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Q:\PRICE TRANSPARENCY\OCTOBER 2022 FILES\"/>
    </mc:Choice>
  </mc:AlternateContent>
  <bookViews>
    <workbookView xWindow="0" yWindow="0" windowWidth="12360" windowHeight="8640"/>
  </bookViews>
  <sheets>
    <sheet name="2022 $ For posting Jan 2023" sheetId="7" r:id="rId1"/>
    <sheet name="MCR 2023" sheetId="10" state="hidden" r:id="rId2"/>
    <sheet name="BCBS 2022" sheetId="8" state="hidden" r:id="rId3"/>
  </sheets>
  <externalReferences>
    <externalReference r:id="rId4"/>
    <externalReference r:id="rId5"/>
    <externalReference r:id="rId6"/>
  </externalReferences>
  <definedNames>
    <definedName name="BAV" localSheetId="1">'[1]BCBS 2022'!$I$3:$I$13304</definedName>
    <definedName name="BAV">'BCBS 2022'!$I$3:$I$13304</definedName>
    <definedName name="BCBSCODESA" localSheetId="1">'[1]BCBS 2022'!$A$3:$A$13304</definedName>
    <definedName name="BCBSCODESA">'BCBS 2022'!$A$3:$A$13304</definedName>
    <definedName name="CPT" localSheetId="1">'[1]2022 for Jan 2023'!$I$2:$I$3444</definedName>
    <definedName name="CPT">'2022 $ For posting Jan 2023'!$E$3:$E$376</definedName>
    <definedName name="HMO" localSheetId="1">'[1]BCBS 2022'!$H$3:$H$13304</definedName>
    <definedName name="HMO">'BCBS 2022'!$H$3:$H$13304</definedName>
    <definedName name="mcr">'MCR 2023'!$E$2:$E$19460</definedName>
    <definedName name="mcrcodes">'MCR 2023'!$A$2:$A$19460</definedName>
    <definedName name="PPO" localSheetId="1">'[1]BCBS 2022'!$G$3:$G$13304</definedName>
    <definedName name="PPO">'BCBS 2022'!$G$3:$G$13304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220" i="7" l="1"/>
  <c r="O220" i="7"/>
  <c r="N220" i="7"/>
  <c r="P46" i="7"/>
  <c r="O46" i="7"/>
  <c r="N46" i="7"/>
  <c r="AB46" i="7" l="1"/>
  <c r="L3" i="7" l="1"/>
  <c r="L4" i="7"/>
  <c r="R4" i="7" s="1"/>
  <c r="L5" i="7"/>
  <c r="L6" i="7"/>
  <c r="R6" i="7" s="1"/>
  <c r="L7" i="7"/>
  <c r="L8" i="7"/>
  <c r="R8" i="7" s="1"/>
  <c r="L9" i="7"/>
  <c r="L10" i="7"/>
  <c r="R10" i="7" s="1"/>
  <c r="L11" i="7"/>
  <c r="L12" i="7"/>
  <c r="R12" i="7" s="1"/>
  <c r="L13" i="7"/>
  <c r="L14" i="7"/>
  <c r="R14" i="7" s="1"/>
  <c r="L15" i="7"/>
  <c r="L16" i="7"/>
  <c r="R16" i="7" s="1"/>
  <c r="L17" i="7"/>
  <c r="L18" i="7"/>
  <c r="R18" i="7" s="1"/>
  <c r="L19" i="7"/>
  <c r="L20" i="7"/>
  <c r="R20" i="7" s="1"/>
  <c r="L21" i="7"/>
  <c r="L22" i="7"/>
  <c r="R22" i="7" s="1"/>
  <c r="L23" i="7"/>
  <c r="L24" i="7"/>
  <c r="R24" i="7" s="1"/>
  <c r="L25" i="7"/>
  <c r="L26" i="7"/>
  <c r="R26" i="7" s="1"/>
  <c r="L27" i="7"/>
  <c r="L28" i="7"/>
  <c r="R28" i="7" s="1"/>
  <c r="L29" i="7"/>
  <c r="L30" i="7"/>
  <c r="R30" i="7" s="1"/>
  <c r="L31" i="7"/>
  <c r="L32" i="7"/>
  <c r="R32" i="7" s="1"/>
  <c r="L33" i="7"/>
  <c r="L34" i="7"/>
  <c r="R34" i="7" s="1"/>
  <c r="L35" i="7"/>
  <c r="L36" i="7"/>
  <c r="R36" i="7" s="1"/>
  <c r="L37" i="7"/>
  <c r="L38" i="7"/>
  <c r="R38" i="7" s="1"/>
  <c r="L39" i="7"/>
  <c r="R40" i="7"/>
  <c r="R44" i="7"/>
  <c r="L45" i="7"/>
  <c r="L47" i="7"/>
  <c r="L48" i="7"/>
  <c r="R48" i="7" s="1"/>
  <c r="L49" i="7"/>
  <c r="L50" i="7"/>
  <c r="R50" i="7" s="1"/>
  <c r="L51" i="7"/>
  <c r="L52" i="7"/>
  <c r="R52" i="7" s="1"/>
  <c r="L53" i="7"/>
  <c r="L54" i="7"/>
  <c r="R54" i="7" s="1"/>
  <c r="L55" i="7"/>
  <c r="L56" i="7"/>
  <c r="R56" i="7" s="1"/>
  <c r="R58" i="7"/>
  <c r="L60" i="7"/>
  <c r="R60" i="7" s="1"/>
  <c r="L61" i="7"/>
  <c r="L62" i="7"/>
  <c r="R62" i="7" s="1"/>
  <c r="L63" i="7"/>
  <c r="L67" i="7"/>
  <c r="L72" i="7"/>
  <c r="R72" i="7" s="1"/>
  <c r="L73" i="7"/>
  <c r="L74" i="7"/>
  <c r="R74" i="7" s="1"/>
  <c r="L75" i="7"/>
  <c r="L77" i="7"/>
  <c r="R77" i="7" s="1"/>
  <c r="L78" i="7"/>
  <c r="L79" i="7"/>
  <c r="R79" i="7" s="1"/>
  <c r="L80" i="7"/>
  <c r="L81" i="7"/>
  <c r="R81" i="7" s="1"/>
  <c r="L82" i="7"/>
  <c r="L83" i="7"/>
  <c r="R83" i="7" s="1"/>
  <c r="L84" i="7"/>
  <c r="L85" i="7"/>
  <c r="R85" i="7" s="1"/>
  <c r="L86" i="7"/>
  <c r="L87" i="7"/>
  <c r="R87" i="7" s="1"/>
  <c r="L88" i="7"/>
  <c r="L89" i="7"/>
  <c r="R89" i="7" s="1"/>
  <c r="L90" i="7"/>
  <c r="L91" i="7"/>
  <c r="R91" i="7" s="1"/>
  <c r="L92" i="7"/>
  <c r="L93" i="7"/>
  <c r="R93" i="7" s="1"/>
  <c r="L94" i="7"/>
  <c r="L95" i="7"/>
  <c r="R95" i="7" s="1"/>
  <c r="L96" i="7"/>
  <c r="L97" i="7"/>
  <c r="R97" i="7" s="1"/>
  <c r="L98" i="7"/>
  <c r="L99" i="7"/>
  <c r="R99" i="7" s="1"/>
  <c r="L100" i="7"/>
  <c r="L101" i="7"/>
  <c r="R101" i="7" s="1"/>
  <c r="L102" i="7"/>
  <c r="L103" i="7"/>
  <c r="R103" i="7" s="1"/>
  <c r="L104" i="7"/>
  <c r="L105" i="7"/>
  <c r="R105" i="7" s="1"/>
  <c r="L106" i="7"/>
  <c r="L107" i="7"/>
  <c r="R107" i="7" s="1"/>
  <c r="L108" i="7"/>
  <c r="L109" i="7"/>
  <c r="R109" i="7" s="1"/>
  <c r="L110" i="7"/>
  <c r="L111" i="7"/>
  <c r="R111" i="7" s="1"/>
  <c r="L112" i="7"/>
  <c r="L113" i="7"/>
  <c r="R113" i="7" s="1"/>
  <c r="L114" i="7"/>
  <c r="L115" i="7"/>
  <c r="R115" i="7" s="1"/>
  <c r="L116" i="7"/>
  <c r="L117" i="7"/>
  <c r="R117" i="7" s="1"/>
  <c r="L118" i="7"/>
  <c r="L119" i="7"/>
  <c r="R119" i="7" s="1"/>
  <c r="L120" i="7"/>
  <c r="L121" i="7"/>
  <c r="R121" i="7" s="1"/>
  <c r="L122" i="7"/>
  <c r="L123" i="7"/>
  <c r="R123" i="7" s="1"/>
  <c r="L124" i="7"/>
  <c r="L125" i="7"/>
  <c r="R125" i="7" s="1"/>
  <c r="L126" i="7"/>
  <c r="L127" i="7"/>
  <c r="R127" i="7" s="1"/>
  <c r="L128" i="7"/>
  <c r="L129" i="7"/>
  <c r="R129" i="7" s="1"/>
  <c r="L130" i="7"/>
  <c r="L131" i="7"/>
  <c r="R131" i="7" s="1"/>
  <c r="L132" i="7"/>
  <c r="L133" i="7"/>
  <c r="R133" i="7" s="1"/>
  <c r="L134" i="7"/>
  <c r="L135" i="7"/>
  <c r="R135" i="7" s="1"/>
  <c r="L136" i="7"/>
  <c r="L137" i="7"/>
  <c r="R137" i="7" s="1"/>
  <c r="L138" i="7"/>
  <c r="L139" i="7"/>
  <c r="R139" i="7" s="1"/>
  <c r="L140" i="7"/>
  <c r="L141" i="7"/>
  <c r="R141" i="7" s="1"/>
  <c r="L142" i="7"/>
  <c r="L143" i="7"/>
  <c r="R143" i="7" s="1"/>
  <c r="L144" i="7"/>
  <c r="L145" i="7"/>
  <c r="R145" i="7" s="1"/>
  <c r="L146" i="7"/>
  <c r="L147" i="7"/>
  <c r="R147" i="7" s="1"/>
  <c r="L148" i="7"/>
  <c r="L149" i="7"/>
  <c r="R149" i="7" s="1"/>
  <c r="L150" i="7"/>
  <c r="L151" i="7"/>
  <c r="R151" i="7" s="1"/>
  <c r="L152" i="7"/>
  <c r="L153" i="7"/>
  <c r="R153" i="7" s="1"/>
  <c r="L154" i="7"/>
  <c r="L155" i="7"/>
  <c r="R155" i="7" s="1"/>
  <c r="L156" i="7"/>
  <c r="L157" i="7"/>
  <c r="R157" i="7" s="1"/>
  <c r="L158" i="7"/>
  <c r="L159" i="7"/>
  <c r="R159" i="7" s="1"/>
  <c r="L160" i="7"/>
  <c r="L161" i="7"/>
  <c r="R161" i="7" s="1"/>
  <c r="L162" i="7"/>
  <c r="L163" i="7"/>
  <c r="R163" i="7" s="1"/>
  <c r="L164" i="7"/>
  <c r="L165" i="7"/>
  <c r="R165" i="7" s="1"/>
  <c r="L166" i="7"/>
  <c r="L167" i="7"/>
  <c r="R167" i="7" s="1"/>
  <c r="L168" i="7"/>
  <c r="L169" i="7"/>
  <c r="R169" i="7" s="1"/>
  <c r="L170" i="7"/>
  <c r="L171" i="7"/>
  <c r="R171" i="7" s="1"/>
  <c r="L172" i="7"/>
  <c r="L173" i="7"/>
  <c r="R173" i="7" s="1"/>
  <c r="L174" i="7"/>
  <c r="L177" i="7"/>
  <c r="R177" i="7" s="1"/>
  <c r="L178" i="7"/>
  <c r="L179" i="7"/>
  <c r="R179" i="7" s="1"/>
  <c r="L180" i="7"/>
  <c r="L181" i="7"/>
  <c r="R181" i="7" s="1"/>
  <c r="L182" i="7"/>
  <c r="L183" i="7"/>
  <c r="R183" i="7" s="1"/>
  <c r="L184" i="7"/>
  <c r="L185" i="7"/>
  <c r="R185" i="7" s="1"/>
  <c r="L186" i="7"/>
  <c r="L187" i="7"/>
  <c r="R187" i="7" s="1"/>
  <c r="L188" i="7"/>
  <c r="L189" i="7"/>
  <c r="R189" i="7" s="1"/>
  <c r="L190" i="7"/>
  <c r="L191" i="7"/>
  <c r="R191" i="7" s="1"/>
  <c r="L192" i="7"/>
  <c r="L193" i="7"/>
  <c r="R193" i="7" s="1"/>
  <c r="L194" i="7"/>
  <c r="L195" i="7"/>
  <c r="R195" i="7" s="1"/>
  <c r="L196" i="7"/>
  <c r="L199" i="7"/>
  <c r="R199" i="7" s="1"/>
  <c r="L200" i="7"/>
  <c r="L201" i="7"/>
  <c r="R201" i="7" s="1"/>
  <c r="L202" i="7"/>
  <c r="L203" i="7"/>
  <c r="R203" i="7" s="1"/>
  <c r="L204" i="7"/>
  <c r="L205" i="7"/>
  <c r="R205" i="7" s="1"/>
  <c r="L206" i="7"/>
  <c r="L207" i="7"/>
  <c r="R207" i="7" s="1"/>
  <c r="L208" i="7"/>
  <c r="L209" i="7"/>
  <c r="R209" i="7" s="1"/>
  <c r="L210" i="7"/>
  <c r="L211" i="7"/>
  <c r="R211" i="7" s="1"/>
  <c r="L212" i="7"/>
  <c r="L213" i="7"/>
  <c r="R213" i="7" s="1"/>
  <c r="L214" i="7"/>
  <c r="L215" i="7"/>
  <c r="R215" i="7" s="1"/>
  <c r="L216" i="7"/>
  <c r="L217" i="7"/>
  <c r="R217" i="7" s="1"/>
  <c r="L218" i="7"/>
  <c r="L219" i="7"/>
  <c r="R219" i="7" s="1"/>
  <c r="L220" i="7"/>
  <c r="L221" i="7"/>
  <c r="L223" i="7"/>
  <c r="L224" i="7"/>
  <c r="L225" i="7"/>
  <c r="L226" i="7"/>
  <c r="L227" i="7"/>
  <c r="L228" i="7"/>
  <c r="L229" i="7"/>
  <c r="L230" i="7"/>
  <c r="L231" i="7"/>
  <c r="L232" i="7"/>
  <c r="L233" i="7"/>
  <c r="L234" i="7"/>
  <c r="L235" i="7"/>
  <c r="L236" i="7"/>
  <c r="L237" i="7"/>
  <c r="L238" i="7"/>
  <c r="L239" i="7"/>
  <c r="L240" i="7"/>
  <c r="L241" i="7"/>
  <c r="L242" i="7"/>
  <c r="L243" i="7"/>
  <c r="L244" i="7"/>
  <c r="L245" i="7"/>
  <c r="L246" i="7"/>
  <c r="L247" i="7"/>
  <c r="L248" i="7"/>
  <c r="L249" i="7"/>
  <c r="L250" i="7"/>
  <c r="L251" i="7"/>
  <c r="L252" i="7"/>
  <c r="L253" i="7"/>
  <c r="L254" i="7"/>
  <c r="L255" i="7"/>
  <c r="L256" i="7"/>
  <c r="L257" i="7"/>
  <c r="L258" i="7"/>
  <c r="L259" i="7"/>
  <c r="L260" i="7"/>
  <c r="L261" i="7"/>
  <c r="L262" i="7"/>
  <c r="L263" i="7"/>
  <c r="L264" i="7"/>
  <c r="L265" i="7"/>
  <c r="L266" i="7"/>
  <c r="L267" i="7"/>
  <c r="L268" i="7"/>
  <c r="L269" i="7"/>
  <c r="L270" i="7"/>
  <c r="L271" i="7"/>
  <c r="L272" i="7"/>
  <c r="L273"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3" i="7"/>
  <c r="L374" i="7"/>
  <c r="L375" i="7"/>
  <c r="L376" i="7"/>
  <c r="AI375" i="7" l="1"/>
  <c r="AH375" i="7"/>
  <c r="AF375" i="7"/>
  <c r="AD375" i="7"/>
  <c r="AC375" i="7"/>
  <c r="Y375" i="7"/>
  <c r="Q375" i="7"/>
  <c r="R375" i="7"/>
  <c r="M375" i="7"/>
  <c r="AI371" i="7"/>
  <c r="AH371" i="7"/>
  <c r="AF371" i="7"/>
  <c r="AD371" i="7"/>
  <c r="AC371" i="7"/>
  <c r="Y371" i="7"/>
  <c r="Q371" i="7"/>
  <c r="R371" i="7"/>
  <c r="M371" i="7"/>
  <c r="AI367" i="7"/>
  <c r="AH367" i="7"/>
  <c r="AF367" i="7"/>
  <c r="AD367" i="7"/>
  <c r="AC367" i="7"/>
  <c r="Y367" i="7"/>
  <c r="Q367" i="7"/>
  <c r="R367" i="7"/>
  <c r="M367" i="7"/>
  <c r="AI363" i="7"/>
  <c r="AH363" i="7"/>
  <c r="AF363" i="7"/>
  <c r="AD363" i="7"/>
  <c r="AC363" i="7"/>
  <c r="Y363" i="7"/>
  <c r="Q363" i="7"/>
  <c r="R363" i="7"/>
  <c r="M363" i="7"/>
  <c r="AI359" i="7"/>
  <c r="AH359" i="7"/>
  <c r="AF359" i="7"/>
  <c r="AD359" i="7"/>
  <c r="AC359" i="7"/>
  <c r="Y359" i="7"/>
  <c r="Q359" i="7"/>
  <c r="R359" i="7"/>
  <c r="M359" i="7"/>
  <c r="AI355" i="7"/>
  <c r="AH355" i="7"/>
  <c r="AF355" i="7"/>
  <c r="AD355" i="7"/>
  <c r="AC355" i="7"/>
  <c r="Y355" i="7"/>
  <c r="Q355" i="7"/>
  <c r="R355" i="7"/>
  <c r="M355" i="7"/>
  <c r="AI353" i="7"/>
  <c r="AH353" i="7"/>
  <c r="AF353" i="7"/>
  <c r="AD353" i="7"/>
  <c r="AC353" i="7"/>
  <c r="Y353" i="7"/>
  <c r="Q353" i="7"/>
  <c r="R353" i="7"/>
  <c r="M353" i="7"/>
  <c r="AI351" i="7"/>
  <c r="AH351" i="7"/>
  <c r="AF351" i="7"/>
  <c r="AD351" i="7"/>
  <c r="AC351" i="7"/>
  <c r="Y351" i="7"/>
  <c r="Q351" i="7"/>
  <c r="R351" i="7"/>
  <c r="M351" i="7"/>
  <c r="AI349" i="7"/>
  <c r="AH349" i="7"/>
  <c r="AF349" i="7"/>
  <c r="AD349" i="7"/>
  <c r="AC349" i="7"/>
  <c r="Y349" i="7"/>
  <c r="Q349" i="7"/>
  <c r="R349" i="7"/>
  <c r="M349" i="7"/>
  <c r="AI347" i="7"/>
  <c r="AH347" i="7"/>
  <c r="AF347" i="7"/>
  <c r="AD347" i="7"/>
  <c r="AC347" i="7"/>
  <c r="Y347" i="7"/>
  <c r="Q347" i="7"/>
  <c r="R347" i="7"/>
  <c r="M347" i="7"/>
  <c r="AI345" i="7"/>
  <c r="AH345" i="7"/>
  <c r="AF345" i="7"/>
  <c r="AD345" i="7"/>
  <c r="AC345" i="7"/>
  <c r="Y345" i="7"/>
  <c r="Q345" i="7"/>
  <c r="R345" i="7"/>
  <c r="M345" i="7"/>
  <c r="AI343" i="7"/>
  <c r="AH343" i="7"/>
  <c r="AF343" i="7"/>
  <c r="AD343" i="7"/>
  <c r="AC343" i="7"/>
  <c r="Y343" i="7"/>
  <c r="Q343" i="7"/>
  <c r="R343" i="7"/>
  <c r="M343" i="7"/>
  <c r="AI341" i="7"/>
  <c r="AH341" i="7"/>
  <c r="AF341" i="7"/>
  <c r="AD341" i="7"/>
  <c r="AC341" i="7"/>
  <c r="Y341" i="7"/>
  <c r="Q341" i="7"/>
  <c r="R341" i="7"/>
  <c r="M341" i="7"/>
  <c r="AI339" i="7"/>
  <c r="AH339" i="7"/>
  <c r="AF339" i="7"/>
  <c r="AD339" i="7"/>
  <c r="AC339" i="7"/>
  <c r="Y339" i="7"/>
  <c r="Q339" i="7"/>
  <c r="R339" i="7"/>
  <c r="M339" i="7"/>
  <c r="AI337" i="7"/>
  <c r="AH337" i="7"/>
  <c r="AF337" i="7"/>
  <c r="AD337" i="7"/>
  <c r="AC337" i="7"/>
  <c r="Y337" i="7"/>
  <c r="Q337" i="7"/>
  <c r="R337" i="7"/>
  <c r="M337" i="7"/>
  <c r="AI335" i="7"/>
  <c r="AH335" i="7"/>
  <c r="AF335" i="7"/>
  <c r="AD335" i="7"/>
  <c r="AC335" i="7"/>
  <c r="Y335" i="7"/>
  <c r="Q335" i="7"/>
  <c r="R335" i="7"/>
  <c r="M335" i="7"/>
  <c r="AI333" i="7"/>
  <c r="AH333" i="7"/>
  <c r="AF333" i="7"/>
  <c r="AD333" i="7"/>
  <c r="AC333" i="7"/>
  <c r="Y333" i="7"/>
  <c r="Q333" i="7"/>
  <c r="R333" i="7"/>
  <c r="M333" i="7"/>
  <c r="AI331" i="7"/>
  <c r="AH331" i="7"/>
  <c r="AF331" i="7"/>
  <c r="AD331" i="7"/>
  <c r="AC331" i="7"/>
  <c r="Y331" i="7"/>
  <c r="Q331" i="7"/>
  <c r="R331" i="7"/>
  <c r="M331" i="7"/>
  <c r="AI329" i="7"/>
  <c r="AH329" i="7"/>
  <c r="AF329" i="7"/>
  <c r="AD329" i="7"/>
  <c r="AC329" i="7"/>
  <c r="Y329" i="7"/>
  <c r="Q329" i="7"/>
  <c r="R329" i="7"/>
  <c r="M329" i="7"/>
  <c r="AI327" i="7"/>
  <c r="AH327" i="7"/>
  <c r="AF327" i="7"/>
  <c r="AD327" i="7"/>
  <c r="AC327" i="7"/>
  <c r="Y327" i="7"/>
  <c r="Q327" i="7"/>
  <c r="R327" i="7"/>
  <c r="M327" i="7"/>
  <c r="AI325" i="7"/>
  <c r="AH325" i="7"/>
  <c r="AF325" i="7"/>
  <c r="AD325" i="7"/>
  <c r="AC325" i="7"/>
  <c r="Y325" i="7"/>
  <c r="Q325" i="7"/>
  <c r="R325" i="7"/>
  <c r="M325" i="7"/>
  <c r="AI323" i="7"/>
  <c r="AH323" i="7"/>
  <c r="AF323" i="7"/>
  <c r="AD323" i="7"/>
  <c r="AC323" i="7"/>
  <c r="Y323" i="7"/>
  <c r="Q323" i="7"/>
  <c r="R323" i="7"/>
  <c r="M323" i="7"/>
  <c r="AI321" i="7"/>
  <c r="AH321" i="7"/>
  <c r="AF321" i="7"/>
  <c r="AD321" i="7"/>
  <c r="AC321" i="7"/>
  <c r="Y321" i="7"/>
  <c r="Q321" i="7"/>
  <c r="R321" i="7"/>
  <c r="M321" i="7"/>
  <c r="AI319" i="7"/>
  <c r="AH319" i="7"/>
  <c r="AF319" i="7"/>
  <c r="AD319" i="7"/>
  <c r="AC319" i="7"/>
  <c r="Y319" i="7"/>
  <c r="Q319" i="7"/>
  <c r="R319" i="7"/>
  <c r="M319" i="7"/>
  <c r="AI317" i="7"/>
  <c r="AH317" i="7"/>
  <c r="AF317" i="7"/>
  <c r="AD317" i="7"/>
  <c r="AC317" i="7"/>
  <c r="Y317" i="7"/>
  <c r="Q317" i="7"/>
  <c r="R317" i="7"/>
  <c r="M317" i="7"/>
  <c r="AI315" i="7"/>
  <c r="AH315" i="7"/>
  <c r="AF315" i="7"/>
  <c r="AD315" i="7"/>
  <c r="AC315" i="7"/>
  <c r="Y315" i="7"/>
  <c r="Q315" i="7"/>
  <c r="R315" i="7"/>
  <c r="M315" i="7"/>
  <c r="AI313" i="7"/>
  <c r="AH313" i="7"/>
  <c r="AF313" i="7"/>
  <c r="AD313" i="7"/>
  <c r="AC313" i="7"/>
  <c r="Y313" i="7"/>
  <c r="Q313" i="7"/>
  <c r="R313" i="7"/>
  <c r="M313" i="7"/>
  <c r="AI311" i="7"/>
  <c r="AH311" i="7"/>
  <c r="AF311" i="7"/>
  <c r="AD311" i="7"/>
  <c r="AC311" i="7"/>
  <c r="Y311" i="7"/>
  <c r="Q311" i="7"/>
  <c r="R311" i="7"/>
  <c r="M311" i="7"/>
  <c r="AI309" i="7"/>
  <c r="AH309" i="7"/>
  <c r="AF309" i="7"/>
  <c r="AD309" i="7"/>
  <c r="AC309" i="7"/>
  <c r="Y309" i="7"/>
  <c r="Q309" i="7"/>
  <c r="R309" i="7"/>
  <c r="M309" i="7"/>
  <c r="AI307" i="7"/>
  <c r="AH307" i="7"/>
  <c r="AF307" i="7"/>
  <c r="AD307" i="7"/>
  <c r="AC307" i="7"/>
  <c r="Y307" i="7"/>
  <c r="Q307" i="7"/>
  <c r="R307" i="7"/>
  <c r="M307" i="7"/>
  <c r="AI305" i="7"/>
  <c r="AH305" i="7"/>
  <c r="AF305" i="7"/>
  <c r="AD305" i="7"/>
  <c r="AC305" i="7"/>
  <c r="Y305" i="7"/>
  <c r="Q305" i="7"/>
  <c r="R305" i="7"/>
  <c r="M305" i="7"/>
  <c r="AI303" i="7"/>
  <c r="AH303" i="7"/>
  <c r="AF303" i="7"/>
  <c r="AD303" i="7"/>
  <c r="AC303" i="7"/>
  <c r="Y303" i="7"/>
  <c r="Q303" i="7"/>
  <c r="R303" i="7"/>
  <c r="M303" i="7"/>
  <c r="AI301" i="7"/>
  <c r="AH301" i="7"/>
  <c r="AF301" i="7"/>
  <c r="AD301" i="7"/>
  <c r="AC301" i="7"/>
  <c r="Y301" i="7"/>
  <c r="Q301" i="7"/>
  <c r="R301" i="7"/>
  <c r="M301" i="7"/>
  <c r="AI299" i="7"/>
  <c r="AH299" i="7"/>
  <c r="AF299" i="7"/>
  <c r="AD299" i="7"/>
  <c r="AC299" i="7"/>
  <c r="Y299" i="7"/>
  <c r="Q299" i="7"/>
  <c r="R299" i="7"/>
  <c r="M299" i="7"/>
  <c r="AI297" i="7"/>
  <c r="AH297" i="7"/>
  <c r="AF297" i="7"/>
  <c r="AD297" i="7"/>
  <c r="AC297" i="7"/>
  <c r="Y297" i="7"/>
  <c r="Q297" i="7"/>
  <c r="R297" i="7"/>
  <c r="M297" i="7"/>
  <c r="AI295" i="7"/>
  <c r="AH295" i="7"/>
  <c r="AF295" i="7"/>
  <c r="AD295" i="7"/>
  <c r="AC295" i="7"/>
  <c r="Y295" i="7"/>
  <c r="Q295" i="7"/>
  <c r="R295" i="7"/>
  <c r="M295" i="7"/>
  <c r="AI293" i="7"/>
  <c r="AH293" i="7"/>
  <c r="AF293" i="7"/>
  <c r="AD293" i="7"/>
  <c r="AC293" i="7"/>
  <c r="Y293" i="7"/>
  <c r="Q293" i="7"/>
  <c r="R293" i="7"/>
  <c r="M293" i="7"/>
  <c r="AI291" i="7"/>
  <c r="AH291" i="7"/>
  <c r="AF291" i="7"/>
  <c r="AD291" i="7"/>
  <c r="AC291" i="7"/>
  <c r="Y291" i="7"/>
  <c r="Q291" i="7"/>
  <c r="R291" i="7"/>
  <c r="M291" i="7"/>
  <c r="AI289" i="7"/>
  <c r="AH289" i="7"/>
  <c r="AF289" i="7"/>
  <c r="AD289" i="7"/>
  <c r="AC289" i="7"/>
  <c r="Y289" i="7"/>
  <c r="Q289" i="7"/>
  <c r="R289" i="7"/>
  <c r="M289" i="7"/>
  <c r="AI287" i="7"/>
  <c r="AH287" i="7"/>
  <c r="AF287" i="7"/>
  <c r="AD287" i="7"/>
  <c r="AC287" i="7"/>
  <c r="Y287" i="7"/>
  <c r="Q287" i="7"/>
  <c r="R287" i="7"/>
  <c r="M287" i="7"/>
  <c r="AI285" i="7"/>
  <c r="AH285" i="7"/>
  <c r="AF285" i="7"/>
  <c r="AD285" i="7"/>
  <c r="AC285" i="7"/>
  <c r="Y285" i="7"/>
  <c r="Q285" i="7"/>
  <c r="R285" i="7"/>
  <c r="M285" i="7"/>
  <c r="AI283" i="7"/>
  <c r="AH283" i="7"/>
  <c r="AF283" i="7"/>
  <c r="AD283" i="7"/>
  <c r="AC283" i="7"/>
  <c r="Y283" i="7"/>
  <c r="Q283" i="7"/>
  <c r="R283" i="7"/>
  <c r="M283" i="7"/>
  <c r="AI281" i="7"/>
  <c r="AH281" i="7"/>
  <c r="AF281" i="7"/>
  <c r="AD281" i="7"/>
  <c r="AC281" i="7"/>
  <c r="Y281" i="7"/>
  <c r="Q281" i="7"/>
  <c r="R281" i="7"/>
  <c r="M281" i="7"/>
  <c r="AI279" i="7"/>
  <c r="AH279" i="7"/>
  <c r="AF279" i="7"/>
  <c r="AD279" i="7"/>
  <c r="AC279" i="7"/>
  <c r="Y279" i="7"/>
  <c r="Q279" i="7"/>
  <c r="R279" i="7"/>
  <c r="M279" i="7"/>
  <c r="AI277" i="7"/>
  <c r="AH277" i="7"/>
  <c r="AF277" i="7"/>
  <c r="AD277" i="7"/>
  <c r="AC277" i="7"/>
  <c r="Y277" i="7"/>
  <c r="Q277" i="7"/>
  <c r="R277" i="7"/>
  <c r="M277" i="7"/>
  <c r="AI275" i="7"/>
  <c r="AH275" i="7"/>
  <c r="AF275" i="7"/>
  <c r="AD275" i="7"/>
  <c r="AC275" i="7"/>
  <c r="Y275" i="7"/>
  <c r="Q275" i="7"/>
  <c r="R275" i="7"/>
  <c r="M275" i="7"/>
  <c r="AI273" i="7"/>
  <c r="AH273" i="7"/>
  <c r="AF273" i="7"/>
  <c r="AD273" i="7"/>
  <c r="AC273" i="7"/>
  <c r="Y273" i="7"/>
  <c r="Q273" i="7"/>
  <c r="R273" i="7"/>
  <c r="M273" i="7"/>
  <c r="AI271" i="7"/>
  <c r="AH271" i="7"/>
  <c r="AF271" i="7"/>
  <c r="AD271" i="7"/>
  <c r="AC271" i="7"/>
  <c r="Y271" i="7"/>
  <c r="Q271" i="7"/>
  <c r="R271" i="7"/>
  <c r="M271" i="7"/>
  <c r="AI269" i="7"/>
  <c r="AH269" i="7"/>
  <c r="AF269" i="7"/>
  <c r="AD269" i="7"/>
  <c r="AC269" i="7"/>
  <c r="Y269" i="7"/>
  <c r="Q269" i="7"/>
  <c r="R269" i="7"/>
  <c r="M269" i="7"/>
  <c r="AI267" i="7"/>
  <c r="AH267" i="7"/>
  <c r="AF267" i="7"/>
  <c r="AD267" i="7"/>
  <c r="AC267" i="7"/>
  <c r="Y267" i="7"/>
  <c r="Q267" i="7"/>
  <c r="R267" i="7"/>
  <c r="M267" i="7"/>
  <c r="AI265" i="7"/>
  <c r="AH265" i="7"/>
  <c r="AF265" i="7"/>
  <c r="AD265" i="7"/>
  <c r="AC265" i="7"/>
  <c r="Y265" i="7"/>
  <c r="Q265" i="7"/>
  <c r="R265" i="7"/>
  <c r="M265" i="7"/>
  <c r="AI263" i="7"/>
  <c r="AH263" i="7"/>
  <c r="AF263" i="7"/>
  <c r="AD263" i="7"/>
  <c r="AC263" i="7"/>
  <c r="Y263" i="7"/>
  <c r="Q263" i="7"/>
  <c r="R263" i="7"/>
  <c r="M263" i="7"/>
  <c r="AI261" i="7"/>
  <c r="AH261" i="7"/>
  <c r="AF261" i="7"/>
  <c r="AD261" i="7"/>
  <c r="AC261" i="7"/>
  <c r="Y261" i="7"/>
  <c r="Q261" i="7"/>
  <c r="R261" i="7"/>
  <c r="M261" i="7"/>
  <c r="AI259" i="7"/>
  <c r="AH259" i="7"/>
  <c r="AF259" i="7"/>
  <c r="AD259" i="7"/>
  <c r="AC259" i="7"/>
  <c r="Y259" i="7"/>
  <c r="Q259" i="7"/>
  <c r="R259" i="7"/>
  <c r="M259" i="7"/>
  <c r="AI257" i="7"/>
  <c r="AH257" i="7"/>
  <c r="AF257" i="7"/>
  <c r="AD257" i="7"/>
  <c r="AC257" i="7"/>
  <c r="Y257" i="7"/>
  <c r="Q257" i="7"/>
  <c r="R257" i="7"/>
  <c r="M257" i="7"/>
  <c r="AI255" i="7"/>
  <c r="AH255" i="7"/>
  <c r="AF255" i="7"/>
  <c r="AD255" i="7"/>
  <c r="AC255" i="7"/>
  <c r="Y255" i="7"/>
  <c r="Q255" i="7"/>
  <c r="R255" i="7"/>
  <c r="M255" i="7"/>
  <c r="AI253" i="7"/>
  <c r="AH253" i="7"/>
  <c r="AF253" i="7"/>
  <c r="AD253" i="7"/>
  <c r="AC253" i="7"/>
  <c r="Y253" i="7"/>
  <c r="Q253" i="7"/>
  <c r="R253" i="7"/>
  <c r="M253" i="7"/>
  <c r="AI251" i="7"/>
  <c r="AH251" i="7"/>
  <c r="AF251" i="7"/>
  <c r="AD251" i="7"/>
  <c r="AC251" i="7"/>
  <c r="Y251" i="7"/>
  <c r="Q251" i="7"/>
  <c r="R251" i="7"/>
  <c r="M251" i="7"/>
  <c r="AI249" i="7"/>
  <c r="AH249" i="7"/>
  <c r="AF249" i="7"/>
  <c r="AD249" i="7"/>
  <c r="AC249" i="7"/>
  <c r="Y249" i="7"/>
  <c r="Q249" i="7"/>
  <c r="R249" i="7"/>
  <c r="M249" i="7"/>
  <c r="AI247" i="7"/>
  <c r="AH247" i="7"/>
  <c r="AF247" i="7"/>
  <c r="AD247" i="7"/>
  <c r="AC247" i="7"/>
  <c r="Y247" i="7"/>
  <c r="Q247" i="7"/>
  <c r="R247" i="7"/>
  <c r="M247" i="7"/>
  <c r="AI245" i="7"/>
  <c r="AH245" i="7"/>
  <c r="AF245" i="7"/>
  <c r="AD245" i="7"/>
  <c r="Y245" i="7"/>
  <c r="AC245" i="7"/>
  <c r="Q245" i="7"/>
  <c r="R245" i="7"/>
  <c r="M245" i="7"/>
  <c r="AI243" i="7"/>
  <c r="AH243" i="7"/>
  <c r="AF243" i="7"/>
  <c r="AD243" i="7"/>
  <c r="Y243" i="7"/>
  <c r="AC243" i="7"/>
  <c r="Q243" i="7"/>
  <c r="R243" i="7"/>
  <c r="M243" i="7"/>
  <c r="AI241" i="7"/>
  <c r="AH241" i="7"/>
  <c r="AF241" i="7"/>
  <c r="AD241" i="7"/>
  <c r="Y241" i="7"/>
  <c r="AC241" i="7"/>
  <c r="Q241" i="7"/>
  <c r="R241" i="7"/>
  <c r="M241" i="7"/>
  <c r="AI239" i="7"/>
  <c r="AH239" i="7"/>
  <c r="AF239" i="7"/>
  <c r="AD239" i="7"/>
  <c r="Y239" i="7"/>
  <c r="AC239" i="7"/>
  <c r="Q239" i="7"/>
  <c r="R239" i="7"/>
  <c r="M239" i="7"/>
  <c r="AI237" i="7"/>
  <c r="AH237" i="7"/>
  <c r="AF237" i="7"/>
  <c r="AD237" i="7"/>
  <c r="Y237" i="7"/>
  <c r="AC237" i="7"/>
  <c r="Q237" i="7"/>
  <c r="R237" i="7"/>
  <c r="M237" i="7"/>
  <c r="AI235" i="7"/>
  <c r="AH235" i="7"/>
  <c r="AF235" i="7"/>
  <c r="AD235" i="7"/>
  <c r="Y235" i="7"/>
  <c r="AC235" i="7"/>
  <c r="Q235" i="7"/>
  <c r="R235" i="7"/>
  <c r="M235" i="7"/>
  <c r="AI233" i="7"/>
  <c r="AH233" i="7"/>
  <c r="AF233" i="7"/>
  <c r="AD233" i="7"/>
  <c r="Y233" i="7"/>
  <c r="AC233" i="7"/>
  <c r="Q233" i="7"/>
  <c r="R233" i="7"/>
  <c r="M233" i="7"/>
  <c r="AI231" i="7"/>
  <c r="AH231" i="7"/>
  <c r="AF231" i="7"/>
  <c r="AD231" i="7"/>
  <c r="Y231" i="7"/>
  <c r="AC231" i="7"/>
  <c r="Q231" i="7"/>
  <c r="R231" i="7"/>
  <c r="M231" i="7"/>
  <c r="AI229" i="7"/>
  <c r="AH229" i="7"/>
  <c r="AF229" i="7"/>
  <c r="AD229" i="7"/>
  <c r="Y229" i="7"/>
  <c r="AC229" i="7"/>
  <c r="Q229" i="7"/>
  <c r="R229" i="7"/>
  <c r="M229" i="7"/>
  <c r="AI227" i="7"/>
  <c r="AH227" i="7"/>
  <c r="AF227" i="7"/>
  <c r="AD227" i="7"/>
  <c r="Y227" i="7"/>
  <c r="AC227" i="7"/>
  <c r="Q227" i="7"/>
  <c r="R227" i="7"/>
  <c r="M227" i="7"/>
  <c r="AI225" i="7"/>
  <c r="AH225" i="7"/>
  <c r="AF225" i="7"/>
  <c r="AD225" i="7"/>
  <c r="Y225" i="7"/>
  <c r="AC225" i="7"/>
  <c r="Q225" i="7"/>
  <c r="R225" i="7"/>
  <c r="M225" i="7"/>
  <c r="AI223" i="7"/>
  <c r="AH223" i="7"/>
  <c r="AF223" i="7"/>
  <c r="AD223" i="7"/>
  <c r="Y223" i="7"/>
  <c r="AC223" i="7"/>
  <c r="Q223" i="7"/>
  <c r="R223" i="7"/>
  <c r="M223" i="7"/>
  <c r="AI221" i="7"/>
  <c r="AH221" i="7"/>
  <c r="AF221" i="7"/>
  <c r="AD221" i="7"/>
  <c r="Y221" i="7"/>
  <c r="AC221" i="7"/>
  <c r="Q221" i="7"/>
  <c r="R221" i="7"/>
  <c r="M221" i="7"/>
  <c r="AI373" i="7"/>
  <c r="AH373" i="7"/>
  <c r="AF373" i="7"/>
  <c r="AD373" i="7"/>
  <c r="AC373" i="7"/>
  <c r="Y373" i="7"/>
  <c r="Q373" i="7"/>
  <c r="R373" i="7"/>
  <c r="M373" i="7"/>
  <c r="AI369" i="7"/>
  <c r="AH369" i="7"/>
  <c r="AF369" i="7"/>
  <c r="AD369" i="7"/>
  <c r="AC369" i="7"/>
  <c r="Y369" i="7"/>
  <c r="Q369" i="7"/>
  <c r="R369" i="7"/>
  <c r="M369" i="7"/>
  <c r="AI365" i="7"/>
  <c r="AH365" i="7"/>
  <c r="AF365" i="7"/>
  <c r="AD365" i="7"/>
  <c r="AC365" i="7"/>
  <c r="Y365" i="7"/>
  <c r="Q365" i="7"/>
  <c r="R365" i="7"/>
  <c r="M365" i="7"/>
  <c r="AI361" i="7"/>
  <c r="AH361" i="7"/>
  <c r="AF361" i="7"/>
  <c r="AD361" i="7"/>
  <c r="AC361" i="7"/>
  <c r="Y361" i="7"/>
  <c r="Q361" i="7"/>
  <c r="R361" i="7"/>
  <c r="M361" i="7"/>
  <c r="AI357" i="7"/>
  <c r="AH357" i="7"/>
  <c r="AF357" i="7"/>
  <c r="AD357" i="7"/>
  <c r="AC357" i="7"/>
  <c r="Y357" i="7"/>
  <c r="Q357" i="7"/>
  <c r="R357" i="7"/>
  <c r="M357" i="7"/>
  <c r="AI376" i="7"/>
  <c r="AH376" i="7"/>
  <c r="AF376" i="7"/>
  <c r="AC376" i="7"/>
  <c r="AD376" i="7"/>
  <c r="R376" i="7"/>
  <c r="M376" i="7"/>
  <c r="Y376" i="7"/>
  <c r="Q376" i="7"/>
  <c r="AH374" i="7"/>
  <c r="AF374" i="7"/>
  <c r="AI374" i="7"/>
  <c r="AC374" i="7"/>
  <c r="AD374" i="7"/>
  <c r="R374" i="7"/>
  <c r="M374" i="7"/>
  <c r="Y374" i="7"/>
  <c r="Q374" i="7"/>
  <c r="AH370" i="7"/>
  <c r="AI370" i="7"/>
  <c r="AF370" i="7"/>
  <c r="AC370" i="7"/>
  <c r="AD370" i="7"/>
  <c r="R370" i="7"/>
  <c r="M370" i="7"/>
  <c r="Y370" i="7"/>
  <c r="Q370" i="7"/>
  <c r="AI368" i="7"/>
  <c r="AH368" i="7"/>
  <c r="AF368" i="7"/>
  <c r="AC368" i="7"/>
  <c r="AD368" i="7"/>
  <c r="R368" i="7"/>
  <c r="M368" i="7"/>
  <c r="Y368" i="7"/>
  <c r="Q368" i="7"/>
  <c r="AH366" i="7"/>
  <c r="AF366" i="7"/>
  <c r="AI366" i="7"/>
  <c r="AC366" i="7"/>
  <c r="AD366" i="7"/>
  <c r="R366" i="7"/>
  <c r="M366" i="7"/>
  <c r="Y366" i="7"/>
  <c r="Q366" i="7"/>
  <c r="AI364" i="7"/>
  <c r="AH364" i="7"/>
  <c r="AF364" i="7"/>
  <c r="AC364" i="7"/>
  <c r="AD364" i="7"/>
  <c r="R364" i="7"/>
  <c r="M364" i="7"/>
  <c r="Y364" i="7"/>
  <c r="Q364" i="7"/>
  <c r="AH362" i="7"/>
  <c r="AI362" i="7"/>
  <c r="AF362" i="7"/>
  <c r="AC362" i="7"/>
  <c r="AD362" i="7"/>
  <c r="R362" i="7"/>
  <c r="M362" i="7"/>
  <c r="Y362" i="7"/>
  <c r="Q362" i="7"/>
  <c r="AI360" i="7"/>
  <c r="AH360" i="7"/>
  <c r="AF360" i="7"/>
  <c r="AC360" i="7"/>
  <c r="AD360" i="7"/>
  <c r="R360" i="7"/>
  <c r="M360" i="7"/>
  <c r="Y360" i="7"/>
  <c r="Q360" i="7"/>
  <c r="AH358" i="7"/>
  <c r="AF358" i="7"/>
  <c r="AI358" i="7"/>
  <c r="AC358" i="7"/>
  <c r="AD358" i="7"/>
  <c r="R358" i="7"/>
  <c r="M358" i="7"/>
  <c r="Y358" i="7"/>
  <c r="Q358" i="7"/>
  <c r="AI356" i="7"/>
  <c r="AH356" i="7"/>
  <c r="AF356" i="7"/>
  <c r="AC356" i="7"/>
  <c r="AD356" i="7"/>
  <c r="R356" i="7"/>
  <c r="M356" i="7"/>
  <c r="Y356" i="7"/>
  <c r="Q356" i="7"/>
  <c r="AH354" i="7"/>
  <c r="AI354" i="7"/>
  <c r="AF354" i="7"/>
  <c r="AC354" i="7"/>
  <c r="AD354" i="7"/>
  <c r="R354" i="7"/>
  <c r="M354" i="7"/>
  <c r="Y354" i="7"/>
  <c r="Q354" i="7"/>
  <c r="AI352" i="7"/>
  <c r="AH352" i="7"/>
  <c r="AF352" i="7"/>
  <c r="AC352" i="7"/>
  <c r="AD352" i="7"/>
  <c r="R352" i="7"/>
  <c r="M352" i="7"/>
  <c r="Y352" i="7"/>
  <c r="Q352" i="7"/>
  <c r="AH350" i="7"/>
  <c r="AF350" i="7"/>
  <c r="AI350" i="7"/>
  <c r="AC350" i="7"/>
  <c r="AD350" i="7"/>
  <c r="R350" i="7"/>
  <c r="M350" i="7"/>
  <c r="Y350" i="7"/>
  <c r="Q350" i="7"/>
  <c r="AI348" i="7"/>
  <c r="AH348" i="7"/>
  <c r="AF348" i="7"/>
  <c r="AC348" i="7"/>
  <c r="AD348" i="7"/>
  <c r="R348" i="7"/>
  <c r="M348" i="7"/>
  <c r="Y348" i="7"/>
  <c r="Q348" i="7"/>
  <c r="AH346" i="7"/>
  <c r="AI346" i="7"/>
  <c r="AF346" i="7"/>
  <c r="AC346" i="7"/>
  <c r="AD346" i="7"/>
  <c r="R346" i="7"/>
  <c r="M346" i="7"/>
  <c r="Y346" i="7"/>
  <c r="Q346" i="7"/>
  <c r="AI344" i="7"/>
  <c r="AH344" i="7"/>
  <c r="AF344" i="7"/>
  <c r="AC344" i="7"/>
  <c r="AD344" i="7"/>
  <c r="R344" i="7"/>
  <c r="M344" i="7"/>
  <c r="Y344" i="7"/>
  <c r="Q344" i="7"/>
  <c r="AH342" i="7"/>
  <c r="AF342" i="7"/>
  <c r="AI342" i="7"/>
  <c r="AC342" i="7"/>
  <c r="AD342" i="7"/>
  <c r="R342" i="7"/>
  <c r="M342" i="7"/>
  <c r="Y342" i="7"/>
  <c r="Q342" i="7"/>
  <c r="AI340" i="7"/>
  <c r="AH340" i="7"/>
  <c r="AF340" i="7"/>
  <c r="AC340" i="7"/>
  <c r="AD340" i="7"/>
  <c r="R340" i="7"/>
  <c r="M340" i="7"/>
  <c r="Y340" i="7"/>
  <c r="Q340" i="7"/>
  <c r="AH338" i="7"/>
  <c r="AI338" i="7"/>
  <c r="AF338" i="7"/>
  <c r="AC338" i="7"/>
  <c r="AD338" i="7"/>
  <c r="R338" i="7"/>
  <c r="M338" i="7"/>
  <c r="Y338" i="7"/>
  <c r="Q338" i="7"/>
  <c r="AI336" i="7"/>
  <c r="AH336" i="7"/>
  <c r="AF336" i="7"/>
  <c r="AC336" i="7"/>
  <c r="AD336" i="7"/>
  <c r="R336" i="7"/>
  <c r="M336" i="7"/>
  <c r="Y336" i="7"/>
  <c r="Q336" i="7"/>
  <c r="AI332" i="7"/>
  <c r="AH332" i="7"/>
  <c r="AF332" i="7"/>
  <c r="AC332" i="7"/>
  <c r="AD332" i="7"/>
  <c r="R332" i="7"/>
  <c r="M332" i="7"/>
  <c r="Y332" i="7"/>
  <c r="Q332" i="7"/>
  <c r="AH330" i="7"/>
  <c r="AI330" i="7"/>
  <c r="AF330" i="7"/>
  <c r="AC330" i="7"/>
  <c r="AD330" i="7"/>
  <c r="R330" i="7"/>
  <c r="M330" i="7"/>
  <c r="Y330" i="7"/>
  <c r="Q330" i="7"/>
  <c r="AI328" i="7"/>
  <c r="AH328" i="7"/>
  <c r="AF328" i="7"/>
  <c r="AC328" i="7"/>
  <c r="AD328" i="7"/>
  <c r="R328" i="7"/>
  <c r="M328" i="7"/>
  <c r="Y328" i="7"/>
  <c r="Q328" i="7"/>
  <c r="AH326" i="7"/>
  <c r="AF326" i="7"/>
  <c r="AI326" i="7"/>
  <c r="AC326" i="7"/>
  <c r="AD326" i="7"/>
  <c r="R326" i="7"/>
  <c r="M326" i="7"/>
  <c r="Y326" i="7"/>
  <c r="Q326" i="7"/>
  <c r="AI324" i="7"/>
  <c r="AH324" i="7"/>
  <c r="AF324" i="7"/>
  <c r="AC324" i="7"/>
  <c r="AD324" i="7"/>
  <c r="R324" i="7"/>
  <c r="M324" i="7"/>
  <c r="Y324" i="7"/>
  <c r="Q324" i="7"/>
  <c r="AH322" i="7"/>
  <c r="AI322" i="7"/>
  <c r="AF322" i="7"/>
  <c r="AC322" i="7"/>
  <c r="AD322" i="7"/>
  <c r="R322" i="7"/>
  <c r="M322" i="7"/>
  <c r="Y322" i="7"/>
  <c r="Q322" i="7"/>
  <c r="AI320" i="7"/>
  <c r="AH320" i="7"/>
  <c r="AF320" i="7"/>
  <c r="AC320" i="7"/>
  <c r="AD320" i="7"/>
  <c r="R320" i="7"/>
  <c r="M320" i="7"/>
  <c r="Y320" i="7"/>
  <c r="Q320" i="7"/>
  <c r="AH318" i="7"/>
  <c r="AF318" i="7"/>
  <c r="AI318" i="7"/>
  <c r="AC318" i="7"/>
  <c r="AD318" i="7"/>
  <c r="R318" i="7"/>
  <c r="M318" i="7"/>
  <c r="Y318" i="7"/>
  <c r="Q318" i="7"/>
  <c r="AI316" i="7"/>
  <c r="AH316" i="7"/>
  <c r="AF316" i="7"/>
  <c r="AC316" i="7"/>
  <c r="AD316" i="7"/>
  <c r="R316" i="7"/>
  <c r="M316" i="7"/>
  <c r="Y316" i="7"/>
  <c r="Q316" i="7"/>
  <c r="AH314" i="7"/>
  <c r="AI314" i="7"/>
  <c r="AF314" i="7"/>
  <c r="AC314" i="7"/>
  <c r="AD314" i="7"/>
  <c r="R314" i="7"/>
  <c r="M314" i="7"/>
  <c r="Y314" i="7"/>
  <c r="Q314" i="7"/>
  <c r="AI312" i="7"/>
  <c r="AH312" i="7"/>
  <c r="AF312" i="7"/>
  <c r="AC312" i="7"/>
  <c r="AD312" i="7"/>
  <c r="R312" i="7"/>
  <c r="M312" i="7"/>
  <c r="Y312" i="7"/>
  <c r="Q312" i="7"/>
  <c r="AH310" i="7"/>
  <c r="AF310" i="7"/>
  <c r="AI310" i="7"/>
  <c r="AC310" i="7"/>
  <c r="AD310" i="7"/>
  <c r="R310" i="7"/>
  <c r="M310" i="7"/>
  <c r="Y310" i="7"/>
  <c r="Q310" i="7"/>
  <c r="AI308" i="7"/>
  <c r="AH308" i="7"/>
  <c r="AF308" i="7"/>
  <c r="AC308" i="7"/>
  <c r="AD308" i="7"/>
  <c r="R308" i="7"/>
  <c r="M308" i="7"/>
  <c r="Y308" i="7"/>
  <c r="Q308" i="7"/>
  <c r="AH306" i="7"/>
  <c r="AI306" i="7"/>
  <c r="AF306" i="7"/>
  <c r="AC306" i="7"/>
  <c r="AD306" i="7"/>
  <c r="R306" i="7"/>
  <c r="M306" i="7"/>
  <c r="Y306" i="7"/>
  <c r="Q306" i="7"/>
  <c r="AI304" i="7"/>
  <c r="AH304" i="7"/>
  <c r="AF304" i="7"/>
  <c r="AC304" i="7"/>
  <c r="AD304" i="7"/>
  <c r="R304" i="7"/>
  <c r="M304" i="7"/>
  <c r="Y304" i="7"/>
  <c r="Q304" i="7"/>
  <c r="AH302" i="7"/>
  <c r="AF302" i="7"/>
  <c r="AI302" i="7"/>
  <c r="AC302" i="7"/>
  <c r="AD302" i="7"/>
  <c r="R302" i="7"/>
  <c r="M302" i="7"/>
  <c r="Y302" i="7"/>
  <c r="Q302" i="7"/>
  <c r="AI300" i="7"/>
  <c r="AH300" i="7"/>
  <c r="AF300" i="7"/>
  <c r="AC300" i="7"/>
  <c r="AD300" i="7"/>
  <c r="R300" i="7"/>
  <c r="M300" i="7"/>
  <c r="Y300" i="7"/>
  <c r="Q300" i="7"/>
  <c r="AH298" i="7"/>
  <c r="AI298" i="7"/>
  <c r="AF298" i="7"/>
  <c r="AC298" i="7"/>
  <c r="AD298" i="7"/>
  <c r="R298" i="7"/>
  <c r="M298" i="7"/>
  <c r="Y298" i="7"/>
  <c r="Q298" i="7"/>
  <c r="AI296" i="7"/>
  <c r="AH296" i="7"/>
  <c r="AF296" i="7"/>
  <c r="AC296" i="7"/>
  <c r="AD296" i="7"/>
  <c r="R296" i="7"/>
  <c r="M296" i="7"/>
  <c r="Y296" i="7"/>
  <c r="Q296" i="7"/>
  <c r="AH294" i="7"/>
  <c r="AF294" i="7"/>
  <c r="AI294" i="7"/>
  <c r="AC294" i="7"/>
  <c r="AD294" i="7"/>
  <c r="R294" i="7"/>
  <c r="M294" i="7"/>
  <c r="Y294" i="7"/>
  <c r="Q294" i="7"/>
  <c r="AI292" i="7"/>
  <c r="AH292" i="7"/>
  <c r="AF292" i="7"/>
  <c r="AC292" i="7"/>
  <c r="AD292" i="7"/>
  <c r="R292" i="7"/>
  <c r="M292" i="7"/>
  <c r="Y292" i="7"/>
  <c r="Q292" i="7"/>
  <c r="AH290" i="7"/>
  <c r="AI290" i="7"/>
  <c r="AF290" i="7"/>
  <c r="AC290" i="7"/>
  <c r="AD290" i="7"/>
  <c r="R290" i="7"/>
  <c r="M290" i="7"/>
  <c r="Y290" i="7"/>
  <c r="Q290" i="7"/>
  <c r="AI288" i="7"/>
  <c r="AH288" i="7"/>
  <c r="AF288" i="7"/>
  <c r="AC288" i="7"/>
  <c r="AD288" i="7"/>
  <c r="R288" i="7"/>
  <c r="M288" i="7"/>
  <c r="Y288" i="7"/>
  <c r="Q288" i="7"/>
  <c r="AH286" i="7"/>
  <c r="AF286" i="7"/>
  <c r="AI286" i="7"/>
  <c r="AC286" i="7"/>
  <c r="AD286" i="7"/>
  <c r="R286" i="7"/>
  <c r="M286" i="7"/>
  <c r="Y286" i="7"/>
  <c r="Q286" i="7"/>
  <c r="AI284" i="7"/>
  <c r="AH284" i="7"/>
  <c r="AF284" i="7"/>
  <c r="AC284" i="7"/>
  <c r="AD284" i="7"/>
  <c r="R284" i="7"/>
  <c r="M284" i="7"/>
  <c r="Y284" i="7"/>
  <c r="Q284" i="7"/>
  <c r="AH282" i="7"/>
  <c r="AI282" i="7"/>
  <c r="AF282" i="7"/>
  <c r="AC282" i="7"/>
  <c r="AD282" i="7"/>
  <c r="R282" i="7"/>
  <c r="M282" i="7"/>
  <c r="Y282" i="7"/>
  <c r="Q282" i="7"/>
  <c r="AI280" i="7"/>
  <c r="AH280" i="7"/>
  <c r="AF280" i="7"/>
  <c r="AC280" i="7"/>
  <c r="AD280" i="7"/>
  <c r="R280" i="7"/>
  <c r="M280" i="7"/>
  <c r="Y280" i="7"/>
  <c r="Q280" i="7"/>
  <c r="AH278" i="7"/>
  <c r="AF278" i="7"/>
  <c r="AI278" i="7"/>
  <c r="AC278" i="7"/>
  <c r="AD278" i="7"/>
  <c r="AI276" i="7"/>
  <c r="AH276" i="7"/>
  <c r="AF276" i="7"/>
  <c r="AC276" i="7"/>
  <c r="AD276" i="7"/>
  <c r="AH274" i="7"/>
  <c r="AI274" i="7"/>
  <c r="AF274" i="7"/>
  <c r="AC274" i="7"/>
  <c r="AD274" i="7"/>
  <c r="AI272" i="7"/>
  <c r="AH272" i="7"/>
  <c r="AF272" i="7"/>
  <c r="AC272" i="7"/>
  <c r="AD272" i="7"/>
  <c r="AH270" i="7"/>
  <c r="AF270" i="7"/>
  <c r="AI270" i="7"/>
  <c r="AC270" i="7"/>
  <c r="AD270" i="7"/>
  <c r="AI268" i="7"/>
  <c r="AH268" i="7"/>
  <c r="AF268" i="7"/>
  <c r="AC268" i="7"/>
  <c r="AD268" i="7"/>
  <c r="AH266" i="7"/>
  <c r="AI266" i="7"/>
  <c r="AF266" i="7"/>
  <c r="AC266" i="7"/>
  <c r="AD266" i="7"/>
  <c r="AI264" i="7"/>
  <c r="AH264" i="7"/>
  <c r="AF264" i="7"/>
  <c r="AC264" i="7"/>
  <c r="AD264" i="7"/>
  <c r="AH262" i="7"/>
  <c r="AF262" i="7"/>
  <c r="AI262" i="7"/>
  <c r="AC262" i="7"/>
  <c r="AD262" i="7"/>
  <c r="AI260" i="7"/>
  <c r="AH260" i="7"/>
  <c r="AF260" i="7"/>
  <c r="AC260" i="7"/>
  <c r="AD260" i="7"/>
  <c r="AH258" i="7"/>
  <c r="AI258" i="7"/>
  <c r="AF258" i="7"/>
  <c r="AC258" i="7"/>
  <c r="AD258" i="7"/>
  <c r="AI256" i="7"/>
  <c r="AH256" i="7"/>
  <c r="AF256" i="7"/>
  <c r="AC256" i="7"/>
  <c r="AD256" i="7"/>
  <c r="AH254" i="7"/>
  <c r="AF254" i="7"/>
  <c r="AI254" i="7"/>
  <c r="AC254" i="7"/>
  <c r="AD254" i="7"/>
  <c r="AI252" i="7"/>
  <c r="AH252" i="7"/>
  <c r="AF252" i="7"/>
  <c r="AC252" i="7"/>
  <c r="AD252" i="7"/>
  <c r="AH250" i="7"/>
  <c r="AI250" i="7"/>
  <c r="AF250" i="7"/>
  <c r="AD250" i="7"/>
  <c r="AC250" i="7"/>
  <c r="AI248" i="7"/>
  <c r="AH248" i="7"/>
  <c r="AF248" i="7"/>
  <c r="AC248" i="7"/>
  <c r="AD248" i="7"/>
  <c r="AH246" i="7"/>
  <c r="AF246" i="7"/>
  <c r="AI246" i="7"/>
  <c r="AD246" i="7"/>
  <c r="AC246" i="7"/>
  <c r="AI244" i="7"/>
  <c r="AH244" i="7"/>
  <c r="AF244" i="7"/>
  <c r="AC244" i="7"/>
  <c r="AD244" i="7"/>
  <c r="AH242" i="7"/>
  <c r="AI242" i="7"/>
  <c r="AF242" i="7"/>
  <c r="AD242" i="7"/>
  <c r="AC242" i="7"/>
  <c r="AI240" i="7"/>
  <c r="AH240" i="7"/>
  <c r="AF240" i="7"/>
  <c r="AC240" i="7"/>
  <c r="AD240" i="7"/>
  <c r="AH238" i="7"/>
  <c r="AF238" i="7"/>
  <c r="AI238" i="7"/>
  <c r="AD238" i="7"/>
  <c r="AC238" i="7"/>
  <c r="AI236" i="7"/>
  <c r="AH236" i="7"/>
  <c r="AF236" i="7"/>
  <c r="AC236" i="7"/>
  <c r="AD236" i="7"/>
  <c r="AH234" i="7"/>
  <c r="AI234" i="7"/>
  <c r="AF234" i="7"/>
  <c r="AD234" i="7"/>
  <c r="AC234" i="7"/>
  <c r="AI232" i="7"/>
  <c r="AH232" i="7"/>
  <c r="AF232" i="7"/>
  <c r="AC232" i="7"/>
  <c r="AD232" i="7"/>
  <c r="AH230" i="7"/>
  <c r="AF230" i="7"/>
  <c r="AI230" i="7"/>
  <c r="AD230" i="7"/>
  <c r="AC230" i="7"/>
  <c r="AI228" i="7"/>
  <c r="AH228" i="7"/>
  <c r="AF228" i="7"/>
  <c r="AC228" i="7"/>
  <c r="AD228" i="7"/>
  <c r="AH226" i="7"/>
  <c r="AI226" i="7"/>
  <c r="AF226" i="7"/>
  <c r="AD226" i="7"/>
  <c r="AC226" i="7"/>
  <c r="AI224" i="7"/>
  <c r="AH224" i="7"/>
  <c r="AF224" i="7"/>
  <c r="AC224" i="7"/>
  <c r="AD224" i="7"/>
  <c r="AI220" i="7"/>
  <c r="AH220" i="7"/>
  <c r="AF220" i="7"/>
  <c r="AC220" i="7"/>
  <c r="AD220" i="7"/>
  <c r="AH218" i="7"/>
  <c r="AI218" i="7"/>
  <c r="AF218" i="7"/>
  <c r="AD218" i="7"/>
  <c r="AC218" i="7"/>
  <c r="AI216" i="7"/>
  <c r="AH216" i="7"/>
  <c r="AF216" i="7"/>
  <c r="AC216" i="7"/>
  <c r="AD216" i="7"/>
  <c r="AH214" i="7"/>
  <c r="AF214" i="7"/>
  <c r="AI214" i="7"/>
  <c r="AD214" i="7"/>
  <c r="AC214" i="7"/>
  <c r="AI212" i="7"/>
  <c r="AH212" i="7"/>
  <c r="AF212" i="7"/>
  <c r="AC212" i="7"/>
  <c r="AD212" i="7"/>
  <c r="AH210" i="7"/>
  <c r="AI210" i="7"/>
  <c r="AF210" i="7"/>
  <c r="AD210" i="7"/>
  <c r="AC210" i="7"/>
  <c r="AI208" i="7"/>
  <c r="AH208" i="7"/>
  <c r="AF208" i="7"/>
  <c r="AC208" i="7"/>
  <c r="AD208" i="7"/>
  <c r="AH206" i="7"/>
  <c r="AI206" i="7"/>
  <c r="AF206" i="7"/>
  <c r="AD206" i="7"/>
  <c r="AC206" i="7"/>
  <c r="AI204" i="7"/>
  <c r="AH204" i="7"/>
  <c r="AF204" i="7"/>
  <c r="AC204" i="7"/>
  <c r="AD204" i="7"/>
  <c r="AH202" i="7"/>
  <c r="AI202" i="7"/>
  <c r="AF202" i="7"/>
  <c r="AD202" i="7"/>
  <c r="AC202" i="7"/>
  <c r="AI200" i="7"/>
  <c r="AH200" i="7"/>
  <c r="AF200" i="7"/>
  <c r="AC200" i="7"/>
  <c r="AD200" i="7"/>
  <c r="AI196" i="7"/>
  <c r="AH196" i="7"/>
  <c r="AF196" i="7"/>
  <c r="AC196" i="7"/>
  <c r="AD196" i="7"/>
  <c r="AH194" i="7"/>
  <c r="AI194" i="7"/>
  <c r="AF194" i="7"/>
  <c r="AD194" i="7"/>
  <c r="AC194" i="7"/>
  <c r="AI192" i="7"/>
  <c r="AH192" i="7"/>
  <c r="AF192" i="7"/>
  <c r="AC192" i="7"/>
  <c r="AD192" i="7"/>
  <c r="AH190" i="7"/>
  <c r="AI190" i="7"/>
  <c r="AF190" i="7"/>
  <c r="AD190" i="7"/>
  <c r="AC190" i="7"/>
  <c r="AI188" i="7"/>
  <c r="AH188" i="7"/>
  <c r="AF188" i="7"/>
  <c r="AC188" i="7"/>
  <c r="AD188" i="7"/>
  <c r="AH186" i="7"/>
  <c r="AI186" i="7"/>
  <c r="AF186" i="7"/>
  <c r="AD186" i="7"/>
  <c r="AC186" i="7"/>
  <c r="AI184" i="7"/>
  <c r="AH184" i="7"/>
  <c r="AF184" i="7"/>
  <c r="AC184" i="7"/>
  <c r="AD184" i="7"/>
  <c r="AH182" i="7"/>
  <c r="AI182" i="7"/>
  <c r="AF182" i="7"/>
  <c r="AD182" i="7"/>
  <c r="AC182" i="7"/>
  <c r="AI180" i="7"/>
  <c r="AH180" i="7"/>
  <c r="AF180" i="7"/>
  <c r="AC180" i="7"/>
  <c r="AD180" i="7"/>
  <c r="AI178" i="7"/>
  <c r="AH178" i="7"/>
  <c r="AF178" i="7"/>
  <c r="AD178" i="7"/>
  <c r="AC178" i="7"/>
  <c r="AI174" i="7"/>
  <c r="AH174" i="7"/>
  <c r="AF174" i="7"/>
  <c r="AD174" i="7"/>
  <c r="AC174" i="7"/>
  <c r="AI172" i="7"/>
  <c r="AH172" i="7"/>
  <c r="AF172" i="7"/>
  <c r="AC172" i="7"/>
  <c r="AD172" i="7"/>
  <c r="AI170" i="7"/>
  <c r="AH170" i="7"/>
  <c r="AF170" i="7"/>
  <c r="AD170" i="7"/>
  <c r="AC170" i="7"/>
  <c r="AI168" i="7"/>
  <c r="AH168" i="7"/>
  <c r="AF168" i="7"/>
  <c r="AD168" i="7"/>
  <c r="AC168" i="7"/>
  <c r="AI166" i="7"/>
  <c r="AH166" i="7"/>
  <c r="AD166" i="7"/>
  <c r="AF166" i="7"/>
  <c r="AC166" i="7"/>
  <c r="AI164" i="7"/>
  <c r="AH164" i="7"/>
  <c r="AF164" i="7"/>
  <c r="AD164" i="7"/>
  <c r="AC164" i="7"/>
  <c r="AI162" i="7"/>
  <c r="AH162" i="7"/>
  <c r="AF162" i="7"/>
  <c r="AD162" i="7"/>
  <c r="AC162" i="7"/>
  <c r="AI160" i="7"/>
  <c r="AH160" i="7"/>
  <c r="AF160" i="7"/>
  <c r="AD160" i="7"/>
  <c r="AC160" i="7"/>
  <c r="AI158" i="7"/>
  <c r="AH158" i="7"/>
  <c r="AD158" i="7"/>
  <c r="AF158" i="7"/>
  <c r="AC158" i="7"/>
  <c r="Y158" i="7"/>
  <c r="AI156" i="7"/>
  <c r="AH156" i="7"/>
  <c r="AF156" i="7"/>
  <c r="AD156" i="7"/>
  <c r="AC156" i="7"/>
  <c r="Y156" i="7"/>
  <c r="AI154" i="7"/>
  <c r="AH154" i="7"/>
  <c r="AF154" i="7"/>
  <c r="AD154" i="7"/>
  <c r="AC154" i="7"/>
  <c r="Y154" i="7"/>
  <c r="AI152" i="7"/>
  <c r="AH152" i="7"/>
  <c r="AF152" i="7"/>
  <c r="AD152" i="7"/>
  <c r="AC152" i="7"/>
  <c r="Y152" i="7"/>
  <c r="AI150" i="7"/>
  <c r="AH150" i="7"/>
  <c r="AD150" i="7"/>
  <c r="AF150" i="7"/>
  <c r="AC150" i="7"/>
  <c r="Y150" i="7"/>
  <c r="AI148" i="7"/>
  <c r="AH148" i="7"/>
  <c r="AF148" i="7"/>
  <c r="AD148" i="7"/>
  <c r="AC148" i="7"/>
  <c r="Y148" i="7"/>
  <c r="AI146" i="7"/>
  <c r="AH146" i="7"/>
  <c r="AF146" i="7"/>
  <c r="AD146" i="7"/>
  <c r="AC146" i="7"/>
  <c r="Y146" i="7"/>
  <c r="AI144" i="7"/>
  <c r="AH144" i="7"/>
  <c r="AF144" i="7"/>
  <c r="AD144" i="7"/>
  <c r="AC144" i="7"/>
  <c r="Y144" i="7"/>
  <c r="AI142" i="7"/>
  <c r="AH142" i="7"/>
  <c r="AF142" i="7"/>
  <c r="AD142" i="7"/>
  <c r="AC142" i="7"/>
  <c r="Y142" i="7"/>
  <c r="AI140" i="7"/>
  <c r="AH140" i="7"/>
  <c r="AF140" i="7"/>
  <c r="AD140" i="7"/>
  <c r="AC140" i="7"/>
  <c r="Y140" i="7"/>
  <c r="AI138" i="7"/>
  <c r="AH138" i="7"/>
  <c r="AF138" i="7"/>
  <c r="AD138" i="7"/>
  <c r="AC138" i="7"/>
  <c r="Y138" i="7"/>
  <c r="AI136" i="7"/>
  <c r="AH136" i="7"/>
  <c r="AF136" i="7"/>
  <c r="AD136" i="7"/>
  <c r="AC136" i="7"/>
  <c r="Y136" i="7"/>
  <c r="AI134" i="7"/>
  <c r="AH134" i="7"/>
  <c r="AF134" i="7"/>
  <c r="AD134" i="7"/>
  <c r="AC134" i="7"/>
  <c r="Y134" i="7"/>
  <c r="AI132" i="7"/>
  <c r="AH132" i="7"/>
  <c r="AF132" i="7"/>
  <c r="AD132" i="7"/>
  <c r="AC132" i="7"/>
  <c r="Y132" i="7"/>
  <c r="AI130" i="7"/>
  <c r="AH130" i="7"/>
  <c r="AF130" i="7"/>
  <c r="AD130" i="7"/>
  <c r="AC130" i="7"/>
  <c r="Y130" i="7"/>
  <c r="AI128" i="7"/>
  <c r="AH128" i="7"/>
  <c r="AF128" i="7"/>
  <c r="AD128" i="7"/>
  <c r="AC128" i="7"/>
  <c r="Y128" i="7"/>
  <c r="AI126" i="7"/>
  <c r="AH126" i="7"/>
  <c r="AF126" i="7"/>
  <c r="AD126" i="7"/>
  <c r="AC126" i="7"/>
  <c r="Y126" i="7"/>
  <c r="AI124" i="7"/>
  <c r="AH124" i="7"/>
  <c r="AF124" i="7"/>
  <c r="AD124" i="7"/>
  <c r="AC124" i="7"/>
  <c r="Y124" i="7"/>
  <c r="AI122" i="7"/>
  <c r="AH122" i="7"/>
  <c r="AF122" i="7"/>
  <c r="AD122" i="7"/>
  <c r="AC122" i="7"/>
  <c r="Y122" i="7"/>
  <c r="AI120" i="7"/>
  <c r="AH120" i="7"/>
  <c r="AF120" i="7"/>
  <c r="AD120" i="7"/>
  <c r="AC120" i="7"/>
  <c r="Y120" i="7"/>
  <c r="AI118" i="7"/>
  <c r="AH118" i="7"/>
  <c r="AF118" i="7"/>
  <c r="AD118" i="7"/>
  <c r="AC118" i="7"/>
  <c r="Y118" i="7"/>
  <c r="AI116" i="7"/>
  <c r="AH116" i="7"/>
  <c r="AF116" i="7"/>
  <c r="AD116" i="7"/>
  <c r="AC116" i="7"/>
  <c r="Y116" i="7"/>
  <c r="AI114" i="7"/>
  <c r="AH114" i="7"/>
  <c r="AF114" i="7"/>
  <c r="AD114" i="7"/>
  <c r="AC114" i="7"/>
  <c r="Y114" i="7"/>
  <c r="AI112" i="7"/>
  <c r="AH112" i="7"/>
  <c r="AF112" i="7"/>
  <c r="AD112" i="7"/>
  <c r="AC112" i="7"/>
  <c r="Y112" i="7"/>
  <c r="AI110" i="7"/>
  <c r="AH110" i="7"/>
  <c r="AF110" i="7"/>
  <c r="AD110" i="7"/>
  <c r="AC110" i="7"/>
  <c r="Y110" i="7"/>
  <c r="AI108" i="7"/>
  <c r="AH108" i="7"/>
  <c r="AF108" i="7"/>
  <c r="AD108" i="7"/>
  <c r="AC108" i="7"/>
  <c r="Y108" i="7"/>
  <c r="AI106" i="7"/>
  <c r="AH106" i="7"/>
  <c r="AF106" i="7"/>
  <c r="AD106" i="7"/>
  <c r="AC106" i="7"/>
  <c r="Y106" i="7"/>
  <c r="AI104" i="7"/>
  <c r="AH104" i="7"/>
  <c r="AF104" i="7"/>
  <c r="AD104" i="7"/>
  <c r="AC104" i="7"/>
  <c r="Y104" i="7"/>
  <c r="AI102" i="7"/>
  <c r="AH102" i="7"/>
  <c r="AF102" i="7"/>
  <c r="AD102" i="7"/>
  <c r="AC102" i="7"/>
  <c r="Y102" i="7"/>
  <c r="AI100" i="7"/>
  <c r="AH100" i="7"/>
  <c r="AF100" i="7"/>
  <c r="AD100" i="7"/>
  <c r="AC100" i="7"/>
  <c r="Y100" i="7"/>
  <c r="AI98" i="7"/>
  <c r="AH98" i="7"/>
  <c r="AF98" i="7"/>
  <c r="AD98" i="7"/>
  <c r="AC98" i="7"/>
  <c r="Y98" i="7"/>
  <c r="AI96" i="7"/>
  <c r="AH96" i="7"/>
  <c r="AF96" i="7"/>
  <c r="AD96" i="7"/>
  <c r="AC96" i="7"/>
  <c r="Y96" i="7"/>
  <c r="AI94" i="7"/>
  <c r="AH94" i="7"/>
  <c r="AF94" i="7"/>
  <c r="AD94" i="7"/>
  <c r="AC94" i="7"/>
  <c r="Y94" i="7"/>
  <c r="AI92" i="7"/>
  <c r="AH92" i="7"/>
  <c r="AF92" i="7"/>
  <c r="AD92" i="7"/>
  <c r="AC92" i="7"/>
  <c r="Y92" i="7"/>
  <c r="AI90" i="7"/>
  <c r="AH90" i="7"/>
  <c r="AF90" i="7"/>
  <c r="AD90" i="7"/>
  <c r="AC90" i="7"/>
  <c r="Y90" i="7"/>
  <c r="AI88" i="7"/>
  <c r="AH88" i="7"/>
  <c r="AF88" i="7"/>
  <c r="AD88" i="7"/>
  <c r="AC88" i="7"/>
  <c r="Y88" i="7"/>
  <c r="AI86" i="7"/>
  <c r="AH86" i="7"/>
  <c r="AF86" i="7"/>
  <c r="AD86" i="7"/>
  <c r="AC86" i="7"/>
  <c r="Y86" i="7"/>
  <c r="AI84" i="7"/>
  <c r="AH84" i="7"/>
  <c r="AF84" i="7"/>
  <c r="AD84" i="7"/>
  <c r="AC84" i="7"/>
  <c r="Y84" i="7"/>
  <c r="AI82" i="7"/>
  <c r="AH82" i="7"/>
  <c r="AF82" i="7"/>
  <c r="AD82" i="7"/>
  <c r="AC82" i="7"/>
  <c r="Y82" i="7"/>
  <c r="AI80" i="7"/>
  <c r="AH80" i="7"/>
  <c r="AF80" i="7"/>
  <c r="AD80" i="7"/>
  <c r="AC80" i="7"/>
  <c r="Y80" i="7"/>
  <c r="AI78" i="7"/>
  <c r="AH78" i="7"/>
  <c r="AF78" i="7"/>
  <c r="AD78" i="7"/>
  <c r="AC78" i="7"/>
  <c r="Y78" i="7"/>
  <c r="AI75" i="7"/>
  <c r="AH75" i="7"/>
  <c r="AF75" i="7"/>
  <c r="AD75" i="7"/>
  <c r="AC75" i="7"/>
  <c r="Y75" i="7"/>
  <c r="AI73" i="7"/>
  <c r="AH73" i="7"/>
  <c r="AF73" i="7"/>
  <c r="AD73" i="7"/>
  <c r="AC73" i="7"/>
  <c r="Y73" i="7"/>
  <c r="AF69" i="7"/>
  <c r="AI67" i="7"/>
  <c r="AH67" i="7"/>
  <c r="AF67" i="7"/>
  <c r="AD67" i="7"/>
  <c r="AC67" i="7"/>
  <c r="Y67" i="7"/>
  <c r="AI63" i="7"/>
  <c r="AH63" i="7"/>
  <c r="AF63" i="7"/>
  <c r="AD63" i="7"/>
  <c r="AC63" i="7"/>
  <c r="Y63" i="7"/>
  <c r="AI61" i="7"/>
  <c r="AH61" i="7"/>
  <c r="AF61" i="7"/>
  <c r="AD61" i="7"/>
  <c r="AC61" i="7"/>
  <c r="Y61" i="7"/>
  <c r="AI59" i="7"/>
  <c r="AH59" i="7"/>
  <c r="AF59" i="7"/>
  <c r="AD59" i="7"/>
  <c r="AC59" i="7"/>
  <c r="Y59" i="7"/>
  <c r="AI57" i="7"/>
  <c r="AH57" i="7"/>
  <c r="AF57" i="7"/>
  <c r="AD57" i="7"/>
  <c r="AC57" i="7"/>
  <c r="Y57" i="7"/>
  <c r="AI55" i="7"/>
  <c r="AH55" i="7"/>
  <c r="AF55" i="7"/>
  <c r="AD55" i="7"/>
  <c r="AC55" i="7"/>
  <c r="Y55" i="7"/>
  <c r="AI53" i="7"/>
  <c r="AH53" i="7"/>
  <c r="AF53" i="7"/>
  <c r="AD53" i="7"/>
  <c r="AC53" i="7"/>
  <c r="Y53" i="7"/>
  <c r="AI51" i="7"/>
  <c r="AH51" i="7"/>
  <c r="AF51" i="7"/>
  <c r="AD51" i="7"/>
  <c r="AC51" i="7"/>
  <c r="Y51" i="7"/>
  <c r="AI49" i="7"/>
  <c r="AH49" i="7"/>
  <c r="AF49" i="7"/>
  <c r="AD49" i="7"/>
  <c r="AC49" i="7"/>
  <c r="Y49" i="7"/>
  <c r="AI47" i="7"/>
  <c r="AH47" i="7"/>
  <c r="AF47" i="7"/>
  <c r="AD47" i="7"/>
  <c r="AC47" i="7"/>
  <c r="Y47" i="7"/>
  <c r="AI45" i="7"/>
  <c r="AH45" i="7"/>
  <c r="AF45" i="7"/>
  <c r="AD45" i="7"/>
  <c r="AC45" i="7"/>
  <c r="Y45" i="7"/>
  <c r="AI42" i="7"/>
  <c r="AH42" i="7"/>
  <c r="AF42" i="7"/>
  <c r="AD42" i="7"/>
  <c r="AC42" i="7"/>
  <c r="Y42" i="7"/>
  <c r="AI39" i="7"/>
  <c r="AH39" i="7"/>
  <c r="AF39" i="7"/>
  <c r="AD39" i="7"/>
  <c r="AC39" i="7"/>
  <c r="Y39" i="7"/>
  <c r="AI37" i="7"/>
  <c r="AH37" i="7"/>
  <c r="AF37" i="7"/>
  <c r="AD37" i="7"/>
  <c r="AC37" i="7"/>
  <c r="Y37" i="7"/>
  <c r="AI35" i="7"/>
  <c r="AH35" i="7"/>
  <c r="AF35" i="7"/>
  <c r="AD35" i="7"/>
  <c r="AC35" i="7"/>
  <c r="Y35" i="7"/>
  <c r="AI33" i="7"/>
  <c r="AH33" i="7"/>
  <c r="AF33" i="7"/>
  <c r="AD33" i="7"/>
  <c r="AC33" i="7"/>
  <c r="Y33" i="7"/>
  <c r="AI31" i="7"/>
  <c r="AH31" i="7"/>
  <c r="AF31" i="7"/>
  <c r="AD31" i="7"/>
  <c r="AC31" i="7"/>
  <c r="Y31" i="7"/>
  <c r="AI29" i="7"/>
  <c r="AH29" i="7"/>
  <c r="AF29" i="7"/>
  <c r="AD29" i="7"/>
  <c r="AC29" i="7"/>
  <c r="Y29" i="7"/>
  <c r="AI27" i="7"/>
  <c r="AH27" i="7"/>
  <c r="AF27" i="7"/>
  <c r="AD27" i="7"/>
  <c r="AC27" i="7"/>
  <c r="Y27" i="7"/>
  <c r="AI25" i="7"/>
  <c r="AH25" i="7"/>
  <c r="AF25" i="7"/>
  <c r="AD25" i="7"/>
  <c r="AC25" i="7"/>
  <c r="Y25" i="7"/>
  <c r="AI23" i="7"/>
  <c r="AH23" i="7"/>
  <c r="AF23" i="7"/>
  <c r="AD23" i="7"/>
  <c r="AC23" i="7"/>
  <c r="Y23" i="7"/>
  <c r="AI21" i="7"/>
  <c r="AH21" i="7"/>
  <c r="AF21" i="7"/>
  <c r="AD21" i="7"/>
  <c r="AC21" i="7"/>
  <c r="Y21" i="7"/>
  <c r="AI19" i="7"/>
  <c r="AH19" i="7"/>
  <c r="AF19" i="7"/>
  <c r="AD19" i="7"/>
  <c r="AC19" i="7"/>
  <c r="Y19" i="7"/>
  <c r="AI17" i="7"/>
  <c r="AH17" i="7"/>
  <c r="AF17" i="7"/>
  <c r="AD17" i="7"/>
  <c r="AC17" i="7"/>
  <c r="Y17" i="7"/>
  <c r="AI15" i="7"/>
  <c r="AH15" i="7"/>
  <c r="AF15" i="7"/>
  <c r="AD15" i="7"/>
  <c r="AC15" i="7"/>
  <c r="Y15" i="7"/>
  <c r="AI13" i="7"/>
  <c r="AH13" i="7"/>
  <c r="AF13" i="7"/>
  <c r="AD13" i="7"/>
  <c r="AC13" i="7"/>
  <c r="Y13" i="7"/>
  <c r="AI11" i="7"/>
  <c r="AH11" i="7"/>
  <c r="AF11" i="7"/>
  <c r="AD11" i="7"/>
  <c r="AC11" i="7"/>
  <c r="Y11" i="7"/>
  <c r="AI9" i="7"/>
  <c r="AH9" i="7"/>
  <c r="AF9" i="7"/>
  <c r="AD9" i="7"/>
  <c r="AC9" i="7"/>
  <c r="Y9" i="7"/>
  <c r="AI7" i="7"/>
  <c r="AH7" i="7"/>
  <c r="AF7" i="7"/>
  <c r="AD7" i="7"/>
  <c r="AC7" i="7"/>
  <c r="Y7" i="7"/>
  <c r="AI5" i="7"/>
  <c r="AH5" i="7"/>
  <c r="AF5" i="7"/>
  <c r="AD5" i="7"/>
  <c r="AC5" i="7"/>
  <c r="Y5" i="7"/>
  <c r="AI3" i="7"/>
  <c r="AH3" i="7"/>
  <c r="AF3" i="7"/>
  <c r="AD3" i="7"/>
  <c r="AC3" i="7"/>
  <c r="Y3" i="7"/>
  <c r="M219" i="7"/>
  <c r="M217" i="7"/>
  <c r="M215" i="7"/>
  <c r="M213" i="7"/>
  <c r="M211" i="7"/>
  <c r="M209" i="7"/>
  <c r="M207" i="7"/>
  <c r="M205" i="7"/>
  <c r="M203" i="7"/>
  <c r="M201" i="7"/>
  <c r="M199" i="7"/>
  <c r="M195" i="7"/>
  <c r="M193" i="7"/>
  <c r="M191" i="7"/>
  <c r="M189" i="7"/>
  <c r="M187" i="7"/>
  <c r="M185" i="7"/>
  <c r="M183" i="7"/>
  <c r="M181" i="7"/>
  <c r="M179" i="7"/>
  <c r="M177" i="7"/>
  <c r="M173" i="7"/>
  <c r="M171" i="7"/>
  <c r="M169" i="7"/>
  <c r="M167" i="7"/>
  <c r="M165" i="7"/>
  <c r="M163" i="7"/>
  <c r="M161" i="7"/>
  <c r="M159" i="7"/>
  <c r="M157" i="7"/>
  <c r="M155" i="7"/>
  <c r="M153" i="7"/>
  <c r="M151" i="7"/>
  <c r="M149" i="7"/>
  <c r="M147" i="7"/>
  <c r="M145" i="7"/>
  <c r="M143" i="7"/>
  <c r="M141" i="7"/>
  <c r="M139" i="7"/>
  <c r="M137" i="7"/>
  <c r="M135" i="7"/>
  <c r="M133" i="7"/>
  <c r="M131" i="7"/>
  <c r="M129" i="7"/>
  <c r="M127" i="7"/>
  <c r="M125" i="7"/>
  <c r="M123" i="7"/>
  <c r="M121" i="7"/>
  <c r="M119" i="7"/>
  <c r="M117" i="7"/>
  <c r="M115" i="7"/>
  <c r="M113" i="7"/>
  <c r="M111" i="7"/>
  <c r="M109" i="7"/>
  <c r="M107" i="7"/>
  <c r="M105" i="7"/>
  <c r="M103" i="7"/>
  <c r="M101" i="7"/>
  <c r="M99" i="7"/>
  <c r="M97" i="7"/>
  <c r="M95" i="7"/>
  <c r="M93" i="7"/>
  <c r="M91" i="7"/>
  <c r="M89" i="7"/>
  <c r="M87" i="7"/>
  <c r="M85" i="7"/>
  <c r="M83" i="7"/>
  <c r="M81" i="7"/>
  <c r="M79" i="7"/>
  <c r="M77" i="7"/>
  <c r="M74" i="7"/>
  <c r="M72" i="7"/>
  <c r="M62" i="7"/>
  <c r="M60" i="7"/>
  <c r="M58" i="7"/>
  <c r="M56" i="7"/>
  <c r="M54" i="7"/>
  <c r="M52" i="7"/>
  <c r="M50" i="7"/>
  <c r="M48" i="7"/>
  <c r="M44" i="7"/>
  <c r="M40" i="7"/>
  <c r="M38" i="7"/>
  <c r="M36" i="7"/>
  <c r="M34" i="7"/>
  <c r="M32" i="7"/>
  <c r="M30" i="7"/>
  <c r="M28" i="7"/>
  <c r="M26" i="7"/>
  <c r="M24" i="7"/>
  <c r="M22" i="7"/>
  <c r="M20" i="7"/>
  <c r="M18" i="7"/>
  <c r="M16" i="7"/>
  <c r="M14" i="7"/>
  <c r="M12" i="7"/>
  <c r="M10" i="7"/>
  <c r="M8" i="7"/>
  <c r="M6" i="7"/>
  <c r="M4" i="7"/>
  <c r="Q278" i="7"/>
  <c r="Q276" i="7"/>
  <c r="Q274" i="7"/>
  <c r="Q272" i="7"/>
  <c r="Q270" i="7"/>
  <c r="Q268" i="7"/>
  <c r="Q266" i="7"/>
  <c r="Q264" i="7"/>
  <c r="Q262" i="7"/>
  <c r="Q260" i="7"/>
  <c r="Q258" i="7"/>
  <c r="Q256" i="7"/>
  <c r="Q254" i="7"/>
  <c r="Q252" i="7"/>
  <c r="Q250" i="7"/>
  <c r="Q248" i="7"/>
  <c r="Q246" i="7"/>
  <c r="Q244" i="7"/>
  <c r="Q242" i="7"/>
  <c r="Q240" i="7"/>
  <c r="Q238" i="7"/>
  <c r="Q236" i="7"/>
  <c r="Q234" i="7"/>
  <c r="Q232" i="7"/>
  <c r="Q230" i="7"/>
  <c r="Q228" i="7"/>
  <c r="Q226" i="7"/>
  <c r="Q224" i="7"/>
  <c r="Q220" i="7"/>
  <c r="Q218" i="7"/>
  <c r="Q216" i="7"/>
  <c r="Q214" i="7"/>
  <c r="Q212" i="7"/>
  <c r="Q210" i="7"/>
  <c r="Q208" i="7"/>
  <c r="Q206" i="7"/>
  <c r="Q204" i="7"/>
  <c r="Q202" i="7"/>
  <c r="Q200" i="7"/>
  <c r="Q196" i="7"/>
  <c r="Q194" i="7"/>
  <c r="Q192" i="7"/>
  <c r="Q190" i="7"/>
  <c r="Q188" i="7"/>
  <c r="Q186" i="7"/>
  <c r="Q184" i="7"/>
  <c r="Q182" i="7"/>
  <c r="Q180" i="7"/>
  <c r="Q178" i="7"/>
  <c r="Q174" i="7"/>
  <c r="Q172" i="7"/>
  <c r="Q170" i="7"/>
  <c r="Q168" i="7"/>
  <c r="Q166" i="7"/>
  <c r="Q164" i="7"/>
  <c r="Q162" i="7"/>
  <c r="Q160" i="7"/>
  <c r="Q158" i="7"/>
  <c r="Q156" i="7"/>
  <c r="Q154" i="7"/>
  <c r="Q152" i="7"/>
  <c r="Q150" i="7"/>
  <c r="Q148" i="7"/>
  <c r="Q146" i="7"/>
  <c r="Q144" i="7"/>
  <c r="Q142" i="7"/>
  <c r="Q140" i="7"/>
  <c r="Q138" i="7"/>
  <c r="Q136" i="7"/>
  <c r="Q134" i="7"/>
  <c r="Q132" i="7"/>
  <c r="Q130" i="7"/>
  <c r="Q128" i="7"/>
  <c r="Q126" i="7"/>
  <c r="Q124" i="7"/>
  <c r="Q122" i="7"/>
  <c r="Q120" i="7"/>
  <c r="Q118" i="7"/>
  <c r="Q116" i="7"/>
  <c r="Q114" i="7"/>
  <c r="Q112" i="7"/>
  <c r="Q110" i="7"/>
  <c r="Q108" i="7"/>
  <c r="Q106" i="7"/>
  <c r="Q104" i="7"/>
  <c r="Q102" i="7"/>
  <c r="Q100" i="7"/>
  <c r="Q98" i="7"/>
  <c r="Q96" i="7"/>
  <c r="Q94" i="7"/>
  <c r="Q92" i="7"/>
  <c r="Q90" i="7"/>
  <c r="Q88" i="7"/>
  <c r="Q86" i="7"/>
  <c r="Q84" i="7"/>
  <c r="Q82" i="7"/>
  <c r="Q80" i="7"/>
  <c r="Q78" i="7"/>
  <c r="Q75" i="7"/>
  <c r="Q73" i="7"/>
  <c r="Q67" i="7"/>
  <c r="Q63" i="7"/>
  <c r="Q61" i="7"/>
  <c r="Q59" i="7"/>
  <c r="Q57" i="7"/>
  <c r="Q55" i="7"/>
  <c r="Q53" i="7"/>
  <c r="Q51" i="7"/>
  <c r="Q49" i="7"/>
  <c r="Q47" i="7"/>
  <c r="Q45" i="7"/>
  <c r="Q42" i="7"/>
  <c r="Q39" i="7"/>
  <c r="Q37" i="7"/>
  <c r="Q35" i="7"/>
  <c r="Q33" i="7"/>
  <c r="Q31" i="7"/>
  <c r="Q29" i="7"/>
  <c r="Q27" i="7"/>
  <c r="Q25" i="7"/>
  <c r="Q23" i="7"/>
  <c r="Q21" i="7"/>
  <c r="Q19" i="7"/>
  <c r="Q17" i="7"/>
  <c r="Q15" i="7"/>
  <c r="Q13" i="7"/>
  <c r="Q11" i="7"/>
  <c r="Q9" i="7"/>
  <c r="Q7" i="7"/>
  <c r="Q5" i="7"/>
  <c r="Q3" i="7"/>
  <c r="Y278" i="7"/>
  <c r="Y276" i="7"/>
  <c r="Y274" i="7"/>
  <c r="Y272" i="7"/>
  <c r="Y270" i="7"/>
  <c r="Y268" i="7"/>
  <c r="Y266" i="7"/>
  <c r="Y264" i="7"/>
  <c r="Y262" i="7"/>
  <c r="Y260" i="7"/>
  <c r="Y258" i="7"/>
  <c r="Y256" i="7"/>
  <c r="Y254" i="7"/>
  <c r="Y252" i="7"/>
  <c r="Y250" i="7"/>
  <c r="Y248" i="7"/>
  <c r="Y246" i="7"/>
  <c r="Y242" i="7"/>
  <c r="Y238" i="7"/>
  <c r="Y234" i="7"/>
  <c r="Y230" i="7"/>
  <c r="Y226" i="7"/>
  <c r="Y218" i="7"/>
  <c r="Y214" i="7"/>
  <c r="Y210" i="7"/>
  <c r="Y206" i="7"/>
  <c r="Y202" i="7"/>
  <c r="Y194" i="7"/>
  <c r="Y190" i="7"/>
  <c r="Y186" i="7"/>
  <c r="Y182" i="7"/>
  <c r="Y178" i="7"/>
  <c r="Y174" i="7"/>
  <c r="Y170" i="7"/>
  <c r="Y166" i="7"/>
  <c r="Y162" i="7"/>
  <c r="AI219" i="7"/>
  <c r="AH219" i="7"/>
  <c r="AF219" i="7"/>
  <c r="AD219" i="7"/>
  <c r="Y219" i="7"/>
  <c r="AC219" i="7"/>
  <c r="AI217" i="7"/>
  <c r="AH217" i="7"/>
  <c r="AF217" i="7"/>
  <c r="AD217" i="7"/>
  <c r="Y217" i="7"/>
  <c r="AC217" i="7"/>
  <c r="AI215" i="7"/>
  <c r="AH215" i="7"/>
  <c r="AF215" i="7"/>
  <c r="AD215" i="7"/>
  <c r="Y215" i="7"/>
  <c r="AC215" i="7"/>
  <c r="AI213" i="7"/>
  <c r="AH213" i="7"/>
  <c r="AF213" i="7"/>
  <c r="AD213" i="7"/>
  <c r="Y213" i="7"/>
  <c r="AC213" i="7"/>
  <c r="AI211" i="7"/>
  <c r="AF211" i="7"/>
  <c r="AH211" i="7"/>
  <c r="AD211" i="7"/>
  <c r="Y211" i="7"/>
  <c r="AC211" i="7"/>
  <c r="AI209" i="7"/>
  <c r="AF209" i="7"/>
  <c r="AH209" i="7"/>
  <c r="AD209" i="7"/>
  <c r="Y209" i="7"/>
  <c r="AC209" i="7"/>
  <c r="AI207" i="7"/>
  <c r="AF207" i="7"/>
  <c r="AH207" i="7"/>
  <c r="AD207" i="7"/>
  <c r="Y207" i="7"/>
  <c r="AC207" i="7"/>
  <c r="AI205" i="7"/>
  <c r="AF205" i="7"/>
  <c r="AH205" i="7"/>
  <c r="AD205" i="7"/>
  <c r="Y205" i="7"/>
  <c r="AC205" i="7"/>
  <c r="AI203" i="7"/>
  <c r="AF203" i="7"/>
  <c r="AH203" i="7"/>
  <c r="AD203" i="7"/>
  <c r="Y203" i="7"/>
  <c r="AC203" i="7"/>
  <c r="AI201" i="7"/>
  <c r="AF201" i="7"/>
  <c r="AH201" i="7"/>
  <c r="AD201" i="7"/>
  <c r="Y201" i="7"/>
  <c r="AC201" i="7"/>
  <c r="AI199" i="7"/>
  <c r="AF199" i="7"/>
  <c r="AH199" i="7"/>
  <c r="AD199" i="7"/>
  <c r="Y199" i="7"/>
  <c r="AC199" i="7"/>
  <c r="AI195" i="7"/>
  <c r="AF195" i="7"/>
  <c r="AH195" i="7"/>
  <c r="AD195" i="7"/>
  <c r="Y195" i="7"/>
  <c r="AC195" i="7"/>
  <c r="AI193" i="7"/>
  <c r="AF193" i="7"/>
  <c r="AH193" i="7"/>
  <c r="AD193" i="7"/>
  <c r="Y193" i="7"/>
  <c r="AC193" i="7"/>
  <c r="AI191" i="7"/>
  <c r="AF191" i="7"/>
  <c r="AH191" i="7"/>
  <c r="AD191" i="7"/>
  <c r="Y191" i="7"/>
  <c r="AC191" i="7"/>
  <c r="AI189" i="7"/>
  <c r="AF189" i="7"/>
  <c r="AH189" i="7"/>
  <c r="AD189" i="7"/>
  <c r="Y189" i="7"/>
  <c r="AC189" i="7"/>
  <c r="AI187" i="7"/>
  <c r="AF187" i="7"/>
  <c r="AH187" i="7"/>
  <c r="AD187" i="7"/>
  <c r="Y187" i="7"/>
  <c r="AC187" i="7"/>
  <c r="AI185" i="7"/>
  <c r="AF185" i="7"/>
  <c r="AH185" i="7"/>
  <c r="AD185" i="7"/>
  <c r="Y185" i="7"/>
  <c r="AC185" i="7"/>
  <c r="AI183" i="7"/>
  <c r="AF183" i="7"/>
  <c r="AH183" i="7"/>
  <c r="AD183" i="7"/>
  <c r="Y183" i="7"/>
  <c r="AC183" i="7"/>
  <c r="AI181" i="7"/>
  <c r="AF181" i="7"/>
  <c r="AH181" i="7"/>
  <c r="AD181" i="7"/>
  <c r="Y181" i="7"/>
  <c r="AC181" i="7"/>
  <c r="AI179" i="7"/>
  <c r="AF179" i="7"/>
  <c r="AH179" i="7"/>
  <c r="AD179" i="7"/>
  <c r="Y179" i="7"/>
  <c r="AC179" i="7"/>
  <c r="AF177" i="7"/>
  <c r="AI177" i="7"/>
  <c r="AH177" i="7"/>
  <c r="AD177" i="7"/>
  <c r="Y177" i="7"/>
  <c r="AC177" i="7"/>
  <c r="AI173" i="7"/>
  <c r="AF173" i="7"/>
  <c r="AH173" i="7"/>
  <c r="AD173" i="7"/>
  <c r="Y173" i="7"/>
  <c r="AC173" i="7"/>
  <c r="AI171" i="7"/>
  <c r="AF171" i="7"/>
  <c r="AH171" i="7"/>
  <c r="AD171" i="7"/>
  <c r="Y171" i="7"/>
  <c r="AC171" i="7"/>
  <c r="AF169" i="7"/>
  <c r="AI169" i="7"/>
  <c r="AH169" i="7"/>
  <c r="AD169" i="7"/>
  <c r="Y169" i="7"/>
  <c r="AC169" i="7"/>
  <c r="AI167" i="7"/>
  <c r="AF167" i="7"/>
  <c r="AH167" i="7"/>
  <c r="AD167" i="7"/>
  <c r="Y167" i="7"/>
  <c r="AC167" i="7"/>
  <c r="AI165" i="7"/>
  <c r="AF165" i="7"/>
  <c r="AH165" i="7"/>
  <c r="AD165" i="7"/>
  <c r="Y165" i="7"/>
  <c r="AC165" i="7"/>
  <c r="AI163" i="7"/>
  <c r="AF163" i="7"/>
  <c r="AH163" i="7"/>
  <c r="AD163" i="7"/>
  <c r="Y163" i="7"/>
  <c r="AC163" i="7"/>
  <c r="AF161" i="7"/>
  <c r="AI161" i="7"/>
  <c r="AH161" i="7"/>
  <c r="AD161" i="7"/>
  <c r="Y161" i="7"/>
  <c r="AC161" i="7"/>
  <c r="AI159" i="7"/>
  <c r="AF159" i="7"/>
  <c r="AH159" i="7"/>
  <c r="AD159" i="7"/>
  <c r="Y159" i="7"/>
  <c r="AC159" i="7"/>
  <c r="AI157" i="7"/>
  <c r="AF157" i="7"/>
  <c r="AH157" i="7"/>
  <c r="AD157" i="7"/>
  <c r="Y157" i="7"/>
  <c r="AC157" i="7"/>
  <c r="AI155" i="7"/>
  <c r="AF155" i="7"/>
  <c r="AH155" i="7"/>
  <c r="AD155" i="7"/>
  <c r="Y155" i="7"/>
  <c r="AC155" i="7"/>
  <c r="AF153" i="7"/>
  <c r="AI153" i="7"/>
  <c r="AH153" i="7"/>
  <c r="AD153" i="7"/>
  <c r="Y153" i="7"/>
  <c r="AC153" i="7"/>
  <c r="AI151" i="7"/>
  <c r="AF151" i="7"/>
  <c r="AH151" i="7"/>
  <c r="AD151" i="7"/>
  <c r="Y151" i="7"/>
  <c r="AC151" i="7"/>
  <c r="AI149" i="7"/>
  <c r="AF149" i="7"/>
  <c r="AH149" i="7"/>
  <c r="AD149" i="7"/>
  <c r="Y149" i="7"/>
  <c r="AC149" i="7"/>
  <c r="AI147" i="7"/>
  <c r="AF147" i="7"/>
  <c r="AH147" i="7"/>
  <c r="AD147" i="7"/>
  <c r="Y147" i="7"/>
  <c r="AC147" i="7"/>
  <c r="AF145" i="7"/>
  <c r="AI145" i="7"/>
  <c r="AD145" i="7"/>
  <c r="AH145" i="7"/>
  <c r="Y145" i="7"/>
  <c r="AC145" i="7"/>
  <c r="AI143" i="7"/>
  <c r="AF143" i="7"/>
  <c r="AH143" i="7"/>
  <c r="AD143" i="7"/>
  <c r="Y143" i="7"/>
  <c r="AC143" i="7"/>
  <c r="AI141" i="7"/>
  <c r="AF141" i="7"/>
  <c r="AD141" i="7"/>
  <c r="AH141" i="7"/>
  <c r="Y141" i="7"/>
  <c r="AC141" i="7"/>
  <c r="AI139" i="7"/>
  <c r="AF139" i="7"/>
  <c r="AH139" i="7"/>
  <c r="AD139" i="7"/>
  <c r="Y139" i="7"/>
  <c r="AC139" i="7"/>
  <c r="AF137" i="7"/>
  <c r="AD137" i="7"/>
  <c r="AI137" i="7"/>
  <c r="AH137" i="7"/>
  <c r="Y137" i="7"/>
  <c r="AC137" i="7"/>
  <c r="AI135" i="7"/>
  <c r="AF135" i="7"/>
  <c r="AH135" i="7"/>
  <c r="AD135" i="7"/>
  <c r="Y135" i="7"/>
  <c r="AC135" i="7"/>
  <c r="AI133" i="7"/>
  <c r="AF133" i="7"/>
  <c r="AD133" i="7"/>
  <c r="AH133" i="7"/>
  <c r="Y133" i="7"/>
  <c r="AC133" i="7"/>
  <c r="AI131" i="7"/>
  <c r="AF131" i="7"/>
  <c r="AH131" i="7"/>
  <c r="AD131" i="7"/>
  <c r="Y131" i="7"/>
  <c r="AC131" i="7"/>
  <c r="AF129" i="7"/>
  <c r="AI129" i="7"/>
  <c r="AD129" i="7"/>
  <c r="AH129" i="7"/>
  <c r="Y129" i="7"/>
  <c r="AC129" i="7"/>
  <c r="AI127" i="7"/>
  <c r="AF127" i="7"/>
  <c r="AH127" i="7"/>
  <c r="AD127" i="7"/>
  <c r="Y127" i="7"/>
  <c r="AC127" i="7"/>
  <c r="AI125" i="7"/>
  <c r="AF125" i="7"/>
  <c r="AD125" i="7"/>
  <c r="AH125" i="7"/>
  <c r="Y125" i="7"/>
  <c r="AC125" i="7"/>
  <c r="AI123" i="7"/>
  <c r="AF123" i="7"/>
  <c r="AH123" i="7"/>
  <c r="AD123" i="7"/>
  <c r="Y123" i="7"/>
  <c r="AC123" i="7"/>
  <c r="AF121" i="7"/>
  <c r="AD121" i="7"/>
  <c r="AI121" i="7"/>
  <c r="AH121" i="7"/>
  <c r="Y121" i="7"/>
  <c r="AC121" i="7"/>
  <c r="AI119" i="7"/>
  <c r="AF119" i="7"/>
  <c r="AH119" i="7"/>
  <c r="AD119" i="7"/>
  <c r="Y119" i="7"/>
  <c r="AC119" i="7"/>
  <c r="AI117" i="7"/>
  <c r="AF117" i="7"/>
  <c r="AD117" i="7"/>
  <c r="AH117" i="7"/>
  <c r="Y117" i="7"/>
  <c r="AC117" i="7"/>
  <c r="AI115" i="7"/>
  <c r="AF115" i="7"/>
  <c r="AH115" i="7"/>
  <c r="AD115" i="7"/>
  <c r="Y115" i="7"/>
  <c r="AC115" i="7"/>
  <c r="AF113" i="7"/>
  <c r="AI113" i="7"/>
  <c r="AD113" i="7"/>
  <c r="AH113" i="7"/>
  <c r="Y113" i="7"/>
  <c r="AC113" i="7"/>
  <c r="AI111" i="7"/>
  <c r="AF111" i="7"/>
  <c r="AH111" i="7"/>
  <c r="AD111" i="7"/>
  <c r="Y111" i="7"/>
  <c r="AC111" i="7"/>
  <c r="AI109" i="7"/>
  <c r="AF109" i="7"/>
  <c r="AD109" i="7"/>
  <c r="AH109" i="7"/>
  <c r="Y109" i="7"/>
  <c r="AC109" i="7"/>
  <c r="AI107" i="7"/>
  <c r="AF107" i="7"/>
  <c r="AH107" i="7"/>
  <c r="AD107" i="7"/>
  <c r="Y107" i="7"/>
  <c r="AC107" i="7"/>
  <c r="AF105" i="7"/>
  <c r="AD105" i="7"/>
  <c r="AI105" i="7"/>
  <c r="AH105" i="7"/>
  <c r="Y105" i="7"/>
  <c r="AC105" i="7"/>
  <c r="AI103" i="7"/>
  <c r="AF103" i="7"/>
  <c r="AH103" i="7"/>
  <c r="AD103" i="7"/>
  <c r="Y103" i="7"/>
  <c r="AC103" i="7"/>
  <c r="AI101" i="7"/>
  <c r="AF101" i="7"/>
  <c r="AD101" i="7"/>
  <c r="AH101" i="7"/>
  <c r="Y101" i="7"/>
  <c r="AC101" i="7"/>
  <c r="AI99" i="7"/>
  <c r="AF99" i="7"/>
  <c r="AH99" i="7"/>
  <c r="AD99" i="7"/>
  <c r="Y99" i="7"/>
  <c r="AC99" i="7"/>
  <c r="AF97" i="7"/>
  <c r="AI97" i="7"/>
  <c r="AD97" i="7"/>
  <c r="AH97" i="7"/>
  <c r="Y97" i="7"/>
  <c r="AC97" i="7"/>
  <c r="AI95" i="7"/>
  <c r="AF95" i="7"/>
  <c r="AH95" i="7"/>
  <c r="AD95" i="7"/>
  <c r="Y95" i="7"/>
  <c r="AC95" i="7"/>
  <c r="AI93" i="7"/>
  <c r="AF93" i="7"/>
  <c r="AD93" i="7"/>
  <c r="AH93" i="7"/>
  <c r="Y93" i="7"/>
  <c r="AC93" i="7"/>
  <c r="AI91" i="7"/>
  <c r="AF91" i="7"/>
  <c r="AH91" i="7"/>
  <c r="AD91" i="7"/>
  <c r="Y91" i="7"/>
  <c r="AC91" i="7"/>
  <c r="AF89" i="7"/>
  <c r="AD89" i="7"/>
  <c r="AI89" i="7"/>
  <c r="AH89" i="7"/>
  <c r="Y89" i="7"/>
  <c r="AC89" i="7"/>
  <c r="AI87" i="7"/>
  <c r="AF87" i="7"/>
  <c r="AH87" i="7"/>
  <c r="AD87" i="7"/>
  <c r="Y87" i="7"/>
  <c r="AC87" i="7"/>
  <c r="AI85" i="7"/>
  <c r="AF85" i="7"/>
  <c r="AD85" i="7"/>
  <c r="AH85" i="7"/>
  <c r="Y85" i="7"/>
  <c r="AC85" i="7"/>
  <c r="AI83" i="7"/>
  <c r="AF83" i="7"/>
  <c r="AH83" i="7"/>
  <c r="AD83" i="7"/>
  <c r="Y83" i="7"/>
  <c r="AC83" i="7"/>
  <c r="AF81" i="7"/>
  <c r="AI81" i="7"/>
  <c r="AD81" i="7"/>
  <c r="AH81" i="7"/>
  <c r="Y81" i="7"/>
  <c r="AC81" i="7"/>
  <c r="AI79" i="7"/>
  <c r="AF79" i="7"/>
  <c r="AH79" i="7"/>
  <c r="AD79" i="7"/>
  <c r="Y79" i="7"/>
  <c r="AC79" i="7"/>
  <c r="AI77" i="7"/>
  <c r="AF77" i="7"/>
  <c r="AD77" i="7"/>
  <c r="AH77" i="7"/>
  <c r="Y77" i="7"/>
  <c r="AC77" i="7"/>
  <c r="AI74" i="7"/>
  <c r="AF74" i="7"/>
  <c r="AH74" i="7"/>
  <c r="AD74" i="7"/>
  <c r="Y74" i="7"/>
  <c r="AC74" i="7"/>
  <c r="AF72" i="7"/>
  <c r="AD72" i="7"/>
  <c r="AI72" i="7"/>
  <c r="AH72" i="7"/>
  <c r="Y72" i="7"/>
  <c r="AC72" i="7"/>
  <c r="AF68" i="7"/>
  <c r="AI62" i="7"/>
  <c r="AF62" i="7"/>
  <c r="AH62" i="7"/>
  <c r="AD62" i="7"/>
  <c r="Y62" i="7"/>
  <c r="AC62" i="7"/>
  <c r="AH60" i="7"/>
  <c r="AF60" i="7"/>
  <c r="AI60" i="7"/>
  <c r="AD60" i="7"/>
  <c r="Y60" i="7"/>
  <c r="AC60" i="7"/>
  <c r="AI58" i="7"/>
  <c r="AF58" i="7"/>
  <c r="AD58" i="7"/>
  <c r="AH58" i="7"/>
  <c r="Y58" i="7"/>
  <c r="AC58" i="7"/>
  <c r="AI56" i="7"/>
  <c r="AH56" i="7"/>
  <c r="AF56" i="7"/>
  <c r="AD56" i="7"/>
  <c r="Y56" i="7"/>
  <c r="AC56" i="7"/>
  <c r="AI54" i="7"/>
  <c r="AF54" i="7"/>
  <c r="AH54" i="7"/>
  <c r="AD54" i="7"/>
  <c r="Y54" i="7"/>
  <c r="AC54" i="7"/>
  <c r="AH52" i="7"/>
  <c r="AF52" i="7"/>
  <c r="AD52" i="7"/>
  <c r="AI52" i="7"/>
  <c r="Y52" i="7"/>
  <c r="AC52" i="7"/>
  <c r="AI50" i="7"/>
  <c r="AF50" i="7"/>
  <c r="AD50" i="7"/>
  <c r="AH50" i="7"/>
  <c r="Y50" i="7"/>
  <c r="AC50" i="7"/>
  <c r="AI48" i="7"/>
  <c r="AH48" i="7"/>
  <c r="AF48" i="7"/>
  <c r="AD48" i="7"/>
  <c r="Y48" i="7"/>
  <c r="AC48" i="7"/>
  <c r="AH44" i="7"/>
  <c r="AF44" i="7"/>
  <c r="AI44" i="7"/>
  <c r="AD44" i="7"/>
  <c r="Y44" i="7"/>
  <c r="AC44" i="7"/>
  <c r="AI40" i="7"/>
  <c r="AF40" i="7"/>
  <c r="AD40" i="7"/>
  <c r="AH40" i="7"/>
  <c r="Y40" i="7"/>
  <c r="AC40" i="7"/>
  <c r="AI38" i="7"/>
  <c r="AH38" i="7"/>
  <c r="AF38" i="7"/>
  <c r="AD38" i="7"/>
  <c r="Y38" i="7"/>
  <c r="AC38" i="7"/>
  <c r="AI36" i="7"/>
  <c r="AF36" i="7"/>
  <c r="AH36" i="7"/>
  <c r="AD36" i="7"/>
  <c r="Y36" i="7"/>
  <c r="AC36" i="7"/>
  <c r="AH34" i="7"/>
  <c r="AF34" i="7"/>
  <c r="AD34" i="7"/>
  <c r="AI34" i="7"/>
  <c r="Y34" i="7"/>
  <c r="AC34" i="7"/>
  <c r="AI32" i="7"/>
  <c r="AF32" i="7"/>
  <c r="AD32" i="7"/>
  <c r="AH32" i="7"/>
  <c r="Y32" i="7"/>
  <c r="AC32" i="7"/>
  <c r="AI30" i="7"/>
  <c r="AH30" i="7"/>
  <c r="AF30" i="7"/>
  <c r="AD30" i="7"/>
  <c r="Y30" i="7"/>
  <c r="AC30" i="7"/>
  <c r="AI28" i="7"/>
  <c r="AF28" i="7"/>
  <c r="AH28" i="7"/>
  <c r="AD28" i="7"/>
  <c r="Y28" i="7"/>
  <c r="AC28" i="7"/>
  <c r="AH26" i="7"/>
  <c r="AF26" i="7"/>
  <c r="AI26" i="7"/>
  <c r="AD26" i="7"/>
  <c r="Y26" i="7"/>
  <c r="AC26" i="7"/>
  <c r="AI24" i="7"/>
  <c r="AF24" i="7"/>
  <c r="AD24" i="7"/>
  <c r="AH24" i="7"/>
  <c r="Y24" i="7"/>
  <c r="AC24" i="7"/>
  <c r="AI22" i="7"/>
  <c r="AH22" i="7"/>
  <c r="AF22" i="7"/>
  <c r="AD22" i="7"/>
  <c r="Y22" i="7"/>
  <c r="AC22" i="7"/>
  <c r="AI20" i="7"/>
  <c r="AF20" i="7"/>
  <c r="AH20" i="7"/>
  <c r="AD20" i="7"/>
  <c r="Y20" i="7"/>
  <c r="AC20" i="7"/>
  <c r="AH18" i="7"/>
  <c r="AF18" i="7"/>
  <c r="AD18" i="7"/>
  <c r="AI18" i="7"/>
  <c r="Y18" i="7"/>
  <c r="AC18" i="7"/>
  <c r="AI16" i="7"/>
  <c r="AF16" i="7"/>
  <c r="AD16" i="7"/>
  <c r="AH16" i="7"/>
  <c r="Y16" i="7"/>
  <c r="AC16" i="7"/>
  <c r="AI14" i="7"/>
  <c r="AH14" i="7"/>
  <c r="AF14" i="7"/>
  <c r="AD14" i="7"/>
  <c r="Y14" i="7"/>
  <c r="AC14" i="7"/>
  <c r="AI12" i="7"/>
  <c r="AF12" i="7"/>
  <c r="AH12" i="7"/>
  <c r="AD12" i="7"/>
  <c r="Y12" i="7"/>
  <c r="AC12" i="7"/>
  <c r="AH10" i="7"/>
  <c r="AF10" i="7"/>
  <c r="AI10" i="7"/>
  <c r="AD10" i="7"/>
  <c r="Y10" i="7"/>
  <c r="AC10" i="7"/>
  <c r="AI8" i="7"/>
  <c r="AF8" i="7"/>
  <c r="AD8" i="7"/>
  <c r="AH8" i="7"/>
  <c r="Y8" i="7"/>
  <c r="AC8" i="7"/>
  <c r="AI6" i="7"/>
  <c r="AH6" i="7"/>
  <c r="AF6" i="7"/>
  <c r="AD6" i="7"/>
  <c r="Y6" i="7"/>
  <c r="AC6" i="7"/>
  <c r="AI4" i="7"/>
  <c r="AF4" i="7"/>
  <c r="AH4" i="7"/>
  <c r="AD4" i="7"/>
  <c r="Y4" i="7"/>
  <c r="AC4" i="7"/>
  <c r="M278" i="7"/>
  <c r="M276" i="7"/>
  <c r="M274" i="7"/>
  <c r="M272" i="7"/>
  <c r="M270" i="7"/>
  <c r="M268" i="7"/>
  <c r="M266" i="7"/>
  <c r="M264" i="7"/>
  <c r="M262" i="7"/>
  <c r="M260" i="7"/>
  <c r="M258" i="7"/>
  <c r="M256" i="7"/>
  <c r="M254" i="7"/>
  <c r="M252" i="7"/>
  <c r="M250" i="7"/>
  <c r="M248" i="7"/>
  <c r="M246" i="7"/>
  <c r="M244" i="7"/>
  <c r="M242" i="7"/>
  <c r="M240" i="7"/>
  <c r="M238" i="7"/>
  <c r="M236" i="7"/>
  <c r="M234" i="7"/>
  <c r="M232" i="7"/>
  <c r="M230" i="7"/>
  <c r="M228" i="7"/>
  <c r="M226" i="7"/>
  <c r="M224" i="7"/>
  <c r="M220" i="7"/>
  <c r="M218" i="7"/>
  <c r="M216" i="7"/>
  <c r="M214" i="7"/>
  <c r="M212" i="7"/>
  <c r="M210" i="7"/>
  <c r="M208" i="7"/>
  <c r="M206" i="7"/>
  <c r="M204" i="7"/>
  <c r="M202" i="7"/>
  <c r="M200" i="7"/>
  <c r="M196" i="7"/>
  <c r="M194" i="7"/>
  <c r="M192" i="7"/>
  <c r="M190" i="7"/>
  <c r="M188" i="7"/>
  <c r="M186" i="7"/>
  <c r="M184" i="7"/>
  <c r="M182" i="7"/>
  <c r="M180" i="7"/>
  <c r="M178" i="7"/>
  <c r="M174" i="7"/>
  <c r="M172" i="7"/>
  <c r="M170" i="7"/>
  <c r="M168" i="7"/>
  <c r="M166" i="7"/>
  <c r="M164" i="7"/>
  <c r="M162" i="7"/>
  <c r="M160" i="7"/>
  <c r="M158" i="7"/>
  <c r="M156" i="7"/>
  <c r="M154" i="7"/>
  <c r="M152" i="7"/>
  <c r="M150" i="7"/>
  <c r="M148" i="7"/>
  <c r="M146" i="7"/>
  <c r="M144" i="7"/>
  <c r="M142" i="7"/>
  <c r="M140" i="7"/>
  <c r="M138" i="7"/>
  <c r="M136" i="7"/>
  <c r="M134" i="7"/>
  <c r="M132" i="7"/>
  <c r="M130" i="7"/>
  <c r="M128" i="7"/>
  <c r="M126" i="7"/>
  <c r="M124" i="7"/>
  <c r="M122" i="7"/>
  <c r="M120" i="7"/>
  <c r="M118" i="7"/>
  <c r="M116" i="7"/>
  <c r="M114" i="7"/>
  <c r="M112" i="7"/>
  <c r="M110" i="7"/>
  <c r="M108" i="7"/>
  <c r="M106" i="7"/>
  <c r="M104" i="7"/>
  <c r="M102" i="7"/>
  <c r="M100" i="7"/>
  <c r="M98" i="7"/>
  <c r="M96" i="7"/>
  <c r="M94" i="7"/>
  <c r="M92" i="7"/>
  <c r="M90" i="7"/>
  <c r="M88" i="7"/>
  <c r="M86" i="7"/>
  <c r="M84" i="7"/>
  <c r="M82" i="7"/>
  <c r="M80" i="7"/>
  <c r="M78" i="7"/>
  <c r="M75" i="7"/>
  <c r="M73" i="7"/>
  <c r="M67" i="7"/>
  <c r="M63" i="7"/>
  <c r="M61" i="7"/>
  <c r="M59" i="7"/>
  <c r="M57" i="7"/>
  <c r="M55" i="7"/>
  <c r="M53" i="7"/>
  <c r="M51" i="7"/>
  <c r="M49" i="7"/>
  <c r="M47" i="7"/>
  <c r="M45" i="7"/>
  <c r="M42" i="7"/>
  <c r="M39" i="7"/>
  <c r="M37" i="7"/>
  <c r="M35" i="7"/>
  <c r="M33" i="7"/>
  <c r="M31" i="7"/>
  <c r="M29" i="7"/>
  <c r="M27" i="7"/>
  <c r="M25" i="7"/>
  <c r="M23" i="7"/>
  <c r="M21" i="7"/>
  <c r="M19" i="7"/>
  <c r="M17" i="7"/>
  <c r="M15" i="7"/>
  <c r="M13" i="7"/>
  <c r="M11" i="7"/>
  <c r="M9" i="7"/>
  <c r="M7" i="7"/>
  <c r="M5" i="7"/>
  <c r="M3" i="7"/>
  <c r="Q219" i="7"/>
  <c r="Q217" i="7"/>
  <c r="Q215" i="7"/>
  <c r="Q213" i="7"/>
  <c r="Q211" i="7"/>
  <c r="Q209" i="7"/>
  <c r="Q207" i="7"/>
  <c r="Q205" i="7"/>
  <c r="Q203" i="7"/>
  <c r="Q201" i="7"/>
  <c r="Q199" i="7"/>
  <c r="Q195" i="7"/>
  <c r="Q193" i="7"/>
  <c r="Q191" i="7"/>
  <c r="Q189" i="7"/>
  <c r="Q187" i="7"/>
  <c r="Q185" i="7"/>
  <c r="Q183" i="7"/>
  <c r="Q181" i="7"/>
  <c r="Q179" i="7"/>
  <c r="Q177" i="7"/>
  <c r="Q173" i="7"/>
  <c r="Q171" i="7"/>
  <c r="Q169" i="7"/>
  <c r="Q167" i="7"/>
  <c r="Q165" i="7"/>
  <c r="Q163" i="7"/>
  <c r="Q161" i="7"/>
  <c r="Q159" i="7"/>
  <c r="Q157" i="7"/>
  <c r="Q155" i="7"/>
  <c r="Q153" i="7"/>
  <c r="Q151" i="7"/>
  <c r="Q149" i="7"/>
  <c r="Q147" i="7"/>
  <c r="Q145" i="7"/>
  <c r="Q143" i="7"/>
  <c r="Q141" i="7"/>
  <c r="Q139" i="7"/>
  <c r="Q137" i="7"/>
  <c r="Q135" i="7"/>
  <c r="Q133" i="7"/>
  <c r="Q131" i="7"/>
  <c r="Q129" i="7"/>
  <c r="Q127" i="7"/>
  <c r="Q125" i="7"/>
  <c r="Q123" i="7"/>
  <c r="Q121" i="7"/>
  <c r="Q119" i="7"/>
  <c r="Q117" i="7"/>
  <c r="Q115" i="7"/>
  <c r="Q113" i="7"/>
  <c r="Q111" i="7"/>
  <c r="Q109" i="7"/>
  <c r="Q107" i="7"/>
  <c r="Q105" i="7"/>
  <c r="Q103" i="7"/>
  <c r="Q101" i="7"/>
  <c r="Q99" i="7"/>
  <c r="Q97" i="7"/>
  <c r="Q95" i="7"/>
  <c r="Q93" i="7"/>
  <c r="Q91" i="7"/>
  <c r="Q89" i="7"/>
  <c r="Q87" i="7"/>
  <c r="Q85" i="7"/>
  <c r="Q83" i="7"/>
  <c r="Q81" i="7"/>
  <c r="Q79" i="7"/>
  <c r="Q77" i="7"/>
  <c r="Q74" i="7"/>
  <c r="Q72" i="7"/>
  <c r="Q62" i="7"/>
  <c r="Q60" i="7"/>
  <c r="Q58" i="7"/>
  <c r="Q56" i="7"/>
  <c r="Q54" i="7"/>
  <c r="Q52" i="7"/>
  <c r="Q50" i="7"/>
  <c r="Q48" i="7"/>
  <c r="Q44" i="7"/>
  <c r="Q40" i="7"/>
  <c r="Q38" i="7"/>
  <c r="Q36" i="7"/>
  <c r="Q34" i="7"/>
  <c r="Q32" i="7"/>
  <c r="Q30" i="7"/>
  <c r="Q28" i="7"/>
  <c r="Q26" i="7"/>
  <c r="Q24" i="7"/>
  <c r="Q22" i="7"/>
  <c r="Q20" i="7"/>
  <c r="Q18" i="7"/>
  <c r="Q16" i="7"/>
  <c r="Q14" i="7"/>
  <c r="Q12" i="7"/>
  <c r="Q10" i="7"/>
  <c r="Q8" i="7"/>
  <c r="Q6" i="7"/>
  <c r="Q4" i="7"/>
  <c r="R278" i="7"/>
  <c r="R276" i="7"/>
  <c r="R274" i="7"/>
  <c r="R272" i="7"/>
  <c r="R270" i="7"/>
  <c r="R268" i="7"/>
  <c r="R266" i="7"/>
  <c r="R264" i="7"/>
  <c r="R262" i="7"/>
  <c r="R260" i="7"/>
  <c r="R258" i="7"/>
  <c r="R256" i="7"/>
  <c r="R254" i="7"/>
  <c r="R252" i="7"/>
  <c r="R250" i="7"/>
  <c r="R248" i="7"/>
  <c r="R246" i="7"/>
  <c r="R244" i="7"/>
  <c r="R242" i="7"/>
  <c r="R240" i="7"/>
  <c r="R238" i="7"/>
  <c r="R236" i="7"/>
  <c r="R234" i="7"/>
  <c r="R232" i="7"/>
  <c r="R230" i="7"/>
  <c r="R228" i="7"/>
  <c r="R226" i="7"/>
  <c r="R224" i="7"/>
  <c r="R220" i="7"/>
  <c r="R218" i="7"/>
  <c r="R216" i="7"/>
  <c r="R214" i="7"/>
  <c r="R212" i="7"/>
  <c r="R210" i="7"/>
  <c r="R208" i="7"/>
  <c r="R206" i="7"/>
  <c r="R204" i="7"/>
  <c r="R202" i="7"/>
  <c r="R200" i="7"/>
  <c r="R196" i="7"/>
  <c r="R194" i="7"/>
  <c r="R192" i="7"/>
  <c r="R190" i="7"/>
  <c r="R188" i="7"/>
  <c r="R186" i="7"/>
  <c r="R184" i="7"/>
  <c r="R182" i="7"/>
  <c r="R180" i="7"/>
  <c r="R178" i="7"/>
  <c r="R174" i="7"/>
  <c r="R172" i="7"/>
  <c r="R170" i="7"/>
  <c r="R168" i="7"/>
  <c r="R166" i="7"/>
  <c r="R164" i="7"/>
  <c r="R162" i="7"/>
  <c r="R160" i="7"/>
  <c r="R158" i="7"/>
  <c r="R156" i="7"/>
  <c r="R154" i="7"/>
  <c r="R152" i="7"/>
  <c r="R150" i="7"/>
  <c r="R148" i="7"/>
  <c r="R146" i="7"/>
  <c r="R144" i="7"/>
  <c r="R142" i="7"/>
  <c r="R140" i="7"/>
  <c r="R138" i="7"/>
  <c r="R136" i="7"/>
  <c r="R134" i="7"/>
  <c r="R132" i="7"/>
  <c r="R130" i="7"/>
  <c r="R128" i="7"/>
  <c r="R126" i="7"/>
  <c r="R124" i="7"/>
  <c r="R122" i="7"/>
  <c r="R120" i="7"/>
  <c r="R118" i="7"/>
  <c r="R116" i="7"/>
  <c r="R114" i="7"/>
  <c r="R112" i="7"/>
  <c r="R110" i="7"/>
  <c r="R108" i="7"/>
  <c r="R106" i="7"/>
  <c r="R104" i="7"/>
  <c r="R102" i="7"/>
  <c r="R100" i="7"/>
  <c r="R98" i="7"/>
  <c r="R96" i="7"/>
  <c r="R94" i="7"/>
  <c r="R92" i="7"/>
  <c r="R90" i="7"/>
  <c r="R88" i="7"/>
  <c r="R86" i="7"/>
  <c r="R84" i="7"/>
  <c r="R82" i="7"/>
  <c r="R80" i="7"/>
  <c r="R78" i="7"/>
  <c r="R75" i="7"/>
  <c r="R73" i="7"/>
  <c r="R67" i="7"/>
  <c r="R63" i="7"/>
  <c r="R61" i="7"/>
  <c r="R59" i="7"/>
  <c r="R57" i="7"/>
  <c r="R55" i="7"/>
  <c r="R53" i="7"/>
  <c r="R51" i="7"/>
  <c r="R49" i="7"/>
  <c r="R47" i="7"/>
  <c r="R45" i="7"/>
  <c r="R42" i="7"/>
  <c r="R39" i="7"/>
  <c r="R37" i="7"/>
  <c r="R35" i="7"/>
  <c r="R33" i="7"/>
  <c r="R31" i="7"/>
  <c r="R29" i="7"/>
  <c r="R27" i="7"/>
  <c r="R25" i="7"/>
  <c r="R23" i="7"/>
  <c r="R21" i="7"/>
  <c r="R19" i="7"/>
  <c r="R17" i="7"/>
  <c r="R15" i="7"/>
  <c r="R13" i="7"/>
  <c r="R11" i="7"/>
  <c r="R9" i="7"/>
  <c r="R7" i="7"/>
  <c r="R5" i="7"/>
  <c r="R3" i="7"/>
  <c r="Y244" i="7"/>
  <c r="Y240" i="7"/>
  <c r="Y236" i="7"/>
  <c r="Y232" i="7"/>
  <c r="Y228" i="7"/>
  <c r="Y224" i="7"/>
  <c r="Y220" i="7"/>
  <c r="Y216" i="7"/>
  <c r="Y212" i="7"/>
  <c r="Y208" i="7"/>
  <c r="Y204" i="7"/>
  <c r="Y200" i="7"/>
  <c r="Y196" i="7"/>
  <c r="Y192" i="7"/>
  <c r="Y188" i="7"/>
  <c r="Y184" i="7"/>
  <c r="Y180" i="7"/>
  <c r="Y172" i="7"/>
  <c r="Y168" i="7"/>
  <c r="Y164" i="7"/>
  <c r="Y160" i="7"/>
  <c r="P8" i="7"/>
  <c r="P9" i="7"/>
  <c r="P10" i="7"/>
  <c r="P11" i="7"/>
  <c r="P40" i="7"/>
  <c r="P42" i="7"/>
  <c r="P44" i="7"/>
  <c r="O8" i="7"/>
  <c r="O9" i="7"/>
  <c r="O10" i="7"/>
  <c r="O11" i="7"/>
  <c r="O40" i="7"/>
  <c r="O42" i="7"/>
  <c r="O44" i="7"/>
  <c r="N8" i="7"/>
  <c r="N9" i="7"/>
  <c r="N10" i="7"/>
  <c r="N11" i="7"/>
  <c r="N40" i="7"/>
  <c r="N42" i="7"/>
  <c r="N44" i="7"/>
  <c r="I13304" i="8"/>
  <c r="H13304" i="8"/>
  <c r="G13304" i="8"/>
  <c r="F13304" i="8"/>
  <c r="I13303" i="8"/>
  <c r="H13303" i="8"/>
  <c r="G13303" i="8"/>
  <c r="F13303" i="8"/>
  <c r="I13302" i="8"/>
  <c r="H13302" i="8"/>
  <c r="G13302" i="8"/>
  <c r="F13302" i="8"/>
  <c r="I13301" i="8"/>
  <c r="H13301" i="8"/>
  <c r="G13301" i="8"/>
  <c r="F13301" i="8"/>
  <c r="I13300" i="8"/>
  <c r="H13300" i="8"/>
  <c r="G13300" i="8"/>
  <c r="F13300" i="8"/>
  <c r="I13299" i="8"/>
  <c r="H13299" i="8"/>
  <c r="G13299" i="8"/>
  <c r="F13299" i="8"/>
  <c r="I13298" i="8"/>
  <c r="H13298" i="8"/>
  <c r="G13298" i="8"/>
  <c r="F13298" i="8"/>
  <c r="I13297" i="8"/>
  <c r="H13297" i="8"/>
  <c r="G13297" i="8"/>
  <c r="F13297" i="8"/>
  <c r="I13296" i="8"/>
  <c r="H13296" i="8"/>
  <c r="G13296" i="8"/>
  <c r="F13296" i="8"/>
  <c r="I13295" i="8"/>
  <c r="H13295" i="8"/>
  <c r="G13295" i="8"/>
  <c r="F13295" i="8"/>
  <c r="I13294" i="8"/>
  <c r="H13294" i="8"/>
  <c r="G13294" i="8"/>
  <c r="F13294" i="8"/>
  <c r="I13293" i="8"/>
  <c r="H13293" i="8"/>
  <c r="G13293" i="8"/>
  <c r="F13293" i="8"/>
  <c r="I13292" i="8"/>
  <c r="H13292" i="8"/>
  <c r="G13292" i="8"/>
  <c r="F13292" i="8"/>
  <c r="I13291" i="8"/>
  <c r="H13291" i="8"/>
  <c r="G13291" i="8"/>
  <c r="F13291" i="8"/>
  <c r="I13290" i="8"/>
  <c r="H13290" i="8"/>
  <c r="G13290" i="8"/>
  <c r="F13290" i="8"/>
  <c r="I13289" i="8"/>
  <c r="H13289" i="8"/>
  <c r="G13289" i="8"/>
  <c r="F13289" i="8"/>
  <c r="I13288" i="8"/>
  <c r="H13288" i="8"/>
  <c r="G13288" i="8"/>
  <c r="F13288" i="8"/>
  <c r="I13287" i="8"/>
  <c r="H13287" i="8"/>
  <c r="G13287" i="8"/>
  <c r="F13287" i="8"/>
  <c r="I13286" i="8"/>
  <c r="H13286" i="8"/>
  <c r="G13286" i="8"/>
  <c r="F13286" i="8"/>
  <c r="I13285" i="8"/>
  <c r="H13285" i="8"/>
  <c r="G13285" i="8"/>
  <c r="F13285" i="8"/>
  <c r="I13284" i="8"/>
  <c r="H13284" i="8"/>
  <c r="G13284" i="8"/>
  <c r="F13284" i="8"/>
  <c r="I13283" i="8"/>
  <c r="H13283" i="8"/>
  <c r="G13283" i="8"/>
  <c r="F13283" i="8"/>
  <c r="I13282" i="8"/>
  <c r="H13282" i="8"/>
  <c r="G13282" i="8"/>
  <c r="F13282" i="8"/>
  <c r="I13281" i="8"/>
  <c r="H13281" i="8"/>
  <c r="G13281" i="8"/>
  <c r="F13281" i="8"/>
  <c r="I13280" i="8"/>
  <c r="H13280" i="8"/>
  <c r="G13280" i="8"/>
  <c r="F13280" i="8"/>
  <c r="I13279" i="8"/>
  <c r="H13279" i="8"/>
  <c r="G13279" i="8"/>
  <c r="F13279" i="8"/>
  <c r="I13278" i="8"/>
  <c r="H13278" i="8"/>
  <c r="G13278" i="8"/>
  <c r="F13278" i="8"/>
  <c r="I13277" i="8"/>
  <c r="H13277" i="8"/>
  <c r="G13277" i="8"/>
  <c r="F13277" i="8"/>
  <c r="I13276" i="8"/>
  <c r="H13276" i="8"/>
  <c r="G13276" i="8"/>
  <c r="F13276" i="8"/>
  <c r="I13275" i="8"/>
  <c r="H13275" i="8"/>
  <c r="G13275" i="8"/>
  <c r="F13275" i="8"/>
  <c r="I13274" i="8"/>
  <c r="H13274" i="8"/>
  <c r="G13274" i="8"/>
  <c r="F13274" i="8"/>
  <c r="I13273" i="8"/>
  <c r="H13273" i="8"/>
  <c r="G13273" i="8"/>
  <c r="F13273" i="8"/>
  <c r="I13272" i="8"/>
  <c r="H13272" i="8"/>
  <c r="G13272" i="8"/>
  <c r="F13272" i="8"/>
  <c r="I13271" i="8"/>
  <c r="H13271" i="8"/>
  <c r="G13271" i="8"/>
  <c r="F13271" i="8"/>
  <c r="I13270" i="8"/>
  <c r="H13270" i="8"/>
  <c r="G13270" i="8"/>
  <c r="F13270" i="8"/>
  <c r="I13269" i="8"/>
  <c r="H13269" i="8"/>
  <c r="G13269" i="8"/>
  <c r="F13269" i="8"/>
  <c r="I13268" i="8"/>
  <c r="H13268" i="8"/>
  <c r="G13268" i="8"/>
  <c r="F13268" i="8"/>
  <c r="I13267" i="8"/>
  <c r="H13267" i="8"/>
  <c r="G13267" i="8"/>
  <c r="F13267" i="8"/>
  <c r="I13266" i="8"/>
  <c r="H13266" i="8"/>
  <c r="G13266" i="8"/>
  <c r="F13266" i="8"/>
  <c r="I13265" i="8"/>
  <c r="H13265" i="8"/>
  <c r="G13265" i="8"/>
  <c r="F13265" i="8"/>
  <c r="I13264" i="8"/>
  <c r="H13264" i="8"/>
  <c r="G13264" i="8"/>
  <c r="F13264" i="8"/>
  <c r="I13263" i="8"/>
  <c r="H13263" i="8"/>
  <c r="G13263" i="8"/>
  <c r="F13263" i="8"/>
  <c r="I13262" i="8"/>
  <c r="H13262" i="8"/>
  <c r="G13262" i="8"/>
  <c r="F13262" i="8"/>
  <c r="I13261" i="8"/>
  <c r="H13261" i="8"/>
  <c r="G13261" i="8"/>
  <c r="F13261" i="8"/>
  <c r="I13260" i="8"/>
  <c r="H13260" i="8"/>
  <c r="G13260" i="8"/>
  <c r="F13260" i="8"/>
  <c r="I13259" i="8"/>
  <c r="H13259" i="8"/>
  <c r="G13259" i="8"/>
  <c r="F13259" i="8"/>
  <c r="I13258" i="8"/>
  <c r="H13258" i="8"/>
  <c r="G13258" i="8"/>
  <c r="F13258" i="8"/>
  <c r="I13257" i="8"/>
  <c r="H13257" i="8"/>
  <c r="G13257" i="8"/>
  <c r="F13257" i="8"/>
  <c r="I13256" i="8"/>
  <c r="H13256" i="8"/>
  <c r="G13256" i="8"/>
  <c r="F13256" i="8"/>
  <c r="I13255" i="8"/>
  <c r="H13255" i="8"/>
  <c r="G13255" i="8"/>
  <c r="F13255" i="8"/>
  <c r="I13254" i="8"/>
  <c r="H13254" i="8"/>
  <c r="G13254" i="8"/>
  <c r="F13254" i="8"/>
  <c r="I13253" i="8"/>
  <c r="H13253" i="8"/>
  <c r="G13253" i="8"/>
  <c r="F13253" i="8"/>
  <c r="I13252" i="8"/>
  <c r="H13252" i="8"/>
  <c r="G13252" i="8"/>
  <c r="F13252" i="8"/>
  <c r="I13251" i="8"/>
  <c r="H13251" i="8"/>
  <c r="G13251" i="8"/>
  <c r="F13251" i="8"/>
  <c r="I13250" i="8"/>
  <c r="H13250" i="8"/>
  <c r="G13250" i="8"/>
  <c r="F13250" i="8"/>
  <c r="I13249" i="8"/>
  <c r="H13249" i="8"/>
  <c r="G13249" i="8"/>
  <c r="F13249" i="8"/>
  <c r="I13248" i="8"/>
  <c r="H13248" i="8"/>
  <c r="G13248" i="8"/>
  <c r="F13248" i="8"/>
  <c r="I13247" i="8"/>
  <c r="H13247" i="8"/>
  <c r="G13247" i="8"/>
  <c r="F13247" i="8"/>
  <c r="I13246" i="8"/>
  <c r="H13246" i="8"/>
  <c r="G13246" i="8"/>
  <c r="F13246" i="8"/>
  <c r="I13245" i="8"/>
  <c r="H13245" i="8"/>
  <c r="G13245" i="8"/>
  <c r="F13245" i="8"/>
  <c r="I13244" i="8"/>
  <c r="H13244" i="8"/>
  <c r="G13244" i="8"/>
  <c r="F13244" i="8"/>
  <c r="I13243" i="8"/>
  <c r="H13243" i="8"/>
  <c r="G13243" i="8"/>
  <c r="F13243" i="8"/>
  <c r="I13242" i="8"/>
  <c r="H13242" i="8"/>
  <c r="G13242" i="8"/>
  <c r="F13242" i="8"/>
  <c r="I13241" i="8"/>
  <c r="H13241" i="8"/>
  <c r="G13241" i="8"/>
  <c r="F13241" i="8"/>
  <c r="I13240" i="8"/>
  <c r="H13240" i="8"/>
  <c r="G13240" i="8"/>
  <c r="F13240" i="8"/>
  <c r="I13239" i="8"/>
  <c r="H13239" i="8"/>
  <c r="G13239" i="8"/>
  <c r="F13239" i="8"/>
  <c r="I13238" i="8"/>
  <c r="H13238" i="8"/>
  <c r="G13238" i="8"/>
  <c r="F13238" i="8"/>
  <c r="I13237" i="8"/>
  <c r="H13237" i="8"/>
  <c r="G13237" i="8"/>
  <c r="F13237" i="8"/>
  <c r="I13236" i="8"/>
  <c r="H13236" i="8"/>
  <c r="G13236" i="8"/>
  <c r="F13236" i="8"/>
  <c r="I13235" i="8"/>
  <c r="H13235" i="8"/>
  <c r="G13235" i="8"/>
  <c r="F13235" i="8"/>
  <c r="I13234" i="8"/>
  <c r="H13234" i="8"/>
  <c r="G13234" i="8"/>
  <c r="F13234" i="8"/>
  <c r="I13233" i="8"/>
  <c r="H13233" i="8"/>
  <c r="G13233" i="8"/>
  <c r="F13233" i="8"/>
  <c r="I13232" i="8"/>
  <c r="H13232" i="8"/>
  <c r="G13232" i="8"/>
  <c r="F13232" i="8"/>
  <c r="I13231" i="8"/>
  <c r="H13231" i="8"/>
  <c r="G13231" i="8"/>
  <c r="F13231" i="8"/>
  <c r="I13230" i="8"/>
  <c r="H13230" i="8"/>
  <c r="G13230" i="8"/>
  <c r="F13230" i="8"/>
  <c r="I13229" i="8"/>
  <c r="H13229" i="8"/>
  <c r="G13229" i="8"/>
  <c r="F13229" i="8"/>
  <c r="I13228" i="8"/>
  <c r="H13228" i="8"/>
  <c r="G13228" i="8"/>
  <c r="F13228" i="8"/>
  <c r="I13227" i="8"/>
  <c r="H13227" i="8"/>
  <c r="G13227" i="8"/>
  <c r="F13227" i="8"/>
  <c r="I13226" i="8"/>
  <c r="H13226" i="8"/>
  <c r="G13226" i="8"/>
  <c r="F13226" i="8"/>
  <c r="I13225" i="8"/>
  <c r="H13225" i="8"/>
  <c r="G13225" i="8"/>
  <c r="F13225" i="8"/>
  <c r="I13224" i="8"/>
  <c r="H13224" i="8"/>
  <c r="G13224" i="8"/>
  <c r="F13224" i="8"/>
  <c r="I13223" i="8"/>
  <c r="H13223" i="8"/>
  <c r="G13223" i="8"/>
  <c r="F13223" i="8"/>
  <c r="I13222" i="8"/>
  <c r="H13222" i="8"/>
  <c r="G13222" i="8"/>
  <c r="F13222" i="8"/>
  <c r="I13221" i="8"/>
  <c r="H13221" i="8"/>
  <c r="G13221" i="8"/>
  <c r="F13221" i="8"/>
  <c r="I13220" i="8"/>
  <c r="H13220" i="8"/>
  <c r="G13220" i="8"/>
  <c r="F13220" i="8"/>
  <c r="I13219" i="8"/>
  <c r="H13219" i="8"/>
  <c r="G13219" i="8"/>
  <c r="F13219" i="8"/>
  <c r="I13218" i="8"/>
  <c r="H13218" i="8"/>
  <c r="G13218" i="8"/>
  <c r="F13218" i="8"/>
  <c r="I13217" i="8"/>
  <c r="H13217" i="8"/>
  <c r="G13217" i="8"/>
  <c r="F13217" i="8"/>
  <c r="I13216" i="8"/>
  <c r="H13216" i="8"/>
  <c r="G13216" i="8"/>
  <c r="F13216" i="8"/>
  <c r="I13215" i="8"/>
  <c r="H13215" i="8"/>
  <c r="G13215" i="8"/>
  <c r="F13215" i="8"/>
  <c r="I13214" i="8"/>
  <c r="H13214" i="8"/>
  <c r="G13214" i="8"/>
  <c r="F13214" i="8"/>
  <c r="I13213" i="8"/>
  <c r="H13213" i="8"/>
  <c r="G13213" i="8"/>
  <c r="F13213" i="8"/>
  <c r="I13212" i="8"/>
  <c r="H13212" i="8"/>
  <c r="G13212" i="8"/>
  <c r="F13212" i="8"/>
  <c r="I13211" i="8"/>
  <c r="H13211" i="8"/>
  <c r="G13211" i="8"/>
  <c r="F13211" i="8"/>
  <c r="I13210" i="8"/>
  <c r="H13210" i="8"/>
  <c r="G13210" i="8"/>
  <c r="F13210" i="8"/>
  <c r="I13209" i="8"/>
  <c r="H13209" i="8"/>
  <c r="G13209" i="8"/>
  <c r="F13209" i="8"/>
  <c r="I13208" i="8"/>
  <c r="H13208" i="8"/>
  <c r="G13208" i="8"/>
  <c r="F13208" i="8"/>
  <c r="I13207" i="8"/>
  <c r="H13207" i="8"/>
  <c r="G13207" i="8"/>
  <c r="F13207" i="8"/>
  <c r="I13206" i="8"/>
  <c r="H13206" i="8"/>
  <c r="G13206" i="8"/>
  <c r="F13206" i="8"/>
  <c r="I13205" i="8"/>
  <c r="H13205" i="8"/>
  <c r="G13205" i="8"/>
  <c r="F13205" i="8"/>
  <c r="I13204" i="8"/>
  <c r="H13204" i="8"/>
  <c r="G13204" i="8"/>
  <c r="F13204" i="8"/>
  <c r="I13203" i="8"/>
  <c r="H13203" i="8"/>
  <c r="G13203" i="8"/>
  <c r="F13203" i="8"/>
  <c r="I13202" i="8"/>
  <c r="H13202" i="8"/>
  <c r="G13202" i="8"/>
  <c r="F13202" i="8"/>
  <c r="I13201" i="8"/>
  <c r="H13201" i="8"/>
  <c r="G13201" i="8"/>
  <c r="F13201" i="8"/>
  <c r="I13200" i="8"/>
  <c r="H13200" i="8"/>
  <c r="G13200" i="8"/>
  <c r="F13200" i="8"/>
  <c r="I13199" i="8"/>
  <c r="H13199" i="8"/>
  <c r="G13199" i="8"/>
  <c r="F13199" i="8"/>
  <c r="I13198" i="8"/>
  <c r="H13198" i="8"/>
  <c r="G13198" i="8"/>
  <c r="F13198" i="8"/>
  <c r="I13197" i="8"/>
  <c r="H13197" i="8"/>
  <c r="G13197" i="8"/>
  <c r="F13197" i="8"/>
  <c r="I13196" i="8"/>
  <c r="H13196" i="8"/>
  <c r="G13196" i="8"/>
  <c r="F13196" i="8"/>
  <c r="I13195" i="8"/>
  <c r="H13195" i="8"/>
  <c r="G13195" i="8"/>
  <c r="F13195" i="8"/>
  <c r="I13194" i="8"/>
  <c r="H13194" i="8"/>
  <c r="G13194" i="8"/>
  <c r="F13194" i="8"/>
  <c r="I13193" i="8"/>
  <c r="H13193" i="8"/>
  <c r="G13193" i="8"/>
  <c r="F13193" i="8"/>
  <c r="I13192" i="8"/>
  <c r="H13192" i="8"/>
  <c r="G13192" i="8"/>
  <c r="F13192" i="8"/>
  <c r="I13191" i="8"/>
  <c r="H13191" i="8"/>
  <c r="G13191" i="8"/>
  <c r="F13191" i="8"/>
  <c r="I13190" i="8"/>
  <c r="H13190" i="8"/>
  <c r="G13190" i="8"/>
  <c r="F13190" i="8"/>
  <c r="I13189" i="8"/>
  <c r="H13189" i="8"/>
  <c r="G13189" i="8"/>
  <c r="F13189" i="8"/>
  <c r="I13188" i="8"/>
  <c r="H13188" i="8"/>
  <c r="G13188" i="8"/>
  <c r="F13188" i="8"/>
  <c r="I13187" i="8"/>
  <c r="H13187" i="8"/>
  <c r="G13187" i="8"/>
  <c r="F13187" i="8"/>
  <c r="I13186" i="8"/>
  <c r="H13186" i="8"/>
  <c r="G13186" i="8"/>
  <c r="F13186" i="8"/>
  <c r="I13185" i="8"/>
  <c r="H13185" i="8"/>
  <c r="G13185" i="8"/>
  <c r="F13185" i="8"/>
  <c r="I13184" i="8"/>
  <c r="H13184" i="8"/>
  <c r="G13184" i="8"/>
  <c r="F13184" i="8"/>
  <c r="I13183" i="8"/>
  <c r="H13183" i="8"/>
  <c r="G13183" i="8"/>
  <c r="F13183" i="8"/>
  <c r="I13182" i="8"/>
  <c r="H13182" i="8"/>
  <c r="G13182" i="8"/>
  <c r="F13182" i="8"/>
  <c r="I13181" i="8"/>
  <c r="H13181" i="8"/>
  <c r="G13181" i="8"/>
  <c r="F13181" i="8"/>
  <c r="I13180" i="8"/>
  <c r="H13180" i="8"/>
  <c r="G13180" i="8"/>
  <c r="F13180" i="8"/>
  <c r="I13179" i="8"/>
  <c r="H13179" i="8"/>
  <c r="G13179" i="8"/>
  <c r="F13179" i="8"/>
  <c r="I13178" i="8"/>
  <c r="H13178" i="8"/>
  <c r="G13178" i="8"/>
  <c r="F13178" i="8"/>
  <c r="I13177" i="8"/>
  <c r="H13177" i="8"/>
  <c r="G13177" i="8"/>
  <c r="F13177" i="8"/>
  <c r="I13176" i="8"/>
  <c r="H13176" i="8"/>
  <c r="G13176" i="8"/>
  <c r="F13176" i="8"/>
  <c r="I13175" i="8"/>
  <c r="H13175" i="8"/>
  <c r="G13175" i="8"/>
  <c r="F13175" i="8"/>
  <c r="I13174" i="8"/>
  <c r="H13174" i="8"/>
  <c r="G13174" i="8"/>
  <c r="F13174" i="8"/>
  <c r="I13173" i="8"/>
  <c r="H13173" i="8"/>
  <c r="G13173" i="8"/>
  <c r="F13173" i="8"/>
  <c r="I13172" i="8"/>
  <c r="H13172" i="8"/>
  <c r="G13172" i="8"/>
  <c r="F13172" i="8"/>
  <c r="I13171" i="8"/>
  <c r="H13171" i="8"/>
  <c r="G13171" i="8"/>
  <c r="F13171" i="8"/>
  <c r="I13170" i="8"/>
  <c r="H13170" i="8"/>
  <c r="G13170" i="8"/>
  <c r="F13170" i="8"/>
  <c r="I13169" i="8"/>
  <c r="H13169" i="8"/>
  <c r="G13169" i="8"/>
  <c r="F13169" i="8"/>
  <c r="I13168" i="8"/>
  <c r="H13168" i="8"/>
  <c r="G13168" i="8"/>
  <c r="F13168" i="8"/>
  <c r="I13167" i="8"/>
  <c r="H13167" i="8"/>
  <c r="G13167" i="8"/>
  <c r="F13167" i="8"/>
  <c r="I13166" i="8"/>
  <c r="H13166" i="8"/>
  <c r="G13166" i="8"/>
  <c r="F13166" i="8"/>
  <c r="I13165" i="8"/>
  <c r="H13165" i="8"/>
  <c r="G13165" i="8"/>
  <c r="F13165" i="8"/>
  <c r="I13164" i="8"/>
  <c r="H13164" i="8"/>
  <c r="G13164" i="8"/>
  <c r="F13164" i="8"/>
  <c r="I13163" i="8"/>
  <c r="H13163" i="8"/>
  <c r="G13163" i="8"/>
  <c r="F13163" i="8"/>
  <c r="I13162" i="8"/>
  <c r="H13162" i="8"/>
  <c r="G13162" i="8"/>
  <c r="F13162" i="8"/>
  <c r="I13161" i="8"/>
  <c r="H13161" i="8"/>
  <c r="G13161" i="8"/>
  <c r="F13161" i="8"/>
  <c r="I13160" i="8"/>
  <c r="H13160" i="8"/>
  <c r="G13160" i="8"/>
  <c r="F13160" i="8"/>
  <c r="I13159" i="8"/>
  <c r="H13159" i="8"/>
  <c r="G13159" i="8"/>
  <c r="F13159" i="8"/>
  <c r="I13158" i="8"/>
  <c r="H13158" i="8"/>
  <c r="G13158" i="8"/>
  <c r="F13158" i="8"/>
  <c r="I13157" i="8"/>
  <c r="H13157" i="8"/>
  <c r="G13157" i="8"/>
  <c r="F13157" i="8"/>
  <c r="I13156" i="8"/>
  <c r="H13156" i="8"/>
  <c r="G13156" i="8"/>
  <c r="F13156" i="8"/>
  <c r="I13155" i="8"/>
  <c r="H13155" i="8"/>
  <c r="G13155" i="8"/>
  <c r="F13155" i="8"/>
  <c r="I13154" i="8"/>
  <c r="H13154" i="8"/>
  <c r="G13154" i="8"/>
  <c r="F13154" i="8"/>
  <c r="I13153" i="8"/>
  <c r="H13153" i="8"/>
  <c r="G13153" i="8"/>
  <c r="F13153" i="8"/>
  <c r="I13152" i="8"/>
  <c r="H13152" i="8"/>
  <c r="G13152" i="8"/>
  <c r="F13152" i="8"/>
  <c r="I13151" i="8"/>
  <c r="H13151" i="8"/>
  <c r="G13151" i="8"/>
  <c r="F13151" i="8"/>
  <c r="I13150" i="8"/>
  <c r="H13150" i="8"/>
  <c r="G13150" i="8"/>
  <c r="F13150" i="8"/>
  <c r="I13149" i="8"/>
  <c r="H13149" i="8"/>
  <c r="G13149" i="8"/>
  <c r="F13149" i="8"/>
  <c r="I13148" i="8"/>
  <c r="H13148" i="8"/>
  <c r="G13148" i="8"/>
  <c r="F13148" i="8"/>
  <c r="I13147" i="8"/>
  <c r="H13147" i="8"/>
  <c r="G13147" i="8"/>
  <c r="F13147" i="8"/>
  <c r="I13146" i="8"/>
  <c r="H13146" i="8"/>
  <c r="G13146" i="8"/>
  <c r="F13146" i="8"/>
  <c r="I13145" i="8"/>
  <c r="H13145" i="8"/>
  <c r="G13145" i="8"/>
  <c r="F13145" i="8"/>
  <c r="I13144" i="8"/>
  <c r="H13144" i="8"/>
  <c r="G13144" i="8"/>
  <c r="F13144" i="8"/>
  <c r="I13143" i="8"/>
  <c r="H13143" i="8"/>
  <c r="G13143" i="8"/>
  <c r="F13143" i="8"/>
  <c r="I13142" i="8"/>
  <c r="H13142" i="8"/>
  <c r="G13142" i="8"/>
  <c r="F13142" i="8"/>
  <c r="I13141" i="8"/>
  <c r="H13141" i="8"/>
  <c r="G13141" i="8"/>
  <c r="F13141" i="8"/>
  <c r="I13140" i="8"/>
  <c r="H13140" i="8"/>
  <c r="G13140" i="8"/>
  <c r="F13140" i="8"/>
  <c r="I13139" i="8"/>
  <c r="H13139" i="8"/>
  <c r="G13139" i="8"/>
  <c r="F13139" i="8"/>
  <c r="I13138" i="8"/>
  <c r="H13138" i="8"/>
  <c r="G13138" i="8"/>
  <c r="F13138" i="8"/>
  <c r="I13137" i="8"/>
  <c r="H13137" i="8"/>
  <c r="G13137" i="8"/>
  <c r="F13137" i="8"/>
  <c r="I13136" i="8"/>
  <c r="H13136" i="8"/>
  <c r="G13136" i="8"/>
  <c r="F13136" i="8"/>
  <c r="I13135" i="8"/>
  <c r="H13135" i="8"/>
  <c r="G13135" i="8"/>
  <c r="F13135" i="8"/>
  <c r="I13134" i="8"/>
  <c r="H13134" i="8"/>
  <c r="G13134" i="8"/>
  <c r="F13134" i="8"/>
  <c r="I13133" i="8"/>
  <c r="H13133" i="8"/>
  <c r="G13133" i="8"/>
  <c r="F13133" i="8"/>
  <c r="I13132" i="8"/>
  <c r="H13132" i="8"/>
  <c r="G13132" i="8"/>
  <c r="F13132" i="8"/>
  <c r="I13131" i="8"/>
  <c r="H13131" i="8"/>
  <c r="G13131" i="8"/>
  <c r="F13131" i="8"/>
  <c r="I13130" i="8"/>
  <c r="H13130" i="8"/>
  <c r="G13130" i="8"/>
  <c r="F13130" i="8"/>
  <c r="I13129" i="8"/>
  <c r="H13129" i="8"/>
  <c r="G13129" i="8"/>
  <c r="F13129" i="8"/>
  <c r="I13128" i="8"/>
  <c r="H13128" i="8"/>
  <c r="G13128" i="8"/>
  <c r="F13128" i="8"/>
  <c r="I13127" i="8"/>
  <c r="H13127" i="8"/>
  <c r="G13127" i="8"/>
  <c r="F13127" i="8"/>
  <c r="I13126" i="8"/>
  <c r="H13126" i="8"/>
  <c r="G13126" i="8"/>
  <c r="F13126" i="8"/>
  <c r="I13125" i="8"/>
  <c r="H13125" i="8"/>
  <c r="G13125" i="8"/>
  <c r="F13125" i="8"/>
  <c r="I13124" i="8"/>
  <c r="H13124" i="8"/>
  <c r="G13124" i="8"/>
  <c r="F13124" i="8"/>
  <c r="I13123" i="8"/>
  <c r="H13123" i="8"/>
  <c r="G13123" i="8"/>
  <c r="F13123" i="8"/>
  <c r="I13122" i="8"/>
  <c r="H13122" i="8"/>
  <c r="G13122" i="8"/>
  <c r="F13122" i="8"/>
  <c r="I13121" i="8"/>
  <c r="H13121" i="8"/>
  <c r="G13121" i="8"/>
  <c r="F13121" i="8"/>
  <c r="I13120" i="8"/>
  <c r="H13120" i="8"/>
  <c r="G13120" i="8"/>
  <c r="F13120" i="8"/>
  <c r="I13119" i="8"/>
  <c r="H13119" i="8"/>
  <c r="G13119" i="8"/>
  <c r="F13119" i="8"/>
  <c r="I13118" i="8"/>
  <c r="H13118" i="8"/>
  <c r="G13118" i="8"/>
  <c r="F13118" i="8"/>
  <c r="I13117" i="8"/>
  <c r="H13117" i="8"/>
  <c r="G13117" i="8"/>
  <c r="F13117" i="8"/>
  <c r="I13116" i="8"/>
  <c r="H13116" i="8"/>
  <c r="G13116" i="8"/>
  <c r="F13116" i="8"/>
  <c r="I13115" i="8"/>
  <c r="H13115" i="8"/>
  <c r="G13115" i="8"/>
  <c r="F13115" i="8"/>
  <c r="I13114" i="8"/>
  <c r="H13114" i="8"/>
  <c r="G13114" i="8"/>
  <c r="F13114" i="8"/>
  <c r="I13113" i="8"/>
  <c r="H13113" i="8"/>
  <c r="G13113" i="8"/>
  <c r="F13113" i="8"/>
  <c r="I13112" i="8"/>
  <c r="H13112" i="8"/>
  <c r="G13112" i="8"/>
  <c r="F13112" i="8"/>
  <c r="I13111" i="8"/>
  <c r="H13111" i="8"/>
  <c r="G13111" i="8"/>
  <c r="F13111" i="8"/>
  <c r="I13110" i="8"/>
  <c r="H13110" i="8"/>
  <c r="G13110" i="8"/>
  <c r="F13110" i="8"/>
  <c r="I13109" i="8"/>
  <c r="H13109" i="8"/>
  <c r="G13109" i="8"/>
  <c r="F13109" i="8"/>
  <c r="I13108" i="8"/>
  <c r="H13108" i="8"/>
  <c r="G13108" i="8"/>
  <c r="F13108" i="8"/>
  <c r="I13107" i="8"/>
  <c r="H13107" i="8"/>
  <c r="G13107" i="8"/>
  <c r="F13107" i="8"/>
  <c r="I13106" i="8"/>
  <c r="H13106" i="8"/>
  <c r="G13106" i="8"/>
  <c r="F13106" i="8"/>
  <c r="I13105" i="8"/>
  <c r="H13105" i="8"/>
  <c r="G13105" i="8"/>
  <c r="F13105" i="8"/>
  <c r="I13104" i="8"/>
  <c r="H13104" i="8"/>
  <c r="G13104" i="8"/>
  <c r="F13104" i="8"/>
  <c r="I13103" i="8"/>
  <c r="H13103" i="8"/>
  <c r="G13103" i="8"/>
  <c r="F13103" i="8"/>
  <c r="I13102" i="8"/>
  <c r="H13102" i="8"/>
  <c r="G13102" i="8"/>
  <c r="F13102" i="8"/>
  <c r="I13101" i="8"/>
  <c r="H13101" i="8"/>
  <c r="G13101" i="8"/>
  <c r="F13101" i="8"/>
  <c r="I13100" i="8"/>
  <c r="H13100" i="8"/>
  <c r="G13100" i="8"/>
  <c r="F13100" i="8"/>
  <c r="I13099" i="8"/>
  <c r="H13099" i="8"/>
  <c r="G13099" i="8"/>
  <c r="F13099" i="8"/>
  <c r="I13098" i="8"/>
  <c r="H13098" i="8"/>
  <c r="G13098" i="8"/>
  <c r="F13098" i="8"/>
  <c r="I13097" i="8"/>
  <c r="H13097" i="8"/>
  <c r="G13097" i="8"/>
  <c r="F13097" i="8"/>
  <c r="I13096" i="8"/>
  <c r="H13096" i="8"/>
  <c r="G13096" i="8"/>
  <c r="F13096" i="8"/>
  <c r="I13095" i="8"/>
  <c r="H13095" i="8"/>
  <c r="G13095" i="8"/>
  <c r="F13095" i="8"/>
  <c r="I13094" i="8"/>
  <c r="H13094" i="8"/>
  <c r="G13094" i="8"/>
  <c r="F13094" i="8"/>
  <c r="I13093" i="8"/>
  <c r="H13093" i="8"/>
  <c r="G13093" i="8"/>
  <c r="F13093" i="8"/>
  <c r="I13092" i="8"/>
  <c r="H13092" i="8"/>
  <c r="G13092" i="8"/>
  <c r="F13092" i="8"/>
  <c r="I13091" i="8"/>
  <c r="H13091" i="8"/>
  <c r="G13091" i="8"/>
  <c r="F13091" i="8"/>
  <c r="I13090" i="8"/>
  <c r="H13090" i="8"/>
  <c r="G13090" i="8"/>
  <c r="F13090" i="8"/>
  <c r="I13089" i="8"/>
  <c r="H13089" i="8"/>
  <c r="G13089" i="8"/>
  <c r="F13089" i="8"/>
  <c r="I13088" i="8"/>
  <c r="H13088" i="8"/>
  <c r="G13088" i="8"/>
  <c r="F13088" i="8"/>
  <c r="I13087" i="8"/>
  <c r="H13087" i="8"/>
  <c r="G13087" i="8"/>
  <c r="F13087" i="8"/>
  <c r="I13086" i="8"/>
  <c r="H13086" i="8"/>
  <c r="G13086" i="8"/>
  <c r="F13086" i="8"/>
  <c r="I13085" i="8"/>
  <c r="H13085" i="8"/>
  <c r="G13085" i="8"/>
  <c r="F13085" i="8"/>
  <c r="I13084" i="8"/>
  <c r="H13084" i="8"/>
  <c r="G13084" i="8"/>
  <c r="F13084" i="8"/>
  <c r="I13083" i="8"/>
  <c r="H13083" i="8"/>
  <c r="G13083" i="8"/>
  <c r="F13083" i="8"/>
  <c r="I13082" i="8"/>
  <c r="H13082" i="8"/>
  <c r="G13082" i="8"/>
  <c r="F13082" i="8"/>
  <c r="I13081" i="8"/>
  <c r="H13081" i="8"/>
  <c r="G13081" i="8"/>
  <c r="F13081" i="8"/>
  <c r="I13080" i="8"/>
  <c r="H13080" i="8"/>
  <c r="G13080" i="8"/>
  <c r="F13080" i="8"/>
  <c r="I13079" i="8"/>
  <c r="H13079" i="8"/>
  <c r="G13079" i="8"/>
  <c r="F13079" i="8"/>
  <c r="I13078" i="8"/>
  <c r="H13078" i="8"/>
  <c r="G13078" i="8"/>
  <c r="F13078" i="8"/>
  <c r="I13077" i="8"/>
  <c r="H13077" i="8"/>
  <c r="G13077" i="8"/>
  <c r="F13077" i="8"/>
  <c r="I13076" i="8"/>
  <c r="H13076" i="8"/>
  <c r="G13076" i="8"/>
  <c r="F13076" i="8"/>
  <c r="I13075" i="8"/>
  <c r="H13075" i="8"/>
  <c r="G13075" i="8"/>
  <c r="F13075" i="8"/>
  <c r="I13074" i="8"/>
  <c r="H13074" i="8"/>
  <c r="G13074" i="8"/>
  <c r="F13074" i="8"/>
  <c r="I13073" i="8"/>
  <c r="H13073" i="8"/>
  <c r="G13073" i="8"/>
  <c r="F13073" i="8"/>
  <c r="I13072" i="8"/>
  <c r="H13072" i="8"/>
  <c r="G13072" i="8"/>
  <c r="F13072" i="8"/>
  <c r="I13071" i="8"/>
  <c r="H13071" i="8"/>
  <c r="G13071" i="8"/>
  <c r="F13071" i="8"/>
  <c r="I13070" i="8"/>
  <c r="H13070" i="8"/>
  <c r="G13070" i="8"/>
  <c r="F13070" i="8"/>
  <c r="I13069" i="8"/>
  <c r="H13069" i="8"/>
  <c r="G13069" i="8"/>
  <c r="F13069" i="8"/>
  <c r="I13068" i="8"/>
  <c r="H13068" i="8"/>
  <c r="G13068" i="8"/>
  <c r="F13068" i="8"/>
  <c r="I13067" i="8"/>
  <c r="H13067" i="8"/>
  <c r="G13067" i="8"/>
  <c r="F13067" i="8"/>
  <c r="I13066" i="8"/>
  <c r="H13066" i="8"/>
  <c r="G13066" i="8"/>
  <c r="F13066" i="8"/>
  <c r="I13065" i="8"/>
  <c r="H13065" i="8"/>
  <c r="G13065" i="8"/>
  <c r="F13065" i="8"/>
  <c r="I13064" i="8"/>
  <c r="H13064" i="8"/>
  <c r="G13064" i="8"/>
  <c r="F13064" i="8"/>
  <c r="I13063" i="8"/>
  <c r="H13063" i="8"/>
  <c r="G13063" i="8"/>
  <c r="F13063" i="8"/>
  <c r="I13062" i="8"/>
  <c r="H13062" i="8"/>
  <c r="G13062" i="8"/>
  <c r="F13062" i="8"/>
  <c r="I13061" i="8"/>
  <c r="H13061" i="8"/>
  <c r="G13061" i="8"/>
  <c r="F13061" i="8"/>
  <c r="I13060" i="8"/>
  <c r="H13060" i="8"/>
  <c r="G13060" i="8"/>
  <c r="F13060" i="8"/>
  <c r="I13059" i="8"/>
  <c r="H13059" i="8"/>
  <c r="G13059" i="8"/>
  <c r="F13059" i="8"/>
  <c r="I13058" i="8"/>
  <c r="H13058" i="8"/>
  <c r="G13058" i="8"/>
  <c r="F13058" i="8"/>
  <c r="I13057" i="8"/>
  <c r="H13057" i="8"/>
  <c r="G13057" i="8"/>
  <c r="F13057" i="8"/>
  <c r="I13056" i="8"/>
  <c r="H13056" i="8"/>
  <c r="G13056" i="8"/>
  <c r="F13056" i="8"/>
  <c r="I13055" i="8"/>
  <c r="H13055" i="8"/>
  <c r="G13055" i="8"/>
  <c r="F13055" i="8"/>
  <c r="I13054" i="8"/>
  <c r="H13054" i="8"/>
  <c r="G13054" i="8"/>
  <c r="F13054" i="8"/>
  <c r="I13053" i="8"/>
  <c r="H13053" i="8"/>
  <c r="G13053" i="8"/>
  <c r="F13053" i="8"/>
  <c r="I13052" i="8"/>
  <c r="H13052" i="8"/>
  <c r="G13052" i="8"/>
  <c r="F13052" i="8"/>
  <c r="I13051" i="8"/>
  <c r="H13051" i="8"/>
  <c r="G13051" i="8"/>
  <c r="F13051" i="8"/>
  <c r="I13050" i="8"/>
  <c r="H13050" i="8"/>
  <c r="G13050" i="8"/>
  <c r="F13050" i="8"/>
  <c r="I13049" i="8"/>
  <c r="H13049" i="8"/>
  <c r="G13049" i="8"/>
  <c r="F13049" i="8"/>
  <c r="I13048" i="8"/>
  <c r="H13048" i="8"/>
  <c r="G13048" i="8"/>
  <c r="F13048" i="8"/>
  <c r="I13047" i="8"/>
  <c r="H13047" i="8"/>
  <c r="G13047" i="8"/>
  <c r="F13047" i="8"/>
  <c r="I13046" i="8"/>
  <c r="H13046" i="8"/>
  <c r="G13046" i="8"/>
  <c r="F13046" i="8"/>
  <c r="I13045" i="8"/>
  <c r="H13045" i="8"/>
  <c r="G13045" i="8"/>
  <c r="F13045" i="8"/>
  <c r="I13044" i="8"/>
  <c r="H13044" i="8"/>
  <c r="G13044" i="8"/>
  <c r="F13044" i="8"/>
  <c r="I13043" i="8"/>
  <c r="H13043" i="8"/>
  <c r="G13043" i="8"/>
  <c r="F13043" i="8"/>
  <c r="I13042" i="8"/>
  <c r="H13042" i="8"/>
  <c r="G13042" i="8"/>
  <c r="F13042" i="8"/>
  <c r="I13041" i="8"/>
  <c r="H13041" i="8"/>
  <c r="G13041" i="8"/>
  <c r="F13041" i="8"/>
  <c r="I13040" i="8"/>
  <c r="H13040" i="8"/>
  <c r="G13040" i="8"/>
  <c r="F13040" i="8"/>
  <c r="I13039" i="8"/>
  <c r="H13039" i="8"/>
  <c r="G13039" i="8"/>
  <c r="F13039" i="8"/>
  <c r="I13038" i="8"/>
  <c r="H13038" i="8"/>
  <c r="G13038" i="8"/>
  <c r="F13038" i="8"/>
  <c r="I13037" i="8"/>
  <c r="H13037" i="8"/>
  <c r="G13037" i="8"/>
  <c r="F13037" i="8"/>
  <c r="I13036" i="8"/>
  <c r="H13036" i="8"/>
  <c r="G13036" i="8"/>
  <c r="F13036" i="8"/>
  <c r="I13035" i="8"/>
  <c r="H13035" i="8"/>
  <c r="G13035" i="8"/>
  <c r="F13035" i="8"/>
  <c r="I13034" i="8"/>
  <c r="H13034" i="8"/>
  <c r="G13034" i="8"/>
  <c r="F13034" i="8"/>
  <c r="I13033" i="8"/>
  <c r="H13033" i="8"/>
  <c r="G13033" i="8"/>
  <c r="F13033" i="8"/>
  <c r="I13032" i="8"/>
  <c r="H13032" i="8"/>
  <c r="G13032" i="8"/>
  <c r="F13032" i="8"/>
  <c r="I13031" i="8"/>
  <c r="H13031" i="8"/>
  <c r="G13031" i="8"/>
  <c r="F13031" i="8"/>
  <c r="I13030" i="8"/>
  <c r="H13030" i="8"/>
  <c r="G13030" i="8"/>
  <c r="F13030" i="8"/>
  <c r="I13029" i="8"/>
  <c r="H13029" i="8"/>
  <c r="G13029" i="8"/>
  <c r="F13029" i="8"/>
  <c r="I13028" i="8"/>
  <c r="H13028" i="8"/>
  <c r="G13028" i="8"/>
  <c r="F13028" i="8"/>
  <c r="I13027" i="8"/>
  <c r="H13027" i="8"/>
  <c r="G13027" i="8"/>
  <c r="F13027" i="8"/>
  <c r="I13026" i="8"/>
  <c r="H13026" i="8"/>
  <c r="G13026" i="8"/>
  <c r="F13026" i="8"/>
  <c r="I13025" i="8"/>
  <c r="H13025" i="8"/>
  <c r="G13025" i="8"/>
  <c r="F13025" i="8"/>
  <c r="I13024" i="8"/>
  <c r="H13024" i="8"/>
  <c r="G13024" i="8"/>
  <c r="F13024" i="8"/>
  <c r="I13023" i="8"/>
  <c r="H13023" i="8"/>
  <c r="G13023" i="8"/>
  <c r="F13023" i="8"/>
  <c r="I13022" i="8"/>
  <c r="H13022" i="8"/>
  <c r="G13022" i="8"/>
  <c r="F13022" i="8"/>
  <c r="I13021" i="8"/>
  <c r="H13021" i="8"/>
  <c r="G13021" i="8"/>
  <c r="F13021" i="8"/>
  <c r="I13020" i="8"/>
  <c r="H13020" i="8"/>
  <c r="G13020" i="8"/>
  <c r="F13020" i="8"/>
  <c r="I13019" i="8"/>
  <c r="H13019" i="8"/>
  <c r="G13019" i="8"/>
  <c r="F13019" i="8"/>
  <c r="I13018" i="8"/>
  <c r="H13018" i="8"/>
  <c r="G13018" i="8"/>
  <c r="F13018" i="8"/>
  <c r="I13017" i="8"/>
  <c r="H13017" i="8"/>
  <c r="G13017" i="8"/>
  <c r="F13017" i="8"/>
  <c r="I13016" i="8"/>
  <c r="H13016" i="8"/>
  <c r="G13016" i="8"/>
  <c r="F13016" i="8"/>
  <c r="I13015" i="8"/>
  <c r="H13015" i="8"/>
  <c r="G13015" i="8"/>
  <c r="F13015" i="8"/>
  <c r="I13014" i="8"/>
  <c r="H13014" i="8"/>
  <c r="G13014" i="8"/>
  <c r="F13014" i="8"/>
  <c r="I13013" i="8"/>
  <c r="H13013" i="8"/>
  <c r="G13013" i="8"/>
  <c r="F13013" i="8"/>
  <c r="I13012" i="8"/>
  <c r="H13012" i="8"/>
  <c r="G13012" i="8"/>
  <c r="F13012" i="8"/>
  <c r="I13011" i="8"/>
  <c r="H13011" i="8"/>
  <c r="G13011" i="8"/>
  <c r="F13011" i="8"/>
  <c r="I13010" i="8"/>
  <c r="H13010" i="8"/>
  <c r="G13010" i="8"/>
  <c r="F13010" i="8"/>
  <c r="I13009" i="8"/>
  <c r="H13009" i="8"/>
  <c r="G13009" i="8"/>
  <c r="F13009" i="8"/>
  <c r="I13008" i="8"/>
  <c r="H13008" i="8"/>
  <c r="G13008" i="8"/>
  <c r="F13008" i="8"/>
  <c r="I13007" i="8"/>
  <c r="H13007" i="8"/>
  <c r="G13007" i="8"/>
  <c r="F13007" i="8"/>
  <c r="I13006" i="8"/>
  <c r="H13006" i="8"/>
  <c r="G13006" i="8"/>
  <c r="F13006" i="8"/>
  <c r="I13005" i="8"/>
  <c r="H13005" i="8"/>
  <c r="G13005" i="8"/>
  <c r="F13005" i="8"/>
  <c r="I13004" i="8"/>
  <c r="H13004" i="8"/>
  <c r="G13004" i="8"/>
  <c r="F13004" i="8"/>
  <c r="I13003" i="8"/>
  <c r="H13003" i="8"/>
  <c r="G13003" i="8"/>
  <c r="F13003" i="8"/>
  <c r="I13002" i="8"/>
  <c r="H13002" i="8"/>
  <c r="G13002" i="8"/>
  <c r="F13002" i="8"/>
  <c r="I13001" i="8"/>
  <c r="H13001" i="8"/>
  <c r="G13001" i="8"/>
  <c r="F13001" i="8"/>
  <c r="I13000" i="8"/>
  <c r="H13000" i="8"/>
  <c r="G13000" i="8"/>
  <c r="F13000" i="8"/>
  <c r="I12999" i="8"/>
  <c r="H12999" i="8"/>
  <c r="G12999" i="8"/>
  <c r="F12999" i="8"/>
  <c r="I12998" i="8"/>
  <c r="H12998" i="8"/>
  <c r="G12998" i="8"/>
  <c r="F12998" i="8"/>
  <c r="I12997" i="8"/>
  <c r="H12997" i="8"/>
  <c r="G12997" i="8"/>
  <c r="F12997" i="8"/>
  <c r="I12996" i="8"/>
  <c r="H12996" i="8"/>
  <c r="G12996" i="8"/>
  <c r="F12996" i="8"/>
  <c r="I12995" i="8"/>
  <c r="H12995" i="8"/>
  <c r="G12995" i="8"/>
  <c r="F12995" i="8"/>
  <c r="I12994" i="8"/>
  <c r="H12994" i="8"/>
  <c r="G12994" i="8"/>
  <c r="F12994" i="8"/>
  <c r="I12993" i="8"/>
  <c r="H12993" i="8"/>
  <c r="G12993" i="8"/>
  <c r="F12993" i="8"/>
  <c r="I12992" i="8"/>
  <c r="H12992" i="8"/>
  <c r="G12992" i="8"/>
  <c r="F12992" i="8"/>
  <c r="I12991" i="8"/>
  <c r="H12991" i="8"/>
  <c r="G12991" i="8"/>
  <c r="F12991" i="8"/>
  <c r="I12990" i="8"/>
  <c r="H12990" i="8"/>
  <c r="G12990" i="8"/>
  <c r="F12990" i="8"/>
  <c r="I12989" i="8"/>
  <c r="H12989" i="8"/>
  <c r="G12989" i="8"/>
  <c r="F12989" i="8"/>
  <c r="I12988" i="8"/>
  <c r="H12988" i="8"/>
  <c r="G12988" i="8"/>
  <c r="F12988" i="8"/>
  <c r="I12987" i="8"/>
  <c r="H12987" i="8"/>
  <c r="G12987" i="8"/>
  <c r="F12987" i="8"/>
  <c r="I12986" i="8"/>
  <c r="H12986" i="8"/>
  <c r="G12986" i="8"/>
  <c r="F12986" i="8"/>
  <c r="I12985" i="8"/>
  <c r="H12985" i="8"/>
  <c r="G12985" i="8"/>
  <c r="F12985" i="8"/>
  <c r="I12984" i="8"/>
  <c r="H12984" i="8"/>
  <c r="G12984" i="8"/>
  <c r="F12984" i="8"/>
  <c r="I12983" i="8"/>
  <c r="H12983" i="8"/>
  <c r="G12983" i="8"/>
  <c r="F12983" i="8"/>
  <c r="I12982" i="8"/>
  <c r="H12982" i="8"/>
  <c r="G12982" i="8"/>
  <c r="F12982" i="8"/>
  <c r="I12981" i="8"/>
  <c r="H12981" i="8"/>
  <c r="G12981" i="8"/>
  <c r="F12981" i="8"/>
  <c r="I12980" i="8"/>
  <c r="H12980" i="8"/>
  <c r="G12980" i="8"/>
  <c r="F12980" i="8"/>
  <c r="I12979" i="8"/>
  <c r="H12979" i="8"/>
  <c r="G12979" i="8"/>
  <c r="F12979" i="8"/>
  <c r="I12978" i="8"/>
  <c r="H12978" i="8"/>
  <c r="G12978" i="8"/>
  <c r="F12978" i="8"/>
  <c r="I12977" i="8"/>
  <c r="H12977" i="8"/>
  <c r="G12977" i="8"/>
  <c r="F12977" i="8"/>
  <c r="I12976" i="8"/>
  <c r="H12976" i="8"/>
  <c r="G12976" i="8"/>
  <c r="F12976" i="8"/>
  <c r="I12975" i="8"/>
  <c r="H12975" i="8"/>
  <c r="G12975" i="8"/>
  <c r="F12975" i="8"/>
  <c r="I12974" i="8"/>
  <c r="H12974" i="8"/>
  <c r="G12974" i="8"/>
  <c r="F12974" i="8"/>
  <c r="I12973" i="8"/>
  <c r="H12973" i="8"/>
  <c r="G12973" i="8"/>
  <c r="F12973" i="8"/>
  <c r="I12972" i="8"/>
  <c r="H12972" i="8"/>
  <c r="G12972" i="8"/>
  <c r="F12972" i="8"/>
  <c r="I12971" i="8"/>
  <c r="H12971" i="8"/>
  <c r="G12971" i="8"/>
  <c r="F12971" i="8"/>
  <c r="I12970" i="8"/>
  <c r="H12970" i="8"/>
  <c r="G12970" i="8"/>
  <c r="F12970" i="8"/>
  <c r="I12969" i="8"/>
  <c r="H12969" i="8"/>
  <c r="G12969" i="8"/>
  <c r="F12969" i="8"/>
  <c r="I12968" i="8"/>
  <c r="H12968" i="8"/>
  <c r="G12968" i="8"/>
  <c r="F12968" i="8"/>
  <c r="I12967" i="8"/>
  <c r="H12967" i="8"/>
  <c r="G12967" i="8"/>
  <c r="F12967" i="8"/>
  <c r="I12966" i="8"/>
  <c r="H12966" i="8"/>
  <c r="G12966" i="8"/>
  <c r="F12966" i="8"/>
  <c r="I12965" i="8"/>
  <c r="H12965" i="8"/>
  <c r="G12965" i="8"/>
  <c r="F12965" i="8"/>
  <c r="I12964" i="8"/>
  <c r="H12964" i="8"/>
  <c r="G12964" i="8"/>
  <c r="F12964" i="8"/>
  <c r="I12963" i="8"/>
  <c r="H12963" i="8"/>
  <c r="G12963" i="8"/>
  <c r="F12963" i="8"/>
  <c r="I12962" i="8"/>
  <c r="H12962" i="8"/>
  <c r="G12962" i="8"/>
  <c r="F12962" i="8"/>
  <c r="I12961" i="8"/>
  <c r="H12961" i="8"/>
  <c r="G12961" i="8"/>
  <c r="F12961" i="8"/>
  <c r="I12960" i="8"/>
  <c r="H12960" i="8"/>
  <c r="G12960" i="8"/>
  <c r="F12960" i="8"/>
  <c r="I12959" i="8"/>
  <c r="H12959" i="8"/>
  <c r="G12959" i="8"/>
  <c r="F12959" i="8"/>
  <c r="I12958" i="8"/>
  <c r="H12958" i="8"/>
  <c r="G12958" i="8"/>
  <c r="F12958" i="8"/>
  <c r="I12957" i="8"/>
  <c r="H12957" i="8"/>
  <c r="G12957" i="8"/>
  <c r="F12957" i="8"/>
  <c r="I12956" i="8"/>
  <c r="H12956" i="8"/>
  <c r="G12956" i="8"/>
  <c r="F12956" i="8"/>
  <c r="I12955" i="8"/>
  <c r="H12955" i="8"/>
  <c r="G12955" i="8"/>
  <c r="F12955" i="8"/>
  <c r="I12954" i="8"/>
  <c r="H12954" i="8"/>
  <c r="G12954" i="8"/>
  <c r="F12954" i="8"/>
  <c r="I12953" i="8"/>
  <c r="H12953" i="8"/>
  <c r="G12953" i="8"/>
  <c r="F12953" i="8"/>
  <c r="I12952" i="8"/>
  <c r="H12952" i="8"/>
  <c r="G12952" i="8"/>
  <c r="F12952" i="8"/>
  <c r="I12951" i="8"/>
  <c r="H12951" i="8"/>
  <c r="G12951" i="8"/>
  <c r="F12951" i="8"/>
  <c r="I12950" i="8"/>
  <c r="H12950" i="8"/>
  <c r="G12950" i="8"/>
  <c r="F12950" i="8"/>
  <c r="I12949" i="8"/>
  <c r="H12949" i="8"/>
  <c r="G12949" i="8"/>
  <c r="F12949" i="8"/>
  <c r="I12948" i="8"/>
  <c r="H12948" i="8"/>
  <c r="G12948" i="8"/>
  <c r="F12948" i="8"/>
  <c r="I12947" i="8"/>
  <c r="H12947" i="8"/>
  <c r="G12947" i="8"/>
  <c r="F12947" i="8"/>
  <c r="I12946" i="8"/>
  <c r="H12946" i="8"/>
  <c r="G12946" i="8"/>
  <c r="F12946" i="8"/>
  <c r="I12945" i="8"/>
  <c r="H12945" i="8"/>
  <c r="G12945" i="8"/>
  <c r="F12945" i="8"/>
  <c r="I12944" i="8"/>
  <c r="H12944" i="8"/>
  <c r="G12944" i="8"/>
  <c r="F12944" i="8"/>
  <c r="I12943" i="8"/>
  <c r="H12943" i="8"/>
  <c r="G12943" i="8"/>
  <c r="F12943" i="8"/>
  <c r="I12942" i="8"/>
  <c r="H12942" i="8"/>
  <c r="G12942" i="8"/>
  <c r="F12942" i="8"/>
  <c r="I12941" i="8"/>
  <c r="H12941" i="8"/>
  <c r="G12941" i="8"/>
  <c r="F12941" i="8"/>
  <c r="I12940" i="8"/>
  <c r="H12940" i="8"/>
  <c r="G12940" i="8"/>
  <c r="F12940" i="8"/>
  <c r="I12939" i="8"/>
  <c r="H12939" i="8"/>
  <c r="G12939" i="8"/>
  <c r="F12939" i="8"/>
  <c r="I12938" i="8"/>
  <c r="H12938" i="8"/>
  <c r="G12938" i="8"/>
  <c r="F12938" i="8"/>
  <c r="I12937" i="8"/>
  <c r="H12937" i="8"/>
  <c r="G12937" i="8"/>
  <c r="F12937" i="8"/>
  <c r="I12936" i="8"/>
  <c r="H12936" i="8"/>
  <c r="G12936" i="8"/>
  <c r="F12936" i="8"/>
  <c r="I12935" i="8"/>
  <c r="H12935" i="8"/>
  <c r="G12935" i="8"/>
  <c r="F12935" i="8"/>
  <c r="I12934" i="8"/>
  <c r="H12934" i="8"/>
  <c r="G12934" i="8"/>
  <c r="F12934" i="8"/>
  <c r="I12933" i="8"/>
  <c r="H12933" i="8"/>
  <c r="G12933" i="8"/>
  <c r="F12933" i="8"/>
  <c r="I12932" i="8"/>
  <c r="H12932" i="8"/>
  <c r="G12932" i="8"/>
  <c r="F12932" i="8"/>
  <c r="I12931" i="8"/>
  <c r="H12931" i="8"/>
  <c r="G12931" i="8"/>
  <c r="F12931" i="8"/>
  <c r="I12930" i="8"/>
  <c r="H12930" i="8"/>
  <c r="G12930" i="8"/>
  <c r="F12930" i="8"/>
  <c r="I12929" i="8"/>
  <c r="H12929" i="8"/>
  <c r="G12929" i="8"/>
  <c r="F12929" i="8"/>
  <c r="I12928" i="8"/>
  <c r="H12928" i="8"/>
  <c r="G12928" i="8"/>
  <c r="F12928" i="8"/>
  <c r="I12927" i="8"/>
  <c r="H12927" i="8"/>
  <c r="G12927" i="8"/>
  <c r="F12927" i="8"/>
  <c r="I12926" i="8"/>
  <c r="H12926" i="8"/>
  <c r="G12926" i="8"/>
  <c r="F12926" i="8"/>
  <c r="I12925" i="8"/>
  <c r="H12925" i="8"/>
  <c r="G12925" i="8"/>
  <c r="F12925" i="8"/>
  <c r="I12924" i="8"/>
  <c r="H12924" i="8"/>
  <c r="G12924" i="8"/>
  <c r="F12924" i="8"/>
  <c r="I12923" i="8"/>
  <c r="H12923" i="8"/>
  <c r="G12923" i="8"/>
  <c r="F12923" i="8"/>
  <c r="I12922" i="8"/>
  <c r="H12922" i="8"/>
  <c r="G12922" i="8"/>
  <c r="F12922" i="8"/>
  <c r="I12921" i="8"/>
  <c r="H12921" i="8"/>
  <c r="G12921" i="8"/>
  <c r="F12921" i="8"/>
  <c r="I12920" i="8"/>
  <c r="H12920" i="8"/>
  <c r="G12920" i="8"/>
  <c r="F12920" i="8"/>
  <c r="I12919" i="8"/>
  <c r="H12919" i="8"/>
  <c r="G12919" i="8"/>
  <c r="F12919" i="8"/>
  <c r="I12918" i="8"/>
  <c r="H12918" i="8"/>
  <c r="G12918" i="8"/>
  <c r="F12918" i="8"/>
  <c r="I12917" i="8"/>
  <c r="H12917" i="8"/>
  <c r="G12917" i="8"/>
  <c r="F12917" i="8"/>
  <c r="I12916" i="8"/>
  <c r="H12916" i="8"/>
  <c r="G12916" i="8"/>
  <c r="F12916" i="8"/>
  <c r="I12915" i="8"/>
  <c r="H12915" i="8"/>
  <c r="G12915" i="8"/>
  <c r="F12915" i="8"/>
  <c r="I12914" i="8"/>
  <c r="H12914" i="8"/>
  <c r="G12914" i="8"/>
  <c r="F12914" i="8"/>
  <c r="I12913" i="8"/>
  <c r="H12913" i="8"/>
  <c r="G12913" i="8"/>
  <c r="F12913" i="8"/>
  <c r="I12912" i="8"/>
  <c r="H12912" i="8"/>
  <c r="G12912" i="8"/>
  <c r="F12912" i="8"/>
  <c r="I12911" i="8"/>
  <c r="H12911" i="8"/>
  <c r="G12911" i="8"/>
  <c r="F12911" i="8"/>
  <c r="I12910" i="8"/>
  <c r="H12910" i="8"/>
  <c r="G12910" i="8"/>
  <c r="F12910" i="8"/>
  <c r="I12909" i="8"/>
  <c r="H12909" i="8"/>
  <c r="G12909" i="8"/>
  <c r="F12909" i="8"/>
  <c r="I12908" i="8"/>
  <c r="H12908" i="8"/>
  <c r="G12908" i="8"/>
  <c r="F12908" i="8"/>
  <c r="I12907" i="8"/>
  <c r="H12907" i="8"/>
  <c r="G12907" i="8"/>
  <c r="F12907" i="8"/>
  <c r="I12906" i="8"/>
  <c r="H12906" i="8"/>
  <c r="G12906" i="8"/>
  <c r="F12906" i="8"/>
  <c r="I12905" i="8"/>
  <c r="H12905" i="8"/>
  <c r="G12905" i="8"/>
  <c r="F12905" i="8"/>
  <c r="I12904" i="8"/>
  <c r="H12904" i="8"/>
  <c r="G12904" i="8"/>
  <c r="F12904" i="8"/>
  <c r="I12903" i="8"/>
  <c r="H12903" i="8"/>
  <c r="G12903" i="8"/>
  <c r="F12903" i="8"/>
  <c r="I12902" i="8"/>
  <c r="H12902" i="8"/>
  <c r="G12902" i="8"/>
  <c r="F12902" i="8"/>
  <c r="I12901" i="8"/>
  <c r="H12901" i="8"/>
  <c r="G12901" i="8"/>
  <c r="F12901" i="8"/>
  <c r="I12900" i="8"/>
  <c r="H12900" i="8"/>
  <c r="G12900" i="8"/>
  <c r="F12900" i="8"/>
  <c r="I12899" i="8"/>
  <c r="H12899" i="8"/>
  <c r="G12899" i="8"/>
  <c r="F12899" i="8"/>
  <c r="I12898" i="8"/>
  <c r="H12898" i="8"/>
  <c r="G12898" i="8"/>
  <c r="F12898" i="8"/>
  <c r="I12897" i="8"/>
  <c r="H12897" i="8"/>
  <c r="G12897" i="8"/>
  <c r="F12897" i="8"/>
  <c r="I12896" i="8"/>
  <c r="H12896" i="8"/>
  <c r="G12896" i="8"/>
  <c r="F12896" i="8"/>
  <c r="I12895" i="8"/>
  <c r="H12895" i="8"/>
  <c r="G12895" i="8"/>
  <c r="F12895" i="8"/>
  <c r="I12894" i="8"/>
  <c r="H12894" i="8"/>
  <c r="G12894" i="8"/>
  <c r="F12894" i="8"/>
  <c r="I12893" i="8"/>
  <c r="H12893" i="8"/>
  <c r="G12893" i="8"/>
  <c r="F12893" i="8"/>
  <c r="I12892" i="8"/>
  <c r="H12892" i="8"/>
  <c r="G12892" i="8"/>
  <c r="F12892" i="8"/>
  <c r="I12891" i="8"/>
  <c r="H12891" i="8"/>
  <c r="G12891" i="8"/>
  <c r="F12891" i="8"/>
  <c r="I12890" i="8"/>
  <c r="H12890" i="8"/>
  <c r="G12890" i="8"/>
  <c r="F12890" i="8"/>
  <c r="I12889" i="8"/>
  <c r="H12889" i="8"/>
  <c r="G12889" i="8"/>
  <c r="F12889" i="8"/>
  <c r="I12888" i="8"/>
  <c r="H12888" i="8"/>
  <c r="G12888" i="8"/>
  <c r="F12888" i="8"/>
  <c r="I12887" i="8"/>
  <c r="H12887" i="8"/>
  <c r="G12887" i="8"/>
  <c r="F12887" i="8"/>
  <c r="I12886" i="8"/>
  <c r="H12886" i="8"/>
  <c r="G12886" i="8"/>
  <c r="F12886" i="8"/>
  <c r="I12885" i="8"/>
  <c r="H12885" i="8"/>
  <c r="G12885" i="8"/>
  <c r="F12885" i="8"/>
  <c r="I12884" i="8"/>
  <c r="H12884" i="8"/>
  <c r="G12884" i="8"/>
  <c r="F12884" i="8"/>
  <c r="I12883" i="8"/>
  <c r="H12883" i="8"/>
  <c r="G12883" i="8"/>
  <c r="F12883" i="8"/>
  <c r="I12882" i="8"/>
  <c r="H12882" i="8"/>
  <c r="G12882" i="8"/>
  <c r="F12882" i="8"/>
  <c r="I12881" i="8"/>
  <c r="H12881" i="8"/>
  <c r="G12881" i="8"/>
  <c r="F12881" i="8"/>
  <c r="I12880" i="8"/>
  <c r="H12880" i="8"/>
  <c r="G12880" i="8"/>
  <c r="F12880" i="8"/>
  <c r="I12879" i="8"/>
  <c r="H12879" i="8"/>
  <c r="G12879" i="8"/>
  <c r="F12879" i="8"/>
  <c r="I12878" i="8"/>
  <c r="H12878" i="8"/>
  <c r="G12878" i="8"/>
  <c r="F12878" i="8"/>
  <c r="I12877" i="8"/>
  <c r="H12877" i="8"/>
  <c r="G12877" i="8"/>
  <c r="F12877" i="8"/>
  <c r="I12876" i="8"/>
  <c r="H12876" i="8"/>
  <c r="G12876" i="8"/>
  <c r="F12876" i="8"/>
  <c r="I12875" i="8"/>
  <c r="H12875" i="8"/>
  <c r="G12875" i="8"/>
  <c r="F12875" i="8"/>
  <c r="I12874" i="8"/>
  <c r="H12874" i="8"/>
  <c r="G12874" i="8"/>
  <c r="F12874" i="8"/>
  <c r="I12873" i="8"/>
  <c r="H12873" i="8"/>
  <c r="G12873" i="8"/>
  <c r="F12873" i="8"/>
  <c r="I12872" i="8"/>
  <c r="H12872" i="8"/>
  <c r="G12872" i="8"/>
  <c r="F12872" i="8"/>
  <c r="I12871" i="8"/>
  <c r="H12871" i="8"/>
  <c r="G12871" i="8"/>
  <c r="F12871" i="8"/>
  <c r="I12870" i="8"/>
  <c r="H12870" i="8"/>
  <c r="G12870" i="8"/>
  <c r="F12870" i="8"/>
  <c r="I12869" i="8"/>
  <c r="H12869" i="8"/>
  <c r="G12869" i="8"/>
  <c r="F12869" i="8"/>
  <c r="I12868" i="8"/>
  <c r="H12868" i="8"/>
  <c r="G12868" i="8"/>
  <c r="F12868" i="8"/>
  <c r="I12867" i="8"/>
  <c r="H12867" i="8"/>
  <c r="G12867" i="8"/>
  <c r="F12867" i="8"/>
  <c r="I12866" i="8"/>
  <c r="H12866" i="8"/>
  <c r="G12866" i="8"/>
  <c r="F12866" i="8"/>
  <c r="I12865" i="8"/>
  <c r="H12865" i="8"/>
  <c r="G12865" i="8"/>
  <c r="F12865" i="8"/>
  <c r="I12864" i="8"/>
  <c r="H12864" i="8"/>
  <c r="G12864" i="8"/>
  <c r="F12864" i="8"/>
  <c r="I12863" i="8"/>
  <c r="H12863" i="8"/>
  <c r="G12863" i="8"/>
  <c r="F12863" i="8"/>
  <c r="I12862" i="8"/>
  <c r="H12862" i="8"/>
  <c r="G12862" i="8"/>
  <c r="F12862" i="8"/>
  <c r="I12861" i="8"/>
  <c r="H12861" i="8"/>
  <c r="G12861" i="8"/>
  <c r="F12861" i="8"/>
  <c r="I12860" i="8"/>
  <c r="H12860" i="8"/>
  <c r="G12860" i="8"/>
  <c r="F12860" i="8"/>
  <c r="I12859" i="8"/>
  <c r="H12859" i="8"/>
  <c r="G12859" i="8"/>
  <c r="F12859" i="8"/>
  <c r="I12858" i="8"/>
  <c r="H12858" i="8"/>
  <c r="G12858" i="8"/>
  <c r="F12858" i="8"/>
  <c r="I12857" i="8"/>
  <c r="H12857" i="8"/>
  <c r="G12857" i="8"/>
  <c r="F12857" i="8"/>
  <c r="I12856" i="8"/>
  <c r="H12856" i="8"/>
  <c r="G12856" i="8"/>
  <c r="F12856" i="8"/>
  <c r="I12855" i="8"/>
  <c r="H12855" i="8"/>
  <c r="G12855" i="8"/>
  <c r="F12855" i="8"/>
  <c r="I12854" i="8"/>
  <c r="H12854" i="8"/>
  <c r="G12854" i="8"/>
  <c r="F12854" i="8"/>
  <c r="I12853" i="8"/>
  <c r="H12853" i="8"/>
  <c r="G12853" i="8"/>
  <c r="F12853" i="8"/>
  <c r="I12852" i="8"/>
  <c r="H12852" i="8"/>
  <c r="G12852" i="8"/>
  <c r="F12852" i="8"/>
  <c r="I12851" i="8"/>
  <c r="H12851" i="8"/>
  <c r="G12851" i="8"/>
  <c r="F12851" i="8"/>
  <c r="I12850" i="8"/>
  <c r="H12850" i="8"/>
  <c r="G12850" i="8"/>
  <c r="F12850" i="8"/>
  <c r="I12849" i="8"/>
  <c r="H12849" i="8"/>
  <c r="G12849" i="8"/>
  <c r="F12849" i="8"/>
  <c r="I12848" i="8"/>
  <c r="H12848" i="8"/>
  <c r="G12848" i="8"/>
  <c r="F12848" i="8"/>
  <c r="I12847" i="8"/>
  <c r="H12847" i="8"/>
  <c r="G12847" i="8"/>
  <c r="F12847" i="8"/>
  <c r="I12846" i="8"/>
  <c r="H12846" i="8"/>
  <c r="G12846" i="8"/>
  <c r="F12846" i="8"/>
  <c r="I12845" i="8"/>
  <c r="H12845" i="8"/>
  <c r="G12845" i="8"/>
  <c r="F12845" i="8"/>
  <c r="I12844" i="8"/>
  <c r="H12844" i="8"/>
  <c r="G12844" i="8"/>
  <c r="F12844" i="8"/>
  <c r="I12843" i="8"/>
  <c r="H12843" i="8"/>
  <c r="G12843" i="8"/>
  <c r="F12843" i="8"/>
  <c r="I12842" i="8"/>
  <c r="H12842" i="8"/>
  <c r="G12842" i="8"/>
  <c r="F12842" i="8"/>
  <c r="I12841" i="8"/>
  <c r="H12841" i="8"/>
  <c r="G12841" i="8"/>
  <c r="F12841" i="8"/>
  <c r="I12840" i="8"/>
  <c r="H12840" i="8"/>
  <c r="G12840" i="8"/>
  <c r="F12840" i="8"/>
  <c r="I12839" i="8"/>
  <c r="H12839" i="8"/>
  <c r="G12839" i="8"/>
  <c r="F12839" i="8"/>
  <c r="I12838" i="8"/>
  <c r="H12838" i="8"/>
  <c r="G12838" i="8"/>
  <c r="F12838" i="8"/>
  <c r="I12837" i="8"/>
  <c r="H12837" i="8"/>
  <c r="G12837" i="8"/>
  <c r="F12837" i="8"/>
  <c r="I12836" i="8"/>
  <c r="H12836" i="8"/>
  <c r="G12836" i="8"/>
  <c r="F12836" i="8"/>
  <c r="I12835" i="8"/>
  <c r="P59" i="7" s="1"/>
  <c r="H12835" i="8"/>
  <c r="O59" i="7" s="1"/>
  <c r="G12835" i="8"/>
  <c r="N59" i="7" s="1"/>
  <c r="F12835" i="8"/>
  <c r="I12834" i="8"/>
  <c r="H12834" i="8"/>
  <c r="G12834" i="8"/>
  <c r="F12834" i="8"/>
  <c r="I12833" i="8"/>
  <c r="H12833" i="8"/>
  <c r="G12833" i="8"/>
  <c r="F12833" i="8"/>
  <c r="I12832" i="8"/>
  <c r="H12832" i="8"/>
  <c r="G12832" i="8"/>
  <c r="F12832" i="8"/>
  <c r="I12831" i="8"/>
  <c r="P58" i="7" s="1"/>
  <c r="H12831" i="8"/>
  <c r="O58" i="7" s="1"/>
  <c r="G12831" i="8"/>
  <c r="N58" i="7" s="1"/>
  <c r="F12831" i="8"/>
  <c r="I12830" i="8"/>
  <c r="H12830" i="8"/>
  <c r="G12830" i="8"/>
  <c r="F12830" i="8"/>
  <c r="I12829" i="8"/>
  <c r="H12829" i="8"/>
  <c r="G12829" i="8"/>
  <c r="F12829" i="8"/>
  <c r="I12828" i="8"/>
  <c r="H12828" i="8"/>
  <c r="G12828" i="8"/>
  <c r="F12828" i="8"/>
  <c r="I12827" i="8"/>
  <c r="H12827" i="8"/>
  <c r="G12827" i="8"/>
  <c r="F12827" i="8"/>
  <c r="I12826" i="8"/>
  <c r="P57" i="7" s="1"/>
  <c r="H12826" i="8"/>
  <c r="O57" i="7" s="1"/>
  <c r="G12826" i="8"/>
  <c r="N57" i="7" s="1"/>
  <c r="F12826" i="8"/>
  <c r="I12825" i="8"/>
  <c r="H12825" i="8"/>
  <c r="G12825" i="8"/>
  <c r="F12825" i="8"/>
  <c r="I12824" i="8"/>
  <c r="H12824" i="8"/>
  <c r="G12824" i="8"/>
  <c r="F12824" i="8"/>
  <c r="I12823" i="8"/>
  <c r="H12823" i="8"/>
  <c r="G12823" i="8"/>
  <c r="F12823" i="8"/>
  <c r="I12822" i="8"/>
  <c r="H12822" i="8"/>
  <c r="G12822" i="8"/>
  <c r="F12822" i="8"/>
  <c r="I12821" i="8"/>
  <c r="H12821" i="8"/>
  <c r="G12821" i="8"/>
  <c r="F12821" i="8"/>
  <c r="I12820" i="8"/>
  <c r="H12820" i="8"/>
  <c r="G12820" i="8"/>
  <c r="F12820" i="8"/>
  <c r="I12819" i="8"/>
  <c r="H12819" i="8"/>
  <c r="G12819" i="8"/>
  <c r="F12819" i="8"/>
  <c r="I12818" i="8"/>
  <c r="H12818" i="8"/>
  <c r="G12818" i="8"/>
  <c r="F12818" i="8"/>
  <c r="I12817" i="8"/>
  <c r="H12817" i="8"/>
  <c r="G12817" i="8"/>
  <c r="F12817" i="8"/>
  <c r="I12816" i="8"/>
  <c r="H12816" i="8"/>
  <c r="G12816" i="8"/>
  <c r="F12816" i="8"/>
  <c r="I12815" i="8"/>
  <c r="H12815" i="8"/>
  <c r="G12815" i="8"/>
  <c r="F12815" i="8"/>
  <c r="I12814" i="8"/>
  <c r="H12814" i="8"/>
  <c r="G12814" i="8"/>
  <c r="F12814" i="8"/>
  <c r="I12813" i="8"/>
  <c r="H12813" i="8"/>
  <c r="G12813" i="8"/>
  <c r="F12813" i="8"/>
  <c r="I12812" i="8"/>
  <c r="H12812" i="8"/>
  <c r="G12812" i="8"/>
  <c r="F12812" i="8"/>
  <c r="I12811" i="8"/>
  <c r="H12811" i="8"/>
  <c r="G12811" i="8"/>
  <c r="F12811" i="8"/>
  <c r="I12810" i="8"/>
  <c r="H12810" i="8"/>
  <c r="G12810" i="8"/>
  <c r="F12810" i="8"/>
  <c r="I12809" i="8"/>
  <c r="H12809" i="8"/>
  <c r="G12809" i="8"/>
  <c r="F12809" i="8"/>
  <c r="I12808" i="8"/>
  <c r="H12808" i="8"/>
  <c r="G12808" i="8"/>
  <c r="F12808" i="8"/>
  <c r="I12807" i="8"/>
  <c r="H12807" i="8"/>
  <c r="G12807" i="8"/>
  <c r="F12807" i="8"/>
  <c r="I12806" i="8"/>
  <c r="H12806" i="8"/>
  <c r="G12806" i="8"/>
  <c r="F12806" i="8"/>
  <c r="I12805" i="8"/>
  <c r="H12805" i="8"/>
  <c r="G12805" i="8"/>
  <c r="F12805" i="8"/>
  <c r="I12804" i="8"/>
  <c r="H12804" i="8"/>
  <c r="G12804" i="8"/>
  <c r="F12804" i="8"/>
  <c r="I12803" i="8"/>
  <c r="H12803" i="8"/>
  <c r="G12803" i="8"/>
  <c r="F12803" i="8"/>
  <c r="I12802" i="8"/>
  <c r="H12802" i="8"/>
  <c r="G12802" i="8"/>
  <c r="F12802" i="8"/>
  <c r="I12801" i="8"/>
  <c r="H12801" i="8"/>
  <c r="G12801" i="8"/>
  <c r="F12801" i="8"/>
  <c r="I12800" i="8"/>
  <c r="H12800" i="8"/>
  <c r="G12800" i="8"/>
  <c r="F12800" i="8"/>
  <c r="I12799" i="8"/>
  <c r="H12799" i="8"/>
  <c r="G12799" i="8"/>
  <c r="F12799" i="8"/>
  <c r="I12798" i="8"/>
  <c r="H12798" i="8"/>
  <c r="G12798" i="8"/>
  <c r="F12798" i="8"/>
  <c r="I12797" i="8"/>
  <c r="H12797" i="8"/>
  <c r="G12797" i="8"/>
  <c r="F12797" i="8"/>
  <c r="I12796" i="8"/>
  <c r="H12796" i="8"/>
  <c r="G12796" i="8"/>
  <c r="F12796" i="8"/>
  <c r="I12795" i="8"/>
  <c r="H12795" i="8"/>
  <c r="G12795" i="8"/>
  <c r="F12795" i="8"/>
  <c r="I12794" i="8"/>
  <c r="H12794" i="8"/>
  <c r="G12794" i="8"/>
  <c r="F12794" i="8"/>
  <c r="I12793" i="8"/>
  <c r="H12793" i="8"/>
  <c r="G12793" i="8"/>
  <c r="F12793" i="8"/>
  <c r="I12792" i="8"/>
  <c r="H12792" i="8"/>
  <c r="G12792" i="8"/>
  <c r="F12792" i="8"/>
  <c r="I12791" i="8"/>
  <c r="H12791" i="8"/>
  <c r="G12791" i="8"/>
  <c r="F12791" i="8"/>
  <c r="I12790" i="8"/>
  <c r="H12790" i="8"/>
  <c r="G12790" i="8"/>
  <c r="F12790" i="8"/>
  <c r="I12789" i="8"/>
  <c r="H12789" i="8"/>
  <c r="G12789" i="8"/>
  <c r="F12789" i="8"/>
  <c r="I12788" i="8"/>
  <c r="H12788" i="8"/>
  <c r="G12788" i="8"/>
  <c r="F12788" i="8"/>
  <c r="I12787" i="8"/>
  <c r="H12787" i="8"/>
  <c r="G12787" i="8"/>
  <c r="F12787" i="8"/>
  <c r="I12786" i="8"/>
  <c r="H12786" i="8"/>
  <c r="G12786" i="8"/>
  <c r="F12786" i="8"/>
  <c r="I12785" i="8"/>
  <c r="H12785" i="8"/>
  <c r="G12785" i="8"/>
  <c r="F12785" i="8"/>
  <c r="I12784" i="8"/>
  <c r="H12784" i="8"/>
  <c r="G12784" i="8"/>
  <c r="F12784" i="8"/>
  <c r="I12783" i="8"/>
  <c r="H12783" i="8"/>
  <c r="G12783" i="8"/>
  <c r="F12783" i="8"/>
  <c r="I12782" i="8"/>
  <c r="H12782" i="8"/>
  <c r="G12782" i="8"/>
  <c r="F12782" i="8"/>
  <c r="I12781" i="8"/>
  <c r="H12781" i="8"/>
  <c r="G12781" i="8"/>
  <c r="F12781" i="8"/>
  <c r="I12780" i="8"/>
  <c r="H12780" i="8"/>
  <c r="G12780" i="8"/>
  <c r="F12780" i="8"/>
  <c r="I12779" i="8"/>
  <c r="H12779" i="8"/>
  <c r="G12779" i="8"/>
  <c r="F12779" i="8"/>
  <c r="I12778" i="8"/>
  <c r="H12778" i="8"/>
  <c r="G12778" i="8"/>
  <c r="F12778" i="8"/>
  <c r="I12777" i="8"/>
  <c r="H12777" i="8"/>
  <c r="G12777" i="8"/>
  <c r="F12777" i="8"/>
  <c r="I12776" i="8"/>
  <c r="H12776" i="8"/>
  <c r="G12776" i="8"/>
  <c r="F12776" i="8"/>
  <c r="I12775" i="8"/>
  <c r="H12775" i="8"/>
  <c r="G12775" i="8"/>
  <c r="F12775" i="8"/>
  <c r="I12774" i="8"/>
  <c r="H12774" i="8"/>
  <c r="G12774" i="8"/>
  <c r="F12774" i="8"/>
  <c r="I12773" i="8"/>
  <c r="H12773" i="8"/>
  <c r="G12773" i="8"/>
  <c r="F12773" i="8"/>
  <c r="I12772" i="8"/>
  <c r="H12772" i="8"/>
  <c r="G12772" i="8"/>
  <c r="F12772" i="8"/>
  <c r="I12771" i="8"/>
  <c r="H12771" i="8"/>
  <c r="G12771" i="8"/>
  <c r="F12771" i="8"/>
  <c r="I12770" i="8"/>
  <c r="H12770" i="8"/>
  <c r="G12770" i="8"/>
  <c r="F12770" i="8"/>
  <c r="I12769" i="8"/>
  <c r="H12769" i="8"/>
  <c r="G12769" i="8"/>
  <c r="F12769" i="8"/>
  <c r="I12768" i="8"/>
  <c r="H12768" i="8"/>
  <c r="G12768" i="8"/>
  <c r="F12768" i="8"/>
  <c r="I12767" i="8"/>
  <c r="H12767" i="8"/>
  <c r="G12767" i="8"/>
  <c r="F12767" i="8"/>
  <c r="I12766" i="8"/>
  <c r="H12766" i="8"/>
  <c r="G12766" i="8"/>
  <c r="F12766" i="8"/>
  <c r="I12765" i="8"/>
  <c r="H12765" i="8"/>
  <c r="G12765" i="8"/>
  <c r="F12765" i="8"/>
  <c r="I12764" i="8"/>
  <c r="H12764" i="8"/>
  <c r="G12764" i="8"/>
  <c r="F12764" i="8"/>
  <c r="I12763" i="8"/>
  <c r="H12763" i="8"/>
  <c r="G12763" i="8"/>
  <c r="F12763" i="8"/>
  <c r="I12762" i="8"/>
  <c r="H12762" i="8"/>
  <c r="G12762" i="8"/>
  <c r="F12762" i="8"/>
  <c r="I12761" i="8"/>
  <c r="H12761" i="8"/>
  <c r="G12761" i="8"/>
  <c r="F12761" i="8"/>
  <c r="I12760" i="8"/>
  <c r="H12760" i="8"/>
  <c r="G12760" i="8"/>
  <c r="F12760" i="8"/>
  <c r="I12759" i="8"/>
  <c r="H12759" i="8"/>
  <c r="G12759" i="8"/>
  <c r="F12759" i="8"/>
  <c r="I12758" i="8"/>
  <c r="H12758" i="8"/>
  <c r="G12758" i="8"/>
  <c r="F12758" i="8"/>
  <c r="I12757" i="8"/>
  <c r="H12757" i="8"/>
  <c r="G12757" i="8"/>
  <c r="F12757" i="8"/>
  <c r="I12756" i="8"/>
  <c r="H12756" i="8"/>
  <c r="G12756" i="8"/>
  <c r="F12756" i="8"/>
  <c r="I12755" i="8"/>
  <c r="H12755" i="8"/>
  <c r="G12755" i="8"/>
  <c r="F12755" i="8"/>
  <c r="I12754" i="8"/>
  <c r="H12754" i="8"/>
  <c r="G12754" i="8"/>
  <c r="F12754" i="8"/>
  <c r="I12753" i="8"/>
  <c r="H12753" i="8"/>
  <c r="G12753" i="8"/>
  <c r="F12753" i="8"/>
  <c r="I12752" i="8"/>
  <c r="H12752" i="8"/>
  <c r="G12752" i="8"/>
  <c r="F12752" i="8"/>
  <c r="I12751" i="8"/>
  <c r="H12751" i="8"/>
  <c r="G12751" i="8"/>
  <c r="F12751" i="8"/>
  <c r="I12750" i="8"/>
  <c r="H12750" i="8"/>
  <c r="G12750" i="8"/>
  <c r="F12750" i="8"/>
  <c r="I12749" i="8"/>
  <c r="H12749" i="8"/>
  <c r="G12749" i="8"/>
  <c r="F12749" i="8"/>
  <c r="I12748" i="8"/>
  <c r="H12748" i="8"/>
  <c r="G12748" i="8"/>
  <c r="F12748" i="8"/>
  <c r="I12747" i="8"/>
  <c r="H12747" i="8"/>
  <c r="G12747" i="8"/>
  <c r="F12747" i="8"/>
  <c r="I12746" i="8"/>
  <c r="H12746" i="8"/>
  <c r="G12746" i="8"/>
  <c r="F12746" i="8"/>
  <c r="I12745" i="8"/>
  <c r="H12745" i="8"/>
  <c r="G12745" i="8"/>
  <c r="F12745" i="8"/>
  <c r="I12744" i="8"/>
  <c r="H12744" i="8"/>
  <c r="G12744" i="8"/>
  <c r="F12744" i="8"/>
  <c r="I12743" i="8"/>
  <c r="H12743" i="8"/>
  <c r="G12743" i="8"/>
  <c r="F12743" i="8"/>
  <c r="I12742" i="8"/>
  <c r="H12742" i="8"/>
  <c r="G12742" i="8"/>
  <c r="F12742" i="8"/>
  <c r="I12741" i="8"/>
  <c r="H12741" i="8"/>
  <c r="G12741" i="8"/>
  <c r="F12741" i="8"/>
  <c r="I12740" i="8"/>
  <c r="H12740" i="8"/>
  <c r="G12740" i="8"/>
  <c r="F12740" i="8"/>
  <c r="I12739" i="8"/>
  <c r="H12739" i="8"/>
  <c r="G12739" i="8"/>
  <c r="F12739" i="8"/>
  <c r="I12738" i="8"/>
  <c r="H12738" i="8"/>
  <c r="G12738" i="8"/>
  <c r="F12738" i="8"/>
  <c r="I12737" i="8"/>
  <c r="H12737" i="8"/>
  <c r="G12737" i="8"/>
  <c r="F12737" i="8"/>
  <c r="I12736" i="8"/>
  <c r="H12736" i="8"/>
  <c r="G12736" i="8"/>
  <c r="F12736" i="8"/>
  <c r="I12735" i="8"/>
  <c r="H12735" i="8"/>
  <c r="G12735" i="8"/>
  <c r="F12735" i="8"/>
  <c r="I12734" i="8"/>
  <c r="H12734" i="8"/>
  <c r="G12734" i="8"/>
  <c r="F12734" i="8"/>
  <c r="I12733" i="8"/>
  <c r="H12733" i="8"/>
  <c r="G12733" i="8"/>
  <c r="F12733" i="8"/>
  <c r="I12732" i="8"/>
  <c r="H12732" i="8"/>
  <c r="G12732" i="8"/>
  <c r="F12732" i="8"/>
  <c r="I12731" i="8"/>
  <c r="H12731" i="8"/>
  <c r="G12731" i="8"/>
  <c r="F12731" i="8"/>
  <c r="I12730" i="8"/>
  <c r="H12730" i="8"/>
  <c r="G12730" i="8"/>
  <c r="F12730" i="8"/>
  <c r="I12729" i="8"/>
  <c r="H12729" i="8"/>
  <c r="G12729" i="8"/>
  <c r="F12729" i="8"/>
  <c r="I12728" i="8"/>
  <c r="H12728" i="8"/>
  <c r="G12728" i="8"/>
  <c r="F12728" i="8"/>
  <c r="I12727" i="8"/>
  <c r="H12727" i="8"/>
  <c r="G12727" i="8"/>
  <c r="F12727" i="8"/>
  <c r="I12726" i="8"/>
  <c r="H12726" i="8"/>
  <c r="G12726" i="8"/>
  <c r="F12726" i="8"/>
  <c r="I12725" i="8"/>
  <c r="H12725" i="8"/>
  <c r="G12725" i="8"/>
  <c r="F12725" i="8"/>
  <c r="I12724" i="8"/>
  <c r="H12724" i="8"/>
  <c r="G12724" i="8"/>
  <c r="F12724" i="8"/>
  <c r="I12723" i="8"/>
  <c r="H12723" i="8"/>
  <c r="G12723" i="8"/>
  <c r="F12723" i="8"/>
  <c r="I12722" i="8"/>
  <c r="H12722" i="8"/>
  <c r="G12722" i="8"/>
  <c r="F12722" i="8"/>
  <c r="I12721" i="8"/>
  <c r="H12721" i="8"/>
  <c r="G12721" i="8"/>
  <c r="F12721" i="8"/>
  <c r="I12720" i="8"/>
  <c r="H12720" i="8"/>
  <c r="G12720" i="8"/>
  <c r="F12720" i="8"/>
  <c r="I12719" i="8"/>
  <c r="H12719" i="8"/>
  <c r="G12719" i="8"/>
  <c r="F12719" i="8"/>
  <c r="I12718" i="8"/>
  <c r="H12718" i="8"/>
  <c r="G12718" i="8"/>
  <c r="F12718" i="8"/>
  <c r="I12717" i="8"/>
  <c r="H12717" i="8"/>
  <c r="G12717" i="8"/>
  <c r="F12717" i="8"/>
  <c r="I12716" i="8"/>
  <c r="H12716" i="8"/>
  <c r="G12716" i="8"/>
  <c r="F12716" i="8"/>
  <c r="I12715" i="8"/>
  <c r="H12715" i="8"/>
  <c r="G12715" i="8"/>
  <c r="F12715" i="8"/>
  <c r="I12714" i="8"/>
  <c r="H12714" i="8"/>
  <c r="G12714" i="8"/>
  <c r="F12714" i="8"/>
  <c r="I12713" i="8"/>
  <c r="H12713" i="8"/>
  <c r="G12713" i="8"/>
  <c r="F12713" i="8"/>
  <c r="I12712" i="8"/>
  <c r="H12712" i="8"/>
  <c r="G12712" i="8"/>
  <c r="F12712" i="8"/>
  <c r="I12711" i="8"/>
  <c r="H12711" i="8"/>
  <c r="G12711" i="8"/>
  <c r="F12711" i="8"/>
  <c r="I12710" i="8"/>
  <c r="H12710" i="8"/>
  <c r="G12710" i="8"/>
  <c r="F12710" i="8"/>
  <c r="I12709" i="8"/>
  <c r="H12709" i="8"/>
  <c r="G12709" i="8"/>
  <c r="F12709" i="8"/>
  <c r="I12708" i="8"/>
  <c r="H12708" i="8"/>
  <c r="G12708" i="8"/>
  <c r="F12708" i="8"/>
  <c r="I12707" i="8"/>
  <c r="H12707" i="8"/>
  <c r="G12707" i="8"/>
  <c r="F12707" i="8"/>
  <c r="I12706" i="8"/>
  <c r="H12706" i="8"/>
  <c r="G12706" i="8"/>
  <c r="F12706" i="8"/>
  <c r="I12705" i="8"/>
  <c r="H12705" i="8"/>
  <c r="G12705" i="8"/>
  <c r="F12705" i="8"/>
  <c r="I12704" i="8"/>
  <c r="H12704" i="8"/>
  <c r="G12704" i="8"/>
  <c r="F12704" i="8"/>
  <c r="I12703" i="8"/>
  <c r="H12703" i="8"/>
  <c r="G12703" i="8"/>
  <c r="F12703" i="8"/>
  <c r="I12702" i="8"/>
  <c r="H12702" i="8"/>
  <c r="G12702" i="8"/>
  <c r="F12702" i="8"/>
  <c r="I12701" i="8"/>
  <c r="H12701" i="8"/>
  <c r="G12701" i="8"/>
  <c r="F12701" i="8"/>
  <c r="I12700" i="8"/>
  <c r="H12700" i="8"/>
  <c r="G12700" i="8"/>
  <c r="F12700" i="8"/>
  <c r="I12699" i="8"/>
  <c r="H12699" i="8"/>
  <c r="G12699" i="8"/>
  <c r="F12699" i="8"/>
  <c r="I12698" i="8"/>
  <c r="H12698" i="8"/>
  <c r="G12698" i="8"/>
  <c r="F12698" i="8"/>
  <c r="I12697" i="8"/>
  <c r="H12697" i="8"/>
  <c r="G12697" i="8"/>
  <c r="F12697" i="8"/>
  <c r="I12696" i="8"/>
  <c r="H12696" i="8"/>
  <c r="G12696" i="8"/>
  <c r="F12696" i="8"/>
  <c r="I12695" i="8"/>
  <c r="H12695" i="8"/>
  <c r="G12695" i="8"/>
  <c r="F12695" i="8"/>
  <c r="I12694" i="8"/>
  <c r="H12694" i="8"/>
  <c r="G12694" i="8"/>
  <c r="F12694" i="8"/>
  <c r="I12693" i="8"/>
  <c r="H12693" i="8"/>
  <c r="G12693" i="8"/>
  <c r="F12693" i="8"/>
  <c r="I12692" i="8"/>
  <c r="H12692" i="8"/>
  <c r="G12692" i="8"/>
  <c r="F12692" i="8"/>
  <c r="I12691" i="8"/>
  <c r="H12691" i="8"/>
  <c r="G12691" i="8"/>
  <c r="F12691" i="8"/>
  <c r="I12690" i="8"/>
  <c r="H12690" i="8"/>
  <c r="G12690" i="8"/>
  <c r="F12690" i="8"/>
  <c r="I12689" i="8"/>
  <c r="H12689" i="8"/>
  <c r="G12689" i="8"/>
  <c r="F12689" i="8"/>
  <c r="I12688" i="8"/>
  <c r="H12688" i="8"/>
  <c r="G12688" i="8"/>
  <c r="F12688" i="8"/>
  <c r="I12687" i="8"/>
  <c r="H12687" i="8"/>
  <c r="G12687" i="8"/>
  <c r="F12687" i="8"/>
  <c r="I12686" i="8"/>
  <c r="H12686" i="8"/>
  <c r="G12686" i="8"/>
  <c r="F12686" i="8"/>
  <c r="I12685" i="8"/>
  <c r="H12685" i="8"/>
  <c r="G12685" i="8"/>
  <c r="F12685" i="8"/>
  <c r="I12684" i="8"/>
  <c r="H12684" i="8"/>
  <c r="G12684" i="8"/>
  <c r="F12684" i="8"/>
  <c r="I12683" i="8"/>
  <c r="H12683" i="8"/>
  <c r="G12683" i="8"/>
  <c r="F12683" i="8"/>
  <c r="I12682" i="8"/>
  <c r="H12682" i="8"/>
  <c r="G12682" i="8"/>
  <c r="F12682" i="8"/>
  <c r="I12681" i="8"/>
  <c r="H12681" i="8"/>
  <c r="G12681" i="8"/>
  <c r="F12681" i="8"/>
  <c r="I12680" i="8"/>
  <c r="H12680" i="8"/>
  <c r="G12680" i="8"/>
  <c r="F12680" i="8"/>
  <c r="I12679" i="8"/>
  <c r="H12679" i="8"/>
  <c r="G12679" i="8"/>
  <c r="F12679" i="8"/>
  <c r="I12678" i="8"/>
  <c r="H12678" i="8"/>
  <c r="G12678" i="8"/>
  <c r="F12678" i="8"/>
  <c r="I12677" i="8"/>
  <c r="H12677" i="8"/>
  <c r="G12677" i="8"/>
  <c r="F12677" i="8"/>
  <c r="I12676" i="8"/>
  <c r="H12676" i="8"/>
  <c r="G12676" i="8"/>
  <c r="F12676" i="8"/>
  <c r="I12675" i="8"/>
  <c r="H12675" i="8"/>
  <c r="G12675" i="8"/>
  <c r="F12675" i="8"/>
  <c r="I12674" i="8"/>
  <c r="H12674" i="8"/>
  <c r="G12674" i="8"/>
  <c r="F12674" i="8"/>
  <c r="I12673" i="8"/>
  <c r="H12673" i="8"/>
  <c r="G12673" i="8"/>
  <c r="F12673" i="8"/>
  <c r="I12672" i="8"/>
  <c r="H12672" i="8"/>
  <c r="G12672" i="8"/>
  <c r="F12672" i="8"/>
  <c r="I12671" i="8"/>
  <c r="H12671" i="8"/>
  <c r="G12671" i="8"/>
  <c r="F12671" i="8"/>
  <c r="I12670" i="8"/>
  <c r="H12670" i="8"/>
  <c r="G12670" i="8"/>
  <c r="F12670" i="8"/>
  <c r="I12669" i="8"/>
  <c r="H12669" i="8"/>
  <c r="G12669" i="8"/>
  <c r="F12669" i="8"/>
  <c r="I12668" i="8"/>
  <c r="H12668" i="8"/>
  <c r="G12668" i="8"/>
  <c r="F12668" i="8"/>
  <c r="I12667" i="8"/>
  <c r="H12667" i="8"/>
  <c r="G12667" i="8"/>
  <c r="F12667" i="8"/>
  <c r="I12666" i="8"/>
  <c r="H12666" i="8"/>
  <c r="G12666" i="8"/>
  <c r="F12666" i="8"/>
  <c r="I12665" i="8"/>
  <c r="H12665" i="8"/>
  <c r="G12665" i="8"/>
  <c r="F12665" i="8"/>
  <c r="I12664" i="8"/>
  <c r="H12664" i="8"/>
  <c r="G12664" i="8"/>
  <c r="F12664" i="8"/>
  <c r="I12663" i="8"/>
  <c r="H12663" i="8"/>
  <c r="G12663" i="8"/>
  <c r="F12663" i="8"/>
  <c r="I12662" i="8"/>
  <c r="H12662" i="8"/>
  <c r="G12662" i="8"/>
  <c r="F12662" i="8"/>
  <c r="I12661" i="8"/>
  <c r="H12661" i="8"/>
  <c r="G12661" i="8"/>
  <c r="F12661" i="8"/>
  <c r="I12660" i="8"/>
  <c r="H12660" i="8"/>
  <c r="G12660" i="8"/>
  <c r="F12660" i="8"/>
  <c r="I12659" i="8"/>
  <c r="H12659" i="8"/>
  <c r="G12659" i="8"/>
  <c r="F12659" i="8"/>
  <c r="I12658" i="8"/>
  <c r="H12658" i="8"/>
  <c r="G12658" i="8"/>
  <c r="F12658" i="8"/>
  <c r="I12657" i="8"/>
  <c r="H12657" i="8"/>
  <c r="G12657" i="8"/>
  <c r="F12657" i="8"/>
  <c r="I12656" i="8"/>
  <c r="H12656" i="8"/>
  <c r="G12656" i="8"/>
  <c r="F12656" i="8"/>
  <c r="I12655" i="8"/>
  <c r="H12655" i="8"/>
  <c r="G12655" i="8"/>
  <c r="F12655" i="8"/>
  <c r="I12654" i="8"/>
  <c r="H12654" i="8"/>
  <c r="G12654" i="8"/>
  <c r="F12654" i="8"/>
  <c r="I12653" i="8"/>
  <c r="H12653" i="8"/>
  <c r="G12653" i="8"/>
  <c r="F12653" i="8"/>
  <c r="I12652" i="8"/>
  <c r="H12652" i="8"/>
  <c r="G12652" i="8"/>
  <c r="F12652" i="8"/>
  <c r="I12651" i="8"/>
  <c r="H12651" i="8"/>
  <c r="G12651" i="8"/>
  <c r="F12651" i="8"/>
  <c r="I12650" i="8"/>
  <c r="H12650" i="8"/>
  <c r="G12650" i="8"/>
  <c r="F12650" i="8"/>
  <c r="I12649" i="8"/>
  <c r="H12649" i="8"/>
  <c r="G12649" i="8"/>
  <c r="F12649" i="8"/>
  <c r="I12648" i="8"/>
  <c r="H12648" i="8"/>
  <c r="G12648" i="8"/>
  <c r="F12648" i="8"/>
  <c r="I12647" i="8"/>
  <c r="H12647" i="8"/>
  <c r="G12647" i="8"/>
  <c r="F12647" i="8"/>
  <c r="I12646" i="8"/>
  <c r="H12646" i="8"/>
  <c r="G12646" i="8"/>
  <c r="F12646" i="8"/>
  <c r="I12645" i="8"/>
  <c r="H12645" i="8"/>
  <c r="G12645" i="8"/>
  <c r="F12645" i="8"/>
  <c r="I12644" i="8"/>
  <c r="H12644" i="8"/>
  <c r="G12644" i="8"/>
  <c r="F12644" i="8"/>
  <c r="I12643" i="8"/>
  <c r="H12643" i="8"/>
  <c r="G12643" i="8"/>
  <c r="F12643" i="8"/>
  <c r="I12642" i="8"/>
  <c r="H12642" i="8"/>
  <c r="G12642" i="8"/>
  <c r="F12642" i="8"/>
  <c r="I12641" i="8"/>
  <c r="H12641" i="8"/>
  <c r="G12641" i="8"/>
  <c r="F12641" i="8"/>
  <c r="I12640" i="8"/>
  <c r="H12640" i="8"/>
  <c r="G12640" i="8"/>
  <c r="F12640" i="8"/>
  <c r="I12639" i="8"/>
  <c r="H12639" i="8"/>
  <c r="G12639" i="8"/>
  <c r="F12639" i="8"/>
  <c r="I12638" i="8"/>
  <c r="H12638" i="8"/>
  <c r="G12638" i="8"/>
  <c r="F12638" i="8"/>
  <c r="I12637" i="8"/>
  <c r="H12637" i="8"/>
  <c r="G12637" i="8"/>
  <c r="F12637" i="8"/>
  <c r="I12636" i="8"/>
  <c r="H12636" i="8"/>
  <c r="G12636" i="8"/>
  <c r="F12636" i="8"/>
  <c r="I12635" i="8"/>
  <c r="H12635" i="8"/>
  <c r="G12635" i="8"/>
  <c r="F12635" i="8"/>
  <c r="I12634" i="8"/>
  <c r="H12634" i="8"/>
  <c r="G12634" i="8"/>
  <c r="F12634" i="8"/>
  <c r="I12633" i="8"/>
  <c r="H12633" i="8"/>
  <c r="G12633" i="8"/>
  <c r="F12633" i="8"/>
  <c r="I12632" i="8"/>
  <c r="H12632" i="8"/>
  <c r="G12632" i="8"/>
  <c r="F12632" i="8"/>
  <c r="I12631" i="8"/>
  <c r="H12631" i="8"/>
  <c r="G12631" i="8"/>
  <c r="F12631" i="8"/>
  <c r="I12630" i="8"/>
  <c r="H12630" i="8"/>
  <c r="G12630" i="8"/>
  <c r="F12630" i="8"/>
  <c r="I12629" i="8"/>
  <c r="H12629" i="8"/>
  <c r="G12629" i="8"/>
  <c r="F12629" i="8"/>
  <c r="I12628" i="8"/>
  <c r="H12628" i="8"/>
  <c r="G12628" i="8"/>
  <c r="F12628" i="8"/>
  <c r="I12627" i="8"/>
  <c r="H12627" i="8"/>
  <c r="G12627" i="8"/>
  <c r="F12627" i="8"/>
  <c r="I12626" i="8"/>
  <c r="H12626" i="8"/>
  <c r="G12626" i="8"/>
  <c r="F12626" i="8"/>
  <c r="I12625" i="8"/>
  <c r="H12625" i="8"/>
  <c r="G12625" i="8"/>
  <c r="F12625" i="8"/>
  <c r="I12624" i="8"/>
  <c r="H12624" i="8"/>
  <c r="G12624" i="8"/>
  <c r="F12624" i="8"/>
  <c r="I12623" i="8"/>
  <c r="H12623" i="8"/>
  <c r="G12623" i="8"/>
  <c r="F12623" i="8"/>
  <c r="I12622" i="8"/>
  <c r="H12622" i="8"/>
  <c r="G12622" i="8"/>
  <c r="F12622" i="8"/>
  <c r="I12621" i="8"/>
  <c r="H12621" i="8"/>
  <c r="G12621" i="8"/>
  <c r="F12621" i="8"/>
  <c r="I12620" i="8"/>
  <c r="H12620" i="8"/>
  <c r="G12620" i="8"/>
  <c r="F12620" i="8"/>
  <c r="I12619" i="8"/>
  <c r="H12619" i="8"/>
  <c r="G12619" i="8"/>
  <c r="F12619" i="8"/>
  <c r="I12618" i="8"/>
  <c r="H12618" i="8"/>
  <c r="G12618" i="8"/>
  <c r="F12618" i="8"/>
  <c r="I12617" i="8"/>
  <c r="H12617" i="8"/>
  <c r="G12617" i="8"/>
  <c r="F12617" i="8"/>
  <c r="I12616" i="8"/>
  <c r="H12616" i="8"/>
  <c r="G12616" i="8"/>
  <c r="F12616" i="8"/>
  <c r="I12615" i="8"/>
  <c r="H12615" i="8"/>
  <c r="G12615" i="8"/>
  <c r="F12615" i="8"/>
  <c r="I12614" i="8"/>
  <c r="H12614" i="8"/>
  <c r="G12614" i="8"/>
  <c r="F12614" i="8"/>
  <c r="I12613" i="8"/>
  <c r="H12613" i="8"/>
  <c r="G12613" i="8"/>
  <c r="F12613" i="8"/>
  <c r="I12612" i="8"/>
  <c r="H12612" i="8"/>
  <c r="G12612" i="8"/>
  <c r="F12612" i="8"/>
  <c r="I12611" i="8"/>
  <c r="H12611" i="8"/>
  <c r="G12611" i="8"/>
  <c r="F12611" i="8"/>
  <c r="I12610" i="8"/>
  <c r="H12610" i="8"/>
  <c r="G12610" i="8"/>
  <c r="F12610" i="8"/>
  <c r="I12609" i="8"/>
  <c r="H12609" i="8"/>
  <c r="G12609" i="8"/>
  <c r="F12609" i="8"/>
  <c r="I12608" i="8"/>
  <c r="H12608" i="8"/>
  <c r="G12608" i="8"/>
  <c r="F12608" i="8"/>
  <c r="I12607" i="8"/>
  <c r="H12607" i="8"/>
  <c r="G12607" i="8"/>
  <c r="F12607" i="8"/>
  <c r="I12606" i="8"/>
  <c r="H12606" i="8"/>
  <c r="G12606" i="8"/>
  <c r="F12606" i="8"/>
  <c r="I12605" i="8"/>
  <c r="H12605" i="8"/>
  <c r="G12605" i="8"/>
  <c r="F12605" i="8"/>
  <c r="I12604" i="8"/>
  <c r="H12604" i="8"/>
  <c r="G12604" i="8"/>
  <c r="F12604" i="8"/>
  <c r="I12603" i="8"/>
  <c r="H12603" i="8"/>
  <c r="G12603" i="8"/>
  <c r="F12603" i="8"/>
  <c r="I12602" i="8"/>
  <c r="H12602" i="8"/>
  <c r="G12602" i="8"/>
  <c r="F12602" i="8"/>
  <c r="I12601" i="8"/>
  <c r="H12601" i="8"/>
  <c r="G12601" i="8"/>
  <c r="F12601" i="8"/>
  <c r="I12600" i="8"/>
  <c r="H12600" i="8"/>
  <c r="G12600" i="8"/>
  <c r="F12600" i="8"/>
  <c r="I12599" i="8"/>
  <c r="H12599" i="8"/>
  <c r="G12599" i="8"/>
  <c r="F12599" i="8"/>
  <c r="I12598" i="8"/>
  <c r="H12598" i="8"/>
  <c r="G12598" i="8"/>
  <c r="F12598" i="8"/>
  <c r="I12597" i="8"/>
  <c r="H12597" i="8"/>
  <c r="G12597" i="8"/>
  <c r="F12597" i="8"/>
  <c r="I12596" i="8"/>
  <c r="H12596" i="8"/>
  <c r="G12596" i="8"/>
  <c r="F12596" i="8"/>
  <c r="I12595" i="8"/>
  <c r="H12595" i="8"/>
  <c r="G12595" i="8"/>
  <c r="F12595" i="8"/>
  <c r="I12594" i="8"/>
  <c r="H12594" i="8"/>
  <c r="G12594" i="8"/>
  <c r="F12594" i="8"/>
  <c r="I12593" i="8"/>
  <c r="H12593" i="8"/>
  <c r="G12593" i="8"/>
  <c r="F12593" i="8"/>
  <c r="I12592" i="8"/>
  <c r="H12592" i="8"/>
  <c r="G12592" i="8"/>
  <c r="F12592" i="8"/>
  <c r="I12591" i="8"/>
  <c r="H12591" i="8"/>
  <c r="G12591" i="8"/>
  <c r="F12591" i="8"/>
  <c r="I12590" i="8"/>
  <c r="H12590" i="8"/>
  <c r="G12590" i="8"/>
  <c r="F12590" i="8"/>
  <c r="I12589" i="8"/>
  <c r="H12589" i="8"/>
  <c r="G12589" i="8"/>
  <c r="F12589" i="8"/>
  <c r="I12588" i="8"/>
  <c r="H12588" i="8"/>
  <c r="G12588" i="8"/>
  <c r="F12588" i="8"/>
  <c r="I12587" i="8"/>
  <c r="H12587" i="8"/>
  <c r="G12587" i="8"/>
  <c r="F12587" i="8"/>
  <c r="I12586" i="8"/>
  <c r="H12586" i="8"/>
  <c r="G12586" i="8"/>
  <c r="F12586" i="8"/>
  <c r="I12585" i="8"/>
  <c r="H12585" i="8"/>
  <c r="G12585" i="8"/>
  <c r="F12585" i="8"/>
  <c r="I12584" i="8"/>
  <c r="H12584" i="8"/>
  <c r="G12584" i="8"/>
  <c r="F12584" i="8"/>
  <c r="I12583" i="8"/>
  <c r="H12583" i="8"/>
  <c r="G12583" i="8"/>
  <c r="F12583" i="8"/>
  <c r="I12582" i="8"/>
  <c r="H12582" i="8"/>
  <c r="G12582" i="8"/>
  <c r="F12582" i="8"/>
  <c r="I12581" i="8"/>
  <c r="H12581" i="8"/>
  <c r="G12581" i="8"/>
  <c r="F12581" i="8"/>
  <c r="I12580" i="8"/>
  <c r="H12580" i="8"/>
  <c r="G12580" i="8"/>
  <c r="F12580" i="8"/>
  <c r="I12579" i="8"/>
  <c r="H12579" i="8"/>
  <c r="G12579" i="8"/>
  <c r="F12579" i="8"/>
  <c r="I12578" i="8"/>
  <c r="H12578" i="8"/>
  <c r="G12578" i="8"/>
  <c r="F12578" i="8"/>
  <c r="I12577" i="8"/>
  <c r="H12577" i="8"/>
  <c r="G12577" i="8"/>
  <c r="F12577" i="8"/>
  <c r="I12576" i="8"/>
  <c r="H12576" i="8"/>
  <c r="G12576" i="8"/>
  <c r="F12576" i="8"/>
  <c r="I12575" i="8"/>
  <c r="H12575" i="8"/>
  <c r="G12575" i="8"/>
  <c r="F12575" i="8"/>
  <c r="I12574" i="8"/>
  <c r="H12574" i="8"/>
  <c r="G12574" i="8"/>
  <c r="F12574" i="8"/>
  <c r="I12573" i="8"/>
  <c r="H12573" i="8"/>
  <c r="G12573" i="8"/>
  <c r="F12573" i="8"/>
  <c r="I12572" i="8"/>
  <c r="H12572" i="8"/>
  <c r="G12572" i="8"/>
  <c r="F12572" i="8"/>
  <c r="I12571" i="8"/>
  <c r="H12571" i="8"/>
  <c r="G12571" i="8"/>
  <c r="F12571" i="8"/>
  <c r="I12570" i="8"/>
  <c r="H12570" i="8"/>
  <c r="G12570" i="8"/>
  <c r="F12570" i="8"/>
  <c r="I12569" i="8"/>
  <c r="H12569" i="8"/>
  <c r="G12569" i="8"/>
  <c r="F12569" i="8"/>
  <c r="I12568" i="8"/>
  <c r="H12568" i="8"/>
  <c r="G12568" i="8"/>
  <c r="F12568" i="8"/>
  <c r="I12567" i="8"/>
  <c r="H12567" i="8"/>
  <c r="G12567" i="8"/>
  <c r="F12567" i="8"/>
  <c r="I12566" i="8"/>
  <c r="H12566" i="8"/>
  <c r="G12566" i="8"/>
  <c r="F12566" i="8"/>
  <c r="I12565" i="8"/>
  <c r="H12565" i="8"/>
  <c r="G12565" i="8"/>
  <c r="F12565" i="8"/>
  <c r="I12564" i="8"/>
  <c r="H12564" i="8"/>
  <c r="G12564" i="8"/>
  <c r="F12564" i="8"/>
  <c r="I12563" i="8"/>
  <c r="H12563" i="8"/>
  <c r="G12563" i="8"/>
  <c r="F12563" i="8"/>
  <c r="I12562" i="8"/>
  <c r="H12562" i="8"/>
  <c r="G12562" i="8"/>
  <c r="F12562" i="8"/>
  <c r="I12561" i="8"/>
  <c r="H12561" i="8"/>
  <c r="G12561" i="8"/>
  <c r="F12561" i="8"/>
  <c r="I12560" i="8"/>
  <c r="H12560" i="8"/>
  <c r="G12560" i="8"/>
  <c r="F12560" i="8"/>
  <c r="I12559" i="8"/>
  <c r="H12559" i="8"/>
  <c r="G12559" i="8"/>
  <c r="F12559" i="8"/>
  <c r="I12558" i="8"/>
  <c r="H12558" i="8"/>
  <c r="G12558" i="8"/>
  <c r="F12558" i="8"/>
  <c r="I12557" i="8"/>
  <c r="H12557" i="8"/>
  <c r="G12557" i="8"/>
  <c r="F12557" i="8"/>
  <c r="I12556" i="8"/>
  <c r="H12556" i="8"/>
  <c r="G12556" i="8"/>
  <c r="F12556" i="8"/>
  <c r="I12555" i="8"/>
  <c r="H12555" i="8"/>
  <c r="G12555" i="8"/>
  <c r="F12555" i="8"/>
  <c r="I12554" i="8"/>
  <c r="H12554" i="8"/>
  <c r="G12554" i="8"/>
  <c r="F12554" i="8"/>
  <c r="I12553" i="8"/>
  <c r="H12553" i="8"/>
  <c r="G12553" i="8"/>
  <c r="F12553" i="8"/>
  <c r="I12552" i="8"/>
  <c r="H12552" i="8"/>
  <c r="G12552" i="8"/>
  <c r="F12552" i="8"/>
  <c r="I12551" i="8"/>
  <c r="H12551" i="8"/>
  <c r="G12551" i="8"/>
  <c r="F12551" i="8"/>
  <c r="I12550" i="8"/>
  <c r="H12550" i="8"/>
  <c r="G12550" i="8"/>
  <c r="F12550" i="8"/>
  <c r="I12549" i="8"/>
  <c r="H12549" i="8"/>
  <c r="G12549" i="8"/>
  <c r="F12549" i="8"/>
  <c r="I12548" i="8"/>
  <c r="H12548" i="8"/>
  <c r="G12548" i="8"/>
  <c r="F12548" i="8"/>
  <c r="I12547" i="8"/>
  <c r="H12547" i="8"/>
  <c r="G12547" i="8"/>
  <c r="F12547" i="8"/>
  <c r="I12546" i="8"/>
  <c r="H12546" i="8"/>
  <c r="G12546" i="8"/>
  <c r="F12546" i="8"/>
  <c r="I12545" i="8"/>
  <c r="H12545" i="8"/>
  <c r="G12545" i="8"/>
  <c r="F12545" i="8"/>
  <c r="I12544" i="8"/>
  <c r="H12544" i="8"/>
  <c r="G12544" i="8"/>
  <c r="F12544" i="8"/>
  <c r="I12543" i="8"/>
  <c r="H12543" i="8"/>
  <c r="G12543" i="8"/>
  <c r="F12543" i="8"/>
  <c r="I12542" i="8"/>
  <c r="H12542" i="8"/>
  <c r="G12542" i="8"/>
  <c r="F12542" i="8"/>
  <c r="I12541" i="8"/>
  <c r="H12541" i="8"/>
  <c r="G12541" i="8"/>
  <c r="F12541" i="8"/>
  <c r="I12540" i="8"/>
  <c r="H12540" i="8"/>
  <c r="G12540" i="8"/>
  <c r="F12540" i="8"/>
  <c r="I12539" i="8"/>
  <c r="H12539" i="8"/>
  <c r="G12539" i="8"/>
  <c r="F12539" i="8"/>
  <c r="I12538" i="8"/>
  <c r="H12538" i="8"/>
  <c r="G12538" i="8"/>
  <c r="F12538" i="8"/>
  <c r="I12537" i="8"/>
  <c r="H12537" i="8"/>
  <c r="G12537" i="8"/>
  <c r="F12537" i="8"/>
  <c r="I12536" i="8"/>
  <c r="H12536" i="8"/>
  <c r="G12536" i="8"/>
  <c r="F12536" i="8"/>
  <c r="I12535" i="8"/>
  <c r="H12535" i="8"/>
  <c r="G12535" i="8"/>
  <c r="F12535" i="8"/>
  <c r="I12534" i="8"/>
  <c r="H12534" i="8"/>
  <c r="G12534" i="8"/>
  <c r="F12534" i="8"/>
  <c r="I12533" i="8"/>
  <c r="H12533" i="8"/>
  <c r="G12533" i="8"/>
  <c r="F12533" i="8"/>
  <c r="I12532" i="8"/>
  <c r="H12532" i="8"/>
  <c r="G12532" i="8"/>
  <c r="F12532" i="8"/>
  <c r="I12531" i="8"/>
  <c r="H12531" i="8"/>
  <c r="G12531" i="8"/>
  <c r="F12531" i="8"/>
  <c r="I12530" i="8"/>
  <c r="H12530" i="8"/>
  <c r="G12530" i="8"/>
  <c r="F12530" i="8"/>
  <c r="I12529" i="8"/>
  <c r="H12529" i="8"/>
  <c r="G12529" i="8"/>
  <c r="F12529" i="8"/>
  <c r="I12528" i="8"/>
  <c r="H12528" i="8"/>
  <c r="G12528" i="8"/>
  <c r="F12528" i="8"/>
  <c r="I12527" i="8"/>
  <c r="H12527" i="8"/>
  <c r="G12527" i="8"/>
  <c r="F12527" i="8"/>
  <c r="I12526" i="8"/>
  <c r="H12526" i="8"/>
  <c r="G12526" i="8"/>
  <c r="F12526" i="8"/>
  <c r="I12525" i="8"/>
  <c r="H12525" i="8"/>
  <c r="G12525" i="8"/>
  <c r="F12525" i="8"/>
  <c r="I12524" i="8"/>
  <c r="H12524" i="8"/>
  <c r="G12524" i="8"/>
  <c r="F12524" i="8"/>
  <c r="I12523" i="8"/>
  <c r="H12523" i="8"/>
  <c r="G12523" i="8"/>
  <c r="F12523" i="8"/>
  <c r="I12522" i="8"/>
  <c r="H12522" i="8"/>
  <c r="G12522" i="8"/>
  <c r="F12522" i="8"/>
  <c r="I12521" i="8"/>
  <c r="H12521" i="8"/>
  <c r="G12521" i="8"/>
  <c r="F12521" i="8"/>
  <c r="I12520" i="8"/>
  <c r="H12520" i="8"/>
  <c r="G12520" i="8"/>
  <c r="F12520" i="8"/>
  <c r="I12519" i="8"/>
  <c r="H12519" i="8"/>
  <c r="G12519" i="8"/>
  <c r="F12519" i="8"/>
  <c r="I12518" i="8"/>
  <c r="H12518" i="8"/>
  <c r="G12518" i="8"/>
  <c r="F12518" i="8"/>
  <c r="I12517" i="8"/>
  <c r="H12517" i="8"/>
  <c r="G12517" i="8"/>
  <c r="F12517" i="8"/>
  <c r="I12516" i="8"/>
  <c r="H12516" i="8"/>
  <c r="G12516" i="8"/>
  <c r="F12516" i="8"/>
  <c r="I12515" i="8"/>
  <c r="H12515" i="8"/>
  <c r="G12515" i="8"/>
  <c r="F12515" i="8"/>
  <c r="I12514" i="8"/>
  <c r="H12514" i="8"/>
  <c r="G12514" i="8"/>
  <c r="F12514" i="8"/>
  <c r="I12513" i="8"/>
  <c r="H12513" i="8"/>
  <c r="G12513" i="8"/>
  <c r="F12513" i="8"/>
  <c r="I12512" i="8"/>
  <c r="H12512" i="8"/>
  <c r="G12512" i="8"/>
  <c r="F12512" i="8"/>
  <c r="I12511" i="8"/>
  <c r="H12511" i="8"/>
  <c r="G12511" i="8"/>
  <c r="F12511" i="8"/>
  <c r="I12510" i="8"/>
  <c r="H12510" i="8"/>
  <c r="G12510" i="8"/>
  <c r="F12510" i="8"/>
  <c r="I12509" i="8"/>
  <c r="H12509" i="8"/>
  <c r="G12509" i="8"/>
  <c r="F12509" i="8"/>
  <c r="I12508" i="8"/>
  <c r="H12508" i="8"/>
  <c r="G12508" i="8"/>
  <c r="F12508" i="8"/>
  <c r="I12507" i="8"/>
  <c r="H12507" i="8"/>
  <c r="G12507" i="8"/>
  <c r="F12507" i="8"/>
  <c r="I12506" i="8"/>
  <c r="H12506" i="8"/>
  <c r="G12506" i="8"/>
  <c r="F12506" i="8"/>
  <c r="I12505" i="8"/>
  <c r="H12505" i="8"/>
  <c r="G12505" i="8"/>
  <c r="F12505" i="8"/>
  <c r="I12504" i="8"/>
  <c r="H12504" i="8"/>
  <c r="G12504" i="8"/>
  <c r="F12504" i="8"/>
  <c r="I12503" i="8"/>
  <c r="H12503" i="8"/>
  <c r="G12503" i="8"/>
  <c r="F12503" i="8"/>
  <c r="I12502" i="8"/>
  <c r="H12502" i="8"/>
  <c r="G12502" i="8"/>
  <c r="F12502" i="8"/>
  <c r="I12501" i="8"/>
  <c r="H12501" i="8"/>
  <c r="G12501" i="8"/>
  <c r="F12501" i="8"/>
  <c r="I12500" i="8"/>
  <c r="H12500" i="8"/>
  <c r="G12500" i="8"/>
  <c r="F12500" i="8"/>
  <c r="I12499" i="8"/>
  <c r="H12499" i="8"/>
  <c r="G12499" i="8"/>
  <c r="F12499" i="8"/>
  <c r="I12498" i="8"/>
  <c r="H12498" i="8"/>
  <c r="G12498" i="8"/>
  <c r="F12498" i="8"/>
  <c r="I12497" i="8"/>
  <c r="H12497" i="8"/>
  <c r="G12497" i="8"/>
  <c r="F12497" i="8"/>
  <c r="I12496" i="8"/>
  <c r="H12496" i="8"/>
  <c r="G12496" i="8"/>
  <c r="F12496" i="8"/>
  <c r="I12495" i="8"/>
  <c r="H12495" i="8"/>
  <c r="G12495" i="8"/>
  <c r="F12495" i="8"/>
  <c r="I12494" i="8"/>
  <c r="H12494" i="8"/>
  <c r="G12494" i="8"/>
  <c r="F12494" i="8"/>
  <c r="I12493" i="8"/>
  <c r="H12493" i="8"/>
  <c r="G12493" i="8"/>
  <c r="F12493" i="8"/>
  <c r="I12492" i="8"/>
  <c r="H12492" i="8"/>
  <c r="G12492" i="8"/>
  <c r="F12492" i="8"/>
  <c r="I12491" i="8"/>
  <c r="H12491" i="8"/>
  <c r="G12491" i="8"/>
  <c r="F12491" i="8"/>
  <c r="I12490" i="8"/>
  <c r="H12490" i="8"/>
  <c r="G12490" i="8"/>
  <c r="F12490" i="8"/>
  <c r="I12489" i="8"/>
  <c r="H12489" i="8"/>
  <c r="G12489" i="8"/>
  <c r="F12489" i="8"/>
  <c r="I12488" i="8"/>
  <c r="H12488" i="8"/>
  <c r="G12488" i="8"/>
  <c r="F12488" i="8"/>
  <c r="I12487" i="8"/>
  <c r="H12487" i="8"/>
  <c r="G12487" i="8"/>
  <c r="F12487" i="8"/>
  <c r="I12486" i="8"/>
  <c r="H12486" i="8"/>
  <c r="G12486" i="8"/>
  <c r="F12486" i="8"/>
  <c r="I12485" i="8"/>
  <c r="H12485" i="8"/>
  <c r="G12485" i="8"/>
  <c r="F12485" i="8"/>
  <c r="I12484" i="8"/>
  <c r="H12484" i="8"/>
  <c r="G12484" i="8"/>
  <c r="F12484" i="8"/>
  <c r="I12483" i="8"/>
  <c r="H12483" i="8"/>
  <c r="G12483" i="8"/>
  <c r="F12483" i="8"/>
  <c r="I12482" i="8"/>
  <c r="H12482" i="8"/>
  <c r="G12482" i="8"/>
  <c r="F12482" i="8"/>
  <c r="I12481" i="8"/>
  <c r="H12481" i="8"/>
  <c r="G12481" i="8"/>
  <c r="F12481" i="8"/>
  <c r="I12480" i="8"/>
  <c r="H12480" i="8"/>
  <c r="G12480" i="8"/>
  <c r="F12480" i="8"/>
  <c r="I12479" i="8"/>
  <c r="H12479" i="8"/>
  <c r="G12479" i="8"/>
  <c r="F12479" i="8"/>
  <c r="I12478" i="8"/>
  <c r="H12478" i="8"/>
  <c r="G12478" i="8"/>
  <c r="F12478" i="8"/>
  <c r="I12477" i="8"/>
  <c r="H12477" i="8"/>
  <c r="G12477" i="8"/>
  <c r="F12477" i="8"/>
  <c r="I12476" i="8"/>
  <c r="H12476" i="8"/>
  <c r="G12476" i="8"/>
  <c r="F12476" i="8"/>
  <c r="I12475" i="8"/>
  <c r="H12475" i="8"/>
  <c r="G12475" i="8"/>
  <c r="F12475" i="8"/>
  <c r="I12474" i="8"/>
  <c r="H12474" i="8"/>
  <c r="G12474" i="8"/>
  <c r="F12474" i="8"/>
  <c r="I12473" i="8"/>
  <c r="H12473" i="8"/>
  <c r="G12473" i="8"/>
  <c r="F12473" i="8"/>
  <c r="I12472" i="8"/>
  <c r="H12472" i="8"/>
  <c r="G12472" i="8"/>
  <c r="F12472" i="8"/>
  <c r="I12471" i="8"/>
  <c r="H12471" i="8"/>
  <c r="G12471" i="8"/>
  <c r="F12471" i="8"/>
  <c r="I12470" i="8"/>
  <c r="H12470" i="8"/>
  <c r="G12470" i="8"/>
  <c r="F12470" i="8"/>
  <c r="I12469" i="8"/>
  <c r="H12469" i="8"/>
  <c r="G12469" i="8"/>
  <c r="F12469" i="8"/>
  <c r="I12468" i="8"/>
  <c r="H12468" i="8"/>
  <c r="G12468" i="8"/>
  <c r="F12468" i="8"/>
  <c r="I12467" i="8"/>
  <c r="H12467" i="8"/>
  <c r="G12467" i="8"/>
  <c r="F12467" i="8"/>
  <c r="I12466" i="8"/>
  <c r="H12466" i="8"/>
  <c r="G12466" i="8"/>
  <c r="F12466" i="8"/>
  <c r="I12465" i="8"/>
  <c r="H12465" i="8"/>
  <c r="G12465" i="8"/>
  <c r="F12465" i="8"/>
  <c r="I12464" i="8"/>
  <c r="H12464" i="8"/>
  <c r="G12464" i="8"/>
  <c r="F12464" i="8"/>
  <c r="I12463" i="8"/>
  <c r="H12463" i="8"/>
  <c r="G12463" i="8"/>
  <c r="F12463" i="8"/>
  <c r="I12462" i="8"/>
  <c r="H12462" i="8"/>
  <c r="G12462" i="8"/>
  <c r="F12462" i="8"/>
  <c r="I12461" i="8"/>
  <c r="H12461" i="8"/>
  <c r="G12461" i="8"/>
  <c r="F12461" i="8"/>
  <c r="I12460" i="8"/>
  <c r="H12460" i="8"/>
  <c r="G12460" i="8"/>
  <c r="F12460" i="8"/>
  <c r="I12459" i="8"/>
  <c r="H12459" i="8"/>
  <c r="G12459" i="8"/>
  <c r="F12459" i="8"/>
  <c r="I12458" i="8"/>
  <c r="H12458" i="8"/>
  <c r="G12458" i="8"/>
  <c r="F12458" i="8"/>
  <c r="I12457" i="8"/>
  <c r="H12457" i="8"/>
  <c r="G12457" i="8"/>
  <c r="F12457" i="8"/>
  <c r="I12456" i="8"/>
  <c r="H12456" i="8"/>
  <c r="G12456" i="8"/>
  <c r="F12456" i="8"/>
  <c r="I12455" i="8"/>
  <c r="H12455" i="8"/>
  <c r="G12455" i="8"/>
  <c r="F12455" i="8"/>
  <c r="I12454" i="8"/>
  <c r="H12454" i="8"/>
  <c r="G12454" i="8"/>
  <c r="F12454" i="8"/>
  <c r="I12453" i="8"/>
  <c r="H12453" i="8"/>
  <c r="G12453" i="8"/>
  <c r="F12453" i="8"/>
  <c r="I12452" i="8"/>
  <c r="H12452" i="8"/>
  <c r="G12452" i="8"/>
  <c r="F12452" i="8"/>
  <c r="I12451" i="8"/>
  <c r="H12451" i="8"/>
  <c r="G12451" i="8"/>
  <c r="F12451" i="8"/>
  <c r="I12450" i="8"/>
  <c r="H12450" i="8"/>
  <c r="G12450" i="8"/>
  <c r="F12450" i="8"/>
  <c r="I12449" i="8"/>
  <c r="H12449" i="8"/>
  <c r="G12449" i="8"/>
  <c r="F12449" i="8"/>
  <c r="I12448" i="8"/>
  <c r="H12448" i="8"/>
  <c r="G12448" i="8"/>
  <c r="F12448" i="8"/>
  <c r="I12447" i="8"/>
  <c r="H12447" i="8"/>
  <c r="G12447" i="8"/>
  <c r="F12447" i="8"/>
  <c r="I12446" i="8"/>
  <c r="H12446" i="8"/>
  <c r="G12446" i="8"/>
  <c r="F12446" i="8"/>
  <c r="I12445" i="8"/>
  <c r="H12445" i="8"/>
  <c r="G12445" i="8"/>
  <c r="F12445" i="8"/>
  <c r="I12444" i="8"/>
  <c r="H12444" i="8"/>
  <c r="G12444" i="8"/>
  <c r="F12444" i="8"/>
  <c r="I12443" i="8"/>
  <c r="H12443" i="8"/>
  <c r="G12443" i="8"/>
  <c r="F12443" i="8"/>
  <c r="I12442" i="8"/>
  <c r="H12442" i="8"/>
  <c r="G12442" i="8"/>
  <c r="F12442" i="8"/>
  <c r="I12441" i="8"/>
  <c r="H12441" i="8"/>
  <c r="G12441" i="8"/>
  <c r="F12441" i="8"/>
  <c r="I12440" i="8"/>
  <c r="H12440" i="8"/>
  <c r="G12440" i="8"/>
  <c r="F12440" i="8"/>
  <c r="I12439" i="8"/>
  <c r="H12439" i="8"/>
  <c r="G12439" i="8"/>
  <c r="F12439" i="8"/>
  <c r="I12438" i="8"/>
  <c r="H12438" i="8"/>
  <c r="G12438" i="8"/>
  <c r="F12438" i="8"/>
  <c r="I12437" i="8"/>
  <c r="H12437" i="8"/>
  <c r="G12437" i="8"/>
  <c r="F12437" i="8"/>
  <c r="I12436" i="8"/>
  <c r="H12436" i="8"/>
  <c r="G12436" i="8"/>
  <c r="F12436" i="8"/>
  <c r="I12435" i="8"/>
  <c r="H12435" i="8"/>
  <c r="G12435" i="8"/>
  <c r="F12435" i="8"/>
  <c r="I12434" i="8"/>
  <c r="H12434" i="8"/>
  <c r="G12434" i="8"/>
  <c r="F12434" i="8"/>
  <c r="I12433" i="8"/>
  <c r="H12433" i="8"/>
  <c r="G12433" i="8"/>
  <c r="F12433" i="8"/>
  <c r="I12432" i="8"/>
  <c r="H12432" i="8"/>
  <c r="G12432" i="8"/>
  <c r="F12432" i="8"/>
  <c r="I12431" i="8"/>
  <c r="H12431" i="8"/>
  <c r="G12431" i="8"/>
  <c r="F12431" i="8"/>
  <c r="I12430" i="8"/>
  <c r="H12430" i="8"/>
  <c r="G12430" i="8"/>
  <c r="F12430" i="8"/>
  <c r="I12429" i="8"/>
  <c r="H12429" i="8"/>
  <c r="G12429" i="8"/>
  <c r="F12429" i="8"/>
  <c r="I12428" i="8"/>
  <c r="H12428" i="8"/>
  <c r="G12428" i="8"/>
  <c r="F12428" i="8"/>
  <c r="I12427" i="8"/>
  <c r="H12427" i="8"/>
  <c r="G12427" i="8"/>
  <c r="F12427" i="8"/>
  <c r="I12426" i="8"/>
  <c r="H12426" i="8"/>
  <c r="G12426" i="8"/>
  <c r="F12426" i="8"/>
  <c r="I12425" i="8"/>
  <c r="H12425" i="8"/>
  <c r="G12425" i="8"/>
  <c r="F12425" i="8"/>
  <c r="I12424" i="8"/>
  <c r="H12424" i="8"/>
  <c r="G12424" i="8"/>
  <c r="F12424" i="8"/>
  <c r="I12423" i="8"/>
  <c r="H12423" i="8"/>
  <c r="G12423" i="8"/>
  <c r="F12423" i="8"/>
  <c r="I12422" i="8"/>
  <c r="H12422" i="8"/>
  <c r="G12422" i="8"/>
  <c r="F12422" i="8"/>
  <c r="I12421" i="8"/>
  <c r="H12421" i="8"/>
  <c r="G12421" i="8"/>
  <c r="F12421" i="8"/>
  <c r="I12420" i="8"/>
  <c r="H12420" i="8"/>
  <c r="G12420" i="8"/>
  <c r="F12420" i="8"/>
  <c r="I12419" i="8"/>
  <c r="H12419" i="8"/>
  <c r="G12419" i="8"/>
  <c r="F12419" i="8"/>
  <c r="I12418" i="8"/>
  <c r="H12418" i="8"/>
  <c r="G12418" i="8"/>
  <c r="F12418" i="8"/>
  <c r="I12417" i="8"/>
  <c r="H12417" i="8"/>
  <c r="G12417" i="8"/>
  <c r="F12417" i="8"/>
  <c r="I12416" i="8"/>
  <c r="H12416" i="8"/>
  <c r="G12416" i="8"/>
  <c r="F12416" i="8"/>
  <c r="I12415" i="8"/>
  <c r="H12415" i="8"/>
  <c r="G12415" i="8"/>
  <c r="F12415" i="8"/>
  <c r="I12414" i="8"/>
  <c r="H12414" i="8"/>
  <c r="G12414" i="8"/>
  <c r="F12414" i="8"/>
  <c r="I12413" i="8"/>
  <c r="H12413" i="8"/>
  <c r="G12413" i="8"/>
  <c r="F12413" i="8"/>
  <c r="I12412" i="8"/>
  <c r="H12412" i="8"/>
  <c r="G12412" i="8"/>
  <c r="F12412" i="8"/>
  <c r="I12411" i="8"/>
  <c r="H12411" i="8"/>
  <c r="G12411" i="8"/>
  <c r="F12411" i="8"/>
  <c r="I12410" i="8"/>
  <c r="H12410" i="8"/>
  <c r="G12410" i="8"/>
  <c r="F12410" i="8"/>
  <c r="I12409" i="8"/>
  <c r="H12409" i="8"/>
  <c r="G12409" i="8"/>
  <c r="F12409" i="8"/>
  <c r="I12408" i="8"/>
  <c r="H12408" i="8"/>
  <c r="G12408" i="8"/>
  <c r="F12408" i="8"/>
  <c r="I12407" i="8"/>
  <c r="H12407" i="8"/>
  <c r="G12407" i="8"/>
  <c r="F12407" i="8"/>
  <c r="I12406" i="8"/>
  <c r="H12406" i="8"/>
  <c r="G12406" i="8"/>
  <c r="F12406" i="8"/>
  <c r="I12405" i="8"/>
  <c r="H12405" i="8"/>
  <c r="G12405" i="8"/>
  <c r="F12405" i="8"/>
  <c r="I12404" i="8"/>
  <c r="H12404" i="8"/>
  <c r="G12404" i="8"/>
  <c r="F12404" i="8"/>
  <c r="I12403" i="8"/>
  <c r="H12403" i="8"/>
  <c r="G12403" i="8"/>
  <c r="F12403" i="8"/>
  <c r="I12402" i="8"/>
  <c r="H12402" i="8"/>
  <c r="G12402" i="8"/>
  <c r="F12402" i="8"/>
  <c r="I12401" i="8"/>
  <c r="H12401" i="8"/>
  <c r="G12401" i="8"/>
  <c r="F12401" i="8"/>
  <c r="I12400" i="8"/>
  <c r="H12400" i="8"/>
  <c r="G12400" i="8"/>
  <c r="F12400" i="8"/>
  <c r="I12399" i="8"/>
  <c r="H12399" i="8"/>
  <c r="G12399" i="8"/>
  <c r="F12399" i="8"/>
  <c r="I12398" i="8"/>
  <c r="H12398" i="8"/>
  <c r="G12398" i="8"/>
  <c r="F12398" i="8"/>
  <c r="I12397" i="8"/>
  <c r="H12397" i="8"/>
  <c r="G12397" i="8"/>
  <c r="F12397" i="8"/>
  <c r="I12396" i="8"/>
  <c r="H12396" i="8"/>
  <c r="G12396" i="8"/>
  <c r="F12396" i="8"/>
  <c r="I12395" i="8"/>
  <c r="H12395" i="8"/>
  <c r="G12395" i="8"/>
  <c r="F12395" i="8"/>
  <c r="I12394" i="8"/>
  <c r="H12394" i="8"/>
  <c r="G12394" i="8"/>
  <c r="F12394" i="8"/>
  <c r="I12393" i="8"/>
  <c r="H12393" i="8"/>
  <c r="G12393" i="8"/>
  <c r="F12393" i="8"/>
  <c r="I12392" i="8"/>
  <c r="H12392" i="8"/>
  <c r="G12392" i="8"/>
  <c r="F12392" i="8"/>
  <c r="I12391" i="8"/>
  <c r="H12391" i="8"/>
  <c r="G12391" i="8"/>
  <c r="F12391" i="8"/>
  <c r="I12390" i="8"/>
  <c r="H12390" i="8"/>
  <c r="G12390" i="8"/>
  <c r="F12390" i="8"/>
  <c r="I12389" i="8"/>
  <c r="H12389" i="8"/>
  <c r="G12389" i="8"/>
  <c r="F12389" i="8"/>
  <c r="I12388" i="8"/>
  <c r="H12388" i="8"/>
  <c r="G12388" i="8"/>
  <c r="F12388" i="8"/>
  <c r="I12387" i="8"/>
  <c r="H12387" i="8"/>
  <c r="G12387" i="8"/>
  <c r="F12387" i="8"/>
  <c r="I12386" i="8"/>
  <c r="H12386" i="8"/>
  <c r="G12386" i="8"/>
  <c r="F12386" i="8"/>
  <c r="I12385" i="8"/>
  <c r="H12385" i="8"/>
  <c r="G12385" i="8"/>
  <c r="F12385" i="8"/>
  <c r="I12384" i="8"/>
  <c r="H12384" i="8"/>
  <c r="G12384" i="8"/>
  <c r="F12384" i="8"/>
  <c r="I12383" i="8"/>
  <c r="H12383" i="8"/>
  <c r="G12383" i="8"/>
  <c r="F12383" i="8"/>
  <c r="I12382" i="8"/>
  <c r="H12382" i="8"/>
  <c r="G12382" i="8"/>
  <c r="F12382" i="8"/>
  <c r="I12381" i="8"/>
  <c r="H12381" i="8"/>
  <c r="G12381" i="8"/>
  <c r="F12381" i="8"/>
  <c r="I12380" i="8"/>
  <c r="H12380" i="8"/>
  <c r="G12380" i="8"/>
  <c r="F12380" i="8"/>
  <c r="I12379" i="8"/>
  <c r="H12379" i="8"/>
  <c r="G12379" i="8"/>
  <c r="F12379" i="8"/>
  <c r="I12378" i="8"/>
  <c r="H12378" i="8"/>
  <c r="G12378" i="8"/>
  <c r="F12378" i="8"/>
  <c r="I12377" i="8"/>
  <c r="H12377" i="8"/>
  <c r="G12377" i="8"/>
  <c r="F12377" i="8"/>
  <c r="I12376" i="8"/>
  <c r="H12376" i="8"/>
  <c r="G12376" i="8"/>
  <c r="F12376" i="8"/>
  <c r="I12375" i="8"/>
  <c r="H12375" i="8"/>
  <c r="G12375" i="8"/>
  <c r="F12375" i="8"/>
  <c r="I12374" i="8"/>
  <c r="H12374" i="8"/>
  <c r="G12374" i="8"/>
  <c r="F12374" i="8"/>
  <c r="I12373" i="8"/>
  <c r="H12373" i="8"/>
  <c r="G12373" i="8"/>
  <c r="F12373" i="8"/>
  <c r="I12372" i="8"/>
  <c r="H12372" i="8"/>
  <c r="G12372" i="8"/>
  <c r="F12372" i="8"/>
  <c r="I12371" i="8"/>
  <c r="H12371" i="8"/>
  <c r="G12371" i="8"/>
  <c r="F12371" i="8"/>
  <c r="I12370" i="8"/>
  <c r="H12370" i="8"/>
  <c r="G12370" i="8"/>
  <c r="F12370" i="8"/>
  <c r="I12369" i="8"/>
  <c r="H12369" i="8"/>
  <c r="G12369" i="8"/>
  <c r="F12369" i="8"/>
  <c r="I12368" i="8"/>
  <c r="H12368" i="8"/>
  <c r="G12368" i="8"/>
  <c r="F12368" i="8"/>
  <c r="I12367" i="8"/>
  <c r="H12367" i="8"/>
  <c r="G12367" i="8"/>
  <c r="F12367" i="8"/>
  <c r="I12366" i="8"/>
  <c r="H12366" i="8"/>
  <c r="G12366" i="8"/>
  <c r="F12366" i="8"/>
  <c r="I12365" i="8"/>
  <c r="H12365" i="8"/>
  <c r="G12365" i="8"/>
  <c r="F12365" i="8"/>
  <c r="I12364" i="8"/>
  <c r="H12364" i="8"/>
  <c r="G12364" i="8"/>
  <c r="F12364" i="8"/>
  <c r="I12363" i="8"/>
  <c r="H12363" i="8"/>
  <c r="G12363" i="8"/>
  <c r="F12363" i="8"/>
  <c r="I12362" i="8"/>
  <c r="H12362" i="8"/>
  <c r="G12362" i="8"/>
  <c r="F12362" i="8"/>
  <c r="I12361" i="8"/>
  <c r="H12361" i="8"/>
  <c r="G12361" i="8"/>
  <c r="F12361" i="8"/>
  <c r="I12360" i="8"/>
  <c r="H12360" i="8"/>
  <c r="G12360" i="8"/>
  <c r="F12360" i="8"/>
  <c r="I12359" i="8"/>
  <c r="H12359" i="8"/>
  <c r="G12359" i="8"/>
  <c r="F12359" i="8"/>
  <c r="I12358" i="8"/>
  <c r="H12358" i="8"/>
  <c r="G12358" i="8"/>
  <c r="F12358" i="8"/>
  <c r="I12357" i="8"/>
  <c r="H12357" i="8"/>
  <c r="G12357" i="8"/>
  <c r="F12357" i="8"/>
  <c r="I12356" i="8"/>
  <c r="H12356" i="8"/>
  <c r="G12356" i="8"/>
  <c r="F12356" i="8"/>
  <c r="I12355" i="8"/>
  <c r="H12355" i="8"/>
  <c r="G12355" i="8"/>
  <c r="F12355" i="8"/>
  <c r="I12354" i="8"/>
  <c r="H12354" i="8"/>
  <c r="G12354" i="8"/>
  <c r="F12354" i="8"/>
  <c r="I12353" i="8"/>
  <c r="H12353" i="8"/>
  <c r="G12353" i="8"/>
  <c r="F12353" i="8"/>
  <c r="I12352" i="8"/>
  <c r="H12352" i="8"/>
  <c r="G12352" i="8"/>
  <c r="F12352" i="8"/>
  <c r="I12351" i="8"/>
  <c r="H12351" i="8"/>
  <c r="G12351" i="8"/>
  <c r="F12351" i="8"/>
  <c r="I12350" i="8"/>
  <c r="H12350" i="8"/>
  <c r="G12350" i="8"/>
  <c r="F12350" i="8"/>
  <c r="I12349" i="8"/>
  <c r="H12349" i="8"/>
  <c r="G12349" i="8"/>
  <c r="F12349" i="8"/>
  <c r="I12348" i="8"/>
  <c r="H12348" i="8"/>
  <c r="G12348" i="8"/>
  <c r="F12348" i="8"/>
  <c r="I12347" i="8"/>
  <c r="H12347" i="8"/>
  <c r="G12347" i="8"/>
  <c r="F12347" i="8"/>
  <c r="I12346" i="8"/>
  <c r="H12346" i="8"/>
  <c r="G12346" i="8"/>
  <c r="F12346" i="8"/>
  <c r="I12345" i="8"/>
  <c r="H12345" i="8"/>
  <c r="G12345" i="8"/>
  <c r="F12345" i="8"/>
  <c r="I12344" i="8"/>
  <c r="H12344" i="8"/>
  <c r="G12344" i="8"/>
  <c r="F12344" i="8"/>
  <c r="I12343" i="8"/>
  <c r="H12343" i="8"/>
  <c r="G12343" i="8"/>
  <c r="F12343" i="8"/>
  <c r="I12342" i="8"/>
  <c r="H12342" i="8"/>
  <c r="G12342" i="8"/>
  <c r="F12342" i="8"/>
  <c r="I12341" i="8"/>
  <c r="H12341" i="8"/>
  <c r="G12341" i="8"/>
  <c r="F12341" i="8"/>
  <c r="I12340" i="8"/>
  <c r="H12340" i="8"/>
  <c r="G12340" i="8"/>
  <c r="F12340" i="8"/>
  <c r="I12339" i="8"/>
  <c r="H12339" i="8"/>
  <c r="G12339" i="8"/>
  <c r="F12339" i="8"/>
  <c r="I12338" i="8"/>
  <c r="H12338" i="8"/>
  <c r="G12338" i="8"/>
  <c r="F12338" i="8"/>
  <c r="I12337" i="8"/>
  <c r="H12337" i="8"/>
  <c r="G12337" i="8"/>
  <c r="F12337" i="8"/>
  <c r="I12336" i="8"/>
  <c r="H12336" i="8"/>
  <c r="G12336" i="8"/>
  <c r="F12336" i="8"/>
  <c r="I12335" i="8"/>
  <c r="H12335" i="8"/>
  <c r="G12335" i="8"/>
  <c r="F12335" i="8"/>
  <c r="I12334" i="8"/>
  <c r="H12334" i="8"/>
  <c r="G12334" i="8"/>
  <c r="F12334" i="8"/>
  <c r="I12333" i="8"/>
  <c r="H12333" i="8"/>
  <c r="G12333" i="8"/>
  <c r="F12333" i="8"/>
  <c r="I12332" i="8"/>
  <c r="H12332" i="8"/>
  <c r="G12332" i="8"/>
  <c r="F12332" i="8"/>
  <c r="I12331" i="8"/>
  <c r="H12331" i="8"/>
  <c r="G12331" i="8"/>
  <c r="F12331" i="8"/>
  <c r="I12330" i="8"/>
  <c r="H12330" i="8"/>
  <c r="G12330" i="8"/>
  <c r="F12330" i="8"/>
  <c r="I12329" i="8"/>
  <c r="H12329" i="8"/>
  <c r="G12329" i="8"/>
  <c r="F12329" i="8"/>
  <c r="I12328" i="8"/>
  <c r="H12328" i="8"/>
  <c r="G12328" i="8"/>
  <c r="F12328" i="8"/>
  <c r="I12327" i="8"/>
  <c r="H12327" i="8"/>
  <c r="G12327" i="8"/>
  <c r="F12327" i="8"/>
  <c r="I12326" i="8"/>
  <c r="H12326" i="8"/>
  <c r="G12326" i="8"/>
  <c r="F12326" i="8"/>
  <c r="I12325" i="8"/>
  <c r="H12325" i="8"/>
  <c r="G12325" i="8"/>
  <c r="F12325" i="8"/>
  <c r="I12324" i="8"/>
  <c r="H12324" i="8"/>
  <c r="G12324" i="8"/>
  <c r="F12324" i="8"/>
  <c r="I12323" i="8"/>
  <c r="H12323" i="8"/>
  <c r="G12323" i="8"/>
  <c r="F12323" i="8"/>
  <c r="I12322" i="8"/>
  <c r="H12322" i="8"/>
  <c r="G12322" i="8"/>
  <c r="F12322" i="8"/>
  <c r="I12321" i="8"/>
  <c r="H12321" i="8"/>
  <c r="G12321" i="8"/>
  <c r="F12321" i="8"/>
  <c r="I12320" i="8"/>
  <c r="H12320" i="8"/>
  <c r="G12320" i="8"/>
  <c r="F12320" i="8"/>
  <c r="I12319" i="8"/>
  <c r="H12319" i="8"/>
  <c r="G12319" i="8"/>
  <c r="F12319" i="8"/>
  <c r="I12318" i="8"/>
  <c r="H12318" i="8"/>
  <c r="G12318" i="8"/>
  <c r="F12318" i="8"/>
  <c r="I12317" i="8"/>
  <c r="H12317" i="8"/>
  <c r="G12317" i="8"/>
  <c r="F12317" i="8"/>
  <c r="I12316" i="8"/>
  <c r="H12316" i="8"/>
  <c r="G12316" i="8"/>
  <c r="F12316" i="8"/>
  <c r="I12315" i="8"/>
  <c r="H12315" i="8"/>
  <c r="G12315" i="8"/>
  <c r="F12315" i="8"/>
  <c r="I12314" i="8"/>
  <c r="H12314" i="8"/>
  <c r="G12314" i="8"/>
  <c r="F12314" i="8"/>
  <c r="I12313" i="8"/>
  <c r="H12313" i="8"/>
  <c r="G12313" i="8"/>
  <c r="F12313" i="8"/>
  <c r="I12312" i="8"/>
  <c r="H12312" i="8"/>
  <c r="G12312" i="8"/>
  <c r="F12312" i="8"/>
  <c r="I12311" i="8"/>
  <c r="H12311" i="8"/>
  <c r="G12311" i="8"/>
  <c r="F12311" i="8"/>
  <c r="I12310" i="8"/>
  <c r="H12310" i="8"/>
  <c r="G12310" i="8"/>
  <c r="F12310" i="8"/>
  <c r="I12309" i="8"/>
  <c r="H12309" i="8"/>
  <c r="G12309" i="8"/>
  <c r="F12309" i="8"/>
  <c r="I12308" i="8"/>
  <c r="H12308" i="8"/>
  <c r="G12308" i="8"/>
  <c r="F12308" i="8"/>
  <c r="I12307" i="8"/>
  <c r="H12307" i="8"/>
  <c r="G12307" i="8"/>
  <c r="F12307" i="8"/>
  <c r="I12306" i="8"/>
  <c r="H12306" i="8"/>
  <c r="G12306" i="8"/>
  <c r="F12306" i="8"/>
  <c r="I12305" i="8"/>
  <c r="H12305" i="8"/>
  <c r="G12305" i="8"/>
  <c r="F12305" i="8"/>
  <c r="I12304" i="8"/>
  <c r="H12304" i="8"/>
  <c r="G12304" i="8"/>
  <c r="F12304" i="8"/>
  <c r="I12303" i="8"/>
  <c r="H12303" i="8"/>
  <c r="G12303" i="8"/>
  <c r="F12303" i="8"/>
  <c r="I12302" i="8"/>
  <c r="H12302" i="8"/>
  <c r="G12302" i="8"/>
  <c r="F12302" i="8"/>
  <c r="I12301" i="8"/>
  <c r="H12301" i="8"/>
  <c r="G12301" i="8"/>
  <c r="F12301" i="8"/>
  <c r="I12300" i="8"/>
  <c r="H12300" i="8"/>
  <c r="G12300" i="8"/>
  <c r="F12300" i="8"/>
  <c r="I12299" i="8"/>
  <c r="H12299" i="8"/>
  <c r="G12299" i="8"/>
  <c r="F12299" i="8"/>
  <c r="I12298" i="8"/>
  <c r="H12298" i="8"/>
  <c r="G12298" i="8"/>
  <c r="F12298" i="8"/>
  <c r="I12297" i="8"/>
  <c r="H12297" i="8"/>
  <c r="G12297" i="8"/>
  <c r="F12297" i="8"/>
  <c r="I12296" i="8"/>
  <c r="H12296" i="8"/>
  <c r="G12296" i="8"/>
  <c r="F12296" i="8"/>
  <c r="I12295" i="8"/>
  <c r="H12295" i="8"/>
  <c r="G12295" i="8"/>
  <c r="F12295" i="8"/>
  <c r="I12294" i="8"/>
  <c r="H12294" i="8"/>
  <c r="G12294" i="8"/>
  <c r="F12294" i="8"/>
  <c r="I12293" i="8"/>
  <c r="H12293" i="8"/>
  <c r="G12293" i="8"/>
  <c r="F12293" i="8"/>
  <c r="I12292" i="8"/>
  <c r="H12292" i="8"/>
  <c r="G12292" i="8"/>
  <c r="F12292" i="8"/>
  <c r="I12291" i="8"/>
  <c r="H12291" i="8"/>
  <c r="G12291" i="8"/>
  <c r="F12291" i="8"/>
  <c r="I12290" i="8"/>
  <c r="H12290" i="8"/>
  <c r="G12290" i="8"/>
  <c r="F12290" i="8"/>
  <c r="I12289" i="8"/>
  <c r="H12289" i="8"/>
  <c r="G12289" i="8"/>
  <c r="F12289" i="8"/>
  <c r="I12288" i="8"/>
  <c r="H12288" i="8"/>
  <c r="G12288" i="8"/>
  <c r="F12288" i="8"/>
  <c r="I12287" i="8"/>
  <c r="H12287" i="8"/>
  <c r="G12287" i="8"/>
  <c r="F12287" i="8"/>
  <c r="I12286" i="8"/>
  <c r="H12286" i="8"/>
  <c r="G12286" i="8"/>
  <c r="F12286" i="8"/>
  <c r="I12285" i="8"/>
  <c r="H12285" i="8"/>
  <c r="G12285" i="8"/>
  <c r="F12285" i="8"/>
  <c r="I12284" i="8"/>
  <c r="H12284" i="8"/>
  <c r="G12284" i="8"/>
  <c r="F12284" i="8"/>
  <c r="I12283" i="8"/>
  <c r="H12283" i="8"/>
  <c r="G12283" i="8"/>
  <c r="F12283" i="8"/>
  <c r="I12282" i="8"/>
  <c r="H12282" i="8"/>
  <c r="G12282" i="8"/>
  <c r="F12282" i="8"/>
  <c r="I12281" i="8"/>
  <c r="H12281" i="8"/>
  <c r="G12281" i="8"/>
  <c r="F12281" i="8"/>
  <c r="I12280" i="8"/>
  <c r="H12280" i="8"/>
  <c r="G12280" i="8"/>
  <c r="F12280" i="8"/>
  <c r="I12279" i="8"/>
  <c r="H12279" i="8"/>
  <c r="G12279" i="8"/>
  <c r="F12279" i="8"/>
  <c r="I12278" i="8"/>
  <c r="H12278" i="8"/>
  <c r="G12278" i="8"/>
  <c r="F12278" i="8"/>
  <c r="I12277" i="8"/>
  <c r="H12277" i="8"/>
  <c r="G12277" i="8"/>
  <c r="F12277" i="8"/>
  <c r="I12276" i="8"/>
  <c r="H12276" i="8"/>
  <c r="G12276" i="8"/>
  <c r="F12276" i="8"/>
  <c r="I12275" i="8"/>
  <c r="H12275" i="8"/>
  <c r="G12275" i="8"/>
  <c r="F12275" i="8"/>
  <c r="I12274" i="8"/>
  <c r="H12274" i="8"/>
  <c r="G12274" i="8"/>
  <c r="F12274" i="8"/>
  <c r="I12273" i="8"/>
  <c r="H12273" i="8"/>
  <c r="G12273" i="8"/>
  <c r="F12273" i="8"/>
  <c r="I12272" i="8"/>
  <c r="H12272" i="8"/>
  <c r="G12272" i="8"/>
  <c r="F12272" i="8"/>
  <c r="I12271" i="8"/>
  <c r="H12271" i="8"/>
  <c r="G12271" i="8"/>
  <c r="F12271" i="8"/>
  <c r="I12270" i="8"/>
  <c r="H12270" i="8"/>
  <c r="G12270" i="8"/>
  <c r="F12270" i="8"/>
  <c r="I12269" i="8"/>
  <c r="H12269" i="8"/>
  <c r="G12269" i="8"/>
  <c r="F12269" i="8"/>
  <c r="I12268" i="8"/>
  <c r="H12268" i="8"/>
  <c r="G12268" i="8"/>
  <c r="F12268" i="8"/>
  <c r="I12267" i="8"/>
  <c r="H12267" i="8"/>
  <c r="G12267" i="8"/>
  <c r="F12267" i="8"/>
  <c r="I12266" i="8"/>
  <c r="H12266" i="8"/>
  <c r="G12266" i="8"/>
  <c r="F12266" i="8"/>
  <c r="I12265" i="8"/>
  <c r="H12265" i="8"/>
  <c r="G12265" i="8"/>
  <c r="F12265" i="8"/>
  <c r="I12264" i="8"/>
  <c r="H12264" i="8"/>
  <c r="G12264" i="8"/>
  <c r="F12264" i="8"/>
  <c r="I12263" i="8"/>
  <c r="H12263" i="8"/>
  <c r="G12263" i="8"/>
  <c r="F12263" i="8"/>
  <c r="I12262" i="8"/>
  <c r="H12262" i="8"/>
  <c r="G12262" i="8"/>
  <c r="F12262" i="8"/>
  <c r="I12261" i="8"/>
  <c r="H12261" i="8"/>
  <c r="G12261" i="8"/>
  <c r="F12261" i="8"/>
  <c r="I12260" i="8"/>
  <c r="H12260" i="8"/>
  <c r="G12260" i="8"/>
  <c r="F12260" i="8"/>
  <c r="I12259" i="8"/>
  <c r="H12259" i="8"/>
  <c r="G12259" i="8"/>
  <c r="F12259" i="8"/>
  <c r="I12258" i="8"/>
  <c r="H12258" i="8"/>
  <c r="G12258" i="8"/>
  <c r="F12258" i="8"/>
  <c r="I12257" i="8"/>
  <c r="H12257" i="8"/>
  <c r="G12257" i="8"/>
  <c r="F12257" i="8"/>
  <c r="I12256" i="8"/>
  <c r="H12256" i="8"/>
  <c r="G12256" i="8"/>
  <c r="F12256" i="8"/>
  <c r="I12255" i="8"/>
  <c r="H12255" i="8"/>
  <c r="G12255" i="8"/>
  <c r="F12255" i="8"/>
  <c r="I12254" i="8"/>
  <c r="H12254" i="8"/>
  <c r="G12254" i="8"/>
  <c r="F12254" i="8"/>
  <c r="I12253" i="8"/>
  <c r="H12253" i="8"/>
  <c r="G12253" i="8"/>
  <c r="F12253" i="8"/>
  <c r="I12252" i="8"/>
  <c r="H12252" i="8"/>
  <c r="G12252" i="8"/>
  <c r="F12252" i="8"/>
  <c r="I12251" i="8"/>
  <c r="H12251" i="8"/>
  <c r="G12251" i="8"/>
  <c r="F12251" i="8"/>
  <c r="I12250" i="8"/>
  <c r="H12250" i="8"/>
  <c r="G12250" i="8"/>
  <c r="F12250" i="8"/>
  <c r="I12249" i="8"/>
  <c r="H12249" i="8"/>
  <c r="G12249" i="8"/>
  <c r="F12249" i="8"/>
  <c r="I12248" i="8"/>
  <c r="H12248" i="8"/>
  <c r="G12248" i="8"/>
  <c r="F12248" i="8"/>
  <c r="I12247" i="8"/>
  <c r="H12247" i="8"/>
  <c r="G12247" i="8"/>
  <c r="F12247" i="8"/>
  <c r="I12246" i="8"/>
  <c r="H12246" i="8"/>
  <c r="G12246" i="8"/>
  <c r="F12246" i="8"/>
  <c r="I12245" i="8"/>
  <c r="H12245" i="8"/>
  <c r="G12245" i="8"/>
  <c r="F12245" i="8"/>
  <c r="I12244" i="8"/>
  <c r="H12244" i="8"/>
  <c r="G12244" i="8"/>
  <c r="F12244" i="8"/>
  <c r="I12243" i="8"/>
  <c r="H12243" i="8"/>
  <c r="G12243" i="8"/>
  <c r="F12243" i="8"/>
  <c r="I12242" i="8"/>
  <c r="H12242" i="8"/>
  <c r="G12242" i="8"/>
  <c r="F12242" i="8"/>
  <c r="I12241" i="8"/>
  <c r="H12241" i="8"/>
  <c r="G12241" i="8"/>
  <c r="F12241" i="8"/>
  <c r="I12240" i="8"/>
  <c r="H12240" i="8"/>
  <c r="G12240" i="8"/>
  <c r="F12240" i="8"/>
  <c r="I12239" i="8"/>
  <c r="H12239" i="8"/>
  <c r="G12239" i="8"/>
  <c r="F12239" i="8"/>
  <c r="I12238" i="8"/>
  <c r="H12238" i="8"/>
  <c r="G12238" i="8"/>
  <c r="F12238" i="8"/>
  <c r="I12237" i="8"/>
  <c r="H12237" i="8"/>
  <c r="G12237" i="8"/>
  <c r="F12237" i="8"/>
  <c r="I12236" i="8"/>
  <c r="H12236" i="8"/>
  <c r="G12236" i="8"/>
  <c r="F12236" i="8"/>
  <c r="I12235" i="8"/>
  <c r="H12235" i="8"/>
  <c r="G12235" i="8"/>
  <c r="F12235" i="8"/>
  <c r="I12234" i="8"/>
  <c r="H12234" i="8"/>
  <c r="G12234" i="8"/>
  <c r="F12234" i="8"/>
  <c r="I12233" i="8"/>
  <c r="H12233" i="8"/>
  <c r="G12233" i="8"/>
  <c r="F12233" i="8"/>
  <c r="I12232" i="8"/>
  <c r="H12232" i="8"/>
  <c r="G12232" i="8"/>
  <c r="F12232" i="8"/>
  <c r="I12231" i="8"/>
  <c r="H12231" i="8"/>
  <c r="G12231" i="8"/>
  <c r="F12231" i="8"/>
  <c r="I12230" i="8"/>
  <c r="H12230" i="8"/>
  <c r="G12230" i="8"/>
  <c r="F12230" i="8"/>
  <c r="I12229" i="8"/>
  <c r="H12229" i="8"/>
  <c r="G12229" i="8"/>
  <c r="F12229" i="8"/>
  <c r="I12228" i="8"/>
  <c r="H12228" i="8"/>
  <c r="G12228" i="8"/>
  <c r="F12228" i="8"/>
  <c r="I12227" i="8"/>
  <c r="H12227" i="8"/>
  <c r="G12227" i="8"/>
  <c r="F12227" i="8"/>
  <c r="I12226" i="8"/>
  <c r="H12226" i="8"/>
  <c r="G12226" i="8"/>
  <c r="F12226" i="8"/>
  <c r="I12225" i="8"/>
  <c r="H12225" i="8"/>
  <c r="G12225" i="8"/>
  <c r="F12225" i="8"/>
  <c r="I12224" i="8"/>
  <c r="H12224" i="8"/>
  <c r="G12224" i="8"/>
  <c r="F12224" i="8"/>
  <c r="I12223" i="8"/>
  <c r="H12223" i="8"/>
  <c r="G12223" i="8"/>
  <c r="F12223" i="8"/>
  <c r="I12222" i="8"/>
  <c r="H12222" i="8"/>
  <c r="G12222" i="8"/>
  <c r="F12222" i="8"/>
  <c r="I12221" i="8"/>
  <c r="H12221" i="8"/>
  <c r="G12221" i="8"/>
  <c r="F12221" i="8"/>
  <c r="I12220" i="8"/>
  <c r="H12220" i="8"/>
  <c r="G12220" i="8"/>
  <c r="F12220" i="8"/>
  <c r="I12219" i="8"/>
  <c r="H12219" i="8"/>
  <c r="G12219" i="8"/>
  <c r="F12219" i="8"/>
  <c r="I12218" i="8"/>
  <c r="H12218" i="8"/>
  <c r="G12218" i="8"/>
  <c r="F12218" i="8"/>
  <c r="I12217" i="8"/>
  <c r="H12217" i="8"/>
  <c r="G12217" i="8"/>
  <c r="F12217" i="8"/>
  <c r="I12216" i="8"/>
  <c r="H12216" i="8"/>
  <c r="G12216" i="8"/>
  <c r="F12216" i="8"/>
  <c r="I12215" i="8"/>
  <c r="H12215" i="8"/>
  <c r="G12215" i="8"/>
  <c r="F12215" i="8"/>
  <c r="I12214" i="8"/>
  <c r="H12214" i="8"/>
  <c r="G12214" i="8"/>
  <c r="F12214" i="8"/>
  <c r="I12213" i="8"/>
  <c r="H12213" i="8"/>
  <c r="G12213" i="8"/>
  <c r="F12213" i="8"/>
  <c r="I12212" i="8"/>
  <c r="H12212" i="8"/>
  <c r="G12212" i="8"/>
  <c r="F12212" i="8"/>
  <c r="I12211" i="8"/>
  <c r="H12211" i="8"/>
  <c r="G12211" i="8"/>
  <c r="F12211" i="8"/>
  <c r="I12210" i="8"/>
  <c r="H12210" i="8"/>
  <c r="G12210" i="8"/>
  <c r="F12210" i="8"/>
  <c r="I12209" i="8"/>
  <c r="H12209" i="8"/>
  <c r="G12209" i="8"/>
  <c r="F12209" i="8"/>
  <c r="I12208" i="8"/>
  <c r="H12208" i="8"/>
  <c r="G12208" i="8"/>
  <c r="F12208" i="8"/>
  <c r="I12207" i="8"/>
  <c r="H12207" i="8"/>
  <c r="G12207" i="8"/>
  <c r="F12207" i="8"/>
  <c r="I12206" i="8"/>
  <c r="H12206" i="8"/>
  <c r="G12206" i="8"/>
  <c r="F12206" i="8"/>
  <c r="I12205" i="8"/>
  <c r="H12205" i="8"/>
  <c r="G12205" i="8"/>
  <c r="F12205" i="8"/>
  <c r="I12204" i="8"/>
  <c r="H12204" i="8"/>
  <c r="G12204" i="8"/>
  <c r="F12204" i="8"/>
  <c r="I12203" i="8"/>
  <c r="H12203" i="8"/>
  <c r="G12203" i="8"/>
  <c r="F12203" i="8"/>
  <c r="I12202" i="8"/>
  <c r="H12202" i="8"/>
  <c r="G12202" i="8"/>
  <c r="F12202" i="8"/>
  <c r="I12201" i="8"/>
  <c r="H12201" i="8"/>
  <c r="G12201" i="8"/>
  <c r="F12201" i="8"/>
  <c r="I12200" i="8"/>
  <c r="H12200" i="8"/>
  <c r="G12200" i="8"/>
  <c r="F12200" i="8"/>
  <c r="I12199" i="8"/>
  <c r="H12199" i="8"/>
  <c r="G12199" i="8"/>
  <c r="F12199" i="8"/>
  <c r="I12198" i="8"/>
  <c r="H12198" i="8"/>
  <c r="G12198" i="8"/>
  <c r="F12198" i="8"/>
  <c r="I12197" i="8"/>
  <c r="H12197" i="8"/>
  <c r="G12197" i="8"/>
  <c r="F12197" i="8"/>
  <c r="I12196" i="8"/>
  <c r="H12196" i="8"/>
  <c r="G12196" i="8"/>
  <c r="F12196" i="8"/>
  <c r="I12195" i="8"/>
  <c r="H12195" i="8"/>
  <c r="G12195" i="8"/>
  <c r="F12195" i="8"/>
  <c r="I12194" i="8"/>
  <c r="H12194" i="8"/>
  <c r="G12194" i="8"/>
  <c r="F12194" i="8"/>
  <c r="I12193" i="8"/>
  <c r="H12193" i="8"/>
  <c r="G12193" i="8"/>
  <c r="F12193" i="8"/>
  <c r="I12192" i="8"/>
  <c r="H12192" i="8"/>
  <c r="G12192" i="8"/>
  <c r="F12192" i="8"/>
  <c r="I12191" i="8"/>
  <c r="H12191" i="8"/>
  <c r="G12191" i="8"/>
  <c r="F12191" i="8"/>
  <c r="I12190" i="8"/>
  <c r="H12190" i="8"/>
  <c r="G12190" i="8"/>
  <c r="F12190" i="8"/>
  <c r="I12189" i="8"/>
  <c r="H12189" i="8"/>
  <c r="G12189" i="8"/>
  <c r="F12189" i="8"/>
  <c r="I12188" i="8"/>
  <c r="H12188" i="8"/>
  <c r="G12188" i="8"/>
  <c r="F12188" i="8"/>
  <c r="I12187" i="8"/>
  <c r="H12187" i="8"/>
  <c r="G12187" i="8"/>
  <c r="F12187" i="8"/>
  <c r="I12186" i="8"/>
  <c r="H12186" i="8"/>
  <c r="G12186" i="8"/>
  <c r="F12186" i="8"/>
  <c r="I12185" i="8"/>
  <c r="H12185" i="8"/>
  <c r="G12185" i="8"/>
  <c r="F12185" i="8"/>
  <c r="I12184" i="8"/>
  <c r="H12184" i="8"/>
  <c r="G12184" i="8"/>
  <c r="F12184" i="8"/>
  <c r="I12183" i="8"/>
  <c r="H12183" i="8"/>
  <c r="G12183" i="8"/>
  <c r="F12183" i="8"/>
  <c r="I12182" i="8"/>
  <c r="H12182" i="8"/>
  <c r="G12182" i="8"/>
  <c r="F12182" i="8"/>
  <c r="I12181" i="8"/>
  <c r="H12181" i="8"/>
  <c r="G12181" i="8"/>
  <c r="F12181" i="8"/>
  <c r="I12180" i="8"/>
  <c r="H12180" i="8"/>
  <c r="G12180" i="8"/>
  <c r="F12180" i="8"/>
  <c r="I12179" i="8"/>
  <c r="H12179" i="8"/>
  <c r="G12179" i="8"/>
  <c r="F12179" i="8"/>
  <c r="I12178" i="8"/>
  <c r="H12178" i="8"/>
  <c r="G12178" i="8"/>
  <c r="F12178" i="8"/>
  <c r="I12177" i="8"/>
  <c r="H12177" i="8"/>
  <c r="G12177" i="8"/>
  <c r="F12177" i="8"/>
  <c r="I12176" i="8"/>
  <c r="H12176" i="8"/>
  <c r="G12176" i="8"/>
  <c r="F12176" i="8"/>
  <c r="I12175" i="8"/>
  <c r="H12175" i="8"/>
  <c r="G12175" i="8"/>
  <c r="F12175" i="8"/>
  <c r="I12174" i="8"/>
  <c r="H12174" i="8"/>
  <c r="G12174" i="8"/>
  <c r="F12174" i="8"/>
  <c r="I12173" i="8"/>
  <c r="H12173" i="8"/>
  <c r="G12173" i="8"/>
  <c r="F12173" i="8"/>
  <c r="I12172" i="8"/>
  <c r="H12172" i="8"/>
  <c r="G12172" i="8"/>
  <c r="F12172" i="8"/>
  <c r="I12171" i="8"/>
  <c r="H12171" i="8"/>
  <c r="G12171" i="8"/>
  <c r="F12171" i="8"/>
  <c r="I12170" i="8"/>
  <c r="H12170" i="8"/>
  <c r="G12170" i="8"/>
  <c r="F12170" i="8"/>
  <c r="I12169" i="8"/>
  <c r="H12169" i="8"/>
  <c r="G12169" i="8"/>
  <c r="F12169" i="8"/>
  <c r="I12168" i="8"/>
  <c r="H12168" i="8"/>
  <c r="G12168" i="8"/>
  <c r="F12168" i="8"/>
  <c r="I12167" i="8"/>
  <c r="H12167" i="8"/>
  <c r="G12167" i="8"/>
  <c r="F12167" i="8"/>
  <c r="I12166" i="8"/>
  <c r="H12166" i="8"/>
  <c r="G12166" i="8"/>
  <c r="F12166" i="8"/>
  <c r="I12165" i="8"/>
  <c r="H12165" i="8"/>
  <c r="G12165" i="8"/>
  <c r="F12165" i="8"/>
  <c r="I12164" i="8"/>
  <c r="H12164" i="8"/>
  <c r="G12164" i="8"/>
  <c r="F12164" i="8"/>
  <c r="I12163" i="8"/>
  <c r="H12163" i="8"/>
  <c r="G12163" i="8"/>
  <c r="F12163" i="8"/>
  <c r="I12162" i="8"/>
  <c r="H12162" i="8"/>
  <c r="G12162" i="8"/>
  <c r="F12162" i="8"/>
  <c r="I12161" i="8"/>
  <c r="H12161" i="8"/>
  <c r="G12161" i="8"/>
  <c r="F12161" i="8"/>
  <c r="I12160" i="8"/>
  <c r="H12160" i="8"/>
  <c r="G12160" i="8"/>
  <c r="F12160" i="8"/>
  <c r="I12159" i="8"/>
  <c r="H12159" i="8"/>
  <c r="G12159" i="8"/>
  <c r="F12159" i="8"/>
  <c r="I12158" i="8"/>
  <c r="H12158" i="8"/>
  <c r="G12158" i="8"/>
  <c r="F12158" i="8"/>
  <c r="I12157" i="8"/>
  <c r="H12157" i="8"/>
  <c r="G12157" i="8"/>
  <c r="F12157" i="8"/>
  <c r="I12156" i="8"/>
  <c r="H12156" i="8"/>
  <c r="G12156" i="8"/>
  <c r="F12156" i="8"/>
  <c r="I12155" i="8"/>
  <c r="H12155" i="8"/>
  <c r="G12155" i="8"/>
  <c r="F12155" i="8"/>
  <c r="I12154" i="8"/>
  <c r="H12154" i="8"/>
  <c r="G12154" i="8"/>
  <c r="F12154" i="8"/>
  <c r="I12153" i="8"/>
  <c r="H12153" i="8"/>
  <c r="G12153" i="8"/>
  <c r="F12153" i="8"/>
  <c r="I12152" i="8"/>
  <c r="H12152" i="8"/>
  <c r="G12152" i="8"/>
  <c r="F12152" i="8"/>
  <c r="I12151" i="8"/>
  <c r="H12151" i="8"/>
  <c r="G12151" i="8"/>
  <c r="F12151" i="8"/>
  <c r="I12150" i="8"/>
  <c r="H12150" i="8"/>
  <c r="G12150" i="8"/>
  <c r="F12150" i="8"/>
  <c r="I12149" i="8"/>
  <c r="H12149" i="8"/>
  <c r="G12149" i="8"/>
  <c r="F12149" i="8"/>
  <c r="I12148" i="8"/>
  <c r="H12148" i="8"/>
  <c r="G12148" i="8"/>
  <c r="F12148" i="8"/>
  <c r="I12147" i="8"/>
  <c r="H12147" i="8"/>
  <c r="G12147" i="8"/>
  <c r="F12147" i="8"/>
  <c r="I12146" i="8"/>
  <c r="H12146" i="8"/>
  <c r="G12146" i="8"/>
  <c r="F12146" i="8"/>
  <c r="I12145" i="8"/>
  <c r="H12145" i="8"/>
  <c r="G12145" i="8"/>
  <c r="F12145" i="8"/>
  <c r="I12144" i="8"/>
  <c r="H12144" i="8"/>
  <c r="G12144" i="8"/>
  <c r="F12144" i="8"/>
  <c r="I12143" i="8"/>
  <c r="H12143" i="8"/>
  <c r="G12143" i="8"/>
  <c r="F12143" i="8"/>
  <c r="I12142" i="8"/>
  <c r="H12142" i="8"/>
  <c r="G12142" i="8"/>
  <c r="F12142" i="8"/>
  <c r="I12141" i="8"/>
  <c r="H12141" i="8"/>
  <c r="G12141" i="8"/>
  <c r="F12141" i="8"/>
  <c r="I12140" i="8"/>
  <c r="H12140" i="8"/>
  <c r="G12140" i="8"/>
  <c r="F12140" i="8"/>
  <c r="I12139" i="8"/>
  <c r="H12139" i="8"/>
  <c r="G12139" i="8"/>
  <c r="F12139" i="8"/>
  <c r="I12138" i="8"/>
  <c r="H12138" i="8"/>
  <c r="G12138" i="8"/>
  <c r="F12138" i="8"/>
  <c r="I12137" i="8"/>
  <c r="H12137" i="8"/>
  <c r="G12137" i="8"/>
  <c r="F12137" i="8"/>
  <c r="I12136" i="8"/>
  <c r="H12136" i="8"/>
  <c r="G12136" i="8"/>
  <c r="F12136" i="8"/>
  <c r="I12135" i="8"/>
  <c r="H12135" i="8"/>
  <c r="G12135" i="8"/>
  <c r="F12135" i="8"/>
  <c r="I12134" i="8"/>
  <c r="H12134" i="8"/>
  <c r="G12134" i="8"/>
  <c r="F12134" i="8"/>
  <c r="I12133" i="8"/>
  <c r="H12133" i="8"/>
  <c r="G12133" i="8"/>
  <c r="F12133" i="8"/>
  <c r="I12132" i="8"/>
  <c r="H12132" i="8"/>
  <c r="G12132" i="8"/>
  <c r="F12132" i="8"/>
  <c r="I12131" i="8"/>
  <c r="H12131" i="8"/>
  <c r="G12131" i="8"/>
  <c r="F12131" i="8"/>
  <c r="I12130" i="8"/>
  <c r="H12130" i="8"/>
  <c r="G12130" i="8"/>
  <c r="F12130" i="8"/>
  <c r="I12129" i="8"/>
  <c r="H12129" i="8"/>
  <c r="G12129" i="8"/>
  <c r="F12129" i="8"/>
  <c r="I12128" i="8"/>
  <c r="H12128" i="8"/>
  <c r="G12128" i="8"/>
  <c r="F12128" i="8"/>
  <c r="I12127" i="8"/>
  <c r="H12127" i="8"/>
  <c r="G12127" i="8"/>
  <c r="F12127" i="8"/>
  <c r="I12126" i="8"/>
  <c r="H12126" i="8"/>
  <c r="G12126" i="8"/>
  <c r="F12126" i="8"/>
  <c r="I12125" i="8"/>
  <c r="H12125" i="8"/>
  <c r="G12125" i="8"/>
  <c r="F12125" i="8"/>
  <c r="I12124" i="8"/>
  <c r="H12124" i="8"/>
  <c r="G12124" i="8"/>
  <c r="F12124" i="8"/>
  <c r="I12123" i="8"/>
  <c r="H12123" i="8"/>
  <c r="G12123" i="8"/>
  <c r="F12123" i="8"/>
  <c r="I12122" i="8"/>
  <c r="H12122" i="8"/>
  <c r="G12122" i="8"/>
  <c r="F12122" i="8"/>
  <c r="I12121" i="8"/>
  <c r="H12121" i="8"/>
  <c r="G12121" i="8"/>
  <c r="F12121" i="8"/>
  <c r="I12120" i="8"/>
  <c r="H12120" i="8"/>
  <c r="G12120" i="8"/>
  <c r="F12120" i="8"/>
  <c r="I12119" i="8"/>
  <c r="H12119" i="8"/>
  <c r="G12119" i="8"/>
  <c r="F12119" i="8"/>
  <c r="I12118" i="8"/>
  <c r="H12118" i="8"/>
  <c r="G12118" i="8"/>
  <c r="F12118" i="8"/>
  <c r="I12117" i="8"/>
  <c r="H12117" i="8"/>
  <c r="G12117" i="8"/>
  <c r="F12117" i="8"/>
  <c r="I12116" i="8"/>
  <c r="H12116" i="8"/>
  <c r="G12116" i="8"/>
  <c r="F12116" i="8"/>
  <c r="I12115" i="8"/>
  <c r="H12115" i="8"/>
  <c r="G12115" i="8"/>
  <c r="F12115" i="8"/>
  <c r="I12114" i="8"/>
  <c r="H12114" i="8"/>
  <c r="G12114" i="8"/>
  <c r="F12114" i="8"/>
  <c r="I12113" i="8"/>
  <c r="H12113" i="8"/>
  <c r="G12113" i="8"/>
  <c r="F12113" i="8"/>
  <c r="I12112" i="8"/>
  <c r="H12112" i="8"/>
  <c r="G12112" i="8"/>
  <c r="F12112" i="8"/>
  <c r="I12111" i="8"/>
  <c r="H12111" i="8"/>
  <c r="G12111" i="8"/>
  <c r="F12111" i="8"/>
  <c r="I12110" i="8"/>
  <c r="H12110" i="8"/>
  <c r="G12110" i="8"/>
  <c r="F12110" i="8"/>
  <c r="I12109" i="8"/>
  <c r="H12109" i="8"/>
  <c r="G12109" i="8"/>
  <c r="F12109" i="8"/>
  <c r="I12108" i="8"/>
  <c r="H12108" i="8"/>
  <c r="G12108" i="8"/>
  <c r="F12108" i="8"/>
  <c r="I12107" i="8"/>
  <c r="H12107" i="8"/>
  <c r="G12107" i="8"/>
  <c r="F12107" i="8"/>
  <c r="I12106" i="8"/>
  <c r="H12106" i="8"/>
  <c r="G12106" i="8"/>
  <c r="F12106" i="8"/>
  <c r="I12105" i="8"/>
  <c r="H12105" i="8"/>
  <c r="G12105" i="8"/>
  <c r="F12105" i="8"/>
  <c r="I12104" i="8"/>
  <c r="H12104" i="8"/>
  <c r="G12104" i="8"/>
  <c r="F12104" i="8"/>
  <c r="I12103" i="8"/>
  <c r="H12103" i="8"/>
  <c r="G12103" i="8"/>
  <c r="F12103" i="8"/>
  <c r="I12102" i="8"/>
  <c r="H12102" i="8"/>
  <c r="G12102" i="8"/>
  <c r="F12102" i="8"/>
  <c r="I12101" i="8"/>
  <c r="H12101" i="8"/>
  <c r="G12101" i="8"/>
  <c r="F12101" i="8"/>
  <c r="I12100" i="8"/>
  <c r="H12100" i="8"/>
  <c r="G12100" i="8"/>
  <c r="F12100" i="8"/>
  <c r="I12099" i="8"/>
  <c r="H12099" i="8"/>
  <c r="G12099" i="8"/>
  <c r="F12099" i="8"/>
  <c r="I12098" i="8"/>
  <c r="H12098" i="8"/>
  <c r="G12098" i="8"/>
  <c r="F12098" i="8"/>
  <c r="I12097" i="8"/>
  <c r="H12097" i="8"/>
  <c r="G12097" i="8"/>
  <c r="F12097" i="8"/>
  <c r="I12096" i="8"/>
  <c r="H12096" i="8"/>
  <c r="G12096" i="8"/>
  <c r="F12096" i="8"/>
  <c r="I12095" i="8"/>
  <c r="H12095" i="8"/>
  <c r="G12095" i="8"/>
  <c r="F12095" i="8"/>
  <c r="I12094" i="8"/>
  <c r="H12094" i="8"/>
  <c r="G12094" i="8"/>
  <c r="F12094" i="8"/>
  <c r="I12093" i="8"/>
  <c r="H12093" i="8"/>
  <c r="G12093" i="8"/>
  <c r="F12093" i="8"/>
  <c r="I12092" i="8"/>
  <c r="H12092" i="8"/>
  <c r="G12092" i="8"/>
  <c r="F12092" i="8"/>
  <c r="I12091" i="8"/>
  <c r="H12091" i="8"/>
  <c r="G12091" i="8"/>
  <c r="F12091" i="8"/>
  <c r="I12090" i="8"/>
  <c r="H12090" i="8"/>
  <c r="G12090" i="8"/>
  <c r="F12090" i="8"/>
  <c r="I12089" i="8"/>
  <c r="H12089" i="8"/>
  <c r="G12089" i="8"/>
  <c r="F12089" i="8"/>
  <c r="I12088" i="8"/>
  <c r="H12088" i="8"/>
  <c r="G12088" i="8"/>
  <c r="F12088" i="8"/>
  <c r="I12087" i="8"/>
  <c r="H12087" i="8"/>
  <c r="G12087" i="8"/>
  <c r="F12087" i="8"/>
  <c r="I12086" i="8"/>
  <c r="H12086" i="8"/>
  <c r="G12086" i="8"/>
  <c r="F12086" i="8"/>
  <c r="I12085" i="8"/>
  <c r="H12085" i="8"/>
  <c r="G12085" i="8"/>
  <c r="F12085" i="8"/>
  <c r="I12084" i="8"/>
  <c r="H12084" i="8"/>
  <c r="G12084" i="8"/>
  <c r="F12084" i="8"/>
  <c r="I12083" i="8"/>
  <c r="H12083" i="8"/>
  <c r="G12083" i="8"/>
  <c r="F12083" i="8"/>
  <c r="I12082" i="8"/>
  <c r="H12082" i="8"/>
  <c r="G12082" i="8"/>
  <c r="F12082" i="8"/>
  <c r="I12081" i="8"/>
  <c r="H12081" i="8"/>
  <c r="G12081" i="8"/>
  <c r="F12081" i="8"/>
  <c r="I12080" i="8"/>
  <c r="H12080" i="8"/>
  <c r="G12080" i="8"/>
  <c r="F12080" i="8"/>
  <c r="I12079" i="8"/>
  <c r="H12079" i="8"/>
  <c r="G12079" i="8"/>
  <c r="F12079" i="8"/>
  <c r="I12078" i="8"/>
  <c r="H12078" i="8"/>
  <c r="G12078" i="8"/>
  <c r="F12078" i="8"/>
  <c r="I12077" i="8"/>
  <c r="H12077" i="8"/>
  <c r="G12077" i="8"/>
  <c r="F12077" i="8"/>
  <c r="I12076" i="8"/>
  <c r="H12076" i="8"/>
  <c r="G12076" i="8"/>
  <c r="F12076" i="8"/>
  <c r="I12075" i="8"/>
  <c r="H12075" i="8"/>
  <c r="G12075" i="8"/>
  <c r="F12075" i="8"/>
  <c r="I12074" i="8"/>
  <c r="H12074" i="8"/>
  <c r="G12074" i="8"/>
  <c r="F12074" i="8"/>
  <c r="I12073" i="8"/>
  <c r="H12073" i="8"/>
  <c r="G12073" i="8"/>
  <c r="F12073" i="8"/>
  <c r="I12072" i="8"/>
  <c r="H12072" i="8"/>
  <c r="G12072" i="8"/>
  <c r="F12072" i="8"/>
  <c r="I12071" i="8"/>
  <c r="H12071" i="8"/>
  <c r="G12071" i="8"/>
  <c r="F12071" i="8"/>
  <c r="I12070" i="8"/>
  <c r="H12070" i="8"/>
  <c r="G12070" i="8"/>
  <c r="F12070" i="8"/>
  <c r="I12069" i="8"/>
  <c r="H12069" i="8"/>
  <c r="G12069" i="8"/>
  <c r="F12069" i="8"/>
  <c r="I12068" i="8"/>
  <c r="H12068" i="8"/>
  <c r="G12068" i="8"/>
  <c r="F12068" i="8"/>
  <c r="I12067" i="8"/>
  <c r="H12067" i="8"/>
  <c r="G12067" i="8"/>
  <c r="F12067" i="8"/>
  <c r="I12066" i="8"/>
  <c r="H12066" i="8"/>
  <c r="G12066" i="8"/>
  <c r="F12066" i="8"/>
  <c r="I12065" i="8"/>
  <c r="H12065" i="8"/>
  <c r="G12065" i="8"/>
  <c r="F12065" i="8"/>
  <c r="I12064" i="8"/>
  <c r="H12064" i="8"/>
  <c r="G12064" i="8"/>
  <c r="F12064" i="8"/>
  <c r="I12063" i="8"/>
  <c r="H12063" i="8"/>
  <c r="G12063" i="8"/>
  <c r="F12063" i="8"/>
  <c r="I12062" i="8"/>
  <c r="H12062" i="8"/>
  <c r="G12062" i="8"/>
  <c r="F12062" i="8"/>
  <c r="I12061" i="8"/>
  <c r="H12061" i="8"/>
  <c r="G12061" i="8"/>
  <c r="F12061" i="8"/>
  <c r="I12060" i="8"/>
  <c r="H12060" i="8"/>
  <c r="G12060" i="8"/>
  <c r="F12060" i="8"/>
  <c r="I12059" i="8"/>
  <c r="H12059" i="8"/>
  <c r="G12059" i="8"/>
  <c r="F12059" i="8"/>
  <c r="I12058" i="8"/>
  <c r="H12058" i="8"/>
  <c r="G12058" i="8"/>
  <c r="F12058" i="8"/>
  <c r="I12057" i="8"/>
  <c r="H12057" i="8"/>
  <c r="G12057" i="8"/>
  <c r="F12057" i="8"/>
  <c r="I12056" i="8"/>
  <c r="H12056" i="8"/>
  <c r="G12056" i="8"/>
  <c r="F12056" i="8"/>
  <c r="I12055" i="8"/>
  <c r="H12055" i="8"/>
  <c r="G12055" i="8"/>
  <c r="F12055" i="8"/>
  <c r="I12054" i="8"/>
  <c r="H12054" i="8"/>
  <c r="G12054" i="8"/>
  <c r="F12054" i="8"/>
  <c r="I12053" i="8"/>
  <c r="H12053" i="8"/>
  <c r="G12053" i="8"/>
  <c r="F12053" i="8"/>
  <c r="I12052" i="8"/>
  <c r="H12052" i="8"/>
  <c r="G12052" i="8"/>
  <c r="F12052" i="8"/>
  <c r="I12051" i="8"/>
  <c r="H12051" i="8"/>
  <c r="G12051" i="8"/>
  <c r="F12051" i="8"/>
  <c r="I12050" i="8"/>
  <c r="H12050" i="8"/>
  <c r="G12050" i="8"/>
  <c r="F12050" i="8"/>
  <c r="I12049" i="8"/>
  <c r="H12049" i="8"/>
  <c r="G12049" i="8"/>
  <c r="F12049" i="8"/>
  <c r="I12048" i="8"/>
  <c r="H12048" i="8"/>
  <c r="G12048" i="8"/>
  <c r="F12048" i="8"/>
  <c r="I12047" i="8"/>
  <c r="H12047" i="8"/>
  <c r="G12047" i="8"/>
  <c r="F12047" i="8"/>
  <c r="I12046" i="8"/>
  <c r="H12046" i="8"/>
  <c r="G12046" i="8"/>
  <c r="F12046" i="8"/>
  <c r="I12045" i="8"/>
  <c r="H12045" i="8"/>
  <c r="G12045" i="8"/>
  <c r="F12045" i="8"/>
  <c r="I12044" i="8"/>
  <c r="H12044" i="8"/>
  <c r="G12044" i="8"/>
  <c r="F12044" i="8"/>
  <c r="I12043" i="8"/>
  <c r="H12043" i="8"/>
  <c r="G12043" i="8"/>
  <c r="F12043" i="8"/>
  <c r="I12042" i="8"/>
  <c r="H12042" i="8"/>
  <c r="G12042" i="8"/>
  <c r="F12042" i="8"/>
  <c r="I12041" i="8"/>
  <c r="H12041" i="8"/>
  <c r="G12041" i="8"/>
  <c r="F12041" i="8"/>
  <c r="I12040" i="8"/>
  <c r="H12040" i="8"/>
  <c r="G12040" i="8"/>
  <c r="F12040" i="8"/>
  <c r="I12039" i="8"/>
  <c r="H12039" i="8"/>
  <c r="G12039" i="8"/>
  <c r="F12039" i="8"/>
  <c r="I12038" i="8"/>
  <c r="H12038" i="8"/>
  <c r="G12038" i="8"/>
  <c r="F12038" i="8"/>
  <c r="I12037" i="8"/>
  <c r="H12037" i="8"/>
  <c r="G12037" i="8"/>
  <c r="F12037" i="8"/>
  <c r="I12036" i="8"/>
  <c r="H12036" i="8"/>
  <c r="G12036" i="8"/>
  <c r="F12036" i="8"/>
  <c r="I12035" i="8"/>
  <c r="H12035" i="8"/>
  <c r="G12035" i="8"/>
  <c r="F12035" i="8"/>
  <c r="I12034" i="8"/>
  <c r="H12034" i="8"/>
  <c r="G12034" i="8"/>
  <c r="F12034" i="8"/>
  <c r="I12033" i="8"/>
  <c r="H12033" i="8"/>
  <c r="G12033" i="8"/>
  <c r="F12033" i="8"/>
  <c r="I12032" i="8"/>
  <c r="H12032" i="8"/>
  <c r="G12032" i="8"/>
  <c r="F12032" i="8"/>
  <c r="I12031" i="8"/>
  <c r="H12031" i="8"/>
  <c r="G12031" i="8"/>
  <c r="F12031" i="8"/>
  <c r="I12030" i="8"/>
  <c r="H12030" i="8"/>
  <c r="G12030" i="8"/>
  <c r="F12030" i="8"/>
  <c r="I12029" i="8"/>
  <c r="H12029" i="8"/>
  <c r="G12029" i="8"/>
  <c r="F12029" i="8"/>
  <c r="I12028" i="8"/>
  <c r="H12028" i="8"/>
  <c r="G12028" i="8"/>
  <c r="F12028" i="8"/>
  <c r="I12027" i="8"/>
  <c r="H12027" i="8"/>
  <c r="G12027" i="8"/>
  <c r="F12027" i="8"/>
  <c r="I12026" i="8"/>
  <c r="H12026" i="8"/>
  <c r="G12026" i="8"/>
  <c r="F12026" i="8"/>
  <c r="I12025" i="8"/>
  <c r="H12025" i="8"/>
  <c r="G12025" i="8"/>
  <c r="F12025" i="8"/>
  <c r="I12024" i="8"/>
  <c r="H12024" i="8"/>
  <c r="G12024" i="8"/>
  <c r="F12024" i="8"/>
  <c r="I12023" i="8"/>
  <c r="H12023" i="8"/>
  <c r="G12023" i="8"/>
  <c r="F12023" i="8"/>
  <c r="I12022" i="8"/>
  <c r="H12022" i="8"/>
  <c r="G12022" i="8"/>
  <c r="F12022" i="8"/>
  <c r="I12021" i="8"/>
  <c r="H12021" i="8"/>
  <c r="G12021" i="8"/>
  <c r="F12021" i="8"/>
  <c r="I12020" i="8"/>
  <c r="H12020" i="8"/>
  <c r="G12020" i="8"/>
  <c r="F12020" i="8"/>
  <c r="I12019" i="8"/>
  <c r="H12019" i="8"/>
  <c r="G12019" i="8"/>
  <c r="F12019" i="8"/>
  <c r="I12018" i="8"/>
  <c r="H12018" i="8"/>
  <c r="G12018" i="8"/>
  <c r="F12018" i="8"/>
  <c r="I12017" i="8"/>
  <c r="H12017" i="8"/>
  <c r="G12017" i="8"/>
  <c r="F12017" i="8"/>
  <c r="I12016" i="8"/>
  <c r="H12016" i="8"/>
  <c r="G12016" i="8"/>
  <c r="F12016" i="8"/>
  <c r="I12015" i="8"/>
  <c r="H12015" i="8"/>
  <c r="G12015" i="8"/>
  <c r="F12015" i="8"/>
  <c r="I12014" i="8"/>
  <c r="H12014" i="8"/>
  <c r="G12014" i="8"/>
  <c r="F12014" i="8"/>
  <c r="I12013" i="8"/>
  <c r="H12013" i="8"/>
  <c r="G12013" i="8"/>
  <c r="F12013" i="8"/>
  <c r="I12012" i="8"/>
  <c r="H12012" i="8"/>
  <c r="G12012" i="8"/>
  <c r="F12012" i="8"/>
  <c r="I12011" i="8"/>
  <c r="H12011" i="8"/>
  <c r="G12011" i="8"/>
  <c r="F12011" i="8"/>
  <c r="I12010" i="8"/>
  <c r="H12010" i="8"/>
  <c r="G12010" i="8"/>
  <c r="F12010" i="8"/>
  <c r="I12009" i="8"/>
  <c r="H12009" i="8"/>
  <c r="G12009" i="8"/>
  <c r="F12009" i="8"/>
  <c r="I12008" i="8"/>
  <c r="H12008" i="8"/>
  <c r="G12008" i="8"/>
  <c r="F12008" i="8"/>
  <c r="I12007" i="8"/>
  <c r="H12007" i="8"/>
  <c r="G12007" i="8"/>
  <c r="F12007" i="8"/>
  <c r="I12006" i="8"/>
  <c r="H12006" i="8"/>
  <c r="G12006" i="8"/>
  <c r="F12006" i="8"/>
  <c r="I12005" i="8"/>
  <c r="H12005" i="8"/>
  <c r="G12005" i="8"/>
  <c r="F12005" i="8"/>
  <c r="I12004" i="8"/>
  <c r="H12004" i="8"/>
  <c r="G12004" i="8"/>
  <c r="F12004" i="8"/>
  <c r="I12003" i="8"/>
  <c r="H12003" i="8"/>
  <c r="G12003" i="8"/>
  <c r="F12003" i="8"/>
  <c r="I12002" i="8"/>
  <c r="H12002" i="8"/>
  <c r="G12002" i="8"/>
  <c r="F12002" i="8"/>
  <c r="I12001" i="8"/>
  <c r="H12001" i="8"/>
  <c r="G12001" i="8"/>
  <c r="F12001" i="8"/>
  <c r="I12000" i="8"/>
  <c r="H12000" i="8"/>
  <c r="G12000" i="8"/>
  <c r="F12000" i="8"/>
  <c r="I11999" i="8"/>
  <c r="H11999" i="8"/>
  <c r="G11999" i="8"/>
  <c r="F11999" i="8"/>
  <c r="I11998" i="8"/>
  <c r="H11998" i="8"/>
  <c r="G11998" i="8"/>
  <c r="F11998" i="8"/>
  <c r="I11997" i="8"/>
  <c r="H11997" i="8"/>
  <c r="G11997" i="8"/>
  <c r="F11997" i="8"/>
  <c r="I11996" i="8"/>
  <c r="H11996" i="8"/>
  <c r="G11996" i="8"/>
  <c r="F11996" i="8"/>
  <c r="I11995" i="8"/>
  <c r="H11995" i="8"/>
  <c r="G11995" i="8"/>
  <c r="F11995" i="8"/>
  <c r="I11994" i="8"/>
  <c r="H11994" i="8"/>
  <c r="G11994" i="8"/>
  <c r="F11994" i="8"/>
  <c r="I11993" i="8"/>
  <c r="H11993" i="8"/>
  <c r="G11993" i="8"/>
  <c r="F11993" i="8"/>
  <c r="I11992" i="8"/>
  <c r="H11992" i="8"/>
  <c r="G11992" i="8"/>
  <c r="F11992" i="8"/>
  <c r="I11991" i="8"/>
  <c r="H11991" i="8"/>
  <c r="G11991" i="8"/>
  <c r="F11991" i="8"/>
  <c r="I11990" i="8"/>
  <c r="H11990" i="8"/>
  <c r="G11990" i="8"/>
  <c r="F11990" i="8"/>
  <c r="I11989" i="8"/>
  <c r="H11989" i="8"/>
  <c r="G11989" i="8"/>
  <c r="F11989" i="8"/>
  <c r="I11988" i="8"/>
  <c r="H11988" i="8"/>
  <c r="G11988" i="8"/>
  <c r="F11988" i="8"/>
  <c r="I11987" i="8"/>
  <c r="H11987" i="8"/>
  <c r="G11987" i="8"/>
  <c r="F11987" i="8"/>
  <c r="I11986" i="8"/>
  <c r="H11986" i="8"/>
  <c r="G11986" i="8"/>
  <c r="F11986" i="8"/>
  <c r="I11985" i="8"/>
  <c r="H11985" i="8"/>
  <c r="G11985" i="8"/>
  <c r="F11985" i="8"/>
  <c r="I11984" i="8"/>
  <c r="H11984" i="8"/>
  <c r="G11984" i="8"/>
  <c r="F11984" i="8"/>
  <c r="I11983" i="8"/>
  <c r="H11983" i="8"/>
  <c r="G11983" i="8"/>
  <c r="F11983" i="8"/>
  <c r="I11982" i="8"/>
  <c r="H11982" i="8"/>
  <c r="G11982" i="8"/>
  <c r="F11982" i="8"/>
  <c r="I11981" i="8"/>
  <c r="H11981" i="8"/>
  <c r="G11981" i="8"/>
  <c r="F11981" i="8"/>
  <c r="I11980" i="8"/>
  <c r="H11980" i="8"/>
  <c r="G11980" i="8"/>
  <c r="F11980" i="8"/>
  <c r="I11979" i="8"/>
  <c r="H11979" i="8"/>
  <c r="G11979" i="8"/>
  <c r="F11979" i="8"/>
  <c r="I11978" i="8"/>
  <c r="H11978" i="8"/>
  <c r="G11978" i="8"/>
  <c r="F11978" i="8"/>
  <c r="I11977" i="8"/>
  <c r="H11977" i="8"/>
  <c r="G11977" i="8"/>
  <c r="F11977" i="8"/>
  <c r="I11976" i="8"/>
  <c r="H11976" i="8"/>
  <c r="G11976" i="8"/>
  <c r="F11976" i="8"/>
  <c r="I11975" i="8"/>
  <c r="H11975" i="8"/>
  <c r="G11975" i="8"/>
  <c r="F11975" i="8"/>
  <c r="I11974" i="8"/>
  <c r="H11974" i="8"/>
  <c r="G11974" i="8"/>
  <c r="F11974" i="8"/>
  <c r="I11973" i="8"/>
  <c r="H11973" i="8"/>
  <c r="G11973" i="8"/>
  <c r="F11973" i="8"/>
  <c r="I11972" i="8"/>
  <c r="H11972" i="8"/>
  <c r="G11972" i="8"/>
  <c r="F11972" i="8"/>
  <c r="I11971" i="8"/>
  <c r="H11971" i="8"/>
  <c r="G11971" i="8"/>
  <c r="F11971" i="8"/>
  <c r="I11970" i="8"/>
  <c r="H11970" i="8"/>
  <c r="G11970" i="8"/>
  <c r="F11970" i="8"/>
  <c r="I11969" i="8"/>
  <c r="H11969" i="8"/>
  <c r="G11969" i="8"/>
  <c r="F11969" i="8"/>
  <c r="I11968" i="8"/>
  <c r="H11968" i="8"/>
  <c r="G11968" i="8"/>
  <c r="F11968" i="8"/>
  <c r="I11967" i="8"/>
  <c r="H11967" i="8"/>
  <c r="G11967" i="8"/>
  <c r="F11967" i="8"/>
  <c r="I11966" i="8"/>
  <c r="H11966" i="8"/>
  <c r="G11966" i="8"/>
  <c r="F11966" i="8"/>
  <c r="I11965" i="8"/>
  <c r="H11965" i="8"/>
  <c r="G11965" i="8"/>
  <c r="F11965" i="8"/>
  <c r="I11964" i="8"/>
  <c r="H11964" i="8"/>
  <c r="G11964" i="8"/>
  <c r="F11964" i="8"/>
  <c r="I11963" i="8"/>
  <c r="H11963" i="8"/>
  <c r="G11963" i="8"/>
  <c r="F11963" i="8"/>
  <c r="I11962" i="8"/>
  <c r="H11962" i="8"/>
  <c r="G11962" i="8"/>
  <c r="F11962" i="8"/>
  <c r="I11961" i="8"/>
  <c r="H11961" i="8"/>
  <c r="G11961" i="8"/>
  <c r="F11961" i="8"/>
  <c r="I11960" i="8"/>
  <c r="H11960" i="8"/>
  <c r="G11960" i="8"/>
  <c r="F11960" i="8"/>
  <c r="I11959" i="8"/>
  <c r="H11959" i="8"/>
  <c r="G11959" i="8"/>
  <c r="F11959" i="8"/>
  <c r="I11958" i="8"/>
  <c r="H11958" i="8"/>
  <c r="G11958" i="8"/>
  <c r="F11958" i="8"/>
  <c r="I11957" i="8"/>
  <c r="H11957" i="8"/>
  <c r="G11957" i="8"/>
  <c r="F11957" i="8"/>
  <c r="I11956" i="8"/>
  <c r="H11956" i="8"/>
  <c r="G11956" i="8"/>
  <c r="F11956" i="8"/>
  <c r="I11955" i="8"/>
  <c r="H11955" i="8"/>
  <c r="G11955" i="8"/>
  <c r="F11955" i="8"/>
  <c r="I11954" i="8"/>
  <c r="H11954" i="8"/>
  <c r="G11954" i="8"/>
  <c r="F11954" i="8"/>
  <c r="I11953" i="8"/>
  <c r="H11953" i="8"/>
  <c r="G11953" i="8"/>
  <c r="F11953" i="8"/>
  <c r="I11952" i="8"/>
  <c r="H11952" i="8"/>
  <c r="G11952" i="8"/>
  <c r="F11952" i="8"/>
  <c r="I11951" i="8"/>
  <c r="H11951" i="8"/>
  <c r="G11951" i="8"/>
  <c r="F11951" i="8"/>
  <c r="I11950" i="8"/>
  <c r="H11950" i="8"/>
  <c r="G11950" i="8"/>
  <c r="F11950" i="8"/>
  <c r="I11949" i="8"/>
  <c r="H11949" i="8"/>
  <c r="G11949" i="8"/>
  <c r="F11949" i="8"/>
  <c r="I11948" i="8"/>
  <c r="H11948" i="8"/>
  <c r="G11948" i="8"/>
  <c r="F11948" i="8"/>
  <c r="I11947" i="8"/>
  <c r="H11947" i="8"/>
  <c r="G11947" i="8"/>
  <c r="F11947" i="8"/>
  <c r="I11946" i="8"/>
  <c r="H11946" i="8"/>
  <c r="G11946" i="8"/>
  <c r="F11946" i="8"/>
  <c r="I11945" i="8"/>
  <c r="H11945" i="8"/>
  <c r="G11945" i="8"/>
  <c r="F11945" i="8"/>
  <c r="I11944" i="8"/>
  <c r="H11944" i="8"/>
  <c r="G11944" i="8"/>
  <c r="F11944" i="8"/>
  <c r="I11943" i="8"/>
  <c r="H11943" i="8"/>
  <c r="G11943" i="8"/>
  <c r="F11943" i="8"/>
  <c r="I11942" i="8"/>
  <c r="H11942" i="8"/>
  <c r="G11942" i="8"/>
  <c r="F11942" i="8"/>
  <c r="I11941" i="8"/>
  <c r="H11941" i="8"/>
  <c r="G11941" i="8"/>
  <c r="F11941" i="8"/>
  <c r="I11940" i="8"/>
  <c r="H11940" i="8"/>
  <c r="G11940" i="8"/>
  <c r="F11940" i="8"/>
  <c r="I11939" i="8"/>
  <c r="H11939" i="8"/>
  <c r="G11939" i="8"/>
  <c r="F11939" i="8"/>
  <c r="I11938" i="8"/>
  <c r="H11938" i="8"/>
  <c r="G11938" i="8"/>
  <c r="F11938" i="8"/>
  <c r="I11937" i="8"/>
  <c r="H11937" i="8"/>
  <c r="G11937" i="8"/>
  <c r="F11937" i="8"/>
  <c r="I11936" i="8"/>
  <c r="H11936" i="8"/>
  <c r="G11936" i="8"/>
  <c r="F11936" i="8"/>
  <c r="I11935" i="8"/>
  <c r="H11935" i="8"/>
  <c r="G11935" i="8"/>
  <c r="F11935" i="8"/>
  <c r="I11934" i="8"/>
  <c r="H11934" i="8"/>
  <c r="G11934" i="8"/>
  <c r="F11934" i="8"/>
  <c r="I11933" i="8"/>
  <c r="H11933" i="8"/>
  <c r="G11933" i="8"/>
  <c r="F11933" i="8"/>
  <c r="I11932" i="8"/>
  <c r="H11932" i="8"/>
  <c r="G11932" i="8"/>
  <c r="F11932" i="8"/>
  <c r="I11931" i="8"/>
  <c r="H11931" i="8"/>
  <c r="G11931" i="8"/>
  <c r="F11931" i="8"/>
  <c r="I11930" i="8"/>
  <c r="H11930" i="8"/>
  <c r="G11930" i="8"/>
  <c r="F11930" i="8"/>
  <c r="I11929" i="8"/>
  <c r="H11929" i="8"/>
  <c r="G11929" i="8"/>
  <c r="F11929" i="8"/>
  <c r="I11928" i="8"/>
  <c r="H11928" i="8"/>
  <c r="G11928" i="8"/>
  <c r="F11928" i="8"/>
  <c r="I11927" i="8"/>
  <c r="H11927" i="8"/>
  <c r="G11927" i="8"/>
  <c r="F11927" i="8"/>
  <c r="I11926" i="8"/>
  <c r="H11926" i="8"/>
  <c r="G11926" i="8"/>
  <c r="F11926" i="8"/>
  <c r="I11925" i="8"/>
  <c r="H11925" i="8"/>
  <c r="G11925" i="8"/>
  <c r="F11925" i="8"/>
  <c r="I11924" i="8"/>
  <c r="H11924" i="8"/>
  <c r="G11924" i="8"/>
  <c r="F11924" i="8"/>
  <c r="I11923" i="8"/>
  <c r="H11923" i="8"/>
  <c r="G11923" i="8"/>
  <c r="F11923" i="8"/>
  <c r="I11922" i="8"/>
  <c r="H11922" i="8"/>
  <c r="G11922" i="8"/>
  <c r="F11922" i="8"/>
  <c r="I11921" i="8"/>
  <c r="H11921" i="8"/>
  <c r="G11921" i="8"/>
  <c r="F11921" i="8"/>
  <c r="I11920" i="8"/>
  <c r="H11920" i="8"/>
  <c r="G11920" i="8"/>
  <c r="F11920" i="8"/>
  <c r="I11919" i="8"/>
  <c r="H11919" i="8"/>
  <c r="G11919" i="8"/>
  <c r="F11919" i="8"/>
  <c r="I11918" i="8"/>
  <c r="H11918" i="8"/>
  <c r="G11918" i="8"/>
  <c r="F11918" i="8"/>
  <c r="I11917" i="8"/>
  <c r="H11917" i="8"/>
  <c r="G11917" i="8"/>
  <c r="F11917" i="8"/>
  <c r="I11916" i="8"/>
  <c r="H11916" i="8"/>
  <c r="G11916" i="8"/>
  <c r="F11916" i="8"/>
  <c r="I11915" i="8"/>
  <c r="H11915" i="8"/>
  <c r="G11915" i="8"/>
  <c r="F11915" i="8"/>
  <c r="I11914" i="8"/>
  <c r="H11914" i="8"/>
  <c r="G11914" i="8"/>
  <c r="F11914" i="8"/>
  <c r="I11913" i="8"/>
  <c r="H11913" i="8"/>
  <c r="G11913" i="8"/>
  <c r="F11913" i="8"/>
  <c r="I11912" i="8"/>
  <c r="H11912" i="8"/>
  <c r="G11912" i="8"/>
  <c r="F11912" i="8"/>
  <c r="I11911" i="8"/>
  <c r="H11911" i="8"/>
  <c r="G11911" i="8"/>
  <c r="F11911" i="8"/>
  <c r="I11910" i="8"/>
  <c r="H11910" i="8"/>
  <c r="G11910" i="8"/>
  <c r="F11910" i="8"/>
  <c r="I11909" i="8"/>
  <c r="H11909" i="8"/>
  <c r="G11909" i="8"/>
  <c r="F11909" i="8"/>
  <c r="I11908" i="8"/>
  <c r="H11908" i="8"/>
  <c r="G11908" i="8"/>
  <c r="F11908" i="8"/>
  <c r="I11907" i="8"/>
  <c r="H11907" i="8"/>
  <c r="G11907" i="8"/>
  <c r="F11907" i="8"/>
  <c r="I11906" i="8"/>
  <c r="H11906" i="8"/>
  <c r="G11906" i="8"/>
  <c r="F11906" i="8"/>
  <c r="I11905" i="8"/>
  <c r="H11905" i="8"/>
  <c r="G11905" i="8"/>
  <c r="F11905" i="8"/>
  <c r="I11904" i="8"/>
  <c r="H11904" i="8"/>
  <c r="G11904" i="8"/>
  <c r="F11904" i="8"/>
  <c r="I11903" i="8"/>
  <c r="H11903" i="8"/>
  <c r="G11903" i="8"/>
  <c r="F11903" i="8"/>
  <c r="I11902" i="8"/>
  <c r="H11902" i="8"/>
  <c r="G11902" i="8"/>
  <c r="F11902" i="8"/>
  <c r="I11901" i="8"/>
  <c r="H11901" i="8"/>
  <c r="G11901" i="8"/>
  <c r="F11901" i="8"/>
  <c r="I11900" i="8"/>
  <c r="H11900" i="8"/>
  <c r="G11900" i="8"/>
  <c r="F11900" i="8"/>
  <c r="I11899" i="8"/>
  <c r="H11899" i="8"/>
  <c r="G11899" i="8"/>
  <c r="F11899" i="8"/>
  <c r="I11898" i="8"/>
  <c r="H11898" i="8"/>
  <c r="G11898" i="8"/>
  <c r="F11898" i="8"/>
  <c r="I11897" i="8"/>
  <c r="H11897" i="8"/>
  <c r="G11897" i="8"/>
  <c r="F11897" i="8"/>
  <c r="I11896" i="8"/>
  <c r="H11896" i="8"/>
  <c r="G11896" i="8"/>
  <c r="F11896" i="8"/>
  <c r="I11895" i="8"/>
  <c r="H11895" i="8"/>
  <c r="G11895" i="8"/>
  <c r="F11895" i="8"/>
  <c r="I11894" i="8"/>
  <c r="H11894" i="8"/>
  <c r="G11894" i="8"/>
  <c r="F11894" i="8"/>
  <c r="I11893" i="8"/>
  <c r="H11893" i="8"/>
  <c r="G11893" i="8"/>
  <c r="F11893" i="8"/>
  <c r="I11892" i="8"/>
  <c r="H11892" i="8"/>
  <c r="G11892" i="8"/>
  <c r="F11892" i="8"/>
  <c r="I11891" i="8"/>
  <c r="H11891" i="8"/>
  <c r="G11891" i="8"/>
  <c r="F11891" i="8"/>
  <c r="I11890" i="8"/>
  <c r="H11890" i="8"/>
  <c r="G11890" i="8"/>
  <c r="F11890" i="8"/>
  <c r="I11889" i="8"/>
  <c r="H11889" i="8"/>
  <c r="G11889" i="8"/>
  <c r="F11889" i="8"/>
  <c r="I11888" i="8"/>
  <c r="H11888" i="8"/>
  <c r="G11888" i="8"/>
  <c r="F11888" i="8"/>
  <c r="I11887" i="8"/>
  <c r="H11887" i="8"/>
  <c r="G11887" i="8"/>
  <c r="F11887" i="8"/>
  <c r="I11886" i="8"/>
  <c r="H11886" i="8"/>
  <c r="G11886" i="8"/>
  <c r="F11886" i="8"/>
  <c r="I11885" i="8"/>
  <c r="H11885" i="8"/>
  <c r="G11885" i="8"/>
  <c r="F11885" i="8"/>
  <c r="I11884" i="8"/>
  <c r="H11884" i="8"/>
  <c r="G11884" i="8"/>
  <c r="F11884" i="8"/>
  <c r="I11883" i="8"/>
  <c r="H11883" i="8"/>
  <c r="G11883" i="8"/>
  <c r="F11883" i="8"/>
  <c r="I11882" i="8"/>
  <c r="H11882" i="8"/>
  <c r="G11882" i="8"/>
  <c r="F11882" i="8"/>
  <c r="I11881" i="8"/>
  <c r="H11881" i="8"/>
  <c r="G11881" i="8"/>
  <c r="F11881" i="8"/>
  <c r="I11880" i="8"/>
  <c r="H11880" i="8"/>
  <c r="G11880" i="8"/>
  <c r="F11880" i="8"/>
  <c r="I11879" i="8"/>
  <c r="H11879" i="8"/>
  <c r="G11879" i="8"/>
  <c r="F11879" i="8"/>
  <c r="I11878" i="8"/>
  <c r="H11878" i="8"/>
  <c r="G11878" i="8"/>
  <c r="F11878" i="8"/>
  <c r="I11877" i="8"/>
  <c r="H11877" i="8"/>
  <c r="G11877" i="8"/>
  <c r="F11877" i="8"/>
  <c r="I11876" i="8"/>
  <c r="H11876" i="8"/>
  <c r="G11876" i="8"/>
  <c r="F11876" i="8"/>
  <c r="I11875" i="8"/>
  <c r="H11875" i="8"/>
  <c r="G11875" i="8"/>
  <c r="F11875" i="8"/>
  <c r="I11874" i="8"/>
  <c r="H11874" i="8"/>
  <c r="G11874" i="8"/>
  <c r="F11874" i="8"/>
  <c r="I11873" i="8"/>
  <c r="H11873" i="8"/>
  <c r="G11873" i="8"/>
  <c r="F11873" i="8"/>
  <c r="I11872" i="8"/>
  <c r="H11872" i="8"/>
  <c r="G11872" i="8"/>
  <c r="F11872" i="8"/>
  <c r="I11871" i="8"/>
  <c r="H11871" i="8"/>
  <c r="G11871" i="8"/>
  <c r="F11871" i="8"/>
  <c r="I11870" i="8"/>
  <c r="H11870" i="8"/>
  <c r="G11870" i="8"/>
  <c r="F11870" i="8"/>
  <c r="I11869" i="8"/>
  <c r="H11869" i="8"/>
  <c r="G11869" i="8"/>
  <c r="F11869" i="8"/>
  <c r="I11868" i="8"/>
  <c r="H11868" i="8"/>
  <c r="G11868" i="8"/>
  <c r="F11868" i="8"/>
  <c r="I11867" i="8"/>
  <c r="H11867" i="8"/>
  <c r="G11867" i="8"/>
  <c r="F11867" i="8"/>
  <c r="I11866" i="8"/>
  <c r="H11866" i="8"/>
  <c r="G11866" i="8"/>
  <c r="F11866" i="8"/>
  <c r="I11865" i="8"/>
  <c r="H11865" i="8"/>
  <c r="G11865" i="8"/>
  <c r="F11865" i="8"/>
  <c r="I11864" i="8"/>
  <c r="H11864" i="8"/>
  <c r="G11864" i="8"/>
  <c r="F11864" i="8"/>
  <c r="I11863" i="8"/>
  <c r="H11863" i="8"/>
  <c r="G11863" i="8"/>
  <c r="F11863" i="8"/>
  <c r="I11862" i="8"/>
  <c r="H11862" i="8"/>
  <c r="G11862" i="8"/>
  <c r="F11862" i="8"/>
  <c r="I11861" i="8"/>
  <c r="H11861" i="8"/>
  <c r="G11861" i="8"/>
  <c r="F11861" i="8"/>
  <c r="I11860" i="8"/>
  <c r="H11860" i="8"/>
  <c r="G11860" i="8"/>
  <c r="F11860" i="8"/>
  <c r="I11859" i="8"/>
  <c r="H11859" i="8"/>
  <c r="G11859" i="8"/>
  <c r="F11859" i="8"/>
  <c r="I11858" i="8"/>
  <c r="H11858" i="8"/>
  <c r="G11858" i="8"/>
  <c r="F11858" i="8"/>
  <c r="I11857" i="8"/>
  <c r="H11857" i="8"/>
  <c r="G11857" i="8"/>
  <c r="F11857" i="8"/>
  <c r="I11856" i="8"/>
  <c r="H11856" i="8"/>
  <c r="G11856" i="8"/>
  <c r="F11856" i="8"/>
  <c r="I11855" i="8"/>
  <c r="H11855" i="8"/>
  <c r="G11855" i="8"/>
  <c r="F11855" i="8"/>
  <c r="I11854" i="8"/>
  <c r="H11854" i="8"/>
  <c r="G11854" i="8"/>
  <c r="F11854" i="8"/>
  <c r="I11853" i="8"/>
  <c r="H11853" i="8"/>
  <c r="G11853" i="8"/>
  <c r="F11853" i="8"/>
  <c r="I11852" i="8"/>
  <c r="H11852" i="8"/>
  <c r="G11852" i="8"/>
  <c r="F11852" i="8"/>
  <c r="I11851" i="8"/>
  <c r="H11851" i="8"/>
  <c r="G11851" i="8"/>
  <c r="F11851" i="8"/>
  <c r="I11850" i="8"/>
  <c r="H11850" i="8"/>
  <c r="G11850" i="8"/>
  <c r="F11850" i="8"/>
  <c r="I11849" i="8"/>
  <c r="H11849" i="8"/>
  <c r="G11849" i="8"/>
  <c r="F11849" i="8"/>
  <c r="I11848" i="8"/>
  <c r="H11848" i="8"/>
  <c r="G11848" i="8"/>
  <c r="F11848" i="8"/>
  <c r="I11847" i="8"/>
  <c r="H11847" i="8"/>
  <c r="G11847" i="8"/>
  <c r="F11847" i="8"/>
  <c r="I11846" i="8"/>
  <c r="H11846" i="8"/>
  <c r="G11846" i="8"/>
  <c r="F11846" i="8"/>
  <c r="I11845" i="8"/>
  <c r="H11845" i="8"/>
  <c r="G11845" i="8"/>
  <c r="F11845" i="8"/>
  <c r="I11844" i="8"/>
  <c r="H11844" i="8"/>
  <c r="G11844" i="8"/>
  <c r="F11844" i="8"/>
  <c r="I11843" i="8"/>
  <c r="H11843" i="8"/>
  <c r="G11843" i="8"/>
  <c r="F11843" i="8"/>
  <c r="I11842" i="8"/>
  <c r="H11842" i="8"/>
  <c r="G11842" i="8"/>
  <c r="F11842" i="8"/>
  <c r="I11841" i="8"/>
  <c r="H11841" i="8"/>
  <c r="G11841" i="8"/>
  <c r="F11841" i="8"/>
  <c r="I11840" i="8"/>
  <c r="H11840" i="8"/>
  <c r="G11840" i="8"/>
  <c r="F11840" i="8"/>
  <c r="I11839" i="8"/>
  <c r="H11839" i="8"/>
  <c r="G11839" i="8"/>
  <c r="F11839" i="8"/>
  <c r="I11838" i="8"/>
  <c r="H11838" i="8"/>
  <c r="G11838" i="8"/>
  <c r="F11838" i="8"/>
  <c r="I11837" i="8"/>
  <c r="H11837" i="8"/>
  <c r="G11837" i="8"/>
  <c r="F11837" i="8"/>
  <c r="I11836" i="8"/>
  <c r="H11836" i="8"/>
  <c r="G11836" i="8"/>
  <c r="F11836" i="8"/>
  <c r="I11835" i="8"/>
  <c r="H11835" i="8"/>
  <c r="G11835" i="8"/>
  <c r="F11835" i="8"/>
  <c r="I11834" i="8"/>
  <c r="H11834" i="8"/>
  <c r="G11834" i="8"/>
  <c r="F11834" i="8"/>
  <c r="I11833" i="8"/>
  <c r="H11833" i="8"/>
  <c r="G11833" i="8"/>
  <c r="F11833" i="8"/>
  <c r="I11832" i="8"/>
  <c r="H11832" i="8"/>
  <c r="G11832" i="8"/>
  <c r="F11832" i="8"/>
  <c r="I11831" i="8"/>
  <c r="H11831" i="8"/>
  <c r="G11831" i="8"/>
  <c r="F11831" i="8"/>
  <c r="I11830" i="8"/>
  <c r="H11830" i="8"/>
  <c r="G11830" i="8"/>
  <c r="F11830" i="8"/>
  <c r="I11829" i="8"/>
  <c r="H11829" i="8"/>
  <c r="G11829" i="8"/>
  <c r="F11829" i="8"/>
  <c r="I11828" i="8"/>
  <c r="H11828" i="8"/>
  <c r="G11828" i="8"/>
  <c r="F11828" i="8"/>
  <c r="I11827" i="8"/>
  <c r="H11827" i="8"/>
  <c r="G11827" i="8"/>
  <c r="F11827" i="8"/>
  <c r="I11826" i="8"/>
  <c r="H11826" i="8"/>
  <c r="G11826" i="8"/>
  <c r="F11826" i="8"/>
  <c r="I11825" i="8"/>
  <c r="H11825" i="8"/>
  <c r="G11825" i="8"/>
  <c r="F11825" i="8"/>
  <c r="I11824" i="8"/>
  <c r="H11824" i="8"/>
  <c r="G11824" i="8"/>
  <c r="F11824" i="8"/>
  <c r="I11823" i="8"/>
  <c r="H11823" i="8"/>
  <c r="G11823" i="8"/>
  <c r="F11823" i="8"/>
  <c r="I11822" i="8"/>
  <c r="H11822" i="8"/>
  <c r="G11822" i="8"/>
  <c r="F11822" i="8"/>
  <c r="I11821" i="8"/>
  <c r="H11821" i="8"/>
  <c r="G11821" i="8"/>
  <c r="F11821" i="8"/>
  <c r="I11820" i="8"/>
  <c r="H11820" i="8"/>
  <c r="G11820" i="8"/>
  <c r="F11820" i="8"/>
  <c r="I11819" i="8"/>
  <c r="H11819" i="8"/>
  <c r="G11819" i="8"/>
  <c r="F11819" i="8"/>
  <c r="I11818" i="8"/>
  <c r="H11818" i="8"/>
  <c r="G11818" i="8"/>
  <c r="F11818" i="8"/>
  <c r="I11817" i="8"/>
  <c r="H11817" i="8"/>
  <c r="G11817" i="8"/>
  <c r="F11817" i="8"/>
  <c r="I11816" i="8"/>
  <c r="H11816" i="8"/>
  <c r="G11816" i="8"/>
  <c r="F11816" i="8"/>
  <c r="I11815" i="8"/>
  <c r="H11815" i="8"/>
  <c r="G11815" i="8"/>
  <c r="F11815" i="8"/>
  <c r="I11814" i="8"/>
  <c r="H11814" i="8"/>
  <c r="G11814" i="8"/>
  <c r="F11814" i="8"/>
  <c r="I11813" i="8"/>
  <c r="H11813" i="8"/>
  <c r="G11813" i="8"/>
  <c r="F11813" i="8"/>
  <c r="I11812" i="8"/>
  <c r="H11812" i="8"/>
  <c r="G11812" i="8"/>
  <c r="F11812" i="8"/>
  <c r="I11811" i="8"/>
  <c r="H11811" i="8"/>
  <c r="G11811" i="8"/>
  <c r="F11811" i="8"/>
  <c r="I11810" i="8"/>
  <c r="H11810" i="8"/>
  <c r="G11810" i="8"/>
  <c r="F11810" i="8"/>
  <c r="I11809" i="8"/>
  <c r="H11809" i="8"/>
  <c r="G11809" i="8"/>
  <c r="F11809" i="8"/>
  <c r="I11808" i="8"/>
  <c r="H11808" i="8"/>
  <c r="G11808" i="8"/>
  <c r="F11808" i="8"/>
  <c r="I11807" i="8"/>
  <c r="H11807" i="8"/>
  <c r="G11807" i="8"/>
  <c r="F11807" i="8"/>
  <c r="I11806" i="8"/>
  <c r="H11806" i="8"/>
  <c r="G11806" i="8"/>
  <c r="F11806" i="8"/>
  <c r="I11805" i="8"/>
  <c r="H11805" i="8"/>
  <c r="G11805" i="8"/>
  <c r="F11805" i="8"/>
  <c r="I11804" i="8"/>
  <c r="H11804" i="8"/>
  <c r="G11804" i="8"/>
  <c r="F11804" i="8"/>
  <c r="I11803" i="8"/>
  <c r="H11803" i="8"/>
  <c r="G11803" i="8"/>
  <c r="F11803" i="8"/>
  <c r="I11802" i="8"/>
  <c r="H11802" i="8"/>
  <c r="G11802" i="8"/>
  <c r="F11802" i="8"/>
  <c r="I11801" i="8"/>
  <c r="H11801" i="8"/>
  <c r="G11801" i="8"/>
  <c r="F11801" i="8"/>
  <c r="I11800" i="8"/>
  <c r="H11800" i="8"/>
  <c r="G11800" i="8"/>
  <c r="F11800" i="8"/>
  <c r="I11799" i="8"/>
  <c r="H11799" i="8"/>
  <c r="G11799" i="8"/>
  <c r="F11799" i="8"/>
  <c r="I11798" i="8"/>
  <c r="H11798" i="8"/>
  <c r="G11798" i="8"/>
  <c r="F11798" i="8"/>
  <c r="I11797" i="8"/>
  <c r="H11797" i="8"/>
  <c r="G11797" i="8"/>
  <c r="F11797" i="8"/>
  <c r="I11796" i="8"/>
  <c r="H11796" i="8"/>
  <c r="G11796" i="8"/>
  <c r="F11796" i="8"/>
  <c r="I11795" i="8"/>
  <c r="H11795" i="8"/>
  <c r="G11795" i="8"/>
  <c r="F11795" i="8"/>
  <c r="I11794" i="8"/>
  <c r="H11794" i="8"/>
  <c r="G11794" i="8"/>
  <c r="F11794" i="8"/>
  <c r="I11793" i="8"/>
  <c r="H11793" i="8"/>
  <c r="G11793" i="8"/>
  <c r="F11793" i="8"/>
  <c r="I11792" i="8"/>
  <c r="H11792" i="8"/>
  <c r="G11792" i="8"/>
  <c r="F11792" i="8"/>
  <c r="I11791" i="8"/>
  <c r="H11791" i="8"/>
  <c r="G11791" i="8"/>
  <c r="F11791" i="8"/>
  <c r="I11790" i="8"/>
  <c r="H11790" i="8"/>
  <c r="G11790" i="8"/>
  <c r="F11790" i="8"/>
  <c r="I11789" i="8"/>
  <c r="H11789" i="8"/>
  <c r="G11789" i="8"/>
  <c r="F11789" i="8"/>
  <c r="I11788" i="8"/>
  <c r="H11788" i="8"/>
  <c r="G11788" i="8"/>
  <c r="F11788" i="8"/>
  <c r="I11787" i="8"/>
  <c r="H11787" i="8"/>
  <c r="G11787" i="8"/>
  <c r="F11787" i="8"/>
  <c r="I11786" i="8"/>
  <c r="H11786" i="8"/>
  <c r="G11786" i="8"/>
  <c r="F11786" i="8"/>
  <c r="I11785" i="8"/>
  <c r="H11785" i="8"/>
  <c r="G11785" i="8"/>
  <c r="F11785" i="8"/>
  <c r="I11784" i="8"/>
  <c r="H11784" i="8"/>
  <c r="G11784" i="8"/>
  <c r="F11784" i="8"/>
  <c r="I11783" i="8"/>
  <c r="H11783" i="8"/>
  <c r="G11783" i="8"/>
  <c r="F11783" i="8"/>
  <c r="I11782" i="8"/>
  <c r="H11782" i="8"/>
  <c r="G11782" i="8"/>
  <c r="F11782" i="8"/>
  <c r="I11781" i="8"/>
  <c r="H11781" i="8"/>
  <c r="G11781" i="8"/>
  <c r="F11781" i="8"/>
  <c r="I11780" i="8"/>
  <c r="H11780" i="8"/>
  <c r="G11780" i="8"/>
  <c r="F11780" i="8"/>
  <c r="I11779" i="8"/>
  <c r="H11779" i="8"/>
  <c r="G11779" i="8"/>
  <c r="F11779" i="8"/>
  <c r="I11778" i="8"/>
  <c r="H11778" i="8"/>
  <c r="G11778" i="8"/>
  <c r="F11778" i="8"/>
  <c r="I11777" i="8"/>
  <c r="H11777" i="8"/>
  <c r="G11777" i="8"/>
  <c r="F11777" i="8"/>
  <c r="I11776" i="8"/>
  <c r="H11776" i="8"/>
  <c r="G11776" i="8"/>
  <c r="F11776" i="8"/>
  <c r="I11775" i="8"/>
  <c r="H11775" i="8"/>
  <c r="G11775" i="8"/>
  <c r="F11775" i="8"/>
  <c r="I11774" i="8"/>
  <c r="H11774" i="8"/>
  <c r="G11774" i="8"/>
  <c r="F11774" i="8"/>
  <c r="I11773" i="8"/>
  <c r="H11773" i="8"/>
  <c r="G11773" i="8"/>
  <c r="F11773" i="8"/>
  <c r="I11772" i="8"/>
  <c r="H11772" i="8"/>
  <c r="G11772" i="8"/>
  <c r="F11772" i="8"/>
  <c r="I11771" i="8"/>
  <c r="H11771" i="8"/>
  <c r="G11771" i="8"/>
  <c r="F11771" i="8"/>
  <c r="I11770" i="8"/>
  <c r="H11770" i="8"/>
  <c r="G11770" i="8"/>
  <c r="F11770" i="8"/>
  <c r="I11769" i="8"/>
  <c r="H11769" i="8"/>
  <c r="G11769" i="8"/>
  <c r="F11769" i="8"/>
  <c r="I11768" i="8"/>
  <c r="H11768" i="8"/>
  <c r="G11768" i="8"/>
  <c r="F11768" i="8"/>
  <c r="I11767" i="8"/>
  <c r="H11767" i="8"/>
  <c r="G11767" i="8"/>
  <c r="F11767" i="8"/>
  <c r="I11766" i="8"/>
  <c r="H11766" i="8"/>
  <c r="G11766" i="8"/>
  <c r="F11766" i="8"/>
  <c r="I11765" i="8"/>
  <c r="H11765" i="8"/>
  <c r="G11765" i="8"/>
  <c r="F11765" i="8"/>
  <c r="I11764" i="8"/>
  <c r="H11764" i="8"/>
  <c r="G11764" i="8"/>
  <c r="F11764" i="8"/>
  <c r="I11763" i="8"/>
  <c r="H11763" i="8"/>
  <c r="G11763" i="8"/>
  <c r="F11763" i="8"/>
  <c r="I11762" i="8"/>
  <c r="H11762" i="8"/>
  <c r="G11762" i="8"/>
  <c r="F11762" i="8"/>
  <c r="I11761" i="8"/>
  <c r="H11761" i="8"/>
  <c r="G11761" i="8"/>
  <c r="F11761" i="8"/>
  <c r="I11760" i="8"/>
  <c r="H11760" i="8"/>
  <c r="G11760" i="8"/>
  <c r="F11760" i="8"/>
  <c r="I11759" i="8"/>
  <c r="H11759" i="8"/>
  <c r="G11759" i="8"/>
  <c r="F11759" i="8"/>
  <c r="I11758" i="8"/>
  <c r="H11758" i="8"/>
  <c r="G11758" i="8"/>
  <c r="F11758" i="8"/>
  <c r="I11757" i="8"/>
  <c r="H11757" i="8"/>
  <c r="G11757" i="8"/>
  <c r="F11757" i="8"/>
  <c r="I11756" i="8"/>
  <c r="H11756" i="8"/>
  <c r="G11756" i="8"/>
  <c r="F11756" i="8"/>
  <c r="I11755" i="8"/>
  <c r="H11755" i="8"/>
  <c r="G11755" i="8"/>
  <c r="F11755" i="8"/>
  <c r="I11754" i="8"/>
  <c r="H11754" i="8"/>
  <c r="G11754" i="8"/>
  <c r="F11754" i="8"/>
  <c r="I11753" i="8"/>
  <c r="H11753" i="8"/>
  <c r="G11753" i="8"/>
  <c r="F11753" i="8"/>
  <c r="I11752" i="8"/>
  <c r="H11752" i="8"/>
  <c r="G11752" i="8"/>
  <c r="F11752" i="8"/>
  <c r="I11751" i="8"/>
  <c r="H11751" i="8"/>
  <c r="G11751" i="8"/>
  <c r="F11751" i="8"/>
  <c r="I11750" i="8"/>
  <c r="H11750" i="8"/>
  <c r="G11750" i="8"/>
  <c r="F11750" i="8"/>
  <c r="I11749" i="8"/>
  <c r="H11749" i="8"/>
  <c r="G11749" i="8"/>
  <c r="F11749" i="8"/>
  <c r="I11748" i="8"/>
  <c r="H11748" i="8"/>
  <c r="G11748" i="8"/>
  <c r="F11748" i="8"/>
  <c r="I11747" i="8"/>
  <c r="H11747" i="8"/>
  <c r="G11747" i="8"/>
  <c r="F11747" i="8"/>
  <c r="I11746" i="8"/>
  <c r="H11746" i="8"/>
  <c r="G11746" i="8"/>
  <c r="F11746" i="8"/>
  <c r="I11745" i="8"/>
  <c r="H11745" i="8"/>
  <c r="G11745" i="8"/>
  <c r="F11745" i="8"/>
  <c r="I11744" i="8"/>
  <c r="H11744" i="8"/>
  <c r="G11744" i="8"/>
  <c r="F11744" i="8"/>
  <c r="I11743" i="8"/>
  <c r="H11743" i="8"/>
  <c r="G11743" i="8"/>
  <c r="F11743" i="8"/>
  <c r="I11742" i="8"/>
  <c r="H11742" i="8"/>
  <c r="G11742" i="8"/>
  <c r="F11742" i="8"/>
  <c r="I11741" i="8"/>
  <c r="H11741" i="8"/>
  <c r="G11741" i="8"/>
  <c r="F11741" i="8"/>
  <c r="I11740" i="8"/>
  <c r="H11740" i="8"/>
  <c r="G11740" i="8"/>
  <c r="F11740" i="8"/>
  <c r="I11739" i="8"/>
  <c r="H11739" i="8"/>
  <c r="G11739" i="8"/>
  <c r="F11739" i="8"/>
  <c r="I11738" i="8"/>
  <c r="H11738" i="8"/>
  <c r="G11738" i="8"/>
  <c r="F11738" i="8"/>
  <c r="I11737" i="8"/>
  <c r="H11737" i="8"/>
  <c r="G11737" i="8"/>
  <c r="F11737" i="8"/>
  <c r="I11736" i="8"/>
  <c r="H11736" i="8"/>
  <c r="G11736" i="8"/>
  <c r="F11736" i="8"/>
  <c r="I11735" i="8"/>
  <c r="H11735" i="8"/>
  <c r="G11735" i="8"/>
  <c r="F11735" i="8"/>
  <c r="I11734" i="8"/>
  <c r="H11734" i="8"/>
  <c r="G11734" i="8"/>
  <c r="F11734" i="8"/>
  <c r="I11733" i="8"/>
  <c r="H11733" i="8"/>
  <c r="G11733" i="8"/>
  <c r="F11733" i="8"/>
  <c r="I11732" i="8"/>
  <c r="H11732" i="8"/>
  <c r="G11732" i="8"/>
  <c r="F11732" i="8"/>
  <c r="I11731" i="8"/>
  <c r="H11731" i="8"/>
  <c r="G11731" i="8"/>
  <c r="F11731" i="8"/>
  <c r="I11730" i="8"/>
  <c r="H11730" i="8"/>
  <c r="G11730" i="8"/>
  <c r="F11730" i="8"/>
  <c r="I11729" i="8"/>
  <c r="H11729" i="8"/>
  <c r="G11729" i="8"/>
  <c r="F11729" i="8"/>
  <c r="I11728" i="8"/>
  <c r="H11728" i="8"/>
  <c r="G11728" i="8"/>
  <c r="F11728" i="8"/>
  <c r="I11727" i="8"/>
  <c r="H11727" i="8"/>
  <c r="G11727" i="8"/>
  <c r="F11727" i="8"/>
  <c r="I11726" i="8"/>
  <c r="H11726" i="8"/>
  <c r="G11726" i="8"/>
  <c r="F11726" i="8"/>
  <c r="I11725" i="8"/>
  <c r="H11725" i="8"/>
  <c r="G11725" i="8"/>
  <c r="F11725" i="8"/>
  <c r="I11724" i="8"/>
  <c r="H11724" i="8"/>
  <c r="G11724" i="8"/>
  <c r="F11724" i="8"/>
  <c r="I11723" i="8"/>
  <c r="H11723" i="8"/>
  <c r="G11723" i="8"/>
  <c r="F11723" i="8"/>
  <c r="I11722" i="8"/>
  <c r="H11722" i="8"/>
  <c r="G11722" i="8"/>
  <c r="F11722" i="8"/>
  <c r="I11721" i="8"/>
  <c r="H11721" i="8"/>
  <c r="G11721" i="8"/>
  <c r="F11721" i="8"/>
  <c r="I11720" i="8"/>
  <c r="H11720" i="8"/>
  <c r="G11720" i="8"/>
  <c r="F11720" i="8"/>
  <c r="I11719" i="8"/>
  <c r="H11719" i="8"/>
  <c r="G11719" i="8"/>
  <c r="F11719" i="8"/>
  <c r="I11718" i="8"/>
  <c r="H11718" i="8"/>
  <c r="G11718" i="8"/>
  <c r="F11718" i="8"/>
  <c r="I11717" i="8"/>
  <c r="H11717" i="8"/>
  <c r="G11717" i="8"/>
  <c r="F11717" i="8"/>
  <c r="I11716" i="8"/>
  <c r="H11716" i="8"/>
  <c r="G11716" i="8"/>
  <c r="F11716" i="8"/>
  <c r="I11715" i="8"/>
  <c r="H11715" i="8"/>
  <c r="G11715" i="8"/>
  <c r="F11715" i="8"/>
  <c r="I11714" i="8"/>
  <c r="H11714" i="8"/>
  <c r="G11714" i="8"/>
  <c r="F11714" i="8"/>
  <c r="I11713" i="8"/>
  <c r="H11713" i="8"/>
  <c r="G11713" i="8"/>
  <c r="F11713" i="8"/>
  <c r="I11712" i="8"/>
  <c r="H11712" i="8"/>
  <c r="G11712" i="8"/>
  <c r="F11712" i="8"/>
  <c r="I11711" i="8"/>
  <c r="H11711" i="8"/>
  <c r="G11711" i="8"/>
  <c r="F11711" i="8"/>
  <c r="I11710" i="8"/>
  <c r="H11710" i="8"/>
  <c r="G11710" i="8"/>
  <c r="F11710" i="8"/>
  <c r="I11709" i="8"/>
  <c r="H11709" i="8"/>
  <c r="G11709" i="8"/>
  <c r="F11709" i="8"/>
  <c r="I11708" i="8"/>
  <c r="H11708" i="8"/>
  <c r="G11708" i="8"/>
  <c r="F11708" i="8"/>
  <c r="I11707" i="8"/>
  <c r="H11707" i="8"/>
  <c r="G11707" i="8"/>
  <c r="F11707" i="8"/>
  <c r="I11706" i="8"/>
  <c r="H11706" i="8"/>
  <c r="G11706" i="8"/>
  <c r="F11706" i="8"/>
  <c r="I11705" i="8"/>
  <c r="H11705" i="8"/>
  <c r="G11705" i="8"/>
  <c r="F11705" i="8"/>
  <c r="I11704" i="8"/>
  <c r="H11704" i="8"/>
  <c r="G11704" i="8"/>
  <c r="F11704" i="8"/>
  <c r="I11703" i="8"/>
  <c r="H11703" i="8"/>
  <c r="G11703" i="8"/>
  <c r="F11703" i="8"/>
  <c r="I11702" i="8"/>
  <c r="H11702" i="8"/>
  <c r="G11702" i="8"/>
  <c r="F11702" i="8"/>
  <c r="I11701" i="8"/>
  <c r="H11701" i="8"/>
  <c r="G11701" i="8"/>
  <c r="F11701" i="8"/>
  <c r="I11700" i="8"/>
  <c r="H11700" i="8"/>
  <c r="G11700" i="8"/>
  <c r="F11700" i="8"/>
  <c r="I11699" i="8"/>
  <c r="H11699" i="8"/>
  <c r="G11699" i="8"/>
  <c r="F11699" i="8"/>
  <c r="I11698" i="8"/>
  <c r="H11698" i="8"/>
  <c r="G11698" i="8"/>
  <c r="F11698" i="8"/>
  <c r="I11697" i="8"/>
  <c r="H11697" i="8"/>
  <c r="G11697" i="8"/>
  <c r="F11697" i="8"/>
  <c r="I11696" i="8"/>
  <c r="H11696" i="8"/>
  <c r="G11696" i="8"/>
  <c r="F11696" i="8"/>
  <c r="I11695" i="8"/>
  <c r="H11695" i="8"/>
  <c r="G11695" i="8"/>
  <c r="F11695" i="8"/>
  <c r="I11694" i="8"/>
  <c r="H11694" i="8"/>
  <c r="G11694" i="8"/>
  <c r="F11694" i="8"/>
  <c r="I11693" i="8"/>
  <c r="H11693" i="8"/>
  <c r="G11693" i="8"/>
  <c r="F11693" i="8"/>
  <c r="I11692" i="8"/>
  <c r="H11692" i="8"/>
  <c r="G11692" i="8"/>
  <c r="F11692" i="8"/>
  <c r="I11691" i="8"/>
  <c r="H11691" i="8"/>
  <c r="G11691" i="8"/>
  <c r="F11691" i="8"/>
  <c r="I11690" i="8"/>
  <c r="H11690" i="8"/>
  <c r="G11690" i="8"/>
  <c r="F11690" i="8"/>
  <c r="I11689" i="8"/>
  <c r="H11689" i="8"/>
  <c r="G11689" i="8"/>
  <c r="F11689" i="8"/>
  <c r="I11688" i="8"/>
  <c r="H11688" i="8"/>
  <c r="G11688" i="8"/>
  <c r="F11688" i="8"/>
  <c r="I11687" i="8"/>
  <c r="H11687" i="8"/>
  <c r="G11687" i="8"/>
  <c r="F11687" i="8"/>
  <c r="I11686" i="8"/>
  <c r="H11686" i="8"/>
  <c r="G11686" i="8"/>
  <c r="F11686" i="8"/>
  <c r="I11685" i="8"/>
  <c r="H11685" i="8"/>
  <c r="G11685" i="8"/>
  <c r="F11685" i="8"/>
  <c r="I11684" i="8"/>
  <c r="H11684" i="8"/>
  <c r="G11684" i="8"/>
  <c r="F11684" i="8"/>
  <c r="I11683" i="8"/>
  <c r="H11683" i="8"/>
  <c r="G11683" i="8"/>
  <c r="F11683" i="8"/>
  <c r="I11682" i="8"/>
  <c r="H11682" i="8"/>
  <c r="G11682" i="8"/>
  <c r="F11682" i="8"/>
  <c r="I11681" i="8"/>
  <c r="H11681" i="8"/>
  <c r="G11681" i="8"/>
  <c r="F11681" i="8"/>
  <c r="I11680" i="8"/>
  <c r="H11680" i="8"/>
  <c r="G11680" i="8"/>
  <c r="F11680" i="8"/>
  <c r="I11679" i="8"/>
  <c r="H11679" i="8"/>
  <c r="G11679" i="8"/>
  <c r="F11679" i="8"/>
  <c r="I11678" i="8"/>
  <c r="H11678" i="8"/>
  <c r="G11678" i="8"/>
  <c r="F11678" i="8"/>
  <c r="I11677" i="8"/>
  <c r="H11677" i="8"/>
  <c r="G11677" i="8"/>
  <c r="F11677" i="8"/>
  <c r="I11676" i="8"/>
  <c r="H11676" i="8"/>
  <c r="G11676" i="8"/>
  <c r="F11676" i="8"/>
  <c r="I11675" i="8"/>
  <c r="H11675" i="8"/>
  <c r="G11675" i="8"/>
  <c r="F11675" i="8"/>
  <c r="I11674" i="8"/>
  <c r="H11674" i="8"/>
  <c r="G11674" i="8"/>
  <c r="F11674" i="8"/>
  <c r="I11673" i="8"/>
  <c r="H11673" i="8"/>
  <c r="G11673" i="8"/>
  <c r="F11673" i="8"/>
  <c r="I11672" i="8"/>
  <c r="H11672" i="8"/>
  <c r="G11672" i="8"/>
  <c r="F11672" i="8"/>
  <c r="I11671" i="8"/>
  <c r="H11671" i="8"/>
  <c r="G11671" i="8"/>
  <c r="F11671" i="8"/>
  <c r="I11670" i="8"/>
  <c r="H11670" i="8"/>
  <c r="G11670" i="8"/>
  <c r="F11670" i="8"/>
  <c r="I11669" i="8"/>
  <c r="H11669" i="8"/>
  <c r="G11669" i="8"/>
  <c r="F11669" i="8"/>
  <c r="I11668" i="8"/>
  <c r="H11668" i="8"/>
  <c r="G11668" i="8"/>
  <c r="F11668" i="8"/>
  <c r="I11667" i="8"/>
  <c r="H11667" i="8"/>
  <c r="G11667" i="8"/>
  <c r="F11667" i="8"/>
  <c r="I11666" i="8"/>
  <c r="H11666" i="8"/>
  <c r="G11666" i="8"/>
  <c r="F11666" i="8"/>
  <c r="I11665" i="8"/>
  <c r="H11665" i="8"/>
  <c r="G11665" i="8"/>
  <c r="F11665" i="8"/>
  <c r="I11664" i="8"/>
  <c r="H11664" i="8"/>
  <c r="G11664" i="8"/>
  <c r="F11664" i="8"/>
  <c r="I11663" i="8"/>
  <c r="H11663" i="8"/>
  <c r="G11663" i="8"/>
  <c r="F11663" i="8"/>
  <c r="I11662" i="8"/>
  <c r="H11662" i="8"/>
  <c r="G11662" i="8"/>
  <c r="F11662" i="8"/>
  <c r="I11661" i="8"/>
  <c r="H11661" i="8"/>
  <c r="G11661" i="8"/>
  <c r="F11661" i="8"/>
  <c r="I11660" i="8"/>
  <c r="H11660" i="8"/>
  <c r="G11660" i="8"/>
  <c r="F11660" i="8"/>
  <c r="I11659" i="8"/>
  <c r="H11659" i="8"/>
  <c r="G11659" i="8"/>
  <c r="F11659" i="8"/>
  <c r="I11658" i="8"/>
  <c r="H11658" i="8"/>
  <c r="G11658" i="8"/>
  <c r="F11658" i="8"/>
  <c r="I11657" i="8"/>
  <c r="H11657" i="8"/>
  <c r="G11657" i="8"/>
  <c r="F11657" i="8"/>
  <c r="I11656" i="8"/>
  <c r="H11656" i="8"/>
  <c r="G11656" i="8"/>
  <c r="F11656" i="8"/>
  <c r="I11655" i="8"/>
  <c r="H11655" i="8"/>
  <c r="G11655" i="8"/>
  <c r="F11655" i="8"/>
  <c r="I11654" i="8"/>
  <c r="H11654" i="8"/>
  <c r="G11654" i="8"/>
  <c r="F11654" i="8"/>
  <c r="I11653" i="8"/>
  <c r="H11653" i="8"/>
  <c r="G11653" i="8"/>
  <c r="F11653" i="8"/>
  <c r="I11652" i="8"/>
  <c r="H11652" i="8"/>
  <c r="G11652" i="8"/>
  <c r="F11652" i="8"/>
  <c r="I11651" i="8"/>
  <c r="H11651" i="8"/>
  <c r="G11651" i="8"/>
  <c r="F11651" i="8"/>
  <c r="I11650" i="8"/>
  <c r="H11650" i="8"/>
  <c r="G11650" i="8"/>
  <c r="F11650" i="8"/>
  <c r="I11649" i="8"/>
  <c r="H11649" i="8"/>
  <c r="G11649" i="8"/>
  <c r="F11649" i="8"/>
  <c r="I11648" i="8"/>
  <c r="H11648" i="8"/>
  <c r="G11648" i="8"/>
  <c r="F11648" i="8"/>
  <c r="I11647" i="8"/>
  <c r="H11647" i="8"/>
  <c r="G11647" i="8"/>
  <c r="F11647" i="8"/>
  <c r="I11646" i="8"/>
  <c r="H11646" i="8"/>
  <c r="G11646" i="8"/>
  <c r="F11646" i="8"/>
  <c r="I11645" i="8"/>
  <c r="H11645" i="8"/>
  <c r="G11645" i="8"/>
  <c r="F11645" i="8"/>
  <c r="I11644" i="8"/>
  <c r="H11644" i="8"/>
  <c r="G11644" i="8"/>
  <c r="F11644" i="8"/>
  <c r="I11643" i="8"/>
  <c r="H11643" i="8"/>
  <c r="G11643" i="8"/>
  <c r="F11643" i="8"/>
  <c r="I11642" i="8"/>
  <c r="H11642" i="8"/>
  <c r="G11642" i="8"/>
  <c r="F11642" i="8"/>
  <c r="I11641" i="8"/>
  <c r="H11641" i="8"/>
  <c r="G11641" i="8"/>
  <c r="F11641" i="8"/>
  <c r="I11640" i="8"/>
  <c r="H11640" i="8"/>
  <c r="G11640" i="8"/>
  <c r="F11640" i="8"/>
  <c r="I11639" i="8"/>
  <c r="H11639" i="8"/>
  <c r="G11639" i="8"/>
  <c r="F11639" i="8"/>
  <c r="I11638" i="8"/>
  <c r="H11638" i="8"/>
  <c r="G11638" i="8"/>
  <c r="F11638" i="8"/>
  <c r="I11637" i="8"/>
  <c r="H11637" i="8"/>
  <c r="G11637" i="8"/>
  <c r="F11637" i="8"/>
  <c r="I11636" i="8"/>
  <c r="H11636" i="8"/>
  <c r="G11636" i="8"/>
  <c r="F11636" i="8"/>
  <c r="I11635" i="8"/>
  <c r="H11635" i="8"/>
  <c r="G11635" i="8"/>
  <c r="F11635" i="8"/>
  <c r="I11634" i="8"/>
  <c r="H11634" i="8"/>
  <c r="G11634" i="8"/>
  <c r="F11634" i="8"/>
  <c r="I11633" i="8"/>
  <c r="H11633" i="8"/>
  <c r="G11633" i="8"/>
  <c r="F11633" i="8"/>
  <c r="I11632" i="8"/>
  <c r="H11632" i="8"/>
  <c r="G11632" i="8"/>
  <c r="F11632" i="8"/>
  <c r="I11631" i="8"/>
  <c r="H11631" i="8"/>
  <c r="G11631" i="8"/>
  <c r="F11631" i="8"/>
  <c r="I11630" i="8"/>
  <c r="H11630" i="8"/>
  <c r="G11630" i="8"/>
  <c r="F11630" i="8"/>
  <c r="I11629" i="8"/>
  <c r="H11629" i="8"/>
  <c r="G11629" i="8"/>
  <c r="F11629" i="8"/>
  <c r="I11628" i="8"/>
  <c r="H11628" i="8"/>
  <c r="G11628" i="8"/>
  <c r="F11628" i="8"/>
  <c r="I11627" i="8"/>
  <c r="H11627" i="8"/>
  <c r="G11627" i="8"/>
  <c r="F11627" i="8"/>
  <c r="I11626" i="8"/>
  <c r="H11626" i="8"/>
  <c r="G11626" i="8"/>
  <c r="F11626" i="8"/>
  <c r="I11625" i="8"/>
  <c r="H11625" i="8"/>
  <c r="G11625" i="8"/>
  <c r="F11625" i="8"/>
  <c r="I11624" i="8"/>
  <c r="H11624" i="8"/>
  <c r="G11624" i="8"/>
  <c r="F11624" i="8"/>
  <c r="I11623" i="8"/>
  <c r="H11623" i="8"/>
  <c r="G11623" i="8"/>
  <c r="F11623" i="8"/>
  <c r="I11622" i="8"/>
  <c r="H11622" i="8"/>
  <c r="G11622" i="8"/>
  <c r="F11622" i="8"/>
  <c r="I11621" i="8"/>
  <c r="H11621" i="8"/>
  <c r="G11621" i="8"/>
  <c r="F11621" i="8"/>
  <c r="I11620" i="8"/>
  <c r="H11620" i="8"/>
  <c r="G11620" i="8"/>
  <c r="F11620" i="8"/>
  <c r="I11619" i="8"/>
  <c r="H11619" i="8"/>
  <c r="G11619" i="8"/>
  <c r="F11619" i="8"/>
  <c r="I11618" i="8"/>
  <c r="H11618" i="8"/>
  <c r="G11618" i="8"/>
  <c r="F11618" i="8"/>
  <c r="I11617" i="8"/>
  <c r="H11617" i="8"/>
  <c r="G11617" i="8"/>
  <c r="F11617" i="8"/>
  <c r="I11616" i="8"/>
  <c r="H11616" i="8"/>
  <c r="G11616" i="8"/>
  <c r="F11616" i="8"/>
  <c r="I11615" i="8"/>
  <c r="H11615" i="8"/>
  <c r="G11615" i="8"/>
  <c r="F11615" i="8"/>
  <c r="I11614" i="8"/>
  <c r="H11614" i="8"/>
  <c r="G11614" i="8"/>
  <c r="F11614" i="8"/>
  <c r="I11613" i="8"/>
  <c r="H11613" i="8"/>
  <c r="G11613" i="8"/>
  <c r="F11613" i="8"/>
  <c r="I11612" i="8"/>
  <c r="H11612" i="8"/>
  <c r="G11612" i="8"/>
  <c r="F11612" i="8"/>
  <c r="I11611" i="8"/>
  <c r="H11611" i="8"/>
  <c r="G11611" i="8"/>
  <c r="F11611" i="8"/>
  <c r="I11610" i="8"/>
  <c r="H11610" i="8"/>
  <c r="G11610" i="8"/>
  <c r="F11610" i="8"/>
  <c r="I11609" i="8"/>
  <c r="H11609" i="8"/>
  <c r="G11609" i="8"/>
  <c r="F11609" i="8"/>
  <c r="I11608" i="8"/>
  <c r="H11608" i="8"/>
  <c r="G11608" i="8"/>
  <c r="F11608" i="8"/>
  <c r="I11607" i="8"/>
  <c r="H11607" i="8"/>
  <c r="G11607" i="8"/>
  <c r="F11607" i="8"/>
  <c r="I11606" i="8"/>
  <c r="H11606" i="8"/>
  <c r="G11606" i="8"/>
  <c r="F11606" i="8"/>
  <c r="I11605" i="8"/>
  <c r="H11605" i="8"/>
  <c r="G11605" i="8"/>
  <c r="F11605" i="8"/>
  <c r="I11604" i="8"/>
  <c r="H11604" i="8"/>
  <c r="G11604" i="8"/>
  <c r="F11604" i="8"/>
  <c r="I11603" i="8"/>
  <c r="H11603" i="8"/>
  <c r="G11603" i="8"/>
  <c r="F11603" i="8"/>
  <c r="I11602" i="8"/>
  <c r="H11602" i="8"/>
  <c r="G11602" i="8"/>
  <c r="F11602" i="8"/>
  <c r="I11601" i="8"/>
  <c r="H11601" i="8"/>
  <c r="G11601" i="8"/>
  <c r="F11601" i="8"/>
  <c r="I11600" i="8"/>
  <c r="H11600" i="8"/>
  <c r="G11600" i="8"/>
  <c r="F11600" i="8"/>
  <c r="I11599" i="8"/>
  <c r="H11599" i="8"/>
  <c r="G11599" i="8"/>
  <c r="F11599" i="8"/>
  <c r="I11598" i="8"/>
  <c r="H11598" i="8"/>
  <c r="G11598" i="8"/>
  <c r="F11598" i="8"/>
  <c r="I11597" i="8"/>
  <c r="H11597" i="8"/>
  <c r="G11597" i="8"/>
  <c r="F11597" i="8"/>
  <c r="I11596" i="8"/>
  <c r="H11596" i="8"/>
  <c r="G11596" i="8"/>
  <c r="F11596" i="8"/>
  <c r="I11595" i="8"/>
  <c r="H11595" i="8"/>
  <c r="G11595" i="8"/>
  <c r="F11595" i="8"/>
  <c r="I11594" i="8"/>
  <c r="H11594" i="8"/>
  <c r="G11594" i="8"/>
  <c r="F11594" i="8"/>
  <c r="I11593" i="8"/>
  <c r="H11593" i="8"/>
  <c r="G11593" i="8"/>
  <c r="F11593" i="8"/>
  <c r="I11592" i="8"/>
  <c r="H11592" i="8"/>
  <c r="G11592" i="8"/>
  <c r="F11592" i="8"/>
  <c r="I11591" i="8"/>
  <c r="H11591" i="8"/>
  <c r="G11591" i="8"/>
  <c r="F11591" i="8"/>
  <c r="I11590" i="8"/>
  <c r="H11590" i="8"/>
  <c r="G11590" i="8"/>
  <c r="F11590" i="8"/>
  <c r="I11589" i="8"/>
  <c r="H11589" i="8"/>
  <c r="G11589" i="8"/>
  <c r="F11589" i="8"/>
  <c r="I11588" i="8"/>
  <c r="H11588" i="8"/>
  <c r="G11588" i="8"/>
  <c r="F11588" i="8"/>
  <c r="I11587" i="8"/>
  <c r="H11587" i="8"/>
  <c r="G11587" i="8"/>
  <c r="F11587" i="8"/>
  <c r="I11586" i="8"/>
  <c r="H11586" i="8"/>
  <c r="G11586" i="8"/>
  <c r="F11586" i="8"/>
  <c r="I11585" i="8"/>
  <c r="H11585" i="8"/>
  <c r="G11585" i="8"/>
  <c r="F11585" i="8"/>
  <c r="I11584" i="8"/>
  <c r="H11584" i="8"/>
  <c r="G11584" i="8"/>
  <c r="F11584" i="8"/>
  <c r="I11583" i="8"/>
  <c r="H11583" i="8"/>
  <c r="G11583" i="8"/>
  <c r="F11583" i="8"/>
  <c r="I11582" i="8"/>
  <c r="H11582" i="8"/>
  <c r="G11582" i="8"/>
  <c r="F11582" i="8"/>
  <c r="I11581" i="8"/>
  <c r="H11581" i="8"/>
  <c r="G11581" i="8"/>
  <c r="F11581" i="8"/>
  <c r="I11580" i="8"/>
  <c r="H11580" i="8"/>
  <c r="G11580" i="8"/>
  <c r="F11580" i="8"/>
  <c r="I11579" i="8"/>
  <c r="H11579" i="8"/>
  <c r="G11579" i="8"/>
  <c r="F11579" i="8"/>
  <c r="I11578" i="8"/>
  <c r="H11578" i="8"/>
  <c r="G11578" i="8"/>
  <c r="F11578" i="8"/>
  <c r="I11577" i="8"/>
  <c r="H11577" i="8"/>
  <c r="G11577" i="8"/>
  <c r="F11577" i="8"/>
  <c r="I11576" i="8"/>
  <c r="H11576" i="8"/>
  <c r="G11576" i="8"/>
  <c r="F11576" i="8"/>
  <c r="I11575" i="8"/>
  <c r="H11575" i="8"/>
  <c r="G11575" i="8"/>
  <c r="F11575" i="8"/>
  <c r="I11574" i="8"/>
  <c r="H11574" i="8"/>
  <c r="G11574" i="8"/>
  <c r="F11574" i="8"/>
  <c r="I11573" i="8"/>
  <c r="H11573" i="8"/>
  <c r="G11573" i="8"/>
  <c r="F11573" i="8"/>
  <c r="I11572" i="8"/>
  <c r="H11572" i="8"/>
  <c r="G11572" i="8"/>
  <c r="F11572" i="8"/>
  <c r="I11571" i="8"/>
  <c r="H11571" i="8"/>
  <c r="G11571" i="8"/>
  <c r="F11571" i="8"/>
  <c r="I11570" i="8"/>
  <c r="H11570" i="8"/>
  <c r="G11570" i="8"/>
  <c r="F11570" i="8"/>
  <c r="I11569" i="8"/>
  <c r="H11569" i="8"/>
  <c r="G11569" i="8"/>
  <c r="F11569" i="8"/>
  <c r="I11568" i="8"/>
  <c r="H11568" i="8"/>
  <c r="G11568" i="8"/>
  <c r="F11568" i="8"/>
  <c r="I11567" i="8"/>
  <c r="H11567" i="8"/>
  <c r="G11567" i="8"/>
  <c r="F11567" i="8"/>
  <c r="I11566" i="8"/>
  <c r="H11566" i="8"/>
  <c r="G11566" i="8"/>
  <c r="F11566" i="8"/>
  <c r="I11565" i="8"/>
  <c r="H11565" i="8"/>
  <c r="G11565" i="8"/>
  <c r="F11565" i="8"/>
  <c r="I11564" i="8"/>
  <c r="H11564" i="8"/>
  <c r="G11564" i="8"/>
  <c r="F11564" i="8"/>
  <c r="I11563" i="8"/>
  <c r="H11563" i="8"/>
  <c r="G11563" i="8"/>
  <c r="F11563" i="8"/>
  <c r="I11562" i="8"/>
  <c r="H11562" i="8"/>
  <c r="G11562" i="8"/>
  <c r="F11562" i="8"/>
  <c r="I11561" i="8"/>
  <c r="H11561" i="8"/>
  <c r="G11561" i="8"/>
  <c r="F11561" i="8"/>
  <c r="I11560" i="8"/>
  <c r="H11560" i="8"/>
  <c r="G11560" i="8"/>
  <c r="F11560" i="8"/>
  <c r="I11559" i="8"/>
  <c r="H11559" i="8"/>
  <c r="G11559" i="8"/>
  <c r="F11559" i="8"/>
  <c r="I11558" i="8"/>
  <c r="H11558" i="8"/>
  <c r="G11558" i="8"/>
  <c r="F11558" i="8"/>
  <c r="I11557" i="8"/>
  <c r="H11557" i="8"/>
  <c r="G11557" i="8"/>
  <c r="F11557" i="8"/>
  <c r="I11556" i="8"/>
  <c r="H11556" i="8"/>
  <c r="G11556" i="8"/>
  <c r="F11556" i="8"/>
  <c r="I11555" i="8"/>
  <c r="H11555" i="8"/>
  <c r="G11555" i="8"/>
  <c r="F11555" i="8"/>
  <c r="I11554" i="8"/>
  <c r="H11554" i="8"/>
  <c r="G11554" i="8"/>
  <c r="F11554" i="8"/>
  <c r="I11553" i="8"/>
  <c r="H11553" i="8"/>
  <c r="G11553" i="8"/>
  <c r="F11553" i="8"/>
  <c r="I11552" i="8"/>
  <c r="H11552" i="8"/>
  <c r="G11552" i="8"/>
  <c r="F11552" i="8"/>
  <c r="I11551" i="8"/>
  <c r="H11551" i="8"/>
  <c r="G11551" i="8"/>
  <c r="F11551" i="8"/>
  <c r="I11550" i="8"/>
  <c r="H11550" i="8"/>
  <c r="G11550" i="8"/>
  <c r="F11550" i="8"/>
  <c r="I11549" i="8"/>
  <c r="H11549" i="8"/>
  <c r="G11549" i="8"/>
  <c r="F11549" i="8"/>
  <c r="I11548" i="8"/>
  <c r="H11548" i="8"/>
  <c r="G11548" i="8"/>
  <c r="F11548" i="8"/>
  <c r="I11547" i="8"/>
  <c r="H11547" i="8"/>
  <c r="G11547" i="8"/>
  <c r="F11547" i="8"/>
  <c r="I11546" i="8"/>
  <c r="H11546" i="8"/>
  <c r="G11546" i="8"/>
  <c r="F11546" i="8"/>
  <c r="I11545" i="8"/>
  <c r="H11545" i="8"/>
  <c r="G11545" i="8"/>
  <c r="F11545" i="8"/>
  <c r="I11544" i="8"/>
  <c r="H11544" i="8"/>
  <c r="G11544" i="8"/>
  <c r="F11544" i="8"/>
  <c r="I11543" i="8"/>
  <c r="H11543" i="8"/>
  <c r="G11543" i="8"/>
  <c r="F11543" i="8"/>
  <c r="I11542" i="8"/>
  <c r="H11542" i="8"/>
  <c r="G11542" i="8"/>
  <c r="F11542" i="8"/>
  <c r="I11541" i="8"/>
  <c r="H11541" i="8"/>
  <c r="G11541" i="8"/>
  <c r="F11541" i="8"/>
  <c r="I11540" i="8"/>
  <c r="H11540" i="8"/>
  <c r="G11540" i="8"/>
  <c r="F11540" i="8"/>
  <c r="I11539" i="8"/>
  <c r="H11539" i="8"/>
  <c r="G11539" i="8"/>
  <c r="F11539" i="8"/>
  <c r="I11538" i="8"/>
  <c r="H11538" i="8"/>
  <c r="G11538" i="8"/>
  <c r="F11538" i="8"/>
  <c r="I11537" i="8"/>
  <c r="H11537" i="8"/>
  <c r="G11537" i="8"/>
  <c r="F11537" i="8"/>
  <c r="I11536" i="8"/>
  <c r="H11536" i="8"/>
  <c r="G11536" i="8"/>
  <c r="F11536" i="8"/>
  <c r="I11535" i="8"/>
  <c r="H11535" i="8"/>
  <c r="G11535" i="8"/>
  <c r="F11535" i="8"/>
  <c r="I11534" i="8"/>
  <c r="H11534" i="8"/>
  <c r="G11534" i="8"/>
  <c r="F11534" i="8"/>
  <c r="I11533" i="8"/>
  <c r="H11533" i="8"/>
  <c r="G11533" i="8"/>
  <c r="F11533" i="8"/>
  <c r="I11532" i="8"/>
  <c r="H11532" i="8"/>
  <c r="G11532" i="8"/>
  <c r="F11532" i="8"/>
  <c r="I11531" i="8"/>
  <c r="H11531" i="8"/>
  <c r="G11531" i="8"/>
  <c r="F11531" i="8"/>
  <c r="I11530" i="8"/>
  <c r="H11530" i="8"/>
  <c r="G11530" i="8"/>
  <c r="F11530" i="8"/>
  <c r="I11529" i="8"/>
  <c r="H11529" i="8"/>
  <c r="G11529" i="8"/>
  <c r="F11529" i="8"/>
  <c r="I11528" i="8"/>
  <c r="H11528" i="8"/>
  <c r="G11528" i="8"/>
  <c r="F11528" i="8"/>
  <c r="I11527" i="8"/>
  <c r="H11527" i="8"/>
  <c r="G11527" i="8"/>
  <c r="F11527" i="8"/>
  <c r="I11526" i="8"/>
  <c r="H11526" i="8"/>
  <c r="G11526" i="8"/>
  <c r="F11526" i="8"/>
  <c r="I11525" i="8"/>
  <c r="H11525" i="8"/>
  <c r="G11525" i="8"/>
  <c r="F11525" i="8"/>
  <c r="I11524" i="8"/>
  <c r="H11524" i="8"/>
  <c r="G11524" i="8"/>
  <c r="F11524" i="8"/>
  <c r="I11523" i="8"/>
  <c r="H11523" i="8"/>
  <c r="G11523" i="8"/>
  <c r="F11523" i="8"/>
  <c r="I11522" i="8"/>
  <c r="H11522" i="8"/>
  <c r="G11522" i="8"/>
  <c r="F11522" i="8"/>
  <c r="I11521" i="8"/>
  <c r="H11521" i="8"/>
  <c r="G11521" i="8"/>
  <c r="F11521" i="8"/>
  <c r="I11520" i="8"/>
  <c r="H11520" i="8"/>
  <c r="G11520" i="8"/>
  <c r="F11520" i="8"/>
  <c r="I11519" i="8"/>
  <c r="H11519" i="8"/>
  <c r="G11519" i="8"/>
  <c r="F11519" i="8"/>
  <c r="I11518" i="8"/>
  <c r="H11518" i="8"/>
  <c r="G11518" i="8"/>
  <c r="F11518" i="8"/>
  <c r="I11517" i="8"/>
  <c r="H11517" i="8"/>
  <c r="G11517" i="8"/>
  <c r="F11517" i="8"/>
  <c r="I11516" i="8"/>
  <c r="H11516" i="8"/>
  <c r="G11516" i="8"/>
  <c r="F11516" i="8"/>
  <c r="I11515" i="8"/>
  <c r="H11515" i="8"/>
  <c r="G11515" i="8"/>
  <c r="F11515" i="8"/>
  <c r="I11514" i="8"/>
  <c r="H11514" i="8"/>
  <c r="G11514" i="8"/>
  <c r="F11514" i="8"/>
  <c r="I11513" i="8"/>
  <c r="H11513" i="8"/>
  <c r="G11513" i="8"/>
  <c r="F11513" i="8"/>
  <c r="I11512" i="8"/>
  <c r="H11512" i="8"/>
  <c r="G11512" i="8"/>
  <c r="F11512" i="8"/>
  <c r="I11511" i="8"/>
  <c r="H11511" i="8"/>
  <c r="G11511" i="8"/>
  <c r="F11511" i="8"/>
  <c r="I11510" i="8"/>
  <c r="H11510" i="8"/>
  <c r="G11510" i="8"/>
  <c r="F11510" i="8"/>
  <c r="I11509" i="8"/>
  <c r="H11509" i="8"/>
  <c r="G11509" i="8"/>
  <c r="F11509" i="8"/>
  <c r="I11508" i="8"/>
  <c r="H11508" i="8"/>
  <c r="G11508" i="8"/>
  <c r="F11508" i="8"/>
  <c r="I11507" i="8"/>
  <c r="H11507" i="8"/>
  <c r="G11507" i="8"/>
  <c r="F11507" i="8"/>
  <c r="I11506" i="8"/>
  <c r="H11506" i="8"/>
  <c r="G11506" i="8"/>
  <c r="F11506" i="8"/>
  <c r="I11505" i="8"/>
  <c r="H11505" i="8"/>
  <c r="G11505" i="8"/>
  <c r="F11505" i="8"/>
  <c r="I11504" i="8"/>
  <c r="H11504" i="8"/>
  <c r="G11504" i="8"/>
  <c r="F11504" i="8"/>
  <c r="I11503" i="8"/>
  <c r="H11503" i="8"/>
  <c r="G11503" i="8"/>
  <c r="F11503" i="8"/>
  <c r="I11502" i="8"/>
  <c r="H11502" i="8"/>
  <c r="G11502" i="8"/>
  <c r="F11502" i="8"/>
  <c r="I11501" i="8"/>
  <c r="H11501" i="8"/>
  <c r="G11501" i="8"/>
  <c r="F11501" i="8"/>
  <c r="I11500" i="8"/>
  <c r="H11500" i="8"/>
  <c r="G11500" i="8"/>
  <c r="F11500" i="8"/>
  <c r="I11499" i="8"/>
  <c r="H11499" i="8"/>
  <c r="G11499" i="8"/>
  <c r="F11499" i="8"/>
  <c r="I11498" i="8"/>
  <c r="H11498" i="8"/>
  <c r="G11498" i="8"/>
  <c r="F11498" i="8"/>
  <c r="I11497" i="8"/>
  <c r="H11497" i="8"/>
  <c r="G11497" i="8"/>
  <c r="F11497" i="8"/>
  <c r="I11496" i="8"/>
  <c r="H11496" i="8"/>
  <c r="G11496" i="8"/>
  <c r="F11496" i="8"/>
  <c r="I11495" i="8"/>
  <c r="H11495" i="8"/>
  <c r="G11495" i="8"/>
  <c r="F11495" i="8"/>
  <c r="I11494" i="8"/>
  <c r="H11494" i="8"/>
  <c r="G11494" i="8"/>
  <c r="F11494" i="8"/>
  <c r="I11493" i="8"/>
  <c r="H11493" i="8"/>
  <c r="G11493" i="8"/>
  <c r="F11493" i="8"/>
  <c r="I11492" i="8"/>
  <c r="H11492" i="8"/>
  <c r="G11492" i="8"/>
  <c r="F11492" i="8"/>
  <c r="I11491" i="8"/>
  <c r="H11491" i="8"/>
  <c r="G11491" i="8"/>
  <c r="F11491" i="8"/>
  <c r="I11490" i="8"/>
  <c r="H11490" i="8"/>
  <c r="G11490" i="8"/>
  <c r="F11490" i="8"/>
  <c r="I11489" i="8"/>
  <c r="H11489" i="8"/>
  <c r="G11489" i="8"/>
  <c r="F11489" i="8"/>
  <c r="I11488" i="8"/>
  <c r="H11488" i="8"/>
  <c r="G11488" i="8"/>
  <c r="F11488" i="8"/>
  <c r="I11487" i="8"/>
  <c r="H11487" i="8"/>
  <c r="G11487" i="8"/>
  <c r="F11487" i="8"/>
  <c r="I11486" i="8"/>
  <c r="H11486" i="8"/>
  <c r="G11486" i="8"/>
  <c r="F11486" i="8"/>
  <c r="I11485" i="8"/>
  <c r="H11485" i="8"/>
  <c r="G11485" i="8"/>
  <c r="F11485" i="8"/>
  <c r="I11484" i="8"/>
  <c r="H11484" i="8"/>
  <c r="G11484" i="8"/>
  <c r="F11484" i="8"/>
  <c r="I11483" i="8"/>
  <c r="H11483" i="8"/>
  <c r="G11483" i="8"/>
  <c r="F11483" i="8"/>
  <c r="I11482" i="8"/>
  <c r="H11482" i="8"/>
  <c r="G11482" i="8"/>
  <c r="F11482" i="8"/>
  <c r="I11481" i="8"/>
  <c r="H11481" i="8"/>
  <c r="G11481" i="8"/>
  <c r="F11481" i="8"/>
  <c r="I11480" i="8"/>
  <c r="H11480" i="8"/>
  <c r="G11480" i="8"/>
  <c r="F11480" i="8"/>
  <c r="I11479" i="8"/>
  <c r="H11479" i="8"/>
  <c r="G11479" i="8"/>
  <c r="F11479" i="8"/>
  <c r="I11478" i="8"/>
  <c r="H11478" i="8"/>
  <c r="G11478" i="8"/>
  <c r="F11478" i="8"/>
  <c r="I11477" i="8"/>
  <c r="H11477" i="8"/>
  <c r="G11477" i="8"/>
  <c r="F11477" i="8"/>
  <c r="I11476" i="8"/>
  <c r="H11476" i="8"/>
  <c r="G11476" i="8"/>
  <c r="F11476" i="8"/>
  <c r="I11475" i="8"/>
  <c r="H11475" i="8"/>
  <c r="G11475" i="8"/>
  <c r="F11475" i="8"/>
  <c r="I11474" i="8"/>
  <c r="H11474" i="8"/>
  <c r="G11474" i="8"/>
  <c r="F11474" i="8"/>
  <c r="I11473" i="8"/>
  <c r="H11473" i="8"/>
  <c r="G11473" i="8"/>
  <c r="F11473" i="8"/>
  <c r="I11472" i="8"/>
  <c r="H11472" i="8"/>
  <c r="G11472" i="8"/>
  <c r="F11472" i="8"/>
  <c r="I11471" i="8"/>
  <c r="H11471" i="8"/>
  <c r="G11471" i="8"/>
  <c r="F11471" i="8"/>
  <c r="I11470" i="8"/>
  <c r="H11470" i="8"/>
  <c r="G11470" i="8"/>
  <c r="F11470" i="8"/>
  <c r="I11469" i="8"/>
  <c r="H11469" i="8"/>
  <c r="G11469" i="8"/>
  <c r="F11469" i="8"/>
  <c r="I11468" i="8"/>
  <c r="H11468" i="8"/>
  <c r="G11468" i="8"/>
  <c r="F11468" i="8"/>
  <c r="I11467" i="8"/>
  <c r="H11467" i="8"/>
  <c r="G11467" i="8"/>
  <c r="F11467" i="8"/>
  <c r="I11466" i="8"/>
  <c r="H11466" i="8"/>
  <c r="G11466" i="8"/>
  <c r="F11466" i="8"/>
  <c r="I11465" i="8"/>
  <c r="H11465" i="8"/>
  <c r="G11465" i="8"/>
  <c r="F11465" i="8"/>
  <c r="I11464" i="8"/>
  <c r="H11464" i="8"/>
  <c r="G11464" i="8"/>
  <c r="F11464" i="8"/>
  <c r="I11463" i="8"/>
  <c r="H11463" i="8"/>
  <c r="G11463" i="8"/>
  <c r="F11463" i="8"/>
  <c r="I11462" i="8"/>
  <c r="H11462" i="8"/>
  <c r="G11462" i="8"/>
  <c r="F11462" i="8"/>
  <c r="I11461" i="8"/>
  <c r="H11461" i="8"/>
  <c r="G11461" i="8"/>
  <c r="F11461" i="8"/>
  <c r="I11460" i="8"/>
  <c r="H11460" i="8"/>
  <c r="G11460" i="8"/>
  <c r="F11460" i="8"/>
  <c r="I11459" i="8"/>
  <c r="H11459" i="8"/>
  <c r="G11459" i="8"/>
  <c r="F11459" i="8"/>
  <c r="I11458" i="8"/>
  <c r="H11458" i="8"/>
  <c r="G11458" i="8"/>
  <c r="F11458" i="8"/>
  <c r="I11457" i="8"/>
  <c r="H11457" i="8"/>
  <c r="G11457" i="8"/>
  <c r="F11457" i="8"/>
  <c r="I11456" i="8"/>
  <c r="H11456" i="8"/>
  <c r="G11456" i="8"/>
  <c r="F11456" i="8"/>
  <c r="I11455" i="8"/>
  <c r="H11455" i="8"/>
  <c r="G11455" i="8"/>
  <c r="F11455" i="8"/>
  <c r="I11454" i="8"/>
  <c r="H11454" i="8"/>
  <c r="G11454" i="8"/>
  <c r="F11454" i="8"/>
  <c r="I11453" i="8"/>
  <c r="H11453" i="8"/>
  <c r="G11453" i="8"/>
  <c r="F11453" i="8"/>
  <c r="I11452" i="8"/>
  <c r="H11452" i="8"/>
  <c r="G11452" i="8"/>
  <c r="F11452" i="8"/>
  <c r="I11451" i="8"/>
  <c r="H11451" i="8"/>
  <c r="G11451" i="8"/>
  <c r="F11451" i="8"/>
  <c r="I11450" i="8"/>
  <c r="H11450" i="8"/>
  <c r="G11450" i="8"/>
  <c r="F11450" i="8"/>
  <c r="I11449" i="8"/>
  <c r="H11449" i="8"/>
  <c r="G11449" i="8"/>
  <c r="F11449" i="8"/>
  <c r="I11448" i="8"/>
  <c r="H11448" i="8"/>
  <c r="G11448" i="8"/>
  <c r="F11448" i="8"/>
  <c r="I11447" i="8"/>
  <c r="H11447" i="8"/>
  <c r="G11447" i="8"/>
  <c r="F11447" i="8"/>
  <c r="I11446" i="8"/>
  <c r="H11446" i="8"/>
  <c r="G11446" i="8"/>
  <c r="F11446" i="8"/>
  <c r="I11445" i="8"/>
  <c r="H11445" i="8"/>
  <c r="G11445" i="8"/>
  <c r="F11445" i="8"/>
  <c r="I11444" i="8"/>
  <c r="H11444" i="8"/>
  <c r="G11444" i="8"/>
  <c r="F11444" i="8"/>
  <c r="I11443" i="8"/>
  <c r="H11443" i="8"/>
  <c r="G11443" i="8"/>
  <c r="F11443" i="8"/>
  <c r="I11442" i="8"/>
  <c r="H11442" i="8"/>
  <c r="G11442" i="8"/>
  <c r="F11442" i="8"/>
  <c r="I11441" i="8"/>
  <c r="H11441" i="8"/>
  <c r="G11441" i="8"/>
  <c r="F11441" i="8"/>
  <c r="I11440" i="8"/>
  <c r="H11440" i="8"/>
  <c r="G11440" i="8"/>
  <c r="F11440" i="8"/>
  <c r="I11439" i="8"/>
  <c r="H11439" i="8"/>
  <c r="G11439" i="8"/>
  <c r="F11439" i="8"/>
  <c r="I11438" i="8"/>
  <c r="H11438" i="8"/>
  <c r="G11438" i="8"/>
  <c r="F11438" i="8"/>
  <c r="I11437" i="8"/>
  <c r="H11437" i="8"/>
  <c r="G11437" i="8"/>
  <c r="F11437" i="8"/>
  <c r="I11436" i="8"/>
  <c r="H11436" i="8"/>
  <c r="G11436" i="8"/>
  <c r="F11436" i="8"/>
  <c r="I11435" i="8"/>
  <c r="H11435" i="8"/>
  <c r="G11435" i="8"/>
  <c r="F11435" i="8"/>
  <c r="I11434" i="8"/>
  <c r="H11434" i="8"/>
  <c r="G11434" i="8"/>
  <c r="F11434" i="8"/>
  <c r="I11433" i="8"/>
  <c r="H11433" i="8"/>
  <c r="G11433" i="8"/>
  <c r="F11433" i="8"/>
  <c r="I11432" i="8"/>
  <c r="H11432" i="8"/>
  <c r="G11432" i="8"/>
  <c r="F11432" i="8"/>
  <c r="I11431" i="8"/>
  <c r="H11431" i="8"/>
  <c r="G11431" i="8"/>
  <c r="F11431" i="8"/>
  <c r="I11430" i="8"/>
  <c r="H11430" i="8"/>
  <c r="G11430" i="8"/>
  <c r="F11430" i="8"/>
  <c r="I11429" i="8"/>
  <c r="H11429" i="8"/>
  <c r="G11429" i="8"/>
  <c r="F11429" i="8"/>
  <c r="I11428" i="8"/>
  <c r="H11428" i="8"/>
  <c r="G11428" i="8"/>
  <c r="F11428" i="8"/>
  <c r="I11427" i="8"/>
  <c r="H11427" i="8"/>
  <c r="G11427" i="8"/>
  <c r="F11427" i="8"/>
  <c r="I11426" i="8"/>
  <c r="H11426" i="8"/>
  <c r="G11426" i="8"/>
  <c r="F11426" i="8"/>
  <c r="I11425" i="8"/>
  <c r="H11425" i="8"/>
  <c r="G11425" i="8"/>
  <c r="F11425" i="8"/>
  <c r="I11424" i="8"/>
  <c r="H11424" i="8"/>
  <c r="G11424" i="8"/>
  <c r="F11424" i="8"/>
  <c r="I11423" i="8"/>
  <c r="H11423" i="8"/>
  <c r="G11423" i="8"/>
  <c r="F11423" i="8"/>
  <c r="I11422" i="8"/>
  <c r="H11422" i="8"/>
  <c r="G11422" i="8"/>
  <c r="F11422" i="8"/>
  <c r="I11421" i="8"/>
  <c r="H11421" i="8"/>
  <c r="G11421" i="8"/>
  <c r="F11421" i="8"/>
  <c r="I11420" i="8"/>
  <c r="H11420" i="8"/>
  <c r="G11420" i="8"/>
  <c r="F11420" i="8"/>
  <c r="I11419" i="8"/>
  <c r="H11419" i="8"/>
  <c r="G11419" i="8"/>
  <c r="F11419" i="8"/>
  <c r="I11418" i="8"/>
  <c r="H11418" i="8"/>
  <c r="G11418" i="8"/>
  <c r="F11418" i="8"/>
  <c r="I11417" i="8"/>
  <c r="H11417" i="8"/>
  <c r="G11417" i="8"/>
  <c r="F11417" i="8"/>
  <c r="I11416" i="8"/>
  <c r="H11416" i="8"/>
  <c r="G11416" i="8"/>
  <c r="F11416" i="8"/>
  <c r="I11415" i="8"/>
  <c r="H11415" i="8"/>
  <c r="G11415" i="8"/>
  <c r="F11415" i="8"/>
  <c r="I11414" i="8"/>
  <c r="H11414" i="8"/>
  <c r="G11414" i="8"/>
  <c r="F11414" i="8"/>
  <c r="I11413" i="8"/>
  <c r="H11413" i="8"/>
  <c r="G11413" i="8"/>
  <c r="F11413" i="8"/>
  <c r="I11412" i="8"/>
  <c r="H11412" i="8"/>
  <c r="G11412" i="8"/>
  <c r="F11412" i="8"/>
  <c r="I11411" i="8"/>
  <c r="H11411" i="8"/>
  <c r="G11411" i="8"/>
  <c r="F11411" i="8"/>
  <c r="I11410" i="8"/>
  <c r="H11410" i="8"/>
  <c r="G11410" i="8"/>
  <c r="F11410" i="8"/>
  <c r="I11409" i="8"/>
  <c r="H11409" i="8"/>
  <c r="G11409" i="8"/>
  <c r="F11409" i="8"/>
  <c r="I11408" i="8"/>
  <c r="H11408" i="8"/>
  <c r="G11408" i="8"/>
  <c r="F11408" i="8"/>
  <c r="I11407" i="8"/>
  <c r="H11407" i="8"/>
  <c r="G11407" i="8"/>
  <c r="F11407" i="8"/>
  <c r="I11406" i="8"/>
  <c r="H11406" i="8"/>
  <c r="G11406" i="8"/>
  <c r="F11406" i="8"/>
  <c r="I11405" i="8"/>
  <c r="H11405" i="8"/>
  <c r="G11405" i="8"/>
  <c r="F11405" i="8"/>
  <c r="I11404" i="8"/>
  <c r="H11404" i="8"/>
  <c r="G11404" i="8"/>
  <c r="F11404" i="8"/>
  <c r="I11403" i="8"/>
  <c r="H11403" i="8"/>
  <c r="G11403" i="8"/>
  <c r="F11403" i="8"/>
  <c r="I11402" i="8"/>
  <c r="H11402" i="8"/>
  <c r="G11402" i="8"/>
  <c r="F11402" i="8"/>
  <c r="I11401" i="8"/>
  <c r="H11401" i="8"/>
  <c r="G11401" i="8"/>
  <c r="F11401" i="8"/>
  <c r="I11400" i="8"/>
  <c r="H11400" i="8"/>
  <c r="G11400" i="8"/>
  <c r="F11400" i="8"/>
  <c r="I11399" i="8"/>
  <c r="H11399" i="8"/>
  <c r="G11399" i="8"/>
  <c r="F11399" i="8"/>
  <c r="I11398" i="8"/>
  <c r="H11398" i="8"/>
  <c r="G11398" i="8"/>
  <c r="F11398" i="8"/>
  <c r="I11397" i="8"/>
  <c r="H11397" i="8"/>
  <c r="G11397" i="8"/>
  <c r="F11397" i="8"/>
  <c r="I11396" i="8"/>
  <c r="H11396" i="8"/>
  <c r="G11396" i="8"/>
  <c r="F11396" i="8"/>
  <c r="I11395" i="8"/>
  <c r="H11395" i="8"/>
  <c r="G11395" i="8"/>
  <c r="F11395" i="8"/>
  <c r="I11394" i="8"/>
  <c r="H11394" i="8"/>
  <c r="G11394" i="8"/>
  <c r="F11394" i="8"/>
  <c r="I11393" i="8"/>
  <c r="H11393" i="8"/>
  <c r="G11393" i="8"/>
  <c r="F11393" i="8"/>
  <c r="I11392" i="8"/>
  <c r="H11392" i="8"/>
  <c r="G11392" i="8"/>
  <c r="F11392" i="8"/>
  <c r="I11391" i="8"/>
  <c r="H11391" i="8"/>
  <c r="G11391" i="8"/>
  <c r="F11391" i="8"/>
  <c r="I11390" i="8"/>
  <c r="H11390" i="8"/>
  <c r="G11390" i="8"/>
  <c r="F11390" i="8"/>
  <c r="I11389" i="8"/>
  <c r="H11389" i="8"/>
  <c r="G11389" i="8"/>
  <c r="F11389" i="8"/>
  <c r="I11388" i="8"/>
  <c r="H11388" i="8"/>
  <c r="G11388" i="8"/>
  <c r="F11388" i="8"/>
  <c r="I11387" i="8"/>
  <c r="H11387" i="8"/>
  <c r="G11387" i="8"/>
  <c r="F11387" i="8"/>
  <c r="I11386" i="8"/>
  <c r="H11386" i="8"/>
  <c r="G11386" i="8"/>
  <c r="F11386" i="8"/>
  <c r="I11385" i="8"/>
  <c r="H11385" i="8"/>
  <c r="G11385" i="8"/>
  <c r="F11385" i="8"/>
  <c r="I11384" i="8"/>
  <c r="H11384" i="8"/>
  <c r="G11384" i="8"/>
  <c r="F11384" i="8"/>
  <c r="I11383" i="8"/>
  <c r="H11383" i="8"/>
  <c r="G11383" i="8"/>
  <c r="F11383" i="8"/>
  <c r="I11382" i="8"/>
  <c r="H11382" i="8"/>
  <c r="G11382" i="8"/>
  <c r="F11382" i="8"/>
  <c r="I11381" i="8"/>
  <c r="H11381" i="8"/>
  <c r="G11381" i="8"/>
  <c r="F11381" i="8"/>
  <c r="I11380" i="8"/>
  <c r="H11380" i="8"/>
  <c r="G11380" i="8"/>
  <c r="F11380" i="8"/>
  <c r="I11379" i="8"/>
  <c r="H11379" i="8"/>
  <c r="G11379" i="8"/>
  <c r="F11379" i="8"/>
  <c r="I11378" i="8"/>
  <c r="H11378" i="8"/>
  <c r="G11378" i="8"/>
  <c r="F11378" i="8"/>
  <c r="I11377" i="8"/>
  <c r="H11377" i="8"/>
  <c r="G11377" i="8"/>
  <c r="F11377" i="8"/>
  <c r="I11376" i="8"/>
  <c r="H11376" i="8"/>
  <c r="G11376" i="8"/>
  <c r="F11376" i="8"/>
  <c r="I11375" i="8"/>
  <c r="H11375" i="8"/>
  <c r="G11375" i="8"/>
  <c r="F11375" i="8"/>
  <c r="I11374" i="8"/>
  <c r="H11374" i="8"/>
  <c r="G11374" i="8"/>
  <c r="F11374" i="8"/>
  <c r="I11373" i="8"/>
  <c r="H11373" i="8"/>
  <c r="G11373" i="8"/>
  <c r="F11373" i="8"/>
  <c r="I11372" i="8"/>
  <c r="H11372" i="8"/>
  <c r="G11372" i="8"/>
  <c r="F11372" i="8"/>
  <c r="I11371" i="8"/>
  <c r="H11371" i="8"/>
  <c r="G11371" i="8"/>
  <c r="F11371" i="8"/>
  <c r="I11370" i="8"/>
  <c r="H11370" i="8"/>
  <c r="G11370" i="8"/>
  <c r="F11370" i="8"/>
  <c r="I11369" i="8"/>
  <c r="H11369" i="8"/>
  <c r="G11369" i="8"/>
  <c r="F11369" i="8"/>
  <c r="I11368" i="8"/>
  <c r="H11368" i="8"/>
  <c r="G11368" i="8"/>
  <c r="F11368" i="8"/>
  <c r="I11367" i="8"/>
  <c r="H11367" i="8"/>
  <c r="G11367" i="8"/>
  <c r="F11367" i="8"/>
  <c r="I11366" i="8"/>
  <c r="H11366" i="8"/>
  <c r="G11366" i="8"/>
  <c r="F11366" i="8"/>
  <c r="I11365" i="8"/>
  <c r="H11365" i="8"/>
  <c r="G11365" i="8"/>
  <c r="F11365" i="8"/>
  <c r="I11364" i="8"/>
  <c r="H11364" i="8"/>
  <c r="G11364" i="8"/>
  <c r="F11364" i="8"/>
  <c r="I11363" i="8"/>
  <c r="H11363" i="8"/>
  <c r="G11363" i="8"/>
  <c r="F11363" i="8"/>
  <c r="I11362" i="8"/>
  <c r="H11362" i="8"/>
  <c r="G11362" i="8"/>
  <c r="F11362" i="8"/>
  <c r="I11361" i="8"/>
  <c r="H11361" i="8"/>
  <c r="G11361" i="8"/>
  <c r="F11361" i="8"/>
  <c r="I11360" i="8"/>
  <c r="H11360" i="8"/>
  <c r="G11360" i="8"/>
  <c r="F11360" i="8"/>
  <c r="I11359" i="8"/>
  <c r="H11359" i="8"/>
  <c r="G11359" i="8"/>
  <c r="F11359" i="8"/>
  <c r="I11358" i="8"/>
  <c r="H11358" i="8"/>
  <c r="G11358" i="8"/>
  <c r="F11358" i="8"/>
  <c r="I11357" i="8"/>
  <c r="H11357" i="8"/>
  <c r="G11357" i="8"/>
  <c r="F11357" i="8"/>
  <c r="I11356" i="8"/>
  <c r="H11356" i="8"/>
  <c r="G11356" i="8"/>
  <c r="F11356" i="8"/>
  <c r="I11355" i="8"/>
  <c r="H11355" i="8"/>
  <c r="G11355" i="8"/>
  <c r="F11355" i="8"/>
  <c r="I11354" i="8"/>
  <c r="H11354" i="8"/>
  <c r="G11354" i="8"/>
  <c r="F11354" i="8"/>
  <c r="I11353" i="8"/>
  <c r="H11353" i="8"/>
  <c r="G11353" i="8"/>
  <c r="F11353" i="8"/>
  <c r="I11352" i="8"/>
  <c r="H11352" i="8"/>
  <c r="G11352" i="8"/>
  <c r="F11352" i="8"/>
  <c r="I11351" i="8"/>
  <c r="H11351" i="8"/>
  <c r="G11351" i="8"/>
  <c r="F11351" i="8"/>
  <c r="I11350" i="8"/>
  <c r="H11350" i="8"/>
  <c r="G11350" i="8"/>
  <c r="F11350" i="8"/>
  <c r="I11349" i="8"/>
  <c r="H11349" i="8"/>
  <c r="G11349" i="8"/>
  <c r="F11349" i="8"/>
  <c r="I11348" i="8"/>
  <c r="H11348" i="8"/>
  <c r="G11348" i="8"/>
  <c r="F11348" i="8"/>
  <c r="I11347" i="8"/>
  <c r="H11347" i="8"/>
  <c r="G11347" i="8"/>
  <c r="F11347" i="8"/>
  <c r="I11346" i="8"/>
  <c r="H11346" i="8"/>
  <c r="G11346" i="8"/>
  <c r="F11346" i="8"/>
  <c r="I11345" i="8"/>
  <c r="H11345" i="8"/>
  <c r="G11345" i="8"/>
  <c r="F11345" i="8"/>
  <c r="I11344" i="8"/>
  <c r="H11344" i="8"/>
  <c r="G11344" i="8"/>
  <c r="F11344" i="8"/>
  <c r="I11343" i="8"/>
  <c r="H11343" i="8"/>
  <c r="G11343" i="8"/>
  <c r="F11343" i="8"/>
  <c r="I11342" i="8"/>
  <c r="H11342" i="8"/>
  <c r="G11342" i="8"/>
  <c r="F11342" i="8"/>
  <c r="I11341" i="8"/>
  <c r="H11341" i="8"/>
  <c r="G11341" i="8"/>
  <c r="F11341" i="8"/>
  <c r="I11340" i="8"/>
  <c r="H11340" i="8"/>
  <c r="G11340" i="8"/>
  <c r="F11340" i="8"/>
  <c r="I11339" i="8"/>
  <c r="H11339" i="8"/>
  <c r="G11339" i="8"/>
  <c r="F11339" i="8"/>
  <c r="I11338" i="8"/>
  <c r="H11338" i="8"/>
  <c r="G11338" i="8"/>
  <c r="F11338" i="8"/>
  <c r="I11337" i="8"/>
  <c r="H11337" i="8"/>
  <c r="G11337" i="8"/>
  <c r="F11337" i="8"/>
  <c r="I11336" i="8"/>
  <c r="H11336" i="8"/>
  <c r="G11336" i="8"/>
  <c r="F11336" i="8"/>
  <c r="I11335" i="8"/>
  <c r="H11335" i="8"/>
  <c r="G11335" i="8"/>
  <c r="F11335" i="8"/>
  <c r="I11334" i="8"/>
  <c r="H11334" i="8"/>
  <c r="G11334" i="8"/>
  <c r="F11334" i="8"/>
  <c r="I11333" i="8"/>
  <c r="H11333" i="8"/>
  <c r="G11333" i="8"/>
  <c r="F11333" i="8"/>
  <c r="I11332" i="8"/>
  <c r="H11332" i="8"/>
  <c r="G11332" i="8"/>
  <c r="F11332" i="8"/>
  <c r="I11331" i="8"/>
  <c r="H11331" i="8"/>
  <c r="G11331" i="8"/>
  <c r="F11331" i="8"/>
  <c r="I11330" i="8"/>
  <c r="H11330" i="8"/>
  <c r="G11330" i="8"/>
  <c r="F11330" i="8"/>
  <c r="I11329" i="8"/>
  <c r="H11329" i="8"/>
  <c r="G11329" i="8"/>
  <c r="F11329" i="8"/>
  <c r="I11328" i="8"/>
  <c r="H11328" i="8"/>
  <c r="G11328" i="8"/>
  <c r="F11328" i="8"/>
  <c r="I11327" i="8"/>
  <c r="H11327" i="8"/>
  <c r="G11327" i="8"/>
  <c r="F11327" i="8"/>
  <c r="I11326" i="8"/>
  <c r="H11326" i="8"/>
  <c r="G11326" i="8"/>
  <c r="F11326" i="8"/>
  <c r="I11325" i="8"/>
  <c r="H11325" i="8"/>
  <c r="G11325" i="8"/>
  <c r="F11325" i="8"/>
  <c r="I11324" i="8"/>
  <c r="H11324" i="8"/>
  <c r="G11324" i="8"/>
  <c r="F11324" i="8"/>
  <c r="I11323" i="8"/>
  <c r="H11323" i="8"/>
  <c r="G11323" i="8"/>
  <c r="F11323" i="8"/>
  <c r="I11322" i="8"/>
  <c r="H11322" i="8"/>
  <c r="G11322" i="8"/>
  <c r="F11322" i="8"/>
  <c r="I11321" i="8"/>
  <c r="H11321" i="8"/>
  <c r="G11321" i="8"/>
  <c r="F11321" i="8"/>
  <c r="I11320" i="8"/>
  <c r="H11320" i="8"/>
  <c r="G11320" i="8"/>
  <c r="F11320" i="8"/>
  <c r="I11319" i="8"/>
  <c r="H11319" i="8"/>
  <c r="G11319" i="8"/>
  <c r="F11319" i="8"/>
  <c r="I11318" i="8"/>
  <c r="H11318" i="8"/>
  <c r="G11318" i="8"/>
  <c r="F11318" i="8"/>
  <c r="I11317" i="8"/>
  <c r="H11317" i="8"/>
  <c r="G11317" i="8"/>
  <c r="F11317" i="8"/>
  <c r="I11316" i="8"/>
  <c r="H11316" i="8"/>
  <c r="G11316" i="8"/>
  <c r="F11316" i="8"/>
  <c r="I11315" i="8"/>
  <c r="H11315" i="8"/>
  <c r="G11315" i="8"/>
  <c r="F11315" i="8"/>
  <c r="I11314" i="8"/>
  <c r="H11314" i="8"/>
  <c r="G11314" i="8"/>
  <c r="F11314" i="8"/>
  <c r="I11313" i="8"/>
  <c r="H11313" i="8"/>
  <c r="G11313" i="8"/>
  <c r="F11313" i="8"/>
  <c r="I11312" i="8"/>
  <c r="H11312" i="8"/>
  <c r="G11312" i="8"/>
  <c r="F11312" i="8"/>
  <c r="I11311" i="8"/>
  <c r="H11311" i="8"/>
  <c r="G11311" i="8"/>
  <c r="F11311" i="8"/>
  <c r="I11310" i="8"/>
  <c r="H11310" i="8"/>
  <c r="G11310" i="8"/>
  <c r="F11310" i="8"/>
  <c r="I11309" i="8"/>
  <c r="H11309" i="8"/>
  <c r="G11309" i="8"/>
  <c r="F11309" i="8"/>
  <c r="I11308" i="8"/>
  <c r="H11308" i="8"/>
  <c r="G11308" i="8"/>
  <c r="F11308" i="8"/>
  <c r="I11307" i="8"/>
  <c r="H11307" i="8"/>
  <c r="G11307" i="8"/>
  <c r="F11307" i="8"/>
  <c r="I11306" i="8"/>
  <c r="H11306" i="8"/>
  <c r="G11306" i="8"/>
  <c r="F11306" i="8"/>
  <c r="I11305" i="8"/>
  <c r="H11305" i="8"/>
  <c r="G11305" i="8"/>
  <c r="F11305" i="8"/>
  <c r="I11304" i="8"/>
  <c r="H11304" i="8"/>
  <c r="G11304" i="8"/>
  <c r="F11304" i="8"/>
  <c r="I11303" i="8"/>
  <c r="H11303" i="8"/>
  <c r="G11303" i="8"/>
  <c r="F11303" i="8"/>
  <c r="I11302" i="8"/>
  <c r="H11302" i="8"/>
  <c r="G11302" i="8"/>
  <c r="F11302" i="8"/>
  <c r="I11301" i="8"/>
  <c r="H11301" i="8"/>
  <c r="G11301" i="8"/>
  <c r="F11301" i="8"/>
  <c r="I11300" i="8"/>
  <c r="H11300" i="8"/>
  <c r="G11300" i="8"/>
  <c r="F11300" i="8"/>
  <c r="I11299" i="8"/>
  <c r="H11299" i="8"/>
  <c r="G11299" i="8"/>
  <c r="F11299" i="8"/>
  <c r="I11298" i="8"/>
  <c r="H11298" i="8"/>
  <c r="G11298" i="8"/>
  <c r="F11298" i="8"/>
  <c r="I11297" i="8"/>
  <c r="H11297" i="8"/>
  <c r="G11297" i="8"/>
  <c r="F11297" i="8"/>
  <c r="I11296" i="8"/>
  <c r="H11296" i="8"/>
  <c r="G11296" i="8"/>
  <c r="F11296" i="8"/>
  <c r="I11295" i="8"/>
  <c r="H11295" i="8"/>
  <c r="G11295" i="8"/>
  <c r="F11295" i="8"/>
  <c r="I11294" i="8"/>
  <c r="H11294" i="8"/>
  <c r="G11294" i="8"/>
  <c r="F11294" i="8"/>
  <c r="I11293" i="8"/>
  <c r="H11293" i="8"/>
  <c r="G11293" i="8"/>
  <c r="F11293" i="8"/>
  <c r="I11292" i="8"/>
  <c r="H11292" i="8"/>
  <c r="G11292" i="8"/>
  <c r="F11292" i="8"/>
  <c r="I11291" i="8"/>
  <c r="H11291" i="8"/>
  <c r="G11291" i="8"/>
  <c r="F11291" i="8"/>
  <c r="I11290" i="8"/>
  <c r="H11290" i="8"/>
  <c r="G11290" i="8"/>
  <c r="F11290" i="8"/>
  <c r="I11289" i="8"/>
  <c r="H11289" i="8"/>
  <c r="G11289" i="8"/>
  <c r="F11289" i="8"/>
  <c r="I11288" i="8"/>
  <c r="H11288" i="8"/>
  <c r="G11288" i="8"/>
  <c r="F11288" i="8"/>
  <c r="I11287" i="8"/>
  <c r="H11287" i="8"/>
  <c r="G11287" i="8"/>
  <c r="F11287" i="8"/>
  <c r="I11286" i="8"/>
  <c r="H11286" i="8"/>
  <c r="G11286" i="8"/>
  <c r="F11286" i="8"/>
  <c r="I11285" i="8"/>
  <c r="H11285" i="8"/>
  <c r="G11285" i="8"/>
  <c r="F11285" i="8"/>
  <c r="I11284" i="8"/>
  <c r="H11284" i="8"/>
  <c r="G11284" i="8"/>
  <c r="F11284" i="8"/>
  <c r="I11283" i="8"/>
  <c r="H11283" i="8"/>
  <c r="G11283" i="8"/>
  <c r="F11283" i="8"/>
  <c r="I11282" i="8"/>
  <c r="H11282" i="8"/>
  <c r="G11282" i="8"/>
  <c r="F11282" i="8"/>
  <c r="I11281" i="8"/>
  <c r="H11281" i="8"/>
  <c r="G11281" i="8"/>
  <c r="F11281" i="8"/>
  <c r="I11280" i="8"/>
  <c r="H11280" i="8"/>
  <c r="G11280" i="8"/>
  <c r="F11280" i="8"/>
  <c r="I11279" i="8"/>
  <c r="H11279" i="8"/>
  <c r="G11279" i="8"/>
  <c r="F11279" i="8"/>
  <c r="I11278" i="8"/>
  <c r="H11278" i="8"/>
  <c r="G11278" i="8"/>
  <c r="F11278" i="8"/>
  <c r="I11277" i="8"/>
  <c r="H11277" i="8"/>
  <c r="G11277" i="8"/>
  <c r="F11277" i="8"/>
  <c r="I11276" i="8"/>
  <c r="H11276" i="8"/>
  <c r="G11276" i="8"/>
  <c r="F11276" i="8"/>
  <c r="I11275" i="8"/>
  <c r="H11275" i="8"/>
  <c r="G11275" i="8"/>
  <c r="F11275" i="8"/>
  <c r="I11274" i="8"/>
  <c r="H11274" i="8"/>
  <c r="G11274" i="8"/>
  <c r="F11274" i="8"/>
  <c r="I11273" i="8"/>
  <c r="H11273" i="8"/>
  <c r="G11273" i="8"/>
  <c r="F11273" i="8"/>
  <c r="I11272" i="8"/>
  <c r="H11272" i="8"/>
  <c r="G11272" i="8"/>
  <c r="F11272" i="8"/>
  <c r="I11271" i="8"/>
  <c r="H11271" i="8"/>
  <c r="G11271" i="8"/>
  <c r="F11271" i="8"/>
  <c r="I11270" i="8"/>
  <c r="H11270" i="8"/>
  <c r="G11270" i="8"/>
  <c r="F11270" i="8"/>
  <c r="I11269" i="8"/>
  <c r="H11269" i="8"/>
  <c r="G11269" i="8"/>
  <c r="F11269" i="8"/>
  <c r="I11268" i="8"/>
  <c r="H11268" i="8"/>
  <c r="G11268" i="8"/>
  <c r="F11268" i="8"/>
  <c r="I11267" i="8"/>
  <c r="H11267" i="8"/>
  <c r="G11267" i="8"/>
  <c r="F11267" i="8"/>
  <c r="I11266" i="8"/>
  <c r="H11266" i="8"/>
  <c r="G11266" i="8"/>
  <c r="F11266" i="8"/>
  <c r="I11265" i="8"/>
  <c r="H11265" i="8"/>
  <c r="G11265" i="8"/>
  <c r="F11265" i="8"/>
  <c r="I11264" i="8"/>
  <c r="H11264" i="8"/>
  <c r="G11264" i="8"/>
  <c r="F11264" i="8"/>
  <c r="I11263" i="8"/>
  <c r="H11263" i="8"/>
  <c r="G11263" i="8"/>
  <c r="F11263" i="8"/>
  <c r="I11262" i="8"/>
  <c r="H11262" i="8"/>
  <c r="G11262" i="8"/>
  <c r="F11262" i="8"/>
  <c r="I11261" i="8"/>
  <c r="H11261" i="8"/>
  <c r="G11261" i="8"/>
  <c r="F11261" i="8"/>
  <c r="I11260" i="8"/>
  <c r="H11260" i="8"/>
  <c r="G11260" i="8"/>
  <c r="F11260" i="8"/>
  <c r="I11259" i="8"/>
  <c r="H11259" i="8"/>
  <c r="G11259" i="8"/>
  <c r="F11259" i="8"/>
  <c r="I11258" i="8"/>
  <c r="H11258" i="8"/>
  <c r="G11258" i="8"/>
  <c r="F11258" i="8"/>
  <c r="I11257" i="8"/>
  <c r="H11257" i="8"/>
  <c r="G11257" i="8"/>
  <c r="F11257" i="8"/>
  <c r="I11256" i="8"/>
  <c r="H11256" i="8"/>
  <c r="G11256" i="8"/>
  <c r="F11256" i="8"/>
  <c r="I11255" i="8"/>
  <c r="H11255" i="8"/>
  <c r="G11255" i="8"/>
  <c r="F11255" i="8"/>
  <c r="I11254" i="8"/>
  <c r="H11254" i="8"/>
  <c r="G11254" i="8"/>
  <c r="F11254" i="8"/>
  <c r="I11253" i="8"/>
  <c r="H11253" i="8"/>
  <c r="G11253" i="8"/>
  <c r="F11253" i="8"/>
  <c r="I11252" i="8"/>
  <c r="H11252" i="8"/>
  <c r="G11252" i="8"/>
  <c r="F11252" i="8"/>
  <c r="I11251" i="8"/>
  <c r="H11251" i="8"/>
  <c r="G11251" i="8"/>
  <c r="F11251" i="8"/>
  <c r="I11250" i="8"/>
  <c r="H11250" i="8"/>
  <c r="G11250" i="8"/>
  <c r="F11250" i="8"/>
  <c r="I11249" i="8"/>
  <c r="H11249" i="8"/>
  <c r="G11249" i="8"/>
  <c r="F11249" i="8"/>
  <c r="I11248" i="8"/>
  <c r="H11248" i="8"/>
  <c r="G11248" i="8"/>
  <c r="F11248" i="8"/>
  <c r="I11247" i="8"/>
  <c r="H11247" i="8"/>
  <c r="G11247" i="8"/>
  <c r="F11247" i="8"/>
  <c r="I11246" i="8"/>
  <c r="H11246" i="8"/>
  <c r="G11246" i="8"/>
  <c r="F11246" i="8"/>
  <c r="I11245" i="8"/>
  <c r="H11245" i="8"/>
  <c r="G11245" i="8"/>
  <c r="F11245" i="8"/>
  <c r="I11244" i="8"/>
  <c r="H11244" i="8"/>
  <c r="G11244" i="8"/>
  <c r="F11244" i="8"/>
  <c r="I11243" i="8"/>
  <c r="H11243" i="8"/>
  <c r="G11243" i="8"/>
  <c r="F11243" i="8"/>
  <c r="I11242" i="8"/>
  <c r="P78" i="7" s="1"/>
  <c r="H11242" i="8"/>
  <c r="O78" i="7" s="1"/>
  <c r="G11242" i="8"/>
  <c r="N78" i="7" s="1"/>
  <c r="F11242" i="8"/>
  <c r="I11241" i="8"/>
  <c r="H11241" i="8"/>
  <c r="G11241" i="8"/>
  <c r="F11241" i="8"/>
  <c r="I11240" i="8"/>
  <c r="H11240" i="8"/>
  <c r="G11240" i="8"/>
  <c r="F11240" i="8"/>
  <c r="I11239" i="8"/>
  <c r="H11239" i="8"/>
  <c r="G11239" i="8"/>
  <c r="F11239" i="8"/>
  <c r="I11238" i="8"/>
  <c r="H11238" i="8"/>
  <c r="G11238" i="8"/>
  <c r="F11238" i="8"/>
  <c r="I11237" i="8"/>
  <c r="H11237" i="8"/>
  <c r="G11237" i="8"/>
  <c r="F11237" i="8"/>
  <c r="I11236" i="8"/>
  <c r="H11236" i="8"/>
  <c r="G11236" i="8"/>
  <c r="F11236" i="8"/>
  <c r="I11235" i="8"/>
  <c r="H11235" i="8"/>
  <c r="G11235" i="8"/>
  <c r="F11235" i="8"/>
  <c r="I11234" i="8"/>
  <c r="H11234" i="8"/>
  <c r="G11234" i="8"/>
  <c r="F11234" i="8"/>
  <c r="I11233" i="8"/>
  <c r="H11233" i="8"/>
  <c r="G11233" i="8"/>
  <c r="F11233" i="8"/>
  <c r="I11232" i="8"/>
  <c r="H11232" i="8"/>
  <c r="G11232" i="8"/>
  <c r="F11232" i="8"/>
  <c r="I11231" i="8"/>
  <c r="H11231" i="8"/>
  <c r="G11231" i="8"/>
  <c r="F11231" i="8"/>
  <c r="I11230" i="8"/>
  <c r="H11230" i="8"/>
  <c r="G11230" i="8"/>
  <c r="F11230" i="8"/>
  <c r="I11229" i="8"/>
  <c r="H11229" i="8"/>
  <c r="G11229" i="8"/>
  <c r="F11229" i="8"/>
  <c r="I11228" i="8"/>
  <c r="H11228" i="8"/>
  <c r="G11228" i="8"/>
  <c r="F11228" i="8"/>
  <c r="I11227" i="8"/>
  <c r="H11227" i="8"/>
  <c r="G11227" i="8"/>
  <c r="F11227" i="8"/>
  <c r="I11226" i="8"/>
  <c r="H11226" i="8"/>
  <c r="G11226" i="8"/>
  <c r="F11226" i="8"/>
  <c r="I11225" i="8"/>
  <c r="H11225" i="8"/>
  <c r="G11225" i="8"/>
  <c r="F11225" i="8"/>
  <c r="I11224" i="8"/>
  <c r="H11224" i="8"/>
  <c r="G11224" i="8"/>
  <c r="F11224" i="8"/>
  <c r="I11223" i="8"/>
  <c r="H11223" i="8"/>
  <c r="G11223" i="8"/>
  <c r="F11223" i="8"/>
  <c r="I11222" i="8"/>
  <c r="H11222" i="8"/>
  <c r="G11222" i="8"/>
  <c r="F11222" i="8"/>
  <c r="I11221" i="8"/>
  <c r="H11221" i="8"/>
  <c r="G11221" i="8"/>
  <c r="F11221" i="8"/>
  <c r="I11220" i="8"/>
  <c r="H11220" i="8"/>
  <c r="G11220" i="8"/>
  <c r="F11220" i="8"/>
  <c r="I11219" i="8"/>
  <c r="H11219" i="8"/>
  <c r="G11219" i="8"/>
  <c r="F11219" i="8"/>
  <c r="I11218" i="8"/>
  <c r="H11218" i="8"/>
  <c r="G11218" i="8"/>
  <c r="F11218" i="8"/>
  <c r="I11217" i="8"/>
  <c r="H11217" i="8"/>
  <c r="G11217" i="8"/>
  <c r="F11217" i="8"/>
  <c r="I11216" i="8"/>
  <c r="H11216" i="8"/>
  <c r="G11216" i="8"/>
  <c r="F11216" i="8"/>
  <c r="I11215" i="8"/>
  <c r="H11215" i="8"/>
  <c r="G11215" i="8"/>
  <c r="F11215" i="8"/>
  <c r="I11214" i="8"/>
  <c r="H11214" i="8"/>
  <c r="G11214" i="8"/>
  <c r="F11214" i="8"/>
  <c r="I11213" i="8"/>
  <c r="H11213" i="8"/>
  <c r="G11213" i="8"/>
  <c r="F11213" i="8"/>
  <c r="I11212" i="8"/>
  <c r="H11212" i="8"/>
  <c r="G11212" i="8"/>
  <c r="F11212" i="8"/>
  <c r="I11211" i="8"/>
  <c r="H11211" i="8"/>
  <c r="G11211" i="8"/>
  <c r="F11211" i="8"/>
  <c r="I11210" i="8"/>
  <c r="H11210" i="8"/>
  <c r="G11210" i="8"/>
  <c r="F11210" i="8"/>
  <c r="I11209" i="8"/>
  <c r="H11209" i="8"/>
  <c r="G11209" i="8"/>
  <c r="F11209" i="8"/>
  <c r="I11208" i="8"/>
  <c r="H11208" i="8"/>
  <c r="G11208" i="8"/>
  <c r="F11208" i="8"/>
  <c r="I11207" i="8"/>
  <c r="H11207" i="8"/>
  <c r="G11207" i="8"/>
  <c r="F11207" i="8"/>
  <c r="I11206" i="8"/>
  <c r="H11206" i="8"/>
  <c r="G11206" i="8"/>
  <c r="F11206" i="8"/>
  <c r="I11205" i="8"/>
  <c r="H11205" i="8"/>
  <c r="G11205" i="8"/>
  <c r="F11205" i="8"/>
  <c r="I11204" i="8"/>
  <c r="H11204" i="8"/>
  <c r="G11204" i="8"/>
  <c r="F11204" i="8"/>
  <c r="I11203" i="8"/>
  <c r="H11203" i="8"/>
  <c r="G11203" i="8"/>
  <c r="F11203" i="8"/>
  <c r="I11202" i="8"/>
  <c r="H11202" i="8"/>
  <c r="G11202" i="8"/>
  <c r="F11202" i="8"/>
  <c r="I11201" i="8"/>
  <c r="H11201" i="8"/>
  <c r="G11201" i="8"/>
  <c r="F11201" i="8"/>
  <c r="I11200" i="8"/>
  <c r="H11200" i="8"/>
  <c r="G11200" i="8"/>
  <c r="F11200" i="8"/>
  <c r="I11199" i="8"/>
  <c r="H11199" i="8"/>
  <c r="G11199" i="8"/>
  <c r="F11199" i="8"/>
  <c r="I11198" i="8"/>
  <c r="H11198" i="8"/>
  <c r="G11198" i="8"/>
  <c r="F11198" i="8"/>
  <c r="I11197" i="8"/>
  <c r="H11197" i="8"/>
  <c r="G11197" i="8"/>
  <c r="F11197" i="8"/>
  <c r="I11196" i="8"/>
  <c r="H11196" i="8"/>
  <c r="G11196" i="8"/>
  <c r="F11196" i="8"/>
  <c r="I11195" i="8"/>
  <c r="H11195" i="8"/>
  <c r="G11195" i="8"/>
  <c r="F11195" i="8"/>
  <c r="I11194" i="8"/>
  <c r="H11194" i="8"/>
  <c r="G11194" i="8"/>
  <c r="F11194" i="8"/>
  <c r="I11193" i="8"/>
  <c r="H11193" i="8"/>
  <c r="G11193" i="8"/>
  <c r="F11193" i="8"/>
  <c r="I11192" i="8"/>
  <c r="H11192" i="8"/>
  <c r="G11192" i="8"/>
  <c r="F11192" i="8"/>
  <c r="I11191" i="8"/>
  <c r="H11191" i="8"/>
  <c r="G11191" i="8"/>
  <c r="F11191" i="8"/>
  <c r="I11190" i="8"/>
  <c r="H11190" i="8"/>
  <c r="G11190" i="8"/>
  <c r="F11190" i="8"/>
  <c r="I11189" i="8"/>
  <c r="H11189" i="8"/>
  <c r="G11189" i="8"/>
  <c r="F11189" i="8"/>
  <c r="I11188" i="8"/>
  <c r="H11188" i="8"/>
  <c r="G11188" i="8"/>
  <c r="F11188" i="8"/>
  <c r="I11187" i="8"/>
  <c r="H11187" i="8"/>
  <c r="G11187" i="8"/>
  <c r="F11187" i="8"/>
  <c r="I11186" i="8"/>
  <c r="H11186" i="8"/>
  <c r="G11186" i="8"/>
  <c r="F11186" i="8"/>
  <c r="I11185" i="8"/>
  <c r="H11185" i="8"/>
  <c r="G11185" i="8"/>
  <c r="F11185" i="8"/>
  <c r="I11184" i="8"/>
  <c r="H11184" i="8"/>
  <c r="G11184" i="8"/>
  <c r="F11184" i="8"/>
  <c r="I11183" i="8"/>
  <c r="H11183" i="8"/>
  <c r="G11183" i="8"/>
  <c r="F11183" i="8"/>
  <c r="I11182" i="8"/>
  <c r="H11182" i="8"/>
  <c r="G11182" i="8"/>
  <c r="F11182" i="8"/>
  <c r="I11181" i="8"/>
  <c r="H11181" i="8"/>
  <c r="G11181" i="8"/>
  <c r="F11181" i="8"/>
  <c r="I11180" i="8"/>
  <c r="H11180" i="8"/>
  <c r="G11180" i="8"/>
  <c r="F11180" i="8"/>
  <c r="I11179" i="8"/>
  <c r="H11179" i="8"/>
  <c r="G11179" i="8"/>
  <c r="F11179" i="8"/>
  <c r="I11178" i="8"/>
  <c r="H11178" i="8"/>
  <c r="G11178" i="8"/>
  <c r="F11178" i="8"/>
  <c r="I11177" i="8"/>
  <c r="H11177" i="8"/>
  <c r="G11177" i="8"/>
  <c r="F11177" i="8"/>
  <c r="I11176" i="8"/>
  <c r="P221" i="7" s="1"/>
  <c r="H11176" i="8"/>
  <c r="O221" i="7" s="1"/>
  <c r="G11176" i="8"/>
  <c r="N221" i="7" s="1"/>
  <c r="F11176" i="8"/>
  <c r="I11175" i="8"/>
  <c r="H11175" i="8"/>
  <c r="G11175" i="8"/>
  <c r="F11175" i="8"/>
  <c r="I11174" i="8"/>
  <c r="H11174" i="8"/>
  <c r="G11174" i="8"/>
  <c r="F11174" i="8"/>
  <c r="I11173" i="8"/>
  <c r="H11173" i="8"/>
  <c r="G11173" i="8"/>
  <c r="F11173" i="8"/>
  <c r="I11172" i="8"/>
  <c r="H11172" i="8"/>
  <c r="G11172" i="8"/>
  <c r="F11172" i="8"/>
  <c r="I11171" i="8"/>
  <c r="H11171" i="8"/>
  <c r="G11171" i="8"/>
  <c r="F11171" i="8"/>
  <c r="I11170" i="8"/>
  <c r="H11170" i="8"/>
  <c r="G11170" i="8"/>
  <c r="F11170" i="8"/>
  <c r="I11169" i="8"/>
  <c r="H11169" i="8"/>
  <c r="G11169" i="8"/>
  <c r="F11169" i="8"/>
  <c r="I11168" i="8"/>
  <c r="H11168" i="8"/>
  <c r="G11168" i="8"/>
  <c r="F11168" i="8"/>
  <c r="I11167" i="8"/>
  <c r="H11167" i="8"/>
  <c r="G11167" i="8"/>
  <c r="F11167" i="8"/>
  <c r="I11166" i="8"/>
  <c r="H11166" i="8"/>
  <c r="G11166" i="8"/>
  <c r="F11166" i="8"/>
  <c r="I11165" i="8"/>
  <c r="H11165" i="8"/>
  <c r="G11165" i="8"/>
  <c r="F11165" i="8"/>
  <c r="I11164" i="8"/>
  <c r="H11164" i="8"/>
  <c r="G11164" i="8"/>
  <c r="F11164" i="8"/>
  <c r="I11163" i="8"/>
  <c r="H11163" i="8"/>
  <c r="G11163" i="8"/>
  <c r="F11163" i="8"/>
  <c r="I11162" i="8"/>
  <c r="H11162" i="8"/>
  <c r="G11162" i="8"/>
  <c r="F11162" i="8"/>
  <c r="I11161" i="8"/>
  <c r="H11161" i="8"/>
  <c r="G11161" i="8"/>
  <c r="F11161" i="8"/>
  <c r="I11160" i="8"/>
  <c r="H11160" i="8"/>
  <c r="G11160" i="8"/>
  <c r="F11160" i="8"/>
  <c r="I11159" i="8"/>
  <c r="H11159" i="8"/>
  <c r="G11159" i="8"/>
  <c r="F11159" i="8"/>
  <c r="I11158" i="8"/>
  <c r="H11158" i="8"/>
  <c r="G11158" i="8"/>
  <c r="F11158" i="8"/>
  <c r="I11157" i="8"/>
  <c r="H11157" i="8"/>
  <c r="G11157" i="8"/>
  <c r="F11157" i="8"/>
  <c r="I11156" i="8"/>
  <c r="H11156" i="8"/>
  <c r="G11156" i="8"/>
  <c r="F11156" i="8"/>
  <c r="I11155" i="8"/>
  <c r="H11155" i="8"/>
  <c r="G11155" i="8"/>
  <c r="F11155" i="8"/>
  <c r="I11154" i="8"/>
  <c r="H11154" i="8"/>
  <c r="G11154" i="8"/>
  <c r="F11154" i="8"/>
  <c r="I11153" i="8"/>
  <c r="H11153" i="8"/>
  <c r="G11153" i="8"/>
  <c r="F11153" i="8"/>
  <c r="I11152" i="8"/>
  <c r="H11152" i="8"/>
  <c r="G11152" i="8"/>
  <c r="F11152" i="8"/>
  <c r="I11151" i="8"/>
  <c r="H11151" i="8"/>
  <c r="G11151" i="8"/>
  <c r="F11151" i="8"/>
  <c r="I11150" i="8"/>
  <c r="H11150" i="8"/>
  <c r="G11150" i="8"/>
  <c r="F11150" i="8"/>
  <c r="I11149" i="8"/>
  <c r="H11149" i="8"/>
  <c r="G11149" i="8"/>
  <c r="F11149" i="8"/>
  <c r="I11148" i="8"/>
  <c r="H11148" i="8"/>
  <c r="G11148" i="8"/>
  <c r="F11148" i="8"/>
  <c r="I11147" i="8"/>
  <c r="P370" i="7" s="1"/>
  <c r="H11147" i="8"/>
  <c r="O370" i="7" s="1"/>
  <c r="G11147" i="8"/>
  <c r="N370" i="7" s="1"/>
  <c r="F11147" i="8"/>
  <c r="I11146" i="8"/>
  <c r="H11146" i="8"/>
  <c r="G11146" i="8"/>
  <c r="F11146" i="8"/>
  <c r="I11145" i="8"/>
  <c r="H11145" i="8"/>
  <c r="G11145" i="8"/>
  <c r="F11145" i="8"/>
  <c r="I11144" i="8"/>
  <c r="H11144" i="8"/>
  <c r="G11144" i="8"/>
  <c r="F11144" i="8"/>
  <c r="I11143" i="8"/>
  <c r="H11143" i="8"/>
  <c r="G11143" i="8"/>
  <c r="F11143" i="8"/>
  <c r="I11142" i="8"/>
  <c r="H11142" i="8"/>
  <c r="G11142" i="8"/>
  <c r="F11142" i="8"/>
  <c r="I11141" i="8"/>
  <c r="H11141" i="8"/>
  <c r="G11141" i="8"/>
  <c r="F11141" i="8"/>
  <c r="I11140" i="8"/>
  <c r="H11140" i="8"/>
  <c r="G11140" i="8"/>
  <c r="F11140" i="8"/>
  <c r="I11139" i="8"/>
  <c r="H11139" i="8"/>
  <c r="G11139" i="8"/>
  <c r="F11139" i="8"/>
  <c r="I11138" i="8"/>
  <c r="H11138" i="8"/>
  <c r="G11138" i="8"/>
  <c r="F11138" i="8"/>
  <c r="I11137" i="8"/>
  <c r="H11137" i="8"/>
  <c r="G11137" i="8"/>
  <c r="F11137" i="8"/>
  <c r="I11136" i="8"/>
  <c r="H11136" i="8"/>
  <c r="G11136" i="8"/>
  <c r="F11136" i="8"/>
  <c r="I11135" i="8"/>
  <c r="H11135" i="8"/>
  <c r="G11135" i="8"/>
  <c r="F11135" i="8"/>
  <c r="I11134" i="8"/>
  <c r="H11134" i="8"/>
  <c r="G11134" i="8"/>
  <c r="F11134" i="8"/>
  <c r="I11133" i="8"/>
  <c r="H11133" i="8"/>
  <c r="G11133" i="8"/>
  <c r="F11133" i="8"/>
  <c r="I11132" i="8"/>
  <c r="H11132" i="8"/>
  <c r="G11132" i="8"/>
  <c r="F11132" i="8"/>
  <c r="I11131" i="8"/>
  <c r="H11131" i="8"/>
  <c r="G11131" i="8"/>
  <c r="F11131" i="8"/>
  <c r="I11130" i="8"/>
  <c r="H11130" i="8"/>
  <c r="G11130" i="8"/>
  <c r="F11130" i="8"/>
  <c r="I11129" i="8"/>
  <c r="H11129" i="8"/>
  <c r="G11129" i="8"/>
  <c r="F11129" i="8"/>
  <c r="I11128" i="8"/>
  <c r="H11128" i="8"/>
  <c r="G11128" i="8"/>
  <c r="F11128" i="8"/>
  <c r="I11127" i="8"/>
  <c r="H11127" i="8"/>
  <c r="G11127" i="8"/>
  <c r="F11127" i="8"/>
  <c r="I11126" i="8"/>
  <c r="H11126" i="8"/>
  <c r="G11126" i="8"/>
  <c r="F11126" i="8"/>
  <c r="I11125" i="8"/>
  <c r="H11125" i="8"/>
  <c r="G11125" i="8"/>
  <c r="F11125" i="8"/>
  <c r="I11124" i="8"/>
  <c r="H11124" i="8"/>
  <c r="G11124" i="8"/>
  <c r="F11124" i="8"/>
  <c r="I11123" i="8"/>
  <c r="H11123" i="8"/>
  <c r="G11123" i="8"/>
  <c r="F11123" i="8"/>
  <c r="I11122" i="8"/>
  <c r="H11122" i="8"/>
  <c r="G11122" i="8"/>
  <c r="F11122" i="8"/>
  <c r="I11121" i="8"/>
  <c r="H11121" i="8"/>
  <c r="G11121" i="8"/>
  <c r="F11121" i="8"/>
  <c r="I11120" i="8"/>
  <c r="H11120" i="8"/>
  <c r="G11120" i="8"/>
  <c r="F11120" i="8"/>
  <c r="I11119" i="8"/>
  <c r="H11119" i="8"/>
  <c r="G11119" i="8"/>
  <c r="F11119" i="8"/>
  <c r="I11118" i="8"/>
  <c r="H11118" i="8"/>
  <c r="G11118" i="8"/>
  <c r="F11118" i="8"/>
  <c r="I11117" i="8"/>
  <c r="H11117" i="8"/>
  <c r="G11117" i="8"/>
  <c r="F11117" i="8"/>
  <c r="I11116" i="8"/>
  <c r="H11116" i="8"/>
  <c r="G11116" i="8"/>
  <c r="F11116" i="8"/>
  <c r="I11115" i="8"/>
  <c r="H11115" i="8"/>
  <c r="G11115" i="8"/>
  <c r="F11115" i="8"/>
  <c r="I11114" i="8"/>
  <c r="H11114" i="8"/>
  <c r="G11114" i="8"/>
  <c r="F11114" i="8"/>
  <c r="I11113" i="8"/>
  <c r="H11113" i="8"/>
  <c r="G11113" i="8"/>
  <c r="F11113" i="8"/>
  <c r="I11112" i="8"/>
  <c r="H11112" i="8"/>
  <c r="G11112" i="8"/>
  <c r="F11112" i="8"/>
  <c r="I11111" i="8"/>
  <c r="H11111" i="8"/>
  <c r="G11111" i="8"/>
  <c r="F11111" i="8"/>
  <c r="I11110" i="8"/>
  <c r="H11110" i="8"/>
  <c r="G11110" i="8"/>
  <c r="F11110" i="8"/>
  <c r="I11109" i="8"/>
  <c r="H11109" i="8"/>
  <c r="G11109" i="8"/>
  <c r="F11109" i="8"/>
  <c r="I11108" i="8"/>
  <c r="H11108" i="8"/>
  <c r="G11108" i="8"/>
  <c r="F11108" i="8"/>
  <c r="I11107" i="8"/>
  <c r="H11107" i="8"/>
  <c r="G11107" i="8"/>
  <c r="F11107" i="8"/>
  <c r="I11106" i="8"/>
  <c r="H11106" i="8"/>
  <c r="G11106" i="8"/>
  <c r="F11106" i="8"/>
  <c r="I11105" i="8"/>
  <c r="H11105" i="8"/>
  <c r="G11105" i="8"/>
  <c r="F11105" i="8"/>
  <c r="I11104" i="8"/>
  <c r="H11104" i="8"/>
  <c r="G11104" i="8"/>
  <c r="F11104" i="8"/>
  <c r="I11103" i="8"/>
  <c r="H11103" i="8"/>
  <c r="G11103" i="8"/>
  <c r="F11103" i="8"/>
  <c r="I11102" i="8"/>
  <c r="H11102" i="8"/>
  <c r="G11102" i="8"/>
  <c r="F11102" i="8"/>
  <c r="I11101" i="8"/>
  <c r="H11101" i="8"/>
  <c r="G11101" i="8"/>
  <c r="F11101" i="8"/>
  <c r="I11100" i="8"/>
  <c r="H11100" i="8"/>
  <c r="G11100" i="8"/>
  <c r="F11100" i="8"/>
  <c r="I11099" i="8"/>
  <c r="H11099" i="8"/>
  <c r="G11099" i="8"/>
  <c r="F11099" i="8"/>
  <c r="I11098" i="8"/>
  <c r="H11098" i="8"/>
  <c r="G11098" i="8"/>
  <c r="F11098" i="8"/>
  <c r="I11097" i="8"/>
  <c r="H11097" i="8"/>
  <c r="G11097" i="8"/>
  <c r="F11097" i="8"/>
  <c r="I11096" i="8"/>
  <c r="H11096" i="8"/>
  <c r="G11096" i="8"/>
  <c r="F11096" i="8"/>
  <c r="I11095" i="8"/>
  <c r="H11095" i="8"/>
  <c r="G11095" i="8"/>
  <c r="F11095" i="8"/>
  <c r="I11094" i="8"/>
  <c r="H11094" i="8"/>
  <c r="G11094" i="8"/>
  <c r="F11094" i="8"/>
  <c r="I11093" i="8"/>
  <c r="H11093" i="8"/>
  <c r="G11093" i="8"/>
  <c r="F11093" i="8"/>
  <c r="I11092" i="8"/>
  <c r="H11092" i="8"/>
  <c r="G11092" i="8"/>
  <c r="F11092" i="8"/>
  <c r="I11091" i="8"/>
  <c r="H11091" i="8"/>
  <c r="G11091" i="8"/>
  <c r="F11091" i="8"/>
  <c r="I11090" i="8"/>
  <c r="H11090" i="8"/>
  <c r="G11090" i="8"/>
  <c r="F11090" i="8"/>
  <c r="I11089" i="8"/>
  <c r="H11089" i="8"/>
  <c r="G11089" i="8"/>
  <c r="F11089" i="8"/>
  <c r="I11088" i="8"/>
  <c r="H11088" i="8"/>
  <c r="G11088" i="8"/>
  <c r="F11088" i="8"/>
  <c r="I11087" i="8"/>
  <c r="H11087" i="8"/>
  <c r="G11087" i="8"/>
  <c r="F11087" i="8"/>
  <c r="I11086" i="8"/>
  <c r="H11086" i="8"/>
  <c r="G11086" i="8"/>
  <c r="F11086" i="8"/>
  <c r="I11085" i="8"/>
  <c r="H11085" i="8"/>
  <c r="G11085" i="8"/>
  <c r="F11085" i="8"/>
  <c r="I11084" i="8"/>
  <c r="H11084" i="8"/>
  <c r="G11084" i="8"/>
  <c r="F11084" i="8"/>
  <c r="I11083" i="8"/>
  <c r="H11083" i="8"/>
  <c r="G11083" i="8"/>
  <c r="F11083" i="8"/>
  <c r="I11082" i="8"/>
  <c r="H11082" i="8"/>
  <c r="G11082" i="8"/>
  <c r="F11082" i="8"/>
  <c r="I11081" i="8"/>
  <c r="H11081" i="8"/>
  <c r="G11081" i="8"/>
  <c r="F11081" i="8"/>
  <c r="I11080" i="8"/>
  <c r="H11080" i="8"/>
  <c r="G11080" i="8"/>
  <c r="F11080" i="8"/>
  <c r="I11079" i="8"/>
  <c r="H11079" i="8"/>
  <c r="G11079" i="8"/>
  <c r="F11079" i="8"/>
  <c r="I11078" i="8"/>
  <c r="H11078" i="8"/>
  <c r="G11078" i="8"/>
  <c r="F11078" i="8"/>
  <c r="I11077" i="8"/>
  <c r="H11077" i="8"/>
  <c r="G11077" i="8"/>
  <c r="F11077" i="8"/>
  <c r="I11076" i="8"/>
  <c r="H11076" i="8"/>
  <c r="G11076" i="8"/>
  <c r="F11076" i="8"/>
  <c r="I11075" i="8"/>
  <c r="H11075" i="8"/>
  <c r="G11075" i="8"/>
  <c r="F11075" i="8"/>
  <c r="I11074" i="8"/>
  <c r="H11074" i="8"/>
  <c r="G11074" i="8"/>
  <c r="F11074" i="8"/>
  <c r="I11073" i="8"/>
  <c r="H11073" i="8"/>
  <c r="G11073" i="8"/>
  <c r="F11073" i="8"/>
  <c r="I11072" i="8"/>
  <c r="H11072" i="8"/>
  <c r="G11072" i="8"/>
  <c r="F11072" i="8"/>
  <c r="I11071" i="8"/>
  <c r="H11071" i="8"/>
  <c r="G11071" i="8"/>
  <c r="F11071" i="8"/>
  <c r="I11070" i="8"/>
  <c r="H11070" i="8"/>
  <c r="G11070" i="8"/>
  <c r="F11070" i="8"/>
  <c r="I11069" i="8"/>
  <c r="H11069" i="8"/>
  <c r="G11069" i="8"/>
  <c r="F11069" i="8"/>
  <c r="I11068" i="8"/>
  <c r="H11068" i="8"/>
  <c r="G11068" i="8"/>
  <c r="F11068" i="8"/>
  <c r="I11067" i="8"/>
  <c r="H11067" i="8"/>
  <c r="G11067" i="8"/>
  <c r="F11067" i="8"/>
  <c r="I11066" i="8"/>
  <c r="H11066" i="8"/>
  <c r="G11066" i="8"/>
  <c r="F11066" i="8"/>
  <c r="I11065" i="8"/>
  <c r="H11065" i="8"/>
  <c r="G11065" i="8"/>
  <c r="F11065" i="8"/>
  <c r="I11064" i="8"/>
  <c r="H11064" i="8"/>
  <c r="G11064" i="8"/>
  <c r="F11064" i="8"/>
  <c r="I11063" i="8"/>
  <c r="H11063" i="8"/>
  <c r="G11063" i="8"/>
  <c r="F11063" i="8"/>
  <c r="I11062" i="8"/>
  <c r="H11062" i="8"/>
  <c r="G11062" i="8"/>
  <c r="F11062" i="8"/>
  <c r="I11061" i="8"/>
  <c r="H11061" i="8"/>
  <c r="G11061" i="8"/>
  <c r="F11061" i="8"/>
  <c r="I11060" i="8"/>
  <c r="H11060" i="8"/>
  <c r="G11060" i="8"/>
  <c r="F11060" i="8"/>
  <c r="I11059" i="8"/>
  <c r="H11059" i="8"/>
  <c r="G11059" i="8"/>
  <c r="F11059" i="8"/>
  <c r="I11058" i="8"/>
  <c r="H11058" i="8"/>
  <c r="G11058" i="8"/>
  <c r="F11058" i="8"/>
  <c r="I11057" i="8"/>
  <c r="H11057" i="8"/>
  <c r="G11057" i="8"/>
  <c r="F11057" i="8"/>
  <c r="I11056" i="8"/>
  <c r="H11056" i="8"/>
  <c r="G11056" i="8"/>
  <c r="F11056" i="8"/>
  <c r="I11055" i="8"/>
  <c r="H11055" i="8"/>
  <c r="G11055" i="8"/>
  <c r="F11055" i="8"/>
  <c r="I11054" i="8"/>
  <c r="H11054" i="8"/>
  <c r="G11054" i="8"/>
  <c r="F11054" i="8"/>
  <c r="I11053" i="8"/>
  <c r="H11053" i="8"/>
  <c r="G11053" i="8"/>
  <c r="F11053" i="8"/>
  <c r="I11052" i="8"/>
  <c r="H11052" i="8"/>
  <c r="G11052" i="8"/>
  <c r="F11052" i="8"/>
  <c r="I11051" i="8"/>
  <c r="H11051" i="8"/>
  <c r="G11051" i="8"/>
  <c r="F11051" i="8"/>
  <c r="I11050" i="8"/>
  <c r="H11050" i="8"/>
  <c r="G11050" i="8"/>
  <c r="F11050" i="8"/>
  <c r="I11049" i="8"/>
  <c r="H11049" i="8"/>
  <c r="G11049" i="8"/>
  <c r="F11049" i="8"/>
  <c r="I11048" i="8"/>
  <c r="H11048" i="8"/>
  <c r="G11048" i="8"/>
  <c r="F11048" i="8"/>
  <c r="I11047" i="8"/>
  <c r="H11047" i="8"/>
  <c r="G11047" i="8"/>
  <c r="F11047" i="8"/>
  <c r="I11046" i="8"/>
  <c r="H11046" i="8"/>
  <c r="G11046" i="8"/>
  <c r="F11046" i="8"/>
  <c r="I11045" i="8"/>
  <c r="H11045" i="8"/>
  <c r="G11045" i="8"/>
  <c r="F11045" i="8"/>
  <c r="I11044" i="8"/>
  <c r="H11044" i="8"/>
  <c r="G11044" i="8"/>
  <c r="F11044" i="8"/>
  <c r="I11043" i="8"/>
  <c r="H11043" i="8"/>
  <c r="G11043" i="8"/>
  <c r="F11043" i="8"/>
  <c r="I11042" i="8"/>
  <c r="H11042" i="8"/>
  <c r="G11042" i="8"/>
  <c r="F11042" i="8"/>
  <c r="I11041" i="8"/>
  <c r="H11041" i="8"/>
  <c r="G11041" i="8"/>
  <c r="F11041" i="8"/>
  <c r="I11040" i="8"/>
  <c r="H11040" i="8"/>
  <c r="G11040" i="8"/>
  <c r="F11040" i="8"/>
  <c r="I11039" i="8"/>
  <c r="H11039" i="8"/>
  <c r="G11039" i="8"/>
  <c r="F11039" i="8"/>
  <c r="I11038" i="8"/>
  <c r="H11038" i="8"/>
  <c r="G11038" i="8"/>
  <c r="F11038" i="8"/>
  <c r="I11037" i="8"/>
  <c r="H11037" i="8"/>
  <c r="G11037" i="8"/>
  <c r="F11037" i="8"/>
  <c r="I11036" i="8"/>
  <c r="H11036" i="8"/>
  <c r="G11036" i="8"/>
  <c r="F11036" i="8"/>
  <c r="I11035" i="8"/>
  <c r="H11035" i="8"/>
  <c r="G11035" i="8"/>
  <c r="F11035" i="8"/>
  <c r="I11034" i="8"/>
  <c r="H11034" i="8"/>
  <c r="G11034" i="8"/>
  <c r="F11034" i="8"/>
  <c r="I11033" i="8"/>
  <c r="H11033" i="8"/>
  <c r="G11033" i="8"/>
  <c r="F11033" i="8"/>
  <c r="I11032" i="8"/>
  <c r="H11032" i="8"/>
  <c r="G11032" i="8"/>
  <c r="F11032" i="8"/>
  <c r="I11031" i="8"/>
  <c r="H11031" i="8"/>
  <c r="G11031" i="8"/>
  <c r="F11031" i="8"/>
  <c r="I11030" i="8"/>
  <c r="H11030" i="8"/>
  <c r="G11030" i="8"/>
  <c r="F11030" i="8"/>
  <c r="I11029" i="8"/>
  <c r="H11029" i="8"/>
  <c r="G11029" i="8"/>
  <c r="F11029" i="8"/>
  <c r="I11028" i="8"/>
  <c r="H11028" i="8"/>
  <c r="G11028" i="8"/>
  <c r="F11028" i="8"/>
  <c r="I11027" i="8"/>
  <c r="H11027" i="8"/>
  <c r="G11027" i="8"/>
  <c r="F11027" i="8"/>
  <c r="I11026" i="8"/>
  <c r="H11026" i="8"/>
  <c r="G11026" i="8"/>
  <c r="F11026" i="8"/>
  <c r="I11025" i="8"/>
  <c r="H11025" i="8"/>
  <c r="G11025" i="8"/>
  <c r="F11025" i="8"/>
  <c r="I11024" i="8"/>
  <c r="H11024" i="8"/>
  <c r="G11024" i="8"/>
  <c r="F11024" i="8"/>
  <c r="I11023" i="8"/>
  <c r="H11023" i="8"/>
  <c r="G11023" i="8"/>
  <c r="F11023" i="8"/>
  <c r="I11022" i="8"/>
  <c r="H11022" i="8"/>
  <c r="G11022" i="8"/>
  <c r="F11022" i="8"/>
  <c r="I11021" i="8"/>
  <c r="H11021" i="8"/>
  <c r="G11021" i="8"/>
  <c r="F11021" i="8"/>
  <c r="I11020" i="8"/>
  <c r="H11020" i="8"/>
  <c r="G11020" i="8"/>
  <c r="F11020" i="8"/>
  <c r="I11019" i="8"/>
  <c r="H11019" i="8"/>
  <c r="G11019" i="8"/>
  <c r="F11019" i="8"/>
  <c r="I11018" i="8"/>
  <c r="H11018" i="8"/>
  <c r="G11018" i="8"/>
  <c r="F11018" i="8"/>
  <c r="I11017" i="8"/>
  <c r="H11017" i="8"/>
  <c r="G11017" i="8"/>
  <c r="F11017" i="8"/>
  <c r="I11016" i="8"/>
  <c r="H11016" i="8"/>
  <c r="G11016" i="8"/>
  <c r="F11016" i="8"/>
  <c r="I11015" i="8"/>
  <c r="H11015" i="8"/>
  <c r="G11015" i="8"/>
  <c r="F11015" i="8"/>
  <c r="I11014" i="8"/>
  <c r="H11014" i="8"/>
  <c r="G11014" i="8"/>
  <c r="F11014" i="8"/>
  <c r="I11013" i="8"/>
  <c r="H11013" i="8"/>
  <c r="G11013" i="8"/>
  <c r="F11013" i="8"/>
  <c r="I11012" i="8"/>
  <c r="H11012" i="8"/>
  <c r="G11012" i="8"/>
  <c r="F11012" i="8"/>
  <c r="I11011" i="8"/>
  <c r="H11011" i="8"/>
  <c r="G11011" i="8"/>
  <c r="F11011" i="8"/>
  <c r="I11010" i="8"/>
  <c r="H11010" i="8"/>
  <c r="G11010" i="8"/>
  <c r="F11010" i="8"/>
  <c r="I11009" i="8"/>
  <c r="H11009" i="8"/>
  <c r="G11009" i="8"/>
  <c r="F11009" i="8"/>
  <c r="I11008" i="8"/>
  <c r="H11008" i="8"/>
  <c r="G11008" i="8"/>
  <c r="F11008" i="8"/>
  <c r="I11007" i="8"/>
  <c r="H11007" i="8"/>
  <c r="G11007" i="8"/>
  <c r="F11007" i="8"/>
  <c r="I11006" i="8"/>
  <c r="H11006" i="8"/>
  <c r="G11006" i="8"/>
  <c r="F11006" i="8"/>
  <c r="I11005" i="8"/>
  <c r="H11005" i="8"/>
  <c r="G11005" i="8"/>
  <c r="F11005" i="8"/>
  <c r="I11004" i="8"/>
  <c r="H11004" i="8"/>
  <c r="G11004" i="8"/>
  <c r="F11004" i="8"/>
  <c r="I11003" i="8"/>
  <c r="H11003" i="8"/>
  <c r="G11003" i="8"/>
  <c r="F11003" i="8"/>
  <c r="I11002" i="8"/>
  <c r="H11002" i="8"/>
  <c r="G11002" i="8"/>
  <c r="F11002" i="8"/>
  <c r="I11001" i="8"/>
  <c r="H11001" i="8"/>
  <c r="G11001" i="8"/>
  <c r="F11001" i="8"/>
  <c r="I11000" i="8"/>
  <c r="H11000" i="8"/>
  <c r="G11000" i="8"/>
  <c r="F11000" i="8"/>
  <c r="I10999" i="8"/>
  <c r="H10999" i="8"/>
  <c r="G10999" i="8"/>
  <c r="F10999" i="8"/>
  <c r="I10998" i="8"/>
  <c r="H10998" i="8"/>
  <c r="G10998" i="8"/>
  <c r="F10998" i="8"/>
  <c r="I10997" i="8"/>
  <c r="H10997" i="8"/>
  <c r="G10997" i="8"/>
  <c r="F10997" i="8"/>
  <c r="I10996" i="8"/>
  <c r="H10996" i="8"/>
  <c r="G10996" i="8"/>
  <c r="F10996" i="8"/>
  <c r="I10995" i="8"/>
  <c r="H10995" i="8"/>
  <c r="G10995" i="8"/>
  <c r="F10995" i="8"/>
  <c r="I10994" i="8"/>
  <c r="H10994" i="8"/>
  <c r="G10994" i="8"/>
  <c r="F10994" i="8"/>
  <c r="I10993" i="8"/>
  <c r="H10993" i="8"/>
  <c r="G10993" i="8"/>
  <c r="F10993" i="8"/>
  <c r="I10992" i="8"/>
  <c r="H10992" i="8"/>
  <c r="G10992" i="8"/>
  <c r="F10992" i="8"/>
  <c r="I10991" i="8"/>
  <c r="H10991" i="8"/>
  <c r="G10991" i="8"/>
  <c r="F10991" i="8"/>
  <c r="I10990" i="8"/>
  <c r="H10990" i="8"/>
  <c r="G10990" i="8"/>
  <c r="F10990" i="8"/>
  <c r="I10989" i="8"/>
  <c r="H10989" i="8"/>
  <c r="G10989" i="8"/>
  <c r="F10989" i="8"/>
  <c r="I10988" i="8"/>
  <c r="H10988" i="8"/>
  <c r="G10988" i="8"/>
  <c r="F10988" i="8"/>
  <c r="I10987" i="8"/>
  <c r="H10987" i="8"/>
  <c r="G10987" i="8"/>
  <c r="F10987" i="8"/>
  <c r="I10986" i="8"/>
  <c r="H10986" i="8"/>
  <c r="G10986" i="8"/>
  <c r="F10986" i="8"/>
  <c r="I10985" i="8"/>
  <c r="H10985" i="8"/>
  <c r="G10985" i="8"/>
  <c r="F10985" i="8"/>
  <c r="I10984" i="8"/>
  <c r="H10984" i="8"/>
  <c r="G10984" i="8"/>
  <c r="F10984" i="8"/>
  <c r="I10983" i="8"/>
  <c r="H10983" i="8"/>
  <c r="G10983" i="8"/>
  <c r="F10983" i="8"/>
  <c r="I10982" i="8"/>
  <c r="H10982" i="8"/>
  <c r="G10982" i="8"/>
  <c r="F10982" i="8"/>
  <c r="I10981" i="8"/>
  <c r="H10981" i="8"/>
  <c r="G10981" i="8"/>
  <c r="F10981" i="8"/>
  <c r="I10980" i="8"/>
  <c r="H10980" i="8"/>
  <c r="G10980" i="8"/>
  <c r="F10980" i="8"/>
  <c r="I10979" i="8"/>
  <c r="H10979" i="8"/>
  <c r="G10979" i="8"/>
  <c r="F10979" i="8"/>
  <c r="I10978" i="8"/>
  <c r="H10978" i="8"/>
  <c r="G10978" i="8"/>
  <c r="F10978" i="8"/>
  <c r="I10977" i="8"/>
  <c r="H10977" i="8"/>
  <c r="G10977" i="8"/>
  <c r="F10977" i="8"/>
  <c r="I10976" i="8"/>
  <c r="H10976" i="8"/>
  <c r="G10976" i="8"/>
  <c r="F10976" i="8"/>
  <c r="I10975" i="8"/>
  <c r="H10975" i="8"/>
  <c r="G10975" i="8"/>
  <c r="F10975" i="8"/>
  <c r="I10974" i="8"/>
  <c r="H10974" i="8"/>
  <c r="G10974" i="8"/>
  <c r="F10974" i="8"/>
  <c r="I10973" i="8"/>
  <c r="H10973" i="8"/>
  <c r="G10973" i="8"/>
  <c r="F10973" i="8"/>
  <c r="I10972" i="8"/>
  <c r="H10972" i="8"/>
  <c r="G10972" i="8"/>
  <c r="F10972" i="8"/>
  <c r="I10971" i="8"/>
  <c r="H10971" i="8"/>
  <c r="G10971" i="8"/>
  <c r="F10971" i="8"/>
  <c r="I10970" i="8"/>
  <c r="H10970" i="8"/>
  <c r="G10970" i="8"/>
  <c r="F10970" i="8"/>
  <c r="I10969" i="8"/>
  <c r="H10969" i="8"/>
  <c r="G10969" i="8"/>
  <c r="F10969" i="8"/>
  <c r="I10968" i="8"/>
  <c r="H10968" i="8"/>
  <c r="G10968" i="8"/>
  <c r="F10968" i="8"/>
  <c r="I10967" i="8"/>
  <c r="H10967" i="8"/>
  <c r="G10967" i="8"/>
  <c r="F10967" i="8"/>
  <c r="I10966" i="8"/>
  <c r="H10966" i="8"/>
  <c r="G10966" i="8"/>
  <c r="F10966" i="8"/>
  <c r="I10965" i="8"/>
  <c r="H10965" i="8"/>
  <c r="G10965" i="8"/>
  <c r="F10965" i="8"/>
  <c r="I10964" i="8"/>
  <c r="H10964" i="8"/>
  <c r="G10964" i="8"/>
  <c r="F10964" i="8"/>
  <c r="I10963" i="8"/>
  <c r="H10963" i="8"/>
  <c r="G10963" i="8"/>
  <c r="F10963" i="8"/>
  <c r="I10962" i="8"/>
  <c r="H10962" i="8"/>
  <c r="G10962" i="8"/>
  <c r="F10962" i="8"/>
  <c r="I10961" i="8"/>
  <c r="H10961" i="8"/>
  <c r="G10961" i="8"/>
  <c r="F10961" i="8"/>
  <c r="I10960" i="8"/>
  <c r="H10960" i="8"/>
  <c r="G10960" i="8"/>
  <c r="F10960" i="8"/>
  <c r="I10959" i="8"/>
  <c r="H10959" i="8"/>
  <c r="G10959" i="8"/>
  <c r="F10959" i="8"/>
  <c r="I10958" i="8"/>
  <c r="H10958" i="8"/>
  <c r="G10958" i="8"/>
  <c r="F10958" i="8"/>
  <c r="I10957" i="8"/>
  <c r="H10957" i="8"/>
  <c r="G10957" i="8"/>
  <c r="F10957" i="8"/>
  <c r="I10956" i="8"/>
  <c r="H10956" i="8"/>
  <c r="G10956" i="8"/>
  <c r="F10956" i="8"/>
  <c r="I10955" i="8"/>
  <c r="H10955" i="8"/>
  <c r="G10955" i="8"/>
  <c r="F10955" i="8"/>
  <c r="I10954" i="8"/>
  <c r="H10954" i="8"/>
  <c r="G10954" i="8"/>
  <c r="F10954" i="8"/>
  <c r="I10953" i="8"/>
  <c r="H10953" i="8"/>
  <c r="G10953" i="8"/>
  <c r="F10953" i="8"/>
  <c r="I10952" i="8"/>
  <c r="H10952" i="8"/>
  <c r="G10952" i="8"/>
  <c r="F10952" i="8"/>
  <c r="I10951" i="8"/>
  <c r="H10951" i="8"/>
  <c r="G10951" i="8"/>
  <c r="F10951" i="8"/>
  <c r="I10950" i="8"/>
  <c r="H10950" i="8"/>
  <c r="G10950" i="8"/>
  <c r="F10950" i="8"/>
  <c r="I10949" i="8"/>
  <c r="H10949" i="8"/>
  <c r="G10949" i="8"/>
  <c r="F10949" i="8"/>
  <c r="I10948" i="8"/>
  <c r="H10948" i="8"/>
  <c r="G10948" i="8"/>
  <c r="F10948" i="8"/>
  <c r="I10947" i="8"/>
  <c r="H10947" i="8"/>
  <c r="G10947" i="8"/>
  <c r="F10947" i="8"/>
  <c r="I10946" i="8"/>
  <c r="H10946" i="8"/>
  <c r="G10946" i="8"/>
  <c r="F10946" i="8"/>
  <c r="I10945" i="8"/>
  <c r="H10945" i="8"/>
  <c r="G10945" i="8"/>
  <c r="F10945" i="8"/>
  <c r="I10944" i="8"/>
  <c r="H10944" i="8"/>
  <c r="G10944" i="8"/>
  <c r="F10944" i="8"/>
  <c r="I10943" i="8"/>
  <c r="H10943" i="8"/>
  <c r="G10943" i="8"/>
  <c r="F10943" i="8"/>
  <c r="I10942" i="8"/>
  <c r="H10942" i="8"/>
  <c r="G10942" i="8"/>
  <c r="F10942" i="8"/>
  <c r="I10941" i="8"/>
  <c r="H10941" i="8"/>
  <c r="G10941" i="8"/>
  <c r="F10941" i="8"/>
  <c r="I10940" i="8"/>
  <c r="H10940" i="8"/>
  <c r="G10940" i="8"/>
  <c r="F10940" i="8"/>
  <c r="I10939" i="8"/>
  <c r="H10939" i="8"/>
  <c r="G10939" i="8"/>
  <c r="F10939" i="8"/>
  <c r="I10938" i="8"/>
  <c r="H10938" i="8"/>
  <c r="G10938" i="8"/>
  <c r="F10938" i="8"/>
  <c r="I10937" i="8"/>
  <c r="H10937" i="8"/>
  <c r="G10937" i="8"/>
  <c r="F10937" i="8"/>
  <c r="I10936" i="8"/>
  <c r="H10936" i="8"/>
  <c r="G10936" i="8"/>
  <c r="F10936" i="8"/>
  <c r="I10935" i="8"/>
  <c r="H10935" i="8"/>
  <c r="G10935" i="8"/>
  <c r="F10935" i="8"/>
  <c r="I10934" i="8"/>
  <c r="H10934" i="8"/>
  <c r="G10934" i="8"/>
  <c r="F10934" i="8"/>
  <c r="I10933" i="8"/>
  <c r="H10933" i="8"/>
  <c r="G10933" i="8"/>
  <c r="F10933" i="8"/>
  <c r="I10932" i="8"/>
  <c r="P79" i="7" s="1"/>
  <c r="H10932" i="8"/>
  <c r="O79" i="7" s="1"/>
  <c r="G10932" i="8"/>
  <c r="N79" i="7" s="1"/>
  <c r="F10932" i="8"/>
  <c r="I10931" i="8"/>
  <c r="H10931" i="8"/>
  <c r="G10931" i="8"/>
  <c r="F10931" i="8"/>
  <c r="I10930" i="8"/>
  <c r="H10930" i="8"/>
  <c r="G10930" i="8"/>
  <c r="F10930" i="8"/>
  <c r="I10929" i="8"/>
  <c r="H10929" i="8"/>
  <c r="G10929" i="8"/>
  <c r="F10929" i="8"/>
  <c r="I10928" i="8"/>
  <c r="H10928" i="8"/>
  <c r="G10928" i="8"/>
  <c r="F10928" i="8"/>
  <c r="I10927" i="8"/>
  <c r="H10927" i="8"/>
  <c r="G10927" i="8"/>
  <c r="F10927" i="8"/>
  <c r="I10926" i="8"/>
  <c r="H10926" i="8"/>
  <c r="G10926" i="8"/>
  <c r="F10926" i="8"/>
  <c r="I10925" i="8"/>
  <c r="H10925" i="8"/>
  <c r="G10925" i="8"/>
  <c r="F10925" i="8"/>
  <c r="I10924" i="8"/>
  <c r="H10924" i="8"/>
  <c r="G10924" i="8"/>
  <c r="F10924" i="8"/>
  <c r="I10923" i="8"/>
  <c r="H10923" i="8"/>
  <c r="G10923" i="8"/>
  <c r="F10923" i="8"/>
  <c r="I10922" i="8"/>
  <c r="H10922" i="8"/>
  <c r="G10922" i="8"/>
  <c r="F10922" i="8"/>
  <c r="I10921" i="8"/>
  <c r="H10921" i="8"/>
  <c r="G10921" i="8"/>
  <c r="F10921" i="8"/>
  <c r="I10920" i="8"/>
  <c r="H10920" i="8"/>
  <c r="G10920" i="8"/>
  <c r="F10920" i="8"/>
  <c r="I10919" i="8"/>
  <c r="H10919" i="8"/>
  <c r="G10919" i="8"/>
  <c r="F10919" i="8"/>
  <c r="I10918" i="8"/>
  <c r="H10918" i="8"/>
  <c r="G10918" i="8"/>
  <c r="F10918" i="8"/>
  <c r="I10917" i="8"/>
  <c r="H10917" i="8"/>
  <c r="G10917" i="8"/>
  <c r="F10917" i="8"/>
  <c r="I10916" i="8"/>
  <c r="H10916" i="8"/>
  <c r="G10916" i="8"/>
  <c r="F10916" i="8"/>
  <c r="I10915" i="8"/>
  <c r="H10915" i="8"/>
  <c r="G10915" i="8"/>
  <c r="F10915" i="8"/>
  <c r="I10914" i="8"/>
  <c r="H10914" i="8"/>
  <c r="G10914" i="8"/>
  <c r="F10914" i="8"/>
  <c r="I10913" i="8"/>
  <c r="H10913" i="8"/>
  <c r="G10913" i="8"/>
  <c r="F10913" i="8"/>
  <c r="I10912" i="8"/>
  <c r="H10912" i="8"/>
  <c r="G10912" i="8"/>
  <c r="F10912" i="8"/>
  <c r="I10911" i="8"/>
  <c r="H10911" i="8"/>
  <c r="G10911" i="8"/>
  <c r="F10911" i="8"/>
  <c r="I10910" i="8"/>
  <c r="H10910" i="8"/>
  <c r="G10910" i="8"/>
  <c r="F10910" i="8"/>
  <c r="I10909" i="8"/>
  <c r="H10909" i="8"/>
  <c r="G10909" i="8"/>
  <c r="F10909" i="8"/>
  <c r="I10908" i="8"/>
  <c r="H10908" i="8"/>
  <c r="G10908" i="8"/>
  <c r="F10908" i="8"/>
  <c r="I10907" i="8"/>
  <c r="H10907" i="8"/>
  <c r="G10907" i="8"/>
  <c r="F10907" i="8"/>
  <c r="I10906" i="8"/>
  <c r="H10906" i="8"/>
  <c r="G10906" i="8"/>
  <c r="F10906" i="8"/>
  <c r="I10905" i="8"/>
  <c r="H10905" i="8"/>
  <c r="G10905" i="8"/>
  <c r="F10905" i="8"/>
  <c r="I10904" i="8"/>
  <c r="H10904" i="8"/>
  <c r="G10904" i="8"/>
  <c r="F10904" i="8"/>
  <c r="I10903" i="8"/>
  <c r="H10903" i="8"/>
  <c r="G10903" i="8"/>
  <c r="F10903" i="8"/>
  <c r="I10902" i="8"/>
  <c r="H10902" i="8"/>
  <c r="G10902" i="8"/>
  <c r="F10902" i="8"/>
  <c r="I10901" i="8"/>
  <c r="H10901" i="8"/>
  <c r="G10901" i="8"/>
  <c r="F10901" i="8"/>
  <c r="I10900" i="8"/>
  <c r="H10900" i="8"/>
  <c r="G10900" i="8"/>
  <c r="F10900" i="8"/>
  <c r="I10899" i="8"/>
  <c r="H10899" i="8"/>
  <c r="G10899" i="8"/>
  <c r="F10899" i="8"/>
  <c r="I10898" i="8"/>
  <c r="H10898" i="8"/>
  <c r="G10898" i="8"/>
  <c r="F10898" i="8"/>
  <c r="I10897" i="8"/>
  <c r="H10897" i="8"/>
  <c r="G10897" i="8"/>
  <c r="F10897" i="8"/>
  <c r="I10896" i="8"/>
  <c r="H10896" i="8"/>
  <c r="G10896" i="8"/>
  <c r="F10896" i="8"/>
  <c r="I10895" i="8"/>
  <c r="H10895" i="8"/>
  <c r="G10895" i="8"/>
  <c r="F10895" i="8"/>
  <c r="I10894" i="8"/>
  <c r="H10894" i="8"/>
  <c r="G10894" i="8"/>
  <c r="F10894" i="8"/>
  <c r="I10893" i="8"/>
  <c r="H10893" i="8"/>
  <c r="G10893" i="8"/>
  <c r="F10893" i="8"/>
  <c r="I10892" i="8"/>
  <c r="H10892" i="8"/>
  <c r="G10892" i="8"/>
  <c r="F10892" i="8"/>
  <c r="I10891" i="8"/>
  <c r="H10891" i="8"/>
  <c r="G10891" i="8"/>
  <c r="F10891" i="8"/>
  <c r="I10890" i="8"/>
  <c r="H10890" i="8"/>
  <c r="G10890" i="8"/>
  <c r="F10890" i="8"/>
  <c r="I10889" i="8"/>
  <c r="H10889" i="8"/>
  <c r="G10889" i="8"/>
  <c r="F10889" i="8"/>
  <c r="I10888" i="8"/>
  <c r="H10888" i="8"/>
  <c r="G10888" i="8"/>
  <c r="F10888" i="8"/>
  <c r="I10887" i="8"/>
  <c r="H10887" i="8"/>
  <c r="G10887" i="8"/>
  <c r="F10887" i="8"/>
  <c r="I10886" i="8"/>
  <c r="H10886" i="8"/>
  <c r="G10886" i="8"/>
  <c r="F10886" i="8"/>
  <c r="I10885" i="8"/>
  <c r="H10885" i="8"/>
  <c r="G10885" i="8"/>
  <c r="F10885" i="8"/>
  <c r="I10884" i="8"/>
  <c r="H10884" i="8"/>
  <c r="G10884" i="8"/>
  <c r="F10884" i="8"/>
  <c r="I10883" i="8"/>
  <c r="H10883" i="8"/>
  <c r="G10883" i="8"/>
  <c r="F10883" i="8"/>
  <c r="I10882" i="8"/>
  <c r="H10882" i="8"/>
  <c r="G10882" i="8"/>
  <c r="F10882" i="8"/>
  <c r="I10881" i="8"/>
  <c r="H10881" i="8"/>
  <c r="G10881" i="8"/>
  <c r="F10881" i="8"/>
  <c r="I10880" i="8"/>
  <c r="H10880" i="8"/>
  <c r="G10880" i="8"/>
  <c r="F10880" i="8"/>
  <c r="I10879" i="8"/>
  <c r="H10879" i="8"/>
  <c r="G10879" i="8"/>
  <c r="F10879" i="8"/>
  <c r="I10878" i="8"/>
  <c r="H10878" i="8"/>
  <c r="G10878" i="8"/>
  <c r="F10878" i="8"/>
  <c r="I10877" i="8"/>
  <c r="H10877" i="8"/>
  <c r="G10877" i="8"/>
  <c r="F10877" i="8"/>
  <c r="I10876" i="8"/>
  <c r="H10876" i="8"/>
  <c r="G10876" i="8"/>
  <c r="F10876" i="8"/>
  <c r="I10875" i="8"/>
  <c r="H10875" i="8"/>
  <c r="G10875" i="8"/>
  <c r="F10875" i="8"/>
  <c r="I10874" i="8"/>
  <c r="H10874" i="8"/>
  <c r="G10874" i="8"/>
  <c r="F10874" i="8"/>
  <c r="I10873" i="8"/>
  <c r="H10873" i="8"/>
  <c r="G10873" i="8"/>
  <c r="F10873" i="8"/>
  <c r="I10872" i="8"/>
  <c r="H10872" i="8"/>
  <c r="G10872" i="8"/>
  <c r="F10872" i="8"/>
  <c r="I10871" i="8"/>
  <c r="H10871" i="8"/>
  <c r="G10871" i="8"/>
  <c r="F10871" i="8"/>
  <c r="I10870" i="8"/>
  <c r="H10870" i="8"/>
  <c r="G10870" i="8"/>
  <c r="F10870" i="8"/>
  <c r="I10869" i="8"/>
  <c r="H10869" i="8"/>
  <c r="G10869" i="8"/>
  <c r="F10869" i="8"/>
  <c r="I10868" i="8"/>
  <c r="H10868" i="8"/>
  <c r="G10868" i="8"/>
  <c r="F10868" i="8"/>
  <c r="I10867" i="8"/>
  <c r="H10867" i="8"/>
  <c r="G10867" i="8"/>
  <c r="F10867" i="8"/>
  <c r="I10866" i="8"/>
  <c r="H10866" i="8"/>
  <c r="G10866" i="8"/>
  <c r="F10866" i="8"/>
  <c r="I10865" i="8"/>
  <c r="H10865" i="8"/>
  <c r="G10865" i="8"/>
  <c r="F10865" i="8"/>
  <c r="I10864" i="8"/>
  <c r="H10864" i="8"/>
  <c r="G10864" i="8"/>
  <c r="F10864" i="8"/>
  <c r="I10863" i="8"/>
  <c r="H10863" i="8"/>
  <c r="G10863" i="8"/>
  <c r="F10863" i="8"/>
  <c r="I10862" i="8"/>
  <c r="H10862" i="8"/>
  <c r="G10862" i="8"/>
  <c r="F10862" i="8"/>
  <c r="I10861" i="8"/>
  <c r="H10861" i="8"/>
  <c r="G10861" i="8"/>
  <c r="F10861" i="8"/>
  <c r="I10860" i="8"/>
  <c r="H10860" i="8"/>
  <c r="G10860" i="8"/>
  <c r="F10860" i="8"/>
  <c r="I10859" i="8"/>
  <c r="H10859" i="8"/>
  <c r="G10859" i="8"/>
  <c r="F10859" i="8"/>
  <c r="I10858" i="8"/>
  <c r="H10858" i="8"/>
  <c r="G10858" i="8"/>
  <c r="F10858" i="8"/>
  <c r="I10857" i="8"/>
  <c r="H10857" i="8"/>
  <c r="G10857" i="8"/>
  <c r="F10857" i="8"/>
  <c r="I10856" i="8"/>
  <c r="H10856" i="8"/>
  <c r="G10856" i="8"/>
  <c r="F10856" i="8"/>
  <c r="I10855" i="8"/>
  <c r="H10855" i="8"/>
  <c r="G10855" i="8"/>
  <c r="F10855" i="8"/>
  <c r="I10854" i="8"/>
  <c r="H10854" i="8"/>
  <c r="G10854" i="8"/>
  <c r="F10854" i="8"/>
  <c r="I10853" i="8"/>
  <c r="H10853" i="8"/>
  <c r="G10853" i="8"/>
  <c r="F10853" i="8"/>
  <c r="I10852" i="8"/>
  <c r="H10852" i="8"/>
  <c r="G10852" i="8"/>
  <c r="F10852" i="8"/>
  <c r="I10851" i="8"/>
  <c r="H10851" i="8"/>
  <c r="G10851" i="8"/>
  <c r="F10851" i="8"/>
  <c r="I10850" i="8"/>
  <c r="H10850" i="8"/>
  <c r="G10850" i="8"/>
  <c r="F10850" i="8"/>
  <c r="I10849" i="8"/>
  <c r="H10849" i="8"/>
  <c r="G10849" i="8"/>
  <c r="F10849" i="8"/>
  <c r="I10848" i="8"/>
  <c r="H10848" i="8"/>
  <c r="G10848" i="8"/>
  <c r="F10848" i="8"/>
  <c r="I10847" i="8"/>
  <c r="H10847" i="8"/>
  <c r="G10847" i="8"/>
  <c r="F10847" i="8"/>
  <c r="I10846" i="8"/>
  <c r="H10846" i="8"/>
  <c r="G10846" i="8"/>
  <c r="F10846" i="8"/>
  <c r="I10845" i="8"/>
  <c r="H10845" i="8"/>
  <c r="G10845" i="8"/>
  <c r="F10845" i="8"/>
  <c r="I10844" i="8"/>
  <c r="H10844" i="8"/>
  <c r="G10844" i="8"/>
  <c r="F10844" i="8"/>
  <c r="I10843" i="8"/>
  <c r="H10843" i="8"/>
  <c r="G10843" i="8"/>
  <c r="F10843" i="8"/>
  <c r="I10842" i="8"/>
  <c r="H10842" i="8"/>
  <c r="G10842" i="8"/>
  <c r="F10842" i="8"/>
  <c r="I10841" i="8"/>
  <c r="H10841" i="8"/>
  <c r="G10841" i="8"/>
  <c r="F10841" i="8"/>
  <c r="I10840" i="8"/>
  <c r="H10840" i="8"/>
  <c r="G10840" i="8"/>
  <c r="F10840" i="8"/>
  <c r="I10839" i="8"/>
  <c r="H10839" i="8"/>
  <c r="G10839" i="8"/>
  <c r="F10839" i="8"/>
  <c r="I10838" i="8"/>
  <c r="H10838" i="8"/>
  <c r="G10838" i="8"/>
  <c r="F10838" i="8"/>
  <c r="I10837" i="8"/>
  <c r="H10837" i="8"/>
  <c r="G10837" i="8"/>
  <c r="F10837" i="8"/>
  <c r="I10836" i="8"/>
  <c r="H10836" i="8"/>
  <c r="G10836" i="8"/>
  <c r="F10836" i="8"/>
  <c r="I10835" i="8"/>
  <c r="H10835" i="8"/>
  <c r="G10835" i="8"/>
  <c r="F10835" i="8"/>
  <c r="I10834" i="8"/>
  <c r="H10834" i="8"/>
  <c r="G10834" i="8"/>
  <c r="F10834" i="8"/>
  <c r="I10833" i="8"/>
  <c r="H10833" i="8"/>
  <c r="G10833" i="8"/>
  <c r="F10833" i="8"/>
  <c r="I10832" i="8"/>
  <c r="H10832" i="8"/>
  <c r="G10832" i="8"/>
  <c r="F10832" i="8"/>
  <c r="I10831" i="8"/>
  <c r="H10831" i="8"/>
  <c r="G10831" i="8"/>
  <c r="F10831" i="8"/>
  <c r="I10830" i="8"/>
  <c r="H10830" i="8"/>
  <c r="G10830" i="8"/>
  <c r="F10830" i="8"/>
  <c r="I10829" i="8"/>
  <c r="H10829" i="8"/>
  <c r="G10829" i="8"/>
  <c r="F10829" i="8"/>
  <c r="I10828" i="8"/>
  <c r="H10828" i="8"/>
  <c r="G10828" i="8"/>
  <c r="F10828" i="8"/>
  <c r="I10827" i="8"/>
  <c r="H10827" i="8"/>
  <c r="G10827" i="8"/>
  <c r="F10827" i="8"/>
  <c r="I10826" i="8"/>
  <c r="H10826" i="8"/>
  <c r="G10826" i="8"/>
  <c r="F10826" i="8"/>
  <c r="I10825" i="8"/>
  <c r="H10825" i="8"/>
  <c r="G10825" i="8"/>
  <c r="F10825" i="8"/>
  <c r="I10824" i="8"/>
  <c r="H10824" i="8"/>
  <c r="G10824" i="8"/>
  <c r="F10824" i="8"/>
  <c r="I10823" i="8"/>
  <c r="H10823" i="8"/>
  <c r="G10823" i="8"/>
  <c r="F10823" i="8"/>
  <c r="I10822" i="8"/>
  <c r="H10822" i="8"/>
  <c r="G10822" i="8"/>
  <c r="F10822" i="8"/>
  <c r="I10821" i="8"/>
  <c r="H10821" i="8"/>
  <c r="G10821" i="8"/>
  <c r="F10821" i="8"/>
  <c r="I10820" i="8"/>
  <c r="H10820" i="8"/>
  <c r="G10820" i="8"/>
  <c r="F10820" i="8"/>
  <c r="I10819" i="8"/>
  <c r="H10819" i="8"/>
  <c r="G10819" i="8"/>
  <c r="F10819" i="8"/>
  <c r="I10818" i="8"/>
  <c r="H10818" i="8"/>
  <c r="G10818" i="8"/>
  <c r="F10818" i="8"/>
  <c r="I10817" i="8"/>
  <c r="H10817" i="8"/>
  <c r="G10817" i="8"/>
  <c r="F10817" i="8"/>
  <c r="I10816" i="8"/>
  <c r="H10816" i="8"/>
  <c r="G10816" i="8"/>
  <c r="F10816" i="8"/>
  <c r="I10815" i="8"/>
  <c r="H10815" i="8"/>
  <c r="G10815" i="8"/>
  <c r="F10815" i="8"/>
  <c r="I10814" i="8"/>
  <c r="H10814" i="8"/>
  <c r="G10814" i="8"/>
  <c r="F10814" i="8"/>
  <c r="I10813" i="8"/>
  <c r="H10813" i="8"/>
  <c r="G10813" i="8"/>
  <c r="F10813" i="8"/>
  <c r="I10812" i="8"/>
  <c r="H10812" i="8"/>
  <c r="G10812" i="8"/>
  <c r="F10812" i="8"/>
  <c r="I10811" i="8"/>
  <c r="H10811" i="8"/>
  <c r="G10811" i="8"/>
  <c r="F10811" i="8"/>
  <c r="I10810" i="8"/>
  <c r="H10810" i="8"/>
  <c r="G10810" i="8"/>
  <c r="F10810" i="8"/>
  <c r="I10809" i="8"/>
  <c r="H10809" i="8"/>
  <c r="G10809" i="8"/>
  <c r="F10809" i="8"/>
  <c r="I10808" i="8"/>
  <c r="H10808" i="8"/>
  <c r="G10808" i="8"/>
  <c r="F10808" i="8"/>
  <c r="I10807" i="8"/>
  <c r="H10807" i="8"/>
  <c r="G10807" i="8"/>
  <c r="F10807" i="8"/>
  <c r="I10806" i="8"/>
  <c r="H10806" i="8"/>
  <c r="G10806" i="8"/>
  <c r="F10806" i="8"/>
  <c r="I10805" i="8"/>
  <c r="H10805" i="8"/>
  <c r="G10805" i="8"/>
  <c r="F10805" i="8"/>
  <c r="I10804" i="8"/>
  <c r="H10804" i="8"/>
  <c r="G10804" i="8"/>
  <c r="F10804" i="8"/>
  <c r="I10803" i="8"/>
  <c r="H10803" i="8"/>
  <c r="G10803" i="8"/>
  <c r="F10803" i="8"/>
  <c r="I10802" i="8"/>
  <c r="H10802" i="8"/>
  <c r="G10802" i="8"/>
  <c r="F10802" i="8"/>
  <c r="I10801" i="8"/>
  <c r="H10801" i="8"/>
  <c r="G10801" i="8"/>
  <c r="F10801" i="8"/>
  <c r="I10800" i="8"/>
  <c r="H10800" i="8"/>
  <c r="G10800" i="8"/>
  <c r="F10800" i="8"/>
  <c r="I10799" i="8"/>
  <c r="H10799" i="8"/>
  <c r="G10799" i="8"/>
  <c r="F10799" i="8"/>
  <c r="I10798" i="8"/>
  <c r="H10798" i="8"/>
  <c r="G10798" i="8"/>
  <c r="F10798" i="8"/>
  <c r="I10797" i="8"/>
  <c r="H10797" i="8"/>
  <c r="G10797" i="8"/>
  <c r="F10797" i="8"/>
  <c r="I10796" i="8"/>
  <c r="H10796" i="8"/>
  <c r="G10796" i="8"/>
  <c r="F10796" i="8"/>
  <c r="I10795" i="8"/>
  <c r="H10795" i="8"/>
  <c r="G10795" i="8"/>
  <c r="F10795" i="8"/>
  <c r="I10794" i="8"/>
  <c r="H10794" i="8"/>
  <c r="G10794" i="8"/>
  <c r="F10794" i="8"/>
  <c r="I10793" i="8"/>
  <c r="H10793" i="8"/>
  <c r="G10793" i="8"/>
  <c r="F10793" i="8"/>
  <c r="I10792" i="8"/>
  <c r="H10792" i="8"/>
  <c r="G10792" i="8"/>
  <c r="F10792" i="8"/>
  <c r="I10791" i="8"/>
  <c r="H10791" i="8"/>
  <c r="G10791" i="8"/>
  <c r="F10791" i="8"/>
  <c r="I10790" i="8"/>
  <c r="H10790" i="8"/>
  <c r="G10790" i="8"/>
  <c r="F10790" i="8"/>
  <c r="I10789" i="8"/>
  <c r="H10789" i="8"/>
  <c r="G10789" i="8"/>
  <c r="F10789" i="8"/>
  <c r="I10788" i="8"/>
  <c r="H10788" i="8"/>
  <c r="G10788" i="8"/>
  <c r="F10788" i="8"/>
  <c r="I10787" i="8"/>
  <c r="H10787" i="8"/>
  <c r="G10787" i="8"/>
  <c r="F10787" i="8"/>
  <c r="I10786" i="8"/>
  <c r="H10786" i="8"/>
  <c r="G10786" i="8"/>
  <c r="F10786" i="8"/>
  <c r="I10785" i="8"/>
  <c r="H10785" i="8"/>
  <c r="G10785" i="8"/>
  <c r="F10785" i="8"/>
  <c r="I10784" i="8"/>
  <c r="H10784" i="8"/>
  <c r="G10784" i="8"/>
  <c r="F10784" i="8"/>
  <c r="I10783" i="8"/>
  <c r="H10783" i="8"/>
  <c r="G10783" i="8"/>
  <c r="F10783" i="8"/>
  <c r="I10782" i="8"/>
  <c r="H10782" i="8"/>
  <c r="G10782" i="8"/>
  <c r="F10782" i="8"/>
  <c r="I10781" i="8"/>
  <c r="H10781" i="8"/>
  <c r="G10781" i="8"/>
  <c r="F10781" i="8"/>
  <c r="I10780" i="8"/>
  <c r="H10780" i="8"/>
  <c r="G10780" i="8"/>
  <c r="F10780" i="8"/>
  <c r="I10779" i="8"/>
  <c r="H10779" i="8"/>
  <c r="G10779" i="8"/>
  <c r="F10779" i="8"/>
  <c r="I10778" i="8"/>
  <c r="H10778" i="8"/>
  <c r="G10778" i="8"/>
  <c r="F10778" i="8"/>
  <c r="I10777" i="8"/>
  <c r="H10777" i="8"/>
  <c r="G10777" i="8"/>
  <c r="F10777" i="8"/>
  <c r="I10776" i="8"/>
  <c r="H10776" i="8"/>
  <c r="G10776" i="8"/>
  <c r="F10776" i="8"/>
  <c r="I10775" i="8"/>
  <c r="H10775" i="8"/>
  <c r="G10775" i="8"/>
  <c r="F10775" i="8"/>
  <c r="I10774" i="8"/>
  <c r="H10774" i="8"/>
  <c r="G10774" i="8"/>
  <c r="F10774" i="8"/>
  <c r="I10773" i="8"/>
  <c r="H10773" i="8"/>
  <c r="G10773" i="8"/>
  <c r="F10773" i="8"/>
  <c r="I10772" i="8"/>
  <c r="H10772" i="8"/>
  <c r="G10772" i="8"/>
  <c r="F10772" i="8"/>
  <c r="I10771" i="8"/>
  <c r="H10771" i="8"/>
  <c r="G10771" i="8"/>
  <c r="F10771" i="8"/>
  <c r="I10770" i="8"/>
  <c r="H10770" i="8"/>
  <c r="G10770" i="8"/>
  <c r="F10770" i="8"/>
  <c r="I10769" i="8"/>
  <c r="H10769" i="8"/>
  <c r="G10769" i="8"/>
  <c r="F10769" i="8"/>
  <c r="I10768" i="8"/>
  <c r="H10768" i="8"/>
  <c r="G10768" i="8"/>
  <c r="F10768" i="8"/>
  <c r="I10767" i="8"/>
  <c r="H10767" i="8"/>
  <c r="G10767" i="8"/>
  <c r="F10767" i="8"/>
  <c r="I10766" i="8"/>
  <c r="H10766" i="8"/>
  <c r="G10766" i="8"/>
  <c r="F10766" i="8"/>
  <c r="I10765" i="8"/>
  <c r="H10765" i="8"/>
  <c r="G10765" i="8"/>
  <c r="F10765" i="8"/>
  <c r="I10764" i="8"/>
  <c r="H10764" i="8"/>
  <c r="G10764" i="8"/>
  <c r="F10764" i="8"/>
  <c r="I10763" i="8"/>
  <c r="H10763" i="8"/>
  <c r="G10763" i="8"/>
  <c r="F10763" i="8"/>
  <c r="I10762" i="8"/>
  <c r="H10762" i="8"/>
  <c r="G10762" i="8"/>
  <c r="F10762" i="8"/>
  <c r="I10761" i="8"/>
  <c r="H10761" i="8"/>
  <c r="G10761" i="8"/>
  <c r="F10761" i="8"/>
  <c r="I10760" i="8"/>
  <c r="H10760" i="8"/>
  <c r="G10760" i="8"/>
  <c r="F10760" i="8"/>
  <c r="I10759" i="8"/>
  <c r="H10759" i="8"/>
  <c r="G10759" i="8"/>
  <c r="F10759" i="8"/>
  <c r="I10758" i="8"/>
  <c r="H10758" i="8"/>
  <c r="G10758" i="8"/>
  <c r="F10758" i="8"/>
  <c r="I10757" i="8"/>
  <c r="H10757" i="8"/>
  <c r="G10757" i="8"/>
  <c r="F10757" i="8"/>
  <c r="I10756" i="8"/>
  <c r="H10756" i="8"/>
  <c r="G10756" i="8"/>
  <c r="F10756" i="8"/>
  <c r="I10755" i="8"/>
  <c r="H10755" i="8"/>
  <c r="G10755" i="8"/>
  <c r="F10755" i="8"/>
  <c r="I10754" i="8"/>
  <c r="H10754" i="8"/>
  <c r="G10754" i="8"/>
  <c r="F10754" i="8"/>
  <c r="I10753" i="8"/>
  <c r="H10753" i="8"/>
  <c r="G10753" i="8"/>
  <c r="F10753" i="8"/>
  <c r="I10752" i="8"/>
  <c r="H10752" i="8"/>
  <c r="G10752" i="8"/>
  <c r="F10752" i="8"/>
  <c r="I10751" i="8"/>
  <c r="H10751" i="8"/>
  <c r="G10751" i="8"/>
  <c r="F10751" i="8"/>
  <c r="I10750" i="8"/>
  <c r="H10750" i="8"/>
  <c r="G10750" i="8"/>
  <c r="F10750" i="8"/>
  <c r="I10749" i="8"/>
  <c r="H10749" i="8"/>
  <c r="G10749" i="8"/>
  <c r="F10749" i="8"/>
  <c r="I10748" i="8"/>
  <c r="H10748" i="8"/>
  <c r="G10748" i="8"/>
  <c r="F10748" i="8"/>
  <c r="I10747" i="8"/>
  <c r="H10747" i="8"/>
  <c r="G10747" i="8"/>
  <c r="F10747" i="8"/>
  <c r="I10746" i="8"/>
  <c r="H10746" i="8"/>
  <c r="G10746" i="8"/>
  <c r="F10746" i="8"/>
  <c r="I10745" i="8"/>
  <c r="H10745" i="8"/>
  <c r="G10745" i="8"/>
  <c r="F10745" i="8"/>
  <c r="I10744" i="8"/>
  <c r="H10744" i="8"/>
  <c r="G10744" i="8"/>
  <c r="F10744" i="8"/>
  <c r="I10743" i="8"/>
  <c r="H10743" i="8"/>
  <c r="G10743" i="8"/>
  <c r="F10743" i="8"/>
  <c r="I10742" i="8"/>
  <c r="H10742" i="8"/>
  <c r="G10742" i="8"/>
  <c r="F10742" i="8"/>
  <c r="I10741" i="8"/>
  <c r="H10741" i="8"/>
  <c r="G10741" i="8"/>
  <c r="F10741" i="8"/>
  <c r="I10740" i="8"/>
  <c r="H10740" i="8"/>
  <c r="G10740" i="8"/>
  <c r="F10740" i="8"/>
  <c r="I10739" i="8"/>
  <c r="H10739" i="8"/>
  <c r="G10739" i="8"/>
  <c r="F10739" i="8"/>
  <c r="I10738" i="8"/>
  <c r="H10738" i="8"/>
  <c r="G10738" i="8"/>
  <c r="F10738" i="8"/>
  <c r="I10737" i="8"/>
  <c r="H10737" i="8"/>
  <c r="G10737" i="8"/>
  <c r="F10737" i="8"/>
  <c r="I10736" i="8"/>
  <c r="H10736" i="8"/>
  <c r="G10736" i="8"/>
  <c r="F10736" i="8"/>
  <c r="I10735" i="8"/>
  <c r="H10735" i="8"/>
  <c r="G10735" i="8"/>
  <c r="F10735" i="8"/>
  <c r="I10734" i="8"/>
  <c r="H10734" i="8"/>
  <c r="G10734" i="8"/>
  <c r="F10734" i="8"/>
  <c r="I10733" i="8"/>
  <c r="H10733" i="8"/>
  <c r="G10733" i="8"/>
  <c r="F10733" i="8"/>
  <c r="I10732" i="8"/>
  <c r="H10732" i="8"/>
  <c r="G10732" i="8"/>
  <c r="F10732" i="8"/>
  <c r="I10731" i="8"/>
  <c r="H10731" i="8"/>
  <c r="G10731" i="8"/>
  <c r="F10731" i="8"/>
  <c r="I10730" i="8"/>
  <c r="H10730" i="8"/>
  <c r="G10730" i="8"/>
  <c r="F10730" i="8"/>
  <c r="I10729" i="8"/>
  <c r="H10729" i="8"/>
  <c r="G10729" i="8"/>
  <c r="F10729" i="8"/>
  <c r="I10728" i="8"/>
  <c r="H10728" i="8"/>
  <c r="G10728" i="8"/>
  <c r="F10728" i="8"/>
  <c r="I10727" i="8"/>
  <c r="H10727" i="8"/>
  <c r="G10727" i="8"/>
  <c r="F10727" i="8"/>
  <c r="I10726" i="8"/>
  <c r="H10726" i="8"/>
  <c r="G10726" i="8"/>
  <c r="F10726" i="8"/>
  <c r="I10725" i="8"/>
  <c r="H10725" i="8"/>
  <c r="G10725" i="8"/>
  <c r="F10725" i="8"/>
  <c r="I10724" i="8"/>
  <c r="H10724" i="8"/>
  <c r="G10724" i="8"/>
  <c r="F10724" i="8"/>
  <c r="I10723" i="8"/>
  <c r="H10723" i="8"/>
  <c r="G10723" i="8"/>
  <c r="F10723" i="8"/>
  <c r="I10722" i="8"/>
  <c r="H10722" i="8"/>
  <c r="G10722" i="8"/>
  <c r="F10722" i="8"/>
  <c r="I10721" i="8"/>
  <c r="P67" i="7" s="1"/>
  <c r="H10721" i="8"/>
  <c r="O67" i="7" s="1"/>
  <c r="G10721" i="8"/>
  <c r="N67" i="7" s="1"/>
  <c r="F10721" i="8"/>
  <c r="I10720" i="8"/>
  <c r="H10720" i="8"/>
  <c r="G10720" i="8"/>
  <c r="F10720" i="8"/>
  <c r="I10719" i="8"/>
  <c r="H10719" i="8"/>
  <c r="G10719" i="8"/>
  <c r="F10719" i="8"/>
  <c r="I10718" i="8"/>
  <c r="H10718" i="8"/>
  <c r="G10718" i="8"/>
  <c r="F10718" i="8"/>
  <c r="I10717" i="8"/>
  <c r="H10717" i="8"/>
  <c r="G10717" i="8"/>
  <c r="F10717" i="8"/>
  <c r="I10716" i="8"/>
  <c r="H10716" i="8"/>
  <c r="G10716" i="8"/>
  <c r="F10716" i="8"/>
  <c r="I10715" i="8"/>
  <c r="H10715" i="8"/>
  <c r="G10715" i="8"/>
  <c r="F10715" i="8"/>
  <c r="I10714" i="8"/>
  <c r="H10714" i="8"/>
  <c r="G10714" i="8"/>
  <c r="F10714" i="8"/>
  <c r="I10713" i="8"/>
  <c r="P325" i="7" s="1"/>
  <c r="H10713" i="8"/>
  <c r="O325" i="7" s="1"/>
  <c r="G10713" i="8"/>
  <c r="N325" i="7" s="1"/>
  <c r="F10713" i="8"/>
  <c r="I10712" i="8"/>
  <c r="H10712" i="8"/>
  <c r="G10712" i="8"/>
  <c r="F10712" i="8"/>
  <c r="I10711" i="8"/>
  <c r="H10711" i="8"/>
  <c r="G10711" i="8"/>
  <c r="F10711" i="8"/>
  <c r="I10710" i="8"/>
  <c r="H10710" i="8"/>
  <c r="G10710" i="8"/>
  <c r="F10710" i="8"/>
  <c r="I10709" i="8"/>
  <c r="H10709" i="8"/>
  <c r="G10709" i="8"/>
  <c r="F10709" i="8"/>
  <c r="I10708" i="8"/>
  <c r="H10708" i="8"/>
  <c r="G10708" i="8"/>
  <c r="F10708" i="8"/>
  <c r="I10707" i="8"/>
  <c r="H10707" i="8"/>
  <c r="G10707" i="8"/>
  <c r="F10707" i="8"/>
  <c r="I10706" i="8"/>
  <c r="H10706" i="8"/>
  <c r="G10706" i="8"/>
  <c r="F10706" i="8"/>
  <c r="I10705" i="8"/>
  <c r="H10705" i="8"/>
  <c r="G10705" i="8"/>
  <c r="F10705" i="8"/>
  <c r="I10704" i="8"/>
  <c r="H10704" i="8"/>
  <c r="G10704" i="8"/>
  <c r="F10704" i="8"/>
  <c r="I10703" i="8"/>
  <c r="H10703" i="8"/>
  <c r="G10703" i="8"/>
  <c r="F10703" i="8"/>
  <c r="I10702" i="8"/>
  <c r="H10702" i="8"/>
  <c r="G10702" i="8"/>
  <c r="F10702" i="8"/>
  <c r="I10701" i="8"/>
  <c r="H10701" i="8"/>
  <c r="G10701" i="8"/>
  <c r="F10701" i="8"/>
  <c r="I10700" i="8"/>
  <c r="H10700" i="8"/>
  <c r="G10700" i="8"/>
  <c r="F10700" i="8"/>
  <c r="I10699" i="8"/>
  <c r="H10699" i="8"/>
  <c r="G10699" i="8"/>
  <c r="F10699" i="8"/>
  <c r="I10698" i="8"/>
  <c r="H10698" i="8"/>
  <c r="G10698" i="8"/>
  <c r="F10698" i="8"/>
  <c r="I10697" i="8"/>
  <c r="H10697" i="8"/>
  <c r="G10697" i="8"/>
  <c r="F10697" i="8"/>
  <c r="I10696" i="8"/>
  <c r="H10696" i="8"/>
  <c r="G10696" i="8"/>
  <c r="F10696" i="8"/>
  <c r="I10695" i="8"/>
  <c r="H10695" i="8"/>
  <c r="G10695" i="8"/>
  <c r="F10695" i="8"/>
  <c r="I10694" i="8"/>
  <c r="H10694" i="8"/>
  <c r="G10694" i="8"/>
  <c r="F10694" i="8"/>
  <c r="I10693" i="8"/>
  <c r="H10693" i="8"/>
  <c r="G10693" i="8"/>
  <c r="F10693" i="8"/>
  <c r="I10692" i="8"/>
  <c r="H10692" i="8"/>
  <c r="G10692" i="8"/>
  <c r="F10692" i="8"/>
  <c r="I10691" i="8"/>
  <c r="H10691" i="8"/>
  <c r="G10691" i="8"/>
  <c r="F10691" i="8"/>
  <c r="I10690" i="8"/>
  <c r="H10690" i="8"/>
  <c r="G10690" i="8"/>
  <c r="F10690" i="8"/>
  <c r="I10689" i="8"/>
  <c r="H10689" i="8"/>
  <c r="G10689" i="8"/>
  <c r="F10689" i="8"/>
  <c r="I10688" i="8"/>
  <c r="H10688" i="8"/>
  <c r="G10688" i="8"/>
  <c r="F10688" i="8"/>
  <c r="I10687" i="8"/>
  <c r="H10687" i="8"/>
  <c r="G10687" i="8"/>
  <c r="F10687" i="8"/>
  <c r="I10686" i="8"/>
  <c r="H10686" i="8"/>
  <c r="G10686" i="8"/>
  <c r="F10686" i="8"/>
  <c r="I10685" i="8"/>
  <c r="H10685" i="8"/>
  <c r="G10685" i="8"/>
  <c r="F10685" i="8"/>
  <c r="I10684" i="8"/>
  <c r="H10684" i="8"/>
  <c r="G10684" i="8"/>
  <c r="F10684" i="8"/>
  <c r="I10683" i="8"/>
  <c r="H10683" i="8"/>
  <c r="G10683" i="8"/>
  <c r="F10683" i="8"/>
  <c r="I10682" i="8"/>
  <c r="H10682" i="8"/>
  <c r="G10682" i="8"/>
  <c r="F10682" i="8"/>
  <c r="I10681" i="8"/>
  <c r="H10681" i="8"/>
  <c r="G10681" i="8"/>
  <c r="F10681" i="8"/>
  <c r="I10680" i="8"/>
  <c r="H10680" i="8"/>
  <c r="G10680" i="8"/>
  <c r="F10680" i="8"/>
  <c r="I10679" i="8"/>
  <c r="H10679" i="8"/>
  <c r="G10679" i="8"/>
  <c r="F10679" i="8"/>
  <c r="I10678" i="8"/>
  <c r="H10678" i="8"/>
  <c r="G10678" i="8"/>
  <c r="F10678" i="8"/>
  <c r="I10677" i="8"/>
  <c r="H10677" i="8"/>
  <c r="G10677" i="8"/>
  <c r="F10677" i="8"/>
  <c r="I10676" i="8"/>
  <c r="H10676" i="8"/>
  <c r="G10676" i="8"/>
  <c r="F10676" i="8"/>
  <c r="I10675" i="8"/>
  <c r="H10675" i="8"/>
  <c r="G10675" i="8"/>
  <c r="F10675" i="8"/>
  <c r="I10674" i="8"/>
  <c r="H10674" i="8"/>
  <c r="G10674" i="8"/>
  <c r="F10674" i="8"/>
  <c r="I10673" i="8"/>
  <c r="H10673" i="8"/>
  <c r="G10673" i="8"/>
  <c r="F10673" i="8"/>
  <c r="I10672" i="8"/>
  <c r="H10672" i="8"/>
  <c r="G10672" i="8"/>
  <c r="F10672" i="8"/>
  <c r="I10671" i="8"/>
  <c r="H10671" i="8"/>
  <c r="G10671" i="8"/>
  <c r="F10671" i="8"/>
  <c r="I10670" i="8"/>
  <c r="H10670" i="8"/>
  <c r="G10670" i="8"/>
  <c r="F10670" i="8"/>
  <c r="I10669" i="8"/>
  <c r="H10669" i="8"/>
  <c r="G10669" i="8"/>
  <c r="F10669" i="8"/>
  <c r="I10668" i="8"/>
  <c r="H10668" i="8"/>
  <c r="G10668" i="8"/>
  <c r="F10668" i="8"/>
  <c r="I10667" i="8"/>
  <c r="H10667" i="8"/>
  <c r="G10667" i="8"/>
  <c r="F10667" i="8"/>
  <c r="I10666" i="8"/>
  <c r="H10666" i="8"/>
  <c r="G10666" i="8"/>
  <c r="F10666" i="8"/>
  <c r="I10665" i="8"/>
  <c r="H10665" i="8"/>
  <c r="G10665" i="8"/>
  <c r="F10665" i="8"/>
  <c r="I10664" i="8"/>
  <c r="H10664" i="8"/>
  <c r="G10664" i="8"/>
  <c r="F10664" i="8"/>
  <c r="I10663" i="8"/>
  <c r="H10663" i="8"/>
  <c r="G10663" i="8"/>
  <c r="F10663" i="8"/>
  <c r="I10662" i="8"/>
  <c r="H10662" i="8"/>
  <c r="G10662" i="8"/>
  <c r="F10662" i="8"/>
  <c r="I10661" i="8"/>
  <c r="H10661" i="8"/>
  <c r="G10661" i="8"/>
  <c r="F10661" i="8"/>
  <c r="I10660" i="8"/>
  <c r="H10660" i="8"/>
  <c r="G10660" i="8"/>
  <c r="F10660" i="8"/>
  <c r="I10659" i="8"/>
  <c r="H10659" i="8"/>
  <c r="G10659" i="8"/>
  <c r="F10659" i="8"/>
  <c r="I10658" i="8"/>
  <c r="H10658" i="8"/>
  <c r="G10658" i="8"/>
  <c r="F10658" i="8"/>
  <c r="I10657" i="8"/>
  <c r="H10657" i="8"/>
  <c r="G10657" i="8"/>
  <c r="F10657" i="8"/>
  <c r="I10656" i="8"/>
  <c r="H10656" i="8"/>
  <c r="G10656" i="8"/>
  <c r="F10656" i="8"/>
  <c r="I10655" i="8"/>
  <c r="H10655" i="8"/>
  <c r="G10655" i="8"/>
  <c r="F10655" i="8"/>
  <c r="I10654" i="8"/>
  <c r="H10654" i="8"/>
  <c r="G10654" i="8"/>
  <c r="F10654" i="8"/>
  <c r="I10653" i="8"/>
  <c r="H10653" i="8"/>
  <c r="G10653" i="8"/>
  <c r="F10653" i="8"/>
  <c r="I10652" i="8"/>
  <c r="H10652" i="8"/>
  <c r="G10652" i="8"/>
  <c r="F10652" i="8"/>
  <c r="I10651" i="8"/>
  <c r="H10651" i="8"/>
  <c r="G10651" i="8"/>
  <c r="F10651" i="8"/>
  <c r="I10650" i="8"/>
  <c r="H10650" i="8"/>
  <c r="G10650" i="8"/>
  <c r="F10650" i="8"/>
  <c r="I10649" i="8"/>
  <c r="H10649" i="8"/>
  <c r="G10649" i="8"/>
  <c r="F10649" i="8"/>
  <c r="I10648" i="8"/>
  <c r="H10648" i="8"/>
  <c r="G10648" i="8"/>
  <c r="F10648" i="8"/>
  <c r="I10647" i="8"/>
  <c r="H10647" i="8"/>
  <c r="G10647" i="8"/>
  <c r="F10647" i="8"/>
  <c r="I10646" i="8"/>
  <c r="H10646" i="8"/>
  <c r="G10646" i="8"/>
  <c r="F10646" i="8"/>
  <c r="I10645" i="8"/>
  <c r="H10645" i="8"/>
  <c r="G10645" i="8"/>
  <c r="F10645" i="8"/>
  <c r="I10644" i="8"/>
  <c r="H10644" i="8"/>
  <c r="G10644" i="8"/>
  <c r="F10644" i="8"/>
  <c r="I10643" i="8"/>
  <c r="H10643" i="8"/>
  <c r="G10643" i="8"/>
  <c r="F10643" i="8"/>
  <c r="I10642" i="8"/>
  <c r="H10642" i="8"/>
  <c r="G10642" i="8"/>
  <c r="F10642" i="8"/>
  <c r="I10641" i="8"/>
  <c r="H10641" i="8"/>
  <c r="G10641" i="8"/>
  <c r="F10641" i="8"/>
  <c r="I10640" i="8"/>
  <c r="H10640" i="8"/>
  <c r="G10640" i="8"/>
  <c r="F10640" i="8"/>
  <c r="I10639" i="8"/>
  <c r="H10639" i="8"/>
  <c r="G10639" i="8"/>
  <c r="F10639" i="8"/>
  <c r="I10638" i="8"/>
  <c r="H10638" i="8"/>
  <c r="G10638" i="8"/>
  <c r="F10638" i="8"/>
  <c r="I10637" i="8"/>
  <c r="H10637" i="8"/>
  <c r="G10637" i="8"/>
  <c r="F10637" i="8"/>
  <c r="I10636" i="8"/>
  <c r="H10636" i="8"/>
  <c r="G10636" i="8"/>
  <c r="F10636" i="8"/>
  <c r="I10635" i="8"/>
  <c r="H10635" i="8"/>
  <c r="G10635" i="8"/>
  <c r="F10635" i="8"/>
  <c r="I10634" i="8"/>
  <c r="H10634" i="8"/>
  <c r="G10634" i="8"/>
  <c r="F10634" i="8"/>
  <c r="I10633" i="8"/>
  <c r="H10633" i="8"/>
  <c r="G10633" i="8"/>
  <c r="F10633" i="8"/>
  <c r="I10632" i="8"/>
  <c r="H10632" i="8"/>
  <c r="G10632" i="8"/>
  <c r="F10632" i="8"/>
  <c r="I10631" i="8"/>
  <c r="H10631" i="8"/>
  <c r="G10631" i="8"/>
  <c r="F10631" i="8"/>
  <c r="I10630" i="8"/>
  <c r="H10630" i="8"/>
  <c r="G10630" i="8"/>
  <c r="F10630" i="8"/>
  <c r="I10629" i="8"/>
  <c r="H10629" i="8"/>
  <c r="G10629" i="8"/>
  <c r="F10629" i="8"/>
  <c r="I10628" i="8"/>
  <c r="H10628" i="8"/>
  <c r="G10628" i="8"/>
  <c r="F10628" i="8"/>
  <c r="I10627" i="8"/>
  <c r="H10627" i="8"/>
  <c r="G10627" i="8"/>
  <c r="F10627" i="8"/>
  <c r="I10626" i="8"/>
  <c r="H10626" i="8"/>
  <c r="G10626" i="8"/>
  <c r="F10626" i="8"/>
  <c r="I10625" i="8"/>
  <c r="H10625" i="8"/>
  <c r="G10625" i="8"/>
  <c r="F10625" i="8"/>
  <c r="I10624" i="8"/>
  <c r="H10624" i="8"/>
  <c r="G10624" i="8"/>
  <c r="F10624" i="8"/>
  <c r="I10623" i="8"/>
  <c r="H10623" i="8"/>
  <c r="G10623" i="8"/>
  <c r="F10623" i="8"/>
  <c r="I10622" i="8"/>
  <c r="H10622" i="8"/>
  <c r="G10622" i="8"/>
  <c r="F10622" i="8"/>
  <c r="I10621" i="8"/>
  <c r="H10621" i="8"/>
  <c r="G10621" i="8"/>
  <c r="F10621" i="8"/>
  <c r="I10620" i="8"/>
  <c r="H10620" i="8"/>
  <c r="G10620" i="8"/>
  <c r="F10620" i="8"/>
  <c r="I10619" i="8"/>
  <c r="H10619" i="8"/>
  <c r="G10619" i="8"/>
  <c r="F10619" i="8"/>
  <c r="I10618" i="8"/>
  <c r="H10618" i="8"/>
  <c r="G10618" i="8"/>
  <c r="F10618" i="8"/>
  <c r="I10617" i="8"/>
  <c r="H10617" i="8"/>
  <c r="G10617" i="8"/>
  <c r="F10617" i="8"/>
  <c r="I10616" i="8"/>
  <c r="H10616" i="8"/>
  <c r="G10616" i="8"/>
  <c r="F10616" i="8"/>
  <c r="I10615" i="8"/>
  <c r="H10615" i="8"/>
  <c r="G10615" i="8"/>
  <c r="F10615" i="8"/>
  <c r="I10614" i="8"/>
  <c r="H10614" i="8"/>
  <c r="G10614" i="8"/>
  <c r="F10614" i="8"/>
  <c r="I10613" i="8"/>
  <c r="H10613" i="8"/>
  <c r="G10613" i="8"/>
  <c r="F10613" i="8"/>
  <c r="I10612" i="8"/>
  <c r="H10612" i="8"/>
  <c r="G10612" i="8"/>
  <c r="F10612" i="8"/>
  <c r="I10611" i="8"/>
  <c r="H10611" i="8"/>
  <c r="G10611" i="8"/>
  <c r="F10611" i="8"/>
  <c r="I10610" i="8"/>
  <c r="H10610" i="8"/>
  <c r="G10610" i="8"/>
  <c r="F10610" i="8"/>
  <c r="I10609" i="8"/>
  <c r="H10609" i="8"/>
  <c r="G10609" i="8"/>
  <c r="F10609" i="8"/>
  <c r="I10608" i="8"/>
  <c r="H10608" i="8"/>
  <c r="G10608" i="8"/>
  <c r="F10608" i="8"/>
  <c r="I10607" i="8"/>
  <c r="H10607" i="8"/>
  <c r="G10607" i="8"/>
  <c r="F10607" i="8"/>
  <c r="I10606" i="8"/>
  <c r="H10606" i="8"/>
  <c r="G10606" i="8"/>
  <c r="F10606" i="8"/>
  <c r="I10605" i="8"/>
  <c r="H10605" i="8"/>
  <c r="G10605" i="8"/>
  <c r="F10605" i="8"/>
  <c r="I10604" i="8"/>
  <c r="H10604" i="8"/>
  <c r="G10604" i="8"/>
  <c r="F10604" i="8"/>
  <c r="I10603" i="8"/>
  <c r="H10603" i="8"/>
  <c r="G10603" i="8"/>
  <c r="F10603" i="8"/>
  <c r="I10602" i="8"/>
  <c r="H10602" i="8"/>
  <c r="G10602" i="8"/>
  <c r="F10602" i="8"/>
  <c r="I10601" i="8"/>
  <c r="H10601" i="8"/>
  <c r="G10601" i="8"/>
  <c r="F10601" i="8"/>
  <c r="I10600" i="8"/>
  <c r="H10600" i="8"/>
  <c r="G10600" i="8"/>
  <c r="F10600" i="8"/>
  <c r="I10599" i="8"/>
  <c r="H10599" i="8"/>
  <c r="G10599" i="8"/>
  <c r="F10599" i="8"/>
  <c r="I10598" i="8"/>
  <c r="H10598" i="8"/>
  <c r="G10598" i="8"/>
  <c r="F10598" i="8"/>
  <c r="I10597" i="8"/>
  <c r="H10597" i="8"/>
  <c r="G10597" i="8"/>
  <c r="F10597" i="8"/>
  <c r="I10596" i="8"/>
  <c r="H10596" i="8"/>
  <c r="G10596" i="8"/>
  <c r="F10596" i="8"/>
  <c r="I10595" i="8"/>
  <c r="H10595" i="8"/>
  <c r="G10595" i="8"/>
  <c r="F10595" i="8"/>
  <c r="I10594" i="8"/>
  <c r="H10594" i="8"/>
  <c r="G10594" i="8"/>
  <c r="F10594" i="8"/>
  <c r="I10593" i="8"/>
  <c r="H10593" i="8"/>
  <c r="G10593" i="8"/>
  <c r="F10593" i="8"/>
  <c r="I10592" i="8"/>
  <c r="H10592" i="8"/>
  <c r="G10592" i="8"/>
  <c r="F10592" i="8"/>
  <c r="I10591" i="8"/>
  <c r="H10591" i="8"/>
  <c r="G10591" i="8"/>
  <c r="F10591" i="8"/>
  <c r="I10590" i="8"/>
  <c r="H10590" i="8"/>
  <c r="G10590" i="8"/>
  <c r="F10590" i="8"/>
  <c r="I10589" i="8"/>
  <c r="H10589" i="8"/>
  <c r="G10589" i="8"/>
  <c r="F10589" i="8"/>
  <c r="I10588" i="8"/>
  <c r="H10588" i="8"/>
  <c r="G10588" i="8"/>
  <c r="F10588" i="8"/>
  <c r="I10587" i="8"/>
  <c r="H10587" i="8"/>
  <c r="G10587" i="8"/>
  <c r="F10587" i="8"/>
  <c r="I10586" i="8"/>
  <c r="H10586" i="8"/>
  <c r="G10586" i="8"/>
  <c r="F10586" i="8"/>
  <c r="I10585" i="8"/>
  <c r="H10585" i="8"/>
  <c r="G10585" i="8"/>
  <c r="F10585" i="8"/>
  <c r="I10584" i="8"/>
  <c r="H10584" i="8"/>
  <c r="G10584" i="8"/>
  <c r="F10584" i="8"/>
  <c r="I10583" i="8"/>
  <c r="H10583" i="8"/>
  <c r="G10583" i="8"/>
  <c r="F10583" i="8"/>
  <c r="I10582" i="8"/>
  <c r="H10582" i="8"/>
  <c r="G10582" i="8"/>
  <c r="F10582" i="8"/>
  <c r="I10581" i="8"/>
  <c r="H10581" i="8"/>
  <c r="G10581" i="8"/>
  <c r="F10581" i="8"/>
  <c r="I10580" i="8"/>
  <c r="H10580" i="8"/>
  <c r="G10580" i="8"/>
  <c r="F10580" i="8"/>
  <c r="I10579" i="8"/>
  <c r="H10579" i="8"/>
  <c r="G10579" i="8"/>
  <c r="F10579" i="8"/>
  <c r="I10578" i="8"/>
  <c r="H10578" i="8"/>
  <c r="G10578" i="8"/>
  <c r="F10578" i="8"/>
  <c r="I10577" i="8"/>
  <c r="H10577" i="8"/>
  <c r="G10577" i="8"/>
  <c r="F10577" i="8"/>
  <c r="I10576" i="8"/>
  <c r="H10576" i="8"/>
  <c r="G10576" i="8"/>
  <c r="F10576" i="8"/>
  <c r="I10575" i="8"/>
  <c r="H10575" i="8"/>
  <c r="G10575" i="8"/>
  <c r="F10575" i="8"/>
  <c r="I10574" i="8"/>
  <c r="H10574" i="8"/>
  <c r="G10574" i="8"/>
  <c r="F10574" i="8"/>
  <c r="I10573" i="8"/>
  <c r="H10573" i="8"/>
  <c r="G10573" i="8"/>
  <c r="F10573" i="8"/>
  <c r="I10572" i="8"/>
  <c r="H10572" i="8"/>
  <c r="G10572" i="8"/>
  <c r="F10572" i="8"/>
  <c r="I10571" i="8"/>
  <c r="H10571" i="8"/>
  <c r="G10571" i="8"/>
  <c r="F10571" i="8"/>
  <c r="I10570" i="8"/>
  <c r="H10570" i="8"/>
  <c r="G10570" i="8"/>
  <c r="F10570" i="8"/>
  <c r="I10569" i="8"/>
  <c r="H10569" i="8"/>
  <c r="G10569" i="8"/>
  <c r="F10569" i="8"/>
  <c r="I10568" i="8"/>
  <c r="H10568" i="8"/>
  <c r="G10568" i="8"/>
  <c r="F10568" i="8"/>
  <c r="I10567" i="8"/>
  <c r="H10567" i="8"/>
  <c r="G10567" i="8"/>
  <c r="F10567" i="8"/>
  <c r="I10566" i="8"/>
  <c r="H10566" i="8"/>
  <c r="G10566" i="8"/>
  <c r="F10566" i="8"/>
  <c r="I10565" i="8"/>
  <c r="H10565" i="8"/>
  <c r="G10565" i="8"/>
  <c r="F10565" i="8"/>
  <c r="I10564" i="8"/>
  <c r="H10564" i="8"/>
  <c r="G10564" i="8"/>
  <c r="F10564" i="8"/>
  <c r="I10563" i="8"/>
  <c r="H10563" i="8"/>
  <c r="G10563" i="8"/>
  <c r="F10563" i="8"/>
  <c r="I10562" i="8"/>
  <c r="H10562" i="8"/>
  <c r="G10562" i="8"/>
  <c r="F10562" i="8"/>
  <c r="I10561" i="8"/>
  <c r="H10561" i="8"/>
  <c r="G10561" i="8"/>
  <c r="F10561" i="8"/>
  <c r="I10560" i="8"/>
  <c r="H10560" i="8"/>
  <c r="G10560" i="8"/>
  <c r="F10560" i="8"/>
  <c r="I10559" i="8"/>
  <c r="H10559" i="8"/>
  <c r="G10559" i="8"/>
  <c r="F10559" i="8"/>
  <c r="I10558" i="8"/>
  <c r="H10558" i="8"/>
  <c r="G10558" i="8"/>
  <c r="F10558" i="8"/>
  <c r="I10557" i="8"/>
  <c r="H10557" i="8"/>
  <c r="G10557" i="8"/>
  <c r="F10557" i="8"/>
  <c r="I10556" i="8"/>
  <c r="H10556" i="8"/>
  <c r="G10556" i="8"/>
  <c r="F10556" i="8"/>
  <c r="I10555" i="8"/>
  <c r="H10555" i="8"/>
  <c r="G10555" i="8"/>
  <c r="F10555" i="8"/>
  <c r="I10554" i="8"/>
  <c r="H10554" i="8"/>
  <c r="G10554" i="8"/>
  <c r="F10554" i="8"/>
  <c r="I10553" i="8"/>
  <c r="H10553" i="8"/>
  <c r="G10553" i="8"/>
  <c r="F10553" i="8"/>
  <c r="I10552" i="8"/>
  <c r="H10552" i="8"/>
  <c r="G10552" i="8"/>
  <c r="F10552" i="8"/>
  <c r="I10551" i="8"/>
  <c r="H10551" i="8"/>
  <c r="G10551" i="8"/>
  <c r="F10551" i="8"/>
  <c r="I10550" i="8"/>
  <c r="H10550" i="8"/>
  <c r="G10550" i="8"/>
  <c r="F10550" i="8"/>
  <c r="I10549" i="8"/>
  <c r="H10549" i="8"/>
  <c r="G10549" i="8"/>
  <c r="F10549" i="8"/>
  <c r="I10548" i="8"/>
  <c r="H10548" i="8"/>
  <c r="G10548" i="8"/>
  <c r="F10548" i="8"/>
  <c r="I10547" i="8"/>
  <c r="H10547" i="8"/>
  <c r="G10547" i="8"/>
  <c r="F10547" i="8"/>
  <c r="I10546" i="8"/>
  <c r="H10546" i="8"/>
  <c r="G10546" i="8"/>
  <c r="F10546" i="8"/>
  <c r="I10545" i="8"/>
  <c r="H10545" i="8"/>
  <c r="G10545" i="8"/>
  <c r="F10545" i="8"/>
  <c r="I10544" i="8"/>
  <c r="H10544" i="8"/>
  <c r="G10544" i="8"/>
  <c r="F10544" i="8"/>
  <c r="I10543" i="8"/>
  <c r="H10543" i="8"/>
  <c r="G10543" i="8"/>
  <c r="F10543" i="8"/>
  <c r="I10542" i="8"/>
  <c r="H10542" i="8"/>
  <c r="G10542" i="8"/>
  <c r="F10542" i="8"/>
  <c r="I10541" i="8"/>
  <c r="H10541" i="8"/>
  <c r="G10541" i="8"/>
  <c r="F10541" i="8"/>
  <c r="I10540" i="8"/>
  <c r="H10540" i="8"/>
  <c r="G10540" i="8"/>
  <c r="F10540" i="8"/>
  <c r="I10539" i="8"/>
  <c r="H10539" i="8"/>
  <c r="G10539" i="8"/>
  <c r="F10539" i="8"/>
  <c r="I10538" i="8"/>
  <c r="H10538" i="8"/>
  <c r="G10538" i="8"/>
  <c r="F10538" i="8"/>
  <c r="I10537" i="8"/>
  <c r="H10537" i="8"/>
  <c r="G10537" i="8"/>
  <c r="F10537" i="8"/>
  <c r="I10536" i="8"/>
  <c r="H10536" i="8"/>
  <c r="G10536" i="8"/>
  <c r="F10536" i="8"/>
  <c r="I10535" i="8"/>
  <c r="H10535" i="8"/>
  <c r="G10535" i="8"/>
  <c r="F10535" i="8"/>
  <c r="I10534" i="8"/>
  <c r="H10534" i="8"/>
  <c r="G10534" i="8"/>
  <c r="F10534" i="8"/>
  <c r="I10533" i="8"/>
  <c r="H10533" i="8"/>
  <c r="G10533" i="8"/>
  <c r="F10533" i="8"/>
  <c r="I10532" i="8"/>
  <c r="H10532" i="8"/>
  <c r="G10532" i="8"/>
  <c r="F10532" i="8"/>
  <c r="I10531" i="8"/>
  <c r="H10531" i="8"/>
  <c r="G10531" i="8"/>
  <c r="F10531" i="8"/>
  <c r="I10530" i="8"/>
  <c r="H10530" i="8"/>
  <c r="G10530" i="8"/>
  <c r="F10530" i="8"/>
  <c r="I10529" i="8"/>
  <c r="H10529" i="8"/>
  <c r="G10529" i="8"/>
  <c r="F10529" i="8"/>
  <c r="I10528" i="8"/>
  <c r="H10528" i="8"/>
  <c r="G10528" i="8"/>
  <c r="F10528" i="8"/>
  <c r="I10527" i="8"/>
  <c r="H10527" i="8"/>
  <c r="G10527" i="8"/>
  <c r="F10527" i="8"/>
  <c r="I10526" i="8"/>
  <c r="H10526" i="8"/>
  <c r="G10526" i="8"/>
  <c r="F10526" i="8"/>
  <c r="I10525" i="8"/>
  <c r="H10525" i="8"/>
  <c r="G10525" i="8"/>
  <c r="F10525" i="8"/>
  <c r="I10524" i="8"/>
  <c r="H10524" i="8"/>
  <c r="G10524" i="8"/>
  <c r="F10524" i="8"/>
  <c r="I10523" i="8"/>
  <c r="H10523" i="8"/>
  <c r="G10523" i="8"/>
  <c r="F10523" i="8"/>
  <c r="I10522" i="8"/>
  <c r="H10522" i="8"/>
  <c r="G10522" i="8"/>
  <c r="F10522" i="8"/>
  <c r="I10521" i="8"/>
  <c r="H10521" i="8"/>
  <c r="G10521" i="8"/>
  <c r="F10521" i="8"/>
  <c r="I10520" i="8"/>
  <c r="H10520" i="8"/>
  <c r="G10520" i="8"/>
  <c r="F10520" i="8"/>
  <c r="I10519" i="8"/>
  <c r="H10519" i="8"/>
  <c r="G10519" i="8"/>
  <c r="F10519" i="8"/>
  <c r="I10518" i="8"/>
  <c r="H10518" i="8"/>
  <c r="G10518" i="8"/>
  <c r="F10518" i="8"/>
  <c r="I10517" i="8"/>
  <c r="H10517" i="8"/>
  <c r="G10517" i="8"/>
  <c r="F10517" i="8"/>
  <c r="I10516" i="8"/>
  <c r="H10516" i="8"/>
  <c r="G10516" i="8"/>
  <c r="F10516" i="8"/>
  <c r="I10515" i="8"/>
  <c r="H10515" i="8"/>
  <c r="G10515" i="8"/>
  <c r="F10515" i="8"/>
  <c r="I10514" i="8"/>
  <c r="H10514" i="8"/>
  <c r="G10514" i="8"/>
  <c r="F10514" i="8"/>
  <c r="I10513" i="8"/>
  <c r="H10513" i="8"/>
  <c r="G10513" i="8"/>
  <c r="F10513" i="8"/>
  <c r="I10512" i="8"/>
  <c r="H10512" i="8"/>
  <c r="G10512" i="8"/>
  <c r="F10512" i="8"/>
  <c r="I10511" i="8"/>
  <c r="H10511" i="8"/>
  <c r="G10511" i="8"/>
  <c r="F10511" i="8"/>
  <c r="I10510" i="8"/>
  <c r="H10510" i="8"/>
  <c r="G10510" i="8"/>
  <c r="F10510" i="8"/>
  <c r="I10509" i="8"/>
  <c r="P63" i="7" s="1"/>
  <c r="H10509" i="8"/>
  <c r="O63" i="7" s="1"/>
  <c r="G10509" i="8"/>
  <c r="N63" i="7" s="1"/>
  <c r="F10509" i="8"/>
  <c r="I10508" i="8"/>
  <c r="H10508" i="8"/>
  <c r="G10508" i="8"/>
  <c r="F10508" i="8"/>
  <c r="I10507" i="8"/>
  <c r="H10507" i="8"/>
  <c r="G10507" i="8"/>
  <c r="F10507" i="8"/>
  <c r="I10506" i="8"/>
  <c r="H10506" i="8"/>
  <c r="G10506" i="8"/>
  <c r="F10506" i="8"/>
  <c r="I10505" i="8"/>
  <c r="H10505" i="8"/>
  <c r="G10505" i="8"/>
  <c r="F10505" i="8"/>
  <c r="I10504" i="8"/>
  <c r="H10504" i="8"/>
  <c r="G10504" i="8"/>
  <c r="F10504" i="8"/>
  <c r="I10503" i="8"/>
  <c r="H10503" i="8"/>
  <c r="G10503" i="8"/>
  <c r="F10503" i="8"/>
  <c r="I10502" i="8"/>
  <c r="H10502" i="8"/>
  <c r="G10502" i="8"/>
  <c r="F10502" i="8"/>
  <c r="I10501" i="8"/>
  <c r="H10501" i="8"/>
  <c r="G10501" i="8"/>
  <c r="F10501" i="8"/>
  <c r="I10500" i="8"/>
  <c r="H10500" i="8"/>
  <c r="G10500" i="8"/>
  <c r="F10500" i="8"/>
  <c r="I10499" i="8"/>
  <c r="H10499" i="8"/>
  <c r="G10499" i="8"/>
  <c r="F10499" i="8"/>
  <c r="I10498" i="8"/>
  <c r="P62" i="7" s="1"/>
  <c r="H10498" i="8"/>
  <c r="O62" i="7" s="1"/>
  <c r="G10498" i="8"/>
  <c r="N62" i="7" s="1"/>
  <c r="F10498" i="8"/>
  <c r="I10497" i="8"/>
  <c r="H10497" i="8"/>
  <c r="G10497" i="8"/>
  <c r="F10497" i="8"/>
  <c r="I10496" i="8"/>
  <c r="H10496" i="8"/>
  <c r="G10496" i="8"/>
  <c r="F10496" i="8"/>
  <c r="I10495" i="8"/>
  <c r="H10495" i="8"/>
  <c r="G10495" i="8"/>
  <c r="F10495" i="8"/>
  <c r="I10494" i="8"/>
  <c r="H10494" i="8"/>
  <c r="G10494" i="8"/>
  <c r="F10494" i="8"/>
  <c r="I10493" i="8"/>
  <c r="H10493" i="8"/>
  <c r="G10493" i="8"/>
  <c r="F10493" i="8"/>
  <c r="I10492" i="8"/>
  <c r="H10492" i="8"/>
  <c r="G10492" i="8"/>
  <c r="F10492" i="8"/>
  <c r="I10491" i="8"/>
  <c r="H10491" i="8"/>
  <c r="G10491" i="8"/>
  <c r="F10491" i="8"/>
  <c r="I10490" i="8"/>
  <c r="H10490" i="8"/>
  <c r="G10490" i="8"/>
  <c r="F10490" i="8"/>
  <c r="I10489" i="8"/>
  <c r="H10489" i="8"/>
  <c r="G10489" i="8"/>
  <c r="F10489" i="8"/>
  <c r="I10488" i="8"/>
  <c r="H10488" i="8"/>
  <c r="G10488" i="8"/>
  <c r="F10488" i="8"/>
  <c r="I10487" i="8"/>
  <c r="H10487" i="8"/>
  <c r="G10487" i="8"/>
  <c r="F10487" i="8"/>
  <c r="I10486" i="8"/>
  <c r="H10486" i="8"/>
  <c r="G10486" i="8"/>
  <c r="F10486" i="8"/>
  <c r="I10485" i="8"/>
  <c r="H10485" i="8"/>
  <c r="G10485" i="8"/>
  <c r="F10485" i="8"/>
  <c r="I10484" i="8"/>
  <c r="H10484" i="8"/>
  <c r="G10484" i="8"/>
  <c r="F10484" i="8"/>
  <c r="I10483" i="8"/>
  <c r="H10483" i="8"/>
  <c r="G10483" i="8"/>
  <c r="F10483" i="8"/>
  <c r="I10482" i="8"/>
  <c r="H10482" i="8"/>
  <c r="G10482" i="8"/>
  <c r="F10482" i="8"/>
  <c r="I10481" i="8"/>
  <c r="H10481" i="8"/>
  <c r="G10481" i="8"/>
  <c r="F10481" i="8"/>
  <c r="I10480" i="8"/>
  <c r="H10480" i="8"/>
  <c r="G10480" i="8"/>
  <c r="F10480" i="8"/>
  <c r="I10479" i="8"/>
  <c r="H10479" i="8"/>
  <c r="G10479" i="8"/>
  <c r="F10479" i="8"/>
  <c r="I10478" i="8"/>
  <c r="H10478" i="8"/>
  <c r="G10478" i="8"/>
  <c r="F10478" i="8"/>
  <c r="I10477" i="8"/>
  <c r="H10477" i="8"/>
  <c r="G10477" i="8"/>
  <c r="F10477" i="8"/>
  <c r="I10476" i="8"/>
  <c r="H10476" i="8"/>
  <c r="G10476" i="8"/>
  <c r="F10476" i="8"/>
  <c r="I10475" i="8"/>
  <c r="H10475" i="8"/>
  <c r="G10475" i="8"/>
  <c r="F10475" i="8"/>
  <c r="I10474" i="8"/>
  <c r="H10474" i="8"/>
  <c r="G10474" i="8"/>
  <c r="F10474" i="8"/>
  <c r="I10473" i="8"/>
  <c r="H10473" i="8"/>
  <c r="G10473" i="8"/>
  <c r="F10473" i="8"/>
  <c r="I10472" i="8"/>
  <c r="H10472" i="8"/>
  <c r="G10472" i="8"/>
  <c r="F10472" i="8"/>
  <c r="I10471" i="8"/>
  <c r="H10471" i="8"/>
  <c r="G10471" i="8"/>
  <c r="F10471" i="8"/>
  <c r="I10470" i="8"/>
  <c r="H10470" i="8"/>
  <c r="G10470" i="8"/>
  <c r="F10470" i="8"/>
  <c r="I10469" i="8"/>
  <c r="H10469" i="8"/>
  <c r="G10469" i="8"/>
  <c r="F10469" i="8"/>
  <c r="I10468" i="8"/>
  <c r="H10468" i="8"/>
  <c r="G10468" i="8"/>
  <c r="F10468" i="8"/>
  <c r="I10467" i="8"/>
  <c r="H10467" i="8"/>
  <c r="G10467" i="8"/>
  <c r="F10467" i="8"/>
  <c r="I10466" i="8"/>
  <c r="H10466" i="8"/>
  <c r="G10466" i="8"/>
  <c r="F10466" i="8"/>
  <c r="I10465" i="8"/>
  <c r="H10465" i="8"/>
  <c r="G10465" i="8"/>
  <c r="F10465" i="8"/>
  <c r="I10464" i="8"/>
  <c r="H10464" i="8"/>
  <c r="G10464" i="8"/>
  <c r="F10464" i="8"/>
  <c r="I10463" i="8"/>
  <c r="H10463" i="8"/>
  <c r="G10463" i="8"/>
  <c r="F10463" i="8"/>
  <c r="I10462" i="8"/>
  <c r="H10462" i="8"/>
  <c r="G10462" i="8"/>
  <c r="F10462" i="8"/>
  <c r="I10461" i="8"/>
  <c r="H10461" i="8"/>
  <c r="G10461" i="8"/>
  <c r="F10461" i="8"/>
  <c r="I10460" i="8"/>
  <c r="H10460" i="8"/>
  <c r="G10460" i="8"/>
  <c r="F10460" i="8"/>
  <c r="I10459" i="8"/>
  <c r="H10459" i="8"/>
  <c r="G10459" i="8"/>
  <c r="F10459" i="8"/>
  <c r="I10458" i="8"/>
  <c r="H10458" i="8"/>
  <c r="G10458" i="8"/>
  <c r="F10458" i="8"/>
  <c r="I10457" i="8"/>
  <c r="H10457" i="8"/>
  <c r="G10457" i="8"/>
  <c r="F10457" i="8"/>
  <c r="I10456" i="8"/>
  <c r="H10456" i="8"/>
  <c r="G10456" i="8"/>
  <c r="F10456" i="8"/>
  <c r="I10455" i="8"/>
  <c r="H10455" i="8"/>
  <c r="G10455" i="8"/>
  <c r="F10455" i="8"/>
  <c r="I10454" i="8"/>
  <c r="H10454" i="8"/>
  <c r="G10454" i="8"/>
  <c r="F10454" i="8"/>
  <c r="I10453" i="8"/>
  <c r="H10453" i="8"/>
  <c r="G10453" i="8"/>
  <c r="F10453" i="8"/>
  <c r="I10452" i="8"/>
  <c r="H10452" i="8"/>
  <c r="G10452" i="8"/>
  <c r="F10452" i="8"/>
  <c r="I10451" i="8"/>
  <c r="H10451" i="8"/>
  <c r="G10451" i="8"/>
  <c r="F10451" i="8"/>
  <c r="I10450" i="8"/>
  <c r="H10450" i="8"/>
  <c r="G10450" i="8"/>
  <c r="F10450" i="8"/>
  <c r="I10449" i="8"/>
  <c r="H10449" i="8"/>
  <c r="G10449" i="8"/>
  <c r="F10449" i="8"/>
  <c r="I10448" i="8"/>
  <c r="H10448" i="8"/>
  <c r="G10448" i="8"/>
  <c r="F10448" i="8"/>
  <c r="I10447" i="8"/>
  <c r="H10447" i="8"/>
  <c r="G10447" i="8"/>
  <c r="F10447" i="8"/>
  <c r="I10446" i="8"/>
  <c r="H10446" i="8"/>
  <c r="G10446" i="8"/>
  <c r="F10446" i="8"/>
  <c r="I10445" i="8"/>
  <c r="H10445" i="8"/>
  <c r="G10445" i="8"/>
  <c r="F10445" i="8"/>
  <c r="I10444" i="8"/>
  <c r="H10444" i="8"/>
  <c r="G10444" i="8"/>
  <c r="F10444" i="8"/>
  <c r="I10443" i="8"/>
  <c r="H10443" i="8"/>
  <c r="G10443" i="8"/>
  <c r="F10443" i="8"/>
  <c r="I10442" i="8"/>
  <c r="H10442" i="8"/>
  <c r="G10442" i="8"/>
  <c r="F10442" i="8"/>
  <c r="I10441" i="8"/>
  <c r="H10441" i="8"/>
  <c r="G10441" i="8"/>
  <c r="F10441" i="8"/>
  <c r="I10440" i="8"/>
  <c r="H10440" i="8"/>
  <c r="G10440" i="8"/>
  <c r="F10440" i="8"/>
  <c r="I10439" i="8"/>
  <c r="H10439" i="8"/>
  <c r="G10439" i="8"/>
  <c r="F10439" i="8"/>
  <c r="I10438" i="8"/>
  <c r="H10438" i="8"/>
  <c r="G10438" i="8"/>
  <c r="F10438" i="8"/>
  <c r="I10437" i="8"/>
  <c r="H10437" i="8"/>
  <c r="G10437" i="8"/>
  <c r="F10437" i="8"/>
  <c r="I10436" i="8"/>
  <c r="H10436" i="8"/>
  <c r="G10436" i="8"/>
  <c r="F10436" i="8"/>
  <c r="I10435" i="8"/>
  <c r="H10435" i="8"/>
  <c r="G10435" i="8"/>
  <c r="F10435" i="8"/>
  <c r="I10434" i="8"/>
  <c r="H10434" i="8"/>
  <c r="G10434" i="8"/>
  <c r="F10434" i="8"/>
  <c r="I10433" i="8"/>
  <c r="H10433" i="8"/>
  <c r="G10433" i="8"/>
  <c r="F10433" i="8"/>
  <c r="I10432" i="8"/>
  <c r="H10432" i="8"/>
  <c r="G10432" i="8"/>
  <c r="F10432" i="8"/>
  <c r="I10431" i="8"/>
  <c r="H10431" i="8"/>
  <c r="G10431" i="8"/>
  <c r="F10431" i="8"/>
  <c r="I10430" i="8"/>
  <c r="H10430" i="8"/>
  <c r="G10430" i="8"/>
  <c r="F10430" i="8"/>
  <c r="I10429" i="8"/>
  <c r="H10429" i="8"/>
  <c r="G10429" i="8"/>
  <c r="F10429" i="8"/>
  <c r="I10428" i="8"/>
  <c r="H10428" i="8"/>
  <c r="G10428" i="8"/>
  <c r="F10428" i="8"/>
  <c r="I10427" i="8"/>
  <c r="H10427" i="8"/>
  <c r="G10427" i="8"/>
  <c r="F10427" i="8"/>
  <c r="I10426" i="8"/>
  <c r="H10426" i="8"/>
  <c r="G10426" i="8"/>
  <c r="F10426" i="8"/>
  <c r="I10425" i="8"/>
  <c r="H10425" i="8"/>
  <c r="G10425" i="8"/>
  <c r="F10425" i="8"/>
  <c r="I10424" i="8"/>
  <c r="H10424" i="8"/>
  <c r="G10424" i="8"/>
  <c r="F10424" i="8"/>
  <c r="I10423" i="8"/>
  <c r="H10423" i="8"/>
  <c r="G10423" i="8"/>
  <c r="F10423" i="8"/>
  <c r="I10422" i="8"/>
  <c r="H10422" i="8"/>
  <c r="G10422" i="8"/>
  <c r="F10422" i="8"/>
  <c r="I10421" i="8"/>
  <c r="H10421" i="8"/>
  <c r="G10421" i="8"/>
  <c r="F10421" i="8"/>
  <c r="I10420" i="8"/>
  <c r="H10420" i="8"/>
  <c r="G10420" i="8"/>
  <c r="F10420" i="8"/>
  <c r="I10419" i="8"/>
  <c r="H10419" i="8"/>
  <c r="G10419" i="8"/>
  <c r="F10419" i="8"/>
  <c r="I10418" i="8"/>
  <c r="H10418" i="8"/>
  <c r="G10418" i="8"/>
  <c r="F10418" i="8"/>
  <c r="I10417" i="8"/>
  <c r="H10417" i="8"/>
  <c r="G10417" i="8"/>
  <c r="F10417" i="8"/>
  <c r="I10416" i="8"/>
  <c r="H10416" i="8"/>
  <c r="G10416" i="8"/>
  <c r="F10416" i="8"/>
  <c r="I10415" i="8"/>
  <c r="H10415" i="8"/>
  <c r="G10415" i="8"/>
  <c r="F10415" i="8"/>
  <c r="I10414" i="8"/>
  <c r="H10414" i="8"/>
  <c r="G10414" i="8"/>
  <c r="F10414" i="8"/>
  <c r="I10413" i="8"/>
  <c r="H10413" i="8"/>
  <c r="G10413" i="8"/>
  <c r="F10413" i="8"/>
  <c r="I10412" i="8"/>
  <c r="H10412" i="8"/>
  <c r="G10412" i="8"/>
  <c r="F10412" i="8"/>
  <c r="I10411" i="8"/>
  <c r="H10411" i="8"/>
  <c r="G10411" i="8"/>
  <c r="F10411" i="8"/>
  <c r="I10410" i="8"/>
  <c r="H10410" i="8"/>
  <c r="G10410" i="8"/>
  <c r="F10410" i="8"/>
  <c r="I10409" i="8"/>
  <c r="H10409" i="8"/>
  <c r="G10409" i="8"/>
  <c r="F10409" i="8"/>
  <c r="I10408" i="8"/>
  <c r="H10408" i="8"/>
  <c r="G10408" i="8"/>
  <c r="F10408" i="8"/>
  <c r="I10407" i="8"/>
  <c r="H10407" i="8"/>
  <c r="G10407" i="8"/>
  <c r="F10407" i="8"/>
  <c r="I10406" i="8"/>
  <c r="H10406" i="8"/>
  <c r="G10406" i="8"/>
  <c r="F10406" i="8"/>
  <c r="I10405" i="8"/>
  <c r="H10405" i="8"/>
  <c r="G10405" i="8"/>
  <c r="F10405" i="8"/>
  <c r="I10404" i="8"/>
  <c r="H10404" i="8"/>
  <c r="G10404" i="8"/>
  <c r="F10404" i="8"/>
  <c r="I10403" i="8"/>
  <c r="H10403" i="8"/>
  <c r="G10403" i="8"/>
  <c r="F10403" i="8"/>
  <c r="I10402" i="8"/>
  <c r="H10402" i="8"/>
  <c r="G10402" i="8"/>
  <c r="F10402" i="8"/>
  <c r="I10401" i="8"/>
  <c r="H10401" i="8"/>
  <c r="G10401" i="8"/>
  <c r="F10401" i="8"/>
  <c r="I10400" i="8"/>
  <c r="H10400" i="8"/>
  <c r="G10400" i="8"/>
  <c r="F10400" i="8"/>
  <c r="I10399" i="8"/>
  <c r="H10399" i="8"/>
  <c r="G10399" i="8"/>
  <c r="F10399" i="8"/>
  <c r="I10398" i="8"/>
  <c r="H10398" i="8"/>
  <c r="G10398" i="8"/>
  <c r="F10398" i="8"/>
  <c r="I10397" i="8"/>
  <c r="H10397" i="8"/>
  <c r="G10397" i="8"/>
  <c r="F10397" i="8"/>
  <c r="I10396" i="8"/>
  <c r="H10396" i="8"/>
  <c r="G10396" i="8"/>
  <c r="F10396" i="8"/>
  <c r="I10395" i="8"/>
  <c r="H10395" i="8"/>
  <c r="G10395" i="8"/>
  <c r="F10395" i="8"/>
  <c r="I10394" i="8"/>
  <c r="H10394" i="8"/>
  <c r="G10394" i="8"/>
  <c r="F10394" i="8"/>
  <c r="I10393" i="8"/>
  <c r="H10393" i="8"/>
  <c r="G10393" i="8"/>
  <c r="F10393" i="8"/>
  <c r="I10392" i="8"/>
  <c r="H10392" i="8"/>
  <c r="G10392" i="8"/>
  <c r="F10392" i="8"/>
  <c r="I10391" i="8"/>
  <c r="H10391" i="8"/>
  <c r="G10391" i="8"/>
  <c r="F10391" i="8"/>
  <c r="I10390" i="8"/>
  <c r="H10390" i="8"/>
  <c r="G10390" i="8"/>
  <c r="F10390" i="8"/>
  <c r="I10389" i="8"/>
  <c r="H10389" i="8"/>
  <c r="G10389" i="8"/>
  <c r="F10389" i="8"/>
  <c r="I10388" i="8"/>
  <c r="H10388" i="8"/>
  <c r="G10388" i="8"/>
  <c r="F10388" i="8"/>
  <c r="I10387" i="8"/>
  <c r="H10387" i="8"/>
  <c r="G10387" i="8"/>
  <c r="F10387" i="8"/>
  <c r="I10386" i="8"/>
  <c r="H10386" i="8"/>
  <c r="G10386" i="8"/>
  <c r="F10386" i="8"/>
  <c r="I10385" i="8"/>
  <c r="H10385" i="8"/>
  <c r="G10385" i="8"/>
  <c r="F10385" i="8"/>
  <c r="I10384" i="8"/>
  <c r="H10384" i="8"/>
  <c r="G10384" i="8"/>
  <c r="F10384" i="8"/>
  <c r="I10383" i="8"/>
  <c r="H10383" i="8"/>
  <c r="G10383" i="8"/>
  <c r="F10383" i="8"/>
  <c r="I10382" i="8"/>
  <c r="H10382" i="8"/>
  <c r="G10382" i="8"/>
  <c r="F10382" i="8"/>
  <c r="I10381" i="8"/>
  <c r="H10381" i="8"/>
  <c r="G10381" i="8"/>
  <c r="F10381" i="8"/>
  <c r="I10380" i="8"/>
  <c r="H10380" i="8"/>
  <c r="G10380" i="8"/>
  <c r="F10380" i="8"/>
  <c r="I10379" i="8"/>
  <c r="H10379" i="8"/>
  <c r="G10379" i="8"/>
  <c r="F10379" i="8"/>
  <c r="I10378" i="8"/>
  <c r="H10378" i="8"/>
  <c r="G10378" i="8"/>
  <c r="F10378" i="8"/>
  <c r="I10377" i="8"/>
  <c r="H10377" i="8"/>
  <c r="G10377" i="8"/>
  <c r="F10377" i="8"/>
  <c r="I10376" i="8"/>
  <c r="H10376" i="8"/>
  <c r="G10376" i="8"/>
  <c r="F10376" i="8"/>
  <c r="I10375" i="8"/>
  <c r="H10375" i="8"/>
  <c r="G10375" i="8"/>
  <c r="F10375" i="8"/>
  <c r="I10374" i="8"/>
  <c r="H10374" i="8"/>
  <c r="G10374" i="8"/>
  <c r="F10374" i="8"/>
  <c r="I10373" i="8"/>
  <c r="H10373" i="8"/>
  <c r="G10373" i="8"/>
  <c r="F10373" i="8"/>
  <c r="I10372" i="8"/>
  <c r="H10372" i="8"/>
  <c r="G10372" i="8"/>
  <c r="F10372" i="8"/>
  <c r="I10371" i="8"/>
  <c r="H10371" i="8"/>
  <c r="G10371" i="8"/>
  <c r="F10371" i="8"/>
  <c r="I10370" i="8"/>
  <c r="H10370" i="8"/>
  <c r="G10370" i="8"/>
  <c r="F10370" i="8"/>
  <c r="I10369" i="8"/>
  <c r="H10369" i="8"/>
  <c r="G10369" i="8"/>
  <c r="F10369" i="8"/>
  <c r="I10368" i="8"/>
  <c r="H10368" i="8"/>
  <c r="G10368" i="8"/>
  <c r="F10368" i="8"/>
  <c r="I10367" i="8"/>
  <c r="H10367" i="8"/>
  <c r="G10367" i="8"/>
  <c r="F10367" i="8"/>
  <c r="I10366" i="8"/>
  <c r="H10366" i="8"/>
  <c r="G10366" i="8"/>
  <c r="F10366" i="8"/>
  <c r="I10365" i="8"/>
  <c r="H10365" i="8"/>
  <c r="G10365" i="8"/>
  <c r="F10365" i="8"/>
  <c r="I10364" i="8"/>
  <c r="H10364" i="8"/>
  <c r="G10364" i="8"/>
  <c r="F10364" i="8"/>
  <c r="I10363" i="8"/>
  <c r="H10363" i="8"/>
  <c r="G10363" i="8"/>
  <c r="F10363" i="8"/>
  <c r="I10362" i="8"/>
  <c r="H10362" i="8"/>
  <c r="G10362" i="8"/>
  <c r="F10362" i="8"/>
  <c r="I10361" i="8"/>
  <c r="H10361" i="8"/>
  <c r="G10361" i="8"/>
  <c r="F10361" i="8"/>
  <c r="I10360" i="8"/>
  <c r="H10360" i="8"/>
  <c r="G10360" i="8"/>
  <c r="F10360" i="8"/>
  <c r="I10359" i="8"/>
  <c r="H10359" i="8"/>
  <c r="G10359" i="8"/>
  <c r="F10359" i="8"/>
  <c r="I10358" i="8"/>
  <c r="H10358" i="8"/>
  <c r="G10358" i="8"/>
  <c r="F10358" i="8"/>
  <c r="I10357" i="8"/>
  <c r="H10357" i="8"/>
  <c r="G10357" i="8"/>
  <c r="F10357" i="8"/>
  <c r="I10356" i="8"/>
  <c r="H10356" i="8"/>
  <c r="G10356" i="8"/>
  <c r="F10356" i="8"/>
  <c r="I10355" i="8"/>
  <c r="H10355" i="8"/>
  <c r="G10355" i="8"/>
  <c r="F10355" i="8"/>
  <c r="I10354" i="8"/>
  <c r="H10354" i="8"/>
  <c r="G10354" i="8"/>
  <c r="F10354" i="8"/>
  <c r="I10353" i="8"/>
  <c r="H10353" i="8"/>
  <c r="G10353" i="8"/>
  <c r="F10353" i="8"/>
  <c r="I10352" i="8"/>
  <c r="H10352" i="8"/>
  <c r="G10352" i="8"/>
  <c r="F10352" i="8"/>
  <c r="I10351" i="8"/>
  <c r="H10351" i="8"/>
  <c r="G10351" i="8"/>
  <c r="F10351" i="8"/>
  <c r="I10350" i="8"/>
  <c r="H10350" i="8"/>
  <c r="G10350" i="8"/>
  <c r="F10350" i="8"/>
  <c r="I10349" i="8"/>
  <c r="H10349" i="8"/>
  <c r="G10349" i="8"/>
  <c r="F10349" i="8"/>
  <c r="I10348" i="8"/>
  <c r="H10348" i="8"/>
  <c r="G10348" i="8"/>
  <c r="F10348" i="8"/>
  <c r="I10347" i="8"/>
  <c r="H10347" i="8"/>
  <c r="G10347" i="8"/>
  <c r="F10347" i="8"/>
  <c r="I10346" i="8"/>
  <c r="H10346" i="8"/>
  <c r="G10346" i="8"/>
  <c r="F10346" i="8"/>
  <c r="I10345" i="8"/>
  <c r="H10345" i="8"/>
  <c r="G10345" i="8"/>
  <c r="F10345" i="8"/>
  <c r="I10344" i="8"/>
  <c r="H10344" i="8"/>
  <c r="G10344" i="8"/>
  <c r="F10344" i="8"/>
  <c r="I10343" i="8"/>
  <c r="H10343" i="8"/>
  <c r="G10343" i="8"/>
  <c r="F10343" i="8"/>
  <c r="I10342" i="8"/>
  <c r="H10342" i="8"/>
  <c r="G10342" i="8"/>
  <c r="F10342" i="8"/>
  <c r="I10341" i="8"/>
  <c r="H10341" i="8"/>
  <c r="G10341" i="8"/>
  <c r="F10341" i="8"/>
  <c r="I10340" i="8"/>
  <c r="H10340" i="8"/>
  <c r="G10340" i="8"/>
  <c r="F10340" i="8"/>
  <c r="I10339" i="8"/>
  <c r="H10339" i="8"/>
  <c r="G10339" i="8"/>
  <c r="F10339" i="8"/>
  <c r="I10338" i="8"/>
  <c r="H10338" i="8"/>
  <c r="G10338" i="8"/>
  <c r="F10338" i="8"/>
  <c r="I10337" i="8"/>
  <c r="H10337" i="8"/>
  <c r="G10337" i="8"/>
  <c r="F10337" i="8"/>
  <c r="I10336" i="8"/>
  <c r="H10336" i="8"/>
  <c r="G10336" i="8"/>
  <c r="F10336" i="8"/>
  <c r="I10335" i="8"/>
  <c r="H10335" i="8"/>
  <c r="G10335" i="8"/>
  <c r="F10335" i="8"/>
  <c r="I10334" i="8"/>
  <c r="H10334" i="8"/>
  <c r="G10334" i="8"/>
  <c r="F10334" i="8"/>
  <c r="I10333" i="8"/>
  <c r="H10333" i="8"/>
  <c r="G10333" i="8"/>
  <c r="F10333" i="8"/>
  <c r="I10332" i="8"/>
  <c r="H10332" i="8"/>
  <c r="G10332" i="8"/>
  <c r="F10332" i="8"/>
  <c r="I10331" i="8"/>
  <c r="H10331" i="8"/>
  <c r="G10331" i="8"/>
  <c r="F10331" i="8"/>
  <c r="I10330" i="8"/>
  <c r="H10330" i="8"/>
  <c r="G10330" i="8"/>
  <c r="F10330" i="8"/>
  <c r="I10329" i="8"/>
  <c r="H10329" i="8"/>
  <c r="G10329" i="8"/>
  <c r="F10329" i="8"/>
  <c r="I10328" i="8"/>
  <c r="H10328" i="8"/>
  <c r="G10328" i="8"/>
  <c r="F10328" i="8"/>
  <c r="I10327" i="8"/>
  <c r="H10327" i="8"/>
  <c r="G10327" i="8"/>
  <c r="F10327" i="8"/>
  <c r="I10326" i="8"/>
  <c r="H10326" i="8"/>
  <c r="G10326" i="8"/>
  <c r="F10326" i="8"/>
  <c r="I10325" i="8"/>
  <c r="H10325" i="8"/>
  <c r="G10325" i="8"/>
  <c r="F10325" i="8"/>
  <c r="I10324" i="8"/>
  <c r="H10324" i="8"/>
  <c r="G10324" i="8"/>
  <c r="F10324" i="8"/>
  <c r="I10323" i="8"/>
  <c r="H10323" i="8"/>
  <c r="G10323" i="8"/>
  <c r="F10323" i="8"/>
  <c r="I10322" i="8"/>
  <c r="H10322" i="8"/>
  <c r="G10322" i="8"/>
  <c r="F10322" i="8"/>
  <c r="I10321" i="8"/>
  <c r="H10321" i="8"/>
  <c r="G10321" i="8"/>
  <c r="F10321" i="8"/>
  <c r="I10320" i="8"/>
  <c r="H10320" i="8"/>
  <c r="G10320" i="8"/>
  <c r="F10320" i="8"/>
  <c r="I10319" i="8"/>
  <c r="H10319" i="8"/>
  <c r="G10319" i="8"/>
  <c r="F10319" i="8"/>
  <c r="I10318" i="8"/>
  <c r="H10318" i="8"/>
  <c r="G10318" i="8"/>
  <c r="F10318" i="8"/>
  <c r="I10317" i="8"/>
  <c r="H10317" i="8"/>
  <c r="G10317" i="8"/>
  <c r="F10317" i="8"/>
  <c r="I10316" i="8"/>
  <c r="H10316" i="8"/>
  <c r="G10316" i="8"/>
  <c r="F10316" i="8"/>
  <c r="I10315" i="8"/>
  <c r="H10315" i="8"/>
  <c r="G10315" i="8"/>
  <c r="F10315" i="8"/>
  <c r="I10314" i="8"/>
  <c r="H10314" i="8"/>
  <c r="G10314" i="8"/>
  <c r="F10314" i="8"/>
  <c r="I10313" i="8"/>
  <c r="H10313" i="8"/>
  <c r="G10313" i="8"/>
  <c r="F10313" i="8"/>
  <c r="I10312" i="8"/>
  <c r="H10312" i="8"/>
  <c r="G10312" i="8"/>
  <c r="F10312" i="8"/>
  <c r="I10311" i="8"/>
  <c r="P61" i="7" s="1"/>
  <c r="H10311" i="8"/>
  <c r="O61" i="7" s="1"/>
  <c r="G10311" i="8"/>
  <c r="N61" i="7" s="1"/>
  <c r="F10311" i="8"/>
  <c r="I10310" i="8"/>
  <c r="H10310" i="8"/>
  <c r="G10310" i="8"/>
  <c r="F10310" i="8"/>
  <c r="I10309" i="8"/>
  <c r="H10309" i="8"/>
  <c r="G10309" i="8"/>
  <c r="F10309" i="8"/>
  <c r="I10308" i="8"/>
  <c r="H10308" i="8"/>
  <c r="G10308" i="8"/>
  <c r="F10308" i="8"/>
  <c r="I10307" i="8"/>
  <c r="H10307" i="8"/>
  <c r="G10307" i="8"/>
  <c r="F10307" i="8"/>
  <c r="I10306" i="8"/>
  <c r="H10306" i="8"/>
  <c r="G10306" i="8"/>
  <c r="F10306" i="8"/>
  <c r="I10305" i="8"/>
  <c r="H10305" i="8"/>
  <c r="G10305" i="8"/>
  <c r="F10305" i="8"/>
  <c r="I10304" i="8"/>
  <c r="H10304" i="8"/>
  <c r="G10304" i="8"/>
  <c r="F10304" i="8"/>
  <c r="I10303" i="8"/>
  <c r="H10303" i="8"/>
  <c r="G10303" i="8"/>
  <c r="F10303" i="8"/>
  <c r="I10302" i="8"/>
  <c r="H10302" i="8"/>
  <c r="G10302" i="8"/>
  <c r="F10302" i="8"/>
  <c r="I10301" i="8"/>
  <c r="H10301" i="8"/>
  <c r="G10301" i="8"/>
  <c r="F10301" i="8"/>
  <c r="I10300" i="8"/>
  <c r="H10300" i="8"/>
  <c r="G10300" i="8"/>
  <c r="F10300" i="8"/>
  <c r="I10299" i="8"/>
  <c r="H10299" i="8"/>
  <c r="G10299" i="8"/>
  <c r="F10299" i="8"/>
  <c r="I10298" i="8"/>
  <c r="H10298" i="8"/>
  <c r="G10298" i="8"/>
  <c r="F10298" i="8"/>
  <c r="I10297" i="8"/>
  <c r="H10297" i="8"/>
  <c r="G10297" i="8"/>
  <c r="F10297" i="8"/>
  <c r="I10296" i="8"/>
  <c r="H10296" i="8"/>
  <c r="G10296" i="8"/>
  <c r="F10296" i="8"/>
  <c r="I10295" i="8"/>
  <c r="H10295" i="8"/>
  <c r="G10295" i="8"/>
  <c r="F10295" i="8"/>
  <c r="I10294" i="8"/>
  <c r="H10294" i="8"/>
  <c r="G10294" i="8"/>
  <c r="F10294" i="8"/>
  <c r="I10293" i="8"/>
  <c r="H10293" i="8"/>
  <c r="G10293" i="8"/>
  <c r="F10293" i="8"/>
  <c r="I10292" i="8"/>
  <c r="H10292" i="8"/>
  <c r="G10292" i="8"/>
  <c r="F10292" i="8"/>
  <c r="I10291" i="8"/>
  <c r="H10291" i="8"/>
  <c r="G10291" i="8"/>
  <c r="F10291" i="8"/>
  <c r="I10290" i="8"/>
  <c r="H10290" i="8"/>
  <c r="G10290" i="8"/>
  <c r="F10290" i="8"/>
  <c r="I10289" i="8"/>
  <c r="H10289" i="8"/>
  <c r="G10289" i="8"/>
  <c r="F10289" i="8"/>
  <c r="I10288" i="8"/>
  <c r="H10288" i="8"/>
  <c r="G10288" i="8"/>
  <c r="F10288" i="8"/>
  <c r="I10287" i="8"/>
  <c r="H10287" i="8"/>
  <c r="G10287" i="8"/>
  <c r="F10287" i="8"/>
  <c r="I10286" i="8"/>
  <c r="H10286" i="8"/>
  <c r="G10286" i="8"/>
  <c r="F10286" i="8"/>
  <c r="I10285" i="8"/>
  <c r="H10285" i="8"/>
  <c r="G10285" i="8"/>
  <c r="F10285" i="8"/>
  <c r="I10284" i="8"/>
  <c r="H10284" i="8"/>
  <c r="G10284" i="8"/>
  <c r="F10284" i="8"/>
  <c r="I10283" i="8"/>
  <c r="H10283" i="8"/>
  <c r="G10283" i="8"/>
  <c r="F10283" i="8"/>
  <c r="I10282" i="8"/>
  <c r="H10282" i="8"/>
  <c r="G10282" i="8"/>
  <c r="F10282" i="8"/>
  <c r="I10281" i="8"/>
  <c r="H10281" i="8"/>
  <c r="G10281" i="8"/>
  <c r="F10281" i="8"/>
  <c r="I10280" i="8"/>
  <c r="H10280" i="8"/>
  <c r="G10280" i="8"/>
  <c r="F10280" i="8"/>
  <c r="I10279" i="8"/>
  <c r="H10279" i="8"/>
  <c r="G10279" i="8"/>
  <c r="F10279" i="8"/>
  <c r="I10278" i="8"/>
  <c r="H10278" i="8"/>
  <c r="G10278" i="8"/>
  <c r="F10278" i="8"/>
  <c r="I10277" i="8"/>
  <c r="H10277" i="8"/>
  <c r="G10277" i="8"/>
  <c r="F10277" i="8"/>
  <c r="I10276" i="8"/>
  <c r="H10276" i="8"/>
  <c r="G10276" i="8"/>
  <c r="F10276" i="8"/>
  <c r="I10275" i="8"/>
  <c r="H10275" i="8"/>
  <c r="G10275" i="8"/>
  <c r="F10275" i="8"/>
  <c r="I10274" i="8"/>
  <c r="H10274" i="8"/>
  <c r="G10274" i="8"/>
  <c r="F10274" i="8"/>
  <c r="I10273" i="8"/>
  <c r="H10273" i="8"/>
  <c r="G10273" i="8"/>
  <c r="F10273" i="8"/>
  <c r="I10272" i="8"/>
  <c r="H10272" i="8"/>
  <c r="G10272" i="8"/>
  <c r="F10272" i="8"/>
  <c r="I10271" i="8"/>
  <c r="H10271" i="8"/>
  <c r="G10271" i="8"/>
  <c r="F10271" i="8"/>
  <c r="I10270" i="8"/>
  <c r="H10270" i="8"/>
  <c r="G10270" i="8"/>
  <c r="F10270" i="8"/>
  <c r="I10269" i="8"/>
  <c r="H10269" i="8"/>
  <c r="G10269" i="8"/>
  <c r="F10269" i="8"/>
  <c r="I10268" i="8"/>
  <c r="H10268" i="8"/>
  <c r="G10268" i="8"/>
  <c r="F10268" i="8"/>
  <c r="I10267" i="8"/>
  <c r="H10267" i="8"/>
  <c r="G10267" i="8"/>
  <c r="F10267" i="8"/>
  <c r="I10266" i="8"/>
  <c r="H10266" i="8"/>
  <c r="G10266" i="8"/>
  <c r="F10266" i="8"/>
  <c r="I10265" i="8"/>
  <c r="H10265" i="8"/>
  <c r="G10265" i="8"/>
  <c r="F10265" i="8"/>
  <c r="I10264" i="8"/>
  <c r="H10264" i="8"/>
  <c r="G10264" i="8"/>
  <c r="F10264" i="8"/>
  <c r="I10263" i="8"/>
  <c r="H10263" i="8"/>
  <c r="G10263" i="8"/>
  <c r="F10263" i="8"/>
  <c r="I10262" i="8"/>
  <c r="H10262" i="8"/>
  <c r="G10262" i="8"/>
  <c r="F10262" i="8"/>
  <c r="I10261" i="8"/>
  <c r="H10261" i="8"/>
  <c r="G10261" i="8"/>
  <c r="F10261" i="8"/>
  <c r="I10260" i="8"/>
  <c r="H10260" i="8"/>
  <c r="G10260" i="8"/>
  <c r="F10260" i="8"/>
  <c r="I10259" i="8"/>
  <c r="H10259" i="8"/>
  <c r="G10259" i="8"/>
  <c r="F10259" i="8"/>
  <c r="I10258" i="8"/>
  <c r="H10258" i="8"/>
  <c r="G10258" i="8"/>
  <c r="F10258" i="8"/>
  <c r="I10257" i="8"/>
  <c r="H10257" i="8"/>
  <c r="G10257" i="8"/>
  <c r="F10257" i="8"/>
  <c r="I10256" i="8"/>
  <c r="H10256" i="8"/>
  <c r="G10256" i="8"/>
  <c r="F10256" i="8"/>
  <c r="I10255" i="8"/>
  <c r="H10255" i="8"/>
  <c r="G10255" i="8"/>
  <c r="F10255" i="8"/>
  <c r="I10254" i="8"/>
  <c r="H10254" i="8"/>
  <c r="G10254" i="8"/>
  <c r="F10254" i="8"/>
  <c r="I10253" i="8"/>
  <c r="H10253" i="8"/>
  <c r="G10253" i="8"/>
  <c r="F10253" i="8"/>
  <c r="I10252" i="8"/>
  <c r="H10252" i="8"/>
  <c r="G10252" i="8"/>
  <c r="F10252" i="8"/>
  <c r="I10251" i="8"/>
  <c r="H10251" i="8"/>
  <c r="G10251" i="8"/>
  <c r="F10251" i="8"/>
  <c r="I10250" i="8"/>
  <c r="H10250" i="8"/>
  <c r="G10250" i="8"/>
  <c r="F10250" i="8"/>
  <c r="I10249" i="8"/>
  <c r="H10249" i="8"/>
  <c r="G10249" i="8"/>
  <c r="F10249" i="8"/>
  <c r="I10248" i="8"/>
  <c r="H10248" i="8"/>
  <c r="G10248" i="8"/>
  <c r="F10248" i="8"/>
  <c r="I10247" i="8"/>
  <c r="P60" i="7" s="1"/>
  <c r="H10247" i="8"/>
  <c r="O60" i="7" s="1"/>
  <c r="G10247" i="8"/>
  <c r="N60" i="7" s="1"/>
  <c r="F10247" i="8"/>
  <c r="I10246" i="8"/>
  <c r="H10246" i="8"/>
  <c r="G10246" i="8"/>
  <c r="F10246" i="8"/>
  <c r="I10245" i="8"/>
  <c r="H10245" i="8"/>
  <c r="G10245" i="8"/>
  <c r="F10245" i="8"/>
  <c r="I10244" i="8"/>
  <c r="H10244" i="8"/>
  <c r="G10244" i="8"/>
  <c r="F10244" i="8"/>
  <c r="I10243" i="8"/>
  <c r="H10243" i="8"/>
  <c r="G10243" i="8"/>
  <c r="F10243" i="8"/>
  <c r="I10242" i="8"/>
  <c r="H10242" i="8"/>
  <c r="G10242" i="8"/>
  <c r="F10242" i="8"/>
  <c r="I10241" i="8"/>
  <c r="H10241" i="8"/>
  <c r="G10241" i="8"/>
  <c r="F10241" i="8"/>
  <c r="I10240" i="8"/>
  <c r="H10240" i="8"/>
  <c r="G10240" i="8"/>
  <c r="F10240" i="8"/>
  <c r="I10239" i="8"/>
  <c r="H10239" i="8"/>
  <c r="G10239" i="8"/>
  <c r="F10239" i="8"/>
  <c r="I10238" i="8"/>
  <c r="H10238" i="8"/>
  <c r="G10238" i="8"/>
  <c r="F10238" i="8"/>
  <c r="I10237" i="8"/>
  <c r="H10237" i="8"/>
  <c r="G10237" i="8"/>
  <c r="F10237" i="8"/>
  <c r="I10236" i="8"/>
  <c r="H10236" i="8"/>
  <c r="G10236" i="8"/>
  <c r="F10236" i="8"/>
  <c r="I10235" i="8"/>
  <c r="H10235" i="8"/>
  <c r="G10235" i="8"/>
  <c r="F10235" i="8"/>
  <c r="I10234" i="8"/>
  <c r="H10234" i="8"/>
  <c r="G10234" i="8"/>
  <c r="F10234" i="8"/>
  <c r="I10233" i="8"/>
  <c r="H10233" i="8"/>
  <c r="G10233" i="8"/>
  <c r="F10233" i="8"/>
  <c r="I10232" i="8"/>
  <c r="H10232" i="8"/>
  <c r="G10232" i="8"/>
  <c r="F10232" i="8"/>
  <c r="I10231" i="8"/>
  <c r="H10231" i="8"/>
  <c r="G10231" i="8"/>
  <c r="F10231" i="8"/>
  <c r="I10230" i="8"/>
  <c r="H10230" i="8"/>
  <c r="G10230" i="8"/>
  <c r="F10230" i="8"/>
  <c r="I10229" i="8"/>
  <c r="H10229" i="8"/>
  <c r="G10229" i="8"/>
  <c r="F10229" i="8"/>
  <c r="I10228" i="8"/>
  <c r="H10228" i="8"/>
  <c r="G10228" i="8"/>
  <c r="F10228" i="8"/>
  <c r="I10227" i="8"/>
  <c r="H10227" i="8"/>
  <c r="G10227" i="8"/>
  <c r="F10227" i="8"/>
  <c r="I10226" i="8"/>
  <c r="H10226" i="8"/>
  <c r="G10226" i="8"/>
  <c r="F10226" i="8"/>
  <c r="I10225" i="8"/>
  <c r="H10225" i="8"/>
  <c r="G10225" i="8"/>
  <c r="F10225" i="8"/>
  <c r="I10224" i="8"/>
  <c r="H10224" i="8"/>
  <c r="G10224" i="8"/>
  <c r="F10224" i="8"/>
  <c r="I10223" i="8"/>
  <c r="H10223" i="8"/>
  <c r="G10223" i="8"/>
  <c r="F10223" i="8"/>
  <c r="I10222" i="8"/>
  <c r="H10222" i="8"/>
  <c r="G10222" i="8"/>
  <c r="F10222" i="8"/>
  <c r="I10221" i="8"/>
  <c r="H10221" i="8"/>
  <c r="G10221" i="8"/>
  <c r="F10221" i="8"/>
  <c r="I10220" i="8"/>
  <c r="H10220" i="8"/>
  <c r="G10220" i="8"/>
  <c r="F10220" i="8"/>
  <c r="I10219" i="8"/>
  <c r="H10219" i="8"/>
  <c r="G10219" i="8"/>
  <c r="F10219" i="8"/>
  <c r="I10218" i="8"/>
  <c r="H10218" i="8"/>
  <c r="G10218" i="8"/>
  <c r="F10218" i="8"/>
  <c r="I10217" i="8"/>
  <c r="H10217" i="8"/>
  <c r="G10217" i="8"/>
  <c r="F10217" i="8"/>
  <c r="I10216" i="8"/>
  <c r="H10216" i="8"/>
  <c r="G10216" i="8"/>
  <c r="F10216" i="8"/>
  <c r="I10215" i="8"/>
  <c r="H10215" i="8"/>
  <c r="G10215" i="8"/>
  <c r="F10215" i="8"/>
  <c r="I10214" i="8"/>
  <c r="H10214" i="8"/>
  <c r="G10214" i="8"/>
  <c r="F10214" i="8"/>
  <c r="I10213" i="8"/>
  <c r="H10213" i="8"/>
  <c r="G10213" i="8"/>
  <c r="F10213" i="8"/>
  <c r="I10212" i="8"/>
  <c r="H10212" i="8"/>
  <c r="G10212" i="8"/>
  <c r="F10212" i="8"/>
  <c r="I10211" i="8"/>
  <c r="H10211" i="8"/>
  <c r="G10211" i="8"/>
  <c r="F10211" i="8"/>
  <c r="I10210" i="8"/>
  <c r="H10210" i="8"/>
  <c r="G10210" i="8"/>
  <c r="F10210" i="8"/>
  <c r="I10209" i="8"/>
  <c r="H10209" i="8"/>
  <c r="G10209" i="8"/>
  <c r="F10209" i="8"/>
  <c r="I10208" i="8"/>
  <c r="H10208" i="8"/>
  <c r="G10208" i="8"/>
  <c r="F10208" i="8"/>
  <c r="I10207" i="8"/>
  <c r="H10207" i="8"/>
  <c r="G10207" i="8"/>
  <c r="F10207" i="8"/>
  <c r="I10206" i="8"/>
  <c r="H10206" i="8"/>
  <c r="G10206" i="8"/>
  <c r="F10206" i="8"/>
  <c r="I10205" i="8"/>
  <c r="H10205" i="8"/>
  <c r="G10205" i="8"/>
  <c r="F10205" i="8"/>
  <c r="I10204" i="8"/>
  <c r="H10204" i="8"/>
  <c r="G10204" i="8"/>
  <c r="F10204" i="8"/>
  <c r="I10203" i="8"/>
  <c r="H10203" i="8"/>
  <c r="G10203" i="8"/>
  <c r="F10203" i="8"/>
  <c r="I10202" i="8"/>
  <c r="H10202" i="8"/>
  <c r="G10202" i="8"/>
  <c r="F10202" i="8"/>
  <c r="I10201" i="8"/>
  <c r="H10201" i="8"/>
  <c r="G10201" i="8"/>
  <c r="F10201" i="8"/>
  <c r="I10200" i="8"/>
  <c r="H10200" i="8"/>
  <c r="G10200" i="8"/>
  <c r="F10200" i="8"/>
  <c r="I10199" i="8"/>
  <c r="H10199" i="8"/>
  <c r="G10199" i="8"/>
  <c r="F10199" i="8"/>
  <c r="I10198" i="8"/>
  <c r="H10198" i="8"/>
  <c r="G10198" i="8"/>
  <c r="F10198" i="8"/>
  <c r="I10197" i="8"/>
  <c r="H10197" i="8"/>
  <c r="G10197" i="8"/>
  <c r="F10197" i="8"/>
  <c r="I10196" i="8"/>
  <c r="H10196" i="8"/>
  <c r="G10196" i="8"/>
  <c r="F10196" i="8"/>
  <c r="I10195" i="8"/>
  <c r="H10195" i="8"/>
  <c r="G10195" i="8"/>
  <c r="F10195" i="8"/>
  <c r="I10194" i="8"/>
  <c r="H10194" i="8"/>
  <c r="G10194" i="8"/>
  <c r="F10194" i="8"/>
  <c r="I10193" i="8"/>
  <c r="H10193" i="8"/>
  <c r="G10193" i="8"/>
  <c r="F10193" i="8"/>
  <c r="I10192" i="8"/>
  <c r="H10192" i="8"/>
  <c r="G10192" i="8"/>
  <c r="F10192" i="8"/>
  <c r="I10191" i="8"/>
  <c r="H10191" i="8"/>
  <c r="G10191" i="8"/>
  <c r="F10191" i="8"/>
  <c r="I10190" i="8"/>
  <c r="H10190" i="8"/>
  <c r="G10190" i="8"/>
  <c r="F10190" i="8"/>
  <c r="I10189" i="8"/>
  <c r="H10189" i="8"/>
  <c r="G10189" i="8"/>
  <c r="F10189" i="8"/>
  <c r="I10188" i="8"/>
  <c r="H10188" i="8"/>
  <c r="G10188" i="8"/>
  <c r="F10188" i="8"/>
  <c r="I10187" i="8"/>
  <c r="H10187" i="8"/>
  <c r="G10187" i="8"/>
  <c r="F10187" i="8"/>
  <c r="I10186" i="8"/>
  <c r="H10186" i="8"/>
  <c r="G10186" i="8"/>
  <c r="F10186" i="8"/>
  <c r="I10185" i="8"/>
  <c r="H10185" i="8"/>
  <c r="G10185" i="8"/>
  <c r="F10185" i="8"/>
  <c r="I10184" i="8"/>
  <c r="H10184" i="8"/>
  <c r="G10184" i="8"/>
  <c r="F10184" i="8"/>
  <c r="I10183" i="8"/>
  <c r="H10183" i="8"/>
  <c r="G10183" i="8"/>
  <c r="F10183" i="8"/>
  <c r="I10182" i="8"/>
  <c r="H10182" i="8"/>
  <c r="G10182" i="8"/>
  <c r="F10182" i="8"/>
  <c r="I10181" i="8"/>
  <c r="H10181" i="8"/>
  <c r="G10181" i="8"/>
  <c r="F10181" i="8"/>
  <c r="I10180" i="8"/>
  <c r="H10180" i="8"/>
  <c r="G10180" i="8"/>
  <c r="F10180" i="8"/>
  <c r="I10179" i="8"/>
  <c r="H10179" i="8"/>
  <c r="G10179" i="8"/>
  <c r="F10179" i="8"/>
  <c r="I10178" i="8"/>
  <c r="H10178" i="8"/>
  <c r="G10178" i="8"/>
  <c r="F10178" i="8"/>
  <c r="I10177" i="8"/>
  <c r="H10177" i="8"/>
  <c r="G10177" i="8"/>
  <c r="F10177" i="8"/>
  <c r="I10176" i="8"/>
  <c r="H10176" i="8"/>
  <c r="G10176" i="8"/>
  <c r="F10176" i="8"/>
  <c r="I10175" i="8"/>
  <c r="H10175" i="8"/>
  <c r="G10175" i="8"/>
  <c r="F10175" i="8"/>
  <c r="I10174" i="8"/>
  <c r="H10174" i="8"/>
  <c r="G10174" i="8"/>
  <c r="F10174" i="8"/>
  <c r="I10173" i="8"/>
  <c r="H10173" i="8"/>
  <c r="G10173" i="8"/>
  <c r="F10173" i="8"/>
  <c r="I10172" i="8"/>
  <c r="H10172" i="8"/>
  <c r="G10172" i="8"/>
  <c r="F10172" i="8"/>
  <c r="I10171" i="8"/>
  <c r="H10171" i="8"/>
  <c r="G10171" i="8"/>
  <c r="F10171" i="8"/>
  <c r="I10170" i="8"/>
  <c r="H10170" i="8"/>
  <c r="G10170" i="8"/>
  <c r="F10170" i="8"/>
  <c r="I10169" i="8"/>
  <c r="H10169" i="8"/>
  <c r="G10169" i="8"/>
  <c r="F10169" i="8"/>
  <c r="I10168" i="8"/>
  <c r="H10168" i="8"/>
  <c r="G10168" i="8"/>
  <c r="F10168" i="8"/>
  <c r="I10167" i="8"/>
  <c r="H10167" i="8"/>
  <c r="G10167" i="8"/>
  <c r="F10167" i="8"/>
  <c r="I10166" i="8"/>
  <c r="H10166" i="8"/>
  <c r="G10166" i="8"/>
  <c r="F10166" i="8"/>
  <c r="I10165" i="8"/>
  <c r="H10165" i="8"/>
  <c r="G10165" i="8"/>
  <c r="F10165" i="8"/>
  <c r="I10164" i="8"/>
  <c r="H10164" i="8"/>
  <c r="G10164" i="8"/>
  <c r="F10164" i="8"/>
  <c r="I10163" i="8"/>
  <c r="H10163" i="8"/>
  <c r="G10163" i="8"/>
  <c r="F10163" i="8"/>
  <c r="I10162" i="8"/>
  <c r="H10162" i="8"/>
  <c r="G10162" i="8"/>
  <c r="F10162" i="8"/>
  <c r="I10161" i="8"/>
  <c r="H10161" i="8"/>
  <c r="G10161" i="8"/>
  <c r="F10161" i="8"/>
  <c r="I10160" i="8"/>
  <c r="H10160" i="8"/>
  <c r="G10160" i="8"/>
  <c r="F10160" i="8"/>
  <c r="I10159" i="8"/>
  <c r="H10159" i="8"/>
  <c r="G10159" i="8"/>
  <c r="F10159" i="8"/>
  <c r="I10158" i="8"/>
  <c r="H10158" i="8"/>
  <c r="G10158" i="8"/>
  <c r="F10158" i="8"/>
  <c r="I10157" i="8"/>
  <c r="H10157" i="8"/>
  <c r="G10157" i="8"/>
  <c r="F10157" i="8"/>
  <c r="I10156" i="8"/>
  <c r="H10156" i="8"/>
  <c r="G10156" i="8"/>
  <c r="F10156" i="8"/>
  <c r="I10155" i="8"/>
  <c r="H10155" i="8"/>
  <c r="G10155" i="8"/>
  <c r="F10155" i="8"/>
  <c r="I10154" i="8"/>
  <c r="H10154" i="8"/>
  <c r="G10154" i="8"/>
  <c r="F10154" i="8"/>
  <c r="I10153" i="8"/>
  <c r="H10153" i="8"/>
  <c r="G10153" i="8"/>
  <c r="F10153" i="8"/>
  <c r="I10152" i="8"/>
  <c r="H10152" i="8"/>
  <c r="G10152" i="8"/>
  <c r="F10152" i="8"/>
  <c r="I10151" i="8"/>
  <c r="H10151" i="8"/>
  <c r="G10151" i="8"/>
  <c r="F10151" i="8"/>
  <c r="I10150" i="8"/>
  <c r="H10150" i="8"/>
  <c r="G10150" i="8"/>
  <c r="F10150" i="8"/>
  <c r="I10149" i="8"/>
  <c r="H10149" i="8"/>
  <c r="G10149" i="8"/>
  <c r="F10149" i="8"/>
  <c r="I10148" i="8"/>
  <c r="H10148" i="8"/>
  <c r="G10148" i="8"/>
  <c r="F10148" i="8"/>
  <c r="I10147" i="8"/>
  <c r="H10147" i="8"/>
  <c r="G10147" i="8"/>
  <c r="F10147" i="8"/>
  <c r="I10146" i="8"/>
  <c r="H10146" i="8"/>
  <c r="G10146" i="8"/>
  <c r="F10146" i="8"/>
  <c r="I10145" i="8"/>
  <c r="H10145" i="8"/>
  <c r="G10145" i="8"/>
  <c r="F10145" i="8"/>
  <c r="I10144" i="8"/>
  <c r="H10144" i="8"/>
  <c r="G10144" i="8"/>
  <c r="F10144" i="8"/>
  <c r="I10143" i="8"/>
  <c r="H10143" i="8"/>
  <c r="G10143" i="8"/>
  <c r="F10143" i="8"/>
  <c r="I10142" i="8"/>
  <c r="H10142" i="8"/>
  <c r="G10142" i="8"/>
  <c r="F10142" i="8"/>
  <c r="I10141" i="8"/>
  <c r="H10141" i="8"/>
  <c r="G10141" i="8"/>
  <c r="F10141" i="8"/>
  <c r="I10140" i="8"/>
  <c r="H10140" i="8"/>
  <c r="G10140" i="8"/>
  <c r="F10140" i="8"/>
  <c r="I10139" i="8"/>
  <c r="H10139" i="8"/>
  <c r="G10139" i="8"/>
  <c r="F10139" i="8"/>
  <c r="I10138" i="8"/>
  <c r="H10138" i="8"/>
  <c r="G10138" i="8"/>
  <c r="F10138" i="8"/>
  <c r="I10137" i="8"/>
  <c r="H10137" i="8"/>
  <c r="G10137" i="8"/>
  <c r="F10137" i="8"/>
  <c r="I10136" i="8"/>
  <c r="H10136" i="8"/>
  <c r="G10136" i="8"/>
  <c r="F10136" i="8"/>
  <c r="I10135" i="8"/>
  <c r="H10135" i="8"/>
  <c r="G10135" i="8"/>
  <c r="F10135" i="8"/>
  <c r="I10134" i="8"/>
  <c r="H10134" i="8"/>
  <c r="G10134" i="8"/>
  <c r="F10134" i="8"/>
  <c r="I10133" i="8"/>
  <c r="H10133" i="8"/>
  <c r="G10133" i="8"/>
  <c r="F10133" i="8"/>
  <c r="I10132" i="8"/>
  <c r="H10132" i="8"/>
  <c r="G10132" i="8"/>
  <c r="F10132" i="8"/>
  <c r="I10131" i="8"/>
  <c r="H10131" i="8"/>
  <c r="G10131" i="8"/>
  <c r="F10131" i="8"/>
  <c r="I10130" i="8"/>
  <c r="H10130" i="8"/>
  <c r="G10130" i="8"/>
  <c r="F10130" i="8"/>
  <c r="I10129" i="8"/>
  <c r="H10129" i="8"/>
  <c r="G10129" i="8"/>
  <c r="F10129" i="8"/>
  <c r="I10128" i="8"/>
  <c r="H10128" i="8"/>
  <c r="G10128" i="8"/>
  <c r="F10128" i="8"/>
  <c r="I10127" i="8"/>
  <c r="H10127" i="8"/>
  <c r="G10127" i="8"/>
  <c r="F10127" i="8"/>
  <c r="I10126" i="8"/>
  <c r="H10126" i="8"/>
  <c r="G10126" i="8"/>
  <c r="F10126" i="8"/>
  <c r="I10125" i="8"/>
  <c r="H10125" i="8"/>
  <c r="G10125" i="8"/>
  <c r="F10125" i="8"/>
  <c r="I10124" i="8"/>
  <c r="H10124" i="8"/>
  <c r="G10124" i="8"/>
  <c r="F10124" i="8"/>
  <c r="I10123" i="8"/>
  <c r="H10123" i="8"/>
  <c r="G10123" i="8"/>
  <c r="F10123" i="8"/>
  <c r="I10122" i="8"/>
  <c r="H10122" i="8"/>
  <c r="G10122" i="8"/>
  <c r="F10122" i="8"/>
  <c r="I10121" i="8"/>
  <c r="H10121" i="8"/>
  <c r="G10121" i="8"/>
  <c r="F10121" i="8"/>
  <c r="I10120" i="8"/>
  <c r="H10120" i="8"/>
  <c r="G10120" i="8"/>
  <c r="F10120" i="8"/>
  <c r="I10119" i="8"/>
  <c r="H10119" i="8"/>
  <c r="G10119" i="8"/>
  <c r="F10119" i="8"/>
  <c r="I10118" i="8"/>
  <c r="H10118" i="8"/>
  <c r="G10118" i="8"/>
  <c r="F10118" i="8"/>
  <c r="I10117" i="8"/>
  <c r="H10117" i="8"/>
  <c r="G10117" i="8"/>
  <c r="F10117" i="8"/>
  <c r="I10116" i="8"/>
  <c r="H10116" i="8"/>
  <c r="G10116" i="8"/>
  <c r="F10116" i="8"/>
  <c r="I10115" i="8"/>
  <c r="H10115" i="8"/>
  <c r="G10115" i="8"/>
  <c r="F10115" i="8"/>
  <c r="I10114" i="8"/>
  <c r="H10114" i="8"/>
  <c r="G10114" i="8"/>
  <c r="F10114" i="8"/>
  <c r="I10113" i="8"/>
  <c r="H10113" i="8"/>
  <c r="G10113" i="8"/>
  <c r="F10113" i="8"/>
  <c r="I10112" i="8"/>
  <c r="H10112" i="8"/>
  <c r="G10112" i="8"/>
  <c r="F10112" i="8"/>
  <c r="I10111" i="8"/>
  <c r="H10111" i="8"/>
  <c r="G10111" i="8"/>
  <c r="F10111" i="8"/>
  <c r="I10110" i="8"/>
  <c r="H10110" i="8"/>
  <c r="G10110" i="8"/>
  <c r="F10110" i="8"/>
  <c r="I10109" i="8"/>
  <c r="H10109" i="8"/>
  <c r="G10109" i="8"/>
  <c r="F10109" i="8"/>
  <c r="I10108" i="8"/>
  <c r="H10108" i="8"/>
  <c r="G10108" i="8"/>
  <c r="F10108" i="8"/>
  <c r="I10107" i="8"/>
  <c r="H10107" i="8"/>
  <c r="G10107" i="8"/>
  <c r="F10107" i="8"/>
  <c r="I10106" i="8"/>
  <c r="H10106" i="8"/>
  <c r="G10106" i="8"/>
  <c r="F10106" i="8"/>
  <c r="I10105" i="8"/>
  <c r="H10105" i="8"/>
  <c r="G10105" i="8"/>
  <c r="F10105" i="8"/>
  <c r="I10104" i="8"/>
  <c r="H10104" i="8"/>
  <c r="G10104" i="8"/>
  <c r="F10104" i="8"/>
  <c r="I10103" i="8"/>
  <c r="H10103" i="8"/>
  <c r="G10103" i="8"/>
  <c r="F10103" i="8"/>
  <c r="I10102" i="8"/>
  <c r="H10102" i="8"/>
  <c r="G10102" i="8"/>
  <c r="F10102" i="8"/>
  <c r="I10101" i="8"/>
  <c r="H10101" i="8"/>
  <c r="G10101" i="8"/>
  <c r="F10101" i="8"/>
  <c r="I10100" i="8"/>
  <c r="H10100" i="8"/>
  <c r="G10100" i="8"/>
  <c r="F10100" i="8"/>
  <c r="I10099" i="8"/>
  <c r="H10099" i="8"/>
  <c r="G10099" i="8"/>
  <c r="F10099" i="8"/>
  <c r="I10098" i="8"/>
  <c r="H10098" i="8"/>
  <c r="G10098" i="8"/>
  <c r="F10098" i="8"/>
  <c r="I10097" i="8"/>
  <c r="H10097" i="8"/>
  <c r="G10097" i="8"/>
  <c r="F10097" i="8"/>
  <c r="I10096" i="8"/>
  <c r="H10096" i="8"/>
  <c r="G10096" i="8"/>
  <c r="F10096" i="8"/>
  <c r="I10095" i="8"/>
  <c r="H10095" i="8"/>
  <c r="G10095" i="8"/>
  <c r="F10095" i="8"/>
  <c r="I10094" i="8"/>
  <c r="H10094" i="8"/>
  <c r="G10094" i="8"/>
  <c r="F10094" i="8"/>
  <c r="I10093" i="8"/>
  <c r="H10093" i="8"/>
  <c r="G10093" i="8"/>
  <c r="F10093" i="8"/>
  <c r="I10092" i="8"/>
  <c r="H10092" i="8"/>
  <c r="G10092" i="8"/>
  <c r="F10092" i="8"/>
  <c r="I10091" i="8"/>
  <c r="H10091" i="8"/>
  <c r="G10091" i="8"/>
  <c r="F10091" i="8"/>
  <c r="I10090" i="8"/>
  <c r="H10090" i="8"/>
  <c r="G10090" i="8"/>
  <c r="F10090" i="8"/>
  <c r="I10089" i="8"/>
  <c r="H10089" i="8"/>
  <c r="G10089" i="8"/>
  <c r="F10089" i="8"/>
  <c r="I10088" i="8"/>
  <c r="H10088" i="8"/>
  <c r="G10088" i="8"/>
  <c r="F10088" i="8"/>
  <c r="I10087" i="8"/>
  <c r="H10087" i="8"/>
  <c r="G10087" i="8"/>
  <c r="F10087" i="8"/>
  <c r="I10086" i="8"/>
  <c r="H10086" i="8"/>
  <c r="G10086" i="8"/>
  <c r="F10086" i="8"/>
  <c r="I10085" i="8"/>
  <c r="H10085" i="8"/>
  <c r="G10085" i="8"/>
  <c r="F10085" i="8"/>
  <c r="I10084" i="8"/>
  <c r="H10084" i="8"/>
  <c r="G10084" i="8"/>
  <c r="F10084" i="8"/>
  <c r="I10083" i="8"/>
  <c r="H10083" i="8"/>
  <c r="G10083" i="8"/>
  <c r="F10083" i="8"/>
  <c r="I10082" i="8"/>
  <c r="H10082" i="8"/>
  <c r="G10082" i="8"/>
  <c r="F10082" i="8"/>
  <c r="I10081" i="8"/>
  <c r="H10081" i="8"/>
  <c r="G10081" i="8"/>
  <c r="F10081" i="8"/>
  <c r="I10080" i="8"/>
  <c r="H10080" i="8"/>
  <c r="G10080" i="8"/>
  <c r="F10080" i="8"/>
  <c r="I10079" i="8"/>
  <c r="H10079" i="8"/>
  <c r="G10079" i="8"/>
  <c r="F10079" i="8"/>
  <c r="I10078" i="8"/>
  <c r="H10078" i="8"/>
  <c r="G10078" i="8"/>
  <c r="F10078" i="8"/>
  <c r="I10077" i="8"/>
  <c r="H10077" i="8"/>
  <c r="G10077" i="8"/>
  <c r="F10077" i="8"/>
  <c r="I10076" i="8"/>
  <c r="H10076" i="8"/>
  <c r="G10076" i="8"/>
  <c r="F10076" i="8"/>
  <c r="I10075" i="8"/>
  <c r="H10075" i="8"/>
  <c r="G10075" i="8"/>
  <c r="F10075" i="8"/>
  <c r="I10074" i="8"/>
  <c r="H10074" i="8"/>
  <c r="G10074" i="8"/>
  <c r="F10074" i="8"/>
  <c r="I10073" i="8"/>
  <c r="H10073" i="8"/>
  <c r="G10073" i="8"/>
  <c r="F10073" i="8"/>
  <c r="I10072" i="8"/>
  <c r="H10072" i="8"/>
  <c r="G10072" i="8"/>
  <c r="F10072" i="8"/>
  <c r="I10071" i="8"/>
  <c r="H10071" i="8"/>
  <c r="G10071" i="8"/>
  <c r="F10071" i="8"/>
  <c r="I10070" i="8"/>
  <c r="H10070" i="8"/>
  <c r="G10070" i="8"/>
  <c r="F10070" i="8"/>
  <c r="I10069" i="8"/>
  <c r="H10069" i="8"/>
  <c r="G10069" i="8"/>
  <c r="F10069" i="8"/>
  <c r="I10068" i="8"/>
  <c r="H10068" i="8"/>
  <c r="G10068" i="8"/>
  <c r="F10068" i="8"/>
  <c r="I10067" i="8"/>
  <c r="H10067" i="8"/>
  <c r="G10067" i="8"/>
  <c r="F10067" i="8"/>
  <c r="I10066" i="8"/>
  <c r="H10066" i="8"/>
  <c r="G10066" i="8"/>
  <c r="F10066" i="8"/>
  <c r="I10065" i="8"/>
  <c r="H10065" i="8"/>
  <c r="G10065" i="8"/>
  <c r="F10065" i="8"/>
  <c r="I10064" i="8"/>
  <c r="H10064" i="8"/>
  <c r="G10064" i="8"/>
  <c r="F10064" i="8"/>
  <c r="I10063" i="8"/>
  <c r="H10063" i="8"/>
  <c r="G10063" i="8"/>
  <c r="F10063" i="8"/>
  <c r="I10062" i="8"/>
  <c r="H10062" i="8"/>
  <c r="G10062" i="8"/>
  <c r="F10062" i="8"/>
  <c r="I10061" i="8"/>
  <c r="H10061" i="8"/>
  <c r="G10061" i="8"/>
  <c r="F10061" i="8"/>
  <c r="I10060" i="8"/>
  <c r="H10060" i="8"/>
  <c r="G10060" i="8"/>
  <c r="F10060" i="8"/>
  <c r="I10059" i="8"/>
  <c r="H10059" i="8"/>
  <c r="G10059" i="8"/>
  <c r="F10059" i="8"/>
  <c r="I10058" i="8"/>
  <c r="H10058" i="8"/>
  <c r="G10058" i="8"/>
  <c r="F10058" i="8"/>
  <c r="I10057" i="8"/>
  <c r="H10057" i="8"/>
  <c r="G10057" i="8"/>
  <c r="F10057" i="8"/>
  <c r="I10056" i="8"/>
  <c r="H10056" i="8"/>
  <c r="G10056" i="8"/>
  <c r="F10056" i="8"/>
  <c r="I10055" i="8"/>
  <c r="H10055" i="8"/>
  <c r="G10055" i="8"/>
  <c r="F10055" i="8"/>
  <c r="I10054" i="8"/>
  <c r="H10054" i="8"/>
  <c r="G10054" i="8"/>
  <c r="F10054" i="8"/>
  <c r="I10053" i="8"/>
  <c r="H10053" i="8"/>
  <c r="G10053" i="8"/>
  <c r="F10053" i="8"/>
  <c r="I10052" i="8"/>
  <c r="H10052" i="8"/>
  <c r="G10052" i="8"/>
  <c r="F10052" i="8"/>
  <c r="I10051" i="8"/>
  <c r="H10051" i="8"/>
  <c r="G10051" i="8"/>
  <c r="F10051" i="8"/>
  <c r="I10050" i="8"/>
  <c r="H10050" i="8"/>
  <c r="G10050" i="8"/>
  <c r="F10050" i="8"/>
  <c r="I10049" i="8"/>
  <c r="H10049" i="8"/>
  <c r="G10049" i="8"/>
  <c r="F10049" i="8"/>
  <c r="I10048" i="8"/>
  <c r="H10048" i="8"/>
  <c r="G10048" i="8"/>
  <c r="F10048" i="8"/>
  <c r="I10047" i="8"/>
  <c r="H10047" i="8"/>
  <c r="G10047" i="8"/>
  <c r="F10047" i="8"/>
  <c r="I10046" i="8"/>
  <c r="H10046" i="8"/>
  <c r="G10046" i="8"/>
  <c r="F10046" i="8"/>
  <c r="I10045" i="8"/>
  <c r="H10045" i="8"/>
  <c r="G10045" i="8"/>
  <c r="F10045" i="8"/>
  <c r="I10044" i="8"/>
  <c r="H10044" i="8"/>
  <c r="G10044" i="8"/>
  <c r="F10044" i="8"/>
  <c r="I10043" i="8"/>
  <c r="H10043" i="8"/>
  <c r="G10043" i="8"/>
  <c r="F10043" i="8"/>
  <c r="I10042" i="8"/>
  <c r="H10042" i="8"/>
  <c r="G10042" i="8"/>
  <c r="F10042" i="8"/>
  <c r="I10041" i="8"/>
  <c r="H10041" i="8"/>
  <c r="G10041" i="8"/>
  <c r="F10041" i="8"/>
  <c r="I10040" i="8"/>
  <c r="H10040" i="8"/>
  <c r="G10040" i="8"/>
  <c r="F10040" i="8"/>
  <c r="I10039" i="8"/>
  <c r="H10039" i="8"/>
  <c r="G10039" i="8"/>
  <c r="F10039" i="8"/>
  <c r="I10038" i="8"/>
  <c r="H10038" i="8"/>
  <c r="G10038" i="8"/>
  <c r="F10038" i="8"/>
  <c r="I10037" i="8"/>
  <c r="H10037" i="8"/>
  <c r="G10037" i="8"/>
  <c r="F10037" i="8"/>
  <c r="I10036" i="8"/>
  <c r="H10036" i="8"/>
  <c r="G10036" i="8"/>
  <c r="F10036" i="8"/>
  <c r="I10035" i="8"/>
  <c r="H10035" i="8"/>
  <c r="G10035" i="8"/>
  <c r="F10035" i="8"/>
  <c r="I10034" i="8"/>
  <c r="H10034" i="8"/>
  <c r="G10034" i="8"/>
  <c r="F10034" i="8"/>
  <c r="I10033" i="8"/>
  <c r="H10033" i="8"/>
  <c r="G10033" i="8"/>
  <c r="F10033" i="8"/>
  <c r="I10032" i="8"/>
  <c r="H10032" i="8"/>
  <c r="G10032" i="8"/>
  <c r="F10032" i="8"/>
  <c r="I10031" i="8"/>
  <c r="H10031" i="8"/>
  <c r="G10031" i="8"/>
  <c r="F10031" i="8"/>
  <c r="I10030" i="8"/>
  <c r="H10030" i="8"/>
  <c r="G10030" i="8"/>
  <c r="F10030" i="8"/>
  <c r="I10029" i="8"/>
  <c r="P56" i="7" s="1"/>
  <c r="H10029" i="8"/>
  <c r="O56" i="7" s="1"/>
  <c r="G10029" i="8"/>
  <c r="N56" i="7" s="1"/>
  <c r="F10029" i="8"/>
  <c r="I10028" i="8"/>
  <c r="H10028" i="8"/>
  <c r="G10028" i="8"/>
  <c r="F10028" i="8"/>
  <c r="I10027" i="8"/>
  <c r="H10027" i="8"/>
  <c r="G10027" i="8"/>
  <c r="F10027" i="8"/>
  <c r="I10026" i="8"/>
  <c r="H10026" i="8"/>
  <c r="G10026" i="8"/>
  <c r="F10026" i="8"/>
  <c r="I10025" i="8"/>
  <c r="H10025" i="8"/>
  <c r="G10025" i="8"/>
  <c r="F10025" i="8"/>
  <c r="I10024" i="8"/>
  <c r="H10024" i="8"/>
  <c r="G10024" i="8"/>
  <c r="F10024" i="8"/>
  <c r="I10023" i="8"/>
  <c r="P55" i="7" s="1"/>
  <c r="H10023" i="8"/>
  <c r="O55" i="7" s="1"/>
  <c r="G10023" i="8"/>
  <c r="N55" i="7" s="1"/>
  <c r="F10023" i="8"/>
  <c r="I10022" i="8"/>
  <c r="H10022" i="8"/>
  <c r="G10022" i="8"/>
  <c r="F10022" i="8"/>
  <c r="I10021" i="8"/>
  <c r="H10021" i="8"/>
  <c r="G10021" i="8"/>
  <c r="F10021" i="8"/>
  <c r="I10020" i="8"/>
  <c r="H10020" i="8"/>
  <c r="G10020" i="8"/>
  <c r="F10020" i="8"/>
  <c r="I10019" i="8"/>
  <c r="H10019" i="8"/>
  <c r="G10019" i="8"/>
  <c r="F10019" i="8"/>
  <c r="I10018" i="8"/>
  <c r="H10018" i="8"/>
  <c r="G10018" i="8"/>
  <c r="F10018" i="8"/>
  <c r="I10017" i="8"/>
  <c r="H10017" i="8"/>
  <c r="G10017" i="8"/>
  <c r="F10017" i="8"/>
  <c r="I10016" i="8"/>
  <c r="H10016" i="8"/>
  <c r="G10016" i="8"/>
  <c r="F10016" i="8"/>
  <c r="I10015" i="8"/>
  <c r="H10015" i="8"/>
  <c r="G10015" i="8"/>
  <c r="F10015" i="8"/>
  <c r="I10014" i="8"/>
  <c r="H10014" i="8"/>
  <c r="G10014" i="8"/>
  <c r="F10014" i="8"/>
  <c r="I10013" i="8"/>
  <c r="H10013" i="8"/>
  <c r="G10013" i="8"/>
  <c r="F10013" i="8"/>
  <c r="I10012" i="8"/>
  <c r="H10012" i="8"/>
  <c r="G10012" i="8"/>
  <c r="F10012" i="8"/>
  <c r="I10011" i="8"/>
  <c r="H10011" i="8"/>
  <c r="G10011" i="8"/>
  <c r="F10011" i="8"/>
  <c r="I10010" i="8"/>
  <c r="H10010" i="8"/>
  <c r="G10010" i="8"/>
  <c r="F10010" i="8"/>
  <c r="I10009" i="8"/>
  <c r="H10009" i="8"/>
  <c r="G10009" i="8"/>
  <c r="F10009" i="8"/>
  <c r="I10008" i="8"/>
  <c r="H10008" i="8"/>
  <c r="G10008" i="8"/>
  <c r="F10008" i="8"/>
  <c r="I10007" i="8"/>
  <c r="H10007" i="8"/>
  <c r="G10007" i="8"/>
  <c r="F10007" i="8"/>
  <c r="I10006" i="8"/>
  <c r="H10006" i="8"/>
  <c r="G10006" i="8"/>
  <c r="F10006" i="8"/>
  <c r="I10005" i="8"/>
  <c r="H10005" i="8"/>
  <c r="G10005" i="8"/>
  <c r="F10005" i="8"/>
  <c r="I10004" i="8"/>
  <c r="H10004" i="8"/>
  <c r="G10004" i="8"/>
  <c r="F10004" i="8"/>
  <c r="I10003" i="8"/>
  <c r="H10003" i="8"/>
  <c r="G10003" i="8"/>
  <c r="F10003" i="8"/>
  <c r="I10002" i="8"/>
  <c r="H10002" i="8"/>
  <c r="G10002" i="8"/>
  <c r="F10002" i="8"/>
  <c r="I10001" i="8"/>
  <c r="H10001" i="8"/>
  <c r="G10001" i="8"/>
  <c r="F10001" i="8"/>
  <c r="I10000" i="8"/>
  <c r="H10000" i="8"/>
  <c r="G10000" i="8"/>
  <c r="F10000" i="8"/>
  <c r="I9999" i="8"/>
  <c r="H9999" i="8"/>
  <c r="G9999" i="8"/>
  <c r="F9999" i="8"/>
  <c r="I9998" i="8"/>
  <c r="H9998" i="8"/>
  <c r="G9998" i="8"/>
  <c r="F9998" i="8"/>
  <c r="I9997" i="8"/>
  <c r="H9997" i="8"/>
  <c r="G9997" i="8"/>
  <c r="F9997" i="8"/>
  <c r="I9996" i="8"/>
  <c r="H9996" i="8"/>
  <c r="G9996" i="8"/>
  <c r="F9996" i="8"/>
  <c r="I9995" i="8"/>
  <c r="H9995" i="8"/>
  <c r="G9995" i="8"/>
  <c r="F9995" i="8"/>
  <c r="I9994" i="8"/>
  <c r="H9994" i="8"/>
  <c r="G9994" i="8"/>
  <c r="F9994" i="8"/>
  <c r="I9993" i="8"/>
  <c r="H9993" i="8"/>
  <c r="G9993" i="8"/>
  <c r="F9993" i="8"/>
  <c r="I9992" i="8"/>
  <c r="H9992" i="8"/>
  <c r="G9992" i="8"/>
  <c r="F9992" i="8"/>
  <c r="I9991" i="8"/>
  <c r="H9991" i="8"/>
  <c r="G9991" i="8"/>
  <c r="F9991" i="8"/>
  <c r="I9990" i="8"/>
  <c r="H9990" i="8"/>
  <c r="G9990" i="8"/>
  <c r="F9990" i="8"/>
  <c r="I9989" i="8"/>
  <c r="H9989" i="8"/>
  <c r="G9989" i="8"/>
  <c r="F9989" i="8"/>
  <c r="I9988" i="8"/>
  <c r="H9988" i="8"/>
  <c r="G9988" i="8"/>
  <c r="F9988" i="8"/>
  <c r="I9987" i="8"/>
  <c r="H9987" i="8"/>
  <c r="G9987" i="8"/>
  <c r="F9987" i="8"/>
  <c r="I9986" i="8"/>
  <c r="H9986" i="8"/>
  <c r="G9986" i="8"/>
  <c r="F9986" i="8"/>
  <c r="I9985" i="8"/>
  <c r="H9985" i="8"/>
  <c r="G9985" i="8"/>
  <c r="F9985" i="8"/>
  <c r="I9984" i="8"/>
  <c r="H9984" i="8"/>
  <c r="G9984" i="8"/>
  <c r="F9984" i="8"/>
  <c r="I9983" i="8"/>
  <c r="H9983" i="8"/>
  <c r="G9983" i="8"/>
  <c r="F9983" i="8"/>
  <c r="I9982" i="8"/>
  <c r="H9982" i="8"/>
  <c r="G9982" i="8"/>
  <c r="F9982" i="8"/>
  <c r="I9981" i="8"/>
  <c r="H9981" i="8"/>
  <c r="G9981" i="8"/>
  <c r="F9981" i="8"/>
  <c r="I9980" i="8"/>
  <c r="H9980" i="8"/>
  <c r="G9980" i="8"/>
  <c r="F9980" i="8"/>
  <c r="I9979" i="8"/>
  <c r="H9979" i="8"/>
  <c r="G9979" i="8"/>
  <c r="F9979" i="8"/>
  <c r="I9978" i="8"/>
  <c r="H9978" i="8"/>
  <c r="G9978" i="8"/>
  <c r="F9978" i="8"/>
  <c r="I9977" i="8"/>
  <c r="H9977" i="8"/>
  <c r="G9977" i="8"/>
  <c r="F9977" i="8"/>
  <c r="I9976" i="8"/>
  <c r="H9976" i="8"/>
  <c r="G9976" i="8"/>
  <c r="F9976" i="8"/>
  <c r="I9975" i="8"/>
  <c r="H9975" i="8"/>
  <c r="G9975" i="8"/>
  <c r="F9975" i="8"/>
  <c r="I9974" i="8"/>
  <c r="H9974" i="8"/>
  <c r="G9974" i="8"/>
  <c r="F9974" i="8"/>
  <c r="I9973" i="8"/>
  <c r="H9973" i="8"/>
  <c r="G9973" i="8"/>
  <c r="F9973" i="8"/>
  <c r="I9972" i="8"/>
  <c r="H9972" i="8"/>
  <c r="G9972" i="8"/>
  <c r="F9972" i="8"/>
  <c r="I9971" i="8"/>
  <c r="H9971" i="8"/>
  <c r="G9971" i="8"/>
  <c r="F9971" i="8"/>
  <c r="I9970" i="8"/>
  <c r="H9970" i="8"/>
  <c r="G9970" i="8"/>
  <c r="F9970" i="8"/>
  <c r="I9969" i="8"/>
  <c r="H9969" i="8"/>
  <c r="G9969" i="8"/>
  <c r="F9969" i="8"/>
  <c r="I9968" i="8"/>
  <c r="H9968" i="8"/>
  <c r="G9968" i="8"/>
  <c r="F9968" i="8"/>
  <c r="I9967" i="8"/>
  <c r="H9967" i="8"/>
  <c r="G9967" i="8"/>
  <c r="F9967" i="8"/>
  <c r="I9966" i="8"/>
  <c r="H9966" i="8"/>
  <c r="G9966" i="8"/>
  <c r="F9966" i="8"/>
  <c r="I9965" i="8"/>
  <c r="H9965" i="8"/>
  <c r="G9965" i="8"/>
  <c r="F9965" i="8"/>
  <c r="I9964" i="8"/>
  <c r="H9964" i="8"/>
  <c r="G9964" i="8"/>
  <c r="F9964" i="8"/>
  <c r="I9963" i="8"/>
  <c r="H9963" i="8"/>
  <c r="G9963" i="8"/>
  <c r="F9963" i="8"/>
  <c r="I9962" i="8"/>
  <c r="H9962" i="8"/>
  <c r="G9962" i="8"/>
  <c r="F9962" i="8"/>
  <c r="I9961" i="8"/>
  <c r="H9961" i="8"/>
  <c r="G9961" i="8"/>
  <c r="F9961" i="8"/>
  <c r="I9960" i="8"/>
  <c r="H9960" i="8"/>
  <c r="G9960" i="8"/>
  <c r="F9960" i="8"/>
  <c r="I9959" i="8"/>
  <c r="H9959" i="8"/>
  <c r="G9959" i="8"/>
  <c r="F9959" i="8"/>
  <c r="I9958" i="8"/>
  <c r="H9958" i="8"/>
  <c r="G9958" i="8"/>
  <c r="F9958" i="8"/>
  <c r="I9957" i="8"/>
  <c r="H9957" i="8"/>
  <c r="G9957" i="8"/>
  <c r="F9957" i="8"/>
  <c r="I9956" i="8"/>
  <c r="H9956" i="8"/>
  <c r="G9956" i="8"/>
  <c r="F9956" i="8"/>
  <c r="I9955" i="8"/>
  <c r="H9955" i="8"/>
  <c r="G9955" i="8"/>
  <c r="F9955" i="8"/>
  <c r="I9954" i="8"/>
  <c r="H9954" i="8"/>
  <c r="G9954" i="8"/>
  <c r="F9954" i="8"/>
  <c r="I9953" i="8"/>
  <c r="H9953" i="8"/>
  <c r="G9953" i="8"/>
  <c r="F9953" i="8"/>
  <c r="I9952" i="8"/>
  <c r="H9952" i="8"/>
  <c r="G9952" i="8"/>
  <c r="F9952" i="8"/>
  <c r="I9951" i="8"/>
  <c r="H9951" i="8"/>
  <c r="G9951" i="8"/>
  <c r="F9951" i="8"/>
  <c r="I9950" i="8"/>
  <c r="H9950" i="8"/>
  <c r="G9950" i="8"/>
  <c r="F9950" i="8"/>
  <c r="I9949" i="8"/>
  <c r="H9949" i="8"/>
  <c r="G9949" i="8"/>
  <c r="F9949" i="8"/>
  <c r="I9948" i="8"/>
  <c r="H9948" i="8"/>
  <c r="G9948" i="8"/>
  <c r="F9948" i="8"/>
  <c r="I9947" i="8"/>
  <c r="H9947" i="8"/>
  <c r="G9947" i="8"/>
  <c r="F9947" i="8"/>
  <c r="I9946" i="8"/>
  <c r="H9946" i="8"/>
  <c r="G9946" i="8"/>
  <c r="F9946" i="8"/>
  <c r="I9945" i="8"/>
  <c r="H9945" i="8"/>
  <c r="G9945" i="8"/>
  <c r="F9945" i="8"/>
  <c r="I9944" i="8"/>
  <c r="H9944" i="8"/>
  <c r="G9944" i="8"/>
  <c r="F9944" i="8"/>
  <c r="I9943" i="8"/>
  <c r="H9943" i="8"/>
  <c r="G9943" i="8"/>
  <c r="F9943" i="8"/>
  <c r="I9942" i="8"/>
  <c r="H9942" i="8"/>
  <c r="G9942" i="8"/>
  <c r="F9942" i="8"/>
  <c r="I9941" i="8"/>
  <c r="H9941" i="8"/>
  <c r="G9941" i="8"/>
  <c r="F9941" i="8"/>
  <c r="I9940" i="8"/>
  <c r="H9940" i="8"/>
  <c r="G9940" i="8"/>
  <c r="F9940" i="8"/>
  <c r="I9939" i="8"/>
  <c r="H9939" i="8"/>
  <c r="G9939" i="8"/>
  <c r="F9939" i="8"/>
  <c r="I9938" i="8"/>
  <c r="H9938" i="8"/>
  <c r="G9938" i="8"/>
  <c r="F9938" i="8"/>
  <c r="I9937" i="8"/>
  <c r="H9937" i="8"/>
  <c r="G9937" i="8"/>
  <c r="F9937" i="8"/>
  <c r="I9936" i="8"/>
  <c r="H9936" i="8"/>
  <c r="G9936" i="8"/>
  <c r="F9936" i="8"/>
  <c r="I9935" i="8"/>
  <c r="H9935" i="8"/>
  <c r="G9935" i="8"/>
  <c r="F9935" i="8"/>
  <c r="I9934" i="8"/>
  <c r="H9934" i="8"/>
  <c r="G9934" i="8"/>
  <c r="F9934" i="8"/>
  <c r="I9933" i="8"/>
  <c r="H9933" i="8"/>
  <c r="G9933" i="8"/>
  <c r="F9933" i="8"/>
  <c r="I9932" i="8"/>
  <c r="H9932" i="8"/>
  <c r="G9932" i="8"/>
  <c r="F9932" i="8"/>
  <c r="I9931" i="8"/>
  <c r="H9931" i="8"/>
  <c r="G9931" i="8"/>
  <c r="F9931" i="8"/>
  <c r="I9930" i="8"/>
  <c r="H9930" i="8"/>
  <c r="G9930" i="8"/>
  <c r="F9930" i="8"/>
  <c r="I9929" i="8"/>
  <c r="H9929" i="8"/>
  <c r="G9929" i="8"/>
  <c r="F9929" i="8"/>
  <c r="I9928" i="8"/>
  <c r="H9928" i="8"/>
  <c r="G9928" i="8"/>
  <c r="F9928" i="8"/>
  <c r="I9927" i="8"/>
  <c r="H9927" i="8"/>
  <c r="G9927" i="8"/>
  <c r="F9927" i="8"/>
  <c r="I9926" i="8"/>
  <c r="H9926" i="8"/>
  <c r="G9926" i="8"/>
  <c r="F9926" i="8"/>
  <c r="I9925" i="8"/>
  <c r="H9925" i="8"/>
  <c r="G9925" i="8"/>
  <c r="F9925" i="8"/>
  <c r="I9924" i="8"/>
  <c r="H9924" i="8"/>
  <c r="G9924" i="8"/>
  <c r="F9924" i="8"/>
  <c r="I9923" i="8"/>
  <c r="H9923" i="8"/>
  <c r="G9923" i="8"/>
  <c r="F9923" i="8"/>
  <c r="I9922" i="8"/>
  <c r="H9922" i="8"/>
  <c r="G9922" i="8"/>
  <c r="F9922" i="8"/>
  <c r="I9921" i="8"/>
  <c r="H9921" i="8"/>
  <c r="G9921" i="8"/>
  <c r="F9921" i="8"/>
  <c r="I9920" i="8"/>
  <c r="H9920" i="8"/>
  <c r="G9920" i="8"/>
  <c r="F9920" i="8"/>
  <c r="I9919" i="8"/>
  <c r="H9919" i="8"/>
  <c r="G9919" i="8"/>
  <c r="F9919" i="8"/>
  <c r="I9918" i="8"/>
  <c r="H9918" i="8"/>
  <c r="G9918" i="8"/>
  <c r="F9918" i="8"/>
  <c r="I9917" i="8"/>
  <c r="H9917" i="8"/>
  <c r="G9917" i="8"/>
  <c r="F9917" i="8"/>
  <c r="I9916" i="8"/>
  <c r="H9916" i="8"/>
  <c r="G9916" i="8"/>
  <c r="F9916" i="8"/>
  <c r="I9915" i="8"/>
  <c r="H9915" i="8"/>
  <c r="G9915" i="8"/>
  <c r="F9915" i="8"/>
  <c r="I9914" i="8"/>
  <c r="H9914" i="8"/>
  <c r="G9914" i="8"/>
  <c r="F9914" i="8"/>
  <c r="I9913" i="8"/>
  <c r="H9913" i="8"/>
  <c r="G9913" i="8"/>
  <c r="F9913" i="8"/>
  <c r="I9912" i="8"/>
  <c r="H9912" i="8"/>
  <c r="G9912" i="8"/>
  <c r="F9912" i="8"/>
  <c r="I9911" i="8"/>
  <c r="H9911" i="8"/>
  <c r="G9911" i="8"/>
  <c r="F9911" i="8"/>
  <c r="I9910" i="8"/>
  <c r="H9910" i="8"/>
  <c r="G9910" i="8"/>
  <c r="F9910" i="8"/>
  <c r="I9909" i="8"/>
  <c r="H9909" i="8"/>
  <c r="G9909" i="8"/>
  <c r="F9909" i="8"/>
  <c r="I9908" i="8"/>
  <c r="H9908" i="8"/>
  <c r="G9908" i="8"/>
  <c r="F9908" i="8"/>
  <c r="I9907" i="8"/>
  <c r="H9907" i="8"/>
  <c r="G9907" i="8"/>
  <c r="F9907" i="8"/>
  <c r="I9906" i="8"/>
  <c r="H9906" i="8"/>
  <c r="G9906" i="8"/>
  <c r="F9906" i="8"/>
  <c r="I9905" i="8"/>
  <c r="H9905" i="8"/>
  <c r="G9905" i="8"/>
  <c r="F9905" i="8"/>
  <c r="I9904" i="8"/>
  <c r="H9904" i="8"/>
  <c r="G9904" i="8"/>
  <c r="F9904" i="8"/>
  <c r="I9903" i="8"/>
  <c r="H9903" i="8"/>
  <c r="G9903" i="8"/>
  <c r="F9903" i="8"/>
  <c r="I9902" i="8"/>
  <c r="H9902" i="8"/>
  <c r="G9902" i="8"/>
  <c r="F9902" i="8"/>
  <c r="I9901" i="8"/>
  <c r="H9901" i="8"/>
  <c r="G9901" i="8"/>
  <c r="F9901" i="8"/>
  <c r="I9900" i="8"/>
  <c r="H9900" i="8"/>
  <c r="G9900" i="8"/>
  <c r="F9900" i="8"/>
  <c r="I9899" i="8"/>
  <c r="H9899" i="8"/>
  <c r="G9899" i="8"/>
  <c r="F9899" i="8"/>
  <c r="I9898" i="8"/>
  <c r="H9898" i="8"/>
  <c r="G9898" i="8"/>
  <c r="F9898" i="8"/>
  <c r="I9897" i="8"/>
  <c r="H9897" i="8"/>
  <c r="G9897" i="8"/>
  <c r="F9897" i="8"/>
  <c r="I9896" i="8"/>
  <c r="H9896" i="8"/>
  <c r="G9896" i="8"/>
  <c r="F9896" i="8"/>
  <c r="I9895" i="8"/>
  <c r="H9895" i="8"/>
  <c r="G9895" i="8"/>
  <c r="F9895" i="8"/>
  <c r="I9894" i="8"/>
  <c r="H9894" i="8"/>
  <c r="G9894" i="8"/>
  <c r="F9894" i="8"/>
  <c r="I9893" i="8"/>
  <c r="H9893" i="8"/>
  <c r="G9893" i="8"/>
  <c r="F9893" i="8"/>
  <c r="I9892" i="8"/>
  <c r="H9892" i="8"/>
  <c r="G9892" i="8"/>
  <c r="F9892" i="8"/>
  <c r="I9891" i="8"/>
  <c r="H9891" i="8"/>
  <c r="G9891" i="8"/>
  <c r="F9891" i="8"/>
  <c r="I9890" i="8"/>
  <c r="H9890" i="8"/>
  <c r="G9890" i="8"/>
  <c r="F9890" i="8"/>
  <c r="I9889" i="8"/>
  <c r="H9889" i="8"/>
  <c r="G9889" i="8"/>
  <c r="F9889" i="8"/>
  <c r="I9888" i="8"/>
  <c r="H9888" i="8"/>
  <c r="G9888" i="8"/>
  <c r="F9888" i="8"/>
  <c r="I9887" i="8"/>
  <c r="H9887" i="8"/>
  <c r="G9887" i="8"/>
  <c r="F9887" i="8"/>
  <c r="I9886" i="8"/>
  <c r="H9886" i="8"/>
  <c r="G9886" i="8"/>
  <c r="F9886" i="8"/>
  <c r="I9885" i="8"/>
  <c r="H9885" i="8"/>
  <c r="G9885" i="8"/>
  <c r="F9885" i="8"/>
  <c r="I9884" i="8"/>
  <c r="H9884" i="8"/>
  <c r="G9884" i="8"/>
  <c r="F9884" i="8"/>
  <c r="I9883" i="8"/>
  <c r="H9883" i="8"/>
  <c r="G9883" i="8"/>
  <c r="F9883" i="8"/>
  <c r="I9882" i="8"/>
  <c r="H9882" i="8"/>
  <c r="G9882" i="8"/>
  <c r="F9882" i="8"/>
  <c r="I9881" i="8"/>
  <c r="H9881" i="8"/>
  <c r="G9881" i="8"/>
  <c r="F9881" i="8"/>
  <c r="I9880" i="8"/>
  <c r="H9880" i="8"/>
  <c r="G9880" i="8"/>
  <c r="F9880" i="8"/>
  <c r="I9879" i="8"/>
  <c r="H9879" i="8"/>
  <c r="G9879" i="8"/>
  <c r="F9879" i="8"/>
  <c r="I9878" i="8"/>
  <c r="H9878" i="8"/>
  <c r="G9878" i="8"/>
  <c r="F9878" i="8"/>
  <c r="I9877" i="8"/>
  <c r="H9877" i="8"/>
  <c r="G9877" i="8"/>
  <c r="F9877" i="8"/>
  <c r="I9876" i="8"/>
  <c r="H9876" i="8"/>
  <c r="G9876" i="8"/>
  <c r="F9876" i="8"/>
  <c r="I9875" i="8"/>
  <c r="H9875" i="8"/>
  <c r="G9875" i="8"/>
  <c r="F9875" i="8"/>
  <c r="I9874" i="8"/>
  <c r="H9874" i="8"/>
  <c r="G9874" i="8"/>
  <c r="F9874" i="8"/>
  <c r="I9873" i="8"/>
  <c r="H9873" i="8"/>
  <c r="G9873" i="8"/>
  <c r="F9873" i="8"/>
  <c r="I9872" i="8"/>
  <c r="H9872" i="8"/>
  <c r="G9872" i="8"/>
  <c r="F9872" i="8"/>
  <c r="I9871" i="8"/>
  <c r="H9871" i="8"/>
  <c r="G9871" i="8"/>
  <c r="F9871" i="8"/>
  <c r="I9870" i="8"/>
  <c r="H9870" i="8"/>
  <c r="G9870" i="8"/>
  <c r="F9870" i="8"/>
  <c r="I9869" i="8"/>
  <c r="H9869" i="8"/>
  <c r="G9869" i="8"/>
  <c r="F9869" i="8"/>
  <c r="I9868" i="8"/>
  <c r="H9868" i="8"/>
  <c r="G9868" i="8"/>
  <c r="F9868" i="8"/>
  <c r="I9867" i="8"/>
  <c r="H9867" i="8"/>
  <c r="G9867" i="8"/>
  <c r="F9867" i="8"/>
  <c r="I9866" i="8"/>
  <c r="H9866" i="8"/>
  <c r="G9866" i="8"/>
  <c r="F9866" i="8"/>
  <c r="I9865" i="8"/>
  <c r="H9865" i="8"/>
  <c r="G9865" i="8"/>
  <c r="F9865" i="8"/>
  <c r="I9864" i="8"/>
  <c r="H9864" i="8"/>
  <c r="G9864" i="8"/>
  <c r="F9864" i="8"/>
  <c r="I9863" i="8"/>
  <c r="H9863" i="8"/>
  <c r="G9863" i="8"/>
  <c r="F9863" i="8"/>
  <c r="I9862" i="8"/>
  <c r="H9862" i="8"/>
  <c r="G9862" i="8"/>
  <c r="F9862" i="8"/>
  <c r="I9861" i="8"/>
  <c r="H9861" i="8"/>
  <c r="G9861" i="8"/>
  <c r="F9861" i="8"/>
  <c r="I9860" i="8"/>
  <c r="H9860" i="8"/>
  <c r="G9860" i="8"/>
  <c r="F9860" i="8"/>
  <c r="I9859" i="8"/>
  <c r="H9859" i="8"/>
  <c r="G9859" i="8"/>
  <c r="F9859" i="8"/>
  <c r="I9858" i="8"/>
  <c r="H9858" i="8"/>
  <c r="G9858" i="8"/>
  <c r="F9858" i="8"/>
  <c r="I9857" i="8"/>
  <c r="H9857" i="8"/>
  <c r="G9857" i="8"/>
  <c r="F9857" i="8"/>
  <c r="I9856" i="8"/>
  <c r="H9856" i="8"/>
  <c r="G9856" i="8"/>
  <c r="F9856" i="8"/>
  <c r="I9855" i="8"/>
  <c r="H9855" i="8"/>
  <c r="G9855" i="8"/>
  <c r="F9855" i="8"/>
  <c r="I9854" i="8"/>
  <c r="H9854" i="8"/>
  <c r="G9854" i="8"/>
  <c r="F9854" i="8"/>
  <c r="I9853" i="8"/>
  <c r="H9853" i="8"/>
  <c r="G9853" i="8"/>
  <c r="F9853" i="8"/>
  <c r="I9852" i="8"/>
  <c r="H9852" i="8"/>
  <c r="G9852" i="8"/>
  <c r="F9852" i="8"/>
  <c r="I9851" i="8"/>
  <c r="H9851" i="8"/>
  <c r="G9851" i="8"/>
  <c r="F9851" i="8"/>
  <c r="I9850" i="8"/>
  <c r="H9850" i="8"/>
  <c r="G9850" i="8"/>
  <c r="F9850" i="8"/>
  <c r="I9849" i="8"/>
  <c r="H9849" i="8"/>
  <c r="G9849" i="8"/>
  <c r="F9849" i="8"/>
  <c r="I9848" i="8"/>
  <c r="H9848" i="8"/>
  <c r="G9848" i="8"/>
  <c r="F9848" i="8"/>
  <c r="I9847" i="8"/>
  <c r="H9847" i="8"/>
  <c r="G9847" i="8"/>
  <c r="F9847" i="8"/>
  <c r="I9846" i="8"/>
  <c r="H9846" i="8"/>
  <c r="G9846" i="8"/>
  <c r="F9846" i="8"/>
  <c r="I9845" i="8"/>
  <c r="H9845" i="8"/>
  <c r="G9845" i="8"/>
  <c r="F9845" i="8"/>
  <c r="I9844" i="8"/>
  <c r="H9844" i="8"/>
  <c r="G9844" i="8"/>
  <c r="F9844" i="8"/>
  <c r="I9843" i="8"/>
  <c r="H9843" i="8"/>
  <c r="G9843" i="8"/>
  <c r="F9843" i="8"/>
  <c r="I9842" i="8"/>
  <c r="H9842" i="8"/>
  <c r="G9842" i="8"/>
  <c r="F9842" i="8"/>
  <c r="I9841" i="8"/>
  <c r="H9841" i="8"/>
  <c r="G9841" i="8"/>
  <c r="F9841" i="8"/>
  <c r="I9840" i="8"/>
  <c r="H9840" i="8"/>
  <c r="G9840" i="8"/>
  <c r="F9840" i="8"/>
  <c r="I9839" i="8"/>
  <c r="H9839" i="8"/>
  <c r="G9839" i="8"/>
  <c r="F9839" i="8"/>
  <c r="I9838" i="8"/>
  <c r="H9838" i="8"/>
  <c r="G9838" i="8"/>
  <c r="F9838" i="8"/>
  <c r="I9837" i="8"/>
  <c r="H9837" i="8"/>
  <c r="G9837" i="8"/>
  <c r="F9837" i="8"/>
  <c r="I9836" i="8"/>
  <c r="H9836" i="8"/>
  <c r="G9836" i="8"/>
  <c r="F9836" i="8"/>
  <c r="I9835" i="8"/>
  <c r="H9835" i="8"/>
  <c r="G9835" i="8"/>
  <c r="F9835" i="8"/>
  <c r="I9834" i="8"/>
  <c r="H9834" i="8"/>
  <c r="G9834" i="8"/>
  <c r="F9834" i="8"/>
  <c r="I9833" i="8"/>
  <c r="H9833" i="8"/>
  <c r="G9833" i="8"/>
  <c r="F9833" i="8"/>
  <c r="I9832" i="8"/>
  <c r="H9832" i="8"/>
  <c r="G9832" i="8"/>
  <c r="F9832" i="8"/>
  <c r="I9831" i="8"/>
  <c r="H9831" i="8"/>
  <c r="G9831" i="8"/>
  <c r="F9831" i="8"/>
  <c r="I9830" i="8"/>
  <c r="H9830" i="8"/>
  <c r="G9830" i="8"/>
  <c r="F9830" i="8"/>
  <c r="I9829" i="8"/>
  <c r="H9829" i="8"/>
  <c r="G9829" i="8"/>
  <c r="F9829" i="8"/>
  <c r="I9828" i="8"/>
  <c r="H9828" i="8"/>
  <c r="G9828" i="8"/>
  <c r="F9828" i="8"/>
  <c r="I9827" i="8"/>
  <c r="H9827" i="8"/>
  <c r="G9827" i="8"/>
  <c r="F9827" i="8"/>
  <c r="I9826" i="8"/>
  <c r="H9826" i="8"/>
  <c r="G9826" i="8"/>
  <c r="F9826" i="8"/>
  <c r="I9825" i="8"/>
  <c r="H9825" i="8"/>
  <c r="G9825" i="8"/>
  <c r="F9825" i="8"/>
  <c r="I9824" i="8"/>
  <c r="H9824" i="8"/>
  <c r="G9824" i="8"/>
  <c r="F9824" i="8"/>
  <c r="I9823" i="8"/>
  <c r="H9823" i="8"/>
  <c r="G9823" i="8"/>
  <c r="F9823" i="8"/>
  <c r="I9822" i="8"/>
  <c r="H9822" i="8"/>
  <c r="G9822" i="8"/>
  <c r="F9822" i="8"/>
  <c r="I9821" i="8"/>
  <c r="H9821" i="8"/>
  <c r="G9821" i="8"/>
  <c r="F9821" i="8"/>
  <c r="I9820" i="8"/>
  <c r="H9820" i="8"/>
  <c r="G9820" i="8"/>
  <c r="F9820" i="8"/>
  <c r="I9819" i="8"/>
  <c r="H9819" i="8"/>
  <c r="G9819" i="8"/>
  <c r="F9819" i="8"/>
  <c r="I9818" i="8"/>
  <c r="H9818" i="8"/>
  <c r="G9818" i="8"/>
  <c r="F9818" i="8"/>
  <c r="I9817" i="8"/>
  <c r="H9817" i="8"/>
  <c r="G9817" i="8"/>
  <c r="F9817" i="8"/>
  <c r="I9816" i="8"/>
  <c r="H9816" i="8"/>
  <c r="G9816" i="8"/>
  <c r="F9816" i="8"/>
  <c r="I9815" i="8"/>
  <c r="H9815" i="8"/>
  <c r="G9815" i="8"/>
  <c r="F9815" i="8"/>
  <c r="I9814" i="8"/>
  <c r="H9814" i="8"/>
  <c r="G9814" i="8"/>
  <c r="F9814" i="8"/>
  <c r="I9813" i="8"/>
  <c r="H9813" i="8"/>
  <c r="G9813" i="8"/>
  <c r="F9813" i="8"/>
  <c r="I9812" i="8"/>
  <c r="H9812" i="8"/>
  <c r="G9812" i="8"/>
  <c r="F9812" i="8"/>
  <c r="I9811" i="8"/>
  <c r="H9811" i="8"/>
  <c r="G9811" i="8"/>
  <c r="F9811" i="8"/>
  <c r="I9810" i="8"/>
  <c r="H9810" i="8"/>
  <c r="G9810" i="8"/>
  <c r="F9810" i="8"/>
  <c r="I9809" i="8"/>
  <c r="H9809" i="8"/>
  <c r="G9809" i="8"/>
  <c r="F9809" i="8"/>
  <c r="I9808" i="8"/>
  <c r="H9808" i="8"/>
  <c r="G9808" i="8"/>
  <c r="F9808" i="8"/>
  <c r="I9807" i="8"/>
  <c r="H9807" i="8"/>
  <c r="G9807" i="8"/>
  <c r="F9807" i="8"/>
  <c r="I9806" i="8"/>
  <c r="H9806" i="8"/>
  <c r="G9806" i="8"/>
  <c r="F9806" i="8"/>
  <c r="I9805" i="8"/>
  <c r="H9805" i="8"/>
  <c r="G9805" i="8"/>
  <c r="F9805" i="8"/>
  <c r="I9804" i="8"/>
  <c r="H9804" i="8"/>
  <c r="G9804" i="8"/>
  <c r="F9804" i="8"/>
  <c r="I9803" i="8"/>
  <c r="H9803" i="8"/>
  <c r="G9803" i="8"/>
  <c r="F9803" i="8"/>
  <c r="I9802" i="8"/>
  <c r="H9802" i="8"/>
  <c r="G9802" i="8"/>
  <c r="F9802" i="8"/>
  <c r="I9801" i="8"/>
  <c r="H9801" i="8"/>
  <c r="G9801" i="8"/>
  <c r="F9801" i="8"/>
  <c r="I9800" i="8"/>
  <c r="H9800" i="8"/>
  <c r="G9800" i="8"/>
  <c r="F9800" i="8"/>
  <c r="I9799" i="8"/>
  <c r="H9799" i="8"/>
  <c r="G9799" i="8"/>
  <c r="F9799" i="8"/>
  <c r="I9798" i="8"/>
  <c r="H9798" i="8"/>
  <c r="G9798" i="8"/>
  <c r="F9798" i="8"/>
  <c r="I9797" i="8"/>
  <c r="H9797" i="8"/>
  <c r="G9797" i="8"/>
  <c r="F9797" i="8"/>
  <c r="I9796" i="8"/>
  <c r="H9796" i="8"/>
  <c r="G9796" i="8"/>
  <c r="F9796" i="8"/>
  <c r="I9795" i="8"/>
  <c r="H9795" i="8"/>
  <c r="G9795" i="8"/>
  <c r="F9795" i="8"/>
  <c r="I9794" i="8"/>
  <c r="H9794" i="8"/>
  <c r="G9794" i="8"/>
  <c r="F9794" i="8"/>
  <c r="I9793" i="8"/>
  <c r="H9793" i="8"/>
  <c r="G9793" i="8"/>
  <c r="F9793" i="8"/>
  <c r="I9792" i="8"/>
  <c r="H9792" i="8"/>
  <c r="G9792" i="8"/>
  <c r="F9792" i="8"/>
  <c r="I9791" i="8"/>
  <c r="H9791" i="8"/>
  <c r="G9791" i="8"/>
  <c r="F9791" i="8"/>
  <c r="I9790" i="8"/>
  <c r="H9790" i="8"/>
  <c r="G9790" i="8"/>
  <c r="F9790" i="8"/>
  <c r="I9789" i="8"/>
  <c r="H9789" i="8"/>
  <c r="G9789" i="8"/>
  <c r="F9789" i="8"/>
  <c r="I9788" i="8"/>
  <c r="H9788" i="8"/>
  <c r="G9788" i="8"/>
  <c r="F9788" i="8"/>
  <c r="I9787" i="8"/>
  <c r="H9787" i="8"/>
  <c r="G9787" i="8"/>
  <c r="F9787" i="8"/>
  <c r="I9786" i="8"/>
  <c r="H9786" i="8"/>
  <c r="G9786" i="8"/>
  <c r="F9786" i="8"/>
  <c r="I9785" i="8"/>
  <c r="H9785" i="8"/>
  <c r="G9785" i="8"/>
  <c r="F9785" i="8"/>
  <c r="I9784" i="8"/>
  <c r="H9784" i="8"/>
  <c r="G9784" i="8"/>
  <c r="F9784" i="8"/>
  <c r="I9783" i="8"/>
  <c r="H9783" i="8"/>
  <c r="G9783" i="8"/>
  <c r="F9783" i="8"/>
  <c r="I9782" i="8"/>
  <c r="H9782" i="8"/>
  <c r="G9782" i="8"/>
  <c r="F9782" i="8"/>
  <c r="I9781" i="8"/>
  <c r="H9781" i="8"/>
  <c r="G9781" i="8"/>
  <c r="F9781" i="8"/>
  <c r="I9780" i="8"/>
  <c r="H9780" i="8"/>
  <c r="G9780" i="8"/>
  <c r="F9780" i="8"/>
  <c r="I9779" i="8"/>
  <c r="H9779" i="8"/>
  <c r="G9779" i="8"/>
  <c r="F9779" i="8"/>
  <c r="I9778" i="8"/>
  <c r="H9778" i="8"/>
  <c r="G9778" i="8"/>
  <c r="F9778" i="8"/>
  <c r="I9777" i="8"/>
  <c r="H9777" i="8"/>
  <c r="G9777" i="8"/>
  <c r="F9777" i="8"/>
  <c r="I9776" i="8"/>
  <c r="H9776" i="8"/>
  <c r="G9776" i="8"/>
  <c r="F9776" i="8"/>
  <c r="I9775" i="8"/>
  <c r="H9775" i="8"/>
  <c r="G9775" i="8"/>
  <c r="F9775" i="8"/>
  <c r="I9774" i="8"/>
  <c r="H9774" i="8"/>
  <c r="G9774" i="8"/>
  <c r="F9774" i="8"/>
  <c r="I9773" i="8"/>
  <c r="H9773" i="8"/>
  <c r="G9773" i="8"/>
  <c r="F9773" i="8"/>
  <c r="I9772" i="8"/>
  <c r="H9772" i="8"/>
  <c r="G9772" i="8"/>
  <c r="F9772" i="8"/>
  <c r="I9771" i="8"/>
  <c r="H9771" i="8"/>
  <c r="G9771" i="8"/>
  <c r="F9771" i="8"/>
  <c r="I9770" i="8"/>
  <c r="H9770" i="8"/>
  <c r="G9770" i="8"/>
  <c r="F9770" i="8"/>
  <c r="I9769" i="8"/>
  <c r="H9769" i="8"/>
  <c r="G9769" i="8"/>
  <c r="F9769" i="8"/>
  <c r="I9768" i="8"/>
  <c r="H9768" i="8"/>
  <c r="G9768" i="8"/>
  <c r="F9768" i="8"/>
  <c r="I9767" i="8"/>
  <c r="H9767" i="8"/>
  <c r="G9767" i="8"/>
  <c r="F9767" i="8"/>
  <c r="I9766" i="8"/>
  <c r="H9766" i="8"/>
  <c r="G9766" i="8"/>
  <c r="F9766" i="8"/>
  <c r="I9765" i="8"/>
  <c r="H9765" i="8"/>
  <c r="G9765" i="8"/>
  <c r="F9765" i="8"/>
  <c r="I9764" i="8"/>
  <c r="H9764" i="8"/>
  <c r="G9764" i="8"/>
  <c r="F9764" i="8"/>
  <c r="I9763" i="8"/>
  <c r="H9763" i="8"/>
  <c r="G9763" i="8"/>
  <c r="F9763" i="8"/>
  <c r="I9762" i="8"/>
  <c r="H9762" i="8"/>
  <c r="G9762" i="8"/>
  <c r="F9762" i="8"/>
  <c r="I9761" i="8"/>
  <c r="H9761" i="8"/>
  <c r="G9761" i="8"/>
  <c r="F9761" i="8"/>
  <c r="I9760" i="8"/>
  <c r="H9760" i="8"/>
  <c r="G9760" i="8"/>
  <c r="F9760" i="8"/>
  <c r="I9759" i="8"/>
  <c r="H9759" i="8"/>
  <c r="G9759" i="8"/>
  <c r="F9759" i="8"/>
  <c r="I9758" i="8"/>
  <c r="H9758" i="8"/>
  <c r="G9758" i="8"/>
  <c r="F9758" i="8"/>
  <c r="I9757" i="8"/>
  <c r="H9757" i="8"/>
  <c r="G9757" i="8"/>
  <c r="F9757" i="8"/>
  <c r="I9756" i="8"/>
  <c r="H9756" i="8"/>
  <c r="G9756" i="8"/>
  <c r="F9756" i="8"/>
  <c r="I9755" i="8"/>
  <c r="H9755" i="8"/>
  <c r="G9755" i="8"/>
  <c r="F9755" i="8"/>
  <c r="I9754" i="8"/>
  <c r="H9754" i="8"/>
  <c r="G9754" i="8"/>
  <c r="F9754" i="8"/>
  <c r="I9753" i="8"/>
  <c r="H9753" i="8"/>
  <c r="G9753" i="8"/>
  <c r="F9753" i="8"/>
  <c r="I9752" i="8"/>
  <c r="H9752" i="8"/>
  <c r="G9752" i="8"/>
  <c r="F9752" i="8"/>
  <c r="I9751" i="8"/>
  <c r="H9751" i="8"/>
  <c r="G9751" i="8"/>
  <c r="F9751" i="8"/>
  <c r="I9750" i="8"/>
  <c r="H9750" i="8"/>
  <c r="G9750" i="8"/>
  <c r="F9750" i="8"/>
  <c r="I9749" i="8"/>
  <c r="H9749" i="8"/>
  <c r="G9749" i="8"/>
  <c r="F9749" i="8"/>
  <c r="I9748" i="8"/>
  <c r="H9748" i="8"/>
  <c r="G9748" i="8"/>
  <c r="F9748" i="8"/>
  <c r="I9747" i="8"/>
  <c r="H9747" i="8"/>
  <c r="G9747" i="8"/>
  <c r="F9747" i="8"/>
  <c r="I9746" i="8"/>
  <c r="H9746" i="8"/>
  <c r="G9746" i="8"/>
  <c r="F9746" i="8"/>
  <c r="I9745" i="8"/>
  <c r="H9745" i="8"/>
  <c r="G9745" i="8"/>
  <c r="F9745" i="8"/>
  <c r="I9744" i="8"/>
  <c r="H9744" i="8"/>
  <c r="G9744" i="8"/>
  <c r="F9744" i="8"/>
  <c r="I9743" i="8"/>
  <c r="H9743" i="8"/>
  <c r="G9743" i="8"/>
  <c r="F9743" i="8"/>
  <c r="I9742" i="8"/>
  <c r="H9742" i="8"/>
  <c r="G9742" i="8"/>
  <c r="F9742" i="8"/>
  <c r="I9741" i="8"/>
  <c r="H9741" i="8"/>
  <c r="G9741" i="8"/>
  <c r="F9741" i="8"/>
  <c r="I9740" i="8"/>
  <c r="H9740" i="8"/>
  <c r="G9740" i="8"/>
  <c r="F9740" i="8"/>
  <c r="I9739" i="8"/>
  <c r="H9739" i="8"/>
  <c r="G9739" i="8"/>
  <c r="F9739" i="8"/>
  <c r="I9738" i="8"/>
  <c r="H9738" i="8"/>
  <c r="G9738" i="8"/>
  <c r="F9738" i="8"/>
  <c r="I9737" i="8"/>
  <c r="H9737" i="8"/>
  <c r="G9737" i="8"/>
  <c r="F9737" i="8"/>
  <c r="I9736" i="8"/>
  <c r="H9736" i="8"/>
  <c r="G9736" i="8"/>
  <c r="F9736" i="8"/>
  <c r="I9735" i="8"/>
  <c r="H9735" i="8"/>
  <c r="G9735" i="8"/>
  <c r="F9735" i="8"/>
  <c r="I9734" i="8"/>
  <c r="H9734" i="8"/>
  <c r="G9734" i="8"/>
  <c r="F9734" i="8"/>
  <c r="I9733" i="8"/>
  <c r="H9733" i="8"/>
  <c r="G9733" i="8"/>
  <c r="F9733" i="8"/>
  <c r="I9732" i="8"/>
  <c r="H9732" i="8"/>
  <c r="G9732" i="8"/>
  <c r="F9732" i="8"/>
  <c r="I9731" i="8"/>
  <c r="H9731" i="8"/>
  <c r="G9731" i="8"/>
  <c r="F9731" i="8"/>
  <c r="I9730" i="8"/>
  <c r="H9730" i="8"/>
  <c r="G9730" i="8"/>
  <c r="F9730" i="8"/>
  <c r="I9729" i="8"/>
  <c r="H9729" i="8"/>
  <c r="G9729" i="8"/>
  <c r="F9729" i="8"/>
  <c r="I9728" i="8"/>
  <c r="H9728" i="8"/>
  <c r="G9728" i="8"/>
  <c r="F9728" i="8"/>
  <c r="I9727" i="8"/>
  <c r="H9727" i="8"/>
  <c r="G9727" i="8"/>
  <c r="F9727" i="8"/>
  <c r="I9726" i="8"/>
  <c r="H9726" i="8"/>
  <c r="G9726" i="8"/>
  <c r="F9726" i="8"/>
  <c r="I9725" i="8"/>
  <c r="H9725" i="8"/>
  <c r="G9725" i="8"/>
  <c r="F9725" i="8"/>
  <c r="I9724" i="8"/>
  <c r="H9724" i="8"/>
  <c r="G9724" i="8"/>
  <c r="F9724" i="8"/>
  <c r="I9723" i="8"/>
  <c r="H9723" i="8"/>
  <c r="G9723" i="8"/>
  <c r="F9723" i="8"/>
  <c r="I9722" i="8"/>
  <c r="H9722" i="8"/>
  <c r="G9722" i="8"/>
  <c r="F9722" i="8"/>
  <c r="I9721" i="8"/>
  <c r="H9721" i="8"/>
  <c r="G9721" i="8"/>
  <c r="F9721" i="8"/>
  <c r="I9720" i="8"/>
  <c r="H9720" i="8"/>
  <c r="G9720" i="8"/>
  <c r="F9720" i="8"/>
  <c r="I9719" i="8"/>
  <c r="H9719" i="8"/>
  <c r="G9719" i="8"/>
  <c r="F9719" i="8"/>
  <c r="I9718" i="8"/>
  <c r="H9718" i="8"/>
  <c r="G9718" i="8"/>
  <c r="F9718" i="8"/>
  <c r="I9717" i="8"/>
  <c r="H9717" i="8"/>
  <c r="G9717" i="8"/>
  <c r="F9717" i="8"/>
  <c r="I9716" i="8"/>
  <c r="H9716" i="8"/>
  <c r="G9716" i="8"/>
  <c r="F9716" i="8"/>
  <c r="I9715" i="8"/>
  <c r="H9715" i="8"/>
  <c r="G9715" i="8"/>
  <c r="F9715" i="8"/>
  <c r="I9714" i="8"/>
  <c r="H9714" i="8"/>
  <c r="G9714" i="8"/>
  <c r="F9714" i="8"/>
  <c r="I9713" i="8"/>
  <c r="H9713" i="8"/>
  <c r="G9713" i="8"/>
  <c r="F9713" i="8"/>
  <c r="I9712" i="8"/>
  <c r="H9712" i="8"/>
  <c r="G9712" i="8"/>
  <c r="F9712" i="8"/>
  <c r="I9711" i="8"/>
  <c r="H9711" i="8"/>
  <c r="G9711" i="8"/>
  <c r="F9711" i="8"/>
  <c r="I9710" i="8"/>
  <c r="H9710" i="8"/>
  <c r="G9710" i="8"/>
  <c r="F9710" i="8"/>
  <c r="I9709" i="8"/>
  <c r="H9709" i="8"/>
  <c r="G9709" i="8"/>
  <c r="F9709" i="8"/>
  <c r="I9708" i="8"/>
  <c r="H9708" i="8"/>
  <c r="G9708" i="8"/>
  <c r="F9708" i="8"/>
  <c r="I9707" i="8"/>
  <c r="H9707" i="8"/>
  <c r="G9707" i="8"/>
  <c r="F9707" i="8"/>
  <c r="I9706" i="8"/>
  <c r="H9706" i="8"/>
  <c r="G9706" i="8"/>
  <c r="F9706" i="8"/>
  <c r="I9705" i="8"/>
  <c r="H9705" i="8"/>
  <c r="G9705" i="8"/>
  <c r="F9705" i="8"/>
  <c r="I9704" i="8"/>
  <c r="H9704" i="8"/>
  <c r="G9704" i="8"/>
  <c r="F9704" i="8"/>
  <c r="I9703" i="8"/>
  <c r="H9703" i="8"/>
  <c r="G9703" i="8"/>
  <c r="F9703" i="8"/>
  <c r="I9702" i="8"/>
  <c r="H9702" i="8"/>
  <c r="G9702" i="8"/>
  <c r="F9702" i="8"/>
  <c r="I9701" i="8"/>
  <c r="H9701" i="8"/>
  <c r="G9701" i="8"/>
  <c r="F9701" i="8"/>
  <c r="I9700" i="8"/>
  <c r="H9700" i="8"/>
  <c r="G9700" i="8"/>
  <c r="F9700" i="8"/>
  <c r="I9699" i="8"/>
  <c r="H9699" i="8"/>
  <c r="G9699" i="8"/>
  <c r="F9699" i="8"/>
  <c r="I9698" i="8"/>
  <c r="H9698" i="8"/>
  <c r="G9698" i="8"/>
  <c r="F9698" i="8"/>
  <c r="I9697" i="8"/>
  <c r="H9697" i="8"/>
  <c r="G9697" i="8"/>
  <c r="F9697" i="8"/>
  <c r="I9696" i="8"/>
  <c r="H9696" i="8"/>
  <c r="G9696" i="8"/>
  <c r="F9696" i="8"/>
  <c r="I9695" i="8"/>
  <c r="P54" i="7" s="1"/>
  <c r="H9695" i="8"/>
  <c r="O54" i="7" s="1"/>
  <c r="G9695" i="8"/>
  <c r="N54" i="7" s="1"/>
  <c r="F9695" i="8"/>
  <c r="I9694" i="8"/>
  <c r="H9694" i="8"/>
  <c r="G9694" i="8"/>
  <c r="F9694" i="8"/>
  <c r="I9693" i="8"/>
  <c r="H9693" i="8"/>
  <c r="G9693" i="8"/>
  <c r="F9693" i="8"/>
  <c r="I9692" i="8"/>
  <c r="H9692" i="8"/>
  <c r="G9692" i="8"/>
  <c r="F9692" i="8"/>
  <c r="I9691" i="8"/>
  <c r="H9691" i="8"/>
  <c r="G9691" i="8"/>
  <c r="F9691" i="8"/>
  <c r="I9690" i="8"/>
  <c r="H9690" i="8"/>
  <c r="G9690" i="8"/>
  <c r="F9690" i="8"/>
  <c r="I9689" i="8"/>
  <c r="H9689" i="8"/>
  <c r="G9689" i="8"/>
  <c r="F9689" i="8"/>
  <c r="I9688" i="8"/>
  <c r="H9688" i="8"/>
  <c r="G9688" i="8"/>
  <c r="F9688" i="8"/>
  <c r="I9687" i="8"/>
  <c r="H9687" i="8"/>
  <c r="G9687" i="8"/>
  <c r="F9687" i="8"/>
  <c r="I9686" i="8"/>
  <c r="H9686" i="8"/>
  <c r="G9686" i="8"/>
  <c r="F9686" i="8"/>
  <c r="I9685" i="8"/>
  <c r="H9685" i="8"/>
  <c r="G9685" i="8"/>
  <c r="F9685" i="8"/>
  <c r="I9684" i="8"/>
  <c r="H9684" i="8"/>
  <c r="G9684" i="8"/>
  <c r="F9684" i="8"/>
  <c r="I9683" i="8"/>
  <c r="H9683" i="8"/>
  <c r="G9683" i="8"/>
  <c r="F9683" i="8"/>
  <c r="I9682" i="8"/>
  <c r="H9682" i="8"/>
  <c r="G9682" i="8"/>
  <c r="F9682" i="8"/>
  <c r="I9681" i="8"/>
  <c r="H9681" i="8"/>
  <c r="G9681" i="8"/>
  <c r="F9681" i="8"/>
  <c r="I9680" i="8"/>
  <c r="H9680" i="8"/>
  <c r="G9680" i="8"/>
  <c r="F9680" i="8"/>
  <c r="I9679" i="8"/>
  <c r="H9679" i="8"/>
  <c r="G9679" i="8"/>
  <c r="F9679" i="8"/>
  <c r="I9678" i="8"/>
  <c r="H9678" i="8"/>
  <c r="G9678" i="8"/>
  <c r="F9678" i="8"/>
  <c r="I9677" i="8"/>
  <c r="H9677" i="8"/>
  <c r="G9677" i="8"/>
  <c r="F9677" i="8"/>
  <c r="I9676" i="8"/>
  <c r="H9676" i="8"/>
  <c r="G9676" i="8"/>
  <c r="F9676" i="8"/>
  <c r="I9675" i="8"/>
  <c r="H9675" i="8"/>
  <c r="G9675" i="8"/>
  <c r="F9675" i="8"/>
  <c r="I9674" i="8"/>
  <c r="H9674" i="8"/>
  <c r="G9674" i="8"/>
  <c r="F9674" i="8"/>
  <c r="I9673" i="8"/>
  <c r="H9673" i="8"/>
  <c r="G9673" i="8"/>
  <c r="F9673" i="8"/>
  <c r="I9672" i="8"/>
  <c r="H9672" i="8"/>
  <c r="G9672" i="8"/>
  <c r="F9672" i="8"/>
  <c r="I9671" i="8"/>
  <c r="H9671" i="8"/>
  <c r="G9671" i="8"/>
  <c r="F9671" i="8"/>
  <c r="I9670" i="8"/>
  <c r="H9670" i="8"/>
  <c r="G9670" i="8"/>
  <c r="F9670" i="8"/>
  <c r="I9669" i="8"/>
  <c r="H9669" i="8"/>
  <c r="G9669" i="8"/>
  <c r="F9669" i="8"/>
  <c r="I9668" i="8"/>
  <c r="H9668" i="8"/>
  <c r="G9668" i="8"/>
  <c r="F9668" i="8"/>
  <c r="I9667" i="8"/>
  <c r="H9667" i="8"/>
  <c r="G9667" i="8"/>
  <c r="F9667" i="8"/>
  <c r="I9666" i="8"/>
  <c r="H9666" i="8"/>
  <c r="G9666" i="8"/>
  <c r="F9666" i="8"/>
  <c r="I9665" i="8"/>
  <c r="H9665" i="8"/>
  <c r="G9665" i="8"/>
  <c r="F9665" i="8"/>
  <c r="I9664" i="8"/>
  <c r="H9664" i="8"/>
  <c r="G9664" i="8"/>
  <c r="F9664" i="8"/>
  <c r="I9663" i="8"/>
  <c r="H9663" i="8"/>
  <c r="G9663" i="8"/>
  <c r="F9663" i="8"/>
  <c r="I9662" i="8"/>
  <c r="H9662" i="8"/>
  <c r="G9662" i="8"/>
  <c r="F9662" i="8"/>
  <c r="I9661" i="8"/>
  <c r="H9661" i="8"/>
  <c r="G9661" i="8"/>
  <c r="F9661" i="8"/>
  <c r="I9660" i="8"/>
  <c r="H9660" i="8"/>
  <c r="G9660" i="8"/>
  <c r="F9660" i="8"/>
  <c r="I9659" i="8"/>
  <c r="H9659" i="8"/>
  <c r="G9659" i="8"/>
  <c r="F9659" i="8"/>
  <c r="I9658" i="8"/>
  <c r="H9658" i="8"/>
  <c r="G9658" i="8"/>
  <c r="F9658" i="8"/>
  <c r="I9657" i="8"/>
  <c r="H9657" i="8"/>
  <c r="G9657" i="8"/>
  <c r="F9657" i="8"/>
  <c r="I9656" i="8"/>
  <c r="P83" i="7" s="1"/>
  <c r="H9656" i="8"/>
  <c r="O83" i="7" s="1"/>
  <c r="G9656" i="8"/>
  <c r="N83" i="7" s="1"/>
  <c r="F9656" i="8"/>
  <c r="I9655" i="8"/>
  <c r="H9655" i="8"/>
  <c r="G9655" i="8"/>
  <c r="F9655" i="8"/>
  <c r="I9654" i="8"/>
  <c r="H9654" i="8"/>
  <c r="G9654" i="8"/>
  <c r="F9654" i="8"/>
  <c r="I9653" i="8"/>
  <c r="H9653" i="8"/>
  <c r="G9653" i="8"/>
  <c r="F9653" i="8"/>
  <c r="I9652" i="8"/>
  <c r="H9652" i="8"/>
  <c r="G9652" i="8"/>
  <c r="F9652" i="8"/>
  <c r="I9651" i="8"/>
  <c r="H9651" i="8"/>
  <c r="G9651" i="8"/>
  <c r="F9651" i="8"/>
  <c r="I9650" i="8"/>
  <c r="H9650" i="8"/>
  <c r="G9650" i="8"/>
  <c r="F9650" i="8"/>
  <c r="I9649" i="8"/>
  <c r="H9649" i="8"/>
  <c r="G9649" i="8"/>
  <c r="F9649" i="8"/>
  <c r="I9648" i="8"/>
  <c r="P53" i="7" s="1"/>
  <c r="H9648" i="8"/>
  <c r="O53" i="7" s="1"/>
  <c r="G9648" i="8"/>
  <c r="N53" i="7" s="1"/>
  <c r="F9648" i="8"/>
  <c r="I9647" i="8"/>
  <c r="H9647" i="8"/>
  <c r="G9647" i="8"/>
  <c r="F9647" i="8"/>
  <c r="I9646" i="8"/>
  <c r="H9646" i="8"/>
  <c r="G9646" i="8"/>
  <c r="F9646" i="8"/>
  <c r="I9645" i="8"/>
  <c r="H9645" i="8"/>
  <c r="G9645" i="8"/>
  <c r="F9645" i="8"/>
  <c r="I9644" i="8"/>
  <c r="H9644" i="8"/>
  <c r="G9644" i="8"/>
  <c r="F9644" i="8"/>
  <c r="I9643" i="8"/>
  <c r="H9643" i="8"/>
  <c r="G9643" i="8"/>
  <c r="F9643" i="8"/>
  <c r="I9642" i="8"/>
  <c r="H9642" i="8"/>
  <c r="G9642" i="8"/>
  <c r="F9642" i="8"/>
  <c r="I9641" i="8"/>
  <c r="H9641" i="8"/>
  <c r="G9641" i="8"/>
  <c r="F9641" i="8"/>
  <c r="I9640" i="8"/>
  <c r="H9640" i="8"/>
  <c r="G9640" i="8"/>
  <c r="F9640" i="8"/>
  <c r="I9639" i="8"/>
  <c r="H9639" i="8"/>
  <c r="G9639" i="8"/>
  <c r="F9639" i="8"/>
  <c r="I9638" i="8"/>
  <c r="H9638" i="8"/>
  <c r="G9638" i="8"/>
  <c r="F9638" i="8"/>
  <c r="I9637" i="8"/>
  <c r="H9637" i="8"/>
  <c r="G9637" i="8"/>
  <c r="F9637" i="8"/>
  <c r="I9636" i="8"/>
  <c r="H9636" i="8"/>
  <c r="G9636" i="8"/>
  <c r="F9636" i="8"/>
  <c r="I9635" i="8"/>
  <c r="H9635" i="8"/>
  <c r="G9635" i="8"/>
  <c r="F9635" i="8"/>
  <c r="I9634" i="8"/>
  <c r="H9634" i="8"/>
  <c r="G9634" i="8"/>
  <c r="F9634" i="8"/>
  <c r="I9633" i="8"/>
  <c r="H9633" i="8"/>
  <c r="G9633" i="8"/>
  <c r="F9633" i="8"/>
  <c r="I9632" i="8"/>
  <c r="H9632" i="8"/>
  <c r="G9632" i="8"/>
  <c r="F9632" i="8"/>
  <c r="I9631" i="8"/>
  <c r="H9631" i="8"/>
  <c r="G9631" i="8"/>
  <c r="F9631" i="8"/>
  <c r="I9630" i="8"/>
  <c r="H9630" i="8"/>
  <c r="G9630" i="8"/>
  <c r="F9630" i="8"/>
  <c r="I9629" i="8"/>
  <c r="H9629" i="8"/>
  <c r="G9629" i="8"/>
  <c r="F9629" i="8"/>
  <c r="I9628" i="8"/>
  <c r="H9628" i="8"/>
  <c r="G9628" i="8"/>
  <c r="F9628" i="8"/>
  <c r="I9627" i="8"/>
  <c r="H9627" i="8"/>
  <c r="G9627" i="8"/>
  <c r="F9627" i="8"/>
  <c r="I9626" i="8"/>
  <c r="H9626" i="8"/>
  <c r="G9626" i="8"/>
  <c r="F9626" i="8"/>
  <c r="I9625" i="8"/>
  <c r="H9625" i="8"/>
  <c r="G9625" i="8"/>
  <c r="F9625" i="8"/>
  <c r="I9624" i="8"/>
  <c r="H9624" i="8"/>
  <c r="G9624" i="8"/>
  <c r="F9624" i="8"/>
  <c r="I9623" i="8"/>
  <c r="H9623" i="8"/>
  <c r="G9623" i="8"/>
  <c r="F9623" i="8"/>
  <c r="I9622" i="8"/>
  <c r="H9622" i="8"/>
  <c r="G9622" i="8"/>
  <c r="F9622" i="8"/>
  <c r="I9621" i="8"/>
  <c r="H9621" i="8"/>
  <c r="G9621" i="8"/>
  <c r="F9621" i="8"/>
  <c r="I9620" i="8"/>
  <c r="H9620" i="8"/>
  <c r="G9620" i="8"/>
  <c r="F9620" i="8"/>
  <c r="I9619" i="8"/>
  <c r="H9619" i="8"/>
  <c r="G9619" i="8"/>
  <c r="F9619" i="8"/>
  <c r="I9618" i="8"/>
  <c r="H9618" i="8"/>
  <c r="G9618" i="8"/>
  <c r="F9618" i="8"/>
  <c r="I9617" i="8"/>
  <c r="H9617" i="8"/>
  <c r="G9617" i="8"/>
  <c r="F9617" i="8"/>
  <c r="I9616" i="8"/>
  <c r="H9616" i="8"/>
  <c r="G9616" i="8"/>
  <c r="F9616" i="8"/>
  <c r="I9615" i="8"/>
  <c r="H9615" i="8"/>
  <c r="G9615" i="8"/>
  <c r="F9615" i="8"/>
  <c r="I9614" i="8"/>
  <c r="H9614" i="8"/>
  <c r="G9614" i="8"/>
  <c r="F9614" i="8"/>
  <c r="I9613" i="8"/>
  <c r="H9613" i="8"/>
  <c r="G9613" i="8"/>
  <c r="F9613" i="8"/>
  <c r="I9612" i="8"/>
  <c r="H9612" i="8"/>
  <c r="G9612" i="8"/>
  <c r="F9612" i="8"/>
  <c r="I9611" i="8"/>
  <c r="H9611" i="8"/>
  <c r="G9611" i="8"/>
  <c r="F9611" i="8"/>
  <c r="I9610" i="8"/>
  <c r="H9610" i="8"/>
  <c r="G9610" i="8"/>
  <c r="F9610" i="8"/>
  <c r="I9609" i="8"/>
  <c r="H9609" i="8"/>
  <c r="G9609" i="8"/>
  <c r="F9609" i="8"/>
  <c r="I9608" i="8"/>
  <c r="H9608" i="8"/>
  <c r="G9608" i="8"/>
  <c r="F9608" i="8"/>
  <c r="I9607" i="8"/>
  <c r="H9607" i="8"/>
  <c r="G9607" i="8"/>
  <c r="F9607" i="8"/>
  <c r="I9606" i="8"/>
  <c r="H9606" i="8"/>
  <c r="G9606" i="8"/>
  <c r="F9606" i="8"/>
  <c r="I9605" i="8"/>
  <c r="H9605" i="8"/>
  <c r="G9605" i="8"/>
  <c r="F9605" i="8"/>
  <c r="I9604" i="8"/>
  <c r="H9604" i="8"/>
  <c r="G9604" i="8"/>
  <c r="F9604" i="8"/>
  <c r="I9603" i="8"/>
  <c r="H9603" i="8"/>
  <c r="G9603" i="8"/>
  <c r="F9603" i="8"/>
  <c r="I9602" i="8"/>
  <c r="H9602" i="8"/>
  <c r="G9602" i="8"/>
  <c r="F9602" i="8"/>
  <c r="I9601" i="8"/>
  <c r="H9601" i="8"/>
  <c r="G9601" i="8"/>
  <c r="F9601" i="8"/>
  <c r="I9600" i="8"/>
  <c r="H9600" i="8"/>
  <c r="G9600" i="8"/>
  <c r="F9600" i="8"/>
  <c r="I9599" i="8"/>
  <c r="H9599" i="8"/>
  <c r="G9599" i="8"/>
  <c r="F9599" i="8"/>
  <c r="I9598" i="8"/>
  <c r="H9598" i="8"/>
  <c r="G9598" i="8"/>
  <c r="F9598" i="8"/>
  <c r="I9597" i="8"/>
  <c r="H9597" i="8"/>
  <c r="G9597" i="8"/>
  <c r="F9597" i="8"/>
  <c r="I9596" i="8"/>
  <c r="H9596" i="8"/>
  <c r="G9596" i="8"/>
  <c r="F9596" i="8"/>
  <c r="I9595" i="8"/>
  <c r="H9595" i="8"/>
  <c r="G9595" i="8"/>
  <c r="F9595" i="8"/>
  <c r="I9594" i="8"/>
  <c r="H9594" i="8"/>
  <c r="G9594" i="8"/>
  <c r="F9594" i="8"/>
  <c r="I9593" i="8"/>
  <c r="H9593" i="8"/>
  <c r="G9593" i="8"/>
  <c r="F9593" i="8"/>
  <c r="I9592" i="8"/>
  <c r="H9592" i="8"/>
  <c r="G9592" i="8"/>
  <c r="F9592" i="8"/>
  <c r="I9591" i="8"/>
  <c r="H9591" i="8"/>
  <c r="G9591" i="8"/>
  <c r="F9591" i="8"/>
  <c r="I9590" i="8"/>
  <c r="H9590" i="8"/>
  <c r="G9590" i="8"/>
  <c r="F9590" i="8"/>
  <c r="I9589" i="8"/>
  <c r="H9589" i="8"/>
  <c r="G9589" i="8"/>
  <c r="F9589" i="8"/>
  <c r="I9588" i="8"/>
  <c r="H9588" i="8"/>
  <c r="G9588" i="8"/>
  <c r="F9588" i="8"/>
  <c r="I9587" i="8"/>
  <c r="H9587" i="8"/>
  <c r="G9587" i="8"/>
  <c r="F9587" i="8"/>
  <c r="I9586" i="8"/>
  <c r="H9586" i="8"/>
  <c r="G9586" i="8"/>
  <c r="F9586" i="8"/>
  <c r="I9585" i="8"/>
  <c r="H9585" i="8"/>
  <c r="G9585" i="8"/>
  <c r="F9585" i="8"/>
  <c r="I9584" i="8"/>
  <c r="H9584" i="8"/>
  <c r="G9584" i="8"/>
  <c r="F9584" i="8"/>
  <c r="I9583" i="8"/>
  <c r="H9583" i="8"/>
  <c r="G9583" i="8"/>
  <c r="F9583" i="8"/>
  <c r="I9582" i="8"/>
  <c r="H9582" i="8"/>
  <c r="G9582" i="8"/>
  <c r="F9582" i="8"/>
  <c r="I9581" i="8"/>
  <c r="H9581" i="8"/>
  <c r="G9581" i="8"/>
  <c r="F9581" i="8"/>
  <c r="I9580" i="8"/>
  <c r="H9580" i="8"/>
  <c r="G9580" i="8"/>
  <c r="F9580" i="8"/>
  <c r="I9579" i="8"/>
  <c r="H9579" i="8"/>
  <c r="G9579" i="8"/>
  <c r="F9579" i="8"/>
  <c r="I9578" i="8"/>
  <c r="H9578" i="8"/>
  <c r="G9578" i="8"/>
  <c r="F9578" i="8"/>
  <c r="I9577" i="8"/>
  <c r="H9577" i="8"/>
  <c r="G9577" i="8"/>
  <c r="F9577" i="8"/>
  <c r="I9576" i="8"/>
  <c r="H9576" i="8"/>
  <c r="G9576" i="8"/>
  <c r="F9576" i="8"/>
  <c r="I9575" i="8"/>
  <c r="H9575" i="8"/>
  <c r="G9575" i="8"/>
  <c r="F9575" i="8"/>
  <c r="I9574" i="8"/>
  <c r="H9574" i="8"/>
  <c r="G9574" i="8"/>
  <c r="F9574" i="8"/>
  <c r="I9573" i="8"/>
  <c r="H9573" i="8"/>
  <c r="G9573" i="8"/>
  <c r="F9573" i="8"/>
  <c r="I9572" i="8"/>
  <c r="H9572" i="8"/>
  <c r="G9572" i="8"/>
  <c r="F9572" i="8"/>
  <c r="I9571" i="8"/>
  <c r="H9571" i="8"/>
  <c r="G9571" i="8"/>
  <c r="F9571" i="8"/>
  <c r="I9570" i="8"/>
  <c r="H9570" i="8"/>
  <c r="G9570" i="8"/>
  <c r="F9570" i="8"/>
  <c r="I9569" i="8"/>
  <c r="H9569" i="8"/>
  <c r="G9569" i="8"/>
  <c r="F9569" i="8"/>
  <c r="I9568" i="8"/>
  <c r="H9568" i="8"/>
  <c r="G9568" i="8"/>
  <c r="F9568" i="8"/>
  <c r="I9567" i="8"/>
  <c r="H9567" i="8"/>
  <c r="G9567" i="8"/>
  <c r="F9567" i="8"/>
  <c r="I9566" i="8"/>
  <c r="H9566" i="8"/>
  <c r="G9566" i="8"/>
  <c r="F9566" i="8"/>
  <c r="I9565" i="8"/>
  <c r="H9565" i="8"/>
  <c r="G9565" i="8"/>
  <c r="F9565" i="8"/>
  <c r="I9564" i="8"/>
  <c r="H9564" i="8"/>
  <c r="G9564" i="8"/>
  <c r="F9564" i="8"/>
  <c r="I9563" i="8"/>
  <c r="H9563" i="8"/>
  <c r="G9563" i="8"/>
  <c r="F9563" i="8"/>
  <c r="I9562" i="8"/>
  <c r="H9562" i="8"/>
  <c r="G9562" i="8"/>
  <c r="F9562" i="8"/>
  <c r="I9561" i="8"/>
  <c r="H9561" i="8"/>
  <c r="G9561" i="8"/>
  <c r="F9561" i="8"/>
  <c r="I9560" i="8"/>
  <c r="P52" i="7" s="1"/>
  <c r="H9560" i="8"/>
  <c r="O52" i="7" s="1"/>
  <c r="G9560" i="8"/>
  <c r="N52" i="7" s="1"/>
  <c r="F9560" i="8"/>
  <c r="I9559" i="8"/>
  <c r="H9559" i="8"/>
  <c r="G9559" i="8"/>
  <c r="F9559" i="8"/>
  <c r="I9558" i="8"/>
  <c r="H9558" i="8"/>
  <c r="G9558" i="8"/>
  <c r="F9558" i="8"/>
  <c r="I9557" i="8"/>
  <c r="H9557" i="8"/>
  <c r="G9557" i="8"/>
  <c r="F9557" i="8"/>
  <c r="I9556" i="8"/>
  <c r="H9556" i="8"/>
  <c r="G9556" i="8"/>
  <c r="F9556" i="8"/>
  <c r="I9555" i="8"/>
  <c r="P51" i="7" s="1"/>
  <c r="H9555" i="8"/>
  <c r="O51" i="7" s="1"/>
  <c r="G9555" i="8"/>
  <c r="N51" i="7" s="1"/>
  <c r="F9555" i="8"/>
  <c r="I9554" i="8"/>
  <c r="H9554" i="8"/>
  <c r="G9554" i="8"/>
  <c r="F9554" i="8"/>
  <c r="I9553" i="8"/>
  <c r="H9553" i="8"/>
  <c r="G9553" i="8"/>
  <c r="F9553" i="8"/>
  <c r="I9552" i="8"/>
  <c r="H9552" i="8"/>
  <c r="G9552" i="8"/>
  <c r="F9552" i="8"/>
  <c r="I9551" i="8"/>
  <c r="P50" i="7" s="1"/>
  <c r="H9551" i="8"/>
  <c r="O50" i="7" s="1"/>
  <c r="G9551" i="8"/>
  <c r="N50" i="7" s="1"/>
  <c r="F9551" i="8"/>
  <c r="I9550" i="8"/>
  <c r="H9550" i="8"/>
  <c r="G9550" i="8"/>
  <c r="F9550" i="8"/>
  <c r="I9549" i="8"/>
  <c r="P4" i="7" s="1"/>
  <c r="H9549" i="8"/>
  <c r="O4" i="7" s="1"/>
  <c r="G9549" i="8"/>
  <c r="N4" i="7" s="1"/>
  <c r="F9549" i="8"/>
  <c r="I9548" i="8"/>
  <c r="H9548" i="8"/>
  <c r="G9548" i="8"/>
  <c r="F9548" i="8"/>
  <c r="I9547" i="8"/>
  <c r="H9547" i="8"/>
  <c r="G9547" i="8"/>
  <c r="F9547" i="8"/>
  <c r="I9546" i="8"/>
  <c r="H9546" i="8"/>
  <c r="G9546" i="8"/>
  <c r="F9546" i="8"/>
  <c r="I9545" i="8"/>
  <c r="H9545" i="8"/>
  <c r="G9545" i="8"/>
  <c r="F9545" i="8"/>
  <c r="I9544" i="8"/>
  <c r="H9544" i="8"/>
  <c r="G9544" i="8"/>
  <c r="F9544" i="8"/>
  <c r="I9543" i="8"/>
  <c r="H9543" i="8"/>
  <c r="G9543" i="8"/>
  <c r="F9543" i="8"/>
  <c r="I9542" i="8"/>
  <c r="H9542" i="8"/>
  <c r="G9542" i="8"/>
  <c r="F9542" i="8"/>
  <c r="I9541" i="8"/>
  <c r="H9541" i="8"/>
  <c r="G9541" i="8"/>
  <c r="F9541" i="8"/>
  <c r="I9540" i="8"/>
  <c r="H9540" i="8"/>
  <c r="G9540" i="8"/>
  <c r="F9540" i="8"/>
  <c r="I9539" i="8"/>
  <c r="H9539" i="8"/>
  <c r="G9539" i="8"/>
  <c r="F9539" i="8"/>
  <c r="I9538" i="8"/>
  <c r="H9538" i="8"/>
  <c r="G9538" i="8"/>
  <c r="F9538" i="8"/>
  <c r="I9537" i="8"/>
  <c r="H9537" i="8"/>
  <c r="G9537" i="8"/>
  <c r="F9537" i="8"/>
  <c r="I9536" i="8"/>
  <c r="H9536" i="8"/>
  <c r="G9536" i="8"/>
  <c r="F9536" i="8"/>
  <c r="I9535" i="8"/>
  <c r="H9535" i="8"/>
  <c r="G9535" i="8"/>
  <c r="F9535" i="8"/>
  <c r="I9534" i="8"/>
  <c r="H9534" i="8"/>
  <c r="G9534" i="8"/>
  <c r="F9534" i="8"/>
  <c r="I9533" i="8"/>
  <c r="H9533" i="8"/>
  <c r="G9533" i="8"/>
  <c r="F9533" i="8"/>
  <c r="I9532" i="8"/>
  <c r="H9532" i="8"/>
  <c r="G9532" i="8"/>
  <c r="F9532" i="8"/>
  <c r="I9531" i="8"/>
  <c r="H9531" i="8"/>
  <c r="G9531" i="8"/>
  <c r="F9531" i="8"/>
  <c r="I9530" i="8"/>
  <c r="H9530" i="8"/>
  <c r="G9530" i="8"/>
  <c r="F9530" i="8"/>
  <c r="I9529" i="8"/>
  <c r="H9529" i="8"/>
  <c r="G9529" i="8"/>
  <c r="F9529" i="8"/>
  <c r="I9528" i="8"/>
  <c r="H9528" i="8"/>
  <c r="G9528" i="8"/>
  <c r="F9528" i="8"/>
  <c r="I9527" i="8"/>
  <c r="H9527" i="8"/>
  <c r="G9527" i="8"/>
  <c r="F9527" i="8"/>
  <c r="I9526" i="8"/>
  <c r="H9526" i="8"/>
  <c r="G9526" i="8"/>
  <c r="F9526" i="8"/>
  <c r="I9525" i="8"/>
  <c r="H9525" i="8"/>
  <c r="G9525" i="8"/>
  <c r="F9525" i="8"/>
  <c r="I9524" i="8"/>
  <c r="H9524" i="8"/>
  <c r="G9524" i="8"/>
  <c r="F9524" i="8"/>
  <c r="I9523" i="8"/>
  <c r="H9523" i="8"/>
  <c r="G9523" i="8"/>
  <c r="F9523" i="8"/>
  <c r="I9522" i="8"/>
  <c r="H9522" i="8"/>
  <c r="G9522" i="8"/>
  <c r="F9522" i="8"/>
  <c r="I9521" i="8"/>
  <c r="H9521" i="8"/>
  <c r="G9521" i="8"/>
  <c r="F9521" i="8"/>
  <c r="I9520" i="8"/>
  <c r="H9520" i="8"/>
  <c r="G9520" i="8"/>
  <c r="F9520" i="8"/>
  <c r="I9519" i="8"/>
  <c r="H9519" i="8"/>
  <c r="G9519" i="8"/>
  <c r="F9519" i="8"/>
  <c r="I9518" i="8"/>
  <c r="H9518" i="8"/>
  <c r="G9518" i="8"/>
  <c r="F9518" i="8"/>
  <c r="I9517" i="8"/>
  <c r="H9517" i="8"/>
  <c r="G9517" i="8"/>
  <c r="F9517" i="8"/>
  <c r="I9516" i="8"/>
  <c r="H9516" i="8"/>
  <c r="G9516" i="8"/>
  <c r="F9516" i="8"/>
  <c r="I9515" i="8"/>
  <c r="H9515" i="8"/>
  <c r="G9515" i="8"/>
  <c r="F9515" i="8"/>
  <c r="I9514" i="8"/>
  <c r="H9514" i="8"/>
  <c r="G9514" i="8"/>
  <c r="F9514" i="8"/>
  <c r="I9513" i="8"/>
  <c r="H9513" i="8"/>
  <c r="G9513" i="8"/>
  <c r="F9513" i="8"/>
  <c r="I9512" i="8"/>
  <c r="H9512" i="8"/>
  <c r="G9512" i="8"/>
  <c r="F9512" i="8"/>
  <c r="I9511" i="8"/>
  <c r="H9511" i="8"/>
  <c r="G9511" i="8"/>
  <c r="F9511" i="8"/>
  <c r="I9510" i="8"/>
  <c r="H9510" i="8"/>
  <c r="G9510" i="8"/>
  <c r="F9510" i="8"/>
  <c r="I9509" i="8"/>
  <c r="H9509" i="8"/>
  <c r="G9509" i="8"/>
  <c r="F9509" i="8"/>
  <c r="I9508" i="8"/>
  <c r="H9508" i="8"/>
  <c r="G9508" i="8"/>
  <c r="F9508" i="8"/>
  <c r="I9507" i="8"/>
  <c r="H9507" i="8"/>
  <c r="G9507" i="8"/>
  <c r="F9507" i="8"/>
  <c r="I9506" i="8"/>
  <c r="H9506" i="8"/>
  <c r="G9506" i="8"/>
  <c r="F9506" i="8"/>
  <c r="I9505" i="8"/>
  <c r="H9505" i="8"/>
  <c r="G9505" i="8"/>
  <c r="F9505" i="8"/>
  <c r="I9504" i="8"/>
  <c r="H9504" i="8"/>
  <c r="G9504" i="8"/>
  <c r="F9504" i="8"/>
  <c r="I9503" i="8"/>
  <c r="H9503" i="8"/>
  <c r="G9503" i="8"/>
  <c r="F9503" i="8"/>
  <c r="I9502" i="8"/>
  <c r="H9502" i="8"/>
  <c r="G9502" i="8"/>
  <c r="F9502" i="8"/>
  <c r="I9501" i="8"/>
  <c r="H9501" i="8"/>
  <c r="G9501" i="8"/>
  <c r="F9501" i="8"/>
  <c r="I9500" i="8"/>
  <c r="H9500" i="8"/>
  <c r="G9500" i="8"/>
  <c r="F9500" i="8"/>
  <c r="I9499" i="8"/>
  <c r="H9499" i="8"/>
  <c r="G9499" i="8"/>
  <c r="F9499" i="8"/>
  <c r="I9498" i="8"/>
  <c r="H9498" i="8"/>
  <c r="G9498" i="8"/>
  <c r="F9498" i="8"/>
  <c r="I9497" i="8"/>
  <c r="H9497" i="8"/>
  <c r="G9497" i="8"/>
  <c r="F9497" i="8"/>
  <c r="I9496" i="8"/>
  <c r="H9496" i="8"/>
  <c r="G9496" i="8"/>
  <c r="F9496" i="8"/>
  <c r="I9495" i="8"/>
  <c r="H9495" i="8"/>
  <c r="G9495" i="8"/>
  <c r="F9495" i="8"/>
  <c r="I9494" i="8"/>
  <c r="H9494" i="8"/>
  <c r="G9494" i="8"/>
  <c r="F9494" i="8"/>
  <c r="I9493" i="8"/>
  <c r="H9493" i="8"/>
  <c r="G9493" i="8"/>
  <c r="F9493" i="8"/>
  <c r="I9492" i="8"/>
  <c r="H9492" i="8"/>
  <c r="G9492" i="8"/>
  <c r="F9492" i="8"/>
  <c r="I9491" i="8"/>
  <c r="H9491" i="8"/>
  <c r="G9491" i="8"/>
  <c r="F9491" i="8"/>
  <c r="I9490" i="8"/>
  <c r="H9490" i="8"/>
  <c r="G9490" i="8"/>
  <c r="F9490" i="8"/>
  <c r="I9489" i="8"/>
  <c r="H9489" i="8"/>
  <c r="G9489" i="8"/>
  <c r="F9489" i="8"/>
  <c r="I9488" i="8"/>
  <c r="H9488" i="8"/>
  <c r="G9488" i="8"/>
  <c r="F9488" i="8"/>
  <c r="I9487" i="8"/>
  <c r="H9487" i="8"/>
  <c r="G9487" i="8"/>
  <c r="F9487" i="8"/>
  <c r="I9486" i="8"/>
  <c r="H9486" i="8"/>
  <c r="G9486" i="8"/>
  <c r="F9486" i="8"/>
  <c r="I9485" i="8"/>
  <c r="H9485" i="8"/>
  <c r="G9485" i="8"/>
  <c r="F9485" i="8"/>
  <c r="I9484" i="8"/>
  <c r="H9484" i="8"/>
  <c r="G9484" i="8"/>
  <c r="F9484" i="8"/>
  <c r="I9483" i="8"/>
  <c r="H9483" i="8"/>
  <c r="G9483" i="8"/>
  <c r="F9483" i="8"/>
  <c r="I9482" i="8"/>
  <c r="H9482" i="8"/>
  <c r="G9482" i="8"/>
  <c r="F9482" i="8"/>
  <c r="I9481" i="8"/>
  <c r="H9481" i="8"/>
  <c r="G9481" i="8"/>
  <c r="F9481" i="8"/>
  <c r="I9480" i="8"/>
  <c r="H9480" i="8"/>
  <c r="G9480" i="8"/>
  <c r="F9480" i="8"/>
  <c r="I9479" i="8"/>
  <c r="H9479" i="8"/>
  <c r="G9479" i="8"/>
  <c r="F9479" i="8"/>
  <c r="I9478" i="8"/>
  <c r="H9478" i="8"/>
  <c r="G9478" i="8"/>
  <c r="F9478" i="8"/>
  <c r="I9477" i="8"/>
  <c r="H9477" i="8"/>
  <c r="G9477" i="8"/>
  <c r="F9477" i="8"/>
  <c r="I9476" i="8"/>
  <c r="H9476" i="8"/>
  <c r="G9476" i="8"/>
  <c r="F9476" i="8"/>
  <c r="I9475" i="8"/>
  <c r="H9475" i="8"/>
  <c r="G9475" i="8"/>
  <c r="F9475" i="8"/>
  <c r="I9474" i="8"/>
  <c r="H9474" i="8"/>
  <c r="G9474" i="8"/>
  <c r="F9474" i="8"/>
  <c r="I9473" i="8"/>
  <c r="H9473" i="8"/>
  <c r="G9473" i="8"/>
  <c r="F9473" i="8"/>
  <c r="I9472" i="8"/>
  <c r="H9472" i="8"/>
  <c r="G9472" i="8"/>
  <c r="F9472" i="8"/>
  <c r="I9471" i="8"/>
  <c r="H9471" i="8"/>
  <c r="G9471" i="8"/>
  <c r="F9471" i="8"/>
  <c r="I9470" i="8"/>
  <c r="H9470" i="8"/>
  <c r="G9470" i="8"/>
  <c r="F9470" i="8"/>
  <c r="I9469" i="8"/>
  <c r="H9469" i="8"/>
  <c r="G9469" i="8"/>
  <c r="F9469" i="8"/>
  <c r="I9468" i="8"/>
  <c r="H9468" i="8"/>
  <c r="G9468" i="8"/>
  <c r="F9468" i="8"/>
  <c r="I9467" i="8"/>
  <c r="H9467" i="8"/>
  <c r="G9467" i="8"/>
  <c r="F9467" i="8"/>
  <c r="I9466" i="8"/>
  <c r="H9466" i="8"/>
  <c r="G9466" i="8"/>
  <c r="F9466" i="8"/>
  <c r="I9465" i="8"/>
  <c r="H9465" i="8"/>
  <c r="G9465" i="8"/>
  <c r="F9465" i="8"/>
  <c r="I9464" i="8"/>
  <c r="H9464" i="8"/>
  <c r="G9464" i="8"/>
  <c r="F9464" i="8"/>
  <c r="I9463" i="8"/>
  <c r="H9463" i="8"/>
  <c r="G9463" i="8"/>
  <c r="F9463" i="8"/>
  <c r="I9462" i="8"/>
  <c r="H9462" i="8"/>
  <c r="G9462" i="8"/>
  <c r="F9462" i="8"/>
  <c r="I9461" i="8"/>
  <c r="H9461" i="8"/>
  <c r="G9461" i="8"/>
  <c r="F9461" i="8"/>
  <c r="I9460" i="8"/>
  <c r="H9460" i="8"/>
  <c r="G9460" i="8"/>
  <c r="F9460" i="8"/>
  <c r="I9459" i="8"/>
  <c r="H9459" i="8"/>
  <c r="G9459" i="8"/>
  <c r="F9459" i="8"/>
  <c r="I9458" i="8"/>
  <c r="H9458" i="8"/>
  <c r="G9458" i="8"/>
  <c r="F9458" i="8"/>
  <c r="I9457" i="8"/>
  <c r="H9457" i="8"/>
  <c r="G9457" i="8"/>
  <c r="F9457" i="8"/>
  <c r="I9456" i="8"/>
  <c r="H9456" i="8"/>
  <c r="G9456" i="8"/>
  <c r="F9456" i="8"/>
  <c r="I9455" i="8"/>
  <c r="H9455" i="8"/>
  <c r="G9455" i="8"/>
  <c r="F9455" i="8"/>
  <c r="I9454" i="8"/>
  <c r="H9454" i="8"/>
  <c r="G9454" i="8"/>
  <c r="F9454" i="8"/>
  <c r="I9453" i="8"/>
  <c r="H9453" i="8"/>
  <c r="G9453" i="8"/>
  <c r="F9453" i="8"/>
  <c r="I9452" i="8"/>
  <c r="H9452" i="8"/>
  <c r="G9452" i="8"/>
  <c r="F9452" i="8"/>
  <c r="I9451" i="8"/>
  <c r="H9451" i="8"/>
  <c r="G9451" i="8"/>
  <c r="F9451" i="8"/>
  <c r="I9450" i="8"/>
  <c r="H9450" i="8"/>
  <c r="G9450" i="8"/>
  <c r="F9450" i="8"/>
  <c r="I9449" i="8"/>
  <c r="H9449" i="8"/>
  <c r="G9449" i="8"/>
  <c r="F9449" i="8"/>
  <c r="I9448" i="8"/>
  <c r="H9448" i="8"/>
  <c r="G9448" i="8"/>
  <c r="F9448" i="8"/>
  <c r="I9447" i="8"/>
  <c r="H9447" i="8"/>
  <c r="G9447" i="8"/>
  <c r="F9447" i="8"/>
  <c r="I9446" i="8"/>
  <c r="H9446" i="8"/>
  <c r="G9446" i="8"/>
  <c r="F9446" i="8"/>
  <c r="I9445" i="8"/>
  <c r="H9445" i="8"/>
  <c r="G9445" i="8"/>
  <c r="F9445" i="8"/>
  <c r="I9444" i="8"/>
  <c r="H9444" i="8"/>
  <c r="G9444" i="8"/>
  <c r="F9444" i="8"/>
  <c r="I9443" i="8"/>
  <c r="H9443" i="8"/>
  <c r="G9443" i="8"/>
  <c r="F9443" i="8"/>
  <c r="I9442" i="8"/>
  <c r="H9442" i="8"/>
  <c r="G9442" i="8"/>
  <c r="F9442" i="8"/>
  <c r="I9441" i="8"/>
  <c r="H9441" i="8"/>
  <c r="G9441" i="8"/>
  <c r="F9441" i="8"/>
  <c r="I9440" i="8"/>
  <c r="H9440" i="8"/>
  <c r="G9440" i="8"/>
  <c r="F9440" i="8"/>
  <c r="I9439" i="8"/>
  <c r="H9439" i="8"/>
  <c r="G9439" i="8"/>
  <c r="F9439" i="8"/>
  <c r="I9438" i="8"/>
  <c r="H9438" i="8"/>
  <c r="G9438" i="8"/>
  <c r="F9438" i="8"/>
  <c r="I9437" i="8"/>
  <c r="H9437" i="8"/>
  <c r="G9437" i="8"/>
  <c r="F9437" i="8"/>
  <c r="I9436" i="8"/>
  <c r="H9436" i="8"/>
  <c r="G9436" i="8"/>
  <c r="F9436" i="8"/>
  <c r="I9435" i="8"/>
  <c r="H9435" i="8"/>
  <c r="G9435" i="8"/>
  <c r="F9435" i="8"/>
  <c r="I9434" i="8"/>
  <c r="H9434" i="8"/>
  <c r="G9434" i="8"/>
  <c r="F9434" i="8"/>
  <c r="I9433" i="8"/>
  <c r="H9433" i="8"/>
  <c r="G9433" i="8"/>
  <c r="F9433" i="8"/>
  <c r="I9432" i="8"/>
  <c r="H9432" i="8"/>
  <c r="G9432" i="8"/>
  <c r="F9432" i="8"/>
  <c r="I9431" i="8"/>
  <c r="H9431" i="8"/>
  <c r="G9431" i="8"/>
  <c r="F9431" i="8"/>
  <c r="I9430" i="8"/>
  <c r="H9430" i="8"/>
  <c r="G9430" i="8"/>
  <c r="F9430" i="8"/>
  <c r="I9429" i="8"/>
  <c r="H9429" i="8"/>
  <c r="G9429" i="8"/>
  <c r="F9429" i="8"/>
  <c r="I9428" i="8"/>
  <c r="H9428" i="8"/>
  <c r="G9428" i="8"/>
  <c r="F9428" i="8"/>
  <c r="I9427" i="8"/>
  <c r="H9427" i="8"/>
  <c r="G9427" i="8"/>
  <c r="F9427" i="8"/>
  <c r="I9426" i="8"/>
  <c r="H9426" i="8"/>
  <c r="G9426" i="8"/>
  <c r="F9426" i="8"/>
  <c r="I9425" i="8"/>
  <c r="H9425" i="8"/>
  <c r="G9425" i="8"/>
  <c r="F9425" i="8"/>
  <c r="I9424" i="8"/>
  <c r="H9424" i="8"/>
  <c r="G9424" i="8"/>
  <c r="F9424" i="8"/>
  <c r="I9423" i="8"/>
  <c r="H9423" i="8"/>
  <c r="G9423" i="8"/>
  <c r="F9423" i="8"/>
  <c r="I9422" i="8"/>
  <c r="H9422" i="8"/>
  <c r="G9422" i="8"/>
  <c r="F9422" i="8"/>
  <c r="I9421" i="8"/>
  <c r="P77" i="7" s="1"/>
  <c r="H9421" i="8"/>
  <c r="O77" i="7" s="1"/>
  <c r="G9421" i="8"/>
  <c r="N77" i="7" s="1"/>
  <c r="F9421" i="8"/>
  <c r="I9420" i="8"/>
  <c r="H9420" i="8"/>
  <c r="G9420" i="8"/>
  <c r="F9420" i="8"/>
  <c r="I9419" i="8"/>
  <c r="H9419" i="8"/>
  <c r="G9419" i="8"/>
  <c r="F9419" i="8"/>
  <c r="I9418" i="8"/>
  <c r="H9418" i="8"/>
  <c r="G9418" i="8"/>
  <c r="F9418" i="8"/>
  <c r="I9417" i="8"/>
  <c r="H9417" i="8"/>
  <c r="G9417" i="8"/>
  <c r="F9417" i="8"/>
  <c r="I9416" i="8"/>
  <c r="H9416" i="8"/>
  <c r="G9416" i="8"/>
  <c r="F9416" i="8"/>
  <c r="I9415" i="8"/>
  <c r="H9415" i="8"/>
  <c r="G9415" i="8"/>
  <c r="F9415" i="8"/>
  <c r="I9414" i="8"/>
  <c r="H9414" i="8"/>
  <c r="G9414" i="8"/>
  <c r="F9414" i="8"/>
  <c r="I9413" i="8"/>
  <c r="H9413" i="8"/>
  <c r="G9413" i="8"/>
  <c r="F9413" i="8"/>
  <c r="I9412" i="8"/>
  <c r="H9412" i="8"/>
  <c r="G9412" i="8"/>
  <c r="F9412" i="8"/>
  <c r="I9411" i="8"/>
  <c r="H9411" i="8"/>
  <c r="G9411" i="8"/>
  <c r="F9411" i="8"/>
  <c r="I9410" i="8"/>
  <c r="H9410" i="8"/>
  <c r="G9410" i="8"/>
  <c r="F9410" i="8"/>
  <c r="I9409" i="8"/>
  <c r="H9409" i="8"/>
  <c r="G9409" i="8"/>
  <c r="F9409" i="8"/>
  <c r="I9408" i="8"/>
  <c r="H9408" i="8"/>
  <c r="G9408" i="8"/>
  <c r="F9408" i="8"/>
  <c r="I9407" i="8"/>
  <c r="H9407" i="8"/>
  <c r="G9407" i="8"/>
  <c r="F9407" i="8"/>
  <c r="I9406" i="8"/>
  <c r="H9406" i="8"/>
  <c r="G9406" i="8"/>
  <c r="F9406" i="8"/>
  <c r="I9405" i="8"/>
  <c r="H9405" i="8"/>
  <c r="G9405" i="8"/>
  <c r="F9405" i="8"/>
  <c r="I9404" i="8"/>
  <c r="H9404" i="8"/>
  <c r="G9404" i="8"/>
  <c r="F9404" i="8"/>
  <c r="I9403" i="8"/>
  <c r="H9403" i="8"/>
  <c r="G9403" i="8"/>
  <c r="F9403" i="8"/>
  <c r="I9402" i="8"/>
  <c r="P49" i="7" s="1"/>
  <c r="H9402" i="8"/>
  <c r="O49" i="7" s="1"/>
  <c r="G9402" i="8"/>
  <c r="N49" i="7" s="1"/>
  <c r="F9402" i="8"/>
  <c r="I9401" i="8"/>
  <c r="H9401" i="8"/>
  <c r="G9401" i="8"/>
  <c r="F9401" i="8"/>
  <c r="I9400" i="8"/>
  <c r="H9400" i="8"/>
  <c r="G9400" i="8"/>
  <c r="F9400" i="8"/>
  <c r="I9399" i="8"/>
  <c r="H9399" i="8"/>
  <c r="G9399" i="8"/>
  <c r="F9399" i="8"/>
  <c r="I9398" i="8"/>
  <c r="P3" i="7" s="1"/>
  <c r="H9398" i="8"/>
  <c r="O3" i="7" s="1"/>
  <c r="G9398" i="8"/>
  <c r="N3" i="7" s="1"/>
  <c r="F9398" i="8"/>
  <c r="I9397" i="8"/>
  <c r="H9397" i="8"/>
  <c r="G9397" i="8"/>
  <c r="F9397" i="8"/>
  <c r="I9396" i="8"/>
  <c r="H9396" i="8"/>
  <c r="G9396" i="8"/>
  <c r="F9396" i="8"/>
  <c r="I9395" i="8"/>
  <c r="H9395" i="8"/>
  <c r="G9395" i="8"/>
  <c r="F9395" i="8"/>
  <c r="I9394" i="8"/>
  <c r="H9394" i="8"/>
  <c r="G9394" i="8"/>
  <c r="F9394" i="8"/>
  <c r="I9393" i="8"/>
  <c r="H9393" i="8"/>
  <c r="G9393" i="8"/>
  <c r="F9393" i="8"/>
  <c r="I9392" i="8"/>
  <c r="H9392" i="8"/>
  <c r="G9392" i="8"/>
  <c r="F9392" i="8"/>
  <c r="I9391" i="8"/>
  <c r="H9391" i="8"/>
  <c r="G9391" i="8"/>
  <c r="F9391" i="8"/>
  <c r="I9390" i="8"/>
  <c r="H9390" i="8"/>
  <c r="G9390" i="8"/>
  <c r="F9390" i="8"/>
  <c r="I9389" i="8"/>
  <c r="H9389" i="8"/>
  <c r="G9389" i="8"/>
  <c r="F9389" i="8"/>
  <c r="I9388" i="8"/>
  <c r="H9388" i="8"/>
  <c r="G9388" i="8"/>
  <c r="F9388" i="8"/>
  <c r="I9387" i="8"/>
  <c r="H9387" i="8"/>
  <c r="G9387" i="8"/>
  <c r="F9387" i="8"/>
  <c r="I9386" i="8"/>
  <c r="H9386" i="8"/>
  <c r="G9386" i="8"/>
  <c r="F9386" i="8"/>
  <c r="I9385" i="8"/>
  <c r="H9385" i="8"/>
  <c r="G9385" i="8"/>
  <c r="F9385" i="8"/>
  <c r="I9384" i="8"/>
  <c r="H9384" i="8"/>
  <c r="G9384" i="8"/>
  <c r="F9384" i="8"/>
  <c r="I9383" i="8"/>
  <c r="H9383" i="8"/>
  <c r="G9383" i="8"/>
  <c r="F9383" i="8"/>
  <c r="I9382" i="8"/>
  <c r="H9382" i="8"/>
  <c r="G9382" i="8"/>
  <c r="F9382" i="8"/>
  <c r="I9381" i="8"/>
  <c r="H9381" i="8"/>
  <c r="G9381" i="8"/>
  <c r="F9381" i="8"/>
  <c r="I9380" i="8"/>
  <c r="H9380" i="8"/>
  <c r="G9380" i="8"/>
  <c r="F9380" i="8"/>
  <c r="I9379" i="8"/>
  <c r="H9379" i="8"/>
  <c r="G9379" i="8"/>
  <c r="F9379" i="8"/>
  <c r="I9378" i="8"/>
  <c r="H9378" i="8"/>
  <c r="G9378" i="8"/>
  <c r="F9378" i="8"/>
  <c r="I9377" i="8"/>
  <c r="H9377" i="8"/>
  <c r="G9377" i="8"/>
  <c r="F9377" i="8"/>
  <c r="I9376" i="8"/>
  <c r="H9376" i="8"/>
  <c r="G9376" i="8"/>
  <c r="F9376" i="8"/>
  <c r="I9375" i="8"/>
  <c r="H9375" i="8"/>
  <c r="G9375" i="8"/>
  <c r="F9375" i="8"/>
  <c r="I9374" i="8"/>
  <c r="H9374" i="8"/>
  <c r="G9374" i="8"/>
  <c r="F9374" i="8"/>
  <c r="I9373" i="8"/>
  <c r="H9373" i="8"/>
  <c r="G9373" i="8"/>
  <c r="F9373" i="8"/>
  <c r="I9372" i="8"/>
  <c r="H9372" i="8"/>
  <c r="G9372" i="8"/>
  <c r="F9372" i="8"/>
  <c r="I9371" i="8"/>
  <c r="H9371" i="8"/>
  <c r="G9371" i="8"/>
  <c r="F9371" i="8"/>
  <c r="I9370" i="8"/>
  <c r="H9370" i="8"/>
  <c r="G9370" i="8"/>
  <c r="F9370" i="8"/>
  <c r="I9369" i="8"/>
  <c r="H9369" i="8"/>
  <c r="G9369" i="8"/>
  <c r="F9369" i="8"/>
  <c r="I9368" i="8"/>
  <c r="H9368" i="8"/>
  <c r="G9368" i="8"/>
  <c r="F9368" i="8"/>
  <c r="I9367" i="8"/>
  <c r="H9367" i="8"/>
  <c r="G9367" i="8"/>
  <c r="F9367" i="8"/>
  <c r="I9366" i="8"/>
  <c r="H9366" i="8"/>
  <c r="G9366" i="8"/>
  <c r="F9366" i="8"/>
  <c r="I9365" i="8"/>
  <c r="H9365" i="8"/>
  <c r="G9365" i="8"/>
  <c r="F9365" i="8"/>
  <c r="I9364" i="8"/>
  <c r="H9364" i="8"/>
  <c r="G9364" i="8"/>
  <c r="F9364" i="8"/>
  <c r="I9363" i="8"/>
  <c r="H9363" i="8"/>
  <c r="G9363" i="8"/>
  <c r="F9363" i="8"/>
  <c r="I9362" i="8"/>
  <c r="H9362" i="8"/>
  <c r="G9362" i="8"/>
  <c r="F9362" i="8"/>
  <c r="I9361" i="8"/>
  <c r="H9361" i="8"/>
  <c r="G9361" i="8"/>
  <c r="F9361" i="8"/>
  <c r="I9360" i="8"/>
  <c r="H9360" i="8"/>
  <c r="G9360" i="8"/>
  <c r="F9360" i="8"/>
  <c r="I9359" i="8"/>
  <c r="H9359" i="8"/>
  <c r="G9359" i="8"/>
  <c r="F9359" i="8"/>
  <c r="I9358" i="8"/>
  <c r="H9358" i="8"/>
  <c r="G9358" i="8"/>
  <c r="F9358" i="8"/>
  <c r="I9357" i="8"/>
  <c r="H9357" i="8"/>
  <c r="G9357" i="8"/>
  <c r="F9357" i="8"/>
  <c r="I9356" i="8"/>
  <c r="H9356" i="8"/>
  <c r="G9356" i="8"/>
  <c r="F9356" i="8"/>
  <c r="I9355" i="8"/>
  <c r="H9355" i="8"/>
  <c r="G9355" i="8"/>
  <c r="F9355" i="8"/>
  <c r="I9354" i="8"/>
  <c r="H9354" i="8"/>
  <c r="G9354" i="8"/>
  <c r="F9354" i="8"/>
  <c r="I9353" i="8"/>
  <c r="H9353" i="8"/>
  <c r="G9353" i="8"/>
  <c r="F9353" i="8"/>
  <c r="I9352" i="8"/>
  <c r="H9352" i="8"/>
  <c r="G9352" i="8"/>
  <c r="F9352" i="8"/>
  <c r="I9351" i="8"/>
  <c r="H9351" i="8"/>
  <c r="G9351" i="8"/>
  <c r="F9351" i="8"/>
  <c r="I9350" i="8"/>
  <c r="H9350" i="8"/>
  <c r="G9350" i="8"/>
  <c r="F9350" i="8"/>
  <c r="I9349" i="8"/>
  <c r="H9349" i="8"/>
  <c r="G9349" i="8"/>
  <c r="F9349" i="8"/>
  <c r="I9348" i="8"/>
  <c r="H9348" i="8"/>
  <c r="G9348" i="8"/>
  <c r="F9348" i="8"/>
  <c r="I9347" i="8"/>
  <c r="H9347" i="8"/>
  <c r="G9347" i="8"/>
  <c r="F9347" i="8"/>
  <c r="I9346" i="8"/>
  <c r="P48" i="7" s="1"/>
  <c r="H9346" i="8"/>
  <c r="O48" i="7" s="1"/>
  <c r="G9346" i="8"/>
  <c r="N48" i="7" s="1"/>
  <c r="F9346" i="8"/>
  <c r="I9345" i="8"/>
  <c r="H9345" i="8"/>
  <c r="G9345" i="8"/>
  <c r="F9345" i="8"/>
  <c r="I9344" i="8"/>
  <c r="H9344" i="8"/>
  <c r="G9344" i="8"/>
  <c r="F9344" i="8"/>
  <c r="I9343" i="8"/>
  <c r="H9343" i="8"/>
  <c r="G9343" i="8"/>
  <c r="F9343" i="8"/>
  <c r="I9342" i="8"/>
  <c r="H9342" i="8"/>
  <c r="G9342" i="8"/>
  <c r="F9342" i="8"/>
  <c r="I9341" i="8"/>
  <c r="H9341" i="8"/>
  <c r="G9341" i="8"/>
  <c r="F9341" i="8"/>
  <c r="I9340" i="8"/>
  <c r="H9340" i="8"/>
  <c r="G9340" i="8"/>
  <c r="F9340" i="8"/>
  <c r="I9339" i="8"/>
  <c r="H9339" i="8"/>
  <c r="G9339" i="8"/>
  <c r="F9339" i="8"/>
  <c r="I9338" i="8"/>
  <c r="H9338" i="8"/>
  <c r="G9338" i="8"/>
  <c r="F9338" i="8"/>
  <c r="I9337" i="8"/>
  <c r="H9337" i="8"/>
  <c r="G9337" i="8"/>
  <c r="F9337" i="8"/>
  <c r="I9336" i="8"/>
  <c r="H9336" i="8"/>
  <c r="G9336" i="8"/>
  <c r="F9336" i="8"/>
  <c r="I9335" i="8"/>
  <c r="H9335" i="8"/>
  <c r="G9335" i="8"/>
  <c r="F9335" i="8"/>
  <c r="I9334" i="8"/>
  <c r="H9334" i="8"/>
  <c r="G9334" i="8"/>
  <c r="F9334" i="8"/>
  <c r="I9333" i="8"/>
  <c r="H9333" i="8"/>
  <c r="G9333" i="8"/>
  <c r="F9333" i="8"/>
  <c r="I9332" i="8"/>
  <c r="H9332" i="8"/>
  <c r="G9332" i="8"/>
  <c r="F9332" i="8"/>
  <c r="I9331" i="8"/>
  <c r="H9331" i="8"/>
  <c r="G9331" i="8"/>
  <c r="F9331" i="8"/>
  <c r="I9330" i="8"/>
  <c r="H9330" i="8"/>
  <c r="G9330" i="8"/>
  <c r="F9330" i="8"/>
  <c r="I9329" i="8"/>
  <c r="H9329" i="8"/>
  <c r="G9329" i="8"/>
  <c r="F9329" i="8"/>
  <c r="I9328" i="8"/>
  <c r="H9328" i="8"/>
  <c r="G9328" i="8"/>
  <c r="F9328" i="8"/>
  <c r="I9327" i="8"/>
  <c r="H9327" i="8"/>
  <c r="G9327" i="8"/>
  <c r="F9327" i="8"/>
  <c r="I9326" i="8"/>
  <c r="H9326" i="8"/>
  <c r="G9326" i="8"/>
  <c r="F9326" i="8"/>
  <c r="I9325" i="8"/>
  <c r="H9325" i="8"/>
  <c r="G9325" i="8"/>
  <c r="F9325" i="8"/>
  <c r="I9324" i="8"/>
  <c r="H9324" i="8"/>
  <c r="G9324" i="8"/>
  <c r="F9324" i="8"/>
  <c r="I9323" i="8"/>
  <c r="H9323" i="8"/>
  <c r="G9323" i="8"/>
  <c r="F9323" i="8"/>
  <c r="I9322" i="8"/>
  <c r="H9322" i="8"/>
  <c r="G9322" i="8"/>
  <c r="F9322" i="8"/>
  <c r="I9321" i="8"/>
  <c r="H9321" i="8"/>
  <c r="G9321" i="8"/>
  <c r="F9321" i="8"/>
  <c r="I9320" i="8"/>
  <c r="H9320" i="8"/>
  <c r="G9320" i="8"/>
  <c r="F9320" i="8"/>
  <c r="I9319" i="8"/>
  <c r="H9319" i="8"/>
  <c r="G9319" i="8"/>
  <c r="F9319" i="8"/>
  <c r="I9318" i="8"/>
  <c r="H9318" i="8"/>
  <c r="G9318" i="8"/>
  <c r="F9318" i="8"/>
  <c r="I9317" i="8"/>
  <c r="H9317" i="8"/>
  <c r="G9317" i="8"/>
  <c r="F9317" i="8"/>
  <c r="I9316" i="8"/>
  <c r="H9316" i="8"/>
  <c r="G9316" i="8"/>
  <c r="F9316" i="8"/>
  <c r="I9315" i="8"/>
  <c r="H9315" i="8"/>
  <c r="G9315" i="8"/>
  <c r="F9315" i="8"/>
  <c r="I9314" i="8"/>
  <c r="H9314" i="8"/>
  <c r="G9314" i="8"/>
  <c r="F9314" i="8"/>
  <c r="I9313" i="8"/>
  <c r="H9313" i="8"/>
  <c r="G9313" i="8"/>
  <c r="F9313" i="8"/>
  <c r="I9312" i="8"/>
  <c r="H9312" i="8"/>
  <c r="G9312" i="8"/>
  <c r="F9312" i="8"/>
  <c r="I9311" i="8"/>
  <c r="H9311" i="8"/>
  <c r="G9311" i="8"/>
  <c r="F9311" i="8"/>
  <c r="I9310" i="8"/>
  <c r="H9310" i="8"/>
  <c r="G9310" i="8"/>
  <c r="F9310" i="8"/>
  <c r="I9309" i="8"/>
  <c r="H9309" i="8"/>
  <c r="G9309" i="8"/>
  <c r="F9309" i="8"/>
  <c r="I9308" i="8"/>
  <c r="H9308" i="8"/>
  <c r="G9308" i="8"/>
  <c r="F9308" i="8"/>
  <c r="I9307" i="8"/>
  <c r="H9307" i="8"/>
  <c r="G9307" i="8"/>
  <c r="F9307" i="8"/>
  <c r="I9306" i="8"/>
  <c r="H9306" i="8"/>
  <c r="G9306" i="8"/>
  <c r="F9306" i="8"/>
  <c r="I9305" i="8"/>
  <c r="H9305" i="8"/>
  <c r="G9305" i="8"/>
  <c r="F9305" i="8"/>
  <c r="I9304" i="8"/>
  <c r="H9304" i="8"/>
  <c r="G9304" i="8"/>
  <c r="F9304" i="8"/>
  <c r="I9303" i="8"/>
  <c r="H9303" i="8"/>
  <c r="G9303" i="8"/>
  <c r="F9303" i="8"/>
  <c r="I9302" i="8"/>
  <c r="H9302" i="8"/>
  <c r="G9302" i="8"/>
  <c r="F9302" i="8"/>
  <c r="I9301" i="8"/>
  <c r="H9301" i="8"/>
  <c r="G9301" i="8"/>
  <c r="F9301" i="8"/>
  <c r="I9300" i="8"/>
  <c r="H9300" i="8"/>
  <c r="G9300" i="8"/>
  <c r="F9300" i="8"/>
  <c r="I9299" i="8"/>
  <c r="H9299" i="8"/>
  <c r="G9299" i="8"/>
  <c r="F9299" i="8"/>
  <c r="I9298" i="8"/>
  <c r="H9298" i="8"/>
  <c r="G9298" i="8"/>
  <c r="F9298" i="8"/>
  <c r="I9297" i="8"/>
  <c r="H9297" i="8"/>
  <c r="G9297" i="8"/>
  <c r="F9297" i="8"/>
  <c r="I9296" i="8"/>
  <c r="H9296" i="8"/>
  <c r="G9296" i="8"/>
  <c r="F9296" i="8"/>
  <c r="I9295" i="8"/>
  <c r="H9295" i="8"/>
  <c r="G9295" i="8"/>
  <c r="F9295" i="8"/>
  <c r="I9294" i="8"/>
  <c r="H9294" i="8"/>
  <c r="G9294" i="8"/>
  <c r="F9294" i="8"/>
  <c r="I9293" i="8"/>
  <c r="H9293" i="8"/>
  <c r="G9293" i="8"/>
  <c r="F9293" i="8"/>
  <c r="I9292" i="8"/>
  <c r="H9292" i="8"/>
  <c r="G9292" i="8"/>
  <c r="F9292" i="8"/>
  <c r="I9291" i="8"/>
  <c r="H9291" i="8"/>
  <c r="G9291" i="8"/>
  <c r="F9291" i="8"/>
  <c r="I9290" i="8"/>
  <c r="H9290" i="8"/>
  <c r="G9290" i="8"/>
  <c r="F9290" i="8"/>
  <c r="I9289" i="8"/>
  <c r="H9289" i="8"/>
  <c r="G9289" i="8"/>
  <c r="F9289" i="8"/>
  <c r="I9288" i="8"/>
  <c r="H9288" i="8"/>
  <c r="G9288" i="8"/>
  <c r="F9288" i="8"/>
  <c r="I9287" i="8"/>
  <c r="H9287" i="8"/>
  <c r="G9287" i="8"/>
  <c r="F9287" i="8"/>
  <c r="I9286" i="8"/>
  <c r="H9286" i="8"/>
  <c r="G9286" i="8"/>
  <c r="F9286" i="8"/>
  <c r="I9285" i="8"/>
  <c r="H9285" i="8"/>
  <c r="G9285" i="8"/>
  <c r="F9285" i="8"/>
  <c r="I9284" i="8"/>
  <c r="H9284" i="8"/>
  <c r="G9284" i="8"/>
  <c r="F9284" i="8"/>
  <c r="I9283" i="8"/>
  <c r="H9283" i="8"/>
  <c r="G9283" i="8"/>
  <c r="F9283" i="8"/>
  <c r="I9282" i="8"/>
  <c r="H9282" i="8"/>
  <c r="G9282" i="8"/>
  <c r="F9282" i="8"/>
  <c r="I9281" i="8"/>
  <c r="H9281" i="8"/>
  <c r="G9281" i="8"/>
  <c r="F9281" i="8"/>
  <c r="I9280" i="8"/>
  <c r="H9280" i="8"/>
  <c r="G9280" i="8"/>
  <c r="F9280" i="8"/>
  <c r="I9279" i="8"/>
  <c r="H9279" i="8"/>
  <c r="G9279" i="8"/>
  <c r="F9279" i="8"/>
  <c r="I9278" i="8"/>
  <c r="H9278" i="8"/>
  <c r="G9278" i="8"/>
  <c r="F9278" i="8"/>
  <c r="I9277" i="8"/>
  <c r="H9277" i="8"/>
  <c r="G9277" i="8"/>
  <c r="F9277" i="8"/>
  <c r="I9276" i="8"/>
  <c r="H9276" i="8"/>
  <c r="G9276" i="8"/>
  <c r="F9276" i="8"/>
  <c r="I9275" i="8"/>
  <c r="H9275" i="8"/>
  <c r="G9275" i="8"/>
  <c r="F9275" i="8"/>
  <c r="I9274" i="8"/>
  <c r="H9274" i="8"/>
  <c r="G9274" i="8"/>
  <c r="F9274" i="8"/>
  <c r="I9273" i="8"/>
  <c r="H9273" i="8"/>
  <c r="G9273" i="8"/>
  <c r="F9273" i="8"/>
  <c r="I9272" i="8"/>
  <c r="H9272" i="8"/>
  <c r="G9272" i="8"/>
  <c r="F9272" i="8"/>
  <c r="I9271" i="8"/>
  <c r="H9271" i="8"/>
  <c r="G9271" i="8"/>
  <c r="F9271" i="8"/>
  <c r="I9270" i="8"/>
  <c r="H9270" i="8"/>
  <c r="G9270" i="8"/>
  <c r="F9270" i="8"/>
  <c r="I9269" i="8"/>
  <c r="H9269" i="8"/>
  <c r="G9269" i="8"/>
  <c r="F9269" i="8"/>
  <c r="I9268" i="8"/>
  <c r="H9268" i="8"/>
  <c r="G9268" i="8"/>
  <c r="F9268" i="8"/>
  <c r="I9267" i="8"/>
  <c r="H9267" i="8"/>
  <c r="G9267" i="8"/>
  <c r="F9267" i="8"/>
  <c r="I9266" i="8"/>
  <c r="H9266" i="8"/>
  <c r="G9266" i="8"/>
  <c r="F9266" i="8"/>
  <c r="I9265" i="8"/>
  <c r="H9265" i="8"/>
  <c r="G9265" i="8"/>
  <c r="F9265" i="8"/>
  <c r="I9264" i="8"/>
  <c r="H9264" i="8"/>
  <c r="G9264" i="8"/>
  <c r="F9264" i="8"/>
  <c r="I9263" i="8"/>
  <c r="H9263" i="8"/>
  <c r="G9263" i="8"/>
  <c r="F9263" i="8"/>
  <c r="I9262" i="8"/>
  <c r="H9262" i="8"/>
  <c r="G9262" i="8"/>
  <c r="F9262" i="8"/>
  <c r="I9261" i="8"/>
  <c r="H9261" i="8"/>
  <c r="G9261" i="8"/>
  <c r="F9261" i="8"/>
  <c r="I9260" i="8"/>
  <c r="H9260" i="8"/>
  <c r="G9260" i="8"/>
  <c r="F9260" i="8"/>
  <c r="I9259" i="8"/>
  <c r="H9259" i="8"/>
  <c r="G9259" i="8"/>
  <c r="F9259" i="8"/>
  <c r="I9258" i="8"/>
  <c r="H9258" i="8"/>
  <c r="G9258" i="8"/>
  <c r="F9258" i="8"/>
  <c r="I9257" i="8"/>
  <c r="H9257" i="8"/>
  <c r="G9257" i="8"/>
  <c r="F9257" i="8"/>
  <c r="I9256" i="8"/>
  <c r="H9256" i="8"/>
  <c r="G9256" i="8"/>
  <c r="F9256" i="8"/>
  <c r="I9255" i="8"/>
  <c r="H9255" i="8"/>
  <c r="G9255" i="8"/>
  <c r="F9255" i="8"/>
  <c r="I9254" i="8"/>
  <c r="H9254" i="8"/>
  <c r="G9254" i="8"/>
  <c r="F9254" i="8"/>
  <c r="I9253" i="8"/>
  <c r="H9253" i="8"/>
  <c r="G9253" i="8"/>
  <c r="F9253" i="8"/>
  <c r="I9252" i="8"/>
  <c r="H9252" i="8"/>
  <c r="G9252" i="8"/>
  <c r="F9252" i="8"/>
  <c r="I9251" i="8"/>
  <c r="H9251" i="8"/>
  <c r="G9251" i="8"/>
  <c r="F9251" i="8"/>
  <c r="I9250" i="8"/>
  <c r="H9250" i="8"/>
  <c r="G9250" i="8"/>
  <c r="F9250" i="8"/>
  <c r="I9249" i="8"/>
  <c r="H9249" i="8"/>
  <c r="G9249" i="8"/>
  <c r="F9249" i="8"/>
  <c r="I9248" i="8"/>
  <c r="H9248" i="8"/>
  <c r="G9248" i="8"/>
  <c r="F9248" i="8"/>
  <c r="I9247" i="8"/>
  <c r="H9247" i="8"/>
  <c r="G9247" i="8"/>
  <c r="F9247" i="8"/>
  <c r="I9246" i="8"/>
  <c r="H9246" i="8"/>
  <c r="G9246" i="8"/>
  <c r="F9246" i="8"/>
  <c r="I9245" i="8"/>
  <c r="H9245" i="8"/>
  <c r="G9245" i="8"/>
  <c r="F9245" i="8"/>
  <c r="I9244" i="8"/>
  <c r="H9244" i="8"/>
  <c r="G9244" i="8"/>
  <c r="F9244" i="8"/>
  <c r="I9243" i="8"/>
  <c r="H9243" i="8"/>
  <c r="G9243" i="8"/>
  <c r="F9243" i="8"/>
  <c r="I9242" i="8"/>
  <c r="H9242" i="8"/>
  <c r="G9242" i="8"/>
  <c r="F9242" i="8"/>
  <c r="I9241" i="8"/>
  <c r="H9241" i="8"/>
  <c r="G9241" i="8"/>
  <c r="F9241" i="8"/>
  <c r="I9240" i="8"/>
  <c r="H9240" i="8"/>
  <c r="G9240" i="8"/>
  <c r="F9240" i="8"/>
  <c r="I9239" i="8"/>
  <c r="H9239" i="8"/>
  <c r="G9239" i="8"/>
  <c r="F9239" i="8"/>
  <c r="I9238" i="8"/>
  <c r="H9238" i="8"/>
  <c r="G9238" i="8"/>
  <c r="F9238" i="8"/>
  <c r="I9237" i="8"/>
  <c r="H9237" i="8"/>
  <c r="G9237" i="8"/>
  <c r="F9237" i="8"/>
  <c r="I9236" i="8"/>
  <c r="H9236" i="8"/>
  <c r="G9236" i="8"/>
  <c r="F9236" i="8"/>
  <c r="I9235" i="8"/>
  <c r="H9235" i="8"/>
  <c r="G9235" i="8"/>
  <c r="F9235" i="8"/>
  <c r="I9234" i="8"/>
  <c r="H9234" i="8"/>
  <c r="G9234" i="8"/>
  <c r="F9234" i="8"/>
  <c r="I9233" i="8"/>
  <c r="H9233" i="8"/>
  <c r="G9233" i="8"/>
  <c r="F9233" i="8"/>
  <c r="I9232" i="8"/>
  <c r="H9232" i="8"/>
  <c r="G9232" i="8"/>
  <c r="F9232" i="8"/>
  <c r="I9231" i="8"/>
  <c r="H9231" i="8"/>
  <c r="G9231" i="8"/>
  <c r="F9231" i="8"/>
  <c r="I9230" i="8"/>
  <c r="H9230" i="8"/>
  <c r="G9230" i="8"/>
  <c r="F9230" i="8"/>
  <c r="I9229" i="8"/>
  <c r="H9229" i="8"/>
  <c r="G9229" i="8"/>
  <c r="F9229" i="8"/>
  <c r="I9228" i="8"/>
  <c r="H9228" i="8"/>
  <c r="G9228" i="8"/>
  <c r="F9228" i="8"/>
  <c r="I9227" i="8"/>
  <c r="H9227" i="8"/>
  <c r="G9227" i="8"/>
  <c r="F9227" i="8"/>
  <c r="I9226" i="8"/>
  <c r="H9226" i="8"/>
  <c r="G9226" i="8"/>
  <c r="F9226" i="8"/>
  <c r="I9225" i="8"/>
  <c r="H9225" i="8"/>
  <c r="G9225" i="8"/>
  <c r="F9225" i="8"/>
  <c r="I9224" i="8"/>
  <c r="H9224" i="8"/>
  <c r="G9224" i="8"/>
  <c r="F9224" i="8"/>
  <c r="I9223" i="8"/>
  <c r="H9223" i="8"/>
  <c r="G9223" i="8"/>
  <c r="F9223" i="8"/>
  <c r="I9222" i="8"/>
  <c r="H9222" i="8"/>
  <c r="G9222" i="8"/>
  <c r="F9222" i="8"/>
  <c r="I9221" i="8"/>
  <c r="H9221" i="8"/>
  <c r="G9221" i="8"/>
  <c r="F9221" i="8"/>
  <c r="I9220" i="8"/>
  <c r="H9220" i="8"/>
  <c r="G9220" i="8"/>
  <c r="F9220" i="8"/>
  <c r="I9219" i="8"/>
  <c r="H9219" i="8"/>
  <c r="G9219" i="8"/>
  <c r="F9219" i="8"/>
  <c r="I9218" i="8"/>
  <c r="H9218" i="8"/>
  <c r="G9218" i="8"/>
  <c r="F9218" i="8"/>
  <c r="I9217" i="8"/>
  <c r="H9217" i="8"/>
  <c r="G9217" i="8"/>
  <c r="F9217" i="8"/>
  <c r="I9216" i="8"/>
  <c r="H9216" i="8"/>
  <c r="G9216" i="8"/>
  <c r="F9216" i="8"/>
  <c r="I9215" i="8"/>
  <c r="H9215" i="8"/>
  <c r="G9215" i="8"/>
  <c r="F9215" i="8"/>
  <c r="I9214" i="8"/>
  <c r="H9214" i="8"/>
  <c r="G9214" i="8"/>
  <c r="F9214" i="8"/>
  <c r="I9213" i="8"/>
  <c r="H9213" i="8"/>
  <c r="G9213" i="8"/>
  <c r="F9213" i="8"/>
  <c r="I9212" i="8"/>
  <c r="H9212" i="8"/>
  <c r="G9212" i="8"/>
  <c r="F9212" i="8"/>
  <c r="I9211" i="8"/>
  <c r="H9211" i="8"/>
  <c r="G9211" i="8"/>
  <c r="F9211" i="8"/>
  <c r="I9210" i="8"/>
  <c r="H9210" i="8"/>
  <c r="G9210" i="8"/>
  <c r="F9210" i="8"/>
  <c r="I9209" i="8"/>
  <c r="H9209" i="8"/>
  <c r="G9209" i="8"/>
  <c r="F9209" i="8"/>
  <c r="I9208" i="8"/>
  <c r="H9208" i="8"/>
  <c r="G9208" i="8"/>
  <c r="F9208" i="8"/>
  <c r="I9207" i="8"/>
  <c r="H9207" i="8"/>
  <c r="G9207" i="8"/>
  <c r="F9207" i="8"/>
  <c r="I9206" i="8"/>
  <c r="H9206" i="8"/>
  <c r="G9206" i="8"/>
  <c r="F9206" i="8"/>
  <c r="I9205" i="8"/>
  <c r="H9205" i="8"/>
  <c r="G9205" i="8"/>
  <c r="F9205" i="8"/>
  <c r="I9204" i="8"/>
  <c r="H9204" i="8"/>
  <c r="G9204" i="8"/>
  <c r="F9204" i="8"/>
  <c r="I9203" i="8"/>
  <c r="H9203" i="8"/>
  <c r="G9203" i="8"/>
  <c r="F9203" i="8"/>
  <c r="I9202" i="8"/>
  <c r="H9202" i="8"/>
  <c r="G9202" i="8"/>
  <c r="F9202" i="8"/>
  <c r="I9201" i="8"/>
  <c r="H9201" i="8"/>
  <c r="G9201" i="8"/>
  <c r="F9201" i="8"/>
  <c r="I9200" i="8"/>
  <c r="H9200" i="8"/>
  <c r="G9200" i="8"/>
  <c r="F9200" i="8"/>
  <c r="I9199" i="8"/>
  <c r="H9199" i="8"/>
  <c r="G9199" i="8"/>
  <c r="F9199" i="8"/>
  <c r="I9198" i="8"/>
  <c r="H9198" i="8"/>
  <c r="G9198" i="8"/>
  <c r="F9198" i="8"/>
  <c r="I9197" i="8"/>
  <c r="H9197" i="8"/>
  <c r="G9197" i="8"/>
  <c r="F9197" i="8"/>
  <c r="I9196" i="8"/>
  <c r="H9196" i="8"/>
  <c r="G9196" i="8"/>
  <c r="F9196" i="8"/>
  <c r="I9195" i="8"/>
  <c r="H9195" i="8"/>
  <c r="G9195" i="8"/>
  <c r="F9195" i="8"/>
  <c r="I9194" i="8"/>
  <c r="H9194" i="8"/>
  <c r="G9194" i="8"/>
  <c r="F9194" i="8"/>
  <c r="I9193" i="8"/>
  <c r="H9193" i="8"/>
  <c r="G9193" i="8"/>
  <c r="F9193" i="8"/>
  <c r="I9192" i="8"/>
  <c r="H9192" i="8"/>
  <c r="G9192" i="8"/>
  <c r="F9192" i="8"/>
  <c r="I9191" i="8"/>
  <c r="H9191" i="8"/>
  <c r="G9191" i="8"/>
  <c r="F9191" i="8"/>
  <c r="I9190" i="8"/>
  <c r="H9190" i="8"/>
  <c r="G9190" i="8"/>
  <c r="F9190" i="8"/>
  <c r="I9189" i="8"/>
  <c r="H9189" i="8"/>
  <c r="G9189" i="8"/>
  <c r="F9189" i="8"/>
  <c r="I9188" i="8"/>
  <c r="H9188" i="8"/>
  <c r="G9188" i="8"/>
  <c r="F9188" i="8"/>
  <c r="I9187" i="8"/>
  <c r="H9187" i="8"/>
  <c r="G9187" i="8"/>
  <c r="F9187" i="8"/>
  <c r="I9186" i="8"/>
  <c r="H9186" i="8"/>
  <c r="G9186" i="8"/>
  <c r="F9186" i="8"/>
  <c r="I9185" i="8"/>
  <c r="H9185" i="8"/>
  <c r="G9185" i="8"/>
  <c r="F9185" i="8"/>
  <c r="I9184" i="8"/>
  <c r="H9184" i="8"/>
  <c r="G9184" i="8"/>
  <c r="F9184" i="8"/>
  <c r="I9183" i="8"/>
  <c r="H9183" i="8"/>
  <c r="G9183" i="8"/>
  <c r="F9183" i="8"/>
  <c r="I9182" i="8"/>
  <c r="H9182" i="8"/>
  <c r="G9182" i="8"/>
  <c r="F9182" i="8"/>
  <c r="I9181" i="8"/>
  <c r="H9181" i="8"/>
  <c r="G9181" i="8"/>
  <c r="F9181" i="8"/>
  <c r="I9180" i="8"/>
  <c r="H9180" i="8"/>
  <c r="G9180" i="8"/>
  <c r="F9180" i="8"/>
  <c r="I9179" i="8"/>
  <c r="H9179" i="8"/>
  <c r="G9179" i="8"/>
  <c r="F9179" i="8"/>
  <c r="I9178" i="8"/>
  <c r="H9178" i="8"/>
  <c r="G9178" i="8"/>
  <c r="F9178" i="8"/>
  <c r="I9177" i="8"/>
  <c r="H9177" i="8"/>
  <c r="G9177" i="8"/>
  <c r="F9177" i="8"/>
  <c r="I9176" i="8"/>
  <c r="H9176" i="8"/>
  <c r="G9176" i="8"/>
  <c r="F9176" i="8"/>
  <c r="I9175" i="8"/>
  <c r="H9175" i="8"/>
  <c r="G9175" i="8"/>
  <c r="F9175" i="8"/>
  <c r="I9174" i="8"/>
  <c r="H9174" i="8"/>
  <c r="G9174" i="8"/>
  <c r="F9174" i="8"/>
  <c r="I9173" i="8"/>
  <c r="H9173" i="8"/>
  <c r="G9173" i="8"/>
  <c r="F9173" i="8"/>
  <c r="I9172" i="8"/>
  <c r="H9172" i="8"/>
  <c r="G9172" i="8"/>
  <c r="F9172" i="8"/>
  <c r="I9171" i="8"/>
  <c r="H9171" i="8"/>
  <c r="G9171" i="8"/>
  <c r="F9171" i="8"/>
  <c r="I9170" i="8"/>
  <c r="H9170" i="8"/>
  <c r="G9170" i="8"/>
  <c r="F9170" i="8"/>
  <c r="I9169" i="8"/>
  <c r="H9169" i="8"/>
  <c r="G9169" i="8"/>
  <c r="F9169" i="8"/>
  <c r="I9168" i="8"/>
  <c r="H9168" i="8"/>
  <c r="G9168" i="8"/>
  <c r="F9168" i="8"/>
  <c r="I9167" i="8"/>
  <c r="H9167" i="8"/>
  <c r="G9167" i="8"/>
  <c r="F9167" i="8"/>
  <c r="I9166" i="8"/>
  <c r="H9166" i="8"/>
  <c r="G9166" i="8"/>
  <c r="F9166" i="8"/>
  <c r="I9165" i="8"/>
  <c r="H9165" i="8"/>
  <c r="G9165" i="8"/>
  <c r="F9165" i="8"/>
  <c r="I9164" i="8"/>
  <c r="H9164" i="8"/>
  <c r="G9164" i="8"/>
  <c r="F9164" i="8"/>
  <c r="I9163" i="8"/>
  <c r="H9163" i="8"/>
  <c r="G9163" i="8"/>
  <c r="F9163" i="8"/>
  <c r="I9162" i="8"/>
  <c r="H9162" i="8"/>
  <c r="G9162" i="8"/>
  <c r="F9162" i="8"/>
  <c r="I9161" i="8"/>
  <c r="H9161" i="8"/>
  <c r="G9161" i="8"/>
  <c r="F9161" i="8"/>
  <c r="I9160" i="8"/>
  <c r="H9160" i="8"/>
  <c r="G9160" i="8"/>
  <c r="F9160" i="8"/>
  <c r="I9159" i="8"/>
  <c r="H9159" i="8"/>
  <c r="G9159" i="8"/>
  <c r="F9159" i="8"/>
  <c r="I9158" i="8"/>
  <c r="H9158" i="8"/>
  <c r="G9158" i="8"/>
  <c r="F9158" i="8"/>
  <c r="I9157" i="8"/>
  <c r="H9157" i="8"/>
  <c r="G9157" i="8"/>
  <c r="F9157" i="8"/>
  <c r="I9156" i="8"/>
  <c r="H9156" i="8"/>
  <c r="G9156" i="8"/>
  <c r="F9156" i="8"/>
  <c r="I9155" i="8"/>
  <c r="H9155" i="8"/>
  <c r="G9155" i="8"/>
  <c r="F9155" i="8"/>
  <c r="I9154" i="8"/>
  <c r="H9154" i="8"/>
  <c r="G9154" i="8"/>
  <c r="F9154" i="8"/>
  <c r="I9153" i="8"/>
  <c r="H9153" i="8"/>
  <c r="G9153" i="8"/>
  <c r="F9153" i="8"/>
  <c r="I9152" i="8"/>
  <c r="H9152" i="8"/>
  <c r="G9152" i="8"/>
  <c r="F9152" i="8"/>
  <c r="I9151" i="8"/>
  <c r="H9151" i="8"/>
  <c r="G9151" i="8"/>
  <c r="F9151" i="8"/>
  <c r="I9150" i="8"/>
  <c r="H9150" i="8"/>
  <c r="G9150" i="8"/>
  <c r="F9150" i="8"/>
  <c r="I9149" i="8"/>
  <c r="H9149" i="8"/>
  <c r="G9149" i="8"/>
  <c r="F9149" i="8"/>
  <c r="I9148" i="8"/>
  <c r="H9148" i="8"/>
  <c r="G9148" i="8"/>
  <c r="F9148" i="8"/>
  <c r="I9147" i="8"/>
  <c r="H9147" i="8"/>
  <c r="G9147" i="8"/>
  <c r="F9147" i="8"/>
  <c r="I9146" i="8"/>
  <c r="H9146" i="8"/>
  <c r="G9146" i="8"/>
  <c r="F9146" i="8"/>
  <c r="I9145" i="8"/>
  <c r="H9145" i="8"/>
  <c r="G9145" i="8"/>
  <c r="F9145" i="8"/>
  <c r="I9144" i="8"/>
  <c r="H9144" i="8"/>
  <c r="G9144" i="8"/>
  <c r="F9144" i="8"/>
  <c r="I9143" i="8"/>
  <c r="H9143" i="8"/>
  <c r="G9143" i="8"/>
  <c r="F9143" i="8"/>
  <c r="I9142" i="8"/>
  <c r="H9142" i="8"/>
  <c r="G9142" i="8"/>
  <c r="F9142" i="8"/>
  <c r="I9141" i="8"/>
  <c r="H9141" i="8"/>
  <c r="G9141" i="8"/>
  <c r="F9141" i="8"/>
  <c r="I9140" i="8"/>
  <c r="H9140" i="8"/>
  <c r="G9140" i="8"/>
  <c r="F9140" i="8"/>
  <c r="I9139" i="8"/>
  <c r="H9139" i="8"/>
  <c r="G9139" i="8"/>
  <c r="F9139" i="8"/>
  <c r="I9138" i="8"/>
  <c r="H9138" i="8"/>
  <c r="G9138" i="8"/>
  <c r="F9138" i="8"/>
  <c r="I9137" i="8"/>
  <c r="H9137" i="8"/>
  <c r="G9137" i="8"/>
  <c r="F9137" i="8"/>
  <c r="I9136" i="8"/>
  <c r="H9136" i="8"/>
  <c r="G9136" i="8"/>
  <c r="F9136" i="8"/>
  <c r="I9135" i="8"/>
  <c r="H9135" i="8"/>
  <c r="G9135" i="8"/>
  <c r="F9135" i="8"/>
  <c r="I9134" i="8"/>
  <c r="H9134" i="8"/>
  <c r="G9134" i="8"/>
  <c r="F9134" i="8"/>
  <c r="I9133" i="8"/>
  <c r="H9133" i="8"/>
  <c r="G9133" i="8"/>
  <c r="F9133" i="8"/>
  <c r="I9132" i="8"/>
  <c r="H9132" i="8"/>
  <c r="G9132" i="8"/>
  <c r="F9132" i="8"/>
  <c r="I9131" i="8"/>
  <c r="H9131" i="8"/>
  <c r="G9131" i="8"/>
  <c r="F9131" i="8"/>
  <c r="I9130" i="8"/>
  <c r="H9130" i="8"/>
  <c r="G9130" i="8"/>
  <c r="F9130" i="8"/>
  <c r="I9129" i="8"/>
  <c r="H9129" i="8"/>
  <c r="G9129" i="8"/>
  <c r="F9129" i="8"/>
  <c r="I9128" i="8"/>
  <c r="H9128" i="8"/>
  <c r="G9128" i="8"/>
  <c r="F9128" i="8"/>
  <c r="I9127" i="8"/>
  <c r="H9127" i="8"/>
  <c r="G9127" i="8"/>
  <c r="F9127" i="8"/>
  <c r="I9126" i="8"/>
  <c r="H9126" i="8"/>
  <c r="G9126" i="8"/>
  <c r="F9126" i="8"/>
  <c r="I9125" i="8"/>
  <c r="H9125" i="8"/>
  <c r="G9125" i="8"/>
  <c r="F9125" i="8"/>
  <c r="I9124" i="8"/>
  <c r="H9124" i="8"/>
  <c r="G9124" i="8"/>
  <c r="F9124" i="8"/>
  <c r="I9123" i="8"/>
  <c r="H9123" i="8"/>
  <c r="G9123" i="8"/>
  <c r="F9123" i="8"/>
  <c r="I9122" i="8"/>
  <c r="H9122" i="8"/>
  <c r="G9122" i="8"/>
  <c r="F9122" i="8"/>
  <c r="I9121" i="8"/>
  <c r="H9121" i="8"/>
  <c r="G9121" i="8"/>
  <c r="F9121" i="8"/>
  <c r="I9120" i="8"/>
  <c r="H9120" i="8"/>
  <c r="G9120" i="8"/>
  <c r="F9120" i="8"/>
  <c r="I9119" i="8"/>
  <c r="H9119" i="8"/>
  <c r="G9119" i="8"/>
  <c r="F9119" i="8"/>
  <c r="I9118" i="8"/>
  <c r="H9118" i="8"/>
  <c r="G9118" i="8"/>
  <c r="F9118" i="8"/>
  <c r="I9117" i="8"/>
  <c r="H9117" i="8"/>
  <c r="G9117" i="8"/>
  <c r="F9117" i="8"/>
  <c r="I9116" i="8"/>
  <c r="H9116" i="8"/>
  <c r="G9116" i="8"/>
  <c r="F9116" i="8"/>
  <c r="I9115" i="8"/>
  <c r="H9115" i="8"/>
  <c r="G9115" i="8"/>
  <c r="F9115" i="8"/>
  <c r="I9114" i="8"/>
  <c r="H9114" i="8"/>
  <c r="G9114" i="8"/>
  <c r="F9114" i="8"/>
  <c r="I9113" i="8"/>
  <c r="H9113" i="8"/>
  <c r="G9113" i="8"/>
  <c r="F9113" i="8"/>
  <c r="I9112" i="8"/>
  <c r="H9112" i="8"/>
  <c r="G9112" i="8"/>
  <c r="F9112" i="8"/>
  <c r="I9111" i="8"/>
  <c r="H9111" i="8"/>
  <c r="G9111" i="8"/>
  <c r="F9111" i="8"/>
  <c r="I9110" i="8"/>
  <c r="H9110" i="8"/>
  <c r="G9110" i="8"/>
  <c r="F9110" i="8"/>
  <c r="I9109" i="8"/>
  <c r="H9109" i="8"/>
  <c r="G9109" i="8"/>
  <c r="F9109" i="8"/>
  <c r="I9108" i="8"/>
  <c r="H9108" i="8"/>
  <c r="G9108" i="8"/>
  <c r="F9108" i="8"/>
  <c r="I9107" i="8"/>
  <c r="H9107" i="8"/>
  <c r="G9107" i="8"/>
  <c r="F9107" i="8"/>
  <c r="I9106" i="8"/>
  <c r="H9106" i="8"/>
  <c r="G9106" i="8"/>
  <c r="F9106" i="8"/>
  <c r="I9105" i="8"/>
  <c r="H9105" i="8"/>
  <c r="G9105" i="8"/>
  <c r="F9105" i="8"/>
  <c r="I9104" i="8"/>
  <c r="H9104" i="8"/>
  <c r="G9104" i="8"/>
  <c r="F9104" i="8"/>
  <c r="I9103" i="8"/>
  <c r="H9103" i="8"/>
  <c r="G9103" i="8"/>
  <c r="F9103" i="8"/>
  <c r="I9102" i="8"/>
  <c r="H9102" i="8"/>
  <c r="G9102" i="8"/>
  <c r="F9102" i="8"/>
  <c r="I9101" i="8"/>
  <c r="P82" i="7" s="1"/>
  <c r="H9101" i="8"/>
  <c r="O82" i="7" s="1"/>
  <c r="G9101" i="8"/>
  <c r="N82" i="7" s="1"/>
  <c r="F9101" i="8"/>
  <c r="I9100" i="8"/>
  <c r="H9100" i="8"/>
  <c r="G9100" i="8"/>
  <c r="F9100" i="8"/>
  <c r="I9099" i="8"/>
  <c r="H9099" i="8"/>
  <c r="G9099" i="8"/>
  <c r="F9099" i="8"/>
  <c r="I9098" i="8"/>
  <c r="H9098" i="8"/>
  <c r="G9098" i="8"/>
  <c r="F9098" i="8"/>
  <c r="I9097" i="8"/>
  <c r="H9097" i="8"/>
  <c r="G9097" i="8"/>
  <c r="F9097" i="8"/>
  <c r="I9096" i="8"/>
  <c r="H9096" i="8"/>
  <c r="G9096" i="8"/>
  <c r="F9096" i="8"/>
  <c r="I9095" i="8"/>
  <c r="H9095" i="8"/>
  <c r="G9095" i="8"/>
  <c r="F9095" i="8"/>
  <c r="I9094" i="8"/>
  <c r="H9094" i="8"/>
  <c r="G9094" i="8"/>
  <c r="F9094" i="8"/>
  <c r="I9093" i="8"/>
  <c r="H9093" i="8"/>
  <c r="G9093" i="8"/>
  <c r="F9093" i="8"/>
  <c r="I9092" i="8"/>
  <c r="H9092" i="8"/>
  <c r="G9092" i="8"/>
  <c r="F9092" i="8"/>
  <c r="I9091" i="8"/>
  <c r="H9091" i="8"/>
  <c r="G9091" i="8"/>
  <c r="F9091" i="8"/>
  <c r="I9090" i="8"/>
  <c r="H9090" i="8"/>
  <c r="G9090" i="8"/>
  <c r="F9090" i="8"/>
  <c r="I9089" i="8"/>
  <c r="H9089" i="8"/>
  <c r="G9089" i="8"/>
  <c r="F9089" i="8"/>
  <c r="I9088" i="8"/>
  <c r="H9088" i="8"/>
  <c r="G9088" i="8"/>
  <c r="F9088" i="8"/>
  <c r="I9087" i="8"/>
  <c r="H9087" i="8"/>
  <c r="G9087" i="8"/>
  <c r="F9087" i="8"/>
  <c r="I9086" i="8"/>
  <c r="H9086" i="8"/>
  <c r="G9086" i="8"/>
  <c r="F9086" i="8"/>
  <c r="I9085" i="8"/>
  <c r="H9085" i="8"/>
  <c r="G9085" i="8"/>
  <c r="F9085" i="8"/>
  <c r="I9084" i="8"/>
  <c r="H9084" i="8"/>
  <c r="G9084" i="8"/>
  <c r="F9084" i="8"/>
  <c r="I9083" i="8"/>
  <c r="H9083" i="8"/>
  <c r="G9083" i="8"/>
  <c r="F9083" i="8"/>
  <c r="I9082" i="8"/>
  <c r="H9082" i="8"/>
  <c r="G9082" i="8"/>
  <c r="F9082" i="8"/>
  <c r="I9081" i="8"/>
  <c r="H9081" i="8"/>
  <c r="G9081" i="8"/>
  <c r="F9081" i="8"/>
  <c r="I9080" i="8"/>
  <c r="H9080" i="8"/>
  <c r="G9080" i="8"/>
  <c r="F9080" i="8"/>
  <c r="I9079" i="8"/>
  <c r="H9079" i="8"/>
  <c r="G9079" i="8"/>
  <c r="F9079" i="8"/>
  <c r="I9078" i="8"/>
  <c r="H9078" i="8"/>
  <c r="G9078" i="8"/>
  <c r="F9078" i="8"/>
  <c r="I9077" i="8"/>
  <c r="H9077" i="8"/>
  <c r="G9077" i="8"/>
  <c r="F9077" i="8"/>
  <c r="I9076" i="8"/>
  <c r="H9076" i="8"/>
  <c r="G9076" i="8"/>
  <c r="F9076" i="8"/>
  <c r="I9075" i="8"/>
  <c r="H9075" i="8"/>
  <c r="G9075" i="8"/>
  <c r="F9075" i="8"/>
  <c r="I9074" i="8"/>
  <c r="H9074" i="8"/>
  <c r="G9074" i="8"/>
  <c r="F9074" i="8"/>
  <c r="I9073" i="8"/>
  <c r="H9073" i="8"/>
  <c r="G9073" i="8"/>
  <c r="F9073" i="8"/>
  <c r="I9072" i="8"/>
  <c r="H9072" i="8"/>
  <c r="G9072" i="8"/>
  <c r="F9072" i="8"/>
  <c r="I9071" i="8"/>
  <c r="H9071" i="8"/>
  <c r="G9071" i="8"/>
  <c r="F9071" i="8"/>
  <c r="I9070" i="8"/>
  <c r="H9070" i="8"/>
  <c r="G9070" i="8"/>
  <c r="F9070" i="8"/>
  <c r="I9069" i="8"/>
  <c r="H9069" i="8"/>
  <c r="G9069" i="8"/>
  <c r="F9069" i="8"/>
  <c r="I9068" i="8"/>
  <c r="H9068" i="8"/>
  <c r="G9068" i="8"/>
  <c r="F9068" i="8"/>
  <c r="I9067" i="8"/>
  <c r="H9067" i="8"/>
  <c r="G9067" i="8"/>
  <c r="F9067" i="8"/>
  <c r="I9066" i="8"/>
  <c r="H9066" i="8"/>
  <c r="G9066" i="8"/>
  <c r="F9066" i="8"/>
  <c r="I9065" i="8"/>
  <c r="H9065" i="8"/>
  <c r="G9065" i="8"/>
  <c r="F9065" i="8"/>
  <c r="I9064" i="8"/>
  <c r="H9064" i="8"/>
  <c r="G9064" i="8"/>
  <c r="F9064" i="8"/>
  <c r="I9063" i="8"/>
  <c r="H9063" i="8"/>
  <c r="G9063" i="8"/>
  <c r="F9063" i="8"/>
  <c r="I9062" i="8"/>
  <c r="H9062" i="8"/>
  <c r="G9062" i="8"/>
  <c r="F9062" i="8"/>
  <c r="I9061" i="8"/>
  <c r="H9061" i="8"/>
  <c r="G9061" i="8"/>
  <c r="F9061" i="8"/>
  <c r="I9060" i="8"/>
  <c r="H9060" i="8"/>
  <c r="G9060" i="8"/>
  <c r="F9060" i="8"/>
  <c r="I9059" i="8"/>
  <c r="H9059" i="8"/>
  <c r="G9059" i="8"/>
  <c r="F9059" i="8"/>
  <c r="I9058" i="8"/>
  <c r="H9058" i="8"/>
  <c r="G9058" i="8"/>
  <c r="F9058" i="8"/>
  <c r="I9057" i="8"/>
  <c r="H9057" i="8"/>
  <c r="G9057" i="8"/>
  <c r="F9057" i="8"/>
  <c r="I9056" i="8"/>
  <c r="H9056" i="8"/>
  <c r="G9056" i="8"/>
  <c r="F9056" i="8"/>
  <c r="I9055" i="8"/>
  <c r="H9055" i="8"/>
  <c r="G9055" i="8"/>
  <c r="F9055" i="8"/>
  <c r="I9054" i="8"/>
  <c r="H9054" i="8"/>
  <c r="G9054" i="8"/>
  <c r="F9054" i="8"/>
  <c r="I9053" i="8"/>
  <c r="H9053" i="8"/>
  <c r="G9053" i="8"/>
  <c r="F9053" i="8"/>
  <c r="I9052" i="8"/>
  <c r="H9052" i="8"/>
  <c r="G9052" i="8"/>
  <c r="F9052" i="8"/>
  <c r="I9051" i="8"/>
  <c r="H9051" i="8"/>
  <c r="G9051" i="8"/>
  <c r="F9051" i="8"/>
  <c r="I9050" i="8"/>
  <c r="H9050" i="8"/>
  <c r="G9050" i="8"/>
  <c r="F9050" i="8"/>
  <c r="I9049" i="8"/>
  <c r="H9049" i="8"/>
  <c r="G9049" i="8"/>
  <c r="F9049" i="8"/>
  <c r="I9048" i="8"/>
  <c r="H9048" i="8"/>
  <c r="G9048" i="8"/>
  <c r="F9048" i="8"/>
  <c r="I9047" i="8"/>
  <c r="H9047" i="8"/>
  <c r="G9047" i="8"/>
  <c r="F9047" i="8"/>
  <c r="I9046" i="8"/>
  <c r="H9046" i="8"/>
  <c r="G9046" i="8"/>
  <c r="F9046" i="8"/>
  <c r="I9045" i="8"/>
  <c r="H9045" i="8"/>
  <c r="G9045" i="8"/>
  <c r="F9045" i="8"/>
  <c r="I9044" i="8"/>
  <c r="H9044" i="8"/>
  <c r="G9044" i="8"/>
  <c r="F9044" i="8"/>
  <c r="I9043" i="8"/>
  <c r="H9043" i="8"/>
  <c r="G9043" i="8"/>
  <c r="F9043" i="8"/>
  <c r="I9042" i="8"/>
  <c r="H9042" i="8"/>
  <c r="G9042" i="8"/>
  <c r="F9042" i="8"/>
  <c r="I9041" i="8"/>
  <c r="H9041" i="8"/>
  <c r="G9041" i="8"/>
  <c r="F9041" i="8"/>
  <c r="I9040" i="8"/>
  <c r="H9040" i="8"/>
  <c r="G9040" i="8"/>
  <c r="F9040" i="8"/>
  <c r="I9039" i="8"/>
  <c r="H9039" i="8"/>
  <c r="G9039" i="8"/>
  <c r="F9039" i="8"/>
  <c r="I9038" i="8"/>
  <c r="H9038" i="8"/>
  <c r="G9038" i="8"/>
  <c r="F9038" i="8"/>
  <c r="I9037" i="8"/>
  <c r="H9037" i="8"/>
  <c r="G9037" i="8"/>
  <c r="F9037" i="8"/>
  <c r="I9036" i="8"/>
  <c r="H9036" i="8"/>
  <c r="G9036" i="8"/>
  <c r="F9036" i="8"/>
  <c r="I9035" i="8"/>
  <c r="H9035" i="8"/>
  <c r="G9035" i="8"/>
  <c r="F9035" i="8"/>
  <c r="I9034" i="8"/>
  <c r="H9034" i="8"/>
  <c r="G9034" i="8"/>
  <c r="F9034" i="8"/>
  <c r="I9033" i="8"/>
  <c r="H9033" i="8"/>
  <c r="G9033" i="8"/>
  <c r="F9033" i="8"/>
  <c r="I9032" i="8"/>
  <c r="H9032" i="8"/>
  <c r="G9032" i="8"/>
  <c r="F9032" i="8"/>
  <c r="I9031" i="8"/>
  <c r="H9031" i="8"/>
  <c r="G9031" i="8"/>
  <c r="F9031" i="8"/>
  <c r="I9030" i="8"/>
  <c r="H9030" i="8"/>
  <c r="G9030" i="8"/>
  <c r="F9030" i="8"/>
  <c r="I9029" i="8"/>
  <c r="H9029" i="8"/>
  <c r="G9029" i="8"/>
  <c r="F9029" i="8"/>
  <c r="I9028" i="8"/>
  <c r="H9028" i="8"/>
  <c r="G9028" i="8"/>
  <c r="F9028" i="8"/>
  <c r="I9027" i="8"/>
  <c r="H9027" i="8"/>
  <c r="G9027" i="8"/>
  <c r="F9027" i="8"/>
  <c r="I9026" i="8"/>
  <c r="H9026" i="8"/>
  <c r="G9026" i="8"/>
  <c r="F9026" i="8"/>
  <c r="I9025" i="8"/>
  <c r="H9025" i="8"/>
  <c r="G9025" i="8"/>
  <c r="F9025" i="8"/>
  <c r="I9024" i="8"/>
  <c r="H9024" i="8"/>
  <c r="G9024" i="8"/>
  <c r="F9024" i="8"/>
  <c r="I9023" i="8"/>
  <c r="H9023" i="8"/>
  <c r="G9023" i="8"/>
  <c r="F9023" i="8"/>
  <c r="I9022" i="8"/>
  <c r="H9022" i="8"/>
  <c r="G9022" i="8"/>
  <c r="F9022" i="8"/>
  <c r="I9021" i="8"/>
  <c r="H9021" i="8"/>
  <c r="G9021" i="8"/>
  <c r="F9021" i="8"/>
  <c r="I9020" i="8"/>
  <c r="H9020" i="8"/>
  <c r="G9020" i="8"/>
  <c r="F9020" i="8"/>
  <c r="I9019" i="8"/>
  <c r="H9019" i="8"/>
  <c r="G9019" i="8"/>
  <c r="F9019" i="8"/>
  <c r="I9018" i="8"/>
  <c r="H9018" i="8"/>
  <c r="G9018" i="8"/>
  <c r="F9018" i="8"/>
  <c r="I9017" i="8"/>
  <c r="H9017" i="8"/>
  <c r="G9017" i="8"/>
  <c r="F9017" i="8"/>
  <c r="I9016" i="8"/>
  <c r="H9016" i="8"/>
  <c r="G9016" i="8"/>
  <c r="F9016" i="8"/>
  <c r="I9015" i="8"/>
  <c r="H9015" i="8"/>
  <c r="G9015" i="8"/>
  <c r="F9015" i="8"/>
  <c r="I9014" i="8"/>
  <c r="H9014" i="8"/>
  <c r="G9014" i="8"/>
  <c r="F9014" i="8"/>
  <c r="I9013" i="8"/>
  <c r="H9013" i="8"/>
  <c r="G9013" i="8"/>
  <c r="F9013" i="8"/>
  <c r="I9012" i="8"/>
  <c r="H9012" i="8"/>
  <c r="G9012" i="8"/>
  <c r="F9012" i="8"/>
  <c r="I9011" i="8"/>
  <c r="H9011" i="8"/>
  <c r="G9011" i="8"/>
  <c r="F9011" i="8"/>
  <c r="I9010" i="8"/>
  <c r="H9010" i="8"/>
  <c r="G9010" i="8"/>
  <c r="F9010" i="8"/>
  <c r="I9009" i="8"/>
  <c r="H9009" i="8"/>
  <c r="G9009" i="8"/>
  <c r="F9009" i="8"/>
  <c r="I9008" i="8"/>
  <c r="H9008" i="8"/>
  <c r="G9008" i="8"/>
  <c r="F9008" i="8"/>
  <c r="I9007" i="8"/>
  <c r="H9007" i="8"/>
  <c r="G9007" i="8"/>
  <c r="F9007" i="8"/>
  <c r="I9006" i="8"/>
  <c r="H9006" i="8"/>
  <c r="G9006" i="8"/>
  <c r="F9006" i="8"/>
  <c r="I9005" i="8"/>
  <c r="H9005" i="8"/>
  <c r="G9005" i="8"/>
  <c r="F9005" i="8"/>
  <c r="I9004" i="8"/>
  <c r="H9004" i="8"/>
  <c r="G9004" i="8"/>
  <c r="F9004" i="8"/>
  <c r="I9003" i="8"/>
  <c r="H9003" i="8"/>
  <c r="G9003" i="8"/>
  <c r="F9003" i="8"/>
  <c r="I9002" i="8"/>
  <c r="H9002" i="8"/>
  <c r="G9002" i="8"/>
  <c r="F9002" i="8"/>
  <c r="I9001" i="8"/>
  <c r="H9001" i="8"/>
  <c r="G9001" i="8"/>
  <c r="F9001" i="8"/>
  <c r="I9000" i="8"/>
  <c r="H9000" i="8"/>
  <c r="G9000" i="8"/>
  <c r="F9000" i="8"/>
  <c r="I8999" i="8"/>
  <c r="H8999" i="8"/>
  <c r="G8999" i="8"/>
  <c r="F8999" i="8"/>
  <c r="I8998" i="8"/>
  <c r="H8998" i="8"/>
  <c r="G8998" i="8"/>
  <c r="F8998" i="8"/>
  <c r="I8997" i="8"/>
  <c r="H8997" i="8"/>
  <c r="G8997" i="8"/>
  <c r="F8997" i="8"/>
  <c r="I8996" i="8"/>
  <c r="H8996" i="8"/>
  <c r="G8996" i="8"/>
  <c r="F8996" i="8"/>
  <c r="I8995" i="8"/>
  <c r="H8995" i="8"/>
  <c r="G8995" i="8"/>
  <c r="F8995" i="8"/>
  <c r="I8994" i="8"/>
  <c r="H8994" i="8"/>
  <c r="G8994" i="8"/>
  <c r="F8994" i="8"/>
  <c r="I8993" i="8"/>
  <c r="H8993" i="8"/>
  <c r="G8993" i="8"/>
  <c r="F8993" i="8"/>
  <c r="I8992" i="8"/>
  <c r="H8992" i="8"/>
  <c r="G8992" i="8"/>
  <c r="F8992" i="8"/>
  <c r="I8991" i="8"/>
  <c r="H8991" i="8"/>
  <c r="G8991" i="8"/>
  <c r="F8991" i="8"/>
  <c r="I8990" i="8"/>
  <c r="H8990" i="8"/>
  <c r="G8990" i="8"/>
  <c r="F8990" i="8"/>
  <c r="I8989" i="8"/>
  <c r="H8989" i="8"/>
  <c r="G8989" i="8"/>
  <c r="F8989" i="8"/>
  <c r="I8988" i="8"/>
  <c r="H8988" i="8"/>
  <c r="G8988" i="8"/>
  <c r="F8988" i="8"/>
  <c r="I8987" i="8"/>
  <c r="H8987" i="8"/>
  <c r="G8987" i="8"/>
  <c r="F8987" i="8"/>
  <c r="I8986" i="8"/>
  <c r="H8986" i="8"/>
  <c r="G8986" i="8"/>
  <c r="F8986" i="8"/>
  <c r="I8985" i="8"/>
  <c r="H8985" i="8"/>
  <c r="G8985" i="8"/>
  <c r="F8985" i="8"/>
  <c r="I8984" i="8"/>
  <c r="H8984" i="8"/>
  <c r="G8984" i="8"/>
  <c r="F8984" i="8"/>
  <c r="I8983" i="8"/>
  <c r="H8983" i="8"/>
  <c r="G8983" i="8"/>
  <c r="F8983" i="8"/>
  <c r="I8982" i="8"/>
  <c r="H8982" i="8"/>
  <c r="G8982" i="8"/>
  <c r="F8982" i="8"/>
  <c r="I8981" i="8"/>
  <c r="H8981" i="8"/>
  <c r="G8981" i="8"/>
  <c r="F8981" i="8"/>
  <c r="I8980" i="8"/>
  <c r="H8980" i="8"/>
  <c r="G8980" i="8"/>
  <c r="F8980" i="8"/>
  <c r="I8979" i="8"/>
  <c r="H8979" i="8"/>
  <c r="G8979" i="8"/>
  <c r="F8979" i="8"/>
  <c r="I8978" i="8"/>
  <c r="H8978" i="8"/>
  <c r="G8978" i="8"/>
  <c r="F8978" i="8"/>
  <c r="I8977" i="8"/>
  <c r="H8977" i="8"/>
  <c r="G8977" i="8"/>
  <c r="F8977" i="8"/>
  <c r="I8976" i="8"/>
  <c r="H8976" i="8"/>
  <c r="G8976" i="8"/>
  <c r="F8976" i="8"/>
  <c r="I8975" i="8"/>
  <c r="H8975" i="8"/>
  <c r="G8975" i="8"/>
  <c r="F8975" i="8"/>
  <c r="I8974" i="8"/>
  <c r="H8974" i="8"/>
  <c r="G8974" i="8"/>
  <c r="F8974" i="8"/>
  <c r="I8973" i="8"/>
  <c r="H8973" i="8"/>
  <c r="G8973" i="8"/>
  <c r="F8973" i="8"/>
  <c r="I8972" i="8"/>
  <c r="H8972" i="8"/>
  <c r="G8972" i="8"/>
  <c r="F8972" i="8"/>
  <c r="I8971" i="8"/>
  <c r="H8971" i="8"/>
  <c r="G8971" i="8"/>
  <c r="F8971" i="8"/>
  <c r="I8970" i="8"/>
  <c r="H8970" i="8"/>
  <c r="G8970" i="8"/>
  <c r="F8970" i="8"/>
  <c r="I8969" i="8"/>
  <c r="P81" i="7" s="1"/>
  <c r="H8969" i="8"/>
  <c r="O81" i="7" s="1"/>
  <c r="G8969" i="8"/>
  <c r="N81" i="7" s="1"/>
  <c r="F8969" i="8"/>
  <c r="I8968" i="8"/>
  <c r="H8968" i="8"/>
  <c r="G8968" i="8"/>
  <c r="F8968" i="8"/>
  <c r="I8967" i="8"/>
  <c r="H8967" i="8"/>
  <c r="G8967" i="8"/>
  <c r="F8967" i="8"/>
  <c r="I8966" i="8"/>
  <c r="H8966" i="8"/>
  <c r="G8966" i="8"/>
  <c r="F8966" i="8"/>
  <c r="I8965" i="8"/>
  <c r="H8965" i="8"/>
  <c r="G8965" i="8"/>
  <c r="F8965" i="8"/>
  <c r="I8964" i="8"/>
  <c r="H8964" i="8"/>
  <c r="G8964" i="8"/>
  <c r="F8964" i="8"/>
  <c r="I8963" i="8"/>
  <c r="H8963" i="8"/>
  <c r="G8963" i="8"/>
  <c r="F8963" i="8"/>
  <c r="I8962" i="8"/>
  <c r="H8962" i="8"/>
  <c r="G8962" i="8"/>
  <c r="F8962" i="8"/>
  <c r="I8961" i="8"/>
  <c r="H8961" i="8"/>
  <c r="G8961" i="8"/>
  <c r="F8961" i="8"/>
  <c r="I8960" i="8"/>
  <c r="H8960" i="8"/>
  <c r="G8960" i="8"/>
  <c r="F8960" i="8"/>
  <c r="I8959" i="8"/>
  <c r="H8959" i="8"/>
  <c r="G8959" i="8"/>
  <c r="F8959" i="8"/>
  <c r="I8958" i="8"/>
  <c r="H8958" i="8"/>
  <c r="G8958" i="8"/>
  <c r="F8958" i="8"/>
  <c r="I8957" i="8"/>
  <c r="H8957" i="8"/>
  <c r="G8957" i="8"/>
  <c r="F8957" i="8"/>
  <c r="I8956" i="8"/>
  <c r="H8956" i="8"/>
  <c r="G8956" i="8"/>
  <c r="F8956" i="8"/>
  <c r="I8955" i="8"/>
  <c r="H8955" i="8"/>
  <c r="G8955" i="8"/>
  <c r="F8955" i="8"/>
  <c r="I8954" i="8"/>
  <c r="H8954" i="8"/>
  <c r="G8954" i="8"/>
  <c r="F8954" i="8"/>
  <c r="I8953" i="8"/>
  <c r="H8953" i="8"/>
  <c r="G8953" i="8"/>
  <c r="F8953" i="8"/>
  <c r="I8952" i="8"/>
  <c r="H8952" i="8"/>
  <c r="G8952" i="8"/>
  <c r="F8952" i="8"/>
  <c r="I8951" i="8"/>
  <c r="H8951" i="8"/>
  <c r="G8951" i="8"/>
  <c r="F8951" i="8"/>
  <c r="I8950" i="8"/>
  <c r="H8950" i="8"/>
  <c r="G8950" i="8"/>
  <c r="F8950" i="8"/>
  <c r="I8949" i="8"/>
  <c r="H8949" i="8"/>
  <c r="G8949" i="8"/>
  <c r="F8949" i="8"/>
  <c r="I8948" i="8"/>
  <c r="H8948" i="8"/>
  <c r="G8948" i="8"/>
  <c r="F8948" i="8"/>
  <c r="I8947" i="8"/>
  <c r="H8947" i="8"/>
  <c r="G8947" i="8"/>
  <c r="F8947" i="8"/>
  <c r="I8946" i="8"/>
  <c r="H8946" i="8"/>
  <c r="G8946" i="8"/>
  <c r="F8946" i="8"/>
  <c r="I8945" i="8"/>
  <c r="H8945" i="8"/>
  <c r="G8945" i="8"/>
  <c r="F8945" i="8"/>
  <c r="I8944" i="8"/>
  <c r="H8944" i="8"/>
  <c r="G8944" i="8"/>
  <c r="F8944" i="8"/>
  <c r="I8943" i="8"/>
  <c r="H8943" i="8"/>
  <c r="G8943" i="8"/>
  <c r="F8943" i="8"/>
  <c r="I8942" i="8"/>
  <c r="H8942" i="8"/>
  <c r="G8942" i="8"/>
  <c r="F8942" i="8"/>
  <c r="I8941" i="8"/>
  <c r="H8941" i="8"/>
  <c r="G8941" i="8"/>
  <c r="F8941" i="8"/>
  <c r="I8940" i="8"/>
  <c r="H8940" i="8"/>
  <c r="G8940" i="8"/>
  <c r="F8940" i="8"/>
  <c r="I8939" i="8"/>
  <c r="H8939" i="8"/>
  <c r="G8939" i="8"/>
  <c r="F8939" i="8"/>
  <c r="I8938" i="8"/>
  <c r="H8938" i="8"/>
  <c r="G8938" i="8"/>
  <c r="F8938" i="8"/>
  <c r="I8937" i="8"/>
  <c r="H8937" i="8"/>
  <c r="G8937" i="8"/>
  <c r="F8937" i="8"/>
  <c r="I8936" i="8"/>
  <c r="H8936" i="8"/>
  <c r="G8936" i="8"/>
  <c r="F8936" i="8"/>
  <c r="I8935" i="8"/>
  <c r="H8935" i="8"/>
  <c r="G8935" i="8"/>
  <c r="F8935" i="8"/>
  <c r="I8934" i="8"/>
  <c r="H8934" i="8"/>
  <c r="G8934" i="8"/>
  <c r="F8934" i="8"/>
  <c r="I8933" i="8"/>
  <c r="H8933" i="8"/>
  <c r="G8933" i="8"/>
  <c r="F8933" i="8"/>
  <c r="I8932" i="8"/>
  <c r="H8932" i="8"/>
  <c r="G8932" i="8"/>
  <c r="F8932" i="8"/>
  <c r="I8931" i="8"/>
  <c r="H8931" i="8"/>
  <c r="G8931" i="8"/>
  <c r="F8931" i="8"/>
  <c r="I8930" i="8"/>
  <c r="H8930" i="8"/>
  <c r="G8930" i="8"/>
  <c r="F8930" i="8"/>
  <c r="I8929" i="8"/>
  <c r="P322" i="7" s="1"/>
  <c r="H8929" i="8"/>
  <c r="O322" i="7" s="1"/>
  <c r="G8929" i="8"/>
  <c r="N322" i="7" s="1"/>
  <c r="F8929" i="8"/>
  <c r="I8928" i="8"/>
  <c r="H8928" i="8"/>
  <c r="G8928" i="8"/>
  <c r="F8928" i="8"/>
  <c r="I8927" i="8"/>
  <c r="H8927" i="8"/>
  <c r="G8927" i="8"/>
  <c r="F8927" i="8"/>
  <c r="I8926" i="8"/>
  <c r="H8926" i="8"/>
  <c r="G8926" i="8"/>
  <c r="F8926" i="8"/>
  <c r="I8925" i="8"/>
  <c r="H8925" i="8"/>
  <c r="G8925" i="8"/>
  <c r="F8925" i="8"/>
  <c r="I8924" i="8"/>
  <c r="H8924" i="8"/>
  <c r="G8924" i="8"/>
  <c r="F8924" i="8"/>
  <c r="I8923" i="8"/>
  <c r="H8923" i="8"/>
  <c r="G8923" i="8"/>
  <c r="F8923" i="8"/>
  <c r="I8922" i="8"/>
  <c r="H8922" i="8"/>
  <c r="G8922" i="8"/>
  <c r="F8922" i="8"/>
  <c r="I8921" i="8"/>
  <c r="H8921" i="8"/>
  <c r="G8921" i="8"/>
  <c r="F8921" i="8"/>
  <c r="I8920" i="8"/>
  <c r="H8920" i="8"/>
  <c r="G8920" i="8"/>
  <c r="F8920" i="8"/>
  <c r="I8919" i="8"/>
  <c r="H8919" i="8"/>
  <c r="G8919" i="8"/>
  <c r="F8919" i="8"/>
  <c r="I8918" i="8"/>
  <c r="H8918" i="8"/>
  <c r="G8918" i="8"/>
  <c r="F8918" i="8"/>
  <c r="I8917" i="8"/>
  <c r="H8917" i="8"/>
  <c r="G8917" i="8"/>
  <c r="F8917" i="8"/>
  <c r="I8916" i="8"/>
  <c r="H8916" i="8"/>
  <c r="G8916" i="8"/>
  <c r="F8916" i="8"/>
  <c r="I8915" i="8"/>
  <c r="H8915" i="8"/>
  <c r="G8915" i="8"/>
  <c r="F8915" i="8"/>
  <c r="I8914" i="8"/>
  <c r="H8914" i="8"/>
  <c r="G8914" i="8"/>
  <c r="F8914" i="8"/>
  <c r="I8913" i="8"/>
  <c r="H8913" i="8"/>
  <c r="G8913" i="8"/>
  <c r="F8913" i="8"/>
  <c r="I8912" i="8"/>
  <c r="H8912" i="8"/>
  <c r="G8912" i="8"/>
  <c r="F8912" i="8"/>
  <c r="I8911" i="8"/>
  <c r="H8911" i="8"/>
  <c r="G8911" i="8"/>
  <c r="F8911" i="8"/>
  <c r="I8910" i="8"/>
  <c r="H8910" i="8"/>
  <c r="G8910" i="8"/>
  <c r="F8910" i="8"/>
  <c r="I8909" i="8"/>
  <c r="H8909" i="8"/>
  <c r="G8909" i="8"/>
  <c r="F8909" i="8"/>
  <c r="I8908" i="8"/>
  <c r="H8908" i="8"/>
  <c r="G8908" i="8"/>
  <c r="F8908" i="8"/>
  <c r="I8907" i="8"/>
  <c r="H8907" i="8"/>
  <c r="G8907" i="8"/>
  <c r="F8907" i="8"/>
  <c r="I8906" i="8"/>
  <c r="H8906" i="8"/>
  <c r="G8906" i="8"/>
  <c r="F8906" i="8"/>
  <c r="I8905" i="8"/>
  <c r="H8905" i="8"/>
  <c r="G8905" i="8"/>
  <c r="F8905" i="8"/>
  <c r="I8904" i="8"/>
  <c r="H8904" i="8"/>
  <c r="G8904" i="8"/>
  <c r="F8904" i="8"/>
  <c r="I8903" i="8"/>
  <c r="H8903" i="8"/>
  <c r="G8903" i="8"/>
  <c r="F8903" i="8"/>
  <c r="I8902" i="8"/>
  <c r="H8902" i="8"/>
  <c r="G8902" i="8"/>
  <c r="F8902" i="8"/>
  <c r="I8901" i="8"/>
  <c r="H8901" i="8"/>
  <c r="G8901" i="8"/>
  <c r="F8901" i="8"/>
  <c r="I8900" i="8"/>
  <c r="H8900" i="8"/>
  <c r="G8900" i="8"/>
  <c r="F8900" i="8"/>
  <c r="I8899" i="8"/>
  <c r="H8899" i="8"/>
  <c r="G8899" i="8"/>
  <c r="F8899" i="8"/>
  <c r="I8898" i="8"/>
  <c r="H8898" i="8"/>
  <c r="G8898" i="8"/>
  <c r="F8898" i="8"/>
  <c r="I8897" i="8"/>
  <c r="H8897" i="8"/>
  <c r="G8897" i="8"/>
  <c r="F8897" i="8"/>
  <c r="I8896" i="8"/>
  <c r="H8896" i="8"/>
  <c r="G8896" i="8"/>
  <c r="F8896" i="8"/>
  <c r="I8895" i="8"/>
  <c r="H8895" i="8"/>
  <c r="G8895" i="8"/>
  <c r="F8895" i="8"/>
  <c r="I8894" i="8"/>
  <c r="H8894" i="8"/>
  <c r="G8894" i="8"/>
  <c r="F8894" i="8"/>
  <c r="I8893" i="8"/>
  <c r="H8893" i="8"/>
  <c r="G8893" i="8"/>
  <c r="F8893" i="8"/>
  <c r="I8892" i="8"/>
  <c r="H8892" i="8"/>
  <c r="G8892" i="8"/>
  <c r="F8892" i="8"/>
  <c r="I8891" i="8"/>
  <c r="H8891" i="8"/>
  <c r="G8891" i="8"/>
  <c r="F8891" i="8"/>
  <c r="I8890" i="8"/>
  <c r="H8890" i="8"/>
  <c r="G8890" i="8"/>
  <c r="F8890" i="8"/>
  <c r="I8889" i="8"/>
  <c r="H8889" i="8"/>
  <c r="G8889" i="8"/>
  <c r="F8889" i="8"/>
  <c r="I8888" i="8"/>
  <c r="H8888" i="8"/>
  <c r="G8888" i="8"/>
  <c r="F8888" i="8"/>
  <c r="I8887" i="8"/>
  <c r="H8887" i="8"/>
  <c r="G8887" i="8"/>
  <c r="F8887" i="8"/>
  <c r="I8886" i="8"/>
  <c r="H8886" i="8"/>
  <c r="G8886" i="8"/>
  <c r="F8886" i="8"/>
  <c r="I8885" i="8"/>
  <c r="H8885" i="8"/>
  <c r="G8885" i="8"/>
  <c r="F8885" i="8"/>
  <c r="I8884" i="8"/>
  <c r="H8884" i="8"/>
  <c r="G8884" i="8"/>
  <c r="F8884" i="8"/>
  <c r="I8883" i="8"/>
  <c r="H8883" i="8"/>
  <c r="G8883" i="8"/>
  <c r="F8883" i="8"/>
  <c r="I8882" i="8"/>
  <c r="H8882" i="8"/>
  <c r="G8882" i="8"/>
  <c r="F8882" i="8"/>
  <c r="I8881" i="8"/>
  <c r="H8881" i="8"/>
  <c r="G8881" i="8"/>
  <c r="F8881" i="8"/>
  <c r="I8880" i="8"/>
  <c r="H8880" i="8"/>
  <c r="G8880" i="8"/>
  <c r="F8880" i="8"/>
  <c r="I8879" i="8"/>
  <c r="H8879" i="8"/>
  <c r="G8879" i="8"/>
  <c r="F8879" i="8"/>
  <c r="I8878" i="8"/>
  <c r="H8878" i="8"/>
  <c r="G8878" i="8"/>
  <c r="F8878" i="8"/>
  <c r="I8877" i="8"/>
  <c r="H8877" i="8"/>
  <c r="G8877" i="8"/>
  <c r="F8877" i="8"/>
  <c r="I8876" i="8"/>
  <c r="H8876" i="8"/>
  <c r="G8876" i="8"/>
  <c r="F8876" i="8"/>
  <c r="I8875" i="8"/>
  <c r="H8875" i="8"/>
  <c r="G8875" i="8"/>
  <c r="F8875" i="8"/>
  <c r="I8874" i="8"/>
  <c r="H8874" i="8"/>
  <c r="G8874" i="8"/>
  <c r="F8874" i="8"/>
  <c r="I8873" i="8"/>
  <c r="H8873" i="8"/>
  <c r="G8873" i="8"/>
  <c r="F8873" i="8"/>
  <c r="I8872" i="8"/>
  <c r="H8872" i="8"/>
  <c r="G8872" i="8"/>
  <c r="F8872" i="8"/>
  <c r="I8871" i="8"/>
  <c r="H8871" i="8"/>
  <c r="G8871" i="8"/>
  <c r="F8871" i="8"/>
  <c r="I8870" i="8"/>
  <c r="H8870" i="8"/>
  <c r="G8870" i="8"/>
  <c r="F8870" i="8"/>
  <c r="I8869" i="8"/>
  <c r="H8869" i="8"/>
  <c r="G8869" i="8"/>
  <c r="F8869" i="8"/>
  <c r="I8868" i="8"/>
  <c r="H8868" i="8"/>
  <c r="G8868" i="8"/>
  <c r="F8868" i="8"/>
  <c r="I8867" i="8"/>
  <c r="H8867" i="8"/>
  <c r="G8867" i="8"/>
  <c r="F8867" i="8"/>
  <c r="I8866" i="8"/>
  <c r="H8866" i="8"/>
  <c r="G8866" i="8"/>
  <c r="F8866" i="8"/>
  <c r="I8865" i="8"/>
  <c r="H8865" i="8"/>
  <c r="G8865" i="8"/>
  <c r="F8865" i="8"/>
  <c r="I8864" i="8"/>
  <c r="H8864" i="8"/>
  <c r="G8864" i="8"/>
  <c r="F8864" i="8"/>
  <c r="I8863" i="8"/>
  <c r="H8863" i="8"/>
  <c r="G8863" i="8"/>
  <c r="F8863" i="8"/>
  <c r="I8862" i="8"/>
  <c r="H8862" i="8"/>
  <c r="G8862" i="8"/>
  <c r="F8862" i="8"/>
  <c r="I8861" i="8"/>
  <c r="H8861" i="8"/>
  <c r="G8861" i="8"/>
  <c r="F8861" i="8"/>
  <c r="I8860" i="8"/>
  <c r="H8860" i="8"/>
  <c r="G8860" i="8"/>
  <c r="F8860" i="8"/>
  <c r="I8859" i="8"/>
  <c r="H8859" i="8"/>
  <c r="G8859" i="8"/>
  <c r="F8859" i="8"/>
  <c r="I8858" i="8"/>
  <c r="H8858" i="8"/>
  <c r="G8858" i="8"/>
  <c r="F8858" i="8"/>
  <c r="I8857" i="8"/>
  <c r="H8857" i="8"/>
  <c r="G8857" i="8"/>
  <c r="F8857" i="8"/>
  <c r="I8856" i="8"/>
  <c r="H8856" i="8"/>
  <c r="G8856" i="8"/>
  <c r="F8856" i="8"/>
  <c r="I8855" i="8"/>
  <c r="H8855" i="8"/>
  <c r="G8855" i="8"/>
  <c r="F8855" i="8"/>
  <c r="I8854" i="8"/>
  <c r="H8854" i="8"/>
  <c r="G8854" i="8"/>
  <c r="F8854" i="8"/>
  <c r="I8853" i="8"/>
  <c r="H8853" i="8"/>
  <c r="G8853" i="8"/>
  <c r="F8853" i="8"/>
  <c r="I8852" i="8"/>
  <c r="H8852" i="8"/>
  <c r="G8852" i="8"/>
  <c r="F8852" i="8"/>
  <c r="I8851" i="8"/>
  <c r="H8851" i="8"/>
  <c r="G8851" i="8"/>
  <c r="F8851" i="8"/>
  <c r="I8850" i="8"/>
  <c r="H8850" i="8"/>
  <c r="G8850" i="8"/>
  <c r="F8850" i="8"/>
  <c r="I8849" i="8"/>
  <c r="H8849" i="8"/>
  <c r="G8849" i="8"/>
  <c r="F8849" i="8"/>
  <c r="I8848" i="8"/>
  <c r="H8848" i="8"/>
  <c r="G8848" i="8"/>
  <c r="F8848" i="8"/>
  <c r="I8847" i="8"/>
  <c r="H8847" i="8"/>
  <c r="G8847" i="8"/>
  <c r="F8847" i="8"/>
  <c r="I8846" i="8"/>
  <c r="H8846" i="8"/>
  <c r="G8846" i="8"/>
  <c r="F8846" i="8"/>
  <c r="I8845" i="8"/>
  <c r="H8845" i="8"/>
  <c r="G8845" i="8"/>
  <c r="F8845" i="8"/>
  <c r="I8844" i="8"/>
  <c r="H8844" i="8"/>
  <c r="G8844" i="8"/>
  <c r="F8844" i="8"/>
  <c r="I8843" i="8"/>
  <c r="H8843" i="8"/>
  <c r="G8843" i="8"/>
  <c r="F8843" i="8"/>
  <c r="I8842" i="8"/>
  <c r="H8842" i="8"/>
  <c r="G8842" i="8"/>
  <c r="F8842" i="8"/>
  <c r="I8841" i="8"/>
  <c r="H8841" i="8"/>
  <c r="G8841" i="8"/>
  <c r="F8841" i="8"/>
  <c r="I8840" i="8"/>
  <c r="H8840" i="8"/>
  <c r="G8840" i="8"/>
  <c r="F8840" i="8"/>
  <c r="I8839" i="8"/>
  <c r="H8839" i="8"/>
  <c r="G8839" i="8"/>
  <c r="F8839" i="8"/>
  <c r="I8838" i="8"/>
  <c r="H8838" i="8"/>
  <c r="G8838" i="8"/>
  <c r="F8838" i="8"/>
  <c r="I8837" i="8"/>
  <c r="H8837" i="8"/>
  <c r="G8837" i="8"/>
  <c r="F8837" i="8"/>
  <c r="I8836" i="8"/>
  <c r="H8836" i="8"/>
  <c r="G8836" i="8"/>
  <c r="F8836" i="8"/>
  <c r="I8835" i="8"/>
  <c r="H8835" i="8"/>
  <c r="G8835" i="8"/>
  <c r="F8835" i="8"/>
  <c r="I8834" i="8"/>
  <c r="H8834" i="8"/>
  <c r="G8834" i="8"/>
  <c r="F8834" i="8"/>
  <c r="I8833" i="8"/>
  <c r="H8833" i="8"/>
  <c r="G8833" i="8"/>
  <c r="F8833" i="8"/>
  <c r="I8832" i="8"/>
  <c r="H8832" i="8"/>
  <c r="G8832" i="8"/>
  <c r="F8832" i="8"/>
  <c r="I8831" i="8"/>
  <c r="H8831" i="8"/>
  <c r="G8831" i="8"/>
  <c r="F8831" i="8"/>
  <c r="I8830" i="8"/>
  <c r="H8830" i="8"/>
  <c r="G8830" i="8"/>
  <c r="F8830" i="8"/>
  <c r="I8829" i="8"/>
  <c r="H8829" i="8"/>
  <c r="G8829" i="8"/>
  <c r="F8829" i="8"/>
  <c r="I8828" i="8"/>
  <c r="H8828" i="8"/>
  <c r="G8828" i="8"/>
  <c r="F8828" i="8"/>
  <c r="I8827" i="8"/>
  <c r="H8827" i="8"/>
  <c r="G8827" i="8"/>
  <c r="F8827" i="8"/>
  <c r="I8826" i="8"/>
  <c r="H8826" i="8"/>
  <c r="G8826" i="8"/>
  <c r="F8826" i="8"/>
  <c r="I8825" i="8"/>
  <c r="H8825" i="8"/>
  <c r="G8825" i="8"/>
  <c r="F8825" i="8"/>
  <c r="I8824" i="8"/>
  <c r="H8824" i="8"/>
  <c r="G8824" i="8"/>
  <c r="F8824" i="8"/>
  <c r="I8823" i="8"/>
  <c r="H8823" i="8"/>
  <c r="G8823" i="8"/>
  <c r="F8823" i="8"/>
  <c r="I8822" i="8"/>
  <c r="H8822" i="8"/>
  <c r="G8822" i="8"/>
  <c r="F8822" i="8"/>
  <c r="I8821" i="8"/>
  <c r="H8821" i="8"/>
  <c r="G8821" i="8"/>
  <c r="F8821" i="8"/>
  <c r="I8820" i="8"/>
  <c r="H8820" i="8"/>
  <c r="G8820" i="8"/>
  <c r="F8820" i="8"/>
  <c r="I8819" i="8"/>
  <c r="H8819" i="8"/>
  <c r="G8819" i="8"/>
  <c r="F8819" i="8"/>
  <c r="I8818" i="8"/>
  <c r="H8818" i="8"/>
  <c r="G8818" i="8"/>
  <c r="F8818" i="8"/>
  <c r="I8817" i="8"/>
  <c r="H8817" i="8"/>
  <c r="G8817" i="8"/>
  <c r="F8817" i="8"/>
  <c r="I8816" i="8"/>
  <c r="H8816" i="8"/>
  <c r="G8816" i="8"/>
  <c r="F8816" i="8"/>
  <c r="I8815" i="8"/>
  <c r="H8815" i="8"/>
  <c r="G8815" i="8"/>
  <c r="F8815" i="8"/>
  <c r="I8814" i="8"/>
  <c r="H8814" i="8"/>
  <c r="G8814" i="8"/>
  <c r="F8814" i="8"/>
  <c r="I8813" i="8"/>
  <c r="H8813" i="8"/>
  <c r="G8813" i="8"/>
  <c r="F8813" i="8"/>
  <c r="I8812" i="8"/>
  <c r="H8812" i="8"/>
  <c r="G8812" i="8"/>
  <c r="F8812" i="8"/>
  <c r="I8811" i="8"/>
  <c r="H8811" i="8"/>
  <c r="G8811" i="8"/>
  <c r="F8811" i="8"/>
  <c r="I8810" i="8"/>
  <c r="H8810" i="8"/>
  <c r="G8810" i="8"/>
  <c r="F8810" i="8"/>
  <c r="I8809" i="8"/>
  <c r="H8809" i="8"/>
  <c r="G8809" i="8"/>
  <c r="F8809" i="8"/>
  <c r="I8808" i="8"/>
  <c r="H8808" i="8"/>
  <c r="G8808" i="8"/>
  <c r="F8808" i="8"/>
  <c r="I8807" i="8"/>
  <c r="H8807" i="8"/>
  <c r="G8807" i="8"/>
  <c r="F8807" i="8"/>
  <c r="I8806" i="8"/>
  <c r="H8806" i="8"/>
  <c r="G8806" i="8"/>
  <c r="F8806" i="8"/>
  <c r="I8805" i="8"/>
  <c r="H8805" i="8"/>
  <c r="G8805" i="8"/>
  <c r="F8805" i="8"/>
  <c r="I8804" i="8"/>
  <c r="H8804" i="8"/>
  <c r="G8804" i="8"/>
  <c r="F8804" i="8"/>
  <c r="I8803" i="8"/>
  <c r="H8803" i="8"/>
  <c r="G8803" i="8"/>
  <c r="F8803" i="8"/>
  <c r="I8802" i="8"/>
  <c r="H8802" i="8"/>
  <c r="G8802" i="8"/>
  <c r="F8802" i="8"/>
  <c r="I8801" i="8"/>
  <c r="H8801" i="8"/>
  <c r="G8801" i="8"/>
  <c r="F8801" i="8"/>
  <c r="I8800" i="8"/>
  <c r="H8800" i="8"/>
  <c r="G8800" i="8"/>
  <c r="F8800" i="8"/>
  <c r="I8799" i="8"/>
  <c r="H8799" i="8"/>
  <c r="G8799" i="8"/>
  <c r="F8799" i="8"/>
  <c r="I8798" i="8"/>
  <c r="H8798" i="8"/>
  <c r="G8798" i="8"/>
  <c r="F8798" i="8"/>
  <c r="I8797" i="8"/>
  <c r="H8797" i="8"/>
  <c r="G8797" i="8"/>
  <c r="F8797" i="8"/>
  <c r="I8796" i="8"/>
  <c r="H8796" i="8"/>
  <c r="G8796" i="8"/>
  <c r="F8796" i="8"/>
  <c r="I8795" i="8"/>
  <c r="H8795" i="8"/>
  <c r="G8795" i="8"/>
  <c r="F8795" i="8"/>
  <c r="I8794" i="8"/>
  <c r="H8794" i="8"/>
  <c r="G8794" i="8"/>
  <c r="F8794" i="8"/>
  <c r="I8793" i="8"/>
  <c r="H8793" i="8"/>
  <c r="G8793" i="8"/>
  <c r="F8793" i="8"/>
  <c r="I8792" i="8"/>
  <c r="H8792" i="8"/>
  <c r="G8792" i="8"/>
  <c r="F8792" i="8"/>
  <c r="I8791" i="8"/>
  <c r="H8791" i="8"/>
  <c r="G8791" i="8"/>
  <c r="F8791" i="8"/>
  <c r="I8790" i="8"/>
  <c r="H8790" i="8"/>
  <c r="G8790" i="8"/>
  <c r="F8790" i="8"/>
  <c r="I8789" i="8"/>
  <c r="H8789" i="8"/>
  <c r="G8789" i="8"/>
  <c r="F8789" i="8"/>
  <c r="I8788" i="8"/>
  <c r="H8788" i="8"/>
  <c r="G8788" i="8"/>
  <c r="F8788" i="8"/>
  <c r="I8787" i="8"/>
  <c r="H8787" i="8"/>
  <c r="G8787" i="8"/>
  <c r="F8787" i="8"/>
  <c r="I8786" i="8"/>
  <c r="H8786" i="8"/>
  <c r="G8786" i="8"/>
  <c r="F8786" i="8"/>
  <c r="I8785" i="8"/>
  <c r="H8785" i="8"/>
  <c r="G8785" i="8"/>
  <c r="F8785" i="8"/>
  <c r="I8784" i="8"/>
  <c r="H8784" i="8"/>
  <c r="G8784" i="8"/>
  <c r="F8784" i="8"/>
  <c r="I8783" i="8"/>
  <c r="H8783" i="8"/>
  <c r="G8783" i="8"/>
  <c r="F8783" i="8"/>
  <c r="I8782" i="8"/>
  <c r="H8782" i="8"/>
  <c r="G8782" i="8"/>
  <c r="F8782" i="8"/>
  <c r="I8781" i="8"/>
  <c r="H8781" i="8"/>
  <c r="G8781" i="8"/>
  <c r="F8781" i="8"/>
  <c r="I8780" i="8"/>
  <c r="H8780" i="8"/>
  <c r="G8780" i="8"/>
  <c r="F8780" i="8"/>
  <c r="I8779" i="8"/>
  <c r="H8779" i="8"/>
  <c r="G8779" i="8"/>
  <c r="F8779" i="8"/>
  <c r="I8778" i="8"/>
  <c r="H8778" i="8"/>
  <c r="G8778" i="8"/>
  <c r="F8778" i="8"/>
  <c r="I8777" i="8"/>
  <c r="H8777" i="8"/>
  <c r="G8777" i="8"/>
  <c r="F8777" i="8"/>
  <c r="I8776" i="8"/>
  <c r="H8776" i="8"/>
  <c r="G8776" i="8"/>
  <c r="F8776" i="8"/>
  <c r="I8775" i="8"/>
  <c r="H8775" i="8"/>
  <c r="G8775" i="8"/>
  <c r="F8775" i="8"/>
  <c r="I8774" i="8"/>
  <c r="H8774" i="8"/>
  <c r="G8774" i="8"/>
  <c r="F8774" i="8"/>
  <c r="I8773" i="8"/>
  <c r="H8773" i="8"/>
  <c r="G8773" i="8"/>
  <c r="F8773" i="8"/>
  <c r="I8772" i="8"/>
  <c r="H8772" i="8"/>
  <c r="G8772" i="8"/>
  <c r="F8772" i="8"/>
  <c r="I8771" i="8"/>
  <c r="H8771" i="8"/>
  <c r="G8771" i="8"/>
  <c r="F8771" i="8"/>
  <c r="I8770" i="8"/>
  <c r="H8770" i="8"/>
  <c r="G8770" i="8"/>
  <c r="F8770" i="8"/>
  <c r="I8769" i="8"/>
  <c r="H8769" i="8"/>
  <c r="G8769" i="8"/>
  <c r="F8769" i="8"/>
  <c r="I8768" i="8"/>
  <c r="H8768" i="8"/>
  <c r="G8768" i="8"/>
  <c r="F8768" i="8"/>
  <c r="I8767" i="8"/>
  <c r="H8767" i="8"/>
  <c r="G8767" i="8"/>
  <c r="F8767" i="8"/>
  <c r="I8766" i="8"/>
  <c r="P47" i="7" s="1"/>
  <c r="H8766" i="8"/>
  <c r="O47" i="7" s="1"/>
  <c r="G8766" i="8"/>
  <c r="N47" i="7" s="1"/>
  <c r="F8766" i="8"/>
  <c r="I8765" i="8"/>
  <c r="H8765" i="8"/>
  <c r="G8765" i="8"/>
  <c r="F8765" i="8"/>
  <c r="I8764" i="8"/>
  <c r="H8764" i="8"/>
  <c r="G8764" i="8"/>
  <c r="F8764" i="8"/>
  <c r="I8763" i="8"/>
  <c r="H8763" i="8"/>
  <c r="G8763" i="8"/>
  <c r="F8763" i="8"/>
  <c r="I8762" i="8"/>
  <c r="H8762" i="8"/>
  <c r="G8762" i="8"/>
  <c r="F8762" i="8"/>
  <c r="I8761" i="8"/>
  <c r="H8761" i="8"/>
  <c r="G8761" i="8"/>
  <c r="F8761" i="8"/>
  <c r="I8760" i="8"/>
  <c r="H8760" i="8"/>
  <c r="G8760" i="8"/>
  <c r="F8760" i="8"/>
  <c r="I8759" i="8"/>
  <c r="H8759" i="8"/>
  <c r="G8759" i="8"/>
  <c r="F8759" i="8"/>
  <c r="I8758" i="8"/>
  <c r="H8758" i="8"/>
  <c r="G8758" i="8"/>
  <c r="F8758" i="8"/>
  <c r="I8757" i="8"/>
  <c r="H8757" i="8"/>
  <c r="G8757" i="8"/>
  <c r="F8757" i="8"/>
  <c r="I8756" i="8"/>
  <c r="H8756" i="8"/>
  <c r="G8756" i="8"/>
  <c r="F8756" i="8"/>
  <c r="I8755" i="8"/>
  <c r="H8755" i="8"/>
  <c r="G8755" i="8"/>
  <c r="F8755" i="8"/>
  <c r="I8754" i="8"/>
  <c r="H8754" i="8"/>
  <c r="G8754" i="8"/>
  <c r="F8754" i="8"/>
  <c r="I8753" i="8"/>
  <c r="H8753" i="8"/>
  <c r="G8753" i="8"/>
  <c r="F8753" i="8"/>
  <c r="I8752" i="8"/>
  <c r="H8752" i="8"/>
  <c r="G8752" i="8"/>
  <c r="F8752" i="8"/>
  <c r="I8751" i="8"/>
  <c r="H8751" i="8"/>
  <c r="G8751" i="8"/>
  <c r="F8751" i="8"/>
  <c r="I8750" i="8"/>
  <c r="H8750" i="8"/>
  <c r="G8750" i="8"/>
  <c r="F8750" i="8"/>
  <c r="I8749" i="8"/>
  <c r="H8749" i="8"/>
  <c r="G8749" i="8"/>
  <c r="F8749" i="8"/>
  <c r="I8748" i="8"/>
  <c r="H8748" i="8"/>
  <c r="G8748" i="8"/>
  <c r="F8748" i="8"/>
  <c r="I8747" i="8"/>
  <c r="H8747" i="8"/>
  <c r="G8747" i="8"/>
  <c r="F8747" i="8"/>
  <c r="I8746" i="8"/>
  <c r="H8746" i="8"/>
  <c r="G8746" i="8"/>
  <c r="F8746" i="8"/>
  <c r="I8745" i="8"/>
  <c r="H8745" i="8"/>
  <c r="G8745" i="8"/>
  <c r="F8745" i="8"/>
  <c r="I8744" i="8"/>
  <c r="H8744" i="8"/>
  <c r="G8744" i="8"/>
  <c r="F8744" i="8"/>
  <c r="I8743" i="8"/>
  <c r="H8743" i="8"/>
  <c r="G8743" i="8"/>
  <c r="F8743" i="8"/>
  <c r="I8742" i="8"/>
  <c r="H8742" i="8"/>
  <c r="G8742" i="8"/>
  <c r="F8742" i="8"/>
  <c r="I8741" i="8"/>
  <c r="H8741" i="8"/>
  <c r="G8741" i="8"/>
  <c r="F8741" i="8"/>
  <c r="I8740" i="8"/>
  <c r="H8740" i="8"/>
  <c r="G8740" i="8"/>
  <c r="F8740" i="8"/>
  <c r="I8739" i="8"/>
  <c r="H8739" i="8"/>
  <c r="G8739" i="8"/>
  <c r="F8739" i="8"/>
  <c r="I8738" i="8"/>
  <c r="H8738" i="8"/>
  <c r="G8738" i="8"/>
  <c r="F8738" i="8"/>
  <c r="I8737" i="8"/>
  <c r="H8737" i="8"/>
  <c r="G8737" i="8"/>
  <c r="F8737" i="8"/>
  <c r="I8736" i="8"/>
  <c r="H8736" i="8"/>
  <c r="G8736" i="8"/>
  <c r="F8736" i="8"/>
  <c r="I8735" i="8"/>
  <c r="H8735" i="8"/>
  <c r="G8735" i="8"/>
  <c r="F8735" i="8"/>
  <c r="I8734" i="8"/>
  <c r="H8734" i="8"/>
  <c r="G8734" i="8"/>
  <c r="F8734" i="8"/>
  <c r="I8733" i="8"/>
  <c r="H8733" i="8"/>
  <c r="G8733" i="8"/>
  <c r="F8733" i="8"/>
  <c r="I8732" i="8"/>
  <c r="H8732" i="8"/>
  <c r="G8732" i="8"/>
  <c r="F8732" i="8"/>
  <c r="I8731" i="8"/>
  <c r="H8731" i="8"/>
  <c r="G8731" i="8"/>
  <c r="F8731" i="8"/>
  <c r="I8730" i="8"/>
  <c r="H8730" i="8"/>
  <c r="G8730" i="8"/>
  <c r="F8730" i="8"/>
  <c r="I8729" i="8"/>
  <c r="H8729" i="8"/>
  <c r="G8729" i="8"/>
  <c r="F8729" i="8"/>
  <c r="I8728" i="8"/>
  <c r="H8728" i="8"/>
  <c r="G8728" i="8"/>
  <c r="F8728" i="8"/>
  <c r="I8727" i="8"/>
  <c r="H8727" i="8"/>
  <c r="G8727" i="8"/>
  <c r="F8727" i="8"/>
  <c r="I8726" i="8"/>
  <c r="H8726" i="8"/>
  <c r="G8726" i="8"/>
  <c r="F8726" i="8"/>
  <c r="I8725" i="8"/>
  <c r="H8725" i="8"/>
  <c r="G8725" i="8"/>
  <c r="F8725" i="8"/>
  <c r="I8724" i="8"/>
  <c r="H8724" i="8"/>
  <c r="G8724" i="8"/>
  <c r="F8724" i="8"/>
  <c r="I8723" i="8"/>
  <c r="H8723" i="8"/>
  <c r="G8723" i="8"/>
  <c r="F8723" i="8"/>
  <c r="I8722" i="8"/>
  <c r="H8722" i="8"/>
  <c r="G8722" i="8"/>
  <c r="F8722" i="8"/>
  <c r="I8721" i="8"/>
  <c r="H8721" i="8"/>
  <c r="G8721" i="8"/>
  <c r="F8721" i="8"/>
  <c r="I8720" i="8"/>
  <c r="H8720" i="8"/>
  <c r="G8720" i="8"/>
  <c r="F8720" i="8"/>
  <c r="I8719" i="8"/>
  <c r="H8719" i="8"/>
  <c r="G8719" i="8"/>
  <c r="F8719" i="8"/>
  <c r="I8718" i="8"/>
  <c r="H8718" i="8"/>
  <c r="G8718" i="8"/>
  <c r="F8718" i="8"/>
  <c r="I8717" i="8"/>
  <c r="H8717" i="8"/>
  <c r="G8717" i="8"/>
  <c r="F8717" i="8"/>
  <c r="I8716" i="8"/>
  <c r="H8716" i="8"/>
  <c r="G8716" i="8"/>
  <c r="F8716" i="8"/>
  <c r="I8715" i="8"/>
  <c r="H8715" i="8"/>
  <c r="G8715" i="8"/>
  <c r="F8715" i="8"/>
  <c r="I8714" i="8"/>
  <c r="H8714" i="8"/>
  <c r="G8714" i="8"/>
  <c r="F8714" i="8"/>
  <c r="I8713" i="8"/>
  <c r="H8713" i="8"/>
  <c r="G8713" i="8"/>
  <c r="F8713" i="8"/>
  <c r="I8712" i="8"/>
  <c r="H8712" i="8"/>
  <c r="G8712" i="8"/>
  <c r="F8712" i="8"/>
  <c r="I8711" i="8"/>
  <c r="H8711" i="8"/>
  <c r="G8711" i="8"/>
  <c r="F8711" i="8"/>
  <c r="I8710" i="8"/>
  <c r="H8710" i="8"/>
  <c r="G8710" i="8"/>
  <c r="F8710" i="8"/>
  <c r="I8709" i="8"/>
  <c r="H8709" i="8"/>
  <c r="G8709" i="8"/>
  <c r="F8709" i="8"/>
  <c r="I8708" i="8"/>
  <c r="H8708" i="8"/>
  <c r="G8708" i="8"/>
  <c r="F8708" i="8"/>
  <c r="I8707" i="8"/>
  <c r="H8707" i="8"/>
  <c r="G8707" i="8"/>
  <c r="F8707" i="8"/>
  <c r="I8706" i="8"/>
  <c r="H8706" i="8"/>
  <c r="G8706" i="8"/>
  <c r="F8706" i="8"/>
  <c r="I8705" i="8"/>
  <c r="H8705" i="8"/>
  <c r="G8705" i="8"/>
  <c r="F8705" i="8"/>
  <c r="I8704" i="8"/>
  <c r="H8704" i="8"/>
  <c r="G8704" i="8"/>
  <c r="F8704" i="8"/>
  <c r="I8703" i="8"/>
  <c r="H8703" i="8"/>
  <c r="G8703" i="8"/>
  <c r="F8703" i="8"/>
  <c r="I8702" i="8"/>
  <c r="H8702" i="8"/>
  <c r="G8702" i="8"/>
  <c r="F8702" i="8"/>
  <c r="I8701" i="8"/>
  <c r="H8701" i="8"/>
  <c r="G8701" i="8"/>
  <c r="F8701" i="8"/>
  <c r="I8700" i="8"/>
  <c r="H8700" i="8"/>
  <c r="G8700" i="8"/>
  <c r="F8700" i="8"/>
  <c r="I8699" i="8"/>
  <c r="H8699" i="8"/>
  <c r="G8699" i="8"/>
  <c r="F8699" i="8"/>
  <c r="I8698" i="8"/>
  <c r="H8698" i="8"/>
  <c r="G8698" i="8"/>
  <c r="F8698" i="8"/>
  <c r="I8697" i="8"/>
  <c r="H8697" i="8"/>
  <c r="G8697" i="8"/>
  <c r="F8697" i="8"/>
  <c r="I8696" i="8"/>
  <c r="H8696" i="8"/>
  <c r="G8696" i="8"/>
  <c r="F8696" i="8"/>
  <c r="I8695" i="8"/>
  <c r="H8695" i="8"/>
  <c r="G8695" i="8"/>
  <c r="F8695" i="8"/>
  <c r="I8694" i="8"/>
  <c r="H8694" i="8"/>
  <c r="G8694" i="8"/>
  <c r="F8694" i="8"/>
  <c r="I8693" i="8"/>
  <c r="H8693" i="8"/>
  <c r="G8693" i="8"/>
  <c r="F8693" i="8"/>
  <c r="I8692" i="8"/>
  <c r="H8692" i="8"/>
  <c r="G8692" i="8"/>
  <c r="F8692" i="8"/>
  <c r="I8691" i="8"/>
  <c r="H8691" i="8"/>
  <c r="G8691" i="8"/>
  <c r="F8691" i="8"/>
  <c r="I8690" i="8"/>
  <c r="H8690" i="8"/>
  <c r="G8690" i="8"/>
  <c r="F8690" i="8"/>
  <c r="I8689" i="8"/>
  <c r="H8689" i="8"/>
  <c r="G8689" i="8"/>
  <c r="F8689" i="8"/>
  <c r="I8688" i="8"/>
  <c r="H8688" i="8"/>
  <c r="G8688" i="8"/>
  <c r="F8688" i="8"/>
  <c r="I8687" i="8"/>
  <c r="H8687" i="8"/>
  <c r="G8687" i="8"/>
  <c r="F8687" i="8"/>
  <c r="I8686" i="8"/>
  <c r="H8686" i="8"/>
  <c r="G8686" i="8"/>
  <c r="F8686" i="8"/>
  <c r="I8685" i="8"/>
  <c r="H8685" i="8"/>
  <c r="G8685" i="8"/>
  <c r="F8685" i="8"/>
  <c r="I8684" i="8"/>
  <c r="H8684" i="8"/>
  <c r="G8684" i="8"/>
  <c r="F8684" i="8"/>
  <c r="I8683" i="8"/>
  <c r="H8683" i="8"/>
  <c r="G8683" i="8"/>
  <c r="F8683" i="8"/>
  <c r="I8682" i="8"/>
  <c r="H8682" i="8"/>
  <c r="G8682" i="8"/>
  <c r="F8682" i="8"/>
  <c r="I8681" i="8"/>
  <c r="H8681" i="8"/>
  <c r="G8681" i="8"/>
  <c r="F8681" i="8"/>
  <c r="I8680" i="8"/>
  <c r="H8680" i="8"/>
  <c r="G8680" i="8"/>
  <c r="F8680" i="8"/>
  <c r="I8679" i="8"/>
  <c r="H8679" i="8"/>
  <c r="G8679" i="8"/>
  <c r="F8679" i="8"/>
  <c r="I8678" i="8"/>
  <c r="H8678" i="8"/>
  <c r="G8678" i="8"/>
  <c r="F8678" i="8"/>
  <c r="I8677" i="8"/>
  <c r="H8677" i="8"/>
  <c r="G8677" i="8"/>
  <c r="F8677" i="8"/>
  <c r="I8676" i="8"/>
  <c r="H8676" i="8"/>
  <c r="G8676" i="8"/>
  <c r="F8676" i="8"/>
  <c r="I8675" i="8"/>
  <c r="H8675" i="8"/>
  <c r="G8675" i="8"/>
  <c r="F8675" i="8"/>
  <c r="I8674" i="8"/>
  <c r="H8674" i="8"/>
  <c r="G8674" i="8"/>
  <c r="F8674" i="8"/>
  <c r="I8673" i="8"/>
  <c r="H8673" i="8"/>
  <c r="G8673" i="8"/>
  <c r="F8673" i="8"/>
  <c r="I8672" i="8"/>
  <c r="H8672" i="8"/>
  <c r="G8672" i="8"/>
  <c r="F8672" i="8"/>
  <c r="I8671" i="8"/>
  <c r="H8671" i="8"/>
  <c r="G8671" i="8"/>
  <c r="F8671" i="8"/>
  <c r="I8670" i="8"/>
  <c r="H8670" i="8"/>
  <c r="G8670" i="8"/>
  <c r="F8670" i="8"/>
  <c r="I8669" i="8"/>
  <c r="H8669" i="8"/>
  <c r="G8669" i="8"/>
  <c r="F8669" i="8"/>
  <c r="I8668" i="8"/>
  <c r="H8668" i="8"/>
  <c r="G8668" i="8"/>
  <c r="F8668" i="8"/>
  <c r="I8667" i="8"/>
  <c r="H8667" i="8"/>
  <c r="G8667" i="8"/>
  <c r="F8667" i="8"/>
  <c r="I8666" i="8"/>
  <c r="H8666" i="8"/>
  <c r="G8666" i="8"/>
  <c r="F8666" i="8"/>
  <c r="I8665" i="8"/>
  <c r="H8665" i="8"/>
  <c r="G8665" i="8"/>
  <c r="F8665" i="8"/>
  <c r="I8664" i="8"/>
  <c r="H8664" i="8"/>
  <c r="G8664" i="8"/>
  <c r="F8664" i="8"/>
  <c r="I8663" i="8"/>
  <c r="H8663" i="8"/>
  <c r="G8663" i="8"/>
  <c r="F8663" i="8"/>
  <c r="I8662" i="8"/>
  <c r="H8662" i="8"/>
  <c r="G8662" i="8"/>
  <c r="F8662" i="8"/>
  <c r="I8661" i="8"/>
  <c r="H8661" i="8"/>
  <c r="G8661" i="8"/>
  <c r="F8661" i="8"/>
  <c r="I8660" i="8"/>
  <c r="H8660" i="8"/>
  <c r="G8660" i="8"/>
  <c r="F8660" i="8"/>
  <c r="I8659" i="8"/>
  <c r="H8659" i="8"/>
  <c r="G8659" i="8"/>
  <c r="F8659" i="8"/>
  <c r="I8658" i="8"/>
  <c r="H8658" i="8"/>
  <c r="G8658" i="8"/>
  <c r="F8658" i="8"/>
  <c r="I8657" i="8"/>
  <c r="H8657" i="8"/>
  <c r="G8657" i="8"/>
  <c r="F8657" i="8"/>
  <c r="I8656" i="8"/>
  <c r="H8656" i="8"/>
  <c r="G8656" i="8"/>
  <c r="F8656" i="8"/>
  <c r="I8655" i="8"/>
  <c r="H8655" i="8"/>
  <c r="G8655" i="8"/>
  <c r="F8655" i="8"/>
  <c r="I8654" i="8"/>
  <c r="H8654" i="8"/>
  <c r="G8654" i="8"/>
  <c r="F8654" i="8"/>
  <c r="I8653" i="8"/>
  <c r="H8653" i="8"/>
  <c r="G8653" i="8"/>
  <c r="F8653" i="8"/>
  <c r="I8652" i="8"/>
  <c r="H8652" i="8"/>
  <c r="G8652" i="8"/>
  <c r="F8652" i="8"/>
  <c r="I8651" i="8"/>
  <c r="H8651" i="8"/>
  <c r="G8651" i="8"/>
  <c r="F8651" i="8"/>
  <c r="I8650" i="8"/>
  <c r="H8650" i="8"/>
  <c r="G8650" i="8"/>
  <c r="F8650" i="8"/>
  <c r="I8649" i="8"/>
  <c r="H8649" i="8"/>
  <c r="G8649" i="8"/>
  <c r="F8649" i="8"/>
  <c r="I8648" i="8"/>
  <c r="H8648" i="8"/>
  <c r="G8648" i="8"/>
  <c r="F8648" i="8"/>
  <c r="I8647" i="8"/>
  <c r="H8647" i="8"/>
  <c r="G8647" i="8"/>
  <c r="F8647" i="8"/>
  <c r="I8646" i="8"/>
  <c r="H8646" i="8"/>
  <c r="G8646" i="8"/>
  <c r="F8646" i="8"/>
  <c r="I8645" i="8"/>
  <c r="H8645" i="8"/>
  <c r="G8645" i="8"/>
  <c r="F8645" i="8"/>
  <c r="I8644" i="8"/>
  <c r="H8644" i="8"/>
  <c r="G8644" i="8"/>
  <c r="F8644" i="8"/>
  <c r="I8643" i="8"/>
  <c r="H8643" i="8"/>
  <c r="G8643" i="8"/>
  <c r="F8643" i="8"/>
  <c r="I8642" i="8"/>
  <c r="H8642" i="8"/>
  <c r="G8642" i="8"/>
  <c r="F8642" i="8"/>
  <c r="I8641" i="8"/>
  <c r="H8641" i="8"/>
  <c r="G8641" i="8"/>
  <c r="F8641" i="8"/>
  <c r="I8640" i="8"/>
  <c r="H8640" i="8"/>
  <c r="G8640" i="8"/>
  <c r="F8640" i="8"/>
  <c r="I8639" i="8"/>
  <c r="H8639" i="8"/>
  <c r="G8639" i="8"/>
  <c r="F8639" i="8"/>
  <c r="I8638" i="8"/>
  <c r="H8638" i="8"/>
  <c r="G8638" i="8"/>
  <c r="F8638" i="8"/>
  <c r="I8637" i="8"/>
  <c r="H8637" i="8"/>
  <c r="G8637" i="8"/>
  <c r="F8637" i="8"/>
  <c r="I8636" i="8"/>
  <c r="H8636" i="8"/>
  <c r="G8636" i="8"/>
  <c r="F8636" i="8"/>
  <c r="I8635" i="8"/>
  <c r="H8635" i="8"/>
  <c r="G8635" i="8"/>
  <c r="F8635" i="8"/>
  <c r="I8634" i="8"/>
  <c r="H8634" i="8"/>
  <c r="G8634" i="8"/>
  <c r="F8634" i="8"/>
  <c r="I8633" i="8"/>
  <c r="H8633" i="8"/>
  <c r="G8633" i="8"/>
  <c r="F8633" i="8"/>
  <c r="I8632" i="8"/>
  <c r="H8632" i="8"/>
  <c r="G8632" i="8"/>
  <c r="F8632" i="8"/>
  <c r="I8631" i="8"/>
  <c r="H8631" i="8"/>
  <c r="G8631" i="8"/>
  <c r="F8631" i="8"/>
  <c r="I8630" i="8"/>
  <c r="H8630" i="8"/>
  <c r="G8630" i="8"/>
  <c r="F8630" i="8"/>
  <c r="I8629" i="8"/>
  <c r="H8629" i="8"/>
  <c r="G8629" i="8"/>
  <c r="F8629" i="8"/>
  <c r="I8628" i="8"/>
  <c r="H8628" i="8"/>
  <c r="G8628" i="8"/>
  <c r="F8628" i="8"/>
  <c r="I8627" i="8"/>
  <c r="H8627" i="8"/>
  <c r="G8627" i="8"/>
  <c r="F8627" i="8"/>
  <c r="I8626" i="8"/>
  <c r="H8626" i="8"/>
  <c r="G8626" i="8"/>
  <c r="F8626" i="8"/>
  <c r="I8625" i="8"/>
  <c r="H8625" i="8"/>
  <c r="G8625" i="8"/>
  <c r="F8625" i="8"/>
  <c r="I8624" i="8"/>
  <c r="H8624" i="8"/>
  <c r="G8624" i="8"/>
  <c r="F8624" i="8"/>
  <c r="I8623" i="8"/>
  <c r="H8623" i="8"/>
  <c r="G8623" i="8"/>
  <c r="F8623" i="8"/>
  <c r="I8622" i="8"/>
  <c r="H8622" i="8"/>
  <c r="G8622" i="8"/>
  <c r="F8622" i="8"/>
  <c r="I8621" i="8"/>
  <c r="H8621" i="8"/>
  <c r="G8621" i="8"/>
  <c r="F8621" i="8"/>
  <c r="I8620" i="8"/>
  <c r="H8620" i="8"/>
  <c r="G8620" i="8"/>
  <c r="F8620" i="8"/>
  <c r="I8619" i="8"/>
  <c r="H8619" i="8"/>
  <c r="G8619" i="8"/>
  <c r="F8619" i="8"/>
  <c r="I8618" i="8"/>
  <c r="H8618" i="8"/>
  <c r="G8618" i="8"/>
  <c r="F8618" i="8"/>
  <c r="I8617" i="8"/>
  <c r="H8617" i="8"/>
  <c r="G8617" i="8"/>
  <c r="F8617" i="8"/>
  <c r="I8616" i="8"/>
  <c r="H8616" i="8"/>
  <c r="G8616" i="8"/>
  <c r="F8616" i="8"/>
  <c r="I8615" i="8"/>
  <c r="H8615" i="8"/>
  <c r="G8615" i="8"/>
  <c r="F8615" i="8"/>
  <c r="I8614" i="8"/>
  <c r="H8614" i="8"/>
  <c r="G8614" i="8"/>
  <c r="F8614" i="8"/>
  <c r="I8613" i="8"/>
  <c r="H8613" i="8"/>
  <c r="G8613" i="8"/>
  <c r="F8613" i="8"/>
  <c r="I8612" i="8"/>
  <c r="H8612" i="8"/>
  <c r="G8612" i="8"/>
  <c r="F8612" i="8"/>
  <c r="I8611" i="8"/>
  <c r="H8611" i="8"/>
  <c r="G8611" i="8"/>
  <c r="F8611" i="8"/>
  <c r="I8610" i="8"/>
  <c r="H8610" i="8"/>
  <c r="G8610" i="8"/>
  <c r="F8610" i="8"/>
  <c r="I8609" i="8"/>
  <c r="H8609" i="8"/>
  <c r="G8609" i="8"/>
  <c r="F8609" i="8"/>
  <c r="I8608" i="8"/>
  <c r="H8608" i="8"/>
  <c r="G8608" i="8"/>
  <c r="F8608" i="8"/>
  <c r="I8607" i="8"/>
  <c r="H8607" i="8"/>
  <c r="G8607" i="8"/>
  <c r="F8607" i="8"/>
  <c r="I8606" i="8"/>
  <c r="H8606" i="8"/>
  <c r="G8606" i="8"/>
  <c r="F8606" i="8"/>
  <c r="I8605" i="8"/>
  <c r="H8605" i="8"/>
  <c r="G8605" i="8"/>
  <c r="F8605" i="8"/>
  <c r="I8604" i="8"/>
  <c r="H8604" i="8"/>
  <c r="G8604" i="8"/>
  <c r="F8604" i="8"/>
  <c r="I8603" i="8"/>
  <c r="H8603" i="8"/>
  <c r="G8603" i="8"/>
  <c r="F8603" i="8"/>
  <c r="I8602" i="8"/>
  <c r="H8602" i="8"/>
  <c r="G8602" i="8"/>
  <c r="F8602" i="8"/>
  <c r="I8601" i="8"/>
  <c r="H8601" i="8"/>
  <c r="G8601" i="8"/>
  <c r="F8601" i="8"/>
  <c r="I8600" i="8"/>
  <c r="H8600" i="8"/>
  <c r="G8600" i="8"/>
  <c r="F8600" i="8"/>
  <c r="I8599" i="8"/>
  <c r="H8599" i="8"/>
  <c r="G8599" i="8"/>
  <c r="F8599" i="8"/>
  <c r="I8598" i="8"/>
  <c r="H8598" i="8"/>
  <c r="G8598" i="8"/>
  <c r="F8598" i="8"/>
  <c r="I8597" i="8"/>
  <c r="H8597" i="8"/>
  <c r="G8597" i="8"/>
  <c r="F8597" i="8"/>
  <c r="I8596" i="8"/>
  <c r="H8596" i="8"/>
  <c r="G8596" i="8"/>
  <c r="F8596" i="8"/>
  <c r="I8595" i="8"/>
  <c r="H8595" i="8"/>
  <c r="G8595" i="8"/>
  <c r="F8595" i="8"/>
  <c r="I8594" i="8"/>
  <c r="H8594" i="8"/>
  <c r="G8594" i="8"/>
  <c r="F8594" i="8"/>
  <c r="I8593" i="8"/>
  <c r="H8593" i="8"/>
  <c r="G8593" i="8"/>
  <c r="F8593" i="8"/>
  <c r="I8592" i="8"/>
  <c r="H8592" i="8"/>
  <c r="G8592" i="8"/>
  <c r="F8592" i="8"/>
  <c r="I8591" i="8"/>
  <c r="H8591" i="8"/>
  <c r="G8591" i="8"/>
  <c r="F8591" i="8"/>
  <c r="I8590" i="8"/>
  <c r="H8590" i="8"/>
  <c r="G8590" i="8"/>
  <c r="F8590" i="8"/>
  <c r="I8589" i="8"/>
  <c r="H8589" i="8"/>
  <c r="G8589" i="8"/>
  <c r="F8589" i="8"/>
  <c r="I8588" i="8"/>
  <c r="H8588" i="8"/>
  <c r="G8588" i="8"/>
  <c r="F8588" i="8"/>
  <c r="I8587" i="8"/>
  <c r="H8587" i="8"/>
  <c r="G8587" i="8"/>
  <c r="F8587" i="8"/>
  <c r="I8586" i="8"/>
  <c r="H8586" i="8"/>
  <c r="G8586" i="8"/>
  <c r="F8586" i="8"/>
  <c r="I8585" i="8"/>
  <c r="H8585" i="8"/>
  <c r="G8585" i="8"/>
  <c r="F8585" i="8"/>
  <c r="I8584" i="8"/>
  <c r="H8584" i="8"/>
  <c r="G8584" i="8"/>
  <c r="F8584" i="8"/>
  <c r="I8583" i="8"/>
  <c r="H8583" i="8"/>
  <c r="G8583" i="8"/>
  <c r="F8583" i="8"/>
  <c r="I8582" i="8"/>
  <c r="H8582" i="8"/>
  <c r="G8582" i="8"/>
  <c r="F8582" i="8"/>
  <c r="I8581" i="8"/>
  <c r="H8581" i="8"/>
  <c r="G8581" i="8"/>
  <c r="F8581" i="8"/>
  <c r="I8580" i="8"/>
  <c r="H8580" i="8"/>
  <c r="G8580" i="8"/>
  <c r="F8580" i="8"/>
  <c r="I8579" i="8"/>
  <c r="H8579" i="8"/>
  <c r="G8579" i="8"/>
  <c r="F8579" i="8"/>
  <c r="I8578" i="8"/>
  <c r="H8578" i="8"/>
  <c r="G8578" i="8"/>
  <c r="F8578" i="8"/>
  <c r="I8577" i="8"/>
  <c r="H8577" i="8"/>
  <c r="G8577" i="8"/>
  <c r="F8577" i="8"/>
  <c r="I8576" i="8"/>
  <c r="H8576" i="8"/>
  <c r="G8576" i="8"/>
  <c r="F8576" i="8"/>
  <c r="I8575" i="8"/>
  <c r="H8575" i="8"/>
  <c r="G8575" i="8"/>
  <c r="F8575" i="8"/>
  <c r="I8574" i="8"/>
  <c r="H8574" i="8"/>
  <c r="G8574" i="8"/>
  <c r="F8574" i="8"/>
  <c r="I8573" i="8"/>
  <c r="H8573" i="8"/>
  <c r="G8573" i="8"/>
  <c r="F8573" i="8"/>
  <c r="I8572" i="8"/>
  <c r="H8572" i="8"/>
  <c r="G8572" i="8"/>
  <c r="F8572" i="8"/>
  <c r="I8571" i="8"/>
  <c r="H8571" i="8"/>
  <c r="G8571" i="8"/>
  <c r="F8571" i="8"/>
  <c r="I8570" i="8"/>
  <c r="H8570" i="8"/>
  <c r="G8570" i="8"/>
  <c r="F8570" i="8"/>
  <c r="I8569" i="8"/>
  <c r="H8569" i="8"/>
  <c r="G8569" i="8"/>
  <c r="F8569" i="8"/>
  <c r="I8568" i="8"/>
  <c r="H8568" i="8"/>
  <c r="G8568" i="8"/>
  <c r="F8568" i="8"/>
  <c r="I8567" i="8"/>
  <c r="H8567" i="8"/>
  <c r="G8567" i="8"/>
  <c r="F8567" i="8"/>
  <c r="I8566" i="8"/>
  <c r="H8566" i="8"/>
  <c r="G8566" i="8"/>
  <c r="F8566" i="8"/>
  <c r="I8565" i="8"/>
  <c r="H8565" i="8"/>
  <c r="G8565" i="8"/>
  <c r="F8565" i="8"/>
  <c r="I8564" i="8"/>
  <c r="H8564" i="8"/>
  <c r="G8564" i="8"/>
  <c r="F8564" i="8"/>
  <c r="I8563" i="8"/>
  <c r="H8563" i="8"/>
  <c r="G8563" i="8"/>
  <c r="F8563" i="8"/>
  <c r="I8562" i="8"/>
  <c r="H8562" i="8"/>
  <c r="G8562" i="8"/>
  <c r="F8562" i="8"/>
  <c r="I8561" i="8"/>
  <c r="H8561" i="8"/>
  <c r="G8561" i="8"/>
  <c r="F8561" i="8"/>
  <c r="I8560" i="8"/>
  <c r="H8560" i="8"/>
  <c r="G8560" i="8"/>
  <c r="F8560" i="8"/>
  <c r="I8559" i="8"/>
  <c r="H8559" i="8"/>
  <c r="G8559" i="8"/>
  <c r="F8559" i="8"/>
  <c r="I8558" i="8"/>
  <c r="H8558" i="8"/>
  <c r="G8558" i="8"/>
  <c r="F8558" i="8"/>
  <c r="I8557" i="8"/>
  <c r="H8557" i="8"/>
  <c r="G8557" i="8"/>
  <c r="F8557" i="8"/>
  <c r="I8556" i="8"/>
  <c r="H8556" i="8"/>
  <c r="G8556" i="8"/>
  <c r="F8556" i="8"/>
  <c r="I8555" i="8"/>
  <c r="H8555" i="8"/>
  <c r="G8555" i="8"/>
  <c r="F8555" i="8"/>
  <c r="I8554" i="8"/>
  <c r="H8554" i="8"/>
  <c r="G8554" i="8"/>
  <c r="F8554" i="8"/>
  <c r="I8553" i="8"/>
  <c r="H8553" i="8"/>
  <c r="G8553" i="8"/>
  <c r="F8553" i="8"/>
  <c r="I8552" i="8"/>
  <c r="H8552" i="8"/>
  <c r="G8552" i="8"/>
  <c r="F8552" i="8"/>
  <c r="I8551" i="8"/>
  <c r="H8551" i="8"/>
  <c r="G8551" i="8"/>
  <c r="F8551" i="8"/>
  <c r="I8550" i="8"/>
  <c r="H8550" i="8"/>
  <c r="G8550" i="8"/>
  <c r="F8550" i="8"/>
  <c r="I8549" i="8"/>
  <c r="H8549" i="8"/>
  <c r="G8549" i="8"/>
  <c r="F8549" i="8"/>
  <c r="I8548" i="8"/>
  <c r="H8548" i="8"/>
  <c r="G8548" i="8"/>
  <c r="F8548" i="8"/>
  <c r="I8547" i="8"/>
  <c r="H8547" i="8"/>
  <c r="G8547" i="8"/>
  <c r="F8547" i="8"/>
  <c r="I8546" i="8"/>
  <c r="H8546" i="8"/>
  <c r="G8546" i="8"/>
  <c r="F8546" i="8"/>
  <c r="I8545" i="8"/>
  <c r="H8545" i="8"/>
  <c r="G8545" i="8"/>
  <c r="F8545" i="8"/>
  <c r="I8544" i="8"/>
  <c r="H8544" i="8"/>
  <c r="G8544" i="8"/>
  <c r="F8544" i="8"/>
  <c r="I8543" i="8"/>
  <c r="H8543" i="8"/>
  <c r="G8543" i="8"/>
  <c r="F8543" i="8"/>
  <c r="I8542" i="8"/>
  <c r="H8542" i="8"/>
  <c r="G8542" i="8"/>
  <c r="F8542" i="8"/>
  <c r="I8541" i="8"/>
  <c r="H8541" i="8"/>
  <c r="G8541" i="8"/>
  <c r="F8541" i="8"/>
  <c r="I8540" i="8"/>
  <c r="H8540" i="8"/>
  <c r="G8540" i="8"/>
  <c r="F8540" i="8"/>
  <c r="I8539" i="8"/>
  <c r="H8539" i="8"/>
  <c r="G8539" i="8"/>
  <c r="F8539" i="8"/>
  <c r="I8538" i="8"/>
  <c r="H8538" i="8"/>
  <c r="G8538" i="8"/>
  <c r="F8538" i="8"/>
  <c r="I8537" i="8"/>
  <c r="H8537" i="8"/>
  <c r="G8537" i="8"/>
  <c r="F8537" i="8"/>
  <c r="I8536" i="8"/>
  <c r="H8536" i="8"/>
  <c r="G8536" i="8"/>
  <c r="F8536" i="8"/>
  <c r="I8535" i="8"/>
  <c r="H8535" i="8"/>
  <c r="G8535" i="8"/>
  <c r="F8535" i="8"/>
  <c r="I8534" i="8"/>
  <c r="H8534" i="8"/>
  <c r="G8534" i="8"/>
  <c r="F8534" i="8"/>
  <c r="I8533" i="8"/>
  <c r="H8533" i="8"/>
  <c r="G8533" i="8"/>
  <c r="F8533" i="8"/>
  <c r="I8532" i="8"/>
  <c r="H8532" i="8"/>
  <c r="G8532" i="8"/>
  <c r="F8532" i="8"/>
  <c r="I8531" i="8"/>
  <c r="H8531" i="8"/>
  <c r="G8531" i="8"/>
  <c r="F8531" i="8"/>
  <c r="I8530" i="8"/>
  <c r="H8530" i="8"/>
  <c r="G8530" i="8"/>
  <c r="F8530" i="8"/>
  <c r="I8529" i="8"/>
  <c r="H8529" i="8"/>
  <c r="G8529" i="8"/>
  <c r="F8529" i="8"/>
  <c r="I8528" i="8"/>
  <c r="H8528" i="8"/>
  <c r="G8528" i="8"/>
  <c r="F8528" i="8"/>
  <c r="I8527" i="8"/>
  <c r="H8527" i="8"/>
  <c r="G8527" i="8"/>
  <c r="F8527" i="8"/>
  <c r="I8526" i="8"/>
  <c r="H8526" i="8"/>
  <c r="G8526" i="8"/>
  <c r="F8526" i="8"/>
  <c r="I8525" i="8"/>
  <c r="H8525" i="8"/>
  <c r="G8525" i="8"/>
  <c r="F8525" i="8"/>
  <c r="I8524" i="8"/>
  <c r="H8524" i="8"/>
  <c r="G8524" i="8"/>
  <c r="F8524" i="8"/>
  <c r="I8523" i="8"/>
  <c r="H8523" i="8"/>
  <c r="G8523" i="8"/>
  <c r="F8523" i="8"/>
  <c r="I8522" i="8"/>
  <c r="H8522" i="8"/>
  <c r="G8522" i="8"/>
  <c r="F8522" i="8"/>
  <c r="I8521" i="8"/>
  <c r="H8521" i="8"/>
  <c r="G8521" i="8"/>
  <c r="F8521" i="8"/>
  <c r="I8520" i="8"/>
  <c r="H8520" i="8"/>
  <c r="G8520" i="8"/>
  <c r="F8520" i="8"/>
  <c r="I8519" i="8"/>
  <c r="H8519" i="8"/>
  <c r="G8519" i="8"/>
  <c r="F8519" i="8"/>
  <c r="I8518" i="8"/>
  <c r="H8518" i="8"/>
  <c r="G8518" i="8"/>
  <c r="F8518" i="8"/>
  <c r="I8517" i="8"/>
  <c r="H8517" i="8"/>
  <c r="G8517" i="8"/>
  <c r="F8517" i="8"/>
  <c r="I8516" i="8"/>
  <c r="H8516" i="8"/>
  <c r="G8516" i="8"/>
  <c r="F8516" i="8"/>
  <c r="I8515" i="8"/>
  <c r="H8515" i="8"/>
  <c r="G8515" i="8"/>
  <c r="F8515" i="8"/>
  <c r="I8514" i="8"/>
  <c r="H8514" i="8"/>
  <c r="G8514" i="8"/>
  <c r="F8514" i="8"/>
  <c r="I8513" i="8"/>
  <c r="H8513" i="8"/>
  <c r="G8513" i="8"/>
  <c r="F8513" i="8"/>
  <c r="I8512" i="8"/>
  <c r="H8512" i="8"/>
  <c r="G8512" i="8"/>
  <c r="F8512" i="8"/>
  <c r="I8511" i="8"/>
  <c r="H8511" i="8"/>
  <c r="G8511" i="8"/>
  <c r="F8511" i="8"/>
  <c r="I8510" i="8"/>
  <c r="H8510" i="8"/>
  <c r="G8510" i="8"/>
  <c r="F8510" i="8"/>
  <c r="I8509" i="8"/>
  <c r="H8509" i="8"/>
  <c r="G8509" i="8"/>
  <c r="F8509" i="8"/>
  <c r="I8508" i="8"/>
  <c r="H8508" i="8"/>
  <c r="G8508" i="8"/>
  <c r="F8508" i="8"/>
  <c r="I8507" i="8"/>
  <c r="H8507" i="8"/>
  <c r="G8507" i="8"/>
  <c r="F8507" i="8"/>
  <c r="I8506" i="8"/>
  <c r="H8506" i="8"/>
  <c r="G8506" i="8"/>
  <c r="F8506" i="8"/>
  <c r="I8505" i="8"/>
  <c r="H8505" i="8"/>
  <c r="G8505" i="8"/>
  <c r="F8505" i="8"/>
  <c r="I8504" i="8"/>
  <c r="H8504" i="8"/>
  <c r="G8504" i="8"/>
  <c r="F8504" i="8"/>
  <c r="I8503" i="8"/>
  <c r="H8503" i="8"/>
  <c r="G8503" i="8"/>
  <c r="F8503" i="8"/>
  <c r="I8502" i="8"/>
  <c r="H8502" i="8"/>
  <c r="G8502" i="8"/>
  <c r="F8502" i="8"/>
  <c r="I8501" i="8"/>
  <c r="H8501" i="8"/>
  <c r="G8501" i="8"/>
  <c r="F8501" i="8"/>
  <c r="I8500" i="8"/>
  <c r="H8500" i="8"/>
  <c r="G8500" i="8"/>
  <c r="F8500" i="8"/>
  <c r="I8499" i="8"/>
  <c r="H8499" i="8"/>
  <c r="G8499" i="8"/>
  <c r="F8499" i="8"/>
  <c r="I8498" i="8"/>
  <c r="H8498" i="8"/>
  <c r="G8498" i="8"/>
  <c r="F8498" i="8"/>
  <c r="I8497" i="8"/>
  <c r="H8497" i="8"/>
  <c r="G8497" i="8"/>
  <c r="F8497" i="8"/>
  <c r="I8496" i="8"/>
  <c r="H8496" i="8"/>
  <c r="G8496" i="8"/>
  <c r="F8496" i="8"/>
  <c r="I8495" i="8"/>
  <c r="H8495" i="8"/>
  <c r="G8495" i="8"/>
  <c r="F8495" i="8"/>
  <c r="I8494" i="8"/>
  <c r="H8494" i="8"/>
  <c r="G8494" i="8"/>
  <c r="F8494" i="8"/>
  <c r="I8493" i="8"/>
  <c r="H8493" i="8"/>
  <c r="G8493" i="8"/>
  <c r="F8493" i="8"/>
  <c r="I8492" i="8"/>
  <c r="H8492" i="8"/>
  <c r="G8492" i="8"/>
  <c r="F8492" i="8"/>
  <c r="I8491" i="8"/>
  <c r="H8491" i="8"/>
  <c r="G8491" i="8"/>
  <c r="F8491" i="8"/>
  <c r="I8490" i="8"/>
  <c r="H8490" i="8"/>
  <c r="G8490" i="8"/>
  <c r="F8490" i="8"/>
  <c r="I8489" i="8"/>
  <c r="H8489" i="8"/>
  <c r="G8489" i="8"/>
  <c r="F8489" i="8"/>
  <c r="I8488" i="8"/>
  <c r="H8488" i="8"/>
  <c r="G8488" i="8"/>
  <c r="F8488" i="8"/>
  <c r="I8487" i="8"/>
  <c r="H8487" i="8"/>
  <c r="G8487" i="8"/>
  <c r="F8487" i="8"/>
  <c r="I8486" i="8"/>
  <c r="H8486" i="8"/>
  <c r="G8486" i="8"/>
  <c r="F8486" i="8"/>
  <c r="I8485" i="8"/>
  <c r="H8485" i="8"/>
  <c r="G8485" i="8"/>
  <c r="F8485" i="8"/>
  <c r="I8484" i="8"/>
  <c r="H8484" i="8"/>
  <c r="G8484" i="8"/>
  <c r="F8484" i="8"/>
  <c r="I8483" i="8"/>
  <c r="H8483" i="8"/>
  <c r="G8483" i="8"/>
  <c r="F8483" i="8"/>
  <c r="I8482" i="8"/>
  <c r="H8482" i="8"/>
  <c r="G8482" i="8"/>
  <c r="F8482" i="8"/>
  <c r="I8481" i="8"/>
  <c r="H8481" i="8"/>
  <c r="G8481" i="8"/>
  <c r="F8481" i="8"/>
  <c r="I8480" i="8"/>
  <c r="H8480" i="8"/>
  <c r="G8480" i="8"/>
  <c r="F8480" i="8"/>
  <c r="I8479" i="8"/>
  <c r="H8479" i="8"/>
  <c r="G8479" i="8"/>
  <c r="F8479" i="8"/>
  <c r="I8478" i="8"/>
  <c r="H8478" i="8"/>
  <c r="G8478" i="8"/>
  <c r="F8478" i="8"/>
  <c r="I8477" i="8"/>
  <c r="H8477" i="8"/>
  <c r="G8477" i="8"/>
  <c r="F8477" i="8"/>
  <c r="I8476" i="8"/>
  <c r="H8476" i="8"/>
  <c r="G8476" i="8"/>
  <c r="F8476" i="8"/>
  <c r="I8475" i="8"/>
  <c r="H8475" i="8"/>
  <c r="G8475" i="8"/>
  <c r="F8475" i="8"/>
  <c r="I8474" i="8"/>
  <c r="H8474" i="8"/>
  <c r="G8474" i="8"/>
  <c r="F8474" i="8"/>
  <c r="I8473" i="8"/>
  <c r="H8473" i="8"/>
  <c r="G8473" i="8"/>
  <c r="F8473" i="8"/>
  <c r="I8472" i="8"/>
  <c r="H8472" i="8"/>
  <c r="G8472" i="8"/>
  <c r="F8472" i="8"/>
  <c r="I8471" i="8"/>
  <c r="H8471" i="8"/>
  <c r="G8471" i="8"/>
  <c r="F8471" i="8"/>
  <c r="I8470" i="8"/>
  <c r="H8470" i="8"/>
  <c r="G8470" i="8"/>
  <c r="F8470" i="8"/>
  <c r="I8469" i="8"/>
  <c r="H8469" i="8"/>
  <c r="G8469" i="8"/>
  <c r="F8469" i="8"/>
  <c r="I8468" i="8"/>
  <c r="H8468" i="8"/>
  <c r="G8468" i="8"/>
  <c r="F8468" i="8"/>
  <c r="I8467" i="8"/>
  <c r="H8467" i="8"/>
  <c r="G8467" i="8"/>
  <c r="F8467" i="8"/>
  <c r="I8466" i="8"/>
  <c r="H8466" i="8"/>
  <c r="G8466" i="8"/>
  <c r="F8466" i="8"/>
  <c r="I8465" i="8"/>
  <c r="H8465" i="8"/>
  <c r="G8465" i="8"/>
  <c r="F8465" i="8"/>
  <c r="I8464" i="8"/>
  <c r="H8464" i="8"/>
  <c r="G8464" i="8"/>
  <c r="F8464" i="8"/>
  <c r="I8463" i="8"/>
  <c r="H8463" i="8"/>
  <c r="G8463" i="8"/>
  <c r="F8463" i="8"/>
  <c r="I8462" i="8"/>
  <c r="H8462" i="8"/>
  <c r="G8462" i="8"/>
  <c r="F8462" i="8"/>
  <c r="I8461" i="8"/>
  <c r="H8461" i="8"/>
  <c r="G8461" i="8"/>
  <c r="F8461" i="8"/>
  <c r="I8460" i="8"/>
  <c r="H8460" i="8"/>
  <c r="G8460" i="8"/>
  <c r="F8460" i="8"/>
  <c r="I8459" i="8"/>
  <c r="H8459" i="8"/>
  <c r="G8459" i="8"/>
  <c r="F8459" i="8"/>
  <c r="I8458" i="8"/>
  <c r="H8458" i="8"/>
  <c r="G8458" i="8"/>
  <c r="F8458" i="8"/>
  <c r="I8457" i="8"/>
  <c r="H8457" i="8"/>
  <c r="G8457" i="8"/>
  <c r="F8457" i="8"/>
  <c r="I8456" i="8"/>
  <c r="H8456" i="8"/>
  <c r="G8456" i="8"/>
  <c r="F8456" i="8"/>
  <c r="I8455" i="8"/>
  <c r="H8455" i="8"/>
  <c r="G8455" i="8"/>
  <c r="F8455" i="8"/>
  <c r="I8454" i="8"/>
  <c r="H8454" i="8"/>
  <c r="G8454" i="8"/>
  <c r="F8454" i="8"/>
  <c r="I8453" i="8"/>
  <c r="H8453" i="8"/>
  <c r="G8453" i="8"/>
  <c r="F8453" i="8"/>
  <c r="I8452" i="8"/>
  <c r="H8452" i="8"/>
  <c r="G8452" i="8"/>
  <c r="F8452" i="8"/>
  <c r="I8451" i="8"/>
  <c r="H8451" i="8"/>
  <c r="G8451" i="8"/>
  <c r="F8451" i="8"/>
  <c r="I8450" i="8"/>
  <c r="H8450" i="8"/>
  <c r="G8450" i="8"/>
  <c r="F8450" i="8"/>
  <c r="I8449" i="8"/>
  <c r="H8449" i="8"/>
  <c r="G8449" i="8"/>
  <c r="F8449" i="8"/>
  <c r="I8448" i="8"/>
  <c r="H8448" i="8"/>
  <c r="G8448" i="8"/>
  <c r="F8448" i="8"/>
  <c r="I8447" i="8"/>
  <c r="H8447" i="8"/>
  <c r="G8447" i="8"/>
  <c r="F8447" i="8"/>
  <c r="I8446" i="8"/>
  <c r="H8446" i="8"/>
  <c r="G8446" i="8"/>
  <c r="F8446" i="8"/>
  <c r="I8445" i="8"/>
  <c r="H8445" i="8"/>
  <c r="G8445" i="8"/>
  <c r="F8445" i="8"/>
  <c r="I8444" i="8"/>
  <c r="H8444" i="8"/>
  <c r="G8444" i="8"/>
  <c r="F8444" i="8"/>
  <c r="I8443" i="8"/>
  <c r="H8443" i="8"/>
  <c r="G8443" i="8"/>
  <c r="F8443" i="8"/>
  <c r="I8442" i="8"/>
  <c r="H8442" i="8"/>
  <c r="G8442" i="8"/>
  <c r="F8442" i="8"/>
  <c r="I8441" i="8"/>
  <c r="H8441" i="8"/>
  <c r="G8441" i="8"/>
  <c r="F8441" i="8"/>
  <c r="I8440" i="8"/>
  <c r="H8440" i="8"/>
  <c r="G8440" i="8"/>
  <c r="F8440" i="8"/>
  <c r="I8439" i="8"/>
  <c r="H8439" i="8"/>
  <c r="G8439" i="8"/>
  <c r="F8439" i="8"/>
  <c r="I8438" i="8"/>
  <c r="H8438" i="8"/>
  <c r="G8438" i="8"/>
  <c r="F8438" i="8"/>
  <c r="I8437" i="8"/>
  <c r="H8437" i="8"/>
  <c r="G8437" i="8"/>
  <c r="F8437" i="8"/>
  <c r="I8436" i="8"/>
  <c r="H8436" i="8"/>
  <c r="G8436" i="8"/>
  <c r="F8436" i="8"/>
  <c r="I8435" i="8"/>
  <c r="H8435" i="8"/>
  <c r="G8435" i="8"/>
  <c r="F8435" i="8"/>
  <c r="I8434" i="8"/>
  <c r="H8434" i="8"/>
  <c r="G8434" i="8"/>
  <c r="F8434" i="8"/>
  <c r="I8433" i="8"/>
  <c r="H8433" i="8"/>
  <c r="G8433" i="8"/>
  <c r="F8433" i="8"/>
  <c r="I8432" i="8"/>
  <c r="H8432" i="8"/>
  <c r="G8432" i="8"/>
  <c r="F8432" i="8"/>
  <c r="I8431" i="8"/>
  <c r="H8431" i="8"/>
  <c r="G8431" i="8"/>
  <c r="F8431" i="8"/>
  <c r="I8430" i="8"/>
  <c r="H8430" i="8"/>
  <c r="G8430" i="8"/>
  <c r="F8430" i="8"/>
  <c r="I8429" i="8"/>
  <c r="H8429" i="8"/>
  <c r="G8429" i="8"/>
  <c r="F8429" i="8"/>
  <c r="I8428" i="8"/>
  <c r="H8428" i="8"/>
  <c r="G8428" i="8"/>
  <c r="F8428" i="8"/>
  <c r="I8427" i="8"/>
  <c r="H8427" i="8"/>
  <c r="G8427" i="8"/>
  <c r="F8427" i="8"/>
  <c r="I8426" i="8"/>
  <c r="H8426" i="8"/>
  <c r="G8426" i="8"/>
  <c r="F8426" i="8"/>
  <c r="I8425" i="8"/>
  <c r="H8425" i="8"/>
  <c r="G8425" i="8"/>
  <c r="F8425" i="8"/>
  <c r="I8424" i="8"/>
  <c r="H8424" i="8"/>
  <c r="G8424" i="8"/>
  <c r="F8424" i="8"/>
  <c r="I8423" i="8"/>
  <c r="H8423" i="8"/>
  <c r="G8423" i="8"/>
  <c r="F8423" i="8"/>
  <c r="I8422" i="8"/>
  <c r="H8422" i="8"/>
  <c r="G8422" i="8"/>
  <c r="F8422" i="8"/>
  <c r="I8421" i="8"/>
  <c r="H8421" i="8"/>
  <c r="G8421" i="8"/>
  <c r="F8421" i="8"/>
  <c r="I8420" i="8"/>
  <c r="H8420" i="8"/>
  <c r="G8420" i="8"/>
  <c r="F8420" i="8"/>
  <c r="I8419" i="8"/>
  <c r="H8419" i="8"/>
  <c r="G8419" i="8"/>
  <c r="F8419" i="8"/>
  <c r="I8418" i="8"/>
  <c r="H8418" i="8"/>
  <c r="G8418" i="8"/>
  <c r="F8418" i="8"/>
  <c r="I8417" i="8"/>
  <c r="H8417" i="8"/>
  <c r="G8417" i="8"/>
  <c r="F8417" i="8"/>
  <c r="I8416" i="8"/>
  <c r="H8416" i="8"/>
  <c r="G8416" i="8"/>
  <c r="F8416" i="8"/>
  <c r="I8415" i="8"/>
  <c r="H8415" i="8"/>
  <c r="G8415" i="8"/>
  <c r="F8415" i="8"/>
  <c r="I8414" i="8"/>
  <c r="H8414" i="8"/>
  <c r="G8414" i="8"/>
  <c r="F8414" i="8"/>
  <c r="I8413" i="8"/>
  <c r="H8413" i="8"/>
  <c r="G8413" i="8"/>
  <c r="F8413" i="8"/>
  <c r="I8412" i="8"/>
  <c r="H8412" i="8"/>
  <c r="G8412" i="8"/>
  <c r="F8412" i="8"/>
  <c r="I8411" i="8"/>
  <c r="H8411" i="8"/>
  <c r="G8411" i="8"/>
  <c r="F8411" i="8"/>
  <c r="I8410" i="8"/>
  <c r="H8410" i="8"/>
  <c r="G8410" i="8"/>
  <c r="F8410" i="8"/>
  <c r="I8409" i="8"/>
  <c r="H8409" i="8"/>
  <c r="G8409" i="8"/>
  <c r="F8409" i="8"/>
  <c r="I8408" i="8"/>
  <c r="H8408" i="8"/>
  <c r="G8408" i="8"/>
  <c r="F8408" i="8"/>
  <c r="I8407" i="8"/>
  <c r="H8407" i="8"/>
  <c r="G8407" i="8"/>
  <c r="F8407" i="8"/>
  <c r="I8406" i="8"/>
  <c r="H8406" i="8"/>
  <c r="G8406" i="8"/>
  <c r="F8406" i="8"/>
  <c r="I8405" i="8"/>
  <c r="H8405" i="8"/>
  <c r="G8405" i="8"/>
  <c r="F8405" i="8"/>
  <c r="I8404" i="8"/>
  <c r="H8404" i="8"/>
  <c r="G8404" i="8"/>
  <c r="F8404" i="8"/>
  <c r="I8403" i="8"/>
  <c r="H8403" i="8"/>
  <c r="G8403" i="8"/>
  <c r="F8403" i="8"/>
  <c r="I8402" i="8"/>
  <c r="H8402" i="8"/>
  <c r="G8402" i="8"/>
  <c r="F8402" i="8"/>
  <c r="I8401" i="8"/>
  <c r="H8401" i="8"/>
  <c r="G8401" i="8"/>
  <c r="F8401" i="8"/>
  <c r="I8400" i="8"/>
  <c r="H8400" i="8"/>
  <c r="G8400" i="8"/>
  <c r="F8400" i="8"/>
  <c r="I8399" i="8"/>
  <c r="H8399" i="8"/>
  <c r="G8399" i="8"/>
  <c r="F8399" i="8"/>
  <c r="I8398" i="8"/>
  <c r="H8398" i="8"/>
  <c r="G8398" i="8"/>
  <c r="F8398" i="8"/>
  <c r="I8397" i="8"/>
  <c r="H8397" i="8"/>
  <c r="G8397" i="8"/>
  <c r="F8397" i="8"/>
  <c r="I8396" i="8"/>
  <c r="H8396" i="8"/>
  <c r="G8396" i="8"/>
  <c r="F8396" i="8"/>
  <c r="I8395" i="8"/>
  <c r="H8395" i="8"/>
  <c r="G8395" i="8"/>
  <c r="F8395" i="8"/>
  <c r="I8394" i="8"/>
  <c r="H8394" i="8"/>
  <c r="G8394" i="8"/>
  <c r="F8394" i="8"/>
  <c r="I8393" i="8"/>
  <c r="H8393" i="8"/>
  <c r="G8393" i="8"/>
  <c r="F8393" i="8"/>
  <c r="I8392" i="8"/>
  <c r="H8392" i="8"/>
  <c r="G8392" i="8"/>
  <c r="F8392" i="8"/>
  <c r="I8391" i="8"/>
  <c r="H8391" i="8"/>
  <c r="G8391" i="8"/>
  <c r="F8391" i="8"/>
  <c r="I8390" i="8"/>
  <c r="H8390" i="8"/>
  <c r="G8390" i="8"/>
  <c r="F8390" i="8"/>
  <c r="I8389" i="8"/>
  <c r="H8389" i="8"/>
  <c r="G8389" i="8"/>
  <c r="F8389" i="8"/>
  <c r="I8388" i="8"/>
  <c r="H8388" i="8"/>
  <c r="G8388" i="8"/>
  <c r="F8388" i="8"/>
  <c r="I8387" i="8"/>
  <c r="H8387" i="8"/>
  <c r="G8387" i="8"/>
  <c r="F8387" i="8"/>
  <c r="I8386" i="8"/>
  <c r="H8386" i="8"/>
  <c r="G8386" i="8"/>
  <c r="F8386" i="8"/>
  <c r="I8385" i="8"/>
  <c r="H8385" i="8"/>
  <c r="G8385" i="8"/>
  <c r="F8385" i="8"/>
  <c r="I8384" i="8"/>
  <c r="H8384" i="8"/>
  <c r="G8384" i="8"/>
  <c r="F8384" i="8"/>
  <c r="I8383" i="8"/>
  <c r="H8383" i="8"/>
  <c r="G8383" i="8"/>
  <c r="F8383" i="8"/>
  <c r="I8382" i="8"/>
  <c r="H8382" i="8"/>
  <c r="G8382" i="8"/>
  <c r="F8382" i="8"/>
  <c r="I8381" i="8"/>
  <c r="H8381" i="8"/>
  <c r="G8381" i="8"/>
  <c r="F8381" i="8"/>
  <c r="I8380" i="8"/>
  <c r="H8380" i="8"/>
  <c r="G8380" i="8"/>
  <c r="F8380" i="8"/>
  <c r="I8379" i="8"/>
  <c r="H8379" i="8"/>
  <c r="G8379" i="8"/>
  <c r="F8379" i="8"/>
  <c r="I8378" i="8"/>
  <c r="H8378" i="8"/>
  <c r="G8378" i="8"/>
  <c r="F8378" i="8"/>
  <c r="I8377" i="8"/>
  <c r="H8377" i="8"/>
  <c r="G8377" i="8"/>
  <c r="F8377" i="8"/>
  <c r="I8376" i="8"/>
  <c r="H8376" i="8"/>
  <c r="G8376" i="8"/>
  <c r="F8376" i="8"/>
  <c r="I8375" i="8"/>
  <c r="H8375" i="8"/>
  <c r="G8375" i="8"/>
  <c r="F8375" i="8"/>
  <c r="I8374" i="8"/>
  <c r="H8374" i="8"/>
  <c r="G8374" i="8"/>
  <c r="F8374" i="8"/>
  <c r="I8373" i="8"/>
  <c r="H8373" i="8"/>
  <c r="G8373" i="8"/>
  <c r="F8373" i="8"/>
  <c r="I8372" i="8"/>
  <c r="H8372" i="8"/>
  <c r="G8372" i="8"/>
  <c r="F8372" i="8"/>
  <c r="I8371" i="8"/>
  <c r="H8371" i="8"/>
  <c r="G8371" i="8"/>
  <c r="F8371" i="8"/>
  <c r="I8370" i="8"/>
  <c r="H8370" i="8"/>
  <c r="G8370" i="8"/>
  <c r="F8370" i="8"/>
  <c r="I8369" i="8"/>
  <c r="H8369" i="8"/>
  <c r="G8369" i="8"/>
  <c r="F8369" i="8"/>
  <c r="I8368" i="8"/>
  <c r="H8368" i="8"/>
  <c r="G8368" i="8"/>
  <c r="F8368" i="8"/>
  <c r="I8367" i="8"/>
  <c r="H8367" i="8"/>
  <c r="G8367" i="8"/>
  <c r="F8367" i="8"/>
  <c r="I8366" i="8"/>
  <c r="H8366" i="8"/>
  <c r="G8366" i="8"/>
  <c r="F8366" i="8"/>
  <c r="I8365" i="8"/>
  <c r="H8365" i="8"/>
  <c r="G8365" i="8"/>
  <c r="F8365" i="8"/>
  <c r="I8364" i="8"/>
  <c r="H8364" i="8"/>
  <c r="G8364" i="8"/>
  <c r="F8364" i="8"/>
  <c r="I8363" i="8"/>
  <c r="H8363" i="8"/>
  <c r="G8363" i="8"/>
  <c r="F8363" i="8"/>
  <c r="I8362" i="8"/>
  <c r="H8362" i="8"/>
  <c r="G8362" i="8"/>
  <c r="F8362" i="8"/>
  <c r="I8361" i="8"/>
  <c r="H8361" i="8"/>
  <c r="G8361" i="8"/>
  <c r="F8361" i="8"/>
  <c r="I8360" i="8"/>
  <c r="H8360" i="8"/>
  <c r="G8360" i="8"/>
  <c r="F8360" i="8"/>
  <c r="I8359" i="8"/>
  <c r="H8359" i="8"/>
  <c r="G8359" i="8"/>
  <c r="F8359" i="8"/>
  <c r="I8358" i="8"/>
  <c r="H8358" i="8"/>
  <c r="G8358" i="8"/>
  <c r="F8358" i="8"/>
  <c r="I8357" i="8"/>
  <c r="H8357" i="8"/>
  <c r="G8357" i="8"/>
  <c r="F8357" i="8"/>
  <c r="I8356" i="8"/>
  <c r="H8356" i="8"/>
  <c r="G8356" i="8"/>
  <c r="F8356" i="8"/>
  <c r="I8355" i="8"/>
  <c r="H8355" i="8"/>
  <c r="G8355" i="8"/>
  <c r="F8355" i="8"/>
  <c r="I8354" i="8"/>
  <c r="H8354" i="8"/>
  <c r="G8354" i="8"/>
  <c r="F8354" i="8"/>
  <c r="I8353" i="8"/>
  <c r="H8353" i="8"/>
  <c r="G8353" i="8"/>
  <c r="F8353" i="8"/>
  <c r="I8352" i="8"/>
  <c r="H8352" i="8"/>
  <c r="G8352" i="8"/>
  <c r="F8352" i="8"/>
  <c r="I8351" i="8"/>
  <c r="H8351" i="8"/>
  <c r="G8351" i="8"/>
  <c r="F8351" i="8"/>
  <c r="I8350" i="8"/>
  <c r="H8350" i="8"/>
  <c r="G8350" i="8"/>
  <c r="F8350" i="8"/>
  <c r="I8349" i="8"/>
  <c r="H8349" i="8"/>
  <c r="G8349" i="8"/>
  <c r="F8349" i="8"/>
  <c r="I8348" i="8"/>
  <c r="H8348" i="8"/>
  <c r="G8348" i="8"/>
  <c r="F8348" i="8"/>
  <c r="I8347" i="8"/>
  <c r="H8347" i="8"/>
  <c r="G8347" i="8"/>
  <c r="F8347" i="8"/>
  <c r="I8346" i="8"/>
  <c r="H8346" i="8"/>
  <c r="G8346" i="8"/>
  <c r="F8346" i="8"/>
  <c r="I8345" i="8"/>
  <c r="H8345" i="8"/>
  <c r="G8345" i="8"/>
  <c r="F8345" i="8"/>
  <c r="I8344" i="8"/>
  <c r="H8344" i="8"/>
  <c r="G8344" i="8"/>
  <c r="F8344" i="8"/>
  <c r="I8343" i="8"/>
  <c r="H8343" i="8"/>
  <c r="G8343" i="8"/>
  <c r="F8343" i="8"/>
  <c r="I8342" i="8"/>
  <c r="H8342" i="8"/>
  <c r="G8342" i="8"/>
  <c r="F8342" i="8"/>
  <c r="I8341" i="8"/>
  <c r="H8341" i="8"/>
  <c r="G8341" i="8"/>
  <c r="F8341" i="8"/>
  <c r="I8340" i="8"/>
  <c r="H8340" i="8"/>
  <c r="G8340" i="8"/>
  <c r="F8340" i="8"/>
  <c r="I8339" i="8"/>
  <c r="H8339" i="8"/>
  <c r="G8339" i="8"/>
  <c r="F8339" i="8"/>
  <c r="I8338" i="8"/>
  <c r="H8338" i="8"/>
  <c r="G8338" i="8"/>
  <c r="F8338" i="8"/>
  <c r="I8337" i="8"/>
  <c r="H8337" i="8"/>
  <c r="G8337" i="8"/>
  <c r="F8337" i="8"/>
  <c r="I8336" i="8"/>
  <c r="H8336" i="8"/>
  <c r="G8336" i="8"/>
  <c r="F8336" i="8"/>
  <c r="I8335" i="8"/>
  <c r="H8335" i="8"/>
  <c r="G8335" i="8"/>
  <c r="F8335" i="8"/>
  <c r="I8334" i="8"/>
  <c r="H8334" i="8"/>
  <c r="G8334" i="8"/>
  <c r="F8334" i="8"/>
  <c r="I8333" i="8"/>
  <c r="H8333" i="8"/>
  <c r="G8333" i="8"/>
  <c r="F8333" i="8"/>
  <c r="I8332" i="8"/>
  <c r="H8332" i="8"/>
  <c r="G8332" i="8"/>
  <c r="F8332" i="8"/>
  <c r="I8331" i="8"/>
  <c r="H8331" i="8"/>
  <c r="G8331" i="8"/>
  <c r="F8331" i="8"/>
  <c r="I8330" i="8"/>
  <c r="H8330" i="8"/>
  <c r="G8330" i="8"/>
  <c r="F8330" i="8"/>
  <c r="I8329" i="8"/>
  <c r="H8329" i="8"/>
  <c r="G8329" i="8"/>
  <c r="F8329" i="8"/>
  <c r="I8328" i="8"/>
  <c r="H8328" i="8"/>
  <c r="G8328" i="8"/>
  <c r="F8328" i="8"/>
  <c r="I8327" i="8"/>
  <c r="H8327" i="8"/>
  <c r="G8327" i="8"/>
  <c r="F8327" i="8"/>
  <c r="I8326" i="8"/>
  <c r="H8326" i="8"/>
  <c r="G8326" i="8"/>
  <c r="F8326" i="8"/>
  <c r="I8325" i="8"/>
  <c r="H8325" i="8"/>
  <c r="G8325" i="8"/>
  <c r="F8325" i="8"/>
  <c r="I8324" i="8"/>
  <c r="H8324" i="8"/>
  <c r="G8324" i="8"/>
  <c r="F8324" i="8"/>
  <c r="I8323" i="8"/>
  <c r="H8323" i="8"/>
  <c r="G8323" i="8"/>
  <c r="F8323" i="8"/>
  <c r="I8322" i="8"/>
  <c r="H8322" i="8"/>
  <c r="G8322" i="8"/>
  <c r="F8322" i="8"/>
  <c r="I8321" i="8"/>
  <c r="H8321" i="8"/>
  <c r="G8321" i="8"/>
  <c r="F8321" i="8"/>
  <c r="I8320" i="8"/>
  <c r="H8320" i="8"/>
  <c r="G8320" i="8"/>
  <c r="F8320" i="8"/>
  <c r="I8319" i="8"/>
  <c r="H8319" i="8"/>
  <c r="G8319" i="8"/>
  <c r="F8319" i="8"/>
  <c r="I8318" i="8"/>
  <c r="H8318" i="8"/>
  <c r="G8318" i="8"/>
  <c r="F8318" i="8"/>
  <c r="I8317" i="8"/>
  <c r="H8317" i="8"/>
  <c r="G8317" i="8"/>
  <c r="F8317" i="8"/>
  <c r="I8316" i="8"/>
  <c r="H8316" i="8"/>
  <c r="G8316" i="8"/>
  <c r="F8316" i="8"/>
  <c r="I8315" i="8"/>
  <c r="H8315" i="8"/>
  <c r="G8315" i="8"/>
  <c r="F8315" i="8"/>
  <c r="I8314" i="8"/>
  <c r="H8314" i="8"/>
  <c r="G8314" i="8"/>
  <c r="F8314" i="8"/>
  <c r="I8313" i="8"/>
  <c r="H8313" i="8"/>
  <c r="G8313" i="8"/>
  <c r="F8313" i="8"/>
  <c r="I8312" i="8"/>
  <c r="H8312" i="8"/>
  <c r="G8312" i="8"/>
  <c r="F8312" i="8"/>
  <c r="I8311" i="8"/>
  <c r="H8311" i="8"/>
  <c r="G8311" i="8"/>
  <c r="F8311" i="8"/>
  <c r="I8310" i="8"/>
  <c r="H8310" i="8"/>
  <c r="G8310" i="8"/>
  <c r="F8310" i="8"/>
  <c r="I8309" i="8"/>
  <c r="H8309" i="8"/>
  <c r="G8309" i="8"/>
  <c r="F8309" i="8"/>
  <c r="I8308" i="8"/>
  <c r="H8308" i="8"/>
  <c r="G8308" i="8"/>
  <c r="F8308" i="8"/>
  <c r="I8307" i="8"/>
  <c r="H8307" i="8"/>
  <c r="G8307" i="8"/>
  <c r="F8307" i="8"/>
  <c r="I8306" i="8"/>
  <c r="H8306" i="8"/>
  <c r="G8306" i="8"/>
  <c r="F8306" i="8"/>
  <c r="I8305" i="8"/>
  <c r="H8305" i="8"/>
  <c r="G8305" i="8"/>
  <c r="F8305" i="8"/>
  <c r="I8304" i="8"/>
  <c r="H8304" i="8"/>
  <c r="G8304" i="8"/>
  <c r="F8304" i="8"/>
  <c r="I8303" i="8"/>
  <c r="H8303" i="8"/>
  <c r="G8303" i="8"/>
  <c r="F8303" i="8"/>
  <c r="I8302" i="8"/>
  <c r="H8302" i="8"/>
  <c r="G8302" i="8"/>
  <c r="F8302" i="8"/>
  <c r="I8301" i="8"/>
  <c r="H8301" i="8"/>
  <c r="G8301" i="8"/>
  <c r="F8301" i="8"/>
  <c r="I8300" i="8"/>
  <c r="H8300" i="8"/>
  <c r="G8300" i="8"/>
  <c r="F8300" i="8"/>
  <c r="I8299" i="8"/>
  <c r="H8299" i="8"/>
  <c r="G8299" i="8"/>
  <c r="F8299" i="8"/>
  <c r="I8298" i="8"/>
  <c r="H8298" i="8"/>
  <c r="G8298" i="8"/>
  <c r="F8298" i="8"/>
  <c r="I8297" i="8"/>
  <c r="H8297" i="8"/>
  <c r="G8297" i="8"/>
  <c r="F8297" i="8"/>
  <c r="I8296" i="8"/>
  <c r="H8296" i="8"/>
  <c r="G8296" i="8"/>
  <c r="F8296" i="8"/>
  <c r="I8295" i="8"/>
  <c r="H8295" i="8"/>
  <c r="G8295" i="8"/>
  <c r="F8295" i="8"/>
  <c r="I8294" i="8"/>
  <c r="H8294" i="8"/>
  <c r="G8294" i="8"/>
  <c r="F8294" i="8"/>
  <c r="I8293" i="8"/>
  <c r="H8293" i="8"/>
  <c r="G8293" i="8"/>
  <c r="F8293" i="8"/>
  <c r="I8292" i="8"/>
  <c r="H8292" i="8"/>
  <c r="G8292" i="8"/>
  <c r="F8292" i="8"/>
  <c r="I8291" i="8"/>
  <c r="H8291" i="8"/>
  <c r="G8291" i="8"/>
  <c r="F8291" i="8"/>
  <c r="I8290" i="8"/>
  <c r="H8290" i="8"/>
  <c r="G8290" i="8"/>
  <c r="F8290" i="8"/>
  <c r="I8289" i="8"/>
  <c r="H8289" i="8"/>
  <c r="G8289" i="8"/>
  <c r="F8289" i="8"/>
  <c r="I8288" i="8"/>
  <c r="H8288" i="8"/>
  <c r="G8288" i="8"/>
  <c r="F8288" i="8"/>
  <c r="I8287" i="8"/>
  <c r="H8287" i="8"/>
  <c r="G8287" i="8"/>
  <c r="F8287" i="8"/>
  <c r="I8286" i="8"/>
  <c r="H8286" i="8"/>
  <c r="G8286" i="8"/>
  <c r="F8286" i="8"/>
  <c r="I8285" i="8"/>
  <c r="H8285" i="8"/>
  <c r="G8285" i="8"/>
  <c r="F8285" i="8"/>
  <c r="I8284" i="8"/>
  <c r="H8284" i="8"/>
  <c r="G8284" i="8"/>
  <c r="F8284" i="8"/>
  <c r="I8283" i="8"/>
  <c r="H8283" i="8"/>
  <c r="G8283" i="8"/>
  <c r="F8283" i="8"/>
  <c r="I8282" i="8"/>
  <c r="H8282" i="8"/>
  <c r="G8282" i="8"/>
  <c r="F8282" i="8"/>
  <c r="I8281" i="8"/>
  <c r="H8281" i="8"/>
  <c r="G8281" i="8"/>
  <c r="F8281" i="8"/>
  <c r="I8280" i="8"/>
  <c r="H8280" i="8"/>
  <c r="G8280" i="8"/>
  <c r="F8280" i="8"/>
  <c r="I8279" i="8"/>
  <c r="H8279" i="8"/>
  <c r="G8279" i="8"/>
  <c r="F8279" i="8"/>
  <c r="I8278" i="8"/>
  <c r="H8278" i="8"/>
  <c r="G8278" i="8"/>
  <c r="F8278" i="8"/>
  <c r="I8277" i="8"/>
  <c r="H8277" i="8"/>
  <c r="G8277" i="8"/>
  <c r="F8277" i="8"/>
  <c r="I8276" i="8"/>
  <c r="H8276" i="8"/>
  <c r="G8276" i="8"/>
  <c r="F8276" i="8"/>
  <c r="I8275" i="8"/>
  <c r="H8275" i="8"/>
  <c r="G8275" i="8"/>
  <c r="F8275" i="8"/>
  <c r="I8274" i="8"/>
  <c r="H8274" i="8"/>
  <c r="G8274" i="8"/>
  <c r="F8274" i="8"/>
  <c r="I8273" i="8"/>
  <c r="H8273" i="8"/>
  <c r="G8273" i="8"/>
  <c r="F8273" i="8"/>
  <c r="I8272" i="8"/>
  <c r="H8272" i="8"/>
  <c r="G8272" i="8"/>
  <c r="F8272" i="8"/>
  <c r="I8271" i="8"/>
  <c r="H8271" i="8"/>
  <c r="G8271" i="8"/>
  <c r="F8271" i="8"/>
  <c r="I8270" i="8"/>
  <c r="H8270" i="8"/>
  <c r="G8270" i="8"/>
  <c r="F8270" i="8"/>
  <c r="I8269" i="8"/>
  <c r="H8269" i="8"/>
  <c r="G8269" i="8"/>
  <c r="F8269" i="8"/>
  <c r="I8268" i="8"/>
  <c r="H8268" i="8"/>
  <c r="G8268" i="8"/>
  <c r="F8268" i="8"/>
  <c r="I8267" i="8"/>
  <c r="H8267" i="8"/>
  <c r="G8267" i="8"/>
  <c r="F8267" i="8"/>
  <c r="I8266" i="8"/>
  <c r="H8266" i="8"/>
  <c r="G8266" i="8"/>
  <c r="F8266" i="8"/>
  <c r="I8265" i="8"/>
  <c r="H8265" i="8"/>
  <c r="G8265" i="8"/>
  <c r="F8265" i="8"/>
  <c r="I8264" i="8"/>
  <c r="H8264" i="8"/>
  <c r="G8264" i="8"/>
  <c r="F8264" i="8"/>
  <c r="I8263" i="8"/>
  <c r="H8263" i="8"/>
  <c r="G8263" i="8"/>
  <c r="F8263" i="8"/>
  <c r="I8262" i="8"/>
  <c r="H8262" i="8"/>
  <c r="G8262" i="8"/>
  <c r="F8262" i="8"/>
  <c r="I8261" i="8"/>
  <c r="H8261" i="8"/>
  <c r="G8261" i="8"/>
  <c r="F8261" i="8"/>
  <c r="I8260" i="8"/>
  <c r="H8260" i="8"/>
  <c r="G8260" i="8"/>
  <c r="F8260" i="8"/>
  <c r="I8259" i="8"/>
  <c r="H8259" i="8"/>
  <c r="G8259" i="8"/>
  <c r="F8259" i="8"/>
  <c r="I8258" i="8"/>
  <c r="H8258" i="8"/>
  <c r="G8258" i="8"/>
  <c r="F8258" i="8"/>
  <c r="I8257" i="8"/>
  <c r="H8257" i="8"/>
  <c r="G8257" i="8"/>
  <c r="F8257" i="8"/>
  <c r="I8256" i="8"/>
  <c r="H8256" i="8"/>
  <c r="G8256" i="8"/>
  <c r="F8256" i="8"/>
  <c r="I8255" i="8"/>
  <c r="H8255" i="8"/>
  <c r="G8255" i="8"/>
  <c r="F8255" i="8"/>
  <c r="I8254" i="8"/>
  <c r="H8254" i="8"/>
  <c r="G8254" i="8"/>
  <c r="F8254" i="8"/>
  <c r="I8253" i="8"/>
  <c r="H8253" i="8"/>
  <c r="G8253" i="8"/>
  <c r="F8253" i="8"/>
  <c r="I8252" i="8"/>
  <c r="H8252" i="8"/>
  <c r="G8252" i="8"/>
  <c r="F8252" i="8"/>
  <c r="I8251" i="8"/>
  <c r="H8251" i="8"/>
  <c r="G8251" i="8"/>
  <c r="F8251" i="8"/>
  <c r="I8250" i="8"/>
  <c r="H8250" i="8"/>
  <c r="G8250" i="8"/>
  <c r="F8250" i="8"/>
  <c r="I8249" i="8"/>
  <c r="H8249" i="8"/>
  <c r="G8249" i="8"/>
  <c r="F8249" i="8"/>
  <c r="I8248" i="8"/>
  <c r="H8248" i="8"/>
  <c r="G8248" i="8"/>
  <c r="F8248" i="8"/>
  <c r="I8247" i="8"/>
  <c r="H8247" i="8"/>
  <c r="G8247" i="8"/>
  <c r="F8247" i="8"/>
  <c r="I8246" i="8"/>
  <c r="H8246" i="8"/>
  <c r="G8246" i="8"/>
  <c r="F8246" i="8"/>
  <c r="I8245" i="8"/>
  <c r="H8245" i="8"/>
  <c r="G8245" i="8"/>
  <c r="F8245" i="8"/>
  <c r="I8244" i="8"/>
  <c r="H8244" i="8"/>
  <c r="G8244" i="8"/>
  <c r="F8244" i="8"/>
  <c r="I8243" i="8"/>
  <c r="H8243" i="8"/>
  <c r="G8243" i="8"/>
  <c r="F8243" i="8"/>
  <c r="I8242" i="8"/>
  <c r="H8242" i="8"/>
  <c r="G8242" i="8"/>
  <c r="F8242" i="8"/>
  <c r="I8241" i="8"/>
  <c r="H8241" i="8"/>
  <c r="G8241" i="8"/>
  <c r="F8241" i="8"/>
  <c r="I8240" i="8"/>
  <c r="H8240" i="8"/>
  <c r="G8240" i="8"/>
  <c r="F8240" i="8"/>
  <c r="I8239" i="8"/>
  <c r="H8239" i="8"/>
  <c r="G8239" i="8"/>
  <c r="F8239" i="8"/>
  <c r="I8238" i="8"/>
  <c r="H8238" i="8"/>
  <c r="G8238" i="8"/>
  <c r="F8238" i="8"/>
  <c r="I8237" i="8"/>
  <c r="H8237" i="8"/>
  <c r="G8237" i="8"/>
  <c r="F8237" i="8"/>
  <c r="I8236" i="8"/>
  <c r="H8236" i="8"/>
  <c r="G8236" i="8"/>
  <c r="F8236" i="8"/>
  <c r="I8235" i="8"/>
  <c r="H8235" i="8"/>
  <c r="G8235" i="8"/>
  <c r="F8235" i="8"/>
  <c r="I8234" i="8"/>
  <c r="H8234" i="8"/>
  <c r="G8234" i="8"/>
  <c r="F8234" i="8"/>
  <c r="I8233" i="8"/>
  <c r="H8233" i="8"/>
  <c r="G8233" i="8"/>
  <c r="F8233" i="8"/>
  <c r="I8232" i="8"/>
  <c r="H8232" i="8"/>
  <c r="G8232" i="8"/>
  <c r="F8232" i="8"/>
  <c r="I8231" i="8"/>
  <c r="H8231" i="8"/>
  <c r="G8231" i="8"/>
  <c r="F8231" i="8"/>
  <c r="I8230" i="8"/>
  <c r="H8230" i="8"/>
  <c r="G8230" i="8"/>
  <c r="F8230" i="8"/>
  <c r="I8229" i="8"/>
  <c r="H8229" i="8"/>
  <c r="G8229" i="8"/>
  <c r="F8229" i="8"/>
  <c r="I8228" i="8"/>
  <c r="H8228" i="8"/>
  <c r="G8228" i="8"/>
  <c r="F8228" i="8"/>
  <c r="I8227" i="8"/>
  <c r="H8227" i="8"/>
  <c r="G8227" i="8"/>
  <c r="F8227" i="8"/>
  <c r="I8226" i="8"/>
  <c r="H8226" i="8"/>
  <c r="G8226" i="8"/>
  <c r="F8226" i="8"/>
  <c r="I8225" i="8"/>
  <c r="H8225" i="8"/>
  <c r="G8225" i="8"/>
  <c r="F8225" i="8"/>
  <c r="I8224" i="8"/>
  <c r="H8224" i="8"/>
  <c r="G8224" i="8"/>
  <c r="F8224" i="8"/>
  <c r="I8223" i="8"/>
  <c r="H8223" i="8"/>
  <c r="G8223" i="8"/>
  <c r="F8223" i="8"/>
  <c r="I8222" i="8"/>
  <c r="H8222" i="8"/>
  <c r="G8222" i="8"/>
  <c r="F8222" i="8"/>
  <c r="I8221" i="8"/>
  <c r="H8221" i="8"/>
  <c r="G8221" i="8"/>
  <c r="F8221" i="8"/>
  <c r="I8220" i="8"/>
  <c r="H8220" i="8"/>
  <c r="G8220" i="8"/>
  <c r="F8220" i="8"/>
  <c r="I8219" i="8"/>
  <c r="H8219" i="8"/>
  <c r="G8219" i="8"/>
  <c r="F8219" i="8"/>
  <c r="I8218" i="8"/>
  <c r="H8218" i="8"/>
  <c r="G8218" i="8"/>
  <c r="F8218" i="8"/>
  <c r="I8217" i="8"/>
  <c r="H8217" i="8"/>
  <c r="G8217" i="8"/>
  <c r="F8217" i="8"/>
  <c r="I8216" i="8"/>
  <c r="H8216" i="8"/>
  <c r="G8216" i="8"/>
  <c r="F8216" i="8"/>
  <c r="I8215" i="8"/>
  <c r="H8215" i="8"/>
  <c r="G8215" i="8"/>
  <c r="F8215" i="8"/>
  <c r="I8214" i="8"/>
  <c r="H8214" i="8"/>
  <c r="G8214" i="8"/>
  <c r="F8214" i="8"/>
  <c r="I8213" i="8"/>
  <c r="H8213" i="8"/>
  <c r="G8213" i="8"/>
  <c r="F8213" i="8"/>
  <c r="I8212" i="8"/>
  <c r="H8212" i="8"/>
  <c r="G8212" i="8"/>
  <c r="F8212" i="8"/>
  <c r="I8211" i="8"/>
  <c r="H8211" i="8"/>
  <c r="G8211" i="8"/>
  <c r="F8211" i="8"/>
  <c r="I8210" i="8"/>
  <c r="H8210" i="8"/>
  <c r="G8210" i="8"/>
  <c r="F8210" i="8"/>
  <c r="I8209" i="8"/>
  <c r="H8209" i="8"/>
  <c r="G8209" i="8"/>
  <c r="F8209" i="8"/>
  <c r="I8208" i="8"/>
  <c r="H8208" i="8"/>
  <c r="G8208" i="8"/>
  <c r="F8208" i="8"/>
  <c r="I8207" i="8"/>
  <c r="H8207" i="8"/>
  <c r="G8207" i="8"/>
  <c r="F8207" i="8"/>
  <c r="I8206" i="8"/>
  <c r="H8206" i="8"/>
  <c r="G8206" i="8"/>
  <c r="F8206" i="8"/>
  <c r="I8205" i="8"/>
  <c r="H8205" i="8"/>
  <c r="G8205" i="8"/>
  <c r="F8205" i="8"/>
  <c r="I8204" i="8"/>
  <c r="H8204" i="8"/>
  <c r="G8204" i="8"/>
  <c r="F8204" i="8"/>
  <c r="I8203" i="8"/>
  <c r="H8203" i="8"/>
  <c r="G8203" i="8"/>
  <c r="F8203" i="8"/>
  <c r="I8202" i="8"/>
  <c r="H8202" i="8"/>
  <c r="G8202" i="8"/>
  <c r="F8202" i="8"/>
  <c r="I8201" i="8"/>
  <c r="H8201" i="8"/>
  <c r="G8201" i="8"/>
  <c r="F8201" i="8"/>
  <c r="I8200" i="8"/>
  <c r="H8200" i="8"/>
  <c r="G8200" i="8"/>
  <c r="F8200" i="8"/>
  <c r="I8199" i="8"/>
  <c r="H8199" i="8"/>
  <c r="G8199" i="8"/>
  <c r="F8199" i="8"/>
  <c r="I8198" i="8"/>
  <c r="H8198" i="8"/>
  <c r="G8198" i="8"/>
  <c r="F8198" i="8"/>
  <c r="I8197" i="8"/>
  <c r="H8197" i="8"/>
  <c r="G8197" i="8"/>
  <c r="F8197" i="8"/>
  <c r="I8196" i="8"/>
  <c r="H8196" i="8"/>
  <c r="G8196" i="8"/>
  <c r="F8196" i="8"/>
  <c r="I8195" i="8"/>
  <c r="H8195" i="8"/>
  <c r="G8195" i="8"/>
  <c r="F8195" i="8"/>
  <c r="I8194" i="8"/>
  <c r="H8194" i="8"/>
  <c r="G8194" i="8"/>
  <c r="F8194" i="8"/>
  <c r="I8193" i="8"/>
  <c r="H8193" i="8"/>
  <c r="G8193" i="8"/>
  <c r="F8193" i="8"/>
  <c r="I8192" i="8"/>
  <c r="H8192" i="8"/>
  <c r="G8192" i="8"/>
  <c r="F8192" i="8"/>
  <c r="I8191" i="8"/>
  <c r="H8191" i="8"/>
  <c r="G8191" i="8"/>
  <c r="F8191" i="8"/>
  <c r="I8190" i="8"/>
  <c r="H8190" i="8"/>
  <c r="G8190" i="8"/>
  <c r="F8190" i="8"/>
  <c r="I8189" i="8"/>
  <c r="H8189" i="8"/>
  <c r="G8189" i="8"/>
  <c r="F8189" i="8"/>
  <c r="I8188" i="8"/>
  <c r="H8188" i="8"/>
  <c r="G8188" i="8"/>
  <c r="F8188" i="8"/>
  <c r="I8187" i="8"/>
  <c r="H8187" i="8"/>
  <c r="G8187" i="8"/>
  <c r="F8187" i="8"/>
  <c r="I8186" i="8"/>
  <c r="H8186" i="8"/>
  <c r="G8186" i="8"/>
  <c r="F8186" i="8"/>
  <c r="I8185" i="8"/>
  <c r="H8185" i="8"/>
  <c r="G8185" i="8"/>
  <c r="F8185" i="8"/>
  <c r="I8184" i="8"/>
  <c r="H8184" i="8"/>
  <c r="G8184" i="8"/>
  <c r="F8184" i="8"/>
  <c r="I8183" i="8"/>
  <c r="H8183" i="8"/>
  <c r="G8183" i="8"/>
  <c r="F8183" i="8"/>
  <c r="I8182" i="8"/>
  <c r="H8182" i="8"/>
  <c r="G8182" i="8"/>
  <c r="F8182" i="8"/>
  <c r="I8181" i="8"/>
  <c r="H8181" i="8"/>
  <c r="G8181" i="8"/>
  <c r="F8181" i="8"/>
  <c r="I8180" i="8"/>
  <c r="H8180" i="8"/>
  <c r="G8180" i="8"/>
  <c r="F8180" i="8"/>
  <c r="I8179" i="8"/>
  <c r="H8179" i="8"/>
  <c r="G8179" i="8"/>
  <c r="F8179" i="8"/>
  <c r="I8178" i="8"/>
  <c r="H8178" i="8"/>
  <c r="G8178" i="8"/>
  <c r="F8178" i="8"/>
  <c r="I8177" i="8"/>
  <c r="H8177" i="8"/>
  <c r="G8177" i="8"/>
  <c r="F8177" i="8"/>
  <c r="I8176" i="8"/>
  <c r="H8176" i="8"/>
  <c r="G8176" i="8"/>
  <c r="F8176" i="8"/>
  <c r="I8175" i="8"/>
  <c r="H8175" i="8"/>
  <c r="G8175" i="8"/>
  <c r="F8175" i="8"/>
  <c r="I8174" i="8"/>
  <c r="H8174" i="8"/>
  <c r="G8174" i="8"/>
  <c r="F8174" i="8"/>
  <c r="I8173" i="8"/>
  <c r="H8173" i="8"/>
  <c r="G8173" i="8"/>
  <c r="F8173" i="8"/>
  <c r="I8172" i="8"/>
  <c r="H8172" i="8"/>
  <c r="G8172" i="8"/>
  <c r="F8172" i="8"/>
  <c r="I8171" i="8"/>
  <c r="H8171" i="8"/>
  <c r="G8171" i="8"/>
  <c r="F8171" i="8"/>
  <c r="I8170" i="8"/>
  <c r="H8170" i="8"/>
  <c r="G8170" i="8"/>
  <c r="F8170" i="8"/>
  <c r="I8169" i="8"/>
  <c r="H8169" i="8"/>
  <c r="G8169" i="8"/>
  <c r="F8169" i="8"/>
  <c r="I8168" i="8"/>
  <c r="H8168" i="8"/>
  <c r="G8168" i="8"/>
  <c r="F8168" i="8"/>
  <c r="I8167" i="8"/>
  <c r="H8167" i="8"/>
  <c r="G8167" i="8"/>
  <c r="F8167" i="8"/>
  <c r="I8166" i="8"/>
  <c r="H8166" i="8"/>
  <c r="G8166" i="8"/>
  <c r="F8166" i="8"/>
  <c r="I8165" i="8"/>
  <c r="H8165" i="8"/>
  <c r="G8165" i="8"/>
  <c r="F8165" i="8"/>
  <c r="I8164" i="8"/>
  <c r="H8164" i="8"/>
  <c r="G8164" i="8"/>
  <c r="F8164" i="8"/>
  <c r="I8163" i="8"/>
  <c r="H8163" i="8"/>
  <c r="G8163" i="8"/>
  <c r="F8163" i="8"/>
  <c r="I8162" i="8"/>
  <c r="H8162" i="8"/>
  <c r="G8162" i="8"/>
  <c r="F8162" i="8"/>
  <c r="I8161" i="8"/>
  <c r="H8161" i="8"/>
  <c r="G8161" i="8"/>
  <c r="F8161" i="8"/>
  <c r="I8160" i="8"/>
  <c r="H8160" i="8"/>
  <c r="G8160" i="8"/>
  <c r="F8160" i="8"/>
  <c r="I8159" i="8"/>
  <c r="H8159" i="8"/>
  <c r="G8159" i="8"/>
  <c r="F8159" i="8"/>
  <c r="I8158" i="8"/>
  <c r="H8158" i="8"/>
  <c r="G8158" i="8"/>
  <c r="F8158" i="8"/>
  <c r="I8157" i="8"/>
  <c r="H8157" i="8"/>
  <c r="G8157" i="8"/>
  <c r="F8157" i="8"/>
  <c r="I8156" i="8"/>
  <c r="H8156" i="8"/>
  <c r="G8156" i="8"/>
  <c r="F8156" i="8"/>
  <c r="I8155" i="8"/>
  <c r="H8155" i="8"/>
  <c r="G8155" i="8"/>
  <c r="F8155" i="8"/>
  <c r="I8154" i="8"/>
  <c r="H8154" i="8"/>
  <c r="G8154" i="8"/>
  <c r="F8154" i="8"/>
  <c r="I8153" i="8"/>
  <c r="H8153" i="8"/>
  <c r="G8153" i="8"/>
  <c r="F8153" i="8"/>
  <c r="I8152" i="8"/>
  <c r="H8152" i="8"/>
  <c r="G8152" i="8"/>
  <c r="F8152" i="8"/>
  <c r="I8151" i="8"/>
  <c r="H8151" i="8"/>
  <c r="G8151" i="8"/>
  <c r="F8151" i="8"/>
  <c r="I8150" i="8"/>
  <c r="H8150" i="8"/>
  <c r="G8150" i="8"/>
  <c r="F8150" i="8"/>
  <c r="I8149" i="8"/>
  <c r="H8149" i="8"/>
  <c r="G8149" i="8"/>
  <c r="F8149" i="8"/>
  <c r="I8148" i="8"/>
  <c r="H8148" i="8"/>
  <c r="G8148" i="8"/>
  <c r="F8148" i="8"/>
  <c r="I8147" i="8"/>
  <c r="H8147" i="8"/>
  <c r="G8147" i="8"/>
  <c r="F8147" i="8"/>
  <c r="I8146" i="8"/>
  <c r="H8146" i="8"/>
  <c r="G8146" i="8"/>
  <c r="F8146" i="8"/>
  <c r="I8145" i="8"/>
  <c r="H8145" i="8"/>
  <c r="G8145" i="8"/>
  <c r="F8145" i="8"/>
  <c r="I8144" i="8"/>
  <c r="H8144" i="8"/>
  <c r="G8144" i="8"/>
  <c r="F8144" i="8"/>
  <c r="I8143" i="8"/>
  <c r="H8143" i="8"/>
  <c r="G8143" i="8"/>
  <c r="F8143" i="8"/>
  <c r="I8142" i="8"/>
  <c r="H8142" i="8"/>
  <c r="G8142" i="8"/>
  <c r="F8142" i="8"/>
  <c r="I8141" i="8"/>
  <c r="H8141" i="8"/>
  <c r="G8141" i="8"/>
  <c r="F8141" i="8"/>
  <c r="I8140" i="8"/>
  <c r="H8140" i="8"/>
  <c r="G8140" i="8"/>
  <c r="F8140" i="8"/>
  <c r="I8139" i="8"/>
  <c r="H8139" i="8"/>
  <c r="G8139" i="8"/>
  <c r="F8139" i="8"/>
  <c r="I8138" i="8"/>
  <c r="H8138" i="8"/>
  <c r="G8138" i="8"/>
  <c r="F8138" i="8"/>
  <c r="I8137" i="8"/>
  <c r="H8137" i="8"/>
  <c r="G8137" i="8"/>
  <c r="F8137" i="8"/>
  <c r="I8136" i="8"/>
  <c r="H8136" i="8"/>
  <c r="G8136" i="8"/>
  <c r="F8136" i="8"/>
  <c r="I8135" i="8"/>
  <c r="H8135" i="8"/>
  <c r="G8135" i="8"/>
  <c r="F8135" i="8"/>
  <c r="I8134" i="8"/>
  <c r="H8134" i="8"/>
  <c r="G8134" i="8"/>
  <c r="F8134" i="8"/>
  <c r="I8133" i="8"/>
  <c r="H8133" i="8"/>
  <c r="G8133" i="8"/>
  <c r="F8133" i="8"/>
  <c r="I8132" i="8"/>
  <c r="H8132" i="8"/>
  <c r="G8132" i="8"/>
  <c r="F8132" i="8"/>
  <c r="I8131" i="8"/>
  <c r="H8131" i="8"/>
  <c r="G8131" i="8"/>
  <c r="F8131" i="8"/>
  <c r="I8130" i="8"/>
  <c r="H8130" i="8"/>
  <c r="G8130" i="8"/>
  <c r="F8130" i="8"/>
  <c r="I8129" i="8"/>
  <c r="H8129" i="8"/>
  <c r="G8129" i="8"/>
  <c r="F8129" i="8"/>
  <c r="I8128" i="8"/>
  <c r="H8128" i="8"/>
  <c r="G8128" i="8"/>
  <c r="F8128" i="8"/>
  <c r="I8127" i="8"/>
  <c r="H8127" i="8"/>
  <c r="G8127" i="8"/>
  <c r="F8127" i="8"/>
  <c r="I8126" i="8"/>
  <c r="H8126" i="8"/>
  <c r="G8126" i="8"/>
  <c r="F8126" i="8"/>
  <c r="I8125" i="8"/>
  <c r="H8125" i="8"/>
  <c r="G8125" i="8"/>
  <c r="F8125" i="8"/>
  <c r="I8124" i="8"/>
  <c r="H8124" i="8"/>
  <c r="G8124" i="8"/>
  <c r="F8124" i="8"/>
  <c r="I8123" i="8"/>
  <c r="H8123" i="8"/>
  <c r="G8123" i="8"/>
  <c r="F8123" i="8"/>
  <c r="I8122" i="8"/>
  <c r="H8122" i="8"/>
  <c r="G8122" i="8"/>
  <c r="F8122" i="8"/>
  <c r="I8121" i="8"/>
  <c r="H8121" i="8"/>
  <c r="G8121" i="8"/>
  <c r="F8121" i="8"/>
  <c r="I8120" i="8"/>
  <c r="H8120" i="8"/>
  <c r="G8120" i="8"/>
  <c r="F8120" i="8"/>
  <c r="I8119" i="8"/>
  <c r="H8119" i="8"/>
  <c r="G8119" i="8"/>
  <c r="F8119" i="8"/>
  <c r="I8118" i="8"/>
  <c r="H8118" i="8"/>
  <c r="G8118" i="8"/>
  <c r="F8118" i="8"/>
  <c r="I8117" i="8"/>
  <c r="H8117" i="8"/>
  <c r="G8117" i="8"/>
  <c r="F8117" i="8"/>
  <c r="I8116" i="8"/>
  <c r="H8116" i="8"/>
  <c r="G8116" i="8"/>
  <c r="F8116" i="8"/>
  <c r="I8115" i="8"/>
  <c r="H8115" i="8"/>
  <c r="G8115" i="8"/>
  <c r="F8115" i="8"/>
  <c r="I8114" i="8"/>
  <c r="H8114" i="8"/>
  <c r="G8114" i="8"/>
  <c r="F8114" i="8"/>
  <c r="I8113" i="8"/>
  <c r="H8113" i="8"/>
  <c r="G8113" i="8"/>
  <c r="F8113" i="8"/>
  <c r="I8112" i="8"/>
  <c r="H8112" i="8"/>
  <c r="G8112" i="8"/>
  <c r="F8112" i="8"/>
  <c r="I8111" i="8"/>
  <c r="H8111" i="8"/>
  <c r="G8111" i="8"/>
  <c r="F8111" i="8"/>
  <c r="I8110" i="8"/>
  <c r="H8110" i="8"/>
  <c r="G8110" i="8"/>
  <c r="F8110" i="8"/>
  <c r="I8109" i="8"/>
  <c r="H8109" i="8"/>
  <c r="G8109" i="8"/>
  <c r="F8109" i="8"/>
  <c r="I8108" i="8"/>
  <c r="H8108" i="8"/>
  <c r="G8108" i="8"/>
  <c r="F8108" i="8"/>
  <c r="I8107" i="8"/>
  <c r="H8107" i="8"/>
  <c r="G8107" i="8"/>
  <c r="F8107" i="8"/>
  <c r="I8106" i="8"/>
  <c r="H8106" i="8"/>
  <c r="G8106" i="8"/>
  <c r="F8106" i="8"/>
  <c r="I8105" i="8"/>
  <c r="H8105" i="8"/>
  <c r="G8105" i="8"/>
  <c r="F8105" i="8"/>
  <c r="I8104" i="8"/>
  <c r="H8104" i="8"/>
  <c r="G8104" i="8"/>
  <c r="F8104" i="8"/>
  <c r="I8103" i="8"/>
  <c r="H8103" i="8"/>
  <c r="G8103" i="8"/>
  <c r="F8103" i="8"/>
  <c r="I8102" i="8"/>
  <c r="H8102" i="8"/>
  <c r="G8102" i="8"/>
  <c r="F8102" i="8"/>
  <c r="I8101" i="8"/>
  <c r="H8101" i="8"/>
  <c r="G8101" i="8"/>
  <c r="F8101" i="8"/>
  <c r="I8100" i="8"/>
  <c r="H8100" i="8"/>
  <c r="G8100" i="8"/>
  <c r="F8100" i="8"/>
  <c r="I8099" i="8"/>
  <c r="H8099" i="8"/>
  <c r="G8099" i="8"/>
  <c r="F8099" i="8"/>
  <c r="I8098" i="8"/>
  <c r="H8098" i="8"/>
  <c r="G8098" i="8"/>
  <c r="F8098" i="8"/>
  <c r="I8097" i="8"/>
  <c r="H8097" i="8"/>
  <c r="G8097" i="8"/>
  <c r="F8097" i="8"/>
  <c r="I8096" i="8"/>
  <c r="H8096" i="8"/>
  <c r="G8096" i="8"/>
  <c r="F8096" i="8"/>
  <c r="I8095" i="8"/>
  <c r="H8095" i="8"/>
  <c r="G8095" i="8"/>
  <c r="F8095" i="8"/>
  <c r="I8094" i="8"/>
  <c r="H8094" i="8"/>
  <c r="G8094" i="8"/>
  <c r="F8094" i="8"/>
  <c r="I8093" i="8"/>
  <c r="H8093" i="8"/>
  <c r="G8093" i="8"/>
  <c r="F8093" i="8"/>
  <c r="I8092" i="8"/>
  <c r="H8092" i="8"/>
  <c r="G8092" i="8"/>
  <c r="F8092" i="8"/>
  <c r="I8091" i="8"/>
  <c r="H8091" i="8"/>
  <c r="G8091" i="8"/>
  <c r="F8091" i="8"/>
  <c r="I8090" i="8"/>
  <c r="H8090" i="8"/>
  <c r="G8090" i="8"/>
  <c r="F8090" i="8"/>
  <c r="I8089" i="8"/>
  <c r="H8089" i="8"/>
  <c r="G8089" i="8"/>
  <c r="F8089" i="8"/>
  <c r="I8088" i="8"/>
  <c r="H8088" i="8"/>
  <c r="G8088" i="8"/>
  <c r="F8088" i="8"/>
  <c r="I8087" i="8"/>
  <c r="H8087" i="8"/>
  <c r="G8087" i="8"/>
  <c r="F8087" i="8"/>
  <c r="I8086" i="8"/>
  <c r="H8086" i="8"/>
  <c r="G8086" i="8"/>
  <c r="F8086" i="8"/>
  <c r="I8085" i="8"/>
  <c r="H8085" i="8"/>
  <c r="G8085" i="8"/>
  <c r="F8085" i="8"/>
  <c r="I8084" i="8"/>
  <c r="H8084" i="8"/>
  <c r="G8084" i="8"/>
  <c r="F8084" i="8"/>
  <c r="I8083" i="8"/>
  <c r="H8083" i="8"/>
  <c r="G8083" i="8"/>
  <c r="F8083" i="8"/>
  <c r="I8082" i="8"/>
  <c r="H8082" i="8"/>
  <c r="G8082" i="8"/>
  <c r="F8082" i="8"/>
  <c r="I8081" i="8"/>
  <c r="H8081" i="8"/>
  <c r="G8081" i="8"/>
  <c r="F8081" i="8"/>
  <c r="I8080" i="8"/>
  <c r="H8080" i="8"/>
  <c r="G8080" i="8"/>
  <c r="F8080" i="8"/>
  <c r="I8079" i="8"/>
  <c r="H8079" i="8"/>
  <c r="G8079" i="8"/>
  <c r="F8079" i="8"/>
  <c r="I8078" i="8"/>
  <c r="H8078" i="8"/>
  <c r="G8078" i="8"/>
  <c r="F8078" i="8"/>
  <c r="I8077" i="8"/>
  <c r="H8077" i="8"/>
  <c r="G8077" i="8"/>
  <c r="F8077" i="8"/>
  <c r="I8076" i="8"/>
  <c r="H8076" i="8"/>
  <c r="G8076" i="8"/>
  <c r="F8076" i="8"/>
  <c r="I8075" i="8"/>
  <c r="H8075" i="8"/>
  <c r="G8075" i="8"/>
  <c r="F8075" i="8"/>
  <c r="I8074" i="8"/>
  <c r="H8074" i="8"/>
  <c r="G8074" i="8"/>
  <c r="F8074" i="8"/>
  <c r="I8073" i="8"/>
  <c r="H8073" i="8"/>
  <c r="G8073" i="8"/>
  <c r="F8073" i="8"/>
  <c r="I8072" i="8"/>
  <c r="H8072" i="8"/>
  <c r="G8072" i="8"/>
  <c r="F8072" i="8"/>
  <c r="I8071" i="8"/>
  <c r="H8071" i="8"/>
  <c r="G8071" i="8"/>
  <c r="F8071" i="8"/>
  <c r="I8070" i="8"/>
  <c r="H8070" i="8"/>
  <c r="G8070" i="8"/>
  <c r="F8070" i="8"/>
  <c r="I8069" i="8"/>
  <c r="H8069" i="8"/>
  <c r="G8069" i="8"/>
  <c r="F8069" i="8"/>
  <c r="I8068" i="8"/>
  <c r="H8068" i="8"/>
  <c r="G8068" i="8"/>
  <c r="F8068" i="8"/>
  <c r="I8067" i="8"/>
  <c r="H8067" i="8"/>
  <c r="G8067" i="8"/>
  <c r="F8067" i="8"/>
  <c r="I8066" i="8"/>
  <c r="H8066" i="8"/>
  <c r="G8066" i="8"/>
  <c r="F8066" i="8"/>
  <c r="I8065" i="8"/>
  <c r="H8065" i="8"/>
  <c r="G8065" i="8"/>
  <c r="F8065" i="8"/>
  <c r="I8064" i="8"/>
  <c r="H8064" i="8"/>
  <c r="G8064" i="8"/>
  <c r="F8064" i="8"/>
  <c r="I8063" i="8"/>
  <c r="H8063" i="8"/>
  <c r="G8063" i="8"/>
  <c r="F8063" i="8"/>
  <c r="I8062" i="8"/>
  <c r="H8062" i="8"/>
  <c r="G8062" i="8"/>
  <c r="F8062" i="8"/>
  <c r="I8061" i="8"/>
  <c r="H8061" i="8"/>
  <c r="G8061" i="8"/>
  <c r="F8061" i="8"/>
  <c r="I8060" i="8"/>
  <c r="H8060" i="8"/>
  <c r="G8060" i="8"/>
  <c r="F8060" i="8"/>
  <c r="I8059" i="8"/>
  <c r="H8059" i="8"/>
  <c r="G8059" i="8"/>
  <c r="F8059" i="8"/>
  <c r="I8058" i="8"/>
  <c r="H8058" i="8"/>
  <c r="G8058" i="8"/>
  <c r="F8058" i="8"/>
  <c r="I8057" i="8"/>
  <c r="H8057" i="8"/>
  <c r="G8057" i="8"/>
  <c r="F8057" i="8"/>
  <c r="I8056" i="8"/>
  <c r="H8056" i="8"/>
  <c r="G8056" i="8"/>
  <c r="F8056" i="8"/>
  <c r="I8055" i="8"/>
  <c r="H8055" i="8"/>
  <c r="G8055" i="8"/>
  <c r="F8055" i="8"/>
  <c r="I8054" i="8"/>
  <c r="H8054" i="8"/>
  <c r="G8054" i="8"/>
  <c r="F8054" i="8"/>
  <c r="I8053" i="8"/>
  <c r="H8053" i="8"/>
  <c r="G8053" i="8"/>
  <c r="F8053" i="8"/>
  <c r="I8052" i="8"/>
  <c r="H8052" i="8"/>
  <c r="G8052" i="8"/>
  <c r="F8052" i="8"/>
  <c r="I8051" i="8"/>
  <c r="H8051" i="8"/>
  <c r="G8051" i="8"/>
  <c r="F8051" i="8"/>
  <c r="I8050" i="8"/>
  <c r="H8050" i="8"/>
  <c r="G8050" i="8"/>
  <c r="F8050" i="8"/>
  <c r="I8049" i="8"/>
  <c r="H8049" i="8"/>
  <c r="G8049" i="8"/>
  <c r="F8049" i="8"/>
  <c r="I8048" i="8"/>
  <c r="H8048" i="8"/>
  <c r="G8048" i="8"/>
  <c r="F8048" i="8"/>
  <c r="I8047" i="8"/>
  <c r="H8047" i="8"/>
  <c r="G8047" i="8"/>
  <c r="F8047" i="8"/>
  <c r="I8046" i="8"/>
  <c r="H8046" i="8"/>
  <c r="G8046" i="8"/>
  <c r="F8046" i="8"/>
  <c r="I8045" i="8"/>
  <c r="H8045" i="8"/>
  <c r="G8045" i="8"/>
  <c r="F8045" i="8"/>
  <c r="I8044" i="8"/>
  <c r="H8044" i="8"/>
  <c r="G8044" i="8"/>
  <c r="F8044" i="8"/>
  <c r="I8043" i="8"/>
  <c r="H8043" i="8"/>
  <c r="G8043" i="8"/>
  <c r="F8043" i="8"/>
  <c r="I8042" i="8"/>
  <c r="H8042" i="8"/>
  <c r="G8042" i="8"/>
  <c r="F8042" i="8"/>
  <c r="I8041" i="8"/>
  <c r="H8041" i="8"/>
  <c r="G8041" i="8"/>
  <c r="F8041" i="8"/>
  <c r="I8040" i="8"/>
  <c r="H8040" i="8"/>
  <c r="G8040" i="8"/>
  <c r="F8040" i="8"/>
  <c r="I8039" i="8"/>
  <c r="H8039" i="8"/>
  <c r="G8039" i="8"/>
  <c r="F8039" i="8"/>
  <c r="I8038" i="8"/>
  <c r="H8038" i="8"/>
  <c r="G8038" i="8"/>
  <c r="F8038" i="8"/>
  <c r="I8037" i="8"/>
  <c r="H8037" i="8"/>
  <c r="G8037" i="8"/>
  <c r="F8037" i="8"/>
  <c r="I8036" i="8"/>
  <c r="H8036" i="8"/>
  <c r="G8036" i="8"/>
  <c r="F8036" i="8"/>
  <c r="I8035" i="8"/>
  <c r="H8035" i="8"/>
  <c r="G8035" i="8"/>
  <c r="F8035" i="8"/>
  <c r="I8034" i="8"/>
  <c r="H8034" i="8"/>
  <c r="G8034" i="8"/>
  <c r="F8034" i="8"/>
  <c r="I8033" i="8"/>
  <c r="H8033" i="8"/>
  <c r="G8033" i="8"/>
  <c r="F8033" i="8"/>
  <c r="I8032" i="8"/>
  <c r="H8032" i="8"/>
  <c r="G8032" i="8"/>
  <c r="F8032" i="8"/>
  <c r="I8031" i="8"/>
  <c r="H8031" i="8"/>
  <c r="G8031" i="8"/>
  <c r="F8031" i="8"/>
  <c r="I8030" i="8"/>
  <c r="H8030" i="8"/>
  <c r="G8030" i="8"/>
  <c r="F8030" i="8"/>
  <c r="I8029" i="8"/>
  <c r="H8029" i="8"/>
  <c r="G8029" i="8"/>
  <c r="F8029" i="8"/>
  <c r="I8028" i="8"/>
  <c r="H8028" i="8"/>
  <c r="G8028" i="8"/>
  <c r="F8028" i="8"/>
  <c r="I8027" i="8"/>
  <c r="H8027" i="8"/>
  <c r="G8027" i="8"/>
  <c r="F8027" i="8"/>
  <c r="I8026" i="8"/>
  <c r="H8026" i="8"/>
  <c r="G8026" i="8"/>
  <c r="F8026" i="8"/>
  <c r="I8025" i="8"/>
  <c r="H8025" i="8"/>
  <c r="G8025" i="8"/>
  <c r="F8025" i="8"/>
  <c r="I8024" i="8"/>
  <c r="H8024" i="8"/>
  <c r="G8024" i="8"/>
  <c r="F8024" i="8"/>
  <c r="I8023" i="8"/>
  <c r="H8023" i="8"/>
  <c r="G8023" i="8"/>
  <c r="F8023" i="8"/>
  <c r="I8022" i="8"/>
  <c r="H8022" i="8"/>
  <c r="G8022" i="8"/>
  <c r="F8022" i="8"/>
  <c r="I8021" i="8"/>
  <c r="H8021" i="8"/>
  <c r="G8021" i="8"/>
  <c r="F8021" i="8"/>
  <c r="I8020" i="8"/>
  <c r="H8020" i="8"/>
  <c r="G8020" i="8"/>
  <c r="F8020" i="8"/>
  <c r="I8019" i="8"/>
  <c r="H8019" i="8"/>
  <c r="G8019" i="8"/>
  <c r="F8019" i="8"/>
  <c r="I8018" i="8"/>
  <c r="H8018" i="8"/>
  <c r="G8018" i="8"/>
  <c r="F8018" i="8"/>
  <c r="I8017" i="8"/>
  <c r="H8017" i="8"/>
  <c r="G8017" i="8"/>
  <c r="F8017" i="8"/>
  <c r="I8016" i="8"/>
  <c r="H8016" i="8"/>
  <c r="G8016" i="8"/>
  <c r="F8016" i="8"/>
  <c r="I8015" i="8"/>
  <c r="H8015" i="8"/>
  <c r="G8015" i="8"/>
  <c r="F8015" i="8"/>
  <c r="I8014" i="8"/>
  <c r="H8014" i="8"/>
  <c r="G8014" i="8"/>
  <c r="F8014" i="8"/>
  <c r="I8013" i="8"/>
  <c r="H8013" i="8"/>
  <c r="G8013" i="8"/>
  <c r="F8013" i="8"/>
  <c r="I8012" i="8"/>
  <c r="H8012" i="8"/>
  <c r="G8012" i="8"/>
  <c r="F8012" i="8"/>
  <c r="I8011" i="8"/>
  <c r="H8011" i="8"/>
  <c r="G8011" i="8"/>
  <c r="F8011" i="8"/>
  <c r="I8010" i="8"/>
  <c r="H8010" i="8"/>
  <c r="G8010" i="8"/>
  <c r="F8010" i="8"/>
  <c r="I8009" i="8"/>
  <c r="H8009" i="8"/>
  <c r="G8009" i="8"/>
  <c r="F8009" i="8"/>
  <c r="I8008" i="8"/>
  <c r="H8008" i="8"/>
  <c r="G8008" i="8"/>
  <c r="F8008" i="8"/>
  <c r="I8007" i="8"/>
  <c r="H8007" i="8"/>
  <c r="G8007" i="8"/>
  <c r="F8007" i="8"/>
  <c r="I8006" i="8"/>
  <c r="H8006" i="8"/>
  <c r="G8006" i="8"/>
  <c r="F8006" i="8"/>
  <c r="I8005" i="8"/>
  <c r="H8005" i="8"/>
  <c r="G8005" i="8"/>
  <c r="F8005" i="8"/>
  <c r="I8004" i="8"/>
  <c r="H8004" i="8"/>
  <c r="G8004" i="8"/>
  <c r="F8004" i="8"/>
  <c r="I8003" i="8"/>
  <c r="H8003" i="8"/>
  <c r="G8003" i="8"/>
  <c r="F8003" i="8"/>
  <c r="I8002" i="8"/>
  <c r="H8002" i="8"/>
  <c r="G8002" i="8"/>
  <c r="F8002" i="8"/>
  <c r="I8001" i="8"/>
  <c r="H8001" i="8"/>
  <c r="G8001" i="8"/>
  <c r="F8001" i="8"/>
  <c r="I8000" i="8"/>
  <c r="H8000" i="8"/>
  <c r="G8000" i="8"/>
  <c r="F8000" i="8"/>
  <c r="I7999" i="8"/>
  <c r="H7999" i="8"/>
  <c r="G7999" i="8"/>
  <c r="F7999" i="8"/>
  <c r="I7998" i="8"/>
  <c r="H7998" i="8"/>
  <c r="G7998" i="8"/>
  <c r="F7998" i="8"/>
  <c r="I7997" i="8"/>
  <c r="H7997" i="8"/>
  <c r="G7997" i="8"/>
  <c r="F7997" i="8"/>
  <c r="I7996" i="8"/>
  <c r="H7996" i="8"/>
  <c r="G7996" i="8"/>
  <c r="F7996" i="8"/>
  <c r="I7995" i="8"/>
  <c r="H7995" i="8"/>
  <c r="G7995" i="8"/>
  <c r="F7995" i="8"/>
  <c r="I7994" i="8"/>
  <c r="H7994" i="8"/>
  <c r="G7994" i="8"/>
  <c r="F7994" i="8"/>
  <c r="I7993" i="8"/>
  <c r="H7993" i="8"/>
  <c r="G7993" i="8"/>
  <c r="F7993" i="8"/>
  <c r="I7992" i="8"/>
  <c r="H7992" i="8"/>
  <c r="G7992" i="8"/>
  <c r="F7992" i="8"/>
  <c r="I7991" i="8"/>
  <c r="H7991" i="8"/>
  <c r="G7991" i="8"/>
  <c r="F7991" i="8"/>
  <c r="I7990" i="8"/>
  <c r="H7990" i="8"/>
  <c r="G7990" i="8"/>
  <c r="F7990" i="8"/>
  <c r="I7989" i="8"/>
  <c r="H7989" i="8"/>
  <c r="G7989" i="8"/>
  <c r="F7989" i="8"/>
  <c r="I7988" i="8"/>
  <c r="H7988" i="8"/>
  <c r="G7988" i="8"/>
  <c r="F7988" i="8"/>
  <c r="I7987" i="8"/>
  <c r="H7987" i="8"/>
  <c r="G7987" i="8"/>
  <c r="F7987" i="8"/>
  <c r="I7986" i="8"/>
  <c r="H7986" i="8"/>
  <c r="G7986" i="8"/>
  <c r="F7986" i="8"/>
  <c r="I7985" i="8"/>
  <c r="H7985" i="8"/>
  <c r="G7985" i="8"/>
  <c r="F7985" i="8"/>
  <c r="I7984" i="8"/>
  <c r="H7984" i="8"/>
  <c r="G7984" i="8"/>
  <c r="F7984" i="8"/>
  <c r="I7983" i="8"/>
  <c r="H7983" i="8"/>
  <c r="G7983" i="8"/>
  <c r="F7983" i="8"/>
  <c r="I7982" i="8"/>
  <c r="H7982" i="8"/>
  <c r="G7982" i="8"/>
  <c r="F7982" i="8"/>
  <c r="I7981" i="8"/>
  <c r="H7981" i="8"/>
  <c r="G7981" i="8"/>
  <c r="F7981" i="8"/>
  <c r="I7980" i="8"/>
  <c r="H7980" i="8"/>
  <c r="G7980" i="8"/>
  <c r="F7980" i="8"/>
  <c r="I7979" i="8"/>
  <c r="H7979" i="8"/>
  <c r="G7979" i="8"/>
  <c r="F7979" i="8"/>
  <c r="I7978" i="8"/>
  <c r="H7978" i="8"/>
  <c r="G7978" i="8"/>
  <c r="F7978" i="8"/>
  <c r="I7977" i="8"/>
  <c r="H7977" i="8"/>
  <c r="G7977" i="8"/>
  <c r="F7977" i="8"/>
  <c r="I7976" i="8"/>
  <c r="H7976" i="8"/>
  <c r="G7976" i="8"/>
  <c r="F7976" i="8"/>
  <c r="I7975" i="8"/>
  <c r="H7975" i="8"/>
  <c r="G7975" i="8"/>
  <c r="F7975" i="8"/>
  <c r="I7974" i="8"/>
  <c r="H7974" i="8"/>
  <c r="G7974" i="8"/>
  <c r="F7974" i="8"/>
  <c r="I7973" i="8"/>
  <c r="H7973" i="8"/>
  <c r="G7973" i="8"/>
  <c r="F7973" i="8"/>
  <c r="I7972" i="8"/>
  <c r="H7972" i="8"/>
  <c r="G7972" i="8"/>
  <c r="F7972" i="8"/>
  <c r="I7971" i="8"/>
  <c r="H7971" i="8"/>
  <c r="G7971" i="8"/>
  <c r="F7971" i="8"/>
  <c r="I7970" i="8"/>
  <c r="H7970" i="8"/>
  <c r="G7970" i="8"/>
  <c r="F7970" i="8"/>
  <c r="I7969" i="8"/>
  <c r="H7969" i="8"/>
  <c r="G7969" i="8"/>
  <c r="F7969" i="8"/>
  <c r="I7968" i="8"/>
  <c r="H7968" i="8"/>
  <c r="G7968" i="8"/>
  <c r="F7968" i="8"/>
  <c r="I7967" i="8"/>
  <c r="H7967" i="8"/>
  <c r="G7967" i="8"/>
  <c r="F7967" i="8"/>
  <c r="I7966" i="8"/>
  <c r="H7966" i="8"/>
  <c r="G7966" i="8"/>
  <c r="F7966" i="8"/>
  <c r="I7965" i="8"/>
  <c r="H7965" i="8"/>
  <c r="G7965" i="8"/>
  <c r="F7965" i="8"/>
  <c r="I7964" i="8"/>
  <c r="H7964" i="8"/>
  <c r="G7964" i="8"/>
  <c r="F7964" i="8"/>
  <c r="I7963" i="8"/>
  <c r="H7963" i="8"/>
  <c r="G7963" i="8"/>
  <c r="F7963" i="8"/>
  <c r="I7962" i="8"/>
  <c r="H7962" i="8"/>
  <c r="G7962" i="8"/>
  <c r="F7962" i="8"/>
  <c r="I7961" i="8"/>
  <c r="H7961" i="8"/>
  <c r="G7961" i="8"/>
  <c r="F7961" i="8"/>
  <c r="I7960" i="8"/>
  <c r="H7960" i="8"/>
  <c r="G7960" i="8"/>
  <c r="F7960" i="8"/>
  <c r="I7959" i="8"/>
  <c r="H7959" i="8"/>
  <c r="G7959" i="8"/>
  <c r="F7959" i="8"/>
  <c r="I7958" i="8"/>
  <c r="H7958" i="8"/>
  <c r="G7958" i="8"/>
  <c r="F7958" i="8"/>
  <c r="I7957" i="8"/>
  <c r="H7957" i="8"/>
  <c r="G7957" i="8"/>
  <c r="F7957" i="8"/>
  <c r="I7956" i="8"/>
  <c r="H7956" i="8"/>
  <c r="G7956" i="8"/>
  <c r="F7956" i="8"/>
  <c r="I7955" i="8"/>
  <c r="H7955" i="8"/>
  <c r="G7955" i="8"/>
  <c r="F7955" i="8"/>
  <c r="I7954" i="8"/>
  <c r="H7954" i="8"/>
  <c r="G7954" i="8"/>
  <c r="F7954" i="8"/>
  <c r="I7953" i="8"/>
  <c r="H7953" i="8"/>
  <c r="G7953" i="8"/>
  <c r="F7953" i="8"/>
  <c r="I7952" i="8"/>
  <c r="H7952" i="8"/>
  <c r="G7952" i="8"/>
  <c r="F7952" i="8"/>
  <c r="I7951" i="8"/>
  <c r="H7951" i="8"/>
  <c r="G7951" i="8"/>
  <c r="F7951" i="8"/>
  <c r="I7950" i="8"/>
  <c r="H7950" i="8"/>
  <c r="G7950" i="8"/>
  <c r="F7950" i="8"/>
  <c r="I7949" i="8"/>
  <c r="H7949" i="8"/>
  <c r="G7949" i="8"/>
  <c r="F7949" i="8"/>
  <c r="I7948" i="8"/>
  <c r="H7948" i="8"/>
  <c r="G7948" i="8"/>
  <c r="F7948" i="8"/>
  <c r="I7947" i="8"/>
  <c r="H7947" i="8"/>
  <c r="G7947" i="8"/>
  <c r="F7947" i="8"/>
  <c r="I7946" i="8"/>
  <c r="H7946" i="8"/>
  <c r="G7946" i="8"/>
  <c r="F7946" i="8"/>
  <c r="I7945" i="8"/>
  <c r="H7945" i="8"/>
  <c r="G7945" i="8"/>
  <c r="F7945" i="8"/>
  <c r="I7944" i="8"/>
  <c r="H7944" i="8"/>
  <c r="G7944" i="8"/>
  <c r="F7944" i="8"/>
  <c r="I7943" i="8"/>
  <c r="H7943" i="8"/>
  <c r="G7943" i="8"/>
  <c r="F7943" i="8"/>
  <c r="I7942" i="8"/>
  <c r="H7942" i="8"/>
  <c r="G7942" i="8"/>
  <c r="F7942" i="8"/>
  <c r="I7941" i="8"/>
  <c r="H7941" i="8"/>
  <c r="G7941" i="8"/>
  <c r="F7941" i="8"/>
  <c r="I7940" i="8"/>
  <c r="H7940" i="8"/>
  <c r="G7940" i="8"/>
  <c r="F7940" i="8"/>
  <c r="I7939" i="8"/>
  <c r="H7939" i="8"/>
  <c r="G7939" i="8"/>
  <c r="F7939" i="8"/>
  <c r="I7938" i="8"/>
  <c r="H7938" i="8"/>
  <c r="G7938" i="8"/>
  <c r="F7938" i="8"/>
  <c r="I7937" i="8"/>
  <c r="H7937" i="8"/>
  <c r="G7937" i="8"/>
  <c r="F7937" i="8"/>
  <c r="I7936" i="8"/>
  <c r="H7936" i="8"/>
  <c r="G7936" i="8"/>
  <c r="F7936" i="8"/>
  <c r="I7935" i="8"/>
  <c r="H7935" i="8"/>
  <c r="G7935" i="8"/>
  <c r="F7935" i="8"/>
  <c r="I7934" i="8"/>
  <c r="H7934" i="8"/>
  <c r="G7934" i="8"/>
  <c r="F7934" i="8"/>
  <c r="I7933" i="8"/>
  <c r="H7933" i="8"/>
  <c r="G7933" i="8"/>
  <c r="F7933" i="8"/>
  <c r="I7932" i="8"/>
  <c r="H7932" i="8"/>
  <c r="G7932" i="8"/>
  <c r="F7932" i="8"/>
  <c r="I7931" i="8"/>
  <c r="H7931" i="8"/>
  <c r="G7931" i="8"/>
  <c r="F7931" i="8"/>
  <c r="I7930" i="8"/>
  <c r="H7930" i="8"/>
  <c r="G7930" i="8"/>
  <c r="F7930" i="8"/>
  <c r="I7929" i="8"/>
  <c r="H7929" i="8"/>
  <c r="G7929" i="8"/>
  <c r="F7929" i="8"/>
  <c r="I7928" i="8"/>
  <c r="H7928" i="8"/>
  <c r="G7928" i="8"/>
  <c r="F7928" i="8"/>
  <c r="I7927" i="8"/>
  <c r="H7927" i="8"/>
  <c r="G7927" i="8"/>
  <c r="F7927" i="8"/>
  <c r="I7926" i="8"/>
  <c r="H7926" i="8"/>
  <c r="G7926" i="8"/>
  <c r="F7926" i="8"/>
  <c r="I7925" i="8"/>
  <c r="H7925" i="8"/>
  <c r="G7925" i="8"/>
  <c r="F7925" i="8"/>
  <c r="I7924" i="8"/>
  <c r="H7924" i="8"/>
  <c r="G7924" i="8"/>
  <c r="F7924" i="8"/>
  <c r="I7923" i="8"/>
  <c r="H7923" i="8"/>
  <c r="G7923" i="8"/>
  <c r="F7923" i="8"/>
  <c r="I7922" i="8"/>
  <c r="H7922" i="8"/>
  <c r="G7922" i="8"/>
  <c r="F7922" i="8"/>
  <c r="I7921" i="8"/>
  <c r="H7921" i="8"/>
  <c r="G7921" i="8"/>
  <c r="F7921" i="8"/>
  <c r="I7920" i="8"/>
  <c r="H7920" i="8"/>
  <c r="G7920" i="8"/>
  <c r="F7920" i="8"/>
  <c r="I7919" i="8"/>
  <c r="H7919" i="8"/>
  <c r="G7919" i="8"/>
  <c r="F7919" i="8"/>
  <c r="I7918" i="8"/>
  <c r="H7918" i="8"/>
  <c r="G7918" i="8"/>
  <c r="F7918" i="8"/>
  <c r="I7917" i="8"/>
  <c r="H7917" i="8"/>
  <c r="G7917" i="8"/>
  <c r="F7917" i="8"/>
  <c r="I7916" i="8"/>
  <c r="H7916" i="8"/>
  <c r="G7916" i="8"/>
  <c r="F7916" i="8"/>
  <c r="I7915" i="8"/>
  <c r="H7915" i="8"/>
  <c r="G7915" i="8"/>
  <c r="F7915" i="8"/>
  <c r="I7914" i="8"/>
  <c r="H7914" i="8"/>
  <c r="G7914" i="8"/>
  <c r="F7914" i="8"/>
  <c r="I7913" i="8"/>
  <c r="H7913" i="8"/>
  <c r="G7913" i="8"/>
  <c r="F7913" i="8"/>
  <c r="I7912" i="8"/>
  <c r="H7912" i="8"/>
  <c r="G7912" i="8"/>
  <c r="F7912" i="8"/>
  <c r="I7911" i="8"/>
  <c r="H7911" i="8"/>
  <c r="G7911" i="8"/>
  <c r="F7911" i="8"/>
  <c r="I7910" i="8"/>
  <c r="H7910" i="8"/>
  <c r="G7910" i="8"/>
  <c r="F7910" i="8"/>
  <c r="I7909" i="8"/>
  <c r="H7909" i="8"/>
  <c r="G7909" i="8"/>
  <c r="F7909" i="8"/>
  <c r="I7908" i="8"/>
  <c r="H7908" i="8"/>
  <c r="G7908" i="8"/>
  <c r="F7908" i="8"/>
  <c r="I7907" i="8"/>
  <c r="H7907" i="8"/>
  <c r="G7907" i="8"/>
  <c r="F7907" i="8"/>
  <c r="I7906" i="8"/>
  <c r="H7906" i="8"/>
  <c r="G7906" i="8"/>
  <c r="F7906" i="8"/>
  <c r="I7905" i="8"/>
  <c r="H7905" i="8"/>
  <c r="G7905" i="8"/>
  <c r="F7905" i="8"/>
  <c r="I7904" i="8"/>
  <c r="H7904" i="8"/>
  <c r="G7904" i="8"/>
  <c r="F7904" i="8"/>
  <c r="I7903" i="8"/>
  <c r="H7903" i="8"/>
  <c r="G7903" i="8"/>
  <c r="F7903" i="8"/>
  <c r="I7902" i="8"/>
  <c r="H7902" i="8"/>
  <c r="G7902" i="8"/>
  <c r="F7902" i="8"/>
  <c r="I7901" i="8"/>
  <c r="H7901" i="8"/>
  <c r="G7901" i="8"/>
  <c r="F7901" i="8"/>
  <c r="I7900" i="8"/>
  <c r="H7900" i="8"/>
  <c r="G7900" i="8"/>
  <c r="F7900" i="8"/>
  <c r="I7899" i="8"/>
  <c r="H7899" i="8"/>
  <c r="G7899" i="8"/>
  <c r="F7899" i="8"/>
  <c r="I7898" i="8"/>
  <c r="H7898" i="8"/>
  <c r="G7898" i="8"/>
  <c r="F7898" i="8"/>
  <c r="I7897" i="8"/>
  <c r="H7897" i="8"/>
  <c r="G7897" i="8"/>
  <c r="F7897" i="8"/>
  <c r="I7896" i="8"/>
  <c r="H7896" i="8"/>
  <c r="G7896" i="8"/>
  <c r="F7896" i="8"/>
  <c r="I7895" i="8"/>
  <c r="H7895" i="8"/>
  <c r="G7895" i="8"/>
  <c r="F7895" i="8"/>
  <c r="I7894" i="8"/>
  <c r="H7894" i="8"/>
  <c r="G7894" i="8"/>
  <c r="F7894" i="8"/>
  <c r="I7893" i="8"/>
  <c r="H7893" i="8"/>
  <c r="G7893" i="8"/>
  <c r="F7893" i="8"/>
  <c r="I7892" i="8"/>
  <c r="H7892" i="8"/>
  <c r="G7892" i="8"/>
  <c r="F7892" i="8"/>
  <c r="I7891" i="8"/>
  <c r="H7891" i="8"/>
  <c r="G7891" i="8"/>
  <c r="F7891" i="8"/>
  <c r="I7890" i="8"/>
  <c r="H7890" i="8"/>
  <c r="G7890" i="8"/>
  <c r="F7890" i="8"/>
  <c r="I7889" i="8"/>
  <c r="H7889" i="8"/>
  <c r="G7889" i="8"/>
  <c r="F7889" i="8"/>
  <c r="I7888" i="8"/>
  <c r="H7888" i="8"/>
  <c r="G7888" i="8"/>
  <c r="F7888" i="8"/>
  <c r="I7887" i="8"/>
  <c r="H7887" i="8"/>
  <c r="G7887" i="8"/>
  <c r="F7887" i="8"/>
  <c r="I7886" i="8"/>
  <c r="H7886" i="8"/>
  <c r="G7886" i="8"/>
  <c r="F7886" i="8"/>
  <c r="I7885" i="8"/>
  <c r="H7885" i="8"/>
  <c r="G7885" i="8"/>
  <c r="F7885" i="8"/>
  <c r="I7884" i="8"/>
  <c r="H7884" i="8"/>
  <c r="G7884" i="8"/>
  <c r="F7884" i="8"/>
  <c r="I7883" i="8"/>
  <c r="H7883" i="8"/>
  <c r="G7883" i="8"/>
  <c r="F7883" i="8"/>
  <c r="I7882" i="8"/>
  <c r="H7882" i="8"/>
  <c r="G7882" i="8"/>
  <c r="F7882" i="8"/>
  <c r="I7881" i="8"/>
  <c r="H7881" i="8"/>
  <c r="G7881" i="8"/>
  <c r="F7881" i="8"/>
  <c r="I7880" i="8"/>
  <c r="H7880" i="8"/>
  <c r="G7880" i="8"/>
  <c r="F7880" i="8"/>
  <c r="I7879" i="8"/>
  <c r="H7879" i="8"/>
  <c r="G7879" i="8"/>
  <c r="F7879" i="8"/>
  <c r="I7878" i="8"/>
  <c r="H7878" i="8"/>
  <c r="G7878" i="8"/>
  <c r="F7878" i="8"/>
  <c r="I7877" i="8"/>
  <c r="H7877" i="8"/>
  <c r="G7877" i="8"/>
  <c r="F7877" i="8"/>
  <c r="I7876" i="8"/>
  <c r="H7876" i="8"/>
  <c r="G7876" i="8"/>
  <c r="F7876" i="8"/>
  <c r="I7875" i="8"/>
  <c r="H7875" i="8"/>
  <c r="G7875" i="8"/>
  <c r="F7875" i="8"/>
  <c r="I7874" i="8"/>
  <c r="H7874" i="8"/>
  <c r="G7874" i="8"/>
  <c r="F7874" i="8"/>
  <c r="I7873" i="8"/>
  <c r="H7873" i="8"/>
  <c r="G7873" i="8"/>
  <c r="F7873" i="8"/>
  <c r="I7872" i="8"/>
  <c r="H7872" i="8"/>
  <c r="G7872" i="8"/>
  <c r="F7872" i="8"/>
  <c r="I7871" i="8"/>
  <c r="H7871" i="8"/>
  <c r="G7871" i="8"/>
  <c r="F7871" i="8"/>
  <c r="I7870" i="8"/>
  <c r="H7870" i="8"/>
  <c r="G7870" i="8"/>
  <c r="F7870" i="8"/>
  <c r="I7869" i="8"/>
  <c r="H7869" i="8"/>
  <c r="G7869" i="8"/>
  <c r="F7869" i="8"/>
  <c r="I7868" i="8"/>
  <c r="H7868" i="8"/>
  <c r="G7868" i="8"/>
  <c r="F7868" i="8"/>
  <c r="I7867" i="8"/>
  <c r="H7867" i="8"/>
  <c r="G7867" i="8"/>
  <c r="F7867" i="8"/>
  <c r="I7866" i="8"/>
  <c r="H7866" i="8"/>
  <c r="G7866" i="8"/>
  <c r="F7866" i="8"/>
  <c r="I7865" i="8"/>
  <c r="H7865" i="8"/>
  <c r="G7865" i="8"/>
  <c r="F7865" i="8"/>
  <c r="I7864" i="8"/>
  <c r="H7864" i="8"/>
  <c r="G7864" i="8"/>
  <c r="F7864" i="8"/>
  <c r="I7863" i="8"/>
  <c r="H7863" i="8"/>
  <c r="G7863" i="8"/>
  <c r="F7863" i="8"/>
  <c r="I7862" i="8"/>
  <c r="H7862" i="8"/>
  <c r="G7862" i="8"/>
  <c r="F7862" i="8"/>
  <c r="I7861" i="8"/>
  <c r="H7861" i="8"/>
  <c r="G7861" i="8"/>
  <c r="F7861" i="8"/>
  <c r="I7860" i="8"/>
  <c r="H7860" i="8"/>
  <c r="G7860" i="8"/>
  <c r="F7860" i="8"/>
  <c r="I7859" i="8"/>
  <c r="H7859" i="8"/>
  <c r="G7859" i="8"/>
  <c r="F7859" i="8"/>
  <c r="I7858" i="8"/>
  <c r="H7858" i="8"/>
  <c r="G7858" i="8"/>
  <c r="F7858" i="8"/>
  <c r="I7857" i="8"/>
  <c r="H7857" i="8"/>
  <c r="G7857" i="8"/>
  <c r="F7857" i="8"/>
  <c r="I7856" i="8"/>
  <c r="H7856" i="8"/>
  <c r="G7856" i="8"/>
  <c r="F7856" i="8"/>
  <c r="I7855" i="8"/>
  <c r="H7855" i="8"/>
  <c r="G7855" i="8"/>
  <c r="F7855" i="8"/>
  <c r="I7854" i="8"/>
  <c r="H7854" i="8"/>
  <c r="G7854" i="8"/>
  <c r="F7854" i="8"/>
  <c r="I7853" i="8"/>
  <c r="H7853" i="8"/>
  <c r="G7853" i="8"/>
  <c r="F7853" i="8"/>
  <c r="I7852" i="8"/>
  <c r="H7852" i="8"/>
  <c r="G7852" i="8"/>
  <c r="F7852" i="8"/>
  <c r="I7851" i="8"/>
  <c r="H7851" i="8"/>
  <c r="G7851" i="8"/>
  <c r="F7851" i="8"/>
  <c r="I7850" i="8"/>
  <c r="H7850" i="8"/>
  <c r="G7850" i="8"/>
  <c r="F7850" i="8"/>
  <c r="I7849" i="8"/>
  <c r="H7849" i="8"/>
  <c r="G7849" i="8"/>
  <c r="F7849" i="8"/>
  <c r="I7848" i="8"/>
  <c r="H7848" i="8"/>
  <c r="G7848" i="8"/>
  <c r="F7848" i="8"/>
  <c r="I7847" i="8"/>
  <c r="H7847" i="8"/>
  <c r="G7847" i="8"/>
  <c r="F7847" i="8"/>
  <c r="I7846" i="8"/>
  <c r="H7846" i="8"/>
  <c r="G7846" i="8"/>
  <c r="F7846" i="8"/>
  <c r="I7845" i="8"/>
  <c r="H7845" i="8"/>
  <c r="G7845" i="8"/>
  <c r="F7845" i="8"/>
  <c r="I7844" i="8"/>
  <c r="H7844" i="8"/>
  <c r="G7844" i="8"/>
  <c r="F7844" i="8"/>
  <c r="I7843" i="8"/>
  <c r="H7843" i="8"/>
  <c r="G7843" i="8"/>
  <c r="F7843" i="8"/>
  <c r="I7842" i="8"/>
  <c r="H7842" i="8"/>
  <c r="G7842" i="8"/>
  <c r="F7842" i="8"/>
  <c r="I7841" i="8"/>
  <c r="H7841" i="8"/>
  <c r="G7841" i="8"/>
  <c r="F7841" i="8"/>
  <c r="I7840" i="8"/>
  <c r="H7840" i="8"/>
  <c r="G7840" i="8"/>
  <c r="F7840" i="8"/>
  <c r="I7839" i="8"/>
  <c r="H7839" i="8"/>
  <c r="G7839" i="8"/>
  <c r="F7839" i="8"/>
  <c r="I7838" i="8"/>
  <c r="H7838" i="8"/>
  <c r="G7838" i="8"/>
  <c r="F7838" i="8"/>
  <c r="I7837" i="8"/>
  <c r="H7837" i="8"/>
  <c r="G7837" i="8"/>
  <c r="F7837" i="8"/>
  <c r="I7836" i="8"/>
  <c r="H7836" i="8"/>
  <c r="G7836" i="8"/>
  <c r="F7836" i="8"/>
  <c r="I7835" i="8"/>
  <c r="H7835" i="8"/>
  <c r="G7835" i="8"/>
  <c r="F7835" i="8"/>
  <c r="I7834" i="8"/>
  <c r="H7834" i="8"/>
  <c r="G7834" i="8"/>
  <c r="F7834" i="8"/>
  <c r="I7833" i="8"/>
  <c r="H7833" i="8"/>
  <c r="G7833" i="8"/>
  <c r="F7833" i="8"/>
  <c r="I7832" i="8"/>
  <c r="H7832" i="8"/>
  <c r="G7832" i="8"/>
  <c r="F7832" i="8"/>
  <c r="I7831" i="8"/>
  <c r="H7831" i="8"/>
  <c r="G7831" i="8"/>
  <c r="F7831" i="8"/>
  <c r="I7830" i="8"/>
  <c r="H7830" i="8"/>
  <c r="G7830" i="8"/>
  <c r="F7830" i="8"/>
  <c r="I7829" i="8"/>
  <c r="H7829" i="8"/>
  <c r="G7829" i="8"/>
  <c r="F7829" i="8"/>
  <c r="I7828" i="8"/>
  <c r="H7828" i="8"/>
  <c r="G7828" i="8"/>
  <c r="F7828" i="8"/>
  <c r="I7827" i="8"/>
  <c r="H7827" i="8"/>
  <c r="G7827" i="8"/>
  <c r="F7827" i="8"/>
  <c r="I7826" i="8"/>
  <c r="H7826" i="8"/>
  <c r="G7826" i="8"/>
  <c r="F7826" i="8"/>
  <c r="I7825" i="8"/>
  <c r="H7825" i="8"/>
  <c r="G7825" i="8"/>
  <c r="F7825" i="8"/>
  <c r="I7824" i="8"/>
  <c r="H7824" i="8"/>
  <c r="G7824" i="8"/>
  <c r="F7824" i="8"/>
  <c r="I7823" i="8"/>
  <c r="H7823" i="8"/>
  <c r="G7823" i="8"/>
  <c r="F7823" i="8"/>
  <c r="I7822" i="8"/>
  <c r="H7822" i="8"/>
  <c r="G7822" i="8"/>
  <c r="F7822" i="8"/>
  <c r="I7821" i="8"/>
  <c r="H7821" i="8"/>
  <c r="G7821" i="8"/>
  <c r="F7821" i="8"/>
  <c r="I7820" i="8"/>
  <c r="H7820" i="8"/>
  <c r="G7820" i="8"/>
  <c r="F7820" i="8"/>
  <c r="I7819" i="8"/>
  <c r="H7819" i="8"/>
  <c r="G7819" i="8"/>
  <c r="F7819" i="8"/>
  <c r="I7818" i="8"/>
  <c r="H7818" i="8"/>
  <c r="G7818" i="8"/>
  <c r="F7818" i="8"/>
  <c r="I7817" i="8"/>
  <c r="H7817" i="8"/>
  <c r="G7817" i="8"/>
  <c r="F7817" i="8"/>
  <c r="I7816" i="8"/>
  <c r="H7816" i="8"/>
  <c r="G7816" i="8"/>
  <c r="F7816" i="8"/>
  <c r="I7815" i="8"/>
  <c r="H7815" i="8"/>
  <c r="G7815" i="8"/>
  <c r="F7815" i="8"/>
  <c r="I7814" i="8"/>
  <c r="H7814" i="8"/>
  <c r="G7814" i="8"/>
  <c r="F7814" i="8"/>
  <c r="I7813" i="8"/>
  <c r="H7813" i="8"/>
  <c r="G7813" i="8"/>
  <c r="F7813" i="8"/>
  <c r="I7812" i="8"/>
  <c r="H7812" i="8"/>
  <c r="G7812" i="8"/>
  <c r="F7812" i="8"/>
  <c r="I7811" i="8"/>
  <c r="H7811" i="8"/>
  <c r="G7811" i="8"/>
  <c r="F7811" i="8"/>
  <c r="I7810" i="8"/>
  <c r="H7810" i="8"/>
  <c r="G7810" i="8"/>
  <c r="F7810" i="8"/>
  <c r="I7809" i="8"/>
  <c r="H7809" i="8"/>
  <c r="G7809" i="8"/>
  <c r="F7809" i="8"/>
  <c r="I7808" i="8"/>
  <c r="H7808" i="8"/>
  <c r="G7808" i="8"/>
  <c r="F7808" i="8"/>
  <c r="I7807" i="8"/>
  <c r="H7807" i="8"/>
  <c r="G7807" i="8"/>
  <c r="F7807" i="8"/>
  <c r="I7806" i="8"/>
  <c r="H7806" i="8"/>
  <c r="G7806" i="8"/>
  <c r="F7806" i="8"/>
  <c r="I7805" i="8"/>
  <c r="H7805" i="8"/>
  <c r="G7805" i="8"/>
  <c r="F7805" i="8"/>
  <c r="I7804" i="8"/>
  <c r="H7804" i="8"/>
  <c r="G7804" i="8"/>
  <c r="F7804" i="8"/>
  <c r="I7803" i="8"/>
  <c r="H7803" i="8"/>
  <c r="G7803" i="8"/>
  <c r="F7803" i="8"/>
  <c r="I7802" i="8"/>
  <c r="H7802" i="8"/>
  <c r="G7802" i="8"/>
  <c r="F7802" i="8"/>
  <c r="I7801" i="8"/>
  <c r="H7801" i="8"/>
  <c r="G7801" i="8"/>
  <c r="F7801" i="8"/>
  <c r="I7800" i="8"/>
  <c r="H7800" i="8"/>
  <c r="G7800" i="8"/>
  <c r="F7800" i="8"/>
  <c r="I7799" i="8"/>
  <c r="H7799" i="8"/>
  <c r="G7799" i="8"/>
  <c r="F7799" i="8"/>
  <c r="I7798" i="8"/>
  <c r="H7798" i="8"/>
  <c r="G7798" i="8"/>
  <c r="F7798" i="8"/>
  <c r="I7797" i="8"/>
  <c r="H7797" i="8"/>
  <c r="G7797" i="8"/>
  <c r="F7797" i="8"/>
  <c r="I7796" i="8"/>
  <c r="H7796" i="8"/>
  <c r="G7796" i="8"/>
  <c r="F7796" i="8"/>
  <c r="I7795" i="8"/>
  <c r="H7795" i="8"/>
  <c r="G7795" i="8"/>
  <c r="F7795" i="8"/>
  <c r="I7794" i="8"/>
  <c r="H7794" i="8"/>
  <c r="G7794" i="8"/>
  <c r="F7794" i="8"/>
  <c r="I7793" i="8"/>
  <c r="H7793" i="8"/>
  <c r="G7793" i="8"/>
  <c r="F7793" i="8"/>
  <c r="I7792" i="8"/>
  <c r="H7792" i="8"/>
  <c r="G7792" i="8"/>
  <c r="F7792" i="8"/>
  <c r="I7791" i="8"/>
  <c r="H7791" i="8"/>
  <c r="G7791" i="8"/>
  <c r="F7791" i="8"/>
  <c r="I7790" i="8"/>
  <c r="H7790" i="8"/>
  <c r="G7790" i="8"/>
  <c r="F7790" i="8"/>
  <c r="I7789" i="8"/>
  <c r="H7789" i="8"/>
  <c r="G7789" i="8"/>
  <c r="F7789" i="8"/>
  <c r="I7788" i="8"/>
  <c r="H7788" i="8"/>
  <c r="G7788" i="8"/>
  <c r="F7788" i="8"/>
  <c r="I7787" i="8"/>
  <c r="H7787" i="8"/>
  <c r="G7787" i="8"/>
  <c r="F7787" i="8"/>
  <c r="I7786" i="8"/>
  <c r="H7786" i="8"/>
  <c r="G7786" i="8"/>
  <c r="F7786" i="8"/>
  <c r="I7785" i="8"/>
  <c r="H7785" i="8"/>
  <c r="G7785" i="8"/>
  <c r="F7785" i="8"/>
  <c r="I7784" i="8"/>
  <c r="H7784" i="8"/>
  <c r="G7784" i="8"/>
  <c r="F7784" i="8"/>
  <c r="I7783" i="8"/>
  <c r="H7783" i="8"/>
  <c r="G7783" i="8"/>
  <c r="F7783" i="8"/>
  <c r="I7782" i="8"/>
  <c r="H7782" i="8"/>
  <c r="G7782" i="8"/>
  <c r="F7782" i="8"/>
  <c r="I7781" i="8"/>
  <c r="H7781" i="8"/>
  <c r="G7781" i="8"/>
  <c r="F7781" i="8"/>
  <c r="I7780" i="8"/>
  <c r="H7780" i="8"/>
  <c r="G7780" i="8"/>
  <c r="F7780" i="8"/>
  <c r="I7779" i="8"/>
  <c r="H7779" i="8"/>
  <c r="G7779" i="8"/>
  <c r="F7779" i="8"/>
  <c r="I7778" i="8"/>
  <c r="H7778" i="8"/>
  <c r="G7778" i="8"/>
  <c r="F7778" i="8"/>
  <c r="I7777" i="8"/>
  <c r="H7777" i="8"/>
  <c r="G7777" i="8"/>
  <c r="F7777" i="8"/>
  <c r="I7776" i="8"/>
  <c r="H7776" i="8"/>
  <c r="G7776" i="8"/>
  <c r="F7776" i="8"/>
  <c r="I7775" i="8"/>
  <c r="H7775" i="8"/>
  <c r="G7775" i="8"/>
  <c r="F7775" i="8"/>
  <c r="I7774" i="8"/>
  <c r="H7774" i="8"/>
  <c r="G7774" i="8"/>
  <c r="F7774" i="8"/>
  <c r="I7773" i="8"/>
  <c r="H7773" i="8"/>
  <c r="G7773" i="8"/>
  <c r="F7773" i="8"/>
  <c r="I7772" i="8"/>
  <c r="H7772" i="8"/>
  <c r="G7772" i="8"/>
  <c r="F7772" i="8"/>
  <c r="I7771" i="8"/>
  <c r="H7771" i="8"/>
  <c r="G7771" i="8"/>
  <c r="F7771" i="8"/>
  <c r="I7770" i="8"/>
  <c r="H7770" i="8"/>
  <c r="G7770" i="8"/>
  <c r="F7770" i="8"/>
  <c r="I7769" i="8"/>
  <c r="H7769" i="8"/>
  <c r="G7769" i="8"/>
  <c r="F7769" i="8"/>
  <c r="I7768" i="8"/>
  <c r="H7768" i="8"/>
  <c r="G7768" i="8"/>
  <c r="F7768" i="8"/>
  <c r="I7767" i="8"/>
  <c r="H7767" i="8"/>
  <c r="G7767" i="8"/>
  <c r="F7767" i="8"/>
  <c r="I7766" i="8"/>
  <c r="H7766" i="8"/>
  <c r="G7766" i="8"/>
  <c r="F7766" i="8"/>
  <c r="I7765" i="8"/>
  <c r="H7765" i="8"/>
  <c r="G7765" i="8"/>
  <c r="F7765" i="8"/>
  <c r="I7764" i="8"/>
  <c r="H7764" i="8"/>
  <c r="G7764" i="8"/>
  <c r="F7764" i="8"/>
  <c r="I7763" i="8"/>
  <c r="H7763" i="8"/>
  <c r="G7763" i="8"/>
  <c r="F7763" i="8"/>
  <c r="I7762" i="8"/>
  <c r="H7762" i="8"/>
  <c r="G7762" i="8"/>
  <c r="F7762" i="8"/>
  <c r="I7761" i="8"/>
  <c r="H7761" i="8"/>
  <c r="G7761" i="8"/>
  <c r="F7761" i="8"/>
  <c r="I7760" i="8"/>
  <c r="H7760" i="8"/>
  <c r="G7760" i="8"/>
  <c r="F7760" i="8"/>
  <c r="I7759" i="8"/>
  <c r="H7759" i="8"/>
  <c r="G7759" i="8"/>
  <c r="F7759" i="8"/>
  <c r="I7758" i="8"/>
  <c r="H7758" i="8"/>
  <c r="G7758" i="8"/>
  <c r="F7758" i="8"/>
  <c r="I7757" i="8"/>
  <c r="H7757" i="8"/>
  <c r="G7757" i="8"/>
  <c r="F7757" i="8"/>
  <c r="I7756" i="8"/>
  <c r="H7756" i="8"/>
  <c r="G7756" i="8"/>
  <c r="F7756" i="8"/>
  <c r="I7755" i="8"/>
  <c r="H7755" i="8"/>
  <c r="G7755" i="8"/>
  <c r="F7755" i="8"/>
  <c r="I7754" i="8"/>
  <c r="H7754" i="8"/>
  <c r="G7754" i="8"/>
  <c r="F7754" i="8"/>
  <c r="I7753" i="8"/>
  <c r="H7753" i="8"/>
  <c r="G7753" i="8"/>
  <c r="F7753" i="8"/>
  <c r="I7752" i="8"/>
  <c r="H7752" i="8"/>
  <c r="G7752" i="8"/>
  <c r="F7752" i="8"/>
  <c r="I7751" i="8"/>
  <c r="H7751" i="8"/>
  <c r="G7751" i="8"/>
  <c r="F7751" i="8"/>
  <c r="I7750" i="8"/>
  <c r="H7750" i="8"/>
  <c r="G7750" i="8"/>
  <c r="F7750" i="8"/>
  <c r="I7749" i="8"/>
  <c r="H7749" i="8"/>
  <c r="G7749" i="8"/>
  <c r="F7749" i="8"/>
  <c r="I7748" i="8"/>
  <c r="H7748" i="8"/>
  <c r="G7748" i="8"/>
  <c r="F7748" i="8"/>
  <c r="I7747" i="8"/>
  <c r="H7747" i="8"/>
  <c r="G7747" i="8"/>
  <c r="F7747" i="8"/>
  <c r="I7746" i="8"/>
  <c r="H7746" i="8"/>
  <c r="G7746" i="8"/>
  <c r="F7746" i="8"/>
  <c r="I7745" i="8"/>
  <c r="H7745" i="8"/>
  <c r="G7745" i="8"/>
  <c r="F7745" i="8"/>
  <c r="I7744" i="8"/>
  <c r="H7744" i="8"/>
  <c r="G7744" i="8"/>
  <c r="F7744" i="8"/>
  <c r="I7743" i="8"/>
  <c r="H7743" i="8"/>
  <c r="G7743" i="8"/>
  <c r="F7743" i="8"/>
  <c r="I7742" i="8"/>
  <c r="H7742" i="8"/>
  <c r="G7742" i="8"/>
  <c r="F7742" i="8"/>
  <c r="I7741" i="8"/>
  <c r="H7741" i="8"/>
  <c r="G7741" i="8"/>
  <c r="F7741" i="8"/>
  <c r="I7740" i="8"/>
  <c r="H7740" i="8"/>
  <c r="G7740" i="8"/>
  <c r="F7740" i="8"/>
  <c r="I7739" i="8"/>
  <c r="H7739" i="8"/>
  <c r="G7739" i="8"/>
  <c r="F7739" i="8"/>
  <c r="I7738" i="8"/>
  <c r="H7738" i="8"/>
  <c r="G7738" i="8"/>
  <c r="F7738" i="8"/>
  <c r="I7737" i="8"/>
  <c r="H7737" i="8"/>
  <c r="G7737" i="8"/>
  <c r="F7737" i="8"/>
  <c r="I7736" i="8"/>
  <c r="H7736" i="8"/>
  <c r="G7736" i="8"/>
  <c r="F7736" i="8"/>
  <c r="I7735" i="8"/>
  <c r="H7735" i="8"/>
  <c r="G7735" i="8"/>
  <c r="F7735" i="8"/>
  <c r="I7734" i="8"/>
  <c r="H7734" i="8"/>
  <c r="G7734" i="8"/>
  <c r="F7734" i="8"/>
  <c r="I7733" i="8"/>
  <c r="H7733" i="8"/>
  <c r="G7733" i="8"/>
  <c r="F7733" i="8"/>
  <c r="I7732" i="8"/>
  <c r="H7732" i="8"/>
  <c r="G7732" i="8"/>
  <c r="F7732" i="8"/>
  <c r="I7731" i="8"/>
  <c r="H7731" i="8"/>
  <c r="G7731" i="8"/>
  <c r="F7731" i="8"/>
  <c r="I7730" i="8"/>
  <c r="H7730" i="8"/>
  <c r="G7730" i="8"/>
  <c r="F7730" i="8"/>
  <c r="I7729" i="8"/>
  <c r="H7729" i="8"/>
  <c r="G7729" i="8"/>
  <c r="F7729" i="8"/>
  <c r="I7728" i="8"/>
  <c r="H7728" i="8"/>
  <c r="G7728" i="8"/>
  <c r="F7728" i="8"/>
  <c r="I7727" i="8"/>
  <c r="H7727" i="8"/>
  <c r="G7727" i="8"/>
  <c r="F7727" i="8"/>
  <c r="I7726" i="8"/>
  <c r="H7726" i="8"/>
  <c r="G7726" i="8"/>
  <c r="F7726" i="8"/>
  <c r="I7725" i="8"/>
  <c r="H7725" i="8"/>
  <c r="G7725" i="8"/>
  <c r="F7725" i="8"/>
  <c r="I7724" i="8"/>
  <c r="H7724" i="8"/>
  <c r="G7724" i="8"/>
  <c r="F7724" i="8"/>
  <c r="I7723" i="8"/>
  <c r="H7723" i="8"/>
  <c r="G7723" i="8"/>
  <c r="F7723" i="8"/>
  <c r="I7722" i="8"/>
  <c r="H7722" i="8"/>
  <c r="G7722" i="8"/>
  <c r="F7722" i="8"/>
  <c r="I7721" i="8"/>
  <c r="H7721" i="8"/>
  <c r="G7721" i="8"/>
  <c r="F7721" i="8"/>
  <c r="I7720" i="8"/>
  <c r="H7720" i="8"/>
  <c r="G7720" i="8"/>
  <c r="F7720" i="8"/>
  <c r="I7719" i="8"/>
  <c r="H7719" i="8"/>
  <c r="G7719" i="8"/>
  <c r="F7719" i="8"/>
  <c r="I7718" i="8"/>
  <c r="H7718" i="8"/>
  <c r="G7718" i="8"/>
  <c r="F7718" i="8"/>
  <c r="I7717" i="8"/>
  <c r="H7717" i="8"/>
  <c r="G7717" i="8"/>
  <c r="F7717" i="8"/>
  <c r="I7716" i="8"/>
  <c r="H7716" i="8"/>
  <c r="G7716" i="8"/>
  <c r="F7716" i="8"/>
  <c r="I7715" i="8"/>
  <c r="H7715" i="8"/>
  <c r="G7715" i="8"/>
  <c r="F7715" i="8"/>
  <c r="I7714" i="8"/>
  <c r="H7714" i="8"/>
  <c r="G7714" i="8"/>
  <c r="F7714" i="8"/>
  <c r="I7713" i="8"/>
  <c r="H7713" i="8"/>
  <c r="G7713" i="8"/>
  <c r="F7713" i="8"/>
  <c r="I7712" i="8"/>
  <c r="H7712" i="8"/>
  <c r="G7712" i="8"/>
  <c r="F7712" i="8"/>
  <c r="I7711" i="8"/>
  <c r="H7711" i="8"/>
  <c r="G7711" i="8"/>
  <c r="F7711" i="8"/>
  <c r="I7710" i="8"/>
  <c r="H7710" i="8"/>
  <c r="G7710" i="8"/>
  <c r="F7710" i="8"/>
  <c r="I7709" i="8"/>
  <c r="H7709" i="8"/>
  <c r="G7709" i="8"/>
  <c r="F7709" i="8"/>
  <c r="I7708" i="8"/>
  <c r="H7708" i="8"/>
  <c r="G7708" i="8"/>
  <c r="F7708" i="8"/>
  <c r="I7707" i="8"/>
  <c r="H7707" i="8"/>
  <c r="G7707" i="8"/>
  <c r="F7707" i="8"/>
  <c r="I7706" i="8"/>
  <c r="H7706" i="8"/>
  <c r="G7706" i="8"/>
  <c r="F7706" i="8"/>
  <c r="I7705" i="8"/>
  <c r="H7705" i="8"/>
  <c r="G7705" i="8"/>
  <c r="F7705" i="8"/>
  <c r="I7704" i="8"/>
  <c r="H7704" i="8"/>
  <c r="G7704" i="8"/>
  <c r="F7704" i="8"/>
  <c r="I7703" i="8"/>
  <c r="H7703" i="8"/>
  <c r="G7703" i="8"/>
  <c r="F7703" i="8"/>
  <c r="I7702" i="8"/>
  <c r="H7702" i="8"/>
  <c r="G7702" i="8"/>
  <c r="F7702" i="8"/>
  <c r="I7701" i="8"/>
  <c r="H7701" i="8"/>
  <c r="G7701" i="8"/>
  <c r="F7701" i="8"/>
  <c r="I7700" i="8"/>
  <c r="H7700" i="8"/>
  <c r="G7700" i="8"/>
  <c r="F7700" i="8"/>
  <c r="I7699" i="8"/>
  <c r="H7699" i="8"/>
  <c r="G7699" i="8"/>
  <c r="F7699" i="8"/>
  <c r="I7698" i="8"/>
  <c r="H7698" i="8"/>
  <c r="G7698" i="8"/>
  <c r="F7698" i="8"/>
  <c r="I7697" i="8"/>
  <c r="H7697" i="8"/>
  <c r="G7697" i="8"/>
  <c r="F7697" i="8"/>
  <c r="I7696" i="8"/>
  <c r="H7696" i="8"/>
  <c r="G7696" i="8"/>
  <c r="F7696" i="8"/>
  <c r="I7695" i="8"/>
  <c r="H7695" i="8"/>
  <c r="G7695" i="8"/>
  <c r="F7695" i="8"/>
  <c r="I7694" i="8"/>
  <c r="H7694" i="8"/>
  <c r="G7694" i="8"/>
  <c r="F7694" i="8"/>
  <c r="I7693" i="8"/>
  <c r="H7693" i="8"/>
  <c r="G7693" i="8"/>
  <c r="F7693" i="8"/>
  <c r="I7692" i="8"/>
  <c r="H7692" i="8"/>
  <c r="G7692" i="8"/>
  <c r="F7692" i="8"/>
  <c r="I7691" i="8"/>
  <c r="H7691" i="8"/>
  <c r="G7691" i="8"/>
  <c r="F7691" i="8"/>
  <c r="I7690" i="8"/>
  <c r="H7690" i="8"/>
  <c r="G7690" i="8"/>
  <c r="F7690" i="8"/>
  <c r="I7689" i="8"/>
  <c r="H7689" i="8"/>
  <c r="G7689" i="8"/>
  <c r="F7689" i="8"/>
  <c r="I7688" i="8"/>
  <c r="H7688" i="8"/>
  <c r="G7688" i="8"/>
  <c r="F7688" i="8"/>
  <c r="I7687" i="8"/>
  <c r="H7687" i="8"/>
  <c r="G7687" i="8"/>
  <c r="F7687" i="8"/>
  <c r="I7686" i="8"/>
  <c r="H7686" i="8"/>
  <c r="G7686" i="8"/>
  <c r="F7686" i="8"/>
  <c r="I7685" i="8"/>
  <c r="H7685" i="8"/>
  <c r="G7685" i="8"/>
  <c r="F7685" i="8"/>
  <c r="I7684" i="8"/>
  <c r="H7684" i="8"/>
  <c r="G7684" i="8"/>
  <c r="F7684" i="8"/>
  <c r="I7683" i="8"/>
  <c r="H7683" i="8"/>
  <c r="G7683" i="8"/>
  <c r="F7683" i="8"/>
  <c r="I7682" i="8"/>
  <c r="H7682" i="8"/>
  <c r="G7682" i="8"/>
  <c r="F7682" i="8"/>
  <c r="I7681" i="8"/>
  <c r="H7681" i="8"/>
  <c r="G7681" i="8"/>
  <c r="F7681" i="8"/>
  <c r="I7680" i="8"/>
  <c r="H7680" i="8"/>
  <c r="G7680" i="8"/>
  <c r="F7680" i="8"/>
  <c r="I7679" i="8"/>
  <c r="H7679" i="8"/>
  <c r="G7679" i="8"/>
  <c r="F7679" i="8"/>
  <c r="I7678" i="8"/>
  <c r="H7678" i="8"/>
  <c r="G7678" i="8"/>
  <c r="F7678" i="8"/>
  <c r="I7677" i="8"/>
  <c r="H7677" i="8"/>
  <c r="G7677" i="8"/>
  <c r="F7677" i="8"/>
  <c r="I7676" i="8"/>
  <c r="H7676" i="8"/>
  <c r="G7676" i="8"/>
  <c r="F7676" i="8"/>
  <c r="I7675" i="8"/>
  <c r="H7675" i="8"/>
  <c r="G7675" i="8"/>
  <c r="F7675" i="8"/>
  <c r="I7674" i="8"/>
  <c r="H7674" i="8"/>
  <c r="G7674" i="8"/>
  <c r="F7674" i="8"/>
  <c r="I7673" i="8"/>
  <c r="H7673" i="8"/>
  <c r="G7673" i="8"/>
  <c r="F7673" i="8"/>
  <c r="I7672" i="8"/>
  <c r="H7672" i="8"/>
  <c r="G7672" i="8"/>
  <c r="F7672" i="8"/>
  <c r="I7671" i="8"/>
  <c r="H7671" i="8"/>
  <c r="G7671" i="8"/>
  <c r="F7671" i="8"/>
  <c r="I7670" i="8"/>
  <c r="H7670" i="8"/>
  <c r="G7670" i="8"/>
  <c r="F7670" i="8"/>
  <c r="I7669" i="8"/>
  <c r="H7669" i="8"/>
  <c r="G7669" i="8"/>
  <c r="F7669" i="8"/>
  <c r="I7668" i="8"/>
  <c r="H7668" i="8"/>
  <c r="G7668" i="8"/>
  <c r="F7668" i="8"/>
  <c r="I7667" i="8"/>
  <c r="H7667" i="8"/>
  <c r="G7667" i="8"/>
  <c r="F7667" i="8"/>
  <c r="I7666" i="8"/>
  <c r="H7666" i="8"/>
  <c r="G7666" i="8"/>
  <c r="F7666" i="8"/>
  <c r="I7665" i="8"/>
  <c r="H7665" i="8"/>
  <c r="G7665" i="8"/>
  <c r="F7665" i="8"/>
  <c r="I7664" i="8"/>
  <c r="H7664" i="8"/>
  <c r="G7664" i="8"/>
  <c r="F7664" i="8"/>
  <c r="I7663" i="8"/>
  <c r="H7663" i="8"/>
  <c r="G7663" i="8"/>
  <c r="F7663" i="8"/>
  <c r="I7662" i="8"/>
  <c r="H7662" i="8"/>
  <c r="G7662" i="8"/>
  <c r="F7662" i="8"/>
  <c r="I7661" i="8"/>
  <c r="H7661" i="8"/>
  <c r="G7661" i="8"/>
  <c r="F7661" i="8"/>
  <c r="I7660" i="8"/>
  <c r="H7660" i="8"/>
  <c r="G7660" i="8"/>
  <c r="F7660" i="8"/>
  <c r="I7659" i="8"/>
  <c r="H7659" i="8"/>
  <c r="G7659" i="8"/>
  <c r="F7659" i="8"/>
  <c r="I7658" i="8"/>
  <c r="H7658" i="8"/>
  <c r="G7658" i="8"/>
  <c r="F7658" i="8"/>
  <c r="I7657" i="8"/>
  <c r="H7657" i="8"/>
  <c r="G7657" i="8"/>
  <c r="F7657" i="8"/>
  <c r="I7656" i="8"/>
  <c r="H7656" i="8"/>
  <c r="G7656" i="8"/>
  <c r="F7656" i="8"/>
  <c r="I7655" i="8"/>
  <c r="H7655" i="8"/>
  <c r="G7655" i="8"/>
  <c r="F7655" i="8"/>
  <c r="I7654" i="8"/>
  <c r="H7654" i="8"/>
  <c r="G7654" i="8"/>
  <c r="F7654" i="8"/>
  <c r="I7653" i="8"/>
  <c r="H7653" i="8"/>
  <c r="G7653" i="8"/>
  <c r="F7653" i="8"/>
  <c r="I7652" i="8"/>
  <c r="H7652" i="8"/>
  <c r="G7652" i="8"/>
  <c r="F7652" i="8"/>
  <c r="I7651" i="8"/>
  <c r="H7651" i="8"/>
  <c r="G7651" i="8"/>
  <c r="F7651" i="8"/>
  <c r="I7650" i="8"/>
  <c r="H7650" i="8"/>
  <c r="G7650" i="8"/>
  <c r="F7650" i="8"/>
  <c r="I7649" i="8"/>
  <c r="H7649" i="8"/>
  <c r="G7649" i="8"/>
  <c r="F7649" i="8"/>
  <c r="I7648" i="8"/>
  <c r="H7648" i="8"/>
  <c r="G7648" i="8"/>
  <c r="F7648" i="8"/>
  <c r="I7647" i="8"/>
  <c r="H7647" i="8"/>
  <c r="G7647" i="8"/>
  <c r="F7647" i="8"/>
  <c r="I7646" i="8"/>
  <c r="H7646" i="8"/>
  <c r="G7646" i="8"/>
  <c r="F7646" i="8"/>
  <c r="I7645" i="8"/>
  <c r="H7645" i="8"/>
  <c r="G7645" i="8"/>
  <c r="F7645" i="8"/>
  <c r="I7644" i="8"/>
  <c r="H7644" i="8"/>
  <c r="G7644" i="8"/>
  <c r="F7644" i="8"/>
  <c r="I7643" i="8"/>
  <c r="H7643" i="8"/>
  <c r="G7643" i="8"/>
  <c r="F7643" i="8"/>
  <c r="I7642" i="8"/>
  <c r="H7642" i="8"/>
  <c r="G7642" i="8"/>
  <c r="F7642" i="8"/>
  <c r="I7641" i="8"/>
  <c r="H7641" i="8"/>
  <c r="G7641" i="8"/>
  <c r="F7641" i="8"/>
  <c r="I7640" i="8"/>
  <c r="H7640" i="8"/>
  <c r="G7640" i="8"/>
  <c r="F7640" i="8"/>
  <c r="I7639" i="8"/>
  <c r="H7639" i="8"/>
  <c r="G7639" i="8"/>
  <c r="F7639" i="8"/>
  <c r="I7638" i="8"/>
  <c r="H7638" i="8"/>
  <c r="G7638" i="8"/>
  <c r="F7638" i="8"/>
  <c r="I7637" i="8"/>
  <c r="H7637" i="8"/>
  <c r="G7637" i="8"/>
  <c r="F7637" i="8"/>
  <c r="I7636" i="8"/>
  <c r="H7636" i="8"/>
  <c r="G7636" i="8"/>
  <c r="F7636" i="8"/>
  <c r="I7635" i="8"/>
  <c r="H7635" i="8"/>
  <c r="G7635" i="8"/>
  <c r="F7635" i="8"/>
  <c r="I7634" i="8"/>
  <c r="H7634" i="8"/>
  <c r="G7634" i="8"/>
  <c r="F7634" i="8"/>
  <c r="I7633" i="8"/>
  <c r="H7633" i="8"/>
  <c r="G7633" i="8"/>
  <c r="F7633" i="8"/>
  <c r="I7632" i="8"/>
  <c r="H7632" i="8"/>
  <c r="G7632" i="8"/>
  <c r="F7632" i="8"/>
  <c r="I7631" i="8"/>
  <c r="H7631" i="8"/>
  <c r="G7631" i="8"/>
  <c r="F7631" i="8"/>
  <c r="I7630" i="8"/>
  <c r="H7630" i="8"/>
  <c r="G7630" i="8"/>
  <c r="F7630" i="8"/>
  <c r="I7629" i="8"/>
  <c r="H7629" i="8"/>
  <c r="G7629" i="8"/>
  <c r="F7629" i="8"/>
  <c r="I7628" i="8"/>
  <c r="H7628" i="8"/>
  <c r="G7628" i="8"/>
  <c r="F7628" i="8"/>
  <c r="I7627" i="8"/>
  <c r="H7627" i="8"/>
  <c r="G7627" i="8"/>
  <c r="F7627" i="8"/>
  <c r="I7626" i="8"/>
  <c r="H7626" i="8"/>
  <c r="G7626" i="8"/>
  <c r="F7626" i="8"/>
  <c r="I7625" i="8"/>
  <c r="H7625" i="8"/>
  <c r="G7625" i="8"/>
  <c r="F7625" i="8"/>
  <c r="I7624" i="8"/>
  <c r="H7624" i="8"/>
  <c r="G7624" i="8"/>
  <c r="F7624" i="8"/>
  <c r="I7623" i="8"/>
  <c r="H7623" i="8"/>
  <c r="G7623" i="8"/>
  <c r="F7623" i="8"/>
  <c r="I7622" i="8"/>
  <c r="H7622" i="8"/>
  <c r="G7622" i="8"/>
  <c r="F7622" i="8"/>
  <c r="I7621" i="8"/>
  <c r="H7621" i="8"/>
  <c r="G7621" i="8"/>
  <c r="F7621" i="8"/>
  <c r="I7620" i="8"/>
  <c r="H7620" i="8"/>
  <c r="G7620" i="8"/>
  <c r="F7620" i="8"/>
  <c r="I7619" i="8"/>
  <c r="H7619" i="8"/>
  <c r="G7619" i="8"/>
  <c r="F7619" i="8"/>
  <c r="I7618" i="8"/>
  <c r="H7618" i="8"/>
  <c r="G7618" i="8"/>
  <c r="F7618" i="8"/>
  <c r="I7617" i="8"/>
  <c r="H7617" i="8"/>
  <c r="G7617" i="8"/>
  <c r="F7617" i="8"/>
  <c r="I7616" i="8"/>
  <c r="H7616" i="8"/>
  <c r="G7616" i="8"/>
  <c r="F7616" i="8"/>
  <c r="I7615" i="8"/>
  <c r="H7615" i="8"/>
  <c r="G7615" i="8"/>
  <c r="F7615" i="8"/>
  <c r="I7614" i="8"/>
  <c r="H7614" i="8"/>
  <c r="G7614" i="8"/>
  <c r="F7614" i="8"/>
  <c r="I7613" i="8"/>
  <c r="H7613" i="8"/>
  <c r="G7613" i="8"/>
  <c r="F7613" i="8"/>
  <c r="I7612" i="8"/>
  <c r="H7612" i="8"/>
  <c r="G7612" i="8"/>
  <c r="F7612" i="8"/>
  <c r="I7611" i="8"/>
  <c r="H7611" i="8"/>
  <c r="G7611" i="8"/>
  <c r="F7611" i="8"/>
  <c r="I7610" i="8"/>
  <c r="H7610" i="8"/>
  <c r="G7610" i="8"/>
  <c r="F7610" i="8"/>
  <c r="I7609" i="8"/>
  <c r="H7609" i="8"/>
  <c r="G7609" i="8"/>
  <c r="F7609" i="8"/>
  <c r="I7608" i="8"/>
  <c r="H7608" i="8"/>
  <c r="G7608" i="8"/>
  <c r="F7608" i="8"/>
  <c r="I7607" i="8"/>
  <c r="H7607" i="8"/>
  <c r="G7607" i="8"/>
  <c r="F7607" i="8"/>
  <c r="I7606" i="8"/>
  <c r="H7606" i="8"/>
  <c r="G7606" i="8"/>
  <c r="F7606" i="8"/>
  <c r="I7605" i="8"/>
  <c r="H7605" i="8"/>
  <c r="G7605" i="8"/>
  <c r="F7605" i="8"/>
  <c r="I7604" i="8"/>
  <c r="H7604" i="8"/>
  <c r="G7604" i="8"/>
  <c r="F7604" i="8"/>
  <c r="I7603" i="8"/>
  <c r="H7603" i="8"/>
  <c r="G7603" i="8"/>
  <c r="F7603" i="8"/>
  <c r="I7602" i="8"/>
  <c r="H7602" i="8"/>
  <c r="G7602" i="8"/>
  <c r="F7602" i="8"/>
  <c r="I7601" i="8"/>
  <c r="H7601" i="8"/>
  <c r="G7601" i="8"/>
  <c r="F7601" i="8"/>
  <c r="I7600" i="8"/>
  <c r="H7600" i="8"/>
  <c r="G7600" i="8"/>
  <c r="F7600" i="8"/>
  <c r="I7599" i="8"/>
  <c r="H7599" i="8"/>
  <c r="G7599" i="8"/>
  <c r="F7599" i="8"/>
  <c r="I7598" i="8"/>
  <c r="H7598" i="8"/>
  <c r="G7598" i="8"/>
  <c r="F7598" i="8"/>
  <c r="I7597" i="8"/>
  <c r="H7597" i="8"/>
  <c r="G7597" i="8"/>
  <c r="F7597" i="8"/>
  <c r="I7596" i="8"/>
  <c r="H7596" i="8"/>
  <c r="G7596" i="8"/>
  <c r="F7596" i="8"/>
  <c r="I7595" i="8"/>
  <c r="H7595" i="8"/>
  <c r="G7595" i="8"/>
  <c r="F7595" i="8"/>
  <c r="I7594" i="8"/>
  <c r="H7594" i="8"/>
  <c r="G7594" i="8"/>
  <c r="F7594" i="8"/>
  <c r="I7593" i="8"/>
  <c r="H7593" i="8"/>
  <c r="G7593" i="8"/>
  <c r="F7593" i="8"/>
  <c r="I7592" i="8"/>
  <c r="H7592" i="8"/>
  <c r="G7592" i="8"/>
  <c r="F7592" i="8"/>
  <c r="I7591" i="8"/>
  <c r="H7591" i="8"/>
  <c r="G7591" i="8"/>
  <c r="F7591" i="8"/>
  <c r="I7590" i="8"/>
  <c r="H7590" i="8"/>
  <c r="G7590" i="8"/>
  <c r="F7590" i="8"/>
  <c r="I7589" i="8"/>
  <c r="H7589" i="8"/>
  <c r="G7589" i="8"/>
  <c r="F7589" i="8"/>
  <c r="I7588" i="8"/>
  <c r="H7588" i="8"/>
  <c r="G7588" i="8"/>
  <c r="F7588" i="8"/>
  <c r="I7587" i="8"/>
  <c r="H7587" i="8"/>
  <c r="G7587" i="8"/>
  <c r="F7587" i="8"/>
  <c r="I7586" i="8"/>
  <c r="H7586" i="8"/>
  <c r="G7586" i="8"/>
  <c r="F7586" i="8"/>
  <c r="I7585" i="8"/>
  <c r="H7585" i="8"/>
  <c r="G7585" i="8"/>
  <c r="F7585" i="8"/>
  <c r="I7584" i="8"/>
  <c r="H7584" i="8"/>
  <c r="G7584" i="8"/>
  <c r="F7584" i="8"/>
  <c r="I7583" i="8"/>
  <c r="H7583" i="8"/>
  <c r="G7583" i="8"/>
  <c r="F7583" i="8"/>
  <c r="I7582" i="8"/>
  <c r="H7582" i="8"/>
  <c r="G7582" i="8"/>
  <c r="F7582" i="8"/>
  <c r="I7581" i="8"/>
  <c r="H7581" i="8"/>
  <c r="G7581" i="8"/>
  <c r="F7581" i="8"/>
  <c r="I7580" i="8"/>
  <c r="H7580" i="8"/>
  <c r="G7580" i="8"/>
  <c r="F7580" i="8"/>
  <c r="I7579" i="8"/>
  <c r="H7579" i="8"/>
  <c r="G7579" i="8"/>
  <c r="F7579" i="8"/>
  <c r="I7578" i="8"/>
  <c r="H7578" i="8"/>
  <c r="G7578" i="8"/>
  <c r="F7578" i="8"/>
  <c r="I7577" i="8"/>
  <c r="H7577" i="8"/>
  <c r="G7577" i="8"/>
  <c r="F7577" i="8"/>
  <c r="I7576" i="8"/>
  <c r="H7576" i="8"/>
  <c r="G7576" i="8"/>
  <c r="F7576" i="8"/>
  <c r="I7575" i="8"/>
  <c r="H7575" i="8"/>
  <c r="G7575" i="8"/>
  <c r="F7575" i="8"/>
  <c r="I7574" i="8"/>
  <c r="H7574" i="8"/>
  <c r="G7574" i="8"/>
  <c r="F7574" i="8"/>
  <c r="I7573" i="8"/>
  <c r="H7573" i="8"/>
  <c r="G7573" i="8"/>
  <c r="F7573" i="8"/>
  <c r="I7572" i="8"/>
  <c r="H7572" i="8"/>
  <c r="G7572" i="8"/>
  <c r="F7572" i="8"/>
  <c r="I7571" i="8"/>
  <c r="H7571" i="8"/>
  <c r="G7571" i="8"/>
  <c r="F7571" i="8"/>
  <c r="I7570" i="8"/>
  <c r="H7570" i="8"/>
  <c r="G7570" i="8"/>
  <c r="F7570" i="8"/>
  <c r="I7569" i="8"/>
  <c r="P45" i="7" s="1"/>
  <c r="H7569" i="8"/>
  <c r="O45" i="7" s="1"/>
  <c r="G7569" i="8"/>
  <c r="N45" i="7" s="1"/>
  <c r="F7569" i="8"/>
  <c r="I7568" i="8"/>
  <c r="H7568" i="8"/>
  <c r="G7568" i="8"/>
  <c r="F7568" i="8"/>
  <c r="I7567" i="8"/>
  <c r="H7567" i="8"/>
  <c r="G7567" i="8"/>
  <c r="F7567" i="8"/>
  <c r="I7566" i="8"/>
  <c r="H7566" i="8"/>
  <c r="G7566" i="8"/>
  <c r="F7566" i="8"/>
  <c r="I7565" i="8"/>
  <c r="H7565" i="8"/>
  <c r="G7565" i="8"/>
  <c r="F7565" i="8"/>
  <c r="I7564" i="8"/>
  <c r="H7564" i="8"/>
  <c r="G7564" i="8"/>
  <c r="F7564" i="8"/>
  <c r="I7563" i="8"/>
  <c r="H7563" i="8"/>
  <c r="G7563" i="8"/>
  <c r="F7563" i="8"/>
  <c r="I7562" i="8"/>
  <c r="P80" i="7" s="1"/>
  <c r="H7562" i="8"/>
  <c r="O80" i="7" s="1"/>
  <c r="G7562" i="8"/>
  <c r="N80" i="7" s="1"/>
  <c r="F7562" i="8"/>
  <c r="I7561" i="8"/>
  <c r="H7561" i="8"/>
  <c r="G7561" i="8"/>
  <c r="F7561" i="8"/>
  <c r="I7560" i="8"/>
  <c r="H7560" i="8"/>
  <c r="G7560" i="8"/>
  <c r="F7560" i="8"/>
  <c r="I7559" i="8"/>
  <c r="H7559" i="8"/>
  <c r="G7559" i="8"/>
  <c r="F7559" i="8"/>
  <c r="I7558" i="8"/>
  <c r="H7558" i="8"/>
  <c r="G7558" i="8"/>
  <c r="F7558" i="8"/>
  <c r="I7557" i="8"/>
  <c r="H7557" i="8"/>
  <c r="G7557" i="8"/>
  <c r="F7557" i="8"/>
  <c r="I7556" i="8"/>
  <c r="H7556" i="8"/>
  <c r="G7556" i="8"/>
  <c r="F7556" i="8"/>
  <c r="I7555" i="8"/>
  <c r="H7555" i="8"/>
  <c r="G7555" i="8"/>
  <c r="F7555" i="8"/>
  <c r="I7554" i="8"/>
  <c r="H7554" i="8"/>
  <c r="G7554" i="8"/>
  <c r="F7554" i="8"/>
  <c r="I7553" i="8"/>
  <c r="H7553" i="8"/>
  <c r="G7553" i="8"/>
  <c r="F7553" i="8"/>
  <c r="I7552" i="8"/>
  <c r="H7552" i="8"/>
  <c r="G7552" i="8"/>
  <c r="F7552" i="8"/>
  <c r="I7551" i="8"/>
  <c r="H7551" i="8"/>
  <c r="G7551" i="8"/>
  <c r="F7551" i="8"/>
  <c r="I7550" i="8"/>
  <c r="P369" i="7" s="1"/>
  <c r="H7550" i="8"/>
  <c r="O369" i="7" s="1"/>
  <c r="G7550" i="8"/>
  <c r="N369" i="7" s="1"/>
  <c r="F7550" i="8"/>
  <c r="I7549" i="8"/>
  <c r="H7549" i="8"/>
  <c r="G7549" i="8"/>
  <c r="F7549" i="8"/>
  <c r="I7548" i="8"/>
  <c r="H7548" i="8"/>
  <c r="G7548" i="8"/>
  <c r="F7548" i="8"/>
  <c r="I7547" i="8"/>
  <c r="H7547" i="8"/>
  <c r="G7547" i="8"/>
  <c r="F7547" i="8"/>
  <c r="I7546" i="8"/>
  <c r="H7546" i="8"/>
  <c r="G7546" i="8"/>
  <c r="F7546" i="8"/>
  <c r="I7545" i="8"/>
  <c r="H7545" i="8"/>
  <c r="G7545" i="8"/>
  <c r="F7545" i="8"/>
  <c r="I7544" i="8"/>
  <c r="H7544" i="8"/>
  <c r="G7544" i="8"/>
  <c r="F7544" i="8"/>
  <c r="I7543" i="8"/>
  <c r="P368" i="7" s="1"/>
  <c r="H7543" i="8"/>
  <c r="O368" i="7" s="1"/>
  <c r="G7543" i="8"/>
  <c r="N368" i="7" s="1"/>
  <c r="F7543" i="8"/>
  <c r="I7542" i="8"/>
  <c r="H7542" i="8"/>
  <c r="G7542" i="8"/>
  <c r="F7542" i="8"/>
  <c r="I7541" i="8"/>
  <c r="H7541" i="8"/>
  <c r="G7541" i="8"/>
  <c r="F7541" i="8"/>
  <c r="I7540" i="8"/>
  <c r="H7540" i="8"/>
  <c r="G7540" i="8"/>
  <c r="F7540" i="8"/>
  <c r="I7539" i="8"/>
  <c r="H7539" i="8"/>
  <c r="G7539" i="8"/>
  <c r="F7539" i="8"/>
  <c r="I7538" i="8"/>
  <c r="H7538" i="8"/>
  <c r="G7538" i="8"/>
  <c r="F7538" i="8"/>
  <c r="I7537" i="8"/>
  <c r="H7537" i="8"/>
  <c r="G7537" i="8"/>
  <c r="F7537" i="8"/>
  <c r="I7536" i="8"/>
  <c r="H7536" i="8"/>
  <c r="G7536" i="8"/>
  <c r="F7536" i="8"/>
  <c r="I7535" i="8"/>
  <c r="H7535" i="8"/>
  <c r="G7535" i="8"/>
  <c r="F7535" i="8"/>
  <c r="I7534" i="8"/>
  <c r="H7534" i="8"/>
  <c r="G7534" i="8"/>
  <c r="F7534" i="8"/>
  <c r="I7533" i="8"/>
  <c r="H7533" i="8"/>
  <c r="G7533" i="8"/>
  <c r="F7533" i="8"/>
  <c r="I7532" i="8"/>
  <c r="H7532" i="8"/>
  <c r="G7532" i="8"/>
  <c r="F7532" i="8"/>
  <c r="I7531" i="8"/>
  <c r="H7531" i="8"/>
  <c r="G7531" i="8"/>
  <c r="F7531" i="8"/>
  <c r="I7530" i="8"/>
  <c r="H7530" i="8"/>
  <c r="G7530" i="8"/>
  <c r="F7530" i="8"/>
  <c r="I7529" i="8"/>
  <c r="H7529" i="8"/>
  <c r="G7529" i="8"/>
  <c r="F7529" i="8"/>
  <c r="I7528" i="8"/>
  <c r="H7528" i="8"/>
  <c r="G7528" i="8"/>
  <c r="F7528" i="8"/>
  <c r="I7527" i="8"/>
  <c r="H7527" i="8"/>
  <c r="G7527" i="8"/>
  <c r="F7527" i="8"/>
  <c r="I7526" i="8"/>
  <c r="H7526" i="8"/>
  <c r="G7526" i="8"/>
  <c r="F7526" i="8"/>
  <c r="I7525" i="8"/>
  <c r="H7525" i="8"/>
  <c r="G7525" i="8"/>
  <c r="F7525" i="8"/>
  <c r="I7524" i="8"/>
  <c r="H7524" i="8"/>
  <c r="G7524" i="8"/>
  <c r="F7524" i="8"/>
  <c r="I7523" i="8"/>
  <c r="H7523" i="8"/>
  <c r="G7523" i="8"/>
  <c r="F7523" i="8"/>
  <c r="I7522" i="8"/>
  <c r="H7522" i="8"/>
  <c r="G7522" i="8"/>
  <c r="F7522" i="8"/>
  <c r="I7521" i="8"/>
  <c r="H7521" i="8"/>
  <c r="G7521" i="8"/>
  <c r="F7521" i="8"/>
  <c r="I7520" i="8"/>
  <c r="H7520" i="8"/>
  <c r="G7520" i="8"/>
  <c r="F7520" i="8"/>
  <c r="I7519" i="8"/>
  <c r="H7519" i="8"/>
  <c r="G7519" i="8"/>
  <c r="F7519" i="8"/>
  <c r="I7518" i="8"/>
  <c r="H7518" i="8"/>
  <c r="G7518" i="8"/>
  <c r="F7518" i="8"/>
  <c r="I7517" i="8"/>
  <c r="H7517" i="8"/>
  <c r="G7517" i="8"/>
  <c r="F7517" i="8"/>
  <c r="I7516" i="8"/>
  <c r="H7516" i="8"/>
  <c r="G7516" i="8"/>
  <c r="F7516" i="8"/>
  <c r="I7515" i="8"/>
  <c r="H7515" i="8"/>
  <c r="G7515" i="8"/>
  <c r="F7515" i="8"/>
  <c r="I7514" i="8"/>
  <c r="H7514" i="8"/>
  <c r="G7514" i="8"/>
  <c r="F7514" i="8"/>
  <c r="I7513" i="8"/>
  <c r="H7513" i="8"/>
  <c r="G7513" i="8"/>
  <c r="F7513" i="8"/>
  <c r="I7512" i="8"/>
  <c r="H7512" i="8"/>
  <c r="G7512" i="8"/>
  <c r="F7512" i="8"/>
  <c r="I7511" i="8"/>
  <c r="H7511" i="8"/>
  <c r="G7511" i="8"/>
  <c r="F7511" i="8"/>
  <c r="I7510" i="8"/>
  <c r="H7510" i="8"/>
  <c r="G7510" i="8"/>
  <c r="F7510" i="8"/>
  <c r="I7509" i="8"/>
  <c r="H7509" i="8"/>
  <c r="G7509" i="8"/>
  <c r="F7509" i="8"/>
  <c r="I7508" i="8"/>
  <c r="H7508" i="8"/>
  <c r="G7508" i="8"/>
  <c r="F7508" i="8"/>
  <c r="I7507" i="8"/>
  <c r="H7507" i="8"/>
  <c r="G7507" i="8"/>
  <c r="F7507" i="8"/>
  <c r="I7506" i="8"/>
  <c r="H7506" i="8"/>
  <c r="G7506" i="8"/>
  <c r="F7506" i="8"/>
  <c r="I7505" i="8"/>
  <c r="H7505" i="8"/>
  <c r="G7505" i="8"/>
  <c r="F7505" i="8"/>
  <c r="I7504" i="8"/>
  <c r="H7504" i="8"/>
  <c r="G7504" i="8"/>
  <c r="F7504" i="8"/>
  <c r="I7503" i="8"/>
  <c r="H7503" i="8"/>
  <c r="G7503" i="8"/>
  <c r="F7503" i="8"/>
  <c r="I7502" i="8"/>
  <c r="H7502" i="8"/>
  <c r="G7502" i="8"/>
  <c r="F7502" i="8"/>
  <c r="I7501" i="8"/>
  <c r="H7501" i="8"/>
  <c r="G7501" i="8"/>
  <c r="F7501" i="8"/>
  <c r="I7500" i="8"/>
  <c r="H7500" i="8"/>
  <c r="G7500" i="8"/>
  <c r="F7500" i="8"/>
  <c r="I7499" i="8"/>
  <c r="H7499" i="8"/>
  <c r="G7499" i="8"/>
  <c r="F7499" i="8"/>
  <c r="I7498" i="8"/>
  <c r="H7498" i="8"/>
  <c r="G7498" i="8"/>
  <c r="F7498" i="8"/>
  <c r="I7497" i="8"/>
  <c r="H7497" i="8"/>
  <c r="G7497" i="8"/>
  <c r="F7497" i="8"/>
  <c r="I7496" i="8"/>
  <c r="H7496" i="8"/>
  <c r="G7496" i="8"/>
  <c r="F7496" i="8"/>
  <c r="I7495" i="8"/>
  <c r="H7495" i="8"/>
  <c r="G7495" i="8"/>
  <c r="F7495" i="8"/>
  <c r="I7494" i="8"/>
  <c r="H7494" i="8"/>
  <c r="G7494" i="8"/>
  <c r="F7494" i="8"/>
  <c r="I7493" i="8"/>
  <c r="H7493" i="8"/>
  <c r="G7493" i="8"/>
  <c r="F7493" i="8"/>
  <c r="I7492" i="8"/>
  <c r="H7492" i="8"/>
  <c r="G7492" i="8"/>
  <c r="F7492" i="8"/>
  <c r="I7491" i="8"/>
  <c r="H7491" i="8"/>
  <c r="G7491" i="8"/>
  <c r="F7491" i="8"/>
  <c r="I7490" i="8"/>
  <c r="H7490" i="8"/>
  <c r="G7490" i="8"/>
  <c r="F7490" i="8"/>
  <c r="I7489" i="8"/>
  <c r="H7489" i="8"/>
  <c r="G7489" i="8"/>
  <c r="F7489" i="8"/>
  <c r="I7488" i="8"/>
  <c r="H7488" i="8"/>
  <c r="G7488" i="8"/>
  <c r="F7488" i="8"/>
  <c r="I7487" i="8"/>
  <c r="H7487" i="8"/>
  <c r="G7487" i="8"/>
  <c r="F7487" i="8"/>
  <c r="I7486" i="8"/>
  <c r="H7486" i="8"/>
  <c r="G7486" i="8"/>
  <c r="F7486" i="8"/>
  <c r="I7485" i="8"/>
  <c r="H7485" i="8"/>
  <c r="G7485" i="8"/>
  <c r="F7485" i="8"/>
  <c r="I7484" i="8"/>
  <c r="H7484" i="8"/>
  <c r="G7484" i="8"/>
  <c r="F7484" i="8"/>
  <c r="I7483" i="8"/>
  <c r="H7483" i="8"/>
  <c r="G7483" i="8"/>
  <c r="F7483" i="8"/>
  <c r="I7482" i="8"/>
  <c r="H7482" i="8"/>
  <c r="G7482" i="8"/>
  <c r="F7482" i="8"/>
  <c r="I7481" i="8"/>
  <c r="H7481" i="8"/>
  <c r="G7481" i="8"/>
  <c r="F7481" i="8"/>
  <c r="I7480" i="8"/>
  <c r="H7480" i="8"/>
  <c r="G7480" i="8"/>
  <c r="F7480" i="8"/>
  <c r="I7479" i="8"/>
  <c r="H7479" i="8"/>
  <c r="G7479" i="8"/>
  <c r="F7479" i="8"/>
  <c r="I7478" i="8"/>
  <c r="H7478" i="8"/>
  <c r="G7478" i="8"/>
  <c r="F7478" i="8"/>
  <c r="I7477" i="8"/>
  <c r="H7477" i="8"/>
  <c r="G7477" i="8"/>
  <c r="F7477" i="8"/>
  <c r="I7476" i="8"/>
  <c r="H7476" i="8"/>
  <c r="G7476" i="8"/>
  <c r="F7476" i="8"/>
  <c r="I7475" i="8"/>
  <c r="H7475" i="8"/>
  <c r="G7475" i="8"/>
  <c r="F7475" i="8"/>
  <c r="I7474" i="8"/>
  <c r="H7474" i="8"/>
  <c r="G7474" i="8"/>
  <c r="F7474" i="8"/>
  <c r="I7473" i="8"/>
  <c r="H7473" i="8"/>
  <c r="G7473" i="8"/>
  <c r="F7473" i="8"/>
  <c r="I7472" i="8"/>
  <c r="H7472" i="8"/>
  <c r="G7472" i="8"/>
  <c r="F7472" i="8"/>
  <c r="I7471" i="8"/>
  <c r="H7471" i="8"/>
  <c r="G7471" i="8"/>
  <c r="F7471" i="8"/>
  <c r="I7470" i="8"/>
  <c r="H7470" i="8"/>
  <c r="G7470" i="8"/>
  <c r="F7470" i="8"/>
  <c r="I7469" i="8"/>
  <c r="H7469" i="8"/>
  <c r="G7469" i="8"/>
  <c r="F7469" i="8"/>
  <c r="I7468" i="8"/>
  <c r="H7468" i="8"/>
  <c r="G7468" i="8"/>
  <c r="F7468" i="8"/>
  <c r="I7467" i="8"/>
  <c r="H7467" i="8"/>
  <c r="G7467" i="8"/>
  <c r="F7467" i="8"/>
  <c r="I7466" i="8"/>
  <c r="H7466" i="8"/>
  <c r="G7466" i="8"/>
  <c r="F7466" i="8"/>
  <c r="I7465" i="8"/>
  <c r="H7465" i="8"/>
  <c r="G7465" i="8"/>
  <c r="F7465" i="8"/>
  <c r="I7464" i="8"/>
  <c r="H7464" i="8"/>
  <c r="G7464" i="8"/>
  <c r="F7464" i="8"/>
  <c r="I7463" i="8"/>
  <c r="H7463" i="8"/>
  <c r="G7463" i="8"/>
  <c r="F7463" i="8"/>
  <c r="I7462" i="8"/>
  <c r="P367" i="7" s="1"/>
  <c r="H7462" i="8"/>
  <c r="O367" i="7" s="1"/>
  <c r="G7462" i="8"/>
  <c r="N367" i="7" s="1"/>
  <c r="F7462" i="8"/>
  <c r="I7461" i="8"/>
  <c r="H7461" i="8"/>
  <c r="G7461" i="8"/>
  <c r="F7461" i="8"/>
  <c r="I7460" i="8"/>
  <c r="P366" i="7" s="1"/>
  <c r="H7460" i="8"/>
  <c r="O366" i="7" s="1"/>
  <c r="G7460" i="8"/>
  <c r="N366" i="7" s="1"/>
  <c r="F7460" i="8"/>
  <c r="I7459" i="8"/>
  <c r="H7459" i="8"/>
  <c r="G7459" i="8"/>
  <c r="F7459" i="8"/>
  <c r="I7458" i="8"/>
  <c r="H7458" i="8"/>
  <c r="G7458" i="8"/>
  <c r="F7458" i="8"/>
  <c r="I7457" i="8"/>
  <c r="H7457" i="8"/>
  <c r="G7457" i="8"/>
  <c r="F7457" i="8"/>
  <c r="I7456" i="8"/>
  <c r="H7456" i="8"/>
  <c r="G7456" i="8"/>
  <c r="F7456" i="8"/>
  <c r="I7455" i="8"/>
  <c r="H7455" i="8"/>
  <c r="G7455" i="8"/>
  <c r="F7455" i="8"/>
  <c r="I7454" i="8"/>
  <c r="H7454" i="8"/>
  <c r="G7454" i="8"/>
  <c r="F7454" i="8"/>
  <c r="I7453" i="8"/>
  <c r="H7453" i="8"/>
  <c r="G7453" i="8"/>
  <c r="F7453" i="8"/>
  <c r="I7452" i="8"/>
  <c r="H7452" i="8"/>
  <c r="G7452" i="8"/>
  <c r="F7452" i="8"/>
  <c r="I7451" i="8"/>
  <c r="H7451" i="8"/>
  <c r="G7451" i="8"/>
  <c r="F7451" i="8"/>
  <c r="I7450" i="8"/>
  <c r="H7450" i="8"/>
  <c r="G7450" i="8"/>
  <c r="F7450" i="8"/>
  <c r="I7449" i="8"/>
  <c r="H7449" i="8"/>
  <c r="G7449" i="8"/>
  <c r="F7449" i="8"/>
  <c r="I7448" i="8"/>
  <c r="H7448" i="8"/>
  <c r="G7448" i="8"/>
  <c r="F7448" i="8"/>
  <c r="I7447" i="8"/>
  <c r="H7447" i="8"/>
  <c r="G7447" i="8"/>
  <c r="F7447" i="8"/>
  <c r="I7446" i="8"/>
  <c r="H7446" i="8"/>
  <c r="G7446" i="8"/>
  <c r="F7446" i="8"/>
  <c r="I7445" i="8"/>
  <c r="H7445" i="8"/>
  <c r="G7445" i="8"/>
  <c r="F7445" i="8"/>
  <c r="I7444" i="8"/>
  <c r="H7444" i="8"/>
  <c r="G7444" i="8"/>
  <c r="F7444" i="8"/>
  <c r="I7443" i="8"/>
  <c r="H7443" i="8"/>
  <c r="G7443" i="8"/>
  <c r="F7443" i="8"/>
  <c r="I7442" i="8"/>
  <c r="H7442" i="8"/>
  <c r="G7442" i="8"/>
  <c r="F7442" i="8"/>
  <c r="I7441" i="8"/>
  <c r="H7441" i="8"/>
  <c r="G7441" i="8"/>
  <c r="F7441" i="8"/>
  <c r="I7440" i="8"/>
  <c r="H7440" i="8"/>
  <c r="G7440" i="8"/>
  <c r="F7440" i="8"/>
  <c r="I7439" i="8"/>
  <c r="H7439" i="8"/>
  <c r="G7439" i="8"/>
  <c r="F7439" i="8"/>
  <c r="I7438" i="8"/>
  <c r="H7438" i="8"/>
  <c r="G7438" i="8"/>
  <c r="F7438" i="8"/>
  <c r="I7437" i="8"/>
  <c r="H7437" i="8"/>
  <c r="G7437" i="8"/>
  <c r="F7437" i="8"/>
  <c r="I7436" i="8"/>
  <c r="H7436" i="8"/>
  <c r="G7436" i="8"/>
  <c r="F7436" i="8"/>
  <c r="I7435" i="8"/>
  <c r="H7435" i="8"/>
  <c r="G7435" i="8"/>
  <c r="F7435" i="8"/>
  <c r="I7434" i="8"/>
  <c r="H7434" i="8"/>
  <c r="G7434" i="8"/>
  <c r="F7434" i="8"/>
  <c r="I7433" i="8"/>
  <c r="H7433" i="8"/>
  <c r="G7433" i="8"/>
  <c r="F7433" i="8"/>
  <c r="I7432" i="8"/>
  <c r="H7432" i="8"/>
  <c r="G7432" i="8"/>
  <c r="F7432" i="8"/>
  <c r="I7431" i="8"/>
  <c r="H7431" i="8"/>
  <c r="G7431" i="8"/>
  <c r="F7431" i="8"/>
  <c r="I7430" i="8"/>
  <c r="H7430" i="8"/>
  <c r="G7430" i="8"/>
  <c r="F7430" i="8"/>
  <c r="I7429" i="8"/>
  <c r="H7429" i="8"/>
  <c r="G7429" i="8"/>
  <c r="F7429" i="8"/>
  <c r="I7428" i="8"/>
  <c r="H7428" i="8"/>
  <c r="G7428" i="8"/>
  <c r="F7428" i="8"/>
  <c r="I7427" i="8"/>
  <c r="H7427" i="8"/>
  <c r="G7427" i="8"/>
  <c r="F7427" i="8"/>
  <c r="I7426" i="8"/>
  <c r="H7426" i="8"/>
  <c r="G7426" i="8"/>
  <c r="F7426" i="8"/>
  <c r="I7425" i="8"/>
  <c r="H7425" i="8"/>
  <c r="G7425" i="8"/>
  <c r="F7425" i="8"/>
  <c r="I7424" i="8"/>
  <c r="H7424" i="8"/>
  <c r="G7424" i="8"/>
  <c r="F7424" i="8"/>
  <c r="I7423" i="8"/>
  <c r="H7423" i="8"/>
  <c r="G7423" i="8"/>
  <c r="F7423" i="8"/>
  <c r="I7422" i="8"/>
  <c r="H7422" i="8"/>
  <c r="G7422" i="8"/>
  <c r="F7422" i="8"/>
  <c r="I7421" i="8"/>
  <c r="H7421" i="8"/>
  <c r="G7421" i="8"/>
  <c r="F7421" i="8"/>
  <c r="I7420" i="8"/>
  <c r="H7420" i="8"/>
  <c r="G7420" i="8"/>
  <c r="F7420" i="8"/>
  <c r="I7419" i="8"/>
  <c r="H7419" i="8"/>
  <c r="G7419" i="8"/>
  <c r="F7419" i="8"/>
  <c r="I7418" i="8"/>
  <c r="H7418" i="8"/>
  <c r="G7418" i="8"/>
  <c r="F7418" i="8"/>
  <c r="I7417" i="8"/>
  <c r="H7417" i="8"/>
  <c r="G7417" i="8"/>
  <c r="F7417" i="8"/>
  <c r="I7416" i="8"/>
  <c r="H7416" i="8"/>
  <c r="G7416" i="8"/>
  <c r="F7416" i="8"/>
  <c r="I7415" i="8"/>
  <c r="H7415" i="8"/>
  <c r="G7415" i="8"/>
  <c r="F7415" i="8"/>
  <c r="I7414" i="8"/>
  <c r="H7414" i="8"/>
  <c r="G7414" i="8"/>
  <c r="F7414" i="8"/>
  <c r="I7413" i="8"/>
  <c r="H7413" i="8"/>
  <c r="G7413" i="8"/>
  <c r="F7413" i="8"/>
  <c r="I7412" i="8"/>
  <c r="H7412" i="8"/>
  <c r="G7412" i="8"/>
  <c r="F7412" i="8"/>
  <c r="I7411" i="8"/>
  <c r="H7411" i="8"/>
  <c r="G7411" i="8"/>
  <c r="F7411" i="8"/>
  <c r="I7410" i="8"/>
  <c r="H7410" i="8"/>
  <c r="G7410" i="8"/>
  <c r="F7410" i="8"/>
  <c r="I7409" i="8"/>
  <c r="H7409" i="8"/>
  <c r="G7409" i="8"/>
  <c r="F7409" i="8"/>
  <c r="I7408" i="8"/>
  <c r="H7408" i="8"/>
  <c r="G7408" i="8"/>
  <c r="F7408" i="8"/>
  <c r="I7407" i="8"/>
  <c r="H7407" i="8"/>
  <c r="G7407" i="8"/>
  <c r="F7407" i="8"/>
  <c r="I7406" i="8"/>
  <c r="H7406" i="8"/>
  <c r="G7406" i="8"/>
  <c r="F7406" i="8"/>
  <c r="I7405" i="8"/>
  <c r="H7405" i="8"/>
  <c r="G7405" i="8"/>
  <c r="F7405" i="8"/>
  <c r="I7404" i="8"/>
  <c r="H7404" i="8"/>
  <c r="G7404" i="8"/>
  <c r="F7404" i="8"/>
  <c r="I7403" i="8"/>
  <c r="H7403" i="8"/>
  <c r="G7403" i="8"/>
  <c r="F7403" i="8"/>
  <c r="I7402" i="8"/>
  <c r="H7402" i="8"/>
  <c r="G7402" i="8"/>
  <c r="F7402" i="8"/>
  <c r="I7401" i="8"/>
  <c r="H7401" i="8"/>
  <c r="G7401" i="8"/>
  <c r="F7401" i="8"/>
  <c r="I7400" i="8"/>
  <c r="H7400" i="8"/>
  <c r="G7400" i="8"/>
  <c r="F7400" i="8"/>
  <c r="I7399" i="8"/>
  <c r="H7399" i="8"/>
  <c r="G7399" i="8"/>
  <c r="F7399" i="8"/>
  <c r="I7398" i="8"/>
  <c r="H7398" i="8"/>
  <c r="G7398" i="8"/>
  <c r="F7398" i="8"/>
  <c r="I7397" i="8"/>
  <c r="H7397" i="8"/>
  <c r="G7397" i="8"/>
  <c r="F7397" i="8"/>
  <c r="I7396" i="8"/>
  <c r="H7396" i="8"/>
  <c r="G7396" i="8"/>
  <c r="F7396" i="8"/>
  <c r="I7395" i="8"/>
  <c r="H7395" i="8"/>
  <c r="G7395" i="8"/>
  <c r="F7395" i="8"/>
  <c r="I7394" i="8"/>
  <c r="H7394" i="8"/>
  <c r="G7394" i="8"/>
  <c r="F7394" i="8"/>
  <c r="I7393" i="8"/>
  <c r="H7393" i="8"/>
  <c r="G7393" i="8"/>
  <c r="F7393" i="8"/>
  <c r="I7392" i="8"/>
  <c r="H7392" i="8"/>
  <c r="G7392" i="8"/>
  <c r="F7392" i="8"/>
  <c r="I7391" i="8"/>
  <c r="H7391" i="8"/>
  <c r="G7391" i="8"/>
  <c r="F7391" i="8"/>
  <c r="I7390" i="8"/>
  <c r="H7390" i="8"/>
  <c r="G7390" i="8"/>
  <c r="F7390" i="8"/>
  <c r="I7389" i="8"/>
  <c r="H7389" i="8"/>
  <c r="G7389" i="8"/>
  <c r="F7389" i="8"/>
  <c r="I7388" i="8"/>
  <c r="H7388" i="8"/>
  <c r="G7388" i="8"/>
  <c r="F7388" i="8"/>
  <c r="I7387" i="8"/>
  <c r="H7387" i="8"/>
  <c r="G7387" i="8"/>
  <c r="F7387" i="8"/>
  <c r="I7386" i="8"/>
  <c r="H7386" i="8"/>
  <c r="G7386" i="8"/>
  <c r="F7386" i="8"/>
  <c r="I7385" i="8"/>
  <c r="H7385" i="8"/>
  <c r="G7385" i="8"/>
  <c r="F7385" i="8"/>
  <c r="I7384" i="8"/>
  <c r="H7384" i="8"/>
  <c r="G7384" i="8"/>
  <c r="F7384" i="8"/>
  <c r="I7383" i="8"/>
  <c r="H7383" i="8"/>
  <c r="G7383" i="8"/>
  <c r="F7383" i="8"/>
  <c r="I7382" i="8"/>
  <c r="H7382" i="8"/>
  <c r="G7382" i="8"/>
  <c r="F7382" i="8"/>
  <c r="I7381" i="8"/>
  <c r="P365" i="7" s="1"/>
  <c r="H7381" i="8"/>
  <c r="O365" i="7" s="1"/>
  <c r="G7381" i="8"/>
  <c r="N365" i="7" s="1"/>
  <c r="F7381" i="8"/>
  <c r="I7380" i="8"/>
  <c r="H7380" i="8"/>
  <c r="G7380" i="8"/>
  <c r="F7380" i="8"/>
  <c r="I7379" i="8"/>
  <c r="H7379" i="8"/>
  <c r="G7379" i="8"/>
  <c r="F7379" i="8"/>
  <c r="I7378" i="8"/>
  <c r="H7378" i="8"/>
  <c r="G7378" i="8"/>
  <c r="F7378" i="8"/>
  <c r="I7377" i="8"/>
  <c r="H7377" i="8"/>
  <c r="G7377" i="8"/>
  <c r="F7377" i="8"/>
  <c r="I7376" i="8"/>
  <c r="H7376" i="8"/>
  <c r="G7376" i="8"/>
  <c r="F7376" i="8"/>
  <c r="I7375" i="8"/>
  <c r="H7375" i="8"/>
  <c r="G7375" i="8"/>
  <c r="F7375" i="8"/>
  <c r="I7374" i="8"/>
  <c r="H7374" i="8"/>
  <c r="G7374" i="8"/>
  <c r="F7374" i="8"/>
  <c r="I7373" i="8"/>
  <c r="H7373" i="8"/>
  <c r="G7373" i="8"/>
  <c r="F7373" i="8"/>
  <c r="I7372" i="8"/>
  <c r="H7372" i="8"/>
  <c r="G7372" i="8"/>
  <c r="F7372" i="8"/>
  <c r="I7371" i="8"/>
  <c r="H7371" i="8"/>
  <c r="G7371" i="8"/>
  <c r="F7371" i="8"/>
  <c r="I7370" i="8"/>
  <c r="H7370" i="8"/>
  <c r="G7370" i="8"/>
  <c r="F7370" i="8"/>
  <c r="I7369" i="8"/>
  <c r="H7369" i="8"/>
  <c r="G7369" i="8"/>
  <c r="F7369" i="8"/>
  <c r="I7368" i="8"/>
  <c r="H7368" i="8"/>
  <c r="G7368" i="8"/>
  <c r="F7368" i="8"/>
  <c r="I7367" i="8"/>
  <c r="H7367" i="8"/>
  <c r="G7367" i="8"/>
  <c r="F7367" i="8"/>
  <c r="I7366" i="8"/>
  <c r="H7366" i="8"/>
  <c r="G7366" i="8"/>
  <c r="F7366" i="8"/>
  <c r="I7365" i="8"/>
  <c r="H7365" i="8"/>
  <c r="G7365" i="8"/>
  <c r="F7365" i="8"/>
  <c r="I7364" i="8"/>
  <c r="H7364" i="8"/>
  <c r="G7364" i="8"/>
  <c r="F7364" i="8"/>
  <c r="I7363" i="8"/>
  <c r="H7363" i="8"/>
  <c r="G7363" i="8"/>
  <c r="F7363" i="8"/>
  <c r="I7362" i="8"/>
  <c r="H7362" i="8"/>
  <c r="G7362" i="8"/>
  <c r="F7362" i="8"/>
  <c r="I7361" i="8"/>
  <c r="H7361" i="8"/>
  <c r="G7361" i="8"/>
  <c r="F7361" i="8"/>
  <c r="I7360" i="8"/>
  <c r="H7360" i="8"/>
  <c r="G7360" i="8"/>
  <c r="F7360" i="8"/>
  <c r="I7359" i="8"/>
  <c r="H7359" i="8"/>
  <c r="G7359" i="8"/>
  <c r="F7359" i="8"/>
  <c r="I7358" i="8"/>
  <c r="H7358" i="8"/>
  <c r="G7358" i="8"/>
  <c r="F7358" i="8"/>
  <c r="I7357" i="8"/>
  <c r="H7357" i="8"/>
  <c r="G7357" i="8"/>
  <c r="F7357" i="8"/>
  <c r="I7356" i="8"/>
  <c r="H7356" i="8"/>
  <c r="G7356" i="8"/>
  <c r="F7356" i="8"/>
  <c r="I7355" i="8"/>
  <c r="H7355" i="8"/>
  <c r="G7355" i="8"/>
  <c r="F7355" i="8"/>
  <c r="I7354" i="8"/>
  <c r="H7354" i="8"/>
  <c r="G7354" i="8"/>
  <c r="F7354" i="8"/>
  <c r="I7353" i="8"/>
  <c r="H7353" i="8"/>
  <c r="G7353" i="8"/>
  <c r="F7353" i="8"/>
  <c r="I7352" i="8"/>
  <c r="H7352" i="8"/>
  <c r="G7352" i="8"/>
  <c r="F7352" i="8"/>
  <c r="I7351" i="8"/>
  <c r="P364" i="7" s="1"/>
  <c r="H7351" i="8"/>
  <c r="O364" i="7" s="1"/>
  <c r="G7351" i="8"/>
  <c r="N364" i="7" s="1"/>
  <c r="F7351" i="8"/>
  <c r="I7350" i="8"/>
  <c r="H7350" i="8"/>
  <c r="G7350" i="8"/>
  <c r="F7350" i="8"/>
  <c r="I7349" i="8"/>
  <c r="H7349" i="8"/>
  <c r="G7349" i="8"/>
  <c r="F7349" i="8"/>
  <c r="I7348" i="8"/>
  <c r="P363" i="7" s="1"/>
  <c r="H7348" i="8"/>
  <c r="O363" i="7" s="1"/>
  <c r="G7348" i="8"/>
  <c r="N363" i="7" s="1"/>
  <c r="F7348" i="8"/>
  <c r="I7347" i="8"/>
  <c r="H7347" i="8"/>
  <c r="G7347" i="8"/>
  <c r="F7347" i="8"/>
  <c r="I7346" i="8"/>
  <c r="H7346" i="8"/>
  <c r="G7346" i="8"/>
  <c r="F7346" i="8"/>
  <c r="I7345" i="8"/>
  <c r="H7345" i="8"/>
  <c r="G7345" i="8"/>
  <c r="F7345" i="8"/>
  <c r="I7344" i="8"/>
  <c r="H7344" i="8"/>
  <c r="G7344" i="8"/>
  <c r="F7344" i="8"/>
  <c r="I7343" i="8"/>
  <c r="H7343" i="8"/>
  <c r="G7343" i="8"/>
  <c r="F7343" i="8"/>
  <c r="I7342" i="8"/>
  <c r="H7342" i="8"/>
  <c r="G7342" i="8"/>
  <c r="F7342" i="8"/>
  <c r="I7341" i="8"/>
  <c r="H7341" i="8"/>
  <c r="G7341" i="8"/>
  <c r="F7341" i="8"/>
  <c r="I7340" i="8"/>
  <c r="H7340" i="8"/>
  <c r="G7340" i="8"/>
  <c r="F7340" i="8"/>
  <c r="I7339" i="8"/>
  <c r="H7339" i="8"/>
  <c r="G7339" i="8"/>
  <c r="F7339" i="8"/>
  <c r="I7338" i="8"/>
  <c r="H7338" i="8"/>
  <c r="G7338" i="8"/>
  <c r="F7338" i="8"/>
  <c r="I7337" i="8"/>
  <c r="H7337" i="8"/>
  <c r="G7337" i="8"/>
  <c r="F7337" i="8"/>
  <c r="I7336" i="8"/>
  <c r="H7336" i="8"/>
  <c r="G7336" i="8"/>
  <c r="F7336" i="8"/>
  <c r="I7335" i="8"/>
  <c r="H7335" i="8"/>
  <c r="G7335" i="8"/>
  <c r="F7335" i="8"/>
  <c r="I7334" i="8"/>
  <c r="H7334" i="8"/>
  <c r="G7334" i="8"/>
  <c r="F7334" i="8"/>
  <c r="I7333" i="8"/>
  <c r="H7333" i="8"/>
  <c r="G7333" i="8"/>
  <c r="F7333" i="8"/>
  <c r="I7332" i="8"/>
  <c r="H7332" i="8"/>
  <c r="G7332" i="8"/>
  <c r="F7332" i="8"/>
  <c r="I7331" i="8"/>
  <c r="H7331" i="8"/>
  <c r="G7331" i="8"/>
  <c r="F7331" i="8"/>
  <c r="I7330" i="8"/>
  <c r="H7330" i="8"/>
  <c r="G7330" i="8"/>
  <c r="F7330" i="8"/>
  <c r="I7329" i="8"/>
  <c r="H7329" i="8"/>
  <c r="G7329" i="8"/>
  <c r="F7329" i="8"/>
  <c r="I7328" i="8"/>
  <c r="H7328" i="8"/>
  <c r="G7328" i="8"/>
  <c r="F7328" i="8"/>
  <c r="I7327" i="8"/>
  <c r="H7327" i="8"/>
  <c r="G7327" i="8"/>
  <c r="F7327" i="8"/>
  <c r="I7326" i="8"/>
  <c r="H7326" i="8"/>
  <c r="G7326" i="8"/>
  <c r="F7326" i="8"/>
  <c r="I7325" i="8"/>
  <c r="H7325" i="8"/>
  <c r="G7325" i="8"/>
  <c r="F7325" i="8"/>
  <c r="I7324" i="8"/>
  <c r="H7324" i="8"/>
  <c r="G7324" i="8"/>
  <c r="F7324" i="8"/>
  <c r="I7323" i="8"/>
  <c r="H7323" i="8"/>
  <c r="G7323" i="8"/>
  <c r="F7323" i="8"/>
  <c r="I7322" i="8"/>
  <c r="H7322" i="8"/>
  <c r="G7322" i="8"/>
  <c r="F7322" i="8"/>
  <c r="I7321" i="8"/>
  <c r="H7321" i="8"/>
  <c r="G7321" i="8"/>
  <c r="F7321" i="8"/>
  <c r="I7320" i="8"/>
  <c r="H7320" i="8"/>
  <c r="G7320" i="8"/>
  <c r="F7320" i="8"/>
  <c r="I7319" i="8"/>
  <c r="H7319" i="8"/>
  <c r="G7319" i="8"/>
  <c r="F7319" i="8"/>
  <c r="I7318" i="8"/>
  <c r="H7318" i="8"/>
  <c r="G7318" i="8"/>
  <c r="F7318" i="8"/>
  <c r="I7317" i="8"/>
  <c r="H7317" i="8"/>
  <c r="G7317" i="8"/>
  <c r="F7317" i="8"/>
  <c r="I7316" i="8"/>
  <c r="H7316" i="8"/>
  <c r="G7316" i="8"/>
  <c r="F7316" i="8"/>
  <c r="I7315" i="8"/>
  <c r="H7315" i="8"/>
  <c r="G7315" i="8"/>
  <c r="F7315" i="8"/>
  <c r="I7314" i="8"/>
  <c r="H7314" i="8"/>
  <c r="G7314" i="8"/>
  <c r="F7314" i="8"/>
  <c r="I7313" i="8"/>
  <c r="H7313" i="8"/>
  <c r="G7313" i="8"/>
  <c r="F7313" i="8"/>
  <c r="I7312" i="8"/>
  <c r="H7312" i="8"/>
  <c r="G7312" i="8"/>
  <c r="F7312" i="8"/>
  <c r="I7311" i="8"/>
  <c r="H7311" i="8"/>
  <c r="G7311" i="8"/>
  <c r="F7311" i="8"/>
  <c r="I7310" i="8"/>
  <c r="H7310" i="8"/>
  <c r="G7310" i="8"/>
  <c r="F7310" i="8"/>
  <c r="I7309" i="8"/>
  <c r="H7309" i="8"/>
  <c r="G7309" i="8"/>
  <c r="F7309" i="8"/>
  <c r="I7308" i="8"/>
  <c r="H7308" i="8"/>
  <c r="G7308" i="8"/>
  <c r="F7308" i="8"/>
  <c r="I7307" i="8"/>
  <c r="H7307" i="8"/>
  <c r="G7307" i="8"/>
  <c r="F7307" i="8"/>
  <c r="I7306" i="8"/>
  <c r="H7306" i="8"/>
  <c r="G7306" i="8"/>
  <c r="F7306" i="8"/>
  <c r="I7305" i="8"/>
  <c r="H7305" i="8"/>
  <c r="G7305" i="8"/>
  <c r="F7305" i="8"/>
  <c r="I7304" i="8"/>
  <c r="H7304" i="8"/>
  <c r="G7304" i="8"/>
  <c r="F7304" i="8"/>
  <c r="I7303" i="8"/>
  <c r="H7303" i="8"/>
  <c r="G7303" i="8"/>
  <c r="F7303" i="8"/>
  <c r="I7302" i="8"/>
  <c r="H7302" i="8"/>
  <c r="G7302" i="8"/>
  <c r="F7302" i="8"/>
  <c r="I7301" i="8"/>
  <c r="H7301" i="8"/>
  <c r="G7301" i="8"/>
  <c r="F7301" i="8"/>
  <c r="I7300" i="8"/>
  <c r="H7300" i="8"/>
  <c r="G7300" i="8"/>
  <c r="F7300" i="8"/>
  <c r="I7299" i="8"/>
  <c r="H7299" i="8"/>
  <c r="G7299" i="8"/>
  <c r="F7299" i="8"/>
  <c r="I7298" i="8"/>
  <c r="H7298" i="8"/>
  <c r="G7298" i="8"/>
  <c r="F7298" i="8"/>
  <c r="I7297" i="8"/>
  <c r="H7297" i="8"/>
  <c r="G7297" i="8"/>
  <c r="F7297" i="8"/>
  <c r="I7296" i="8"/>
  <c r="H7296" i="8"/>
  <c r="G7296" i="8"/>
  <c r="F7296" i="8"/>
  <c r="I7295" i="8"/>
  <c r="H7295" i="8"/>
  <c r="G7295" i="8"/>
  <c r="F7295" i="8"/>
  <c r="I7294" i="8"/>
  <c r="H7294" i="8"/>
  <c r="G7294" i="8"/>
  <c r="F7294" i="8"/>
  <c r="I7293" i="8"/>
  <c r="H7293" i="8"/>
  <c r="G7293" i="8"/>
  <c r="F7293" i="8"/>
  <c r="I7292" i="8"/>
  <c r="H7292" i="8"/>
  <c r="G7292" i="8"/>
  <c r="F7292" i="8"/>
  <c r="I7291" i="8"/>
  <c r="H7291" i="8"/>
  <c r="G7291" i="8"/>
  <c r="F7291" i="8"/>
  <c r="I7290" i="8"/>
  <c r="H7290" i="8"/>
  <c r="G7290" i="8"/>
  <c r="F7290" i="8"/>
  <c r="I7289" i="8"/>
  <c r="H7289" i="8"/>
  <c r="G7289" i="8"/>
  <c r="F7289" i="8"/>
  <c r="I7288" i="8"/>
  <c r="H7288" i="8"/>
  <c r="G7288" i="8"/>
  <c r="F7288" i="8"/>
  <c r="I7287" i="8"/>
  <c r="H7287" i="8"/>
  <c r="G7287" i="8"/>
  <c r="F7287" i="8"/>
  <c r="I7286" i="8"/>
  <c r="H7286" i="8"/>
  <c r="G7286" i="8"/>
  <c r="F7286" i="8"/>
  <c r="I7285" i="8"/>
  <c r="H7285" i="8"/>
  <c r="G7285" i="8"/>
  <c r="F7285" i="8"/>
  <c r="I7284" i="8"/>
  <c r="H7284" i="8"/>
  <c r="G7284" i="8"/>
  <c r="F7284" i="8"/>
  <c r="I7283" i="8"/>
  <c r="H7283" i="8"/>
  <c r="G7283" i="8"/>
  <c r="F7283" i="8"/>
  <c r="I7282" i="8"/>
  <c r="H7282" i="8"/>
  <c r="G7282" i="8"/>
  <c r="F7282" i="8"/>
  <c r="I7281" i="8"/>
  <c r="H7281" i="8"/>
  <c r="G7281" i="8"/>
  <c r="F7281" i="8"/>
  <c r="I7280" i="8"/>
  <c r="H7280" i="8"/>
  <c r="G7280" i="8"/>
  <c r="F7280" i="8"/>
  <c r="I7279" i="8"/>
  <c r="H7279" i="8"/>
  <c r="G7279" i="8"/>
  <c r="F7279" i="8"/>
  <c r="I7278" i="8"/>
  <c r="H7278" i="8"/>
  <c r="G7278" i="8"/>
  <c r="F7278" i="8"/>
  <c r="I7277" i="8"/>
  <c r="H7277" i="8"/>
  <c r="G7277" i="8"/>
  <c r="F7277" i="8"/>
  <c r="I7276" i="8"/>
  <c r="H7276" i="8"/>
  <c r="G7276" i="8"/>
  <c r="F7276" i="8"/>
  <c r="I7275" i="8"/>
  <c r="H7275" i="8"/>
  <c r="G7275" i="8"/>
  <c r="F7275" i="8"/>
  <c r="I7274" i="8"/>
  <c r="H7274" i="8"/>
  <c r="G7274" i="8"/>
  <c r="F7274" i="8"/>
  <c r="I7273" i="8"/>
  <c r="H7273" i="8"/>
  <c r="G7273" i="8"/>
  <c r="F7273" i="8"/>
  <c r="I7272" i="8"/>
  <c r="H7272" i="8"/>
  <c r="G7272" i="8"/>
  <c r="F7272" i="8"/>
  <c r="I7271" i="8"/>
  <c r="H7271" i="8"/>
  <c r="G7271" i="8"/>
  <c r="F7271" i="8"/>
  <c r="I7270" i="8"/>
  <c r="H7270" i="8"/>
  <c r="G7270" i="8"/>
  <c r="F7270" i="8"/>
  <c r="I7269" i="8"/>
  <c r="H7269" i="8"/>
  <c r="G7269" i="8"/>
  <c r="F7269" i="8"/>
  <c r="I7268" i="8"/>
  <c r="H7268" i="8"/>
  <c r="G7268" i="8"/>
  <c r="F7268" i="8"/>
  <c r="I7267" i="8"/>
  <c r="H7267" i="8"/>
  <c r="G7267" i="8"/>
  <c r="F7267" i="8"/>
  <c r="I7266" i="8"/>
  <c r="H7266" i="8"/>
  <c r="G7266" i="8"/>
  <c r="F7266" i="8"/>
  <c r="I7265" i="8"/>
  <c r="H7265" i="8"/>
  <c r="G7265" i="8"/>
  <c r="F7265" i="8"/>
  <c r="I7264" i="8"/>
  <c r="H7264" i="8"/>
  <c r="G7264" i="8"/>
  <c r="F7264" i="8"/>
  <c r="I7263" i="8"/>
  <c r="H7263" i="8"/>
  <c r="G7263" i="8"/>
  <c r="F7263" i="8"/>
  <c r="I7262" i="8"/>
  <c r="H7262" i="8"/>
  <c r="G7262" i="8"/>
  <c r="F7262" i="8"/>
  <c r="I7261" i="8"/>
  <c r="H7261" i="8"/>
  <c r="G7261" i="8"/>
  <c r="F7261" i="8"/>
  <c r="I7260" i="8"/>
  <c r="H7260" i="8"/>
  <c r="G7260" i="8"/>
  <c r="F7260" i="8"/>
  <c r="I7259" i="8"/>
  <c r="H7259" i="8"/>
  <c r="G7259" i="8"/>
  <c r="F7259" i="8"/>
  <c r="I7258" i="8"/>
  <c r="H7258" i="8"/>
  <c r="G7258" i="8"/>
  <c r="F7258" i="8"/>
  <c r="I7257" i="8"/>
  <c r="H7257" i="8"/>
  <c r="G7257" i="8"/>
  <c r="F7257" i="8"/>
  <c r="I7256" i="8"/>
  <c r="H7256" i="8"/>
  <c r="G7256" i="8"/>
  <c r="F7256" i="8"/>
  <c r="I7255" i="8"/>
  <c r="H7255" i="8"/>
  <c r="G7255" i="8"/>
  <c r="F7255" i="8"/>
  <c r="I7254" i="8"/>
  <c r="H7254" i="8"/>
  <c r="G7254" i="8"/>
  <c r="F7254" i="8"/>
  <c r="I7253" i="8"/>
  <c r="H7253" i="8"/>
  <c r="G7253" i="8"/>
  <c r="F7253" i="8"/>
  <c r="I7252" i="8"/>
  <c r="H7252" i="8"/>
  <c r="G7252" i="8"/>
  <c r="F7252" i="8"/>
  <c r="I7251" i="8"/>
  <c r="H7251" i="8"/>
  <c r="G7251" i="8"/>
  <c r="F7251" i="8"/>
  <c r="I7250" i="8"/>
  <c r="H7250" i="8"/>
  <c r="G7250" i="8"/>
  <c r="F7250" i="8"/>
  <c r="I7249" i="8"/>
  <c r="H7249" i="8"/>
  <c r="G7249" i="8"/>
  <c r="F7249" i="8"/>
  <c r="I7248" i="8"/>
  <c r="H7248" i="8"/>
  <c r="G7248" i="8"/>
  <c r="F7248" i="8"/>
  <c r="I7247" i="8"/>
  <c r="H7247" i="8"/>
  <c r="G7247" i="8"/>
  <c r="F7247" i="8"/>
  <c r="I7246" i="8"/>
  <c r="H7246" i="8"/>
  <c r="G7246" i="8"/>
  <c r="F7246" i="8"/>
  <c r="I7245" i="8"/>
  <c r="H7245" i="8"/>
  <c r="G7245" i="8"/>
  <c r="F7245" i="8"/>
  <c r="I7244" i="8"/>
  <c r="H7244" i="8"/>
  <c r="G7244" i="8"/>
  <c r="F7244" i="8"/>
  <c r="I7243" i="8"/>
  <c r="H7243" i="8"/>
  <c r="G7243" i="8"/>
  <c r="F7243" i="8"/>
  <c r="I7242" i="8"/>
  <c r="H7242" i="8"/>
  <c r="G7242" i="8"/>
  <c r="F7242" i="8"/>
  <c r="I7241" i="8"/>
  <c r="H7241" i="8"/>
  <c r="G7241" i="8"/>
  <c r="F7241" i="8"/>
  <c r="I7240" i="8"/>
  <c r="H7240" i="8"/>
  <c r="G7240" i="8"/>
  <c r="F7240" i="8"/>
  <c r="I7239" i="8"/>
  <c r="H7239" i="8"/>
  <c r="G7239" i="8"/>
  <c r="F7239" i="8"/>
  <c r="I7238" i="8"/>
  <c r="H7238" i="8"/>
  <c r="G7238" i="8"/>
  <c r="F7238" i="8"/>
  <c r="I7237" i="8"/>
  <c r="H7237" i="8"/>
  <c r="G7237" i="8"/>
  <c r="F7237" i="8"/>
  <c r="I7236" i="8"/>
  <c r="H7236" i="8"/>
  <c r="G7236" i="8"/>
  <c r="F7236" i="8"/>
  <c r="I7235" i="8"/>
  <c r="H7235" i="8"/>
  <c r="G7235" i="8"/>
  <c r="F7235" i="8"/>
  <c r="I7234" i="8"/>
  <c r="H7234" i="8"/>
  <c r="G7234" i="8"/>
  <c r="F7234" i="8"/>
  <c r="I7233" i="8"/>
  <c r="H7233" i="8"/>
  <c r="G7233" i="8"/>
  <c r="F7233" i="8"/>
  <c r="I7232" i="8"/>
  <c r="H7232" i="8"/>
  <c r="G7232" i="8"/>
  <c r="F7232" i="8"/>
  <c r="I7231" i="8"/>
  <c r="H7231" i="8"/>
  <c r="G7231" i="8"/>
  <c r="F7231" i="8"/>
  <c r="I7230" i="8"/>
  <c r="H7230" i="8"/>
  <c r="G7230" i="8"/>
  <c r="F7230" i="8"/>
  <c r="I7229" i="8"/>
  <c r="H7229" i="8"/>
  <c r="G7229" i="8"/>
  <c r="F7229" i="8"/>
  <c r="I7228" i="8"/>
  <c r="H7228" i="8"/>
  <c r="G7228" i="8"/>
  <c r="F7228" i="8"/>
  <c r="I7227" i="8"/>
  <c r="H7227" i="8"/>
  <c r="G7227" i="8"/>
  <c r="F7227" i="8"/>
  <c r="I7226" i="8"/>
  <c r="H7226" i="8"/>
  <c r="G7226" i="8"/>
  <c r="F7226" i="8"/>
  <c r="I7225" i="8"/>
  <c r="H7225" i="8"/>
  <c r="G7225" i="8"/>
  <c r="F7225" i="8"/>
  <c r="I7224" i="8"/>
  <c r="H7224" i="8"/>
  <c r="G7224" i="8"/>
  <c r="F7224" i="8"/>
  <c r="I7223" i="8"/>
  <c r="H7223" i="8"/>
  <c r="G7223" i="8"/>
  <c r="F7223" i="8"/>
  <c r="I7222" i="8"/>
  <c r="H7222" i="8"/>
  <c r="G7222" i="8"/>
  <c r="F7222" i="8"/>
  <c r="I7221" i="8"/>
  <c r="H7221" i="8"/>
  <c r="G7221" i="8"/>
  <c r="F7221" i="8"/>
  <c r="I7220" i="8"/>
  <c r="H7220" i="8"/>
  <c r="G7220" i="8"/>
  <c r="F7220" i="8"/>
  <c r="I7219" i="8"/>
  <c r="H7219" i="8"/>
  <c r="G7219" i="8"/>
  <c r="F7219" i="8"/>
  <c r="I7218" i="8"/>
  <c r="H7218" i="8"/>
  <c r="G7218" i="8"/>
  <c r="F7218" i="8"/>
  <c r="I7217" i="8"/>
  <c r="H7217" i="8"/>
  <c r="G7217" i="8"/>
  <c r="F7217" i="8"/>
  <c r="I7216" i="8"/>
  <c r="H7216" i="8"/>
  <c r="G7216" i="8"/>
  <c r="F7216" i="8"/>
  <c r="I7215" i="8"/>
  <c r="H7215" i="8"/>
  <c r="G7215" i="8"/>
  <c r="F7215" i="8"/>
  <c r="I7214" i="8"/>
  <c r="H7214" i="8"/>
  <c r="G7214" i="8"/>
  <c r="F7214" i="8"/>
  <c r="I7213" i="8"/>
  <c r="H7213" i="8"/>
  <c r="G7213" i="8"/>
  <c r="F7213" i="8"/>
  <c r="I7212" i="8"/>
  <c r="H7212" i="8"/>
  <c r="G7212" i="8"/>
  <c r="F7212" i="8"/>
  <c r="I7211" i="8"/>
  <c r="H7211" i="8"/>
  <c r="G7211" i="8"/>
  <c r="F7211" i="8"/>
  <c r="I7210" i="8"/>
  <c r="H7210" i="8"/>
  <c r="G7210" i="8"/>
  <c r="F7210" i="8"/>
  <c r="I7209" i="8"/>
  <c r="H7209" i="8"/>
  <c r="G7209" i="8"/>
  <c r="F7209" i="8"/>
  <c r="I7208" i="8"/>
  <c r="H7208" i="8"/>
  <c r="G7208" i="8"/>
  <c r="F7208" i="8"/>
  <c r="I7207" i="8"/>
  <c r="H7207" i="8"/>
  <c r="G7207" i="8"/>
  <c r="F7207" i="8"/>
  <c r="I7206" i="8"/>
  <c r="H7206" i="8"/>
  <c r="G7206" i="8"/>
  <c r="F7206" i="8"/>
  <c r="I7205" i="8"/>
  <c r="H7205" i="8"/>
  <c r="G7205" i="8"/>
  <c r="F7205" i="8"/>
  <c r="I7204" i="8"/>
  <c r="H7204" i="8"/>
  <c r="G7204" i="8"/>
  <c r="F7204" i="8"/>
  <c r="I7203" i="8"/>
  <c r="H7203" i="8"/>
  <c r="G7203" i="8"/>
  <c r="F7203" i="8"/>
  <c r="I7202" i="8"/>
  <c r="H7202" i="8"/>
  <c r="G7202" i="8"/>
  <c r="F7202" i="8"/>
  <c r="I7201" i="8"/>
  <c r="H7201" i="8"/>
  <c r="G7201" i="8"/>
  <c r="F7201" i="8"/>
  <c r="I7200" i="8"/>
  <c r="H7200" i="8"/>
  <c r="G7200" i="8"/>
  <c r="F7200" i="8"/>
  <c r="I7199" i="8"/>
  <c r="H7199" i="8"/>
  <c r="G7199" i="8"/>
  <c r="F7199" i="8"/>
  <c r="I7198" i="8"/>
  <c r="H7198" i="8"/>
  <c r="G7198" i="8"/>
  <c r="F7198" i="8"/>
  <c r="I7197" i="8"/>
  <c r="H7197" i="8"/>
  <c r="G7197" i="8"/>
  <c r="F7197" i="8"/>
  <c r="I7196" i="8"/>
  <c r="H7196" i="8"/>
  <c r="G7196" i="8"/>
  <c r="F7196" i="8"/>
  <c r="I7195" i="8"/>
  <c r="H7195" i="8"/>
  <c r="G7195" i="8"/>
  <c r="F7195" i="8"/>
  <c r="I7194" i="8"/>
  <c r="H7194" i="8"/>
  <c r="G7194" i="8"/>
  <c r="F7194" i="8"/>
  <c r="I7193" i="8"/>
  <c r="H7193" i="8"/>
  <c r="G7193" i="8"/>
  <c r="F7193" i="8"/>
  <c r="I7192" i="8"/>
  <c r="H7192" i="8"/>
  <c r="G7192" i="8"/>
  <c r="F7192" i="8"/>
  <c r="I7191" i="8"/>
  <c r="H7191" i="8"/>
  <c r="G7191" i="8"/>
  <c r="F7191" i="8"/>
  <c r="I7190" i="8"/>
  <c r="H7190" i="8"/>
  <c r="G7190" i="8"/>
  <c r="F7190" i="8"/>
  <c r="I7189" i="8"/>
  <c r="H7189" i="8"/>
  <c r="G7189" i="8"/>
  <c r="F7189" i="8"/>
  <c r="I7188" i="8"/>
  <c r="H7188" i="8"/>
  <c r="G7188" i="8"/>
  <c r="F7188" i="8"/>
  <c r="I7187" i="8"/>
  <c r="H7187" i="8"/>
  <c r="G7187" i="8"/>
  <c r="F7187" i="8"/>
  <c r="I7186" i="8"/>
  <c r="H7186" i="8"/>
  <c r="G7186" i="8"/>
  <c r="F7186" i="8"/>
  <c r="I7185" i="8"/>
  <c r="H7185" i="8"/>
  <c r="G7185" i="8"/>
  <c r="F7185" i="8"/>
  <c r="I7184" i="8"/>
  <c r="H7184" i="8"/>
  <c r="G7184" i="8"/>
  <c r="F7184" i="8"/>
  <c r="I7183" i="8"/>
  <c r="H7183" i="8"/>
  <c r="G7183" i="8"/>
  <c r="F7183" i="8"/>
  <c r="I7182" i="8"/>
  <c r="H7182" i="8"/>
  <c r="G7182" i="8"/>
  <c r="F7182" i="8"/>
  <c r="I7181" i="8"/>
  <c r="H7181" i="8"/>
  <c r="G7181" i="8"/>
  <c r="F7181" i="8"/>
  <c r="I7180" i="8"/>
  <c r="H7180" i="8"/>
  <c r="G7180" i="8"/>
  <c r="F7180" i="8"/>
  <c r="I7179" i="8"/>
  <c r="H7179" i="8"/>
  <c r="G7179" i="8"/>
  <c r="F7179" i="8"/>
  <c r="I7178" i="8"/>
  <c r="H7178" i="8"/>
  <c r="G7178" i="8"/>
  <c r="F7178" i="8"/>
  <c r="I7177" i="8"/>
  <c r="H7177" i="8"/>
  <c r="G7177" i="8"/>
  <c r="F7177" i="8"/>
  <c r="I7176" i="8"/>
  <c r="H7176" i="8"/>
  <c r="G7176" i="8"/>
  <c r="F7176" i="8"/>
  <c r="I7175" i="8"/>
  <c r="H7175" i="8"/>
  <c r="G7175" i="8"/>
  <c r="F7175" i="8"/>
  <c r="I7174" i="8"/>
  <c r="H7174" i="8"/>
  <c r="G7174" i="8"/>
  <c r="F7174" i="8"/>
  <c r="I7173" i="8"/>
  <c r="H7173" i="8"/>
  <c r="G7173" i="8"/>
  <c r="F7173" i="8"/>
  <c r="I7172" i="8"/>
  <c r="H7172" i="8"/>
  <c r="G7172" i="8"/>
  <c r="F7172" i="8"/>
  <c r="I7171" i="8"/>
  <c r="H7171" i="8"/>
  <c r="G7171" i="8"/>
  <c r="F7171" i="8"/>
  <c r="I7170" i="8"/>
  <c r="H7170" i="8"/>
  <c r="G7170" i="8"/>
  <c r="F7170" i="8"/>
  <c r="I7169" i="8"/>
  <c r="H7169" i="8"/>
  <c r="G7169" i="8"/>
  <c r="F7169" i="8"/>
  <c r="I7168" i="8"/>
  <c r="H7168" i="8"/>
  <c r="G7168" i="8"/>
  <c r="F7168" i="8"/>
  <c r="I7167" i="8"/>
  <c r="H7167" i="8"/>
  <c r="G7167" i="8"/>
  <c r="F7167" i="8"/>
  <c r="I7166" i="8"/>
  <c r="H7166" i="8"/>
  <c r="G7166" i="8"/>
  <c r="F7166" i="8"/>
  <c r="I7165" i="8"/>
  <c r="H7165" i="8"/>
  <c r="G7165" i="8"/>
  <c r="F7165" i="8"/>
  <c r="I7164" i="8"/>
  <c r="H7164" i="8"/>
  <c r="G7164" i="8"/>
  <c r="F7164" i="8"/>
  <c r="I7163" i="8"/>
  <c r="H7163" i="8"/>
  <c r="G7163" i="8"/>
  <c r="F7163" i="8"/>
  <c r="I7162" i="8"/>
  <c r="H7162" i="8"/>
  <c r="G7162" i="8"/>
  <c r="F7162" i="8"/>
  <c r="I7161" i="8"/>
  <c r="H7161" i="8"/>
  <c r="G7161" i="8"/>
  <c r="F7161" i="8"/>
  <c r="I7160" i="8"/>
  <c r="H7160" i="8"/>
  <c r="G7160" i="8"/>
  <c r="F7160" i="8"/>
  <c r="I7159" i="8"/>
  <c r="H7159" i="8"/>
  <c r="G7159" i="8"/>
  <c r="F7159" i="8"/>
  <c r="I7158" i="8"/>
  <c r="H7158" i="8"/>
  <c r="G7158" i="8"/>
  <c r="F7158" i="8"/>
  <c r="I7157" i="8"/>
  <c r="H7157" i="8"/>
  <c r="G7157" i="8"/>
  <c r="F7157" i="8"/>
  <c r="I7156" i="8"/>
  <c r="H7156" i="8"/>
  <c r="G7156" i="8"/>
  <c r="F7156" i="8"/>
  <c r="I7155" i="8"/>
  <c r="H7155" i="8"/>
  <c r="G7155" i="8"/>
  <c r="F7155" i="8"/>
  <c r="I7154" i="8"/>
  <c r="H7154" i="8"/>
  <c r="G7154" i="8"/>
  <c r="F7154" i="8"/>
  <c r="I7153" i="8"/>
  <c r="H7153" i="8"/>
  <c r="G7153" i="8"/>
  <c r="F7153" i="8"/>
  <c r="I7152" i="8"/>
  <c r="H7152" i="8"/>
  <c r="G7152" i="8"/>
  <c r="F7152" i="8"/>
  <c r="I7151" i="8"/>
  <c r="H7151" i="8"/>
  <c r="G7151" i="8"/>
  <c r="F7151" i="8"/>
  <c r="I7150" i="8"/>
  <c r="H7150" i="8"/>
  <c r="G7150" i="8"/>
  <c r="F7150" i="8"/>
  <c r="I7149" i="8"/>
  <c r="H7149" i="8"/>
  <c r="G7149" i="8"/>
  <c r="F7149" i="8"/>
  <c r="I7148" i="8"/>
  <c r="H7148" i="8"/>
  <c r="G7148" i="8"/>
  <c r="F7148" i="8"/>
  <c r="I7147" i="8"/>
  <c r="H7147" i="8"/>
  <c r="G7147" i="8"/>
  <c r="F7147" i="8"/>
  <c r="I7146" i="8"/>
  <c r="H7146" i="8"/>
  <c r="G7146" i="8"/>
  <c r="F7146" i="8"/>
  <c r="I7145" i="8"/>
  <c r="H7145" i="8"/>
  <c r="G7145" i="8"/>
  <c r="F7145" i="8"/>
  <c r="I7144" i="8"/>
  <c r="H7144" i="8"/>
  <c r="G7144" i="8"/>
  <c r="F7144" i="8"/>
  <c r="I7143" i="8"/>
  <c r="H7143" i="8"/>
  <c r="G7143" i="8"/>
  <c r="F7143" i="8"/>
  <c r="I7142" i="8"/>
  <c r="H7142" i="8"/>
  <c r="G7142" i="8"/>
  <c r="F7142" i="8"/>
  <c r="I7141" i="8"/>
  <c r="H7141" i="8"/>
  <c r="G7141" i="8"/>
  <c r="F7141" i="8"/>
  <c r="I7140" i="8"/>
  <c r="H7140" i="8"/>
  <c r="G7140" i="8"/>
  <c r="F7140" i="8"/>
  <c r="I7139" i="8"/>
  <c r="H7139" i="8"/>
  <c r="G7139" i="8"/>
  <c r="F7139" i="8"/>
  <c r="I7138" i="8"/>
  <c r="H7138" i="8"/>
  <c r="G7138" i="8"/>
  <c r="F7138" i="8"/>
  <c r="I7137" i="8"/>
  <c r="H7137" i="8"/>
  <c r="G7137" i="8"/>
  <c r="F7137" i="8"/>
  <c r="I7136" i="8"/>
  <c r="H7136" i="8"/>
  <c r="G7136" i="8"/>
  <c r="F7136" i="8"/>
  <c r="I7135" i="8"/>
  <c r="H7135" i="8"/>
  <c r="G7135" i="8"/>
  <c r="F7135" i="8"/>
  <c r="I7134" i="8"/>
  <c r="H7134" i="8"/>
  <c r="G7134" i="8"/>
  <c r="F7134" i="8"/>
  <c r="I7133" i="8"/>
  <c r="H7133" i="8"/>
  <c r="G7133" i="8"/>
  <c r="F7133" i="8"/>
  <c r="I7132" i="8"/>
  <c r="H7132" i="8"/>
  <c r="G7132" i="8"/>
  <c r="F7132" i="8"/>
  <c r="I7131" i="8"/>
  <c r="H7131" i="8"/>
  <c r="G7131" i="8"/>
  <c r="F7131" i="8"/>
  <c r="I7130" i="8"/>
  <c r="H7130" i="8"/>
  <c r="G7130" i="8"/>
  <c r="F7130" i="8"/>
  <c r="I7129" i="8"/>
  <c r="H7129" i="8"/>
  <c r="G7129" i="8"/>
  <c r="F7129" i="8"/>
  <c r="I7128" i="8"/>
  <c r="H7128" i="8"/>
  <c r="G7128" i="8"/>
  <c r="F7128" i="8"/>
  <c r="I7127" i="8"/>
  <c r="H7127" i="8"/>
  <c r="G7127" i="8"/>
  <c r="F7127" i="8"/>
  <c r="I7126" i="8"/>
  <c r="H7126" i="8"/>
  <c r="G7126" i="8"/>
  <c r="F7126" i="8"/>
  <c r="I7125" i="8"/>
  <c r="H7125" i="8"/>
  <c r="G7125" i="8"/>
  <c r="F7125" i="8"/>
  <c r="I7124" i="8"/>
  <c r="H7124" i="8"/>
  <c r="G7124" i="8"/>
  <c r="F7124" i="8"/>
  <c r="I7123" i="8"/>
  <c r="H7123" i="8"/>
  <c r="G7123" i="8"/>
  <c r="F7123" i="8"/>
  <c r="I7122" i="8"/>
  <c r="H7122" i="8"/>
  <c r="G7122" i="8"/>
  <c r="F7122" i="8"/>
  <c r="I7121" i="8"/>
  <c r="H7121" i="8"/>
  <c r="G7121" i="8"/>
  <c r="F7121" i="8"/>
  <c r="I7120" i="8"/>
  <c r="H7120" i="8"/>
  <c r="G7120" i="8"/>
  <c r="F7120" i="8"/>
  <c r="I7119" i="8"/>
  <c r="H7119" i="8"/>
  <c r="G7119" i="8"/>
  <c r="F7119" i="8"/>
  <c r="I7118" i="8"/>
  <c r="H7118" i="8"/>
  <c r="G7118" i="8"/>
  <c r="F7118" i="8"/>
  <c r="I7117" i="8"/>
  <c r="H7117" i="8"/>
  <c r="G7117" i="8"/>
  <c r="F7117" i="8"/>
  <c r="I7116" i="8"/>
  <c r="H7116" i="8"/>
  <c r="G7116" i="8"/>
  <c r="F7116" i="8"/>
  <c r="I7115" i="8"/>
  <c r="H7115" i="8"/>
  <c r="G7115" i="8"/>
  <c r="F7115" i="8"/>
  <c r="I7114" i="8"/>
  <c r="H7114" i="8"/>
  <c r="G7114" i="8"/>
  <c r="F7114" i="8"/>
  <c r="I7113" i="8"/>
  <c r="H7113" i="8"/>
  <c r="G7113" i="8"/>
  <c r="F7113" i="8"/>
  <c r="I7112" i="8"/>
  <c r="H7112" i="8"/>
  <c r="G7112" i="8"/>
  <c r="F7112" i="8"/>
  <c r="I7111" i="8"/>
  <c r="H7111" i="8"/>
  <c r="G7111" i="8"/>
  <c r="F7111" i="8"/>
  <c r="I7110" i="8"/>
  <c r="H7110" i="8"/>
  <c r="G7110" i="8"/>
  <c r="F7110" i="8"/>
  <c r="I7109" i="8"/>
  <c r="H7109" i="8"/>
  <c r="G7109" i="8"/>
  <c r="F7109" i="8"/>
  <c r="I7108" i="8"/>
  <c r="H7108" i="8"/>
  <c r="G7108" i="8"/>
  <c r="F7108" i="8"/>
  <c r="I7107" i="8"/>
  <c r="H7107" i="8"/>
  <c r="G7107" i="8"/>
  <c r="F7107" i="8"/>
  <c r="I7106" i="8"/>
  <c r="H7106" i="8"/>
  <c r="G7106" i="8"/>
  <c r="F7106" i="8"/>
  <c r="I7105" i="8"/>
  <c r="H7105" i="8"/>
  <c r="G7105" i="8"/>
  <c r="F7105" i="8"/>
  <c r="I7104" i="8"/>
  <c r="H7104" i="8"/>
  <c r="G7104" i="8"/>
  <c r="F7104" i="8"/>
  <c r="I7103" i="8"/>
  <c r="H7103" i="8"/>
  <c r="G7103" i="8"/>
  <c r="F7103" i="8"/>
  <c r="I7102" i="8"/>
  <c r="H7102" i="8"/>
  <c r="G7102" i="8"/>
  <c r="F7102" i="8"/>
  <c r="I7101" i="8"/>
  <c r="H7101" i="8"/>
  <c r="G7101" i="8"/>
  <c r="F7101" i="8"/>
  <c r="I7100" i="8"/>
  <c r="H7100" i="8"/>
  <c r="G7100" i="8"/>
  <c r="F7100" i="8"/>
  <c r="I7099" i="8"/>
  <c r="H7099" i="8"/>
  <c r="G7099" i="8"/>
  <c r="F7099" i="8"/>
  <c r="I7098" i="8"/>
  <c r="H7098" i="8"/>
  <c r="G7098" i="8"/>
  <c r="F7098" i="8"/>
  <c r="I7097" i="8"/>
  <c r="H7097" i="8"/>
  <c r="G7097" i="8"/>
  <c r="F7097" i="8"/>
  <c r="I7096" i="8"/>
  <c r="H7096" i="8"/>
  <c r="G7096" i="8"/>
  <c r="F7096" i="8"/>
  <c r="I7095" i="8"/>
  <c r="H7095" i="8"/>
  <c r="G7095" i="8"/>
  <c r="F7095" i="8"/>
  <c r="I7094" i="8"/>
  <c r="H7094" i="8"/>
  <c r="G7094" i="8"/>
  <c r="F7094" i="8"/>
  <c r="I7093" i="8"/>
  <c r="H7093" i="8"/>
  <c r="G7093" i="8"/>
  <c r="F7093" i="8"/>
  <c r="I7092" i="8"/>
  <c r="H7092" i="8"/>
  <c r="G7092" i="8"/>
  <c r="F7092" i="8"/>
  <c r="I7091" i="8"/>
  <c r="H7091" i="8"/>
  <c r="G7091" i="8"/>
  <c r="F7091" i="8"/>
  <c r="I7090" i="8"/>
  <c r="H7090" i="8"/>
  <c r="G7090" i="8"/>
  <c r="F7090" i="8"/>
  <c r="I7089" i="8"/>
  <c r="H7089" i="8"/>
  <c r="G7089" i="8"/>
  <c r="F7089" i="8"/>
  <c r="I7088" i="8"/>
  <c r="H7088" i="8"/>
  <c r="G7088" i="8"/>
  <c r="F7088" i="8"/>
  <c r="I7087" i="8"/>
  <c r="H7087" i="8"/>
  <c r="G7087" i="8"/>
  <c r="F7087" i="8"/>
  <c r="I7086" i="8"/>
  <c r="H7086" i="8"/>
  <c r="G7086" i="8"/>
  <c r="F7086" i="8"/>
  <c r="I7085" i="8"/>
  <c r="H7085" i="8"/>
  <c r="G7085" i="8"/>
  <c r="F7085" i="8"/>
  <c r="I7084" i="8"/>
  <c r="H7084" i="8"/>
  <c r="G7084" i="8"/>
  <c r="F7084" i="8"/>
  <c r="I7083" i="8"/>
  <c r="H7083" i="8"/>
  <c r="G7083" i="8"/>
  <c r="F7083" i="8"/>
  <c r="I7082" i="8"/>
  <c r="H7082" i="8"/>
  <c r="G7082" i="8"/>
  <c r="F7082" i="8"/>
  <c r="I7081" i="8"/>
  <c r="H7081" i="8"/>
  <c r="G7081" i="8"/>
  <c r="F7081" i="8"/>
  <c r="I7080" i="8"/>
  <c r="H7080" i="8"/>
  <c r="G7080" i="8"/>
  <c r="F7080" i="8"/>
  <c r="I7079" i="8"/>
  <c r="H7079" i="8"/>
  <c r="G7079" i="8"/>
  <c r="F7079" i="8"/>
  <c r="I7078" i="8"/>
  <c r="H7078" i="8"/>
  <c r="G7078" i="8"/>
  <c r="F7078" i="8"/>
  <c r="I7077" i="8"/>
  <c r="H7077" i="8"/>
  <c r="G7077" i="8"/>
  <c r="F7077" i="8"/>
  <c r="I7076" i="8"/>
  <c r="H7076" i="8"/>
  <c r="G7076" i="8"/>
  <c r="F7076" i="8"/>
  <c r="I7075" i="8"/>
  <c r="H7075" i="8"/>
  <c r="G7075" i="8"/>
  <c r="F7075" i="8"/>
  <c r="I7074" i="8"/>
  <c r="H7074" i="8"/>
  <c r="G7074" i="8"/>
  <c r="F7074" i="8"/>
  <c r="I7073" i="8"/>
  <c r="H7073" i="8"/>
  <c r="G7073" i="8"/>
  <c r="F7073" i="8"/>
  <c r="I7072" i="8"/>
  <c r="H7072" i="8"/>
  <c r="G7072" i="8"/>
  <c r="F7072" i="8"/>
  <c r="I7071" i="8"/>
  <c r="H7071" i="8"/>
  <c r="G7071" i="8"/>
  <c r="F7071" i="8"/>
  <c r="I7070" i="8"/>
  <c r="H7070" i="8"/>
  <c r="G7070" i="8"/>
  <c r="F7070" i="8"/>
  <c r="I7069" i="8"/>
  <c r="H7069" i="8"/>
  <c r="G7069" i="8"/>
  <c r="F7069" i="8"/>
  <c r="I7068" i="8"/>
  <c r="H7068" i="8"/>
  <c r="G7068" i="8"/>
  <c r="F7068" i="8"/>
  <c r="I7067" i="8"/>
  <c r="H7067" i="8"/>
  <c r="G7067" i="8"/>
  <c r="F7067" i="8"/>
  <c r="I7066" i="8"/>
  <c r="H7066" i="8"/>
  <c r="G7066" i="8"/>
  <c r="F7066" i="8"/>
  <c r="I7065" i="8"/>
  <c r="H7065" i="8"/>
  <c r="G7065" i="8"/>
  <c r="F7065" i="8"/>
  <c r="I7064" i="8"/>
  <c r="H7064" i="8"/>
  <c r="G7064" i="8"/>
  <c r="F7064" i="8"/>
  <c r="I7063" i="8"/>
  <c r="H7063" i="8"/>
  <c r="G7063" i="8"/>
  <c r="F7063" i="8"/>
  <c r="I7062" i="8"/>
  <c r="H7062" i="8"/>
  <c r="G7062" i="8"/>
  <c r="F7062" i="8"/>
  <c r="I7061" i="8"/>
  <c r="H7061" i="8"/>
  <c r="G7061" i="8"/>
  <c r="F7061" i="8"/>
  <c r="I7060" i="8"/>
  <c r="H7060" i="8"/>
  <c r="G7060" i="8"/>
  <c r="F7060" i="8"/>
  <c r="I7059" i="8"/>
  <c r="H7059" i="8"/>
  <c r="G7059" i="8"/>
  <c r="F7059" i="8"/>
  <c r="I7058" i="8"/>
  <c r="H7058" i="8"/>
  <c r="G7058" i="8"/>
  <c r="F7058" i="8"/>
  <c r="I7057" i="8"/>
  <c r="H7057" i="8"/>
  <c r="G7057" i="8"/>
  <c r="F7057" i="8"/>
  <c r="I7056" i="8"/>
  <c r="H7056" i="8"/>
  <c r="G7056" i="8"/>
  <c r="F7056" i="8"/>
  <c r="I7055" i="8"/>
  <c r="H7055" i="8"/>
  <c r="G7055" i="8"/>
  <c r="F7055" i="8"/>
  <c r="I7054" i="8"/>
  <c r="H7054" i="8"/>
  <c r="G7054" i="8"/>
  <c r="F7054" i="8"/>
  <c r="I7053" i="8"/>
  <c r="H7053" i="8"/>
  <c r="G7053" i="8"/>
  <c r="F7053" i="8"/>
  <c r="I7052" i="8"/>
  <c r="H7052" i="8"/>
  <c r="G7052" i="8"/>
  <c r="F7052" i="8"/>
  <c r="I7051" i="8"/>
  <c r="H7051" i="8"/>
  <c r="G7051" i="8"/>
  <c r="F7051" i="8"/>
  <c r="I7050" i="8"/>
  <c r="H7050" i="8"/>
  <c r="G7050" i="8"/>
  <c r="F7050" i="8"/>
  <c r="I7049" i="8"/>
  <c r="H7049" i="8"/>
  <c r="G7049" i="8"/>
  <c r="F7049" i="8"/>
  <c r="I7048" i="8"/>
  <c r="H7048" i="8"/>
  <c r="G7048" i="8"/>
  <c r="F7048" i="8"/>
  <c r="I7047" i="8"/>
  <c r="H7047" i="8"/>
  <c r="G7047" i="8"/>
  <c r="F7047" i="8"/>
  <c r="I7046" i="8"/>
  <c r="H7046" i="8"/>
  <c r="G7046" i="8"/>
  <c r="F7046" i="8"/>
  <c r="I7045" i="8"/>
  <c r="H7045" i="8"/>
  <c r="G7045" i="8"/>
  <c r="F7045" i="8"/>
  <c r="I7044" i="8"/>
  <c r="H7044" i="8"/>
  <c r="G7044" i="8"/>
  <c r="F7044" i="8"/>
  <c r="I7043" i="8"/>
  <c r="H7043" i="8"/>
  <c r="G7043" i="8"/>
  <c r="F7043" i="8"/>
  <c r="I7042" i="8"/>
  <c r="H7042" i="8"/>
  <c r="G7042" i="8"/>
  <c r="F7042" i="8"/>
  <c r="I7041" i="8"/>
  <c r="H7041" i="8"/>
  <c r="G7041" i="8"/>
  <c r="F7041" i="8"/>
  <c r="I7040" i="8"/>
  <c r="H7040" i="8"/>
  <c r="G7040" i="8"/>
  <c r="F7040" i="8"/>
  <c r="I7039" i="8"/>
  <c r="H7039" i="8"/>
  <c r="G7039" i="8"/>
  <c r="F7039" i="8"/>
  <c r="I7038" i="8"/>
  <c r="H7038" i="8"/>
  <c r="G7038" i="8"/>
  <c r="F7038" i="8"/>
  <c r="I7037" i="8"/>
  <c r="H7037" i="8"/>
  <c r="G7037" i="8"/>
  <c r="F7037" i="8"/>
  <c r="I7036" i="8"/>
  <c r="H7036" i="8"/>
  <c r="G7036" i="8"/>
  <c r="F7036" i="8"/>
  <c r="I7035" i="8"/>
  <c r="H7035" i="8"/>
  <c r="G7035" i="8"/>
  <c r="F7035" i="8"/>
  <c r="I7034" i="8"/>
  <c r="H7034" i="8"/>
  <c r="G7034" i="8"/>
  <c r="F7034" i="8"/>
  <c r="I7033" i="8"/>
  <c r="H7033" i="8"/>
  <c r="G7033" i="8"/>
  <c r="F7033" i="8"/>
  <c r="I7032" i="8"/>
  <c r="H7032" i="8"/>
  <c r="G7032" i="8"/>
  <c r="F7032" i="8"/>
  <c r="I7031" i="8"/>
  <c r="H7031" i="8"/>
  <c r="G7031" i="8"/>
  <c r="F7031" i="8"/>
  <c r="I7030" i="8"/>
  <c r="H7030" i="8"/>
  <c r="G7030" i="8"/>
  <c r="F7030" i="8"/>
  <c r="I7029" i="8"/>
  <c r="H7029" i="8"/>
  <c r="G7029" i="8"/>
  <c r="F7029" i="8"/>
  <c r="I7028" i="8"/>
  <c r="H7028" i="8"/>
  <c r="G7028" i="8"/>
  <c r="F7028" i="8"/>
  <c r="I7027" i="8"/>
  <c r="H7027" i="8"/>
  <c r="G7027" i="8"/>
  <c r="F7027" i="8"/>
  <c r="I7026" i="8"/>
  <c r="H7026" i="8"/>
  <c r="G7026" i="8"/>
  <c r="F7026" i="8"/>
  <c r="I7025" i="8"/>
  <c r="H7025" i="8"/>
  <c r="G7025" i="8"/>
  <c r="F7025" i="8"/>
  <c r="I7024" i="8"/>
  <c r="H7024" i="8"/>
  <c r="G7024" i="8"/>
  <c r="F7024" i="8"/>
  <c r="I7023" i="8"/>
  <c r="H7023" i="8"/>
  <c r="G7023" i="8"/>
  <c r="F7023" i="8"/>
  <c r="I7022" i="8"/>
  <c r="H7022" i="8"/>
  <c r="G7022" i="8"/>
  <c r="F7022" i="8"/>
  <c r="I7021" i="8"/>
  <c r="H7021" i="8"/>
  <c r="G7021" i="8"/>
  <c r="F7021" i="8"/>
  <c r="I7020" i="8"/>
  <c r="H7020" i="8"/>
  <c r="G7020" i="8"/>
  <c r="F7020" i="8"/>
  <c r="I7019" i="8"/>
  <c r="H7019" i="8"/>
  <c r="G7019" i="8"/>
  <c r="F7019" i="8"/>
  <c r="I7018" i="8"/>
  <c r="H7018" i="8"/>
  <c r="G7018" i="8"/>
  <c r="F7018" i="8"/>
  <c r="I7017" i="8"/>
  <c r="H7017" i="8"/>
  <c r="G7017" i="8"/>
  <c r="F7017" i="8"/>
  <c r="I7016" i="8"/>
  <c r="H7016" i="8"/>
  <c r="G7016" i="8"/>
  <c r="F7016" i="8"/>
  <c r="I7015" i="8"/>
  <c r="H7015" i="8"/>
  <c r="G7015" i="8"/>
  <c r="F7015" i="8"/>
  <c r="I7014" i="8"/>
  <c r="H7014" i="8"/>
  <c r="G7014" i="8"/>
  <c r="F7014" i="8"/>
  <c r="I7013" i="8"/>
  <c r="H7013" i="8"/>
  <c r="G7013" i="8"/>
  <c r="F7013" i="8"/>
  <c r="I7012" i="8"/>
  <c r="H7012" i="8"/>
  <c r="G7012" i="8"/>
  <c r="F7012" i="8"/>
  <c r="I7011" i="8"/>
  <c r="H7011" i="8"/>
  <c r="G7011" i="8"/>
  <c r="F7011" i="8"/>
  <c r="I7010" i="8"/>
  <c r="H7010" i="8"/>
  <c r="G7010" i="8"/>
  <c r="F7010" i="8"/>
  <c r="I7009" i="8"/>
  <c r="H7009" i="8"/>
  <c r="G7009" i="8"/>
  <c r="F7009" i="8"/>
  <c r="I7008" i="8"/>
  <c r="H7008" i="8"/>
  <c r="G7008" i="8"/>
  <c r="F7008" i="8"/>
  <c r="I7007" i="8"/>
  <c r="H7007" i="8"/>
  <c r="G7007" i="8"/>
  <c r="F7007" i="8"/>
  <c r="I7006" i="8"/>
  <c r="H7006" i="8"/>
  <c r="G7006" i="8"/>
  <c r="F7006" i="8"/>
  <c r="I7005" i="8"/>
  <c r="H7005" i="8"/>
  <c r="G7005" i="8"/>
  <c r="F7005" i="8"/>
  <c r="I7004" i="8"/>
  <c r="H7004" i="8"/>
  <c r="G7004" i="8"/>
  <c r="F7004" i="8"/>
  <c r="I7003" i="8"/>
  <c r="H7003" i="8"/>
  <c r="G7003" i="8"/>
  <c r="F7003" i="8"/>
  <c r="I7002" i="8"/>
  <c r="H7002" i="8"/>
  <c r="G7002" i="8"/>
  <c r="F7002" i="8"/>
  <c r="I7001" i="8"/>
  <c r="H7001" i="8"/>
  <c r="G7001" i="8"/>
  <c r="F7001" i="8"/>
  <c r="I7000" i="8"/>
  <c r="H7000" i="8"/>
  <c r="G7000" i="8"/>
  <c r="F7000" i="8"/>
  <c r="I6999" i="8"/>
  <c r="H6999" i="8"/>
  <c r="G6999" i="8"/>
  <c r="F6999" i="8"/>
  <c r="I6998" i="8"/>
  <c r="H6998" i="8"/>
  <c r="G6998" i="8"/>
  <c r="F6998" i="8"/>
  <c r="I6997" i="8"/>
  <c r="H6997" i="8"/>
  <c r="G6997" i="8"/>
  <c r="F6997" i="8"/>
  <c r="I6996" i="8"/>
  <c r="H6996" i="8"/>
  <c r="G6996" i="8"/>
  <c r="F6996" i="8"/>
  <c r="I6995" i="8"/>
  <c r="H6995" i="8"/>
  <c r="G6995" i="8"/>
  <c r="F6995" i="8"/>
  <c r="I6994" i="8"/>
  <c r="H6994" i="8"/>
  <c r="G6994" i="8"/>
  <c r="F6994" i="8"/>
  <c r="I6993" i="8"/>
  <c r="H6993" i="8"/>
  <c r="G6993" i="8"/>
  <c r="F6993" i="8"/>
  <c r="I6992" i="8"/>
  <c r="H6992" i="8"/>
  <c r="G6992" i="8"/>
  <c r="F6992" i="8"/>
  <c r="I6991" i="8"/>
  <c r="H6991" i="8"/>
  <c r="G6991" i="8"/>
  <c r="F6991" i="8"/>
  <c r="I6990" i="8"/>
  <c r="H6990" i="8"/>
  <c r="G6990" i="8"/>
  <c r="F6990" i="8"/>
  <c r="I6989" i="8"/>
  <c r="H6989" i="8"/>
  <c r="G6989" i="8"/>
  <c r="F6989" i="8"/>
  <c r="I6988" i="8"/>
  <c r="H6988" i="8"/>
  <c r="G6988" i="8"/>
  <c r="F6988" i="8"/>
  <c r="I6987" i="8"/>
  <c r="H6987" i="8"/>
  <c r="G6987" i="8"/>
  <c r="F6987" i="8"/>
  <c r="I6986" i="8"/>
  <c r="H6986" i="8"/>
  <c r="G6986" i="8"/>
  <c r="F6986" i="8"/>
  <c r="I6985" i="8"/>
  <c r="H6985" i="8"/>
  <c r="G6985" i="8"/>
  <c r="F6985" i="8"/>
  <c r="I6984" i="8"/>
  <c r="H6984" i="8"/>
  <c r="G6984" i="8"/>
  <c r="F6984" i="8"/>
  <c r="I6983" i="8"/>
  <c r="H6983" i="8"/>
  <c r="G6983" i="8"/>
  <c r="F6983" i="8"/>
  <c r="I6982" i="8"/>
  <c r="H6982" i="8"/>
  <c r="G6982" i="8"/>
  <c r="F6982" i="8"/>
  <c r="I6981" i="8"/>
  <c r="H6981" i="8"/>
  <c r="G6981" i="8"/>
  <c r="F6981" i="8"/>
  <c r="I6980" i="8"/>
  <c r="H6980" i="8"/>
  <c r="G6980" i="8"/>
  <c r="F6980" i="8"/>
  <c r="I6979" i="8"/>
  <c r="H6979" i="8"/>
  <c r="G6979" i="8"/>
  <c r="F6979" i="8"/>
  <c r="I6978" i="8"/>
  <c r="H6978" i="8"/>
  <c r="G6978" i="8"/>
  <c r="F6978" i="8"/>
  <c r="I6977" i="8"/>
  <c r="H6977" i="8"/>
  <c r="G6977" i="8"/>
  <c r="F6977" i="8"/>
  <c r="I6976" i="8"/>
  <c r="H6976" i="8"/>
  <c r="G6976" i="8"/>
  <c r="F6976" i="8"/>
  <c r="I6975" i="8"/>
  <c r="H6975" i="8"/>
  <c r="G6975" i="8"/>
  <c r="F6975" i="8"/>
  <c r="I6974" i="8"/>
  <c r="H6974" i="8"/>
  <c r="G6974" i="8"/>
  <c r="F6974" i="8"/>
  <c r="I6973" i="8"/>
  <c r="H6973" i="8"/>
  <c r="G6973" i="8"/>
  <c r="F6973" i="8"/>
  <c r="I6972" i="8"/>
  <c r="H6972" i="8"/>
  <c r="G6972" i="8"/>
  <c r="F6972" i="8"/>
  <c r="I6971" i="8"/>
  <c r="H6971" i="8"/>
  <c r="G6971" i="8"/>
  <c r="F6971" i="8"/>
  <c r="I6970" i="8"/>
  <c r="H6970" i="8"/>
  <c r="G6970" i="8"/>
  <c r="F6970" i="8"/>
  <c r="I6969" i="8"/>
  <c r="H6969" i="8"/>
  <c r="G6969" i="8"/>
  <c r="F6969" i="8"/>
  <c r="I6968" i="8"/>
  <c r="H6968" i="8"/>
  <c r="G6968" i="8"/>
  <c r="F6968" i="8"/>
  <c r="I6967" i="8"/>
  <c r="H6967" i="8"/>
  <c r="G6967" i="8"/>
  <c r="F6967" i="8"/>
  <c r="I6966" i="8"/>
  <c r="H6966" i="8"/>
  <c r="G6966" i="8"/>
  <c r="F6966" i="8"/>
  <c r="I6965" i="8"/>
  <c r="H6965" i="8"/>
  <c r="G6965" i="8"/>
  <c r="F6965" i="8"/>
  <c r="I6964" i="8"/>
  <c r="H6964" i="8"/>
  <c r="G6964" i="8"/>
  <c r="F6964" i="8"/>
  <c r="I6963" i="8"/>
  <c r="H6963" i="8"/>
  <c r="G6963" i="8"/>
  <c r="F6963" i="8"/>
  <c r="I6962" i="8"/>
  <c r="H6962" i="8"/>
  <c r="G6962" i="8"/>
  <c r="F6962" i="8"/>
  <c r="I6961" i="8"/>
  <c r="H6961" i="8"/>
  <c r="G6961" i="8"/>
  <c r="F6961" i="8"/>
  <c r="I6960" i="8"/>
  <c r="H6960" i="8"/>
  <c r="G6960" i="8"/>
  <c r="F6960" i="8"/>
  <c r="I6959" i="8"/>
  <c r="H6959" i="8"/>
  <c r="G6959" i="8"/>
  <c r="F6959" i="8"/>
  <c r="I6958" i="8"/>
  <c r="H6958" i="8"/>
  <c r="G6958" i="8"/>
  <c r="F6958" i="8"/>
  <c r="I6957" i="8"/>
  <c r="H6957" i="8"/>
  <c r="G6957" i="8"/>
  <c r="F6957" i="8"/>
  <c r="I6956" i="8"/>
  <c r="H6956" i="8"/>
  <c r="G6956" i="8"/>
  <c r="F6956" i="8"/>
  <c r="I6955" i="8"/>
  <c r="H6955" i="8"/>
  <c r="G6955" i="8"/>
  <c r="F6955" i="8"/>
  <c r="I6954" i="8"/>
  <c r="H6954" i="8"/>
  <c r="G6954" i="8"/>
  <c r="F6954" i="8"/>
  <c r="I6953" i="8"/>
  <c r="H6953" i="8"/>
  <c r="G6953" i="8"/>
  <c r="F6953" i="8"/>
  <c r="I6952" i="8"/>
  <c r="H6952" i="8"/>
  <c r="G6952" i="8"/>
  <c r="F6952" i="8"/>
  <c r="I6951" i="8"/>
  <c r="H6951" i="8"/>
  <c r="G6951" i="8"/>
  <c r="F6951" i="8"/>
  <c r="I6950" i="8"/>
  <c r="H6950" i="8"/>
  <c r="G6950" i="8"/>
  <c r="F6950" i="8"/>
  <c r="I6949" i="8"/>
  <c r="H6949" i="8"/>
  <c r="G6949" i="8"/>
  <c r="F6949" i="8"/>
  <c r="I6948" i="8"/>
  <c r="H6948" i="8"/>
  <c r="G6948" i="8"/>
  <c r="F6948" i="8"/>
  <c r="I6947" i="8"/>
  <c r="H6947" i="8"/>
  <c r="G6947" i="8"/>
  <c r="F6947" i="8"/>
  <c r="I6946" i="8"/>
  <c r="H6946" i="8"/>
  <c r="G6946" i="8"/>
  <c r="F6946" i="8"/>
  <c r="I6945" i="8"/>
  <c r="H6945" i="8"/>
  <c r="G6945" i="8"/>
  <c r="F6945" i="8"/>
  <c r="I6944" i="8"/>
  <c r="H6944" i="8"/>
  <c r="G6944" i="8"/>
  <c r="F6944" i="8"/>
  <c r="I6943" i="8"/>
  <c r="H6943" i="8"/>
  <c r="G6943" i="8"/>
  <c r="F6943" i="8"/>
  <c r="I6942" i="8"/>
  <c r="H6942" i="8"/>
  <c r="G6942" i="8"/>
  <c r="F6942" i="8"/>
  <c r="I6941" i="8"/>
  <c r="H6941" i="8"/>
  <c r="G6941" i="8"/>
  <c r="F6941" i="8"/>
  <c r="I6940" i="8"/>
  <c r="H6940" i="8"/>
  <c r="G6940" i="8"/>
  <c r="F6940" i="8"/>
  <c r="I6939" i="8"/>
  <c r="H6939" i="8"/>
  <c r="G6939" i="8"/>
  <c r="F6939" i="8"/>
  <c r="I6938" i="8"/>
  <c r="H6938" i="8"/>
  <c r="G6938" i="8"/>
  <c r="F6938" i="8"/>
  <c r="I6937" i="8"/>
  <c r="H6937" i="8"/>
  <c r="G6937" i="8"/>
  <c r="F6937" i="8"/>
  <c r="I6936" i="8"/>
  <c r="H6936" i="8"/>
  <c r="G6936" i="8"/>
  <c r="F6936" i="8"/>
  <c r="I6935" i="8"/>
  <c r="H6935" i="8"/>
  <c r="G6935" i="8"/>
  <c r="F6935" i="8"/>
  <c r="I6934" i="8"/>
  <c r="H6934" i="8"/>
  <c r="G6934" i="8"/>
  <c r="F6934" i="8"/>
  <c r="I6933" i="8"/>
  <c r="H6933" i="8"/>
  <c r="G6933" i="8"/>
  <c r="F6933" i="8"/>
  <c r="I6932" i="8"/>
  <c r="H6932" i="8"/>
  <c r="G6932" i="8"/>
  <c r="F6932" i="8"/>
  <c r="I6931" i="8"/>
  <c r="H6931" i="8"/>
  <c r="G6931" i="8"/>
  <c r="F6931" i="8"/>
  <c r="I6930" i="8"/>
  <c r="H6930" i="8"/>
  <c r="G6930" i="8"/>
  <c r="F6930" i="8"/>
  <c r="I6929" i="8"/>
  <c r="H6929" i="8"/>
  <c r="G6929" i="8"/>
  <c r="F6929" i="8"/>
  <c r="I6928" i="8"/>
  <c r="H6928" i="8"/>
  <c r="G6928" i="8"/>
  <c r="F6928" i="8"/>
  <c r="I6927" i="8"/>
  <c r="H6927" i="8"/>
  <c r="G6927" i="8"/>
  <c r="F6927" i="8"/>
  <c r="I6926" i="8"/>
  <c r="H6926" i="8"/>
  <c r="G6926" i="8"/>
  <c r="F6926" i="8"/>
  <c r="I6925" i="8"/>
  <c r="H6925" i="8"/>
  <c r="G6925" i="8"/>
  <c r="F6925" i="8"/>
  <c r="I6924" i="8"/>
  <c r="H6924" i="8"/>
  <c r="G6924" i="8"/>
  <c r="F6924" i="8"/>
  <c r="I6923" i="8"/>
  <c r="H6923" i="8"/>
  <c r="G6923" i="8"/>
  <c r="F6923" i="8"/>
  <c r="I6922" i="8"/>
  <c r="H6922" i="8"/>
  <c r="G6922" i="8"/>
  <c r="F6922" i="8"/>
  <c r="I6921" i="8"/>
  <c r="H6921" i="8"/>
  <c r="G6921" i="8"/>
  <c r="F6921" i="8"/>
  <c r="I6920" i="8"/>
  <c r="H6920" i="8"/>
  <c r="G6920" i="8"/>
  <c r="F6920" i="8"/>
  <c r="I6919" i="8"/>
  <c r="H6919" i="8"/>
  <c r="G6919" i="8"/>
  <c r="F6919" i="8"/>
  <c r="I6918" i="8"/>
  <c r="H6918" i="8"/>
  <c r="G6918" i="8"/>
  <c r="F6918" i="8"/>
  <c r="I6917" i="8"/>
  <c r="H6917" i="8"/>
  <c r="G6917" i="8"/>
  <c r="F6917" i="8"/>
  <c r="I6916" i="8"/>
  <c r="H6916" i="8"/>
  <c r="G6916" i="8"/>
  <c r="F6916" i="8"/>
  <c r="I6915" i="8"/>
  <c r="H6915" i="8"/>
  <c r="G6915" i="8"/>
  <c r="F6915" i="8"/>
  <c r="I6914" i="8"/>
  <c r="H6914" i="8"/>
  <c r="G6914" i="8"/>
  <c r="F6914" i="8"/>
  <c r="I6913" i="8"/>
  <c r="H6913" i="8"/>
  <c r="G6913" i="8"/>
  <c r="F6913" i="8"/>
  <c r="I6912" i="8"/>
  <c r="H6912" i="8"/>
  <c r="G6912" i="8"/>
  <c r="F6912" i="8"/>
  <c r="I6911" i="8"/>
  <c r="H6911" i="8"/>
  <c r="G6911" i="8"/>
  <c r="F6911" i="8"/>
  <c r="I6910" i="8"/>
  <c r="H6910" i="8"/>
  <c r="G6910" i="8"/>
  <c r="F6910" i="8"/>
  <c r="I6909" i="8"/>
  <c r="H6909" i="8"/>
  <c r="G6909" i="8"/>
  <c r="F6909" i="8"/>
  <c r="I6908" i="8"/>
  <c r="H6908" i="8"/>
  <c r="G6908" i="8"/>
  <c r="F6908" i="8"/>
  <c r="I6907" i="8"/>
  <c r="H6907" i="8"/>
  <c r="G6907" i="8"/>
  <c r="F6907" i="8"/>
  <c r="I6906" i="8"/>
  <c r="H6906" i="8"/>
  <c r="G6906" i="8"/>
  <c r="F6906" i="8"/>
  <c r="I6905" i="8"/>
  <c r="H6905" i="8"/>
  <c r="G6905" i="8"/>
  <c r="F6905" i="8"/>
  <c r="I6904" i="8"/>
  <c r="H6904" i="8"/>
  <c r="G6904" i="8"/>
  <c r="F6904" i="8"/>
  <c r="I6903" i="8"/>
  <c r="H6903" i="8"/>
  <c r="G6903" i="8"/>
  <c r="F6903" i="8"/>
  <c r="I6902" i="8"/>
  <c r="H6902" i="8"/>
  <c r="G6902" i="8"/>
  <c r="F6902" i="8"/>
  <c r="I6901" i="8"/>
  <c r="H6901" i="8"/>
  <c r="G6901" i="8"/>
  <c r="F6901" i="8"/>
  <c r="I6900" i="8"/>
  <c r="H6900" i="8"/>
  <c r="G6900" i="8"/>
  <c r="F6900" i="8"/>
  <c r="I6899" i="8"/>
  <c r="H6899" i="8"/>
  <c r="G6899" i="8"/>
  <c r="F6899" i="8"/>
  <c r="I6898" i="8"/>
  <c r="H6898" i="8"/>
  <c r="G6898" i="8"/>
  <c r="F6898" i="8"/>
  <c r="I6897" i="8"/>
  <c r="H6897" i="8"/>
  <c r="G6897" i="8"/>
  <c r="F6897" i="8"/>
  <c r="I6896" i="8"/>
  <c r="H6896" i="8"/>
  <c r="G6896" i="8"/>
  <c r="F6896" i="8"/>
  <c r="I6895" i="8"/>
  <c r="H6895" i="8"/>
  <c r="G6895" i="8"/>
  <c r="F6895" i="8"/>
  <c r="I6894" i="8"/>
  <c r="H6894" i="8"/>
  <c r="G6894" i="8"/>
  <c r="F6894" i="8"/>
  <c r="I6893" i="8"/>
  <c r="H6893" i="8"/>
  <c r="G6893" i="8"/>
  <c r="F6893" i="8"/>
  <c r="I6892" i="8"/>
  <c r="H6892" i="8"/>
  <c r="G6892" i="8"/>
  <c r="F6892" i="8"/>
  <c r="I6891" i="8"/>
  <c r="H6891" i="8"/>
  <c r="G6891" i="8"/>
  <c r="F6891" i="8"/>
  <c r="I6890" i="8"/>
  <c r="H6890" i="8"/>
  <c r="G6890" i="8"/>
  <c r="F6890" i="8"/>
  <c r="I6889" i="8"/>
  <c r="H6889" i="8"/>
  <c r="G6889" i="8"/>
  <c r="F6889" i="8"/>
  <c r="I6888" i="8"/>
  <c r="H6888" i="8"/>
  <c r="G6888" i="8"/>
  <c r="F6888" i="8"/>
  <c r="I6887" i="8"/>
  <c r="H6887" i="8"/>
  <c r="G6887" i="8"/>
  <c r="F6887" i="8"/>
  <c r="I6886" i="8"/>
  <c r="H6886" i="8"/>
  <c r="G6886" i="8"/>
  <c r="F6886" i="8"/>
  <c r="I6885" i="8"/>
  <c r="H6885" i="8"/>
  <c r="G6885" i="8"/>
  <c r="F6885" i="8"/>
  <c r="I6884" i="8"/>
  <c r="H6884" i="8"/>
  <c r="G6884" i="8"/>
  <c r="F6884" i="8"/>
  <c r="I6883" i="8"/>
  <c r="H6883" i="8"/>
  <c r="G6883" i="8"/>
  <c r="F6883" i="8"/>
  <c r="I6882" i="8"/>
  <c r="H6882" i="8"/>
  <c r="G6882" i="8"/>
  <c r="F6882" i="8"/>
  <c r="I6881" i="8"/>
  <c r="H6881" i="8"/>
  <c r="G6881" i="8"/>
  <c r="F6881" i="8"/>
  <c r="I6880" i="8"/>
  <c r="H6880" i="8"/>
  <c r="G6880" i="8"/>
  <c r="F6880" i="8"/>
  <c r="I6879" i="8"/>
  <c r="H6879" i="8"/>
  <c r="G6879" i="8"/>
  <c r="F6879" i="8"/>
  <c r="I6878" i="8"/>
  <c r="H6878" i="8"/>
  <c r="G6878" i="8"/>
  <c r="F6878" i="8"/>
  <c r="I6877" i="8"/>
  <c r="H6877" i="8"/>
  <c r="G6877" i="8"/>
  <c r="F6877" i="8"/>
  <c r="I6876" i="8"/>
  <c r="H6876" i="8"/>
  <c r="G6876" i="8"/>
  <c r="F6876" i="8"/>
  <c r="I6875" i="8"/>
  <c r="H6875" i="8"/>
  <c r="G6875" i="8"/>
  <c r="F6875" i="8"/>
  <c r="I6874" i="8"/>
  <c r="H6874" i="8"/>
  <c r="G6874" i="8"/>
  <c r="F6874" i="8"/>
  <c r="I6873" i="8"/>
  <c r="H6873" i="8"/>
  <c r="G6873" i="8"/>
  <c r="F6873" i="8"/>
  <c r="I6872" i="8"/>
  <c r="H6872" i="8"/>
  <c r="G6872" i="8"/>
  <c r="F6872" i="8"/>
  <c r="I6871" i="8"/>
  <c r="H6871" i="8"/>
  <c r="G6871" i="8"/>
  <c r="F6871" i="8"/>
  <c r="I6870" i="8"/>
  <c r="H6870" i="8"/>
  <c r="G6870" i="8"/>
  <c r="F6870" i="8"/>
  <c r="I6869" i="8"/>
  <c r="H6869" i="8"/>
  <c r="G6869" i="8"/>
  <c r="F6869" i="8"/>
  <c r="I6868" i="8"/>
  <c r="H6868" i="8"/>
  <c r="G6868" i="8"/>
  <c r="F6868" i="8"/>
  <c r="I6867" i="8"/>
  <c r="H6867" i="8"/>
  <c r="G6867" i="8"/>
  <c r="F6867" i="8"/>
  <c r="I6866" i="8"/>
  <c r="H6866" i="8"/>
  <c r="G6866" i="8"/>
  <c r="F6866" i="8"/>
  <c r="I6865" i="8"/>
  <c r="H6865" i="8"/>
  <c r="G6865" i="8"/>
  <c r="F6865" i="8"/>
  <c r="I6864" i="8"/>
  <c r="H6864" i="8"/>
  <c r="G6864" i="8"/>
  <c r="F6864" i="8"/>
  <c r="I6863" i="8"/>
  <c r="H6863" i="8"/>
  <c r="G6863" i="8"/>
  <c r="F6863" i="8"/>
  <c r="I6862" i="8"/>
  <c r="H6862" i="8"/>
  <c r="G6862" i="8"/>
  <c r="F6862" i="8"/>
  <c r="I6861" i="8"/>
  <c r="H6861" i="8"/>
  <c r="G6861" i="8"/>
  <c r="F6861" i="8"/>
  <c r="I6860" i="8"/>
  <c r="H6860" i="8"/>
  <c r="G6860" i="8"/>
  <c r="F6860" i="8"/>
  <c r="I6859" i="8"/>
  <c r="H6859" i="8"/>
  <c r="G6859" i="8"/>
  <c r="F6859" i="8"/>
  <c r="I6858" i="8"/>
  <c r="H6858" i="8"/>
  <c r="G6858" i="8"/>
  <c r="F6858" i="8"/>
  <c r="I6857" i="8"/>
  <c r="H6857" i="8"/>
  <c r="G6857" i="8"/>
  <c r="F6857" i="8"/>
  <c r="I6856" i="8"/>
  <c r="H6856" i="8"/>
  <c r="G6856" i="8"/>
  <c r="F6856" i="8"/>
  <c r="I6855" i="8"/>
  <c r="H6855" i="8"/>
  <c r="G6855" i="8"/>
  <c r="F6855" i="8"/>
  <c r="I6854" i="8"/>
  <c r="H6854" i="8"/>
  <c r="G6854" i="8"/>
  <c r="F6854" i="8"/>
  <c r="I6853" i="8"/>
  <c r="H6853" i="8"/>
  <c r="G6853" i="8"/>
  <c r="F6853" i="8"/>
  <c r="I6852" i="8"/>
  <c r="H6852" i="8"/>
  <c r="G6852" i="8"/>
  <c r="F6852" i="8"/>
  <c r="I6851" i="8"/>
  <c r="H6851" i="8"/>
  <c r="G6851" i="8"/>
  <c r="F6851" i="8"/>
  <c r="I6850" i="8"/>
  <c r="H6850" i="8"/>
  <c r="G6850" i="8"/>
  <c r="F6850" i="8"/>
  <c r="I6849" i="8"/>
  <c r="H6849" i="8"/>
  <c r="G6849" i="8"/>
  <c r="F6849" i="8"/>
  <c r="I6848" i="8"/>
  <c r="H6848" i="8"/>
  <c r="G6848" i="8"/>
  <c r="F6848" i="8"/>
  <c r="I6847" i="8"/>
  <c r="H6847" i="8"/>
  <c r="G6847" i="8"/>
  <c r="F6847" i="8"/>
  <c r="I6846" i="8"/>
  <c r="H6846" i="8"/>
  <c r="G6846" i="8"/>
  <c r="F6846" i="8"/>
  <c r="I6845" i="8"/>
  <c r="H6845" i="8"/>
  <c r="G6845" i="8"/>
  <c r="F6845" i="8"/>
  <c r="I6844" i="8"/>
  <c r="H6844" i="8"/>
  <c r="G6844" i="8"/>
  <c r="F6844" i="8"/>
  <c r="I6843" i="8"/>
  <c r="H6843" i="8"/>
  <c r="G6843" i="8"/>
  <c r="F6843" i="8"/>
  <c r="I6842" i="8"/>
  <c r="H6842" i="8"/>
  <c r="G6842" i="8"/>
  <c r="F6842" i="8"/>
  <c r="I6841" i="8"/>
  <c r="H6841" i="8"/>
  <c r="G6841" i="8"/>
  <c r="F6841" i="8"/>
  <c r="I6840" i="8"/>
  <c r="H6840" i="8"/>
  <c r="G6840" i="8"/>
  <c r="F6840" i="8"/>
  <c r="I6839" i="8"/>
  <c r="H6839" i="8"/>
  <c r="G6839" i="8"/>
  <c r="F6839" i="8"/>
  <c r="I6838" i="8"/>
  <c r="H6838" i="8"/>
  <c r="G6838" i="8"/>
  <c r="F6838" i="8"/>
  <c r="I6837" i="8"/>
  <c r="H6837" i="8"/>
  <c r="G6837" i="8"/>
  <c r="F6837" i="8"/>
  <c r="I6836" i="8"/>
  <c r="H6836" i="8"/>
  <c r="G6836" i="8"/>
  <c r="F6836" i="8"/>
  <c r="I6835" i="8"/>
  <c r="H6835" i="8"/>
  <c r="G6835" i="8"/>
  <c r="F6835" i="8"/>
  <c r="I6834" i="8"/>
  <c r="H6834" i="8"/>
  <c r="G6834" i="8"/>
  <c r="F6834" i="8"/>
  <c r="I6833" i="8"/>
  <c r="H6833" i="8"/>
  <c r="G6833" i="8"/>
  <c r="F6833" i="8"/>
  <c r="I6832" i="8"/>
  <c r="H6832" i="8"/>
  <c r="G6832" i="8"/>
  <c r="F6832" i="8"/>
  <c r="I6831" i="8"/>
  <c r="H6831" i="8"/>
  <c r="G6831" i="8"/>
  <c r="F6831" i="8"/>
  <c r="I6830" i="8"/>
  <c r="H6830" i="8"/>
  <c r="G6830" i="8"/>
  <c r="F6830" i="8"/>
  <c r="I6829" i="8"/>
  <c r="H6829" i="8"/>
  <c r="G6829" i="8"/>
  <c r="F6829" i="8"/>
  <c r="I6828" i="8"/>
  <c r="H6828" i="8"/>
  <c r="G6828" i="8"/>
  <c r="F6828" i="8"/>
  <c r="I6827" i="8"/>
  <c r="H6827" i="8"/>
  <c r="G6827" i="8"/>
  <c r="F6827" i="8"/>
  <c r="I6826" i="8"/>
  <c r="H6826" i="8"/>
  <c r="G6826" i="8"/>
  <c r="F6826" i="8"/>
  <c r="I6825" i="8"/>
  <c r="H6825" i="8"/>
  <c r="G6825" i="8"/>
  <c r="F6825" i="8"/>
  <c r="I6824" i="8"/>
  <c r="H6824" i="8"/>
  <c r="G6824" i="8"/>
  <c r="F6824" i="8"/>
  <c r="I6823" i="8"/>
  <c r="H6823" i="8"/>
  <c r="G6823" i="8"/>
  <c r="F6823" i="8"/>
  <c r="I6822" i="8"/>
  <c r="H6822" i="8"/>
  <c r="G6822" i="8"/>
  <c r="F6822" i="8"/>
  <c r="I6821" i="8"/>
  <c r="H6821" i="8"/>
  <c r="G6821" i="8"/>
  <c r="F6821" i="8"/>
  <c r="I6820" i="8"/>
  <c r="H6820" i="8"/>
  <c r="G6820" i="8"/>
  <c r="F6820" i="8"/>
  <c r="I6819" i="8"/>
  <c r="H6819" i="8"/>
  <c r="G6819" i="8"/>
  <c r="F6819" i="8"/>
  <c r="I6818" i="8"/>
  <c r="H6818" i="8"/>
  <c r="G6818" i="8"/>
  <c r="F6818" i="8"/>
  <c r="I6817" i="8"/>
  <c r="H6817" i="8"/>
  <c r="G6817" i="8"/>
  <c r="F6817" i="8"/>
  <c r="I6816" i="8"/>
  <c r="H6816" i="8"/>
  <c r="G6816" i="8"/>
  <c r="F6816" i="8"/>
  <c r="I6815" i="8"/>
  <c r="H6815" i="8"/>
  <c r="G6815" i="8"/>
  <c r="F6815" i="8"/>
  <c r="I6814" i="8"/>
  <c r="H6814" i="8"/>
  <c r="G6814" i="8"/>
  <c r="F6814" i="8"/>
  <c r="I6813" i="8"/>
  <c r="H6813" i="8"/>
  <c r="G6813" i="8"/>
  <c r="F6813" i="8"/>
  <c r="I6812" i="8"/>
  <c r="H6812" i="8"/>
  <c r="G6812" i="8"/>
  <c r="F6812" i="8"/>
  <c r="I6811" i="8"/>
  <c r="H6811" i="8"/>
  <c r="G6811" i="8"/>
  <c r="F6811" i="8"/>
  <c r="I6810" i="8"/>
  <c r="H6810" i="8"/>
  <c r="G6810" i="8"/>
  <c r="F6810" i="8"/>
  <c r="I6809" i="8"/>
  <c r="H6809" i="8"/>
  <c r="G6809" i="8"/>
  <c r="F6809" i="8"/>
  <c r="I6808" i="8"/>
  <c r="H6808" i="8"/>
  <c r="G6808" i="8"/>
  <c r="F6808" i="8"/>
  <c r="I6807" i="8"/>
  <c r="H6807" i="8"/>
  <c r="G6807" i="8"/>
  <c r="F6807" i="8"/>
  <c r="I6806" i="8"/>
  <c r="H6806" i="8"/>
  <c r="G6806" i="8"/>
  <c r="F6806" i="8"/>
  <c r="I6805" i="8"/>
  <c r="H6805" i="8"/>
  <c r="G6805" i="8"/>
  <c r="F6805" i="8"/>
  <c r="I6804" i="8"/>
  <c r="H6804" i="8"/>
  <c r="G6804" i="8"/>
  <c r="F6804" i="8"/>
  <c r="I6803" i="8"/>
  <c r="H6803" i="8"/>
  <c r="G6803" i="8"/>
  <c r="F6803" i="8"/>
  <c r="I6802" i="8"/>
  <c r="H6802" i="8"/>
  <c r="G6802" i="8"/>
  <c r="F6802" i="8"/>
  <c r="I6801" i="8"/>
  <c r="H6801" i="8"/>
  <c r="G6801" i="8"/>
  <c r="F6801" i="8"/>
  <c r="I6800" i="8"/>
  <c r="H6800" i="8"/>
  <c r="G6800" i="8"/>
  <c r="F6800" i="8"/>
  <c r="I6799" i="8"/>
  <c r="H6799" i="8"/>
  <c r="G6799" i="8"/>
  <c r="F6799" i="8"/>
  <c r="I6798" i="8"/>
  <c r="H6798" i="8"/>
  <c r="G6798" i="8"/>
  <c r="F6798" i="8"/>
  <c r="I6797" i="8"/>
  <c r="H6797" i="8"/>
  <c r="G6797" i="8"/>
  <c r="F6797" i="8"/>
  <c r="I6796" i="8"/>
  <c r="H6796" i="8"/>
  <c r="G6796" i="8"/>
  <c r="F6796" i="8"/>
  <c r="I6795" i="8"/>
  <c r="H6795" i="8"/>
  <c r="G6795" i="8"/>
  <c r="F6795" i="8"/>
  <c r="I6794" i="8"/>
  <c r="H6794" i="8"/>
  <c r="G6794" i="8"/>
  <c r="F6794" i="8"/>
  <c r="I6793" i="8"/>
  <c r="H6793" i="8"/>
  <c r="G6793" i="8"/>
  <c r="F6793" i="8"/>
  <c r="I6792" i="8"/>
  <c r="H6792" i="8"/>
  <c r="G6792" i="8"/>
  <c r="F6792" i="8"/>
  <c r="I6791" i="8"/>
  <c r="H6791" i="8"/>
  <c r="G6791" i="8"/>
  <c r="F6791" i="8"/>
  <c r="I6790" i="8"/>
  <c r="H6790" i="8"/>
  <c r="G6790" i="8"/>
  <c r="F6790" i="8"/>
  <c r="I6789" i="8"/>
  <c r="H6789" i="8"/>
  <c r="G6789" i="8"/>
  <c r="F6789" i="8"/>
  <c r="I6788" i="8"/>
  <c r="H6788" i="8"/>
  <c r="G6788" i="8"/>
  <c r="F6788" i="8"/>
  <c r="I6787" i="8"/>
  <c r="H6787" i="8"/>
  <c r="G6787" i="8"/>
  <c r="F6787" i="8"/>
  <c r="I6786" i="8"/>
  <c r="H6786" i="8"/>
  <c r="G6786" i="8"/>
  <c r="F6786" i="8"/>
  <c r="I6785" i="8"/>
  <c r="H6785" i="8"/>
  <c r="G6785" i="8"/>
  <c r="F6785" i="8"/>
  <c r="I6784" i="8"/>
  <c r="H6784" i="8"/>
  <c r="G6784" i="8"/>
  <c r="F6784" i="8"/>
  <c r="I6783" i="8"/>
  <c r="H6783" i="8"/>
  <c r="G6783" i="8"/>
  <c r="F6783" i="8"/>
  <c r="I6782" i="8"/>
  <c r="H6782" i="8"/>
  <c r="G6782" i="8"/>
  <c r="F6782" i="8"/>
  <c r="I6781" i="8"/>
  <c r="H6781" i="8"/>
  <c r="G6781" i="8"/>
  <c r="F6781" i="8"/>
  <c r="I6780" i="8"/>
  <c r="H6780" i="8"/>
  <c r="G6780" i="8"/>
  <c r="F6780" i="8"/>
  <c r="I6779" i="8"/>
  <c r="H6779" i="8"/>
  <c r="G6779" i="8"/>
  <c r="F6779" i="8"/>
  <c r="I6778" i="8"/>
  <c r="H6778" i="8"/>
  <c r="G6778" i="8"/>
  <c r="F6778" i="8"/>
  <c r="I6777" i="8"/>
  <c r="H6777" i="8"/>
  <c r="G6777" i="8"/>
  <c r="F6777" i="8"/>
  <c r="I6776" i="8"/>
  <c r="H6776" i="8"/>
  <c r="G6776" i="8"/>
  <c r="F6776" i="8"/>
  <c r="I6775" i="8"/>
  <c r="H6775" i="8"/>
  <c r="G6775" i="8"/>
  <c r="F6775" i="8"/>
  <c r="I6774" i="8"/>
  <c r="H6774" i="8"/>
  <c r="G6774" i="8"/>
  <c r="F6774" i="8"/>
  <c r="I6773" i="8"/>
  <c r="H6773" i="8"/>
  <c r="G6773" i="8"/>
  <c r="F6773" i="8"/>
  <c r="I6772" i="8"/>
  <c r="H6772" i="8"/>
  <c r="G6772" i="8"/>
  <c r="F6772" i="8"/>
  <c r="I6771" i="8"/>
  <c r="H6771" i="8"/>
  <c r="G6771" i="8"/>
  <c r="F6771" i="8"/>
  <c r="I6770" i="8"/>
  <c r="H6770" i="8"/>
  <c r="G6770" i="8"/>
  <c r="F6770" i="8"/>
  <c r="I6769" i="8"/>
  <c r="H6769" i="8"/>
  <c r="G6769" i="8"/>
  <c r="F6769" i="8"/>
  <c r="I6768" i="8"/>
  <c r="H6768" i="8"/>
  <c r="G6768" i="8"/>
  <c r="F6768" i="8"/>
  <c r="I6767" i="8"/>
  <c r="H6767" i="8"/>
  <c r="G6767" i="8"/>
  <c r="F6767" i="8"/>
  <c r="I6766" i="8"/>
  <c r="H6766" i="8"/>
  <c r="G6766" i="8"/>
  <c r="F6766" i="8"/>
  <c r="I6765" i="8"/>
  <c r="H6765" i="8"/>
  <c r="G6765" i="8"/>
  <c r="F6765" i="8"/>
  <c r="I6764" i="8"/>
  <c r="H6764" i="8"/>
  <c r="G6764" i="8"/>
  <c r="F6764" i="8"/>
  <c r="I6763" i="8"/>
  <c r="H6763" i="8"/>
  <c r="G6763" i="8"/>
  <c r="F6763" i="8"/>
  <c r="I6762" i="8"/>
  <c r="H6762" i="8"/>
  <c r="G6762" i="8"/>
  <c r="F6762" i="8"/>
  <c r="I6761" i="8"/>
  <c r="H6761" i="8"/>
  <c r="G6761" i="8"/>
  <c r="F6761" i="8"/>
  <c r="I6760" i="8"/>
  <c r="H6760" i="8"/>
  <c r="G6760" i="8"/>
  <c r="F6760" i="8"/>
  <c r="I6759" i="8"/>
  <c r="H6759" i="8"/>
  <c r="G6759" i="8"/>
  <c r="F6759" i="8"/>
  <c r="I6758" i="8"/>
  <c r="H6758" i="8"/>
  <c r="G6758" i="8"/>
  <c r="F6758" i="8"/>
  <c r="I6757" i="8"/>
  <c r="H6757" i="8"/>
  <c r="G6757" i="8"/>
  <c r="F6757" i="8"/>
  <c r="I6756" i="8"/>
  <c r="H6756" i="8"/>
  <c r="G6756" i="8"/>
  <c r="F6756" i="8"/>
  <c r="I6755" i="8"/>
  <c r="H6755" i="8"/>
  <c r="G6755" i="8"/>
  <c r="F6755" i="8"/>
  <c r="I6754" i="8"/>
  <c r="H6754" i="8"/>
  <c r="G6754" i="8"/>
  <c r="F6754" i="8"/>
  <c r="I6753" i="8"/>
  <c r="H6753" i="8"/>
  <c r="G6753" i="8"/>
  <c r="F6753" i="8"/>
  <c r="I6752" i="8"/>
  <c r="H6752" i="8"/>
  <c r="G6752" i="8"/>
  <c r="F6752" i="8"/>
  <c r="I6751" i="8"/>
  <c r="H6751" i="8"/>
  <c r="G6751" i="8"/>
  <c r="F6751" i="8"/>
  <c r="I6750" i="8"/>
  <c r="H6750" i="8"/>
  <c r="G6750" i="8"/>
  <c r="F6750" i="8"/>
  <c r="I6749" i="8"/>
  <c r="H6749" i="8"/>
  <c r="G6749" i="8"/>
  <c r="F6749" i="8"/>
  <c r="I6748" i="8"/>
  <c r="H6748" i="8"/>
  <c r="G6748" i="8"/>
  <c r="F6748" i="8"/>
  <c r="I6747" i="8"/>
  <c r="H6747" i="8"/>
  <c r="G6747" i="8"/>
  <c r="F6747" i="8"/>
  <c r="I6746" i="8"/>
  <c r="H6746" i="8"/>
  <c r="G6746" i="8"/>
  <c r="F6746" i="8"/>
  <c r="I6745" i="8"/>
  <c r="H6745" i="8"/>
  <c r="G6745" i="8"/>
  <c r="F6745" i="8"/>
  <c r="I6744" i="8"/>
  <c r="H6744" i="8"/>
  <c r="G6744" i="8"/>
  <c r="F6744" i="8"/>
  <c r="I6743" i="8"/>
  <c r="H6743" i="8"/>
  <c r="G6743" i="8"/>
  <c r="F6743" i="8"/>
  <c r="I6742" i="8"/>
  <c r="H6742" i="8"/>
  <c r="G6742" i="8"/>
  <c r="F6742" i="8"/>
  <c r="I6741" i="8"/>
  <c r="H6741" i="8"/>
  <c r="G6741" i="8"/>
  <c r="F6741" i="8"/>
  <c r="I6740" i="8"/>
  <c r="H6740" i="8"/>
  <c r="G6740" i="8"/>
  <c r="F6740" i="8"/>
  <c r="I6739" i="8"/>
  <c r="H6739" i="8"/>
  <c r="G6739" i="8"/>
  <c r="F6739" i="8"/>
  <c r="I6738" i="8"/>
  <c r="H6738" i="8"/>
  <c r="G6738" i="8"/>
  <c r="F6738" i="8"/>
  <c r="I6737" i="8"/>
  <c r="H6737" i="8"/>
  <c r="G6737" i="8"/>
  <c r="F6737" i="8"/>
  <c r="I6736" i="8"/>
  <c r="H6736" i="8"/>
  <c r="G6736" i="8"/>
  <c r="F6736" i="8"/>
  <c r="I6735" i="8"/>
  <c r="H6735" i="8"/>
  <c r="G6735" i="8"/>
  <c r="F6735" i="8"/>
  <c r="I6734" i="8"/>
  <c r="H6734" i="8"/>
  <c r="G6734" i="8"/>
  <c r="F6734" i="8"/>
  <c r="I6733" i="8"/>
  <c r="H6733" i="8"/>
  <c r="G6733" i="8"/>
  <c r="F6733" i="8"/>
  <c r="I6732" i="8"/>
  <c r="H6732" i="8"/>
  <c r="G6732" i="8"/>
  <c r="F6732" i="8"/>
  <c r="I6731" i="8"/>
  <c r="H6731" i="8"/>
  <c r="G6731" i="8"/>
  <c r="F6731" i="8"/>
  <c r="I6730" i="8"/>
  <c r="H6730" i="8"/>
  <c r="G6730" i="8"/>
  <c r="F6730" i="8"/>
  <c r="I6729" i="8"/>
  <c r="H6729" i="8"/>
  <c r="G6729" i="8"/>
  <c r="F6729" i="8"/>
  <c r="I6728" i="8"/>
  <c r="H6728" i="8"/>
  <c r="G6728" i="8"/>
  <c r="F6728" i="8"/>
  <c r="I6727" i="8"/>
  <c r="H6727" i="8"/>
  <c r="G6727" i="8"/>
  <c r="F6727" i="8"/>
  <c r="I6726" i="8"/>
  <c r="H6726" i="8"/>
  <c r="G6726" i="8"/>
  <c r="F6726" i="8"/>
  <c r="I6725" i="8"/>
  <c r="H6725" i="8"/>
  <c r="G6725" i="8"/>
  <c r="F6725" i="8"/>
  <c r="I6724" i="8"/>
  <c r="H6724" i="8"/>
  <c r="G6724" i="8"/>
  <c r="F6724" i="8"/>
  <c r="I6723" i="8"/>
  <c r="H6723" i="8"/>
  <c r="G6723" i="8"/>
  <c r="F6723" i="8"/>
  <c r="I6722" i="8"/>
  <c r="H6722" i="8"/>
  <c r="G6722" i="8"/>
  <c r="F6722" i="8"/>
  <c r="I6721" i="8"/>
  <c r="H6721" i="8"/>
  <c r="G6721" i="8"/>
  <c r="F6721" i="8"/>
  <c r="I6720" i="8"/>
  <c r="H6720" i="8"/>
  <c r="G6720" i="8"/>
  <c r="F6720" i="8"/>
  <c r="I6719" i="8"/>
  <c r="H6719" i="8"/>
  <c r="G6719" i="8"/>
  <c r="F6719" i="8"/>
  <c r="I6718" i="8"/>
  <c r="H6718" i="8"/>
  <c r="G6718" i="8"/>
  <c r="F6718" i="8"/>
  <c r="I6717" i="8"/>
  <c r="H6717" i="8"/>
  <c r="G6717" i="8"/>
  <c r="F6717" i="8"/>
  <c r="I6716" i="8"/>
  <c r="H6716" i="8"/>
  <c r="G6716" i="8"/>
  <c r="F6716" i="8"/>
  <c r="I6715" i="8"/>
  <c r="H6715" i="8"/>
  <c r="G6715" i="8"/>
  <c r="F6715" i="8"/>
  <c r="I6714" i="8"/>
  <c r="H6714" i="8"/>
  <c r="G6714" i="8"/>
  <c r="F6714" i="8"/>
  <c r="I6713" i="8"/>
  <c r="H6713" i="8"/>
  <c r="G6713" i="8"/>
  <c r="F6713" i="8"/>
  <c r="I6712" i="8"/>
  <c r="H6712" i="8"/>
  <c r="G6712" i="8"/>
  <c r="F6712" i="8"/>
  <c r="I6711" i="8"/>
  <c r="H6711" i="8"/>
  <c r="G6711" i="8"/>
  <c r="F6711" i="8"/>
  <c r="I6710" i="8"/>
  <c r="H6710" i="8"/>
  <c r="G6710" i="8"/>
  <c r="F6710" i="8"/>
  <c r="I6709" i="8"/>
  <c r="H6709" i="8"/>
  <c r="G6709" i="8"/>
  <c r="F6709" i="8"/>
  <c r="I6708" i="8"/>
  <c r="H6708" i="8"/>
  <c r="G6708" i="8"/>
  <c r="F6708" i="8"/>
  <c r="I6707" i="8"/>
  <c r="H6707" i="8"/>
  <c r="G6707" i="8"/>
  <c r="F6707" i="8"/>
  <c r="I6706" i="8"/>
  <c r="H6706" i="8"/>
  <c r="G6706" i="8"/>
  <c r="F6706" i="8"/>
  <c r="I6705" i="8"/>
  <c r="H6705" i="8"/>
  <c r="G6705" i="8"/>
  <c r="F6705" i="8"/>
  <c r="I6704" i="8"/>
  <c r="H6704" i="8"/>
  <c r="G6704" i="8"/>
  <c r="F6704" i="8"/>
  <c r="I6703" i="8"/>
  <c r="H6703" i="8"/>
  <c r="G6703" i="8"/>
  <c r="F6703" i="8"/>
  <c r="I6702" i="8"/>
  <c r="H6702" i="8"/>
  <c r="G6702" i="8"/>
  <c r="F6702" i="8"/>
  <c r="I6701" i="8"/>
  <c r="H6701" i="8"/>
  <c r="G6701" i="8"/>
  <c r="F6701" i="8"/>
  <c r="I6700" i="8"/>
  <c r="H6700" i="8"/>
  <c r="G6700" i="8"/>
  <c r="F6700" i="8"/>
  <c r="I6699" i="8"/>
  <c r="H6699" i="8"/>
  <c r="G6699" i="8"/>
  <c r="F6699" i="8"/>
  <c r="I6698" i="8"/>
  <c r="H6698" i="8"/>
  <c r="G6698" i="8"/>
  <c r="F6698" i="8"/>
  <c r="I6697" i="8"/>
  <c r="H6697" i="8"/>
  <c r="G6697" i="8"/>
  <c r="F6697" i="8"/>
  <c r="I6696" i="8"/>
  <c r="H6696" i="8"/>
  <c r="G6696" i="8"/>
  <c r="F6696" i="8"/>
  <c r="I6695" i="8"/>
  <c r="H6695" i="8"/>
  <c r="G6695" i="8"/>
  <c r="F6695" i="8"/>
  <c r="I6694" i="8"/>
  <c r="H6694" i="8"/>
  <c r="G6694" i="8"/>
  <c r="F6694" i="8"/>
  <c r="I6693" i="8"/>
  <c r="H6693" i="8"/>
  <c r="G6693" i="8"/>
  <c r="F6693" i="8"/>
  <c r="I6692" i="8"/>
  <c r="H6692" i="8"/>
  <c r="G6692" i="8"/>
  <c r="F6692" i="8"/>
  <c r="I6691" i="8"/>
  <c r="H6691" i="8"/>
  <c r="G6691" i="8"/>
  <c r="F6691" i="8"/>
  <c r="I6690" i="8"/>
  <c r="H6690" i="8"/>
  <c r="G6690" i="8"/>
  <c r="F6690" i="8"/>
  <c r="I6689" i="8"/>
  <c r="H6689" i="8"/>
  <c r="G6689" i="8"/>
  <c r="F6689" i="8"/>
  <c r="I6688" i="8"/>
  <c r="H6688" i="8"/>
  <c r="G6688" i="8"/>
  <c r="F6688" i="8"/>
  <c r="I6687" i="8"/>
  <c r="H6687" i="8"/>
  <c r="G6687" i="8"/>
  <c r="F6687" i="8"/>
  <c r="I6686" i="8"/>
  <c r="H6686" i="8"/>
  <c r="G6686" i="8"/>
  <c r="F6686" i="8"/>
  <c r="I6685" i="8"/>
  <c r="H6685" i="8"/>
  <c r="G6685" i="8"/>
  <c r="F6685" i="8"/>
  <c r="I6684" i="8"/>
  <c r="H6684" i="8"/>
  <c r="G6684" i="8"/>
  <c r="F6684" i="8"/>
  <c r="I6683" i="8"/>
  <c r="H6683" i="8"/>
  <c r="G6683" i="8"/>
  <c r="F6683" i="8"/>
  <c r="I6682" i="8"/>
  <c r="H6682" i="8"/>
  <c r="G6682" i="8"/>
  <c r="F6682" i="8"/>
  <c r="I6681" i="8"/>
  <c r="H6681" i="8"/>
  <c r="G6681" i="8"/>
  <c r="F6681" i="8"/>
  <c r="I6680" i="8"/>
  <c r="H6680" i="8"/>
  <c r="G6680" i="8"/>
  <c r="F6680" i="8"/>
  <c r="I6679" i="8"/>
  <c r="H6679" i="8"/>
  <c r="G6679" i="8"/>
  <c r="F6679" i="8"/>
  <c r="I6678" i="8"/>
  <c r="H6678" i="8"/>
  <c r="G6678" i="8"/>
  <c r="F6678" i="8"/>
  <c r="I6677" i="8"/>
  <c r="H6677" i="8"/>
  <c r="G6677" i="8"/>
  <c r="F6677" i="8"/>
  <c r="I6676" i="8"/>
  <c r="H6676" i="8"/>
  <c r="G6676" i="8"/>
  <c r="F6676" i="8"/>
  <c r="I6675" i="8"/>
  <c r="H6675" i="8"/>
  <c r="G6675" i="8"/>
  <c r="F6675" i="8"/>
  <c r="I6674" i="8"/>
  <c r="H6674" i="8"/>
  <c r="G6674" i="8"/>
  <c r="F6674" i="8"/>
  <c r="I6673" i="8"/>
  <c r="H6673" i="8"/>
  <c r="G6673" i="8"/>
  <c r="F6673" i="8"/>
  <c r="I6672" i="8"/>
  <c r="H6672" i="8"/>
  <c r="G6672" i="8"/>
  <c r="F6672" i="8"/>
  <c r="I6671" i="8"/>
  <c r="H6671" i="8"/>
  <c r="G6671" i="8"/>
  <c r="F6671" i="8"/>
  <c r="I6670" i="8"/>
  <c r="H6670" i="8"/>
  <c r="G6670" i="8"/>
  <c r="F6670" i="8"/>
  <c r="I6669" i="8"/>
  <c r="H6669" i="8"/>
  <c r="G6669" i="8"/>
  <c r="F6669" i="8"/>
  <c r="I6668" i="8"/>
  <c r="H6668" i="8"/>
  <c r="G6668" i="8"/>
  <c r="F6668" i="8"/>
  <c r="I6667" i="8"/>
  <c r="H6667" i="8"/>
  <c r="G6667" i="8"/>
  <c r="F6667" i="8"/>
  <c r="I6666" i="8"/>
  <c r="H6666" i="8"/>
  <c r="G6666" i="8"/>
  <c r="F6666" i="8"/>
  <c r="I6665" i="8"/>
  <c r="H6665" i="8"/>
  <c r="G6665" i="8"/>
  <c r="F6665" i="8"/>
  <c r="I6664" i="8"/>
  <c r="H6664" i="8"/>
  <c r="G6664" i="8"/>
  <c r="F6664" i="8"/>
  <c r="I6663" i="8"/>
  <c r="H6663" i="8"/>
  <c r="G6663" i="8"/>
  <c r="F6663" i="8"/>
  <c r="I6662" i="8"/>
  <c r="H6662" i="8"/>
  <c r="G6662" i="8"/>
  <c r="F6662" i="8"/>
  <c r="I6661" i="8"/>
  <c r="H6661" i="8"/>
  <c r="G6661" i="8"/>
  <c r="F6661" i="8"/>
  <c r="I6660" i="8"/>
  <c r="H6660" i="8"/>
  <c r="G6660" i="8"/>
  <c r="F6660" i="8"/>
  <c r="I6659" i="8"/>
  <c r="H6659" i="8"/>
  <c r="G6659" i="8"/>
  <c r="F6659" i="8"/>
  <c r="I6658" i="8"/>
  <c r="H6658" i="8"/>
  <c r="G6658" i="8"/>
  <c r="F6658" i="8"/>
  <c r="I6657" i="8"/>
  <c r="H6657" i="8"/>
  <c r="G6657" i="8"/>
  <c r="F6657" i="8"/>
  <c r="I6656" i="8"/>
  <c r="H6656" i="8"/>
  <c r="G6656" i="8"/>
  <c r="F6656" i="8"/>
  <c r="I6655" i="8"/>
  <c r="H6655" i="8"/>
  <c r="G6655" i="8"/>
  <c r="F6655" i="8"/>
  <c r="I6654" i="8"/>
  <c r="H6654" i="8"/>
  <c r="G6654" i="8"/>
  <c r="F6654" i="8"/>
  <c r="I6653" i="8"/>
  <c r="H6653" i="8"/>
  <c r="G6653" i="8"/>
  <c r="F6653" i="8"/>
  <c r="I6652" i="8"/>
  <c r="H6652" i="8"/>
  <c r="G6652" i="8"/>
  <c r="F6652" i="8"/>
  <c r="I6651" i="8"/>
  <c r="H6651" i="8"/>
  <c r="G6651" i="8"/>
  <c r="F6651" i="8"/>
  <c r="I6650" i="8"/>
  <c r="H6650" i="8"/>
  <c r="G6650" i="8"/>
  <c r="F6650" i="8"/>
  <c r="I6649" i="8"/>
  <c r="H6649" i="8"/>
  <c r="G6649" i="8"/>
  <c r="F6649" i="8"/>
  <c r="I6648" i="8"/>
  <c r="H6648" i="8"/>
  <c r="G6648" i="8"/>
  <c r="F6648" i="8"/>
  <c r="I6647" i="8"/>
  <c r="H6647" i="8"/>
  <c r="G6647" i="8"/>
  <c r="F6647" i="8"/>
  <c r="I6646" i="8"/>
  <c r="H6646" i="8"/>
  <c r="G6646" i="8"/>
  <c r="F6646" i="8"/>
  <c r="I6645" i="8"/>
  <c r="H6645" i="8"/>
  <c r="G6645" i="8"/>
  <c r="F6645" i="8"/>
  <c r="I6644" i="8"/>
  <c r="H6644" i="8"/>
  <c r="G6644" i="8"/>
  <c r="F6644" i="8"/>
  <c r="I6643" i="8"/>
  <c r="H6643" i="8"/>
  <c r="G6643" i="8"/>
  <c r="F6643" i="8"/>
  <c r="I6642" i="8"/>
  <c r="H6642" i="8"/>
  <c r="G6642" i="8"/>
  <c r="F6642" i="8"/>
  <c r="I6641" i="8"/>
  <c r="H6641" i="8"/>
  <c r="G6641" i="8"/>
  <c r="F6641" i="8"/>
  <c r="I6640" i="8"/>
  <c r="H6640" i="8"/>
  <c r="G6640" i="8"/>
  <c r="F6640" i="8"/>
  <c r="I6639" i="8"/>
  <c r="H6639" i="8"/>
  <c r="G6639" i="8"/>
  <c r="F6639" i="8"/>
  <c r="I6638" i="8"/>
  <c r="H6638" i="8"/>
  <c r="G6638" i="8"/>
  <c r="F6638" i="8"/>
  <c r="I6637" i="8"/>
  <c r="H6637" i="8"/>
  <c r="G6637" i="8"/>
  <c r="F6637" i="8"/>
  <c r="I6636" i="8"/>
  <c r="H6636" i="8"/>
  <c r="G6636" i="8"/>
  <c r="F6636" i="8"/>
  <c r="I6635" i="8"/>
  <c r="H6635" i="8"/>
  <c r="G6635" i="8"/>
  <c r="F6635" i="8"/>
  <c r="I6634" i="8"/>
  <c r="H6634" i="8"/>
  <c r="G6634" i="8"/>
  <c r="F6634" i="8"/>
  <c r="I6633" i="8"/>
  <c r="H6633" i="8"/>
  <c r="G6633" i="8"/>
  <c r="F6633" i="8"/>
  <c r="I6632" i="8"/>
  <c r="H6632" i="8"/>
  <c r="G6632" i="8"/>
  <c r="F6632" i="8"/>
  <c r="I6631" i="8"/>
  <c r="H6631" i="8"/>
  <c r="G6631" i="8"/>
  <c r="F6631" i="8"/>
  <c r="I6630" i="8"/>
  <c r="H6630" i="8"/>
  <c r="G6630" i="8"/>
  <c r="F6630" i="8"/>
  <c r="I6629" i="8"/>
  <c r="H6629" i="8"/>
  <c r="G6629" i="8"/>
  <c r="F6629" i="8"/>
  <c r="I6628" i="8"/>
  <c r="H6628" i="8"/>
  <c r="G6628" i="8"/>
  <c r="F6628" i="8"/>
  <c r="I6627" i="8"/>
  <c r="H6627" i="8"/>
  <c r="G6627" i="8"/>
  <c r="F6627" i="8"/>
  <c r="I6626" i="8"/>
  <c r="H6626" i="8"/>
  <c r="G6626" i="8"/>
  <c r="F6626" i="8"/>
  <c r="I6625" i="8"/>
  <c r="H6625" i="8"/>
  <c r="G6625" i="8"/>
  <c r="F6625" i="8"/>
  <c r="I6624" i="8"/>
  <c r="H6624" i="8"/>
  <c r="G6624" i="8"/>
  <c r="F6624" i="8"/>
  <c r="I6623" i="8"/>
  <c r="H6623" i="8"/>
  <c r="G6623" i="8"/>
  <c r="F6623" i="8"/>
  <c r="I6622" i="8"/>
  <c r="H6622" i="8"/>
  <c r="G6622" i="8"/>
  <c r="F6622" i="8"/>
  <c r="I6621" i="8"/>
  <c r="H6621" i="8"/>
  <c r="G6621" i="8"/>
  <c r="F6621" i="8"/>
  <c r="I6620" i="8"/>
  <c r="H6620" i="8"/>
  <c r="G6620" i="8"/>
  <c r="F6620" i="8"/>
  <c r="I6619" i="8"/>
  <c r="H6619" i="8"/>
  <c r="G6619" i="8"/>
  <c r="F6619" i="8"/>
  <c r="I6618" i="8"/>
  <c r="H6618" i="8"/>
  <c r="G6618" i="8"/>
  <c r="F6618" i="8"/>
  <c r="I6617" i="8"/>
  <c r="H6617" i="8"/>
  <c r="G6617" i="8"/>
  <c r="F6617" i="8"/>
  <c r="I6616" i="8"/>
  <c r="H6616" i="8"/>
  <c r="G6616" i="8"/>
  <c r="F6616" i="8"/>
  <c r="I6615" i="8"/>
  <c r="H6615" i="8"/>
  <c r="G6615" i="8"/>
  <c r="F6615" i="8"/>
  <c r="I6614" i="8"/>
  <c r="H6614" i="8"/>
  <c r="G6614" i="8"/>
  <c r="F6614" i="8"/>
  <c r="I6613" i="8"/>
  <c r="H6613" i="8"/>
  <c r="G6613" i="8"/>
  <c r="F6613" i="8"/>
  <c r="I6612" i="8"/>
  <c r="H6612" i="8"/>
  <c r="G6612" i="8"/>
  <c r="F6612" i="8"/>
  <c r="I6611" i="8"/>
  <c r="H6611" i="8"/>
  <c r="G6611" i="8"/>
  <c r="F6611" i="8"/>
  <c r="I6610" i="8"/>
  <c r="H6610" i="8"/>
  <c r="G6610" i="8"/>
  <c r="F6610" i="8"/>
  <c r="I6609" i="8"/>
  <c r="H6609" i="8"/>
  <c r="G6609" i="8"/>
  <c r="F6609" i="8"/>
  <c r="I6608" i="8"/>
  <c r="H6608" i="8"/>
  <c r="G6608" i="8"/>
  <c r="F6608" i="8"/>
  <c r="I6607" i="8"/>
  <c r="H6607" i="8"/>
  <c r="G6607" i="8"/>
  <c r="F6607" i="8"/>
  <c r="I6606" i="8"/>
  <c r="H6606" i="8"/>
  <c r="G6606" i="8"/>
  <c r="F6606" i="8"/>
  <c r="I6605" i="8"/>
  <c r="H6605" i="8"/>
  <c r="G6605" i="8"/>
  <c r="F6605" i="8"/>
  <c r="I6604" i="8"/>
  <c r="H6604" i="8"/>
  <c r="G6604" i="8"/>
  <c r="F6604" i="8"/>
  <c r="I6603" i="8"/>
  <c r="H6603" i="8"/>
  <c r="G6603" i="8"/>
  <c r="F6603" i="8"/>
  <c r="I6602" i="8"/>
  <c r="H6602" i="8"/>
  <c r="G6602" i="8"/>
  <c r="F6602" i="8"/>
  <c r="I6601" i="8"/>
  <c r="H6601" i="8"/>
  <c r="G6601" i="8"/>
  <c r="F6601" i="8"/>
  <c r="I6600" i="8"/>
  <c r="H6600" i="8"/>
  <c r="G6600" i="8"/>
  <c r="F6600" i="8"/>
  <c r="I6599" i="8"/>
  <c r="H6599" i="8"/>
  <c r="G6599" i="8"/>
  <c r="F6599" i="8"/>
  <c r="I6598" i="8"/>
  <c r="H6598" i="8"/>
  <c r="G6598" i="8"/>
  <c r="F6598" i="8"/>
  <c r="I6597" i="8"/>
  <c r="H6597" i="8"/>
  <c r="G6597" i="8"/>
  <c r="F6597" i="8"/>
  <c r="I6596" i="8"/>
  <c r="H6596" i="8"/>
  <c r="G6596" i="8"/>
  <c r="F6596" i="8"/>
  <c r="I6595" i="8"/>
  <c r="H6595" i="8"/>
  <c r="G6595" i="8"/>
  <c r="F6595" i="8"/>
  <c r="I6594" i="8"/>
  <c r="H6594" i="8"/>
  <c r="G6594" i="8"/>
  <c r="F6594" i="8"/>
  <c r="I6593" i="8"/>
  <c r="H6593" i="8"/>
  <c r="G6593" i="8"/>
  <c r="F6593" i="8"/>
  <c r="I6592" i="8"/>
  <c r="H6592" i="8"/>
  <c r="G6592" i="8"/>
  <c r="F6592" i="8"/>
  <c r="I6591" i="8"/>
  <c r="H6591" i="8"/>
  <c r="G6591" i="8"/>
  <c r="F6591" i="8"/>
  <c r="I6590" i="8"/>
  <c r="H6590" i="8"/>
  <c r="G6590" i="8"/>
  <c r="F6590" i="8"/>
  <c r="I6589" i="8"/>
  <c r="H6589" i="8"/>
  <c r="G6589" i="8"/>
  <c r="F6589" i="8"/>
  <c r="I6588" i="8"/>
  <c r="H6588" i="8"/>
  <c r="G6588" i="8"/>
  <c r="F6588" i="8"/>
  <c r="I6587" i="8"/>
  <c r="H6587" i="8"/>
  <c r="G6587" i="8"/>
  <c r="F6587" i="8"/>
  <c r="I6586" i="8"/>
  <c r="H6586" i="8"/>
  <c r="G6586" i="8"/>
  <c r="F6586" i="8"/>
  <c r="I6585" i="8"/>
  <c r="H6585" i="8"/>
  <c r="G6585" i="8"/>
  <c r="F6585" i="8"/>
  <c r="I6584" i="8"/>
  <c r="H6584" i="8"/>
  <c r="G6584" i="8"/>
  <c r="F6584" i="8"/>
  <c r="I6583" i="8"/>
  <c r="H6583" i="8"/>
  <c r="G6583" i="8"/>
  <c r="F6583" i="8"/>
  <c r="I6582" i="8"/>
  <c r="H6582" i="8"/>
  <c r="G6582" i="8"/>
  <c r="F6582" i="8"/>
  <c r="I6581" i="8"/>
  <c r="H6581" i="8"/>
  <c r="G6581" i="8"/>
  <c r="F6581" i="8"/>
  <c r="I6580" i="8"/>
  <c r="H6580" i="8"/>
  <c r="G6580" i="8"/>
  <c r="F6580" i="8"/>
  <c r="I6579" i="8"/>
  <c r="H6579" i="8"/>
  <c r="G6579" i="8"/>
  <c r="F6579" i="8"/>
  <c r="I6578" i="8"/>
  <c r="H6578" i="8"/>
  <c r="G6578" i="8"/>
  <c r="F6578" i="8"/>
  <c r="I6577" i="8"/>
  <c r="H6577" i="8"/>
  <c r="G6577" i="8"/>
  <c r="F6577" i="8"/>
  <c r="I6576" i="8"/>
  <c r="H6576" i="8"/>
  <c r="G6576" i="8"/>
  <c r="F6576" i="8"/>
  <c r="I6575" i="8"/>
  <c r="H6575" i="8"/>
  <c r="G6575" i="8"/>
  <c r="F6575" i="8"/>
  <c r="I6574" i="8"/>
  <c r="H6574" i="8"/>
  <c r="G6574" i="8"/>
  <c r="F6574" i="8"/>
  <c r="I6573" i="8"/>
  <c r="H6573" i="8"/>
  <c r="G6573" i="8"/>
  <c r="F6573" i="8"/>
  <c r="I6572" i="8"/>
  <c r="H6572" i="8"/>
  <c r="G6572" i="8"/>
  <c r="F6572" i="8"/>
  <c r="I6571" i="8"/>
  <c r="H6571" i="8"/>
  <c r="G6571" i="8"/>
  <c r="F6571" i="8"/>
  <c r="I6570" i="8"/>
  <c r="H6570" i="8"/>
  <c r="G6570" i="8"/>
  <c r="F6570" i="8"/>
  <c r="I6569" i="8"/>
  <c r="H6569" i="8"/>
  <c r="G6569" i="8"/>
  <c r="F6569" i="8"/>
  <c r="I6568" i="8"/>
  <c r="H6568" i="8"/>
  <c r="G6568" i="8"/>
  <c r="F6568" i="8"/>
  <c r="I6567" i="8"/>
  <c r="H6567" i="8"/>
  <c r="G6567" i="8"/>
  <c r="F6567" i="8"/>
  <c r="I6566" i="8"/>
  <c r="H6566" i="8"/>
  <c r="G6566" i="8"/>
  <c r="F6566" i="8"/>
  <c r="I6565" i="8"/>
  <c r="H6565" i="8"/>
  <c r="G6565" i="8"/>
  <c r="F6565" i="8"/>
  <c r="I6564" i="8"/>
  <c r="H6564" i="8"/>
  <c r="G6564" i="8"/>
  <c r="F6564" i="8"/>
  <c r="I6563" i="8"/>
  <c r="H6563" i="8"/>
  <c r="G6563" i="8"/>
  <c r="F6563" i="8"/>
  <c r="I6562" i="8"/>
  <c r="H6562" i="8"/>
  <c r="G6562" i="8"/>
  <c r="F6562" i="8"/>
  <c r="I6561" i="8"/>
  <c r="H6561" i="8"/>
  <c r="G6561" i="8"/>
  <c r="F6561" i="8"/>
  <c r="I6560" i="8"/>
  <c r="H6560" i="8"/>
  <c r="G6560" i="8"/>
  <c r="F6560" i="8"/>
  <c r="I6559" i="8"/>
  <c r="H6559" i="8"/>
  <c r="G6559" i="8"/>
  <c r="F6559" i="8"/>
  <c r="I6558" i="8"/>
  <c r="H6558" i="8"/>
  <c r="G6558" i="8"/>
  <c r="F6558" i="8"/>
  <c r="I6557" i="8"/>
  <c r="H6557" i="8"/>
  <c r="G6557" i="8"/>
  <c r="F6557" i="8"/>
  <c r="I6556" i="8"/>
  <c r="H6556" i="8"/>
  <c r="G6556" i="8"/>
  <c r="F6556" i="8"/>
  <c r="I6555" i="8"/>
  <c r="H6555" i="8"/>
  <c r="G6555" i="8"/>
  <c r="F6555" i="8"/>
  <c r="I6554" i="8"/>
  <c r="H6554" i="8"/>
  <c r="G6554" i="8"/>
  <c r="F6554" i="8"/>
  <c r="I6553" i="8"/>
  <c r="H6553" i="8"/>
  <c r="G6553" i="8"/>
  <c r="F6553" i="8"/>
  <c r="I6552" i="8"/>
  <c r="H6552" i="8"/>
  <c r="G6552" i="8"/>
  <c r="F6552" i="8"/>
  <c r="I6551" i="8"/>
  <c r="H6551" i="8"/>
  <c r="G6551" i="8"/>
  <c r="F6551" i="8"/>
  <c r="I6550" i="8"/>
  <c r="H6550" i="8"/>
  <c r="G6550" i="8"/>
  <c r="F6550" i="8"/>
  <c r="I6549" i="8"/>
  <c r="H6549" i="8"/>
  <c r="G6549" i="8"/>
  <c r="F6549" i="8"/>
  <c r="I6548" i="8"/>
  <c r="H6548" i="8"/>
  <c r="G6548" i="8"/>
  <c r="F6548" i="8"/>
  <c r="I6547" i="8"/>
  <c r="H6547" i="8"/>
  <c r="G6547" i="8"/>
  <c r="F6547" i="8"/>
  <c r="I6546" i="8"/>
  <c r="H6546" i="8"/>
  <c r="G6546" i="8"/>
  <c r="F6546" i="8"/>
  <c r="I6545" i="8"/>
  <c r="H6545" i="8"/>
  <c r="G6545" i="8"/>
  <c r="F6545" i="8"/>
  <c r="I6544" i="8"/>
  <c r="H6544" i="8"/>
  <c r="G6544" i="8"/>
  <c r="F6544" i="8"/>
  <c r="I6543" i="8"/>
  <c r="H6543" i="8"/>
  <c r="G6543" i="8"/>
  <c r="F6543" i="8"/>
  <c r="I6542" i="8"/>
  <c r="H6542" i="8"/>
  <c r="G6542" i="8"/>
  <c r="F6542" i="8"/>
  <c r="I6541" i="8"/>
  <c r="H6541" i="8"/>
  <c r="G6541" i="8"/>
  <c r="F6541" i="8"/>
  <c r="I6540" i="8"/>
  <c r="H6540" i="8"/>
  <c r="G6540" i="8"/>
  <c r="F6540" i="8"/>
  <c r="I6539" i="8"/>
  <c r="H6539" i="8"/>
  <c r="G6539" i="8"/>
  <c r="F6539" i="8"/>
  <c r="I6538" i="8"/>
  <c r="H6538" i="8"/>
  <c r="G6538" i="8"/>
  <c r="F6538" i="8"/>
  <c r="I6537" i="8"/>
  <c r="H6537" i="8"/>
  <c r="G6537" i="8"/>
  <c r="F6537" i="8"/>
  <c r="I6536" i="8"/>
  <c r="H6536" i="8"/>
  <c r="G6536" i="8"/>
  <c r="F6536" i="8"/>
  <c r="I6535" i="8"/>
  <c r="H6535" i="8"/>
  <c r="G6535" i="8"/>
  <c r="F6535" i="8"/>
  <c r="I6534" i="8"/>
  <c r="H6534" i="8"/>
  <c r="G6534" i="8"/>
  <c r="F6534" i="8"/>
  <c r="I6533" i="8"/>
  <c r="H6533" i="8"/>
  <c r="G6533" i="8"/>
  <c r="F6533" i="8"/>
  <c r="I6532" i="8"/>
  <c r="H6532" i="8"/>
  <c r="G6532" i="8"/>
  <c r="F6532" i="8"/>
  <c r="I6531" i="8"/>
  <c r="H6531" i="8"/>
  <c r="G6531" i="8"/>
  <c r="F6531" i="8"/>
  <c r="I6530" i="8"/>
  <c r="H6530" i="8"/>
  <c r="G6530" i="8"/>
  <c r="F6530" i="8"/>
  <c r="I6529" i="8"/>
  <c r="H6529" i="8"/>
  <c r="G6529" i="8"/>
  <c r="F6529" i="8"/>
  <c r="I6528" i="8"/>
  <c r="H6528" i="8"/>
  <c r="G6528" i="8"/>
  <c r="F6528" i="8"/>
  <c r="I6527" i="8"/>
  <c r="H6527" i="8"/>
  <c r="G6527" i="8"/>
  <c r="F6527" i="8"/>
  <c r="I6526" i="8"/>
  <c r="H6526" i="8"/>
  <c r="G6526" i="8"/>
  <c r="F6526" i="8"/>
  <c r="I6525" i="8"/>
  <c r="H6525" i="8"/>
  <c r="G6525" i="8"/>
  <c r="F6525" i="8"/>
  <c r="I6524" i="8"/>
  <c r="H6524" i="8"/>
  <c r="G6524" i="8"/>
  <c r="F6524" i="8"/>
  <c r="I6523" i="8"/>
  <c r="H6523" i="8"/>
  <c r="G6523" i="8"/>
  <c r="F6523" i="8"/>
  <c r="I6522" i="8"/>
  <c r="H6522" i="8"/>
  <c r="G6522" i="8"/>
  <c r="F6522" i="8"/>
  <c r="I6521" i="8"/>
  <c r="H6521" i="8"/>
  <c r="G6521" i="8"/>
  <c r="F6521" i="8"/>
  <c r="I6520" i="8"/>
  <c r="H6520" i="8"/>
  <c r="G6520" i="8"/>
  <c r="F6520" i="8"/>
  <c r="I6519" i="8"/>
  <c r="H6519" i="8"/>
  <c r="G6519" i="8"/>
  <c r="F6519" i="8"/>
  <c r="I6518" i="8"/>
  <c r="H6518" i="8"/>
  <c r="G6518" i="8"/>
  <c r="F6518" i="8"/>
  <c r="I6517" i="8"/>
  <c r="H6517" i="8"/>
  <c r="G6517" i="8"/>
  <c r="F6517" i="8"/>
  <c r="I6516" i="8"/>
  <c r="H6516" i="8"/>
  <c r="G6516" i="8"/>
  <c r="F6516" i="8"/>
  <c r="I6515" i="8"/>
  <c r="H6515" i="8"/>
  <c r="G6515" i="8"/>
  <c r="F6515" i="8"/>
  <c r="I6514" i="8"/>
  <c r="H6514" i="8"/>
  <c r="G6514" i="8"/>
  <c r="F6514" i="8"/>
  <c r="I6513" i="8"/>
  <c r="H6513" i="8"/>
  <c r="G6513" i="8"/>
  <c r="F6513" i="8"/>
  <c r="I6512" i="8"/>
  <c r="H6512" i="8"/>
  <c r="G6512" i="8"/>
  <c r="F6512" i="8"/>
  <c r="I6511" i="8"/>
  <c r="H6511" i="8"/>
  <c r="G6511" i="8"/>
  <c r="F6511" i="8"/>
  <c r="I6510" i="8"/>
  <c r="H6510" i="8"/>
  <c r="G6510" i="8"/>
  <c r="F6510" i="8"/>
  <c r="I6509" i="8"/>
  <c r="H6509" i="8"/>
  <c r="G6509" i="8"/>
  <c r="F6509" i="8"/>
  <c r="I6508" i="8"/>
  <c r="H6508" i="8"/>
  <c r="G6508" i="8"/>
  <c r="F6508" i="8"/>
  <c r="I6507" i="8"/>
  <c r="H6507" i="8"/>
  <c r="G6507" i="8"/>
  <c r="F6507" i="8"/>
  <c r="I6506" i="8"/>
  <c r="H6506" i="8"/>
  <c r="G6506" i="8"/>
  <c r="F6506" i="8"/>
  <c r="I6505" i="8"/>
  <c r="H6505" i="8"/>
  <c r="G6505" i="8"/>
  <c r="F6505" i="8"/>
  <c r="I6504" i="8"/>
  <c r="H6504" i="8"/>
  <c r="G6504" i="8"/>
  <c r="F6504" i="8"/>
  <c r="I6503" i="8"/>
  <c r="H6503" i="8"/>
  <c r="G6503" i="8"/>
  <c r="F6503" i="8"/>
  <c r="I6502" i="8"/>
  <c r="H6502" i="8"/>
  <c r="G6502" i="8"/>
  <c r="F6502" i="8"/>
  <c r="I6501" i="8"/>
  <c r="H6501" i="8"/>
  <c r="G6501" i="8"/>
  <c r="F6501" i="8"/>
  <c r="I6500" i="8"/>
  <c r="H6500" i="8"/>
  <c r="G6500" i="8"/>
  <c r="F6500" i="8"/>
  <c r="I6499" i="8"/>
  <c r="H6499" i="8"/>
  <c r="G6499" i="8"/>
  <c r="F6499" i="8"/>
  <c r="I6498" i="8"/>
  <c r="H6498" i="8"/>
  <c r="G6498" i="8"/>
  <c r="F6498" i="8"/>
  <c r="I6497" i="8"/>
  <c r="H6497" i="8"/>
  <c r="G6497" i="8"/>
  <c r="F6497" i="8"/>
  <c r="I6496" i="8"/>
  <c r="H6496" i="8"/>
  <c r="G6496" i="8"/>
  <c r="F6496" i="8"/>
  <c r="I6495" i="8"/>
  <c r="H6495" i="8"/>
  <c r="G6495" i="8"/>
  <c r="F6495" i="8"/>
  <c r="I6494" i="8"/>
  <c r="H6494" i="8"/>
  <c r="G6494" i="8"/>
  <c r="F6494" i="8"/>
  <c r="I6493" i="8"/>
  <c r="H6493" i="8"/>
  <c r="G6493" i="8"/>
  <c r="F6493" i="8"/>
  <c r="I6492" i="8"/>
  <c r="H6492" i="8"/>
  <c r="G6492" i="8"/>
  <c r="F6492" i="8"/>
  <c r="I6491" i="8"/>
  <c r="H6491" i="8"/>
  <c r="G6491" i="8"/>
  <c r="F6491" i="8"/>
  <c r="I6490" i="8"/>
  <c r="H6490" i="8"/>
  <c r="G6490" i="8"/>
  <c r="F6490" i="8"/>
  <c r="I6489" i="8"/>
  <c r="H6489" i="8"/>
  <c r="G6489" i="8"/>
  <c r="F6489" i="8"/>
  <c r="I6488" i="8"/>
  <c r="H6488" i="8"/>
  <c r="G6488" i="8"/>
  <c r="F6488" i="8"/>
  <c r="I6487" i="8"/>
  <c r="H6487" i="8"/>
  <c r="G6487" i="8"/>
  <c r="F6487" i="8"/>
  <c r="I6486" i="8"/>
  <c r="H6486" i="8"/>
  <c r="G6486" i="8"/>
  <c r="F6486" i="8"/>
  <c r="I6485" i="8"/>
  <c r="H6485" i="8"/>
  <c r="G6485" i="8"/>
  <c r="F6485" i="8"/>
  <c r="I6484" i="8"/>
  <c r="H6484" i="8"/>
  <c r="G6484" i="8"/>
  <c r="F6484" i="8"/>
  <c r="I6483" i="8"/>
  <c r="H6483" i="8"/>
  <c r="G6483" i="8"/>
  <c r="F6483" i="8"/>
  <c r="I6482" i="8"/>
  <c r="H6482" i="8"/>
  <c r="G6482" i="8"/>
  <c r="F6482" i="8"/>
  <c r="I6481" i="8"/>
  <c r="H6481" i="8"/>
  <c r="G6481" i="8"/>
  <c r="F6481" i="8"/>
  <c r="I6480" i="8"/>
  <c r="H6480" i="8"/>
  <c r="G6480" i="8"/>
  <c r="F6480" i="8"/>
  <c r="I6479" i="8"/>
  <c r="H6479" i="8"/>
  <c r="G6479" i="8"/>
  <c r="F6479" i="8"/>
  <c r="I6478" i="8"/>
  <c r="H6478" i="8"/>
  <c r="G6478" i="8"/>
  <c r="F6478" i="8"/>
  <c r="I6477" i="8"/>
  <c r="H6477" i="8"/>
  <c r="G6477" i="8"/>
  <c r="F6477" i="8"/>
  <c r="I6476" i="8"/>
  <c r="H6476" i="8"/>
  <c r="G6476" i="8"/>
  <c r="F6476" i="8"/>
  <c r="I6475" i="8"/>
  <c r="H6475" i="8"/>
  <c r="G6475" i="8"/>
  <c r="F6475" i="8"/>
  <c r="I6474" i="8"/>
  <c r="H6474" i="8"/>
  <c r="G6474" i="8"/>
  <c r="F6474" i="8"/>
  <c r="I6473" i="8"/>
  <c r="H6473" i="8"/>
  <c r="G6473" i="8"/>
  <c r="F6473" i="8"/>
  <c r="I6472" i="8"/>
  <c r="H6472" i="8"/>
  <c r="G6472" i="8"/>
  <c r="F6472" i="8"/>
  <c r="I6471" i="8"/>
  <c r="H6471" i="8"/>
  <c r="G6471" i="8"/>
  <c r="F6471" i="8"/>
  <c r="I6470" i="8"/>
  <c r="H6470" i="8"/>
  <c r="G6470" i="8"/>
  <c r="F6470" i="8"/>
  <c r="I6469" i="8"/>
  <c r="H6469" i="8"/>
  <c r="G6469" i="8"/>
  <c r="F6469" i="8"/>
  <c r="I6468" i="8"/>
  <c r="H6468" i="8"/>
  <c r="G6468" i="8"/>
  <c r="F6468" i="8"/>
  <c r="I6467" i="8"/>
  <c r="H6467" i="8"/>
  <c r="G6467" i="8"/>
  <c r="F6467" i="8"/>
  <c r="I6466" i="8"/>
  <c r="H6466" i="8"/>
  <c r="G6466" i="8"/>
  <c r="F6466" i="8"/>
  <c r="I6465" i="8"/>
  <c r="H6465" i="8"/>
  <c r="G6465" i="8"/>
  <c r="F6465" i="8"/>
  <c r="I6464" i="8"/>
  <c r="H6464" i="8"/>
  <c r="G6464" i="8"/>
  <c r="F6464" i="8"/>
  <c r="I6463" i="8"/>
  <c r="H6463" i="8"/>
  <c r="G6463" i="8"/>
  <c r="F6463" i="8"/>
  <c r="I6462" i="8"/>
  <c r="H6462" i="8"/>
  <c r="G6462" i="8"/>
  <c r="F6462" i="8"/>
  <c r="I6461" i="8"/>
  <c r="H6461" i="8"/>
  <c r="G6461" i="8"/>
  <c r="F6461" i="8"/>
  <c r="I6460" i="8"/>
  <c r="H6460" i="8"/>
  <c r="G6460" i="8"/>
  <c r="F6460" i="8"/>
  <c r="I6459" i="8"/>
  <c r="H6459" i="8"/>
  <c r="G6459" i="8"/>
  <c r="F6459" i="8"/>
  <c r="I6458" i="8"/>
  <c r="H6458" i="8"/>
  <c r="G6458" i="8"/>
  <c r="F6458" i="8"/>
  <c r="I6457" i="8"/>
  <c r="H6457" i="8"/>
  <c r="G6457" i="8"/>
  <c r="F6457" i="8"/>
  <c r="I6456" i="8"/>
  <c r="H6456" i="8"/>
  <c r="G6456" i="8"/>
  <c r="F6456" i="8"/>
  <c r="I6455" i="8"/>
  <c r="H6455" i="8"/>
  <c r="G6455" i="8"/>
  <c r="F6455" i="8"/>
  <c r="I6454" i="8"/>
  <c r="H6454" i="8"/>
  <c r="G6454" i="8"/>
  <c r="F6454" i="8"/>
  <c r="I6453" i="8"/>
  <c r="H6453" i="8"/>
  <c r="G6453" i="8"/>
  <c r="F6453" i="8"/>
  <c r="I6452" i="8"/>
  <c r="H6452" i="8"/>
  <c r="G6452" i="8"/>
  <c r="F6452" i="8"/>
  <c r="I6451" i="8"/>
  <c r="H6451" i="8"/>
  <c r="G6451" i="8"/>
  <c r="F6451" i="8"/>
  <c r="I6450" i="8"/>
  <c r="H6450" i="8"/>
  <c r="G6450" i="8"/>
  <c r="F6450" i="8"/>
  <c r="I6449" i="8"/>
  <c r="H6449" i="8"/>
  <c r="G6449" i="8"/>
  <c r="F6449" i="8"/>
  <c r="I6448" i="8"/>
  <c r="H6448" i="8"/>
  <c r="G6448" i="8"/>
  <c r="F6448" i="8"/>
  <c r="I6447" i="8"/>
  <c r="H6447" i="8"/>
  <c r="G6447" i="8"/>
  <c r="F6447" i="8"/>
  <c r="I6446" i="8"/>
  <c r="H6446" i="8"/>
  <c r="G6446" i="8"/>
  <c r="F6446" i="8"/>
  <c r="I6445" i="8"/>
  <c r="H6445" i="8"/>
  <c r="G6445" i="8"/>
  <c r="F6445" i="8"/>
  <c r="I6444" i="8"/>
  <c r="H6444" i="8"/>
  <c r="G6444" i="8"/>
  <c r="F6444" i="8"/>
  <c r="I6443" i="8"/>
  <c r="H6443" i="8"/>
  <c r="G6443" i="8"/>
  <c r="F6443" i="8"/>
  <c r="I6442" i="8"/>
  <c r="H6442" i="8"/>
  <c r="G6442" i="8"/>
  <c r="F6442" i="8"/>
  <c r="I6441" i="8"/>
  <c r="H6441" i="8"/>
  <c r="G6441" i="8"/>
  <c r="F6441" i="8"/>
  <c r="I6440" i="8"/>
  <c r="H6440" i="8"/>
  <c r="G6440" i="8"/>
  <c r="F6440" i="8"/>
  <c r="I6439" i="8"/>
  <c r="H6439" i="8"/>
  <c r="G6439" i="8"/>
  <c r="F6439" i="8"/>
  <c r="I6438" i="8"/>
  <c r="H6438" i="8"/>
  <c r="G6438" i="8"/>
  <c r="F6438" i="8"/>
  <c r="I6437" i="8"/>
  <c r="H6437" i="8"/>
  <c r="G6437" i="8"/>
  <c r="F6437" i="8"/>
  <c r="I6436" i="8"/>
  <c r="H6436" i="8"/>
  <c r="G6436" i="8"/>
  <c r="F6436" i="8"/>
  <c r="I6435" i="8"/>
  <c r="H6435" i="8"/>
  <c r="G6435" i="8"/>
  <c r="F6435" i="8"/>
  <c r="I6434" i="8"/>
  <c r="H6434" i="8"/>
  <c r="G6434" i="8"/>
  <c r="F6434" i="8"/>
  <c r="I6433" i="8"/>
  <c r="H6433" i="8"/>
  <c r="G6433" i="8"/>
  <c r="F6433" i="8"/>
  <c r="I6432" i="8"/>
  <c r="H6432" i="8"/>
  <c r="G6432" i="8"/>
  <c r="F6432" i="8"/>
  <c r="I6431" i="8"/>
  <c r="H6431" i="8"/>
  <c r="G6431" i="8"/>
  <c r="F6431" i="8"/>
  <c r="I6430" i="8"/>
  <c r="H6430" i="8"/>
  <c r="G6430" i="8"/>
  <c r="F6430" i="8"/>
  <c r="I6429" i="8"/>
  <c r="H6429" i="8"/>
  <c r="G6429" i="8"/>
  <c r="F6429" i="8"/>
  <c r="I6428" i="8"/>
  <c r="H6428" i="8"/>
  <c r="G6428" i="8"/>
  <c r="F6428" i="8"/>
  <c r="I6427" i="8"/>
  <c r="H6427" i="8"/>
  <c r="G6427" i="8"/>
  <c r="F6427" i="8"/>
  <c r="I6426" i="8"/>
  <c r="H6426" i="8"/>
  <c r="G6426" i="8"/>
  <c r="F6426" i="8"/>
  <c r="I6425" i="8"/>
  <c r="H6425" i="8"/>
  <c r="G6425" i="8"/>
  <c r="F6425" i="8"/>
  <c r="I6424" i="8"/>
  <c r="H6424" i="8"/>
  <c r="G6424" i="8"/>
  <c r="F6424" i="8"/>
  <c r="I6423" i="8"/>
  <c r="H6423" i="8"/>
  <c r="G6423" i="8"/>
  <c r="F6423" i="8"/>
  <c r="I6422" i="8"/>
  <c r="H6422" i="8"/>
  <c r="G6422" i="8"/>
  <c r="F6422" i="8"/>
  <c r="I6421" i="8"/>
  <c r="H6421" i="8"/>
  <c r="G6421" i="8"/>
  <c r="F6421" i="8"/>
  <c r="I6420" i="8"/>
  <c r="H6420" i="8"/>
  <c r="G6420" i="8"/>
  <c r="F6420" i="8"/>
  <c r="I6419" i="8"/>
  <c r="H6419" i="8"/>
  <c r="G6419" i="8"/>
  <c r="F6419" i="8"/>
  <c r="I6418" i="8"/>
  <c r="H6418" i="8"/>
  <c r="G6418" i="8"/>
  <c r="F6418" i="8"/>
  <c r="I6417" i="8"/>
  <c r="H6417" i="8"/>
  <c r="G6417" i="8"/>
  <c r="F6417" i="8"/>
  <c r="I6416" i="8"/>
  <c r="H6416" i="8"/>
  <c r="G6416" i="8"/>
  <c r="F6416" i="8"/>
  <c r="I6415" i="8"/>
  <c r="H6415" i="8"/>
  <c r="G6415" i="8"/>
  <c r="F6415" i="8"/>
  <c r="I6414" i="8"/>
  <c r="H6414" i="8"/>
  <c r="G6414" i="8"/>
  <c r="F6414" i="8"/>
  <c r="I6413" i="8"/>
  <c r="H6413" i="8"/>
  <c r="G6413" i="8"/>
  <c r="F6413" i="8"/>
  <c r="I6412" i="8"/>
  <c r="H6412" i="8"/>
  <c r="G6412" i="8"/>
  <c r="F6412" i="8"/>
  <c r="I6411" i="8"/>
  <c r="H6411" i="8"/>
  <c r="G6411" i="8"/>
  <c r="F6411" i="8"/>
  <c r="I6410" i="8"/>
  <c r="H6410" i="8"/>
  <c r="G6410" i="8"/>
  <c r="F6410" i="8"/>
  <c r="I6409" i="8"/>
  <c r="H6409" i="8"/>
  <c r="G6409" i="8"/>
  <c r="F6409" i="8"/>
  <c r="I6408" i="8"/>
  <c r="H6408" i="8"/>
  <c r="G6408" i="8"/>
  <c r="F6408" i="8"/>
  <c r="I6407" i="8"/>
  <c r="H6407" i="8"/>
  <c r="G6407" i="8"/>
  <c r="F6407" i="8"/>
  <c r="I6406" i="8"/>
  <c r="H6406" i="8"/>
  <c r="G6406" i="8"/>
  <c r="F6406" i="8"/>
  <c r="I6405" i="8"/>
  <c r="H6405" i="8"/>
  <c r="G6405" i="8"/>
  <c r="F6405" i="8"/>
  <c r="I6404" i="8"/>
  <c r="H6404" i="8"/>
  <c r="G6404" i="8"/>
  <c r="F6404" i="8"/>
  <c r="I6403" i="8"/>
  <c r="H6403" i="8"/>
  <c r="G6403" i="8"/>
  <c r="F6403" i="8"/>
  <c r="I6402" i="8"/>
  <c r="H6402" i="8"/>
  <c r="G6402" i="8"/>
  <c r="F6402" i="8"/>
  <c r="I6401" i="8"/>
  <c r="H6401" i="8"/>
  <c r="G6401" i="8"/>
  <c r="F6401" i="8"/>
  <c r="I6400" i="8"/>
  <c r="H6400" i="8"/>
  <c r="G6400" i="8"/>
  <c r="F6400" i="8"/>
  <c r="I6399" i="8"/>
  <c r="H6399" i="8"/>
  <c r="G6399" i="8"/>
  <c r="F6399" i="8"/>
  <c r="I6398" i="8"/>
  <c r="H6398" i="8"/>
  <c r="G6398" i="8"/>
  <c r="F6398" i="8"/>
  <c r="I6397" i="8"/>
  <c r="H6397" i="8"/>
  <c r="G6397" i="8"/>
  <c r="F6397" i="8"/>
  <c r="I6396" i="8"/>
  <c r="H6396" i="8"/>
  <c r="G6396" i="8"/>
  <c r="F6396" i="8"/>
  <c r="I6395" i="8"/>
  <c r="H6395" i="8"/>
  <c r="G6395" i="8"/>
  <c r="F6395" i="8"/>
  <c r="I6394" i="8"/>
  <c r="H6394" i="8"/>
  <c r="G6394" i="8"/>
  <c r="F6394" i="8"/>
  <c r="I6393" i="8"/>
  <c r="H6393" i="8"/>
  <c r="G6393" i="8"/>
  <c r="F6393" i="8"/>
  <c r="I6392" i="8"/>
  <c r="H6392" i="8"/>
  <c r="G6392" i="8"/>
  <c r="F6392" i="8"/>
  <c r="I6391" i="8"/>
  <c r="H6391" i="8"/>
  <c r="G6391" i="8"/>
  <c r="F6391" i="8"/>
  <c r="I6390" i="8"/>
  <c r="H6390" i="8"/>
  <c r="G6390" i="8"/>
  <c r="F6390" i="8"/>
  <c r="I6389" i="8"/>
  <c r="H6389" i="8"/>
  <c r="G6389" i="8"/>
  <c r="F6389" i="8"/>
  <c r="I6388" i="8"/>
  <c r="H6388" i="8"/>
  <c r="G6388" i="8"/>
  <c r="F6388" i="8"/>
  <c r="I6387" i="8"/>
  <c r="H6387" i="8"/>
  <c r="G6387" i="8"/>
  <c r="F6387" i="8"/>
  <c r="I6386" i="8"/>
  <c r="H6386" i="8"/>
  <c r="G6386" i="8"/>
  <c r="F6386" i="8"/>
  <c r="I6385" i="8"/>
  <c r="H6385" i="8"/>
  <c r="G6385" i="8"/>
  <c r="F6385" i="8"/>
  <c r="I6384" i="8"/>
  <c r="H6384" i="8"/>
  <c r="G6384" i="8"/>
  <c r="F6384" i="8"/>
  <c r="I6383" i="8"/>
  <c r="H6383" i="8"/>
  <c r="G6383" i="8"/>
  <c r="F6383" i="8"/>
  <c r="I6382" i="8"/>
  <c r="H6382" i="8"/>
  <c r="G6382" i="8"/>
  <c r="F6382" i="8"/>
  <c r="I6381" i="8"/>
  <c r="H6381" i="8"/>
  <c r="G6381" i="8"/>
  <c r="F6381" i="8"/>
  <c r="I6380" i="8"/>
  <c r="H6380" i="8"/>
  <c r="G6380" i="8"/>
  <c r="F6380" i="8"/>
  <c r="I6379" i="8"/>
  <c r="H6379" i="8"/>
  <c r="G6379" i="8"/>
  <c r="F6379" i="8"/>
  <c r="I6378" i="8"/>
  <c r="H6378" i="8"/>
  <c r="G6378" i="8"/>
  <c r="F6378" i="8"/>
  <c r="I6377" i="8"/>
  <c r="H6377" i="8"/>
  <c r="G6377" i="8"/>
  <c r="F6377" i="8"/>
  <c r="I6376" i="8"/>
  <c r="H6376" i="8"/>
  <c r="G6376" i="8"/>
  <c r="F6376" i="8"/>
  <c r="I6375" i="8"/>
  <c r="H6375" i="8"/>
  <c r="G6375" i="8"/>
  <c r="F6375" i="8"/>
  <c r="I6374" i="8"/>
  <c r="H6374" i="8"/>
  <c r="G6374" i="8"/>
  <c r="F6374" i="8"/>
  <c r="I6373" i="8"/>
  <c r="H6373" i="8"/>
  <c r="G6373" i="8"/>
  <c r="F6373" i="8"/>
  <c r="I6372" i="8"/>
  <c r="H6372" i="8"/>
  <c r="G6372" i="8"/>
  <c r="F6372" i="8"/>
  <c r="I6371" i="8"/>
  <c r="H6371" i="8"/>
  <c r="G6371" i="8"/>
  <c r="F6371" i="8"/>
  <c r="I6370" i="8"/>
  <c r="H6370" i="8"/>
  <c r="G6370" i="8"/>
  <c r="F6370" i="8"/>
  <c r="I6369" i="8"/>
  <c r="H6369" i="8"/>
  <c r="G6369" i="8"/>
  <c r="F6369" i="8"/>
  <c r="I6368" i="8"/>
  <c r="H6368" i="8"/>
  <c r="G6368" i="8"/>
  <c r="F6368" i="8"/>
  <c r="I6367" i="8"/>
  <c r="H6367" i="8"/>
  <c r="G6367" i="8"/>
  <c r="F6367" i="8"/>
  <c r="I6366" i="8"/>
  <c r="H6366" i="8"/>
  <c r="G6366" i="8"/>
  <c r="F6366" i="8"/>
  <c r="I6365" i="8"/>
  <c r="H6365" i="8"/>
  <c r="G6365" i="8"/>
  <c r="F6365" i="8"/>
  <c r="I6364" i="8"/>
  <c r="H6364" i="8"/>
  <c r="G6364" i="8"/>
  <c r="F6364" i="8"/>
  <c r="I6363" i="8"/>
  <c r="H6363" i="8"/>
  <c r="G6363" i="8"/>
  <c r="F6363" i="8"/>
  <c r="I6362" i="8"/>
  <c r="H6362" i="8"/>
  <c r="G6362" i="8"/>
  <c r="F6362" i="8"/>
  <c r="I6361" i="8"/>
  <c r="H6361" i="8"/>
  <c r="G6361" i="8"/>
  <c r="F6361" i="8"/>
  <c r="I6360" i="8"/>
  <c r="H6360" i="8"/>
  <c r="G6360" i="8"/>
  <c r="F6360" i="8"/>
  <c r="I6359" i="8"/>
  <c r="H6359" i="8"/>
  <c r="G6359" i="8"/>
  <c r="F6359" i="8"/>
  <c r="I6358" i="8"/>
  <c r="H6358" i="8"/>
  <c r="G6358" i="8"/>
  <c r="F6358" i="8"/>
  <c r="I6357" i="8"/>
  <c r="H6357" i="8"/>
  <c r="G6357" i="8"/>
  <c r="F6357" i="8"/>
  <c r="I6356" i="8"/>
  <c r="H6356" i="8"/>
  <c r="G6356" i="8"/>
  <c r="F6356" i="8"/>
  <c r="I6355" i="8"/>
  <c r="H6355" i="8"/>
  <c r="G6355" i="8"/>
  <c r="F6355" i="8"/>
  <c r="I6354" i="8"/>
  <c r="H6354" i="8"/>
  <c r="G6354" i="8"/>
  <c r="F6354" i="8"/>
  <c r="I6353" i="8"/>
  <c r="H6353" i="8"/>
  <c r="G6353" i="8"/>
  <c r="F6353" i="8"/>
  <c r="I6352" i="8"/>
  <c r="H6352" i="8"/>
  <c r="G6352" i="8"/>
  <c r="F6352" i="8"/>
  <c r="I6351" i="8"/>
  <c r="H6351" i="8"/>
  <c r="G6351" i="8"/>
  <c r="F6351" i="8"/>
  <c r="I6350" i="8"/>
  <c r="H6350" i="8"/>
  <c r="G6350" i="8"/>
  <c r="F6350" i="8"/>
  <c r="I6349" i="8"/>
  <c r="H6349" i="8"/>
  <c r="G6349" i="8"/>
  <c r="F6349" i="8"/>
  <c r="I6348" i="8"/>
  <c r="H6348" i="8"/>
  <c r="G6348" i="8"/>
  <c r="F6348" i="8"/>
  <c r="I6347" i="8"/>
  <c r="H6347" i="8"/>
  <c r="G6347" i="8"/>
  <c r="F6347" i="8"/>
  <c r="I6346" i="8"/>
  <c r="H6346" i="8"/>
  <c r="G6346" i="8"/>
  <c r="F6346" i="8"/>
  <c r="I6345" i="8"/>
  <c r="H6345" i="8"/>
  <c r="G6345" i="8"/>
  <c r="F6345" i="8"/>
  <c r="I6344" i="8"/>
  <c r="H6344" i="8"/>
  <c r="G6344" i="8"/>
  <c r="F6344" i="8"/>
  <c r="I6343" i="8"/>
  <c r="H6343" i="8"/>
  <c r="G6343" i="8"/>
  <c r="F6343" i="8"/>
  <c r="I6342" i="8"/>
  <c r="H6342" i="8"/>
  <c r="G6342" i="8"/>
  <c r="F6342" i="8"/>
  <c r="I6341" i="8"/>
  <c r="H6341" i="8"/>
  <c r="G6341" i="8"/>
  <c r="F6341" i="8"/>
  <c r="I6340" i="8"/>
  <c r="H6340" i="8"/>
  <c r="G6340" i="8"/>
  <c r="F6340" i="8"/>
  <c r="I6339" i="8"/>
  <c r="H6339" i="8"/>
  <c r="G6339" i="8"/>
  <c r="F6339" i="8"/>
  <c r="I6338" i="8"/>
  <c r="H6338" i="8"/>
  <c r="G6338" i="8"/>
  <c r="F6338" i="8"/>
  <c r="I6337" i="8"/>
  <c r="H6337" i="8"/>
  <c r="G6337" i="8"/>
  <c r="F6337" i="8"/>
  <c r="I6336" i="8"/>
  <c r="H6336" i="8"/>
  <c r="G6336" i="8"/>
  <c r="F6336" i="8"/>
  <c r="I6335" i="8"/>
  <c r="H6335" i="8"/>
  <c r="G6335" i="8"/>
  <c r="F6335" i="8"/>
  <c r="I6334" i="8"/>
  <c r="H6334" i="8"/>
  <c r="G6334" i="8"/>
  <c r="F6334" i="8"/>
  <c r="I6333" i="8"/>
  <c r="H6333" i="8"/>
  <c r="G6333" i="8"/>
  <c r="F6333" i="8"/>
  <c r="I6332" i="8"/>
  <c r="H6332" i="8"/>
  <c r="G6332" i="8"/>
  <c r="F6332" i="8"/>
  <c r="I6331" i="8"/>
  <c r="H6331" i="8"/>
  <c r="G6331" i="8"/>
  <c r="F6331" i="8"/>
  <c r="I6330" i="8"/>
  <c r="H6330" i="8"/>
  <c r="G6330" i="8"/>
  <c r="F6330" i="8"/>
  <c r="I6329" i="8"/>
  <c r="H6329" i="8"/>
  <c r="G6329" i="8"/>
  <c r="F6329" i="8"/>
  <c r="I6328" i="8"/>
  <c r="H6328" i="8"/>
  <c r="G6328" i="8"/>
  <c r="F6328" i="8"/>
  <c r="I6327" i="8"/>
  <c r="H6327" i="8"/>
  <c r="G6327" i="8"/>
  <c r="F6327" i="8"/>
  <c r="I6326" i="8"/>
  <c r="H6326" i="8"/>
  <c r="G6326" i="8"/>
  <c r="F6326" i="8"/>
  <c r="I6325" i="8"/>
  <c r="H6325" i="8"/>
  <c r="G6325" i="8"/>
  <c r="F6325" i="8"/>
  <c r="I6324" i="8"/>
  <c r="H6324" i="8"/>
  <c r="G6324" i="8"/>
  <c r="F6324" i="8"/>
  <c r="I6323" i="8"/>
  <c r="H6323" i="8"/>
  <c r="G6323" i="8"/>
  <c r="F6323" i="8"/>
  <c r="I6322" i="8"/>
  <c r="H6322" i="8"/>
  <c r="G6322" i="8"/>
  <c r="F6322" i="8"/>
  <c r="I6321" i="8"/>
  <c r="H6321" i="8"/>
  <c r="G6321" i="8"/>
  <c r="F6321" i="8"/>
  <c r="I6320" i="8"/>
  <c r="H6320" i="8"/>
  <c r="G6320" i="8"/>
  <c r="F6320" i="8"/>
  <c r="I6319" i="8"/>
  <c r="H6319" i="8"/>
  <c r="G6319" i="8"/>
  <c r="F6319" i="8"/>
  <c r="I6318" i="8"/>
  <c r="H6318" i="8"/>
  <c r="G6318" i="8"/>
  <c r="F6318" i="8"/>
  <c r="I6317" i="8"/>
  <c r="H6317" i="8"/>
  <c r="G6317" i="8"/>
  <c r="F6317" i="8"/>
  <c r="I6316" i="8"/>
  <c r="H6316" i="8"/>
  <c r="G6316" i="8"/>
  <c r="F6316" i="8"/>
  <c r="I6315" i="8"/>
  <c r="H6315" i="8"/>
  <c r="G6315" i="8"/>
  <c r="F6315" i="8"/>
  <c r="I6314" i="8"/>
  <c r="H6314" i="8"/>
  <c r="G6314" i="8"/>
  <c r="F6314" i="8"/>
  <c r="I6313" i="8"/>
  <c r="H6313" i="8"/>
  <c r="G6313" i="8"/>
  <c r="F6313" i="8"/>
  <c r="I6312" i="8"/>
  <c r="H6312" i="8"/>
  <c r="G6312" i="8"/>
  <c r="F6312" i="8"/>
  <c r="I6311" i="8"/>
  <c r="H6311" i="8"/>
  <c r="G6311" i="8"/>
  <c r="F6311" i="8"/>
  <c r="I6310" i="8"/>
  <c r="H6310" i="8"/>
  <c r="G6310" i="8"/>
  <c r="F6310" i="8"/>
  <c r="I6309" i="8"/>
  <c r="H6309" i="8"/>
  <c r="G6309" i="8"/>
  <c r="F6309" i="8"/>
  <c r="I6308" i="8"/>
  <c r="H6308" i="8"/>
  <c r="G6308" i="8"/>
  <c r="F6308" i="8"/>
  <c r="I6307" i="8"/>
  <c r="H6307" i="8"/>
  <c r="G6307" i="8"/>
  <c r="F6307" i="8"/>
  <c r="I6306" i="8"/>
  <c r="H6306" i="8"/>
  <c r="G6306" i="8"/>
  <c r="F6306" i="8"/>
  <c r="I6305" i="8"/>
  <c r="H6305" i="8"/>
  <c r="G6305" i="8"/>
  <c r="F6305" i="8"/>
  <c r="I6304" i="8"/>
  <c r="H6304" i="8"/>
  <c r="G6304" i="8"/>
  <c r="F6304" i="8"/>
  <c r="I6303" i="8"/>
  <c r="H6303" i="8"/>
  <c r="G6303" i="8"/>
  <c r="F6303" i="8"/>
  <c r="I6302" i="8"/>
  <c r="H6302" i="8"/>
  <c r="G6302" i="8"/>
  <c r="F6302" i="8"/>
  <c r="I6301" i="8"/>
  <c r="H6301" i="8"/>
  <c r="G6301" i="8"/>
  <c r="F6301" i="8"/>
  <c r="I6300" i="8"/>
  <c r="H6300" i="8"/>
  <c r="G6300" i="8"/>
  <c r="F6300" i="8"/>
  <c r="I6299" i="8"/>
  <c r="H6299" i="8"/>
  <c r="G6299" i="8"/>
  <c r="F6299" i="8"/>
  <c r="I6298" i="8"/>
  <c r="H6298" i="8"/>
  <c r="G6298" i="8"/>
  <c r="F6298" i="8"/>
  <c r="I6297" i="8"/>
  <c r="H6297" i="8"/>
  <c r="G6297" i="8"/>
  <c r="F6297" i="8"/>
  <c r="I6296" i="8"/>
  <c r="H6296" i="8"/>
  <c r="G6296" i="8"/>
  <c r="F6296" i="8"/>
  <c r="I6295" i="8"/>
  <c r="H6295" i="8"/>
  <c r="G6295" i="8"/>
  <c r="F6295" i="8"/>
  <c r="I6294" i="8"/>
  <c r="H6294" i="8"/>
  <c r="G6294" i="8"/>
  <c r="F6294" i="8"/>
  <c r="I6293" i="8"/>
  <c r="H6293" i="8"/>
  <c r="G6293" i="8"/>
  <c r="F6293" i="8"/>
  <c r="I6292" i="8"/>
  <c r="H6292" i="8"/>
  <c r="G6292" i="8"/>
  <c r="F6292" i="8"/>
  <c r="I6291" i="8"/>
  <c r="H6291" i="8"/>
  <c r="G6291" i="8"/>
  <c r="F6291" i="8"/>
  <c r="I6290" i="8"/>
  <c r="H6290" i="8"/>
  <c r="G6290" i="8"/>
  <c r="F6290" i="8"/>
  <c r="I6289" i="8"/>
  <c r="H6289" i="8"/>
  <c r="G6289" i="8"/>
  <c r="F6289" i="8"/>
  <c r="I6288" i="8"/>
  <c r="H6288" i="8"/>
  <c r="G6288" i="8"/>
  <c r="F6288" i="8"/>
  <c r="I6287" i="8"/>
  <c r="H6287" i="8"/>
  <c r="G6287" i="8"/>
  <c r="F6287" i="8"/>
  <c r="I6286" i="8"/>
  <c r="H6286" i="8"/>
  <c r="G6286" i="8"/>
  <c r="F6286" i="8"/>
  <c r="I6285" i="8"/>
  <c r="H6285" i="8"/>
  <c r="G6285" i="8"/>
  <c r="F6285" i="8"/>
  <c r="I6284" i="8"/>
  <c r="H6284" i="8"/>
  <c r="G6284" i="8"/>
  <c r="F6284" i="8"/>
  <c r="I6283" i="8"/>
  <c r="H6283" i="8"/>
  <c r="G6283" i="8"/>
  <c r="F6283" i="8"/>
  <c r="I6282" i="8"/>
  <c r="H6282" i="8"/>
  <c r="G6282" i="8"/>
  <c r="F6282" i="8"/>
  <c r="I6281" i="8"/>
  <c r="H6281" i="8"/>
  <c r="G6281" i="8"/>
  <c r="F6281" i="8"/>
  <c r="I6280" i="8"/>
  <c r="H6280" i="8"/>
  <c r="G6280" i="8"/>
  <c r="F6280" i="8"/>
  <c r="I6279" i="8"/>
  <c r="H6279" i="8"/>
  <c r="G6279" i="8"/>
  <c r="F6279" i="8"/>
  <c r="I6278" i="8"/>
  <c r="H6278" i="8"/>
  <c r="G6278" i="8"/>
  <c r="F6278" i="8"/>
  <c r="I6277" i="8"/>
  <c r="H6277" i="8"/>
  <c r="G6277" i="8"/>
  <c r="F6277" i="8"/>
  <c r="I6276" i="8"/>
  <c r="H6276" i="8"/>
  <c r="G6276" i="8"/>
  <c r="F6276" i="8"/>
  <c r="I6275" i="8"/>
  <c r="H6275" i="8"/>
  <c r="G6275" i="8"/>
  <c r="F6275" i="8"/>
  <c r="I6274" i="8"/>
  <c r="H6274" i="8"/>
  <c r="G6274" i="8"/>
  <c r="F6274" i="8"/>
  <c r="I6273" i="8"/>
  <c r="H6273" i="8"/>
  <c r="G6273" i="8"/>
  <c r="F6273" i="8"/>
  <c r="I6272" i="8"/>
  <c r="H6272" i="8"/>
  <c r="G6272" i="8"/>
  <c r="F6272" i="8"/>
  <c r="I6271" i="8"/>
  <c r="H6271" i="8"/>
  <c r="G6271" i="8"/>
  <c r="F6271" i="8"/>
  <c r="I6270" i="8"/>
  <c r="H6270" i="8"/>
  <c r="G6270" i="8"/>
  <c r="F6270" i="8"/>
  <c r="I6269" i="8"/>
  <c r="H6269" i="8"/>
  <c r="G6269" i="8"/>
  <c r="F6269" i="8"/>
  <c r="I6268" i="8"/>
  <c r="H6268" i="8"/>
  <c r="G6268" i="8"/>
  <c r="F6268" i="8"/>
  <c r="I6267" i="8"/>
  <c r="H6267" i="8"/>
  <c r="G6267" i="8"/>
  <c r="F6267" i="8"/>
  <c r="I6266" i="8"/>
  <c r="H6266" i="8"/>
  <c r="G6266" i="8"/>
  <c r="F6266" i="8"/>
  <c r="I6265" i="8"/>
  <c r="H6265" i="8"/>
  <c r="G6265" i="8"/>
  <c r="F6265" i="8"/>
  <c r="I6264" i="8"/>
  <c r="H6264" i="8"/>
  <c r="G6264" i="8"/>
  <c r="F6264" i="8"/>
  <c r="I6263" i="8"/>
  <c r="H6263" i="8"/>
  <c r="G6263" i="8"/>
  <c r="F6263" i="8"/>
  <c r="I6262" i="8"/>
  <c r="H6262" i="8"/>
  <c r="G6262" i="8"/>
  <c r="F6262" i="8"/>
  <c r="I6261" i="8"/>
  <c r="H6261" i="8"/>
  <c r="G6261" i="8"/>
  <c r="F6261" i="8"/>
  <c r="I6260" i="8"/>
  <c r="H6260" i="8"/>
  <c r="G6260" i="8"/>
  <c r="F6260" i="8"/>
  <c r="I6259" i="8"/>
  <c r="H6259" i="8"/>
  <c r="G6259" i="8"/>
  <c r="F6259" i="8"/>
  <c r="I6258" i="8"/>
  <c r="H6258" i="8"/>
  <c r="G6258" i="8"/>
  <c r="F6258" i="8"/>
  <c r="I6257" i="8"/>
  <c r="H6257" i="8"/>
  <c r="G6257" i="8"/>
  <c r="F6257" i="8"/>
  <c r="I6256" i="8"/>
  <c r="H6256" i="8"/>
  <c r="G6256" i="8"/>
  <c r="F6256" i="8"/>
  <c r="I6255" i="8"/>
  <c r="H6255" i="8"/>
  <c r="G6255" i="8"/>
  <c r="F6255" i="8"/>
  <c r="I6254" i="8"/>
  <c r="H6254" i="8"/>
  <c r="G6254" i="8"/>
  <c r="F6254" i="8"/>
  <c r="I6253" i="8"/>
  <c r="H6253" i="8"/>
  <c r="G6253" i="8"/>
  <c r="F6253" i="8"/>
  <c r="I6252" i="8"/>
  <c r="H6252" i="8"/>
  <c r="G6252" i="8"/>
  <c r="F6252" i="8"/>
  <c r="I6251" i="8"/>
  <c r="H6251" i="8"/>
  <c r="G6251" i="8"/>
  <c r="F6251" i="8"/>
  <c r="I6250" i="8"/>
  <c r="H6250" i="8"/>
  <c r="G6250" i="8"/>
  <c r="F6250" i="8"/>
  <c r="I6249" i="8"/>
  <c r="H6249" i="8"/>
  <c r="G6249" i="8"/>
  <c r="F6249" i="8"/>
  <c r="I6248" i="8"/>
  <c r="H6248" i="8"/>
  <c r="G6248" i="8"/>
  <c r="F6248" i="8"/>
  <c r="I6247" i="8"/>
  <c r="H6247" i="8"/>
  <c r="G6247" i="8"/>
  <c r="F6247" i="8"/>
  <c r="I6246" i="8"/>
  <c r="H6246" i="8"/>
  <c r="G6246" i="8"/>
  <c r="F6246" i="8"/>
  <c r="I6245" i="8"/>
  <c r="H6245" i="8"/>
  <c r="G6245" i="8"/>
  <c r="F6245" i="8"/>
  <c r="I6244" i="8"/>
  <c r="H6244" i="8"/>
  <c r="G6244" i="8"/>
  <c r="F6244" i="8"/>
  <c r="I6243" i="8"/>
  <c r="H6243" i="8"/>
  <c r="G6243" i="8"/>
  <c r="F6243" i="8"/>
  <c r="I6242" i="8"/>
  <c r="H6242" i="8"/>
  <c r="G6242" i="8"/>
  <c r="F6242" i="8"/>
  <c r="I6241" i="8"/>
  <c r="H6241" i="8"/>
  <c r="G6241" i="8"/>
  <c r="F6241" i="8"/>
  <c r="I6240" i="8"/>
  <c r="H6240" i="8"/>
  <c r="G6240" i="8"/>
  <c r="F6240" i="8"/>
  <c r="I6239" i="8"/>
  <c r="H6239" i="8"/>
  <c r="G6239" i="8"/>
  <c r="F6239" i="8"/>
  <c r="I6238" i="8"/>
  <c r="H6238" i="8"/>
  <c r="G6238" i="8"/>
  <c r="F6238" i="8"/>
  <c r="I6237" i="8"/>
  <c r="H6237" i="8"/>
  <c r="G6237" i="8"/>
  <c r="F6237" i="8"/>
  <c r="I6236" i="8"/>
  <c r="H6236" i="8"/>
  <c r="G6236" i="8"/>
  <c r="F6236" i="8"/>
  <c r="I6235" i="8"/>
  <c r="H6235" i="8"/>
  <c r="G6235" i="8"/>
  <c r="F6235" i="8"/>
  <c r="I6234" i="8"/>
  <c r="H6234" i="8"/>
  <c r="G6234" i="8"/>
  <c r="F6234" i="8"/>
  <c r="I6233" i="8"/>
  <c r="H6233" i="8"/>
  <c r="G6233" i="8"/>
  <c r="F6233" i="8"/>
  <c r="I6232" i="8"/>
  <c r="H6232" i="8"/>
  <c r="G6232" i="8"/>
  <c r="F6232" i="8"/>
  <c r="I6231" i="8"/>
  <c r="H6231" i="8"/>
  <c r="G6231" i="8"/>
  <c r="F6231" i="8"/>
  <c r="I6230" i="8"/>
  <c r="H6230" i="8"/>
  <c r="G6230" i="8"/>
  <c r="F6230" i="8"/>
  <c r="I6229" i="8"/>
  <c r="H6229" i="8"/>
  <c r="G6229" i="8"/>
  <c r="F6229" i="8"/>
  <c r="I6228" i="8"/>
  <c r="H6228" i="8"/>
  <c r="G6228" i="8"/>
  <c r="F6228" i="8"/>
  <c r="I6227" i="8"/>
  <c r="H6227" i="8"/>
  <c r="G6227" i="8"/>
  <c r="F6227" i="8"/>
  <c r="I6226" i="8"/>
  <c r="H6226" i="8"/>
  <c r="G6226" i="8"/>
  <c r="F6226" i="8"/>
  <c r="I6225" i="8"/>
  <c r="H6225" i="8"/>
  <c r="G6225" i="8"/>
  <c r="F6225" i="8"/>
  <c r="I6224" i="8"/>
  <c r="H6224" i="8"/>
  <c r="G6224" i="8"/>
  <c r="F6224" i="8"/>
  <c r="I6223" i="8"/>
  <c r="H6223" i="8"/>
  <c r="G6223" i="8"/>
  <c r="F6223" i="8"/>
  <c r="I6222" i="8"/>
  <c r="H6222" i="8"/>
  <c r="G6222" i="8"/>
  <c r="F6222" i="8"/>
  <c r="I6221" i="8"/>
  <c r="H6221" i="8"/>
  <c r="G6221" i="8"/>
  <c r="F6221" i="8"/>
  <c r="I6220" i="8"/>
  <c r="H6220" i="8"/>
  <c r="G6220" i="8"/>
  <c r="F6220" i="8"/>
  <c r="I6219" i="8"/>
  <c r="H6219" i="8"/>
  <c r="G6219" i="8"/>
  <c r="F6219" i="8"/>
  <c r="I6218" i="8"/>
  <c r="H6218" i="8"/>
  <c r="G6218" i="8"/>
  <c r="F6218" i="8"/>
  <c r="I6217" i="8"/>
  <c r="H6217" i="8"/>
  <c r="G6217" i="8"/>
  <c r="F6217" i="8"/>
  <c r="I6216" i="8"/>
  <c r="H6216" i="8"/>
  <c r="G6216" i="8"/>
  <c r="F6216" i="8"/>
  <c r="I6215" i="8"/>
  <c r="H6215" i="8"/>
  <c r="G6215" i="8"/>
  <c r="F6215" i="8"/>
  <c r="I6214" i="8"/>
  <c r="H6214" i="8"/>
  <c r="G6214" i="8"/>
  <c r="F6214" i="8"/>
  <c r="I6213" i="8"/>
  <c r="H6213" i="8"/>
  <c r="G6213" i="8"/>
  <c r="F6213" i="8"/>
  <c r="I6212" i="8"/>
  <c r="H6212" i="8"/>
  <c r="G6212" i="8"/>
  <c r="F6212" i="8"/>
  <c r="I6211" i="8"/>
  <c r="H6211" i="8"/>
  <c r="G6211" i="8"/>
  <c r="F6211" i="8"/>
  <c r="I6210" i="8"/>
  <c r="H6210" i="8"/>
  <c r="G6210" i="8"/>
  <c r="F6210" i="8"/>
  <c r="I6209" i="8"/>
  <c r="H6209" i="8"/>
  <c r="G6209" i="8"/>
  <c r="F6209" i="8"/>
  <c r="I6208" i="8"/>
  <c r="H6208" i="8"/>
  <c r="G6208" i="8"/>
  <c r="F6208" i="8"/>
  <c r="I6207" i="8"/>
  <c r="H6207" i="8"/>
  <c r="G6207" i="8"/>
  <c r="F6207" i="8"/>
  <c r="I6206" i="8"/>
  <c r="H6206" i="8"/>
  <c r="G6206" i="8"/>
  <c r="F6206" i="8"/>
  <c r="I6205" i="8"/>
  <c r="H6205" i="8"/>
  <c r="G6205" i="8"/>
  <c r="F6205" i="8"/>
  <c r="I6204" i="8"/>
  <c r="H6204" i="8"/>
  <c r="G6204" i="8"/>
  <c r="F6204" i="8"/>
  <c r="I6203" i="8"/>
  <c r="H6203" i="8"/>
  <c r="G6203" i="8"/>
  <c r="F6203" i="8"/>
  <c r="I6202" i="8"/>
  <c r="H6202" i="8"/>
  <c r="G6202" i="8"/>
  <c r="F6202" i="8"/>
  <c r="I6201" i="8"/>
  <c r="H6201" i="8"/>
  <c r="G6201" i="8"/>
  <c r="F6201" i="8"/>
  <c r="I6200" i="8"/>
  <c r="H6200" i="8"/>
  <c r="G6200" i="8"/>
  <c r="F6200" i="8"/>
  <c r="I6199" i="8"/>
  <c r="H6199" i="8"/>
  <c r="G6199" i="8"/>
  <c r="F6199" i="8"/>
  <c r="I6198" i="8"/>
  <c r="H6198" i="8"/>
  <c r="G6198" i="8"/>
  <c r="F6198" i="8"/>
  <c r="I6197" i="8"/>
  <c r="H6197" i="8"/>
  <c r="G6197" i="8"/>
  <c r="F6197" i="8"/>
  <c r="I6196" i="8"/>
  <c r="H6196" i="8"/>
  <c r="G6196" i="8"/>
  <c r="F6196" i="8"/>
  <c r="I6195" i="8"/>
  <c r="H6195" i="8"/>
  <c r="G6195" i="8"/>
  <c r="F6195" i="8"/>
  <c r="I6194" i="8"/>
  <c r="H6194" i="8"/>
  <c r="G6194" i="8"/>
  <c r="F6194" i="8"/>
  <c r="I6193" i="8"/>
  <c r="H6193" i="8"/>
  <c r="G6193" i="8"/>
  <c r="F6193" i="8"/>
  <c r="I6192" i="8"/>
  <c r="H6192" i="8"/>
  <c r="G6192" i="8"/>
  <c r="F6192" i="8"/>
  <c r="I6191" i="8"/>
  <c r="H6191" i="8"/>
  <c r="G6191" i="8"/>
  <c r="F6191" i="8"/>
  <c r="I6190" i="8"/>
  <c r="H6190" i="8"/>
  <c r="G6190" i="8"/>
  <c r="F6190" i="8"/>
  <c r="I6189" i="8"/>
  <c r="H6189" i="8"/>
  <c r="G6189" i="8"/>
  <c r="F6189" i="8"/>
  <c r="I6188" i="8"/>
  <c r="H6188" i="8"/>
  <c r="G6188" i="8"/>
  <c r="F6188" i="8"/>
  <c r="I6187" i="8"/>
  <c r="H6187" i="8"/>
  <c r="G6187" i="8"/>
  <c r="F6187" i="8"/>
  <c r="I6186" i="8"/>
  <c r="H6186" i="8"/>
  <c r="G6186" i="8"/>
  <c r="F6186" i="8"/>
  <c r="I6185" i="8"/>
  <c r="H6185" i="8"/>
  <c r="G6185" i="8"/>
  <c r="F6185" i="8"/>
  <c r="I6184" i="8"/>
  <c r="H6184" i="8"/>
  <c r="G6184" i="8"/>
  <c r="F6184" i="8"/>
  <c r="I6183" i="8"/>
  <c r="H6183" i="8"/>
  <c r="G6183" i="8"/>
  <c r="F6183" i="8"/>
  <c r="I6182" i="8"/>
  <c r="H6182" i="8"/>
  <c r="G6182" i="8"/>
  <c r="F6182" i="8"/>
  <c r="I6181" i="8"/>
  <c r="H6181" i="8"/>
  <c r="G6181" i="8"/>
  <c r="F6181" i="8"/>
  <c r="I6180" i="8"/>
  <c r="H6180" i="8"/>
  <c r="G6180" i="8"/>
  <c r="F6180" i="8"/>
  <c r="I6179" i="8"/>
  <c r="H6179" i="8"/>
  <c r="G6179" i="8"/>
  <c r="F6179" i="8"/>
  <c r="I6178" i="8"/>
  <c r="H6178" i="8"/>
  <c r="G6178" i="8"/>
  <c r="F6178" i="8"/>
  <c r="I6177" i="8"/>
  <c r="H6177" i="8"/>
  <c r="G6177" i="8"/>
  <c r="F6177" i="8"/>
  <c r="I6176" i="8"/>
  <c r="H6176" i="8"/>
  <c r="G6176" i="8"/>
  <c r="F6176" i="8"/>
  <c r="I6175" i="8"/>
  <c r="H6175" i="8"/>
  <c r="G6175" i="8"/>
  <c r="F6175" i="8"/>
  <c r="I6174" i="8"/>
  <c r="H6174" i="8"/>
  <c r="G6174" i="8"/>
  <c r="F6174" i="8"/>
  <c r="I6173" i="8"/>
  <c r="H6173" i="8"/>
  <c r="G6173" i="8"/>
  <c r="F6173" i="8"/>
  <c r="I6172" i="8"/>
  <c r="H6172" i="8"/>
  <c r="G6172" i="8"/>
  <c r="F6172" i="8"/>
  <c r="I6171" i="8"/>
  <c r="H6171" i="8"/>
  <c r="G6171" i="8"/>
  <c r="F6171" i="8"/>
  <c r="I6170" i="8"/>
  <c r="H6170" i="8"/>
  <c r="G6170" i="8"/>
  <c r="F6170" i="8"/>
  <c r="I6169" i="8"/>
  <c r="H6169" i="8"/>
  <c r="G6169" i="8"/>
  <c r="F6169" i="8"/>
  <c r="I6168" i="8"/>
  <c r="H6168" i="8"/>
  <c r="G6168" i="8"/>
  <c r="F6168" i="8"/>
  <c r="I6167" i="8"/>
  <c r="H6167" i="8"/>
  <c r="G6167" i="8"/>
  <c r="F6167" i="8"/>
  <c r="I6166" i="8"/>
  <c r="H6166" i="8"/>
  <c r="G6166" i="8"/>
  <c r="F6166" i="8"/>
  <c r="I6165" i="8"/>
  <c r="H6165" i="8"/>
  <c r="G6165" i="8"/>
  <c r="F6165" i="8"/>
  <c r="I6164" i="8"/>
  <c r="H6164" i="8"/>
  <c r="G6164" i="8"/>
  <c r="F6164" i="8"/>
  <c r="I6163" i="8"/>
  <c r="H6163" i="8"/>
  <c r="G6163" i="8"/>
  <c r="F6163" i="8"/>
  <c r="I6162" i="8"/>
  <c r="H6162" i="8"/>
  <c r="G6162" i="8"/>
  <c r="F6162" i="8"/>
  <c r="I6161" i="8"/>
  <c r="H6161" i="8"/>
  <c r="G6161" i="8"/>
  <c r="F6161" i="8"/>
  <c r="I6160" i="8"/>
  <c r="H6160" i="8"/>
  <c r="G6160" i="8"/>
  <c r="F6160" i="8"/>
  <c r="I6159" i="8"/>
  <c r="H6159" i="8"/>
  <c r="G6159" i="8"/>
  <c r="F6159" i="8"/>
  <c r="I6158" i="8"/>
  <c r="H6158" i="8"/>
  <c r="G6158" i="8"/>
  <c r="F6158" i="8"/>
  <c r="I6157" i="8"/>
  <c r="H6157" i="8"/>
  <c r="G6157" i="8"/>
  <c r="F6157" i="8"/>
  <c r="I6156" i="8"/>
  <c r="H6156" i="8"/>
  <c r="G6156" i="8"/>
  <c r="F6156" i="8"/>
  <c r="I6155" i="8"/>
  <c r="H6155" i="8"/>
  <c r="G6155" i="8"/>
  <c r="F6155" i="8"/>
  <c r="I6154" i="8"/>
  <c r="H6154" i="8"/>
  <c r="G6154" i="8"/>
  <c r="F6154" i="8"/>
  <c r="I6153" i="8"/>
  <c r="H6153" i="8"/>
  <c r="G6153" i="8"/>
  <c r="F6153" i="8"/>
  <c r="I6152" i="8"/>
  <c r="H6152" i="8"/>
  <c r="G6152" i="8"/>
  <c r="F6152" i="8"/>
  <c r="I6151" i="8"/>
  <c r="H6151" i="8"/>
  <c r="G6151" i="8"/>
  <c r="F6151" i="8"/>
  <c r="I6150" i="8"/>
  <c r="H6150" i="8"/>
  <c r="G6150" i="8"/>
  <c r="F6150" i="8"/>
  <c r="I6149" i="8"/>
  <c r="H6149" i="8"/>
  <c r="G6149" i="8"/>
  <c r="F6149" i="8"/>
  <c r="I6148" i="8"/>
  <c r="H6148" i="8"/>
  <c r="G6148" i="8"/>
  <c r="F6148" i="8"/>
  <c r="I6147" i="8"/>
  <c r="H6147" i="8"/>
  <c r="G6147" i="8"/>
  <c r="F6147" i="8"/>
  <c r="I6146" i="8"/>
  <c r="H6146" i="8"/>
  <c r="G6146" i="8"/>
  <c r="F6146" i="8"/>
  <c r="I6145" i="8"/>
  <c r="H6145" i="8"/>
  <c r="G6145" i="8"/>
  <c r="F6145" i="8"/>
  <c r="I6144" i="8"/>
  <c r="H6144" i="8"/>
  <c r="G6144" i="8"/>
  <c r="F6144" i="8"/>
  <c r="I6143" i="8"/>
  <c r="H6143" i="8"/>
  <c r="G6143" i="8"/>
  <c r="F6143" i="8"/>
  <c r="I6142" i="8"/>
  <c r="H6142" i="8"/>
  <c r="G6142" i="8"/>
  <c r="F6142" i="8"/>
  <c r="I6141" i="8"/>
  <c r="H6141" i="8"/>
  <c r="G6141" i="8"/>
  <c r="F6141" i="8"/>
  <c r="I6140" i="8"/>
  <c r="H6140" i="8"/>
  <c r="G6140" i="8"/>
  <c r="F6140" i="8"/>
  <c r="I6139" i="8"/>
  <c r="H6139" i="8"/>
  <c r="G6139" i="8"/>
  <c r="F6139" i="8"/>
  <c r="I6138" i="8"/>
  <c r="H6138" i="8"/>
  <c r="G6138" i="8"/>
  <c r="F6138" i="8"/>
  <c r="I6137" i="8"/>
  <c r="H6137" i="8"/>
  <c r="G6137" i="8"/>
  <c r="F6137" i="8"/>
  <c r="I6136" i="8"/>
  <c r="H6136" i="8"/>
  <c r="G6136" i="8"/>
  <c r="F6136" i="8"/>
  <c r="I6135" i="8"/>
  <c r="H6135" i="8"/>
  <c r="G6135" i="8"/>
  <c r="F6135" i="8"/>
  <c r="I6134" i="8"/>
  <c r="H6134" i="8"/>
  <c r="G6134" i="8"/>
  <c r="F6134" i="8"/>
  <c r="I6133" i="8"/>
  <c r="H6133" i="8"/>
  <c r="G6133" i="8"/>
  <c r="F6133" i="8"/>
  <c r="I6132" i="8"/>
  <c r="H6132" i="8"/>
  <c r="G6132" i="8"/>
  <c r="F6132" i="8"/>
  <c r="I6131" i="8"/>
  <c r="H6131" i="8"/>
  <c r="G6131" i="8"/>
  <c r="F6131" i="8"/>
  <c r="I6130" i="8"/>
  <c r="H6130" i="8"/>
  <c r="G6130" i="8"/>
  <c r="F6130" i="8"/>
  <c r="I6129" i="8"/>
  <c r="H6129" i="8"/>
  <c r="G6129" i="8"/>
  <c r="F6129" i="8"/>
  <c r="I6128" i="8"/>
  <c r="H6128" i="8"/>
  <c r="G6128" i="8"/>
  <c r="F6128" i="8"/>
  <c r="I6127" i="8"/>
  <c r="H6127" i="8"/>
  <c r="G6127" i="8"/>
  <c r="F6127" i="8"/>
  <c r="I6126" i="8"/>
  <c r="H6126" i="8"/>
  <c r="G6126" i="8"/>
  <c r="F6126" i="8"/>
  <c r="I6125" i="8"/>
  <c r="H6125" i="8"/>
  <c r="G6125" i="8"/>
  <c r="F6125" i="8"/>
  <c r="I6124" i="8"/>
  <c r="H6124" i="8"/>
  <c r="G6124" i="8"/>
  <c r="F6124" i="8"/>
  <c r="I6123" i="8"/>
  <c r="H6123" i="8"/>
  <c r="G6123" i="8"/>
  <c r="F6123" i="8"/>
  <c r="I6122" i="8"/>
  <c r="H6122" i="8"/>
  <c r="G6122" i="8"/>
  <c r="F6122" i="8"/>
  <c r="I6121" i="8"/>
  <c r="H6121" i="8"/>
  <c r="G6121" i="8"/>
  <c r="F6121" i="8"/>
  <c r="I6120" i="8"/>
  <c r="H6120" i="8"/>
  <c r="G6120" i="8"/>
  <c r="F6120" i="8"/>
  <c r="I6119" i="8"/>
  <c r="H6119" i="8"/>
  <c r="G6119" i="8"/>
  <c r="F6119" i="8"/>
  <c r="I6118" i="8"/>
  <c r="H6118" i="8"/>
  <c r="G6118" i="8"/>
  <c r="F6118" i="8"/>
  <c r="I6117" i="8"/>
  <c r="H6117" i="8"/>
  <c r="G6117" i="8"/>
  <c r="F6117" i="8"/>
  <c r="I6116" i="8"/>
  <c r="H6116" i="8"/>
  <c r="G6116" i="8"/>
  <c r="F6116" i="8"/>
  <c r="I6115" i="8"/>
  <c r="H6115" i="8"/>
  <c r="G6115" i="8"/>
  <c r="F6115" i="8"/>
  <c r="I6114" i="8"/>
  <c r="H6114" i="8"/>
  <c r="G6114" i="8"/>
  <c r="F6114" i="8"/>
  <c r="I6113" i="8"/>
  <c r="H6113" i="8"/>
  <c r="G6113" i="8"/>
  <c r="F6113" i="8"/>
  <c r="I6112" i="8"/>
  <c r="H6112" i="8"/>
  <c r="G6112" i="8"/>
  <c r="F6112" i="8"/>
  <c r="I6111" i="8"/>
  <c r="H6111" i="8"/>
  <c r="G6111" i="8"/>
  <c r="F6111" i="8"/>
  <c r="I6110" i="8"/>
  <c r="H6110" i="8"/>
  <c r="G6110" i="8"/>
  <c r="F6110" i="8"/>
  <c r="I6109" i="8"/>
  <c r="H6109" i="8"/>
  <c r="G6109" i="8"/>
  <c r="F6109" i="8"/>
  <c r="I6108" i="8"/>
  <c r="H6108" i="8"/>
  <c r="G6108" i="8"/>
  <c r="F6108" i="8"/>
  <c r="I6107" i="8"/>
  <c r="H6107" i="8"/>
  <c r="G6107" i="8"/>
  <c r="F6107" i="8"/>
  <c r="I6106" i="8"/>
  <c r="H6106" i="8"/>
  <c r="G6106" i="8"/>
  <c r="F6106" i="8"/>
  <c r="I6105" i="8"/>
  <c r="H6105" i="8"/>
  <c r="G6105" i="8"/>
  <c r="F6105" i="8"/>
  <c r="I6104" i="8"/>
  <c r="H6104" i="8"/>
  <c r="G6104" i="8"/>
  <c r="F6104" i="8"/>
  <c r="I6103" i="8"/>
  <c r="H6103" i="8"/>
  <c r="G6103" i="8"/>
  <c r="F6103" i="8"/>
  <c r="I6102" i="8"/>
  <c r="H6102" i="8"/>
  <c r="G6102" i="8"/>
  <c r="F6102" i="8"/>
  <c r="I6101" i="8"/>
  <c r="H6101" i="8"/>
  <c r="G6101" i="8"/>
  <c r="F6101" i="8"/>
  <c r="I6100" i="8"/>
  <c r="H6100" i="8"/>
  <c r="G6100" i="8"/>
  <c r="F6100" i="8"/>
  <c r="I6099" i="8"/>
  <c r="H6099" i="8"/>
  <c r="G6099" i="8"/>
  <c r="F6099" i="8"/>
  <c r="I6098" i="8"/>
  <c r="H6098" i="8"/>
  <c r="G6098" i="8"/>
  <c r="F6098" i="8"/>
  <c r="I6097" i="8"/>
  <c r="H6097" i="8"/>
  <c r="G6097" i="8"/>
  <c r="F6097" i="8"/>
  <c r="I6096" i="8"/>
  <c r="H6096" i="8"/>
  <c r="G6096" i="8"/>
  <c r="F6096" i="8"/>
  <c r="I6095" i="8"/>
  <c r="H6095" i="8"/>
  <c r="G6095" i="8"/>
  <c r="F6095" i="8"/>
  <c r="I6094" i="8"/>
  <c r="H6094" i="8"/>
  <c r="G6094" i="8"/>
  <c r="F6094" i="8"/>
  <c r="I6093" i="8"/>
  <c r="H6093" i="8"/>
  <c r="G6093" i="8"/>
  <c r="F6093" i="8"/>
  <c r="I6092" i="8"/>
  <c r="H6092" i="8"/>
  <c r="G6092" i="8"/>
  <c r="F6092" i="8"/>
  <c r="I6091" i="8"/>
  <c r="H6091" i="8"/>
  <c r="G6091" i="8"/>
  <c r="F6091" i="8"/>
  <c r="I6090" i="8"/>
  <c r="H6090" i="8"/>
  <c r="G6090" i="8"/>
  <c r="F6090" i="8"/>
  <c r="I6089" i="8"/>
  <c r="H6089" i="8"/>
  <c r="G6089" i="8"/>
  <c r="F6089" i="8"/>
  <c r="I6088" i="8"/>
  <c r="H6088" i="8"/>
  <c r="G6088" i="8"/>
  <c r="F6088" i="8"/>
  <c r="I6087" i="8"/>
  <c r="H6087" i="8"/>
  <c r="G6087" i="8"/>
  <c r="F6087" i="8"/>
  <c r="I6086" i="8"/>
  <c r="H6086" i="8"/>
  <c r="G6086" i="8"/>
  <c r="F6086" i="8"/>
  <c r="I6085" i="8"/>
  <c r="H6085" i="8"/>
  <c r="G6085" i="8"/>
  <c r="F6085" i="8"/>
  <c r="I6084" i="8"/>
  <c r="H6084" i="8"/>
  <c r="G6084" i="8"/>
  <c r="F6084" i="8"/>
  <c r="I6083" i="8"/>
  <c r="H6083" i="8"/>
  <c r="G6083" i="8"/>
  <c r="F6083" i="8"/>
  <c r="I6082" i="8"/>
  <c r="H6082" i="8"/>
  <c r="G6082" i="8"/>
  <c r="F6082" i="8"/>
  <c r="I6081" i="8"/>
  <c r="H6081" i="8"/>
  <c r="G6081" i="8"/>
  <c r="F6081" i="8"/>
  <c r="I6080" i="8"/>
  <c r="H6080" i="8"/>
  <c r="G6080" i="8"/>
  <c r="F6080" i="8"/>
  <c r="I6079" i="8"/>
  <c r="H6079" i="8"/>
  <c r="G6079" i="8"/>
  <c r="F6079" i="8"/>
  <c r="I6078" i="8"/>
  <c r="H6078" i="8"/>
  <c r="G6078" i="8"/>
  <c r="F6078" i="8"/>
  <c r="I6077" i="8"/>
  <c r="H6077" i="8"/>
  <c r="G6077" i="8"/>
  <c r="F6077" i="8"/>
  <c r="I6076" i="8"/>
  <c r="H6076" i="8"/>
  <c r="G6076" i="8"/>
  <c r="F6076" i="8"/>
  <c r="I6075" i="8"/>
  <c r="H6075" i="8"/>
  <c r="G6075" i="8"/>
  <c r="F6075" i="8"/>
  <c r="I6074" i="8"/>
  <c r="H6074" i="8"/>
  <c r="G6074" i="8"/>
  <c r="F6074" i="8"/>
  <c r="I6073" i="8"/>
  <c r="H6073" i="8"/>
  <c r="G6073" i="8"/>
  <c r="F6073" i="8"/>
  <c r="I6072" i="8"/>
  <c r="H6072" i="8"/>
  <c r="G6072" i="8"/>
  <c r="F6072" i="8"/>
  <c r="I6071" i="8"/>
  <c r="H6071" i="8"/>
  <c r="G6071" i="8"/>
  <c r="F6071" i="8"/>
  <c r="I6070" i="8"/>
  <c r="H6070" i="8"/>
  <c r="G6070" i="8"/>
  <c r="F6070" i="8"/>
  <c r="I6069" i="8"/>
  <c r="H6069" i="8"/>
  <c r="G6069" i="8"/>
  <c r="F6069" i="8"/>
  <c r="I6068" i="8"/>
  <c r="H6068" i="8"/>
  <c r="G6068" i="8"/>
  <c r="F6068" i="8"/>
  <c r="I6067" i="8"/>
  <c r="H6067" i="8"/>
  <c r="G6067" i="8"/>
  <c r="F6067" i="8"/>
  <c r="I6066" i="8"/>
  <c r="H6066" i="8"/>
  <c r="G6066" i="8"/>
  <c r="F6066" i="8"/>
  <c r="I6065" i="8"/>
  <c r="H6065" i="8"/>
  <c r="G6065" i="8"/>
  <c r="F6065" i="8"/>
  <c r="I6064" i="8"/>
  <c r="H6064" i="8"/>
  <c r="G6064" i="8"/>
  <c r="F6064" i="8"/>
  <c r="I6063" i="8"/>
  <c r="H6063" i="8"/>
  <c r="G6063" i="8"/>
  <c r="F6063" i="8"/>
  <c r="I6062" i="8"/>
  <c r="H6062" i="8"/>
  <c r="G6062" i="8"/>
  <c r="F6062" i="8"/>
  <c r="I6061" i="8"/>
  <c r="H6061" i="8"/>
  <c r="G6061" i="8"/>
  <c r="F6061" i="8"/>
  <c r="I6060" i="8"/>
  <c r="H6060" i="8"/>
  <c r="G6060" i="8"/>
  <c r="F6060" i="8"/>
  <c r="I6059" i="8"/>
  <c r="H6059" i="8"/>
  <c r="G6059" i="8"/>
  <c r="F6059" i="8"/>
  <c r="I6058" i="8"/>
  <c r="H6058" i="8"/>
  <c r="G6058" i="8"/>
  <c r="F6058" i="8"/>
  <c r="I6057" i="8"/>
  <c r="H6057" i="8"/>
  <c r="G6057" i="8"/>
  <c r="F6057" i="8"/>
  <c r="I6056" i="8"/>
  <c r="H6056" i="8"/>
  <c r="G6056" i="8"/>
  <c r="F6056" i="8"/>
  <c r="I6055" i="8"/>
  <c r="H6055" i="8"/>
  <c r="G6055" i="8"/>
  <c r="F6055" i="8"/>
  <c r="I6054" i="8"/>
  <c r="H6054" i="8"/>
  <c r="G6054" i="8"/>
  <c r="F6054" i="8"/>
  <c r="I6053" i="8"/>
  <c r="H6053" i="8"/>
  <c r="G6053" i="8"/>
  <c r="F6053" i="8"/>
  <c r="I6052" i="8"/>
  <c r="H6052" i="8"/>
  <c r="G6052" i="8"/>
  <c r="F6052" i="8"/>
  <c r="I6051" i="8"/>
  <c r="H6051" i="8"/>
  <c r="G6051" i="8"/>
  <c r="F6051" i="8"/>
  <c r="I6050" i="8"/>
  <c r="H6050" i="8"/>
  <c r="G6050" i="8"/>
  <c r="F6050" i="8"/>
  <c r="I6049" i="8"/>
  <c r="H6049" i="8"/>
  <c r="G6049" i="8"/>
  <c r="F6049" i="8"/>
  <c r="I6048" i="8"/>
  <c r="H6048" i="8"/>
  <c r="G6048" i="8"/>
  <c r="F6048" i="8"/>
  <c r="I6047" i="8"/>
  <c r="H6047" i="8"/>
  <c r="G6047" i="8"/>
  <c r="F6047" i="8"/>
  <c r="I6046" i="8"/>
  <c r="H6046" i="8"/>
  <c r="G6046" i="8"/>
  <c r="F6046" i="8"/>
  <c r="I6045" i="8"/>
  <c r="H6045" i="8"/>
  <c r="G6045" i="8"/>
  <c r="F6045" i="8"/>
  <c r="I6044" i="8"/>
  <c r="H6044" i="8"/>
  <c r="G6044" i="8"/>
  <c r="F6044" i="8"/>
  <c r="I6043" i="8"/>
  <c r="H6043" i="8"/>
  <c r="G6043" i="8"/>
  <c r="F6043" i="8"/>
  <c r="I6042" i="8"/>
  <c r="H6042" i="8"/>
  <c r="G6042" i="8"/>
  <c r="F6042" i="8"/>
  <c r="I6041" i="8"/>
  <c r="H6041" i="8"/>
  <c r="G6041" i="8"/>
  <c r="F6041" i="8"/>
  <c r="I6040" i="8"/>
  <c r="H6040" i="8"/>
  <c r="G6040" i="8"/>
  <c r="F6040" i="8"/>
  <c r="I6039" i="8"/>
  <c r="H6039" i="8"/>
  <c r="G6039" i="8"/>
  <c r="F6039" i="8"/>
  <c r="I6038" i="8"/>
  <c r="H6038" i="8"/>
  <c r="G6038" i="8"/>
  <c r="F6038" i="8"/>
  <c r="I6037" i="8"/>
  <c r="H6037" i="8"/>
  <c r="G6037" i="8"/>
  <c r="F6037" i="8"/>
  <c r="I6036" i="8"/>
  <c r="H6036" i="8"/>
  <c r="G6036" i="8"/>
  <c r="F6036" i="8"/>
  <c r="I6035" i="8"/>
  <c r="H6035" i="8"/>
  <c r="G6035" i="8"/>
  <c r="F6035" i="8"/>
  <c r="I6034" i="8"/>
  <c r="H6034" i="8"/>
  <c r="G6034" i="8"/>
  <c r="F6034" i="8"/>
  <c r="I6033" i="8"/>
  <c r="H6033" i="8"/>
  <c r="G6033" i="8"/>
  <c r="F6033" i="8"/>
  <c r="I6032" i="8"/>
  <c r="H6032" i="8"/>
  <c r="G6032" i="8"/>
  <c r="F6032" i="8"/>
  <c r="I6031" i="8"/>
  <c r="H6031" i="8"/>
  <c r="G6031" i="8"/>
  <c r="F6031" i="8"/>
  <c r="I6030" i="8"/>
  <c r="H6030" i="8"/>
  <c r="G6030" i="8"/>
  <c r="F6030" i="8"/>
  <c r="I6029" i="8"/>
  <c r="H6029" i="8"/>
  <c r="G6029" i="8"/>
  <c r="F6029" i="8"/>
  <c r="I6028" i="8"/>
  <c r="H6028" i="8"/>
  <c r="G6028" i="8"/>
  <c r="F6028" i="8"/>
  <c r="I6027" i="8"/>
  <c r="H6027" i="8"/>
  <c r="G6027" i="8"/>
  <c r="F6027" i="8"/>
  <c r="I6026" i="8"/>
  <c r="H6026" i="8"/>
  <c r="G6026" i="8"/>
  <c r="F6026" i="8"/>
  <c r="I6025" i="8"/>
  <c r="H6025" i="8"/>
  <c r="G6025" i="8"/>
  <c r="F6025" i="8"/>
  <c r="I6024" i="8"/>
  <c r="H6024" i="8"/>
  <c r="G6024" i="8"/>
  <c r="F6024" i="8"/>
  <c r="I6023" i="8"/>
  <c r="H6023" i="8"/>
  <c r="G6023" i="8"/>
  <c r="F6023" i="8"/>
  <c r="I6022" i="8"/>
  <c r="H6022" i="8"/>
  <c r="G6022" i="8"/>
  <c r="F6022" i="8"/>
  <c r="I6021" i="8"/>
  <c r="H6021" i="8"/>
  <c r="G6021" i="8"/>
  <c r="F6021" i="8"/>
  <c r="I6020" i="8"/>
  <c r="H6020" i="8"/>
  <c r="G6020" i="8"/>
  <c r="F6020" i="8"/>
  <c r="I6019" i="8"/>
  <c r="H6019" i="8"/>
  <c r="G6019" i="8"/>
  <c r="F6019" i="8"/>
  <c r="I6018" i="8"/>
  <c r="H6018" i="8"/>
  <c r="G6018" i="8"/>
  <c r="F6018" i="8"/>
  <c r="I6017" i="8"/>
  <c r="H6017" i="8"/>
  <c r="G6017" i="8"/>
  <c r="F6017" i="8"/>
  <c r="I6016" i="8"/>
  <c r="H6016" i="8"/>
  <c r="G6016" i="8"/>
  <c r="F6016" i="8"/>
  <c r="I6015" i="8"/>
  <c r="H6015" i="8"/>
  <c r="G6015" i="8"/>
  <c r="F6015" i="8"/>
  <c r="I6014" i="8"/>
  <c r="H6014" i="8"/>
  <c r="G6014" i="8"/>
  <c r="F6014" i="8"/>
  <c r="I6013" i="8"/>
  <c r="H6013" i="8"/>
  <c r="G6013" i="8"/>
  <c r="F6013" i="8"/>
  <c r="I6012" i="8"/>
  <c r="H6012" i="8"/>
  <c r="G6012" i="8"/>
  <c r="F6012" i="8"/>
  <c r="I6011" i="8"/>
  <c r="H6011" i="8"/>
  <c r="G6011" i="8"/>
  <c r="F6011" i="8"/>
  <c r="I6010" i="8"/>
  <c r="H6010" i="8"/>
  <c r="G6010" i="8"/>
  <c r="F6010" i="8"/>
  <c r="I6009" i="8"/>
  <c r="H6009" i="8"/>
  <c r="G6009" i="8"/>
  <c r="F6009" i="8"/>
  <c r="I6008" i="8"/>
  <c r="H6008" i="8"/>
  <c r="G6008" i="8"/>
  <c r="F6008" i="8"/>
  <c r="I6007" i="8"/>
  <c r="H6007" i="8"/>
  <c r="G6007" i="8"/>
  <c r="F6007" i="8"/>
  <c r="I6006" i="8"/>
  <c r="H6006" i="8"/>
  <c r="G6006" i="8"/>
  <c r="F6006" i="8"/>
  <c r="I6005" i="8"/>
  <c r="H6005" i="8"/>
  <c r="G6005" i="8"/>
  <c r="F6005" i="8"/>
  <c r="I6004" i="8"/>
  <c r="H6004" i="8"/>
  <c r="G6004" i="8"/>
  <c r="F6004" i="8"/>
  <c r="I6003" i="8"/>
  <c r="H6003" i="8"/>
  <c r="G6003" i="8"/>
  <c r="F6003" i="8"/>
  <c r="I6002" i="8"/>
  <c r="H6002" i="8"/>
  <c r="G6002" i="8"/>
  <c r="F6002" i="8"/>
  <c r="I6001" i="8"/>
  <c r="H6001" i="8"/>
  <c r="G6001" i="8"/>
  <c r="F6001" i="8"/>
  <c r="I6000" i="8"/>
  <c r="H6000" i="8"/>
  <c r="G6000" i="8"/>
  <c r="F6000" i="8"/>
  <c r="I5999" i="8"/>
  <c r="H5999" i="8"/>
  <c r="G5999" i="8"/>
  <c r="F5999" i="8"/>
  <c r="I5998" i="8"/>
  <c r="H5998" i="8"/>
  <c r="G5998" i="8"/>
  <c r="F5998" i="8"/>
  <c r="I5997" i="8"/>
  <c r="H5997" i="8"/>
  <c r="G5997" i="8"/>
  <c r="F5997" i="8"/>
  <c r="I5996" i="8"/>
  <c r="H5996" i="8"/>
  <c r="G5996" i="8"/>
  <c r="F5996" i="8"/>
  <c r="I5995" i="8"/>
  <c r="H5995" i="8"/>
  <c r="G5995" i="8"/>
  <c r="F5995" i="8"/>
  <c r="I5994" i="8"/>
  <c r="H5994" i="8"/>
  <c r="G5994" i="8"/>
  <c r="F5994" i="8"/>
  <c r="I5993" i="8"/>
  <c r="H5993" i="8"/>
  <c r="G5993" i="8"/>
  <c r="F5993" i="8"/>
  <c r="I5992" i="8"/>
  <c r="H5992" i="8"/>
  <c r="G5992" i="8"/>
  <c r="F5992" i="8"/>
  <c r="I5991" i="8"/>
  <c r="H5991" i="8"/>
  <c r="G5991" i="8"/>
  <c r="F5991" i="8"/>
  <c r="I5990" i="8"/>
  <c r="H5990" i="8"/>
  <c r="G5990" i="8"/>
  <c r="F5990" i="8"/>
  <c r="I5989" i="8"/>
  <c r="H5989" i="8"/>
  <c r="G5989" i="8"/>
  <c r="F5989" i="8"/>
  <c r="I5988" i="8"/>
  <c r="H5988" i="8"/>
  <c r="G5988" i="8"/>
  <c r="F5988" i="8"/>
  <c r="I5987" i="8"/>
  <c r="H5987" i="8"/>
  <c r="G5987" i="8"/>
  <c r="F5987" i="8"/>
  <c r="I5986" i="8"/>
  <c r="H5986" i="8"/>
  <c r="G5986" i="8"/>
  <c r="F5986" i="8"/>
  <c r="I5985" i="8"/>
  <c r="H5985" i="8"/>
  <c r="G5985" i="8"/>
  <c r="F5985" i="8"/>
  <c r="I5984" i="8"/>
  <c r="H5984" i="8"/>
  <c r="G5984" i="8"/>
  <c r="F5984" i="8"/>
  <c r="I5983" i="8"/>
  <c r="H5983" i="8"/>
  <c r="G5983" i="8"/>
  <c r="F5983" i="8"/>
  <c r="I5982" i="8"/>
  <c r="H5982" i="8"/>
  <c r="G5982" i="8"/>
  <c r="F5982" i="8"/>
  <c r="I5981" i="8"/>
  <c r="H5981" i="8"/>
  <c r="G5981" i="8"/>
  <c r="F5981" i="8"/>
  <c r="I5980" i="8"/>
  <c r="H5980" i="8"/>
  <c r="G5980" i="8"/>
  <c r="F5980" i="8"/>
  <c r="I5979" i="8"/>
  <c r="H5979" i="8"/>
  <c r="G5979" i="8"/>
  <c r="F5979" i="8"/>
  <c r="I5978" i="8"/>
  <c r="H5978" i="8"/>
  <c r="G5978" i="8"/>
  <c r="F5978" i="8"/>
  <c r="I5977" i="8"/>
  <c r="H5977" i="8"/>
  <c r="G5977" i="8"/>
  <c r="F5977" i="8"/>
  <c r="I5976" i="8"/>
  <c r="H5976" i="8"/>
  <c r="G5976" i="8"/>
  <c r="F5976" i="8"/>
  <c r="I5975" i="8"/>
  <c r="H5975" i="8"/>
  <c r="G5975" i="8"/>
  <c r="F5975" i="8"/>
  <c r="I5974" i="8"/>
  <c r="H5974" i="8"/>
  <c r="G5974" i="8"/>
  <c r="F5974" i="8"/>
  <c r="I5973" i="8"/>
  <c r="H5973" i="8"/>
  <c r="G5973" i="8"/>
  <c r="F5973" i="8"/>
  <c r="I5972" i="8"/>
  <c r="H5972" i="8"/>
  <c r="G5972" i="8"/>
  <c r="F5972" i="8"/>
  <c r="I5971" i="8"/>
  <c r="H5971" i="8"/>
  <c r="G5971" i="8"/>
  <c r="F5971" i="8"/>
  <c r="I5970" i="8"/>
  <c r="H5970" i="8"/>
  <c r="G5970" i="8"/>
  <c r="F5970" i="8"/>
  <c r="I5969" i="8"/>
  <c r="H5969" i="8"/>
  <c r="G5969" i="8"/>
  <c r="F5969" i="8"/>
  <c r="I5968" i="8"/>
  <c r="H5968" i="8"/>
  <c r="G5968" i="8"/>
  <c r="F5968" i="8"/>
  <c r="I5967" i="8"/>
  <c r="H5967" i="8"/>
  <c r="G5967" i="8"/>
  <c r="F5967" i="8"/>
  <c r="I5966" i="8"/>
  <c r="H5966" i="8"/>
  <c r="G5966" i="8"/>
  <c r="F5966" i="8"/>
  <c r="I5965" i="8"/>
  <c r="H5965" i="8"/>
  <c r="G5965" i="8"/>
  <c r="F5965" i="8"/>
  <c r="I5964" i="8"/>
  <c r="H5964" i="8"/>
  <c r="G5964" i="8"/>
  <c r="F5964" i="8"/>
  <c r="I5963" i="8"/>
  <c r="H5963" i="8"/>
  <c r="G5963" i="8"/>
  <c r="F5963" i="8"/>
  <c r="I5962" i="8"/>
  <c r="H5962" i="8"/>
  <c r="G5962" i="8"/>
  <c r="F5962" i="8"/>
  <c r="I5961" i="8"/>
  <c r="H5961" i="8"/>
  <c r="G5961" i="8"/>
  <c r="F5961" i="8"/>
  <c r="I5960" i="8"/>
  <c r="H5960" i="8"/>
  <c r="G5960" i="8"/>
  <c r="F5960" i="8"/>
  <c r="I5959" i="8"/>
  <c r="H5959" i="8"/>
  <c r="G5959" i="8"/>
  <c r="F5959" i="8"/>
  <c r="I5958" i="8"/>
  <c r="H5958" i="8"/>
  <c r="G5958" i="8"/>
  <c r="F5958" i="8"/>
  <c r="I5957" i="8"/>
  <c r="H5957" i="8"/>
  <c r="G5957" i="8"/>
  <c r="F5957" i="8"/>
  <c r="I5956" i="8"/>
  <c r="H5956" i="8"/>
  <c r="G5956" i="8"/>
  <c r="F5956" i="8"/>
  <c r="I5955" i="8"/>
  <c r="H5955" i="8"/>
  <c r="G5955" i="8"/>
  <c r="F5955" i="8"/>
  <c r="I5954" i="8"/>
  <c r="H5954" i="8"/>
  <c r="G5954" i="8"/>
  <c r="F5954" i="8"/>
  <c r="I5953" i="8"/>
  <c r="H5953" i="8"/>
  <c r="G5953" i="8"/>
  <c r="F5953" i="8"/>
  <c r="I5952" i="8"/>
  <c r="H5952" i="8"/>
  <c r="G5952" i="8"/>
  <c r="F5952" i="8"/>
  <c r="I5951" i="8"/>
  <c r="H5951" i="8"/>
  <c r="G5951" i="8"/>
  <c r="F5951" i="8"/>
  <c r="I5950" i="8"/>
  <c r="H5950" i="8"/>
  <c r="G5950" i="8"/>
  <c r="F5950" i="8"/>
  <c r="I5949" i="8"/>
  <c r="H5949" i="8"/>
  <c r="G5949" i="8"/>
  <c r="F5949" i="8"/>
  <c r="I5948" i="8"/>
  <c r="H5948" i="8"/>
  <c r="G5948" i="8"/>
  <c r="F5948" i="8"/>
  <c r="I5947" i="8"/>
  <c r="H5947" i="8"/>
  <c r="G5947" i="8"/>
  <c r="F5947" i="8"/>
  <c r="I5946" i="8"/>
  <c r="H5946" i="8"/>
  <c r="G5946" i="8"/>
  <c r="F5946" i="8"/>
  <c r="I5945" i="8"/>
  <c r="H5945" i="8"/>
  <c r="G5945" i="8"/>
  <c r="F5945" i="8"/>
  <c r="I5944" i="8"/>
  <c r="H5944" i="8"/>
  <c r="G5944" i="8"/>
  <c r="F5944" i="8"/>
  <c r="I5943" i="8"/>
  <c r="H5943" i="8"/>
  <c r="G5943" i="8"/>
  <c r="F5943" i="8"/>
  <c r="I5942" i="8"/>
  <c r="H5942" i="8"/>
  <c r="G5942" i="8"/>
  <c r="F5942" i="8"/>
  <c r="I5941" i="8"/>
  <c r="H5941" i="8"/>
  <c r="G5941" i="8"/>
  <c r="F5941" i="8"/>
  <c r="I5940" i="8"/>
  <c r="H5940" i="8"/>
  <c r="G5940" i="8"/>
  <c r="F5940" i="8"/>
  <c r="I5939" i="8"/>
  <c r="H5939" i="8"/>
  <c r="G5939" i="8"/>
  <c r="F5939" i="8"/>
  <c r="I5938" i="8"/>
  <c r="H5938" i="8"/>
  <c r="G5938" i="8"/>
  <c r="F5938" i="8"/>
  <c r="I5937" i="8"/>
  <c r="H5937" i="8"/>
  <c r="G5937" i="8"/>
  <c r="F5937" i="8"/>
  <c r="I5936" i="8"/>
  <c r="H5936" i="8"/>
  <c r="G5936" i="8"/>
  <c r="F5936" i="8"/>
  <c r="I5935" i="8"/>
  <c r="H5935" i="8"/>
  <c r="G5935" i="8"/>
  <c r="F5935" i="8"/>
  <c r="I5934" i="8"/>
  <c r="H5934" i="8"/>
  <c r="G5934" i="8"/>
  <c r="F5934" i="8"/>
  <c r="I5933" i="8"/>
  <c r="H5933" i="8"/>
  <c r="G5933" i="8"/>
  <c r="F5933" i="8"/>
  <c r="I5932" i="8"/>
  <c r="H5932" i="8"/>
  <c r="G5932" i="8"/>
  <c r="F5932" i="8"/>
  <c r="I5931" i="8"/>
  <c r="H5931" i="8"/>
  <c r="G5931" i="8"/>
  <c r="F5931" i="8"/>
  <c r="I5930" i="8"/>
  <c r="H5930" i="8"/>
  <c r="G5930" i="8"/>
  <c r="F5930" i="8"/>
  <c r="I5929" i="8"/>
  <c r="H5929" i="8"/>
  <c r="G5929" i="8"/>
  <c r="F5929" i="8"/>
  <c r="I5928" i="8"/>
  <c r="H5928" i="8"/>
  <c r="G5928" i="8"/>
  <c r="F5928" i="8"/>
  <c r="I5927" i="8"/>
  <c r="H5927" i="8"/>
  <c r="G5927" i="8"/>
  <c r="F5927" i="8"/>
  <c r="I5926" i="8"/>
  <c r="H5926" i="8"/>
  <c r="G5926" i="8"/>
  <c r="F5926" i="8"/>
  <c r="I5925" i="8"/>
  <c r="H5925" i="8"/>
  <c r="G5925" i="8"/>
  <c r="F5925" i="8"/>
  <c r="I5924" i="8"/>
  <c r="H5924" i="8"/>
  <c r="G5924" i="8"/>
  <c r="F5924" i="8"/>
  <c r="I5923" i="8"/>
  <c r="H5923" i="8"/>
  <c r="G5923" i="8"/>
  <c r="F5923" i="8"/>
  <c r="I5922" i="8"/>
  <c r="H5922" i="8"/>
  <c r="G5922" i="8"/>
  <c r="F5922" i="8"/>
  <c r="I5921" i="8"/>
  <c r="H5921" i="8"/>
  <c r="G5921" i="8"/>
  <c r="F5921" i="8"/>
  <c r="I5920" i="8"/>
  <c r="H5920" i="8"/>
  <c r="G5920" i="8"/>
  <c r="F5920" i="8"/>
  <c r="I5919" i="8"/>
  <c r="H5919" i="8"/>
  <c r="G5919" i="8"/>
  <c r="F5919" i="8"/>
  <c r="I5918" i="8"/>
  <c r="H5918" i="8"/>
  <c r="G5918" i="8"/>
  <c r="F5918" i="8"/>
  <c r="I5917" i="8"/>
  <c r="H5917" i="8"/>
  <c r="G5917" i="8"/>
  <c r="F5917" i="8"/>
  <c r="I5916" i="8"/>
  <c r="H5916" i="8"/>
  <c r="G5916" i="8"/>
  <c r="F5916" i="8"/>
  <c r="I5915" i="8"/>
  <c r="H5915" i="8"/>
  <c r="G5915" i="8"/>
  <c r="F5915" i="8"/>
  <c r="I5914" i="8"/>
  <c r="H5914" i="8"/>
  <c r="G5914" i="8"/>
  <c r="F5914" i="8"/>
  <c r="I5913" i="8"/>
  <c r="H5913" i="8"/>
  <c r="G5913" i="8"/>
  <c r="F5913" i="8"/>
  <c r="I5912" i="8"/>
  <c r="H5912" i="8"/>
  <c r="G5912" i="8"/>
  <c r="F5912" i="8"/>
  <c r="I5911" i="8"/>
  <c r="H5911" i="8"/>
  <c r="G5911" i="8"/>
  <c r="F5911" i="8"/>
  <c r="I5910" i="8"/>
  <c r="H5910" i="8"/>
  <c r="G5910" i="8"/>
  <c r="F5910" i="8"/>
  <c r="I5909" i="8"/>
  <c r="H5909" i="8"/>
  <c r="G5909" i="8"/>
  <c r="F5909" i="8"/>
  <c r="I5908" i="8"/>
  <c r="H5908" i="8"/>
  <c r="G5908" i="8"/>
  <c r="F5908" i="8"/>
  <c r="I5907" i="8"/>
  <c r="H5907" i="8"/>
  <c r="G5907" i="8"/>
  <c r="F5907" i="8"/>
  <c r="I5906" i="8"/>
  <c r="H5906" i="8"/>
  <c r="G5906" i="8"/>
  <c r="F5906" i="8"/>
  <c r="I5905" i="8"/>
  <c r="H5905" i="8"/>
  <c r="G5905" i="8"/>
  <c r="F5905" i="8"/>
  <c r="I5904" i="8"/>
  <c r="H5904" i="8"/>
  <c r="G5904" i="8"/>
  <c r="F5904" i="8"/>
  <c r="I5903" i="8"/>
  <c r="H5903" i="8"/>
  <c r="G5903" i="8"/>
  <c r="F5903" i="8"/>
  <c r="I5902" i="8"/>
  <c r="H5902" i="8"/>
  <c r="G5902" i="8"/>
  <c r="F5902" i="8"/>
  <c r="I5901" i="8"/>
  <c r="H5901" i="8"/>
  <c r="G5901" i="8"/>
  <c r="F5901" i="8"/>
  <c r="I5900" i="8"/>
  <c r="H5900" i="8"/>
  <c r="G5900" i="8"/>
  <c r="F5900" i="8"/>
  <c r="I5899" i="8"/>
  <c r="H5899" i="8"/>
  <c r="G5899" i="8"/>
  <c r="F5899" i="8"/>
  <c r="I5898" i="8"/>
  <c r="H5898" i="8"/>
  <c r="G5898" i="8"/>
  <c r="F5898" i="8"/>
  <c r="I5897" i="8"/>
  <c r="H5897" i="8"/>
  <c r="G5897" i="8"/>
  <c r="F5897" i="8"/>
  <c r="I5896" i="8"/>
  <c r="H5896" i="8"/>
  <c r="G5896" i="8"/>
  <c r="F5896" i="8"/>
  <c r="I5895" i="8"/>
  <c r="H5895" i="8"/>
  <c r="G5895" i="8"/>
  <c r="F5895" i="8"/>
  <c r="I5894" i="8"/>
  <c r="H5894" i="8"/>
  <c r="G5894" i="8"/>
  <c r="F5894" i="8"/>
  <c r="I5893" i="8"/>
  <c r="H5893" i="8"/>
  <c r="G5893" i="8"/>
  <c r="F5893" i="8"/>
  <c r="I5892" i="8"/>
  <c r="H5892" i="8"/>
  <c r="G5892" i="8"/>
  <c r="F5892" i="8"/>
  <c r="I5891" i="8"/>
  <c r="H5891" i="8"/>
  <c r="G5891" i="8"/>
  <c r="F5891" i="8"/>
  <c r="I5890" i="8"/>
  <c r="H5890" i="8"/>
  <c r="G5890" i="8"/>
  <c r="F5890" i="8"/>
  <c r="I5889" i="8"/>
  <c r="H5889" i="8"/>
  <c r="G5889" i="8"/>
  <c r="F5889" i="8"/>
  <c r="I5888" i="8"/>
  <c r="H5888" i="8"/>
  <c r="G5888" i="8"/>
  <c r="F5888" i="8"/>
  <c r="I5887" i="8"/>
  <c r="H5887" i="8"/>
  <c r="G5887" i="8"/>
  <c r="F5887" i="8"/>
  <c r="I5886" i="8"/>
  <c r="H5886" i="8"/>
  <c r="G5886" i="8"/>
  <c r="F5886" i="8"/>
  <c r="I5885" i="8"/>
  <c r="H5885" i="8"/>
  <c r="G5885" i="8"/>
  <c r="F5885" i="8"/>
  <c r="I5884" i="8"/>
  <c r="H5884" i="8"/>
  <c r="G5884" i="8"/>
  <c r="F5884" i="8"/>
  <c r="I5883" i="8"/>
  <c r="H5883" i="8"/>
  <c r="G5883" i="8"/>
  <c r="F5883" i="8"/>
  <c r="I5882" i="8"/>
  <c r="H5882" i="8"/>
  <c r="G5882" i="8"/>
  <c r="F5882" i="8"/>
  <c r="I5881" i="8"/>
  <c r="H5881" i="8"/>
  <c r="G5881" i="8"/>
  <c r="F5881" i="8"/>
  <c r="I5880" i="8"/>
  <c r="H5880" i="8"/>
  <c r="G5880" i="8"/>
  <c r="F5880" i="8"/>
  <c r="I5879" i="8"/>
  <c r="H5879" i="8"/>
  <c r="G5879" i="8"/>
  <c r="F5879" i="8"/>
  <c r="I5878" i="8"/>
  <c r="H5878" i="8"/>
  <c r="G5878" i="8"/>
  <c r="F5878" i="8"/>
  <c r="I5877" i="8"/>
  <c r="H5877" i="8"/>
  <c r="G5877" i="8"/>
  <c r="F5877" i="8"/>
  <c r="I5876" i="8"/>
  <c r="H5876" i="8"/>
  <c r="G5876" i="8"/>
  <c r="F5876" i="8"/>
  <c r="I5875" i="8"/>
  <c r="H5875" i="8"/>
  <c r="G5875" i="8"/>
  <c r="F5875" i="8"/>
  <c r="I5874" i="8"/>
  <c r="H5874" i="8"/>
  <c r="G5874" i="8"/>
  <c r="F5874" i="8"/>
  <c r="I5873" i="8"/>
  <c r="H5873" i="8"/>
  <c r="G5873" i="8"/>
  <c r="F5873" i="8"/>
  <c r="I5872" i="8"/>
  <c r="H5872" i="8"/>
  <c r="G5872" i="8"/>
  <c r="F5872" i="8"/>
  <c r="I5871" i="8"/>
  <c r="H5871" i="8"/>
  <c r="G5871" i="8"/>
  <c r="F5871" i="8"/>
  <c r="I5870" i="8"/>
  <c r="H5870" i="8"/>
  <c r="G5870" i="8"/>
  <c r="F5870" i="8"/>
  <c r="I5869" i="8"/>
  <c r="H5869" i="8"/>
  <c r="G5869" i="8"/>
  <c r="F5869" i="8"/>
  <c r="I5868" i="8"/>
  <c r="H5868" i="8"/>
  <c r="G5868" i="8"/>
  <c r="F5868" i="8"/>
  <c r="I5867" i="8"/>
  <c r="H5867" i="8"/>
  <c r="G5867" i="8"/>
  <c r="F5867" i="8"/>
  <c r="I5866" i="8"/>
  <c r="H5866" i="8"/>
  <c r="G5866" i="8"/>
  <c r="F5866" i="8"/>
  <c r="I5865" i="8"/>
  <c r="H5865" i="8"/>
  <c r="G5865" i="8"/>
  <c r="F5865" i="8"/>
  <c r="I5864" i="8"/>
  <c r="H5864" i="8"/>
  <c r="G5864" i="8"/>
  <c r="F5864" i="8"/>
  <c r="I5863" i="8"/>
  <c r="H5863" i="8"/>
  <c r="G5863" i="8"/>
  <c r="F5863" i="8"/>
  <c r="I5862" i="8"/>
  <c r="H5862" i="8"/>
  <c r="G5862" i="8"/>
  <c r="F5862" i="8"/>
  <c r="I5861" i="8"/>
  <c r="H5861" i="8"/>
  <c r="G5861" i="8"/>
  <c r="F5861" i="8"/>
  <c r="I5860" i="8"/>
  <c r="H5860" i="8"/>
  <c r="G5860" i="8"/>
  <c r="F5860" i="8"/>
  <c r="I5859" i="8"/>
  <c r="H5859" i="8"/>
  <c r="G5859" i="8"/>
  <c r="F5859" i="8"/>
  <c r="I5858" i="8"/>
  <c r="H5858" i="8"/>
  <c r="G5858" i="8"/>
  <c r="F5858" i="8"/>
  <c r="I5857" i="8"/>
  <c r="H5857" i="8"/>
  <c r="G5857" i="8"/>
  <c r="F5857" i="8"/>
  <c r="I5856" i="8"/>
  <c r="H5856" i="8"/>
  <c r="G5856" i="8"/>
  <c r="F5856" i="8"/>
  <c r="I5855" i="8"/>
  <c r="H5855" i="8"/>
  <c r="G5855" i="8"/>
  <c r="F5855" i="8"/>
  <c r="I5854" i="8"/>
  <c r="H5854" i="8"/>
  <c r="G5854" i="8"/>
  <c r="F5854" i="8"/>
  <c r="I5853" i="8"/>
  <c r="H5853" i="8"/>
  <c r="G5853" i="8"/>
  <c r="F5853" i="8"/>
  <c r="I5852" i="8"/>
  <c r="H5852" i="8"/>
  <c r="G5852" i="8"/>
  <c r="F5852" i="8"/>
  <c r="I5851" i="8"/>
  <c r="H5851" i="8"/>
  <c r="G5851" i="8"/>
  <c r="F5851" i="8"/>
  <c r="I5850" i="8"/>
  <c r="H5850" i="8"/>
  <c r="G5850" i="8"/>
  <c r="F5850" i="8"/>
  <c r="I5849" i="8"/>
  <c r="H5849" i="8"/>
  <c r="G5849" i="8"/>
  <c r="F5849" i="8"/>
  <c r="I5848" i="8"/>
  <c r="H5848" i="8"/>
  <c r="G5848" i="8"/>
  <c r="F5848" i="8"/>
  <c r="I5847" i="8"/>
  <c r="H5847" i="8"/>
  <c r="G5847" i="8"/>
  <c r="F5847" i="8"/>
  <c r="I5846" i="8"/>
  <c r="H5846" i="8"/>
  <c r="G5846" i="8"/>
  <c r="F5846" i="8"/>
  <c r="I5845" i="8"/>
  <c r="H5845" i="8"/>
  <c r="G5845" i="8"/>
  <c r="F5845" i="8"/>
  <c r="I5844" i="8"/>
  <c r="H5844" i="8"/>
  <c r="G5844" i="8"/>
  <c r="F5844" i="8"/>
  <c r="I5843" i="8"/>
  <c r="H5843" i="8"/>
  <c r="G5843" i="8"/>
  <c r="F5843" i="8"/>
  <c r="I5842" i="8"/>
  <c r="H5842" i="8"/>
  <c r="G5842" i="8"/>
  <c r="F5842" i="8"/>
  <c r="I5841" i="8"/>
  <c r="H5841" i="8"/>
  <c r="G5841" i="8"/>
  <c r="F5841" i="8"/>
  <c r="I5840" i="8"/>
  <c r="H5840" i="8"/>
  <c r="G5840" i="8"/>
  <c r="F5840" i="8"/>
  <c r="I5839" i="8"/>
  <c r="H5839" i="8"/>
  <c r="G5839" i="8"/>
  <c r="F5839" i="8"/>
  <c r="I5838" i="8"/>
  <c r="H5838" i="8"/>
  <c r="G5838" i="8"/>
  <c r="F5838" i="8"/>
  <c r="I5837" i="8"/>
  <c r="H5837" i="8"/>
  <c r="G5837" i="8"/>
  <c r="F5837" i="8"/>
  <c r="I5836" i="8"/>
  <c r="H5836" i="8"/>
  <c r="G5836" i="8"/>
  <c r="F5836" i="8"/>
  <c r="I5835" i="8"/>
  <c r="H5835" i="8"/>
  <c r="G5835" i="8"/>
  <c r="F5835" i="8"/>
  <c r="I5834" i="8"/>
  <c r="H5834" i="8"/>
  <c r="G5834" i="8"/>
  <c r="F5834" i="8"/>
  <c r="I5833" i="8"/>
  <c r="H5833" i="8"/>
  <c r="G5833" i="8"/>
  <c r="F5833" i="8"/>
  <c r="I5832" i="8"/>
  <c r="H5832" i="8"/>
  <c r="G5832" i="8"/>
  <c r="F5832" i="8"/>
  <c r="I5831" i="8"/>
  <c r="H5831" i="8"/>
  <c r="G5831" i="8"/>
  <c r="F5831" i="8"/>
  <c r="I5830" i="8"/>
  <c r="H5830" i="8"/>
  <c r="G5830" i="8"/>
  <c r="F5830" i="8"/>
  <c r="I5829" i="8"/>
  <c r="H5829" i="8"/>
  <c r="G5829" i="8"/>
  <c r="F5829" i="8"/>
  <c r="I5828" i="8"/>
  <c r="H5828" i="8"/>
  <c r="G5828" i="8"/>
  <c r="F5828" i="8"/>
  <c r="I5827" i="8"/>
  <c r="H5827" i="8"/>
  <c r="G5827" i="8"/>
  <c r="F5827" i="8"/>
  <c r="I5826" i="8"/>
  <c r="H5826" i="8"/>
  <c r="G5826" i="8"/>
  <c r="F5826" i="8"/>
  <c r="I5825" i="8"/>
  <c r="H5825" i="8"/>
  <c r="G5825" i="8"/>
  <c r="F5825" i="8"/>
  <c r="I5824" i="8"/>
  <c r="H5824" i="8"/>
  <c r="G5824" i="8"/>
  <c r="F5824" i="8"/>
  <c r="I5823" i="8"/>
  <c r="H5823" i="8"/>
  <c r="G5823" i="8"/>
  <c r="F5823" i="8"/>
  <c r="I5822" i="8"/>
  <c r="H5822" i="8"/>
  <c r="G5822" i="8"/>
  <c r="F5822" i="8"/>
  <c r="I5821" i="8"/>
  <c r="H5821" i="8"/>
  <c r="G5821" i="8"/>
  <c r="F5821" i="8"/>
  <c r="I5820" i="8"/>
  <c r="H5820" i="8"/>
  <c r="G5820" i="8"/>
  <c r="F5820" i="8"/>
  <c r="I5819" i="8"/>
  <c r="H5819" i="8"/>
  <c r="G5819" i="8"/>
  <c r="F5819" i="8"/>
  <c r="I5818" i="8"/>
  <c r="H5818" i="8"/>
  <c r="G5818" i="8"/>
  <c r="F5818" i="8"/>
  <c r="I5817" i="8"/>
  <c r="H5817" i="8"/>
  <c r="G5817" i="8"/>
  <c r="F5817" i="8"/>
  <c r="I5816" i="8"/>
  <c r="H5816" i="8"/>
  <c r="G5816" i="8"/>
  <c r="F5816" i="8"/>
  <c r="I5815" i="8"/>
  <c r="H5815" i="8"/>
  <c r="G5815" i="8"/>
  <c r="F5815" i="8"/>
  <c r="I5814" i="8"/>
  <c r="H5814" i="8"/>
  <c r="G5814" i="8"/>
  <c r="F5814" i="8"/>
  <c r="I5813" i="8"/>
  <c r="H5813" i="8"/>
  <c r="G5813" i="8"/>
  <c r="F5813" i="8"/>
  <c r="I5812" i="8"/>
  <c r="H5812" i="8"/>
  <c r="G5812" i="8"/>
  <c r="F5812" i="8"/>
  <c r="I5811" i="8"/>
  <c r="H5811" i="8"/>
  <c r="G5811" i="8"/>
  <c r="F5811" i="8"/>
  <c r="I5810" i="8"/>
  <c r="H5810" i="8"/>
  <c r="G5810" i="8"/>
  <c r="F5810" i="8"/>
  <c r="I5809" i="8"/>
  <c r="H5809" i="8"/>
  <c r="G5809" i="8"/>
  <c r="F5809" i="8"/>
  <c r="I5808" i="8"/>
  <c r="H5808" i="8"/>
  <c r="G5808" i="8"/>
  <c r="F5808" i="8"/>
  <c r="I5807" i="8"/>
  <c r="H5807" i="8"/>
  <c r="G5807" i="8"/>
  <c r="F5807" i="8"/>
  <c r="I5806" i="8"/>
  <c r="H5806" i="8"/>
  <c r="G5806" i="8"/>
  <c r="F5806" i="8"/>
  <c r="I5805" i="8"/>
  <c r="H5805" i="8"/>
  <c r="G5805" i="8"/>
  <c r="F5805" i="8"/>
  <c r="I5804" i="8"/>
  <c r="H5804" i="8"/>
  <c r="G5804" i="8"/>
  <c r="F5804" i="8"/>
  <c r="I5803" i="8"/>
  <c r="H5803" i="8"/>
  <c r="G5803" i="8"/>
  <c r="F5803" i="8"/>
  <c r="I5802" i="8"/>
  <c r="H5802" i="8"/>
  <c r="G5802" i="8"/>
  <c r="F5802" i="8"/>
  <c r="I5801" i="8"/>
  <c r="H5801" i="8"/>
  <c r="G5801" i="8"/>
  <c r="F5801" i="8"/>
  <c r="I5800" i="8"/>
  <c r="H5800" i="8"/>
  <c r="G5800" i="8"/>
  <c r="F5800" i="8"/>
  <c r="I5799" i="8"/>
  <c r="H5799" i="8"/>
  <c r="G5799" i="8"/>
  <c r="F5799" i="8"/>
  <c r="I5798" i="8"/>
  <c r="H5798" i="8"/>
  <c r="G5798" i="8"/>
  <c r="F5798" i="8"/>
  <c r="I5797" i="8"/>
  <c r="H5797" i="8"/>
  <c r="G5797" i="8"/>
  <c r="F5797" i="8"/>
  <c r="I5796" i="8"/>
  <c r="H5796" i="8"/>
  <c r="G5796" i="8"/>
  <c r="F5796" i="8"/>
  <c r="I5795" i="8"/>
  <c r="H5795" i="8"/>
  <c r="G5795" i="8"/>
  <c r="F5795" i="8"/>
  <c r="I5794" i="8"/>
  <c r="H5794" i="8"/>
  <c r="G5794" i="8"/>
  <c r="F5794" i="8"/>
  <c r="I5793" i="8"/>
  <c r="H5793" i="8"/>
  <c r="G5793" i="8"/>
  <c r="F5793" i="8"/>
  <c r="I5792" i="8"/>
  <c r="H5792" i="8"/>
  <c r="G5792" i="8"/>
  <c r="F5792" i="8"/>
  <c r="I5791" i="8"/>
  <c r="H5791" i="8"/>
  <c r="G5791" i="8"/>
  <c r="F5791" i="8"/>
  <c r="I5790" i="8"/>
  <c r="H5790" i="8"/>
  <c r="G5790" i="8"/>
  <c r="F5790" i="8"/>
  <c r="I5789" i="8"/>
  <c r="H5789" i="8"/>
  <c r="G5789" i="8"/>
  <c r="F5789" i="8"/>
  <c r="I5788" i="8"/>
  <c r="H5788" i="8"/>
  <c r="G5788" i="8"/>
  <c r="F5788" i="8"/>
  <c r="I5787" i="8"/>
  <c r="H5787" i="8"/>
  <c r="G5787" i="8"/>
  <c r="F5787" i="8"/>
  <c r="I5786" i="8"/>
  <c r="H5786" i="8"/>
  <c r="G5786" i="8"/>
  <c r="F5786" i="8"/>
  <c r="I5785" i="8"/>
  <c r="H5785" i="8"/>
  <c r="G5785" i="8"/>
  <c r="F5785" i="8"/>
  <c r="I5784" i="8"/>
  <c r="H5784" i="8"/>
  <c r="G5784" i="8"/>
  <c r="F5784" i="8"/>
  <c r="I5783" i="8"/>
  <c r="H5783" i="8"/>
  <c r="G5783" i="8"/>
  <c r="F5783" i="8"/>
  <c r="I5782" i="8"/>
  <c r="H5782" i="8"/>
  <c r="G5782" i="8"/>
  <c r="F5782" i="8"/>
  <c r="I5781" i="8"/>
  <c r="H5781" i="8"/>
  <c r="G5781" i="8"/>
  <c r="F5781" i="8"/>
  <c r="I5780" i="8"/>
  <c r="H5780" i="8"/>
  <c r="G5780" i="8"/>
  <c r="F5780" i="8"/>
  <c r="I5779" i="8"/>
  <c r="H5779" i="8"/>
  <c r="G5779" i="8"/>
  <c r="F5779" i="8"/>
  <c r="I5778" i="8"/>
  <c r="H5778" i="8"/>
  <c r="G5778" i="8"/>
  <c r="F5778" i="8"/>
  <c r="I5777" i="8"/>
  <c r="H5777" i="8"/>
  <c r="G5777" i="8"/>
  <c r="F5777" i="8"/>
  <c r="I5776" i="8"/>
  <c r="H5776" i="8"/>
  <c r="G5776" i="8"/>
  <c r="F5776" i="8"/>
  <c r="I5775" i="8"/>
  <c r="H5775" i="8"/>
  <c r="G5775" i="8"/>
  <c r="F5775" i="8"/>
  <c r="I5774" i="8"/>
  <c r="H5774" i="8"/>
  <c r="G5774" i="8"/>
  <c r="F5774" i="8"/>
  <c r="I5773" i="8"/>
  <c r="H5773" i="8"/>
  <c r="G5773" i="8"/>
  <c r="F5773" i="8"/>
  <c r="I5772" i="8"/>
  <c r="H5772" i="8"/>
  <c r="G5772" i="8"/>
  <c r="F5772" i="8"/>
  <c r="I5771" i="8"/>
  <c r="H5771" i="8"/>
  <c r="G5771" i="8"/>
  <c r="F5771" i="8"/>
  <c r="I5770" i="8"/>
  <c r="H5770" i="8"/>
  <c r="G5770" i="8"/>
  <c r="F5770" i="8"/>
  <c r="I5769" i="8"/>
  <c r="H5769" i="8"/>
  <c r="G5769" i="8"/>
  <c r="F5769" i="8"/>
  <c r="I5768" i="8"/>
  <c r="H5768" i="8"/>
  <c r="G5768" i="8"/>
  <c r="F5768" i="8"/>
  <c r="I5767" i="8"/>
  <c r="H5767" i="8"/>
  <c r="G5767" i="8"/>
  <c r="F5767" i="8"/>
  <c r="I5766" i="8"/>
  <c r="H5766" i="8"/>
  <c r="G5766" i="8"/>
  <c r="F5766" i="8"/>
  <c r="I5765" i="8"/>
  <c r="H5765" i="8"/>
  <c r="G5765" i="8"/>
  <c r="F5765" i="8"/>
  <c r="I5764" i="8"/>
  <c r="H5764" i="8"/>
  <c r="G5764" i="8"/>
  <c r="F5764" i="8"/>
  <c r="I5763" i="8"/>
  <c r="H5763" i="8"/>
  <c r="G5763" i="8"/>
  <c r="F5763" i="8"/>
  <c r="I5762" i="8"/>
  <c r="H5762" i="8"/>
  <c r="G5762" i="8"/>
  <c r="F5762" i="8"/>
  <c r="I5761" i="8"/>
  <c r="H5761" i="8"/>
  <c r="G5761" i="8"/>
  <c r="F5761" i="8"/>
  <c r="I5760" i="8"/>
  <c r="H5760" i="8"/>
  <c r="G5760" i="8"/>
  <c r="F5760" i="8"/>
  <c r="I5759" i="8"/>
  <c r="H5759" i="8"/>
  <c r="G5759" i="8"/>
  <c r="F5759" i="8"/>
  <c r="I5758" i="8"/>
  <c r="H5758" i="8"/>
  <c r="G5758" i="8"/>
  <c r="F5758" i="8"/>
  <c r="I5757" i="8"/>
  <c r="H5757" i="8"/>
  <c r="G5757" i="8"/>
  <c r="F5757" i="8"/>
  <c r="I5756" i="8"/>
  <c r="H5756" i="8"/>
  <c r="G5756" i="8"/>
  <c r="F5756" i="8"/>
  <c r="I5755" i="8"/>
  <c r="H5755" i="8"/>
  <c r="G5755" i="8"/>
  <c r="F5755" i="8"/>
  <c r="I5754" i="8"/>
  <c r="H5754" i="8"/>
  <c r="G5754" i="8"/>
  <c r="F5754" i="8"/>
  <c r="I5753" i="8"/>
  <c r="H5753" i="8"/>
  <c r="G5753" i="8"/>
  <c r="F5753" i="8"/>
  <c r="I5752" i="8"/>
  <c r="H5752" i="8"/>
  <c r="G5752" i="8"/>
  <c r="F5752" i="8"/>
  <c r="I5751" i="8"/>
  <c r="H5751" i="8"/>
  <c r="G5751" i="8"/>
  <c r="F5751" i="8"/>
  <c r="I5750" i="8"/>
  <c r="H5750" i="8"/>
  <c r="G5750" i="8"/>
  <c r="F5750" i="8"/>
  <c r="I5749" i="8"/>
  <c r="H5749" i="8"/>
  <c r="G5749" i="8"/>
  <c r="F5749" i="8"/>
  <c r="I5748" i="8"/>
  <c r="H5748" i="8"/>
  <c r="G5748" i="8"/>
  <c r="F5748" i="8"/>
  <c r="I5747" i="8"/>
  <c r="H5747" i="8"/>
  <c r="G5747" i="8"/>
  <c r="F5747" i="8"/>
  <c r="I5746" i="8"/>
  <c r="H5746" i="8"/>
  <c r="G5746" i="8"/>
  <c r="F5746" i="8"/>
  <c r="I5745" i="8"/>
  <c r="H5745" i="8"/>
  <c r="G5745" i="8"/>
  <c r="F5745" i="8"/>
  <c r="I5744" i="8"/>
  <c r="H5744" i="8"/>
  <c r="G5744" i="8"/>
  <c r="F5744" i="8"/>
  <c r="I5743" i="8"/>
  <c r="H5743" i="8"/>
  <c r="G5743" i="8"/>
  <c r="F5743" i="8"/>
  <c r="I5742" i="8"/>
  <c r="H5742" i="8"/>
  <c r="G5742" i="8"/>
  <c r="F5742" i="8"/>
  <c r="I5741" i="8"/>
  <c r="H5741" i="8"/>
  <c r="G5741" i="8"/>
  <c r="F5741" i="8"/>
  <c r="I5740" i="8"/>
  <c r="H5740" i="8"/>
  <c r="G5740" i="8"/>
  <c r="F5740" i="8"/>
  <c r="I5739" i="8"/>
  <c r="H5739" i="8"/>
  <c r="G5739" i="8"/>
  <c r="F5739" i="8"/>
  <c r="I5738" i="8"/>
  <c r="H5738" i="8"/>
  <c r="G5738" i="8"/>
  <c r="F5738" i="8"/>
  <c r="I5737" i="8"/>
  <c r="H5737" i="8"/>
  <c r="G5737" i="8"/>
  <c r="F5737" i="8"/>
  <c r="I5736" i="8"/>
  <c r="H5736" i="8"/>
  <c r="G5736" i="8"/>
  <c r="F5736" i="8"/>
  <c r="I5735" i="8"/>
  <c r="H5735" i="8"/>
  <c r="G5735" i="8"/>
  <c r="F5735" i="8"/>
  <c r="I5734" i="8"/>
  <c r="H5734" i="8"/>
  <c r="G5734" i="8"/>
  <c r="F5734" i="8"/>
  <c r="I5733" i="8"/>
  <c r="H5733" i="8"/>
  <c r="G5733" i="8"/>
  <c r="F5733" i="8"/>
  <c r="I5732" i="8"/>
  <c r="H5732" i="8"/>
  <c r="G5732" i="8"/>
  <c r="F5732" i="8"/>
  <c r="I5731" i="8"/>
  <c r="H5731" i="8"/>
  <c r="G5731" i="8"/>
  <c r="F5731" i="8"/>
  <c r="I5730" i="8"/>
  <c r="H5730" i="8"/>
  <c r="G5730" i="8"/>
  <c r="F5730" i="8"/>
  <c r="I5729" i="8"/>
  <c r="H5729" i="8"/>
  <c r="G5729" i="8"/>
  <c r="F5729" i="8"/>
  <c r="I5728" i="8"/>
  <c r="H5728" i="8"/>
  <c r="G5728" i="8"/>
  <c r="F5728" i="8"/>
  <c r="I5727" i="8"/>
  <c r="H5727" i="8"/>
  <c r="G5727" i="8"/>
  <c r="F5727" i="8"/>
  <c r="I5726" i="8"/>
  <c r="H5726" i="8"/>
  <c r="G5726" i="8"/>
  <c r="F5726" i="8"/>
  <c r="I5725" i="8"/>
  <c r="H5725" i="8"/>
  <c r="G5725" i="8"/>
  <c r="F5725" i="8"/>
  <c r="I5724" i="8"/>
  <c r="H5724" i="8"/>
  <c r="G5724" i="8"/>
  <c r="F5724" i="8"/>
  <c r="I5723" i="8"/>
  <c r="H5723" i="8"/>
  <c r="G5723" i="8"/>
  <c r="F5723" i="8"/>
  <c r="I5722" i="8"/>
  <c r="H5722" i="8"/>
  <c r="G5722" i="8"/>
  <c r="F5722" i="8"/>
  <c r="I5721" i="8"/>
  <c r="H5721" i="8"/>
  <c r="G5721" i="8"/>
  <c r="F5721" i="8"/>
  <c r="I5720" i="8"/>
  <c r="H5720" i="8"/>
  <c r="G5720" i="8"/>
  <c r="F5720" i="8"/>
  <c r="I5719" i="8"/>
  <c r="H5719" i="8"/>
  <c r="G5719" i="8"/>
  <c r="F5719" i="8"/>
  <c r="I5718" i="8"/>
  <c r="H5718" i="8"/>
  <c r="G5718" i="8"/>
  <c r="F5718" i="8"/>
  <c r="I5717" i="8"/>
  <c r="H5717" i="8"/>
  <c r="G5717" i="8"/>
  <c r="F5717" i="8"/>
  <c r="I5716" i="8"/>
  <c r="H5716" i="8"/>
  <c r="G5716" i="8"/>
  <c r="F5716" i="8"/>
  <c r="I5715" i="8"/>
  <c r="H5715" i="8"/>
  <c r="G5715" i="8"/>
  <c r="F5715" i="8"/>
  <c r="I5714" i="8"/>
  <c r="H5714" i="8"/>
  <c r="G5714" i="8"/>
  <c r="F5714" i="8"/>
  <c r="I5713" i="8"/>
  <c r="H5713" i="8"/>
  <c r="G5713" i="8"/>
  <c r="F5713" i="8"/>
  <c r="I5712" i="8"/>
  <c r="H5712" i="8"/>
  <c r="G5712" i="8"/>
  <c r="F5712" i="8"/>
  <c r="I5711" i="8"/>
  <c r="H5711" i="8"/>
  <c r="G5711" i="8"/>
  <c r="F5711" i="8"/>
  <c r="I5710" i="8"/>
  <c r="H5710" i="8"/>
  <c r="G5710" i="8"/>
  <c r="F5710" i="8"/>
  <c r="I5709" i="8"/>
  <c r="H5709" i="8"/>
  <c r="G5709" i="8"/>
  <c r="F5709" i="8"/>
  <c r="I5708" i="8"/>
  <c r="H5708" i="8"/>
  <c r="G5708" i="8"/>
  <c r="F5708" i="8"/>
  <c r="I5707" i="8"/>
  <c r="H5707" i="8"/>
  <c r="G5707" i="8"/>
  <c r="F5707" i="8"/>
  <c r="I5706" i="8"/>
  <c r="H5706" i="8"/>
  <c r="G5706" i="8"/>
  <c r="F5706" i="8"/>
  <c r="I5705" i="8"/>
  <c r="H5705" i="8"/>
  <c r="G5705" i="8"/>
  <c r="F5705" i="8"/>
  <c r="I5704" i="8"/>
  <c r="H5704" i="8"/>
  <c r="G5704" i="8"/>
  <c r="F5704" i="8"/>
  <c r="I5703" i="8"/>
  <c r="H5703" i="8"/>
  <c r="G5703" i="8"/>
  <c r="F5703" i="8"/>
  <c r="I5702" i="8"/>
  <c r="H5702" i="8"/>
  <c r="G5702" i="8"/>
  <c r="F5702" i="8"/>
  <c r="I5701" i="8"/>
  <c r="H5701" i="8"/>
  <c r="G5701" i="8"/>
  <c r="F5701" i="8"/>
  <c r="I5700" i="8"/>
  <c r="H5700" i="8"/>
  <c r="G5700" i="8"/>
  <c r="F5700" i="8"/>
  <c r="I5699" i="8"/>
  <c r="H5699" i="8"/>
  <c r="G5699" i="8"/>
  <c r="F5699" i="8"/>
  <c r="I5698" i="8"/>
  <c r="H5698" i="8"/>
  <c r="G5698" i="8"/>
  <c r="F5698" i="8"/>
  <c r="I5697" i="8"/>
  <c r="H5697" i="8"/>
  <c r="G5697" i="8"/>
  <c r="F5697" i="8"/>
  <c r="I5696" i="8"/>
  <c r="H5696" i="8"/>
  <c r="G5696" i="8"/>
  <c r="F5696" i="8"/>
  <c r="I5695" i="8"/>
  <c r="H5695" i="8"/>
  <c r="G5695" i="8"/>
  <c r="F5695" i="8"/>
  <c r="I5694" i="8"/>
  <c r="H5694" i="8"/>
  <c r="G5694" i="8"/>
  <c r="F5694" i="8"/>
  <c r="I5693" i="8"/>
  <c r="H5693" i="8"/>
  <c r="G5693" i="8"/>
  <c r="F5693" i="8"/>
  <c r="I5692" i="8"/>
  <c r="H5692" i="8"/>
  <c r="G5692" i="8"/>
  <c r="F5692" i="8"/>
  <c r="I5691" i="8"/>
  <c r="H5691" i="8"/>
  <c r="G5691" i="8"/>
  <c r="F5691" i="8"/>
  <c r="I5690" i="8"/>
  <c r="H5690" i="8"/>
  <c r="G5690" i="8"/>
  <c r="F5690" i="8"/>
  <c r="I5689" i="8"/>
  <c r="H5689" i="8"/>
  <c r="G5689" i="8"/>
  <c r="F5689" i="8"/>
  <c r="I5688" i="8"/>
  <c r="H5688" i="8"/>
  <c r="G5688" i="8"/>
  <c r="F5688" i="8"/>
  <c r="I5687" i="8"/>
  <c r="H5687" i="8"/>
  <c r="G5687" i="8"/>
  <c r="F5687" i="8"/>
  <c r="I5686" i="8"/>
  <c r="H5686" i="8"/>
  <c r="G5686" i="8"/>
  <c r="F5686" i="8"/>
  <c r="I5685" i="8"/>
  <c r="H5685" i="8"/>
  <c r="G5685" i="8"/>
  <c r="F5685" i="8"/>
  <c r="I5684" i="8"/>
  <c r="H5684" i="8"/>
  <c r="G5684" i="8"/>
  <c r="F5684" i="8"/>
  <c r="I5683" i="8"/>
  <c r="H5683" i="8"/>
  <c r="G5683" i="8"/>
  <c r="F5683" i="8"/>
  <c r="I5682" i="8"/>
  <c r="H5682" i="8"/>
  <c r="G5682" i="8"/>
  <c r="F5682" i="8"/>
  <c r="I5681" i="8"/>
  <c r="H5681" i="8"/>
  <c r="G5681" i="8"/>
  <c r="F5681" i="8"/>
  <c r="I5680" i="8"/>
  <c r="H5680" i="8"/>
  <c r="G5680" i="8"/>
  <c r="F5680" i="8"/>
  <c r="I5679" i="8"/>
  <c r="H5679" i="8"/>
  <c r="G5679" i="8"/>
  <c r="F5679" i="8"/>
  <c r="I5678" i="8"/>
  <c r="H5678" i="8"/>
  <c r="G5678" i="8"/>
  <c r="F5678" i="8"/>
  <c r="I5677" i="8"/>
  <c r="H5677" i="8"/>
  <c r="G5677" i="8"/>
  <c r="F5677" i="8"/>
  <c r="I5676" i="8"/>
  <c r="H5676" i="8"/>
  <c r="G5676" i="8"/>
  <c r="F5676" i="8"/>
  <c r="I5675" i="8"/>
  <c r="H5675" i="8"/>
  <c r="G5675" i="8"/>
  <c r="F5675" i="8"/>
  <c r="I5674" i="8"/>
  <c r="H5674" i="8"/>
  <c r="G5674" i="8"/>
  <c r="F5674" i="8"/>
  <c r="I5673" i="8"/>
  <c r="H5673" i="8"/>
  <c r="G5673" i="8"/>
  <c r="F5673" i="8"/>
  <c r="I5672" i="8"/>
  <c r="H5672" i="8"/>
  <c r="G5672" i="8"/>
  <c r="F5672" i="8"/>
  <c r="I5671" i="8"/>
  <c r="H5671" i="8"/>
  <c r="G5671" i="8"/>
  <c r="F5671" i="8"/>
  <c r="I5670" i="8"/>
  <c r="H5670" i="8"/>
  <c r="G5670" i="8"/>
  <c r="F5670" i="8"/>
  <c r="I5669" i="8"/>
  <c r="H5669" i="8"/>
  <c r="G5669" i="8"/>
  <c r="F5669" i="8"/>
  <c r="I5668" i="8"/>
  <c r="H5668" i="8"/>
  <c r="G5668" i="8"/>
  <c r="F5668" i="8"/>
  <c r="I5667" i="8"/>
  <c r="H5667" i="8"/>
  <c r="G5667" i="8"/>
  <c r="F5667" i="8"/>
  <c r="I5666" i="8"/>
  <c r="H5666" i="8"/>
  <c r="G5666" i="8"/>
  <c r="F5666" i="8"/>
  <c r="I5665" i="8"/>
  <c r="H5665" i="8"/>
  <c r="G5665" i="8"/>
  <c r="F5665" i="8"/>
  <c r="I5664" i="8"/>
  <c r="H5664" i="8"/>
  <c r="G5664" i="8"/>
  <c r="F5664" i="8"/>
  <c r="I5663" i="8"/>
  <c r="H5663" i="8"/>
  <c r="G5663" i="8"/>
  <c r="F5663" i="8"/>
  <c r="I5662" i="8"/>
  <c r="H5662" i="8"/>
  <c r="G5662" i="8"/>
  <c r="F5662" i="8"/>
  <c r="I5661" i="8"/>
  <c r="H5661" i="8"/>
  <c r="G5661" i="8"/>
  <c r="F5661" i="8"/>
  <c r="I5660" i="8"/>
  <c r="H5660" i="8"/>
  <c r="G5660" i="8"/>
  <c r="F5660" i="8"/>
  <c r="I5659" i="8"/>
  <c r="H5659" i="8"/>
  <c r="G5659" i="8"/>
  <c r="F5659" i="8"/>
  <c r="I5658" i="8"/>
  <c r="H5658" i="8"/>
  <c r="G5658" i="8"/>
  <c r="F5658" i="8"/>
  <c r="I5657" i="8"/>
  <c r="H5657" i="8"/>
  <c r="G5657" i="8"/>
  <c r="F5657" i="8"/>
  <c r="I5656" i="8"/>
  <c r="H5656" i="8"/>
  <c r="G5656" i="8"/>
  <c r="F5656" i="8"/>
  <c r="I5655" i="8"/>
  <c r="H5655" i="8"/>
  <c r="G5655" i="8"/>
  <c r="F5655" i="8"/>
  <c r="I5654" i="8"/>
  <c r="H5654" i="8"/>
  <c r="G5654" i="8"/>
  <c r="F5654" i="8"/>
  <c r="I5653" i="8"/>
  <c r="H5653" i="8"/>
  <c r="G5653" i="8"/>
  <c r="F5653" i="8"/>
  <c r="I5652" i="8"/>
  <c r="H5652" i="8"/>
  <c r="G5652" i="8"/>
  <c r="F5652" i="8"/>
  <c r="I5651" i="8"/>
  <c r="H5651" i="8"/>
  <c r="G5651" i="8"/>
  <c r="F5651" i="8"/>
  <c r="I5650" i="8"/>
  <c r="H5650" i="8"/>
  <c r="G5650" i="8"/>
  <c r="F5650" i="8"/>
  <c r="I5649" i="8"/>
  <c r="H5649" i="8"/>
  <c r="G5649" i="8"/>
  <c r="F5649" i="8"/>
  <c r="I5648" i="8"/>
  <c r="H5648" i="8"/>
  <c r="G5648" i="8"/>
  <c r="F5648" i="8"/>
  <c r="I5647" i="8"/>
  <c r="H5647" i="8"/>
  <c r="G5647" i="8"/>
  <c r="F5647" i="8"/>
  <c r="I5646" i="8"/>
  <c r="H5646" i="8"/>
  <c r="G5646" i="8"/>
  <c r="F5646" i="8"/>
  <c r="I5645" i="8"/>
  <c r="H5645" i="8"/>
  <c r="G5645" i="8"/>
  <c r="F5645" i="8"/>
  <c r="I5644" i="8"/>
  <c r="H5644" i="8"/>
  <c r="G5644" i="8"/>
  <c r="F5644" i="8"/>
  <c r="I5643" i="8"/>
  <c r="H5643" i="8"/>
  <c r="G5643" i="8"/>
  <c r="F5643" i="8"/>
  <c r="I5642" i="8"/>
  <c r="H5642" i="8"/>
  <c r="G5642" i="8"/>
  <c r="F5642" i="8"/>
  <c r="I5641" i="8"/>
  <c r="H5641" i="8"/>
  <c r="G5641" i="8"/>
  <c r="F5641" i="8"/>
  <c r="I5640" i="8"/>
  <c r="H5640" i="8"/>
  <c r="G5640" i="8"/>
  <c r="F5640" i="8"/>
  <c r="I5639" i="8"/>
  <c r="H5639" i="8"/>
  <c r="G5639" i="8"/>
  <c r="F5639" i="8"/>
  <c r="I5638" i="8"/>
  <c r="H5638" i="8"/>
  <c r="G5638" i="8"/>
  <c r="F5638" i="8"/>
  <c r="I5637" i="8"/>
  <c r="H5637" i="8"/>
  <c r="G5637" i="8"/>
  <c r="F5637" i="8"/>
  <c r="I5636" i="8"/>
  <c r="H5636" i="8"/>
  <c r="G5636" i="8"/>
  <c r="F5636" i="8"/>
  <c r="I5635" i="8"/>
  <c r="H5635" i="8"/>
  <c r="G5635" i="8"/>
  <c r="F5635" i="8"/>
  <c r="I5634" i="8"/>
  <c r="H5634" i="8"/>
  <c r="G5634" i="8"/>
  <c r="F5634" i="8"/>
  <c r="I5633" i="8"/>
  <c r="H5633" i="8"/>
  <c r="G5633" i="8"/>
  <c r="F5633" i="8"/>
  <c r="I5632" i="8"/>
  <c r="H5632" i="8"/>
  <c r="G5632" i="8"/>
  <c r="F5632" i="8"/>
  <c r="I5631" i="8"/>
  <c r="H5631" i="8"/>
  <c r="G5631" i="8"/>
  <c r="F5631" i="8"/>
  <c r="I5630" i="8"/>
  <c r="H5630" i="8"/>
  <c r="G5630" i="8"/>
  <c r="F5630" i="8"/>
  <c r="I5629" i="8"/>
  <c r="H5629" i="8"/>
  <c r="G5629" i="8"/>
  <c r="F5629" i="8"/>
  <c r="I5628" i="8"/>
  <c r="H5628" i="8"/>
  <c r="G5628" i="8"/>
  <c r="F5628" i="8"/>
  <c r="I5627" i="8"/>
  <c r="H5627" i="8"/>
  <c r="G5627" i="8"/>
  <c r="F5627" i="8"/>
  <c r="I5626" i="8"/>
  <c r="H5626" i="8"/>
  <c r="G5626" i="8"/>
  <c r="F5626" i="8"/>
  <c r="I5625" i="8"/>
  <c r="H5625" i="8"/>
  <c r="G5625" i="8"/>
  <c r="F5625" i="8"/>
  <c r="I5624" i="8"/>
  <c r="H5624" i="8"/>
  <c r="G5624" i="8"/>
  <c r="F5624" i="8"/>
  <c r="I5623" i="8"/>
  <c r="H5623" i="8"/>
  <c r="G5623" i="8"/>
  <c r="F5623" i="8"/>
  <c r="I5622" i="8"/>
  <c r="H5622" i="8"/>
  <c r="G5622" i="8"/>
  <c r="F5622" i="8"/>
  <c r="I5621" i="8"/>
  <c r="H5621" i="8"/>
  <c r="G5621" i="8"/>
  <c r="F5621" i="8"/>
  <c r="I5620" i="8"/>
  <c r="H5620" i="8"/>
  <c r="G5620" i="8"/>
  <c r="F5620" i="8"/>
  <c r="I5619" i="8"/>
  <c r="H5619" i="8"/>
  <c r="G5619" i="8"/>
  <c r="F5619" i="8"/>
  <c r="I5618" i="8"/>
  <c r="H5618" i="8"/>
  <c r="G5618" i="8"/>
  <c r="F5618" i="8"/>
  <c r="I5617" i="8"/>
  <c r="H5617" i="8"/>
  <c r="G5617" i="8"/>
  <c r="F5617" i="8"/>
  <c r="I5616" i="8"/>
  <c r="H5616" i="8"/>
  <c r="G5616" i="8"/>
  <c r="F5616" i="8"/>
  <c r="I5615" i="8"/>
  <c r="H5615" i="8"/>
  <c r="G5615" i="8"/>
  <c r="F5615" i="8"/>
  <c r="I5614" i="8"/>
  <c r="H5614" i="8"/>
  <c r="G5614" i="8"/>
  <c r="F5614" i="8"/>
  <c r="I5613" i="8"/>
  <c r="H5613" i="8"/>
  <c r="G5613" i="8"/>
  <c r="F5613" i="8"/>
  <c r="I5612" i="8"/>
  <c r="H5612" i="8"/>
  <c r="G5612" i="8"/>
  <c r="F5612" i="8"/>
  <c r="I5611" i="8"/>
  <c r="H5611" i="8"/>
  <c r="G5611" i="8"/>
  <c r="F5611" i="8"/>
  <c r="I5610" i="8"/>
  <c r="H5610" i="8"/>
  <c r="G5610" i="8"/>
  <c r="F5610" i="8"/>
  <c r="I5609" i="8"/>
  <c r="H5609" i="8"/>
  <c r="G5609" i="8"/>
  <c r="F5609" i="8"/>
  <c r="I5608" i="8"/>
  <c r="H5608" i="8"/>
  <c r="G5608" i="8"/>
  <c r="F5608" i="8"/>
  <c r="I5607" i="8"/>
  <c r="H5607" i="8"/>
  <c r="G5607" i="8"/>
  <c r="F5607" i="8"/>
  <c r="I5606" i="8"/>
  <c r="H5606" i="8"/>
  <c r="G5606" i="8"/>
  <c r="F5606" i="8"/>
  <c r="I5605" i="8"/>
  <c r="H5605" i="8"/>
  <c r="G5605" i="8"/>
  <c r="F5605" i="8"/>
  <c r="I5604" i="8"/>
  <c r="H5604" i="8"/>
  <c r="G5604" i="8"/>
  <c r="F5604" i="8"/>
  <c r="I5603" i="8"/>
  <c r="H5603" i="8"/>
  <c r="G5603" i="8"/>
  <c r="F5603" i="8"/>
  <c r="I5602" i="8"/>
  <c r="H5602" i="8"/>
  <c r="G5602" i="8"/>
  <c r="F5602" i="8"/>
  <c r="I5601" i="8"/>
  <c r="H5601" i="8"/>
  <c r="G5601" i="8"/>
  <c r="F5601" i="8"/>
  <c r="I5600" i="8"/>
  <c r="H5600" i="8"/>
  <c r="G5600" i="8"/>
  <c r="F5600" i="8"/>
  <c r="I5599" i="8"/>
  <c r="H5599" i="8"/>
  <c r="G5599" i="8"/>
  <c r="F5599" i="8"/>
  <c r="I5598" i="8"/>
  <c r="H5598" i="8"/>
  <c r="G5598" i="8"/>
  <c r="F5598" i="8"/>
  <c r="I5597" i="8"/>
  <c r="H5597" i="8"/>
  <c r="G5597" i="8"/>
  <c r="F5597" i="8"/>
  <c r="I5596" i="8"/>
  <c r="H5596" i="8"/>
  <c r="G5596" i="8"/>
  <c r="F5596" i="8"/>
  <c r="I5595" i="8"/>
  <c r="H5595" i="8"/>
  <c r="G5595" i="8"/>
  <c r="F5595" i="8"/>
  <c r="I5594" i="8"/>
  <c r="H5594" i="8"/>
  <c r="G5594" i="8"/>
  <c r="F5594" i="8"/>
  <c r="I5593" i="8"/>
  <c r="H5593" i="8"/>
  <c r="G5593" i="8"/>
  <c r="F5593" i="8"/>
  <c r="I5592" i="8"/>
  <c r="H5592" i="8"/>
  <c r="G5592" i="8"/>
  <c r="F5592" i="8"/>
  <c r="I5591" i="8"/>
  <c r="H5591" i="8"/>
  <c r="G5591" i="8"/>
  <c r="F5591" i="8"/>
  <c r="I5590" i="8"/>
  <c r="H5590" i="8"/>
  <c r="G5590" i="8"/>
  <c r="F5590" i="8"/>
  <c r="I5589" i="8"/>
  <c r="H5589" i="8"/>
  <c r="G5589" i="8"/>
  <c r="F5589" i="8"/>
  <c r="I5588" i="8"/>
  <c r="H5588" i="8"/>
  <c r="G5588" i="8"/>
  <c r="F5588" i="8"/>
  <c r="I5587" i="8"/>
  <c r="H5587" i="8"/>
  <c r="G5587" i="8"/>
  <c r="F5587" i="8"/>
  <c r="I5586" i="8"/>
  <c r="H5586" i="8"/>
  <c r="G5586" i="8"/>
  <c r="F5586" i="8"/>
  <c r="I5585" i="8"/>
  <c r="H5585" i="8"/>
  <c r="G5585" i="8"/>
  <c r="F5585" i="8"/>
  <c r="I5584" i="8"/>
  <c r="H5584" i="8"/>
  <c r="G5584" i="8"/>
  <c r="F5584" i="8"/>
  <c r="I5583" i="8"/>
  <c r="H5583" i="8"/>
  <c r="G5583" i="8"/>
  <c r="F5583" i="8"/>
  <c r="I5582" i="8"/>
  <c r="H5582" i="8"/>
  <c r="G5582" i="8"/>
  <c r="F5582" i="8"/>
  <c r="I5581" i="8"/>
  <c r="H5581" i="8"/>
  <c r="G5581" i="8"/>
  <c r="F5581" i="8"/>
  <c r="I5580" i="8"/>
  <c r="H5580" i="8"/>
  <c r="G5580" i="8"/>
  <c r="F5580" i="8"/>
  <c r="I5579" i="8"/>
  <c r="H5579" i="8"/>
  <c r="G5579" i="8"/>
  <c r="F5579" i="8"/>
  <c r="I5578" i="8"/>
  <c r="H5578" i="8"/>
  <c r="G5578" i="8"/>
  <c r="F5578" i="8"/>
  <c r="I5577" i="8"/>
  <c r="H5577" i="8"/>
  <c r="G5577" i="8"/>
  <c r="F5577" i="8"/>
  <c r="I5576" i="8"/>
  <c r="H5576" i="8"/>
  <c r="G5576" i="8"/>
  <c r="F5576" i="8"/>
  <c r="I5575" i="8"/>
  <c r="H5575" i="8"/>
  <c r="G5575" i="8"/>
  <c r="F5575" i="8"/>
  <c r="I5574" i="8"/>
  <c r="H5574" i="8"/>
  <c r="G5574" i="8"/>
  <c r="F5574" i="8"/>
  <c r="I5573" i="8"/>
  <c r="H5573" i="8"/>
  <c r="G5573" i="8"/>
  <c r="F5573" i="8"/>
  <c r="I5572" i="8"/>
  <c r="H5572" i="8"/>
  <c r="G5572" i="8"/>
  <c r="F5572" i="8"/>
  <c r="I5571" i="8"/>
  <c r="H5571" i="8"/>
  <c r="G5571" i="8"/>
  <c r="F5571" i="8"/>
  <c r="I5570" i="8"/>
  <c r="H5570" i="8"/>
  <c r="G5570" i="8"/>
  <c r="F5570" i="8"/>
  <c r="I5569" i="8"/>
  <c r="H5569" i="8"/>
  <c r="G5569" i="8"/>
  <c r="F5569" i="8"/>
  <c r="I5568" i="8"/>
  <c r="H5568" i="8"/>
  <c r="G5568" i="8"/>
  <c r="F5568" i="8"/>
  <c r="I5567" i="8"/>
  <c r="H5567" i="8"/>
  <c r="G5567" i="8"/>
  <c r="F5567" i="8"/>
  <c r="I5566" i="8"/>
  <c r="H5566" i="8"/>
  <c r="G5566" i="8"/>
  <c r="F5566" i="8"/>
  <c r="I5565" i="8"/>
  <c r="H5565" i="8"/>
  <c r="G5565" i="8"/>
  <c r="F5565" i="8"/>
  <c r="I5564" i="8"/>
  <c r="H5564" i="8"/>
  <c r="G5564" i="8"/>
  <c r="F5564" i="8"/>
  <c r="I5563" i="8"/>
  <c r="H5563" i="8"/>
  <c r="G5563" i="8"/>
  <c r="F5563" i="8"/>
  <c r="I5562" i="8"/>
  <c r="H5562" i="8"/>
  <c r="G5562" i="8"/>
  <c r="F5562" i="8"/>
  <c r="I5561" i="8"/>
  <c r="H5561" i="8"/>
  <c r="G5561" i="8"/>
  <c r="F5561" i="8"/>
  <c r="I5560" i="8"/>
  <c r="H5560" i="8"/>
  <c r="G5560" i="8"/>
  <c r="F5560" i="8"/>
  <c r="I5559" i="8"/>
  <c r="H5559" i="8"/>
  <c r="G5559" i="8"/>
  <c r="F5559" i="8"/>
  <c r="I5558" i="8"/>
  <c r="H5558" i="8"/>
  <c r="G5558" i="8"/>
  <c r="F5558" i="8"/>
  <c r="I5557" i="8"/>
  <c r="H5557" i="8"/>
  <c r="G5557" i="8"/>
  <c r="F5557" i="8"/>
  <c r="I5556" i="8"/>
  <c r="H5556" i="8"/>
  <c r="G5556" i="8"/>
  <c r="F5556" i="8"/>
  <c r="I5555" i="8"/>
  <c r="H5555" i="8"/>
  <c r="G5555" i="8"/>
  <c r="F5555" i="8"/>
  <c r="I5554" i="8"/>
  <c r="H5554" i="8"/>
  <c r="G5554" i="8"/>
  <c r="F5554" i="8"/>
  <c r="I5553" i="8"/>
  <c r="H5553" i="8"/>
  <c r="G5553" i="8"/>
  <c r="F5553" i="8"/>
  <c r="I5552" i="8"/>
  <c r="H5552" i="8"/>
  <c r="G5552" i="8"/>
  <c r="F5552" i="8"/>
  <c r="I5551" i="8"/>
  <c r="H5551" i="8"/>
  <c r="G5551" i="8"/>
  <c r="F5551" i="8"/>
  <c r="I5550" i="8"/>
  <c r="H5550" i="8"/>
  <c r="G5550" i="8"/>
  <c r="F5550" i="8"/>
  <c r="I5549" i="8"/>
  <c r="H5549" i="8"/>
  <c r="G5549" i="8"/>
  <c r="F5549" i="8"/>
  <c r="I5548" i="8"/>
  <c r="H5548" i="8"/>
  <c r="G5548" i="8"/>
  <c r="F5548" i="8"/>
  <c r="I5547" i="8"/>
  <c r="H5547" i="8"/>
  <c r="G5547" i="8"/>
  <c r="F5547" i="8"/>
  <c r="I5546" i="8"/>
  <c r="H5546" i="8"/>
  <c r="G5546" i="8"/>
  <c r="F5546" i="8"/>
  <c r="I5545" i="8"/>
  <c r="H5545" i="8"/>
  <c r="G5545" i="8"/>
  <c r="F5545" i="8"/>
  <c r="I5544" i="8"/>
  <c r="H5544" i="8"/>
  <c r="G5544" i="8"/>
  <c r="F5544" i="8"/>
  <c r="I5543" i="8"/>
  <c r="H5543" i="8"/>
  <c r="G5543" i="8"/>
  <c r="F5543" i="8"/>
  <c r="I5542" i="8"/>
  <c r="H5542" i="8"/>
  <c r="G5542" i="8"/>
  <c r="F5542" i="8"/>
  <c r="I5541" i="8"/>
  <c r="H5541" i="8"/>
  <c r="G5541" i="8"/>
  <c r="F5541" i="8"/>
  <c r="I5540" i="8"/>
  <c r="H5540" i="8"/>
  <c r="G5540" i="8"/>
  <c r="F5540" i="8"/>
  <c r="I5539" i="8"/>
  <c r="H5539" i="8"/>
  <c r="G5539" i="8"/>
  <c r="F5539" i="8"/>
  <c r="I5538" i="8"/>
  <c r="H5538" i="8"/>
  <c r="G5538" i="8"/>
  <c r="F5538" i="8"/>
  <c r="I5537" i="8"/>
  <c r="H5537" i="8"/>
  <c r="G5537" i="8"/>
  <c r="F5537" i="8"/>
  <c r="I5536" i="8"/>
  <c r="H5536" i="8"/>
  <c r="G5536" i="8"/>
  <c r="F5536" i="8"/>
  <c r="I5535" i="8"/>
  <c r="H5535" i="8"/>
  <c r="G5535" i="8"/>
  <c r="F5535" i="8"/>
  <c r="I5534" i="8"/>
  <c r="H5534" i="8"/>
  <c r="G5534" i="8"/>
  <c r="F5534" i="8"/>
  <c r="I5533" i="8"/>
  <c r="H5533" i="8"/>
  <c r="G5533" i="8"/>
  <c r="F5533" i="8"/>
  <c r="I5532" i="8"/>
  <c r="H5532" i="8"/>
  <c r="G5532" i="8"/>
  <c r="F5532" i="8"/>
  <c r="I5531" i="8"/>
  <c r="H5531" i="8"/>
  <c r="G5531" i="8"/>
  <c r="F5531" i="8"/>
  <c r="I5530" i="8"/>
  <c r="H5530" i="8"/>
  <c r="G5530" i="8"/>
  <c r="F5530" i="8"/>
  <c r="I5529" i="8"/>
  <c r="H5529" i="8"/>
  <c r="G5529" i="8"/>
  <c r="F5529" i="8"/>
  <c r="I5528" i="8"/>
  <c r="H5528" i="8"/>
  <c r="G5528" i="8"/>
  <c r="F5528" i="8"/>
  <c r="I5527" i="8"/>
  <c r="H5527" i="8"/>
  <c r="G5527" i="8"/>
  <c r="F5527" i="8"/>
  <c r="I5526" i="8"/>
  <c r="H5526" i="8"/>
  <c r="G5526" i="8"/>
  <c r="F5526" i="8"/>
  <c r="I5525" i="8"/>
  <c r="H5525" i="8"/>
  <c r="G5525" i="8"/>
  <c r="F5525" i="8"/>
  <c r="I5524" i="8"/>
  <c r="H5524" i="8"/>
  <c r="G5524" i="8"/>
  <c r="F5524" i="8"/>
  <c r="I5523" i="8"/>
  <c r="H5523" i="8"/>
  <c r="G5523" i="8"/>
  <c r="F5523" i="8"/>
  <c r="I5522" i="8"/>
  <c r="H5522" i="8"/>
  <c r="G5522" i="8"/>
  <c r="F5522" i="8"/>
  <c r="I5521" i="8"/>
  <c r="H5521" i="8"/>
  <c r="G5521" i="8"/>
  <c r="F5521" i="8"/>
  <c r="I5520" i="8"/>
  <c r="H5520" i="8"/>
  <c r="G5520" i="8"/>
  <c r="F5520" i="8"/>
  <c r="I5519" i="8"/>
  <c r="H5519" i="8"/>
  <c r="G5519" i="8"/>
  <c r="F5519" i="8"/>
  <c r="I5518" i="8"/>
  <c r="H5518" i="8"/>
  <c r="G5518" i="8"/>
  <c r="F5518" i="8"/>
  <c r="I5517" i="8"/>
  <c r="H5517" i="8"/>
  <c r="G5517" i="8"/>
  <c r="F5517" i="8"/>
  <c r="I5516" i="8"/>
  <c r="H5516" i="8"/>
  <c r="G5516" i="8"/>
  <c r="F5516" i="8"/>
  <c r="I5515" i="8"/>
  <c r="H5515" i="8"/>
  <c r="G5515" i="8"/>
  <c r="F5515" i="8"/>
  <c r="I5514" i="8"/>
  <c r="H5514" i="8"/>
  <c r="G5514" i="8"/>
  <c r="F5514" i="8"/>
  <c r="I5513" i="8"/>
  <c r="H5513" i="8"/>
  <c r="G5513" i="8"/>
  <c r="F5513" i="8"/>
  <c r="I5512" i="8"/>
  <c r="H5512" i="8"/>
  <c r="G5512" i="8"/>
  <c r="F5512" i="8"/>
  <c r="I5511" i="8"/>
  <c r="H5511" i="8"/>
  <c r="G5511" i="8"/>
  <c r="F5511" i="8"/>
  <c r="I5510" i="8"/>
  <c r="H5510" i="8"/>
  <c r="G5510" i="8"/>
  <c r="F5510" i="8"/>
  <c r="I5509" i="8"/>
  <c r="H5509" i="8"/>
  <c r="G5509" i="8"/>
  <c r="F5509" i="8"/>
  <c r="I5508" i="8"/>
  <c r="H5508" i="8"/>
  <c r="G5508" i="8"/>
  <c r="F5508" i="8"/>
  <c r="I5507" i="8"/>
  <c r="H5507" i="8"/>
  <c r="G5507" i="8"/>
  <c r="F5507" i="8"/>
  <c r="I5506" i="8"/>
  <c r="H5506" i="8"/>
  <c r="G5506" i="8"/>
  <c r="F5506" i="8"/>
  <c r="I5505" i="8"/>
  <c r="H5505" i="8"/>
  <c r="G5505" i="8"/>
  <c r="F5505" i="8"/>
  <c r="I5504" i="8"/>
  <c r="H5504" i="8"/>
  <c r="G5504" i="8"/>
  <c r="F5504" i="8"/>
  <c r="I5503" i="8"/>
  <c r="H5503" i="8"/>
  <c r="G5503" i="8"/>
  <c r="F5503" i="8"/>
  <c r="I5502" i="8"/>
  <c r="H5502" i="8"/>
  <c r="G5502" i="8"/>
  <c r="F5502" i="8"/>
  <c r="I5501" i="8"/>
  <c r="H5501" i="8"/>
  <c r="G5501" i="8"/>
  <c r="F5501" i="8"/>
  <c r="I5500" i="8"/>
  <c r="H5500" i="8"/>
  <c r="G5500" i="8"/>
  <c r="F5500" i="8"/>
  <c r="I5499" i="8"/>
  <c r="H5499" i="8"/>
  <c r="G5499" i="8"/>
  <c r="F5499" i="8"/>
  <c r="I5498" i="8"/>
  <c r="H5498" i="8"/>
  <c r="G5498" i="8"/>
  <c r="F5498" i="8"/>
  <c r="I5497" i="8"/>
  <c r="H5497" i="8"/>
  <c r="G5497" i="8"/>
  <c r="F5497" i="8"/>
  <c r="I5496" i="8"/>
  <c r="H5496" i="8"/>
  <c r="G5496" i="8"/>
  <c r="F5496" i="8"/>
  <c r="I5495" i="8"/>
  <c r="H5495" i="8"/>
  <c r="G5495" i="8"/>
  <c r="F5495" i="8"/>
  <c r="I5494" i="8"/>
  <c r="H5494" i="8"/>
  <c r="G5494" i="8"/>
  <c r="F5494" i="8"/>
  <c r="I5493" i="8"/>
  <c r="H5493" i="8"/>
  <c r="G5493" i="8"/>
  <c r="F5493" i="8"/>
  <c r="I5492" i="8"/>
  <c r="H5492" i="8"/>
  <c r="G5492" i="8"/>
  <c r="F5492" i="8"/>
  <c r="I5491" i="8"/>
  <c r="H5491" i="8"/>
  <c r="G5491" i="8"/>
  <c r="F5491" i="8"/>
  <c r="I5490" i="8"/>
  <c r="H5490" i="8"/>
  <c r="G5490" i="8"/>
  <c r="F5490" i="8"/>
  <c r="I5489" i="8"/>
  <c r="H5489" i="8"/>
  <c r="G5489" i="8"/>
  <c r="F5489" i="8"/>
  <c r="I5488" i="8"/>
  <c r="H5488" i="8"/>
  <c r="G5488" i="8"/>
  <c r="F5488" i="8"/>
  <c r="I5487" i="8"/>
  <c r="H5487" i="8"/>
  <c r="G5487" i="8"/>
  <c r="F5487" i="8"/>
  <c r="I5486" i="8"/>
  <c r="H5486" i="8"/>
  <c r="G5486" i="8"/>
  <c r="F5486" i="8"/>
  <c r="I5485" i="8"/>
  <c r="H5485" i="8"/>
  <c r="G5485" i="8"/>
  <c r="F5485" i="8"/>
  <c r="I5484" i="8"/>
  <c r="H5484" i="8"/>
  <c r="G5484" i="8"/>
  <c r="F5484" i="8"/>
  <c r="I5483" i="8"/>
  <c r="H5483" i="8"/>
  <c r="G5483" i="8"/>
  <c r="F5483" i="8"/>
  <c r="I5482" i="8"/>
  <c r="H5482" i="8"/>
  <c r="G5482" i="8"/>
  <c r="F5482" i="8"/>
  <c r="I5481" i="8"/>
  <c r="H5481" i="8"/>
  <c r="G5481" i="8"/>
  <c r="F5481" i="8"/>
  <c r="I5480" i="8"/>
  <c r="H5480" i="8"/>
  <c r="G5480" i="8"/>
  <c r="F5480" i="8"/>
  <c r="I5479" i="8"/>
  <c r="H5479" i="8"/>
  <c r="G5479" i="8"/>
  <c r="F5479" i="8"/>
  <c r="I5478" i="8"/>
  <c r="H5478" i="8"/>
  <c r="G5478" i="8"/>
  <c r="F5478" i="8"/>
  <c r="I5477" i="8"/>
  <c r="H5477" i="8"/>
  <c r="G5477" i="8"/>
  <c r="F5477" i="8"/>
  <c r="I5476" i="8"/>
  <c r="H5476" i="8"/>
  <c r="G5476" i="8"/>
  <c r="F5476" i="8"/>
  <c r="I5475" i="8"/>
  <c r="H5475" i="8"/>
  <c r="G5475" i="8"/>
  <c r="F5475" i="8"/>
  <c r="I5474" i="8"/>
  <c r="H5474" i="8"/>
  <c r="G5474" i="8"/>
  <c r="F5474" i="8"/>
  <c r="I5473" i="8"/>
  <c r="H5473" i="8"/>
  <c r="G5473" i="8"/>
  <c r="F5473" i="8"/>
  <c r="I5472" i="8"/>
  <c r="H5472" i="8"/>
  <c r="G5472" i="8"/>
  <c r="F5472" i="8"/>
  <c r="I5471" i="8"/>
  <c r="H5471" i="8"/>
  <c r="G5471" i="8"/>
  <c r="F5471" i="8"/>
  <c r="I5470" i="8"/>
  <c r="H5470" i="8"/>
  <c r="G5470" i="8"/>
  <c r="F5470" i="8"/>
  <c r="I5469" i="8"/>
  <c r="H5469" i="8"/>
  <c r="G5469" i="8"/>
  <c r="F5469" i="8"/>
  <c r="I5468" i="8"/>
  <c r="H5468" i="8"/>
  <c r="G5468" i="8"/>
  <c r="F5468" i="8"/>
  <c r="I5467" i="8"/>
  <c r="H5467" i="8"/>
  <c r="G5467" i="8"/>
  <c r="F5467" i="8"/>
  <c r="I5466" i="8"/>
  <c r="H5466" i="8"/>
  <c r="G5466" i="8"/>
  <c r="F5466" i="8"/>
  <c r="I5465" i="8"/>
  <c r="H5465" i="8"/>
  <c r="G5465" i="8"/>
  <c r="F5465" i="8"/>
  <c r="I5464" i="8"/>
  <c r="H5464" i="8"/>
  <c r="G5464" i="8"/>
  <c r="F5464" i="8"/>
  <c r="I5463" i="8"/>
  <c r="H5463" i="8"/>
  <c r="G5463" i="8"/>
  <c r="F5463" i="8"/>
  <c r="I5462" i="8"/>
  <c r="H5462" i="8"/>
  <c r="G5462" i="8"/>
  <c r="F5462" i="8"/>
  <c r="I5461" i="8"/>
  <c r="H5461" i="8"/>
  <c r="G5461" i="8"/>
  <c r="F5461" i="8"/>
  <c r="I5460" i="8"/>
  <c r="H5460" i="8"/>
  <c r="G5460" i="8"/>
  <c r="F5460" i="8"/>
  <c r="I5459" i="8"/>
  <c r="H5459" i="8"/>
  <c r="G5459" i="8"/>
  <c r="F5459" i="8"/>
  <c r="I5458" i="8"/>
  <c r="H5458" i="8"/>
  <c r="G5458" i="8"/>
  <c r="F5458" i="8"/>
  <c r="I5457" i="8"/>
  <c r="H5457" i="8"/>
  <c r="G5457" i="8"/>
  <c r="F5457" i="8"/>
  <c r="I5456" i="8"/>
  <c r="H5456" i="8"/>
  <c r="G5456" i="8"/>
  <c r="F5456" i="8"/>
  <c r="I5455" i="8"/>
  <c r="H5455" i="8"/>
  <c r="G5455" i="8"/>
  <c r="F5455" i="8"/>
  <c r="I5454" i="8"/>
  <c r="H5454" i="8"/>
  <c r="G5454" i="8"/>
  <c r="F5454" i="8"/>
  <c r="I5453" i="8"/>
  <c r="H5453" i="8"/>
  <c r="G5453" i="8"/>
  <c r="F5453" i="8"/>
  <c r="I5452" i="8"/>
  <c r="H5452" i="8"/>
  <c r="G5452" i="8"/>
  <c r="F5452" i="8"/>
  <c r="I5451" i="8"/>
  <c r="H5451" i="8"/>
  <c r="G5451" i="8"/>
  <c r="F5451" i="8"/>
  <c r="I5450" i="8"/>
  <c r="H5450" i="8"/>
  <c r="G5450" i="8"/>
  <c r="F5450" i="8"/>
  <c r="I5449" i="8"/>
  <c r="H5449" i="8"/>
  <c r="G5449" i="8"/>
  <c r="F5449" i="8"/>
  <c r="I5448" i="8"/>
  <c r="H5448" i="8"/>
  <c r="G5448" i="8"/>
  <c r="F5448" i="8"/>
  <c r="I5447" i="8"/>
  <c r="H5447" i="8"/>
  <c r="G5447" i="8"/>
  <c r="F5447" i="8"/>
  <c r="I5446" i="8"/>
  <c r="H5446" i="8"/>
  <c r="G5446" i="8"/>
  <c r="F5446" i="8"/>
  <c r="I5445" i="8"/>
  <c r="H5445" i="8"/>
  <c r="G5445" i="8"/>
  <c r="F5445" i="8"/>
  <c r="I5444" i="8"/>
  <c r="H5444" i="8"/>
  <c r="G5444" i="8"/>
  <c r="F5444" i="8"/>
  <c r="I5443" i="8"/>
  <c r="H5443" i="8"/>
  <c r="G5443" i="8"/>
  <c r="F5443" i="8"/>
  <c r="I5442" i="8"/>
  <c r="H5442" i="8"/>
  <c r="G5442" i="8"/>
  <c r="F5442" i="8"/>
  <c r="I5441" i="8"/>
  <c r="H5441" i="8"/>
  <c r="G5441" i="8"/>
  <c r="F5441" i="8"/>
  <c r="I5440" i="8"/>
  <c r="H5440" i="8"/>
  <c r="G5440" i="8"/>
  <c r="F5440" i="8"/>
  <c r="I5439" i="8"/>
  <c r="H5439" i="8"/>
  <c r="G5439" i="8"/>
  <c r="F5439" i="8"/>
  <c r="I5438" i="8"/>
  <c r="H5438" i="8"/>
  <c r="G5438" i="8"/>
  <c r="F5438" i="8"/>
  <c r="I5437" i="8"/>
  <c r="H5437" i="8"/>
  <c r="G5437" i="8"/>
  <c r="F5437" i="8"/>
  <c r="I5436" i="8"/>
  <c r="H5436" i="8"/>
  <c r="G5436" i="8"/>
  <c r="F5436" i="8"/>
  <c r="I5435" i="8"/>
  <c r="H5435" i="8"/>
  <c r="G5435" i="8"/>
  <c r="F5435" i="8"/>
  <c r="I5434" i="8"/>
  <c r="H5434" i="8"/>
  <c r="G5434" i="8"/>
  <c r="F5434" i="8"/>
  <c r="I5433" i="8"/>
  <c r="H5433" i="8"/>
  <c r="G5433" i="8"/>
  <c r="F5433" i="8"/>
  <c r="I5432" i="8"/>
  <c r="H5432" i="8"/>
  <c r="G5432" i="8"/>
  <c r="F5432" i="8"/>
  <c r="I5431" i="8"/>
  <c r="H5431" i="8"/>
  <c r="G5431" i="8"/>
  <c r="F5431" i="8"/>
  <c r="I5430" i="8"/>
  <c r="H5430" i="8"/>
  <c r="G5430" i="8"/>
  <c r="F5430" i="8"/>
  <c r="I5429" i="8"/>
  <c r="H5429" i="8"/>
  <c r="G5429" i="8"/>
  <c r="F5429" i="8"/>
  <c r="I5428" i="8"/>
  <c r="H5428" i="8"/>
  <c r="G5428" i="8"/>
  <c r="F5428" i="8"/>
  <c r="I5427" i="8"/>
  <c r="H5427" i="8"/>
  <c r="G5427" i="8"/>
  <c r="F5427" i="8"/>
  <c r="I5426" i="8"/>
  <c r="H5426" i="8"/>
  <c r="G5426" i="8"/>
  <c r="F5426" i="8"/>
  <c r="I5425" i="8"/>
  <c r="H5425" i="8"/>
  <c r="G5425" i="8"/>
  <c r="F5425" i="8"/>
  <c r="I5424" i="8"/>
  <c r="H5424" i="8"/>
  <c r="G5424" i="8"/>
  <c r="F5424" i="8"/>
  <c r="I5423" i="8"/>
  <c r="H5423" i="8"/>
  <c r="G5423" i="8"/>
  <c r="F5423" i="8"/>
  <c r="I5422" i="8"/>
  <c r="H5422" i="8"/>
  <c r="G5422" i="8"/>
  <c r="F5422" i="8"/>
  <c r="I5421" i="8"/>
  <c r="H5421" i="8"/>
  <c r="G5421" i="8"/>
  <c r="F5421" i="8"/>
  <c r="I5420" i="8"/>
  <c r="H5420" i="8"/>
  <c r="G5420" i="8"/>
  <c r="F5420" i="8"/>
  <c r="I5419" i="8"/>
  <c r="H5419" i="8"/>
  <c r="G5419" i="8"/>
  <c r="F5419" i="8"/>
  <c r="I5418" i="8"/>
  <c r="H5418" i="8"/>
  <c r="G5418" i="8"/>
  <c r="F5418" i="8"/>
  <c r="I5417" i="8"/>
  <c r="H5417" i="8"/>
  <c r="G5417" i="8"/>
  <c r="F5417" i="8"/>
  <c r="I5416" i="8"/>
  <c r="H5416" i="8"/>
  <c r="G5416" i="8"/>
  <c r="F5416" i="8"/>
  <c r="I5415" i="8"/>
  <c r="H5415" i="8"/>
  <c r="G5415" i="8"/>
  <c r="F5415" i="8"/>
  <c r="I5414" i="8"/>
  <c r="H5414" i="8"/>
  <c r="G5414" i="8"/>
  <c r="F5414" i="8"/>
  <c r="I5413" i="8"/>
  <c r="H5413" i="8"/>
  <c r="G5413" i="8"/>
  <c r="F5413" i="8"/>
  <c r="I5412" i="8"/>
  <c r="H5412" i="8"/>
  <c r="G5412" i="8"/>
  <c r="F5412" i="8"/>
  <c r="I5411" i="8"/>
  <c r="H5411" i="8"/>
  <c r="G5411" i="8"/>
  <c r="F5411" i="8"/>
  <c r="I5410" i="8"/>
  <c r="H5410" i="8"/>
  <c r="G5410" i="8"/>
  <c r="F5410" i="8"/>
  <c r="I5409" i="8"/>
  <c r="H5409" i="8"/>
  <c r="G5409" i="8"/>
  <c r="F5409" i="8"/>
  <c r="I5408" i="8"/>
  <c r="H5408" i="8"/>
  <c r="G5408" i="8"/>
  <c r="F5408" i="8"/>
  <c r="I5407" i="8"/>
  <c r="H5407" i="8"/>
  <c r="G5407" i="8"/>
  <c r="F5407" i="8"/>
  <c r="I5406" i="8"/>
  <c r="H5406" i="8"/>
  <c r="G5406" i="8"/>
  <c r="F5406" i="8"/>
  <c r="I5405" i="8"/>
  <c r="H5405" i="8"/>
  <c r="G5405" i="8"/>
  <c r="F5405" i="8"/>
  <c r="I5404" i="8"/>
  <c r="H5404" i="8"/>
  <c r="G5404" i="8"/>
  <c r="F5404" i="8"/>
  <c r="I5403" i="8"/>
  <c r="H5403" i="8"/>
  <c r="G5403" i="8"/>
  <c r="F5403" i="8"/>
  <c r="I5402" i="8"/>
  <c r="H5402" i="8"/>
  <c r="G5402" i="8"/>
  <c r="F5402" i="8"/>
  <c r="I5401" i="8"/>
  <c r="H5401" i="8"/>
  <c r="G5401" i="8"/>
  <c r="F5401" i="8"/>
  <c r="I5400" i="8"/>
  <c r="H5400" i="8"/>
  <c r="G5400" i="8"/>
  <c r="F5400" i="8"/>
  <c r="I5399" i="8"/>
  <c r="H5399" i="8"/>
  <c r="G5399" i="8"/>
  <c r="F5399" i="8"/>
  <c r="I5398" i="8"/>
  <c r="H5398" i="8"/>
  <c r="G5398" i="8"/>
  <c r="F5398" i="8"/>
  <c r="I5397" i="8"/>
  <c r="H5397" i="8"/>
  <c r="G5397" i="8"/>
  <c r="F5397" i="8"/>
  <c r="I5396" i="8"/>
  <c r="H5396" i="8"/>
  <c r="G5396" i="8"/>
  <c r="F5396" i="8"/>
  <c r="I5395" i="8"/>
  <c r="H5395" i="8"/>
  <c r="G5395" i="8"/>
  <c r="F5395" i="8"/>
  <c r="I5394" i="8"/>
  <c r="H5394" i="8"/>
  <c r="G5394" i="8"/>
  <c r="F5394" i="8"/>
  <c r="I5393" i="8"/>
  <c r="H5393" i="8"/>
  <c r="G5393" i="8"/>
  <c r="F5393" i="8"/>
  <c r="I5392" i="8"/>
  <c r="H5392" i="8"/>
  <c r="G5392" i="8"/>
  <c r="F5392" i="8"/>
  <c r="I5391" i="8"/>
  <c r="H5391" i="8"/>
  <c r="G5391" i="8"/>
  <c r="F5391" i="8"/>
  <c r="I5390" i="8"/>
  <c r="H5390" i="8"/>
  <c r="G5390" i="8"/>
  <c r="F5390" i="8"/>
  <c r="I5389" i="8"/>
  <c r="H5389" i="8"/>
  <c r="G5389" i="8"/>
  <c r="F5389" i="8"/>
  <c r="I5388" i="8"/>
  <c r="H5388" i="8"/>
  <c r="G5388" i="8"/>
  <c r="F5388" i="8"/>
  <c r="I5387" i="8"/>
  <c r="H5387" i="8"/>
  <c r="G5387" i="8"/>
  <c r="F5387" i="8"/>
  <c r="I5386" i="8"/>
  <c r="H5386" i="8"/>
  <c r="G5386" i="8"/>
  <c r="F5386" i="8"/>
  <c r="I5385" i="8"/>
  <c r="H5385" i="8"/>
  <c r="G5385" i="8"/>
  <c r="F5385" i="8"/>
  <c r="I5384" i="8"/>
  <c r="H5384" i="8"/>
  <c r="G5384" i="8"/>
  <c r="F5384" i="8"/>
  <c r="I5383" i="8"/>
  <c r="H5383" i="8"/>
  <c r="G5383" i="8"/>
  <c r="F5383" i="8"/>
  <c r="I5382" i="8"/>
  <c r="H5382" i="8"/>
  <c r="G5382" i="8"/>
  <c r="F5382" i="8"/>
  <c r="I5381" i="8"/>
  <c r="H5381" i="8"/>
  <c r="G5381" i="8"/>
  <c r="F5381" i="8"/>
  <c r="I5380" i="8"/>
  <c r="H5380" i="8"/>
  <c r="G5380" i="8"/>
  <c r="F5380" i="8"/>
  <c r="I5379" i="8"/>
  <c r="H5379" i="8"/>
  <c r="G5379" i="8"/>
  <c r="F5379" i="8"/>
  <c r="I5378" i="8"/>
  <c r="H5378" i="8"/>
  <c r="G5378" i="8"/>
  <c r="F5378" i="8"/>
  <c r="I5377" i="8"/>
  <c r="H5377" i="8"/>
  <c r="G5377" i="8"/>
  <c r="F5377" i="8"/>
  <c r="I5376" i="8"/>
  <c r="H5376" i="8"/>
  <c r="G5376" i="8"/>
  <c r="F5376" i="8"/>
  <c r="I5375" i="8"/>
  <c r="H5375" i="8"/>
  <c r="G5375" i="8"/>
  <c r="F5375" i="8"/>
  <c r="I5374" i="8"/>
  <c r="H5374" i="8"/>
  <c r="G5374" i="8"/>
  <c r="F5374" i="8"/>
  <c r="I5373" i="8"/>
  <c r="H5373" i="8"/>
  <c r="G5373" i="8"/>
  <c r="F5373" i="8"/>
  <c r="I5372" i="8"/>
  <c r="H5372" i="8"/>
  <c r="G5372" i="8"/>
  <c r="F5372" i="8"/>
  <c r="I5371" i="8"/>
  <c r="H5371" i="8"/>
  <c r="G5371" i="8"/>
  <c r="F5371" i="8"/>
  <c r="I5370" i="8"/>
  <c r="H5370" i="8"/>
  <c r="G5370" i="8"/>
  <c r="F5370" i="8"/>
  <c r="I5369" i="8"/>
  <c r="H5369" i="8"/>
  <c r="G5369" i="8"/>
  <c r="F5369" i="8"/>
  <c r="I5368" i="8"/>
  <c r="H5368" i="8"/>
  <c r="G5368" i="8"/>
  <c r="F5368" i="8"/>
  <c r="I5367" i="8"/>
  <c r="H5367" i="8"/>
  <c r="G5367" i="8"/>
  <c r="F5367" i="8"/>
  <c r="I5366" i="8"/>
  <c r="H5366" i="8"/>
  <c r="G5366" i="8"/>
  <c r="F5366" i="8"/>
  <c r="I5365" i="8"/>
  <c r="H5365" i="8"/>
  <c r="G5365" i="8"/>
  <c r="F5365" i="8"/>
  <c r="I5364" i="8"/>
  <c r="H5364" i="8"/>
  <c r="G5364" i="8"/>
  <c r="F5364" i="8"/>
  <c r="I5363" i="8"/>
  <c r="H5363" i="8"/>
  <c r="G5363" i="8"/>
  <c r="F5363" i="8"/>
  <c r="I5362" i="8"/>
  <c r="H5362" i="8"/>
  <c r="G5362" i="8"/>
  <c r="F5362" i="8"/>
  <c r="I5361" i="8"/>
  <c r="H5361" i="8"/>
  <c r="G5361" i="8"/>
  <c r="F5361" i="8"/>
  <c r="I5360" i="8"/>
  <c r="H5360" i="8"/>
  <c r="G5360" i="8"/>
  <c r="F5360" i="8"/>
  <c r="I5359" i="8"/>
  <c r="H5359" i="8"/>
  <c r="G5359" i="8"/>
  <c r="F5359" i="8"/>
  <c r="I5358" i="8"/>
  <c r="H5358" i="8"/>
  <c r="G5358" i="8"/>
  <c r="F5358" i="8"/>
  <c r="I5357" i="8"/>
  <c r="H5357" i="8"/>
  <c r="G5357" i="8"/>
  <c r="F5357" i="8"/>
  <c r="I5356" i="8"/>
  <c r="H5356" i="8"/>
  <c r="G5356" i="8"/>
  <c r="F5356" i="8"/>
  <c r="I5355" i="8"/>
  <c r="H5355" i="8"/>
  <c r="G5355" i="8"/>
  <c r="F5355" i="8"/>
  <c r="I5354" i="8"/>
  <c r="H5354" i="8"/>
  <c r="G5354" i="8"/>
  <c r="F5354" i="8"/>
  <c r="I5353" i="8"/>
  <c r="H5353" i="8"/>
  <c r="G5353" i="8"/>
  <c r="F5353" i="8"/>
  <c r="I5352" i="8"/>
  <c r="H5352" i="8"/>
  <c r="G5352" i="8"/>
  <c r="F5352" i="8"/>
  <c r="I5351" i="8"/>
  <c r="H5351" i="8"/>
  <c r="G5351" i="8"/>
  <c r="F5351" i="8"/>
  <c r="I5350" i="8"/>
  <c r="H5350" i="8"/>
  <c r="G5350" i="8"/>
  <c r="F5350" i="8"/>
  <c r="I5349" i="8"/>
  <c r="H5349" i="8"/>
  <c r="G5349" i="8"/>
  <c r="F5349" i="8"/>
  <c r="I5348" i="8"/>
  <c r="H5348" i="8"/>
  <c r="G5348" i="8"/>
  <c r="F5348" i="8"/>
  <c r="I5347" i="8"/>
  <c r="H5347" i="8"/>
  <c r="G5347" i="8"/>
  <c r="F5347" i="8"/>
  <c r="I5346" i="8"/>
  <c r="H5346" i="8"/>
  <c r="G5346" i="8"/>
  <c r="F5346" i="8"/>
  <c r="I5345" i="8"/>
  <c r="H5345" i="8"/>
  <c r="G5345" i="8"/>
  <c r="F5345" i="8"/>
  <c r="I5344" i="8"/>
  <c r="H5344" i="8"/>
  <c r="G5344" i="8"/>
  <c r="F5344" i="8"/>
  <c r="I5343" i="8"/>
  <c r="H5343" i="8"/>
  <c r="G5343" i="8"/>
  <c r="F5343" i="8"/>
  <c r="I5342" i="8"/>
  <c r="H5342" i="8"/>
  <c r="G5342" i="8"/>
  <c r="F5342" i="8"/>
  <c r="I5341" i="8"/>
  <c r="H5341" i="8"/>
  <c r="G5341" i="8"/>
  <c r="F5341" i="8"/>
  <c r="I5340" i="8"/>
  <c r="H5340" i="8"/>
  <c r="G5340" i="8"/>
  <c r="F5340" i="8"/>
  <c r="I5339" i="8"/>
  <c r="H5339" i="8"/>
  <c r="G5339" i="8"/>
  <c r="F5339" i="8"/>
  <c r="I5338" i="8"/>
  <c r="H5338" i="8"/>
  <c r="G5338" i="8"/>
  <c r="F5338" i="8"/>
  <c r="I5337" i="8"/>
  <c r="H5337" i="8"/>
  <c r="G5337" i="8"/>
  <c r="F5337" i="8"/>
  <c r="I5336" i="8"/>
  <c r="H5336" i="8"/>
  <c r="G5336" i="8"/>
  <c r="F5336" i="8"/>
  <c r="I5335" i="8"/>
  <c r="H5335" i="8"/>
  <c r="G5335" i="8"/>
  <c r="F5335" i="8"/>
  <c r="I5334" i="8"/>
  <c r="H5334" i="8"/>
  <c r="G5334" i="8"/>
  <c r="F5334" i="8"/>
  <c r="I5333" i="8"/>
  <c r="H5333" i="8"/>
  <c r="G5333" i="8"/>
  <c r="F5333" i="8"/>
  <c r="I5332" i="8"/>
  <c r="H5332" i="8"/>
  <c r="G5332" i="8"/>
  <c r="F5332" i="8"/>
  <c r="I5331" i="8"/>
  <c r="H5331" i="8"/>
  <c r="G5331" i="8"/>
  <c r="F5331" i="8"/>
  <c r="I5330" i="8"/>
  <c r="H5330" i="8"/>
  <c r="G5330" i="8"/>
  <c r="F5330" i="8"/>
  <c r="I5329" i="8"/>
  <c r="H5329" i="8"/>
  <c r="G5329" i="8"/>
  <c r="F5329" i="8"/>
  <c r="I5328" i="8"/>
  <c r="H5328" i="8"/>
  <c r="G5328" i="8"/>
  <c r="F5328" i="8"/>
  <c r="I5327" i="8"/>
  <c r="H5327" i="8"/>
  <c r="G5327" i="8"/>
  <c r="F5327" i="8"/>
  <c r="I5326" i="8"/>
  <c r="H5326" i="8"/>
  <c r="G5326" i="8"/>
  <c r="F5326" i="8"/>
  <c r="I5325" i="8"/>
  <c r="H5325" i="8"/>
  <c r="G5325" i="8"/>
  <c r="F5325" i="8"/>
  <c r="I5324" i="8"/>
  <c r="H5324" i="8"/>
  <c r="G5324" i="8"/>
  <c r="F5324" i="8"/>
  <c r="I5323" i="8"/>
  <c r="H5323" i="8"/>
  <c r="G5323" i="8"/>
  <c r="F5323" i="8"/>
  <c r="I5322" i="8"/>
  <c r="H5322" i="8"/>
  <c r="G5322" i="8"/>
  <c r="F5322" i="8"/>
  <c r="I5321" i="8"/>
  <c r="H5321" i="8"/>
  <c r="G5321" i="8"/>
  <c r="F5321" i="8"/>
  <c r="I5320" i="8"/>
  <c r="H5320" i="8"/>
  <c r="G5320" i="8"/>
  <c r="F5320" i="8"/>
  <c r="I5319" i="8"/>
  <c r="H5319" i="8"/>
  <c r="G5319" i="8"/>
  <c r="F5319" i="8"/>
  <c r="I5318" i="8"/>
  <c r="H5318" i="8"/>
  <c r="G5318" i="8"/>
  <c r="F5318" i="8"/>
  <c r="I5317" i="8"/>
  <c r="H5317" i="8"/>
  <c r="G5317" i="8"/>
  <c r="F5317" i="8"/>
  <c r="I5316" i="8"/>
  <c r="H5316" i="8"/>
  <c r="G5316" i="8"/>
  <c r="F5316" i="8"/>
  <c r="I5315" i="8"/>
  <c r="H5315" i="8"/>
  <c r="G5315" i="8"/>
  <c r="F5315" i="8"/>
  <c r="I5314" i="8"/>
  <c r="H5314" i="8"/>
  <c r="G5314" i="8"/>
  <c r="F5314" i="8"/>
  <c r="I5313" i="8"/>
  <c r="H5313" i="8"/>
  <c r="G5313" i="8"/>
  <c r="F5313" i="8"/>
  <c r="I5312" i="8"/>
  <c r="H5312" i="8"/>
  <c r="G5312" i="8"/>
  <c r="F5312" i="8"/>
  <c r="I5311" i="8"/>
  <c r="H5311" i="8"/>
  <c r="G5311" i="8"/>
  <c r="F5311" i="8"/>
  <c r="I5310" i="8"/>
  <c r="H5310" i="8"/>
  <c r="G5310" i="8"/>
  <c r="F5310" i="8"/>
  <c r="I5309" i="8"/>
  <c r="H5309" i="8"/>
  <c r="G5309" i="8"/>
  <c r="F5309" i="8"/>
  <c r="I5308" i="8"/>
  <c r="H5308" i="8"/>
  <c r="G5308" i="8"/>
  <c r="F5308" i="8"/>
  <c r="I5307" i="8"/>
  <c r="H5307" i="8"/>
  <c r="G5307" i="8"/>
  <c r="F5307" i="8"/>
  <c r="I5306" i="8"/>
  <c r="H5306" i="8"/>
  <c r="G5306" i="8"/>
  <c r="F5306" i="8"/>
  <c r="I5305" i="8"/>
  <c r="H5305" i="8"/>
  <c r="G5305" i="8"/>
  <c r="F5305" i="8"/>
  <c r="I5304" i="8"/>
  <c r="H5304" i="8"/>
  <c r="G5304" i="8"/>
  <c r="F5304" i="8"/>
  <c r="I5303" i="8"/>
  <c r="H5303" i="8"/>
  <c r="G5303" i="8"/>
  <c r="F5303" i="8"/>
  <c r="I5302" i="8"/>
  <c r="H5302" i="8"/>
  <c r="G5302" i="8"/>
  <c r="F5302" i="8"/>
  <c r="I5301" i="8"/>
  <c r="H5301" i="8"/>
  <c r="G5301" i="8"/>
  <c r="F5301" i="8"/>
  <c r="I5300" i="8"/>
  <c r="H5300" i="8"/>
  <c r="G5300" i="8"/>
  <c r="F5300" i="8"/>
  <c r="I5299" i="8"/>
  <c r="H5299" i="8"/>
  <c r="G5299" i="8"/>
  <c r="F5299" i="8"/>
  <c r="I5298" i="8"/>
  <c r="H5298" i="8"/>
  <c r="G5298" i="8"/>
  <c r="F5298" i="8"/>
  <c r="I5297" i="8"/>
  <c r="H5297" i="8"/>
  <c r="G5297" i="8"/>
  <c r="F5297" i="8"/>
  <c r="I5296" i="8"/>
  <c r="H5296" i="8"/>
  <c r="G5296" i="8"/>
  <c r="F5296" i="8"/>
  <c r="I5295" i="8"/>
  <c r="H5295" i="8"/>
  <c r="G5295" i="8"/>
  <c r="F5295" i="8"/>
  <c r="I5294" i="8"/>
  <c r="H5294" i="8"/>
  <c r="G5294" i="8"/>
  <c r="F5294" i="8"/>
  <c r="I5293" i="8"/>
  <c r="H5293" i="8"/>
  <c r="G5293" i="8"/>
  <c r="F5293" i="8"/>
  <c r="I5292" i="8"/>
  <c r="H5292" i="8"/>
  <c r="G5292" i="8"/>
  <c r="F5292" i="8"/>
  <c r="I5291" i="8"/>
  <c r="H5291" i="8"/>
  <c r="G5291" i="8"/>
  <c r="F5291" i="8"/>
  <c r="I5290" i="8"/>
  <c r="H5290" i="8"/>
  <c r="G5290" i="8"/>
  <c r="F5290" i="8"/>
  <c r="I5289" i="8"/>
  <c r="H5289" i="8"/>
  <c r="G5289" i="8"/>
  <c r="F5289" i="8"/>
  <c r="I5288" i="8"/>
  <c r="H5288" i="8"/>
  <c r="G5288" i="8"/>
  <c r="F5288" i="8"/>
  <c r="I5287" i="8"/>
  <c r="H5287" i="8"/>
  <c r="G5287" i="8"/>
  <c r="F5287" i="8"/>
  <c r="I5286" i="8"/>
  <c r="H5286" i="8"/>
  <c r="G5286" i="8"/>
  <c r="F5286" i="8"/>
  <c r="I5285" i="8"/>
  <c r="H5285" i="8"/>
  <c r="G5285" i="8"/>
  <c r="F5285" i="8"/>
  <c r="I5284" i="8"/>
  <c r="H5284" i="8"/>
  <c r="G5284" i="8"/>
  <c r="F5284" i="8"/>
  <c r="I5283" i="8"/>
  <c r="H5283" i="8"/>
  <c r="G5283" i="8"/>
  <c r="F5283" i="8"/>
  <c r="I5282" i="8"/>
  <c r="H5282" i="8"/>
  <c r="G5282" i="8"/>
  <c r="F5282" i="8"/>
  <c r="I5281" i="8"/>
  <c r="H5281" i="8"/>
  <c r="G5281" i="8"/>
  <c r="F5281" i="8"/>
  <c r="I5280" i="8"/>
  <c r="H5280" i="8"/>
  <c r="G5280" i="8"/>
  <c r="F5280" i="8"/>
  <c r="I5279" i="8"/>
  <c r="H5279" i="8"/>
  <c r="G5279" i="8"/>
  <c r="F5279" i="8"/>
  <c r="I5278" i="8"/>
  <c r="H5278" i="8"/>
  <c r="G5278" i="8"/>
  <c r="F5278" i="8"/>
  <c r="I5277" i="8"/>
  <c r="H5277" i="8"/>
  <c r="G5277" i="8"/>
  <c r="F5277" i="8"/>
  <c r="I5276" i="8"/>
  <c r="H5276" i="8"/>
  <c r="G5276" i="8"/>
  <c r="F5276" i="8"/>
  <c r="I5275" i="8"/>
  <c r="H5275" i="8"/>
  <c r="G5275" i="8"/>
  <c r="F5275" i="8"/>
  <c r="I5274" i="8"/>
  <c r="H5274" i="8"/>
  <c r="G5274" i="8"/>
  <c r="F5274" i="8"/>
  <c r="I5273" i="8"/>
  <c r="H5273" i="8"/>
  <c r="G5273" i="8"/>
  <c r="F5273" i="8"/>
  <c r="I5272" i="8"/>
  <c r="H5272" i="8"/>
  <c r="G5272" i="8"/>
  <c r="F5272" i="8"/>
  <c r="I5271" i="8"/>
  <c r="H5271" i="8"/>
  <c r="G5271" i="8"/>
  <c r="F5271" i="8"/>
  <c r="I5270" i="8"/>
  <c r="H5270" i="8"/>
  <c r="G5270" i="8"/>
  <c r="F5270" i="8"/>
  <c r="I5269" i="8"/>
  <c r="H5269" i="8"/>
  <c r="G5269" i="8"/>
  <c r="F5269" i="8"/>
  <c r="I5268" i="8"/>
  <c r="H5268" i="8"/>
  <c r="G5268" i="8"/>
  <c r="F5268" i="8"/>
  <c r="I5267" i="8"/>
  <c r="H5267" i="8"/>
  <c r="G5267" i="8"/>
  <c r="F5267" i="8"/>
  <c r="I5266" i="8"/>
  <c r="H5266" i="8"/>
  <c r="G5266" i="8"/>
  <c r="F5266" i="8"/>
  <c r="I5265" i="8"/>
  <c r="H5265" i="8"/>
  <c r="G5265" i="8"/>
  <c r="F5265" i="8"/>
  <c r="I5264" i="8"/>
  <c r="H5264" i="8"/>
  <c r="G5264" i="8"/>
  <c r="F5264" i="8"/>
  <c r="I5263" i="8"/>
  <c r="H5263" i="8"/>
  <c r="G5263" i="8"/>
  <c r="F5263" i="8"/>
  <c r="I5262" i="8"/>
  <c r="H5262" i="8"/>
  <c r="G5262" i="8"/>
  <c r="F5262" i="8"/>
  <c r="I5261" i="8"/>
  <c r="H5261" i="8"/>
  <c r="G5261" i="8"/>
  <c r="F5261" i="8"/>
  <c r="I5260" i="8"/>
  <c r="H5260" i="8"/>
  <c r="G5260" i="8"/>
  <c r="F5260" i="8"/>
  <c r="I5259" i="8"/>
  <c r="H5259" i="8"/>
  <c r="G5259" i="8"/>
  <c r="F5259" i="8"/>
  <c r="I5258" i="8"/>
  <c r="H5258" i="8"/>
  <c r="G5258" i="8"/>
  <c r="F5258" i="8"/>
  <c r="I5257" i="8"/>
  <c r="H5257" i="8"/>
  <c r="G5257" i="8"/>
  <c r="F5257" i="8"/>
  <c r="I5256" i="8"/>
  <c r="H5256" i="8"/>
  <c r="G5256" i="8"/>
  <c r="F5256" i="8"/>
  <c r="I5255" i="8"/>
  <c r="H5255" i="8"/>
  <c r="G5255" i="8"/>
  <c r="F5255" i="8"/>
  <c r="I5254" i="8"/>
  <c r="H5254" i="8"/>
  <c r="G5254" i="8"/>
  <c r="F5254" i="8"/>
  <c r="I5253" i="8"/>
  <c r="H5253" i="8"/>
  <c r="G5253" i="8"/>
  <c r="F5253" i="8"/>
  <c r="I5252" i="8"/>
  <c r="H5252" i="8"/>
  <c r="G5252" i="8"/>
  <c r="F5252" i="8"/>
  <c r="I5251" i="8"/>
  <c r="H5251" i="8"/>
  <c r="G5251" i="8"/>
  <c r="F5251" i="8"/>
  <c r="I5250" i="8"/>
  <c r="H5250" i="8"/>
  <c r="G5250" i="8"/>
  <c r="F5250" i="8"/>
  <c r="I5249" i="8"/>
  <c r="H5249" i="8"/>
  <c r="G5249" i="8"/>
  <c r="F5249" i="8"/>
  <c r="I5248" i="8"/>
  <c r="H5248" i="8"/>
  <c r="G5248" i="8"/>
  <c r="F5248" i="8"/>
  <c r="I5247" i="8"/>
  <c r="H5247" i="8"/>
  <c r="G5247" i="8"/>
  <c r="F5247" i="8"/>
  <c r="I5246" i="8"/>
  <c r="H5246" i="8"/>
  <c r="G5246" i="8"/>
  <c r="F5246" i="8"/>
  <c r="I5245" i="8"/>
  <c r="H5245" i="8"/>
  <c r="G5245" i="8"/>
  <c r="F5245" i="8"/>
  <c r="I5244" i="8"/>
  <c r="H5244" i="8"/>
  <c r="G5244" i="8"/>
  <c r="F5244" i="8"/>
  <c r="I5243" i="8"/>
  <c r="H5243" i="8"/>
  <c r="G5243" i="8"/>
  <c r="F5243" i="8"/>
  <c r="I5242" i="8"/>
  <c r="H5242" i="8"/>
  <c r="G5242" i="8"/>
  <c r="F5242" i="8"/>
  <c r="I5241" i="8"/>
  <c r="H5241" i="8"/>
  <c r="G5241" i="8"/>
  <c r="F5241" i="8"/>
  <c r="I5240" i="8"/>
  <c r="H5240" i="8"/>
  <c r="G5240" i="8"/>
  <c r="F5240" i="8"/>
  <c r="I5239" i="8"/>
  <c r="H5239" i="8"/>
  <c r="G5239" i="8"/>
  <c r="F5239" i="8"/>
  <c r="I5238" i="8"/>
  <c r="H5238" i="8"/>
  <c r="G5238" i="8"/>
  <c r="F5238" i="8"/>
  <c r="I5237" i="8"/>
  <c r="H5237" i="8"/>
  <c r="G5237" i="8"/>
  <c r="F5237" i="8"/>
  <c r="I5236" i="8"/>
  <c r="H5236" i="8"/>
  <c r="G5236" i="8"/>
  <c r="F5236" i="8"/>
  <c r="I5235" i="8"/>
  <c r="H5235" i="8"/>
  <c r="G5235" i="8"/>
  <c r="F5235" i="8"/>
  <c r="I5234" i="8"/>
  <c r="H5234" i="8"/>
  <c r="G5234" i="8"/>
  <c r="F5234" i="8"/>
  <c r="I5233" i="8"/>
  <c r="H5233" i="8"/>
  <c r="G5233" i="8"/>
  <c r="F5233" i="8"/>
  <c r="I5232" i="8"/>
  <c r="H5232" i="8"/>
  <c r="G5232" i="8"/>
  <c r="F5232" i="8"/>
  <c r="I5231" i="8"/>
  <c r="H5231" i="8"/>
  <c r="G5231" i="8"/>
  <c r="F5231" i="8"/>
  <c r="I5230" i="8"/>
  <c r="H5230" i="8"/>
  <c r="G5230" i="8"/>
  <c r="F5230" i="8"/>
  <c r="I5229" i="8"/>
  <c r="H5229" i="8"/>
  <c r="G5229" i="8"/>
  <c r="F5229" i="8"/>
  <c r="I5228" i="8"/>
  <c r="H5228" i="8"/>
  <c r="G5228" i="8"/>
  <c r="F5228" i="8"/>
  <c r="I5227" i="8"/>
  <c r="H5227" i="8"/>
  <c r="G5227" i="8"/>
  <c r="F5227" i="8"/>
  <c r="I5226" i="8"/>
  <c r="H5226" i="8"/>
  <c r="G5226" i="8"/>
  <c r="F5226" i="8"/>
  <c r="I5225" i="8"/>
  <c r="H5225" i="8"/>
  <c r="G5225" i="8"/>
  <c r="F5225" i="8"/>
  <c r="I5224" i="8"/>
  <c r="H5224" i="8"/>
  <c r="G5224" i="8"/>
  <c r="F5224" i="8"/>
  <c r="I5223" i="8"/>
  <c r="H5223" i="8"/>
  <c r="G5223" i="8"/>
  <c r="F5223" i="8"/>
  <c r="I5222" i="8"/>
  <c r="H5222" i="8"/>
  <c r="G5222" i="8"/>
  <c r="F5222" i="8"/>
  <c r="I5221" i="8"/>
  <c r="H5221" i="8"/>
  <c r="G5221" i="8"/>
  <c r="F5221" i="8"/>
  <c r="I5220" i="8"/>
  <c r="H5220" i="8"/>
  <c r="G5220" i="8"/>
  <c r="F5220" i="8"/>
  <c r="I5219" i="8"/>
  <c r="H5219" i="8"/>
  <c r="G5219" i="8"/>
  <c r="F5219" i="8"/>
  <c r="I5218" i="8"/>
  <c r="H5218" i="8"/>
  <c r="G5218" i="8"/>
  <c r="F5218" i="8"/>
  <c r="I5217" i="8"/>
  <c r="H5217" i="8"/>
  <c r="G5217" i="8"/>
  <c r="F5217" i="8"/>
  <c r="I5216" i="8"/>
  <c r="H5216" i="8"/>
  <c r="G5216" i="8"/>
  <c r="F5216" i="8"/>
  <c r="I5215" i="8"/>
  <c r="H5215" i="8"/>
  <c r="G5215" i="8"/>
  <c r="F5215" i="8"/>
  <c r="I5214" i="8"/>
  <c r="H5214" i="8"/>
  <c r="G5214" i="8"/>
  <c r="F5214" i="8"/>
  <c r="I5213" i="8"/>
  <c r="H5213" i="8"/>
  <c r="G5213" i="8"/>
  <c r="F5213" i="8"/>
  <c r="I5212" i="8"/>
  <c r="H5212" i="8"/>
  <c r="G5212" i="8"/>
  <c r="F5212" i="8"/>
  <c r="I5211" i="8"/>
  <c r="H5211" i="8"/>
  <c r="G5211" i="8"/>
  <c r="F5211" i="8"/>
  <c r="I5210" i="8"/>
  <c r="H5210" i="8"/>
  <c r="G5210" i="8"/>
  <c r="F5210" i="8"/>
  <c r="I5209" i="8"/>
  <c r="H5209" i="8"/>
  <c r="G5209" i="8"/>
  <c r="F5209" i="8"/>
  <c r="I5208" i="8"/>
  <c r="H5208" i="8"/>
  <c r="G5208" i="8"/>
  <c r="F5208" i="8"/>
  <c r="I5207" i="8"/>
  <c r="H5207" i="8"/>
  <c r="G5207" i="8"/>
  <c r="F5207" i="8"/>
  <c r="I5206" i="8"/>
  <c r="H5206" i="8"/>
  <c r="G5206" i="8"/>
  <c r="F5206" i="8"/>
  <c r="I5205" i="8"/>
  <c r="H5205" i="8"/>
  <c r="G5205" i="8"/>
  <c r="F5205" i="8"/>
  <c r="I5204" i="8"/>
  <c r="H5204" i="8"/>
  <c r="G5204" i="8"/>
  <c r="F5204" i="8"/>
  <c r="I5203" i="8"/>
  <c r="H5203" i="8"/>
  <c r="G5203" i="8"/>
  <c r="F5203" i="8"/>
  <c r="I5202" i="8"/>
  <c r="H5202" i="8"/>
  <c r="G5202" i="8"/>
  <c r="F5202" i="8"/>
  <c r="I5201" i="8"/>
  <c r="H5201" i="8"/>
  <c r="G5201" i="8"/>
  <c r="F5201" i="8"/>
  <c r="I5200" i="8"/>
  <c r="H5200" i="8"/>
  <c r="G5200" i="8"/>
  <c r="F5200" i="8"/>
  <c r="I5199" i="8"/>
  <c r="H5199" i="8"/>
  <c r="G5199" i="8"/>
  <c r="F5199" i="8"/>
  <c r="I5198" i="8"/>
  <c r="H5198" i="8"/>
  <c r="G5198" i="8"/>
  <c r="F5198" i="8"/>
  <c r="I5197" i="8"/>
  <c r="H5197" i="8"/>
  <c r="G5197" i="8"/>
  <c r="F5197" i="8"/>
  <c r="I5196" i="8"/>
  <c r="H5196" i="8"/>
  <c r="G5196" i="8"/>
  <c r="F5196" i="8"/>
  <c r="I5195" i="8"/>
  <c r="H5195" i="8"/>
  <c r="G5195" i="8"/>
  <c r="F5195" i="8"/>
  <c r="I5194" i="8"/>
  <c r="H5194" i="8"/>
  <c r="G5194" i="8"/>
  <c r="F5194" i="8"/>
  <c r="I5193" i="8"/>
  <c r="H5193" i="8"/>
  <c r="G5193" i="8"/>
  <c r="F5193" i="8"/>
  <c r="I5192" i="8"/>
  <c r="H5192" i="8"/>
  <c r="G5192" i="8"/>
  <c r="F5192" i="8"/>
  <c r="I5191" i="8"/>
  <c r="H5191" i="8"/>
  <c r="G5191" i="8"/>
  <c r="F5191" i="8"/>
  <c r="I5190" i="8"/>
  <c r="H5190" i="8"/>
  <c r="G5190" i="8"/>
  <c r="F5190" i="8"/>
  <c r="I5189" i="8"/>
  <c r="H5189" i="8"/>
  <c r="G5189" i="8"/>
  <c r="F5189" i="8"/>
  <c r="I5188" i="8"/>
  <c r="H5188" i="8"/>
  <c r="G5188" i="8"/>
  <c r="F5188" i="8"/>
  <c r="I5187" i="8"/>
  <c r="H5187" i="8"/>
  <c r="G5187" i="8"/>
  <c r="F5187" i="8"/>
  <c r="I5186" i="8"/>
  <c r="H5186" i="8"/>
  <c r="G5186" i="8"/>
  <c r="F5186" i="8"/>
  <c r="I5185" i="8"/>
  <c r="H5185" i="8"/>
  <c r="G5185" i="8"/>
  <c r="F5185" i="8"/>
  <c r="I5184" i="8"/>
  <c r="H5184" i="8"/>
  <c r="G5184" i="8"/>
  <c r="F5184" i="8"/>
  <c r="I5183" i="8"/>
  <c r="H5183" i="8"/>
  <c r="G5183" i="8"/>
  <c r="F5183" i="8"/>
  <c r="I5182" i="8"/>
  <c r="H5182" i="8"/>
  <c r="G5182" i="8"/>
  <c r="F5182" i="8"/>
  <c r="I5181" i="8"/>
  <c r="H5181" i="8"/>
  <c r="G5181" i="8"/>
  <c r="F5181" i="8"/>
  <c r="I5180" i="8"/>
  <c r="H5180" i="8"/>
  <c r="G5180" i="8"/>
  <c r="F5180" i="8"/>
  <c r="I5179" i="8"/>
  <c r="H5179" i="8"/>
  <c r="G5179" i="8"/>
  <c r="F5179" i="8"/>
  <c r="I5178" i="8"/>
  <c r="H5178" i="8"/>
  <c r="G5178" i="8"/>
  <c r="F5178" i="8"/>
  <c r="I5177" i="8"/>
  <c r="H5177" i="8"/>
  <c r="G5177" i="8"/>
  <c r="F5177" i="8"/>
  <c r="I5176" i="8"/>
  <c r="H5176" i="8"/>
  <c r="G5176" i="8"/>
  <c r="F5176" i="8"/>
  <c r="I5175" i="8"/>
  <c r="H5175" i="8"/>
  <c r="G5175" i="8"/>
  <c r="F5175" i="8"/>
  <c r="I5174" i="8"/>
  <c r="H5174" i="8"/>
  <c r="G5174" i="8"/>
  <c r="F5174" i="8"/>
  <c r="I5173" i="8"/>
  <c r="H5173" i="8"/>
  <c r="G5173" i="8"/>
  <c r="F5173" i="8"/>
  <c r="I5172" i="8"/>
  <c r="H5172" i="8"/>
  <c r="G5172" i="8"/>
  <c r="F5172" i="8"/>
  <c r="I5171" i="8"/>
  <c r="H5171" i="8"/>
  <c r="G5171" i="8"/>
  <c r="F5171" i="8"/>
  <c r="I5170" i="8"/>
  <c r="H5170" i="8"/>
  <c r="G5170" i="8"/>
  <c r="F5170" i="8"/>
  <c r="I5169" i="8"/>
  <c r="H5169" i="8"/>
  <c r="G5169" i="8"/>
  <c r="F5169" i="8"/>
  <c r="I5168" i="8"/>
  <c r="H5168" i="8"/>
  <c r="G5168" i="8"/>
  <c r="F5168" i="8"/>
  <c r="I5167" i="8"/>
  <c r="H5167" i="8"/>
  <c r="G5167" i="8"/>
  <c r="F5167" i="8"/>
  <c r="I5166" i="8"/>
  <c r="H5166" i="8"/>
  <c r="G5166" i="8"/>
  <c r="F5166" i="8"/>
  <c r="I5165" i="8"/>
  <c r="H5165" i="8"/>
  <c r="G5165" i="8"/>
  <c r="F5165" i="8"/>
  <c r="I5164" i="8"/>
  <c r="H5164" i="8"/>
  <c r="G5164" i="8"/>
  <c r="F5164" i="8"/>
  <c r="I5163" i="8"/>
  <c r="H5163" i="8"/>
  <c r="G5163" i="8"/>
  <c r="F5163" i="8"/>
  <c r="I5162" i="8"/>
  <c r="H5162" i="8"/>
  <c r="G5162" i="8"/>
  <c r="F5162" i="8"/>
  <c r="I5161" i="8"/>
  <c r="H5161" i="8"/>
  <c r="G5161" i="8"/>
  <c r="F5161" i="8"/>
  <c r="I5160" i="8"/>
  <c r="H5160" i="8"/>
  <c r="G5160" i="8"/>
  <c r="F5160" i="8"/>
  <c r="I5159" i="8"/>
  <c r="H5159" i="8"/>
  <c r="G5159" i="8"/>
  <c r="F5159" i="8"/>
  <c r="I5158" i="8"/>
  <c r="H5158" i="8"/>
  <c r="G5158" i="8"/>
  <c r="F5158" i="8"/>
  <c r="I5157" i="8"/>
  <c r="H5157" i="8"/>
  <c r="G5157" i="8"/>
  <c r="F5157" i="8"/>
  <c r="I5156" i="8"/>
  <c r="H5156" i="8"/>
  <c r="G5156" i="8"/>
  <c r="F5156" i="8"/>
  <c r="I5155" i="8"/>
  <c r="H5155" i="8"/>
  <c r="G5155" i="8"/>
  <c r="F5155" i="8"/>
  <c r="I5154" i="8"/>
  <c r="H5154" i="8"/>
  <c r="G5154" i="8"/>
  <c r="F5154" i="8"/>
  <c r="I5153" i="8"/>
  <c r="H5153" i="8"/>
  <c r="G5153" i="8"/>
  <c r="F5153" i="8"/>
  <c r="I5152" i="8"/>
  <c r="H5152" i="8"/>
  <c r="G5152" i="8"/>
  <c r="F5152" i="8"/>
  <c r="I5151" i="8"/>
  <c r="H5151" i="8"/>
  <c r="G5151" i="8"/>
  <c r="F5151" i="8"/>
  <c r="I5150" i="8"/>
  <c r="H5150" i="8"/>
  <c r="G5150" i="8"/>
  <c r="F5150" i="8"/>
  <c r="I5149" i="8"/>
  <c r="H5149" i="8"/>
  <c r="G5149" i="8"/>
  <c r="F5149" i="8"/>
  <c r="I5148" i="8"/>
  <c r="H5148" i="8"/>
  <c r="G5148" i="8"/>
  <c r="F5148" i="8"/>
  <c r="I5147" i="8"/>
  <c r="H5147" i="8"/>
  <c r="G5147" i="8"/>
  <c r="F5147" i="8"/>
  <c r="I5146" i="8"/>
  <c r="H5146" i="8"/>
  <c r="G5146" i="8"/>
  <c r="F5146" i="8"/>
  <c r="I5145" i="8"/>
  <c r="H5145" i="8"/>
  <c r="G5145" i="8"/>
  <c r="F5145" i="8"/>
  <c r="I5144" i="8"/>
  <c r="H5144" i="8"/>
  <c r="G5144" i="8"/>
  <c r="F5144" i="8"/>
  <c r="I5143" i="8"/>
  <c r="H5143" i="8"/>
  <c r="G5143" i="8"/>
  <c r="F5143" i="8"/>
  <c r="I5142" i="8"/>
  <c r="H5142" i="8"/>
  <c r="G5142" i="8"/>
  <c r="F5142" i="8"/>
  <c r="I5141" i="8"/>
  <c r="H5141" i="8"/>
  <c r="G5141" i="8"/>
  <c r="F5141" i="8"/>
  <c r="I5140" i="8"/>
  <c r="H5140" i="8"/>
  <c r="G5140" i="8"/>
  <c r="F5140" i="8"/>
  <c r="I5139" i="8"/>
  <c r="H5139" i="8"/>
  <c r="G5139" i="8"/>
  <c r="F5139" i="8"/>
  <c r="I5138" i="8"/>
  <c r="H5138" i="8"/>
  <c r="G5138" i="8"/>
  <c r="F5138" i="8"/>
  <c r="I5137" i="8"/>
  <c r="H5137" i="8"/>
  <c r="G5137" i="8"/>
  <c r="F5137" i="8"/>
  <c r="I5136" i="8"/>
  <c r="H5136" i="8"/>
  <c r="G5136" i="8"/>
  <c r="F5136" i="8"/>
  <c r="I5135" i="8"/>
  <c r="H5135" i="8"/>
  <c r="G5135" i="8"/>
  <c r="F5135" i="8"/>
  <c r="I5134" i="8"/>
  <c r="H5134" i="8"/>
  <c r="G5134" i="8"/>
  <c r="F5134" i="8"/>
  <c r="I5133" i="8"/>
  <c r="H5133" i="8"/>
  <c r="G5133" i="8"/>
  <c r="F5133" i="8"/>
  <c r="I5132" i="8"/>
  <c r="H5132" i="8"/>
  <c r="G5132" i="8"/>
  <c r="F5132" i="8"/>
  <c r="I5131" i="8"/>
  <c r="H5131" i="8"/>
  <c r="G5131" i="8"/>
  <c r="F5131" i="8"/>
  <c r="I5130" i="8"/>
  <c r="H5130" i="8"/>
  <c r="G5130" i="8"/>
  <c r="F5130" i="8"/>
  <c r="I5129" i="8"/>
  <c r="H5129" i="8"/>
  <c r="G5129" i="8"/>
  <c r="F5129" i="8"/>
  <c r="I5128" i="8"/>
  <c r="H5128" i="8"/>
  <c r="G5128" i="8"/>
  <c r="F5128" i="8"/>
  <c r="I5127" i="8"/>
  <c r="H5127" i="8"/>
  <c r="G5127" i="8"/>
  <c r="F5127" i="8"/>
  <c r="I5126" i="8"/>
  <c r="H5126" i="8"/>
  <c r="G5126" i="8"/>
  <c r="F5126" i="8"/>
  <c r="I5125" i="8"/>
  <c r="H5125" i="8"/>
  <c r="G5125" i="8"/>
  <c r="F5125" i="8"/>
  <c r="I5124" i="8"/>
  <c r="H5124" i="8"/>
  <c r="G5124" i="8"/>
  <c r="F5124" i="8"/>
  <c r="I5123" i="8"/>
  <c r="H5123" i="8"/>
  <c r="G5123" i="8"/>
  <c r="F5123" i="8"/>
  <c r="I5122" i="8"/>
  <c r="H5122" i="8"/>
  <c r="G5122" i="8"/>
  <c r="F5122" i="8"/>
  <c r="I5121" i="8"/>
  <c r="H5121" i="8"/>
  <c r="G5121" i="8"/>
  <c r="F5121" i="8"/>
  <c r="I5120" i="8"/>
  <c r="H5120" i="8"/>
  <c r="G5120" i="8"/>
  <c r="F5120" i="8"/>
  <c r="I5119" i="8"/>
  <c r="H5119" i="8"/>
  <c r="G5119" i="8"/>
  <c r="F5119" i="8"/>
  <c r="I5118" i="8"/>
  <c r="H5118" i="8"/>
  <c r="G5118" i="8"/>
  <c r="F5118" i="8"/>
  <c r="I5117" i="8"/>
  <c r="H5117" i="8"/>
  <c r="G5117" i="8"/>
  <c r="F5117" i="8"/>
  <c r="I5116" i="8"/>
  <c r="H5116" i="8"/>
  <c r="G5116" i="8"/>
  <c r="F5116" i="8"/>
  <c r="I5115" i="8"/>
  <c r="H5115" i="8"/>
  <c r="G5115" i="8"/>
  <c r="F5115" i="8"/>
  <c r="I5114" i="8"/>
  <c r="H5114" i="8"/>
  <c r="G5114" i="8"/>
  <c r="F5114" i="8"/>
  <c r="I5113" i="8"/>
  <c r="H5113" i="8"/>
  <c r="G5113" i="8"/>
  <c r="F5113" i="8"/>
  <c r="I5112" i="8"/>
  <c r="H5112" i="8"/>
  <c r="G5112" i="8"/>
  <c r="F5112" i="8"/>
  <c r="I5111" i="8"/>
  <c r="H5111" i="8"/>
  <c r="G5111" i="8"/>
  <c r="F5111" i="8"/>
  <c r="I5110" i="8"/>
  <c r="H5110" i="8"/>
  <c r="G5110" i="8"/>
  <c r="F5110" i="8"/>
  <c r="I5109" i="8"/>
  <c r="H5109" i="8"/>
  <c r="G5109" i="8"/>
  <c r="F5109" i="8"/>
  <c r="I5108" i="8"/>
  <c r="H5108" i="8"/>
  <c r="G5108" i="8"/>
  <c r="F5108" i="8"/>
  <c r="I5107" i="8"/>
  <c r="H5107" i="8"/>
  <c r="G5107" i="8"/>
  <c r="F5107" i="8"/>
  <c r="I5106" i="8"/>
  <c r="H5106" i="8"/>
  <c r="G5106" i="8"/>
  <c r="F5106" i="8"/>
  <c r="I5105" i="8"/>
  <c r="H5105" i="8"/>
  <c r="G5105" i="8"/>
  <c r="F5105" i="8"/>
  <c r="I5104" i="8"/>
  <c r="H5104" i="8"/>
  <c r="G5104" i="8"/>
  <c r="F5104" i="8"/>
  <c r="I5103" i="8"/>
  <c r="H5103" i="8"/>
  <c r="G5103" i="8"/>
  <c r="F5103" i="8"/>
  <c r="I5102" i="8"/>
  <c r="H5102" i="8"/>
  <c r="G5102" i="8"/>
  <c r="F5102" i="8"/>
  <c r="I5101" i="8"/>
  <c r="H5101" i="8"/>
  <c r="G5101" i="8"/>
  <c r="F5101" i="8"/>
  <c r="I5100" i="8"/>
  <c r="H5100" i="8"/>
  <c r="G5100" i="8"/>
  <c r="F5100" i="8"/>
  <c r="I5099" i="8"/>
  <c r="H5099" i="8"/>
  <c r="G5099" i="8"/>
  <c r="F5099" i="8"/>
  <c r="I5098" i="8"/>
  <c r="H5098" i="8"/>
  <c r="G5098" i="8"/>
  <c r="F5098" i="8"/>
  <c r="I5097" i="8"/>
  <c r="H5097" i="8"/>
  <c r="G5097" i="8"/>
  <c r="F5097" i="8"/>
  <c r="I5096" i="8"/>
  <c r="H5096" i="8"/>
  <c r="G5096" i="8"/>
  <c r="F5096" i="8"/>
  <c r="I5095" i="8"/>
  <c r="H5095" i="8"/>
  <c r="G5095" i="8"/>
  <c r="F5095" i="8"/>
  <c r="I5094" i="8"/>
  <c r="H5094" i="8"/>
  <c r="G5094" i="8"/>
  <c r="F5094" i="8"/>
  <c r="I5093" i="8"/>
  <c r="H5093" i="8"/>
  <c r="G5093" i="8"/>
  <c r="F5093" i="8"/>
  <c r="I5092" i="8"/>
  <c r="H5092" i="8"/>
  <c r="G5092" i="8"/>
  <c r="F5092" i="8"/>
  <c r="I5091" i="8"/>
  <c r="H5091" i="8"/>
  <c r="G5091" i="8"/>
  <c r="F5091" i="8"/>
  <c r="I5090" i="8"/>
  <c r="H5090" i="8"/>
  <c r="G5090" i="8"/>
  <c r="F5090" i="8"/>
  <c r="I5089" i="8"/>
  <c r="H5089" i="8"/>
  <c r="G5089" i="8"/>
  <c r="F5089" i="8"/>
  <c r="I5088" i="8"/>
  <c r="H5088" i="8"/>
  <c r="G5088" i="8"/>
  <c r="F5088" i="8"/>
  <c r="I5087" i="8"/>
  <c r="H5087" i="8"/>
  <c r="G5087" i="8"/>
  <c r="F5087" i="8"/>
  <c r="I5086" i="8"/>
  <c r="H5086" i="8"/>
  <c r="G5086" i="8"/>
  <c r="F5086" i="8"/>
  <c r="I5085" i="8"/>
  <c r="H5085" i="8"/>
  <c r="G5085" i="8"/>
  <c r="F5085" i="8"/>
  <c r="I5084" i="8"/>
  <c r="H5084" i="8"/>
  <c r="G5084" i="8"/>
  <c r="F5084" i="8"/>
  <c r="I5083" i="8"/>
  <c r="H5083" i="8"/>
  <c r="G5083" i="8"/>
  <c r="F5083" i="8"/>
  <c r="I5082" i="8"/>
  <c r="H5082" i="8"/>
  <c r="G5082" i="8"/>
  <c r="F5082" i="8"/>
  <c r="I5081" i="8"/>
  <c r="H5081" i="8"/>
  <c r="G5081" i="8"/>
  <c r="F5081" i="8"/>
  <c r="I5080" i="8"/>
  <c r="H5080" i="8"/>
  <c r="G5080" i="8"/>
  <c r="F5080" i="8"/>
  <c r="I5079" i="8"/>
  <c r="H5079" i="8"/>
  <c r="G5079" i="8"/>
  <c r="F5079" i="8"/>
  <c r="I5078" i="8"/>
  <c r="H5078" i="8"/>
  <c r="G5078" i="8"/>
  <c r="F5078" i="8"/>
  <c r="I5077" i="8"/>
  <c r="H5077" i="8"/>
  <c r="G5077" i="8"/>
  <c r="F5077" i="8"/>
  <c r="I5076" i="8"/>
  <c r="H5076" i="8"/>
  <c r="G5076" i="8"/>
  <c r="F5076" i="8"/>
  <c r="I5075" i="8"/>
  <c r="H5075" i="8"/>
  <c r="G5075" i="8"/>
  <c r="F5075" i="8"/>
  <c r="I5074" i="8"/>
  <c r="H5074" i="8"/>
  <c r="G5074" i="8"/>
  <c r="F5074" i="8"/>
  <c r="I5073" i="8"/>
  <c r="H5073" i="8"/>
  <c r="G5073" i="8"/>
  <c r="F5073" i="8"/>
  <c r="I5072" i="8"/>
  <c r="H5072" i="8"/>
  <c r="G5072" i="8"/>
  <c r="F5072" i="8"/>
  <c r="I5071" i="8"/>
  <c r="H5071" i="8"/>
  <c r="G5071" i="8"/>
  <c r="F5071" i="8"/>
  <c r="I5070" i="8"/>
  <c r="H5070" i="8"/>
  <c r="G5070" i="8"/>
  <c r="F5070" i="8"/>
  <c r="I5069" i="8"/>
  <c r="H5069" i="8"/>
  <c r="G5069" i="8"/>
  <c r="F5069" i="8"/>
  <c r="I5068" i="8"/>
  <c r="H5068" i="8"/>
  <c r="G5068" i="8"/>
  <c r="F5068" i="8"/>
  <c r="I5067" i="8"/>
  <c r="H5067" i="8"/>
  <c r="G5067" i="8"/>
  <c r="F5067" i="8"/>
  <c r="I5066" i="8"/>
  <c r="H5066" i="8"/>
  <c r="G5066" i="8"/>
  <c r="F5066" i="8"/>
  <c r="I5065" i="8"/>
  <c r="H5065" i="8"/>
  <c r="G5065" i="8"/>
  <c r="F5065" i="8"/>
  <c r="I5064" i="8"/>
  <c r="H5064" i="8"/>
  <c r="G5064" i="8"/>
  <c r="F5064" i="8"/>
  <c r="I5063" i="8"/>
  <c r="H5063" i="8"/>
  <c r="G5063" i="8"/>
  <c r="F5063" i="8"/>
  <c r="I5062" i="8"/>
  <c r="H5062" i="8"/>
  <c r="G5062" i="8"/>
  <c r="F5062" i="8"/>
  <c r="I5061" i="8"/>
  <c r="H5061" i="8"/>
  <c r="G5061" i="8"/>
  <c r="F5061" i="8"/>
  <c r="I5060" i="8"/>
  <c r="H5060" i="8"/>
  <c r="G5060" i="8"/>
  <c r="F5060" i="8"/>
  <c r="I5059" i="8"/>
  <c r="H5059" i="8"/>
  <c r="G5059" i="8"/>
  <c r="F5059" i="8"/>
  <c r="I5058" i="8"/>
  <c r="H5058" i="8"/>
  <c r="G5058" i="8"/>
  <c r="F5058" i="8"/>
  <c r="I5057" i="8"/>
  <c r="H5057" i="8"/>
  <c r="G5057" i="8"/>
  <c r="F5057" i="8"/>
  <c r="I5056" i="8"/>
  <c r="H5056" i="8"/>
  <c r="G5056" i="8"/>
  <c r="F5056" i="8"/>
  <c r="I5055" i="8"/>
  <c r="H5055" i="8"/>
  <c r="G5055" i="8"/>
  <c r="F5055" i="8"/>
  <c r="I5054" i="8"/>
  <c r="H5054" i="8"/>
  <c r="G5054" i="8"/>
  <c r="F5054" i="8"/>
  <c r="I5053" i="8"/>
  <c r="H5053" i="8"/>
  <c r="G5053" i="8"/>
  <c r="F5053" i="8"/>
  <c r="I5052" i="8"/>
  <c r="H5052" i="8"/>
  <c r="G5052" i="8"/>
  <c r="F5052" i="8"/>
  <c r="I5051" i="8"/>
  <c r="H5051" i="8"/>
  <c r="G5051" i="8"/>
  <c r="F5051" i="8"/>
  <c r="I5050" i="8"/>
  <c r="H5050" i="8"/>
  <c r="G5050" i="8"/>
  <c r="F5050" i="8"/>
  <c r="I5049" i="8"/>
  <c r="H5049" i="8"/>
  <c r="G5049" i="8"/>
  <c r="F5049" i="8"/>
  <c r="I5048" i="8"/>
  <c r="H5048" i="8"/>
  <c r="G5048" i="8"/>
  <c r="F5048" i="8"/>
  <c r="I5047" i="8"/>
  <c r="H5047" i="8"/>
  <c r="G5047" i="8"/>
  <c r="F5047" i="8"/>
  <c r="I5046" i="8"/>
  <c r="H5046" i="8"/>
  <c r="G5046" i="8"/>
  <c r="F5046" i="8"/>
  <c r="I5045" i="8"/>
  <c r="H5045" i="8"/>
  <c r="G5045" i="8"/>
  <c r="F5045" i="8"/>
  <c r="I5044" i="8"/>
  <c r="H5044" i="8"/>
  <c r="G5044" i="8"/>
  <c r="F5044" i="8"/>
  <c r="I5043" i="8"/>
  <c r="H5043" i="8"/>
  <c r="G5043" i="8"/>
  <c r="F5043" i="8"/>
  <c r="I5042" i="8"/>
  <c r="H5042" i="8"/>
  <c r="G5042" i="8"/>
  <c r="F5042" i="8"/>
  <c r="I5041" i="8"/>
  <c r="H5041" i="8"/>
  <c r="G5041" i="8"/>
  <c r="F5041" i="8"/>
  <c r="I5040" i="8"/>
  <c r="H5040" i="8"/>
  <c r="G5040" i="8"/>
  <c r="F5040" i="8"/>
  <c r="I5039" i="8"/>
  <c r="H5039" i="8"/>
  <c r="G5039" i="8"/>
  <c r="F5039" i="8"/>
  <c r="I5038" i="8"/>
  <c r="H5038" i="8"/>
  <c r="G5038" i="8"/>
  <c r="F5038" i="8"/>
  <c r="I5037" i="8"/>
  <c r="H5037" i="8"/>
  <c r="G5037" i="8"/>
  <c r="F5037" i="8"/>
  <c r="I5036" i="8"/>
  <c r="H5036" i="8"/>
  <c r="G5036" i="8"/>
  <c r="F5036" i="8"/>
  <c r="I5035" i="8"/>
  <c r="H5035" i="8"/>
  <c r="G5035" i="8"/>
  <c r="F5035" i="8"/>
  <c r="I5034" i="8"/>
  <c r="H5034" i="8"/>
  <c r="G5034" i="8"/>
  <c r="F5034" i="8"/>
  <c r="I5033" i="8"/>
  <c r="H5033" i="8"/>
  <c r="G5033" i="8"/>
  <c r="F5033" i="8"/>
  <c r="I5032" i="8"/>
  <c r="H5032" i="8"/>
  <c r="G5032" i="8"/>
  <c r="F5032" i="8"/>
  <c r="I5031" i="8"/>
  <c r="H5031" i="8"/>
  <c r="G5031" i="8"/>
  <c r="F5031" i="8"/>
  <c r="I5030" i="8"/>
  <c r="H5030" i="8"/>
  <c r="G5030" i="8"/>
  <c r="F5030" i="8"/>
  <c r="I5029" i="8"/>
  <c r="H5029" i="8"/>
  <c r="G5029" i="8"/>
  <c r="F5029" i="8"/>
  <c r="I5028" i="8"/>
  <c r="H5028" i="8"/>
  <c r="G5028" i="8"/>
  <c r="F5028" i="8"/>
  <c r="I5027" i="8"/>
  <c r="H5027" i="8"/>
  <c r="G5027" i="8"/>
  <c r="F5027" i="8"/>
  <c r="I5026" i="8"/>
  <c r="H5026" i="8"/>
  <c r="G5026" i="8"/>
  <c r="F5026" i="8"/>
  <c r="I5025" i="8"/>
  <c r="H5025" i="8"/>
  <c r="G5025" i="8"/>
  <c r="F5025" i="8"/>
  <c r="I5024" i="8"/>
  <c r="H5024" i="8"/>
  <c r="G5024" i="8"/>
  <c r="F5024" i="8"/>
  <c r="I5023" i="8"/>
  <c r="H5023" i="8"/>
  <c r="G5023" i="8"/>
  <c r="F5023" i="8"/>
  <c r="I5022" i="8"/>
  <c r="H5022" i="8"/>
  <c r="G5022" i="8"/>
  <c r="F5022" i="8"/>
  <c r="I5021" i="8"/>
  <c r="H5021" i="8"/>
  <c r="G5021" i="8"/>
  <c r="F5021" i="8"/>
  <c r="I5020" i="8"/>
  <c r="H5020" i="8"/>
  <c r="G5020" i="8"/>
  <c r="F5020" i="8"/>
  <c r="I5019" i="8"/>
  <c r="H5019" i="8"/>
  <c r="G5019" i="8"/>
  <c r="F5019" i="8"/>
  <c r="I5018" i="8"/>
  <c r="H5018" i="8"/>
  <c r="G5018" i="8"/>
  <c r="F5018" i="8"/>
  <c r="I5017" i="8"/>
  <c r="H5017" i="8"/>
  <c r="G5017" i="8"/>
  <c r="F5017" i="8"/>
  <c r="I5016" i="8"/>
  <c r="H5016" i="8"/>
  <c r="G5016" i="8"/>
  <c r="F5016" i="8"/>
  <c r="I5015" i="8"/>
  <c r="H5015" i="8"/>
  <c r="G5015" i="8"/>
  <c r="F5015" i="8"/>
  <c r="I5014" i="8"/>
  <c r="H5014" i="8"/>
  <c r="G5014" i="8"/>
  <c r="F5014" i="8"/>
  <c r="I5013" i="8"/>
  <c r="H5013" i="8"/>
  <c r="G5013" i="8"/>
  <c r="F5013" i="8"/>
  <c r="I5012" i="8"/>
  <c r="H5012" i="8"/>
  <c r="G5012" i="8"/>
  <c r="F5012" i="8"/>
  <c r="I5011" i="8"/>
  <c r="H5011" i="8"/>
  <c r="G5011" i="8"/>
  <c r="F5011" i="8"/>
  <c r="I5010" i="8"/>
  <c r="H5010" i="8"/>
  <c r="G5010" i="8"/>
  <c r="F5010" i="8"/>
  <c r="I5009" i="8"/>
  <c r="H5009" i="8"/>
  <c r="G5009" i="8"/>
  <c r="F5009" i="8"/>
  <c r="I5008" i="8"/>
  <c r="H5008" i="8"/>
  <c r="G5008" i="8"/>
  <c r="F5008" i="8"/>
  <c r="I5007" i="8"/>
  <c r="H5007" i="8"/>
  <c r="G5007" i="8"/>
  <c r="F5007" i="8"/>
  <c r="I5006" i="8"/>
  <c r="H5006" i="8"/>
  <c r="G5006" i="8"/>
  <c r="F5006" i="8"/>
  <c r="I5005" i="8"/>
  <c r="H5005" i="8"/>
  <c r="G5005" i="8"/>
  <c r="F5005" i="8"/>
  <c r="I5004" i="8"/>
  <c r="H5004" i="8"/>
  <c r="G5004" i="8"/>
  <c r="F5004" i="8"/>
  <c r="I5003" i="8"/>
  <c r="H5003" i="8"/>
  <c r="G5003" i="8"/>
  <c r="F5003" i="8"/>
  <c r="I5002" i="8"/>
  <c r="H5002" i="8"/>
  <c r="G5002" i="8"/>
  <c r="F5002" i="8"/>
  <c r="I5001" i="8"/>
  <c r="H5001" i="8"/>
  <c r="G5001" i="8"/>
  <c r="F5001" i="8"/>
  <c r="I5000" i="8"/>
  <c r="H5000" i="8"/>
  <c r="G5000" i="8"/>
  <c r="F5000" i="8"/>
  <c r="I4999" i="8"/>
  <c r="H4999" i="8"/>
  <c r="G4999" i="8"/>
  <c r="F4999" i="8"/>
  <c r="I4998" i="8"/>
  <c r="H4998" i="8"/>
  <c r="G4998" i="8"/>
  <c r="F4998" i="8"/>
  <c r="I4997" i="8"/>
  <c r="H4997" i="8"/>
  <c r="G4997" i="8"/>
  <c r="F4997" i="8"/>
  <c r="I4996" i="8"/>
  <c r="H4996" i="8"/>
  <c r="G4996" i="8"/>
  <c r="F4996" i="8"/>
  <c r="I4995" i="8"/>
  <c r="H4995" i="8"/>
  <c r="G4995" i="8"/>
  <c r="F4995" i="8"/>
  <c r="I4994" i="8"/>
  <c r="H4994" i="8"/>
  <c r="G4994" i="8"/>
  <c r="F4994" i="8"/>
  <c r="I4993" i="8"/>
  <c r="H4993" i="8"/>
  <c r="G4993" i="8"/>
  <c r="F4993" i="8"/>
  <c r="I4992" i="8"/>
  <c r="H4992" i="8"/>
  <c r="G4992" i="8"/>
  <c r="F4992" i="8"/>
  <c r="I4991" i="8"/>
  <c r="H4991" i="8"/>
  <c r="G4991" i="8"/>
  <c r="F4991" i="8"/>
  <c r="I4990" i="8"/>
  <c r="H4990" i="8"/>
  <c r="G4990" i="8"/>
  <c r="F4990" i="8"/>
  <c r="I4989" i="8"/>
  <c r="H4989" i="8"/>
  <c r="G4989" i="8"/>
  <c r="F4989" i="8"/>
  <c r="I4988" i="8"/>
  <c r="H4988" i="8"/>
  <c r="G4988" i="8"/>
  <c r="F4988" i="8"/>
  <c r="I4987" i="8"/>
  <c r="H4987" i="8"/>
  <c r="G4987" i="8"/>
  <c r="F4987" i="8"/>
  <c r="I4986" i="8"/>
  <c r="H4986" i="8"/>
  <c r="G4986" i="8"/>
  <c r="F4986" i="8"/>
  <c r="I4985" i="8"/>
  <c r="H4985" i="8"/>
  <c r="G4985" i="8"/>
  <c r="F4985" i="8"/>
  <c r="I4984" i="8"/>
  <c r="H4984" i="8"/>
  <c r="G4984" i="8"/>
  <c r="F4984" i="8"/>
  <c r="I4983" i="8"/>
  <c r="H4983" i="8"/>
  <c r="G4983" i="8"/>
  <c r="F4983" i="8"/>
  <c r="I4982" i="8"/>
  <c r="H4982" i="8"/>
  <c r="G4982" i="8"/>
  <c r="F4982" i="8"/>
  <c r="I4981" i="8"/>
  <c r="H4981" i="8"/>
  <c r="G4981" i="8"/>
  <c r="F4981" i="8"/>
  <c r="I4980" i="8"/>
  <c r="H4980" i="8"/>
  <c r="G4980" i="8"/>
  <c r="F4980" i="8"/>
  <c r="I4979" i="8"/>
  <c r="H4979" i="8"/>
  <c r="G4979" i="8"/>
  <c r="F4979" i="8"/>
  <c r="I4978" i="8"/>
  <c r="H4978" i="8"/>
  <c r="G4978" i="8"/>
  <c r="F4978" i="8"/>
  <c r="I4977" i="8"/>
  <c r="H4977" i="8"/>
  <c r="G4977" i="8"/>
  <c r="F4977" i="8"/>
  <c r="I4976" i="8"/>
  <c r="H4976" i="8"/>
  <c r="G4976" i="8"/>
  <c r="F4976" i="8"/>
  <c r="I4975" i="8"/>
  <c r="H4975" i="8"/>
  <c r="G4975" i="8"/>
  <c r="F4975" i="8"/>
  <c r="I4974" i="8"/>
  <c r="H4974" i="8"/>
  <c r="G4974" i="8"/>
  <c r="F4974" i="8"/>
  <c r="I4973" i="8"/>
  <c r="H4973" i="8"/>
  <c r="G4973" i="8"/>
  <c r="F4973" i="8"/>
  <c r="I4972" i="8"/>
  <c r="H4972" i="8"/>
  <c r="G4972" i="8"/>
  <c r="F4972" i="8"/>
  <c r="I4971" i="8"/>
  <c r="H4971" i="8"/>
  <c r="G4971" i="8"/>
  <c r="F4971" i="8"/>
  <c r="I4970" i="8"/>
  <c r="H4970" i="8"/>
  <c r="G4970" i="8"/>
  <c r="F4970" i="8"/>
  <c r="I4969" i="8"/>
  <c r="H4969" i="8"/>
  <c r="G4969" i="8"/>
  <c r="F4969" i="8"/>
  <c r="I4968" i="8"/>
  <c r="H4968" i="8"/>
  <c r="G4968" i="8"/>
  <c r="F4968" i="8"/>
  <c r="I4967" i="8"/>
  <c r="H4967" i="8"/>
  <c r="G4967" i="8"/>
  <c r="F4967" i="8"/>
  <c r="I4966" i="8"/>
  <c r="H4966" i="8"/>
  <c r="G4966" i="8"/>
  <c r="F4966" i="8"/>
  <c r="I4965" i="8"/>
  <c r="H4965" i="8"/>
  <c r="G4965" i="8"/>
  <c r="F4965" i="8"/>
  <c r="I4964" i="8"/>
  <c r="H4964" i="8"/>
  <c r="G4964" i="8"/>
  <c r="F4964" i="8"/>
  <c r="I4963" i="8"/>
  <c r="H4963" i="8"/>
  <c r="G4963" i="8"/>
  <c r="F4963" i="8"/>
  <c r="I4962" i="8"/>
  <c r="H4962" i="8"/>
  <c r="G4962" i="8"/>
  <c r="F4962" i="8"/>
  <c r="I4961" i="8"/>
  <c r="H4961" i="8"/>
  <c r="G4961" i="8"/>
  <c r="F4961" i="8"/>
  <c r="I4960" i="8"/>
  <c r="H4960" i="8"/>
  <c r="G4960" i="8"/>
  <c r="F4960" i="8"/>
  <c r="I4959" i="8"/>
  <c r="H4959" i="8"/>
  <c r="G4959" i="8"/>
  <c r="F4959" i="8"/>
  <c r="I4958" i="8"/>
  <c r="H4958" i="8"/>
  <c r="G4958" i="8"/>
  <c r="F4958" i="8"/>
  <c r="I4957" i="8"/>
  <c r="H4957" i="8"/>
  <c r="G4957" i="8"/>
  <c r="F4957" i="8"/>
  <c r="I4956" i="8"/>
  <c r="H4956" i="8"/>
  <c r="G4956" i="8"/>
  <c r="F4956" i="8"/>
  <c r="I4955" i="8"/>
  <c r="H4955" i="8"/>
  <c r="G4955" i="8"/>
  <c r="F4955" i="8"/>
  <c r="I4954" i="8"/>
  <c r="H4954" i="8"/>
  <c r="G4954" i="8"/>
  <c r="F4954" i="8"/>
  <c r="I4953" i="8"/>
  <c r="H4953" i="8"/>
  <c r="G4953" i="8"/>
  <c r="F4953" i="8"/>
  <c r="I4952" i="8"/>
  <c r="H4952" i="8"/>
  <c r="G4952" i="8"/>
  <c r="F4952" i="8"/>
  <c r="I4951" i="8"/>
  <c r="H4951" i="8"/>
  <c r="G4951" i="8"/>
  <c r="F4951" i="8"/>
  <c r="I4950" i="8"/>
  <c r="H4950" i="8"/>
  <c r="G4950" i="8"/>
  <c r="F4950" i="8"/>
  <c r="I4949" i="8"/>
  <c r="H4949" i="8"/>
  <c r="G4949" i="8"/>
  <c r="F4949" i="8"/>
  <c r="I4948" i="8"/>
  <c r="H4948" i="8"/>
  <c r="G4948" i="8"/>
  <c r="F4948" i="8"/>
  <c r="I4947" i="8"/>
  <c r="H4947" i="8"/>
  <c r="G4947" i="8"/>
  <c r="F4947" i="8"/>
  <c r="I4946" i="8"/>
  <c r="H4946" i="8"/>
  <c r="G4946" i="8"/>
  <c r="F4946" i="8"/>
  <c r="I4945" i="8"/>
  <c r="H4945" i="8"/>
  <c r="G4945" i="8"/>
  <c r="F4945" i="8"/>
  <c r="I4944" i="8"/>
  <c r="H4944" i="8"/>
  <c r="G4944" i="8"/>
  <c r="F4944" i="8"/>
  <c r="I4943" i="8"/>
  <c r="H4943" i="8"/>
  <c r="G4943" i="8"/>
  <c r="F4943" i="8"/>
  <c r="I4942" i="8"/>
  <c r="H4942" i="8"/>
  <c r="G4942" i="8"/>
  <c r="F4942" i="8"/>
  <c r="I4941" i="8"/>
  <c r="H4941" i="8"/>
  <c r="G4941" i="8"/>
  <c r="F4941" i="8"/>
  <c r="I4940" i="8"/>
  <c r="H4940" i="8"/>
  <c r="G4940" i="8"/>
  <c r="F4940" i="8"/>
  <c r="I4939" i="8"/>
  <c r="H4939" i="8"/>
  <c r="G4939" i="8"/>
  <c r="F4939" i="8"/>
  <c r="I4938" i="8"/>
  <c r="H4938" i="8"/>
  <c r="G4938" i="8"/>
  <c r="F4938" i="8"/>
  <c r="I4937" i="8"/>
  <c r="H4937" i="8"/>
  <c r="G4937" i="8"/>
  <c r="F4937" i="8"/>
  <c r="I4936" i="8"/>
  <c r="H4936" i="8"/>
  <c r="G4936" i="8"/>
  <c r="F4936" i="8"/>
  <c r="I4935" i="8"/>
  <c r="H4935" i="8"/>
  <c r="G4935" i="8"/>
  <c r="F4935" i="8"/>
  <c r="I4934" i="8"/>
  <c r="H4934" i="8"/>
  <c r="G4934" i="8"/>
  <c r="F4934" i="8"/>
  <c r="I4933" i="8"/>
  <c r="H4933" i="8"/>
  <c r="G4933" i="8"/>
  <c r="F4933" i="8"/>
  <c r="I4932" i="8"/>
  <c r="H4932" i="8"/>
  <c r="G4932" i="8"/>
  <c r="F4932" i="8"/>
  <c r="I4931" i="8"/>
  <c r="H4931" i="8"/>
  <c r="G4931" i="8"/>
  <c r="F4931" i="8"/>
  <c r="I4930" i="8"/>
  <c r="H4930" i="8"/>
  <c r="G4930" i="8"/>
  <c r="F4930" i="8"/>
  <c r="I4929" i="8"/>
  <c r="H4929" i="8"/>
  <c r="G4929" i="8"/>
  <c r="F4929" i="8"/>
  <c r="I4928" i="8"/>
  <c r="H4928" i="8"/>
  <c r="G4928" i="8"/>
  <c r="F4928" i="8"/>
  <c r="I4927" i="8"/>
  <c r="H4927" i="8"/>
  <c r="G4927" i="8"/>
  <c r="F4927" i="8"/>
  <c r="I4926" i="8"/>
  <c r="H4926" i="8"/>
  <c r="G4926" i="8"/>
  <c r="F4926" i="8"/>
  <c r="I4925" i="8"/>
  <c r="H4925" i="8"/>
  <c r="G4925" i="8"/>
  <c r="F4925" i="8"/>
  <c r="I4924" i="8"/>
  <c r="H4924" i="8"/>
  <c r="G4924" i="8"/>
  <c r="F4924" i="8"/>
  <c r="I4923" i="8"/>
  <c r="H4923" i="8"/>
  <c r="G4923" i="8"/>
  <c r="F4923" i="8"/>
  <c r="I4922" i="8"/>
  <c r="H4922" i="8"/>
  <c r="G4922" i="8"/>
  <c r="F4922" i="8"/>
  <c r="I4921" i="8"/>
  <c r="H4921" i="8"/>
  <c r="G4921" i="8"/>
  <c r="F4921" i="8"/>
  <c r="I4920" i="8"/>
  <c r="H4920" i="8"/>
  <c r="G4920" i="8"/>
  <c r="F4920" i="8"/>
  <c r="I4919" i="8"/>
  <c r="H4919" i="8"/>
  <c r="G4919" i="8"/>
  <c r="F4919" i="8"/>
  <c r="I4918" i="8"/>
  <c r="H4918" i="8"/>
  <c r="G4918" i="8"/>
  <c r="F4918" i="8"/>
  <c r="I4917" i="8"/>
  <c r="H4917" i="8"/>
  <c r="G4917" i="8"/>
  <c r="F4917" i="8"/>
  <c r="I4916" i="8"/>
  <c r="H4916" i="8"/>
  <c r="G4916" i="8"/>
  <c r="F4916" i="8"/>
  <c r="I4915" i="8"/>
  <c r="H4915" i="8"/>
  <c r="G4915" i="8"/>
  <c r="F4915" i="8"/>
  <c r="I4914" i="8"/>
  <c r="H4914" i="8"/>
  <c r="G4914" i="8"/>
  <c r="F4914" i="8"/>
  <c r="I4913" i="8"/>
  <c r="H4913" i="8"/>
  <c r="G4913" i="8"/>
  <c r="F4913" i="8"/>
  <c r="I4912" i="8"/>
  <c r="H4912" i="8"/>
  <c r="G4912" i="8"/>
  <c r="F4912" i="8"/>
  <c r="I4911" i="8"/>
  <c r="H4911" i="8"/>
  <c r="G4911" i="8"/>
  <c r="F4911" i="8"/>
  <c r="I4910" i="8"/>
  <c r="H4910" i="8"/>
  <c r="G4910" i="8"/>
  <c r="F4910" i="8"/>
  <c r="I4909" i="8"/>
  <c r="H4909" i="8"/>
  <c r="G4909" i="8"/>
  <c r="F4909" i="8"/>
  <c r="I4908" i="8"/>
  <c r="H4908" i="8"/>
  <c r="G4908" i="8"/>
  <c r="F4908" i="8"/>
  <c r="I4907" i="8"/>
  <c r="H4907" i="8"/>
  <c r="G4907" i="8"/>
  <c r="F4907" i="8"/>
  <c r="I4906" i="8"/>
  <c r="H4906" i="8"/>
  <c r="G4906" i="8"/>
  <c r="F4906" i="8"/>
  <c r="I4905" i="8"/>
  <c r="H4905" i="8"/>
  <c r="G4905" i="8"/>
  <c r="F4905" i="8"/>
  <c r="I4904" i="8"/>
  <c r="H4904" i="8"/>
  <c r="G4904" i="8"/>
  <c r="F4904" i="8"/>
  <c r="I4903" i="8"/>
  <c r="H4903" i="8"/>
  <c r="G4903" i="8"/>
  <c r="F4903" i="8"/>
  <c r="I4902" i="8"/>
  <c r="H4902" i="8"/>
  <c r="G4902" i="8"/>
  <c r="F4902" i="8"/>
  <c r="I4901" i="8"/>
  <c r="H4901" i="8"/>
  <c r="G4901" i="8"/>
  <c r="F4901" i="8"/>
  <c r="I4900" i="8"/>
  <c r="H4900" i="8"/>
  <c r="G4900" i="8"/>
  <c r="F4900" i="8"/>
  <c r="I4899" i="8"/>
  <c r="H4899" i="8"/>
  <c r="G4899" i="8"/>
  <c r="F4899" i="8"/>
  <c r="I4898" i="8"/>
  <c r="H4898" i="8"/>
  <c r="G4898" i="8"/>
  <c r="F4898" i="8"/>
  <c r="I4897" i="8"/>
  <c r="H4897" i="8"/>
  <c r="G4897" i="8"/>
  <c r="F4897" i="8"/>
  <c r="I4896" i="8"/>
  <c r="H4896" i="8"/>
  <c r="G4896" i="8"/>
  <c r="F4896" i="8"/>
  <c r="I4895" i="8"/>
  <c r="H4895" i="8"/>
  <c r="G4895" i="8"/>
  <c r="F4895" i="8"/>
  <c r="I4894" i="8"/>
  <c r="H4894" i="8"/>
  <c r="G4894" i="8"/>
  <c r="F4894" i="8"/>
  <c r="I4893" i="8"/>
  <c r="H4893" i="8"/>
  <c r="G4893" i="8"/>
  <c r="F4893" i="8"/>
  <c r="I4892" i="8"/>
  <c r="H4892" i="8"/>
  <c r="G4892" i="8"/>
  <c r="F4892" i="8"/>
  <c r="I4891" i="8"/>
  <c r="H4891" i="8"/>
  <c r="G4891" i="8"/>
  <c r="F4891" i="8"/>
  <c r="I4890" i="8"/>
  <c r="H4890" i="8"/>
  <c r="G4890" i="8"/>
  <c r="F4890" i="8"/>
  <c r="I4889" i="8"/>
  <c r="H4889" i="8"/>
  <c r="G4889" i="8"/>
  <c r="F4889" i="8"/>
  <c r="I4888" i="8"/>
  <c r="H4888" i="8"/>
  <c r="G4888" i="8"/>
  <c r="F4888" i="8"/>
  <c r="I4887" i="8"/>
  <c r="H4887" i="8"/>
  <c r="G4887" i="8"/>
  <c r="F4887" i="8"/>
  <c r="I4886" i="8"/>
  <c r="H4886" i="8"/>
  <c r="G4886" i="8"/>
  <c r="F4886" i="8"/>
  <c r="I4885" i="8"/>
  <c r="H4885" i="8"/>
  <c r="G4885" i="8"/>
  <c r="F4885" i="8"/>
  <c r="I4884" i="8"/>
  <c r="H4884" i="8"/>
  <c r="G4884" i="8"/>
  <c r="F4884" i="8"/>
  <c r="I4883" i="8"/>
  <c r="H4883" i="8"/>
  <c r="G4883" i="8"/>
  <c r="F4883" i="8"/>
  <c r="I4882" i="8"/>
  <c r="H4882" i="8"/>
  <c r="G4882" i="8"/>
  <c r="F4882" i="8"/>
  <c r="I4881" i="8"/>
  <c r="H4881" i="8"/>
  <c r="G4881" i="8"/>
  <c r="F4881" i="8"/>
  <c r="I4880" i="8"/>
  <c r="H4880" i="8"/>
  <c r="G4880" i="8"/>
  <c r="F4880" i="8"/>
  <c r="I4879" i="8"/>
  <c r="H4879" i="8"/>
  <c r="G4879" i="8"/>
  <c r="F4879" i="8"/>
  <c r="I4878" i="8"/>
  <c r="H4878" i="8"/>
  <c r="G4878" i="8"/>
  <c r="F4878" i="8"/>
  <c r="I4877" i="8"/>
  <c r="H4877" i="8"/>
  <c r="G4877" i="8"/>
  <c r="F4877" i="8"/>
  <c r="I4876" i="8"/>
  <c r="H4876" i="8"/>
  <c r="G4876" i="8"/>
  <c r="F4876" i="8"/>
  <c r="I4875" i="8"/>
  <c r="H4875" i="8"/>
  <c r="G4875" i="8"/>
  <c r="F4875" i="8"/>
  <c r="I4874" i="8"/>
  <c r="H4874" i="8"/>
  <c r="G4874" i="8"/>
  <c r="F4874" i="8"/>
  <c r="I4873" i="8"/>
  <c r="H4873" i="8"/>
  <c r="G4873" i="8"/>
  <c r="F4873" i="8"/>
  <c r="I4872" i="8"/>
  <c r="H4872" i="8"/>
  <c r="G4872" i="8"/>
  <c r="F4872" i="8"/>
  <c r="I4871" i="8"/>
  <c r="H4871" i="8"/>
  <c r="G4871" i="8"/>
  <c r="F4871" i="8"/>
  <c r="I4870" i="8"/>
  <c r="H4870" i="8"/>
  <c r="G4870" i="8"/>
  <c r="F4870" i="8"/>
  <c r="I4869" i="8"/>
  <c r="H4869" i="8"/>
  <c r="G4869" i="8"/>
  <c r="F4869" i="8"/>
  <c r="I4868" i="8"/>
  <c r="H4868" i="8"/>
  <c r="G4868" i="8"/>
  <c r="F4868" i="8"/>
  <c r="I4867" i="8"/>
  <c r="H4867" i="8"/>
  <c r="G4867" i="8"/>
  <c r="F4867" i="8"/>
  <c r="I4866" i="8"/>
  <c r="H4866" i="8"/>
  <c r="G4866" i="8"/>
  <c r="F4866" i="8"/>
  <c r="I4865" i="8"/>
  <c r="H4865" i="8"/>
  <c r="G4865" i="8"/>
  <c r="F4865" i="8"/>
  <c r="I4864" i="8"/>
  <c r="H4864" i="8"/>
  <c r="G4864" i="8"/>
  <c r="F4864" i="8"/>
  <c r="I4863" i="8"/>
  <c r="H4863" i="8"/>
  <c r="G4863" i="8"/>
  <c r="F4863" i="8"/>
  <c r="I4862" i="8"/>
  <c r="H4862" i="8"/>
  <c r="G4862" i="8"/>
  <c r="F4862" i="8"/>
  <c r="I4861" i="8"/>
  <c r="H4861" i="8"/>
  <c r="G4861" i="8"/>
  <c r="F4861" i="8"/>
  <c r="I4860" i="8"/>
  <c r="H4860" i="8"/>
  <c r="G4860" i="8"/>
  <c r="F4860" i="8"/>
  <c r="I4859" i="8"/>
  <c r="H4859" i="8"/>
  <c r="G4859" i="8"/>
  <c r="F4859" i="8"/>
  <c r="I4858" i="8"/>
  <c r="H4858" i="8"/>
  <c r="G4858" i="8"/>
  <c r="F4858" i="8"/>
  <c r="I4857" i="8"/>
  <c r="H4857" i="8"/>
  <c r="G4857" i="8"/>
  <c r="F4857" i="8"/>
  <c r="I4856" i="8"/>
  <c r="H4856" i="8"/>
  <c r="G4856" i="8"/>
  <c r="F4856" i="8"/>
  <c r="I4855" i="8"/>
  <c r="H4855" i="8"/>
  <c r="G4855" i="8"/>
  <c r="F4855" i="8"/>
  <c r="I4854" i="8"/>
  <c r="H4854" i="8"/>
  <c r="G4854" i="8"/>
  <c r="F4854" i="8"/>
  <c r="I4853" i="8"/>
  <c r="H4853" i="8"/>
  <c r="G4853" i="8"/>
  <c r="F4853" i="8"/>
  <c r="I4852" i="8"/>
  <c r="H4852" i="8"/>
  <c r="G4852" i="8"/>
  <c r="F4852" i="8"/>
  <c r="I4851" i="8"/>
  <c r="H4851" i="8"/>
  <c r="G4851" i="8"/>
  <c r="F4851" i="8"/>
  <c r="I4850" i="8"/>
  <c r="H4850" i="8"/>
  <c r="G4850" i="8"/>
  <c r="F4850" i="8"/>
  <c r="I4849" i="8"/>
  <c r="H4849" i="8"/>
  <c r="G4849" i="8"/>
  <c r="F4849" i="8"/>
  <c r="I4848" i="8"/>
  <c r="H4848" i="8"/>
  <c r="G4848" i="8"/>
  <c r="F4848" i="8"/>
  <c r="I4847" i="8"/>
  <c r="H4847" i="8"/>
  <c r="G4847" i="8"/>
  <c r="F4847" i="8"/>
  <c r="I4846" i="8"/>
  <c r="H4846" i="8"/>
  <c r="G4846" i="8"/>
  <c r="F4846" i="8"/>
  <c r="I4845" i="8"/>
  <c r="H4845" i="8"/>
  <c r="G4845" i="8"/>
  <c r="F4845" i="8"/>
  <c r="I4844" i="8"/>
  <c r="H4844" i="8"/>
  <c r="G4844" i="8"/>
  <c r="F4844" i="8"/>
  <c r="I4843" i="8"/>
  <c r="H4843" i="8"/>
  <c r="G4843" i="8"/>
  <c r="F4843" i="8"/>
  <c r="I4842" i="8"/>
  <c r="H4842" i="8"/>
  <c r="G4842" i="8"/>
  <c r="F4842" i="8"/>
  <c r="I4841" i="8"/>
  <c r="H4841" i="8"/>
  <c r="G4841" i="8"/>
  <c r="F4841" i="8"/>
  <c r="I4840" i="8"/>
  <c r="H4840" i="8"/>
  <c r="G4840" i="8"/>
  <c r="F4840" i="8"/>
  <c r="I4839" i="8"/>
  <c r="H4839" i="8"/>
  <c r="G4839" i="8"/>
  <c r="F4839" i="8"/>
  <c r="I4838" i="8"/>
  <c r="H4838" i="8"/>
  <c r="G4838" i="8"/>
  <c r="F4838" i="8"/>
  <c r="I4837" i="8"/>
  <c r="H4837" i="8"/>
  <c r="G4837" i="8"/>
  <c r="F4837" i="8"/>
  <c r="I4836" i="8"/>
  <c r="H4836" i="8"/>
  <c r="G4836" i="8"/>
  <c r="F4836" i="8"/>
  <c r="I4835" i="8"/>
  <c r="H4835" i="8"/>
  <c r="G4835" i="8"/>
  <c r="F4835" i="8"/>
  <c r="I4834" i="8"/>
  <c r="H4834" i="8"/>
  <c r="G4834" i="8"/>
  <c r="F4834" i="8"/>
  <c r="I4833" i="8"/>
  <c r="H4833" i="8"/>
  <c r="G4833" i="8"/>
  <c r="F4833" i="8"/>
  <c r="I4832" i="8"/>
  <c r="H4832" i="8"/>
  <c r="G4832" i="8"/>
  <c r="F4832" i="8"/>
  <c r="I4831" i="8"/>
  <c r="H4831" i="8"/>
  <c r="G4831" i="8"/>
  <c r="F4831" i="8"/>
  <c r="I4830" i="8"/>
  <c r="H4830" i="8"/>
  <c r="G4830" i="8"/>
  <c r="F4830" i="8"/>
  <c r="I4829" i="8"/>
  <c r="H4829" i="8"/>
  <c r="G4829" i="8"/>
  <c r="F4829" i="8"/>
  <c r="I4828" i="8"/>
  <c r="H4828" i="8"/>
  <c r="G4828" i="8"/>
  <c r="F4828" i="8"/>
  <c r="I4827" i="8"/>
  <c r="H4827" i="8"/>
  <c r="G4827" i="8"/>
  <c r="F4827" i="8"/>
  <c r="I4826" i="8"/>
  <c r="H4826" i="8"/>
  <c r="G4826" i="8"/>
  <c r="F4826" i="8"/>
  <c r="I4825" i="8"/>
  <c r="H4825" i="8"/>
  <c r="G4825" i="8"/>
  <c r="F4825" i="8"/>
  <c r="I4824" i="8"/>
  <c r="H4824" i="8"/>
  <c r="G4824" i="8"/>
  <c r="F4824" i="8"/>
  <c r="I4823" i="8"/>
  <c r="H4823" i="8"/>
  <c r="G4823" i="8"/>
  <c r="F4823" i="8"/>
  <c r="I4822" i="8"/>
  <c r="H4822" i="8"/>
  <c r="G4822" i="8"/>
  <c r="F4822" i="8"/>
  <c r="I4821" i="8"/>
  <c r="H4821" i="8"/>
  <c r="G4821" i="8"/>
  <c r="F4821" i="8"/>
  <c r="I4820" i="8"/>
  <c r="H4820" i="8"/>
  <c r="G4820" i="8"/>
  <c r="F4820" i="8"/>
  <c r="I4819" i="8"/>
  <c r="H4819" i="8"/>
  <c r="G4819" i="8"/>
  <c r="F4819" i="8"/>
  <c r="I4818" i="8"/>
  <c r="H4818" i="8"/>
  <c r="G4818" i="8"/>
  <c r="F4818" i="8"/>
  <c r="I4817" i="8"/>
  <c r="H4817" i="8"/>
  <c r="G4817" i="8"/>
  <c r="F4817" i="8"/>
  <c r="I4816" i="8"/>
  <c r="H4816" i="8"/>
  <c r="G4816" i="8"/>
  <c r="F4816" i="8"/>
  <c r="I4815" i="8"/>
  <c r="H4815" i="8"/>
  <c r="G4815" i="8"/>
  <c r="F4815" i="8"/>
  <c r="I4814" i="8"/>
  <c r="H4814" i="8"/>
  <c r="G4814" i="8"/>
  <c r="F4814" i="8"/>
  <c r="I4813" i="8"/>
  <c r="H4813" i="8"/>
  <c r="G4813" i="8"/>
  <c r="F4813" i="8"/>
  <c r="I4812" i="8"/>
  <c r="H4812" i="8"/>
  <c r="G4812" i="8"/>
  <c r="F4812" i="8"/>
  <c r="I4811" i="8"/>
  <c r="H4811" i="8"/>
  <c r="G4811" i="8"/>
  <c r="F4811" i="8"/>
  <c r="I4810" i="8"/>
  <c r="H4810" i="8"/>
  <c r="G4810" i="8"/>
  <c r="F4810" i="8"/>
  <c r="I4809" i="8"/>
  <c r="H4809" i="8"/>
  <c r="G4809" i="8"/>
  <c r="F4809" i="8"/>
  <c r="I4808" i="8"/>
  <c r="H4808" i="8"/>
  <c r="G4808" i="8"/>
  <c r="F4808" i="8"/>
  <c r="I4807" i="8"/>
  <c r="H4807" i="8"/>
  <c r="G4807" i="8"/>
  <c r="F4807" i="8"/>
  <c r="I4806" i="8"/>
  <c r="H4806" i="8"/>
  <c r="G4806" i="8"/>
  <c r="F4806" i="8"/>
  <c r="I4805" i="8"/>
  <c r="H4805" i="8"/>
  <c r="G4805" i="8"/>
  <c r="F4805" i="8"/>
  <c r="I4804" i="8"/>
  <c r="H4804" i="8"/>
  <c r="G4804" i="8"/>
  <c r="F4804" i="8"/>
  <c r="I4803" i="8"/>
  <c r="H4803" i="8"/>
  <c r="G4803" i="8"/>
  <c r="F4803" i="8"/>
  <c r="I4802" i="8"/>
  <c r="H4802" i="8"/>
  <c r="G4802" i="8"/>
  <c r="F4802" i="8"/>
  <c r="I4801" i="8"/>
  <c r="H4801" i="8"/>
  <c r="G4801" i="8"/>
  <c r="F4801" i="8"/>
  <c r="I4800" i="8"/>
  <c r="H4800" i="8"/>
  <c r="G4800" i="8"/>
  <c r="F4800" i="8"/>
  <c r="I4799" i="8"/>
  <c r="H4799" i="8"/>
  <c r="G4799" i="8"/>
  <c r="F4799" i="8"/>
  <c r="I4798" i="8"/>
  <c r="H4798" i="8"/>
  <c r="G4798" i="8"/>
  <c r="F4798" i="8"/>
  <c r="I4797" i="8"/>
  <c r="H4797" i="8"/>
  <c r="G4797" i="8"/>
  <c r="F4797" i="8"/>
  <c r="I4796" i="8"/>
  <c r="H4796" i="8"/>
  <c r="G4796" i="8"/>
  <c r="F4796" i="8"/>
  <c r="I4795" i="8"/>
  <c r="H4795" i="8"/>
  <c r="G4795" i="8"/>
  <c r="F4795" i="8"/>
  <c r="I4794" i="8"/>
  <c r="H4794" i="8"/>
  <c r="G4794" i="8"/>
  <c r="F4794" i="8"/>
  <c r="I4793" i="8"/>
  <c r="H4793" i="8"/>
  <c r="G4793" i="8"/>
  <c r="F4793" i="8"/>
  <c r="I4792" i="8"/>
  <c r="H4792" i="8"/>
  <c r="G4792" i="8"/>
  <c r="F4792" i="8"/>
  <c r="I4791" i="8"/>
  <c r="H4791" i="8"/>
  <c r="G4791" i="8"/>
  <c r="F4791" i="8"/>
  <c r="I4790" i="8"/>
  <c r="H4790" i="8"/>
  <c r="G4790" i="8"/>
  <c r="F4790" i="8"/>
  <c r="I4789" i="8"/>
  <c r="H4789" i="8"/>
  <c r="G4789" i="8"/>
  <c r="F4789" i="8"/>
  <c r="I4788" i="8"/>
  <c r="H4788" i="8"/>
  <c r="G4788" i="8"/>
  <c r="F4788" i="8"/>
  <c r="I4787" i="8"/>
  <c r="H4787" i="8"/>
  <c r="G4787" i="8"/>
  <c r="F4787" i="8"/>
  <c r="I4786" i="8"/>
  <c r="H4786" i="8"/>
  <c r="G4786" i="8"/>
  <c r="F4786" i="8"/>
  <c r="I4785" i="8"/>
  <c r="H4785" i="8"/>
  <c r="G4785" i="8"/>
  <c r="F4785" i="8"/>
  <c r="I4784" i="8"/>
  <c r="H4784" i="8"/>
  <c r="G4784" i="8"/>
  <c r="F4784" i="8"/>
  <c r="I4783" i="8"/>
  <c r="H4783" i="8"/>
  <c r="G4783" i="8"/>
  <c r="F4783" i="8"/>
  <c r="I4782" i="8"/>
  <c r="H4782" i="8"/>
  <c r="G4782" i="8"/>
  <c r="F4782" i="8"/>
  <c r="I4781" i="8"/>
  <c r="H4781" i="8"/>
  <c r="G4781" i="8"/>
  <c r="F4781" i="8"/>
  <c r="I4780" i="8"/>
  <c r="H4780" i="8"/>
  <c r="G4780" i="8"/>
  <c r="F4780" i="8"/>
  <c r="I4779" i="8"/>
  <c r="H4779" i="8"/>
  <c r="G4779" i="8"/>
  <c r="F4779" i="8"/>
  <c r="I4778" i="8"/>
  <c r="H4778" i="8"/>
  <c r="G4778" i="8"/>
  <c r="F4778" i="8"/>
  <c r="I4777" i="8"/>
  <c r="H4777" i="8"/>
  <c r="G4777" i="8"/>
  <c r="F4777" i="8"/>
  <c r="I4776" i="8"/>
  <c r="H4776" i="8"/>
  <c r="G4776" i="8"/>
  <c r="F4776" i="8"/>
  <c r="I4775" i="8"/>
  <c r="H4775" i="8"/>
  <c r="G4775" i="8"/>
  <c r="F4775" i="8"/>
  <c r="I4774" i="8"/>
  <c r="H4774" i="8"/>
  <c r="G4774" i="8"/>
  <c r="F4774" i="8"/>
  <c r="I4773" i="8"/>
  <c r="H4773" i="8"/>
  <c r="G4773" i="8"/>
  <c r="F4773" i="8"/>
  <c r="I4772" i="8"/>
  <c r="H4772" i="8"/>
  <c r="G4772" i="8"/>
  <c r="F4772" i="8"/>
  <c r="I4771" i="8"/>
  <c r="H4771" i="8"/>
  <c r="G4771" i="8"/>
  <c r="F4771" i="8"/>
  <c r="I4770" i="8"/>
  <c r="H4770" i="8"/>
  <c r="G4770" i="8"/>
  <c r="F4770" i="8"/>
  <c r="I4769" i="8"/>
  <c r="H4769" i="8"/>
  <c r="G4769" i="8"/>
  <c r="F4769" i="8"/>
  <c r="I4768" i="8"/>
  <c r="H4768" i="8"/>
  <c r="G4768" i="8"/>
  <c r="F4768" i="8"/>
  <c r="I4767" i="8"/>
  <c r="H4767" i="8"/>
  <c r="G4767" i="8"/>
  <c r="F4767" i="8"/>
  <c r="I4766" i="8"/>
  <c r="H4766" i="8"/>
  <c r="G4766" i="8"/>
  <c r="F4766" i="8"/>
  <c r="I4765" i="8"/>
  <c r="H4765" i="8"/>
  <c r="G4765" i="8"/>
  <c r="F4765" i="8"/>
  <c r="I4764" i="8"/>
  <c r="H4764" i="8"/>
  <c r="G4764" i="8"/>
  <c r="F4764" i="8"/>
  <c r="I4763" i="8"/>
  <c r="H4763" i="8"/>
  <c r="G4763" i="8"/>
  <c r="F4763" i="8"/>
  <c r="I4762" i="8"/>
  <c r="H4762" i="8"/>
  <c r="G4762" i="8"/>
  <c r="F4762" i="8"/>
  <c r="I4761" i="8"/>
  <c r="H4761" i="8"/>
  <c r="G4761" i="8"/>
  <c r="F4761" i="8"/>
  <c r="I4760" i="8"/>
  <c r="H4760" i="8"/>
  <c r="G4760" i="8"/>
  <c r="F4760" i="8"/>
  <c r="I4759" i="8"/>
  <c r="H4759" i="8"/>
  <c r="G4759" i="8"/>
  <c r="F4759" i="8"/>
  <c r="I4758" i="8"/>
  <c r="H4758" i="8"/>
  <c r="G4758" i="8"/>
  <c r="F4758" i="8"/>
  <c r="I4757" i="8"/>
  <c r="H4757" i="8"/>
  <c r="G4757" i="8"/>
  <c r="F4757" i="8"/>
  <c r="I4756" i="8"/>
  <c r="H4756" i="8"/>
  <c r="G4756" i="8"/>
  <c r="F4756" i="8"/>
  <c r="I4755" i="8"/>
  <c r="H4755" i="8"/>
  <c r="G4755" i="8"/>
  <c r="F4755" i="8"/>
  <c r="I4754" i="8"/>
  <c r="H4754" i="8"/>
  <c r="G4754" i="8"/>
  <c r="F4754" i="8"/>
  <c r="I4753" i="8"/>
  <c r="H4753" i="8"/>
  <c r="G4753" i="8"/>
  <c r="F4753" i="8"/>
  <c r="I4752" i="8"/>
  <c r="H4752" i="8"/>
  <c r="G4752" i="8"/>
  <c r="F4752" i="8"/>
  <c r="I4751" i="8"/>
  <c r="H4751" i="8"/>
  <c r="G4751" i="8"/>
  <c r="F4751" i="8"/>
  <c r="I4750" i="8"/>
  <c r="H4750" i="8"/>
  <c r="G4750" i="8"/>
  <c r="F4750" i="8"/>
  <c r="I4749" i="8"/>
  <c r="H4749" i="8"/>
  <c r="G4749" i="8"/>
  <c r="F4749" i="8"/>
  <c r="I4748" i="8"/>
  <c r="H4748" i="8"/>
  <c r="G4748" i="8"/>
  <c r="F4748" i="8"/>
  <c r="I4747" i="8"/>
  <c r="H4747" i="8"/>
  <c r="G4747" i="8"/>
  <c r="F4747" i="8"/>
  <c r="I4746" i="8"/>
  <c r="H4746" i="8"/>
  <c r="G4746" i="8"/>
  <c r="F4746" i="8"/>
  <c r="I4745" i="8"/>
  <c r="H4745" i="8"/>
  <c r="G4745" i="8"/>
  <c r="F4745" i="8"/>
  <c r="I4744" i="8"/>
  <c r="H4744" i="8"/>
  <c r="G4744" i="8"/>
  <c r="F4744" i="8"/>
  <c r="I4743" i="8"/>
  <c r="H4743" i="8"/>
  <c r="G4743" i="8"/>
  <c r="F4743" i="8"/>
  <c r="I4742" i="8"/>
  <c r="H4742" i="8"/>
  <c r="G4742" i="8"/>
  <c r="F4742" i="8"/>
  <c r="I4741" i="8"/>
  <c r="H4741" i="8"/>
  <c r="G4741" i="8"/>
  <c r="F4741" i="8"/>
  <c r="I4740" i="8"/>
  <c r="H4740" i="8"/>
  <c r="G4740" i="8"/>
  <c r="F4740" i="8"/>
  <c r="I4739" i="8"/>
  <c r="H4739" i="8"/>
  <c r="G4739" i="8"/>
  <c r="F4739" i="8"/>
  <c r="I4738" i="8"/>
  <c r="H4738" i="8"/>
  <c r="G4738" i="8"/>
  <c r="F4738" i="8"/>
  <c r="I4737" i="8"/>
  <c r="H4737" i="8"/>
  <c r="G4737" i="8"/>
  <c r="F4737" i="8"/>
  <c r="I4736" i="8"/>
  <c r="H4736" i="8"/>
  <c r="G4736" i="8"/>
  <c r="F4736" i="8"/>
  <c r="I4735" i="8"/>
  <c r="H4735" i="8"/>
  <c r="G4735" i="8"/>
  <c r="F4735" i="8"/>
  <c r="I4734" i="8"/>
  <c r="H4734" i="8"/>
  <c r="G4734" i="8"/>
  <c r="F4734" i="8"/>
  <c r="I4733" i="8"/>
  <c r="H4733" i="8"/>
  <c r="G4733" i="8"/>
  <c r="F4733" i="8"/>
  <c r="I4732" i="8"/>
  <c r="H4732" i="8"/>
  <c r="G4732" i="8"/>
  <c r="F4732" i="8"/>
  <c r="I4731" i="8"/>
  <c r="H4731" i="8"/>
  <c r="G4731" i="8"/>
  <c r="F4731" i="8"/>
  <c r="I4730" i="8"/>
  <c r="H4730" i="8"/>
  <c r="G4730" i="8"/>
  <c r="F4730" i="8"/>
  <c r="I4729" i="8"/>
  <c r="H4729" i="8"/>
  <c r="G4729" i="8"/>
  <c r="F4729" i="8"/>
  <c r="I4728" i="8"/>
  <c r="H4728" i="8"/>
  <c r="G4728" i="8"/>
  <c r="F4728" i="8"/>
  <c r="I4727" i="8"/>
  <c r="H4727" i="8"/>
  <c r="G4727" i="8"/>
  <c r="F4727" i="8"/>
  <c r="I4726" i="8"/>
  <c r="H4726" i="8"/>
  <c r="G4726" i="8"/>
  <c r="F4726" i="8"/>
  <c r="I4725" i="8"/>
  <c r="H4725" i="8"/>
  <c r="G4725" i="8"/>
  <c r="F4725" i="8"/>
  <c r="I4724" i="8"/>
  <c r="H4724" i="8"/>
  <c r="G4724" i="8"/>
  <c r="F4724" i="8"/>
  <c r="I4723" i="8"/>
  <c r="H4723" i="8"/>
  <c r="G4723" i="8"/>
  <c r="F4723" i="8"/>
  <c r="I4722" i="8"/>
  <c r="H4722" i="8"/>
  <c r="G4722" i="8"/>
  <c r="F4722" i="8"/>
  <c r="I4721" i="8"/>
  <c r="H4721" i="8"/>
  <c r="G4721" i="8"/>
  <c r="F4721" i="8"/>
  <c r="I4720" i="8"/>
  <c r="H4720" i="8"/>
  <c r="G4720" i="8"/>
  <c r="F4720" i="8"/>
  <c r="I4719" i="8"/>
  <c r="H4719" i="8"/>
  <c r="G4719" i="8"/>
  <c r="F4719" i="8"/>
  <c r="I4718" i="8"/>
  <c r="H4718" i="8"/>
  <c r="G4718" i="8"/>
  <c r="F4718" i="8"/>
  <c r="I4717" i="8"/>
  <c r="H4717" i="8"/>
  <c r="G4717" i="8"/>
  <c r="F4717" i="8"/>
  <c r="I4716" i="8"/>
  <c r="H4716" i="8"/>
  <c r="G4716" i="8"/>
  <c r="F4716" i="8"/>
  <c r="I4715" i="8"/>
  <c r="H4715" i="8"/>
  <c r="G4715" i="8"/>
  <c r="F4715" i="8"/>
  <c r="I4714" i="8"/>
  <c r="H4714" i="8"/>
  <c r="G4714" i="8"/>
  <c r="F4714" i="8"/>
  <c r="I4713" i="8"/>
  <c r="H4713" i="8"/>
  <c r="G4713" i="8"/>
  <c r="F4713" i="8"/>
  <c r="I4712" i="8"/>
  <c r="H4712" i="8"/>
  <c r="G4712" i="8"/>
  <c r="F4712" i="8"/>
  <c r="I4711" i="8"/>
  <c r="H4711" i="8"/>
  <c r="G4711" i="8"/>
  <c r="F4711" i="8"/>
  <c r="I4710" i="8"/>
  <c r="H4710" i="8"/>
  <c r="G4710" i="8"/>
  <c r="F4710" i="8"/>
  <c r="I4709" i="8"/>
  <c r="H4709" i="8"/>
  <c r="G4709" i="8"/>
  <c r="F4709" i="8"/>
  <c r="I4708" i="8"/>
  <c r="H4708" i="8"/>
  <c r="G4708" i="8"/>
  <c r="F4708" i="8"/>
  <c r="I4707" i="8"/>
  <c r="H4707" i="8"/>
  <c r="G4707" i="8"/>
  <c r="F4707" i="8"/>
  <c r="I4706" i="8"/>
  <c r="H4706" i="8"/>
  <c r="G4706" i="8"/>
  <c r="F4706" i="8"/>
  <c r="I4705" i="8"/>
  <c r="H4705" i="8"/>
  <c r="G4705" i="8"/>
  <c r="F4705" i="8"/>
  <c r="I4704" i="8"/>
  <c r="H4704" i="8"/>
  <c r="G4704" i="8"/>
  <c r="F4704" i="8"/>
  <c r="I4703" i="8"/>
  <c r="H4703" i="8"/>
  <c r="G4703" i="8"/>
  <c r="F4703" i="8"/>
  <c r="I4702" i="8"/>
  <c r="H4702" i="8"/>
  <c r="G4702" i="8"/>
  <c r="F4702" i="8"/>
  <c r="I4701" i="8"/>
  <c r="H4701" i="8"/>
  <c r="G4701" i="8"/>
  <c r="F4701" i="8"/>
  <c r="I4700" i="8"/>
  <c r="H4700" i="8"/>
  <c r="G4700" i="8"/>
  <c r="F4700" i="8"/>
  <c r="I4699" i="8"/>
  <c r="H4699" i="8"/>
  <c r="G4699" i="8"/>
  <c r="F4699" i="8"/>
  <c r="I4698" i="8"/>
  <c r="H4698" i="8"/>
  <c r="G4698" i="8"/>
  <c r="F4698" i="8"/>
  <c r="I4697" i="8"/>
  <c r="H4697" i="8"/>
  <c r="G4697" i="8"/>
  <c r="F4697" i="8"/>
  <c r="I4696" i="8"/>
  <c r="H4696" i="8"/>
  <c r="G4696" i="8"/>
  <c r="F4696" i="8"/>
  <c r="I4695" i="8"/>
  <c r="H4695" i="8"/>
  <c r="G4695" i="8"/>
  <c r="F4695" i="8"/>
  <c r="I4694" i="8"/>
  <c r="H4694" i="8"/>
  <c r="G4694" i="8"/>
  <c r="F4694" i="8"/>
  <c r="I4693" i="8"/>
  <c r="H4693" i="8"/>
  <c r="G4693" i="8"/>
  <c r="F4693" i="8"/>
  <c r="I4692" i="8"/>
  <c r="H4692" i="8"/>
  <c r="G4692" i="8"/>
  <c r="F4692" i="8"/>
  <c r="I4691" i="8"/>
  <c r="H4691" i="8"/>
  <c r="G4691" i="8"/>
  <c r="F4691" i="8"/>
  <c r="I4690" i="8"/>
  <c r="H4690" i="8"/>
  <c r="G4690" i="8"/>
  <c r="F4690" i="8"/>
  <c r="I4689" i="8"/>
  <c r="H4689" i="8"/>
  <c r="G4689" i="8"/>
  <c r="F4689" i="8"/>
  <c r="I4688" i="8"/>
  <c r="H4688" i="8"/>
  <c r="G4688" i="8"/>
  <c r="F4688" i="8"/>
  <c r="I4687" i="8"/>
  <c r="H4687" i="8"/>
  <c r="G4687" i="8"/>
  <c r="F4687" i="8"/>
  <c r="I4686" i="8"/>
  <c r="H4686" i="8"/>
  <c r="G4686" i="8"/>
  <c r="F4686" i="8"/>
  <c r="I4685" i="8"/>
  <c r="H4685" i="8"/>
  <c r="G4685" i="8"/>
  <c r="F4685" i="8"/>
  <c r="I4684" i="8"/>
  <c r="H4684" i="8"/>
  <c r="G4684" i="8"/>
  <c r="F4684" i="8"/>
  <c r="I4683" i="8"/>
  <c r="H4683" i="8"/>
  <c r="G4683" i="8"/>
  <c r="F4683" i="8"/>
  <c r="I4682" i="8"/>
  <c r="H4682" i="8"/>
  <c r="G4682" i="8"/>
  <c r="F4682" i="8"/>
  <c r="I4681" i="8"/>
  <c r="H4681" i="8"/>
  <c r="G4681" i="8"/>
  <c r="F4681" i="8"/>
  <c r="I4680" i="8"/>
  <c r="H4680" i="8"/>
  <c r="G4680" i="8"/>
  <c r="F4680" i="8"/>
  <c r="I4679" i="8"/>
  <c r="H4679" i="8"/>
  <c r="G4679" i="8"/>
  <c r="F4679" i="8"/>
  <c r="I4678" i="8"/>
  <c r="H4678" i="8"/>
  <c r="G4678" i="8"/>
  <c r="F4678" i="8"/>
  <c r="I4677" i="8"/>
  <c r="H4677" i="8"/>
  <c r="G4677" i="8"/>
  <c r="F4677" i="8"/>
  <c r="I4676" i="8"/>
  <c r="H4676" i="8"/>
  <c r="G4676" i="8"/>
  <c r="F4676" i="8"/>
  <c r="I4675" i="8"/>
  <c r="H4675" i="8"/>
  <c r="G4675" i="8"/>
  <c r="F4675" i="8"/>
  <c r="I4674" i="8"/>
  <c r="H4674" i="8"/>
  <c r="G4674" i="8"/>
  <c r="F4674" i="8"/>
  <c r="I4673" i="8"/>
  <c r="H4673" i="8"/>
  <c r="G4673" i="8"/>
  <c r="F4673" i="8"/>
  <c r="I4672" i="8"/>
  <c r="H4672" i="8"/>
  <c r="G4672" i="8"/>
  <c r="F4672" i="8"/>
  <c r="I4671" i="8"/>
  <c r="H4671" i="8"/>
  <c r="G4671" i="8"/>
  <c r="F4671" i="8"/>
  <c r="I4670" i="8"/>
  <c r="H4670" i="8"/>
  <c r="G4670" i="8"/>
  <c r="F4670" i="8"/>
  <c r="I4669" i="8"/>
  <c r="H4669" i="8"/>
  <c r="G4669" i="8"/>
  <c r="F4669" i="8"/>
  <c r="I4668" i="8"/>
  <c r="H4668" i="8"/>
  <c r="G4668" i="8"/>
  <c r="F4668" i="8"/>
  <c r="I4667" i="8"/>
  <c r="H4667" i="8"/>
  <c r="G4667" i="8"/>
  <c r="F4667" i="8"/>
  <c r="I4666" i="8"/>
  <c r="H4666" i="8"/>
  <c r="G4666" i="8"/>
  <c r="F4666" i="8"/>
  <c r="I4665" i="8"/>
  <c r="H4665" i="8"/>
  <c r="G4665" i="8"/>
  <c r="F4665" i="8"/>
  <c r="I4664" i="8"/>
  <c r="H4664" i="8"/>
  <c r="G4664" i="8"/>
  <c r="F4664" i="8"/>
  <c r="I4663" i="8"/>
  <c r="H4663" i="8"/>
  <c r="G4663" i="8"/>
  <c r="F4663" i="8"/>
  <c r="I4662" i="8"/>
  <c r="H4662" i="8"/>
  <c r="G4662" i="8"/>
  <c r="F4662" i="8"/>
  <c r="I4661" i="8"/>
  <c r="H4661" i="8"/>
  <c r="G4661" i="8"/>
  <c r="F4661" i="8"/>
  <c r="I4660" i="8"/>
  <c r="H4660" i="8"/>
  <c r="G4660" i="8"/>
  <c r="F4660" i="8"/>
  <c r="I4659" i="8"/>
  <c r="H4659" i="8"/>
  <c r="G4659" i="8"/>
  <c r="F4659" i="8"/>
  <c r="I4658" i="8"/>
  <c r="H4658" i="8"/>
  <c r="G4658" i="8"/>
  <c r="F4658" i="8"/>
  <c r="I4657" i="8"/>
  <c r="H4657" i="8"/>
  <c r="G4657" i="8"/>
  <c r="F4657" i="8"/>
  <c r="I4656" i="8"/>
  <c r="H4656" i="8"/>
  <c r="G4656" i="8"/>
  <c r="F4656" i="8"/>
  <c r="I4655" i="8"/>
  <c r="H4655" i="8"/>
  <c r="G4655" i="8"/>
  <c r="F4655" i="8"/>
  <c r="I4654" i="8"/>
  <c r="H4654" i="8"/>
  <c r="G4654" i="8"/>
  <c r="F4654" i="8"/>
  <c r="I4653" i="8"/>
  <c r="H4653" i="8"/>
  <c r="G4653" i="8"/>
  <c r="F4653" i="8"/>
  <c r="I4652" i="8"/>
  <c r="H4652" i="8"/>
  <c r="G4652" i="8"/>
  <c r="F4652" i="8"/>
  <c r="I4651" i="8"/>
  <c r="H4651" i="8"/>
  <c r="G4651" i="8"/>
  <c r="F4651" i="8"/>
  <c r="I4650" i="8"/>
  <c r="H4650" i="8"/>
  <c r="G4650" i="8"/>
  <c r="F4650" i="8"/>
  <c r="I4649" i="8"/>
  <c r="H4649" i="8"/>
  <c r="G4649" i="8"/>
  <c r="F4649" i="8"/>
  <c r="I4648" i="8"/>
  <c r="H4648" i="8"/>
  <c r="G4648" i="8"/>
  <c r="F4648" i="8"/>
  <c r="I4647" i="8"/>
  <c r="H4647" i="8"/>
  <c r="G4647" i="8"/>
  <c r="F4647" i="8"/>
  <c r="I4646" i="8"/>
  <c r="H4646" i="8"/>
  <c r="G4646" i="8"/>
  <c r="F4646" i="8"/>
  <c r="I4645" i="8"/>
  <c r="H4645" i="8"/>
  <c r="G4645" i="8"/>
  <c r="F4645" i="8"/>
  <c r="I4644" i="8"/>
  <c r="H4644" i="8"/>
  <c r="G4644" i="8"/>
  <c r="F4644" i="8"/>
  <c r="I4643" i="8"/>
  <c r="H4643" i="8"/>
  <c r="G4643" i="8"/>
  <c r="F4643" i="8"/>
  <c r="I4642" i="8"/>
  <c r="H4642" i="8"/>
  <c r="G4642" i="8"/>
  <c r="F4642" i="8"/>
  <c r="I4641" i="8"/>
  <c r="H4641" i="8"/>
  <c r="G4641" i="8"/>
  <c r="F4641" i="8"/>
  <c r="I4640" i="8"/>
  <c r="H4640" i="8"/>
  <c r="G4640" i="8"/>
  <c r="F4640" i="8"/>
  <c r="I4639" i="8"/>
  <c r="H4639" i="8"/>
  <c r="G4639" i="8"/>
  <c r="F4639" i="8"/>
  <c r="I4638" i="8"/>
  <c r="H4638" i="8"/>
  <c r="G4638" i="8"/>
  <c r="F4638" i="8"/>
  <c r="I4637" i="8"/>
  <c r="H4637" i="8"/>
  <c r="G4637" i="8"/>
  <c r="F4637" i="8"/>
  <c r="I4636" i="8"/>
  <c r="H4636" i="8"/>
  <c r="G4636" i="8"/>
  <c r="F4636" i="8"/>
  <c r="I4635" i="8"/>
  <c r="H4635" i="8"/>
  <c r="G4635" i="8"/>
  <c r="F4635" i="8"/>
  <c r="I4634" i="8"/>
  <c r="H4634" i="8"/>
  <c r="G4634" i="8"/>
  <c r="F4634" i="8"/>
  <c r="I4633" i="8"/>
  <c r="H4633" i="8"/>
  <c r="G4633" i="8"/>
  <c r="F4633" i="8"/>
  <c r="I4632" i="8"/>
  <c r="H4632" i="8"/>
  <c r="G4632" i="8"/>
  <c r="F4632" i="8"/>
  <c r="I4631" i="8"/>
  <c r="H4631" i="8"/>
  <c r="G4631" i="8"/>
  <c r="F4631" i="8"/>
  <c r="I4630" i="8"/>
  <c r="H4630" i="8"/>
  <c r="G4630" i="8"/>
  <c r="F4630" i="8"/>
  <c r="I4629" i="8"/>
  <c r="H4629" i="8"/>
  <c r="G4629" i="8"/>
  <c r="F4629" i="8"/>
  <c r="I4628" i="8"/>
  <c r="H4628" i="8"/>
  <c r="G4628" i="8"/>
  <c r="F4628" i="8"/>
  <c r="I4627" i="8"/>
  <c r="H4627" i="8"/>
  <c r="G4627" i="8"/>
  <c r="F4627" i="8"/>
  <c r="I4626" i="8"/>
  <c r="H4626" i="8"/>
  <c r="G4626" i="8"/>
  <c r="F4626" i="8"/>
  <c r="I4625" i="8"/>
  <c r="H4625" i="8"/>
  <c r="G4625" i="8"/>
  <c r="F4625" i="8"/>
  <c r="I4624" i="8"/>
  <c r="H4624" i="8"/>
  <c r="G4624" i="8"/>
  <c r="F4624" i="8"/>
  <c r="I4623" i="8"/>
  <c r="H4623" i="8"/>
  <c r="G4623" i="8"/>
  <c r="F4623" i="8"/>
  <c r="I4622" i="8"/>
  <c r="H4622" i="8"/>
  <c r="G4622" i="8"/>
  <c r="F4622" i="8"/>
  <c r="I4621" i="8"/>
  <c r="H4621" i="8"/>
  <c r="G4621" i="8"/>
  <c r="F4621" i="8"/>
  <c r="I4620" i="8"/>
  <c r="H4620" i="8"/>
  <c r="G4620" i="8"/>
  <c r="F4620" i="8"/>
  <c r="I4619" i="8"/>
  <c r="H4619" i="8"/>
  <c r="G4619" i="8"/>
  <c r="F4619" i="8"/>
  <c r="I4618" i="8"/>
  <c r="H4618" i="8"/>
  <c r="G4618" i="8"/>
  <c r="F4618" i="8"/>
  <c r="I4617" i="8"/>
  <c r="H4617" i="8"/>
  <c r="G4617" i="8"/>
  <c r="F4617" i="8"/>
  <c r="I4616" i="8"/>
  <c r="H4616" i="8"/>
  <c r="G4616" i="8"/>
  <c r="F4616" i="8"/>
  <c r="I4615" i="8"/>
  <c r="H4615" i="8"/>
  <c r="G4615" i="8"/>
  <c r="F4615" i="8"/>
  <c r="I4614" i="8"/>
  <c r="H4614" i="8"/>
  <c r="G4614" i="8"/>
  <c r="F4614" i="8"/>
  <c r="I4613" i="8"/>
  <c r="H4613" i="8"/>
  <c r="G4613" i="8"/>
  <c r="F4613" i="8"/>
  <c r="I4612" i="8"/>
  <c r="H4612" i="8"/>
  <c r="G4612" i="8"/>
  <c r="F4612" i="8"/>
  <c r="I4611" i="8"/>
  <c r="H4611" i="8"/>
  <c r="G4611" i="8"/>
  <c r="F4611" i="8"/>
  <c r="I4610" i="8"/>
  <c r="H4610" i="8"/>
  <c r="G4610" i="8"/>
  <c r="F4610" i="8"/>
  <c r="I4609" i="8"/>
  <c r="H4609" i="8"/>
  <c r="G4609" i="8"/>
  <c r="F4609" i="8"/>
  <c r="I4608" i="8"/>
  <c r="H4608" i="8"/>
  <c r="G4608" i="8"/>
  <c r="F4608" i="8"/>
  <c r="I4607" i="8"/>
  <c r="H4607" i="8"/>
  <c r="G4607" i="8"/>
  <c r="F4607" i="8"/>
  <c r="I4606" i="8"/>
  <c r="H4606" i="8"/>
  <c r="G4606" i="8"/>
  <c r="F4606" i="8"/>
  <c r="I4605" i="8"/>
  <c r="H4605" i="8"/>
  <c r="G4605" i="8"/>
  <c r="F4605" i="8"/>
  <c r="I4604" i="8"/>
  <c r="H4604" i="8"/>
  <c r="G4604" i="8"/>
  <c r="F4604" i="8"/>
  <c r="I4603" i="8"/>
  <c r="H4603" i="8"/>
  <c r="G4603" i="8"/>
  <c r="F4603" i="8"/>
  <c r="I4602" i="8"/>
  <c r="H4602" i="8"/>
  <c r="G4602" i="8"/>
  <c r="F4602" i="8"/>
  <c r="I4601" i="8"/>
  <c r="H4601" i="8"/>
  <c r="G4601" i="8"/>
  <c r="F4601" i="8"/>
  <c r="I4600" i="8"/>
  <c r="H4600" i="8"/>
  <c r="G4600" i="8"/>
  <c r="F4600" i="8"/>
  <c r="I4599" i="8"/>
  <c r="H4599" i="8"/>
  <c r="G4599" i="8"/>
  <c r="F4599" i="8"/>
  <c r="I4598" i="8"/>
  <c r="H4598" i="8"/>
  <c r="G4598" i="8"/>
  <c r="F4598" i="8"/>
  <c r="I4597" i="8"/>
  <c r="H4597" i="8"/>
  <c r="G4597" i="8"/>
  <c r="F4597" i="8"/>
  <c r="I4596" i="8"/>
  <c r="H4596" i="8"/>
  <c r="G4596" i="8"/>
  <c r="F4596" i="8"/>
  <c r="I4595" i="8"/>
  <c r="H4595" i="8"/>
  <c r="G4595" i="8"/>
  <c r="F4595" i="8"/>
  <c r="I4594" i="8"/>
  <c r="H4594" i="8"/>
  <c r="G4594" i="8"/>
  <c r="F4594" i="8"/>
  <c r="I4593" i="8"/>
  <c r="H4593" i="8"/>
  <c r="G4593" i="8"/>
  <c r="F4593" i="8"/>
  <c r="I4592" i="8"/>
  <c r="H4592" i="8"/>
  <c r="G4592" i="8"/>
  <c r="F4592" i="8"/>
  <c r="I4591" i="8"/>
  <c r="H4591" i="8"/>
  <c r="G4591" i="8"/>
  <c r="F4591" i="8"/>
  <c r="I4590" i="8"/>
  <c r="H4590" i="8"/>
  <c r="G4590" i="8"/>
  <c r="F4590" i="8"/>
  <c r="I4589" i="8"/>
  <c r="H4589" i="8"/>
  <c r="G4589" i="8"/>
  <c r="F4589" i="8"/>
  <c r="I4588" i="8"/>
  <c r="H4588" i="8"/>
  <c r="G4588" i="8"/>
  <c r="F4588" i="8"/>
  <c r="I4587" i="8"/>
  <c r="H4587" i="8"/>
  <c r="G4587" i="8"/>
  <c r="F4587" i="8"/>
  <c r="I4586" i="8"/>
  <c r="H4586" i="8"/>
  <c r="G4586" i="8"/>
  <c r="F4586" i="8"/>
  <c r="I4585" i="8"/>
  <c r="H4585" i="8"/>
  <c r="G4585" i="8"/>
  <c r="F4585" i="8"/>
  <c r="I4584" i="8"/>
  <c r="H4584" i="8"/>
  <c r="G4584" i="8"/>
  <c r="F4584" i="8"/>
  <c r="I4583" i="8"/>
  <c r="H4583" i="8"/>
  <c r="G4583" i="8"/>
  <c r="F4583" i="8"/>
  <c r="I4582" i="8"/>
  <c r="H4582" i="8"/>
  <c r="G4582" i="8"/>
  <c r="F4582" i="8"/>
  <c r="I4581" i="8"/>
  <c r="H4581" i="8"/>
  <c r="G4581" i="8"/>
  <c r="F4581" i="8"/>
  <c r="I4580" i="8"/>
  <c r="H4580" i="8"/>
  <c r="G4580" i="8"/>
  <c r="F4580" i="8"/>
  <c r="I4579" i="8"/>
  <c r="H4579" i="8"/>
  <c r="G4579" i="8"/>
  <c r="F4579" i="8"/>
  <c r="I4578" i="8"/>
  <c r="H4578" i="8"/>
  <c r="G4578" i="8"/>
  <c r="F4578" i="8"/>
  <c r="I4577" i="8"/>
  <c r="H4577" i="8"/>
  <c r="G4577" i="8"/>
  <c r="F4577" i="8"/>
  <c r="I4576" i="8"/>
  <c r="H4576" i="8"/>
  <c r="G4576" i="8"/>
  <c r="F4576" i="8"/>
  <c r="I4575" i="8"/>
  <c r="H4575" i="8"/>
  <c r="G4575" i="8"/>
  <c r="F4575" i="8"/>
  <c r="I4574" i="8"/>
  <c r="H4574" i="8"/>
  <c r="G4574" i="8"/>
  <c r="F4574" i="8"/>
  <c r="I4573" i="8"/>
  <c r="H4573" i="8"/>
  <c r="G4573" i="8"/>
  <c r="F4573" i="8"/>
  <c r="I4572" i="8"/>
  <c r="H4572" i="8"/>
  <c r="G4572" i="8"/>
  <c r="F4572" i="8"/>
  <c r="I4571" i="8"/>
  <c r="H4571" i="8"/>
  <c r="G4571" i="8"/>
  <c r="F4571" i="8"/>
  <c r="I4570" i="8"/>
  <c r="H4570" i="8"/>
  <c r="G4570" i="8"/>
  <c r="F4570" i="8"/>
  <c r="I4569" i="8"/>
  <c r="H4569" i="8"/>
  <c r="G4569" i="8"/>
  <c r="F4569" i="8"/>
  <c r="I4568" i="8"/>
  <c r="H4568" i="8"/>
  <c r="G4568" i="8"/>
  <c r="F4568" i="8"/>
  <c r="I4567" i="8"/>
  <c r="H4567" i="8"/>
  <c r="G4567" i="8"/>
  <c r="F4567" i="8"/>
  <c r="I4566" i="8"/>
  <c r="H4566" i="8"/>
  <c r="G4566" i="8"/>
  <c r="F4566" i="8"/>
  <c r="I4565" i="8"/>
  <c r="H4565" i="8"/>
  <c r="G4565" i="8"/>
  <c r="F4565" i="8"/>
  <c r="I4564" i="8"/>
  <c r="H4564" i="8"/>
  <c r="G4564" i="8"/>
  <c r="F4564" i="8"/>
  <c r="I4563" i="8"/>
  <c r="H4563" i="8"/>
  <c r="G4563" i="8"/>
  <c r="F4563" i="8"/>
  <c r="I4562" i="8"/>
  <c r="H4562" i="8"/>
  <c r="G4562" i="8"/>
  <c r="F4562" i="8"/>
  <c r="I4561" i="8"/>
  <c r="H4561" i="8"/>
  <c r="G4561" i="8"/>
  <c r="F4561" i="8"/>
  <c r="I4560" i="8"/>
  <c r="H4560" i="8"/>
  <c r="G4560" i="8"/>
  <c r="F4560" i="8"/>
  <c r="I4559" i="8"/>
  <c r="H4559" i="8"/>
  <c r="G4559" i="8"/>
  <c r="F4559" i="8"/>
  <c r="I4558" i="8"/>
  <c r="H4558" i="8"/>
  <c r="G4558" i="8"/>
  <c r="F4558" i="8"/>
  <c r="I4557" i="8"/>
  <c r="H4557" i="8"/>
  <c r="G4557" i="8"/>
  <c r="F4557" i="8"/>
  <c r="I4556" i="8"/>
  <c r="H4556" i="8"/>
  <c r="G4556" i="8"/>
  <c r="F4556" i="8"/>
  <c r="I4555" i="8"/>
  <c r="H4555" i="8"/>
  <c r="G4555" i="8"/>
  <c r="F4555" i="8"/>
  <c r="I4554" i="8"/>
  <c r="H4554" i="8"/>
  <c r="G4554" i="8"/>
  <c r="F4554" i="8"/>
  <c r="I4553" i="8"/>
  <c r="H4553" i="8"/>
  <c r="G4553" i="8"/>
  <c r="F4553" i="8"/>
  <c r="I4552" i="8"/>
  <c r="H4552" i="8"/>
  <c r="G4552" i="8"/>
  <c r="F4552" i="8"/>
  <c r="I4551" i="8"/>
  <c r="H4551" i="8"/>
  <c r="G4551" i="8"/>
  <c r="F4551" i="8"/>
  <c r="I4550" i="8"/>
  <c r="H4550" i="8"/>
  <c r="G4550" i="8"/>
  <c r="F4550" i="8"/>
  <c r="I4549" i="8"/>
  <c r="H4549" i="8"/>
  <c r="G4549" i="8"/>
  <c r="F4549" i="8"/>
  <c r="I4548" i="8"/>
  <c r="H4548" i="8"/>
  <c r="G4548" i="8"/>
  <c r="F4548" i="8"/>
  <c r="I4547" i="8"/>
  <c r="H4547" i="8"/>
  <c r="G4547" i="8"/>
  <c r="F4547" i="8"/>
  <c r="I4546" i="8"/>
  <c r="H4546" i="8"/>
  <c r="G4546" i="8"/>
  <c r="F4546" i="8"/>
  <c r="I4545" i="8"/>
  <c r="H4545" i="8"/>
  <c r="G4545" i="8"/>
  <c r="F4545" i="8"/>
  <c r="I4544" i="8"/>
  <c r="H4544" i="8"/>
  <c r="G4544" i="8"/>
  <c r="F4544" i="8"/>
  <c r="I4543" i="8"/>
  <c r="H4543" i="8"/>
  <c r="G4543" i="8"/>
  <c r="F4543" i="8"/>
  <c r="I4542" i="8"/>
  <c r="H4542" i="8"/>
  <c r="G4542" i="8"/>
  <c r="F4542" i="8"/>
  <c r="I4541" i="8"/>
  <c r="H4541" i="8"/>
  <c r="G4541" i="8"/>
  <c r="F4541" i="8"/>
  <c r="I4540" i="8"/>
  <c r="H4540" i="8"/>
  <c r="G4540" i="8"/>
  <c r="F4540" i="8"/>
  <c r="I4539" i="8"/>
  <c r="H4539" i="8"/>
  <c r="G4539" i="8"/>
  <c r="F4539" i="8"/>
  <c r="I4538" i="8"/>
  <c r="H4538" i="8"/>
  <c r="G4538" i="8"/>
  <c r="F4538" i="8"/>
  <c r="I4537" i="8"/>
  <c r="H4537" i="8"/>
  <c r="G4537" i="8"/>
  <c r="F4537" i="8"/>
  <c r="I4536" i="8"/>
  <c r="H4536" i="8"/>
  <c r="G4536" i="8"/>
  <c r="F4536" i="8"/>
  <c r="I4535" i="8"/>
  <c r="H4535" i="8"/>
  <c r="G4535" i="8"/>
  <c r="F4535" i="8"/>
  <c r="I4534" i="8"/>
  <c r="H4534" i="8"/>
  <c r="G4534" i="8"/>
  <c r="F4534" i="8"/>
  <c r="I4533" i="8"/>
  <c r="H4533" i="8"/>
  <c r="G4533" i="8"/>
  <c r="F4533" i="8"/>
  <c r="I4532" i="8"/>
  <c r="H4532" i="8"/>
  <c r="G4532" i="8"/>
  <c r="F4532" i="8"/>
  <c r="I4531" i="8"/>
  <c r="H4531" i="8"/>
  <c r="G4531" i="8"/>
  <c r="F4531" i="8"/>
  <c r="I4530" i="8"/>
  <c r="H4530" i="8"/>
  <c r="G4530" i="8"/>
  <c r="F4530" i="8"/>
  <c r="I4529" i="8"/>
  <c r="H4529" i="8"/>
  <c r="G4529" i="8"/>
  <c r="F4529" i="8"/>
  <c r="I4528" i="8"/>
  <c r="H4528" i="8"/>
  <c r="G4528" i="8"/>
  <c r="F4528" i="8"/>
  <c r="I4527" i="8"/>
  <c r="H4527" i="8"/>
  <c r="G4527" i="8"/>
  <c r="F4527" i="8"/>
  <c r="I4526" i="8"/>
  <c r="H4526" i="8"/>
  <c r="G4526" i="8"/>
  <c r="F4526" i="8"/>
  <c r="I4525" i="8"/>
  <c r="H4525" i="8"/>
  <c r="G4525" i="8"/>
  <c r="F4525" i="8"/>
  <c r="I4524" i="8"/>
  <c r="H4524" i="8"/>
  <c r="G4524" i="8"/>
  <c r="F4524" i="8"/>
  <c r="I4523" i="8"/>
  <c r="H4523" i="8"/>
  <c r="G4523" i="8"/>
  <c r="F4523" i="8"/>
  <c r="I4522" i="8"/>
  <c r="H4522" i="8"/>
  <c r="G4522" i="8"/>
  <c r="F4522" i="8"/>
  <c r="I4521" i="8"/>
  <c r="H4521" i="8"/>
  <c r="G4521" i="8"/>
  <c r="F4521" i="8"/>
  <c r="I4520" i="8"/>
  <c r="H4520" i="8"/>
  <c r="G4520" i="8"/>
  <c r="F4520" i="8"/>
  <c r="I4519" i="8"/>
  <c r="H4519" i="8"/>
  <c r="G4519" i="8"/>
  <c r="F4519" i="8"/>
  <c r="I4518" i="8"/>
  <c r="H4518" i="8"/>
  <c r="G4518" i="8"/>
  <c r="F4518" i="8"/>
  <c r="I4517" i="8"/>
  <c r="H4517" i="8"/>
  <c r="G4517" i="8"/>
  <c r="F4517" i="8"/>
  <c r="I4516" i="8"/>
  <c r="H4516" i="8"/>
  <c r="G4516" i="8"/>
  <c r="F4516" i="8"/>
  <c r="I4515" i="8"/>
  <c r="H4515" i="8"/>
  <c r="G4515" i="8"/>
  <c r="F4515" i="8"/>
  <c r="I4514" i="8"/>
  <c r="H4514" i="8"/>
  <c r="G4514" i="8"/>
  <c r="F4514" i="8"/>
  <c r="I4513" i="8"/>
  <c r="H4513" i="8"/>
  <c r="G4513" i="8"/>
  <c r="F4513" i="8"/>
  <c r="I4512" i="8"/>
  <c r="H4512" i="8"/>
  <c r="G4512" i="8"/>
  <c r="F4512" i="8"/>
  <c r="I4511" i="8"/>
  <c r="H4511" i="8"/>
  <c r="G4511" i="8"/>
  <c r="F4511" i="8"/>
  <c r="I4510" i="8"/>
  <c r="H4510" i="8"/>
  <c r="G4510" i="8"/>
  <c r="F4510" i="8"/>
  <c r="I4509" i="8"/>
  <c r="H4509" i="8"/>
  <c r="G4509" i="8"/>
  <c r="F4509" i="8"/>
  <c r="I4508" i="8"/>
  <c r="H4508" i="8"/>
  <c r="G4508" i="8"/>
  <c r="F4508" i="8"/>
  <c r="I4507" i="8"/>
  <c r="H4507" i="8"/>
  <c r="G4507" i="8"/>
  <c r="F4507" i="8"/>
  <c r="I4506" i="8"/>
  <c r="H4506" i="8"/>
  <c r="G4506" i="8"/>
  <c r="F4506" i="8"/>
  <c r="I4505" i="8"/>
  <c r="H4505" i="8"/>
  <c r="G4505" i="8"/>
  <c r="F4505" i="8"/>
  <c r="I4504" i="8"/>
  <c r="H4504" i="8"/>
  <c r="G4504" i="8"/>
  <c r="F4504" i="8"/>
  <c r="I4503" i="8"/>
  <c r="H4503" i="8"/>
  <c r="G4503" i="8"/>
  <c r="F4503" i="8"/>
  <c r="I4502" i="8"/>
  <c r="H4502" i="8"/>
  <c r="G4502" i="8"/>
  <c r="F4502" i="8"/>
  <c r="I4501" i="8"/>
  <c r="H4501" i="8"/>
  <c r="G4501" i="8"/>
  <c r="F4501" i="8"/>
  <c r="I4500" i="8"/>
  <c r="H4500" i="8"/>
  <c r="G4500" i="8"/>
  <c r="F4500" i="8"/>
  <c r="I4499" i="8"/>
  <c r="H4499" i="8"/>
  <c r="G4499" i="8"/>
  <c r="F4499" i="8"/>
  <c r="I4498" i="8"/>
  <c r="H4498" i="8"/>
  <c r="G4498" i="8"/>
  <c r="F4498" i="8"/>
  <c r="I4497" i="8"/>
  <c r="H4497" i="8"/>
  <c r="G4497" i="8"/>
  <c r="F4497" i="8"/>
  <c r="I4496" i="8"/>
  <c r="H4496" i="8"/>
  <c r="G4496" i="8"/>
  <c r="F4496" i="8"/>
  <c r="I4495" i="8"/>
  <c r="H4495" i="8"/>
  <c r="G4495" i="8"/>
  <c r="F4495" i="8"/>
  <c r="I4494" i="8"/>
  <c r="H4494" i="8"/>
  <c r="G4494" i="8"/>
  <c r="F4494" i="8"/>
  <c r="I4493" i="8"/>
  <c r="H4493" i="8"/>
  <c r="G4493" i="8"/>
  <c r="F4493" i="8"/>
  <c r="I4492" i="8"/>
  <c r="H4492" i="8"/>
  <c r="G4492" i="8"/>
  <c r="F4492" i="8"/>
  <c r="I4491" i="8"/>
  <c r="H4491" i="8"/>
  <c r="G4491" i="8"/>
  <c r="F4491" i="8"/>
  <c r="I4490" i="8"/>
  <c r="H4490" i="8"/>
  <c r="G4490" i="8"/>
  <c r="F4490" i="8"/>
  <c r="I4489" i="8"/>
  <c r="H4489" i="8"/>
  <c r="G4489" i="8"/>
  <c r="F4489" i="8"/>
  <c r="I4488" i="8"/>
  <c r="H4488" i="8"/>
  <c r="G4488" i="8"/>
  <c r="F4488" i="8"/>
  <c r="I4487" i="8"/>
  <c r="H4487" i="8"/>
  <c r="G4487" i="8"/>
  <c r="F4487" i="8"/>
  <c r="I4486" i="8"/>
  <c r="H4486" i="8"/>
  <c r="G4486" i="8"/>
  <c r="F4486" i="8"/>
  <c r="I4485" i="8"/>
  <c r="H4485" i="8"/>
  <c r="G4485" i="8"/>
  <c r="F4485" i="8"/>
  <c r="I4484" i="8"/>
  <c r="H4484" i="8"/>
  <c r="G4484" i="8"/>
  <c r="F4484" i="8"/>
  <c r="I4483" i="8"/>
  <c r="H4483" i="8"/>
  <c r="G4483" i="8"/>
  <c r="F4483" i="8"/>
  <c r="I4482" i="8"/>
  <c r="H4482" i="8"/>
  <c r="G4482" i="8"/>
  <c r="F4482" i="8"/>
  <c r="I4481" i="8"/>
  <c r="H4481" i="8"/>
  <c r="G4481" i="8"/>
  <c r="F4481" i="8"/>
  <c r="I4480" i="8"/>
  <c r="H4480" i="8"/>
  <c r="G4480" i="8"/>
  <c r="F4480" i="8"/>
  <c r="I4479" i="8"/>
  <c r="H4479" i="8"/>
  <c r="G4479" i="8"/>
  <c r="F4479" i="8"/>
  <c r="I4478" i="8"/>
  <c r="H4478" i="8"/>
  <c r="G4478" i="8"/>
  <c r="F4478" i="8"/>
  <c r="I4477" i="8"/>
  <c r="H4477" i="8"/>
  <c r="G4477" i="8"/>
  <c r="F4477" i="8"/>
  <c r="I4476" i="8"/>
  <c r="H4476" i="8"/>
  <c r="G4476" i="8"/>
  <c r="F4476" i="8"/>
  <c r="I4475" i="8"/>
  <c r="H4475" i="8"/>
  <c r="G4475" i="8"/>
  <c r="F4475" i="8"/>
  <c r="I4474" i="8"/>
  <c r="H4474" i="8"/>
  <c r="G4474" i="8"/>
  <c r="F4474" i="8"/>
  <c r="I4473" i="8"/>
  <c r="H4473" i="8"/>
  <c r="G4473" i="8"/>
  <c r="F4473" i="8"/>
  <c r="I4472" i="8"/>
  <c r="H4472" i="8"/>
  <c r="G4472" i="8"/>
  <c r="F4472" i="8"/>
  <c r="I4471" i="8"/>
  <c r="H4471" i="8"/>
  <c r="G4471" i="8"/>
  <c r="F4471" i="8"/>
  <c r="I4470" i="8"/>
  <c r="H4470" i="8"/>
  <c r="G4470" i="8"/>
  <c r="F4470" i="8"/>
  <c r="I4469" i="8"/>
  <c r="H4469" i="8"/>
  <c r="G4469" i="8"/>
  <c r="F4469" i="8"/>
  <c r="I4468" i="8"/>
  <c r="H4468" i="8"/>
  <c r="G4468" i="8"/>
  <c r="F4468" i="8"/>
  <c r="I4467" i="8"/>
  <c r="H4467" i="8"/>
  <c r="G4467" i="8"/>
  <c r="F4467" i="8"/>
  <c r="I4466" i="8"/>
  <c r="H4466" i="8"/>
  <c r="G4466" i="8"/>
  <c r="F4466" i="8"/>
  <c r="I4465" i="8"/>
  <c r="H4465" i="8"/>
  <c r="G4465" i="8"/>
  <c r="F4465" i="8"/>
  <c r="I4464" i="8"/>
  <c r="H4464" i="8"/>
  <c r="G4464" i="8"/>
  <c r="F4464" i="8"/>
  <c r="I4463" i="8"/>
  <c r="H4463" i="8"/>
  <c r="G4463" i="8"/>
  <c r="F4463" i="8"/>
  <c r="I4462" i="8"/>
  <c r="H4462" i="8"/>
  <c r="G4462" i="8"/>
  <c r="F4462" i="8"/>
  <c r="I4461" i="8"/>
  <c r="H4461" i="8"/>
  <c r="G4461" i="8"/>
  <c r="F4461" i="8"/>
  <c r="I4460" i="8"/>
  <c r="H4460" i="8"/>
  <c r="G4460" i="8"/>
  <c r="F4460" i="8"/>
  <c r="I4459" i="8"/>
  <c r="H4459" i="8"/>
  <c r="G4459" i="8"/>
  <c r="F4459" i="8"/>
  <c r="I4458" i="8"/>
  <c r="H4458" i="8"/>
  <c r="G4458" i="8"/>
  <c r="F4458" i="8"/>
  <c r="I4457" i="8"/>
  <c r="H4457" i="8"/>
  <c r="G4457" i="8"/>
  <c r="F4457" i="8"/>
  <c r="I4456" i="8"/>
  <c r="H4456" i="8"/>
  <c r="G4456" i="8"/>
  <c r="F4456" i="8"/>
  <c r="I4455" i="8"/>
  <c r="H4455" i="8"/>
  <c r="G4455" i="8"/>
  <c r="F4455" i="8"/>
  <c r="I4454" i="8"/>
  <c r="H4454" i="8"/>
  <c r="G4454" i="8"/>
  <c r="F4454" i="8"/>
  <c r="I4453" i="8"/>
  <c r="H4453" i="8"/>
  <c r="G4453" i="8"/>
  <c r="F4453" i="8"/>
  <c r="I4452" i="8"/>
  <c r="H4452" i="8"/>
  <c r="G4452" i="8"/>
  <c r="F4452" i="8"/>
  <c r="I4451" i="8"/>
  <c r="H4451" i="8"/>
  <c r="G4451" i="8"/>
  <c r="F4451" i="8"/>
  <c r="I4450" i="8"/>
  <c r="H4450" i="8"/>
  <c r="G4450" i="8"/>
  <c r="F4450" i="8"/>
  <c r="I4449" i="8"/>
  <c r="H4449" i="8"/>
  <c r="G4449" i="8"/>
  <c r="F4449" i="8"/>
  <c r="I4448" i="8"/>
  <c r="H4448" i="8"/>
  <c r="G4448" i="8"/>
  <c r="F4448" i="8"/>
  <c r="I4447" i="8"/>
  <c r="H4447" i="8"/>
  <c r="G4447" i="8"/>
  <c r="F4447" i="8"/>
  <c r="I4446" i="8"/>
  <c r="H4446" i="8"/>
  <c r="G4446" i="8"/>
  <c r="F4446" i="8"/>
  <c r="I4445" i="8"/>
  <c r="H4445" i="8"/>
  <c r="G4445" i="8"/>
  <c r="F4445" i="8"/>
  <c r="I4444" i="8"/>
  <c r="H4444" i="8"/>
  <c r="G4444" i="8"/>
  <c r="F4444" i="8"/>
  <c r="I4443" i="8"/>
  <c r="H4443" i="8"/>
  <c r="G4443" i="8"/>
  <c r="F4443" i="8"/>
  <c r="I4442" i="8"/>
  <c r="H4442" i="8"/>
  <c r="G4442" i="8"/>
  <c r="F4442" i="8"/>
  <c r="I4441" i="8"/>
  <c r="H4441" i="8"/>
  <c r="G4441" i="8"/>
  <c r="F4441" i="8"/>
  <c r="I4440" i="8"/>
  <c r="H4440" i="8"/>
  <c r="G4440" i="8"/>
  <c r="F4440" i="8"/>
  <c r="I4439" i="8"/>
  <c r="H4439" i="8"/>
  <c r="G4439" i="8"/>
  <c r="F4439" i="8"/>
  <c r="I4438" i="8"/>
  <c r="H4438" i="8"/>
  <c r="G4438" i="8"/>
  <c r="F4438" i="8"/>
  <c r="I4437" i="8"/>
  <c r="H4437" i="8"/>
  <c r="G4437" i="8"/>
  <c r="F4437" i="8"/>
  <c r="I4436" i="8"/>
  <c r="H4436" i="8"/>
  <c r="G4436" i="8"/>
  <c r="F4436" i="8"/>
  <c r="I4435" i="8"/>
  <c r="H4435" i="8"/>
  <c r="G4435" i="8"/>
  <c r="F4435" i="8"/>
  <c r="I4434" i="8"/>
  <c r="H4434" i="8"/>
  <c r="G4434" i="8"/>
  <c r="F4434" i="8"/>
  <c r="I4433" i="8"/>
  <c r="H4433" i="8"/>
  <c r="G4433" i="8"/>
  <c r="F4433" i="8"/>
  <c r="I4432" i="8"/>
  <c r="H4432" i="8"/>
  <c r="G4432" i="8"/>
  <c r="F4432" i="8"/>
  <c r="I4431" i="8"/>
  <c r="H4431" i="8"/>
  <c r="G4431" i="8"/>
  <c r="F4431" i="8"/>
  <c r="I4430" i="8"/>
  <c r="H4430" i="8"/>
  <c r="G4430" i="8"/>
  <c r="F4430" i="8"/>
  <c r="I4429" i="8"/>
  <c r="H4429" i="8"/>
  <c r="G4429" i="8"/>
  <c r="F4429" i="8"/>
  <c r="I4428" i="8"/>
  <c r="H4428" i="8"/>
  <c r="G4428" i="8"/>
  <c r="F4428" i="8"/>
  <c r="I4427" i="8"/>
  <c r="H4427" i="8"/>
  <c r="G4427" i="8"/>
  <c r="F4427" i="8"/>
  <c r="I4426" i="8"/>
  <c r="H4426" i="8"/>
  <c r="G4426" i="8"/>
  <c r="F4426" i="8"/>
  <c r="I4425" i="8"/>
  <c r="H4425" i="8"/>
  <c r="G4425" i="8"/>
  <c r="F4425" i="8"/>
  <c r="I4424" i="8"/>
  <c r="H4424" i="8"/>
  <c r="G4424" i="8"/>
  <c r="F4424" i="8"/>
  <c r="I4423" i="8"/>
  <c r="H4423" i="8"/>
  <c r="G4423" i="8"/>
  <c r="F4423" i="8"/>
  <c r="I4422" i="8"/>
  <c r="H4422" i="8"/>
  <c r="G4422" i="8"/>
  <c r="F4422" i="8"/>
  <c r="I4421" i="8"/>
  <c r="H4421" i="8"/>
  <c r="G4421" i="8"/>
  <c r="F4421" i="8"/>
  <c r="I4420" i="8"/>
  <c r="H4420" i="8"/>
  <c r="G4420" i="8"/>
  <c r="F4420" i="8"/>
  <c r="I4419" i="8"/>
  <c r="H4419" i="8"/>
  <c r="G4419" i="8"/>
  <c r="F4419" i="8"/>
  <c r="I4418" i="8"/>
  <c r="H4418" i="8"/>
  <c r="G4418" i="8"/>
  <c r="F4418" i="8"/>
  <c r="I4417" i="8"/>
  <c r="H4417" i="8"/>
  <c r="G4417" i="8"/>
  <c r="F4417" i="8"/>
  <c r="I4416" i="8"/>
  <c r="H4416" i="8"/>
  <c r="G4416" i="8"/>
  <c r="F4416" i="8"/>
  <c r="I4415" i="8"/>
  <c r="H4415" i="8"/>
  <c r="G4415" i="8"/>
  <c r="F4415" i="8"/>
  <c r="I4414" i="8"/>
  <c r="H4414" i="8"/>
  <c r="G4414" i="8"/>
  <c r="F4414" i="8"/>
  <c r="I4413" i="8"/>
  <c r="H4413" i="8"/>
  <c r="G4413" i="8"/>
  <c r="F4413" i="8"/>
  <c r="I4412" i="8"/>
  <c r="H4412" i="8"/>
  <c r="G4412" i="8"/>
  <c r="F4412" i="8"/>
  <c r="I4411" i="8"/>
  <c r="H4411" i="8"/>
  <c r="G4411" i="8"/>
  <c r="F4411" i="8"/>
  <c r="I4410" i="8"/>
  <c r="H4410" i="8"/>
  <c r="G4410" i="8"/>
  <c r="F4410" i="8"/>
  <c r="I4409" i="8"/>
  <c r="H4409" i="8"/>
  <c r="G4409" i="8"/>
  <c r="F4409" i="8"/>
  <c r="I4408" i="8"/>
  <c r="H4408" i="8"/>
  <c r="G4408" i="8"/>
  <c r="F4408" i="8"/>
  <c r="I4407" i="8"/>
  <c r="H4407" i="8"/>
  <c r="G4407" i="8"/>
  <c r="F4407" i="8"/>
  <c r="I4406" i="8"/>
  <c r="H4406" i="8"/>
  <c r="G4406" i="8"/>
  <c r="F4406" i="8"/>
  <c r="I4405" i="8"/>
  <c r="H4405" i="8"/>
  <c r="G4405" i="8"/>
  <c r="F4405" i="8"/>
  <c r="I4404" i="8"/>
  <c r="H4404" i="8"/>
  <c r="G4404" i="8"/>
  <c r="F4404" i="8"/>
  <c r="I4403" i="8"/>
  <c r="H4403" i="8"/>
  <c r="G4403" i="8"/>
  <c r="F4403" i="8"/>
  <c r="I4402" i="8"/>
  <c r="H4402" i="8"/>
  <c r="G4402" i="8"/>
  <c r="F4402" i="8"/>
  <c r="I4401" i="8"/>
  <c r="H4401" i="8"/>
  <c r="G4401" i="8"/>
  <c r="F4401" i="8"/>
  <c r="I4400" i="8"/>
  <c r="H4400" i="8"/>
  <c r="G4400" i="8"/>
  <c r="F4400" i="8"/>
  <c r="I4399" i="8"/>
  <c r="H4399" i="8"/>
  <c r="G4399" i="8"/>
  <c r="F4399" i="8"/>
  <c r="I4398" i="8"/>
  <c r="H4398" i="8"/>
  <c r="G4398" i="8"/>
  <c r="F4398" i="8"/>
  <c r="I4397" i="8"/>
  <c r="H4397" i="8"/>
  <c r="G4397" i="8"/>
  <c r="F4397" i="8"/>
  <c r="I4396" i="8"/>
  <c r="H4396" i="8"/>
  <c r="G4396" i="8"/>
  <c r="F4396" i="8"/>
  <c r="I4395" i="8"/>
  <c r="H4395" i="8"/>
  <c r="G4395" i="8"/>
  <c r="F4395" i="8"/>
  <c r="I4394" i="8"/>
  <c r="H4394" i="8"/>
  <c r="G4394" i="8"/>
  <c r="F4394" i="8"/>
  <c r="I4393" i="8"/>
  <c r="H4393" i="8"/>
  <c r="G4393" i="8"/>
  <c r="F4393" i="8"/>
  <c r="I4392" i="8"/>
  <c r="H4392" i="8"/>
  <c r="G4392" i="8"/>
  <c r="F4392" i="8"/>
  <c r="I4391" i="8"/>
  <c r="H4391" i="8"/>
  <c r="G4391" i="8"/>
  <c r="F4391" i="8"/>
  <c r="I4390" i="8"/>
  <c r="H4390" i="8"/>
  <c r="G4390" i="8"/>
  <c r="F4390" i="8"/>
  <c r="I4389" i="8"/>
  <c r="H4389" i="8"/>
  <c r="G4389" i="8"/>
  <c r="F4389" i="8"/>
  <c r="I4388" i="8"/>
  <c r="H4388" i="8"/>
  <c r="G4388" i="8"/>
  <c r="F4388" i="8"/>
  <c r="I4387" i="8"/>
  <c r="H4387" i="8"/>
  <c r="G4387" i="8"/>
  <c r="F4387" i="8"/>
  <c r="I4386" i="8"/>
  <c r="H4386" i="8"/>
  <c r="G4386" i="8"/>
  <c r="F4386" i="8"/>
  <c r="I4385" i="8"/>
  <c r="H4385" i="8"/>
  <c r="G4385" i="8"/>
  <c r="F4385" i="8"/>
  <c r="I4384" i="8"/>
  <c r="H4384" i="8"/>
  <c r="G4384" i="8"/>
  <c r="F4384" i="8"/>
  <c r="I4383" i="8"/>
  <c r="H4383" i="8"/>
  <c r="G4383" i="8"/>
  <c r="F4383" i="8"/>
  <c r="I4382" i="8"/>
  <c r="H4382" i="8"/>
  <c r="G4382" i="8"/>
  <c r="F4382" i="8"/>
  <c r="I4381" i="8"/>
  <c r="H4381" i="8"/>
  <c r="G4381" i="8"/>
  <c r="F4381" i="8"/>
  <c r="I4380" i="8"/>
  <c r="H4380" i="8"/>
  <c r="G4380" i="8"/>
  <c r="F4380" i="8"/>
  <c r="I4379" i="8"/>
  <c r="H4379" i="8"/>
  <c r="G4379" i="8"/>
  <c r="F4379" i="8"/>
  <c r="I4378" i="8"/>
  <c r="H4378" i="8"/>
  <c r="G4378" i="8"/>
  <c r="F4378" i="8"/>
  <c r="I4377" i="8"/>
  <c r="H4377" i="8"/>
  <c r="G4377" i="8"/>
  <c r="F4377" i="8"/>
  <c r="I4376" i="8"/>
  <c r="H4376" i="8"/>
  <c r="G4376" i="8"/>
  <c r="F4376" i="8"/>
  <c r="I4375" i="8"/>
  <c r="H4375" i="8"/>
  <c r="G4375" i="8"/>
  <c r="F4375" i="8"/>
  <c r="I4374" i="8"/>
  <c r="H4374" i="8"/>
  <c r="G4374" i="8"/>
  <c r="F4374" i="8"/>
  <c r="I4373" i="8"/>
  <c r="H4373" i="8"/>
  <c r="G4373" i="8"/>
  <c r="F4373" i="8"/>
  <c r="I4372" i="8"/>
  <c r="H4372" i="8"/>
  <c r="G4372" i="8"/>
  <c r="F4372" i="8"/>
  <c r="I4371" i="8"/>
  <c r="H4371" i="8"/>
  <c r="G4371" i="8"/>
  <c r="F4371" i="8"/>
  <c r="I4370" i="8"/>
  <c r="H4370" i="8"/>
  <c r="G4370" i="8"/>
  <c r="F4370" i="8"/>
  <c r="I4369" i="8"/>
  <c r="H4369" i="8"/>
  <c r="G4369" i="8"/>
  <c r="F4369" i="8"/>
  <c r="I4368" i="8"/>
  <c r="H4368" i="8"/>
  <c r="G4368" i="8"/>
  <c r="F4368" i="8"/>
  <c r="I4367" i="8"/>
  <c r="H4367" i="8"/>
  <c r="G4367" i="8"/>
  <c r="F4367" i="8"/>
  <c r="I4366" i="8"/>
  <c r="H4366" i="8"/>
  <c r="G4366" i="8"/>
  <c r="F4366" i="8"/>
  <c r="I4365" i="8"/>
  <c r="H4365" i="8"/>
  <c r="G4365" i="8"/>
  <c r="F4365" i="8"/>
  <c r="I4364" i="8"/>
  <c r="H4364" i="8"/>
  <c r="G4364" i="8"/>
  <c r="F4364" i="8"/>
  <c r="I4363" i="8"/>
  <c r="H4363" i="8"/>
  <c r="G4363" i="8"/>
  <c r="F4363" i="8"/>
  <c r="I4362" i="8"/>
  <c r="H4362" i="8"/>
  <c r="G4362" i="8"/>
  <c r="F4362" i="8"/>
  <c r="I4361" i="8"/>
  <c r="H4361" i="8"/>
  <c r="G4361" i="8"/>
  <c r="F4361" i="8"/>
  <c r="I4360" i="8"/>
  <c r="H4360" i="8"/>
  <c r="G4360" i="8"/>
  <c r="F4360" i="8"/>
  <c r="I4359" i="8"/>
  <c r="H4359" i="8"/>
  <c r="G4359" i="8"/>
  <c r="F4359" i="8"/>
  <c r="I4358" i="8"/>
  <c r="H4358" i="8"/>
  <c r="G4358" i="8"/>
  <c r="F4358" i="8"/>
  <c r="I4357" i="8"/>
  <c r="H4357" i="8"/>
  <c r="G4357" i="8"/>
  <c r="F4357" i="8"/>
  <c r="I4356" i="8"/>
  <c r="H4356" i="8"/>
  <c r="G4356" i="8"/>
  <c r="F4356" i="8"/>
  <c r="I4355" i="8"/>
  <c r="H4355" i="8"/>
  <c r="G4355" i="8"/>
  <c r="F4355" i="8"/>
  <c r="I4354" i="8"/>
  <c r="H4354" i="8"/>
  <c r="G4354" i="8"/>
  <c r="F4354" i="8"/>
  <c r="I4353" i="8"/>
  <c r="H4353" i="8"/>
  <c r="G4353" i="8"/>
  <c r="F4353" i="8"/>
  <c r="I4352" i="8"/>
  <c r="H4352" i="8"/>
  <c r="G4352" i="8"/>
  <c r="F4352" i="8"/>
  <c r="I4351" i="8"/>
  <c r="H4351" i="8"/>
  <c r="G4351" i="8"/>
  <c r="F4351" i="8"/>
  <c r="I4350" i="8"/>
  <c r="H4350" i="8"/>
  <c r="G4350" i="8"/>
  <c r="F4350" i="8"/>
  <c r="I4349" i="8"/>
  <c r="H4349" i="8"/>
  <c r="G4349" i="8"/>
  <c r="F4349" i="8"/>
  <c r="I4348" i="8"/>
  <c r="H4348" i="8"/>
  <c r="G4348" i="8"/>
  <c r="F4348" i="8"/>
  <c r="I4347" i="8"/>
  <c r="H4347" i="8"/>
  <c r="G4347" i="8"/>
  <c r="F4347" i="8"/>
  <c r="I4346" i="8"/>
  <c r="H4346" i="8"/>
  <c r="G4346" i="8"/>
  <c r="F4346" i="8"/>
  <c r="I4345" i="8"/>
  <c r="H4345" i="8"/>
  <c r="G4345" i="8"/>
  <c r="F4345" i="8"/>
  <c r="I4344" i="8"/>
  <c r="H4344" i="8"/>
  <c r="G4344" i="8"/>
  <c r="F4344" i="8"/>
  <c r="I4343" i="8"/>
  <c r="H4343" i="8"/>
  <c r="G4343" i="8"/>
  <c r="F4343" i="8"/>
  <c r="I4342" i="8"/>
  <c r="H4342" i="8"/>
  <c r="G4342" i="8"/>
  <c r="F4342" i="8"/>
  <c r="I4341" i="8"/>
  <c r="H4341" i="8"/>
  <c r="G4341" i="8"/>
  <c r="F4341" i="8"/>
  <c r="I4340" i="8"/>
  <c r="H4340" i="8"/>
  <c r="G4340" i="8"/>
  <c r="F4340" i="8"/>
  <c r="I4339" i="8"/>
  <c r="H4339" i="8"/>
  <c r="G4339" i="8"/>
  <c r="F4339" i="8"/>
  <c r="I4338" i="8"/>
  <c r="H4338" i="8"/>
  <c r="G4338" i="8"/>
  <c r="F4338" i="8"/>
  <c r="I4337" i="8"/>
  <c r="H4337" i="8"/>
  <c r="G4337" i="8"/>
  <c r="F4337" i="8"/>
  <c r="I4336" i="8"/>
  <c r="H4336" i="8"/>
  <c r="G4336" i="8"/>
  <c r="F4336" i="8"/>
  <c r="I4335" i="8"/>
  <c r="H4335" i="8"/>
  <c r="G4335" i="8"/>
  <c r="F4335" i="8"/>
  <c r="I4334" i="8"/>
  <c r="H4334" i="8"/>
  <c r="G4334" i="8"/>
  <c r="F4334" i="8"/>
  <c r="I4333" i="8"/>
  <c r="H4333" i="8"/>
  <c r="G4333" i="8"/>
  <c r="F4333" i="8"/>
  <c r="I4332" i="8"/>
  <c r="H4332" i="8"/>
  <c r="G4332" i="8"/>
  <c r="F4332" i="8"/>
  <c r="I4331" i="8"/>
  <c r="H4331" i="8"/>
  <c r="G4331" i="8"/>
  <c r="F4331" i="8"/>
  <c r="I4330" i="8"/>
  <c r="H4330" i="8"/>
  <c r="G4330" i="8"/>
  <c r="F4330" i="8"/>
  <c r="I4329" i="8"/>
  <c r="H4329" i="8"/>
  <c r="G4329" i="8"/>
  <c r="F4329" i="8"/>
  <c r="I4328" i="8"/>
  <c r="H4328" i="8"/>
  <c r="G4328" i="8"/>
  <c r="F4328" i="8"/>
  <c r="I4327" i="8"/>
  <c r="H4327" i="8"/>
  <c r="G4327" i="8"/>
  <c r="F4327" i="8"/>
  <c r="I4326" i="8"/>
  <c r="H4326" i="8"/>
  <c r="G4326" i="8"/>
  <c r="F4326" i="8"/>
  <c r="I4325" i="8"/>
  <c r="H4325" i="8"/>
  <c r="G4325" i="8"/>
  <c r="F4325" i="8"/>
  <c r="I4324" i="8"/>
  <c r="H4324" i="8"/>
  <c r="G4324" i="8"/>
  <c r="F4324" i="8"/>
  <c r="I4323" i="8"/>
  <c r="H4323" i="8"/>
  <c r="G4323" i="8"/>
  <c r="F4323" i="8"/>
  <c r="I4322" i="8"/>
  <c r="H4322" i="8"/>
  <c r="G4322" i="8"/>
  <c r="F4322" i="8"/>
  <c r="I4321" i="8"/>
  <c r="H4321" i="8"/>
  <c r="G4321" i="8"/>
  <c r="F4321" i="8"/>
  <c r="I4320" i="8"/>
  <c r="H4320" i="8"/>
  <c r="G4320" i="8"/>
  <c r="F4320" i="8"/>
  <c r="I4319" i="8"/>
  <c r="H4319" i="8"/>
  <c r="G4319" i="8"/>
  <c r="F4319" i="8"/>
  <c r="I4318" i="8"/>
  <c r="H4318" i="8"/>
  <c r="G4318" i="8"/>
  <c r="F4318" i="8"/>
  <c r="I4317" i="8"/>
  <c r="H4317" i="8"/>
  <c r="G4317" i="8"/>
  <c r="F4317" i="8"/>
  <c r="I4316" i="8"/>
  <c r="H4316" i="8"/>
  <c r="G4316" i="8"/>
  <c r="F4316" i="8"/>
  <c r="I4315" i="8"/>
  <c r="H4315" i="8"/>
  <c r="G4315" i="8"/>
  <c r="F4315" i="8"/>
  <c r="I4314" i="8"/>
  <c r="H4314" i="8"/>
  <c r="G4314" i="8"/>
  <c r="F4314" i="8"/>
  <c r="I4313" i="8"/>
  <c r="H4313" i="8"/>
  <c r="G4313" i="8"/>
  <c r="F4313" i="8"/>
  <c r="I4312" i="8"/>
  <c r="H4312" i="8"/>
  <c r="G4312" i="8"/>
  <c r="F4312" i="8"/>
  <c r="I4311" i="8"/>
  <c r="H4311" i="8"/>
  <c r="G4311" i="8"/>
  <c r="F4311" i="8"/>
  <c r="I4310" i="8"/>
  <c r="H4310" i="8"/>
  <c r="G4310" i="8"/>
  <c r="F4310" i="8"/>
  <c r="I4309" i="8"/>
  <c r="H4309" i="8"/>
  <c r="G4309" i="8"/>
  <c r="F4309" i="8"/>
  <c r="I4308" i="8"/>
  <c r="H4308" i="8"/>
  <c r="G4308" i="8"/>
  <c r="F4308" i="8"/>
  <c r="I4307" i="8"/>
  <c r="H4307" i="8"/>
  <c r="G4307" i="8"/>
  <c r="F4307" i="8"/>
  <c r="I4306" i="8"/>
  <c r="H4306" i="8"/>
  <c r="G4306" i="8"/>
  <c r="F4306" i="8"/>
  <c r="I4305" i="8"/>
  <c r="H4305" i="8"/>
  <c r="G4305" i="8"/>
  <c r="F4305" i="8"/>
  <c r="I4304" i="8"/>
  <c r="H4304" i="8"/>
  <c r="G4304" i="8"/>
  <c r="F4304" i="8"/>
  <c r="I4303" i="8"/>
  <c r="H4303" i="8"/>
  <c r="G4303" i="8"/>
  <c r="F4303" i="8"/>
  <c r="I4302" i="8"/>
  <c r="H4302" i="8"/>
  <c r="G4302" i="8"/>
  <c r="F4302" i="8"/>
  <c r="I4301" i="8"/>
  <c r="H4301" i="8"/>
  <c r="G4301" i="8"/>
  <c r="F4301" i="8"/>
  <c r="I4300" i="8"/>
  <c r="H4300" i="8"/>
  <c r="G4300" i="8"/>
  <c r="F4300" i="8"/>
  <c r="I4299" i="8"/>
  <c r="H4299" i="8"/>
  <c r="G4299" i="8"/>
  <c r="F4299" i="8"/>
  <c r="I4298" i="8"/>
  <c r="H4298" i="8"/>
  <c r="G4298" i="8"/>
  <c r="F4298" i="8"/>
  <c r="I4297" i="8"/>
  <c r="H4297" i="8"/>
  <c r="G4297" i="8"/>
  <c r="F4297" i="8"/>
  <c r="I4296" i="8"/>
  <c r="H4296" i="8"/>
  <c r="G4296" i="8"/>
  <c r="F4296" i="8"/>
  <c r="I4295" i="8"/>
  <c r="H4295" i="8"/>
  <c r="G4295" i="8"/>
  <c r="F4295" i="8"/>
  <c r="I4294" i="8"/>
  <c r="H4294" i="8"/>
  <c r="G4294" i="8"/>
  <c r="F4294" i="8"/>
  <c r="I4293" i="8"/>
  <c r="H4293" i="8"/>
  <c r="G4293" i="8"/>
  <c r="F4293" i="8"/>
  <c r="I4292" i="8"/>
  <c r="H4292" i="8"/>
  <c r="G4292" i="8"/>
  <c r="F4292" i="8"/>
  <c r="I4291" i="8"/>
  <c r="H4291" i="8"/>
  <c r="G4291" i="8"/>
  <c r="F4291" i="8"/>
  <c r="I4290" i="8"/>
  <c r="H4290" i="8"/>
  <c r="G4290" i="8"/>
  <c r="F4290" i="8"/>
  <c r="I4289" i="8"/>
  <c r="H4289" i="8"/>
  <c r="G4289" i="8"/>
  <c r="F4289" i="8"/>
  <c r="I4288" i="8"/>
  <c r="H4288" i="8"/>
  <c r="G4288" i="8"/>
  <c r="F4288" i="8"/>
  <c r="I4287" i="8"/>
  <c r="H4287" i="8"/>
  <c r="G4287" i="8"/>
  <c r="F4287" i="8"/>
  <c r="I4286" i="8"/>
  <c r="H4286" i="8"/>
  <c r="G4286" i="8"/>
  <c r="F4286" i="8"/>
  <c r="I4285" i="8"/>
  <c r="H4285" i="8"/>
  <c r="G4285" i="8"/>
  <c r="F4285" i="8"/>
  <c r="I4284" i="8"/>
  <c r="H4284" i="8"/>
  <c r="G4284" i="8"/>
  <c r="F4284" i="8"/>
  <c r="I4283" i="8"/>
  <c r="H4283" i="8"/>
  <c r="G4283" i="8"/>
  <c r="F4283" i="8"/>
  <c r="I4282" i="8"/>
  <c r="H4282" i="8"/>
  <c r="G4282" i="8"/>
  <c r="F4282" i="8"/>
  <c r="I4281" i="8"/>
  <c r="H4281" i="8"/>
  <c r="G4281" i="8"/>
  <c r="F4281" i="8"/>
  <c r="I4280" i="8"/>
  <c r="H4280" i="8"/>
  <c r="G4280" i="8"/>
  <c r="F4280" i="8"/>
  <c r="I4279" i="8"/>
  <c r="H4279" i="8"/>
  <c r="G4279" i="8"/>
  <c r="F4279" i="8"/>
  <c r="I4278" i="8"/>
  <c r="H4278" i="8"/>
  <c r="G4278" i="8"/>
  <c r="F4278" i="8"/>
  <c r="I4277" i="8"/>
  <c r="H4277" i="8"/>
  <c r="G4277" i="8"/>
  <c r="F4277" i="8"/>
  <c r="I4276" i="8"/>
  <c r="H4276" i="8"/>
  <c r="G4276" i="8"/>
  <c r="F4276" i="8"/>
  <c r="I4275" i="8"/>
  <c r="H4275" i="8"/>
  <c r="G4275" i="8"/>
  <c r="F4275" i="8"/>
  <c r="I4274" i="8"/>
  <c r="H4274" i="8"/>
  <c r="G4274" i="8"/>
  <c r="F4274" i="8"/>
  <c r="I4273" i="8"/>
  <c r="H4273" i="8"/>
  <c r="G4273" i="8"/>
  <c r="F4273" i="8"/>
  <c r="I4272" i="8"/>
  <c r="H4272" i="8"/>
  <c r="G4272" i="8"/>
  <c r="F4272" i="8"/>
  <c r="I4271" i="8"/>
  <c r="H4271" i="8"/>
  <c r="G4271" i="8"/>
  <c r="F4271" i="8"/>
  <c r="I4270" i="8"/>
  <c r="H4270" i="8"/>
  <c r="G4270" i="8"/>
  <c r="F4270" i="8"/>
  <c r="I4269" i="8"/>
  <c r="H4269" i="8"/>
  <c r="G4269" i="8"/>
  <c r="F4269" i="8"/>
  <c r="I4268" i="8"/>
  <c r="H4268" i="8"/>
  <c r="G4268" i="8"/>
  <c r="F4268" i="8"/>
  <c r="I4267" i="8"/>
  <c r="H4267" i="8"/>
  <c r="G4267" i="8"/>
  <c r="F4267" i="8"/>
  <c r="I4266" i="8"/>
  <c r="H4266" i="8"/>
  <c r="G4266" i="8"/>
  <c r="F4266" i="8"/>
  <c r="I4265" i="8"/>
  <c r="H4265" i="8"/>
  <c r="G4265" i="8"/>
  <c r="F4265" i="8"/>
  <c r="I4264" i="8"/>
  <c r="H4264" i="8"/>
  <c r="G4264" i="8"/>
  <c r="F4264" i="8"/>
  <c r="I4263" i="8"/>
  <c r="H4263" i="8"/>
  <c r="G4263" i="8"/>
  <c r="F4263" i="8"/>
  <c r="I4262" i="8"/>
  <c r="H4262" i="8"/>
  <c r="G4262" i="8"/>
  <c r="F4262" i="8"/>
  <c r="I4261" i="8"/>
  <c r="H4261" i="8"/>
  <c r="G4261" i="8"/>
  <c r="F4261" i="8"/>
  <c r="I4260" i="8"/>
  <c r="H4260" i="8"/>
  <c r="G4260" i="8"/>
  <c r="F4260" i="8"/>
  <c r="I4259" i="8"/>
  <c r="H4259" i="8"/>
  <c r="G4259" i="8"/>
  <c r="F4259" i="8"/>
  <c r="I4258" i="8"/>
  <c r="H4258" i="8"/>
  <c r="G4258" i="8"/>
  <c r="F4258" i="8"/>
  <c r="I4257" i="8"/>
  <c r="H4257" i="8"/>
  <c r="G4257" i="8"/>
  <c r="F4257" i="8"/>
  <c r="I4256" i="8"/>
  <c r="H4256" i="8"/>
  <c r="G4256" i="8"/>
  <c r="F4256" i="8"/>
  <c r="I4255" i="8"/>
  <c r="H4255" i="8"/>
  <c r="G4255" i="8"/>
  <c r="F4255" i="8"/>
  <c r="I4254" i="8"/>
  <c r="H4254" i="8"/>
  <c r="G4254" i="8"/>
  <c r="F4254" i="8"/>
  <c r="I4253" i="8"/>
  <c r="H4253" i="8"/>
  <c r="G4253" i="8"/>
  <c r="F4253" i="8"/>
  <c r="I4252" i="8"/>
  <c r="H4252" i="8"/>
  <c r="G4252" i="8"/>
  <c r="F4252" i="8"/>
  <c r="I4251" i="8"/>
  <c r="H4251" i="8"/>
  <c r="G4251" i="8"/>
  <c r="F4251" i="8"/>
  <c r="I4250" i="8"/>
  <c r="H4250" i="8"/>
  <c r="G4250" i="8"/>
  <c r="F4250" i="8"/>
  <c r="I4249" i="8"/>
  <c r="H4249" i="8"/>
  <c r="G4249" i="8"/>
  <c r="F4249" i="8"/>
  <c r="I4248" i="8"/>
  <c r="H4248" i="8"/>
  <c r="G4248" i="8"/>
  <c r="F4248" i="8"/>
  <c r="I4247" i="8"/>
  <c r="H4247" i="8"/>
  <c r="G4247" i="8"/>
  <c r="F4247" i="8"/>
  <c r="I4246" i="8"/>
  <c r="H4246" i="8"/>
  <c r="G4246" i="8"/>
  <c r="F4246" i="8"/>
  <c r="I4245" i="8"/>
  <c r="H4245" i="8"/>
  <c r="G4245" i="8"/>
  <c r="F4245" i="8"/>
  <c r="I4244" i="8"/>
  <c r="H4244" i="8"/>
  <c r="G4244" i="8"/>
  <c r="F4244" i="8"/>
  <c r="I4243" i="8"/>
  <c r="H4243" i="8"/>
  <c r="G4243" i="8"/>
  <c r="F4243" i="8"/>
  <c r="I4242" i="8"/>
  <c r="H4242" i="8"/>
  <c r="G4242" i="8"/>
  <c r="F4242" i="8"/>
  <c r="I4241" i="8"/>
  <c r="H4241" i="8"/>
  <c r="G4241" i="8"/>
  <c r="F4241" i="8"/>
  <c r="I4240" i="8"/>
  <c r="H4240" i="8"/>
  <c r="G4240" i="8"/>
  <c r="F4240" i="8"/>
  <c r="I4239" i="8"/>
  <c r="H4239" i="8"/>
  <c r="G4239" i="8"/>
  <c r="F4239" i="8"/>
  <c r="I4238" i="8"/>
  <c r="H4238" i="8"/>
  <c r="G4238" i="8"/>
  <c r="F4238" i="8"/>
  <c r="I4237" i="8"/>
  <c r="H4237" i="8"/>
  <c r="G4237" i="8"/>
  <c r="F4237" i="8"/>
  <c r="I4236" i="8"/>
  <c r="H4236" i="8"/>
  <c r="G4236" i="8"/>
  <c r="F4236" i="8"/>
  <c r="I4235" i="8"/>
  <c r="H4235" i="8"/>
  <c r="G4235" i="8"/>
  <c r="F4235" i="8"/>
  <c r="I4234" i="8"/>
  <c r="H4234" i="8"/>
  <c r="G4234" i="8"/>
  <c r="F4234" i="8"/>
  <c r="I4233" i="8"/>
  <c r="H4233" i="8"/>
  <c r="G4233" i="8"/>
  <c r="F4233" i="8"/>
  <c r="I4232" i="8"/>
  <c r="H4232" i="8"/>
  <c r="G4232" i="8"/>
  <c r="F4232" i="8"/>
  <c r="I4231" i="8"/>
  <c r="H4231" i="8"/>
  <c r="G4231" i="8"/>
  <c r="F4231" i="8"/>
  <c r="I4230" i="8"/>
  <c r="H4230" i="8"/>
  <c r="G4230" i="8"/>
  <c r="F4230" i="8"/>
  <c r="I4229" i="8"/>
  <c r="H4229" i="8"/>
  <c r="G4229" i="8"/>
  <c r="F4229" i="8"/>
  <c r="I4228" i="8"/>
  <c r="H4228" i="8"/>
  <c r="G4228" i="8"/>
  <c r="F4228" i="8"/>
  <c r="I4227" i="8"/>
  <c r="H4227" i="8"/>
  <c r="G4227" i="8"/>
  <c r="F4227" i="8"/>
  <c r="I4226" i="8"/>
  <c r="H4226" i="8"/>
  <c r="G4226" i="8"/>
  <c r="F4226" i="8"/>
  <c r="I4225" i="8"/>
  <c r="H4225" i="8"/>
  <c r="G4225" i="8"/>
  <c r="F4225" i="8"/>
  <c r="I4224" i="8"/>
  <c r="H4224" i="8"/>
  <c r="G4224" i="8"/>
  <c r="F4224" i="8"/>
  <c r="I4223" i="8"/>
  <c r="H4223" i="8"/>
  <c r="G4223" i="8"/>
  <c r="F4223" i="8"/>
  <c r="I4222" i="8"/>
  <c r="H4222" i="8"/>
  <c r="G4222" i="8"/>
  <c r="F4222" i="8"/>
  <c r="I4221" i="8"/>
  <c r="H4221" i="8"/>
  <c r="G4221" i="8"/>
  <c r="F4221" i="8"/>
  <c r="I4220" i="8"/>
  <c r="H4220" i="8"/>
  <c r="G4220" i="8"/>
  <c r="F4220" i="8"/>
  <c r="I4219" i="8"/>
  <c r="H4219" i="8"/>
  <c r="G4219" i="8"/>
  <c r="F4219" i="8"/>
  <c r="I4218" i="8"/>
  <c r="H4218" i="8"/>
  <c r="G4218" i="8"/>
  <c r="F4218" i="8"/>
  <c r="I4217" i="8"/>
  <c r="H4217" i="8"/>
  <c r="G4217" i="8"/>
  <c r="F4217" i="8"/>
  <c r="I4216" i="8"/>
  <c r="H4216" i="8"/>
  <c r="G4216" i="8"/>
  <c r="F4216" i="8"/>
  <c r="I4215" i="8"/>
  <c r="H4215" i="8"/>
  <c r="G4215" i="8"/>
  <c r="F4215" i="8"/>
  <c r="I4214" i="8"/>
  <c r="H4214" i="8"/>
  <c r="G4214" i="8"/>
  <c r="F4214" i="8"/>
  <c r="I4213" i="8"/>
  <c r="H4213" i="8"/>
  <c r="G4213" i="8"/>
  <c r="F4213" i="8"/>
  <c r="I4212" i="8"/>
  <c r="H4212" i="8"/>
  <c r="G4212" i="8"/>
  <c r="F4212" i="8"/>
  <c r="I4211" i="8"/>
  <c r="H4211" i="8"/>
  <c r="G4211" i="8"/>
  <c r="F4211" i="8"/>
  <c r="I4210" i="8"/>
  <c r="H4210" i="8"/>
  <c r="G4210" i="8"/>
  <c r="F4210" i="8"/>
  <c r="I4209" i="8"/>
  <c r="H4209" i="8"/>
  <c r="G4209" i="8"/>
  <c r="F4209" i="8"/>
  <c r="I4208" i="8"/>
  <c r="H4208" i="8"/>
  <c r="G4208" i="8"/>
  <c r="F4208" i="8"/>
  <c r="I4207" i="8"/>
  <c r="H4207" i="8"/>
  <c r="G4207" i="8"/>
  <c r="F4207" i="8"/>
  <c r="I4206" i="8"/>
  <c r="H4206" i="8"/>
  <c r="G4206" i="8"/>
  <c r="F4206" i="8"/>
  <c r="I4205" i="8"/>
  <c r="H4205" i="8"/>
  <c r="G4205" i="8"/>
  <c r="F4205" i="8"/>
  <c r="I4204" i="8"/>
  <c r="H4204" i="8"/>
  <c r="G4204" i="8"/>
  <c r="F4204" i="8"/>
  <c r="I4203" i="8"/>
  <c r="H4203" i="8"/>
  <c r="G4203" i="8"/>
  <c r="F4203" i="8"/>
  <c r="I4202" i="8"/>
  <c r="H4202" i="8"/>
  <c r="G4202" i="8"/>
  <c r="F4202" i="8"/>
  <c r="I4201" i="8"/>
  <c r="H4201" i="8"/>
  <c r="G4201" i="8"/>
  <c r="F4201" i="8"/>
  <c r="I4200" i="8"/>
  <c r="H4200" i="8"/>
  <c r="G4200" i="8"/>
  <c r="F4200" i="8"/>
  <c r="I4199" i="8"/>
  <c r="H4199" i="8"/>
  <c r="G4199" i="8"/>
  <c r="F4199" i="8"/>
  <c r="I4198" i="8"/>
  <c r="H4198" i="8"/>
  <c r="G4198" i="8"/>
  <c r="F4198" i="8"/>
  <c r="I4197" i="8"/>
  <c r="H4197" i="8"/>
  <c r="G4197" i="8"/>
  <c r="F4197" i="8"/>
  <c r="I4196" i="8"/>
  <c r="H4196" i="8"/>
  <c r="G4196" i="8"/>
  <c r="F4196" i="8"/>
  <c r="I4195" i="8"/>
  <c r="H4195" i="8"/>
  <c r="G4195" i="8"/>
  <c r="F4195" i="8"/>
  <c r="I4194" i="8"/>
  <c r="H4194" i="8"/>
  <c r="G4194" i="8"/>
  <c r="F4194" i="8"/>
  <c r="I4193" i="8"/>
  <c r="H4193" i="8"/>
  <c r="G4193" i="8"/>
  <c r="F4193" i="8"/>
  <c r="I4192" i="8"/>
  <c r="H4192" i="8"/>
  <c r="G4192" i="8"/>
  <c r="F4192" i="8"/>
  <c r="I4191" i="8"/>
  <c r="H4191" i="8"/>
  <c r="G4191" i="8"/>
  <c r="F4191" i="8"/>
  <c r="I4190" i="8"/>
  <c r="H4190" i="8"/>
  <c r="G4190" i="8"/>
  <c r="F4190" i="8"/>
  <c r="I4189" i="8"/>
  <c r="H4189" i="8"/>
  <c r="G4189" i="8"/>
  <c r="F4189" i="8"/>
  <c r="I4188" i="8"/>
  <c r="H4188" i="8"/>
  <c r="G4188" i="8"/>
  <c r="F4188" i="8"/>
  <c r="I4187" i="8"/>
  <c r="H4187" i="8"/>
  <c r="G4187" i="8"/>
  <c r="F4187" i="8"/>
  <c r="I4186" i="8"/>
  <c r="H4186" i="8"/>
  <c r="G4186" i="8"/>
  <c r="F4186" i="8"/>
  <c r="I4185" i="8"/>
  <c r="H4185" i="8"/>
  <c r="G4185" i="8"/>
  <c r="F4185" i="8"/>
  <c r="I4184" i="8"/>
  <c r="H4184" i="8"/>
  <c r="G4184" i="8"/>
  <c r="F4184" i="8"/>
  <c r="I4183" i="8"/>
  <c r="H4183" i="8"/>
  <c r="G4183" i="8"/>
  <c r="F4183" i="8"/>
  <c r="I4182" i="8"/>
  <c r="H4182" i="8"/>
  <c r="G4182" i="8"/>
  <c r="F4182" i="8"/>
  <c r="I4181" i="8"/>
  <c r="H4181" i="8"/>
  <c r="G4181" i="8"/>
  <c r="F4181" i="8"/>
  <c r="I4180" i="8"/>
  <c r="H4180" i="8"/>
  <c r="G4180" i="8"/>
  <c r="F4180" i="8"/>
  <c r="I4179" i="8"/>
  <c r="H4179" i="8"/>
  <c r="G4179" i="8"/>
  <c r="F4179" i="8"/>
  <c r="I4178" i="8"/>
  <c r="H4178" i="8"/>
  <c r="G4178" i="8"/>
  <c r="F4178" i="8"/>
  <c r="I4177" i="8"/>
  <c r="H4177" i="8"/>
  <c r="G4177" i="8"/>
  <c r="F4177" i="8"/>
  <c r="I4176" i="8"/>
  <c r="H4176" i="8"/>
  <c r="G4176" i="8"/>
  <c r="F4176" i="8"/>
  <c r="I4175" i="8"/>
  <c r="H4175" i="8"/>
  <c r="G4175" i="8"/>
  <c r="F4175" i="8"/>
  <c r="I4174" i="8"/>
  <c r="H4174" i="8"/>
  <c r="G4174" i="8"/>
  <c r="F4174" i="8"/>
  <c r="I4173" i="8"/>
  <c r="H4173" i="8"/>
  <c r="G4173" i="8"/>
  <c r="F4173" i="8"/>
  <c r="I4172" i="8"/>
  <c r="H4172" i="8"/>
  <c r="G4172" i="8"/>
  <c r="F4172" i="8"/>
  <c r="I4171" i="8"/>
  <c r="H4171" i="8"/>
  <c r="G4171" i="8"/>
  <c r="F4171" i="8"/>
  <c r="I4170" i="8"/>
  <c r="H4170" i="8"/>
  <c r="G4170" i="8"/>
  <c r="F4170" i="8"/>
  <c r="I4169" i="8"/>
  <c r="H4169" i="8"/>
  <c r="G4169" i="8"/>
  <c r="F4169" i="8"/>
  <c r="I4168" i="8"/>
  <c r="H4168" i="8"/>
  <c r="G4168" i="8"/>
  <c r="F4168" i="8"/>
  <c r="I4167" i="8"/>
  <c r="H4167" i="8"/>
  <c r="G4167" i="8"/>
  <c r="F4167" i="8"/>
  <c r="I4166" i="8"/>
  <c r="H4166" i="8"/>
  <c r="G4166" i="8"/>
  <c r="F4166" i="8"/>
  <c r="I4165" i="8"/>
  <c r="H4165" i="8"/>
  <c r="G4165" i="8"/>
  <c r="F4165" i="8"/>
  <c r="I4164" i="8"/>
  <c r="H4164" i="8"/>
  <c r="G4164" i="8"/>
  <c r="F4164" i="8"/>
  <c r="I4163" i="8"/>
  <c r="H4163" i="8"/>
  <c r="G4163" i="8"/>
  <c r="F4163" i="8"/>
  <c r="I4162" i="8"/>
  <c r="H4162" i="8"/>
  <c r="G4162" i="8"/>
  <c r="F4162" i="8"/>
  <c r="I4161" i="8"/>
  <c r="H4161" i="8"/>
  <c r="G4161" i="8"/>
  <c r="F4161" i="8"/>
  <c r="I4160" i="8"/>
  <c r="H4160" i="8"/>
  <c r="G4160" i="8"/>
  <c r="F4160" i="8"/>
  <c r="I4159" i="8"/>
  <c r="H4159" i="8"/>
  <c r="G4159" i="8"/>
  <c r="F4159" i="8"/>
  <c r="I4158" i="8"/>
  <c r="H4158" i="8"/>
  <c r="G4158" i="8"/>
  <c r="F4158" i="8"/>
  <c r="I4157" i="8"/>
  <c r="H4157" i="8"/>
  <c r="G4157" i="8"/>
  <c r="F4157" i="8"/>
  <c r="I4156" i="8"/>
  <c r="H4156" i="8"/>
  <c r="G4156" i="8"/>
  <c r="F4156" i="8"/>
  <c r="I4155" i="8"/>
  <c r="H4155" i="8"/>
  <c r="G4155" i="8"/>
  <c r="F4155" i="8"/>
  <c r="I4154" i="8"/>
  <c r="H4154" i="8"/>
  <c r="G4154" i="8"/>
  <c r="F4154" i="8"/>
  <c r="I4153" i="8"/>
  <c r="H4153" i="8"/>
  <c r="G4153" i="8"/>
  <c r="F4153" i="8"/>
  <c r="I4152" i="8"/>
  <c r="H4152" i="8"/>
  <c r="G4152" i="8"/>
  <c r="F4152" i="8"/>
  <c r="I4151" i="8"/>
  <c r="H4151" i="8"/>
  <c r="G4151" i="8"/>
  <c r="F4151" i="8"/>
  <c r="I4150" i="8"/>
  <c r="H4150" i="8"/>
  <c r="G4150" i="8"/>
  <c r="F4150" i="8"/>
  <c r="I4149" i="8"/>
  <c r="H4149" i="8"/>
  <c r="G4149" i="8"/>
  <c r="F4149" i="8"/>
  <c r="I4148" i="8"/>
  <c r="H4148" i="8"/>
  <c r="G4148" i="8"/>
  <c r="F4148" i="8"/>
  <c r="I4147" i="8"/>
  <c r="H4147" i="8"/>
  <c r="G4147" i="8"/>
  <c r="F4147" i="8"/>
  <c r="I4146" i="8"/>
  <c r="H4146" i="8"/>
  <c r="G4146" i="8"/>
  <c r="F4146" i="8"/>
  <c r="I4145" i="8"/>
  <c r="H4145" i="8"/>
  <c r="G4145" i="8"/>
  <c r="F4145" i="8"/>
  <c r="I4144" i="8"/>
  <c r="H4144" i="8"/>
  <c r="G4144" i="8"/>
  <c r="F4144" i="8"/>
  <c r="I4143" i="8"/>
  <c r="H4143" i="8"/>
  <c r="G4143" i="8"/>
  <c r="F4143" i="8"/>
  <c r="I4142" i="8"/>
  <c r="H4142" i="8"/>
  <c r="G4142" i="8"/>
  <c r="F4142" i="8"/>
  <c r="I4141" i="8"/>
  <c r="H4141" i="8"/>
  <c r="G4141" i="8"/>
  <c r="F4141" i="8"/>
  <c r="I4140" i="8"/>
  <c r="H4140" i="8"/>
  <c r="G4140" i="8"/>
  <c r="F4140" i="8"/>
  <c r="I4139" i="8"/>
  <c r="H4139" i="8"/>
  <c r="G4139" i="8"/>
  <c r="F4139" i="8"/>
  <c r="I4138" i="8"/>
  <c r="H4138" i="8"/>
  <c r="G4138" i="8"/>
  <c r="F4138" i="8"/>
  <c r="I4137" i="8"/>
  <c r="H4137" i="8"/>
  <c r="G4137" i="8"/>
  <c r="F4137" i="8"/>
  <c r="I4136" i="8"/>
  <c r="H4136" i="8"/>
  <c r="G4136" i="8"/>
  <c r="F4136" i="8"/>
  <c r="I4135" i="8"/>
  <c r="H4135" i="8"/>
  <c r="G4135" i="8"/>
  <c r="F4135" i="8"/>
  <c r="I4134" i="8"/>
  <c r="H4134" i="8"/>
  <c r="G4134" i="8"/>
  <c r="F4134" i="8"/>
  <c r="I4133" i="8"/>
  <c r="H4133" i="8"/>
  <c r="G4133" i="8"/>
  <c r="F4133" i="8"/>
  <c r="I4132" i="8"/>
  <c r="H4132" i="8"/>
  <c r="G4132" i="8"/>
  <c r="F4132" i="8"/>
  <c r="I4131" i="8"/>
  <c r="H4131" i="8"/>
  <c r="G4131" i="8"/>
  <c r="F4131" i="8"/>
  <c r="I4130" i="8"/>
  <c r="H4130" i="8"/>
  <c r="G4130" i="8"/>
  <c r="F4130" i="8"/>
  <c r="I4129" i="8"/>
  <c r="H4129" i="8"/>
  <c r="G4129" i="8"/>
  <c r="F4129" i="8"/>
  <c r="I4128" i="8"/>
  <c r="H4128" i="8"/>
  <c r="G4128" i="8"/>
  <c r="F4128" i="8"/>
  <c r="I4127" i="8"/>
  <c r="H4127" i="8"/>
  <c r="G4127" i="8"/>
  <c r="F4127" i="8"/>
  <c r="I4126" i="8"/>
  <c r="H4126" i="8"/>
  <c r="G4126" i="8"/>
  <c r="F4126" i="8"/>
  <c r="I4125" i="8"/>
  <c r="H4125" i="8"/>
  <c r="G4125" i="8"/>
  <c r="F4125" i="8"/>
  <c r="I4124" i="8"/>
  <c r="H4124" i="8"/>
  <c r="G4124" i="8"/>
  <c r="F4124" i="8"/>
  <c r="I4123" i="8"/>
  <c r="H4123" i="8"/>
  <c r="G4123" i="8"/>
  <c r="F4123" i="8"/>
  <c r="I4122" i="8"/>
  <c r="H4122" i="8"/>
  <c r="G4122" i="8"/>
  <c r="F4122" i="8"/>
  <c r="I4121" i="8"/>
  <c r="H4121" i="8"/>
  <c r="G4121" i="8"/>
  <c r="F4121" i="8"/>
  <c r="I4120" i="8"/>
  <c r="H4120" i="8"/>
  <c r="G4120" i="8"/>
  <c r="F4120" i="8"/>
  <c r="I4119" i="8"/>
  <c r="H4119" i="8"/>
  <c r="G4119" i="8"/>
  <c r="F4119" i="8"/>
  <c r="I4118" i="8"/>
  <c r="H4118" i="8"/>
  <c r="G4118" i="8"/>
  <c r="F4118" i="8"/>
  <c r="I4117" i="8"/>
  <c r="H4117" i="8"/>
  <c r="G4117" i="8"/>
  <c r="F4117" i="8"/>
  <c r="I4116" i="8"/>
  <c r="H4116" i="8"/>
  <c r="G4116" i="8"/>
  <c r="F4116" i="8"/>
  <c r="I4115" i="8"/>
  <c r="H4115" i="8"/>
  <c r="G4115" i="8"/>
  <c r="F4115" i="8"/>
  <c r="I4114" i="8"/>
  <c r="H4114" i="8"/>
  <c r="G4114" i="8"/>
  <c r="F4114" i="8"/>
  <c r="I4113" i="8"/>
  <c r="H4113" i="8"/>
  <c r="G4113" i="8"/>
  <c r="F4113" i="8"/>
  <c r="I4112" i="8"/>
  <c r="H4112" i="8"/>
  <c r="G4112" i="8"/>
  <c r="F4112" i="8"/>
  <c r="I4111" i="8"/>
  <c r="H4111" i="8"/>
  <c r="G4111" i="8"/>
  <c r="F4111" i="8"/>
  <c r="I4110" i="8"/>
  <c r="H4110" i="8"/>
  <c r="G4110" i="8"/>
  <c r="F4110" i="8"/>
  <c r="I4109" i="8"/>
  <c r="H4109" i="8"/>
  <c r="G4109" i="8"/>
  <c r="F4109" i="8"/>
  <c r="I4108" i="8"/>
  <c r="H4108" i="8"/>
  <c r="G4108" i="8"/>
  <c r="F4108" i="8"/>
  <c r="I4107" i="8"/>
  <c r="H4107" i="8"/>
  <c r="G4107" i="8"/>
  <c r="F4107" i="8"/>
  <c r="I4106" i="8"/>
  <c r="H4106" i="8"/>
  <c r="G4106" i="8"/>
  <c r="F4106" i="8"/>
  <c r="I4105" i="8"/>
  <c r="H4105" i="8"/>
  <c r="G4105" i="8"/>
  <c r="F4105" i="8"/>
  <c r="I4104" i="8"/>
  <c r="H4104" i="8"/>
  <c r="G4104" i="8"/>
  <c r="F4104" i="8"/>
  <c r="I4103" i="8"/>
  <c r="H4103" i="8"/>
  <c r="G4103" i="8"/>
  <c r="F4103" i="8"/>
  <c r="I4102" i="8"/>
  <c r="H4102" i="8"/>
  <c r="G4102" i="8"/>
  <c r="F4102" i="8"/>
  <c r="I4101" i="8"/>
  <c r="H4101" i="8"/>
  <c r="G4101" i="8"/>
  <c r="F4101" i="8"/>
  <c r="I4100" i="8"/>
  <c r="H4100" i="8"/>
  <c r="G4100" i="8"/>
  <c r="F4100" i="8"/>
  <c r="I4099" i="8"/>
  <c r="H4099" i="8"/>
  <c r="G4099" i="8"/>
  <c r="F4099" i="8"/>
  <c r="I4098" i="8"/>
  <c r="H4098" i="8"/>
  <c r="G4098" i="8"/>
  <c r="F4098" i="8"/>
  <c r="I4097" i="8"/>
  <c r="H4097" i="8"/>
  <c r="G4097" i="8"/>
  <c r="F4097" i="8"/>
  <c r="I4096" i="8"/>
  <c r="H4096" i="8"/>
  <c r="G4096" i="8"/>
  <c r="F4096" i="8"/>
  <c r="I4095" i="8"/>
  <c r="H4095" i="8"/>
  <c r="G4095" i="8"/>
  <c r="F4095" i="8"/>
  <c r="I4094" i="8"/>
  <c r="H4094" i="8"/>
  <c r="G4094" i="8"/>
  <c r="F4094" i="8"/>
  <c r="I4093" i="8"/>
  <c r="H4093" i="8"/>
  <c r="G4093" i="8"/>
  <c r="F4093" i="8"/>
  <c r="I4092" i="8"/>
  <c r="H4092" i="8"/>
  <c r="G4092" i="8"/>
  <c r="F4092" i="8"/>
  <c r="I4091" i="8"/>
  <c r="H4091" i="8"/>
  <c r="G4091" i="8"/>
  <c r="F4091" i="8"/>
  <c r="I4090" i="8"/>
  <c r="H4090" i="8"/>
  <c r="G4090" i="8"/>
  <c r="F4090" i="8"/>
  <c r="I4089" i="8"/>
  <c r="H4089" i="8"/>
  <c r="G4089" i="8"/>
  <c r="F4089" i="8"/>
  <c r="I4088" i="8"/>
  <c r="H4088" i="8"/>
  <c r="G4088" i="8"/>
  <c r="F4088" i="8"/>
  <c r="I4087" i="8"/>
  <c r="H4087" i="8"/>
  <c r="G4087" i="8"/>
  <c r="F4087" i="8"/>
  <c r="I4086" i="8"/>
  <c r="H4086" i="8"/>
  <c r="G4086" i="8"/>
  <c r="F4086" i="8"/>
  <c r="I4085" i="8"/>
  <c r="H4085" i="8"/>
  <c r="G4085" i="8"/>
  <c r="F4085" i="8"/>
  <c r="I4084" i="8"/>
  <c r="H4084" i="8"/>
  <c r="G4084" i="8"/>
  <c r="F4084" i="8"/>
  <c r="I4083" i="8"/>
  <c r="H4083" i="8"/>
  <c r="G4083" i="8"/>
  <c r="F4083" i="8"/>
  <c r="I4082" i="8"/>
  <c r="H4082" i="8"/>
  <c r="G4082" i="8"/>
  <c r="F4082" i="8"/>
  <c r="I4081" i="8"/>
  <c r="H4081" i="8"/>
  <c r="G4081" i="8"/>
  <c r="F4081" i="8"/>
  <c r="I4080" i="8"/>
  <c r="H4080" i="8"/>
  <c r="G4080" i="8"/>
  <c r="F4080" i="8"/>
  <c r="I4079" i="8"/>
  <c r="H4079" i="8"/>
  <c r="G4079" i="8"/>
  <c r="F4079" i="8"/>
  <c r="I4078" i="8"/>
  <c r="H4078" i="8"/>
  <c r="G4078" i="8"/>
  <c r="F4078" i="8"/>
  <c r="I4077" i="8"/>
  <c r="H4077" i="8"/>
  <c r="G4077" i="8"/>
  <c r="F4077" i="8"/>
  <c r="I4076" i="8"/>
  <c r="H4076" i="8"/>
  <c r="G4076" i="8"/>
  <c r="F4076" i="8"/>
  <c r="I4075" i="8"/>
  <c r="H4075" i="8"/>
  <c r="G4075" i="8"/>
  <c r="F4075" i="8"/>
  <c r="I4074" i="8"/>
  <c r="H4074" i="8"/>
  <c r="G4074" i="8"/>
  <c r="F4074" i="8"/>
  <c r="I4073" i="8"/>
  <c r="H4073" i="8"/>
  <c r="G4073" i="8"/>
  <c r="F4073" i="8"/>
  <c r="I4072" i="8"/>
  <c r="H4072" i="8"/>
  <c r="G4072" i="8"/>
  <c r="F4072" i="8"/>
  <c r="I4071" i="8"/>
  <c r="H4071" i="8"/>
  <c r="G4071" i="8"/>
  <c r="F4071" i="8"/>
  <c r="I4070" i="8"/>
  <c r="H4070" i="8"/>
  <c r="G4070" i="8"/>
  <c r="F4070" i="8"/>
  <c r="I4069" i="8"/>
  <c r="H4069" i="8"/>
  <c r="G4069" i="8"/>
  <c r="F4069" i="8"/>
  <c r="I4068" i="8"/>
  <c r="H4068" i="8"/>
  <c r="G4068" i="8"/>
  <c r="F4068" i="8"/>
  <c r="I4067" i="8"/>
  <c r="P376" i="7" s="1"/>
  <c r="H4067" i="8"/>
  <c r="O376" i="7" s="1"/>
  <c r="G4067" i="8"/>
  <c r="N376" i="7" s="1"/>
  <c r="F4067" i="8"/>
  <c r="I4066" i="8"/>
  <c r="H4066" i="8"/>
  <c r="G4066" i="8"/>
  <c r="F4066" i="8"/>
  <c r="I4065" i="8"/>
  <c r="H4065" i="8"/>
  <c r="G4065" i="8"/>
  <c r="F4065" i="8"/>
  <c r="I4064" i="8"/>
  <c r="H4064" i="8"/>
  <c r="G4064" i="8"/>
  <c r="F4064" i="8"/>
  <c r="I4063" i="8"/>
  <c r="H4063" i="8"/>
  <c r="G4063" i="8"/>
  <c r="F4063" i="8"/>
  <c r="I4062" i="8"/>
  <c r="H4062" i="8"/>
  <c r="G4062" i="8"/>
  <c r="F4062" i="8"/>
  <c r="I4061" i="8"/>
  <c r="H4061" i="8"/>
  <c r="G4061" i="8"/>
  <c r="F4061" i="8"/>
  <c r="I4060" i="8"/>
  <c r="H4060" i="8"/>
  <c r="G4060" i="8"/>
  <c r="F4060" i="8"/>
  <c r="I4059" i="8"/>
  <c r="H4059" i="8"/>
  <c r="G4059" i="8"/>
  <c r="F4059" i="8"/>
  <c r="I4058" i="8"/>
  <c r="H4058" i="8"/>
  <c r="G4058" i="8"/>
  <c r="F4058" i="8"/>
  <c r="I4057" i="8"/>
  <c r="H4057" i="8"/>
  <c r="G4057" i="8"/>
  <c r="F4057" i="8"/>
  <c r="I4056" i="8"/>
  <c r="H4056" i="8"/>
  <c r="G4056" i="8"/>
  <c r="F4056" i="8"/>
  <c r="I4055" i="8"/>
  <c r="H4055" i="8"/>
  <c r="G4055" i="8"/>
  <c r="F4055" i="8"/>
  <c r="I4054" i="8"/>
  <c r="H4054" i="8"/>
  <c r="G4054" i="8"/>
  <c r="F4054" i="8"/>
  <c r="I4053" i="8"/>
  <c r="H4053" i="8"/>
  <c r="G4053" i="8"/>
  <c r="F4053" i="8"/>
  <c r="I4052" i="8"/>
  <c r="H4052" i="8"/>
  <c r="G4052" i="8"/>
  <c r="F4052" i="8"/>
  <c r="I4051" i="8"/>
  <c r="H4051" i="8"/>
  <c r="G4051" i="8"/>
  <c r="F4051" i="8"/>
  <c r="I4050" i="8"/>
  <c r="H4050" i="8"/>
  <c r="G4050" i="8"/>
  <c r="F4050" i="8"/>
  <c r="I4049" i="8"/>
  <c r="H4049" i="8"/>
  <c r="G4049" i="8"/>
  <c r="F4049" i="8"/>
  <c r="I4048" i="8"/>
  <c r="H4048" i="8"/>
  <c r="G4048" i="8"/>
  <c r="F4048" i="8"/>
  <c r="I4047" i="8"/>
  <c r="H4047" i="8"/>
  <c r="G4047" i="8"/>
  <c r="F4047" i="8"/>
  <c r="I4046" i="8"/>
  <c r="H4046" i="8"/>
  <c r="G4046" i="8"/>
  <c r="F4046" i="8"/>
  <c r="I4045" i="8"/>
  <c r="H4045" i="8"/>
  <c r="G4045" i="8"/>
  <c r="F4045" i="8"/>
  <c r="I4044" i="8"/>
  <c r="H4044" i="8"/>
  <c r="G4044" i="8"/>
  <c r="F4044" i="8"/>
  <c r="I4043" i="8"/>
  <c r="H4043" i="8"/>
  <c r="G4043" i="8"/>
  <c r="F4043" i="8"/>
  <c r="I4042" i="8"/>
  <c r="H4042" i="8"/>
  <c r="G4042" i="8"/>
  <c r="F4042" i="8"/>
  <c r="I4041" i="8"/>
  <c r="H4041" i="8"/>
  <c r="G4041" i="8"/>
  <c r="F4041" i="8"/>
  <c r="I4040" i="8"/>
  <c r="H4040" i="8"/>
  <c r="G4040" i="8"/>
  <c r="F4040" i="8"/>
  <c r="I4039" i="8"/>
  <c r="H4039" i="8"/>
  <c r="G4039" i="8"/>
  <c r="F4039" i="8"/>
  <c r="I4038" i="8"/>
  <c r="H4038" i="8"/>
  <c r="G4038" i="8"/>
  <c r="F4038" i="8"/>
  <c r="I4037" i="8"/>
  <c r="H4037" i="8"/>
  <c r="G4037" i="8"/>
  <c r="F4037" i="8"/>
  <c r="I4036" i="8"/>
  <c r="H4036" i="8"/>
  <c r="G4036" i="8"/>
  <c r="F4036" i="8"/>
  <c r="I4035" i="8"/>
  <c r="H4035" i="8"/>
  <c r="G4035" i="8"/>
  <c r="F4035" i="8"/>
  <c r="I4034" i="8"/>
  <c r="H4034" i="8"/>
  <c r="G4034" i="8"/>
  <c r="F4034" i="8"/>
  <c r="I4033" i="8"/>
  <c r="H4033" i="8"/>
  <c r="G4033" i="8"/>
  <c r="F4033" i="8"/>
  <c r="I4032" i="8"/>
  <c r="H4032" i="8"/>
  <c r="G4032" i="8"/>
  <c r="F4032" i="8"/>
  <c r="I4031" i="8"/>
  <c r="H4031" i="8"/>
  <c r="G4031" i="8"/>
  <c r="F4031" i="8"/>
  <c r="I4030" i="8"/>
  <c r="H4030" i="8"/>
  <c r="G4030" i="8"/>
  <c r="F4030" i="8"/>
  <c r="I4029" i="8"/>
  <c r="H4029" i="8"/>
  <c r="G4029" i="8"/>
  <c r="F4029" i="8"/>
  <c r="I4028" i="8"/>
  <c r="H4028" i="8"/>
  <c r="G4028" i="8"/>
  <c r="F4028" i="8"/>
  <c r="I4027" i="8"/>
  <c r="H4027" i="8"/>
  <c r="G4027" i="8"/>
  <c r="F4027" i="8"/>
  <c r="I4026" i="8"/>
  <c r="H4026" i="8"/>
  <c r="G4026" i="8"/>
  <c r="F4026" i="8"/>
  <c r="I4025" i="8"/>
  <c r="H4025" i="8"/>
  <c r="G4025" i="8"/>
  <c r="F4025" i="8"/>
  <c r="I4024" i="8"/>
  <c r="H4024" i="8"/>
  <c r="G4024" i="8"/>
  <c r="F4024" i="8"/>
  <c r="I4023" i="8"/>
  <c r="H4023" i="8"/>
  <c r="G4023" i="8"/>
  <c r="F4023" i="8"/>
  <c r="I4022" i="8"/>
  <c r="H4022" i="8"/>
  <c r="G4022" i="8"/>
  <c r="F4022" i="8"/>
  <c r="I4021" i="8"/>
  <c r="H4021" i="8"/>
  <c r="G4021" i="8"/>
  <c r="F4021" i="8"/>
  <c r="I4020" i="8"/>
  <c r="H4020" i="8"/>
  <c r="G4020" i="8"/>
  <c r="F4020" i="8"/>
  <c r="I4019" i="8"/>
  <c r="H4019" i="8"/>
  <c r="G4019" i="8"/>
  <c r="F4019" i="8"/>
  <c r="I4018" i="8"/>
  <c r="H4018" i="8"/>
  <c r="G4018" i="8"/>
  <c r="F4018" i="8"/>
  <c r="I4017" i="8"/>
  <c r="H4017" i="8"/>
  <c r="G4017" i="8"/>
  <c r="F4017" i="8"/>
  <c r="I4016" i="8"/>
  <c r="H4016" i="8"/>
  <c r="G4016" i="8"/>
  <c r="F4016" i="8"/>
  <c r="I4015" i="8"/>
  <c r="H4015" i="8"/>
  <c r="G4015" i="8"/>
  <c r="F4015" i="8"/>
  <c r="I4014" i="8"/>
  <c r="H4014" i="8"/>
  <c r="G4014" i="8"/>
  <c r="F4014" i="8"/>
  <c r="I4013" i="8"/>
  <c r="H4013" i="8"/>
  <c r="G4013" i="8"/>
  <c r="F4013" i="8"/>
  <c r="I4012" i="8"/>
  <c r="H4012" i="8"/>
  <c r="G4012" i="8"/>
  <c r="F4012" i="8"/>
  <c r="I4011" i="8"/>
  <c r="H4011" i="8"/>
  <c r="G4011" i="8"/>
  <c r="F4011" i="8"/>
  <c r="I4010" i="8"/>
  <c r="H4010" i="8"/>
  <c r="G4010" i="8"/>
  <c r="F4010" i="8"/>
  <c r="I4009" i="8"/>
  <c r="H4009" i="8"/>
  <c r="G4009" i="8"/>
  <c r="F4009" i="8"/>
  <c r="I4008" i="8"/>
  <c r="H4008" i="8"/>
  <c r="G4008" i="8"/>
  <c r="F4008" i="8"/>
  <c r="I4007" i="8"/>
  <c r="H4007" i="8"/>
  <c r="G4007" i="8"/>
  <c r="F4007" i="8"/>
  <c r="I4006" i="8"/>
  <c r="H4006" i="8"/>
  <c r="G4006" i="8"/>
  <c r="F4006" i="8"/>
  <c r="I4005" i="8"/>
  <c r="H4005" i="8"/>
  <c r="G4005" i="8"/>
  <c r="F4005" i="8"/>
  <c r="I4004" i="8"/>
  <c r="H4004" i="8"/>
  <c r="G4004" i="8"/>
  <c r="F4004" i="8"/>
  <c r="I4003" i="8"/>
  <c r="H4003" i="8"/>
  <c r="G4003" i="8"/>
  <c r="F4003" i="8"/>
  <c r="I4002" i="8"/>
  <c r="H4002" i="8"/>
  <c r="G4002" i="8"/>
  <c r="F4002" i="8"/>
  <c r="I4001" i="8"/>
  <c r="H4001" i="8"/>
  <c r="G4001" i="8"/>
  <c r="F4001" i="8"/>
  <c r="I4000" i="8"/>
  <c r="H4000" i="8"/>
  <c r="G4000" i="8"/>
  <c r="F4000" i="8"/>
  <c r="I3999" i="8"/>
  <c r="H3999" i="8"/>
  <c r="G3999" i="8"/>
  <c r="F3999" i="8"/>
  <c r="I3998" i="8"/>
  <c r="H3998" i="8"/>
  <c r="G3998" i="8"/>
  <c r="F3998" i="8"/>
  <c r="I3997" i="8"/>
  <c r="H3997" i="8"/>
  <c r="G3997" i="8"/>
  <c r="F3997" i="8"/>
  <c r="I3996" i="8"/>
  <c r="H3996" i="8"/>
  <c r="G3996" i="8"/>
  <c r="F3996" i="8"/>
  <c r="I3995" i="8"/>
  <c r="H3995" i="8"/>
  <c r="G3995" i="8"/>
  <c r="F3995" i="8"/>
  <c r="I3994" i="8"/>
  <c r="H3994" i="8"/>
  <c r="G3994" i="8"/>
  <c r="F3994" i="8"/>
  <c r="I3993" i="8"/>
  <c r="H3993" i="8"/>
  <c r="G3993" i="8"/>
  <c r="F3993" i="8"/>
  <c r="I3992" i="8"/>
  <c r="H3992" i="8"/>
  <c r="G3992" i="8"/>
  <c r="F3992" i="8"/>
  <c r="I3991" i="8"/>
  <c r="H3991" i="8"/>
  <c r="G3991" i="8"/>
  <c r="F3991" i="8"/>
  <c r="I3990" i="8"/>
  <c r="H3990" i="8"/>
  <c r="G3990" i="8"/>
  <c r="F3990" i="8"/>
  <c r="I3989" i="8"/>
  <c r="H3989" i="8"/>
  <c r="G3989" i="8"/>
  <c r="F3989" i="8"/>
  <c r="I3988" i="8"/>
  <c r="H3988" i="8"/>
  <c r="G3988" i="8"/>
  <c r="F3988" i="8"/>
  <c r="I3987" i="8"/>
  <c r="H3987" i="8"/>
  <c r="G3987" i="8"/>
  <c r="F3987" i="8"/>
  <c r="I3986" i="8"/>
  <c r="H3986" i="8"/>
  <c r="G3986" i="8"/>
  <c r="F3986" i="8"/>
  <c r="I3985" i="8"/>
  <c r="H3985" i="8"/>
  <c r="G3985" i="8"/>
  <c r="F3985" i="8"/>
  <c r="I3984" i="8"/>
  <c r="H3984" i="8"/>
  <c r="G3984" i="8"/>
  <c r="F3984" i="8"/>
  <c r="I3983" i="8"/>
  <c r="H3983" i="8"/>
  <c r="G3983" i="8"/>
  <c r="F3983" i="8"/>
  <c r="I3982" i="8"/>
  <c r="H3982" i="8"/>
  <c r="G3982" i="8"/>
  <c r="F3982" i="8"/>
  <c r="I3981" i="8"/>
  <c r="H3981" i="8"/>
  <c r="G3981" i="8"/>
  <c r="F3981" i="8"/>
  <c r="I3980" i="8"/>
  <c r="H3980" i="8"/>
  <c r="G3980" i="8"/>
  <c r="F3980" i="8"/>
  <c r="I3979" i="8"/>
  <c r="H3979" i="8"/>
  <c r="G3979" i="8"/>
  <c r="F3979" i="8"/>
  <c r="I3978" i="8"/>
  <c r="H3978" i="8"/>
  <c r="G3978" i="8"/>
  <c r="F3978" i="8"/>
  <c r="I3977" i="8"/>
  <c r="H3977" i="8"/>
  <c r="G3977" i="8"/>
  <c r="F3977" i="8"/>
  <c r="I3976" i="8"/>
  <c r="H3976" i="8"/>
  <c r="G3976" i="8"/>
  <c r="F3976" i="8"/>
  <c r="I3975" i="8"/>
  <c r="H3975" i="8"/>
  <c r="G3975" i="8"/>
  <c r="F3975" i="8"/>
  <c r="I3974" i="8"/>
  <c r="H3974" i="8"/>
  <c r="G3974" i="8"/>
  <c r="F3974" i="8"/>
  <c r="I3973" i="8"/>
  <c r="H3973" i="8"/>
  <c r="G3973" i="8"/>
  <c r="F3973" i="8"/>
  <c r="I3972" i="8"/>
  <c r="H3972" i="8"/>
  <c r="G3972" i="8"/>
  <c r="F3972" i="8"/>
  <c r="I3971" i="8"/>
  <c r="H3971" i="8"/>
  <c r="G3971" i="8"/>
  <c r="F3971" i="8"/>
  <c r="I3970" i="8"/>
  <c r="H3970" i="8"/>
  <c r="G3970" i="8"/>
  <c r="F3970" i="8"/>
  <c r="I3969" i="8"/>
  <c r="H3969" i="8"/>
  <c r="G3969" i="8"/>
  <c r="F3969" i="8"/>
  <c r="I3968" i="8"/>
  <c r="H3968" i="8"/>
  <c r="G3968" i="8"/>
  <c r="F3968" i="8"/>
  <c r="I3967" i="8"/>
  <c r="H3967" i="8"/>
  <c r="G3967" i="8"/>
  <c r="F3967" i="8"/>
  <c r="I3966" i="8"/>
  <c r="H3966" i="8"/>
  <c r="G3966" i="8"/>
  <c r="F3966" i="8"/>
  <c r="I3965" i="8"/>
  <c r="H3965" i="8"/>
  <c r="G3965" i="8"/>
  <c r="F3965" i="8"/>
  <c r="I3964" i="8"/>
  <c r="H3964" i="8"/>
  <c r="G3964" i="8"/>
  <c r="F3964" i="8"/>
  <c r="I3963" i="8"/>
  <c r="H3963" i="8"/>
  <c r="G3963" i="8"/>
  <c r="F3963" i="8"/>
  <c r="I3962" i="8"/>
  <c r="H3962" i="8"/>
  <c r="G3962" i="8"/>
  <c r="F3962" i="8"/>
  <c r="I3961" i="8"/>
  <c r="H3961" i="8"/>
  <c r="G3961" i="8"/>
  <c r="F3961" i="8"/>
  <c r="I3960" i="8"/>
  <c r="H3960" i="8"/>
  <c r="G3960" i="8"/>
  <c r="F3960" i="8"/>
  <c r="I3959" i="8"/>
  <c r="H3959" i="8"/>
  <c r="G3959" i="8"/>
  <c r="F3959" i="8"/>
  <c r="I3958" i="8"/>
  <c r="H3958" i="8"/>
  <c r="G3958" i="8"/>
  <c r="F3958" i="8"/>
  <c r="I3957" i="8"/>
  <c r="H3957" i="8"/>
  <c r="G3957" i="8"/>
  <c r="F3957" i="8"/>
  <c r="I3956" i="8"/>
  <c r="H3956" i="8"/>
  <c r="G3956" i="8"/>
  <c r="F3956" i="8"/>
  <c r="I3955" i="8"/>
  <c r="H3955" i="8"/>
  <c r="G3955" i="8"/>
  <c r="F3955" i="8"/>
  <c r="I3954" i="8"/>
  <c r="H3954" i="8"/>
  <c r="G3954" i="8"/>
  <c r="F3954" i="8"/>
  <c r="I3953" i="8"/>
  <c r="H3953" i="8"/>
  <c r="G3953" i="8"/>
  <c r="F3953" i="8"/>
  <c r="I3952" i="8"/>
  <c r="H3952" i="8"/>
  <c r="G3952" i="8"/>
  <c r="F3952" i="8"/>
  <c r="I3951" i="8"/>
  <c r="H3951" i="8"/>
  <c r="G3951" i="8"/>
  <c r="F3951" i="8"/>
  <c r="I3950" i="8"/>
  <c r="H3950" i="8"/>
  <c r="G3950" i="8"/>
  <c r="F3950" i="8"/>
  <c r="I3949" i="8"/>
  <c r="H3949" i="8"/>
  <c r="G3949" i="8"/>
  <c r="F3949" i="8"/>
  <c r="I3948" i="8"/>
  <c r="H3948" i="8"/>
  <c r="G3948" i="8"/>
  <c r="F3948" i="8"/>
  <c r="I3947" i="8"/>
  <c r="H3947" i="8"/>
  <c r="G3947" i="8"/>
  <c r="F3947" i="8"/>
  <c r="I3946" i="8"/>
  <c r="H3946" i="8"/>
  <c r="G3946" i="8"/>
  <c r="F3946" i="8"/>
  <c r="I3945" i="8"/>
  <c r="H3945" i="8"/>
  <c r="G3945" i="8"/>
  <c r="F3945" i="8"/>
  <c r="I3944" i="8"/>
  <c r="H3944" i="8"/>
  <c r="G3944" i="8"/>
  <c r="F3944" i="8"/>
  <c r="I3943" i="8"/>
  <c r="H3943" i="8"/>
  <c r="G3943" i="8"/>
  <c r="F3943" i="8"/>
  <c r="I3942" i="8"/>
  <c r="H3942" i="8"/>
  <c r="G3942" i="8"/>
  <c r="F3942" i="8"/>
  <c r="I3941" i="8"/>
  <c r="H3941" i="8"/>
  <c r="G3941" i="8"/>
  <c r="F3941" i="8"/>
  <c r="I3940" i="8"/>
  <c r="H3940" i="8"/>
  <c r="G3940" i="8"/>
  <c r="F3940" i="8"/>
  <c r="I3939" i="8"/>
  <c r="H3939" i="8"/>
  <c r="G3939" i="8"/>
  <c r="F3939" i="8"/>
  <c r="I3938" i="8"/>
  <c r="H3938" i="8"/>
  <c r="G3938" i="8"/>
  <c r="F3938" i="8"/>
  <c r="I3937" i="8"/>
  <c r="H3937" i="8"/>
  <c r="G3937" i="8"/>
  <c r="F3937" i="8"/>
  <c r="I3936" i="8"/>
  <c r="H3936" i="8"/>
  <c r="G3936" i="8"/>
  <c r="F3936" i="8"/>
  <c r="I3935" i="8"/>
  <c r="H3935" i="8"/>
  <c r="G3935" i="8"/>
  <c r="F3935" i="8"/>
  <c r="I3934" i="8"/>
  <c r="H3934" i="8"/>
  <c r="G3934" i="8"/>
  <c r="F3934" i="8"/>
  <c r="I3933" i="8"/>
  <c r="H3933" i="8"/>
  <c r="G3933" i="8"/>
  <c r="F3933" i="8"/>
  <c r="I3932" i="8"/>
  <c r="H3932" i="8"/>
  <c r="G3932" i="8"/>
  <c r="F3932" i="8"/>
  <c r="I3931" i="8"/>
  <c r="H3931" i="8"/>
  <c r="G3931" i="8"/>
  <c r="F3931" i="8"/>
  <c r="I3930" i="8"/>
  <c r="H3930" i="8"/>
  <c r="G3930" i="8"/>
  <c r="F3930" i="8"/>
  <c r="I3929" i="8"/>
  <c r="H3929" i="8"/>
  <c r="G3929" i="8"/>
  <c r="F3929" i="8"/>
  <c r="I3928" i="8"/>
  <c r="H3928" i="8"/>
  <c r="G3928" i="8"/>
  <c r="F3928" i="8"/>
  <c r="I3927" i="8"/>
  <c r="H3927" i="8"/>
  <c r="G3927" i="8"/>
  <c r="F3927" i="8"/>
  <c r="I3926" i="8"/>
  <c r="H3926" i="8"/>
  <c r="G3926" i="8"/>
  <c r="F3926" i="8"/>
  <c r="I3925" i="8"/>
  <c r="H3925" i="8"/>
  <c r="G3925" i="8"/>
  <c r="F3925" i="8"/>
  <c r="I3924" i="8"/>
  <c r="H3924" i="8"/>
  <c r="G3924" i="8"/>
  <c r="F3924" i="8"/>
  <c r="I3923" i="8"/>
  <c r="H3923" i="8"/>
  <c r="G3923" i="8"/>
  <c r="F3923" i="8"/>
  <c r="I3922" i="8"/>
  <c r="H3922" i="8"/>
  <c r="G3922" i="8"/>
  <c r="F3922" i="8"/>
  <c r="I3921" i="8"/>
  <c r="H3921" i="8"/>
  <c r="G3921" i="8"/>
  <c r="F3921" i="8"/>
  <c r="I3920" i="8"/>
  <c r="H3920" i="8"/>
  <c r="G3920" i="8"/>
  <c r="F3920" i="8"/>
  <c r="I3919" i="8"/>
  <c r="H3919" i="8"/>
  <c r="G3919" i="8"/>
  <c r="F3919" i="8"/>
  <c r="I3918" i="8"/>
  <c r="H3918" i="8"/>
  <c r="G3918" i="8"/>
  <c r="F3918" i="8"/>
  <c r="I3917" i="8"/>
  <c r="H3917" i="8"/>
  <c r="G3917" i="8"/>
  <c r="F3917" i="8"/>
  <c r="I3916" i="8"/>
  <c r="H3916" i="8"/>
  <c r="G3916" i="8"/>
  <c r="F3916" i="8"/>
  <c r="I3915" i="8"/>
  <c r="H3915" i="8"/>
  <c r="G3915" i="8"/>
  <c r="F3915" i="8"/>
  <c r="I3914" i="8"/>
  <c r="H3914" i="8"/>
  <c r="G3914" i="8"/>
  <c r="F3914" i="8"/>
  <c r="I3913" i="8"/>
  <c r="H3913" i="8"/>
  <c r="G3913" i="8"/>
  <c r="F3913" i="8"/>
  <c r="I3912" i="8"/>
  <c r="H3912" i="8"/>
  <c r="G3912" i="8"/>
  <c r="F3912" i="8"/>
  <c r="I3911" i="8"/>
  <c r="H3911" i="8"/>
  <c r="G3911" i="8"/>
  <c r="F3911" i="8"/>
  <c r="I3910" i="8"/>
  <c r="H3910" i="8"/>
  <c r="G3910" i="8"/>
  <c r="F3910" i="8"/>
  <c r="I3909" i="8"/>
  <c r="H3909" i="8"/>
  <c r="G3909" i="8"/>
  <c r="F3909" i="8"/>
  <c r="I3908" i="8"/>
  <c r="H3908" i="8"/>
  <c r="G3908" i="8"/>
  <c r="F3908" i="8"/>
  <c r="I3907" i="8"/>
  <c r="H3907" i="8"/>
  <c r="G3907" i="8"/>
  <c r="F3907" i="8"/>
  <c r="I3906" i="8"/>
  <c r="H3906" i="8"/>
  <c r="G3906" i="8"/>
  <c r="F3906" i="8"/>
  <c r="I3905" i="8"/>
  <c r="H3905" i="8"/>
  <c r="G3905" i="8"/>
  <c r="F3905" i="8"/>
  <c r="I3904" i="8"/>
  <c r="H3904" i="8"/>
  <c r="G3904" i="8"/>
  <c r="F3904" i="8"/>
  <c r="I3903" i="8"/>
  <c r="H3903" i="8"/>
  <c r="G3903" i="8"/>
  <c r="F3903" i="8"/>
  <c r="I3902" i="8"/>
  <c r="H3902" i="8"/>
  <c r="G3902" i="8"/>
  <c r="F3902" i="8"/>
  <c r="I3901" i="8"/>
  <c r="H3901" i="8"/>
  <c r="G3901" i="8"/>
  <c r="F3901" i="8"/>
  <c r="I3900" i="8"/>
  <c r="H3900" i="8"/>
  <c r="G3900" i="8"/>
  <c r="F3900" i="8"/>
  <c r="I3899" i="8"/>
  <c r="H3899" i="8"/>
  <c r="G3899" i="8"/>
  <c r="F3899" i="8"/>
  <c r="I3898" i="8"/>
  <c r="H3898" i="8"/>
  <c r="G3898" i="8"/>
  <c r="F3898" i="8"/>
  <c r="I3897" i="8"/>
  <c r="H3897" i="8"/>
  <c r="G3897" i="8"/>
  <c r="F3897" i="8"/>
  <c r="I3896" i="8"/>
  <c r="H3896" i="8"/>
  <c r="G3896" i="8"/>
  <c r="F3896" i="8"/>
  <c r="I3895" i="8"/>
  <c r="H3895" i="8"/>
  <c r="G3895" i="8"/>
  <c r="F3895" i="8"/>
  <c r="I3894" i="8"/>
  <c r="H3894" i="8"/>
  <c r="G3894" i="8"/>
  <c r="F3894" i="8"/>
  <c r="I3893" i="8"/>
  <c r="H3893" i="8"/>
  <c r="G3893" i="8"/>
  <c r="F3893" i="8"/>
  <c r="I3892" i="8"/>
  <c r="H3892" i="8"/>
  <c r="G3892" i="8"/>
  <c r="F3892" i="8"/>
  <c r="I3891" i="8"/>
  <c r="H3891" i="8"/>
  <c r="G3891" i="8"/>
  <c r="F3891" i="8"/>
  <c r="I3890" i="8"/>
  <c r="H3890" i="8"/>
  <c r="G3890" i="8"/>
  <c r="F3890" i="8"/>
  <c r="I3889" i="8"/>
  <c r="H3889" i="8"/>
  <c r="G3889" i="8"/>
  <c r="F3889" i="8"/>
  <c r="I3888" i="8"/>
  <c r="H3888" i="8"/>
  <c r="G3888" i="8"/>
  <c r="F3888" i="8"/>
  <c r="I3887" i="8"/>
  <c r="H3887" i="8"/>
  <c r="G3887" i="8"/>
  <c r="F3887" i="8"/>
  <c r="I3886" i="8"/>
  <c r="H3886" i="8"/>
  <c r="G3886" i="8"/>
  <c r="F3886" i="8"/>
  <c r="I3885" i="8"/>
  <c r="H3885" i="8"/>
  <c r="G3885" i="8"/>
  <c r="F3885" i="8"/>
  <c r="I3884" i="8"/>
  <c r="H3884" i="8"/>
  <c r="G3884" i="8"/>
  <c r="F3884" i="8"/>
  <c r="I3883" i="8"/>
  <c r="H3883" i="8"/>
  <c r="G3883" i="8"/>
  <c r="F3883" i="8"/>
  <c r="I3882" i="8"/>
  <c r="H3882" i="8"/>
  <c r="G3882" i="8"/>
  <c r="F3882" i="8"/>
  <c r="I3881" i="8"/>
  <c r="H3881" i="8"/>
  <c r="G3881" i="8"/>
  <c r="F3881" i="8"/>
  <c r="I3880" i="8"/>
  <c r="H3880" i="8"/>
  <c r="G3880" i="8"/>
  <c r="F3880" i="8"/>
  <c r="I3879" i="8"/>
  <c r="H3879" i="8"/>
  <c r="G3879" i="8"/>
  <c r="F3879" i="8"/>
  <c r="I3878" i="8"/>
  <c r="H3878" i="8"/>
  <c r="G3878" i="8"/>
  <c r="F3878" i="8"/>
  <c r="I3877" i="8"/>
  <c r="H3877" i="8"/>
  <c r="G3877" i="8"/>
  <c r="F3877" i="8"/>
  <c r="I3876" i="8"/>
  <c r="H3876" i="8"/>
  <c r="G3876" i="8"/>
  <c r="F3876" i="8"/>
  <c r="I3875" i="8"/>
  <c r="H3875" i="8"/>
  <c r="G3875" i="8"/>
  <c r="F3875" i="8"/>
  <c r="I3874" i="8"/>
  <c r="H3874" i="8"/>
  <c r="G3874" i="8"/>
  <c r="F3874" i="8"/>
  <c r="I3873" i="8"/>
  <c r="H3873" i="8"/>
  <c r="G3873" i="8"/>
  <c r="F3873" i="8"/>
  <c r="I3872" i="8"/>
  <c r="H3872" i="8"/>
  <c r="G3872" i="8"/>
  <c r="F3872" i="8"/>
  <c r="I3871" i="8"/>
  <c r="H3871" i="8"/>
  <c r="G3871" i="8"/>
  <c r="F3871" i="8"/>
  <c r="I3870" i="8"/>
  <c r="H3870" i="8"/>
  <c r="G3870" i="8"/>
  <c r="F3870" i="8"/>
  <c r="I3869" i="8"/>
  <c r="H3869" i="8"/>
  <c r="G3869" i="8"/>
  <c r="F3869" i="8"/>
  <c r="I3868" i="8"/>
  <c r="H3868" i="8"/>
  <c r="G3868" i="8"/>
  <c r="F3868" i="8"/>
  <c r="I3867" i="8"/>
  <c r="H3867" i="8"/>
  <c r="G3867" i="8"/>
  <c r="F3867" i="8"/>
  <c r="I3866" i="8"/>
  <c r="H3866" i="8"/>
  <c r="G3866" i="8"/>
  <c r="F3866" i="8"/>
  <c r="I3865" i="8"/>
  <c r="H3865" i="8"/>
  <c r="G3865" i="8"/>
  <c r="F3865" i="8"/>
  <c r="I3864" i="8"/>
  <c r="H3864" i="8"/>
  <c r="G3864" i="8"/>
  <c r="F3864" i="8"/>
  <c r="I3863" i="8"/>
  <c r="H3863" i="8"/>
  <c r="G3863" i="8"/>
  <c r="F3863" i="8"/>
  <c r="I3862" i="8"/>
  <c r="H3862" i="8"/>
  <c r="G3862" i="8"/>
  <c r="F3862" i="8"/>
  <c r="I3861" i="8"/>
  <c r="H3861" i="8"/>
  <c r="G3861" i="8"/>
  <c r="F3861" i="8"/>
  <c r="I3860" i="8"/>
  <c r="H3860" i="8"/>
  <c r="G3860" i="8"/>
  <c r="F3860" i="8"/>
  <c r="I3859" i="8"/>
  <c r="H3859" i="8"/>
  <c r="G3859" i="8"/>
  <c r="F3859" i="8"/>
  <c r="I3858" i="8"/>
  <c r="H3858" i="8"/>
  <c r="G3858" i="8"/>
  <c r="F3858" i="8"/>
  <c r="I3857" i="8"/>
  <c r="H3857" i="8"/>
  <c r="G3857" i="8"/>
  <c r="F3857" i="8"/>
  <c r="I3856" i="8"/>
  <c r="H3856" i="8"/>
  <c r="G3856" i="8"/>
  <c r="F3856" i="8"/>
  <c r="I3855" i="8"/>
  <c r="H3855" i="8"/>
  <c r="G3855" i="8"/>
  <c r="F3855" i="8"/>
  <c r="I3854" i="8"/>
  <c r="H3854" i="8"/>
  <c r="G3854" i="8"/>
  <c r="F3854" i="8"/>
  <c r="I3853" i="8"/>
  <c r="H3853" i="8"/>
  <c r="G3853" i="8"/>
  <c r="F3853" i="8"/>
  <c r="I3852" i="8"/>
  <c r="H3852" i="8"/>
  <c r="G3852" i="8"/>
  <c r="F3852" i="8"/>
  <c r="I3851" i="8"/>
  <c r="H3851" i="8"/>
  <c r="G3851" i="8"/>
  <c r="F3851" i="8"/>
  <c r="I3850" i="8"/>
  <c r="H3850" i="8"/>
  <c r="G3850" i="8"/>
  <c r="F3850" i="8"/>
  <c r="I3849" i="8"/>
  <c r="H3849" i="8"/>
  <c r="G3849" i="8"/>
  <c r="F3849" i="8"/>
  <c r="I3848" i="8"/>
  <c r="H3848" i="8"/>
  <c r="G3848" i="8"/>
  <c r="F3848" i="8"/>
  <c r="I3847" i="8"/>
  <c r="H3847" i="8"/>
  <c r="G3847" i="8"/>
  <c r="F3847" i="8"/>
  <c r="I3846" i="8"/>
  <c r="H3846" i="8"/>
  <c r="G3846" i="8"/>
  <c r="F3846" i="8"/>
  <c r="I3845" i="8"/>
  <c r="P321" i="7" s="1"/>
  <c r="H3845" i="8"/>
  <c r="O321" i="7" s="1"/>
  <c r="G3845" i="8"/>
  <c r="N321" i="7" s="1"/>
  <c r="F3845" i="8"/>
  <c r="I3844" i="8"/>
  <c r="P320" i="7" s="1"/>
  <c r="H3844" i="8"/>
  <c r="O320" i="7" s="1"/>
  <c r="G3844" i="8"/>
  <c r="N320" i="7" s="1"/>
  <c r="F3844" i="8"/>
  <c r="I3843" i="8"/>
  <c r="H3843" i="8"/>
  <c r="G3843" i="8"/>
  <c r="F3843" i="8"/>
  <c r="I3842" i="8"/>
  <c r="H3842" i="8"/>
  <c r="G3842" i="8"/>
  <c r="F3842" i="8"/>
  <c r="I3841" i="8"/>
  <c r="H3841" i="8"/>
  <c r="G3841" i="8"/>
  <c r="F3841" i="8"/>
  <c r="I3840" i="8"/>
  <c r="H3840" i="8"/>
  <c r="G3840" i="8"/>
  <c r="F3840" i="8"/>
  <c r="I3839" i="8"/>
  <c r="H3839" i="8"/>
  <c r="G3839" i="8"/>
  <c r="F3839" i="8"/>
  <c r="I3838" i="8"/>
  <c r="H3838" i="8"/>
  <c r="G3838" i="8"/>
  <c r="F3838" i="8"/>
  <c r="I3837" i="8"/>
  <c r="H3837" i="8"/>
  <c r="G3837" i="8"/>
  <c r="F3837" i="8"/>
  <c r="I3836" i="8"/>
  <c r="H3836" i="8"/>
  <c r="G3836" i="8"/>
  <c r="F3836" i="8"/>
  <c r="I3835" i="8"/>
  <c r="H3835" i="8"/>
  <c r="G3835" i="8"/>
  <c r="F3835" i="8"/>
  <c r="I3834" i="8"/>
  <c r="H3834" i="8"/>
  <c r="G3834" i="8"/>
  <c r="F3834" i="8"/>
  <c r="I3833" i="8"/>
  <c r="H3833" i="8"/>
  <c r="G3833" i="8"/>
  <c r="F3833" i="8"/>
  <c r="I3832" i="8"/>
  <c r="H3832" i="8"/>
  <c r="G3832" i="8"/>
  <c r="F3832" i="8"/>
  <c r="I3831" i="8"/>
  <c r="H3831" i="8"/>
  <c r="G3831" i="8"/>
  <c r="F3831" i="8"/>
  <c r="I3830" i="8"/>
  <c r="H3830" i="8"/>
  <c r="G3830" i="8"/>
  <c r="F3830" i="8"/>
  <c r="I3829" i="8"/>
  <c r="H3829" i="8"/>
  <c r="G3829" i="8"/>
  <c r="F3829" i="8"/>
  <c r="I3828" i="8"/>
  <c r="H3828" i="8"/>
  <c r="G3828" i="8"/>
  <c r="F3828" i="8"/>
  <c r="I3827" i="8"/>
  <c r="H3827" i="8"/>
  <c r="G3827" i="8"/>
  <c r="F3827" i="8"/>
  <c r="I3826" i="8"/>
  <c r="H3826" i="8"/>
  <c r="G3826" i="8"/>
  <c r="F3826" i="8"/>
  <c r="I3825" i="8"/>
  <c r="H3825" i="8"/>
  <c r="G3825" i="8"/>
  <c r="F3825" i="8"/>
  <c r="I3824" i="8"/>
  <c r="H3824" i="8"/>
  <c r="G3824" i="8"/>
  <c r="F3824" i="8"/>
  <c r="I3823" i="8"/>
  <c r="H3823" i="8"/>
  <c r="G3823" i="8"/>
  <c r="F3823" i="8"/>
  <c r="I3822" i="8"/>
  <c r="H3822" i="8"/>
  <c r="G3822" i="8"/>
  <c r="F3822" i="8"/>
  <c r="I3821" i="8"/>
  <c r="H3821" i="8"/>
  <c r="G3821" i="8"/>
  <c r="F3821" i="8"/>
  <c r="I3820" i="8"/>
  <c r="H3820" i="8"/>
  <c r="G3820" i="8"/>
  <c r="F3820" i="8"/>
  <c r="I3819" i="8"/>
  <c r="H3819" i="8"/>
  <c r="G3819" i="8"/>
  <c r="F3819" i="8"/>
  <c r="I3818" i="8"/>
  <c r="H3818" i="8"/>
  <c r="G3818" i="8"/>
  <c r="F3818" i="8"/>
  <c r="I3817" i="8"/>
  <c r="H3817" i="8"/>
  <c r="G3817" i="8"/>
  <c r="F3817" i="8"/>
  <c r="I3816" i="8"/>
  <c r="H3816" i="8"/>
  <c r="G3816" i="8"/>
  <c r="F3816" i="8"/>
  <c r="I3815" i="8"/>
  <c r="H3815" i="8"/>
  <c r="G3815" i="8"/>
  <c r="F3815" i="8"/>
  <c r="I3814" i="8"/>
  <c r="H3814" i="8"/>
  <c r="G3814" i="8"/>
  <c r="F3814" i="8"/>
  <c r="I3813" i="8"/>
  <c r="H3813" i="8"/>
  <c r="G3813" i="8"/>
  <c r="F3813" i="8"/>
  <c r="I3812" i="8"/>
  <c r="H3812" i="8"/>
  <c r="G3812" i="8"/>
  <c r="F3812" i="8"/>
  <c r="I3811" i="8"/>
  <c r="H3811" i="8"/>
  <c r="G3811" i="8"/>
  <c r="F3811" i="8"/>
  <c r="I3810" i="8"/>
  <c r="H3810" i="8"/>
  <c r="G3810" i="8"/>
  <c r="F3810" i="8"/>
  <c r="I3809" i="8"/>
  <c r="H3809" i="8"/>
  <c r="G3809" i="8"/>
  <c r="F3809" i="8"/>
  <c r="I3808" i="8"/>
  <c r="H3808" i="8"/>
  <c r="G3808" i="8"/>
  <c r="F3808" i="8"/>
  <c r="I3807" i="8"/>
  <c r="H3807" i="8"/>
  <c r="G3807" i="8"/>
  <c r="F3807" i="8"/>
  <c r="I3806" i="8"/>
  <c r="H3806" i="8"/>
  <c r="G3806" i="8"/>
  <c r="F3806" i="8"/>
  <c r="I3805" i="8"/>
  <c r="H3805" i="8"/>
  <c r="G3805" i="8"/>
  <c r="F3805" i="8"/>
  <c r="I3804" i="8"/>
  <c r="H3804" i="8"/>
  <c r="G3804" i="8"/>
  <c r="F3804" i="8"/>
  <c r="I3803" i="8"/>
  <c r="H3803" i="8"/>
  <c r="G3803" i="8"/>
  <c r="F3803" i="8"/>
  <c r="I3802" i="8"/>
  <c r="P69" i="7" s="1"/>
  <c r="H3802" i="8"/>
  <c r="O69" i="7" s="1"/>
  <c r="G3802" i="8"/>
  <c r="N69" i="7" s="1"/>
  <c r="F3802" i="8"/>
  <c r="I3801" i="8"/>
  <c r="P68" i="7" s="1"/>
  <c r="H3801" i="8"/>
  <c r="O68" i="7" s="1"/>
  <c r="G3801" i="8"/>
  <c r="N68" i="7" s="1"/>
  <c r="F3801" i="8"/>
  <c r="I3800" i="8"/>
  <c r="H3800" i="8"/>
  <c r="G3800" i="8"/>
  <c r="F3800" i="8"/>
  <c r="I3799" i="8"/>
  <c r="H3799" i="8"/>
  <c r="G3799" i="8"/>
  <c r="F3799" i="8"/>
  <c r="I3798" i="8"/>
  <c r="H3798" i="8"/>
  <c r="G3798" i="8"/>
  <c r="F3798" i="8"/>
  <c r="I3797" i="8"/>
  <c r="H3797" i="8"/>
  <c r="G3797" i="8"/>
  <c r="F3797" i="8"/>
  <c r="I3796" i="8"/>
  <c r="H3796" i="8"/>
  <c r="G3796" i="8"/>
  <c r="F3796" i="8"/>
  <c r="I3795" i="8"/>
  <c r="H3795" i="8"/>
  <c r="G3795" i="8"/>
  <c r="F3795" i="8"/>
  <c r="I3794" i="8"/>
  <c r="H3794" i="8"/>
  <c r="G3794" i="8"/>
  <c r="F3794" i="8"/>
  <c r="I3793" i="8"/>
  <c r="H3793" i="8"/>
  <c r="G3793" i="8"/>
  <c r="F3793" i="8"/>
  <c r="I3792" i="8"/>
  <c r="H3792" i="8"/>
  <c r="G3792" i="8"/>
  <c r="F3792" i="8"/>
  <c r="I3791" i="8"/>
  <c r="H3791" i="8"/>
  <c r="G3791" i="8"/>
  <c r="F3791" i="8"/>
  <c r="I3790" i="8"/>
  <c r="H3790" i="8"/>
  <c r="G3790" i="8"/>
  <c r="F3790" i="8"/>
  <c r="I3789" i="8"/>
  <c r="H3789" i="8"/>
  <c r="G3789" i="8"/>
  <c r="F3789" i="8"/>
  <c r="I3788" i="8"/>
  <c r="H3788" i="8"/>
  <c r="G3788" i="8"/>
  <c r="F3788" i="8"/>
  <c r="I3787" i="8"/>
  <c r="H3787" i="8"/>
  <c r="G3787" i="8"/>
  <c r="F3787" i="8"/>
  <c r="I3786" i="8"/>
  <c r="H3786" i="8"/>
  <c r="G3786" i="8"/>
  <c r="F3786" i="8"/>
  <c r="I3785" i="8"/>
  <c r="H3785" i="8"/>
  <c r="G3785" i="8"/>
  <c r="F3785" i="8"/>
  <c r="I3784" i="8"/>
  <c r="H3784" i="8"/>
  <c r="G3784" i="8"/>
  <c r="F3784" i="8"/>
  <c r="I3783" i="8"/>
  <c r="H3783" i="8"/>
  <c r="G3783" i="8"/>
  <c r="F3783" i="8"/>
  <c r="I3782" i="8"/>
  <c r="H3782" i="8"/>
  <c r="G3782" i="8"/>
  <c r="F3782" i="8"/>
  <c r="I3781" i="8"/>
  <c r="H3781" i="8"/>
  <c r="G3781" i="8"/>
  <c r="F3781" i="8"/>
  <c r="I3780" i="8"/>
  <c r="H3780" i="8"/>
  <c r="G3780" i="8"/>
  <c r="F3780" i="8"/>
  <c r="I3779" i="8"/>
  <c r="H3779" i="8"/>
  <c r="G3779" i="8"/>
  <c r="F3779" i="8"/>
  <c r="I3778" i="8"/>
  <c r="H3778" i="8"/>
  <c r="G3778" i="8"/>
  <c r="F3778" i="8"/>
  <c r="I3777" i="8"/>
  <c r="H3777" i="8"/>
  <c r="G3777" i="8"/>
  <c r="F3777" i="8"/>
  <c r="I3776" i="8"/>
  <c r="H3776" i="8"/>
  <c r="G3776" i="8"/>
  <c r="F3776" i="8"/>
  <c r="I3775" i="8"/>
  <c r="P7" i="7" s="1"/>
  <c r="H3775" i="8"/>
  <c r="O7" i="7" s="1"/>
  <c r="G3775" i="8"/>
  <c r="N7" i="7" s="1"/>
  <c r="F3775" i="8"/>
  <c r="I3774" i="8"/>
  <c r="P6" i="7" s="1"/>
  <c r="H3774" i="8"/>
  <c r="O6" i="7" s="1"/>
  <c r="G3774" i="8"/>
  <c r="N6" i="7" s="1"/>
  <c r="F3774" i="8"/>
  <c r="I3773" i="8"/>
  <c r="P5" i="7" s="1"/>
  <c r="H3773" i="8"/>
  <c r="O5" i="7" s="1"/>
  <c r="G3773" i="8"/>
  <c r="N5" i="7" s="1"/>
  <c r="F3773" i="8"/>
  <c r="I3772" i="8"/>
  <c r="H3772" i="8"/>
  <c r="G3772" i="8"/>
  <c r="F3772" i="8"/>
  <c r="I3771" i="8"/>
  <c r="H3771" i="8"/>
  <c r="G3771" i="8"/>
  <c r="F3771" i="8"/>
  <c r="I3770" i="8"/>
  <c r="H3770" i="8"/>
  <c r="G3770" i="8"/>
  <c r="F3770" i="8"/>
  <c r="I3769" i="8"/>
  <c r="H3769" i="8"/>
  <c r="G3769" i="8"/>
  <c r="F3769" i="8"/>
  <c r="I3768" i="8"/>
  <c r="H3768" i="8"/>
  <c r="G3768" i="8"/>
  <c r="F3768" i="8"/>
  <c r="I3767" i="8"/>
  <c r="H3767" i="8"/>
  <c r="G3767" i="8"/>
  <c r="F3767" i="8"/>
  <c r="I3766" i="8"/>
  <c r="H3766" i="8"/>
  <c r="G3766" i="8"/>
  <c r="F3766" i="8"/>
  <c r="I3765" i="8"/>
  <c r="H3765" i="8"/>
  <c r="G3765" i="8"/>
  <c r="F3765" i="8"/>
  <c r="I3764" i="8"/>
  <c r="H3764" i="8"/>
  <c r="G3764" i="8"/>
  <c r="F3764" i="8"/>
  <c r="I3763" i="8"/>
  <c r="H3763" i="8"/>
  <c r="G3763" i="8"/>
  <c r="F3763" i="8"/>
  <c r="I3762" i="8"/>
  <c r="H3762" i="8"/>
  <c r="G3762" i="8"/>
  <c r="F3762" i="8"/>
  <c r="I3761" i="8"/>
  <c r="H3761" i="8"/>
  <c r="G3761" i="8"/>
  <c r="F3761" i="8"/>
  <c r="I3760" i="8"/>
  <c r="H3760" i="8"/>
  <c r="G3760" i="8"/>
  <c r="F3760" i="8"/>
  <c r="I3759" i="8"/>
  <c r="H3759" i="8"/>
  <c r="G3759" i="8"/>
  <c r="F3759" i="8"/>
  <c r="I3758" i="8"/>
  <c r="H3758" i="8"/>
  <c r="G3758" i="8"/>
  <c r="F3758" i="8"/>
  <c r="I3757" i="8"/>
  <c r="H3757" i="8"/>
  <c r="G3757" i="8"/>
  <c r="F3757" i="8"/>
  <c r="I3756" i="8"/>
  <c r="H3756" i="8"/>
  <c r="G3756" i="8"/>
  <c r="F3756" i="8"/>
  <c r="I3755" i="8"/>
  <c r="H3755" i="8"/>
  <c r="G3755" i="8"/>
  <c r="F3755" i="8"/>
  <c r="I3754" i="8"/>
  <c r="H3754" i="8"/>
  <c r="G3754" i="8"/>
  <c r="F3754" i="8"/>
  <c r="I3753" i="8"/>
  <c r="H3753" i="8"/>
  <c r="G3753" i="8"/>
  <c r="F3753" i="8"/>
  <c r="I3752" i="8"/>
  <c r="H3752" i="8"/>
  <c r="G3752" i="8"/>
  <c r="F3752" i="8"/>
  <c r="I3751" i="8"/>
  <c r="H3751" i="8"/>
  <c r="G3751" i="8"/>
  <c r="F3751" i="8"/>
  <c r="I3750" i="8"/>
  <c r="H3750" i="8"/>
  <c r="G3750" i="8"/>
  <c r="F3750" i="8"/>
  <c r="I3749" i="8"/>
  <c r="H3749" i="8"/>
  <c r="G3749" i="8"/>
  <c r="F3749" i="8"/>
  <c r="I3748" i="8"/>
  <c r="H3748" i="8"/>
  <c r="G3748" i="8"/>
  <c r="F3748" i="8"/>
  <c r="I3747" i="8"/>
  <c r="H3747" i="8"/>
  <c r="G3747" i="8"/>
  <c r="F3747" i="8"/>
  <c r="I3746" i="8"/>
  <c r="H3746" i="8"/>
  <c r="G3746" i="8"/>
  <c r="F3746" i="8"/>
  <c r="I3745" i="8"/>
  <c r="H3745" i="8"/>
  <c r="G3745" i="8"/>
  <c r="F3745" i="8"/>
  <c r="I3744" i="8"/>
  <c r="H3744" i="8"/>
  <c r="G3744" i="8"/>
  <c r="F3744" i="8"/>
  <c r="I3743" i="8"/>
  <c r="H3743" i="8"/>
  <c r="G3743" i="8"/>
  <c r="F3743" i="8"/>
  <c r="I3742" i="8"/>
  <c r="H3742" i="8"/>
  <c r="G3742" i="8"/>
  <c r="F3742" i="8"/>
  <c r="I3741" i="8"/>
  <c r="H3741" i="8"/>
  <c r="G3741" i="8"/>
  <c r="F3741" i="8"/>
  <c r="I3740" i="8"/>
  <c r="H3740" i="8"/>
  <c r="G3740" i="8"/>
  <c r="F3740" i="8"/>
  <c r="I3739" i="8"/>
  <c r="H3739" i="8"/>
  <c r="G3739" i="8"/>
  <c r="F3739" i="8"/>
  <c r="I3738" i="8"/>
  <c r="H3738" i="8"/>
  <c r="G3738" i="8"/>
  <c r="F3738" i="8"/>
  <c r="I3737" i="8"/>
  <c r="H3737" i="8"/>
  <c r="G3737" i="8"/>
  <c r="F3737" i="8"/>
  <c r="I3736" i="8"/>
  <c r="H3736" i="8"/>
  <c r="G3736" i="8"/>
  <c r="F3736" i="8"/>
  <c r="I3735" i="8"/>
  <c r="H3735" i="8"/>
  <c r="G3735" i="8"/>
  <c r="F3735" i="8"/>
  <c r="I3734" i="8"/>
  <c r="H3734" i="8"/>
  <c r="G3734" i="8"/>
  <c r="F3734" i="8"/>
  <c r="I3733" i="8"/>
  <c r="H3733" i="8"/>
  <c r="G3733" i="8"/>
  <c r="F3733" i="8"/>
  <c r="I3732" i="8"/>
  <c r="H3732" i="8"/>
  <c r="G3732" i="8"/>
  <c r="F3732" i="8"/>
  <c r="I3731" i="8"/>
  <c r="H3731" i="8"/>
  <c r="G3731" i="8"/>
  <c r="F3731" i="8"/>
  <c r="I3730" i="8"/>
  <c r="H3730" i="8"/>
  <c r="G3730" i="8"/>
  <c r="F3730" i="8"/>
  <c r="I3729" i="8"/>
  <c r="H3729" i="8"/>
  <c r="G3729" i="8"/>
  <c r="F3729" i="8"/>
  <c r="I3728" i="8"/>
  <c r="H3728" i="8"/>
  <c r="G3728" i="8"/>
  <c r="F3728" i="8"/>
  <c r="I3727" i="8"/>
  <c r="H3727" i="8"/>
  <c r="G3727" i="8"/>
  <c r="F3727" i="8"/>
  <c r="I3726" i="8"/>
  <c r="H3726" i="8"/>
  <c r="G3726" i="8"/>
  <c r="F3726" i="8"/>
  <c r="I3725" i="8"/>
  <c r="H3725" i="8"/>
  <c r="G3725" i="8"/>
  <c r="F3725" i="8"/>
  <c r="I3724" i="8"/>
  <c r="H3724" i="8"/>
  <c r="G3724" i="8"/>
  <c r="F3724" i="8"/>
  <c r="I3723" i="8"/>
  <c r="H3723" i="8"/>
  <c r="G3723" i="8"/>
  <c r="F3723" i="8"/>
  <c r="I3722" i="8"/>
  <c r="H3722" i="8"/>
  <c r="G3722" i="8"/>
  <c r="F3722" i="8"/>
  <c r="I3721" i="8"/>
  <c r="H3721" i="8"/>
  <c r="G3721" i="8"/>
  <c r="F3721" i="8"/>
  <c r="I3720" i="8"/>
  <c r="H3720" i="8"/>
  <c r="G3720" i="8"/>
  <c r="F3720" i="8"/>
  <c r="I3719" i="8"/>
  <c r="H3719" i="8"/>
  <c r="G3719" i="8"/>
  <c r="F3719" i="8"/>
  <c r="I3718" i="8"/>
  <c r="H3718" i="8"/>
  <c r="G3718" i="8"/>
  <c r="F3718" i="8"/>
  <c r="I3717" i="8"/>
  <c r="H3717" i="8"/>
  <c r="G3717" i="8"/>
  <c r="F3717" i="8"/>
  <c r="I3716" i="8"/>
  <c r="H3716" i="8"/>
  <c r="G3716" i="8"/>
  <c r="F3716" i="8"/>
  <c r="I3715" i="8"/>
  <c r="H3715" i="8"/>
  <c r="G3715" i="8"/>
  <c r="F3715" i="8"/>
  <c r="I3714" i="8"/>
  <c r="H3714" i="8"/>
  <c r="G3714" i="8"/>
  <c r="F3714" i="8"/>
  <c r="I3713" i="8"/>
  <c r="P362" i="7" s="1"/>
  <c r="H3713" i="8"/>
  <c r="O362" i="7" s="1"/>
  <c r="G3713" i="8"/>
  <c r="N362" i="7" s="1"/>
  <c r="F3713" i="8"/>
  <c r="I3712" i="8"/>
  <c r="H3712" i="8"/>
  <c r="G3712" i="8"/>
  <c r="F3712" i="8"/>
  <c r="I3711" i="8"/>
  <c r="H3711" i="8"/>
  <c r="G3711" i="8"/>
  <c r="F3711" i="8"/>
  <c r="I3710" i="8"/>
  <c r="H3710" i="8"/>
  <c r="G3710" i="8"/>
  <c r="F3710" i="8"/>
  <c r="I3709" i="8"/>
  <c r="H3709" i="8"/>
  <c r="G3709" i="8"/>
  <c r="F3709" i="8"/>
  <c r="I3708" i="8"/>
  <c r="P375" i="7" s="1"/>
  <c r="H3708" i="8"/>
  <c r="O375" i="7" s="1"/>
  <c r="G3708" i="8"/>
  <c r="N375" i="7" s="1"/>
  <c r="F3708" i="8"/>
  <c r="I3707" i="8"/>
  <c r="H3707" i="8"/>
  <c r="G3707" i="8"/>
  <c r="F3707" i="8"/>
  <c r="I3706" i="8"/>
  <c r="P374" i="7" s="1"/>
  <c r="H3706" i="8"/>
  <c r="O374" i="7" s="1"/>
  <c r="G3706" i="8"/>
  <c r="N374" i="7" s="1"/>
  <c r="F3706" i="8"/>
  <c r="I3705" i="8"/>
  <c r="P373" i="7" s="1"/>
  <c r="H3705" i="8"/>
  <c r="O373" i="7" s="1"/>
  <c r="G3705" i="8"/>
  <c r="N373" i="7" s="1"/>
  <c r="F3705" i="8"/>
  <c r="I3704" i="8"/>
  <c r="P372" i="7" s="1"/>
  <c r="H3704" i="8"/>
  <c r="O372" i="7" s="1"/>
  <c r="G3704" i="8"/>
  <c r="N372" i="7" s="1"/>
  <c r="F3704" i="8"/>
  <c r="I3703" i="8"/>
  <c r="P371" i="7" s="1"/>
  <c r="H3703" i="8"/>
  <c r="O371" i="7" s="1"/>
  <c r="G3703" i="8"/>
  <c r="N371" i="7" s="1"/>
  <c r="F3703" i="8"/>
  <c r="I3702" i="8"/>
  <c r="H3702" i="8"/>
  <c r="G3702" i="8"/>
  <c r="F3702" i="8"/>
  <c r="I3701" i="8"/>
  <c r="H3701" i="8"/>
  <c r="G3701" i="8"/>
  <c r="F3701" i="8"/>
  <c r="I3700" i="8"/>
  <c r="H3700" i="8"/>
  <c r="G3700" i="8"/>
  <c r="F3700" i="8"/>
  <c r="I3699" i="8"/>
  <c r="H3699" i="8"/>
  <c r="G3699" i="8"/>
  <c r="F3699" i="8"/>
  <c r="I3698" i="8"/>
  <c r="P361" i="7" s="1"/>
  <c r="H3698" i="8"/>
  <c r="O361" i="7" s="1"/>
  <c r="G3698" i="8"/>
  <c r="N361" i="7" s="1"/>
  <c r="F3698" i="8"/>
  <c r="I3697" i="8"/>
  <c r="H3697" i="8"/>
  <c r="G3697" i="8"/>
  <c r="F3697" i="8"/>
  <c r="I3696" i="8"/>
  <c r="P360" i="7" s="1"/>
  <c r="H3696" i="8"/>
  <c r="O360" i="7" s="1"/>
  <c r="G3696" i="8"/>
  <c r="N360" i="7" s="1"/>
  <c r="F3696" i="8"/>
  <c r="I3695" i="8"/>
  <c r="H3695" i="8"/>
  <c r="G3695" i="8"/>
  <c r="F3695" i="8"/>
  <c r="I3694" i="8"/>
  <c r="H3694" i="8"/>
  <c r="G3694" i="8"/>
  <c r="F3694" i="8"/>
  <c r="I3693" i="8"/>
  <c r="H3693" i="8"/>
  <c r="G3693" i="8"/>
  <c r="F3693" i="8"/>
  <c r="I3692" i="8"/>
  <c r="H3692" i="8"/>
  <c r="G3692" i="8"/>
  <c r="F3692" i="8"/>
  <c r="I3691" i="8"/>
  <c r="P359" i="7" s="1"/>
  <c r="H3691" i="8"/>
  <c r="O359" i="7" s="1"/>
  <c r="G3691" i="8"/>
  <c r="N359" i="7" s="1"/>
  <c r="F3691" i="8"/>
  <c r="I3690" i="8"/>
  <c r="P358" i="7" s="1"/>
  <c r="H3690" i="8"/>
  <c r="O358" i="7" s="1"/>
  <c r="G3690" i="8"/>
  <c r="N358" i="7" s="1"/>
  <c r="F3690" i="8"/>
  <c r="I3689" i="8"/>
  <c r="P357" i="7" s="1"/>
  <c r="H3689" i="8"/>
  <c r="O357" i="7" s="1"/>
  <c r="G3689" i="8"/>
  <c r="N357" i="7" s="1"/>
  <c r="F3689" i="8"/>
  <c r="I3688" i="8"/>
  <c r="P356" i="7" s="1"/>
  <c r="H3688" i="8"/>
  <c r="O356" i="7" s="1"/>
  <c r="G3688" i="8"/>
  <c r="N356" i="7" s="1"/>
  <c r="F3688" i="8"/>
  <c r="I3687" i="8"/>
  <c r="P355" i="7" s="1"/>
  <c r="H3687" i="8"/>
  <c r="O355" i="7" s="1"/>
  <c r="G3687" i="8"/>
  <c r="N355" i="7" s="1"/>
  <c r="F3687" i="8"/>
  <c r="I3686" i="8"/>
  <c r="P354" i="7" s="1"/>
  <c r="H3686" i="8"/>
  <c r="O354" i="7" s="1"/>
  <c r="G3686" i="8"/>
  <c r="N354" i="7" s="1"/>
  <c r="F3686" i="8"/>
  <c r="I3685" i="8"/>
  <c r="P353" i="7" s="1"/>
  <c r="H3685" i="8"/>
  <c r="O353" i="7" s="1"/>
  <c r="G3685" i="8"/>
  <c r="N353" i="7" s="1"/>
  <c r="F3685" i="8"/>
  <c r="I3684" i="8"/>
  <c r="P352" i="7" s="1"/>
  <c r="H3684" i="8"/>
  <c r="O352" i="7" s="1"/>
  <c r="G3684" i="8"/>
  <c r="N352" i="7" s="1"/>
  <c r="F3684" i="8"/>
  <c r="I3683" i="8"/>
  <c r="H3683" i="8"/>
  <c r="G3683" i="8"/>
  <c r="F3683" i="8"/>
  <c r="I3682" i="8"/>
  <c r="H3682" i="8"/>
  <c r="G3682" i="8"/>
  <c r="F3682" i="8"/>
  <c r="I3681" i="8"/>
  <c r="H3681" i="8"/>
  <c r="G3681" i="8"/>
  <c r="F3681" i="8"/>
  <c r="I3680" i="8"/>
  <c r="H3680" i="8"/>
  <c r="G3680" i="8"/>
  <c r="F3680" i="8"/>
  <c r="I3679" i="8"/>
  <c r="H3679" i="8"/>
  <c r="G3679" i="8"/>
  <c r="F3679" i="8"/>
  <c r="I3678" i="8"/>
  <c r="H3678" i="8"/>
  <c r="G3678" i="8"/>
  <c r="F3678" i="8"/>
  <c r="I3677" i="8"/>
  <c r="H3677" i="8"/>
  <c r="G3677" i="8"/>
  <c r="F3677" i="8"/>
  <c r="I3676" i="8"/>
  <c r="H3676" i="8"/>
  <c r="G3676" i="8"/>
  <c r="F3676" i="8"/>
  <c r="I3675" i="8"/>
  <c r="H3675" i="8"/>
  <c r="G3675" i="8"/>
  <c r="F3675" i="8"/>
  <c r="I3674" i="8"/>
  <c r="P351" i="7" s="1"/>
  <c r="H3674" i="8"/>
  <c r="O351" i="7" s="1"/>
  <c r="G3674" i="8"/>
  <c r="N351" i="7" s="1"/>
  <c r="F3674" i="8"/>
  <c r="I3673" i="8"/>
  <c r="H3673" i="8"/>
  <c r="G3673" i="8"/>
  <c r="F3673" i="8"/>
  <c r="I3672" i="8"/>
  <c r="H3672" i="8"/>
  <c r="G3672" i="8"/>
  <c r="F3672" i="8"/>
  <c r="I3671" i="8"/>
  <c r="H3671" i="8"/>
  <c r="G3671" i="8"/>
  <c r="F3671" i="8"/>
  <c r="I3670" i="8"/>
  <c r="H3670" i="8"/>
  <c r="G3670" i="8"/>
  <c r="F3670" i="8"/>
  <c r="I3669" i="8"/>
  <c r="P350" i="7" s="1"/>
  <c r="H3669" i="8"/>
  <c r="O350" i="7" s="1"/>
  <c r="G3669" i="8"/>
  <c r="N350" i="7" s="1"/>
  <c r="F3669" i="8"/>
  <c r="I3668" i="8"/>
  <c r="P349" i="7" s="1"/>
  <c r="H3668" i="8"/>
  <c r="O349" i="7" s="1"/>
  <c r="G3668" i="8"/>
  <c r="N349" i="7" s="1"/>
  <c r="F3668" i="8"/>
  <c r="I3667" i="8"/>
  <c r="P348" i="7" s="1"/>
  <c r="H3667" i="8"/>
  <c r="O348" i="7" s="1"/>
  <c r="G3667" i="8"/>
  <c r="N348" i="7" s="1"/>
  <c r="F3667" i="8"/>
  <c r="I3666" i="8"/>
  <c r="P73" i="7" s="1"/>
  <c r="H3666" i="8"/>
  <c r="O73" i="7" s="1"/>
  <c r="G3666" i="8"/>
  <c r="N73" i="7" s="1"/>
  <c r="F3666" i="8"/>
  <c r="I3665" i="8"/>
  <c r="H3665" i="8"/>
  <c r="G3665" i="8"/>
  <c r="F3665" i="8"/>
  <c r="I3664" i="8"/>
  <c r="H3664" i="8"/>
  <c r="G3664" i="8"/>
  <c r="F3664" i="8"/>
  <c r="I3663" i="8"/>
  <c r="P347" i="7" s="1"/>
  <c r="H3663" i="8"/>
  <c r="O347" i="7" s="1"/>
  <c r="G3663" i="8"/>
  <c r="N347" i="7" s="1"/>
  <c r="F3663" i="8"/>
  <c r="I3662" i="8"/>
  <c r="H3662" i="8"/>
  <c r="G3662" i="8"/>
  <c r="F3662" i="8"/>
  <c r="I3661" i="8"/>
  <c r="H3661" i="8"/>
  <c r="G3661" i="8"/>
  <c r="F3661" i="8"/>
  <c r="I3660" i="8"/>
  <c r="P346" i="7" s="1"/>
  <c r="H3660" i="8"/>
  <c r="O346" i="7" s="1"/>
  <c r="G3660" i="8"/>
  <c r="N346" i="7" s="1"/>
  <c r="F3660" i="8"/>
  <c r="I3659" i="8"/>
  <c r="H3659" i="8"/>
  <c r="G3659" i="8"/>
  <c r="F3659" i="8"/>
  <c r="I3658" i="8"/>
  <c r="H3658" i="8"/>
  <c r="G3658" i="8"/>
  <c r="F3658" i="8"/>
  <c r="I3657" i="8"/>
  <c r="H3657" i="8"/>
  <c r="G3657" i="8"/>
  <c r="F3657" i="8"/>
  <c r="I3656" i="8"/>
  <c r="P345" i="7" s="1"/>
  <c r="H3656" i="8"/>
  <c r="O345" i="7" s="1"/>
  <c r="G3656" i="8"/>
  <c r="N345" i="7" s="1"/>
  <c r="F3656" i="8"/>
  <c r="I3655" i="8"/>
  <c r="P344" i="7" s="1"/>
  <c r="H3655" i="8"/>
  <c r="O344" i="7" s="1"/>
  <c r="G3655" i="8"/>
  <c r="N344" i="7" s="1"/>
  <c r="F3655" i="8"/>
  <c r="I3654" i="8"/>
  <c r="H3654" i="8"/>
  <c r="G3654" i="8"/>
  <c r="F3654" i="8"/>
  <c r="I3653" i="8"/>
  <c r="H3653" i="8"/>
  <c r="G3653" i="8"/>
  <c r="F3653" i="8"/>
  <c r="I3652" i="8"/>
  <c r="P343" i="7" s="1"/>
  <c r="H3652" i="8"/>
  <c r="O343" i="7" s="1"/>
  <c r="G3652" i="8"/>
  <c r="N343" i="7" s="1"/>
  <c r="F3652" i="8"/>
  <c r="I3651" i="8"/>
  <c r="H3651" i="8"/>
  <c r="G3651" i="8"/>
  <c r="F3651" i="8"/>
  <c r="I3650" i="8"/>
  <c r="H3650" i="8"/>
  <c r="G3650" i="8"/>
  <c r="F3650" i="8"/>
  <c r="I3649" i="8"/>
  <c r="H3649" i="8"/>
  <c r="G3649" i="8"/>
  <c r="F3649" i="8"/>
  <c r="I3648" i="8"/>
  <c r="H3648" i="8"/>
  <c r="G3648" i="8"/>
  <c r="F3648" i="8"/>
  <c r="I3647" i="8"/>
  <c r="H3647" i="8"/>
  <c r="G3647" i="8"/>
  <c r="F3647" i="8"/>
  <c r="I3646" i="8"/>
  <c r="H3646" i="8"/>
  <c r="G3646" i="8"/>
  <c r="F3646" i="8"/>
  <c r="I3645" i="8"/>
  <c r="H3645" i="8"/>
  <c r="G3645" i="8"/>
  <c r="F3645" i="8"/>
  <c r="I3644" i="8"/>
  <c r="H3644" i="8"/>
  <c r="G3644" i="8"/>
  <c r="F3644" i="8"/>
  <c r="I3643" i="8"/>
  <c r="H3643" i="8"/>
  <c r="G3643" i="8"/>
  <c r="F3643" i="8"/>
  <c r="I3642" i="8"/>
  <c r="H3642" i="8"/>
  <c r="G3642" i="8"/>
  <c r="F3642" i="8"/>
  <c r="I3641" i="8"/>
  <c r="H3641" i="8"/>
  <c r="G3641" i="8"/>
  <c r="F3641" i="8"/>
  <c r="I3640" i="8"/>
  <c r="H3640" i="8"/>
  <c r="G3640" i="8"/>
  <c r="F3640" i="8"/>
  <c r="I3639" i="8"/>
  <c r="H3639" i="8"/>
  <c r="G3639" i="8"/>
  <c r="F3639" i="8"/>
  <c r="I3638" i="8"/>
  <c r="H3638" i="8"/>
  <c r="G3638" i="8"/>
  <c r="F3638" i="8"/>
  <c r="I3637" i="8"/>
  <c r="H3637" i="8"/>
  <c r="G3637" i="8"/>
  <c r="F3637" i="8"/>
  <c r="I3636" i="8"/>
  <c r="H3636" i="8"/>
  <c r="G3636" i="8"/>
  <c r="F3636" i="8"/>
  <c r="I3635" i="8"/>
  <c r="H3635" i="8"/>
  <c r="G3635" i="8"/>
  <c r="F3635" i="8"/>
  <c r="I3634" i="8"/>
  <c r="H3634" i="8"/>
  <c r="G3634" i="8"/>
  <c r="F3634" i="8"/>
  <c r="I3633" i="8"/>
  <c r="H3633" i="8"/>
  <c r="G3633" i="8"/>
  <c r="F3633" i="8"/>
  <c r="I3632" i="8"/>
  <c r="H3632" i="8"/>
  <c r="G3632" i="8"/>
  <c r="F3632" i="8"/>
  <c r="I3631" i="8"/>
  <c r="H3631" i="8"/>
  <c r="G3631" i="8"/>
  <c r="F3631" i="8"/>
  <c r="I3630" i="8"/>
  <c r="H3630" i="8"/>
  <c r="G3630" i="8"/>
  <c r="F3630" i="8"/>
  <c r="I3629" i="8"/>
  <c r="H3629" i="8"/>
  <c r="G3629" i="8"/>
  <c r="F3629" i="8"/>
  <c r="I3628" i="8"/>
  <c r="H3628" i="8"/>
  <c r="G3628" i="8"/>
  <c r="F3628" i="8"/>
  <c r="I3627" i="8"/>
  <c r="H3627" i="8"/>
  <c r="G3627" i="8"/>
  <c r="F3627" i="8"/>
  <c r="I3626" i="8"/>
  <c r="H3626" i="8"/>
  <c r="G3626" i="8"/>
  <c r="F3626" i="8"/>
  <c r="I3625" i="8"/>
  <c r="H3625" i="8"/>
  <c r="G3625" i="8"/>
  <c r="F3625" i="8"/>
  <c r="I3624" i="8"/>
  <c r="H3624" i="8"/>
  <c r="G3624" i="8"/>
  <c r="F3624" i="8"/>
  <c r="I3623" i="8"/>
  <c r="H3623" i="8"/>
  <c r="G3623" i="8"/>
  <c r="F3623" i="8"/>
  <c r="I3622" i="8"/>
  <c r="H3622" i="8"/>
  <c r="G3622" i="8"/>
  <c r="F3622" i="8"/>
  <c r="I3621" i="8"/>
  <c r="H3621" i="8"/>
  <c r="G3621" i="8"/>
  <c r="F3621" i="8"/>
  <c r="I3620" i="8"/>
  <c r="H3620" i="8"/>
  <c r="G3620" i="8"/>
  <c r="F3620" i="8"/>
  <c r="I3619" i="8"/>
  <c r="H3619" i="8"/>
  <c r="G3619" i="8"/>
  <c r="F3619" i="8"/>
  <c r="I3618" i="8"/>
  <c r="H3618" i="8"/>
  <c r="G3618" i="8"/>
  <c r="F3618" i="8"/>
  <c r="I3617" i="8"/>
  <c r="H3617" i="8"/>
  <c r="G3617" i="8"/>
  <c r="F3617" i="8"/>
  <c r="I3616" i="8"/>
  <c r="H3616" i="8"/>
  <c r="G3616" i="8"/>
  <c r="F3616" i="8"/>
  <c r="I3615" i="8"/>
  <c r="H3615" i="8"/>
  <c r="G3615" i="8"/>
  <c r="F3615" i="8"/>
  <c r="I3614" i="8"/>
  <c r="H3614" i="8"/>
  <c r="G3614" i="8"/>
  <c r="F3614" i="8"/>
  <c r="I3613" i="8"/>
  <c r="H3613" i="8"/>
  <c r="G3613" i="8"/>
  <c r="F3613" i="8"/>
  <c r="I3612" i="8"/>
  <c r="H3612" i="8"/>
  <c r="G3612" i="8"/>
  <c r="F3612" i="8"/>
  <c r="I3611" i="8"/>
  <c r="H3611" i="8"/>
  <c r="G3611" i="8"/>
  <c r="F3611" i="8"/>
  <c r="I3610" i="8"/>
  <c r="H3610" i="8"/>
  <c r="G3610" i="8"/>
  <c r="F3610" i="8"/>
  <c r="I3609" i="8"/>
  <c r="H3609" i="8"/>
  <c r="G3609" i="8"/>
  <c r="F3609" i="8"/>
  <c r="I3608" i="8"/>
  <c r="H3608" i="8"/>
  <c r="G3608" i="8"/>
  <c r="F3608" i="8"/>
  <c r="I3607" i="8"/>
  <c r="H3607" i="8"/>
  <c r="G3607" i="8"/>
  <c r="F3607" i="8"/>
  <c r="I3606" i="8"/>
  <c r="H3606" i="8"/>
  <c r="G3606" i="8"/>
  <c r="F3606" i="8"/>
  <c r="I3605" i="8"/>
  <c r="H3605" i="8"/>
  <c r="G3605" i="8"/>
  <c r="F3605" i="8"/>
  <c r="I3604" i="8"/>
  <c r="H3604" i="8"/>
  <c r="G3604" i="8"/>
  <c r="F3604" i="8"/>
  <c r="I3603" i="8"/>
  <c r="H3603" i="8"/>
  <c r="G3603" i="8"/>
  <c r="F3603" i="8"/>
  <c r="I3602" i="8"/>
  <c r="H3602" i="8"/>
  <c r="G3602" i="8"/>
  <c r="F3602" i="8"/>
  <c r="I3601" i="8"/>
  <c r="H3601" i="8"/>
  <c r="G3601" i="8"/>
  <c r="F3601" i="8"/>
  <c r="I3600" i="8"/>
  <c r="H3600" i="8"/>
  <c r="G3600" i="8"/>
  <c r="F3600" i="8"/>
  <c r="I3599" i="8"/>
  <c r="H3599" i="8"/>
  <c r="G3599" i="8"/>
  <c r="F3599" i="8"/>
  <c r="I3598" i="8"/>
  <c r="H3598" i="8"/>
  <c r="G3598" i="8"/>
  <c r="F3598" i="8"/>
  <c r="I3597" i="8"/>
  <c r="H3597" i="8"/>
  <c r="G3597" i="8"/>
  <c r="F3597" i="8"/>
  <c r="I3596" i="8"/>
  <c r="H3596" i="8"/>
  <c r="G3596" i="8"/>
  <c r="F3596" i="8"/>
  <c r="I3595" i="8"/>
  <c r="H3595" i="8"/>
  <c r="G3595" i="8"/>
  <c r="F3595" i="8"/>
  <c r="I3594" i="8"/>
  <c r="H3594" i="8"/>
  <c r="G3594" i="8"/>
  <c r="F3594" i="8"/>
  <c r="I3593" i="8"/>
  <c r="H3593" i="8"/>
  <c r="G3593" i="8"/>
  <c r="F3593" i="8"/>
  <c r="I3592" i="8"/>
  <c r="H3592" i="8"/>
  <c r="G3592" i="8"/>
  <c r="F3592" i="8"/>
  <c r="I3591" i="8"/>
  <c r="H3591" i="8"/>
  <c r="G3591" i="8"/>
  <c r="F3591" i="8"/>
  <c r="I3590" i="8"/>
  <c r="H3590" i="8"/>
  <c r="G3590" i="8"/>
  <c r="F3590" i="8"/>
  <c r="I3589" i="8"/>
  <c r="H3589" i="8"/>
  <c r="G3589" i="8"/>
  <c r="F3589" i="8"/>
  <c r="I3588" i="8"/>
  <c r="H3588" i="8"/>
  <c r="G3588" i="8"/>
  <c r="F3588" i="8"/>
  <c r="I3587" i="8"/>
  <c r="H3587" i="8"/>
  <c r="G3587" i="8"/>
  <c r="F3587" i="8"/>
  <c r="I3586" i="8"/>
  <c r="H3586" i="8"/>
  <c r="G3586" i="8"/>
  <c r="F3586" i="8"/>
  <c r="I3585" i="8"/>
  <c r="H3585" i="8"/>
  <c r="G3585" i="8"/>
  <c r="F3585" i="8"/>
  <c r="I3584" i="8"/>
  <c r="H3584" i="8"/>
  <c r="G3584" i="8"/>
  <c r="F3584" i="8"/>
  <c r="I3583" i="8"/>
  <c r="H3583" i="8"/>
  <c r="G3583" i="8"/>
  <c r="F3583" i="8"/>
  <c r="I3582" i="8"/>
  <c r="H3582" i="8"/>
  <c r="G3582" i="8"/>
  <c r="F3582" i="8"/>
  <c r="I3581" i="8"/>
  <c r="H3581" i="8"/>
  <c r="G3581" i="8"/>
  <c r="F3581" i="8"/>
  <c r="I3580" i="8"/>
  <c r="H3580" i="8"/>
  <c r="G3580" i="8"/>
  <c r="F3580" i="8"/>
  <c r="I3579" i="8"/>
  <c r="H3579" i="8"/>
  <c r="G3579" i="8"/>
  <c r="F3579" i="8"/>
  <c r="I3578" i="8"/>
  <c r="H3578" i="8"/>
  <c r="G3578" i="8"/>
  <c r="F3578" i="8"/>
  <c r="I3577" i="8"/>
  <c r="H3577" i="8"/>
  <c r="G3577" i="8"/>
  <c r="F3577" i="8"/>
  <c r="I3576" i="8"/>
  <c r="H3576" i="8"/>
  <c r="G3576" i="8"/>
  <c r="F3576" i="8"/>
  <c r="I3575" i="8"/>
  <c r="H3575" i="8"/>
  <c r="G3575" i="8"/>
  <c r="F3575" i="8"/>
  <c r="I3574" i="8"/>
  <c r="H3574" i="8"/>
  <c r="G3574" i="8"/>
  <c r="F3574" i="8"/>
  <c r="I3573" i="8"/>
  <c r="H3573" i="8"/>
  <c r="G3573" i="8"/>
  <c r="F3573" i="8"/>
  <c r="I3572" i="8"/>
  <c r="H3572" i="8"/>
  <c r="G3572" i="8"/>
  <c r="F3572" i="8"/>
  <c r="I3571" i="8"/>
  <c r="H3571" i="8"/>
  <c r="G3571" i="8"/>
  <c r="F3571" i="8"/>
  <c r="I3570" i="8"/>
  <c r="H3570" i="8"/>
  <c r="G3570" i="8"/>
  <c r="F3570" i="8"/>
  <c r="I3569" i="8"/>
  <c r="H3569" i="8"/>
  <c r="G3569" i="8"/>
  <c r="F3569" i="8"/>
  <c r="I3568" i="8"/>
  <c r="H3568" i="8"/>
  <c r="G3568" i="8"/>
  <c r="F3568" i="8"/>
  <c r="I3567" i="8"/>
  <c r="H3567" i="8"/>
  <c r="G3567" i="8"/>
  <c r="F3567" i="8"/>
  <c r="I3566" i="8"/>
  <c r="H3566" i="8"/>
  <c r="G3566" i="8"/>
  <c r="F3566" i="8"/>
  <c r="I3565" i="8"/>
  <c r="H3565" i="8"/>
  <c r="G3565" i="8"/>
  <c r="F3565" i="8"/>
  <c r="I3564" i="8"/>
  <c r="H3564" i="8"/>
  <c r="G3564" i="8"/>
  <c r="F3564" i="8"/>
  <c r="I3563" i="8"/>
  <c r="H3563" i="8"/>
  <c r="G3563" i="8"/>
  <c r="F3563" i="8"/>
  <c r="I3562" i="8"/>
  <c r="H3562" i="8"/>
  <c r="G3562" i="8"/>
  <c r="F3562" i="8"/>
  <c r="I3561" i="8"/>
  <c r="H3561" i="8"/>
  <c r="G3561" i="8"/>
  <c r="F3561" i="8"/>
  <c r="I3560" i="8"/>
  <c r="H3560" i="8"/>
  <c r="G3560" i="8"/>
  <c r="F3560" i="8"/>
  <c r="I3559" i="8"/>
  <c r="H3559" i="8"/>
  <c r="G3559" i="8"/>
  <c r="F3559" i="8"/>
  <c r="I3558" i="8"/>
  <c r="H3558" i="8"/>
  <c r="G3558" i="8"/>
  <c r="F3558" i="8"/>
  <c r="I3557" i="8"/>
  <c r="H3557" i="8"/>
  <c r="G3557" i="8"/>
  <c r="F3557" i="8"/>
  <c r="I3556" i="8"/>
  <c r="H3556" i="8"/>
  <c r="G3556" i="8"/>
  <c r="F3556" i="8"/>
  <c r="I3555" i="8"/>
  <c r="H3555" i="8"/>
  <c r="G3555" i="8"/>
  <c r="F3555" i="8"/>
  <c r="I3554" i="8"/>
  <c r="H3554" i="8"/>
  <c r="G3554" i="8"/>
  <c r="F3554" i="8"/>
  <c r="I3553" i="8"/>
  <c r="H3553" i="8"/>
  <c r="G3553" i="8"/>
  <c r="F3553" i="8"/>
  <c r="I3552" i="8"/>
  <c r="H3552" i="8"/>
  <c r="G3552" i="8"/>
  <c r="F3552" i="8"/>
  <c r="I3551" i="8"/>
  <c r="H3551" i="8"/>
  <c r="G3551" i="8"/>
  <c r="F3551" i="8"/>
  <c r="I3550" i="8"/>
  <c r="H3550" i="8"/>
  <c r="G3550" i="8"/>
  <c r="F3550" i="8"/>
  <c r="I3549" i="8"/>
  <c r="H3549" i="8"/>
  <c r="G3549" i="8"/>
  <c r="F3549" i="8"/>
  <c r="I3548" i="8"/>
  <c r="H3548" i="8"/>
  <c r="G3548" i="8"/>
  <c r="F3548" i="8"/>
  <c r="I3547" i="8"/>
  <c r="H3547" i="8"/>
  <c r="G3547" i="8"/>
  <c r="F3547" i="8"/>
  <c r="I3546" i="8"/>
  <c r="H3546" i="8"/>
  <c r="G3546" i="8"/>
  <c r="F3546" i="8"/>
  <c r="I3545" i="8"/>
  <c r="H3545" i="8"/>
  <c r="G3545" i="8"/>
  <c r="F3545" i="8"/>
  <c r="I3544" i="8"/>
  <c r="H3544" i="8"/>
  <c r="G3544" i="8"/>
  <c r="F3544" i="8"/>
  <c r="I3543" i="8"/>
  <c r="H3543" i="8"/>
  <c r="G3543" i="8"/>
  <c r="F3543" i="8"/>
  <c r="I3542" i="8"/>
  <c r="H3542" i="8"/>
  <c r="G3542" i="8"/>
  <c r="F3542" i="8"/>
  <c r="I3541" i="8"/>
  <c r="H3541" i="8"/>
  <c r="G3541" i="8"/>
  <c r="F3541" i="8"/>
  <c r="I3540" i="8"/>
  <c r="H3540" i="8"/>
  <c r="G3540" i="8"/>
  <c r="F3540" i="8"/>
  <c r="I3539" i="8"/>
  <c r="H3539" i="8"/>
  <c r="G3539" i="8"/>
  <c r="F3539" i="8"/>
  <c r="I3538" i="8"/>
  <c r="H3538" i="8"/>
  <c r="G3538" i="8"/>
  <c r="F3538" i="8"/>
  <c r="I3537" i="8"/>
  <c r="H3537" i="8"/>
  <c r="G3537" i="8"/>
  <c r="F3537" i="8"/>
  <c r="I3536" i="8"/>
  <c r="H3536" i="8"/>
  <c r="G3536" i="8"/>
  <c r="F3536" i="8"/>
  <c r="I3535" i="8"/>
  <c r="H3535" i="8"/>
  <c r="G3535" i="8"/>
  <c r="F3535" i="8"/>
  <c r="I3534" i="8"/>
  <c r="H3534" i="8"/>
  <c r="G3534" i="8"/>
  <c r="F3534" i="8"/>
  <c r="I3533" i="8"/>
  <c r="H3533" i="8"/>
  <c r="G3533" i="8"/>
  <c r="F3533" i="8"/>
  <c r="I3532" i="8"/>
  <c r="H3532" i="8"/>
  <c r="G3532" i="8"/>
  <c r="F3532" i="8"/>
  <c r="I3531" i="8"/>
  <c r="H3531" i="8"/>
  <c r="G3531" i="8"/>
  <c r="F3531" i="8"/>
  <c r="I3530" i="8"/>
  <c r="H3530" i="8"/>
  <c r="G3530" i="8"/>
  <c r="F3530" i="8"/>
  <c r="I3529" i="8"/>
  <c r="H3529" i="8"/>
  <c r="G3529" i="8"/>
  <c r="F3529" i="8"/>
  <c r="I3528" i="8"/>
  <c r="H3528" i="8"/>
  <c r="G3528" i="8"/>
  <c r="F3528" i="8"/>
  <c r="I3527" i="8"/>
  <c r="H3527" i="8"/>
  <c r="G3527" i="8"/>
  <c r="F3527" i="8"/>
  <c r="I3526" i="8"/>
  <c r="H3526" i="8"/>
  <c r="G3526" i="8"/>
  <c r="F3526" i="8"/>
  <c r="I3525" i="8"/>
  <c r="H3525" i="8"/>
  <c r="G3525" i="8"/>
  <c r="F3525" i="8"/>
  <c r="I3524" i="8"/>
  <c r="H3524" i="8"/>
  <c r="G3524" i="8"/>
  <c r="F3524" i="8"/>
  <c r="I3523" i="8"/>
  <c r="H3523" i="8"/>
  <c r="G3523" i="8"/>
  <c r="F3523" i="8"/>
  <c r="I3522" i="8"/>
  <c r="H3522" i="8"/>
  <c r="G3522" i="8"/>
  <c r="F3522" i="8"/>
  <c r="I3521" i="8"/>
  <c r="H3521" i="8"/>
  <c r="G3521" i="8"/>
  <c r="F3521" i="8"/>
  <c r="I3520" i="8"/>
  <c r="H3520" i="8"/>
  <c r="G3520" i="8"/>
  <c r="F3520" i="8"/>
  <c r="I3519" i="8"/>
  <c r="H3519" i="8"/>
  <c r="G3519" i="8"/>
  <c r="F3519" i="8"/>
  <c r="I3518" i="8"/>
  <c r="H3518" i="8"/>
  <c r="G3518" i="8"/>
  <c r="F3518" i="8"/>
  <c r="I3517" i="8"/>
  <c r="H3517" i="8"/>
  <c r="G3517" i="8"/>
  <c r="F3517" i="8"/>
  <c r="I3516" i="8"/>
  <c r="H3516" i="8"/>
  <c r="G3516" i="8"/>
  <c r="F3516" i="8"/>
  <c r="I3515" i="8"/>
  <c r="H3515" i="8"/>
  <c r="G3515" i="8"/>
  <c r="F3515" i="8"/>
  <c r="I3514" i="8"/>
  <c r="H3514" i="8"/>
  <c r="G3514" i="8"/>
  <c r="F3514" i="8"/>
  <c r="I3513" i="8"/>
  <c r="H3513" i="8"/>
  <c r="G3513" i="8"/>
  <c r="F3513" i="8"/>
  <c r="I3512" i="8"/>
  <c r="H3512" i="8"/>
  <c r="G3512" i="8"/>
  <c r="F3512" i="8"/>
  <c r="I3511" i="8"/>
  <c r="H3511" i="8"/>
  <c r="G3511" i="8"/>
  <c r="F3511" i="8"/>
  <c r="I3510" i="8"/>
  <c r="H3510" i="8"/>
  <c r="G3510" i="8"/>
  <c r="F3510" i="8"/>
  <c r="I3509" i="8"/>
  <c r="H3509" i="8"/>
  <c r="G3509" i="8"/>
  <c r="F3509" i="8"/>
  <c r="I3508" i="8"/>
  <c r="H3508" i="8"/>
  <c r="G3508" i="8"/>
  <c r="F3508" i="8"/>
  <c r="I3507" i="8"/>
  <c r="H3507" i="8"/>
  <c r="G3507" i="8"/>
  <c r="F3507" i="8"/>
  <c r="I3506" i="8"/>
  <c r="H3506" i="8"/>
  <c r="G3506" i="8"/>
  <c r="F3506" i="8"/>
  <c r="I3505" i="8"/>
  <c r="H3505" i="8"/>
  <c r="G3505" i="8"/>
  <c r="F3505" i="8"/>
  <c r="I3504" i="8"/>
  <c r="H3504" i="8"/>
  <c r="G3504" i="8"/>
  <c r="F3504" i="8"/>
  <c r="I3503" i="8"/>
  <c r="H3503" i="8"/>
  <c r="G3503" i="8"/>
  <c r="F3503" i="8"/>
  <c r="I3502" i="8"/>
  <c r="H3502" i="8"/>
  <c r="G3502" i="8"/>
  <c r="F3502" i="8"/>
  <c r="I3501" i="8"/>
  <c r="H3501" i="8"/>
  <c r="G3501" i="8"/>
  <c r="F3501" i="8"/>
  <c r="I3500" i="8"/>
  <c r="H3500" i="8"/>
  <c r="G3500" i="8"/>
  <c r="F3500" i="8"/>
  <c r="I3499" i="8"/>
  <c r="H3499" i="8"/>
  <c r="G3499" i="8"/>
  <c r="F3499" i="8"/>
  <c r="I3498" i="8"/>
  <c r="H3498" i="8"/>
  <c r="G3498" i="8"/>
  <c r="F3498" i="8"/>
  <c r="I3497" i="8"/>
  <c r="H3497" i="8"/>
  <c r="G3497" i="8"/>
  <c r="F3497" i="8"/>
  <c r="I3496" i="8"/>
  <c r="H3496" i="8"/>
  <c r="G3496" i="8"/>
  <c r="F3496" i="8"/>
  <c r="I3495" i="8"/>
  <c r="H3495" i="8"/>
  <c r="G3495" i="8"/>
  <c r="F3495" i="8"/>
  <c r="I3494" i="8"/>
  <c r="H3494" i="8"/>
  <c r="G3494" i="8"/>
  <c r="F3494" i="8"/>
  <c r="I3493" i="8"/>
  <c r="H3493" i="8"/>
  <c r="G3493" i="8"/>
  <c r="F3493" i="8"/>
  <c r="I3492" i="8"/>
  <c r="H3492" i="8"/>
  <c r="G3492" i="8"/>
  <c r="F3492" i="8"/>
  <c r="I3491" i="8"/>
  <c r="H3491" i="8"/>
  <c r="G3491" i="8"/>
  <c r="F3491" i="8"/>
  <c r="I3490" i="8"/>
  <c r="H3490" i="8"/>
  <c r="G3490" i="8"/>
  <c r="F3490" i="8"/>
  <c r="I3489" i="8"/>
  <c r="H3489" i="8"/>
  <c r="G3489" i="8"/>
  <c r="F3489" i="8"/>
  <c r="I3488" i="8"/>
  <c r="H3488" i="8"/>
  <c r="G3488" i="8"/>
  <c r="F3488" i="8"/>
  <c r="I3487" i="8"/>
  <c r="P336" i="7" s="1"/>
  <c r="H3487" i="8"/>
  <c r="O336" i="7" s="1"/>
  <c r="G3487" i="8"/>
  <c r="N336" i="7" s="1"/>
  <c r="F3487" i="8"/>
  <c r="I3486" i="8"/>
  <c r="H3486" i="8"/>
  <c r="G3486" i="8"/>
  <c r="F3486" i="8"/>
  <c r="I3485" i="8"/>
  <c r="H3485" i="8"/>
  <c r="G3485" i="8"/>
  <c r="F3485" i="8"/>
  <c r="I3484" i="8"/>
  <c r="H3484" i="8"/>
  <c r="G3484" i="8"/>
  <c r="F3484" i="8"/>
  <c r="I3483" i="8"/>
  <c r="H3483" i="8"/>
  <c r="G3483" i="8"/>
  <c r="F3483" i="8"/>
  <c r="I3482" i="8"/>
  <c r="P72" i="7" s="1"/>
  <c r="H3482" i="8"/>
  <c r="O72" i="7" s="1"/>
  <c r="G3482" i="8"/>
  <c r="N72" i="7" s="1"/>
  <c r="F3482" i="8"/>
  <c r="I3481" i="8"/>
  <c r="H3481" i="8"/>
  <c r="G3481" i="8"/>
  <c r="F3481" i="8"/>
  <c r="I3480" i="8"/>
  <c r="H3480" i="8"/>
  <c r="G3480" i="8"/>
  <c r="F3480" i="8"/>
  <c r="I3479" i="8"/>
  <c r="H3479" i="8"/>
  <c r="G3479" i="8"/>
  <c r="F3479" i="8"/>
  <c r="I3478" i="8"/>
  <c r="H3478" i="8"/>
  <c r="G3478" i="8"/>
  <c r="F3478" i="8"/>
  <c r="I3477" i="8"/>
  <c r="H3477" i="8"/>
  <c r="G3477" i="8"/>
  <c r="F3477" i="8"/>
  <c r="I3476" i="8"/>
  <c r="H3476" i="8"/>
  <c r="G3476" i="8"/>
  <c r="F3476" i="8"/>
  <c r="I3475" i="8"/>
  <c r="P335" i="7" s="1"/>
  <c r="H3475" i="8"/>
  <c r="O335" i="7" s="1"/>
  <c r="G3475" i="8"/>
  <c r="N335" i="7" s="1"/>
  <c r="F3475" i="8"/>
  <c r="I3474" i="8"/>
  <c r="H3474" i="8"/>
  <c r="G3474" i="8"/>
  <c r="F3474" i="8"/>
  <c r="I3473" i="8"/>
  <c r="H3473" i="8"/>
  <c r="G3473" i="8"/>
  <c r="F3473" i="8"/>
  <c r="I3472" i="8"/>
  <c r="H3472" i="8"/>
  <c r="G3472" i="8"/>
  <c r="F3472" i="8"/>
  <c r="I3471" i="8"/>
  <c r="H3471" i="8"/>
  <c r="G3471" i="8"/>
  <c r="F3471" i="8"/>
  <c r="I3470" i="8"/>
  <c r="H3470" i="8"/>
  <c r="G3470" i="8"/>
  <c r="F3470" i="8"/>
  <c r="I3469" i="8"/>
  <c r="H3469" i="8"/>
  <c r="G3469" i="8"/>
  <c r="F3469" i="8"/>
  <c r="I3468" i="8"/>
  <c r="H3468" i="8"/>
  <c r="G3468" i="8"/>
  <c r="F3468" i="8"/>
  <c r="I3467" i="8"/>
  <c r="H3467" i="8"/>
  <c r="G3467" i="8"/>
  <c r="F3467" i="8"/>
  <c r="I3466" i="8"/>
  <c r="H3466" i="8"/>
  <c r="G3466" i="8"/>
  <c r="F3466" i="8"/>
  <c r="I3465" i="8"/>
  <c r="H3465" i="8"/>
  <c r="G3465" i="8"/>
  <c r="F3465" i="8"/>
  <c r="I3464" i="8"/>
  <c r="H3464" i="8"/>
  <c r="G3464" i="8"/>
  <c r="F3464" i="8"/>
  <c r="I3463" i="8"/>
  <c r="H3463" i="8"/>
  <c r="G3463" i="8"/>
  <c r="F3463" i="8"/>
  <c r="I3462" i="8"/>
  <c r="H3462" i="8"/>
  <c r="G3462" i="8"/>
  <c r="F3462" i="8"/>
  <c r="I3461" i="8"/>
  <c r="H3461" i="8"/>
  <c r="G3461" i="8"/>
  <c r="F3461" i="8"/>
  <c r="I3460" i="8"/>
  <c r="H3460" i="8"/>
  <c r="G3460" i="8"/>
  <c r="F3460" i="8"/>
  <c r="I3459" i="8"/>
  <c r="H3459" i="8"/>
  <c r="G3459" i="8"/>
  <c r="F3459" i="8"/>
  <c r="I3458" i="8"/>
  <c r="H3458" i="8"/>
  <c r="G3458" i="8"/>
  <c r="F3458" i="8"/>
  <c r="I3457" i="8"/>
  <c r="H3457" i="8"/>
  <c r="G3457" i="8"/>
  <c r="F3457" i="8"/>
  <c r="I3456" i="8"/>
  <c r="H3456" i="8"/>
  <c r="G3456" i="8"/>
  <c r="F3456" i="8"/>
  <c r="I3455" i="8"/>
  <c r="H3455" i="8"/>
  <c r="G3455" i="8"/>
  <c r="F3455" i="8"/>
  <c r="I3454" i="8"/>
  <c r="H3454" i="8"/>
  <c r="G3454" i="8"/>
  <c r="F3454" i="8"/>
  <c r="I3453" i="8"/>
  <c r="H3453" i="8"/>
  <c r="G3453" i="8"/>
  <c r="F3453" i="8"/>
  <c r="I3452" i="8"/>
  <c r="H3452" i="8"/>
  <c r="G3452" i="8"/>
  <c r="F3452" i="8"/>
  <c r="I3451" i="8"/>
  <c r="H3451" i="8"/>
  <c r="G3451" i="8"/>
  <c r="F3451" i="8"/>
  <c r="I3450" i="8"/>
  <c r="H3450" i="8"/>
  <c r="G3450" i="8"/>
  <c r="F3450" i="8"/>
  <c r="I3449" i="8"/>
  <c r="H3449" i="8"/>
  <c r="G3449" i="8"/>
  <c r="F3449" i="8"/>
  <c r="I3448" i="8"/>
  <c r="H3448" i="8"/>
  <c r="G3448" i="8"/>
  <c r="F3448" i="8"/>
  <c r="I3447" i="8"/>
  <c r="H3447" i="8"/>
  <c r="G3447" i="8"/>
  <c r="F3447" i="8"/>
  <c r="I3446" i="8"/>
  <c r="H3446" i="8"/>
  <c r="G3446" i="8"/>
  <c r="F3446" i="8"/>
  <c r="I3445" i="8"/>
  <c r="H3445" i="8"/>
  <c r="G3445" i="8"/>
  <c r="F3445" i="8"/>
  <c r="I3444" i="8"/>
  <c r="H3444" i="8"/>
  <c r="G3444" i="8"/>
  <c r="F3444" i="8"/>
  <c r="I3443" i="8"/>
  <c r="H3443" i="8"/>
  <c r="G3443" i="8"/>
  <c r="F3443" i="8"/>
  <c r="I3442" i="8"/>
  <c r="H3442" i="8"/>
  <c r="G3442" i="8"/>
  <c r="F3442" i="8"/>
  <c r="I3441" i="8"/>
  <c r="H3441" i="8"/>
  <c r="G3441" i="8"/>
  <c r="F3441" i="8"/>
  <c r="I3440" i="8"/>
  <c r="H3440" i="8"/>
  <c r="G3440" i="8"/>
  <c r="F3440" i="8"/>
  <c r="I3439" i="8"/>
  <c r="H3439" i="8"/>
  <c r="G3439" i="8"/>
  <c r="F3439" i="8"/>
  <c r="I3438" i="8"/>
  <c r="H3438" i="8"/>
  <c r="G3438" i="8"/>
  <c r="F3438" i="8"/>
  <c r="I3437" i="8"/>
  <c r="H3437" i="8"/>
  <c r="G3437" i="8"/>
  <c r="F3437" i="8"/>
  <c r="I3436" i="8"/>
  <c r="H3436" i="8"/>
  <c r="G3436" i="8"/>
  <c r="F3436" i="8"/>
  <c r="I3435" i="8"/>
  <c r="H3435" i="8"/>
  <c r="G3435" i="8"/>
  <c r="F3435" i="8"/>
  <c r="I3434" i="8"/>
  <c r="H3434" i="8"/>
  <c r="G3434" i="8"/>
  <c r="F3434" i="8"/>
  <c r="I3433" i="8"/>
  <c r="H3433" i="8"/>
  <c r="G3433" i="8"/>
  <c r="F3433" i="8"/>
  <c r="I3432" i="8"/>
  <c r="H3432" i="8"/>
  <c r="G3432" i="8"/>
  <c r="F3432" i="8"/>
  <c r="I3431" i="8"/>
  <c r="H3431" i="8"/>
  <c r="G3431" i="8"/>
  <c r="F3431" i="8"/>
  <c r="I3430" i="8"/>
  <c r="H3430" i="8"/>
  <c r="G3430" i="8"/>
  <c r="F3430" i="8"/>
  <c r="I3429" i="8"/>
  <c r="H3429" i="8"/>
  <c r="G3429" i="8"/>
  <c r="F3429" i="8"/>
  <c r="I3428" i="8"/>
  <c r="H3428" i="8"/>
  <c r="G3428" i="8"/>
  <c r="F3428" i="8"/>
  <c r="I3427" i="8"/>
  <c r="H3427" i="8"/>
  <c r="G3427" i="8"/>
  <c r="F3427" i="8"/>
  <c r="I3426" i="8"/>
  <c r="H3426" i="8"/>
  <c r="G3426" i="8"/>
  <c r="F3426" i="8"/>
  <c r="I3425" i="8"/>
  <c r="H3425" i="8"/>
  <c r="G3425" i="8"/>
  <c r="F3425" i="8"/>
  <c r="I3424" i="8"/>
  <c r="H3424" i="8"/>
  <c r="G3424" i="8"/>
  <c r="F3424" i="8"/>
  <c r="I3423" i="8"/>
  <c r="H3423" i="8"/>
  <c r="G3423" i="8"/>
  <c r="F3423" i="8"/>
  <c r="I3422" i="8"/>
  <c r="H3422" i="8"/>
  <c r="G3422" i="8"/>
  <c r="F3422" i="8"/>
  <c r="I3421" i="8"/>
  <c r="H3421" i="8"/>
  <c r="G3421" i="8"/>
  <c r="F3421" i="8"/>
  <c r="I3420" i="8"/>
  <c r="H3420" i="8"/>
  <c r="G3420" i="8"/>
  <c r="F3420" i="8"/>
  <c r="I3419" i="8"/>
  <c r="H3419" i="8"/>
  <c r="G3419" i="8"/>
  <c r="F3419" i="8"/>
  <c r="I3418" i="8"/>
  <c r="H3418" i="8"/>
  <c r="G3418" i="8"/>
  <c r="F3418" i="8"/>
  <c r="I3417" i="8"/>
  <c r="H3417" i="8"/>
  <c r="G3417" i="8"/>
  <c r="F3417" i="8"/>
  <c r="I3416" i="8"/>
  <c r="H3416" i="8"/>
  <c r="G3416" i="8"/>
  <c r="F3416" i="8"/>
  <c r="I3415" i="8"/>
  <c r="H3415" i="8"/>
  <c r="G3415" i="8"/>
  <c r="F3415" i="8"/>
  <c r="I3414" i="8"/>
  <c r="H3414" i="8"/>
  <c r="G3414" i="8"/>
  <c r="F3414" i="8"/>
  <c r="I3413" i="8"/>
  <c r="H3413" i="8"/>
  <c r="G3413" i="8"/>
  <c r="F3413" i="8"/>
  <c r="I3412" i="8"/>
  <c r="H3412" i="8"/>
  <c r="G3412" i="8"/>
  <c r="F3412" i="8"/>
  <c r="I3411" i="8"/>
  <c r="P334" i="7" s="1"/>
  <c r="H3411" i="8"/>
  <c r="O334" i="7" s="1"/>
  <c r="G3411" i="8"/>
  <c r="N334" i="7" s="1"/>
  <c r="F3411" i="8"/>
  <c r="I3410" i="8"/>
  <c r="H3410" i="8"/>
  <c r="G3410" i="8"/>
  <c r="F3410" i="8"/>
  <c r="I3409" i="8"/>
  <c r="P333" i="7" s="1"/>
  <c r="H3409" i="8"/>
  <c r="O333" i="7" s="1"/>
  <c r="G3409" i="8"/>
  <c r="N333" i="7" s="1"/>
  <c r="F3409" i="8"/>
  <c r="I3408" i="8"/>
  <c r="P332" i="7" s="1"/>
  <c r="H3408" i="8"/>
  <c r="O332" i="7" s="1"/>
  <c r="G3408" i="8"/>
  <c r="N332" i="7" s="1"/>
  <c r="F3408" i="8"/>
  <c r="I3407" i="8"/>
  <c r="H3407" i="8"/>
  <c r="G3407" i="8"/>
  <c r="F3407" i="8"/>
  <c r="I3406" i="8"/>
  <c r="H3406" i="8"/>
  <c r="G3406" i="8"/>
  <c r="F3406" i="8"/>
  <c r="I3405" i="8"/>
  <c r="H3405" i="8"/>
  <c r="G3405" i="8"/>
  <c r="F3405" i="8"/>
  <c r="I3404" i="8"/>
  <c r="H3404" i="8"/>
  <c r="G3404" i="8"/>
  <c r="F3404" i="8"/>
  <c r="I3403" i="8"/>
  <c r="H3403" i="8"/>
  <c r="G3403" i="8"/>
  <c r="F3403" i="8"/>
  <c r="I3402" i="8"/>
  <c r="P331" i="7" s="1"/>
  <c r="H3402" i="8"/>
  <c r="O331" i="7" s="1"/>
  <c r="G3402" i="8"/>
  <c r="N331" i="7" s="1"/>
  <c r="F3402" i="8"/>
  <c r="I3401" i="8"/>
  <c r="H3401" i="8"/>
  <c r="G3401" i="8"/>
  <c r="F3401" i="8"/>
  <c r="I3400" i="8"/>
  <c r="H3400" i="8"/>
  <c r="G3400" i="8"/>
  <c r="F3400" i="8"/>
  <c r="I3399" i="8"/>
  <c r="P330" i="7" s="1"/>
  <c r="H3399" i="8"/>
  <c r="O330" i="7" s="1"/>
  <c r="G3399" i="8"/>
  <c r="N330" i="7" s="1"/>
  <c r="F3399" i="8"/>
  <c r="I3398" i="8"/>
  <c r="H3398" i="8"/>
  <c r="G3398" i="8"/>
  <c r="F3398" i="8"/>
  <c r="I3397" i="8"/>
  <c r="H3397" i="8"/>
  <c r="G3397" i="8"/>
  <c r="F3397" i="8"/>
  <c r="I3396" i="8"/>
  <c r="H3396" i="8"/>
  <c r="G3396" i="8"/>
  <c r="F3396" i="8"/>
  <c r="I3395" i="8"/>
  <c r="P329" i="7" s="1"/>
  <c r="H3395" i="8"/>
  <c r="O329" i="7" s="1"/>
  <c r="G3395" i="8"/>
  <c r="N329" i="7" s="1"/>
  <c r="F3395" i="8"/>
  <c r="I3394" i="8"/>
  <c r="H3394" i="8"/>
  <c r="G3394" i="8"/>
  <c r="F3394" i="8"/>
  <c r="I3393" i="8"/>
  <c r="H3393" i="8"/>
  <c r="G3393" i="8"/>
  <c r="F3393" i="8"/>
  <c r="I3392" i="8"/>
  <c r="H3392" i="8"/>
  <c r="G3392" i="8"/>
  <c r="F3392" i="8"/>
  <c r="I3391" i="8"/>
  <c r="H3391" i="8"/>
  <c r="G3391" i="8"/>
  <c r="F3391" i="8"/>
  <c r="I3390" i="8"/>
  <c r="H3390" i="8"/>
  <c r="G3390" i="8"/>
  <c r="F3390" i="8"/>
  <c r="I3389" i="8"/>
  <c r="H3389" i="8"/>
  <c r="G3389" i="8"/>
  <c r="F3389" i="8"/>
  <c r="I3388" i="8"/>
  <c r="H3388" i="8"/>
  <c r="G3388" i="8"/>
  <c r="F3388" i="8"/>
  <c r="I3387" i="8"/>
  <c r="H3387" i="8"/>
  <c r="G3387" i="8"/>
  <c r="F3387" i="8"/>
  <c r="I3386" i="8"/>
  <c r="H3386" i="8"/>
  <c r="G3386" i="8"/>
  <c r="F3386" i="8"/>
  <c r="I3385" i="8"/>
  <c r="P328" i="7" s="1"/>
  <c r="H3385" i="8"/>
  <c r="O328" i="7" s="1"/>
  <c r="G3385" i="8"/>
  <c r="N328" i="7" s="1"/>
  <c r="F3385" i="8"/>
  <c r="I3384" i="8"/>
  <c r="H3384" i="8"/>
  <c r="G3384" i="8"/>
  <c r="F3384" i="8"/>
  <c r="I3383" i="8"/>
  <c r="P327" i="7" s="1"/>
  <c r="H3383" i="8"/>
  <c r="O327" i="7" s="1"/>
  <c r="G3383" i="8"/>
  <c r="N327" i="7" s="1"/>
  <c r="F3383" i="8"/>
  <c r="I3382" i="8"/>
  <c r="H3382" i="8"/>
  <c r="G3382" i="8"/>
  <c r="F3382" i="8"/>
  <c r="I3381" i="8"/>
  <c r="H3381" i="8"/>
  <c r="G3381" i="8"/>
  <c r="F3381" i="8"/>
  <c r="I3380" i="8"/>
  <c r="H3380" i="8"/>
  <c r="G3380" i="8"/>
  <c r="F3380" i="8"/>
  <c r="I3379" i="8"/>
  <c r="H3379" i="8"/>
  <c r="G3379" i="8"/>
  <c r="F3379" i="8"/>
  <c r="I3378" i="8"/>
  <c r="H3378" i="8"/>
  <c r="G3378" i="8"/>
  <c r="F3378" i="8"/>
  <c r="I3377" i="8"/>
  <c r="H3377" i="8"/>
  <c r="G3377" i="8"/>
  <c r="F3377" i="8"/>
  <c r="I3376" i="8"/>
  <c r="H3376" i="8"/>
  <c r="G3376" i="8"/>
  <c r="F3376" i="8"/>
  <c r="I3375" i="8"/>
  <c r="H3375" i="8"/>
  <c r="G3375" i="8"/>
  <c r="F3375" i="8"/>
  <c r="I3374" i="8"/>
  <c r="H3374" i="8"/>
  <c r="G3374" i="8"/>
  <c r="F3374" i="8"/>
  <c r="I3373" i="8"/>
  <c r="H3373" i="8"/>
  <c r="G3373" i="8"/>
  <c r="F3373" i="8"/>
  <c r="I3372" i="8"/>
  <c r="H3372" i="8"/>
  <c r="G3372" i="8"/>
  <c r="F3372" i="8"/>
  <c r="I3371" i="8"/>
  <c r="H3371" i="8"/>
  <c r="G3371" i="8"/>
  <c r="F3371" i="8"/>
  <c r="I3370" i="8"/>
  <c r="H3370" i="8"/>
  <c r="G3370" i="8"/>
  <c r="F3370" i="8"/>
  <c r="I3369" i="8"/>
  <c r="H3369" i="8"/>
  <c r="G3369" i="8"/>
  <c r="F3369" i="8"/>
  <c r="I3368" i="8"/>
  <c r="H3368" i="8"/>
  <c r="G3368" i="8"/>
  <c r="F3368" i="8"/>
  <c r="I3367" i="8"/>
  <c r="H3367" i="8"/>
  <c r="G3367" i="8"/>
  <c r="F3367" i="8"/>
  <c r="I3366" i="8"/>
  <c r="H3366" i="8"/>
  <c r="G3366" i="8"/>
  <c r="F3366" i="8"/>
  <c r="I3365" i="8"/>
  <c r="H3365" i="8"/>
  <c r="G3365" i="8"/>
  <c r="F3365" i="8"/>
  <c r="I3364" i="8"/>
  <c r="P219" i="7" s="1"/>
  <c r="H3364" i="8"/>
  <c r="O219" i="7" s="1"/>
  <c r="G3364" i="8"/>
  <c r="N219" i="7" s="1"/>
  <c r="F3364" i="8"/>
  <c r="I3363" i="8"/>
  <c r="P218" i="7" s="1"/>
  <c r="H3363" i="8"/>
  <c r="O218" i="7" s="1"/>
  <c r="G3363" i="8"/>
  <c r="N218" i="7" s="1"/>
  <c r="F3363" i="8"/>
  <c r="I3362" i="8"/>
  <c r="P217" i="7" s="1"/>
  <c r="H3362" i="8"/>
  <c r="O217" i="7" s="1"/>
  <c r="G3362" i="8"/>
  <c r="N217" i="7" s="1"/>
  <c r="F3362" i="8"/>
  <c r="I3361" i="8"/>
  <c r="P216" i="7" s="1"/>
  <c r="H3361" i="8"/>
  <c r="O216" i="7" s="1"/>
  <c r="G3361" i="8"/>
  <c r="N216" i="7" s="1"/>
  <c r="F3361" i="8"/>
  <c r="I3360" i="8"/>
  <c r="H3360" i="8"/>
  <c r="G3360" i="8"/>
  <c r="F3360" i="8"/>
  <c r="I3359" i="8"/>
  <c r="P215" i="7" s="1"/>
  <c r="H3359" i="8"/>
  <c r="O215" i="7" s="1"/>
  <c r="G3359" i="8"/>
  <c r="N215" i="7" s="1"/>
  <c r="F3359" i="8"/>
  <c r="I3358" i="8"/>
  <c r="P214" i="7" s="1"/>
  <c r="H3358" i="8"/>
  <c r="O214" i="7" s="1"/>
  <c r="G3358" i="8"/>
  <c r="N214" i="7" s="1"/>
  <c r="F3358" i="8"/>
  <c r="I3357" i="8"/>
  <c r="H3357" i="8"/>
  <c r="G3357" i="8"/>
  <c r="F3357" i="8"/>
  <c r="I3356" i="8"/>
  <c r="H3356" i="8"/>
  <c r="G3356" i="8"/>
  <c r="F3356" i="8"/>
  <c r="I3355" i="8"/>
  <c r="P213" i="7" s="1"/>
  <c r="H3355" i="8"/>
  <c r="O213" i="7" s="1"/>
  <c r="G3355" i="8"/>
  <c r="N213" i="7" s="1"/>
  <c r="F3355" i="8"/>
  <c r="I3354" i="8"/>
  <c r="H3354" i="8"/>
  <c r="G3354" i="8"/>
  <c r="F3354" i="8"/>
  <c r="I3353" i="8"/>
  <c r="H3353" i="8"/>
  <c r="G3353" i="8"/>
  <c r="F3353" i="8"/>
  <c r="I3352" i="8"/>
  <c r="H3352" i="8"/>
  <c r="G3352" i="8"/>
  <c r="F3352" i="8"/>
  <c r="I3351" i="8"/>
  <c r="H3351" i="8"/>
  <c r="G3351" i="8"/>
  <c r="F3351" i="8"/>
  <c r="I3350" i="8"/>
  <c r="H3350" i="8"/>
  <c r="G3350" i="8"/>
  <c r="F3350" i="8"/>
  <c r="I3349" i="8"/>
  <c r="H3349" i="8"/>
  <c r="G3349" i="8"/>
  <c r="F3349" i="8"/>
  <c r="I3348" i="8"/>
  <c r="H3348" i="8"/>
  <c r="G3348" i="8"/>
  <c r="F3348" i="8"/>
  <c r="I3347" i="8"/>
  <c r="P212" i="7" s="1"/>
  <c r="H3347" i="8"/>
  <c r="O212" i="7" s="1"/>
  <c r="G3347" i="8"/>
  <c r="N212" i="7" s="1"/>
  <c r="F3347" i="8"/>
  <c r="I3346" i="8"/>
  <c r="H3346" i="8"/>
  <c r="G3346" i="8"/>
  <c r="F3346" i="8"/>
  <c r="I3345" i="8"/>
  <c r="P75" i="7" s="1"/>
  <c r="H3345" i="8"/>
  <c r="O75" i="7" s="1"/>
  <c r="G3345" i="8"/>
  <c r="N75" i="7" s="1"/>
  <c r="F3345" i="8"/>
  <c r="I3344" i="8"/>
  <c r="H3344" i="8"/>
  <c r="G3344" i="8"/>
  <c r="F3344" i="8"/>
  <c r="I3343" i="8"/>
  <c r="H3343" i="8"/>
  <c r="G3343" i="8"/>
  <c r="F3343" i="8"/>
  <c r="I3342" i="8"/>
  <c r="H3342" i="8"/>
  <c r="G3342" i="8"/>
  <c r="F3342" i="8"/>
  <c r="I3341" i="8"/>
  <c r="H3341" i="8"/>
  <c r="G3341" i="8"/>
  <c r="F3341" i="8"/>
  <c r="I3340" i="8"/>
  <c r="H3340" i="8"/>
  <c r="G3340" i="8"/>
  <c r="F3340" i="8"/>
  <c r="I3339" i="8"/>
  <c r="H3339" i="8"/>
  <c r="G3339" i="8"/>
  <c r="F3339" i="8"/>
  <c r="I3338" i="8"/>
  <c r="H3338" i="8"/>
  <c r="G3338" i="8"/>
  <c r="F3338" i="8"/>
  <c r="I3337" i="8"/>
  <c r="H3337" i="8"/>
  <c r="G3337" i="8"/>
  <c r="F3337" i="8"/>
  <c r="I3336" i="8"/>
  <c r="H3336" i="8"/>
  <c r="G3336" i="8"/>
  <c r="F3336" i="8"/>
  <c r="I3335" i="8"/>
  <c r="H3335" i="8"/>
  <c r="G3335" i="8"/>
  <c r="F3335" i="8"/>
  <c r="I3334" i="8"/>
  <c r="H3334" i="8"/>
  <c r="G3334" i="8"/>
  <c r="F3334" i="8"/>
  <c r="I3333" i="8"/>
  <c r="H3333" i="8"/>
  <c r="G3333" i="8"/>
  <c r="F3333" i="8"/>
  <c r="I3332" i="8"/>
  <c r="H3332" i="8"/>
  <c r="G3332" i="8"/>
  <c r="F3332" i="8"/>
  <c r="I3331" i="8"/>
  <c r="H3331" i="8"/>
  <c r="G3331" i="8"/>
  <c r="F3331" i="8"/>
  <c r="I3330" i="8"/>
  <c r="P74" i="7" s="1"/>
  <c r="H3330" i="8"/>
  <c r="O74" i="7" s="1"/>
  <c r="G3330" i="8"/>
  <c r="N74" i="7" s="1"/>
  <c r="F3330" i="8"/>
  <c r="I3329" i="8"/>
  <c r="H3329" i="8"/>
  <c r="G3329" i="8"/>
  <c r="F3329" i="8"/>
  <c r="I3328" i="8"/>
  <c r="H3328" i="8"/>
  <c r="G3328" i="8"/>
  <c r="F3328" i="8"/>
  <c r="I3327" i="8"/>
  <c r="H3327" i="8"/>
  <c r="G3327" i="8"/>
  <c r="F3327" i="8"/>
  <c r="I3326" i="8"/>
  <c r="H3326" i="8"/>
  <c r="G3326" i="8"/>
  <c r="F3326" i="8"/>
  <c r="I3325" i="8"/>
  <c r="H3325" i="8"/>
  <c r="G3325" i="8"/>
  <c r="F3325" i="8"/>
  <c r="I3324" i="8"/>
  <c r="H3324" i="8"/>
  <c r="G3324" i="8"/>
  <c r="F3324" i="8"/>
  <c r="I3323" i="8"/>
  <c r="H3323" i="8"/>
  <c r="G3323" i="8"/>
  <c r="F3323" i="8"/>
  <c r="I3322" i="8"/>
  <c r="H3322" i="8"/>
  <c r="G3322" i="8"/>
  <c r="F3322" i="8"/>
  <c r="I3321" i="8"/>
  <c r="H3321" i="8"/>
  <c r="G3321" i="8"/>
  <c r="F3321" i="8"/>
  <c r="I3320" i="8"/>
  <c r="H3320" i="8"/>
  <c r="G3320" i="8"/>
  <c r="F3320" i="8"/>
  <c r="I3319" i="8"/>
  <c r="H3319" i="8"/>
  <c r="G3319" i="8"/>
  <c r="F3319" i="8"/>
  <c r="I3318" i="8"/>
  <c r="H3318" i="8"/>
  <c r="G3318" i="8"/>
  <c r="F3318" i="8"/>
  <c r="I3317" i="8"/>
  <c r="H3317" i="8"/>
  <c r="G3317" i="8"/>
  <c r="F3317" i="8"/>
  <c r="I3316" i="8"/>
  <c r="H3316" i="8"/>
  <c r="G3316" i="8"/>
  <c r="F3316" i="8"/>
  <c r="I3315" i="8"/>
  <c r="H3315" i="8"/>
  <c r="G3315" i="8"/>
  <c r="F3315" i="8"/>
  <c r="I3314" i="8"/>
  <c r="H3314" i="8"/>
  <c r="G3314" i="8"/>
  <c r="F3314" i="8"/>
  <c r="I3313" i="8"/>
  <c r="H3313" i="8"/>
  <c r="G3313" i="8"/>
  <c r="F3313" i="8"/>
  <c r="I3312" i="8"/>
  <c r="H3312" i="8"/>
  <c r="G3312" i="8"/>
  <c r="F3312" i="8"/>
  <c r="I3311" i="8"/>
  <c r="H3311" i="8"/>
  <c r="G3311" i="8"/>
  <c r="F3311" i="8"/>
  <c r="I3310" i="8"/>
  <c r="H3310" i="8"/>
  <c r="G3310" i="8"/>
  <c r="F3310" i="8"/>
  <c r="I3309" i="8"/>
  <c r="H3309" i="8"/>
  <c r="G3309" i="8"/>
  <c r="F3309" i="8"/>
  <c r="I3308" i="8"/>
  <c r="H3308" i="8"/>
  <c r="G3308" i="8"/>
  <c r="F3308" i="8"/>
  <c r="I3307" i="8"/>
  <c r="H3307" i="8"/>
  <c r="G3307" i="8"/>
  <c r="F3307" i="8"/>
  <c r="I3306" i="8"/>
  <c r="H3306" i="8"/>
  <c r="G3306" i="8"/>
  <c r="F3306" i="8"/>
  <c r="I3305" i="8"/>
  <c r="H3305" i="8"/>
  <c r="G3305" i="8"/>
  <c r="F3305" i="8"/>
  <c r="I3304" i="8"/>
  <c r="H3304" i="8"/>
  <c r="G3304" i="8"/>
  <c r="F3304" i="8"/>
  <c r="I3303" i="8"/>
  <c r="H3303" i="8"/>
  <c r="G3303" i="8"/>
  <c r="F3303" i="8"/>
  <c r="I3302" i="8"/>
  <c r="H3302" i="8"/>
  <c r="G3302" i="8"/>
  <c r="F3302" i="8"/>
  <c r="I3301" i="8"/>
  <c r="H3301" i="8"/>
  <c r="G3301" i="8"/>
  <c r="F3301" i="8"/>
  <c r="I3300" i="8"/>
  <c r="H3300" i="8"/>
  <c r="G3300" i="8"/>
  <c r="F3300" i="8"/>
  <c r="I3299" i="8"/>
  <c r="H3299" i="8"/>
  <c r="G3299" i="8"/>
  <c r="F3299" i="8"/>
  <c r="I3298" i="8"/>
  <c r="H3298" i="8"/>
  <c r="G3298" i="8"/>
  <c r="F3298" i="8"/>
  <c r="I3297" i="8"/>
  <c r="H3297" i="8"/>
  <c r="G3297" i="8"/>
  <c r="F3297" i="8"/>
  <c r="I3296" i="8"/>
  <c r="H3296" i="8"/>
  <c r="G3296" i="8"/>
  <c r="F3296" i="8"/>
  <c r="I3295" i="8"/>
  <c r="H3295" i="8"/>
  <c r="G3295" i="8"/>
  <c r="F3295" i="8"/>
  <c r="I3294" i="8"/>
  <c r="H3294" i="8"/>
  <c r="G3294" i="8"/>
  <c r="F3294" i="8"/>
  <c r="I3293" i="8"/>
  <c r="H3293" i="8"/>
  <c r="G3293" i="8"/>
  <c r="F3293" i="8"/>
  <c r="I3292" i="8"/>
  <c r="H3292" i="8"/>
  <c r="G3292" i="8"/>
  <c r="F3292" i="8"/>
  <c r="I3291" i="8"/>
  <c r="H3291" i="8"/>
  <c r="G3291" i="8"/>
  <c r="F3291" i="8"/>
  <c r="I3290" i="8"/>
  <c r="H3290" i="8"/>
  <c r="G3290" i="8"/>
  <c r="F3290" i="8"/>
  <c r="I3289" i="8"/>
  <c r="H3289" i="8"/>
  <c r="G3289" i="8"/>
  <c r="F3289" i="8"/>
  <c r="I3288" i="8"/>
  <c r="H3288" i="8"/>
  <c r="G3288" i="8"/>
  <c r="F3288" i="8"/>
  <c r="I3287" i="8"/>
  <c r="H3287" i="8"/>
  <c r="G3287" i="8"/>
  <c r="F3287" i="8"/>
  <c r="I3286" i="8"/>
  <c r="H3286" i="8"/>
  <c r="G3286" i="8"/>
  <c r="F3286" i="8"/>
  <c r="I3285" i="8"/>
  <c r="H3285" i="8"/>
  <c r="G3285" i="8"/>
  <c r="F3285" i="8"/>
  <c r="I3284" i="8"/>
  <c r="H3284" i="8"/>
  <c r="G3284" i="8"/>
  <c r="F3284" i="8"/>
  <c r="I3283" i="8"/>
  <c r="H3283" i="8"/>
  <c r="G3283" i="8"/>
  <c r="F3283" i="8"/>
  <c r="I3282" i="8"/>
  <c r="H3282" i="8"/>
  <c r="G3282" i="8"/>
  <c r="F3282" i="8"/>
  <c r="I3281" i="8"/>
  <c r="H3281" i="8"/>
  <c r="G3281" i="8"/>
  <c r="F3281" i="8"/>
  <c r="I3280" i="8"/>
  <c r="H3280" i="8"/>
  <c r="G3280" i="8"/>
  <c r="F3280" i="8"/>
  <c r="I3279" i="8"/>
  <c r="H3279" i="8"/>
  <c r="G3279" i="8"/>
  <c r="F3279" i="8"/>
  <c r="I3278" i="8"/>
  <c r="H3278" i="8"/>
  <c r="G3278" i="8"/>
  <c r="F3278" i="8"/>
  <c r="I3277" i="8"/>
  <c r="H3277" i="8"/>
  <c r="G3277" i="8"/>
  <c r="F3277" i="8"/>
  <c r="I3276" i="8"/>
  <c r="H3276" i="8"/>
  <c r="G3276" i="8"/>
  <c r="F3276" i="8"/>
  <c r="I3275" i="8"/>
  <c r="H3275" i="8"/>
  <c r="G3275" i="8"/>
  <c r="F3275" i="8"/>
  <c r="I3274" i="8"/>
  <c r="H3274" i="8"/>
  <c r="G3274" i="8"/>
  <c r="F3274" i="8"/>
  <c r="I3273" i="8"/>
  <c r="P211" i="7" s="1"/>
  <c r="H3273" i="8"/>
  <c r="O211" i="7" s="1"/>
  <c r="G3273" i="8"/>
  <c r="N211" i="7" s="1"/>
  <c r="F3273" i="8"/>
  <c r="I3272" i="8"/>
  <c r="H3272" i="8"/>
  <c r="G3272" i="8"/>
  <c r="F3272" i="8"/>
  <c r="I3271" i="8"/>
  <c r="H3271" i="8"/>
  <c r="G3271" i="8"/>
  <c r="F3271" i="8"/>
  <c r="I3270" i="8"/>
  <c r="P210" i="7" s="1"/>
  <c r="H3270" i="8"/>
  <c r="O210" i="7" s="1"/>
  <c r="G3270" i="8"/>
  <c r="N210" i="7" s="1"/>
  <c r="F3270" i="8"/>
  <c r="I3269" i="8"/>
  <c r="H3269" i="8"/>
  <c r="G3269" i="8"/>
  <c r="F3269" i="8"/>
  <c r="I3268" i="8"/>
  <c r="H3268" i="8"/>
  <c r="G3268" i="8"/>
  <c r="F3268" i="8"/>
  <c r="I3267" i="8"/>
  <c r="H3267" i="8"/>
  <c r="G3267" i="8"/>
  <c r="F3267" i="8"/>
  <c r="I3266" i="8"/>
  <c r="H3266" i="8"/>
  <c r="G3266" i="8"/>
  <c r="F3266" i="8"/>
  <c r="I3265" i="8"/>
  <c r="H3265" i="8"/>
  <c r="G3265" i="8"/>
  <c r="F3265" i="8"/>
  <c r="I3264" i="8"/>
  <c r="H3264" i="8"/>
  <c r="G3264" i="8"/>
  <c r="F3264" i="8"/>
  <c r="I3263" i="8"/>
  <c r="H3263" i="8"/>
  <c r="G3263" i="8"/>
  <c r="F3263" i="8"/>
  <c r="I3262" i="8"/>
  <c r="H3262" i="8"/>
  <c r="G3262" i="8"/>
  <c r="F3262" i="8"/>
  <c r="I3261" i="8"/>
  <c r="H3261" i="8"/>
  <c r="G3261" i="8"/>
  <c r="F3261" i="8"/>
  <c r="I3260" i="8"/>
  <c r="H3260" i="8"/>
  <c r="G3260" i="8"/>
  <c r="F3260" i="8"/>
  <c r="I3259" i="8"/>
  <c r="H3259" i="8"/>
  <c r="G3259" i="8"/>
  <c r="F3259" i="8"/>
  <c r="I3258" i="8"/>
  <c r="H3258" i="8"/>
  <c r="G3258" i="8"/>
  <c r="F3258" i="8"/>
  <c r="I3257" i="8"/>
  <c r="H3257" i="8"/>
  <c r="G3257" i="8"/>
  <c r="F3257" i="8"/>
  <c r="I3256" i="8"/>
  <c r="H3256" i="8"/>
  <c r="G3256" i="8"/>
  <c r="F3256" i="8"/>
  <c r="I3255" i="8"/>
  <c r="H3255" i="8"/>
  <c r="G3255" i="8"/>
  <c r="F3255" i="8"/>
  <c r="I3254" i="8"/>
  <c r="H3254" i="8"/>
  <c r="G3254" i="8"/>
  <c r="F3254" i="8"/>
  <c r="I3253" i="8"/>
  <c r="H3253" i="8"/>
  <c r="G3253" i="8"/>
  <c r="F3253" i="8"/>
  <c r="I3252" i="8"/>
  <c r="H3252" i="8"/>
  <c r="G3252" i="8"/>
  <c r="F3252" i="8"/>
  <c r="I3251" i="8"/>
  <c r="H3251" i="8"/>
  <c r="G3251" i="8"/>
  <c r="F3251" i="8"/>
  <c r="I3250" i="8"/>
  <c r="H3250" i="8"/>
  <c r="G3250" i="8"/>
  <c r="F3250" i="8"/>
  <c r="I3249" i="8"/>
  <c r="H3249" i="8"/>
  <c r="G3249" i="8"/>
  <c r="F3249" i="8"/>
  <c r="I3248" i="8"/>
  <c r="H3248" i="8"/>
  <c r="G3248" i="8"/>
  <c r="F3248" i="8"/>
  <c r="I3247" i="8"/>
  <c r="H3247" i="8"/>
  <c r="G3247" i="8"/>
  <c r="F3247" i="8"/>
  <c r="I3246" i="8"/>
  <c r="H3246" i="8"/>
  <c r="G3246" i="8"/>
  <c r="F3246" i="8"/>
  <c r="I3245" i="8"/>
  <c r="H3245" i="8"/>
  <c r="G3245" i="8"/>
  <c r="F3245" i="8"/>
  <c r="I3244" i="8"/>
  <c r="H3244" i="8"/>
  <c r="G3244" i="8"/>
  <c r="F3244" i="8"/>
  <c r="I3243" i="8"/>
  <c r="H3243" i="8"/>
  <c r="G3243" i="8"/>
  <c r="F3243" i="8"/>
  <c r="I3242" i="8"/>
  <c r="H3242" i="8"/>
  <c r="G3242" i="8"/>
  <c r="F3242" i="8"/>
  <c r="I3241" i="8"/>
  <c r="H3241" i="8"/>
  <c r="G3241" i="8"/>
  <c r="F3241" i="8"/>
  <c r="I3240" i="8"/>
  <c r="H3240" i="8"/>
  <c r="G3240" i="8"/>
  <c r="F3240" i="8"/>
  <c r="I3239" i="8"/>
  <c r="H3239" i="8"/>
  <c r="G3239" i="8"/>
  <c r="F3239" i="8"/>
  <c r="I3238" i="8"/>
  <c r="H3238" i="8"/>
  <c r="G3238" i="8"/>
  <c r="F3238" i="8"/>
  <c r="I3237" i="8"/>
  <c r="H3237" i="8"/>
  <c r="G3237" i="8"/>
  <c r="F3237" i="8"/>
  <c r="I3236" i="8"/>
  <c r="H3236" i="8"/>
  <c r="G3236" i="8"/>
  <c r="F3236" i="8"/>
  <c r="I3235" i="8"/>
  <c r="H3235" i="8"/>
  <c r="G3235" i="8"/>
  <c r="F3235" i="8"/>
  <c r="I3234" i="8"/>
  <c r="H3234" i="8"/>
  <c r="G3234" i="8"/>
  <c r="F3234" i="8"/>
  <c r="I3233" i="8"/>
  <c r="H3233" i="8"/>
  <c r="G3233" i="8"/>
  <c r="F3233" i="8"/>
  <c r="I3232" i="8"/>
  <c r="H3232" i="8"/>
  <c r="G3232" i="8"/>
  <c r="F3232" i="8"/>
  <c r="I3231" i="8"/>
  <c r="H3231" i="8"/>
  <c r="G3231" i="8"/>
  <c r="F3231" i="8"/>
  <c r="I3230" i="8"/>
  <c r="H3230" i="8"/>
  <c r="G3230" i="8"/>
  <c r="F3230" i="8"/>
  <c r="I3229" i="8"/>
  <c r="H3229" i="8"/>
  <c r="G3229" i="8"/>
  <c r="F3229" i="8"/>
  <c r="I3228" i="8"/>
  <c r="H3228" i="8"/>
  <c r="G3228" i="8"/>
  <c r="F3228" i="8"/>
  <c r="I3227" i="8"/>
  <c r="H3227" i="8"/>
  <c r="G3227" i="8"/>
  <c r="F3227" i="8"/>
  <c r="I3226" i="8"/>
  <c r="P326" i="7" s="1"/>
  <c r="H3226" i="8"/>
  <c r="O326" i="7" s="1"/>
  <c r="G3226" i="8"/>
  <c r="N326" i="7" s="1"/>
  <c r="F3226" i="8"/>
  <c r="I3225" i="8"/>
  <c r="H3225" i="8"/>
  <c r="G3225" i="8"/>
  <c r="F3225" i="8"/>
  <c r="I3224" i="8"/>
  <c r="H3224" i="8"/>
  <c r="G3224" i="8"/>
  <c r="F3224" i="8"/>
  <c r="I3223" i="8"/>
  <c r="H3223" i="8"/>
  <c r="G3223" i="8"/>
  <c r="F3223" i="8"/>
  <c r="I3222" i="8"/>
  <c r="H3222" i="8"/>
  <c r="G3222" i="8"/>
  <c r="F3222" i="8"/>
  <c r="I3221" i="8"/>
  <c r="H3221" i="8"/>
  <c r="G3221" i="8"/>
  <c r="F3221" i="8"/>
  <c r="I3220" i="8"/>
  <c r="H3220" i="8"/>
  <c r="G3220" i="8"/>
  <c r="F3220" i="8"/>
  <c r="I3219" i="8"/>
  <c r="H3219" i="8"/>
  <c r="G3219" i="8"/>
  <c r="F3219" i="8"/>
  <c r="I3218" i="8"/>
  <c r="H3218" i="8"/>
  <c r="G3218" i="8"/>
  <c r="F3218" i="8"/>
  <c r="I3217" i="8"/>
  <c r="H3217" i="8"/>
  <c r="G3217" i="8"/>
  <c r="F3217" i="8"/>
  <c r="I3216" i="8"/>
  <c r="H3216" i="8"/>
  <c r="G3216" i="8"/>
  <c r="F3216" i="8"/>
  <c r="I3215" i="8"/>
  <c r="H3215" i="8"/>
  <c r="G3215" i="8"/>
  <c r="F3215" i="8"/>
  <c r="I3214" i="8"/>
  <c r="H3214" i="8"/>
  <c r="G3214" i="8"/>
  <c r="F3214" i="8"/>
  <c r="I3213" i="8"/>
  <c r="H3213" i="8"/>
  <c r="G3213" i="8"/>
  <c r="F3213" i="8"/>
  <c r="I3212" i="8"/>
  <c r="H3212" i="8"/>
  <c r="G3212" i="8"/>
  <c r="F3212" i="8"/>
  <c r="I3211" i="8"/>
  <c r="H3211" i="8"/>
  <c r="G3211" i="8"/>
  <c r="F3211" i="8"/>
  <c r="I3210" i="8"/>
  <c r="H3210" i="8"/>
  <c r="G3210" i="8"/>
  <c r="F3210" i="8"/>
  <c r="I3209" i="8"/>
  <c r="H3209" i="8"/>
  <c r="G3209" i="8"/>
  <c r="F3209" i="8"/>
  <c r="I3208" i="8"/>
  <c r="H3208" i="8"/>
  <c r="G3208" i="8"/>
  <c r="F3208" i="8"/>
  <c r="I3207" i="8"/>
  <c r="H3207" i="8"/>
  <c r="G3207" i="8"/>
  <c r="F3207" i="8"/>
  <c r="I3206" i="8"/>
  <c r="H3206" i="8"/>
  <c r="G3206" i="8"/>
  <c r="F3206" i="8"/>
  <c r="I3205" i="8"/>
  <c r="H3205" i="8"/>
  <c r="G3205" i="8"/>
  <c r="F3205" i="8"/>
  <c r="I3204" i="8"/>
  <c r="H3204" i="8"/>
  <c r="G3204" i="8"/>
  <c r="F3204" i="8"/>
  <c r="I3203" i="8"/>
  <c r="H3203" i="8"/>
  <c r="G3203" i="8"/>
  <c r="F3203" i="8"/>
  <c r="I3202" i="8"/>
  <c r="H3202" i="8"/>
  <c r="G3202" i="8"/>
  <c r="F3202" i="8"/>
  <c r="I3201" i="8"/>
  <c r="H3201" i="8"/>
  <c r="G3201" i="8"/>
  <c r="F3201" i="8"/>
  <c r="I3200" i="8"/>
  <c r="H3200" i="8"/>
  <c r="G3200" i="8"/>
  <c r="F3200" i="8"/>
  <c r="I3199" i="8"/>
  <c r="H3199" i="8"/>
  <c r="G3199" i="8"/>
  <c r="F3199" i="8"/>
  <c r="I3198" i="8"/>
  <c r="H3198" i="8"/>
  <c r="G3198" i="8"/>
  <c r="F3198" i="8"/>
  <c r="I3197" i="8"/>
  <c r="H3197" i="8"/>
  <c r="G3197" i="8"/>
  <c r="F3197" i="8"/>
  <c r="I3196" i="8"/>
  <c r="H3196" i="8"/>
  <c r="G3196" i="8"/>
  <c r="F3196" i="8"/>
  <c r="I3195" i="8"/>
  <c r="H3195" i="8"/>
  <c r="G3195" i="8"/>
  <c r="F3195" i="8"/>
  <c r="I3194" i="8"/>
  <c r="H3194" i="8"/>
  <c r="G3194" i="8"/>
  <c r="F3194" i="8"/>
  <c r="I3193" i="8"/>
  <c r="H3193" i="8"/>
  <c r="G3193" i="8"/>
  <c r="F3193" i="8"/>
  <c r="I3192" i="8"/>
  <c r="P342" i="7" s="1"/>
  <c r="H3192" i="8"/>
  <c r="O342" i="7" s="1"/>
  <c r="G3192" i="8"/>
  <c r="N342" i="7" s="1"/>
  <c r="F3192" i="8"/>
  <c r="I3191" i="8"/>
  <c r="P341" i="7" s="1"/>
  <c r="H3191" i="8"/>
  <c r="O341" i="7" s="1"/>
  <c r="G3191" i="8"/>
  <c r="N341" i="7" s="1"/>
  <c r="F3191" i="8"/>
  <c r="I3190" i="8"/>
  <c r="H3190" i="8"/>
  <c r="G3190" i="8"/>
  <c r="F3190" i="8"/>
  <c r="I3189" i="8"/>
  <c r="H3189" i="8"/>
  <c r="G3189" i="8"/>
  <c r="F3189" i="8"/>
  <c r="I3188" i="8"/>
  <c r="H3188" i="8"/>
  <c r="G3188" i="8"/>
  <c r="F3188" i="8"/>
  <c r="I3187" i="8"/>
  <c r="H3187" i="8"/>
  <c r="G3187" i="8"/>
  <c r="F3187" i="8"/>
  <c r="I3186" i="8"/>
  <c r="H3186" i="8"/>
  <c r="G3186" i="8"/>
  <c r="F3186" i="8"/>
  <c r="I3185" i="8"/>
  <c r="H3185" i="8"/>
  <c r="G3185" i="8"/>
  <c r="F3185" i="8"/>
  <c r="I3184" i="8"/>
  <c r="H3184" i="8"/>
  <c r="G3184" i="8"/>
  <c r="F3184" i="8"/>
  <c r="I3183" i="8"/>
  <c r="H3183" i="8"/>
  <c r="G3183" i="8"/>
  <c r="F3183" i="8"/>
  <c r="I3182" i="8"/>
  <c r="H3182" i="8"/>
  <c r="G3182" i="8"/>
  <c r="F3182" i="8"/>
  <c r="I3181" i="8"/>
  <c r="H3181" i="8"/>
  <c r="G3181" i="8"/>
  <c r="F3181" i="8"/>
  <c r="I3180" i="8"/>
  <c r="H3180" i="8"/>
  <c r="G3180" i="8"/>
  <c r="F3180" i="8"/>
  <c r="I3179" i="8"/>
  <c r="H3179" i="8"/>
  <c r="G3179" i="8"/>
  <c r="F3179" i="8"/>
  <c r="I3178" i="8"/>
  <c r="H3178" i="8"/>
  <c r="G3178" i="8"/>
  <c r="F3178" i="8"/>
  <c r="I3177" i="8"/>
  <c r="H3177" i="8"/>
  <c r="G3177" i="8"/>
  <c r="F3177" i="8"/>
  <c r="I3176" i="8"/>
  <c r="H3176" i="8"/>
  <c r="G3176" i="8"/>
  <c r="F3176" i="8"/>
  <c r="I3175" i="8"/>
  <c r="H3175" i="8"/>
  <c r="G3175" i="8"/>
  <c r="F3175" i="8"/>
  <c r="I3174" i="8"/>
  <c r="H3174" i="8"/>
  <c r="G3174" i="8"/>
  <c r="F3174" i="8"/>
  <c r="I3173" i="8"/>
  <c r="H3173" i="8"/>
  <c r="G3173" i="8"/>
  <c r="F3173" i="8"/>
  <c r="I3172" i="8"/>
  <c r="H3172" i="8"/>
  <c r="G3172" i="8"/>
  <c r="F3172" i="8"/>
  <c r="I3171" i="8"/>
  <c r="H3171" i="8"/>
  <c r="G3171" i="8"/>
  <c r="F3171" i="8"/>
  <c r="I3170" i="8"/>
  <c r="H3170" i="8"/>
  <c r="G3170" i="8"/>
  <c r="F3170" i="8"/>
  <c r="I3169" i="8"/>
  <c r="H3169" i="8"/>
  <c r="G3169" i="8"/>
  <c r="F3169" i="8"/>
  <c r="I3168" i="8"/>
  <c r="H3168" i="8"/>
  <c r="G3168" i="8"/>
  <c r="F3168" i="8"/>
  <c r="I3167" i="8"/>
  <c r="H3167" i="8"/>
  <c r="G3167" i="8"/>
  <c r="F3167" i="8"/>
  <c r="I3166" i="8"/>
  <c r="H3166" i="8"/>
  <c r="G3166" i="8"/>
  <c r="F3166" i="8"/>
  <c r="I3165" i="8"/>
  <c r="H3165" i="8"/>
  <c r="G3165" i="8"/>
  <c r="F3165" i="8"/>
  <c r="I3164" i="8"/>
  <c r="H3164" i="8"/>
  <c r="G3164" i="8"/>
  <c r="F3164" i="8"/>
  <c r="I3163" i="8"/>
  <c r="H3163" i="8"/>
  <c r="G3163" i="8"/>
  <c r="F3163" i="8"/>
  <c r="I3162" i="8"/>
  <c r="H3162" i="8"/>
  <c r="G3162" i="8"/>
  <c r="F3162" i="8"/>
  <c r="I3161" i="8"/>
  <c r="H3161" i="8"/>
  <c r="G3161" i="8"/>
  <c r="F3161" i="8"/>
  <c r="I3160" i="8"/>
  <c r="H3160" i="8"/>
  <c r="G3160" i="8"/>
  <c r="F3160" i="8"/>
  <c r="I3159" i="8"/>
  <c r="H3159" i="8"/>
  <c r="G3159" i="8"/>
  <c r="F3159" i="8"/>
  <c r="I3158" i="8"/>
  <c r="H3158" i="8"/>
  <c r="G3158" i="8"/>
  <c r="F3158" i="8"/>
  <c r="I3157" i="8"/>
  <c r="H3157" i="8"/>
  <c r="G3157" i="8"/>
  <c r="F3157" i="8"/>
  <c r="I3156" i="8"/>
  <c r="H3156" i="8"/>
  <c r="G3156" i="8"/>
  <c r="F3156" i="8"/>
  <c r="I3155" i="8"/>
  <c r="H3155" i="8"/>
  <c r="G3155" i="8"/>
  <c r="F3155" i="8"/>
  <c r="I3154" i="8"/>
  <c r="H3154" i="8"/>
  <c r="G3154" i="8"/>
  <c r="F3154" i="8"/>
  <c r="I3153" i="8"/>
  <c r="H3153" i="8"/>
  <c r="G3153" i="8"/>
  <c r="F3153" i="8"/>
  <c r="I3152" i="8"/>
  <c r="H3152" i="8"/>
  <c r="G3152" i="8"/>
  <c r="F3152" i="8"/>
  <c r="I3151" i="8"/>
  <c r="H3151" i="8"/>
  <c r="G3151" i="8"/>
  <c r="F3151" i="8"/>
  <c r="I3150" i="8"/>
  <c r="H3150" i="8"/>
  <c r="G3150" i="8"/>
  <c r="F3150" i="8"/>
  <c r="I3149" i="8"/>
  <c r="H3149" i="8"/>
  <c r="G3149" i="8"/>
  <c r="F3149" i="8"/>
  <c r="I3148" i="8"/>
  <c r="H3148" i="8"/>
  <c r="G3148" i="8"/>
  <c r="F3148" i="8"/>
  <c r="I3147" i="8"/>
  <c r="H3147" i="8"/>
  <c r="G3147" i="8"/>
  <c r="F3147" i="8"/>
  <c r="I3146" i="8"/>
  <c r="H3146" i="8"/>
  <c r="G3146" i="8"/>
  <c r="F3146" i="8"/>
  <c r="I3145" i="8"/>
  <c r="H3145" i="8"/>
  <c r="G3145" i="8"/>
  <c r="F3145" i="8"/>
  <c r="I3144" i="8"/>
  <c r="H3144" i="8"/>
  <c r="G3144" i="8"/>
  <c r="F3144" i="8"/>
  <c r="I3143" i="8"/>
  <c r="H3143" i="8"/>
  <c r="G3143" i="8"/>
  <c r="F3143" i="8"/>
  <c r="I3142" i="8"/>
  <c r="H3142" i="8"/>
  <c r="G3142" i="8"/>
  <c r="F3142" i="8"/>
  <c r="I3141" i="8"/>
  <c r="H3141" i="8"/>
  <c r="G3141" i="8"/>
  <c r="F3141" i="8"/>
  <c r="I3140" i="8"/>
  <c r="H3140" i="8"/>
  <c r="G3140" i="8"/>
  <c r="F3140" i="8"/>
  <c r="I3139" i="8"/>
  <c r="H3139" i="8"/>
  <c r="G3139" i="8"/>
  <c r="F3139" i="8"/>
  <c r="I3138" i="8"/>
  <c r="H3138" i="8"/>
  <c r="G3138" i="8"/>
  <c r="F3138" i="8"/>
  <c r="I3137" i="8"/>
  <c r="H3137" i="8"/>
  <c r="G3137" i="8"/>
  <c r="F3137" i="8"/>
  <c r="I3136" i="8"/>
  <c r="H3136" i="8"/>
  <c r="G3136" i="8"/>
  <c r="F3136" i="8"/>
  <c r="I3135" i="8"/>
  <c r="H3135" i="8"/>
  <c r="G3135" i="8"/>
  <c r="F3135" i="8"/>
  <c r="I3134" i="8"/>
  <c r="H3134" i="8"/>
  <c r="G3134" i="8"/>
  <c r="F3134" i="8"/>
  <c r="I3133" i="8"/>
  <c r="H3133" i="8"/>
  <c r="G3133" i="8"/>
  <c r="F3133" i="8"/>
  <c r="I3132" i="8"/>
  <c r="P340" i="7" s="1"/>
  <c r="H3132" i="8"/>
  <c r="O340" i="7" s="1"/>
  <c r="G3132" i="8"/>
  <c r="N340" i="7" s="1"/>
  <c r="F3132" i="8"/>
  <c r="I3131" i="8"/>
  <c r="P339" i="7" s="1"/>
  <c r="H3131" i="8"/>
  <c r="O339" i="7" s="1"/>
  <c r="G3131" i="8"/>
  <c r="N339" i="7" s="1"/>
  <c r="F3131" i="8"/>
  <c r="I3130" i="8"/>
  <c r="P338" i="7" s="1"/>
  <c r="H3130" i="8"/>
  <c r="O338" i="7" s="1"/>
  <c r="G3130" i="8"/>
  <c r="N338" i="7" s="1"/>
  <c r="F3130" i="8"/>
  <c r="I3129" i="8"/>
  <c r="H3129" i="8"/>
  <c r="G3129" i="8"/>
  <c r="F3129" i="8"/>
  <c r="I3128" i="8"/>
  <c r="H3128" i="8"/>
  <c r="G3128" i="8"/>
  <c r="F3128" i="8"/>
  <c r="I3127" i="8"/>
  <c r="H3127" i="8"/>
  <c r="G3127" i="8"/>
  <c r="F3127" i="8"/>
  <c r="I3126" i="8"/>
  <c r="H3126" i="8"/>
  <c r="G3126" i="8"/>
  <c r="F3126" i="8"/>
  <c r="I3125" i="8"/>
  <c r="H3125" i="8"/>
  <c r="G3125" i="8"/>
  <c r="F3125" i="8"/>
  <c r="I3124" i="8"/>
  <c r="H3124" i="8"/>
  <c r="G3124" i="8"/>
  <c r="F3124" i="8"/>
  <c r="I3123" i="8"/>
  <c r="H3123" i="8"/>
  <c r="G3123" i="8"/>
  <c r="F3123" i="8"/>
  <c r="I3122" i="8"/>
  <c r="P337" i="7" s="1"/>
  <c r="H3122" i="8"/>
  <c r="O337" i="7" s="1"/>
  <c r="G3122" i="8"/>
  <c r="N337" i="7" s="1"/>
  <c r="F3122" i="8"/>
  <c r="I3121" i="8"/>
  <c r="H3121" i="8"/>
  <c r="G3121" i="8"/>
  <c r="F3121" i="8"/>
  <c r="I3120" i="8"/>
  <c r="H3120" i="8"/>
  <c r="G3120" i="8"/>
  <c r="F3120" i="8"/>
  <c r="I3119" i="8"/>
  <c r="H3119" i="8"/>
  <c r="G3119" i="8"/>
  <c r="F3119" i="8"/>
  <c r="I3118" i="8"/>
  <c r="H3118" i="8"/>
  <c r="G3118" i="8"/>
  <c r="F3118" i="8"/>
  <c r="I3117" i="8"/>
  <c r="H3117" i="8"/>
  <c r="G3117" i="8"/>
  <c r="F3117" i="8"/>
  <c r="I3116" i="8"/>
  <c r="H3116" i="8"/>
  <c r="G3116" i="8"/>
  <c r="F3116" i="8"/>
  <c r="I3115" i="8"/>
  <c r="H3115" i="8"/>
  <c r="G3115" i="8"/>
  <c r="F3115" i="8"/>
  <c r="I3114" i="8"/>
  <c r="H3114" i="8"/>
  <c r="G3114" i="8"/>
  <c r="F3114" i="8"/>
  <c r="I3113" i="8"/>
  <c r="H3113" i="8"/>
  <c r="G3113" i="8"/>
  <c r="F3113" i="8"/>
  <c r="I3112" i="8"/>
  <c r="H3112" i="8"/>
  <c r="G3112" i="8"/>
  <c r="F3112" i="8"/>
  <c r="I3111" i="8"/>
  <c r="H3111" i="8"/>
  <c r="G3111" i="8"/>
  <c r="F3111" i="8"/>
  <c r="I3110" i="8"/>
  <c r="H3110" i="8"/>
  <c r="G3110" i="8"/>
  <c r="F3110" i="8"/>
  <c r="I3109" i="8"/>
  <c r="H3109" i="8"/>
  <c r="G3109" i="8"/>
  <c r="F3109" i="8"/>
  <c r="I3108" i="8"/>
  <c r="H3108" i="8"/>
  <c r="G3108" i="8"/>
  <c r="F3108" i="8"/>
  <c r="I3107" i="8"/>
  <c r="H3107" i="8"/>
  <c r="G3107" i="8"/>
  <c r="F3107" i="8"/>
  <c r="I3106" i="8"/>
  <c r="H3106" i="8"/>
  <c r="G3106" i="8"/>
  <c r="F3106" i="8"/>
  <c r="I3105" i="8"/>
  <c r="H3105" i="8"/>
  <c r="G3105" i="8"/>
  <c r="F3105" i="8"/>
  <c r="I3104" i="8"/>
  <c r="H3104" i="8"/>
  <c r="G3104" i="8"/>
  <c r="F3104" i="8"/>
  <c r="I3103" i="8"/>
  <c r="H3103" i="8"/>
  <c r="G3103" i="8"/>
  <c r="F3103" i="8"/>
  <c r="I3102" i="8"/>
  <c r="H3102" i="8"/>
  <c r="G3102" i="8"/>
  <c r="F3102" i="8"/>
  <c r="I3101" i="8"/>
  <c r="H3101" i="8"/>
  <c r="G3101" i="8"/>
  <c r="F3101" i="8"/>
  <c r="I3100" i="8"/>
  <c r="H3100" i="8"/>
  <c r="G3100" i="8"/>
  <c r="F3100" i="8"/>
  <c r="I3099" i="8"/>
  <c r="H3099" i="8"/>
  <c r="G3099" i="8"/>
  <c r="F3099" i="8"/>
  <c r="I3098" i="8"/>
  <c r="H3098" i="8"/>
  <c r="G3098" i="8"/>
  <c r="F3098" i="8"/>
  <c r="I3097" i="8"/>
  <c r="H3097" i="8"/>
  <c r="G3097" i="8"/>
  <c r="F3097" i="8"/>
  <c r="I3096" i="8"/>
  <c r="H3096" i="8"/>
  <c r="G3096" i="8"/>
  <c r="F3096" i="8"/>
  <c r="I3095" i="8"/>
  <c r="H3095" i="8"/>
  <c r="G3095" i="8"/>
  <c r="F3095" i="8"/>
  <c r="I3094" i="8"/>
  <c r="H3094" i="8"/>
  <c r="G3094" i="8"/>
  <c r="F3094" i="8"/>
  <c r="I3093" i="8"/>
  <c r="H3093" i="8"/>
  <c r="G3093" i="8"/>
  <c r="F3093" i="8"/>
  <c r="I3092" i="8"/>
  <c r="H3092" i="8"/>
  <c r="G3092" i="8"/>
  <c r="F3092" i="8"/>
  <c r="I3091" i="8"/>
  <c r="H3091" i="8"/>
  <c r="G3091" i="8"/>
  <c r="F3091" i="8"/>
  <c r="I3090" i="8"/>
  <c r="H3090" i="8"/>
  <c r="G3090" i="8"/>
  <c r="F3090" i="8"/>
  <c r="I3089" i="8"/>
  <c r="H3089" i="8"/>
  <c r="G3089" i="8"/>
  <c r="F3089" i="8"/>
  <c r="I3088" i="8"/>
  <c r="H3088" i="8"/>
  <c r="G3088" i="8"/>
  <c r="F3088" i="8"/>
  <c r="I3087" i="8"/>
  <c r="H3087" i="8"/>
  <c r="G3087" i="8"/>
  <c r="F3087" i="8"/>
  <c r="I3086" i="8"/>
  <c r="H3086" i="8"/>
  <c r="G3086" i="8"/>
  <c r="F3086" i="8"/>
  <c r="I3085" i="8"/>
  <c r="H3085" i="8"/>
  <c r="G3085" i="8"/>
  <c r="F3085" i="8"/>
  <c r="I3084" i="8"/>
  <c r="H3084" i="8"/>
  <c r="G3084" i="8"/>
  <c r="F3084" i="8"/>
  <c r="I3083" i="8"/>
  <c r="H3083" i="8"/>
  <c r="G3083" i="8"/>
  <c r="F3083" i="8"/>
  <c r="I3082" i="8"/>
  <c r="H3082" i="8"/>
  <c r="G3082" i="8"/>
  <c r="F3082" i="8"/>
  <c r="I3081" i="8"/>
  <c r="H3081" i="8"/>
  <c r="G3081" i="8"/>
  <c r="F3081" i="8"/>
  <c r="I3080" i="8"/>
  <c r="H3080" i="8"/>
  <c r="G3080" i="8"/>
  <c r="F3080" i="8"/>
  <c r="I3079" i="8"/>
  <c r="H3079" i="8"/>
  <c r="G3079" i="8"/>
  <c r="F3079" i="8"/>
  <c r="I3078" i="8"/>
  <c r="H3078" i="8"/>
  <c r="G3078" i="8"/>
  <c r="F3078" i="8"/>
  <c r="I3077" i="8"/>
  <c r="H3077" i="8"/>
  <c r="G3077" i="8"/>
  <c r="F3077" i="8"/>
  <c r="I3076" i="8"/>
  <c r="H3076" i="8"/>
  <c r="G3076" i="8"/>
  <c r="F3076" i="8"/>
  <c r="I3075" i="8"/>
  <c r="H3075" i="8"/>
  <c r="G3075" i="8"/>
  <c r="F3075" i="8"/>
  <c r="I3074" i="8"/>
  <c r="H3074" i="8"/>
  <c r="G3074" i="8"/>
  <c r="F3074" i="8"/>
  <c r="I3073" i="8"/>
  <c r="H3073" i="8"/>
  <c r="G3073" i="8"/>
  <c r="F3073" i="8"/>
  <c r="I3072" i="8"/>
  <c r="H3072" i="8"/>
  <c r="G3072" i="8"/>
  <c r="F3072" i="8"/>
  <c r="I3071" i="8"/>
  <c r="H3071" i="8"/>
  <c r="G3071" i="8"/>
  <c r="F3071" i="8"/>
  <c r="I3070" i="8"/>
  <c r="H3070" i="8"/>
  <c r="G3070" i="8"/>
  <c r="F3070" i="8"/>
  <c r="I3069" i="8"/>
  <c r="H3069" i="8"/>
  <c r="G3069" i="8"/>
  <c r="F3069" i="8"/>
  <c r="I3068" i="8"/>
  <c r="H3068" i="8"/>
  <c r="G3068" i="8"/>
  <c r="F3068" i="8"/>
  <c r="I3067" i="8"/>
  <c r="H3067" i="8"/>
  <c r="G3067" i="8"/>
  <c r="F3067" i="8"/>
  <c r="I3066" i="8"/>
  <c r="H3066" i="8"/>
  <c r="G3066" i="8"/>
  <c r="F3066" i="8"/>
  <c r="I3065" i="8"/>
  <c r="H3065" i="8"/>
  <c r="G3065" i="8"/>
  <c r="F3065" i="8"/>
  <c r="I3064" i="8"/>
  <c r="H3064" i="8"/>
  <c r="G3064" i="8"/>
  <c r="F3064" i="8"/>
  <c r="I3063" i="8"/>
  <c r="H3063" i="8"/>
  <c r="G3063" i="8"/>
  <c r="F3063" i="8"/>
  <c r="I3062" i="8"/>
  <c r="H3062" i="8"/>
  <c r="G3062" i="8"/>
  <c r="F3062" i="8"/>
  <c r="I3061" i="8"/>
  <c r="H3061" i="8"/>
  <c r="G3061" i="8"/>
  <c r="F3061" i="8"/>
  <c r="I3060" i="8"/>
  <c r="H3060" i="8"/>
  <c r="G3060" i="8"/>
  <c r="F3060" i="8"/>
  <c r="I3059" i="8"/>
  <c r="H3059" i="8"/>
  <c r="G3059" i="8"/>
  <c r="F3059" i="8"/>
  <c r="I3058" i="8"/>
  <c r="H3058" i="8"/>
  <c r="G3058" i="8"/>
  <c r="F3058" i="8"/>
  <c r="I3057" i="8"/>
  <c r="H3057" i="8"/>
  <c r="G3057" i="8"/>
  <c r="F3057" i="8"/>
  <c r="I3056" i="8"/>
  <c r="H3056" i="8"/>
  <c r="G3056" i="8"/>
  <c r="F3056" i="8"/>
  <c r="I3055" i="8"/>
  <c r="H3055" i="8"/>
  <c r="G3055" i="8"/>
  <c r="F3055" i="8"/>
  <c r="I3054" i="8"/>
  <c r="H3054" i="8"/>
  <c r="G3054" i="8"/>
  <c r="F3054" i="8"/>
  <c r="I3053" i="8"/>
  <c r="H3053" i="8"/>
  <c r="G3053" i="8"/>
  <c r="F3053" i="8"/>
  <c r="I3052" i="8"/>
  <c r="H3052" i="8"/>
  <c r="G3052" i="8"/>
  <c r="F3052" i="8"/>
  <c r="I3051" i="8"/>
  <c r="H3051" i="8"/>
  <c r="G3051" i="8"/>
  <c r="F3051" i="8"/>
  <c r="I3050" i="8"/>
  <c r="H3050" i="8"/>
  <c r="G3050" i="8"/>
  <c r="F3050" i="8"/>
  <c r="I3049" i="8"/>
  <c r="H3049" i="8"/>
  <c r="G3049" i="8"/>
  <c r="F3049" i="8"/>
  <c r="I3048" i="8"/>
  <c r="H3048" i="8"/>
  <c r="G3048" i="8"/>
  <c r="F3048" i="8"/>
  <c r="I3047" i="8"/>
  <c r="H3047" i="8"/>
  <c r="G3047" i="8"/>
  <c r="F3047" i="8"/>
  <c r="I3046" i="8"/>
  <c r="H3046" i="8"/>
  <c r="G3046" i="8"/>
  <c r="F3046" i="8"/>
  <c r="I3045" i="8"/>
  <c r="H3045" i="8"/>
  <c r="G3045" i="8"/>
  <c r="F3045" i="8"/>
  <c r="I3044" i="8"/>
  <c r="H3044" i="8"/>
  <c r="G3044" i="8"/>
  <c r="F3044" i="8"/>
  <c r="I3043" i="8"/>
  <c r="H3043" i="8"/>
  <c r="G3043" i="8"/>
  <c r="F3043" i="8"/>
  <c r="I3042" i="8"/>
  <c r="H3042" i="8"/>
  <c r="G3042" i="8"/>
  <c r="F3042" i="8"/>
  <c r="I3041" i="8"/>
  <c r="H3041" i="8"/>
  <c r="G3041" i="8"/>
  <c r="F3041" i="8"/>
  <c r="I3040" i="8"/>
  <c r="H3040" i="8"/>
  <c r="G3040" i="8"/>
  <c r="F3040" i="8"/>
  <c r="I3039" i="8"/>
  <c r="H3039" i="8"/>
  <c r="G3039" i="8"/>
  <c r="F3039" i="8"/>
  <c r="I3038" i="8"/>
  <c r="H3038" i="8"/>
  <c r="G3038" i="8"/>
  <c r="F3038" i="8"/>
  <c r="I3037" i="8"/>
  <c r="H3037" i="8"/>
  <c r="G3037" i="8"/>
  <c r="F3037" i="8"/>
  <c r="I3036" i="8"/>
  <c r="H3036" i="8"/>
  <c r="G3036" i="8"/>
  <c r="F3036" i="8"/>
  <c r="I3035" i="8"/>
  <c r="H3035" i="8"/>
  <c r="G3035" i="8"/>
  <c r="F3035" i="8"/>
  <c r="I3034" i="8"/>
  <c r="H3034" i="8"/>
  <c r="G3034" i="8"/>
  <c r="F3034" i="8"/>
  <c r="I3033" i="8"/>
  <c r="H3033" i="8"/>
  <c r="G3033" i="8"/>
  <c r="F3033" i="8"/>
  <c r="I3032" i="8"/>
  <c r="H3032" i="8"/>
  <c r="G3032" i="8"/>
  <c r="F3032" i="8"/>
  <c r="I3031" i="8"/>
  <c r="H3031" i="8"/>
  <c r="G3031" i="8"/>
  <c r="F3031" i="8"/>
  <c r="I3030" i="8"/>
  <c r="H3030" i="8"/>
  <c r="G3030" i="8"/>
  <c r="F3030" i="8"/>
  <c r="I3029" i="8"/>
  <c r="H3029" i="8"/>
  <c r="G3029" i="8"/>
  <c r="F3029" i="8"/>
  <c r="I3028" i="8"/>
  <c r="H3028" i="8"/>
  <c r="G3028" i="8"/>
  <c r="F3028" i="8"/>
  <c r="I3027" i="8"/>
  <c r="H3027" i="8"/>
  <c r="G3027" i="8"/>
  <c r="F3027" i="8"/>
  <c r="I3026" i="8"/>
  <c r="H3026" i="8"/>
  <c r="G3026" i="8"/>
  <c r="F3026" i="8"/>
  <c r="I3025" i="8"/>
  <c r="H3025" i="8"/>
  <c r="G3025" i="8"/>
  <c r="F3025" i="8"/>
  <c r="I3024" i="8"/>
  <c r="H3024" i="8"/>
  <c r="G3024" i="8"/>
  <c r="F3024" i="8"/>
  <c r="I3023" i="8"/>
  <c r="H3023" i="8"/>
  <c r="G3023" i="8"/>
  <c r="F3023" i="8"/>
  <c r="I3022" i="8"/>
  <c r="H3022" i="8"/>
  <c r="G3022" i="8"/>
  <c r="F3022" i="8"/>
  <c r="I3021" i="8"/>
  <c r="H3021" i="8"/>
  <c r="G3021" i="8"/>
  <c r="F3021" i="8"/>
  <c r="I3020" i="8"/>
  <c r="H3020" i="8"/>
  <c r="G3020" i="8"/>
  <c r="F3020" i="8"/>
  <c r="I3019" i="8"/>
  <c r="H3019" i="8"/>
  <c r="G3019" i="8"/>
  <c r="F3019" i="8"/>
  <c r="I3018" i="8"/>
  <c r="H3018" i="8"/>
  <c r="G3018" i="8"/>
  <c r="F3018" i="8"/>
  <c r="I3017" i="8"/>
  <c r="H3017" i="8"/>
  <c r="G3017" i="8"/>
  <c r="F3017" i="8"/>
  <c r="I3016" i="8"/>
  <c r="H3016" i="8"/>
  <c r="G3016" i="8"/>
  <c r="F3016" i="8"/>
  <c r="I3015" i="8"/>
  <c r="H3015" i="8"/>
  <c r="G3015" i="8"/>
  <c r="F3015" i="8"/>
  <c r="I3014" i="8"/>
  <c r="H3014" i="8"/>
  <c r="G3014" i="8"/>
  <c r="F3014" i="8"/>
  <c r="I3013" i="8"/>
  <c r="H3013" i="8"/>
  <c r="G3013" i="8"/>
  <c r="F3013" i="8"/>
  <c r="I3012" i="8"/>
  <c r="H3012" i="8"/>
  <c r="G3012" i="8"/>
  <c r="F3012" i="8"/>
  <c r="I3011" i="8"/>
  <c r="H3011" i="8"/>
  <c r="G3011" i="8"/>
  <c r="F3011" i="8"/>
  <c r="I3010" i="8"/>
  <c r="H3010" i="8"/>
  <c r="G3010" i="8"/>
  <c r="F3010" i="8"/>
  <c r="I3009" i="8"/>
  <c r="H3009" i="8"/>
  <c r="G3009" i="8"/>
  <c r="F3009" i="8"/>
  <c r="I3008" i="8"/>
  <c r="H3008" i="8"/>
  <c r="G3008" i="8"/>
  <c r="F3008" i="8"/>
  <c r="I3007" i="8"/>
  <c r="H3007" i="8"/>
  <c r="G3007" i="8"/>
  <c r="F3007" i="8"/>
  <c r="I3006" i="8"/>
  <c r="H3006" i="8"/>
  <c r="G3006" i="8"/>
  <c r="F3006" i="8"/>
  <c r="I3005" i="8"/>
  <c r="H3005" i="8"/>
  <c r="G3005" i="8"/>
  <c r="F3005" i="8"/>
  <c r="I3004" i="8"/>
  <c r="H3004" i="8"/>
  <c r="G3004" i="8"/>
  <c r="F3004" i="8"/>
  <c r="I3003" i="8"/>
  <c r="H3003" i="8"/>
  <c r="G3003" i="8"/>
  <c r="F3003" i="8"/>
  <c r="I3002" i="8"/>
  <c r="H3002" i="8"/>
  <c r="G3002" i="8"/>
  <c r="F3002" i="8"/>
  <c r="I3001" i="8"/>
  <c r="H3001" i="8"/>
  <c r="G3001" i="8"/>
  <c r="F3001" i="8"/>
  <c r="I3000" i="8"/>
  <c r="H3000" i="8"/>
  <c r="G3000" i="8"/>
  <c r="F3000" i="8"/>
  <c r="I2999" i="8"/>
  <c r="H2999" i="8"/>
  <c r="G2999" i="8"/>
  <c r="F2999" i="8"/>
  <c r="I2998" i="8"/>
  <c r="H2998" i="8"/>
  <c r="G2998" i="8"/>
  <c r="F2998" i="8"/>
  <c r="I2997" i="8"/>
  <c r="H2997" i="8"/>
  <c r="G2997" i="8"/>
  <c r="F2997" i="8"/>
  <c r="I2996" i="8"/>
  <c r="H2996" i="8"/>
  <c r="G2996" i="8"/>
  <c r="F2996" i="8"/>
  <c r="I2995" i="8"/>
  <c r="H2995" i="8"/>
  <c r="G2995" i="8"/>
  <c r="F2995" i="8"/>
  <c r="I2994" i="8"/>
  <c r="H2994" i="8"/>
  <c r="G2994" i="8"/>
  <c r="F2994" i="8"/>
  <c r="I2993" i="8"/>
  <c r="H2993" i="8"/>
  <c r="G2993" i="8"/>
  <c r="F2993" i="8"/>
  <c r="I2992" i="8"/>
  <c r="H2992" i="8"/>
  <c r="G2992" i="8"/>
  <c r="F2992" i="8"/>
  <c r="I2991" i="8"/>
  <c r="H2991" i="8"/>
  <c r="G2991" i="8"/>
  <c r="F2991" i="8"/>
  <c r="I2990" i="8"/>
  <c r="H2990" i="8"/>
  <c r="G2990" i="8"/>
  <c r="F2990" i="8"/>
  <c r="I2989" i="8"/>
  <c r="H2989" i="8"/>
  <c r="G2989" i="8"/>
  <c r="F2989" i="8"/>
  <c r="I2988" i="8"/>
  <c r="H2988" i="8"/>
  <c r="G2988" i="8"/>
  <c r="F2988" i="8"/>
  <c r="I2987" i="8"/>
  <c r="H2987" i="8"/>
  <c r="G2987" i="8"/>
  <c r="F2987" i="8"/>
  <c r="I2986" i="8"/>
  <c r="H2986" i="8"/>
  <c r="G2986" i="8"/>
  <c r="F2986" i="8"/>
  <c r="I2985" i="8"/>
  <c r="H2985" i="8"/>
  <c r="G2985" i="8"/>
  <c r="F2985" i="8"/>
  <c r="I2984" i="8"/>
  <c r="H2984" i="8"/>
  <c r="G2984" i="8"/>
  <c r="F2984" i="8"/>
  <c r="I2983" i="8"/>
  <c r="H2983" i="8"/>
  <c r="G2983" i="8"/>
  <c r="F2983" i="8"/>
  <c r="I2982" i="8"/>
  <c r="H2982" i="8"/>
  <c r="G2982" i="8"/>
  <c r="F2982" i="8"/>
  <c r="I2981" i="8"/>
  <c r="H2981" i="8"/>
  <c r="G2981" i="8"/>
  <c r="F2981" i="8"/>
  <c r="I2980" i="8"/>
  <c r="H2980" i="8"/>
  <c r="G2980" i="8"/>
  <c r="F2980" i="8"/>
  <c r="I2979" i="8"/>
  <c r="H2979" i="8"/>
  <c r="G2979" i="8"/>
  <c r="F2979" i="8"/>
  <c r="I2978" i="8"/>
  <c r="H2978" i="8"/>
  <c r="G2978" i="8"/>
  <c r="F2978" i="8"/>
  <c r="I2977" i="8"/>
  <c r="H2977" i="8"/>
  <c r="G2977" i="8"/>
  <c r="F2977" i="8"/>
  <c r="I2976" i="8"/>
  <c r="H2976" i="8"/>
  <c r="G2976" i="8"/>
  <c r="F2976" i="8"/>
  <c r="I2975" i="8"/>
  <c r="H2975" i="8"/>
  <c r="G2975" i="8"/>
  <c r="F2975" i="8"/>
  <c r="I2974" i="8"/>
  <c r="H2974" i="8"/>
  <c r="G2974" i="8"/>
  <c r="F2974" i="8"/>
  <c r="I2973" i="8"/>
  <c r="H2973" i="8"/>
  <c r="G2973" i="8"/>
  <c r="F2973" i="8"/>
  <c r="I2972" i="8"/>
  <c r="H2972" i="8"/>
  <c r="G2972" i="8"/>
  <c r="F2972" i="8"/>
  <c r="I2971" i="8"/>
  <c r="H2971" i="8"/>
  <c r="G2971" i="8"/>
  <c r="F2971" i="8"/>
  <c r="I2970" i="8"/>
  <c r="H2970" i="8"/>
  <c r="G2970" i="8"/>
  <c r="F2970" i="8"/>
  <c r="I2969" i="8"/>
  <c r="H2969" i="8"/>
  <c r="G2969" i="8"/>
  <c r="F2969" i="8"/>
  <c r="I2968" i="8"/>
  <c r="H2968" i="8"/>
  <c r="G2968" i="8"/>
  <c r="F2968" i="8"/>
  <c r="I2967" i="8"/>
  <c r="H2967" i="8"/>
  <c r="G2967" i="8"/>
  <c r="F2967" i="8"/>
  <c r="I2966" i="8"/>
  <c r="H2966" i="8"/>
  <c r="G2966" i="8"/>
  <c r="F2966" i="8"/>
  <c r="I2965" i="8"/>
  <c r="H2965" i="8"/>
  <c r="G2965" i="8"/>
  <c r="F2965" i="8"/>
  <c r="I2964" i="8"/>
  <c r="H2964" i="8"/>
  <c r="G2964" i="8"/>
  <c r="F2964" i="8"/>
  <c r="I2963" i="8"/>
  <c r="H2963" i="8"/>
  <c r="G2963" i="8"/>
  <c r="F2963" i="8"/>
  <c r="I2962" i="8"/>
  <c r="H2962" i="8"/>
  <c r="G2962" i="8"/>
  <c r="F2962" i="8"/>
  <c r="I2961" i="8"/>
  <c r="H2961" i="8"/>
  <c r="G2961" i="8"/>
  <c r="F2961" i="8"/>
  <c r="I2960" i="8"/>
  <c r="H2960" i="8"/>
  <c r="G2960" i="8"/>
  <c r="F2960" i="8"/>
  <c r="I2959" i="8"/>
  <c r="H2959" i="8"/>
  <c r="G2959" i="8"/>
  <c r="F2959" i="8"/>
  <c r="I2958" i="8"/>
  <c r="H2958" i="8"/>
  <c r="G2958" i="8"/>
  <c r="F2958" i="8"/>
  <c r="I2957" i="8"/>
  <c r="H2957" i="8"/>
  <c r="G2957" i="8"/>
  <c r="F2957" i="8"/>
  <c r="I2956" i="8"/>
  <c r="H2956" i="8"/>
  <c r="G2956" i="8"/>
  <c r="F2956" i="8"/>
  <c r="I2955" i="8"/>
  <c r="H2955" i="8"/>
  <c r="G2955" i="8"/>
  <c r="F2955" i="8"/>
  <c r="I2954" i="8"/>
  <c r="H2954" i="8"/>
  <c r="G2954" i="8"/>
  <c r="F2954" i="8"/>
  <c r="I2953" i="8"/>
  <c r="H2953" i="8"/>
  <c r="G2953" i="8"/>
  <c r="F2953" i="8"/>
  <c r="I2952" i="8"/>
  <c r="H2952" i="8"/>
  <c r="G2952" i="8"/>
  <c r="F2952" i="8"/>
  <c r="I2951" i="8"/>
  <c r="H2951" i="8"/>
  <c r="G2951" i="8"/>
  <c r="F2951" i="8"/>
  <c r="I2950" i="8"/>
  <c r="H2950" i="8"/>
  <c r="G2950" i="8"/>
  <c r="F2950" i="8"/>
  <c r="I2949" i="8"/>
  <c r="H2949" i="8"/>
  <c r="G2949" i="8"/>
  <c r="F2949" i="8"/>
  <c r="I2948" i="8"/>
  <c r="H2948" i="8"/>
  <c r="G2948" i="8"/>
  <c r="F2948" i="8"/>
  <c r="I2947" i="8"/>
  <c r="H2947" i="8"/>
  <c r="G2947" i="8"/>
  <c r="F2947" i="8"/>
  <c r="I2946" i="8"/>
  <c r="H2946" i="8"/>
  <c r="G2946" i="8"/>
  <c r="F2946" i="8"/>
  <c r="I2945" i="8"/>
  <c r="H2945" i="8"/>
  <c r="G2945" i="8"/>
  <c r="F2945" i="8"/>
  <c r="I2944" i="8"/>
  <c r="H2944" i="8"/>
  <c r="G2944" i="8"/>
  <c r="F2944" i="8"/>
  <c r="I2943" i="8"/>
  <c r="H2943" i="8"/>
  <c r="G2943" i="8"/>
  <c r="F2943" i="8"/>
  <c r="I2942" i="8"/>
  <c r="H2942" i="8"/>
  <c r="G2942" i="8"/>
  <c r="F2942" i="8"/>
  <c r="I2941" i="8"/>
  <c r="H2941" i="8"/>
  <c r="G2941" i="8"/>
  <c r="F2941" i="8"/>
  <c r="I2940" i="8"/>
  <c r="H2940" i="8"/>
  <c r="G2940" i="8"/>
  <c r="F2940" i="8"/>
  <c r="I2939" i="8"/>
  <c r="H2939" i="8"/>
  <c r="G2939" i="8"/>
  <c r="F2939" i="8"/>
  <c r="I2938" i="8"/>
  <c r="H2938" i="8"/>
  <c r="G2938" i="8"/>
  <c r="F2938" i="8"/>
  <c r="I2937" i="8"/>
  <c r="H2937" i="8"/>
  <c r="G2937" i="8"/>
  <c r="F2937" i="8"/>
  <c r="I2936" i="8"/>
  <c r="H2936" i="8"/>
  <c r="G2936" i="8"/>
  <c r="F2936" i="8"/>
  <c r="I2935" i="8"/>
  <c r="H2935" i="8"/>
  <c r="G2935" i="8"/>
  <c r="F2935" i="8"/>
  <c r="I2934" i="8"/>
  <c r="H2934" i="8"/>
  <c r="G2934" i="8"/>
  <c r="F2934" i="8"/>
  <c r="I2933" i="8"/>
  <c r="H2933" i="8"/>
  <c r="G2933" i="8"/>
  <c r="F2933" i="8"/>
  <c r="I2932" i="8"/>
  <c r="H2932" i="8"/>
  <c r="G2932" i="8"/>
  <c r="F2932" i="8"/>
  <c r="I2931" i="8"/>
  <c r="H2931" i="8"/>
  <c r="G2931" i="8"/>
  <c r="F2931" i="8"/>
  <c r="I2930" i="8"/>
  <c r="H2930" i="8"/>
  <c r="G2930" i="8"/>
  <c r="F2930" i="8"/>
  <c r="I2929" i="8"/>
  <c r="H2929" i="8"/>
  <c r="G2929" i="8"/>
  <c r="F2929" i="8"/>
  <c r="I2928" i="8"/>
  <c r="H2928" i="8"/>
  <c r="G2928" i="8"/>
  <c r="F2928" i="8"/>
  <c r="I2927" i="8"/>
  <c r="H2927" i="8"/>
  <c r="G2927" i="8"/>
  <c r="F2927" i="8"/>
  <c r="I2926" i="8"/>
  <c r="H2926" i="8"/>
  <c r="G2926" i="8"/>
  <c r="F2926" i="8"/>
  <c r="I2925" i="8"/>
  <c r="H2925" i="8"/>
  <c r="G2925" i="8"/>
  <c r="F2925" i="8"/>
  <c r="I2924" i="8"/>
  <c r="H2924" i="8"/>
  <c r="G2924" i="8"/>
  <c r="F2924" i="8"/>
  <c r="I2923" i="8"/>
  <c r="H2923" i="8"/>
  <c r="G2923" i="8"/>
  <c r="F2923" i="8"/>
  <c r="I2922" i="8"/>
  <c r="H2922" i="8"/>
  <c r="G2922" i="8"/>
  <c r="F2922" i="8"/>
  <c r="I2921" i="8"/>
  <c r="H2921" i="8"/>
  <c r="G2921" i="8"/>
  <c r="F2921" i="8"/>
  <c r="I2920" i="8"/>
  <c r="H2920" i="8"/>
  <c r="G2920" i="8"/>
  <c r="F2920" i="8"/>
  <c r="I2919" i="8"/>
  <c r="H2919" i="8"/>
  <c r="G2919" i="8"/>
  <c r="F2919" i="8"/>
  <c r="I2918" i="8"/>
  <c r="H2918" i="8"/>
  <c r="G2918" i="8"/>
  <c r="F2918" i="8"/>
  <c r="I2917" i="8"/>
  <c r="H2917" i="8"/>
  <c r="G2917" i="8"/>
  <c r="F2917" i="8"/>
  <c r="I2916" i="8"/>
  <c r="H2916" i="8"/>
  <c r="G2916" i="8"/>
  <c r="F2916" i="8"/>
  <c r="I2915" i="8"/>
  <c r="H2915" i="8"/>
  <c r="G2915" i="8"/>
  <c r="F2915" i="8"/>
  <c r="I2914" i="8"/>
  <c r="H2914" i="8"/>
  <c r="G2914" i="8"/>
  <c r="F2914" i="8"/>
  <c r="I2913" i="8"/>
  <c r="H2913" i="8"/>
  <c r="G2913" i="8"/>
  <c r="F2913" i="8"/>
  <c r="I2912" i="8"/>
  <c r="H2912" i="8"/>
  <c r="G2912" i="8"/>
  <c r="F2912" i="8"/>
  <c r="I2911" i="8"/>
  <c r="H2911" i="8"/>
  <c r="G2911" i="8"/>
  <c r="F2911" i="8"/>
  <c r="I2910" i="8"/>
  <c r="H2910" i="8"/>
  <c r="G2910" i="8"/>
  <c r="F2910" i="8"/>
  <c r="I2909" i="8"/>
  <c r="H2909" i="8"/>
  <c r="G2909" i="8"/>
  <c r="F2909" i="8"/>
  <c r="I2908" i="8"/>
  <c r="H2908" i="8"/>
  <c r="G2908" i="8"/>
  <c r="F2908" i="8"/>
  <c r="I2907" i="8"/>
  <c r="H2907" i="8"/>
  <c r="G2907" i="8"/>
  <c r="F2907" i="8"/>
  <c r="I2906" i="8"/>
  <c r="H2906" i="8"/>
  <c r="G2906" i="8"/>
  <c r="F2906" i="8"/>
  <c r="I2905" i="8"/>
  <c r="H2905" i="8"/>
  <c r="G2905" i="8"/>
  <c r="F2905" i="8"/>
  <c r="I2904" i="8"/>
  <c r="H2904" i="8"/>
  <c r="G2904" i="8"/>
  <c r="F2904" i="8"/>
  <c r="I2903" i="8"/>
  <c r="H2903" i="8"/>
  <c r="G2903" i="8"/>
  <c r="F2903" i="8"/>
  <c r="I2902" i="8"/>
  <c r="H2902" i="8"/>
  <c r="G2902" i="8"/>
  <c r="F2902" i="8"/>
  <c r="I2901" i="8"/>
  <c r="H2901" i="8"/>
  <c r="G2901" i="8"/>
  <c r="F2901" i="8"/>
  <c r="I2900" i="8"/>
  <c r="H2900" i="8"/>
  <c r="G2900" i="8"/>
  <c r="F2900" i="8"/>
  <c r="I2899" i="8"/>
  <c r="H2899" i="8"/>
  <c r="G2899" i="8"/>
  <c r="F2899" i="8"/>
  <c r="I2898" i="8"/>
  <c r="H2898" i="8"/>
  <c r="G2898" i="8"/>
  <c r="F2898" i="8"/>
  <c r="I2897" i="8"/>
  <c r="H2897" i="8"/>
  <c r="G2897" i="8"/>
  <c r="F2897" i="8"/>
  <c r="I2896" i="8"/>
  <c r="H2896" i="8"/>
  <c r="G2896" i="8"/>
  <c r="F2896" i="8"/>
  <c r="I2895" i="8"/>
  <c r="H2895" i="8"/>
  <c r="G2895" i="8"/>
  <c r="F2895" i="8"/>
  <c r="I2894" i="8"/>
  <c r="H2894" i="8"/>
  <c r="G2894" i="8"/>
  <c r="F2894" i="8"/>
  <c r="I2893" i="8"/>
  <c r="H2893" i="8"/>
  <c r="G2893" i="8"/>
  <c r="F2893" i="8"/>
  <c r="I2892" i="8"/>
  <c r="H2892" i="8"/>
  <c r="G2892" i="8"/>
  <c r="F2892" i="8"/>
  <c r="I2891" i="8"/>
  <c r="H2891" i="8"/>
  <c r="G2891" i="8"/>
  <c r="F2891" i="8"/>
  <c r="I2890" i="8"/>
  <c r="H2890" i="8"/>
  <c r="G2890" i="8"/>
  <c r="F2890" i="8"/>
  <c r="I2889" i="8"/>
  <c r="H2889" i="8"/>
  <c r="G2889" i="8"/>
  <c r="F2889" i="8"/>
  <c r="I2888" i="8"/>
  <c r="H2888" i="8"/>
  <c r="G2888" i="8"/>
  <c r="F2888" i="8"/>
  <c r="I2887" i="8"/>
  <c r="H2887" i="8"/>
  <c r="G2887" i="8"/>
  <c r="F2887" i="8"/>
  <c r="I2886" i="8"/>
  <c r="H2886" i="8"/>
  <c r="G2886" i="8"/>
  <c r="F2886" i="8"/>
  <c r="I2885" i="8"/>
  <c r="H2885" i="8"/>
  <c r="G2885" i="8"/>
  <c r="F2885" i="8"/>
  <c r="I2884" i="8"/>
  <c r="H2884" i="8"/>
  <c r="G2884" i="8"/>
  <c r="F2884" i="8"/>
  <c r="I2883" i="8"/>
  <c r="H2883" i="8"/>
  <c r="G2883" i="8"/>
  <c r="F2883" i="8"/>
  <c r="I2882" i="8"/>
  <c r="H2882" i="8"/>
  <c r="G2882" i="8"/>
  <c r="F2882" i="8"/>
  <c r="I2881" i="8"/>
  <c r="H2881" i="8"/>
  <c r="G2881" i="8"/>
  <c r="F2881" i="8"/>
  <c r="I2880" i="8"/>
  <c r="H2880" i="8"/>
  <c r="G2880" i="8"/>
  <c r="F2880" i="8"/>
  <c r="I2879" i="8"/>
  <c r="H2879" i="8"/>
  <c r="G2879" i="8"/>
  <c r="F2879" i="8"/>
  <c r="I2878" i="8"/>
  <c r="H2878" i="8"/>
  <c r="G2878" i="8"/>
  <c r="F2878" i="8"/>
  <c r="I2877" i="8"/>
  <c r="H2877" i="8"/>
  <c r="G2877" i="8"/>
  <c r="F2877" i="8"/>
  <c r="I2876" i="8"/>
  <c r="H2876" i="8"/>
  <c r="G2876" i="8"/>
  <c r="F2876" i="8"/>
  <c r="I2875" i="8"/>
  <c r="H2875" i="8"/>
  <c r="G2875" i="8"/>
  <c r="F2875" i="8"/>
  <c r="I2874" i="8"/>
  <c r="H2874" i="8"/>
  <c r="G2874" i="8"/>
  <c r="F2874" i="8"/>
  <c r="I2873" i="8"/>
  <c r="H2873" i="8"/>
  <c r="G2873" i="8"/>
  <c r="F2873" i="8"/>
  <c r="I2872" i="8"/>
  <c r="H2872" i="8"/>
  <c r="G2872" i="8"/>
  <c r="F2872" i="8"/>
  <c r="I2871" i="8"/>
  <c r="H2871" i="8"/>
  <c r="G2871" i="8"/>
  <c r="F2871" i="8"/>
  <c r="I2870" i="8"/>
  <c r="H2870" i="8"/>
  <c r="G2870" i="8"/>
  <c r="F2870" i="8"/>
  <c r="I2869" i="8"/>
  <c r="H2869" i="8"/>
  <c r="G2869" i="8"/>
  <c r="F2869" i="8"/>
  <c r="I2868" i="8"/>
  <c r="H2868" i="8"/>
  <c r="G2868" i="8"/>
  <c r="F2868" i="8"/>
  <c r="I2867" i="8"/>
  <c r="H2867" i="8"/>
  <c r="G2867" i="8"/>
  <c r="F2867" i="8"/>
  <c r="I2866" i="8"/>
  <c r="H2866" i="8"/>
  <c r="G2866" i="8"/>
  <c r="F2866" i="8"/>
  <c r="I2865" i="8"/>
  <c r="H2865" i="8"/>
  <c r="G2865" i="8"/>
  <c r="F2865" i="8"/>
  <c r="I2864" i="8"/>
  <c r="H2864" i="8"/>
  <c r="G2864" i="8"/>
  <c r="F2864" i="8"/>
  <c r="I2863" i="8"/>
  <c r="H2863" i="8"/>
  <c r="G2863" i="8"/>
  <c r="F2863" i="8"/>
  <c r="I2862" i="8"/>
  <c r="H2862" i="8"/>
  <c r="G2862" i="8"/>
  <c r="F2862" i="8"/>
  <c r="I2861" i="8"/>
  <c r="H2861" i="8"/>
  <c r="G2861" i="8"/>
  <c r="F2861" i="8"/>
  <c r="I2860" i="8"/>
  <c r="H2860" i="8"/>
  <c r="G2860" i="8"/>
  <c r="F2860" i="8"/>
  <c r="I2859" i="8"/>
  <c r="H2859" i="8"/>
  <c r="G2859" i="8"/>
  <c r="F2859" i="8"/>
  <c r="I2858" i="8"/>
  <c r="H2858" i="8"/>
  <c r="G2858" i="8"/>
  <c r="F2858" i="8"/>
  <c r="I2857" i="8"/>
  <c r="H2857" i="8"/>
  <c r="G2857" i="8"/>
  <c r="F2857" i="8"/>
  <c r="I2856" i="8"/>
  <c r="H2856" i="8"/>
  <c r="G2856" i="8"/>
  <c r="F2856" i="8"/>
  <c r="I2855" i="8"/>
  <c r="H2855" i="8"/>
  <c r="G2855" i="8"/>
  <c r="F2855" i="8"/>
  <c r="I2854" i="8"/>
  <c r="H2854" i="8"/>
  <c r="G2854" i="8"/>
  <c r="F2854" i="8"/>
  <c r="I2853" i="8"/>
  <c r="H2853" i="8"/>
  <c r="G2853" i="8"/>
  <c r="F2853" i="8"/>
  <c r="I2852" i="8"/>
  <c r="H2852" i="8"/>
  <c r="G2852" i="8"/>
  <c r="F2852" i="8"/>
  <c r="I2851" i="8"/>
  <c r="H2851" i="8"/>
  <c r="G2851" i="8"/>
  <c r="F2851" i="8"/>
  <c r="I2850" i="8"/>
  <c r="H2850" i="8"/>
  <c r="G2850" i="8"/>
  <c r="F2850" i="8"/>
  <c r="I2849" i="8"/>
  <c r="H2849" i="8"/>
  <c r="G2849" i="8"/>
  <c r="F2849" i="8"/>
  <c r="I2848" i="8"/>
  <c r="H2848" i="8"/>
  <c r="G2848" i="8"/>
  <c r="F2848" i="8"/>
  <c r="I2847" i="8"/>
  <c r="H2847" i="8"/>
  <c r="G2847" i="8"/>
  <c r="F2847" i="8"/>
  <c r="I2846" i="8"/>
  <c r="H2846" i="8"/>
  <c r="G2846" i="8"/>
  <c r="F2846" i="8"/>
  <c r="I2845" i="8"/>
  <c r="H2845" i="8"/>
  <c r="G2845" i="8"/>
  <c r="F2845" i="8"/>
  <c r="I2844" i="8"/>
  <c r="H2844" i="8"/>
  <c r="G2844" i="8"/>
  <c r="F2844" i="8"/>
  <c r="I2843" i="8"/>
  <c r="H2843" i="8"/>
  <c r="G2843" i="8"/>
  <c r="F2843" i="8"/>
  <c r="I2842" i="8"/>
  <c r="H2842" i="8"/>
  <c r="G2842" i="8"/>
  <c r="F2842" i="8"/>
  <c r="I2841" i="8"/>
  <c r="H2841" i="8"/>
  <c r="G2841" i="8"/>
  <c r="F2841" i="8"/>
  <c r="I2840" i="8"/>
  <c r="H2840" i="8"/>
  <c r="G2840" i="8"/>
  <c r="F2840" i="8"/>
  <c r="I2839" i="8"/>
  <c r="H2839" i="8"/>
  <c r="G2839" i="8"/>
  <c r="F2839" i="8"/>
  <c r="I2838" i="8"/>
  <c r="H2838" i="8"/>
  <c r="G2838" i="8"/>
  <c r="F2838" i="8"/>
  <c r="I2837" i="8"/>
  <c r="H2837" i="8"/>
  <c r="G2837" i="8"/>
  <c r="F2837" i="8"/>
  <c r="I2836" i="8"/>
  <c r="H2836" i="8"/>
  <c r="G2836" i="8"/>
  <c r="F2836" i="8"/>
  <c r="I2835" i="8"/>
  <c r="H2835" i="8"/>
  <c r="G2835" i="8"/>
  <c r="F2835" i="8"/>
  <c r="I2834" i="8"/>
  <c r="H2834" i="8"/>
  <c r="G2834" i="8"/>
  <c r="F2834" i="8"/>
  <c r="I2833" i="8"/>
  <c r="H2833" i="8"/>
  <c r="G2833" i="8"/>
  <c r="F2833" i="8"/>
  <c r="I2832" i="8"/>
  <c r="H2832" i="8"/>
  <c r="G2832" i="8"/>
  <c r="F2832" i="8"/>
  <c r="I2831" i="8"/>
  <c r="H2831" i="8"/>
  <c r="G2831" i="8"/>
  <c r="F2831" i="8"/>
  <c r="I2830" i="8"/>
  <c r="H2830" i="8"/>
  <c r="G2830" i="8"/>
  <c r="F2830" i="8"/>
  <c r="I2829" i="8"/>
  <c r="H2829" i="8"/>
  <c r="G2829" i="8"/>
  <c r="F2829" i="8"/>
  <c r="I2828" i="8"/>
  <c r="H2828" i="8"/>
  <c r="G2828" i="8"/>
  <c r="F2828" i="8"/>
  <c r="I2827" i="8"/>
  <c r="H2827" i="8"/>
  <c r="G2827" i="8"/>
  <c r="F2827" i="8"/>
  <c r="I2826" i="8"/>
  <c r="H2826" i="8"/>
  <c r="G2826" i="8"/>
  <c r="F2826" i="8"/>
  <c r="I2825" i="8"/>
  <c r="H2825" i="8"/>
  <c r="G2825" i="8"/>
  <c r="F2825" i="8"/>
  <c r="I2824" i="8"/>
  <c r="H2824" i="8"/>
  <c r="G2824" i="8"/>
  <c r="F2824" i="8"/>
  <c r="I2823" i="8"/>
  <c r="H2823" i="8"/>
  <c r="G2823" i="8"/>
  <c r="F2823" i="8"/>
  <c r="I2822" i="8"/>
  <c r="H2822" i="8"/>
  <c r="G2822" i="8"/>
  <c r="F2822" i="8"/>
  <c r="I2821" i="8"/>
  <c r="H2821" i="8"/>
  <c r="G2821" i="8"/>
  <c r="F2821" i="8"/>
  <c r="I2820" i="8"/>
  <c r="H2820" i="8"/>
  <c r="G2820" i="8"/>
  <c r="F2820" i="8"/>
  <c r="I2819" i="8"/>
  <c r="H2819" i="8"/>
  <c r="G2819" i="8"/>
  <c r="F2819" i="8"/>
  <c r="I2818" i="8"/>
  <c r="H2818" i="8"/>
  <c r="G2818" i="8"/>
  <c r="F2818" i="8"/>
  <c r="I2817" i="8"/>
  <c r="H2817" i="8"/>
  <c r="G2817" i="8"/>
  <c r="F2817" i="8"/>
  <c r="I2816" i="8"/>
  <c r="H2816" i="8"/>
  <c r="G2816" i="8"/>
  <c r="F2816" i="8"/>
  <c r="I2815" i="8"/>
  <c r="H2815" i="8"/>
  <c r="G2815" i="8"/>
  <c r="F2815" i="8"/>
  <c r="I2814" i="8"/>
  <c r="H2814" i="8"/>
  <c r="G2814" i="8"/>
  <c r="F2814" i="8"/>
  <c r="I2813" i="8"/>
  <c r="H2813" i="8"/>
  <c r="G2813" i="8"/>
  <c r="F2813" i="8"/>
  <c r="I2812" i="8"/>
  <c r="H2812" i="8"/>
  <c r="G2812" i="8"/>
  <c r="F2812" i="8"/>
  <c r="I2811" i="8"/>
  <c r="H2811" i="8"/>
  <c r="G2811" i="8"/>
  <c r="F2811" i="8"/>
  <c r="I2810" i="8"/>
  <c r="H2810" i="8"/>
  <c r="G2810" i="8"/>
  <c r="F2810" i="8"/>
  <c r="I2809" i="8"/>
  <c r="H2809" i="8"/>
  <c r="G2809" i="8"/>
  <c r="F2809" i="8"/>
  <c r="I2808" i="8"/>
  <c r="H2808" i="8"/>
  <c r="G2808" i="8"/>
  <c r="F2808" i="8"/>
  <c r="I2807" i="8"/>
  <c r="H2807" i="8"/>
  <c r="G2807" i="8"/>
  <c r="F2807" i="8"/>
  <c r="I2806" i="8"/>
  <c r="H2806" i="8"/>
  <c r="G2806" i="8"/>
  <c r="F2806" i="8"/>
  <c r="I2805" i="8"/>
  <c r="H2805" i="8"/>
  <c r="G2805" i="8"/>
  <c r="F2805" i="8"/>
  <c r="I2804" i="8"/>
  <c r="H2804" i="8"/>
  <c r="G2804" i="8"/>
  <c r="F2804" i="8"/>
  <c r="I2803" i="8"/>
  <c r="H2803" i="8"/>
  <c r="G2803" i="8"/>
  <c r="F2803" i="8"/>
  <c r="I2802" i="8"/>
  <c r="H2802" i="8"/>
  <c r="G2802" i="8"/>
  <c r="F2802" i="8"/>
  <c r="I2801" i="8"/>
  <c r="H2801" i="8"/>
  <c r="G2801" i="8"/>
  <c r="F2801" i="8"/>
  <c r="I2800" i="8"/>
  <c r="H2800" i="8"/>
  <c r="G2800" i="8"/>
  <c r="F2800" i="8"/>
  <c r="I2799" i="8"/>
  <c r="H2799" i="8"/>
  <c r="G2799" i="8"/>
  <c r="F2799" i="8"/>
  <c r="I2798" i="8"/>
  <c r="H2798" i="8"/>
  <c r="G2798" i="8"/>
  <c r="F2798" i="8"/>
  <c r="I2797" i="8"/>
  <c r="H2797" i="8"/>
  <c r="G2797" i="8"/>
  <c r="F2797" i="8"/>
  <c r="I2796" i="8"/>
  <c r="H2796" i="8"/>
  <c r="G2796" i="8"/>
  <c r="F2796" i="8"/>
  <c r="I2795" i="8"/>
  <c r="H2795" i="8"/>
  <c r="G2795" i="8"/>
  <c r="F2795" i="8"/>
  <c r="I2794" i="8"/>
  <c r="H2794" i="8"/>
  <c r="G2794" i="8"/>
  <c r="F2794" i="8"/>
  <c r="I2793" i="8"/>
  <c r="H2793" i="8"/>
  <c r="G2793" i="8"/>
  <c r="F2793" i="8"/>
  <c r="I2792" i="8"/>
  <c r="H2792" i="8"/>
  <c r="G2792" i="8"/>
  <c r="F2792" i="8"/>
  <c r="I2791" i="8"/>
  <c r="H2791" i="8"/>
  <c r="G2791" i="8"/>
  <c r="F2791" i="8"/>
  <c r="I2790" i="8"/>
  <c r="H2790" i="8"/>
  <c r="G2790" i="8"/>
  <c r="F2790" i="8"/>
  <c r="I2789" i="8"/>
  <c r="H2789" i="8"/>
  <c r="G2789" i="8"/>
  <c r="F2789" i="8"/>
  <c r="I2788" i="8"/>
  <c r="H2788" i="8"/>
  <c r="G2788" i="8"/>
  <c r="F2788" i="8"/>
  <c r="I2787" i="8"/>
  <c r="H2787" i="8"/>
  <c r="G2787" i="8"/>
  <c r="F2787" i="8"/>
  <c r="I2786" i="8"/>
  <c r="H2786" i="8"/>
  <c r="G2786" i="8"/>
  <c r="F2786" i="8"/>
  <c r="I2785" i="8"/>
  <c r="H2785" i="8"/>
  <c r="G2785" i="8"/>
  <c r="F2785" i="8"/>
  <c r="I2784" i="8"/>
  <c r="H2784" i="8"/>
  <c r="G2784" i="8"/>
  <c r="F2784" i="8"/>
  <c r="I2783" i="8"/>
  <c r="H2783" i="8"/>
  <c r="G2783" i="8"/>
  <c r="F2783" i="8"/>
  <c r="I2782" i="8"/>
  <c r="H2782" i="8"/>
  <c r="G2782" i="8"/>
  <c r="F2782" i="8"/>
  <c r="I2781" i="8"/>
  <c r="H2781" i="8"/>
  <c r="G2781" i="8"/>
  <c r="F2781" i="8"/>
  <c r="I2780" i="8"/>
  <c r="H2780" i="8"/>
  <c r="G2780" i="8"/>
  <c r="F2780" i="8"/>
  <c r="I2779" i="8"/>
  <c r="H2779" i="8"/>
  <c r="G2779" i="8"/>
  <c r="F2779" i="8"/>
  <c r="I2778" i="8"/>
  <c r="H2778" i="8"/>
  <c r="G2778" i="8"/>
  <c r="F2778" i="8"/>
  <c r="I2777" i="8"/>
  <c r="H2777" i="8"/>
  <c r="G2777" i="8"/>
  <c r="F2777" i="8"/>
  <c r="I2776" i="8"/>
  <c r="H2776" i="8"/>
  <c r="G2776" i="8"/>
  <c r="F2776" i="8"/>
  <c r="I2775" i="8"/>
  <c r="H2775" i="8"/>
  <c r="G2775" i="8"/>
  <c r="F2775" i="8"/>
  <c r="I2774" i="8"/>
  <c r="H2774" i="8"/>
  <c r="G2774" i="8"/>
  <c r="F2774" i="8"/>
  <c r="I2773" i="8"/>
  <c r="H2773" i="8"/>
  <c r="G2773" i="8"/>
  <c r="F2773" i="8"/>
  <c r="I2772" i="8"/>
  <c r="H2772" i="8"/>
  <c r="G2772" i="8"/>
  <c r="F2772" i="8"/>
  <c r="I2771" i="8"/>
  <c r="H2771" i="8"/>
  <c r="G2771" i="8"/>
  <c r="F2771" i="8"/>
  <c r="I2770" i="8"/>
  <c r="H2770" i="8"/>
  <c r="G2770" i="8"/>
  <c r="F2770" i="8"/>
  <c r="I2769" i="8"/>
  <c r="H2769" i="8"/>
  <c r="G2769" i="8"/>
  <c r="F2769" i="8"/>
  <c r="I2768" i="8"/>
  <c r="H2768" i="8"/>
  <c r="G2768" i="8"/>
  <c r="F2768" i="8"/>
  <c r="I2767" i="8"/>
  <c r="H2767" i="8"/>
  <c r="G2767" i="8"/>
  <c r="F2767" i="8"/>
  <c r="I2766" i="8"/>
  <c r="H2766" i="8"/>
  <c r="G2766" i="8"/>
  <c r="F2766" i="8"/>
  <c r="I2765" i="8"/>
  <c r="H2765" i="8"/>
  <c r="G2765" i="8"/>
  <c r="F2765" i="8"/>
  <c r="I2764" i="8"/>
  <c r="H2764" i="8"/>
  <c r="G2764" i="8"/>
  <c r="F2764" i="8"/>
  <c r="I2763" i="8"/>
  <c r="H2763" i="8"/>
  <c r="G2763" i="8"/>
  <c r="F2763" i="8"/>
  <c r="I2762" i="8"/>
  <c r="H2762" i="8"/>
  <c r="G2762" i="8"/>
  <c r="F2762" i="8"/>
  <c r="I2761" i="8"/>
  <c r="H2761" i="8"/>
  <c r="G2761" i="8"/>
  <c r="F2761" i="8"/>
  <c r="I2760" i="8"/>
  <c r="H2760" i="8"/>
  <c r="G2760" i="8"/>
  <c r="F2760" i="8"/>
  <c r="I2759" i="8"/>
  <c r="H2759" i="8"/>
  <c r="G2759" i="8"/>
  <c r="F2759" i="8"/>
  <c r="I2758" i="8"/>
  <c r="H2758" i="8"/>
  <c r="G2758" i="8"/>
  <c r="F2758" i="8"/>
  <c r="I2757" i="8"/>
  <c r="H2757" i="8"/>
  <c r="G2757" i="8"/>
  <c r="F2757" i="8"/>
  <c r="I2756" i="8"/>
  <c r="H2756" i="8"/>
  <c r="G2756" i="8"/>
  <c r="F2756" i="8"/>
  <c r="I2755" i="8"/>
  <c r="H2755" i="8"/>
  <c r="G2755" i="8"/>
  <c r="F2755" i="8"/>
  <c r="I2754" i="8"/>
  <c r="H2754" i="8"/>
  <c r="G2754" i="8"/>
  <c r="F2754" i="8"/>
  <c r="I2753" i="8"/>
  <c r="H2753" i="8"/>
  <c r="G2753" i="8"/>
  <c r="F2753" i="8"/>
  <c r="I2752" i="8"/>
  <c r="H2752" i="8"/>
  <c r="G2752" i="8"/>
  <c r="F2752" i="8"/>
  <c r="I2751" i="8"/>
  <c r="H2751" i="8"/>
  <c r="G2751" i="8"/>
  <c r="F2751" i="8"/>
  <c r="I2750" i="8"/>
  <c r="H2750" i="8"/>
  <c r="G2750" i="8"/>
  <c r="F2750" i="8"/>
  <c r="I2749" i="8"/>
  <c r="H2749" i="8"/>
  <c r="G2749" i="8"/>
  <c r="F2749" i="8"/>
  <c r="I2748" i="8"/>
  <c r="H2748" i="8"/>
  <c r="G2748" i="8"/>
  <c r="F2748" i="8"/>
  <c r="I2747" i="8"/>
  <c r="H2747" i="8"/>
  <c r="G2747" i="8"/>
  <c r="F2747" i="8"/>
  <c r="I2746" i="8"/>
  <c r="H2746" i="8"/>
  <c r="G2746" i="8"/>
  <c r="F2746" i="8"/>
  <c r="I2745" i="8"/>
  <c r="H2745" i="8"/>
  <c r="G2745" i="8"/>
  <c r="F2745" i="8"/>
  <c r="I2744" i="8"/>
  <c r="H2744" i="8"/>
  <c r="G2744" i="8"/>
  <c r="F2744" i="8"/>
  <c r="I2743" i="8"/>
  <c r="H2743" i="8"/>
  <c r="G2743" i="8"/>
  <c r="F2743" i="8"/>
  <c r="I2742" i="8"/>
  <c r="H2742" i="8"/>
  <c r="G2742" i="8"/>
  <c r="F2742" i="8"/>
  <c r="I2741" i="8"/>
  <c r="H2741" i="8"/>
  <c r="G2741" i="8"/>
  <c r="F2741" i="8"/>
  <c r="I2740" i="8"/>
  <c r="H2740" i="8"/>
  <c r="G2740" i="8"/>
  <c r="F2740" i="8"/>
  <c r="I2739" i="8"/>
  <c r="H2739" i="8"/>
  <c r="G2739" i="8"/>
  <c r="F2739" i="8"/>
  <c r="I2738" i="8"/>
  <c r="H2738" i="8"/>
  <c r="G2738" i="8"/>
  <c r="F2738" i="8"/>
  <c r="I2737" i="8"/>
  <c r="H2737" i="8"/>
  <c r="G2737" i="8"/>
  <c r="F2737" i="8"/>
  <c r="I2736" i="8"/>
  <c r="H2736" i="8"/>
  <c r="G2736" i="8"/>
  <c r="F2736" i="8"/>
  <c r="I2735" i="8"/>
  <c r="H2735" i="8"/>
  <c r="G2735" i="8"/>
  <c r="F2735" i="8"/>
  <c r="I2734" i="8"/>
  <c r="H2734" i="8"/>
  <c r="G2734" i="8"/>
  <c r="F2734" i="8"/>
  <c r="I2733" i="8"/>
  <c r="H2733" i="8"/>
  <c r="G2733" i="8"/>
  <c r="F2733" i="8"/>
  <c r="I2732" i="8"/>
  <c r="H2732" i="8"/>
  <c r="G2732" i="8"/>
  <c r="F2732" i="8"/>
  <c r="I2731" i="8"/>
  <c r="H2731" i="8"/>
  <c r="G2731" i="8"/>
  <c r="F2731" i="8"/>
  <c r="I2730" i="8"/>
  <c r="H2730" i="8"/>
  <c r="G2730" i="8"/>
  <c r="F2730" i="8"/>
  <c r="I2729" i="8"/>
  <c r="H2729" i="8"/>
  <c r="G2729" i="8"/>
  <c r="F2729" i="8"/>
  <c r="I2728" i="8"/>
  <c r="H2728" i="8"/>
  <c r="G2728" i="8"/>
  <c r="F2728" i="8"/>
  <c r="I2727" i="8"/>
  <c r="H2727" i="8"/>
  <c r="G2727" i="8"/>
  <c r="F2727" i="8"/>
  <c r="I2726" i="8"/>
  <c r="H2726" i="8"/>
  <c r="G2726" i="8"/>
  <c r="F2726" i="8"/>
  <c r="I2725" i="8"/>
  <c r="H2725" i="8"/>
  <c r="G2725" i="8"/>
  <c r="F2725" i="8"/>
  <c r="I2724" i="8"/>
  <c r="H2724" i="8"/>
  <c r="G2724" i="8"/>
  <c r="F2724" i="8"/>
  <c r="I2723" i="8"/>
  <c r="H2723" i="8"/>
  <c r="G2723" i="8"/>
  <c r="F2723" i="8"/>
  <c r="I2722" i="8"/>
  <c r="H2722" i="8"/>
  <c r="G2722" i="8"/>
  <c r="F2722" i="8"/>
  <c r="I2721" i="8"/>
  <c r="H2721" i="8"/>
  <c r="G2721" i="8"/>
  <c r="F2721" i="8"/>
  <c r="I2720" i="8"/>
  <c r="H2720" i="8"/>
  <c r="G2720" i="8"/>
  <c r="F2720" i="8"/>
  <c r="I2719" i="8"/>
  <c r="H2719" i="8"/>
  <c r="G2719" i="8"/>
  <c r="F2719" i="8"/>
  <c r="I2718" i="8"/>
  <c r="H2718" i="8"/>
  <c r="G2718" i="8"/>
  <c r="F2718" i="8"/>
  <c r="I2717" i="8"/>
  <c r="H2717" i="8"/>
  <c r="G2717" i="8"/>
  <c r="F2717" i="8"/>
  <c r="I2716" i="8"/>
  <c r="H2716" i="8"/>
  <c r="G2716" i="8"/>
  <c r="F2716" i="8"/>
  <c r="I2715" i="8"/>
  <c r="H2715" i="8"/>
  <c r="G2715" i="8"/>
  <c r="F2715" i="8"/>
  <c r="I2714" i="8"/>
  <c r="H2714" i="8"/>
  <c r="G2714" i="8"/>
  <c r="F2714" i="8"/>
  <c r="I2713" i="8"/>
  <c r="H2713" i="8"/>
  <c r="G2713" i="8"/>
  <c r="F2713" i="8"/>
  <c r="I2712" i="8"/>
  <c r="H2712" i="8"/>
  <c r="G2712" i="8"/>
  <c r="F2712" i="8"/>
  <c r="I2711" i="8"/>
  <c r="H2711" i="8"/>
  <c r="G2711" i="8"/>
  <c r="F2711" i="8"/>
  <c r="I2710" i="8"/>
  <c r="H2710" i="8"/>
  <c r="G2710" i="8"/>
  <c r="F2710" i="8"/>
  <c r="I2709" i="8"/>
  <c r="H2709" i="8"/>
  <c r="G2709" i="8"/>
  <c r="F2709" i="8"/>
  <c r="I2708" i="8"/>
  <c r="H2708" i="8"/>
  <c r="G2708" i="8"/>
  <c r="F2708" i="8"/>
  <c r="I2707" i="8"/>
  <c r="H2707" i="8"/>
  <c r="G2707" i="8"/>
  <c r="F2707" i="8"/>
  <c r="I2706" i="8"/>
  <c r="H2706" i="8"/>
  <c r="G2706" i="8"/>
  <c r="F2706" i="8"/>
  <c r="I2705" i="8"/>
  <c r="H2705" i="8"/>
  <c r="G2705" i="8"/>
  <c r="F2705" i="8"/>
  <c r="I2704" i="8"/>
  <c r="H2704" i="8"/>
  <c r="G2704" i="8"/>
  <c r="F2704" i="8"/>
  <c r="I2703" i="8"/>
  <c r="H2703" i="8"/>
  <c r="G2703" i="8"/>
  <c r="F2703" i="8"/>
  <c r="I2702" i="8"/>
  <c r="H2702" i="8"/>
  <c r="G2702" i="8"/>
  <c r="F2702" i="8"/>
  <c r="I2701" i="8"/>
  <c r="H2701" i="8"/>
  <c r="G2701" i="8"/>
  <c r="F2701" i="8"/>
  <c r="I2700" i="8"/>
  <c r="H2700" i="8"/>
  <c r="G2700" i="8"/>
  <c r="F2700" i="8"/>
  <c r="I2699" i="8"/>
  <c r="H2699" i="8"/>
  <c r="G2699" i="8"/>
  <c r="F2699" i="8"/>
  <c r="I2698" i="8"/>
  <c r="H2698" i="8"/>
  <c r="G2698" i="8"/>
  <c r="F2698" i="8"/>
  <c r="I2697" i="8"/>
  <c r="H2697" i="8"/>
  <c r="G2697" i="8"/>
  <c r="F2697" i="8"/>
  <c r="I2696" i="8"/>
  <c r="H2696" i="8"/>
  <c r="G2696" i="8"/>
  <c r="F2696" i="8"/>
  <c r="I2695" i="8"/>
  <c r="H2695" i="8"/>
  <c r="G2695" i="8"/>
  <c r="F2695" i="8"/>
  <c r="I2694" i="8"/>
  <c r="H2694" i="8"/>
  <c r="G2694" i="8"/>
  <c r="F2694" i="8"/>
  <c r="I2693" i="8"/>
  <c r="H2693" i="8"/>
  <c r="G2693" i="8"/>
  <c r="F2693" i="8"/>
  <c r="I2692" i="8"/>
  <c r="H2692" i="8"/>
  <c r="G2692" i="8"/>
  <c r="F2692" i="8"/>
  <c r="I2691" i="8"/>
  <c r="H2691" i="8"/>
  <c r="G2691" i="8"/>
  <c r="F2691" i="8"/>
  <c r="I2690" i="8"/>
  <c r="H2690" i="8"/>
  <c r="G2690" i="8"/>
  <c r="F2690" i="8"/>
  <c r="I2689" i="8"/>
  <c r="H2689" i="8"/>
  <c r="G2689" i="8"/>
  <c r="F2689" i="8"/>
  <c r="I2688" i="8"/>
  <c r="H2688" i="8"/>
  <c r="G2688" i="8"/>
  <c r="F2688" i="8"/>
  <c r="I2687" i="8"/>
  <c r="H2687" i="8"/>
  <c r="G2687" i="8"/>
  <c r="F2687" i="8"/>
  <c r="I2686" i="8"/>
  <c r="H2686" i="8"/>
  <c r="G2686" i="8"/>
  <c r="F2686" i="8"/>
  <c r="I2685" i="8"/>
  <c r="P319" i="7" s="1"/>
  <c r="H2685" i="8"/>
  <c r="O319" i="7" s="1"/>
  <c r="G2685" i="8"/>
  <c r="N319" i="7" s="1"/>
  <c r="F2685" i="8"/>
  <c r="I2684" i="8"/>
  <c r="H2684" i="8"/>
  <c r="G2684" i="8"/>
  <c r="F2684" i="8"/>
  <c r="I2683" i="8"/>
  <c r="H2683" i="8"/>
  <c r="G2683" i="8"/>
  <c r="F2683" i="8"/>
  <c r="I2682" i="8"/>
  <c r="H2682" i="8"/>
  <c r="G2682" i="8"/>
  <c r="F2682" i="8"/>
  <c r="I2681" i="8"/>
  <c r="H2681" i="8"/>
  <c r="G2681" i="8"/>
  <c r="F2681" i="8"/>
  <c r="I2680" i="8"/>
  <c r="H2680" i="8"/>
  <c r="G2680" i="8"/>
  <c r="F2680" i="8"/>
  <c r="I2679" i="8"/>
  <c r="H2679" i="8"/>
  <c r="G2679" i="8"/>
  <c r="F2679" i="8"/>
  <c r="I2678" i="8"/>
  <c r="H2678" i="8"/>
  <c r="G2678" i="8"/>
  <c r="F2678" i="8"/>
  <c r="I2677" i="8"/>
  <c r="H2677" i="8"/>
  <c r="G2677" i="8"/>
  <c r="F2677" i="8"/>
  <c r="I2676" i="8"/>
  <c r="H2676" i="8"/>
  <c r="G2676" i="8"/>
  <c r="F2676" i="8"/>
  <c r="I2675" i="8"/>
  <c r="H2675" i="8"/>
  <c r="G2675" i="8"/>
  <c r="F2675" i="8"/>
  <c r="I2674" i="8"/>
  <c r="H2674" i="8"/>
  <c r="G2674" i="8"/>
  <c r="F2674" i="8"/>
  <c r="I2673" i="8"/>
  <c r="H2673" i="8"/>
  <c r="G2673" i="8"/>
  <c r="F2673" i="8"/>
  <c r="I2672" i="8"/>
  <c r="H2672" i="8"/>
  <c r="G2672" i="8"/>
  <c r="F2672" i="8"/>
  <c r="I2671" i="8"/>
  <c r="H2671" i="8"/>
  <c r="G2671" i="8"/>
  <c r="F2671" i="8"/>
  <c r="I2670" i="8"/>
  <c r="H2670" i="8"/>
  <c r="G2670" i="8"/>
  <c r="F2670" i="8"/>
  <c r="I2669" i="8"/>
  <c r="H2669" i="8"/>
  <c r="G2669" i="8"/>
  <c r="F2669" i="8"/>
  <c r="I2668" i="8"/>
  <c r="H2668" i="8"/>
  <c r="G2668" i="8"/>
  <c r="F2668" i="8"/>
  <c r="I2667" i="8"/>
  <c r="H2667" i="8"/>
  <c r="G2667" i="8"/>
  <c r="F2667" i="8"/>
  <c r="I2666" i="8"/>
  <c r="H2666" i="8"/>
  <c r="G2666" i="8"/>
  <c r="F2666" i="8"/>
  <c r="I2665" i="8"/>
  <c r="H2665" i="8"/>
  <c r="G2665" i="8"/>
  <c r="F2665" i="8"/>
  <c r="I2664" i="8"/>
  <c r="H2664" i="8"/>
  <c r="G2664" i="8"/>
  <c r="F2664" i="8"/>
  <c r="I2663" i="8"/>
  <c r="H2663" i="8"/>
  <c r="G2663" i="8"/>
  <c r="F2663" i="8"/>
  <c r="I2662" i="8"/>
  <c r="H2662" i="8"/>
  <c r="G2662" i="8"/>
  <c r="F2662" i="8"/>
  <c r="I2661" i="8"/>
  <c r="H2661" i="8"/>
  <c r="G2661" i="8"/>
  <c r="F2661" i="8"/>
  <c r="I2660" i="8"/>
  <c r="H2660" i="8"/>
  <c r="G2660" i="8"/>
  <c r="F2660" i="8"/>
  <c r="I2659" i="8"/>
  <c r="H2659" i="8"/>
  <c r="G2659" i="8"/>
  <c r="F2659" i="8"/>
  <c r="I2658" i="8"/>
  <c r="H2658" i="8"/>
  <c r="G2658" i="8"/>
  <c r="F2658" i="8"/>
  <c r="I2657" i="8"/>
  <c r="H2657" i="8"/>
  <c r="G2657" i="8"/>
  <c r="F2657" i="8"/>
  <c r="I2656" i="8"/>
  <c r="H2656" i="8"/>
  <c r="G2656" i="8"/>
  <c r="F2656" i="8"/>
  <c r="I2655" i="8"/>
  <c r="H2655" i="8"/>
  <c r="G2655" i="8"/>
  <c r="F2655" i="8"/>
  <c r="I2654" i="8"/>
  <c r="H2654" i="8"/>
  <c r="G2654" i="8"/>
  <c r="F2654" i="8"/>
  <c r="I2653" i="8"/>
  <c r="H2653" i="8"/>
  <c r="G2653" i="8"/>
  <c r="F2653" i="8"/>
  <c r="I2652" i="8"/>
  <c r="H2652" i="8"/>
  <c r="G2652" i="8"/>
  <c r="F2652" i="8"/>
  <c r="I2651" i="8"/>
  <c r="H2651" i="8"/>
  <c r="G2651" i="8"/>
  <c r="F2651" i="8"/>
  <c r="I2650" i="8"/>
  <c r="H2650" i="8"/>
  <c r="G2650" i="8"/>
  <c r="F2650" i="8"/>
  <c r="I2649" i="8"/>
  <c r="H2649" i="8"/>
  <c r="G2649" i="8"/>
  <c r="F2649" i="8"/>
  <c r="I2648" i="8"/>
  <c r="H2648" i="8"/>
  <c r="G2648" i="8"/>
  <c r="F2648" i="8"/>
  <c r="I2647" i="8"/>
  <c r="H2647" i="8"/>
  <c r="G2647" i="8"/>
  <c r="F2647" i="8"/>
  <c r="I2646" i="8"/>
  <c r="H2646" i="8"/>
  <c r="G2646" i="8"/>
  <c r="F2646" i="8"/>
  <c r="I2645" i="8"/>
  <c r="H2645" i="8"/>
  <c r="G2645" i="8"/>
  <c r="F2645" i="8"/>
  <c r="I2644" i="8"/>
  <c r="H2644" i="8"/>
  <c r="G2644" i="8"/>
  <c r="F2644" i="8"/>
  <c r="I2643" i="8"/>
  <c r="H2643" i="8"/>
  <c r="G2643" i="8"/>
  <c r="F2643" i="8"/>
  <c r="I2642" i="8"/>
  <c r="H2642" i="8"/>
  <c r="G2642" i="8"/>
  <c r="F2642" i="8"/>
  <c r="I2641" i="8"/>
  <c r="H2641" i="8"/>
  <c r="G2641" i="8"/>
  <c r="F2641" i="8"/>
  <c r="I2640" i="8"/>
  <c r="H2640" i="8"/>
  <c r="G2640" i="8"/>
  <c r="F2640" i="8"/>
  <c r="I2639" i="8"/>
  <c r="H2639" i="8"/>
  <c r="G2639" i="8"/>
  <c r="F2639" i="8"/>
  <c r="I2638" i="8"/>
  <c r="H2638" i="8"/>
  <c r="G2638" i="8"/>
  <c r="F2638" i="8"/>
  <c r="I2637" i="8"/>
  <c r="H2637" i="8"/>
  <c r="G2637" i="8"/>
  <c r="F2637" i="8"/>
  <c r="I2636" i="8"/>
  <c r="H2636" i="8"/>
  <c r="G2636" i="8"/>
  <c r="F2636" i="8"/>
  <c r="I2635" i="8"/>
  <c r="H2635" i="8"/>
  <c r="G2635" i="8"/>
  <c r="F2635" i="8"/>
  <c r="I2634" i="8"/>
  <c r="H2634" i="8"/>
  <c r="G2634" i="8"/>
  <c r="F2634" i="8"/>
  <c r="I2633" i="8"/>
  <c r="H2633" i="8"/>
  <c r="G2633" i="8"/>
  <c r="F2633" i="8"/>
  <c r="I2632" i="8"/>
  <c r="H2632" i="8"/>
  <c r="G2632" i="8"/>
  <c r="F2632" i="8"/>
  <c r="I2631" i="8"/>
  <c r="H2631" i="8"/>
  <c r="G2631" i="8"/>
  <c r="F2631" i="8"/>
  <c r="I2630" i="8"/>
  <c r="H2630" i="8"/>
  <c r="G2630" i="8"/>
  <c r="F2630" i="8"/>
  <c r="I2629" i="8"/>
  <c r="H2629" i="8"/>
  <c r="G2629" i="8"/>
  <c r="F2629" i="8"/>
  <c r="I2628" i="8"/>
  <c r="H2628" i="8"/>
  <c r="G2628" i="8"/>
  <c r="F2628" i="8"/>
  <c r="I2627" i="8"/>
  <c r="H2627" i="8"/>
  <c r="G2627" i="8"/>
  <c r="F2627" i="8"/>
  <c r="I2626" i="8"/>
  <c r="H2626" i="8"/>
  <c r="G2626" i="8"/>
  <c r="F2626" i="8"/>
  <c r="I2625" i="8"/>
  <c r="H2625" i="8"/>
  <c r="G2625" i="8"/>
  <c r="F2625" i="8"/>
  <c r="I2624" i="8"/>
  <c r="H2624" i="8"/>
  <c r="G2624" i="8"/>
  <c r="F2624" i="8"/>
  <c r="I2623" i="8"/>
  <c r="H2623" i="8"/>
  <c r="G2623" i="8"/>
  <c r="F2623" i="8"/>
  <c r="I2622" i="8"/>
  <c r="H2622" i="8"/>
  <c r="G2622" i="8"/>
  <c r="F2622" i="8"/>
  <c r="I2621" i="8"/>
  <c r="H2621" i="8"/>
  <c r="G2621" i="8"/>
  <c r="F2621" i="8"/>
  <c r="I2620" i="8"/>
  <c r="H2620" i="8"/>
  <c r="G2620" i="8"/>
  <c r="F2620" i="8"/>
  <c r="I2619" i="8"/>
  <c r="H2619" i="8"/>
  <c r="G2619" i="8"/>
  <c r="F2619" i="8"/>
  <c r="I2618" i="8"/>
  <c r="H2618" i="8"/>
  <c r="G2618" i="8"/>
  <c r="F2618" i="8"/>
  <c r="I2617" i="8"/>
  <c r="H2617" i="8"/>
  <c r="G2617" i="8"/>
  <c r="F2617" i="8"/>
  <c r="I2616" i="8"/>
  <c r="H2616" i="8"/>
  <c r="G2616" i="8"/>
  <c r="F2616" i="8"/>
  <c r="I2615" i="8"/>
  <c r="H2615" i="8"/>
  <c r="G2615" i="8"/>
  <c r="F2615" i="8"/>
  <c r="I2614" i="8"/>
  <c r="H2614" i="8"/>
  <c r="G2614" i="8"/>
  <c r="F2614" i="8"/>
  <c r="I2613" i="8"/>
  <c r="H2613" i="8"/>
  <c r="G2613" i="8"/>
  <c r="F2613" i="8"/>
  <c r="I2612" i="8"/>
  <c r="H2612" i="8"/>
  <c r="G2612" i="8"/>
  <c r="F2612" i="8"/>
  <c r="I2611" i="8"/>
  <c r="H2611" i="8"/>
  <c r="G2611" i="8"/>
  <c r="F2611" i="8"/>
  <c r="I2610" i="8"/>
  <c r="H2610" i="8"/>
  <c r="G2610" i="8"/>
  <c r="F2610" i="8"/>
  <c r="I2609" i="8"/>
  <c r="H2609" i="8"/>
  <c r="G2609" i="8"/>
  <c r="F2609" i="8"/>
  <c r="I2608" i="8"/>
  <c r="H2608" i="8"/>
  <c r="G2608" i="8"/>
  <c r="F2608" i="8"/>
  <c r="I2607" i="8"/>
  <c r="H2607" i="8"/>
  <c r="G2607" i="8"/>
  <c r="F2607" i="8"/>
  <c r="I2606" i="8"/>
  <c r="H2606" i="8"/>
  <c r="G2606" i="8"/>
  <c r="F2606" i="8"/>
  <c r="I2605" i="8"/>
  <c r="H2605" i="8"/>
  <c r="G2605" i="8"/>
  <c r="F2605" i="8"/>
  <c r="I2604" i="8"/>
  <c r="H2604" i="8"/>
  <c r="G2604" i="8"/>
  <c r="F2604" i="8"/>
  <c r="I2603" i="8"/>
  <c r="H2603" i="8"/>
  <c r="G2603" i="8"/>
  <c r="F2603" i="8"/>
  <c r="I2602" i="8"/>
  <c r="H2602" i="8"/>
  <c r="G2602" i="8"/>
  <c r="F2602" i="8"/>
  <c r="I2601" i="8"/>
  <c r="H2601" i="8"/>
  <c r="G2601" i="8"/>
  <c r="F2601" i="8"/>
  <c r="I2600" i="8"/>
  <c r="H2600" i="8"/>
  <c r="G2600" i="8"/>
  <c r="F2600" i="8"/>
  <c r="I2599" i="8"/>
  <c r="H2599" i="8"/>
  <c r="G2599" i="8"/>
  <c r="F2599" i="8"/>
  <c r="I2598" i="8"/>
  <c r="H2598" i="8"/>
  <c r="G2598" i="8"/>
  <c r="F2598" i="8"/>
  <c r="I2597" i="8"/>
  <c r="H2597" i="8"/>
  <c r="G2597" i="8"/>
  <c r="F2597" i="8"/>
  <c r="I2596" i="8"/>
  <c r="H2596" i="8"/>
  <c r="G2596" i="8"/>
  <c r="F2596" i="8"/>
  <c r="I2595" i="8"/>
  <c r="H2595" i="8"/>
  <c r="G2595" i="8"/>
  <c r="F2595" i="8"/>
  <c r="I2594" i="8"/>
  <c r="H2594" i="8"/>
  <c r="G2594" i="8"/>
  <c r="F2594" i="8"/>
  <c r="I2593" i="8"/>
  <c r="H2593" i="8"/>
  <c r="G2593" i="8"/>
  <c r="F2593" i="8"/>
  <c r="I2592" i="8"/>
  <c r="H2592" i="8"/>
  <c r="G2592" i="8"/>
  <c r="F2592" i="8"/>
  <c r="I2591" i="8"/>
  <c r="H2591" i="8"/>
  <c r="G2591" i="8"/>
  <c r="F2591" i="8"/>
  <c r="I2590" i="8"/>
  <c r="H2590" i="8"/>
  <c r="G2590" i="8"/>
  <c r="F2590" i="8"/>
  <c r="I2589" i="8"/>
  <c r="H2589" i="8"/>
  <c r="G2589" i="8"/>
  <c r="F2589" i="8"/>
  <c r="I2588" i="8"/>
  <c r="H2588" i="8"/>
  <c r="G2588" i="8"/>
  <c r="F2588" i="8"/>
  <c r="I2587" i="8"/>
  <c r="H2587" i="8"/>
  <c r="G2587" i="8"/>
  <c r="F2587" i="8"/>
  <c r="I2586" i="8"/>
  <c r="H2586" i="8"/>
  <c r="G2586" i="8"/>
  <c r="F2586" i="8"/>
  <c r="I2585" i="8"/>
  <c r="H2585" i="8"/>
  <c r="G2585" i="8"/>
  <c r="F2585" i="8"/>
  <c r="I2584" i="8"/>
  <c r="H2584" i="8"/>
  <c r="G2584" i="8"/>
  <c r="F2584" i="8"/>
  <c r="I2583" i="8"/>
  <c r="H2583" i="8"/>
  <c r="G2583" i="8"/>
  <c r="F2583" i="8"/>
  <c r="I2582" i="8"/>
  <c r="H2582" i="8"/>
  <c r="G2582" i="8"/>
  <c r="F2582" i="8"/>
  <c r="I2581" i="8"/>
  <c r="H2581" i="8"/>
  <c r="G2581" i="8"/>
  <c r="F2581" i="8"/>
  <c r="I2580" i="8"/>
  <c r="H2580" i="8"/>
  <c r="G2580" i="8"/>
  <c r="F2580" i="8"/>
  <c r="I2579" i="8"/>
  <c r="H2579" i="8"/>
  <c r="G2579" i="8"/>
  <c r="F2579" i="8"/>
  <c r="I2578" i="8"/>
  <c r="H2578" i="8"/>
  <c r="G2578" i="8"/>
  <c r="F2578" i="8"/>
  <c r="I2577" i="8"/>
  <c r="H2577" i="8"/>
  <c r="G2577" i="8"/>
  <c r="F2577" i="8"/>
  <c r="I2576" i="8"/>
  <c r="H2576" i="8"/>
  <c r="G2576" i="8"/>
  <c r="F2576" i="8"/>
  <c r="I2575" i="8"/>
  <c r="H2575" i="8"/>
  <c r="G2575" i="8"/>
  <c r="F2575" i="8"/>
  <c r="I2574" i="8"/>
  <c r="H2574" i="8"/>
  <c r="G2574" i="8"/>
  <c r="F2574" i="8"/>
  <c r="I2573" i="8"/>
  <c r="H2573" i="8"/>
  <c r="G2573" i="8"/>
  <c r="F2573" i="8"/>
  <c r="I2572" i="8"/>
  <c r="H2572" i="8"/>
  <c r="G2572" i="8"/>
  <c r="F2572" i="8"/>
  <c r="I2571" i="8"/>
  <c r="H2571" i="8"/>
  <c r="G2571" i="8"/>
  <c r="F2571" i="8"/>
  <c r="I2570" i="8"/>
  <c r="H2570" i="8"/>
  <c r="G2570" i="8"/>
  <c r="F2570" i="8"/>
  <c r="I2569" i="8"/>
  <c r="H2569" i="8"/>
  <c r="G2569" i="8"/>
  <c r="F2569" i="8"/>
  <c r="I2568" i="8"/>
  <c r="H2568" i="8"/>
  <c r="G2568" i="8"/>
  <c r="F2568" i="8"/>
  <c r="I2567" i="8"/>
  <c r="H2567" i="8"/>
  <c r="G2567" i="8"/>
  <c r="F2567" i="8"/>
  <c r="I2566" i="8"/>
  <c r="H2566" i="8"/>
  <c r="G2566" i="8"/>
  <c r="F2566" i="8"/>
  <c r="I2565" i="8"/>
  <c r="H2565" i="8"/>
  <c r="G2565" i="8"/>
  <c r="F2565" i="8"/>
  <c r="I2564" i="8"/>
  <c r="H2564" i="8"/>
  <c r="G2564" i="8"/>
  <c r="F2564" i="8"/>
  <c r="I2563" i="8"/>
  <c r="H2563" i="8"/>
  <c r="G2563" i="8"/>
  <c r="F2563" i="8"/>
  <c r="I2562" i="8"/>
  <c r="H2562" i="8"/>
  <c r="G2562" i="8"/>
  <c r="F2562" i="8"/>
  <c r="I2561" i="8"/>
  <c r="H2561" i="8"/>
  <c r="G2561" i="8"/>
  <c r="F2561" i="8"/>
  <c r="I2560" i="8"/>
  <c r="H2560" i="8"/>
  <c r="G2560" i="8"/>
  <c r="F2560" i="8"/>
  <c r="I2559" i="8"/>
  <c r="H2559" i="8"/>
  <c r="G2559" i="8"/>
  <c r="F2559" i="8"/>
  <c r="I2558" i="8"/>
  <c r="H2558" i="8"/>
  <c r="G2558" i="8"/>
  <c r="F2558" i="8"/>
  <c r="I2557" i="8"/>
  <c r="H2557" i="8"/>
  <c r="G2557" i="8"/>
  <c r="F2557" i="8"/>
  <c r="I2556" i="8"/>
  <c r="H2556" i="8"/>
  <c r="G2556" i="8"/>
  <c r="F2556" i="8"/>
  <c r="I2555" i="8"/>
  <c r="H2555" i="8"/>
  <c r="G2555" i="8"/>
  <c r="F2555" i="8"/>
  <c r="I2554" i="8"/>
  <c r="H2554" i="8"/>
  <c r="G2554" i="8"/>
  <c r="F2554" i="8"/>
  <c r="I2553" i="8"/>
  <c r="H2553" i="8"/>
  <c r="G2553" i="8"/>
  <c r="F2553" i="8"/>
  <c r="I2552" i="8"/>
  <c r="H2552" i="8"/>
  <c r="G2552" i="8"/>
  <c r="F2552" i="8"/>
  <c r="I2551" i="8"/>
  <c r="H2551" i="8"/>
  <c r="G2551" i="8"/>
  <c r="F2551" i="8"/>
  <c r="I2550" i="8"/>
  <c r="H2550" i="8"/>
  <c r="G2550" i="8"/>
  <c r="F2550" i="8"/>
  <c r="I2549" i="8"/>
  <c r="H2549" i="8"/>
  <c r="G2549" i="8"/>
  <c r="F2549" i="8"/>
  <c r="I2548" i="8"/>
  <c r="H2548" i="8"/>
  <c r="G2548" i="8"/>
  <c r="F2548" i="8"/>
  <c r="I2547" i="8"/>
  <c r="H2547" i="8"/>
  <c r="G2547" i="8"/>
  <c r="F2547" i="8"/>
  <c r="I2546" i="8"/>
  <c r="H2546" i="8"/>
  <c r="G2546" i="8"/>
  <c r="F2546" i="8"/>
  <c r="I2545" i="8"/>
  <c r="H2545" i="8"/>
  <c r="G2545" i="8"/>
  <c r="F2545" i="8"/>
  <c r="I2544" i="8"/>
  <c r="H2544" i="8"/>
  <c r="G2544" i="8"/>
  <c r="F2544" i="8"/>
  <c r="I2543" i="8"/>
  <c r="H2543" i="8"/>
  <c r="G2543" i="8"/>
  <c r="F2543" i="8"/>
  <c r="I2542" i="8"/>
  <c r="H2542" i="8"/>
  <c r="G2542" i="8"/>
  <c r="F2542" i="8"/>
  <c r="I2541" i="8"/>
  <c r="H2541" i="8"/>
  <c r="G2541" i="8"/>
  <c r="F2541" i="8"/>
  <c r="I2540" i="8"/>
  <c r="H2540" i="8"/>
  <c r="G2540" i="8"/>
  <c r="F2540" i="8"/>
  <c r="I2539" i="8"/>
  <c r="H2539" i="8"/>
  <c r="G2539" i="8"/>
  <c r="F2539" i="8"/>
  <c r="I2538" i="8"/>
  <c r="H2538" i="8"/>
  <c r="G2538" i="8"/>
  <c r="F2538" i="8"/>
  <c r="I2537" i="8"/>
  <c r="H2537" i="8"/>
  <c r="G2537" i="8"/>
  <c r="F2537" i="8"/>
  <c r="I2536" i="8"/>
  <c r="H2536" i="8"/>
  <c r="G2536" i="8"/>
  <c r="F2536" i="8"/>
  <c r="I2535" i="8"/>
  <c r="H2535" i="8"/>
  <c r="G2535" i="8"/>
  <c r="F2535" i="8"/>
  <c r="I2534" i="8"/>
  <c r="H2534" i="8"/>
  <c r="G2534" i="8"/>
  <c r="F2534" i="8"/>
  <c r="I2533" i="8"/>
  <c r="H2533" i="8"/>
  <c r="G2533" i="8"/>
  <c r="F2533" i="8"/>
  <c r="I2532" i="8"/>
  <c r="H2532" i="8"/>
  <c r="G2532" i="8"/>
  <c r="F2532" i="8"/>
  <c r="I2531" i="8"/>
  <c r="H2531" i="8"/>
  <c r="G2531" i="8"/>
  <c r="F2531" i="8"/>
  <c r="I2530" i="8"/>
  <c r="H2530" i="8"/>
  <c r="G2530" i="8"/>
  <c r="F2530" i="8"/>
  <c r="I2529" i="8"/>
  <c r="H2529" i="8"/>
  <c r="G2529" i="8"/>
  <c r="F2529" i="8"/>
  <c r="I2528" i="8"/>
  <c r="H2528" i="8"/>
  <c r="G2528" i="8"/>
  <c r="F2528" i="8"/>
  <c r="I2527" i="8"/>
  <c r="H2527" i="8"/>
  <c r="G2527" i="8"/>
  <c r="F2527" i="8"/>
  <c r="I2526" i="8"/>
  <c r="H2526" i="8"/>
  <c r="G2526" i="8"/>
  <c r="F2526" i="8"/>
  <c r="I2525" i="8"/>
  <c r="H2525" i="8"/>
  <c r="G2525" i="8"/>
  <c r="F2525" i="8"/>
  <c r="I2524" i="8"/>
  <c r="H2524" i="8"/>
  <c r="G2524" i="8"/>
  <c r="F2524" i="8"/>
  <c r="I2523" i="8"/>
  <c r="H2523" i="8"/>
  <c r="G2523" i="8"/>
  <c r="F2523" i="8"/>
  <c r="I2522" i="8"/>
  <c r="H2522" i="8"/>
  <c r="G2522" i="8"/>
  <c r="F2522" i="8"/>
  <c r="I2521" i="8"/>
  <c r="H2521" i="8"/>
  <c r="G2521" i="8"/>
  <c r="F2521" i="8"/>
  <c r="I2520" i="8"/>
  <c r="H2520" i="8"/>
  <c r="G2520" i="8"/>
  <c r="F2520" i="8"/>
  <c r="I2519" i="8"/>
  <c r="H2519" i="8"/>
  <c r="G2519" i="8"/>
  <c r="F2519" i="8"/>
  <c r="I2518" i="8"/>
  <c r="H2518" i="8"/>
  <c r="G2518" i="8"/>
  <c r="F2518" i="8"/>
  <c r="I2517" i="8"/>
  <c r="H2517" i="8"/>
  <c r="G2517" i="8"/>
  <c r="F2517" i="8"/>
  <c r="I2516" i="8"/>
  <c r="H2516" i="8"/>
  <c r="G2516" i="8"/>
  <c r="F2516" i="8"/>
  <c r="I2515" i="8"/>
  <c r="H2515" i="8"/>
  <c r="G2515" i="8"/>
  <c r="F2515" i="8"/>
  <c r="I2514" i="8"/>
  <c r="H2514" i="8"/>
  <c r="G2514" i="8"/>
  <c r="F2514" i="8"/>
  <c r="I2513" i="8"/>
  <c r="H2513" i="8"/>
  <c r="G2513" i="8"/>
  <c r="F2513" i="8"/>
  <c r="I2512" i="8"/>
  <c r="H2512" i="8"/>
  <c r="G2512" i="8"/>
  <c r="F2512" i="8"/>
  <c r="I2511" i="8"/>
  <c r="H2511" i="8"/>
  <c r="G2511" i="8"/>
  <c r="F2511" i="8"/>
  <c r="I2510" i="8"/>
  <c r="H2510" i="8"/>
  <c r="G2510" i="8"/>
  <c r="F2510" i="8"/>
  <c r="I2509" i="8"/>
  <c r="H2509" i="8"/>
  <c r="G2509" i="8"/>
  <c r="F2509" i="8"/>
  <c r="I2508" i="8"/>
  <c r="H2508" i="8"/>
  <c r="G2508" i="8"/>
  <c r="F2508" i="8"/>
  <c r="I2507" i="8"/>
  <c r="H2507" i="8"/>
  <c r="G2507" i="8"/>
  <c r="F2507" i="8"/>
  <c r="I2506" i="8"/>
  <c r="H2506" i="8"/>
  <c r="G2506" i="8"/>
  <c r="F2506" i="8"/>
  <c r="I2505" i="8"/>
  <c r="H2505" i="8"/>
  <c r="G2505" i="8"/>
  <c r="F2505" i="8"/>
  <c r="I2504" i="8"/>
  <c r="H2504" i="8"/>
  <c r="G2504" i="8"/>
  <c r="F2504" i="8"/>
  <c r="I2503" i="8"/>
  <c r="H2503" i="8"/>
  <c r="G2503" i="8"/>
  <c r="F2503" i="8"/>
  <c r="I2502" i="8"/>
  <c r="H2502" i="8"/>
  <c r="G2502" i="8"/>
  <c r="F2502" i="8"/>
  <c r="I2501" i="8"/>
  <c r="H2501" i="8"/>
  <c r="G2501" i="8"/>
  <c r="F2501" i="8"/>
  <c r="I2500" i="8"/>
  <c r="H2500" i="8"/>
  <c r="G2500" i="8"/>
  <c r="F2500" i="8"/>
  <c r="I2499" i="8"/>
  <c r="H2499" i="8"/>
  <c r="G2499" i="8"/>
  <c r="F2499" i="8"/>
  <c r="I2498" i="8"/>
  <c r="H2498" i="8"/>
  <c r="G2498" i="8"/>
  <c r="F2498" i="8"/>
  <c r="I2497" i="8"/>
  <c r="H2497" i="8"/>
  <c r="G2497" i="8"/>
  <c r="F2497" i="8"/>
  <c r="I2496" i="8"/>
  <c r="H2496" i="8"/>
  <c r="G2496" i="8"/>
  <c r="F2496" i="8"/>
  <c r="I2495" i="8"/>
  <c r="H2495" i="8"/>
  <c r="G2495" i="8"/>
  <c r="F2495" i="8"/>
  <c r="I2494" i="8"/>
  <c r="H2494" i="8"/>
  <c r="G2494" i="8"/>
  <c r="F2494" i="8"/>
  <c r="I2493" i="8"/>
  <c r="H2493" i="8"/>
  <c r="G2493" i="8"/>
  <c r="F2493" i="8"/>
  <c r="I2492" i="8"/>
  <c r="H2492" i="8"/>
  <c r="G2492" i="8"/>
  <c r="F2492" i="8"/>
  <c r="I2491" i="8"/>
  <c r="H2491" i="8"/>
  <c r="G2491" i="8"/>
  <c r="F2491" i="8"/>
  <c r="I2490" i="8"/>
  <c r="H2490" i="8"/>
  <c r="G2490" i="8"/>
  <c r="F2490" i="8"/>
  <c r="I2489" i="8"/>
  <c r="H2489" i="8"/>
  <c r="G2489" i="8"/>
  <c r="F2489" i="8"/>
  <c r="I2488" i="8"/>
  <c r="H2488" i="8"/>
  <c r="G2488" i="8"/>
  <c r="F2488" i="8"/>
  <c r="I2487" i="8"/>
  <c r="H2487" i="8"/>
  <c r="G2487" i="8"/>
  <c r="F2487" i="8"/>
  <c r="I2486" i="8"/>
  <c r="H2486" i="8"/>
  <c r="G2486" i="8"/>
  <c r="F2486" i="8"/>
  <c r="I2485" i="8"/>
  <c r="H2485" i="8"/>
  <c r="G2485" i="8"/>
  <c r="F2485" i="8"/>
  <c r="I2484" i="8"/>
  <c r="H2484" i="8"/>
  <c r="G2484" i="8"/>
  <c r="F2484" i="8"/>
  <c r="I2483" i="8"/>
  <c r="H2483" i="8"/>
  <c r="G2483" i="8"/>
  <c r="F2483" i="8"/>
  <c r="I2482" i="8"/>
  <c r="H2482" i="8"/>
  <c r="G2482" i="8"/>
  <c r="F2482" i="8"/>
  <c r="I2481" i="8"/>
  <c r="H2481" i="8"/>
  <c r="G2481" i="8"/>
  <c r="F2481" i="8"/>
  <c r="I2480" i="8"/>
  <c r="H2480" i="8"/>
  <c r="G2480" i="8"/>
  <c r="F2480" i="8"/>
  <c r="I2479" i="8"/>
  <c r="H2479" i="8"/>
  <c r="G2479" i="8"/>
  <c r="F2479" i="8"/>
  <c r="I2478" i="8"/>
  <c r="H2478" i="8"/>
  <c r="G2478" i="8"/>
  <c r="F2478" i="8"/>
  <c r="I2477" i="8"/>
  <c r="H2477" i="8"/>
  <c r="G2477" i="8"/>
  <c r="F2477" i="8"/>
  <c r="I2476" i="8"/>
  <c r="H2476" i="8"/>
  <c r="G2476" i="8"/>
  <c r="F2476" i="8"/>
  <c r="I2475" i="8"/>
  <c r="H2475" i="8"/>
  <c r="G2475" i="8"/>
  <c r="F2475" i="8"/>
  <c r="I2474" i="8"/>
  <c r="H2474" i="8"/>
  <c r="G2474" i="8"/>
  <c r="F2474" i="8"/>
  <c r="I2473" i="8"/>
  <c r="H2473" i="8"/>
  <c r="G2473" i="8"/>
  <c r="F2473" i="8"/>
  <c r="I2472" i="8"/>
  <c r="H2472" i="8"/>
  <c r="G2472" i="8"/>
  <c r="F2472" i="8"/>
  <c r="I2471" i="8"/>
  <c r="H2471" i="8"/>
  <c r="G2471" i="8"/>
  <c r="F2471" i="8"/>
  <c r="I2470" i="8"/>
  <c r="H2470" i="8"/>
  <c r="G2470" i="8"/>
  <c r="F2470" i="8"/>
  <c r="I2469" i="8"/>
  <c r="H2469" i="8"/>
  <c r="G2469" i="8"/>
  <c r="F2469" i="8"/>
  <c r="I2468" i="8"/>
  <c r="H2468" i="8"/>
  <c r="G2468" i="8"/>
  <c r="F2468" i="8"/>
  <c r="I2467" i="8"/>
  <c r="H2467" i="8"/>
  <c r="G2467" i="8"/>
  <c r="F2467" i="8"/>
  <c r="I2466" i="8"/>
  <c r="H2466" i="8"/>
  <c r="G2466" i="8"/>
  <c r="F2466" i="8"/>
  <c r="I2465" i="8"/>
  <c r="H2465" i="8"/>
  <c r="G2465" i="8"/>
  <c r="F2465" i="8"/>
  <c r="I2464" i="8"/>
  <c r="H2464" i="8"/>
  <c r="G2464" i="8"/>
  <c r="F2464" i="8"/>
  <c r="I2463" i="8"/>
  <c r="H2463" i="8"/>
  <c r="G2463" i="8"/>
  <c r="F2463" i="8"/>
  <c r="I2462" i="8"/>
  <c r="H2462" i="8"/>
  <c r="G2462" i="8"/>
  <c r="F2462" i="8"/>
  <c r="I2461" i="8"/>
  <c r="H2461" i="8"/>
  <c r="G2461" i="8"/>
  <c r="F2461" i="8"/>
  <c r="I2460" i="8"/>
  <c r="H2460" i="8"/>
  <c r="G2460" i="8"/>
  <c r="F2460" i="8"/>
  <c r="I2459" i="8"/>
  <c r="H2459" i="8"/>
  <c r="G2459" i="8"/>
  <c r="F2459" i="8"/>
  <c r="I2458" i="8"/>
  <c r="H2458" i="8"/>
  <c r="G2458" i="8"/>
  <c r="F2458" i="8"/>
  <c r="I2457" i="8"/>
  <c r="H2457" i="8"/>
  <c r="G2457" i="8"/>
  <c r="F2457" i="8"/>
  <c r="I2456" i="8"/>
  <c r="H2456" i="8"/>
  <c r="G2456" i="8"/>
  <c r="F2456" i="8"/>
  <c r="I2455" i="8"/>
  <c r="H2455" i="8"/>
  <c r="G2455" i="8"/>
  <c r="F2455" i="8"/>
  <c r="I2454" i="8"/>
  <c r="H2454" i="8"/>
  <c r="G2454" i="8"/>
  <c r="F2454" i="8"/>
  <c r="I2453" i="8"/>
  <c r="H2453" i="8"/>
  <c r="G2453" i="8"/>
  <c r="F2453" i="8"/>
  <c r="I2452" i="8"/>
  <c r="H2452" i="8"/>
  <c r="G2452" i="8"/>
  <c r="F2452" i="8"/>
  <c r="I2451" i="8"/>
  <c r="H2451" i="8"/>
  <c r="G2451" i="8"/>
  <c r="F2451" i="8"/>
  <c r="I2450" i="8"/>
  <c r="H2450" i="8"/>
  <c r="G2450" i="8"/>
  <c r="F2450" i="8"/>
  <c r="I2449" i="8"/>
  <c r="H2449" i="8"/>
  <c r="G2449" i="8"/>
  <c r="F2449" i="8"/>
  <c r="I2448" i="8"/>
  <c r="H2448" i="8"/>
  <c r="G2448" i="8"/>
  <c r="F2448" i="8"/>
  <c r="I2447" i="8"/>
  <c r="H2447" i="8"/>
  <c r="G2447" i="8"/>
  <c r="F2447" i="8"/>
  <c r="I2446" i="8"/>
  <c r="H2446" i="8"/>
  <c r="G2446" i="8"/>
  <c r="F2446" i="8"/>
  <c r="I2445" i="8"/>
  <c r="H2445" i="8"/>
  <c r="G2445" i="8"/>
  <c r="F2445" i="8"/>
  <c r="I2444" i="8"/>
  <c r="H2444" i="8"/>
  <c r="G2444" i="8"/>
  <c r="F2444" i="8"/>
  <c r="I2443" i="8"/>
  <c r="H2443" i="8"/>
  <c r="G2443" i="8"/>
  <c r="F2443" i="8"/>
  <c r="I2442" i="8"/>
  <c r="H2442" i="8"/>
  <c r="G2442" i="8"/>
  <c r="F2442" i="8"/>
  <c r="I2441" i="8"/>
  <c r="H2441" i="8"/>
  <c r="G2441" i="8"/>
  <c r="F2441" i="8"/>
  <c r="I2440" i="8"/>
  <c r="H2440" i="8"/>
  <c r="G2440" i="8"/>
  <c r="F2440" i="8"/>
  <c r="I2439" i="8"/>
  <c r="H2439" i="8"/>
  <c r="G2439" i="8"/>
  <c r="F2439" i="8"/>
  <c r="I2438" i="8"/>
  <c r="H2438" i="8"/>
  <c r="G2438" i="8"/>
  <c r="F2438" i="8"/>
  <c r="I2437" i="8"/>
  <c r="H2437" i="8"/>
  <c r="G2437" i="8"/>
  <c r="F2437" i="8"/>
  <c r="I2436" i="8"/>
  <c r="H2436" i="8"/>
  <c r="G2436" i="8"/>
  <c r="F2436" i="8"/>
  <c r="I2435" i="8"/>
  <c r="H2435" i="8"/>
  <c r="G2435" i="8"/>
  <c r="F2435" i="8"/>
  <c r="I2434" i="8"/>
  <c r="H2434" i="8"/>
  <c r="G2434" i="8"/>
  <c r="F2434" i="8"/>
  <c r="I2433" i="8"/>
  <c r="H2433" i="8"/>
  <c r="G2433" i="8"/>
  <c r="F2433" i="8"/>
  <c r="I2432" i="8"/>
  <c r="H2432" i="8"/>
  <c r="G2432" i="8"/>
  <c r="F2432" i="8"/>
  <c r="I2431" i="8"/>
  <c r="H2431" i="8"/>
  <c r="G2431" i="8"/>
  <c r="F2431" i="8"/>
  <c r="I2430" i="8"/>
  <c r="H2430" i="8"/>
  <c r="G2430" i="8"/>
  <c r="F2430" i="8"/>
  <c r="I2429" i="8"/>
  <c r="H2429" i="8"/>
  <c r="G2429" i="8"/>
  <c r="F2429" i="8"/>
  <c r="I2428" i="8"/>
  <c r="H2428" i="8"/>
  <c r="G2428" i="8"/>
  <c r="F2428" i="8"/>
  <c r="I2427" i="8"/>
  <c r="H2427" i="8"/>
  <c r="G2427" i="8"/>
  <c r="F2427" i="8"/>
  <c r="I2426" i="8"/>
  <c r="H2426" i="8"/>
  <c r="G2426" i="8"/>
  <c r="F2426" i="8"/>
  <c r="I2425" i="8"/>
  <c r="H2425" i="8"/>
  <c r="G2425" i="8"/>
  <c r="F2425" i="8"/>
  <c r="I2424" i="8"/>
  <c r="H2424" i="8"/>
  <c r="G2424" i="8"/>
  <c r="F2424" i="8"/>
  <c r="I2423" i="8"/>
  <c r="H2423" i="8"/>
  <c r="G2423" i="8"/>
  <c r="F2423" i="8"/>
  <c r="I2422" i="8"/>
  <c r="H2422" i="8"/>
  <c r="G2422" i="8"/>
  <c r="F2422" i="8"/>
  <c r="I2421" i="8"/>
  <c r="H2421" i="8"/>
  <c r="G2421" i="8"/>
  <c r="F2421" i="8"/>
  <c r="I2420" i="8"/>
  <c r="H2420" i="8"/>
  <c r="G2420" i="8"/>
  <c r="F2420" i="8"/>
  <c r="I2419" i="8"/>
  <c r="H2419" i="8"/>
  <c r="G2419" i="8"/>
  <c r="F2419" i="8"/>
  <c r="I2418" i="8"/>
  <c r="H2418" i="8"/>
  <c r="G2418" i="8"/>
  <c r="F2418" i="8"/>
  <c r="I2417" i="8"/>
  <c r="H2417" i="8"/>
  <c r="G2417" i="8"/>
  <c r="F2417" i="8"/>
  <c r="I2416" i="8"/>
  <c r="H2416" i="8"/>
  <c r="G2416" i="8"/>
  <c r="F2416" i="8"/>
  <c r="I2415" i="8"/>
  <c r="H2415" i="8"/>
  <c r="G2415" i="8"/>
  <c r="F2415" i="8"/>
  <c r="I2414" i="8"/>
  <c r="H2414" i="8"/>
  <c r="G2414" i="8"/>
  <c r="F2414" i="8"/>
  <c r="I2413" i="8"/>
  <c r="H2413" i="8"/>
  <c r="G2413" i="8"/>
  <c r="F2413" i="8"/>
  <c r="I2412" i="8"/>
  <c r="H2412" i="8"/>
  <c r="G2412" i="8"/>
  <c r="F2412" i="8"/>
  <c r="I2411" i="8"/>
  <c r="H2411" i="8"/>
  <c r="G2411" i="8"/>
  <c r="F2411" i="8"/>
  <c r="I2410" i="8"/>
  <c r="H2410" i="8"/>
  <c r="G2410" i="8"/>
  <c r="F2410" i="8"/>
  <c r="I2409" i="8"/>
  <c r="H2409" i="8"/>
  <c r="G2409" i="8"/>
  <c r="F2409" i="8"/>
  <c r="I2408" i="8"/>
  <c r="H2408" i="8"/>
  <c r="G2408" i="8"/>
  <c r="F2408" i="8"/>
  <c r="I2407" i="8"/>
  <c r="H2407" i="8"/>
  <c r="G2407" i="8"/>
  <c r="F2407" i="8"/>
  <c r="I2406" i="8"/>
  <c r="H2406" i="8"/>
  <c r="G2406" i="8"/>
  <c r="F2406" i="8"/>
  <c r="I2405" i="8"/>
  <c r="H2405" i="8"/>
  <c r="G2405" i="8"/>
  <c r="F2405" i="8"/>
  <c r="I2404" i="8"/>
  <c r="H2404" i="8"/>
  <c r="G2404" i="8"/>
  <c r="F2404" i="8"/>
  <c r="I2403" i="8"/>
  <c r="H2403" i="8"/>
  <c r="G2403" i="8"/>
  <c r="F2403" i="8"/>
  <c r="I2402" i="8"/>
  <c r="H2402" i="8"/>
  <c r="G2402" i="8"/>
  <c r="F2402" i="8"/>
  <c r="I2401" i="8"/>
  <c r="H2401" i="8"/>
  <c r="G2401" i="8"/>
  <c r="F2401" i="8"/>
  <c r="I2400" i="8"/>
  <c r="H2400" i="8"/>
  <c r="G2400" i="8"/>
  <c r="F2400" i="8"/>
  <c r="I2399" i="8"/>
  <c r="H2399" i="8"/>
  <c r="G2399" i="8"/>
  <c r="F2399" i="8"/>
  <c r="I2398" i="8"/>
  <c r="H2398" i="8"/>
  <c r="G2398" i="8"/>
  <c r="F2398" i="8"/>
  <c r="I2397" i="8"/>
  <c r="H2397" i="8"/>
  <c r="G2397" i="8"/>
  <c r="F2397" i="8"/>
  <c r="I2396" i="8"/>
  <c r="H2396" i="8"/>
  <c r="G2396" i="8"/>
  <c r="F2396" i="8"/>
  <c r="I2395" i="8"/>
  <c r="H2395" i="8"/>
  <c r="G2395" i="8"/>
  <c r="F2395" i="8"/>
  <c r="I2394" i="8"/>
  <c r="H2394" i="8"/>
  <c r="G2394" i="8"/>
  <c r="F2394" i="8"/>
  <c r="I2393" i="8"/>
  <c r="H2393" i="8"/>
  <c r="G2393" i="8"/>
  <c r="F2393" i="8"/>
  <c r="I2392" i="8"/>
  <c r="H2392" i="8"/>
  <c r="G2392" i="8"/>
  <c r="F2392" i="8"/>
  <c r="I2391" i="8"/>
  <c r="H2391" i="8"/>
  <c r="G2391" i="8"/>
  <c r="F2391" i="8"/>
  <c r="I2390" i="8"/>
  <c r="H2390" i="8"/>
  <c r="G2390" i="8"/>
  <c r="F2390" i="8"/>
  <c r="I2389" i="8"/>
  <c r="H2389" i="8"/>
  <c r="G2389" i="8"/>
  <c r="F2389" i="8"/>
  <c r="I2388" i="8"/>
  <c r="P66" i="7" s="1"/>
  <c r="H2388" i="8"/>
  <c r="O66" i="7" s="1"/>
  <c r="G2388" i="8"/>
  <c r="N66" i="7" s="1"/>
  <c r="F2388" i="8"/>
  <c r="I2387" i="8"/>
  <c r="H2387" i="8"/>
  <c r="G2387" i="8"/>
  <c r="F2387" i="8"/>
  <c r="I2386" i="8"/>
  <c r="H2386" i="8"/>
  <c r="G2386" i="8"/>
  <c r="F2386" i="8"/>
  <c r="I2385" i="8"/>
  <c r="H2385" i="8"/>
  <c r="G2385" i="8"/>
  <c r="F2385" i="8"/>
  <c r="I2384" i="8"/>
  <c r="H2384" i="8"/>
  <c r="G2384" i="8"/>
  <c r="F2384" i="8"/>
  <c r="I2383" i="8"/>
  <c r="H2383" i="8"/>
  <c r="G2383" i="8"/>
  <c r="F2383" i="8"/>
  <c r="I2382" i="8"/>
  <c r="H2382" i="8"/>
  <c r="G2382" i="8"/>
  <c r="F2382" i="8"/>
  <c r="I2381" i="8"/>
  <c r="H2381" i="8"/>
  <c r="G2381" i="8"/>
  <c r="F2381" i="8"/>
  <c r="I2380" i="8"/>
  <c r="H2380" i="8"/>
  <c r="G2380" i="8"/>
  <c r="F2380" i="8"/>
  <c r="I2379" i="8"/>
  <c r="H2379" i="8"/>
  <c r="G2379" i="8"/>
  <c r="F2379" i="8"/>
  <c r="I2378" i="8"/>
  <c r="H2378" i="8"/>
  <c r="G2378" i="8"/>
  <c r="F2378" i="8"/>
  <c r="I2377" i="8"/>
  <c r="H2377" i="8"/>
  <c r="G2377" i="8"/>
  <c r="F2377" i="8"/>
  <c r="I2376" i="8"/>
  <c r="H2376" i="8"/>
  <c r="G2376" i="8"/>
  <c r="F2376" i="8"/>
  <c r="I2375" i="8"/>
  <c r="H2375" i="8"/>
  <c r="G2375" i="8"/>
  <c r="F2375" i="8"/>
  <c r="I2374" i="8"/>
  <c r="H2374" i="8"/>
  <c r="G2374" i="8"/>
  <c r="F2374" i="8"/>
  <c r="I2373" i="8"/>
  <c r="H2373" i="8"/>
  <c r="G2373" i="8"/>
  <c r="F2373" i="8"/>
  <c r="I2372" i="8"/>
  <c r="H2372" i="8"/>
  <c r="G2372" i="8"/>
  <c r="F2372" i="8"/>
  <c r="I2371" i="8"/>
  <c r="H2371" i="8"/>
  <c r="G2371" i="8"/>
  <c r="F2371" i="8"/>
  <c r="I2370" i="8"/>
  <c r="H2370" i="8"/>
  <c r="G2370" i="8"/>
  <c r="F2370" i="8"/>
  <c r="I2369" i="8"/>
  <c r="H2369" i="8"/>
  <c r="G2369" i="8"/>
  <c r="F2369" i="8"/>
  <c r="I2368" i="8"/>
  <c r="H2368" i="8"/>
  <c r="G2368" i="8"/>
  <c r="F2368" i="8"/>
  <c r="I2367" i="8"/>
  <c r="H2367" i="8"/>
  <c r="G2367" i="8"/>
  <c r="F2367" i="8"/>
  <c r="I2366" i="8"/>
  <c r="H2366" i="8"/>
  <c r="G2366" i="8"/>
  <c r="F2366" i="8"/>
  <c r="I2365" i="8"/>
  <c r="H2365" i="8"/>
  <c r="G2365" i="8"/>
  <c r="F2365" i="8"/>
  <c r="I2364" i="8"/>
  <c r="H2364" i="8"/>
  <c r="G2364" i="8"/>
  <c r="F2364" i="8"/>
  <c r="I2363" i="8"/>
  <c r="H2363" i="8"/>
  <c r="G2363" i="8"/>
  <c r="F2363" i="8"/>
  <c r="I2362" i="8"/>
  <c r="H2362" i="8"/>
  <c r="G2362" i="8"/>
  <c r="F2362" i="8"/>
  <c r="I2361" i="8"/>
  <c r="H2361" i="8"/>
  <c r="G2361" i="8"/>
  <c r="F2361" i="8"/>
  <c r="I2360" i="8"/>
  <c r="H2360" i="8"/>
  <c r="G2360" i="8"/>
  <c r="F2360" i="8"/>
  <c r="I2359" i="8"/>
  <c r="H2359" i="8"/>
  <c r="G2359" i="8"/>
  <c r="F2359" i="8"/>
  <c r="I2358" i="8"/>
  <c r="H2358" i="8"/>
  <c r="G2358" i="8"/>
  <c r="F2358" i="8"/>
  <c r="I2357" i="8"/>
  <c r="H2357" i="8"/>
  <c r="G2357" i="8"/>
  <c r="F2357" i="8"/>
  <c r="I2356" i="8"/>
  <c r="H2356" i="8"/>
  <c r="G2356" i="8"/>
  <c r="F2356" i="8"/>
  <c r="I2355" i="8"/>
  <c r="H2355" i="8"/>
  <c r="G2355" i="8"/>
  <c r="F2355" i="8"/>
  <c r="I2354" i="8"/>
  <c r="H2354" i="8"/>
  <c r="G2354" i="8"/>
  <c r="F2354" i="8"/>
  <c r="I2353" i="8"/>
  <c r="H2353" i="8"/>
  <c r="G2353" i="8"/>
  <c r="F2353" i="8"/>
  <c r="I2352" i="8"/>
  <c r="H2352" i="8"/>
  <c r="G2352" i="8"/>
  <c r="F2352" i="8"/>
  <c r="I2351" i="8"/>
  <c r="H2351" i="8"/>
  <c r="G2351" i="8"/>
  <c r="F2351" i="8"/>
  <c r="I2350" i="8"/>
  <c r="H2350" i="8"/>
  <c r="G2350" i="8"/>
  <c r="F2350" i="8"/>
  <c r="I2349" i="8"/>
  <c r="H2349" i="8"/>
  <c r="G2349" i="8"/>
  <c r="F2349" i="8"/>
  <c r="I2348" i="8"/>
  <c r="H2348" i="8"/>
  <c r="G2348" i="8"/>
  <c r="F2348" i="8"/>
  <c r="I2347" i="8"/>
  <c r="H2347" i="8"/>
  <c r="G2347" i="8"/>
  <c r="F2347" i="8"/>
  <c r="I2346" i="8"/>
  <c r="H2346" i="8"/>
  <c r="G2346" i="8"/>
  <c r="F2346" i="8"/>
  <c r="I2345" i="8"/>
  <c r="H2345" i="8"/>
  <c r="G2345" i="8"/>
  <c r="F2345" i="8"/>
  <c r="I2344" i="8"/>
  <c r="H2344" i="8"/>
  <c r="G2344" i="8"/>
  <c r="F2344" i="8"/>
  <c r="I2343" i="8"/>
  <c r="H2343" i="8"/>
  <c r="G2343" i="8"/>
  <c r="F2343" i="8"/>
  <c r="I2342" i="8"/>
  <c r="H2342" i="8"/>
  <c r="G2342" i="8"/>
  <c r="F2342" i="8"/>
  <c r="I2341" i="8"/>
  <c r="H2341" i="8"/>
  <c r="G2341" i="8"/>
  <c r="F2341" i="8"/>
  <c r="I2340" i="8"/>
  <c r="H2340" i="8"/>
  <c r="G2340" i="8"/>
  <c r="F2340" i="8"/>
  <c r="I2339" i="8"/>
  <c r="P324" i="7" s="1"/>
  <c r="H2339" i="8"/>
  <c r="O324" i="7" s="1"/>
  <c r="G2339" i="8"/>
  <c r="N324" i="7" s="1"/>
  <c r="F2339" i="8"/>
  <c r="I2338" i="8"/>
  <c r="H2338" i="8"/>
  <c r="G2338" i="8"/>
  <c r="F2338" i="8"/>
  <c r="I2337" i="8"/>
  <c r="H2337" i="8"/>
  <c r="G2337" i="8"/>
  <c r="F2337" i="8"/>
  <c r="I2336" i="8"/>
  <c r="H2336" i="8"/>
  <c r="G2336" i="8"/>
  <c r="F2336" i="8"/>
  <c r="I2335" i="8"/>
  <c r="H2335" i="8"/>
  <c r="G2335" i="8"/>
  <c r="F2335" i="8"/>
  <c r="I2334" i="8"/>
  <c r="H2334" i="8"/>
  <c r="G2334" i="8"/>
  <c r="F2334" i="8"/>
  <c r="I2333" i="8"/>
  <c r="P318" i="7" s="1"/>
  <c r="H2333" i="8"/>
  <c r="O318" i="7" s="1"/>
  <c r="G2333" i="8"/>
  <c r="N318" i="7" s="1"/>
  <c r="F2333" i="8"/>
  <c r="I2332" i="8"/>
  <c r="H2332" i="8"/>
  <c r="G2332" i="8"/>
  <c r="F2332" i="8"/>
  <c r="I2331" i="8"/>
  <c r="H2331" i="8"/>
  <c r="G2331" i="8"/>
  <c r="F2331" i="8"/>
  <c r="I2330" i="8"/>
  <c r="H2330" i="8"/>
  <c r="G2330" i="8"/>
  <c r="F2330" i="8"/>
  <c r="I2329" i="8"/>
  <c r="H2329" i="8"/>
  <c r="G2329" i="8"/>
  <c r="F2329" i="8"/>
  <c r="I2328" i="8"/>
  <c r="H2328" i="8"/>
  <c r="G2328" i="8"/>
  <c r="F2328" i="8"/>
  <c r="I2327" i="8"/>
  <c r="H2327" i="8"/>
  <c r="G2327" i="8"/>
  <c r="F2327" i="8"/>
  <c r="I2326" i="8"/>
  <c r="H2326" i="8"/>
  <c r="G2326" i="8"/>
  <c r="F2326" i="8"/>
  <c r="I2325" i="8"/>
  <c r="H2325" i="8"/>
  <c r="G2325" i="8"/>
  <c r="F2325" i="8"/>
  <c r="I2324" i="8"/>
  <c r="H2324" i="8"/>
  <c r="G2324" i="8"/>
  <c r="F2324" i="8"/>
  <c r="I2323" i="8"/>
  <c r="H2323" i="8"/>
  <c r="G2323" i="8"/>
  <c r="F2323" i="8"/>
  <c r="I2322" i="8"/>
  <c r="H2322" i="8"/>
  <c r="G2322" i="8"/>
  <c r="F2322" i="8"/>
  <c r="I2321" i="8"/>
  <c r="H2321" i="8"/>
  <c r="G2321" i="8"/>
  <c r="F2321" i="8"/>
  <c r="I2320" i="8"/>
  <c r="H2320" i="8"/>
  <c r="G2320" i="8"/>
  <c r="F2320" i="8"/>
  <c r="I2319" i="8"/>
  <c r="H2319" i="8"/>
  <c r="G2319" i="8"/>
  <c r="F2319" i="8"/>
  <c r="I2318" i="8"/>
  <c r="H2318" i="8"/>
  <c r="G2318" i="8"/>
  <c r="F2318" i="8"/>
  <c r="I2317" i="8"/>
  <c r="H2317" i="8"/>
  <c r="G2317" i="8"/>
  <c r="F2317" i="8"/>
  <c r="I2316" i="8"/>
  <c r="H2316" i="8"/>
  <c r="G2316" i="8"/>
  <c r="F2316" i="8"/>
  <c r="I2315" i="8"/>
  <c r="H2315" i="8"/>
  <c r="G2315" i="8"/>
  <c r="F2315" i="8"/>
  <c r="I2314" i="8"/>
  <c r="H2314" i="8"/>
  <c r="G2314" i="8"/>
  <c r="F2314" i="8"/>
  <c r="I2313" i="8"/>
  <c r="H2313" i="8"/>
  <c r="G2313" i="8"/>
  <c r="F2313" i="8"/>
  <c r="I2312" i="8"/>
  <c r="H2312" i="8"/>
  <c r="G2312" i="8"/>
  <c r="F2312" i="8"/>
  <c r="I2311" i="8"/>
  <c r="H2311" i="8"/>
  <c r="G2311" i="8"/>
  <c r="F2311" i="8"/>
  <c r="I2310" i="8"/>
  <c r="H2310" i="8"/>
  <c r="G2310" i="8"/>
  <c r="F2310" i="8"/>
  <c r="I2309" i="8"/>
  <c r="H2309" i="8"/>
  <c r="G2309" i="8"/>
  <c r="F2309" i="8"/>
  <c r="I2308" i="8"/>
  <c r="H2308" i="8"/>
  <c r="G2308" i="8"/>
  <c r="F2308" i="8"/>
  <c r="I2307" i="8"/>
  <c r="H2307" i="8"/>
  <c r="G2307" i="8"/>
  <c r="F2307" i="8"/>
  <c r="I2306" i="8"/>
  <c r="H2306" i="8"/>
  <c r="G2306" i="8"/>
  <c r="F2306" i="8"/>
  <c r="I2305" i="8"/>
  <c r="H2305" i="8"/>
  <c r="G2305" i="8"/>
  <c r="F2305" i="8"/>
  <c r="I2304" i="8"/>
  <c r="H2304" i="8"/>
  <c r="G2304" i="8"/>
  <c r="F2304" i="8"/>
  <c r="I2303" i="8"/>
  <c r="H2303" i="8"/>
  <c r="G2303" i="8"/>
  <c r="F2303" i="8"/>
  <c r="I2302" i="8"/>
  <c r="H2302" i="8"/>
  <c r="G2302" i="8"/>
  <c r="F2302" i="8"/>
  <c r="I2301" i="8"/>
  <c r="H2301" i="8"/>
  <c r="G2301" i="8"/>
  <c r="F2301" i="8"/>
  <c r="I2300" i="8"/>
  <c r="H2300" i="8"/>
  <c r="G2300" i="8"/>
  <c r="F2300" i="8"/>
  <c r="I2299" i="8"/>
  <c r="H2299" i="8"/>
  <c r="G2299" i="8"/>
  <c r="F2299" i="8"/>
  <c r="I2298" i="8"/>
  <c r="H2298" i="8"/>
  <c r="G2298" i="8"/>
  <c r="F2298" i="8"/>
  <c r="I2297" i="8"/>
  <c r="H2297" i="8"/>
  <c r="G2297" i="8"/>
  <c r="F2297" i="8"/>
  <c r="I2296" i="8"/>
  <c r="H2296" i="8"/>
  <c r="G2296" i="8"/>
  <c r="F2296" i="8"/>
  <c r="I2295" i="8"/>
  <c r="H2295" i="8"/>
  <c r="G2295" i="8"/>
  <c r="F2295" i="8"/>
  <c r="I2294" i="8"/>
  <c r="H2294" i="8"/>
  <c r="G2294" i="8"/>
  <c r="F2294" i="8"/>
  <c r="I2293" i="8"/>
  <c r="H2293" i="8"/>
  <c r="G2293" i="8"/>
  <c r="F2293" i="8"/>
  <c r="I2292" i="8"/>
  <c r="H2292" i="8"/>
  <c r="G2292" i="8"/>
  <c r="F2292" i="8"/>
  <c r="I2291" i="8"/>
  <c r="H2291" i="8"/>
  <c r="G2291" i="8"/>
  <c r="F2291" i="8"/>
  <c r="I2290" i="8"/>
  <c r="H2290" i="8"/>
  <c r="G2290" i="8"/>
  <c r="F2290" i="8"/>
  <c r="I2289" i="8"/>
  <c r="H2289" i="8"/>
  <c r="G2289" i="8"/>
  <c r="F2289" i="8"/>
  <c r="I2288" i="8"/>
  <c r="H2288" i="8"/>
  <c r="G2288" i="8"/>
  <c r="F2288" i="8"/>
  <c r="I2287" i="8"/>
  <c r="H2287" i="8"/>
  <c r="G2287" i="8"/>
  <c r="F2287" i="8"/>
  <c r="I2286" i="8"/>
  <c r="H2286" i="8"/>
  <c r="G2286" i="8"/>
  <c r="F2286" i="8"/>
  <c r="I2285" i="8"/>
  <c r="H2285" i="8"/>
  <c r="G2285" i="8"/>
  <c r="F2285" i="8"/>
  <c r="I2284" i="8"/>
  <c r="H2284" i="8"/>
  <c r="G2284" i="8"/>
  <c r="F2284" i="8"/>
  <c r="I2283" i="8"/>
  <c r="H2283" i="8"/>
  <c r="G2283" i="8"/>
  <c r="F2283" i="8"/>
  <c r="I2282" i="8"/>
  <c r="H2282" i="8"/>
  <c r="G2282" i="8"/>
  <c r="F2282" i="8"/>
  <c r="I2281" i="8"/>
  <c r="H2281" i="8"/>
  <c r="G2281" i="8"/>
  <c r="F2281" i="8"/>
  <c r="I2280" i="8"/>
  <c r="H2280" i="8"/>
  <c r="G2280" i="8"/>
  <c r="F2280" i="8"/>
  <c r="I2279" i="8"/>
  <c r="H2279" i="8"/>
  <c r="G2279" i="8"/>
  <c r="F2279" i="8"/>
  <c r="I2278" i="8"/>
  <c r="H2278" i="8"/>
  <c r="G2278" i="8"/>
  <c r="F2278" i="8"/>
  <c r="I2277" i="8"/>
  <c r="H2277" i="8"/>
  <c r="G2277" i="8"/>
  <c r="F2277" i="8"/>
  <c r="I2276" i="8"/>
  <c r="H2276" i="8"/>
  <c r="G2276" i="8"/>
  <c r="F2276" i="8"/>
  <c r="I2275" i="8"/>
  <c r="H2275" i="8"/>
  <c r="G2275" i="8"/>
  <c r="F2275" i="8"/>
  <c r="I2274" i="8"/>
  <c r="H2274" i="8"/>
  <c r="G2274" i="8"/>
  <c r="F2274" i="8"/>
  <c r="I2273" i="8"/>
  <c r="H2273" i="8"/>
  <c r="G2273" i="8"/>
  <c r="F2273" i="8"/>
  <c r="I2272" i="8"/>
  <c r="H2272" i="8"/>
  <c r="G2272" i="8"/>
  <c r="F2272" i="8"/>
  <c r="I2271" i="8"/>
  <c r="H2271" i="8"/>
  <c r="G2271" i="8"/>
  <c r="F2271" i="8"/>
  <c r="I2270" i="8"/>
  <c r="H2270" i="8"/>
  <c r="G2270" i="8"/>
  <c r="F2270" i="8"/>
  <c r="I2269" i="8"/>
  <c r="H2269" i="8"/>
  <c r="G2269" i="8"/>
  <c r="F2269" i="8"/>
  <c r="I2268" i="8"/>
  <c r="H2268" i="8"/>
  <c r="G2268" i="8"/>
  <c r="F2268" i="8"/>
  <c r="I2267" i="8"/>
  <c r="H2267" i="8"/>
  <c r="G2267" i="8"/>
  <c r="F2267" i="8"/>
  <c r="I2266" i="8"/>
  <c r="H2266" i="8"/>
  <c r="G2266" i="8"/>
  <c r="F2266" i="8"/>
  <c r="I2265" i="8"/>
  <c r="H2265" i="8"/>
  <c r="G2265" i="8"/>
  <c r="F2265" i="8"/>
  <c r="I2264" i="8"/>
  <c r="H2264" i="8"/>
  <c r="G2264" i="8"/>
  <c r="F2264" i="8"/>
  <c r="I2263" i="8"/>
  <c r="H2263" i="8"/>
  <c r="G2263" i="8"/>
  <c r="F2263" i="8"/>
  <c r="I2262" i="8"/>
  <c r="H2262" i="8"/>
  <c r="G2262" i="8"/>
  <c r="F2262" i="8"/>
  <c r="I2261" i="8"/>
  <c r="H2261" i="8"/>
  <c r="G2261" i="8"/>
  <c r="F2261" i="8"/>
  <c r="I2260" i="8"/>
  <c r="H2260" i="8"/>
  <c r="G2260" i="8"/>
  <c r="F2260" i="8"/>
  <c r="I2259" i="8"/>
  <c r="H2259" i="8"/>
  <c r="G2259" i="8"/>
  <c r="F2259" i="8"/>
  <c r="I2258" i="8"/>
  <c r="H2258" i="8"/>
  <c r="G2258" i="8"/>
  <c r="F2258" i="8"/>
  <c r="I2257" i="8"/>
  <c r="H2257" i="8"/>
  <c r="G2257" i="8"/>
  <c r="F2257" i="8"/>
  <c r="I2256" i="8"/>
  <c r="H2256" i="8"/>
  <c r="G2256" i="8"/>
  <c r="F2256" i="8"/>
  <c r="I2255" i="8"/>
  <c r="H2255" i="8"/>
  <c r="G2255" i="8"/>
  <c r="F2255" i="8"/>
  <c r="I2254" i="8"/>
  <c r="H2254" i="8"/>
  <c r="G2254" i="8"/>
  <c r="F2254" i="8"/>
  <c r="I2253" i="8"/>
  <c r="H2253" i="8"/>
  <c r="G2253" i="8"/>
  <c r="F2253" i="8"/>
  <c r="I2252" i="8"/>
  <c r="H2252" i="8"/>
  <c r="G2252" i="8"/>
  <c r="F2252" i="8"/>
  <c r="I2251" i="8"/>
  <c r="H2251" i="8"/>
  <c r="G2251" i="8"/>
  <c r="F2251" i="8"/>
  <c r="I2250" i="8"/>
  <c r="H2250" i="8"/>
  <c r="G2250" i="8"/>
  <c r="F2250" i="8"/>
  <c r="I2249" i="8"/>
  <c r="H2249" i="8"/>
  <c r="G2249" i="8"/>
  <c r="F2249" i="8"/>
  <c r="I2248" i="8"/>
  <c r="H2248" i="8"/>
  <c r="G2248" i="8"/>
  <c r="F2248" i="8"/>
  <c r="I2247" i="8"/>
  <c r="H2247" i="8"/>
  <c r="G2247" i="8"/>
  <c r="F2247" i="8"/>
  <c r="I2246" i="8"/>
  <c r="H2246" i="8"/>
  <c r="G2246" i="8"/>
  <c r="F2246" i="8"/>
  <c r="I2245" i="8"/>
  <c r="H2245" i="8"/>
  <c r="G2245" i="8"/>
  <c r="F2245" i="8"/>
  <c r="I2244" i="8"/>
  <c r="H2244" i="8"/>
  <c r="G2244" i="8"/>
  <c r="F2244" i="8"/>
  <c r="I2243" i="8"/>
  <c r="H2243" i="8"/>
  <c r="G2243" i="8"/>
  <c r="F2243" i="8"/>
  <c r="I2242" i="8"/>
  <c r="H2242" i="8"/>
  <c r="G2242" i="8"/>
  <c r="F2242" i="8"/>
  <c r="I2241" i="8"/>
  <c r="H2241" i="8"/>
  <c r="G2241" i="8"/>
  <c r="F2241" i="8"/>
  <c r="I2240" i="8"/>
  <c r="H2240" i="8"/>
  <c r="G2240" i="8"/>
  <c r="F2240" i="8"/>
  <c r="I2239" i="8"/>
  <c r="H2239" i="8"/>
  <c r="G2239" i="8"/>
  <c r="F2239" i="8"/>
  <c r="I2238" i="8"/>
  <c r="H2238" i="8"/>
  <c r="G2238" i="8"/>
  <c r="F2238" i="8"/>
  <c r="I2237" i="8"/>
  <c r="H2237" i="8"/>
  <c r="G2237" i="8"/>
  <c r="F2237" i="8"/>
  <c r="I2236" i="8"/>
  <c r="H2236" i="8"/>
  <c r="G2236" i="8"/>
  <c r="F2236" i="8"/>
  <c r="I2235" i="8"/>
  <c r="H2235" i="8"/>
  <c r="G2235" i="8"/>
  <c r="F2235" i="8"/>
  <c r="I2234" i="8"/>
  <c r="H2234" i="8"/>
  <c r="G2234" i="8"/>
  <c r="F2234" i="8"/>
  <c r="I2233" i="8"/>
  <c r="H2233" i="8"/>
  <c r="G2233" i="8"/>
  <c r="F2233" i="8"/>
  <c r="I2232" i="8"/>
  <c r="H2232" i="8"/>
  <c r="G2232" i="8"/>
  <c r="F2232" i="8"/>
  <c r="I2231" i="8"/>
  <c r="H2231" i="8"/>
  <c r="G2231" i="8"/>
  <c r="F2231" i="8"/>
  <c r="I2230" i="8"/>
  <c r="H2230" i="8"/>
  <c r="G2230" i="8"/>
  <c r="F2230" i="8"/>
  <c r="I2229" i="8"/>
  <c r="H2229" i="8"/>
  <c r="G2229" i="8"/>
  <c r="F2229" i="8"/>
  <c r="I2228" i="8"/>
  <c r="H2228" i="8"/>
  <c r="G2228" i="8"/>
  <c r="F2228" i="8"/>
  <c r="I2227" i="8"/>
  <c r="H2227" i="8"/>
  <c r="G2227" i="8"/>
  <c r="F2227" i="8"/>
  <c r="I2226" i="8"/>
  <c r="H2226" i="8"/>
  <c r="G2226" i="8"/>
  <c r="F2226" i="8"/>
  <c r="I2225" i="8"/>
  <c r="H2225" i="8"/>
  <c r="G2225" i="8"/>
  <c r="F2225" i="8"/>
  <c r="I2224" i="8"/>
  <c r="H2224" i="8"/>
  <c r="G2224" i="8"/>
  <c r="F2224" i="8"/>
  <c r="I2223" i="8"/>
  <c r="H2223" i="8"/>
  <c r="G2223" i="8"/>
  <c r="F2223" i="8"/>
  <c r="I2222" i="8"/>
  <c r="H2222" i="8"/>
  <c r="G2222" i="8"/>
  <c r="F2222" i="8"/>
  <c r="I2221" i="8"/>
  <c r="H2221" i="8"/>
  <c r="G2221" i="8"/>
  <c r="F2221" i="8"/>
  <c r="I2220" i="8"/>
  <c r="H2220" i="8"/>
  <c r="G2220" i="8"/>
  <c r="F2220" i="8"/>
  <c r="I2219" i="8"/>
  <c r="H2219" i="8"/>
  <c r="G2219" i="8"/>
  <c r="F2219" i="8"/>
  <c r="I2218" i="8"/>
  <c r="H2218" i="8"/>
  <c r="G2218" i="8"/>
  <c r="F2218" i="8"/>
  <c r="I2217" i="8"/>
  <c r="H2217" i="8"/>
  <c r="G2217" i="8"/>
  <c r="F2217" i="8"/>
  <c r="I2216" i="8"/>
  <c r="H2216" i="8"/>
  <c r="G2216" i="8"/>
  <c r="F2216" i="8"/>
  <c r="I2215" i="8"/>
  <c r="H2215" i="8"/>
  <c r="G2215" i="8"/>
  <c r="F2215" i="8"/>
  <c r="I2214" i="8"/>
  <c r="H2214" i="8"/>
  <c r="G2214" i="8"/>
  <c r="F2214" i="8"/>
  <c r="I2213" i="8"/>
  <c r="H2213" i="8"/>
  <c r="G2213" i="8"/>
  <c r="F2213" i="8"/>
  <c r="I2212" i="8"/>
  <c r="H2212" i="8"/>
  <c r="G2212" i="8"/>
  <c r="F2212" i="8"/>
  <c r="I2211" i="8"/>
  <c r="H2211" i="8"/>
  <c r="G2211" i="8"/>
  <c r="F2211" i="8"/>
  <c r="I2210" i="8"/>
  <c r="H2210" i="8"/>
  <c r="G2210" i="8"/>
  <c r="F2210" i="8"/>
  <c r="I2209" i="8"/>
  <c r="H2209" i="8"/>
  <c r="G2209" i="8"/>
  <c r="F2209" i="8"/>
  <c r="I2208" i="8"/>
  <c r="H2208" i="8"/>
  <c r="G2208" i="8"/>
  <c r="F2208" i="8"/>
  <c r="I2207" i="8"/>
  <c r="H2207" i="8"/>
  <c r="G2207" i="8"/>
  <c r="F2207" i="8"/>
  <c r="I2206" i="8"/>
  <c r="H2206" i="8"/>
  <c r="G2206" i="8"/>
  <c r="F2206" i="8"/>
  <c r="I2205" i="8"/>
  <c r="H2205" i="8"/>
  <c r="G2205" i="8"/>
  <c r="F2205" i="8"/>
  <c r="I2204" i="8"/>
  <c r="H2204" i="8"/>
  <c r="G2204" i="8"/>
  <c r="F2204" i="8"/>
  <c r="I2203" i="8"/>
  <c r="H2203" i="8"/>
  <c r="G2203" i="8"/>
  <c r="F2203" i="8"/>
  <c r="I2202" i="8"/>
  <c r="H2202" i="8"/>
  <c r="G2202" i="8"/>
  <c r="F2202" i="8"/>
  <c r="I2201" i="8"/>
  <c r="H2201" i="8"/>
  <c r="G2201" i="8"/>
  <c r="F2201" i="8"/>
  <c r="I2200" i="8"/>
  <c r="H2200" i="8"/>
  <c r="G2200" i="8"/>
  <c r="F2200" i="8"/>
  <c r="I2199" i="8"/>
  <c r="H2199" i="8"/>
  <c r="G2199" i="8"/>
  <c r="F2199" i="8"/>
  <c r="I2198" i="8"/>
  <c r="H2198" i="8"/>
  <c r="G2198" i="8"/>
  <c r="F2198" i="8"/>
  <c r="I2197" i="8"/>
  <c r="H2197" i="8"/>
  <c r="G2197" i="8"/>
  <c r="F2197" i="8"/>
  <c r="I2196" i="8"/>
  <c r="H2196" i="8"/>
  <c r="G2196" i="8"/>
  <c r="F2196" i="8"/>
  <c r="I2195" i="8"/>
  <c r="H2195" i="8"/>
  <c r="G2195" i="8"/>
  <c r="F2195" i="8"/>
  <c r="I2194" i="8"/>
  <c r="H2194" i="8"/>
  <c r="G2194" i="8"/>
  <c r="F2194" i="8"/>
  <c r="I2193" i="8"/>
  <c r="H2193" i="8"/>
  <c r="G2193" i="8"/>
  <c r="F2193" i="8"/>
  <c r="I2192" i="8"/>
  <c r="H2192" i="8"/>
  <c r="G2192" i="8"/>
  <c r="F2192" i="8"/>
  <c r="I2191" i="8"/>
  <c r="H2191" i="8"/>
  <c r="G2191" i="8"/>
  <c r="F2191" i="8"/>
  <c r="I2190" i="8"/>
  <c r="H2190" i="8"/>
  <c r="G2190" i="8"/>
  <c r="F2190" i="8"/>
  <c r="I2189" i="8"/>
  <c r="H2189" i="8"/>
  <c r="G2189" i="8"/>
  <c r="F2189" i="8"/>
  <c r="I2188" i="8"/>
  <c r="H2188" i="8"/>
  <c r="G2188" i="8"/>
  <c r="F2188" i="8"/>
  <c r="I2187" i="8"/>
  <c r="H2187" i="8"/>
  <c r="G2187" i="8"/>
  <c r="F2187" i="8"/>
  <c r="I2186" i="8"/>
  <c r="H2186" i="8"/>
  <c r="G2186" i="8"/>
  <c r="F2186" i="8"/>
  <c r="I2185" i="8"/>
  <c r="H2185" i="8"/>
  <c r="G2185" i="8"/>
  <c r="F2185" i="8"/>
  <c r="I2184" i="8"/>
  <c r="H2184" i="8"/>
  <c r="G2184" i="8"/>
  <c r="F2184" i="8"/>
  <c r="I2183" i="8"/>
  <c r="H2183" i="8"/>
  <c r="G2183" i="8"/>
  <c r="F2183" i="8"/>
  <c r="I2182" i="8"/>
  <c r="H2182" i="8"/>
  <c r="G2182" i="8"/>
  <c r="F2182" i="8"/>
  <c r="I2181" i="8"/>
  <c r="H2181" i="8"/>
  <c r="G2181" i="8"/>
  <c r="F2181" i="8"/>
  <c r="I2180" i="8"/>
  <c r="H2180" i="8"/>
  <c r="G2180" i="8"/>
  <c r="F2180" i="8"/>
  <c r="I2179" i="8"/>
  <c r="H2179" i="8"/>
  <c r="G2179" i="8"/>
  <c r="F2179" i="8"/>
  <c r="I2178" i="8"/>
  <c r="H2178" i="8"/>
  <c r="G2178" i="8"/>
  <c r="F2178" i="8"/>
  <c r="I2177" i="8"/>
  <c r="P317" i="7" s="1"/>
  <c r="H2177" i="8"/>
  <c r="O317" i="7" s="1"/>
  <c r="G2177" i="8"/>
  <c r="N317" i="7" s="1"/>
  <c r="F2177" i="8"/>
  <c r="I2176" i="8"/>
  <c r="H2176" i="8"/>
  <c r="G2176" i="8"/>
  <c r="F2176" i="8"/>
  <c r="I2175" i="8"/>
  <c r="H2175" i="8"/>
  <c r="G2175" i="8"/>
  <c r="F2175" i="8"/>
  <c r="I2174" i="8"/>
  <c r="H2174" i="8"/>
  <c r="G2174" i="8"/>
  <c r="F2174" i="8"/>
  <c r="I2173" i="8"/>
  <c r="H2173" i="8"/>
  <c r="G2173" i="8"/>
  <c r="F2173" i="8"/>
  <c r="I2172" i="8"/>
  <c r="H2172" i="8"/>
  <c r="G2172" i="8"/>
  <c r="F2172" i="8"/>
  <c r="I2171" i="8"/>
  <c r="H2171" i="8"/>
  <c r="G2171" i="8"/>
  <c r="F2171" i="8"/>
  <c r="I2170" i="8"/>
  <c r="H2170" i="8"/>
  <c r="G2170" i="8"/>
  <c r="F2170" i="8"/>
  <c r="I2169" i="8"/>
  <c r="H2169" i="8"/>
  <c r="G2169" i="8"/>
  <c r="F2169" i="8"/>
  <c r="I2168" i="8"/>
  <c r="H2168" i="8"/>
  <c r="G2168" i="8"/>
  <c r="F2168" i="8"/>
  <c r="I2167" i="8"/>
  <c r="H2167" i="8"/>
  <c r="G2167" i="8"/>
  <c r="F2167" i="8"/>
  <c r="I2166" i="8"/>
  <c r="H2166" i="8"/>
  <c r="G2166" i="8"/>
  <c r="F2166" i="8"/>
  <c r="I2165" i="8"/>
  <c r="H2165" i="8"/>
  <c r="G2165" i="8"/>
  <c r="F2165" i="8"/>
  <c r="I2164" i="8"/>
  <c r="H2164" i="8"/>
  <c r="G2164" i="8"/>
  <c r="F2164" i="8"/>
  <c r="I2163" i="8"/>
  <c r="H2163" i="8"/>
  <c r="G2163" i="8"/>
  <c r="F2163" i="8"/>
  <c r="I2162" i="8"/>
  <c r="H2162" i="8"/>
  <c r="G2162" i="8"/>
  <c r="F2162" i="8"/>
  <c r="I2161" i="8"/>
  <c r="H2161" i="8"/>
  <c r="G2161" i="8"/>
  <c r="F2161" i="8"/>
  <c r="I2160" i="8"/>
  <c r="H2160" i="8"/>
  <c r="G2160" i="8"/>
  <c r="F2160" i="8"/>
  <c r="I2159" i="8"/>
  <c r="H2159" i="8"/>
  <c r="G2159" i="8"/>
  <c r="F2159" i="8"/>
  <c r="I2158" i="8"/>
  <c r="H2158" i="8"/>
  <c r="G2158" i="8"/>
  <c r="F2158" i="8"/>
  <c r="I2157" i="8"/>
  <c r="H2157" i="8"/>
  <c r="G2157" i="8"/>
  <c r="F2157" i="8"/>
  <c r="I2156" i="8"/>
  <c r="H2156" i="8"/>
  <c r="G2156" i="8"/>
  <c r="F2156" i="8"/>
  <c r="I2155" i="8"/>
  <c r="H2155" i="8"/>
  <c r="G2155" i="8"/>
  <c r="F2155" i="8"/>
  <c r="I2154" i="8"/>
  <c r="H2154" i="8"/>
  <c r="G2154" i="8"/>
  <c r="F2154" i="8"/>
  <c r="I2153" i="8"/>
  <c r="P316" i="7" s="1"/>
  <c r="H2153" i="8"/>
  <c r="O316" i="7" s="1"/>
  <c r="G2153" i="8"/>
  <c r="N316" i="7" s="1"/>
  <c r="F2153" i="8"/>
  <c r="I2152" i="8"/>
  <c r="H2152" i="8"/>
  <c r="G2152" i="8"/>
  <c r="F2152" i="8"/>
  <c r="I2151" i="8"/>
  <c r="H2151" i="8"/>
  <c r="G2151" i="8"/>
  <c r="F2151" i="8"/>
  <c r="I2150" i="8"/>
  <c r="H2150" i="8"/>
  <c r="G2150" i="8"/>
  <c r="F2150" i="8"/>
  <c r="I2149" i="8"/>
  <c r="H2149" i="8"/>
  <c r="G2149" i="8"/>
  <c r="F2149" i="8"/>
  <c r="I2148" i="8"/>
  <c r="H2148" i="8"/>
  <c r="G2148" i="8"/>
  <c r="F2148" i="8"/>
  <c r="I2147" i="8"/>
  <c r="H2147" i="8"/>
  <c r="G2147" i="8"/>
  <c r="F2147" i="8"/>
  <c r="I2146" i="8"/>
  <c r="H2146" i="8"/>
  <c r="G2146" i="8"/>
  <c r="F2146" i="8"/>
  <c r="I2145" i="8"/>
  <c r="H2145" i="8"/>
  <c r="G2145" i="8"/>
  <c r="F2145" i="8"/>
  <c r="I2144" i="8"/>
  <c r="H2144" i="8"/>
  <c r="G2144" i="8"/>
  <c r="F2144" i="8"/>
  <c r="I2143" i="8"/>
  <c r="H2143" i="8"/>
  <c r="G2143" i="8"/>
  <c r="F2143" i="8"/>
  <c r="I2142" i="8"/>
  <c r="H2142" i="8"/>
  <c r="G2142" i="8"/>
  <c r="F2142" i="8"/>
  <c r="I2141" i="8"/>
  <c r="H2141" i="8"/>
  <c r="G2141" i="8"/>
  <c r="F2141" i="8"/>
  <c r="I2140" i="8"/>
  <c r="H2140" i="8"/>
  <c r="G2140" i="8"/>
  <c r="F2140" i="8"/>
  <c r="I2139" i="8"/>
  <c r="H2139" i="8"/>
  <c r="G2139" i="8"/>
  <c r="F2139" i="8"/>
  <c r="I2138" i="8"/>
  <c r="H2138" i="8"/>
  <c r="G2138" i="8"/>
  <c r="F2138" i="8"/>
  <c r="I2137" i="8"/>
  <c r="H2137" i="8"/>
  <c r="G2137" i="8"/>
  <c r="F2137" i="8"/>
  <c r="I2136" i="8"/>
  <c r="H2136" i="8"/>
  <c r="G2136" i="8"/>
  <c r="F2136" i="8"/>
  <c r="I2135" i="8"/>
  <c r="H2135" i="8"/>
  <c r="G2135" i="8"/>
  <c r="F2135" i="8"/>
  <c r="I2134" i="8"/>
  <c r="H2134" i="8"/>
  <c r="G2134" i="8"/>
  <c r="F2134" i="8"/>
  <c r="I2133" i="8"/>
  <c r="H2133" i="8"/>
  <c r="G2133" i="8"/>
  <c r="F2133" i="8"/>
  <c r="I2132" i="8"/>
  <c r="H2132" i="8"/>
  <c r="G2132" i="8"/>
  <c r="F2132" i="8"/>
  <c r="I2131" i="8"/>
  <c r="H2131" i="8"/>
  <c r="G2131" i="8"/>
  <c r="F2131" i="8"/>
  <c r="I2130" i="8"/>
  <c r="H2130" i="8"/>
  <c r="G2130" i="8"/>
  <c r="F2130" i="8"/>
  <c r="I2129" i="8"/>
  <c r="H2129" i="8"/>
  <c r="G2129" i="8"/>
  <c r="F2129" i="8"/>
  <c r="I2128" i="8"/>
  <c r="H2128" i="8"/>
  <c r="G2128" i="8"/>
  <c r="F2128" i="8"/>
  <c r="I2127" i="8"/>
  <c r="H2127" i="8"/>
  <c r="G2127" i="8"/>
  <c r="F2127" i="8"/>
  <c r="I2126" i="8"/>
  <c r="H2126" i="8"/>
  <c r="G2126" i="8"/>
  <c r="F2126" i="8"/>
  <c r="I2125" i="8"/>
  <c r="H2125" i="8"/>
  <c r="G2125" i="8"/>
  <c r="F2125" i="8"/>
  <c r="I2124" i="8"/>
  <c r="H2124" i="8"/>
  <c r="G2124" i="8"/>
  <c r="F2124" i="8"/>
  <c r="I2123" i="8"/>
  <c r="H2123" i="8"/>
  <c r="G2123" i="8"/>
  <c r="F2123" i="8"/>
  <c r="I2122" i="8"/>
  <c r="H2122" i="8"/>
  <c r="G2122" i="8"/>
  <c r="F2122" i="8"/>
  <c r="I2121" i="8"/>
  <c r="H2121" i="8"/>
  <c r="G2121" i="8"/>
  <c r="F2121" i="8"/>
  <c r="I2120" i="8"/>
  <c r="H2120" i="8"/>
  <c r="G2120" i="8"/>
  <c r="F2120" i="8"/>
  <c r="I2119" i="8"/>
  <c r="H2119" i="8"/>
  <c r="G2119" i="8"/>
  <c r="F2119" i="8"/>
  <c r="I2118" i="8"/>
  <c r="H2118" i="8"/>
  <c r="G2118" i="8"/>
  <c r="F2118" i="8"/>
  <c r="I2117" i="8"/>
  <c r="H2117" i="8"/>
  <c r="G2117" i="8"/>
  <c r="F2117" i="8"/>
  <c r="I2116" i="8"/>
  <c r="H2116" i="8"/>
  <c r="G2116" i="8"/>
  <c r="F2116" i="8"/>
  <c r="I2115" i="8"/>
  <c r="H2115" i="8"/>
  <c r="G2115" i="8"/>
  <c r="F2115" i="8"/>
  <c r="I2114" i="8"/>
  <c r="H2114" i="8"/>
  <c r="G2114" i="8"/>
  <c r="F2114" i="8"/>
  <c r="I2113" i="8"/>
  <c r="H2113" i="8"/>
  <c r="G2113" i="8"/>
  <c r="F2113" i="8"/>
  <c r="I2112" i="8"/>
  <c r="P315" i="7" s="1"/>
  <c r="H2112" i="8"/>
  <c r="O315" i="7" s="1"/>
  <c r="G2112" i="8"/>
  <c r="N315" i="7" s="1"/>
  <c r="F2112" i="8"/>
  <c r="I2111" i="8"/>
  <c r="H2111" i="8"/>
  <c r="G2111" i="8"/>
  <c r="F2111" i="8"/>
  <c r="I2110" i="8"/>
  <c r="H2110" i="8"/>
  <c r="G2110" i="8"/>
  <c r="F2110" i="8"/>
  <c r="I2109" i="8"/>
  <c r="H2109" i="8"/>
  <c r="G2109" i="8"/>
  <c r="F2109" i="8"/>
  <c r="I2108" i="8"/>
  <c r="H2108" i="8"/>
  <c r="G2108" i="8"/>
  <c r="F2108" i="8"/>
  <c r="I2107" i="8"/>
  <c r="H2107" i="8"/>
  <c r="G2107" i="8"/>
  <c r="F2107" i="8"/>
  <c r="I2106" i="8"/>
  <c r="H2106" i="8"/>
  <c r="G2106" i="8"/>
  <c r="F2106" i="8"/>
  <c r="I2105" i="8"/>
  <c r="H2105" i="8"/>
  <c r="G2105" i="8"/>
  <c r="F2105" i="8"/>
  <c r="I2104" i="8"/>
  <c r="H2104" i="8"/>
  <c r="G2104" i="8"/>
  <c r="F2104" i="8"/>
  <c r="I2103" i="8"/>
  <c r="H2103" i="8"/>
  <c r="G2103" i="8"/>
  <c r="F2103" i="8"/>
  <c r="I2102" i="8"/>
  <c r="H2102" i="8"/>
  <c r="G2102" i="8"/>
  <c r="F2102" i="8"/>
  <c r="I2101" i="8"/>
  <c r="P314" i="7" s="1"/>
  <c r="H2101" i="8"/>
  <c r="O314" i="7" s="1"/>
  <c r="G2101" i="8"/>
  <c r="N314" i="7" s="1"/>
  <c r="F2101" i="8"/>
  <c r="I2100" i="8"/>
  <c r="H2100" i="8"/>
  <c r="G2100" i="8"/>
  <c r="F2100" i="8"/>
  <c r="I2099" i="8"/>
  <c r="H2099" i="8"/>
  <c r="G2099" i="8"/>
  <c r="F2099" i="8"/>
  <c r="I2098" i="8"/>
  <c r="H2098" i="8"/>
  <c r="G2098" i="8"/>
  <c r="F2098" i="8"/>
  <c r="I2097" i="8"/>
  <c r="H2097" i="8"/>
  <c r="G2097" i="8"/>
  <c r="F2097" i="8"/>
  <c r="I2096" i="8"/>
  <c r="H2096" i="8"/>
  <c r="G2096" i="8"/>
  <c r="F2096" i="8"/>
  <c r="I2095" i="8"/>
  <c r="H2095" i="8"/>
  <c r="G2095" i="8"/>
  <c r="F2095" i="8"/>
  <c r="I2094" i="8"/>
  <c r="H2094" i="8"/>
  <c r="G2094" i="8"/>
  <c r="F2094" i="8"/>
  <c r="I2093" i="8"/>
  <c r="H2093" i="8"/>
  <c r="G2093" i="8"/>
  <c r="F2093" i="8"/>
  <c r="I2092" i="8"/>
  <c r="H2092" i="8"/>
  <c r="G2092" i="8"/>
  <c r="F2092" i="8"/>
  <c r="I2091" i="8"/>
  <c r="H2091" i="8"/>
  <c r="G2091" i="8"/>
  <c r="F2091" i="8"/>
  <c r="I2090" i="8"/>
  <c r="H2090" i="8"/>
  <c r="G2090" i="8"/>
  <c r="F2090" i="8"/>
  <c r="I2089" i="8"/>
  <c r="H2089" i="8"/>
  <c r="G2089" i="8"/>
  <c r="F2089" i="8"/>
  <c r="I2088" i="8"/>
  <c r="H2088" i="8"/>
  <c r="G2088" i="8"/>
  <c r="F2088" i="8"/>
  <c r="I2087" i="8"/>
  <c r="H2087" i="8"/>
  <c r="G2087" i="8"/>
  <c r="F2087" i="8"/>
  <c r="I2086" i="8"/>
  <c r="H2086" i="8"/>
  <c r="G2086" i="8"/>
  <c r="F2086" i="8"/>
  <c r="I2085" i="8"/>
  <c r="H2085" i="8"/>
  <c r="G2085" i="8"/>
  <c r="F2085" i="8"/>
  <c r="I2084" i="8"/>
  <c r="H2084" i="8"/>
  <c r="G2084" i="8"/>
  <c r="F2084" i="8"/>
  <c r="I2083" i="8"/>
  <c r="H2083" i="8"/>
  <c r="G2083" i="8"/>
  <c r="F2083" i="8"/>
  <c r="I2082" i="8"/>
  <c r="H2082" i="8"/>
  <c r="G2082" i="8"/>
  <c r="F2082" i="8"/>
  <c r="I2081" i="8"/>
  <c r="H2081" i="8"/>
  <c r="G2081" i="8"/>
  <c r="F2081" i="8"/>
  <c r="I2080" i="8"/>
  <c r="H2080" i="8"/>
  <c r="G2080" i="8"/>
  <c r="F2080" i="8"/>
  <c r="I2079" i="8"/>
  <c r="H2079" i="8"/>
  <c r="G2079" i="8"/>
  <c r="F2079" i="8"/>
  <c r="I2078" i="8"/>
  <c r="H2078" i="8"/>
  <c r="G2078" i="8"/>
  <c r="F2078" i="8"/>
  <c r="I2077" i="8"/>
  <c r="H2077" i="8"/>
  <c r="G2077" i="8"/>
  <c r="F2077" i="8"/>
  <c r="I2076" i="8"/>
  <c r="H2076" i="8"/>
  <c r="G2076" i="8"/>
  <c r="F2076" i="8"/>
  <c r="I2075" i="8"/>
  <c r="P313" i="7" s="1"/>
  <c r="H2075" i="8"/>
  <c r="O313" i="7" s="1"/>
  <c r="G2075" i="8"/>
  <c r="N313" i="7" s="1"/>
  <c r="F2075" i="8"/>
  <c r="I2074" i="8"/>
  <c r="H2074" i="8"/>
  <c r="G2074" i="8"/>
  <c r="F2074" i="8"/>
  <c r="I2073" i="8"/>
  <c r="H2073" i="8"/>
  <c r="G2073" i="8"/>
  <c r="F2073" i="8"/>
  <c r="I2072" i="8"/>
  <c r="H2072" i="8"/>
  <c r="G2072" i="8"/>
  <c r="F2072" i="8"/>
  <c r="I2071" i="8"/>
  <c r="H2071" i="8"/>
  <c r="G2071" i="8"/>
  <c r="F2071" i="8"/>
  <c r="I2070" i="8"/>
  <c r="P312" i="7" s="1"/>
  <c r="H2070" i="8"/>
  <c r="O312" i="7" s="1"/>
  <c r="G2070" i="8"/>
  <c r="N312" i="7" s="1"/>
  <c r="F2070" i="8"/>
  <c r="I2069" i="8"/>
  <c r="H2069" i="8"/>
  <c r="G2069" i="8"/>
  <c r="F2069" i="8"/>
  <c r="I2068" i="8"/>
  <c r="H2068" i="8"/>
  <c r="G2068" i="8"/>
  <c r="F2068" i="8"/>
  <c r="I2067" i="8"/>
  <c r="H2067" i="8"/>
  <c r="G2067" i="8"/>
  <c r="F2067" i="8"/>
  <c r="I2066" i="8"/>
  <c r="H2066" i="8"/>
  <c r="G2066" i="8"/>
  <c r="F2066" i="8"/>
  <c r="I2065" i="8"/>
  <c r="H2065" i="8"/>
  <c r="G2065" i="8"/>
  <c r="F2065" i="8"/>
  <c r="I2064" i="8"/>
  <c r="H2064" i="8"/>
  <c r="G2064" i="8"/>
  <c r="F2064" i="8"/>
  <c r="I2063" i="8"/>
  <c r="H2063" i="8"/>
  <c r="G2063" i="8"/>
  <c r="F2063" i="8"/>
  <c r="I2062" i="8"/>
  <c r="H2062" i="8"/>
  <c r="G2062" i="8"/>
  <c r="F2062" i="8"/>
  <c r="I2061" i="8"/>
  <c r="H2061" i="8"/>
  <c r="G2061" i="8"/>
  <c r="F2061" i="8"/>
  <c r="I2060" i="8"/>
  <c r="H2060" i="8"/>
  <c r="G2060" i="8"/>
  <c r="F2060" i="8"/>
  <c r="I2059" i="8"/>
  <c r="H2059" i="8"/>
  <c r="G2059" i="8"/>
  <c r="F2059" i="8"/>
  <c r="I2058" i="8"/>
  <c r="H2058" i="8"/>
  <c r="G2058" i="8"/>
  <c r="F2058" i="8"/>
  <c r="I2057" i="8"/>
  <c r="H2057" i="8"/>
  <c r="G2057" i="8"/>
  <c r="F2057" i="8"/>
  <c r="I2056" i="8"/>
  <c r="H2056" i="8"/>
  <c r="G2056" i="8"/>
  <c r="F2056" i="8"/>
  <c r="I2055" i="8"/>
  <c r="H2055" i="8"/>
  <c r="G2055" i="8"/>
  <c r="F2055" i="8"/>
  <c r="I2054" i="8"/>
  <c r="H2054" i="8"/>
  <c r="G2054" i="8"/>
  <c r="F2054" i="8"/>
  <c r="I2053" i="8"/>
  <c r="H2053" i="8"/>
  <c r="G2053" i="8"/>
  <c r="F2053" i="8"/>
  <c r="I2052" i="8"/>
  <c r="H2052" i="8"/>
  <c r="G2052" i="8"/>
  <c r="F2052" i="8"/>
  <c r="I2051" i="8"/>
  <c r="H2051" i="8"/>
  <c r="G2051" i="8"/>
  <c r="F2051" i="8"/>
  <c r="I2050" i="8"/>
  <c r="H2050" i="8"/>
  <c r="G2050" i="8"/>
  <c r="F2050" i="8"/>
  <c r="I2049" i="8"/>
  <c r="H2049" i="8"/>
  <c r="G2049" i="8"/>
  <c r="F2049" i="8"/>
  <c r="I2048" i="8"/>
  <c r="H2048" i="8"/>
  <c r="G2048" i="8"/>
  <c r="F2048" i="8"/>
  <c r="I2047" i="8"/>
  <c r="H2047" i="8"/>
  <c r="G2047" i="8"/>
  <c r="F2047" i="8"/>
  <c r="I2046" i="8"/>
  <c r="H2046" i="8"/>
  <c r="G2046" i="8"/>
  <c r="F2046" i="8"/>
  <c r="I2045" i="8"/>
  <c r="H2045" i="8"/>
  <c r="G2045" i="8"/>
  <c r="F2045" i="8"/>
  <c r="I2044" i="8"/>
  <c r="H2044" i="8"/>
  <c r="G2044" i="8"/>
  <c r="F2044" i="8"/>
  <c r="I2043" i="8"/>
  <c r="H2043" i="8"/>
  <c r="G2043" i="8"/>
  <c r="F2043" i="8"/>
  <c r="I2042" i="8"/>
  <c r="H2042" i="8"/>
  <c r="G2042" i="8"/>
  <c r="F2042" i="8"/>
  <c r="I2041" i="8"/>
  <c r="H2041" i="8"/>
  <c r="G2041" i="8"/>
  <c r="F2041" i="8"/>
  <c r="I2040" i="8"/>
  <c r="H2040" i="8"/>
  <c r="G2040" i="8"/>
  <c r="F2040" i="8"/>
  <c r="I2039" i="8"/>
  <c r="H2039" i="8"/>
  <c r="G2039" i="8"/>
  <c r="F2039" i="8"/>
  <c r="I2038" i="8"/>
  <c r="H2038" i="8"/>
  <c r="G2038" i="8"/>
  <c r="F2038" i="8"/>
  <c r="I2037" i="8"/>
  <c r="H2037" i="8"/>
  <c r="G2037" i="8"/>
  <c r="F2037" i="8"/>
  <c r="I2036" i="8"/>
  <c r="H2036" i="8"/>
  <c r="G2036" i="8"/>
  <c r="F2036" i="8"/>
  <c r="I2035" i="8"/>
  <c r="H2035" i="8"/>
  <c r="G2035" i="8"/>
  <c r="F2035" i="8"/>
  <c r="I2034" i="8"/>
  <c r="H2034" i="8"/>
  <c r="G2034" i="8"/>
  <c r="F2034" i="8"/>
  <c r="I2033" i="8"/>
  <c r="H2033" i="8"/>
  <c r="G2033" i="8"/>
  <c r="F2033" i="8"/>
  <c r="I2032" i="8"/>
  <c r="H2032" i="8"/>
  <c r="G2032" i="8"/>
  <c r="F2032" i="8"/>
  <c r="I2031" i="8"/>
  <c r="H2031" i="8"/>
  <c r="G2031" i="8"/>
  <c r="F2031" i="8"/>
  <c r="I2030" i="8"/>
  <c r="H2030" i="8"/>
  <c r="G2030" i="8"/>
  <c r="F2030" i="8"/>
  <c r="I2029" i="8"/>
  <c r="H2029" i="8"/>
  <c r="G2029" i="8"/>
  <c r="F2029" i="8"/>
  <c r="I2028" i="8"/>
  <c r="H2028" i="8"/>
  <c r="G2028" i="8"/>
  <c r="F2028" i="8"/>
  <c r="I2027" i="8"/>
  <c r="H2027" i="8"/>
  <c r="G2027" i="8"/>
  <c r="F2027" i="8"/>
  <c r="I2026" i="8"/>
  <c r="H2026" i="8"/>
  <c r="G2026" i="8"/>
  <c r="F2026" i="8"/>
  <c r="I2025" i="8"/>
  <c r="P311" i="7" s="1"/>
  <c r="H2025" i="8"/>
  <c r="O311" i="7" s="1"/>
  <c r="G2025" i="8"/>
  <c r="N311" i="7" s="1"/>
  <c r="F2025" i="8"/>
  <c r="I2024" i="8"/>
  <c r="H2024" i="8"/>
  <c r="G2024" i="8"/>
  <c r="F2024" i="8"/>
  <c r="I2023" i="8"/>
  <c r="H2023" i="8"/>
  <c r="G2023" i="8"/>
  <c r="F2023" i="8"/>
  <c r="I2022" i="8"/>
  <c r="H2022" i="8"/>
  <c r="G2022" i="8"/>
  <c r="F2022" i="8"/>
  <c r="I2021" i="8"/>
  <c r="H2021" i="8"/>
  <c r="G2021" i="8"/>
  <c r="F2021" i="8"/>
  <c r="I2020" i="8"/>
  <c r="P310" i="7" s="1"/>
  <c r="H2020" i="8"/>
  <c r="O310" i="7" s="1"/>
  <c r="G2020" i="8"/>
  <c r="N310" i="7" s="1"/>
  <c r="F2020" i="8"/>
  <c r="I2019" i="8"/>
  <c r="H2019" i="8"/>
  <c r="G2019" i="8"/>
  <c r="F2019" i="8"/>
  <c r="I2018" i="8"/>
  <c r="H2018" i="8"/>
  <c r="G2018" i="8"/>
  <c r="F2018" i="8"/>
  <c r="I2017" i="8"/>
  <c r="H2017" i="8"/>
  <c r="G2017" i="8"/>
  <c r="F2017" i="8"/>
  <c r="I2016" i="8"/>
  <c r="H2016" i="8"/>
  <c r="G2016" i="8"/>
  <c r="F2016" i="8"/>
  <c r="I2015" i="8"/>
  <c r="H2015" i="8"/>
  <c r="G2015" i="8"/>
  <c r="F2015" i="8"/>
  <c r="I2014" i="8"/>
  <c r="H2014" i="8"/>
  <c r="G2014" i="8"/>
  <c r="F2014" i="8"/>
  <c r="I2013" i="8"/>
  <c r="H2013" i="8"/>
  <c r="G2013" i="8"/>
  <c r="F2013" i="8"/>
  <c r="I2012" i="8"/>
  <c r="H2012" i="8"/>
  <c r="G2012" i="8"/>
  <c r="F2012" i="8"/>
  <c r="I2011" i="8"/>
  <c r="H2011" i="8"/>
  <c r="G2011" i="8"/>
  <c r="F2011" i="8"/>
  <c r="I2010" i="8"/>
  <c r="H2010" i="8"/>
  <c r="G2010" i="8"/>
  <c r="F2010" i="8"/>
  <c r="I2009" i="8"/>
  <c r="H2009" i="8"/>
  <c r="G2009" i="8"/>
  <c r="F2009" i="8"/>
  <c r="I2008" i="8"/>
  <c r="H2008" i="8"/>
  <c r="G2008" i="8"/>
  <c r="F2008" i="8"/>
  <c r="I2007" i="8"/>
  <c r="H2007" i="8"/>
  <c r="G2007" i="8"/>
  <c r="F2007" i="8"/>
  <c r="I2006" i="8"/>
  <c r="P309" i="7" s="1"/>
  <c r="H2006" i="8"/>
  <c r="O309" i="7" s="1"/>
  <c r="G2006" i="8"/>
  <c r="N309" i="7" s="1"/>
  <c r="F2006" i="8"/>
  <c r="I2005" i="8"/>
  <c r="H2005" i="8"/>
  <c r="G2005" i="8"/>
  <c r="F2005" i="8"/>
  <c r="I2004" i="8"/>
  <c r="H2004" i="8"/>
  <c r="G2004" i="8"/>
  <c r="F2004" i="8"/>
  <c r="I2003" i="8"/>
  <c r="H2003" i="8"/>
  <c r="G2003" i="8"/>
  <c r="F2003" i="8"/>
  <c r="I2002" i="8"/>
  <c r="H2002" i="8"/>
  <c r="G2002" i="8"/>
  <c r="F2002" i="8"/>
  <c r="I2001" i="8"/>
  <c r="H2001" i="8"/>
  <c r="G2001" i="8"/>
  <c r="F2001" i="8"/>
  <c r="I2000" i="8"/>
  <c r="H2000" i="8"/>
  <c r="G2000" i="8"/>
  <c r="F2000" i="8"/>
  <c r="I1999" i="8"/>
  <c r="H1999" i="8"/>
  <c r="G1999" i="8"/>
  <c r="F1999" i="8"/>
  <c r="I1998" i="8"/>
  <c r="H1998" i="8"/>
  <c r="G1998" i="8"/>
  <c r="F1998" i="8"/>
  <c r="I1997" i="8"/>
  <c r="H1997" i="8"/>
  <c r="G1997" i="8"/>
  <c r="F1997" i="8"/>
  <c r="I1996" i="8"/>
  <c r="H1996" i="8"/>
  <c r="G1996" i="8"/>
  <c r="F1996" i="8"/>
  <c r="I1995" i="8"/>
  <c r="H1995" i="8"/>
  <c r="G1995" i="8"/>
  <c r="F1995" i="8"/>
  <c r="I1994" i="8"/>
  <c r="H1994" i="8"/>
  <c r="G1994" i="8"/>
  <c r="F1994" i="8"/>
  <c r="I1993" i="8"/>
  <c r="H1993" i="8"/>
  <c r="G1993" i="8"/>
  <c r="F1993" i="8"/>
  <c r="I1992" i="8"/>
  <c r="P308" i="7" s="1"/>
  <c r="H1992" i="8"/>
  <c r="O308" i="7" s="1"/>
  <c r="G1992" i="8"/>
  <c r="N308" i="7" s="1"/>
  <c r="F1992" i="8"/>
  <c r="I1991" i="8"/>
  <c r="P307" i="7" s="1"/>
  <c r="H1991" i="8"/>
  <c r="O307" i="7" s="1"/>
  <c r="G1991" i="8"/>
  <c r="N307" i="7" s="1"/>
  <c r="F1991" i="8"/>
  <c r="I1990" i="8"/>
  <c r="H1990" i="8"/>
  <c r="G1990" i="8"/>
  <c r="F1990" i="8"/>
  <c r="I1989" i="8"/>
  <c r="H1989" i="8"/>
  <c r="G1989" i="8"/>
  <c r="F1989" i="8"/>
  <c r="I1988" i="8"/>
  <c r="P306" i="7" s="1"/>
  <c r="H1988" i="8"/>
  <c r="O306" i="7" s="1"/>
  <c r="G1988" i="8"/>
  <c r="N306" i="7" s="1"/>
  <c r="F1988" i="8"/>
  <c r="I1987" i="8"/>
  <c r="P305" i="7" s="1"/>
  <c r="H1987" i="8"/>
  <c r="O305" i="7" s="1"/>
  <c r="G1987" i="8"/>
  <c r="N305" i="7" s="1"/>
  <c r="F1987" i="8"/>
  <c r="I1986" i="8"/>
  <c r="P304" i="7" s="1"/>
  <c r="H1986" i="8"/>
  <c r="O304" i="7" s="1"/>
  <c r="G1986" i="8"/>
  <c r="N304" i="7" s="1"/>
  <c r="F1986" i="8"/>
  <c r="I1985" i="8"/>
  <c r="H1985" i="8"/>
  <c r="G1985" i="8"/>
  <c r="F1985" i="8"/>
  <c r="I1984" i="8"/>
  <c r="H1984" i="8"/>
  <c r="G1984" i="8"/>
  <c r="F1984" i="8"/>
  <c r="I1983" i="8"/>
  <c r="P303" i="7" s="1"/>
  <c r="H1983" i="8"/>
  <c r="O303" i="7" s="1"/>
  <c r="G1983" i="8"/>
  <c r="N303" i="7" s="1"/>
  <c r="F1983" i="8"/>
  <c r="I1982" i="8"/>
  <c r="H1982" i="8"/>
  <c r="G1982" i="8"/>
  <c r="F1982" i="8"/>
  <c r="I1981" i="8"/>
  <c r="H1981" i="8"/>
  <c r="G1981" i="8"/>
  <c r="F1981" i="8"/>
  <c r="I1980" i="8"/>
  <c r="H1980" i="8"/>
  <c r="G1980" i="8"/>
  <c r="F1980" i="8"/>
  <c r="I1979" i="8"/>
  <c r="H1979" i="8"/>
  <c r="G1979" i="8"/>
  <c r="F1979" i="8"/>
  <c r="I1978" i="8"/>
  <c r="H1978" i="8"/>
  <c r="G1978" i="8"/>
  <c r="F1978" i="8"/>
  <c r="I1977" i="8"/>
  <c r="H1977" i="8"/>
  <c r="G1977" i="8"/>
  <c r="F1977" i="8"/>
  <c r="I1976" i="8"/>
  <c r="H1976" i="8"/>
  <c r="G1976" i="8"/>
  <c r="F1976" i="8"/>
  <c r="I1975" i="8"/>
  <c r="H1975" i="8"/>
  <c r="G1975" i="8"/>
  <c r="F1975" i="8"/>
  <c r="I1974" i="8"/>
  <c r="H1974" i="8"/>
  <c r="G1974" i="8"/>
  <c r="F1974" i="8"/>
  <c r="I1973" i="8"/>
  <c r="H1973" i="8"/>
  <c r="G1973" i="8"/>
  <c r="F1973" i="8"/>
  <c r="I1972" i="8"/>
  <c r="H1972" i="8"/>
  <c r="G1972" i="8"/>
  <c r="F1972" i="8"/>
  <c r="I1971" i="8"/>
  <c r="H1971" i="8"/>
  <c r="G1971" i="8"/>
  <c r="F1971" i="8"/>
  <c r="I1970" i="8"/>
  <c r="H1970" i="8"/>
  <c r="G1970" i="8"/>
  <c r="F1970" i="8"/>
  <c r="I1969" i="8"/>
  <c r="H1969" i="8"/>
  <c r="G1969" i="8"/>
  <c r="F1969" i="8"/>
  <c r="I1968" i="8"/>
  <c r="H1968" i="8"/>
  <c r="G1968" i="8"/>
  <c r="F1968" i="8"/>
  <c r="I1967" i="8"/>
  <c r="H1967" i="8"/>
  <c r="G1967" i="8"/>
  <c r="F1967" i="8"/>
  <c r="I1966" i="8"/>
  <c r="H1966" i="8"/>
  <c r="G1966" i="8"/>
  <c r="F1966" i="8"/>
  <c r="I1965" i="8"/>
  <c r="H1965" i="8"/>
  <c r="G1965" i="8"/>
  <c r="F1965" i="8"/>
  <c r="I1964" i="8"/>
  <c r="H1964" i="8"/>
  <c r="G1964" i="8"/>
  <c r="F1964" i="8"/>
  <c r="I1963" i="8"/>
  <c r="H1963" i="8"/>
  <c r="G1963" i="8"/>
  <c r="F1963" i="8"/>
  <c r="I1962" i="8"/>
  <c r="H1962" i="8"/>
  <c r="G1962" i="8"/>
  <c r="F1962" i="8"/>
  <c r="I1961" i="8"/>
  <c r="H1961" i="8"/>
  <c r="G1961" i="8"/>
  <c r="F1961" i="8"/>
  <c r="I1960" i="8"/>
  <c r="H1960" i="8"/>
  <c r="G1960" i="8"/>
  <c r="F1960" i="8"/>
  <c r="I1959" i="8"/>
  <c r="H1959" i="8"/>
  <c r="G1959" i="8"/>
  <c r="F1959" i="8"/>
  <c r="I1958" i="8"/>
  <c r="H1958" i="8"/>
  <c r="G1958" i="8"/>
  <c r="F1958" i="8"/>
  <c r="I1957" i="8"/>
  <c r="P302" i="7" s="1"/>
  <c r="H1957" i="8"/>
  <c r="O302" i="7" s="1"/>
  <c r="G1957" i="8"/>
  <c r="N302" i="7" s="1"/>
  <c r="F1957" i="8"/>
  <c r="I1956" i="8"/>
  <c r="P301" i="7" s="1"/>
  <c r="H1956" i="8"/>
  <c r="O301" i="7" s="1"/>
  <c r="G1956" i="8"/>
  <c r="N301" i="7" s="1"/>
  <c r="F1956" i="8"/>
  <c r="I1955" i="8"/>
  <c r="P300" i="7" s="1"/>
  <c r="H1955" i="8"/>
  <c r="O300" i="7" s="1"/>
  <c r="G1955" i="8"/>
  <c r="N300" i="7" s="1"/>
  <c r="F1955" i="8"/>
  <c r="I1954" i="8"/>
  <c r="H1954" i="8"/>
  <c r="G1954" i="8"/>
  <c r="F1954" i="8"/>
  <c r="I1953" i="8"/>
  <c r="H1953" i="8"/>
  <c r="G1953" i="8"/>
  <c r="F1953" i="8"/>
  <c r="I1952" i="8"/>
  <c r="H1952" i="8"/>
  <c r="G1952" i="8"/>
  <c r="F1952" i="8"/>
  <c r="I1951" i="8"/>
  <c r="H1951" i="8"/>
  <c r="G1951" i="8"/>
  <c r="F1951" i="8"/>
  <c r="I1950" i="8"/>
  <c r="H1950" i="8"/>
  <c r="G1950" i="8"/>
  <c r="F1950" i="8"/>
  <c r="I1949" i="8"/>
  <c r="H1949" i="8"/>
  <c r="G1949" i="8"/>
  <c r="F1949" i="8"/>
  <c r="I1948" i="8"/>
  <c r="P299" i="7" s="1"/>
  <c r="H1948" i="8"/>
  <c r="O299" i="7" s="1"/>
  <c r="G1948" i="8"/>
  <c r="N299" i="7" s="1"/>
  <c r="F1948" i="8"/>
  <c r="I1947" i="8"/>
  <c r="P298" i="7" s="1"/>
  <c r="H1947" i="8"/>
  <c r="O298" i="7" s="1"/>
  <c r="G1947" i="8"/>
  <c r="N298" i="7" s="1"/>
  <c r="F1947" i="8"/>
  <c r="I1946" i="8"/>
  <c r="H1946" i="8"/>
  <c r="G1946" i="8"/>
  <c r="F1946" i="8"/>
  <c r="I1945" i="8"/>
  <c r="H1945" i="8"/>
  <c r="G1945" i="8"/>
  <c r="F1945" i="8"/>
  <c r="I1944" i="8"/>
  <c r="H1944" i="8"/>
  <c r="G1944" i="8"/>
  <c r="F1944" i="8"/>
  <c r="I1943" i="8"/>
  <c r="H1943" i="8"/>
  <c r="G1943" i="8"/>
  <c r="F1943" i="8"/>
  <c r="I1942" i="8"/>
  <c r="P297" i="7" s="1"/>
  <c r="H1942" i="8"/>
  <c r="O297" i="7" s="1"/>
  <c r="G1942" i="8"/>
  <c r="N297" i="7" s="1"/>
  <c r="F1942" i="8"/>
  <c r="I1941" i="8"/>
  <c r="H1941" i="8"/>
  <c r="G1941" i="8"/>
  <c r="F1941" i="8"/>
  <c r="I1940" i="8"/>
  <c r="H1940" i="8"/>
  <c r="G1940" i="8"/>
  <c r="F1940" i="8"/>
  <c r="I1939" i="8"/>
  <c r="P296" i="7" s="1"/>
  <c r="H1939" i="8"/>
  <c r="O296" i="7" s="1"/>
  <c r="G1939" i="8"/>
  <c r="N296" i="7" s="1"/>
  <c r="F1939" i="8"/>
  <c r="I1938" i="8"/>
  <c r="H1938" i="8"/>
  <c r="G1938" i="8"/>
  <c r="F1938" i="8"/>
  <c r="I1937" i="8"/>
  <c r="H1937" i="8"/>
  <c r="G1937" i="8"/>
  <c r="F1937" i="8"/>
  <c r="I1936" i="8"/>
  <c r="H1936" i="8"/>
  <c r="G1936" i="8"/>
  <c r="F1936" i="8"/>
  <c r="I1935" i="8"/>
  <c r="H1935" i="8"/>
  <c r="G1935" i="8"/>
  <c r="F1935" i="8"/>
  <c r="I1934" i="8"/>
  <c r="H1934" i="8"/>
  <c r="G1934" i="8"/>
  <c r="F1934" i="8"/>
  <c r="I1933" i="8"/>
  <c r="H1933" i="8"/>
  <c r="G1933" i="8"/>
  <c r="F1933" i="8"/>
  <c r="I1932" i="8"/>
  <c r="H1932" i="8"/>
  <c r="G1932" i="8"/>
  <c r="F1932" i="8"/>
  <c r="I1931" i="8"/>
  <c r="H1931" i="8"/>
  <c r="G1931" i="8"/>
  <c r="F1931" i="8"/>
  <c r="I1930" i="8"/>
  <c r="H1930" i="8"/>
  <c r="G1930" i="8"/>
  <c r="F1930" i="8"/>
  <c r="I1929" i="8"/>
  <c r="H1929" i="8"/>
  <c r="G1929" i="8"/>
  <c r="F1929" i="8"/>
  <c r="I1928" i="8"/>
  <c r="H1928" i="8"/>
  <c r="G1928" i="8"/>
  <c r="F1928" i="8"/>
  <c r="I1927" i="8"/>
  <c r="H1927" i="8"/>
  <c r="G1927" i="8"/>
  <c r="F1927" i="8"/>
  <c r="I1926" i="8"/>
  <c r="H1926" i="8"/>
  <c r="G1926" i="8"/>
  <c r="F1926" i="8"/>
  <c r="I1925" i="8"/>
  <c r="H1925" i="8"/>
  <c r="G1925" i="8"/>
  <c r="F1925" i="8"/>
  <c r="I1924" i="8"/>
  <c r="H1924" i="8"/>
  <c r="G1924" i="8"/>
  <c r="F1924" i="8"/>
  <c r="I1923" i="8"/>
  <c r="H1923" i="8"/>
  <c r="G1923" i="8"/>
  <c r="F1923" i="8"/>
  <c r="I1922" i="8"/>
  <c r="H1922" i="8"/>
  <c r="G1922" i="8"/>
  <c r="F1922" i="8"/>
  <c r="I1921" i="8"/>
  <c r="H1921" i="8"/>
  <c r="G1921" i="8"/>
  <c r="F1921" i="8"/>
  <c r="I1920" i="8"/>
  <c r="H1920" i="8"/>
  <c r="G1920" i="8"/>
  <c r="F1920" i="8"/>
  <c r="I1919" i="8"/>
  <c r="H1919" i="8"/>
  <c r="G1919" i="8"/>
  <c r="F1919" i="8"/>
  <c r="I1918" i="8"/>
  <c r="P295" i="7" s="1"/>
  <c r="H1918" i="8"/>
  <c r="O295" i="7" s="1"/>
  <c r="G1918" i="8"/>
  <c r="N295" i="7" s="1"/>
  <c r="F1918" i="8"/>
  <c r="I1917" i="8"/>
  <c r="H1917" i="8"/>
  <c r="G1917" i="8"/>
  <c r="F1917" i="8"/>
  <c r="I1916" i="8"/>
  <c r="H1916" i="8"/>
  <c r="G1916" i="8"/>
  <c r="F1916" i="8"/>
  <c r="I1915" i="8"/>
  <c r="H1915" i="8"/>
  <c r="G1915" i="8"/>
  <c r="F1915" i="8"/>
  <c r="I1914" i="8"/>
  <c r="H1914" i="8"/>
  <c r="G1914" i="8"/>
  <c r="F1914" i="8"/>
  <c r="I1913" i="8"/>
  <c r="H1913" i="8"/>
  <c r="G1913" i="8"/>
  <c r="F1913" i="8"/>
  <c r="I1912" i="8"/>
  <c r="H1912" i="8"/>
  <c r="G1912" i="8"/>
  <c r="F1912" i="8"/>
  <c r="I1911" i="8"/>
  <c r="H1911" i="8"/>
  <c r="G1911" i="8"/>
  <c r="F1911" i="8"/>
  <c r="I1910" i="8"/>
  <c r="H1910" i="8"/>
  <c r="G1910" i="8"/>
  <c r="F1910" i="8"/>
  <c r="I1909" i="8"/>
  <c r="H1909" i="8"/>
  <c r="G1909" i="8"/>
  <c r="F1909" i="8"/>
  <c r="I1908" i="8"/>
  <c r="H1908" i="8"/>
  <c r="G1908" i="8"/>
  <c r="F1908" i="8"/>
  <c r="I1907" i="8"/>
  <c r="H1907" i="8"/>
  <c r="G1907" i="8"/>
  <c r="F1907" i="8"/>
  <c r="I1906" i="8"/>
  <c r="H1906" i="8"/>
  <c r="G1906" i="8"/>
  <c r="F1906" i="8"/>
  <c r="I1905" i="8"/>
  <c r="H1905" i="8"/>
  <c r="G1905" i="8"/>
  <c r="F1905" i="8"/>
  <c r="I1904" i="8"/>
  <c r="H1904" i="8"/>
  <c r="G1904" i="8"/>
  <c r="F1904" i="8"/>
  <c r="I1903" i="8"/>
  <c r="H1903" i="8"/>
  <c r="G1903" i="8"/>
  <c r="F1903" i="8"/>
  <c r="I1902" i="8"/>
  <c r="H1902" i="8"/>
  <c r="G1902" i="8"/>
  <c r="F1902" i="8"/>
  <c r="I1901" i="8"/>
  <c r="P294" i="7" s="1"/>
  <c r="H1901" i="8"/>
  <c r="O294" i="7" s="1"/>
  <c r="G1901" i="8"/>
  <c r="N294" i="7" s="1"/>
  <c r="F1901" i="8"/>
  <c r="I1900" i="8"/>
  <c r="H1900" i="8"/>
  <c r="G1900" i="8"/>
  <c r="F1900" i="8"/>
  <c r="I1899" i="8"/>
  <c r="H1899" i="8"/>
  <c r="G1899" i="8"/>
  <c r="F1899" i="8"/>
  <c r="I1898" i="8"/>
  <c r="H1898" i="8"/>
  <c r="G1898" i="8"/>
  <c r="F1898" i="8"/>
  <c r="I1897" i="8"/>
  <c r="H1897" i="8"/>
  <c r="G1897" i="8"/>
  <c r="F1897" i="8"/>
  <c r="I1896" i="8"/>
  <c r="H1896" i="8"/>
  <c r="G1896" i="8"/>
  <c r="F1896" i="8"/>
  <c r="I1895" i="8"/>
  <c r="H1895" i="8"/>
  <c r="G1895" i="8"/>
  <c r="F1895" i="8"/>
  <c r="I1894" i="8"/>
  <c r="H1894" i="8"/>
  <c r="G1894" i="8"/>
  <c r="F1894" i="8"/>
  <c r="I1893" i="8"/>
  <c r="H1893" i="8"/>
  <c r="G1893" i="8"/>
  <c r="F1893" i="8"/>
  <c r="I1892" i="8"/>
  <c r="H1892" i="8"/>
  <c r="G1892" i="8"/>
  <c r="F1892" i="8"/>
  <c r="I1891" i="8"/>
  <c r="H1891" i="8"/>
  <c r="G1891" i="8"/>
  <c r="F1891" i="8"/>
  <c r="I1890" i="8"/>
  <c r="H1890" i="8"/>
  <c r="G1890" i="8"/>
  <c r="F1890" i="8"/>
  <c r="I1889" i="8"/>
  <c r="H1889" i="8"/>
  <c r="G1889" i="8"/>
  <c r="F1889" i="8"/>
  <c r="I1888" i="8"/>
  <c r="H1888" i="8"/>
  <c r="G1888" i="8"/>
  <c r="F1888" i="8"/>
  <c r="I1887" i="8"/>
  <c r="H1887" i="8"/>
  <c r="G1887" i="8"/>
  <c r="F1887" i="8"/>
  <c r="I1886" i="8"/>
  <c r="H1886" i="8"/>
  <c r="G1886" i="8"/>
  <c r="F1886" i="8"/>
  <c r="I1885" i="8"/>
  <c r="H1885" i="8"/>
  <c r="G1885" i="8"/>
  <c r="F1885" i="8"/>
  <c r="I1884" i="8"/>
  <c r="H1884" i="8"/>
  <c r="G1884" i="8"/>
  <c r="F1884" i="8"/>
  <c r="I1883" i="8"/>
  <c r="H1883" i="8"/>
  <c r="G1883" i="8"/>
  <c r="F1883" i="8"/>
  <c r="I1882" i="8"/>
  <c r="H1882" i="8"/>
  <c r="G1882" i="8"/>
  <c r="F1882" i="8"/>
  <c r="I1881" i="8"/>
  <c r="H1881" i="8"/>
  <c r="G1881" i="8"/>
  <c r="F1881" i="8"/>
  <c r="I1880" i="8"/>
  <c r="H1880" i="8"/>
  <c r="G1880" i="8"/>
  <c r="F1880" i="8"/>
  <c r="I1879" i="8"/>
  <c r="H1879" i="8"/>
  <c r="G1879" i="8"/>
  <c r="F1879" i="8"/>
  <c r="I1878" i="8"/>
  <c r="H1878" i="8"/>
  <c r="G1878" i="8"/>
  <c r="F1878" i="8"/>
  <c r="I1877" i="8"/>
  <c r="H1877" i="8"/>
  <c r="G1877" i="8"/>
  <c r="F1877" i="8"/>
  <c r="I1876" i="8"/>
  <c r="H1876" i="8"/>
  <c r="G1876" i="8"/>
  <c r="F1876" i="8"/>
  <c r="I1875" i="8"/>
  <c r="H1875" i="8"/>
  <c r="G1875" i="8"/>
  <c r="F1875" i="8"/>
  <c r="I1874" i="8"/>
  <c r="P293" i="7" s="1"/>
  <c r="H1874" i="8"/>
  <c r="O293" i="7" s="1"/>
  <c r="G1874" i="8"/>
  <c r="N293" i="7" s="1"/>
  <c r="F1874" i="8"/>
  <c r="I1873" i="8"/>
  <c r="H1873" i="8"/>
  <c r="G1873" i="8"/>
  <c r="F1873" i="8"/>
  <c r="I1872" i="8"/>
  <c r="H1872" i="8"/>
  <c r="G1872" i="8"/>
  <c r="F1872" i="8"/>
  <c r="I1871" i="8"/>
  <c r="H1871" i="8"/>
  <c r="G1871" i="8"/>
  <c r="F1871" i="8"/>
  <c r="I1870" i="8"/>
  <c r="H1870" i="8"/>
  <c r="G1870" i="8"/>
  <c r="F1870" i="8"/>
  <c r="I1869" i="8"/>
  <c r="H1869" i="8"/>
  <c r="G1869" i="8"/>
  <c r="F1869" i="8"/>
  <c r="I1868" i="8"/>
  <c r="H1868" i="8"/>
  <c r="G1868" i="8"/>
  <c r="F1868" i="8"/>
  <c r="I1867" i="8"/>
  <c r="H1867" i="8"/>
  <c r="G1867" i="8"/>
  <c r="F1867" i="8"/>
  <c r="I1866" i="8"/>
  <c r="H1866" i="8"/>
  <c r="G1866" i="8"/>
  <c r="F1866" i="8"/>
  <c r="I1865" i="8"/>
  <c r="H1865" i="8"/>
  <c r="G1865" i="8"/>
  <c r="F1865" i="8"/>
  <c r="I1864" i="8"/>
  <c r="H1864" i="8"/>
  <c r="G1864" i="8"/>
  <c r="F1864" i="8"/>
  <c r="I1863" i="8"/>
  <c r="H1863" i="8"/>
  <c r="G1863" i="8"/>
  <c r="F1863" i="8"/>
  <c r="I1862" i="8"/>
  <c r="H1862" i="8"/>
  <c r="G1862" i="8"/>
  <c r="F1862" i="8"/>
  <c r="I1861" i="8"/>
  <c r="H1861" i="8"/>
  <c r="G1861" i="8"/>
  <c r="F1861" i="8"/>
  <c r="I1860" i="8"/>
  <c r="H1860" i="8"/>
  <c r="G1860" i="8"/>
  <c r="F1860" i="8"/>
  <c r="I1859" i="8"/>
  <c r="H1859" i="8"/>
  <c r="G1859" i="8"/>
  <c r="F1859" i="8"/>
  <c r="I1858" i="8"/>
  <c r="H1858" i="8"/>
  <c r="G1858" i="8"/>
  <c r="F1858" i="8"/>
  <c r="I1857" i="8"/>
  <c r="H1857" i="8"/>
  <c r="G1857" i="8"/>
  <c r="F1857" i="8"/>
  <c r="I1856" i="8"/>
  <c r="H1856" i="8"/>
  <c r="G1856" i="8"/>
  <c r="F1856" i="8"/>
  <c r="I1855" i="8"/>
  <c r="H1855" i="8"/>
  <c r="G1855" i="8"/>
  <c r="F1855" i="8"/>
  <c r="I1854" i="8"/>
  <c r="H1854" i="8"/>
  <c r="G1854" i="8"/>
  <c r="F1854" i="8"/>
  <c r="I1853" i="8"/>
  <c r="H1853" i="8"/>
  <c r="G1853" i="8"/>
  <c r="F1853" i="8"/>
  <c r="I1852" i="8"/>
  <c r="H1852" i="8"/>
  <c r="G1852" i="8"/>
  <c r="F1852" i="8"/>
  <c r="I1851" i="8"/>
  <c r="H1851" i="8"/>
  <c r="G1851" i="8"/>
  <c r="F1851" i="8"/>
  <c r="I1850" i="8"/>
  <c r="H1850" i="8"/>
  <c r="G1850" i="8"/>
  <c r="F1850" i="8"/>
  <c r="I1849" i="8"/>
  <c r="H1849" i="8"/>
  <c r="G1849" i="8"/>
  <c r="F1849" i="8"/>
  <c r="I1848" i="8"/>
  <c r="H1848" i="8"/>
  <c r="G1848" i="8"/>
  <c r="F1848" i="8"/>
  <c r="I1847" i="8"/>
  <c r="H1847" i="8"/>
  <c r="G1847" i="8"/>
  <c r="F1847" i="8"/>
  <c r="I1846" i="8"/>
  <c r="H1846" i="8"/>
  <c r="G1846" i="8"/>
  <c r="F1846" i="8"/>
  <c r="I1845" i="8"/>
  <c r="H1845" i="8"/>
  <c r="G1845" i="8"/>
  <c r="F1845" i="8"/>
  <c r="I1844" i="8"/>
  <c r="H1844" i="8"/>
  <c r="G1844" i="8"/>
  <c r="F1844" i="8"/>
  <c r="I1843" i="8"/>
  <c r="H1843" i="8"/>
  <c r="G1843" i="8"/>
  <c r="F1843" i="8"/>
  <c r="I1842" i="8"/>
  <c r="H1842" i="8"/>
  <c r="G1842" i="8"/>
  <c r="F1842" i="8"/>
  <c r="I1841" i="8"/>
  <c r="H1841" i="8"/>
  <c r="G1841" i="8"/>
  <c r="F1841" i="8"/>
  <c r="I1840" i="8"/>
  <c r="H1840" i="8"/>
  <c r="G1840" i="8"/>
  <c r="F1840" i="8"/>
  <c r="I1839" i="8"/>
  <c r="H1839" i="8"/>
  <c r="G1839" i="8"/>
  <c r="F1839" i="8"/>
  <c r="I1838" i="8"/>
  <c r="H1838" i="8"/>
  <c r="G1838" i="8"/>
  <c r="F1838" i="8"/>
  <c r="I1837" i="8"/>
  <c r="H1837" i="8"/>
  <c r="G1837" i="8"/>
  <c r="F1837" i="8"/>
  <c r="I1836" i="8"/>
  <c r="H1836" i="8"/>
  <c r="G1836" i="8"/>
  <c r="F1836" i="8"/>
  <c r="I1835" i="8"/>
  <c r="H1835" i="8"/>
  <c r="G1835" i="8"/>
  <c r="F1835" i="8"/>
  <c r="I1834" i="8"/>
  <c r="H1834" i="8"/>
  <c r="G1834" i="8"/>
  <c r="F1834" i="8"/>
  <c r="I1833" i="8"/>
  <c r="H1833" i="8"/>
  <c r="G1833" i="8"/>
  <c r="F1833" i="8"/>
  <c r="I1832" i="8"/>
  <c r="H1832" i="8"/>
  <c r="G1832" i="8"/>
  <c r="F1832" i="8"/>
  <c r="I1831" i="8"/>
  <c r="H1831" i="8"/>
  <c r="G1831" i="8"/>
  <c r="F1831" i="8"/>
  <c r="I1830" i="8"/>
  <c r="H1830" i="8"/>
  <c r="G1830" i="8"/>
  <c r="F1830" i="8"/>
  <c r="I1829" i="8"/>
  <c r="H1829" i="8"/>
  <c r="G1829" i="8"/>
  <c r="F1829" i="8"/>
  <c r="I1828" i="8"/>
  <c r="P292" i="7" s="1"/>
  <c r="H1828" i="8"/>
  <c r="O292" i="7" s="1"/>
  <c r="G1828" i="8"/>
  <c r="N292" i="7" s="1"/>
  <c r="F1828" i="8"/>
  <c r="I1827" i="8"/>
  <c r="H1827" i="8"/>
  <c r="G1827" i="8"/>
  <c r="F1827" i="8"/>
  <c r="I1826" i="8"/>
  <c r="H1826" i="8"/>
  <c r="G1826" i="8"/>
  <c r="F1826" i="8"/>
  <c r="I1825" i="8"/>
  <c r="H1825" i="8"/>
  <c r="G1825" i="8"/>
  <c r="F1825" i="8"/>
  <c r="I1824" i="8"/>
  <c r="H1824" i="8"/>
  <c r="G1824" i="8"/>
  <c r="F1824" i="8"/>
  <c r="I1823" i="8"/>
  <c r="H1823" i="8"/>
  <c r="G1823" i="8"/>
  <c r="F1823" i="8"/>
  <c r="I1822" i="8"/>
  <c r="H1822" i="8"/>
  <c r="G1822" i="8"/>
  <c r="F1822" i="8"/>
  <c r="I1821" i="8"/>
  <c r="H1821" i="8"/>
  <c r="G1821" i="8"/>
  <c r="F1821" i="8"/>
  <c r="I1820" i="8"/>
  <c r="P291" i="7" s="1"/>
  <c r="H1820" i="8"/>
  <c r="O291" i="7" s="1"/>
  <c r="G1820" i="8"/>
  <c r="N291" i="7" s="1"/>
  <c r="F1820" i="8"/>
  <c r="I1819" i="8"/>
  <c r="P290" i="7" s="1"/>
  <c r="H1819" i="8"/>
  <c r="O290" i="7" s="1"/>
  <c r="G1819" i="8"/>
  <c r="N290" i="7" s="1"/>
  <c r="F1819" i="8"/>
  <c r="I1818" i="8"/>
  <c r="H1818" i="8"/>
  <c r="G1818" i="8"/>
  <c r="F1818" i="8"/>
  <c r="I1817" i="8"/>
  <c r="H1817" i="8"/>
  <c r="G1817" i="8"/>
  <c r="F1817" i="8"/>
  <c r="I1816" i="8"/>
  <c r="H1816" i="8"/>
  <c r="G1816" i="8"/>
  <c r="F1816" i="8"/>
  <c r="I1815" i="8"/>
  <c r="H1815" i="8"/>
  <c r="G1815" i="8"/>
  <c r="F1815" i="8"/>
  <c r="I1814" i="8"/>
  <c r="H1814" i="8"/>
  <c r="G1814" i="8"/>
  <c r="F1814" i="8"/>
  <c r="I1813" i="8"/>
  <c r="H1813" i="8"/>
  <c r="G1813" i="8"/>
  <c r="F1813" i="8"/>
  <c r="I1812" i="8"/>
  <c r="H1812" i="8"/>
  <c r="G1812" i="8"/>
  <c r="F1812" i="8"/>
  <c r="I1811" i="8"/>
  <c r="H1811" i="8"/>
  <c r="G1811" i="8"/>
  <c r="F1811" i="8"/>
  <c r="I1810" i="8"/>
  <c r="H1810" i="8"/>
  <c r="G1810" i="8"/>
  <c r="F1810" i="8"/>
  <c r="I1809" i="8"/>
  <c r="H1809" i="8"/>
  <c r="G1809" i="8"/>
  <c r="F1809" i="8"/>
  <c r="I1808" i="8"/>
  <c r="H1808" i="8"/>
  <c r="G1808" i="8"/>
  <c r="F1808" i="8"/>
  <c r="I1807" i="8"/>
  <c r="H1807" i="8"/>
  <c r="G1807" i="8"/>
  <c r="F1807" i="8"/>
  <c r="I1806" i="8"/>
  <c r="H1806" i="8"/>
  <c r="G1806" i="8"/>
  <c r="F1806" i="8"/>
  <c r="I1805" i="8"/>
  <c r="H1805" i="8"/>
  <c r="G1805" i="8"/>
  <c r="F1805" i="8"/>
  <c r="I1804" i="8"/>
  <c r="H1804" i="8"/>
  <c r="G1804" i="8"/>
  <c r="F1804" i="8"/>
  <c r="I1803" i="8"/>
  <c r="H1803" i="8"/>
  <c r="G1803" i="8"/>
  <c r="F1803" i="8"/>
  <c r="I1802" i="8"/>
  <c r="H1802" i="8"/>
  <c r="G1802" i="8"/>
  <c r="F1802" i="8"/>
  <c r="I1801" i="8"/>
  <c r="H1801" i="8"/>
  <c r="G1801" i="8"/>
  <c r="F1801" i="8"/>
  <c r="I1800" i="8"/>
  <c r="H1800" i="8"/>
  <c r="G1800" i="8"/>
  <c r="F1800" i="8"/>
  <c r="I1799" i="8"/>
  <c r="H1799" i="8"/>
  <c r="G1799" i="8"/>
  <c r="F1799" i="8"/>
  <c r="I1798" i="8"/>
  <c r="H1798" i="8"/>
  <c r="G1798" i="8"/>
  <c r="F1798" i="8"/>
  <c r="I1797" i="8"/>
  <c r="H1797" i="8"/>
  <c r="G1797" i="8"/>
  <c r="F1797" i="8"/>
  <c r="I1796" i="8"/>
  <c r="H1796" i="8"/>
  <c r="G1796" i="8"/>
  <c r="F1796" i="8"/>
  <c r="I1795" i="8"/>
  <c r="H1795" i="8"/>
  <c r="G1795" i="8"/>
  <c r="F1795" i="8"/>
  <c r="I1794" i="8"/>
  <c r="H1794" i="8"/>
  <c r="G1794" i="8"/>
  <c r="F1794" i="8"/>
  <c r="I1793" i="8"/>
  <c r="H1793" i="8"/>
  <c r="G1793" i="8"/>
  <c r="F1793" i="8"/>
  <c r="I1792" i="8"/>
  <c r="H1792" i="8"/>
  <c r="G1792" i="8"/>
  <c r="F1792" i="8"/>
  <c r="I1791" i="8"/>
  <c r="H1791" i="8"/>
  <c r="G1791" i="8"/>
  <c r="F1791" i="8"/>
  <c r="I1790" i="8"/>
  <c r="H1790" i="8"/>
  <c r="G1790" i="8"/>
  <c r="F1790" i="8"/>
  <c r="I1789" i="8"/>
  <c r="H1789" i="8"/>
  <c r="G1789" i="8"/>
  <c r="F1789" i="8"/>
  <c r="I1788" i="8"/>
  <c r="H1788" i="8"/>
  <c r="G1788" i="8"/>
  <c r="F1788" i="8"/>
  <c r="I1787" i="8"/>
  <c r="H1787" i="8"/>
  <c r="G1787" i="8"/>
  <c r="F1787" i="8"/>
  <c r="I1786" i="8"/>
  <c r="H1786" i="8"/>
  <c r="G1786" i="8"/>
  <c r="F1786" i="8"/>
  <c r="I1785" i="8"/>
  <c r="H1785" i="8"/>
  <c r="G1785" i="8"/>
  <c r="F1785" i="8"/>
  <c r="I1784" i="8"/>
  <c r="H1784" i="8"/>
  <c r="G1784" i="8"/>
  <c r="F1784" i="8"/>
  <c r="I1783" i="8"/>
  <c r="P289" i="7" s="1"/>
  <c r="H1783" i="8"/>
  <c r="O289" i="7" s="1"/>
  <c r="G1783" i="8"/>
  <c r="N289" i="7" s="1"/>
  <c r="F1783" i="8"/>
  <c r="I1782" i="8"/>
  <c r="H1782" i="8"/>
  <c r="G1782" i="8"/>
  <c r="F1782" i="8"/>
  <c r="I1781" i="8"/>
  <c r="H1781" i="8"/>
  <c r="G1781" i="8"/>
  <c r="F1781" i="8"/>
  <c r="I1780" i="8"/>
  <c r="H1780" i="8"/>
  <c r="G1780" i="8"/>
  <c r="F1780" i="8"/>
  <c r="I1779" i="8"/>
  <c r="P288" i="7" s="1"/>
  <c r="H1779" i="8"/>
  <c r="O288" i="7" s="1"/>
  <c r="G1779" i="8"/>
  <c r="N288" i="7" s="1"/>
  <c r="F1779" i="8"/>
  <c r="I1778" i="8"/>
  <c r="H1778" i="8"/>
  <c r="G1778" i="8"/>
  <c r="F1778" i="8"/>
  <c r="I1777" i="8"/>
  <c r="H1777" i="8"/>
  <c r="G1777" i="8"/>
  <c r="F1777" i="8"/>
  <c r="I1776" i="8"/>
  <c r="H1776" i="8"/>
  <c r="G1776" i="8"/>
  <c r="F1776" i="8"/>
  <c r="I1775" i="8"/>
  <c r="H1775" i="8"/>
  <c r="G1775" i="8"/>
  <c r="F1775" i="8"/>
  <c r="I1774" i="8"/>
  <c r="H1774" i="8"/>
  <c r="G1774" i="8"/>
  <c r="F1774" i="8"/>
  <c r="I1773" i="8"/>
  <c r="H1773" i="8"/>
  <c r="G1773" i="8"/>
  <c r="F1773" i="8"/>
  <c r="I1772" i="8"/>
  <c r="H1772" i="8"/>
  <c r="G1772" i="8"/>
  <c r="F1772" i="8"/>
  <c r="I1771" i="8"/>
  <c r="H1771" i="8"/>
  <c r="G1771" i="8"/>
  <c r="F1771" i="8"/>
  <c r="I1770" i="8"/>
  <c r="H1770" i="8"/>
  <c r="G1770" i="8"/>
  <c r="F1770" i="8"/>
  <c r="I1769" i="8"/>
  <c r="H1769" i="8"/>
  <c r="G1769" i="8"/>
  <c r="F1769" i="8"/>
  <c r="I1768" i="8"/>
  <c r="H1768" i="8"/>
  <c r="G1768" i="8"/>
  <c r="F1768" i="8"/>
  <c r="I1767" i="8"/>
  <c r="H1767" i="8"/>
  <c r="G1767" i="8"/>
  <c r="F1767" i="8"/>
  <c r="I1766" i="8"/>
  <c r="H1766" i="8"/>
  <c r="G1766" i="8"/>
  <c r="F1766" i="8"/>
  <c r="I1765" i="8"/>
  <c r="H1765" i="8"/>
  <c r="G1765" i="8"/>
  <c r="F1765" i="8"/>
  <c r="I1764" i="8"/>
  <c r="H1764" i="8"/>
  <c r="G1764" i="8"/>
  <c r="F1764" i="8"/>
  <c r="I1763" i="8"/>
  <c r="H1763" i="8"/>
  <c r="G1763" i="8"/>
  <c r="F1763" i="8"/>
  <c r="I1762" i="8"/>
  <c r="H1762" i="8"/>
  <c r="G1762" i="8"/>
  <c r="F1762" i="8"/>
  <c r="I1761" i="8"/>
  <c r="H1761" i="8"/>
  <c r="G1761" i="8"/>
  <c r="F1761" i="8"/>
  <c r="I1760" i="8"/>
  <c r="H1760" i="8"/>
  <c r="G1760" i="8"/>
  <c r="F1760" i="8"/>
  <c r="I1759" i="8"/>
  <c r="H1759" i="8"/>
  <c r="G1759" i="8"/>
  <c r="F1759" i="8"/>
  <c r="I1758" i="8"/>
  <c r="H1758" i="8"/>
  <c r="G1758" i="8"/>
  <c r="F1758" i="8"/>
  <c r="I1757" i="8"/>
  <c r="H1757" i="8"/>
  <c r="G1757" i="8"/>
  <c r="F1757" i="8"/>
  <c r="I1756" i="8"/>
  <c r="H1756" i="8"/>
  <c r="G1756" i="8"/>
  <c r="F1756" i="8"/>
  <c r="I1755" i="8"/>
  <c r="H1755" i="8"/>
  <c r="G1755" i="8"/>
  <c r="F1755" i="8"/>
  <c r="I1754" i="8"/>
  <c r="H1754" i="8"/>
  <c r="G1754" i="8"/>
  <c r="F1754" i="8"/>
  <c r="I1753" i="8"/>
  <c r="H1753" i="8"/>
  <c r="G1753" i="8"/>
  <c r="F1753" i="8"/>
  <c r="I1752" i="8"/>
  <c r="H1752" i="8"/>
  <c r="G1752" i="8"/>
  <c r="F1752" i="8"/>
  <c r="I1751" i="8"/>
  <c r="P287" i="7" s="1"/>
  <c r="H1751" i="8"/>
  <c r="O287" i="7" s="1"/>
  <c r="G1751" i="8"/>
  <c r="N287" i="7" s="1"/>
  <c r="F1751" i="8"/>
  <c r="I1750" i="8"/>
  <c r="H1750" i="8"/>
  <c r="G1750" i="8"/>
  <c r="F1750" i="8"/>
  <c r="I1749" i="8"/>
  <c r="H1749" i="8"/>
  <c r="G1749" i="8"/>
  <c r="F1749" i="8"/>
  <c r="I1748" i="8"/>
  <c r="H1748" i="8"/>
  <c r="G1748" i="8"/>
  <c r="F1748" i="8"/>
  <c r="I1747" i="8"/>
  <c r="H1747" i="8"/>
  <c r="G1747" i="8"/>
  <c r="F1747" i="8"/>
  <c r="I1746" i="8"/>
  <c r="H1746" i="8"/>
  <c r="G1746" i="8"/>
  <c r="F1746" i="8"/>
  <c r="I1745" i="8"/>
  <c r="H1745" i="8"/>
  <c r="G1745" i="8"/>
  <c r="F1745" i="8"/>
  <c r="I1744" i="8"/>
  <c r="P286" i="7" s="1"/>
  <c r="H1744" i="8"/>
  <c r="O286" i="7" s="1"/>
  <c r="G1744" i="8"/>
  <c r="N286" i="7" s="1"/>
  <c r="F1744" i="8"/>
  <c r="I1743" i="8"/>
  <c r="H1743" i="8"/>
  <c r="G1743" i="8"/>
  <c r="F1743" i="8"/>
  <c r="I1742" i="8"/>
  <c r="H1742" i="8"/>
  <c r="G1742" i="8"/>
  <c r="F1742" i="8"/>
  <c r="I1741" i="8"/>
  <c r="H1741" i="8"/>
  <c r="G1741" i="8"/>
  <c r="F1741" i="8"/>
  <c r="I1740" i="8"/>
  <c r="H1740" i="8"/>
  <c r="G1740" i="8"/>
  <c r="F1740" i="8"/>
  <c r="I1739" i="8"/>
  <c r="H1739" i="8"/>
  <c r="G1739" i="8"/>
  <c r="F1739" i="8"/>
  <c r="I1738" i="8"/>
  <c r="H1738" i="8"/>
  <c r="G1738" i="8"/>
  <c r="F1738" i="8"/>
  <c r="I1737" i="8"/>
  <c r="H1737" i="8"/>
  <c r="G1737" i="8"/>
  <c r="F1737" i="8"/>
  <c r="I1736" i="8"/>
  <c r="H1736" i="8"/>
  <c r="G1736" i="8"/>
  <c r="F1736" i="8"/>
  <c r="I1735" i="8"/>
  <c r="H1735" i="8"/>
  <c r="G1735" i="8"/>
  <c r="F1735" i="8"/>
  <c r="I1734" i="8"/>
  <c r="H1734" i="8"/>
  <c r="G1734" i="8"/>
  <c r="F1734" i="8"/>
  <c r="I1733" i="8"/>
  <c r="P39" i="7" s="1"/>
  <c r="H1733" i="8"/>
  <c r="O39" i="7" s="1"/>
  <c r="G1733" i="8"/>
  <c r="N39" i="7" s="1"/>
  <c r="F1733" i="8"/>
  <c r="I1732" i="8"/>
  <c r="H1732" i="8"/>
  <c r="G1732" i="8"/>
  <c r="F1732" i="8"/>
  <c r="I1731" i="8"/>
  <c r="H1731" i="8"/>
  <c r="G1731" i="8"/>
  <c r="F1731" i="8"/>
  <c r="I1730" i="8"/>
  <c r="H1730" i="8"/>
  <c r="G1730" i="8"/>
  <c r="F1730" i="8"/>
  <c r="I1729" i="8"/>
  <c r="H1729" i="8"/>
  <c r="G1729" i="8"/>
  <c r="F1729" i="8"/>
  <c r="I1728" i="8"/>
  <c r="H1728" i="8"/>
  <c r="G1728" i="8"/>
  <c r="F1728" i="8"/>
  <c r="I1727" i="8"/>
  <c r="P285" i="7" s="1"/>
  <c r="H1727" i="8"/>
  <c r="O285" i="7" s="1"/>
  <c r="G1727" i="8"/>
  <c r="N285" i="7" s="1"/>
  <c r="F1727" i="8"/>
  <c r="I1726" i="8"/>
  <c r="H1726" i="8"/>
  <c r="G1726" i="8"/>
  <c r="F1726" i="8"/>
  <c r="I1725" i="8"/>
  <c r="H1725" i="8"/>
  <c r="G1725" i="8"/>
  <c r="F1725" i="8"/>
  <c r="I1724" i="8"/>
  <c r="H1724" i="8"/>
  <c r="G1724" i="8"/>
  <c r="F1724" i="8"/>
  <c r="I1723" i="8"/>
  <c r="H1723" i="8"/>
  <c r="G1723" i="8"/>
  <c r="F1723" i="8"/>
  <c r="I1722" i="8"/>
  <c r="P38" i="7" s="1"/>
  <c r="H1722" i="8"/>
  <c r="O38" i="7" s="1"/>
  <c r="G1722" i="8"/>
  <c r="N38" i="7" s="1"/>
  <c r="F1722" i="8"/>
  <c r="I1721" i="8"/>
  <c r="H1721" i="8"/>
  <c r="G1721" i="8"/>
  <c r="F1721" i="8"/>
  <c r="I1720" i="8"/>
  <c r="H1720" i="8"/>
  <c r="G1720" i="8"/>
  <c r="F1720" i="8"/>
  <c r="I1719" i="8"/>
  <c r="H1719" i="8"/>
  <c r="G1719" i="8"/>
  <c r="F1719" i="8"/>
  <c r="I1718" i="8"/>
  <c r="H1718" i="8"/>
  <c r="G1718" i="8"/>
  <c r="F1718" i="8"/>
  <c r="I1717" i="8"/>
  <c r="H1717" i="8"/>
  <c r="G1717" i="8"/>
  <c r="F1717" i="8"/>
  <c r="I1716" i="8"/>
  <c r="H1716" i="8"/>
  <c r="G1716" i="8"/>
  <c r="F1716" i="8"/>
  <c r="I1715" i="8"/>
  <c r="H1715" i="8"/>
  <c r="G1715" i="8"/>
  <c r="F1715" i="8"/>
  <c r="I1714" i="8"/>
  <c r="H1714" i="8"/>
  <c r="G1714" i="8"/>
  <c r="F1714" i="8"/>
  <c r="I1713" i="8"/>
  <c r="H1713" i="8"/>
  <c r="G1713" i="8"/>
  <c r="F1713" i="8"/>
  <c r="I1712" i="8"/>
  <c r="H1712" i="8"/>
  <c r="G1712" i="8"/>
  <c r="F1712" i="8"/>
  <c r="I1711" i="8"/>
  <c r="H1711" i="8"/>
  <c r="G1711" i="8"/>
  <c r="F1711" i="8"/>
  <c r="I1710" i="8"/>
  <c r="H1710" i="8"/>
  <c r="G1710" i="8"/>
  <c r="F1710" i="8"/>
  <c r="I1709" i="8"/>
  <c r="H1709" i="8"/>
  <c r="G1709" i="8"/>
  <c r="F1709" i="8"/>
  <c r="I1708" i="8"/>
  <c r="H1708" i="8"/>
  <c r="G1708" i="8"/>
  <c r="F1708" i="8"/>
  <c r="I1707" i="8"/>
  <c r="H1707" i="8"/>
  <c r="G1707" i="8"/>
  <c r="F1707" i="8"/>
  <c r="I1706" i="8"/>
  <c r="H1706" i="8"/>
  <c r="G1706" i="8"/>
  <c r="F1706" i="8"/>
  <c r="I1705" i="8"/>
  <c r="H1705" i="8"/>
  <c r="G1705" i="8"/>
  <c r="F1705" i="8"/>
  <c r="I1704" i="8"/>
  <c r="H1704" i="8"/>
  <c r="G1704" i="8"/>
  <c r="F1704" i="8"/>
  <c r="I1703" i="8"/>
  <c r="H1703" i="8"/>
  <c r="G1703" i="8"/>
  <c r="F1703" i="8"/>
  <c r="I1702" i="8"/>
  <c r="H1702" i="8"/>
  <c r="G1702" i="8"/>
  <c r="F1702" i="8"/>
  <c r="I1701" i="8"/>
  <c r="H1701" i="8"/>
  <c r="G1701" i="8"/>
  <c r="F1701" i="8"/>
  <c r="I1700" i="8"/>
  <c r="H1700" i="8"/>
  <c r="G1700" i="8"/>
  <c r="F1700" i="8"/>
  <c r="I1699" i="8"/>
  <c r="H1699" i="8"/>
  <c r="G1699" i="8"/>
  <c r="F1699" i="8"/>
  <c r="I1698" i="8"/>
  <c r="H1698" i="8"/>
  <c r="G1698" i="8"/>
  <c r="F1698" i="8"/>
  <c r="I1697" i="8"/>
  <c r="H1697" i="8"/>
  <c r="G1697" i="8"/>
  <c r="F1697" i="8"/>
  <c r="I1696" i="8"/>
  <c r="H1696" i="8"/>
  <c r="G1696" i="8"/>
  <c r="F1696" i="8"/>
  <c r="I1695" i="8"/>
  <c r="H1695" i="8"/>
  <c r="G1695" i="8"/>
  <c r="F1695" i="8"/>
  <c r="I1694" i="8"/>
  <c r="H1694" i="8"/>
  <c r="G1694" i="8"/>
  <c r="F1694" i="8"/>
  <c r="I1693" i="8"/>
  <c r="P284" i="7" s="1"/>
  <c r="H1693" i="8"/>
  <c r="O284" i="7" s="1"/>
  <c r="G1693" i="8"/>
  <c r="N284" i="7" s="1"/>
  <c r="F1693" i="8"/>
  <c r="I1692" i="8"/>
  <c r="H1692" i="8"/>
  <c r="G1692" i="8"/>
  <c r="F1692" i="8"/>
  <c r="I1691" i="8"/>
  <c r="H1691" i="8"/>
  <c r="G1691" i="8"/>
  <c r="F1691" i="8"/>
  <c r="I1690" i="8"/>
  <c r="H1690" i="8"/>
  <c r="G1690" i="8"/>
  <c r="F1690" i="8"/>
  <c r="I1689" i="8"/>
  <c r="H1689" i="8"/>
  <c r="G1689" i="8"/>
  <c r="F1689" i="8"/>
  <c r="I1688" i="8"/>
  <c r="H1688" i="8"/>
  <c r="G1688" i="8"/>
  <c r="F1688" i="8"/>
  <c r="I1687" i="8"/>
  <c r="H1687" i="8"/>
  <c r="G1687" i="8"/>
  <c r="F1687" i="8"/>
  <c r="I1686" i="8"/>
  <c r="H1686" i="8"/>
  <c r="G1686" i="8"/>
  <c r="F1686" i="8"/>
  <c r="I1685" i="8"/>
  <c r="H1685" i="8"/>
  <c r="G1685" i="8"/>
  <c r="F1685" i="8"/>
  <c r="I1684" i="8"/>
  <c r="H1684" i="8"/>
  <c r="G1684" i="8"/>
  <c r="F1684" i="8"/>
  <c r="I1683" i="8"/>
  <c r="H1683" i="8"/>
  <c r="G1683" i="8"/>
  <c r="F1683" i="8"/>
  <c r="I1682" i="8"/>
  <c r="H1682" i="8"/>
  <c r="G1682" i="8"/>
  <c r="F1682" i="8"/>
  <c r="I1681" i="8"/>
  <c r="H1681" i="8"/>
  <c r="G1681" i="8"/>
  <c r="F1681" i="8"/>
  <c r="I1680" i="8"/>
  <c r="H1680" i="8"/>
  <c r="G1680" i="8"/>
  <c r="F1680" i="8"/>
  <c r="I1679" i="8"/>
  <c r="H1679" i="8"/>
  <c r="G1679" i="8"/>
  <c r="F1679" i="8"/>
  <c r="I1678" i="8"/>
  <c r="H1678" i="8"/>
  <c r="G1678" i="8"/>
  <c r="F1678" i="8"/>
  <c r="I1677" i="8"/>
  <c r="H1677" i="8"/>
  <c r="G1677" i="8"/>
  <c r="F1677" i="8"/>
  <c r="I1676" i="8"/>
  <c r="H1676" i="8"/>
  <c r="G1676" i="8"/>
  <c r="F1676" i="8"/>
  <c r="I1675" i="8"/>
  <c r="H1675" i="8"/>
  <c r="G1675" i="8"/>
  <c r="F1675" i="8"/>
  <c r="I1674" i="8"/>
  <c r="H1674" i="8"/>
  <c r="G1674" i="8"/>
  <c r="F1674" i="8"/>
  <c r="I1673" i="8"/>
  <c r="H1673" i="8"/>
  <c r="G1673" i="8"/>
  <c r="F1673" i="8"/>
  <c r="I1672" i="8"/>
  <c r="H1672" i="8"/>
  <c r="G1672" i="8"/>
  <c r="F1672" i="8"/>
  <c r="I1671" i="8"/>
  <c r="H1671" i="8"/>
  <c r="G1671" i="8"/>
  <c r="F1671" i="8"/>
  <c r="I1670" i="8"/>
  <c r="H1670" i="8"/>
  <c r="G1670" i="8"/>
  <c r="F1670" i="8"/>
  <c r="I1669" i="8"/>
  <c r="H1669" i="8"/>
  <c r="G1669" i="8"/>
  <c r="F1669" i="8"/>
  <c r="I1668" i="8"/>
  <c r="H1668" i="8"/>
  <c r="G1668" i="8"/>
  <c r="F1668" i="8"/>
  <c r="I1667" i="8"/>
  <c r="H1667" i="8"/>
  <c r="G1667" i="8"/>
  <c r="F1667" i="8"/>
  <c r="I1666" i="8"/>
  <c r="H1666" i="8"/>
  <c r="G1666" i="8"/>
  <c r="F1666" i="8"/>
  <c r="I1665" i="8"/>
  <c r="H1665" i="8"/>
  <c r="G1665" i="8"/>
  <c r="F1665" i="8"/>
  <c r="I1664" i="8"/>
  <c r="H1664" i="8"/>
  <c r="G1664" i="8"/>
  <c r="F1664" i="8"/>
  <c r="I1663" i="8"/>
  <c r="H1663" i="8"/>
  <c r="G1663" i="8"/>
  <c r="F1663" i="8"/>
  <c r="I1662" i="8"/>
  <c r="H1662" i="8"/>
  <c r="G1662" i="8"/>
  <c r="F1662" i="8"/>
  <c r="I1661" i="8"/>
  <c r="H1661" i="8"/>
  <c r="G1661" i="8"/>
  <c r="F1661" i="8"/>
  <c r="I1660" i="8"/>
  <c r="H1660" i="8"/>
  <c r="G1660" i="8"/>
  <c r="F1660" i="8"/>
  <c r="I1659" i="8"/>
  <c r="H1659" i="8"/>
  <c r="G1659" i="8"/>
  <c r="F1659" i="8"/>
  <c r="I1658" i="8"/>
  <c r="H1658" i="8"/>
  <c r="G1658" i="8"/>
  <c r="F1658" i="8"/>
  <c r="I1657" i="8"/>
  <c r="H1657" i="8"/>
  <c r="G1657" i="8"/>
  <c r="F1657" i="8"/>
  <c r="I1656" i="8"/>
  <c r="H1656" i="8"/>
  <c r="G1656" i="8"/>
  <c r="F1656" i="8"/>
  <c r="I1655" i="8"/>
  <c r="H1655" i="8"/>
  <c r="G1655" i="8"/>
  <c r="F1655" i="8"/>
  <c r="I1654" i="8"/>
  <c r="H1654" i="8"/>
  <c r="G1654" i="8"/>
  <c r="F1654" i="8"/>
  <c r="I1653" i="8"/>
  <c r="P283" i="7" s="1"/>
  <c r="H1653" i="8"/>
  <c r="O283" i="7" s="1"/>
  <c r="G1653" i="8"/>
  <c r="N283" i="7" s="1"/>
  <c r="F1653" i="8"/>
  <c r="I1652" i="8"/>
  <c r="H1652" i="8"/>
  <c r="G1652" i="8"/>
  <c r="F1652" i="8"/>
  <c r="I1651" i="8"/>
  <c r="H1651" i="8"/>
  <c r="G1651" i="8"/>
  <c r="F1651" i="8"/>
  <c r="I1650" i="8"/>
  <c r="H1650" i="8"/>
  <c r="G1650" i="8"/>
  <c r="F1650" i="8"/>
  <c r="I1649" i="8"/>
  <c r="H1649" i="8"/>
  <c r="G1649" i="8"/>
  <c r="F1649" i="8"/>
  <c r="I1648" i="8"/>
  <c r="H1648" i="8"/>
  <c r="G1648" i="8"/>
  <c r="F1648" i="8"/>
  <c r="I1647" i="8"/>
  <c r="H1647" i="8"/>
  <c r="G1647" i="8"/>
  <c r="F1647" i="8"/>
  <c r="I1646" i="8"/>
  <c r="P37" i="7" s="1"/>
  <c r="H1646" i="8"/>
  <c r="O37" i="7" s="1"/>
  <c r="G1646" i="8"/>
  <c r="N37" i="7" s="1"/>
  <c r="F1646" i="8"/>
  <c r="I1645" i="8"/>
  <c r="P36" i="7" s="1"/>
  <c r="H1645" i="8"/>
  <c r="O36" i="7" s="1"/>
  <c r="G1645" i="8"/>
  <c r="N36" i="7" s="1"/>
  <c r="F1645" i="8"/>
  <c r="I1644" i="8"/>
  <c r="P282" i="7" s="1"/>
  <c r="H1644" i="8"/>
  <c r="O282" i="7" s="1"/>
  <c r="G1644" i="8"/>
  <c r="N282" i="7" s="1"/>
  <c r="F1644" i="8"/>
  <c r="I1643" i="8"/>
  <c r="P281" i="7" s="1"/>
  <c r="H1643" i="8"/>
  <c r="O281" i="7" s="1"/>
  <c r="G1643" i="8"/>
  <c r="N281" i="7" s="1"/>
  <c r="F1643" i="8"/>
  <c r="I1642" i="8"/>
  <c r="H1642" i="8"/>
  <c r="G1642" i="8"/>
  <c r="F1642" i="8"/>
  <c r="I1641" i="8"/>
  <c r="H1641" i="8"/>
  <c r="G1641" i="8"/>
  <c r="F1641" i="8"/>
  <c r="I1640" i="8"/>
  <c r="H1640" i="8"/>
  <c r="G1640" i="8"/>
  <c r="F1640" i="8"/>
  <c r="I1639" i="8"/>
  <c r="H1639" i="8"/>
  <c r="G1639" i="8"/>
  <c r="F1639" i="8"/>
  <c r="I1638" i="8"/>
  <c r="H1638" i="8"/>
  <c r="G1638" i="8"/>
  <c r="F1638" i="8"/>
  <c r="I1637" i="8"/>
  <c r="H1637" i="8"/>
  <c r="G1637" i="8"/>
  <c r="F1637" i="8"/>
  <c r="I1636" i="8"/>
  <c r="H1636" i="8"/>
  <c r="G1636" i="8"/>
  <c r="F1636" i="8"/>
  <c r="I1635" i="8"/>
  <c r="H1635" i="8"/>
  <c r="G1635" i="8"/>
  <c r="F1635" i="8"/>
  <c r="I1634" i="8"/>
  <c r="H1634" i="8"/>
  <c r="G1634" i="8"/>
  <c r="F1634" i="8"/>
  <c r="I1633" i="8"/>
  <c r="P280" i="7" s="1"/>
  <c r="H1633" i="8"/>
  <c r="O280" i="7" s="1"/>
  <c r="G1633" i="8"/>
  <c r="N280" i="7" s="1"/>
  <c r="F1633" i="8"/>
  <c r="I1632" i="8"/>
  <c r="P279" i="7" s="1"/>
  <c r="H1632" i="8"/>
  <c r="O279" i="7" s="1"/>
  <c r="G1632" i="8"/>
  <c r="N279" i="7" s="1"/>
  <c r="F1632" i="8"/>
  <c r="I1631" i="8"/>
  <c r="H1631" i="8"/>
  <c r="G1631" i="8"/>
  <c r="F1631" i="8"/>
  <c r="I1630" i="8"/>
  <c r="H1630" i="8"/>
  <c r="G1630" i="8"/>
  <c r="F1630" i="8"/>
  <c r="I1629" i="8"/>
  <c r="H1629" i="8"/>
  <c r="G1629" i="8"/>
  <c r="F1629" i="8"/>
  <c r="I1628" i="8"/>
  <c r="H1628" i="8"/>
  <c r="G1628" i="8"/>
  <c r="F1628" i="8"/>
  <c r="I1627" i="8"/>
  <c r="H1627" i="8"/>
  <c r="G1627" i="8"/>
  <c r="F1627" i="8"/>
  <c r="I1626" i="8"/>
  <c r="H1626" i="8"/>
  <c r="G1626" i="8"/>
  <c r="F1626" i="8"/>
  <c r="I1625" i="8"/>
  <c r="H1625" i="8"/>
  <c r="G1625" i="8"/>
  <c r="F1625" i="8"/>
  <c r="I1624" i="8"/>
  <c r="H1624" i="8"/>
  <c r="G1624" i="8"/>
  <c r="F1624" i="8"/>
  <c r="I1623" i="8"/>
  <c r="H1623" i="8"/>
  <c r="G1623" i="8"/>
  <c r="F1623" i="8"/>
  <c r="I1622" i="8"/>
  <c r="H1622" i="8"/>
  <c r="G1622" i="8"/>
  <c r="F1622" i="8"/>
  <c r="I1621" i="8"/>
  <c r="H1621" i="8"/>
  <c r="G1621" i="8"/>
  <c r="F1621" i="8"/>
  <c r="I1620" i="8"/>
  <c r="H1620" i="8"/>
  <c r="G1620" i="8"/>
  <c r="F1620" i="8"/>
  <c r="I1619" i="8"/>
  <c r="H1619" i="8"/>
  <c r="G1619" i="8"/>
  <c r="F1619" i="8"/>
  <c r="I1618" i="8"/>
  <c r="H1618" i="8"/>
  <c r="G1618" i="8"/>
  <c r="F1618" i="8"/>
  <c r="I1617" i="8"/>
  <c r="H1617" i="8"/>
  <c r="G1617" i="8"/>
  <c r="F1617" i="8"/>
  <c r="I1616" i="8"/>
  <c r="P278" i="7" s="1"/>
  <c r="H1616" i="8"/>
  <c r="O278" i="7" s="1"/>
  <c r="G1616" i="8"/>
  <c r="N278" i="7" s="1"/>
  <c r="F1616" i="8"/>
  <c r="I1615" i="8"/>
  <c r="H1615" i="8"/>
  <c r="G1615" i="8"/>
  <c r="F1615" i="8"/>
  <c r="I1614" i="8"/>
  <c r="H1614" i="8"/>
  <c r="G1614" i="8"/>
  <c r="F1614" i="8"/>
  <c r="I1613" i="8"/>
  <c r="H1613" i="8"/>
  <c r="G1613" i="8"/>
  <c r="F1613" i="8"/>
  <c r="I1612" i="8"/>
  <c r="P277" i="7" s="1"/>
  <c r="H1612" i="8"/>
  <c r="O277" i="7" s="1"/>
  <c r="G1612" i="8"/>
  <c r="N277" i="7" s="1"/>
  <c r="F1612" i="8"/>
  <c r="I1611" i="8"/>
  <c r="H1611" i="8"/>
  <c r="G1611" i="8"/>
  <c r="F1611" i="8"/>
  <c r="I1610" i="8"/>
  <c r="H1610" i="8"/>
  <c r="G1610" i="8"/>
  <c r="F1610" i="8"/>
  <c r="I1609" i="8"/>
  <c r="H1609" i="8"/>
  <c r="G1609" i="8"/>
  <c r="F1609" i="8"/>
  <c r="I1608" i="8"/>
  <c r="H1608" i="8"/>
  <c r="G1608" i="8"/>
  <c r="F1608" i="8"/>
  <c r="I1607" i="8"/>
  <c r="H1607" i="8"/>
  <c r="G1607" i="8"/>
  <c r="F1607" i="8"/>
  <c r="I1606" i="8"/>
  <c r="P276" i="7" s="1"/>
  <c r="H1606" i="8"/>
  <c r="O276" i="7" s="1"/>
  <c r="G1606" i="8"/>
  <c r="N276" i="7" s="1"/>
  <c r="F1606" i="8"/>
  <c r="I1605" i="8"/>
  <c r="H1605" i="8"/>
  <c r="G1605" i="8"/>
  <c r="F1605" i="8"/>
  <c r="I1604" i="8"/>
  <c r="P275" i="7" s="1"/>
  <c r="H1604" i="8"/>
  <c r="O275" i="7" s="1"/>
  <c r="G1604" i="8"/>
  <c r="N275" i="7" s="1"/>
  <c r="F1604" i="8"/>
  <c r="I1603" i="8"/>
  <c r="H1603" i="8"/>
  <c r="G1603" i="8"/>
  <c r="F1603" i="8"/>
  <c r="I1602" i="8"/>
  <c r="H1602" i="8"/>
  <c r="G1602" i="8"/>
  <c r="F1602" i="8"/>
  <c r="I1601" i="8"/>
  <c r="H1601" i="8"/>
  <c r="G1601" i="8"/>
  <c r="F1601" i="8"/>
  <c r="I1600" i="8"/>
  <c r="H1600" i="8"/>
  <c r="G1600" i="8"/>
  <c r="F1600" i="8"/>
  <c r="I1599" i="8"/>
  <c r="H1599" i="8"/>
  <c r="G1599" i="8"/>
  <c r="F1599" i="8"/>
  <c r="I1598" i="8"/>
  <c r="P274" i="7" s="1"/>
  <c r="H1598" i="8"/>
  <c r="O274" i="7" s="1"/>
  <c r="G1598" i="8"/>
  <c r="N274" i="7" s="1"/>
  <c r="F1598" i="8"/>
  <c r="I1597" i="8"/>
  <c r="H1597" i="8"/>
  <c r="G1597" i="8"/>
  <c r="F1597" i="8"/>
  <c r="I1596" i="8"/>
  <c r="H1596" i="8"/>
  <c r="G1596" i="8"/>
  <c r="F1596" i="8"/>
  <c r="I1595" i="8"/>
  <c r="H1595" i="8"/>
  <c r="G1595" i="8"/>
  <c r="F1595" i="8"/>
  <c r="I1594" i="8"/>
  <c r="P35" i="7" s="1"/>
  <c r="H1594" i="8"/>
  <c r="O35" i="7" s="1"/>
  <c r="G1594" i="8"/>
  <c r="N35" i="7" s="1"/>
  <c r="F1594" i="8"/>
  <c r="I1593" i="8"/>
  <c r="H1593" i="8"/>
  <c r="G1593" i="8"/>
  <c r="F1593" i="8"/>
  <c r="I1592" i="8"/>
  <c r="P273" i="7" s="1"/>
  <c r="H1592" i="8"/>
  <c r="O273" i="7" s="1"/>
  <c r="G1592" i="8"/>
  <c r="N273" i="7" s="1"/>
  <c r="F1592" i="8"/>
  <c r="I1591" i="8"/>
  <c r="H1591" i="8"/>
  <c r="G1591" i="8"/>
  <c r="F1591" i="8"/>
  <c r="I1590" i="8"/>
  <c r="P272" i="7" s="1"/>
  <c r="H1590" i="8"/>
  <c r="O272" i="7" s="1"/>
  <c r="G1590" i="8"/>
  <c r="N272" i="7" s="1"/>
  <c r="F1590" i="8"/>
  <c r="I1589" i="8"/>
  <c r="H1589" i="8"/>
  <c r="G1589" i="8"/>
  <c r="F1589" i="8"/>
  <c r="I1588" i="8"/>
  <c r="H1588" i="8"/>
  <c r="G1588" i="8"/>
  <c r="F1588" i="8"/>
  <c r="I1587" i="8"/>
  <c r="H1587" i="8"/>
  <c r="G1587" i="8"/>
  <c r="F1587" i="8"/>
  <c r="I1586" i="8"/>
  <c r="H1586" i="8"/>
  <c r="G1586" i="8"/>
  <c r="F1586" i="8"/>
  <c r="I1585" i="8"/>
  <c r="H1585" i="8"/>
  <c r="G1585" i="8"/>
  <c r="F1585" i="8"/>
  <c r="I1584" i="8"/>
  <c r="P271" i="7" s="1"/>
  <c r="H1584" i="8"/>
  <c r="O271" i="7" s="1"/>
  <c r="G1584" i="8"/>
  <c r="N271" i="7" s="1"/>
  <c r="F1584" i="8"/>
  <c r="I1583" i="8"/>
  <c r="P270" i="7" s="1"/>
  <c r="H1583" i="8"/>
  <c r="O270" i="7" s="1"/>
  <c r="G1583" i="8"/>
  <c r="N270" i="7" s="1"/>
  <c r="F1583" i="8"/>
  <c r="I1582" i="8"/>
  <c r="H1582" i="8"/>
  <c r="G1582" i="8"/>
  <c r="F1582" i="8"/>
  <c r="I1581" i="8"/>
  <c r="H1581" i="8"/>
  <c r="G1581" i="8"/>
  <c r="F1581" i="8"/>
  <c r="I1580" i="8"/>
  <c r="H1580" i="8"/>
  <c r="G1580" i="8"/>
  <c r="F1580" i="8"/>
  <c r="I1579" i="8"/>
  <c r="H1579" i="8"/>
  <c r="G1579" i="8"/>
  <c r="F1579" i="8"/>
  <c r="I1578" i="8"/>
  <c r="H1578" i="8"/>
  <c r="G1578" i="8"/>
  <c r="F1578" i="8"/>
  <c r="I1577" i="8"/>
  <c r="H1577" i="8"/>
  <c r="G1577" i="8"/>
  <c r="F1577" i="8"/>
  <c r="I1576" i="8"/>
  <c r="H1576" i="8"/>
  <c r="G1576" i="8"/>
  <c r="F1576" i="8"/>
  <c r="I1575" i="8"/>
  <c r="H1575" i="8"/>
  <c r="G1575" i="8"/>
  <c r="F1575" i="8"/>
  <c r="I1574" i="8"/>
  <c r="H1574" i="8"/>
  <c r="G1574" i="8"/>
  <c r="F1574" i="8"/>
  <c r="I1573" i="8"/>
  <c r="H1573" i="8"/>
  <c r="G1573" i="8"/>
  <c r="F1573" i="8"/>
  <c r="I1572" i="8"/>
  <c r="H1572" i="8"/>
  <c r="G1572" i="8"/>
  <c r="F1572" i="8"/>
  <c r="I1571" i="8"/>
  <c r="P269" i="7" s="1"/>
  <c r="H1571" i="8"/>
  <c r="O269" i="7" s="1"/>
  <c r="G1571" i="8"/>
  <c r="N269" i="7" s="1"/>
  <c r="F1571" i="8"/>
  <c r="I1570" i="8"/>
  <c r="H1570" i="8"/>
  <c r="G1570" i="8"/>
  <c r="F1570" i="8"/>
  <c r="I1569" i="8"/>
  <c r="H1569" i="8"/>
  <c r="G1569" i="8"/>
  <c r="F1569" i="8"/>
  <c r="I1568" i="8"/>
  <c r="H1568" i="8"/>
  <c r="G1568" i="8"/>
  <c r="F1568" i="8"/>
  <c r="I1567" i="8"/>
  <c r="H1567" i="8"/>
  <c r="G1567" i="8"/>
  <c r="F1567" i="8"/>
  <c r="I1566" i="8"/>
  <c r="H1566" i="8"/>
  <c r="G1566" i="8"/>
  <c r="F1566" i="8"/>
  <c r="I1565" i="8"/>
  <c r="H1565" i="8"/>
  <c r="G1565" i="8"/>
  <c r="F1565" i="8"/>
  <c r="I1564" i="8"/>
  <c r="H1564" i="8"/>
  <c r="G1564" i="8"/>
  <c r="F1564" i="8"/>
  <c r="I1563" i="8"/>
  <c r="H1563" i="8"/>
  <c r="G1563" i="8"/>
  <c r="F1563" i="8"/>
  <c r="I1562" i="8"/>
  <c r="H1562" i="8"/>
  <c r="G1562" i="8"/>
  <c r="F1562" i="8"/>
  <c r="I1561" i="8"/>
  <c r="H1561" i="8"/>
  <c r="G1561" i="8"/>
  <c r="F1561" i="8"/>
  <c r="I1560" i="8"/>
  <c r="H1560" i="8"/>
  <c r="G1560" i="8"/>
  <c r="F1560" i="8"/>
  <c r="I1559" i="8"/>
  <c r="H1559" i="8"/>
  <c r="G1559" i="8"/>
  <c r="F1559" i="8"/>
  <c r="I1558" i="8"/>
  <c r="H1558" i="8"/>
  <c r="G1558" i="8"/>
  <c r="F1558" i="8"/>
  <c r="I1557" i="8"/>
  <c r="H1557" i="8"/>
  <c r="G1557" i="8"/>
  <c r="F1557" i="8"/>
  <c r="I1556" i="8"/>
  <c r="H1556" i="8"/>
  <c r="G1556" i="8"/>
  <c r="F1556" i="8"/>
  <c r="I1555" i="8"/>
  <c r="H1555" i="8"/>
  <c r="G1555" i="8"/>
  <c r="F1555" i="8"/>
  <c r="I1554" i="8"/>
  <c r="H1554" i="8"/>
  <c r="G1554" i="8"/>
  <c r="F1554" i="8"/>
  <c r="I1553" i="8"/>
  <c r="H1553" i="8"/>
  <c r="G1553" i="8"/>
  <c r="F1553" i="8"/>
  <c r="I1552" i="8"/>
  <c r="H1552" i="8"/>
  <c r="G1552" i="8"/>
  <c r="F1552" i="8"/>
  <c r="I1551" i="8"/>
  <c r="H1551" i="8"/>
  <c r="G1551" i="8"/>
  <c r="F1551" i="8"/>
  <c r="I1550" i="8"/>
  <c r="H1550" i="8"/>
  <c r="G1550" i="8"/>
  <c r="F1550" i="8"/>
  <c r="I1549" i="8"/>
  <c r="H1549" i="8"/>
  <c r="G1549" i="8"/>
  <c r="F1549" i="8"/>
  <c r="I1548" i="8"/>
  <c r="H1548" i="8"/>
  <c r="G1548" i="8"/>
  <c r="F1548" i="8"/>
  <c r="I1547" i="8"/>
  <c r="H1547" i="8"/>
  <c r="G1547" i="8"/>
  <c r="F1547" i="8"/>
  <c r="I1546" i="8"/>
  <c r="H1546" i="8"/>
  <c r="G1546" i="8"/>
  <c r="F1546" i="8"/>
  <c r="I1545" i="8"/>
  <c r="H1545" i="8"/>
  <c r="G1545" i="8"/>
  <c r="F1545" i="8"/>
  <c r="I1544" i="8"/>
  <c r="P268" i="7" s="1"/>
  <c r="H1544" i="8"/>
  <c r="O268" i="7" s="1"/>
  <c r="G1544" i="8"/>
  <c r="N268" i="7" s="1"/>
  <c r="F1544" i="8"/>
  <c r="I1543" i="8"/>
  <c r="P267" i="7" s="1"/>
  <c r="H1543" i="8"/>
  <c r="O267" i="7" s="1"/>
  <c r="G1543" i="8"/>
  <c r="N267" i="7" s="1"/>
  <c r="F1543" i="8"/>
  <c r="I1542" i="8"/>
  <c r="P34" i="7" s="1"/>
  <c r="H1542" i="8"/>
  <c r="O34" i="7" s="1"/>
  <c r="G1542" i="8"/>
  <c r="N34" i="7" s="1"/>
  <c r="F1542" i="8"/>
  <c r="I1541" i="8"/>
  <c r="P33" i="7" s="1"/>
  <c r="H1541" i="8"/>
  <c r="O33" i="7" s="1"/>
  <c r="G1541" i="8"/>
  <c r="N33" i="7" s="1"/>
  <c r="F1541" i="8"/>
  <c r="I1540" i="8"/>
  <c r="H1540" i="8"/>
  <c r="G1540" i="8"/>
  <c r="F1540" i="8"/>
  <c r="I1539" i="8"/>
  <c r="H1539" i="8"/>
  <c r="G1539" i="8"/>
  <c r="F1539" i="8"/>
  <c r="I1538" i="8"/>
  <c r="H1538" i="8"/>
  <c r="G1538" i="8"/>
  <c r="F1538" i="8"/>
  <c r="I1537" i="8"/>
  <c r="P266" i="7" s="1"/>
  <c r="H1537" i="8"/>
  <c r="O266" i="7" s="1"/>
  <c r="G1537" i="8"/>
  <c r="N266" i="7" s="1"/>
  <c r="F1537" i="8"/>
  <c r="I1536" i="8"/>
  <c r="H1536" i="8"/>
  <c r="G1536" i="8"/>
  <c r="F1536" i="8"/>
  <c r="I1535" i="8"/>
  <c r="H1535" i="8"/>
  <c r="G1535" i="8"/>
  <c r="F1535" i="8"/>
  <c r="I1534" i="8"/>
  <c r="H1534" i="8"/>
  <c r="G1534" i="8"/>
  <c r="F1534" i="8"/>
  <c r="I1533" i="8"/>
  <c r="H1533" i="8"/>
  <c r="G1533" i="8"/>
  <c r="F1533" i="8"/>
  <c r="I1532" i="8"/>
  <c r="H1532" i="8"/>
  <c r="G1532" i="8"/>
  <c r="F1532" i="8"/>
  <c r="I1531" i="8"/>
  <c r="P265" i="7" s="1"/>
  <c r="H1531" i="8"/>
  <c r="O265" i="7" s="1"/>
  <c r="G1531" i="8"/>
  <c r="N265" i="7" s="1"/>
  <c r="F1531" i="8"/>
  <c r="I1530" i="8"/>
  <c r="H1530" i="8"/>
  <c r="G1530" i="8"/>
  <c r="F1530" i="8"/>
  <c r="I1529" i="8"/>
  <c r="P264" i="7" s="1"/>
  <c r="H1529" i="8"/>
  <c r="O264" i="7" s="1"/>
  <c r="G1529" i="8"/>
  <c r="N264" i="7" s="1"/>
  <c r="F1529" i="8"/>
  <c r="I1528" i="8"/>
  <c r="H1528" i="8"/>
  <c r="G1528" i="8"/>
  <c r="F1528" i="8"/>
  <c r="I1527" i="8"/>
  <c r="H1527" i="8"/>
  <c r="G1527" i="8"/>
  <c r="F1527" i="8"/>
  <c r="I1526" i="8"/>
  <c r="H1526" i="8"/>
  <c r="G1526" i="8"/>
  <c r="F1526" i="8"/>
  <c r="I1525" i="8"/>
  <c r="H1525" i="8"/>
  <c r="G1525" i="8"/>
  <c r="F1525" i="8"/>
  <c r="I1524" i="8"/>
  <c r="H1524" i="8"/>
  <c r="G1524" i="8"/>
  <c r="F1524" i="8"/>
  <c r="I1523" i="8"/>
  <c r="H1523" i="8"/>
  <c r="G1523" i="8"/>
  <c r="F1523" i="8"/>
  <c r="I1522" i="8"/>
  <c r="H1522" i="8"/>
  <c r="G1522" i="8"/>
  <c r="F1522" i="8"/>
  <c r="I1521" i="8"/>
  <c r="P263" i="7" s="1"/>
  <c r="H1521" i="8"/>
  <c r="O263" i="7" s="1"/>
  <c r="G1521" i="8"/>
  <c r="N263" i="7" s="1"/>
  <c r="F1521" i="8"/>
  <c r="I1520" i="8"/>
  <c r="H1520" i="8"/>
  <c r="G1520" i="8"/>
  <c r="F1520" i="8"/>
  <c r="I1519" i="8"/>
  <c r="H1519" i="8"/>
  <c r="G1519" i="8"/>
  <c r="F1519" i="8"/>
  <c r="I1518" i="8"/>
  <c r="H1518" i="8"/>
  <c r="G1518" i="8"/>
  <c r="F1518" i="8"/>
  <c r="I1517" i="8"/>
  <c r="H1517" i="8"/>
  <c r="G1517" i="8"/>
  <c r="F1517" i="8"/>
  <c r="I1516" i="8"/>
  <c r="H1516" i="8"/>
  <c r="G1516" i="8"/>
  <c r="F1516" i="8"/>
  <c r="I1515" i="8"/>
  <c r="H1515" i="8"/>
  <c r="G1515" i="8"/>
  <c r="F1515" i="8"/>
  <c r="I1514" i="8"/>
  <c r="H1514" i="8"/>
  <c r="G1514" i="8"/>
  <c r="F1514" i="8"/>
  <c r="I1513" i="8"/>
  <c r="H1513" i="8"/>
  <c r="G1513" i="8"/>
  <c r="F1513" i="8"/>
  <c r="I1512" i="8"/>
  <c r="H1512" i="8"/>
  <c r="G1512" i="8"/>
  <c r="F1512" i="8"/>
  <c r="I1511" i="8"/>
  <c r="H1511" i="8"/>
  <c r="G1511" i="8"/>
  <c r="F1511" i="8"/>
  <c r="I1510" i="8"/>
  <c r="H1510" i="8"/>
  <c r="G1510" i="8"/>
  <c r="F1510" i="8"/>
  <c r="I1509" i="8"/>
  <c r="H1509" i="8"/>
  <c r="G1509" i="8"/>
  <c r="F1509" i="8"/>
  <c r="I1508" i="8"/>
  <c r="H1508" i="8"/>
  <c r="G1508" i="8"/>
  <c r="F1508" i="8"/>
  <c r="I1507" i="8"/>
  <c r="H1507" i="8"/>
  <c r="G1507" i="8"/>
  <c r="F1507" i="8"/>
  <c r="I1506" i="8"/>
  <c r="P262" i="7" s="1"/>
  <c r="H1506" i="8"/>
  <c r="O262" i="7" s="1"/>
  <c r="G1506" i="8"/>
  <c r="N262" i="7" s="1"/>
  <c r="F1506" i="8"/>
  <c r="I1505" i="8"/>
  <c r="H1505" i="8"/>
  <c r="G1505" i="8"/>
  <c r="F1505" i="8"/>
  <c r="I1504" i="8"/>
  <c r="H1504" i="8"/>
  <c r="G1504" i="8"/>
  <c r="F1504" i="8"/>
  <c r="I1503" i="8"/>
  <c r="H1503" i="8"/>
  <c r="G1503" i="8"/>
  <c r="F1503" i="8"/>
  <c r="I1502" i="8"/>
  <c r="H1502" i="8"/>
  <c r="G1502" i="8"/>
  <c r="F1502" i="8"/>
  <c r="I1501" i="8"/>
  <c r="H1501" i="8"/>
  <c r="G1501" i="8"/>
  <c r="F1501" i="8"/>
  <c r="I1500" i="8"/>
  <c r="H1500" i="8"/>
  <c r="G1500" i="8"/>
  <c r="F1500" i="8"/>
  <c r="I1499" i="8"/>
  <c r="H1499" i="8"/>
  <c r="G1499" i="8"/>
  <c r="F1499" i="8"/>
  <c r="I1498" i="8"/>
  <c r="H1498" i="8"/>
  <c r="G1498" i="8"/>
  <c r="F1498" i="8"/>
  <c r="I1497" i="8"/>
  <c r="H1497" i="8"/>
  <c r="G1497" i="8"/>
  <c r="F1497" i="8"/>
  <c r="I1496" i="8"/>
  <c r="H1496" i="8"/>
  <c r="G1496" i="8"/>
  <c r="F1496" i="8"/>
  <c r="I1495" i="8"/>
  <c r="H1495" i="8"/>
  <c r="G1495" i="8"/>
  <c r="F1495" i="8"/>
  <c r="I1494" i="8"/>
  <c r="H1494" i="8"/>
  <c r="G1494" i="8"/>
  <c r="F1494" i="8"/>
  <c r="I1493" i="8"/>
  <c r="H1493" i="8"/>
  <c r="G1493" i="8"/>
  <c r="F1493" i="8"/>
  <c r="I1492" i="8"/>
  <c r="P261" i="7" s="1"/>
  <c r="H1492" i="8"/>
  <c r="O261" i="7" s="1"/>
  <c r="G1492" i="8"/>
  <c r="N261" i="7" s="1"/>
  <c r="F1492" i="8"/>
  <c r="I1491" i="8"/>
  <c r="H1491" i="8"/>
  <c r="G1491" i="8"/>
  <c r="F1491" i="8"/>
  <c r="I1490" i="8"/>
  <c r="P260" i="7" s="1"/>
  <c r="H1490" i="8"/>
  <c r="O260" i="7" s="1"/>
  <c r="G1490" i="8"/>
  <c r="N260" i="7" s="1"/>
  <c r="F1490" i="8"/>
  <c r="I1489" i="8"/>
  <c r="H1489" i="8"/>
  <c r="G1489" i="8"/>
  <c r="F1489" i="8"/>
  <c r="I1488" i="8"/>
  <c r="H1488" i="8"/>
  <c r="G1488" i="8"/>
  <c r="F1488" i="8"/>
  <c r="I1487" i="8"/>
  <c r="H1487" i="8"/>
  <c r="G1487" i="8"/>
  <c r="F1487" i="8"/>
  <c r="I1486" i="8"/>
  <c r="H1486" i="8"/>
  <c r="G1486" i="8"/>
  <c r="F1486" i="8"/>
  <c r="I1485" i="8"/>
  <c r="H1485" i="8"/>
  <c r="G1485" i="8"/>
  <c r="F1485" i="8"/>
  <c r="I1484" i="8"/>
  <c r="H1484" i="8"/>
  <c r="G1484" i="8"/>
  <c r="F1484" i="8"/>
  <c r="I1483" i="8"/>
  <c r="H1483" i="8"/>
  <c r="G1483" i="8"/>
  <c r="F1483" i="8"/>
  <c r="I1482" i="8"/>
  <c r="H1482" i="8"/>
  <c r="G1482" i="8"/>
  <c r="F1482" i="8"/>
  <c r="I1481" i="8"/>
  <c r="H1481" i="8"/>
  <c r="G1481" i="8"/>
  <c r="F1481" i="8"/>
  <c r="I1480" i="8"/>
  <c r="H1480" i="8"/>
  <c r="G1480" i="8"/>
  <c r="F1480" i="8"/>
  <c r="I1479" i="8"/>
  <c r="P259" i="7" s="1"/>
  <c r="H1479" i="8"/>
  <c r="O259" i="7" s="1"/>
  <c r="G1479" i="8"/>
  <c r="N259" i="7" s="1"/>
  <c r="F1479" i="8"/>
  <c r="I1478" i="8"/>
  <c r="H1478" i="8"/>
  <c r="G1478" i="8"/>
  <c r="F1478" i="8"/>
  <c r="I1477" i="8"/>
  <c r="H1477" i="8"/>
  <c r="G1477" i="8"/>
  <c r="F1477" i="8"/>
  <c r="I1476" i="8"/>
  <c r="H1476" i="8"/>
  <c r="G1476" i="8"/>
  <c r="F1476" i="8"/>
  <c r="I1475" i="8"/>
  <c r="H1475" i="8"/>
  <c r="G1475" i="8"/>
  <c r="F1475" i="8"/>
  <c r="I1474" i="8"/>
  <c r="H1474" i="8"/>
  <c r="G1474" i="8"/>
  <c r="F1474" i="8"/>
  <c r="I1473" i="8"/>
  <c r="H1473" i="8"/>
  <c r="G1473" i="8"/>
  <c r="F1473" i="8"/>
  <c r="I1472" i="8"/>
  <c r="H1472" i="8"/>
  <c r="G1472" i="8"/>
  <c r="F1472" i="8"/>
  <c r="I1471" i="8"/>
  <c r="H1471" i="8"/>
  <c r="G1471" i="8"/>
  <c r="F1471" i="8"/>
  <c r="I1470" i="8"/>
  <c r="H1470" i="8"/>
  <c r="G1470" i="8"/>
  <c r="F1470" i="8"/>
  <c r="I1469" i="8"/>
  <c r="H1469" i="8"/>
  <c r="G1469" i="8"/>
  <c r="F1469" i="8"/>
  <c r="I1468" i="8"/>
  <c r="P258" i="7" s="1"/>
  <c r="H1468" i="8"/>
  <c r="O258" i="7" s="1"/>
  <c r="G1468" i="8"/>
  <c r="N258" i="7" s="1"/>
  <c r="F1468" i="8"/>
  <c r="I1467" i="8"/>
  <c r="H1467" i="8"/>
  <c r="G1467" i="8"/>
  <c r="F1467" i="8"/>
  <c r="I1466" i="8"/>
  <c r="H1466" i="8"/>
  <c r="G1466" i="8"/>
  <c r="F1466" i="8"/>
  <c r="I1465" i="8"/>
  <c r="H1465" i="8"/>
  <c r="G1465" i="8"/>
  <c r="F1465" i="8"/>
  <c r="I1464" i="8"/>
  <c r="H1464" i="8"/>
  <c r="G1464" i="8"/>
  <c r="F1464" i="8"/>
  <c r="I1463" i="8"/>
  <c r="H1463" i="8"/>
  <c r="G1463" i="8"/>
  <c r="F1463" i="8"/>
  <c r="I1462" i="8"/>
  <c r="H1462" i="8"/>
  <c r="G1462" i="8"/>
  <c r="F1462" i="8"/>
  <c r="I1461" i="8"/>
  <c r="H1461" i="8"/>
  <c r="G1461" i="8"/>
  <c r="F1461" i="8"/>
  <c r="I1460" i="8"/>
  <c r="H1460" i="8"/>
  <c r="G1460" i="8"/>
  <c r="F1460" i="8"/>
  <c r="I1459" i="8"/>
  <c r="H1459" i="8"/>
  <c r="G1459" i="8"/>
  <c r="F1459" i="8"/>
  <c r="I1458" i="8"/>
  <c r="H1458" i="8"/>
  <c r="G1458" i="8"/>
  <c r="F1458" i="8"/>
  <c r="I1457" i="8"/>
  <c r="H1457" i="8"/>
  <c r="G1457" i="8"/>
  <c r="F1457" i="8"/>
  <c r="I1456" i="8"/>
  <c r="P257" i="7" s="1"/>
  <c r="H1456" i="8"/>
  <c r="O257" i="7" s="1"/>
  <c r="G1456" i="8"/>
  <c r="N257" i="7" s="1"/>
  <c r="F1456" i="8"/>
  <c r="I1455" i="8"/>
  <c r="P256" i="7" s="1"/>
  <c r="H1455" i="8"/>
  <c r="O256" i="7" s="1"/>
  <c r="G1455" i="8"/>
  <c r="N256" i="7" s="1"/>
  <c r="F1455" i="8"/>
  <c r="I1454" i="8"/>
  <c r="H1454" i="8"/>
  <c r="G1454" i="8"/>
  <c r="F1454" i="8"/>
  <c r="I1453" i="8"/>
  <c r="H1453" i="8"/>
  <c r="G1453" i="8"/>
  <c r="F1453" i="8"/>
  <c r="I1452" i="8"/>
  <c r="H1452" i="8"/>
  <c r="G1452" i="8"/>
  <c r="F1452" i="8"/>
  <c r="I1451" i="8"/>
  <c r="H1451" i="8"/>
  <c r="G1451" i="8"/>
  <c r="F1451" i="8"/>
  <c r="I1450" i="8"/>
  <c r="P255" i="7" s="1"/>
  <c r="H1450" i="8"/>
  <c r="O255" i="7" s="1"/>
  <c r="G1450" i="8"/>
  <c r="N255" i="7" s="1"/>
  <c r="F1450" i="8"/>
  <c r="I1449" i="8"/>
  <c r="H1449" i="8"/>
  <c r="G1449" i="8"/>
  <c r="F1449" i="8"/>
  <c r="I1448" i="8"/>
  <c r="H1448" i="8"/>
  <c r="G1448" i="8"/>
  <c r="F1448" i="8"/>
  <c r="I1447" i="8"/>
  <c r="H1447" i="8"/>
  <c r="G1447" i="8"/>
  <c r="F1447" i="8"/>
  <c r="I1446" i="8"/>
  <c r="H1446" i="8"/>
  <c r="G1446" i="8"/>
  <c r="F1446" i="8"/>
  <c r="I1445" i="8"/>
  <c r="H1445" i="8"/>
  <c r="G1445" i="8"/>
  <c r="F1445" i="8"/>
  <c r="I1444" i="8"/>
  <c r="H1444" i="8"/>
  <c r="G1444" i="8"/>
  <c r="F1444" i="8"/>
  <c r="I1443" i="8"/>
  <c r="H1443" i="8"/>
  <c r="G1443" i="8"/>
  <c r="F1443" i="8"/>
  <c r="I1442" i="8"/>
  <c r="H1442" i="8"/>
  <c r="G1442" i="8"/>
  <c r="F1442" i="8"/>
  <c r="I1441" i="8"/>
  <c r="H1441" i="8"/>
  <c r="G1441" i="8"/>
  <c r="F1441" i="8"/>
  <c r="I1440" i="8"/>
  <c r="H1440" i="8"/>
  <c r="G1440" i="8"/>
  <c r="F1440" i="8"/>
  <c r="I1439" i="8"/>
  <c r="H1439" i="8"/>
  <c r="G1439" i="8"/>
  <c r="F1439" i="8"/>
  <c r="I1438" i="8"/>
  <c r="H1438" i="8"/>
  <c r="G1438" i="8"/>
  <c r="F1438" i="8"/>
  <c r="I1437" i="8"/>
  <c r="H1437" i="8"/>
  <c r="G1437" i="8"/>
  <c r="F1437" i="8"/>
  <c r="I1436" i="8"/>
  <c r="H1436" i="8"/>
  <c r="G1436" i="8"/>
  <c r="F1436" i="8"/>
  <c r="I1435" i="8"/>
  <c r="H1435" i="8"/>
  <c r="G1435" i="8"/>
  <c r="F1435" i="8"/>
  <c r="I1434" i="8"/>
  <c r="H1434" i="8"/>
  <c r="G1434" i="8"/>
  <c r="F1434" i="8"/>
  <c r="I1433" i="8"/>
  <c r="H1433" i="8"/>
  <c r="G1433" i="8"/>
  <c r="F1433" i="8"/>
  <c r="I1432" i="8"/>
  <c r="H1432" i="8"/>
  <c r="G1432" i="8"/>
  <c r="F1432" i="8"/>
  <c r="I1431" i="8"/>
  <c r="H1431" i="8"/>
  <c r="G1431" i="8"/>
  <c r="F1431" i="8"/>
  <c r="I1430" i="8"/>
  <c r="H1430" i="8"/>
  <c r="G1430" i="8"/>
  <c r="F1430" i="8"/>
  <c r="I1429" i="8"/>
  <c r="H1429" i="8"/>
  <c r="G1429" i="8"/>
  <c r="F1429" i="8"/>
  <c r="I1428" i="8"/>
  <c r="H1428" i="8"/>
  <c r="G1428" i="8"/>
  <c r="F1428" i="8"/>
  <c r="I1427" i="8"/>
  <c r="H1427" i="8"/>
  <c r="G1427" i="8"/>
  <c r="F1427" i="8"/>
  <c r="I1426" i="8"/>
  <c r="H1426" i="8"/>
  <c r="G1426" i="8"/>
  <c r="F1426" i="8"/>
  <c r="I1425" i="8"/>
  <c r="H1425" i="8"/>
  <c r="G1425" i="8"/>
  <c r="F1425" i="8"/>
  <c r="I1424" i="8"/>
  <c r="H1424" i="8"/>
  <c r="G1424" i="8"/>
  <c r="F1424" i="8"/>
  <c r="I1423" i="8"/>
  <c r="P254" i="7" s="1"/>
  <c r="H1423" i="8"/>
  <c r="O254" i="7" s="1"/>
  <c r="G1423" i="8"/>
  <c r="N254" i="7" s="1"/>
  <c r="F1423" i="8"/>
  <c r="I1422" i="8"/>
  <c r="H1422" i="8"/>
  <c r="G1422" i="8"/>
  <c r="F1422" i="8"/>
  <c r="I1421" i="8"/>
  <c r="H1421" i="8"/>
  <c r="G1421" i="8"/>
  <c r="F1421" i="8"/>
  <c r="I1420" i="8"/>
  <c r="H1420" i="8"/>
  <c r="G1420" i="8"/>
  <c r="F1420" i="8"/>
  <c r="I1419" i="8"/>
  <c r="H1419" i="8"/>
  <c r="G1419" i="8"/>
  <c r="F1419" i="8"/>
  <c r="I1418" i="8"/>
  <c r="H1418" i="8"/>
  <c r="G1418" i="8"/>
  <c r="F1418" i="8"/>
  <c r="I1417" i="8"/>
  <c r="H1417" i="8"/>
  <c r="G1417" i="8"/>
  <c r="F1417" i="8"/>
  <c r="I1416" i="8"/>
  <c r="H1416" i="8"/>
  <c r="G1416" i="8"/>
  <c r="F1416" i="8"/>
  <c r="I1415" i="8"/>
  <c r="P253" i="7" s="1"/>
  <c r="H1415" i="8"/>
  <c r="O253" i="7" s="1"/>
  <c r="G1415" i="8"/>
  <c r="N253" i="7" s="1"/>
  <c r="F1415" i="8"/>
  <c r="I1414" i="8"/>
  <c r="H1414" i="8"/>
  <c r="G1414" i="8"/>
  <c r="F1414" i="8"/>
  <c r="I1413" i="8"/>
  <c r="H1413" i="8"/>
  <c r="G1413" i="8"/>
  <c r="F1413" i="8"/>
  <c r="I1412" i="8"/>
  <c r="H1412" i="8"/>
  <c r="G1412" i="8"/>
  <c r="F1412" i="8"/>
  <c r="I1411" i="8"/>
  <c r="H1411" i="8"/>
  <c r="G1411" i="8"/>
  <c r="F1411" i="8"/>
  <c r="I1410" i="8"/>
  <c r="H1410" i="8"/>
  <c r="G1410" i="8"/>
  <c r="F1410" i="8"/>
  <c r="I1409" i="8"/>
  <c r="H1409" i="8"/>
  <c r="G1409" i="8"/>
  <c r="F1409" i="8"/>
  <c r="I1408" i="8"/>
  <c r="H1408" i="8"/>
  <c r="G1408" i="8"/>
  <c r="F1408" i="8"/>
  <c r="I1407" i="8"/>
  <c r="P252" i="7" s="1"/>
  <c r="H1407" i="8"/>
  <c r="O252" i="7" s="1"/>
  <c r="G1407" i="8"/>
  <c r="N252" i="7" s="1"/>
  <c r="F1407" i="8"/>
  <c r="I1406" i="8"/>
  <c r="H1406" i="8"/>
  <c r="G1406" i="8"/>
  <c r="F1406" i="8"/>
  <c r="I1405" i="8"/>
  <c r="H1405" i="8"/>
  <c r="G1405" i="8"/>
  <c r="F1405" i="8"/>
  <c r="I1404" i="8"/>
  <c r="H1404" i="8"/>
  <c r="G1404" i="8"/>
  <c r="F1404" i="8"/>
  <c r="I1403" i="8"/>
  <c r="P251" i="7" s="1"/>
  <c r="H1403" i="8"/>
  <c r="O251" i="7" s="1"/>
  <c r="G1403" i="8"/>
  <c r="N251" i="7" s="1"/>
  <c r="F1403" i="8"/>
  <c r="I1402" i="8"/>
  <c r="H1402" i="8"/>
  <c r="G1402" i="8"/>
  <c r="F1402" i="8"/>
  <c r="I1401" i="8"/>
  <c r="H1401" i="8"/>
  <c r="G1401" i="8"/>
  <c r="F1401" i="8"/>
  <c r="I1400" i="8"/>
  <c r="P250" i="7" s="1"/>
  <c r="H1400" i="8"/>
  <c r="O250" i="7" s="1"/>
  <c r="G1400" i="8"/>
  <c r="N250" i="7" s="1"/>
  <c r="F1400" i="8"/>
  <c r="I1399" i="8"/>
  <c r="H1399" i="8"/>
  <c r="G1399" i="8"/>
  <c r="F1399" i="8"/>
  <c r="I1398" i="8"/>
  <c r="H1398" i="8"/>
  <c r="G1398" i="8"/>
  <c r="F1398" i="8"/>
  <c r="I1397" i="8"/>
  <c r="H1397" i="8"/>
  <c r="G1397" i="8"/>
  <c r="F1397" i="8"/>
  <c r="I1396" i="8"/>
  <c r="P249" i="7" s="1"/>
  <c r="H1396" i="8"/>
  <c r="O249" i="7" s="1"/>
  <c r="G1396" i="8"/>
  <c r="N249" i="7" s="1"/>
  <c r="F1396" i="8"/>
  <c r="I1395" i="8"/>
  <c r="H1395" i="8"/>
  <c r="G1395" i="8"/>
  <c r="F1395" i="8"/>
  <c r="I1394" i="8"/>
  <c r="H1394" i="8"/>
  <c r="G1394" i="8"/>
  <c r="F1394" i="8"/>
  <c r="I1393" i="8"/>
  <c r="P248" i="7" s="1"/>
  <c r="H1393" i="8"/>
  <c r="O248" i="7" s="1"/>
  <c r="G1393" i="8"/>
  <c r="N248" i="7" s="1"/>
  <c r="F1393" i="8"/>
  <c r="I1392" i="8"/>
  <c r="H1392" i="8"/>
  <c r="G1392" i="8"/>
  <c r="F1392" i="8"/>
  <c r="I1391" i="8"/>
  <c r="H1391" i="8"/>
  <c r="G1391" i="8"/>
  <c r="F1391" i="8"/>
  <c r="I1390" i="8"/>
  <c r="H1390" i="8"/>
  <c r="G1390" i="8"/>
  <c r="F1390" i="8"/>
  <c r="I1389" i="8"/>
  <c r="H1389" i="8"/>
  <c r="G1389" i="8"/>
  <c r="F1389" i="8"/>
  <c r="I1388" i="8"/>
  <c r="H1388" i="8"/>
  <c r="G1388" i="8"/>
  <c r="F1388" i="8"/>
  <c r="I1387" i="8"/>
  <c r="H1387" i="8"/>
  <c r="G1387" i="8"/>
  <c r="F1387" i="8"/>
  <c r="I1386" i="8"/>
  <c r="H1386" i="8"/>
  <c r="G1386" i="8"/>
  <c r="F1386" i="8"/>
  <c r="I1385" i="8"/>
  <c r="H1385" i="8"/>
  <c r="G1385" i="8"/>
  <c r="F1385" i="8"/>
  <c r="I1384" i="8"/>
  <c r="H1384" i="8"/>
  <c r="G1384" i="8"/>
  <c r="F1384" i="8"/>
  <c r="I1383" i="8"/>
  <c r="P323" i="7" s="1"/>
  <c r="H1383" i="8"/>
  <c r="O323" i="7" s="1"/>
  <c r="G1383" i="8"/>
  <c r="N323" i="7" s="1"/>
  <c r="F1383" i="8"/>
  <c r="I1382" i="8"/>
  <c r="H1382" i="8"/>
  <c r="G1382" i="8"/>
  <c r="F1382" i="8"/>
  <c r="I1381" i="8"/>
  <c r="H1381" i="8"/>
  <c r="G1381" i="8"/>
  <c r="F1381" i="8"/>
  <c r="I1380" i="8"/>
  <c r="H1380" i="8"/>
  <c r="G1380" i="8"/>
  <c r="F1380" i="8"/>
  <c r="I1379" i="8"/>
  <c r="H1379" i="8"/>
  <c r="G1379" i="8"/>
  <c r="F1379" i="8"/>
  <c r="I1378" i="8"/>
  <c r="H1378" i="8"/>
  <c r="G1378" i="8"/>
  <c r="F1378" i="8"/>
  <c r="I1377" i="8"/>
  <c r="H1377" i="8"/>
  <c r="G1377" i="8"/>
  <c r="F1377" i="8"/>
  <c r="I1376" i="8"/>
  <c r="H1376" i="8"/>
  <c r="G1376" i="8"/>
  <c r="F1376" i="8"/>
  <c r="I1375" i="8"/>
  <c r="H1375" i="8"/>
  <c r="G1375" i="8"/>
  <c r="F1375" i="8"/>
  <c r="I1374" i="8"/>
  <c r="H1374" i="8"/>
  <c r="G1374" i="8"/>
  <c r="F1374" i="8"/>
  <c r="I1373" i="8"/>
  <c r="H1373" i="8"/>
  <c r="G1373" i="8"/>
  <c r="F1373" i="8"/>
  <c r="I1372" i="8"/>
  <c r="H1372" i="8"/>
  <c r="G1372" i="8"/>
  <c r="F1372" i="8"/>
  <c r="I1371" i="8"/>
  <c r="P247" i="7" s="1"/>
  <c r="H1371" i="8"/>
  <c r="O247" i="7" s="1"/>
  <c r="G1371" i="8"/>
  <c r="N247" i="7" s="1"/>
  <c r="F1371" i="8"/>
  <c r="I1370" i="8"/>
  <c r="H1370" i="8"/>
  <c r="G1370" i="8"/>
  <c r="F1370" i="8"/>
  <c r="I1369" i="8"/>
  <c r="H1369" i="8"/>
  <c r="G1369" i="8"/>
  <c r="F1369" i="8"/>
  <c r="I1368" i="8"/>
  <c r="P246" i="7" s="1"/>
  <c r="H1368" i="8"/>
  <c r="O246" i="7" s="1"/>
  <c r="G1368" i="8"/>
  <c r="N246" i="7" s="1"/>
  <c r="F1368" i="8"/>
  <c r="I1367" i="8"/>
  <c r="H1367" i="8"/>
  <c r="G1367" i="8"/>
  <c r="F1367" i="8"/>
  <c r="I1366" i="8"/>
  <c r="H1366" i="8"/>
  <c r="G1366" i="8"/>
  <c r="F1366" i="8"/>
  <c r="I1365" i="8"/>
  <c r="H1365" i="8"/>
  <c r="G1365" i="8"/>
  <c r="F1365" i="8"/>
  <c r="I1364" i="8"/>
  <c r="H1364" i="8"/>
  <c r="G1364" i="8"/>
  <c r="F1364" i="8"/>
  <c r="I1363" i="8"/>
  <c r="H1363" i="8"/>
  <c r="G1363" i="8"/>
  <c r="F1363" i="8"/>
  <c r="I1362" i="8"/>
  <c r="H1362" i="8"/>
  <c r="G1362" i="8"/>
  <c r="F1362" i="8"/>
  <c r="I1361" i="8"/>
  <c r="H1361" i="8"/>
  <c r="G1361" i="8"/>
  <c r="F1361" i="8"/>
  <c r="I1360" i="8"/>
  <c r="H1360" i="8"/>
  <c r="G1360" i="8"/>
  <c r="F1360" i="8"/>
  <c r="I1359" i="8"/>
  <c r="H1359" i="8"/>
  <c r="G1359" i="8"/>
  <c r="F1359" i="8"/>
  <c r="I1358" i="8"/>
  <c r="H1358" i="8"/>
  <c r="G1358" i="8"/>
  <c r="F1358" i="8"/>
  <c r="I1357" i="8"/>
  <c r="H1357" i="8"/>
  <c r="G1357" i="8"/>
  <c r="F1357" i="8"/>
  <c r="I1356" i="8"/>
  <c r="H1356" i="8"/>
  <c r="G1356" i="8"/>
  <c r="F1356" i="8"/>
  <c r="I1355" i="8"/>
  <c r="P245" i="7" s="1"/>
  <c r="H1355" i="8"/>
  <c r="O245" i="7" s="1"/>
  <c r="G1355" i="8"/>
  <c r="N245" i="7" s="1"/>
  <c r="F1355" i="8"/>
  <c r="I1354" i="8"/>
  <c r="H1354" i="8"/>
  <c r="G1354" i="8"/>
  <c r="F1354" i="8"/>
  <c r="I1353" i="8"/>
  <c r="H1353" i="8"/>
  <c r="G1353" i="8"/>
  <c r="F1353" i="8"/>
  <c r="I1352" i="8"/>
  <c r="H1352" i="8"/>
  <c r="G1352" i="8"/>
  <c r="F1352" i="8"/>
  <c r="I1351" i="8"/>
  <c r="H1351" i="8"/>
  <c r="G1351" i="8"/>
  <c r="F1351" i="8"/>
  <c r="I1350" i="8"/>
  <c r="H1350" i="8"/>
  <c r="G1350" i="8"/>
  <c r="F1350" i="8"/>
  <c r="I1349" i="8"/>
  <c r="H1349" i="8"/>
  <c r="G1349" i="8"/>
  <c r="F1349" i="8"/>
  <c r="I1348" i="8"/>
  <c r="H1348" i="8"/>
  <c r="G1348" i="8"/>
  <c r="F1348" i="8"/>
  <c r="I1347" i="8"/>
  <c r="H1347" i="8"/>
  <c r="G1347" i="8"/>
  <c r="F1347" i="8"/>
  <c r="I1346" i="8"/>
  <c r="H1346" i="8"/>
  <c r="G1346" i="8"/>
  <c r="F1346" i="8"/>
  <c r="I1345" i="8"/>
  <c r="H1345" i="8"/>
  <c r="G1345" i="8"/>
  <c r="F1345" i="8"/>
  <c r="I1344" i="8"/>
  <c r="H1344" i="8"/>
  <c r="G1344" i="8"/>
  <c r="F1344" i="8"/>
  <c r="I1343" i="8"/>
  <c r="H1343" i="8"/>
  <c r="G1343" i="8"/>
  <c r="F1343" i="8"/>
  <c r="I1342" i="8"/>
  <c r="H1342" i="8"/>
  <c r="G1342" i="8"/>
  <c r="F1342" i="8"/>
  <c r="I1341" i="8"/>
  <c r="H1341" i="8"/>
  <c r="G1341" i="8"/>
  <c r="F1341" i="8"/>
  <c r="I1340" i="8"/>
  <c r="H1340" i="8"/>
  <c r="G1340" i="8"/>
  <c r="F1340" i="8"/>
  <c r="I1339" i="8"/>
  <c r="P244" i="7" s="1"/>
  <c r="H1339" i="8"/>
  <c r="O244" i="7" s="1"/>
  <c r="G1339" i="8"/>
  <c r="N244" i="7" s="1"/>
  <c r="F1339" i="8"/>
  <c r="I1338" i="8"/>
  <c r="H1338" i="8"/>
  <c r="G1338" i="8"/>
  <c r="F1338" i="8"/>
  <c r="I1337" i="8"/>
  <c r="H1337" i="8"/>
  <c r="G1337" i="8"/>
  <c r="F1337" i="8"/>
  <c r="I1336" i="8"/>
  <c r="H1336" i="8"/>
  <c r="G1336" i="8"/>
  <c r="F1336" i="8"/>
  <c r="I1335" i="8"/>
  <c r="H1335" i="8"/>
  <c r="G1335" i="8"/>
  <c r="F1335" i="8"/>
  <c r="I1334" i="8"/>
  <c r="P243" i="7" s="1"/>
  <c r="H1334" i="8"/>
  <c r="O243" i="7" s="1"/>
  <c r="G1334" i="8"/>
  <c r="N243" i="7" s="1"/>
  <c r="F1334" i="8"/>
  <c r="I1333" i="8"/>
  <c r="P242" i="7" s="1"/>
  <c r="H1333" i="8"/>
  <c r="O242" i="7" s="1"/>
  <c r="G1333" i="8"/>
  <c r="N242" i="7" s="1"/>
  <c r="F1333" i="8"/>
  <c r="I1332" i="8"/>
  <c r="H1332" i="8"/>
  <c r="G1332" i="8"/>
  <c r="F1332" i="8"/>
  <c r="I1331" i="8"/>
  <c r="P241" i="7" s="1"/>
  <c r="H1331" i="8"/>
  <c r="O241" i="7" s="1"/>
  <c r="G1331" i="8"/>
  <c r="N241" i="7" s="1"/>
  <c r="F1331" i="8"/>
  <c r="I1330" i="8"/>
  <c r="H1330" i="8"/>
  <c r="G1330" i="8"/>
  <c r="F1330" i="8"/>
  <c r="I1329" i="8"/>
  <c r="P240" i="7" s="1"/>
  <c r="H1329" i="8"/>
  <c r="O240" i="7" s="1"/>
  <c r="G1329" i="8"/>
  <c r="N240" i="7" s="1"/>
  <c r="F1329" i="8"/>
  <c r="I1328" i="8"/>
  <c r="H1328" i="8"/>
  <c r="G1328" i="8"/>
  <c r="F1328" i="8"/>
  <c r="I1327" i="8"/>
  <c r="H1327" i="8"/>
  <c r="G1327" i="8"/>
  <c r="F1327" i="8"/>
  <c r="I1326" i="8"/>
  <c r="P239" i="7" s="1"/>
  <c r="H1326" i="8"/>
  <c r="O239" i="7" s="1"/>
  <c r="G1326" i="8"/>
  <c r="N239" i="7" s="1"/>
  <c r="F1326" i="8"/>
  <c r="I1325" i="8"/>
  <c r="H1325" i="8"/>
  <c r="G1325" i="8"/>
  <c r="F1325" i="8"/>
  <c r="I1324" i="8"/>
  <c r="H1324" i="8"/>
  <c r="G1324" i="8"/>
  <c r="F1324" i="8"/>
  <c r="I1323" i="8"/>
  <c r="H1323" i="8"/>
  <c r="G1323" i="8"/>
  <c r="F1323" i="8"/>
  <c r="I1322" i="8"/>
  <c r="H1322" i="8"/>
  <c r="G1322" i="8"/>
  <c r="F1322" i="8"/>
  <c r="I1321" i="8"/>
  <c r="H1321" i="8"/>
  <c r="G1321" i="8"/>
  <c r="F1321" i="8"/>
  <c r="I1320" i="8"/>
  <c r="H1320" i="8"/>
  <c r="G1320" i="8"/>
  <c r="F1320" i="8"/>
  <c r="I1319" i="8"/>
  <c r="H1319" i="8"/>
  <c r="G1319" i="8"/>
  <c r="F1319" i="8"/>
  <c r="I1318" i="8"/>
  <c r="H1318" i="8"/>
  <c r="G1318" i="8"/>
  <c r="F1318" i="8"/>
  <c r="I1317" i="8"/>
  <c r="H1317" i="8"/>
  <c r="G1317" i="8"/>
  <c r="F1317" i="8"/>
  <c r="I1316" i="8"/>
  <c r="H1316" i="8"/>
  <c r="G1316" i="8"/>
  <c r="F1316" i="8"/>
  <c r="I1315" i="8"/>
  <c r="H1315" i="8"/>
  <c r="G1315" i="8"/>
  <c r="F1315" i="8"/>
  <c r="I1314" i="8"/>
  <c r="H1314" i="8"/>
  <c r="G1314" i="8"/>
  <c r="F1314" i="8"/>
  <c r="I1313" i="8"/>
  <c r="H1313" i="8"/>
  <c r="G1313" i="8"/>
  <c r="F1313" i="8"/>
  <c r="I1312" i="8"/>
  <c r="H1312" i="8"/>
  <c r="G1312" i="8"/>
  <c r="F1312" i="8"/>
  <c r="I1311" i="8"/>
  <c r="H1311" i="8"/>
  <c r="G1311" i="8"/>
  <c r="F1311" i="8"/>
  <c r="I1310" i="8"/>
  <c r="H1310" i="8"/>
  <c r="G1310" i="8"/>
  <c r="F1310" i="8"/>
  <c r="I1309" i="8"/>
  <c r="H1309" i="8"/>
  <c r="G1309" i="8"/>
  <c r="F1309" i="8"/>
  <c r="I1308" i="8"/>
  <c r="H1308" i="8"/>
  <c r="G1308" i="8"/>
  <c r="F1308" i="8"/>
  <c r="I1307" i="8"/>
  <c r="H1307" i="8"/>
  <c r="G1307" i="8"/>
  <c r="F1307" i="8"/>
  <c r="I1306" i="8"/>
  <c r="H1306" i="8"/>
  <c r="G1306" i="8"/>
  <c r="F1306" i="8"/>
  <c r="I1305" i="8"/>
  <c r="H1305" i="8"/>
  <c r="G1305" i="8"/>
  <c r="F1305" i="8"/>
  <c r="I1304" i="8"/>
  <c r="H1304" i="8"/>
  <c r="G1304" i="8"/>
  <c r="F1304" i="8"/>
  <c r="I1303" i="8"/>
  <c r="H1303" i="8"/>
  <c r="G1303" i="8"/>
  <c r="F1303" i="8"/>
  <c r="I1302" i="8"/>
  <c r="P238" i="7" s="1"/>
  <c r="H1302" i="8"/>
  <c r="O238" i="7" s="1"/>
  <c r="G1302" i="8"/>
  <c r="N238" i="7" s="1"/>
  <c r="F1302" i="8"/>
  <c r="I1301" i="8"/>
  <c r="H1301" i="8"/>
  <c r="G1301" i="8"/>
  <c r="F1301" i="8"/>
  <c r="I1300" i="8"/>
  <c r="H1300" i="8"/>
  <c r="G1300" i="8"/>
  <c r="F1300" i="8"/>
  <c r="I1299" i="8"/>
  <c r="H1299" i="8"/>
  <c r="G1299" i="8"/>
  <c r="F1299" i="8"/>
  <c r="I1298" i="8"/>
  <c r="H1298" i="8"/>
  <c r="G1298" i="8"/>
  <c r="F1298" i="8"/>
  <c r="I1297" i="8"/>
  <c r="H1297" i="8"/>
  <c r="G1297" i="8"/>
  <c r="F1297" i="8"/>
  <c r="I1296" i="8"/>
  <c r="H1296" i="8"/>
  <c r="G1296" i="8"/>
  <c r="F1296" i="8"/>
  <c r="I1295" i="8"/>
  <c r="H1295" i="8"/>
  <c r="G1295" i="8"/>
  <c r="F1295" i="8"/>
  <c r="I1294" i="8"/>
  <c r="H1294" i="8"/>
  <c r="G1294" i="8"/>
  <c r="F1294" i="8"/>
  <c r="I1293" i="8"/>
  <c r="H1293" i="8"/>
  <c r="G1293" i="8"/>
  <c r="F1293" i="8"/>
  <c r="I1292" i="8"/>
  <c r="H1292" i="8"/>
  <c r="G1292" i="8"/>
  <c r="F1292" i="8"/>
  <c r="I1291" i="8"/>
  <c r="H1291" i="8"/>
  <c r="G1291" i="8"/>
  <c r="F1291" i="8"/>
  <c r="I1290" i="8"/>
  <c r="P237" i="7" s="1"/>
  <c r="H1290" i="8"/>
  <c r="O237" i="7" s="1"/>
  <c r="G1290" i="8"/>
  <c r="N237" i="7" s="1"/>
  <c r="F1290" i="8"/>
  <c r="I1289" i="8"/>
  <c r="H1289" i="8"/>
  <c r="G1289" i="8"/>
  <c r="F1289" i="8"/>
  <c r="I1288" i="8"/>
  <c r="P236" i="7" s="1"/>
  <c r="H1288" i="8"/>
  <c r="O236" i="7" s="1"/>
  <c r="G1288" i="8"/>
  <c r="N236" i="7" s="1"/>
  <c r="F1288" i="8"/>
  <c r="I1287" i="8"/>
  <c r="H1287" i="8"/>
  <c r="G1287" i="8"/>
  <c r="F1287" i="8"/>
  <c r="I1286" i="8"/>
  <c r="H1286" i="8"/>
  <c r="G1286" i="8"/>
  <c r="F1286" i="8"/>
  <c r="I1285" i="8"/>
  <c r="H1285" i="8"/>
  <c r="G1285" i="8"/>
  <c r="F1285" i="8"/>
  <c r="I1284" i="8"/>
  <c r="H1284" i="8"/>
  <c r="G1284" i="8"/>
  <c r="F1284" i="8"/>
  <c r="I1283" i="8"/>
  <c r="H1283" i="8"/>
  <c r="G1283" i="8"/>
  <c r="F1283" i="8"/>
  <c r="I1282" i="8"/>
  <c r="P235" i="7" s="1"/>
  <c r="H1282" i="8"/>
  <c r="O235" i="7" s="1"/>
  <c r="G1282" i="8"/>
  <c r="N235" i="7" s="1"/>
  <c r="F1282" i="8"/>
  <c r="I1281" i="8"/>
  <c r="H1281" i="8"/>
  <c r="G1281" i="8"/>
  <c r="F1281" i="8"/>
  <c r="I1280" i="8"/>
  <c r="H1280" i="8"/>
  <c r="G1280" i="8"/>
  <c r="F1280" i="8"/>
  <c r="I1279" i="8"/>
  <c r="P234" i="7" s="1"/>
  <c r="H1279" i="8"/>
  <c r="O234" i="7" s="1"/>
  <c r="G1279" i="8"/>
  <c r="N234" i="7" s="1"/>
  <c r="F1279" i="8"/>
  <c r="I1278" i="8"/>
  <c r="P233" i="7" s="1"/>
  <c r="H1278" i="8"/>
  <c r="O233" i="7" s="1"/>
  <c r="G1278" i="8"/>
  <c r="N233" i="7" s="1"/>
  <c r="F1278" i="8"/>
  <c r="I1277" i="8"/>
  <c r="H1277" i="8"/>
  <c r="G1277" i="8"/>
  <c r="F1277" i="8"/>
  <c r="I1276" i="8"/>
  <c r="H1276" i="8"/>
  <c r="G1276" i="8"/>
  <c r="F1276" i="8"/>
  <c r="I1275" i="8"/>
  <c r="H1275" i="8"/>
  <c r="G1275" i="8"/>
  <c r="F1275" i="8"/>
  <c r="I1274" i="8"/>
  <c r="H1274" i="8"/>
  <c r="G1274" i="8"/>
  <c r="F1274" i="8"/>
  <c r="I1273" i="8"/>
  <c r="H1273" i="8"/>
  <c r="G1273" i="8"/>
  <c r="F1273" i="8"/>
  <c r="I1272" i="8"/>
  <c r="H1272" i="8"/>
  <c r="G1272" i="8"/>
  <c r="F1272" i="8"/>
  <c r="I1271" i="8"/>
  <c r="H1271" i="8"/>
  <c r="G1271" i="8"/>
  <c r="F1271" i="8"/>
  <c r="I1270" i="8"/>
  <c r="H1270" i="8"/>
  <c r="G1270" i="8"/>
  <c r="F1270" i="8"/>
  <c r="I1269" i="8"/>
  <c r="H1269" i="8"/>
  <c r="G1269" i="8"/>
  <c r="F1269" i="8"/>
  <c r="I1268" i="8"/>
  <c r="H1268" i="8"/>
  <c r="G1268" i="8"/>
  <c r="F1268" i="8"/>
  <c r="I1267" i="8"/>
  <c r="H1267" i="8"/>
  <c r="G1267" i="8"/>
  <c r="F1267" i="8"/>
  <c r="I1266" i="8"/>
  <c r="H1266" i="8"/>
  <c r="G1266" i="8"/>
  <c r="F1266" i="8"/>
  <c r="I1265" i="8"/>
  <c r="P232" i="7" s="1"/>
  <c r="H1265" i="8"/>
  <c r="O232" i="7" s="1"/>
  <c r="G1265" i="8"/>
  <c r="N232" i="7" s="1"/>
  <c r="F1265" i="8"/>
  <c r="I1264" i="8"/>
  <c r="H1264" i="8"/>
  <c r="G1264" i="8"/>
  <c r="F1264" i="8"/>
  <c r="I1263" i="8"/>
  <c r="P231" i="7" s="1"/>
  <c r="H1263" i="8"/>
  <c r="O231" i="7" s="1"/>
  <c r="G1263" i="8"/>
  <c r="N231" i="7" s="1"/>
  <c r="F1263" i="8"/>
  <c r="I1262" i="8"/>
  <c r="H1262" i="8"/>
  <c r="G1262" i="8"/>
  <c r="F1262" i="8"/>
  <c r="I1261" i="8"/>
  <c r="H1261" i="8"/>
  <c r="G1261" i="8"/>
  <c r="F1261" i="8"/>
  <c r="I1260" i="8"/>
  <c r="H1260" i="8"/>
  <c r="G1260" i="8"/>
  <c r="F1260" i="8"/>
  <c r="I1259" i="8"/>
  <c r="H1259" i="8"/>
  <c r="G1259" i="8"/>
  <c r="F1259" i="8"/>
  <c r="I1258" i="8"/>
  <c r="H1258" i="8"/>
  <c r="G1258" i="8"/>
  <c r="F1258" i="8"/>
  <c r="I1257" i="8"/>
  <c r="H1257" i="8"/>
  <c r="G1257" i="8"/>
  <c r="F1257" i="8"/>
  <c r="I1256" i="8"/>
  <c r="H1256" i="8"/>
  <c r="G1256" i="8"/>
  <c r="F1256" i="8"/>
  <c r="I1255" i="8"/>
  <c r="H1255" i="8"/>
  <c r="G1255" i="8"/>
  <c r="F1255" i="8"/>
  <c r="I1254" i="8"/>
  <c r="H1254" i="8"/>
  <c r="G1254" i="8"/>
  <c r="F1254" i="8"/>
  <c r="I1253" i="8"/>
  <c r="H1253" i="8"/>
  <c r="G1253" i="8"/>
  <c r="F1253" i="8"/>
  <c r="I1252" i="8"/>
  <c r="H1252" i="8"/>
  <c r="G1252" i="8"/>
  <c r="F1252" i="8"/>
  <c r="I1251" i="8"/>
  <c r="H1251" i="8"/>
  <c r="G1251" i="8"/>
  <c r="F1251" i="8"/>
  <c r="I1250" i="8"/>
  <c r="H1250" i="8"/>
  <c r="G1250" i="8"/>
  <c r="F1250" i="8"/>
  <c r="I1249" i="8"/>
  <c r="H1249" i="8"/>
  <c r="G1249" i="8"/>
  <c r="F1249" i="8"/>
  <c r="I1248" i="8"/>
  <c r="H1248" i="8"/>
  <c r="G1248" i="8"/>
  <c r="F1248" i="8"/>
  <c r="I1247" i="8"/>
  <c r="H1247" i="8"/>
  <c r="G1247" i="8"/>
  <c r="F1247" i="8"/>
  <c r="I1246" i="8"/>
  <c r="H1246" i="8"/>
  <c r="G1246" i="8"/>
  <c r="F1246" i="8"/>
  <c r="I1245" i="8"/>
  <c r="H1245" i="8"/>
  <c r="G1245" i="8"/>
  <c r="F1245" i="8"/>
  <c r="I1244" i="8"/>
  <c r="P230" i="7" s="1"/>
  <c r="H1244" i="8"/>
  <c r="O230" i="7" s="1"/>
  <c r="G1244" i="8"/>
  <c r="N230" i="7" s="1"/>
  <c r="F1244" i="8"/>
  <c r="I1243" i="8"/>
  <c r="H1243" i="8"/>
  <c r="G1243" i="8"/>
  <c r="F1243" i="8"/>
  <c r="I1242" i="8"/>
  <c r="H1242" i="8"/>
  <c r="G1242" i="8"/>
  <c r="F1242" i="8"/>
  <c r="I1241" i="8"/>
  <c r="H1241" i="8"/>
  <c r="G1241" i="8"/>
  <c r="F1241" i="8"/>
  <c r="I1240" i="8"/>
  <c r="H1240" i="8"/>
  <c r="G1240" i="8"/>
  <c r="F1240" i="8"/>
  <c r="I1239" i="8"/>
  <c r="H1239" i="8"/>
  <c r="G1239" i="8"/>
  <c r="F1239" i="8"/>
  <c r="I1238" i="8"/>
  <c r="H1238" i="8"/>
  <c r="G1238" i="8"/>
  <c r="F1238" i="8"/>
  <c r="I1237" i="8"/>
  <c r="H1237" i="8"/>
  <c r="G1237" i="8"/>
  <c r="F1237" i="8"/>
  <c r="I1236" i="8"/>
  <c r="H1236" i="8"/>
  <c r="G1236" i="8"/>
  <c r="F1236" i="8"/>
  <c r="I1235" i="8"/>
  <c r="P229" i="7" s="1"/>
  <c r="H1235" i="8"/>
  <c r="O229" i="7" s="1"/>
  <c r="G1235" i="8"/>
  <c r="N229" i="7" s="1"/>
  <c r="F1235" i="8"/>
  <c r="I1234" i="8"/>
  <c r="H1234" i="8"/>
  <c r="G1234" i="8"/>
  <c r="F1234" i="8"/>
  <c r="I1233" i="8"/>
  <c r="H1233" i="8"/>
  <c r="G1233" i="8"/>
  <c r="F1233" i="8"/>
  <c r="I1232" i="8"/>
  <c r="H1232" i="8"/>
  <c r="G1232" i="8"/>
  <c r="F1232" i="8"/>
  <c r="I1231" i="8"/>
  <c r="H1231" i="8"/>
  <c r="G1231" i="8"/>
  <c r="F1231" i="8"/>
  <c r="I1230" i="8"/>
  <c r="H1230" i="8"/>
  <c r="G1230" i="8"/>
  <c r="F1230" i="8"/>
  <c r="I1229" i="8"/>
  <c r="H1229" i="8"/>
  <c r="G1229" i="8"/>
  <c r="F1229" i="8"/>
  <c r="I1228" i="8"/>
  <c r="H1228" i="8"/>
  <c r="G1228" i="8"/>
  <c r="F1228" i="8"/>
  <c r="I1227" i="8"/>
  <c r="H1227" i="8"/>
  <c r="G1227" i="8"/>
  <c r="F1227" i="8"/>
  <c r="I1226" i="8"/>
  <c r="H1226" i="8"/>
  <c r="G1226" i="8"/>
  <c r="F1226" i="8"/>
  <c r="I1225" i="8"/>
  <c r="H1225" i="8"/>
  <c r="G1225" i="8"/>
  <c r="F1225" i="8"/>
  <c r="I1224" i="8"/>
  <c r="H1224" i="8"/>
  <c r="G1224" i="8"/>
  <c r="F1224" i="8"/>
  <c r="I1223" i="8"/>
  <c r="H1223" i="8"/>
  <c r="G1223" i="8"/>
  <c r="F1223" i="8"/>
  <c r="I1222" i="8"/>
  <c r="H1222" i="8"/>
  <c r="G1222" i="8"/>
  <c r="F1222" i="8"/>
  <c r="I1221" i="8"/>
  <c r="H1221" i="8"/>
  <c r="G1221" i="8"/>
  <c r="F1221" i="8"/>
  <c r="I1220" i="8"/>
  <c r="H1220" i="8"/>
  <c r="G1220" i="8"/>
  <c r="F1220" i="8"/>
  <c r="I1219" i="8"/>
  <c r="H1219" i="8"/>
  <c r="G1219" i="8"/>
  <c r="F1219" i="8"/>
  <c r="I1218" i="8"/>
  <c r="H1218" i="8"/>
  <c r="G1218" i="8"/>
  <c r="F1218" i="8"/>
  <c r="I1217" i="8"/>
  <c r="H1217" i="8"/>
  <c r="G1217" i="8"/>
  <c r="F1217" i="8"/>
  <c r="I1216" i="8"/>
  <c r="H1216" i="8"/>
  <c r="G1216" i="8"/>
  <c r="F1216" i="8"/>
  <c r="I1215" i="8"/>
  <c r="H1215" i="8"/>
  <c r="G1215" i="8"/>
  <c r="F1215" i="8"/>
  <c r="I1214" i="8"/>
  <c r="H1214" i="8"/>
  <c r="G1214" i="8"/>
  <c r="F1214" i="8"/>
  <c r="I1213" i="8"/>
  <c r="H1213" i="8"/>
  <c r="G1213" i="8"/>
  <c r="F1213" i="8"/>
  <c r="I1212" i="8"/>
  <c r="H1212" i="8"/>
  <c r="G1212" i="8"/>
  <c r="F1212" i="8"/>
  <c r="I1211" i="8"/>
  <c r="H1211" i="8"/>
  <c r="G1211" i="8"/>
  <c r="F1211" i="8"/>
  <c r="I1210" i="8"/>
  <c r="H1210" i="8"/>
  <c r="G1210" i="8"/>
  <c r="F1210" i="8"/>
  <c r="I1209" i="8"/>
  <c r="H1209" i="8"/>
  <c r="G1209" i="8"/>
  <c r="F1209" i="8"/>
  <c r="I1208" i="8"/>
  <c r="H1208" i="8"/>
  <c r="G1208" i="8"/>
  <c r="F1208" i="8"/>
  <c r="I1207" i="8"/>
  <c r="H1207" i="8"/>
  <c r="G1207" i="8"/>
  <c r="F1207" i="8"/>
  <c r="I1206" i="8"/>
  <c r="H1206" i="8"/>
  <c r="G1206" i="8"/>
  <c r="F1206" i="8"/>
  <c r="I1205" i="8"/>
  <c r="H1205" i="8"/>
  <c r="G1205" i="8"/>
  <c r="F1205" i="8"/>
  <c r="I1204" i="8"/>
  <c r="H1204" i="8"/>
  <c r="G1204" i="8"/>
  <c r="F1204" i="8"/>
  <c r="I1203" i="8"/>
  <c r="H1203" i="8"/>
  <c r="G1203" i="8"/>
  <c r="F1203" i="8"/>
  <c r="I1202" i="8"/>
  <c r="H1202" i="8"/>
  <c r="G1202" i="8"/>
  <c r="F1202" i="8"/>
  <c r="I1201" i="8"/>
  <c r="H1201" i="8"/>
  <c r="G1201" i="8"/>
  <c r="F1201" i="8"/>
  <c r="I1200" i="8"/>
  <c r="H1200" i="8"/>
  <c r="G1200" i="8"/>
  <c r="F1200" i="8"/>
  <c r="I1199" i="8"/>
  <c r="H1199" i="8"/>
  <c r="G1199" i="8"/>
  <c r="F1199" i="8"/>
  <c r="I1198" i="8"/>
  <c r="H1198" i="8"/>
  <c r="G1198" i="8"/>
  <c r="F1198" i="8"/>
  <c r="I1197" i="8"/>
  <c r="H1197" i="8"/>
  <c r="G1197" i="8"/>
  <c r="F1197" i="8"/>
  <c r="I1196" i="8"/>
  <c r="H1196" i="8"/>
  <c r="G1196" i="8"/>
  <c r="F1196" i="8"/>
  <c r="I1195" i="8"/>
  <c r="H1195" i="8"/>
  <c r="G1195" i="8"/>
  <c r="F1195" i="8"/>
  <c r="I1194" i="8"/>
  <c r="H1194" i="8"/>
  <c r="G1194" i="8"/>
  <c r="F1194" i="8"/>
  <c r="I1193" i="8"/>
  <c r="H1193" i="8"/>
  <c r="G1193" i="8"/>
  <c r="F1193" i="8"/>
  <c r="I1192" i="8"/>
  <c r="H1192" i="8"/>
  <c r="G1192" i="8"/>
  <c r="F1192" i="8"/>
  <c r="I1191" i="8"/>
  <c r="H1191" i="8"/>
  <c r="G1191" i="8"/>
  <c r="F1191" i="8"/>
  <c r="I1190" i="8"/>
  <c r="H1190" i="8"/>
  <c r="G1190" i="8"/>
  <c r="F1190" i="8"/>
  <c r="I1189" i="8"/>
  <c r="H1189" i="8"/>
  <c r="G1189" i="8"/>
  <c r="F1189" i="8"/>
  <c r="I1188" i="8"/>
  <c r="H1188" i="8"/>
  <c r="G1188" i="8"/>
  <c r="F1188" i="8"/>
  <c r="I1187" i="8"/>
  <c r="H1187" i="8"/>
  <c r="G1187" i="8"/>
  <c r="F1187" i="8"/>
  <c r="I1186" i="8"/>
  <c r="H1186" i="8"/>
  <c r="G1186" i="8"/>
  <c r="F1186" i="8"/>
  <c r="I1185" i="8"/>
  <c r="H1185" i="8"/>
  <c r="G1185" i="8"/>
  <c r="F1185" i="8"/>
  <c r="I1184" i="8"/>
  <c r="H1184" i="8"/>
  <c r="G1184" i="8"/>
  <c r="F1184" i="8"/>
  <c r="I1183" i="8"/>
  <c r="H1183" i="8"/>
  <c r="G1183" i="8"/>
  <c r="F1183" i="8"/>
  <c r="I1182" i="8"/>
  <c r="H1182" i="8"/>
  <c r="G1182" i="8"/>
  <c r="F1182" i="8"/>
  <c r="I1181" i="8"/>
  <c r="H1181" i="8"/>
  <c r="G1181" i="8"/>
  <c r="F1181" i="8"/>
  <c r="I1180" i="8"/>
  <c r="H1180" i="8"/>
  <c r="G1180" i="8"/>
  <c r="F1180" i="8"/>
  <c r="I1179" i="8"/>
  <c r="H1179" i="8"/>
  <c r="G1179" i="8"/>
  <c r="F1179" i="8"/>
  <c r="I1178" i="8"/>
  <c r="H1178" i="8"/>
  <c r="G1178" i="8"/>
  <c r="F1178" i="8"/>
  <c r="I1177" i="8"/>
  <c r="H1177" i="8"/>
  <c r="G1177" i="8"/>
  <c r="F1177" i="8"/>
  <c r="I1176" i="8"/>
  <c r="H1176" i="8"/>
  <c r="G1176" i="8"/>
  <c r="F1176" i="8"/>
  <c r="I1175" i="8"/>
  <c r="H1175" i="8"/>
  <c r="G1175" i="8"/>
  <c r="F1175" i="8"/>
  <c r="I1174" i="8"/>
  <c r="H1174" i="8"/>
  <c r="G1174" i="8"/>
  <c r="F1174" i="8"/>
  <c r="I1173" i="8"/>
  <c r="H1173" i="8"/>
  <c r="G1173" i="8"/>
  <c r="F1173" i="8"/>
  <c r="I1172" i="8"/>
  <c r="H1172" i="8"/>
  <c r="G1172" i="8"/>
  <c r="F1172" i="8"/>
  <c r="I1171" i="8"/>
  <c r="H1171" i="8"/>
  <c r="G1171" i="8"/>
  <c r="F1171" i="8"/>
  <c r="I1170" i="8"/>
  <c r="H1170" i="8"/>
  <c r="G1170" i="8"/>
  <c r="F1170" i="8"/>
  <c r="I1169" i="8"/>
  <c r="H1169" i="8"/>
  <c r="G1169" i="8"/>
  <c r="F1169" i="8"/>
  <c r="I1168" i="8"/>
  <c r="H1168" i="8"/>
  <c r="G1168" i="8"/>
  <c r="F1168" i="8"/>
  <c r="I1167" i="8"/>
  <c r="H1167" i="8"/>
  <c r="G1167" i="8"/>
  <c r="F1167" i="8"/>
  <c r="I1166" i="8"/>
  <c r="H1166" i="8"/>
  <c r="G1166" i="8"/>
  <c r="F1166" i="8"/>
  <c r="I1165" i="8"/>
  <c r="H1165" i="8"/>
  <c r="G1165" i="8"/>
  <c r="F1165" i="8"/>
  <c r="I1164" i="8"/>
  <c r="H1164" i="8"/>
  <c r="G1164" i="8"/>
  <c r="F1164" i="8"/>
  <c r="I1163" i="8"/>
  <c r="H1163" i="8"/>
  <c r="G1163" i="8"/>
  <c r="F1163" i="8"/>
  <c r="I1162" i="8"/>
  <c r="H1162" i="8"/>
  <c r="G1162" i="8"/>
  <c r="F1162" i="8"/>
  <c r="I1161" i="8"/>
  <c r="H1161" i="8"/>
  <c r="G1161" i="8"/>
  <c r="F1161" i="8"/>
  <c r="I1160" i="8"/>
  <c r="H1160" i="8"/>
  <c r="G1160" i="8"/>
  <c r="F1160" i="8"/>
  <c r="I1159" i="8"/>
  <c r="H1159" i="8"/>
  <c r="G1159" i="8"/>
  <c r="F1159" i="8"/>
  <c r="I1158" i="8"/>
  <c r="H1158" i="8"/>
  <c r="G1158" i="8"/>
  <c r="F1158" i="8"/>
  <c r="I1157" i="8"/>
  <c r="H1157" i="8"/>
  <c r="G1157" i="8"/>
  <c r="F1157" i="8"/>
  <c r="I1156" i="8"/>
  <c r="H1156" i="8"/>
  <c r="G1156" i="8"/>
  <c r="F1156" i="8"/>
  <c r="I1155" i="8"/>
  <c r="H1155" i="8"/>
  <c r="G1155" i="8"/>
  <c r="F1155" i="8"/>
  <c r="I1154" i="8"/>
  <c r="H1154" i="8"/>
  <c r="G1154" i="8"/>
  <c r="F1154" i="8"/>
  <c r="I1153" i="8"/>
  <c r="H1153" i="8"/>
  <c r="G1153" i="8"/>
  <c r="F1153" i="8"/>
  <c r="I1152" i="8"/>
  <c r="H1152" i="8"/>
  <c r="G1152" i="8"/>
  <c r="F1152" i="8"/>
  <c r="I1151" i="8"/>
  <c r="H1151" i="8"/>
  <c r="G1151" i="8"/>
  <c r="F1151" i="8"/>
  <c r="I1150" i="8"/>
  <c r="H1150" i="8"/>
  <c r="G1150" i="8"/>
  <c r="F1150" i="8"/>
  <c r="I1149" i="8"/>
  <c r="H1149" i="8"/>
  <c r="G1149" i="8"/>
  <c r="F1149" i="8"/>
  <c r="I1148" i="8"/>
  <c r="H1148" i="8"/>
  <c r="G1148" i="8"/>
  <c r="F1148" i="8"/>
  <c r="I1147" i="8"/>
  <c r="H1147" i="8"/>
  <c r="G1147" i="8"/>
  <c r="F1147" i="8"/>
  <c r="I1146" i="8"/>
  <c r="H1146" i="8"/>
  <c r="G1146" i="8"/>
  <c r="F1146" i="8"/>
  <c r="I1145" i="8"/>
  <c r="H1145" i="8"/>
  <c r="G1145" i="8"/>
  <c r="F1145" i="8"/>
  <c r="I1144" i="8"/>
  <c r="H1144" i="8"/>
  <c r="G1144" i="8"/>
  <c r="F1144" i="8"/>
  <c r="I1143" i="8"/>
  <c r="H1143" i="8"/>
  <c r="G1143" i="8"/>
  <c r="F1143" i="8"/>
  <c r="I1142" i="8"/>
  <c r="H1142" i="8"/>
  <c r="G1142" i="8"/>
  <c r="F1142" i="8"/>
  <c r="I1141" i="8"/>
  <c r="H1141" i="8"/>
  <c r="G1141" i="8"/>
  <c r="F1141" i="8"/>
  <c r="I1140" i="8"/>
  <c r="H1140" i="8"/>
  <c r="G1140" i="8"/>
  <c r="F1140" i="8"/>
  <c r="I1139" i="8"/>
  <c r="H1139" i="8"/>
  <c r="G1139" i="8"/>
  <c r="F1139" i="8"/>
  <c r="I1138" i="8"/>
  <c r="H1138" i="8"/>
  <c r="G1138" i="8"/>
  <c r="F1138" i="8"/>
  <c r="I1137" i="8"/>
  <c r="H1137" i="8"/>
  <c r="G1137" i="8"/>
  <c r="F1137" i="8"/>
  <c r="I1136" i="8"/>
  <c r="H1136" i="8"/>
  <c r="G1136" i="8"/>
  <c r="F1136" i="8"/>
  <c r="I1135" i="8"/>
  <c r="H1135" i="8"/>
  <c r="G1135" i="8"/>
  <c r="F1135" i="8"/>
  <c r="I1134" i="8"/>
  <c r="H1134" i="8"/>
  <c r="G1134" i="8"/>
  <c r="F1134" i="8"/>
  <c r="I1133" i="8"/>
  <c r="H1133" i="8"/>
  <c r="G1133" i="8"/>
  <c r="F1133" i="8"/>
  <c r="I1132" i="8"/>
  <c r="H1132" i="8"/>
  <c r="G1132" i="8"/>
  <c r="F1132" i="8"/>
  <c r="I1131" i="8"/>
  <c r="H1131" i="8"/>
  <c r="G1131" i="8"/>
  <c r="F1131" i="8"/>
  <c r="I1130" i="8"/>
  <c r="H1130" i="8"/>
  <c r="G1130" i="8"/>
  <c r="F1130" i="8"/>
  <c r="I1129" i="8"/>
  <c r="H1129" i="8"/>
  <c r="G1129" i="8"/>
  <c r="F1129" i="8"/>
  <c r="I1128" i="8"/>
  <c r="H1128" i="8"/>
  <c r="G1128" i="8"/>
  <c r="F1128" i="8"/>
  <c r="I1127" i="8"/>
  <c r="H1127" i="8"/>
  <c r="G1127" i="8"/>
  <c r="F1127" i="8"/>
  <c r="I1126" i="8"/>
  <c r="H1126" i="8"/>
  <c r="G1126" i="8"/>
  <c r="F1126" i="8"/>
  <c r="I1125" i="8"/>
  <c r="H1125" i="8"/>
  <c r="G1125" i="8"/>
  <c r="F1125" i="8"/>
  <c r="I1124" i="8"/>
  <c r="H1124" i="8"/>
  <c r="G1124" i="8"/>
  <c r="F1124" i="8"/>
  <c r="I1123" i="8"/>
  <c r="H1123" i="8"/>
  <c r="G1123" i="8"/>
  <c r="F1123" i="8"/>
  <c r="I1122" i="8"/>
  <c r="H1122" i="8"/>
  <c r="G1122" i="8"/>
  <c r="F1122" i="8"/>
  <c r="I1121" i="8"/>
  <c r="H1121" i="8"/>
  <c r="G1121" i="8"/>
  <c r="F1121" i="8"/>
  <c r="I1120" i="8"/>
  <c r="H1120" i="8"/>
  <c r="G1120" i="8"/>
  <c r="F1120" i="8"/>
  <c r="I1119" i="8"/>
  <c r="H1119" i="8"/>
  <c r="G1119" i="8"/>
  <c r="F1119" i="8"/>
  <c r="I1118" i="8"/>
  <c r="H1118" i="8"/>
  <c r="G1118" i="8"/>
  <c r="F1118" i="8"/>
  <c r="I1117" i="8"/>
  <c r="H1117" i="8"/>
  <c r="G1117" i="8"/>
  <c r="F1117" i="8"/>
  <c r="I1116" i="8"/>
  <c r="H1116" i="8"/>
  <c r="G1116" i="8"/>
  <c r="F1116" i="8"/>
  <c r="I1115" i="8"/>
  <c r="H1115" i="8"/>
  <c r="G1115" i="8"/>
  <c r="F1115" i="8"/>
  <c r="I1114" i="8"/>
  <c r="H1114" i="8"/>
  <c r="G1114" i="8"/>
  <c r="F1114" i="8"/>
  <c r="I1113" i="8"/>
  <c r="H1113" i="8"/>
  <c r="G1113" i="8"/>
  <c r="F1113" i="8"/>
  <c r="I1112" i="8"/>
  <c r="H1112" i="8"/>
  <c r="G1112" i="8"/>
  <c r="F1112" i="8"/>
  <c r="I1111" i="8"/>
  <c r="H1111" i="8"/>
  <c r="G1111" i="8"/>
  <c r="F1111" i="8"/>
  <c r="I1110" i="8"/>
  <c r="H1110" i="8"/>
  <c r="G1110" i="8"/>
  <c r="F1110" i="8"/>
  <c r="I1109" i="8"/>
  <c r="H1109" i="8"/>
  <c r="G1109" i="8"/>
  <c r="F1109" i="8"/>
  <c r="I1108" i="8"/>
  <c r="H1108" i="8"/>
  <c r="G1108" i="8"/>
  <c r="F1108" i="8"/>
  <c r="I1107" i="8"/>
  <c r="H1107" i="8"/>
  <c r="G1107" i="8"/>
  <c r="F1107" i="8"/>
  <c r="I1106" i="8"/>
  <c r="H1106" i="8"/>
  <c r="G1106" i="8"/>
  <c r="F1106" i="8"/>
  <c r="I1105" i="8"/>
  <c r="H1105" i="8"/>
  <c r="G1105" i="8"/>
  <c r="F1105" i="8"/>
  <c r="I1104" i="8"/>
  <c r="H1104" i="8"/>
  <c r="G1104" i="8"/>
  <c r="F1104" i="8"/>
  <c r="I1103" i="8"/>
  <c r="H1103" i="8"/>
  <c r="G1103" i="8"/>
  <c r="F1103" i="8"/>
  <c r="I1102" i="8"/>
  <c r="H1102" i="8"/>
  <c r="G1102" i="8"/>
  <c r="F1102" i="8"/>
  <c r="I1101" i="8"/>
  <c r="H1101" i="8"/>
  <c r="G1101" i="8"/>
  <c r="F1101" i="8"/>
  <c r="I1100" i="8"/>
  <c r="H1100" i="8"/>
  <c r="G1100" i="8"/>
  <c r="F1100" i="8"/>
  <c r="I1099" i="8"/>
  <c r="H1099" i="8"/>
  <c r="G1099" i="8"/>
  <c r="F1099" i="8"/>
  <c r="I1098" i="8"/>
  <c r="H1098" i="8"/>
  <c r="G1098" i="8"/>
  <c r="F1098" i="8"/>
  <c r="I1097" i="8"/>
  <c r="H1097" i="8"/>
  <c r="G1097" i="8"/>
  <c r="F1097" i="8"/>
  <c r="I1096" i="8"/>
  <c r="H1096" i="8"/>
  <c r="G1096" i="8"/>
  <c r="F1096" i="8"/>
  <c r="I1095" i="8"/>
  <c r="H1095" i="8"/>
  <c r="G1095" i="8"/>
  <c r="F1095" i="8"/>
  <c r="I1094" i="8"/>
  <c r="H1094" i="8"/>
  <c r="G1094" i="8"/>
  <c r="F1094" i="8"/>
  <c r="I1093" i="8"/>
  <c r="H1093" i="8"/>
  <c r="G1093" i="8"/>
  <c r="F1093" i="8"/>
  <c r="I1092" i="8"/>
  <c r="H1092" i="8"/>
  <c r="G1092" i="8"/>
  <c r="F1092" i="8"/>
  <c r="I1091" i="8"/>
  <c r="H1091" i="8"/>
  <c r="G1091" i="8"/>
  <c r="F1091" i="8"/>
  <c r="I1090" i="8"/>
  <c r="H1090" i="8"/>
  <c r="G1090" i="8"/>
  <c r="F1090" i="8"/>
  <c r="I1089" i="8"/>
  <c r="H1089" i="8"/>
  <c r="G1089" i="8"/>
  <c r="F1089" i="8"/>
  <c r="I1088" i="8"/>
  <c r="H1088" i="8"/>
  <c r="G1088" i="8"/>
  <c r="F1088" i="8"/>
  <c r="I1087" i="8"/>
  <c r="H1087" i="8"/>
  <c r="G1087" i="8"/>
  <c r="F1087" i="8"/>
  <c r="I1086" i="8"/>
  <c r="H1086" i="8"/>
  <c r="G1086" i="8"/>
  <c r="F1086" i="8"/>
  <c r="I1085" i="8"/>
  <c r="H1085" i="8"/>
  <c r="G1085" i="8"/>
  <c r="F1085" i="8"/>
  <c r="I1084" i="8"/>
  <c r="H1084" i="8"/>
  <c r="G1084" i="8"/>
  <c r="F1084" i="8"/>
  <c r="I1083" i="8"/>
  <c r="H1083" i="8"/>
  <c r="G1083" i="8"/>
  <c r="F1083" i="8"/>
  <c r="I1082" i="8"/>
  <c r="H1082" i="8"/>
  <c r="G1082" i="8"/>
  <c r="F1082" i="8"/>
  <c r="I1081" i="8"/>
  <c r="H1081" i="8"/>
  <c r="G1081" i="8"/>
  <c r="F1081" i="8"/>
  <c r="I1080" i="8"/>
  <c r="H1080" i="8"/>
  <c r="G1080" i="8"/>
  <c r="F1080" i="8"/>
  <c r="I1079" i="8"/>
  <c r="H1079" i="8"/>
  <c r="G1079" i="8"/>
  <c r="F1079" i="8"/>
  <c r="I1078" i="8"/>
  <c r="H1078" i="8"/>
  <c r="G1078" i="8"/>
  <c r="F1078" i="8"/>
  <c r="I1077" i="8"/>
  <c r="H1077" i="8"/>
  <c r="G1077" i="8"/>
  <c r="F1077" i="8"/>
  <c r="I1076" i="8"/>
  <c r="H1076" i="8"/>
  <c r="G1076" i="8"/>
  <c r="F1076" i="8"/>
  <c r="I1075" i="8"/>
  <c r="H1075" i="8"/>
  <c r="G1075" i="8"/>
  <c r="F1075" i="8"/>
  <c r="I1074" i="8"/>
  <c r="H1074" i="8"/>
  <c r="G1074" i="8"/>
  <c r="F1074" i="8"/>
  <c r="I1073" i="8"/>
  <c r="H1073" i="8"/>
  <c r="G1073" i="8"/>
  <c r="F1073" i="8"/>
  <c r="I1072" i="8"/>
  <c r="H1072" i="8"/>
  <c r="G1072" i="8"/>
  <c r="F1072" i="8"/>
  <c r="I1071" i="8"/>
  <c r="H1071" i="8"/>
  <c r="G1071" i="8"/>
  <c r="F1071" i="8"/>
  <c r="I1070" i="8"/>
  <c r="H1070" i="8"/>
  <c r="G1070" i="8"/>
  <c r="F1070" i="8"/>
  <c r="I1069" i="8"/>
  <c r="H1069" i="8"/>
  <c r="G1069" i="8"/>
  <c r="F1069" i="8"/>
  <c r="I1068" i="8"/>
  <c r="H1068" i="8"/>
  <c r="G1068" i="8"/>
  <c r="F1068" i="8"/>
  <c r="I1067" i="8"/>
  <c r="H1067" i="8"/>
  <c r="G1067" i="8"/>
  <c r="F1067" i="8"/>
  <c r="I1066" i="8"/>
  <c r="H1066" i="8"/>
  <c r="G1066" i="8"/>
  <c r="F1066" i="8"/>
  <c r="I1065" i="8"/>
  <c r="H1065" i="8"/>
  <c r="G1065" i="8"/>
  <c r="F1065" i="8"/>
  <c r="I1064" i="8"/>
  <c r="H1064" i="8"/>
  <c r="G1064" i="8"/>
  <c r="F1064" i="8"/>
  <c r="I1063" i="8"/>
  <c r="H1063" i="8"/>
  <c r="G1063" i="8"/>
  <c r="F1063" i="8"/>
  <c r="I1062" i="8"/>
  <c r="H1062" i="8"/>
  <c r="G1062" i="8"/>
  <c r="F1062" i="8"/>
  <c r="I1061" i="8"/>
  <c r="H1061" i="8"/>
  <c r="G1061" i="8"/>
  <c r="F1061" i="8"/>
  <c r="I1060" i="8"/>
  <c r="H1060" i="8"/>
  <c r="G1060" i="8"/>
  <c r="F1060" i="8"/>
  <c r="I1059" i="8"/>
  <c r="H1059" i="8"/>
  <c r="G1059" i="8"/>
  <c r="F1059" i="8"/>
  <c r="I1058" i="8"/>
  <c r="H1058" i="8"/>
  <c r="G1058" i="8"/>
  <c r="F1058" i="8"/>
  <c r="I1057" i="8"/>
  <c r="H1057" i="8"/>
  <c r="G1057" i="8"/>
  <c r="F1057" i="8"/>
  <c r="I1056" i="8"/>
  <c r="H1056" i="8"/>
  <c r="G1056" i="8"/>
  <c r="F1056" i="8"/>
  <c r="I1055" i="8"/>
  <c r="H1055" i="8"/>
  <c r="G1055" i="8"/>
  <c r="F1055" i="8"/>
  <c r="I1054" i="8"/>
  <c r="H1054" i="8"/>
  <c r="G1054" i="8"/>
  <c r="F1054" i="8"/>
  <c r="I1053" i="8"/>
  <c r="H1053" i="8"/>
  <c r="G1053" i="8"/>
  <c r="F1053" i="8"/>
  <c r="I1052" i="8"/>
  <c r="H1052" i="8"/>
  <c r="G1052" i="8"/>
  <c r="F1052" i="8"/>
  <c r="I1051" i="8"/>
  <c r="H1051" i="8"/>
  <c r="G1051" i="8"/>
  <c r="F1051" i="8"/>
  <c r="I1050" i="8"/>
  <c r="H1050" i="8"/>
  <c r="G1050" i="8"/>
  <c r="F1050" i="8"/>
  <c r="I1049" i="8"/>
  <c r="H1049" i="8"/>
  <c r="G1049" i="8"/>
  <c r="F1049" i="8"/>
  <c r="I1048" i="8"/>
  <c r="H1048" i="8"/>
  <c r="G1048" i="8"/>
  <c r="F1048" i="8"/>
  <c r="I1047" i="8"/>
  <c r="H1047" i="8"/>
  <c r="G1047" i="8"/>
  <c r="F1047" i="8"/>
  <c r="I1046" i="8"/>
  <c r="H1046" i="8"/>
  <c r="G1046" i="8"/>
  <c r="F1046" i="8"/>
  <c r="I1045" i="8"/>
  <c r="H1045" i="8"/>
  <c r="G1045" i="8"/>
  <c r="F1045" i="8"/>
  <c r="I1044" i="8"/>
  <c r="H1044" i="8"/>
  <c r="G1044" i="8"/>
  <c r="F1044" i="8"/>
  <c r="I1043" i="8"/>
  <c r="H1043" i="8"/>
  <c r="G1043" i="8"/>
  <c r="F1043" i="8"/>
  <c r="I1042" i="8"/>
  <c r="H1042" i="8"/>
  <c r="G1042" i="8"/>
  <c r="F1042" i="8"/>
  <c r="I1041" i="8"/>
  <c r="H1041" i="8"/>
  <c r="G1041" i="8"/>
  <c r="F1041" i="8"/>
  <c r="I1040" i="8"/>
  <c r="H1040" i="8"/>
  <c r="G1040" i="8"/>
  <c r="F1040" i="8"/>
  <c r="I1039" i="8"/>
  <c r="H1039" i="8"/>
  <c r="G1039" i="8"/>
  <c r="F1039" i="8"/>
  <c r="I1038" i="8"/>
  <c r="H1038" i="8"/>
  <c r="G1038" i="8"/>
  <c r="F1038" i="8"/>
  <c r="I1037" i="8"/>
  <c r="H1037" i="8"/>
  <c r="G1037" i="8"/>
  <c r="F1037" i="8"/>
  <c r="I1036" i="8"/>
  <c r="H1036" i="8"/>
  <c r="G1036" i="8"/>
  <c r="F1036" i="8"/>
  <c r="I1035" i="8"/>
  <c r="H1035" i="8"/>
  <c r="G1035" i="8"/>
  <c r="F1035" i="8"/>
  <c r="I1034" i="8"/>
  <c r="H1034" i="8"/>
  <c r="G1034" i="8"/>
  <c r="F1034" i="8"/>
  <c r="I1033" i="8"/>
  <c r="H1033" i="8"/>
  <c r="G1033" i="8"/>
  <c r="F1033" i="8"/>
  <c r="I1032" i="8"/>
  <c r="H1032" i="8"/>
  <c r="G1032" i="8"/>
  <c r="F1032" i="8"/>
  <c r="I1031" i="8"/>
  <c r="H1031" i="8"/>
  <c r="G1031" i="8"/>
  <c r="F1031" i="8"/>
  <c r="I1030" i="8"/>
  <c r="H1030" i="8"/>
  <c r="G1030" i="8"/>
  <c r="F1030" i="8"/>
  <c r="I1029" i="8"/>
  <c r="H1029" i="8"/>
  <c r="G1029" i="8"/>
  <c r="F1029" i="8"/>
  <c r="I1028" i="8"/>
  <c r="H1028" i="8"/>
  <c r="G1028" i="8"/>
  <c r="F1028" i="8"/>
  <c r="I1027" i="8"/>
  <c r="H1027" i="8"/>
  <c r="G1027" i="8"/>
  <c r="F1027" i="8"/>
  <c r="I1026" i="8"/>
  <c r="H1026" i="8"/>
  <c r="G1026" i="8"/>
  <c r="F1026" i="8"/>
  <c r="I1025" i="8"/>
  <c r="H1025" i="8"/>
  <c r="G1025" i="8"/>
  <c r="F1025" i="8"/>
  <c r="I1024" i="8"/>
  <c r="H1024" i="8"/>
  <c r="G1024" i="8"/>
  <c r="F1024" i="8"/>
  <c r="I1023" i="8"/>
  <c r="H1023" i="8"/>
  <c r="G1023" i="8"/>
  <c r="F1023" i="8"/>
  <c r="I1022" i="8"/>
  <c r="H1022" i="8"/>
  <c r="G1022" i="8"/>
  <c r="F1022" i="8"/>
  <c r="I1021" i="8"/>
  <c r="H1021" i="8"/>
  <c r="G1021" i="8"/>
  <c r="F1021" i="8"/>
  <c r="I1020" i="8"/>
  <c r="H1020" i="8"/>
  <c r="G1020" i="8"/>
  <c r="F1020" i="8"/>
  <c r="I1019" i="8"/>
  <c r="H1019" i="8"/>
  <c r="G1019" i="8"/>
  <c r="F1019" i="8"/>
  <c r="I1018" i="8"/>
  <c r="H1018" i="8"/>
  <c r="G1018" i="8"/>
  <c r="F1018" i="8"/>
  <c r="I1017" i="8"/>
  <c r="H1017" i="8"/>
  <c r="G1017" i="8"/>
  <c r="F1017" i="8"/>
  <c r="I1016" i="8"/>
  <c r="H1016" i="8"/>
  <c r="G1016" i="8"/>
  <c r="F1016" i="8"/>
  <c r="I1015" i="8"/>
  <c r="H1015" i="8"/>
  <c r="G1015" i="8"/>
  <c r="F1015" i="8"/>
  <c r="I1014" i="8"/>
  <c r="H1014" i="8"/>
  <c r="G1014" i="8"/>
  <c r="F1014" i="8"/>
  <c r="I1013" i="8"/>
  <c r="H1013" i="8"/>
  <c r="G1013" i="8"/>
  <c r="F1013" i="8"/>
  <c r="I1012" i="8"/>
  <c r="H1012" i="8"/>
  <c r="G1012" i="8"/>
  <c r="F1012" i="8"/>
  <c r="I1011" i="8"/>
  <c r="H1011" i="8"/>
  <c r="G1011" i="8"/>
  <c r="F1011" i="8"/>
  <c r="I1010" i="8"/>
  <c r="H1010" i="8"/>
  <c r="G1010" i="8"/>
  <c r="F1010" i="8"/>
  <c r="I1009" i="8"/>
  <c r="H1009" i="8"/>
  <c r="G1009" i="8"/>
  <c r="F1009" i="8"/>
  <c r="I1008" i="8"/>
  <c r="H1008" i="8"/>
  <c r="G1008" i="8"/>
  <c r="F1008" i="8"/>
  <c r="I1007" i="8"/>
  <c r="H1007" i="8"/>
  <c r="G1007" i="8"/>
  <c r="F1007" i="8"/>
  <c r="I1006" i="8"/>
  <c r="H1006" i="8"/>
  <c r="G1006" i="8"/>
  <c r="F1006" i="8"/>
  <c r="I1005" i="8"/>
  <c r="H1005" i="8"/>
  <c r="G1005" i="8"/>
  <c r="F1005" i="8"/>
  <c r="I1004" i="8"/>
  <c r="H1004" i="8"/>
  <c r="G1004" i="8"/>
  <c r="F1004" i="8"/>
  <c r="I1003" i="8"/>
  <c r="H1003" i="8"/>
  <c r="G1003" i="8"/>
  <c r="F1003" i="8"/>
  <c r="I1002" i="8"/>
  <c r="H1002" i="8"/>
  <c r="G1002" i="8"/>
  <c r="F1002" i="8"/>
  <c r="I1001" i="8"/>
  <c r="H1001" i="8"/>
  <c r="G1001" i="8"/>
  <c r="F1001" i="8"/>
  <c r="I1000" i="8"/>
  <c r="H1000" i="8"/>
  <c r="G1000" i="8"/>
  <c r="F1000" i="8"/>
  <c r="I999" i="8"/>
  <c r="H999" i="8"/>
  <c r="G999" i="8"/>
  <c r="F999" i="8"/>
  <c r="I998" i="8"/>
  <c r="H998" i="8"/>
  <c r="G998" i="8"/>
  <c r="F998" i="8"/>
  <c r="I997" i="8"/>
  <c r="H997" i="8"/>
  <c r="G997" i="8"/>
  <c r="F997" i="8"/>
  <c r="I996" i="8"/>
  <c r="H996" i="8"/>
  <c r="G996" i="8"/>
  <c r="F996" i="8"/>
  <c r="I995" i="8"/>
  <c r="H995" i="8"/>
  <c r="G995" i="8"/>
  <c r="F995" i="8"/>
  <c r="I994" i="8"/>
  <c r="H994" i="8"/>
  <c r="G994" i="8"/>
  <c r="F994" i="8"/>
  <c r="I993" i="8"/>
  <c r="H993" i="8"/>
  <c r="G993" i="8"/>
  <c r="F993" i="8"/>
  <c r="I992" i="8"/>
  <c r="H992" i="8"/>
  <c r="G992" i="8"/>
  <c r="F992" i="8"/>
  <c r="I991" i="8"/>
  <c r="H991" i="8"/>
  <c r="G991" i="8"/>
  <c r="F991" i="8"/>
  <c r="I990" i="8"/>
  <c r="H990" i="8"/>
  <c r="G990" i="8"/>
  <c r="F990" i="8"/>
  <c r="I989" i="8"/>
  <c r="H989" i="8"/>
  <c r="G989" i="8"/>
  <c r="F989" i="8"/>
  <c r="I988" i="8"/>
  <c r="H988" i="8"/>
  <c r="G988" i="8"/>
  <c r="F988" i="8"/>
  <c r="I987" i="8"/>
  <c r="H987" i="8"/>
  <c r="G987" i="8"/>
  <c r="F987" i="8"/>
  <c r="I986" i="8"/>
  <c r="H986" i="8"/>
  <c r="G986" i="8"/>
  <c r="F986" i="8"/>
  <c r="I985" i="8"/>
  <c r="H985" i="8"/>
  <c r="G985" i="8"/>
  <c r="F985" i="8"/>
  <c r="I984" i="8"/>
  <c r="H984" i="8"/>
  <c r="G984" i="8"/>
  <c r="F984" i="8"/>
  <c r="I983" i="8"/>
  <c r="H983" i="8"/>
  <c r="G983" i="8"/>
  <c r="F983" i="8"/>
  <c r="I982" i="8"/>
  <c r="H982" i="8"/>
  <c r="G982" i="8"/>
  <c r="F982" i="8"/>
  <c r="I981" i="8"/>
  <c r="H981" i="8"/>
  <c r="G981" i="8"/>
  <c r="F981" i="8"/>
  <c r="I980" i="8"/>
  <c r="H980" i="8"/>
  <c r="G980" i="8"/>
  <c r="F980" i="8"/>
  <c r="I979" i="8"/>
  <c r="H979" i="8"/>
  <c r="G979" i="8"/>
  <c r="F979" i="8"/>
  <c r="I978" i="8"/>
  <c r="H978" i="8"/>
  <c r="G978" i="8"/>
  <c r="F978" i="8"/>
  <c r="I977" i="8"/>
  <c r="H977" i="8"/>
  <c r="G977" i="8"/>
  <c r="F977" i="8"/>
  <c r="I976" i="8"/>
  <c r="H976" i="8"/>
  <c r="G976" i="8"/>
  <c r="F976" i="8"/>
  <c r="I975" i="8"/>
  <c r="H975" i="8"/>
  <c r="G975" i="8"/>
  <c r="F975" i="8"/>
  <c r="I974" i="8"/>
  <c r="H974" i="8"/>
  <c r="G974" i="8"/>
  <c r="F974" i="8"/>
  <c r="I973" i="8"/>
  <c r="H973" i="8"/>
  <c r="G973" i="8"/>
  <c r="F973" i="8"/>
  <c r="I972" i="8"/>
  <c r="H972" i="8"/>
  <c r="G972" i="8"/>
  <c r="F972" i="8"/>
  <c r="I971" i="8"/>
  <c r="H971" i="8"/>
  <c r="G971" i="8"/>
  <c r="F971" i="8"/>
  <c r="I970" i="8"/>
  <c r="H970" i="8"/>
  <c r="G970" i="8"/>
  <c r="F970" i="8"/>
  <c r="I969" i="8"/>
  <c r="H969" i="8"/>
  <c r="G969" i="8"/>
  <c r="F969" i="8"/>
  <c r="I968" i="8"/>
  <c r="H968" i="8"/>
  <c r="G968" i="8"/>
  <c r="F968" i="8"/>
  <c r="I967" i="8"/>
  <c r="H967" i="8"/>
  <c r="G967" i="8"/>
  <c r="F967" i="8"/>
  <c r="I966" i="8"/>
  <c r="H966" i="8"/>
  <c r="G966" i="8"/>
  <c r="F966" i="8"/>
  <c r="I965" i="8"/>
  <c r="H965" i="8"/>
  <c r="G965" i="8"/>
  <c r="F965" i="8"/>
  <c r="I964" i="8"/>
  <c r="H964" i="8"/>
  <c r="G964" i="8"/>
  <c r="F964" i="8"/>
  <c r="I963" i="8"/>
  <c r="H963" i="8"/>
  <c r="G963" i="8"/>
  <c r="F963" i="8"/>
  <c r="I962" i="8"/>
  <c r="H962" i="8"/>
  <c r="G962" i="8"/>
  <c r="F962" i="8"/>
  <c r="I961" i="8"/>
  <c r="H961" i="8"/>
  <c r="G961" i="8"/>
  <c r="F961" i="8"/>
  <c r="I960" i="8"/>
  <c r="H960" i="8"/>
  <c r="G960" i="8"/>
  <c r="F960" i="8"/>
  <c r="I959" i="8"/>
  <c r="H959" i="8"/>
  <c r="G959" i="8"/>
  <c r="F959" i="8"/>
  <c r="I958" i="8"/>
  <c r="H958" i="8"/>
  <c r="G958" i="8"/>
  <c r="F958" i="8"/>
  <c r="I957" i="8"/>
  <c r="H957" i="8"/>
  <c r="G957" i="8"/>
  <c r="F957" i="8"/>
  <c r="I956" i="8"/>
  <c r="H956" i="8"/>
  <c r="G956" i="8"/>
  <c r="F956" i="8"/>
  <c r="I955" i="8"/>
  <c r="H955" i="8"/>
  <c r="G955" i="8"/>
  <c r="F955" i="8"/>
  <c r="I954" i="8"/>
  <c r="H954" i="8"/>
  <c r="G954" i="8"/>
  <c r="F954" i="8"/>
  <c r="I953" i="8"/>
  <c r="H953" i="8"/>
  <c r="G953" i="8"/>
  <c r="F953" i="8"/>
  <c r="I952" i="8"/>
  <c r="H952" i="8"/>
  <c r="G952" i="8"/>
  <c r="F952" i="8"/>
  <c r="I951" i="8"/>
  <c r="H951" i="8"/>
  <c r="G951" i="8"/>
  <c r="F951" i="8"/>
  <c r="I950" i="8"/>
  <c r="P228" i="7" s="1"/>
  <c r="H950" i="8"/>
  <c r="O228" i="7" s="1"/>
  <c r="G950" i="8"/>
  <c r="N228" i="7" s="1"/>
  <c r="F950" i="8"/>
  <c r="I949" i="8"/>
  <c r="H949" i="8"/>
  <c r="G949" i="8"/>
  <c r="F949" i="8"/>
  <c r="I948" i="8"/>
  <c r="H948" i="8"/>
  <c r="G948" i="8"/>
  <c r="F948" i="8"/>
  <c r="I947" i="8"/>
  <c r="H947" i="8"/>
  <c r="G947" i="8"/>
  <c r="F947" i="8"/>
  <c r="I946" i="8"/>
  <c r="H946" i="8"/>
  <c r="G946" i="8"/>
  <c r="F946" i="8"/>
  <c r="I945" i="8"/>
  <c r="P32" i="7" s="1"/>
  <c r="H945" i="8"/>
  <c r="O32" i="7" s="1"/>
  <c r="G945" i="8"/>
  <c r="N32" i="7" s="1"/>
  <c r="F945" i="8"/>
  <c r="I944" i="8"/>
  <c r="H944" i="8"/>
  <c r="G944" i="8"/>
  <c r="F944" i="8"/>
  <c r="I943" i="8"/>
  <c r="P31" i="7" s="1"/>
  <c r="H943" i="8"/>
  <c r="O31" i="7" s="1"/>
  <c r="G943" i="8"/>
  <c r="N31" i="7" s="1"/>
  <c r="F943" i="8"/>
  <c r="I942" i="8"/>
  <c r="H942" i="8"/>
  <c r="G942" i="8"/>
  <c r="F942" i="8"/>
  <c r="I941" i="8"/>
  <c r="H941" i="8"/>
  <c r="G941" i="8"/>
  <c r="F941" i="8"/>
  <c r="I940" i="8"/>
  <c r="H940" i="8"/>
  <c r="G940" i="8"/>
  <c r="F940" i="8"/>
  <c r="I939" i="8"/>
  <c r="H939" i="8"/>
  <c r="G939" i="8"/>
  <c r="F939" i="8"/>
  <c r="I938" i="8"/>
  <c r="H938" i="8"/>
  <c r="G938" i="8"/>
  <c r="F938" i="8"/>
  <c r="I937" i="8"/>
  <c r="H937" i="8"/>
  <c r="G937" i="8"/>
  <c r="F937" i="8"/>
  <c r="I936" i="8"/>
  <c r="H936" i="8"/>
  <c r="G936" i="8"/>
  <c r="F936" i="8"/>
  <c r="I935" i="8"/>
  <c r="H935" i="8"/>
  <c r="G935" i="8"/>
  <c r="F935" i="8"/>
  <c r="I934" i="8"/>
  <c r="H934" i="8"/>
  <c r="G934" i="8"/>
  <c r="F934" i="8"/>
  <c r="I933" i="8"/>
  <c r="H933" i="8"/>
  <c r="G933" i="8"/>
  <c r="F933" i="8"/>
  <c r="I932" i="8"/>
  <c r="H932" i="8"/>
  <c r="G932" i="8"/>
  <c r="F932" i="8"/>
  <c r="I931" i="8"/>
  <c r="H931" i="8"/>
  <c r="G931" i="8"/>
  <c r="F931" i="8"/>
  <c r="I930" i="8"/>
  <c r="H930" i="8"/>
  <c r="G930" i="8"/>
  <c r="F930" i="8"/>
  <c r="I929" i="8"/>
  <c r="H929" i="8"/>
  <c r="G929" i="8"/>
  <c r="F929" i="8"/>
  <c r="I928" i="8"/>
  <c r="H928" i="8"/>
  <c r="G928" i="8"/>
  <c r="F928" i="8"/>
  <c r="I927" i="8"/>
  <c r="H927" i="8"/>
  <c r="G927" i="8"/>
  <c r="F927" i="8"/>
  <c r="I926" i="8"/>
  <c r="H926" i="8"/>
  <c r="G926" i="8"/>
  <c r="F926" i="8"/>
  <c r="I925" i="8"/>
  <c r="H925" i="8"/>
  <c r="G925" i="8"/>
  <c r="F925" i="8"/>
  <c r="I924" i="8"/>
  <c r="H924" i="8"/>
  <c r="G924" i="8"/>
  <c r="F924" i="8"/>
  <c r="I923" i="8"/>
  <c r="H923" i="8"/>
  <c r="G923" i="8"/>
  <c r="F923" i="8"/>
  <c r="I922" i="8"/>
  <c r="H922" i="8"/>
  <c r="G922" i="8"/>
  <c r="F922" i="8"/>
  <c r="I921" i="8"/>
  <c r="H921" i="8"/>
  <c r="G921" i="8"/>
  <c r="F921" i="8"/>
  <c r="I920" i="8"/>
  <c r="H920" i="8"/>
  <c r="G920" i="8"/>
  <c r="F920" i="8"/>
  <c r="I919" i="8"/>
  <c r="H919" i="8"/>
  <c r="G919" i="8"/>
  <c r="F919" i="8"/>
  <c r="I918" i="8"/>
  <c r="H918" i="8"/>
  <c r="G918" i="8"/>
  <c r="F918" i="8"/>
  <c r="I917" i="8"/>
  <c r="H917" i="8"/>
  <c r="G917" i="8"/>
  <c r="F917" i="8"/>
  <c r="I916" i="8"/>
  <c r="H916" i="8"/>
  <c r="G916" i="8"/>
  <c r="F916" i="8"/>
  <c r="I915" i="8"/>
  <c r="H915" i="8"/>
  <c r="G915" i="8"/>
  <c r="F915" i="8"/>
  <c r="I914" i="8"/>
  <c r="H914" i="8"/>
  <c r="G914" i="8"/>
  <c r="F914" i="8"/>
  <c r="I913" i="8"/>
  <c r="H913" i="8"/>
  <c r="G913" i="8"/>
  <c r="F913" i="8"/>
  <c r="I912" i="8"/>
  <c r="H912" i="8"/>
  <c r="G912" i="8"/>
  <c r="F912" i="8"/>
  <c r="I911" i="8"/>
  <c r="H911" i="8"/>
  <c r="G911" i="8"/>
  <c r="F911" i="8"/>
  <c r="I910" i="8"/>
  <c r="H910" i="8"/>
  <c r="G910" i="8"/>
  <c r="F910" i="8"/>
  <c r="I909" i="8"/>
  <c r="H909" i="8"/>
  <c r="G909" i="8"/>
  <c r="F909" i="8"/>
  <c r="I908" i="8"/>
  <c r="H908" i="8"/>
  <c r="G908" i="8"/>
  <c r="F908" i="8"/>
  <c r="I907" i="8"/>
  <c r="H907" i="8"/>
  <c r="G907" i="8"/>
  <c r="F907" i="8"/>
  <c r="I906" i="8"/>
  <c r="H906" i="8"/>
  <c r="G906" i="8"/>
  <c r="F906" i="8"/>
  <c r="I905" i="8"/>
  <c r="H905" i="8"/>
  <c r="G905" i="8"/>
  <c r="F905" i="8"/>
  <c r="I904" i="8"/>
  <c r="H904" i="8"/>
  <c r="G904" i="8"/>
  <c r="F904" i="8"/>
  <c r="I903" i="8"/>
  <c r="H903" i="8"/>
  <c r="G903" i="8"/>
  <c r="F903" i="8"/>
  <c r="I902" i="8"/>
  <c r="H902" i="8"/>
  <c r="G902" i="8"/>
  <c r="F902" i="8"/>
  <c r="I901" i="8"/>
  <c r="H901" i="8"/>
  <c r="G901" i="8"/>
  <c r="F901" i="8"/>
  <c r="I900" i="8"/>
  <c r="H900" i="8"/>
  <c r="G900" i="8"/>
  <c r="F900" i="8"/>
  <c r="I899" i="8"/>
  <c r="H899" i="8"/>
  <c r="G899" i="8"/>
  <c r="F899" i="8"/>
  <c r="I898" i="8"/>
  <c r="H898" i="8"/>
  <c r="G898" i="8"/>
  <c r="F898" i="8"/>
  <c r="I897" i="8"/>
  <c r="H897" i="8"/>
  <c r="G897" i="8"/>
  <c r="F897" i="8"/>
  <c r="I896" i="8"/>
  <c r="H896" i="8"/>
  <c r="G896" i="8"/>
  <c r="F896" i="8"/>
  <c r="I895" i="8"/>
  <c r="H895" i="8"/>
  <c r="G895" i="8"/>
  <c r="F895" i="8"/>
  <c r="I894" i="8"/>
  <c r="H894" i="8"/>
  <c r="G894" i="8"/>
  <c r="F894" i="8"/>
  <c r="I893" i="8"/>
  <c r="H893" i="8"/>
  <c r="G893" i="8"/>
  <c r="F893" i="8"/>
  <c r="I892" i="8"/>
  <c r="H892" i="8"/>
  <c r="G892" i="8"/>
  <c r="F892" i="8"/>
  <c r="I891" i="8"/>
  <c r="H891" i="8"/>
  <c r="G891" i="8"/>
  <c r="F891" i="8"/>
  <c r="I890" i="8"/>
  <c r="H890" i="8"/>
  <c r="G890" i="8"/>
  <c r="F890" i="8"/>
  <c r="I889" i="8"/>
  <c r="H889" i="8"/>
  <c r="G889" i="8"/>
  <c r="F889" i="8"/>
  <c r="I888" i="8"/>
  <c r="H888" i="8"/>
  <c r="G888" i="8"/>
  <c r="F888" i="8"/>
  <c r="I887" i="8"/>
  <c r="H887" i="8"/>
  <c r="G887" i="8"/>
  <c r="F887" i="8"/>
  <c r="I886" i="8"/>
  <c r="H886" i="8"/>
  <c r="G886" i="8"/>
  <c r="F886" i="8"/>
  <c r="I885" i="8"/>
  <c r="H885" i="8"/>
  <c r="G885" i="8"/>
  <c r="F885" i="8"/>
  <c r="I884" i="8"/>
  <c r="H884" i="8"/>
  <c r="G884" i="8"/>
  <c r="F884" i="8"/>
  <c r="I883" i="8"/>
  <c r="H883" i="8"/>
  <c r="G883" i="8"/>
  <c r="F883" i="8"/>
  <c r="I882" i="8"/>
  <c r="H882" i="8"/>
  <c r="G882" i="8"/>
  <c r="F882" i="8"/>
  <c r="I881" i="8"/>
  <c r="H881" i="8"/>
  <c r="G881" i="8"/>
  <c r="F881" i="8"/>
  <c r="I880" i="8"/>
  <c r="H880" i="8"/>
  <c r="G880" i="8"/>
  <c r="F880" i="8"/>
  <c r="I879" i="8"/>
  <c r="H879" i="8"/>
  <c r="G879" i="8"/>
  <c r="F879" i="8"/>
  <c r="I878" i="8"/>
  <c r="H878" i="8"/>
  <c r="G878" i="8"/>
  <c r="F878" i="8"/>
  <c r="I877" i="8"/>
  <c r="H877" i="8"/>
  <c r="G877" i="8"/>
  <c r="F877" i="8"/>
  <c r="I876" i="8"/>
  <c r="H876" i="8"/>
  <c r="G876" i="8"/>
  <c r="F876" i="8"/>
  <c r="I875" i="8"/>
  <c r="H875" i="8"/>
  <c r="G875" i="8"/>
  <c r="F875" i="8"/>
  <c r="I874" i="8"/>
  <c r="H874" i="8"/>
  <c r="G874" i="8"/>
  <c r="F874" i="8"/>
  <c r="I873" i="8"/>
  <c r="H873" i="8"/>
  <c r="G873" i="8"/>
  <c r="F873" i="8"/>
  <c r="I872" i="8"/>
  <c r="H872" i="8"/>
  <c r="G872" i="8"/>
  <c r="F872" i="8"/>
  <c r="I871" i="8"/>
  <c r="H871" i="8"/>
  <c r="G871" i="8"/>
  <c r="F871" i="8"/>
  <c r="I870" i="8"/>
  <c r="H870" i="8"/>
  <c r="G870" i="8"/>
  <c r="F870" i="8"/>
  <c r="I869" i="8"/>
  <c r="H869" i="8"/>
  <c r="G869" i="8"/>
  <c r="F869" i="8"/>
  <c r="I868" i="8"/>
  <c r="H868" i="8"/>
  <c r="G868" i="8"/>
  <c r="F868" i="8"/>
  <c r="I867" i="8"/>
  <c r="H867" i="8"/>
  <c r="G867" i="8"/>
  <c r="F867" i="8"/>
  <c r="I866" i="8"/>
  <c r="H866" i="8"/>
  <c r="G866" i="8"/>
  <c r="F866" i="8"/>
  <c r="I865" i="8"/>
  <c r="H865" i="8"/>
  <c r="G865" i="8"/>
  <c r="F865" i="8"/>
  <c r="I864" i="8"/>
  <c r="H864" i="8"/>
  <c r="G864" i="8"/>
  <c r="F864" i="8"/>
  <c r="I863" i="8"/>
  <c r="H863" i="8"/>
  <c r="G863" i="8"/>
  <c r="F863" i="8"/>
  <c r="I862" i="8"/>
  <c r="H862" i="8"/>
  <c r="G862" i="8"/>
  <c r="F862" i="8"/>
  <c r="I861" i="8"/>
  <c r="H861" i="8"/>
  <c r="G861" i="8"/>
  <c r="F861" i="8"/>
  <c r="I860" i="8"/>
  <c r="H860" i="8"/>
  <c r="G860" i="8"/>
  <c r="F860" i="8"/>
  <c r="I859" i="8"/>
  <c r="P227" i="7" s="1"/>
  <c r="H859" i="8"/>
  <c r="G859" i="8"/>
  <c r="F859" i="8"/>
  <c r="I858" i="8"/>
  <c r="P226" i="7" s="1"/>
  <c r="H858" i="8"/>
  <c r="O226" i="7" s="1"/>
  <c r="G858" i="8"/>
  <c r="N226" i="7" s="1"/>
  <c r="F858" i="8"/>
  <c r="I857" i="8"/>
  <c r="H857" i="8"/>
  <c r="G857" i="8"/>
  <c r="F857" i="8"/>
  <c r="I856" i="8"/>
  <c r="H856" i="8"/>
  <c r="G856" i="8"/>
  <c r="F856" i="8"/>
  <c r="I855" i="8"/>
  <c r="H855" i="8"/>
  <c r="G855" i="8"/>
  <c r="F855" i="8"/>
  <c r="I854" i="8"/>
  <c r="H854" i="8"/>
  <c r="G854" i="8"/>
  <c r="F854" i="8"/>
  <c r="I853" i="8"/>
  <c r="H853" i="8"/>
  <c r="G853" i="8"/>
  <c r="F853" i="8"/>
  <c r="I852" i="8"/>
  <c r="H852" i="8"/>
  <c r="G852" i="8"/>
  <c r="F852" i="8"/>
  <c r="I851" i="8"/>
  <c r="H851" i="8"/>
  <c r="G851" i="8"/>
  <c r="F851" i="8"/>
  <c r="I850" i="8"/>
  <c r="H850" i="8"/>
  <c r="G850" i="8"/>
  <c r="F850" i="8"/>
  <c r="I849" i="8"/>
  <c r="H849" i="8"/>
  <c r="G849" i="8"/>
  <c r="F849" i="8"/>
  <c r="I848" i="8"/>
  <c r="H848" i="8"/>
  <c r="G848" i="8"/>
  <c r="F848" i="8"/>
  <c r="I847" i="8"/>
  <c r="P225" i="7" s="1"/>
  <c r="H847" i="8"/>
  <c r="O225" i="7" s="1"/>
  <c r="G847" i="8"/>
  <c r="N225" i="7" s="1"/>
  <c r="F847" i="8"/>
  <c r="I846" i="8"/>
  <c r="H846" i="8"/>
  <c r="G846" i="8"/>
  <c r="F846" i="8"/>
  <c r="I845" i="8"/>
  <c r="H845" i="8"/>
  <c r="G845" i="8"/>
  <c r="F845" i="8"/>
  <c r="I844" i="8"/>
  <c r="H844" i="8"/>
  <c r="G844" i="8"/>
  <c r="F844" i="8"/>
  <c r="I843" i="8"/>
  <c r="H843" i="8"/>
  <c r="G843" i="8"/>
  <c r="F843" i="8"/>
  <c r="I842" i="8"/>
  <c r="H842" i="8"/>
  <c r="G842" i="8"/>
  <c r="F842" i="8"/>
  <c r="I841" i="8"/>
  <c r="H841" i="8"/>
  <c r="G841" i="8"/>
  <c r="F841" i="8"/>
  <c r="I840" i="8"/>
  <c r="H840" i="8"/>
  <c r="G840" i="8"/>
  <c r="F840" i="8"/>
  <c r="I839" i="8"/>
  <c r="H839" i="8"/>
  <c r="G839" i="8"/>
  <c r="F839" i="8"/>
  <c r="I838" i="8"/>
  <c r="H838" i="8"/>
  <c r="G838" i="8"/>
  <c r="F838" i="8"/>
  <c r="I837" i="8"/>
  <c r="H837" i="8"/>
  <c r="G837" i="8"/>
  <c r="F837" i="8"/>
  <c r="I836" i="8"/>
  <c r="H836" i="8"/>
  <c r="G836" i="8"/>
  <c r="F836" i="8"/>
  <c r="I835" i="8"/>
  <c r="H835" i="8"/>
  <c r="G835" i="8"/>
  <c r="F835" i="8"/>
  <c r="I834" i="8"/>
  <c r="H834" i="8"/>
  <c r="G834" i="8"/>
  <c r="F834" i="8"/>
  <c r="I833" i="8"/>
  <c r="H833" i="8"/>
  <c r="G833" i="8"/>
  <c r="F833" i="8"/>
  <c r="I832" i="8"/>
  <c r="H832" i="8"/>
  <c r="G832" i="8"/>
  <c r="F832" i="8"/>
  <c r="I831" i="8"/>
  <c r="H831" i="8"/>
  <c r="G831" i="8"/>
  <c r="F831" i="8"/>
  <c r="I830" i="8"/>
  <c r="H830" i="8"/>
  <c r="G830" i="8"/>
  <c r="F830" i="8"/>
  <c r="I829" i="8"/>
  <c r="H829" i="8"/>
  <c r="G829" i="8"/>
  <c r="F829" i="8"/>
  <c r="I828" i="8"/>
  <c r="H828" i="8"/>
  <c r="G828" i="8"/>
  <c r="F828" i="8"/>
  <c r="I827" i="8"/>
  <c r="H827" i="8"/>
  <c r="G827" i="8"/>
  <c r="F827" i="8"/>
  <c r="I826" i="8"/>
  <c r="H826" i="8"/>
  <c r="G826" i="8"/>
  <c r="F826" i="8"/>
  <c r="I825" i="8"/>
  <c r="H825" i="8"/>
  <c r="G825" i="8"/>
  <c r="F825" i="8"/>
  <c r="I824" i="8"/>
  <c r="H824" i="8"/>
  <c r="G824" i="8"/>
  <c r="F824" i="8"/>
  <c r="I823" i="8"/>
  <c r="H823" i="8"/>
  <c r="G823" i="8"/>
  <c r="F823" i="8"/>
  <c r="I822" i="8"/>
  <c r="H822" i="8"/>
  <c r="G822" i="8"/>
  <c r="F822" i="8"/>
  <c r="I821" i="8"/>
  <c r="H821" i="8"/>
  <c r="G821" i="8"/>
  <c r="F821" i="8"/>
  <c r="I820" i="8"/>
  <c r="H820" i="8"/>
  <c r="G820" i="8"/>
  <c r="F820" i="8"/>
  <c r="I819" i="8"/>
  <c r="H819" i="8"/>
  <c r="G819" i="8"/>
  <c r="F819" i="8"/>
  <c r="I818" i="8"/>
  <c r="H818" i="8"/>
  <c r="G818" i="8"/>
  <c r="F818" i="8"/>
  <c r="I817" i="8"/>
  <c r="H817" i="8"/>
  <c r="G817" i="8"/>
  <c r="F817" i="8"/>
  <c r="I816" i="8"/>
  <c r="H816" i="8"/>
  <c r="G816" i="8"/>
  <c r="F816" i="8"/>
  <c r="I815" i="8"/>
  <c r="P224" i="7" s="1"/>
  <c r="H815" i="8"/>
  <c r="O224" i="7" s="1"/>
  <c r="G815" i="8"/>
  <c r="N224" i="7" s="1"/>
  <c r="F815" i="8"/>
  <c r="I814" i="8"/>
  <c r="H814" i="8"/>
  <c r="G814" i="8"/>
  <c r="F814" i="8"/>
  <c r="I813" i="8"/>
  <c r="H813" i="8"/>
  <c r="G813" i="8"/>
  <c r="F813" i="8"/>
  <c r="I812" i="8"/>
  <c r="H812" i="8"/>
  <c r="G812" i="8"/>
  <c r="F812" i="8"/>
  <c r="I811" i="8"/>
  <c r="H811" i="8"/>
  <c r="G811" i="8"/>
  <c r="F811" i="8"/>
  <c r="I810" i="8"/>
  <c r="H810" i="8"/>
  <c r="G810" i="8"/>
  <c r="F810" i="8"/>
  <c r="I809" i="8"/>
  <c r="H809" i="8"/>
  <c r="G809" i="8"/>
  <c r="F809" i="8"/>
  <c r="I808" i="8"/>
  <c r="H808" i="8"/>
  <c r="G808" i="8"/>
  <c r="F808" i="8"/>
  <c r="I807" i="8"/>
  <c r="H807" i="8"/>
  <c r="G807" i="8"/>
  <c r="F807" i="8"/>
  <c r="I806" i="8"/>
  <c r="H806" i="8"/>
  <c r="G806" i="8"/>
  <c r="F806" i="8"/>
  <c r="I805" i="8"/>
  <c r="H805" i="8"/>
  <c r="G805" i="8"/>
  <c r="F805" i="8"/>
  <c r="I804" i="8"/>
  <c r="H804" i="8"/>
  <c r="G804" i="8"/>
  <c r="F804" i="8"/>
  <c r="I803" i="8"/>
  <c r="H803" i="8"/>
  <c r="G803" i="8"/>
  <c r="F803" i="8"/>
  <c r="I802" i="8"/>
  <c r="H802" i="8"/>
  <c r="G802" i="8"/>
  <c r="F802" i="8"/>
  <c r="I801" i="8"/>
  <c r="P30" i="7" s="1"/>
  <c r="H801" i="8"/>
  <c r="O30" i="7" s="1"/>
  <c r="G801" i="8"/>
  <c r="N30" i="7" s="1"/>
  <c r="F801" i="8"/>
  <c r="I800" i="8"/>
  <c r="P223" i="7" s="1"/>
  <c r="H800" i="8"/>
  <c r="O223" i="7" s="1"/>
  <c r="G800" i="8"/>
  <c r="N223" i="7" s="1"/>
  <c r="F800" i="8"/>
  <c r="I799" i="8"/>
  <c r="P29" i="7" s="1"/>
  <c r="H799" i="8"/>
  <c r="O29" i="7" s="1"/>
  <c r="G799" i="8"/>
  <c r="N29" i="7" s="1"/>
  <c r="F799" i="8"/>
  <c r="I798" i="8"/>
  <c r="P28" i="7" s="1"/>
  <c r="H798" i="8"/>
  <c r="O28" i="7" s="1"/>
  <c r="G798" i="8"/>
  <c r="N28" i="7" s="1"/>
  <c r="F798" i="8"/>
  <c r="I797" i="8"/>
  <c r="P27" i="7" s="1"/>
  <c r="H797" i="8"/>
  <c r="O27" i="7" s="1"/>
  <c r="G797" i="8"/>
  <c r="N27" i="7" s="1"/>
  <c r="F797" i="8"/>
  <c r="I796" i="8"/>
  <c r="P26" i="7" s="1"/>
  <c r="H796" i="8"/>
  <c r="O26" i="7" s="1"/>
  <c r="G796" i="8"/>
  <c r="N26" i="7" s="1"/>
  <c r="F796" i="8"/>
  <c r="I795" i="8"/>
  <c r="H795" i="8"/>
  <c r="G795" i="8"/>
  <c r="F795" i="8"/>
  <c r="I794" i="8"/>
  <c r="P222" i="7" s="1"/>
  <c r="H794" i="8"/>
  <c r="O222" i="7" s="1"/>
  <c r="G794" i="8"/>
  <c r="N222" i="7" s="1"/>
  <c r="F794" i="8"/>
  <c r="I793" i="8"/>
  <c r="P25" i="7" s="1"/>
  <c r="H793" i="8"/>
  <c r="O25" i="7" s="1"/>
  <c r="G793" i="8"/>
  <c r="N25" i="7" s="1"/>
  <c r="F793" i="8"/>
  <c r="I792" i="8"/>
  <c r="H792" i="8"/>
  <c r="G792" i="8"/>
  <c r="F792" i="8"/>
  <c r="I791" i="8"/>
  <c r="H791" i="8"/>
  <c r="G791" i="8"/>
  <c r="F791" i="8"/>
  <c r="I790" i="8"/>
  <c r="H790" i="8"/>
  <c r="G790" i="8"/>
  <c r="F790" i="8"/>
  <c r="I789" i="8"/>
  <c r="H789" i="8"/>
  <c r="G789" i="8"/>
  <c r="F789" i="8"/>
  <c r="I788" i="8"/>
  <c r="H788" i="8"/>
  <c r="G788" i="8"/>
  <c r="F788" i="8"/>
  <c r="I787" i="8"/>
  <c r="H787" i="8"/>
  <c r="G787" i="8"/>
  <c r="F787" i="8"/>
  <c r="I786" i="8"/>
  <c r="H786" i="8"/>
  <c r="G786" i="8"/>
  <c r="F786" i="8"/>
  <c r="I785" i="8"/>
  <c r="H785" i="8"/>
  <c r="G785" i="8"/>
  <c r="F785" i="8"/>
  <c r="I784" i="8"/>
  <c r="H784" i="8"/>
  <c r="G784" i="8"/>
  <c r="F784" i="8"/>
  <c r="I783" i="8"/>
  <c r="H783" i="8"/>
  <c r="G783" i="8"/>
  <c r="F783" i="8"/>
  <c r="I782" i="8"/>
  <c r="H782" i="8"/>
  <c r="G782" i="8"/>
  <c r="F782" i="8"/>
  <c r="I781" i="8"/>
  <c r="H781" i="8"/>
  <c r="G781" i="8"/>
  <c r="F781" i="8"/>
  <c r="I780" i="8"/>
  <c r="H780" i="8"/>
  <c r="G780" i="8"/>
  <c r="F780" i="8"/>
  <c r="I779" i="8"/>
  <c r="H779" i="8"/>
  <c r="G779" i="8"/>
  <c r="F779" i="8"/>
  <c r="I778" i="8"/>
  <c r="H778" i="8"/>
  <c r="G778" i="8"/>
  <c r="F778" i="8"/>
  <c r="I777" i="8"/>
  <c r="H777" i="8"/>
  <c r="G777" i="8"/>
  <c r="F777" i="8"/>
  <c r="I776" i="8"/>
  <c r="H776" i="8"/>
  <c r="G776" i="8"/>
  <c r="F776" i="8"/>
  <c r="I775" i="8"/>
  <c r="H775" i="8"/>
  <c r="G775" i="8"/>
  <c r="F775" i="8"/>
  <c r="I774" i="8"/>
  <c r="H774" i="8"/>
  <c r="G774" i="8"/>
  <c r="F774" i="8"/>
  <c r="I773" i="8"/>
  <c r="H773" i="8"/>
  <c r="G773" i="8"/>
  <c r="F773" i="8"/>
  <c r="I772" i="8"/>
  <c r="H772" i="8"/>
  <c r="G772" i="8"/>
  <c r="F772" i="8"/>
  <c r="I771" i="8"/>
  <c r="H771" i="8"/>
  <c r="G771" i="8"/>
  <c r="F771" i="8"/>
  <c r="I770" i="8"/>
  <c r="H770" i="8"/>
  <c r="G770" i="8"/>
  <c r="F770" i="8"/>
  <c r="I769" i="8"/>
  <c r="H769" i="8"/>
  <c r="G769" i="8"/>
  <c r="F769" i="8"/>
  <c r="I768" i="8"/>
  <c r="H768" i="8"/>
  <c r="G768" i="8"/>
  <c r="F768" i="8"/>
  <c r="I767" i="8"/>
  <c r="H767" i="8"/>
  <c r="G767" i="8"/>
  <c r="F767" i="8"/>
  <c r="I766" i="8"/>
  <c r="H766" i="8"/>
  <c r="G766" i="8"/>
  <c r="F766" i="8"/>
  <c r="I765" i="8"/>
  <c r="H765" i="8"/>
  <c r="G765" i="8"/>
  <c r="F765" i="8"/>
  <c r="I764" i="8"/>
  <c r="H764" i="8"/>
  <c r="G764" i="8"/>
  <c r="F764" i="8"/>
  <c r="I763" i="8"/>
  <c r="H763" i="8"/>
  <c r="G763" i="8"/>
  <c r="F763" i="8"/>
  <c r="I762" i="8"/>
  <c r="H762" i="8"/>
  <c r="G762" i="8"/>
  <c r="F762" i="8"/>
  <c r="I761" i="8"/>
  <c r="H761" i="8"/>
  <c r="G761" i="8"/>
  <c r="F761" i="8"/>
  <c r="I760" i="8"/>
  <c r="H760" i="8"/>
  <c r="G760" i="8"/>
  <c r="F760" i="8"/>
  <c r="I759" i="8"/>
  <c r="H759" i="8"/>
  <c r="G759" i="8"/>
  <c r="F759" i="8"/>
  <c r="I758" i="8"/>
  <c r="H758" i="8"/>
  <c r="G758" i="8"/>
  <c r="F758" i="8"/>
  <c r="I757" i="8"/>
  <c r="H757" i="8"/>
  <c r="G757" i="8"/>
  <c r="F757" i="8"/>
  <c r="I756" i="8"/>
  <c r="H756" i="8"/>
  <c r="G756" i="8"/>
  <c r="F756" i="8"/>
  <c r="I755" i="8"/>
  <c r="H755" i="8"/>
  <c r="G755" i="8"/>
  <c r="F755" i="8"/>
  <c r="I754" i="8"/>
  <c r="H754" i="8"/>
  <c r="G754" i="8"/>
  <c r="F754" i="8"/>
  <c r="I753" i="8"/>
  <c r="H753" i="8"/>
  <c r="G753" i="8"/>
  <c r="F753" i="8"/>
  <c r="I752" i="8"/>
  <c r="H752" i="8"/>
  <c r="G752" i="8"/>
  <c r="F752" i="8"/>
  <c r="I751" i="8"/>
  <c r="H751" i="8"/>
  <c r="G751" i="8"/>
  <c r="F751" i="8"/>
  <c r="I750" i="8"/>
  <c r="H750" i="8"/>
  <c r="G750" i="8"/>
  <c r="F750" i="8"/>
  <c r="I749" i="8"/>
  <c r="H749" i="8"/>
  <c r="G749" i="8"/>
  <c r="F749" i="8"/>
  <c r="I748" i="8"/>
  <c r="H748" i="8"/>
  <c r="G748" i="8"/>
  <c r="F748" i="8"/>
  <c r="I747" i="8"/>
  <c r="H747" i="8"/>
  <c r="G747" i="8"/>
  <c r="F747" i="8"/>
  <c r="I746" i="8"/>
  <c r="H746" i="8"/>
  <c r="G746" i="8"/>
  <c r="F746" i="8"/>
  <c r="I745" i="8"/>
  <c r="H745" i="8"/>
  <c r="G745" i="8"/>
  <c r="F745" i="8"/>
  <c r="I744" i="8"/>
  <c r="H744" i="8"/>
  <c r="G744" i="8"/>
  <c r="F744" i="8"/>
  <c r="I743" i="8"/>
  <c r="H743" i="8"/>
  <c r="G743" i="8"/>
  <c r="F743" i="8"/>
  <c r="I742" i="8"/>
  <c r="H742" i="8"/>
  <c r="G742" i="8"/>
  <c r="F742" i="8"/>
  <c r="I741" i="8"/>
  <c r="H741" i="8"/>
  <c r="G741" i="8"/>
  <c r="F741" i="8"/>
  <c r="I740" i="8"/>
  <c r="H740" i="8"/>
  <c r="G740" i="8"/>
  <c r="F740" i="8"/>
  <c r="I739" i="8"/>
  <c r="H739" i="8"/>
  <c r="G739" i="8"/>
  <c r="F739" i="8"/>
  <c r="I738" i="8"/>
  <c r="H738" i="8"/>
  <c r="G738" i="8"/>
  <c r="F738" i="8"/>
  <c r="I737" i="8"/>
  <c r="H737" i="8"/>
  <c r="G737" i="8"/>
  <c r="F737" i="8"/>
  <c r="I736" i="8"/>
  <c r="H736" i="8"/>
  <c r="G736" i="8"/>
  <c r="F736" i="8"/>
  <c r="I735" i="8"/>
  <c r="H735" i="8"/>
  <c r="G735" i="8"/>
  <c r="F735" i="8"/>
  <c r="I734" i="8"/>
  <c r="H734" i="8"/>
  <c r="G734" i="8"/>
  <c r="F734" i="8"/>
  <c r="I733" i="8"/>
  <c r="H733" i="8"/>
  <c r="G733" i="8"/>
  <c r="F733" i="8"/>
  <c r="I732" i="8"/>
  <c r="H732" i="8"/>
  <c r="G732" i="8"/>
  <c r="F732" i="8"/>
  <c r="I731" i="8"/>
  <c r="H731" i="8"/>
  <c r="G731" i="8"/>
  <c r="F731" i="8"/>
  <c r="I730" i="8"/>
  <c r="H730" i="8"/>
  <c r="G730" i="8"/>
  <c r="F730" i="8"/>
  <c r="I729" i="8"/>
  <c r="H729" i="8"/>
  <c r="G729" i="8"/>
  <c r="F729" i="8"/>
  <c r="I728" i="8"/>
  <c r="H728" i="8"/>
  <c r="G728" i="8"/>
  <c r="F728" i="8"/>
  <c r="I727" i="8"/>
  <c r="H727" i="8"/>
  <c r="G727" i="8"/>
  <c r="F727" i="8"/>
  <c r="I726" i="8"/>
  <c r="H726" i="8"/>
  <c r="G726" i="8"/>
  <c r="F726" i="8"/>
  <c r="I725" i="8"/>
  <c r="H725" i="8"/>
  <c r="G725" i="8"/>
  <c r="F725" i="8"/>
  <c r="I724" i="8"/>
  <c r="H724" i="8"/>
  <c r="G724" i="8"/>
  <c r="F724" i="8"/>
  <c r="I723" i="8"/>
  <c r="H723" i="8"/>
  <c r="G723" i="8"/>
  <c r="F723" i="8"/>
  <c r="I722" i="8"/>
  <c r="H722" i="8"/>
  <c r="G722" i="8"/>
  <c r="F722" i="8"/>
  <c r="I721" i="8"/>
  <c r="H721" i="8"/>
  <c r="G721" i="8"/>
  <c r="F721" i="8"/>
  <c r="I720" i="8"/>
  <c r="H720" i="8"/>
  <c r="G720" i="8"/>
  <c r="F720" i="8"/>
  <c r="I719" i="8"/>
  <c r="H719" i="8"/>
  <c r="G719" i="8"/>
  <c r="F719" i="8"/>
  <c r="I718" i="8"/>
  <c r="H718" i="8"/>
  <c r="G718" i="8"/>
  <c r="F718" i="8"/>
  <c r="I717" i="8"/>
  <c r="H717" i="8"/>
  <c r="G717" i="8"/>
  <c r="F717" i="8"/>
  <c r="I716" i="8"/>
  <c r="H716" i="8"/>
  <c r="G716" i="8"/>
  <c r="F716" i="8"/>
  <c r="I715" i="8"/>
  <c r="H715" i="8"/>
  <c r="G715" i="8"/>
  <c r="F715" i="8"/>
  <c r="I714" i="8"/>
  <c r="H714" i="8"/>
  <c r="G714" i="8"/>
  <c r="F714" i="8"/>
  <c r="I713" i="8"/>
  <c r="H713" i="8"/>
  <c r="G713" i="8"/>
  <c r="F713" i="8"/>
  <c r="I712" i="8"/>
  <c r="H712" i="8"/>
  <c r="G712" i="8"/>
  <c r="F712" i="8"/>
  <c r="I711" i="8"/>
  <c r="H711" i="8"/>
  <c r="G711" i="8"/>
  <c r="F711" i="8"/>
  <c r="I710" i="8"/>
  <c r="H710" i="8"/>
  <c r="G710" i="8"/>
  <c r="F710" i="8"/>
  <c r="I709" i="8"/>
  <c r="H709" i="8"/>
  <c r="G709" i="8"/>
  <c r="F709" i="8"/>
  <c r="I708" i="8"/>
  <c r="H708" i="8"/>
  <c r="G708" i="8"/>
  <c r="F708" i="8"/>
  <c r="I707" i="8"/>
  <c r="H707" i="8"/>
  <c r="G707" i="8"/>
  <c r="F707" i="8"/>
  <c r="I706" i="8"/>
  <c r="H706" i="8"/>
  <c r="G706" i="8"/>
  <c r="F706" i="8"/>
  <c r="I705" i="8"/>
  <c r="H705" i="8"/>
  <c r="G705" i="8"/>
  <c r="F705" i="8"/>
  <c r="I704" i="8"/>
  <c r="H704" i="8"/>
  <c r="G704" i="8"/>
  <c r="F704" i="8"/>
  <c r="I703" i="8"/>
  <c r="H703" i="8"/>
  <c r="G703" i="8"/>
  <c r="F703" i="8"/>
  <c r="I702" i="8"/>
  <c r="H702" i="8"/>
  <c r="G702" i="8"/>
  <c r="F702" i="8"/>
  <c r="I701" i="8"/>
  <c r="H701" i="8"/>
  <c r="G701" i="8"/>
  <c r="F701" i="8"/>
  <c r="I700" i="8"/>
  <c r="H700" i="8"/>
  <c r="G700" i="8"/>
  <c r="F700" i="8"/>
  <c r="I699" i="8"/>
  <c r="H699" i="8"/>
  <c r="G699" i="8"/>
  <c r="F699" i="8"/>
  <c r="I698" i="8"/>
  <c r="H698" i="8"/>
  <c r="G698" i="8"/>
  <c r="F698" i="8"/>
  <c r="I697" i="8"/>
  <c r="H697" i="8"/>
  <c r="G697" i="8"/>
  <c r="F697" i="8"/>
  <c r="I696" i="8"/>
  <c r="H696" i="8"/>
  <c r="G696" i="8"/>
  <c r="F696" i="8"/>
  <c r="I695" i="8"/>
  <c r="H695" i="8"/>
  <c r="G695" i="8"/>
  <c r="F695" i="8"/>
  <c r="I694" i="8"/>
  <c r="H694" i="8"/>
  <c r="G694" i="8"/>
  <c r="F694" i="8"/>
  <c r="I693" i="8"/>
  <c r="H693" i="8"/>
  <c r="G693" i="8"/>
  <c r="F693" i="8"/>
  <c r="I692" i="8"/>
  <c r="H692" i="8"/>
  <c r="G692" i="8"/>
  <c r="F692" i="8"/>
  <c r="I691" i="8"/>
  <c r="H691" i="8"/>
  <c r="G691" i="8"/>
  <c r="F691" i="8"/>
  <c r="I690" i="8"/>
  <c r="H690" i="8"/>
  <c r="G690" i="8"/>
  <c r="F690" i="8"/>
  <c r="I689" i="8"/>
  <c r="H689" i="8"/>
  <c r="G689" i="8"/>
  <c r="F689" i="8"/>
  <c r="I688" i="8"/>
  <c r="H688" i="8"/>
  <c r="G688" i="8"/>
  <c r="F688" i="8"/>
  <c r="I687" i="8"/>
  <c r="H687" i="8"/>
  <c r="G687" i="8"/>
  <c r="F687" i="8"/>
  <c r="I686" i="8"/>
  <c r="H686" i="8"/>
  <c r="G686" i="8"/>
  <c r="F686" i="8"/>
  <c r="I685" i="8"/>
  <c r="H685" i="8"/>
  <c r="G685" i="8"/>
  <c r="F685" i="8"/>
  <c r="I684" i="8"/>
  <c r="H684" i="8"/>
  <c r="G684" i="8"/>
  <c r="F684" i="8"/>
  <c r="I683" i="8"/>
  <c r="H683" i="8"/>
  <c r="G683" i="8"/>
  <c r="F683" i="8"/>
  <c r="I682" i="8"/>
  <c r="H682" i="8"/>
  <c r="G682" i="8"/>
  <c r="F682" i="8"/>
  <c r="I681" i="8"/>
  <c r="H681" i="8"/>
  <c r="G681" i="8"/>
  <c r="F681" i="8"/>
  <c r="I680" i="8"/>
  <c r="H680" i="8"/>
  <c r="G680" i="8"/>
  <c r="F680" i="8"/>
  <c r="I679" i="8"/>
  <c r="H679" i="8"/>
  <c r="G679" i="8"/>
  <c r="F679" i="8"/>
  <c r="I678" i="8"/>
  <c r="H678" i="8"/>
  <c r="G678" i="8"/>
  <c r="F678" i="8"/>
  <c r="I677" i="8"/>
  <c r="H677" i="8"/>
  <c r="G677" i="8"/>
  <c r="F677" i="8"/>
  <c r="I676" i="8"/>
  <c r="H676" i="8"/>
  <c r="G676" i="8"/>
  <c r="F676" i="8"/>
  <c r="I675" i="8"/>
  <c r="H675" i="8"/>
  <c r="G675" i="8"/>
  <c r="F675" i="8"/>
  <c r="I674" i="8"/>
  <c r="H674" i="8"/>
  <c r="G674" i="8"/>
  <c r="F674" i="8"/>
  <c r="I673" i="8"/>
  <c r="H673" i="8"/>
  <c r="G673" i="8"/>
  <c r="F673" i="8"/>
  <c r="I672" i="8"/>
  <c r="H672" i="8"/>
  <c r="G672" i="8"/>
  <c r="F672" i="8"/>
  <c r="I671" i="8"/>
  <c r="H671" i="8"/>
  <c r="G671" i="8"/>
  <c r="F671" i="8"/>
  <c r="I670" i="8"/>
  <c r="H670" i="8"/>
  <c r="G670" i="8"/>
  <c r="F670" i="8"/>
  <c r="I669" i="8"/>
  <c r="H669" i="8"/>
  <c r="G669" i="8"/>
  <c r="F669" i="8"/>
  <c r="I668" i="8"/>
  <c r="H668" i="8"/>
  <c r="G668" i="8"/>
  <c r="F668" i="8"/>
  <c r="I667" i="8"/>
  <c r="H667" i="8"/>
  <c r="G667" i="8"/>
  <c r="F667" i="8"/>
  <c r="I666" i="8"/>
  <c r="H666" i="8"/>
  <c r="G666" i="8"/>
  <c r="F666" i="8"/>
  <c r="I665" i="8"/>
  <c r="H665" i="8"/>
  <c r="G665" i="8"/>
  <c r="F665" i="8"/>
  <c r="I664" i="8"/>
  <c r="H664" i="8"/>
  <c r="G664" i="8"/>
  <c r="F664" i="8"/>
  <c r="I663" i="8"/>
  <c r="H663" i="8"/>
  <c r="G663" i="8"/>
  <c r="F663" i="8"/>
  <c r="I662" i="8"/>
  <c r="H662" i="8"/>
  <c r="G662" i="8"/>
  <c r="F662" i="8"/>
  <c r="I661" i="8"/>
  <c r="H661" i="8"/>
  <c r="G661" i="8"/>
  <c r="F661" i="8"/>
  <c r="I660" i="8"/>
  <c r="H660" i="8"/>
  <c r="G660" i="8"/>
  <c r="F660" i="8"/>
  <c r="I659" i="8"/>
  <c r="H659" i="8"/>
  <c r="G659" i="8"/>
  <c r="F659" i="8"/>
  <c r="I658" i="8"/>
  <c r="H658" i="8"/>
  <c r="G658" i="8"/>
  <c r="F658" i="8"/>
  <c r="I657" i="8"/>
  <c r="H657" i="8"/>
  <c r="G657" i="8"/>
  <c r="F657" i="8"/>
  <c r="I656" i="8"/>
  <c r="H656" i="8"/>
  <c r="G656" i="8"/>
  <c r="F656" i="8"/>
  <c r="I655" i="8"/>
  <c r="H655" i="8"/>
  <c r="G655" i="8"/>
  <c r="F655" i="8"/>
  <c r="I654" i="8"/>
  <c r="H654" i="8"/>
  <c r="G654" i="8"/>
  <c r="F654" i="8"/>
  <c r="I653" i="8"/>
  <c r="H653" i="8"/>
  <c r="G653" i="8"/>
  <c r="F653" i="8"/>
  <c r="I652" i="8"/>
  <c r="H652" i="8"/>
  <c r="G652" i="8"/>
  <c r="F652" i="8"/>
  <c r="I651" i="8"/>
  <c r="H651" i="8"/>
  <c r="G651" i="8"/>
  <c r="F651" i="8"/>
  <c r="I650" i="8"/>
  <c r="H650" i="8"/>
  <c r="G650" i="8"/>
  <c r="F650" i="8"/>
  <c r="I649" i="8"/>
  <c r="H649" i="8"/>
  <c r="G649" i="8"/>
  <c r="F649" i="8"/>
  <c r="I648" i="8"/>
  <c r="H648" i="8"/>
  <c r="G648" i="8"/>
  <c r="F648" i="8"/>
  <c r="I647" i="8"/>
  <c r="H647" i="8"/>
  <c r="G647" i="8"/>
  <c r="F647" i="8"/>
  <c r="I646" i="8"/>
  <c r="H646" i="8"/>
  <c r="G646" i="8"/>
  <c r="F646" i="8"/>
  <c r="I645" i="8"/>
  <c r="H645" i="8"/>
  <c r="G645" i="8"/>
  <c r="F645" i="8"/>
  <c r="I644" i="8"/>
  <c r="H644" i="8"/>
  <c r="G644" i="8"/>
  <c r="F644" i="8"/>
  <c r="I643" i="8"/>
  <c r="H643" i="8"/>
  <c r="G643" i="8"/>
  <c r="F643" i="8"/>
  <c r="I642" i="8"/>
  <c r="H642" i="8"/>
  <c r="G642" i="8"/>
  <c r="F642" i="8"/>
  <c r="I641" i="8"/>
  <c r="H641" i="8"/>
  <c r="G641" i="8"/>
  <c r="F641" i="8"/>
  <c r="I640" i="8"/>
  <c r="H640" i="8"/>
  <c r="G640" i="8"/>
  <c r="F640" i="8"/>
  <c r="I639" i="8"/>
  <c r="H639" i="8"/>
  <c r="G639" i="8"/>
  <c r="F639" i="8"/>
  <c r="I638" i="8"/>
  <c r="H638" i="8"/>
  <c r="G638" i="8"/>
  <c r="F638" i="8"/>
  <c r="I637" i="8"/>
  <c r="H637" i="8"/>
  <c r="G637" i="8"/>
  <c r="F637" i="8"/>
  <c r="I636" i="8"/>
  <c r="H636" i="8"/>
  <c r="G636" i="8"/>
  <c r="F636" i="8"/>
  <c r="I635" i="8"/>
  <c r="H635" i="8"/>
  <c r="G635" i="8"/>
  <c r="F635" i="8"/>
  <c r="I634" i="8"/>
  <c r="H634" i="8"/>
  <c r="G634" i="8"/>
  <c r="F634" i="8"/>
  <c r="I633" i="8"/>
  <c r="H633" i="8"/>
  <c r="G633" i="8"/>
  <c r="F633" i="8"/>
  <c r="I632" i="8"/>
  <c r="H632" i="8"/>
  <c r="G632" i="8"/>
  <c r="F632" i="8"/>
  <c r="I631" i="8"/>
  <c r="H631" i="8"/>
  <c r="G631" i="8"/>
  <c r="F631" i="8"/>
  <c r="I630" i="8"/>
  <c r="H630" i="8"/>
  <c r="G630" i="8"/>
  <c r="F630" i="8"/>
  <c r="I629" i="8"/>
  <c r="H629" i="8"/>
  <c r="G629" i="8"/>
  <c r="F629" i="8"/>
  <c r="I628" i="8"/>
  <c r="H628" i="8"/>
  <c r="G628" i="8"/>
  <c r="F628" i="8"/>
  <c r="I627" i="8"/>
  <c r="H627" i="8"/>
  <c r="G627" i="8"/>
  <c r="F627" i="8"/>
  <c r="I626" i="8"/>
  <c r="H626" i="8"/>
  <c r="G626" i="8"/>
  <c r="F626" i="8"/>
  <c r="I625" i="8"/>
  <c r="H625" i="8"/>
  <c r="G625" i="8"/>
  <c r="F625" i="8"/>
  <c r="I624" i="8"/>
  <c r="H624" i="8"/>
  <c r="G624" i="8"/>
  <c r="F624" i="8"/>
  <c r="I623" i="8"/>
  <c r="H623" i="8"/>
  <c r="G623" i="8"/>
  <c r="F623" i="8"/>
  <c r="I622" i="8"/>
  <c r="H622" i="8"/>
  <c r="G622" i="8"/>
  <c r="F622" i="8"/>
  <c r="I621" i="8"/>
  <c r="H621" i="8"/>
  <c r="G621" i="8"/>
  <c r="F621" i="8"/>
  <c r="I620" i="8"/>
  <c r="H620" i="8"/>
  <c r="G620" i="8"/>
  <c r="F620" i="8"/>
  <c r="I619" i="8"/>
  <c r="H619" i="8"/>
  <c r="G619" i="8"/>
  <c r="F619" i="8"/>
  <c r="I618" i="8"/>
  <c r="H618" i="8"/>
  <c r="G618" i="8"/>
  <c r="F618" i="8"/>
  <c r="I617" i="8"/>
  <c r="H617" i="8"/>
  <c r="G617" i="8"/>
  <c r="F617" i="8"/>
  <c r="I616" i="8"/>
  <c r="H616" i="8"/>
  <c r="G616" i="8"/>
  <c r="F616" i="8"/>
  <c r="I615" i="8"/>
  <c r="H615" i="8"/>
  <c r="G615" i="8"/>
  <c r="F615" i="8"/>
  <c r="I614" i="8"/>
  <c r="H614" i="8"/>
  <c r="G614" i="8"/>
  <c r="F614" i="8"/>
  <c r="I613" i="8"/>
  <c r="H613" i="8"/>
  <c r="G613" i="8"/>
  <c r="F613" i="8"/>
  <c r="I612" i="8"/>
  <c r="H612" i="8"/>
  <c r="G612" i="8"/>
  <c r="F612" i="8"/>
  <c r="I611" i="8"/>
  <c r="H611" i="8"/>
  <c r="G611" i="8"/>
  <c r="F611" i="8"/>
  <c r="I610" i="8"/>
  <c r="H610" i="8"/>
  <c r="G610" i="8"/>
  <c r="F610" i="8"/>
  <c r="I609" i="8"/>
  <c r="H609" i="8"/>
  <c r="G609" i="8"/>
  <c r="F609" i="8"/>
  <c r="I608" i="8"/>
  <c r="H608" i="8"/>
  <c r="G608" i="8"/>
  <c r="F608" i="8"/>
  <c r="I607" i="8"/>
  <c r="H607" i="8"/>
  <c r="G607" i="8"/>
  <c r="F607" i="8"/>
  <c r="I606" i="8"/>
  <c r="H606" i="8"/>
  <c r="G606" i="8"/>
  <c r="F606" i="8"/>
  <c r="I605" i="8"/>
  <c r="H605" i="8"/>
  <c r="G605" i="8"/>
  <c r="F605" i="8"/>
  <c r="I604" i="8"/>
  <c r="H604" i="8"/>
  <c r="G604" i="8"/>
  <c r="F604" i="8"/>
  <c r="I603" i="8"/>
  <c r="H603" i="8"/>
  <c r="G603" i="8"/>
  <c r="F603" i="8"/>
  <c r="I602" i="8"/>
  <c r="H602" i="8"/>
  <c r="G602" i="8"/>
  <c r="F602" i="8"/>
  <c r="I601" i="8"/>
  <c r="H601" i="8"/>
  <c r="G601" i="8"/>
  <c r="F601" i="8"/>
  <c r="I600" i="8"/>
  <c r="H600" i="8"/>
  <c r="G600" i="8"/>
  <c r="F600" i="8"/>
  <c r="I599" i="8"/>
  <c r="H599" i="8"/>
  <c r="G599" i="8"/>
  <c r="F599" i="8"/>
  <c r="I598" i="8"/>
  <c r="H598" i="8"/>
  <c r="G598" i="8"/>
  <c r="F598" i="8"/>
  <c r="I597" i="8"/>
  <c r="H597" i="8"/>
  <c r="G597" i="8"/>
  <c r="F597" i="8"/>
  <c r="I596" i="8"/>
  <c r="H596" i="8"/>
  <c r="G596" i="8"/>
  <c r="F596" i="8"/>
  <c r="I595" i="8"/>
  <c r="H595" i="8"/>
  <c r="G595" i="8"/>
  <c r="F595" i="8"/>
  <c r="I594" i="8"/>
  <c r="H594" i="8"/>
  <c r="G594" i="8"/>
  <c r="F594" i="8"/>
  <c r="I593" i="8"/>
  <c r="H593" i="8"/>
  <c r="G593" i="8"/>
  <c r="F593" i="8"/>
  <c r="I592" i="8"/>
  <c r="H592" i="8"/>
  <c r="G592" i="8"/>
  <c r="F592" i="8"/>
  <c r="I591" i="8"/>
  <c r="H591" i="8"/>
  <c r="G591" i="8"/>
  <c r="F591" i="8"/>
  <c r="I590" i="8"/>
  <c r="H590" i="8"/>
  <c r="G590" i="8"/>
  <c r="F590" i="8"/>
  <c r="I589" i="8"/>
  <c r="H589" i="8"/>
  <c r="G589" i="8"/>
  <c r="F589" i="8"/>
  <c r="I588" i="8"/>
  <c r="H588" i="8"/>
  <c r="G588" i="8"/>
  <c r="F588" i="8"/>
  <c r="I587" i="8"/>
  <c r="H587" i="8"/>
  <c r="G587" i="8"/>
  <c r="F587" i="8"/>
  <c r="I586" i="8"/>
  <c r="H586" i="8"/>
  <c r="G586" i="8"/>
  <c r="F586" i="8"/>
  <c r="I585" i="8"/>
  <c r="H585" i="8"/>
  <c r="G585" i="8"/>
  <c r="F585" i="8"/>
  <c r="I584" i="8"/>
  <c r="H584" i="8"/>
  <c r="G584" i="8"/>
  <c r="F584" i="8"/>
  <c r="I583" i="8"/>
  <c r="H583" i="8"/>
  <c r="G583" i="8"/>
  <c r="F583" i="8"/>
  <c r="I582" i="8"/>
  <c r="H582" i="8"/>
  <c r="G582" i="8"/>
  <c r="F582" i="8"/>
  <c r="I581" i="8"/>
  <c r="H581" i="8"/>
  <c r="G581" i="8"/>
  <c r="F581" i="8"/>
  <c r="I580" i="8"/>
  <c r="H580" i="8"/>
  <c r="G580" i="8"/>
  <c r="F580" i="8"/>
  <c r="I579" i="8"/>
  <c r="H579" i="8"/>
  <c r="G579" i="8"/>
  <c r="F579" i="8"/>
  <c r="I578" i="8"/>
  <c r="H578" i="8"/>
  <c r="G578" i="8"/>
  <c r="F578" i="8"/>
  <c r="I577" i="8"/>
  <c r="H577" i="8"/>
  <c r="G577" i="8"/>
  <c r="F577" i="8"/>
  <c r="I576" i="8"/>
  <c r="H576" i="8"/>
  <c r="G576" i="8"/>
  <c r="F576" i="8"/>
  <c r="I575" i="8"/>
  <c r="H575" i="8"/>
  <c r="G575" i="8"/>
  <c r="F575" i="8"/>
  <c r="I574" i="8"/>
  <c r="H574" i="8"/>
  <c r="G574" i="8"/>
  <c r="F574" i="8"/>
  <c r="I573" i="8"/>
  <c r="H573" i="8"/>
  <c r="G573" i="8"/>
  <c r="F573" i="8"/>
  <c r="I572" i="8"/>
  <c r="H572" i="8"/>
  <c r="G572" i="8"/>
  <c r="F572" i="8"/>
  <c r="I571" i="8"/>
  <c r="H571" i="8"/>
  <c r="G571" i="8"/>
  <c r="F571" i="8"/>
  <c r="I570" i="8"/>
  <c r="H570" i="8"/>
  <c r="G570" i="8"/>
  <c r="F570" i="8"/>
  <c r="I569" i="8"/>
  <c r="H569" i="8"/>
  <c r="G569" i="8"/>
  <c r="F569" i="8"/>
  <c r="I568" i="8"/>
  <c r="H568" i="8"/>
  <c r="G568" i="8"/>
  <c r="F568" i="8"/>
  <c r="I567" i="8"/>
  <c r="H567" i="8"/>
  <c r="G567" i="8"/>
  <c r="F567" i="8"/>
  <c r="I566" i="8"/>
  <c r="H566" i="8"/>
  <c r="G566" i="8"/>
  <c r="F566" i="8"/>
  <c r="I565" i="8"/>
  <c r="H565" i="8"/>
  <c r="G565" i="8"/>
  <c r="F565" i="8"/>
  <c r="I564" i="8"/>
  <c r="H564" i="8"/>
  <c r="G564" i="8"/>
  <c r="F564" i="8"/>
  <c r="I563" i="8"/>
  <c r="H563" i="8"/>
  <c r="G563" i="8"/>
  <c r="F563" i="8"/>
  <c r="I562" i="8"/>
  <c r="H562" i="8"/>
  <c r="G562" i="8"/>
  <c r="F562" i="8"/>
  <c r="I561" i="8"/>
  <c r="H561" i="8"/>
  <c r="G561" i="8"/>
  <c r="F561" i="8"/>
  <c r="I560" i="8"/>
  <c r="H560" i="8"/>
  <c r="G560" i="8"/>
  <c r="F560" i="8"/>
  <c r="I559" i="8"/>
  <c r="H559" i="8"/>
  <c r="G559" i="8"/>
  <c r="F559" i="8"/>
  <c r="I558" i="8"/>
  <c r="H558" i="8"/>
  <c r="G558" i="8"/>
  <c r="F558" i="8"/>
  <c r="I557" i="8"/>
  <c r="H557" i="8"/>
  <c r="G557" i="8"/>
  <c r="F557" i="8"/>
  <c r="I556" i="8"/>
  <c r="H556" i="8"/>
  <c r="G556" i="8"/>
  <c r="F556" i="8"/>
  <c r="I555" i="8"/>
  <c r="H555" i="8"/>
  <c r="G555" i="8"/>
  <c r="F555" i="8"/>
  <c r="I554" i="8"/>
  <c r="H554" i="8"/>
  <c r="G554" i="8"/>
  <c r="F554" i="8"/>
  <c r="I553" i="8"/>
  <c r="H553" i="8"/>
  <c r="G553" i="8"/>
  <c r="F553" i="8"/>
  <c r="I552" i="8"/>
  <c r="H552" i="8"/>
  <c r="G552" i="8"/>
  <c r="F552" i="8"/>
  <c r="I551" i="8"/>
  <c r="H551" i="8"/>
  <c r="G551" i="8"/>
  <c r="F551" i="8"/>
  <c r="I550" i="8"/>
  <c r="H550" i="8"/>
  <c r="G550" i="8"/>
  <c r="F550" i="8"/>
  <c r="I549" i="8"/>
  <c r="H549" i="8"/>
  <c r="G549" i="8"/>
  <c r="F549" i="8"/>
  <c r="I548" i="8"/>
  <c r="H548" i="8"/>
  <c r="G548" i="8"/>
  <c r="F548" i="8"/>
  <c r="I547" i="8"/>
  <c r="H547" i="8"/>
  <c r="G547" i="8"/>
  <c r="F547" i="8"/>
  <c r="I546" i="8"/>
  <c r="H546" i="8"/>
  <c r="G546" i="8"/>
  <c r="F546" i="8"/>
  <c r="I545" i="8"/>
  <c r="H545" i="8"/>
  <c r="G545" i="8"/>
  <c r="F545" i="8"/>
  <c r="I544" i="8"/>
  <c r="H544" i="8"/>
  <c r="G544" i="8"/>
  <c r="F544" i="8"/>
  <c r="I543" i="8"/>
  <c r="H543" i="8"/>
  <c r="G543" i="8"/>
  <c r="F543" i="8"/>
  <c r="I542" i="8"/>
  <c r="H542" i="8"/>
  <c r="G542" i="8"/>
  <c r="F542" i="8"/>
  <c r="I541" i="8"/>
  <c r="H541" i="8"/>
  <c r="G541" i="8"/>
  <c r="F541" i="8"/>
  <c r="I540" i="8"/>
  <c r="H540" i="8"/>
  <c r="G540" i="8"/>
  <c r="F540" i="8"/>
  <c r="I539" i="8"/>
  <c r="H539" i="8"/>
  <c r="G539" i="8"/>
  <c r="F539" i="8"/>
  <c r="I538" i="8"/>
  <c r="H538" i="8"/>
  <c r="G538" i="8"/>
  <c r="F538" i="8"/>
  <c r="I537" i="8"/>
  <c r="H537" i="8"/>
  <c r="G537" i="8"/>
  <c r="F537" i="8"/>
  <c r="I536" i="8"/>
  <c r="H536" i="8"/>
  <c r="G536" i="8"/>
  <c r="F536" i="8"/>
  <c r="I535" i="8"/>
  <c r="H535" i="8"/>
  <c r="G535" i="8"/>
  <c r="F535" i="8"/>
  <c r="I534" i="8"/>
  <c r="H534" i="8"/>
  <c r="G534" i="8"/>
  <c r="F534" i="8"/>
  <c r="I533" i="8"/>
  <c r="H533" i="8"/>
  <c r="G533" i="8"/>
  <c r="F533" i="8"/>
  <c r="I532" i="8"/>
  <c r="H532" i="8"/>
  <c r="G532" i="8"/>
  <c r="F532" i="8"/>
  <c r="I531" i="8"/>
  <c r="H531" i="8"/>
  <c r="G531" i="8"/>
  <c r="F531" i="8"/>
  <c r="I530" i="8"/>
  <c r="H530" i="8"/>
  <c r="G530" i="8"/>
  <c r="F530" i="8"/>
  <c r="I529" i="8"/>
  <c r="H529" i="8"/>
  <c r="G529" i="8"/>
  <c r="F529" i="8"/>
  <c r="I528" i="8"/>
  <c r="H528" i="8"/>
  <c r="G528" i="8"/>
  <c r="F528" i="8"/>
  <c r="I527" i="8"/>
  <c r="H527" i="8"/>
  <c r="G527" i="8"/>
  <c r="F527" i="8"/>
  <c r="I526" i="8"/>
  <c r="H526" i="8"/>
  <c r="G526" i="8"/>
  <c r="F526" i="8"/>
  <c r="I525" i="8"/>
  <c r="H525" i="8"/>
  <c r="G525" i="8"/>
  <c r="F525" i="8"/>
  <c r="I524" i="8"/>
  <c r="H524" i="8"/>
  <c r="G524" i="8"/>
  <c r="F524" i="8"/>
  <c r="I523" i="8"/>
  <c r="H523" i="8"/>
  <c r="G523" i="8"/>
  <c r="F523" i="8"/>
  <c r="I522" i="8"/>
  <c r="H522" i="8"/>
  <c r="G522" i="8"/>
  <c r="F522" i="8"/>
  <c r="I521" i="8"/>
  <c r="P209" i="7" s="1"/>
  <c r="H521" i="8"/>
  <c r="O209" i="7" s="1"/>
  <c r="G521" i="8"/>
  <c r="N209" i="7" s="1"/>
  <c r="F521" i="8"/>
  <c r="I520" i="8"/>
  <c r="H520" i="8"/>
  <c r="G520" i="8"/>
  <c r="F520" i="8"/>
  <c r="I519" i="8"/>
  <c r="H519" i="8"/>
  <c r="G519" i="8"/>
  <c r="F519" i="8"/>
  <c r="I518" i="8"/>
  <c r="H518" i="8"/>
  <c r="G518" i="8"/>
  <c r="F518" i="8"/>
  <c r="I517" i="8"/>
  <c r="H517" i="8"/>
  <c r="G517" i="8"/>
  <c r="F517" i="8"/>
  <c r="I516" i="8"/>
  <c r="H516" i="8"/>
  <c r="G516" i="8"/>
  <c r="F516" i="8"/>
  <c r="I515" i="8"/>
  <c r="H515" i="8"/>
  <c r="G515" i="8"/>
  <c r="F515" i="8"/>
  <c r="I514" i="8"/>
  <c r="H514" i="8"/>
  <c r="G514" i="8"/>
  <c r="F514" i="8"/>
  <c r="I513" i="8"/>
  <c r="H513" i="8"/>
  <c r="G513" i="8"/>
  <c r="F513" i="8"/>
  <c r="I512" i="8"/>
  <c r="H512" i="8"/>
  <c r="G512" i="8"/>
  <c r="F512" i="8"/>
  <c r="I511" i="8"/>
  <c r="H511" i="8"/>
  <c r="G511" i="8"/>
  <c r="F511" i="8"/>
  <c r="I510" i="8"/>
  <c r="H510" i="8"/>
  <c r="G510" i="8"/>
  <c r="F510" i="8"/>
  <c r="I509" i="8"/>
  <c r="H509" i="8"/>
  <c r="G509" i="8"/>
  <c r="F509" i="8"/>
  <c r="I508" i="8"/>
  <c r="H508" i="8"/>
  <c r="G508" i="8"/>
  <c r="F508" i="8"/>
  <c r="I507" i="8"/>
  <c r="P208" i="7" s="1"/>
  <c r="H507" i="8"/>
  <c r="O208" i="7" s="1"/>
  <c r="G507" i="8"/>
  <c r="N208" i="7" s="1"/>
  <c r="F507" i="8"/>
  <c r="I506" i="8"/>
  <c r="P207" i="7" s="1"/>
  <c r="H506" i="8"/>
  <c r="O207" i="7" s="1"/>
  <c r="G506" i="8"/>
  <c r="N207" i="7" s="1"/>
  <c r="F506" i="8"/>
  <c r="I505" i="8"/>
  <c r="H505" i="8"/>
  <c r="G505" i="8"/>
  <c r="F505" i="8"/>
  <c r="I504" i="8"/>
  <c r="H504" i="8"/>
  <c r="G504" i="8"/>
  <c r="F504" i="8"/>
  <c r="I503" i="8"/>
  <c r="H503" i="8"/>
  <c r="G503" i="8"/>
  <c r="F503" i="8"/>
  <c r="I502" i="8"/>
  <c r="H502" i="8"/>
  <c r="G502" i="8"/>
  <c r="F502" i="8"/>
  <c r="I501" i="8"/>
  <c r="H501" i="8"/>
  <c r="G501" i="8"/>
  <c r="F501" i="8"/>
  <c r="I500" i="8"/>
  <c r="H500" i="8"/>
  <c r="G500" i="8"/>
  <c r="F500" i="8"/>
  <c r="I499" i="8"/>
  <c r="H499" i="8"/>
  <c r="G499" i="8"/>
  <c r="F499" i="8"/>
  <c r="I498" i="8"/>
  <c r="H498" i="8"/>
  <c r="G498" i="8"/>
  <c r="F498" i="8"/>
  <c r="I497" i="8"/>
  <c r="H497" i="8"/>
  <c r="G497" i="8"/>
  <c r="F497" i="8"/>
  <c r="I496" i="8"/>
  <c r="H496" i="8"/>
  <c r="G496" i="8"/>
  <c r="F496" i="8"/>
  <c r="I495" i="8"/>
  <c r="H495" i="8"/>
  <c r="G495" i="8"/>
  <c r="F495" i="8"/>
  <c r="I494" i="8"/>
  <c r="P206" i="7" s="1"/>
  <c r="H494" i="8"/>
  <c r="O206" i="7" s="1"/>
  <c r="G494" i="8"/>
  <c r="N206" i="7" s="1"/>
  <c r="F494" i="8"/>
  <c r="I493" i="8"/>
  <c r="H493" i="8"/>
  <c r="G493" i="8"/>
  <c r="F493" i="8"/>
  <c r="I492" i="8"/>
  <c r="H492" i="8"/>
  <c r="G492" i="8"/>
  <c r="F492" i="8"/>
  <c r="I491" i="8"/>
  <c r="H491" i="8"/>
  <c r="G491" i="8"/>
  <c r="F491" i="8"/>
  <c r="I490" i="8"/>
  <c r="H490" i="8"/>
  <c r="G490" i="8"/>
  <c r="F490" i="8"/>
  <c r="I489" i="8"/>
  <c r="H489" i="8"/>
  <c r="G489" i="8"/>
  <c r="F489" i="8"/>
  <c r="I488" i="8"/>
  <c r="H488" i="8"/>
  <c r="G488" i="8"/>
  <c r="F488" i="8"/>
  <c r="I487" i="8"/>
  <c r="P205" i="7" s="1"/>
  <c r="H487" i="8"/>
  <c r="O205" i="7" s="1"/>
  <c r="G487" i="8"/>
  <c r="N205" i="7" s="1"/>
  <c r="F487" i="8"/>
  <c r="I486" i="8"/>
  <c r="P204" i="7" s="1"/>
  <c r="H486" i="8"/>
  <c r="O204" i="7" s="1"/>
  <c r="G486" i="8"/>
  <c r="N204" i="7" s="1"/>
  <c r="F486" i="8"/>
  <c r="I485" i="8"/>
  <c r="H485" i="8"/>
  <c r="G485" i="8"/>
  <c r="F485" i="8"/>
  <c r="I484" i="8"/>
  <c r="H484" i="8"/>
  <c r="G484" i="8"/>
  <c r="F484" i="8"/>
  <c r="I483" i="8"/>
  <c r="H483" i="8"/>
  <c r="G483" i="8"/>
  <c r="F483" i="8"/>
  <c r="I482" i="8"/>
  <c r="H482" i="8"/>
  <c r="G482" i="8"/>
  <c r="F482" i="8"/>
  <c r="I481" i="8"/>
  <c r="H481" i="8"/>
  <c r="G481" i="8"/>
  <c r="F481" i="8"/>
  <c r="I480" i="8"/>
  <c r="P203" i="7" s="1"/>
  <c r="H480" i="8"/>
  <c r="O203" i="7" s="1"/>
  <c r="G480" i="8"/>
  <c r="N203" i="7" s="1"/>
  <c r="F480" i="8"/>
  <c r="I479" i="8"/>
  <c r="H479" i="8"/>
  <c r="G479" i="8"/>
  <c r="F479" i="8"/>
  <c r="I478" i="8"/>
  <c r="H478" i="8"/>
  <c r="G478" i="8"/>
  <c r="F478" i="8"/>
  <c r="I477" i="8"/>
  <c r="H477" i="8"/>
  <c r="G477" i="8"/>
  <c r="F477" i="8"/>
  <c r="I476" i="8"/>
  <c r="H476" i="8"/>
  <c r="G476" i="8"/>
  <c r="F476" i="8"/>
  <c r="I475" i="8"/>
  <c r="H475" i="8"/>
  <c r="G475" i="8"/>
  <c r="F475" i="8"/>
  <c r="I474" i="8"/>
  <c r="H474" i="8"/>
  <c r="G474" i="8"/>
  <c r="F474" i="8"/>
  <c r="I473" i="8"/>
  <c r="H473" i="8"/>
  <c r="G473" i="8"/>
  <c r="F473" i="8"/>
  <c r="I472" i="8"/>
  <c r="H472" i="8"/>
  <c r="G472" i="8"/>
  <c r="F472" i="8"/>
  <c r="I471" i="8"/>
  <c r="H471" i="8"/>
  <c r="G471" i="8"/>
  <c r="F471" i="8"/>
  <c r="I470" i="8"/>
  <c r="H470" i="8"/>
  <c r="G470" i="8"/>
  <c r="F470" i="8"/>
  <c r="I469" i="8"/>
  <c r="H469" i="8"/>
  <c r="G469" i="8"/>
  <c r="F469" i="8"/>
  <c r="I468" i="8"/>
  <c r="H468" i="8"/>
  <c r="G468" i="8"/>
  <c r="F468" i="8"/>
  <c r="I467" i="8"/>
  <c r="H467" i="8"/>
  <c r="G467" i="8"/>
  <c r="F467" i="8"/>
  <c r="I466" i="8"/>
  <c r="H466" i="8"/>
  <c r="G466" i="8"/>
  <c r="F466" i="8"/>
  <c r="I465" i="8"/>
  <c r="H465" i="8"/>
  <c r="G465" i="8"/>
  <c r="F465" i="8"/>
  <c r="I464" i="8"/>
  <c r="H464" i="8"/>
  <c r="G464" i="8"/>
  <c r="F464" i="8"/>
  <c r="I463" i="8"/>
  <c r="H463" i="8"/>
  <c r="G463" i="8"/>
  <c r="F463" i="8"/>
  <c r="I462" i="8"/>
  <c r="H462" i="8"/>
  <c r="G462" i="8"/>
  <c r="F462" i="8"/>
  <c r="I461" i="8"/>
  <c r="H461" i="8"/>
  <c r="G461" i="8"/>
  <c r="F461" i="8"/>
  <c r="I460" i="8"/>
  <c r="H460" i="8"/>
  <c r="G460" i="8"/>
  <c r="F460" i="8"/>
  <c r="I459" i="8"/>
  <c r="H459" i="8"/>
  <c r="G459" i="8"/>
  <c r="F459" i="8"/>
  <c r="I458" i="8"/>
  <c r="H458" i="8"/>
  <c r="G458" i="8"/>
  <c r="F458" i="8"/>
  <c r="I457" i="8"/>
  <c r="H457" i="8"/>
  <c r="G457" i="8"/>
  <c r="F457" i="8"/>
  <c r="I456" i="8"/>
  <c r="H456" i="8"/>
  <c r="G456" i="8"/>
  <c r="F456" i="8"/>
  <c r="I455" i="8"/>
  <c r="H455" i="8"/>
  <c r="G455" i="8"/>
  <c r="F455" i="8"/>
  <c r="I454" i="8"/>
  <c r="H454" i="8"/>
  <c r="G454" i="8"/>
  <c r="F454" i="8"/>
  <c r="I453" i="8"/>
  <c r="H453" i="8"/>
  <c r="G453" i="8"/>
  <c r="F453" i="8"/>
  <c r="I452" i="8"/>
  <c r="P202" i="7" s="1"/>
  <c r="H452" i="8"/>
  <c r="O202" i="7" s="1"/>
  <c r="G452" i="8"/>
  <c r="N202" i="7" s="1"/>
  <c r="F452" i="8"/>
  <c r="I451" i="8"/>
  <c r="H451" i="8"/>
  <c r="G451" i="8"/>
  <c r="F451" i="8"/>
  <c r="I450" i="8"/>
  <c r="H450" i="8"/>
  <c r="G450" i="8"/>
  <c r="F450" i="8"/>
  <c r="I449" i="8"/>
  <c r="H449" i="8"/>
  <c r="G449" i="8"/>
  <c r="F449" i="8"/>
  <c r="I448" i="8"/>
  <c r="H448" i="8"/>
  <c r="G448" i="8"/>
  <c r="F448" i="8"/>
  <c r="I447" i="8"/>
  <c r="H447" i="8"/>
  <c r="G447" i="8"/>
  <c r="F447" i="8"/>
  <c r="I446" i="8"/>
  <c r="H446" i="8"/>
  <c r="G446" i="8"/>
  <c r="F446" i="8"/>
  <c r="I445" i="8"/>
  <c r="H445" i="8"/>
  <c r="G445" i="8"/>
  <c r="F445" i="8"/>
  <c r="I444" i="8"/>
  <c r="P24" i="7" s="1"/>
  <c r="H444" i="8"/>
  <c r="O24" i="7" s="1"/>
  <c r="G444" i="8"/>
  <c r="N24" i="7" s="1"/>
  <c r="F444" i="8"/>
  <c r="I443" i="8"/>
  <c r="P23" i="7" s="1"/>
  <c r="H443" i="8"/>
  <c r="O23" i="7" s="1"/>
  <c r="G443" i="8"/>
  <c r="N23" i="7" s="1"/>
  <c r="F443" i="8"/>
  <c r="I442" i="8"/>
  <c r="P22" i="7" s="1"/>
  <c r="H442" i="8"/>
  <c r="O22" i="7" s="1"/>
  <c r="G442" i="8"/>
  <c r="N22" i="7" s="1"/>
  <c r="F442" i="8"/>
  <c r="I441" i="8"/>
  <c r="P201" i="7" s="1"/>
  <c r="H441" i="8"/>
  <c r="O201" i="7" s="1"/>
  <c r="G441" i="8"/>
  <c r="N201" i="7" s="1"/>
  <c r="F441" i="8"/>
  <c r="I440" i="8"/>
  <c r="P200" i="7" s="1"/>
  <c r="H440" i="8"/>
  <c r="O200" i="7" s="1"/>
  <c r="G440" i="8"/>
  <c r="N200" i="7" s="1"/>
  <c r="F440" i="8"/>
  <c r="I439" i="8"/>
  <c r="P199" i="7" s="1"/>
  <c r="H439" i="8"/>
  <c r="O199" i="7" s="1"/>
  <c r="G439" i="8"/>
  <c r="N199" i="7" s="1"/>
  <c r="F439" i="8"/>
  <c r="I438" i="8"/>
  <c r="H438" i="8"/>
  <c r="G438" i="8"/>
  <c r="F438" i="8"/>
  <c r="I437" i="8"/>
  <c r="H437" i="8"/>
  <c r="G437" i="8"/>
  <c r="F437" i="8"/>
  <c r="I436" i="8"/>
  <c r="H436" i="8"/>
  <c r="G436" i="8"/>
  <c r="F436" i="8"/>
  <c r="I435" i="8"/>
  <c r="H435" i="8"/>
  <c r="G435" i="8"/>
  <c r="F435" i="8"/>
  <c r="I434" i="8"/>
  <c r="H434" i="8"/>
  <c r="G434" i="8"/>
  <c r="F434" i="8"/>
  <c r="I433" i="8"/>
  <c r="H433" i="8"/>
  <c r="G433" i="8"/>
  <c r="F433" i="8"/>
  <c r="I432" i="8"/>
  <c r="P198" i="7" s="1"/>
  <c r="H432" i="8"/>
  <c r="O198" i="7" s="1"/>
  <c r="G432" i="8"/>
  <c r="N198" i="7" s="1"/>
  <c r="F432" i="8"/>
  <c r="I431" i="8"/>
  <c r="H431" i="8"/>
  <c r="G431" i="8"/>
  <c r="F431" i="8"/>
  <c r="I430" i="8"/>
  <c r="H430" i="8"/>
  <c r="G430" i="8"/>
  <c r="F430" i="8"/>
  <c r="I429" i="8"/>
  <c r="H429" i="8"/>
  <c r="G429" i="8"/>
  <c r="F429" i="8"/>
  <c r="I428" i="8"/>
  <c r="H428" i="8"/>
  <c r="G428" i="8"/>
  <c r="F428" i="8"/>
  <c r="I427" i="8"/>
  <c r="H427" i="8"/>
  <c r="G427" i="8"/>
  <c r="F427" i="8"/>
  <c r="I426" i="8"/>
  <c r="H426" i="8"/>
  <c r="G426" i="8"/>
  <c r="F426" i="8"/>
  <c r="I425" i="8"/>
  <c r="H425" i="8"/>
  <c r="G425" i="8"/>
  <c r="F425" i="8"/>
  <c r="I424" i="8"/>
  <c r="H424" i="8"/>
  <c r="G424" i="8"/>
  <c r="F424" i="8"/>
  <c r="I423" i="8"/>
  <c r="H423" i="8"/>
  <c r="G423" i="8"/>
  <c r="F423" i="8"/>
  <c r="I422" i="8"/>
  <c r="H422" i="8"/>
  <c r="G422" i="8"/>
  <c r="F422" i="8"/>
  <c r="I421" i="8"/>
  <c r="H421" i="8"/>
  <c r="G421" i="8"/>
  <c r="F421" i="8"/>
  <c r="I420" i="8"/>
  <c r="H420" i="8"/>
  <c r="G420" i="8"/>
  <c r="F420" i="8"/>
  <c r="I419" i="8"/>
  <c r="H419" i="8"/>
  <c r="G419" i="8"/>
  <c r="F419" i="8"/>
  <c r="I418" i="8"/>
  <c r="H418" i="8"/>
  <c r="G418" i="8"/>
  <c r="F418" i="8"/>
  <c r="I417" i="8"/>
  <c r="H417" i="8"/>
  <c r="G417" i="8"/>
  <c r="F417" i="8"/>
  <c r="I416" i="8"/>
  <c r="H416" i="8"/>
  <c r="G416" i="8"/>
  <c r="F416" i="8"/>
  <c r="I415" i="8"/>
  <c r="H415" i="8"/>
  <c r="G415" i="8"/>
  <c r="F415" i="8"/>
  <c r="I414" i="8"/>
  <c r="P197" i="7" s="1"/>
  <c r="H414" i="8"/>
  <c r="O197" i="7" s="1"/>
  <c r="G414" i="8"/>
  <c r="N197" i="7" s="1"/>
  <c r="F414" i="8"/>
  <c r="I413" i="8"/>
  <c r="H413" i="8"/>
  <c r="G413" i="8"/>
  <c r="F413" i="8"/>
  <c r="I412" i="8"/>
  <c r="H412" i="8"/>
  <c r="G412" i="8"/>
  <c r="F412" i="8"/>
  <c r="I411" i="8"/>
  <c r="H411" i="8"/>
  <c r="G411" i="8"/>
  <c r="F411" i="8"/>
  <c r="I410" i="8"/>
  <c r="H410" i="8"/>
  <c r="G410" i="8"/>
  <c r="F410" i="8"/>
  <c r="I409" i="8"/>
  <c r="H409" i="8"/>
  <c r="G409" i="8"/>
  <c r="F409" i="8"/>
  <c r="I408" i="8"/>
  <c r="H408" i="8"/>
  <c r="G408" i="8"/>
  <c r="F408" i="8"/>
  <c r="I407" i="8"/>
  <c r="H407" i="8"/>
  <c r="G407" i="8"/>
  <c r="F407" i="8"/>
  <c r="I406" i="8"/>
  <c r="P196" i="7" s="1"/>
  <c r="H406" i="8"/>
  <c r="O196" i="7" s="1"/>
  <c r="G406" i="8"/>
  <c r="N196" i="7" s="1"/>
  <c r="F406" i="8"/>
  <c r="I405" i="8"/>
  <c r="P195" i="7" s="1"/>
  <c r="H405" i="8"/>
  <c r="O195" i="7" s="1"/>
  <c r="G405" i="8"/>
  <c r="N195" i="7" s="1"/>
  <c r="F405" i="8"/>
  <c r="I404" i="8"/>
  <c r="H404" i="8"/>
  <c r="G404" i="8"/>
  <c r="F404" i="8"/>
  <c r="I403" i="8"/>
  <c r="H403" i="8"/>
  <c r="G403" i="8"/>
  <c r="F403" i="8"/>
  <c r="I402" i="8"/>
  <c r="P194" i="7" s="1"/>
  <c r="H402" i="8"/>
  <c r="O194" i="7" s="1"/>
  <c r="G402" i="8"/>
  <c r="N194" i="7" s="1"/>
  <c r="F402" i="8"/>
  <c r="I401" i="8"/>
  <c r="P193" i="7" s="1"/>
  <c r="H401" i="8"/>
  <c r="O193" i="7" s="1"/>
  <c r="G401" i="8"/>
  <c r="N193" i="7" s="1"/>
  <c r="F401" i="8"/>
  <c r="I400" i="8"/>
  <c r="P192" i="7" s="1"/>
  <c r="H400" i="8"/>
  <c r="O192" i="7" s="1"/>
  <c r="G400" i="8"/>
  <c r="N192" i="7" s="1"/>
  <c r="F400" i="8"/>
  <c r="I399" i="8"/>
  <c r="H399" i="8"/>
  <c r="G399" i="8"/>
  <c r="F399" i="8"/>
  <c r="I398" i="8"/>
  <c r="P21" i="7" s="1"/>
  <c r="H398" i="8"/>
  <c r="O21" i="7" s="1"/>
  <c r="G398" i="8"/>
  <c r="N21" i="7" s="1"/>
  <c r="F398" i="8"/>
  <c r="I397" i="8"/>
  <c r="H397" i="8"/>
  <c r="G397" i="8"/>
  <c r="F397" i="8"/>
  <c r="I396" i="8"/>
  <c r="H396" i="8"/>
  <c r="G396" i="8"/>
  <c r="F396" i="8"/>
  <c r="I395" i="8"/>
  <c r="H395" i="8"/>
  <c r="G395" i="8"/>
  <c r="F395" i="8"/>
  <c r="I394" i="8"/>
  <c r="H394" i="8"/>
  <c r="G394" i="8"/>
  <c r="F394" i="8"/>
  <c r="I393" i="8"/>
  <c r="H393" i="8"/>
  <c r="G393" i="8"/>
  <c r="F393" i="8"/>
  <c r="I392" i="8"/>
  <c r="H392" i="8"/>
  <c r="G392" i="8"/>
  <c r="F392" i="8"/>
  <c r="I391" i="8"/>
  <c r="P191" i="7" s="1"/>
  <c r="H391" i="8"/>
  <c r="O191" i="7" s="1"/>
  <c r="G391" i="8"/>
  <c r="N191" i="7" s="1"/>
  <c r="F391" i="8"/>
  <c r="I390" i="8"/>
  <c r="H390" i="8"/>
  <c r="G390" i="8"/>
  <c r="F390" i="8"/>
  <c r="I389" i="8"/>
  <c r="P190" i="7" s="1"/>
  <c r="H389" i="8"/>
  <c r="O190" i="7" s="1"/>
  <c r="G389" i="8"/>
  <c r="N190" i="7" s="1"/>
  <c r="F389" i="8"/>
  <c r="I388" i="8"/>
  <c r="H388" i="8"/>
  <c r="G388" i="8"/>
  <c r="F388" i="8"/>
  <c r="I387" i="8"/>
  <c r="P189" i="7" s="1"/>
  <c r="H387" i="8"/>
  <c r="O189" i="7" s="1"/>
  <c r="G387" i="8"/>
  <c r="N189" i="7" s="1"/>
  <c r="F387" i="8"/>
  <c r="I386" i="8"/>
  <c r="H386" i="8"/>
  <c r="G386" i="8"/>
  <c r="F386" i="8"/>
  <c r="I385" i="8"/>
  <c r="H385" i="8"/>
  <c r="G385" i="8"/>
  <c r="F385" i="8"/>
  <c r="I384" i="8"/>
  <c r="H384" i="8"/>
  <c r="G384" i="8"/>
  <c r="F384" i="8"/>
  <c r="I383" i="8"/>
  <c r="H383" i="8"/>
  <c r="G383" i="8"/>
  <c r="F383" i="8"/>
  <c r="I382" i="8"/>
  <c r="H382" i="8"/>
  <c r="G382" i="8"/>
  <c r="F382" i="8"/>
  <c r="I381" i="8"/>
  <c r="P20" i="7" s="1"/>
  <c r="H381" i="8"/>
  <c r="O20" i="7" s="1"/>
  <c r="G381" i="8"/>
  <c r="N20" i="7" s="1"/>
  <c r="F381" i="8"/>
  <c r="I380" i="8"/>
  <c r="H380" i="8"/>
  <c r="G380" i="8"/>
  <c r="F380" i="8"/>
  <c r="I379" i="8"/>
  <c r="H379" i="8"/>
  <c r="G379" i="8"/>
  <c r="F379" i="8"/>
  <c r="I378" i="8"/>
  <c r="H378" i="8"/>
  <c r="G378" i="8"/>
  <c r="F378" i="8"/>
  <c r="I377" i="8"/>
  <c r="H377" i="8"/>
  <c r="G377" i="8"/>
  <c r="F377" i="8"/>
  <c r="I376" i="8"/>
  <c r="P188" i="7" s="1"/>
  <c r="H376" i="8"/>
  <c r="O188" i="7" s="1"/>
  <c r="G376" i="8"/>
  <c r="N188" i="7" s="1"/>
  <c r="F376" i="8"/>
  <c r="I375" i="8"/>
  <c r="P187" i="7" s="1"/>
  <c r="H375" i="8"/>
  <c r="O187" i="7" s="1"/>
  <c r="G375" i="8"/>
  <c r="N187" i="7" s="1"/>
  <c r="F375" i="8"/>
  <c r="I374" i="8"/>
  <c r="P186" i="7" s="1"/>
  <c r="H374" i="8"/>
  <c r="O186" i="7" s="1"/>
  <c r="G374" i="8"/>
  <c r="N186" i="7" s="1"/>
  <c r="F374" i="8"/>
  <c r="I373" i="8"/>
  <c r="P185" i="7" s="1"/>
  <c r="H373" i="8"/>
  <c r="O185" i="7" s="1"/>
  <c r="G373" i="8"/>
  <c r="N185" i="7" s="1"/>
  <c r="F373" i="8"/>
  <c r="I372" i="8"/>
  <c r="P19" i="7" s="1"/>
  <c r="H372" i="8"/>
  <c r="O19" i="7" s="1"/>
  <c r="G372" i="8"/>
  <c r="N19" i="7" s="1"/>
  <c r="F372" i="8"/>
  <c r="I371" i="8"/>
  <c r="P184" i="7" s="1"/>
  <c r="H371" i="8"/>
  <c r="O184" i="7" s="1"/>
  <c r="G371" i="8"/>
  <c r="N184" i="7" s="1"/>
  <c r="F371" i="8"/>
  <c r="I370" i="8"/>
  <c r="P183" i="7" s="1"/>
  <c r="H370" i="8"/>
  <c r="O183" i="7" s="1"/>
  <c r="G370" i="8"/>
  <c r="N183" i="7" s="1"/>
  <c r="F370" i="8"/>
  <c r="I369" i="8"/>
  <c r="H369" i="8"/>
  <c r="G369" i="8"/>
  <c r="F369" i="8"/>
  <c r="I368" i="8"/>
  <c r="P182" i="7" s="1"/>
  <c r="H368" i="8"/>
  <c r="O182" i="7" s="1"/>
  <c r="G368" i="8"/>
  <c r="N182" i="7" s="1"/>
  <c r="F368" i="8"/>
  <c r="I367" i="8"/>
  <c r="H367" i="8"/>
  <c r="G367" i="8"/>
  <c r="F367" i="8"/>
  <c r="I366" i="8"/>
  <c r="H366" i="8"/>
  <c r="G366" i="8"/>
  <c r="F366" i="8"/>
  <c r="I365" i="8"/>
  <c r="H365" i="8"/>
  <c r="G365" i="8"/>
  <c r="F365" i="8"/>
  <c r="I364" i="8"/>
  <c r="H364" i="8"/>
  <c r="G364" i="8"/>
  <c r="F364" i="8"/>
  <c r="I363" i="8"/>
  <c r="H363" i="8"/>
  <c r="G363" i="8"/>
  <c r="F363" i="8"/>
  <c r="I362" i="8"/>
  <c r="H362" i="8"/>
  <c r="G362" i="8"/>
  <c r="F362" i="8"/>
  <c r="I361" i="8"/>
  <c r="H361" i="8"/>
  <c r="G361" i="8"/>
  <c r="F361" i="8"/>
  <c r="I360" i="8"/>
  <c r="H360" i="8"/>
  <c r="G360" i="8"/>
  <c r="F360" i="8"/>
  <c r="I359" i="8"/>
  <c r="H359" i="8"/>
  <c r="G359" i="8"/>
  <c r="F359" i="8"/>
  <c r="I358" i="8"/>
  <c r="H358" i="8"/>
  <c r="G358" i="8"/>
  <c r="F358" i="8"/>
  <c r="I357" i="8"/>
  <c r="H357" i="8"/>
  <c r="G357" i="8"/>
  <c r="F357" i="8"/>
  <c r="I356" i="8"/>
  <c r="H356" i="8"/>
  <c r="G356" i="8"/>
  <c r="F356" i="8"/>
  <c r="I355" i="8"/>
  <c r="H355" i="8"/>
  <c r="G355" i="8"/>
  <c r="F355" i="8"/>
  <c r="I354" i="8"/>
  <c r="H354" i="8"/>
  <c r="G354" i="8"/>
  <c r="F354" i="8"/>
  <c r="I353" i="8"/>
  <c r="H353" i="8"/>
  <c r="G353" i="8"/>
  <c r="F353" i="8"/>
  <c r="I352" i="8"/>
  <c r="H352" i="8"/>
  <c r="G352" i="8"/>
  <c r="F352" i="8"/>
  <c r="I351" i="8"/>
  <c r="H351" i="8"/>
  <c r="G351" i="8"/>
  <c r="F351" i="8"/>
  <c r="I350" i="8"/>
  <c r="H350" i="8"/>
  <c r="G350" i="8"/>
  <c r="F350" i="8"/>
  <c r="I349" i="8"/>
  <c r="H349" i="8"/>
  <c r="G349" i="8"/>
  <c r="F349" i="8"/>
  <c r="I348" i="8"/>
  <c r="H348" i="8"/>
  <c r="G348" i="8"/>
  <c r="F348" i="8"/>
  <c r="I347" i="8"/>
  <c r="H347" i="8"/>
  <c r="G347" i="8"/>
  <c r="F347" i="8"/>
  <c r="I346" i="8"/>
  <c r="H346" i="8"/>
  <c r="G346" i="8"/>
  <c r="F346" i="8"/>
  <c r="I345" i="8"/>
  <c r="H345" i="8"/>
  <c r="G345" i="8"/>
  <c r="F345" i="8"/>
  <c r="I344" i="8"/>
  <c r="H344" i="8"/>
  <c r="G344" i="8"/>
  <c r="F344" i="8"/>
  <c r="I343" i="8"/>
  <c r="H343" i="8"/>
  <c r="G343" i="8"/>
  <c r="F343" i="8"/>
  <c r="I342" i="8"/>
  <c r="P181" i="7" s="1"/>
  <c r="H342" i="8"/>
  <c r="O181" i="7" s="1"/>
  <c r="G342" i="8"/>
  <c r="N181" i="7" s="1"/>
  <c r="F342" i="8"/>
  <c r="I341" i="8"/>
  <c r="P180" i="7" s="1"/>
  <c r="H341" i="8"/>
  <c r="O180" i="7" s="1"/>
  <c r="G341" i="8"/>
  <c r="N180" i="7" s="1"/>
  <c r="F341" i="8"/>
  <c r="I340" i="8"/>
  <c r="H340" i="8"/>
  <c r="G340" i="8"/>
  <c r="F340" i="8"/>
  <c r="I339" i="8"/>
  <c r="H339" i="8"/>
  <c r="G339" i="8"/>
  <c r="F339" i="8"/>
  <c r="I338" i="8"/>
  <c r="H338" i="8"/>
  <c r="G338" i="8"/>
  <c r="F338" i="8"/>
  <c r="I337" i="8"/>
  <c r="H337" i="8"/>
  <c r="G337" i="8"/>
  <c r="F337" i="8"/>
  <c r="I336" i="8"/>
  <c r="H336" i="8"/>
  <c r="G336" i="8"/>
  <c r="F336" i="8"/>
  <c r="I335" i="8"/>
  <c r="H335" i="8"/>
  <c r="G335" i="8"/>
  <c r="F335" i="8"/>
  <c r="I334" i="8"/>
  <c r="H334" i="8"/>
  <c r="G334" i="8"/>
  <c r="F334" i="8"/>
  <c r="I333" i="8"/>
  <c r="H333" i="8"/>
  <c r="G333" i="8"/>
  <c r="F333" i="8"/>
  <c r="I332" i="8"/>
  <c r="H332" i="8"/>
  <c r="G332" i="8"/>
  <c r="F332" i="8"/>
  <c r="I331" i="8"/>
  <c r="H331" i="8"/>
  <c r="G331" i="8"/>
  <c r="F331" i="8"/>
  <c r="I330" i="8"/>
  <c r="H330" i="8"/>
  <c r="G330" i="8"/>
  <c r="F330" i="8"/>
  <c r="I329" i="8"/>
  <c r="H329" i="8"/>
  <c r="G329" i="8"/>
  <c r="F329" i="8"/>
  <c r="I328" i="8"/>
  <c r="H328" i="8"/>
  <c r="G328" i="8"/>
  <c r="F328" i="8"/>
  <c r="I327" i="8"/>
  <c r="H327" i="8"/>
  <c r="G327" i="8"/>
  <c r="F327" i="8"/>
  <c r="I326" i="8"/>
  <c r="H326" i="8"/>
  <c r="G326" i="8"/>
  <c r="F326" i="8"/>
  <c r="I325" i="8"/>
  <c r="H325" i="8"/>
  <c r="G325" i="8"/>
  <c r="F325" i="8"/>
  <c r="I324" i="8"/>
  <c r="H324" i="8"/>
  <c r="G324" i="8"/>
  <c r="F324" i="8"/>
  <c r="I323" i="8"/>
  <c r="H323" i="8"/>
  <c r="G323" i="8"/>
  <c r="F323" i="8"/>
  <c r="I322" i="8"/>
  <c r="H322" i="8"/>
  <c r="G322" i="8"/>
  <c r="F322" i="8"/>
  <c r="I321" i="8"/>
  <c r="H321" i="8"/>
  <c r="G321" i="8"/>
  <c r="F321" i="8"/>
  <c r="I320" i="8"/>
  <c r="H320" i="8"/>
  <c r="G320" i="8"/>
  <c r="F320" i="8"/>
  <c r="I319" i="8"/>
  <c r="H319" i="8"/>
  <c r="G319" i="8"/>
  <c r="F319" i="8"/>
  <c r="I318" i="8"/>
  <c r="H318" i="8"/>
  <c r="G318" i="8"/>
  <c r="F318" i="8"/>
  <c r="I317" i="8"/>
  <c r="H317" i="8"/>
  <c r="G317" i="8"/>
  <c r="F317" i="8"/>
  <c r="I316" i="8"/>
  <c r="H316" i="8"/>
  <c r="G316" i="8"/>
  <c r="F316" i="8"/>
  <c r="I315" i="8"/>
  <c r="H315" i="8"/>
  <c r="G315" i="8"/>
  <c r="F315" i="8"/>
  <c r="I314" i="8"/>
  <c r="H314" i="8"/>
  <c r="G314" i="8"/>
  <c r="F314" i="8"/>
  <c r="I313" i="8"/>
  <c r="H313" i="8"/>
  <c r="G313" i="8"/>
  <c r="F313" i="8"/>
  <c r="I312" i="8"/>
  <c r="H312" i="8"/>
  <c r="G312" i="8"/>
  <c r="F312" i="8"/>
  <c r="I311" i="8"/>
  <c r="H311" i="8"/>
  <c r="G311" i="8"/>
  <c r="F311" i="8"/>
  <c r="I310" i="8"/>
  <c r="H310" i="8"/>
  <c r="G310" i="8"/>
  <c r="F310" i="8"/>
  <c r="I309" i="8"/>
  <c r="H309" i="8"/>
  <c r="G309" i="8"/>
  <c r="F309" i="8"/>
  <c r="I308" i="8"/>
  <c r="H308" i="8"/>
  <c r="G308" i="8"/>
  <c r="F308" i="8"/>
  <c r="I307" i="8"/>
  <c r="H307" i="8"/>
  <c r="G307" i="8"/>
  <c r="F307" i="8"/>
  <c r="I306" i="8"/>
  <c r="H306" i="8"/>
  <c r="G306" i="8"/>
  <c r="F306" i="8"/>
  <c r="I305" i="8"/>
  <c r="H305" i="8"/>
  <c r="G305" i="8"/>
  <c r="F305" i="8"/>
  <c r="I304" i="8"/>
  <c r="H304" i="8"/>
  <c r="G304" i="8"/>
  <c r="F304" i="8"/>
  <c r="I303" i="8"/>
  <c r="H303" i="8"/>
  <c r="G303" i="8"/>
  <c r="F303" i="8"/>
  <c r="I302" i="8"/>
  <c r="H302" i="8"/>
  <c r="G302" i="8"/>
  <c r="F302" i="8"/>
  <c r="I301" i="8"/>
  <c r="H301" i="8"/>
  <c r="G301" i="8"/>
  <c r="F301" i="8"/>
  <c r="I300" i="8"/>
  <c r="H300" i="8"/>
  <c r="G300" i="8"/>
  <c r="F300" i="8"/>
  <c r="I299" i="8"/>
  <c r="H299" i="8"/>
  <c r="G299" i="8"/>
  <c r="F299" i="8"/>
  <c r="I298" i="8"/>
  <c r="H298" i="8"/>
  <c r="G298" i="8"/>
  <c r="F298" i="8"/>
  <c r="I297" i="8"/>
  <c r="H297" i="8"/>
  <c r="G297" i="8"/>
  <c r="F297" i="8"/>
  <c r="I296" i="8"/>
  <c r="H296" i="8"/>
  <c r="G296" i="8"/>
  <c r="F296" i="8"/>
  <c r="I295" i="8"/>
  <c r="H295" i="8"/>
  <c r="G295" i="8"/>
  <c r="F295" i="8"/>
  <c r="I294" i="8"/>
  <c r="H294" i="8"/>
  <c r="G294" i="8"/>
  <c r="F294" i="8"/>
  <c r="I293" i="8"/>
  <c r="H293" i="8"/>
  <c r="G293" i="8"/>
  <c r="F293" i="8"/>
  <c r="I292" i="8"/>
  <c r="H292" i="8"/>
  <c r="G292" i="8"/>
  <c r="F292" i="8"/>
  <c r="I291" i="8"/>
  <c r="H291" i="8"/>
  <c r="G291" i="8"/>
  <c r="F291" i="8"/>
  <c r="I290" i="8"/>
  <c r="H290" i="8"/>
  <c r="G290" i="8"/>
  <c r="F290" i="8"/>
  <c r="I289" i="8"/>
  <c r="H289" i="8"/>
  <c r="G289" i="8"/>
  <c r="F289" i="8"/>
  <c r="I288" i="8"/>
  <c r="H288" i="8"/>
  <c r="G288" i="8"/>
  <c r="F288" i="8"/>
  <c r="I287" i="8"/>
  <c r="P178" i="7" s="1"/>
  <c r="H287" i="8"/>
  <c r="O178" i="7" s="1"/>
  <c r="G287" i="8"/>
  <c r="N178" i="7" s="1"/>
  <c r="F287" i="8"/>
  <c r="I286" i="8"/>
  <c r="H286" i="8"/>
  <c r="G286" i="8"/>
  <c r="F286" i="8"/>
  <c r="I285" i="8"/>
  <c r="H285" i="8"/>
  <c r="G285" i="8"/>
  <c r="F285" i="8"/>
  <c r="I284" i="8"/>
  <c r="H284" i="8"/>
  <c r="G284" i="8"/>
  <c r="F284" i="8"/>
  <c r="I283" i="8"/>
  <c r="H283" i="8"/>
  <c r="G283" i="8"/>
  <c r="F283" i="8"/>
  <c r="I282" i="8"/>
  <c r="H282" i="8"/>
  <c r="G282" i="8"/>
  <c r="F282" i="8"/>
  <c r="I281" i="8"/>
  <c r="H281" i="8"/>
  <c r="G281" i="8"/>
  <c r="F281" i="8"/>
  <c r="I280" i="8"/>
  <c r="H280" i="8"/>
  <c r="G280" i="8"/>
  <c r="F280" i="8"/>
  <c r="I279" i="8"/>
  <c r="H279" i="8"/>
  <c r="G279" i="8"/>
  <c r="F279" i="8"/>
  <c r="I278" i="8"/>
  <c r="H278" i="8"/>
  <c r="G278" i="8"/>
  <c r="F278" i="8"/>
  <c r="I277" i="8"/>
  <c r="H277" i="8"/>
  <c r="G277" i="8"/>
  <c r="F277" i="8"/>
  <c r="I276" i="8"/>
  <c r="H276" i="8"/>
  <c r="G276" i="8"/>
  <c r="F276" i="8"/>
  <c r="I275" i="8"/>
  <c r="H275" i="8"/>
  <c r="G275" i="8"/>
  <c r="F275" i="8"/>
  <c r="I274" i="8"/>
  <c r="H274" i="8"/>
  <c r="G274" i="8"/>
  <c r="F274" i="8"/>
  <c r="I273" i="8"/>
  <c r="H273" i="8"/>
  <c r="G273" i="8"/>
  <c r="F273" i="8"/>
  <c r="I272" i="8"/>
  <c r="H272" i="8"/>
  <c r="G272" i="8"/>
  <c r="F272" i="8"/>
  <c r="I271" i="8"/>
  <c r="H271" i="8"/>
  <c r="G271" i="8"/>
  <c r="F271" i="8"/>
  <c r="I270" i="8"/>
  <c r="H270" i="8"/>
  <c r="G270" i="8"/>
  <c r="F270" i="8"/>
  <c r="I269" i="8"/>
  <c r="P177" i="7" s="1"/>
  <c r="H269" i="8"/>
  <c r="O177" i="7" s="1"/>
  <c r="G269" i="8"/>
  <c r="N177" i="7" s="1"/>
  <c r="F269" i="8"/>
  <c r="I268" i="8"/>
  <c r="H268" i="8"/>
  <c r="G268" i="8"/>
  <c r="F268" i="8"/>
  <c r="I267" i="8"/>
  <c r="H267" i="8"/>
  <c r="G267" i="8"/>
  <c r="F267" i="8"/>
  <c r="I266" i="8"/>
  <c r="H266" i="8"/>
  <c r="G266" i="8"/>
  <c r="F266" i="8"/>
  <c r="I265" i="8"/>
  <c r="H265" i="8"/>
  <c r="G265" i="8"/>
  <c r="F265" i="8"/>
  <c r="I264" i="8"/>
  <c r="H264" i="8"/>
  <c r="G264" i="8"/>
  <c r="F264" i="8"/>
  <c r="I263" i="8"/>
  <c r="H263" i="8"/>
  <c r="G263" i="8"/>
  <c r="F263" i="8"/>
  <c r="I262" i="8"/>
  <c r="H262" i="8"/>
  <c r="G262" i="8"/>
  <c r="F262" i="8"/>
  <c r="I261" i="8"/>
  <c r="P176" i="7" s="1"/>
  <c r="H261" i="8"/>
  <c r="O176" i="7" s="1"/>
  <c r="G261" i="8"/>
  <c r="N176" i="7" s="1"/>
  <c r="F261" i="8"/>
  <c r="I260" i="8"/>
  <c r="H260" i="8"/>
  <c r="G260" i="8"/>
  <c r="F260" i="8"/>
  <c r="I259" i="8"/>
  <c r="H259" i="8"/>
  <c r="G259" i="8"/>
  <c r="F259" i="8"/>
  <c r="I258" i="8"/>
  <c r="H258" i="8"/>
  <c r="G258" i="8"/>
  <c r="F258" i="8"/>
  <c r="I257" i="8"/>
  <c r="P175" i="7" s="1"/>
  <c r="H257" i="8"/>
  <c r="O175" i="7" s="1"/>
  <c r="G257" i="8"/>
  <c r="N175" i="7" s="1"/>
  <c r="F257" i="8"/>
  <c r="I256" i="8"/>
  <c r="H256" i="8"/>
  <c r="G256" i="8"/>
  <c r="F256" i="8"/>
  <c r="I255" i="8"/>
  <c r="H255" i="8"/>
  <c r="G255" i="8"/>
  <c r="F255" i="8"/>
  <c r="I254" i="8"/>
  <c r="H254" i="8"/>
  <c r="G254" i="8"/>
  <c r="F254" i="8"/>
  <c r="I253" i="8"/>
  <c r="H253" i="8"/>
  <c r="G253" i="8"/>
  <c r="F253" i="8"/>
  <c r="I252" i="8"/>
  <c r="H252" i="8"/>
  <c r="G252" i="8"/>
  <c r="F252" i="8"/>
  <c r="I251" i="8"/>
  <c r="P174" i="7" s="1"/>
  <c r="H251" i="8"/>
  <c r="O174" i="7" s="1"/>
  <c r="G251" i="8"/>
  <c r="N174" i="7" s="1"/>
  <c r="F251" i="8"/>
  <c r="I250" i="8"/>
  <c r="H250" i="8"/>
  <c r="G250" i="8"/>
  <c r="F250" i="8"/>
  <c r="I249" i="8"/>
  <c r="P173" i="7" s="1"/>
  <c r="H249" i="8"/>
  <c r="O173" i="7" s="1"/>
  <c r="G249" i="8"/>
  <c r="N173" i="7" s="1"/>
  <c r="F249" i="8"/>
  <c r="I248" i="8"/>
  <c r="P172" i="7" s="1"/>
  <c r="H248" i="8"/>
  <c r="O172" i="7" s="1"/>
  <c r="G248" i="8"/>
  <c r="N172" i="7" s="1"/>
  <c r="F248" i="8"/>
  <c r="I247" i="8"/>
  <c r="H247" i="8"/>
  <c r="G247" i="8"/>
  <c r="F247" i="8"/>
  <c r="I246" i="8"/>
  <c r="P171" i="7" s="1"/>
  <c r="H246" i="8"/>
  <c r="O171" i="7" s="1"/>
  <c r="G246" i="8"/>
  <c r="N171" i="7" s="1"/>
  <c r="F246" i="8"/>
  <c r="I245" i="8"/>
  <c r="H245" i="8"/>
  <c r="G245" i="8"/>
  <c r="F245" i="8"/>
  <c r="I244" i="8"/>
  <c r="H244" i="8"/>
  <c r="G244" i="8"/>
  <c r="F244" i="8"/>
  <c r="I243" i="8"/>
  <c r="H243" i="8"/>
  <c r="G243" i="8"/>
  <c r="F243" i="8"/>
  <c r="I242" i="8"/>
  <c r="H242" i="8"/>
  <c r="G242" i="8"/>
  <c r="F242" i="8"/>
  <c r="I241" i="8"/>
  <c r="P162" i="7" s="1"/>
  <c r="H241" i="8"/>
  <c r="O162" i="7" s="1"/>
  <c r="G241" i="8"/>
  <c r="N162" i="7" s="1"/>
  <c r="F241" i="8"/>
  <c r="I240" i="8"/>
  <c r="P161" i="7" s="1"/>
  <c r="H240" i="8"/>
  <c r="O161" i="7" s="1"/>
  <c r="G240" i="8"/>
  <c r="N161" i="7" s="1"/>
  <c r="F240" i="8"/>
  <c r="I239" i="8"/>
  <c r="P160" i="7" s="1"/>
  <c r="H239" i="8"/>
  <c r="O160" i="7" s="1"/>
  <c r="G239" i="8"/>
  <c r="N160" i="7" s="1"/>
  <c r="F239" i="8"/>
  <c r="I238" i="8"/>
  <c r="P159" i="7" s="1"/>
  <c r="H238" i="8"/>
  <c r="O159" i="7" s="1"/>
  <c r="G238" i="8"/>
  <c r="N159" i="7" s="1"/>
  <c r="F238" i="8"/>
  <c r="I237" i="8"/>
  <c r="P155" i="7" s="1"/>
  <c r="H237" i="8"/>
  <c r="O155" i="7" s="1"/>
  <c r="G237" i="8"/>
  <c r="N155" i="7" s="1"/>
  <c r="F237" i="8"/>
  <c r="I236" i="8"/>
  <c r="P154" i="7" s="1"/>
  <c r="H236" i="8"/>
  <c r="O154" i="7" s="1"/>
  <c r="G236" i="8"/>
  <c r="N154" i="7" s="1"/>
  <c r="F236" i="8"/>
  <c r="I235" i="8"/>
  <c r="P153" i="7" s="1"/>
  <c r="H235" i="8"/>
  <c r="O153" i="7" s="1"/>
  <c r="G235" i="8"/>
  <c r="N153" i="7" s="1"/>
  <c r="F235" i="8"/>
  <c r="I234" i="8"/>
  <c r="P152" i="7" s="1"/>
  <c r="H234" i="8"/>
  <c r="O152" i="7" s="1"/>
  <c r="G234" i="8"/>
  <c r="N152" i="7" s="1"/>
  <c r="F234" i="8"/>
  <c r="I233" i="8"/>
  <c r="H233" i="8"/>
  <c r="G233" i="8"/>
  <c r="F233" i="8"/>
  <c r="I232" i="8"/>
  <c r="P151" i="7" s="1"/>
  <c r="H232" i="8"/>
  <c r="O151" i="7" s="1"/>
  <c r="G232" i="8"/>
  <c r="N151" i="7" s="1"/>
  <c r="F232" i="8"/>
  <c r="I231" i="8"/>
  <c r="P150" i="7" s="1"/>
  <c r="H231" i="8"/>
  <c r="O150" i="7" s="1"/>
  <c r="G231" i="8"/>
  <c r="N150" i="7" s="1"/>
  <c r="F231" i="8"/>
  <c r="I230" i="8"/>
  <c r="H230" i="8"/>
  <c r="G230" i="8"/>
  <c r="F230" i="8"/>
  <c r="I229" i="8"/>
  <c r="P149" i="7" s="1"/>
  <c r="H229" i="8"/>
  <c r="O149" i="7" s="1"/>
  <c r="G229" i="8"/>
  <c r="N149" i="7" s="1"/>
  <c r="F229" i="8"/>
  <c r="I228" i="8"/>
  <c r="H228" i="8"/>
  <c r="G228" i="8"/>
  <c r="F228" i="8"/>
  <c r="I227" i="8"/>
  <c r="H227" i="8"/>
  <c r="G227" i="8"/>
  <c r="F227" i="8"/>
  <c r="I226" i="8"/>
  <c r="P148" i="7" s="1"/>
  <c r="H226" i="8"/>
  <c r="O148" i="7" s="1"/>
  <c r="G226" i="8"/>
  <c r="N148" i="7" s="1"/>
  <c r="F226" i="8"/>
  <c r="I225" i="8"/>
  <c r="P147" i="7" s="1"/>
  <c r="H225" i="8"/>
  <c r="O147" i="7" s="1"/>
  <c r="G225" i="8"/>
  <c r="N147" i="7" s="1"/>
  <c r="F225" i="8"/>
  <c r="I224" i="8"/>
  <c r="P146" i="7" s="1"/>
  <c r="H224" i="8"/>
  <c r="O146" i="7" s="1"/>
  <c r="G224" i="8"/>
  <c r="N146" i="7" s="1"/>
  <c r="F224" i="8"/>
  <c r="I223" i="8"/>
  <c r="P145" i="7" s="1"/>
  <c r="H223" i="8"/>
  <c r="O145" i="7" s="1"/>
  <c r="G223" i="8"/>
  <c r="N145" i="7" s="1"/>
  <c r="F223" i="8"/>
  <c r="I222" i="8"/>
  <c r="P144" i="7" s="1"/>
  <c r="H222" i="8"/>
  <c r="O144" i="7" s="1"/>
  <c r="G222" i="8"/>
  <c r="N144" i="7" s="1"/>
  <c r="F222" i="8"/>
  <c r="I221" i="8"/>
  <c r="H221" i="8"/>
  <c r="G221" i="8"/>
  <c r="F221" i="8"/>
  <c r="I220" i="8"/>
  <c r="H220" i="8"/>
  <c r="G220" i="8"/>
  <c r="F220" i="8"/>
  <c r="I219" i="8"/>
  <c r="P143" i="7" s="1"/>
  <c r="H219" i="8"/>
  <c r="O143" i="7" s="1"/>
  <c r="G219" i="8"/>
  <c r="N143" i="7" s="1"/>
  <c r="F219" i="8"/>
  <c r="I218" i="8"/>
  <c r="H218" i="8"/>
  <c r="G218" i="8"/>
  <c r="F218" i="8"/>
  <c r="I217" i="8"/>
  <c r="H217" i="8"/>
  <c r="G217" i="8"/>
  <c r="F217" i="8"/>
  <c r="I216" i="8"/>
  <c r="P142" i="7" s="1"/>
  <c r="H216" i="8"/>
  <c r="O142" i="7" s="1"/>
  <c r="G216" i="8"/>
  <c r="N142" i="7" s="1"/>
  <c r="F216" i="8"/>
  <c r="I215" i="8"/>
  <c r="P141" i="7" s="1"/>
  <c r="H215" i="8"/>
  <c r="O141" i="7" s="1"/>
  <c r="G215" i="8"/>
  <c r="N141" i="7" s="1"/>
  <c r="F215" i="8"/>
  <c r="I214" i="8"/>
  <c r="P138" i="7" s="1"/>
  <c r="H214" i="8"/>
  <c r="O138" i="7" s="1"/>
  <c r="G214" i="8"/>
  <c r="N138" i="7" s="1"/>
  <c r="F214" i="8"/>
  <c r="I213" i="8"/>
  <c r="P137" i="7" s="1"/>
  <c r="H213" i="8"/>
  <c r="O137" i="7" s="1"/>
  <c r="G213" i="8"/>
  <c r="N137" i="7" s="1"/>
  <c r="F213" i="8"/>
  <c r="I212" i="8"/>
  <c r="P136" i="7" s="1"/>
  <c r="H212" i="8"/>
  <c r="O136" i="7" s="1"/>
  <c r="G212" i="8"/>
  <c r="N136" i="7" s="1"/>
  <c r="F212" i="8"/>
  <c r="I211" i="8"/>
  <c r="H211" i="8"/>
  <c r="G211" i="8"/>
  <c r="F211" i="8"/>
  <c r="I210" i="8"/>
  <c r="P135" i="7" s="1"/>
  <c r="H210" i="8"/>
  <c r="O135" i="7" s="1"/>
  <c r="G210" i="8"/>
  <c r="N135" i="7" s="1"/>
  <c r="F210" i="8"/>
  <c r="I209" i="8"/>
  <c r="P134" i="7" s="1"/>
  <c r="H209" i="8"/>
  <c r="O134" i="7" s="1"/>
  <c r="G209" i="8"/>
  <c r="N134" i="7" s="1"/>
  <c r="F209" i="8"/>
  <c r="I208" i="8"/>
  <c r="H208" i="8"/>
  <c r="G208" i="8"/>
  <c r="F208" i="8"/>
  <c r="I207" i="8"/>
  <c r="P133" i="7" s="1"/>
  <c r="H207" i="8"/>
  <c r="O133" i="7" s="1"/>
  <c r="G207" i="8"/>
  <c r="N133" i="7" s="1"/>
  <c r="F207" i="8"/>
  <c r="I206" i="8"/>
  <c r="H206" i="8"/>
  <c r="G206" i="8"/>
  <c r="F206" i="8"/>
  <c r="I205" i="8"/>
  <c r="P132" i="7" s="1"/>
  <c r="H205" i="8"/>
  <c r="O132" i="7" s="1"/>
  <c r="G205" i="8"/>
  <c r="N132" i="7" s="1"/>
  <c r="F205" i="8"/>
  <c r="I204" i="8"/>
  <c r="P131" i="7" s="1"/>
  <c r="H204" i="8"/>
  <c r="O131" i="7" s="1"/>
  <c r="G204" i="8"/>
  <c r="N131" i="7" s="1"/>
  <c r="F204" i="8"/>
  <c r="I203" i="8"/>
  <c r="P130" i="7" s="1"/>
  <c r="H203" i="8"/>
  <c r="O130" i="7" s="1"/>
  <c r="G203" i="8"/>
  <c r="N130" i="7" s="1"/>
  <c r="F203" i="8"/>
  <c r="I202" i="8"/>
  <c r="H202" i="8"/>
  <c r="G202" i="8"/>
  <c r="F202" i="8"/>
  <c r="I201" i="8"/>
  <c r="P129" i="7" s="1"/>
  <c r="H201" i="8"/>
  <c r="O129" i="7" s="1"/>
  <c r="G201" i="8"/>
  <c r="N129" i="7" s="1"/>
  <c r="F201" i="8"/>
  <c r="I200" i="8"/>
  <c r="P128" i="7" s="1"/>
  <c r="H200" i="8"/>
  <c r="O128" i="7" s="1"/>
  <c r="G200" i="8"/>
  <c r="N128" i="7" s="1"/>
  <c r="F200" i="8"/>
  <c r="I199" i="8"/>
  <c r="P127" i="7" s="1"/>
  <c r="H199" i="8"/>
  <c r="O127" i="7" s="1"/>
  <c r="G199" i="8"/>
  <c r="N127" i="7" s="1"/>
  <c r="F199" i="8"/>
  <c r="I198" i="8"/>
  <c r="H198" i="8"/>
  <c r="G198" i="8"/>
  <c r="F198" i="8"/>
  <c r="I197" i="8"/>
  <c r="P126" i="7" s="1"/>
  <c r="H197" i="8"/>
  <c r="O126" i="7" s="1"/>
  <c r="G197" i="8"/>
  <c r="N126" i="7" s="1"/>
  <c r="F197" i="8"/>
  <c r="I196" i="8"/>
  <c r="H196" i="8"/>
  <c r="G196" i="8"/>
  <c r="F196" i="8"/>
  <c r="I195" i="8"/>
  <c r="H195" i="8"/>
  <c r="G195" i="8"/>
  <c r="F195" i="8"/>
  <c r="I194" i="8"/>
  <c r="H194" i="8"/>
  <c r="G194" i="8"/>
  <c r="F194" i="8"/>
  <c r="I193" i="8"/>
  <c r="H193" i="8"/>
  <c r="G193" i="8"/>
  <c r="F193" i="8"/>
  <c r="I192" i="8"/>
  <c r="H192" i="8"/>
  <c r="G192" i="8"/>
  <c r="F192" i="8"/>
  <c r="I191" i="8"/>
  <c r="H191" i="8"/>
  <c r="G191" i="8"/>
  <c r="F191" i="8"/>
  <c r="I190" i="8"/>
  <c r="H190" i="8"/>
  <c r="G190" i="8"/>
  <c r="F190" i="8"/>
  <c r="I189" i="8"/>
  <c r="P125" i="7" s="1"/>
  <c r="H189" i="8"/>
  <c r="O125" i="7" s="1"/>
  <c r="G189" i="8"/>
  <c r="N125" i="7" s="1"/>
  <c r="F189" i="8"/>
  <c r="I188" i="8"/>
  <c r="P124" i="7" s="1"/>
  <c r="H188" i="8"/>
  <c r="O124" i="7" s="1"/>
  <c r="G188" i="8"/>
  <c r="N124" i="7" s="1"/>
  <c r="F188" i="8"/>
  <c r="I187" i="8"/>
  <c r="H187" i="8"/>
  <c r="G187" i="8"/>
  <c r="F187" i="8"/>
  <c r="I186" i="8"/>
  <c r="H186" i="8"/>
  <c r="G186" i="8"/>
  <c r="F186" i="8"/>
  <c r="I185" i="8"/>
  <c r="P122" i="7" s="1"/>
  <c r="H185" i="8"/>
  <c r="O122" i="7" s="1"/>
  <c r="G185" i="8"/>
  <c r="N122" i="7" s="1"/>
  <c r="F185" i="8"/>
  <c r="I184" i="8"/>
  <c r="P113" i="7" s="1"/>
  <c r="H184" i="8"/>
  <c r="O113" i="7" s="1"/>
  <c r="G184" i="8"/>
  <c r="N113" i="7" s="1"/>
  <c r="F184" i="8"/>
  <c r="I183" i="8"/>
  <c r="P112" i="7" s="1"/>
  <c r="H183" i="8"/>
  <c r="O112" i="7" s="1"/>
  <c r="G183" i="8"/>
  <c r="N112" i="7" s="1"/>
  <c r="F183" i="8"/>
  <c r="I182" i="8"/>
  <c r="P14" i="7" s="1"/>
  <c r="H182" i="8"/>
  <c r="O14" i="7" s="1"/>
  <c r="G182" i="8"/>
  <c r="N14" i="7" s="1"/>
  <c r="F182" i="8"/>
  <c r="I181" i="8"/>
  <c r="P111" i="7" s="1"/>
  <c r="H181" i="8"/>
  <c r="O111" i="7" s="1"/>
  <c r="G181" i="8"/>
  <c r="N111" i="7" s="1"/>
  <c r="F181" i="8"/>
  <c r="I180" i="8"/>
  <c r="H180" i="8"/>
  <c r="G180" i="8"/>
  <c r="F180" i="8"/>
  <c r="I179" i="8"/>
  <c r="P110" i="7" s="1"/>
  <c r="H179" i="8"/>
  <c r="O110" i="7" s="1"/>
  <c r="G179" i="8"/>
  <c r="N110" i="7" s="1"/>
  <c r="F179" i="8"/>
  <c r="I178" i="8"/>
  <c r="H178" i="8"/>
  <c r="G178" i="8"/>
  <c r="F178" i="8"/>
  <c r="I177" i="8"/>
  <c r="H177" i="8"/>
  <c r="G177" i="8"/>
  <c r="F177" i="8"/>
  <c r="I176" i="8"/>
  <c r="H176" i="8"/>
  <c r="G176" i="8"/>
  <c r="F176" i="8"/>
  <c r="I175" i="8"/>
  <c r="H175" i="8"/>
  <c r="G175" i="8"/>
  <c r="F175" i="8"/>
  <c r="I174" i="8"/>
  <c r="P109" i="7" s="1"/>
  <c r="H174" i="8"/>
  <c r="O109" i="7" s="1"/>
  <c r="G174" i="8"/>
  <c r="N109" i="7" s="1"/>
  <c r="F174" i="8"/>
  <c r="I173" i="8"/>
  <c r="P108" i="7" s="1"/>
  <c r="H173" i="8"/>
  <c r="O108" i="7" s="1"/>
  <c r="G173" i="8"/>
  <c r="N108" i="7" s="1"/>
  <c r="F173" i="8"/>
  <c r="I172" i="8"/>
  <c r="P107" i="7" s="1"/>
  <c r="H172" i="8"/>
  <c r="O107" i="7" s="1"/>
  <c r="G172" i="8"/>
  <c r="N107" i="7" s="1"/>
  <c r="F172" i="8"/>
  <c r="I171" i="8"/>
  <c r="P106" i="7" s="1"/>
  <c r="H171" i="8"/>
  <c r="O106" i="7" s="1"/>
  <c r="G171" i="8"/>
  <c r="N106" i="7" s="1"/>
  <c r="F171" i="8"/>
  <c r="I170" i="8"/>
  <c r="P105" i="7" s="1"/>
  <c r="H170" i="8"/>
  <c r="O105" i="7" s="1"/>
  <c r="G170" i="8"/>
  <c r="N105" i="7" s="1"/>
  <c r="F170" i="8"/>
  <c r="I169" i="8"/>
  <c r="H169" i="8"/>
  <c r="G169" i="8"/>
  <c r="F169" i="8"/>
  <c r="I168" i="8"/>
  <c r="P103" i="7" s="1"/>
  <c r="H168" i="8"/>
  <c r="O103" i="7" s="1"/>
  <c r="G168" i="8"/>
  <c r="N103" i="7" s="1"/>
  <c r="F168" i="8"/>
  <c r="I167" i="8"/>
  <c r="H167" i="8"/>
  <c r="G167" i="8"/>
  <c r="F167" i="8"/>
  <c r="I166" i="8"/>
  <c r="H166" i="8"/>
  <c r="G166" i="8"/>
  <c r="F166" i="8"/>
  <c r="I165" i="8"/>
  <c r="P100" i="7" s="1"/>
  <c r="H165" i="8"/>
  <c r="O100" i="7" s="1"/>
  <c r="G165" i="8"/>
  <c r="N100" i="7" s="1"/>
  <c r="F165" i="8"/>
  <c r="I164" i="8"/>
  <c r="H164" i="8"/>
  <c r="G164" i="8"/>
  <c r="F164" i="8"/>
  <c r="I163" i="8"/>
  <c r="P99" i="7" s="1"/>
  <c r="H163" i="8"/>
  <c r="O99" i="7" s="1"/>
  <c r="G163" i="8"/>
  <c r="N99" i="7" s="1"/>
  <c r="F163" i="8"/>
  <c r="I162" i="8"/>
  <c r="P98" i="7" s="1"/>
  <c r="H162" i="8"/>
  <c r="O98" i="7" s="1"/>
  <c r="G162" i="8"/>
  <c r="N98" i="7" s="1"/>
  <c r="F162" i="8"/>
  <c r="I161" i="8"/>
  <c r="H161" i="8"/>
  <c r="G161" i="8"/>
  <c r="F161" i="8"/>
  <c r="I160" i="8"/>
  <c r="H160" i="8"/>
  <c r="G160" i="8"/>
  <c r="F160" i="8"/>
  <c r="I159" i="8"/>
  <c r="P97" i="7" s="1"/>
  <c r="H159" i="8"/>
  <c r="O97" i="7" s="1"/>
  <c r="G159" i="8"/>
  <c r="N97" i="7" s="1"/>
  <c r="F159" i="8"/>
  <c r="I158" i="8"/>
  <c r="P96" i="7" s="1"/>
  <c r="H158" i="8"/>
  <c r="O96" i="7" s="1"/>
  <c r="G158" i="8"/>
  <c r="N96" i="7" s="1"/>
  <c r="F158" i="8"/>
  <c r="I157" i="8"/>
  <c r="H157" i="8"/>
  <c r="G157" i="8"/>
  <c r="F157" i="8"/>
  <c r="I156" i="8"/>
  <c r="H156" i="8"/>
  <c r="G156" i="8"/>
  <c r="F156" i="8"/>
  <c r="I155" i="8"/>
  <c r="H155" i="8"/>
  <c r="G155" i="8"/>
  <c r="F155" i="8"/>
  <c r="I154" i="8"/>
  <c r="H154" i="8"/>
  <c r="G154" i="8"/>
  <c r="F154" i="8"/>
  <c r="I153" i="8"/>
  <c r="H153" i="8"/>
  <c r="G153" i="8"/>
  <c r="F153" i="8"/>
  <c r="I152" i="8"/>
  <c r="H152" i="8"/>
  <c r="G152" i="8"/>
  <c r="F152" i="8"/>
  <c r="I151" i="8"/>
  <c r="H151" i="8"/>
  <c r="G151" i="8"/>
  <c r="F151" i="8"/>
  <c r="I150" i="8"/>
  <c r="P86" i="7" s="1"/>
  <c r="H150" i="8"/>
  <c r="O86" i="7" s="1"/>
  <c r="G150" i="8"/>
  <c r="N86" i="7" s="1"/>
  <c r="F150" i="8"/>
  <c r="I149" i="8"/>
  <c r="H149" i="8"/>
  <c r="G149" i="8"/>
  <c r="F149" i="8"/>
  <c r="I148" i="8"/>
  <c r="H148" i="8"/>
  <c r="G148" i="8"/>
  <c r="F148" i="8"/>
  <c r="I147" i="8"/>
  <c r="H147" i="8"/>
  <c r="G147" i="8"/>
  <c r="F147" i="8"/>
  <c r="I146" i="8"/>
  <c r="H146" i="8"/>
  <c r="G146" i="8"/>
  <c r="F146" i="8"/>
  <c r="I145" i="8"/>
  <c r="H145" i="8"/>
  <c r="G145" i="8"/>
  <c r="F145" i="8"/>
  <c r="I144" i="8"/>
  <c r="H144" i="8"/>
  <c r="G144" i="8"/>
  <c r="F144" i="8"/>
  <c r="I143" i="8"/>
  <c r="H143" i="8"/>
  <c r="G143" i="8"/>
  <c r="F143" i="8"/>
  <c r="I142" i="8"/>
  <c r="H142" i="8"/>
  <c r="G142" i="8"/>
  <c r="F142" i="8"/>
  <c r="I141" i="8"/>
  <c r="H141" i="8"/>
  <c r="G141" i="8"/>
  <c r="F141" i="8"/>
  <c r="I140" i="8"/>
  <c r="H140" i="8"/>
  <c r="G140" i="8"/>
  <c r="F140" i="8"/>
  <c r="I139" i="8"/>
  <c r="H139" i="8"/>
  <c r="G139" i="8"/>
  <c r="F139" i="8"/>
  <c r="I138" i="8"/>
  <c r="P85" i="7" s="1"/>
  <c r="H138" i="8"/>
  <c r="O85" i="7" s="1"/>
  <c r="G138" i="8"/>
  <c r="N85" i="7" s="1"/>
  <c r="F138" i="8"/>
  <c r="I137" i="8"/>
  <c r="H137" i="8"/>
  <c r="G137" i="8"/>
  <c r="F137" i="8"/>
  <c r="I136" i="8"/>
  <c r="H136" i="8"/>
  <c r="G136" i="8"/>
  <c r="F136" i="8"/>
  <c r="I135" i="8"/>
  <c r="H135" i="8"/>
  <c r="G135" i="8"/>
  <c r="F135" i="8"/>
  <c r="I134" i="8"/>
  <c r="H134" i="8"/>
  <c r="G134" i="8"/>
  <c r="F134" i="8"/>
  <c r="I133" i="8"/>
  <c r="H133" i="8"/>
  <c r="G133" i="8"/>
  <c r="F133" i="8"/>
  <c r="I132" i="8"/>
  <c r="P84" i="7" s="1"/>
  <c r="H132" i="8"/>
  <c r="O84" i="7" s="1"/>
  <c r="G132" i="8"/>
  <c r="N84" i="7" s="1"/>
  <c r="F132" i="8"/>
  <c r="I131" i="8"/>
  <c r="H131" i="8"/>
  <c r="G131" i="8"/>
  <c r="F131" i="8"/>
  <c r="I130" i="8"/>
  <c r="H130" i="8"/>
  <c r="G130" i="8"/>
  <c r="F130" i="8"/>
  <c r="I129" i="8"/>
  <c r="H129" i="8"/>
  <c r="G129" i="8"/>
  <c r="F129" i="8"/>
  <c r="I128" i="8"/>
  <c r="H128" i="8"/>
  <c r="G128" i="8"/>
  <c r="F128" i="8"/>
  <c r="I127" i="8"/>
  <c r="H127" i="8"/>
  <c r="G127" i="8"/>
  <c r="F127" i="8"/>
  <c r="I126" i="8"/>
  <c r="H126" i="8"/>
  <c r="G126" i="8"/>
  <c r="F126" i="8"/>
  <c r="I125" i="8"/>
  <c r="H125" i="8"/>
  <c r="G125" i="8"/>
  <c r="F125" i="8"/>
  <c r="I124" i="8"/>
  <c r="H124" i="8"/>
  <c r="G124" i="8"/>
  <c r="F124" i="8"/>
  <c r="I123" i="8"/>
  <c r="H123" i="8"/>
  <c r="G123" i="8"/>
  <c r="F123" i="8"/>
  <c r="I122" i="8"/>
  <c r="H122" i="8"/>
  <c r="G122" i="8"/>
  <c r="F122" i="8"/>
  <c r="I121" i="8"/>
  <c r="H121" i="8"/>
  <c r="G121" i="8"/>
  <c r="F121" i="8"/>
  <c r="I120" i="8"/>
  <c r="H120" i="8"/>
  <c r="G120" i="8"/>
  <c r="F120" i="8"/>
  <c r="I119" i="8"/>
  <c r="H119" i="8"/>
  <c r="G119" i="8"/>
  <c r="F119" i="8"/>
  <c r="I118" i="8"/>
  <c r="H118" i="8"/>
  <c r="G118" i="8"/>
  <c r="F118" i="8"/>
  <c r="I117" i="8"/>
  <c r="H117" i="8"/>
  <c r="G117" i="8"/>
  <c r="F117" i="8"/>
  <c r="I116" i="8"/>
  <c r="H116" i="8"/>
  <c r="G116" i="8"/>
  <c r="F116" i="8"/>
  <c r="I115" i="8"/>
  <c r="H115" i="8"/>
  <c r="G115" i="8"/>
  <c r="F115" i="8"/>
  <c r="I114" i="8"/>
  <c r="H114" i="8"/>
  <c r="G114" i="8"/>
  <c r="F114" i="8"/>
  <c r="I113" i="8"/>
  <c r="H113" i="8"/>
  <c r="G113" i="8"/>
  <c r="F113" i="8"/>
  <c r="I112" i="8"/>
  <c r="H112" i="8"/>
  <c r="G112" i="8"/>
  <c r="F112" i="8"/>
  <c r="I111" i="8"/>
  <c r="H111" i="8"/>
  <c r="G111" i="8"/>
  <c r="F111" i="8"/>
  <c r="I110" i="8"/>
  <c r="H110" i="8"/>
  <c r="G110" i="8"/>
  <c r="F110" i="8"/>
  <c r="I109" i="8"/>
  <c r="H109" i="8"/>
  <c r="G109" i="8"/>
  <c r="F109" i="8"/>
  <c r="I108" i="8"/>
  <c r="H108" i="8"/>
  <c r="G108" i="8"/>
  <c r="F108" i="8"/>
  <c r="I107" i="8"/>
  <c r="H107" i="8"/>
  <c r="G107" i="8"/>
  <c r="F107" i="8"/>
  <c r="I106" i="8"/>
  <c r="P179" i="7" s="1"/>
  <c r="H106" i="8"/>
  <c r="O179" i="7" s="1"/>
  <c r="G106" i="8"/>
  <c r="N179" i="7" s="1"/>
  <c r="F106" i="8"/>
  <c r="I105" i="8"/>
  <c r="H105" i="8"/>
  <c r="G105" i="8"/>
  <c r="F105" i="8"/>
  <c r="I104" i="8"/>
  <c r="H104" i="8"/>
  <c r="G104" i="8"/>
  <c r="F104" i="8"/>
  <c r="I103" i="8"/>
  <c r="H103" i="8"/>
  <c r="G103" i="8"/>
  <c r="F103" i="8"/>
  <c r="I102" i="8"/>
  <c r="H102" i="8"/>
  <c r="G102" i="8"/>
  <c r="F102" i="8"/>
  <c r="I101" i="8"/>
  <c r="H101" i="8"/>
  <c r="G101" i="8"/>
  <c r="F101" i="8"/>
  <c r="I100" i="8"/>
  <c r="H100" i="8"/>
  <c r="G100" i="8"/>
  <c r="F100" i="8"/>
  <c r="I99" i="8"/>
  <c r="P170" i="7" s="1"/>
  <c r="H99" i="8"/>
  <c r="O170" i="7" s="1"/>
  <c r="G99" i="8"/>
  <c r="N170" i="7" s="1"/>
  <c r="F99" i="8"/>
  <c r="I98" i="8"/>
  <c r="H98" i="8"/>
  <c r="G98" i="8"/>
  <c r="F98" i="8"/>
  <c r="I97" i="8"/>
  <c r="P169" i="7" s="1"/>
  <c r="H97" i="8"/>
  <c r="O169" i="7" s="1"/>
  <c r="G97" i="8"/>
  <c r="N169" i="7" s="1"/>
  <c r="F97" i="8"/>
  <c r="I96" i="8"/>
  <c r="P168" i="7" s="1"/>
  <c r="H96" i="8"/>
  <c r="O168" i="7" s="1"/>
  <c r="G96" i="8"/>
  <c r="N168" i="7" s="1"/>
  <c r="F96" i="8"/>
  <c r="I95" i="8"/>
  <c r="P18" i="7" s="1"/>
  <c r="H95" i="8"/>
  <c r="O18" i="7" s="1"/>
  <c r="G95" i="8"/>
  <c r="N18" i="7" s="1"/>
  <c r="F95" i="8"/>
  <c r="I94" i="8"/>
  <c r="P167" i="7" s="1"/>
  <c r="H94" i="8"/>
  <c r="O167" i="7" s="1"/>
  <c r="G94" i="8"/>
  <c r="N167" i="7" s="1"/>
  <c r="F94" i="8"/>
  <c r="I93" i="8"/>
  <c r="H93" i="8"/>
  <c r="G93" i="8"/>
  <c r="F93" i="8"/>
  <c r="I92" i="8"/>
  <c r="P166" i="7" s="1"/>
  <c r="H92" i="8"/>
  <c r="O166" i="7" s="1"/>
  <c r="G92" i="8"/>
  <c r="N166" i="7" s="1"/>
  <c r="F92" i="8"/>
  <c r="I91" i="8"/>
  <c r="P165" i="7" s="1"/>
  <c r="H91" i="8"/>
  <c r="O165" i="7" s="1"/>
  <c r="G91" i="8"/>
  <c r="N165" i="7" s="1"/>
  <c r="F91" i="8"/>
  <c r="I90" i="8"/>
  <c r="P164" i="7" s="1"/>
  <c r="H90" i="8"/>
  <c r="O164" i="7" s="1"/>
  <c r="G90" i="8"/>
  <c r="N164" i="7" s="1"/>
  <c r="F90" i="8"/>
  <c r="I89" i="8"/>
  <c r="P163" i="7" s="1"/>
  <c r="H89" i="8"/>
  <c r="O163" i="7" s="1"/>
  <c r="G89" i="8"/>
  <c r="N163" i="7" s="1"/>
  <c r="F89" i="8"/>
  <c r="I88" i="8"/>
  <c r="H88" i="8"/>
  <c r="G88" i="8"/>
  <c r="F88" i="8"/>
  <c r="I87" i="8"/>
  <c r="H87" i="8"/>
  <c r="G87" i="8"/>
  <c r="F87" i="8"/>
  <c r="I86" i="8"/>
  <c r="H86" i="8"/>
  <c r="G86" i="8"/>
  <c r="F86" i="8"/>
  <c r="I85" i="8"/>
  <c r="P17" i="7" s="1"/>
  <c r="H85" i="8"/>
  <c r="O17" i="7" s="1"/>
  <c r="G85" i="8"/>
  <c r="N17" i="7" s="1"/>
  <c r="F85" i="8"/>
  <c r="I84" i="8"/>
  <c r="P158" i="7" s="1"/>
  <c r="H84" i="8"/>
  <c r="O158" i="7" s="1"/>
  <c r="G84" i="8"/>
  <c r="N158" i="7" s="1"/>
  <c r="F84" i="8"/>
  <c r="I83" i="8"/>
  <c r="H83" i="8"/>
  <c r="G83" i="8"/>
  <c r="F83" i="8"/>
  <c r="I82" i="8"/>
  <c r="P157" i="7" s="1"/>
  <c r="H82" i="8"/>
  <c r="O157" i="7" s="1"/>
  <c r="G82" i="8"/>
  <c r="N157" i="7" s="1"/>
  <c r="F82" i="8"/>
  <c r="I81" i="8"/>
  <c r="H81" i="8"/>
  <c r="G81" i="8"/>
  <c r="F81" i="8"/>
  <c r="I80" i="8"/>
  <c r="H80" i="8"/>
  <c r="G80" i="8"/>
  <c r="F80" i="8"/>
  <c r="I79" i="8"/>
  <c r="H79" i="8"/>
  <c r="G79" i="8"/>
  <c r="F79" i="8"/>
  <c r="I78" i="8"/>
  <c r="P156" i="7" s="1"/>
  <c r="H78" i="8"/>
  <c r="O156" i="7" s="1"/>
  <c r="G78" i="8"/>
  <c r="N156" i="7" s="1"/>
  <c r="F78" i="8"/>
  <c r="I77" i="8"/>
  <c r="H77" i="8"/>
  <c r="G77" i="8"/>
  <c r="F77" i="8"/>
  <c r="I76" i="8"/>
  <c r="H76" i="8"/>
  <c r="G76" i="8"/>
  <c r="F76" i="8"/>
  <c r="I75" i="8"/>
  <c r="H75" i="8"/>
  <c r="G75" i="8"/>
  <c r="F75" i="8"/>
  <c r="I74" i="8"/>
  <c r="P140" i="7" s="1"/>
  <c r="H74" i="8"/>
  <c r="O140" i="7" s="1"/>
  <c r="G74" i="8"/>
  <c r="N140" i="7" s="1"/>
  <c r="F74" i="8"/>
  <c r="I73" i="8"/>
  <c r="H73" i="8"/>
  <c r="G73" i="8"/>
  <c r="F73" i="8"/>
  <c r="I72" i="8"/>
  <c r="H72" i="8"/>
  <c r="G72" i="8"/>
  <c r="F72" i="8"/>
  <c r="I71" i="8"/>
  <c r="H71" i="8"/>
  <c r="G71" i="8"/>
  <c r="F71" i="8"/>
  <c r="I70" i="8"/>
  <c r="H70" i="8"/>
  <c r="G70" i="8"/>
  <c r="F70" i="8"/>
  <c r="I69" i="8"/>
  <c r="H69" i="8"/>
  <c r="G69" i="8"/>
  <c r="F69" i="8"/>
  <c r="I68" i="8"/>
  <c r="H68" i="8"/>
  <c r="G68" i="8"/>
  <c r="F68" i="8"/>
  <c r="I67" i="8"/>
  <c r="P139" i="7" s="1"/>
  <c r="H67" i="8"/>
  <c r="O139" i="7" s="1"/>
  <c r="G67" i="8"/>
  <c r="N139" i="7" s="1"/>
  <c r="F67" i="8"/>
  <c r="I66" i="8"/>
  <c r="H66" i="8"/>
  <c r="G66" i="8"/>
  <c r="F66" i="8"/>
  <c r="I65" i="8"/>
  <c r="H65" i="8"/>
  <c r="G65" i="8"/>
  <c r="F65" i="8"/>
  <c r="I64" i="8"/>
  <c r="H64" i="8"/>
  <c r="G64" i="8"/>
  <c r="F64" i="8"/>
  <c r="I63" i="8"/>
  <c r="H63" i="8"/>
  <c r="G63" i="8"/>
  <c r="F63" i="8"/>
  <c r="I62" i="8"/>
  <c r="H62" i="8"/>
  <c r="G62" i="8"/>
  <c r="F62" i="8"/>
  <c r="I61" i="8"/>
  <c r="P16" i="7" s="1"/>
  <c r="H61" i="8"/>
  <c r="O16" i="7" s="1"/>
  <c r="G61" i="8"/>
  <c r="N16" i="7" s="1"/>
  <c r="F61" i="8"/>
  <c r="I60" i="8"/>
  <c r="P123" i="7" s="1"/>
  <c r="H60" i="8"/>
  <c r="O123" i="7" s="1"/>
  <c r="G60" i="8"/>
  <c r="N123" i="7" s="1"/>
  <c r="F60" i="8"/>
  <c r="I59" i="8"/>
  <c r="H59" i="8"/>
  <c r="G59" i="8"/>
  <c r="F59" i="8"/>
  <c r="I58" i="8"/>
  <c r="H58" i="8"/>
  <c r="G58" i="8"/>
  <c r="F58" i="8"/>
  <c r="I57" i="8"/>
  <c r="P121" i="7" s="1"/>
  <c r="H57" i="8"/>
  <c r="O121" i="7" s="1"/>
  <c r="G57" i="8"/>
  <c r="N121" i="7" s="1"/>
  <c r="F57" i="8"/>
  <c r="I56" i="8"/>
  <c r="P120" i="7" s="1"/>
  <c r="H56" i="8"/>
  <c r="O120" i="7" s="1"/>
  <c r="G56" i="8"/>
  <c r="N120" i="7" s="1"/>
  <c r="F56" i="8"/>
  <c r="I55" i="8"/>
  <c r="P119" i="7" s="1"/>
  <c r="H55" i="8"/>
  <c r="O119" i="7" s="1"/>
  <c r="G55" i="8"/>
  <c r="N119" i="7" s="1"/>
  <c r="F55" i="8"/>
  <c r="I54" i="8"/>
  <c r="H54" i="8"/>
  <c r="G54" i="8"/>
  <c r="F54" i="8"/>
  <c r="I53" i="8"/>
  <c r="P15" i="7" s="1"/>
  <c r="H53" i="8"/>
  <c r="O15" i="7" s="1"/>
  <c r="G53" i="8"/>
  <c r="N15" i="7" s="1"/>
  <c r="F53" i="8"/>
  <c r="I52" i="8"/>
  <c r="H52" i="8"/>
  <c r="G52" i="8"/>
  <c r="F52" i="8"/>
  <c r="I51" i="8"/>
  <c r="P118" i="7" s="1"/>
  <c r="H51" i="8"/>
  <c r="O118" i="7" s="1"/>
  <c r="G51" i="8"/>
  <c r="N118" i="7" s="1"/>
  <c r="F51" i="8"/>
  <c r="I50" i="8"/>
  <c r="H50" i="8"/>
  <c r="G50" i="8"/>
  <c r="F50" i="8"/>
  <c r="I49" i="8"/>
  <c r="P117" i="7" s="1"/>
  <c r="H49" i="8"/>
  <c r="O117" i="7" s="1"/>
  <c r="G49" i="8"/>
  <c r="N117" i="7" s="1"/>
  <c r="F49" i="8"/>
  <c r="I48" i="8"/>
  <c r="H48" i="8"/>
  <c r="G48" i="8"/>
  <c r="F48" i="8"/>
  <c r="I47" i="8"/>
  <c r="H47" i="8"/>
  <c r="G47" i="8"/>
  <c r="F47" i="8"/>
  <c r="I46" i="8"/>
  <c r="P116" i="7" s="1"/>
  <c r="H46" i="8"/>
  <c r="O116" i="7" s="1"/>
  <c r="G46" i="8"/>
  <c r="N116" i="7" s="1"/>
  <c r="F46" i="8"/>
  <c r="I45" i="8"/>
  <c r="H45" i="8"/>
  <c r="G45" i="8"/>
  <c r="F45" i="8"/>
  <c r="I44" i="8"/>
  <c r="H44" i="8"/>
  <c r="G44" i="8"/>
  <c r="F44" i="8"/>
  <c r="I43" i="8"/>
  <c r="P115" i="7" s="1"/>
  <c r="H43" i="8"/>
  <c r="O115" i="7" s="1"/>
  <c r="G43" i="8"/>
  <c r="N115" i="7" s="1"/>
  <c r="F43" i="8"/>
  <c r="I42" i="8"/>
  <c r="H42" i="8"/>
  <c r="G42" i="8"/>
  <c r="F42" i="8"/>
  <c r="I41" i="8"/>
  <c r="H41" i="8"/>
  <c r="G41" i="8"/>
  <c r="F41" i="8"/>
  <c r="I40" i="8"/>
  <c r="P114" i="7" s="1"/>
  <c r="H40" i="8"/>
  <c r="O114" i="7" s="1"/>
  <c r="G40" i="8"/>
  <c r="N114" i="7" s="1"/>
  <c r="F40" i="8"/>
  <c r="I39" i="8"/>
  <c r="H39" i="8"/>
  <c r="G39" i="8"/>
  <c r="F39" i="8"/>
  <c r="I38" i="8"/>
  <c r="H38" i="8"/>
  <c r="G38" i="8"/>
  <c r="F38" i="8"/>
  <c r="I37" i="8"/>
  <c r="H37" i="8"/>
  <c r="G37" i="8"/>
  <c r="F37" i="8"/>
  <c r="I36" i="8"/>
  <c r="H36" i="8"/>
  <c r="G36" i="8"/>
  <c r="F36" i="8"/>
  <c r="I35" i="8"/>
  <c r="P104" i="7" s="1"/>
  <c r="H35" i="8"/>
  <c r="O104" i="7" s="1"/>
  <c r="G35" i="8"/>
  <c r="N104" i="7" s="1"/>
  <c r="F35" i="8"/>
  <c r="I34" i="8"/>
  <c r="H34" i="8"/>
  <c r="G34" i="8"/>
  <c r="F34" i="8"/>
  <c r="I33" i="8"/>
  <c r="P102" i="7" s="1"/>
  <c r="H33" i="8"/>
  <c r="O102" i="7" s="1"/>
  <c r="G33" i="8"/>
  <c r="N102" i="7" s="1"/>
  <c r="F33" i="8"/>
  <c r="I32" i="8"/>
  <c r="P101" i="7" s="1"/>
  <c r="H32" i="8"/>
  <c r="O101" i="7" s="1"/>
  <c r="G32" i="8"/>
  <c r="N101" i="7" s="1"/>
  <c r="F32" i="8"/>
  <c r="I31" i="8"/>
  <c r="H31" i="8"/>
  <c r="G31" i="8"/>
  <c r="F31" i="8"/>
  <c r="I30" i="8"/>
  <c r="H30" i="8"/>
  <c r="G30" i="8"/>
  <c r="F30" i="8"/>
  <c r="I29" i="8"/>
  <c r="P13" i="7" s="1"/>
  <c r="H29" i="8"/>
  <c r="O13" i="7" s="1"/>
  <c r="G29" i="8"/>
  <c r="N13" i="7" s="1"/>
  <c r="F29" i="8"/>
  <c r="I28" i="8"/>
  <c r="H28" i="8"/>
  <c r="G28" i="8"/>
  <c r="F28" i="8"/>
  <c r="I27" i="8"/>
  <c r="P95" i="7" s="1"/>
  <c r="H27" i="8"/>
  <c r="O95" i="7" s="1"/>
  <c r="G27" i="8"/>
  <c r="N95" i="7" s="1"/>
  <c r="F27" i="8"/>
  <c r="I26" i="8"/>
  <c r="H26" i="8"/>
  <c r="G26" i="8"/>
  <c r="F26" i="8"/>
  <c r="I25" i="8"/>
  <c r="H25" i="8"/>
  <c r="G25" i="8"/>
  <c r="F25" i="8"/>
  <c r="I24" i="8"/>
  <c r="H24" i="8"/>
  <c r="G24" i="8"/>
  <c r="F24" i="8"/>
  <c r="I23" i="8"/>
  <c r="H23" i="8"/>
  <c r="G23" i="8"/>
  <c r="F23" i="8"/>
  <c r="I22" i="8"/>
  <c r="H22" i="8"/>
  <c r="G22" i="8"/>
  <c r="F22" i="8"/>
  <c r="I21" i="8"/>
  <c r="P94" i="7" s="1"/>
  <c r="H21" i="8"/>
  <c r="O94" i="7" s="1"/>
  <c r="G21" i="8"/>
  <c r="N94" i="7" s="1"/>
  <c r="F21" i="8"/>
  <c r="I20" i="8"/>
  <c r="H20" i="8"/>
  <c r="G20" i="8"/>
  <c r="F20" i="8"/>
  <c r="I19" i="8"/>
  <c r="H19" i="8"/>
  <c r="G19" i="8"/>
  <c r="F19" i="8"/>
  <c r="I18" i="8"/>
  <c r="H18" i="8"/>
  <c r="G18" i="8"/>
  <c r="F18" i="8"/>
  <c r="I17" i="8"/>
  <c r="P93" i="7" s="1"/>
  <c r="H17" i="8"/>
  <c r="O93" i="7" s="1"/>
  <c r="G17" i="8"/>
  <c r="N93" i="7" s="1"/>
  <c r="F17" i="8"/>
  <c r="I16" i="8"/>
  <c r="P92" i="7" s="1"/>
  <c r="H16" i="8"/>
  <c r="O92" i="7" s="1"/>
  <c r="G16" i="8"/>
  <c r="N92" i="7" s="1"/>
  <c r="F16" i="8"/>
  <c r="I15" i="8"/>
  <c r="H15" i="8"/>
  <c r="G15" i="8"/>
  <c r="F15" i="8"/>
  <c r="I14" i="8"/>
  <c r="P91" i="7" s="1"/>
  <c r="H14" i="8"/>
  <c r="O91" i="7" s="1"/>
  <c r="G14" i="8"/>
  <c r="N91" i="7" s="1"/>
  <c r="F14" i="8"/>
  <c r="I13" i="8"/>
  <c r="H13" i="8"/>
  <c r="G13" i="8"/>
  <c r="F13" i="8"/>
  <c r="I12" i="8"/>
  <c r="H12" i="8"/>
  <c r="G12" i="8"/>
  <c r="F12" i="8"/>
  <c r="I11" i="8"/>
  <c r="P90" i="7" s="1"/>
  <c r="H11" i="8"/>
  <c r="O90" i="7" s="1"/>
  <c r="G11" i="8"/>
  <c r="N90" i="7" s="1"/>
  <c r="F11" i="8"/>
  <c r="I10" i="8"/>
  <c r="P89" i="7" s="1"/>
  <c r="H10" i="8"/>
  <c r="O89" i="7" s="1"/>
  <c r="G10" i="8"/>
  <c r="N89" i="7" s="1"/>
  <c r="F10" i="8"/>
  <c r="I9" i="8"/>
  <c r="H9" i="8"/>
  <c r="G9" i="8"/>
  <c r="F9" i="8"/>
  <c r="I8" i="8"/>
  <c r="H8" i="8"/>
  <c r="G8" i="8"/>
  <c r="F8" i="8"/>
  <c r="I7" i="8"/>
  <c r="P88" i="7" s="1"/>
  <c r="H7" i="8"/>
  <c r="O88" i="7" s="1"/>
  <c r="G7" i="8"/>
  <c r="N88" i="7" s="1"/>
  <c r="F7" i="8"/>
  <c r="I6" i="8"/>
  <c r="P87" i="7" s="1"/>
  <c r="H6" i="8"/>
  <c r="O87" i="7" s="1"/>
  <c r="G6" i="8"/>
  <c r="N87" i="7" s="1"/>
  <c r="F6" i="8"/>
  <c r="I5" i="8"/>
  <c r="H5" i="8"/>
  <c r="G5" i="8"/>
  <c r="F5" i="8"/>
  <c r="I4" i="8"/>
  <c r="P12" i="7" s="1"/>
  <c r="H4" i="8"/>
  <c r="O12" i="7" s="1"/>
  <c r="G4" i="8"/>
  <c r="N12" i="7" s="1"/>
  <c r="F4" i="8"/>
  <c r="I3" i="8"/>
  <c r="H3" i="8"/>
  <c r="G3" i="8"/>
  <c r="F3" i="8"/>
  <c r="AG3" i="7"/>
  <c r="AG4" i="7"/>
  <c r="AG5" i="7"/>
  <c r="AG6" i="7"/>
  <c r="AG7" i="7"/>
  <c r="AG8" i="7"/>
  <c r="AG9" i="7"/>
  <c r="AG10" i="7"/>
  <c r="AG11" i="7"/>
  <c r="AG12" i="7"/>
  <c r="AG13" i="7"/>
  <c r="AG14" i="7"/>
  <c r="AG15" i="7"/>
  <c r="AG16" i="7"/>
  <c r="AG17" i="7"/>
  <c r="AG18" i="7"/>
  <c r="AG19" i="7"/>
  <c r="AG20" i="7"/>
  <c r="AG21" i="7"/>
  <c r="AG22" i="7"/>
  <c r="AG23" i="7"/>
  <c r="AG24" i="7"/>
  <c r="AG25" i="7"/>
  <c r="AG26" i="7"/>
  <c r="AG27" i="7"/>
  <c r="AG28" i="7"/>
  <c r="AG29" i="7"/>
  <c r="AG30" i="7"/>
  <c r="AG31" i="7"/>
  <c r="AG32" i="7"/>
  <c r="AG33" i="7"/>
  <c r="AG34" i="7"/>
  <c r="AG35" i="7"/>
  <c r="AG36" i="7"/>
  <c r="AG37" i="7"/>
  <c r="AG38" i="7"/>
  <c r="AG39" i="7"/>
  <c r="AG40" i="7"/>
  <c r="AG42" i="7"/>
  <c r="AG44" i="7"/>
  <c r="AG45" i="7"/>
  <c r="AG46" i="7"/>
  <c r="AG47" i="7"/>
  <c r="AG48" i="7"/>
  <c r="AG49" i="7"/>
  <c r="AG50" i="7"/>
  <c r="AG51" i="7"/>
  <c r="AG52" i="7"/>
  <c r="AG53" i="7"/>
  <c r="AG54" i="7"/>
  <c r="AG55" i="7"/>
  <c r="AG56" i="7"/>
  <c r="AG57" i="7"/>
  <c r="AG58" i="7"/>
  <c r="AG59" i="7"/>
  <c r="AG60" i="7"/>
  <c r="AG61" i="7"/>
  <c r="AG62" i="7"/>
  <c r="AG63" i="7"/>
  <c r="AG66" i="7"/>
  <c r="AG67" i="7"/>
  <c r="AG68" i="7"/>
  <c r="AG69" i="7"/>
  <c r="AG72" i="7"/>
  <c r="AG73" i="7"/>
  <c r="AG74" i="7"/>
  <c r="AG75" i="7"/>
  <c r="AG77" i="7"/>
  <c r="AG78" i="7"/>
  <c r="AG79" i="7"/>
  <c r="AG80" i="7"/>
  <c r="AG81" i="7"/>
  <c r="AG82" i="7"/>
  <c r="AG83" i="7"/>
  <c r="AG84" i="7"/>
  <c r="AG85" i="7"/>
  <c r="AG86" i="7"/>
  <c r="AG87" i="7"/>
  <c r="AG88" i="7"/>
  <c r="AG89" i="7"/>
  <c r="AG90" i="7"/>
  <c r="AG91" i="7"/>
  <c r="AG92" i="7"/>
  <c r="AG93" i="7"/>
  <c r="AG94" i="7"/>
  <c r="AG95" i="7"/>
  <c r="AG96" i="7"/>
  <c r="AG97" i="7"/>
  <c r="AG98" i="7"/>
  <c r="AG99" i="7"/>
  <c r="AG100" i="7"/>
  <c r="AG101" i="7"/>
  <c r="AG102" i="7"/>
  <c r="AG103" i="7"/>
  <c r="AG104" i="7"/>
  <c r="AG105" i="7"/>
  <c r="AG106" i="7"/>
  <c r="AG107" i="7"/>
  <c r="AG108" i="7"/>
  <c r="AG109" i="7"/>
  <c r="AG110" i="7"/>
  <c r="AG111" i="7"/>
  <c r="AG112" i="7"/>
  <c r="AG113" i="7"/>
  <c r="AG114" i="7"/>
  <c r="AG115" i="7"/>
  <c r="AG116" i="7"/>
  <c r="AG117" i="7"/>
  <c r="AG118" i="7"/>
  <c r="AG119" i="7"/>
  <c r="AG120" i="7"/>
  <c r="AG121" i="7"/>
  <c r="AG122" i="7"/>
  <c r="AG123" i="7"/>
  <c r="AG124" i="7"/>
  <c r="AG125" i="7"/>
  <c r="AG126" i="7"/>
  <c r="AG127" i="7"/>
  <c r="AG128" i="7"/>
  <c r="AG129" i="7"/>
  <c r="AG130" i="7"/>
  <c r="AG131" i="7"/>
  <c r="AG132" i="7"/>
  <c r="AG133" i="7"/>
  <c r="AG134" i="7"/>
  <c r="AG135" i="7"/>
  <c r="AG136" i="7"/>
  <c r="AG137" i="7"/>
  <c r="AG138" i="7"/>
  <c r="AG139" i="7"/>
  <c r="AG140" i="7"/>
  <c r="AG141" i="7"/>
  <c r="AG142" i="7"/>
  <c r="AG143" i="7"/>
  <c r="AG144" i="7"/>
  <c r="AG145" i="7"/>
  <c r="AG146" i="7"/>
  <c r="AG147" i="7"/>
  <c r="AG148" i="7"/>
  <c r="AG149" i="7"/>
  <c r="AG150" i="7"/>
  <c r="AG151" i="7"/>
  <c r="AG152" i="7"/>
  <c r="AG153" i="7"/>
  <c r="AG154" i="7"/>
  <c r="AG155" i="7"/>
  <c r="AG156" i="7"/>
  <c r="AG157" i="7"/>
  <c r="AG158" i="7"/>
  <c r="AG159" i="7"/>
  <c r="AG160" i="7"/>
  <c r="AG161" i="7"/>
  <c r="AG162" i="7"/>
  <c r="AG163" i="7"/>
  <c r="AG164" i="7"/>
  <c r="AG165" i="7"/>
  <c r="AG166" i="7"/>
  <c r="AG167" i="7"/>
  <c r="AG168" i="7"/>
  <c r="AG169" i="7"/>
  <c r="AG170" i="7"/>
  <c r="AG171" i="7"/>
  <c r="AG172" i="7"/>
  <c r="AG173" i="7"/>
  <c r="AG174" i="7"/>
  <c r="AG175" i="7"/>
  <c r="AG176" i="7"/>
  <c r="AG177" i="7"/>
  <c r="AG178" i="7"/>
  <c r="AG179" i="7"/>
  <c r="AG180" i="7"/>
  <c r="AG181" i="7"/>
  <c r="AG182" i="7"/>
  <c r="AG183" i="7"/>
  <c r="AG184" i="7"/>
  <c r="AG185" i="7"/>
  <c r="AG186" i="7"/>
  <c r="AG187" i="7"/>
  <c r="AG188" i="7"/>
  <c r="AG189" i="7"/>
  <c r="AG190" i="7"/>
  <c r="AG191" i="7"/>
  <c r="AG192" i="7"/>
  <c r="AG193" i="7"/>
  <c r="AG194" i="7"/>
  <c r="AG195" i="7"/>
  <c r="AG196" i="7"/>
  <c r="AG197" i="7"/>
  <c r="AG198" i="7"/>
  <c r="AG199" i="7"/>
  <c r="AG200" i="7"/>
  <c r="AG201" i="7"/>
  <c r="AG202" i="7"/>
  <c r="AG203" i="7"/>
  <c r="AG204" i="7"/>
  <c r="AG205" i="7"/>
  <c r="AG206" i="7"/>
  <c r="AG207" i="7"/>
  <c r="AG208" i="7"/>
  <c r="AG209" i="7"/>
  <c r="AG210" i="7"/>
  <c r="AG211" i="7"/>
  <c r="AG212" i="7"/>
  <c r="AG213" i="7"/>
  <c r="AG214" i="7"/>
  <c r="AG215" i="7"/>
  <c r="AG216" i="7"/>
  <c r="AG217" i="7"/>
  <c r="AG218" i="7"/>
  <c r="AG219" i="7"/>
  <c r="AG220" i="7"/>
  <c r="AG221" i="7"/>
  <c r="AG222" i="7"/>
  <c r="AG223" i="7"/>
  <c r="AG224" i="7"/>
  <c r="AG225" i="7"/>
  <c r="AG226" i="7"/>
  <c r="AG227" i="7"/>
  <c r="AG228" i="7"/>
  <c r="AG229" i="7"/>
  <c r="AG230" i="7"/>
  <c r="AG231" i="7"/>
  <c r="AG232" i="7"/>
  <c r="AG233" i="7"/>
  <c r="AG234" i="7"/>
  <c r="AG235" i="7"/>
  <c r="AG236" i="7"/>
  <c r="AG237" i="7"/>
  <c r="AG238" i="7"/>
  <c r="AG239" i="7"/>
  <c r="AG240" i="7"/>
  <c r="AG241" i="7"/>
  <c r="AG242" i="7"/>
  <c r="AG243" i="7"/>
  <c r="AG244" i="7"/>
  <c r="AG245" i="7"/>
  <c r="AG246" i="7"/>
  <c r="AG247" i="7"/>
  <c r="AG248" i="7"/>
  <c r="AG249" i="7"/>
  <c r="AG250" i="7"/>
  <c r="AG251" i="7"/>
  <c r="AG252" i="7"/>
  <c r="AG253" i="7"/>
  <c r="AG254" i="7"/>
  <c r="AG255" i="7"/>
  <c r="AG256" i="7"/>
  <c r="AG257" i="7"/>
  <c r="AG258" i="7"/>
  <c r="AG259" i="7"/>
  <c r="AG260" i="7"/>
  <c r="AG261" i="7"/>
  <c r="AG262" i="7"/>
  <c r="AG263" i="7"/>
  <c r="AG264" i="7"/>
  <c r="AG265" i="7"/>
  <c r="AG266" i="7"/>
  <c r="AG267" i="7"/>
  <c r="AG268" i="7"/>
  <c r="AG269" i="7"/>
  <c r="AG270" i="7"/>
  <c r="AG271" i="7"/>
  <c r="AG272" i="7"/>
  <c r="AG273" i="7"/>
  <c r="AG274" i="7"/>
  <c r="AG275" i="7"/>
  <c r="AG276" i="7"/>
  <c r="AG277" i="7"/>
  <c r="AG278" i="7"/>
  <c r="AG279" i="7"/>
  <c r="AG280" i="7"/>
  <c r="AG281" i="7"/>
  <c r="AG282" i="7"/>
  <c r="AG283" i="7"/>
  <c r="AG284" i="7"/>
  <c r="AG285" i="7"/>
  <c r="AG286" i="7"/>
  <c r="AG287" i="7"/>
  <c r="AG288" i="7"/>
  <c r="AG289" i="7"/>
  <c r="AG290" i="7"/>
  <c r="AG291" i="7"/>
  <c r="AG292" i="7"/>
  <c r="AG293" i="7"/>
  <c r="AG294" i="7"/>
  <c r="AG295" i="7"/>
  <c r="AG296" i="7"/>
  <c r="AG297" i="7"/>
  <c r="AG298" i="7"/>
  <c r="AG299" i="7"/>
  <c r="AG300" i="7"/>
  <c r="AG301" i="7"/>
  <c r="AG302" i="7"/>
  <c r="AG303" i="7"/>
  <c r="AG304" i="7"/>
  <c r="AG305" i="7"/>
  <c r="AG306" i="7"/>
  <c r="AG307" i="7"/>
  <c r="AG308" i="7"/>
  <c r="AG309" i="7"/>
  <c r="AG310" i="7"/>
  <c r="AG311" i="7"/>
  <c r="AG312" i="7"/>
  <c r="AG313" i="7"/>
  <c r="AG314" i="7"/>
  <c r="AG315" i="7"/>
  <c r="AG316" i="7"/>
  <c r="AG317" i="7"/>
  <c r="AG318" i="7"/>
  <c r="AG319" i="7"/>
  <c r="AG320" i="7"/>
  <c r="AG321" i="7"/>
  <c r="AG322" i="7"/>
  <c r="AG323" i="7"/>
  <c r="AG324" i="7"/>
  <c r="AG325" i="7"/>
  <c r="AG326" i="7"/>
  <c r="AG327" i="7"/>
  <c r="AG328" i="7"/>
  <c r="AG329" i="7"/>
  <c r="AG330" i="7"/>
  <c r="AG331" i="7"/>
  <c r="AG332" i="7"/>
  <c r="AG333" i="7"/>
  <c r="AG334" i="7"/>
  <c r="AG335" i="7"/>
  <c r="AG336" i="7"/>
  <c r="AG337" i="7"/>
  <c r="AG338" i="7"/>
  <c r="AG339" i="7"/>
  <c r="AG340" i="7"/>
  <c r="AG341" i="7"/>
  <c r="AG342" i="7"/>
  <c r="AG343" i="7"/>
  <c r="AG344" i="7"/>
  <c r="AG345" i="7"/>
  <c r="AG346" i="7"/>
  <c r="AG347" i="7"/>
  <c r="AG348" i="7"/>
  <c r="AG349" i="7"/>
  <c r="AG350" i="7"/>
  <c r="AG351" i="7"/>
  <c r="AG352" i="7"/>
  <c r="AG353" i="7"/>
  <c r="AG354" i="7"/>
  <c r="AG355" i="7"/>
  <c r="AG356" i="7"/>
  <c r="AG357" i="7"/>
  <c r="AG358" i="7"/>
  <c r="AG359" i="7"/>
  <c r="AG360" i="7"/>
  <c r="AG361" i="7"/>
  <c r="AG362" i="7"/>
  <c r="AG363" i="7"/>
  <c r="AG364" i="7"/>
  <c r="AG365" i="7"/>
  <c r="AG366" i="7"/>
  <c r="AG367" i="7"/>
  <c r="AG368" i="7"/>
  <c r="AG369" i="7"/>
  <c r="AG370" i="7"/>
  <c r="AG371" i="7"/>
  <c r="AG372" i="7"/>
  <c r="AG373" i="7"/>
  <c r="AG374" i="7"/>
  <c r="AG375" i="7"/>
  <c r="AG376" i="7"/>
  <c r="AE3" i="7"/>
  <c r="AE4" i="7"/>
  <c r="AE5" i="7"/>
  <c r="AE6" i="7"/>
  <c r="AE7" i="7"/>
  <c r="AE8" i="7"/>
  <c r="AE9" i="7"/>
  <c r="AE10" i="7"/>
  <c r="AE11" i="7"/>
  <c r="AE12" i="7"/>
  <c r="AE13" i="7"/>
  <c r="AE14" i="7"/>
  <c r="AE15" i="7"/>
  <c r="AE16" i="7"/>
  <c r="AE17" i="7"/>
  <c r="AE18" i="7"/>
  <c r="AE19" i="7"/>
  <c r="AE20" i="7"/>
  <c r="AE21" i="7"/>
  <c r="AE22" i="7"/>
  <c r="AE23" i="7"/>
  <c r="AE24" i="7"/>
  <c r="AE25" i="7"/>
  <c r="AE26" i="7"/>
  <c r="AE27" i="7"/>
  <c r="AE28" i="7"/>
  <c r="AE29" i="7"/>
  <c r="AE30" i="7"/>
  <c r="AE31" i="7"/>
  <c r="AE32" i="7"/>
  <c r="AE33" i="7"/>
  <c r="AE34" i="7"/>
  <c r="AE35" i="7"/>
  <c r="AE36" i="7"/>
  <c r="AE37" i="7"/>
  <c r="AE38" i="7"/>
  <c r="AE39" i="7"/>
  <c r="AE40" i="7"/>
  <c r="AE42" i="7"/>
  <c r="AE44" i="7"/>
  <c r="AE45" i="7"/>
  <c r="AE46" i="7"/>
  <c r="AE47" i="7"/>
  <c r="AE48" i="7"/>
  <c r="AE49" i="7"/>
  <c r="AE50" i="7"/>
  <c r="AE51" i="7"/>
  <c r="AE52" i="7"/>
  <c r="AE53" i="7"/>
  <c r="AE54" i="7"/>
  <c r="AE55" i="7"/>
  <c r="AE56" i="7"/>
  <c r="AE57" i="7"/>
  <c r="AE58" i="7"/>
  <c r="AE59" i="7"/>
  <c r="AE60" i="7"/>
  <c r="AE61" i="7"/>
  <c r="AE62" i="7"/>
  <c r="AE63" i="7"/>
  <c r="AE66" i="7"/>
  <c r="AE67" i="7"/>
  <c r="AE68" i="7"/>
  <c r="AE69" i="7"/>
  <c r="AE72" i="7"/>
  <c r="AE73" i="7"/>
  <c r="AE74" i="7"/>
  <c r="AE75" i="7"/>
  <c r="AE77" i="7"/>
  <c r="AE78" i="7"/>
  <c r="AE79" i="7"/>
  <c r="AE80" i="7"/>
  <c r="AE81" i="7"/>
  <c r="AE82" i="7"/>
  <c r="AE83" i="7"/>
  <c r="AE84" i="7"/>
  <c r="AE85" i="7"/>
  <c r="AE86" i="7"/>
  <c r="AE87" i="7"/>
  <c r="AE88" i="7"/>
  <c r="AE89" i="7"/>
  <c r="AE90" i="7"/>
  <c r="AE91" i="7"/>
  <c r="AE92" i="7"/>
  <c r="AE93" i="7"/>
  <c r="AE94" i="7"/>
  <c r="AE95" i="7"/>
  <c r="AE96" i="7"/>
  <c r="AE97" i="7"/>
  <c r="AE98" i="7"/>
  <c r="AE99" i="7"/>
  <c r="AE100" i="7"/>
  <c r="AE101" i="7"/>
  <c r="AE102" i="7"/>
  <c r="AE103" i="7"/>
  <c r="AE104" i="7"/>
  <c r="AE105" i="7"/>
  <c r="AE106" i="7"/>
  <c r="AE107" i="7"/>
  <c r="AE108" i="7"/>
  <c r="AE109" i="7"/>
  <c r="AE110" i="7"/>
  <c r="AE111" i="7"/>
  <c r="AE112" i="7"/>
  <c r="AE113" i="7"/>
  <c r="AE114" i="7"/>
  <c r="AE115" i="7"/>
  <c r="AE116" i="7"/>
  <c r="AE117" i="7"/>
  <c r="AE118" i="7"/>
  <c r="AE119" i="7"/>
  <c r="AE120" i="7"/>
  <c r="AE121" i="7"/>
  <c r="AE122" i="7"/>
  <c r="AE123" i="7"/>
  <c r="AE124" i="7"/>
  <c r="AE125" i="7"/>
  <c r="AE126" i="7"/>
  <c r="AE127" i="7"/>
  <c r="AE128" i="7"/>
  <c r="AE129" i="7"/>
  <c r="AE130" i="7"/>
  <c r="AE131" i="7"/>
  <c r="AE132" i="7"/>
  <c r="AE133" i="7"/>
  <c r="AE134" i="7"/>
  <c r="AE135" i="7"/>
  <c r="AE136" i="7"/>
  <c r="AE137" i="7"/>
  <c r="AE138" i="7"/>
  <c r="AE139" i="7"/>
  <c r="AE140" i="7"/>
  <c r="AE141" i="7"/>
  <c r="AE142" i="7"/>
  <c r="AE143" i="7"/>
  <c r="AE144" i="7"/>
  <c r="AE145" i="7"/>
  <c r="AE146" i="7"/>
  <c r="AE147" i="7"/>
  <c r="AE148" i="7"/>
  <c r="AE149" i="7"/>
  <c r="AE150" i="7"/>
  <c r="AE151" i="7"/>
  <c r="AE152" i="7"/>
  <c r="AE153" i="7"/>
  <c r="AE154" i="7"/>
  <c r="AE155" i="7"/>
  <c r="AE156" i="7"/>
  <c r="AE157" i="7"/>
  <c r="AE158" i="7"/>
  <c r="AE159" i="7"/>
  <c r="AE160" i="7"/>
  <c r="AE161" i="7"/>
  <c r="AE162" i="7"/>
  <c r="AE163" i="7"/>
  <c r="AE164" i="7"/>
  <c r="AE165" i="7"/>
  <c r="AE166" i="7"/>
  <c r="AE167" i="7"/>
  <c r="AE168" i="7"/>
  <c r="AE169" i="7"/>
  <c r="AE170" i="7"/>
  <c r="AE171" i="7"/>
  <c r="AE172" i="7"/>
  <c r="AE173" i="7"/>
  <c r="AE174" i="7"/>
  <c r="AE175" i="7"/>
  <c r="AE176" i="7"/>
  <c r="AE177" i="7"/>
  <c r="AE178" i="7"/>
  <c r="AE179" i="7"/>
  <c r="AE180" i="7"/>
  <c r="AE181" i="7"/>
  <c r="AE182" i="7"/>
  <c r="AE183" i="7"/>
  <c r="AE184" i="7"/>
  <c r="AE185" i="7"/>
  <c r="AE186" i="7"/>
  <c r="AE187" i="7"/>
  <c r="AE188" i="7"/>
  <c r="AE189" i="7"/>
  <c r="AE190" i="7"/>
  <c r="AE191" i="7"/>
  <c r="AE192" i="7"/>
  <c r="AE193" i="7"/>
  <c r="AE194" i="7"/>
  <c r="AE195" i="7"/>
  <c r="AE196" i="7"/>
  <c r="AE197" i="7"/>
  <c r="AE198" i="7"/>
  <c r="AE199" i="7"/>
  <c r="AE200" i="7"/>
  <c r="AE201" i="7"/>
  <c r="AE202" i="7"/>
  <c r="AE203" i="7"/>
  <c r="AE204" i="7"/>
  <c r="AE205" i="7"/>
  <c r="AE206" i="7"/>
  <c r="AE207" i="7"/>
  <c r="AE208" i="7"/>
  <c r="AE209" i="7"/>
  <c r="AE210" i="7"/>
  <c r="AE211" i="7"/>
  <c r="AE212" i="7"/>
  <c r="AE213" i="7"/>
  <c r="AE214" i="7"/>
  <c r="AE215" i="7"/>
  <c r="AE216" i="7"/>
  <c r="AE217" i="7"/>
  <c r="AE218" i="7"/>
  <c r="AE219" i="7"/>
  <c r="AE220" i="7"/>
  <c r="AE221" i="7"/>
  <c r="AE222" i="7"/>
  <c r="AE223" i="7"/>
  <c r="AE224" i="7"/>
  <c r="AE225" i="7"/>
  <c r="AE226" i="7"/>
  <c r="AE227" i="7"/>
  <c r="AE228" i="7"/>
  <c r="AE229" i="7"/>
  <c r="AE230" i="7"/>
  <c r="AE231" i="7"/>
  <c r="AE232" i="7"/>
  <c r="AE233" i="7"/>
  <c r="AE234" i="7"/>
  <c r="AE235" i="7"/>
  <c r="AE236" i="7"/>
  <c r="AE237" i="7"/>
  <c r="AE238" i="7"/>
  <c r="AE239" i="7"/>
  <c r="AE240" i="7"/>
  <c r="AE241" i="7"/>
  <c r="AE242" i="7"/>
  <c r="AE243" i="7"/>
  <c r="AE244" i="7"/>
  <c r="AE245" i="7"/>
  <c r="AE246" i="7"/>
  <c r="AE247" i="7"/>
  <c r="AE248" i="7"/>
  <c r="AE249" i="7"/>
  <c r="AE250" i="7"/>
  <c r="AE251" i="7"/>
  <c r="AE252" i="7"/>
  <c r="AE253" i="7"/>
  <c r="AE254" i="7"/>
  <c r="AE255" i="7"/>
  <c r="AE256" i="7"/>
  <c r="AE257" i="7"/>
  <c r="AE258" i="7"/>
  <c r="AE259" i="7"/>
  <c r="AE260" i="7"/>
  <c r="AE261" i="7"/>
  <c r="AE262" i="7"/>
  <c r="AE263" i="7"/>
  <c r="AE264" i="7"/>
  <c r="AE265" i="7"/>
  <c r="AE266" i="7"/>
  <c r="AE267" i="7"/>
  <c r="AE268" i="7"/>
  <c r="AE269" i="7"/>
  <c r="AE270" i="7"/>
  <c r="AE271" i="7"/>
  <c r="AE272" i="7"/>
  <c r="AE273" i="7"/>
  <c r="AE274" i="7"/>
  <c r="AE275" i="7"/>
  <c r="AE276" i="7"/>
  <c r="AE277" i="7"/>
  <c r="AE278" i="7"/>
  <c r="AE279" i="7"/>
  <c r="AE280" i="7"/>
  <c r="AE281" i="7"/>
  <c r="AE282" i="7"/>
  <c r="AE283" i="7"/>
  <c r="AE284" i="7"/>
  <c r="AE285" i="7"/>
  <c r="AE286" i="7"/>
  <c r="AE287" i="7"/>
  <c r="AE288" i="7"/>
  <c r="AE289" i="7"/>
  <c r="AE290" i="7"/>
  <c r="AE291" i="7"/>
  <c r="AE292" i="7"/>
  <c r="AE293" i="7"/>
  <c r="AE294" i="7"/>
  <c r="AE295" i="7"/>
  <c r="AE296" i="7"/>
  <c r="AE297" i="7"/>
  <c r="AE298" i="7"/>
  <c r="AE299" i="7"/>
  <c r="AE300" i="7"/>
  <c r="AE301" i="7"/>
  <c r="AE302" i="7"/>
  <c r="AE303" i="7"/>
  <c r="AE304" i="7"/>
  <c r="AE305" i="7"/>
  <c r="AE306" i="7"/>
  <c r="AE307" i="7"/>
  <c r="AE308" i="7"/>
  <c r="AE309" i="7"/>
  <c r="AE310" i="7"/>
  <c r="AE311" i="7"/>
  <c r="AE312" i="7"/>
  <c r="AE313" i="7"/>
  <c r="AE314" i="7"/>
  <c r="AE315" i="7"/>
  <c r="AE316" i="7"/>
  <c r="AE317" i="7"/>
  <c r="AE318" i="7"/>
  <c r="AE319" i="7"/>
  <c r="AE320" i="7"/>
  <c r="AE321" i="7"/>
  <c r="AE322" i="7"/>
  <c r="AE323" i="7"/>
  <c r="AE324" i="7"/>
  <c r="AE325" i="7"/>
  <c r="AE326" i="7"/>
  <c r="AE327" i="7"/>
  <c r="AE328" i="7"/>
  <c r="AE329" i="7"/>
  <c r="AE330" i="7"/>
  <c r="AE331" i="7"/>
  <c r="AE332" i="7"/>
  <c r="AE333" i="7"/>
  <c r="AE334" i="7"/>
  <c r="AE335" i="7"/>
  <c r="AE336" i="7"/>
  <c r="AE337" i="7"/>
  <c r="AE338" i="7"/>
  <c r="AE339" i="7"/>
  <c r="AE340" i="7"/>
  <c r="AE341" i="7"/>
  <c r="AE342" i="7"/>
  <c r="AE343" i="7"/>
  <c r="AE344" i="7"/>
  <c r="AE345" i="7"/>
  <c r="AE346" i="7"/>
  <c r="AE347" i="7"/>
  <c r="AE348" i="7"/>
  <c r="AE349" i="7"/>
  <c r="AE350" i="7"/>
  <c r="AE351" i="7"/>
  <c r="AE352" i="7"/>
  <c r="AE353" i="7"/>
  <c r="AE354" i="7"/>
  <c r="AE355" i="7"/>
  <c r="AE356" i="7"/>
  <c r="AE357" i="7"/>
  <c r="AE358" i="7"/>
  <c r="AE359" i="7"/>
  <c r="AE360" i="7"/>
  <c r="AE361" i="7"/>
  <c r="AE362" i="7"/>
  <c r="AE363" i="7"/>
  <c r="AE364" i="7"/>
  <c r="AE365" i="7"/>
  <c r="AE366" i="7"/>
  <c r="AE367" i="7"/>
  <c r="AE368" i="7"/>
  <c r="AE369" i="7"/>
  <c r="AE370" i="7"/>
  <c r="AE371" i="7"/>
  <c r="AE372" i="7"/>
  <c r="AE373" i="7"/>
  <c r="AE374" i="7"/>
  <c r="AE375" i="7"/>
  <c r="AE376" i="7"/>
  <c r="AB3" i="7"/>
  <c r="AB4" i="7"/>
  <c r="AB5" i="7"/>
  <c r="AB6" i="7"/>
  <c r="AB7" i="7"/>
  <c r="AB8" i="7"/>
  <c r="AB9" i="7"/>
  <c r="AB10" i="7"/>
  <c r="AB11" i="7"/>
  <c r="AB12" i="7"/>
  <c r="AB13" i="7"/>
  <c r="AB14" i="7"/>
  <c r="AB15" i="7"/>
  <c r="AB16" i="7"/>
  <c r="AB17" i="7"/>
  <c r="AB18" i="7"/>
  <c r="AB19" i="7"/>
  <c r="AB20" i="7"/>
  <c r="AB21" i="7"/>
  <c r="AB22" i="7"/>
  <c r="AB23" i="7"/>
  <c r="AB24" i="7"/>
  <c r="AB25" i="7"/>
  <c r="AB26" i="7"/>
  <c r="AB27" i="7"/>
  <c r="AB28" i="7"/>
  <c r="AB29" i="7"/>
  <c r="AB30" i="7"/>
  <c r="AB31" i="7"/>
  <c r="AB32" i="7"/>
  <c r="AB33" i="7"/>
  <c r="AB34" i="7"/>
  <c r="AB35" i="7"/>
  <c r="AB36" i="7"/>
  <c r="AB37" i="7"/>
  <c r="AB38" i="7"/>
  <c r="AB39" i="7"/>
  <c r="AB40" i="7"/>
  <c r="AB42" i="7"/>
  <c r="AB44" i="7"/>
  <c r="AB45" i="7"/>
  <c r="AB47" i="7"/>
  <c r="AB48" i="7"/>
  <c r="AB49" i="7"/>
  <c r="AB50" i="7"/>
  <c r="AB51" i="7"/>
  <c r="AB52" i="7"/>
  <c r="AB53" i="7"/>
  <c r="AB54" i="7"/>
  <c r="AB55" i="7"/>
  <c r="AB56" i="7"/>
  <c r="AB57" i="7"/>
  <c r="AB58" i="7"/>
  <c r="AB59" i="7"/>
  <c r="AB60" i="7"/>
  <c r="AB61" i="7"/>
  <c r="AB62" i="7"/>
  <c r="AB63" i="7"/>
  <c r="AB66" i="7"/>
  <c r="AB67" i="7"/>
  <c r="AB68" i="7"/>
  <c r="AB69" i="7"/>
  <c r="AB72" i="7"/>
  <c r="AB73" i="7"/>
  <c r="AB74" i="7"/>
  <c r="AB75" i="7"/>
  <c r="AB77" i="7"/>
  <c r="AB78" i="7"/>
  <c r="AB79" i="7"/>
  <c r="AB80" i="7"/>
  <c r="AB81" i="7"/>
  <c r="AB82" i="7"/>
  <c r="AB83" i="7"/>
  <c r="AB84" i="7"/>
  <c r="AB85" i="7"/>
  <c r="AB86" i="7"/>
  <c r="AB87" i="7"/>
  <c r="AB88" i="7"/>
  <c r="AB89" i="7"/>
  <c r="AB90" i="7"/>
  <c r="AB91" i="7"/>
  <c r="AB92" i="7"/>
  <c r="AB93" i="7"/>
  <c r="AB94" i="7"/>
  <c r="AB95" i="7"/>
  <c r="AB96" i="7"/>
  <c r="AB97" i="7"/>
  <c r="AB98" i="7"/>
  <c r="AB99" i="7"/>
  <c r="AB100" i="7"/>
  <c r="AB101" i="7"/>
  <c r="AB102" i="7"/>
  <c r="AB103" i="7"/>
  <c r="AB104" i="7"/>
  <c r="AB105" i="7"/>
  <c r="AB106" i="7"/>
  <c r="AB107" i="7"/>
  <c r="AB108" i="7"/>
  <c r="AB109" i="7"/>
  <c r="AB110" i="7"/>
  <c r="AB111" i="7"/>
  <c r="AB112" i="7"/>
  <c r="AB113" i="7"/>
  <c r="AB114" i="7"/>
  <c r="AB115" i="7"/>
  <c r="AB116" i="7"/>
  <c r="AB117" i="7"/>
  <c r="AB118" i="7"/>
  <c r="AB119" i="7"/>
  <c r="AB120" i="7"/>
  <c r="AB121" i="7"/>
  <c r="AB122" i="7"/>
  <c r="AB123" i="7"/>
  <c r="AB124" i="7"/>
  <c r="AB125" i="7"/>
  <c r="AB126" i="7"/>
  <c r="AB127" i="7"/>
  <c r="AB128" i="7"/>
  <c r="AB129" i="7"/>
  <c r="AB130" i="7"/>
  <c r="AB131" i="7"/>
  <c r="AB132" i="7"/>
  <c r="AB133" i="7"/>
  <c r="AB134" i="7"/>
  <c r="AB135" i="7"/>
  <c r="AB136" i="7"/>
  <c r="AB137" i="7"/>
  <c r="AB138" i="7"/>
  <c r="AB139" i="7"/>
  <c r="AB140" i="7"/>
  <c r="AB141" i="7"/>
  <c r="AB142" i="7"/>
  <c r="AB143" i="7"/>
  <c r="AB144" i="7"/>
  <c r="AB145" i="7"/>
  <c r="AB146" i="7"/>
  <c r="AB147" i="7"/>
  <c r="AB148" i="7"/>
  <c r="AB149" i="7"/>
  <c r="AB150" i="7"/>
  <c r="AB151" i="7"/>
  <c r="AB152" i="7"/>
  <c r="AB153" i="7"/>
  <c r="AB154" i="7"/>
  <c r="AB155" i="7"/>
  <c r="AB156" i="7"/>
  <c r="AB157" i="7"/>
  <c r="AB158" i="7"/>
  <c r="AB159" i="7"/>
  <c r="AB160" i="7"/>
  <c r="AB161" i="7"/>
  <c r="AB162" i="7"/>
  <c r="AB163" i="7"/>
  <c r="AB164" i="7"/>
  <c r="AB165" i="7"/>
  <c r="AB166" i="7"/>
  <c r="AB167" i="7"/>
  <c r="AB168" i="7"/>
  <c r="AB169" i="7"/>
  <c r="AB170" i="7"/>
  <c r="AB171" i="7"/>
  <c r="AB172" i="7"/>
  <c r="AB173" i="7"/>
  <c r="AB174" i="7"/>
  <c r="AB175" i="7"/>
  <c r="AB176" i="7"/>
  <c r="AB177" i="7"/>
  <c r="AB178" i="7"/>
  <c r="AB179" i="7"/>
  <c r="AB180" i="7"/>
  <c r="AB181" i="7"/>
  <c r="AB182" i="7"/>
  <c r="AB183" i="7"/>
  <c r="AB184" i="7"/>
  <c r="AB185" i="7"/>
  <c r="AB186" i="7"/>
  <c r="AB187" i="7"/>
  <c r="AB188" i="7"/>
  <c r="AB189" i="7"/>
  <c r="AB190" i="7"/>
  <c r="AB191" i="7"/>
  <c r="AB192" i="7"/>
  <c r="AB193" i="7"/>
  <c r="AB194" i="7"/>
  <c r="AB195" i="7"/>
  <c r="AB196" i="7"/>
  <c r="AB197" i="7"/>
  <c r="AB198" i="7"/>
  <c r="AB199" i="7"/>
  <c r="AB200" i="7"/>
  <c r="AB201" i="7"/>
  <c r="AB202" i="7"/>
  <c r="AB203" i="7"/>
  <c r="AB204" i="7"/>
  <c r="AB205" i="7"/>
  <c r="AB206" i="7"/>
  <c r="AB207" i="7"/>
  <c r="AB208" i="7"/>
  <c r="AB209" i="7"/>
  <c r="AB210" i="7"/>
  <c r="AB211" i="7"/>
  <c r="AB212" i="7"/>
  <c r="AB213" i="7"/>
  <c r="AB214" i="7"/>
  <c r="AB215" i="7"/>
  <c r="AB216" i="7"/>
  <c r="AB217" i="7"/>
  <c r="AB218" i="7"/>
  <c r="AB219" i="7"/>
  <c r="AB220" i="7"/>
  <c r="AB221" i="7"/>
  <c r="AB222" i="7"/>
  <c r="AB223" i="7"/>
  <c r="AB224" i="7"/>
  <c r="AB225" i="7"/>
  <c r="AB226" i="7"/>
  <c r="AB227" i="7"/>
  <c r="AB228" i="7"/>
  <c r="AB229" i="7"/>
  <c r="AB230" i="7"/>
  <c r="AB231" i="7"/>
  <c r="AB232" i="7"/>
  <c r="AB233" i="7"/>
  <c r="AB234" i="7"/>
  <c r="AB235" i="7"/>
  <c r="AB236" i="7"/>
  <c r="AB237" i="7"/>
  <c r="AB238" i="7"/>
  <c r="AB239" i="7"/>
  <c r="AB240" i="7"/>
  <c r="AB241" i="7"/>
  <c r="AB242" i="7"/>
  <c r="AB243" i="7"/>
  <c r="AB244" i="7"/>
  <c r="AB245" i="7"/>
  <c r="AB246" i="7"/>
  <c r="AB247" i="7"/>
  <c r="AB248" i="7"/>
  <c r="AB249" i="7"/>
  <c r="AB250" i="7"/>
  <c r="AB251" i="7"/>
  <c r="AB252" i="7"/>
  <c r="AB253" i="7"/>
  <c r="AB254" i="7"/>
  <c r="AB255" i="7"/>
  <c r="AB256" i="7"/>
  <c r="AB257" i="7"/>
  <c r="AB258" i="7"/>
  <c r="AB259" i="7"/>
  <c r="AB260" i="7"/>
  <c r="AB261" i="7"/>
  <c r="AB262" i="7"/>
  <c r="AB263" i="7"/>
  <c r="AB264" i="7"/>
  <c r="AB265" i="7"/>
  <c r="AB266" i="7"/>
  <c r="AB267" i="7"/>
  <c r="AB268" i="7"/>
  <c r="AB269" i="7"/>
  <c r="AB270" i="7"/>
  <c r="AB271" i="7"/>
  <c r="AB272" i="7"/>
  <c r="AB273" i="7"/>
  <c r="AB274" i="7"/>
  <c r="AB275" i="7"/>
  <c r="AB276" i="7"/>
  <c r="AB277" i="7"/>
  <c r="AB278" i="7"/>
  <c r="AB279" i="7"/>
  <c r="AB280" i="7"/>
  <c r="AB281" i="7"/>
  <c r="AB282" i="7"/>
  <c r="AB283" i="7"/>
  <c r="AB284" i="7"/>
  <c r="AB285" i="7"/>
  <c r="AB286" i="7"/>
  <c r="AB287" i="7"/>
  <c r="AB288" i="7"/>
  <c r="AB289" i="7"/>
  <c r="AB290" i="7"/>
  <c r="AB291" i="7"/>
  <c r="AB292" i="7"/>
  <c r="AB293" i="7"/>
  <c r="AB294" i="7"/>
  <c r="AB295" i="7"/>
  <c r="AB296" i="7"/>
  <c r="AB297" i="7"/>
  <c r="AB298" i="7"/>
  <c r="AB299" i="7"/>
  <c r="AB300" i="7"/>
  <c r="AB301" i="7"/>
  <c r="AB302" i="7"/>
  <c r="AB303" i="7"/>
  <c r="AB304" i="7"/>
  <c r="AB305" i="7"/>
  <c r="AB306" i="7"/>
  <c r="AB307" i="7"/>
  <c r="AB308" i="7"/>
  <c r="AB309" i="7"/>
  <c r="AB310" i="7"/>
  <c r="AB311" i="7"/>
  <c r="AB312" i="7"/>
  <c r="AB313" i="7"/>
  <c r="AB314" i="7"/>
  <c r="AB315" i="7"/>
  <c r="AB316" i="7"/>
  <c r="AB317" i="7"/>
  <c r="AB318" i="7"/>
  <c r="AB319" i="7"/>
  <c r="AB320" i="7"/>
  <c r="AB321" i="7"/>
  <c r="AB322" i="7"/>
  <c r="AB323" i="7"/>
  <c r="AB324" i="7"/>
  <c r="AB325" i="7"/>
  <c r="AB326" i="7"/>
  <c r="AB327" i="7"/>
  <c r="AB328" i="7"/>
  <c r="AB329" i="7"/>
  <c r="AB330" i="7"/>
  <c r="AB331" i="7"/>
  <c r="AB332" i="7"/>
  <c r="AB333" i="7"/>
  <c r="AB334" i="7"/>
  <c r="AB335" i="7"/>
  <c r="AB336" i="7"/>
  <c r="AB337" i="7"/>
  <c r="AB338" i="7"/>
  <c r="AB339" i="7"/>
  <c r="AB340" i="7"/>
  <c r="AB341" i="7"/>
  <c r="AB342" i="7"/>
  <c r="AB343" i="7"/>
  <c r="AB344" i="7"/>
  <c r="AB345" i="7"/>
  <c r="AB346" i="7"/>
  <c r="AB347" i="7"/>
  <c r="AB348" i="7"/>
  <c r="AB349" i="7"/>
  <c r="AB350" i="7"/>
  <c r="AB351" i="7"/>
  <c r="AB352" i="7"/>
  <c r="AB353" i="7"/>
  <c r="AB354" i="7"/>
  <c r="AB355" i="7"/>
  <c r="AB356" i="7"/>
  <c r="AB357" i="7"/>
  <c r="AB358" i="7"/>
  <c r="AB359" i="7"/>
  <c r="AB360" i="7"/>
  <c r="AB361" i="7"/>
  <c r="AB362" i="7"/>
  <c r="AB363" i="7"/>
  <c r="AB364" i="7"/>
  <c r="AB365" i="7"/>
  <c r="AB366" i="7"/>
  <c r="AB367" i="7"/>
  <c r="AB368" i="7"/>
  <c r="AB369" i="7"/>
  <c r="AB370" i="7"/>
  <c r="AB371" i="7"/>
  <c r="AB372" i="7"/>
  <c r="AB373" i="7"/>
  <c r="AB374" i="7"/>
  <c r="AB375" i="7"/>
  <c r="AB376" i="7"/>
  <c r="AA3" i="7"/>
  <c r="AA4" i="7"/>
  <c r="AA5" i="7"/>
  <c r="AA6" i="7"/>
  <c r="AA7" i="7"/>
  <c r="AA8" i="7"/>
  <c r="AA9" i="7"/>
  <c r="AA10" i="7"/>
  <c r="AA11" i="7"/>
  <c r="AA12" i="7"/>
  <c r="AA13" i="7"/>
  <c r="AA14" i="7"/>
  <c r="AA15" i="7"/>
  <c r="AA16" i="7"/>
  <c r="AA17" i="7"/>
  <c r="AA18" i="7"/>
  <c r="AA19" i="7"/>
  <c r="AA20" i="7"/>
  <c r="AA21" i="7"/>
  <c r="AA22" i="7"/>
  <c r="AA23" i="7"/>
  <c r="AA24" i="7"/>
  <c r="AA25" i="7"/>
  <c r="AA26" i="7"/>
  <c r="AA27" i="7"/>
  <c r="AA28" i="7"/>
  <c r="AA29" i="7"/>
  <c r="AA30" i="7"/>
  <c r="AA31" i="7"/>
  <c r="AA32" i="7"/>
  <c r="AA33" i="7"/>
  <c r="AA34" i="7"/>
  <c r="AA35" i="7"/>
  <c r="AA36" i="7"/>
  <c r="AA37" i="7"/>
  <c r="AA38" i="7"/>
  <c r="AA39" i="7"/>
  <c r="AA40" i="7"/>
  <c r="AA42" i="7"/>
  <c r="AA44" i="7"/>
  <c r="AA45" i="7"/>
  <c r="AA46" i="7"/>
  <c r="AA47" i="7"/>
  <c r="AA48" i="7"/>
  <c r="AA49" i="7"/>
  <c r="AA50" i="7"/>
  <c r="AA51" i="7"/>
  <c r="AA52" i="7"/>
  <c r="AA53" i="7"/>
  <c r="AA54" i="7"/>
  <c r="AA55" i="7"/>
  <c r="AA56" i="7"/>
  <c r="AA57" i="7"/>
  <c r="AA58" i="7"/>
  <c r="AA59" i="7"/>
  <c r="AA60" i="7"/>
  <c r="AA61" i="7"/>
  <c r="AA62" i="7"/>
  <c r="AA63" i="7"/>
  <c r="AA66" i="7"/>
  <c r="AA67" i="7"/>
  <c r="AA68" i="7"/>
  <c r="AA69" i="7"/>
  <c r="AA72" i="7"/>
  <c r="AA73" i="7"/>
  <c r="AA74" i="7"/>
  <c r="AA75" i="7"/>
  <c r="AA77" i="7"/>
  <c r="AA78" i="7"/>
  <c r="AA79" i="7"/>
  <c r="AA80" i="7"/>
  <c r="AA81" i="7"/>
  <c r="AA82" i="7"/>
  <c r="AA83" i="7"/>
  <c r="AA84" i="7"/>
  <c r="AA85" i="7"/>
  <c r="AA86" i="7"/>
  <c r="AA87" i="7"/>
  <c r="AA88" i="7"/>
  <c r="AA89" i="7"/>
  <c r="AA90" i="7"/>
  <c r="AA91" i="7"/>
  <c r="AA92" i="7"/>
  <c r="AA93" i="7"/>
  <c r="AA94" i="7"/>
  <c r="AA95" i="7"/>
  <c r="AA96" i="7"/>
  <c r="AA97" i="7"/>
  <c r="AA98" i="7"/>
  <c r="AA99" i="7"/>
  <c r="AA100" i="7"/>
  <c r="AA101" i="7"/>
  <c r="AA102" i="7"/>
  <c r="AA103" i="7"/>
  <c r="AA104" i="7"/>
  <c r="AA105" i="7"/>
  <c r="AA106" i="7"/>
  <c r="AA107" i="7"/>
  <c r="AA108" i="7"/>
  <c r="AA109" i="7"/>
  <c r="AA110" i="7"/>
  <c r="AA111" i="7"/>
  <c r="AA112" i="7"/>
  <c r="AA113" i="7"/>
  <c r="AA114" i="7"/>
  <c r="AA115" i="7"/>
  <c r="AA116" i="7"/>
  <c r="AA117" i="7"/>
  <c r="AA118" i="7"/>
  <c r="AA119" i="7"/>
  <c r="AA120" i="7"/>
  <c r="AA121" i="7"/>
  <c r="AA122" i="7"/>
  <c r="AA123" i="7"/>
  <c r="AA124" i="7"/>
  <c r="AA125" i="7"/>
  <c r="AA126" i="7"/>
  <c r="AA127" i="7"/>
  <c r="AA128" i="7"/>
  <c r="AA129" i="7"/>
  <c r="AA130" i="7"/>
  <c r="AA131" i="7"/>
  <c r="AA132" i="7"/>
  <c r="AA133" i="7"/>
  <c r="AA134" i="7"/>
  <c r="AA135" i="7"/>
  <c r="AA136" i="7"/>
  <c r="AA137" i="7"/>
  <c r="AA138" i="7"/>
  <c r="AA139" i="7"/>
  <c r="AA140" i="7"/>
  <c r="AA141" i="7"/>
  <c r="AA142" i="7"/>
  <c r="AA143" i="7"/>
  <c r="AA144" i="7"/>
  <c r="AA145" i="7"/>
  <c r="AA146" i="7"/>
  <c r="AA147" i="7"/>
  <c r="AA148" i="7"/>
  <c r="AA149" i="7"/>
  <c r="AA150" i="7"/>
  <c r="AA151" i="7"/>
  <c r="AA152" i="7"/>
  <c r="AA153" i="7"/>
  <c r="AA154" i="7"/>
  <c r="AA155" i="7"/>
  <c r="AA156" i="7"/>
  <c r="AA157" i="7"/>
  <c r="AA158" i="7"/>
  <c r="AA159" i="7"/>
  <c r="AA160" i="7"/>
  <c r="AA161" i="7"/>
  <c r="AA162" i="7"/>
  <c r="AA163" i="7"/>
  <c r="AA164" i="7"/>
  <c r="AA165" i="7"/>
  <c r="AA166" i="7"/>
  <c r="AA167" i="7"/>
  <c r="AA168" i="7"/>
  <c r="AA169" i="7"/>
  <c r="AA170" i="7"/>
  <c r="AA171" i="7"/>
  <c r="AA172" i="7"/>
  <c r="AA173" i="7"/>
  <c r="AA174" i="7"/>
  <c r="AA175" i="7"/>
  <c r="AA176" i="7"/>
  <c r="AA177" i="7"/>
  <c r="AA178" i="7"/>
  <c r="AA179" i="7"/>
  <c r="AA180" i="7"/>
  <c r="AA181" i="7"/>
  <c r="AA182" i="7"/>
  <c r="AA183" i="7"/>
  <c r="AA184" i="7"/>
  <c r="AA185" i="7"/>
  <c r="AA186" i="7"/>
  <c r="AA187" i="7"/>
  <c r="AA188" i="7"/>
  <c r="AA189" i="7"/>
  <c r="AA190" i="7"/>
  <c r="AA191" i="7"/>
  <c r="AA192" i="7"/>
  <c r="AA193" i="7"/>
  <c r="AA194" i="7"/>
  <c r="AA195" i="7"/>
  <c r="AA196" i="7"/>
  <c r="AA197" i="7"/>
  <c r="AA198" i="7"/>
  <c r="AA199" i="7"/>
  <c r="AA200" i="7"/>
  <c r="AA201" i="7"/>
  <c r="AA202" i="7"/>
  <c r="AA203" i="7"/>
  <c r="AA204" i="7"/>
  <c r="AA205" i="7"/>
  <c r="AA206" i="7"/>
  <c r="AA207" i="7"/>
  <c r="AA208" i="7"/>
  <c r="AA209" i="7"/>
  <c r="AA210" i="7"/>
  <c r="AA211" i="7"/>
  <c r="AA212" i="7"/>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A261" i="7"/>
  <c r="AA262" i="7"/>
  <c r="AA263" i="7"/>
  <c r="AA264" i="7"/>
  <c r="AA265" i="7"/>
  <c r="AA266" i="7"/>
  <c r="AA267" i="7"/>
  <c r="AA268" i="7"/>
  <c r="AA269" i="7"/>
  <c r="AA270" i="7"/>
  <c r="AA271" i="7"/>
  <c r="AA272" i="7"/>
  <c r="AA273" i="7"/>
  <c r="AA274" i="7"/>
  <c r="AA275" i="7"/>
  <c r="AA276" i="7"/>
  <c r="AA277" i="7"/>
  <c r="AA278" i="7"/>
  <c r="AA279" i="7"/>
  <c r="AA280" i="7"/>
  <c r="AA281" i="7"/>
  <c r="AA282" i="7"/>
  <c r="AA283" i="7"/>
  <c r="AA284" i="7"/>
  <c r="AA285" i="7"/>
  <c r="AA286" i="7"/>
  <c r="AA287" i="7"/>
  <c r="AA288" i="7"/>
  <c r="AA289" i="7"/>
  <c r="AA290" i="7"/>
  <c r="AA291" i="7"/>
  <c r="AA292" i="7"/>
  <c r="AA293" i="7"/>
  <c r="AA294" i="7"/>
  <c r="AA295" i="7"/>
  <c r="AA296" i="7"/>
  <c r="AA297" i="7"/>
  <c r="AA298" i="7"/>
  <c r="AA299" i="7"/>
  <c r="AA300" i="7"/>
  <c r="AA301" i="7"/>
  <c r="AA302" i="7"/>
  <c r="AA303" i="7"/>
  <c r="AA304" i="7"/>
  <c r="AA305" i="7"/>
  <c r="AA306" i="7"/>
  <c r="AA307" i="7"/>
  <c r="AA308" i="7"/>
  <c r="AA309" i="7"/>
  <c r="AA310" i="7"/>
  <c r="AA311" i="7"/>
  <c r="AA312" i="7"/>
  <c r="AA313" i="7"/>
  <c r="AA314" i="7"/>
  <c r="AA315" i="7"/>
  <c r="AA316" i="7"/>
  <c r="AA317" i="7"/>
  <c r="AA318" i="7"/>
  <c r="AA319" i="7"/>
  <c r="AA320" i="7"/>
  <c r="AA321" i="7"/>
  <c r="AA322" i="7"/>
  <c r="AA323" i="7"/>
  <c r="AA324" i="7"/>
  <c r="AA325" i="7"/>
  <c r="AA326" i="7"/>
  <c r="AA327" i="7"/>
  <c r="AA328" i="7"/>
  <c r="AA329" i="7"/>
  <c r="AA330" i="7"/>
  <c r="AA331" i="7"/>
  <c r="AA332" i="7"/>
  <c r="AA333" i="7"/>
  <c r="AA334" i="7"/>
  <c r="AA335" i="7"/>
  <c r="AA336" i="7"/>
  <c r="AA337" i="7"/>
  <c r="AA338" i="7"/>
  <c r="AA339" i="7"/>
  <c r="AA340" i="7"/>
  <c r="AA341" i="7"/>
  <c r="AA342" i="7"/>
  <c r="AA343" i="7"/>
  <c r="AA344" i="7"/>
  <c r="AA345" i="7"/>
  <c r="AA346" i="7"/>
  <c r="AA347" i="7"/>
  <c r="AA348" i="7"/>
  <c r="AA349" i="7"/>
  <c r="AA350" i="7"/>
  <c r="AA351" i="7"/>
  <c r="AA352" i="7"/>
  <c r="AA353" i="7"/>
  <c r="AA354" i="7"/>
  <c r="AA355" i="7"/>
  <c r="AA356" i="7"/>
  <c r="AA357" i="7"/>
  <c r="AA358" i="7"/>
  <c r="AA359" i="7"/>
  <c r="AA360" i="7"/>
  <c r="AA361" i="7"/>
  <c r="AA362" i="7"/>
  <c r="AA363" i="7"/>
  <c r="AA364" i="7"/>
  <c r="AA365" i="7"/>
  <c r="AA366" i="7"/>
  <c r="AA367" i="7"/>
  <c r="AA368" i="7"/>
  <c r="AA369" i="7"/>
  <c r="AA370" i="7"/>
  <c r="AA371" i="7"/>
  <c r="AA372" i="7"/>
  <c r="AA373" i="7"/>
  <c r="AA374" i="7"/>
  <c r="AA375" i="7"/>
  <c r="AA376" i="7"/>
  <c r="Z3" i="7"/>
  <c r="Z4" i="7"/>
  <c r="Z5" i="7"/>
  <c r="Z6" i="7"/>
  <c r="Z7" i="7"/>
  <c r="Z8" i="7"/>
  <c r="Z9" i="7"/>
  <c r="Z10" i="7"/>
  <c r="Z11" i="7"/>
  <c r="Z12" i="7"/>
  <c r="Z13" i="7"/>
  <c r="Z14" i="7"/>
  <c r="Z15" i="7"/>
  <c r="Z16" i="7"/>
  <c r="Z17" i="7"/>
  <c r="Z18" i="7"/>
  <c r="Z19" i="7"/>
  <c r="Z20" i="7"/>
  <c r="Z21" i="7"/>
  <c r="Z22" i="7"/>
  <c r="Z23" i="7"/>
  <c r="Z24" i="7"/>
  <c r="Z25" i="7"/>
  <c r="Z26" i="7"/>
  <c r="Z27" i="7"/>
  <c r="Z28" i="7"/>
  <c r="Z29" i="7"/>
  <c r="Z30" i="7"/>
  <c r="Z31" i="7"/>
  <c r="Z32" i="7"/>
  <c r="Z33" i="7"/>
  <c r="Z34" i="7"/>
  <c r="Z35" i="7"/>
  <c r="Z36" i="7"/>
  <c r="Z37" i="7"/>
  <c r="Z38" i="7"/>
  <c r="Z39" i="7"/>
  <c r="Z40" i="7"/>
  <c r="Z42" i="7"/>
  <c r="Z44" i="7"/>
  <c r="Z45" i="7"/>
  <c r="Z46" i="7"/>
  <c r="Z47" i="7"/>
  <c r="Z48" i="7"/>
  <c r="Z49" i="7"/>
  <c r="Z50" i="7"/>
  <c r="Z51" i="7"/>
  <c r="Z52" i="7"/>
  <c r="Z53" i="7"/>
  <c r="Z54" i="7"/>
  <c r="Z55" i="7"/>
  <c r="Z56" i="7"/>
  <c r="Z57" i="7"/>
  <c r="Z58" i="7"/>
  <c r="Z59" i="7"/>
  <c r="Z60" i="7"/>
  <c r="Z61" i="7"/>
  <c r="Z62" i="7"/>
  <c r="Z63" i="7"/>
  <c r="Z66" i="7"/>
  <c r="Z67" i="7"/>
  <c r="Z68" i="7"/>
  <c r="Z69" i="7"/>
  <c r="Z72" i="7"/>
  <c r="Z73" i="7"/>
  <c r="Z74" i="7"/>
  <c r="Z75" i="7"/>
  <c r="Z77" i="7"/>
  <c r="Z78" i="7"/>
  <c r="Z79" i="7"/>
  <c r="Z80" i="7"/>
  <c r="Z81" i="7"/>
  <c r="Z82" i="7"/>
  <c r="Z83" i="7"/>
  <c r="Z84" i="7"/>
  <c r="Z85" i="7"/>
  <c r="Z86" i="7"/>
  <c r="Z87" i="7"/>
  <c r="Z88" i="7"/>
  <c r="Z89" i="7"/>
  <c r="Z90" i="7"/>
  <c r="Z91" i="7"/>
  <c r="Z92" i="7"/>
  <c r="Z93" i="7"/>
  <c r="Z94" i="7"/>
  <c r="Z95" i="7"/>
  <c r="Z96" i="7"/>
  <c r="Z97" i="7"/>
  <c r="Z98" i="7"/>
  <c r="Z99" i="7"/>
  <c r="Z100" i="7"/>
  <c r="Z101" i="7"/>
  <c r="Z102" i="7"/>
  <c r="Z103" i="7"/>
  <c r="Z104" i="7"/>
  <c r="Z105" i="7"/>
  <c r="Z106" i="7"/>
  <c r="Z107" i="7"/>
  <c r="Z108" i="7"/>
  <c r="Z109" i="7"/>
  <c r="Z110" i="7"/>
  <c r="Z111" i="7"/>
  <c r="Z112" i="7"/>
  <c r="Z113" i="7"/>
  <c r="Z114" i="7"/>
  <c r="Z115" i="7"/>
  <c r="Z116" i="7"/>
  <c r="Z117" i="7"/>
  <c r="Z118" i="7"/>
  <c r="Z119" i="7"/>
  <c r="Z120" i="7"/>
  <c r="Z121" i="7"/>
  <c r="Z122" i="7"/>
  <c r="Z123" i="7"/>
  <c r="Z124" i="7"/>
  <c r="Z125" i="7"/>
  <c r="Z126" i="7"/>
  <c r="Z127" i="7"/>
  <c r="Z128" i="7"/>
  <c r="Z129" i="7"/>
  <c r="Z130" i="7"/>
  <c r="Z131" i="7"/>
  <c r="Z132" i="7"/>
  <c r="Z133" i="7"/>
  <c r="Z134" i="7"/>
  <c r="Z135" i="7"/>
  <c r="Z136" i="7"/>
  <c r="Z137" i="7"/>
  <c r="Z138" i="7"/>
  <c r="Z139" i="7"/>
  <c r="Z140" i="7"/>
  <c r="Z141" i="7"/>
  <c r="Z142" i="7"/>
  <c r="Z143" i="7"/>
  <c r="Z144" i="7"/>
  <c r="Z145" i="7"/>
  <c r="Z146" i="7"/>
  <c r="Z147" i="7"/>
  <c r="Z148" i="7"/>
  <c r="Z149" i="7"/>
  <c r="Z150" i="7"/>
  <c r="Z151" i="7"/>
  <c r="Z152" i="7"/>
  <c r="Z153" i="7"/>
  <c r="Z154" i="7"/>
  <c r="Z155" i="7"/>
  <c r="Z156" i="7"/>
  <c r="Z157" i="7"/>
  <c r="Z158" i="7"/>
  <c r="Z159" i="7"/>
  <c r="Z160" i="7"/>
  <c r="Z161" i="7"/>
  <c r="Z162" i="7"/>
  <c r="Z163" i="7"/>
  <c r="Z164" i="7"/>
  <c r="Z165" i="7"/>
  <c r="Z166" i="7"/>
  <c r="Z167" i="7"/>
  <c r="Z168" i="7"/>
  <c r="Z169" i="7"/>
  <c r="Z170" i="7"/>
  <c r="Z171" i="7"/>
  <c r="Z172" i="7"/>
  <c r="Z173" i="7"/>
  <c r="Z174" i="7"/>
  <c r="Z175" i="7"/>
  <c r="Z176" i="7"/>
  <c r="Z177" i="7"/>
  <c r="Z178" i="7"/>
  <c r="Z179" i="7"/>
  <c r="Z180" i="7"/>
  <c r="Z181" i="7"/>
  <c r="Z182" i="7"/>
  <c r="Z183" i="7"/>
  <c r="Z184" i="7"/>
  <c r="Z185" i="7"/>
  <c r="Z186" i="7"/>
  <c r="Z187" i="7"/>
  <c r="Z188" i="7"/>
  <c r="Z189" i="7"/>
  <c r="Z190" i="7"/>
  <c r="Z191" i="7"/>
  <c r="Z192" i="7"/>
  <c r="Z193" i="7"/>
  <c r="Z194" i="7"/>
  <c r="Z195" i="7"/>
  <c r="Z196" i="7"/>
  <c r="Z197" i="7"/>
  <c r="Z198" i="7"/>
  <c r="Z199" i="7"/>
  <c r="Z200" i="7"/>
  <c r="Z201" i="7"/>
  <c r="Z202" i="7"/>
  <c r="Z203" i="7"/>
  <c r="Z204" i="7"/>
  <c r="Z205" i="7"/>
  <c r="Z206" i="7"/>
  <c r="Z207" i="7"/>
  <c r="Z208" i="7"/>
  <c r="Z209" i="7"/>
  <c r="Z210" i="7"/>
  <c r="Z211" i="7"/>
  <c r="Z212" i="7"/>
  <c r="Z213" i="7"/>
  <c r="Z214" i="7"/>
  <c r="Z215" i="7"/>
  <c r="Z216" i="7"/>
  <c r="Z217" i="7"/>
  <c r="Z218" i="7"/>
  <c r="Z219" i="7"/>
  <c r="Z220" i="7"/>
  <c r="Z221" i="7"/>
  <c r="Z222" i="7"/>
  <c r="Z223" i="7"/>
  <c r="Z224" i="7"/>
  <c r="Z225" i="7"/>
  <c r="Z226" i="7"/>
  <c r="Z227" i="7"/>
  <c r="Z228" i="7"/>
  <c r="Z229" i="7"/>
  <c r="Z230" i="7"/>
  <c r="Z231" i="7"/>
  <c r="Z232" i="7"/>
  <c r="Z233" i="7"/>
  <c r="Z234" i="7"/>
  <c r="Z235" i="7"/>
  <c r="Z236" i="7"/>
  <c r="Z237" i="7"/>
  <c r="Z238" i="7"/>
  <c r="Z239" i="7"/>
  <c r="Z240" i="7"/>
  <c r="Z241" i="7"/>
  <c r="Z242" i="7"/>
  <c r="Z243" i="7"/>
  <c r="Z244" i="7"/>
  <c r="Z245" i="7"/>
  <c r="Z246" i="7"/>
  <c r="Z247" i="7"/>
  <c r="Z248" i="7"/>
  <c r="Z249" i="7"/>
  <c r="Z250" i="7"/>
  <c r="Z251" i="7"/>
  <c r="Z252" i="7"/>
  <c r="Z253" i="7"/>
  <c r="Z254" i="7"/>
  <c r="Z255" i="7"/>
  <c r="Z256" i="7"/>
  <c r="Z257" i="7"/>
  <c r="Z258" i="7"/>
  <c r="Z259" i="7"/>
  <c r="Z260" i="7"/>
  <c r="Z261" i="7"/>
  <c r="Z262" i="7"/>
  <c r="Z263" i="7"/>
  <c r="Z264" i="7"/>
  <c r="Z265" i="7"/>
  <c r="Z266" i="7"/>
  <c r="Z267" i="7"/>
  <c r="Z268" i="7"/>
  <c r="Z269" i="7"/>
  <c r="Z270" i="7"/>
  <c r="Z271" i="7"/>
  <c r="Z272" i="7"/>
  <c r="Z273" i="7"/>
  <c r="Z274" i="7"/>
  <c r="Z275" i="7"/>
  <c r="Z276" i="7"/>
  <c r="Z277" i="7"/>
  <c r="Z278" i="7"/>
  <c r="Z279" i="7"/>
  <c r="Z280" i="7"/>
  <c r="Z281" i="7"/>
  <c r="Z282" i="7"/>
  <c r="Z283" i="7"/>
  <c r="Z284" i="7"/>
  <c r="Z285" i="7"/>
  <c r="Z286" i="7"/>
  <c r="Z287" i="7"/>
  <c r="Z288" i="7"/>
  <c r="Z289" i="7"/>
  <c r="Z290" i="7"/>
  <c r="Z291" i="7"/>
  <c r="Z292" i="7"/>
  <c r="Z293" i="7"/>
  <c r="Z294" i="7"/>
  <c r="Z295" i="7"/>
  <c r="Z296" i="7"/>
  <c r="Z297" i="7"/>
  <c r="Z298" i="7"/>
  <c r="Z299" i="7"/>
  <c r="Z300" i="7"/>
  <c r="Z301" i="7"/>
  <c r="Z302" i="7"/>
  <c r="Z303" i="7"/>
  <c r="Z304" i="7"/>
  <c r="Z305" i="7"/>
  <c r="Z306" i="7"/>
  <c r="Z307" i="7"/>
  <c r="Z308" i="7"/>
  <c r="Z309" i="7"/>
  <c r="Z310" i="7"/>
  <c r="Z311" i="7"/>
  <c r="Z312" i="7"/>
  <c r="Z313" i="7"/>
  <c r="Z314" i="7"/>
  <c r="Z315" i="7"/>
  <c r="Z316" i="7"/>
  <c r="Z317" i="7"/>
  <c r="Z318" i="7"/>
  <c r="Z319" i="7"/>
  <c r="Z320" i="7"/>
  <c r="Z321" i="7"/>
  <c r="Z322" i="7"/>
  <c r="Z323" i="7"/>
  <c r="Z324" i="7"/>
  <c r="Z325" i="7"/>
  <c r="Z326" i="7"/>
  <c r="Z327" i="7"/>
  <c r="Z328" i="7"/>
  <c r="Z329" i="7"/>
  <c r="Z330" i="7"/>
  <c r="Z331" i="7"/>
  <c r="Z332" i="7"/>
  <c r="Z333" i="7"/>
  <c r="Z334" i="7"/>
  <c r="Z335" i="7"/>
  <c r="Z336" i="7"/>
  <c r="Z337" i="7"/>
  <c r="Z338" i="7"/>
  <c r="Z339" i="7"/>
  <c r="Z340" i="7"/>
  <c r="Z341" i="7"/>
  <c r="Z342" i="7"/>
  <c r="Z343" i="7"/>
  <c r="Z344" i="7"/>
  <c r="Z345" i="7"/>
  <c r="Z346" i="7"/>
  <c r="Z347" i="7"/>
  <c r="Z348" i="7"/>
  <c r="Z349" i="7"/>
  <c r="Z350" i="7"/>
  <c r="Z351" i="7"/>
  <c r="Z352" i="7"/>
  <c r="Z353" i="7"/>
  <c r="Z354" i="7"/>
  <c r="Z355" i="7"/>
  <c r="Z356" i="7"/>
  <c r="Z357" i="7"/>
  <c r="Z358" i="7"/>
  <c r="Z359" i="7"/>
  <c r="Z360" i="7"/>
  <c r="Z361" i="7"/>
  <c r="Z362" i="7"/>
  <c r="Z363" i="7"/>
  <c r="Z364" i="7"/>
  <c r="Z365" i="7"/>
  <c r="Z366" i="7"/>
  <c r="Z367" i="7"/>
  <c r="Z368" i="7"/>
  <c r="Z369" i="7"/>
  <c r="Z370" i="7"/>
  <c r="Z371" i="7"/>
  <c r="Z372" i="7"/>
  <c r="Z373" i="7"/>
  <c r="Z374" i="7"/>
  <c r="Z375" i="7"/>
  <c r="Z376" i="7"/>
  <c r="X3" i="7"/>
  <c r="X4" i="7"/>
  <c r="X5" i="7"/>
  <c r="X6" i="7"/>
  <c r="X7" i="7"/>
  <c r="X8" i="7"/>
  <c r="X9" i="7"/>
  <c r="X10" i="7"/>
  <c r="X11" i="7"/>
  <c r="X12" i="7"/>
  <c r="X13" i="7"/>
  <c r="X14" i="7"/>
  <c r="X15" i="7"/>
  <c r="X16" i="7"/>
  <c r="X17" i="7"/>
  <c r="X18" i="7"/>
  <c r="X19" i="7"/>
  <c r="X20" i="7"/>
  <c r="X21" i="7"/>
  <c r="X22" i="7"/>
  <c r="X23" i="7"/>
  <c r="X24" i="7"/>
  <c r="X25" i="7"/>
  <c r="X26" i="7"/>
  <c r="X27" i="7"/>
  <c r="X28" i="7"/>
  <c r="X29" i="7"/>
  <c r="X30" i="7"/>
  <c r="X31" i="7"/>
  <c r="X32" i="7"/>
  <c r="X33" i="7"/>
  <c r="X34" i="7"/>
  <c r="X35" i="7"/>
  <c r="X36" i="7"/>
  <c r="X37" i="7"/>
  <c r="X38" i="7"/>
  <c r="X39" i="7"/>
  <c r="X40" i="7"/>
  <c r="X42" i="7"/>
  <c r="X44" i="7"/>
  <c r="X45" i="7"/>
  <c r="X46" i="7"/>
  <c r="X47" i="7"/>
  <c r="X48" i="7"/>
  <c r="X49" i="7"/>
  <c r="X50" i="7"/>
  <c r="X51" i="7"/>
  <c r="X52" i="7"/>
  <c r="X53" i="7"/>
  <c r="X54" i="7"/>
  <c r="X55" i="7"/>
  <c r="X56" i="7"/>
  <c r="X57" i="7"/>
  <c r="X58" i="7"/>
  <c r="X59" i="7"/>
  <c r="X60" i="7"/>
  <c r="X61" i="7"/>
  <c r="X62" i="7"/>
  <c r="X63" i="7"/>
  <c r="X66" i="7"/>
  <c r="X67" i="7"/>
  <c r="X68" i="7"/>
  <c r="X69" i="7"/>
  <c r="X72" i="7"/>
  <c r="X73" i="7"/>
  <c r="X74" i="7"/>
  <c r="X75" i="7"/>
  <c r="X77" i="7"/>
  <c r="X78" i="7"/>
  <c r="X79" i="7"/>
  <c r="X80" i="7"/>
  <c r="X81" i="7"/>
  <c r="X82" i="7"/>
  <c r="X83" i="7"/>
  <c r="X84" i="7"/>
  <c r="X85" i="7"/>
  <c r="X86" i="7"/>
  <c r="X87" i="7"/>
  <c r="X88" i="7"/>
  <c r="X89" i="7"/>
  <c r="X90" i="7"/>
  <c r="X91" i="7"/>
  <c r="X92" i="7"/>
  <c r="X93" i="7"/>
  <c r="X94" i="7"/>
  <c r="X95" i="7"/>
  <c r="X96" i="7"/>
  <c r="X97" i="7"/>
  <c r="X98" i="7"/>
  <c r="X99" i="7"/>
  <c r="X100" i="7"/>
  <c r="X101" i="7"/>
  <c r="X102" i="7"/>
  <c r="X103" i="7"/>
  <c r="X104" i="7"/>
  <c r="X105" i="7"/>
  <c r="X106" i="7"/>
  <c r="X107" i="7"/>
  <c r="X108" i="7"/>
  <c r="X109" i="7"/>
  <c r="X110" i="7"/>
  <c r="X111" i="7"/>
  <c r="X112" i="7"/>
  <c r="X113" i="7"/>
  <c r="X114" i="7"/>
  <c r="X115" i="7"/>
  <c r="X116" i="7"/>
  <c r="X117" i="7"/>
  <c r="X118" i="7"/>
  <c r="X119" i="7"/>
  <c r="X120" i="7"/>
  <c r="X121" i="7"/>
  <c r="X122" i="7"/>
  <c r="X123" i="7"/>
  <c r="X124" i="7"/>
  <c r="X125" i="7"/>
  <c r="X126" i="7"/>
  <c r="X127" i="7"/>
  <c r="X128" i="7"/>
  <c r="X129" i="7"/>
  <c r="X130" i="7"/>
  <c r="X131" i="7"/>
  <c r="X132" i="7"/>
  <c r="X133" i="7"/>
  <c r="X134" i="7"/>
  <c r="X135" i="7"/>
  <c r="X136" i="7"/>
  <c r="X137" i="7"/>
  <c r="X138" i="7"/>
  <c r="X139" i="7"/>
  <c r="X140" i="7"/>
  <c r="X141" i="7"/>
  <c r="X142" i="7"/>
  <c r="X143" i="7"/>
  <c r="X144" i="7"/>
  <c r="X145" i="7"/>
  <c r="X146" i="7"/>
  <c r="X147" i="7"/>
  <c r="X148" i="7"/>
  <c r="X149" i="7"/>
  <c r="X150" i="7"/>
  <c r="X151" i="7"/>
  <c r="X152" i="7"/>
  <c r="X153" i="7"/>
  <c r="X154" i="7"/>
  <c r="X155" i="7"/>
  <c r="X156" i="7"/>
  <c r="X157" i="7"/>
  <c r="X158" i="7"/>
  <c r="X159" i="7"/>
  <c r="X160" i="7"/>
  <c r="X161" i="7"/>
  <c r="X162" i="7"/>
  <c r="X163" i="7"/>
  <c r="X164" i="7"/>
  <c r="X165" i="7"/>
  <c r="X166" i="7"/>
  <c r="X167" i="7"/>
  <c r="X168" i="7"/>
  <c r="X169" i="7"/>
  <c r="X170" i="7"/>
  <c r="X171" i="7"/>
  <c r="X172" i="7"/>
  <c r="X173" i="7"/>
  <c r="X174" i="7"/>
  <c r="X175" i="7"/>
  <c r="X176" i="7"/>
  <c r="X177" i="7"/>
  <c r="X178" i="7"/>
  <c r="X179" i="7"/>
  <c r="X180" i="7"/>
  <c r="X181" i="7"/>
  <c r="X182" i="7"/>
  <c r="X183" i="7"/>
  <c r="X184" i="7"/>
  <c r="X185" i="7"/>
  <c r="X186" i="7"/>
  <c r="X187" i="7"/>
  <c r="X188" i="7"/>
  <c r="X189" i="7"/>
  <c r="X190" i="7"/>
  <c r="X191" i="7"/>
  <c r="X192" i="7"/>
  <c r="X193" i="7"/>
  <c r="X194" i="7"/>
  <c r="X195" i="7"/>
  <c r="X196" i="7"/>
  <c r="X197" i="7"/>
  <c r="X198" i="7"/>
  <c r="X199" i="7"/>
  <c r="X200" i="7"/>
  <c r="X201" i="7"/>
  <c r="X202" i="7"/>
  <c r="X203" i="7"/>
  <c r="X204" i="7"/>
  <c r="X205" i="7"/>
  <c r="X206" i="7"/>
  <c r="X207" i="7"/>
  <c r="X208" i="7"/>
  <c r="X209" i="7"/>
  <c r="X210" i="7"/>
  <c r="X211" i="7"/>
  <c r="X212" i="7"/>
  <c r="X213" i="7"/>
  <c r="X214" i="7"/>
  <c r="X215" i="7"/>
  <c r="X216" i="7"/>
  <c r="X217" i="7"/>
  <c r="X218" i="7"/>
  <c r="X219" i="7"/>
  <c r="X220" i="7"/>
  <c r="X221" i="7"/>
  <c r="X222" i="7"/>
  <c r="X223" i="7"/>
  <c r="X224" i="7"/>
  <c r="X225" i="7"/>
  <c r="X226" i="7"/>
  <c r="X227" i="7"/>
  <c r="X228" i="7"/>
  <c r="X229" i="7"/>
  <c r="X230" i="7"/>
  <c r="X231" i="7"/>
  <c r="X232" i="7"/>
  <c r="X233" i="7"/>
  <c r="X234" i="7"/>
  <c r="X235" i="7"/>
  <c r="X236" i="7"/>
  <c r="X237" i="7"/>
  <c r="X238" i="7"/>
  <c r="X239" i="7"/>
  <c r="X240" i="7"/>
  <c r="X241" i="7"/>
  <c r="X242" i="7"/>
  <c r="X243" i="7"/>
  <c r="X244" i="7"/>
  <c r="X245" i="7"/>
  <c r="X246" i="7"/>
  <c r="X247" i="7"/>
  <c r="X248" i="7"/>
  <c r="X249" i="7"/>
  <c r="X250" i="7"/>
  <c r="X251" i="7"/>
  <c r="X252" i="7"/>
  <c r="X253" i="7"/>
  <c r="X254" i="7"/>
  <c r="X255" i="7"/>
  <c r="X256" i="7"/>
  <c r="X257" i="7"/>
  <c r="X258" i="7"/>
  <c r="X259" i="7"/>
  <c r="X260" i="7"/>
  <c r="X261" i="7"/>
  <c r="X262" i="7"/>
  <c r="X263" i="7"/>
  <c r="X264" i="7"/>
  <c r="X265" i="7"/>
  <c r="X266" i="7"/>
  <c r="X267" i="7"/>
  <c r="X268" i="7"/>
  <c r="X269" i="7"/>
  <c r="X270" i="7"/>
  <c r="X271" i="7"/>
  <c r="X272" i="7"/>
  <c r="X273" i="7"/>
  <c r="X274" i="7"/>
  <c r="X275" i="7"/>
  <c r="X276" i="7"/>
  <c r="X277" i="7"/>
  <c r="X278" i="7"/>
  <c r="X279" i="7"/>
  <c r="X280" i="7"/>
  <c r="X281" i="7"/>
  <c r="X282" i="7"/>
  <c r="X283" i="7"/>
  <c r="X284" i="7"/>
  <c r="X285" i="7"/>
  <c r="X286" i="7"/>
  <c r="X287" i="7"/>
  <c r="X288" i="7"/>
  <c r="X289" i="7"/>
  <c r="X290" i="7"/>
  <c r="X291" i="7"/>
  <c r="X292" i="7"/>
  <c r="X293" i="7"/>
  <c r="X294" i="7"/>
  <c r="X295" i="7"/>
  <c r="X296" i="7"/>
  <c r="X297" i="7"/>
  <c r="X298" i="7"/>
  <c r="X299" i="7"/>
  <c r="X300" i="7"/>
  <c r="X301" i="7"/>
  <c r="X302" i="7"/>
  <c r="X303" i="7"/>
  <c r="X304" i="7"/>
  <c r="X305" i="7"/>
  <c r="X306" i="7"/>
  <c r="X307" i="7"/>
  <c r="X308" i="7"/>
  <c r="X309" i="7"/>
  <c r="X310" i="7"/>
  <c r="X311" i="7"/>
  <c r="X312" i="7"/>
  <c r="X313" i="7"/>
  <c r="X314" i="7"/>
  <c r="X315" i="7"/>
  <c r="X316" i="7"/>
  <c r="X317" i="7"/>
  <c r="X318" i="7"/>
  <c r="X319" i="7"/>
  <c r="X320" i="7"/>
  <c r="X321" i="7"/>
  <c r="X322" i="7"/>
  <c r="X323" i="7"/>
  <c r="X324" i="7"/>
  <c r="X325" i="7"/>
  <c r="X326" i="7"/>
  <c r="X327" i="7"/>
  <c r="X328" i="7"/>
  <c r="X329" i="7"/>
  <c r="X330" i="7"/>
  <c r="X331" i="7"/>
  <c r="X332" i="7"/>
  <c r="X333" i="7"/>
  <c r="X334" i="7"/>
  <c r="X335" i="7"/>
  <c r="X336" i="7"/>
  <c r="X337" i="7"/>
  <c r="X338" i="7"/>
  <c r="X339" i="7"/>
  <c r="X340" i="7"/>
  <c r="X341" i="7"/>
  <c r="X342" i="7"/>
  <c r="X343" i="7"/>
  <c r="X344" i="7"/>
  <c r="X345" i="7"/>
  <c r="X346" i="7"/>
  <c r="X347" i="7"/>
  <c r="X348" i="7"/>
  <c r="X349" i="7"/>
  <c r="X350" i="7"/>
  <c r="X351" i="7"/>
  <c r="X352" i="7"/>
  <c r="X353" i="7"/>
  <c r="X354" i="7"/>
  <c r="X355" i="7"/>
  <c r="X356" i="7"/>
  <c r="X357" i="7"/>
  <c r="X358" i="7"/>
  <c r="X359" i="7"/>
  <c r="X360" i="7"/>
  <c r="X361" i="7"/>
  <c r="X362" i="7"/>
  <c r="X363" i="7"/>
  <c r="X364" i="7"/>
  <c r="X365" i="7"/>
  <c r="X366" i="7"/>
  <c r="X367" i="7"/>
  <c r="X368" i="7"/>
  <c r="X369" i="7"/>
  <c r="X370" i="7"/>
  <c r="X371" i="7"/>
  <c r="X372" i="7"/>
  <c r="X373" i="7"/>
  <c r="X374" i="7"/>
  <c r="X375" i="7"/>
  <c r="X376" i="7"/>
  <c r="W3" i="7"/>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2" i="7"/>
  <c r="W44" i="7"/>
  <c r="W45" i="7"/>
  <c r="W46" i="7"/>
  <c r="W47" i="7"/>
  <c r="W48" i="7"/>
  <c r="W49" i="7"/>
  <c r="W50" i="7"/>
  <c r="W51" i="7"/>
  <c r="W52" i="7"/>
  <c r="W53" i="7"/>
  <c r="W54" i="7"/>
  <c r="W55" i="7"/>
  <c r="W56" i="7"/>
  <c r="W57" i="7"/>
  <c r="W58" i="7"/>
  <c r="W59" i="7"/>
  <c r="W60" i="7"/>
  <c r="W61" i="7"/>
  <c r="W62" i="7"/>
  <c r="W63" i="7"/>
  <c r="W66" i="7"/>
  <c r="W67" i="7"/>
  <c r="W68" i="7"/>
  <c r="W69" i="7"/>
  <c r="W72" i="7"/>
  <c r="W73" i="7"/>
  <c r="W74" i="7"/>
  <c r="W75"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V3" i="7"/>
  <c r="V4" i="7"/>
  <c r="V5" i="7"/>
  <c r="V6" i="7"/>
  <c r="V7" i="7"/>
  <c r="V8" i="7"/>
  <c r="V9" i="7"/>
  <c r="V10" i="7"/>
  <c r="V11" i="7"/>
  <c r="V12" i="7"/>
  <c r="V13" i="7"/>
  <c r="V14" i="7"/>
  <c r="V15" i="7"/>
  <c r="V16" i="7"/>
  <c r="V17" i="7"/>
  <c r="V18" i="7"/>
  <c r="V19" i="7"/>
  <c r="V20" i="7"/>
  <c r="V21" i="7"/>
  <c r="V22" i="7"/>
  <c r="V23" i="7"/>
  <c r="V24" i="7"/>
  <c r="V25" i="7"/>
  <c r="V26" i="7"/>
  <c r="V27" i="7"/>
  <c r="V28" i="7"/>
  <c r="V29" i="7"/>
  <c r="V30" i="7"/>
  <c r="V31" i="7"/>
  <c r="V32" i="7"/>
  <c r="V33" i="7"/>
  <c r="V34" i="7"/>
  <c r="V35" i="7"/>
  <c r="V36" i="7"/>
  <c r="V37" i="7"/>
  <c r="V38" i="7"/>
  <c r="V39" i="7"/>
  <c r="V40" i="7"/>
  <c r="V42" i="7"/>
  <c r="V44" i="7"/>
  <c r="V45" i="7"/>
  <c r="V46" i="7"/>
  <c r="V47" i="7"/>
  <c r="V48" i="7"/>
  <c r="V49" i="7"/>
  <c r="V50" i="7"/>
  <c r="V51" i="7"/>
  <c r="V52" i="7"/>
  <c r="V53" i="7"/>
  <c r="V54" i="7"/>
  <c r="V55" i="7"/>
  <c r="V56" i="7"/>
  <c r="V57" i="7"/>
  <c r="V58" i="7"/>
  <c r="V59" i="7"/>
  <c r="V60" i="7"/>
  <c r="V61" i="7"/>
  <c r="V62" i="7"/>
  <c r="V63" i="7"/>
  <c r="V66" i="7"/>
  <c r="V67" i="7"/>
  <c r="V68" i="7"/>
  <c r="V69" i="7"/>
  <c r="V72" i="7"/>
  <c r="V73" i="7"/>
  <c r="V74" i="7"/>
  <c r="V75"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V104" i="7"/>
  <c r="V105" i="7"/>
  <c r="V106" i="7"/>
  <c r="V107" i="7"/>
  <c r="V108" i="7"/>
  <c r="V109" i="7"/>
  <c r="V110" i="7"/>
  <c r="V111" i="7"/>
  <c r="V112" i="7"/>
  <c r="V113" i="7"/>
  <c r="V114" i="7"/>
  <c r="V115" i="7"/>
  <c r="V116" i="7"/>
  <c r="V117" i="7"/>
  <c r="V118" i="7"/>
  <c r="V119" i="7"/>
  <c r="V120" i="7"/>
  <c r="V121" i="7"/>
  <c r="V122" i="7"/>
  <c r="V123" i="7"/>
  <c r="V124" i="7"/>
  <c r="V125" i="7"/>
  <c r="V126" i="7"/>
  <c r="V127" i="7"/>
  <c r="V128" i="7"/>
  <c r="V129" i="7"/>
  <c r="V130" i="7"/>
  <c r="V131" i="7"/>
  <c r="V132" i="7"/>
  <c r="V133" i="7"/>
  <c r="V134" i="7"/>
  <c r="V135" i="7"/>
  <c r="V136" i="7"/>
  <c r="V137" i="7"/>
  <c r="V138" i="7"/>
  <c r="V139" i="7"/>
  <c r="V140" i="7"/>
  <c r="V141" i="7"/>
  <c r="V142" i="7"/>
  <c r="V143" i="7"/>
  <c r="V144" i="7"/>
  <c r="V145" i="7"/>
  <c r="V146" i="7"/>
  <c r="V147" i="7"/>
  <c r="V148" i="7"/>
  <c r="V149" i="7"/>
  <c r="V150" i="7"/>
  <c r="V151" i="7"/>
  <c r="V152" i="7"/>
  <c r="V153" i="7"/>
  <c r="V154" i="7"/>
  <c r="V155" i="7"/>
  <c r="V156" i="7"/>
  <c r="V157" i="7"/>
  <c r="V158" i="7"/>
  <c r="V159" i="7"/>
  <c r="V160" i="7"/>
  <c r="V161" i="7"/>
  <c r="V162" i="7"/>
  <c r="V163" i="7"/>
  <c r="V164" i="7"/>
  <c r="V165" i="7"/>
  <c r="V166" i="7"/>
  <c r="V167" i="7"/>
  <c r="V168" i="7"/>
  <c r="V169" i="7"/>
  <c r="V170" i="7"/>
  <c r="V171" i="7"/>
  <c r="V172" i="7"/>
  <c r="V173" i="7"/>
  <c r="V174" i="7"/>
  <c r="V175" i="7"/>
  <c r="V176" i="7"/>
  <c r="V177" i="7"/>
  <c r="V178" i="7"/>
  <c r="V179" i="7"/>
  <c r="V180" i="7"/>
  <c r="V181" i="7"/>
  <c r="V182" i="7"/>
  <c r="V183" i="7"/>
  <c r="V184" i="7"/>
  <c r="V185" i="7"/>
  <c r="V186" i="7"/>
  <c r="V187" i="7"/>
  <c r="V188" i="7"/>
  <c r="V189" i="7"/>
  <c r="V190" i="7"/>
  <c r="V191" i="7"/>
  <c r="V192" i="7"/>
  <c r="V193" i="7"/>
  <c r="V194" i="7"/>
  <c r="V195" i="7"/>
  <c r="V196" i="7"/>
  <c r="V197" i="7"/>
  <c r="V198" i="7"/>
  <c r="V199" i="7"/>
  <c r="V200" i="7"/>
  <c r="V201" i="7"/>
  <c r="V202" i="7"/>
  <c r="V203" i="7"/>
  <c r="V204" i="7"/>
  <c r="V205" i="7"/>
  <c r="V206" i="7"/>
  <c r="V207" i="7"/>
  <c r="V208" i="7"/>
  <c r="V209" i="7"/>
  <c r="V210" i="7"/>
  <c r="V211" i="7"/>
  <c r="V212" i="7"/>
  <c r="V213" i="7"/>
  <c r="V214" i="7"/>
  <c r="V215" i="7"/>
  <c r="V216" i="7"/>
  <c r="V217" i="7"/>
  <c r="V218" i="7"/>
  <c r="V219" i="7"/>
  <c r="V220" i="7"/>
  <c r="V221" i="7"/>
  <c r="V222" i="7"/>
  <c r="V223" i="7"/>
  <c r="V224" i="7"/>
  <c r="V225" i="7"/>
  <c r="V226" i="7"/>
  <c r="V227" i="7"/>
  <c r="V228" i="7"/>
  <c r="V229" i="7"/>
  <c r="V230" i="7"/>
  <c r="V231" i="7"/>
  <c r="V232" i="7"/>
  <c r="V233" i="7"/>
  <c r="V234" i="7"/>
  <c r="V235" i="7"/>
  <c r="V236" i="7"/>
  <c r="V237" i="7"/>
  <c r="V238" i="7"/>
  <c r="V239" i="7"/>
  <c r="V240" i="7"/>
  <c r="V241" i="7"/>
  <c r="V242" i="7"/>
  <c r="V243" i="7"/>
  <c r="V244" i="7"/>
  <c r="V245" i="7"/>
  <c r="V246" i="7"/>
  <c r="V247" i="7"/>
  <c r="V248" i="7"/>
  <c r="V249" i="7"/>
  <c r="V250" i="7"/>
  <c r="V251" i="7"/>
  <c r="V252" i="7"/>
  <c r="V253" i="7"/>
  <c r="V254" i="7"/>
  <c r="V255" i="7"/>
  <c r="V256" i="7"/>
  <c r="V257" i="7"/>
  <c r="V258" i="7"/>
  <c r="V259" i="7"/>
  <c r="V260" i="7"/>
  <c r="V261" i="7"/>
  <c r="V262" i="7"/>
  <c r="V263" i="7"/>
  <c r="V264" i="7"/>
  <c r="V265" i="7"/>
  <c r="V266" i="7"/>
  <c r="V267" i="7"/>
  <c r="V268" i="7"/>
  <c r="V269" i="7"/>
  <c r="V270" i="7"/>
  <c r="V271" i="7"/>
  <c r="V272" i="7"/>
  <c r="V273" i="7"/>
  <c r="V274" i="7"/>
  <c r="V275" i="7"/>
  <c r="V276" i="7"/>
  <c r="V277" i="7"/>
  <c r="V278" i="7"/>
  <c r="V279" i="7"/>
  <c r="V280" i="7"/>
  <c r="V281" i="7"/>
  <c r="V282" i="7"/>
  <c r="V283" i="7"/>
  <c r="V284" i="7"/>
  <c r="V285" i="7"/>
  <c r="V286" i="7"/>
  <c r="V287" i="7"/>
  <c r="V288" i="7"/>
  <c r="V289" i="7"/>
  <c r="V290" i="7"/>
  <c r="V291" i="7"/>
  <c r="V292" i="7"/>
  <c r="V293" i="7"/>
  <c r="V294" i="7"/>
  <c r="V295" i="7"/>
  <c r="V296" i="7"/>
  <c r="V297" i="7"/>
  <c r="V298" i="7"/>
  <c r="V299" i="7"/>
  <c r="V300" i="7"/>
  <c r="V301" i="7"/>
  <c r="V302" i="7"/>
  <c r="V303" i="7"/>
  <c r="V304" i="7"/>
  <c r="V305" i="7"/>
  <c r="V306" i="7"/>
  <c r="V307" i="7"/>
  <c r="V308" i="7"/>
  <c r="V309" i="7"/>
  <c r="V310" i="7"/>
  <c r="V311" i="7"/>
  <c r="V312" i="7"/>
  <c r="V313" i="7"/>
  <c r="V314" i="7"/>
  <c r="V315" i="7"/>
  <c r="V316" i="7"/>
  <c r="V317" i="7"/>
  <c r="V318" i="7"/>
  <c r="V319" i="7"/>
  <c r="V320" i="7"/>
  <c r="V321" i="7"/>
  <c r="V322" i="7"/>
  <c r="V323" i="7"/>
  <c r="V324" i="7"/>
  <c r="V325" i="7"/>
  <c r="V326" i="7"/>
  <c r="V327" i="7"/>
  <c r="V328" i="7"/>
  <c r="V329" i="7"/>
  <c r="V330" i="7"/>
  <c r="V331" i="7"/>
  <c r="V332" i="7"/>
  <c r="V333" i="7"/>
  <c r="V334" i="7"/>
  <c r="V335" i="7"/>
  <c r="V336" i="7"/>
  <c r="V337" i="7"/>
  <c r="V338" i="7"/>
  <c r="V339" i="7"/>
  <c r="V340" i="7"/>
  <c r="V341" i="7"/>
  <c r="V342" i="7"/>
  <c r="V343" i="7"/>
  <c r="V344" i="7"/>
  <c r="V345" i="7"/>
  <c r="V346" i="7"/>
  <c r="V347" i="7"/>
  <c r="V348" i="7"/>
  <c r="V349" i="7"/>
  <c r="V350" i="7"/>
  <c r="V351" i="7"/>
  <c r="V352" i="7"/>
  <c r="V353" i="7"/>
  <c r="V354" i="7"/>
  <c r="V355" i="7"/>
  <c r="V356" i="7"/>
  <c r="V357" i="7"/>
  <c r="V358" i="7"/>
  <c r="V359" i="7"/>
  <c r="V360" i="7"/>
  <c r="V361" i="7"/>
  <c r="V362" i="7"/>
  <c r="V363" i="7"/>
  <c r="V364" i="7"/>
  <c r="V365" i="7"/>
  <c r="V366" i="7"/>
  <c r="V367" i="7"/>
  <c r="V368" i="7"/>
  <c r="V369" i="7"/>
  <c r="V370" i="7"/>
  <c r="V371" i="7"/>
  <c r="V372" i="7"/>
  <c r="V373" i="7"/>
  <c r="V374" i="7"/>
  <c r="V375" i="7"/>
  <c r="V376" i="7"/>
  <c r="U3" i="7"/>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2" i="7"/>
  <c r="U44" i="7"/>
  <c r="U45" i="7"/>
  <c r="U46" i="7"/>
  <c r="U47" i="7"/>
  <c r="U48" i="7"/>
  <c r="U49" i="7"/>
  <c r="U50" i="7"/>
  <c r="U51" i="7"/>
  <c r="U52" i="7"/>
  <c r="U53" i="7"/>
  <c r="U54" i="7"/>
  <c r="U55" i="7"/>
  <c r="U56" i="7"/>
  <c r="U57" i="7"/>
  <c r="U58" i="7"/>
  <c r="U59" i="7"/>
  <c r="U60" i="7"/>
  <c r="U61" i="7"/>
  <c r="U62" i="7"/>
  <c r="U63" i="7"/>
  <c r="U66" i="7"/>
  <c r="U67" i="7"/>
  <c r="U68" i="7"/>
  <c r="U69" i="7"/>
  <c r="U72" i="7"/>
  <c r="U73" i="7"/>
  <c r="U74" i="7"/>
  <c r="U75"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T3" i="7"/>
  <c r="T4" i="7"/>
  <c r="T5" i="7"/>
  <c r="T6" i="7"/>
  <c r="T7" i="7"/>
  <c r="T8" i="7"/>
  <c r="T9" i="7"/>
  <c r="T10" i="7"/>
  <c r="T11" i="7"/>
  <c r="T12" i="7"/>
  <c r="T13" i="7"/>
  <c r="T14" i="7"/>
  <c r="T15" i="7"/>
  <c r="T16" i="7"/>
  <c r="T17" i="7"/>
  <c r="T18" i="7"/>
  <c r="T19" i="7"/>
  <c r="T20" i="7"/>
  <c r="T21" i="7"/>
  <c r="T22" i="7"/>
  <c r="T23" i="7"/>
  <c r="T24" i="7"/>
  <c r="T25" i="7"/>
  <c r="T26" i="7"/>
  <c r="T27" i="7"/>
  <c r="T28" i="7"/>
  <c r="T29" i="7"/>
  <c r="T30" i="7"/>
  <c r="T31" i="7"/>
  <c r="T32" i="7"/>
  <c r="T33" i="7"/>
  <c r="T34" i="7"/>
  <c r="T35" i="7"/>
  <c r="T36" i="7"/>
  <c r="T37" i="7"/>
  <c r="T38" i="7"/>
  <c r="T39" i="7"/>
  <c r="T40" i="7"/>
  <c r="T42" i="7"/>
  <c r="T44" i="7"/>
  <c r="T45" i="7"/>
  <c r="T46" i="7"/>
  <c r="T47" i="7"/>
  <c r="T48" i="7"/>
  <c r="T49" i="7"/>
  <c r="T50" i="7"/>
  <c r="T51" i="7"/>
  <c r="T52" i="7"/>
  <c r="T53" i="7"/>
  <c r="T54" i="7"/>
  <c r="T55" i="7"/>
  <c r="T56" i="7"/>
  <c r="T57" i="7"/>
  <c r="T58" i="7"/>
  <c r="T59" i="7"/>
  <c r="T60" i="7"/>
  <c r="T61" i="7"/>
  <c r="T62" i="7"/>
  <c r="T63" i="7"/>
  <c r="T66" i="7"/>
  <c r="T67" i="7"/>
  <c r="T68" i="7"/>
  <c r="T69" i="7"/>
  <c r="T72" i="7"/>
  <c r="T73" i="7"/>
  <c r="T74" i="7"/>
  <c r="T75"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S3" i="7"/>
  <c r="S4" i="7"/>
  <c r="S5" i="7"/>
  <c r="S6" i="7"/>
  <c r="S7" i="7"/>
  <c r="S8" i="7"/>
  <c r="S9" i="7"/>
  <c r="S10" i="7"/>
  <c r="S11" i="7"/>
  <c r="S12" i="7"/>
  <c r="S13" i="7"/>
  <c r="S14" i="7"/>
  <c r="S15" i="7"/>
  <c r="S16" i="7"/>
  <c r="S17" i="7"/>
  <c r="S18" i="7"/>
  <c r="S19" i="7"/>
  <c r="S20" i="7"/>
  <c r="S21" i="7"/>
  <c r="S22" i="7"/>
  <c r="S23" i="7"/>
  <c r="S24" i="7"/>
  <c r="S25" i="7"/>
  <c r="S26" i="7"/>
  <c r="S27" i="7"/>
  <c r="S28" i="7"/>
  <c r="S29" i="7"/>
  <c r="S30" i="7"/>
  <c r="S31" i="7"/>
  <c r="S32" i="7"/>
  <c r="S33" i="7"/>
  <c r="S34" i="7"/>
  <c r="S35" i="7"/>
  <c r="S36" i="7"/>
  <c r="S37" i="7"/>
  <c r="S38" i="7"/>
  <c r="S39" i="7"/>
  <c r="S40" i="7"/>
  <c r="S42" i="7"/>
  <c r="S44" i="7"/>
  <c r="S45" i="7"/>
  <c r="S46" i="7"/>
  <c r="S47" i="7"/>
  <c r="S48" i="7"/>
  <c r="S49" i="7"/>
  <c r="S50" i="7"/>
  <c r="S51" i="7"/>
  <c r="S52" i="7"/>
  <c r="S53" i="7"/>
  <c r="S54" i="7"/>
  <c r="S55" i="7"/>
  <c r="S56" i="7"/>
  <c r="S57" i="7"/>
  <c r="S58" i="7"/>
  <c r="S59" i="7"/>
  <c r="S60" i="7"/>
  <c r="S61" i="7"/>
  <c r="S62" i="7"/>
  <c r="S63" i="7"/>
  <c r="S66" i="7"/>
  <c r="S67" i="7"/>
  <c r="S68" i="7"/>
  <c r="S69" i="7"/>
  <c r="S72" i="7"/>
  <c r="S73" i="7"/>
  <c r="S74" i="7"/>
  <c r="S75"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K3" i="7"/>
  <c r="K4" i="7"/>
  <c r="K5" i="7"/>
  <c r="K6" i="7"/>
  <c r="K7" i="7"/>
  <c r="K8" i="7"/>
  <c r="K9" i="7"/>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2" i="7"/>
  <c r="K44" i="7"/>
  <c r="K45" i="7"/>
  <c r="K46" i="7"/>
  <c r="K47" i="7"/>
  <c r="K48" i="7"/>
  <c r="K49" i="7"/>
  <c r="K50" i="7"/>
  <c r="K51" i="7"/>
  <c r="K52" i="7"/>
  <c r="K53" i="7"/>
  <c r="K54" i="7"/>
  <c r="K55" i="7"/>
  <c r="K56" i="7"/>
  <c r="K57" i="7"/>
  <c r="K58" i="7"/>
  <c r="K59" i="7"/>
  <c r="K60" i="7"/>
  <c r="K61" i="7"/>
  <c r="K62" i="7"/>
  <c r="K63" i="7"/>
  <c r="K66" i="7"/>
  <c r="K67" i="7"/>
  <c r="K68" i="7"/>
  <c r="K69" i="7"/>
  <c r="K72" i="7"/>
  <c r="K73" i="7"/>
  <c r="K74" i="7"/>
  <c r="K75"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 r="K154" i="7"/>
  <c r="K155" i="7"/>
  <c r="K156"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188" i="7"/>
  <c r="K189" i="7"/>
  <c r="K190" i="7"/>
  <c r="K191" i="7"/>
  <c r="K192" i="7"/>
  <c r="K193" i="7"/>
  <c r="K194" i="7"/>
  <c r="K195" i="7"/>
  <c r="K196" i="7"/>
  <c r="K197" i="7"/>
  <c r="K198" i="7"/>
  <c r="K199" i="7"/>
  <c r="K200" i="7"/>
  <c r="K201"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33" i="7"/>
  <c r="K234" i="7"/>
  <c r="K235" i="7"/>
  <c r="K236" i="7"/>
  <c r="K237" i="7"/>
  <c r="K238" i="7"/>
  <c r="K239" i="7"/>
  <c r="K240" i="7"/>
  <c r="K241" i="7"/>
  <c r="K242" i="7"/>
  <c r="K243" i="7"/>
  <c r="K244" i="7"/>
  <c r="K245" i="7"/>
  <c r="K246"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78" i="7"/>
  <c r="K279" i="7"/>
  <c r="K280" i="7"/>
  <c r="K281" i="7"/>
  <c r="K282" i="7"/>
  <c r="K283" i="7"/>
  <c r="K284" i="7"/>
  <c r="K285" i="7"/>
  <c r="K286" i="7"/>
  <c r="K287" i="7"/>
  <c r="K288" i="7"/>
  <c r="K289" i="7"/>
  <c r="K290" i="7"/>
  <c r="K291"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23" i="7"/>
  <c r="K324" i="7"/>
  <c r="K325" i="7"/>
  <c r="K326" i="7"/>
  <c r="K327" i="7"/>
  <c r="K328" i="7"/>
  <c r="K329" i="7"/>
  <c r="K330" i="7"/>
  <c r="K331" i="7"/>
  <c r="K332" i="7"/>
  <c r="K333" i="7"/>
  <c r="K334" i="7"/>
  <c r="K335" i="7"/>
  <c r="K336"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68" i="7"/>
  <c r="K369" i="7"/>
  <c r="K370" i="7"/>
  <c r="K371" i="7"/>
  <c r="K372" i="7"/>
  <c r="K373" i="7"/>
  <c r="K374" i="7"/>
  <c r="K375" i="7"/>
  <c r="K376" i="7"/>
  <c r="H3" i="7"/>
  <c r="H4" i="7"/>
  <c r="H5" i="7"/>
  <c r="H6" i="7"/>
  <c r="H7" i="7"/>
  <c r="H8" i="7"/>
  <c r="H9" i="7"/>
  <c r="H10" i="7"/>
  <c r="H11" i="7"/>
  <c r="H19" i="7"/>
  <c r="H20" i="7"/>
  <c r="H21" i="7"/>
  <c r="H25" i="7"/>
  <c r="H27" i="7"/>
  <c r="H28" i="7"/>
  <c r="H29" i="7"/>
  <c r="H30" i="7"/>
  <c r="H31" i="7"/>
  <c r="H32" i="7"/>
  <c r="H33" i="7"/>
  <c r="H34" i="7"/>
  <c r="H37" i="7"/>
  <c r="H39" i="7"/>
  <c r="H40" i="7"/>
  <c r="H42" i="7"/>
  <c r="H44" i="7"/>
  <c r="H45" i="7"/>
  <c r="H46" i="7"/>
  <c r="H47" i="7"/>
  <c r="H48" i="7"/>
  <c r="H49" i="7"/>
  <c r="H50" i="7"/>
  <c r="H51" i="7"/>
  <c r="H52" i="7"/>
  <c r="H53" i="7"/>
  <c r="H54" i="7"/>
  <c r="H55" i="7"/>
  <c r="H56" i="7"/>
  <c r="H60" i="7"/>
  <c r="H61" i="7"/>
  <c r="H62" i="7"/>
  <c r="H63" i="7"/>
  <c r="H67" i="7"/>
  <c r="H68" i="7"/>
  <c r="H69" i="7"/>
  <c r="H72" i="7"/>
  <c r="H73" i="7"/>
  <c r="H74" i="7"/>
  <c r="H75" i="7"/>
  <c r="H77" i="7"/>
  <c r="H78" i="7"/>
  <c r="H79" i="7"/>
  <c r="H80" i="7"/>
  <c r="H81" i="7"/>
  <c r="H82" i="7"/>
  <c r="H83" i="7"/>
  <c r="H84" i="7"/>
  <c r="H85" i="7"/>
  <c r="H86" i="7"/>
  <c r="H94" i="7"/>
  <c r="H98" i="7"/>
  <c r="H99" i="7"/>
  <c r="H100" i="7"/>
  <c r="H103" i="7"/>
  <c r="H110" i="7"/>
  <c r="H122" i="7"/>
  <c r="H124" i="7"/>
  <c r="H125" i="7"/>
  <c r="H126" i="7"/>
  <c r="H127" i="7"/>
  <c r="H128" i="7"/>
  <c r="H129" i="7"/>
  <c r="H141" i="7"/>
  <c r="H142" i="7"/>
  <c r="H143" i="7"/>
  <c r="H149" i="7"/>
  <c r="H154" i="7"/>
  <c r="H160" i="7"/>
  <c r="H161" i="7"/>
  <c r="H162" i="7"/>
  <c r="H171" i="7"/>
  <c r="H172" i="7"/>
  <c r="H173" i="7"/>
  <c r="H174" i="7"/>
  <c r="H175" i="7"/>
  <c r="H176" i="7"/>
  <c r="H177" i="7"/>
  <c r="H180" i="7"/>
  <c r="H181" i="7"/>
  <c r="H182" i="7"/>
  <c r="H183" i="7"/>
  <c r="H186" i="7"/>
  <c r="H187" i="7"/>
  <c r="H188" i="7"/>
  <c r="H189" i="7"/>
  <c r="H190" i="7"/>
  <c r="H191" i="7"/>
  <c r="H192" i="7"/>
  <c r="H194" i="7"/>
  <c r="H195" i="7"/>
  <c r="H196" i="7"/>
  <c r="H197" i="7"/>
  <c r="H198" i="7"/>
  <c r="H203" i="7"/>
  <c r="H204" i="7"/>
  <c r="H205" i="7"/>
  <c r="H206" i="7"/>
  <c r="H207" i="7"/>
  <c r="H208" i="7"/>
  <c r="H209" i="7"/>
  <c r="H210" i="7"/>
  <c r="H211" i="7"/>
  <c r="H212" i="7"/>
  <c r="H213" i="7"/>
  <c r="H214" i="7"/>
  <c r="H215" i="7"/>
  <c r="H216" i="7"/>
  <c r="H217" i="7"/>
  <c r="H218" i="7"/>
  <c r="H219" i="7"/>
  <c r="H221" i="7"/>
  <c r="H222" i="7"/>
  <c r="H223" i="7"/>
  <c r="H224" i="7"/>
  <c r="H225" i="7"/>
  <c r="H226" i="7"/>
  <c r="H227" i="7"/>
  <c r="H228" i="7"/>
  <c r="H229" i="7"/>
  <c r="H230" i="7"/>
  <c r="H231" i="7"/>
  <c r="H233" i="7"/>
  <c r="H234" i="7"/>
  <c r="H235" i="7"/>
  <c r="H236" i="7"/>
  <c r="H237" i="7"/>
  <c r="H238" i="7"/>
  <c r="H239" i="7"/>
  <c r="H240" i="7"/>
  <c r="H241" i="7"/>
  <c r="H243" i="7"/>
  <c r="H244" i="7"/>
  <c r="H245" i="7"/>
  <c r="H246" i="7"/>
  <c r="H247" i="7"/>
  <c r="H248" i="7"/>
  <c r="H249" i="7"/>
  <c r="H250" i="7"/>
  <c r="H251" i="7"/>
  <c r="H252" i="7"/>
  <c r="H253" i="7"/>
  <c r="H255" i="7"/>
  <c r="H257" i="7"/>
  <c r="H259" i="7"/>
  <c r="H260" i="7"/>
  <c r="H261" i="7"/>
  <c r="H262" i="7"/>
  <c r="H263" i="7"/>
  <c r="H264" i="7"/>
  <c r="H265" i="7"/>
  <c r="H266" i="7"/>
  <c r="H267" i="7"/>
  <c r="H268" i="7"/>
  <c r="H269" i="7"/>
  <c r="H270" i="7"/>
  <c r="H271" i="7"/>
  <c r="H272" i="7"/>
  <c r="H273" i="7"/>
  <c r="H274" i="7"/>
  <c r="H275" i="7"/>
  <c r="H276" i="7"/>
  <c r="H278" i="7"/>
  <c r="H281" i="7"/>
  <c r="H282" i="7"/>
  <c r="H283" i="7"/>
  <c r="H284" i="7"/>
  <c r="H285" i="7"/>
  <c r="H286" i="7"/>
  <c r="H288" i="7"/>
  <c r="H289" i="7"/>
  <c r="H290" i="7"/>
  <c r="H291" i="7"/>
  <c r="H292" i="7"/>
  <c r="H293" i="7"/>
  <c r="H294" i="7"/>
  <c r="H295" i="7"/>
  <c r="H296" i="7"/>
  <c r="H297" i="7"/>
  <c r="H298" i="7"/>
  <c r="H299" i="7"/>
  <c r="H300" i="7"/>
  <c r="H301" i="7"/>
  <c r="H302" i="7"/>
  <c r="H303" i="7"/>
  <c r="H304" i="7"/>
  <c r="H305" i="7"/>
  <c r="H309"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I198" i="7" l="1"/>
  <c r="I197" i="7"/>
  <c r="N227" i="7"/>
  <c r="O227" i="7"/>
  <c r="I227" i="7" s="1"/>
  <c r="J3" i="7"/>
  <c r="J52" i="7"/>
  <c r="I3" i="7"/>
  <c r="I54" i="7"/>
  <c r="J42" i="7"/>
  <c r="J40" i="7"/>
  <c r="J4" i="7"/>
  <c r="I51" i="7"/>
  <c r="I69" i="7"/>
  <c r="I52" i="7"/>
  <c r="I40" i="7"/>
  <c r="J89" i="7"/>
  <c r="J16" i="7"/>
  <c r="J126" i="7"/>
  <c r="J161" i="7"/>
  <c r="I186" i="7"/>
  <c r="I234" i="7"/>
  <c r="J257" i="7"/>
  <c r="J265" i="7"/>
  <c r="I269" i="7"/>
  <c r="I277" i="7"/>
  <c r="I330" i="7"/>
  <c r="I4" i="7"/>
  <c r="J63" i="7"/>
  <c r="I53" i="7"/>
  <c r="J125" i="7"/>
  <c r="J137" i="7"/>
  <c r="I138" i="7"/>
  <c r="I185" i="7"/>
  <c r="J27" i="7"/>
  <c r="I28" i="7"/>
  <c r="J30" i="7"/>
  <c r="J245" i="7"/>
  <c r="J282" i="7"/>
  <c r="I39" i="7"/>
  <c r="J342" i="7"/>
  <c r="J53" i="7"/>
  <c r="I63" i="7"/>
  <c r="J54" i="7"/>
  <c r="J51" i="7"/>
  <c r="J39" i="7"/>
  <c r="I61" i="7"/>
  <c r="I85" i="7"/>
  <c r="J221" i="7"/>
  <c r="I78" i="7"/>
  <c r="I16" i="7"/>
  <c r="J29" i="7"/>
  <c r="I270" i="7"/>
  <c r="I281" i="7"/>
  <c r="I293" i="7"/>
  <c r="I317" i="7"/>
  <c r="I318" i="7"/>
  <c r="J5" i="7"/>
  <c r="I366" i="7"/>
  <c r="J15" i="7"/>
  <c r="I27" i="7"/>
  <c r="J111" i="7"/>
  <c r="I111" i="7"/>
  <c r="J160" i="7"/>
  <c r="I160" i="7"/>
  <c r="I341" i="7"/>
  <c r="J341" i="7"/>
  <c r="I100" i="7"/>
  <c r="J100" i="7"/>
  <c r="J171" i="7"/>
  <c r="I171" i="7"/>
  <c r="J233" i="7"/>
  <c r="I233" i="7"/>
  <c r="J123" i="7"/>
  <c r="I123" i="7"/>
  <c r="I147" i="7"/>
  <c r="J147" i="7"/>
  <c r="I173" i="7"/>
  <c r="J173" i="7"/>
  <c r="J279" i="7"/>
  <c r="I279" i="7"/>
  <c r="J303" i="7"/>
  <c r="I303" i="7"/>
  <c r="J352" i="7"/>
  <c r="I352" i="7"/>
  <c r="J112" i="7"/>
  <c r="I112" i="7"/>
  <c r="J195" i="7"/>
  <c r="I195" i="7"/>
  <c r="J208" i="7"/>
  <c r="I208" i="7"/>
  <c r="I340" i="7"/>
  <c r="J340" i="7"/>
  <c r="J75" i="7"/>
  <c r="I75" i="7"/>
  <c r="I88" i="7"/>
  <c r="J88" i="7"/>
  <c r="I87" i="7"/>
  <c r="J87" i="7"/>
  <c r="J135" i="7"/>
  <c r="I135" i="7"/>
  <c r="J231" i="7"/>
  <c r="I231" i="7"/>
  <c r="J256" i="7"/>
  <c r="I256" i="7"/>
  <c r="J304" i="7"/>
  <c r="I304" i="7"/>
  <c r="J315" i="7"/>
  <c r="I315" i="7"/>
  <c r="J375" i="7"/>
  <c r="I375" i="7"/>
  <c r="J148" i="7"/>
  <c r="I148" i="7"/>
  <c r="I220" i="7"/>
  <c r="J220" i="7"/>
  <c r="J244" i="7"/>
  <c r="I244" i="7"/>
  <c r="J328" i="7"/>
  <c r="I328" i="7"/>
  <c r="J364" i="7"/>
  <c r="I364" i="7"/>
  <c r="J77" i="7"/>
  <c r="I77" i="7"/>
  <c r="J99" i="7"/>
  <c r="I99" i="7"/>
  <c r="J196" i="7"/>
  <c r="I196" i="7"/>
  <c r="J280" i="7"/>
  <c r="I280" i="7"/>
  <c r="J219" i="7"/>
  <c r="I219" i="7"/>
  <c r="I353" i="7"/>
  <c r="J353" i="7"/>
  <c r="I363" i="7"/>
  <c r="J363" i="7"/>
  <c r="J149" i="7"/>
  <c r="I149" i="7"/>
  <c r="J267" i="7"/>
  <c r="I267" i="7"/>
  <c r="I292" i="7"/>
  <c r="J292" i="7"/>
  <c r="I305" i="7"/>
  <c r="J305" i="7"/>
  <c r="J113" i="7"/>
  <c r="I113" i="7"/>
  <c r="J136" i="7"/>
  <c r="I136" i="7"/>
  <c r="J232" i="7"/>
  <c r="I232" i="7"/>
  <c r="I268" i="7"/>
  <c r="J268" i="7"/>
  <c r="J316" i="7"/>
  <c r="I316" i="7"/>
  <c r="J327" i="7"/>
  <c r="I327" i="7"/>
  <c r="I351" i="7"/>
  <c r="J351" i="7"/>
  <c r="J114" i="7"/>
  <c r="I114" i="7"/>
  <c r="I159" i="7"/>
  <c r="J159" i="7"/>
  <c r="I183" i="7"/>
  <c r="J183" i="7"/>
  <c r="I255" i="7"/>
  <c r="J255" i="7"/>
  <c r="J101" i="7"/>
  <c r="I101" i="7"/>
  <c r="I184" i="7"/>
  <c r="J184" i="7"/>
  <c r="I306" i="7"/>
  <c r="J306" i="7"/>
  <c r="I376" i="7"/>
  <c r="J376" i="7"/>
  <c r="J124" i="7"/>
  <c r="I124" i="7"/>
  <c r="J172" i="7"/>
  <c r="I172" i="7"/>
  <c r="I207" i="7"/>
  <c r="J207" i="7"/>
  <c r="J209" i="7"/>
  <c r="I209" i="7"/>
  <c r="J243" i="7"/>
  <c r="I243" i="7"/>
  <c r="I291" i="7"/>
  <c r="J291" i="7"/>
  <c r="J339" i="7"/>
  <c r="I339" i="7"/>
  <c r="I329" i="7"/>
  <c r="J329" i="7"/>
  <c r="I121" i="7"/>
  <c r="I325" i="7"/>
  <c r="I15" i="7"/>
  <c r="I5" i="7"/>
  <c r="J28" i="7"/>
  <c r="J301" i="7"/>
  <c r="I157" i="7"/>
  <c r="I169" i="7"/>
  <c r="J354" i="7"/>
  <c r="J330" i="7"/>
  <c r="I246" i="7"/>
  <c r="J222" i="7"/>
  <c r="I210" i="7"/>
  <c r="J186" i="7"/>
  <c r="I162" i="7"/>
  <c r="J150" i="7"/>
  <c r="I126" i="7"/>
  <c r="I102" i="7"/>
  <c r="J90" i="7"/>
  <c r="I30" i="7"/>
  <c r="J365" i="7"/>
  <c r="J317" i="7"/>
  <c r="J293" i="7"/>
  <c r="J281" i="7"/>
  <c r="J269" i="7"/>
  <c r="I257" i="7"/>
  <c r="I245" i="7"/>
  <c r="I221" i="7"/>
  <c r="J197" i="7"/>
  <c r="J185" i="7"/>
  <c r="I161" i="7"/>
  <c r="I137" i="7"/>
  <c r="I125" i="7"/>
  <c r="I89" i="7"/>
  <c r="I29" i="7"/>
  <c r="J17" i="7"/>
  <c r="I229" i="7"/>
  <c r="I253" i="7"/>
  <c r="I37" i="7"/>
  <c r="I349" i="7"/>
  <c r="I361" i="7"/>
  <c r="I373" i="7"/>
  <c r="J361" i="7"/>
  <c r="J337" i="7"/>
  <c r="I145" i="7"/>
  <c r="I97" i="7"/>
  <c r="J349" i="7"/>
  <c r="I337" i="7"/>
  <c r="J325" i="7"/>
  <c r="J313" i="7"/>
  <c r="I301" i="7"/>
  <c r="J289" i="7"/>
  <c r="J277" i="7"/>
  <c r="I265" i="7"/>
  <c r="J253" i="7"/>
  <c r="I241" i="7"/>
  <c r="J217" i="7"/>
  <c r="I205" i="7"/>
  <c r="I193" i="7"/>
  <c r="I133" i="7"/>
  <c r="I109" i="7"/>
  <c r="I73" i="7"/>
  <c r="I49" i="7"/>
  <c r="I25" i="7"/>
  <c r="I13" i="7"/>
  <c r="I365" i="7"/>
  <c r="I17" i="7"/>
  <c r="J373" i="7"/>
  <c r="I176" i="7"/>
  <c r="J246" i="7"/>
  <c r="I211" i="7"/>
  <c r="I79" i="7"/>
  <c r="J31" i="7"/>
  <c r="I20" i="7"/>
  <c r="J366" i="7"/>
  <c r="I354" i="7"/>
  <c r="I342" i="7"/>
  <c r="J318" i="7"/>
  <c r="J294" i="7"/>
  <c r="I282" i="7"/>
  <c r="J270" i="7"/>
  <c r="I258" i="7"/>
  <c r="J234" i="7"/>
  <c r="I222" i="7"/>
  <c r="J210" i="7"/>
  <c r="J174" i="7"/>
  <c r="J162" i="7"/>
  <c r="I150" i="7"/>
  <c r="J138" i="7"/>
  <c r="J102" i="7"/>
  <c r="I90" i="7"/>
  <c r="J78" i="7"/>
  <c r="I66" i="7"/>
  <c r="I42" i="7"/>
  <c r="J18" i="7"/>
  <c r="J6" i="7"/>
  <c r="I104" i="7"/>
  <c r="I44" i="7"/>
  <c r="I103" i="7"/>
  <c r="J344" i="7"/>
  <c r="I367" i="7"/>
  <c r="J355" i="7"/>
  <c r="J343" i="7"/>
  <c r="I319" i="7"/>
  <c r="I295" i="7"/>
  <c r="J283" i="7"/>
  <c r="I271" i="7"/>
  <c r="J235" i="7"/>
  <c r="J223" i="7"/>
  <c r="J211" i="7"/>
  <c r="I199" i="7"/>
  <c r="I187" i="7"/>
  <c r="J175" i="7"/>
  <c r="I163" i="7"/>
  <c r="J151" i="7"/>
  <c r="I139" i="7"/>
  <c r="J127" i="7"/>
  <c r="J103" i="7"/>
  <c r="J79" i="7"/>
  <c r="J55" i="7"/>
  <c r="I19" i="7"/>
  <c r="J7" i="7"/>
  <c r="I356" i="7"/>
  <c r="J332" i="7"/>
  <c r="I320" i="7"/>
  <c r="I284" i="7"/>
  <c r="J272" i="7"/>
  <c r="I248" i="7"/>
  <c r="I212" i="7"/>
  <c r="J188" i="7"/>
  <c r="I152" i="7"/>
  <c r="J140" i="7"/>
  <c r="I128" i="7"/>
  <c r="J116" i="7"/>
  <c r="J104" i="7"/>
  <c r="J92" i="7"/>
  <c r="J80" i="7"/>
  <c r="I68" i="7"/>
  <c r="I56" i="7"/>
  <c r="J44" i="7"/>
  <c r="I32" i="7"/>
  <c r="J20" i="7"/>
  <c r="I8" i="7"/>
  <c r="I34" i="7"/>
  <c r="J372" i="7"/>
  <c r="J360" i="7"/>
  <c r="J348" i="7"/>
  <c r="J336" i="7"/>
  <c r="J312" i="7"/>
  <c r="J300" i="7"/>
  <c r="J288" i="7"/>
  <c r="J367" i="7"/>
  <c r="I355" i="7"/>
  <c r="I343" i="7"/>
  <c r="J331" i="7"/>
  <c r="J307" i="7"/>
  <c r="J295" i="7"/>
  <c r="I283" i="7"/>
  <c r="J271" i="7"/>
  <c r="I259" i="7"/>
  <c r="J247" i="7"/>
  <c r="I235" i="7"/>
  <c r="I223" i="7"/>
  <c r="J199" i="7"/>
  <c r="J187" i="7"/>
  <c r="J163" i="7"/>
  <c r="I151" i="7"/>
  <c r="J139" i="7"/>
  <c r="I127" i="7"/>
  <c r="J115" i="7"/>
  <c r="J91" i="7"/>
  <c r="I67" i="7"/>
  <c r="I31" i="7"/>
  <c r="J19" i="7"/>
  <c r="I7" i="7"/>
  <c r="J345" i="7"/>
  <c r="J273" i="7"/>
  <c r="I372" i="7"/>
  <c r="I360" i="7"/>
  <c r="I348" i="7"/>
  <c r="I336" i="7"/>
  <c r="I324" i="7"/>
  <c r="I312" i="7"/>
  <c r="I300" i="7"/>
  <c r="I288" i="7"/>
  <c r="I181" i="7"/>
  <c r="I6" i="7"/>
  <c r="J198" i="7"/>
  <c r="I369" i="7"/>
  <c r="I357" i="7"/>
  <c r="I345" i="7"/>
  <c r="I333" i="7"/>
  <c r="I321" i="7"/>
  <c r="I309" i="7"/>
  <c r="I297" i="7"/>
  <c r="I285" i="7"/>
  <c r="I273" i="7"/>
  <c r="I261" i="7"/>
  <c r="I249" i="7"/>
  <c r="I237" i="7"/>
  <c r="I225" i="7"/>
  <c r="I213" i="7"/>
  <c r="I201" i="7"/>
  <c r="I189" i="7"/>
  <c r="I177" i="7"/>
  <c r="I165" i="7"/>
  <c r="I153" i="7"/>
  <c r="I141" i="7"/>
  <c r="I129" i="7"/>
  <c r="I117" i="7"/>
  <c r="I105" i="7"/>
  <c r="I93" i="7"/>
  <c r="I81" i="7"/>
  <c r="I57" i="7"/>
  <c r="I45" i="7"/>
  <c r="I33" i="7"/>
  <c r="I21" i="7"/>
  <c r="I9" i="7"/>
  <c r="I55" i="7"/>
  <c r="J258" i="7"/>
  <c r="J66" i="7"/>
  <c r="J346" i="7"/>
  <c r="I106" i="7"/>
  <c r="I294" i="7"/>
  <c r="I175" i="7"/>
  <c r="I18" i="7"/>
  <c r="I174" i="7"/>
  <c r="J319" i="7"/>
  <c r="I140" i="7"/>
  <c r="I80" i="7"/>
  <c r="J259" i="7"/>
  <c r="J152" i="7"/>
  <c r="J128" i="7"/>
  <c r="J56" i="7"/>
  <c r="J32" i="7"/>
  <c r="J8" i="7"/>
  <c r="I370" i="7"/>
  <c r="I358" i="7"/>
  <c r="I346" i="7"/>
  <c r="I334" i="7"/>
  <c r="J322" i="7"/>
  <c r="J310" i="7"/>
  <c r="J298" i="7"/>
  <c r="J286" i="7"/>
  <c r="J274" i="7"/>
  <c r="I262" i="7"/>
  <c r="J250" i="7"/>
  <c r="J238" i="7"/>
  <c r="I226" i="7"/>
  <c r="I214" i="7"/>
  <c r="J202" i="7"/>
  <c r="I190" i="7"/>
  <c r="J178" i="7"/>
  <c r="J166" i="7"/>
  <c r="I154" i="7"/>
  <c r="I142" i="7"/>
  <c r="J130" i="7"/>
  <c r="I118" i="7"/>
  <c r="J106" i="7"/>
  <c r="J94" i="7"/>
  <c r="I82" i="7"/>
  <c r="J58" i="7"/>
  <c r="I46" i="7"/>
  <c r="J34" i="7"/>
  <c r="J22" i="7"/>
  <c r="I10" i="7"/>
  <c r="I116" i="7"/>
  <c r="J368" i="7"/>
  <c r="J356" i="7"/>
  <c r="I344" i="7"/>
  <c r="I332" i="7"/>
  <c r="J320" i="7"/>
  <c r="I308" i="7"/>
  <c r="J296" i="7"/>
  <c r="J284" i="7"/>
  <c r="I272" i="7"/>
  <c r="I260" i="7"/>
  <c r="J248" i="7"/>
  <c r="J236" i="7"/>
  <c r="I224" i="7"/>
  <c r="J212" i="7"/>
  <c r="J200" i="7"/>
  <c r="I188" i="7"/>
  <c r="J176" i="7"/>
  <c r="J164" i="7"/>
  <c r="I247" i="7"/>
  <c r="I115" i="7"/>
  <c r="I92" i="7"/>
  <c r="I331" i="7"/>
  <c r="I313" i="7"/>
  <c r="I289" i="7"/>
  <c r="I91" i="7"/>
  <c r="J68" i="7"/>
  <c r="I307" i="7"/>
  <c r="J67" i="7"/>
  <c r="I217" i="7"/>
  <c r="J374" i="7"/>
  <c r="J362" i="7"/>
  <c r="J350" i="7"/>
  <c r="J338" i="7"/>
  <c r="J326" i="7"/>
  <c r="J314" i="7"/>
  <c r="J302" i="7"/>
  <c r="J290" i="7"/>
  <c r="J278" i="7"/>
  <c r="J266" i="7"/>
  <c r="J254" i="7"/>
  <c r="J242" i="7"/>
  <c r="J230" i="7"/>
  <c r="J218" i="7"/>
  <c r="J206" i="7"/>
  <c r="J194" i="7"/>
  <c r="J182" i="7"/>
  <c r="J170" i="7"/>
  <c r="J158" i="7"/>
  <c r="J146" i="7"/>
  <c r="J134" i="7"/>
  <c r="J122" i="7"/>
  <c r="J110" i="7"/>
  <c r="J98" i="7"/>
  <c r="J86" i="7"/>
  <c r="J74" i="7"/>
  <c r="J62" i="7"/>
  <c r="J50" i="7"/>
  <c r="J38" i="7"/>
  <c r="J26" i="7"/>
  <c r="J14" i="7"/>
  <c r="J241" i="7"/>
  <c r="J229" i="7"/>
  <c r="J205" i="7"/>
  <c r="J193" i="7"/>
  <c r="J181" i="7"/>
  <c r="J169" i="7"/>
  <c r="J157" i="7"/>
  <c r="J145" i="7"/>
  <c r="J133" i="7"/>
  <c r="J121" i="7"/>
  <c r="J109" i="7"/>
  <c r="J97" i="7"/>
  <c r="J85" i="7"/>
  <c r="J73" i="7"/>
  <c r="J61" i="7"/>
  <c r="J49" i="7"/>
  <c r="J37" i="7"/>
  <c r="J25" i="7"/>
  <c r="J13" i="7"/>
  <c r="I322" i="7"/>
  <c r="I250" i="7"/>
  <c r="I178" i="7"/>
  <c r="J262" i="7"/>
  <c r="I310" i="7"/>
  <c r="I274" i="7"/>
  <c r="I238" i="7"/>
  <c r="I202" i="7"/>
  <c r="I166" i="7"/>
  <c r="I130" i="7"/>
  <c r="I22" i="7"/>
  <c r="J321" i="7"/>
  <c r="J261" i="7"/>
  <c r="I236" i="7"/>
  <c r="I200" i="7"/>
  <c r="I164" i="7"/>
  <c r="J334" i="7"/>
  <c r="J260" i="7"/>
  <c r="J225" i="7"/>
  <c r="J190" i="7"/>
  <c r="J154" i="7"/>
  <c r="J118" i="7"/>
  <c r="J82" i="7"/>
  <c r="J46" i="7"/>
  <c r="J10" i="7"/>
  <c r="I276" i="7"/>
  <c r="J276" i="7"/>
  <c r="I264" i="7"/>
  <c r="J264" i="7"/>
  <c r="I252" i="7"/>
  <c r="J252" i="7"/>
  <c r="I240" i="7"/>
  <c r="J240" i="7"/>
  <c r="I228" i="7"/>
  <c r="J228" i="7"/>
  <c r="I216" i="7"/>
  <c r="J216" i="7"/>
  <c r="I204" i="7"/>
  <c r="J204" i="7"/>
  <c r="I192" i="7"/>
  <c r="J192" i="7"/>
  <c r="I180" i="7"/>
  <c r="J180" i="7"/>
  <c r="I168" i="7"/>
  <c r="J168" i="7"/>
  <c r="I156" i="7"/>
  <c r="J156" i="7"/>
  <c r="I144" i="7"/>
  <c r="J144" i="7"/>
  <c r="I132" i="7"/>
  <c r="J132" i="7"/>
  <c r="I120" i="7"/>
  <c r="J120" i="7"/>
  <c r="I108" i="7"/>
  <c r="J108" i="7"/>
  <c r="I96" i="7"/>
  <c r="J96" i="7"/>
  <c r="I84" i="7"/>
  <c r="J84" i="7"/>
  <c r="I72" i="7"/>
  <c r="J72" i="7"/>
  <c r="I60" i="7"/>
  <c r="J60" i="7"/>
  <c r="I48" i="7"/>
  <c r="J48" i="7"/>
  <c r="I36" i="7"/>
  <c r="J36" i="7"/>
  <c r="I24" i="7"/>
  <c r="J24" i="7"/>
  <c r="I12" i="7"/>
  <c r="J12" i="7"/>
  <c r="J308" i="7"/>
  <c r="I94" i="7"/>
  <c r="I58" i="7"/>
  <c r="J226" i="7"/>
  <c r="J333" i="7"/>
  <c r="J224" i="7"/>
  <c r="J189" i="7"/>
  <c r="J153" i="7"/>
  <c r="J117" i="7"/>
  <c r="J81" i="7"/>
  <c r="J45" i="7"/>
  <c r="J9" i="7"/>
  <c r="I371" i="7"/>
  <c r="J371" i="7"/>
  <c r="I359" i="7"/>
  <c r="J359" i="7"/>
  <c r="I347" i="7"/>
  <c r="J347" i="7"/>
  <c r="I335" i="7"/>
  <c r="J335" i="7"/>
  <c r="I323" i="7"/>
  <c r="J323" i="7"/>
  <c r="I311" i="7"/>
  <c r="J311" i="7"/>
  <c r="I299" i="7"/>
  <c r="J299" i="7"/>
  <c r="I287" i="7"/>
  <c r="J287" i="7"/>
  <c r="I275" i="7"/>
  <c r="J275" i="7"/>
  <c r="I263" i="7"/>
  <c r="J263" i="7"/>
  <c r="I251" i="7"/>
  <c r="J251" i="7"/>
  <c r="I239" i="7"/>
  <c r="J239" i="7"/>
  <c r="I215" i="7"/>
  <c r="J215" i="7"/>
  <c r="I203" i="7"/>
  <c r="J203" i="7"/>
  <c r="I191" i="7"/>
  <c r="J191" i="7"/>
  <c r="I179" i="7"/>
  <c r="J179" i="7"/>
  <c r="I167" i="7"/>
  <c r="J167" i="7"/>
  <c r="I155" i="7"/>
  <c r="J155" i="7"/>
  <c r="I143" i="7"/>
  <c r="J143" i="7"/>
  <c r="I131" i="7"/>
  <c r="J131" i="7"/>
  <c r="I119" i="7"/>
  <c r="J119" i="7"/>
  <c r="I107" i="7"/>
  <c r="J107" i="7"/>
  <c r="I95" i="7"/>
  <c r="J95" i="7"/>
  <c r="I83" i="7"/>
  <c r="J83" i="7"/>
  <c r="I59" i="7"/>
  <c r="J59" i="7"/>
  <c r="I47" i="7"/>
  <c r="J47" i="7"/>
  <c r="I35" i="7"/>
  <c r="J35" i="7"/>
  <c r="I23" i="7"/>
  <c r="J23" i="7"/>
  <c r="I11" i="7"/>
  <c r="J11" i="7"/>
  <c r="J358" i="7"/>
  <c r="J285" i="7"/>
  <c r="J165" i="7"/>
  <c r="J93" i="7"/>
  <c r="J57" i="7"/>
  <c r="J21" i="7"/>
  <c r="J370" i="7"/>
  <c r="I298" i="7"/>
  <c r="J369" i="7"/>
  <c r="I368" i="7"/>
  <c r="I296" i="7"/>
  <c r="J249" i="7"/>
  <c r="J214" i="7"/>
  <c r="J142" i="7"/>
  <c r="I286" i="7"/>
  <c r="J237" i="7"/>
  <c r="J357" i="7"/>
  <c r="J201" i="7"/>
  <c r="J129" i="7"/>
  <c r="J297" i="7"/>
  <c r="J324" i="7"/>
  <c r="J309" i="7"/>
  <c r="J213" i="7"/>
  <c r="J177" i="7"/>
  <c r="J141" i="7"/>
  <c r="J105" i="7"/>
  <c r="J69" i="7"/>
  <c r="J33" i="7"/>
  <c r="I374" i="7"/>
  <c r="I362" i="7"/>
  <c r="I350" i="7"/>
  <c r="I338" i="7"/>
  <c r="I326" i="7"/>
  <c r="I314" i="7"/>
  <c r="I302" i="7"/>
  <c r="I290" i="7"/>
  <c r="I278" i="7"/>
  <c r="I266" i="7"/>
  <c r="I254" i="7"/>
  <c r="I242" i="7"/>
  <c r="I230" i="7"/>
  <c r="I218" i="7"/>
  <c r="I206" i="7"/>
  <c r="I194" i="7"/>
  <c r="I182" i="7"/>
  <c r="I170" i="7"/>
  <c r="I158" i="7"/>
  <c r="I146" i="7"/>
  <c r="I134" i="7"/>
  <c r="I122" i="7"/>
  <c r="I110" i="7"/>
  <c r="I98" i="7"/>
  <c r="I86" i="7"/>
  <c r="I74" i="7"/>
  <c r="I62" i="7"/>
  <c r="I50" i="7"/>
  <c r="I38" i="7"/>
  <c r="I26" i="7"/>
  <c r="I14" i="7"/>
  <c r="J227" i="7" l="1"/>
</calcChain>
</file>

<file path=xl/sharedStrings.xml><?xml version="1.0" encoding="utf-8"?>
<sst xmlns="http://schemas.openxmlformats.org/spreadsheetml/2006/main" count="87536" uniqueCount="25826">
  <si>
    <t>Charge Code</t>
  </si>
  <si>
    <t>CPT code</t>
  </si>
  <si>
    <t>EGD</t>
  </si>
  <si>
    <t>Endoscopy</t>
  </si>
  <si>
    <t>COLONOSCOPY</t>
  </si>
  <si>
    <t>MAMMO,DIGITAL,UNILATERAL,ALL</t>
  </si>
  <si>
    <t>Imaging</t>
  </si>
  <si>
    <t>MAMMO,DIGITAL,BILATERAL,ALL V</t>
  </si>
  <si>
    <t>MAMMO,DIGITAL,SCREENING,ALL V</t>
  </si>
  <si>
    <t>BASIC METABOLIC PNL,CALCIUM T</t>
  </si>
  <si>
    <t>Lab</t>
  </si>
  <si>
    <t>COMPREHENSIVE METABOLIC PANEL</t>
  </si>
  <si>
    <t>OBSTETRIC PANEL</t>
  </si>
  <si>
    <t>LIPID PANEL</t>
  </si>
  <si>
    <t>RENAL FUNCTION PANEL</t>
  </si>
  <si>
    <t>HEPATIC FUNCTION PANEL</t>
  </si>
  <si>
    <t>URINALYSIS,AUTOMATED W/MICRSPY</t>
  </si>
  <si>
    <t>URINALYSIS,AUTO W/O MICROSCOPY</t>
  </si>
  <si>
    <t>PROSTATE SPECIFIC ANTIGEN,TOTA</t>
  </si>
  <si>
    <t>PSA;FREE</t>
  </si>
  <si>
    <t>THYROID STIMULATING HORMONE</t>
  </si>
  <si>
    <t>BLD COUNT;COMP AUTOMATED &amp; DIF</t>
  </si>
  <si>
    <t>BLD CNT;CMPLT (CBC), AUTOMATED</t>
  </si>
  <si>
    <t>PROTHROMBIN TIME</t>
  </si>
  <si>
    <t>THROMBOPLAST TM,PRTL P/WB</t>
  </si>
  <si>
    <t>Psychotherapy, 30 minutes with patient</t>
  </si>
  <si>
    <t>Psychotherapy, 45 minutes with patient</t>
  </si>
  <si>
    <t>Psychotherapy, 60 minutes with patient</t>
  </si>
  <si>
    <t>GROUP PSYCHOTHER INITAL</t>
  </si>
  <si>
    <t>Therapy</t>
  </si>
  <si>
    <t>Wound Care</t>
  </si>
  <si>
    <t>CT HEAD/BRAIN without contrast</t>
  </si>
  <si>
    <t>MRI BRAIN WO contrast followed by contrast and further sequences</t>
  </si>
  <si>
    <t>SPINE,LUMBOSACRAL MIN 4 VIEWS</t>
  </si>
  <si>
    <t>MRI SPINAL CANAL LUMBAR without contrast</t>
  </si>
  <si>
    <t>CT PELVIS with contrast</t>
  </si>
  <si>
    <t>MRI LOWER EXTREMITY ANY JOINT without contrast</t>
  </si>
  <si>
    <t>CT,ABDOMEN &amp; PELVIS with contrast</t>
  </si>
  <si>
    <t>US,ABDOMINAL COMPLETE</t>
  </si>
  <si>
    <t>US,PREGNANT UTERUS single or first gestation</t>
  </si>
  <si>
    <t>ULTRASOUND, TRANSVAGINAL</t>
  </si>
  <si>
    <t>SLEEP STUDY, age 6+, 4+parameters of sleep, attended by a technologist</t>
  </si>
  <si>
    <t>Sleep Study</t>
  </si>
  <si>
    <t>Medicine and Surgery Services</t>
  </si>
  <si>
    <t>ELECTROCARDIOGRAM,ROUTINE, without interpretation and report</t>
  </si>
  <si>
    <t>Outpatient Cardiac Rehabiliation; with continuous ECG monitoring</t>
  </si>
  <si>
    <t>Cardiac Rehab</t>
  </si>
  <si>
    <t>PERIPHERAL ARTERIAL Disease Rehab per session</t>
  </si>
  <si>
    <t>SIGMOIDOSCOPY (FLEX)</t>
  </si>
  <si>
    <t>Endoscopic retrograde cholangiopancreatography (ERCP); diagnostic, including collection of specimen by brushing or washing</t>
  </si>
  <si>
    <t>FINE NEEDLE ASPIRATION/BIOPSY,+ULTRASOUND;1ST LESION</t>
  </si>
  <si>
    <t>BIOPSY,BREAST WITH DEVICE;1ST LESION + ULTRASOUND GUIDANCE</t>
  </si>
  <si>
    <t>Thoracentesis,needle or catheter, aspiration of the pleural space, with image guidance</t>
  </si>
  <si>
    <t>INSERTION OF PERIPHERALLY INSERTED CENTRAL VENOUS CATHETER WITHOUT PORT OR PUMP, WITHOUT IMAGE; YOUNGER THEN 5 YEARS</t>
  </si>
  <si>
    <t>ABDOMINAL PARACENTESIS; with imaging guidance</t>
  </si>
  <si>
    <t>CT HEAD/BRAIN WITHOUT CONTRAST FOLLOWED BY CONTRAST AND FURTHER SECTIONS</t>
  </si>
  <si>
    <t>CT ORBIT,SELLA,EAR WITHOUT CONTRAST</t>
  </si>
  <si>
    <t>CT MAXILLOFACIAL without contrast</t>
  </si>
  <si>
    <t>CT MAXILLOFACIAL WITH CONTRAST</t>
  </si>
  <si>
    <t>CT SOFT TISSUE NECK WITH CONTRAST</t>
  </si>
  <si>
    <t>CT ANGIOGRAPHY,HEAD, WITHOUT CONTRAST</t>
  </si>
  <si>
    <t>CT ANGIOGRAPHY,NECK,WITH CONTAST, INCLUDING NONCONTRAST IMAGES</t>
  </si>
  <si>
    <t>MRA HEAD,ARTERY WITHOUT CONTRAST</t>
  </si>
  <si>
    <t>MRI BRAIN without contrast</t>
  </si>
  <si>
    <t>CT THORAX WITHOUT CONTRAST</t>
  </si>
  <si>
    <t>CT THORAX WITH CONTRAST</t>
  </si>
  <si>
    <t>CT ANGIO,CHEST,NC WITH CONTRAST INCLUDING NON CONTRAST IMAGES</t>
  </si>
  <si>
    <t>CT CERVICAL SPINE WITHOUT CONTRAST</t>
  </si>
  <si>
    <t>CT THORACIC SPINE WITHOUT CONTRAST</t>
  </si>
  <si>
    <t>CT LUMBAR SPINE WITHOUT CONTRAST</t>
  </si>
  <si>
    <t>MRI SPINAL CANAL WITHOUT CONTRAST,CERVICAL</t>
  </si>
  <si>
    <t>MRI SPINAL CANAL WITHOUT CONTRAST,THORACIC</t>
  </si>
  <si>
    <t>MRI SPINAL CANAL WITH AND WITHOUT CONTRAST,CERVICAL</t>
  </si>
  <si>
    <t>MRI SPINAL CANAL WITH AND WITHOUT CONTRAST AND FURTHER SECTIONS,  THORACIC</t>
  </si>
  <si>
    <t>MRI SPINAL CANAL WITH AND WITHOUT CONTRAST,LUMBAR</t>
  </si>
  <si>
    <t>CT PELVIS WITHOUT CONTRAST</t>
  </si>
  <si>
    <t>CT UPPER EXTREMITY WITHOUT CONTRAST</t>
  </si>
  <si>
    <t>MRI UPPER EXT ANY JT WITHOUT CONTRAST</t>
  </si>
  <si>
    <t>CT LOWER EXTREMITY WITHOUT CONTRAST</t>
  </si>
  <si>
    <t>MRI LOWER EXT OTHER THAN JOINT WITHOUT CONTRAST</t>
  </si>
  <si>
    <t>MRI LWR EXTREMITY OTHER THAN JOINT WITHOUT CONTRACT FOLLOWED BY CONTRAST AND FURTHER SECTIONS</t>
  </si>
  <si>
    <t xml:space="preserve">CT ABDOMEN WITHOUT CONTRAST  </t>
  </si>
  <si>
    <t>CT ABDOMEN WITH CONSTRAST</t>
  </si>
  <si>
    <t>CT ABDOMEN WITHOUT CONTRAST FOLLOWED BY CONTRAST AND FURTHER SECTIONS</t>
  </si>
  <si>
    <t>CT ANGIO,PELVIS-ABDOMEN WITH CONTRAST</t>
  </si>
  <si>
    <t>CT,ABDOMEN &amp; PELVIS; without contrast</t>
  </si>
  <si>
    <t>CT,ABDOMEN &amp; PELVIS; without contrast followed by contast and futher sections</t>
  </si>
  <si>
    <t>MRCP - without contrast follwed by contrast and further sections</t>
  </si>
  <si>
    <t>MRI ABDOMEN WITHOUT CONTRACT FOLLOWED BY CONRAST AND FUTHER SECTIONS</t>
  </si>
  <si>
    <t>CT, heart, without contrast, with quantitative evaluation of coronary calcium</t>
  </si>
  <si>
    <t>CT ANGIOGRAPHY,ABDOMINAL AORTA AND BILATERAL ILILFEMORAL LOWER EXTREMITY RUNOFF, WITH CONTRAST</t>
  </si>
  <si>
    <t>CT GUIDANCE F/NEEDLE PLCMT SUPERVISION AND INTERPRETATION</t>
  </si>
  <si>
    <t>TOMOSYNTHESIS,DIGITAL BREAST; Unilateral</t>
  </si>
  <si>
    <t>TOMOSYNTHESIS,DIGITAL BREAST; bilateral</t>
  </si>
  <si>
    <t>TOMOSYNTHESIS,SCREEN Bilateral BREAST</t>
  </si>
  <si>
    <t>LYMPHATICS &amp; LYMPH NODES IMAGE</t>
  </si>
  <si>
    <t>HEPATOBILIARY DUCTAL SYSTEM IMAGE</t>
  </si>
  <si>
    <t>HEPATOBILIARY DUCTAL S-I W/EF</t>
  </si>
  <si>
    <t>GASTRIC EMPTYING STUDY</t>
  </si>
  <si>
    <t>BONE &amp;/OR JOINT IMAGE WHOLE BODY</t>
  </si>
  <si>
    <t>BONE &amp;/OR JOINT IMAGE 3 PHASE</t>
  </si>
  <si>
    <t>MYOCARDIAL PERFUSION IMAGING,TOMO,MULTI</t>
  </si>
  <si>
    <t>Echocardiography, transthoracic, real-time with image documentation, complete</t>
  </si>
  <si>
    <t>Echocardiography, transesophageal, real-time with image documentation, including probe placement, image acquisition, interp and report</t>
  </si>
  <si>
    <t>DUPLEX SCAN EXTRACRANIAL arteries; complete bilateral study</t>
  </si>
  <si>
    <t>Duplex scan of lower extremity arteries or arterial bypass grafts; complete bilateral study</t>
  </si>
  <si>
    <t>DUPLEX SCAN LOWER EXTREMITY ARTIERIES OR ARTERIAL BYPASS GRAFTS; UNILATERAL OR LIMITED STUDY</t>
  </si>
  <si>
    <t>DUPLEX SCAN UPPER EXTREMITY ARTERIES OR ARTERIAL BYPASS GRAFTS;UNILATERAL OR LIMITED STUDY</t>
  </si>
  <si>
    <t>DUPLEX SCAN EXT VEINS,COMPLETE/BILATERAL</t>
  </si>
  <si>
    <t>DUPLEX SCAN EXT-VEINS,UNILATERAL/LIMITED</t>
  </si>
  <si>
    <t>CT LOW-DOSE F/LUNG CANCER SCR</t>
  </si>
  <si>
    <t>COLLECTION OF BLD,VENIPUNCTURE</t>
  </si>
  <si>
    <t>TRANSFUSION,BLD/BLD COMPONENTS</t>
  </si>
  <si>
    <t>GENERAL HEALTH PANEL</t>
  </si>
  <si>
    <t>ACUTE HEPATITIS PANEL</t>
  </si>
  <si>
    <t>DIPROPYLACETIC(VALPROIC);TTL</t>
  </si>
  <si>
    <t>VANCOMYCIN</t>
  </si>
  <si>
    <t>DRUG SCRN;1DRUG METHOD,INSTRMT</t>
  </si>
  <si>
    <t>ALCOHOL (ETHANOL)ANY-EX BREATH</t>
  </si>
  <si>
    <t>URINE PREGNANCY TEST,BY COLOR</t>
  </si>
  <si>
    <t>ACETONE/KETONE BDY,SERUM QUANT</t>
  </si>
  <si>
    <t>ALBUMIN URINE MICROALBU SEMI</t>
  </si>
  <si>
    <t>AMMONIA</t>
  </si>
  <si>
    <t>AMYLASE</t>
  </si>
  <si>
    <t>BILIRUBIN; TOTAL</t>
  </si>
  <si>
    <t>BILIRUBIN; DIRECT</t>
  </si>
  <si>
    <t>BLD OCCULT SCREEN;FECES CONSEC</t>
  </si>
  <si>
    <t>VITAMIN D;25HYDROXY+FRACTIONS</t>
  </si>
  <si>
    <t>CALCIUM; TOTAL</t>
  </si>
  <si>
    <t>CARCINOEMBRYONIC ANTIGEN (CEA)</t>
  </si>
  <si>
    <t>CORTISOL;TOTAL</t>
  </si>
  <si>
    <t>CREATINE KINASE(CK),(CPK)TOTAL</t>
  </si>
  <si>
    <t>CPK; MB FRACTION ONLY</t>
  </si>
  <si>
    <t>CREATININE; BLOOD</t>
  </si>
  <si>
    <t>CREATININE;OTHR SOURCE E/3315U</t>
  </si>
  <si>
    <t>CYANOCOBALAMIN (VITAMIN B-12)</t>
  </si>
  <si>
    <t>ESTRADIOL</t>
  </si>
  <si>
    <t>FERRITIN</t>
  </si>
  <si>
    <t>FOLIC ACID;SERUM</t>
  </si>
  <si>
    <t>GLUCOSE;QUANTITATIVE BLOOD</t>
  </si>
  <si>
    <t>GLUCOSE TOLERANCE TST,3 SPM,2H</t>
  </si>
  <si>
    <t>GLUCOSE,BLD MONIT DVC</t>
  </si>
  <si>
    <t>GLUTAMYLTRANSFERASE,GAMMA GGT</t>
  </si>
  <si>
    <t>GONADOTROPIN;FSH</t>
  </si>
  <si>
    <t>HELICOBACTER PHYLORI;DRUG ADMN</t>
  </si>
  <si>
    <t>HEMOGLOBIN; GLYCOSYLATED (A1C)</t>
  </si>
  <si>
    <t>IRON BINDING CAPACITY-IN HOUSE</t>
  </si>
  <si>
    <t>LACTATE (ACID ACID)</t>
  </si>
  <si>
    <t>LACTATE DEHYDROGENASE(LD),LDH</t>
  </si>
  <si>
    <t>LIPASE</t>
  </si>
  <si>
    <t>MAGNESIUM</t>
  </si>
  <si>
    <t>MYOGLOBIN</t>
  </si>
  <si>
    <t>NATRIURETIC PEPTIDE</t>
  </si>
  <si>
    <t>PARATHORMONE(PARATHYROID HORM)</t>
  </si>
  <si>
    <t>PHOSPHORUS INORGANIC-PHOSPHATE</t>
  </si>
  <si>
    <t>POTASSIUM;SERUM,PLASMA/WHL BLD</t>
  </si>
  <si>
    <t>PREALBUMIN</t>
  </si>
  <si>
    <t>PROCALCITONIN (PCT)</t>
  </si>
  <si>
    <t>PROTEIN;TOTAL,EX REFRACT,SERUM</t>
  </si>
  <si>
    <t>PROTEIN;TOTAL,EX REFRACT,URINE</t>
  </si>
  <si>
    <t>SODIUM,URINE</t>
  </si>
  <si>
    <t>TESTOSTERONE; FREE</t>
  </si>
  <si>
    <t>TESTOSTERONE; TOTAL</t>
  </si>
  <si>
    <t>THYROXINE TOTAL T4</t>
  </si>
  <si>
    <t>THYROXINE; FREE</t>
  </si>
  <si>
    <t>TRANSFERASE;ASPARTATE AMINO</t>
  </si>
  <si>
    <t>TRIIODOTHYRONINE T3; FREE</t>
  </si>
  <si>
    <t>TROPONIN,QUANTITATIVE</t>
  </si>
  <si>
    <t>UREA NITROGEN; QUANTITIVE</t>
  </si>
  <si>
    <t>URIC ACID; BLOOD</t>
  </si>
  <si>
    <t>GONADOTROPIN,CHORIONIC;QUANT</t>
  </si>
  <si>
    <t>GONADOTROPIN,CHORIONIC; QUAL</t>
  </si>
  <si>
    <t>BLOOD COUNT; HEMATOCRIT (HCT)</t>
  </si>
  <si>
    <t>BLOOD COUNT; HEMOGLOBIN (HGB)</t>
  </si>
  <si>
    <t>BLOOD COUNT;PLATELET,AUTOMATED</t>
  </si>
  <si>
    <t>FIBRIN DEGRAD PDTS,D-DIM;QUANT</t>
  </si>
  <si>
    <t>SEDIMENTATION RATE,NON-AUTOMAT</t>
  </si>
  <si>
    <t>ANTINUCLEAR ANTIBODY</t>
  </si>
  <si>
    <t>C-REACTIVE PROTEIN</t>
  </si>
  <si>
    <t>HETEROPHILE ANTIBODIES; SCREEN</t>
  </si>
  <si>
    <t>IMMUNOASSAY INF AGT,QUANT;NES</t>
  </si>
  <si>
    <t>RHEUMATOID FACTOR;QUANTITATIVE</t>
  </si>
  <si>
    <t>TB CELL MED IMM MEAS GAMMA INT</t>
  </si>
  <si>
    <t>SYPHILIS TEST;QUALITATIVE</t>
  </si>
  <si>
    <t>ANTIBODY HIV-1</t>
  </si>
  <si>
    <t>ANTI-BDY;RUBELLA</t>
  </si>
  <si>
    <t>HEPATITIS C ANTI-BDY</t>
  </si>
  <si>
    <t>ANTIBODY SCREEN,RBC,EA SERUM T</t>
  </si>
  <si>
    <t>ANTIHUMAN GLOBULIN/COOMBS;DIR</t>
  </si>
  <si>
    <t>BLOOD TYPING; ABO</t>
  </si>
  <si>
    <t>BLOOD TYPING;RH (D)</t>
  </si>
  <si>
    <t>COMPATIBILITY TST;SPIN TECH</t>
  </si>
  <si>
    <t>COMPATIBILITY TST,INCUBATION T</t>
  </si>
  <si>
    <t>COMPATIBILITY TST;ANTIGLOBULIN</t>
  </si>
  <si>
    <t>CULTURE,BACTERIAL ANY OTHER SR</t>
  </si>
  <si>
    <t>CULTURE,BACTR,A/S N/BLD,ANAERB</t>
  </si>
  <si>
    <t>CULTURE,BACTERIAL;ANAEROBIC ID</t>
  </si>
  <si>
    <t>CULTURE BACT;AEROBIC ISOLATE E</t>
  </si>
  <si>
    <t>CULTURE,BACTERIAL URINE</t>
  </si>
  <si>
    <t>CULTURE,BACTERIAL EA W/ID, URN</t>
  </si>
  <si>
    <t>BCID PANEL</t>
  </si>
  <si>
    <t>BLOOD CULTURE ID PANEL-BIOFIRE</t>
  </si>
  <si>
    <t>SUSCEPTIBILITY STUDIES,MIC/AGA</t>
  </si>
  <si>
    <t>SMEAR,PRI/SRCE W/INTERP;GRAM</t>
  </si>
  <si>
    <t>INFECT AGT;HEPATITIS B SURFACE</t>
  </si>
  <si>
    <t>HIV-1 ANTIGEN,W HIV-1&amp;HIV-2,1R</t>
  </si>
  <si>
    <t>CLOSTRIDIUM DIFFICILE TOXIN(S)</t>
  </si>
  <si>
    <t>GI PANEL</t>
  </si>
  <si>
    <t>IAD NA;GI PATHOGEN 12-25 TRGTS</t>
  </si>
  <si>
    <t>INFECT AGT DNA/RNA;NG,DPT</t>
  </si>
  <si>
    <t>VAGINITIS SCREEN</t>
  </si>
  <si>
    <t>CELL COUNT BDY FLUIDS W/DIFF</t>
  </si>
  <si>
    <t>PSA  SCREENING</t>
  </si>
  <si>
    <t>G0103</t>
  </si>
  <si>
    <t>BRONCHOSCOPY;W/ALVEOLAR LVG-CP</t>
  </si>
  <si>
    <t>Respiratory</t>
  </si>
  <si>
    <t>GASES,BLD A/COMB (BY CARDIO-P)</t>
  </si>
  <si>
    <t>SPUTUM,OBTAIN/SPECIMEN,SUCTION</t>
  </si>
  <si>
    <t>CARDIOVERSION EXTERNAL,RESP</t>
  </si>
  <si>
    <t>CARDIO STRESS TST:TRACING ONLY</t>
  </si>
  <si>
    <t>BRONCHOSPASM RSPN;PFT PRE&amp;POST</t>
  </si>
  <si>
    <t>VITAL CAPACITY,TOTAL;PEAK FLOW</t>
  </si>
  <si>
    <t>INHALATION TRT;EZ PAP INITIAL</t>
  </si>
  <si>
    <t>BIPAP</t>
  </si>
  <si>
    <t>MANIP CHEST WALL;CPT/PD</t>
  </si>
  <si>
    <t>THORACIC GAS VLM/RESIST TO AF</t>
  </si>
  <si>
    <t>LV: DET MAL-DISTRIB:INSPRD GAS</t>
  </si>
  <si>
    <t>DIFFUSING CPCTY(CM,MMBRN) DLCO</t>
  </si>
  <si>
    <t>HOME SLEEP STDY,W/SLEEP TIME</t>
  </si>
  <si>
    <t>EEG;+REC AWAKE &amp; ASLEEP W/O I</t>
  </si>
  <si>
    <t>TREATMENT SPEECH,LANGUAGE, VOICE, COMMUNICATION AND OR AUDITORY PROCESSING DISORDER;INDIVIDUAL</t>
  </si>
  <si>
    <t>EVALUATION OF SPEECH SOUND; WITH EVALUATION OF LANGUAGE COMPREHENSION AND EXPRESSION</t>
  </si>
  <si>
    <t>BEHAVIOR/QUALITATIVE ANALYSIS OF VOICE &amp; RESONANCE</t>
  </si>
  <si>
    <t>TREATMENT OR SWALLOWING DYSFUNCTION AND OR ORAL FUNCTION FOR FEEDING</t>
  </si>
  <si>
    <t>EVAL SWALLOWING,CLINICAL</t>
  </si>
  <si>
    <t>FLUIDOTHERAPY</t>
  </si>
  <si>
    <t>SELF-CARE/HOME MANAGEMENT TRAINING DIRECT ONE ON ONE CONTACT, EACH 15 MINUTES</t>
  </si>
  <si>
    <t>WC:DEBRIDE-SKN&amp;SBQ 1ST 20SQ CM</t>
  </si>
  <si>
    <t>WC:PARING/CUTTING BEN LESION;1</t>
  </si>
  <si>
    <t>WC:DEBRIDE NAIL 6 OR MORE</t>
  </si>
  <si>
    <t>WC:S GRAFT BODY;1ST 25SQ CM</t>
  </si>
  <si>
    <t>WC:S GRAFT HEAD/EXTREMITY;1ST 25SQ</t>
  </si>
  <si>
    <t>WC:DRESSING/DEBRIDEMENT BURN,I/SQ;SM</t>
  </si>
  <si>
    <t>WC:CHEMICAL CAUTERIZ GRN TISSUE</t>
  </si>
  <si>
    <t>WC:UNNA BOOT APPLICATION</t>
  </si>
  <si>
    <t>WC:REMOVE TISSUE FROM WOUND,S 1ST 20SQ CM</t>
  </si>
  <si>
    <t>WC:REMOVE TISSUE FROM WOUND,S E/A 20SQ CM</t>
  </si>
  <si>
    <t>WC:NON-SELECTIVE WOUND DEBRIDEMENT</t>
  </si>
  <si>
    <t>WC:NEGATIVE PRESSURE WOUND THRPY WITH DME (U/T 50SQ CM)</t>
  </si>
  <si>
    <t>WC:NEGATIVE PRESSURE WOUND THERAPY WITHOUT DME U/T 50CM</t>
  </si>
  <si>
    <t>G0277</t>
  </si>
  <si>
    <t xml:space="preserve">THERAPY Exercise Each 15 MINUTES </t>
  </si>
  <si>
    <t>Guadalupe Clinic</t>
  </si>
  <si>
    <t>TRACTION MECHANICAL</t>
  </si>
  <si>
    <t>PARAFFIN BATH</t>
  </si>
  <si>
    <t xml:space="preserve">ELECTRICAL STIMULATION EACH 15 MINUTES </t>
  </si>
  <si>
    <t>ULTRASOUND EACH 15 MINUTES</t>
  </si>
  <si>
    <t>THERAPEUTIC PROCEDURE NEUROMUSCULAR RE-EDUCATION 15</t>
  </si>
  <si>
    <t>THERAPEUTIC PROCEDURE AQUATIC WITH EXERCISE EACH 15 MINUTES</t>
  </si>
  <si>
    <t>THERAPEUTIC PROCEDURE GAIT TRAINING EACH 15MINUTES</t>
  </si>
  <si>
    <t>MANUAL THERAPY, 1 or more regions, EACH 15 MINUTES</t>
  </si>
  <si>
    <t>PHYSICAL THERAPY RE-EVAL</t>
  </si>
  <si>
    <t>PT EVAL:LOW 20MINS</t>
  </si>
  <si>
    <t>PT EVAL:MODERATE 30MINS</t>
  </si>
  <si>
    <t>PT EVAL:HIGH 45MINS</t>
  </si>
  <si>
    <t>OCCUPATIONAL THERAPY RE-EVAL</t>
  </si>
  <si>
    <t>OT EVAL:LOW 30MINS</t>
  </si>
  <si>
    <t>OT EVAL:MODERATE 45MINS</t>
  </si>
  <si>
    <t>OT EVAL:HIGH 60MINS</t>
  </si>
  <si>
    <t>THERAPY ACTIVITY DIRECT PATIENT CONTACT  EACH 15 MINUTES</t>
  </si>
  <si>
    <t>OT-ORTHO FITTING/TRAINING 1ST EACH 15 MINUTES</t>
  </si>
  <si>
    <t>X-RAY ABDOMEN,COMPLETE ACUTE ABDOMEN SERIES, INCLUDING 2 OR MORE VIEWS OF THE ABDOMEN AND A SINGLE VIEW CHEST</t>
  </si>
  <si>
    <t>X-RAY ABDOMEN,1 VIEW</t>
  </si>
  <si>
    <t>X-RAY ANKLE COMPLETE 3+ VIEWS</t>
  </si>
  <si>
    <t>X-RAY ANKLE, 2 VIEWS</t>
  </si>
  <si>
    <t>X-RAY CALCANEUS/HEEL MINIMUM 2 VIEW</t>
  </si>
  <si>
    <t>X-RAY CHOLANGI/PANCREATOGRAPHY IN-O</t>
  </si>
  <si>
    <t>X-RAY CLAVICLE, COMPLETE</t>
  </si>
  <si>
    <t>X-RAY ELBOW COMPLETE,MINIMUM 3 VIEW</t>
  </si>
  <si>
    <t>X-RAY ELBOW, 2 VIEWS</t>
  </si>
  <si>
    <t>X-RAY FACIAL BONES,COMPLETE MINIMUM 3 VIEWS</t>
  </si>
  <si>
    <t>X-RAY FEMUR; MINIMUM 2 VIEWS</t>
  </si>
  <si>
    <t>X-RAY FINGER(S), MINIMUM 2 VIEWS</t>
  </si>
  <si>
    <t>X-RAY FLUOROSCOPY,U/T 1HR TIME,ROOM</t>
  </si>
  <si>
    <t>X-RAY FOOT COMPLETE, MINIMUM 3 VIEW</t>
  </si>
  <si>
    <t>X-RAY FOOT, 2 VIEWS</t>
  </si>
  <si>
    <t>X-RAY FOREARM, 2 VIEWS</t>
  </si>
  <si>
    <t>X-RAY  FOREIGN BODY,NOSE TO RECTUM,SINGLE VIEW CHILD</t>
  </si>
  <si>
    <t>X-RAY SMALL INTESTINE, INCLUDING MULTIPLE SERIAL IMAGES AND SCOUT ABDOMINAL RADIOGRAPH; SINGLE CONTRAST</t>
  </si>
  <si>
    <t>X-RAY GI,UPPER+SCOUT ABDOMINAL ,DELAYED;DOUBLE CONTRAST STUDY</t>
  </si>
  <si>
    <t>X-RAY UPPER GASTROINTESTINAL TRACT, INCLUDING SCOUT ABDOMINAL RADIOGRAPH AND DELAYED IMAGES; SINGLE-CONTRAST STUDY</t>
  </si>
  <si>
    <t>X-RAY HAND MINIMUM 3 VIEWS</t>
  </si>
  <si>
    <t>X-RAY HAND, 2 VIEWS</t>
  </si>
  <si>
    <t>X-RAY HIPS,BIL,WITH PELVIS;3/4 VIEWS</t>
  </si>
  <si>
    <t>X-RAY HIP,UNI WITH PELVIS;2/3 VEIWS</t>
  </si>
  <si>
    <t>X-RAY HIP,UNILATERAL WITH PELVIS;1 VIEW</t>
  </si>
  <si>
    <t>X-RAY HUMERUS, MINIMUM OF 2 VIEWS</t>
  </si>
  <si>
    <t>X-RAY SACROILIAC JOINTS LESS THAN 3 VIEWS</t>
  </si>
  <si>
    <t>X-RAY KNEE,1/2 VIEWS</t>
  </si>
  <si>
    <t>X-RAY KNEE, 3 VIEWS</t>
  </si>
  <si>
    <t>X-RAY KNEE, COMPLETE 4 OR + VIEWS</t>
  </si>
  <si>
    <t>X-RAY NECK SOFT TISSUE</t>
  </si>
  <si>
    <t>X-RAY PELVIS 1 OR 2 VIEWS</t>
  </si>
  <si>
    <t>X-RAY UROGRAPHY RETROGRADE WITH AND WITHOUT KUB</t>
  </si>
  <si>
    <t>X-RAY RIBS BILAT +P/A CHEST MINIMUM 4 VIEWS</t>
  </si>
  <si>
    <t>X-RAY RIBS UNIL +P/A CHEST MINIMUM 3 VIEWS</t>
  </si>
  <si>
    <t>X-RAY SACRUM &amp; COCCYX MINIMUM OF 2 VIEW</t>
  </si>
  <si>
    <t>X-RAY SHOULDER COMPLETE MINIMUM 2 VIEWS</t>
  </si>
  <si>
    <t>X-RAY SHOULDER 1 VIEW</t>
  </si>
  <si>
    <t>X-RAY SINUSES,PARANASAL COMPLETE MINIMUM 3 VIEWS</t>
  </si>
  <si>
    <t>X-RAY SPINE,SCOLIOSIS STUDY;4/5 VIEWS</t>
  </si>
  <si>
    <t>X-RAY SPINE,CERVICAL 6 OR MORE VIEWS</t>
  </si>
  <si>
    <t>X-RAY SPINE,CERVICAL 2 OR 3 VIEWS</t>
  </si>
  <si>
    <t>X-RAY SPINE,CERVICAL 4 OR 5 VIEWS</t>
  </si>
  <si>
    <t>X-RAY SPINE,LUMBOSACRAL BENDING VIEWS ONLY, 2/3 VIEWS</t>
  </si>
  <si>
    <t>X-RAY SPINE,LUMBOSACRAL 2/3 VIEWS</t>
  </si>
  <si>
    <t>X-RAY SPINE,THORACIC 2 VIEWS</t>
  </si>
  <si>
    <t>X-RAY SPINE,THORACIC 3 VIEWS</t>
  </si>
  <si>
    <t>X-RAY SWALLOW FUNCTION C&amp;V+SCOUT NECK,DELAYED IMAGE,CONTRAST STUDY</t>
  </si>
  <si>
    <t>X-RAY TIBIA &amp; FIBULA 2 VIEWS</t>
  </si>
  <si>
    <t>X-RAY TOE(S) MINIMUM 2 VIEWS</t>
  </si>
  <si>
    <t>X-RAY WRIST, 2 VIEWS</t>
  </si>
  <si>
    <t>X-RAY WRIST COMPLETE MINIMUM 3 VIEWS</t>
  </si>
  <si>
    <t>X-RAY SHOULDER, ARTHROGRAPHY</t>
  </si>
  <si>
    <t>X-RAY CONBINED ENDOSCOPIC CATHETERIZATION OF THE BILIARY AND PANCREATIC DUCTAL SYSTEMS, SUPERVISION AND INTERPRETATION</t>
  </si>
  <si>
    <t>X-RAY SPINE LUMBOSACRAL; COMPLETE INCLUDING BENDING VIEWS, MINIMUM OF 6 VIEWS</t>
  </si>
  <si>
    <t>X-RAY DUAL-ENRGY,BONE DENSITY 1/+;AXIAL SKELETON</t>
  </si>
  <si>
    <t>X-RAY RIBS UNILATERAL; 2 VIEWS</t>
  </si>
  <si>
    <t>X-RAY FEMUR; 1 VIEW</t>
  </si>
  <si>
    <t>X-RAY ABDOMEN; 3 OR MORE VIEWS</t>
  </si>
  <si>
    <t>X-RAY ABDOMEN; 2 VIEWS</t>
  </si>
  <si>
    <t>X-RAY CHEST 1 VIEW</t>
  </si>
  <si>
    <t>X-RAY CHEST 2 VIEWS</t>
  </si>
  <si>
    <t>ULTRASOUND GUIDANCE NEEDLE PLMT,Supervision and Interpretation</t>
  </si>
  <si>
    <t>ULTRASOUND, RETROPERITONEAL COMPLETE</t>
  </si>
  <si>
    <t>ULTRASOUND, RETROPERITONEAL LIMITED</t>
  </si>
  <si>
    <t>ULTRASOUND, ABDOMINAL LIMITED</t>
  </si>
  <si>
    <t>ULTRASOUND, FETAL BIOPHY PROFILE WITHOUT NONSTRESS TEST</t>
  </si>
  <si>
    <t>ULTRASOUND, PELVIS NON-OB COMPLETE</t>
  </si>
  <si>
    <t>ULTRASOUND, PELVIC NON-OB LIMITED OR FOLLOW-UP</t>
  </si>
  <si>
    <t>ULTRASOUND, PREGNANT UTERUS LIMITED/1+FETUS</t>
  </si>
  <si>
    <t>ULTRASOUND, SCROTUM AND CONTENTS</t>
  </si>
  <si>
    <t>ULTRASOUND, SOFT TISSUES HEAD &amp; NECK</t>
  </si>
  <si>
    <t>ULTRASOUND, Duplex scan of arterial inflow and venous outflow of abdominal, pelvic, scrotal contents and/or retroperitoneal organs; complete study</t>
  </si>
  <si>
    <t>ULTRASOUND, PREGNANT UTERUS TRANSVAGINAL</t>
  </si>
  <si>
    <t>ULTRASOUND, COMPLETE JOINT</t>
  </si>
  <si>
    <t>ULTRASOUND, JOINT OR OTHER NONVASCULAR EXTREMITY</t>
  </si>
  <si>
    <t>ULTRASOUND, B-SCAN OR RT W/ID;AAA SCREEN</t>
  </si>
  <si>
    <t>ULTRASOUND, BREAST,UNILATERAL WITH AXILLA;COMPLETE</t>
  </si>
  <si>
    <t>ULTRASOUND, BREAST,UNILATERAL WITH AXILLA;LIMITED</t>
  </si>
  <si>
    <t>VENOUS ULTRASOUND:TRANSCUTAN OXIMETRY L/B</t>
  </si>
  <si>
    <t>BARIUM SWALLOW STUDY: MOTION FLRSCOPIC SWALLOWING BY VIDEO</t>
  </si>
  <si>
    <t>Heritage Program</t>
  </si>
  <si>
    <t>Service Performed</t>
  </si>
  <si>
    <t>INP or OUTPAT</t>
  </si>
  <si>
    <t>OUTPAT</t>
  </si>
  <si>
    <t>INPAT</t>
  </si>
  <si>
    <t>Not Perfromed at GRMC</t>
  </si>
  <si>
    <t>INP OR OUTPAT</t>
  </si>
  <si>
    <t>NEW PATIENT 99203 VISIT CHARGE</t>
  </si>
  <si>
    <t>NEW PATIENT 99204 VISIT CHARGE</t>
  </si>
  <si>
    <t>NEW PATIENT 99205 VISIT CHARGE</t>
  </si>
  <si>
    <t>FAMILY PSYCHOTHERAPY, not including patient, 50min</t>
  </si>
  <si>
    <t>FAMILY PSYCHOTHERAPY, including patient, 50min</t>
  </si>
  <si>
    <t>NA</t>
  </si>
  <si>
    <t>PATIENT OFFICE CONSULTATION, Typically 40min</t>
  </si>
  <si>
    <t>PATIENT OFFICE CONSULTATION, Typically 60min</t>
  </si>
  <si>
    <t>INITIAL NEW PATIENT PREVENTIVE MEDICINE EVALUATION (18-39)</t>
  </si>
  <si>
    <t>Not Perfromed at GRMC: No longer active, see Established 99395 in below section</t>
  </si>
  <si>
    <t>Not Perfromed at GRMC: No longer active, see Established 99396 in below section</t>
  </si>
  <si>
    <t>INITIAL NEW PATIENT PREVENTIVE MEDICINE EVALUATION (40-64)</t>
  </si>
  <si>
    <t>INITIAL ESTABLISHED PATIENT PREVENTIVE MEDICINE EVALUATION (18-39)</t>
  </si>
  <si>
    <t>INITIAL ESTABLISHED PATIENT PREVENTIVE MEDICINE EVALUATION (40-64)</t>
  </si>
  <si>
    <t>Cardiac valve and other major cardiothoracic procedures with cardic catheterization with major complications or comorbidities</t>
  </si>
  <si>
    <t>Spinal fusion except cervical without major comorbid conditions or complications (MCC)</t>
  </si>
  <si>
    <t xml:space="preserve">Major joint replacement or reattachment of lower extremity without major comorbid conditions or complications (MCC). </t>
  </si>
  <si>
    <t xml:space="preserve">Cervical spinal fusion without comorbid conditions(CC) or major comorbid conditions or complications (MCC). </t>
  </si>
  <si>
    <t xml:space="preserve">Uterine and Adnexa procedures for non-malignancy without comorbid conditions (CC) or major comorbid conditions or complications (MCC). </t>
  </si>
  <si>
    <t>REMOVAL OF 1 OR MORE BREAST GROWTH, OPEN PROCEDURE</t>
  </si>
  <si>
    <t>BIOPSY OF PROSTATE GLAND</t>
  </si>
  <si>
    <t>INJECTION OF SUBSTANCE INTO SPINAL CANAL OF LOWER BACK OR SACRUM USING IMAING GUIDANCE</t>
  </si>
  <si>
    <t>REMOVAL OF RECURRING CATARACT IN LENS CAPSULE USING LASER</t>
  </si>
  <si>
    <t>REMOVAL OF CATARACT WITH INSERTION OF LENS</t>
  </si>
  <si>
    <t>INSERTION OF CATHETER INTO LEFT HEART FOR DIAGNOSIS</t>
  </si>
  <si>
    <t>SHAVING OF SHOULDER BONE USING AN ENDOSCOPE</t>
  </si>
  <si>
    <t>REMOVAL OF ONE KNEE CARTILAGE USING AN ENDOSCOPE</t>
  </si>
  <si>
    <t>REMOVAL OF TONSILS AND ADENOID GLANDS PATIENT YOUNGER THAN AGE 12</t>
  </si>
  <si>
    <t>BIOPSY OF THE ESOPHAGUS, STOMACH, AND/OR UPPER SMALL BOWEL USING AN ENDOSCOPE</t>
  </si>
  <si>
    <t>BIOPSY OF LARGE BOWEL USING AN ENDOSCOPE</t>
  </si>
  <si>
    <t>REMOVAL OF POLYPS OR GROWTHS OF LARGE BOWEL USING AN ENDOSCOPE</t>
  </si>
  <si>
    <t>ULTRASOUND EXAMINATION OF LOWER LARGE BOWEL USING AN ENDOSCOPE</t>
  </si>
  <si>
    <t>REMOVAL OF GALLBLADDER USING AN ENDOSCOPE</t>
  </si>
  <si>
    <t>REPAIR OF GROIN HERNIA PATIENT AGE 5 YEARS OR OLDER</t>
  </si>
  <si>
    <t>SURGICAL REMOVAL OF PROSTATE AND SURROUNDING LYMPH NODES USING AN ENDOSCOPE</t>
  </si>
  <si>
    <t>ROUTINE OBSTETRIC CARE FOR VAGINAL DELIVERY, INCLUDING PRE-AND POST-DELIVERY CARE</t>
  </si>
  <si>
    <t xml:space="preserve">ROUTINE OBSTETRIC CARE FOR CESAREAN DELIVERY, INCLUDING PRE-AND POST-DELIVERY CARE </t>
  </si>
  <si>
    <t>ROUTINE OBSTETRIC CARE FOR VAGINAL DELIVERY AFTER PRIOR CESAREAN DELIVERY INCLUDING PRE-AND POST-DELIVERY CARE</t>
  </si>
  <si>
    <t>CASE RATE</t>
  </si>
  <si>
    <t>Description</t>
  </si>
  <si>
    <t>7500003= case rate</t>
  </si>
  <si>
    <t>7500002= case rate</t>
  </si>
  <si>
    <t>Cash Pay Rate</t>
  </si>
  <si>
    <t>Department</t>
  </si>
  <si>
    <t>INJECTIONS OF ANESTHETIC AND /OR STEROID DRUG INTO LOWER OR SACRAL SPINE NERVE ROOT USING IMAGING GUIDANCE</t>
  </si>
  <si>
    <t>0001A</t>
  </si>
  <si>
    <t>Adm sarscov2 30mcg/0.3ml 1st</t>
  </si>
  <si>
    <t>0001U</t>
  </si>
  <si>
    <t>Rbc dna hea 35 ag 11 bld grp</t>
  </si>
  <si>
    <t>0002A</t>
  </si>
  <si>
    <t>Adm sarscov2 30mcg/0.3ml 2nd</t>
  </si>
  <si>
    <t>0002M</t>
  </si>
  <si>
    <t>Liver dis 10 assays w/ash</t>
  </si>
  <si>
    <t>0002U</t>
  </si>
  <si>
    <t>Onc clrct 3 ur metab alg plp</t>
  </si>
  <si>
    <t>0003M</t>
  </si>
  <si>
    <t>Liver dis 10 assays w/nash</t>
  </si>
  <si>
    <t>0003U</t>
  </si>
  <si>
    <t>Onc ovar 5 prtn ser alg scor</t>
  </si>
  <si>
    <t>0004M</t>
  </si>
  <si>
    <t>Scoliosis dna alys</t>
  </si>
  <si>
    <t>0005U</t>
  </si>
  <si>
    <t>Onco prst8 3 gene ur alg</t>
  </si>
  <si>
    <t>0006M</t>
  </si>
  <si>
    <t>Onc hep gene risk classifier</t>
  </si>
  <si>
    <t>0007M</t>
  </si>
  <si>
    <t>Onc gastro 51 gene nomogram</t>
  </si>
  <si>
    <t>0007U</t>
  </si>
  <si>
    <t>Rx test prsmv ur w/def conf</t>
  </si>
  <si>
    <t>0008U</t>
  </si>
  <si>
    <t>Hpylori detcj abx rstnc dna</t>
  </si>
  <si>
    <t>0009U</t>
  </si>
  <si>
    <t>Onc brst ca erbb2 amp/nonamp</t>
  </si>
  <si>
    <t>N</t>
  </si>
  <si>
    <t>0010U</t>
  </si>
  <si>
    <t>Nfct ds strn typ whl gen seq</t>
  </si>
  <si>
    <t>0011A</t>
  </si>
  <si>
    <t>Adm sarscov2 100mcg/0.5ml1st</t>
  </si>
  <si>
    <t>0011M</t>
  </si>
  <si>
    <t>Onc prst8 ca mrna 12 gen alg</t>
  </si>
  <si>
    <t>0011U</t>
  </si>
  <si>
    <t>Rx mntr lc-ms/ms oral fluid</t>
  </si>
  <si>
    <t>0012A</t>
  </si>
  <si>
    <t>Adm sarscov2 100mcg/0.5ml2nd</t>
  </si>
  <si>
    <t>0012M</t>
  </si>
  <si>
    <t>Onc mrna 5 gen rsk urthl ca</t>
  </si>
  <si>
    <t>0012U</t>
  </si>
  <si>
    <t>Germln do gene reargmt detcj</t>
  </si>
  <si>
    <t>0013M</t>
  </si>
  <si>
    <t>Onc mrna 5 gen recr urthl ca</t>
  </si>
  <si>
    <t>0013U</t>
  </si>
  <si>
    <t>Onc sld org neo gene reargmt</t>
  </si>
  <si>
    <t>0014M</t>
  </si>
  <si>
    <t>Liver ds alys 3 bmrk srm alg</t>
  </si>
  <si>
    <t>0014U</t>
  </si>
  <si>
    <t>Hem hmtlmf neo gene reargmt</t>
  </si>
  <si>
    <t>0015M</t>
  </si>
  <si>
    <t>Adrnl cortcl tum bchm asy 25</t>
  </si>
  <si>
    <t>0016M</t>
  </si>
  <si>
    <t>Onc bladder mrna 209 gen alg</t>
  </si>
  <si>
    <t>0016U</t>
  </si>
  <si>
    <t>Onc hmtlmf neo rna bcr/abl1</t>
  </si>
  <si>
    <t>0017M</t>
  </si>
  <si>
    <t>Onc dlbcl mrna 20 genes alg</t>
  </si>
  <si>
    <t>0017U</t>
  </si>
  <si>
    <t>Onc hmtlmf neo jak2 mut dna</t>
  </si>
  <si>
    <t>0018M</t>
  </si>
  <si>
    <t>Trnsplj rnl meas cd154+cll</t>
  </si>
  <si>
    <t>0018U</t>
  </si>
  <si>
    <t>Onc thyr 10 microrna seq alg</t>
  </si>
  <si>
    <t>0019U</t>
  </si>
  <si>
    <t>Onc rna tiss predict alg</t>
  </si>
  <si>
    <t>0021U</t>
  </si>
  <si>
    <t>Onc prst8 detcj 8 autoantb</t>
  </si>
  <si>
    <t>0022U</t>
  </si>
  <si>
    <t>Trgt gen seq dna&amp;rna 23 gene</t>
  </si>
  <si>
    <t>0023U</t>
  </si>
  <si>
    <t>Onc aml dna detcj/nondetcj</t>
  </si>
  <si>
    <t>0024U</t>
  </si>
  <si>
    <t>Glyca nuc mr spectrsc quan</t>
  </si>
  <si>
    <t>0025U</t>
  </si>
  <si>
    <t>Tenofovir liq chrom ur quan</t>
  </si>
  <si>
    <t>0026U</t>
  </si>
  <si>
    <t>Onc thyr dna&amp;mrna 112 genes</t>
  </si>
  <si>
    <t>0027U</t>
  </si>
  <si>
    <t>Jak2 gene trgt seq alys</t>
  </si>
  <si>
    <t>0029U</t>
  </si>
  <si>
    <t>Rx metab advrs trgt seq alys</t>
  </si>
  <si>
    <t>0030U</t>
  </si>
  <si>
    <t>Rx metab warf trgt seq alys</t>
  </si>
  <si>
    <t>0031A</t>
  </si>
  <si>
    <t>Adm sarscov2 vac ad26 .5ml</t>
  </si>
  <si>
    <t>0031U</t>
  </si>
  <si>
    <t>Cyp1a2 gene</t>
  </si>
  <si>
    <t>0032U</t>
  </si>
  <si>
    <t>Comt gene</t>
  </si>
  <si>
    <t>0033U</t>
  </si>
  <si>
    <t>Htr2a htr2c genes</t>
  </si>
  <si>
    <t>0034U</t>
  </si>
  <si>
    <t>Tpmt nudt15 genes</t>
  </si>
  <si>
    <t>0035U</t>
  </si>
  <si>
    <t>Neuro csf prion prtn qual</t>
  </si>
  <si>
    <t>0036U</t>
  </si>
  <si>
    <t>Xome tum &amp; nml spec seq alys</t>
  </si>
  <si>
    <t>0037U</t>
  </si>
  <si>
    <t>Trgt gen seq dna 324 genes</t>
  </si>
  <si>
    <t>0038U</t>
  </si>
  <si>
    <t>Vitamin d srm microsamp quan</t>
  </si>
  <si>
    <t>0039U</t>
  </si>
  <si>
    <t>Dna antb 2strand hi avidity</t>
  </si>
  <si>
    <t>0040U</t>
  </si>
  <si>
    <t>Bcr/abl1 gene major bp quan</t>
  </si>
  <si>
    <t>0041U</t>
  </si>
  <si>
    <t>B brgdrferi antb 5 prtn igm</t>
  </si>
  <si>
    <t>0042T</t>
  </si>
  <si>
    <t>Ct perfusion w/contrast cbf</t>
  </si>
  <si>
    <t>0042U</t>
  </si>
  <si>
    <t>B brgdrferi antb 12 prtn igg</t>
  </si>
  <si>
    <t>0043U</t>
  </si>
  <si>
    <t>Tbrf b grp antb 4 prtn igm</t>
  </si>
  <si>
    <t>0044U</t>
  </si>
  <si>
    <t>Tbrf b grp antb 4 prtn igg</t>
  </si>
  <si>
    <t>0045U</t>
  </si>
  <si>
    <t>Onc brst dux carc is 12 gene</t>
  </si>
  <si>
    <t>0046U</t>
  </si>
  <si>
    <t>Flt3 gene itd variants quan</t>
  </si>
  <si>
    <t>0047U</t>
  </si>
  <si>
    <t>Onc prst8 mrna 17 gene alg</t>
  </si>
  <si>
    <t>0048U</t>
  </si>
  <si>
    <t>Onc sld org neo dna 468 gene</t>
  </si>
  <si>
    <t>0049U</t>
  </si>
  <si>
    <t>Npm1 gene analysis quan</t>
  </si>
  <si>
    <t>0050U</t>
  </si>
  <si>
    <t>Trgt gen seq dna 194 genes</t>
  </si>
  <si>
    <t>0051U</t>
  </si>
  <si>
    <t>Rx mntr lc-ms/ms ur 31 pnl</t>
  </si>
  <si>
    <t>0052U</t>
  </si>
  <si>
    <t>Lpoprtn bld w/5 maj classes</t>
  </si>
  <si>
    <t>0053U</t>
  </si>
  <si>
    <t>Onc prst8 ca fish alys 4 gen</t>
  </si>
  <si>
    <t>0054T</t>
  </si>
  <si>
    <t>Bone srgry cmptr fluor image</t>
  </si>
  <si>
    <t>0054U</t>
  </si>
  <si>
    <t>Rx mntr 14+ drugs &amp; sbsts</t>
  </si>
  <si>
    <t>0055T</t>
  </si>
  <si>
    <t>Bone srgry cmptr ct/mri imag</t>
  </si>
  <si>
    <t>0055U</t>
  </si>
  <si>
    <t>Card hrt trnspl 96 dna seq</t>
  </si>
  <si>
    <t>0056U</t>
  </si>
  <si>
    <t>Hem aml dna gene reargmt</t>
  </si>
  <si>
    <t>0058U</t>
  </si>
  <si>
    <t>Onc merkel cll carc srm quan</t>
  </si>
  <si>
    <t>0059U</t>
  </si>
  <si>
    <t>Onc merkel cll carc srm +/-</t>
  </si>
  <si>
    <t>0060U</t>
  </si>
  <si>
    <t>Twn zyg gen seq alys chrms2</t>
  </si>
  <si>
    <t>0061U</t>
  </si>
  <si>
    <t>Tc meas 5 bmrk sfdi m-s alys</t>
  </si>
  <si>
    <t>0062U</t>
  </si>
  <si>
    <t>Ai sle igg&amp;igm alys 80 bmrk</t>
  </si>
  <si>
    <t>0063U</t>
  </si>
  <si>
    <t>Neuro autism 32 amines alg</t>
  </si>
  <si>
    <t>0064U</t>
  </si>
  <si>
    <t>Antb tp total&amp;rpr ia qual</t>
  </si>
  <si>
    <t>0065U</t>
  </si>
  <si>
    <t>Syfls tst nontreponemal antb</t>
  </si>
  <si>
    <t>0066U</t>
  </si>
  <si>
    <t>Pamg-1 ia cervico-vag fluid</t>
  </si>
  <si>
    <t>0067U</t>
  </si>
  <si>
    <t>Onc brst imhchem prfl 4 bmrk</t>
  </si>
  <si>
    <t>0068U</t>
  </si>
  <si>
    <t>Candida species pnl amp prb</t>
  </si>
  <si>
    <t>0069U</t>
  </si>
  <si>
    <t>Onc clrct microrna mir-31-3p</t>
  </si>
  <si>
    <t>0070U</t>
  </si>
  <si>
    <t>Cyp2d6 gen com&amp;slct rar vrnt</t>
  </si>
  <si>
    <t>0071T</t>
  </si>
  <si>
    <t>Us leiomyomata ablate &lt;200</t>
  </si>
  <si>
    <t>5414</t>
  </si>
  <si>
    <t>0071U</t>
  </si>
  <si>
    <t>Cyp2d6 full gene sequence</t>
  </si>
  <si>
    <t>0072T</t>
  </si>
  <si>
    <t>Us leiomyomata ablate &gt;200</t>
  </si>
  <si>
    <t>0072U</t>
  </si>
  <si>
    <t>Cyp2d6 gen cyp2d6-2d7 hybrid</t>
  </si>
  <si>
    <t>0073U</t>
  </si>
  <si>
    <t>Cyp2d6 gen cyp2d7-2d6 hybrid</t>
  </si>
  <si>
    <t>0074U</t>
  </si>
  <si>
    <t>Cyp2d6 nonduplicated gene</t>
  </si>
  <si>
    <t>0075T</t>
  </si>
  <si>
    <t>Perq stent/chest vert art</t>
  </si>
  <si>
    <t>0075U</t>
  </si>
  <si>
    <t>Cyp2d6 5' gene dup/mlt</t>
  </si>
  <si>
    <t>0076T</t>
  </si>
  <si>
    <t>S&amp;i stent/chest vert art</t>
  </si>
  <si>
    <t>0076U</t>
  </si>
  <si>
    <t>Cyp2d6 3' gene dup/mlt</t>
  </si>
  <si>
    <t>0077U</t>
  </si>
  <si>
    <t>Ig paraprotein qual bld/ur</t>
  </si>
  <si>
    <t>0078U</t>
  </si>
  <si>
    <t>Pain mgt opi use gnotyp pnl</t>
  </si>
  <si>
    <t>0079U</t>
  </si>
  <si>
    <t>Cmprtv dna alys mlt snps</t>
  </si>
  <si>
    <t>0080U</t>
  </si>
  <si>
    <t>Onc lng 5 clin rsk factr alg</t>
  </si>
  <si>
    <t>0082U</t>
  </si>
  <si>
    <t>Rx test def 90+ rx/sbsts ur</t>
  </si>
  <si>
    <t>0083U</t>
  </si>
  <si>
    <t>Onc rspse chemo cntrst tomog</t>
  </si>
  <si>
    <t>0084U</t>
  </si>
  <si>
    <t>Rbc dna gnotyp 10 bld groups</t>
  </si>
  <si>
    <t>0086U</t>
  </si>
  <si>
    <t>Nfct ds bact&amp;fng org id 6+</t>
  </si>
  <si>
    <t>0087U</t>
  </si>
  <si>
    <t>Crd hrt trnspl mrna 1283 gen</t>
  </si>
  <si>
    <t>0088U</t>
  </si>
  <si>
    <t>Trnsplj kdn algrft rej 1494</t>
  </si>
  <si>
    <t>0089U</t>
  </si>
  <si>
    <t>Onc mlnma prame &amp; linc00518</t>
  </si>
  <si>
    <t>0090U</t>
  </si>
  <si>
    <t>Onc cutan mlnma mrna 23 gene</t>
  </si>
  <si>
    <t>0091U</t>
  </si>
  <si>
    <t>Onc clrct scr whl bld alg</t>
  </si>
  <si>
    <t>0092U</t>
  </si>
  <si>
    <t>Onc lng 3 prtn bmrk plsm alg</t>
  </si>
  <si>
    <t>0093U</t>
  </si>
  <si>
    <t>Rx mntr 65 com drugs urine</t>
  </si>
  <si>
    <t>0094U</t>
  </si>
  <si>
    <t>Genome rapid sequence alys</t>
  </si>
  <si>
    <t>0095T</t>
  </si>
  <si>
    <t>Rmvl artific disc addl crvcl</t>
  </si>
  <si>
    <t>0095U</t>
  </si>
  <si>
    <t>Inflm ee elisa alys alg</t>
  </si>
  <si>
    <t>0096U</t>
  </si>
  <si>
    <t>Hpv hi risk types male urine</t>
  </si>
  <si>
    <t>0097U</t>
  </si>
  <si>
    <t>Gi pathogen 22 targets</t>
  </si>
  <si>
    <t>0098T</t>
  </si>
  <si>
    <t>Rev artific disc addl</t>
  </si>
  <si>
    <t>0100T</t>
  </si>
  <si>
    <t>Prosth retina receive&amp;gen</t>
  </si>
  <si>
    <t>1908</t>
  </si>
  <si>
    <t>0101T</t>
  </si>
  <si>
    <t>Extracorp shockwv tx hi enrg</t>
  </si>
  <si>
    <t>5113</t>
  </si>
  <si>
    <t>0101U</t>
  </si>
  <si>
    <t>Hered colon ca do 15 genes</t>
  </si>
  <si>
    <t>0102T</t>
  </si>
  <si>
    <t>Extracorp shockwv tx anesth</t>
  </si>
  <si>
    <t>0102U</t>
  </si>
  <si>
    <t>Hered brst ca rltd do 17 gen</t>
  </si>
  <si>
    <t>0103U</t>
  </si>
  <si>
    <t>Hered ova ca pnl 24 genes</t>
  </si>
  <si>
    <t>0105U</t>
  </si>
  <si>
    <t>Neph ckd mult eclia tum nec</t>
  </si>
  <si>
    <t>0106T</t>
  </si>
  <si>
    <t>Touch quant sensory test</t>
  </si>
  <si>
    <t>5732</t>
  </si>
  <si>
    <t>0106U</t>
  </si>
  <si>
    <t>Gstr emptg 7 timed brth spec</t>
  </si>
  <si>
    <t>0107T</t>
  </si>
  <si>
    <t>Vibrate quant sensory test</t>
  </si>
  <si>
    <t>0107U</t>
  </si>
  <si>
    <t>C diff tox ag detcj ia stool</t>
  </si>
  <si>
    <t>0108T</t>
  </si>
  <si>
    <t>Cool quant sensory test</t>
  </si>
  <si>
    <t>5733</t>
  </si>
  <si>
    <t>0108U</t>
  </si>
  <si>
    <t>Gi barrett esoph 9 prtn bmrk</t>
  </si>
  <si>
    <t>0109T</t>
  </si>
  <si>
    <t>Heat quant sensory test</t>
  </si>
  <si>
    <t>0109U</t>
  </si>
  <si>
    <t>Id aspergillus dna 4 species</t>
  </si>
  <si>
    <t>0110T</t>
  </si>
  <si>
    <t>Nos quant sensory test</t>
  </si>
  <si>
    <t>5734</t>
  </si>
  <si>
    <t>0110U</t>
  </si>
  <si>
    <t>Rx mntr 1+oral onc rx&amp;sbsts</t>
  </si>
  <si>
    <t>0111U</t>
  </si>
  <si>
    <t>Onc colon ca kras&amp;nras alys</t>
  </si>
  <si>
    <t>0112U</t>
  </si>
  <si>
    <t>Iadi 16s&amp;18s rrna genes</t>
  </si>
  <si>
    <t>0113U</t>
  </si>
  <si>
    <t>Onc prst8 pca3&amp;tmprss2-erg</t>
  </si>
  <si>
    <t>0114U</t>
  </si>
  <si>
    <t>Gi barretts esoph vim&amp;ccna1</t>
  </si>
  <si>
    <t>0115U</t>
  </si>
  <si>
    <t>Respir iadna 18 viral&amp;2 bact</t>
  </si>
  <si>
    <t>0116U</t>
  </si>
  <si>
    <t>Rx mntr nzm ia 35+oral flu</t>
  </si>
  <si>
    <t>0117U</t>
  </si>
  <si>
    <t>Pain mgmt 11 endogenous anal</t>
  </si>
  <si>
    <t>0118U</t>
  </si>
  <si>
    <t>Trnsplj don-drv cll-fr dna</t>
  </si>
  <si>
    <t>0119U</t>
  </si>
  <si>
    <t>Crd ceramides liq chrom plsm</t>
  </si>
  <si>
    <t>0120U</t>
  </si>
  <si>
    <t>Onc b cll lymphm mrna 58 gen</t>
  </si>
  <si>
    <t>0121U</t>
  </si>
  <si>
    <t>Sc dis vcam-1 whole blood</t>
  </si>
  <si>
    <t>0122U</t>
  </si>
  <si>
    <t>Sc dis p-selectin whl blood</t>
  </si>
  <si>
    <t>0123U</t>
  </si>
  <si>
    <t>Mchnl fragility rbc prflg</t>
  </si>
  <si>
    <t>0129U</t>
  </si>
  <si>
    <t>Hered brst ca rltd do panel</t>
  </si>
  <si>
    <t>0130U</t>
  </si>
  <si>
    <t>Hered colon ca do mrna pnl</t>
  </si>
  <si>
    <t>0131U</t>
  </si>
  <si>
    <t>Hered brst ca rltd do pnl 13</t>
  </si>
  <si>
    <t>0132U</t>
  </si>
  <si>
    <t>Hered ova ca rltd do pnl 17</t>
  </si>
  <si>
    <t>0133U</t>
  </si>
  <si>
    <t>Hered prst8 ca rltd do 11</t>
  </si>
  <si>
    <t>0134U</t>
  </si>
  <si>
    <t>Hered pan ca mrna pnl 18 gen</t>
  </si>
  <si>
    <t>0135U</t>
  </si>
  <si>
    <t>Hered gyn ca mrna pnl 12 gen</t>
  </si>
  <si>
    <t>0136U</t>
  </si>
  <si>
    <t>Atm mrna seq alys</t>
  </si>
  <si>
    <t>0137U</t>
  </si>
  <si>
    <t>Palb2 mrna seq alys</t>
  </si>
  <si>
    <t>0138U</t>
  </si>
  <si>
    <t>Brca1 brca2 mrna seq alys</t>
  </si>
  <si>
    <t>0140U</t>
  </si>
  <si>
    <t>Nfct ds fungi dna 15 trgt</t>
  </si>
  <si>
    <t>0141U</t>
  </si>
  <si>
    <t>Nfct ds bact&amp;fng gram pos</t>
  </si>
  <si>
    <t>0142U</t>
  </si>
  <si>
    <t>Nfct ds bact&amp;fng gram neg</t>
  </si>
  <si>
    <t>0143U</t>
  </si>
  <si>
    <t>Drug assay 120+ rx/metablt</t>
  </si>
  <si>
    <t>0144U</t>
  </si>
  <si>
    <t>Drug assay 160+ rx/metablt</t>
  </si>
  <si>
    <t>0145U</t>
  </si>
  <si>
    <t>Drug assay 65+ rx/metablt</t>
  </si>
  <si>
    <t>0146U</t>
  </si>
  <si>
    <t>Drug assay 80+ rx/metablt</t>
  </si>
  <si>
    <t>0147U</t>
  </si>
  <si>
    <t>Drug assay 85+ rx/metablt</t>
  </si>
  <si>
    <t>0148U</t>
  </si>
  <si>
    <t>Drug assay 100+ rx/metablt</t>
  </si>
  <si>
    <t>0149U</t>
  </si>
  <si>
    <t>Drug assay 60+ rx/metablt</t>
  </si>
  <si>
    <t>0150U</t>
  </si>
  <si>
    <t>0151U</t>
  </si>
  <si>
    <t>Nfct bct/vir resp nfctj 33</t>
  </si>
  <si>
    <t>0152U</t>
  </si>
  <si>
    <t>Nfct ds dna untrgt ngnrj seq</t>
  </si>
  <si>
    <t>0153U</t>
  </si>
  <si>
    <t>Onc breast mrna 101 genes</t>
  </si>
  <si>
    <t>0154U</t>
  </si>
  <si>
    <t>Onc urthl ca rna fgfr3 gene</t>
  </si>
  <si>
    <t>0155U</t>
  </si>
  <si>
    <t>Onc brst ca dna pik3ca gene</t>
  </si>
  <si>
    <t>0156U</t>
  </si>
  <si>
    <t>Copy number sequence alys</t>
  </si>
  <si>
    <t>0157U</t>
  </si>
  <si>
    <t>Apc mrna seq alys</t>
  </si>
  <si>
    <t>0158U</t>
  </si>
  <si>
    <t>Mlh1 mrna seq alys</t>
  </si>
  <si>
    <t>0159U</t>
  </si>
  <si>
    <t>Msh2 mrna seq alys</t>
  </si>
  <si>
    <t>0160U</t>
  </si>
  <si>
    <t>Msh6 mrna seq alys</t>
  </si>
  <si>
    <t>0161U</t>
  </si>
  <si>
    <t>Pms2 mrna seq alys</t>
  </si>
  <si>
    <t>0162U</t>
  </si>
  <si>
    <t>Hered colon ca trgt mrna pnl</t>
  </si>
  <si>
    <t>0163T</t>
  </si>
  <si>
    <t>Lumb artif diskectomy addl</t>
  </si>
  <si>
    <t>0163U</t>
  </si>
  <si>
    <t>Onc clrct scr 3 prtn alg</t>
  </si>
  <si>
    <t>0164T</t>
  </si>
  <si>
    <t>Remove lumb artif disc addl</t>
  </si>
  <si>
    <t>0164U</t>
  </si>
  <si>
    <t>Gi ibs ia anti-cdtb&amp;vinculin</t>
  </si>
  <si>
    <t>0165T</t>
  </si>
  <si>
    <t>Revise lumb artif disc addl</t>
  </si>
  <si>
    <t>0165U</t>
  </si>
  <si>
    <t>Peanut allg asmt epi</t>
  </si>
  <si>
    <t>0166U</t>
  </si>
  <si>
    <t>Liver ds 10 biochem asy srm</t>
  </si>
  <si>
    <t>0167U</t>
  </si>
  <si>
    <t>Chornc gonadotropin hcg ia</t>
  </si>
  <si>
    <t>0169U</t>
  </si>
  <si>
    <t>Nudt15&amp;tpmt gene com vrnt</t>
  </si>
  <si>
    <t>0170U</t>
  </si>
  <si>
    <t>Neuro asd rna next gen seq</t>
  </si>
  <si>
    <t>0171U</t>
  </si>
  <si>
    <t>Trgt gen seq alys pnl dna 23</t>
  </si>
  <si>
    <t>0172U</t>
  </si>
  <si>
    <t>Onc sld tum alys brca1 brca2</t>
  </si>
  <si>
    <t>0173U</t>
  </si>
  <si>
    <t>Psyc gen alys panel 14 genes</t>
  </si>
  <si>
    <t>0174T</t>
  </si>
  <si>
    <t>Cad cxr with interp</t>
  </si>
  <si>
    <t>0174U</t>
  </si>
  <si>
    <t>Onc solid tumor 30 prtn trgt</t>
  </si>
  <si>
    <t>0175T</t>
  </si>
  <si>
    <t>Cad cxr remote</t>
  </si>
  <si>
    <t>0175U</t>
  </si>
  <si>
    <t>Psyc gen alys panel 15 genes</t>
  </si>
  <si>
    <t>0176U</t>
  </si>
  <si>
    <t>Cdtb&amp;vinculin igg antb ia</t>
  </si>
  <si>
    <t>0177U</t>
  </si>
  <si>
    <t>Onc brst ca dna pik3ca 11</t>
  </si>
  <si>
    <t>0178U</t>
  </si>
  <si>
    <t>Peanut allg asmt epi clin rx</t>
  </si>
  <si>
    <t>0179U</t>
  </si>
  <si>
    <t>Onc nonsm cll lng ca alys 23</t>
  </si>
  <si>
    <t>0180U</t>
  </si>
  <si>
    <t>Abo gnotyp abo 7 exons</t>
  </si>
  <si>
    <t>0181U</t>
  </si>
  <si>
    <t>Co gnotyp aqp1 exon 1</t>
  </si>
  <si>
    <t>0182U</t>
  </si>
  <si>
    <t>Crom gnotyp cd55 exons 1-10</t>
  </si>
  <si>
    <t>0183U</t>
  </si>
  <si>
    <t>Di gnotyp slc4a1 exon 19</t>
  </si>
  <si>
    <t>0184T</t>
  </si>
  <si>
    <t>Exc rectal tumor endoscopic</t>
  </si>
  <si>
    <t>5331</t>
  </si>
  <si>
    <t>0184U</t>
  </si>
  <si>
    <t>Do gnotyp art4 exon 2</t>
  </si>
  <si>
    <t>0185U</t>
  </si>
  <si>
    <t>Fut1 gnotyp fut1 exon 4</t>
  </si>
  <si>
    <t>0186U</t>
  </si>
  <si>
    <t>Fut2 gnotyp fut2 exon 2</t>
  </si>
  <si>
    <t>0187U</t>
  </si>
  <si>
    <t>Fy gnotyp ackr1 exons 1-2</t>
  </si>
  <si>
    <t>0188U</t>
  </si>
  <si>
    <t>Ge gnotyp gypc exons 1-4</t>
  </si>
  <si>
    <t>0189U</t>
  </si>
  <si>
    <t>Gypa gnotyp ntrns 1 5 exon 2</t>
  </si>
  <si>
    <t>0190U</t>
  </si>
  <si>
    <t>Gypb gnotyp ntrns 1 5 seux 3</t>
  </si>
  <si>
    <t>0191T</t>
  </si>
  <si>
    <t>Insert ant segment drain int</t>
  </si>
  <si>
    <t>5492</t>
  </si>
  <si>
    <t>0191U</t>
  </si>
  <si>
    <t>In gnotyp cd44 exons 2 3 6</t>
  </si>
  <si>
    <t>0192U</t>
  </si>
  <si>
    <t>Jk gnotyp slc14a1 exon 9</t>
  </si>
  <si>
    <t>0193U</t>
  </si>
  <si>
    <t>Jr gnotyp abcg2 exons 2-26</t>
  </si>
  <si>
    <t>0194U</t>
  </si>
  <si>
    <t>Kel gnotyp kel exon 8</t>
  </si>
  <si>
    <t>0195U</t>
  </si>
  <si>
    <t>Klf1 targeted sequencing</t>
  </si>
  <si>
    <t>0196U</t>
  </si>
  <si>
    <t>Lu gnotyp bcam exon 3</t>
  </si>
  <si>
    <t>0197U</t>
  </si>
  <si>
    <t>Lw gnotyp icam4 exon 1</t>
  </si>
  <si>
    <t>0198T</t>
  </si>
  <si>
    <t>Ocular blood flow measure</t>
  </si>
  <si>
    <t>0198U</t>
  </si>
  <si>
    <t>Rhd&amp;rhce gntyp rhd1-10&amp;rhce5</t>
  </si>
  <si>
    <t>0199U</t>
  </si>
  <si>
    <t>Sc gnotyp ermap exons 4 12</t>
  </si>
  <si>
    <t>0200T</t>
  </si>
  <si>
    <t>Perq sacral augmt unilat inj</t>
  </si>
  <si>
    <t>5114</t>
  </si>
  <si>
    <t>0200U</t>
  </si>
  <si>
    <t>Xk gnotyp xk exons 1-3</t>
  </si>
  <si>
    <t>0201T</t>
  </si>
  <si>
    <t>Perq sacral augmt bilat inj</t>
  </si>
  <si>
    <t>0201U</t>
  </si>
  <si>
    <t>Yt gnotyp ache exon 2</t>
  </si>
  <si>
    <t>0202T</t>
  </si>
  <si>
    <t>Post vert arthrplst 1 lumbar</t>
  </si>
  <si>
    <t>5115</t>
  </si>
  <si>
    <t>0202U</t>
  </si>
  <si>
    <t>Nfct ds 22 trgt sars-cov-2</t>
  </si>
  <si>
    <t>0203U</t>
  </si>
  <si>
    <t>Ai ibd mrna xprsn prfl 17</t>
  </si>
  <si>
    <t>0204U</t>
  </si>
  <si>
    <t>Onc thyr mrna xprsn alys 593</t>
  </si>
  <si>
    <t>0205U</t>
  </si>
  <si>
    <t>Oph amd alys 3 gene variants</t>
  </si>
  <si>
    <t>0206U</t>
  </si>
  <si>
    <t>Neuro alzheimer cell aggregj</t>
  </si>
  <si>
    <t>0207T</t>
  </si>
  <si>
    <t>Clear eyelid gland w/heat</t>
  </si>
  <si>
    <t>0207U</t>
  </si>
  <si>
    <t>Neuro alzheimer quan imaging</t>
  </si>
  <si>
    <t>0208T</t>
  </si>
  <si>
    <t>Audiometry air only</t>
  </si>
  <si>
    <t>0208U</t>
  </si>
  <si>
    <t>Onc mtc mrna xprsn alys 108</t>
  </si>
  <si>
    <t>0209T</t>
  </si>
  <si>
    <t>Audiometry air &amp; bone</t>
  </si>
  <si>
    <t>0209U</t>
  </si>
  <si>
    <t>Cytog const alys interrog</t>
  </si>
  <si>
    <t>0210T</t>
  </si>
  <si>
    <t>Speech audiometry threshold</t>
  </si>
  <si>
    <t>0210U</t>
  </si>
  <si>
    <t>Syphilis tst antb ia quan</t>
  </si>
  <si>
    <t>0211T</t>
  </si>
  <si>
    <t>Speech audiom thresh &amp; recog</t>
  </si>
  <si>
    <t>0211U</t>
  </si>
  <si>
    <t>Onc pan-tum dna&amp;rna gnrj seq</t>
  </si>
  <si>
    <t>0212T</t>
  </si>
  <si>
    <t>Compre audiometry evaluation</t>
  </si>
  <si>
    <t>5721</t>
  </si>
  <si>
    <t>0212U</t>
  </si>
  <si>
    <t>Rare ds gen dna alys proband</t>
  </si>
  <si>
    <t>0213T</t>
  </si>
  <si>
    <t>Njx paravert w/us cer/thor</t>
  </si>
  <si>
    <t>5443</t>
  </si>
  <si>
    <t>0213U</t>
  </si>
  <si>
    <t>Rare ds gen dna alys ea comp</t>
  </si>
  <si>
    <t>0214T</t>
  </si>
  <si>
    <t>0214U</t>
  </si>
  <si>
    <t>Rare ds xom dna alys proband</t>
  </si>
  <si>
    <t>0215T</t>
  </si>
  <si>
    <t>0215U</t>
  </si>
  <si>
    <t>Rare ds xom dna alys ea comp</t>
  </si>
  <si>
    <t>0216T</t>
  </si>
  <si>
    <t>Njx paravert w/us lumb/sac</t>
  </si>
  <si>
    <t>0216U</t>
  </si>
  <si>
    <t>Neuro inh ataxia dna 12 com</t>
  </si>
  <si>
    <t>0217T</t>
  </si>
  <si>
    <t>0217U</t>
  </si>
  <si>
    <t>Neuro inh ataxia dna 51 gene</t>
  </si>
  <si>
    <t>0218T</t>
  </si>
  <si>
    <t>0218U</t>
  </si>
  <si>
    <t>Neuro musc dys dmd seq alys</t>
  </si>
  <si>
    <t>0219T</t>
  </si>
  <si>
    <t>Plmt post facet implt cerv</t>
  </si>
  <si>
    <t>0219U</t>
  </si>
  <si>
    <t>Nfct agt hiv gnrj seq alys</t>
  </si>
  <si>
    <t>0220T</t>
  </si>
  <si>
    <t>Plmt post facet implt thor</t>
  </si>
  <si>
    <t>0220U</t>
  </si>
  <si>
    <t>Onc brst ca ai assmt 12 feat</t>
  </si>
  <si>
    <t>0221T</t>
  </si>
  <si>
    <t>Plmt post facet implt lumb</t>
  </si>
  <si>
    <t>0221U</t>
  </si>
  <si>
    <t>Abo gnotyp next gnrj seq abo</t>
  </si>
  <si>
    <t>0222T</t>
  </si>
  <si>
    <t>Plmt post facet implt addl</t>
  </si>
  <si>
    <t>0222U</t>
  </si>
  <si>
    <t>Rhd&amp;rhce gntyp next gnrj seq</t>
  </si>
  <si>
    <t>0223U</t>
  </si>
  <si>
    <t>0224U</t>
  </si>
  <si>
    <t>Antibody sars-cov-2 titer(s)</t>
  </si>
  <si>
    <t>0225U</t>
  </si>
  <si>
    <t>Nfct ds dna&amp;rna 21 sarscov2</t>
  </si>
  <si>
    <t>0226U</t>
  </si>
  <si>
    <t>Svnt sarscov2 elisa plsm srm</t>
  </si>
  <si>
    <t>0227U</t>
  </si>
  <si>
    <t>Rx asy prsmv 30+rx/metablt</t>
  </si>
  <si>
    <t>0228U</t>
  </si>
  <si>
    <t>Onc prst8 ma molec prfl alg</t>
  </si>
  <si>
    <t>0229U</t>
  </si>
  <si>
    <t>Bcat1 promoter mthyltn alys</t>
  </si>
  <si>
    <t>0230U</t>
  </si>
  <si>
    <t>Ar full sequence analysis</t>
  </si>
  <si>
    <t>0231U</t>
  </si>
  <si>
    <t>Cacna1a full gene analysis</t>
  </si>
  <si>
    <t>0232T</t>
  </si>
  <si>
    <t>Njx platelet plasma</t>
  </si>
  <si>
    <t>5735</t>
  </si>
  <si>
    <t>0232U</t>
  </si>
  <si>
    <t>Cstb full gene analysis</t>
  </si>
  <si>
    <t>0233U</t>
  </si>
  <si>
    <t>Fxn gene analysis</t>
  </si>
  <si>
    <t>0234T</t>
  </si>
  <si>
    <t>Trluml perip athrc renal art</t>
  </si>
  <si>
    <t>5193</t>
  </si>
  <si>
    <t>0234U</t>
  </si>
  <si>
    <t>Mecp2 full gene analysis</t>
  </si>
  <si>
    <t>0235T</t>
  </si>
  <si>
    <t>Trluml perip athrc visceral</t>
  </si>
  <si>
    <t>0235U</t>
  </si>
  <si>
    <t>Pten full gene analysis</t>
  </si>
  <si>
    <t>0236T</t>
  </si>
  <si>
    <t>Trluml perip athrc abd aorta</t>
  </si>
  <si>
    <t>0236U</t>
  </si>
  <si>
    <t>Smn1&amp;smn2 full gene analysis</t>
  </si>
  <si>
    <t>0237T</t>
  </si>
  <si>
    <t>Trluml perip athrc brchiocph</t>
  </si>
  <si>
    <t>0237U</t>
  </si>
  <si>
    <t>Car ion chnlpthy gen seq pnl</t>
  </si>
  <si>
    <t>0238T</t>
  </si>
  <si>
    <t>Trluml perip athrc iliac art</t>
  </si>
  <si>
    <t>5194</t>
  </si>
  <si>
    <t>0238U</t>
  </si>
  <si>
    <t>Onc lnch syn gen dna seq aly</t>
  </si>
  <si>
    <t>0239U</t>
  </si>
  <si>
    <t>Trgt gen seq alys pnl 311+</t>
  </si>
  <si>
    <t>0240U</t>
  </si>
  <si>
    <t>0241U</t>
  </si>
  <si>
    <t>0242U</t>
  </si>
  <si>
    <t>Trgt gen seq alys pnl 55-74</t>
  </si>
  <si>
    <t>0243U</t>
  </si>
  <si>
    <t>Ob pe biochem assay pgf alg</t>
  </si>
  <si>
    <t>0244U</t>
  </si>
  <si>
    <t>Onc solid orgn dna 257 genes</t>
  </si>
  <si>
    <t>0245U</t>
  </si>
  <si>
    <t>Onc thyr mut alys 10 gen&amp;37</t>
  </si>
  <si>
    <t>0246U</t>
  </si>
  <si>
    <t>Rbc dna gnotyp 16 bld groups</t>
  </si>
  <si>
    <t>0247U</t>
  </si>
  <si>
    <t>Ob prtrm brth ibp4 shbg meas</t>
  </si>
  <si>
    <t>0248U</t>
  </si>
  <si>
    <t>Onc brn sphrd cll 12 rx pnl</t>
  </si>
  <si>
    <t>0249U</t>
  </si>
  <si>
    <t>Onc brst alys 32 phsprtn alg</t>
  </si>
  <si>
    <t>0250U</t>
  </si>
  <si>
    <t>Onc sld org neo dna 505 gene</t>
  </si>
  <si>
    <t>0251U</t>
  </si>
  <si>
    <t>Hepcidin-25 elisa serum/plsm</t>
  </si>
  <si>
    <t>0252U</t>
  </si>
  <si>
    <t>Ftl aneuploidy str alys dna</t>
  </si>
  <si>
    <t>0253T</t>
  </si>
  <si>
    <t>Insert aqueous drain device</t>
  </si>
  <si>
    <t>0253U</t>
  </si>
  <si>
    <t>Rprdtve med rna gen prfl 238</t>
  </si>
  <si>
    <t>0254U</t>
  </si>
  <si>
    <t>Reprdtve med alys 24 chrmsm</t>
  </si>
  <si>
    <t>0255U</t>
  </si>
  <si>
    <t>Andrology infertility assmt</t>
  </si>
  <si>
    <t>0256U</t>
  </si>
  <si>
    <t>Tma/tmao prfl ms/ms ur alg</t>
  </si>
  <si>
    <t>0257U</t>
  </si>
  <si>
    <t>Vlcad leuk nzm actv whl bld</t>
  </si>
  <si>
    <t>0258U</t>
  </si>
  <si>
    <t>Ai psor mrna 50-100 gen alg</t>
  </si>
  <si>
    <t>0259U</t>
  </si>
  <si>
    <t>Neph ckd nuc mrs meas gfr</t>
  </si>
  <si>
    <t>0260U</t>
  </si>
  <si>
    <t>Rare ds id opt genome mapg</t>
  </si>
  <si>
    <t>0261U</t>
  </si>
  <si>
    <t>Onc clrct ca img alys w/ai</t>
  </si>
  <si>
    <t>0262U</t>
  </si>
  <si>
    <t>Onc sld tum rt-pcr 7 gen</t>
  </si>
  <si>
    <t>0263T</t>
  </si>
  <si>
    <t>Im b1 mrw cel ther cmpl</t>
  </si>
  <si>
    <t>5243</t>
  </si>
  <si>
    <t>0263U</t>
  </si>
  <si>
    <t>Neuro asd meas 16 c metblt</t>
  </si>
  <si>
    <t>0264T</t>
  </si>
  <si>
    <t>Im b1 mrw cel ther xcl hrvst</t>
  </si>
  <si>
    <t>0264U</t>
  </si>
  <si>
    <t>0265T</t>
  </si>
  <si>
    <t>Im b1 mrw cel ther hrvst onl</t>
  </si>
  <si>
    <t>0265U</t>
  </si>
  <si>
    <t>Rar do whl gn&amp;mtcdrl dna als</t>
  </si>
  <si>
    <t>0266T</t>
  </si>
  <si>
    <t>Implt/rpl crtd sns dev total</t>
  </si>
  <si>
    <t>0266U</t>
  </si>
  <si>
    <t>Unxpl cnst hrtbl do gn xprsn</t>
  </si>
  <si>
    <t>0267T</t>
  </si>
  <si>
    <t>Implt/rpl crtd sns dev lead</t>
  </si>
  <si>
    <t>5461</t>
  </si>
  <si>
    <t>0267U</t>
  </si>
  <si>
    <t>Rare do id opt gen mapg&amp;seq</t>
  </si>
  <si>
    <t>0268T</t>
  </si>
  <si>
    <t>Implt/rpl crtd sns dev gen</t>
  </si>
  <si>
    <t>0268U</t>
  </si>
  <si>
    <t>Hem ahus gen seq alys 15 gen</t>
  </si>
  <si>
    <t>0269T</t>
  </si>
  <si>
    <t>Rev/remvl crtd sns dev total</t>
  </si>
  <si>
    <t>5432</t>
  </si>
  <si>
    <t>0269U</t>
  </si>
  <si>
    <t>Hem aut dm cgen trmbctpna 14</t>
  </si>
  <si>
    <t>0270T</t>
  </si>
  <si>
    <t>Rev/remvl crtd sns dev lead</t>
  </si>
  <si>
    <t>0270U</t>
  </si>
  <si>
    <t>Hem cgen coagj do 20 genes</t>
  </si>
  <si>
    <t>0271T</t>
  </si>
  <si>
    <t>Rev/remvl crtd sns dev gen</t>
  </si>
  <si>
    <t>0271U</t>
  </si>
  <si>
    <t>Hem cgen neutropenia 23 gen</t>
  </si>
  <si>
    <t>0272T</t>
  </si>
  <si>
    <t>Interrogate crtd sns dev</t>
  </si>
  <si>
    <t>0272U</t>
  </si>
  <si>
    <t>Hem genetic bld do 51 genes</t>
  </si>
  <si>
    <t>0273T</t>
  </si>
  <si>
    <t>Interrogate crtd sns w/pgrmg</t>
  </si>
  <si>
    <t>0273U</t>
  </si>
  <si>
    <t>Hem gen hyprfibrnlysis 8 gen</t>
  </si>
  <si>
    <t>0274T</t>
  </si>
  <si>
    <t>Perq lamot/lam crv/thrc</t>
  </si>
  <si>
    <t>0274U</t>
  </si>
  <si>
    <t>Hem gen pltlt do 43 genes</t>
  </si>
  <si>
    <t>0275T</t>
  </si>
  <si>
    <t>Perq lamot/lam lumbar</t>
  </si>
  <si>
    <t>0275U</t>
  </si>
  <si>
    <t>Hem heprn nduc trmbctpna srm</t>
  </si>
  <si>
    <t>0276U</t>
  </si>
  <si>
    <t>0277U</t>
  </si>
  <si>
    <t>Hem gen pltlt funcj do 31</t>
  </si>
  <si>
    <t>0278T</t>
  </si>
  <si>
    <t>Tempr</t>
  </si>
  <si>
    <t>0278U</t>
  </si>
  <si>
    <t>Hem gen thrombosis 12 genes</t>
  </si>
  <si>
    <t>0279U</t>
  </si>
  <si>
    <t>Hem vw factor&amp;clgn iii bndg</t>
  </si>
  <si>
    <t>0280U</t>
  </si>
  <si>
    <t>Hem vw factor&amp;clgn iv bndg</t>
  </si>
  <si>
    <t>0281U</t>
  </si>
  <si>
    <t>Hem vwd propeptide ag lvl</t>
  </si>
  <si>
    <t>0282U</t>
  </si>
  <si>
    <t>Rbc dna gntyp 12 bld grp gen</t>
  </si>
  <si>
    <t>0283U</t>
  </si>
  <si>
    <t>Vw factor type 2b eval plsm</t>
  </si>
  <si>
    <t>0284U</t>
  </si>
  <si>
    <t>Vw factor type 2n eval plsm</t>
  </si>
  <si>
    <t>0290T</t>
  </si>
  <si>
    <t>Laser inc for pkp/lkp recip</t>
  </si>
  <si>
    <t>0308T</t>
  </si>
  <si>
    <t>Insj ocular telescope prosth</t>
  </si>
  <si>
    <t>5495</t>
  </si>
  <si>
    <t>0312T</t>
  </si>
  <si>
    <t>Laps impltj nstim vagus</t>
  </si>
  <si>
    <t>0313T</t>
  </si>
  <si>
    <t>Laps rmvl nstim array vagus</t>
  </si>
  <si>
    <t>0314T</t>
  </si>
  <si>
    <t>Laps rmvl vgl arry&amp;pls gen</t>
  </si>
  <si>
    <t>0315T</t>
  </si>
  <si>
    <t>Rmvl vagus nerve pls gen</t>
  </si>
  <si>
    <t>0316T</t>
  </si>
  <si>
    <t>Replc vagus nerve pls gen</t>
  </si>
  <si>
    <t>0317T</t>
  </si>
  <si>
    <t>Elec alys vagus nrv pls gen</t>
  </si>
  <si>
    <t>5741</t>
  </si>
  <si>
    <t>0330T</t>
  </si>
  <si>
    <t>Tear film img uni/bi w/i&amp;r</t>
  </si>
  <si>
    <t>0331T</t>
  </si>
  <si>
    <t>Heart symp image plnr</t>
  </si>
  <si>
    <t>0332T</t>
  </si>
  <si>
    <t>Heart symp image plnr spect</t>
  </si>
  <si>
    <t>0338T</t>
  </si>
  <si>
    <t>Trnscth renal symp denrv unl</t>
  </si>
  <si>
    <t>5192</t>
  </si>
  <si>
    <t>0339T</t>
  </si>
  <si>
    <t>Trnscth renal symp denrv bil</t>
  </si>
  <si>
    <t>0342T</t>
  </si>
  <si>
    <t>Thxp apheresis w/hdl delip</t>
  </si>
  <si>
    <t>0345T</t>
  </si>
  <si>
    <t>Transcath mtral vlve repair</t>
  </si>
  <si>
    <t>0347T</t>
  </si>
  <si>
    <t>Ins bone device for rsa</t>
  </si>
  <si>
    <t>0348T</t>
  </si>
  <si>
    <t>Rsa spine exam</t>
  </si>
  <si>
    <t>5522</t>
  </si>
  <si>
    <t>0349T</t>
  </si>
  <si>
    <t>Rsa upper extr exam</t>
  </si>
  <si>
    <t>0350T</t>
  </si>
  <si>
    <t>Rsa lower extr exam</t>
  </si>
  <si>
    <t>5521</t>
  </si>
  <si>
    <t>0355T</t>
  </si>
  <si>
    <t>Gi tract capsule endoscopy</t>
  </si>
  <si>
    <t>5302</t>
  </si>
  <si>
    <t>0356T</t>
  </si>
  <si>
    <t>Insrt drug device for iop</t>
  </si>
  <si>
    <t>5692</t>
  </si>
  <si>
    <t>0358T</t>
  </si>
  <si>
    <t>Bia whole body</t>
  </si>
  <si>
    <t>5731</t>
  </si>
  <si>
    <t>0376T</t>
  </si>
  <si>
    <t>0379T</t>
  </si>
  <si>
    <t>Vis field assmnt tech suppt</t>
  </si>
  <si>
    <t>0394T</t>
  </si>
  <si>
    <t>Hdr elctrnc skn surf brchytx</t>
  </si>
  <si>
    <t>0395T</t>
  </si>
  <si>
    <t>Hdr elctr ntrst/ntrcv brchtx</t>
  </si>
  <si>
    <t>0397T</t>
  </si>
  <si>
    <t>Ercp w/optical endomicroscpy</t>
  </si>
  <si>
    <t>0398T</t>
  </si>
  <si>
    <t>Mrgfus strtctc les abltj</t>
  </si>
  <si>
    <t>5463</t>
  </si>
  <si>
    <t>0402T</t>
  </si>
  <si>
    <t>Colgn cross-link crn med sep</t>
  </si>
  <si>
    <t>5503</t>
  </si>
  <si>
    <t>0403T</t>
  </si>
  <si>
    <t>Diabetes prev standard curr</t>
  </si>
  <si>
    <t>0404T</t>
  </si>
  <si>
    <t>Trnscrv uterin fibroid abltj</t>
  </si>
  <si>
    <t>5416</t>
  </si>
  <si>
    <t>0408T</t>
  </si>
  <si>
    <t>Insj/rplc cardiac modulj sys</t>
  </si>
  <si>
    <t>5231</t>
  </si>
  <si>
    <t>0409T</t>
  </si>
  <si>
    <t>Insj/rplc car modulj pls gn</t>
  </si>
  <si>
    <t>0410T</t>
  </si>
  <si>
    <t>Insj/rplc car modulj atr elt</t>
  </si>
  <si>
    <t>5222</t>
  </si>
  <si>
    <t>0411T</t>
  </si>
  <si>
    <t>Insj/rplc car modulj vnt elt</t>
  </si>
  <si>
    <t>0412T</t>
  </si>
  <si>
    <t>Rmvl cardiac modulj pls gen</t>
  </si>
  <si>
    <t>5221</t>
  </si>
  <si>
    <t>0413T</t>
  </si>
  <si>
    <t>Rmvl car modulj tranvns elt</t>
  </si>
  <si>
    <t>0414T</t>
  </si>
  <si>
    <t>Rmvl &amp; rpl car modulj pls gn</t>
  </si>
  <si>
    <t>0415T</t>
  </si>
  <si>
    <t>Repos car modulj tranvns elt</t>
  </si>
  <si>
    <t>5181</t>
  </si>
  <si>
    <t>0416T</t>
  </si>
  <si>
    <t>Reloc skin pocket pls gen</t>
  </si>
  <si>
    <t>5054</t>
  </si>
  <si>
    <t>0417T</t>
  </si>
  <si>
    <t>Prgrmg eval cardiac modulj</t>
  </si>
  <si>
    <t>0418T</t>
  </si>
  <si>
    <t>Interro eval cardiac modulj</t>
  </si>
  <si>
    <t>0419T</t>
  </si>
  <si>
    <t>Dstrj neurofibroma xtnsv</t>
  </si>
  <si>
    <t>5053</t>
  </si>
  <si>
    <t>0420T</t>
  </si>
  <si>
    <t>0421T</t>
  </si>
  <si>
    <t>Waterjet prostate abltj cmpl</t>
  </si>
  <si>
    <t>5376</t>
  </si>
  <si>
    <t>0422T</t>
  </si>
  <si>
    <t>Tactile breast img uni/bi</t>
  </si>
  <si>
    <t>0423T</t>
  </si>
  <si>
    <t>Assay secretory type ii pla2</t>
  </si>
  <si>
    <t>0424T</t>
  </si>
  <si>
    <t>Insj/rplc nstim apnea compl</t>
  </si>
  <si>
    <t>0425T</t>
  </si>
  <si>
    <t>Insj/rplc nstim apnea sen ld</t>
  </si>
  <si>
    <t>0426T</t>
  </si>
  <si>
    <t>Insj/rplc nstim apnea stm ld</t>
  </si>
  <si>
    <t>0427T</t>
  </si>
  <si>
    <t>Insj/rplc nstim apnea pls gn</t>
  </si>
  <si>
    <t>0428T</t>
  </si>
  <si>
    <t>Rmvl nstim apnea pls gen</t>
  </si>
  <si>
    <t>0429T</t>
  </si>
  <si>
    <t>Rmvl nstim apnea sen ld</t>
  </si>
  <si>
    <t>0430T</t>
  </si>
  <si>
    <t>Rmvl nstim apnea stimj ld</t>
  </si>
  <si>
    <t>0431T</t>
  </si>
  <si>
    <t>Rmvl/rplc nstim apnea pls gn</t>
  </si>
  <si>
    <t>0432T</t>
  </si>
  <si>
    <t>Repos nstim apnea stimj ld</t>
  </si>
  <si>
    <t>0433T</t>
  </si>
  <si>
    <t>Repos nstim apnea sensing ld</t>
  </si>
  <si>
    <t>0434T</t>
  </si>
  <si>
    <t>Interro eval npgs apnea</t>
  </si>
  <si>
    <t>0435T</t>
  </si>
  <si>
    <t>Prgrmg eval npgs apnea 1 ses</t>
  </si>
  <si>
    <t>0436T</t>
  </si>
  <si>
    <t>Prgrmg eval npgs apnea study</t>
  </si>
  <si>
    <t>5724</t>
  </si>
  <si>
    <t>0437T</t>
  </si>
  <si>
    <t>Impltj synth rnfcmt abdl wal</t>
  </si>
  <si>
    <t>0439T</t>
  </si>
  <si>
    <t>Myocrd contrast prfuj echo</t>
  </si>
  <si>
    <t>0440T</t>
  </si>
  <si>
    <t>Abltj perc uxtr/perph nrv</t>
  </si>
  <si>
    <t>5431</t>
  </si>
  <si>
    <t>0441T</t>
  </si>
  <si>
    <t>Abltj perc lxtr/perph nrv</t>
  </si>
  <si>
    <t>0442T</t>
  </si>
  <si>
    <t>Abltj perc plex/trncl nrv</t>
  </si>
  <si>
    <t>0443T</t>
  </si>
  <si>
    <t>R-t spctrl alys prst8 tiss</t>
  </si>
  <si>
    <t>0444T</t>
  </si>
  <si>
    <t>1st plmt drug elut oc ins</t>
  </si>
  <si>
    <t>0445T</t>
  </si>
  <si>
    <t>Sbsqt plmt drug elut oc ins</t>
  </si>
  <si>
    <t>0446T</t>
  </si>
  <si>
    <t>Insj impltbl glucose sensor</t>
  </si>
  <si>
    <t>0447T</t>
  </si>
  <si>
    <t>Rmvl impltbl glucose sensor</t>
  </si>
  <si>
    <t>5051</t>
  </si>
  <si>
    <t>0448T</t>
  </si>
  <si>
    <t>Remvl insj impltbl gluc sens</t>
  </si>
  <si>
    <t>0449T</t>
  </si>
  <si>
    <t>Insj aqueous drain dev 1st</t>
  </si>
  <si>
    <t>0450T</t>
  </si>
  <si>
    <t>Insj aqueous drain dev each</t>
  </si>
  <si>
    <t>0451T</t>
  </si>
  <si>
    <t>Insj/rplcmt aortic ventr sys</t>
  </si>
  <si>
    <t>0452T</t>
  </si>
  <si>
    <t>Insj/rplcmt dev vasc seal</t>
  </si>
  <si>
    <t>0453T</t>
  </si>
  <si>
    <t>Insj/rplcmt mech-elec ntrfce</t>
  </si>
  <si>
    <t>0454T</t>
  </si>
  <si>
    <t>Insj/rplcmt subq electrode</t>
  </si>
  <si>
    <t>0455T</t>
  </si>
  <si>
    <t>Remvl aortic ventr cmpl sys</t>
  </si>
  <si>
    <t>0456T</t>
  </si>
  <si>
    <t>Remvl aortic dev vasc seal</t>
  </si>
  <si>
    <t>0457T</t>
  </si>
  <si>
    <t>Remvl mech-elec skin ntrfce</t>
  </si>
  <si>
    <t>0458T</t>
  </si>
  <si>
    <t>Remvl subq electrode</t>
  </si>
  <si>
    <t>0459T</t>
  </si>
  <si>
    <t>Relocaj rplcmt aortic ventr</t>
  </si>
  <si>
    <t>0460T</t>
  </si>
  <si>
    <t>Repos aortic ventr dev eltrd</t>
  </si>
  <si>
    <t>0461T</t>
  </si>
  <si>
    <t>Repos aortic contrpulsj dev</t>
  </si>
  <si>
    <t>0462T</t>
  </si>
  <si>
    <t>Prgrmg eval aortic ventr sys</t>
  </si>
  <si>
    <t>5743</t>
  </si>
  <si>
    <t>0463T</t>
  </si>
  <si>
    <t>Interrog aortic ventr sys</t>
  </si>
  <si>
    <t>0464T</t>
  </si>
  <si>
    <t>Visual ep test for glaucoma</t>
  </si>
  <si>
    <t>0465T</t>
  </si>
  <si>
    <t>Supchrdl njx rx w/o supply</t>
  </si>
  <si>
    <t>5694</t>
  </si>
  <si>
    <t>0466T</t>
  </si>
  <si>
    <t>Insj ch wal respir eltrd/ra</t>
  </si>
  <si>
    <t>0467T</t>
  </si>
  <si>
    <t>Revj/rplmnt ch respir eltrd</t>
  </si>
  <si>
    <t>0468T</t>
  </si>
  <si>
    <t>Rmvl ch wal respir eltrd/ra</t>
  </si>
  <si>
    <t>0469T</t>
  </si>
  <si>
    <t>Rta polarize scan oc scr bi</t>
  </si>
  <si>
    <t>0470T</t>
  </si>
  <si>
    <t>Oct skn img acquisj i&amp;r 1st</t>
  </si>
  <si>
    <t>0471T</t>
  </si>
  <si>
    <t>Oct skn img acquisj i&amp;r addl</t>
  </si>
  <si>
    <t>0472T</t>
  </si>
  <si>
    <t>Prgrmg io rta eltrd ra</t>
  </si>
  <si>
    <t>0473T</t>
  </si>
  <si>
    <t>Reprgrmg io rta eltrd ra</t>
  </si>
  <si>
    <t>0474T</t>
  </si>
  <si>
    <t>Insj aqueous drg dev io rsvr</t>
  </si>
  <si>
    <t>0475T</t>
  </si>
  <si>
    <t>Rec ftl car sgl 3 ch i&amp;r</t>
  </si>
  <si>
    <t>0476T</t>
  </si>
  <si>
    <t>Rec ftl car sgl elec tr data</t>
  </si>
  <si>
    <t>0477T</t>
  </si>
  <si>
    <t>Rec ftl car sgl xrtj alys</t>
  </si>
  <si>
    <t>0478T</t>
  </si>
  <si>
    <t>Rec ftl car 3 ch rev i&amp;r</t>
  </si>
  <si>
    <t>0479T</t>
  </si>
  <si>
    <t>Fxjl abl lsr 1st 100 sq cm</t>
  </si>
  <si>
    <t>0480T</t>
  </si>
  <si>
    <t>Fxjl abl lsr ea addl 100sqcm</t>
  </si>
  <si>
    <t>0481T</t>
  </si>
  <si>
    <t>Njx autol wbc concentrate</t>
  </si>
  <si>
    <t>0483T</t>
  </si>
  <si>
    <t>Tmvi percutaneous approach</t>
  </si>
  <si>
    <t>0484T</t>
  </si>
  <si>
    <t>Tmvi transthoracic exposure</t>
  </si>
  <si>
    <t>0485T</t>
  </si>
  <si>
    <t>Oct mid ear i&amp;r unilateral</t>
  </si>
  <si>
    <t>0486T</t>
  </si>
  <si>
    <t>Oct mid ear i&amp;r bilateral</t>
  </si>
  <si>
    <t>0487T</t>
  </si>
  <si>
    <t>Trvg biomchn mapg w/reprt</t>
  </si>
  <si>
    <t>0488T</t>
  </si>
  <si>
    <t>Diabetes prev online/elec</t>
  </si>
  <si>
    <t>0489T</t>
  </si>
  <si>
    <t>Regn cell tx scldr hands</t>
  </si>
  <si>
    <t>0490T</t>
  </si>
  <si>
    <t>Regn cell tx scldr h mlt inj</t>
  </si>
  <si>
    <t>0491T</t>
  </si>
  <si>
    <t>Abl lsr opn wnd 1st 20 sqcm</t>
  </si>
  <si>
    <t>5052</t>
  </si>
  <si>
    <t>0492T</t>
  </si>
  <si>
    <t>Abl lsr opn wnd addl 20 sqcm</t>
  </si>
  <si>
    <t>0494T</t>
  </si>
  <si>
    <t>Prep &amp; cannulj cdvr don lung</t>
  </si>
  <si>
    <t>0495T</t>
  </si>
  <si>
    <t>Mntr cdvr don lng 1st 2 hrs</t>
  </si>
  <si>
    <t>0496T</t>
  </si>
  <si>
    <t>Mntr cdvr don lng ea addl hr</t>
  </si>
  <si>
    <t>0497T</t>
  </si>
  <si>
    <t>Xtrnl pt act ecg in-off conn</t>
  </si>
  <si>
    <t>0498T</t>
  </si>
  <si>
    <t>Xtrnl pt act ecg r&amp;i pr 30 d</t>
  </si>
  <si>
    <t>0499T</t>
  </si>
  <si>
    <t>Cysto f/urtl strix/stenosis</t>
  </si>
  <si>
    <t>5374</t>
  </si>
  <si>
    <t>0500T</t>
  </si>
  <si>
    <t>Hpv 5+ hi risk hpv types</t>
  </si>
  <si>
    <t>0501T</t>
  </si>
  <si>
    <t>Cor ffr derived cor cta data</t>
  </si>
  <si>
    <t>0502T</t>
  </si>
  <si>
    <t>Cor ffr data prep &amp; transmis</t>
  </si>
  <si>
    <t>0503T</t>
  </si>
  <si>
    <t>Cor ffr alys gnrj ffr mdl</t>
  </si>
  <si>
    <t>0504T</t>
  </si>
  <si>
    <t>Cor ffr data review i&amp;r</t>
  </si>
  <si>
    <t>0505T</t>
  </si>
  <si>
    <t>Ev fempop artl revsc</t>
  </si>
  <si>
    <t>0506T</t>
  </si>
  <si>
    <t>Mac pgmt opt dns meas hfp</t>
  </si>
  <si>
    <t>0507T</t>
  </si>
  <si>
    <t>Near ifr 2img mibmn glnd i&amp;r</t>
  </si>
  <si>
    <t>0508T</t>
  </si>
  <si>
    <t>Pls echo us b1 dns meas tib</t>
  </si>
  <si>
    <t>0509T</t>
  </si>
  <si>
    <t>Pattern erg w/i&amp;r</t>
  </si>
  <si>
    <t>5722</t>
  </si>
  <si>
    <t>0510T</t>
  </si>
  <si>
    <t>Rmvl sinus tarsi implant</t>
  </si>
  <si>
    <t>0511T</t>
  </si>
  <si>
    <t>Rmvl&amp;rinsj sinus tarsi implt</t>
  </si>
  <si>
    <t>0512T</t>
  </si>
  <si>
    <t>Esw integ wnd hlg 1st wnd</t>
  </si>
  <si>
    <t>0513T</t>
  </si>
  <si>
    <t>Esw integ wnd hlg ea addl</t>
  </si>
  <si>
    <t>0514T</t>
  </si>
  <si>
    <t>Intraop vis axis id pt fixj</t>
  </si>
  <si>
    <t>0515T</t>
  </si>
  <si>
    <t>Insj wcs lv compl sys</t>
  </si>
  <si>
    <t>0516T</t>
  </si>
  <si>
    <t>Insj wcs lv eltrd only</t>
  </si>
  <si>
    <t>0517T</t>
  </si>
  <si>
    <t>Insj wcs lv pg compnt</t>
  </si>
  <si>
    <t>0518T</t>
  </si>
  <si>
    <t>Rmvl pg compnt wcs</t>
  </si>
  <si>
    <t>0519T</t>
  </si>
  <si>
    <t>Rmvl &amp; rplcmt pg compnt wcs</t>
  </si>
  <si>
    <t>0520T</t>
  </si>
  <si>
    <t>Rmvl&amp;rplcmt pg wcs new eltrd</t>
  </si>
  <si>
    <t>0521T</t>
  </si>
  <si>
    <t>Interrog dev eval wcs ip</t>
  </si>
  <si>
    <t>0522T</t>
  </si>
  <si>
    <t>Prgrmg dev eval wcs ip</t>
  </si>
  <si>
    <t>0523T</t>
  </si>
  <si>
    <t>Ntrapx c ffr w/3d funcjl map</t>
  </si>
  <si>
    <t>0524T</t>
  </si>
  <si>
    <t>Ev cath dir chem abltj w/img</t>
  </si>
  <si>
    <t>5183</t>
  </si>
  <si>
    <t>0525T</t>
  </si>
  <si>
    <t>Insj/rplcmt compl iims</t>
  </si>
  <si>
    <t>5223</t>
  </si>
  <si>
    <t>0526T</t>
  </si>
  <si>
    <t>Insj/rplcmt iims eltrd only</t>
  </si>
  <si>
    <t>0527T</t>
  </si>
  <si>
    <t>Insj/rplcmt iims implt mntr</t>
  </si>
  <si>
    <t>0528T</t>
  </si>
  <si>
    <t>Prgrmg dev eval iims ip</t>
  </si>
  <si>
    <t>0529T</t>
  </si>
  <si>
    <t>Interrog dev eval iims ip</t>
  </si>
  <si>
    <t>0530T</t>
  </si>
  <si>
    <t>Removal complete iims</t>
  </si>
  <si>
    <t>0531T</t>
  </si>
  <si>
    <t>Removal iims electrode only</t>
  </si>
  <si>
    <t>0532T</t>
  </si>
  <si>
    <t>Removal iims implt mntr only</t>
  </si>
  <si>
    <t>0533T</t>
  </si>
  <si>
    <t>Cont rec mvmt do 6-10 days</t>
  </si>
  <si>
    <t>0534T</t>
  </si>
  <si>
    <t>Cont rec mvmt do setup&amp;train</t>
  </si>
  <si>
    <t>0535T</t>
  </si>
  <si>
    <t>Cont rec mvmt do reprt cnfig</t>
  </si>
  <si>
    <t>0536T</t>
  </si>
  <si>
    <t>Cont rec mvmt do dl w/i&amp;r</t>
  </si>
  <si>
    <t>0540T</t>
  </si>
  <si>
    <t>Car-t cll admn autologous</t>
  </si>
  <si>
    <t>0541T</t>
  </si>
  <si>
    <t>Myocardial imaging mcg</t>
  </si>
  <si>
    <t>0542T</t>
  </si>
  <si>
    <t>Myocardial imaging mcg i&amp;r</t>
  </si>
  <si>
    <t>0543T</t>
  </si>
  <si>
    <t>Ta mv rpr w/artif chord tend</t>
  </si>
  <si>
    <t>0544T</t>
  </si>
  <si>
    <t>Tcat mv annulus rcnstj</t>
  </si>
  <si>
    <t>0545T</t>
  </si>
  <si>
    <t>Tcat tv annulus rcnstj</t>
  </si>
  <si>
    <t>0546T</t>
  </si>
  <si>
    <t>Rf spectrsc ntraop mrgn asmt</t>
  </si>
  <si>
    <t>0547T</t>
  </si>
  <si>
    <t>B1 matrl qual tst mcrind tib</t>
  </si>
  <si>
    <t>0548T</t>
  </si>
  <si>
    <t>Tprnl balo cntnc dev bi</t>
  </si>
  <si>
    <t>5377</t>
  </si>
  <si>
    <t>0549T</t>
  </si>
  <si>
    <t>Tprnl balo cntnc dev uni</t>
  </si>
  <si>
    <t>5375</t>
  </si>
  <si>
    <t>0550T</t>
  </si>
  <si>
    <t>Tprnl balo cntnc dev rmvl ea</t>
  </si>
  <si>
    <t>0551T</t>
  </si>
  <si>
    <t>Tprnl balo cntnc dev adjmt</t>
  </si>
  <si>
    <t>5371</t>
  </si>
  <si>
    <t>0552T</t>
  </si>
  <si>
    <t>Low-level laser therapy</t>
  </si>
  <si>
    <t>0553T</t>
  </si>
  <si>
    <t>Perq tcat iliac anast implt</t>
  </si>
  <si>
    <t>0554T</t>
  </si>
  <si>
    <t>B1 str &amp; fx rsk analysis</t>
  </si>
  <si>
    <t>0555T</t>
  </si>
  <si>
    <t>B1 str&amp;fx rsk transmis data</t>
  </si>
  <si>
    <t>0556T</t>
  </si>
  <si>
    <t>B1 str &amp; fx rsk assessment</t>
  </si>
  <si>
    <t>5523</t>
  </si>
  <si>
    <t>0557T</t>
  </si>
  <si>
    <t>B1 str &amp; fx rsk i&amp;r</t>
  </si>
  <si>
    <t>0558T</t>
  </si>
  <si>
    <t>Ct scan f/biomchn ct alys</t>
  </si>
  <si>
    <t>0559T</t>
  </si>
  <si>
    <t>Antmc mdl 3d print 1st cmpnt</t>
  </si>
  <si>
    <t>0560T</t>
  </si>
  <si>
    <t>Antmc mdl 3d print ea addl</t>
  </si>
  <si>
    <t>0561T</t>
  </si>
  <si>
    <t>Antmc guide 3d print 1st gd</t>
  </si>
  <si>
    <t>0562T</t>
  </si>
  <si>
    <t>Antmc guide 3d print ea addl</t>
  </si>
  <si>
    <t>0563T</t>
  </si>
  <si>
    <t>Evac meibomian glnd heat bi</t>
  </si>
  <si>
    <t>0564T</t>
  </si>
  <si>
    <t>Onc chemo rx cytotox csc 14</t>
  </si>
  <si>
    <t>0565T</t>
  </si>
  <si>
    <t>Autol cell implt adps hrvg</t>
  </si>
  <si>
    <t>0566T</t>
  </si>
  <si>
    <t>Autol cell implt adps njx</t>
  </si>
  <si>
    <t>5441</t>
  </si>
  <si>
    <t>0567T</t>
  </si>
  <si>
    <t>Perm flp tube occls w/implt</t>
  </si>
  <si>
    <t>0568T</t>
  </si>
  <si>
    <t>Intro mix saline&amp;air f/ssg</t>
  </si>
  <si>
    <t>0569T</t>
  </si>
  <si>
    <t>Ttvr perq appr 1st prosth</t>
  </si>
  <si>
    <t>0570T</t>
  </si>
  <si>
    <t>Ttvr perq ea addl prosth</t>
  </si>
  <si>
    <t>0571T</t>
  </si>
  <si>
    <t>Insj/rplcmt icds ss eltrd</t>
  </si>
  <si>
    <t>5232</t>
  </si>
  <si>
    <t>0572T</t>
  </si>
  <si>
    <t>Insertion ss dfb electrode</t>
  </si>
  <si>
    <t>0573T</t>
  </si>
  <si>
    <t>Removal ss dfb electrode</t>
  </si>
  <si>
    <t>0574T</t>
  </si>
  <si>
    <t>Repos prev ss impl dfb eltrd</t>
  </si>
  <si>
    <t>0575T</t>
  </si>
  <si>
    <t>Prgrmg dev eval icds ss ip</t>
  </si>
  <si>
    <t>0576T</t>
  </si>
  <si>
    <t>Interrog dev eval icds ss ip</t>
  </si>
  <si>
    <t>0577T</t>
  </si>
  <si>
    <t>Ephys eval icds ss</t>
  </si>
  <si>
    <t>5211</t>
  </si>
  <si>
    <t>0578T</t>
  </si>
  <si>
    <t>Rem interrog dev icds phys</t>
  </si>
  <si>
    <t>0579T</t>
  </si>
  <si>
    <t>Rem interrog dev icds tech</t>
  </si>
  <si>
    <t>0580T</t>
  </si>
  <si>
    <t>Rmvl ss impl dfb pg only</t>
  </si>
  <si>
    <t>0581T</t>
  </si>
  <si>
    <t>Abltj mal brst tum perq crtx</t>
  </si>
  <si>
    <t>0582T</t>
  </si>
  <si>
    <t>Trurl abltj mal prst8 tiss</t>
  </si>
  <si>
    <t>0583T</t>
  </si>
  <si>
    <t>Tmpst auto tube dlvr sys</t>
  </si>
  <si>
    <t>5163</t>
  </si>
  <si>
    <t>0584T</t>
  </si>
  <si>
    <t>Perq islet cell transplant</t>
  </si>
  <si>
    <t>0585T</t>
  </si>
  <si>
    <t>Laps islet cell transplant</t>
  </si>
  <si>
    <t>0586T</t>
  </si>
  <si>
    <t>Open islet cell transplant</t>
  </si>
  <si>
    <t>0587T</t>
  </si>
  <si>
    <t>Perq impltj/rplcmt isdns ptn</t>
  </si>
  <si>
    <t>5462</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</si>
  <si>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</si>
  <si>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</si>
  <si>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</si>
  <si>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</si>
  <si>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</si>
  <si>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</si>
  <si>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</si>
  <si>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</si>
  <si>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</si>
  <si>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</si>
  <si>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</si>
  <si>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</si>
  <si>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0594T</t>
  </si>
  <si>
    <t>Osteot hum xtrnl lngth dev</t>
  </si>
  <si>
    <t>0596T</t>
  </si>
  <si>
    <t>Temp fml iu vlv-pmp 1st insj</t>
  </si>
  <si>
    <t>5372</t>
  </si>
  <si>
    <t>0597T</t>
  </si>
  <si>
    <t>Temp fml iu valve-pmp rplcmt</t>
  </si>
  <si>
    <t>0598T</t>
  </si>
  <si>
    <t>Ncntc r-t fluor wnd img 1st</t>
  </si>
  <si>
    <t>0599T</t>
  </si>
  <si>
    <t>Ncntc r-t fluor wnd img ea</t>
  </si>
  <si>
    <t>0600T</t>
  </si>
  <si>
    <t>Ire abltj 1+tum organ perq</t>
  </si>
  <si>
    <t>5362</t>
  </si>
  <si>
    <t>0601T</t>
  </si>
  <si>
    <t>Ire abltj 1+tumors open</t>
  </si>
  <si>
    <t>0604T</t>
  </si>
  <si>
    <t>Rem oct rta dev setup&amp;educaj</t>
  </si>
  <si>
    <t>0605T</t>
  </si>
  <si>
    <t>Rem oct rta techl sprt min 8</t>
  </si>
  <si>
    <t>0606T</t>
  </si>
  <si>
    <t>Rem oct rta phys/qhp ea 30d</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</si>
  <si>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</si>
  <si>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</si>
  <si>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</si>
  <si>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</si>
  <si>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</si>
  <si>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</si>
  <si>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</si>
  <si>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</si>
  <si>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</si>
  <si>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</si>
  <si>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</si>
  <si>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</si>
  <si>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</si>
  <si>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</si>
  <si>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0614T</t>
  </si>
  <si>
    <t>Rmvl&amp;rplcmt ss impl dfb pg</t>
  </si>
  <si>
    <t>0615T</t>
  </si>
  <si>
    <t>Eye mvmt alys w/o calbrj i&amp;r</t>
  </si>
  <si>
    <t>0616T</t>
  </si>
  <si>
    <t>Insertion of iris prosthesis</t>
  </si>
  <si>
    <t>5491</t>
  </si>
  <si>
    <t>0617T</t>
  </si>
  <si>
    <t>Insj iris prosth w/rmvl&amp;insj</t>
  </si>
  <si>
    <t>0618T</t>
  </si>
  <si>
    <t>Insj iris prosth sec io lens</t>
  </si>
  <si>
    <t>0619T</t>
  </si>
  <si>
    <t>Cysto w/prst8 commissurotomy</t>
  </si>
  <si>
    <t>0620T</t>
  </si>
  <si>
    <t>Evasc ven artlz tibl/prnl vn</t>
  </si>
  <si>
    <t>0621T</t>
  </si>
  <si>
    <t>Trabeculostomy interno laser</t>
  </si>
  <si>
    <t>0622T</t>
  </si>
  <si>
    <t>Trabeculostomy int lsr w/scp</t>
  </si>
  <si>
    <t>0623T</t>
  </si>
  <si>
    <t>Auto quantification c plaque</t>
  </si>
  <si>
    <t>0624T</t>
  </si>
  <si>
    <t>Auto quan c plaq data prep</t>
  </si>
  <si>
    <t>0625T</t>
  </si>
  <si>
    <t>Auto quan c plaq cptr alys</t>
  </si>
  <si>
    <t>0626T</t>
  </si>
  <si>
    <t>Auto quan c plaq i&amp;r</t>
  </si>
  <si>
    <t>0627T</t>
  </si>
  <si>
    <t>Perq njx algc fluor lmbr 1st</t>
  </si>
  <si>
    <t>0629T</t>
  </si>
  <si>
    <t>Perq njx algc ct lmbr 1st</t>
  </si>
  <si>
    <t>0631T</t>
  </si>
  <si>
    <t>Tc vis lit hyperspectral img</t>
  </si>
  <si>
    <t>0632T</t>
  </si>
  <si>
    <t>Perq tcat us abltj nrv p-art</t>
  </si>
  <si>
    <t>0633T</t>
  </si>
  <si>
    <t>Ct breast w/3d uni c-</t>
  </si>
  <si>
    <t>0634T</t>
  </si>
  <si>
    <t>Ct breast w/3d uni c+</t>
  </si>
  <si>
    <t>5571</t>
  </si>
  <si>
    <t>0635T</t>
  </si>
  <si>
    <t>Ct breast w/3d uni c-/c+</t>
  </si>
  <si>
    <t>0636T</t>
  </si>
  <si>
    <t>Ct breast w/3d bi c-</t>
  </si>
  <si>
    <t>0637T</t>
  </si>
  <si>
    <t>Ct breast w/3d bi c+</t>
  </si>
  <si>
    <t>5572</t>
  </si>
  <si>
    <t>0638T</t>
  </si>
  <si>
    <t>Ct breast w/3d bi c-/c+</t>
  </si>
  <si>
    <t>0639T</t>
  </si>
  <si>
    <t>Wrls skn snr anisotropy meas</t>
  </si>
  <si>
    <t>0640T</t>
  </si>
  <si>
    <t>Ncntc nr ifr spctrsc wnd</t>
  </si>
  <si>
    <t>0641T</t>
  </si>
  <si>
    <t>Ncntc nr ifr spctrsc wnd img</t>
  </si>
  <si>
    <t>0642T</t>
  </si>
  <si>
    <t>Ncntc nr ifr spctrsc wnd i&amp;r</t>
  </si>
  <si>
    <t>0643T</t>
  </si>
  <si>
    <t>Tcat l ventr rstrj dev implt</t>
  </si>
  <si>
    <t>0644T</t>
  </si>
  <si>
    <t>Tcat rmvl/dblk icar mas perq</t>
  </si>
  <si>
    <t>0645T</t>
  </si>
  <si>
    <t>Tcat impltj c sins rdctj dev</t>
  </si>
  <si>
    <t>0646T</t>
  </si>
  <si>
    <t>Ttvi/rplcmt w/prstc vlv perq</t>
  </si>
  <si>
    <t>0647T</t>
  </si>
  <si>
    <t>Insj gtube perq mag gastrpxy</t>
  </si>
  <si>
    <t>0648T</t>
  </si>
  <si>
    <t>Quan mr alys tiss w/o mri</t>
  </si>
  <si>
    <t>0649T</t>
  </si>
  <si>
    <t>Quan mr alys tiss w/mri</t>
  </si>
  <si>
    <t>0650T</t>
  </si>
  <si>
    <t>Prgrmg dev eval scrms remote</t>
  </si>
  <si>
    <t>0651T</t>
  </si>
  <si>
    <t>Mag ctrld capsule endoscopy</t>
  </si>
  <si>
    <t>5301</t>
  </si>
  <si>
    <t>0652T</t>
  </si>
  <si>
    <t>Egd flx transnasal dx br/wa</t>
  </si>
  <si>
    <t>0653T</t>
  </si>
  <si>
    <t>0654T</t>
  </si>
  <si>
    <t>Egd flx transnasal tube/cath</t>
  </si>
  <si>
    <t>0655T</t>
  </si>
  <si>
    <t>Tprnl focal abltj mal prst8</t>
  </si>
  <si>
    <t>0656T</t>
  </si>
  <si>
    <t>0657T</t>
  </si>
  <si>
    <t>Vrt bdy tethering ant 8+ seg</t>
  </si>
  <si>
    <t>0658T</t>
  </si>
  <si>
    <t>Elec impd spectrsc 1+skn les</t>
  </si>
  <si>
    <t>0659T</t>
  </si>
  <si>
    <t>Tcat intra-c nfs supersat o2</t>
  </si>
  <si>
    <t>0660T</t>
  </si>
  <si>
    <t>Implt ant sgm io nbio rx sys</t>
  </si>
  <si>
    <t>0661T</t>
  </si>
  <si>
    <t>0662T</t>
  </si>
  <si>
    <t>Scalp cool 1st meas&amp;calbrj</t>
  </si>
  <si>
    <t>0663T</t>
  </si>
  <si>
    <t>Scalp cool plmt mntr rmvl</t>
  </si>
  <si>
    <t>0664T</t>
  </si>
  <si>
    <t>Don hysterectomy open cdvr</t>
  </si>
  <si>
    <t>0665T</t>
  </si>
  <si>
    <t>Don hysterectomy open liv</t>
  </si>
  <si>
    <t>0666T</t>
  </si>
  <si>
    <t>Don hysterectomy laps liv</t>
  </si>
  <si>
    <t>0667T</t>
  </si>
  <si>
    <t>Don hysterectomy rcp uter</t>
  </si>
  <si>
    <t>0668T</t>
  </si>
  <si>
    <t>Bkbench prep don uter algrft</t>
  </si>
  <si>
    <t>0669T</t>
  </si>
  <si>
    <t>Bkbench rcnstj don uter ven</t>
  </si>
  <si>
    <t>0670T</t>
  </si>
  <si>
    <t>Bkbench rcnstj don uter artl</t>
  </si>
  <si>
    <t>Fna bx w/o img gdn ea addl</t>
  </si>
  <si>
    <t>Fna bx w/us gdn 1st les</t>
  </si>
  <si>
    <t>5071</t>
  </si>
  <si>
    <t>Fna bx w/us gdn ea addl</t>
  </si>
  <si>
    <t>Fna bx w/fluor gdn 1st les</t>
  </si>
  <si>
    <t>Fna bx w/fluor gdn ea addl</t>
  </si>
  <si>
    <t>Fna bx w/ct gdn 1st les</t>
  </si>
  <si>
    <t>Fna bx w/ct gdn ea addl</t>
  </si>
  <si>
    <t>Fna bx w/mr gdn 1st les</t>
  </si>
  <si>
    <t>Fna bx w/mr gdn ea addl</t>
  </si>
  <si>
    <t>Fna bx w/o img gdn 1st les</t>
  </si>
  <si>
    <t>Guide cathet fluid drainage</t>
  </si>
  <si>
    <t>Perq dev soft tiss 1st imag</t>
  </si>
  <si>
    <t>Perq dev soft tiss add imag</t>
  </si>
  <si>
    <t>Acne surgery</t>
  </si>
  <si>
    <t>Drainage of skin abscess</t>
  </si>
  <si>
    <t>Drainage of pilonidal cyst</t>
  </si>
  <si>
    <t>Remove foreign body</t>
  </si>
  <si>
    <t>5072</t>
  </si>
  <si>
    <t>Drainage of hematoma/fluid</t>
  </si>
  <si>
    <t>Puncture drainage of lesion</t>
  </si>
  <si>
    <t>Complex drainage wound</t>
  </si>
  <si>
    <t>5073</t>
  </si>
  <si>
    <t>Debride infected skin</t>
  </si>
  <si>
    <t>Debride infected skin add-on</t>
  </si>
  <si>
    <t>Debride genitalia &amp; perineum</t>
  </si>
  <si>
    <t>Debride abdom wall</t>
  </si>
  <si>
    <t>Debride genit/per/abdom wall</t>
  </si>
  <si>
    <t>Remove mesh from abd wall</t>
  </si>
  <si>
    <t>Debride skin at fx site</t>
  </si>
  <si>
    <t>Debride skin musc at fx site</t>
  </si>
  <si>
    <t>Deb skin bone at fx site</t>
  </si>
  <si>
    <t>Deb subq tissue 20 sq cm/&lt;</t>
  </si>
  <si>
    <t>Deb musc/fascia 20 sq cm/&lt;</t>
  </si>
  <si>
    <t>Deb bone 20 sq cm/&lt;</t>
  </si>
  <si>
    <t>Deb subq tissue add-on</t>
  </si>
  <si>
    <t>Deb musc/fascia add-on</t>
  </si>
  <si>
    <t>Deb bone add-on</t>
  </si>
  <si>
    <t>Trim skin lesion</t>
  </si>
  <si>
    <t>Trim skin lesions 2 to 4</t>
  </si>
  <si>
    <t>Trim skin lesions over 4</t>
  </si>
  <si>
    <t>Tangntl bx skin single les</t>
  </si>
  <si>
    <t>Tangntl bx skin ea sep/addl</t>
  </si>
  <si>
    <t>Punch bx skin single lesion</t>
  </si>
  <si>
    <t>Punch bx skin ea sep/addl</t>
  </si>
  <si>
    <t>Incal bx skn single les</t>
  </si>
  <si>
    <t>Incal bx skn ea sep/addl</t>
  </si>
  <si>
    <t>Removal of skin tags &lt;w/15</t>
  </si>
  <si>
    <t>Remove skin tags add-on</t>
  </si>
  <si>
    <t>Shave skin lesion 0.5 cm/&lt;</t>
  </si>
  <si>
    <t>Shave skin lesion 0.6-1.0 cm</t>
  </si>
  <si>
    <t>Shave skin lesion 1.1-2.0 cm</t>
  </si>
  <si>
    <t>Shave skin lesion &gt;2.0 cm</t>
  </si>
  <si>
    <t>Exc tr-ext b9+marg 0.5 cm&lt;</t>
  </si>
  <si>
    <t>Exc tr-ext b9+marg 0.6-1 cm</t>
  </si>
  <si>
    <t>Exc tr-ext b9+marg 1.1-2 cm</t>
  </si>
  <si>
    <t>Exc tr-ext b9+marg 2.1-3cm</t>
  </si>
  <si>
    <t>Exc tr-ext b9+marg 3.1-4 cm</t>
  </si>
  <si>
    <t>Exc tr-ext b9+marg &gt;4.0 cm</t>
  </si>
  <si>
    <t>Exc h-f-nk-sp b9+marg 0.5/&lt;</t>
  </si>
  <si>
    <t>Exc h-f-nk-sp b9+marg 0.6-1</t>
  </si>
  <si>
    <t>Exc h-f-nk-sp b9+marg 1.1-2</t>
  </si>
  <si>
    <t>Exc h-f-nk-sp b9+marg 2.1-3</t>
  </si>
  <si>
    <t>Exc h-f-nk-sp b9+marg 3.1-4</t>
  </si>
  <si>
    <t>Exc h-f-nk-sp b9+marg &gt;4 cm</t>
  </si>
  <si>
    <t>Exc face-mm b9+marg 0.5 cm/&lt;</t>
  </si>
  <si>
    <t>Exc face-mm b9+marg 0.6-1 cm</t>
  </si>
  <si>
    <t>Exc face-mm b9+marg 1.1-2 cm</t>
  </si>
  <si>
    <t>Exc face-mm b9+marg 2.1-3 cm</t>
  </si>
  <si>
    <t>Exc face-mm b9+marg 3.1-4 cm</t>
  </si>
  <si>
    <t>Exc face-mm b9+marg &gt;4 cm</t>
  </si>
  <si>
    <t>Removal sweat gland lesion</t>
  </si>
  <si>
    <t>Exc tr-ext mal+marg 0.5 cm/&lt;</t>
  </si>
  <si>
    <t>Exc tr-ext mal+marg 0.6-1 cm</t>
  </si>
  <si>
    <t>Exc tr-ext mal+marg 1.1-2 cm</t>
  </si>
  <si>
    <t>Exc tr-ext mal+marg 2.1-3 cm</t>
  </si>
  <si>
    <t>Exc tr-ext mal+marg 3.1-4 cm</t>
  </si>
  <si>
    <t>Exc tr-ext mal+marg &gt;4 cm</t>
  </si>
  <si>
    <t>Exc h-f-nk-sp mal+marg 0.5/&lt;</t>
  </si>
  <si>
    <t>Exc s/n/h/f/g mal+mrg 0.6-1</t>
  </si>
  <si>
    <t>Exc s/n/h/f/g mal+mrg 1.1-2</t>
  </si>
  <si>
    <t>Exc s/n/h/f/g mal+mrg 2.1-3</t>
  </si>
  <si>
    <t>Exc s/n/h/f/g mal+mrg 3.1-4</t>
  </si>
  <si>
    <t>Exc s/n/h/f/g mal+mrg &gt;4 cm</t>
  </si>
  <si>
    <t>Exc f/e/e/n/l mal+mrg 0.5cm&lt;</t>
  </si>
  <si>
    <t>Exc f/e/e/n/l mal+mrg 0.6-1</t>
  </si>
  <si>
    <t>Exc f/e/e/n/l mal+mrg 1.1-2</t>
  </si>
  <si>
    <t>Exc f/e/e/n/l mal+mrg 2.1-3</t>
  </si>
  <si>
    <t>Exc f/e/e/n/l mal+mrg 3.1-4</t>
  </si>
  <si>
    <t>Exc f/e/e/n/l mal+mrg &gt;4 cm</t>
  </si>
  <si>
    <t>Trim nail(s) any number</t>
  </si>
  <si>
    <t>Debride nail 1-5</t>
  </si>
  <si>
    <t>Debride nail 6 or more</t>
  </si>
  <si>
    <t>Removal of nail plate</t>
  </si>
  <si>
    <t>Remove nail plate add-on</t>
  </si>
  <si>
    <t>Drain blood from under nail</t>
  </si>
  <si>
    <t>Removal of nail bed</t>
  </si>
  <si>
    <t>Biopsy nail unit</t>
  </si>
  <si>
    <t>Repair of nail bed</t>
  </si>
  <si>
    <t>Reconstruction of nail bed</t>
  </si>
  <si>
    <t>Excision of nail fold toe</t>
  </si>
  <si>
    <t>Remove pilonidal cyst simple</t>
  </si>
  <si>
    <t>Remove pilonidal cyst exten</t>
  </si>
  <si>
    <t>Remove pilonidal cyst compl</t>
  </si>
  <si>
    <t>Inject skin lesions &lt;/w 7</t>
  </si>
  <si>
    <t>Inject skin lesions &gt;7</t>
  </si>
  <si>
    <t>Correct skin color 6.0 cm/&lt;</t>
  </si>
  <si>
    <t>Correct skn color 6.1-20.0cm</t>
  </si>
  <si>
    <t>Correct skin color ea 20.0cm</t>
  </si>
  <si>
    <t>Tx contour defects 1 cc/&lt;</t>
  </si>
  <si>
    <t>Tx contour defects 1.1-5.0cc</t>
  </si>
  <si>
    <t>Tx contour defects 5.1-10cc</t>
  </si>
  <si>
    <t>Tx contour defects &gt;10.0 cc</t>
  </si>
  <si>
    <t>Insert tissue expander(s)</t>
  </si>
  <si>
    <t>5055</t>
  </si>
  <si>
    <t>Remove contraceptive capsule</t>
  </si>
  <si>
    <t>Implant hormone pellet(s)</t>
  </si>
  <si>
    <t>Insert drug implant device</t>
  </si>
  <si>
    <t>Remove drug implant device</t>
  </si>
  <si>
    <t>Remove/insert drug implant</t>
  </si>
  <si>
    <t>Rpr s/n/ax/gen/trnk 2.5cm/&lt;</t>
  </si>
  <si>
    <t>Rpr s/n/ax/gen/trnk2.6-7.5cm</t>
  </si>
  <si>
    <t>Rpr s/n/ax/gen/trk7.6-12.5cm</t>
  </si>
  <si>
    <t>Rpr s/n/a/gen/trk12.6-20.0cm</t>
  </si>
  <si>
    <t>Rpr s/n/a/gen/trk20.1-30.0cm</t>
  </si>
  <si>
    <t>Rpr s/n/ax/gen/trnk &gt;30.0 cm</t>
  </si>
  <si>
    <t>Rpr f/e/e/n/l/m 2.5 cm/&lt;</t>
  </si>
  <si>
    <t>Rpr f/e/e/n/l/m 2.6-5.0 cm</t>
  </si>
  <si>
    <t>Rpr f/e/e/n/l/m 5.1-7.5 cm</t>
  </si>
  <si>
    <t>Rpr f/e/e/n/l/m 7.6-12.5 cm</t>
  </si>
  <si>
    <t>Rpr fe/e/en/l/m 12.6-20.0 cm</t>
  </si>
  <si>
    <t>Rpr fe/e/en/l/m 20.1-30.0 cm</t>
  </si>
  <si>
    <t>Rpr f/e/e/n/l/m &gt;30.0 cm</t>
  </si>
  <si>
    <t>Closure of split wound</t>
  </si>
  <si>
    <t>Intmd rpr s/a/t/ext 2.5 cm/&lt;</t>
  </si>
  <si>
    <t>Intmd rpr s/a/t/ext 2.6-7.5</t>
  </si>
  <si>
    <t>Intmd rpr s/tr/ext 7.6-12.5</t>
  </si>
  <si>
    <t>Intmd rpr s/a/t/ext 12.6-20</t>
  </si>
  <si>
    <t>Intmd rpr s/a/t/ext 20.1-30</t>
  </si>
  <si>
    <t>Intmd rpr s/tr/ext &gt;30.0 cm</t>
  </si>
  <si>
    <t>Intmd rpr n-hf/genit 2.5cm/&lt;</t>
  </si>
  <si>
    <t>Intmd rpr n-hf/genit2.6-7.5</t>
  </si>
  <si>
    <t>Intmd rpr n-hf/genit7.6-12.5</t>
  </si>
  <si>
    <t>Intmd rpr n-hf/genit12.6-20</t>
  </si>
  <si>
    <t>Intmd rpr n-hf/genit20.1-30</t>
  </si>
  <si>
    <t>Intmd rpr n-hf/genit &gt;30.0cm</t>
  </si>
  <si>
    <t>Intmd rpr face/mm 2.5 cm/&lt;</t>
  </si>
  <si>
    <t>Intmd rpr face/mm 2.6-5.0 cm</t>
  </si>
  <si>
    <t>Intmd rpr face/mm 5.1-7.5 cm</t>
  </si>
  <si>
    <t>Intmd rpr face/mm 7.6-12.5cm</t>
  </si>
  <si>
    <t>Intmd rpr face/mm 12.6-20 cm</t>
  </si>
  <si>
    <t>Intmd rpr face/mm 20.1-30.0</t>
  </si>
  <si>
    <t>Intmd rpr face/mm &gt;30.0 cm</t>
  </si>
  <si>
    <t>Cmplx rpr trunk 1.1-2.5 cm</t>
  </si>
  <si>
    <t>Cmplx rpr trunk 2.6-7.5 cm</t>
  </si>
  <si>
    <t>Cmplx rpr trunk addl 5cm/&lt;</t>
  </si>
  <si>
    <t>Cmplx rpr s/a/l 1.1-2.5 cm</t>
  </si>
  <si>
    <t>Cmplx rpr s/a/l 2.6-7.5 cm</t>
  </si>
  <si>
    <t>Cmplx rpr s/a/l addl 5 cm/&gt;</t>
  </si>
  <si>
    <t>Cmplx rpr f/c/c/m/n/ax/g/h/f</t>
  </si>
  <si>
    <t>Cmplx rpr e/n/e/l 1.1-2.5 cm</t>
  </si>
  <si>
    <t>Cmplx rpr e/n/e/l 2.6-7.5 cm</t>
  </si>
  <si>
    <t>Cmplx rpr e/n/e/l addl 5cm/&lt;</t>
  </si>
  <si>
    <t>Late closure of wound</t>
  </si>
  <si>
    <t>Tis trnfr trunk 10 sq cm/&lt;</t>
  </si>
  <si>
    <t>Tis trnfr trunk 10.1-30sqcm</t>
  </si>
  <si>
    <t>Tis trnfr s/a/l 10 sq cm/&lt;</t>
  </si>
  <si>
    <t>Tis trnfr s/a/l 10.1-30 sqcm</t>
  </si>
  <si>
    <t>Tis trnfr f/c/c/m/n/a/g/h/f</t>
  </si>
  <si>
    <t>Tis trnfr e/n/e/l 10 sq cm/&lt;</t>
  </si>
  <si>
    <t>Tis trnfr e/n/e/l10.1-30sqcm</t>
  </si>
  <si>
    <t>Tis trnfr any 30.1-60 sq cm</t>
  </si>
  <si>
    <t>Tis trnfr addl 30 sq cm</t>
  </si>
  <si>
    <t>Filleted finger/toe flap</t>
  </si>
  <si>
    <t>Wound prep trk/arm/leg</t>
  </si>
  <si>
    <t>Wound prep addl 100 cm</t>
  </si>
  <si>
    <t>Wound prep f/n/hf/g</t>
  </si>
  <si>
    <t>Wnd prep f/n/hf/g addl cm</t>
  </si>
  <si>
    <t>Harvest cultured skin graft</t>
  </si>
  <si>
    <t>Skin pinch graft</t>
  </si>
  <si>
    <t>Skin splt grft trnk/arm/leg</t>
  </si>
  <si>
    <t>Skin splt grft t/a/l add-on</t>
  </si>
  <si>
    <t>Epidrm autogrft trnk/arm/leg</t>
  </si>
  <si>
    <t>Epidrm autogrft t/a/l add-on</t>
  </si>
  <si>
    <t>Epidrm a-grft face/nck/hf/g</t>
  </si>
  <si>
    <t>Epidrm a-grft f/n/hf/g addl</t>
  </si>
  <si>
    <t>Skn splt a-grft fac/nck/hf/g</t>
  </si>
  <si>
    <t>Skn splt a-grft f/n/hf/g add</t>
  </si>
  <si>
    <t>Derm autograft trnk/arm/leg</t>
  </si>
  <si>
    <t>Derm autograft t/a/l add-on</t>
  </si>
  <si>
    <t>Derm autograft face/nck/hf/g</t>
  </si>
  <si>
    <t>Derm autograft f/n/hf/g add</t>
  </si>
  <si>
    <t>Cult skin grft t/arm/leg</t>
  </si>
  <si>
    <t>Cult skin grft t/a/l addl</t>
  </si>
  <si>
    <t>Cult skin graft t/a/l +%</t>
  </si>
  <si>
    <t>Cult skin graft f/n/hf/g</t>
  </si>
  <si>
    <t>Cult skin grft f/n/hfg add</t>
  </si>
  <si>
    <t>Cult epiderm grft f/n/hfg +%</t>
  </si>
  <si>
    <t>Skin full graft trunk</t>
  </si>
  <si>
    <t>Skin full graft trunk add-on</t>
  </si>
  <si>
    <t>Skin full graft sclp/arm/leg</t>
  </si>
  <si>
    <t>Skin full graft add-on</t>
  </si>
  <si>
    <t>Skin full grft face/genit/hf</t>
  </si>
  <si>
    <t>Skin full graft een &amp; lips</t>
  </si>
  <si>
    <t>Skin sub graft trnk/arm/leg</t>
  </si>
  <si>
    <t>Skin sub graft t/a/l add-on</t>
  </si>
  <si>
    <t>Skin sub grft t/arm/lg child</t>
  </si>
  <si>
    <t>Skn sub grft t/a/l child add</t>
  </si>
  <si>
    <t>Skin sub graft face/nk/hf/g</t>
  </si>
  <si>
    <t>Skin sub graft f/n/hf/g addl</t>
  </si>
  <si>
    <t>Skn sub grft f/n/hf/g child</t>
  </si>
  <si>
    <t>Skn sub grft f/n/hf/g ch add</t>
  </si>
  <si>
    <t>Skin pedicle flap trunk</t>
  </si>
  <si>
    <t>Skin pedicle flap arms/legs</t>
  </si>
  <si>
    <t>Pedcle fh/ch/ch/m/n/ax/g/h/f</t>
  </si>
  <si>
    <t>Pedicle e/n/e/l/ntroral</t>
  </si>
  <si>
    <t>Delay flap trunk</t>
  </si>
  <si>
    <t>Delay flap arms/legs</t>
  </si>
  <si>
    <t>Delay flap f/c/c/n/ax/g/h/f</t>
  </si>
  <si>
    <t>Delay flap eye/nos/ear/lip</t>
  </si>
  <si>
    <t>Transfer skin pedicle flap</t>
  </si>
  <si>
    <t>Mdfc flap w/prsrv vasc pedcl</t>
  </si>
  <si>
    <t>Forehead flap w/vasc pedicle</t>
  </si>
  <si>
    <t>Musc myoq/fscq flp h&amp;n pedcl</t>
  </si>
  <si>
    <t>Muscle-skin graft trunk</t>
  </si>
  <si>
    <t>Muscle-skin graft arm</t>
  </si>
  <si>
    <t>Muscle-skin graft leg</t>
  </si>
  <si>
    <t>Island pedicle flap graft</t>
  </si>
  <si>
    <t>Neurovascular pedicle flap</t>
  </si>
  <si>
    <t>Free myo/skin flap microvasc</t>
  </si>
  <si>
    <t>Free skin flap microvasc</t>
  </si>
  <si>
    <t>Free fascial flap microvasc</t>
  </si>
  <si>
    <t>Composite skin graft</t>
  </si>
  <si>
    <t>Grfg autol soft tiss dir exc</t>
  </si>
  <si>
    <t>Derma-fat-fascia graft</t>
  </si>
  <si>
    <t>Grfg autol fat lipo 50 cc/&lt;</t>
  </si>
  <si>
    <t>Grfg autol fat lipo ea addl</t>
  </si>
  <si>
    <t>Grfg autol fat lipo 25 cc/&lt;</t>
  </si>
  <si>
    <t>Gfrg autol fat lipo ea addl</t>
  </si>
  <si>
    <t>Hair trnspl 1-15 punch grfts</t>
  </si>
  <si>
    <t>Hair trnspl &gt;15 punch grafts</t>
  </si>
  <si>
    <t>Acellular derm matrix implt</t>
  </si>
  <si>
    <t>Dermabrasion total face</t>
  </si>
  <si>
    <t>Dermabrasion segmental face</t>
  </si>
  <si>
    <t>Dermabrasion other than face</t>
  </si>
  <si>
    <t>Dermabrasion suprfl any site</t>
  </si>
  <si>
    <t>Abrasion lesion single</t>
  </si>
  <si>
    <t>Abrasion lesions add-on</t>
  </si>
  <si>
    <t>Chemical peel face epiderm</t>
  </si>
  <si>
    <t>Chemical peel face dermal</t>
  </si>
  <si>
    <t>Chemical peel nonfacial</t>
  </si>
  <si>
    <t>Plastic surgery neck</t>
  </si>
  <si>
    <t>Revision of lower eyelid</t>
  </si>
  <si>
    <t>Revision of upper eyelid</t>
  </si>
  <si>
    <t>Removal of forehead wrinkles</t>
  </si>
  <si>
    <t>Removal of neck wrinkles</t>
  </si>
  <si>
    <t>Removal of brow wrinkles</t>
  </si>
  <si>
    <t>Removal of face wrinkles</t>
  </si>
  <si>
    <t>Removal of skin wrinkles</t>
  </si>
  <si>
    <t>Exc skin abd</t>
  </si>
  <si>
    <t>5092</t>
  </si>
  <si>
    <t>Excise excessive skin thigh</t>
  </si>
  <si>
    <t>Excise excessive skin leg</t>
  </si>
  <si>
    <t>Excise excessive skin hip</t>
  </si>
  <si>
    <t>Excise excessive skin buttck</t>
  </si>
  <si>
    <t>Excise excessive skin arm</t>
  </si>
  <si>
    <t>Excise excess skin arm/hand</t>
  </si>
  <si>
    <t>Excise excess skin fat pad</t>
  </si>
  <si>
    <t>Excise excess skin &amp; tissue</t>
  </si>
  <si>
    <t>Nerve palsy fascial graft</t>
  </si>
  <si>
    <t>Nerve palsy muscle graft</t>
  </si>
  <si>
    <t>Nerve palsy microsurg graft</t>
  </si>
  <si>
    <t>Skin and muscle repair face</t>
  </si>
  <si>
    <t>Exc skin abd add-on</t>
  </si>
  <si>
    <t>Remove sutures same surgeon</t>
  </si>
  <si>
    <t>Remove sutures diff surgeon</t>
  </si>
  <si>
    <t>Dressing change not for burn</t>
  </si>
  <si>
    <t>Test for blood flow in graft</t>
  </si>
  <si>
    <t>Suction lipectomy head&amp;neck</t>
  </si>
  <si>
    <t>Suction lipectomy trunk</t>
  </si>
  <si>
    <t>Suction lipectomy upr extrem</t>
  </si>
  <si>
    <t>Suction lipectomy lwr extrem</t>
  </si>
  <si>
    <t>Removal of tail bone ulcer</t>
  </si>
  <si>
    <t>Remove sacrum pressure sore</t>
  </si>
  <si>
    <t>Remove hip pressure sore</t>
  </si>
  <si>
    <t>Remove thigh pressure sore</t>
  </si>
  <si>
    <t>Removal of pressure sore</t>
  </si>
  <si>
    <t>Initial treatment of burn(s)</t>
  </si>
  <si>
    <t>Dress/debrid p-thick burn s</t>
  </si>
  <si>
    <t>Dress/debrid p-thick burn m</t>
  </si>
  <si>
    <t>Dress/debrid p-thick burn l</t>
  </si>
  <si>
    <t>Incision of burn scab initi</t>
  </si>
  <si>
    <t>Escharotomy addl incision</t>
  </si>
  <si>
    <t>Destruct premalg lesion</t>
  </si>
  <si>
    <t>Destruct premalg les 2-14</t>
  </si>
  <si>
    <t>Destroy premal lesions 15/&gt;</t>
  </si>
  <si>
    <t>Destruction of skin lesions</t>
  </si>
  <si>
    <t>Destruct b9 lesion 1-14</t>
  </si>
  <si>
    <t>Destruct lesion 15 or more</t>
  </si>
  <si>
    <t>Chem caut of granltj tissue</t>
  </si>
  <si>
    <t>Mohs 1 stage h/n/hf/g</t>
  </si>
  <si>
    <t>Mohs addl stage</t>
  </si>
  <si>
    <t>Mohs 1 stage t/a/l</t>
  </si>
  <si>
    <t>Mohs addl stage t/a/l</t>
  </si>
  <si>
    <t>Mohs surg addl block</t>
  </si>
  <si>
    <t>Cryotherapy of skin</t>
  </si>
  <si>
    <t>Skin peel therapy</t>
  </si>
  <si>
    <t>Hair removal by electrolysis</t>
  </si>
  <si>
    <t>Skin tissue procedure</t>
  </si>
  <si>
    <t>Drainage of breast lesion</t>
  </si>
  <si>
    <t>Drain breast lesion add-on</t>
  </si>
  <si>
    <t>Incision of breast lesion</t>
  </si>
  <si>
    <t>Injection for breast x-ray</t>
  </si>
  <si>
    <t>Bx breast 1st lesion strtctc</t>
  </si>
  <si>
    <t>Bx breast add lesion strtctc</t>
  </si>
  <si>
    <t>Bx breast 1st lesion us imag</t>
  </si>
  <si>
    <t>Bx breast add lesion us imag</t>
  </si>
  <si>
    <t>Bx breast 1st lesion mr imag</t>
  </si>
  <si>
    <t>Bx breast add lesion mr imag</t>
  </si>
  <si>
    <t>Bx breast percut w/o image</t>
  </si>
  <si>
    <t>Biopsy of breast open</t>
  </si>
  <si>
    <t>5091</t>
  </si>
  <si>
    <t>Cryosurg ablate fa each</t>
  </si>
  <si>
    <t>Nipple exploration</t>
  </si>
  <si>
    <t>Excise breast duct fistula</t>
  </si>
  <si>
    <t>Removal of breast lesion</t>
  </si>
  <si>
    <t>Excision breast lesion</t>
  </si>
  <si>
    <t>Excision addl breast lesion</t>
  </si>
  <si>
    <t>Perq device breast 1st imag</t>
  </si>
  <si>
    <t>Perq device breast ea imag</t>
  </si>
  <si>
    <t>Perq dev breast 1st strtctc</t>
  </si>
  <si>
    <t>Perq dev breast add strtctc</t>
  </si>
  <si>
    <t>Perq dev breast 1st us imag</t>
  </si>
  <si>
    <t>Perq dev breast add us imag</t>
  </si>
  <si>
    <t>Perq dev breast 1st mr guide</t>
  </si>
  <si>
    <t>Perq dev breast add mr guide</t>
  </si>
  <si>
    <t>Prep tum cav iort prtl mast</t>
  </si>
  <si>
    <t>Place po breast cath for rad</t>
  </si>
  <si>
    <t>5093</t>
  </si>
  <si>
    <t>Place breast cath for rad</t>
  </si>
  <si>
    <t>Place breast rad tube/caths</t>
  </si>
  <si>
    <t>Removal of breast tissue</t>
  </si>
  <si>
    <t>Partial mastectomy</t>
  </si>
  <si>
    <t>P-mastectomy w/ln removal</t>
  </si>
  <si>
    <t>Mast simple complete</t>
  </si>
  <si>
    <t>Mast radical</t>
  </si>
  <si>
    <t>Mast rad urban type</t>
  </si>
  <si>
    <t>Mast mod rad</t>
  </si>
  <si>
    <t>Suspension of breast</t>
  </si>
  <si>
    <t>Breast reconstruction</t>
  </si>
  <si>
    <t>Correct inverted nipple(s)</t>
  </si>
  <si>
    <t>5094</t>
  </si>
  <si>
    <t>Design custom breast implant</t>
  </si>
  <si>
    <t>Breast surgery procedure</t>
  </si>
  <si>
    <t>Explore wound neck</t>
  </si>
  <si>
    <t>5162</t>
  </si>
  <si>
    <t>Explore wound chest</t>
  </si>
  <si>
    <t>Explore wound abdomen</t>
  </si>
  <si>
    <t>Explore wound extremity</t>
  </si>
  <si>
    <t>Excise epiphyseal bar</t>
  </si>
  <si>
    <t>Muscle biopsy</t>
  </si>
  <si>
    <t>Deep muscle biopsy</t>
  </si>
  <si>
    <t>Needle biopsy muscle</t>
  </si>
  <si>
    <t>Bone biopsy trocar/needle</t>
  </si>
  <si>
    <t>Bone biopsy open superficial</t>
  </si>
  <si>
    <t>Bone biopsy open deep</t>
  </si>
  <si>
    <t>Open bone biopsy</t>
  </si>
  <si>
    <t>Injection of sinus tract</t>
  </si>
  <si>
    <t>Inject sinus tract for x-ray</t>
  </si>
  <si>
    <t>Removal of foreign body</t>
  </si>
  <si>
    <t>Ther injection carp tunnel</t>
  </si>
  <si>
    <t>Inj dupuytren cord w/enzyme</t>
  </si>
  <si>
    <t>Inj tendon sheath/ligament</t>
  </si>
  <si>
    <t>Inj tendon origin/insertion</t>
  </si>
  <si>
    <t>Inj trigger point 1/2 muscl</t>
  </si>
  <si>
    <t>Inject trigger points 3/&gt;</t>
  </si>
  <si>
    <t>Place ndl musc/tis for rt</t>
  </si>
  <si>
    <t>Ndl insj w/o njx 1 or 2 musc</t>
  </si>
  <si>
    <t>Ndl insj w/o njx 3+ musc</t>
  </si>
  <si>
    <t>Drain/inj joint/bursa w/o us</t>
  </si>
  <si>
    <t>Drain/inj joint/bursa w/us</t>
  </si>
  <si>
    <t>5442</t>
  </si>
  <si>
    <t>Aspirate/inj ganglion cyst</t>
  </si>
  <si>
    <t>Treatment of bone cyst</t>
  </si>
  <si>
    <t>Insert and remove bone pin</t>
  </si>
  <si>
    <t>Apply rem fixation device</t>
  </si>
  <si>
    <t>5112</t>
  </si>
  <si>
    <t>Application of head brace</t>
  </si>
  <si>
    <t>Application of pelvis brace</t>
  </si>
  <si>
    <t>Application of thigh brace</t>
  </si>
  <si>
    <t>Application of halo</t>
  </si>
  <si>
    <t>Removal of fixation device</t>
  </si>
  <si>
    <t>Removal of support implant</t>
  </si>
  <si>
    <t>Apply bone fixation device</t>
  </si>
  <si>
    <t>Adjust bone fixation device</t>
  </si>
  <si>
    <t>Remove bone fixation device</t>
  </si>
  <si>
    <t>Comp multiplane ext fixation</t>
  </si>
  <si>
    <t>5116</t>
  </si>
  <si>
    <t>Comp ext fixate strut change</t>
  </si>
  <si>
    <t>Mnl prep&amp;insj dp rx dlvr dev</t>
  </si>
  <si>
    <t>Rmvl deep rx delivery device</t>
  </si>
  <si>
    <t>Mnl prep&amp;insj imed rx dev</t>
  </si>
  <si>
    <t>Rmvl imed rx delivery device</t>
  </si>
  <si>
    <t>Mnl prep&amp;insj i-artic rx dev</t>
  </si>
  <si>
    <t>Rmvl i-artic rx delivery dev</t>
  </si>
  <si>
    <t>Replantation arm complete</t>
  </si>
  <si>
    <t>Replant forearm complete</t>
  </si>
  <si>
    <t>Replantation hand complete</t>
  </si>
  <si>
    <t>Replantation digit complete</t>
  </si>
  <si>
    <t>Replantation thumb complete</t>
  </si>
  <si>
    <t>Replantation foot complete</t>
  </si>
  <si>
    <t>Removal of bone for graft</t>
  </si>
  <si>
    <t>Remove cartilage for graft</t>
  </si>
  <si>
    <t>Removal of fascia for graft</t>
  </si>
  <si>
    <t>Removal of tendon for graft</t>
  </si>
  <si>
    <t>Sp bone algrft morsel add-on</t>
  </si>
  <si>
    <t>Sp bone algrft struct add-on</t>
  </si>
  <si>
    <t>Osteoart algrft w/surf &amp; b1</t>
  </si>
  <si>
    <t>Hemicrt intrclry algrft prtl</t>
  </si>
  <si>
    <t>Intercalary algrft compl</t>
  </si>
  <si>
    <t>Sp bone agrft local add-on</t>
  </si>
  <si>
    <t>Sp bone agrft morsel add-on</t>
  </si>
  <si>
    <t>Sp bone agrft struct add-on</t>
  </si>
  <si>
    <t>Bone marrow aspir bone grfg</t>
  </si>
  <si>
    <t>Fluid pressure muscle</t>
  </si>
  <si>
    <t>Fibula bone graft microvasc</t>
  </si>
  <si>
    <t>Iliac bone graft microvasc</t>
  </si>
  <si>
    <t>Mt bone graft microvasc</t>
  </si>
  <si>
    <t>Other bone graft microvasc</t>
  </si>
  <si>
    <t>Bone/skin graft microvasc</t>
  </si>
  <si>
    <t>Bone/skin graft iliac crest</t>
  </si>
  <si>
    <t>Bone/skin graft metatarsal</t>
  </si>
  <si>
    <t>Bone/skin graft great toe</t>
  </si>
  <si>
    <t>Electrical bone stimulation</t>
  </si>
  <si>
    <t>Us bone stimulation</t>
  </si>
  <si>
    <t>Ablate bone tumor(s) perq</t>
  </si>
  <si>
    <t>Cptr-asst dir ms px</t>
  </si>
  <si>
    <t>Musculoskeletal surgery</t>
  </si>
  <si>
    <t>5111</t>
  </si>
  <si>
    <t>Incision of jaw joint</t>
  </si>
  <si>
    <t>5164</t>
  </si>
  <si>
    <t>Exc face les sc &lt;2 cm</t>
  </si>
  <si>
    <t>Exc face les sbq 2 cm/&gt;</t>
  </si>
  <si>
    <t>Exc face tum deep &lt; 2 cm</t>
  </si>
  <si>
    <t>Exc face tum deep 2 cm/&gt;</t>
  </si>
  <si>
    <t>Resect face/scalp tum &lt; 2 cm</t>
  </si>
  <si>
    <t>Resect face/scalp tum 2 cm/&gt;</t>
  </si>
  <si>
    <t>Excision of bone lower jaw</t>
  </si>
  <si>
    <t>5165</t>
  </si>
  <si>
    <t>Excision of facial bone(s)</t>
  </si>
  <si>
    <t>Contour of face bone lesion</t>
  </si>
  <si>
    <t>Excise max/zygoma b9 tumor</t>
  </si>
  <si>
    <t>Remove exostosis mandible</t>
  </si>
  <si>
    <t>Remove exostosis maxilla</t>
  </si>
  <si>
    <t>Excise max/zygoma mal tumor</t>
  </si>
  <si>
    <t>Excise mandible lesion</t>
  </si>
  <si>
    <t>Removal of jaw bone lesion</t>
  </si>
  <si>
    <t>Extensive jaw surgery</t>
  </si>
  <si>
    <t>Remove mandible cyst complex</t>
  </si>
  <si>
    <t>Excise lwr jaw cyst w/repair</t>
  </si>
  <si>
    <t>Remove maxilla cyst complex</t>
  </si>
  <si>
    <t>Excis uppr jaw cyst w/repair</t>
  </si>
  <si>
    <t>Removal of jaw joint</t>
  </si>
  <si>
    <t>Remove jaw joint cartilage</t>
  </si>
  <si>
    <t>Remove coronoid process</t>
  </si>
  <si>
    <t>Mnpj of tmj w/anesth</t>
  </si>
  <si>
    <t>Prepare face/oral prosthesis</t>
  </si>
  <si>
    <t>5161</t>
  </si>
  <si>
    <t>Maxillofacial fixation</t>
  </si>
  <si>
    <t>Interdental fixation</t>
  </si>
  <si>
    <t>Injection jaw joint x-ray</t>
  </si>
  <si>
    <t>Reconstruction of chin</t>
  </si>
  <si>
    <t>Augmentation lower jaw bone</t>
  </si>
  <si>
    <t>Reduction of forehead</t>
  </si>
  <si>
    <t>Lefort i-1 piece w/o graft</t>
  </si>
  <si>
    <t>Lefort i-2 piece w/o graft</t>
  </si>
  <si>
    <t>Lefort i-3/&gt; piece w/o graft</t>
  </si>
  <si>
    <t>Lefort i-1 piece w/ graft</t>
  </si>
  <si>
    <t>Lefort i-2 piece w/ graft</t>
  </si>
  <si>
    <t>Lefort i-3/&gt; piece w/ graft</t>
  </si>
  <si>
    <t>Lefort ii anterior intrusion</t>
  </si>
  <si>
    <t>Lefort ii w/bone grafts</t>
  </si>
  <si>
    <t>Lefort iii w/o lefort i</t>
  </si>
  <si>
    <t>Lefort iii w/ lefort i</t>
  </si>
  <si>
    <t>Lefort iii w/fhdw/o lefort i</t>
  </si>
  <si>
    <t>Lefort iii w/fhd w/ lefort i</t>
  </si>
  <si>
    <t>Reconstruct orbit/forehead</t>
  </si>
  <si>
    <t>Reconstruct entire forehead</t>
  </si>
  <si>
    <t>Contour cranial bone lesion</t>
  </si>
  <si>
    <t>Reconstruct cranial bone</t>
  </si>
  <si>
    <t>Reconstruction of midface</t>
  </si>
  <si>
    <t>Reconst lwr jaw w/o graft</t>
  </si>
  <si>
    <t>Reconst lwr jaw w/graft</t>
  </si>
  <si>
    <t>Reconst lwr jaw w/o fixation</t>
  </si>
  <si>
    <t>Reconst lwr jaw w/fixation</t>
  </si>
  <si>
    <t>Reconstr lwr jaw segment</t>
  </si>
  <si>
    <t>Reconstr lwr jaw w/advance</t>
  </si>
  <si>
    <t>Reconstruct upper jaw bone</t>
  </si>
  <si>
    <t>Augmentation of facial bones</t>
  </si>
  <si>
    <t>Reduction of facial bones</t>
  </si>
  <si>
    <t>Face bone graft</t>
  </si>
  <si>
    <t>Lower jaw bone graft</t>
  </si>
  <si>
    <t>Rib cartilage graft</t>
  </si>
  <si>
    <t>Ear cartilage graft</t>
  </si>
  <si>
    <t>Reconstruction of jaw joint</t>
  </si>
  <si>
    <t>Reconstruction of lower jaw</t>
  </si>
  <si>
    <t>Reconstruction of jaw</t>
  </si>
  <si>
    <t>Reconstruct lower jaw bone</t>
  </si>
  <si>
    <t>Reconstruction of orbit</t>
  </si>
  <si>
    <t>Revise eye sockets</t>
  </si>
  <si>
    <t>Augmentation cheek bone</t>
  </si>
  <si>
    <t>Revision orbitofacial bones</t>
  </si>
  <si>
    <t>Revision of eyelid</t>
  </si>
  <si>
    <t>Revision of jaw muscle/bone</t>
  </si>
  <si>
    <t>Cranio/maxillofacial surgery</t>
  </si>
  <si>
    <t>Closed tx nose fx w/o manj</t>
  </si>
  <si>
    <t>Closed tx nose fx w/o stablj</t>
  </si>
  <si>
    <t>Closed tx nose fx w/ stablj</t>
  </si>
  <si>
    <t>Open tx nose fx uncomplicatd</t>
  </si>
  <si>
    <t>Open tx nose fx w/skele fixj</t>
  </si>
  <si>
    <t>Open tx nose &amp; septal fx</t>
  </si>
  <si>
    <t>Open tx septal fx w/wo stabj</t>
  </si>
  <si>
    <t>Closed tx septal&amp;nose fx</t>
  </si>
  <si>
    <t>Open nasoethmoid fx w/o fixj</t>
  </si>
  <si>
    <t>Open nasoethmoid fx w/ fixj</t>
  </si>
  <si>
    <t>Perq tx nasoethmoid fx</t>
  </si>
  <si>
    <t>Open tx dprsd front sinus fx</t>
  </si>
  <si>
    <t>Open tx compl front sinus fx</t>
  </si>
  <si>
    <t>Closed tx nose/jaw fx</t>
  </si>
  <si>
    <t>Opn tx nasomax fx w/fixj</t>
  </si>
  <si>
    <t>Opn tx nasomax fx multple</t>
  </si>
  <si>
    <t>Opn tx nasomax fx w/graft</t>
  </si>
  <si>
    <t>Perq tx malar fracture</t>
  </si>
  <si>
    <t>Opn tx dprsd zygomatic arch</t>
  </si>
  <si>
    <t>Opn tx dprsd malar fracture</t>
  </si>
  <si>
    <t>Opn tx complx malar fx</t>
  </si>
  <si>
    <t>Opn tx complx malar w/grft</t>
  </si>
  <si>
    <t>Opn tx orbit fx transantral</t>
  </si>
  <si>
    <t>Opn tx orbit fx periorbital</t>
  </si>
  <si>
    <t>Opn tx orbit fx combined</t>
  </si>
  <si>
    <t>Opn tx orbit periorbtl implt</t>
  </si>
  <si>
    <t>Opn tx orbit periorbt w/grft</t>
  </si>
  <si>
    <t>Closed tx orbit w/o manipulj</t>
  </si>
  <si>
    <t>Closed tx orbit w/manipulj</t>
  </si>
  <si>
    <t>Opn tx orbit fx w/o implant</t>
  </si>
  <si>
    <t>Opn tx orbit fx w/implant</t>
  </si>
  <si>
    <t>Opn tx orbit fx w/bone grft</t>
  </si>
  <si>
    <t>Treat mouth roof fracture</t>
  </si>
  <si>
    <t>Treat craniofacial fracture</t>
  </si>
  <si>
    <t>Treat dental ridge fracture</t>
  </si>
  <si>
    <t>Treat lower jaw fracture</t>
  </si>
  <si>
    <t>Reset dislocated jaw</t>
  </si>
  <si>
    <t>Repair dislocated jaw</t>
  </si>
  <si>
    <t>Interdental wiring</t>
  </si>
  <si>
    <t>Head surgery procedure</t>
  </si>
  <si>
    <t>Drain neck/chest lesion</t>
  </si>
  <si>
    <t>Drain chest lesion</t>
  </si>
  <si>
    <t>Drainage of bone lesion</t>
  </si>
  <si>
    <t>Biopsy of neck/chest</t>
  </si>
  <si>
    <t>Exc neck les sc 3 cm/&gt;</t>
  </si>
  <si>
    <t>Exc neck tum deep 5 cm/&gt;</t>
  </si>
  <si>
    <t>Exc neck les sc &lt; 3 cm</t>
  </si>
  <si>
    <t>Exc neck tum deep &lt; 5 cm</t>
  </si>
  <si>
    <t>Resect neck thorax tumor&lt;5cm</t>
  </si>
  <si>
    <t>Resect neck tumor 5 cm/&gt;</t>
  </si>
  <si>
    <t>Partial removal of rib</t>
  </si>
  <si>
    <t>Exc chest wall tumor w/ribs</t>
  </si>
  <si>
    <t>Exc ch wal tum w/o lymphadec</t>
  </si>
  <si>
    <t>Exc ch wal tum w/lymphadec</t>
  </si>
  <si>
    <t>Removal of rib</t>
  </si>
  <si>
    <t>Removal of rib and nerves</t>
  </si>
  <si>
    <t>Partial removal of sternum</t>
  </si>
  <si>
    <t>Sternal debridement</t>
  </si>
  <si>
    <t>Extensive sternum surgery</t>
  </si>
  <si>
    <t>Hyoid myotomy &amp; suspension</t>
  </si>
  <si>
    <t>Revision of neck muscle</t>
  </si>
  <si>
    <t>Revision of neck muscle/rib</t>
  </si>
  <si>
    <t>Reconstruction of sternum</t>
  </si>
  <si>
    <t>Repair stern/nuss w/o scope</t>
  </si>
  <si>
    <t>Repair sternum/nuss w/scope</t>
  </si>
  <si>
    <t>Repair of sternum separation</t>
  </si>
  <si>
    <t>Optx of rib fx w/fixj scope</t>
  </si>
  <si>
    <t>Treatment of rib fracture</t>
  </si>
  <si>
    <t>Treat sternum fracture</t>
  </si>
  <si>
    <t>Neck/chest surgery procedure</t>
  </si>
  <si>
    <t>Biopsy soft tissue of back</t>
  </si>
  <si>
    <t>Exc back les sc &lt; 3 cm</t>
  </si>
  <si>
    <t>Exc back les sc 3 cm/&gt;</t>
  </si>
  <si>
    <t>Exc back tum deep &lt; 5 cm</t>
  </si>
  <si>
    <t>Exc back tum deep 5 cm/&gt;</t>
  </si>
  <si>
    <t>Resect back tum &lt; 5 cm</t>
  </si>
  <si>
    <t>Resect back tum 5 cm/&gt;</t>
  </si>
  <si>
    <t>I&amp;d p-spine c/t/cerv-thor</t>
  </si>
  <si>
    <t>I&amp;d abscess p-spine l/s/ls</t>
  </si>
  <si>
    <t>Remove part of neck vertebra</t>
  </si>
  <si>
    <t>Remove part thorax vertebra</t>
  </si>
  <si>
    <t>Remove part lumbar vertebra</t>
  </si>
  <si>
    <t>Remove extra spine segment</t>
  </si>
  <si>
    <t>Incis spine 3 column thorac</t>
  </si>
  <si>
    <t>Incis spine 3 column lumbar</t>
  </si>
  <si>
    <t>Incis spine 3 column adl seg</t>
  </si>
  <si>
    <t>Incis 1 vertebral seg cerv</t>
  </si>
  <si>
    <t>Incis 1 vertebral seg thorac</t>
  </si>
  <si>
    <t>Incis 1 vertebral seg lumbar</t>
  </si>
  <si>
    <t>Incis addl spine segment</t>
  </si>
  <si>
    <t>Incis w/discectomy cervical</t>
  </si>
  <si>
    <t>Incis w/discectomy thoracic</t>
  </si>
  <si>
    <t>Incis w/discectomy lumbar</t>
  </si>
  <si>
    <t>Revise extra spine segment</t>
  </si>
  <si>
    <t>Closed tx vert fx w/o manj</t>
  </si>
  <si>
    <t>Closed tx vert fx w/manj</t>
  </si>
  <si>
    <t>Treat odontoid fx w/o graft</t>
  </si>
  <si>
    <t>Treat odontoid fx w/graft</t>
  </si>
  <si>
    <t>Treat spine fracture</t>
  </si>
  <si>
    <t>Treat neck spine fracture</t>
  </si>
  <si>
    <t>Treat thorax spine fracture</t>
  </si>
  <si>
    <t>Treat each add spine fx</t>
  </si>
  <si>
    <t>Manipulation of spine</t>
  </si>
  <si>
    <t>Perq cervicothoracic inject</t>
  </si>
  <si>
    <t>Perq lumbosacral injection</t>
  </si>
  <si>
    <t>Vertebroplasty addl inject</t>
  </si>
  <si>
    <t>Perq vertebral augmentation</t>
  </si>
  <si>
    <t>Idet single level</t>
  </si>
  <si>
    <t>Idet 1 or more levels</t>
  </si>
  <si>
    <t>Lat thorax spine fusion</t>
  </si>
  <si>
    <t>Lat lumbar spine fusion</t>
  </si>
  <si>
    <t>Lat thor/lumb addl seg</t>
  </si>
  <si>
    <t>Neck spine fusion</t>
  </si>
  <si>
    <t>Neck spine fuse&amp;remov bel c2</t>
  </si>
  <si>
    <t>Addl neck spine fusion</t>
  </si>
  <si>
    <t>Thorax spine fusion</t>
  </si>
  <si>
    <t>Lumbar spine fusion</t>
  </si>
  <si>
    <t>Additional spinal fusion</t>
  </si>
  <si>
    <t>Prescrl fuse w/ instr l5-s1</t>
  </si>
  <si>
    <t>Spine &amp; skull spinal fusion</t>
  </si>
  <si>
    <t>Neck spinal fusion</t>
  </si>
  <si>
    <t>Spine fusion extra segment</t>
  </si>
  <si>
    <t>Lumbar spine fusion combined</t>
  </si>
  <si>
    <t>Post fusion &lt;/6 vert seg</t>
  </si>
  <si>
    <t>Post fusion 7-12 vert seg</t>
  </si>
  <si>
    <t>Post fusion 13/&gt; vert seg</t>
  </si>
  <si>
    <t>Ant fusion 2-3 vert seg</t>
  </si>
  <si>
    <t>Ant fusion 4-7 vert seg</t>
  </si>
  <si>
    <t>Ant fusion 8/&gt; vert seg</t>
  </si>
  <si>
    <t>Kyphectomy 1-2 segments</t>
  </si>
  <si>
    <t>Kyphectomy 3 or more</t>
  </si>
  <si>
    <t>Exploration of spinal fusion</t>
  </si>
  <si>
    <t>Insert spine fixation device</t>
  </si>
  <si>
    <t>Insert pelv fixation device</t>
  </si>
  <si>
    <t>Reinsert spinal fixation</t>
  </si>
  <si>
    <t>Remove spine fixation device</t>
  </si>
  <si>
    <t>Insj biomechanical device</t>
  </si>
  <si>
    <t>Cerv artific diskectomy</t>
  </si>
  <si>
    <t>Lumbar artif diskectomy</t>
  </si>
  <si>
    <t>Second level cer diskectomy</t>
  </si>
  <si>
    <t>Revise cerv artific disc</t>
  </si>
  <si>
    <t>Revise lumbar artif disc</t>
  </si>
  <si>
    <t>Remove cerv artif disc</t>
  </si>
  <si>
    <t>Remove lumb artif disc</t>
  </si>
  <si>
    <t>Insj stablj dev w/dcmprn</t>
  </si>
  <si>
    <t>Insj stablj dev w/o dcmprn</t>
  </si>
  <si>
    <t>Spine surgery procedure</t>
  </si>
  <si>
    <t>Exc abdl tum deep &lt; 5 cm</t>
  </si>
  <si>
    <t>Exc abdl tum deep 5 cm/&gt;</t>
  </si>
  <si>
    <t>Exc abd les sc &lt; 3 cm</t>
  </si>
  <si>
    <t>Exc abd les sc 3 cm/&gt;</t>
  </si>
  <si>
    <t>Radical resect abd tumor&lt;5cm</t>
  </si>
  <si>
    <t>Rad resect abd tumor 5 cm/&gt;</t>
  </si>
  <si>
    <t>Abdomen surgery procedure</t>
  </si>
  <si>
    <t>Removal of calcium deposits</t>
  </si>
  <si>
    <t>Release shoulder joint</t>
  </si>
  <si>
    <t>Drain shoulder lesion</t>
  </si>
  <si>
    <t>Drain shoulder bursa</t>
  </si>
  <si>
    <t>Drain shoulder bone lesion</t>
  </si>
  <si>
    <t>Exploratory shoulder surgery</t>
  </si>
  <si>
    <t>Biopsy shoulder tissues</t>
  </si>
  <si>
    <t>Exc shoulder les sc 3 cm/&gt;</t>
  </si>
  <si>
    <t>Exc shoulder tum deep 5 cm/&gt;</t>
  </si>
  <si>
    <t>Exc shoulder les sc &lt; 3 cm</t>
  </si>
  <si>
    <t>Exc shoulder tum deep &lt; 5 cm</t>
  </si>
  <si>
    <t>Resect shoulder tumor &lt; 5 cm</t>
  </si>
  <si>
    <t>Resect shoulder tumor 5 cm/&gt;</t>
  </si>
  <si>
    <t>Biopsy of shoulder joint</t>
  </si>
  <si>
    <t>Shoulder joint surgery</t>
  </si>
  <si>
    <t>Remove shoulder joint lining</t>
  </si>
  <si>
    <t>Incision of collarbone joint</t>
  </si>
  <si>
    <t>Explore treat shoulder joint</t>
  </si>
  <si>
    <t>Partial removal collar bone</t>
  </si>
  <si>
    <t>Removal of collar bone</t>
  </si>
  <si>
    <t>Remove shoulder bone part</t>
  </si>
  <si>
    <t>Removal of bone lesion</t>
  </si>
  <si>
    <t>Removal of humerus lesion</t>
  </si>
  <si>
    <t>Remove collar bone lesion</t>
  </si>
  <si>
    <t>Remove shoulder blade lesion</t>
  </si>
  <si>
    <t>Remove humerus lesion</t>
  </si>
  <si>
    <t>Partial removal of scapula</t>
  </si>
  <si>
    <t>Removal of head of humerus</t>
  </si>
  <si>
    <t>Resect clavicle tumor</t>
  </si>
  <si>
    <t>Resect scapula tumor</t>
  </si>
  <si>
    <t>Resect prox humerus tumor</t>
  </si>
  <si>
    <t>Remove shoulder foreign body</t>
  </si>
  <si>
    <t>Remove shoulder fb deep</t>
  </si>
  <si>
    <t>Shoulder prosthesis removal</t>
  </si>
  <si>
    <t>Injection for shoulder x-ray</t>
  </si>
  <si>
    <t>Muscle transfer shoulder/arm</t>
  </si>
  <si>
    <t>Muscle transfers</t>
  </si>
  <si>
    <t>Fixation of shoulder blade</t>
  </si>
  <si>
    <t>Incision of tendon &amp; muscle</t>
  </si>
  <si>
    <t>Incise tendon(s) &amp; muscle(s)</t>
  </si>
  <si>
    <t>Repair rotator cuff acute</t>
  </si>
  <si>
    <t>Repair rotator cuff chronic</t>
  </si>
  <si>
    <t>Release of shoulder ligament</t>
  </si>
  <si>
    <t>Repair of shoulder</t>
  </si>
  <si>
    <t>Repair biceps tendon</t>
  </si>
  <si>
    <t>Remove/transplant tendon</t>
  </si>
  <si>
    <t>Repair shoulder capsule</t>
  </si>
  <si>
    <t>Reconstruct shoulder joint</t>
  </si>
  <si>
    <t>Revis reconst shoulder joint</t>
  </si>
  <si>
    <t>Revision of collar bone</t>
  </si>
  <si>
    <t>Reinforce clavicle</t>
  </si>
  <si>
    <t>Reinforce shoulder bones</t>
  </si>
  <si>
    <t>Treat clavicle fracture</t>
  </si>
  <si>
    <t>Treat clavicle dislocation</t>
  </si>
  <si>
    <t>Treat shoulder blade fx</t>
  </si>
  <si>
    <t>Treat scapula fracture</t>
  </si>
  <si>
    <t>Treat humerus fracture</t>
  </si>
  <si>
    <t>Treat shoulder dislocation</t>
  </si>
  <si>
    <t>Treat dislocation/fracture</t>
  </si>
  <si>
    <t>Fixation of shoulder</t>
  </si>
  <si>
    <t>Fusion of shoulder joint</t>
  </si>
  <si>
    <t>Amputation of arm &amp; girdle</t>
  </si>
  <si>
    <t>Amputation at shoulder joint</t>
  </si>
  <si>
    <t>Amputation follow-up surgery</t>
  </si>
  <si>
    <t>Shoulder surgery procedure</t>
  </si>
  <si>
    <t>Drainage of arm lesion</t>
  </si>
  <si>
    <t>Drainage of arm bursa</t>
  </si>
  <si>
    <t>Drain arm/elbow bone lesion</t>
  </si>
  <si>
    <t>Exploratory elbow surgery</t>
  </si>
  <si>
    <t>Release elbow joint</t>
  </si>
  <si>
    <t>Biopsy arm/elbow soft tissue</t>
  </si>
  <si>
    <t>Exc arm/elbow les sc 3 cm/&gt;</t>
  </si>
  <si>
    <t>Ex arm/elbow tum deep 5 cm/&gt;</t>
  </si>
  <si>
    <t>Exc arm/elbow les sc &lt; 3 cm</t>
  </si>
  <si>
    <t>Ex arm/elbow tum deep &lt; 5 cm</t>
  </si>
  <si>
    <t>Resect arm/elbow tum &lt; 5 cm</t>
  </si>
  <si>
    <t>Resect arm/elbow tum 5 cm/&gt;</t>
  </si>
  <si>
    <t>Biopsy elbow joint lining</t>
  </si>
  <si>
    <t>Explore/treat elbow joint</t>
  </si>
  <si>
    <t>Remove elbow joint lining</t>
  </si>
  <si>
    <t>Removal of elbow bursa</t>
  </si>
  <si>
    <t>Remove/graft bone lesion</t>
  </si>
  <si>
    <t>Remove elbow lesion</t>
  </si>
  <si>
    <t>Removal of head of radius</t>
  </si>
  <si>
    <t>Removal of arm bone lesion</t>
  </si>
  <si>
    <t>Remove radius bone lesion</t>
  </si>
  <si>
    <t>Remove elbow bone lesion</t>
  </si>
  <si>
    <t>Partial removal of arm bone</t>
  </si>
  <si>
    <t>Partial removal of radius</t>
  </si>
  <si>
    <t>Partial removal of elbow</t>
  </si>
  <si>
    <t>Radical resection of elbow</t>
  </si>
  <si>
    <t>Resect distal humerus tumor</t>
  </si>
  <si>
    <t>Resect radius tumor</t>
  </si>
  <si>
    <t>Removal of elbow joint</t>
  </si>
  <si>
    <t>Remove elbow joint implant</t>
  </si>
  <si>
    <t>Remove radius head implant</t>
  </si>
  <si>
    <t>Removal of arm foreign body</t>
  </si>
  <si>
    <t>Injection for elbow x-ray</t>
  </si>
  <si>
    <t>Manipulate elbow w/anesth</t>
  </si>
  <si>
    <t>Muscle/tendon transfer</t>
  </si>
  <si>
    <t>Arm tendon lengthening</t>
  </si>
  <si>
    <t>Revision of arm tendon</t>
  </si>
  <si>
    <t>Repair of arm tendon</t>
  </si>
  <si>
    <t>Revision of arm muscles</t>
  </si>
  <si>
    <t>Tenolysis triceps</t>
  </si>
  <si>
    <t>Repair of biceps tendon</t>
  </si>
  <si>
    <t>Repair arm tendon/muscle</t>
  </si>
  <si>
    <t>Repair of ruptured tendon</t>
  </si>
  <si>
    <t>Repr elbow lat ligmnt w/tiss</t>
  </si>
  <si>
    <t>Reconstruct elbow lat ligmnt</t>
  </si>
  <si>
    <t>Repr elbw med ligmnt w/tissu</t>
  </si>
  <si>
    <t>Reconstruct elbow med ligmnt</t>
  </si>
  <si>
    <t>Repair elbow perc</t>
  </si>
  <si>
    <t>Repair elbow w/deb open</t>
  </si>
  <si>
    <t>Repair elbow deb/attch open</t>
  </si>
  <si>
    <t>Reconstruct elbow joint</t>
  </si>
  <si>
    <t>Replace elbow joint</t>
  </si>
  <si>
    <t>Reconstruct head of radius</t>
  </si>
  <si>
    <t>Revise reconst elbow joint</t>
  </si>
  <si>
    <t>Revision of humerus</t>
  </si>
  <si>
    <t>Repair of humerus</t>
  </si>
  <si>
    <t>Repair humerus with graft</t>
  </si>
  <si>
    <t>Revision of elbow joint</t>
  </si>
  <si>
    <t>Decompression of forearm</t>
  </si>
  <si>
    <t>Reinforce humerus</t>
  </si>
  <si>
    <t>Treat elbow fracture</t>
  </si>
  <si>
    <t>Treat elbow dislocation</t>
  </si>
  <si>
    <t>Treat radius fracture</t>
  </si>
  <si>
    <t>Treat ulnar fracture</t>
  </si>
  <si>
    <t>Fusion of elbow joint</t>
  </si>
  <si>
    <t>Fusion/graft of elbow joint</t>
  </si>
  <si>
    <t>Amputation of upper arm</t>
  </si>
  <si>
    <t>Amputate upper arm &amp; implant</t>
  </si>
  <si>
    <t>Revision of amputation</t>
  </si>
  <si>
    <t>Revision of upper arm</t>
  </si>
  <si>
    <t>Upper arm/elbow surgery</t>
  </si>
  <si>
    <t>Incision of tendon sheath</t>
  </si>
  <si>
    <t>Incise flexor carpi radialis</t>
  </si>
  <si>
    <t>Decompress forearm 1 space</t>
  </si>
  <si>
    <t>Decompress forearm 2 spaces</t>
  </si>
  <si>
    <t>Drainage of forearm lesion</t>
  </si>
  <si>
    <t>Drainage of forearm bursa</t>
  </si>
  <si>
    <t>Treat forearm bone lesion</t>
  </si>
  <si>
    <t>Explore/treat wrist joint</t>
  </si>
  <si>
    <t>Biopsy forearm soft tissues</t>
  </si>
  <si>
    <t>Exc forearm les sc 3 cm/&gt;</t>
  </si>
  <si>
    <t>Exc forearm tum deep 3 cm/&gt;</t>
  </si>
  <si>
    <t>Exc forearm les sc &lt; 3 cm</t>
  </si>
  <si>
    <t>Exc forearm tum deep &lt; 3 cm</t>
  </si>
  <si>
    <t>Resect forearm/wrist tum&lt;3cm</t>
  </si>
  <si>
    <t>Resect forarm/wrist tum 3cm&gt;</t>
  </si>
  <si>
    <t>Incision of wrist capsule</t>
  </si>
  <si>
    <t>Biopsy of wrist joint</t>
  </si>
  <si>
    <t>Remove wrist joint lining</t>
  </si>
  <si>
    <t>Remove wrist joint cartilage</t>
  </si>
  <si>
    <t>Excise tendon forearm/wrist</t>
  </si>
  <si>
    <t>Remove wrist tendon lesion</t>
  </si>
  <si>
    <t>Reremove wrist tendon lesion</t>
  </si>
  <si>
    <t>Remove wrist/forearm lesion</t>
  </si>
  <si>
    <t>Excise wrist tendon sheath</t>
  </si>
  <si>
    <t>Partial removal of ulna</t>
  </si>
  <si>
    <t>Removal of forearm lesion</t>
  </si>
  <si>
    <t>Remove/graft forearm lesion</t>
  </si>
  <si>
    <t>Removal of wrist lesion</t>
  </si>
  <si>
    <t>Remove &amp; graft wrist lesion</t>
  </si>
  <si>
    <t>Remove forearm bone lesion</t>
  </si>
  <si>
    <t>Resect radius/ulnar tumor</t>
  </si>
  <si>
    <t>Removal of wrist bone</t>
  </si>
  <si>
    <t>Removal of wrist bones</t>
  </si>
  <si>
    <t>Injection for wrist x-ray</t>
  </si>
  <si>
    <t>Remove forearm foreign body</t>
  </si>
  <si>
    <t>Removal of wrist prosthesis</t>
  </si>
  <si>
    <t>Manipulate wrist w/anesthes</t>
  </si>
  <si>
    <t>Repair forearm tendon/muscle</t>
  </si>
  <si>
    <t>Repair forearm tendon sheath</t>
  </si>
  <si>
    <t>Revise wrist/forearm tendon</t>
  </si>
  <si>
    <t>Incise wrist/forearm tendon</t>
  </si>
  <si>
    <t>Release wrist/forearm tendon</t>
  </si>
  <si>
    <t>Fusion of tendons at wrist</t>
  </si>
  <si>
    <t>Transplant forearm tendon</t>
  </si>
  <si>
    <t>Revise palsy hand tendon(s)</t>
  </si>
  <si>
    <t>Repair/revise wrist joint</t>
  </si>
  <si>
    <t>Revise wrist joint</t>
  </si>
  <si>
    <t>Realignment of hand</t>
  </si>
  <si>
    <t>Reconstruct ulna/radioulnar</t>
  </si>
  <si>
    <t>Revision of radius</t>
  </si>
  <si>
    <t>Revision of ulna</t>
  </si>
  <si>
    <t>Revise radius &amp; ulna</t>
  </si>
  <si>
    <t>Revise radius or ulna</t>
  </si>
  <si>
    <t>Shorten radius or ulna</t>
  </si>
  <si>
    <t>Lengthen radius or ulna</t>
  </si>
  <si>
    <t>Shorten radius &amp; ulna</t>
  </si>
  <si>
    <t>Lengthen radius &amp; ulna</t>
  </si>
  <si>
    <t>Repair carpal bone shorten</t>
  </si>
  <si>
    <t>Repair radius or ulna</t>
  </si>
  <si>
    <t>Repair/graft radius or ulna</t>
  </si>
  <si>
    <t>Repair radius &amp; ulna</t>
  </si>
  <si>
    <t>Repair/graft radius &amp; ulna</t>
  </si>
  <si>
    <t>Vasc graft into carpal bone</t>
  </si>
  <si>
    <t>Repair nonunion carpal bone</t>
  </si>
  <si>
    <t>Repair/graft wrist bone</t>
  </si>
  <si>
    <t>Reconstruct wrist joint</t>
  </si>
  <si>
    <t>Wrist replacement</t>
  </si>
  <si>
    <t>Repair wrist joints</t>
  </si>
  <si>
    <t>Remove wrist joint implant</t>
  </si>
  <si>
    <t>Revision of wrist joint</t>
  </si>
  <si>
    <t>Reinforce radius</t>
  </si>
  <si>
    <t>Reinforce ulna</t>
  </si>
  <si>
    <t>Reinforce radius and ulna</t>
  </si>
  <si>
    <t>Treat fracture of radius</t>
  </si>
  <si>
    <t>Treat fracture of ulna</t>
  </si>
  <si>
    <t>Treat fracture radius &amp; ulna</t>
  </si>
  <si>
    <t>Treat fracture radius/ulna</t>
  </si>
  <si>
    <t>Treat fx distal radial</t>
  </si>
  <si>
    <t>Treat fx rad extra-articul</t>
  </si>
  <si>
    <t>Treat fx rad intra-articul</t>
  </si>
  <si>
    <t>Treat fx radial 3+ frag</t>
  </si>
  <si>
    <t>Treat wrist bone fracture</t>
  </si>
  <si>
    <t>Pin ulnar styloid fracture</t>
  </si>
  <si>
    <t>Treat fracture ulnar styloid</t>
  </si>
  <si>
    <t>Treat wrist dislocation</t>
  </si>
  <si>
    <t>Pin radioulnar dislocation</t>
  </si>
  <si>
    <t>Treat wrist fracture</t>
  </si>
  <si>
    <t>Fusion of wrist joint</t>
  </si>
  <si>
    <t>Fusion/graft of wrist joint</t>
  </si>
  <si>
    <t>Fusion of hand bones</t>
  </si>
  <si>
    <t>Fuse hand bones with graft</t>
  </si>
  <si>
    <t>Fusion radioulnar jnt/ulna</t>
  </si>
  <si>
    <t>Amputation of forearm</t>
  </si>
  <si>
    <t>Amputate hand at wrist</t>
  </si>
  <si>
    <t>Amputation of hand</t>
  </si>
  <si>
    <t>Forearm or wrist surgery</t>
  </si>
  <si>
    <t>Drainage of finger abscess</t>
  </si>
  <si>
    <t>Drain hand tendon sheath</t>
  </si>
  <si>
    <t>Drainage of palm bursa</t>
  </si>
  <si>
    <t>Drainage of palm bursas</t>
  </si>
  <si>
    <t>Treat hand bone lesion</t>
  </si>
  <si>
    <t>Decompress fingers/hand</t>
  </si>
  <si>
    <t>Release palm contracture</t>
  </si>
  <si>
    <t>Incise finger tendon sheath</t>
  </si>
  <si>
    <t>Incision of finger tendon</t>
  </si>
  <si>
    <t>Explore/treat hand joint</t>
  </si>
  <si>
    <t>Explore/treat finger joint</t>
  </si>
  <si>
    <t>Biopsy hand joint lining</t>
  </si>
  <si>
    <t>Biopsy finger joint lining</t>
  </si>
  <si>
    <t>Exc hand les sc 1.5 cm/&gt;</t>
  </si>
  <si>
    <t>Exc hand tum deep 1.5 cm/&gt;</t>
  </si>
  <si>
    <t>Exc hand les sc &lt; 1.5 cm</t>
  </si>
  <si>
    <t>Exc hand tum deep &lt; 1.5 cm</t>
  </si>
  <si>
    <t>Rad resect hand tumor &lt; 3 cm</t>
  </si>
  <si>
    <t>Rad resect hand tumor 3 cm/&gt;</t>
  </si>
  <si>
    <t>Revise finger joint each</t>
  </si>
  <si>
    <t>Tendon excision palm/finger</t>
  </si>
  <si>
    <t>Remove tendon sheath lesion</t>
  </si>
  <si>
    <t>Removal of palm tendon each</t>
  </si>
  <si>
    <t>Removal of finger tendon</t>
  </si>
  <si>
    <t>Remove finger bone</t>
  </si>
  <si>
    <t>Remove hand bone lesion</t>
  </si>
  <si>
    <t>Removal of finger lesion</t>
  </si>
  <si>
    <t>Remove/graft finger lesion</t>
  </si>
  <si>
    <t>Partial removal of hand bone</t>
  </si>
  <si>
    <t>Partial removal finger bone</t>
  </si>
  <si>
    <t>Extensive hand surgery</t>
  </si>
  <si>
    <t>Resect prox finger tumor</t>
  </si>
  <si>
    <t>Resect distal finger tumor</t>
  </si>
  <si>
    <t>Removal of implant from hand</t>
  </si>
  <si>
    <t>Manipulate finger w/anesth</t>
  </si>
  <si>
    <t>Manipulat palm cord post inj</t>
  </si>
  <si>
    <t>Repair finger/hand tendon</t>
  </si>
  <si>
    <t>Repair/graft hand tendon</t>
  </si>
  <si>
    <t>Revise hand/finger tendon</t>
  </si>
  <si>
    <t>Repair hand tendon</t>
  </si>
  <si>
    <t>Excision hand/finger tendon</t>
  </si>
  <si>
    <t>Graft hand or finger tendon</t>
  </si>
  <si>
    <t>Repair finger tendon</t>
  </si>
  <si>
    <t>Repair/graft finger tendon</t>
  </si>
  <si>
    <t>Realignment of tendons</t>
  </si>
  <si>
    <t>Release palm/finger tendon</t>
  </si>
  <si>
    <t>Release palm &amp; finger tendon</t>
  </si>
  <si>
    <t>Release hand/finger tendon</t>
  </si>
  <si>
    <t>Release forearm/hand tendon</t>
  </si>
  <si>
    <t>Incision of palm tendon</t>
  </si>
  <si>
    <t>Incise hand/finger tendon</t>
  </si>
  <si>
    <t>Fusion of finger tendons</t>
  </si>
  <si>
    <t>Tendon lengthening</t>
  </si>
  <si>
    <t>Tendon shortening</t>
  </si>
  <si>
    <t>Lengthening of hand tendon</t>
  </si>
  <si>
    <t>Shortening of hand tendon</t>
  </si>
  <si>
    <t>Transplant hand tendon</t>
  </si>
  <si>
    <t>Transplant/graft hand tendon</t>
  </si>
  <si>
    <t>Transplant palm tendon</t>
  </si>
  <si>
    <t>Transplant/graft palm tendon</t>
  </si>
  <si>
    <t>Revise thumb tendon</t>
  </si>
  <si>
    <t>Tendon transfer with graft</t>
  </si>
  <si>
    <t>Hand tendon/muscle transfer</t>
  </si>
  <si>
    <t>Finger tendon transfer</t>
  </si>
  <si>
    <t>Revision of finger</t>
  </si>
  <si>
    <t>Hand tendon reconstruction</t>
  </si>
  <si>
    <t>Release thumb contracture</t>
  </si>
  <si>
    <t>Thumb tendon transfer</t>
  </si>
  <si>
    <t>Fusion of knuckle joint</t>
  </si>
  <si>
    <t>Fusion of knuckle joints</t>
  </si>
  <si>
    <t>Release knuckle contracture</t>
  </si>
  <si>
    <t>Release finger contracture</t>
  </si>
  <si>
    <t>Revise knuckle joint</t>
  </si>
  <si>
    <t>Revise knuckle with implant</t>
  </si>
  <si>
    <t>Revise finger joint</t>
  </si>
  <si>
    <t>Revise/implant finger joint</t>
  </si>
  <si>
    <t>Repair hand joint</t>
  </si>
  <si>
    <t>Repair hand joint with graft</t>
  </si>
  <si>
    <t>Reconstruct finger joint</t>
  </si>
  <si>
    <t>Repair nonunion hand</t>
  </si>
  <si>
    <t>Construct thumb replacement</t>
  </si>
  <si>
    <t>Great toe-hand transfer</t>
  </si>
  <si>
    <t>Single transfer toe-hand</t>
  </si>
  <si>
    <t>Double transfer toe-hand</t>
  </si>
  <si>
    <t>Positional change of finger</t>
  </si>
  <si>
    <t>Toe joint transfer</t>
  </si>
  <si>
    <t>Repair of web finger</t>
  </si>
  <si>
    <t>Correct metacarpal flaw</t>
  </si>
  <si>
    <t>Correct finger deformity</t>
  </si>
  <si>
    <t>Lengthen metacarpal/finger</t>
  </si>
  <si>
    <t>Repair hand deformity</t>
  </si>
  <si>
    <t>Reconstruct extra finger</t>
  </si>
  <si>
    <t>Repair finger deformity</t>
  </si>
  <si>
    <t>Repair muscles of hand</t>
  </si>
  <si>
    <t>Release muscles of hand</t>
  </si>
  <si>
    <t>Excision constricting tissue</t>
  </si>
  <si>
    <t>Treat metacarpal fracture</t>
  </si>
  <si>
    <t>Treat thumb dislocation</t>
  </si>
  <si>
    <t>Treat thumb fracture</t>
  </si>
  <si>
    <t>Treat hand dislocation</t>
  </si>
  <si>
    <t>Pin hand dislocation</t>
  </si>
  <si>
    <t>Treat knuckle dislocation</t>
  </si>
  <si>
    <t>Pin knuckle dislocation</t>
  </si>
  <si>
    <t>Treat finger fracture each</t>
  </si>
  <si>
    <t>Pin finger fracture each</t>
  </si>
  <si>
    <t>Treat finger dislocation</t>
  </si>
  <si>
    <t>5102</t>
  </si>
  <si>
    <t>Pin finger dislocation</t>
  </si>
  <si>
    <t>Thumb fusion with graft</t>
  </si>
  <si>
    <t>Fusion of thumb</t>
  </si>
  <si>
    <t>Fusion of hand joint</t>
  </si>
  <si>
    <t>Fusion/graft of hand joint</t>
  </si>
  <si>
    <t>Fusion of knuckle</t>
  </si>
  <si>
    <t>Fusion of knuckle with graft</t>
  </si>
  <si>
    <t>Fusion of finger joint</t>
  </si>
  <si>
    <t>Fusion of finger jnt add-on</t>
  </si>
  <si>
    <t>Fusion/graft of finger joint</t>
  </si>
  <si>
    <t>Fuse/graft added joint</t>
  </si>
  <si>
    <t>Amputate metacarpal bone</t>
  </si>
  <si>
    <t>Amputation of finger/thumb</t>
  </si>
  <si>
    <t>Hand/finger surgery</t>
  </si>
  <si>
    <t>Drainage of pelvis lesion</t>
  </si>
  <si>
    <t>Drainage of pelvis bursa</t>
  </si>
  <si>
    <t>Incision of hip tendon</t>
  </si>
  <si>
    <t>Incision of hip tendons</t>
  </si>
  <si>
    <t>Incision of hip/thigh fascia</t>
  </si>
  <si>
    <t>Buttock fasciotomy</t>
  </si>
  <si>
    <t>Drainage of hip joint</t>
  </si>
  <si>
    <t>Exploration of hip joint</t>
  </si>
  <si>
    <t>Denervation of hip joint</t>
  </si>
  <si>
    <t>Excision of hip joint/muscle</t>
  </si>
  <si>
    <t>Biopsy of soft tissues</t>
  </si>
  <si>
    <t>Exc hip pelvis les sc 3 cm/&gt;</t>
  </si>
  <si>
    <t>Exc hip/pelv tum deep 5 cm/&gt;</t>
  </si>
  <si>
    <t>Exc hip/pelvis les sc &lt; 3 cm</t>
  </si>
  <si>
    <t>Exc hip/pelv tum deep &lt; 5 cm</t>
  </si>
  <si>
    <t>Resect hip/pelv tum &lt; 5 cm</t>
  </si>
  <si>
    <t>Biopsy of sacroiliac joint</t>
  </si>
  <si>
    <t>Biopsy of hip joint</t>
  </si>
  <si>
    <t>Removal of hip joint lining</t>
  </si>
  <si>
    <t>Buttock fasciotomy w/dbrdmt</t>
  </si>
  <si>
    <t>Resect hip/pelv tum 5 cm/&gt;</t>
  </si>
  <si>
    <t>Removal of ischial bursa</t>
  </si>
  <si>
    <t>Remove femur lesion/bursa</t>
  </si>
  <si>
    <t>Remove hip bone les super</t>
  </si>
  <si>
    <t>Remove hip bone les deep</t>
  </si>
  <si>
    <t>Remove/graft hip bone lesion</t>
  </si>
  <si>
    <t>Part remove hip bone super</t>
  </si>
  <si>
    <t>Part removal hip bone deep</t>
  </si>
  <si>
    <t>Resect hip tumor</t>
  </si>
  <si>
    <t>Resect hip tum incl acetabul</t>
  </si>
  <si>
    <t>Resect hip tum w/innom bone</t>
  </si>
  <si>
    <t>Rsect hip tum incl femur</t>
  </si>
  <si>
    <t>Removal of tail bone</t>
  </si>
  <si>
    <t>Remove hip foreign body</t>
  </si>
  <si>
    <t>Removal of hip prosthesis</t>
  </si>
  <si>
    <t>Injection for hip x-ray</t>
  </si>
  <si>
    <t>Inject sacroiliac joint</t>
  </si>
  <si>
    <t>Revision of hip tendon</t>
  </si>
  <si>
    <t>Transfer tendon to pelvis</t>
  </si>
  <si>
    <t>Transfer of abdominal muscle</t>
  </si>
  <si>
    <t>Transfer of spinal muscle</t>
  </si>
  <si>
    <t>Transfer of iliopsoas muscle</t>
  </si>
  <si>
    <t>Reconstruction of hip socket</t>
  </si>
  <si>
    <t>Partial hip replacement</t>
  </si>
  <si>
    <t>Total hip arthroplasty</t>
  </si>
  <si>
    <t>Revise hip joint replacement</t>
  </si>
  <si>
    <t>Transplant femur ridge</t>
  </si>
  <si>
    <t>Incision of hip bone</t>
  </si>
  <si>
    <t>Revision of hip bone</t>
  </si>
  <si>
    <t>Incision of hip bones</t>
  </si>
  <si>
    <t>Revision of hip bones</t>
  </si>
  <si>
    <t>Revision of pelvis</t>
  </si>
  <si>
    <t>Incision of neck of femur</t>
  </si>
  <si>
    <t>Incision/fixation of femur</t>
  </si>
  <si>
    <t>Repair/graft femur head/neck</t>
  </si>
  <si>
    <t>Treat slipped epiphysis</t>
  </si>
  <si>
    <t>Revise head/neck of femur</t>
  </si>
  <si>
    <t>Revision of femur epiphysis</t>
  </si>
  <si>
    <t>Reinforce hip bones</t>
  </si>
  <si>
    <t>Clsd tx pelvic ring fx</t>
  </si>
  <si>
    <t>Treat tail bone fracture</t>
  </si>
  <si>
    <t>Treat pelvic fracture(s)</t>
  </si>
  <si>
    <t>Treat pelvic ring fracture</t>
  </si>
  <si>
    <t>Treat hip socket fracture</t>
  </si>
  <si>
    <t>Treat hip wall fracture</t>
  </si>
  <si>
    <t>Treat hip fracture(s)</t>
  </si>
  <si>
    <t>Treat thigh fracture</t>
  </si>
  <si>
    <t>Treat hip dislocation</t>
  </si>
  <si>
    <t>Cltx thigh fx</t>
  </si>
  <si>
    <t>Cltx thigh fx w/mnpj</t>
  </si>
  <si>
    <t>Optx thigh fx</t>
  </si>
  <si>
    <t>Manipulation of hip joint</t>
  </si>
  <si>
    <t>Arthrodesis sacroiliac joint</t>
  </si>
  <si>
    <t>Fusion of sacroiliac joint</t>
  </si>
  <si>
    <t>Fusion of pubic bones</t>
  </si>
  <si>
    <t>Fusion of hip joint</t>
  </si>
  <si>
    <t>Amputation of leg at hip</t>
  </si>
  <si>
    <t>Pelvis/hip joint surgery</t>
  </si>
  <si>
    <t>Drain thigh/knee lesion</t>
  </si>
  <si>
    <t>Incise thigh tendon &amp; fascia</t>
  </si>
  <si>
    <t>Incision of thigh tendon</t>
  </si>
  <si>
    <t>Incision of thigh tendons</t>
  </si>
  <si>
    <t>Exploration of knee joint</t>
  </si>
  <si>
    <t>Biopsy thigh soft tissues</t>
  </si>
  <si>
    <t>Neurectomy hamstring</t>
  </si>
  <si>
    <t>Neurectomy popliteal</t>
  </si>
  <si>
    <t>Exc thigh/knee les sc &lt; 3 cm</t>
  </si>
  <si>
    <t>Exc thigh/knee tum deep &lt;5cm</t>
  </si>
  <si>
    <t>Resect thigh/knee tum &lt; 5 cm</t>
  </si>
  <si>
    <t>Biopsy knee joint lining</t>
  </si>
  <si>
    <t>Explore/treat knee joint</t>
  </si>
  <si>
    <t>Removal of knee cartilage</t>
  </si>
  <si>
    <t>Remove knee joint lining</t>
  </si>
  <si>
    <t>Exc thigh/knee les sc 3 cm/&gt;</t>
  </si>
  <si>
    <t>Exc thigh/knee tum dep 5cm/&gt;</t>
  </si>
  <si>
    <t>Removal of kneecap bursa</t>
  </si>
  <si>
    <t>Removal of knee cyst</t>
  </si>
  <si>
    <t>Remove knee cyst</t>
  </si>
  <si>
    <t>Removal of kneecap</t>
  </si>
  <si>
    <t>Remove femur lesion</t>
  </si>
  <si>
    <t>Remove femur lesion/graft</t>
  </si>
  <si>
    <t>Remove femur lesion/fixation</t>
  </si>
  <si>
    <t>Partial removal leg bone(s)</t>
  </si>
  <si>
    <t>Resect thigh/knee tum 5 cm/&gt;</t>
  </si>
  <si>
    <t>Resect femur/knee tumor</t>
  </si>
  <si>
    <t>Njx cntrst kne arthg/ct/mri</t>
  </si>
  <si>
    <t>Repair of kneecap tendon</t>
  </si>
  <si>
    <t>Repair/graft kneecap tendon</t>
  </si>
  <si>
    <t>Repair of thigh muscle</t>
  </si>
  <si>
    <t>Repair/graft of thigh muscle</t>
  </si>
  <si>
    <t>Lengthening of thigh tendon</t>
  </si>
  <si>
    <t>Lengthening of thigh tendons</t>
  </si>
  <si>
    <t>Transplant of thigh tendon</t>
  </si>
  <si>
    <t>Transplants of thigh tendons</t>
  </si>
  <si>
    <t>Revise thigh muscles/tendons</t>
  </si>
  <si>
    <t>Repair of knee cartilage</t>
  </si>
  <si>
    <t>Repair of knee ligament</t>
  </si>
  <si>
    <t>Repair of knee ligaments</t>
  </si>
  <si>
    <t>Autochondrocyte implant knee</t>
  </si>
  <si>
    <t>Osteochondral knee allograft</t>
  </si>
  <si>
    <t>Osteochondral knee autograft</t>
  </si>
  <si>
    <t>Repair degenerated kneecap</t>
  </si>
  <si>
    <t>Revision of unstable kneecap</t>
  </si>
  <si>
    <t>Revision/removal of kneecap</t>
  </si>
  <si>
    <t>Lat retinacular release open</t>
  </si>
  <si>
    <t>Reconstruction knee</t>
  </si>
  <si>
    <t>Revision of thigh muscles</t>
  </si>
  <si>
    <t>Incision of knee joint</t>
  </si>
  <si>
    <t>Revise kneecap</t>
  </si>
  <si>
    <t>Revise kneecap with implant</t>
  </si>
  <si>
    <t>Revision of knee joint</t>
  </si>
  <si>
    <t>Total knee arthroplasty</t>
  </si>
  <si>
    <t>Incision of thigh</t>
  </si>
  <si>
    <t>Realignment of thigh bone</t>
  </si>
  <si>
    <t>Realignment of knee</t>
  </si>
  <si>
    <t>Shortening of thigh bone</t>
  </si>
  <si>
    <t>Lengthening of thigh bone</t>
  </si>
  <si>
    <t>Shorten/lengthen thighs</t>
  </si>
  <si>
    <t>Repair of thigh</t>
  </si>
  <si>
    <t>Repair/graft of thigh</t>
  </si>
  <si>
    <t>Surgery to stop leg growth</t>
  </si>
  <si>
    <t>Revise/replace knee joint</t>
  </si>
  <si>
    <t>Removal of knee prosthesis</t>
  </si>
  <si>
    <t>Reinforce thigh</t>
  </si>
  <si>
    <t>Decompression of thigh/knee</t>
  </si>
  <si>
    <t>Treatment of thigh fracture</t>
  </si>
  <si>
    <t>Treat thigh fx growth plate</t>
  </si>
  <si>
    <t>Treat kneecap fracture</t>
  </si>
  <si>
    <t>Treat knee fracture</t>
  </si>
  <si>
    <t>Treat knee fracture(s)</t>
  </si>
  <si>
    <t>Treat knee dislocation</t>
  </si>
  <si>
    <t>Treat kneecap dislocation</t>
  </si>
  <si>
    <t>Fixation of knee joint</t>
  </si>
  <si>
    <t>Fusion of knee</t>
  </si>
  <si>
    <t>Amputate leg at thigh</t>
  </si>
  <si>
    <t>Amputate lower leg at knee</t>
  </si>
  <si>
    <t>Leg surgery procedure</t>
  </si>
  <si>
    <t>Decompression of lower leg</t>
  </si>
  <si>
    <t>Drain lower leg lesion</t>
  </si>
  <si>
    <t>Drain lower leg bursa</t>
  </si>
  <si>
    <t>Incision of achilles tendon</t>
  </si>
  <si>
    <t>Treat lower leg bone lesion</t>
  </si>
  <si>
    <t>Explore/treat ankle joint</t>
  </si>
  <si>
    <t>Exploration of ankle joint</t>
  </si>
  <si>
    <t>Biopsy lower leg soft tissue</t>
  </si>
  <si>
    <t>Resect leg/ankle tum &lt; 5 cm</t>
  </si>
  <si>
    <t>Resect leg/ankle tum 5 cm/&gt;</t>
  </si>
  <si>
    <t>Exc leg/ankle tum &lt; 3 cm</t>
  </si>
  <si>
    <t>Exc leg/ankle tum deep &lt;5 cm</t>
  </si>
  <si>
    <t>Remove ankle joint lining</t>
  </si>
  <si>
    <t>Removal of tendon lesion</t>
  </si>
  <si>
    <t>Exc leg/ankle les sc 3 cm/&gt;</t>
  </si>
  <si>
    <t>Exc leg/ankle tum dep 5 cm/&gt;</t>
  </si>
  <si>
    <t>Remove lower leg bone lesion</t>
  </si>
  <si>
    <t>Remove/graft leg bone lesion</t>
  </si>
  <si>
    <t>Partial removal of tibia</t>
  </si>
  <si>
    <t>Partial removal of fibula</t>
  </si>
  <si>
    <t>Resect tibia tumor</t>
  </si>
  <si>
    <t>Resect fibula tumor</t>
  </si>
  <si>
    <t>Resect talus/calcaneus tum</t>
  </si>
  <si>
    <t>Injection for ankle x-ray</t>
  </si>
  <si>
    <t>Repair achilles tendon</t>
  </si>
  <si>
    <t>Repair/graft achilles tendon</t>
  </si>
  <si>
    <t>Repair of achilles tendon</t>
  </si>
  <si>
    <t>Repair leg fascia defect</t>
  </si>
  <si>
    <t>Repair of leg tendon each</t>
  </si>
  <si>
    <t>Repair lower leg tendons</t>
  </si>
  <si>
    <t>Release of lower leg tendon</t>
  </si>
  <si>
    <t>Release of lower leg tendons</t>
  </si>
  <si>
    <t>Revision of lower leg tendon</t>
  </si>
  <si>
    <t>Revise lower leg tendons</t>
  </si>
  <si>
    <t>Revision of calf tendon</t>
  </si>
  <si>
    <t>Revise lower leg tendon</t>
  </si>
  <si>
    <t>Revise additional leg tendon</t>
  </si>
  <si>
    <t>Repair of ankle ligament</t>
  </si>
  <si>
    <t>Repair of ankle ligaments</t>
  </si>
  <si>
    <t>Revision of ankle joint</t>
  </si>
  <si>
    <t>Reconstruct ankle joint</t>
  </si>
  <si>
    <t>Reconstruction ankle joint</t>
  </si>
  <si>
    <t>Removal of ankle implant</t>
  </si>
  <si>
    <t>Incision of tibia</t>
  </si>
  <si>
    <t>Incision of fibula</t>
  </si>
  <si>
    <t>Incision of tibia &amp; fibula</t>
  </si>
  <si>
    <t>Realignment of lower leg</t>
  </si>
  <si>
    <t>Revision of lower leg</t>
  </si>
  <si>
    <t>Repair of tibia</t>
  </si>
  <si>
    <t>Repair/graft of tibia</t>
  </si>
  <si>
    <t>Repair of lower leg</t>
  </si>
  <si>
    <t>Repair fibula nonunion</t>
  </si>
  <si>
    <t>Repair of tibia epiphysis</t>
  </si>
  <si>
    <t>Repair of fibula epiphysis</t>
  </si>
  <si>
    <t>Repair lower leg epiphyses</t>
  </si>
  <si>
    <t>Repair of leg epiphyses</t>
  </si>
  <si>
    <t>Reinforce tibia</t>
  </si>
  <si>
    <t>Treatment of tibia fracture</t>
  </si>
  <si>
    <t>Cltx medial ankle fx</t>
  </si>
  <si>
    <t>Cltx med ankle fx w/mnpj</t>
  </si>
  <si>
    <t>Optx medial ankle fx</t>
  </si>
  <si>
    <t>Cltx post ankle fx</t>
  </si>
  <si>
    <t>Cltx post ankle fx w/mnpj</t>
  </si>
  <si>
    <t>Optx post ankle fx</t>
  </si>
  <si>
    <t>Treatment of fibula fracture</t>
  </si>
  <si>
    <t>Treatment of ankle fracture</t>
  </si>
  <si>
    <t>Treat lower leg fracture</t>
  </si>
  <si>
    <t>Treat lower leg joint</t>
  </si>
  <si>
    <t>Treat lower leg dislocation</t>
  </si>
  <si>
    <t>Treat ankle dislocation</t>
  </si>
  <si>
    <t>Fixation of ankle joint</t>
  </si>
  <si>
    <t>Fusion of ankle joint open</t>
  </si>
  <si>
    <t>Fusion of tibiofibular joint</t>
  </si>
  <si>
    <t>Amputation of lower leg</t>
  </si>
  <si>
    <t>Amputation of foot at ankle</t>
  </si>
  <si>
    <t>Decompression of leg</t>
  </si>
  <si>
    <t>Leg/ankle surgery procedure</t>
  </si>
  <si>
    <t>Drainage of bursa of foot</t>
  </si>
  <si>
    <t>Treatment of foot infection</t>
  </si>
  <si>
    <t>Treat foot bone lesion</t>
  </si>
  <si>
    <t>Incision of foot fascia</t>
  </si>
  <si>
    <t>Incision of toe tendon</t>
  </si>
  <si>
    <t>Incision of toe tendons</t>
  </si>
  <si>
    <t>Exploration of foot joint</t>
  </si>
  <si>
    <t>Exploration of toe joint</t>
  </si>
  <si>
    <t>Decompression of tibia nerve</t>
  </si>
  <si>
    <t>Exc foot/toe tum sc 1.5 cm/&gt;</t>
  </si>
  <si>
    <t>Exc foot/toe tum dep 1.5cm/&gt;</t>
  </si>
  <si>
    <t>Exc foot/toe tum sc &lt; 1.5 cm</t>
  </si>
  <si>
    <t>Exc foot/toe tum deep &lt;1.5cm</t>
  </si>
  <si>
    <t>Resect foot/toe tumor &lt; 3 cm</t>
  </si>
  <si>
    <t>Resect foot/toe tumor 3 cm/&gt;</t>
  </si>
  <si>
    <t>Biopsy of foot joint lining</t>
  </si>
  <si>
    <t>Biopsy of toe joint lining</t>
  </si>
  <si>
    <t>Neurectomy foot</t>
  </si>
  <si>
    <t>Partial removal foot fascia</t>
  </si>
  <si>
    <t>Removal of foot fascia</t>
  </si>
  <si>
    <t>Removal of foot joint lining</t>
  </si>
  <si>
    <t>Removal of foot lesion</t>
  </si>
  <si>
    <t>Excise foot tendon sheath</t>
  </si>
  <si>
    <t>Removal of toe lesions</t>
  </si>
  <si>
    <t>Removal of ankle/heel lesion</t>
  </si>
  <si>
    <t>Remove/graft foot lesion</t>
  </si>
  <si>
    <t>Part removal of metatarsal</t>
  </si>
  <si>
    <t>Removal of metatarsal heads</t>
  </si>
  <si>
    <t>Revision of foot</t>
  </si>
  <si>
    <t>Removal of heel bone</t>
  </si>
  <si>
    <t>Removal of heel spur</t>
  </si>
  <si>
    <t>Part removal of ankle/heel</t>
  </si>
  <si>
    <t>Partial removal of foot bone</t>
  </si>
  <si>
    <t>Partial removal of toe</t>
  </si>
  <si>
    <t>Removal of ankle bone</t>
  </si>
  <si>
    <t>Removal of metatarsal</t>
  </si>
  <si>
    <t>Removal of toe</t>
  </si>
  <si>
    <t>Resect tarsal tumor</t>
  </si>
  <si>
    <t>Resect metatarsal tumor</t>
  </si>
  <si>
    <t>Resect phalanx of toe tumor</t>
  </si>
  <si>
    <t>Removal of foot foreign body</t>
  </si>
  <si>
    <t>Repair of foot tendon</t>
  </si>
  <si>
    <t>Repair/graft of foot tendon</t>
  </si>
  <si>
    <t>Release of foot tendon</t>
  </si>
  <si>
    <t>Release of foot tendons</t>
  </si>
  <si>
    <t>Incision of foot tendon(s)</t>
  </si>
  <si>
    <t>Incision of foot tendon</t>
  </si>
  <si>
    <t>Revision of foot tendon</t>
  </si>
  <si>
    <t>Release of big toe</t>
  </si>
  <si>
    <t>Revision of foot fascia</t>
  </si>
  <si>
    <t>Release of midfoot joint</t>
  </si>
  <si>
    <t>Revision of foot and ankle</t>
  </si>
  <si>
    <t>Release of foot contracture</t>
  </si>
  <si>
    <t>Release of toe joint each</t>
  </si>
  <si>
    <t>Fusion of toes</t>
  </si>
  <si>
    <t>Repair of hammertoe</t>
  </si>
  <si>
    <t>Corrj halux rigdus w/o implt</t>
  </si>
  <si>
    <t>Corrj halux rigdus w/implt</t>
  </si>
  <si>
    <t>Correction hallux valgus</t>
  </si>
  <si>
    <t>Incision of heel bone</t>
  </si>
  <si>
    <t>Incision of ankle bone</t>
  </si>
  <si>
    <t>Incision of midfoot bones</t>
  </si>
  <si>
    <t>Incise/graft midfoot bones</t>
  </si>
  <si>
    <t>Incision of metatarsal</t>
  </si>
  <si>
    <t>Incision of metatarsals</t>
  </si>
  <si>
    <t>Revision of big toe</t>
  </si>
  <si>
    <t>Revision of toe</t>
  </si>
  <si>
    <t>Repair deformity of toe</t>
  </si>
  <si>
    <t>Removal of sesamoid bone</t>
  </si>
  <si>
    <t>Repair of foot bones</t>
  </si>
  <si>
    <t>Repair of metatarsals</t>
  </si>
  <si>
    <t>Resect enlarged toe tissue</t>
  </si>
  <si>
    <t>Resect enlarged toe</t>
  </si>
  <si>
    <t>Repair extra toe(s)</t>
  </si>
  <si>
    <t>Repair webbed toe(s)</t>
  </si>
  <si>
    <t>Reconstruct cleft foot</t>
  </si>
  <si>
    <t>Treatment of heel fracture</t>
  </si>
  <si>
    <t>Treat heel fracture</t>
  </si>
  <si>
    <t>Treat/graft heel fracture</t>
  </si>
  <si>
    <t>Treat ankle fracture</t>
  </si>
  <si>
    <t>Osteochondral talus autogrft</t>
  </si>
  <si>
    <t>Treat midfoot fracture each</t>
  </si>
  <si>
    <t>Treat midfoot fracture</t>
  </si>
  <si>
    <t>Treat metatarsal fracture</t>
  </si>
  <si>
    <t>Treat big toe fracture</t>
  </si>
  <si>
    <t>Treatment of toe fracture</t>
  </si>
  <si>
    <t>Treat toe fracture</t>
  </si>
  <si>
    <t>Treat sesamoid bone fracture</t>
  </si>
  <si>
    <t>Treat foot dislocation</t>
  </si>
  <si>
    <t>Repair foot dislocation</t>
  </si>
  <si>
    <t>Treat toe dislocation</t>
  </si>
  <si>
    <t>Repair toe dislocation</t>
  </si>
  <si>
    <t>Repair of toe dislocation</t>
  </si>
  <si>
    <t>Fusion of foot bones</t>
  </si>
  <si>
    <t>Revision of foot bones</t>
  </si>
  <si>
    <t>Fusion of big toe joint</t>
  </si>
  <si>
    <t>Amputation of midfoot</t>
  </si>
  <si>
    <t>Amputation thru metatarsal</t>
  </si>
  <si>
    <t>Amputation toe &amp; metatarsal</t>
  </si>
  <si>
    <t>Amputation of toe</t>
  </si>
  <si>
    <t>Partial amputation of toe</t>
  </si>
  <si>
    <t>Hi enrgy eswt plantar fascia</t>
  </si>
  <si>
    <t>Foot/toes surgery procedure</t>
  </si>
  <si>
    <t>Application of body cast</t>
  </si>
  <si>
    <t>5101</t>
  </si>
  <si>
    <t>Application of figure eight</t>
  </si>
  <si>
    <t>Application of shoulder cast</t>
  </si>
  <si>
    <t>Application of long arm cast</t>
  </si>
  <si>
    <t>Application of forearm cast</t>
  </si>
  <si>
    <t>Apply hand/wrist cast</t>
  </si>
  <si>
    <t>Apply finger cast</t>
  </si>
  <si>
    <t>Apply long arm splint</t>
  </si>
  <si>
    <t>Apply forearm splint</t>
  </si>
  <si>
    <t>Application of finger splint</t>
  </si>
  <si>
    <t>Strapping of chest</t>
  </si>
  <si>
    <t>Strapping of shoulder</t>
  </si>
  <si>
    <t>Strapping of elbow or wrist</t>
  </si>
  <si>
    <t>Strapping of hand or finger</t>
  </si>
  <si>
    <t>Application of hip cast</t>
  </si>
  <si>
    <t>Application of hip casts</t>
  </si>
  <si>
    <t>Application of long leg cast</t>
  </si>
  <si>
    <t>Apply long leg cast brace</t>
  </si>
  <si>
    <t>Apply short leg cast</t>
  </si>
  <si>
    <t>Addition of walker to cast</t>
  </si>
  <si>
    <t>Apply rigid leg cast</t>
  </si>
  <si>
    <t>Application of leg cast</t>
  </si>
  <si>
    <t>Application long leg splint</t>
  </si>
  <si>
    <t>Application lower leg splint</t>
  </si>
  <si>
    <t>Strapping of hip</t>
  </si>
  <si>
    <t>Strapping of knee</t>
  </si>
  <si>
    <t>Strapping of ankle and/or ft</t>
  </si>
  <si>
    <t>Strapping of toes</t>
  </si>
  <si>
    <t>Application of paste boot</t>
  </si>
  <si>
    <t>Apply multlay comprs lwr leg</t>
  </si>
  <si>
    <t>Appl multlay comprs arm/hand</t>
  </si>
  <si>
    <t>Removal/revision of cast</t>
  </si>
  <si>
    <t>Repair of body cast</t>
  </si>
  <si>
    <t>Windowing of cast</t>
  </si>
  <si>
    <t>Wedging of cast</t>
  </si>
  <si>
    <t>Wedging of clubfoot cast</t>
  </si>
  <si>
    <t>Casting/strapping procedure</t>
  </si>
  <si>
    <t>Jaw arthroscopy/surgery</t>
  </si>
  <si>
    <t>Elbow arthroscopy</t>
  </si>
  <si>
    <t>Elbow arthroscopy/surgery</t>
  </si>
  <si>
    <t>Wrist arthroscopy</t>
  </si>
  <si>
    <t>Wrist arthroscopy/surgery</t>
  </si>
  <si>
    <t>Wrist endoscopy/surgery</t>
  </si>
  <si>
    <t>Knee arthroscopy/surgery</t>
  </si>
  <si>
    <t>Tibial arthroscopy/surgery</t>
  </si>
  <si>
    <t>Hip arthroscopy dx</t>
  </si>
  <si>
    <t>Hip arthro w/fb removal</t>
  </si>
  <si>
    <t>Hip arthr0 w/debridement</t>
  </si>
  <si>
    <t>Hip arthr0 w/synovectomy</t>
  </si>
  <si>
    <t>Autgrft implnt knee w/scope</t>
  </si>
  <si>
    <t>Allgrft implnt knee w/scope</t>
  </si>
  <si>
    <t>Meniscal trnspl knee w/scpe</t>
  </si>
  <si>
    <t>Knee arthroscopy dx</t>
  </si>
  <si>
    <t>Knee arthroscopy/drainage</t>
  </si>
  <si>
    <t>Ankle arthroscopy/surgery</t>
  </si>
  <si>
    <t>Scope plantar fasciotomy</t>
  </si>
  <si>
    <t>Mcp joint arthroscopy dx</t>
  </si>
  <si>
    <t>Mcp joint arthroscopy surg</t>
  </si>
  <si>
    <t>Subtalar arthro w/fb rmvl</t>
  </si>
  <si>
    <t>Subtalar arthro w/exc</t>
  </si>
  <si>
    <t>Subtalar arthro w/deb</t>
  </si>
  <si>
    <t>Subtalar arthro w/fusion</t>
  </si>
  <si>
    <t>Hip arthro w/femoroplasty</t>
  </si>
  <si>
    <t>Hip arthro acetabuloplasty</t>
  </si>
  <si>
    <t>Hip arthro w/labral repair</t>
  </si>
  <si>
    <t>Arthroscopy of joint</t>
  </si>
  <si>
    <t>Drainage of nose lesion</t>
  </si>
  <si>
    <t>Intranasal biopsy</t>
  </si>
  <si>
    <t>Removal of nose polyp(s)</t>
  </si>
  <si>
    <t>Removal of intranasal lesion</t>
  </si>
  <si>
    <t>Revision of nose</t>
  </si>
  <si>
    <t>Removal of nose lesion</t>
  </si>
  <si>
    <t>Excise inferior turbinate</t>
  </si>
  <si>
    <t>Resect inferior turbinate</t>
  </si>
  <si>
    <t>Partial removal of nose</t>
  </si>
  <si>
    <t>Removal of nose</t>
  </si>
  <si>
    <t>Injection treatment of nose</t>
  </si>
  <si>
    <t>Nasal sinus therapy</t>
  </si>
  <si>
    <t>Insert nasal septal button</t>
  </si>
  <si>
    <t>Remove nasal foreign body</t>
  </si>
  <si>
    <t>Reconstruction of nose</t>
  </si>
  <si>
    <t>Repair nasal stenosis</t>
  </si>
  <si>
    <t>Rpr nsl vlv collapse w/implt</t>
  </si>
  <si>
    <t>Repair of nasal septum</t>
  </si>
  <si>
    <t>Repair nasal defect</t>
  </si>
  <si>
    <t>Release of nasal adhesions</t>
  </si>
  <si>
    <t>Repair upper jaw fistula</t>
  </si>
  <si>
    <t>Repair mouth/nose fistula</t>
  </si>
  <si>
    <t>Intranasal reconstruction</t>
  </si>
  <si>
    <t>Repair nasal septum defect</t>
  </si>
  <si>
    <t>Ablate inf turbinate superf</t>
  </si>
  <si>
    <t>Ablate inf turbinate submuc</t>
  </si>
  <si>
    <t>Control of nosebleed</t>
  </si>
  <si>
    <t>Repeat control of nosebleed</t>
  </si>
  <si>
    <t>Ligation nasal sinus artery</t>
  </si>
  <si>
    <t>Ligation upper jaw artery</t>
  </si>
  <si>
    <t>Ther fx nasal inf turbinate</t>
  </si>
  <si>
    <t>Nasal surgery procedure</t>
  </si>
  <si>
    <t>Irrigation maxillary sinus</t>
  </si>
  <si>
    <t>Irrigation sphenoid sinus</t>
  </si>
  <si>
    <t>Exploration maxillary sinus</t>
  </si>
  <si>
    <t>Explore sinus remove polyps</t>
  </si>
  <si>
    <t>Exploration behind upper jaw</t>
  </si>
  <si>
    <t>Exploration sphenoid sinus</t>
  </si>
  <si>
    <t>Sphenoid sinus surgery</t>
  </si>
  <si>
    <t>Exploration of frontal sinus</t>
  </si>
  <si>
    <t>Removal of frontal sinus</t>
  </si>
  <si>
    <t>Exploration of sinuses</t>
  </si>
  <si>
    <t>Removal of ethmoid sinus</t>
  </si>
  <si>
    <t>Removal of upper jaw</t>
  </si>
  <si>
    <t>Nasal endoscopy dx</t>
  </si>
  <si>
    <t>5151</t>
  </si>
  <si>
    <t>Nsl/sins ndsc dx max sinusc</t>
  </si>
  <si>
    <t>5152</t>
  </si>
  <si>
    <t>Nsl/sins ndsc dx sphn sinusc</t>
  </si>
  <si>
    <t>5153</t>
  </si>
  <si>
    <t>Nasal/sinus endoscopy surg</t>
  </si>
  <si>
    <t>5154</t>
  </si>
  <si>
    <t>Nsl/sins ndsc w/artery lig</t>
  </si>
  <si>
    <t>Nsl/sins ndsc total</t>
  </si>
  <si>
    <t>5155</t>
  </si>
  <si>
    <t>Nsl/sins ndsc w/prtl ethmdct</t>
  </si>
  <si>
    <t>Nsl/sins ndsc w/tot ethmdct</t>
  </si>
  <si>
    <t>Nsl/sins ndsc tot w/sphendt</t>
  </si>
  <si>
    <t>Nsl/sins ndsc sphn tiss rmvl</t>
  </si>
  <si>
    <t>Endoscopy maxillary sinus</t>
  </si>
  <si>
    <t>Nsl/sins ndsc frnt tiss rmvl</t>
  </si>
  <si>
    <t>Nsl/sins ndsc med/inf dcmprn</t>
  </si>
  <si>
    <t>Nsl/sins ndsc med&amp;inf dcmprn</t>
  </si>
  <si>
    <t>Nsl/sins ndsc surg on dcmprn</t>
  </si>
  <si>
    <t>Nsl/sins ndsc surg max sins</t>
  </si>
  <si>
    <t>Nsl/sins ndsc surg frnt sins</t>
  </si>
  <si>
    <t>Nsl/sins ndsc surg sphn sins</t>
  </si>
  <si>
    <t>Nsl/sins ndsc surg frnt&amp;sphn</t>
  </si>
  <si>
    <t>Sinus surgery procedure</t>
  </si>
  <si>
    <t>Removal of larynx lesion</t>
  </si>
  <si>
    <t>Removal of larynx</t>
  </si>
  <si>
    <t>Partial removal of larynx</t>
  </si>
  <si>
    <t>Removal of larynx &amp; pharynx</t>
  </si>
  <si>
    <t>Reconstruct larynx &amp; pharynx</t>
  </si>
  <si>
    <t>Revision of larynx</t>
  </si>
  <si>
    <t>Removal of epiglottis</t>
  </si>
  <si>
    <t>Insert emergency airway</t>
  </si>
  <si>
    <t>Change of windpipe airway</t>
  </si>
  <si>
    <t>Diagnostic laryngoscopy</t>
  </si>
  <si>
    <t>Laryngoscopy with biopsy</t>
  </si>
  <si>
    <t>Remove foreign body larynx</t>
  </si>
  <si>
    <t>Injection into vocal cord</t>
  </si>
  <si>
    <t>Laryngoscopy for aspiration</t>
  </si>
  <si>
    <t>Dx laryngoscopy newborn</t>
  </si>
  <si>
    <t>Dx laryngoscopy excl nb</t>
  </si>
  <si>
    <t>Dx laryngoscopy w/oper scope</t>
  </si>
  <si>
    <t>Laryngoscopy for treatment</t>
  </si>
  <si>
    <t>Laryngoscopy and dilation</t>
  </si>
  <si>
    <t>Laryngoscopy w/fb removal</t>
  </si>
  <si>
    <t>Laryngoscopy w/fb &amp; op scope</t>
  </si>
  <si>
    <t>Laryngoscopy w/biopsy</t>
  </si>
  <si>
    <t>Laryngoscopy w/bx &amp; op scope</t>
  </si>
  <si>
    <t>Laryngoscopy w/exc of tumor</t>
  </si>
  <si>
    <t>Larynscop w/tumr exc + scope</t>
  </si>
  <si>
    <t>Remove vc lesion w/scope</t>
  </si>
  <si>
    <t>Remove vc lesion scope/graft</t>
  </si>
  <si>
    <t>Laryngoplasty laryngeal sten</t>
  </si>
  <si>
    <t>Laryngoscop w/arytenoidectom</t>
  </si>
  <si>
    <t>Larynscop remve cart + scop</t>
  </si>
  <si>
    <t>Laryngoscope w/vc inj</t>
  </si>
  <si>
    <t>Laryngoscop w/vc inj + scope</t>
  </si>
  <si>
    <t>Largsc w/laser dstrj les</t>
  </si>
  <si>
    <t>Largsc w/ther injection</t>
  </si>
  <si>
    <t>Largsc w/njx augmentation</t>
  </si>
  <si>
    <t>Largsc w/rmvl foreign bdy(s)</t>
  </si>
  <si>
    <t>Largsc w/removal lesion</t>
  </si>
  <si>
    <t>Laryngoscopy telescopic</t>
  </si>
  <si>
    <t>Laryngoplasty laryngeal web</t>
  </si>
  <si>
    <t>Laryngoplasty fx rdctj fixj</t>
  </si>
  <si>
    <t>Laryngoplasty cricoid split</t>
  </si>
  <si>
    <t>Reinnervate larynx</t>
  </si>
  <si>
    <t>Laryngoplasty medialization</t>
  </si>
  <si>
    <t>Cricotracheal resection</t>
  </si>
  <si>
    <t>Larynx surgery procedure</t>
  </si>
  <si>
    <t>Incision of windpipe</t>
  </si>
  <si>
    <t>Surgery/speech prosthesis</t>
  </si>
  <si>
    <t>Puncture/clear windpipe</t>
  </si>
  <si>
    <t>Repair windpipe opening</t>
  </si>
  <si>
    <t>Visualization of windpipe</t>
  </si>
  <si>
    <t>Dx bronchoscope/wash</t>
  </si>
  <si>
    <t>Dx bronchoscope/brush</t>
  </si>
  <si>
    <t>Dx bronchoscope/lavage</t>
  </si>
  <si>
    <t>Bronchoscopy w/biopsy(s)</t>
  </si>
  <si>
    <t>Bronchoscopy w/markers</t>
  </si>
  <si>
    <t>Navigational bronchoscopy</t>
  </si>
  <si>
    <t>Bronchoscopy/lung bx each</t>
  </si>
  <si>
    <t>Bronchoscopy/needle bx each</t>
  </si>
  <si>
    <t>Bronchoscopy dilate/fx repr</t>
  </si>
  <si>
    <t>Bronchoscopy dilate w/stent</t>
  </si>
  <si>
    <t>Bronchoscopy/lung bx addl</t>
  </si>
  <si>
    <t>Bronchoscopy/needle bx addl</t>
  </si>
  <si>
    <t>Bronch w/balloon occlusion</t>
  </si>
  <si>
    <t>Bronchoscopy w/fb removal</t>
  </si>
  <si>
    <t>Bronchoscopy bronch stents</t>
  </si>
  <si>
    <t>Bronchoscopy stent add-on</t>
  </si>
  <si>
    <t>Bronchoscopy revise stent</t>
  </si>
  <si>
    <t>Bronchoscopy w/tumor excise</t>
  </si>
  <si>
    <t>Bronchoscopy treat blockage</t>
  </si>
  <si>
    <t>Diag bronchoscope/catheter</t>
  </si>
  <si>
    <t>Brnchsc w/ther aspir 1st</t>
  </si>
  <si>
    <t>Brnchsc w/ther aspir sbsq</t>
  </si>
  <si>
    <t>Bronchial valve init insert</t>
  </si>
  <si>
    <t>Bronchial valve remov init</t>
  </si>
  <si>
    <t>Bronchial valve remov addl</t>
  </si>
  <si>
    <t>Bronchial valve addl insert</t>
  </si>
  <si>
    <t>Bronch ebus samplng 1/2 node</t>
  </si>
  <si>
    <t>Bronch ebus samplng 3/&gt; node</t>
  </si>
  <si>
    <t>Bronch ebus ivntj perph les</t>
  </si>
  <si>
    <t>Bronch thermoplsty 1 lobe</t>
  </si>
  <si>
    <t>Bronch thermoplsty 2/&gt; lobes</t>
  </si>
  <si>
    <t>Bronchial brush biopsy</t>
  </si>
  <si>
    <t>Clearance of airways</t>
  </si>
  <si>
    <t>5791</t>
  </si>
  <si>
    <t>Intro windpipe wire/tube</t>
  </si>
  <si>
    <t>Repair of windpipe</t>
  </si>
  <si>
    <t>Reconstruction of windpipe</t>
  </si>
  <si>
    <t>Repair/graft of bronchus</t>
  </si>
  <si>
    <t>Reconstruct bronchus</t>
  </si>
  <si>
    <t>Reconstruct windpipe</t>
  </si>
  <si>
    <t>Remove windpipe lesion</t>
  </si>
  <si>
    <t>Repair of windpipe injury</t>
  </si>
  <si>
    <t>Closure of windpipe lesion</t>
  </si>
  <si>
    <t>Repair of windpipe defect</t>
  </si>
  <si>
    <t>Revise windpipe scar</t>
  </si>
  <si>
    <t>Airways surgical procedure</t>
  </si>
  <si>
    <t>Thoracostomy w/rib resection</t>
  </si>
  <si>
    <t>Thoracostomy w/flap drainage</t>
  </si>
  <si>
    <t>Open wedge/bx lung infiltr</t>
  </si>
  <si>
    <t>Open wedge/bx lung nodule</t>
  </si>
  <si>
    <t>Open biopsy of lung pleura</t>
  </si>
  <si>
    <t>Exploration of chest</t>
  </si>
  <si>
    <t>Explore/repair chest</t>
  </si>
  <si>
    <t>Re-exploration of chest</t>
  </si>
  <si>
    <t>Explore chest free adhesions</t>
  </si>
  <si>
    <t>Removal of lung lesion(s)</t>
  </si>
  <si>
    <t>Remove/treat lung lesions</t>
  </si>
  <si>
    <t>Remove lung foreign body</t>
  </si>
  <si>
    <t>Open chest heart massage</t>
  </si>
  <si>
    <t>Drain open lung lesion</t>
  </si>
  <si>
    <t>Treat chest lining</t>
  </si>
  <si>
    <t>Release of lung</t>
  </si>
  <si>
    <t>Partial release of lung</t>
  </si>
  <si>
    <t>Removal of chest lining</t>
  </si>
  <si>
    <t>Free/remove chest lining</t>
  </si>
  <si>
    <t>Needle biopsy chest lining</t>
  </si>
  <si>
    <t>Core ndl bx lng/med perq</t>
  </si>
  <si>
    <t>Remove lung pneumonectomy</t>
  </si>
  <si>
    <t>Sleeve pneumonectomy</t>
  </si>
  <si>
    <t>Removal of lung extrapleural</t>
  </si>
  <si>
    <t>Partial removal of lung</t>
  </si>
  <si>
    <t>Bilobectomy</t>
  </si>
  <si>
    <t>Segmentectomy</t>
  </si>
  <si>
    <t>Sleeve lobectomy</t>
  </si>
  <si>
    <t>Completion pneumonectomy</t>
  </si>
  <si>
    <t>Lung volume reduction</t>
  </si>
  <si>
    <t>Repair bronchus add-on</t>
  </si>
  <si>
    <t>Resect apical lung tumor</t>
  </si>
  <si>
    <t>Resect apical lung tum/chest</t>
  </si>
  <si>
    <t>Wedge resect of lung initial</t>
  </si>
  <si>
    <t>Wedge resect of lung add-on</t>
  </si>
  <si>
    <t>Wedge resect of lung diag</t>
  </si>
  <si>
    <t>Removal of lung lesion</t>
  </si>
  <si>
    <t>Insert pleural cath</t>
  </si>
  <si>
    <t>5341</t>
  </si>
  <si>
    <t>Insertion of chest tube</t>
  </si>
  <si>
    <t>5182</t>
  </si>
  <si>
    <t>Remove lung catheter</t>
  </si>
  <si>
    <t>Ins mark thor for rt perq</t>
  </si>
  <si>
    <t>5613</t>
  </si>
  <si>
    <t>Aspirate pleura w/o imaging</t>
  </si>
  <si>
    <t>Aspirate pleura w/ imaging</t>
  </si>
  <si>
    <t>Insert cath pleura w/o image</t>
  </si>
  <si>
    <t>Insert cath pleura w/ image</t>
  </si>
  <si>
    <t>Treat pleurodesis w/agent</t>
  </si>
  <si>
    <t>Lyse chest fibrin init day</t>
  </si>
  <si>
    <t>Lyse chest fibrin subq day</t>
  </si>
  <si>
    <t>Thoracoscopy diagnostic</t>
  </si>
  <si>
    <t>5361</t>
  </si>
  <si>
    <t>Thoracoscopy wbx sac</t>
  </si>
  <si>
    <t>Thoracoscopy w/bx med space</t>
  </si>
  <si>
    <t>Thoracoscopy w/bx infiltrate</t>
  </si>
  <si>
    <t>Thoracoscopy w/bx nodule</t>
  </si>
  <si>
    <t>Thoracoscopy w/bx pleura</t>
  </si>
  <si>
    <t>Thoracoscopy w/pleurodesis</t>
  </si>
  <si>
    <t>Thoracoscopy remove cortex</t>
  </si>
  <si>
    <t>Thoracoscopy rem totl cortex</t>
  </si>
  <si>
    <t>Thoracoscopy remov fb/fibrin</t>
  </si>
  <si>
    <t>Thoracoscopy contrl bleeding</t>
  </si>
  <si>
    <t>Thoracoscopy resect bullae</t>
  </si>
  <si>
    <t>Thoracoscopy w/pleurectomy</t>
  </si>
  <si>
    <t>Thoracoscopy w/sac fb remove</t>
  </si>
  <si>
    <t>Thoracoscopy w/sac drainage</t>
  </si>
  <si>
    <t>Thoracoscopy w/pericard exc</t>
  </si>
  <si>
    <t>Thoracoscopy w/mediast exc</t>
  </si>
  <si>
    <t>Thoracoscopy w/lobectomy</t>
  </si>
  <si>
    <t>Thoracoscopy w/ th nrv exc</t>
  </si>
  <si>
    <t>Thoracoscop w/esoph musc exc</t>
  </si>
  <si>
    <t>Thoracoscopy w/wedge resect</t>
  </si>
  <si>
    <t>Thoracoscopy w/w resect addl</t>
  </si>
  <si>
    <t>Thoracoscopy w/w resect diag</t>
  </si>
  <si>
    <t>Thoracoscopy remove segment</t>
  </si>
  <si>
    <t>Thoracoscopy bilobectomy</t>
  </si>
  <si>
    <t>Thoracoscopy pneumonectomy</t>
  </si>
  <si>
    <t>Thoracoscopy for lvrs</t>
  </si>
  <si>
    <t>Thoracoscopy w/thymus resect</t>
  </si>
  <si>
    <t>Thoracoscopy lymph node exc</t>
  </si>
  <si>
    <t>Thorax stereo rad targetw/tx</t>
  </si>
  <si>
    <t>Repair lung hernia</t>
  </si>
  <si>
    <t>Close chest after drainage</t>
  </si>
  <si>
    <t>Close bronchial fistula</t>
  </si>
  <si>
    <t>Reconstruct injured chest</t>
  </si>
  <si>
    <t>Donor pneumonectomy</t>
  </si>
  <si>
    <t>Lung transplant single</t>
  </si>
  <si>
    <t>Lung transplant with bypass</t>
  </si>
  <si>
    <t>Lung transplant double</t>
  </si>
  <si>
    <t>Prepare donor lung single</t>
  </si>
  <si>
    <t>Prepare donor lung double</t>
  </si>
  <si>
    <t>Removal of rib(s)</t>
  </si>
  <si>
    <t>Revise &amp; repair chest wall</t>
  </si>
  <si>
    <t>Revision of lung</t>
  </si>
  <si>
    <t>Therapeutic pneumothorax</t>
  </si>
  <si>
    <t>Ablate pulm tumor perq crybl</t>
  </si>
  <si>
    <t>Total lung lavage</t>
  </si>
  <si>
    <t>Ablate pulm tumor perq rf</t>
  </si>
  <si>
    <t>Chest surgery procedure</t>
  </si>
  <si>
    <t>Pericardiocentesis w/imaging</t>
  </si>
  <si>
    <t>Prcrd drg 6yr+ w/o cgen car</t>
  </si>
  <si>
    <t>Prcrd drg 0-5yr or w/anomly</t>
  </si>
  <si>
    <t>Perq prcrd drg insj cath ct</t>
  </si>
  <si>
    <t>Incision of heart sac</t>
  </si>
  <si>
    <t>Partial removal of heart sac</t>
  </si>
  <si>
    <t>Resect heart sac lesion</t>
  </si>
  <si>
    <t>Removal of heart lesion</t>
  </si>
  <si>
    <t>Heart revascularize (tmr)</t>
  </si>
  <si>
    <t>Heart tmr w/other procedure</t>
  </si>
  <si>
    <t>Insert epicard eltrd open</t>
  </si>
  <si>
    <t>Insert epicard eltrd endo</t>
  </si>
  <si>
    <t>Insert heart pm atrial</t>
  </si>
  <si>
    <t>Insert heart pm ventricular</t>
  </si>
  <si>
    <t>Insrt heart pm atrial &amp; vent</t>
  </si>
  <si>
    <t>Insert electrd/pm cath sngl</t>
  </si>
  <si>
    <t>Insert card electrodes dual</t>
  </si>
  <si>
    <t>Insert pulse gen sngl lead</t>
  </si>
  <si>
    <t>Insert pulse gen dual leads</t>
  </si>
  <si>
    <t>Upgrade of pacemaker system</t>
  </si>
  <si>
    <t>Reposition pacing-defib lead</t>
  </si>
  <si>
    <t>Insert 1 electrode pm-defib</t>
  </si>
  <si>
    <t>Insert 2 electrode pm-defib</t>
  </si>
  <si>
    <t>Repair lead pace-defib one</t>
  </si>
  <si>
    <t>Repair lead pace-defib dual</t>
  </si>
  <si>
    <t>Insert pulse gen mult leads</t>
  </si>
  <si>
    <t>5224</t>
  </si>
  <si>
    <t>Relocation pocket pacemaker</t>
  </si>
  <si>
    <t>Relocate pocket for defib</t>
  </si>
  <si>
    <t>Insert pacing lead &amp; connect</t>
  </si>
  <si>
    <t>L ventric pacing lead add-on</t>
  </si>
  <si>
    <t>Reposition l ventric lead</t>
  </si>
  <si>
    <t>Remove&amp;replace pm gen singl</t>
  </si>
  <si>
    <t>Remv&amp;replc pm gen dual lead</t>
  </si>
  <si>
    <t>Remv&amp;replc pm gen mult leads</t>
  </si>
  <si>
    <t>Insrt pulse gen w/dual leads</t>
  </si>
  <si>
    <t>Insrt pulse gen w/mult leads</t>
  </si>
  <si>
    <t>Removal of pm generator</t>
  </si>
  <si>
    <t>Removal of pacemaker system</t>
  </si>
  <si>
    <t>Removal pacemaker electrode</t>
  </si>
  <si>
    <t>Remove electrode/thoracotomy</t>
  </si>
  <si>
    <t>Insrt pulse gen w/singl lead</t>
  </si>
  <si>
    <t>Remove pulse generator</t>
  </si>
  <si>
    <t>Remove eltrd/thoracotomy</t>
  </si>
  <si>
    <t>Remove elctrd transvenously</t>
  </si>
  <si>
    <t>Insj/rplcmt defib w/lead(s)</t>
  </si>
  <si>
    <t>Ablate heart dysrhythm focus</t>
  </si>
  <si>
    <t>Ablate atria lmtd</t>
  </si>
  <si>
    <t>Ablate atria w/o bypass ext</t>
  </si>
  <si>
    <t>Ablate atria w/bypass exten</t>
  </si>
  <si>
    <t>Ablate atria lmtd add-on</t>
  </si>
  <si>
    <t>Ablate atria x10sv add-on</t>
  </si>
  <si>
    <t>Ablate atria w/bypass add-on</t>
  </si>
  <si>
    <t>Rmvl&amp; replc pulse gen 1 lead</t>
  </si>
  <si>
    <t>Rmvl &amp; rplcmt dfb gen 2 lead</t>
  </si>
  <si>
    <t>Rmvl &amp; rplcmt dfb gen mlt ld</t>
  </si>
  <si>
    <t>Ablate atria lmtd endo</t>
  </si>
  <si>
    <t>Ablate atria x10sv endo</t>
  </si>
  <si>
    <t>Ins/rep subq defibrillator</t>
  </si>
  <si>
    <t>Insj subq impltbl dfb elctrd</t>
  </si>
  <si>
    <t>Rmvl of subq defibrillator</t>
  </si>
  <si>
    <t>Repos prev impltbl subq dfb</t>
  </si>
  <si>
    <t>Tcat insj/rpl perm ldls pm</t>
  </si>
  <si>
    <t>Tcat rmvl perm ldls pm w/img</t>
  </si>
  <si>
    <t>Insj subq car rhythm mntr</t>
  </si>
  <si>
    <t>Rmvl subq car rhythm mntr</t>
  </si>
  <si>
    <t>Tcat impl wrls p-art prs snr</t>
  </si>
  <si>
    <t>5200</t>
  </si>
  <si>
    <t>Repair of heart wound</t>
  </si>
  <si>
    <t>Exploratory heart surgery</t>
  </si>
  <si>
    <t>Repair major blood vessel(s)</t>
  </si>
  <si>
    <t>Repair major vessel</t>
  </si>
  <si>
    <t>Insert major vessel graft</t>
  </si>
  <si>
    <t>Perq clsr tcat l atr apndge</t>
  </si>
  <si>
    <t>Replace aortic valve perq</t>
  </si>
  <si>
    <t>Replace aortic valve open</t>
  </si>
  <si>
    <t>Trcath replace aortic valve</t>
  </si>
  <si>
    <t>Replace aortic valve w/byp</t>
  </si>
  <si>
    <t>Valvuloplasty aortic valve</t>
  </si>
  <si>
    <t>Prepare heart-aorta conduit</t>
  </si>
  <si>
    <t>Replacement aortic valve opn</t>
  </si>
  <si>
    <t>Replacement of aortic valve</t>
  </si>
  <si>
    <t>Repair of aortic valve</t>
  </si>
  <si>
    <t>Revision subvalvular tissue</t>
  </si>
  <si>
    <t>Revise ventricle muscle</t>
  </si>
  <si>
    <t>Repair tcat mitral valve</t>
  </si>
  <si>
    <t>Revision of mitral valve</t>
  </si>
  <si>
    <t>Repair of mitral valve</t>
  </si>
  <si>
    <t>Replacement of mitral valve</t>
  </si>
  <si>
    <t>Rplcmt a-valve tlcj autol pv</t>
  </si>
  <si>
    <t>Revision of tricuspid valve</t>
  </si>
  <si>
    <t>Valvuloplasty tricuspid</t>
  </si>
  <si>
    <t>Replace tricuspid valve</t>
  </si>
  <si>
    <t>Revision of pulmonary valve</t>
  </si>
  <si>
    <t>Valvotomy pulmonary valve</t>
  </si>
  <si>
    <t>Replacement pulmonary valve</t>
  </si>
  <si>
    <t>Revision of heart chamber</t>
  </si>
  <si>
    <t>Implant tcat pulm vlv perq</t>
  </si>
  <si>
    <t>Repair prosth valve clot</t>
  </si>
  <si>
    <t>Repair heart vessel fistula</t>
  </si>
  <si>
    <t>Coronary artery correction</t>
  </si>
  <si>
    <t>Coronary artery graft</t>
  </si>
  <si>
    <t>Repair artery w/tunnel</t>
  </si>
  <si>
    <t>Repair artery translocation</t>
  </si>
  <si>
    <t>Repair art intramural</t>
  </si>
  <si>
    <t>Endoscopic vein harvest</t>
  </si>
  <si>
    <t>Cabg vein single</t>
  </si>
  <si>
    <t>Cabg vein two</t>
  </si>
  <si>
    <t>Cabg vein three</t>
  </si>
  <si>
    <t>Cabg vein four</t>
  </si>
  <si>
    <t>Cabg vein five</t>
  </si>
  <si>
    <t>Cabg vein six or more</t>
  </si>
  <si>
    <t>Cabg artery-vein single</t>
  </si>
  <si>
    <t>Cabg artery-vein two</t>
  </si>
  <si>
    <t>Cabg artery-vein three</t>
  </si>
  <si>
    <t>Cabg artery-vein four</t>
  </si>
  <si>
    <t>Cabg artery-vein five</t>
  </si>
  <si>
    <t>Cabg art-vein six or more</t>
  </si>
  <si>
    <t>Coronary artery bypass/reop</t>
  </si>
  <si>
    <t>Cabg arterial single</t>
  </si>
  <si>
    <t>Cabg arterial two</t>
  </si>
  <si>
    <t>Cabg arterial three</t>
  </si>
  <si>
    <t>Cabg arterial four or more</t>
  </si>
  <si>
    <t>Repair of heart damage</t>
  </si>
  <si>
    <t>Restore/remodel ventricle</t>
  </si>
  <si>
    <t>Open coronary endarterectomy</t>
  </si>
  <si>
    <t>Closure of valve</t>
  </si>
  <si>
    <t>Anastomosis/artery-aorta</t>
  </si>
  <si>
    <t>Repair anomaly w/conduit</t>
  </si>
  <si>
    <t>Repair by enlargement</t>
  </si>
  <si>
    <t>Repair double ventricle</t>
  </si>
  <si>
    <t>Repair modified fontan</t>
  </si>
  <si>
    <t>Repair single ventricle</t>
  </si>
  <si>
    <t>Apply r&amp;l pulm art bands</t>
  </si>
  <si>
    <t>Transthor cath for stent</t>
  </si>
  <si>
    <t>Redo compl cardiac anomaly</t>
  </si>
  <si>
    <t>Repair heart septum defect</t>
  </si>
  <si>
    <t>Revision of heart veins</t>
  </si>
  <si>
    <t>Repair heart septum defects</t>
  </si>
  <si>
    <t>Repair of heart defects</t>
  </si>
  <si>
    <t>Repair of heart chambers</t>
  </si>
  <si>
    <t>Close mult vsd</t>
  </si>
  <si>
    <t>Close mult vsd w/resection</t>
  </si>
  <si>
    <t>Cl mult vsd w/rem pul band</t>
  </si>
  <si>
    <t>Reinforce pulmonary artery</t>
  </si>
  <si>
    <t>Repair of heart defect</t>
  </si>
  <si>
    <t>Repair venous anomaly</t>
  </si>
  <si>
    <t>Repair pul venous stenosis</t>
  </si>
  <si>
    <t>Repair heart-vein defect(s)</t>
  </si>
  <si>
    <t>Repair heart-vein defect</t>
  </si>
  <si>
    <t>Tas congenital car anomal</t>
  </si>
  <si>
    <t>Tis cgen car anomal 1st shnt</t>
  </si>
  <si>
    <t>Tis cgen car anomal ea addl</t>
  </si>
  <si>
    <t>Major vessel shunt</t>
  </si>
  <si>
    <t>Major vessel shunt &amp; graft</t>
  </si>
  <si>
    <t>Cavopulmonary shunting</t>
  </si>
  <si>
    <t>Repair great vessels defect</t>
  </si>
  <si>
    <t>Nikaidoh proc</t>
  </si>
  <si>
    <t>Nikaidoh proc w/ostia implt</t>
  </si>
  <si>
    <t>Repair arterial trunk</t>
  </si>
  <si>
    <t>Revision of pulmonary artery</t>
  </si>
  <si>
    <t>Aortic suspension</t>
  </si>
  <si>
    <t>Repair vessel defect</t>
  </si>
  <si>
    <t>Repair septal defect</t>
  </si>
  <si>
    <t>Revise major vessel</t>
  </si>
  <si>
    <t>Remove aorta constriction</t>
  </si>
  <si>
    <t>As-aort grf f/aortic dsj</t>
  </si>
  <si>
    <t>As-aort grf f/ds oth/thn dsj</t>
  </si>
  <si>
    <t>Ascending aortic graft</t>
  </si>
  <si>
    <t>Aortic hemiarch graft</t>
  </si>
  <si>
    <t>Transvrs a-arch grf hypthrm</t>
  </si>
  <si>
    <t>Thoracic aortic graft</t>
  </si>
  <si>
    <t>Thoracoabdominal graft</t>
  </si>
  <si>
    <t>Endovasc taa repr incl subcl</t>
  </si>
  <si>
    <t>Endovasc taa repr w/o subcl</t>
  </si>
  <si>
    <t>Insert endovasc prosth taa</t>
  </si>
  <si>
    <t>Endovasc prosth taa add-on</t>
  </si>
  <si>
    <t>Endovasc prosth delayed</t>
  </si>
  <si>
    <t>Artery transpose/endovas taa</t>
  </si>
  <si>
    <t>Car-car bp grft/endovas taa</t>
  </si>
  <si>
    <t>Remove lung artery emboli</t>
  </si>
  <si>
    <t>Surgery of great vessel</t>
  </si>
  <si>
    <t>Repair pulmonary artery</t>
  </si>
  <si>
    <t>Repair pulmonary atresia</t>
  </si>
  <si>
    <t>Transect pulmonary artery</t>
  </si>
  <si>
    <t>Remove pulmonary shunt</t>
  </si>
  <si>
    <t>Rpr pul art unifocal w/o cpb</t>
  </si>
  <si>
    <t>Repr pul art unifocal w/cpb</t>
  </si>
  <si>
    <t>Impltj tot rplcmt hrt sys</t>
  </si>
  <si>
    <t>Rmvl &amp; rplcmt tot hrt sys</t>
  </si>
  <si>
    <t>Rmvl rplcmt hrt sys f/trnspl</t>
  </si>
  <si>
    <t>Removal of donor heart/lung</t>
  </si>
  <si>
    <t>Prepare donor heart/lung</t>
  </si>
  <si>
    <t>Transplantation heart/lung</t>
  </si>
  <si>
    <t>Removal of donor heart</t>
  </si>
  <si>
    <t>Prepare donor heart</t>
  </si>
  <si>
    <t>Transplantation of heart</t>
  </si>
  <si>
    <t>Ecmo/ecls initiation venous</t>
  </si>
  <si>
    <t>Ecmo/ecls initiation artery</t>
  </si>
  <si>
    <t>Ecmo/ecls daily mgmt-venous</t>
  </si>
  <si>
    <t>Ecmo/ecls daily mgmt artery</t>
  </si>
  <si>
    <t>Ecmo/ecls insj prph cannula</t>
  </si>
  <si>
    <t>Ecmo/ecls insj ctr cannula</t>
  </si>
  <si>
    <t>Ecmo/ecls repos perph cnula</t>
  </si>
  <si>
    <t>Ecmo/ecls rmvl perph cannula</t>
  </si>
  <si>
    <t>Ecmo/ecls rmvl prph cannula</t>
  </si>
  <si>
    <t>Insert i-aort percut device</t>
  </si>
  <si>
    <t>Remove aortic assist device</t>
  </si>
  <si>
    <t>Aortic circulation assist</t>
  </si>
  <si>
    <t>Insert balloon device</t>
  </si>
  <si>
    <t>Remove intra-aortic balloon</t>
  </si>
  <si>
    <t>Implant ventricular device</t>
  </si>
  <si>
    <t>Remove ventricular device</t>
  </si>
  <si>
    <t>Insert intracorporeal device</t>
  </si>
  <si>
    <t>Remove intracorporeal device</t>
  </si>
  <si>
    <t>Replace vad pump ext</t>
  </si>
  <si>
    <t>Replace vad intra w/o bp</t>
  </si>
  <si>
    <t>Replace vad intra w/bp</t>
  </si>
  <si>
    <t>Ecmo/ecls rmvl ctr cannula</t>
  </si>
  <si>
    <t>Artery expos/graft artery</t>
  </si>
  <si>
    <t>Insertion of left heart vent</t>
  </si>
  <si>
    <t>Removal of left heart vent</t>
  </si>
  <si>
    <t>Insj perq vad r hrt venous</t>
  </si>
  <si>
    <t>Rmvl perq right heart vad</t>
  </si>
  <si>
    <t>Cardiac surgery procedure</t>
  </si>
  <si>
    <t>Removal of artery clot</t>
  </si>
  <si>
    <t>5184</t>
  </si>
  <si>
    <t>Removal of arm artery clot</t>
  </si>
  <si>
    <t>Removal of leg artery clot</t>
  </si>
  <si>
    <t>Removal of vein clot</t>
  </si>
  <si>
    <t>Repair valve femoral vein</t>
  </si>
  <si>
    <t>Reconstruct vena cava</t>
  </si>
  <si>
    <t>Transposition of vein valve</t>
  </si>
  <si>
    <t>Cross-over vein graft</t>
  </si>
  <si>
    <t>Leg vein fusion</t>
  </si>
  <si>
    <t>Evasc rpr a-ao ndgft</t>
  </si>
  <si>
    <t>Evasc rpr a-ao ndgft rpt</t>
  </si>
  <si>
    <t>Evasc rpr a-unilac ndgft</t>
  </si>
  <si>
    <t>Evasc rpr a-unilac ndgft rpt</t>
  </si>
  <si>
    <t>Evac rpr a-biiliac ndgft</t>
  </si>
  <si>
    <t>Evasc rpr a-biiliac rpt</t>
  </si>
  <si>
    <t>Evasc rpr ilio-iliac ndgft</t>
  </si>
  <si>
    <t>Evasc rpr ilio-iliac rpt</t>
  </si>
  <si>
    <t>Plmt xtn prosth evasc rpr</t>
  </si>
  <si>
    <t>Dlyd plmt xtn prosth 1st vsl</t>
  </si>
  <si>
    <t>Dlyd plmt xtn prosth ea addl</t>
  </si>
  <si>
    <t>Tcat dlvr enhncd fixj dev</t>
  </si>
  <si>
    <t>Perq access &amp; clsr fem art</t>
  </si>
  <si>
    <t>Opn fem art expos cndt crtj</t>
  </si>
  <si>
    <t>Opn ax/subcla art expos</t>
  </si>
  <si>
    <t>Opn ax/subcla art expos cndt</t>
  </si>
  <si>
    <t>Evasc rpr a-iliac ndgft</t>
  </si>
  <si>
    <t>Evasc rpr n/a a-iliac ndgft</t>
  </si>
  <si>
    <t>Endovas iliac a device addon</t>
  </si>
  <si>
    <t>Opn fem art expos</t>
  </si>
  <si>
    <t>Femoral endovas graft add-on</t>
  </si>
  <si>
    <t>Opn iliac art expos</t>
  </si>
  <si>
    <t>Open aortic tube prosth repr</t>
  </si>
  <si>
    <t>Open aortoiliac prosth repr</t>
  </si>
  <si>
    <t>Open aortofemor prosth repr</t>
  </si>
  <si>
    <t>Opn ilac art expos cndt crtj</t>
  </si>
  <si>
    <t>Opn brach art expos</t>
  </si>
  <si>
    <t>Plnning pt spec fenest graft</t>
  </si>
  <si>
    <t>Endovasc visc aorta 1 graft</t>
  </si>
  <si>
    <t>Endovasc visc aorta 2 graft</t>
  </si>
  <si>
    <t>Endovasc visc aorta 3 graft</t>
  </si>
  <si>
    <t>Endovasc visc aorta 4 graft</t>
  </si>
  <si>
    <t>Visc &amp; infraren abd 1 prosth</t>
  </si>
  <si>
    <t>Visc &amp; infraren abd 2 prosth</t>
  </si>
  <si>
    <t>Visc &amp; infraren abd 3 prosth</t>
  </si>
  <si>
    <t>Visc &amp; infraren abd 4+ prost</t>
  </si>
  <si>
    <t>Repair defect of artery</t>
  </si>
  <si>
    <t>Repair artery rupture neck</t>
  </si>
  <si>
    <t>Repair artery rupture arm</t>
  </si>
  <si>
    <t>Repair artery rupture chest</t>
  </si>
  <si>
    <t>Repair defect of arm artery</t>
  </si>
  <si>
    <t>Repair artery rupture aorta</t>
  </si>
  <si>
    <t>Repair artery rupture spleen</t>
  </si>
  <si>
    <t>Repair artery rupture belly</t>
  </si>
  <si>
    <t>Repair artery rupture groin</t>
  </si>
  <si>
    <t>Repair artery rupture thigh</t>
  </si>
  <si>
    <t>Repair ruptd popliteal art</t>
  </si>
  <si>
    <t>Repair blood vessel lesion</t>
  </si>
  <si>
    <t>Rechanneling of artery</t>
  </si>
  <si>
    <t>Reoperation carotid add-on</t>
  </si>
  <si>
    <t>Angioscopy</t>
  </si>
  <si>
    <t>Harvest vein for bypass</t>
  </si>
  <si>
    <t>Art byp grft ipsilat carotid</t>
  </si>
  <si>
    <t>Art byp grft subclav-carotid</t>
  </si>
  <si>
    <t>Art byp grft carotid-vertbrl</t>
  </si>
  <si>
    <t>Art byp grft contral carotid</t>
  </si>
  <si>
    <t>Art byp grft carotid-brchial</t>
  </si>
  <si>
    <t>Art byp grft subclav-subclav</t>
  </si>
  <si>
    <t>Art byp grft subclav-brchial</t>
  </si>
  <si>
    <t>Art byp grft subclav-vertbrl</t>
  </si>
  <si>
    <t>Art byp grft subclav-axilary</t>
  </si>
  <si>
    <t>Art byp grft axillary-axilry</t>
  </si>
  <si>
    <t>Art byp grft axill-femoral</t>
  </si>
  <si>
    <t>Art byp grft axill-brachial</t>
  </si>
  <si>
    <t>Art byp grft brchl-ulnr-rdl</t>
  </si>
  <si>
    <t>Art byp grft brachial-brchl</t>
  </si>
  <si>
    <t>Art byp grft aor/carot/innom</t>
  </si>
  <si>
    <t>Art byp grft aorcel/aormesen</t>
  </si>
  <si>
    <t>Art byp grft axill/fem/fem</t>
  </si>
  <si>
    <t>Art byp grft hepatorenal</t>
  </si>
  <si>
    <t>Art byp grft splenorenal</t>
  </si>
  <si>
    <t>Art byp grft aortoiliac</t>
  </si>
  <si>
    <t>Art byp grft aortobi-iliac</t>
  </si>
  <si>
    <t>Art byp grft aortofemoral</t>
  </si>
  <si>
    <t>Art byp grft aortbifemoral</t>
  </si>
  <si>
    <t>Art byp grft fem-popliteal</t>
  </si>
  <si>
    <t>Art byp grft fem-femoral</t>
  </si>
  <si>
    <t>Art byp grft aortorenal</t>
  </si>
  <si>
    <t>Art byp grft ilioiliac</t>
  </si>
  <si>
    <t>Art byp grft iliofemoral</t>
  </si>
  <si>
    <t>Art byp fem-ant-post tib/prl</t>
  </si>
  <si>
    <t>Art byp tibial-tib/peroneal</t>
  </si>
  <si>
    <t>Art byp pop-tibl-prl-other</t>
  </si>
  <si>
    <t>Harvest femoropopliteal vein</t>
  </si>
  <si>
    <t>Vein byp grft fem-popliteal</t>
  </si>
  <si>
    <t>Vein byp fem-tibial peroneal</t>
  </si>
  <si>
    <t>Vein byp pop-tibl peroneal</t>
  </si>
  <si>
    <t>Harvest art for cabg add-on</t>
  </si>
  <si>
    <t>Art byp common ipsi carotid</t>
  </si>
  <si>
    <t>Art byp carotid-subclavian</t>
  </si>
  <si>
    <t>Art byp subclav-subclavian</t>
  </si>
  <si>
    <t>Art byp subclav-axillary</t>
  </si>
  <si>
    <t>Art byp axillary-femoral</t>
  </si>
  <si>
    <t>Art byp axillary-pop-tibial</t>
  </si>
  <si>
    <t>Art byp aorsubcl/carot/innom</t>
  </si>
  <si>
    <t>Art byp aor-celiac-msn-renal</t>
  </si>
  <si>
    <t>Art byp ilio-celiac</t>
  </si>
  <si>
    <t>Art byp ilio-mesenteric</t>
  </si>
  <si>
    <t>Art byp iliorenal</t>
  </si>
  <si>
    <t>Art byp spenorenal</t>
  </si>
  <si>
    <t>Art byp aortoiliac</t>
  </si>
  <si>
    <t>Art byp aortobi-iliac</t>
  </si>
  <si>
    <t>Art byp carotid-vertebral</t>
  </si>
  <si>
    <t>Art byp subclav-vertebrl</t>
  </si>
  <si>
    <t>Art byp aortobifemoral</t>
  </si>
  <si>
    <t>Art byp aortofemoral</t>
  </si>
  <si>
    <t>Art byp axillary-axillary</t>
  </si>
  <si>
    <t>Art byp axill-fem-femoral</t>
  </si>
  <si>
    <t>Art byp femoral-popliteal</t>
  </si>
  <si>
    <t>Art byp femoral-femoral</t>
  </si>
  <si>
    <t>Art byp ilioiliac</t>
  </si>
  <si>
    <t>Art byp iliofemoral</t>
  </si>
  <si>
    <t>Composite byp grft pros&amp;vein</t>
  </si>
  <si>
    <t>Composite byp grft 2 veins</t>
  </si>
  <si>
    <t>Composite byp grft 3/&gt; segmt</t>
  </si>
  <si>
    <t>Bypass graft patency/patch</t>
  </si>
  <si>
    <t>Bypass graft/av fist patency</t>
  </si>
  <si>
    <t>Art trnsposj vertbrl carotid</t>
  </si>
  <si>
    <t>Art trnsposj subclavian</t>
  </si>
  <si>
    <t>Art trnsposj subclav carotid</t>
  </si>
  <si>
    <t>Art trnsposj carotid subclav</t>
  </si>
  <si>
    <t>Reimplant artery each</t>
  </si>
  <si>
    <t>Reoperation bypass graft</t>
  </si>
  <si>
    <t>Expl n/flwd surg neck art</t>
  </si>
  <si>
    <t>Expl n/flwd surg uxtr art</t>
  </si>
  <si>
    <t>Expl n/flwd surg lxtr art</t>
  </si>
  <si>
    <t>Explore neck vessels</t>
  </si>
  <si>
    <t>Explore chest vessels</t>
  </si>
  <si>
    <t>Explore abdominal vessels</t>
  </si>
  <si>
    <t>Explore limb vessels</t>
  </si>
  <si>
    <t>Repair vessel graft defect</t>
  </si>
  <si>
    <t>Removal of clot in graft</t>
  </si>
  <si>
    <t>Revise graft w/vein</t>
  </si>
  <si>
    <t>Revise graft w/nonauto graft</t>
  </si>
  <si>
    <t>Excision graft neck</t>
  </si>
  <si>
    <t>Excision graft extremity</t>
  </si>
  <si>
    <t>Excision graft thorax</t>
  </si>
  <si>
    <t>Excision graft abdomen</t>
  </si>
  <si>
    <t>Place needle in vein</t>
  </si>
  <si>
    <t>Pseudoaneurysm injection trt</t>
  </si>
  <si>
    <t>Injection ext venography</t>
  </si>
  <si>
    <t>Place catheter in vein</t>
  </si>
  <si>
    <t>Place catheter in artery</t>
  </si>
  <si>
    <t>Establish access to artery</t>
  </si>
  <si>
    <t>Intro ndl icath upr/lxtr art</t>
  </si>
  <si>
    <t>Establish access to aorta</t>
  </si>
  <si>
    <t>Place catheter in aorta</t>
  </si>
  <si>
    <t>Place cath thoracic aorta</t>
  </si>
  <si>
    <t>Place cath carotid/inom art</t>
  </si>
  <si>
    <t>Place cath carotd art</t>
  </si>
  <si>
    <t>Place cath subclavian art</t>
  </si>
  <si>
    <t>Place cath vertebral art</t>
  </si>
  <si>
    <t>Place cath xtrnl carotid</t>
  </si>
  <si>
    <t>Place cath intracranial art</t>
  </si>
  <si>
    <t>Ins cath abd/l-ext art 1st</t>
  </si>
  <si>
    <t>Ins cath abd/l-ext art 2nd</t>
  </si>
  <si>
    <t>Ins cath abd/l-ext art 3rd</t>
  </si>
  <si>
    <t>Ins cath abd/l-ext art addl</t>
  </si>
  <si>
    <t>Ins cath ren art 1st unilat</t>
  </si>
  <si>
    <t>Ins cath ren art 1st bilat</t>
  </si>
  <si>
    <t>Ins cath ren art 2nd+ unilat</t>
  </si>
  <si>
    <t>Ins cath ren art 2nd+ bilat</t>
  </si>
  <si>
    <t>Insertion of infusion pump</t>
  </si>
  <si>
    <t>Revision of infusion pump</t>
  </si>
  <si>
    <t>Removal of infusion pump</t>
  </si>
  <si>
    <t>Vessel injection procedure</t>
  </si>
  <si>
    <t>Bl draw &lt; 3 yrs fem/jugular</t>
  </si>
  <si>
    <t>Bl draw &lt;3 yrs scalp vein</t>
  </si>
  <si>
    <t>Bl draw &lt;3 yrs other vein</t>
  </si>
  <si>
    <t>Non-routine bl draw 3/&gt; yrs</t>
  </si>
  <si>
    <t>Routine venipuncture</t>
  </si>
  <si>
    <t>Capillary blood draw</t>
  </si>
  <si>
    <t>Vein access cutdown &lt; 1 yr</t>
  </si>
  <si>
    <t>Vein access cutdown &gt; 1 yr</t>
  </si>
  <si>
    <t>Blood transfusion service</t>
  </si>
  <si>
    <t>5241</t>
  </si>
  <si>
    <t>Bl push transfuse 2 yr/&lt;</t>
  </si>
  <si>
    <t>Bl exchange/transfuse nb</t>
  </si>
  <si>
    <t>Bl exchange/transfuse non-nb</t>
  </si>
  <si>
    <t>Prtl exchange transfuse nb</t>
  </si>
  <si>
    <t>Transfusion service fetal</t>
  </si>
  <si>
    <t>Njx noncmpnd sclrsnt 1 vein</t>
  </si>
  <si>
    <t>Njx noncmpnd sclrsnt mlt vn</t>
  </si>
  <si>
    <t>Njx sclrsnt spider veins</t>
  </si>
  <si>
    <t>Njx sclrsnt 1 incmptnt vein</t>
  </si>
  <si>
    <t>Njx sclrsnt mlt incmptnt vn</t>
  </si>
  <si>
    <t>Endovenous mchnchem 1st vein</t>
  </si>
  <si>
    <t>Endovenous mchnchem add-on</t>
  </si>
  <si>
    <t>Endovenous rf 1st vein</t>
  </si>
  <si>
    <t>Endovenous rf vein add-on</t>
  </si>
  <si>
    <t>Endovenous laser 1st vein</t>
  </si>
  <si>
    <t>Endovenous laser vein addon</t>
  </si>
  <si>
    <t>Insertion of catheter vein</t>
  </si>
  <si>
    <t>Endoven ther chem adhes 1st</t>
  </si>
  <si>
    <t>Endoven ther chem adhes sbsq</t>
  </si>
  <si>
    <t>Apheresis wbc</t>
  </si>
  <si>
    <t>5242</t>
  </si>
  <si>
    <t>Apheresis rbc</t>
  </si>
  <si>
    <t>Apheresis platelets</t>
  </si>
  <si>
    <t>Apheresis plasma</t>
  </si>
  <si>
    <t>Apheresis immunoads slctv</t>
  </si>
  <si>
    <t>Photopheresis</t>
  </si>
  <si>
    <t>Insert non-tunnel cv cath</t>
  </si>
  <si>
    <t>Insert tunneled cv cath</t>
  </si>
  <si>
    <t>Insj picc &lt;5 yr w/o imaging</t>
  </si>
  <si>
    <t>Insj picc 5 yr+ w/o imaging</t>
  </si>
  <si>
    <t>Insert picvad cath</t>
  </si>
  <si>
    <t>Insj picc rs&amp;i &lt;5 yr</t>
  </si>
  <si>
    <t>Insj picc rs&amp;i 5 yr+</t>
  </si>
  <si>
    <t>Repair tunneled cv cath</t>
  </si>
  <si>
    <t>Replace tunneled cv cath</t>
  </si>
  <si>
    <t>Replace cvad cath</t>
  </si>
  <si>
    <t>Compl rplcmt picc rs&amp;i</t>
  </si>
  <si>
    <t>Replace picvad cath</t>
  </si>
  <si>
    <t>Removal tunneled cv cath</t>
  </si>
  <si>
    <t>Draw blood off venous device</t>
  </si>
  <si>
    <t>Collect blood from picc</t>
  </si>
  <si>
    <t>Declot vascular device</t>
  </si>
  <si>
    <t>Mech remov tunneled cv cath</t>
  </si>
  <si>
    <t>Reposition venous catheter</t>
  </si>
  <si>
    <t>Inj w/fluor eval cv device</t>
  </si>
  <si>
    <t>5693</t>
  </si>
  <si>
    <t>Withdrawal of arterial blood</t>
  </si>
  <si>
    <t>Insertion catheter artery</t>
  </si>
  <si>
    <t>Insert needle bone cavity</t>
  </si>
  <si>
    <t>Insertion of cannula</t>
  </si>
  <si>
    <t>Av fuse uppr arm cephalic</t>
  </si>
  <si>
    <t>Av fuse uppr arm basilic</t>
  </si>
  <si>
    <t>Av fusion/forearm vein</t>
  </si>
  <si>
    <t>Av fusion direct any site</t>
  </si>
  <si>
    <t>Insertion of cannula(s)</t>
  </si>
  <si>
    <t>Artery-vein autograft</t>
  </si>
  <si>
    <t>Artery-vein nonautograft</t>
  </si>
  <si>
    <t>Open thrombect av fistula</t>
  </si>
  <si>
    <t>Av fistula revision open</t>
  </si>
  <si>
    <t>Av fistula revision</t>
  </si>
  <si>
    <t>Artery to vein shunt</t>
  </si>
  <si>
    <t>Dist revas ligation hemo</t>
  </si>
  <si>
    <t>External cannula declotting</t>
  </si>
  <si>
    <t>Cannula declotting</t>
  </si>
  <si>
    <t>Intro cath dialysis circuit</t>
  </si>
  <si>
    <t>Thrmbc/nfs dialysis circuit</t>
  </si>
  <si>
    <t>Balo angiop ctr dialysis seg</t>
  </si>
  <si>
    <t>Stent plmt ctr dialysis seg</t>
  </si>
  <si>
    <t>Dialysis circuit embolj</t>
  </si>
  <si>
    <t>Revision of circulation</t>
  </si>
  <si>
    <t>Splice spleen/kidney veins</t>
  </si>
  <si>
    <t>Insert hepatic shunt (tips)</t>
  </si>
  <si>
    <t>Remove hepatic shunt (tips)</t>
  </si>
  <si>
    <t>Prim art m-thrmbc 1st vsl</t>
  </si>
  <si>
    <t>Prim art m-thrmbc sbsq vsl</t>
  </si>
  <si>
    <t>Sec art thrombectomy add-on</t>
  </si>
  <si>
    <t>Venous mech thrombectomy</t>
  </si>
  <si>
    <t>Ven mechnl thrmbc repeat tx</t>
  </si>
  <si>
    <t>Ins endovas vena cava filtr</t>
  </si>
  <si>
    <t>Redo endovas vena cava filtr</t>
  </si>
  <si>
    <t>Rem endovas vena cava filter</t>
  </si>
  <si>
    <t>Thrombolytic therapy stroke</t>
  </si>
  <si>
    <t>Remove intrvas foreign body</t>
  </si>
  <si>
    <t>Transcatheter biopsy</t>
  </si>
  <si>
    <t>Thrombolytic art therapy</t>
  </si>
  <si>
    <t>Thrombolytic venous therapy</t>
  </si>
  <si>
    <t>Thromblytic art/ven therapy</t>
  </si>
  <si>
    <t>Cessj therapy cath removal</t>
  </si>
  <si>
    <t>Transcath stent cca w/eps</t>
  </si>
  <si>
    <t>Transcath stent cca w/o eps</t>
  </si>
  <si>
    <t>Stent placemt retro carotid</t>
  </si>
  <si>
    <t>Stent placemt ante carotid</t>
  </si>
  <si>
    <t>Iliac revasc</t>
  </si>
  <si>
    <t>Iliac revasc w/stent</t>
  </si>
  <si>
    <t>Iliac revasc add-on</t>
  </si>
  <si>
    <t>Iliac revasc w/stent add-on</t>
  </si>
  <si>
    <t>Fem/popl revas w/tla</t>
  </si>
  <si>
    <t>Fem/popl revas w/ather</t>
  </si>
  <si>
    <t>Fem/popl revasc w/stent</t>
  </si>
  <si>
    <t>Fem/popl revasc stnt &amp; ather</t>
  </si>
  <si>
    <t>Tib/per revasc w/tla</t>
  </si>
  <si>
    <t>Tib/per revasc w/ather</t>
  </si>
  <si>
    <t>Tib/per revasc w/stent</t>
  </si>
  <si>
    <t>Tib/per revasc stent &amp; ather</t>
  </si>
  <si>
    <t>Tib/per revasc add-on</t>
  </si>
  <si>
    <t>Tibper revasc w/ather add-on</t>
  </si>
  <si>
    <t>Revsc opn/prq tib/pero stent</t>
  </si>
  <si>
    <t>Tib/per revasc stnt &amp; ather</t>
  </si>
  <si>
    <t>Open/perq place stent 1st</t>
  </si>
  <si>
    <t>Open/perq place stent ea add</t>
  </si>
  <si>
    <t>Open/perq place stent same</t>
  </si>
  <si>
    <t>Vasc embolize/occlude venous</t>
  </si>
  <si>
    <t>Vasc embolize/occlude artery</t>
  </si>
  <si>
    <t>Vasc embolize/occlude organ</t>
  </si>
  <si>
    <t>Vasc embolize/occlude bleed</t>
  </si>
  <si>
    <t>Trluml balo angiop 1st art</t>
  </si>
  <si>
    <t>Trluml balo angiop addl art</t>
  </si>
  <si>
    <t>Trluml balo angiop 1st vein</t>
  </si>
  <si>
    <t>Trluml balo angiop addl vein</t>
  </si>
  <si>
    <t>Intrvasc us noncoronary 1st</t>
  </si>
  <si>
    <t>Intrvasc us noncoronary addl</t>
  </si>
  <si>
    <t>Endoscopy ligate perf veins</t>
  </si>
  <si>
    <t>Vascular endoscopy procedure</t>
  </si>
  <si>
    <t>Ligation of neck vein</t>
  </si>
  <si>
    <t>Ligation of neck artery</t>
  </si>
  <si>
    <t>Ligation of a-v fistula</t>
  </si>
  <si>
    <t>Temporal artery procedure</t>
  </si>
  <si>
    <t>Ligation of chest artery</t>
  </si>
  <si>
    <t>Ligation of abdomen artery</t>
  </si>
  <si>
    <t>Ligation of extremity artery</t>
  </si>
  <si>
    <t>Ligation of inf vena cava</t>
  </si>
  <si>
    <t>Revision of major vein</t>
  </si>
  <si>
    <t>Revise leg vein</t>
  </si>
  <si>
    <t>Ligate/strip short leg vein</t>
  </si>
  <si>
    <t>Ligate/strip long leg vein</t>
  </si>
  <si>
    <t>Removal of leg veins/lesion</t>
  </si>
  <si>
    <t>Ligate leg veins radical</t>
  </si>
  <si>
    <t>Ligate leg veins open</t>
  </si>
  <si>
    <t>Stab phleb veins xtr 10-20</t>
  </si>
  <si>
    <t>Phleb veins - extrem 20+</t>
  </si>
  <si>
    <t>Revision of leg vein</t>
  </si>
  <si>
    <t>Ligate/divide/excise vein</t>
  </si>
  <si>
    <t>Revascularization penis</t>
  </si>
  <si>
    <t>Penile venous occlusion</t>
  </si>
  <si>
    <t>Vascular surgery procedure</t>
  </si>
  <si>
    <t>Removal of spleen total</t>
  </si>
  <si>
    <t>Removal of spleen partial</t>
  </si>
  <si>
    <t>Repair of ruptured spleen</t>
  </si>
  <si>
    <t>Laparoscopy splenectomy</t>
  </si>
  <si>
    <t>Laparoscope proc spleen</t>
  </si>
  <si>
    <t>Injection for spleen x-ray</t>
  </si>
  <si>
    <t>Bl donor search management</t>
  </si>
  <si>
    <t>Harvest allogeneic stem cell</t>
  </si>
  <si>
    <t>Harvest auto stem cells</t>
  </si>
  <si>
    <t>Cryopreserve stem cells</t>
  </si>
  <si>
    <t>Thaw preserved stem cells</t>
  </si>
  <si>
    <t>Wash harvest stem cells</t>
  </si>
  <si>
    <t>T-cell depletion of harvest</t>
  </si>
  <si>
    <t>Tumor cell deplete of harvst</t>
  </si>
  <si>
    <t>Rbc depletion of harvest</t>
  </si>
  <si>
    <t>Platelet deplete of harvest</t>
  </si>
  <si>
    <t>Volume deplete of harvest</t>
  </si>
  <si>
    <t>Harvest stem cell concentrte</t>
  </si>
  <si>
    <t>Dx bone marrow aspirations</t>
  </si>
  <si>
    <t>Dx bone marrow biopsies</t>
  </si>
  <si>
    <t>Dx bone marrow bx &amp; aspir</t>
  </si>
  <si>
    <t>Bone marrow harvest allogen</t>
  </si>
  <si>
    <t>Bone marrow harvest autolog</t>
  </si>
  <si>
    <t>Transplt allo hct/donor</t>
  </si>
  <si>
    <t>5244</t>
  </si>
  <si>
    <t>Transplt autol hct/donor</t>
  </si>
  <si>
    <t>Transplt allo lymphocytes</t>
  </si>
  <si>
    <t>Transplj hematopoietic boost</t>
  </si>
  <si>
    <t>Drainage lymph node lesion</t>
  </si>
  <si>
    <t>Incision of lymph channels</t>
  </si>
  <si>
    <t>Thoracic duct procedure</t>
  </si>
  <si>
    <t>Biopsy/removal lymph nodes</t>
  </si>
  <si>
    <t>Needle biopsy lymph nodes</t>
  </si>
  <si>
    <t>Open bx/exc inguinofem nodes</t>
  </si>
  <si>
    <t>Explore deep node(s) neck</t>
  </si>
  <si>
    <t>Removal neck/armpit lesion</t>
  </si>
  <si>
    <t>Removal pelvic lymph nodes</t>
  </si>
  <si>
    <t>Removal abdomen lymph nodes</t>
  </si>
  <si>
    <t>Laparoscopy lymph node biop</t>
  </si>
  <si>
    <t>Laparoscopy lymphadenectomy</t>
  </si>
  <si>
    <t>Laps pelvic lymphadec</t>
  </si>
  <si>
    <t>Laparoscope proc lymphatic</t>
  </si>
  <si>
    <t>Removal of lymph nodes neck</t>
  </si>
  <si>
    <t>Remove armpit lymph nodes</t>
  </si>
  <si>
    <t>Remove thoracic lymph nodes</t>
  </si>
  <si>
    <t>Remove abdominal lymph nodes</t>
  </si>
  <si>
    <t>Remove groin lymph nodes</t>
  </si>
  <si>
    <t>Remove pelvis lymph nodes</t>
  </si>
  <si>
    <t>Remove abdomen lymph nodes</t>
  </si>
  <si>
    <t>Inject for lymphatic x-ray</t>
  </si>
  <si>
    <t>Ra tracer id of sentinl node</t>
  </si>
  <si>
    <t>5591</t>
  </si>
  <si>
    <t>Access thoracic lymph duct</t>
  </si>
  <si>
    <t>Io map of sent lymph node</t>
  </si>
  <si>
    <t>Blood/lymph system procedure</t>
  </si>
  <si>
    <t>Resect mediastinal cyst</t>
  </si>
  <si>
    <t>Resect mediastinal tumor</t>
  </si>
  <si>
    <t>Mediastinoscpy w/medstnl bx</t>
  </si>
  <si>
    <t>Mediastinoscpy w/lmph nod bx</t>
  </si>
  <si>
    <t>Chest procedure</t>
  </si>
  <si>
    <t>Repair diaphragm laceration</t>
  </si>
  <si>
    <t>Repair of diaphragm hernia</t>
  </si>
  <si>
    <t>Revision of diaphragm</t>
  </si>
  <si>
    <t>Resect diaphragm simple</t>
  </si>
  <si>
    <t>Resect diaphragm complex</t>
  </si>
  <si>
    <t>Diaphragm surgery procedure</t>
  </si>
  <si>
    <t>Biopsy of lip</t>
  </si>
  <si>
    <t>Partial excision of lip</t>
  </si>
  <si>
    <t>Reconstruct lip with flap</t>
  </si>
  <si>
    <t>Partial removal of lip</t>
  </si>
  <si>
    <t>Repair lip</t>
  </si>
  <si>
    <t>Repair cleft lip/nasal</t>
  </si>
  <si>
    <t>Lip surgery procedure</t>
  </si>
  <si>
    <t>Drainage of mouth lesion</t>
  </si>
  <si>
    <t>Removal foreign body mouth</t>
  </si>
  <si>
    <t>Incision of lip fold</t>
  </si>
  <si>
    <t>Biopsy of mouth lesion</t>
  </si>
  <si>
    <t>Excision of mouth lesion</t>
  </si>
  <si>
    <t>Excise/repair mouth lesion</t>
  </si>
  <si>
    <t>Excise oral mucosa for graft</t>
  </si>
  <si>
    <t>Excise lip or cheek fold</t>
  </si>
  <si>
    <t>Treatment of mouth lesion</t>
  </si>
  <si>
    <t>Repair mouth laceration</t>
  </si>
  <si>
    <t>Reconstruction of mouth</t>
  </si>
  <si>
    <t>Mouth surgery procedure</t>
  </si>
  <si>
    <t>Incision of tongue fold</t>
  </si>
  <si>
    <t>Place needles h&amp;n for rt</t>
  </si>
  <si>
    <t>Biopsy of tongue</t>
  </si>
  <si>
    <t>Biopsy of floor of mouth</t>
  </si>
  <si>
    <t>Excision of tongue lesion</t>
  </si>
  <si>
    <t>Excision of tongue fold</t>
  </si>
  <si>
    <t>Partial removal of tongue</t>
  </si>
  <si>
    <t>Tongue and neck surgery</t>
  </si>
  <si>
    <t>Removal of tongue</t>
  </si>
  <si>
    <t>Tongue removal neck surgery</t>
  </si>
  <si>
    <t>Tongue mouth jaw surgery</t>
  </si>
  <si>
    <t>Tongue mouth neck surgery</t>
  </si>
  <si>
    <t>Tongue jaw &amp; neck surgery</t>
  </si>
  <si>
    <t>Repair tongue laceration</t>
  </si>
  <si>
    <t>Tongue to lip surgery</t>
  </si>
  <si>
    <t>Tongue suspension</t>
  </si>
  <si>
    <t>Reconstruction tongue fold</t>
  </si>
  <si>
    <t>Tongue base vol reduction</t>
  </si>
  <si>
    <t>Tongue and mouth surgery</t>
  </si>
  <si>
    <t>Drainage of gum lesion</t>
  </si>
  <si>
    <t>Removal foreign body gum</t>
  </si>
  <si>
    <t>Removal foreign body jawbone</t>
  </si>
  <si>
    <t>Excision gum each quadrant</t>
  </si>
  <si>
    <t>Excision of gum flap</t>
  </si>
  <si>
    <t>Excision of gum lesion</t>
  </si>
  <si>
    <t>Removal of gum tissue</t>
  </si>
  <si>
    <t>Treatment of gum lesion</t>
  </si>
  <si>
    <t>Gum graft</t>
  </si>
  <si>
    <t>Repair gum</t>
  </si>
  <si>
    <t>Repair tooth socket</t>
  </si>
  <si>
    <t>Dental surgery procedure</t>
  </si>
  <si>
    <t>Drainage mouth roof lesion</t>
  </si>
  <si>
    <t>Biopsy roof of mouth</t>
  </si>
  <si>
    <t>Excision lesion mouth roof</t>
  </si>
  <si>
    <t>Remove palate/lesion</t>
  </si>
  <si>
    <t>Excision of uvula</t>
  </si>
  <si>
    <t>Repair palate pharynx/uvula</t>
  </si>
  <si>
    <t>Treatment mouth roof lesion</t>
  </si>
  <si>
    <t>Repair palate</t>
  </si>
  <si>
    <t>Reconstruct cleft palate</t>
  </si>
  <si>
    <t>Lengthening of palate</t>
  </si>
  <si>
    <t>Repair nose to lip fistula</t>
  </si>
  <si>
    <t>Preparation palate mold</t>
  </si>
  <si>
    <t>Insertion palate prosthesis</t>
  </si>
  <si>
    <t>Palate/uvula surgery</t>
  </si>
  <si>
    <t>Drainage of salivary gland</t>
  </si>
  <si>
    <t>Removal of salivary stone</t>
  </si>
  <si>
    <t>Biopsy of salivary gland</t>
  </si>
  <si>
    <t>Excision of salivary cyst</t>
  </si>
  <si>
    <t>Drainage of salivary cyst</t>
  </si>
  <si>
    <t>Excise parotid gland/lesion</t>
  </si>
  <si>
    <t>Excise submaxillary gland</t>
  </si>
  <si>
    <t>Excise sublingual gland</t>
  </si>
  <si>
    <t>Repair salivary duct</t>
  </si>
  <si>
    <t>Parotid duct diversion</t>
  </si>
  <si>
    <t>Injection for salivary x-ray</t>
  </si>
  <si>
    <t>Closure of salivary fistula</t>
  </si>
  <si>
    <t>Dilation of salivary duct</t>
  </si>
  <si>
    <t>Ligation of salivary duct</t>
  </si>
  <si>
    <t>Salivary surgery procedure</t>
  </si>
  <si>
    <t>Drainage of tonsil abscess</t>
  </si>
  <si>
    <t>Drainage of throat abscess</t>
  </si>
  <si>
    <t>Biopsy of throat</t>
  </si>
  <si>
    <t>Biopsy of upper nose/throat</t>
  </si>
  <si>
    <t>Excise pharynx lesion</t>
  </si>
  <si>
    <t>Remove pharynx foreign body</t>
  </si>
  <si>
    <t>Excision of neck cyst</t>
  </si>
  <si>
    <t>Remove tonsils and adenoids</t>
  </si>
  <si>
    <t>Removal of tonsils</t>
  </si>
  <si>
    <t>Removal of adenoids</t>
  </si>
  <si>
    <t>Extensive surgery of throat</t>
  </si>
  <si>
    <t>Excision of tonsil tags</t>
  </si>
  <si>
    <t>Excision of lingual tonsil</t>
  </si>
  <si>
    <t>Partial removal of pharynx</t>
  </si>
  <si>
    <t>Revision of pharyngeal walls</t>
  </si>
  <si>
    <t>Repair throat wound</t>
  </si>
  <si>
    <t>Reconstruction of throat</t>
  </si>
  <si>
    <t>Repair throat esophagus</t>
  </si>
  <si>
    <t>Surgical opening of throat</t>
  </si>
  <si>
    <t>Control throat bleeding</t>
  </si>
  <si>
    <t>Control nose/throat bleeding</t>
  </si>
  <si>
    <t>Throat surgery procedure</t>
  </si>
  <si>
    <t>Incision of esophagus</t>
  </si>
  <si>
    <t>Throat muscle surgery</t>
  </si>
  <si>
    <t>Excision of esophagus lesion</t>
  </si>
  <si>
    <t>Removal of esophagus</t>
  </si>
  <si>
    <t>Esphg tot w/thrcm</t>
  </si>
  <si>
    <t>Partial removal of esophagus</t>
  </si>
  <si>
    <t>Removal of esophagus pouch</t>
  </si>
  <si>
    <t>Esophagoscopy rigid trnso</t>
  </si>
  <si>
    <t>Esophagoscopy rigid trnso dx</t>
  </si>
  <si>
    <t>Esophagoscp rig trnso inject</t>
  </si>
  <si>
    <t>Esophagoscp rig trnso biopsy</t>
  </si>
  <si>
    <t>Esophagoscp rig trnso rem fb</t>
  </si>
  <si>
    <t>Esophagoscopy rigid balloon</t>
  </si>
  <si>
    <t>5303</t>
  </si>
  <si>
    <t>Esophagoscp guide wire dilat</t>
  </si>
  <si>
    <t>Esophagoscopy flex dx brush</t>
  </si>
  <si>
    <t>Esophagosc flex trnsn biopsy</t>
  </si>
  <si>
    <t>Esophagoscopy flexible brush</t>
  </si>
  <si>
    <t>Esoph scope w/submucous inj</t>
  </si>
  <si>
    <t>Esophagoscopy flex biopsy</t>
  </si>
  <si>
    <t>Esoph scope w/sclerosis inj</t>
  </si>
  <si>
    <t>Esophagus endoscopy/ligation</t>
  </si>
  <si>
    <t>Esoph optical endomicroscopy</t>
  </si>
  <si>
    <t>Egd esophagogastrc fndoplsty</t>
  </si>
  <si>
    <t>Esophagoscop mucosal resect</t>
  </si>
  <si>
    <t>Esophagoscop stent placement</t>
  </si>
  <si>
    <t>Esophagoscopy retro balloon</t>
  </si>
  <si>
    <t>Esophagosc dilate balloon 30</t>
  </si>
  <si>
    <t>Esophagoscopy flex remove fb</t>
  </si>
  <si>
    <t>Esophagoscopy lesion removal</t>
  </si>
  <si>
    <t>Esophagoscopy snare les remv</t>
  </si>
  <si>
    <t>Esophagoscopy balloon &lt;30mm</t>
  </si>
  <si>
    <t>Esoph endoscopy dilation</t>
  </si>
  <si>
    <t>Esophagoscopy control bleed</t>
  </si>
  <si>
    <t>Esophagoscopy lesion ablate</t>
  </si>
  <si>
    <t>Esophagoscop ultrasound exam</t>
  </si>
  <si>
    <t>Esophagoscopy w/us needle bx</t>
  </si>
  <si>
    <t>Egd balloon dil esoph30 mm/&gt;</t>
  </si>
  <si>
    <t>Egd diagnostic brush wash</t>
  </si>
  <si>
    <t>Uppr gi scope w/submuc inj</t>
  </si>
  <si>
    <t>Endoscopic us exam esoph</t>
  </si>
  <si>
    <t>Egd us fine needle bx/aspir</t>
  </si>
  <si>
    <t>Egd biopsy single/multiple</t>
  </si>
  <si>
    <t>Egd w/transmural drain cyst</t>
  </si>
  <si>
    <t>Egd tube/cath insertion</t>
  </si>
  <si>
    <t>Egd injection varices</t>
  </si>
  <si>
    <t>Egd varices ligation</t>
  </si>
  <si>
    <t>Egd dilate stricture</t>
  </si>
  <si>
    <t>Egd place gastrostomy tube</t>
  </si>
  <si>
    <t>Egd remove foreign body</t>
  </si>
  <si>
    <t>Egd guide wire insertion</t>
  </si>
  <si>
    <t>Esoph egd dilation &lt;30 mm</t>
  </si>
  <si>
    <t>Egd cautery tumor polyp</t>
  </si>
  <si>
    <t>Egd remove lesion snare</t>
  </si>
  <si>
    <t>Egd optical endomicroscopy</t>
  </si>
  <si>
    <t>Egd us transmural injxn/mark</t>
  </si>
  <si>
    <t>Egd endo mucosal resection</t>
  </si>
  <si>
    <t>Egd control bleeding any</t>
  </si>
  <si>
    <t>Egd w/thrml txmnt gerd</t>
  </si>
  <si>
    <t>Egd us exam duodenum/jejunum</t>
  </si>
  <si>
    <t>Ercp w/specimen collection</t>
  </si>
  <si>
    <t>Endo cholangiopancreatograph</t>
  </si>
  <si>
    <t>Ercp sphincter pressure meas</t>
  </si>
  <si>
    <t>Ercp remove duct calculi</t>
  </si>
  <si>
    <t>Ercp lithotripsy calculi</t>
  </si>
  <si>
    <t>Egd endoscopic stent place</t>
  </si>
  <si>
    <t>Egd lesion ablation</t>
  </si>
  <si>
    <t>Endoscopic pancreatoscopy</t>
  </si>
  <si>
    <t>Ercp duct stent placement</t>
  </si>
  <si>
    <t>Ercp remove forgn body duct</t>
  </si>
  <si>
    <t>Ercp stent exchange w/dilate</t>
  </si>
  <si>
    <t>Ercp ea duct/ampulla dilate</t>
  </si>
  <si>
    <t>Ercp lesion ablate w/dilate</t>
  </si>
  <si>
    <t>Lap myotomy heller</t>
  </si>
  <si>
    <t>Laparoscopy fundoplasty</t>
  </si>
  <si>
    <t>Lap paraesophag hern repair</t>
  </si>
  <si>
    <t>Lap paraesoph her rpr w/mesh</t>
  </si>
  <si>
    <t>Lap esoph lengthening</t>
  </si>
  <si>
    <t>Laps esophgl sphnctr agmntj</t>
  </si>
  <si>
    <t>Rmvl esophgl sphnctr dev</t>
  </si>
  <si>
    <t>Esphg tot w/laps moblj</t>
  </si>
  <si>
    <t>Esphg dstl 2/3 w/laps moblj</t>
  </si>
  <si>
    <t>Esphg thrsc moblj</t>
  </si>
  <si>
    <t>Laparoscope proc esoph</t>
  </si>
  <si>
    <t>Repair of esophagus</t>
  </si>
  <si>
    <t>Repair esophagus and fistula</t>
  </si>
  <si>
    <t>Esophagoplasty congenital</t>
  </si>
  <si>
    <t>Tracheo-esophagoplasty cong</t>
  </si>
  <si>
    <t>Fuse esophagus &amp; stomach</t>
  </si>
  <si>
    <t>Revise esophagus &amp; stomach</t>
  </si>
  <si>
    <t>Esoph fundoplasty lap</t>
  </si>
  <si>
    <t>Esoph fundoplasty thor</t>
  </si>
  <si>
    <t>Esophagomyotomy abdominal</t>
  </si>
  <si>
    <t>Esophagomyotomy thoracic</t>
  </si>
  <si>
    <t>Transab esoph hiat hern rpr</t>
  </si>
  <si>
    <t>Transthor diaphrag hern rpr</t>
  </si>
  <si>
    <t>Thorabd diaphr hern repair</t>
  </si>
  <si>
    <t>Esoph lengthening</t>
  </si>
  <si>
    <t>Fuse esophagus &amp; intestine</t>
  </si>
  <si>
    <t>Surgical opening esophagus</t>
  </si>
  <si>
    <t>Gastrointestinal repair</t>
  </si>
  <si>
    <t>Ligate esophagus veins</t>
  </si>
  <si>
    <t>Ligate/staple esophagus</t>
  </si>
  <si>
    <t>Repair esophagus wound</t>
  </si>
  <si>
    <t>Repair esophagus opening</t>
  </si>
  <si>
    <t>Dilate esophagus 1/mult pass</t>
  </si>
  <si>
    <t>Dilate esophagus</t>
  </si>
  <si>
    <t>Pressure treatment esophagus</t>
  </si>
  <si>
    <t>Free jejunum flap microvasc</t>
  </si>
  <si>
    <t>Esophagus surgery procedure</t>
  </si>
  <si>
    <t>Surgical opening of stomach</t>
  </si>
  <si>
    <t>Surgical repair of stomach</t>
  </si>
  <si>
    <t>Incision of pyloric muscle</t>
  </si>
  <si>
    <t>Biopsy of stomach</t>
  </si>
  <si>
    <t>Excision of stomach lesion</t>
  </si>
  <si>
    <t>Removal of stomach</t>
  </si>
  <si>
    <t>Removal of stomach partial</t>
  </si>
  <si>
    <t>Vagotomy &amp; pylorus repair</t>
  </si>
  <si>
    <t>Lap gastric bypass/roux-en-y</t>
  </si>
  <si>
    <t>Lap gastr bypass incl smll i</t>
  </si>
  <si>
    <t>Lap impl electrode antrum</t>
  </si>
  <si>
    <t>Lap revise/remv eltrd antrum</t>
  </si>
  <si>
    <t>Laparoscopy vagus nerve</t>
  </si>
  <si>
    <t>Laparoscopy gastrostomy</t>
  </si>
  <si>
    <t>Laparoscope proc stom</t>
  </si>
  <si>
    <t>Nasal/orogastric w/tube plmt</t>
  </si>
  <si>
    <t>Tx gastro intub w/asp</t>
  </si>
  <si>
    <t>Dx gastr intub w/asp spec</t>
  </si>
  <si>
    <t>Dx gastr intub w/asp specs</t>
  </si>
  <si>
    <t>Dx duod intub w/asp spec</t>
  </si>
  <si>
    <t>Dx duod intub w/asp specs</t>
  </si>
  <si>
    <t>Reposition gastrostomy tube</t>
  </si>
  <si>
    <t>Rplc gtube no revj trc</t>
  </si>
  <si>
    <t>Rplc gtube revj gstrst trc</t>
  </si>
  <si>
    <t>Lap place gastr adj device</t>
  </si>
  <si>
    <t>Lap revise gastr adj device</t>
  </si>
  <si>
    <t>Lap rmvl gastr adj device</t>
  </si>
  <si>
    <t>Lap replace gastr adj device</t>
  </si>
  <si>
    <t>Lap rmvl gastr adj all parts</t>
  </si>
  <si>
    <t>Lap sleeve gastrectomy</t>
  </si>
  <si>
    <t>Reconstruction of pylorus</t>
  </si>
  <si>
    <t>Fusion of stomach and bowel</t>
  </si>
  <si>
    <t>Place gastrostomy tube</t>
  </si>
  <si>
    <t>Repair of stomach lesion</t>
  </si>
  <si>
    <t>V-band gastroplasty</t>
  </si>
  <si>
    <t>Gastroplasty w/o v-band</t>
  </si>
  <si>
    <t>Gastroplasty duodenal switch</t>
  </si>
  <si>
    <t>Gastric bypass for obesity</t>
  </si>
  <si>
    <t>Gastric bypass incl small i</t>
  </si>
  <si>
    <t>Revision gastroplasty</t>
  </si>
  <si>
    <t>Revise stomach-bowel fusion</t>
  </si>
  <si>
    <t>Repair stomach opening</t>
  </si>
  <si>
    <t>Repair stomach-bowel fistula</t>
  </si>
  <si>
    <t>Impl/redo electrd antrum</t>
  </si>
  <si>
    <t>Revise/remove electrd antrum</t>
  </si>
  <si>
    <t>Revise gastric port open</t>
  </si>
  <si>
    <t>Remove gastric port open</t>
  </si>
  <si>
    <t>Change gastric port open</t>
  </si>
  <si>
    <t>Stomach surgery procedure</t>
  </si>
  <si>
    <t>Freeing of bowel adhesion</t>
  </si>
  <si>
    <t>Incision of small bowel</t>
  </si>
  <si>
    <t>Insert needle cath bowel</t>
  </si>
  <si>
    <t>Explore small intestine</t>
  </si>
  <si>
    <t>Decompress small bowel</t>
  </si>
  <si>
    <t>Incision of large bowel</t>
  </si>
  <si>
    <t>Reduce bowel obstruction</t>
  </si>
  <si>
    <t>Correct malrotation of bowel</t>
  </si>
  <si>
    <t>Biopsy of bowel</t>
  </si>
  <si>
    <t>Excise intestine lesion(s)</t>
  </si>
  <si>
    <t>Excision of bowel lesion(s)</t>
  </si>
  <si>
    <t>Removal of small intestine</t>
  </si>
  <si>
    <t>Enterectomy w/o taper cong</t>
  </si>
  <si>
    <t>Enterectomy w/taper cong</t>
  </si>
  <si>
    <t>Enterectomy cong add-on</t>
  </si>
  <si>
    <t>Bowel to bowel fusion</t>
  </si>
  <si>
    <t>Enterectomy cadaver donor</t>
  </si>
  <si>
    <t>Enterectomy live donor</t>
  </si>
  <si>
    <t>Intestine transplnt cadaver</t>
  </si>
  <si>
    <t>Intestine transplant live</t>
  </si>
  <si>
    <t>Remove intestinal allograft</t>
  </si>
  <si>
    <t>Mobilization of colon</t>
  </si>
  <si>
    <t>Partial removal of colon</t>
  </si>
  <si>
    <t>Removal of colon</t>
  </si>
  <si>
    <t>Removal of colon/ileostomy</t>
  </si>
  <si>
    <t>Colectomy w/ileoanal anast</t>
  </si>
  <si>
    <t>Colectomy w/neo-rectum pouch</t>
  </si>
  <si>
    <t>Lap enterolysis</t>
  </si>
  <si>
    <t>Lap jejunostomy</t>
  </si>
  <si>
    <t>Lap ileo/jejuno-stomy</t>
  </si>
  <si>
    <t>Lap colostomy</t>
  </si>
  <si>
    <t>Lap enterectomy</t>
  </si>
  <si>
    <t>Lap resect s/intestine addl</t>
  </si>
  <si>
    <t>Laparo partial colectomy</t>
  </si>
  <si>
    <t>Lap colectomy part w/ileum</t>
  </si>
  <si>
    <t>Lap part colectomy w/stoma</t>
  </si>
  <si>
    <t>L colectomy/coloproctostomy</t>
  </si>
  <si>
    <t>Laparo total proctocolectomy</t>
  </si>
  <si>
    <t>Lap colectomy w/proctectomy</t>
  </si>
  <si>
    <t>Lap mobil splenic fl add-on</t>
  </si>
  <si>
    <t>Lap close enterostomy</t>
  </si>
  <si>
    <t>Laparoscope proc intestine</t>
  </si>
  <si>
    <t>Open bowel to skin</t>
  </si>
  <si>
    <t>Ileostomy/jejunostomy</t>
  </si>
  <si>
    <t>Revision of ileostomy</t>
  </si>
  <si>
    <t>Devise bowel pouch</t>
  </si>
  <si>
    <t>Colostomy</t>
  </si>
  <si>
    <t>Colostomy with biopsies</t>
  </si>
  <si>
    <t>Revision of colostomy</t>
  </si>
  <si>
    <t>Small bowel endoscopy</t>
  </si>
  <si>
    <t>Small bowel endoscopy/biopsy</t>
  </si>
  <si>
    <t>Small bowel endoscopy/stent</t>
  </si>
  <si>
    <t>S bowel endoscope w/stent</t>
  </si>
  <si>
    <t>Small bowel endoscopy br/wa</t>
  </si>
  <si>
    <t>Endoscopy of bowel pouch</t>
  </si>
  <si>
    <t>5311</t>
  </si>
  <si>
    <t>Endoscopy bowel pouch/biop</t>
  </si>
  <si>
    <t>Colonoscopy thru stoma spx</t>
  </si>
  <si>
    <t>Colonoscopy with biopsy</t>
  </si>
  <si>
    <t>5312</t>
  </si>
  <si>
    <t>Colonoscopy for foreign body</t>
  </si>
  <si>
    <t>Colonoscopy for bleeding</t>
  </si>
  <si>
    <t>Colonoscopy &amp; polypectomy</t>
  </si>
  <si>
    <t>Colonoscopy w/snare</t>
  </si>
  <si>
    <t>Colonoscopy with ablation</t>
  </si>
  <si>
    <t>Colonoscopy w/stent plcmt</t>
  </si>
  <si>
    <t>Colonoscopy w/resection</t>
  </si>
  <si>
    <t>Colonoscopy w/injection</t>
  </si>
  <si>
    <t>Colonoscopy w/dilation</t>
  </si>
  <si>
    <t>Colonoscopy w/ultrasound</t>
  </si>
  <si>
    <t>Colonoscopy w/ndl aspir/bx</t>
  </si>
  <si>
    <t>Colonoscopy w/decompression</t>
  </si>
  <si>
    <t>Intro gastrointestinal tube</t>
  </si>
  <si>
    <t>Suture small intestine</t>
  </si>
  <si>
    <t>Suture large intestine</t>
  </si>
  <si>
    <t>Repair of bowel lesion</t>
  </si>
  <si>
    <t>Intestinal stricturoplasty</t>
  </si>
  <si>
    <t>Repair bowel opening</t>
  </si>
  <si>
    <t>Repair bowel-skin fistula</t>
  </si>
  <si>
    <t>Repair bowel fistula</t>
  </si>
  <si>
    <t>Repair bowel-bladder fistula</t>
  </si>
  <si>
    <t>Surgical revision intestine</t>
  </si>
  <si>
    <t>Suspend bowel w/prosthesis</t>
  </si>
  <si>
    <t>Intraop colon lavage add-on</t>
  </si>
  <si>
    <t>Prepare fecal microbiota</t>
  </si>
  <si>
    <t>Prepare donor intestine</t>
  </si>
  <si>
    <t>Prep donor intestine/venous</t>
  </si>
  <si>
    <t>Prep donor intestine/artery</t>
  </si>
  <si>
    <t>Unlisted px small intestine</t>
  </si>
  <si>
    <t>Excision of bowel pouch</t>
  </si>
  <si>
    <t>Excision of mesentery lesion</t>
  </si>
  <si>
    <t>Repair of mesentery</t>
  </si>
  <si>
    <t>Bowel surgery procedure</t>
  </si>
  <si>
    <t>Drain appendix abscess open</t>
  </si>
  <si>
    <t>Appendectomy</t>
  </si>
  <si>
    <t>Appendectomy add-on</t>
  </si>
  <si>
    <t>Laparoscopy appendectomy</t>
  </si>
  <si>
    <t>Laparoscope proc app</t>
  </si>
  <si>
    <t>Drainage of pelvic abscess</t>
  </si>
  <si>
    <t>Drainage of rectal abscess</t>
  </si>
  <si>
    <t>5313</t>
  </si>
  <si>
    <t>Biopsy of rectum</t>
  </si>
  <si>
    <t>Removal of anorectal lesion</t>
  </si>
  <si>
    <t>Removal of rectum</t>
  </si>
  <si>
    <t>Partial removal of rectum</t>
  </si>
  <si>
    <t>Partial proctectomy</t>
  </si>
  <si>
    <t>Remove rectum w/reservoir</t>
  </si>
  <si>
    <t>Removal of rectum and colon</t>
  </si>
  <si>
    <t>Pelvic exenteration</t>
  </si>
  <si>
    <t>Excision of rectal prolapse</t>
  </si>
  <si>
    <t>Excise ileoanal reservior</t>
  </si>
  <si>
    <t>Excision of rectal stricture</t>
  </si>
  <si>
    <t>Excision of rectal lesion</t>
  </si>
  <si>
    <t>Exc rect tum transanal part</t>
  </si>
  <si>
    <t>Exc rect tum transanal full</t>
  </si>
  <si>
    <t>Destruction rectal tumor</t>
  </si>
  <si>
    <t>Proctosigmoidoscopy dx</t>
  </si>
  <si>
    <t>Proctosigmoidoscopy dilate</t>
  </si>
  <si>
    <t>Proctosigmoidoscopy w/bx</t>
  </si>
  <si>
    <t>Proctosigmoidoscopy fb</t>
  </si>
  <si>
    <t>Proctosigmoidoscopy removal</t>
  </si>
  <si>
    <t>Proctosigmoidoscopy bleed</t>
  </si>
  <si>
    <t>Proctosigmoidoscopy ablate</t>
  </si>
  <si>
    <t>Proctosigmoidoscopy volvul</t>
  </si>
  <si>
    <t>Proctosigmoidoscopy w/stent</t>
  </si>
  <si>
    <t>Diagnostic sigmoidoscopy</t>
  </si>
  <si>
    <t>Sigmoidoscopy and biopsy</t>
  </si>
  <si>
    <t>Sigmoidoscopy w/fb removal</t>
  </si>
  <si>
    <t>Sigmoidoscopy &amp; polypectomy</t>
  </si>
  <si>
    <t>Sigmoidoscopy for bleeding</t>
  </si>
  <si>
    <t>Sigmoidoscopy w/submuc inj</t>
  </si>
  <si>
    <t>Sigmoidoscopy &amp; decompress</t>
  </si>
  <si>
    <t>Sigmoidoscopy w/tumr remove</t>
  </si>
  <si>
    <t>Sig w/tndsc balloon dilation</t>
  </si>
  <si>
    <t>Sigmoidoscopy w/ultrasound</t>
  </si>
  <si>
    <t>Sigmoidoscopy w/us guide bx</t>
  </si>
  <si>
    <t>Sigmoidoscopy w/ablation</t>
  </si>
  <si>
    <t>Sigmoidoscopy w/plcmt stent</t>
  </si>
  <si>
    <t>Sigmoidoscopy w/resection</t>
  </si>
  <si>
    <t>Sgmdsc w/band ligation</t>
  </si>
  <si>
    <t>Diagnostic colonoscopy</t>
  </si>
  <si>
    <t>Colonoscopy w/fb removal</t>
  </si>
  <si>
    <t>Colonoscopy and biopsy</t>
  </si>
  <si>
    <t>Colonoscopy submucous njx</t>
  </si>
  <si>
    <t>Colonoscopy w/control bleed</t>
  </si>
  <si>
    <t>Colonoscopy w/lesion removal</t>
  </si>
  <si>
    <t>Colonoscopy w/balloon dilat</t>
  </si>
  <si>
    <t>Colonoscopy w/ablation</t>
  </si>
  <si>
    <t>Colonoscopy w/endoscope us</t>
  </si>
  <si>
    <t>Colonoscopy w/endoscopic fnb</t>
  </si>
  <si>
    <t>Lap removal of rectum</t>
  </si>
  <si>
    <t>Lap remove rectum w/pouch</t>
  </si>
  <si>
    <t>Colonoscopy w/band ligation</t>
  </si>
  <si>
    <t>Unlisted procedure colon</t>
  </si>
  <si>
    <t>Laparoscopic proc</t>
  </si>
  <si>
    <t>Lap proctopexy w/sig resect</t>
  </si>
  <si>
    <t>Laparoscope proc rectum</t>
  </si>
  <si>
    <t>Repair of rectum</t>
  </si>
  <si>
    <t>Treatment of rectal prolapse</t>
  </si>
  <si>
    <t>Correct rectal prolapse</t>
  </si>
  <si>
    <t>Repair rectum/remove sigmoid</t>
  </si>
  <si>
    <t>Repair of rectocele</t>
  </si>
  <si>
    <t>Exploration/repair of rectum</t>
  </si>
  <si>
    <t>Repair rect/bladder fistula</t>
  </si>
  <si>
    <t>Repair fistula w/colostomy</t>
  </si>
  <si>
    <t>Repair rectourethral fistula</t>
  </si>
  <si>
    <t>Reduction of rectal prolapse</t>
  </si>
  <si>
    <t>Dilation of anal sphincter</t>
  </si>
  <si>
    <t>Dilation of rectal narrowing</t>
  </si>
  <si>
    <t>Remove rectal obstruction</t>
  </si>
  <si>
    <t>Surg dx exam anorectal</t>
  </si>
  <si>
    <t>Rectum surgery procedure</t>
  </si>
  <si>
    <t>Placement of seton</t>
  </si>
  <si>
    <t>Removal of rectal marker</t>
  </si>
  <si>
    <t>Incision of rectal abscess</t>
  </si>
  <si>
    <t>Incision of anal abscess</t>
  </si>
  <si>
    <t>Incision of anal septum</t>
  </si>
  <si>
    <t>Incision of anal sphincter</t>
  </si>
  <si>
    <t>Incise external hemorrhoid</t>
  </si>
  <si>
    <t>Removal of anal fissure</t>
  </si>
  <si>
    <t>Excise anal ext tag/papilla</t>
  </si>
  <si>
    <t>Ligation of hemorrhoid(s)</t>
  </si>
  <si>
    <t>Removal of anal tags</t>
  </si>
  <si>
    <t>Remove ext hem groups 2+</t>
  </si>
  <si>
    <t>Remove int/ext hem 1 group</t>
  </si>
  <si>
    <t>Remove in/ex hem grp &amp; fiss</t>
  </si>
  <si>
    <t>Remove in/ex hem grp w/fistu</t>
  </si>
  <si>
    <t>Remove in/ex hem groups 2+</t>
  </si>
  <si>
    <t>Remove in/ex hem grps &amp; fiss</t>
  </si>
  <si>
    <t>Remove in/ex hem grps w/fist</t>
  </si>
  <si>
    <t>Remove anal fist subq</t>
  </si>
  <si>
    <t>Remove anal fist inter</t>
  </si>
  <si>
    <t>Remove anal fist complex</t>
  </si>
  <si>
    <t>Remove anal fist 2 stage</t>
  </si>
  <si>
    <t>Repair anal fistula</t>
  </si>
  <si>
    <t>Removal of hemorrhoid clot</t>
  </si>
  <si>
    <t>Injection into hemorrhoid(s)</t>
  </si>
  <si>
    <t>Chemodenervation anal musc</t>
  </si>
  <si>
    <t>Diagnostic anoscopy spx</t>
  </si>
  <si>
    <t>Diagnostic anoscopy</t>
  </si>
  <si>
    <t>Anoscopy and dilation</t>
  </si>
  <si>
    <t>Anoscopy and biopsy</t>
  </si>
  <si>
    <t>Diagnostic anoscopy &amp; biopsy</t>
  </si>
  <si>
    <t>Anoscopy remove for body</t>
  </si>
  <si>
    <t>Anoscopy remove lesion</t>
  </si>
  <si>
    <t>Anoscopy</t>
  </si>
  <si>
    <t>Anoscopy remove lesions</t>
  </si>
  <si>
    <t>Anoscopy control bleeding</t>
  </si>
  <si>
    <t>Repair of anal stricture</t>
  </si>
  <si>
    <t>Repr of anal fistula w/glue</t>
  </si>
  <si>
    <t>Repair anorectal fist w/plug</t>
  </si>
  <si>
    <t>Repr per/vag pouch sngl proc</t>
  </si>
  <si>
    <t>Repr per/vag pouch dbl proc</t>
  </si>
  <si>
    <t>Rep perf anoper fistu</t>
  </si>
  <si>
    <t>Rep perf anoper/vestib fistu</t>
  </si>
  <si>
    <t>Construction of absent anus</t>
  </si>
  <si>
    <t>Repair of imperforated anus</t>
  </si>
  <si>
    <t>Repair of cloacal anomaly</t>
  </si>
  <si>
    <t>Repair of anal sphincter</t>
  </si>
  <si>
    <t>Reconstruction of anus</t>
  </si>
  <si>
    <t>Removal of suture from anus</t>
  </si>
  <si>
    <t>Destruction anal lesion(s)</t>
  </si>
  <si>
    <t>Cryosurgery anal lesion(s)</t>
  </si>
  <si>
    <t>Laser surgery anal lesions</t>
  </si>
  <si>
    <t>Excision of anal lesion(s)</t>
  </si>
  <si>
    <t>Destroy internal hemorrhoids</t>
  </si>
  <si>
    <t>Treatment of anal fissure</t>
  </si>
  <si>
    <t>Int hrhc lig 1 hroid w/o img</t>
  </si>
  <si>
    <t>Int hrhc lig 2+hroid w/o img</t>
  </si>
  <si>
    <t>Hemorrhoidopexy by stapling</t>
  </si>
  <si>
    <t>Int hrhc tranal dartlzj 2+</t>
  </si>
  <si>
    <t>Anus surgery procedure</t>
  </si>
  <si>
    <t>Needle biopsy of liver</t>
  </si>
  <si>
    <t>Needle biopsy liver add-on</t>
  </si>
  <si>
    <t>Open drainage liver lesion</t>
  </si>
  <si>
    <t>Inject/aspirate liver cyst</t>
  </si>
  <si>
    <t>Wedge biopsy of liver</t>
  </si>
  <si>
    <t>Partial removal of liver</t>
  </si>
  <si>
    <t>Extensive removal of liver</t>
  </si>
  <si>
    <t>Removal of donor liver</t>
  </si>
  <si>
    <t>Transplantation of liver</t>
  </si>
  <si>
    <t>Partial removal donor liver</t>
  </si>
  <si>
    <t>Prep donor liver whole</t>
  </si>
  <si>
    <t>Prep donor liver 3-segment</t>
  </si>
  <si>
    <t>Prep donor liver lobe split</t>
  </si>
  <si>
    <t>Prep donor liver/venous</t>
  </si>
  <si>
    <t>Prep donor liver/arterial</t>
  </si>
  <si>
    <t>Surgery for liver lesion</t>
  </si>
  <si>
    <t>Repair liver wound</t>
  </si>
  <si>
    <t>Laparo ablate liver tumor rf</t>
  </si>
  <si>
    <t>Laparo ablate liver cryosurg</t>
  </si>
  <si>
    <t>Laparoscope procedure liver</t>
  </si>
  <si>
    <t>Open ablate liver tumor rf</t>
  </si>
  <si>
    <t>Open ablate liver tumor cryo</t>
  </si>
  <si>
    <t>Percut ablate liver rf</t>
  </si>
  <si>
    <t>Perq abltj lvr cryoablation</t>
  </si>
  <si>
    <t>Liver surgery procedure</t>
  </si>
  <si>
    <t>Incision of liver duct</t>
  </si>
  <si>
    <t>Incision of bile duct</t>
  </si>
  <si>
    <t>Incise bile duct sphincter</t>
  </si>
  <si>
    <t>Incision of gallbladder</t>
  </si>
  <si>
    <t>Injection for cholangiogram</t>
  </si>
  <si>
    <t>Plmt biliary drainage cath</t>
  </si>
  <si>
    <t>Conversion ext bil drg cath</t>
  </si>
  <si>
    <t>Exchange biliary drg cath</t>
  </si>
  <si>
    <t>Removal biliary drg cath</t>
  </si>
  <si>
    <t>Perq plmt bile duct stent</t>
  </si>
  <si>
    <t>Plmt access bil tree sm bwl</t>
  </si>
  <si>
    <t>Dilate biliary duct/ampulla</t>
  </si>
  <si>
    <t>Endoluminal bx biliary tree</t>
  </si>
  <si>
    <t>Removal duct glbldr calculi</t>
  </si>
  <si>
    <t>Bile duct endoscopy add-on</t>
  </si>
  <si>
    <t>Biliary endo perq dx w/speci</t>
  </si>
  <si>
    <t>Biliary endoscopy thru skin</t>
  </si>
  <si>
    <t>Laparoscopic cholecystectomy</t>
  </si>
  <si>
    <t>Laparo cholecystectomy/graph</t>
  </si>
  <si>
    <t>Laparo cholecystectomy/explr</t>
  </si>
  <si>
    <t>Laparo cholecystoenterostomy</t>
  </si>
  <si>
    <t>Laparoscope proc biliary</t>
  </si>
  <si>
    <t>Removal of gallbladder</t>
  </si>
  <si>
    <t>Exploration of bile ducts</t>
  </si>
  <si>
    <t>Bile duct revision</t>
  </si>
  <si>
    <t>Excision of bile duct tumor</t>
  </si>
  <si>
    <t>Excision of bile duct cyst</t>
  </si>
  <si>
    <t>Fuse gallbladder &amp; bowel</t>
  </si>
  <si>
    <t>Fuse upper gi structures</t>
  </si>
  <si>
    <t>Fuse bile ducts and bowel</t>
  </si>
  <si>
    <t>Fuse liver ducts &amp; bowel</t>
  </si>
  <si>
    <t>Reconstruction of bile ducts</t>
  </si>
  <si>
    <t>Placement bile duct support</t>
  </si>
  <si>
    <t>Fuse liver duct &amp; intestine</t>
  </si>
  <si>
    <t>Suture bile duct injury</t>
  </si>
  <si>
    <t>Bile tract surgery procedure</t>
  </si>
  <si>
    <t>Drainage of abdomen</t>
  </si>
  <si>
    <t>Placement of drain pancreas</t>
  </si>
  <si>
    <t>Removal of pancreatic stone</t>
  </si>
  <si>
    <t>Biopsy of pancreas open</t>
  </si>
  <si>
    <t>Needle biopsy pancreas</t>
  </si>
  <si>
    <t>Resect/debride pancreas</t>
  </si>
  <si>
    <t>Removal of pancreas lesion</t>
  </si>
  <si>
    <t>Partial removal of pancreas</t>
  </si>
  <si>
    <t>Pancreatectomy</t>
  </si>
  <si>
    <t>Removal of pancreatic duct</t>
  </si>
  <si>
    <t>Removal of pancreas</t>
  </si>
  <si>
    <t>Pancreas removal/transplant</t>
  </si>
  <si>
    <t>Injection intraop add-on</t>
  </si>
  <si>
    <t>Surgery of pancreatic cyst</t>
  </si>
  <si>
    <t>Drain pancreatic pseudocyst</t>
  </si>
  <si>
    <t>Fuse pancreas cyst and bowel</t>
  </si>
  <si>
    <t>Pancreatorrhaphy</t>
  </si>
  <si>
    <t>Duodenal exclusion</t>
  </si>
  <si>
    <t>Fuse pancreas and bowel</t>
  </si>
  <si>
    <t>Donor pancreatectomy</t>
  </si>
  <si>
    <t>Prep donor pancreas</t>
  </si>
  <si>
    <t>Prep donor pancreas/venous</t>
  </si>
  <si>
    <t>Transpl allograft pancreas</t>
  </si>
  <si>
    <t>Removal allograft pancreas</t>
  </si>
  <si>
    <t>Pancreas surgery procedure</t>
  </si>
  <si>
    <t>Exploration of abdomen</t>
  </si>
  <si>
    <t>Reopening of abdomen</t>
  </si>
  <si>
    <t>Exploration behind abdomen</t>
  </si>
  <si>
    <t>Prpertl pel pack hemrrg trma</t>
  </si>
  <si>
    <t>Reexploration pelvic wound</t>
  </si>
  <si>
    <t>Drainage abdom abscess open</t>
  </si>
  <si>
    <t>Drain open abdom abscess</t>
  </si>
  <si>
    <t>Drain open retroperi abscess</t>
  </si>
  <si>
    <t>Drain to peritoneal cavity</t>
  </si>
  <si>
    <t>Abd paracentesis</t>
  </si>
  <si>
    <t>Abd paracentesis w/imaging</t>
  </si>
  <si>
    <t>Peritoneal lavage</t>
  </si>
  <si>
    <t>Biopsy abdominal mass</t>
  </si>
  <si>
    <t>Sclerotx fluid collection</t>
  </si>
  <si>
    <t>Exc abd tum 5 cm or less</t>
  </si>
  <si>
    <t>Exc abd tum over 5 cm</t>
  </si>
  <si>
    <t>Exc abd tum over 10 cm</t>
  </si>
  <si>
    <t>Excise sacral spine tumor</t>
  </si>
  <si>
    <t>Excision of umbilicus</t>
  </si>
  <si>
    <t>Removal of omentum</t>
  </si>
  <si>
    <t>Diag laparo separate proc</t>
  </si>
  <si>
    <t>Laparoscopy biopsy</t>
  </si>
  <si>
    <t>Laparoscopy aspiration</t>
  </si>
  <si>
    <t>Laparo drain lymphocele</t>
  </si>
  <si>
    <t>Lap insert tunnel ip cath</t>
  </si>
  <si>
    <t>Lap revision perm ip cath</t>
  </si>
  <si>
    <t>Lap w/omentopexy add-on</t>
  </si>
  <si>
    <t>Lap ins device for rt</t>
  </si>
  <si>
    <t>Laparo proc abdm/per/oment</t>
  </si>
  <si>
    <t>Air injection into abdomen</t>
  </si>
  <si>
    <t>Remove foreign body adbomen</t>
  </si>
  <si>
    <t>Image cath fluid colxn visc</t>
  </si>
  <si>
    <t>Image cath fluid peri/retro</t>
  </si>
  <si>
    <t>Image cath fluid trns/vgnl</t>
  </si>
  <si>
    <t>Ins mark abd/pel for rt perq</t>
  </si>
  <si>
    <t>Ins device for rt guide open</t>
  </si>
  <si>
    <t>Insert tun ip cath perc</t>
  </si>
  <si>
    <t>Insert tun ip cath w/port</t>
  </si>
  <si>
    <t>Ins tun ip cath for dial opn</t>
  </si>
  <si>
    <t>Remove tunneled ip cath</t>
  </si>
  <si>
    <t>Exchange drainage catheter</t>
  </si>
  <si>
    <t>Assess cyst contrast inject</t>
  </si>
  <si>
    <t>Insert abdomen-venous drain</t>
  </si>
  <si>
    <t>Revise abdomen-venous shunt</t>
  </si>
  <si>
    <t>Injection abdominal shunt</t>
  </si>
  <si>
    <t>Ligation of shunt</t>
  </si>
  <si>
    <t>Removal of shunt</t>
  </si>
  <si>
    <t>Insert subq exten to ip cath</t>
  </si>
  <si>
    <t>Embedded ip cath exit-site</t>
  </si>
  <si>
    <t>Place gastrostomy tube perc</t>
  </si>
  <si>
    <t>Place duod/jej tube perc</t>
  </si>
  <si>
    <t>Place cecostomy tube perc</t>
  </si>
  <si>
    <t>Change g-tube to g-j perc</t>
  </si>
  <si>
    <t>Replace g/c tube perc</t>
  </si>
  <si>
    <t>Replace duod/jej tube perc</t>
  </si>
  <si>
    <t>Replace g-j tube perc</t>
  </si>
  <si>
    <t>Fix g/colon tube w/device</t>
  </si>
  <si>
    <t>Fluoro exam of g/colon tube</t>
  </si>
  <si>
    <t>Rpr hern preemie reduc</t>
  </si>
  <si>
    <t>Rpr ing hern premie blocked</t>
  </si>
  <si>
    <t>Rpr ing hernia baby reduc</t>
  </si>
  <si>
    <t>Rpr ing hernia baby blocked</t>
  </si>
  <si>
    <t>Rpr ing hernia init reduce</t>
  </si>
  <si>
    <t>Rpr ing hernia init blocked</t>
  </si>
  <si>
    <t>Prp i/hern init reduc &gt;5 yr</t>
  </si>
  <si>
    <t>Prp i/hern init block &gt;5 yr</t>
  </si>
  <si>
    <t>Rerepair ing hernia reduce</t>
  </si>
  <si>
    <t>Rerepair ing hernia blocked</t>
  </si>
  <si>
    <t>Repair ing hernia sliding</t>
  </si>
  <si>
    <t>Repair lumbar hernia</t>
  </si>
  <si>
    <t>Rpr rem hernia init reduce</t>
  </si>
  <si>
    <t>Rpr fem hernia init blocked</t>
  </si>
  <si>
    <t>Rerepair fem hernia reduce</t>
  </si>
  <si>
    <t>Rerepair fem hernia blocked</t>
  </si>
  <si>
    <t>Rpr ventral hern init reduc</t>
  </si>
  <si>
    <t>Rpr ventral hern init block</t>
  </si>
  <si>
    <t>Rerepair ventrl hern reduce</t>
  </si>
  <si>
    <t>Rerepair ventrl hern block</t>
  </si>
  <si>
    <t>Hernia repair w/mesh</t>
  </si>
  <si>
    <t>Rpr epigastric hern reduce</t>
  </si>
  <si>
    <t>Rpr epigastric hern blocked</t>
  </si>
  <si>
    <t>Rpr umbil hern reduc &lt; 5 yr</t>
  </si>
  <si>
    <t>Rpr umbil hern block &lt; 5 yr</t>
  </si>
  <si>
    <t>Rpr umbil hern reduc &gt; 5 yr</t>
  </si>
  <si>
    <t>Rpr umbil hern block &gt; 5 yr</t>
  </si>
  <si>
    <t>Repair spigelian hernia</t>
  </si>
  <si>
    <t>Repair umbilical lesion</t>
  </si>
  <si>
    <t>Lap ing hernia repair init</t>
  </si>
  <si>
    <t>Lap ing hernia repair recur</t>
  </si>
  <si>
    <t>Lap vent/abd hernia repair</t>
  </si>
  <si>
    <t>Lap vent/abd hern proc comp</t>
  </si>
  <si>
    <t>Lap inc hernia repair</t>
  </si>
  <si>
    <t>Lap inc hern repair comp</t>
  </si>
  <si>
    <t>Lap inc hernia repair recur</t>
  </si>
  <si>
    <t>Lap inc hern recur comp</t>
  </si>
  <si>
    <t>Laparo proc hernia repair</t>
  </si>
  <si>
    <t>Repair of abdominal wall</t>
  </si>
  <si>
    <t>Omental flap extra-abdom</t>
  </si>
  <si>
    <t>Omental flap intra-abdom</t>
  </si>
  <si>
    <t>Free omental flap microvasc</t>
  </si>
  <si>
    <t>Exploration of kidney</t>
  </si>
  <si>
    <t>Renal abscess open drain</t>
  </si>
  <si>
    <t>5373</t>
  </si>
  <si>
    <t>Drainage of kidney</t>
  </si>
  <si>
    <t>Removal of kidney stone</t>
  </si>
  <si>
    <t>Incision of kidney</t>
  </si>
  <si>
    <t>Revise kidney blood vessels</t>
  </si>
  <si>
    <t>Explore and drain kidney</t>
  </si>
  <si>
    <t>Renal biopsy perq</t>
  </si>
  <si>
    <t>Renal biopsy open</t>
  </si>
  <si>
    <t>Remove kidney open</t>
  </si>
  <si>
    <t>Removal kidney open complex</t>
  </si>
  <si>
    <t>Removal kidney open radical</t>
  </si>
  <si>
    <t>Removal of kidney &amp; ureter</t>
  </si>
  <si>
    <t>Partial removal of kidney</t>
  </si>
  <si>
    <t>Cryoablate renal mass open</t>
  </si>
  <si>
    <t>Removal of kidney lesion</t>
  </si>
  <si>
    <t>Remove cadaver donor kidney</t>
  </si>
  <si>
    <t>Remove kidney living donor</t>
  </si>
  <si>
    <t>Prep cadaver renal allograft</t>
  </si>
  <si>
    <t>Prep donor renal graft</t>
  </si>
  <si>
    <t>Prep renal graft/venous</t>
  </si>
  <si>
    <t>Prep renal graft/arterial</t>
  </si>
  <si>
    <t>Prep renal graft/ureteral</t>
  </si>
  <si>
    <t>Removal of kidney</t>
  </si>
  <si>
    <t>Transplantation of kidney</t>
  </si>
  <si>
    <t>Remove transplanted kidney</t>
  </si>
  <si>
    <t>Reimplantation of kidney</t>
  </si>
  <si>
    <t>Change ureter stent percut</t>
  </si>
  <si>
    <t>Remove ureter stent percut</t>
  </si>
  <si>
    <t>Change stent via transureth</t>
  </si>
  <si>
    <t>Remove stent via transureth</t>
  </si>
  <si>
    <t>Change nephroureteral cath</t>
  </si>
  <si>
    <t>Remove renal tube w/fluoro</t>
  </si>
  <si>
    <t>Drainage of kidney lesion</t>
  </si>
  <si>
    <t>Instll rx agnt into rnal tub</t>
  </si>
  <si>
    <t>Measure kidney pressure</t>
  </si>
  <si>
    <t>Revision of kidney/ureter</t>
  </si>
  <si>
    <t>Njx px nfrosgrm &amp;/urtrgrm</t>
  </si>
  <si>
    <t>Plmt nephrostomy catheter</t>
  </si>
  <si>
    <t>Plmt nephroureteral catheter</t>
  </si>
  <si>
    <t>Convert nephrostomy catheter</t>
  </si>
  <si>
    <t>Exchange nephrostomy cath</t>
  </si>
  <si>
    <t>Dilat xst trc ndurlgc px</t>
  </si>
  <si>
    <t>Dilat xst trc new access rcs</t>
  </si>
  <si>
    <t>Repair of kidney wound</t>
  </si>
  <si>
    <t>Close kidney-skin fistula</t>
  </si>
  <si>
    <t>Close nephrovisceral fistula</t>
  </si>
  <si>
    <t>Revision of horseshoe kidney</t>
  </si>
  <si>
    <t>Laparo ablate renal cyst</t>
  </si>
  <si>
    <t>Laparo ablate renal mass</t>
  </si>
  <si>
    <t>Laparo partial nephrectomy</t>
  </si>
  <si>
    <t>Laparoscopy pyeloplasty</t>
  </si>
  <si>
    <t>Laparo radical nephrectomy</t>
  </si>
  <si>
    <t>Laparoscopic nephrectomy</t>
  </si>
  <si>
    <t>Laparo removal donor kidney</t>
  </si>
  <si>
    <t>Laparo remove w/ureter</t>
  </si>
  <si>
    <t>Laparoscope proc renal</t>
  </si>
  <si>
    <t>Kidney endoscopy</t>
  </si>
  <si>
    <t>Kidney endoscopy &amp; biopsy</t>
  </si>
  <si>
    <t>Kidney endoscopy &amp; treatment</t>
  </si>
  <si>
    <t>Renal scope w/tumor resect</t>
  </si>
  <si>
    <t>Fragmenting of kidney stone</t>
  </si>
  <si>
    <t>Perc rf ablate renal tumor</t>
  </si>
  <si>
    <t>Perc cryo ablate renal tum</t>
  </si>
  <si>
    <t>Exploration of ureter</t>
  </si>
  <si>
    <t>Insert ureteral support</t>
  </si>
  <si>
    <t>Endoluminal bx urtr rnl plvs</t>
  </si>
  <si>
    <t>Removal of ureter stone</t>
  </si>
  <si>
    <t>Removal of ureter</t>
  </si>
  <si>
    <t>Injection for ureter x-ray</t>
  </si>
  <si>
    <t>Measure ureter pressure</t>
  </si>
  <si>
    <t>Change of ureter tube/stent</t>
  </si>
  <si>
    <t>Plmt ureteral stent prq</t>
  </si>
  <si>
    <t>Revision of ureter</t>
  </si>
  <si>
    <t>Ureteral embolization/occl</t>
  </si>
  <si>
    <t>Balloon dilate urtrl strix</t>
  </si>
  <si>
    <t>Release of ureter</t>
  </si>
  <si>
    <t>Release/revise ureter</t>
  </si>
  <si>
    <t>Revise ureter</t>
  </si>
  <si>
    <t>Fusion of ureter &amp; kidney</t>
  </si>
  <si>
    <t>Fusion of ureters</t>
  </si>
  <si>
    <t>Splicing of ureters</t>
  </si>
  <si>
    <t>Reimplant ureter in bladder</t>
  </si>
  <si>
    <t>Implant ureter in bowel</t>
  </si>
  <si>
    <t>Fusion of ureter &amp; bowel</t>
  </si>
  <si>
    <t>Urine shunt to intestine</t>
  </si>
  <si>
    <t>Construct bowel bladder</t>
  </si>
  <si>
    <t>Revise urine flow</t>
  </si>
  <si>
    <t>Replace ureter by bowel</t>
  </si>
  <si>
    <t>Appendico-vesicostomy</t>
  </si>
  <si>
    <t>Transplant ureter to skin</t>
  </si>
  <si>
    <t>Repair of ureter</t>
  </si>
  <si>
    <t>Closure ureter/skin fistula</t>
  </si>
  <si>
    <t>Closure ureter/bowel fistula</t>
  </si>
  <si>
    <t>Laparoscopy ureterolithotomy</t>
  </si>
  <si>
    <t>Laparo new ureter/bladder</t>
  </si>
  <si>
    <t>Laparoscope proc ureter</t>
  </si>
  <si>
    <t>Endoscopy of ureter</t>
  </si>
  <si>
    <t>Ureter endoscopy &amp; biopsy</t>
  </si>
  <si>
    <t>Ureter endoscopy &amp; treatment</t>
  </si>
  <si>
    <t>Ureter endoscopy</t>
  </si>
  <si>
    <t>Ureter endoscopy &amp; catheter</t>
  </si>
  <si>
    <t>Incise &amp; treat bladder</t>
  </si>
  <si>
    <t>Incise &amp; drain bladder</t>
  </si>
  <si>
    <t>Incise bladder/drain ureter</t>
  </si>
  <si>
    <t>Removal of bladder stone</t>
  </si>
  <si>
    <t>Remove ureter calculus</t>
  </si>
  <si>
    <t>Drainage of bladder abscess</t>
  </si>
  <si>
    <t>Drain bladder by needle</t>
  </si>
  <si>
    <t>Drain bladder by trocar/cath</t>
  </si>
  <si>
    <t>Drain bl w/cath insertion</t>
  </si>
  <si>
    <t>Removal of bladder cyst</t>
  </si>
  <si>
    <t>Removal of bladder lesion</t>
  </si>
  <si>
    <t>Repair of ureter lesion</t>
  </si>
  <si>
    <t>Partial removal of bladder</t>
  </si>
  <si>
    <t>Revise bladder &amp; ureter(s)</t>
  </si>
  <si>
    <t>Removal of bladder</t>
  </si>
  <si>
    <t>Removal of bladder &amp; nodes</t>
  </si>
  <si>
    <t>Remove bladder/revise tract</t>
  </si>
  <si>
    <t>Remove bladder/create pouch</t>
  </si>
  <si>
    <t>Removal of pelvic structures</t>
  </si>
  <si>
    <t>Injection for bladder x-ray</t>
  </si>
  <si>
    <t>Preparation for bladder xray</t>
  </si>
  <si>
    <t>Irrigation of bladder</t>
  </si>
  <si>
    <t>Insert bladder catheter</t>
  </si>
  <si>
    <t>Insert temp bladder cath</t>
  </si>
  <si>
    <t>Insert bladder cath complex</t>
  </si>
  <si>
    <t>Change of bladder tube</t>
  </si>
  <si>
    <t>Endoscopic injection/implant</t>
  </si>
  <si>
    <t>Treatment of bladder lesion</t>
  </si>
  <si>
    <t>Simple cystometrogram</t>
  </si>
  <si>
    <t>Complex cystometrogram</t>
  </si>
  <si>
    <t>Cystometrogram w/up</t>
  </si>
  <si>
    <t>Cystometrogram w/vp</t>
  </si>
  <si>
    <t>Cystometrogram w/vp&amp;up</t>
  </si>
  <si>
    <t>Urine flow measurement</t>
  </si>
  <si>
    <t>Electro-uroflowmetry first</t>
  </si>
  <si>
    <t>Anal/urinary muscle study</t>
  </si>
  <si>
    <t>Urinary reflex study</t>
  </si>
  <si>
    <t>Intraabdominal pressure test</t>
  </si>
  <si>
    <t>Us urine capacity measure</t>
  </si>
  <si>
    <t>Revision of bladder/urethra</t>
  </si>
  <si>
    <t>Revision of urinary tract</t>
  </si>
  <si>
    <t>Attach bladder/urethra</t>
  </si>
  <si>
    <t>5415</t>
  </si>
  <si>
    <t>Repair bladder neck</t>
  </si>
  <si>
    <t>Repair of bladder wound</t>
  </si>
  <si>
    <t>Repair of bladder opening</t>
  </si>
  <si>
    <t>Repair bladder/vagina lesion</t>
  </si>
  <si>
    <t>Close bladder-uterus fistula</t>
  </si>
  <si>
    <t>Hysterectomy/bladder repair</t>
  </si>
  <si>
    <t>Correction of bladder defect</t>
  </si>
  <si>
    <t>Revision of bladder &amp; bowel</t>
  </si>
  <si>
    <t>Construct bladder opening</t>
  </si>
  <si>
    <t>Laparo urethral suspension</t>
  </si>
  <si>
    <t>Laparo sling operation</t>
  </si>
  <si>
    <t>Laparoscope proc bla</t>
  </si>
  <si>
    <t>Cystoscopy</t>
  </si>
  <si>
    <t>Cystoscopy removal of clots</t>
  </si>
  <si>
    <t>Cystoscopy &amp; ureter catheter</t>
  </si>
  <si>
    <t>Cystoscopy and biopsy</t>
  </si>
  <si>
    <t>Cystoscopy &amp; duct catheter</t>
  </si>
  <si>
    <t>Cystoscopy w/biopsy(s)</t>
  </si>
  <si>
    <t>Cystoscopy and treatment</t>
  </si>
  <si>
    <t>Cystoscopy and radiotracer</t>
  </si>
  <si>
    <t>Cystoscopy &amp; revise urethra</t>
  </si>
  <si>
    <t>Cystoscopy implant stent</t>
  </si>
  <si>
    <t>Cystoscopy chemodenervation</t>
  </si>
  <si>
    <t>Remove bladder stone</t>
  </si>
  <si>
    <t>Cystoscopy stone removal</t>
  </si>
  <si>
    <t>Cystoscopy inject material</t>
  </si>
  <si>
    <t>Create passage to kidney</t>
  </si>
  <si>
    <t>Cysto w/ureter stricture tx</t>
  </si>
  <si>
    <t>Cysto w/up stricture tx</t>
  </si>
  <si>
    <t>Cysto w/renal stricture tx</t>
  </si>
  <si>
    <t>Cysto/uretero stricture tx</t>
  </si>
  <si>
    <t>Cysto/uretero w/up stricture</t>
  </si>
  <si>
    <t>Cystouretero w/renal strict</t>
  </si>
  <si>
    <t>Cystouretero &amp; or pyeloscope</t>
  </si>
  <si>
    <t>Cystouretero w/stone remove</t>
  </si>
  <si>
    <t>Cystouretero w/lithotripsy</t>
  </si>
  <si>
    <t>Cystouretero w/biopsy</t>
  </si>
  <si>
    <t>Cystouretero w/excise tumor</t>
  </si>
  <si>
    <t>Cysto/uretero w/lithotripsy</t>
  </si>
  <si>
    <t>Cystouretero w/congen repr</t>
  </si>
  <si>
    <t>Cystourethro cut ejacul duct</t>
  </si>
  <si>
    <t>Cystourethro w/implant</t>
  </si>
  <si>
    <t>Cystourethro w/addl implant</t>
  </si>
  <si>
    <t>Incision of prostate</t>
  </si>
  <si>
    <t>Revision of bladder neck</t>
  </si>
  <si>
    <t>Prostatectomy (turp)</t>
  </si>
  <si>
    <t>Remove prostate regrowth</t>
  </si>
  <si>
    <t>Relieve bladder contracture</t>
  </si>
  <si>
    <t>Laser surgery of prostate</t>
  </si>
  <si>
    <t>Prostate laser enucleation</t>
  </si>
  <si>
    <t>Drainage of prostate abscess</t>
  </si>
  <si>
    <t>Incision of urethra</t>
  </si>
  <si>
    <t>Drainage of urethra abscess</t>
  </si>
  <si>
    <t>Drainage of urinary leakage</t>
  </si>
  <si>
    <t>Biopsy of urethra</t>
  </si>
  <si>
    <t>Removal of urethra</t>
  </si>
  <si>
    <t>Treatment of urethra lesion</t>
  </si>
  <si>
    <t>Removal of urethra lesion</t>
  </si>
  <si>
    <t>Surgery for urethra pouch</t>
  </si>
  <si>
    <t>Removal of urethra gland</t>
  </si>
  <si>
    <t>Repair of urethra defect</t>
  </si>
  <si>
    <t>Revise urethra stage 1</t>
  </si>
  <si>
    <t>Revise urethra stage 2</t>
  </si>
  <si>
    <t>Reconstruction of urethra</t>
  </si>
  <si>
    <t>Reconstruct urethra stage 1</t>
  </si>
  <si>
    <t>Reconstruct urethra stage 2</t>
  </si>
  <si>
    <t>Reconstruct urethra/bladder</t>
  </si>
  <si>
    <t>Male sling procedure</t>
  </si>
  <si>
    <t>Remove/revise male sling</t>
  </si>
  <si>
    <t>Insert tandem cuff</t>
  </si>
  <si>
    <t>Insert uro/ves nck sphincter</t>
  </si>
  <si>
    <t>Remove uro sphincter</t>
  </si>
  <si>
    <t>Remove/replace ur sphincter</t>
  </si>
  <si>
    <t>Remov/replc ur sphinctr comp</t>
  </si>
  <si>
    <t>Repair uro sphincter</t>
  </si>
  <si>
    <t>Revision of urethra</t>
  </si>
  <si>
    <t>Urethrlys transvag w/ scope</t>
  </si>
  <si>
    <t>Repair of urethra injury</t>
  </si>
  <si>
    <t>Dilate urethra stricture</t>
  </si>
  <si>
    <t>Dilation of urethra</t>
  </si>
  <si>
    <t>Prostatic microwave thermotx</t>
  </si>
  <si>
    <t>Prostatic rf thermotx</t>
  </si>
  <si>
    <t>Trurl dstrj prst8 tiss rf wv</t>
  </si>
  <si>
    <t>Insert prost urethral stent</t>
  </si>
  <si>
    <t>Transurethral rf treatment</t>
  </si>
  <si>
    <t>Urology surgery procedure</t>
  </si>
  <si>
    <t>Slitting of prepuce</t>
  </si>
  <si>
    <t>Drain penis lesion</t>
  </si>
  <si>
    <t>Destruction penis lesion(s)</t>
  </si>
  <si>
    <t>Cryosurgery penis lesion(s)</t>
  </si>
  <si>
    <t>Laser surg penis lesion(s)</t>
  </si>
  <si>
    <t>Excision of penis lesion(s)</t>
  </si>
  <si>
    <t>Biopsy of penis</t>
  </si>
  <si>
    <t>Treatment of penis lesion</t>
  </si>
  <si>
    <t>Treat penis lesion graft</t>
  </si>
  <si>
    <t>Partial removal of penis</t>
  </si>
  <si>
    <t>Removal of penis</t>
  </si>
  <si>
    <t>Remove penis &amp; nodes</t>
  </si>
  <si>
    <t>Circumcision w/regionl block</t>
  </si>
  <si>
    <t>Circumcision neonate</t>
  </si>
  <si>
    <t>Circum 28 days or older</t>
  </si>
  <si>
    <t>Lysis penil circumic lesion</t>
  </si>
  <si>
    <t>Repair of circumcision</t>
  </si>
  <si>
    <t>Frenulotomy of penis</t>
  </si>
  <si>
    <t>Prepare penis study</t>
  </si>
  <si>
    <t>Dynamic cavernosometry</t>
  </si>
  <si>
    <t>Penile injection</t>
  </si>
  <si>
    <t>Penis study</t>
  </si>
  <si>
    <t>Revision of penis</t>
  </si>
  <si>
    <t>Revise penis/urethra</t>
  </si>
  <si>
    <t>Secondary urethral surgery</t>
  </si>
  <si>
    <t>Reconstruct urethra/penis</t>
  </si>
  <si>
    <t>Penis plastic surgery</t>
  </si>
  <si>
    <t>Repair penis</t>
  </si>
  <si>
    <t>Repair penis and bladder</t>
  </si>
  <si>
    <t>Insert semi-rigid prosthesis</t>
  </si>
  <si>
    <t>Insert self-contd prosthesis</t>
  </si>
  <si>
    <t>Insert multi-comp penis pros</t>
  </si>
  <si>
    <t>Remove muti-comp penis pros</t>
  </si>
  <si>
    <t>Repair multi-comp penis pros</t>
  </si>
  <si>
    <t>Remove/replace penis prosth</t>
  </si>
  <si>
    <t>Remov/replc penis pros comp</t>
  </si>
  <si>
    <t>Remove self-contd penis pros</t>
  </si>
  <si>
    <t>Remv/repl penis contain pros</t>
  </si>
  <si>
    <t>Remv/replc penis pros compl</t>
  </si>
  <si>
    <t>Repair corporeal tear</t>
  </si>
  <si>
    <t>Replantation of penis</t>
  </si>
  <si>
    <t>Repair of penis</t>
  </si>
  <si>
    <t>Preputial stretching</t>
  </si>
  <si>
    <t>Biopsy of testis</t>
  </si>
  <si>
    <t>Excise lesion testis</t>
  </si>
  <si>
    <t>Removal of testis</t>
  </si>
  <si>
    <t>Orchiectomy partial</t>
  </si>
  <si>
    <t>Extensive testis surgery</t>
  </si>
  <si>
    <t>Exploration for testis</t>
  </si>
  <si>
    <t>Reduce testis torsion</t>
  </si>
  <si>
    <t>Suspension of testis</t>
  </si>
  <si>
    <t>Orchiopexy ingun/scrot appr</t>
  </si>
  <si>
    <t>Orchiopexy (fowler-stephens)</t>
  </si>
  <si>
    <t>Revision of testis</t>
  </si>
  <si>
    <t>Repair testis injury</t>
  </si>
  <si>
    <t>Relocation of testis(es)</t>
  </si>
  <si>
    <t>Laparoscopy orchiectomy</t>
  </si>
  <si>
    <t>Laparoscopy orchiopexy</t>
  </si>
  <si>
    <t>Laparoscope proc testis</t>
  </si>
  <si>
    <t>Drainage of scrotum</t>
  </si>
  <si>
    <t>Biopsy of epididymis</t>
  </si>
  <si>
    <t>Remove epididymis lesion</t>
  </si>
  <si>
    <t>Removal of epididymis</t>
  </si>
  <si>
    <t>Explore epididymis</t>
  </si>
  <si>
    <t>Fusion of spermatic ducts</t>
  </si>
  <si>
    <t>Drainage of hydrocele</t>
  </si>
  <si>
    <t>Removal of hydrocele</t>
  </si>
  <si>
    <t>Removal of hydroceles</t>
  </si>
  <si>
    <t>Repair of hydrocele</t>
  </si>
  <si>
    <t>Drainage of scrotum abscess</t>
  </si>
  <si>
    <t>Explore scrotum</t>
  </si>
  <si>
    <t>Removal of scrotum lesion</t>
  </si>
  <si>
    <t>Removal of scrotum</t>
  </si>
  <si>
    <t>Revision of scrotum</t>
  </si>
  <si>
    <t>Incision of sperm duct</t>
  </si>
  <si>
    <t>Removal of sperm duct(s)</t>
  </si>
  <si>
    <t>Prepare sperm duct x-ray</t>
  </si>
  <si>
    <t>Repair of sperm duct</t>
  </si>
  <si>
    <t>Removal of sperm cord lesion</t>
  </si>
  <si>
    <t>Revise spermatic cord veins</t>
  </si>
  <si>
    <t>Revise hernia &amp; sperm veins</t>
  </si>
  <si>
    <t>Laparo ligate spermatic vein</t>
  </si>
  <si>
    <t>Laparo proc spermatic cord</t>
  </si>
  <si>
    <t>Incise sperm duct pouch</t>
  </si>
  <si>
    <t>Remove sperm duct pouch</t>
  </si>
  <si>
    <t>Remove sperm pouch lesion</t>
  </si>
  <si>
    <t>Biopsy of prostate</t>
  </si>
  <si>
    <t>Prostate saturation sampling</t>
  </si>
  <si>
    <t>Removal of prostate</t>
  </si>
  <si>
    <t>Extensive prostate surgery</t>
  </si>
  <si>
    <t>Surgical exposure prostate</t>
  </si>
  <si>
    <t>Laparo radical prostatectomy</t>
  </si>
  <si>
    <t>Electroejaculation</t>
  </si>
  <si>
    <t>5413</t>
  </si>
  <si>
    <t>Cryoablate prostate</t>
  </si>
  <si>
    <t>Tprnl plmt biodegrdabl matrl</t>
  </si>
  <si>
    <t>Transperi needle place pros</t>
  </si>
  <si>
    <t>Place rt device/marker pros</t>
  </si>
  <si>
    <t>Abltj mal prst8 tiss hifu</t>
  </si>
  <si>
    <t>Genital surgery procedure</t>
  </si>
  <si>
    <t>Place needles pelvic for rt</t>
  </si>
  <si>
    <t>Sex transformation m to f</t>
  </si>
  <si>
    <t>Sex transformation f to m</t>
  </si>
  <si>
    <t>I &amp; d of vulva/perineum</t>
  </si>
  <si>
    <t>5412</t>
  </si>
  <si>
    <t>Drainage of gland abscess</t>
  </si>
  <si>
    <t>5411</t>
  </si>
  <si>
    <t>Surgery for vulva lesion</t>
  </si>
  <si>
    <t>Lysis of labial lesion(s)</t>
  </si>
  <si>
    <t>Hymenotomy</t>
  </si>
  <si>
    <t>Destroy vulva lesions sim</t>
  </si>
  <si>
    <t>Destroy vulva lesion/s compl</t>
  </si>
  <si>
    <t>Biopsy of vulva/perineum</t>
  </si>
  <si>
    <t>Partial removal of vulva</t>
  </si>
  <si>
    <t>Complete removal of vulva</t>
  </si>
  <si>
    <t>Extensive vulva surgery</t>
  </si>
  <si>
    <t>Partial removal of hymen</t>
  </si>
  <si>
    <t>Remove vagina gland lesion</t>
  </si>
  <si>
    <t>Repair of vagina</t>
  </si>
  <si>
    <t>Repair clitoris</t>
  </si>
  <si>
    <t>Repair of perineum</t>
  </si>
  <si>
    <t>Exam of vulva w/scope</t>
  </si>
  <si>
    <t>Exam/biopsy of vulva w/scope</t>
  </si>
  <si>
    <t>Exploration of vagina</t>
  </si>
  <si>
    <t>Drainage of pelvic fluid</t>
  </si>
  <si>
    <t>I &amp; d vaginal hematoma pp</t>
  </si>
  <si>
    <t>I &amp; d vag hematoma non-ob</t>
  </si>
  <si>
    <t>Destroy vag lesions simple</t>
  </si>
  <si>
    <t>Destroy vag lesions complex</t>
  </si>
  <si>
    <t>Biopsy of vagina</t>
  </si>
  <si>
    <t>Remove vagina wall partial</t>
  </si>
  <si>
    <t>Remove vagina tissue part</t>
  </si>
  <si>
    <t>Vaginectomy partial w/nodes</t>
  </si>
  <si>
    <t>Remove vagina wall complete</t>
  </si>
  <si>
    <t>Remove vagina tissue compl</t>
  </si>
  <si>
    <t>Closure of vagina</t>
  </si>
  <si>
    <t>Remove vagina lesion</t>
  </si>
  <si>
    <t>Treat vagina infection</t>
  </si>
  <si>
    <t>Insert uteri tandem/ovoids</t>
  </si>
  <si>
    <t>Ins vag brachytx device</t>
  </si>
  <si>
    <t>Insert pessary/other device</t>
  </si>
  <si>
    <t>Fitting of diaphragm/cap</t>
  </si>
  <si>
    <t>Treat vaginal bleeding</t>
  </si>
  <si>
    <t>Repair vagina/perineum</t>
  </si>
  <si>
    <t>Repair of urethral lesion</t>
  </si>
  <si>
    <t>Anterior colporrhaphy</t>
  </si>
  <si>
    <t>Repair rectum &amp; vagina</t>
  </si>
  <si>
    <t>Cmbn ant pst colprhy</t>
  </si>
  <si>
    <t>Cmbn ap colprhy w/ntrcl rpr</t>
  </si>
  <si>
    <t>Insert mesh/pelvic flr addon</t>
  </si>
  <si>
    <t>Repair of bowel bulge</t>
  </si>
  <si>
    <t>Repair of bowel pouch</t>
  </si>
  <si>
    <t>Suspension of vagina</t>
  </si>
  <si>
    <t>Colpopexy extraperitoneal</t>
  </si>
  <si>
    <t>Colpopexy intraperitoneal</t>
  </si>
  <si>
    <t>Repair paravag defect open</t>
  </si>
  <si>
    <t>Repair paravag defect vag</t>
  </si>
  <si>
    <t>Revise/remove sling repair</t>
  </si>
  <si>
    <t>Repair bladder defect</t>
  </si>
  <si>
    <t>Repair bladder &amp; vagina</t>
  </si>
  <si>
    <t>Construction of vagina</t>
  </si>
  <si>
    <t>Construct vagina with graft</t>
  </si>
  <si>
    <t>Revise vag graft via vagina</t>
  </si>
  <si>
    <t>Revise vag graft open abd</t>
  </si>
  <si>
    <t>Repair rectum-vagina fistula</t>
  </si>
  <si>
    <t>Fistula repair &amp; colostomy</t>
  </si>
  <si>
    <t>Fistula repair transperine</t>
  </si>
  <si>
    <t>Repair urethrovaginal lesion</t>
  </si>
  <si>
    <t>Repair bladder-vagina lesion</t>
  </si>
  <si>
    <t>Repair vagina</t>
  </si>
  <si>
    <t>Dilation of vagina</t>
  </si>
  <si>
    <t>Pelvic examination</t>
  </si>
  <si>
    <t>Remove vaginal foreign body</t>
  </si>
  <si>
    <t>Exam of vagina w/scope</t>
  </si>
  <si>
    <t>Exam/biopsy of vag w/scope</t>
  </si>
  <si>
    <t>Repair paravag defect lap</t>
  </si>
  <si>
    <t>Laparoscopy surg colpopexy</t>
  </si>
  <si>
    <t>Revise prosth vag graft lap</t>
  </si>
  <si>
    <t>Exam of cervix w/scope</t>
  </si>
  <si>
    <t>Bx/curett of cervix w/scope</t>
  </si>
  <si>
    <t>Biopsy of cervix w/scope</t>
  </si>
  <si>
    <t>Endocerv curettage w/scope</t>
  </si>
  <si>
    <t>Bx of cervix w/scope leep</t>
  </si>
  <si>
    <t>Conz of cervix w/scope leep</t>
  </si>
  <si>
    <t>Cam cervix uteri drg colp</t>
  </si>
  <si>
    <t>Biopsy of cervix</t>
  </si>
  <si>
    <t>Endocervical curettage</t>
  </si>
  <si>
    <t>Cauterization of cervix</t>
  </si>
  <si>
    <t>Cryocautery of cervix</t>
  </si>
  <si>
    <t>Laser surgery of cervix</t>
  </si>
  <si>
    <t>Conization of cervix</t>
  </si>
  <si>
    <t>Removal of cervix</t>
  </si>
  <si>
    <t>Removal of cervix radical</t>
  </si>
  <si>
    <t>Removal of residual cervix</t>
  </si>
  <si>
    <t>Remove cervix/repair pelvis</t>
  </si>
  <si>
    <t>Remove cervix/repair vagina</t>
  </si>
  <si>
    <t>Remove cervix repair bowel</t>
  </si>
  <si>
    <t>D&amp;c of cervical stump</t>
  </si>
  <si>
    <t>Revision of cervix</t>
  </si>
  <si>
    <t>Dilation of cervical canal</t>
  </si>
  <si>
    <t>Biopsy of uterus lining</t>
  </si>
  <si>
    <t>Bx done w/colposcopy add-on</t>
  </si>
  <si>
    <t>Dilation and curettage</t>
  </si>
  <si>
    <t>Myomectomy abdom method</t>
  </si>
  <si>
    <t>Myomectomy vag method</t>
  </si>
  <si>
    <t>Myomectomy abdom complex</t>
  </si>
  <si>
    <t>Total hysterectomy</t>
  </si>
  <si>
    <t>Partial hysterectomy</t>
  </si>
  <si>
    <t>Extensive hysterectomy</t>
  </si>
  <si>
    <t>Removal of pelvis contents</t>
  </si>
  <si>
    <t>Vaginal hysterectomy</t>
  </si>
  <si>
    <t>Vag hyst including t/o</t>
  </si>
  <si>
    <t>Vag hyst w/t/o &amp; vag repair</t>
  </si>
  <si>
    <t>Vag hyst w/urinary repair</t>
  </si>
  <si>
    <t>Vag hyst w/enterocele repair</t>
  </si>
  <si>
    <t>Hysterectomy/revise vagina</t>
  </si>
  <si>
    <t>Vag hyst complex</t>
  </si>
  <si>
    <t>Vag hyst incl t/o complex</t>
  </si>
  <si>
    <t>Vag hyst t/o &amp; repair compl</t>
  </si>
  <si>
    <t>Vag hyst w/enterocele compl</t>
  </si>
  <si>
    <t>Insert intrauterine device</t>
  </si>
  <si>
    <t>Remove intrauterine device</t>
  </si>
  <si>
    <t>Artificial insemination</t>
  </si>
  <si>
    <t>Sperm washing</t>
  </si>
  <si>
    <t>Catheter for hysterography</t>
  </si>
  <si>
    <t>Reopen fallopian tube</t>
  </si>
  <si>
    <t>Insert heyman uteri capsule</t>
  </si>
  <si>
    <t>Endometr ablate thermal</t>
  </si>
  <si>
    <t>Endometrial cryoablation</t>
  </si>
  <si>
    <t>Suspension of uterus</t>
  </si>
  <si>
    <t>Repair of ruptured uterus</t>
  </si>
  <si>
    <t>Revision of uterus</t>
  </si>
  <si>
    <t>Lsh uterus 250 g or less</t>
  </si>
  <si>
    <t>Lsh w/t/o ut 250 g or less</t>
  </si>
  <si>
    <t>Lsh uterus above 250 g</t>
  </si>
  <si>
    <t>Lsh w/t/o uterus above 250 g</t>
  </si>
  <si>
    <t>Laparoscopic myomectomy</t>
  </si>
  <si>
    <t>Laparo-myomectomy complex</t>
  </si>
  <si>
    <t>Lap radical hyst</t>
  </si>
  <si>
    <t>Laparo-asst vag hysterectomy</t>
  </si>
  <si>
    <t>Laparo-vag hyst incl t/o</t>
  </si>
  <si>
    <t>Laparo-vag hyst complex</t>
  </si>
  <si>
    <t>Laparo-vag hyst w/t/o compl</t>
  </si>
  <si>
    <t>Hysteroscopy dx sep proc</t>
  </si>
  <si>
    <t>Hysteroscopy biopsy</t>
  </si>
  <si>
    <t>Hysteroscopy lysis</t>
  </si>
  <si>
    <t>Hysteroscopy resect septum</t>
  </si>
  <si>
    <t>Hysteroscopy remove myoma</t>
  </si>
  <si>
    <t>Hysteroscopy remove fb</t>
  </si>
  <si>
    <t>Hysteroscopy ablation</t>
  </si>
  <si>
    <t>Hysteroscopy sterilization</t>
  </si>
  <si>
    <t>Tlh uterus 250 g or less</t>
  </si>
  <si>
    <t>Tlh w/t/o 250 g or less</t>
  </si>
  <si>
    <t>Tlh uterus over 250 g</t>
  </si>
  <si>
    <t>Tlh w/t/o uterus over 250 g</t>
  </si>
  <si>
    <t>Laps tot hyst resj mal</t>
  </si>
  <si>
    <t>Laparo proc uterus</t>
  </si>
  <si>
    <t>Hysteroscope procedure</t>
  </si>
  <si>
    <t>Division of fallopian tube</t>
  </si>
  <si>
    <t>Ligate oviduct(s) add-on</t>
  </si>
  <si>
    <t>Occlude fallopian tube(s)</t>
  </si>
  <si>
    <t>Laparoscopy lysis</t>
  </si>
  <si>
    <t>Laparoscopy remove adnexa</t>
  </si>
  <si>
    <t>Laparoscopy excise lesions</t>
  </si>
  <si>
    <t>Laparoscopy tubal cautery</t>
  </si>
  <si>
    <t>Laparoscopy tubal block</t>
  </si>
  <si>
    <t>Laparoscopy fimbrioplasty</t>
  </si>
  <si>
    <t>Laparoscopy salpingostomy</t>
  </si>
  <si>
    <t>Laps abltj uterine fibroids</t>
  </si>
  <si>
    <t>Laparo proc oviduct-ovary</t>
  </si>
  <si>
    <t>Removal of fallopian tube</t>
  </si>
  <si>
    <t>Removal of ovary/tube(s)</t>
  </si>
  <si>
    <t>Adhesiolysis tube ovary</t>
  </si>
  <si>
    <t>Repair oviduct</t>
  </si>
  <si>
    <t>Revise ovarian tube(s)</t>
  </si>
  <si>
    <t>Fimbrioplasty</t>
  </si>
  <si>
    <t>Create new tubal opening</t>
  </si>
  <si>
    <t>Drainage of ovarian cyst(s)</t>
  </si>
  <si>
    <t>Drain ovary abscess open</t>
  </si>
  <si>
    <t>Drain ovary abscess percut</t>
  </si>
  <si>
    <t>Transposition ovary(s)</t>
  </si>
  <si>
    <t>Biopsy of ovary(s)</t>
  </si>
  <si>
    <t>Partial removal of ovary(s)</t>
  </si>
  <si>
    <t>Removal of ovarian cyst(s)</t>
  </si>
  <si>
    <t>Removal of ovary(s)</t>
  </si>
  <si>
    <t>Resect ovarian malignancy</t>
  </si>
  <si>
    <t>Tah rad dissect for debulk</t>
  </si>
  <si>
    <t>Tah rad debulk/lymph remove</t>
  </si>
  <si>
    <t>Bso omentectomy w/tah</t>
  </si>
  <si>
    <t>Resect recurrent gyn mal</t>
  </si>
  <si>
    <t>Resect recur gyn mal w/lym</t>
  </si>
  <si>
    <t>Retrieval of oocyte</t>
  </si>
  <si>
    <t>Transfer of embryo</t>
  </si>
  <si>
    <t>Amniocentesis diagnostic</t>
  </si>
  <si>
    <t>Amniocentesis therapeutic</t>
  </si>
  <si>
    <t>Fetal cord puncture prenatal</t>
  </si>
  <si>
    <t>Chorion biopsy</t>
  </si>
  <si>
    <t>Fetal contract stress test</t>
  </si>
  <si>
    <t>Fetal non-stress test</t>
  </si>
  <si>
    <t>Fetal scalp blood sample</t>
  </si>
  <si>
    <t>Fetal monitor w/report</t>
  </si>
  <si>
    <t>Fetal monitor/interpret only</t>
  </si>
  <si>
    <t>Transabdom amnioinfus w/us</t>
  </si>
  <si>
    <t>Umbilical cord occlud w/us</t>
  </si>
  <si>
    <t>Fetal fluid drainage w/us</t>
  </si>
  <si>
    <t>Fetal shunt placement w/us</t>
  </si>
  <si>
    <t>Remove uterus lesion</t>
  </si>
  <si>
    <t>Treat ectopic pregnancy</t>
  </si>
  <si>
    <t>D &amp; c after delivery</t>
  </si>
  <si>
    <t>Insert cervical dilator</t>
  </si>
  <si>
    <t>Episiotomy or vaginal repair</t>
  </si>
  <si>
    <t>Repair of uterus</t>
  </si>
  <si>
    <t>Obstetrical care</t>
  </si>
  <si>
    <t>Antepartum manipulation</t>
  </si>
  <si>
    <t>Deliver placenta</t>
  </si>
  <si>
    <t>Antepartum care only</t>
  </si>
  <si>
    <t>Care after delivery</t>
  </si>
  <si>
    <t>Cesarean delivery</t>
  </si>
  <si>
    <t>Cesarean delivery only</t>
  </si>
  <si>
    <t>Remove uterus after cesarean</t>
  </si>
  <si>
    <t>Vbac delivery</t>
  </si>
  <si>
    <t>Vbac delivery only</t>
  </si>
  <si>
    <t>Vbac care after delivery</t>
  </si>
  <si>
    <t>Attempted vbac delivery</t>
  </si>
  <si>
    <t>Attempted vbac delivery only</t>
  </si>
  <si>
    <t>Attempted vbac after care</t>
  </si>
  <si>
    <t>Treatment of miscarriage</t>
  </si>
  <si>
    <t>Care of miscarriage</t>
  </si>
  <si>
    <t>Treat uterus infection</t>
  </si>
  <si>
    <t>Abortion</t>
  </si>
  <si>
    <t>Abortion (mpr)</t>
  </si>
  <si>
    <t>Evacuate mole of uterus</t>
  </si>
  <si>
    <t>Remove cerclage suture</t>
  </si>
  <si>
    <t>Fetal invas px w/us</t>
  </si>
  <si>
    <t>Laparo proc ob care/deliver</t>
  </si>
  <si>
    <t>Maternity care procedure</t>
  </si>
  <si>
    <t>Drain thyroid/tongue cyst</t>
  </si>
  <si>
    <t>Biopsy of thyroid</t>
  </si>
  <si>
    <t>Remove thyroid lesion</t>
  </si>
  <si>
    <t>Partial thyroid excision</t>
  </si>
  <si>
    <t>Partial removal of thyroid</t>
  </si>
  <si>
    <t>Removal of thyroid</t>
  </si>
  <si>
    <t>Extensive thyroid surgery</t>
  </si>
  <si>
    <t>Repeat thyroid surgery</t>
  </si>
  <si>
    <t>Remove thyroid duct lesion</t>
  </si>
  <si>
    <t>Aspir/inj thyroid cyst</t>
  </si>
  <si>
    <t>Explore parathyroid glands</t>
  </si>
  <si>
    <t>Re-explore parathyroids</t>
  </si>
  <si>
    <t>Autotransplant parathyroid</t>
  </si>
  <si>
    <t>Removal of thymus gland</t>
  </si>
  <si>
    <t>Explore adrenal gland</t>
  </si>
  <si>
    <t>Remove carotid body lesion</t>
  </si>
  <si>
    <t>Laparoscopy adrenalectomy</t>
  </si>
  <si>
    <t>Laparo proc endocrine</t>
  </si>
  <si>
    <t>Endocrine surgery procedure</t>
  </si>
  <si>
    <t>Remove cranial cavity fluid</t>
  </si>
  <si>
    <t>Remove brain cavity fluid</t>
  </si>
  <si>
    <t>Injection into brain canal</t>
  </si>
  <si>
    <t>Remove brain canal fluid</t>
  </si>
  <si>
    <t>Brain canal shunt procedure</t>
  </si>
  <si>
    <t>Twist drill hole</t>
  </si>
  <si>
    <t>Drill skull for implantation</t>
  </si>
  <si>
    <t>Drill skull for drainage</t>
  </si>
  <si>
    <t>Burr hole for puncture</t>
  </si>
  <si>
    <t>Pierce skull for biopsy</t>
  </si>
  <si>
    <t>Pierce skull for drainage</t>
  </si>
  <si>
    <t>Pierce skull &amp; remove clot</t>
  </si>
  <si>
    <t>Pierce skull implant device</t>
  </si>
  <si>
    <t>Insert brain-fluid device</t>
  </si>
  <si>
    <t>Pierce skull &amp; explore</t>
  </si>
  <si>
    <t>Open skull for exploration</t>
  </si>
  <si>
    <t>Open skull for drainage</t>
  </si>
  <si>
    <t>Implt cran bone flap to abdo</t>
  </si>
  <si>
    <t>Decompressive craniotomy</t>
  </si>
  <si>
    <t>Decompressive lobectomy</t>
  </si>
  <si>
    <t>Decompress eye socket</t>
  </si>
  <si>
    <t>Explore orbit/remove lesion</t>
  </si>
  <si>
    <t>Subtemporal decompression</t>
  </si>
  <si>
    <t>Incise skull (press relief)</t>
  </si>
  <si>
    <t>Relieve cranial pressure</t>
  </si>
  <si>
    <t>Incise skull for surgery</t>
  </si>
  <si>
    <t>Incise skull for brain wound</t>
  </si>
  <si>
    <t>Removal of skull lesion</t>
  </si>
  <si>
    <t>Remove infected skull bone</t>
  </si>
  <si>
    <t>Removal of brain lesion</t>
  </si>
  <si>
    <t>Remove brain lining lesion</t>
  </si>
  <si>
    <t>Removal of brain abscess</t>
  </si>
  <si>
    <t>Implt brain chemotx add-on</t>
  </si>
  <si>
    <t>Implant brain electrodes</t>
  </si>
  <si>
    <t>Remove brain electrodes</t>
  </si>
  <si>
    <t>Removal of brain tissue</t>
  </si>
  <si>
    <t>Incision of brain tissue</t>
  </si>
  <si>
    <t>Remove &amp; treat brain lesion</t>
  </si>
  <si>
    <t>Excision of brain tumor</t>
  </si>
  <si>
    <t>Removal of pituitary gland</t>
  </si>
  <si>
    <t>Release of skull seams</t>
  </si>
  <si>
    <t>Incise skull/sutures</t>
  </si>
  <si>
    <t>Excision of skull/sutures</t>
  </si>
  <si>
    <t>Excision of skull tumor</t>
  </si>
  <si>
    <t>Remove foreign body brain</t>
  </si>
  <si>
    <t>Skull base/brainstem surgery</t>
  </si>
  <si>
    <t>Craniofacial approach skull</t>
  </si>
  <si>
    <t>Orbitocranial approach/skull</t>
  </si>
  <si>
    <t>Resect nasopharynx skull</t>
  </si>
  <si>
    <t>Infratemporal approach/skull</t>
  </si>
  <si>
    <t>Transtemporal approach/skull</t>
  </si>
  <si>
    <t>Transcochlear approach/skull</t>
  </si>
  <si>
    <t>Transcondylar approach/skull</t>
  </si>
  <si>
    <t>Transpetrosal approach/skull</t>
  </si>
  <si>
    <t>Resect/excise cranial lesion</t>
  </si>
  <si>
    <t>Transect artery sinus</t>
  </si>
  <si>
    <t>Remove aneurysm sinus</t>
  </si>
  <si>
    <t>Resect/excise lesion skull</t>
  </si>
  <si>
    <t>Repair dura</t>
  </si>
  <si>
    <t>Endovasc tempory vessel occl</t>
  </si>
  <si>
    <t>Transcath occlusion cns</t>
  </si>
  <si>
    <t>Transcath occlusion non-cns</t>
  </si>
  <si>
    <t>Intracranial angioplasty</t>
  </si>
  <si>
    <t>Intracran angioplsty w/stent</t>
  </si>
  <si>
    <t>Dilate ic vasospasm init</t>
  </si>
  <si>
    <t>Dilat ic vspsm ea vsl sm ter</t>
  </si>
  <si>
    <t>Dilat ic vspsm ea diff ter</t>
  </si>
  <si>
    <t>Perq art m-thrombect &amp;/nfs</t>
  </si>
  <si>
    <t>Evasc prlng admn rx agnt 1st</t>
  </si>
  <si>
    <t>Evasc prlng admn rx agnt add</t>
  </si>
  <si>
    <t>Intracranial vessel surgery</t>
  </si>
  <si>
    <t>Brain aneurysm repr complx</t>
  </si>
  <si>
    <t>Brain aneurysm repr simple</t>
  </si>
  <si>
    <t>Inner skull vessel surgery</t>
  </si>
  <si>
    <t>Clamp neck artery</t>
  </si>
  <si>
    <t>Revise circulation to head</t>
  </si>
  <si>
    <t>Fusion of skull arteries</t>
  </si>
  <si>
    <t>Incise skull/brain surgery</t>
  </si>
  <si>
    <t>Incise skull/brain biopsy</t>
  </si>
  <si>
    <t>Brain biopsy w/ct/mr guide</t>
  </si>
  <si>
    <t>Incise skull for treatment</t>
  </si>
  <si>
    <t>Scan proc cranial intra</t>
  </si>
  <si>
    <t>Scan proc cranial extra</t>
  </si>
  <si>
    <t>Scan proc spinal</t>
  </si>
  <si>
    <t>Treat trigeminal nerve</t>
  </si>
  <si>
    <t>Treat trigeminal tract</t>
  </si>
  <si>
    <t>Srs cranial lesion simple</t>
  </si>
  <si>
    <t>Srs cran les simple addl</t>
  </si>
  <si>
    <t>Srs cranial lesion complex</t>
  </si>
  <si>
    <t>Srs cran les complex addl</t>
  </si>
  <si>
    <t>Apply srs headframe add-on</t>
  </si>
  <si>
    <t>Implant neuroelectrodes</t>
  </si>
  <si>
    <t>Implant neuroelectrode</t>
  </si>
  <si>
    <t>Implant neuroelectrde addl</t>
  </si>
  <si>
    <t>Revise/remove neuroelectrode</t>
  </si>
  <si>
    <t>Insrt/redo neurostim 1 array</t>
  </si>
  <si>
    <t>5464</t>
  </si>
  <si>
    <t>Implant neurostim arrays</t>
  </si>
  <si>
    <t>Revise/remove neuroreceiver</t>
  </si>
  <si>
    <t>Treat skull fracture</t>
  </si>
  <si>
    <t>Treatment of head injury</t>
  </si>
  <si>
    <t>Repair brain fluid leakage</t>
  </si>
  <si>
    <t>Reduction of skull defect</t>
  </si>
  <si>
    <t>Repair skull cavity lesion</t>
  </si>
  <si>
    <t>Incise skull repair</t>
  </si>
  <si>
    <t>Repair of skull defect</t>
  </si>
  <si>
    <t>Remove skull plate/flap</t>
  </si>
  <si>
    <t>Replace skull plate/flap</t>
  </si>
  <si>
    <t>Repair of skull &amp; brain</t>
  </si>
  <si>
    <t>Repair of skull with graft</t>
  </si>
  <si>
    <t>Retr bone flap to fix skull</t>
  </si>
  <si>
    <t>Neuroendoscopy add-on</t>
  </si>
  <si>
    <t>Dissect brain w/scope</t>
  </si>
  <si>
    <t>Remove colloid cyst w/scope</t>
  </si>
  <si>
    <t>Remove brain tumor w/scope</t>
  </si>
  <si>
    <t>Remove pituit tumor w/scope</t>
  </si>
  <si>
    <t>Establish brain cavity shunt</t>
  </si>
  <si>
    <t>Replace/irrigate catheter</t>
  </si>
  <si>
    <t>Brain cavity shunt w/scope</t>
  </si>
  <si>
    <t>Replace/revise brain shunt</t>
  </si>
  <si>
    <t>Csf shunt reprogram</t>
  </si>
  <si>
    <t>Remove brain cavity shunt</t>
  </si>
  <si>
    <t>Replace brain cavity shunt</t>
  </si>
  <si>
    <t>Epidural lysis mult sessions</t>
  </si>
  <si>
    <t>Epidural lysis on single day</t>
  </si>
  <si>
    <t>Interdiscal perq aspir dx</t>
  </si>
  <si>
    <t>Drain spinal cord cyst</t>
  </si>
  <si>
    <t>Needle biopsy spinal cord</t>
  </si>
  <si>
    <t>Dx lmbr spi pnxr</t>
  </si>
  <si>
    <t>Ther spi pnxr drg csf</t>
  </si>
  <si>
    <t>Inject epidural patch</t>
  </si>
  <si>
    <t>Treat spinal cord lesion</t>
  </si>
  <si>
    <t>Treat spinal canal lesion</t>
  </si>
  <si>
    <t>Injection for myelogram</t>
  </si>
  <si>
    <t>Percutaneous diskectomy</t>
  </si>
  <si>
    <t>Njx px discography lumbar</t>
  </si>
  <si>
    <t>Njx px discography crv/thrc</t>
  </si>
  <si>
    <t>Njx chemonucleolysis lmbr</t>
  </si>
  <si>
    <t>Injection into spinal artery</t>
  </si>
  <si>
    <t>Myelography lumbar injection</t>
  </si>
  <si>
    <t>5573</t>
  </si>
  <si>
    <t>Njx interlaminar crv/thrc</t>
  </si>
  <si>
    <t>Njx interlaminar lmbr/sac</t>
  </si>
  <si>
    <t>Dx lmbr spi pnxr w/fluor/ct</t>
  </si>
  <si>
    <t>Ther spi pnxr csf fluor/ct</t>
  </si>
  <si>
    <t>Implant spinal canal cath</t>
  </si>
  <si>
    <t>Remove spinal canal catheter</t>
  </si>
  <si>
    <t>Insert spine infusion device</t>
  </si>
  <si>
    <t>5471</t>
  </si>
  <si>
    <t>Implant spine infusion pump</t>
  </si>
  <si>
    <t>Remove spine infusion device</t>
  </si>
  <si>
    <t>Analyze spine infus pump</t>
  </si>
  <si>
    <t>Analyze sp inf pump w/reprog</t>
  </si>
  <si>
    <t>Anal sp inf pmp w/reprg&amp;fill</t>
  </si>
  <si>
    <t>Anl sp inf pmp w/mdreprg&amp;fil</t>
  </si>
  <si>
    <t>Ndsc dcmprn 1 ntrspc lumbar</t>
  </si>
  <si>
    <t>Remove spine lamina 1/2 crvl</t>
  </si>
  <si>
    <t>Remove spine lamina 1/2 thrc</t>
  </si>
  <si>
    <t>Remove spine lamina 1/2 lmbr</t>
  </si>
  <si>
    <t>Remove spine lamina 1/2 scrl</t>
  </si>
  <si>
    <t>Remove lamina/facets lumbar</t>
  </si>
  <si>
    <t>Remove spine lamina &gt;2 crvcl</t>
  </si>
  <si>
    <t>Remove spine lamina &gt;2 thrc</t>
  </si>
  <si>
    <t>Remove spine lamina &gt;2 lmbr</t>
  </si>
  <si>
    <t>Neck spine disk surgery</t>
  </si>
  <si>
    <t>Low back disk surgery</t>
  </si>
  <si>
    <t>Spinal disk surgery add-on</t>
  </si>
  <si>
    <t>Laminotomy single cervical</t>
  </si>
  <si>
    <t>Laminotomy single lumbar</t>
  </si>
  <si>
    <t>Laminotomy addl cervical</t>
  </si>
  <si>
    <t>Laminotomy addl lumbar</t>
  </si>
  <si>
    <t>Remove spine lamina 1 crvl</t>
  </si>
  <si>
    <t>Remove spine lamina 1 thrc</t>
  </si>
  <si>
    <t>Remove spine lamina 1 lmbr</t>
  </si>
  <si>
    <t>Remove spinal lamina add-on</t>
  </si>
  <si>
    <t>Cervical laminoplsty 2/&gt; seg</t>
  </si>
  <si>
    <t>C-laminoplasty w/graft/plate</t>
  </si>
  <si>
    <t>Decompress spinal cord thrc</t>
  </si>
  <si>
    <t>Decompress spinal cord lmbr</t>
  </si>
  <si>
    <t>Decompress spine cord add-on</t>
  </si>
  <si>
    <t>Spine disk surgery thorax</t>
  </si>
  <si>
    <t>Remove vert body dcmprn crvl</t>
  </si>
  <si>
    <t>Remove vertebral body add-on</t>
  </si>
  <si>
    <t>Remove vert body dcmprn thrc</t>
  </si>
  <si>
    <t>Remov vertbr dcmprn thrclmbr</t>
  </si>
  <si>
    <t>Remove vert body dcmprn lmbr</t>
  </si>
  <si>
    <t>Incise spinal cord tract(s)</t>
  </si>
  <si>
    <t>Drainage of spinal cyst</t>
  </si>
  <si>
    <t>Incise spine nrv half segmnt</t>
  </si>
  <si>
    <t>Incise spine nrv &gt;2 segmnts</t>
  </si>
  <si>
    <t>Incise spine accessory nerve</t>
  </si>
  <si>
    <t>Incise spine &amp; cord cervical</t>
  </si>
  <si>
    <t>Incise spine &amp; cord thoracic</t>
  </si>
  <si>
    <t>Incise spine&amp;cord 2 trx crvl</t>
  </si>
  <si>
    <t>Incise spine&amp;cord 2 trx thrc</t>
  </si>
  <si>
    <t>Incise spin&amp;cord 2 stgs crvl</t>
  </si>
  <si>
    <t>Incise spin&amp;cord 2 stgs thrc</t>
  </si>
  <si>
    <t>Release spinal cord lumbar</t>
  </si>
  <si>
    <t>Revise spinal cord vsls crvl</t>
  </si>
  <si>
    <t>Revise spinal cord vsls thrc</t>
  </si>
  <si>
    <t>Revise spine cord vsl thrlmb</t>
  </si>
  <si>
    <t>Excise intraspinl lesion crv</t>
  </si>
  <si>
    <t>Excise intrspinl lesion thrc</t>
  </si>
  <si>
    <t>Excise intrspinl lesion lmbr</t>
  </si>
  <si>
    <t>Excise intrspinl lesion scrl</t>
  </si>
  <si>
    <t>Excise intrspinl lesion crvl</t>
  </si>
  <si>
    <t>Bx/exc xdrl spine lesn crvl</t>
  </si>
  <si>
    <t>Bx/exc xdrl spine lesn thrc</t>
  </si>
  <si>
    <t>Bx/exc xdrl spine lesn lmbr</t>
  </si>
  <si>
    <t>Bx/exc xdrl spine lesn scrl</t>
  </si>
  <si>
    <t>Bx/exc idrl spine lesn crvl</t>
  </si>
  <si>
    <t>Bx/exc idrl spine lesn thrc</t>
  </si>
  <si>
    <t>Bx/exc idrl spine lesn lmbr</t>
  </si>
  <si>
    <t>Bx/exc idrl spine lesn scrl</t>
  </si>
  <si>
    <t>Bx/exc idrl imed lesn cervl</t>
  </si>
  <si>
    <t>Bx/exc idrl imed lesn thrc</t>
  </si>
  <si>
    <t>Bx/exc idrl imed lesn thrlmb</t>
  </si>
  <si>
    <t>Bx/exc xdrl/idrl lsn any lvl</t>
  </si>
  <si>
    <t>Repair laminectomy defect</t>
  </si>
  <si>
    <t>Remove vert xdrl body crvcl</t>
  </si>
  <si>
    <t>Remove vert xdrl body thrc</t>
  </si>
  <si>
    <t>Remove vert xdrl body thrlmb</t>
  </si>
  <si>
    <t>Remov vert xdrl bdy lmbr/sac</t>
  </si>
  <si>
    <t>Remove vert idrl body crvcl</t>
  </si>
  <si>
    <t>Remove vert idrl body thrc</t>
  </si>
  <si>
    <t>Remov vert idrl bdy thrclmbr</t>
  </si>
  <si>
    <t>Remov vert idrl bdy lmbr/sac</t>
  </si>
  <si>
    <t>Remove spinal cord lesion</t>
  </si>
  <si>
    <t>Stimulation of spinal cord</t>
  </si>
  <si>
    <t>Srs spinal lesion</t>
  </si>
  <si>
    <t>Srs spinal lesion addl</t>
  </si>
  <si>
    <t>Remove spine eltrd perq aray</t>
  </si>
  <si>
    <t>Remove spine eltrd plate</t>
  </si>
  <si>
    <t>Revise spine eltrd perq aray</t>
  </si>
  <si>
    <t>Revise spine eltrd plate</t>
  </si>
  <si>
    <t>Insrt/redo spine n generator</t>
  </si>
  <si>
    <t>Repair of spinal herniation</t>
  </si>
  <si>
    <t>Repair spinal fluid leakage</t>
  </si>
  <si>
    <t>Graft repair of spine defect</t>
  </si>
  <si>
    <t>Install spinal shunt</t>
  </si>
  <si>
    <t>Revision of spinal shunt</t>
  </si>
  <si>
    <t>Removal of spinal shunt</t>
  </si>
  <si>
    <t>Njx aa&amp;/strd trigeminal nrv</t>
  </si>
  <si>
    <t>Njx aa&amp;/strd gr ocpl nrv</t>
  </si>
  <si>
    <t>Njx aa&amp;/strd vagus nrv</t>
  </si>
  <si>
    <t>Njx aa&amp;/strd brach plexus</t>
  </si>
  <si>
    <t>Njx aa&amp;/strd brach plex nfs</t>
  </si>
  <si>
    <t>Njx aa&amp;/strd axillary nrv</t>
  </si>
  <si>
    <t>Njx aa&amp;/strd sprscap nrv</t>
  </si>
  <si>
    <t>Njx aa&amp;/strd ntrcost nrv 1</t>
  </si>
  <si>
    <t>Njx aa&amp;/strd ntrcost nrv ea</t>
  </si>
  <si>
    <t>Njx aa&amp;/strd ii ih nerves</t>
  </si>
  <si>
    <t>Njx aa&amp;/strd pudendal nerve</t>
  </si>
  <si>
    <t>Njx aa&amp;/strd paracrv nrv</t>
  </si>
  <si>
    <t>Njx aa&amp;/strd sciatic nerve</t>
  </si>
  <si>
    <t>Njx aa&amp;/strd sciatic nrv nfs</t>
  </si>
  <si>
    <t>Njx aa&amp;/strd femoral nerve</t>
  </si>
  <si>
    <t>Njx aa&amp;/strd fem nerve nfs</t>
  </si>
  <si>
    <t>Njx aa&amp;/strd lmbr plex nfs</t>
  </si>
  <si>
    <t>Njx aa&amp;/strd other pn/branch</t>
  </si>
  <si>
    <t>Njx aa&amp;/strd nrv nrvtg si jt</t>
  </si>
  <si>
    <t>Njx aa&amp;/strd gnclr nrv brnch</t>
  </si>
  <si>
    <t>Pvb thoracic single inj site</t>
  </si>
  <si>
    <t>Pvb thoracic 2nd+ inj site</t>
  </si>
  <si>
    <t>Pvb thoracic cont infusion</t>
  </si>
  <si>
    <t>Tap block unil by injection</t>
  </si>
  <si>
    <t>Tap block uni by infusion</t>
  </si>
  <si>
    <t>Tap block bi injection</t>
  </si>
  <si>
    <t>Tap block bi by infusion</t>
  </si>
  <si>
    <t>Inj paravert f jnt c/t 1 lev</t>
  </si>
  <si>
    <t>Inj paravert f jnt c/t 2 lev</t>
  </si>
  <si>
    <t>Inj paravert f jnt c/t 3 lev</t>
  </si>
  <si>
    <t>Inj paravert f jnt l/s 1 lev</t>
  </si>
  <si>
    <t>Inj paravert f jnt l/s 2 lev</t>
  </si>
  <si>
    <t>Inj paravert f jnt l/s 3 lev</t>
  </si>
  <si>
    <t>N block spenopalatine gangl</t>
  </si>
  <si>
    <t>N block stellate ganglion</t>
  </si>
  <si>
    <t>N block inj hypogas plxs</t>
  </si>
  <si>
    <t>N block lumbar/thoracic</t>
  </si>
  <si>
    <t>N block inj celiac pelus</t>
  </si>
  <si>
    <t>Neuroeltrd stim post tibial</t>
  </si>
  <si>
    <t>Inc for vagus n elect impl</t>
  </si>
  <si>
    <t>Revise/repl vagus n eltrd</t>
  </si>
  <si>
    <t>Remove vagus n eltrd</t>
  </si>
  <si>
    <t>Insrt/redo pn/gastr stimul</t>
  </si>
  <si>
    <t>Revise/rmv pn/gastr stimul</t>
  </si>
  <si>
    <t>Injection treatment of nerve</t>
  </si>
  <si>
    <t>Chemodenerv saliv glands</t>
  </si>
  <si>
    <t>Destroy nerve face muscle</t>
  </si>
  <si>
    <t>Chemodenerv musc migraine</t>
  </si>
  <si>
    <t>Chemodenerv musc neck dyston</t>
  </si>
  <si>
    <t>Chemodener muscle larynx emg</t>
  </si>
  <si>
    <t>Dstrj nulyt agt gnclr nrv</t>
  </si>
  <si>
    <t>Rf abltj nrv nrvtg si jt</t>
  </si>
  <si>
    <t>N block inj common digit</t>
  </si>
  <si>
    <t>Destroy cerv/thor facet jnt</t>
  </si>
  <si>
    <t>Destroy c/th facet jnt addl</t>
  </si>
  <si>
    <t>Destroy lumb/sac facet jnt</t>
  </si>
  <si>
    <t>Destroy l/s facet jnt addl</t>
  </si>
  <si>
    <t>Chemodenerv 1 extremity 1-4</t>
  </si>
  <si>
    <t>Chemodenerv 1 extrem 1-4 ea</t>
  </si>
  <si>
    <t>Chemodenerv 1 extrem 5/&gt; mus</t>
  </si>
  <si>
    <t>Chemodenerv 1 extrem 5/&gt; ea</t>
  </si>
  <si>
    <t>Chemodenerv trunk musc 1-5</t>
  </si>
  <si>
    <t>Chemodenerv trunk musc 6/&gt;</t>
  </si>
  <si>
    <t>Chemodenerv eccrine glands</t>
  </si>
  <si>
    <t>Revise finger/toe nerve</t>
  </si>
  <si>
    <t>Revise hand/foot nerve</t>
  </si>
  <si>
    <t>Revise arm/leg nerve</t>
  </si>
  <si>
    <t>Revision of sciatic nerve</t>
  </si>
  <si>
    <t>Revision of arm nerve(s)</t>
  </si>
  <si>
    <t>Revise low back nerve(s)</t>
  </si>
  <si>
    <t>Revision of cranial nerve</t>
  </si>
  <si>
    <t>Revise ulnar nerve at elbow</t>
  </si>
  <si>
    <t>Revise ulnar nerve at wrist</t>
  </si>
  <si>
    <t>Carpal tunnel surgery</t>
  </si>
  <si>
    <t>Relieve pressure on nerve(s)</t>
  </si>
  <si>
    <t>Release foot/toe nerve</t>
  </si>
  <si>
    <t>Internal nerve revision</t>
  </si>
  <si>
    <t>Incision of brow nerve</t>
  </si>
  <si>
    <t>Incision of cheek nerve</t>
  </si>
  <si>
    <t>Incision of chin nerve</t>
  </si>
  <si>
    <t>Incision of jaw nerve</t>
  </si>
  <si>
    <t>Incision of tongue nerve</t>
  </si>
  <si>
    <t>Incision of facial nerve</t>
  </si>
  <si>
    <t>Incise nerve back of head</t>
  </si>
  <si>
    <t>Incise diaphragm nerve</t>
  </si>
  <si>
    <t>Incision of stomach nerves</t>
  </si>
  <si>
    <t>Incision of vagus nerve</t>
  </si>
  <si>
    <t>Incise hip/thigh nerve</t>
  </si>
  <si>
    <t>Sever cranial nerve</t>
  </si>
  <si>
    <t>Incision of spinal nerve</t>
  </si>
  <si>
    <t>Remove skin nerve lesion</t>
  </si>
  <si>
    <t>Remove digit nerve lesion</t>
  </si>
  <si>
    <t>Digit nerve surgery add-on</t>
  </si>
  <si>
    <t>Remove limb nerve lesion</t>
  </si>
  <si>
    <t>Limb nerve surgery add-on</t>
  </si>
  <si>
    <t>Remove nerve lesion</t>
  </si>
  <si>
    <t>Remove sciatic nerve lesion</t>
  </si>
  <si>
    <t>Implant nerve end</t>
  </si>
  <si>
    <t>Removal of nerve lesion</t>
  </si>
  <si>
    <t>Biopsy of nerve</t>
  </si>
  <si>
    <t>Sympathectomy cervical</t>
  </si>
  <si>
    <t>Remove sympathetic nerves</t>
  </si>
  <si>
    <t>Sympathectomy digital artery</t>
  </si>
  <si>
    <t>Sympathectomy supfc palmar</t>
  </si>
  <si>
    <t>Repair of digit nerve</t>
  </si>
  <si>
    <t>Repair nerve add-on</t>
  </si>
  <si>
    <t>Repair of hand or foot nerve</t>
  </si>
  <si>
    <t>Repair of leg nerve</t>
  </si>
  <si>
    <t>Repair/transpose nerve</t>
  </si>
  <si>
    <t>Repair arm/leg nerve</t>
  </si>
  <si>
    <t>Repair sciatic nerve</t>
  </si>
  <si>
    <t>Nerve surgery</t>
  </si>
  <si>
    <t>Repair of arm nerves</t>
  </si>
  <si>
    <t>Repair of low back nerves</t>
  </si>
  <si>
    <t>Repair of facial nerve</t>
  </si>
  <si>
    <t>Fusion of facial/other nerve</t>
  </si>
  <si>
    <t>Subsequent repair of nerve</t>
  </si>
  <si>
    <t>Repair &amp; revise nerve add-on</t>
  </si>
  <si>
    <t>Repair nerve/shorten bone</t>
  </si>
  <si>
    <t>Nerve graft head/neck &lt;/4 cm</t>
  </si>
  <si>
    <t>Nerve graft head/neck &gt;4 cm</t>
  </si>
  <si>
    <t>Nerve graft hand/foot &lt;/4 cm</t>
  </si>
  <si>
    <t>Nerve graft hand/foot &gt;4 cm</t>
  </si>
  <si>
    <t>Nerve graft arm/leg &lt;4 cm</t>
  </si>
  <si>
    <t>Nerve graft arm/leg &gt;4 cm</t>
  </si>
  <si>
    <t>Nerve graft arm/leg &lt;/4 cm</t>
  </si>
  <si>
    <t>Nerve graft add-on</t>
  </si>
  <si>
    <t>Nerve pedicle transfer</t>
  </si>
  <si>
    <t>Nerve repair w/allograft</t>
  </si>
  <si>
    <t>Neurorraphy w/vein autograft</t>
  </si>
  <si>
    <t>Nrv rpr w/nrv algrft 1st</t>
  </si>
  <si>
    <t>Nrv rpr w/nrv algrft ea addl</t>
  </si>
  <si>
    <t>Nervous system surgery</t>
  </si>
  <si>
    <t>Revise eye</t>
  </si>
  <si>
    <t>5504</t>
  </si>
  <si>
    <t>Revise eye with implant</t>
  </si>
  <si>
    <t>Removal of eye</t>
  </si>
  <si>
    <t>Remove eye/insert implant</t>
  </si>
  <si>
    <t>Remove eye/attach implant</t>
  </si>
  <si>
    <t>Remove eye/revise socket</t>
  </si>
  <si>
    <t>Revise ocular implant</t>
  </si>
  <si>
    <t>Insert ocular implant</t>
  </si>
  <si>
    <t>Attach ocular implant</t>
  </si>
  <si>
    <t>Reinsert ocular implant</t>
  </si>
  <si>
    <t>Removal of ocular implant</t>
  </si>
  <si>
    <t>Remove foreign body from eye</t>
  </si>
  <si>
    <t>Repair of eye wound</t>
  </si>
  <si>
    <t>Repair of eye socket wound</t>
  </si>
  <si>
    <t>Removal of eye lesion</t>
  </si>
  <si>
    <t>5502</t>
  </si>
  <si>
    <t>Biopsy of cornea</t>
  </si>
  <si>
    <t>Corneal smear</t>
  </si>
  <si>
    <t>Curette/treat cornea</t>
  </si>
  <si>
    <t>Treatment of corneal lesion</t>
  </si>
  <si>
    <t>5501</t>
  </si>
  <si>
    <t>Revision of cornea</t>
  </si>
  <si>
    <t>Corneal transplant</t>
  </si>
  <si>
    <t>Corneal trnspl endothelial</t>
  </si>
  <si>
    <t>Prep corneal endo allograft</t>
  </si>
  <si>
    <t>Corneal tissue transplant</t>
  </si>
  <si>
    <t>Revise cornea with implant</t>
  </si>
  <si>
    <t>5493</t>
  </si>
  <si>
    <t>Radial keratotomy</t>
  </si>
  <si>
    <t>Correction of astigmatism</t>
  </si>
  <si>
    <t>Cover eye w/membrane</t>
  </si>
  <si>
    <t>Cover eye w/membrane suture</t>
  </si>
  <si>
    <t>Ocular reconst transplant</t>
  </si>
  <si>
    <t>Impltj ntrstrml crnl rng seg</t>
  </si>
  <si>
    <t>Drainage of eye</t>
  </si>
  <si>
    <t>Relieve inner eye pressure</t>
  </si>
  <si>
    <t>Incision of eye</t>
  </si>
  <si>
    <t>Trabeculoplasty laser surg</t>
  </si>
  <si>
    <t>5481</t>
  </si>
  <si>
    <t>Incise inner eye adhesions</t>
  </si>
  <si>
    <t>Remove eye lesion</t>
  </si>
  <si>
    <t>Remove implant of eye</t>
  </si>
  <si>
    <t>Remove blood clot from eye</t>
  </si>
  <si>
    <t>Injection treatment of eye</t>
  </si>
  <si>
    <t>Glaucoma surgery</t>
  </si>
  <si>
    <t>Translum dil eye canal</t>
  </si>
  <si>
    <t>Trnslum dil eye canal w/stnt</t>
  </si>
  <si>
    <t>Aqueous shunt eye w/o graft</t>
  </si>
  <si>
    <t>Aqueous shunt eye w/graft</t>
  </si>
  <si>
    <t>Insert ant drainage device</t>
  </si>
  <si>
    <t>Revision of aqueous shunt</t>
  </si>
  <si>
    <t>Revise aqueous shunt eye</t>
  </si>
  <si>
    <t>Repair/graft eye lesion</t>
  </si>
  <si>
    <t>Follow-up surgery of eye</t>
  </si>
  <si>
    <t>Incision of iris</t>
  </si>
  <si>
    <t>Remove iris and lesion</t>
  </si>
  <si>
    <t>Removal of iris</t>
  </si>
  <si>
    <t>Repair iris &amp; ciliary body</t>
  </si>
  <si>
    <t>Destruction ciliary body</t>
  </si>
  <si>
    <t>Ciliary transsleral therapy</t>
  </si>
  <si>
    <t>Ecp ciliary body destruction</t>
  </si>
  <si>
    <t>Revision of iris</t>
  </si>
  <si>
    <t>Removal of inner eye lesion</t>
  </si>
  <si>
    <t>Incision secondary cataract</t>
  </si>
  <si>
    <t>After cataract laser surgery</t>
  </si>
  <si>
    <t>Reposition intraocular lens</t>
  </si>
  <si>
    <t>Removal of lens lesion</t>
  </si>
  <si>
    <t>Removal of lens material</t>
  </si>
  <si>
    <t>Extraction of lens</t>
  </si>
  <si>
    <t>Xcapsl ctrc rmvl cplx wo ecp</t>
  </si>
  <si>
    <t>Cataract surg w/iol 1 stage</t>
  </si>
  <si>
    <t>Xcapsl ctrc rmvl w/o ecp</t>
  </si>
  <si>
    <t>Insert lens prosthesis</t>
  </si>
  <si>
    <t>Exchange lens prosthesis</t>
  </si>
  <si>
    <t>Xcapsl ctrc rmvl cplx w/ecp</t>
  </si>
  <si>
    <t>Xcapsl ctrc rmvl w/ecp</t>
  </si>
  <si>
    <t>Ophthalmic endoscope add-on</t>
  </si>
  <si>
    <t>Eye surgery procedure</t>
  </si>
  <si>
    <t>Partial removal of eye fluid</t>
  </si>
  <si>
    <t>Release of eye fluid</t>
  </si>
  <si>
    <t>Replace eye fluid</t>
  </si>
  <si>
    <t>Implant eye drug system</t>
  </si>
  <si>
    <t>5494</t>
  </si>
  <si>
    <t>Injection eye drug</t>
  </si>
  <si>
    <t>Incise inner eye strands</t>
  </si>
  <si>
    <t>Laser surgery eye strands</t>
  </si>
  <si>
    <t>Removal of inner eye fluid</t>
  </si>
  <si>
    <t>Laser treatment of retina</t>
  </si>
  <si>
    <t>Vit for macular pucker</t>
  </si>
  <si>
    <t>Vit for macular hole</t>
  </si>
  <si>
    <t>Vit for membrane dissect</t>
  </si>
  <si>
    <t>Repair detached retina crtx</t>
  </si>
  <si>
    <t>Repair detached retina pc</t>
  </si>
  <si>
    <t>Repair detached retina</t>
  </si>
  <si>
    <t>Repair retinal detach cplx</t>
  </si>
  <si>
    <t>Release encircling material</t>
  </si>
  <si>
    <t>Remove eye implant material</t>
  </si>
  <si>
    <t>Treatment of retina</t>
  </si>
  <si>
    <t>Treatment of retinal lesion</t>
  </si>
  <si>
    <t>Treatment of choroid lesion</t>
  </si>
  <si>
    <t>Ocular photodynamic ther</t>
  </si>
  <si>
    <t>Eye photodynamic ther add-on</t>
  </si>
  <si>
    <t>Dstrj extensive retinopathy</t>
  </si>
  <si>
    <t>Treatment x10sv retinopathy</t>
  </si>
  <si>
    <t>Tr retinal les preterm inf</t>
  </si>
  <si>
    <t>Reinforce eye wall</t>
  </si>
  <si>
    <t>Reinforce/graft eye wall</t>
  </si>
  <si>
    <t>Revise eye muscle</t>
  </si>
  <si>
    <t>Revise two eye muscles</t>
  </si>
  <si>
    <t>Revise eye muscle(s)</t>
  </si>
  <si>
    <t>Revise eye muscle(s) add-on</t>
  </si>
  <si>
    <t>Eye surgery follow-up add-on</t>
  </si>
  <si>
    <t>Rerevise eye muscles add-on</t>
  </si>
  <si>
    <t>Revise eye muscle w/suture</t>
  </si>
  <si>
    <t>Eye suture during surgery</t>
  </si>
  <si>
    <t>Revise eye muscle add-on</t>
  </si>
  <si>
    <t>Release eye tissue</t>
  </si>
  <si>
    <t>Destroy nerve of eye muscle</t>
  </si>
  <si>
    <t>Biopsy eye muscle</t>
  </si>
  <si>
    <t>Unlisted px extraocular musc</t>
  </si>
  <si>
    <t>Explore/biopsy eye socket</t>
  </si>
  <si>
    <t>Explore/drain eye socket</t>
  </si>
  <si>
    <t>Explore/treat eye socket</t>
  </si>
  <si>
    <t>Explr/decompress eye socket</t>
  </si>
  <si>
    <t>Aspiration orbital contents</t>
  </si>
  <si>
    <t>Inject/treat eye socket</t>
  </si>
  <si>
    <t>Insert eye socket implant</t>
  </si>
  <si>
    <t>Revise eye socket implant</t>
  </si>
  <si>
    <t>Decompress optic nerve</t>
  </si>
  <si>
    <t>Orbit surgery procedure</t>
  </si>
  <si>
    <t>Drainage of eyelid abscess</t>
  </si>
  <si>
    <t>Incision of eyelid</t>
  </si>
  <si>
    <t>Incision of eyelid fold</t>
  </si>
  <si>
    <t>Remove eyelid lesion</t>
  </si>
  <si>
    <t>Remove eyelid lesions</t>
  </si>
  <si>
    <t>Remove eyelid lesion(s)</t>
  </si>
  <si>
    <t>Biopsy eyelid &amp; lid margin</t>
  </si>
  <si>
    <t>Revise eyelashes</t>
  </si>
  <si>
    <t>Treat eyelid lesion</t>
  </si>
  <si>
    <t>Closure of eyelid by suture</t>
  </si>
  <si>
    <t>Repair brow defect</t>
  </si>
  <si>
    <t>Repair eyelid defect</t>
  </si>
  <si>
    <t>Revise eyelid defect</t>
  </si>
  <si>
    <t>Correction eyelid w/implant</t>
  </si>
  <si>
    <t>Repair eyelid wound</t>
  </si>
  <si>
    <t>Remove eyelid foreign body</t>
  </si>
  <si>
    <t>Reconstruction of eyelid</t>
  </si>
  <si>
    <t>Incise/drain eyelid lining</t>
  </si>
  <si>
    <t>Treatment of eyelid lesions</t>
  </si>
  <si>
    <t>Biopsy of eyelid lining</t>
  </si>
  <si>
    <t>Remove eyelid lining lesion</t>
  </si>
  <si>
    <t>Treat eyelid by injection</t>
  </si>
  <si>
    <t>Revise/graft eyelid lining</t>
  </si>
  <si>
    <t>Revise eyelid lining</t>
  </si>
  <si>
    <t>Separate eyelid adhesions</t>
  </si>
  <si>
    <t>Harvest eye tissue alograft</t>
  </si>
  <si>
    <t>Eyelid lining surgery</t>
  </si>
  <si>
    <t>Incise/drain tear gland</t>
  </si>
  <si>
    <t>Incise/drain tear sac</t>
  </si>
  <si>
    <t>Incise tear duct opening</t>
  </si>
  <si>
    <t>Removal of tear gland</t>
  </si>
  <si>
    <t>Partial removal tear gland</t>
  </si>
  <si>
    <t>Biopsy of tear gland</t>
  </si>
  <si>
    <t>Removal of tear sac</t>
  </si>
  <si>
    <t>Biopsy of tear sac</t>
  </si>
  <si>
    <t>Clearance of tear duct</t>
  </si>
  <si>
    <t>Remove tear gland lesion</t>
  </si>
  <si>
    <t>Repair tear ducts</t>
  </si>
  <si>
    <t>Revise tear duct opening</t>
  </si>
  <si>
    <t>Create tear sac drain</t>
  </si>
  <si>
    <t>Create tear duct drain</t>
  </si>
  <si>
    <t>Close tear duct opening</t>
  </si>
  <si>
    <t>Close tear system fistula</t>
  </si>
  <si>
    <t>Dilate tear duct opening</t>
  </si>
  <si>
    <t>Probe nasolacrimal duct</t>
  </si>
  <si>
    <t>Probe nl duct w/balloon</t>
  </si>
  <si>
    <t>Explore/irrigate tear ducts</t>
  </si>
  <si>
    <t>Injection for tear sac x-ray</t>
  </si>
  <si>
    <t>Tear duct system surgery</t>
  </si>
  <si>
    <t>Drain external ear lesion</t>
  </si>
  <si>
    <t>Drain outer ear canal lesion</t>
  </si>
  <si>
    <t>Pierce earlobes</t>
  </si>
  <si>
    <t>Biopsy of external ear</t>
  </si>
  <si>
    <t>Biopsy of external ear canal</t>
  </si>
  <si>
    <t>Remove external ear partial</t>
  </si>
  <si>
    <t>Removal of external ear</t>
  </si>
  <si>
    <t>Remove ear canal lesion(s)</t>
  </si>
  <si>
    <t>Extensive ear canal surgery</t>
  </si>
  <si>
    <t>Extensive ear/neck surgery</t>
  </si>
  <si>
    <t>Clear outer ear canal</t>
  </si>
  <si>
    <t>Remove impacted ear wax uni</t>
  </si>
  <si>
    <t>Clean out mastoid cavity</t>
  </si>
  <si>
    <t>Revise external ear</t>
  </si>
  <si>
    <t>Rebuild outer ear canal</t>
  </si>
  <si>
    <t>Outer ear surgery procedure</t>
  </si>
  <si>
    <t>Incision of eardrum</t>
  </si>
  <si>
    <t>Remove ventilating tube</t>
  </si>
  <si>
    <t>Create eardrum opening</t>
  </si>
  <si>
    <t>Exploration of middle ear</t>
  </si>
  <si>
    <t>Eardrum revision</t>
  </si>
  <si>
    <t>Mastoidectomy</t>
  </si>
  <si>
    <t>Remove mastoid structures</t>
  </si>
  <si>
    <t>Extensive mastoid surgery</t>
  </si>
  <si>
    <t>Remove part of temporal bone</t>
  </si>
  <si>
    <t>Remove ear lesion</t>
  </si>
  <si>
    <t>Mastoid surgery revision</t>
  </si>
  <si>
    <t>Repair of eardrum</t>
  </si>
  <si>
    <t>Repair eardrum structures</t>
  </si>
  <si>
    <t>Rebuild eardrum structures</t>
  </si>
  <si>
    <t>Revise middle ear &amp; mastoid</t>
  </si>
  <si>
    <t>Release middle ear bone</t>
  </si>
  <si>
    <t>Revise middle ear bone</t>
  </si>
  <si>
    <t>Repair middle ear structures</t>
  </si>
  <si>
    <t>Remove mastoid air cells</t>
  </si>
  <si>
    <t>Remove middle ear nerve</t>
  </si>
  <si>
    <t>Close mastoid fistula</t>
  </si>
  <si>
    <t>Nps surg dilat eust tube uni</t>
  </si>
  <si>
    <t>Nps surg dilat eust tube bi</t>
  </si>
  <si>
    <t>Implant/replace hearing aid</t>
  </si>
  <si>
    <t>Remove/repair hearing aid</t>
  </si>
  <si>
    <t>Implant temple bone w/stimul</t>
  </si>
  <si>
    <t>Temple bne implnt w/stimulat</t>
  </si>
  <si>
    <t>Temple bone implant revision</t>
  </si>
  <si>
    <t>Revise temple bone implant</t>
  </si>
  <si>
    <t>Release facial nerve</t>
  </si>
  <si>
    <t>Repair facial nerve</t>
  </si>
  <si>
    <t>Middle ear surgery procedure</t>
  </si>
  <si>
    <t>Incise inner ear</t>
  </si>
  <si>
    <t>Explore inner ear</t>
  </si>
  <si>
    <t>Remove inner ear</t>
  </si>
  <si>
    <t>Remove inner ear &amp; mastoid</t>
  </si>
  <si>
    <t>Incise inner ear nerve</t>
  </si>
  <si>
    <t>Implant cochlear device</t>
  </si>
  <si>
    <t>5166</t>
  </si>
  <si>
    <t>Inner ear surgery procedure</t>
  </si>
  <si>
    <t>Release inner ear canal</t>
  </si>
  <si>
    <t>Remove inner ear lesion</t>
  </si>
  <si>
    <t>Temporal bone surgery</t>
  </si>
  <si>
    <t>Microsurgery add-on</t>
  </si>
  <si>
    <t>Contrast x-ray of brain</t>
  </si>
  <si>
    <t>X-ray eye for foreign body</t>
  </si>
  <si>
    <t>X-ray exam of jaw &lt;4views</t>
  </si>
  <si>
    <t>X-ray exam of jaw 4/&gt; views</t>
  </si>
  <si>
    <t>X-ray exam of mastoids</t>
  </si>
  <si>
    <t>X-ray exam of middle ear</t>
  </si>
  <si>
    <t>X-ray exam of facial bones</t>
  </si>
  <si>
    <t>X-ray exam of nasal bones</t>
  </si>
  <si>
    <t>X-ray exam of tear duct</t>
  </si>
  <si>
    <t>X-ray exam of eye sockets</t>
  </si>
  <si>
    <t>X-ray exam of sinuses</t>
  </si>
  <si>
    <t>X-ray exam pituitary saddle</t>
  </si>
  <si>
    <t>X-ray exam of skull</t>
  </si>
  <si>
    <t>X-ray exam of teeth</t>
  </si>
  <si>
    <t>Full mouth x-ray of teeth</t>
  </si>
  <si>
    <t>X-ray exam of jaw joint</t>
  </si>
  <si>
    <t>X-ray exam of jaw joints</t>
  </si>
  <si>
    <t>Magnetic image jaw joint</t>
  </si>
  <si>
    <t>X-ray head for orthodontia</t>
  </si>
  <si>
    <t>Panoramic x-ray of jaws</t>
  </si>
  <si>
    <t>X-ray exam of neck</t>
  </si>
  <si>
    <t>Throat x-ray &amp; fluoroscopy</t>
  </si>
  <si>
    <t>Speech evaluation complex</t>
  </si>
  <si>
    <t>X-ray exam of salivary gland</t>
  </si>
  <si>
    <t>X-ray exam of salivary duct</t>
  </si>
  <si>
    <t>Ct head/brain w/o dye</t>
  </si>
  <si>
    <t>Ct head/brain w/dye</t>
  </si>
  <si>
    <t>Ct head/brain w/o &amp; w/dye</t>
  </si>
  <si>
    <t>Ct orbit/ear/fossa w/o dye</t>
  </si>
  <si>
    <t>Ct orbit/ear/fossa w/dye</t>
  </si>
  <si>
    <t>Ct orbit/ear/fossa w/o&amp;w/dye</t>
  </si>
  <si>
    <t>Ct maxillofacial w/o dye</t>
  </si>
  <si>
    <t>Ct maxillofacial w/dye</t>
  </si>
  <si>
    <t>Ct maxillofacial w/o &amp; w/dye</t>
  </si>
  <si>
    <t>Ct soft tissue neck w/o dye</t>
  </si>
  <si>
    <t>Ct soft tissue neck w/dye</t>
  </si>
  <si>
    <t>Ct sft tsue nck w/o &amp; w/dye</t>
  </si>
  <si>
    <t>Ct angiography head</t>
  </si>
  <si>
    <t>Ct angiography neck</t>
  </si>
  <si>
    <t>Mri orbit/face/neck w/o dye</t>
  </si>
  <si>
    <t>Mri orbit/face/neck w/dye</t>
  </si>
  <si>
    <t>Mri orbt/fac/nck w/o &amp;w/dye</t>
  </si>
  <si>
    <t>Mr angiography head w/o dye</t>
  </si>
  <si>
    <t>Mr angiography head w/dye</t>
  </si>
  <si>
    <t>Mr angiograph head w/o&amp;w/dye</t>
  </si>
  <si>
    <t>Mr angiography neck w/o dye</t>
  </si>
  <si>
    <t>Mr angiography neck w/dye</t>
  </si>
  <si>
    <t>Mr angiograph neck w/o&amp;w/dye</t>
  </si>
  <si>
    <t>Mri brain stem w/o dye</t>
  </si>
  <si>
    <t>Mri brain stem w/dye</t>
  </si>
  <si>
    <t>Mri brain stem w/o &amp; w/dye</t>
  </si>
  <si>
    <t>Fmri brain by tech</t>
  </si>
  <si>
    <t>Fmri brain by phys/psych</t>
  </si>
  <si>
    <t>Mri brain w/o dye</t>
  </si>
  <si>
    <t>Mri brain w/dye</t>
  </si>
  <si>
    <t>Mri brain w/o &amp; w/dye</t>
  </si>
  <si>
    <t>X-ray exam chest 1 view</t>
  </si>
  <si>
    <t>X-ray exam chest 2 views</t>
  </si>
  <si>
    <t>X-ray exam chest 3 views</t>
  </si>
  <si>
    <t>X-ray exam chest 4+ views</t>
  </si>
  <si>
    <t>X-ray exam ribs uni 2 views</t>
  </si>
  <si>
    <t>X-ray exam unilat ribs/chest</t>
  </si>
  <si>
    <t>X-ray exam ribs bil 3 views</t>
  </si>
  <si>
    <t>X-ray exam ribs/chest4/&gt; vws</t>
  </si>
  <si>
    <t>X-ray exam breastbone 2/&gt;vws</t>
  </si>
  <si>
    <t>X-ray strenoclavic jt 3/&gt;vws</t>
  </si>
  <si>
    <t>Ct thorax lung cancer scr c-</t>
  </si>
  <si>
    <t>Ct angiography chest</t>
  </si>
  <si>
    <t>Mri chest w/o dye</t>
  </si>
  <si>
    <t>Mri chest w/dye</t>
  </si>
  <si>
    <t>Mri chest w/o &amp; w/dye</t>
  </si>
  <si>
    <t>Mri angio chest w or w/o dye</t>
  </si>
  <si>
    <t>X-ray exam of spine 1 view</t>
  </si>
  <si>
    <t>X-ray exam neck spine 2-3 vw</t>
  </si>
  <si>
    <t>X-ray exam neck spine 4/5vws</t>
  </si>
  <si>
    <t>X-ray exam neck spine 6/&gt;vws</t>
  </si>
  <si>
    <t>X-ray exam thorac spine 2vws</t>
  </si>
  <si>
    <t>X-ray exam thorac spine 3vws</t>
  </si>
  <si>
    <t>X-ray exam thorac spine4/&gt;vw</t>
  </si>
  <si>
    <t>X-ray exam thoracolmb 2/&gt; vw</t>
  </si>
  <si>
    <t>X-ray exam entire spi 1 vw</t>
  </si>
  <si>
    <t>X-ray exam entire spi 2/3 vw</t>
  </si>
  <si>
    <t>X-ray exam entire spi 4/5 vw</t>
  </si>
  <si>
    <t>X-ray exam entire spi 6/&gt; vw</t>
  </si>
  <si>
    <t>X-ray exam l-s spine 2/3 vws</t>
  </si>
  <si>
    <t>X-ray exam l-2 spine 4/&gt;vws</t>
  </si>
  <si>
    <t>X-ray exam l-s spine bending</t>
  </si>
  <si>
    <t>X-ray bend only l-s spine</t>
  </si>
  <si>
    <t>Ct neck spine w/o dye</t>
  </si>
  <si>
    <t>Ct neck spine w/dye</t>
  </si>
  <si>
    <t>Ct neck spine w/o &amp; w/dye</t>
  </si>
  <si>
    <t>Ct chest spine w/o dye</t>
  </si>
  <si>
    <t>Ct chest spine w/dye</t>
  </si>
  <si>
    <t>Ct chest spine w/o &amp; w/dye</t>
  </si>
  <si>
    <t>Ct lumbar spine w/o dye</t>
  </si>
  <si>
    <t>Ct lumbar spine w/dye</t>
  </si>
  <si>
    <t>Ct lumbar spine w/o &amp; w/dye</t>
  </si>
  <si>
    <t>Mri neck spine w/o dye</t>
  </si>
  <si>
    <t>Mri neck spine w/dye</t>
  </si>
  <si>
    <t>Mri chest spine w/o dye</t>
  </si>
  <si>
    <t>Mri chest spine w/dye</t>
  </si>
  <si>
    <t>Mri lumbar spine w/o dye</t>
  </si>
  <si>
    <t>Mri lumbar spine w/dye</t>
  </si>
  <si>
    <t>Mri neck spine w/o &amp; w/dye</t>
  </si>
  <si>
    <t>Mri chest spine w/o &amp; w/dye</t>
  </si>
  <si>
    <t>Mri lumbar spine w/o &amp; w/dye</t>
  </si>
  <si>
    <t>Mr angio spine w/o&amp;w/dye</t>
  </si>
  <si>
    <t>X-ray exam of pelvis</t>
  </si>
  <si>
    <t>Ct angiograph pelv w/o&amp;w/dye</t>
  </si>
  <si>
    <t>Ct pelvis w/o dye</t>
  </si>
  <si>
    <t>Ct pelvis w/dye</t>
  </si>
  <si>
    <t>Ct pelvis w/o &amp; w/dye</t>
  </si>
  <si>
    <t>Mri pelvis w/o dye</t>
  </si>
  <si>
    <t>Mri pelvis w/dye</t>
  </si>
  <si>
    <t>Mri pelvis w/o &amp; w/dye</t>
  </si>
  <si>
    <t>Mr angio pelvis w/o &amp; w/dye</t>
  </si>
  <si>
    <t>X-ray exam si joints</t>
  </si>
  <si>
    <t>X-ray exam si joints 3/&gt; vws</t>
  </si>
  <si>
    <t>X-ray exam sacrum tailbone</t>
  </si>
  <si>
    <t>Myelography neck spine</t>
  </si>
  <si>
    <t>Myelography thoracic spine</t>
  </si>
  <si>
    <t>Myelography l-s spine</t>
  </si>
  <si>
    <t>Myelogphy 2/&gt; spine regions</t>
  </si>
  <si>
    <t>Epidurography</t>
  </si>
  <si>
    <t>Discography cerv/thor spine</t>
  </si>
  <si>
    <t>X-ray of lower spine disk</t>
  </si>
  <si>
    <t>X-ray exam of collar bone</t>
  </si>
  <si>
    <t>X-ray exam of shoulder blade</t>
  </si>
  <si>
    <t>X-ray exam of shoulder</t>
  </si>
  <si>
    <t>Contrast x-ray of shoulder</t>
  </si>
  <si>
    <t>X-ray exam of shoulders</t>
  </si>
  <si>
    <t>X-ray exam of humerus</t>
  </si>
  <si>
    <t>X-ray exam of elbow</t>
  </si>
  <si>
    <t>Contrast x-ray of elbow</t>
  </si>
  <si>
    <t>X-ray exam of forearm</t>
  </si>
  <si>
    <t>X-ray exam of arm infant</t>
  </si>
  <si>
    <t>X-ray exam of wrist</t>
  </si>
  <si>
    <t>Contrast x-ray of wrist</t>
  </si>
  <si>
    <t>X-ray exam of hand</t>
  </si>
  <si>
    <t>X-ray exam of finger(s)</t>
  </si>
  <si>
    <t>Ct upper extremity w/o dye</t>
  </si>
  <si>
    <t>Ct upper extremity w/dye</t>
  </si>
  <si>
    <t>Ct uppr extremity w/o&amp;w/dye</t>
  </si>
  <si>
    <t>Ct angio upr extrm w/o&amp;w/dye</t>
  </si>
  <si>
    <t>Mri upper extremity w/o dye</t>
  </si>
  <si>
    <t>Mri upper extremity w/dye</t>
  </si>
  <si>
    <t>Mri uppr extremity w/o&amp;w/dye</t>
  </si>
  <si>
    <t>Mri joint upr extrem w/o dye</t>
  </si>
  <si>
    <t>Mri joint upr extrem w/dye</t>
  </si>
  <si>
    <t>Mri joint upr extr w/o&amp;w/dye</t>
  </si>
  <si>
    <t>Mr angio upr extr w/o&amp;w/dye</t>
  </si>
  <si>
    <t>X-ray exam hip uni 1 view</t>
  </si>
  <si>
    <t>X-ray exam hip uni 2-3 views</t>
  </si>
  <si>
    <t>X-ray exam hip uni 4/&gt; views</t>
  </si>
  <si>
    <t>X-ray exam hips bi 2 views</t>
  </si>
  <si>
    <t>X-ray exam hips bi 3-4 views</t>
  </si>
  <si>
    <t>X-ray exam hips bi 5/&gt; views</t>
  </si>
  <si>
    <t>Contrast x-ray of hip</t>
  </si>
  <si>
    <t>X-ray exam of femur 1</t>
  </si>
  <si>
    <t>X-ray exam of femur 2/&gt;</t>
  </si>
  <si>
    <t>X-ray exam of knee 1 or 2</t>
  </si>
  <si>
    <t>X-ray exam of knee 3</t>
  </si>
  <si>
    <t>X-ray exam knee 4 or more</t>
  </si>
  <si>
    <t>X-ray exam of knees</t>
  </si>
  <si>
    <t>Contrast x-ray of knee joint</t>
  </si>
  <si>
    <t>X-ray exam of lower leg</t>
  </si>
  <si>
    <t>X-ray exam of leg infant</t>
  </si>
  <si>
    <t>X-ray exam of ankle</t>
  </si>
  <si>
    <t>Contrast x-ray of ankle</t>
  </si>
  <si>
    <t>X-ray exam of foot</t>
  </si>
  <si>
    <t>X-ray exam of heel</t>
  </si>
  <si>
    <t>X-ray exam of toe(s)</t>
  </si>
  <si>
    <t>Ct lower extremity w/o dye</t>
  </si>
  <si>
    <t>Ct lower extremity w/dye</t>
  </si>
  <si>
    <t>Ct lwr extremity w/o&amp;w/dye</t>
  </si>
  <si>
    <t>Ct angio lwr extr w/o&amp;w/dye</t>
  </si>
  <si>
    <t>Mri lower extremity w/o dye</t>
  </si>
  <si>
    <t>Mri lower extremity w/dye</t>
  </si>
  <si>
    <t>Mri lwr extremity w/o&amp;w/dye</t>
  </si>
  <si>
    <t>Mri jnt of lwr extre w/o dye</t>
  </si>
  <si>
    <t>Mri joint of lwr extr w/dye</t>
  </si>
  <si>
    <t>Mri joint lwr extr w/o&amp;w/dye</t>
  </si>
  <si>
    <t>Mr ang lwr ext w or w/o dye</t>
  </si>
  <si>
    <t>X-ray exam abdomen 1 view</t>
  </si>
  <si>
    <t>X-ray exam abdomen 2 views</t>
  </si>
  <si>
    <t>X-ray exam abdomen 3+ views</t>
  </si>
  <si>
    <t>X-ray exam complete abdomen</t>
  </si>
  <si>
    <t>Ct abdomen w/o dye</t>
  </si>
  <si>
    <t>Ct abdomen w/dye</t>
  </si>
  <si>
    <t>Ct abdomen w/o &amp; w/dye</t>
  </si>
  <si>
    <t>Ct angio abd&amp;pelv w/o&amp;w/dye</t>
  </si>
  <si>
    <t>Ct angio abdom w/o &amp; w/dye</t>
  </si>
  <si>
    <t>Ct abd &amp; pelvis w/o contrast</t>
  </si>
  <si>
    <t>Ct abd &amp; pelv w/contrast</t>
  </si>
  <si>
    <t>Ct abd &amp; pelv 1/&gt; regns</t>
  </si>
  <si>
    <t>Mri abdomen w/o dye</t>
  </si>
  <si>
    <t>Mri abdomen w/dye</t>
  </si>
  <si>
    <t>Mri abdomen w/o &amp; w/dye</t>
  </si>
  <si>
    <t>Mri angio abdom w orw/o dye</t>
  </si>
  <si>
    <t>X-ray exam of peritoneum</t>
  </si>
  <si>
    <t>X-ray xm phrnx&amp;/crv esoph c+</t>
  </si>
  <si>
    <t>X-ray xm esophagus 1cntrst</t>
  </si>
  <si>
    <t>X-ray xm esophagus 2cntrst</t>
  </si>
  <si>
    <t>X-ray xm swlng funcj c+</t>
  </si>
  <si>
    <t>Remove esophagus obstruction</t>
  </si>
  <si>
    <t>X-ray xm upr gi trc 1cntrst</t>
  </si>
  <si>
    <t>X-ray xm upr gi trc 2cntrst</t>
  </si>
  <si>
    <t>X-ray sm int f-thru std</t>
  </si>
  <si>
    <t>X-ray xm sm int 1cntrst std</t>
  </si>
  <si>
    <t>X-ray xm sm int 2cntrst std</t>
  </si>
  <si>
    <t>Ct colonography dx</t>
  </si>
  <si>
    <t>Ct colonography dx w/dye</t>
  </si>
  <si>
    <t>Ct colonography screening</t>
  </si>
  <si>
    <t>X-ray xm colon 1cntrst std</t>
  </si>
  <si>
    <t>X-ray xm colon 2cntrst std</t>
  </si>
  <si>
    <t>Ther nma rdctj intus/obstrcj</t>
  </si>
  <si>
    <t>Contrast x-ray gallbladder</t>
  </si>
  <si>
    <t>X-ray bile ducts/pancreas</t>
  </si>
  <si>
    <t>X-rays at surgery add-on</t>
  </si>
  <si>
    <t>X-ray bile duct endoscopy</t>
  </si>
  <si>
    <t>X-ray for pancreas endoscopy</t>
  </si>
  <si>
    <t>X-ray bile/panc endoscopy</t>
  </si>
  <si>
    <t>X-ray guide for gi tube</t>
  </si>
  <si>
    <t>X-ray guide intestinal tube</t>
  </si>
  <si>
    <t>X-ray guide gi dilation</t>
  </si>
  <si>
    <t>X-ray bile duct dilation</t>
  </si>
  <si>
    <t>Contrast x-ray bladder</t>
  </si>
  <si>
    <t>X-ray male genital tract</t>
  </si>
  <si>
    <t>X-ray exam of penis</t>
  </si>
  <si>
    <t>X-ray urethra/bladder</t>
  </si>
  <si>
    <t>X-ray exam of kidney lesion</t>
  </si>
  <si>
    <t>Dilation urtr/urt rs&amp;i</t>
  </si>
  <si>
    <t>X-ray measurement of pelvis</t>
  </si>
  <si>
    <t>Mri fetal sngl/1st gestation</t>
  </si>
  <si>
    <t>Mri fetal ea addl gestation</t>
  </si>
  <si>
    <t>X-ray female genital tract</t>
  </si>
  <si>
    <t>X-ray fallopian tube</t>
  </si>
  <si>
    <t>X-ray exam of perineum</t>
  </si>
  <si>
    <t>Cardiac mri for morph</t>
  </si>
  <si>
    <t>Cardiac mri w/stress img</t>
  </si>
  <si>
    <t>Cardiac mri for morph w/dye</t>
  </si>
  <si>
    <t>Card mri w/stress img &amp; dye</t>
  </si>
  <si>
    <t>Card mri veloc flow mapping</t>
  </si>
  <si>
    <t>Ct hrt w/o dye w/ca test</t>
  </si>
  <si>
    <t>Ct hrt w/3d image</t>
  </si>
  <si>
    <t>Ct hrt w/3d image congen</t>
  </si>
  <si>
    <t>Ct angio hrt w/3d image</t>
  </si>
  <si>
    <t>Contrast exam thoracic aorta</t>
  </si>
  <si>
    <t>Contrast exam abdominl aorta</t>
  </si>
  <si>
    <t>X-ray aorta leg arteries</t>
  </si>
  <si>
    <t>Ct angio abdominal arteries</t>
  </si>
  <si>
    <t>Artery x-rays spine</t>
  </si>
  <si>
    <t>Artery x-rays arm/leg</t>
  </si>
  <si>
    <t>Artery x-rays arms/legs</t>
  </si>
  <si>
    <t>Artery x-rays abdomen</t>
  </si>
  <si>
    <t>Artery x-rays adrenal gland</t>
  </si>
  <si>
    <t>Artery x-rays adrenals</t>
  </si>
  <si>
    <t>Artery x-rays pelvis</t>
  </si>
  <si>
    <t>Artery x-rays lung</t>
  </si>
  <si>
    <t>Artery x-rays lungs</t>
  </si>
  <si>
    <t>Artery x-rays chest</t>
  </si>
  <si>
    <t>Artery x-ray each vessel</t>
  </si>
  <si>
    <t>Lymph vessel x-ray arm/leg</t>
  </si>
  <si>
    <t>Lymph vessel x-ray arms/legs</t>
  </si>
  <si>
    <t>Lymph vessel x-ray trunk</t>
  </si>
  <si>
    <t>Nonvascular shunt x-ray</t>
  </si>
  <si>
    <t>Vein x-ray spleen/liver</t>
  </si>
  <si>
    <t>Vein x-ray arm/leg</t>
  </si>
  <si>
    <t>Vein x-ray arms/legs</t>
  </si>
  <si>
    <t>Vein x-ray trunk</t>
  </si>
  <si>
    <t>Vein x-ray chest</t>
  </si>
  <si>
    <t>Vein x-ray kidney</t>
  </si>
  <si>
    <t>Vein x-ray kidneys</t>
  </si>
  <si>
    <t>Vein x-ray adrenal gland</t>
  </si>
  <si>
    <t>Vein x-ray adrenal glands</t>
  </si>
  <si>
    <t>Vein x-ray neck</t>
  </si>
  <si>
    <t>Vein x-ray skull</t>
  </si>
  <si>
    <t>Vein x-ray skull epidural</t>
  </si>
  <si>
    <t>Vein x-ray eye socket</t>
  </si>
  <si>
    <t>Vein x-ray liver w/hemodynam</t>
  </si>
  <si>
    <t>Vein x-ray liver w/o hemodyn</t>
  </si>
  <si>
    <t>Vein x-ray liver</t>
  </si>
  <si>
    <t>Venous sampling by catheter</t>
  </si>
  <si>
    <t>X-rays transcath therapy</t>
  </si>
  <si>
    <t>Follow-up angiography</t>
  </si>
  <si>
    <t>Remove cva device obstruct</t>
  </si>
  <si>
    <t>Remove cva lumen obstruct</t>
  </si>
  <si>
    <t>Xray endovasc thor ao repr</t>
  </si>
  <si>
    <t>Xray place prox ext thor ao</t>
  </si>
  <si>
    <t>Xray place dist ext thor ao</t>
  </si>
  <si>
    <t>Vascular biopsy</t>
  </si>
  <si>
    <t>Xray control catheter change</t>
  </si>
  <si>
    <t>Abscess drainage under x-ray</t>
  </si>
  <si>
    <t>Fluoroscopy &lt;1 hr phys/qhp</t>
  </si>
  <si>
    <t>X-ray nose to rectum</t>
  </si>
  <si>
    <t>X-ray exam of fistula</t>
  </si>
  <si>
    <t>X-ray exam surgical specimen</t>
  </si>
  <si>
    <t>X-ray exam of body section</t>
  </si>
  <si>
    <t>Complex body section x-ray</t>
  </si>
  <si>
    <t>Complex body section x-rays</t>
  </si>
  <si>
    <t>Cine/video x-rays</t>
  </si>
  <si>
    <t>Cine/video x-rays add-on</t>
  </si>
  <si>
    <t>X-ray consultation</t>
  </si>
  <si>
    <t>Med physic dos eval rad exps</t>
  </si>
  <si>
    <t>5611</t>
  </si>
  <si>
    <t>3d render w/intrp postproces</t>
  </si>
  <si>
    <t>Cat scan follow-up study</t>
  </si>
  <si>
    <t>Mr spectroscopy</t>
  </si>
  <si>
    <t>Mr elastography</t>
  </si>
  <si>
    <t>Fluoroscopic procedure</t>
  </si>
  <si>
    <t>Ct procedure</t>
  </si>
  <si>
    <t>Mri procedure</t>
  </si>
  <si>
    <t>Radiographic procedure</t>
  </si>
  <si>
    <t>Echo exam of head</t>
  </si>
  <si>
    <t>Echo exam of eye thickness</t>
  </si>
  <si>
    <t>Echo exam of eye</t>
  </si>
  <si>
    <t>Us exam of head and neck</t>
  </si>
  <si>
    <t>Us exam chest</t>
  </si>
  <si>
    <t>Ultrasound breast complete</t>
  </si>
  <si>
    <t>Ultrasound breast limited</t>
  </si>
  <si>
    <t>Us exam abdom complete</t>
  </si>
  <si>
    <t>Echo exam of abdomen</t>
  </si>
  <si>
    <t>Us abdl aorta screen aaa</t>
  </si>
  <si>
    <t>Us exam abdo back wall comp</t>
  </si>
  <si>
    <t>Us exam abdo back wall lim</t>
  </si>
  <si>
    <t>Us exam k transpl w/doppler</t>
  </si>
  <si>
    <t>Us exam spinal canal</t>
  </si>
  <si>
    <t>Ob us &lt; 14 wks single fetus</t>
  </si>
  <si>
    <t>Ob us &lt; 14 wks addl fetus</t>
  </si>
  <si>
    <t>Ob us &gt;= 14 wks sngl fetus</t>
  </si>
  <si>
    <t>Ob us &gt;= 14 wks addl fetus</t>
  </si>
  <si>
    <t>Ob us detailed sngl fetus</t>
  </si>
  <si>
    <t>Ob us detailed addl fetus</t>
  </si>
  <si>
    <t>Ob us nuchal meas 1 gest</t>
  </si>
  <si>
    <t>Ob us nuchal meas add-on</t>
  </si>
  <si>
    <t>Ob us limited fetus(s)</t>
  </si>
  <si>
    <t>Ob us follow-up per fetus</t>
  </si>
  <si>
    <t>Transvaginal us obstetric</t>
  </si>
  <si>
    <t>Fetal biophys profile w/nst</t>
  </si>
  <si>
    <t>Fetal biophys profil w/o nst</t>
  </si>
  <si>
    <t>Umbilical artery echo</t>
  </si>
  <si>
    <t>Middle cerebral artery echo</t>
  </si>
  <si>
    <t>Echo exam of fetal heart</t>
  </si>
  <si>
    <t>Transvaginal us non-ob</t>
  </si>
  <si>
    <t>Echo exam uterus</t>
  </si>
  <si>
    <t>Us exam pelvic complete</t>
  </si>
  <si>
    <t>Us exam pelvic limited</t>
  </si>
  <si>
    <t>Us exam scrotum</t>
  </si>
  <si>
    <t>Us transrectal</t>
  </si>
  <si>
    <t>Echograp trans r pros study</t>
  </si>
  <si>
    <t>Us compl joint r-t w/img</t>
  </si>
  <si>
    <t>Us lmtd jt/nonvasc xtr strux</t>
  </si>
  <si>
    <t>Us exam infant hips dynamic</t>
  </si>
  <si>
    <t>Us exam infant hips static</t>
  </si>
  <si>
    <t>Echo guide for heart biopsy</t>
  </si>
  <si>
    <t>Echo guide for artery repair</t>
  </si>
  <si>
    <t>Us guide vascular access</t>
  </si>
  <si>
    <t>Us guide tissue ablation</t>
  </si>
  <si>
    <t>Echo guide for transfusion</t>
  </si>
  <si>
    <t>Echo guide for biopsy</t>
  </si>
  <si>
    <t>Echo guide villus sampling</t>
  </si>
  <si>
    <t>Echo guide for amniocentesis</t>
  </si>
  <si>
    <t>Echo guide ova aspiration</t>
  </si>
  <si>
    <t>Echo guidance radiotherapy</t>
  </si>
  <si>
    <t>Gi endoscopic ultrasound</t>
  </si>
  <si>
    <t>Us bone density measure</t>
  </si>
  <si>
    <t>Us trgt dyn mbubb 1st les</t>
  </si>
  <si>
    <t>Us trgt dyn mbubb ea addl</t>
  </si>
  <si>
    <t>Use parenchyma</t>
  </si>
  <si>
    <t>Use 1st target lesion</t>
  </si>
  <si>
    <t>Use ea addl target lesion</t>
  </si>
  <si>
    <t>Us guide intraop</t>
  </si>
  <si>
    <t>Echo examination procedure</t>
  </si>
  <si>
    <t>Fluoroguide for vein device</t>
  </si>
  <si>
    <t>Needle localization by xray</t>
  </si>
  <si>
    <t>Fluoroguide for spine inject</t>
  </si>
  <si>
    <t>Ct scan for localization</t>
  </si>
  <si>
    <t>Ct scan for needle biopsy</t>
  </si>
  <si>
    <t>Ct guide for tissue ablation</t>
  </si>
  <si>
    <t>Ct scan for therapy guide</t>
  </si>
  <si>
    <t>Mri guidance ndl plmt rs&amp;i</t>
  </si>
  <si>
    <t>Mri gdn parnchyma tiss abltj</t>
  </si>
  <si>
    <t>Mri breast c- unilateral</t>
  </si>
  <si>
    <t>Mri breast c- bilateral</t>
  </si>
  <si>
    <t>Mri breast c-+ w/cad uni</t>
  </si>
  <si>
    <t>Mri breast c-+ w/cad bi</t>
  </si>
  <si>
    <t>X-ray of mammary duct</t>
  </si>
  <si>
    <t>X-ray of mammary ducts</t>
  </si>
  <si>
    <t>Breast tomosynthesis uni</t>
  </si>
  <si>
    <t>Breast tomosynthesis bi</t>
  </si>
  <si>
    <t>Dx mammo incl cad uni</t>
  </si>
  <si>
    <t>Dx mammo incl cad bi</t>
  </si>
  <si>
    <t>Scr mammo bi incl cad</t>
  </si>
  <si>
    <t>X-ray stress view</t>
  </si>
  <si>
    <t>X-rays for bone age</t>
  </si>
  <si>
    <t>X-rays bone length studies</t>
  </si>
  <si>
    <t>X-rays bone survey limited</t>
  </si>
  <si>
    <t>X-rays bone survey complete</t>
  </si>
  <si>
    <t>X-rays bone survey infant</t>
  </si>
  <si>
    <t>Joint survey single view</t>
  </si>
  <si>
    <t>Ct bone density axial</t>
  </si>
  <si>
    <t>Dxa bone density axial</t>
  </si>
  <si>
    <t>Dxa bone density/peripheral</t>
  </si>
  <si>
    <t>Magnetic image bone marrow</t>
  </si>
  <si>
    <t>Dxa bone density study</t>
  </si>
  <si>
    <t>Fracture assessment via dxa</t>
  </si>
  <si>
    <t>Radiation therapy planning</t>
  </si>
  <si>
    <t>Set radiation therapy field</t>
  </si>
  <si>
    <t>Respirator motion mgmt simul</t>
  </si>
  <si>
    <t>3-d radiotherapy plan</t>
  </si>
  <si>
    <t>Radiation therapy dose plan</t>
  </si>
  <si>
    <t>Radiotherapy dose plan imrt</t>
  </si>
  <si>
    <t>Telethx isodose plan simple</t>
  </si>
  <si>
    <t>Telethx isodose plan cplx</t>
  </si>
  <si>
    <t>Brachytx isodose plan simple</t>
  </si>
  <si>
    <t>Brachytx isodose intermed</t>
  </si>
  <si>
    <t>Brachytx isodose complex</t>
  </si>
  <si>
    <t>Special teletx port plan</t>
  </si>
  <si>
    <t>Special radiation dosimetry</t>
  </si>
  <si>
    <t>Radiation treatment aid(s)</t>
  </si>
  <si>
    <t>Radiation physics consult</t>
  </si>
  <si>
    <t>Design mlc device for imrt</t>
  </si>
  <si>
    <t>Srs multisource</t>
  </si>
  <si>
    <t>Srs linear based</t>
  </si>
  <si>
    <t>Sbrt delivery</t>
  </si>
  <si>
    <t>Ntsty modul rad tx dlvr smpl</t>
  </si>
  <si>
    <t>Ntsty modul rad tx dlvr cplx</t>
  </si>
  <si>
    <t>Guidance for radj tx dlvr</t>
  </si>
  <si>
    <t>External radiation dosimetry</t>
  </si>
  <si>
    <t>Radiation treatment delivery</t>
  </si>
  <si>
    <t>Radiology port images(s)</t>
  </si>
  <si>
    <t>Neutron beam tx complex</t>
  </si>
  <si>
    <t>Io rad tx delivery by x-ray</t>
  </si>
  <si>
    <t>Io rad tx deliver by elctrns</t>
  </si>
  <si>
    <t>Radiation tx management x5</t>
  </si>
  <si>
    <t>Radiation therapy management</t>
  </si>
  <si>
    <t>Stereotactic radiation trmt</t>
  </si>
  <si>
    <t>Sbrt management</t>
  </si>
  <si>
    <t>Io radiation tx management</t>
  </si>
  <si>
    <t>Special radiation treatment</t>
  </si>
  <si>
    <t>Proton trmt simple w/o comp</t>
  </si>
  <si>
    <t>Proton trmt simple w/comp</t>
  </si>
  <si>
    <t>Proton trmt intermediate</t>
  </si>
  <si>
    <t>Proton treatment complex</t>
  </si>
  <si>
    <t>Hyperthermia treatment</t>
  </si>
  <si>
    <t>Infuse radioactive materials</t>
  </si>
  <si>
    <t>Apply intrcav radiat simple</t>
  </si>
  <si>
    <t>Apply intrcav radiat interm</t>
  </si>
  <si>
    <t>Apply intrcav radiat compl</t>
  </si>
  <si>
    <t>Hdr rdncl skn surf brachytx</t>
  </si>
  <si>
    <t>Hdr rdncl ntrstl/icav brchtx</t>
  </si>
  <si>
    <t>Apply interstit radiat compl</t>
  </si>
  <si>
    <t>Apply surf ldr radionuclide</t>
  </si>
  <si>
    <t>Radiation handling</t>
  </si>
  <si>
    <t>Radium/radioisotope therapy</t>
  </si>
  <si>
    <t>Thyroid uptake measurement</t>
  </si>
  <si>
    <t>Thyroid imaging w/blood flow</t>
  </si>
  <si>
    <t>Thyroid met imaging</t>
  </si>
  <si>
    <t>Thyroid met imaging/studies</t>
  </si>
  <si>
    <t>Thyroid met imaging body</t>
  </si>
  <si>
    <t>Thyroid met uptake</t>
  </si>
  <si>
    <t>Parathyroid planar imaging</t>
  </si>
  <si>
    <t>Parathyrd planar w/wo subtrj</t>
  </si>
  <si>
    <t>Parathyrd planar w/spect&amp;ct</t>
  </si>
  <si>
    <t>Adrenal cortex &amp; medulla img</t>
  </si>
  <si>
    <t>Endocrine nuclear procedure</t>
  </si>
  <si>
    <t>Bone marrow imaging ltd</t>
  </si>
  <si>
    <t>Bone marrow imaging mult</t>
  </si>
  <si>
    <t>Bone marrow imaging body</t>
  </si>
  <si>
    <t>Plasma volume single</t>
  </si>
  <si>
    <t>Plasma volume multiple</t>
  </si>
  <si>
    <t>Red cell mass single</t>
  </si>
  <si>
    <t>Red cell mass multiple</t>
  </si>
  <si>
    <t>Blood volume</t>
  </si>
  <si>
    <t>Red cell survival study</t>
  </si>
  <si>
    <t>Red cell sequestration</t>
  </si>
  <si>
    <t>Spleen imaging</t>
  </si>
  <si>
    <t>Platelet survival</t>
  </si>
  <si>
    <t>Lymph system imaging</t>
  </si>
  <si>
    <t>Blood/lymph nuclear exam</t>
  </si>
  <si>
    <t>Liver imaging</t>
  </si>
  <si>
    <t>Liver imaging with flow</t>
  </si>
  <si>
    <t>Liver and spleen imaging</t>
  </si>
  <si>
    <t>Liver &amp; spleen image/flow</t>
  </si>
  <si>
    <t>Hepatobiliary system imaging</t>
  </si>
  <si>
    <t>Hepatobil syst image w/drug</t>
  </si>
  <si>
    <t>Salivary gland imaging</t>
  </si>
  <si>
    <t>Serial salivary imaging</t>
  </si>
  <si>
    <t>Salivary gland function exam</t>
  </si>
  <si>
    <t>Esophageal motility study</t>
  </si>
  <si>
    <t>Gastric mucosa imaging</t>
  </si>
  <si>
    <t>Gastroesophageal reflux exam</t>
  </si>
  <si>
    <t>Gastric emptying imag study</t>
  </si>
  <si>
    <t>Breath tst attain/anal c-14</t>
  </si>
  <si>
    <t>Breath test analysis c-14</t>
  </si>
  <si>
    <t>Acute gi blood loss imaging</t>
  </si>
  <si>
    <t>Gi protein loss exam</t>
  </si>
  <si>
    <t>Meckels divert exam</t>
  </si>
  <si>
    <t>Leveen/shunt patency exam</t>
  </si>
  <si>
    <t>Gi nuclear procedure</t>
  </si>
  <si>
    <t>Bone imaging limited area</t>
  </si>
  <si>
    <t>Bone imaging multiple areas</t>
  </si>
  <si>
    <t>Bone imaging whole body</t>
  </si>
  <si>
    <t>Bone imaging 3 phase</t>
  </si>
  <si>
    <t>Bone mineral single photon</t>
  </si>
  <si>
    <t>Bone mineral dual photon</t>
  </si>
  <si>
    <t>Musculoskeletal nuclear exam</t>
  </si>
  <si>
    <t>Non-imaging heart function</t>
  </si>
  <si>
    <t>Cardiac shunt imaging</t>
  </si>
  <si>
    <t>Myocrd img pet 1 std w/ct</t>
  </si>
  <si>
    <t>Myocrd img pet rst/strs w/ct</t>
  </si>
  <si>
    <t>Myocrd img pet rst&amp;strs ct</t>
  </si>
  <si>
    <t>Myocrd img pet 2rtracer</t>
  </si>
  <si>
    <t>Myocrd img pet 2rtracer ct</t>
  </si>
  <si>
    <t>Aqmbf pet rest &amp; rx stress</t>
  </si>
  <si>
    <t>Vascular flow imaging</t>
  </si>
  <si>
    <t>Ht muscle image spect sing</t>
  </si>
  <si>
    <t>Ht muscle image spect mult</t>
  </si>
  <si>
    <t>Ht muscle image planar sing</t>
  </si>
  <si>
    <t>Ht musc image planar mult</t>
  </si>
  <si>
    <t>Acute venous thrombus image</t>
  </si>
  <si>
    <t>Venous thrombosis imaging</t>
  </si>
  <si>
    <t>Ven thrombosis images bilat</t>
  </si>
  <si>
    <t>Myocrd img pet single study</t>
  </si>
  <si>
    <t>Heart infarct image</t>
  </si>
  <si>
    <t>Heart infarct image (ef)</t>
  </si>
  <si>
    <t>Heart infarct image (3d)</t>
  </si>
  <si>
    <t>Gated heart planar single</t>
  </si>
  <si>
    <t>Gated heart multiple</t>
  </si>
  <si>
    <t>Heart first pass single</t>
  </si>
  <si>
    <t>Heart first pass multiple</t>
  </si>
  <si>
    <t>Myocrd img pet 1std rst/strs</t>
  </si>
  <si>
    <t>Myocrd img pet mlt rst&amp;strs</t>
  </si>
  <si>
    <t>Heart image spect</t>
  </si>
  <si>
    <t>Heart first pass add-on</t>
  </si>
  <si>
    <t>Cardiovascular nuclear exam</t>
  </si>
  <si>
    <t>Lung ventilation imaging</t>
  </si>
  <si>
    <t>Lung perfusion imaging</t>
  </si>
  <si>
    <t>Lung ventilat&amp;perfus imaging</t>
  </si>
  <si>
    <t>Lung perfusion differential</t>
  </si>
  <si>
    <t>Lung perf&amp;ventilat diferentl</t>
  </si>
  <si>
    <t>Respiratory nuclear exam</t>
  </si>
  <si>
    <t>Brain image &lt; 4 views</t>
  </si>
  <si>
    <t>Brain image w/flow &lt; 4 views</t>
  </si>
  <si>
    <t>Brain image 4+ views</t>
  </si>
  <si>
    <t>Brain image w/flow 4 + views</t>
  </si>
  <si>
    <t>Brain imaging (pet)</t>
  </si>
  <si>
    <t>Brain flow imaging only</t>
  </si>
  <si>
    <t>Cerebrospinal fluid scan</t>
  </si>
  <si>
    <t>Csf ventriculography</t>
  </si>
  <si>
    <t>Csf shunt evaluation</t>
  </si>
  <si>
    <t>Csf leakage imaging</t>
  </si>
  <si>
    <t>Nuclear exam of tear flow</t>
  </si>
  <si>
    <t>Nervous system nuclear exam</t>
  </si>
  <si>
    <t>Kidney imaging morphol</t>
  </si>
  <si>
    <t>Kidney imaging with flow</t>
  </si>
  <si>
    <t>K flow/funct image w/o drug</t>
  </si>
  <si>
    <t>K flow/funct image w/drug</t>
  </si>
  <si>
    <t>K flow/funct image multiple</t>
  </si>
  <si>
    <t>Kidney function study</t>
  </si>
  <si>
    <t>Urinary bladder retention</t>
  </si>
  <si>
    <t>Ureteral reflux study</t>
  </si>
  <si>
    <t>Testicular imaging w/flow</t>
  </si>
  <si>
    <t>Genitourinary nuclear exam</t>
  </si>
  <si>
    <t>Rp loclzj tum 1 area 1 d img</t>
  </si>
  <si>
    <t>Rp loclzj tum 2+area 1+d img</t>
  </si>
  <si>
    <t>Rp loclzj tum whbdy 1 d img</t>
  </si>
  <si>
    <t>Rp loclzj tum spect 1 area</t>
  </si>
  <si>
    <t>Rp loclzj tum whbdy 2+d img</t>
  </si>
  <si>
    <t>Iv inj ra drug dx study</t>
  </si>
  <si>
    <t>Pet image ltd area</t>
  </si>
  <si>
    <t>Pet image skull-thigh</t>
  </si>
  <si>
    <t>Pet image full body</t>
  </si>
  <si>
    <t>Pet image w/ct lmtd</t>
  </si>
  <si>
    <t>Pet image w/ct skull-thigh</t>
  </si>
  <si>
    <t>Pet image w/ct full body</t>
  </si>
  <si>
    <t>Rp loclzj tum spect w/ct 1</t>
  </si>
  <si>
    <t>Rp loclzj tum spect 2 areas</t>
  </si>
  <si>
    <t>Rp loclzj tum spect w/ct 2</t>
  </si>
  <si>
    <t>Rp quan meas single area</t>
  </si>
  <si>
    <t>Nuclear diagnostic exam</t>
  </si>
  <si>
    <t>Nuclear rx oral admin</t>
  </si>
  <si>
    <t>Nuclear rx iv admin</t>
  </si>
  <si>
    <t>Nuclear rx intracav admin</t>
  </si>
  <si>
    <t>Nuclr rx interstit colloid</t>
  </si>
  <si>
    <t>Hematopoietic nuclear tx</t>
  </si>
  <si>
    <t>Nuclear rx intra-articular</t>
  </si>
  <si>
    <t>Nuclear rx intra-arterial</t>
  </si>
  <si>
    <t>Nuclear medicine therapy</t>
  </si>
  <si>
    <t>Metabolic panel ionized ca</t>
  </si>
  <si>
    <t>Metabolic panel total ca</t>
  </si>
  <si>
    <t>General health panel</t>
  </si>
  <si>
    <t>Electrolyte panel</t>
  </si>
  <si>
    <t>Comprehen metabolic panel</t>
  </si>
  <si>
    <t>Obstetric panel</t>
  </si>
  <si>
    <t>Lipid panel</t>
  </si>
  <si>
    <t>Renal function panel</t>
  </si>
  <si>
    <t>Acute hepatitis panel</t>
  </si>
  <si>
    <t>Hepatic function panel</t>
  </si>
  <si>
    <t>Drug assay acetaminophen</t>
  </si>
  <si>
    <t>Drug assay adalimumab</t>
  </si>
  <si>
    <t>Assay of amikacin</t>
  </si>
  <si>
    <t>Drug assay amiodarone</t>
  </si>
  <si>
    <t>Drug assay caffeine</t>
  </si>
  <si>
    <t>Assay carbamazepine total</t>
  </si>
  <si>
    <t>Assay carbamazepine free</t>
  </si>
  <si>
    <t>Drug assay cyclosporine</t>
  </si>
  <si>
    <t>Drug assay clozapine</t>
  </si>
  <si>
    <t>Asy carbamazepin 10,11-epxid</t>
  </si>
  <si>
    <t>Assay of digoxin total</t>
  </si>
  <si>
    <t>Assay of digoxin free</t>
  </si>
  <si>
    <t>Assay dipropylacetic acd tot</t>
  </si>
  <si>
    <t>Dipropylacetic acid free</t>
  </si>
  <si>
    <t>Drug assay felbamate</t>
  </si>
  <si>
    <t>Assay of ethosuximide</t>
  </si>
  <si>
    <t>Drug assay everolimus</t>
  </si>
  <si>
    <t>Assay of gentamicin</t>
  </si>
  <si>
    <t>Drug screen quant gabapentin</t>
  </si>
  <si>
    <t>Assay of haloperidol</t>
  </si>
  <si>
    <t>Drug screen quan lamotrigine</t>
  </si>
  <si>
    <t>Assay of lidocaine</t>
  </si>
  <si>
    <t>Drug scrn quan levetiracetam</t>
  </si>
  <si>
    <t>Assay of lithium</t>
  </si>
  <si>
    <t>Drug assay salicylate</t>
  </si>
  <si>
    <t>Drug scrn quan mycophenolate</t>
  </si>
  <si>
    <t>Drug assay flecainide</t>
  </si>
  <si>
    <t>Drug scrn quant oxcarbazepin</t>
  </si>
  <si>
    <t>Assay of phenobarbital</t>
  </si>
  <si>
    <t>Assay of phenytoin total</t>
  </si>
  <si>
    <t>Assay of phenytoin free</t>
  </si>
  <si>
    <t>Drug assay posaconazole</t>
  </si>
  <si>
    <t>Assay of primidone</t>
  </si>
  <si>
    <t>Drug assay itraconzaole</t>
  </si>
  <si>
    <t>Assay of procainamide</t>
  </si>
  <si>
    <t>Drug assay leflunomide</t>
  </si>
  <si>
    <t>Assay of quinidine</t>
  </si>
  <si>
    <t>Assay of sirolimus</t>
  </si>
  <si>
    <t>Assay of tacrolimus</t>
  </si>
  <si>
    <t>Assay of theophylline</t>
  </si>
  <si>
    <t>Drug screen quant tiagabine</t>
  </si>
  <si>
    <t>Assay of tobramycin</t>
  </si>
  <si>
    <t>Assay of topiramate</t>
  </si>
  <si>
    <t>Assay of vancomycin</t>
  </si>
  <si>
    <t>Drug screen quant zonisamide</t>
  </si>
  <si>
    <t>Drug assay methotrexate</t>
  </si>
  <si>
    <t>Drug assay rufinamide</t>
  </si>
  <si>
    <t>Drug assay infliximab</t>
  </si>
  <si>
    <t>Drug assay lacosamide</t>
  </si>
  <si>
    <t>Drug assay vedolizumab</t>
  </si>
  <si>
    <t>Drug assay voriconazole</t>
  </si>
  <si>
    <t>Quantitative assay drug</t>
  </si>
  <si>
    <t>Drug test prsmv dir opt obs</t>
  </si>
  <si>
    <t>Drug test prsmv instrmnt</t>
  </si>
  <si>
    <t>Drug test prsmv chem anlyzr</t>
  </si>
  <si>
    <t>Drug screen quantalcohols</t>
  </si>
  <si>
    <t>Alcohols biomarkers 1or 2</t>
  </si>
  <si>
    <t>Alcohols biomarkers 3/more</t>
  </si>
  <si>
    <t>Alkaloids nos</t>
  </si>
  <si>
    <t>Drug screen amphetamines 1/2</t>
  </si>
  <si>
    <t>Amphetamines 3or 4</t>
  </si>
  <si>
    <t>Amphetamines 5 or more</t>
  </si>
  <si>
    <t>Anabolic steroid 1 or 2</t>
  </si>
  <si>
    <t>Anabolic steroid 3 or more</t>
  </si>
  <si>
    <t>Analgesics non-opioid 1 or 2</t>
  </si>
  <si>
    <t>Analgesics non-opioid 3-5</t>
  </si>
  <si>
    <t>Analgesics non-opioid 6/more</t>
  </si>
  <si>
    <t>Antidepressants class 1 or 2</t>
  </si>
  <si>
    <t>Antidepressants class 3-5</t>
  </si>
  <si>
    <t>Antidepressants class 6/more</t>
  </si>
  <si>
    <t>Antidepressant tricyclic 1/2</t>
  </si>
  <si>
    <t>Antidepressant tricyclic 3-5</t>
  </si>
  <si>
    <t>Tricyclic &amp; cyclicals 6/more</t>
  </si>
  <si>
    <t>Antidepressant not specified</t>
  </si>
  <si>
    <t>Antiepileptics nos 1-3</t>
  </si>
  <si>
    <t>Antiepileptics nos 4-6</t>
  </si>
  <si>
    <t>Antiepileptics nos 7/more</t>
  </si>
  <si>
    <t>Antipsychotics nos 1-3</t>
  </si>
  <si>
    <t>Antipsychotics nos 4-6</t>
  </si>
  <si>
    <t>Antipsychotics nos 7/more</t>
  </si>
  <si>
    <t>Drug screening barbiturates</t>
  </si>
  <si>
    <t>Benzodiazepines1-12</t>
  </si>
  <si>
    <t>Benzodiazepines 13 or more</t>
  </si>
  <si>
    <t>Drug screening buprenorphine</t>
  </si>
  <si>
    <t>Cannabinoids natural</t>
  </si>
  <si>
    <t>Cannabinoids synthetic 1-3</t>
  </si>
  <si>
    <t>Cannabinoids synthetic 4-6</t>
  </si>
  <si>
    <t>Cannabinoid synthetic 7/more</t>
  </si>
  <si>
    <t>Drug screening cocaine</t>
  </si>
  <si>
    <t>Drug screening fentanyl</t>
  </si>
  <si>
    <t>Gabapentin non-blood</t>
  </si>
  <si>
    <t>Heroin metabolite</t>
  </si>
  <si>
    <t>Ketamine and norketamine</t>
  </si>
  <si>
    <t>Drug screening methadone</t>
  </si>
  <si>
    <t>Methylenedioxyamphetamines</t>
  </si>
  <si>
    <t>Methylphenidate</t>
  </si>
  <si>
    <t>Opiates 1 or more</t>
  </si>
  <si>
    <t>Opioids &amp; opiate analogs 1/2</t>
  </si>
  <si>
    <t>Opioids &amp; opiate analogs 3/4</t>
  </si>
  <si>
    <t>Opioid &amp;opiate analog 5/more</t>
  </si>
  <si>
    <t>Drug screening oxycodone</t>
  </si>
  <si>
    <t>Drug screening pregabalin</t>
  </si>
  <si>
    <t>Drug screening propoxyphene</t>
  </si>
  <si>
    <t>Sedative hypnotics</t>
  </si>
  <si>
    <t>Skeletal muscle relaxant 1/2</t>
  </si>
  <si>
    <t>Skel musc relaxant 3 or more</t>
  </si>
  <si>
    <t>Stimulants synthetic</t>
  </si>
  <si>
    <t>Drug screening tapentadol</t>
  </si>
  <si>
    <t>Drug screening tramadol</t>
  </si>
  <si>
    <t>Stereoisomer analysis</t>
  </si>
  <si>
    <t>Drug/substance nos 1-3</t>
  </si>
  <si>
    <t>Drug/substance nos 4-6</t>
  </si>
  <si>
    <t>Drug/substance nos 7/more</t>
  </si>
  <si>
    <t>Acth stimulation panel</t>
  </si>
  <si>
    <t>Aldosterone suppression eval</t>
  </si>
  <si>
    <t>Calcitonin stimul panel</t>
  </si>
  <si>
    <t>Crh stimulation panel</t>
  </si>
  <si>
    <t>Testosterone response panel</t>
  </si>
  <si>
    <t>Tot estradiol response panel</t>
  </si>
  <si>
    <t>Renin stimulation panel</t>
  </si>
  <si>
    <t>Pituitary evaluation panel</t>
  </si>
  <si>
    <t>Dexamethasone panel</t>
  </si>
  <si>
    <t>Glucagon tolerance panel</t>
  </si>
  <si>
    <t>Gonadotropin hormone panel</t>
  </si>
  <si>
    <t>Growth hormone panel</t>
  </si>
  <si>
    <t>Insulin suppression panel</t>
  </si>
  <si>
    <t>Insulin tolerance panel</t>
  </si>
  <si>
    <t>Metyrapone panel</t>
  </si>
  <si>
    <t>Trh stimulation panel</t>
  </si>
  <si>
    <t>Lab pathology consultation</t>
  </si>
  <si>
    <t>Urinalysis nonauto w/scope</t>
  </si>
  <si>
    <t>Urinalysis auto w/scope</t>
  </si>
  <si>
    <t>Urinalysis nonauto w/o scope</t>
  </si>
  <si>
    <t>Urinalysis auto w/o scope</t>
  </si>
  <si>
    <t>Urinalysis</t>
  </si>
  <si>
    <t>Urine screen for bacteria</t>
  </si>
  <si>
    <t>Microscopic exam of urine</t>
  </si>
  <si>
    <t>Urinalysis glass test</t>
  </si>
  <si>
    <t>Urine pregnancy test</t>
  </si>
  <si>
    <t>Urinalysis volume measure</t>
  </si>
  <si>
    <t>Hpa-1 genotyping</t>
  </si>
  <si>
    <t>Hpa-2 genotyping</t>
  </si>
  <si>
    <t>Hpa-3 genotyping</t>
  </si>
  <si>
    <t>Hpa-4 genotyping</t>
  </si>
  <si>
    <t>Hpa-5 genotyping</t>
  </si>
  <si>
    <t>Hpa-6 genotyping</t>
  </si>
  <si>
    <t>Hpa-9 genotyping</t>
  </si>
  <si>
    <t>Hpa-15 genotyping</t>
  </si>
  <si>
    <t>Idh1 common variants</t>
  </si>
  <si>
    <t>Idh2 common variants</t>
  </si>
  <si>
    <t>Dmd dup/delet analysis</t>
  </si>
  <si>
    <t>Brca1&amp;2 gen full seq dup/del</t>
  </si>
  <si>
    <t>Brca1&amp;2 gene full seq alys</t>
  </si>
  <si>
    <t>Brca1&amp;2 gen ful dup/del alys</t>
  </si>
  <si>
    <t>Brca1 gene full seq alys</t>
  </si>
  <si>
    <t>Brca1 gene full dup/del alys</t>
  </si>
  <si>
    <t>Brca2 gene full dup/del alys</t>
  </si>
  <si>
    <t>Ccnd1/igh translocation alys</t>
  </si>
  <si>
    <t>Abl1 gene</t>
  </si>
  <si>
    <t>Aff2 gene detc abnor alleles</t>
  </si>
  <si>
    <t>Aff2 gene charac alleles</t>
  </si>
  <si>
    <t>Ar gene full gene sequence</t>
  </si>
  <si>
    <t>Ar gene known famil variant</t>
  </si>
  <si>
    <t>Asxl1 full gene sequence</t>
  </si>
  <si>
    <t>Asxl1 gene target seq alys</t>
  </si>
  <si>
    <t>Atn1 gene detc abnor alleles</t>
  </si>
  <si>
    <t>Atxn1 gene detc abnor allele</t>
  </si>
  <si>
    <t>Atxn2 gene detc abnor allele</t>
  </si>
  <si>
    <t>Atxn3 gene detc abnor allele</t>
  </si>
  <si>
    <t>Atxn7 gene detc abnor allele</t>
  </si>
  <si>
    <t>Atxn8os gen detc abnor allel</t>
  </si>
  <si>
    <t>Atxn10 gene detc abnor allel</t>
  </si>
  <si>
    <t>Cacna1a gen detc abnor allel</t>
  </si>
  <si>
    <t>Cacna1a gene full gene seq</t>
  </si>
  <si>
    <t>Cacna1a gen known famil vrnt</t>
  </si>
  <si>
    <t>Cnbp gene detc abnor allele</t>
  </si>
  <si>
    <t>Cstb gene detc abnor allele</t>
  </si>
  <si>
    <t>Cstb gene full gene sequence</t>
  </si>
  <si>
    <t>Cstb gene known famil vrnt</t>
  </si>
  <si>
    <t>Ntrk1 translocation analysis</t>
  </si>
  <si>
    <t>Ntrk2 translocation analysis</t>
  </si>
  <si>
    <t>Ntrk3 translocation analysis</t>
  </si>
  <si>
    <t>Ntrk translocation analysis</t>
  </si>
  <si>
    <t>Aspa gene</t>
  </si>
  <si>
    <t>Apc gene full sequence</t>
  </si>
  <si>
    <t>Apc gene known fam variants</t>
  </si>
  <si>
    <t>Apc gene dup/delet variants</t>
  </si>
  <si>
    <t>Ar gene charac alleles</t>
  </si>
  <si>
    <t>Bckdhb gene</t>
  </si>
  <si>
    <t>Bcr/abl1 gene major bp</t>
  </si>
  <si>
    <t>Bcr/abl1 gene minor bp</t>
  </si>
  <si>
    <t>Bcr/abl1 gene other bp</t>
  </si>
  <si>
    <t>Blm gene</t>
  </si>
  <si>
    <t>Braf gene</t>
  </si>
  <si>
    <t>Brca1&amp;2 185&amp;5385&amp;6174 vrnt</t>
  </si>
  <si>
    <t>Brca1 gene known famil vrnt</t>
  </si>
  <si>
    <t>Brca2 gene full seq alys</t>
  </si>
  <si>
    <t>Brca2 gene known famil vrnt</t>
  </si>
  <si>
    <t>Cebpa gene full sequence</t>
  </si>
  <si>
    <t>Calr gene com variants</t>
  </si>
  <si>
    <t>Cftr gene com variants</t>
  </si>
  <si>
    <t>Cftr gene known fam variants</t>
  </si>
  <si>
    <t>Cftr gene dup/delet variants</t>
  </si>
  <si>
    <t>Cftr gene full sequence</t>
  </si>
  <si>
    <t>Cftr gene intron poly t</t>
  </si>
  <si>
    <t>Cyp2c19 gene com variants</t>
  </si>
  <si>
    <t>Cyp2d6 gene com variants</t>
  </si>
  <si>
    <t>Cyp2c9 gene com variants</t>
  </si>
  <si>
    <t>Cytogen micrarray copy nmbr</t>
  </si>
  <si>
    <t>Cytogen m array copy no&amp;snp</t>
  </si>
  <si>
    <t>Cyp3a4 gene common variants</t>
  </si>
  <si>
    <t>Cyp3a5 gene common variants</t>
  </si>
  <si>
    <t>Dpyd gene common variants</t>
  </si>
  <si>
    <t>Btk gene common variants</t>
  </si>
  <si>
    <t>Dmpk gene detc abnor allele</t>
  </si>
  <si>
    <t>Egfr gene com variants</t>
  </si>
  <si>
    <t>Ezh2 gene full gene sequence</t>
  </si>
  <si>
    <t>Ezh2 gene common variants</t>
  </si>
  <si>
    <t>F9 full gene sequence</t>
  </si>
  <si>
    <t>Dmpk gene charac alleles</t>
  </si>
  <si>
    <t>F2 gene</t>
  </si>
  <si>
    <t>F5 gene</t>
  </si>
  <si>
    <t>Fancc gene</t>
  </si>
  <si>
    <t>Fmr1 gene detection</t>
  </si>
  <si>
    <t>Fmr1 gene charac alleles</t>
  </si>
  <si>
    <t>Flt3 gene</t>
  </si>
  <si>
    <t>Flt3 gene analysis</t>
  </si>
  <si>
    <t>G6pd gene alys cmn variant</t>
  </si>
  <si>
    <t>G6pd known familial variant</t>
  </si>
  <si>
    <t>G6pd full gene sequence</t>
  </si>
  <si>
    <t>G6pc gene</t>
  </si>
  <si>
    <t>Gba gene</t>
  </si>
  <si>
    <t>Gjb2 gene full sequence</t>
  </si>
  <si>
    <t>Gjb2 gene known fam variants</t>
  </si>
  <si>
    <t>Gjb6 gene com variants</t>
  </si>
  <si>
    <t>Hexa gene</t>
  </si>
  <si>
    <t>Hfe gene</t>
  </si>
  <si>
    <t>Hba1/hba2 gene</t>
  </si>
  <si>
    <t>Hba1/hba2 gene fam vrnt</t>
  </si>
  <si>
    <t>Hba1/hba2 full gene sequence</t>
  </si>
  <si>
    <t>Ikbkap gene</t>
  </si>
  <si>
    <t>Igh gene rearrange amp meth</t>
  </si>
  <si>
    <t>Igh gene rearrang dir probe</t>
  </si>
  <si>
    <t>Igh vari regional mutation</t>
  </si>
  <si>
    <t>Igk rearrangeabn clonal pop</t>
  </si>
  <si>
    <t>Str markers specimen anal</t>
  </si>
  <si>
    <t>Str markers spec anal addl</t>
  </si>
  <si>
    <t>Chimerism anal no cell selec</t>
  </si>
  <si>
    <t>Chimerism anal w/cell select</t>
  </si>
  <si>
    <t>Hba1/hba2 gene dup/del vrnts</t>
  </si>
  <si>
    <t>Jak2 gene</t>
  </si>
  <si>
    <t>Htt gene detc abnor alleles</t>
  </si>
  <si>
    <t>Kit gene targeted seq analys</t>
  </si>
  <si>
    <t>Kit gene analys d816 variant</t>
  </si>
  <si>
    <t>Htt gene charac alleles</t>
  </si>
  <si>
    <t>Kras gene variants exon 2</t>
  </si>
  <si>
    <t>Kras gene addl variants</t>
  </si>
  <si>
    <t>Cytogenomic neo microra alys</t>
  </si>
  <si>
    <t>Igh@/bcl2 translocation alys</t>
  </si>
  <si>
    <t>Jak2 gene trgt sequence alys</t>
  </si>
  <si>
    <t>Ifnl3 gene</t>
  </si>
  <si>
    <t>Fxn gene detc abnor alleles</t>
  </si>
  <si>
    <t>Fxn gene charac alleles</t>
  </si>
  <si>
    <t>Fxn gene full gene sequence</t>
  </si>
  <si>
    <t>Mgmt gene prmtr mthyltn alys</t>
  </si>
  <si>
    <t>Mlh1 gene</t>
  </si>
  <si>
    <t>Fxn gene known famil variant</t>
  </si>
  <si>
    <t>Mcoln1 gene</t>
  </si>
  <si>
    <t>Mthfr gene</t>
  </si>
  <si>
    <t>Mlh1 gene full seq</t>
  </si>
  <si>
    <t>Mlh1 gene known variants</t>
  </si>
  <si>
    <t>Mlh1 gene dup/delete variant</t>
  </si>
  <si>
    <t>Msh2 gene full seq</t>
  </si>
  <si>
    <t>Msh2 gene known variants</t>
  </si>
  <si>
    <t>Msh2 gene dup/delete variant</t>
  </si>
  <si>
    <t>Msh6 gene full seq</t>
  </si>
  <si>
    <t>Msh6 gene known variants</t>
  </si>
  <si>
    <t>Msh6 gene dup/delete variant</t>
  </si>
  <si>
    <t>Microsatellite instability</t>
  </si>
  <si>
    <t>Mecp2 gene full seq</t>
  </si>
  <si>
    <t>Mecp2 gene known variant</t>
  </si>
  <si>
    <t>Mecp2 gene dup/delet variant</t>
  </si>
  <si>
    <t>Myd88 gene p.leu265pro vrnt</t>
  </si>
  <si>
    <t>Nudt15 gene common variants</t>
  </si>
  <si>
    <t>Palb2 gene full gene seq</t>
  </si>
  <si>
    <t>Palb2 gene known famil vrnt</t>
  </si>
  <si>
    <t>Pik3ca gene trgt seq alys</t>
  </si>
  <si>
    <t>Npm1 gene</t>
  </si>
  <si>
    <t>Nras gene variants exon 2&amp;3</t>
  </si>
  <si>
    <t>Pabpn1 gene detc abnor allel</t>
  </si>
  <si>
    <t>Pca3/klk3 antigen</t>
  </si>
  <si>
    <t>Pdgfra gene</t>
  </si>
  <si>
    <t>Pml/raralpha com breakpoints</t>
  </si>
  <si>
    <t>Pml/raralpha 1 breakpoint</t>
  </si>
  <si>
    <t>Pms2 gene full seq analysis</t>
  </si>
  <si>
    <t>Pms2 known familial variants</t>
  </si>
  <si>
    <t>Pms2 gene dup/delet variants</t>
  </si>
  <si>
    <t>Plcg2 gene common variants</t>
  </si>
  <si>
    <t>Pten gene full sequence</t>
  </si>
  <si>
    <t>Pten gene known fam variant</t>
  </si>
  <si>
    <t>Pten gene dup/delet variant</t>
  </si>
  <si>
    <t>Pmp22 gene dup/delet</t>
  </si>
  <si>
    <t>Pmp22 gene full sequence</t>
  </si>
  <si>
    <t>Pmp22 gene known fam variant</t>
  </si>
  <si>
    <t>Sept9 gen prmtr mthyltn alys</t>
  </si>
  <si>
    <t>Slco1b1 gene com variants</t>
  </si>
  <si>
    <t>Smn1 gene dos/deletion alys</t>
  </si>
  <si>
    <t>Smpd1 gene common variants</t>
  </si>
  <si>
    <t>Snrpn/ube3a gene</t>
  </si>
  <si>
    <t>Serpina1 gene</t>
  </si>
  <si>
    <t>Tgfbi gene common variants</t>
  </si>
  <si>
    <t>Runx1 gene targeted seq alys</t>
  </si>
  <si>
    <t>Tpmt gene com variants</t>
  </si>
  <si>
    <t>Smn1 gene full gene sequence</t>
  </si>
  <si>
    <t>Smn1 gen nown famil seq vrnt</t>
  </si>
  <si>
    <t>Mpl gene common variants</t>
  </si>
  <si>
    <t>Mpl gene seq alys exon 10</t>
  </si>
  <si>
    <t>Trb@ gene rearrange amplify</t>
  </si>
  <si>
    <t>Trb@ gene rearrange dirprobe</t>
  </si>
  <si>
    <t>Trg gene rearrangement anal</t>
  </si>
  <si>
    <t>Ppp2r2b gen detc abnor allel</t>
  </si>
  <si>
    <t>Tbp gene detc abnor alleles</t>
  </si>
  <si>
    <t>Tert gene targeted seq alys</t>
  </si>
  <si>
    <t>Tyms gene com variants</t>
  </si>
  <si>
    <t>Sf3b1 gene common variants</t>
  </si>
  <si>
    <t>Srsf2 gene common variants</t>
  </si>
  <si>
    <t>Ugt1a1 gene common variants</t>
  </si>
  <si>
    <t>Tp53 gene full gene sequence</t>
  </si>
  <si>
    <t>Tp53 gene trgt sequence alys</t>
  </si>
  <si>
    <t>Tp53 gene known famil vrnt</t>
  </si>
  <si>
    <t>Vkorc1 gene</t>
  </si>
  <si>
    <t>U2af1 gene common variants</t>
  </si>
  <si>
    <t>Zrsr2 gene common variants</t>
  </si>
  <si>
    <t>Hbb gene com variants</t>
  </si>
  <si>
    <t>Hbb gene known fam variant</t>
  </si>
  <si>
    <t>Hbb gene dup/del variants</t>
  </si>
  <si>
    <t>Hbb full gene sequence</t>
  </si>
  <si>
    <t>Hla i &amp; ii typing lr</t>
  </si>
  <si>
    <t>Hla i &amp; ii type verify lr</t>
  </si>
  <si>
    <t>Hla i typing complete lr</t>
  </si>
  <si>
    <t>Hla i typing 1 locus lr</t>
  </si>
  <si>
    <t>Hla i typing 1 antigen lr</t>
  </si>
  <si>
    <t>Hla ii typing ag equiv lr</t>
  </si>
  <si>
    <t>Hla ii typing 1 locus lr</t>
  </si>
  <si>
    <t>Hla ii type 1 ag equiv lr</t>
  </si>
  <si>
    <t>Hla i &amp; ii typing hr</t>
  </si>
  <si>
    <t>Hla i typing complete hr</t>
  </si>
  <si>
    <t>Hla i typing 1 locus hr</t>
  </si>
  <si>
    <t>Hla i typing 1 allele hr</t>
  </si>
  <si>
    <t>Hla ii typing 1 loc hr</t>
  </si>
  <si>
    <t>Hla ii typing 1 allele hr</t>
  </si>
  <si>
    <t>Mopath procedure level 1</t>
  </si>
  <si>
    <t>Mopath procedure level 2</t>
  </si>
  <si>
    <t>Mopath procedure level 3</t>
  </si>
  <si>
    <t>Mopath procedure level 4</t>
  </si>
  <si>
    <t>Mopath procedure level 5</t>
  </si>
  <si>
    <t>Mopath procedure level 6</t>
  </si>
  <si>
    <t>Mopath procedure level 7</t>
  </si>
  <si>
    <t>Mopath procedure level 8</t>
  </si>
  <si>
    <t>Mopath procedure level 9</t>
  </si>
  <si>
    <t>Aortic dysfunction/dilation</t>
  </si>
  <si>
    <t>Ashkenazi jewish assoc dis</t>
  </si>
  <si>
    <t>Car ion chnnlpath inc 10 gns</t>
  </si>
  <si>
    <t>Car ion chnnlpath inc 2 gns</t>
  </si>
  <si>
    <t>Exome sequence analysis</t>
  </si>
  <si>
    <t>Exome re-evaluation</t>
  </si>
  <si>
    <t>Epilepsy gen seq alys panel</t>
  </si>
  <si>
    <t>Fetal chrmoml aneuploidy</t>
  </si>
  <si>
    <t>Fetal chrmoml microdeltj</t>
  </si>
  <si>
    <t>Genome sequence analysis</t>
  </si>
  <si>
    <t>Genome re-evaluation</t>
  </si>
  <si>
    <t>Hearing loss sequence analys</t>
  </si>
  <si>
    <t>Hearing loss dup/del analys</t>
  </si>
  <si>
    <t>Hrdtry brst ca-rlatd dsordrs</t>
  </si>
  <si>
    <t>Hereditary retinal disorders</t>
  </si>
  <si>
    <t>Hereditary colon ca dsordrs</t>
  </si>
  <si>
    <t>Heredtry nurondcrn tum dsrdr</t>
  </si>
  <si>
    <t>Hrdtry cardmypy gene panel</t>
  </si>
  <si>
    <t>Mitochondrial gene</t>
  </si>
  <si>
    <t>Noonan spectrum disorders</t>
  </si>
  <si>
    <t>Genetic tstg severe inh cond</t>
  </si>
  <si>
    <t>Targeted genomic seq analys</t>
  </si>
  <si>
    <t>Hrdtry perph neurphy panel</t>
  </si>
  <si>
    <t>Whole mitochondrial genome</t>
  </si>
  <si>
    <t>X-linked intellectual dblt</t>
  </si>
  <si>
    <t>Unlisted molecular pathology</t>
  </si>
  <si>
    <t>Autoimmune rheumatoid arthr</t>
  </si>
  <si>
    <t>Cor artery disease mrna</t>
  </si>
  <si>
    <t>Onco (ovar) two proteins</t>
  </si>
  <si>
    <t>Onco (ovar) five proteins</t>
  </si>
  <si>
    <t>Oncology tissue of origin</t>
  </si>
  <si>
    <t>Endo assay seven anal</t>
  </si>
  <si>
    <t>Fetal aneuploidy trisom risk</t>
  </si>
  <si>
    <t>Ftl cgen abnor two proteins</t>
  </si>
  <si>
    <t>Ftl cgen abnor 3 proteins</t>
  </si>
  <si>
    <t>Ftl cgen abnor three anal</t>
  </si>
  <si>
    <t>Ftl cgen abnor four anal</t>
  </si>
  <si>
    <t>Ftl cgen abnor five anal</t>
  </si>
  <si>
    <t>Nfct ds bv rna vag flu alg</t>
  </si>
  <si>
    <t>Nfct ds bv&amp;vaginitis dna alg</t>
  </si>
  <si>
    <t>Onc brst mrna 11 genes</t>
  </si>
  <si>
    <t>Oncology breast mrna</t>
  </si>
  <si>
    <t>Onc breast mrna 58 genes</t>
  </si>
  <si>
    <t>Onc breast mrna 70 genes</t>
  </si>
  <si>
    <t>Onc breast mrna 12 genes</t>
  </si>
  <si>
    <t>Oncology colon mrna</t>
  </si>
  <si>
    <t>Oncology colorectal scr</t>
  </si>
  <si>
    <t>Onc cutan mlnma mrna 31 gene</t>
  </si>
  <si>
    <t>Oncology gynecologic</t>
  </si>
  <si>
    <t>Oncology lung</t>
  </si>
  <si>
    <t>Oncology prostate prob score</t>
  </si>
  <si>
    <t>Oncology tum unknown origin</t>
  </si>
  <si>
    <t>Onc prostate mrna 46 genes</t>
  </si>
  <si>
    <t>Onc prostate mrna 22 cnt gen</t>
  </si>
  <si>
    <t>Onc thyr mrna 10,196 gen alg</t>
  </si>
  <si>
    <t>Onc prostate 3 genes</t>
  </si>
  <si>
    <t>Onc uveal mlnma mrna 15 gene</t>
  </si>
  <si>
    <t>Pulm ds ipf mrna 190 gen alg</t>
  </si>
  <si>
    <t>Cardiology hrt trnspl mrna</t>
  </si>
  <si>
    <t>Nfct ds chrnc hcv 6 assays</t>
  </si>
  <si>
    <t>Test for acetone/ketones</t>
  </si>
  <si>
    <t>Acetone assay</t>
  </si>
  <si>
    <t>Acetylcholinesterase assay</t>
  </si>
  <si>
    <t>Acylcarnitines qual</t>
  </si>
  <si>
    <t>Acylcarnitines quant</t>
  </si>
  <si>
    <t>Assay of acth</t>
  </si>
  <si>
    <t>Assay of adp &amp; amp</t>
  </si>
  <si>
    <t>Assay of serum albumin</t>
  </si>
  <si>
    <t>Other source albumin quan ea</t>
  </si>
  <si>
    <t>Ur albumin quantitative</t>
  </si>
  <si>
    <t>Ur albumin semiquantitative</t>
  </si>
  <si>
    <t>Albumin ischemia modified</t>
  </si>
  <si>
    <t>Assay of breath ethanol</t>
  </si>
  <si>
    <t>Assay spec xcp ur&amp;breath ia</t>
  </si>
  <si>
    <t>Assay of aldolase</t>
  </si>
  <si>
    <t>Assay of aldosterone</t>
  </si>
  <si>
    <t>Alpha-1-antitrypsin total</t>
  </si>
  <si>
    <t>Alpha-1-antitrypsin pheno</t>
  </si>
  <si>
    <t>Alpha-fetoprotein serum</t>
  </si>
  <si>
    <t>Alpha-fetoprotein amniotic</t>
  </si>
  <si>
    <t>Alpha-fetoprotein l3</t>
  </si>
  <si>
    <t>Assay of aluminum</t>
  </si>
  <si>
    <t>Amines vaginal fluid qual</t>
  </si>
  <si>
    <t>Amino acid single qual</t>
  </si>
  <si>
    <t>Amino acids mult qual</t>
  </si>
  <si>
    <t>Amino acids single quant</t>
  </si>
  <si>
    <t>Assay aminolevulinic acid</t>
  </si>
  <si>
    <t>Amino acids quant 2-5</t>
  </si>
  <si>
    <t>Amino acids quan 6 or more</t>
  </si>
  <si>
    <t>Assay of ammonia</t>
  </si>
  <si>
    <t>Amniotic fluid scan</t>
  </si>
  <si>
    <t>Assay of amylase</t>
  </si>
  <si>
    <t>Androstanediol glucuronide</t>
  </si>
  <si>
    <t>Assay of androstenedione</t>
  </si>
  <si>
    <t>Assay of androsterone</t>
  </si>
  <si>
    <t>Assay of angiotensin ii</t>
  </si>
  <si>
    <t>Angiotensin i enzyme test</t>
  </si>
  <si>
    <t>Assay of apolipoprotein</t>
  </si>
  <si>
    <t>Assay of arsenic</t>
  </si>
  <si>
    <t>Assay of ascorbic acid</t>
  </si>
  <si>
    <t>Atomic absorption</t>
  </si>
  <si>
    <t>Assay of beta-2 protein</t>
  </si>
  <si>
    <t>Bile acids total</t>
  </si>
  <si>
    <t>Bile acids cholylglycine</t>
  </si>
  <si>
    <t>Bilirubin total</t>
  </si>
  <si>
    <t>Bilirubin direct</t>
  </si>
  <si>
    <t>Fecal bilirubin test</t>
  </si>
  <si>
    <t>Assay of biotinidase</t>
  </si>
  <si>
    <t>Occult blood feces</t>
  </si>
  <si>
    <t>Occult blood other sources</t>
  </si>
  <si>
    <t>Occult bld feces 1-3 tests</t>
  </si>
  <si>
    <t>Assay test for blood fecal</t>
  </si>
  <si>
    <t>Assay of bradykinin</t>
  </si>
  <si>
    <t>Assay of cadmium</t>
  </si>
  <si>
    <t>Vitamin d 25 hydroxy</t>
  </si>
  <si>
    <t>Assay of calcitonin</t>
  </si>
  <si>
    <t>Assay of calcium</t>
  </si>
  <si>
    <t>Calcium infusion test</t>
  </si>
  <si>
    <t>Assay of calcium in urine</t>
  </si>
  <si>
    <t>Calculus analysis qual</t>
  </si>
  <si>
    <t>Calculus assay quant</t>
  </si>
  <si>
    <t>Calculus spectroscopy</t>
  </si>
  <si>
    <t>X-ray assay calculus</t>
  </si>
  <si>
    <t>Assay c-d transfer measure</t>
  </si>
  <si>
    <t>Assay blood carbon dioxide</t>
  </si>
  <si>
    <t>Assay carboxyhb quant</t>
  </si>
  <si>
    <t>Assay carboxyhb qual</t>
  </si>
  <si>
    <t>Carcinoembryonic antigen</t>
  </si>
  <si>
    <t>Assay of carnitine</t>
  </si>
  <si>
    <t>Assay of carotene</t>
  </si>
  <si>
    <t>Assay urine catecholamines</t>
  </si>
  <si>
    <t>Assay blood catecholamines</t>
  </si>
  <si>
    <t>Assay three catecholamines</t>
  </si>
  <si>
    <t>Assay of cathepsin-d</t>
  </si>
  <si>
    <t>Assay of ceruloplasmin</t>
  </si>
  <si>
    <t>Chemiluminescent assay</t>
  </si>
  <si>
    <t>Assay of chloramphenicol</t>
  </si>
  <si>
    <t>Assay of blood chloride</t>
  </si>
  <si>
    <t>Assay of urine chloride</t>
  </si>
  <si>
    <t>Assay other fluid chlorides</t>
  </si>
  <si>
    <t>Test for chlorohydrocarbons</t>
  </si>
  <si>
    <t>Assay bld/serum cholesterol</t>
  </si>
  <si>
    <t>Assay serum cholinesterase</t>
  </si>
  <si>
    <t>Assay rbc cholinesterase</t>
  </si>
  <si>
    <t>Assay chondroitin sulfate</t>
  </si>
  <si>
    <t>Assay of chromium</t>
  </si>
  <si>
    <t>Assay of citrate</t>
  </si>
  <si>
    <t>Collagen crosslinks</t>
  </si>
  <si>
    <t>Assay of copper</t>
  </si>
  <si>
    <t>Assay of corticosterone</t>
  </si>
  <si>
    <t>Cortisol free</t>
  </si>
  <si>
    <t>Total cortisol</t>
  </si>
  <si>
    <t>Assay of creatine</t>
  </si>
  <si>
    <t>Col chromotography qual/quan</t>
  </si>
  <si>
    <t>Assay of ck (cpk)</t>
  </si>
  <si>
    <t>Assay of cpk in blood</t>
  </si>
  <si>
    <t>Creatine mb fraction</t>
  </si>
  <si>
    <t>Creatine isoforms</t>
  </si>
  <si>
    <t>Assay of creatinine</t>
  </si>
  <si>
    <t>Assay of urine creatinine</t>
  </si>
  <si>
    <t>Creatinine clearance test</t>
  </si>
  <si>
    <t>Assay of cryofibrinogen</t>
  </si>
  <si>
    <t>Assay of cryoglobulin</t>
  </si>
  <si>
    <t>Assay of cyanide</t>
  </si>
  <si>
    <t>Vitamin b-12</t>
  </si>
  <si>
    <t>B-12 binding capacity</t>
  </si>
  <si>
    <t>Cystatin c</t>
  </si>
  <si>
    <t>Test for urine cystines</t>
  </si>
  <si>
    <t>Dehydroepiandrosterone</t>
  </si>
  <si>
    <t>Desoxycorticosterone</t>
  </si>
  <si>
    <t>Deoxycortisol</t>
  </si>
  <si>
    <t>Assay of dibucaine number</t>
  </si>
  <si>
    <t>Dihydrotestosterone</t>
  </si>
  <si>
    <t>Vit d 1 25-dihydroxy</t>
  </si>
  <si>
    <t>Pancreatic elastase fecal</t>
  </si>
  <si>
    <t>Enzyme cell activity</t>
  </si>
  <si>
    <t>Enzyme cell activity ra</t>
  </si>
  <si>
    <t>Electrophoretic test</t>
  </si>
  <si>
    <t>Assay of erythropoietin</t>
  </si>
  <si>
    <t>Assay of total estradiol</t>
  </si>
  <si>
    <t>Assay of estrogens</t>
  </si>
  <si>
    <t>Assay of estrogen</t>
  </si>
  <si>
    <t>Assay of estriol</t>
  </si>
  <si>
    <t>Assay of estrone</t>
  </si>
  <si>
    <t>Assay dir meas fr estradiol</t>
  </si>
  <si>
    <t>Assay of ethylene glycol</t>
  </si>
  <si>
    <t>Assay of etiocholanolone</t>
  </si>
  <si>
    <t>Fats/lipids feces qual</t>
  </si>
  <si>
    <t>Fats/lipids feces quant</t>
  </si>
  <si>
    <t>Assay of fecal fat</t>
  </si>
  <si>
    <t>Assay of blood fatty acids</t>
  </si>
  <si>
    <t>Long chain fatty acids</t>
  </si>
  <si>
    <t>Assay of ferritin</t>
  </si>
  <si>
    <t>Assay of fetal fibronectin</t>
  </si>
  <si>
    <t>Assay of fluoride</t>
  </si>
  <si>
    <t>Assay of folic acid serum</t>
  </si>
  <si>
    <t>Assay of folic acid rbc</t>
  </si>
  <si>
    <t>Assay of semen fructose</t>
  </si>
  <si>
    <t>Assay of rbc galactokinase</t>
  </si>
  <si>
    <t>Assay of galactose</t>
  </si>
  <si>
    <t>Assay galactose transferase</t>
  </si>
  <si>
    <t>Galactose transferase test</t>
  </si>
  <si>
    <t>Galectin-3</t>
  </si>
  <si>
    <t>Assay iga/igd/igg/igm each</t>
  </si>
  <si>
    <t>Assay of ige</t>
  </si>
  <si>
    <t>Igg 1 2 3 or 4 each</t>
  </si>
  <si>
    <t>Blood ph</t>
  </si>
  <si>
    <t>Blood gases any combination</t>
  </si>
  <si>
    <t>Blood gases w/o2 saturation</t>
  </si>
  <si>
    <t>Blood gases o2 sat only</t>
  </si>
  <si>
    <t>Hemoglobin-oxygen affinity</t>
  </si>
  <si>
    <t>Gastric analy w/ph ea spec</t>
  </si>
  <si>
    <t>Gastrin test</t>
  </si>
  <si>
    <t>Assay of gastrin</t>
  </si>
  <si>
    <t>Assay of glucagon</t>
  </si>
  <si>
    <t>Glucose other fluid</t>
  </si>
  <si>
    <t>Glucagon tolerance test</t>
  </si>
  <si>
    <t>Assay glucose blood quant</t>
  </si>
  <si>
    <t>Reagent strip/blood glucose</t>
  </si>
  <si>
    <t>Glucose test</t>
  </si>
  <si>
    <t>Glucose tolerance test (gtt)</t>
  </si>
  <si>
    <t>Gtt-added samples</t>
  </si>
  <si>
    <t>Assay of g6pd enzyme</t>
  </si>
  <si>
    <t>Test for g6pd enzyme</t>
  </si>
  <si>
    <t>Glucose blood test</t>
  </si>
  <si>
    <t>Assay of glucosidase</t>
  </si>
  <si>
    <t>Assay of gdh enzyme</t>
  </si>
  <si>
    <t>Assay of ggt</t>
  </si>
  <si>
    <t>Assay of glutathione</t>
  </si>
  <si>
    <t>Assay rbc glutathione</t>
  </si>
  <si>
    <t>Assay of glycated protein</t>
  </si>
  <si>
    <t>Assay of gonadotropin (fsh)</t>
  </si>
  <si>
    <t>Assay of gonadotropin (lh)</t>
  </si>
  <si>
    <t>Assay growth hormone (hgh)</t>
  </si>
  <si>
    <t>Growth stimulation gene 2</t>
  </si>
  <si>
    <t>H pylori (c-13) blood</t>
  </si>
  <si>
    <t>Assay of haptoglobin quant</t>
  </si>
  <si>
    <t>Assay of haptoglobins</t>
  </si>
  <si>
    <t>H pylori (c-13) breath</t>
  </si>
  <si>
    <t>H pylori drug admin</t>
  </si>
  <si>
    <t>Heavy metal qual any anal</t>
  </si>
  <si>
    <t>Heavy metal quant each nes</t>
  </si>
  <si>
    <t>Hemoglobin electrophoresis</t>
  </si>
  <si>
    <t>Hemoglobin chromotography</t>
  </si>
  <si>
    <t>Hemoglobin copper sulfate</t>
  </si>
  <si>
    <t>Fetal hemoglobin chemical</t>
  </si>
  <si>
    <t>Fetal hemoglobin assay qual</t>
  </si>
  <si>
    <t>Glycosylated hemoglobin test</t>
  </si>
  <si>
    <t>Glycosylated hb home device</t>
  </si>
  <si>
    <t>Blood methemoglobin test</t>
  </si>
  <si>
    <t>Blood methemoglobin assay</t>
  </si>
  <si>
    <t>Assay of plasma hemoglobin</t>
  </si>
  <si>
    <t>Blood sulfhemoglobin assay</t>
  </si>
  <si>
    <t>Assay of hemoglobin heat</t>
  </si>
  <si>
    <t>Hemoglobin stability screen</t>
  </si>
  <si>
    <t>Assay of urine hemoglobin</t>
  </si>
  <si>
    <t>Assay of hemosiderin qual</t>
  </si>
  <si>
    <t>Assay of b hexosaminidase</t>
  </si>
  <si>
    <t>Assay of histamine</t>
  </si>
  <si>
    <t>Assay of homocystine</t>
  </si>
  <si>
    <t>Assay of homovanillic acid</t>
  </si>
  <si>
    <t>Assay of corticosteroids 17</t>
  </si>
  <si>
    <t>Assay of 5-hiaa</t>
  </si>
  <si>
    <t>Assay of progesterone 17-d</t>
  </si>
  <si>
    <t>Assay free hydroxyproline</t>
  </si>
  <si>
    <t>Assay total hydroxyproline</t>
  </si>
  <si>
    <t>Immunoassay nonantibody</t>
  </si>
  <si>
    <t>Immunoassay dipstick</t>
  </si>
  <si>
    <t>Ria nonantibody</t>
  </si>
  <si>
    <t>Immunoassay quant nos nonab</t>
  </si>
  <si>
    <t>Assay of insulin</t>
  </si>
  <si>
    <t>Assay of intrinsic factor</t>
  </si>
  <si>
    <t>Assay of iron</t>
  </si>
  <si>
    <t>Iron binding test</t>
  </si>
  <si>
    <t>Assay of idh enzyme</t>
  </si>
  <si>
    <t>Assay of ketogenic steroids</t>
  </si>
  <si>
    <t>Assay 17- ketosteroids</t>
  </si>
  <si>
    <t>Fractionation ketosteroids</t>
  </si>
  <si>
    <t>Assay of lactic acid</t>
  </si>
  <si>
    <t>Lactate (ld) (ldh) enzyme</t>
  </si>
  <si>
    <t>Assay of ldh enzymes</t>
  </si>
  <si>
    <t>Lactoferrin fecal (qual)</t>
  </si>
  <si>
    <t>Lactoferrin fecal (quant)</t>
  </si>
  <si>
    <t>Placental lactogen</t>
  </si>
  <si>
    <t>Test urine for lactose</t>
  </si>
  <si>
    <t>Assay of lead</t>
  </si>
  <si>
    <t>L/s ratio fetal lung</t>
  </si>
  <si>
    <t>Foam stability fetal lung</t>
  </si>
  <si>
    <t>Fluoro polarize fetal lung</t>
  </si>
  <si>
    <t>Lamellar bdy fetal lung</t>
  </si>
  <si>
    <t>Assay of lap enzyme</t>
  </si>
  <si>
    <t>Assay of lipase</t>
  </si>
  <si>
    <t>Assay of lipoprotein(a)</t>
  </si>
  <si>
    <t>Assay lipoprotein pla2</t>
  </si>
  <si>
    <t>Lipopro bld electrophoretic</t>
  </si>
  <si>
    <t>Lipoprotein bld hr fraction</t>
  </si>
  <si>
    <t>Lipoprotein bld quan part</t>
  </si>
  <si>
    <t>Assay of lipoprotein</t>
  </si>
  <si>
    <t>Assay of blood lipoprotein</t>
  </si>
  <si>
    <t>Lipoprtn dir meas sd ldl chl</t>
  </si>
  <si>
    <t>Assay of lrh hormone</t>
  </si>
  <si>
    <t>Assay of magnesium</t>
  </si>
  <si>
    <t>Assay malate dehydrogenase</t>
  </si>
  <si>
    <t>Assay of manganese</t>
  </si>
  <si>
    <t>Mass spectrometry qual/quan</t>
  </si>
  <si>
    <t>Assay of mercury</t>
  </si>
  <si>
    <t>Assay of metanephrines</t>
  </si>
  <si>
    <t>Assay of methemalbumin</t>
  </si>
  <si>
    <t>Microfluid analy tears</t>
  </si>
  <si>
    <t>Mucopolysaccharides</t>
  </si>
  <si>
    <t>Assay synovial fluid mucin</t>
  </si>
  <si>
    <t>Assay of csf protein</t>
  </si>
  <si>
    <t>Assay of myoglobin</t>
  </si>
  <si>
    <t>Assay myeloperoxidase</t>
  </si>
  <si>
    <t>Assay of natriuretic peptide</t>
  </si>
  <si>
    <t>Assay nephelometry not spec</t>
  </si>
  <si>
    <t>Assay of nickel</t>
  </si>
  <si>
    <t>Assay of nucleotidase</t>
  </si>
  <si>
    <t>Oligoclonal bands</t>
  </si>
  <si>
    <t>Organic acids total quant</t>
  </si>
  <si>
    <t>Organic acids qual each</t>
  </si>
  <si>
    <t>Organic acid single quant</t>
  </si>
  <si>
    <t>Assay of blood osmolality</t>
  </si>
  <si>
    <t>Assay of urine osmolality</t>
  </si>
  <si>
    <t>Assay of osteocalcin</t>
  </si>
  <si>
    <t>Assay of oxalate</t>
  </si>
  <si>
    <t>Oncoprotein her-2/neu</t>
  </si>
  <si>
    <t>Oncoprotein dcp</t>
  </si>
  <si>
    <t>Assay of parathormone</t>
  </si>
  <si>
    <t>Assay ph body fluid nos</t>
  </si>
  <si>
    <t>Exhaled breath condensate</t>
  </si>
  <si>
    <t>Assay for phencyclidine</t>
  </si>
  <si>
    <t>Assay for calprotectin fecal</t>
  </si>
  <si>
    <t>Assay of blood pku</t>
  </si>
  <si>
    <t>Assay of phenylketones</t>
  </si>
  <si>
    <t>Assay acid phosphatase</t>
  </si>
  <si>
    <t>Assay prostate phosphatase</t>
  </si>
  <si>
    <t>Assay alkaline phosphatase</t>
  </si>
  <si>
    <t>Assay alkaline phosphatases</t>
  </si>
  <si>
    <t>Assay phosphatidylglycerol</t>
  </si>
  <si>
    <t>Assay of rbc pg6d enzyme</t>
  </si>
  <si>
    <t>Assay phosphohexose enzymes</t>
  </si>
  <si>
    <t>Assay of phosphorus</t>
  </si>
  <si>
    <t>Assay of urine phosphorus</t>
  </si>
  <si>
    <t>Test for porphobilinogen</t>
  </si>
  <si>
    <t>Assay of porphobilinogen</t>
  </si>
  <si>
    <t>Eval amniotic fluid protein</t>
  </si>
  <si>
    <t>Test urine for porphyrins</t>
  </si>
  <si>
    <t>Assay of urine porphyrins</t>
  </si>
  <si>
    <t>Assay of feces porphyrins</t>
  </si>
  <si>
    <t>Assay of serum potassium</t>
  </si>
  <si>
    <t>Assay of urine potassium</t>
  </si>
  <si>
    <t>Assay of prealbumin</t>
  </si>
  <si>
    <t>Assay of pregnanediol</t>
  </si>
  <si>
    <t>Assay of pregnanetriol</t>
  </si>
  <si>
    <t>Assay of pregnenolone</t>
  </si>
  <si>
    <t>Assay of 17-hydroxypregneno</t>
  </si>
  <si>
    <t>Assay of progesterone</t>
  </si>
  <si>
    <t>Procalcitonin (pct)</t>
  </si>
  <si>
    <t>Assay of prolactin</t>
  </si>
  <si>
    <t>Assay of prostaglandin</t>
  </si>
  <si>
    <t>Assay of psa complexed</t>
  </si>
  <si>
    <t>Assay of psa total</t>
  </si>
  <si>
    <t>Assay of psa free</t>
  </si>
  <si>
    <t>Assay of protein serum</t>
  </si>
  <si>
    <t>Assay of protein urine</t>
  </si>
  <si>
    <t>Assay of protein other</t>
  </si>
  <si>
    <t>Assay of protein any source</t>
  </si>
  <si>
    <t>Pappa serum</t>
  </si>
  <si>
    <t>Protein e-phoresis serum</t>
  </si>
  <si>
    <t>Protein e-phoresis/urine/csf</t>
  </si>
  <si>
    <t>Western blot test</t>
  </si>
  <si>
    <t>Protein western blot test</t>
  </si>
  <si>
    <t>Assay rbc protoporphyrin</t>
  </si>
  <si>
    <t>Test rbc protoporphyrin</t>
  </si>
  <si>
    <t>Assay of proinsulin</t>
  </si>
  <si>
    <t>Assay of vitamin b-6</t>
  </si>
  <si>
    <t>Assay of pyruvate</t>
  </si>
  <si>
    <t>Assay of pyruvate kinase</t>
  </si>
  <si>
    <t>Assay of quinine</t>
  </si>
  <si>
    <t>Assay of endocrine hormone</t>
  </si>
  <si>
    <t>Assay nonendocrine receptor</t>
  </si>
  <si>
    <t>Assay of renin</t>
  </si>
  <si>
    <t>Assay of vitamin b-2</t>
  </si>
  <si>
    <t>Assay of selenium</t>
  </si>
  <si>
    <t>Assay of serotonin</t>
  </si>
  <si>
    <t>Assay of sex hormone globul</t>
  </si>
  <si>
    <t>Assay of sialic acid</t>
  </si>
  <si>
    <t>Assay of silica</t>
  </si>
  <si>
    <t>Assay of serum sodium</t>
  </si>
  <si>
    <t>Assay of urine sodium</t>
  </si>
  <si>
    <t>Assay of sweat sodium</t>
  </si>
  <si>
    <t>Assay of somatomedin</t>
  </si>
  <si>
    <t>Assay of somatostatin</t>
  </si>
  <si>
    <t>Spectrophotometry</t>
  </si>
  <si>
    <t>Body fluid specific gravity</t>
  </si>
  <si>
    <t>Chromatogram assay sugars</t>
  </si>
  <si>
    <t>Sugars single qual</t>
  </si>
  <si>
    <t>Sugars multiple qual</t>
  </si>
  <si>
    <t>Sugars single quant</t>
  </si>
  <si>
    <t>Sugars multiple quant</t>
  </si>
  <si>
    <t>Assay of urine sulfate</t>
  </si>
  <si>
    <t>Assay of free testosterone</t>
  </si>
  <si>
    <t>Assay of total testosterone</t>
  </si>
  <si>
    <t>Testosterone bioavailable</t>
  </si>
  <si>
    <t>Assay of vitamin b-1</t>
  </si>
  <si>
    <t>Assay of thiocyanate</t>
  </si>
  <si>
    <t>Thromboxane urine</t>
  </si>
  <si>
    <t>Assay of thyroglobulin</t>
  </si>
  <si>
    <t>Assay of total thyroxine</t>
  </si>
  <si>
    <t>Assay of neonatal thyroxine</t>
  </si>
  <si>
    <t>Assay of free thyroxine</t>
  </si>
  <si>
    <t>Assay of thyroid activity</t>
  </si>
  <si>
    <t>Assay thyroid stim hormone</t>
  </si>
  <si>
    <t>Assay of tsi globulin</t>
  </si>
  <si>
    <t>Assay of vitamin e</t>
  </si>
  <si>
    <t>Assay of transcortin</t>
  </si>
  <si>
    <t>Transferase (ast) (sgot)</t>
  </si>
  <si>
    <t>Alanine amino (alt) (sgpt)</t>
  </si>
  <si>
    <t>Assay of transferrin</t>
  </si>
  <si>
    <t>Assay of triglycerides</t>
  </si>
  <si>
    <t>Assay of thyroid (t3 or t4)</t>
  </si>
  <si>
    <t>Assay triiodothyronine (t3)</t>
  </si>
  <si>
    <t>Free assay (ft-3)</t>
  </si>
  <si>
    <t>T3 reverse</t>
  </si>
  <si>
    <t>Assay of troponin quant</t>
  </si>
  <si>
    <t>Assay duodenal fluid trypsin</t>
  </si>
  <si>
    <t>Test feces for trypsin</t>
  </si>
  <si>
    <t>Assay of feces for trypsin</t>
  </si>
  <si>
    <t>Assay of tyrosine</t>
  </si>
  <si>
    <t>Assay of troponin qual</t>
  </si>
  <si>
    <t>Assay of urea nitrogen</t>
  </si>
  <si>
    <t>Urea nitrogen semi-quant</t>
  </si>
  <si>
    <t>Assay of urine/urea-n</t>
  </si>
  <si>
    <t>Urea-n clearance test</t>
  </si>
  <si>
    <t>Assay of blood/uric acid</t>
  </si>
  <si>
    <t>Assay of urine/uric acid</t>
  </si>
  <si>
    <t>Assay of feces/urobilinogen</t>
  </si>
  <si>
    <t>Test urine urobilinogen</t>
  </si>
  <si>
    <t>Assay of urine urobilinogen</t>
  </si>
  <si>
    <t>Assay of urine vma</t>
  </si>
  <si>
    <t>Assay of vip</t>
  </si>
  <si>
    <t>Assay of vasopressin</t>
  </si>
  <si>
    <t>Assay of vitamin a</t>
  </si>
  <si>
    <t>Assay of nos vitamin</t>
  </si>
  <si>
    <t>Assay of vitamin k</t>
  </si>
  <si>
    <t>Assay of volatiles</t>
  </si>
  <si>
    <t>Xylose tolerance test</t>
  </si>
  <si>
    <t>Assay of zinc</t>
  </si>
  <si>
    <t>Assay of c-peptide</t>
  </si>
  <si>
    <t>Chorionic gonadotropin test</t>
  </si>
  <si>
    <t>Chorionic gonadotropin assay</t>
  </si>
  <si>
    <t>Hcg free betachain test</t>
  </si>
  <si>
    <t>Ovulation tests</t>
  </si>
  <si>
    <t>Clinical chemistry test</t>
  </si>
  <si>
    <t>Bleeding time test</t>
  </si>
  <si>
    <t>Automated diff wbc count</t>
  </si>
  <si>
    <t>Bl smear w/diff wbc count</t>
  </si>
  <si>
    <t>Bl smear w/o diff wbc count</t>
  </si>
  <si>
    <t>Manual diff wbc count b-coat</t>
  </si>
  <si>
    <t>Spun microhematocrit</t>
  </si>
  <si>
    <t>Hematocrit</t>
  </si>
  <si>
    <t>Hemoglobin</t>
  </si>
  <si>
    <t>Complete cbc w/auto diff wbc</t>
  </si>
  <si>
    <t>Complete cbc automated</t>
  </si>
  <si>
    <t>Manual cell count each</t>
  </si>
  <si>
    <t>Automated rbc count</t>
  </si>
  <si>
    <t>Manual reticulocyte count</t>
  </si>
  <si>
    <t>Automated reticulocyte count</t>
  </si>
  <si>
    <t>Reticyte/hgb concentrate</t>
  </si>
  <si>
    <t>Automated leukocyte count</t>
  </si>
  <si>
    <t>Automated platelet count</t>
  </si>
  <si>
    <t>Reticulated platelet assay</t>
  </si>
  <si>
    <t>Blood smear interpretation</t>
  </si>
  <si>
    <t>Bone marrow interpretation</t>
  </si>
  <si>
    <t>Chromogenic substrate assay</t>
  </si>
  <si>
    <t>Blood clot retraction</t>
  </si>
  <si>
    <t>Blood clot lysis time</t>
  </si>
  <si>
    <t>Clot factor ii prothrom spec</t>
  </si>
  <si>
    <t>Blooc clot factor v test</t>
  </si>
  <si>
    <t>Clot factor vii proconvertin</t>
  </si>
  <si>
    <t>Clot factor viii ahg 1 stage</t>
  </si>
  <si>
    <t>Clot factor viii reltd antgn</t>
  </si>
  <si>
    <t>Clot factor viii vw ristoctn</t>
  </si>
  <si>
    <t>Clot factor viii vw antigen</t>
  </si>
  <si>
    <t>Clot factor viii multimetric</t>
  </si>
  <si>
    <t>Clot factor ix ptc/chrstmas</t>
  </si>
  <si>
    <t>Clot factor x stuart-power</t>
  </si>
  <si>
    <t>Clot factor xi pta</t>
  </si>
  <si>
    <t>Clot factor xii hageman</t>
  </si>
  <si>
    <t>Clot factor xiii fibrin stab</t>
  </si>
  <si>
    <t>Clot factor xiii fibrin scrn</t>
  </si>
  <si>
    <t>Clot factor fletcher fact</t>
  </si>
  <si>
    <t>Clot factor wght kininogen</t>
  </si>
  <si>
    <t>Antithrombin iii activity</t>
  </si>
  <si>
    <t>Antithrombin iii antigen</t>
  </si>
  <si>
    <t>Clot inhibit prot c antigen</t>
  </si>
  <si>
    <t>Clot inhibit prot c activity</t>
  </si>
  <si>
    <t>Clot inhibit prot s total</t>
  </si>
  <si>
    <t>Clot inhibit prot s free</t>
  </si>
  <si>
    <t>Assay activated protein c</t>
  </si>
  <si>
    <t>Factor inhibitor test</t>
  </si>
  <si>
    <t>Thrombomodulin</t>
  </si>
  <si>
    <t>Coagulation time lee &amp; white</t>
  </si>
  <si>
    <t>Coagulation time activated</t>
  </si>
  <si>
    <t>Coagulation time otr method</t>
  </si>
  <si>
    <t>Euglobulin lysis</t>
  </si>
  <si>
    <t>Fibrin degradation products</t>
  </si>
  <si>
    <t>Fibrinogen test</t>
  </si>
  <si>
    <t>Fibrin degrade semiquant</t>
  </si>
  <si>
    <t>Fibrin degradation quant</t>
  </si>
  <si>
    <t>Fibrin degradj d-dimer</t>
  </si>
  <si>
    <t>Fibrinogen activity</t>
  </si>
  <si>
    <t>Fibrinogen antigen</t>
  </si>
  <si>
    <t>Fibrinolysins screen i&amp;r</t>
  </si>
  <si>
    <t>Clotting assay whole blood</t>
  </si>
  <si>
    <t>Clotting funct activity</t>
  </si>
  <si>
    <t>Fibrinolytic plasmin</t>
  </si>
  <si>
    <t>Fibrinolytic antiplasmin</t>
  </si>
  <si>
    <t>Fibrinolytic plasminogen</t>
  </si>
  <si>
    <t>Heinz bodies direct</t>
  </si>
  <si>
    <t>Heinz bodies induced</t>
  </si>
  <si>
    <t>Hemoglobin fetal</t>
  </si>
  <si>
    <t>Hemolysin acid</t>
  </si>
  <si>
    <t>Heparin assay</t>
  </si>
  <si>
    <t>Heparin neutralization</t>
  </si>
  <si>
    <t>Heparin-protamine tolerance</t>
  </si>
  <si>
    <t>Iron stain peripheral blood</t>
  </si>
  <si>
    <t>Wbc alkaline phosphatase</t>
  </si>
  <si>
    <t>Rbc mechanical fragility</t>
  </si>
  <si>
    <t>Muramidase</t>
  </si>
  <si>
    <t>Rbc osmotic fragility</t>
  </si>
  <si>
    <t>Blood platelet aggregation</t>
  </si>
  <si>
    <t>Phospholipid pltlt neutraliz</t>
  </si>
  <si>
    <t>Hexagnal phosph pltlt neutrl</t>
  </si>
  <si>
    <t>Prothrombin time</t>
  </si>
  <si>
    <t>Prothrombin test</t>
  </si>
  <si>
    <t>Viper venom prothrombin time</t>
  </si>
  <si>
    <t>Russell viper venom diluted</t>
  </si>
  <si>
    <t>Reptilase test</t>
  </si>
  <si>
    <t>Rbc sed rate nonautomated</t>
  </si>
  <si>
    <t>Rbc sed rate automated</t>
  </si>
  <si>
    <t>Rbc sickle cell test</t>
  </si>
  <si>
    <t>Thrombin time plasma</t>
  </si>
  <si>
    <t>Thrombin time titer</t>
  </si>
  <si>
    <t>Thromboplastin inhibition</t>
  </si>
  <si>
    <t>Thromboplastin time partial</t>
  </si>
  <si>
    <t>Blood viscosity examination</t>
  </si>
  <si>
    <t>Agglutinins febrile antigen</t>
  </si>
  <si>
    <t>Allergen specific igg</t>
  </si>
  <si>
    <t>Allg spec ige crude xtrc ea</t>
  </si>
  <si>
    <t>Allg spec ige multiallg scr</t>
  </si>
  <si>
    <t>Allg spec ige recomb ea</t>
  </si>
  <si>
    <t>Wbc antibody identification</t>
  </si>
  <si>
    <t>Platelet antibodies</t>
  </si>
  <si>
    <t>Immunoglobulin assay</t>
  </si>
  <si>
    <t>Antinuclear antibodies</t>
  </si>
  <si>
    <t>Antinuclear antibodies (ana)</t>
  </si>
  <si>
    <t>Antistreptolysin o titer</t>
  </si>
  <si>
    <t>Antistreptolysin o screen</t>
  </si>
  <si>
    <t>Phys blood bank serv xmatch</t>
  </si>
  <si>
    <t>Phys blood bank serv reactj</t>
  </si>
  <si>
    <t>Phys blood bank serv authrj</t>
  </si>
  <si>
    <t>C-reactive protein</t>
  </si>
  <si>
    <t>C-reactive protein hs</t>
  </si>
  <si>
    <t>Beta-2 glycoprotein antibody</t>
  </si>
  <si>
    <t>Cardiolipin antibody ea ig</t>
  </si>
  <si>
    <t>Anti-phospholipid antibody</t>
  </si>
  <si>
    <t>Cell enumeration &amp; id</t>
  </si>
  <si>
    <t>Cell enumeration phys interp</t>
  </si>
  <si>
    <t>Chemotaxis assay</t>
  </si>
  <si>
    <t>Cold agglutinin screen</t>
  </si>
  <si>
    <t>Cold agglutinin titer</t>
  </si>
  <si>
    <t>Complement antigen</t>
  </si>
  <si>
    <t>Complement/function activity</t>
  </si>
  <si>
    <t>Complement total (ch50)</t>
  </si>
  <si>
    <t>Complement fixation each</t>
  </si>
  <si>
    <t>Ccp antibody</t>
  </si>
  <si>
    <t>Deoxyribonuclease antibody</t>
  </si>
  <si>
    <t>Dna antibody native</t>
  </si>
  <si>
    <t>Dna antibody single strand</t>
  </si>
  <si>
    <t>Nuclear antigen antibody</t>
  </si>
  <si>
    <t>Fluorescent antibody screen</t>
  </si>
  <si>
    <t>Fluorescent antibody titer</t>
  </si>
  <si>
    <t>Growth hormone antibody</t>
  </si>
  <si>
    <t>Hemagglutination inhibition</t>
  </si>
  <si>
    <t>Immunoassay tumor qual</t>
  </si>
  <si>
    <t>Immunoassay tumor ca 15-3</t>
  </si>
  <si>
    <t>Immunoassay tumor ca 19-9</t>
  </si>
  <si>
    <t>Immunoassay tumor ca 125</t>
  </si>
  <si>
    <t>Human epididymis protein 4</t>
  </si>
  <si>
    <t>Heterophile antibody screen</t>
  </si>
  <si>
    <t>Heterophile antibody titer</t>
  </si>
  <si>
    <t>Heterophile antibody absrbj</t>
  </si>
  <si>
    <t>Immunoassay tumor other</t>
  </si>
  <si>
    <t>Immunoassay infectious agent</t>
  </si>
  <si>
    <t>Ia infectious agent antibody</t>
  </si>
  <si>
    <t>Serum immunoelectrophoresis</t>
  </si>
  <si>
    <t>Other immunoelectrophoresis</t>
  </si>
  <si>
    <t>Immunoelectrophoresis assay</t>
  </si>
  <si>
    <t>Ia nfct ab sarscov2 covid19</t>
  </si>
  <si>
    <t>Immunodiffusion nes</t>
  </si>
  <si>
    <t>Immunodiffusion ouchterlony</t>
  </si>
  <si>
    <t>Immune complex assay</t>
  </si>
  <si>
    <t>Immunofix e-phoresis serum</t>
  </si>
  <si>
    <t>Immunfix e-phorsis/urine/csf</t>
  </si>
  <si>
    <t>Inhibin a</t>
  </si>
  <si>
    <t>Insulin antibodies</t>
  </si>
  <si>
    <t>Intrinsic factor antibody</t>
  </si>
  <si>
    <t>Islet cell antibody</t>
  </si>
  <si>
    <t>Leukocyte histamine release</t>
  </si>
  <si>
    <t>Leukocyte phagocytosis</t>
  </si>
  <si>
    <t>Cell function assay w/stim</t>
  </si>
  <si>
    <t>Lymphocyte transformation</t>
  </si>
  <si>
    <t>B cells total count</t>
  </si>
  <si>
    <t>Mononuclear cell antigen</t>
  </si>
  <si>
    <t>Nk cells total count</t>
  </si>
  <si>
    <t>T cells total count</t>
  </si>
  <si>
    <t>T cell absolute count/ratio</t>
  </si>
  <si>
    <t>T cell absolute count</t>
  </si>
  <si>
    <t>Stem cells total count</t>
  </si>
  <si>
    <t>Microsomal antibody each</t>
  </si>
  <si>
    <t>Neutralization test viral</t>
  </si>
  <si>
    <t>Nitroblue tetrazolium dye</t>
  </si>
  <si>
    <t>Nuclear matrix protein 22</t>
  </si>
  <si>
    <t>Particle agglut antbdy scrn</t>
  </si>
  <si>
    <t>Particle agglut antbdy titr</t>
  </si>
  <si>
    <t>Neutrlzg antb sarscov2 scr</t>
  </si>
  <si>
    <t>Neutrlzg antb sarscov2 titer</t>
  </si>
  <si>
    <t>Sars-cov-2 antb quantitative</t>
  </si>
  <si>
    <t>Rheumatoid factor test qual</t>
  </si>
  <si>
    <t>Rheumatoid factor quant</t>
  </si>
  <si>
    <t>Tb test cell immun measure</t>
  </si>
  <si>
    <t>Tb ag response t-cell susp</t>
  </si>
  <si>
    <t>Skin test candida</t>
  </si>
  <si>
    <t>Skin test nos antigen</t>
  </si>
  <si>
    <t>Coccidioidomycosis skin test</t>
  </si>
  <si>
    <t>Histoplasmosis skin test</t>
  </si>
  <si>
    <t>Tb intradermal test</t>
  </si>
  <si>
    <t>Streptokinase antibody</t>
  </si>
  <si>
    <t>Syphilis test non-trep qual</t>
  </si>
  <si>
    <t>Syphilis test non-trep quant</t>
  </si>
  <si>
    <t>Antinomyces antibody</t>
  </si>
  <si>
    <t>Adenovirus antibody</t>
  </si>
  <si>
    <t>Aspergillus antibody</t>
  </si>
  <si>
    <t>Bacterium antibody</t>
  </si>
  <si>
    <t>Bartonella antibody</t>
  </si>
  <si>
    <t>Blastomyces antibody</t>
  </si>
  <si>
    <t>Bordetella antibody</t>
  </si>
  <si>
    <t>Lyme disease antibody</t>
  </si>
  <si>
    <t>Borrelia antibody</t>
  </si>
  <si>
    <t>Brucella antibody</t>
  </si>
  <si>
    <t>Campylobacter antibody</t>
  </si>
  <si>
    <t>Candida antibody</t>
  </si>
  <si>
    <t>Chlamydia antibody</t>
  </si>
  <si>
    <t>Chlamydia igm antibody</t>
  </si>
  <si>
    <t>Coccidioides antibody</t>
  </si>
  <si>
    <t>Q fever antibody</t>
  </si>
  <si>
    <t>Cryptococcus antibody</t>
  </si>
  <si>
    <t>Cmv antibody</t>
  </si>
  <si>
    <t>Cmv antibody igm</t>
  </si>
  <si>
    <t>Diphtheria antibody</t>
  </si>
  <si>
    <t>Encephalitis californ antbdy</t>
  </si>
  <si>
    <t>Encephaltis east eqne anbdy</t>
  </si>
  <si>
    <t>Encephaltis st louis antbody</t>
  </si>
  <si>
    <t>Encephaltis west eqne antbdy</t>
  </si>
  <si>
    <t>Enterovirus antibody</t>
  </si>
  <si>
    <t>Epstein-barr antibody</t>
  </si>
  <si>
    <t>Epstein-barr nuclear antigen</t>
  </si>
  <si>
    <t>Epstein-barr capsid vca</t>
  </si>
  <si>
    <t>Ehrlichia antibody</t>
  </si>
  <si>
    <t>Francisella tularensis</t>
  </si>
  <si>
    <t>Fungus nes antibody</t>
  </si>
  <si>
    <t>Giardia lamblia antibody</t>
  </si>
  <si>
    <t>Helicobacter pylori antibody</t>
  </si>
  <si>
    <t>Helminth antibody</t>
  </si>
  <si>
    <t>Hemophilus influenza antibdy</t>
  </si>
  <si>
    <t>Htlv-i antibody</t>
  </si>
  <si>
    <t>Htlv-ii antibody</t>
  </si>
  <si>
    <t>Htlv/hiv confirmj antibody</t>
  </si>
  <si>
    <t>Hepatitis delta agent antbdy</t>
  </si>
  <si>
    <t>Herpes simplex nes antbdy</t>
  </si>
  <si>
    <t>Herpes simplex type 1 test</t>
  </si>
  <si>
    <t>Herpes simplex type 2 test</t>
  </si>
  <si>
    <t>Histoplasma antibody</t>
  </si>
  <si>
    <t>Hiv-1antibody</t>
  </si>
  <si>
    <t>Hiv-2 antibody</t>
  </si>
  <si>
    <t>Hiv-1/hiv-2 1 result antbdy</t>
  </si>
  <si>
    <t>Hep b core antibody total</t>
  </si>
  <si>
    <t>Hep b core antibody igm</t>
  </si>
  <si>
    <t>Hep b surface antibody</t>
  </si>
  <si>
    <t>Hepatitis be antibody</t>
  </si>
  <si>
    <t>Hepatitis a antibody</t>
  </si>
  <si>
    <t>Hepatitis a igm antibody</t>
  </si>
  <si>
    <t>Influenza virus antibody</t>
  </si>
  <si>
    <t>John cunningham antibody</t>
  </si>
  <si>
    <t>Legionella antibody</t>
  </si>
  <si>
    <t>Leishmania antibody</t>
  </si>
  <si>
    <t>Leptospira antibody</t>
  </si>
  <si>
    <t>Listeria monocytogenes</t>
  </si>
  <si>
    <t>Lymph choriomeningitis ab</t>
  </si>
  <si>
    <t>Mucormycosis antibody</t>
  </si>
  <si>
    <t>Mumps antibody</t>
  </si>
  <si>
    <t>Mycoplasma antibody</t>
  </si>
  <si>
    <t>Neisseria meningitidis</t>
  </si>
  <si>
    <t>Nocardia antibody</t>
  </si>
  <si>
    <t>Parvovirus antibody</t>
  </si>
  <si>
    <t>Malaria antibody</t>
  </si>
  <si>
    <t>Protozoa antibody nos</t>
  </si>
  <si>
    <t>Respiratory virus antibody</t>
  </si>
  <si>
    <t>Rickettsia antibody</t>
  </si>
  <si>
    <t>Rotavirus antibody</t>
  </si>
  <si>
    <t>Rubella antibody</t>
  </si>
  <si>
    <t>Rubeola antibody</t>
  </si>
  <si>
    <t>Salmonella antibody</t>
  </si>
  <si>
    <t>Sars-cov-2 covid-19 antibody</t>
  </si>
  <si>
    <t>Shigella antibody</t>
  </si>
  <si>
    <t>Tetanus antibody</t>
  </si>
  <si>
    <t>Toxoplasma antibody</t>
  </si>
  <si>
    <t>Toxoplasma antibody igm</t>
  </si>
  <si>
    <t>Treponema pallidum</t>
  </si>
  <si>
    <t>Trichinella antibody</t>
  </si>
  <si>
    <t>Varicella-zoster antibody</t>
  </si>
  <si>
    <t>West nile virus ab igm</t>
  </si>
  <si>
    <t>West nile virus antibody</t>
  </si>
  <si>
    <t>Virus antibody nos</t>
  </si>
  <si>
    <t>Yersinia antibody</t>
  </si>
  <si>
    <t>Zika virus igm antibody</t>
  </si>
  <si>
    <t>Thyroglobulin antibody</t>
  </si>
  <si>
    <t>Hepatitis c ab test</t>
  </si>
  <si>
    <t>Hep c ab test confirm</t>
  </si>
  <si>
    <t>Lymphocytotoxicity assay</t>
  </si>
  <si>
    <t>Cytotoxic antibody screening</t>
  </si>
  <si>
    <t>Hla typing a b or c</t>
  </si>
  <si>
    <t>Hla typing dr/dq</t>
  </si>
  <si>
    <t>Lymphocyte culture mixed</t>
  </si>
  <si>
    <t>Hla x-math non-cytotoxic</t>
  </si>
  <si>
    <t>Hla x-match noncytotoxc addl</t>
  </si>
  <si>
    <t>Hla class i&amp;ii antibody qual</t>
  </si>
  <si>
    <t>Hla class i/ii antibody qual</t>
  </si>
  <si>
    <t>Hla class i phenotype qual</t>
  </si>
  <si>
    <t>Hla class ii phenotype qual</t>
  </si>
  <si>
    <t>Hla class i high defin qual</t>
  </si>
  <si>
    <t>Hla class ii high defin qual</t>
  </si>
  <si>
    <t>Hla class i semiquant panel</t>
  </si>
  <si>
    <t>Hla class ii semiquant panel</t>
  </si>
  <si>
    <t>Rbc antibody screen</t>
  </si>
  <si>
    <t>Rbc antibody elution</t>
  </si>
  <si>
    <t>Rbc antibody identification</t>
  </si>
  <si>
    <t>Coombs test direct</t>
  </si>
  <si>
    <t>Coombs test indirect qual</t>
  </si>
  <si>
    <t>Coombs test indirect titer</t>
  </si>
  <si>
    <t>Autologous blood process</t>
  </si>
  <si>
    <t>Autologous blood op salvage</t>
  </si>
  <si>
    <t>Blood typing serologic abo</t>
  </si>
  <si>
    <t>Blood typing serologic rh(d)</t>
  </si>
  <si>
    <t>Blood type antigen donor ea</t>
  </si>
  <si>
    <t>Blood typing patient serum</t>
  </si>
  <si>
    <t>Blood typing rbc antigens</t>
  </si>
  <si>
    <t>Bld typing serologic rh phnt</t>
  </si>
  <si>
    <t>Blood typing paternity test</t>
  </si>
  <si>
    <t>Blood typing antigen system</t>
  </si>
  <si>
    <t>Compatibility test spin</t>
  </si>
  <si>
    <t>Compatibility test incubate</t>
  </si>
  <si>
    <t>Compatibility test antiglob</t>
  </si>
  <si>
    <t>Compatibility test electric</t>
  </si>
  <si>
    <t>Plasma fresh frozen</t>
  </si>
  <si>
    <t>Frozen blood prep</t>
  </si>
  <si>
    <t>Frozen blood thaw</t>
  </si>
  <si>
    <t>Frozen blood freeze/thaw</t>
  </si>
  <si>
    <t>Hemolysins/agglutinins auto</t>
  </si>
  <si>
    <t>Hemolysins/agglutinins</t>
  </si>
  <si>
    <t>Blood product/irradiation</t>
  </si>
  <si>
    <t>Leukacyte transfusion</t>
  </si>
  <si>
    <t>Vol reduction of blood/prod</t>
  </si>
  <si>
    <t>Pooling blood platelets</t>
  </si>
  <si>
    <t>Rbc pretx incubatj w/chemicl</t>
  </si>
  <si>
    <t>Rbc pretx incubatj w/enzymes</t>
  </si>
  <si>
    <t>Rbc pretx incubatj w/density</t>
  </si>
  <si>
    <t>Rbc serum pretx incubj drugs</t>
  </si>
  <si>
    <t>Rbc serum pretx id dilution</t>
  </si>
  <si>
    <t>Rbc serum pretx incubj/inhib</t>
  </si>
  <si>
    <t>Rbc pretreatment serum</t>
  </si>
  <si>
    <t>Split blood or products</t>
  </si>
  <si>
    <t>Transfusion procedure</t>
  </si>
  <si>
    <t>Small animal inoculation</t>
  </si>
  <si>
    <t>Specimen infect agnt concntj</t>
  </si>
  <si>
    <t>Blood culture for bacteria</t>
  </si>
  <si>
    <t>Feces culture aerobic bact</t>
  </si>
  <si>
    <t>Stool cultr aerobic bact ea</t>
  </si>
  <si>
    <t>Culture othr specimn aerobic</t>
  </si>
  <si>
    <t>Culture aerobic quant other</t>
  </si>
  <si>
    <t>Culture bacteria anaerobic</t>
  </si>
  <si>
    <t>Cultr bacteria except blood</t>
  </si>
  <si>
    <t>Culture anaerobe ident each</t>
  </si>
  <si>
    <t>Culture aerobic identify</t>
  </si>
  <si>
    <t>Culture screen only</t>
  </si>
  <si>
    <t>Culture of specimen by kit</t>
  </si>
  <si>
    <t>Urine culture/colony count</t>
  </si>
  <si>
    <t>Urine bacteria culture</t>
  </si>
  <si>
    <t>Skin fungi culture</t>
  </si>
  <si>
    <t>Fungus isolation culture</t>
  </si>
  <si>
    <t>Blood fungus culture</t>
  </si>
  <si>
    <t>Fungi identification yeast</t>
  </si>
  <si>
    <t>Fungi identification mold</t>
  </si>
  <si>
    <t>Mycoplasma</t>
  </si>
  <si>
    <t>Chlamydia culture</t>
  </si>
  <si>
    <t>Mycobacteria culture</t>
  </si>
  <si>
    <t>Mycobacteric identification</t>
  </si>
  <si>
    <t>Culture type immunofluoresc</t>
  </si>
  <si>
    <t>Culture typing glc/hplc</t>
  </si>
  <si>
    <t>Culture type immunologic</t>
  </si>
  <si>
    <t>Dna/rna direct probe</t>
  </si>
  <si>
    <t>Dna/rna amplified probe</t>
  </si>
  <si>
    <t>Culture type pulse field gel</t>
  </si>
  <si>
    <t>Dna/rna sequencing</t>
  </si>
  <si>
    <t>Culture typing added method</t>
  </si>
  <si>
    <t>Dark field examination</t>
  </si>
  <si>
    <t>Macroscopic exam arthropod</t>
  </si>
  <si>
    <t>Macroscopic exam parasite</t>
  </si>
  <si>
    <t>Pinworm exam</t>
  </si>
  <si>
    <t>Tissue homogenization cultr</t>
  </si>
  <si>
    <t>Ova and parasites smears</t>
  </si>
  <si>
    <t>Microbe susceptible diffuse</t>
  </si>
  <si>
    <t>Microbe susceptible disk</t>
  </si>
  <si>
    <t>Microbe susceptible enzyme</t>
  </si>
  <si>
    <t>Microbe susceptible mic</t>
  </si>
  <si>
    <t>Microbe susceptible mlc</t>
  </si>
  <si>
    <t>Microbe suscept macrobroth</t>
  </si>
  <si>
    <t>Microbe suscept mycobacteri</t>
  </si>
  <si>
    <t>Bactericidal level serum</t>
  </si>
  <si>
    <t>Smear gram stain</t>
  </si>
  <si>
    <t>Smear fluorescent/acid stai</t>
  </si>
  <si>
    <t>Smear special stain</t>
  </si>
  <si>
    <t>Smear complex stain</t>
  </si>
  <si>
    <t>Smear wet mount saline/ink</t>
  </si>
  <si>
    <t>Tissue exam for fungi</t>
  </si>
  <si>
    <t>Assay toxin or antitoxin</t>
  </si>
  <si>
    <t>Virus inoculate eggs/animal</t>
  </si>
  <si>
    <t>Virus inoculation tissue</t>
  </si>
  <si>
    <t>Virus inoculate tissue addl</t>
  </si>
  <si>
    <t>Virus inoculation shell via</t>
  </si>
  <si>
    <t>Genet virus isolate hsv</t>
  </si>
  <si>
    <t>Adenovirus ag if</t>
  </si>
  <si>
    <t>Pertussis ag if</t>
  </si>
  <si>
    <t>Enterovirus antibody dfa</t>
  </si>
  <si>
    <t>Giardia ag if</t>
  </si>
  <si>
    <t>Chlamydia trachomatis ag if</t>
  </si>
  <si>
    <t>Cytomegalovirus dfa</t>
  </si>
  <si>
    <t>Cryptosporidium ag if</t>
  </si>
  <si>
    <t>Herpes simplex 2 ag if</t>
  </si>
  <si>
    <t>Herpes simplex 1 ag if</t>
  </si>
  <si>
    <t>Influenza b ag if</t>
  </si>
  <si>
    <t>Influenza a ag if</t>
  </si>
  <si>
    <t>Legion pneumophilia ag if</t>
  </si>
  <si>
    <t>Parainfluenza ag if</t>
  </si>
  <si>
    <t>Respiratory syncytial ag if</t>
  </si>
  <si>
    <t>Pneumocystis carinii ag if</t>
  </si>
  <si>
    <t>Rubeola ag if</t>
  </si>
  <si>
    <t>Treponema pallidum ag if</t>
  </si>
  <si>
    <t>Varicella zoster ag if</t>
  </si>
  <si>
    <t>Antibody detection nos if</t>
  </si>
  <si>
    <t>Ag detection polyval if</t>
  </si>
  <si>
    <t>Adenovirus ag ia</t>
  </si>
  <si>
    <t>Aspergillus ag ia</t>
  </si>
  <si>
    <t>Chylmd trach ag ia</t>
  </si>
  <si>
    <t>Clostridium ag ia</t>
  </si>
  <si>
    <t>Cryptococcus neoform ag ia</t>
  </si>
  <si>
    <t>Cryptosporidium ag ia</t>
  </si>
  <si>
    <t>Giardia ag ia</t>
  </si>
  <si>
    <t>Cytomegalovirus ag ia</t>
  </si>
  <si>
    <t>E coli 0157 ag ia</t>
  </si>
  <si>
    <t>Entamoeb hist dispr ag ia</t>
  </si>
  <si>
    <t>Entamoeb hist group ag ia</t>
  </si>
  <si>
    <t>Hpylori stool ag ia</t>
  </si>
  <si>
    <t>H pylori ag ia</t>
  </si>
  <si>
    <t>Hepatitis b surface ag ia</t>
  </si>
  <si>
    <t>Hepatitis be ag ia</t>
  </si>
  <si>
    <t>Hepatitis delta agent ag ia</t>
  </si>
  <si>
    <t>Histoplasma capsul ag ia</t>
  </si>
  <si>
    <t>Hiv-1 ag ia</t>
  </si>
  <si>
    <t>Hiv-2 ag ia</t>
  </si>
  <si>
    <t>Influenza a/b each ag ia</t>
  </si>
  <si>
    <t>Resp syncytial virus ag ia</t>
  </si>
  <si>
    <t>Rotavirus ag ia</t>
  </si>
  <si>
    <t>Sarscov coronavirus ag ia</t>
  </si>
  <si>
    <t>Shiga-like toxin ag ia</t>
  </si>
  <si>
    <t>Strep a ag ia</t>
  </si>
  <si>
    <t>Polyvalent mult org ea ag ia</t>
  </si>
  <si>
    <t>Bartonella dna amp probe</t>
  </si>
  <si>
    <t>Bartonella dna quant</t>
  </si>
  <si>
    <t>Lyme dis dna dir probe</t>
  </si>
  <si>
    <t>Lyme dis dna amp probe</t>
  </si>
  <si>
    <t>Candida dna dir probe</t>
  </si>
  <si>
    <t>Candida dna amp probe</t>
  </si>
  <si>
    <t>Candida dna quant</t>
  </si>
  <si>
    <t>Cns dna amp probe type 12-25</t>
  </si>
  <si>
    <t>Chylmd pneum dna dir probe</t>
  </si>
  <si>
    <t>Chylmd pneum dna amp probe</t>
  </si>
  <si>
    <t>Chylmd pneum dna quant</t>
  </si>
  <si>
    <t>Chylmd trach dna dir probe</t>
  </si>
  <si>
    <t>Chylmd trach dna amp probe</t>
  </si>
  <si>
    <t>Chylmd trach dna quant</t>
  </si>
  <si>
    <t>C diff amplified probe</t>
  </si>
  <si>
    <t>Cytomeg dna dir probe</t>
  </si>
  <si>
    <t>Cytomeg dna amp probe</t>
  </si>
  <si>
    <t>Cytomeg dna quant</t>
  </si>
  <si>
    <t>Enterovirus probe&amp;revrs trns</t>
  </si>
  <si>
    <t>Vanomycin dna amp probe</t>
  </si>
  <si>
    <t>Influenza dna amp prob 1+</t>
  </si>
  <si>
    <t>Influenza dna amp probe</t>
  </si>
  <si>
    <t>Influenza dna amp prob addl</t>
  </si>
  <si>
    <t>Nfct agent detection gi</t>
  </si>
  <si>
    <t>Iadna-dna/rna probe tq 6-11</t>
  </si>
  <si>
    <t>Iadna-dna/rna probe tq 12-25</t>
  </si>
  <si>
    <t>Gardner vag dna dir probe</t>
  </si>
  <si>
    <t>Gardner vag dna amp probe</t>
  </si>
  <si>
    <t>Gardner vag dna quant</t>
  </si>
  <si>
    <t>Hepatitis b dna amp probe</t>
  </si>
  <si>
    <t>Hepatitis b dna quant</t>
  </si>
  <si>
    <t>Hepatitis c rna dir probe</t>
  </si>
  <si>
    <t>Hepatitis c probe&amp;rvrs trnsc</t>
  </si>
  <si>
    <t>Hepatitis c revrs trnscrpj</t>
  </si>
  <si>
    <t>Hepatitis g dna dir probe</t>
  </si>
  <si>
    <t>Hepatitis g dna amp probe</t>
  </si>
  <si>
    <t>Hepatitis g dna quant</t>
  </si>
  <si>
    <t>Hsv dna dir probe</t>
  </si>
  <si>
    <t>Hsv dna amp probe</t>
  </si>
  <si>
    <t>Hsv dna quant</t>
  </si>
  <si>
    <t>Hhv-6 dna dir probe</t>
  </si>
  <si>
    <t>Hhv-6 dna amp probe</t>
  </si>
  <si>
    <t>Hhv-6 dna quant</t>
  </si>
  <si>
    <t>Hiv-1 dna dir probe</t>
  </si>
  <si>
    <t>Hiv-1 probe&amp;reverse trnscrpj</t>
  </si>
  <si>
    <t>Hiv-1 quant&amp;revrse trnscrpj</t>
  </si>
  <si>
    <t>Hiv-2 dna dir probe</t>
  </si>
  <si>
    <t>Hiv-2 probe&amp;revrse trnscripj</t>
  </si>
  <si>
    <t>Hiv-2 quant&amp;revrse trnscripj</t>
  </si>
  <si>
    <t>Legion pneumo dna dir prob</t>
  </si>
  <si>
    <t>Legion pneumo dna amp prob</t>
  </si>
  <si>
    <t>Legion pneumo dna quant</t>
  </si>
  <si>
    <t>Mycobacteria dna dir probe</t>
  </si>
  <si>
    <t>Mycobacteria dna amp probe</t>
  </si>
  <si>
    <t>Mycobacteria dna quant</t>
  </si>
  <si>
    <t>M.tuberculo dna dir probe</t>
  </si>
  <si>
    <t>M.tuberculo dna amp probe</t>
  </si>
  <si>
    <t>M.tuberculo dna quant</t>
  </si>
  <si>
    <t>M.avium-intra dna dir prob</t>
  </si>
  <si>
    <t>M.avium-intra dna amp prob</t>
  </si>
  <si>
    <t>M.avium-intra dna quant</t>
  </si>
  <si>
    <t>M. genitalium amp probe</t>
  </si>
  <si>
    <t>M.pneumon dna dir probe</t>
  </si>
  <si>
    <t>M.pneumon dna amp probe</t>
  </si>
  <si>
    <t>M.pneumon dna quant</t>
  </si>
  <si>
    <t>N.gonorrhoeae dna dir prob</t>
  </si>
  <si>
    <t>N.gonorrhoeae dna amp prob</t>
  </si>
  <si>
    <t>N.gonorrhoeae dna quant</t>
  </si>
  <si>
    <t>Hpv low-risk types</t>
  </si>
  <si>
    <t>Hpv high-risk types</t>
  </si>
  <si>
    <t>Hpv types 16 &amp; 18 only</t>
  </si>
  <si>
    <t>Resp virus 3-5 targets</t>
  </si>
  <si>
    <t>Resp virus 6-11 targets</t>
  </si>
  <si>
    <t>Resp virus 12-25 targets</t>
  </si>
  <si>
    <t>Rsv dna/rna amp probe</t>
  </si>
  <si>
    <t>Sars-cov-2 covid-19 amp prb</t>
  </si>
  <si>
    <t>Sarscov2 &amp; inf a&amp;b amp prb</t>
  </si>
  <si>
    <t>Staph a dna amp probe</t>
  </si>
  <si>
    <t>Mr-staph dna amp probe</t>
  </si>
  <si>
    <t>Strep a dna dir probe</t>
  </si>
  <si>
    <t>Strep a dna amp probe</t>
  </si>
  <si>
    <t>Strep a dna quant</t>
  </si>
  <si>
    <t>Strep b dna amp probe</t>
  </si>
  <si>
    <t>Trichomonas vagin dir probe</t>
  </si>
  <si>
    <t>Trichomonas vaginalis amplif</t>
  </si>
  <si>
    <t>Zika virus dna/rna amp probe</t>
  </si>
  <si>
    <t>Detect agent nos dna dir</t>
  </si>
  <si>
    <t>Detect agent nos dna amp</t>
  </si>
  <si>
    <t>Detect agent nos dna quant</t>
  </si>
  <si>
    <t>Detect agnt mult dna direc</t>
  </si>
  <si>
    <t>Detect agnt mult dna ampli</t>
  </si>
  <si>
    <t>Strep b assay w/optic</t>
  </si>
  <si>
    <t>Clostridium toxin a w/optic</t>
  </si>
  <si>
    <t>Influenza assay w/optic</t>
  </si>
  <si>
    <t>Rsv assay w/optic</t>
  </si>
  <si>
    <t>Trichomonas assay w/optic</t>
  </si>
  <si>
    <t>Adenovirus assay w/optic</t>
  </si>
  <si>
    <t>Chylmd trach assay w/optic</t>
  </si>
  <si>
    <t>Sars-cov-2 covid19 w/optic</t>
  </si>
  <si>
    <t>N. gonorrhoeae assay w/optic</t>
  </si>
  <si>
    <t>Strep a assay w/optic</t>
  </si>
  <si>
    <t>Agent nos assay w/optic</t>
  </si>
  <si>
    <t>Phenotype infect agent drug</t>
  </si>
  <si>
    <t>Genotype dna hiv reverse t</t>
  </si>
  <si>
    <t>Genotype dna/rna hep c</t>
  </si>
  <si>
    <t>Phenotype dna hiv w/culture</t>
  </si>
  <si>
    <t>Phenotype dna hiv w/clt add</t>
  </si>
  <si>
    <t>Sialidase enzyme assay</t>
  </si>
  <si>
    <t>Genotype dna/rna hiv</t>
  </si>
  <si>
    <t>Genotype cytomegalovirus</t>
  </si>
  <si>
    <t>Genotype dna hepatitis b</t>
  </si>
  <si>
    <t>Autopsy (necropsy) gross</t>
  </si>
  <si>
    <t>Autopsy (necropsy) complete</t>
  </si>
  <si>
    <t>Limited autopsy</t>
  </si>
  <si>
    <t>Forensic autopsy (necropsy)</t>
  </si>
  <si>
    <t>Cytopath fl nongyn smears</t>
  </si>
  <si>
    <t>Cytopath fl nongyn filter</t>
  </si>
  <si>
    <t>Cytopath concentrate tech</t>
  </si>
  <si>
    <t>Cytopath cell enhance tech</t>
  </si>
  <si>
    <t>Cytp urne 3-5 probes ea spec</t>
  </si>
  <si>
    <t>Cytp urine 3-5 probes cmptr</t>
  </si>
  <si>
    <t>Forensic cytopathology</t>
  </si>
  <si>
    <t>Sex chromatin identification</t>
  </si>
  <si>
    <t>Cytopath c/v interpret</t>
  </si>
  <si>
    <t>Cytopath c/v thin layer</t>
  </si>
  <si>
    <t>Cytopath c/v thin layer redo</t>
  </si>
  <si>
    <t>Cytopath c/v automated</t>
  </si>
  <si>
    <t>Cytopath c/v auto rescreen</t>
  </si>
  <si>
    <t>Cytopath c/v manual</t>
  </si>
  <si>
    <t>Cytopath c/v auto redo</t>
  </si>
  <si>
    <t>Cytopath c/v redo</t>
  </si>
  <si>
    <t>Cytopath c/v index add-on</t>
  </si>
  <si>
    <t>Cytopath smear other source</t>
  </si>
  <si>
    <t>Cytopath tbs c/v manual</t>
  </si>
  <si>
    <t>Cytopath tbs c/v redo</t>
  </si>
  <si>
    <t>Cytopath tbs c/v auto redo</t>
  </si>
  <si>
    <t>Cytopath tbs c/v select</t>
  </si>
  <si>
    <t>Cytp dx eval fna 1st ea site</t>
  </si>
  <si>
    <t>Cytopath eval fna report</t>
  </si>
  <si>
    <t>Cytopath c/v auto in fluid</t>
  </si>
  <si>
    <t>Cytopath c/v auto fluid redo</t>
  </si>
  <si>
    <t>Cytp fna eval ea addl</t>
  </si>
  <si>
    <t>Cell marker study</t>
  </si>
  <si>
    <t>Flowcytometry/ tc 1 marker</t>
  </si>
  <si>
    <t>Flowcytometry/tc add-on</t>
  </si>
  <si>
    <t>Flowcytometry/read 2-8</t>
  </si>
  <si>
    <t>Flowcytometry/read 9-15</t>
  </si>
  <si>
    <t>Flowcytometry/read 16 &amp; &gt;</t>
  </si>
  <si>
    <t>Cytopathology procedure</t>
  </si>
  <si>
    <t>Tissue culture lymphocyte</t>
  </si>
  <si>
    <t>Tissue culture skin/biopsy</t>
  </si>
  <si>
    <t>Tissue culture placenta</t>
  </si>
  <si>
    <t>Tissue culture bone marrow</t>
  </si>
  <si>
    <t>Tissue culture tumor</t>
  </si>
  <si>
    <t>Cell cryopreserve/storage</t>
  </si>
  <si>
    <t>Frozen cell preparation</t>
  </si>
  <si>
    <t>Chromosome analysis 20-25</t>
  </si>
  <si>
    <t>Chromosome analysis 50-100</t>
  </si>
  <si>
    <t>Chromosome analysis 100</t>
  </si>
  <si>
    <t>Chromosome analysis 5</t>
  </si>
  <si>
    <t>Chromosome analysis 15-20</t>
  </si>
  <si>
    <t>Chromosome analysis 45</t>
  </si>
  <si>
    <t>Chromosome analys placenta</t>
  </si>
  <si>
    <t>Chromosome analys amniotic</t>
  </si>
  <si>
    <t>Cytogenetics dna probe</t>
  </si>
  <si>
    <t>Cytogenetics 3-5</t>
  </si>
  <si>
    <t>Cytogenetics 10-30</t>
  </si>
  <si>
    <t>Cytogenetics 25-99</t>
  </si>
  <si>
    <t>Cytogenetics 100-300</t>
  </si>
  <si>
    <t>Chromosome karyotype study</t>
  </si>
  <si>
    <t>Chromosome banding study</t>
  </si>
  <si>
    <t>Chromosome count additional</t>
  </si>
  <si>
    <t>Chromosome study additional</t>
  </si>
  <si>
    <t>Cyto/molecular report</t>
  </si>
  <si>
    <t>Cytogenetic study</t>
  </si>
  <si>
    <t>Surgical path gross</t>
  </si>
  <si>
    <t>Tissue exam by pathologist</t>
  </si>
  <si>
    <t>Decalcify tissue</t>
  </si>
  <si>
    <t>Special stains group 1</t>
  </si>
  <si>
    <t>Special stains group 2</t>
  </si>
  <si>
    <t>Histochemical stains add-on</t>
  </si>
  <si>
    <t>Enzyme histochemistry</t>
  </si>
  <si>
    <t>Microslide consultation</t>
  </si>
  <si>
    <t>Comprehensive review of data</t>
  </si>
  <si>
    <t>Path consult introp</t>
  </si>
  <si>
    <t>Path consult intraop 1 bloc</t>
  </si>
  <si>
    <t>Path consult intraop addl</t>
  </si>
  <si>
    <t>Intraop cyto path consult 1</t>
  </si>
  <si>
    <t>Intraop cyto path consult 2</t>
  </si>
  <si>
    <t>Immunohisto antb addl slide</t>
  </si>
  <si>
    <t>Immunohisto antb 1st stain</t>
  </si>
  <si>
    <t>Immunohisto antibody slide</t>
  </si>
  <si>
    <t>Immunofluor antb 1st stain</t>
  </si>
  <si>
    <t>Electron microscopy</t>
  </si>
  <si>
    <t>Immunofluor antb addl stain</t>
  </si>
  <si>
    <t>Analysis skeletal muscle</t>
  </si>
  <si>
    <t>Analysis nerve</t>
  </si>
  <si>
    <t>Analysis tumor</t>
  </si>
  <si>
    <t>Tumor immunohistochem/manual</t>
  </si>
  <si>
    <t>Tumor immunohistochem/comput</t>
  </si>
  <si>
    <t>Nerve teasing preparations</t>
  </si>
  <si>
    <t>Xm archive tissue molec anal</t>
  </si>
  <si>
    <t>Insitu hybridization (fish)</t>
  </si>
  <si>
    <t>Insitu hybridization auto</t>
  </si>
  <si>
    <t>Insitu hybridization manual</t>
  </si>
  <si>
    <t>M/phmtrc alysishquant/semiq</t>
  </si>
  <si>
    <t>Protein western blot tissue</t>
  </si>
  <si>
    <t>Protein analysis w/probe</t>
  </si>
  <si>
    <t>M/phmtrc alys ishquant/semiq</t>
  </si>
  <si>
    <t>Optical endomicroscpy interp</t>
  </si>
  <si>
    <t>Microdissection laser</t>
  </si>
  <si>
    <t>Microdissection manual</t>
  </si>
  <si>
    <t>Tiss exam molecular study</t>
  </si>
  <si>
    <t>Tiss ex molecul study add-on</t>
  </si>
  <si>
    <t>Surgical pathology procedure</t>
  </si>
  <si>
    <t>Bilirubin total transcut</t>
  </si>
  <si>
    <t>Hgb quant transcutaneous</t>
  </si>
  <si>
    <t>Transcutaneous carboxyhb</t>
  </si>
  <si>
    <t>Transcutaneous methb</t>
  </si>
  <si>
    <t>Chct for mal hyperthermia</t>
  </si>
  <si>
    <t>Body fluid cell count</t>
  </si>
  <si>
    <t>Leukocyte assessment fecal</t>
  </si>
  <si>
    <t>Exam synovial fluid crystals</t>
  </si>
  <si>
    <t>Specimen fat stain</t>
  </si>
  <si>
    <t>Exam feces for meat fibers</t>
  </si>
  <si>
    <t>Nasal smear for eosinophils</t>
  </si>
  <si>
    <t>Sputum specimen collection</t>
  </si>
  <si>
    <t>Collect sweat for test</t>
  </si>
  <si>
    <t>Pathology lab procedure</t>
  </si>
  <si>
    <t>Cultr oocyte/embryo &lt;4 days</t>
  </si>
  <si>
    <t>Embryo hatching</t>
  </si>
  <si>
    <t>Oocyte identification</t>
  </si>
  <si>
    <t>Prepare embryo for transfer</t>
  </si>
  <si>
    <t>Sperm identification</t>
  </si>
  <si>
    <t>Cryopreservation embryo(s)</t>
  </si>
  <si>
    <t>Cryopreservation sperm</t>
  </si>
  <si>
    <t>Sperm isolation simple</t>
  </si>
  <si>
    <t>Sperm isolation complex</t>
  </si>
  <si>
    <t>Identify sperm tissue</t>
  </si>
  <si>
    <t>Insemination of oocytes</t>
  </si>
  <si>
    <t>Extended culture of oocytes</t>
  </si>
  <si>
    <t>Assist oocyte fertilization</t>
  </si>
  <si>
    <t>Biopsy oocyte polar body</t>
  </si>
  <si>
    <t>Semen analysis w/huhner</t>
  </si>
  <si>
    <t>Semen analysis w/count</t>
  </si>
  <si>
    <t>Semen anal vol/count/mot</t>
  </si>
  <si>
    <t>Semen anal sperm detection</t>
  </si>
  <si>
    <t>Semen anal strict criteria</t>
  </si>
  <si>
    <t>Sperm antibody test</t>
  </si>
  <si>
    <t>Sperm evaluation test</t>
  </si>
  <si>
    <t>Evaluation cervical mucus</t>
  </si>
  <si>
    <t>Retrograde ejaculation anal</t>
  </si>
  <si>
    <t>Cryopreserve testicular tiss</t>
  </si>
  <si>
    <t>Cryopreservation oocyte(s)</t>
  </si>
  <si>
    <t>Storage/year embryo(s)</t>
  </si>
  <si>
    <t>Storage/year sperm/semen</t>
  </si>
  <si>
    <t>Storage/year reprod tissue</t>
  </si>
  <si>
    <t>Storage/year oocyte(s)</t>
  </si>
  <si>
    <t>Thawing cryopresrved embryo</t>
  </si>
  <si>
    <t>Thawing cryopresrved sperm</t>
  </si>
  <si>
    <t>Thaw cryoprsvrd reprod tiss</t>
  </si>
  <si>
    <t>Thawing cryopresrved oocyte</t>
  </si>
  <si>
    <t>Unlisted reprod med lab proc</t>
  </si>
  <si>
    <t>Human ig im</t>
  </si>
  <si>
    <t>Human ig iv</t>
  </si>
  <si>
    <t>Human ig sc</t>
  </si>
  <si>
    <t>Botulinum antitoxin</t>
  </si>
  <si>
    <t>Cmv ig iv</t>
  </si>
  <si>
    <t>Hep b ig im</t>
  </si>
  <si>
    <t>Rabies ig im/sc</t>
  </si>
  <si>
    <t>Rabies ig heat treated</t>
  </si>
  <si>
    <t>Rabies ig ht&amp;sol human im/sc</t>
  </si>
  <si>
    <t>Rsv mab im 50mg</t>
  </si>
  <si>
    <t>Rh ig full-dose im</t>
  </si>
  <si>
    <t>Rh ig minidose im</t>
  </si>
  <si>
    <t>Rh ig iv</t>
  </si>
  <si>
    <t>Tetanus ig im</t>
  </si>
  <si>
    <t>Varicella-zoster ig im</t>
  </si>
  <si>
    <t>Im admin 1st/only component</t>
  </si>
  <si>
    <t>Im admin each addl component</t>
  </si>
  <si>
    <t>Immunization admin</t>
  </si>
  <si>
    <t>Immunization admin each add</t>
  </si>
  <si>
    <t>Immune admin oral/nasal</t>
  </si>
  <si>
    <t>Immune admin oral/nasal addl</t>
  </si>
  <si>
    <t>Anthrax vaccine sc or im</t>
  </si>
  <si>
    <t>Bcg vaccine percut</t>
  </si>
  <si>
    <t>Bcg vaccine intravesical</t>
  </si>
  <si>
    <t>Menacwy-tt vaccine im</t>
  </si>
  <si>
    <t>Menb-4c vacc 2 dose im</t>
  </si>
  <si>
    <t>Menb-fhbp vacc 2/3 dose im</t>
  </si>
  <si>
    <t>Cholera vaccine live oral</t>
  </si>
  <si>
    <t>Tic-brn enceph vac 0.25ml im</t>
  </si>
  <si>
    <t>Tic-brn enceph vac 0.5ml im</t>
  </si>
  <si>
    <t>Flu vacc iiv4 no preserv id</t>
  </si>
  <si>
    <t>L</t>
  </si>
  <si>
    <t>Hepa vaccine adult im</t>
  </si>
  <si>
    <t>Hepa vacc ped/adol 2 dose im</t>
  </si>
  <si>
    <t>Hep a/hep b vacc adult im</t>
  </si>
  <si>
    <t>Hib-mency vacc 6wk-18m0 im</t>
  </si>
  <si>
    <t>Hib prp-omp vacc 3 dose im</t>
  </si>
  <si>
    <t>Hib prp-t vaccine 4 dose im</t>
  </si>
  <si>
    <t>4vhpv vaccine 3 dose im</t>
  </si>
  <si>
    <t>2vhpv vaccine 3 dose im</t>
  </si>
  <si>
    <t>9vhpv vaccine 2/3 dose im</t>
  </si>
  <si>
    <t>Iiv adjuvant vaccine im</t>
  </si>
  <si>
    <t>Flu vacc iiv3 no preserv id</t>
  </si>
  <si>
    <t>Iiv3 vacc no prsv 0.25 ml im</t>
  </si>
  <si>
    <t>Iiv3 vacc no prsv 0.5 ml im</t>
  </si>
  <si>
    <t>Iiv3 vaccine splt 0.25 ml im</t>
  </si>
  <si>
    <t>Iiv3 vaccine splt 0.5 ml im</t>
  </si>
  <si>
    <t>Cciiv3 vac no prsv 0.5 ml im</t>
  </si>
  <si>
    <t>Iiv no prsv increased ag im</t>
  </si>
  <si>
    <t>Pcv13 vaccine im</t>
  </si>
  <si>
    <t>Pcv15 vaccine im</t>
  </si>
  <si>
    <t>Laiv4 vaccine intranasal</t>
  </si>
  <si>
    <t>Riv3 vaccine no preserv im</t>
  </si>
  <si>
    <t>Cciiv4 vac no prsv 0.5 ml im</t>
  </si>
  <si>
    <t>Rabies vaccine im</t>
  </si>
  <si>
    <t>Rabies vaccine id</t>
  </si>
  <si>
    <t>Pcv20 vaccine im</t>
  </si>
  <si>
    <t>Rv5 vacc 3 dose live oral</t>
  </si>
  <si>
    <t>Rv1 vacc 2 dose live oral</t>
  </si>
  <si>
    <t>Riv4 vacc recombinant dna im</t>
  </si>
  <si>
    <t>Iiv4 vacc no prsv 0.25 ml im</t>
  </si>
  <si>
    <t>Iiv4 vacc no prsv 0.5 ml im</t>
  </si>
  <si>
    <t>Iiv4 vaccine splt 0.25 ml im</t>
  </si>
  <si>
    <t>Iiv4 vaccine splt 0.5 ml im</t>
  </si>
  <si>
    <t>Vacc iiv4 no prsrv 0.25ml im</t>
  </si>
  <si>
    <t>Typhoid vaccine oral</t>
  </si>
  <si>
    <t>Typhoid vaccine im</t>
  </si>
  <si>
    <t>Vacc aiiv4 no prsrv 0.5ml im</t>
  </si>
  <si>
    <t>Dtap-ipv vaccine 4-6 yrs im</t>
  </si>
  <si>
    <t>Dtap-ipv/hib vaccine im</t>
  </si>
  <si>
    <t>Dtap vaccine &lt; 7 yrs im</t>
  </si>
  <si>
    <t>Dt vaccine under 7 yrs im</t>
  </si>
  <si>
    <t>Mmr vaccine sc</t>
  </si>
  <si>
    <t>Mmrv vaccine sc</t>
  </si>
  <si>
    <t>Poliovirus ipv sc/im</t>
  </si>
  <si>
    <t>Td vacc no presv 7 yrs+ im</t>
  </si>
  <si>
    <t>Tdap vaccine 7 yrs/&gt; im</t>
  </si>
  <si>
    <t>Var vaccine live subq</t>
  </si>
  <si>
    <t>Yellow fever vaccine subq</t>
  </si>
  <si>
    <t>Dtap-hep b-ipv vaccine im</t>
  </si>
  <si>
    <t>Ppsv23 vacc 2 yrs+ subq/im</t>
  </si>
  <si>
    <t>Mpsv4 vaccine subq</t>
  </si>
  <si>
    <t>Menacwyd/menacwycrm vacc im</t>
  </si>
  <si>
    <t>Hzv vaccine live subq</t>
  </si>
  <si>
    <t>Inactivated je vacc im</t>
  </si>
  <si>
    <t>Hepb vacc 2 dose adult im</t>
  </si>
  <si>
    <t>Hepb vacc 3 dose immunsup im</t>
  </si>
  <si>
    <t>Hepb vacc 2 dose adolesc im</t>
  </si>
  <si>
    <t>Hepb vacc 3 dose ped/adol im</t>
  </si>
  <si>
    <t>Hepb vaccine 3 dose adult im</t>
  </si>
  <si>
    <t>Hepb vacc 4 dose immunsup im</t>
  </si>
  <si>
    <t>Hib-hepb vaccine im</t>
  </si>
  <si>
    <t>Hzv vacc recombinant im</t>
  </si>
  <si>
    <t>Cciiv4 vacc abx free im</t>
  </si>
  <si>
    <t>Zaire ebolavirus vac live im</t>
  </si>
  <si>
    <t>Tcranial magn stim tx plan</t>
  </si>
  <si>
    <t>Tcranial magn stim tx deli</t>
  </si>
  <si>
    <t>Electroconvulsive therapy</t>
  </si>
  <si>
    <t>Biofeedback train any meth</t>
  </si>
  <si>
    <t>Bfb training 1st 15 min</t>
  </si>
  <si>
    <t>Bfb training ea addl 15 min</t>
  </si>
  <si>
    <t>Esophagus motility study</t>
  </si>
  <si>
    <t>Esophgl motil w/stim/perfus</t>
  </si>
  <si>
    <t>Gastric motility studies</t>
  </si>
  <si>
    <t>Duodenal motility study</t>
  </si>
  <si>
    <t>Acid perfusion of esophagus</t>
  </si>
  <si>
    <t>Gastroesophageal reflux test</t>
  </si>
  <si>
    <t>G-esoph reflx tst w/electrod</t>
  </si>
  <si>
    <t>Esoph imped function test</t>
  </si>
  <si>
    <t>Esoph imped funct test &gt; 1hr</t>
  </si>
  <si>
    <t>Esoph balloon distension tst</t>
  </si>
  <si>
    <t>Breath hydrogen/methane test</t>
  </si>
  <si>
    <t>Esophageal capsule endoscopy</t>
  </si>
  <si>
    <t>Gi wireless capsule measure</t>
  </si>
  <si>
    <t>Colon motility 6 hr study</t>
  </si>
  <si>
    <t>Rectal sensation test</t>
  </si>
  <si>
    <t>Anal pressure record</t>
  </si>
  <si>
    <t>Electrogastrography</t>
  </si>
  <si>
    <t>Electrogastrography w/test</t>
  </si>
  <si>
    <t>Liver elastography</t>
  </si>
  <si>
    <t>Gastroenterology procedure</t>
  </si>
  <si>
    <t>Sarscov2 vac 30mcg/0.3ml im</t>
  </si>
  <si>
    <t>Sarscov2 vac 100mcg/0.5ml im</t>
  </si>
  <si>
    <t>Sarscov2 vac ad26 .5ml im</t>
  </si>
  <si>
    <t>Eye exam new patient</t>
  </si>
  <si>
    <t>Eye exam establish patient</t>
  </si>
  <si>
    <t>Eye exam&amp;tx estab pt 1/&gt;vst</t>
  </si>
  <si>
    <t>Determine refractive state</t>
  </si>
  <si>
    <t>New eye exam &amp; treatment</t>
  </si>
  <si>
    <t>Eye exam &amp; treatment</t>
  </si>
  <si>
    <t>Special eye evaluation</t>
  </si>
  <si>
    <t>Corneal topography</t>
  </si>
  <si>
    <t>Orthoptic/pleoptic training</t>
  </si>
  <si>
    <t>Contact lens fitting for tx</t>
  </si>
  <si>
    <t>Fit contac lens for managmnt</t>
  </si>
  <si>
    <t>Visual field examination(s)</t>
  </si>
  <si>
    <t>Serial tonometry exam(s)</t>
  </si>
  <si>
    <t>Cmptr ophth dx img ant segmt</t>
  </si>
  <si>
    <t>Cmptr ophth img optic nerve</t>
  </si>
  <si>
    <t>Cptr ophth dx img post segmt</t>
  </si>
  <si>
    <t>Ophthalmic biometry</t>
  </si>
  <si>
    <t>Corneal hysteresis deter</t>
  </si>
  <si>
    <t>Opscpy extnd rta draw uni/bi</t>
  </si>
  <si>
    <t>Opscpy extnd on/mac draw</t>
  </si>
  <si>
    <t>Img rta detc/mntr ds poc aly</t>
  </si>
  <si>
    <t>Eye exam with photos</t>
  </si>
  <si>
    <t>Fluorescein angrph uni/bi</t>
  </si>
  <si>
    <t>Icg angiography uni/bi</t>
  </si>
  <si>
    <t>Fluorescein icg angiography</t>
  </si>
  <si>
    <t>Ophthalmoscopy/dynamometry</t>
  </si>
  <si>
    <t>Eye muscle evaluation</t>
  </si>
  <si>
    <t>Electro-oculography</t>
  </si>
  <si>
    <t>Full field erg w/i&amp;r</t>
  </si>
  <si>
    <t>Multifocal erg w/i&amp;r</t>
  </si>
  <si>
    <t>Color vision examination</t>
  </si>
  <si>
    <t>Dark adaptation eye exam</t>
  </si>
  <si>
    <t>Eye photography</t>
  </si>
  <si>
    <t>Internal eye photography</t>
  </si>
  <si>
    <t>Contact lens fitting</t>
  </si>
  <si>
    <t>Prescription of contact lens</t>
  </si>
  <si>
    <t>Rx cntact lens aphakia 1 eye</t>
  </si>
  <si>
    <t>Rx cntact lens aphakia 2 eye</t>
  </si>
  <si>
    <t>Rx corneoscleral cntact lens</t>
  </si>
  <si>
    <t>Modification of contact lens</t>
  </si>
  <si>
    <t>Replacement of contact lens</t>
  </si>
  <si>
    <t>Fit spectacles monofocal</t>
  </si>
  <si>
    <t>Fit spectacles bifocal</t>
  </si>
  <si>
    <t>Fit spectacles multifocal</t>
  </si>
  <si>
    <t>Fit aphakia spectcl monofocl</t>
  </si>
  <si>
    <t>Fit aphakia spectcl multifoc</t>
  </si>
  <si>
    <t>Fit spectacles single system</t>
  </si>
  <si>
    <t>Fit spectacles compound lens</t>
  </si>
  <si>
    <t>Aphakia prosth service temp</t>
  </si>
  <si>
    <t>Repair &amp; adjust spectacles</t>
  </si>
  <si>
    <t>Eye service or procedure</t>
  </si>
  <si>
    <t>Ear and throat examination</t>
  </si>
  <si>
    <t>Ear microscopy examination</t>
  </si>
  <si>
    <t>Speech/hearing therapy</t>
  </si>
  <si>
    <t>Nasopharyngoscopy</t>
  </si>
  <si>
    <t>Nasal function studies</t>
  </si>
  <si>
    <t>Facial nerve function test</t>
  </si>
  <si>
    <t>Vemp test i&amp;r cervical</t>
  </si>
  <si>
    <t>Vemp test i&amp;r ocular</t>
  </si>
  <si>
    <t>Vemp tst i&amp;r cervical&amp;ocular</t>
  </si>
  <si>
    <t>Laryngeal function studies</t>
  </si>
  <si>
    <t>Evaluation of speech fluency</t>
  </si>
  <si>
    <t>Evaluate speech production</t>
  </si>
  <si>
    <t>Speech sound lang comprehen</t>
  </si>
  <si>
    <t>Behavral qualit analys voice</t>
  </si>
  <si>
    <t>Oral function therapy</t>
  </si>
  <si>
    <t>Spontaneous nystagmus study</t>
  </si>
  <si>
    <t>Positional nystagmus test</t>
  </si>
  <si>
    <t>Caloric vestibular test</t>
  </si>
  <si>
    <t>Optokinetic nystagmus test</t>
  </si>
  <si>
    <t>Caloric vstblr test w/rec</t>
  </si>
  <si>
    <t>Basic vestibular evaluation</t>
  </si>
  <si>
    <t>Spontaneous nystagmus test</t>
  </si>
  <si>
    <t>Oscillating tracking test</t>
  </si>
  <si>
    <t>Sinusoidal rotational test</t>
  </si>
  <si>
    <t>Supplemental electrical test</t>
  </si>
  <si>
    <t>Cdp-sot 6 cond w/i&amp;r</t>
  </si>
  <si>
    <t>Cdp-sot 6 cond w/i&amp;r mct&amp;adt</t>
  </si>
  <si>
    <t>Tympanometry &amp; reflex thresh</t>
  </si>
  <si>
    <t>Pure tone hearing test air</t>
  </si>
  <si>
    <t>Pure tone audiometry air</t>
  </si>
  <si>
    <t>Speech threshold audiometry</t>
  </si>
  <si>
    <t>Speech audiometry complete</t>
  </si>
  <si>
    <t>Comprehensive hearing test</t>
  </si>
  <si>
    <t>Group audiometric testing</t>
  </si>
  <si>
    <t>Bekesy audiometry screen</t>
  </si>
  <si>
    <t>Bekesy audiometry diagnosis</t>
  </si>
  <si>
    <t>Loudness balance test</t>
  </si>
  <si>
    <t>Tone decay hearing test</t>
  </si>
  <si>
    <t>Sisi hearing test</t>
  </si>
  <si>
    <t>Stenger test pure tone</t>
  </si>
  <si>
    <t>Tympanometry</t>
  </si>
  <si>
    <t>Acoustic refl threshold tst</t>
  </si>
  <si>
    <t>Acoustic immitance testing</t>
  </si>
  <si>
    <t>Filtered speech hearing test</t>
  </si>
  <si>
    <t>Staggered spondaic word test</t>
  </si>
  <si>
    <t>Sensorineural acuity test</t>
  </si>
  <si>
    <t>Synthetic sentence test</t>
  </si>
  <si>
    <t>Stenger test speech</t>
  </si>
  <si>
    <t>Visual audiometry (vra)</t>
  </si>
  <si>
    <t>Conditioning play audiometry</t>
  </si>
  <si>
    <t>Select picture audiometry</t>
  </si>
  <si>
    <t>Electrocochleography</t>
  </si>
  <si>
    <t>Evoked auditory test limited</t>
  </si>
  <si>
    <t>Evoked auditory tst complete</t>
  </si>
  <si>
    <t>Hearing aid exam one ear</t>
  </si>
  <si>
    <t>Hearing aid exam both ears</t>
  </si>
  <si>
    <t>Hearing aid check one ear</t>
  </si>
  <si>
    <t>Hearing aid check both ears</t>
  </si>
  <si>
    <t>Electro hearng aid test one</t>
  </si>
  <si>
    <t>Electro hearng aid tst both</t>
  </si>
  <si>
    <t>Ear protector evaluation</t>
  </si>
  <si>
    <t>Oral speech device eval</t>
  </si>
  <si>
    <t>Cochlear implt f/up exam &lt;7</t>
  </si>
  <si>
    <t>Reprogram cochlear implt &lt;7</t>
  </si>
  <si>
    <t>Cochlear implt f/up exam 7/&gt;</t>
  </si>
  <si>
    <t>Reprogram cochlear implt 7/&gt;</t>
  </si>
  <si>
    <t>Ex for nonspeech device rx</t>
  </si>
  <si>
    <t>Non-speech device service</t>
  </si>
  <si>
    <t>Ex for speech device rx 1hr</t>
  </si>
  <si>
    <t>Ex for speech device rx addl</t>
  </si>
  <si>
    <t>Use of speech device service</t>
  </si>
  <si>
    <t>Evaluate swallowing function</t>
  </si>
  <si>
    <t>Motion fluoroscopy/swallow</t>
  </si>
  <si>
    <t>Endoscopy swallow (fees) vid</t>
  </si>
  <si>
    <t>Endoscopy swallow (fees) i&amp;r</t>
  </si>
  <si>
    <t>Laryngoscopic sensory vid</t>
  </si>
  <si>
    <t>Laryngoscopic sensory i&amp;r</t>
  </si>
  <si>
    <t>Fees w/laryngeal sense test</t>
  </si>
  <si>
    <t>Fees w/laryngeal sense i&amp;r</t>
  </si>
  <si>
    <t>Ex for nonspeech dev rx add</t>
  </si>
  <si>
    <t>Auditory function 60 min</t>
  </si>
  <si>
    <t>Auditory function + 15 min</t>
  </si>
  <si>
    <t>Tinnitus assessment</t>
  </si>
  <si>
    <t>Eval aud funcj 1st hour</t>
  </si>
  <si>
    <t>Eval aud funcj ea addl 15</t>
  </si>
  <si>
    <t>Aud brainstem implt programg</t>
  </si>
  <si>
    <t>Aep scr auditory potential</t>
  </si>
  <si>
    <t>Aep hearing status deter i&amp;r</t>
  </si>
  <si>
    <t>Aep thrshld est mlt freq i&amp;r</t>
  </si>
  <si>
    <t>Aep neurodiagnostic i&amp;r</t>
  </si>
  <si>
    <t>Ent procedure/service</t>
  </si>
  <si>
    <t>Prq cardiac angioplast 1 art</t>
  </si>
  <si>
    <t>Prq cardiac angio addl art</t>
  </si>
  <si>
    <t>Prq card angio/athrect 1 art</t>
  </si>
  <si>
    <t>Prq card angio/athrect addl</t>
  </si>
  <si>
    <t>Prq card stent w/angio 1 vsl</t>
  </si>
  <si>
    <t>Prq card stent w/angio addl</t>
  </si>
  <si>
    <t>Prq card stent/ath/angio</t>
  </si>
  <si>
    <t>Prq revasc byp graft 1 vsl</t>
  </si>
  <si>
    <t>Prq revasc byp graft addl</t>
  </si>
  <si>
    <t>Prq card revasc mi 1 vsl</t>
  </si>
  <si>
    <t>Prq card revasc chronic 1vsl</t>
  </si>
  <si>
    <t>Prq card revasc chronic addl</t>
  </si>
  <si>
    <t>Heart/lung resuscitation cpr</t>
  </si>
  <si>
    <t>Temporary external pacing</t>
  </si>
  <si>
    <t>5781</t>
  </si>
  <si>
    <t>Cardioversion electric ext</t>
  </si>
  <si>
    <t>Cardioversion electric int</t>
  </si>
  <si>
    <t>Cardioassist internal</t>
  </si>
  <si>
    <t>Cardioassist external</t>
  </si>
  <si>
    <t>Prq coronary mech thrombect</t>
  </si>
  <si>
    <t>Cath place cardio brachytx</t>
  </si>
  <si>
    <t>Dissolve clot heart vessel</t>
  </si>
  <si>
    <t>Endoluminl ivus oct c 1st</t>
  </si>
  <si>
    <t>Endoluminl ivus oct c ea</t>
  </si>
  <si>
    <t>Revision of aortic valve</t>
  </si>
  <si>
    <t>Pul art balloon repr percut</t>
  </si>
  <si>
    <t>Electrocardiogram complete</t>
  </si>
  <si>
    <t>Electrocardiogram tracing</t>
  </si>
  <si>
    <t>Electrocardiogram report</t>
  </si>
  <si>
    <t>Cardiovascular stress test</t>
  </si>
  <si>
    <t>Cardiac drug stress test</t>
  </si>
  <si>
    <t>Microvolt t-wave assess</t>
  </si>
  <si>
    <t>Rhythm ecg with report</t>
  </si>
  <si>
    <t>Rhythm ecg tracing</t>
  </si>
  <si>
    <t>Rhythm ecg report</t>
  </si>
  <si>
    <t>Art pressure waveform analys</t>
  </si>
  <si>
    <t>Ecg monit/reprt up to 48 hrs</t>
  </si>
  <si>
    <t>Remote 30 day ecg rev/report</t>
  </si>
  <si>
    <t>Remote 30 day ecg tech supp</t>
  </si>
  <si>
    <t>Ext ecg&gt;48hr&lt;7d rec scan a/r</t>
  </si>
  <si>
    <t>Ext ecg&gt;48hr&lt;7d recording</t>
  </si>
  <si>
    <t>Ext ecg&gt;48hr&lt;7d scan a/r</t>
  </si>
  <si>
    <t>Ext ecg&gt;48hr&lt;7d rev&amp;interpj</t>
  </si>
  <si>
    <t>Ext ecg&gt;7d&lt;15d rec scan a/r</t>
  </si>
  <si>
    <t>Ext ecg&gt;7d&lt;15d recording</t>
  </si>
  <si>
    <t>Ext ecg&gt;7d&lt;15d scan a/r</t>
  </si>
  <si>
    <t>Ext ecg&gt;7d&lt;15d rev&amp;interpj</t>
  </si>
  <si>
    <t>Prgrmg dev eval impltbl sys</t>
  </si>
  <si>
    <t>Interrogate subq defib</t>
  </si>
  <si>
    <t>Rem mntr wrls p-art prs snr</t>
  </si>
  <si>
    <t>Ecg record/review</t>
  </si>
  <si>
    <t>Ecg/monitoring and analysis</t>
  </si>
  <si>
    <t>Ecg/review interpret only</t>
  </si>
  <si>
    <t>Ecg/signal-averaged</t>
  </si>
  <si>
    <t>Prgrmg dev eval pm/ldls pm</t>
  </si>
  <si>
    <t>Pm device progr eval dual</t>
  </si>
  <si>
    <t>Pm device progr eval multi</t>
  </si>
  <si>
    <t>Prgrmg eval implantable dfb</t>
  </si>
  <si>
    <t>Prgrmg dev eval scrms ip</t>
  </si>
  <si>
    <t>Peri-px eval pm/ldls pm ip</t>
  </si>
  <si>
    <t>Peri-px device eval &amp; prgr</t>
  </si>
  <si>
    <t>Interrog evl pm/ldls pm ip</t>
  </si>
  <si>
    <t>Interrog device eval heart</t>
  </si>
  <si>
    <t>Interrog dev eval icpms ip</t>
  </si>
  <si>
    <t>Interrog dev eval scrms ip</t>
  </si>
  <si>
    <t>Wcd device interrogate</t>
  </si>
  <si>
    <t>Pm phone r-strip device eval</t>
  </si>
  <si>
    <t>Rem interrog evl pm/ldls pm</t>
  </si>
  <si>
    <t>Dev interrog remote 1/2/mlt</t>
  </si>
  <si>
    <t>Rem interrog evl pm/ids</t>
  </si>
  <si>
    <t>Rem interrog dev eval icpms</t>
  </si>
  <si>
    <t>Rem interrog dev eval scrms</t>
  </si>
  <si>
    <t>Echo transthoracic</t>
  </si>
  <si>
    <t>Tte w/doppler complete</t>
  </si>
  <si>
    <t>Tte w/o doppler complete</t>
  </si>
  <si>
    <t>Tte f-up or lmtd</t>
  </si>
  <si>
    <t>Echo transesophageal</t>
  </si>
  <si>
    <t>Echo transesophageal intraop</t>
  </si>
  <si>
    <t>Doppler echo exam heart</t>
  </si>
  <si>
    <t>Doppler color flow add-on</t>
  </si>
  <si>
    <t>Stress tte only</t>
  </si>
  <si>
    <t>Stress tte complete</t>
  </si>
  <si>
    <t>Admin ecg contrast agent</t>
  </si>
  <si>
    <t>Echo transesophageal (tee)</t>
  </si>
  <si>
    <t>Myocrd strain img spckl trck</t>
  </si>
  <si>
    <t>Right heart cath</t>
  </si>
  <si>
    <t>5191</t>
  </si>
  <si>
    <t>Left hrt cath w/ventrclgrphy</t>
  </si>
  <si>
    <t>R&amp;l hrt cath w/ventriclgrphy</t>
  </si>
  <si>
    <t>Coronary artery angio s&amp;i</t>
  </si>
  <si>
    <t>Coronary art/grft angio s&amp;i</t>
  </si>
  <si>
    <t>R hrt coronary artery angio</t>
  </si>
  <si>
    <t>R hrt art/grft angio</t>
  </si>
  <si>
    <t>L hrt artery/ventricle angio</t>
  </si>
  <si>
    <t>L hrt art/grft angio</t>
  </si>
  <si>
    <t>R&amp;l hrt art/ventricle angio</t>
  </si>
  <si>
    <t>L hrt cath trnsptl puncture</t>
  </si>
  <si>
    <t>Drug admin &amp; hemodynmic meas</t>
  </si>
  <si>
    <t>Exercise w/hemodynamic meas</t>
  </si>
  <si>
    <t>Insert/place heart catheter</t>
  </si>
  <si>
    <t>Biopsy of heart lining</t>
  </si>
  <si>
    <t>Rt heart cath congenital</t>
  </si>
  <si>
    <t>R &amp; l heart cath congenital</t>
  </si>
  <si>
    <t>Cardiac output measurement</t>
  </si>
  <si>
    <t>Card output measure subsq</t>
  </si>
  <si>
    <t>Inject congenital card cath</t>
  </si>
  <si>
    <t>Inject hrt congntl art/grft</t>
  </si>
  <si>
    <t>Inject l ventr/atrial angio</t>
  </si>
  <si>
    <t>Inject r ventr/atrial angio</t>
  </si>
  <si>
    <t>Inject suprvlv aortography</t>
  </si>
  <si>
    <t>Inject pulm art hrt cath</t>
  </si>
  <si>
    <t>Heart flow reserve measure</t>
  </si>
  <si>
    <t>Transcath closure of asd</t>
  </si>
  <si>
    <t>Transcath closure of vsd</t>
  </si>
  <si>
    <t>Perq transcath closure pda</t>
  </si>
  <si>
    <t>Perq transcath septal reduxn</t>
  </si>
  <si>
    <t>Perq transcath cls mitral</t>
  </si>
  <si>
    <t>Perq transcath cls aortic</t>
  </si>
  <si>
    <t>Perq transcath closure each</t>
  </si>
  <si>
    <t>Bundle of his recording</t>
  </si>
  <si>
    <t>5212</t>
  </si>
  <si>
    <t>Intra-atrial recording</t>
  </si>
  <si>
    <t>Right ventricular recording</t>
  </si>
  <si>
    <t>Map tachycardia add-on</t>
  </si>
  <si>
    <t>Intra-atrial pacing</t>
  </si>
  <si>
    <t>Intraventricular pacing</t>
  </si>
  <si>
    <t>Electrophys map 3d add-on</t>
  </si>
  <si>
    <t>Esophageal recording</t>
  </si>
  <si>
    <t>Heart rhythm pacing</t>
  </si>
  <si>
    <t>Electrophysiology evaluation</t>
  </si>
  <si>
    <t>Stimulation pacing heart</t>
  </si>
  <si>
    <t>Electrophysiologic study</t>
  </si>
  <si>
    <t>Heart pacing mapping</t>
  </si>
  <si>
    <t>Evaluation heart device</t>
  </si>
  <si>
    <t>Ep &amp; ablate supravent arrhyt</t>
  </si>
  <si>
    <t>5213</t>
  </si>
  <si>
    <t>Ep &amp; ablate ventric tachy</t>
  </si>
  <si>
    <t>Ablate arrhythmia add on</t>
  </si>
  <si>
    <t>Tx atrial fib pulm vein isol</t>
  </si>
  <si>
    <t>Tx l/r atrial fib addl</t>
  </si>
  <si>
    <t>Tilt table evaluation</t>
  </si>
  <si>
    <t>Intracardiac ecg (ice)</t>
  </si>
  <si>
    <t>Peripheral vascular rehab</t>
  </si>
  <si>
    <t>Bioimpedance cv analysis</t>
  </si>
  <si>
    <t>Bis xtracell fluid analysis</t>
  </si>
  <si>
    <t>Analyze pacemaker system</t>
  </si>
  <si>
    <t>Temperature gradient studies</t>
  </si>
  <si>
    <t>Set-up cardiovert-defibrill</t>
  </si>
  <si>
    <t>Interrogation vad in person</t>
  </si>
  <si>
    <t>Measure venous pressure</t>
  </si>
  <si>
    <t>Ambl bp mntr w/software</t>
  </si>
  <si>
    <t>Ambl bp mntr w/sw rec only</t>
  </si>
  <si>
    <t>Ambl bp mntr w/sw a/r</t>
  </si>
  <si>
    <t>Ambl bp mntr w/sw i&amp;r</t>
  </si>
  <si>
    <t>Pt/caregiver traing home inr</t>
  </si>
  <si>
    <t>Anticoag mgmt pt warfarin</t>
  </si>
  <si>
    <t>Cardiac rehab</t>
  </si>
  <si>
    <t>Cardiac rehab/monitor</t>
  </si>
  <si>
    <t>Cardiovascular procedure</t>
  </si>
  <si>
    <t>Extracranial bilat study</t>
  </si>
  <si>
    <t>Extracranial uni/ltd study</t>
  </si>
  <si>
    <t>Intracranial complete study</t>
  </si>
  <si>
    <t>Intracranial limited study</t>
  </si>
  <si>
    <t>Tcd vasoreactivity study</t>
  </si>
  <si>
    <t>Tcd emboli detect w/o inj</t>
  </si>
  <si>
    <t>Tcd emboli detect w/inj</t>
  </si>
  <si>
    <t>Carotid intima atheroma eval</t>
  </si>
  <si>
    <t>Upr/l xtremity art 2 levels</t>
  </si>
  <si>
    <t>Upr/lxtr art stdy 3+ lvls</t>
  </si>
  <si>
    <t>Lwr xtr vasc stdy bilat</t>
  </si>
  <si>
    <t>Lower extremity study</t>
  </si>
  <si>
    <t>Upper extremity study</t>
  </si>
  <si>
    <t>Extremity study</t>
  </si>
  <si>
    <t>Vascular study</t>
  </si>
  <si>
    <t>Penile vascular study</t>
  </si>
  <si>
    <t>Dup-scan hemo compl bi std</t>
  </si>
  <si>
    <t>Dup-scan hemo compl uni std</t>
  </si>
  <si>
    <t>Doppler flow testing</t>
  </si>
  <si>
    <t>Noninvas vasc dx study proc</t>
  </si>
  <si>
    <t>Vent mgmt inpat init day</t>
  </si>
  <si>
    <t>Vent mgmt inpat subq day</t>
  </si>
  <si>
    <t>Vent mgmt nf per day</t>
  </si>
  <si>
    <t>Home vent mgmt supervision</t>
  </si>
  <si>
    <t>Breathing capacity test</t>
  </si>
  <si>
    <t>Spirometry up to 2 yrs old</t>
  </si>
  <si>
    <t>Spirmtry w/brnchdil inf-2 yr</t>
  </si>
  <si>
    <t>Meas lung vol thru 2 yrs</t>
  </si>
  <si>
    <t>Patient recorded spirometry</t>
  </si>
  <si>
    <t>Review patient spirometry</t>
  </si>
  <si>
    <t>Evaluation of wheezing</t>
  </si>
  <si>
    <t>Vital capacity test</t>
  </si>
  <si>
    <t>Lung function test (mbc/mvv)</t>
  </si>
  <si>
    <t>Respiratory flow volume loop</t>
  </si>
  <si>
    <t>Hypoxia response curve</t>
  </si>
  <si>
    <t>Hast w/report</t>
  </si>
  <si>
    <t>Hast w/oxygen titrate</t>
  </si>
  <si>
    <t>Surfactant admin thru tube</t>
  </si>
  <si>
    <t>Pulmonary stress testing</t>
  </si>
  <si>
    <t>Exercise tst brncspsm wo ecg</t>
  </si>
  <si>
    <t>Cardiopulm exercise testing</t>
  </si>
  <si>
    <t>Airway inhalation treatment</t>
  </si>
  <si>
    <t>Aerosol inhalation treatment</t>
  </si>
  <si>
    <t>Cbt 1st hour</t>
  </si>
  <si>
    <t>Cbt each addl hour</t>
  </si>
  <si>
    <t>Pos airway pressure cpap</t>
  </si>
  <si>
    <t>Neg press ventilation cnp</t>
  </si>
  <si>
    <t>Evaluate pt use of inhaler</t>
  </si>
  <si>
    <t>Chest wall manipulation</t>
  </si>
  <si>
    <t>Mechanical chest wall oscill</t>
  </si>
  <si>
    <t>Exhaled air analysis o2</t>
  </si>
  <si>
    <t>Exhaled air analysis o2/co2</t>
  </si>
  <si>
    <t>Exhaled air analysis</t>
  </si>
  <si>
    <t>Pulm funct tst plethysmograp</t>
  </si>
  <si>
    <t>Pulm function test by gas</t>
  </si>
  <si>
    <t>Airwy resist by oscillometry</t>
  </si>
  <si>
    <t>Co/membane diffuse capacity</t>
  </si>
  <si>
    <t>Measure blood oxygen level</t>
  </si>
  <si>
    <t>Breath recording infant</t>
  </si>
  <si>
    <t>Ped home apnea rec hk-up</t>
  </si>
  <si>
    <t>Ped home apnea rec downld</t>
  </si>
  <si>
    <t>Cars/bd tst inft-12mo 60 min</t>
  </si>
  <si>
    <t>Cars/bd tst inft-12mo +30min</t>
  </si>
  <si>
    <t>Pulmonary service/procedure</t>
  </si>
  <si>
    <t>Percut allergy skin tests</t>
  </si>
  <si>
    <t>Exhaled nitric oxide meas</t>
  </si>
  <si>
    <t>Perq &amp; icut allg test venoms</t>
  </si>
  <si>
    <t>Perq&amp;ic allg test drugs/biol</t>
  </si>
  <si>
    <t>Icut allergy test drug/bug</t>
  </si>
  <si>
    <t>Icut allergy titrate-airborn</t>
  </si>
  <si>
    <t>Icut allergy test-delayed</t>
  </si>
  <si>
    <t>Allergy patch tests</t>
  </si>
  <si>
    <t>Photo patch test</t>
  </si>
  <si>
    <t>Photosensitivity tests</t>
  </si>
  <si>
    <t>Eye allergy tests</t>
  </si>
  <si>
    <t>Nose allergy test</t>
  </si>
  <si>
    <t>Bronchial allergy tests</t>
  </si>
  <si>
    <t>Ingest challenge ini 120 min</t>
  </si>
  <si>
    <t>Ingest challenge addl 60 min</t>
  </si>
  <si>
    <t>Immunotherapy one injection</t>
  </si>
  <si>
    <t>Immunotherapy injections</t>
  </si>
  <si>
    <t>Antigen therapy services</t>
  </si>
  <si>
    <t>Rapid desensitization</t>
  </si>
  <si>
    <t>Cont gluc mntr pt prov eqp</t>
  </si>
  <si>
    <t>Cont gluc mntr phys/qhp eqp</t>
  </si>
  <si>
    <t>Cont gluc mntr analysis i&amp;r</t>
  </si>
  <si>
    <t>Eeg cont rec w/vid eeg tech</t>
  </si>
  <si>
    <t>Eeg w/o vid 2-12 hr unmntr</t>
  </si>
  <si>
    <t>Eeg wo vid 2-12hr intmt mntr</t>
  </si>
  <si>
    <t>Eeg w/o vid 2-12hr cont mntr</t>
  </si>
  <si>
    <t>Eeg wo vid ea 12-26hr unmntr</t>
  </si>
  <si>
    <t>Eeg w/o vid ea 12-26hr intmt</t>
  </si>
  <si>
    <t>Eeg w/o vid ea 12-26hr cont</t>
  </si>
  <si>
    <t>Veeg 2-12 hr unmonitored</t>
  </si>
  <si>
    <t>Veeg 2-12 hr intmt mntr</t>
  </si>
  <si>
    <t>Veeg 2-12 hr cont mntr</t>
  </si>
  <si>
    <t>Veeg ea 12-26 hr unmntr</t>
  </si>
  <si>
    <t>Veeg ea 12-26hr intmt mntr</t>
  </si>
  <si>
    <t>Veeg ea 12-26hr cont mntr</t>
  </si>
  <si>
    <t>Eeg phys/qhp 2-12 hr w/o vid</t>
  </si>
  <si>
    <t>Eeg phys/qhp 2-12 hr w/veeg</t>
  </si>
  <si>
    <t>Eeg phys/qhp ea incr w/o vid</t>
  </si>
  <si>
    <t>Eeg phy/qhp ea incr w/veeg</t>
  </si>
  <si>
    <t>Eeg phy/qhp&gt;36&lt;60 hr w/o vid</t>
  </si>
  <si>
    <t>Eeg phy/qhp&gt;36&lt;60 hr w/veeg</t>
  </si>
  <si>
    <t>Eeg phy/qhp&gt;60&lt;84 hr w/o vid</t>
  </si>
  <si>
    <t>Eeg phy/qhp&gt;60&lt;84 hr w/veeg</t>
  </si>
  <si>
    <t>Eeg phy/qhp&gt;84 hr w/o vid</t>
  </si>
  <si>
    <t>Eeg phy/qhp&gt;84 hr w/veeg</t>
  </si>
  <si>
    <t>Polysom &lt;6 yrs 4/&gt; paramtrs</t>
  </si>
  <si>
    <t>Polysom &lt;6 yrs cpap/bilvl</t>
  </si>
  <si>
    <t>Slp stdy unattended</t>
  </si>
  <si>
    <t>Slp stdy unatnd w/anal</t>
  </si>
  <si>
    <t>Actigraphy testing</t>
  </si>
  <si>
    <t>Multiple sleep latency test</t>
  </si>
  <si>
    <t>Sleep study unatt&amp;resp efft</t>
  </si>
  <si>
    <t>Sleep study attended</t>
  </si>
  <si>
    <t>Polysom any age 1-3&gt; param</t>
  </si>
  <si>
    <t>Polysom 6/&gt; yrs 4/&gt; param</t>
  </si>
  <si>
    <t>Polysom 6/&gt;yrs cpap 4/&gt; parm</t>
  </si>
  <si>
    <t>Eeg 41-60 minutes</t>
  </si>
  <si>
    <t>Eeg extnd mntr 61-119 min</t>
  </si>
  <si>
    <t>Eeg awake and drowsy</t>
  </si>
  <si>
    <t>Eeg awake and asleep</t>
  </si>
  <si>
    <t>Eeg coma or sleep only</t>
  </si>
  <si>
    <t>Eeg cerebral death only</t>
  </si>
  <si>
    <t>Surgery electrocorticogram</t>
  </si>
  <si>
    <t>Insert electrodes for eeg</t>
  </si>
  <si>
    <t>Ecog impltd brn npgt &lt;30 d</t>
  </si>
  <si>
    <t>Range of motion measurements</t>
  </si>
  <si>
    <t>Cholinesterase challenge</t>
  </si>
  <si>
    <t>Muscle test one limb</t>
  </si>
  <si>
    <t>Muscle test 2 limbs</t>
  </si>
  <si>
    <t>Muscle test 3 limbs</t>
  </si>
  <si>
    <t>Muscle test 4 limbs</t>
  </si>
  <si>
    <t>Muscle test larynx</t>
  </si>
  <si>
    <t>Muscle test hemidiaphragm</t>
  </si>
  <si>
    <t>Muscle test cran nerv unilat</t>
  </si>
  <si>
    <t>Muscle test cran nerve bilat</t>
  </si>
  <si>
    <t>Muscle test thor paraspinal</t>
  </si>
  <si>
    <t>Muscle test nonparaspinal</t>
  </si>
  <si>
    <t>Muscle test one fiber</t>
  </si>
  <si>
    <t>Guide nerv destr elec stim</t>
  </si>
  <si>
    <t>Guide nerv destr needle emg</t>
  </si>
  <si>
    <t>Limb exercise test</t>
  </si>
  <si>
    <t>Musc tst done w/nerv tst lim</t>
  </si>
  <si>
    <t>Musc test done w/n test comp</t>
  </si>
  <si>
    <t>Musc tst done w/n tst nonext</t>
  </si>
  <si>
    <t>Motor &amp;/ sens nrve cndj test</t>
  </si>
  <si>
    <t>Nvr cndj tst 1-2 studies</t>
  </si>
  <si>
    <t>Nrv cndj tst 3-4 studies</t>
  </si>
  <si>
    <t>Nrv cndj tst 5-6 studies</t>
  </si>
  <si>
    <t>Nrv cndj test 7-8 studies</t>
  </si>
  <si>
    <t>Nrv cndj test 9-10 studies</t>
  </si>
  <si>
    <t>Nrv cndj test 11-12 studies</t>
  </si>
  <si>
    <t>Nrv cndj test 13/&gt; studies</t>
  </si>
  <si>
    <t>Autonomic nrv parasym inervj</t>
  </si>
  <si>
    <t>Autonomic nrv adrenrg inervj</t>
  </si>
  <si>
    <t>Autonomic nrv syst funj test</t>
  </si>
  <si>
    <t>Ans parasymp &amp; symp w/tilt</t>
  </si>
  <si>
    <t>Somatosensory testing</t>
  </si>
  <si>
    <t>C motor evoked uppr limbs</t>
  </si>
  <si>
    <t>C motor evoked lwr limbs</t>
  </si>
  <si>
    <t>Visual ep test cns w/i&amp;r</t>
  </si>
  <si>
    <t>Blink reflex test</t>
  </si>
  <si>
    <t>Neuromuscular junction test</t>
  </si>
  <si>
    <t>C motor evoked upr&amp;lwr limbs</t>
  </si>
  <si>
    <t>Ionm in operatng room 15 min</t>
  </si>
  <si>
    <t>Ionm remote/&gt;1 pt or per hr</t>
  </si>
  <si>
    <t>Parasymp&amp;symp hrt rate test</t>
  </si>
  <si>
    <t>Eeg monitoring/giving drugs</t>
  </si>
  <si>
    <t>Eeg during surgery</t>
  </si>
  <si>
    <t>Eeg digital analysis</t>
  </si>
  <si>
    <t>Eeg monitoring/function test</t>
  </si>
  <si>
    <t>Electrode stimulation brain</t>
  </si>
  <si>
    <t>Electrode stim brain add-on</t>
  </si>
  <si>
    <t>Meg spontaneous</t>
  </si>
  <si>
    <t>Meg evoked single</t>
  </si>
  <si>
    <t>Meg evoked each addl</t>
  </si>
  <si>
    <t>Alys npgt w/o prgrmg</t>
  </si>
  <si>
    <t>Alys smpl sp/pn npgt w/prgrm</t>
  </si>
  <si>
    <t>Alys cplx sp/pn npgt w/prgrm</t>
  </si>
  <si>
    <t>Alys smpl cn npgt prgrmg</t>
  </si>
  <si>
    <t>Alys cplx cn npgt prgrmg</t>
  </si>
  <si>
    <t>Io anal gast n-stim init</t>
  </si>
  <si>
    <t>Io anal gast n-stim subsq</t>
  </si>
  <si>
    <t>Io ga n-stim subsq w/reprog</t>
  </si>
  <si>
    <t>Alys brn npgt prgrmg 15 min</t>
  </si>
  <si>
    <t>Alys brn npgt prgrmg addl 15</t>
  </si>
  <si>
    <t>Spin/brain pump refil &amp; main</t>
  </si>
  <si>
    <t>Canalith repositioning proc</t>
  </si>
  <si>
    <t>Neurological procedure</t>
  </si>
  <si>
    <t>Motion analysis video/3d</t>
  </si>
  <si>
    <t>Motion test w/ft press meas</t>
  </si>
  <si>
    <t>Dynamic surface emg</t>
  </si>
  <si>
    <t>Dynamic fine wire emg</t>
  </si>
  <si>
    <t>Phys review of motion tests</t>
  </si>
  <si>
    <t>Functional brain mapping</t>
  </si>
  <si>
    <t>Genetic counseling 30 min</t>
  </si>
  <si>
    <t>Developmental screen w/score</t>
  </si>
  <si>
    <t>Devel tst phys/qhp 1st hr</t>
  </si>
  <si>
    <t>Devel tst phys/qhp ea addl</t>
  </si>
  <si>
    <t>Nubhvl xm phy/qhp ea addl hr</t>
  </si>
  <si>
    <t>Cognitive test by hc pro</t>
  </si>
  <si>
    <t>Brief emotional/behav assmt</t>
  </si>
  <si>
    <t>Psycl tst eval phys/qhp 1st</t>
  </si>
  <si>
    <t>Psycl tst eval phys/qhp ea</t>
  </si>
  <si>
    <t>Nrpsyc tst eval phys/qhp 1st</t>
  </si>
  <si>
    <t>Nrpsyc tst eval phys/qhp ea</t>
  </si>
  <si>
    <t>Psycl/nrpsyc tst phy/qhp 1st</t>
  </si>
  <si>
    <t>Psycl/nrpsyc tst phy/qhp ea</t>
  </si>
  <si>
    <t>Psycl/nrpsyc tech 1st</t>
  </si>
  <si>
    <t>Psycl/nrpsyc tst tech ea</t>
  </si>
  <si>
    <t>Psycl/nrpsyc tst auto result</t>
  </si>
  <si>
    <t>Hlth bhv assmt/reassessment</t>
  </si>
  <si>
    <t>Hlth bhv ivntj indiv 1st 30</t>
  </si>
  <si>
    <t>Hlth bhv ivntj indiv ea addl</t>
  </si>
  <si>
    <t>Pt-focused hlth risk assmt</t>
  </si>
  <si>
    <t>Caregiver health risk assmt</t>
  </si>
  <si>
    <t>Hlth bhv ivntj grp 1st 30</t>
  </si>
  <si>
    <t>Hlth bhv ivntj grp ea addl</t>
  </si>
  <si>
    <t>Hlth bhv ivntj fam 1st 30</t>
  </si>
  <si>
    <t>Hlth bhv ivntj fam ea addl</t>
  </si>
  <si>
    <t>Hlth bhv ivntj fam wo pt 1st</t>
  </si>
  <si>
    <t/>
  </si>
  <si>
    <t>Hlth bhv ivntj fam w/o pt ea</t>
  </si>
  <si>
    <t>Hydration iv infusion init</t>
  </si>
  <si>
    <t>Hydrate iv infusion add-on</t>
  </si>
  <si>
    <t>Ther/proph/diag iv inf init</t>
  </si>
  <si>
    <t>Ther/proph/diag iv inf addon</t>
  </si>
  <si>
    <t>Tx/proph/dg addl seq iv inf</t>
  </si>
  <si>
    <t>Ther/diag concurrent inf</t>
  </si>
  <si>
    <t>Sc ther infusion up to 1 hr</t>
  </si>
  <si>
    <t>Sc ther infusion addl hr</t>
  </si>
  <si>
    <t>Sc ther infusion reset pump</t>
  </si>
  <si>
    <t>Ther/proph/diag inj sc/im</t>
  </si>
  <si>
    <t>Ther/proph/diag inj ia</t>
  </si>
  <si>
    <t>Ther/proph/diag inj iv push</t>
  </si>
  <si>
    <t>Tx/pro/dx inj new drug addon</t>
  </si>
  <si>
    <t>Tx/pro/dx inj same drug adon</t>
  </si>
  <si>
    <t>Applicaton on-body injector</t>
  </si>
  <si>
    <t>Ther/prop/diag inj/inf proc</t>
  </si>
  <si>
    <t>Chemo anti-neopl sq/im</t>
  </si>
  <si>
    <t>Chemo hormon antineopl sq/im</t>
  </si>
  <si>
    <t>Chemo intralesional up to 7</t>
  </si>
  <si>
    <t>Chemo intralesional over 7</t>
  </si>
  <si>
    <t>Chemo iv push sngl drug</t>
  </si>
  <si>
    <t>Chemo iv push addl drug</t>
  </si>
  <si>
    <t>Chemo iv infusion 1 hr</t>
  </si>
  <si>
    <t>Chemo iv infusion addl hr</t>
  </si>
  <si>
    <t>Chemo prolong infuse w/pump</t>
  </si>
  <si>
    <t>Chemo iv infus each addl seq</t>
  </si>
  <si>
    <t>Chemo ia push tecnique</t>
  </si>
  <si>
    <t>Chemo ia infusion up to 1 hr</t>
  </si>
  <si>
    <t>Chemo ia infuse each addl hr</t>
  </si>
  <si>
    <t>Chemotherapy infusion method</t>
  </si>
  <si>
    <t>Chemotherapy intracavitary</t>
  </si>
  <si>
    <t>Chemotx admn prtl cavity</t>
  </si>
  <si>
    <t>Chemotherapy into cns</t>
  </si>
  <si>
    <t>Refill/maint portable pump</t>
  </si>
  <si>
    <t>Refill/maint pump/resvr syst</t>
  </si>
  <si>
    <t>Irrig drug delivery device</t>
  </si>
  <si>
    <t>Chemotherapy injection</t>
  </si>
  <si>
    <t>Chemotherapy unspecified</t>
  </si>
  <si>
    <t>Pdt dstr prmlg les skn</t>
  </si>
  <si>
    <t>Photodynmc tx 30 min add-on</t>
  </si>
  <si>
    <t>Photodynamic tx addl 15 min</t>
  </si>
  <si>
    <t>Pdt dstr prmlg les phys/qhp</t>
  </si>
  <si>
    <t>Dbrdmt prmlg les w/pdt</t>
  </si>
  <si>
    <t>Ultraviolet light therapy</t>
  </si>
  <si>
    <t>Trichogram</t>
  </si>
  <si>
    <t>Whole body photography</t>
  </si>
  <si>
    <t>Photochemotherapy with uv-b</t>
  </si>
  <si>
    <t>Photochemotherapy with uv-a</t>
  </si>
  <si>
    <t>Photochemotherapy uv-a or b</t>
  </si>
  <si>
    <t>Laser tx skin &lt; 250 sq cm</t>
  </si>
  <si>
    <t>Laser tx skin 250-500 sq cm</t>
  </si>
  <si>
    <t>Laser tx skin &gt;500 sq cm</t>
  </si>
  <si>
    <t>Rcm celulr subcelulr img skn</t>
  </si>
  <si>
    <t>Dermatological procedure</t>
  </si>
  <si>
    <t>Hot or cold packs therapy</t>
  </si>
  <si>
    <t>Mechanical traction therapy</t>
  </si>
  <si>
    <t>Electric stimulation therapy</t>
  </si>
  <si>
    <t>Vasopneumatic device therapy</t>
  </si>
  <si>
    <t>Paraffin bath therapy</t>
  </si>
  <si>
    <t>Whirlpool therapy</t>
  </si>
  <si>
    <t>Diathermy eg microwave</t>
  </si>
  <si>
    <t>Infrared therapy</t>
  </si>
  <si>
    <t>Ultraviolet therapy</t>
  </si>
  <si>
    <t>Electrical stimulation</t>
  </si>
  <si>
    <t>Electric current therapy</t>
  </si>
  <si>
    <t>Contrast bath therapy</t>
  </si>
  <si>
    <t>Ultrasound therapy</t>
  </si>
  <si>
    <t>Hydrotherapy</t>
  </si>
  <si>
    <t>Physical therapy treatment</t>
  </si>
  <si>
    <t>Therapeutic exercises</t>
  </si>
  <si>
    <t>Neuromuscular reeducation</t>
  </si>
  <si>
    <t>Aquatic therapy/exercises</t>
  </si>
  <si>
    <t>Gait training therapy</t>
  </si>
  <si>
    <t>Massage therapy</t>
  </si>
  <si>
    <t>Ther ivntj 1st 15 min</t>
  </si>
  <si>
    <t>Ther ivntj ea addl 15 min</t>
  </si>
  <si>
    <t>Physical medicine procedure</t>
  </si>
  <si>
    <t>Manual therapy 1/&gt; regions</t>
  </si>
  <si>
    <t>Group therapeutic procedures</t>
  </si>
  <si>
    <t>Bhv id assmt by phys/qhp</t>
  </si>
  <si>
    <t>Bhv id suprt assmt by 1 tech</t>
  </si>
  <si>
    <t>Adaptive behavior tx by tech</t>
  </si>
  <si>
    <t>Grp adapt bhv tx by tech</t>
  </si>
  <si>
    <t>Adapt behavior tx phys/qhp</t>
  </si>
  <si>
    <t>Fam adapt bhv tx gdn phy/qhp</t>
  </si>
  <si>
    <t>Mult fam adapt bhv tx gdn</t>
  </si>
  <si>
    <t>Grp adapt bhv tx by phy/qhp</t>
  </si>
  <si>
    <t>Pt eval low complex 20 min</t>
  </si>
  <si>
    <t>Pt eval mod complex 30 min</t>
  </si>
  <si>
    <t>Pt eval high complex 45 min</t>
  </si>
  <si>
    <t>Pt re-eval est plan care</t>
  </si>
  <si>
    <t>Ot eval low complex 30 min</t>
  </si>
  <si>
    <t>Ot eval mod complex 45 min</t>
  </si>
  <si>
    <t>Ot eval high complex 60 min</t>
  </si>
  <si>
    <t>Ot re-eval est plan care</t>
  </si>
  <si>
    <t>Athletic trn eval low cmplx</t>
  </si>
  <si>
    <t>Athletic trn eval mod cmplx</t>
  </si>
  <si>
    <t>Athletic trn eval high cmplx</t>
  </si>
  <si>
    <t>Athletic trn re-eval plan cr</t>
  </si>
  <si>
    <t>Therapeutic activities</t>
  </si>
  <si>
    <t>Sensory integration</t>
  </si>
  <si>
    <t>Self care mngment training</t>
  </si>
  <si>
    <t>Community/work reintegration</t>
  </si>
  <si>
    <t>Wheelchair mngment training</t>
  </si>
  <si>
    <t>Work hardening</t>
  </si>
  <si>
    <t>Work hardening add-on</t>
  </si>
  <si>
    <t>Rmvl devital tis 20 cm/&lt;</t>
  </si>
  <si>
    <t>Rmvl devital tis addl 20cm/&lt;</t>
  </si>
  <si>
    <t>Wound(s) care non-selective</t>
  </si>
  <si>
    <t>Neg press wound tx &lt;=50 cm</t>
  </si>
  <si>
    <t>Neg press wound tx &gt;50 cm</t>
  </si>
  <si>
    <t>Neg press wnd tx &lt;=50 sq cm</t>
  </si>
  <si>
    <t>Low frequency non-thermal us</t>
  </si>
  <si>
    <t>Physical performance test</t>
  </si>
  <si>
    <t>Assistive technology assess</t>
  </si>
  <si>
    <t>Orthotic mgmt&amp;traing 1st enc</t>
  </si>
  <si>
    <t>Prosthetic traing 1st enc</t>
  </si>
  <si>
    <t>Orthc/prostc mgmt sbsq enc</t>
  </si>
  <si>
    <t>Medical nutrition indiv in</t>
  </si>
  <si>
    <t>Med nutrition indiv subseq</t>
  </si>
  <si>
    <t>Medical nutrition group</t>
  </si>
  <si>
    <t>Acupunct w/o stimul 15 min</t>
  </si>
  <si>
    <t>Acupunct w/o stimul addl 15m</t>
  </si>
  <si>
    <t>Acupunct w/stimul 15 min</t>
  </si>
  <si>
    <t>Acupunct w/stimul addl 15m</t>
  </si>
  <si>
    <t>Osteopath manj 1-2 regions</t>
  </si>
  <si>
    <t>Osteopath manj 3-4 regions</t>
  </si>
  <si>
    <t>Osteopath manj 5-6 regions</t>
  </si>
  <si>
    <t>Osteopath manj 7-8 regions</t>
  </si>
  <si>
    <t>Osteopath manj 9-10 regions</t>
  </si>
  <si>
    <t>Chiropract manj 1-2 regions</t>
  </si>
  <si>
    <t>Chiropract manj 3-4 regions</t>
  </si>
  <si>
    <t>Chiropractic manj 5 regions</t>
  </si>
  <si>
    <t>Chiropract manj xtrspinl 1/&gt;</t>
  </si>
  <si>
    <t>Self-mgmt educ &amp; train 1 pt</t>
  </si>
  <si>
    <t>Self-mgmt educ/train 2-4 pt</t>
  </si>
  <si>
    <t>Self-mgmt educ/train 5-8 pt</t>
  </si>
  <si>
    <t>Hc pro phone call 5-10 min</t>
  </si>
  <si>
    <t>Hc pro phone call 11-20 min</t>
  </si>
  <si>
    <t>Hc pro phone call 21-30 min</t>
  </si>
  <si>
    <t>Specimen handling office-lab</t>
  </si>
  <si>
    <t>Specimen handling pt-lab</t>
  </si>
  <si>
    <t>Device handling phys/qhp</t>
  </si>
  <si>
    <t>In-hospital on call service</t>
  </si>
  <si>
    <t>Out-of-hosp on call service</t>
  </si>
  <si>
    <t>Medical services after hrs</t>
  </si>
  <si>
    <t>Med serv eve/wkend/holiday</t>
  </si>
  <si>
    <t>Med serv 10pm-8am 24 hr fac</t>
  </si>
  <si>
    <t>Med service out of office</t>
  </si>
  <si>
    <t>Office emergency care</t>
  </si>
  <si>
    <t>Out of office emerg med serv</t>
  </si>
  <si>
    <t>Medical testimony</t>
  </si>
  <si>
    <t>Collj &amp; interpj data ea 30 d</t>
  </si>
  <si>
    <t>Mod sed same phys/qhp &lt;5 yrs</t>
  </si>
  <si>
    <t>Mod sed same phys/qhp 5/&gt;yrs</t>
  </si>
  <si>
    <t>Mod sed same phys/qhp ea</t>
  </si>
  <si>
    <t>Mod sed oth phys/qhp &lt;5 yrs</t>
  </si>
  <si>
    <t>Mod sed oth phys/qhp 5/&gt;yrs</t>
  </si>
  <si>
    <t>Mod sed other phys/qhp ea</t>
  </si>
  <si>
    <t>Anogenital exam child w imag</t>
  </si>
  <si>
    <t>Ocular function screen</t>
  </si>
  <si>
    <t>Visual acuity screen</t>
  </si>
  <si>
    <t>Ocular instrumnt screen bil</t>
  </si>
  <si>
    <t>Induction of vomiting</t>
  </si>
  <si>
    <t>Hyperbaric oxygen therapy</t>
  </si>
  <si>
    <t>Hypothermia ill neonate</t>
  </si>
  <si>
    <t>App topical fluoride varnish</t>
  </si>
  <si>
    <t>Special pump services</t>
  </si>
  <si>
    <t>Phlebotomy</t>
  </si>
  <si>
    <t>Observation care discharge</t>
  </si>
  <si>
    <t>Initial observation care</t>
  </si>
  <si>
    <t>Initial hospital care</t>
  </si>
  <si>
    <t>Subsequent observation care</t>
  </si>
  <si>
    <t>Subsequent hospital care</t>
  </si>
  <si>
    <t>Observ/hosp same date</t>
  </si>
  <si>
    <t>Hospital discharge day</t>
  </si>
  <si>
    <t>Office consultation</t>
  </si>
  <si>
    <t>Inpatient consultation</t>
  </si>
  <si>
    <t>Emergency dept visit</t>
  </si>
  <si>
    <t>Direct advanced life support</t>
  </si>
  <si>
    <t>Critical care first hour</t>
  </si>
  <si>
    <t>Critical care addl 30 min</t>
  </si>
  <si>
    <t>Prolong service w/o contact</t>
  </si>
  <si>
    <t>Prolong serv w/o contact add</t>
  </si>
  <si>
    <t>Physician standby services</t>
  </si>
  <si>
    <t>Team conf w/pat by hc prof</t>
  </si>
  <si>
    <t>Team conf w/o pat by phys</t>
  </si>
  <si>
    <t>Team conf w/o pat by hc pro</t>
  </si>
  <si>
    <t>Home health care supervision</t>
  </si>
  <si>
    <t>Hospice care supervision</t>
  </si>
  <si>
    <t>Nursing fac care supervision</t>
  </si>
  <si>
    <t>Init pm e/m new pat infant</t>
  </si>
  <si>
    <t>Init pm e/m new pat 1-4 yrs</t>
  </si>
  <si>
    <t>Prev visit new age 5-11</t>
  </si>
  <si>
    <t>Prev visit new age 12-17</t>
  </si>
  <si>
    <t>Prev visit new age 18-39</t>
  </si>
  <si>
    <t>Prev visit new age 40-64</t>
  </si>
  <si>
    <t>Init pm e/m new pat 65+ yrs</t>
  </si>
  <si>
    <t>Per pm reeval est pat infant</t>
  </si>
  <si>
    <t>Prev visit est age 1-4</t>
  </si>
  <si>
    <t>Prev visit est age 5-11</t>
  </si>
  <si>
    <t>Prev visit est age 12-17</t>
  </si>
  <si>
    <t>Prev visit est age 18-39</t>
  </si>
  <si>
    <t>Prev visit est age 40-64</t>
  </si>
  <si>
    <t>Per pm reeval est pat 65+ yr</t>
  </si>
  <si>
    <t>Preventive counseling indiv</t>
  </si>
  <si>
    <t>Behav chng smoking 3-10 min</t>
  </si>
  <si>
    <t>Behav chng smoking &gt; 10 min</t>
  </si>
  <si>
    <t>Audit/dast 15-30 min</t>
  </si>
  <si>
    <t>Audit/dast over 30 min</t>
  </si>
  <si>
    <t>Preventive counseling group</t>
  </si>
  <si>
    <t>Prolng off/op e/m ea 15 min</t>
  </si>
  <si>
    <t>Ol dig e/m svc 5-10 min</t>
  </si>
  <si>
    <t>Ol dig e/m svc 11-20 min</t>
  </si>
  <si>
    <t>Ol dig e/m svc 21+ min</t>
  </si>
  <si>
    <t>Chrnc care mgmt svc ea addl</t>
  </si>
  <si>
    <t>Phone e/m phys/qhp 5-10 min</t>
  </si>
  <si>
    <t>Phone e/m phys/qhp 11-20 min</t>
  </si>
  <si>
    <t>Phone e/m phys/qhp 21-30 min</t>
  </si>
  <si>
    <t>Basic life disability exam</t>
  </si>
  <si>
    <t>Ntrprof ph1/ntrnet/ehr 5/&gt;</t>
  </si>
  <si>
    <t>Ntrprof ph1/ntrnet/ehr rfrl</t>
  </si>
  <si>
    <t>Rem mntr physiol param setup</t>
  </si>
  <si>
    <t>Rem mntr physiol param dev</t>
  </si>
  <si>
    <t>Work related disability exam</t>
  </si>
  <si>
    <t>Disability examination</t>
  </si>
  <si>
    <t>Rem physiol mntr 1st 20 min</t>
  </si>
  <si>
    <t>Rem physiol mntr ea addl 20</t>
  </si>
  <si>
    <t>Init nb em per day hosp</t>
  </si>
  <si>
    <t>Init nb em per day non-fac</t>
  </si>
  <si>
    <t>Sbsq nb em per day hosp</t>
  </si>
  <si>
    <t>Same day nb discharge</t>
  </si>
  <si>
    <t>Attendance at delivery</t>
  </si>
  <si>
    <t>Nb resuscitation</t>
  </si>
  <si>
    <t>Neonate crit care initial</t>
  </si>
  <si>
    <t>Neonate crit care subsq</t>
  </si>
  <si>
    <t>Ped critical care initial</t>
  </si>
  <si>
    <t>Ped critical care subsq</t>
  </si>
  <si>
    <t>Self-meas bp pt educaj/train</t>
  </si>
  <si>
    <t>Self-meas bp 2 readg bid 30d</t>
  </si>
  <si>
    <t>Ped crit care age 2-5 init</t>
  </si>
  <si>
    <t>Ped crit care age 2-5 subsq</t>
  </si>
  <si>
    <t>Init day hosp neonate care</t>
  </si>
  <si>
    <t>Ic lbw inf &lt; 1500 gm subsq</t>
  </si>
  <si>
    <t>Ic lbw inf 1500-2500 g subsq</t>
  </si>
  <si>
    <t>Ic inf pbw 2501-5000 g subsq</t>
  </si>
  <si>
    <t>Assmt &amp; care pln pt cog imp</t>
  </si>
  <si>
    <t>Suprv interfacilty transport</t>
  </si>
  <si>
    <t>Suprv interfac trnsport addl</t>
  </si>
  <si>
    <t>Chrnc care mgmt svc 30 min</t>
  </si>
  <si>
    <t>Trans care mgmt 14 day disch</t>
  </si>
  <si>
    <t>Trans care mgmt 7 day disch</t>
  </si>
  <si>
    <t>Advncd care plan 30 min</t>
  </si>
  <si>
    <t>Advncd care plan addl 30 min</t>
  </si>
  <si>
    <t>Home visit prenatal</t>
  </si>
  <si>
    <t>Home visit postnatal</t>
  </si>
  <si>
    <t>Home visit nb care</t>
  </si>
  <si>
    <t>Home visit resp therapy</t>
  </si>
  <si>
    <t>Home visit mech ventilator</t>
  </si>
  <si>
    <t>Home visit stoma care</t>
  </si>
  <si>
    <t>Home visit im injection</t>
  </si>
  <si>
    <t>Home visit cath maintain</t>
  </si>
  <si>
    <t>Home visit day life activity</t>
  </si>
  <si>
    <t>Home visit sing/m/fam couns</t>
  </si>
  <si>
    <t>Home visit fecal/enema mgmt</t>
  </si>
  <si>
    <t>Home visit for hemodialysis</t>
  </si>
  <si>
    <t>A4216</t>
  </si>
  <si>
    <t>A4217</t>
  </si>
  <si>
    <t>A4221</t>
  </si>
  <si>
    <t>Supp non-insulin inf cath/wk</t>
  </si>
  <si>
    <t>A4222</t>
  </si>
  <si>
    <t>Infusion supplies with pump</t>
  </si>
  <si>
    <t>A4224</t>
  </si>
  <si>
    <t>Supply insulin inf cath/wk</t>
  </si>
  <si>
    <t>A4225</t>
  </si>
  <si>
    <t>Sup/ext insulin inf pump syr</t>
  </si>
  <si>
    <t>A4226</t>
  </si>
  <si>
    <t>Weekly supply maint cgs pump</t>
  </si>
  <si>
    <t>A4233</t>
  </si>
  <si>
    <t>Alkalin batt for glucose mon</t>
  </si>
  <si>
    <t>A4234</t>
  </si>
  <si>
    <t>J-cell batt for glucose mon</t>
  </si>
  <si>
    <t>A4235</t>
  </si>
  <si>
    <t>Lithium batt for glucose mon</t>
  </si>
  <si>
    <t>A4236</t>
  </si>
  <si>
    <t>Silvr oxide batt glucose mon</t>
  </si>
  <si>
    <t>A4248</t>
  </si>
  <si>
    <t>Chlorhexidine antisept</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</si>
  <si>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</si>
  <si>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</si>
  <si>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</si>
  <si>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</si>
  <si>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</si>
  <si>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</si>
  <si>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</si>
  <si>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</si>
  <si>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</si>
  <si>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</si>
  <si>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</si>
  <si>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</si>
  <si>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A4265</t>
  </si>
  <si>
    <t>Paraffin</t>
  </si>
  <si>
    <t>A4310</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</si>
  <si>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</si>
  <si>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</si>
  <si>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</si>
  <si>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</si>
  <si>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</si>
  <si>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</si>
  <si>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</si>
  <si>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</si>
  <si>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</si>
  <si>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</si>
  <si>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</si>
  <si>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</si>
  <si>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</si>
  <si>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A4320</t>
  </si>
  <si>
    <t>Irrigation tray</t>
  </si>
  <si>
    <t>A4322</t>
  </si>
  <si>
    <t>Irrigation syringe</t>
  </si>
  <si>
    <t>A4326</t>
  </si>
  <si>
    <t>Male external catheter</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</si>
  <si>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</si>
  <si>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</si>
  <si>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</si>
  <si>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</si>
  <si>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</si>
  <si>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</si>
  <si>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</si>
  <si>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</si>
  <si>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</si>
  <si>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</si>
  <si>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</si>
  <si>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</si>
  <si>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A4334</t>
  </si>
  <si>
    <t>Urinary cath leg strap</t>
  </si>
  <si>
    <t>A4336</t>
  </si>
  <si>
    <t>Urethral insert</t>
  </si>
  <si>
    <t>A4338</t>
  </si>
  <si>
    <t>Indwelling catheter latex</t>
  </si>
  <si>
    <t>A4340</t>
  </si>
  <si>
    <t>Indwelling catheter special</t>
  </si>
  <si>
    <t>A4344</t>
  </si>
  <si>
    <t>Cath indw foley 2 way silicn</t>
  </si>
  <si>
    <t>A4346</t>
  </si>
  <si>
    <t>Cath indw foley 3 way</t>
  </si>
  <si>
    <t>A4349</t>
  </si>
  <si>
    <t>Disposable male external cat</t>
  </si>
  <si>
    <t>A4351</t>
  </si>
  <si>
    <t>Straight tip urine catheter</t>
  </si>
  <si>
    <t>A4352</t>
  </si>
  <si>
    <t>Coude tip urinary catheter</t>
  </si>
  <si>
    <t>A4353</t>
  </si>
  <si>
    <t>Intermittent urinary cath</t>
  </si>
  <si>
    <t>A4354</t>
  </si>
  <si>
    <t>Cath insertion tray w/bag</t>
  </si>
  <si>
    <t>A4355</t>
  </si>
  <si>
    <t>Bladder irrigation tubing</t>
  </si>
  <si>
    <t>A4356</t>
  </si>
  <si>
    <t>Ext ureth clmp or compr dvc</t>
  </si>
  <si>
    <t>A4357</t>
  </si>
  <si>
    <t>Bedside drainage bag</t>
  </si>
  <si>
    <t>A4358</t>
  </si>
  <si>
    <t>Urinary leg or abdomen bag</t>
  </si>
  <si>
    <t>A4360</t>
  </si>
  <si>
    <t>Disposable ext urethral dev</t>
  </si>
  <si>
    <t>A4361</t>
  </si>
  <si>
    <t>Ostomy face plate</t>
  </si>
  <si>
    <t>A4362</t>
  </si>
  <si>
    <t>Solid skin barrier</t>
  </si>
  <si>
    <t>A4363</t>
  </si>
  <si>
    <t>A4364</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</si>
  <si>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</si>
  <si>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</si>
  <si>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</si>
  <si>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</si>
  <si>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</si>
  <si>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</si>
  <si>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</si>
  <si>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</si>
  <si>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</si>
  <si>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</si>
  <si>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</si>
  <si>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</si>
  <si>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</si>
  <si>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</si>
  <si>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</si>
  <si>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</si>
  <si>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</si>
  <si>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</si>
  <si>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</si>
  <si>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</si>
  <si>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</si>
  <si>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</si>
  <si>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</si>
  <si>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</si>
  <si>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</si>
  <si>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</si>
  <si>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</si>
  <si>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</si>
  <si>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</si>
  <si>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</si>
  <si>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</si>
  <si>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</si>
  <si>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</si>
  <si>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</si>
  <si>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</si>
  <si>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</si>
  <si>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</si>
  <si>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</si>
  <si>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</si>
  <si>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</si>
  <si>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</si>
  <si>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</si>
  <si>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</si>
  <si>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</si>
  <si>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</si>
  <si>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</si>
  <si>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</si>
  <si>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</si>
  <si>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</si>
  <si>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</si>
  <si>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</si>
  <si>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</si>
  <si>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</si>
  <si>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</si>
  <si>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</si>
  <si>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</si>
  <si>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A4397</t>
  </si>
  <si>
    <t>Irrigation supply sleeve</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</si>
  <si>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</si>
  <si>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</si>
  <si>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</si>
  <si>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</si>
  <si>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</si>
  <si>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</si>
  <si>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</si>
  <si>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</si>
  <si>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</si>
  <si>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</si>
  <si>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</si>
  <si>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</si>
  <si>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</si>
  <si>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</si>
  <si>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</si>
  <si>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A4408</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</si>
  <si>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</si>
  <si>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</si>
  <si>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</si>
  <si>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</si>
  <si>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</si>
  <si>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</si>
  <si>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</si>
  <si>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</si>
  <si>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</si>
  <si>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</si>
  <si>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</si>
  <si>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</si>
  <si>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</si>
  <si>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</si>
  <si>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</si>
  <si>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</si>
  <si>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</si>
  <si>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</si>
  <si>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</si>
  <si>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</si>
  <si>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</si>
  <si>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</si>
  <si>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</si>
  <si>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</si>
  <si>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</si>
  <si>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</si>
  <si>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</si>
  <si>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</si>
  <si>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</si>
  <si>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</si>
  <si>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</si>
  <si>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</si>
  <si>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</si>
  <si>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</si>
  <si>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</si>
  <si>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</si>
  <si>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</si>
  <si>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</si>
  <si>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</si>
  <si>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</si>
  <si>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</si>
  <si>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</si>
  <si>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</si>
  <si>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</si>
  <si>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</si>
  <si>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</si>
  <si>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</si>
  <si>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</si>
  <si>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</si>
  <si>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</si>
  <si>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A4450</t>
  </si>
  <si>
    <t>Non-waterproof tape</t>
  </si>
  <si>
    <t>A4452</t>
  </si>
  <si>
    <t>Waterproof tape</t>
  </si>
  <si>
    <t>A4455</t>
  </si>
  <si>
    <t>Adhesive remover per ounce</t>
  </si>
  <si>
    <t>A4456</t>
  </si>
  <si>
    <t>A4461</t>
  </si>
  <si>
    <t>Surgicl dress hold non-reuse</t>
  </si>
  <si>
    <t>A4463</t>
  </si>
  <si>
    <t>Surgical dress holder reuse</t>
  </si>
  <si>
    <t>A4481</t>
  </si>
  <si>
    <t>Tracheostoma filter</t>
  </si>
  <si>
    <t>A4556</t>
  </si>
  <si>
    <t>A4557</t>
  </si>
  <si>
    <t>A4558</t>
  </si>
  <si>
    <t>Conductive gel or paste</t>
  </si>
  <si>
    <t>A4559</t>
  </si>
  <si>
    <t>Coupling gel or paste</t>
  </si>
  <si>
    <t>A4563</t>
  </si>
  <si>
    <t>Vag inser rectal control sys</t>
  </si>
  <si>
    <t>A4565</t>
  </si>
  <si>
    <t>Slings</t>
  </si>
  <si>
    <t>A4595</t>
  </si>
  <si>
    <t>Tens suppl 2 lead per month</t>
  </si>
  <si>
    <t>A4602</t>
  </si>
  <si>
    <t>Replace lithium battery 1.5v</t>
  </si>
  <si>
    <t>A4604</t>
  </si>
  <si>
    <t>Tubing with heating element</t>
  </si>
  <si>
    <t>A4605</t>
  </si>
  <si>
    <t>Trach suction cath close sys</t>
  </si>
  <si>
    <t>A4608</t>
  </si>
  <si>
    <t>Transtracheal oxygen cath</t>
  </si>
  <si>
    <t>A4614</t>
  </si>
  <si>
    <t>Hand-held pefr meter</t>
  </si>
  <si>
    <t>A4615</t>
  </si>
  <si>
    <t>Cannula nasal</t>
  </si>
  <si>
    <t>A4616</t>
  </si>
  <si>
    <t>Tubing (oxygen) per foot</t>
  </si>
  <si>
    <t>A4617</t>
  </si>
  <si>
    <t>Mouth piece</t>
  </si>
  <si>
    <t>A4618</t>
  </si>
  <si>
    <t>Breathing circuits</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</si>
  <si>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</si>
  <si>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</si>
  <si>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</si>
  <si>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</si>
  <si>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</si>
  <si>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</si>
  <si>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</si>
  <si>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</si>
  <si>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</si>
  <si>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</si>
  <si>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</si>
  <si>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</si>
  <si>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A4628</t>
  </si>
  <si>
    <t>Oropharyngeal suction cath</t>
  </si>
  <si>
    <t>A4629</t>
  </si>
  <si>
    <t>Tracheostomy care kit</t>
  </si>
  <si>
    <t>A4630</t>
  </si>
  <si>
    <t>Repl bat t.e.n.s. own by pt</t>
  </si>
  <si>
    <t>A4633</t>
  </si>
  <si>
    <t>Uvl replacement bulb</t>
  </si>
  <si>
    <t>A4635</t>
  </si>
  <si>
    <t>Underarm crutch pad</t>
  </si>
  <si>
    <t>A4636</t>
  </si>
  <si>
    <t>Handgrip for cane etc</t>
  </si>
  <si>
    <t>A4637</t>
  </si>
  <si>
    <t>Repl tip cane/crutch/walker</t>
  </si>
  <si>
    <t>A4639</t>
  </si>
  <si>
    <t>Infrared ht sys replcmnt pad</t>
  </si>
  <si>
    <t>A4640</t>
  </si>
  <si>
    <t>Alternating pressure pad</t>
  </si>
  <si>
    <t>A4802</t>
  </si>
  <si>
    <t>Protamine sulfate per 50 mg</t>
  </si>
  <si>
    <t>A5051</t>
  </si>
  <si>
    <t>Pouch clsd w barr attached</t>
  </si>
  <si>
    <t>A5052</t>
  </si>
  <si>
    <t>Clsd ostomy pouch w/o barr</t>
  </si>
  <si>
    <t>A5053</t>
  </si>
  <si>
    <t>Clsd ostomy pouch faceplate</t>
  </si>
  <si>
    <t>A5054</t>
  </si>
  <si>
    <t>Clsd ostomy pouch w/flange</t>
  </si>
  <si>
    <t>A5055</t>
  </si>
  <si>
    <t>Stoma cap</t>
  </si>
  <si>
    <t>A5056</t>
  </si>
  <si>
    <t>A5057</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</si>
  <si>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</si>
  <si>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</si>
  <si>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</si>
  <si>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</si>
  <si>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</si>
  <si>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</si>
  <si>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</si>
  <si>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</si>
  <si>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</si>
  <si>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</si>
  <si>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</si>
  <si>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</si>
  <si>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</si>
  <si>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A5082</t>
  </si>
  <si>
    <t>Continent stoma catheter</t>
  </si>
  <si>
    <t>A5083</t>
  </si>
  <si>
    <t>Stoma absorptive cover</t>
  </si>
  <si>
    <t>A5093</t>
  </si>
  <si>
    <t>Ostomy accessory convex inse</t>
  </si>
  <si>
    <t>A5102</t>
  </si>
  <si>
    <t>Bedside drain btl w/wo tube</t>
  </si>
  <si>
    <t>A5105</t>
  </si>
  <si>
    <t>Urinary suspensory</t>
  </si>
  <si>
    <t>A5112</t>
  </si>
  <si>
    <t>Urinary leg bag</t>
  </si>
  <si>
    <t>A5113</t>
  </si>
  <si>
    <t>Latex leg strap</t>
  </si>
  <si>
    <t>A5114</t>
  </si>
  <si>
    <t>Foam/fabric leg strap</t>
  </si>
  <si>
    <t>A5120</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</si>
  <si>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</si>
  <si>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</si>
  <si>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</si>
  <si>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</si>
  <si>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</si>
  <si>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</si>
  <si>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</si>
  <si>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</si>
  <si>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</si>
  <si>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</si>
  <si>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</si>
  <si>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</si>
  <si>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</si>
  <si>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</si>
  <si>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</si>
  <si>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</si>
  <si>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</si>
  <si>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</si>
  <si>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</si>
  <si>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</si>
  <si>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</si>
  <si>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</si>
  <si>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</si>
  <si>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</si>
  <si>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A5512</t>
  </si>
  <si>
    <t>Multi den insert direct form</t>
  </si>
  <si>
    <t>A5513</t>
  </si>
  <si>
    <t>Multi den insert custom mold</t>
  </si>
  <si>
    <t>A5514</t>
  </si>
  <si>
    <t>Mult den insert dir carv/cam</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</si>
  <si>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</si>
  <si>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</si>
  <si>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</si>
  <si>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</si>
  <si>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</si>
  <si>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</si>
  <si>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</si>
  <si>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</si>
  <si>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</si>
  <si>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</si>
  <si>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</si>
  <si>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</si>
  <si>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A6154</t>
  </si>
  <si>
    <t>Wound pouch each</t>
  </si>
  <si>
    <t>A6196</t>
  </si>
  <si>
    <t>Alginate dressing &lt;=16 sq in</t>
  </si>
  <si>
    <t>A6197</t>
  </si>
  <si>
    <t>Alginate drsg &gt;16 &lt;=48 sq in</t>
  </si>
  <si>
    <t>A6199</t>
  </si>
  <si>
    <t>Alginate drsg wound filler</t>
  </si>
  <si>
    <t>A6203</t>
  </si>
  <si>
    <t>Composite drsg &lt;= 16 sq in</t>
  </si>
  <si>
    <t>A6204</t>
  </si>
  <si>
    <t>Composite drsg &gt;16&lt;=48 sq in</t>
  </si>
  <si>
    <t>A6207</t>
  </si>
  <si>
    <t>Contact layer &gt;16&lt;= 48 sq in</t>
  </si>
  <si>
    <t>A6209</t>
  </si>
  <si>
    <t>Foam drsg &lt;=16 sq in w/o bdr</t>
  </si>
  <si>
    <t>A6210</t>
  </si>
  <si>
    <t>Foam drg &gt;16&lt;=48 sq in w/o b</t>
  </si>
  <si>
    <t>A6211</t>
  </si>
  <si>
    <t>Foam drg &gt; 48 sq in w/o brdr</t>
  </si>
  <si>
    <t>A6212</t>
  </si>
  <si>
    <t>Foam drg &lt;=16 sq in w/border</t>
  </si>
  <si>
    <t>A6214</t>
  </si>
  <si>
    <t>Foam drg &gt; 48 sq in w/border</t>
  </si>
  <si>
    <t>A6216</t>
  </si>
  <si>
    <t>Non-sterile gauze&lt;=16 sq in</t>
  </si>
  <si>
    <t>A6219</t>
  </si>
  <si>
    <t>Gauze &lt;= 16 sq in w/border</t>
  </si>
  <si>
    <t>A6220</t>
  </si>
  <si>
    <t>Gauze &gt;16 &lt;=48 sq in w/bordr</t>
  </si>
  <si>
    <t>A6222</t>
  </si>
  <si>
    <t>Gauze &lt;=16 in no w/sal w/o b</t>
  </si>
  <si>
    <t>A6223</t>
  </si>
  <si>
    <t>Gauze &gt;16&lt;=48 no w/sal w/o b</t>
  </si>
  <si>
    <t>A6224</t>
  </si>
  <si>
    <t>Gauze &gt; 48 in no w/sal w/o b</t>
  </si>
  <si>
    <t>A6229</t>
  </si>
  <si>
    <t>Gauze &gt;16&lt;=48 sq in watr/sal</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</si>
  <si>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</si>
  <si>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</si>
  <si>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</si>
  <si>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</si>
  <si>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</si>
  <si>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</si>
  <si>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</si>
  <si>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</si>
  <si>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</si>
  <si>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</si>
  <si>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</si>
  <si>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</si>
  <si>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</si>
  <si>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</si>
  <si>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</si>
  <si>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</si>
  <si>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</si>
  <si>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</si>
  <si>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</si>
  <si>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</si>
  <si>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</si>
  <si>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</si>
  <si>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</si>
  <si>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</si>
  <si>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</si>
  <si>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</si>
  <si>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</si>
  <si>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</si>
  <si>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</si>
  <si>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</si>
  <si>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</si>
  <si>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</si>
  <si>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</si>
  <si>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</si>
  <si>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A6251</t>
  </si>
  <si>
    <t>Absorpt drg &lt;=16 sq in w/o b</t>
  </si>
  <si>
    <t>A6252</t>
  </si>
  <si>
    <t>Absorpt drg &gt;16 &lt;=48 w/o bdr</t>
  </si>
  <si>
    <t>A6253</t>
  </si>
  <si>
    <t>Absorpt drg &gt; 48 sq in w/o b</t>
  </si>
  <si>
    <t>A6254</t>
  </si>
  <si>
    <t>Absorpt drg &lt;=16 sq in w/bdr</t>
  </si>
  <si>
    <t>A6255</t>
  </si>
  <si>
    <t>Absorpt drg &gt;16&lt;=48 in w/bdr</t>
  </si>
  <si>
    <t>A6257</t>
  </si>
  <si>
    <t>Transparent film &lt;= 16 sq in</t>
  </si>
  <si>
    <t>A6258</t>
  </si>
  <si>
    <t>Transparent film &gt;16&lt;=48 in</t>
  </si>
  <si>
    <t>A6259</t>
  </si>
  <si>
    <t>Transparent film &gt; 48 sq in</t>
  </si>
  <si>
    <t>A6266</t>
  </si>
  <si>
    <t>Impreg gauze no h20/sal/yard</t>
  </si>
  <si>
    <t>A6402</t>
  </si>
  <si>
    <t>Sterile gauze &lt;= 16 sq in</t>
  </si>
  <si>
    <t>A6403</t>
  </si>
  <si>
    <t>Sterile gauze&gt;16 &lt;= 48 sq in</t>
  </si>
  <si>
    <t>A6407</t>
  </si>
  <si>
    <t>A6410</t>
  </si>
  <si>
    <t>Sterile eye pad</t>
  </si>
  <si>
    <t>A6441</t>
  </si>
  <si>
    <t>A6442</t>
  </si>
  <si>
    <t>A6443</t>
  </si>
  <si>
    <t>A6444</t>
  </si>
  <si>
    <t>A6445</t>
  </si>
  <si>
    <t>A6446</t>
  </si>
  <si>
    <t>A6447</t>
  </si>
  <si>
    <t>A6448</t>
  </si>
  <si>
    <t>A6449</t>
  </si>
  <si>
    <t>A6450</t>
  </si>
  <si>
    <t>A6451</t>
  </si>
  <si>
    <t>A6452</t>
  </si>
  <si>
    <t>A6453</t>
  </si>
  <si>
    <t>A6454</t>
  </si>
  <si>
    <t>A6455</t>
  </si>
  <si>
    <t>A6456</t>
  </si>
  <si>
    <t>A6457</t>
  </si>
  <si>
    <t>Tubular dressing</t>
  </si>
  <si>
    <t>A6460</t>
  </si>
  <si>
    <t>Synthetic drsg &lt;= 16 sq in</t>
  </si>
  <si>
    <t>A6461</t>
  </si>
  <si>
    <t>Synthetic drsg &gt;16&lt;=48 sq in</t>
  </si>
  <si>
    <t>A6531</t>
  </si>
  <si>
    <t>Compression stocking bk30-40</t>
  </si>
  <si>
    <t>A6532</t>
  </si>
  <si>
    <t>Compression stocking bk40-50</t>
  </si>
  <si>
    <t>A6545</t>
  </si>
  <si>
    <t>Grad comp non-elastic bk</t>
  </si>
  <si>
    <t>A6550</t>
  </si>
  <si>
    <t>Neg pres wound ther drsg set</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</si>
  <si>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</si>
  <si>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</si>
  <si>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</si>
  <si>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</si>
  <si>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</si>
  <si>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</si>
  <si>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</si>
  <si>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</si>
  <si>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</si>
  <si>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</si>
  <si>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</si>
  <si>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</si>
  <si>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</si>
  <si>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</si>
  <si>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</si>
  <si>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</si>
  <si>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</si>
  <si>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</si>
  <si>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</si>
  <si>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</si>
  <si>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</si>
  <si>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</si>
  <si>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</si>
  <si>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</si>
  <si>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</si>
  <si>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</si>
  <si>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</si>
  <si>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</si>
  <si>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</si>
  <si>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</si>
  <si>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</si>
  <si>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</si>
  <si>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</si>
  <si>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</si>
  <si>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</si>
  <si>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</si>
  <si>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</si>
  <si>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</si>
  <si>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</si>
  <si>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</si>
  <si>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</si>
  <si>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</si>
  <si>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</si>
  <si>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</si>
  <si>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</si>
  <si>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</si>
  <si>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</si>
  <si>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</si>
  <si>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</si>
  <si>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</si>
  <si>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</si>
  <si>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</si>
  <si>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</si>
  <si>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</si>
  <si>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</si>
  <si>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</si>
  <si>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</si>
  <si>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</si>
  <si>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</si>
  <si>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</si>
  <si>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</si>
  <si>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</si>
  <si>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</si>
  <si>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</si>
  <si>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</si>
  <si>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</si>
  <si>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A7044</t>
  </si>
  <si>
    <t>Pap oral interface</t>
  </si>
  <si>
    <t>A7045</t>
  </si>
  <si>
    <t>Repl exhalation port for pap</t>
  </si>
  <si>
    <t>A7046</t>
  </si>
  <si>
    <t>A7047</t>
  </si>
  <si>
    <t>Resp suction oral interface</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</si>
  <si>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</si>
  <si>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</si>
  <si>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</si>
  <si>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</si>
  <si>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</si>
  <si>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</si>
  <si>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</si>
  <si>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</si>
  <si>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</si>
  <si>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</si>
  <si>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</si>
  <si>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</si>
  <si>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</si>
  <si>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</si>
  <si>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</si>
  <si>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</si>
  <si>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</si>
  <si>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</si>
  <si>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</si>
  <si>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</si>
  <si>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</si>
  <si>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</si>
  <si>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</si>
  <si>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</si>
  <si>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</si>
  <si>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</si>
  <si>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</si>
  <si>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</si>
  <si>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</si>
  <si>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</si>
  <si>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</si>
  <si>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</si>
  <si>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</si>
  <si>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</si>
  <si>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</si>
  <si>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</si>
  <si>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A9155</t>
  </si>
  <si>
    <t>Artificial saliva</t>
  </si>
  <si>
    <t>A9180</t>
  </si>
  <si>
    <t>A9286</t>
  </si>
  <si>
    <t>A9500</t>
  </si>
  <si>
    <t>Tc99m sestamibi</t>
  </si>
  <si>
    <t>A9502</t>
  </si>
  <si>
    <t>Tc99m tetrofosmin</t>
  </si>
  <si>
    <t>A9503</t>
  </si>
  <si>
    <t>Tc99m medronate</t>
  </si>
  <si>
    <t>A9505</t>
  </si>
  <si>
    <t>Tl201 thallium</t>
  </si>
  <si>
    <t>A9507</t>
  </si>
  <si>
    <t>In111 capromab</t>
  </si>
  <si>
    <t>A9508</t>
  </si>
  <si>
    <t>A9509</t>
  </si>
  <si>
    <t>Iodine i-123 sod iodide mil</t>
  </si>
  <si>
    <t>A9510</t>
  </si>
  <si>
    <t>Tc99m disofenin</t>
  </si>
  <si>
    <t>A9512</t>
  </si>
  <si>
    <t>Tc99m pertechnetate</t>
  </si>
  <si>
    <t>A9513</t>
  </si>
  <si>
    <t>Lutetium lu 177 dotatat ther</t>
  </si>
  <si>
    <t>A9515</t>
  </si>
  <si>
    <t>Choline c-11</t>
  </si>
  <si>
    <t>A9516</t>
  </si>
  <si>
    <t>Iodine i-123 sod iodide mic</t>
  </si>
  <si>
    <t>A9517</t>
  </si>
  <si>
    <t>A9520</t>
  </si>
  <si>
    <t>Tc99 tilmanocept diag 0.5mci</t>
  </si>
  <si>
    <t>A9521</t>
  </si>
  <si>
    <t>Tc99m exametazime</t>
  </si>
  <si>
    <t>A9524</t>
  </si>
  <si>
    <t>A9526</t>
  </si>
  <si>
    <t>Nitrogen n-13 ammonia</t>
  </si>
  <si>
    <t>A9528</t>
  </si>
  <si>
    <t>A9529</t>
  </si>
  <si>
    <t>A9530</t>
  </si>
  <si>
    <t>A9531</t>
  </si>
  <si>
    <t>I131 max 100uci</t>
  </si>
  <si>
    <t>A9532</t>
  </si>
  <si>
    <t>A9537</t>
  </si>
  <si>
    <t>Tc99m mebrofenin</t>
  </si>
  <si>
    <t>A9538</t>
  </si>
  <si>
    <t>Tc99m pyrophosphate</t>
  </si>
  <si>
    <t>A9539</t>
  </si>
  <si>
    <t>Tc99m pentetate</t>
  </si>
  <si>
    <t>A9540</t>
  </si>
  <si>
    <t>Tc99m maa</t>
  </si>
  <si>
    <t>A9541</t>
  </si>
  <si>
    <t>Tc99m sulfur colloid</t>
  </si>
  <si>
    <t>A9542</t>
  </si>
  <si>
    <t>A9543</t>
  </si>
  <si>
    <t>A9546</t>
  </si>
  <si>
    <t>Co57/58</t>
  </si>
  <si>
    <t>A9547</t>
  </si>
  <si>
    <t>In111 oxyquinoline</t>
  </si>
  <si>
    <t>A9548</t>
  </si>
  <si>
    <t>In111 pentetate</t>
  </si>
  <si>
    <t>A9551</t>
  </si>
  <si>
    <t>Tc99m succimer</t>
  </si>
  <si>
    <t>A9552</t>
  </si>
  <si>
    <t>F18 fdg</t>
  </si>
  <si>
    <t>A9553</t>
  </si>
  <si>
    <t>Cr51 chromate</t>
  </si>
  <si>
    <t>A9554</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</si>
  <si>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</si>
  <si>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</si>
  <si>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</si>
  <si>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</si>
  <si>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</si>
  <si>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</si>
  <si>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</si>
  <si>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</si>
  <si>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</si>
  <si>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</si>
  <si>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</si>
  <si>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</si>
  <si>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</si>
  <si>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</si>
  <si>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</si>
  <si>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</si>
  <si>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</si>
  <si>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</si>
  <si>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</si>
  <si>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</si>
  <si>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A9568</t>
  </si>
  <si>
    <t>Technetium tc99m arcitumomab</t>
  </si>
  <si>
    <t>A9569</t>
  </si>
  <si>
    <t>Technetium tc-99m auto wbc</t>
  </si>
  <si>
    <t>A9570</t>
  </si>
  <si>
    <t>Indium in-111 auto wbc</t>
  </si>
  <si>
    <t>A9571</t>
  </si>
  <si>
    <t>Indium in-111 auto platelet</t>
  </si>
  <si>
    <t>A9572</t>
  </si>
  <si>
    <t>Indium in-111 pentetreotide</t>
  </si>
  <si>
    <t>A9575</t>
  </si>
  <si>
    <t>Inj gadoterate meglumi 0.1ml</t>
  </si>
  <si>
    <t>A9576</t>
  </si>
  <si>
    <t>Inj prohance multipack</t>
  </si>
  <si>
    <t>A9577</t>
  </si>
  <si>
    <t>Inj multihance</t>
  </si>
  <si>
    <t>A9578</t>
  </si>
  <si>
    <t>Inj multihance multipack</t>
  </si>
  <si>
    <t>A9579</t>
  </si>
  <si>
    <t>A9581</t>
  </si>
  <si>
    <t>Gadoxetate disodium inj</t>
  </si>
  <si>
    <t>A9582</t>
  </si>
  <si>
    <t>Iodine i-123 iobenguane</t>
  </si>
  <si>
    <t>A9583</t>
  </si>
  <si>
    <t>Gadofosveset trisodium inj</t>
  </si>
  <si>
    <t>A9584</t>
  </si>
  <si>
    <t>A9585</t>
  </si>
  <si>
    <t>A9586</t>
  </si>
  <si>
    <t>Florbetapir f18</t>
  </si>
  <si>
    <t>A9587</t>
  </si>
  <si>
    <t>Gallium ga-68</t>
  </si>
  <si>
    <t>A9588</t>
  </si>
  <si>
    <t>Fluciclovine f-18</t>
  </si>
  <si>
    <t>A9589</t>
  </si>
  <si>
    <t>Insti hexaminolevulinate hcl</t>
  </si>
  <si>
    <t>A9590</t>
  </si>
  <si>
    <t>Iodine i-131 iobenguane 1mci</t>
  </si>
  <si>
    <t>A9591</t>
  </si>
  <si>
    <t>Fluoroestradiol f 18</t>
  </si>
  <si>
    <t>A9592</t>
  </si>
  <si>
    <t>Copper cu 64 dotatate diag</t>
  </si>
  <si>
    <t>A9593</t>
  </si>
  <si>
    <t>Gallium ga-68 psma-11 ucsf</t>
  </si>
  <si>
    <t>A9594</t>
  </si>
  <si>
    <t>A9600</t>
  </si>
  <si>
    <t>Sr89 strontium</t>
  </si>
  <si>
    <t>A9604</t>
  </si>
  <si>
    <t>Sm 153 lexidronam</t>
  </si>
  <si>
    <t>A9606</t>
  </si>
  <si>
    <t>Radium ra223 dichloride ther</t>
  </si>
  <si>
    <t>B4105</t>
  </si>
  <si>
    <t>Enzyme cartridge enteral nut</t>
  </si>
  <si>
    <t>B4185</t>
  </si>
  <si>
    <t>Pn soln nos 10 grams lipids</t>
  </si>
  <si>
    <t>B4187</t>
  </si>
  <si>
    <t>C1052</t>
  </si>
  <si>
    <t>C1062</t>
  </si>
  <si>
    <t>Intravertebral fx aug impl</t>
  </si>
  <si>
    <t>C1716</t>
  </si>
  <si>
    <t>C1717</t>
  </si>
  <si>
    <t>C1719</t>
  </si>
  <si>
    <t>C1748</t>
  </si>
  <si>
    <t>C1761</t>
  </si>
  <si>
    <t>C1765</t>
  </si>
  <si>
    <t>Adhesion barrier</t>
  </si>
  <si>
    <t>C1823</t>
  </si>
  <si>
    <t>C1825</t>
  </si>
  <si>
    <t>C1849</t>
  </si>
  <si>
    <t>C1890</t>
  </si>
  <si>
    <t>No device w/dev-intensive px</t>
  </si>
  <si>
    <t>C2613</t>
  </si>
  <si>
    <t>Lung bx plug w/del sys</t>
  </si>
  <si>
    <t>C2616</t>
  </si>
  <si>
    <t>C2634</t>
  </si>
  <si>
    <t>C2635</t>
  </si>
  <si>
    <t>C2636</t>
  </si>
  <si>
    <t>C2638</t>
  </si>
  <si>
    <t>C2639</t>
  </si>
  <si>
    <t>C2640</t>
  </si>
  <si>
    <t>C2641</t>
  </si>
  <si>
    <t>C2642</t>
  </si>
  <si>
    <t>C2643</t>
  </si>
  <si>
    <t>C2645</t>
  </si>
  <si>
    <t>C2698</t>
  </si>
  <si>
    <t>C2699</t>
  </si>
  <si>
    <t>C5271</t>
  </si>
  <si>
    <t>Low cost skin substitute app</t>
  </si>
  <si>
    <t>C5272</t>
  </si>
  <si>
    <t>C5273</t>
  </si>
  <si>
    <t>C5274</t>
  </si>
  <si>
    <t>C5275</t>
  </si>
  <si>
    <t>C5276</t>
  </si>
  <si>
    <t>C5277</t>
  </si>
  <si>
    <t>C5278</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</si>
  <si>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</si>
  <si>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</si>
  <si>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</si>
  <si>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</si>
  <si>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</si>
  <si>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</si>
  <si>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</si>
  <si>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</si>
  <si>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</si>
  <si>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</si>
  <si>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</si>
  <si>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</si>
  <si>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</si>
  <si>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</si>
  <si>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</si>
  <si>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</si>
  <si>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</si>
  <si>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</si>
  <si>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</si>
  <si>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</si>
  <si>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</si>
  <si>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</si>
  <si>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</si>
  <si>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</si>
  <si>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</si>
  <si>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</si>
  <si>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</si>
  <si>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</si>
  <si>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</si>
  <si>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</si>
  <si>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</si>
  <si>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</si>
  <si>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</si>
  <si>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Cad breast mri</t>
  </si>
  <si>
    <t>C8957</t>
  </si>
  <si>
    <t>C9046</t>
  </si>
  <si>
    <t>Cocaine hcl nasal solution</t>
  </si>
  <si>
    <t>C9047</t>
  </si>
  <si>
    <t>C9067</t>
  </si>
  <si>
    <t>Gallium ga-68 dotatoc</t>
  </si>
  <si>
    <t>Bevacizumab injection</t>
  </si>
  <si>
    <t>C9462</t>
  </si>
  <si>
    <t>C9482</t>
  </si>
  <si>
    <t>Sotalol hydrochloride iv</t>
  </si>
  <si>
    <t>C9488</t>
  </si>
  <si>
    <t>Conivaptan hcl</t>
  </si>
  <si>
    <t>C9600</t>
  </si>
  <si>
    <t>Perc drug-el cor stent sing</t>
  </si>
  <si>
    <t>C9601</t>
  </si>
  <si>
    <t>Perc drug-el cor stent bran</t>
  </si>
  <si>
    <t>C9602</t>
  </si>
  <si>
    <t>Perc d-e cor stent ather s</t>
  </si>
  <si>
    <t>C9603</t>
  </si>
  <si>
    <t>Perc d-e cor stent ather br</t>
  </si>
  <si>
    <t>C9604</t>
  </si>
  <si>
    <t>Perc d-e cor revasc t cabg s</t>
  </si>
  <si>
    <t>C9605</t>
  </si>
  <si>
    <t>Perc d-e cor revasc t cabg b</t>
  </si>
  <si>
    <t>C9606</t>
  </si>
  <si>
    <t>Perc d-e cor revasc w ami s</t>
  </si>
  <si>
    <t>C9607</t>
  </si>
  <si>
    <t>Perc d-e cor revasc chro sin</t>
  </si>
  <si>
    <t>C9608</t>
  </si>
  <si>
    <t>Perc d-e cor revasc chro add</t>
  </si>
  <si>
    <t>C9725</t>
  </si>
  <si>
    <t>Place endorectal app</t>
  </si>
  <si>
    <t>C9726</t>
  </si>
  <si>
    <t>C9727</t>
  </si>
  <si>
    <t>Insert palate implants</t>
  </si>
  <si>
    <t>C9728</t>
  </si>
  <si>
    <t>C9733</t>
  </si>
  <si>
    <t>Non-ophthalmic fva</t>
  </si>
  <si>
    <t>C9734</t>
  </si>
  <si>
    <t>C9738</t>
  </si>
  <si>
    <t>Blue light cysto imag agent</t>
  </si>
  <si>
    <t>C9739</t>
  </si>
  <si>
    <t>Cystoscopy prostatic imp 1-3</t>
  </si>
  <si>
    <t>C9740</t>
  </si>
  <si>
    <t>Cysto impl 4 or more</t>
  </si>
  <si>
    <t>C9751</t>
  </si>
  <si>
    <t>C9752</t>
  </si>
  <si>
    <t>Intraosseous des lumb/sacrum</t>
  </si>
  <si>
    <t>C9753</t>
  </si>
  <si>
    <t>Intraosseous destruct add'l</t>
  </si>
  <si>
    <t>C9756</t>
  </si>
  <si>
    <t>Fluorescence lymph map w/icg</t>
  </si>
  <si>
    <t>C9757</t>
  </si>
  <si>
    <t>Spine/lumbar disk surgery</t>
  </si>
  <si>
    <t>C9758</t>
  </si>
  <si>
    <t>C9759</t>
  </si>
  <si>
    <t>Transcath intraop microinf</t>
  </si>
  <si>
    <t>C9760</t>
  </si>
  <si>
    <t>Non-blind interatrial shunt</t>
  </si>
  <si>
    <t>C9761</t>
  </si>
  <si>
    <t>C9762</t>
  </si>
  <si>
    <t>Cardiac mri seg dys strain</t>
  </si>
  <si>
    <t>C9763</t>
  </si>
  <si>
    <t>Cardiac mri seg dys stress</t>
  </si>
  <si>
    <t>C9764</t>
  </si>
  <si>
    <t>Revasc intravasc lithotripsy</t>
  </si>
  <si>
    <t>C9765</t>
  </si>
  <si>
    <t>Revasc intra lithotrip-stent</t>
  </si>
  <si>
    <t>C9766</t>
  </si>
  <si>
    <t>Revasc intra lithotrip-ather</t>
  </si>
  <si>
    <t>C9767</t>
  </si>
  <si>
    <t>Revasc lithotrip-stent-ather</t>
  </si>
  <si>
    <t>C9768</t>
  </si>
  <si>
    <t>Endo us-guide hep porto grad</t>
  </si>
  <si>
    <t>C9769</t>
  </si>
  <si>
    <t>Cysto w/temp pros implant</t>
  </si>
  <si>
    <t>C9770</t>
  </si>
  <si>
    <t>1561</t>
  </si>
  <si>
    <t>C9771</t>
  </si>
  <si>
    <t>Nsl/sins cryo post nasal tis</t>
  </si>
  <si>
    <t>C9772</t>
  </si>
  <si>
    <t>Revasc lithotrip tibi/perone</t>
  </si>
  <si>
    <t>C9773</t>
  </si>
  <si>
    <t>Revasc lithotr-stent tib/per</t>
  </si>
  <si>
    <t>C9774</t>
  </si>
  <si>
    <t>Revasc lithotr-ather tib/per</t>
  </si>
  <si>
    <t>C9775</t>
  </si>
  <si>
    <t>Revasc lith-sten-ath tib/per</t>
  </si>
  <si>
    <t>C9777</t>
  </si>
  <si>
    <t>Esophag mucosal integ add-on</t>
  </si>
  <si>
    <t>C9778</t>
  </si>
  <si>
    <t>C9803</t>
  </si>
  <si>
    <t>E0100</t>
  </si>
  <si>
    <t>Cane adjust/fixed with tip</t>
  </si>
  <si>
    <t>E0105</t>
  </si>
  <si>
    <t>Cane adjust/fixed quad/3 pro</t>
  </si>
  <si>
    <t>E0110</t>
  </si>
  <si>
    <t>Crutch forearm pair</t>
  </si>
  <si>
    <t>E0111</t>
  </si>
  <si>
    <t>Crutch forearm each</t>
  </si>
  <si>
    <t>E0112</t>
  </si>
  <si>
    <t>Crutch underarm pair wood</t>
  </si>
  <si>
    <t>E0113</t>
  </si>
  <si>
    <t>Crutch underarm each wood</t>
  </si>
  <si>
    <t>E0114</t>
  </si>
  <si>
    <t>Crutch underarm pair no wood</t>
  </si>
  <si>
    <t>E0116</t>
  </si>
  <si>
    <t>Crutch underarm each no wood</t>
  </si>
  <si>
    <t>E0117</t>
  </si>
  <si>
    <t>Underarm springassist crutch</t>
  </si>
  <si>
    <t>E0130</t>
  </si>
  <si>
    <t>Walker rigid adjust/fixed ht</t>
  </si>
  <si>
    <t>E0135</t>
  </si>
  <si>
    <t>Walker folding adjust/fixed</t>
  </si>
  <si>
    <t>E0140</t>
  </si>
  <si>
    <t>Walker w trunk support</t>
  </si>
  <si>
    <t>E0141</t>
  </si>
  <si>
    <t>Rigid wheeled walker adj/fix</t>
  </si>
  <si>
    <t>E0143</t>
  </si>
  <si>
    <t>Walker folding wheeled w/o s</t>
  </si>
  <si>
    <t>E0144</t>
  </si>
  <si>
    <t>Enclosed walker w rear seat</t>
  </si>
  <si>
    <t>E0147</t>
  </si>
  <si>
    <t>Walker variable wheel resist</t>
  </si>
  <si>
    <t>E0148</t>
  </si>
  <si>
    <t>Heavyduty walker no wheels</t>
  </si>
  <si>
    <t>E0149</t>
  </si>
  <si>
    <t>Heavy duty wheeled walker</t>
  </si>
  <si>
    <t>E0153</t>
  </si>
  <si>
    <t>Forearm crutch platform atta</t>
  </si>
  <si>
    <t>E0154</t>
  </si>
  <si>
    <t>Walker platform attachment</t>
  </si>
  <si>
    <t>E0155</t>
  </si>
  <si>
    <t>E0156</t>
  </si>
  <si>
    <t>Walker seat attachment</t>
  </si>
  <si>
    <t>E0157</t>
  </si>
  <si>
    <t>Walker crutch attachment</t>
  </si>
  <si>
    <t>E0158</t>
  </si>
  <si>
    <t>Walker leg extenders set of4</t>
  </si>
  <si>
    <t>E0159</t>
  </si>
  <si>
    <t>Brake for wheeled walker</t>
  </si>
  <si>
    <t>E0160</t>
  </si>
  <si>
    <t>Sitz type bath or equipment</t>
  </si>
  <si>
    <t>E0161</t>
  </si>
  <si>
    <t>Sitz bath/equipment w/faucet</t>
  </si>
  <si>
    <t>E0162</t>
  </si>
  <si>
    <t>Sitz bath chair</t>
  </si>
  <si>
    <t>E0163</t>
  </si>
  <si>
    <t>Commode chair with fixed arm</t>
  </si>
  <si>
    <t>E0165</t>
  </si>
  <si>
    <t>Commode chair with detacharm</t>
  </si>
  <si>
    <t>E0167</t>
  </si>
  <si>
    <t>Commode chair pail or pan</t>
  </si>
  <si>
    <t>E0168</t>
  </si>
  <si>
    <t>Heavyduty/wide commode chair</t>
  </si>
  <si>
    <t>E0170</t>
  </si>
  <si>
    <t>Commode chair electric</t>
  </si>
  <si>
    <t>E0171</t>
  </si>
  <si>
    <t>Commode chair non-electric</t>
  </si>
  <si>
    <t>E0175</t>
  </si>
  <si>
    <t>Commode chair foot rest</t>
  </si>
  <si>
    <t>E0181</t>
  </si>
  <si>
    <t>Press pad alternating w/ pum</t>
  </si>
  <si>
    <t>E0182</t>
  </si>
  <si>
    <t>E0184</t>
  </si>
  <si>
    <t>Dry pressure mattress</t>
  </si>
  <si>
    <t>E0185</t>
  </si>
  <si>
    <t>Gel pressure mattress pad</t>
  </si>
  <si>
    <t>E0186</t>
  </si>
  <si>
    <t>Air pressure mattress</t>
  </si>
  <si>
    <t>E0187</t>
  </si>
  <si>
    <t>Water pressure mattress</t>
  </si>
  <si>
    <t>E0188</t>
  </si>
  <si>
    <t>Synthetic sheepskin pad</t>
  </si>
  <si>
    <t>E0189</t>
  </si>
  <si>
    <t>Lambswool sheepskin pad</t>
  </si>
  <si>
    <t>E0191</t>
  </si>
  <si>
    <t>Protector heel or elbow</t>
  </si>
  <si>
    <t>E0193</t>
  </si>
  <si>
    <t>Powered air flotation bed</t>
  </si>
  <si>
    <t>E0194</t>
  </si>
  <si>
    <t>Air fluidized bed</t>
  </si>
  <si>
    <t>E0196</t>
  </si>
  <si>
    <t>Gel pressure mattress</t>
  </si>
  <si>
    <t>E0197</t>
  </si>
  <si>
    <t>Air pressure pad for mattres</t>
  </si>
  <si>
    <t>E0198</t>
  </si>
  <si>
    <t>Water pressure pad for mattr</t>
  </si>
  <si>
    <t>E0199</t>
  </si>
  <si>
    <t>Dry pressure pad for mattres</t>
  </si>
  <si>
    <t>E0200</t>
  </si>
  <si>
    <t>Heat lamp without stand</t>
  </si>
  <si>
    <t>E0202</t>
  </si>
  <si>
    <t>Phototherapy light w/ photom</t>
  </si>
  <si>
    <t>E0205</t>
  </si>
  <si>
    <t>Heat lamp with stand</t>
  </si>
  <si>
    <t>E0210</t>
  </si>
  <si>
    <t>Electric heat pad standard</t>
  </si>
  <si>
    <t>E0215</t>
  </si>
  <si>
    <t>Electric heat pad moist</t>
  </si>
  <si>
    <t>E0217</t>
  </si>
  <si>
    <t>Water circ heat pad w pump</t>
  </si>
  <si>
    <t>E0225</t>
  </si>
  <si>
    <t>Hydrocollator unit</t>
  </si>
  <si>
    <t>E0235</t>
  </si>
  <si>
    <t>Paraffin bath unit portable</t>
  </si>
  <si>
    <t>E0236</t>
  </si>
  <si>
    <t>Pump for water circulating p</t>
  </si>
  <si>
    <t>E0239</t>
  </si>
  <si>
    <t>Hydrocollator unit portable</t>
  </si>
  <si>
    <t>E0249</t>
  </si>
  <si>
    <t>Pad water circulating heat u</t>
  </si>
  <si>
    <t>E0250</t>
  </si>
  <si>
    <t>Hosp bed fixed ht w/ mattres</t>
  </si>
  <si>
    <t>E0251</t>
  </si>
  <si>
    <t>Hosp bed fixd ht w/o mattres</t>
  </si>
  <si>
    <t>E0255</t>
  </si>
  <si>
    <t>Hospital bed var ht w/ mattr</t>
  </si>
  <si>
    <t>E0256</t>
  </si>
  <si>
    <t>Hospital bed var ht w/o matt</t>
  </si>
  <si>
    <t>E0260</t>
  </si>
  <si>
    <t>Hosp bed semi-electr w/ matt</t>
  </si>
  <si>
    <t>E0261</t>
  </si>
  <si>
    <t>Hosp bed semi-electr w/o mat</t>
  </si>
  <si>
    <t>E0265</t>
  </si>
  <si>
    <t>Hosp bed total electr w/ mat</t>
  </si>
  <si>
    <t>E0266</t>
  </si>
  <si>
    <t>Hosp bed total elec w/o matt</t>
  </si>
  <si>
    <t>E0271</t>
  </si>
  <si>
    <t>Mattress innerspring</t>
  </si>
  <si>
    <t>E0272</t>
  </si>
  <si>
    <t>Mattress foam rubber</t>
  </si>
  <si>
    <t>E0275</t>
  </si>
  <si>
    <t>Bed pan standard</t>
  </si>
  <si>
    <t>E0276</t>
  </si>
  <si>
    <t>Bed pan fracture</t>
  </si>
  <si>
    <t>E0277</t>
  </si>
  <si>
    <t>Powered pres-redu air mattrs</t>
  </si>
  <si>
    <t>E0280</t>
  </si>
  <si>
    <t>Bed cradle</t>
  </si>
  <si>
    <t>E0290</t>
  </si>
  <si>
    <t>Hosp bed fx ht w/o rails w/m</t>
  </si>
  <si>
    <t>E0291</t>
  </si>
  <si>
    <t>Hosp bed fx ht w/o rail w/o</t>
  </si>
  <si>
    <t>E0292</t>
  </si>
  <si>
    <t>Hosp bed var ht no sr w/matt</t>
  </si>
  <si>
    <t>E0293</t>
  </si>
  <si>
    <t>Hosp bed var ht no sr no mat</t>
  </si>
  <si>
    <t>E0294</t>
  </si>
  <si>
    <t>Hosp bed semi-elect w/ mattr</t>
  </si>
  <si>
    <t>E0295</t>
  </si>
  <si>
    <t>Hosp bed semi-elect w/o matt</t>
  </si>
  <si>
    <t>E0296</t>
  </si>
  <si>
    <t>Hosp bed total elect w/ matt</t>
  </si>
  <si>
    <t>E0297</t>
  </si>
  <si>
    <t>Hosp bed total elect w/o mat</t>
  </si>
  <si>
    <t>E0300</t>
  </si>
  <si>
    <t>Enclosed ped crib hosp grade</t>
  </si>
  <si>
    <t>E0301</t>
  </si>
  <si>
    <t>E0302</t>
  </si>
  <si>
    <t>Ex hd hosp bed &gt; 600 lbs</t>
  </si>
  <si>
    <t>E0303</t>
  </si>
  <si>
    <t>Hosp bed hvy dty xtra wide</t>
  </si>
  <si>
    <t>E0304</t>
  </si>
  <si>
    <t>Hosp bed xtra hvy dty x wide</t>
  </si>
  <si>
    <t>E0305</t>
  </si>
  <si>
    <t>Rails bed side half length</t>
  </si>
  <si>
    <t>E0310</t>
  </si>
  <si>
    <t>Rails bed side full length</t>
  </si>
  <si>
    <t>E0316</t>
  </si>
  <si>
    <t>Bed safety enclosure</t>
  </si>
  <si>
    <t>E0325</t>
  </si>
  <si>
    <t>Urinal male jug-type</t>
  </si>
  <si>
    <t>E0326</t>
  </si>
  <si>
    <t>Urinal female jug-type</t>
  </si>
  <si>
    <t>E0371</t>
  </si>
  <si>
    <t>Nonpower mattress overlay</t>
  </si>
  <si>
    <t>E0372</t>
  </si>
  <si>
    <t>Powered air mattress overlay</t>
  </si>
  <si>
    <t>E0373</t>
  </si>
  <si>
    <t>Nonpowered pressure mattress</t>
  </si>
  <si>
    <t>E0424</t>
  </si>
  <si>
    <t>Stationary compressed gas 02</t>
  </si>
  <si>
    <t>E0431</t>
  </si>
  <si>
    <t>Portable gaseous 02</t>
  </si>
  <si>
    <t>E0433</t>
  </si>
  <si>
    <t>Portable liquid oxygen sys</t>
  </si>
  <si>
    <t>E0434</t>
  </si>
  <si>
    <t>Portable liquid 02</t>
  </si>
  <si>
    <t>E0439</t>
  </si>
  <si>
    <t>Stationary liquid 02</t>
  </si>
  <si>
    <t>E0441</t>
  </si>
  <si>
    <t>E0442</t>
  </si>
  <si>
    <t>E0443</t>
  </si>
  <si>
    <t>E0444</t>
  </si>
  <si>
    <t>E0447</t>
  </si>
  <si>
    <t>E0462</t>
  </si>
  <si>
    <t>Rocking bed w/ or w/o side r</t>
  </si>
  <si>
    <t>E0465</t>
  </si>
  <si>
    <t>Home vent invasive interface</t>
  </si>
  <si>
    <t>E0466</t>
  </si>
  <si>
    <t>Home vent non-invasive inter</t>
  </si>
  <si>
    <t>E0467</t>
  </si>
  <si>
    <t>Home vent multi-function</t>
  </si>
  <si>
    <t>E0470</t>
  </si>
  <si>
    <t>Rad w/o backup non-inv intfc</t>
  </si>
  <si>
    <t>E0471</t>
  </si>
  <si>
    <t>Rad w/backup non inv intrfc</t>
  </si>
  <si>
    <t>E0472</t>
  </si>
  <si>
    <t>Rad w backup invasive intrfc</t>
  </si>
  <si>
    <t>E0480</t>
  </si>
  <si>
    <t>Percussor elect/pneum home m</t>
  </si>
  <si>
    <t>E0482</t>
  </si>
  <si>
    <t>Cough stimulating device</t>
  </si>
  <si>
    <t>E0483</t>
  </si>
  <si>
    <t>Hi freq chest wall oscil sys</t>
  </si>
  <si>
    <t>E0484</t>
  </si>
  <si>
    <t>Non-elec oscillatory pep dvc</t>
  </si>
  <si>
    <t>E0500</t>
  </si>
  <si>
    <t>Ippb all types</t>
  </si>
  <si>
    <t>E0550</t>
  </si>
  <si>
    <t>Humidif extens supple w ippb</t>
  </si>
  <si>
    <t>E0560</t>
  </si>
  <si>
    <t>Humidifier supplemental w/ i</t>
  </si>
  <si>
    <t>E0561</t>
  </si>
  <si>
    <t>Humidifier nonheated w pap</t>
  </si>
  <si>
    <t>E0562</t>
  </si>
  <si>
    <t>Humidifier heated used w pap</t>
  </si>
  <si>
    <t>E0565</t>
  </si>
  <si>
    <t>Compressor air power source</t>
  </si>
  <si>
    <t>E0570</t>
  </si>
  <si>
    <t>Nebulizer with compression</t>
  </si>
  <si>
    <t>E0572</t>
  </si>
  <si>
    <t>Aerosol compressor adjust pr</t>
  </si>
  <si>
    <t>E0574</t>
  </si>
  <si>
    <t>Ultrasonic generator w svneb</t>
  </si>
  <si>
    <t>E0575</t>
  </si>
  <si>
    <t>Nebulizer ultrasonic</t>
  </si>
  <si>
    <t>E0580</t>
  </si>
  <si>
    <t>Nebulizer for use w/ regulat</t>
  </si>
  <si>
    <t>E0585</t>
  </si>
  <si>
    <t>Nebulizer w/ compressor &amp; he</t>
  </si>
  <si>
    <t>E0600</t>
  </si>
  <si>
    <t>Suction pump portab hom modl</t>
  </si>
  <si>
    <t>E0601</t>
  </si>
  <si>
    <t>Cont airway pressure device</t>
  </si>
  <si>
    <t>E0602</t>
  </si>
  <si>
    <t>Manual breast pump</t>
  </si>
  <si>
    <t>E0605</t>
  </si>
  <si>
    <t>Vaporizer room type</t>
  </si>
  <si>
    <t>E0606</t>
  </si>
  <si>
    <t>Drainage board postural</t>
  </si>
  <si>
    <t>E0607</t>
  </si>
  <si>
    <t>Blood glucose monitor home</t>
  </si>
  <si>
    <t>E0610</t>
  </si>
  <si>
    <t>Pacemaker monitr audible/vis</t>
  </si>
  <si>
    <t>E0615</t>
  </si>
  <si>
    <t>Pacemaker monitr digital/vis</t>
  </si>
  <si>
    <t>E0617</t>
  </si>
  <si>
    <t>Automatic ext defibrillator</t>
  </si>
  <si>
    <t>E0618</t>
  </si>
  <si>
    <t>Apnea monitor</t>
  </si>
  <si>
    <t>E0620</t>
  </si>
  <si>
    <t>Cap bld skin piercing laser</t>
  </si>
  <si>
    <t>E0621</t>
  </si>
  <si>
    <t>Patient lift sling or seat</t>
  </si>
  <si>
    <t>E0627</t>
  </si>
  <si>
    <t>E0629</t>
  </si>
  <si>
    <t>E0630</t>
  </si>
  <si>
    <t>Patient lift hydraulic</t>
  </si>
  <si>
    <t>E0635</t>
  </si>
  <si>
    <t>Patient lift electric</t>
  </si>
  <si>
    <t>E0636</t>
  </si>
  <si>
    <t>Pt support &amp; positioning sys</t>
  </si>
  <si>
    <t>E0639</t>
  </si>
  <si>
    <t>Moveable patient lift system</t>
  </si>
  <si>
    <t>E0640</t>
  </si>
  <si>
    <t>Fixed patient lift system</t>
  </si>
  <si>
    <t>E0650</t>
  </si>
  <si>
    <t>Pneuma compresor non-segment</t>
  </si>
  <si>
    <t>E0651</t>
  </si>
  <si>
    <t>Pneum compressor segmental</t>
  </si>
  <si>
    <t>E0652</t>
  </si>
  <si>
    <t>Pneum compres w/cal pressure</t>
  </si>
  <si>
    <t>E0655</t>
  </si>
  <si>
    <t>Pneumatic appliance half arm</t>
  </si>
  <si>
    <t>E0656</t>
  </si>
  <si>
    <t>Segmental pneumatic trunk</t>
  </si>
  <si>
    <t>E0657</t>
  </si>
  <si>
    <t>Segmental pneumatic chest</t>
  </si>
  <si>
    <t>E0660</t>
  </si>
  <si>
    <t>Pneumatic appliance full leg</t>
  </si>
  <si>
    <t>E0665</t>
  </si>
  <si>
    <t>Pneumatic appliance full arm</t>
  </si>
  <si>
    <t>E0666</t>
  </si>
  <si>
    <t>Pneumatic appliance half leg</t>
  </si>
  <si>
    <t>E0667</t>
  </si>
  <si>
    <t>Seg pneumatic appl full leg</t>
  </si>
  <si>
    <t>E0668</t>
  </si>
  <si>
    <t>Seg pneumatic appl full arm</t>
  </si>
  <si>
    <t>E0669</t>
  </si>
  <si>
    <t>Seg pneumatic appli half leg</t>
  </si>
  <si>
    <t>E0670</t>
  </si>
  <si>
    <t>Seg pneum int legs/trunk</t>
  </si>
  <si>
    <t>E0671</t>
  </si>
  <si>
    <t>Pressure pneum appl full leg</t>
  </si>
  <si>
    <t>E0672</t>
  </si>
  <si>
    <t>Pressure pneum appl full arm</t>
  </si>
  <si>
    <t>E0673</t>
  </si>
  <si>
    <t>Pressure pneum appl half leg</t>
  </si>
  <si>
    <t>E0675</t>
  </si>
  <si>
    <t>Pneumatic compression device</t>
  </si>
  <si>
    <t>E0691</t>
  </si>
  <si>
    <t>Uvl pnl 2 sq ft or less</t>
  </si>
  <si>
    <t>E0692</t>
  </si>
  <si>
    <t>Uvl sys panel 4 ft</t>
  </si>
  <si>
    <t>E0693</t>
  </si>
  <si>
    <t>Uvl sys panel 6 ft</t>
  </si>
  <si>
    <t>E0694</t>
  </si>
  <si>
    <t>Uvl md cabinet sys 6 ft</t>
  </si>
  <si>
    <t>E0705</t>
  </si>
  <si>
    <t>Transfer device</t>
  </si>
  <si>
    <t>E0720</t>
  </si>
  <si>
    <t>Tens two lead</t>
  </si>
  <si>
    <t>E0730</t>
  </si>
  <si>
    <t>Tens four lead</t>
  </si>
  <si>
    <t>E0731</t>
  </si>
  <si>
    <t>Conductive garment for tens/</t>
  </si>
  <si>
    <t>E0740</t>
  </si>
  <si>
    <t>Non-implant pelv flr e-stim</t>
  </si>
  <si>
    <t>E0744</t>
  </si>
  <si>
    <t>Neuromuscular stim for scoli</t>
  </si>
  <si>
    <t>E0745</t>
  </si>
  <si>
    <t>Neuromuscular stim for shock</t>
  </si>
  <si>
    <t>E0747</t>
  </si>
  <si>
    <t>Elec osteogen stim not spine</t>
  </si>
  <si>
    <t>E0748</t>
  </si>
  <si>
    <t>Elec osteogen stim spinal</t>
  </si>
  <si>
    <t>E0749</t>
  </si>
  <si>
    <t>Elec osteogen stim implanted</t>
  </si>
  <si>
    <t>E0760</t>
  </si>
  <si>
    <t>Osteogen ultrasound stimltor</t>
  </si>
  <si>
    <t>E0762</t>
  </si>
  <si>
    <t>Trans elec jt stim dev sys</t>
  </si>
  <si>
    <t>E0764</t>
  </si>
  <si>
    <t>Functional neuromuscularstim</t>
  </si>
  <si>
    <t>E0765</t>
  </si>
  <si>
    <t>Nerve stimulator for tx n&amp;v</t>
  </si>
  <si>
    <t>E0766</t>
  </si>
  <si>
    <t>Elec stim cancer treatment</t>
  </si>
  <si>
    <t>E0776</t>
  </si>
  <si>
    <t>Iv pole</t>
  </si>
  <si>
    <t>E0779</t>
  </si>
  <si>
    <t>Amb infusion pump mechanical</t>
  </si>
  <si>
    <t>E0780</t>
  </si>
  <si>
    <t>Mech amb infusion pump &lt;8hrs</t>
  </si>
  <si>
    <t>E0781</t>
  </si>
  <si>
    <t>External ambulatory infus pu</t>
  </si>
  <si>
    <t>E0782</t>
  </si>
  <si>
    <t>Non-programble infusion pump</t>
  </si>
  <si>
    <t>E0783</t>
  </si>
  <si>
    <t>Programmable infusion pump</t>
  </si>
  <si>
    <t>E0784</t>
  </si>
  <si>
    <t>Ext amb infusn pump insulin</t>
  </si>
  <si>
    <t>E0785</t>
  </si>
  <si>
    <t>Replacement impl pump cathet</t>
  </si>
  <si>
    <t>E0786</t>
  </si>
  <si>
    <t>Implantable pump replacement</t>
  </si>
  <si>
    <t>E0787</t>
  </si>
  <si>
    <t>Cgs dose adj insulin inf pmp</t>
  </si>
  <si>
    <t>E0791</t>
  </si>
  <si>
    <t>Parenteral infusion pump sta</t>
  </si>
  <si>
    <t>E0840</t>
  </si>
  <si>
    <t>Tract frame attach headboard</t>
  </si>
  <si>
    <t>E0849</t>
  </si>
  <si>
    <t>Cervical pneum trac equip</t>
  </si>
  <si>
    <t>E0850</t>
  </si>
  <si>
    <t>Traction stand free standing</t>
  </si>
  <si>
    <t>E0855</t>
  </si>
  <si>
    <t>Cervical traction equipment</t>
  </si>
  <si>
    <t>E0856</t>
  </si>
  <si>
    <t>Cervic collar w air bladders</t>
  </si>
  <si>
    <t>E0860</t>
  </si>
  <si>
    <t>Tract equip cervical tract</t>
  </si>
  <si>
    <t>E0870</t>
  </si>
  <si>
    <t>Tract frame attach footboard</t>
  </si>
  <si>
    <t>E0880</t>
  </si>
  <si>
    <t>Trac stand free stand extrem</t>
  </si>
  <si>
    <t>E0890</t>
  </si>
  <si>
    <t>Traction frame attach pelvic</t>
  </si>
  <si>
    <t>E0900</t>
  </si>
  <si>
    <t>Trac stand free stand pelvic</t>
  </si>
  <si>
    <t>E0910</t>
  </si>
  <si>
    <t>Trapeze bar attached to bed</t>
  </si>
  <si>
    <t>E0911</t>
  </si>
  <si>
    <t>Hd trapeze bar attach to bed</t>
  </si>
  <si>
    <t>E0912</t>
  </si>
  <si>
    <t>Hd trapeze bar free standing</t>
  </si>
  <si>
    <t>E0920</t>
  </si>
  <si>
    <t>Fracture frame attached to b</t>
  </si>
  <si>
    <t>E0930</t>
  </si>
  <si>
    <t>Fracture frame free standing</t>
  </si>
  <si>
    <t>E0935</t>
  </si>
  <si>
    <t>Cont pas motion exercise dev</t>
  </si>
  <si>
    <t>E0940</t>
  </si>
  <si>
    <t>Trapeze bar free standing</t>
  </si>
  <si>
    <t>E0941</t>
  </si>
  <si>
    <t>Gravity assisted traction de</t>
  </si>
  <si>
    <t>E0942</t>
  </si>
  <si>
    <t>Cervical head harness/halter</t>
  </si>
  <si>
    <t>E0944</t>
  </si>
  <si>
    <t>Pelvic belt/harness/boot</t>
  </si>
  <si>
    <t>E0945</t>
  </si>
  <si>
    <t>Belt/harness extremity</t>
  </si>
  <si>
    <t>E0946</t>
  </si>
  <si>
    <t>Fracture frame dual w cross</t>
  </si>
  <si>
    <t>E0947</t>
  </si>
  <si>
    <t>Fracture frame attachmnts pe</t>
  </si>
  <si>
    <t>E0948</t>
  </si>
  <si>
    <t>Fracture frame attachmnts ce</t>
  </si>
  <si>
    <t>E0950</t>
  </si>
  <si>
    <t>Tray</t>
  </si>
  <si>
    <t>E0951</t>
  </si>
  <si>
    <t>Loop heel</t>
  </si>
  <si>
    <t>E0952</t>
  </si>
  <si>
    <t>E0953</t>
  </si>
  <si>
    <t>W/c lateral thigh/knee sup</t>
  </si>
  <si>
    <t>E0954</t>
  </si>
  <si>
    <t>E0955</t>
  </si>
  <si>
    <t>Cushioned headrest</t>
  </si>
  <si>
    <t>E0956</t>
  </si>
  <si>
    <t>W/c lateral trunk/hip suppor</t>
  </si>
  <si>
    <t>E0957</t>
  </si>
  <si>
    <t>W/c medial thigh support</t>
  </si>
  <si>
    <t>E0958</t>
  </si>
  <si>
    <t>Whlchr att- conv 1 arm drive</t>
  </si>
  <si>
    <t>E0959</t>
  </si>
  <si>
    <t>Amputee adapter</t>
  </si>
  <si>
    <t>E0960</t>
  </si>
  <si>
    <t>W/c shoulder harness/straps</t>
  </si>
  <si>
    <t>E0961</t>
  </si>
  <si>
    <t>Wheelchair brake extension</t>
  </si>
  <si>
    <t>E0966</t>
  </si>
  <si>
    <t>Wheelchair head rest extensi</t>
  </si>
  <si>
    <t>E0967</t>
  </si>
  <si>
    <t>Man wc rim/projection rep ea</t>
  </si>
  <si>
    <t>E0968</t>
  </si>
  <si>
    <t>Wheelchair commode seat</t>
  </si>
  <si>
    <t>E0969</t>
  </si>
  <si>
    <t>Wheelchair narrowing device</t>
  </si>
  <si>
    <t>E0971</t>
  </si>
  <si>
    <t>Wheelchair anti-tipping devi</t>
  </si>
  <si>
    <t>E0973</t>
  </si>
  <si>
    <t>W/ch access det adj armrest</t>
  </si>
  <si>
    <t>E0974</t>
  </si>
  <si>
    <t>W/ch access anti-rollback</t>
  </si>
  <si>
    <t>E0978</t>
  </si>
  <si>
    <t>E0980</t>
  </si>
  <si>
    <t>Wheelchair safety vest</t>
  </si>
  <si>
    <t>E0981</t>
  </si>
  <si>
    <t>E0982</t>
  </si>
  <si>
    <t>E0983</t>
  </si>
  <si>
    <t>Add pwr joystick</t>
  </si>
  <si>
    <t>E0984</t>
  </si>
  <si>
    <t>Add pwr tiller</t>
  </si>
  <si>
    <t>E0985</t>
  </si>
  <si>
    <t>W/c seat lift mechanism</t>
  </si>
  <si>
    <t>E0986</t>
  </si>
  <si>
    <t>Man w/c push-rim powr system</t>
  </si>
  <si>
    <t>E0988</t>
  </si>
  <si>
    <t>E0990</t>
  </si>
  <si>
    <t>Wheelchair elevating leg res</t>
  </si>
  <si>
    <t>E0992</t>
  </si>
  <si>
    <t>Wheelchair solid seat insert</t>
  </si>
  <si>
    <t>E0994</t>
  </si>
  <si>
    <t>Wheelchair arm rest</t>
  </si>
  <si>
    <t>E0995</t>
  </si>
  <si>
    <t>E1002</t>
  </si>
  <si>
    <t>Pwr seat tilt</t>
  </si>
  <si>
    <t>E1003</t>
  </si>
  <si>
    <t>Pwr seat recline</t>
  </si>
  <si>
    <t>E1004</t>
  </si>
  <si>
    <t>Pwr seat recline mech</t>
  </si>
  <si>
    <t>E1005</t>
  </si>
  <si>
    <t>Pwr seat recline pwr</t>
  </si>
  <si>
    <t>E1006</t>
  </si>
  <si>
    <t>Pwr seat combo w/o shear</t>
  </si>
  <si>
    <t>E1007</t>
  </si>
  <si>
    <t>Pwr seat combo w/shear</t>
  </si>
  <si>
    <t>E1008</t>
  </si>
  <si>
    <t>Pwr seat combo pwr shear</t>
  </si>
  <si>
    <t>E1010</t>
  </si>
  <si>
    <t>Add pwr leg elevation</t>
  </si>
  <si>
    <t>E1012</t>
  </si>
  <si>
    <t>Ctr mount pwr elev leg rest</t>
  </si>
  <si>
    <t>E1014</t>
  </si>
  <si>
    <t>Reclining back add ped w/c</t>
  </si>
  <si>
    <t>E1015</t>
  </si>
  <si>
    <t>Shock absorber for man w/c</t>
  </si>
  <si>
    <t>E1016</t>
  </si>
  <si>
    <t>Shock absorber for power w/c</t>
  </si>
  <si>
    <t>E1020</t>
  </si>
  <si>
    <t>Residual limb support system</t>
  </si>
  <si>
    <t>E1028</t>
  </si>
  <si>
    <t>W/c manual swingaway</t>
  </si>
  <si>
    <t>E1029</t>
  </si>
  <si>
    <t>W/c vent tray fixed</t>
  </si>
  <si>
    <t>E1030</t>
  </si>
  <si>
    <t>W/c vent tray gimbaled</t>
  </si>
  <si>
    <t>E1031</t>
  </si>
  <si>
    <t>Rollabout chair with casters</t>
  </si>
  <si>
    <t>E1035</t>
  </si>
  <si>
    <t>Patient transfer system &lt;300</t>
  </si>
  <si>
    <t>E1036</t>
  </si>
  <si>
    <t>Patient transfer system &gt;300</t>
  </si>
  <si>
    <t>E1037</t>
  </si>
  <si>
    <t>E1038</t>
  </si>
  <si>
    <t>Transport chair pt wt&lt;=300lb</t>
  </si>
  <si>
    <t>E1039</t>
  </si>
  <si>
    <t>Transport chair pt wt &gt;300lb</t>
  </si>
  <si>
    <t>E1050</t>
  </si>
  <si>
    <t>Whelchr fxd full length arms</t>
  </si>
  <si>
    <t>E1060</t>
  </si>
  <si>
    <t>Wheelchair detachable arms</t>
  </si>
  <si>
    <t>E1070</t>
  </si>
  <si>
    <t>Wheelchair detachable foot r</t>
  </si>
  <si>
    <t>E1083</t>
  </si>
  <si>
    <t>Hemi-wheelchair fixed arms</t>
  </si>
  <si>
    <t>E1084</t>
  </si>
  <si>
    <t>Hemi-wheelchair detachable a</t>
  </si>
  <si>
    <t>E1087</t>
  </si>
  <si>
    <t>Wheelchair lightwt fixed arm</t>
  </si>
  <si>
    <t>E1088</t>
  </si>
  <si>
    <t>Wheelchair lightweight det a</t>
  </si>
  <si>
    <t>E1092</t>
  </si>
  <si>
    <t>Wheelchair wide w/ leg rests</t>
  </si>
  <si>
    <t>E1093</t>
  </si>
  <si>
    <t>Wheelchair wide w/ foot rest</t>
  </si>
  <si>
    <t>E1100</t>
  </si>
  <si>
    <t>Whchr s-recl fxd arm leg res</t>
  </si>
  <si>
    <t>E1110</t>
  </si>
  <si>
    <t>Wheelchair semi-recl detach</t>
  </si>
  <si>
    <t>E1150</t>
  </si>
  <si>
    <t>Wheelchair standard w/ leg r</t>
  </si>
  <si>
    <t>E1160</t>
  </si>
  <si>
    <t>Wheelchair fixed arms</t>
  </si>
  <si>
    <t>E1161</t>
  </si>
  <si>
    <t>Manual adult wc w tiltinspac</t>
  </si>
  <si>
    <t>E1170</t>
  </si>
  <si>
    <t>Whlchr ampu fxd arm leg rest</t>
  </si>
  <si>
    <t>E1171</t>
  </si>
  <si>
    <t>Wheelchair amputee w/o leg r</t>
  </si>
  <si>
    <t>E1172</t>
  </si>
  <si>
    <t>Wheelchair amputee detach ar</t>
  </si>
  <si>
    <t>E1180</t>
  </si>
  <si>
    <t>Wheelchair amputee w/ foot r</t>
  </si>
  <si>
    <t>E1190</t>
  </si>
  <si>
    <t>Wheelchair amputee w/ leg re</t>
  </si>
  <si>
    <t>E1195</t>
  </si>
  <si>
    <t>Wheelchair amputee heavy dut</t>
  </si>
  <si>
    <t>E1200</t>
  </si>
  <si>
    <t>Wheelchair amputee fixed arm</t>
  </si>
  <si>
    <t>E1221</t>
  </si>
  <si>
    <t>Wheelchair spec size w foot</t>
  </si>
  <si>
    <t>E1222</t>
  </si>
  <si>
    <t>Wheelchair spec size w/ leg</t>
  </si>
  <si>
    <t>E1223</t>
  </si>
  <si>
    <t>E1224</t>
  </si>
  <si>
    <t>E1225</t>
  </si>
  <si>
    <t>Manual semi-reclining back</t>
  </si>
  <si>
    <t>E1226</t>
  </si>
  <si>
    <t>Manual fully reclining back</t>
  </si>
  <si>
    <t>E1227</t>
  </si>
  <si>
    <t>Wheelchair spec sz spec ht a</t>
  </si>
  <si>
    <t>E1228</t>
  </si>
  <si>
    <t>Wheelchair spec sz spec ht b</t>
  </si>
  <si>
    <t>E1230</t>
  </si>
  <si>
    <t>Power operated vehicle</t>
  </si>
  <si>
    <t>E1232</t>
  </si>
  <si>
    <t>Folding ped wc tilt-in-space</t>
  </si>
  <si>
    <t>E1233</t>
  </si>
  <si>
    <t>Rig ped wc tltnspc w/o seat</t>
  </si>
  <si>
    <t>E1234</t>
  </si>
  <si>
    <t>Fld ped wc tltnspc w/o seat</t>
  </si>
  <si>
    <t>E1235</t>
  </si>
  <si>
    <t>Rigid ped wc adjustable</t>
  </si>
  <si>
    <t>E1236</t>
  </si>
  <si>
    <t>Folding ped wc adjustable</t>
  </si>
  <si>
    <t>E1237</t>
  </si>
  <si>
    <t>Rgd ped wc adjstabl w/o seat</t>
  </si>
  <si>
    <t>E1238</t>
  </si>
  <si>
    <t>Fld ped wc adjstabl w/o seat</t>
  </si>
  <si>
    <t>E1240</t>
  </si>
  <si>
    <t>Whchr litwt det arm leg rest</t>
  </si>
  <si>
    <t>E1270</t>
  </si>
  <si>
    <t>Wheelchair lightweight leg r</t>
  </si>
  <si>
    <t>E1280</t>
  </si>
  <si>
    <t>Whchr h-duty det arm leg res</t>
  </si>
  <si>
    <t>Wheelchair heavy duty fixed</t>
  </si>
  <si>
    <t>E1295</t>
  </si>
  <si>
    <t>E1296</t>
  </si>
  <si>
    <t>Wheelchair special seat heig</t>
  </si>
  <si>
    <t>E1297</t>
  </si>
  <si>
    <t>Wheelchair special seat dept</t>
  </si>
  <si>
    <t>E1298</t>
  </si>
  <si>
    <t>Wheelchair spec seat depth/w</t>
  </si>
  <si>
    <t>E1310</t>
  </si>
  <si>
    <t>Whirlpool non-portable</t>
  </si>
  <si>
    <t>E1353</t>
  </si>
  <si>
    <t>Oxygen supplies regulator</t>
  </si>
  <si>
    <t>E1355</t>
  </si>
  <si>
    <t>Oxygen supplies stand/rack</t>
  </si>
  <si>
    <t>E1372</t>
  </si>
  <si>
    <t>Oxy suppl heater for nebuliz</t>
  </si>
  <si>
    <t>E1390</t>
  </si>
  <si>
    <t>Oxygen concentrator</t>
  </si>
  <si>
    <t>E1391</t>
  </si>
  <si>
    <t>E1392</t>
  </si>
  <si>
    <t>Portable oxygen concentrator</t>
  </si>
  <si>
    <t>E1405</t>
  </si>
  <si>
    <t>O2/water vapor enrich w/heat</t>
  </si>
  <si>
    <t>E1406</t>
  </si>
  <si>
    <t>O2/water vapor enrich w/o he</t>
  </si>
  <si>
    <t>E1700</t>
  </si>
  <si>
    <t>Jaw motion rehab system</t>
  </si>
  <si>
    <t>E1701</t>
  </si>
  <si>
    <t>Repl cushions for jaw motion</t>
  </si>
  <si>
    <t>E1702</t>
  </si>
  <si>
    <t>Repl measr scales jaw motion</t>
  </si>
  <si>
    <t>E1800</t>
  </si>
  <si>
    <t>Adjust elbow ext/flex device</t>
  </si>
  <si>
    <t>E1801</t>
  </si>
  <si>
    <t>Sps elbow device</t>
  </si>
  <si>
    <t>E1802</t>
  </si>
  <si>
    <t>Adjst forearm pro/sup device</t>
  </si>
  <si>
    <t>E1805</t>
  </si>
  <si>
    <t>Adjust wrist ext/flex device</t>
  </si>
  <si>
    <t>E1806</t>
  </si>
  <si>
    <t>Sps wrist device</t>
  </si>
  <si>
    <t>E1810</t>
  </si>
  <si>
    <t>Adjust knee ext/flex device</t>
  </si>
  <si>
    <t>E1811</t>
  </si>
  <si>
    <t>Sps knee device</t>
  </si>
  <si>
    <t>E1812</t>
  </si>
  <si>
    <t>Knee ext/flex w act res ctrl</t>
  </si>
  <si>
    <t>E1815</t>
  </si>
  <si>
    <t>Adjust ankle ext/flex device</t>
  </si>
  <si>
    <t>E1816</t>
  </si>
  <si>
    <t>Sps ankle device</t>
  </si>
  <si>
    <t>E1818</t>
  </si>
  <si>
    <t>Sps forearm device</t>
  </si>
  <si>
    <t>E1820</t>
  </si>
  <si>
    <t>Soft interface material</t>
  </si>
  <si>
    <t>E1821</t>
  </si>
  <si>
    <t>Replacement interface spsd</t>
  </si>
  <si>
    <t>E1825</t>
  </si>
  <si>
    <t>Adjust finger ext/flex devc</t>
  </si>
  <si>
    <t>E1830</t>
  </si>
  <si>
    <t>Adjust toe ext/flex device</t>
  </si>
  <si>
    <t>E1831</t>
  </si>
  <si>
    <t>Static str toe dev ext/flex</t>
  </si>
  <si>
    <t>E1840</t>
  </si>
  <si>
    <t>Adj shoulder ext/flex device</t>
  </si>
  <si>
    <t>E1841</t>
  </si>
  <si>
    <t>Static str shldr dev rom adj</t>
  </si>
  <si>
    <t>E2000</t>
  </si>
  <si>
    <t>Gastric suction pump hme mdl</t>
  </si>
  <si>
    <t>E2100</t>
  </si>
  <si>
    <t>Bld glucose monitor w voice</t>
  </si>
  <si>
    <t>E2101</t>
  </si>
  <si>
    <t>Bld glucose monitor w lance</t>
  </si>
  <si>
    <t>E2120</t>
  </si>
  <si>
    <t>Pulse gen sys tx endolymp fl</t>
  </si>
  <si>
    <t>E2201</t>
  </si>
  <si>
    <t>E2202</t>
  </si>
  <si>
    <t>Seat width 24-27 in</t>
  </si>
  <si>
    <t>E2203</t>
  </si>
  <si>
    <t>Frame depth less than 22 in</t>
  </si>
  <si>
    <t>E2204</t>
  </si>
  <si>
    <t>Frame depth 22 to 25 in</t>
  </si>
  <si>
    <t>E2205</t>
  </si>
  <si>
    <t>E2206</t>
  </si>
  <si>
    <t>Man wc whl lock comp repl ea</t>
  </si>
  <si>
    <t>E2207</t>
  </si>
  <si>
    <t>Crutch and cane holder</t>
  </si>
  <si>
    <t>E2208</t>
  </si>
  <si>
    <t>Cylinder tank carrier</t>
  </si>
  <si>
    <t>E2209</t>
  </si>
  <si>
    <t>Arm trough each</t>
  </si>
  <si>
    <t>E2210</t>
  </si>
  <si>
    <t>Wheelchair bearings</t>
  </si>
  <si>
    <t>E2211</t>
  </si>
  <si>
    <t>Pneumatic propulsion tire</t>
  </si>
  <si>
    <t>E2212</t>
  </si>
  <si>
    <t>Pneumatic prop tire tube</t>
  </si>
  <si>
    <t>E2213</t>
  </si>
  <si>
    <t>Pneumatic prop tire insert</t>
  </si>
  <si>
    <t>E2214</t>
  </si>
  <si>
    <t>Pneumatic caster tire each</t>
  </si>
  <si>
    <t>E2215</t>
  </si>
  <si>
    <t>Pneumatic caster tire tube</t>
  </si>
  <si>
    <t>E2216</t>
  </si>
  <si>
    <t>Foam filled propulsion tire</t>
  </si>
  <si>
    <t>E2217</t>
  </si>
  <si>
    <t>Foam filled caster tire each</t>
  </si>
  <si>
    <t>E2218</t>
  </si>
  <si>
    <t>Foam propulsion tire each</t>
  </si>
  <si>
    <t>E2219</t>
  </si>
  <si>
    <t>Foam caster tire any size ea</t>
  </si>
  <si>
    <t>E2220</t>
  </si>
  <si>
    <t>E2221</t>
  </si>
  <si>
    <t>E2222</t>
  </si>
  <si>
    <t>E2224</t>
  </si>
  <si>
    <t>Propulsion whl excl tire rep</t>
  </si>
  <si>
    <t>E2225</t>
  </si>
  <si>
    <t>Caster wheel excludes tire</t>
  </si>
  <si>
    <t>E2226</t>
  </si>
  <si>
    <t>Caster fork replacement only</t>
  </si>
  <si>
    <t>E2227</t>
  </si>
  <si>
    <t>Gear reduction drive wheel</t>
  </si>
  <si>
    <t>E2228</t>
  </si>
  <si>
    <t>E2231</t>
  </si>
  <si>
    <t>Solid seat support base</t>
  </si>
  <si>
    <t>E2310</t>
  </si>
  <si>
    <t>Electro connect btw control</t>
  </si>
  <si>
    <t>E2311</t>
  </si>
  <si>
    <t>Electro connect btw 2 sys</t>
  </si>
  <si>
    <t>E2312</t>
  </si>
  <si>
    <t>Mini-prop remote joystick</t>
  </si>
  <si>
    <t>E2313</t>
  </si>
  <si>
    <t>E2321</t>
  </si>
  <si>
    <t>Hand interface joystick</t>
  </si>
  <si>
    <t>E2322</t>
  </si>
  <si>
    <t>Mult mech switches</t>
  </si>
  <si>
    <t>E2323</t>
  </si>
  <si>
    <t>Special joystick handle</t>
  </si>
  <si>
    <t>E2324</t>
  </si>
  <si>
    <t>Chin cup interface</t>
  </si>
  <si>
    <t>E2325</t>
  </si>
  <si>
    <t>Sip and puff interface</t>
  </si>
  <si>
    <t>E2326</t>
  </si>
  <si>
    <t>Breath tube kit</t>
  </si>
  <si>
    <t>E2327</t>
  </si>
  <si>
    <t>Head control interface mech</t>
  </si>
  <si>
    <t>E2328</t>
  </si>
  <si>
    <t>Head/extremity control inter</t>
  </si>
  <si>
    <t>E2329</t>
  </si>
  <si>
    <t>Head control nonproportional</t>
  </si>
  <si>
    <t>E2330</t>
  </si>
  <si>
    <t>Head control proximity switc</t>
  </si>
  <si>
    <t>E2340</t>
  </si>
  <si>
    <t>W/c wdth 20-23 in seat frame</t>
  </si>
  <si>
    <t>E2341</t>
  </si>
  <si>
    <t>W/c wdth 24-27 in seat frame</t>
  </si>
  <si>
    <t>E2342</t>
  </si>
  <si>
    <t>W/c dpth 20-21 in seat frame</t>
  </si>
  <si>
    <t>E2343</t>
  </si>
  <si>
    <t>W/c dpth 22-25 in seat frame</t>
  </si>
  <si>
    <t>E2351</t>
  </si>
  <si>
    <t>Electronic sgd interface</t>
  </si>
  <si>
    <t>E2359</t>
  </si>
  <si>
    <t>E2360</t>
  </si>
  <si>
    <t>22nf nonsealed leadacid</t>
  </si>
  <si>
    <t>E2361</t>
  </si>
  <si>
    <t>22nf sealed leadacid battery</t>
  </si>
  <si>
    <t>E2362</t>
  </si>
  <si>
    <t>Gr24 nonsealed leadacid</t>
  </si>
  <si>
    <t>E2363</t>
  </si>
  <si>
    <t>Gr24 sealed leadacid battery</t>
  </si>
  <si>
    <t>E2364</t>
  </si>
  <si>
    <t>U1nonsealed leadacid battery</t>
  </si>
  <si>
    <t>E2365</t>
  </si>
  <si>
    <t>U1 sealed leadacid battery</t>
  </si>
  <si>
    <t>E2366</t>
  </si>
  <si>
    <t>E2367</t>
  </si>
  <si>
    <t>E2368</t>
  </si>
  <si>
    <t>Pwr wc drivewheel motor repl</t>
  </si>
  <si>
    <t>E2369</t>
  </si>
  <si>
    <t>Pwr wc drivewheel gear repl</t>
  </si>
  <si>
    <t>E2370</t>
  </si>
  <si>
    <t>Pwr wc dr wh motor/gear comb</t>
  </si>
  <si>
    <t>E2371</t>
  </si>
  <si>
    <t>Gr27 sealed leadacid battery</t>
  </si>
  <si>
    <t>E2373</t>
  </si>
  <si>
    <t>Hand/chin ctrl spec joystick</t>
  </si>
  <si>
    <t>E2374</t>
  </si>
  <si>
    <t>Hand/chin ctrl std joystick</t>
  </si>
  <si>
    <t>E2375</t>
  </si>
  <si>
    <t>Non-expandable controller</t>
  </si>
  <si>
    <t>E2376</t>
  </si>
  <si>
    <t>E2377</t>
  </si>
  <si>
    <t>E2378</t>
  </si>
  <si>
    <t>Pw actuator replacement</t>
  </si>
  <si>
    <t>E2381</t>
  </si>
  <si>
    <t>Pneum drive wheel tire</t>
  </si>
  <si>
    <t>E2382</t>
  </si>
  <si>
    <t>E2383</t>
  </si>
  <si>
    <t>E2384</t>
  </si>
  <si>
    <t>Pneumatic caster tire</t>
  </si>
  <si>
    <t>E2385</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</si>
  <si>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</si>
  <si>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</si>
  <si>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</si>
  <si>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</si>
  <si>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</si>
  <si>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</si>
  <si>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</si>
  <si>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</si>
  <si>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</si>
  <si>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</si>
  <si>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</si>
  <si>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</si>
  <si>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</si>
  <si>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E2394</t>
  </si>
  <si>
    <t>Drive wheel excludes tire</t>
  </si>
  <si>
    <t>E2395</t>
  </si>
  <si>
    <t>E2396</t>
  </si>
  <si>
    <t>Caster fork</t>
  </si>
  <si>
    <t>E2397</t>
  </si>
  <si>
    <t>E2398</t>
  </si>
  <si>
    <t>Wc dynamic pos back hardware</t>
  </si>
  <si>
    <t>E2402</t>
  </si>
  <si>
    <t>Neg press wound therapy pump</t>
  </si>
  <si>
    <t>E2500</t>
  </si>
  <si>
    <t>Sgd digitized pre-rec &lt;=8min</t>
  </si>
  <si>
    <t>E2502</t>
  </si>
  <si>
    <t>Sgd prerec msg &gt;8min &lt;=20min</t>
  </si>
  <si>
    <t>E2504</t>
  </si>
  <si>
    <t>Sgd prerec msg&gt;20min &lt;=40min</t>
  </si>
  <si>
    <t>E2506</t>
  </si>
  <si>
    <t>Sgd prerec msg &gt; 40 min</t>
  </si>
  <si>
    <t>E2508</t>
  </si>
  <si>
    <t>Sgd spelling phys contact</t>
  </si>
  <si>
    <t>E2510</t>
  </si>
  <si>
    <t>Sgd w multi methods msg/accs</t>
  </si>
  <si>
    <t>E2601</t>
  </si>
  <si>
    <t>Gen w/c cushion wdth &lt; 22 in</t>
  </si>
  <si>
    <t>E2602</t>
  </si>
  <si>
    <t>Gen w/c cushion wdth &gt;=22 in</t>
  </si>
  <si>
    <t>E2603</t>
  </si>
  <si>
    <t>Skin protect wc cus wd &lt;22in</t>
  </si>
  <si>
    <t>E2604</t>
  </si>
  <si>
    <t>Skin protect wc cus wd&gt;=22in</t>
  </si>
  <si>
    <t>E2605</t>
  </si>
  <si>
    <t>Position wc cush wdth &lt;22 in</t>
  </si>
  <si>
    <t>E2606</t>
  </si>
  <si>
    <t>Position wc cush wdth&gt;=22 in</t>
  </si>
  <si>
    <t>E2607</t>
  </si>
  <si>
    <t>Skin pro/pos wc cus wd &lt;22in</t>
  </si>
  <si>
    <t>E2608</t>
  </si>
  <si>
    <t>Skin pro/pos wc cus wd&gt;=22in</t>
  </si>
  <si>
    <t>E2611</t>
  </si>
  <si>
    <t>Gen use back cush wdth &lt;22in</t>
  </si>
  <si>
    <t>E2612</t>
  </si>
  <si>
    <t>Gen use back cush wdth&gt;=22in</t>
  </si>
  <si>
    <t>E2613</t>
  </si>
  <si>
    <t>Position back cush wd &lt;22in</t>
  </si>
  <si>
    <t>E2614</t>
  </si>
  <si>
    <t>Position back cush wd&gt;=22in</t>
  </si>
  <si>
    <t>E2615</t>
  </si>
  <si>
    <t>Pos back post/lat wdth &lt;22in</t>
  </si>
  <si>
    <t>E2616</t>
  </si>
  <si>
    <t>Pos back post/lat wdth&gt;=22in</t>
  </si>
  <si>
    <t>E2619</t>
  </si>
  <si>
    <t>Replace cover w/c seat cush</t>
  </si>
  <si>
    <t>E2620</t>
  </si>
  <si>
    <t>Wc planar back cush wd &lt;22in</t>
  </si>
  <si>
    <t>E2621</t>
  </si>
  <si>
    <t>Wc planar back cush wd&gt;=22in</t>
  </si>
  <si>
    <t>E2622</t>
  </si>
  <si>
    <t>Adj skin pro w/c cus wd&lt;22in</t>
  </si>
  <si>
    <t>E2623</t>
  </si>
  <si>
    <t>Adj skin pro wc cus wd&gt;=22in</t>
  </si>
  <si>
    <t>E2624</t>
  </si>
  <si>
    <t>Adj skin pro/pos cus&lt;22in</t>
  </si>
  <si>
    <t>E2625</t>
  </si>
  <si>
    <t>Adj skin pro/pos wc cus&gt;=22</t>
  </si>
  <si>
    <t>E2626</t>
  </si>
  <si>
    <t>E2627</t>
  </si>
  <si>
    <t>E2628</t>
  </si>
  <si>
    <t>E2629</t>
  </si>
  <si>
    <t>E2630</t>
  </si>
  <si>
    <t>E2631</t>
  </si>
  <si>
    <t>E2632</t>
  </si>
  <si>
    <t>E2633</t>
  </si>
  <si>
    <t>G0008</t>
  </si>
  <si>
    <t>G0009</t>
  </si>
  <si>
    <t>G0010</t>
  </si>
  <si>
    <t>G0027</t>
  </si>
  <si>
    <t>Semen analysis</t>
  </si>
  <si>
    <t>G0068</t>
  </si>
  <si>
    <t>G0069</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</si>
  <si>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</si>
  <si>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</si>
  <si>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</si>
  <si>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</si>
  <si>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</si>
  <si>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</si>
  <si>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</si>
  <si>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</si>
  <si>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</si>
  <si>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</si>
  <si>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</si>
  <si>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</si>
  <si>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</si>
  <si>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</si>
  <si>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</si>
  <si>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</si>
  <si>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</si>
  <si>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</si>
  <si>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</si>
  <si>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</si>
  <si>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</si>
  <si>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</si>
  <si>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</si>
  <si>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</si>
  <si>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</si>
  <si>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</si>
  <si>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</si>
  <si>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</si>
  <si>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G0088</t>
  </si>
  <si>
    <t>Adm iv drug 1st home visit</t>
  </si>
  <si>
    <t>G0089</t>
  </si>
  <si>
    <t>Adm subq drug 1st home visit</t>
  </si>
  <si>
    <t>G0090</t>
  </si>
  <si>
    <t>Adm iv chemo 1st home visit</t>
  </si>
  <si>
    <t>G0101</t>
  </si>
  <si>
    <t>Ca screen;pelvic/breast exam</t>
  </si>
  <si>
    <t>G0102</t>
  </si>
  <si>
    <t>Prostate ca screening; dre</t>
  </si>
  <si>
    <t>Psa screening</t>
  </si>
  <si>
    <t>G0104</t>
  </si>
  <si>
    <t>Ca screen;flexi sigmoidscope</t>
  </si>
  <si>
    <t>G0105</t>
  </si>
  <si>
    <t>Colorectal scrn; hi risk ind</t>
  </si>
  <si>
    <t>G0106</t>
  </si>
  <si>
    <t>Colon ca screen;barium enema</t>
  </si>
  <si>
    <t>G0108</t>
  </si>
  <si>
    <t>Diab manage trn  per indiv</t>
  </si>
  <si>
    <t>G0109</t>
  </si>
  <si>
    <t>Diab manage trn ind/group</t>
  </si>
  <si>
    <t>G0117</t>
  </si>
  <si>
    <t>Glaucoma scrn hgh risk direc</t>
  </si>
  <si>
    <t>G0118</t>
  </si>
  <si>
    <t>G0120</t>
  </si>
  <si>
    <t>Colon ca scrn; barium enema</t>
  </si>
  <si>
    <t>G0121</t>
  </si>
  <si>
    <t>Colon ca scrn not hi rsk ind</t>
  </si>
  <si>
    <t>G0122</t>
  </si>
  <si>
    <t>G0123</t>
  </si>
  <si>
    <t>Screen cerv/vag thin layer</t>
  </si>
  <si>
    <t>G0124</t>
  </si>
  <si>
    <t>Screen c/v thin layer by md</t>
  </si>
  <si>
    <t>G0127</t>
  </si>
  <si>
    <t>Trim nail(s)</t>
  </si>
  <si>
    <t>G0128</t>
  </si>
  <si>
    <t>Corf skilled nursing service</t>
  </si>
  <si>
    <t>G0130</t>
  </si>
  <si>
    <t>Single energy x-ray study</t>
  </si>
  <si>
    <t>G0141</t>
  </si>
  <si>
    <t>G0143</t>
  </si>
  <si>
    <t>Scr c/v cyto,thinlayer,rescr</t>
  </si>
  <si>
    <t>G0144</t>
  </si>
  <si>
    <t>G0145</t>
  </si>
  <si>
    <t>G0147</t>
  </si>
  <si>
    <t>Scr c/v cyto, automated sys</t>
  </si>
  <si>
    <t>G0148</t>
  </si>
  <si>
    <t>Scr c/v cyto, autosys, rescr</t>
  </si>
  <si>
    <t>G0166</t>
  </si>
  <si>
    <t>G0168</t>
  </si>
  <si>
    <t>Wound closure by adhesive</t>
  </si>
  <si>
    <t>G0175</t>
  </si>
  <si>
    <t>G0179</t>
  </si>
  <si>
    <t>Md recertification hha pt</t>
  </si>
  <si>
    <t>G0180</t>
  </si>
  <si>
    <t>Md certification hha patient</t>
  </si>
  <si>
    <t>G0181</t>
  </si>
  <si>
    <t>G0182</t>
  </si>
  <si>
    <t>G0186</t>
  </si>
  <si>
    <t>G0219</t>
  </si>
  <si>
    <t>Pet img wholbod melano nonco</t>
  </si>
  <si>
    <t>G0237</t>
  </si>
  <si>
    <t>Therapeutic procd strg endur</t>
  </si>
  <si>
    <t>G0238</t>
  </si>
  <si>
    <t>G0239</t>
  </si>
  <si>
    <t>G0245</t>
  </si>
  <si>
    <t>Initial foot exam pt lops</t>
  </si>
  <si>
    <t>G0246</t>
  </si>
  <si>
    <t>Followup eval of foot pt lop</t>
  </si>
  <si>
    <t>G0247</t>
  </si>
  <si>
    <t>Routine footcare pt w lops</t>
  </si>
  <si>
    <t>G0248</t>
  </si>
  <si>
    <t>G0249</t>
  </si>
  <si>
    <t>G0250</t>
  </si>
  <si>
    <t>G0252</t>
  </si>
  <si>
    <t>Pet imaging initial dx</t>
  </si>
  <si>
    <t>G0257</t>
  </si>
  <si>
    <t>Unsched dialysis esrd pt hos</t>
  </si>
  <si>
    <t>G0259</t>
  </si>
  <si>
    <t>Inject for sacroiliac joint</t>
  </si>
  <si>
    <t>G0260</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</si>
  <si>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</si>
  <si>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</si>
  <si>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</si>
  <si>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</si>
  <si>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</si>
  <si>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</si>
  <si>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</si>
  <si>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</si>
  <si>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</si>
  <si>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</si>
  <si>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</si>
  <si>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G0278</t>
  </si>
  <si>
    <t>G0279</t>
  </si>
  <si>
    <t>G0281</t>
  </si>
  <si>
    <t>Elec stim unattend for press</t>
  </si>
  <si>
    <t>G0283</t>
  </si>
  <si>
    <t>Elec stim other than wound</t>
  </si>
  <si>
    <t>G0288</t>
  </si>
  <si>
    <t>G0289</t>
  </si>
  <si>
    <t>G0293</t>
  </si>
  <si>
    <t>G0294</t>
  </si>
  <si>
    <t>G0295</t>
  </si>
  <si>
    <t>Electromagnetic therapy onc</t>
  </si>
  <si>
    <t>G0296</t>
  </si>
  <si>
    <t>Visit to determ ldct elig</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</si>
  <si>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</si>
  <si>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</si>
  <si>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</si>
  <si>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</si>
  <si>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</si>
  <si>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</si>
  <si>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</si>
  <si>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</si>
  <si>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</si>
  <si>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</si>
  <si>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</si>
  <si>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</si>
  <si>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G0327</t>
  </si>
  <si>
    <t>Colon ca scrn;bld-bsd biomrk</t>
  </si>
  <si>
    <t>G0328</t>
  </si>
  <si>
    <t>Fecal blood scrn immunoassay</t>
  </si>
  <si>
    <t>G0329</t>
  </si>
  <si>
    <t>Electromagntic tx for ulcers</t>
  </si>
  <si>
    <t>G0337</t>
  </si>
  <si>
    <t>Hospice evaluation preelecti</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</si>
  <si>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</si>
  <si>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</si>
  <si>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</si>
  <si>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</si>
  <si>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</si>
  <si>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</si>
  <si>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</si>
  <si>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</si>
  <si>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</si>
  <si>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</si>
  <si>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</si>
  <si>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</si>
  <si>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</si>
  <si>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</si>
  <si>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</si>
  <si>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</si>
  <si>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</si>
  <si>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</si>
  <si>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</si>
  <si>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</si>
  <si>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</si>
  <si>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</si>
  <si>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</si>
  <si>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</si>
  <si>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</si>
  <si>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</si>
  <si>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</si>
  <si>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</si>
  <si>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</si>
  <si>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</si>
  <si>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</si>
  <si>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</si>
  <si>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</si>
  <si>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</si>
  <si>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</si>
  <si>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</si>
  <si>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</si>
  <si>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</si>
  <si>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</si>
  <si>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</si>
  <si>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</si>
  <si>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</si>
  <si>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</si>
  <si>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</si>
  <si>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</si>
  <si>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</si>
  <si>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</si>
  <si>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</si>
  <si>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G0412</t>
  </si>
  <si>
    <t>Open tx iliac spine uni/bil</t>
  </si>
  <si>
    <t>G0413</t>
  </si>
  <si>
    <t>Pelvic ring fracture uni/bil</t>
  </si>
  <si>
    <t>G0414</t>
  </si>
  <si>
    <t>Pelvic ring fx treat int fix</t>
  </si>
  <si>
    <t>G0415</t>
  </si>
  <si>
    <t>Open tx post pelvic fxcture</t>
  </si>
  <si>
    <t>G0416</t>
  </si>
  <si>
    <t>G0420</t>
  </si>
  <si>
    <t>Ed svc ckd ind per session</t>
  </si>
  <si>
    <t>G0421</t>
  </si>
  <si>
    <t>Ed svc ckd grp per session</t>
  </si>
  <si>
    <t>G0422</t>
  </si>
  <si>
    <t>Intens cardiac rehab w/exerc</t>
  </si>
  <si>
    <t>G0423</t>
  </si>
  <si>
    <t>Intens cardiac rehab no exer</t>
  </si>
  <si>
    <t>G0424</t>
  </si>
  <si>
    <t>Pulmonary rehab w exer</t>
  </si>
  <si>
    <t>G0425</t>
  </si>
  <si>
    <t>Inpt/ed teleconsult30</t>
  </si>
  <si>
    <t>G0426</t>
  </si>
  <si>
    <t>Inpt/ed teleconsult50</t>
  </si>
  <si>
    <t>G0427</t>
  </si>
  <si>
    <t>Inpt/ed teleconsult70</t>
  </si>
  <si>
    <t>G0428</t>
  </si>
  <si>
    <t>G0432</t>
  </si>
  <si>
    <t>Eia hiv-1/hiv-2 screen</t>
  </si>
  <si>
    <t>G0433</t>
  </si>
  <si>
    <t>Elisa hiv-1/hiv-2 screen</t>
  </si>
  <si>
    <t>G0435</t>
  </si>
  <si>
    <t>Oral hiv-1/hiv-2 screen</t>
  </si>
  <si>
    <t>G0448</t>
  </si>
  <si>
    <t>G0451</t>
  </si>
  <si>
    <t>G0452</t>
  </si>
  <si>
    <t>Molecular pathology interpr</t>
  </si>
  <si>
    <t>G0453</t>
  </si>
  <si>
    <t>Cont intraop neuro monitor</t>
  </si>
  <si>
    <t>G0455</t>
  </si>
  <si>
    <t>Fecal microbiota prep instil</t>
  </si>
  <si>
    <t>G0460</t>
  </si>
  <si>
    <t>Autologous prp for ulcers</t>
  </si>
  <si>
    <t>G0463</t>
  </si>
  <si>
    <t>Hospital outpt clinic visit</t>
  </si>
  <si>
    <t>G0471</t>
  </si>
  <si>
    <t>Ven blood coll snf/hha</t>
  </si>
  <si>
    <t>G0472</t>
  </si>
  <si>
    <t>Hep c screen high risk/other</t>
  </si>
  <si>
    <t>G0475</t>
  </si>
  <si>
    <t>Hiv combination assay</t>
  </si>
  <si>
    <t>G0476</t>
  </si>
  <si>
    <t>Hpv combo assay ca screen</t>
  </si>
  <si>
    <t>G0480</t>
  </si>
  <si>
    <t>Drug test def 1-7 classes</t>
  </si>
  <si>
    <t>G0481</t>
  </si>
  <si>
    <t>Drug test def 8-14 classes</t>
  </si>
  <si>
    <t>G0482</t>
  </si>
  <si>
    <t>Drug test def 15-21 classes</t>
  </si>
  <si>
    <t>G0483</t>
  </si>
  <si>
    <t>Drug test def 22+ classes</t>
  </si>
  <si>
    <t>G0490</t>
  </si>
  <si>
    <t>G0498</t>
  </si>
  <si>
    <t>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</si>
  <si>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</si>
  <si>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</si>
  <si>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</si>
  <si>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</si>
  <si>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</si>
  <si>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</si>
  <si>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</si>
  <si>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</si>
  <si>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</si>
  <si>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</si>
  <si>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</si>
  <si>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</si>
  <si>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</si>
  <si>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</si>
  <si>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</si>
  <si>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</si>
  <si>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</si>
  <si>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G0514</t>
  </si>
  <si>
    <t>G0516</t>
  </si>
  <si>
    <t>G0517</t>
  </si>
  <si>
    <t>Remove drug implant</t>
  </si>
  <si>
    <t>G0518</t>
  </si>
  <si>
    <t>Remove w insert drug implant</t>
  </si>
  <si>
    <t>G0659</t>
  </si>
  <si>
    <t>Drug test def simple all cl</t>
  </si>
  <si>
    <t>G0913</t>
  </si>
  <si>
    <t>G0914</t>
  </si>
  <si>
    <t>G0915</t>
  </si>
  <si>
    <t>G0916</t>
  </si>
  <si>
    <t>G0917</t>
  </si>
  <si>
    <t>G0918</t>
  </si>
  <si>
    <t>G1001</t>
  </si>
  <si>
    <t>Cdsm evicore</t>
  </si>
  <si>
    <t>G1002</t>
  </si>
  <si>
    <t>Cdsm medcurrent</t>
  </si>
  <si>
    <t>G1003</t>
  </si>
  <si>
    <t>Cdsm medicalis</t>
  </si>
  <si>
    <t>G1004</t>
  </si>
  <si>
    <t>Cdsm ndsc</t>
  </si>
  <si>
    <t>G1007</t>
  </si>
  <si>
    <t>Cdsm aim</t>
  </si>
  <si>
    <t>G1008</t>
  </si>
  <si>
    <t>Cdsm cranberry pk</t>
  </si>
  <si>
    <t>G1009</t>
  </si>
  <si>
    <t>Cdsm sage health</t>
  </si>
  <si>
    <t>G1010</t>
  </si>
  <si>
    <t>Cdsm stanson</t>
  </si>
  <si>
    <t>G1011</t>
  </si>
  <si>
    <t>Cdsm qualified nos</t>
  </si>
  <si>
    <t>G1012</t>
  </si>
  <si>
    <t>Cdsm agilemd</t>
  </si>
  <si>
    <t>G1013</t>
  </si>
  <si>
    <t>Cdsm evidencecare</t>
  </si>
  <si>
    <t>G1014</t>
  </si>
  <si>
    <t>Cdsm inveniqa</t>
  </si>
  <si>
    <t>G1015</t>
  </si>
  <si>
    <t>Cdsm reliant</t>
  </si>
  <si>
    <t>G1016</t>
  </si>
  <si>
    <t>Cdsm speed of care</t>
  </si>
  <si>
    <t>G1017</t>
  </si>
  <si>
    <t>Cdsm healthhelp</t>
  </si>
  <si>
    <t>G1018</t>
  </si>
  <si>
    <t>Cdsm infinx</t>
  </si>
  <si>
    <t>G1019</t>
  </si>
  <si>
    <t>Cdsm logicnets</t>
  </si>
  <si>
    <t>G1020</t>
  </si>
  <si>
    <t>Cdsm curbside</t>
  </si>
  <si>
    <t>G1021</t>
  </si>
  <si>
    <t>Cdsm ehealthline</t>
  </si>
  <si>
    <t>G1022</t>
  </si>
  <si>
    <t>Cdsm intermountain</t>
  </si>
  <si>
    <t>G1023</t>
  </si>
  <si>
    <t>Cdsm persivia</t>
  </si>
  <si>
    <t>G2000</t>
  </si>
  <si>
    <t>Blinded conv. tx mdd clin tr</t>
  </si>
  <si>
    <t>G2001</t>
  </si>
  <si>
    <t>Post d/c h vst new pt 20 m</t>
  </si>
  <si>
    <t>G2002</t>
  </si>
  <si>
    <t>Post-d/c h vst new pt 30 m</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</si>
  <si>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</si>
  <si>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</si>
  <si>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</si>
  <si>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</si>
  <si>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</si>
  <si>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</si>
  <si>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</si>
  <si>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</si>
  <si>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</si>
  <si>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</si>
  <si>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</si>
  <si>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</si>
  <si>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</si>
  <si>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</si>
  <si>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G2010</t>
  </si>
  <si>
    <t>Remot image submit by pt</t>
  </si>
  <si>
    <t>G2011</t>
  </si>
  <si>
    <t>G2012</t>
  </si>
  <si>
    <t>Brief check in by md/qhp</t>
  </si>
  <si>
    <t>G2013</t>
  </si>
  <si>
    <t>Post-d/c h vst ext pt 75 m</t>
  </si>
  <si>
    <t>G2014</t>
  </si>
  <si>
    <t>Post-d/c care plan overs 30m</t>
  </si>
  <si>
    <t>G2015</t>
  </si>
  <si>
    <t>Post-d/c care plan overs 60m</t>
  </si>
  <si>
    <t>G2020</t>
  </si>
  <si>
    <t>G2021</t>
  </si>
  <si>
    <t>Hea care pract tx in place</t>
  </si>
  <si>
    <t>G2022</t>
  </si>
  <si>
    <t>G2023</t>
  </si>
  <si>
    <t>Specimen collect covid-19</t>
  </si>
  <si>
    <t>G2024</t>
  </si>
  <si>
    <t>Spec coll snf/lab covid-19</t>
  </si>
  <si>
    <t>G2025</t>
  </si>
  <si>
    <t>Dis site tele svcs rhc/fqhc</t>
  </si>
  <si>
    <t>G2064</t>
  </si>
  <si>
    <t>Md mang high risk dx 30</t>
  </si>
  <si>
    <t>G2065</t>
  </si>
  <si>
    <t>Clin mang h risk dx 30</t>
  </si>
  <si>
    <t>G2066</t>
  </si>
  <si>
    <t>Inter devc remote 30d</t>
  </si>
  <si>
    <t>G2078</t>
  </si>
  <si>
    <t>Take-home meth</t>
  </si>
  <si>
    <t>G2079</t>
  </si>
  <si>
    <t>Take-hom buprenorphine</t>
  </si>
  <si>
    <t>G2081</t>
  </si>
  <si>
    <t>Pt 66+ snp or ltc pos &gt; 90d</t>
  </si>
  <si>
    <t>G2082</t>
  </si>
  <si>
    <t>Visit esketamine 56m or less</t>
  </si>
  <si>
    <t>G2083</t>
  </si>
  <si>
    <t>G2090</t>
  </si>
  <si>
    <t>Pt 66+ frailty and med dem</t>
  </si>
  <si>
    <t>G2091</t>
  </si>
  <si>
    <t>Pt 66+ frailty and adv ill</t>
  </si>
  <si>
    <t>G2092</t>
  </si>
  <si>
    <t>Ace arb arni</t>
  </si>
  <si>
    <t>G2093</t>
  </si>
  <si>
    <t>Med doc rsn no ace arn arni</t>
  </si>
  <si>
    <t>G2094</t>
  </si>
  <si>
    <t>Pt rsn no ace arn arni</t>
  </si>
  <si>
    <t>G2095</t>
  </si>
  <si>
    <t>Sys rsn no ace arn arni</t>
  </si>
  <si>
    <t>G2096</t>
  </si>
  <si>
    <t>No rsn ace arb arni</t>
  </si>
  <si>
    <t>G2097</t>
  </si>
  <si>
    <t>G2098</t>
  </si>
  <si>
    <t>G2099</t>
  </si>
  <si>
    <t>G2100</t>
  </si>
  <si>
    <t>G2101</t>
  </si>
  <si>
    <t>G2105</t>
  </si>
  <si>
    <t>G2106</t>
  </si>
  <si>
    <t>Pt 66+ lt ints &gt; 90</t>
  </si>
  <si>
    <t>G2107</t>
  </si>
  <si>
    <t>G2108</t>
  </si>
  <si>
    <t>G2109</t>
  </si>
  <si>
    <t>G2110</t>
  </si>
  <si>
    <t>G2112</t>
  </si>
  <si>
    <t>Pred&lt;=5 mg ra glu &lt;6m</t>
  </si>
  <si>
    <t>G2113</t>
  </si>
  <si>
    <t>G2115</t>
  </si>
  <si>
    <t>G2116</t>
  </si>
  <si>
    <t>G2118</t>
  </si>
  <si>
    <t>Pt 81+ frailty</t>
  </si>
  <si>
    <t>G2121</t>
  </si>
  <si>
    <t>Psy dep anx ap and icd asse</t>
  </si>
  <si>
    <t>G2122</t>
  </si>
  <si>
    <t>Psy/dep/anx/apandicd noasse</t>
  </si>
  <si>
    <t>G2125</t>
  </si>
  <si>
    <t>G2126</t>
  </si>
  <si>
    <t>G2127</t>
  </si>
  <si>
    <t>G2128</t>
  </si>
  <si>
    <t>No aspirin med rsn</t>
  </si>
  <si>
    <t>G2129</t>
  </si>
  <si>
    <t>No bp outpt</t>
  </si>
  <si>
    <t>G2136</t>
  </si>
  <si>
    <t>G2137</t>
  </si>
  <si>
    <t>Bk pain vas 6-20wk &gt; 3</t>
  </si>
  <si>
    <t>G2138</t>
  </si>
  <si>
    <t>G2139</t>
  </si>
  <si>
    <t>Bk pain vas 9-20mo &gt; 3</t>
  </si>
  <si>
    <t>G2140</t>
  </si>
  <si>
    <t>G2141</t>
  </si>
  <si>
    <t>Leg pain vas 6-20wk &gt; 3</t>
  </si>
  <si>
    <t>G2142</t>
  </si>
  <si>
    <t>Fs odi 9-15mo postop&lt;= 22</t>
  </si>
  <si>
    <t>G2143</t>
  </si>
  <si>
    <t>Fs odi 9-15mo &gt; 22</t>
  </si>
  <si>
    <t>G2144</t>
  </si>
  <si>
    <t>G2145</t>
  </si>
  <si>
    <t>Fsodi 6-20wk &gt;22 or chg 30pt</t>
  </si>
  <si>
    <t>G2146</t>
  </si>
  <si>
    <t>Leg pain vas 9-15mo &lt;= 3</t>
  </si>
  <si>
    <t>G2147</t>
  </si>
  <si>
    <t>Leg pain vas 9-15mo &gt; 3</t>
  </si>
  <si>
    <t>G2148</t>
  </si>
  <si>
    <t>Mpm used</t>
  </si>
  <si>
    <t>G2149</t>
  </si>
  <si>
    <t>No mpm med rsn</t>
  </si>
  <si>
    <t>G2150</t>
  </si>
  <si>
    <t>No mpm</t>
  </si>
  <si>
    <t>G2151</t>
  </si>
  <si>
    <t>Dx degen neuro</t>
  </si>
  <si>
    <t>G2152</t>
  </si>
  <si>
    <t>G2167</t>
  </si>
  <si>
    <t>Res change sc &lt; 0</t>
  </si>
  <si>
    <t>G2170</t>
  </si>
  <si>
    <t>Avf by tissue w thermal e</t>
  </si>
  <si>
    <t>G2171</t>
  </si>
  <si>
    <t>Avf use magnetic/art/ven</t>
  </si>
  <si>
    <t>G2172</t>
  </si>
  <si>
    <t>Tx for opioid use demo proj</t>
  </si>
  <si>
    <t>G2173</t>
  </si>
  <si>
    <t>Uri w comorb 12m oth dx</t>
  </si>
  <si>
    <t>G2174</t>
  </si>
  <si>
    <t>Uri new rx antibiotic 30d</t>
  </si>
  <si>
    <t>G2175</t>
  </si>
  <si>
    <t>Pt comorb dx 12m of epi</t>
  </si>
  <si>
    <t>G2176</t>
  </si>
  <si>
    <t>Outpt ed obs w inpt admit</t>
  </si>
  <si>
    <t>G2177</t>
  </si>
  <si>
    <t>Bronch w rx antibx 30d</t>
  </si>
  <si>
    <t>G2178</t>
  </si>
  <si>
    <t>Pt not elig low neuro ex</t>
  </si>
  <si>
    <t>G2179</t>
  </si>
  <si>
    <t>Med doc rsn no low ex</t>
  </si>
  <si>
    <t>G2180</t>
  </si>
  <si>
    <t>Inelig footwr eval</t>
  </si>
  <si>
    <t>G2181</t>
  </si>
  <si>
    <t>Bmi not doc medrsn ptref</t>
  </si>
  <si>
    <t>G2182</t>
  </si>
  <si>
    <t>Pt 1st biolog antirheum</t>
  </si>
  <si>
    <t>G2183</t>
  </si>
  <si>
    <t>Doc pt unable comm</t>
  </si>
  <si>
    <t>G2184</t>
  </si>
  <si>
    <t>No caregiver</t>
  </si>
  <si>
    <t>G2185</t>
  </si>
  <si>
    <t>Caregiver dem trained</t>
  </si>
  <si>
    <t>G2186</t>
  </si>
  <si>
    <t>Pt ref app rsrcs</t>
  </si>
  <si>
    <t>G2187</t>
  </si>
  <si>
    <t>Clin ind img hd trauma</t>
  </si>
  <si>
    <t>G2188</t>
  </si>
  <si>
    <t>Pt 50 yrs w/clin ind hd</t>
  </si>
  <si>
    <t>G2189</t>
  </si>
  <si>
    <t>Img hd abnml neuro exam</t>
  </si>
  <si>
    <t>G2190</t>
  </si>
  <si>
    <t>Ind img hd rad neck</t>
  </si>
  <si>
    <t>G2191</t>
  </si>
  <si>
    <t>Ind img hd pos hd ache</t>
  </si>
  <si>
    <t>G2192</t>
  </si>
  <si>
    <t>&gt;55 yrs temp hd ache</t>
  </si>
  <si>
    <t>G2193</t>
  </si>
  <si>
    <t>&lt;6yr new onset hd ache</t>
  </si>
  <si>
    <t>G2194</t>
  </si>
  <si>
    <t>New hdache ped pt dis</t>
  </si>
  <si>
    <t>G2195</t>
  </si>
  <si>
    <t>Occip hdache child</t>
  </si>
  <si>
    <t>G2196</t>
  </si>
  <si>
    <t>Screen unhlthy etoh use</t>
  </si>
  <si>
    <t>G2197</t>
  </si>
  <si>
    <t>Screen hlthy etoh use</t>
  </si>
  <si>
    <t>G2198</t>
  </si>
  <si>
    <t>Med rsn no unhlthy etoh</t>
  </si>
  <si>
    <t>G2199</t>
  </si>
  <si>
    <t>Not scrn etoh no rsn</t>
  </si>
  <si>
    <t>G2200</t>
  </si>
  <si>
    <t>Unhlthy etoh rcvd couns</t>
  </si>
  <si>
    <t>G2201</t>
  </si>
  <si>
    <t>Med rsn no brief couns</t>
  </si>
  <si>
    <t>G2202</t>
  </si>
  <si>
    <t>No rsn no brief couns</t>
  </si>
  <si>
    <t>G2203</t>
  </si>
  <si>
    <t>Med rsn no etoh couns</t>
  </si>
  <si>
    <t>G2204</t>
  </si>
  <si>
    <t>Pt 50-85 w/ scope</t>
  </si>
  <si>
    <t>G2205</t>
  </si>
  <si>
    <t>Preg drng adjv trtmt</t>
  </si>
  <si>
    <t>G2206</t>
  </si>
  <si>
    <t>Adjv trtmt chemo her2</t>
  </si>
  <si>
    <t>G2207</t>
  </si>
  <si>
    <t>Rsn no trtmt chem her2</t>
  </si>
  <si>
    <t>G2208</t>
  </si>
  <si>
    <t>No trtmt chemo and her2</t>
  </si>
  <si>
    <t>G2209</t>
  </si>
  <si>
    <t>Refused to participate</t>
  </si>
  <si>
    <t>G2210</t>
  </si>
  <si>
    <t>No neck fs prom no rsn</t>
  </si>
  <si>
    <t>G2211</t>
  </si>
  <si>
    <t>Complex e/m visit add on</t>
  </si>
  <si>
    <t>G2212</t>
  </si>
  <si>
    <t>Prolong outpt/office vis</t>
  </si>
  <si>
    <t>G2213</t>
  </si>
  <si>
    <t>Initiat med assist tx in er</t>
  </si>
  <si>
    <t>G2214</t>
  </si>
  <si>
    <t>Init/sub psych care m 1st 30</t>
  </si>
  <si>
    <t>G2215</t>
  </si>
  <si>
    <t>Home supply nasal naloxone</t>
  </si>
  <si>
    <t>G2216</t>
  </si>
  <si>
    <t>Home supply inject naloxon</t>
  </si>
  <si>
    <t>G2250</t>
  </si>
  <si>
    <t>G2251</t>
  </si>
  <si>
    <t>G2252</t>
  </si>
  <si>
    <t>G6001</t>
  </si>
  <si>
    <t>G6002</t>
  </si>
  <si>
    <t>Stereoscopic x-ray guidance</t>
  </si>
  <si>
    <t>G6003</t>
  </si>
  <si>
    <t>G6004</t>
  </si>
  <si>
    <t>G6005</t>
  </si>
  <si>
    <t>G6006</t>
  </si>
  <si>
    <t>G6007</t>
  </si>
  <si>
    <t>G6008</t>
  </si>
  <si>
    <t>G6009</t>
  </si>
  <si>
    <t>G6010</t>
  </si>
  <si>
    <t>G6011</t>
  </si>
  <si>
    <t>G6012</t>
  </si>
  <si>
    <t>G6013</t>
  </si>
  <si>
    <t>G6014</t>
  </si>
  <si>
    <t>G6015</t>
  </si>
  <si>
    <t>Radiation tx delivery imrt</t>
  </si>
  <si>
    <t>G6016</t>
  </si>
  <si>
    <t>Delivery comp imrt</t>
  </si>
  <si>
    <t>G8395</t>
  </si>
  <si>
    <t>Lvef&gt;=40% doc normal or mild</t>
  </si>
  <si>
    <t>G8396</t>
  </si>
  <si>
    <t>Lvef not performed</t>
  </si>
  <si>
    <t>G8397</t>
  </si>
  <si>
    <t>Dil macula/fundus exam/w doc</t>
  </si>
  <si>
    <t>G8399</t>
  </si>
  <si>
    <t>Pt w/dxa results document</t>
  </si>
  <si>
    <t>G8400</t>
  </si>
  <si>
    <t>Pt w/dxa no results doc</t>
  </si>
  <si>
    <t>G8404</t>
  </si>
  <si>
    <t>Low extemity neur exam docum</t>
  </si>
  <si>
    <t>G8405</t>
  </si>
  <si>
    <t>Low extemity neur not perfor</t>
  </si>
  <si>
    <t>G8410</t>
  </si>
  <si>
    <t>Eval on foot documented</t>
  </si>
  <si>
    <t>G8415</t>
  </si>
  <si>
    <t>Eval on foot not performed</t>
  </si>
  <si>
    <t>G8416</t>
  </si>
  <si>
    <t>Pt inelig footwear evaluatio</t>
  </si>
  <si>
    <t>G8417</t>
  </si>
  <si>
    <t>Calc bmi abv up param f/u</t>
  </si>
  <si>
    <t>G8418</t>
  </si>
  <si>
    <t>Calc bmi blw low param f/u</t>
  </si>
  <si>
    <t>G8419</t>
  </si>
  <si>
    <t>Calc bmi out nrm param nof/u</t>
  </si>
  <si>
    <t>G8420</t>
  </si>
  <si>
    <t>Calc bmi norm parameters</t>
  </si>
  <si>
    <t>G8421</t>
  </si>
  <si>
    <t>Bmi not calculated</t>
  </si>
  <si>
    <t>G8422</t>
  </si>
  <si>
    <t>Pt inelig bmi calculation</t>
  </si>
  <si>
    <t>G8427</t>
  </si>
  <si>
    <t>Docrev cur meds by elig clin</t>
  </si>
  <si>
    <t>G8428</t>
  </si>
  <si>
    <t>Cur meds not document</t>
  </si>
  <si>
    <t>G8430</t>
  </si>
  <si>
    <t>G8431</t>
  </si>
  <si>
    <t>Pos clin depres scrn f/u doc</t>
  </si>
  <si>
    <t>G8432</t>
  </si>
  <si>
    <t>G8433</t>
  </si>
  <si>
    <t>Scr for dep not cpt doc rsn</t>
  </si>
  <si>
    <t>G8450</t>
  </si>
  <si>
    <t>Beta-bloc rx pt w/abn lvef</t>
  </si>
  <si>
    <t>G8451</t>
  </si>
  <si>
    <t>Pt w/abn lvef inelig b-bloc</t>
  </si>
  <si>
    <t>G8452</t>
  </si>
  <si>
    <t>Pt w/abn lvef b-bloc no rx</t>
  </si>
  <si>
    <t>G8465</t>
  </si>
  <si>
    <t>High risk recurrence pro ca</t>
  </si>
  <si>
    <t>G8473</t>
  </si>
  <si>
    <t>G8474</t>
  </si>
  <si>
    <t>Ace/arb not rx'd; doc reas</t>
  </si>
  <si>
    <t>G8475</t>
  </si>
  <si>
    <t>G8476</t>
  </si>
  <si>
    <t>Bp sys &lt;140 and dias &lt;90</t>
  </si>
  <si>
    <t>G8477</t>
  </si>
  <si>
    <t>Bp sys&gt;=140 and/or dias &gt;=90</t>
  </si>
  <si>
    <t>G8478</t>
  </si>
  <si>
    <t>Bp not performed/doc</t>
  </si>
  <si>
    <t>G8482</t>
  </si>
  <si>
    <t>Flu immunize order/admin</t>
  </si>
  <si>
    <t>G8483</t>
  </si>
  <si>
    <t>Flu imm no admin doc rea</t>
  </si>
  <si>
    <t>G8484</t>
  </si>
  <si>
    <t>Flu immunize no admin</t>
  </si>
  <si>
    <t>G8506</t>
  </si>
  <si>
    <t>Pt rec ace/arb</t>
  </si>
  <si>
    <t>G8510</t>
  </si>
  <si>
    <t>G8511</t>
  </si>
  <si>
    <t>G8535</t>
  </si>
  <si>
    <t>Eld maltreatment not doc</t>
  </si>
  <si>
    <t>G8536</t>
  </si>
  <si>
    <t>No doc elder mal scrn</t>
  </si>
  <si>
    <t>G8539</t>
  </si>
  <si>
    <t>Doc funct and care plan</t>
  </si>
  <si>
    <t>G8540</t>
  </si>
  <si>
    <t>Foa not doc as being perf</t>
  </si>
  <si>
    <t>G8541</t>
  </si>
  <si>
    <t>No doc cur funct assess</t>
  </si>
  <si>
    <t>G8542</t>
  </si>
  <si>
    <t>Doc funct no deficiencies</t>
  </si>
  <si>
    <t>G8543</t>
  </si>
  <si>
    <t>Cur funct asses; no care pln</t>
  </si>
  <si>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</si>
  <si>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</si>
  <si>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</si>
  <si>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</si>
  <si>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</si>
  <si>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</si>
  <si>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</si>
  <si>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</si>
  <si>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</si>
  <si>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</si>
  <si>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</si>
  <si>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</si>
  <si>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</si>
  <si>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</si>
  <si>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</si>
  <si>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</si>
  <si>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</si>
  <si>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</si>
  <si>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</si>
  <si>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</si>
  <si>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G8569</t>
  </si>
  <si>
    <t>Prol intubation req</t>
  </si>
  <si>
    <t>G8570</t>
  </si>
  <si>
    <t>No prol intub req</t>
  </si>
  <si>
    <t>G8575</t>
  </si>
  <si>
    <t>Postop ren fail</t>
  </si>
  <si>
    <t>G8576</t>
  </si>
  <si>
    <t>No postop ren fail</t>
  </si>
  <si>
    <t>G8577</t>
  </si>
  <si>
    <t>Reop req bld grft oth</t>
  </si>
  <si>
    <t>G8578</t>
  </si>
  <si>
    <t>No reop req bld grft oth</t>
  </si>
  <si>
    <t>G8598</t>
  </si>
  <si>
    <t>Asa/antiplat ther used</t>
  </si>
  <si>
    <t>G8599</t>
  </si>
  <si>
    <t>No asa/antiplat ther use rng</t>
  </si>
  <si>
    <t>G8600</t>
  </si>
  <si>
    <t>G8601</t>
  </si>
  <si>
    <t>No elig tpa init w/in 3 hrs</t>
  </si>
  <si>
    <t>G8602</t>
  </si>
  <si>
    <t>No tpa init w/in 3 hrs</t>
  </si>
  <si>
    <t>G8633</t>
  </si>
  <si>
    <t>Pharm ther osteo rx</t>
  </si>
  <si>
    <t>G8635</t>
  </si>
  <si>
    <t>No pharm ther osteo rx</t>
  </si>
  <si>
    <t>G8647</t>
  </si>
  <si>
    <t>Rafscrs ki scor &gt;= 0</t>
  </si>
  <si>
    <t>G8648</t>
  </si>
  <si>
    <t>Rafscrs ki scor &lt; 0</t>
  </si>
  <si>
    <t>G8650</t>
  </si>
  <si>
    <t>G8651</t>
  </si>
  <si>
    <t>Rafscrs hi scor &gt;=0</t>
  </si>
  <si>
    <t>G8652</t>
  </si>
  <si>
    <t>Rafscrs hi scor &lt; 0</t>
  </si>
  <si>
    <t>G8654</t>
  </si>
  <si>
    <t>Rafs crs hi no scor no surv</t>
  </si>
  <si>
    <t>G8655</t>
  </si>
  <si>
    <t>Rafscrs llfai scor &gt;= 0</t>
  </si>
  <si>
    <t>G8656</t>
  </si>
  <si>
    <t>Rafscrs llfai scor &lt; 0</t>
  </si>
  <si>
    <t>G8658</t>
  </si>
  <si>
    <t>Rafscrs llfai no scor + surv</t>
  </si>
  <si>
    <t>G8659</t>
  </si>
  <si>
    <t>Rafscrs lbi scor &gt;= 0</t>
  </si>
  <si>
    <t>G8660</t>
  </si>
  <si>
    <t>Rafscrs lbi scor &lt; 0</t>
  </si>
  <si>
    <t>G8661</t>
  </si>
  <si>
    <t>Rafscrs lbi no scor</t>
  </si>
  <si>
    <t>G8662</t>
  </si>
  <si>
    <t>Rafs crs lbi no scor no surv</t>
  </si>
  <si>
    <t>G8663</t>
  </si>
  <si>
    <t>Rafscrs si scor &gt;= 0</t>
  </si>
  <si>
    <t>G8664</t>
  </si>
  <si>
    <t>Rafscrs si scor &lt; 0</t>
  </si>
  <si>
    <t>G8666</t>
  </si>
  <si>
    <t>Rafs crs si no scor no surv</t>
  </si>
  <si>
    <t>G8667</t>
  </si>
  <si>
    <t>Rafscrs ewh scor &gt;= 0</t>
  </si>
  <si>
    <t>G8668</t>
  </si>
  <si>
    <t>Rafscrs ewh scor &lt; 0</t>
  </si>
  <si>
    <t>G8670</t>
  </si>
  <si>
    <t>Rafs crs ewh no scor no surv</t>
  </si>
  <si>
    <t>G8694</t>
  </si>
  <si>
    <t>G8708</t>
  </si>
  <si>
    <t>G8709</t>
  </si>
  <si>
    <t>G8710</t>
  </si>
  <si>
    <t>G8711</t>
  </si>
  <si>
    <t>G8712</t>
  </si>
  <si>
    <t>G8721</t>
  </si>
  <si>
    <t>G8722</t>
  </si>
  <si>
    <t>G8723</t>
  </si>
  <si>
    <t>G8724</t>
  </si>
  <si>
    <t>G8733</t>
  </si>
  <si>
    <t>Doc pos elder mal scrn plan</t>
  </si>
  <si>
    <t>G8734</t>
  </si>
  <si>
    <t>G8735</t>
  </si>
  <si>
    <t>Eld mal scrn pos no plan</t>
  </si>
  <si>
    <t>G8749</t>
  </si>
  <si>
    <t>No signs melanoma</t>
  </si>
  <si>
    <t>G8752</t>
  </si>
  <si>
    <t>G8753</t>
  </si>
  <si>
    <t>G8754</t>
  </si>
  <si>
    <t>G8755</t>
  </si>
  <si>
    <t>G8756</t>
  </si>
  <si>
    <t>No bp measure doc</t>
  </si>
  <si>
    <t>G8783</t>
  </si>
  <si>
    <t>Bp scrn perf rec interval</t>
  </si>
  <si>
    <t>G8785</t>
  </si>
  <si>
    <t>Bp scrn no perf at interval</t>
  </si>
  <si>
    <t>G8797</t>
  </si>
  <si>
    <t>G8798</t>
  </si>
  <si>
    <t>G8806</t>
  </si>
  <si>
    <t>Perf ultrsnd to lct preg doc</t>
  </si>
  <si>
    <t>G8807</t>
  </si>
  <si>
    <t>No ta tv ultrasnd</t>
  </si>
  <si>
    <t>G8808</t>
  </si>
  <si>
    <t>G8815</t>
  </si>
  <si>
    <t>Doc reas no statin therapy</t>
  </si>
  <si>
    <t>G8816</t>
  </si>
  <si>
    <t>G8817</t>
  </si>
  <si>
    <t>Doc reas no statin med disch</t>
  </si>
  <si>
    <t>G8818</t>
  </si>
  <si>
    <t>G8825</t>
  </si>
  <si>
    <t>G8826</t>
  </si>
  <si>
    <t>G8833</t>
  </si>
  <si>
    <t>Pt not disch home day#2 evar</t>
  </si>
  <si>
    <t>G8834</t>
  </si>
  <si>
    <t>G8838</t>
  </si>
  <si>
    <t>Not disch home by day #2</t>
  </si>
  <si>
    <t>G8839</t>
  </si>
  <si>
    <t>G8840</t>
  </si>
  <si>
    <t>Doc reas no sleep apnea</t>
  </si>
  <si>
    <t>G8841</t>
  </si>
  <si>
    <t>No sleep apnea assess</t>
  </si>
  <si>
    <t>G8842</t>
  </si>
  <si>
    <t>G8843</t>
  </si>
  <si>
    <t>Doc reas no ahi or rdi</t>
  </si>
  <si>
    <t>G8844</t>
  </si>
  <si>
    <t>No ahi or rdi initial dx</t>
  </si>
  <si>
    <t>G8845</t>
  </si>
  <si>
    <t>G8846</t>
  </si>
  <si>
    <t>G8849</t>
  </si>
  <si>
    <t>Doc reas no pos air press</t>
  </si>
  <si>
    <t>G8850</t>
  </si>
  <si>
    <t>No pap prescribed</t>
  </si>
  <si>
    <t>G8851</t>
  </si>
  <si>
    <t>G8852</t>
  </si>
  <si>
    <t>G8854</t>
  </si>
  <si>
    <t>Reas no adhere pos air pres</t>
  </si>
  <si>
    <t>G8855</t>
  </si>
  <si>
    <t>Pos air press adhere no perf</t>
  </si>
  <si>
    <t>G8856</t>
  </si>
  <si>
    <t>G8857</t>
  </si>
  <si>
    <t>G8858</t>
  </si>
  <si>
    <t>Not ref for oto eval</t>
  </si>
  <si>
    <t>G8863</t>
  </si>
  <si>
    <t>No assess bone loss</t>
  </si>
  <si>
    <t>G8864</t>
  </si>
  <si>
    <t>G8865</t>
  </si>
  <si>
    <t>G8866</t>
  </si>
  <si>
    <t>G8867</t>
  </si>
  <si>
    <t>No pneumococcal admin</t>
  </si>
  <si>
    <t>G8869</t>
  </si>
  <si>
    <t>Doc immune hep b antitnf</t>
  </si>
  <si>
    <t>G8875</t>
  </si>
  <si>
    <t>G8876</t>
  </si>
  <si>
    <t>Doc reas no min inv dx</t>
  </si>
  <si>
    <t>G8877</t>
  </si>
  <si>
    <t>No brst cncr dx min invasive</t>
  </si>
  <si>
    <t>G8878</t>
  </si>
  <si>
    <t>G8880</t>
  </si>
  <si>
    <t>Sen lym p node biop not perf</t>
  </si>
  <si>
    <t>G8881</t>
  </si>
  <si>
    <t>G8882</t>
  </si>
  <si>
    <t>No sent lymph node biopsy</t>
  </si>
  <si>
    <t>G8883</t>
  </si>
  <si>
    <t>G8884</t>
  </si>
  <si>
    <t>G8885</t>
  </si>
  <si>
    <t>G8907</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</si>
  <si>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</si>
  <si>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</si>
  <si>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</si>
  <si>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</si>
  <si>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</si>
  <si>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</si>
  <si>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</si>
  <si>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</si>
  <si>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</si>
  <si>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</si>
  <si>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</si>
  <si>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</si>
  <si>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</si>
  <si>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</si>
  <si>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G8915</t>
  </si>
  <si>
    <t>Pt not trans to hosp at d/c</t>
  </si>
  <si>
    <t>G8916</t>
  </si>
  <si>
    <t>Pt w iv ab given on time</t>
  </si>
  <si>
    <t>G8917</t>
  </si>
  <si>
    <t>Pt w iv ab not given on time</t>
  </si>
  <si>
    <t>G8918</t>
  </si>
  <si>
    <t>G8923</t>
  </si>
  <si>
    <t>Lvef &lt; 40% or lvsd</t>
  </si>
  <si>
    <t>G8924</t>
  </si>
  <si>
    <t>G8925</t>
  </si>
  <si>
    <t>Spir fev1/fvc&gt;=60% &amp; no copd</t>
  </si>
  <si>
    <t>G8926</t>
  </si>
  <si>
    <t>Spiro no perf or doc</t>
  </si>
  <si>
    <t>G8934</t>
  </si>
  <si>
    <t>Lvef &lt;40% or dep lv sys fcn</t>
  </si>
  <si>
    <t>G8935</t>
  </si>
  <si>
    <t>Rx ace or arb therapy</t>
  </si>
  <si>
    <t>G8936</t>
  </si>
  <si>
    <t>Pt not eligible ace/arb</t>
  </si>
  <si>
    <t>G8937</t>
  </si>
  <si>
    <t>No rx ace/arb therapy</t>
  </si>
  <si>
    <t>G8938</t>
  </si>
  <si>
    <t>Bmi doc onl fup nt doc</t>
  </si>
  <si>
    <t>G8941</t>
  </si>
  <si>
    <t>Eld maltreatment doc as pos</t>
  </si>
  <si>
    <t>G8942</t>
  </si>
  <si>
    <t>Doc fcn/care plan w/30 days</t>
  </si>
  <si>
    <t>G8944</t>
  </si>
  <si>
    <t>Ajcc mel cnr stg 0 - iic</t>
  </si>
  <si>
    <t>G8946</t>
  </si>
  <si>
    <t>Mibm but no dx of breast ca</t>
  </si>
  <si>
    <t>G8950</t>
  </si>
  <si>
    <t>G8952</t>
  </si>
  <si>
    <t>G8955</t>
  </si>
  <si>
    <t>Most recent assess vol mgmt</t>
  </si>
  <si>
    <t>G8956</t>
  </si>
  <si>
    <t>Pt rcv hedia outpt dyls fac</t>
  </si>
  <si>
    <t>G8958</t>
  </si>
  <si>
    <t>Assess vol mgmt not doc</t>
  </si>
  <si>
    <t>G8961</t>
  </si>
  <si>
    <t>Csit lowrisk surg pts preop</t>
  </si>
  <si>
    <t>G8962</t>
  </si>
  <si>
    <t>Csit on pt any reas 30 days</t>
  </si>
  <si>
    <t>G8963</t>
  </si>
  <si>
    <t>Csi per asx pt w/pci 2 yrs</t>
  </si>
  <si>
    <t>G8964</t>
  </si>
  <si>
    <t>Csi any other than pci 2 yr</t>
  </si>
  <si>
    <t>G8965</t>
  </si>
  <si>
    <t>Csit perf on low chd rsk</t>
  </si>
  <si>
    <t>G8966</t>
  </si>
  <si>
    <t>Csit perf sx or high chd rsk</t>
  </si>
  <si>
    <t>G8967</t>
  </si>
  <si>
    <t>Warf or other fda drug presc</t>
  </si>
  <si>
    <t>G8968</t>
  </si>
  <si>
    <t>Doc med not presb</t>
  </si>
  <si>
    <t>G8969</t>
  </si>
  <si>
    <t>Doc pt rsn no presc warf/fda</t>
  </si>
  <si>
    <t>G8970</t>
  </si>
  <si>
    <t>No rsk fac or 1 mod risk te</t>
  </si>
  <si>
    <t>G9016</t>
  </si>
  <si>
    <t>Demo-smoking cessation coun</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</si>
  <si>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</si>
  <si>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</si>
  <si>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</si>
  <si>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</si>
  <si>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</si>
  <si>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</si>
  <si>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</si>
  <si>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</si>
  <si>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</si>
  <si>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</si>
  <si>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</si>
  <si>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</si>
  <si>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</si>
  <si>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</si>
  <si>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</si>
  <si>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</si>
  <si>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</si>
  <si>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</si>
  <si>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</si>
  <si>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</si>
  <si>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</si>
  <si>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</si>
  <si>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</si>
  <si>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</si>
  <si>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</si>
  <si>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</si>
  <si>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G9063</t>
  </si>
  <si>
    <t>Onc dx nsclc stgi no progres</t>
  </si>
  <si>
    <t>G9064</t>
  </si>
  <si>
    <t>Onc dx nsclc stg2 no progres</t>
  </si>
  <si>
    <t>G9065</t>
  </si>
  <si>
    <t>Onc dx nsclc stg3a no progre</t>
  </si>
  <si>
    <t>G9066</t>
  </si>
  <si>
    <t>Onc dx nsclc stg3b-4 metasta</t>
  </si>
  <si>
    <t>G9067</t>
  </si>
  <si>
    <t>Onc dx nsclc dx unknown nos</t>
  </si>
  <si>
    <t>G9068</t>
  </si>
  <si>
    <t>Onc dx sclc/nsclc limited</t>
  </si>
  <si>
    <t>G9069</t>
  </si>
  <si>
    <t>Onc dx sclc/nsclc ext at dx</t>
  </si>
  <si>
    <t>G9070</t>
  </si>
  <si>
    <t>Onc dx sclc/nsclc ext unknwn</t>
  </si>
  <si>
    <t>G9071</t>
  </si>
  <si>
    <t>G9072</t>
  </si>
  <si>
    <t>Onc dx brst stg1-2 noprogres</t>
  </si>
  <si>
    <t>G9073</t>
  </si>
  <si>
    <t>G9074</t>
  </si>
  <si>
    <t>Onc dx brst stg3-noprogress</t>
  </si>
  <si>
    <t>G9075</t>
  </si>
  <si>
    <t>Onc dx brst metastic/ recur</t>
  </si>
  <si>
    <t>G9077</t>
  </si>
  <si>
    <t>Onc dx prostate t1no progres</t>
  </si>
  <si>
    <t>G9078</t>
  </si>
  <si>
    <t>Onc dx prostate t2no progres</t>
  </si>
  <si>
    <t>G9079</t>
  </si>
  <si>
    <t>Onc dx prostate t3b-t4noprog</t>
  </si>
  <si>
    <t>G9080</t>
  </si>
  <si>
    <t>Onc dx prostate w/rise psa</t>
  </si>
  <si>
    <t>G9083</t>
  </si>
  <si>
    <t>Onc dx prostate unknwn nos</t>
  </si>
  <si>
    <t>G9084</t>
  </si>
  <si>
    <t>G9085</t>
  </si>
  <si>
    <t>G9086</t>
  </si>
  <si>
    <t>Onc dx colon t1-4 no dx prog</t>
  </si>
  <si>
    <t>G9087</t>
  </si>
  <si>
    <t>Onc dx colon metas evid dx</t>
  </si>
  <si>
    <t>G9088</t>
  </si>
  <si>
    <t>Onc dx colon metas noevid dx</t>
  </si>
  <si>
    <t>G9089</t>
  </si>
  <si>
    <t>Onc dx colon extent unknown</t>
  </si>
  <si>
    <t>G9090</t>
  </si>
  <si>
    <t>Onc dx rectal t1-2 no progr</t>
  </si>
  <si>
    <t>G9091</t>
  </si>
  <si>
    <t>Onc dx rectal t3 n0 no prog</t>
  </si>
  <si>
    <t>G9092</t>
  </si>
  <si>
    <t>G9093</t>
  </si>
  <si>
    <t>G9094</t>
  </si>
  <si>
    <t>Onc dx rectal m1 w/mets prog</t>
  </si>
  <si>
    <t>G9095</t>
  </si>
  <si>
    <t>Onc dx rectal extent unknwn</t>
  </si>
  <si>
    <t>G9096</t>
  </si>
  <si>
    <t>Onc dx esophag t1-t3 noprog</t>
  </si>
  <si>
    <t>G9097</t>
  </si>
  <si>
    <t>Onc dx esophageal t4 no prog</t>
  </si>
  <si>
    <t>G9098</t>
  </si>
  <si>
    <t>Onc dx esophageal mets recur</t>
  </si>
  <si>
    <t>G9099</t>
  </si>
  <si>
    <t>Onc dx esophageal unknown</t>
  </si>
  <si>
    <t>G9100</t>
  </si>
  <si>
    <t>Onc dx gastric no recurrence</t>
  </si>
  <si>
    <t>G9101</t>
  </si>
  <si>
    <t>Onc dx gastric p r1-r2noprog</t>
  </si>
  <si>
    <t>G9102</t>
  </si>
  <si>
    <t>Onc dx gastric unresectable</t>
  </si>
  <si>
    <t>G9103</t>
  </si>
  <si>
    <t>Onc dx gastric recurrent</t>
  </si>
  <si>
    <t>G9104</t>
  </si>
  <si>
    <t>Onc dx gastric unknown nos</t>
  </si>
  <si>
    <t>G9105</t>
  </si>
  <si>
    <t>Onc dx pancreatc p r0 res no</t>
  </si>
  <si>
    <t>G9106</t>
  </si>
  <si>
    <t>Onc dx pancreatc p r1/r2 no</t>
  </si>
  <si>
    <t>G9107</t>
  </si>
  <si>
    <t>Onc dx pancreatic unresectab</t>
  </si>
  <si>
    <t>G9108</t>
  </si>
  <si>
    <t>Onc dx pancreatic unknwn nos</t>
  </si>
  <si>
    <t>G9109</t>
  </si>
  <si>
    <t>Onc dx head/neck t1-t2no prg</t>
  </si>
  <si>
    <t>G9110</t>
  </si>
  <si>
    <t>Onc dx head/neck t3-4 noprog</t>
  </si>
  <si>
    <t>G9111</t>
  </si>
  <si>
    <t>Onc dx head/neck m1 mets rec</t>
  </si>
  <si>
    <t>G9112</t>
  </si>
  <si>
    <t>Onc dx head/neck ext unknown</t>
  </si>
  <si>
    <t>G9113</t>
  </si>
  <si>
    <t>Onc dx ovarian stg1a-b no pr</t>
  </si>
  <si>
    <t>G9114</t>
  </si>
  <si>
    <t>Onc dx ovarian stg1a-b or 2</t>
  </si>
  <si>
    <t>G9115</t>
  </si>
  <si>
    <t>Onc dx ovarian stg3/4 noprog</t>
  </si>
  <si>
    <t>G9116</t>
  </si>
  <si>
    <t>Onc dx ovarian recurrence</t>
  </si>
  <si>
    <t>G9117</t>
  </si>
  <si>
    <t>Onc dx ovarian unknown nos</t>
  </si>
  <si>
    <t>G9123</t>
  </si>
  <si>
    <t>Onc dx cml chronic phase</t>
  </si>
  <si>
    <t>G9124</t>
  </si>
  <si>
    <t>Onc dx cml acceler phase</t>
  </si>
  <si>
    <t>G9125</t>
  </si>
  <si>
    <t>Onc dx cml blast phase</t>
  </si>
  <si>
    <t>G9126</t>
  </si>
  <si>
    <t>Onc dx cml remission</t>
  </si>
  <si>
    <t>G9128</t>
  </si>
  <si>
    <t>Onc dx multi myeloma stage i</t>
  </si>
  <si>
    <t>G9129</t>
  </si>
  <si>
    <t>Onc dx mult myeloma stg2 hig</t>
  </si>
  <si>
    <t>G9130</t>
  </si>
  <si>
    <t>Onc dx multi myeloma unknown</t>
  </si>
  <si>
    <t>G9143</t>
  </si>
  <si>
    <t>Warfarin respon genetic test</t>
  </si>
  <si>
    <t>G9148</t>
  </si>
  <si>
    <t>G9149</t>
  </si>
  <si>
    <t>Medical home level ii</t>
  </si>
  <si>
    <t>G9150</t>
  </si>
  <si>
    <t>Medical home level iii</t>
  </si>
  <si>
    <t>G9151</t>
  </si>
  <si>
    <t>Mapcp demo state</t>
  </si>
  <si>
    <t>G9152</t>
  </si>
  <si>
    <t>Mapcp demo community</t>
  </si>
  <si>
    <t>G9153</t>
  </si>
  <si>
    <t>Mapcp demo physician</t>
  </si>
  <si>
    <t>G9157</t>
  </si>
  <si>
    <t>G9188</t>
  </si>
  <si>
    <t>Beta not given no reason</t>
  </si>
  <si>
    <t>G9189</t>
  </si>
  <si>
    <t>Beta pres or already taking</t>
  </si>
  <si>
    <t>G9190</t>
  </si>
  <si>
    <t>Medical reason for no beta</t>
  </si>
  <si>
    <t>G9191</t>
  </si>
  <si>
    <t>Pt reason for no beta</t>
  </si>
  <si>
    <t>G9192</t>
  </si>
  <si>
    <t>System reason for no beta</t>
  </si>
  <si>
    <t>G9196</t>
  </si>
  <si>
    <t>Med reason for no ceph</t>
  </si>
  <si>
    <t>G9197</t>
  </si>
  <si>
    <t>Order for ceph</t>
  </si>
  <si>
    <t>G9198</t>
  </si>
  <si>
    <t>No order for ceph no reason</t>
  </si>
  <si>
    <t>G9212</t>
  </si>
  <si>
    <t>Doc of dsm-iv init eval</t>
  </si>
  <si>
    <t>G9213</t>
  </si>
  <si>
    <t>No doc of dsm-iv</t>
  </si>
  <si>
    <t>G9223</t>
  </si>
  <si>
    <t>Pjp proph ordered cd4 low</t>
  </si>
  <si>
    <t>G9225</t>
  </si>
  <si>
    <t>Norsn no foot exam</t>
  </si>
  <si>
    <t>G9226</t>
  </si>
  <si>
    <t>3 comp foot exam completed</t>
  </si>
  <si>
    <t>G9227</t>
  </si>
  <si>
    <t>G9228</t>
  </si>
  <si>
    <t>Gc chl syp documented</t>
  </si>
  <si>
    <t>G9229</t>
  </si>
  <si>
    <t>Ptrsn no gc chl syp test</t>
  </si>
  <si>
    <t>G9230</t>
  </si>
  <si>
    <t>Norsn for gc chl syp test</t>
  </si>
  <si>
    <t>G9231</t>
  </si>
  <si>
    <t>Doc esrd dia trans preg</t>
  </si>
  <si>
    <t>G9242</t>
  </si>
  <si>
    <t>Doc viral load &gt;=200</t>
  </si>
  <si>
    <t>G9243</t>
  </si>
  <si>
    <t>Doc viral load &lt;200</t>
  </si>
  <si>
    <t>G9246</t>
  </si>
  <si>
    <t>No med visit in 24mo</t>
  </si>
  <si>
    <t>G9247</t>
  </si>
  <si>
    <t>1 med visit in 24mo</t>
  </si>
  <si>
    <t>G9250</t>
  </si>
  <si>
    <t>Doc of pain comfort 48hr</t>
  </si>
  <si>
    <t>G9251</t>
  </si>
  <si>
    <t>Doc no pain comfort 48hr</t>
  </si>
  <si>
    <t>G9254</t>
  </si>
  <si>
    <t>Doc pt dischg &gt;2d</t>
  </si>
  <si>
    <t>G9255</t>
  </si>
  <si>
    <t>Doc pt dischg &lt;=2d</t>
  </si>
  <si>
    <t>G9267</t>
  </si>
  <si>
    <t>Doc comp or mort w in 30d</t>
  </si>
  <si>
    <t>G9268</t>
  </si>
  <si>
    <t>Doc comp or mort w in 90d</t>
  </si>
  <si>
    <t>G9269</t>
  </si>
  <si>
    <t>Doc no comp or mort w in 30d</t>
  </si>
  <si>
    <t>G9270</t>
  </si>
  <si>
    <t>Doc no comp or mort w in 90d</t>
  </si>
  <si>
    <t>G9273</t>
  </si>
  <si>
    <t>Sys&lt;140 and dia&lt;90</t>
  </si>
  <si>
    <t>G9274</t>
  </si>
  <si>
    <t>Bp out of nrml limits</t>
  </si>
  <si>
    <t>G9275</t>
  </si>
  <si>
    <t>Doc of non tobacco user</t>
  </si>
  <si>
    <t>G9276</t>
  </si>
  <si>
    <t>Doc of tobacco user</t>
  </si>
  <si>
    <t>G9277</t>
  </si>
  <si>
    <t>Doc daily aspirin or contra</t>
  </si>
  <si>
    <t>G9278</t>
  </si>
  <si>
    <t>Doc no daily aspirin</t>
  </si>
  <si>
    <t>G9279</t>
  </si>
  <si>
    <t>Pne scrn done doc vac done</t>
  </si>
  <si>
    <t>G9280</t>
  </si>
  <si>
    <t>Pne not given norsn</t>
  </si>
  <si>
    <t>G9281</t>
  </si>
  <si>
    <t>Pne scrn done doc not ind</t>
  </si>
  <si>
    <t>G9282</t>
  </si>
  <si>
    <t>Doc medrsn no histo type</t>
  </si>
  <si>
    <t>G9283</t>
  </si>
  <si>
    <t>Hist type doc on report</t>
  </si>
  <si>
    <t>G9284</t>
  </si>
  <si>
    <t>No hist type doc on report</t>
  </si>
  <si>
    <t>G9285</t>
  </si>
  <si>
    <t>Site not small cell lung ca</t>
  </si>
  <si>
    <t>G9286</t>
  </si>
  <si>
    <t>Antibio rx w in 10d of sympt</t>
  </si>
  <si>
    <t>G9287</t>
  </si>
  <si>
    <t>No antibio w in 10d of sympt</t>
  </si>
  <si>
    <t>G9288</t>
  </si>
  <si>
    <t>Doc medrsn no hist type rpt</t>
  </si>
  <si>
    <t>G9289</t>
  </si>
  <si>
    <t>Doc type nsm lung ca</t>
  </si>
  <si>
    <t>G9290</t>
  </si>
  <si>
    <t>No doc type nsm lung ca</t>
  </si>
  <si>
    <t>G9291</t>
  </si>
  <si>
    <t>Not nsm lung ca</t>
  </si>
  <si>
    <t>G9292</t>
  </si>
  <si>
    <t>Medrsn no pt category</t>
  </si>
  <si>
    <t>G9293</t>
  </si>
  <si>
    <t>No pt category on report</t>
  </si>
  <si>
    <t>G9294</t>
  </si>
  <si>
    <t>Pt cat and thck on report</t>
  </si>
  <si>
    <t>G9295</t>
  </si>
  <si>
    <t>Non cutaneous loc</t>
  </si>
  <si>
    <t>G9296</t>
  </si>
  <si>
    <t>Doc share dec prior proc</t>
  </si>
  <si>
    <t>G9297</t>
  </si>
  <si>
    <t>No doc share dec prior proc</t>
  </si>
  <si>
    <t>G9298</t>
  </si>
  <si>
    <t>Eval risk vte card 30d prior</t>
  </si>
  <si>
    <t>G9299</t>
  </si>
  <si>
    <t>G9305</t>
  </si>
  <si>
    <t>No interv req for leak</t>
  </si>
  <si>
    <t>G9306</t>
  </si>
  <si>
    <t>Interv req for leak</t>
  </si>
  <si>
    <t>G9307</t>
  </si>
  <si>
    <t>No ret for surg w in 30d</t>
  </si>
  <si>
    <t>G9308</t>
  </si>
  <si>
    <t>Unpl ret or w/compl w/in 30d</t>
  </si>
  <si>
    <t>G9309</t>
  </si>
  <si>
    <t>No unplnd hosp readm in 30d</t>
  </si>
  <si>
    <t>G9310</t>
  </si>
  <si>
    <t>Unplnd hosp readm in 30d</t>
  </si>
  <si>
    <t>G9311</t>
  </si>
  <si>
    <t>No surg site infection</t>
  </si>
  <si>
    <t>G9312</t>
  </si>
  <si>
    <t>Surgical site infection</t>
  </si>
  <si>
    <t>G9313</t>
  </si>
  <si>
    <t>Amoxic not presc as 1st line</t>
  </si>
  <si>
    <t>G9314</t>
  </si>
  <si>
    <t>Norsn not first line amox</t>
  </si>
  <si>
    <t>G9315</t>
  </si>
  <si>
    <t>Doc first line amox</t>
  </si>
  <si>
    <t>G9316</t>
  </si>
  <si>
    <t>Doc comm risk calc</t>
  </si>
  <si>
    <t>G9317</t>
  </si>
  <si>
    <t>No doc comm risk calc</t>
  </si>
  <si>
    <t>G9318</t>
  </si>
  <si>
    <t>Image std nomenclature</t>
  </si>
  <si>
    <t>G9319</t>
  </si>
  <si>
    <t>Image not std nomenclature</t>
  </si>
  <si>
    <t>G9321</t>
  </si>
  <si>
    <t>Doc count of ct in 12mo</t>
  </si>
  <si>
    <t>G9322</t>
  </si>
  <si>
    <t>No doc count of ct in 12mo</t>
  </si>
  <si>
    <t>G9341</t>
  </si>
  <si>
    <t>Srch for ct w in 12 mos</t>
  </si>
  <si>
    <t>G9342</t>
  </si>
  <si>
    <t>No srch for ct in 12mo norsn</t>
  </si>
  <si>
    <t>G9344</t>
  </si>
  <si>
    <t>Sysrsn no dicom srch</t>
  </si>
  <si>
    <t>G9345</t>
  </si>
  <si>
    <t>Follow up pulm nod</t>
  </si>
  <si>
    <t>G9347</t>
  </si>
  <si>
    <t>No follow up pulm nod norsn</t>
  </si>
  <si>
    <t>G9348</t>
  </si>
  <si>
    <t>Doc rsn for ord ct scan</t>
  </si>
  <si>
    <t>G9349</t>
  </si>
  <si>
    <t>Ct within 28 days</t>
  </si>
  <si>
    <t>G9350</t>
  </si>
  <si>
    <t>No doc sinus ct 28d or dx</t>
  </si>
  <si>
    <t>G9351</t>
  </si>
  <si>
    <t>Doc &gt;1 sinus ct w 90d dx</t>
  </si>
  <si>
    <t>G9352</t>
  </si>
  <si>
    <t>Not &gt;1 sinus ct w 90d dx</t>
  </si>
  <si>
    <t>G9353</t>
  </si>
  <si>
    <t>Medrsn &gt;1 sinus ct w 90d dx</t>
  </si>
  <si>
    <t>G9354</t>
  </si>
  <si>
    <t>1 or no ct sinus w/in 90d dx</t>
  </si>
  <si>
    <t>G9355</t>
  </si>
  <si>
    <t>No early ind/delivery</t>
  </si>
  <si>
    <t>G9356</t>
  </si>
  <si>
    <t>Early ind/delivery</t>
  </si>
  <si>
    <t>G9357</t>
  </si>
  <si>
    <t>Pp eval/edu perf</t>
  </si>
  <si>
    <t>G9358</t>
  </si>
  <si>
    <t>Pp eval/edu not perf</t>
  </si>
  <si>
    <t>G9359</t>
  </si>
  <si>
    <t>Neg mgd pos tb notact</t>
  </si>
  <si>
    <t>G9360</t>
  </si>
  <si>
    <t>No doc of neg or man pos tb</t>
  </si>
  <si>
    <t>G9361</t>
  </si>
  <si>
    <t>Doc rsn elect c-sec/induct</t>
  </si>
  <si>
    <t>G9364</t>
  </si>
  <si>
    <t>Sinus caus bac inx</t>
  </si>
  <si>
    <t>G9367</t>
  </si>
  <si>
    <t>&gt;= 2 same hi-rsk med ord</t>
  </si>
  <si>
    <t>G9368</t>
  </si>
  <si>
    <t>&gt;= 2 same hi-rsk med not ord</t>
  </si>
  <si>
    <t>G9380</t>
  </si>
  <si>
    <t>Off assis eol iss</t>
  </si>
  <si>
    <t>G9382</t>
  </si>
  <si>
    <t>No off assis eol</t>
  </si>
  <si>
    <t>G9383</t>
  </si>
  <si>
    <t>Recd scrn hcv infec</t>
  </si>
  <si>
    <t>G9384</t>
  </si>
  <si>
    <t>Doc med rsn no hcv scrn</t>
  </si>
  <si>
    <t>G9385</t>
  </si>
  <si>
    <t>Doc pt reas not rec hcv srn</t>
  </si>
  <si>
    <t>G9386</t>
  </si>
  <si>
    <t>Scrn hcv infec not recd</t>
  </si>
  <si>
    <t>G9393</t>
  </si>
  <si>
    <t>Ini phq9 &gt;9 remiss &lt;5</t>
  </si>
  <si>
    <t>G9394</t>
  </si>
  <si>
    <t>G9395</t>
  </si>
  <si>
    <t>Ini phq9 &gt;9 no remiss &gt;=5</t>
  </si>
  <si>
    <t>G9396</t>
  </si>
  <si>
    <t>Ini phq9 &gt;9 not assess</t>
  </si>
  <si>
    <t>G9399</t>
  </si>
  <si>
    <t>Doc disc tx choices</t>
  </si>
  <si>
    <t>G9400</t>
  </si>
  <si>
    <t>Doc reas no disc tx opt</t>
  </si>
  <si>
    <t>G9401</t>
  </si>
  <si>
    <t>No disc tx choices</t>
  </si>
  <si>
    <t>G9402</t>
  </si>
  <si>
    <t>Recd f/u w/in 30d disch</t>
  </si>
  <si>
    <t>G9403</t>
  </si>
  <si>
    <t>Doc reas no 30 day f/u</t>
  </si>
  <si>
    <t>G9404</t>
  </si>
  <si>
    <t>No 30 day f/u</t>
  </si>
  <si>
    <t>G9405</t>
  </si>
  <si>
    <t>Recd f/u w/in 7d dc</t>
  </si>
  <si>
    <t>G9406</t>
  </si>
  <si>
    <t>Doc reas no 7d f/u</t>
  </si>
  <si>
    <t>G9407</t>
  </si>
  <si>
    <t>No 7d f/u</t>
  </si>
  <si>
    <t>G9408</t>
  </si>
  <si>
    <t>Card tamp w/in 30d</t>
  </si>
  <si>
    <t>G9409</t>
  </si>
  <si>
    <t>No card tamp e/in 30d</t>
  </si>
  <si>
    <t>G9410</t>
  </si>
  <si>
    <t>Admit w/in 180d req remov</t>
  </si>
  <si>
    <t>G9411</t>
  </si>
  <si>
    <t>No admit w/in 180d req remov</t>
  </si>
  <si>
    <t>G9412</t>
  </si>
  <si>
    <t>Admit w/in 180d req surg rev</t>
  </si>
  <si>
    <t>G9413</t>
  </si>
  <si>
    <t>No admit req surg rev</t>
  </si>
  <si>
    <t>G9414</t>
  </si>
  <si>
    <t>1dose menig vac btwn 11 &amp; 13</t>
  </si>
  <si>
    <t>G9415</t>
  </si>
  <si>
    <t>No 1dose meni vac btwn 11&amp;13</t>
  </si>
  <si>
    <t>G9416</t>
  </si>
  <si>
    <t>Pt 1 tdap betw 10-13 yrs</t>
  </si>
  <si>
    <t>G9417</t>
  </si>
  <si>
    <t>Pt not 1 tdap betw 10-13 yrs</t>
  </si>
  <si>
    <t>G9418</t>
  </si>
  <si>
    <t>Lungcx bx rpt docs class</t>
  </si>
  <si>
    <t>G9419</t>
  </si>
  <si>
    <t>Med reas not incl histo type</t>
  </si>
  <si>
    <t>G9420</t>
  </si>
  <si>
    <t>Spec site no lung</t>
  </si>
  <si>
    <t>G9421</t>
  </si>
  <si>
    <t>Lung cx bx rpt no doc class</t>
  </si>
  <si>
    <t>G9422</t>
  </si>
  <si>
    <t>Rpt doc class histo type</t>
  </si>
  <si>
    <t>G9423</t>
  </si>
  <si>
    <t>Med reas rpt no histo type</t>
  </si>
  <si>
    <t>G9424</t>
  </si>
  <si>
    <t>Site no lung or lung cx</t>
  </si>
  <si>
    <t>G9425</t>
  </si>
  <si>
    <t>Spec rpt no doc class histo</t>
  </si>
  <si>
    <t>G9426</t>
  </si>
  <si>
    <t>Impr med time edarr pain med</t>
  </si>
  <si>
    <t>G9427</t>
  </si>
  <si>
    <t>No impro med time pain med</t>
  </si>
  <si>
    <t>G9428</t>
  </si>
  <si>
    <t>Patho rpt incl pt ctg</t>
  </si>
  <si>
    <t>G9429</t>
  </si>
  <si>
    <t>Doc med rsn no pt cat</t>
  </si>
  <si>
    <t>G9430</t>
  </si>
  <si>
    <t>Spec site no cutaneous</t>
  </si>
  <si>
    <t>G9431</t>
  </si>
  <si>
    <t>Patho rpt no pt ctg</t>
  </si>
  <si>
    <t>G9432</t>
  </si>
  <si>
    <t>Asth controlled</t>
  </si>
  <si>
    <t>G9434</t>
  </si>
  <si>
    <t>Asth not controlled</t>
  </si>
  <si>
    <t>G9448</t>
  </si>
  <si>
    <t>Born 1945-1965</t>
  </si>
  <si>
    <t>G9449</t>
  </si>
  <si>
    <t>Hx bld transf b/f 1992</t>
  </si>
  <si>
    <t>G9450</t>
  </si>
  <si>
    <t>Hx injec drug use</t>
  </si>
  <si>
    <t>G9451</t>
  </si>
  <si>
    <t>1x scrn hcv infect</t>
  </si>
  <si>
    <t>G9452</t>
  </si>
  <si>
    <t>Doc med reas no scrn hcv</t>
  </si>
  <si>
    <t>G9453</t>
  </si>
  <si>
    <t>Pt reas no hcv infect</t>
  </si>
  <si>
    <t>G9454</t>
  </si>
  <si>
    <t>No scr hcv inf 12 mth rp</t>
  </si>
  <si>
    <t>G9455</t>
  </si>
  <si>
    <t>G9456</t>
  </si>
  <si>
    <t>Doc med pt reas no hcc scrn</t>
  </si>
  <si>
    <t>G9457</t>
  </si>
  <si>
    <t>Pt no abd img no doc rsn</t>
  </si>
  <si>
    <t>G9458</t>
  </si>
  <si>
    <t>Tob user recd cess interv</t>
  </si>
  <si>
    <t>G9459</t>
  </si>
  <si>
    <t>Tob non-user</t>
  </si>
  <si>
    <t>G9460</t>
  </si>
  <si>
    <t>No tob assess or cess inter</t>
  </si>
  <si>
    <t>G9468</t>
  </si>
  <si>
    <t>No recd cortico&gt;=10mg/d &gt;60d</t>
  </si>
  <si>
    <t>G9470</t>
  </si>
  <si>
    <t>No rec cortico&gt;60d 1rx 600mg</t>
  </si>
  <si>
    <t>G9471</t>
  </si>
  <si>
    <t>W/in 2yr dxa not order</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</si>
  <si>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</si>
  <si>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</si>
  <si>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</si>
  <si>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</si>
  <si>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</si>
  <si>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</si>
  <si>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</si>
  <si>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</si>
  <si>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</si>
  <si>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</si>
  <si>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</si>
  <si>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</si>
  <si>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</si>
  <si>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</si>
  <si>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</si>
  <si>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</si>
  <si>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</si>
  <si>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</si>
  <si>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</si>
  <si>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</si>
  <si>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</si>
  <si>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</si>
  <si>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</si>
  <si>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</si>
  <si>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</si>
  <si>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</si>
  <si>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</si>
  <si>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</si>
  <si>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</si>
  <si>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</si>
  <si>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</si>
  <si>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</si>
  <si>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</si>
  <si>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</si>
  <si>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</si>
  <si>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Cmmi mod home visit</t>
  </si>
  <si>
    <t>G9497</t>
  </si>
  <si>
    <t>Rec inst no smoke day surg</t>
  </si>
  <si>
    <t>G9498</t>
  </si>
  <si>
    <t>Abx reg prescribed</t>
  </si>
  <si>
    <t>G9500</t>
  </si>
  <si>
    <t>Rad expos ind/exp tm doc</t>
  </si>
  <si>
    <t>G9501</t>
  </si>
  <si>
    <t>Rad expos ind/exp tm no doc</t>
  </si>
  <si>
    <t>G9502</t>
  </si>
  <si>
    <t>Med reas no perf foot exam</t>
  </si>
  <si>
    <t>G9504</t>
  </si>
  <si>
    <t>Doc rsn hep b stat not asses</t>
  </si>
  <si>
    <t>G9505</t>
  </si>
  <si>
    <t>Abx pres w/in 10 dys of symp</t>
  </si>
  <si>
    <t>G9506</t>
  </si>
  <si>
    <t>Bio imm resp mod presc</t>
  </si>
  <si>
    <t>G9507</t>
  </si>
  <si>
    <t>Doc reas on statin or contra</t>
  </si>
  <si>
    <t>G9508</t>
  </si>
  <si>
    <t>Doc pt not on statin</t>
  </si>
  <si>
    <t>G9509</t>
  </si>
  <si>
    <t>Adit mdd dys rem 12 mnths</t>
  </si>
  <si>
    <t>G9510</t>
  </si>
  <si>
    <t>Remis12m not phq-9 score &lt;5</t>
  </si>
  <si>
    <t>G9511</t>
  </si>
  <si>
    <t>Idx evt dte phq&gt;9 doc 12 mo</t>
  </si>
  <si>
    <t>G9512</t>
  </si>
  <si>
    <t>Indiv pdc &gt; 0.8</t>
  </si>
  <si>
    <t>G9513</t>
  </si>
  <si>
    <t>Indiv pdc not &gt; 0.8</t>
  </si>
  <si>
    <t>G9514</t>
  </si>
  <si>
    <t>Req ret or w/in 90d of surg</t>
  </si>
  <si>
    <t>G9515</t>
  </si>
  <si>
    <t>G9516</t>
  </si>
  <si>
    <t>Impr vis acuit w/in 90d</t>
  </si>
  <si>
    <t>G9517</t>
  </si>
  <si>
    <t>No impr vis acuit w/in 90d</t>
  </si>
  <si>
    <t>G9518</t>
  </si>
  <si>
    <t>Doc active inj drug use</t>
  </si>
  <si>
    <t>G9519</t>
  </si>
  <si>
    <t>Final ref +/- 1.0 w/in 90d</t>
  </si>
  <si>
    <t>G9520</t>
  </si>
  <si>
    <t>Refract not +/- 1.0 w/in 90d</t>
  </si>
  <si>
    <t>G9521</t>
  </si>
  <si>
    <t>Er and ip hosp &lt;2 in 12 mos</t>
  </si>
  <si>
    <t>G9522</t>
  </si>
  <si>
    <t>Er/ip hosp =/&gt;2 in 12 mos</t>
  </si>
  <si>
    <t>G9529</t>
  </si>
  <si>
    <t>Minor blunt trauma w/head ct</t>
  </si>
  <si>
    <t>G9530</t>
  </si>
  <si>
    <t>Pt mbht hd ct ord ec prov</t>
  </si>
  <si>
    <t>G9531</t>
  </si>
  <si>
    <t>Pt doc</t>
  </si>
  <si>
    <t>G9533</t>
  </si>
  <si>
    <t>Indic for head ct not valid</t>
  </si>
  <si>
    <t>G9537</t>
  </si>
  <si>
    <t>G9539</t>
  </si>
  <si>
    <t>Intent pot remv time placemt</t>
  </si>
  <si>
    <t>G9540</t>
  </si>
  <si>
    <t>Pt alive 3 mos post proc</t>
  </si>
  <si>
    <t>G9541</t>
  </si>
  <si>
    <t>Filter rem 3 mon plmt</t>
  </si>
  <si>
    <t>G9542</t>
  </si>
  <si>
    <t>Doc reass appr remo filt 3ms</t>
  </si>
  <si>
    <t>G9543</t>
  </si>
  <si>
    <t>Doc 2x re-assess filt remov</t>
  </si>
  <si>
    <t>G9544</t>
  </si>
  <si>
    <t>No filt remov w/in 3mos plcm</t>
  </si>
  <si>
    <t>G9547</t>
  </si>
  <si>
    <t>Cys ren les or adren</t>
  </si>
  <si>
    <t>G9548</t>
  </si>
  <si>
    <t>No f/u rec image study</t>
  </si>
  <si>
    <t>G9549</t>
  </si>
  <si>
    <t>Doc med rsn for f/u imag</t>
  </si>
  <si>
    <t>G9550</t>
  </si>
  <si>
    <t>Imag rec</t>
  </si>
  <si>
    <t>G9551</t>
  </si>
  <si>
    <t>Imag no les</t>
  </si>
  <si>
    <t>G9552</t>
  </si>
  <si>
    <t>Inc thyr node &lt;1.0 in rpt</t>
  </si>
  <si>
    <t>G9553</t>
  </si>
  <si>
    <t>Prior thyroid dise dx</t>
  </si>
  <si>
    <t>G9554</t>
  </si>
  <si>
    <t>Ct/cta/mri/a chst foll rec</t>
  </si>
  <si>
    <t>G9555</t>
  </si>
  <si>
    <t>Doc med rsn for follup image</t>
  </si>
  <si>
    <t>G9556</t>
  </si>
  <si>
    <t>Ct/cta/mri/a no follup imag</t>
  </si>
  <si>
    <t>G9557</t>
  </si>
  <si>
    <t>Ct/cta/mri/a no thyr &lt;1.0cm</t>
  </si>
  <si>
    <t>G9561</t>
  </si>
  <si>
    <t>Presc opiates &gt;6 wks</t>
  </si>
  <si>
    <t>G9562</t>
  </si>
  <si>
    <t>Foll-up eval q3mo opiod tx</t>
  </si>
  <si>
    <t>G9563</t>
  </si>
  <si>
    <t>No f/u eval q3mo opiod tx</t>
  </si>
  <si>
    <t>G9577</t>
  </si>
  <si>
    <t>G9578</t>
  </si>
  <si>
    <t>Doc opioid tx 1x during ther</t>
  </si>
  <si>
    <t>G9579</t>
  </si>
  <si>
    <t>No doc opioid tx 1x at ther</t>
  </si>
  <si>
    <t>G9580</t>
  </si>
  <si>
    <t>Door to punc time &lt;2hrs</t>
  </si>
  <si>
    <t>G9582</t>
  </si>
  <si>
    <t>G9583</t>
  </si>
  <si>
    <t>G9584</t>
  </si>
  <si>
    <t>Eval opioid use instr/pt int</t>
  </si>
  <si>
    <t>G9585</t>
  </si>
  <si>
    <t>No eval opi use instr/intv</t>
  </si>
  <si>
    <t>G9593</t>
  </si>
  <si>
    <t>Low pecarn ped head trauma</t>
  </si>
  <si>
    <t>G9594</t>
  </si>
  <si>
    <t>G9595</t>
  </si>
  <si>
    <t>Doc shnt/tum/coag</t>
  </si>
  <si>
    <t>G9596</t>
  </si>
  <si>
    <t>Ped pt hd ct ord</t>
  </si>
  <si>
    <t>G9597</t>
  </si>
  <si>
    <t>No low pecarn ped head traum</t>
  </si>
  <si>
    <t>G9598</t>
  </si>
  <si>
    <t>Aor ane 5.5-5.9 cm max diam</t>
  </si>
  <si>
    <t>G9599</t>
  </si>
  <si>
    <t>Aor ane &gt;=6.0 cm max diam</t>
  </si>
  <si>
    <t>G9603</t>
  </si>
  <si>
    <t>Pt surv improv bsline tx</t>
  </si>
  <si>
    <t>G9604</t>
  </si>
  <si>
    <t>Pt surv results not avail</t>
  </si>
  <si>
    <t>G9605</t>
  </si>
  <si>
    <t>Surv score no improv w/tx</t>
  </si>
  <si>
    <t>G9606</t>
  </si>
  <si>
    <t>Intraop cyst eval trac inj</t>
  </si>
  <si>
    <t>G9607</t>
  </si>
  <si>
    <t>Doc med rsn not perf cystosc</t>
  </si>
  <si>
    <t>G9608</t>
  </si>
  <si>
    <t>Intraop cyst eval not done</t>
  </si>
  <si>
    <t>G9609</t>
  </si>
  <si>
    <t>Doc order anti-plat</t>
  </si>
  <si>
    <t>G9610</t>
  </si>
  <si>
    <t>Doc md rsn no antipla</t>
  </si>
  <si>
    <t>G9611</t>
  </si>
  <si>
    <t>No doc order anti-plat rng</t>
  </si>
  <si>
    <t>G9612</t>
  </si>
  <si>
    <t>Phodoc 2 mr cec lndmk</t>
  </si>
  <si>
    <t>G9613</t>
  </si>
  <si>
    <t>Doc post surg anatomy</t>
  </si>
  <si>
    <t>G9614</t>
  </si>
  <si>
    <t>Photodoc &lt; 2 cec lndmk</t>
  </si>
  <si>
    <t>G9618</t>
  </si>
  <si>
    <t>Doc scr uter mal or us/samp</t>
  </si>
  <si>
    <t>G9620</t>
  </si>
  <si>
    <t>No scr utr malig/us/samp rng</t>
  </si>
  <si>
    <t>G9621</t>
  </si>
  <si>
    <t>Scr unheal etoh w/counsel</t>
  </si>
  <si>
    <t>G9622</t>
  </si>
  <si>
    <t>No unheal etoh user</t>
  </si>
  <si>
    <t>G9623</t>
  </si>
  <si>
    <t>Doc med rsn no scr etoh use</t>
  </si>
  <si>
    <t>G9624</t>
  </si>
  <si>
    <t>Pt not scrn or no counseling</t>
  </si>
  <si>
    <t>G9625</t>
  </si>
  <si>
    <t>Pt bl srg 30 day pst srg</t>
  </si>
  <si>
    <t>G9626</t>
  </si>
  <si>
    <t>Med rsn no rpt baldder inj</t>
  </si>
  <si>
    <t>G9627</t>
  </si>
  <si>
    <t>Pt no bl srg 30 day pst srg</t>
  </si>
  <si>
    <t>G9628</t>
  </si>
  <si>
    <t>Pt bwli srg 30 day pst srg</t>
  </si>
  <si>
    <t>G9629</t>
  </si>
  <si>
    <t>Med rsn no rpt bowel inj</t>
  </si>
  <si>
    <t>G9630</t>
  </si>
  <si>
    <t>Pt no bwli srg 30 day srg</t>
  </si>
  <si>
    <t>G9631</t>
  </si>
  <si>
    <t>Pt ui srg 30 day pst srg</t>
  </si>
  <si>
    <t>G9632</t>
  </si>
  <si>
    <t>Med rsn for no rpt uret inj</t>
  </si>
  <si>
    <t>G9633</t>
  </si>
  <si>
    <t>Pt no ui srg 30 day pst srg</t>
  </si>
  <si>
    <t>G9634</t>
  </si>
  <si>
    <t>Qual life tool 2x same/impr</t>
  </si>
  <si>
    <t>G9635</t>
  </si>
  <si>
    <t>No doc rsn do qual life assm</t>
  </si>
  <si>
    <t>G9636</t>
  </si>
  <si>
    <t>No life asst 2x same/decr</t>
  </si>
  <si>
    <t>G9637</t>
  </si>
  <si>
    <t>Doc &gt;1 dose reduc tech</t>
  </si>
  <si>
    <t>G9638</t>
  </si>
  <si>
    <t>No doc &gt;1 dose reduc tech</t>
  </si>
  <si>
    <t>G9639</t>
  </si>
  <si>
    <t>Amp no reqd in48h ieler proc</t>
  </si>
  <si>
    <t>G9640</t>
  </si>
  <si>
    <t>Doc plan hybrid/stage proc</t>
  </si>
  <si>
    <t>G9641</t>
  </si>
  <si>
    <t>Amp reqd w/in 48h ieler proc</t>
  </si>
  <si>
    <t>G9642</t>
  </si>
  <si>
    <t>Current smoker</t>
  </si>
  <si>
    <t>G9643</t>
  </si>
  <si>
    <t>Elective surgery</t>
  </si>
  <si>
    <t>G9644</t>
  </si>
  <si>
    <t>No smok b/4 anes day of surg</t>
  </si>
  <si>
    <t>G9645</t>
  </si>
  <si>
    <t>Had smoke b/4 anes day surg</t>
  </si>
  <si>
    <t>G9646</t>
  </si>
  <si>
    <t>Pt w/90d mrs 0-2</t>
  </si>
  <si>
    <t>G9647</t>
  </si>
  <si>
    <t>No mrs score in 90d followup</t>
  </si>
  <si>
    <t>G9648</t>
  </si>
  <si>
    <t>Pt w/90d mrs &gt;2</t>
  </si>
  <si>
    <t>G9649</t>
  </si>
  <si>
    <t>Psor as doc spc bm</t>
  </si>
  <si>
    <t>G9651</t>
  </si>
  <si>
    <t>Psor as doc no spc bm</t>
  </si>
  <si>
    <t>G9654</t>
  </si>
  <si>
    <t>Mon anesth care</t>
  </si>
  <si>
    <t>G9655</t>
  </si>
  <si>
    <t>Toc tool incl key elem</t>
  </si>
  <si>
    <t>G9656</t>
  </si>
  <si>
    <t>Pt trans from anest to pacu</t>
  </si>
  <si>
    <t>G9658</t>
  </si>
  <si>
    <t>Toc tool incl elem not used</t>
  </si>
  <si>
    <t>G9659</t>
  </si>
  <si>
    <t>G9660</t>
  </si>
  <si>
    <t>G9661</t>
  </si>
  <si>
    <t>G9662</t>
  </si>
  <si>
    <t>Prior dx/active clin ascvd</t>
  </si>
  <si>
    <t>G9663</t>
  </si>
  <si>
    <t>G9664</t>
  </si>
  <si>
    <t>Taking statin or rec'd order</t>
  </si>
  <si>
    <t>G9665</t>
  </si>
  <si>
    <t>No statin/no order statin</t>
  </si>
  <si>
    <t>G9666</t>
  </si>
  <si>
    <t>Fas/dir ldl 70-189mg/dl mst</t>
  </si>
  <si>
    <t>G9674</t>
  </si>
  <si>
    <t>Pt w/clin ascvd dx</t>
  </si>
  <si>
    <t>G9675</t>
  </si>
  <si>
    <t>Pt w/fast/dir lab ldl-c &gt;190</t>
  </si>
  <si>
    <t>G9676</t>
  </si>
  <si>
    <t>40-75y w/type 1/2 w/ldl-c rs</t>
  </si>
  <si>
    <t>G9678</t>
  </si>
  <si>
    <t>Oncology care model service</t>
  </si>
  <si>
    <t>G9679</t>
  </si>
  <si>
    <t>G9680</t>
  </si>
  <si>
    <t>Acute care congestive heart</t>
  </si>
  <si>
    <t>G9681</t>
  </si>
  <si>
    <t>G9682</t>
  </si>
  <si>
    <t>G9683</t>
  </si>
  <si>
    <t>Acute fluid/electro disorder</t>
  </si>
  <si>
    <t>G9684</t>
  </si>
  <si>
    <t>G9685</t>
  </si>
  <si>
    <t>Acute nursing facility care</t>
  </si>
  <si>
    <t>G9687</t>
  </si>
  <si>
    <t>Hospice anytime msmt per</t>
  </si>
  <si>
    <t>G9688</t>
  </si>
  <si>
    <t>Pt w/hosp anytime msmt per</t>
  </si>
  <si>
    <t>G9689</t>
  </si>
  <si>
    <t>Inpt elect carotid intervent</t>
  </si>
  <si>
    <t>G9690</t>
  </si>
  <si>
    <t>Pt in hos</t>
  </si>
  <si>
    <t>G9691</t>
  </si>
  <si>
    <t>Pt hosp dur msmt period</t>
  </si>
  <si>
    <t>G9692</t>
  </si>
  <si>
    <t>Hosp recd by pt dur msmt per</t>
  </si>
  <si>
    <t>G9693</t>
  </si>
  <si>
    <t>Pt use hosp during msmt per</t>
  </si>
  <si>
    <t>G9694</t>
  </si>
  <si>
    <t>Hosp srv used pt in msmt per</t>
  </si>
  <si>
    <t>G9695</t>
  </si>
  <si>
    <t>Long act inhal bronchdil pre</t>
  </si>
  <si>
    <t>G9696</t>
  </si>
  <si>
    <t>Med rsn no presc bronchdil</t>
  </si>
  <si>
    <t>G9697</t>
  </si>
  <si>
    <t>Pt rsn no presc bronchdil</t>
  </si>
  <si>
    <t>G9698</t>
  </si>
  <si>
    <t>Sys rsn no presc bronchdil</t>
  </si>
  <si>
    <t>G9699</t>
  </si>
  <si>
    <t>Long inhal bronchdil no pres</t>
  </si>
  <si>
    <t>G9700</t>
  </si>
  <si>
    <t>Pt is w/hosp during msmt per</t>
  </si>
  <si>
    <t>G9702</t>
  </si>
  <si>
    <t>G9703</t>
  </si>
  <si>
    <t>G9704</t>
  </si>
  <si>
    <t>Ajcc br ca stg i: t1 mic/t1a</t>
  </si>
  <si>
    <t>G9705</t>
  </si>
  <si>
    <t>Ajcc br ca stg ib</t>
  </si>
  <si>
    <t>G9706</t>
  </si>
  <si>
    <t>Low recur prost ca</t>
  </si>
  <si>
    <t>G9707</t>
  </si>
  <si>
    <t>Pt had hosp dur msmt per</t>
  </si>
  <si>
    <t>G9708</t>
  </si>
  <si>
    <t>Bilat mast/hx bi /unilat mas</t>
  </si>
  <si>
    <t>G9709</t>
  </si>
  <si>
    <t>G9710</t>
  </si>
  <si>
    <t>Pt prov hosp srv msmt per</t>
  </si>
  <si>
    <t>G9711</t>
  </si>
  <si>
    <t>Pt hx tot col or colon ca</t>
  </si>
  <si>
    <t>G9712</t>
  </si>
  <si>
    <t>Doc med rsn presc anbx</t>
  </si>
  <si>
    <t>G9713</t>
  </si>
  <si>
    <t>G9714</t>
  </si>
  <si>
    <t>G9715</t>
  </si>
  <si>
    <t>G9716</t>
  </si>
  <si>
    <t>Bmi doc onl fup not cmpltd</t>
  </si>
  <si>
    <t>G9717</t>
  </si>
  <si>
    <t>G9718</t>
  </si>
  <si>
    <t>G9719</t>
  </si>
  <si>
    <t>Pt not ambul/immob/wc</t>
  </si>
  <si>
    <t>G9720</t>
  </si>
  <si>
    <t>G9721</t>
  </si>
  <si>
    <t>G9722</t>
  </si>
  <si>
    <t>G9723</t>
  </si>
  <si>
    <t>G9724</t>
  </si>
  <si>
    <t>Pt w/doc use anticoag mst yr</t>
  </si>
  <si>
    <t>G9725</t>
  </si>
  <si>
    <t>G9726</t>
  </si>
  <si>
    <t>G9727</t>
  </si>
  <si>
    <t>G9728</t>
  </si>
  <si>
    <t>G9729</t>
  </si>
  <si>
    <t>G9730</t>
  </si>
  <si>
    <t>G9731</t>
  </si>
  <si>
    <t>G9732</t>
  </si>
  <si>
    <t>G9733</t>
  </si>
  <si>
    <t>Pt unbl cmplt lb fs prom</t>
  </si>
  <si>
    <t>G9734</t>
  </si>
  <si>
    <t>G9735</t>
  </si>
  <si>
    <t>Pt unbl cmplt shld fs prom</t>
  </si>
  <si>
    <t>G9736</t>
  </si>
  <si>
    <t>G9737</t>
  </si>
  <si>
    <t>Pt unbl cmplt ewh fs prom</t>
  </si>
  <si>
    <t>G9740</t>
  </si>
  <si>
    <t>Hosp srv to pt dur msmt per</t>
  </si>
  <si>
    <t>G9741</t>
  </si>
  <si>
    <t>G9744</t>
  </si>
  <si>
    <t>Pt not eli d/t act dig htn</t>
  </si>
  <si>
    <t>G9745</t>
  </si>
  <si>
    <t>Doc rsn no hbp scrn or f/u</t>
  </si>
  <si>
    <t>G9746</t>
  </si>
  <si>
    <t>G9751</t>
  </si>
  <si>
    <t>Pt died w/in 24 mos rpt time</t>
  </si>
  <si>
    <t>G9752</t>
  </si>
  <si>
    <t>Urgent surgery</t>
  </si>
  <si>
    <t>G9753</t>
  </si>
  <si>
    <t>G9754</t>
  </si>
  <si>
    <t>Incid pulm nodule</t>
  </si>
  <si>
    <t>G9755</t>
  </si>
  <si>
    <t>Doc med rsn no fllw up</t>
  </si>
  <si>
    <t>G9756</t>
  </si>
  <si>
    <t>Surg proc w/silicone oil</t>
  </si>
  <si>
    <t>G9757</t>
  </si>
  <si>
    <t>G9758</t>
  </si>
  <si>
    <t>G9760</t>
  </si>
  <si>
    <t>G9761</t>
  </si>
  <si>
    <t>G9762</t>
  </si>
  <si>
    <t>Pt had &gt;= 2-3 hpv vaccines</t>
  </si>
  <si>
    <t>G9763</t>
  </si>
  <si>
    <t>Pt not have 2-3 hpv vaccines</t>
  </si>
  <si>
    <t>G9764</t>
  </si>
  <si>
    <t>Pt treatd w/oral syst or bio</t>
  </si>
  <si>
    <t>G9765</t>
  </si>
  <si>
    <t>Doc pat declined therapy</t>
  </si>
  <si>
    <t>G9766</t>
  </si>
  <si>
    <t>Cva stroke dx tx transf fac</t>
  </si>
  <si>
    <t>G9767</t>
  </si>
  <si>
    <t>Hosp new dx cva consid evst</t>
  </si>
  <si>
    <t>G9768</t>
  </si>
  <si>
    <t>G9769</t>
  </si>
  <si>
    <t>Bn den 2yr/got ost med/ther</t>
  </si>
  <si>
    <t>G9770</t>
  </si>
  <si>
    <t>Perip nerve block</t>
  </si>
  <si>
    <t>G9771</t>
  </si>
  <si>
    <t>G9772</t>
  </si>
  <si>
    <t>Doc med rsn no temp &gt;= 35.5</t>
  </si>
  <si>
    <t>G9773</t>
  </si>
  <si>
    <t>1 bod temp &gt;=35.5</t>
  </si>
  <si>
    <t>G9774</t>
  </si>
  <si>
    <t>Pt had hyst</t>
  </si>
  <si>
    <t>G9775</t>
  </si>
  <si>
    <t>Recd 2 anti-emet pre/intraop</t>
  </si>
  <si>
    <t>G9776</t>
  </si>
  <si>
    <t>Doc med rsn no proph antiem</t>
  </si>
  <si>
    <t>G9777</t>
  </si>
  <si>
    <t>Pt no antiemet pre/intraop</t>
  </si>
  <si>
    <t>G9778</t>
  </si>
  <si>
    <t>Pts dx w/pregn</t>
  </si>
  <si>
    <t>G9779</t>
  </si>
  <si>
    <t>Pts breastfeeding</t>
  </si>
  <si>
    <t>G9780</t>
  </si>
  <si>
    <t>Pts dx w/rhabdomyolysis</t>
  </si>
  <si>
    <t>G9781</t>
  </si>
  <si>
    <t>Doc rsn no statin</t>
  </si>
  <si>
    <t>G9782</t>
  </si>
  <si>
    <t>Hx dx fam/pure hypercholes</t>
  </si>
  <si>
    <t>G9783</t>
  </si>
  <si>
    <t>G9784</t>
  </si>
  <si>
    <t>Path/derm prov 2nd biop opin</t>
  </si>
  <si>
    <t>G9785</t>
  </si>
  <si>
    <t>Path report sent</t>
  </si>
  <si>
    <t>G9786</t>
  </si>
  <si>
    <t>Path report not sent</t>
  </si>
  <si>
    <t>G9787</t>
  </si>
  <si>
    <t>Pt alive</t>
  </si>
  <si>
    <t>G9788</t>
  </si>
  <si>
    <t>Most rct bp &lt;/= 140/90</t>
  </si>
  <si>
    <t>G9789</t>
  </si>
  <si>
    <t>G9790</t>
  </si>
  <si>
    <t>Most rct bp &gt;/= 140/90</t>
  </si>
  <si>
    <t>G9791</t>
  </si>
  <si>
    <t>Most rct tob stat free</t>
  </si>
  <si>
    <t>G9792</t>
  </si>
  <si>
    <t>Most rct tob stat not free</t>
  </si>
  <si>
    <t>G9793</t>
  </si>
  <si>
    <t>Pt on daily asa/antiplat</t>
  </si>
  <si>
    <t>G9794</t>
  </si>
  <si>
    <t>Doc med rsn no daily aspirin</t>
  </si>
  <si>
    <t>G9795</t>
  </si>
  <si>
    <t>Pt no daily asa/antiplat</t>
  </si>
  <si>
    <t>G9796</t>
  </si>
  <si>
    <t>Pt not currently on statin</t>
  </si>
  <si>
    <t>G9797</t>
  </si>
  <si>
    <t>Pt currently on statin</t>
  </si>
  <si>
    <t>G9805</t>
  </si>
  <si>
    <t>G9806</t>
  </si>
  <si>
    <t>Pt recd cerv cyto/hpv</t>
  </si>
  <si>
    <t>G9807</t>
  </si>
  <si>
    <t>Pt no recd cerv cyto/hpv</t>
  </si>
  <si>
    <t>G9808</t>
  </si>
  <si>
    <t>Pt no asthm cont med mst per</t>
  </si>
  <si>
    <t>G9809</t>
  </si>
  <si>
    <t>G9810</t>
  </si>
  <si>
    <t>Pdc 75% w/asth cont med</t>
  </si>
  <si>
    <t>G9811</t>
  </si>
  <si>
    <t>No pdc 75% w/asth cont med</t>
  </si>
  <si>
    <t>G9812</t>
  </si>
  <si>
    <t>Pt died during inpt/30d aft</t>
  </si>
  <si>
    <t>G9813</t>
  </si>
  <si>
    <t>Pt not died w/in 30d of proc</t>
  </si>
  <si>
    <t>G9818</t>
  </si>
  <si>
    <t>Doc sex activity</t>
  </si>
  <si>
    <t>G9819</t>
  </si>
  <si>
    <t>G9820</t>
  </si>
  <si>
    <t>Doc chlam scr test w/follow</t>
  </si>
  <si>
    <t>G9821</t>
  </si>
  <si>
    <t>No doc chlam scr ts w/follow</t>
  </si>
  <si>
    <t>G9822</t>
  </si>
  <si>
    <t>Endo abl proc yr prev ind dt</t>
  </si>
  <si>
    <t>G9823</t>
  </si>
  <si>
    <t>Endo smpl/hyst bx res doc</t>
  </si>
  <si>
    <t>G9824</t>
  </si>
  <si>
    <t>Endo smpl/hyst bx res no doc</t>
  </si>
  <si>
    <t>G9830</t>
  </si>
  <si>
    <t>Her-2 pos</t>
  </si>
  <si>
    <t>G9831</t>
  </si>
  <si>
    <t>Ajcc stg brt ca dx ii or iii</t>
  </si>
  <si>
    <t>G9832</t>
  </si>
  <si>
    <t>G9838</t>
  </si>
  <si>
    <t>Pt met dis at dx</t>
  </si>
  <si>
    <t>G9839</t>
  </si>
  <si>
    <t>Anti-egfr mon anti ther</t>
  </si>
  <si>
    <t>G9840</t>
  </si>
  <si>
    <t>Gene testing performed</t>
  </si>
  <si>
    <t>G9841</t>
  </si>
  <si>
    <t>Gene testing not performed</t>
  </si>
  <si>
    <t>G9842</t>
  </si>
  <si>
    <t>G9843</t>
  </si>
  <si>
    <t>Kras or nras gene mutation</t>
  </si>
  <si>
    <t>G9844</t>
  </si>
  <si>
    <t>Pt no recd anti-egfr ther</t>
  </si>
  <si>
    <t>G9845</t>
  </si>
  <si>
    <t>Pt recd anti-egfr ther</t>
  </si>
  <si>
    <t>G9846</t>
  </si>
  <si>
    <t>Pt died from cancer</t>
  </si>
  <si>
    <t>G9847</t>
  </si>
  <si>
    <t>Pt recd chemo last 14d life</t>
  </si>
  <si>
    <t>G9848</t>
  </si>
  <si>
    <t>Pt no chemo last 14d life</t>
  </si>
  <si>
    <t>G9852</t>
  </si>
  <si>
    <t>G9853</t>
  </si>
  <si>
    <t>Icu stay last 30d life</t>
  </si>
  <si>
    <t>G9854</t>
  </si>
  <si>
    <t>No icu stay last 30d life</t>
  </si>
  <si>
    <t>G9858</t>
  </si>
  <si>
    <t>Pt enroll hospice</t>
  </si>
  <si>
    <t>G9859</t>
  </si>
  <si>
    <t>G9860</t>
  </si>
  <si>
    <t>Pt less 3d hospice</t>
  </si>
  <si>
    <t>G9861</t>
  </si>
  <si>
    <t>Pt more than 3d hospice</t>
  </si>
  <si>
    <t>G9862</t>
  </si>
  <si>
    <t>Doc rsn no 10 yr follow</t>
  </si>
  <si>
    <t>G9868</t>
  </si>
  <si>
    <t>G9869</t>
  </si>
  <si>
    <t>G9870</t>
  </si>
  <si>
    <t>G9873</t>
  </si>
  <si>
    <t>1 em core session</t>
  </si>
  <si>
    <t>G9874</t>
  </si>
  <si>
    <t>4 em core sessions</t>
  </si>
  <si>
    <t>G9875</t>
  </si>
  <si>
    <t>9 em core sessions</t>
  </si>
  <si>
    <t>G9876</t>
  </si>
  <si>
    <t>2 em core ms mo 7-9 no wl</t>
  </si>
  <si>
    <t>G9877</t>
  </si>
  <si>
    <t>2 em core ms mo 10-12 no wl</t>
  </si>
  <si>
    <t>G9878</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</si>
  <si>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</si>
  <si>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</si>
  <si>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</si>
  <si>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</si>
  <si>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</si>
  <si>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</si>
  <si>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</si>
  <si>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</si>
  <si>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</si>
  <si>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</si>
  <si>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</si>
  <si>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</si>
  <si>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</si>
  <si>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</si>
  <si>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G9890</t>
  </si>
  <si>
    <t>Em bridge payment</t>
  </si>
  <si>
    <t>G9891</t>
  </si>
  <si>
    <t>Em session reporting</t>
  </si>
  <si>
    <t>G9892</t>
  </si>
  <si>
    <t>Doc pt rsn no dil mac exam</t>
  </si>
  <si>
    <t>G9893</t>
  </si>
  <si>
    <t>No mac exam</t>
  </si>
  <si>
    <t>G9894</t>
  </si>
  <si>
    <t>Adr dep thrpy prescribed</t>
  </si>
  <si>
    <t>G9895</t>
  </si>
  <si>
    <t>Doc med rsn no adr dep thrpy</t>
  </si>
  <si>
    <t>G9896</t>
  </si>
  <si>
    <t>Doc pt rsn no adr dep thrpy</t>
  </si>
  <si>
    <t>G9897</t>
  </si>
  <si>
    <t>Pt nt prsc adr dep thrpy rng</t>
  </si>
  <si>
    <t>G9898</t>
  </si>
  <si>
    <t>G9899</t>
  </si>
  <si>
    <t>Scrn mam perf rslts doc</t>
  </si>
  <si>
    <t>G9900</t>
  </si>
  <si>
    <t>Scrn mam perf rslts not doc</t>
  </si>
  <si>
    <t>G9901</t>
  </si>
  <si>
    <t>G9902</t>
  </si>
  <si>
    <t>Pt scrn tbco and id as user</t>
  </si>
  <si>
    <t>G9903</t>
  </si>
  <si>
    <t>Pt scrn tbco id as non user</t>
  </si>
  <si>
    <t>G9904</t>
  </si>
  <si>
    <t>Doc med rsn no tbco scrn</t>
  </si>
  <si>
    <t>G9905</t>
  </si>
  <si>
    <t>No pt tbco scrn rng</t>
  </si>
  <si>
    <t>G9906</t>
  </si>
  <si>
    <t>Pt recv tbco cess interv</t>
  </si>
  <si>
    <t>G9907</t>
  </si>
  <si>
    <t>Doc med rsn no tbco interv</t>
  </si>
  <si>
    <t>G9908</t>
  </si>
  <si>
    <t>No pt tbco cess interv rng</t>
  </si>
  <si>
    <t>G9909</t>
  </si>
  <si>
    <t>G9910</t>
  </si>
  <si>
    <t>G9911</t>
  </si>
  <si>
    <t>Node neg pre/post syst ther</t>
  </si>
  <si>
    <t>G9912</t>
  </si>
  <si>
    <t>Hbv status assesed and int</t>
  </si>
  <si>
    <t>G9913</t>
  </si>
  <si>
    <t>No hbv status assesd and int</t>
  </si>
  <si>
    <t>G9914</t>
  </si>
  <si>
    <t>Pt receiving anti-tnf agent</t>
  </si>
  <si>
    <t>G9915</t>
  </si>
  <si>
    <t>No documntd hbv results rcd</t>
  </si>
  <si>
    <t>G9916</t>
  </si>
  <si>
    <t>Funct status past 12 months</t>
  </si>
  <si>
    <t>G9917</t>
  </si>
  <si>
    <t>Adv dem crgvr limited</t>
  </si>
  <si>
    <t>G9918</t>
  </si>
  <si>
    <t>G9919</t>
  </si>
  <si>
    <t>Scrn nd pos nd prov of rec</t>
  </si>
  <si>
    <t>G9920</t>
  </si>
  <si>
    <t>Scrning perf and negative</t>
  </si>
  <si>
    <t>G9921</t>
  </si>
  <si>
    <t>No or part scrn nd rng or os</t>
  </si>
  <si>
    <t>G9922</t>
  </si>
  <si>
    <t>Sfty cncrns scrn nd mit recs</t>
  </si>
  <si>
    <t>G9923</t>
  </si>
  <si>
    <t>Safty cncrns scrn and neg</t>
  </si>
  <si>
    <t>G9925</t>
  </si>
  <si>
    <t>No scrn prov rsn nos</t>
  </si>
  <si>
    <t>G9926</t>
  </si>
  <si>
    <t>Sfty cncrns scrn but no recs</t>
  </si>
  <si>
    <t>G9927</t>
  </si>
  <si>
    <t>Doc no warf /fda  pt trial</t>
  </si>
  <si>
    <t>G9928</t>
  </si>
  <si>
    <t>No warf or fda drug presc</t>
  </si>
  <si>
    <t>G9929</t>
  </si>
  <si>
    <t>Trs/rev af</t>
  </si>
  <si>
    <t>G9930</t>
  </si>
  <si>
    <t>Com care</t>
  </si>
  <si>
    <t>G9931</t>
  </si>
  <si>
    <t>No chad or chad scr 0 or 1</t>
  </si>
  <si>
    <t>G9932</t>
  </si>
  <si>
    <t>Doc pt rsn no tb scrn recrds</t>
  </si>
  <si>
    <t>G9938</t>
  </si>
  <si>
    <t>G9939</t>
  </si>
  <si>
    <t>Same path/derm perf biopsy</t>
  </si>
  <si>
    <t>G9940</t>
  </si>
  <si>
    <t>G9942</t>
  </si>
  <si>
    <t>Adtl spine proc on same date</t>
  </si>
  <si>
    <t>G9943</t>
  </si>
  <si>
    <t>Bk pn nt msr vas scl pre/pst</t>
  </si>
  <si>
    <t>G9945</t>
  </si>
  <si>
    <t>Pt w/cancer scoliosis</t>
  </si>
  <si>
    <t>G9946</t>
  </si>
  <si>
    <t>Bk pain no vas</t>
  </si>
  <si>
    <t>G9948</t>
  </si>
  <si>
    <t>G9949</t>
  </si>
  <si>
    <t>Leg pain no vas</t>
  </si>
  <si>
    <t>G9954</t>
  </si>
  <si>
    <t>Pt &gt;2 rsk fac post-op vomit</t>
  </si>
  <si>
    <t>G9955</t>
  </si>
  <si>
    <t>Inhlnt anesth only for induc</t>
  </si>
  <si>
    <t>G9956</t>
  </si>
  <si>
    <t>Combo thrpy of &gt;= 2 prophly</t>
  </si>
  <si>
    <t>G9957</t>
  </si>
  <si>
    <t>Doc med rsn no combo thrpy</t>
  </si>
  <si>
    <t>G9958</t>
  </si>
  <si>
    <t>No combo prohpyl thrp for pt</t>
  </si>
  <si>
    <t>G9959</t>
  </si>
  <si>
    <t>Systemic antimicro not presc</t>
  </si>
  <si>
    <t>G9960</t>
  </si>
  <si>
    <t>Med rsn sys antimi nt rx</t>
  </si>
  <si>
    <t>G9961</t>
  </si>
  <si>
    <t>Systemic antimicro presc</t>
  </si>
  <si>
    <t>G9962</t>
  </si>
  <si>
    <t>Embolization doc separatly</t>
  </si>
  <si>
    <t>G9963</t>
  </si>
  <si>
    <t>Embolization not doc separat</t>
  </si>
  <si>
    <t>G9964</t>
  </si>
  <si>
    <t>Pt recv &gt;=1 well-chld visit</t>
  </si>
  <si>
    <t>G9965</t>
  </si>
  <si>
    <t>No well-chld vist recv by pt</t>
  </si>
  <si>
    <t>G9968</t>
  </si>
  <si>
    <t>Pt refrd 2 pvdr/spclst in pp</t>
  </si>
  <si>
    <t>G9969</t>
  </si>
  <si>
    <t>Pvdr rfrd pt rprt rcvd</t>
  </si>
  <si>
    <t>G9970</t>
  </si>
  <si>
    <t>Pvdr rfrd pt no rprt rcvd</t>
  </si>
  <si>
    <t>G9974</t>
  </si>
  <si>
    <t>Mac exam perf</t>
  </si>
  <si>
    <t>G9975</t>
  </si>
  <si>
    <t>Doc med rsn no dil mac exam</t>
  </si>
  <si>
    <t>G9978</t>
  </si>
  <si>
    <t>G9979</t>
  </si>
  <si>
    <t>G9980</t>
  </si>
  <si>
    <t>Remote e/m new pt 30 mins</t>
  </si>
  <si>
    <t>G9981</t>
  </si>
  <si>
    <t>G9982</t>
  </si>
  <si>
    <t>G9983</t>
  </si>
  <si>
    <t>G9984</t>
  </si>
  <si>
    <t>G9985</t>
  </si>
  <si>
    <t>G9986</t>
  </si>
  <si>
    <t>G9987</t>
  </si>
  <si>
    <t>Bpci advanced in home visit</t>
  </si>
  <si>
    <t>J0121</t>
  </si>
  <si>
    <t>J0122</t>
  </si>
  <si>
    <t>J0129</t>
  </si>
  <si>
    <t>Abatacept injection</t>
  </si>
  <si>
    <t>J0130</t>
  </si>
  <si>
    <t>Abciximab injection</t>
  </si>
  <si>
    <t>J0131</t>
  </si>
  <si>
    <t>J0132</t>
  </si>
  <si>
    <t>Acetylcysteine injection</t>
  </si>
  <si>
    <t>J0133</t>
  </si>
  <si>
    <t>Acyclovir injection</t>
  </si>
  <si>
    <t>J0135</t>
  </si>
  <si>
    <t>Adalimumab injection</t>
  </si>
  <si>
    <t>J0153</t>
  </si>
  <si>
    <t>Adenosine inj 1mg</t>
  </si>
  <si>
    <t>J0171</t>
  </si>
  <si>
    <t>Adrenalin epinephrine inject</t>
  </si>
  <si>
    <t>J0178</t>
  </si>
  <si>
    <t>Aflibercept injection</t>
  </si>
  <si>
    <t>J0179</t>
  </si>
  <si>
    <t>J0180</t>
  </si>
  <si>
    <t>Agalsidase beta injection</t>
  </si>
  <si>
    <t>J0185</t>
  </si>
  <si>
    <t>J0202</t>
  </si>
  <si>
    <t>J0205</t>
  </si>
  <si>
    <t>Alglucerase injection</t>
  </si>
  <si>
    <t>J0207</t>
  </si>
  <si>
    <t>Amifostine</t>
  </si>
  <si>
    <t>J0210</t>
  </si>
  <si>
    <t>Methyldopate hcl injection</t>
  </si>
  <si>
    <t>J0215</t>
  </si>
  <si>
    <t>Alefacept</t>
  </si>
  <si>
    <t>J0220</t>
  </si>
  <si>
    <t>Alglucosidase alfa injection</t>
  </si>
  <si>
    <t>J0221</t>
  </si>
  <si>
    <t>J0222</t>
  </si>
  <si>
    <t>J0223</t>
  </si>
  <si>
    <t>Inj givosiran 0.5 mg</t>
  </si>
  <si>
    <t>J0224</t>
  </si>
  <si>
    <t>J0256</t>
  </si>
  <si>
    <t>Alpha 1 proteinase inhibitor</t>
  </si>
  <si>
    <t>J0257</t>
  </si>
  <si>
    <t>J0270</t>
  </si>
  <si>
    <t>Alprostadil for injection</t>
  </si>
  <si>
    <t>J0275</t>
  </si>
  <si>
    <t>Alprostadil urethral suppos</t>
  </si>
  <si>
    <t>J0278</t>
  </si>
  <si>
    <t>Amikacin sulfate injection</t>
  </si>
  <si>
    <t>J0280</t>
  </si>
  <si>
    <t>Aminophyllin 250 mg inj</t>
  </si>
  <si>
    <t>J0282</t>
  </si>
  <si>
    <t>Amiodarone hcl</t>
  </si>
  <si>
    <t>J0285</t>
  </si>
  <si>
    <t>Amphotericin b</t>
  </si>
  <si>
    <t>J0287</t>
  </si>
  <si>
    <t>Amphotericin b lipid complex</t>
  </si>
  <si>
    <t>J0288</t>
  </si>
  <si>
    <t>Ampho b cholesteryl sulfate</t>
  </si>
  <si>
    <t>J0289</t>
  </si>
  <si>
    <t>Amphotericin b liposome inj</t>
  </si>
  <si>
    <t>J0290</t>
  </si>
  <si>
    <t>Ampicillin 500 mg inj</t>
  </si>
  <si>
    <t>J0291</t>
  </si>
  <si>
    <t>J0295</t>
  </si>
  <si>
    <t>Ampicillin sulbactam 1.5 gm</t>
  </si>
  <si>
    <t>J0300</t>
  </si>
  <si>
    <t>Amobarbital 125 mg inj</t>
  </si>
  <si>
    <t>J0330</t>
  </si>
  <si>
    <t>Succinycholine chloride inj</t>
  </si>
  <si>
    <t>J0348</t>
  </si>
  <si>
    <t>Anidulafungin injection</t>
  </si>
  <si>
    <t>J0360</t>
  </si>
  <si>
    <t>Hydralazine hcl injection</t>
  </si>
  <si>
    <t>J0364</t>
  </si>
  <si>
    <t>Apomorphine hydrochloride</t>
  </si>
  <si>
    <t>J0400</t>
  </si>
  <si>
    <t>Aripiprazole injection</t>
  </si>
  <si>
    <t>J0401</t>
  </si>
  <si>
    <t>Inj aripiprazole ext rel 1mg</t>
  </si>
  <si>
    <t>J0456</t>
  </si>
  <si>
    <t>Azithromycin</t>
  </si>
  <si>
    <t>J0461</t>
  </si>
  <si>
    <t>Atropine sulfate injection</t>
  </si>
  <si>
    <t>J0470</t>
  </si>
  <si>
    <t>Dimecaprol injection</t>
  </si>
  <si>
    <t>J0475</t>
  </si>
  <si>
    <t>Baclofen 10 mg injection</t>
  </si>
  <si>
    <t>J0476</t>
  </si>
  <si>
    <t>Baclofen intrathecal trial</t>
  </si>
  <si>
    <t>J0480</t>
  </si>
  <si>
    <t>Basiliximab</t>
  </si>
  <si>
    <t>J0485</t>
  </si>
  <si>
    <t>Belatacept injection</t>
  </si>
  <si>
    <t>J0490</t>
  </si>
  <si>
    <t>J0500</t>
  </si>
  <si>
    <t>Dicyclomine injection</t>
  </si>
  <si>
    <t>J0515</t>
  </si>
  <si>
    <t>Inj benztropine mesylate</t>
  </si>
  <si>
    <t>J0517</t>
  </si>
  <si>
    <t>J0558</t>
  </si>
  <si>
    <t>Peng benzathine/procaine inj</t>
  </si>
  <si>
    <t>J0561</t>
  </si>
  <si>
    <t>Penicillin g benzathine inj</t>
  </si>
  <si>
    <t>J0565</t>
  </si>
  <si>
    <t>J0567</t>
  </si>
  <si>
    <t>J0570</t>
  </si>
  <si>
    <t>Buprenorphine implant 74.2mg</t>
  </si>
  <si>
    <t>J0571</t>
  </si>
  <si>
    <t>Buprenorphine oral 1mg</t>
  </si>
  <si>
    <t>J0572</t>
  </si>
  <si>
    <t>Bupren/nal up to 3mg bupreno</t>
  </si>
  <si>
    <t>J0573</t>
  </si>
  <si>
    <t>Bupren/nal 3.1 to 6mg bupren</t>
  </si>
  <si>
    <t>J0574</t>
  </si>
  <si>
    <t>Bupren/nal 6.1 to 10mg bupre</t>
  </si>
  <si>
    <t>J0575</t>
  </si>
  <si>
    <t>Bupren/nal over 10mg bupreno</t>
  </si>
  <si>
    <t>J0583</t>
  </si>
  <si>
    <t>Bivalirudin</t>
  </si>
  <si>
    <t>J0584</t>
  </si>
  <si>
    <t>J0585</t>
  </si>
  <si>
    <t>J0586</t>
  </si>
  <si>
    <t>Abobotulinumtoxina</t>
  </si>
  <si>
    <t>J0587</t>
  </si>
  <si>
    <t>J0588</t>
  </si>
  <si>
    <t>J0591</t>
  </si>
  <si>
    <t>J0592</t>
  </si>
  <si>
    <t>Buprenorphine hydrochloride</t>
  </si>
  <si>
    <t>J0593</t>
  </si>
  <si>
    <t>J0594</t>
  </si>
  <si>
    <t>Busulfan injection</t>
  </si>
  <si>
    <t>J0595</t>
  </si>
  <si>
    <t>Butorphanol tartrate 1 mg</t>
  </si>
  <si>
    <t>J0596</t>
  </si>
  <si>
    <t>J0597</t>
  </si>
  <si>
    <t>J0598</t>
  </si>
  <si>
    <t>J0599</t>
  </si>
  <si>
    <t>J0600</t>
  </si>
  <si>
    <t>Edetate calcium disodium inj</t>
  </si>
  <si>
    <t>J0604</t>
  </si>
  <si>
    <t>J0606</t>
  </si>
  <si>
    <t>J0610</t>
  </si>
  <si>
    <t>Calcium gluconate injection</t>
  </si>
  <si>
    <t>J0620</t>
  </si>
  <si>
    <t>Calcium glycer &amp; lact/10 ml</t>
  </si>
  <si>
    <t>J0630</t>
  </si>
  <si>
    <t>Calcitonin salmon injection</t>
  </si>
  <si>
    <t>J0636</t>
  </si>
  <si>
    <t>Inj calcitriol per 0.1 mcg</t>
  </si>
  <si>
    <t>J0637</t>
  </si>
  <si>
    <t>Caspofungin acetate</t>
  </si>
  <si>
    <t>J0638</t>
  </si>
  <si>
    <t>Canakinumab injection</t>
  </si>
  <si>
    <t>J0640</t>
  </si>
  <si>
    <t>Leucovorin calcium injection</t>
  </si>
  <si>
    <t>J0641</t>
  </si>
  <si>
    <t>Inj levoleucovorin nos 0.5mg</t>
  </si>
  <si>
    <t>J0642</t>
  </si>
  <si>
    <t>J0670</t>
  </si>
  <si>
    <t>Inj mepivacaine hcl/10 ml</t>
  </si>
  <si>
    <t>J0690</t>
  </si>
  <si>
    <t>Cefazolin sodium injection</t>
  </si>
  <si>
    <t>J0691</t>
  </si>
  <si>
    <t>Inj lefamulin 1 mg</t>
  </si>
  <si>
    <t>J0692</t>
  </si>
  <si>
    <t>Cefepime hcl for injection</t>
  </si>
  <si>
    <t>J0694</t>
  </si>
  <si>
    <t>Cefoxitin sodium injection</t>
  </si>
  <si>
    <t>J0695</t>
  </si>
  <si>
    <t>Inj ceftolozane tazobactam</t>
  </si>
  <si>
    <t>J0696</t>
  </si>
  <si>
    <t>Ceftriaxone sodium injection</t>
  </si>
  <si>
    <t>J0697</t>
  </si>
  <si>
    <t>Sterile cefuroxime injection</t>
  </si>
  <si>
    <t>J0698</t>
  </si>
  <si>
    <t>Cefotaxime sodium injection</t>
  </si>
  <si>
    <t>J0702</t>
  </si>
  <si>
    <t>Betamethasone acet&amp;sod phosp</t>
  </si>
  <si>
    <t>J0706</t>
  </si>
  <si>
    <t>Caffeine citrate injection</t>
  </si>
  <si>
    <t>J0712</t>
  </si>
  <si>
    <t>J0713</t>
  </si>
  <si>
    <t>Inj ceftazidime per 500 mg</t>
  </si>
  <si>
    <t>J0714</t>
  </si>
  <si>
    <t>Ceftazidime and avibactam</t>
  </si>
  <si>
    <t>J0716</t>
  </si>
  <si>
    <t>Centruroides immune f(ab)</t>
  </si>
  <si>
    <t>J0717</t>
  </si>
  <si>
    <t>Certolizumab pegol inj 1mg</t>
  </si>
  <si>
    <t>J0720</t>
  </si>
  <si>
    <t>Chloramphenicol sodium injec</t>
  </si>
  <si>
    <t>J0725</t>
  </si>
  <si>
    <t>Chorionic gonadotropin/1000u</t>
  </si>
  <si>
    <t>J0735</t>
  </si>
  <si>
    <t>Clonidine hydrochloride</t>
  </si>
  <si>
    <t>J0740</t>
  </si>
  <si>
    <t>Cidofovir injection</t>
  </si>
  <si>
    <t>J0742</t>
  </si>
  <si>
    <t>Inj imip 4 cilas 4 releb 2mg</t>
  </si>
  <si>
    <t>J0743</t>
  </si>
  <si>
    <t>Cilastatin sodium injection</t>
  </si>
  <si>
    <t>J0744</t>
  </si>
  <si>
    <t>Ciprofloxacin iv</t>
  </si>
  <si>
    <t>J0745</t>
  </si>
  <si>
    <t>Inj codeine phosphate /30 mg</t>
  </si>
  <si>
    <t>J0770</t>
  </si>
  <si>
    <t>Colistimethate sodium inj</t>
  </si>
  <si>
    <t>J0775</t>
  </si>
  <si>
    <t>J0780</t>
  </si>
  <si>
    <t>Prochlorperazine injection</t>
  </si>
  <si>
    <t>J0791</t>
  </si>
  <si>
    <t>Inj crizanlizumab-tmca 5mg</t>
  </si>
  <si>
    <t>J0795</t>
  </si>
  <si>
    <t>Corticorelin ovine triflutal</t>
  </si>
  <si>
    <t>J0800</t>
  </si>
  <si>
    <t>Corticotropin injection</t>
  </si>
  <si>
    <t>J0834</t>
  </si>
  <si>
    <t>J0840</t>
  </si>
  <si>
    <t>J0841</t>
  </si>
  <si>
    <t>Inj crotalidae im f(ab')2 eq</t>
  </si>
  <si>
    <t>J0850</t>
  </si>
  <si>
    <t>Cytomegalovirus imm iv /vial</t>
  </si>
  <si>
    <t>J0875</t>
  </si>
  <si>
    <t>J0878</t>
  </si>
  <si>
    <t>Daptomycin injection</t>
  </si>
  <si>
    <t>J0881</t>
  </si>
  <si>
    <t>J0882</t>
  </si>
  <si>
    <t>J0883</t>
  </si>
  <si>
    <t>Argatroban nonesrd use 1mg</t>
  </si>
  <si>
    <t>J0884</t>
  </si>
  <si>
    <t>Argatroban esrd dialysis 1mg</t>
  </si>
  <si>
    <t>J0885</t>
  </si>
  <si>
    <t>J0887</t>
  </si>
  <si>
    <t>Epoetin beta esrd use</t>
  </si>
  <si>
    <t>J0888</t>
  </si>
  <si>
    <t>Epoetin beta non esrd</t>
  </si>
  <si>
    <t>J0890</t>
  </si>
  <si>
    <t>Peginesatide injection</t>
  </si>
  <si>
    <t>J0894</t>
  </si>
  <si>
    <t>Decitabine injection</t>
  </si>
  <si>
    <t>J0895</t>
  </si>
  <si>
    <t>Deferoxamine mesylate inj</t>
  </si>
  <si>
    <t>J0896</t>
  </si>
  <si>
    <t>Inj luspatercept-aamt 0.25mg</t>
  </si>
  <si>
    <t>J0897</t>
  </si>
  <si>
    <t>J1000</t>
  </si>
  <si>
    <t>Depo-estradiol cypionate inj</t>
  </si>
  <si>
    <t>J1020</t>
  </si>
  <si>
    <t>Methylprednisolone 20 mg inj</t>
  </si>
  <si>
    <t>J1030</t>
  </si>
  <si>
    <t>Methylprednisolone 40 mg inj</t>
  </si>
  <si>
    <t>J1040</t>
  </si>
  <si>
    <t>Methylprednisolone 80 mg inj</t>
  </si>
  <si>
    <t>J1050</t>
  </si>
  <si>
    <t>Medroxyprogesterone acetate</t>
  </si>
  <si>
    <t>J1071</t>
  </si>
  <si>
    <t>Inj testosterone cypionate</t>
  </si>
  <si>
    <t>J1095</t>
  </si>
  <si>
    <t>J1096</t>
  </si>
  <si>
    <t>Dexametha opth insert 0.1 mg</t>
  </si>
  <si>
    <t>J1097</t>
  </si>
  <si>
    <t>Phenylep ketorolac opth soln</t>
  </si>
  <si>
    <t>J1100</t>
  </si>
  <si>
    <t>Dexamethasone sodium phos</t>
  </si>
  <si>
    <t>J1110</t>
  </si>
  <si>
    <t>Inj dihydroergotamine mesylt</t>
  </si>
  <si>
    <t>J1120</t>
  </si>
  <si>
    <t>Acetazolamid sodium injectio</t>
  </si>
  <si>
    <t>J1130</t>
  </si>
  <si>
    <t>Inj diclofenac sodium 0.5mg</t>
  </si>
  <si>
    <t>J1160</t>
  </si>
  <si>
    <t>Digoxin injection</t>
  </si>
  <si>
    <t>J1162</t>
  </si>
  <si>
    <t>Digoxin immune fab (ovine)</t>
  </si>
  <si>
    <t>J1165</t>
  </si>
  <si>
    <t>Phenytoin sodium injection</t>
  </si>
  <si>
    <t>J1170</t>
  </si>
  <si>
    <t>Hydromorphone injection</t>
  </si>
  <si>
    <t>J1190</t>
  </si>
  <si>
    <t>Dexrazoxane hcl injection</t>
  </si>
  <si>
    <t>J1200</t>
  </si>
  <si>
    <t>Diphenhydramine hcl injectio</t>
  </si>
  <si>
    <t>J1201</t>
  </si>
  <si>
    <t>Inj. cetirizine hcl 0.5mg</t>
  </si>
  <si>
    <t>J1205</t>
  </si>
  <si>
    <t>Chlorothiazide sodium inj</t>
  </si>
  <si>
    <t>J1212</t>
  </si>
  <si>
    <t>Dimethyl sulfoxide 50% 50 ml</t>
  </si>
  <si>
    <t>J1230</t>
  </si>
  <si>
    <t>Methadone injection</t>
  </si>
  <si>
    <t>J1240</t>
  </si>
  <si>
    <t>Dimenhydrinate injection</t>
  </si>
  <si>
    <t>J1245</t>
  </si>
  <si>
    <t>Dipyridamole injection</t>
  </si>
  <si>
    <t>J1250</t>
  </si>
  <si>
    <t>Inj dobutamine hcl/250 mg</t>
  </si>
  <si>
    <t>J1260</t>
  </si>
  <si>
    <t>Dolasetron mesylate</t>
  </si>
  <si>
    <t>J1265</t>
  </si>
  <si>
    <t>Dopamine injection</t>
  </si>
  <si>
    <t>J1267</t>
  </si>
  <si>
    <t>Doripenem injection</t>
  </si>
  <si>
    <t>J1270</t>
  </si>
  <si>
    <t>J1290</t>
  </si>
  <si>
    <t>Ecallantide injection</t>
  </si>
  <si>
    <t>J1300</t>
  </si>
  <si>
    <t>Eculizumab injection</t>
  </si>
  <si>
    <t>J1301</t>
  </si>
  <si>
    <t>J1303</t>
  </si>
  <si>
    <t>J1322</t>
  </si>
  <si>
    <t>J1324</t>
  </si>
  <si>
    <t>Enfuvirtide injection</t>
  </si>
  <si>
    <t>J1325</t>
  </si>
  <si>
    <t>Epoprostenol injection</t>
  </si>
  <si>
    <t>J1327</t>
  </si>
  <si>
    <t>Eptifibatide injection</t>
  </si>
  <si>
    <t>J1330</t>
  </si>
  <si>
    <t>Ergonovine maleate injection</t>
  </si>
  <si>
    <t>J1335</t>
  </si>
  <si>
    <t>Ertapenem injection</t>
  </si>
  <si>
    <t>J1364</t>
  </si>
  <si>
    <t>Erythro lactobionate /500 mg</t>
  </si>
  <si>
    <t>J1380</t>
  </si>
  <si>
    <t>Estradiol valerate 10 mg inj</t>
  </si>
  <si>
    <t>J1410</t>
  </si>
  <si>
    <t>Inj estrogen conjugate 25 mg</t>
  </si>
  <si>
    <t>J1427</t>
  </si>
  <si>
    <t>Inj. viltolarsen</t>
  </si>
  <si>
    <t>J1428</t>
  </si>
  <si>
    <t>Inj golodirsen 10 mg</t>
  </si>
  <si>
    <t>J1430</t>
  </si>
  <si>
    <t>Ethanolamine oleate 100 mg</t>
  </si>
  <si>
    <t>J1437</t>
  </si>
  <si>
    <t>Inj. fe derisomaltose 10 mg</t>
  </si>
  <si>
    <t>J1438</t>
  </si>
  <si>
    <t>Etanercept injection</t>
  </si>
  <si>
    <t>J1439</t>
  </si>
  <si>
    <t>Inj ferric carboxymaltos 1mg</t>
  </si>
  <si>
    <t>J1442</t>
  </si>
  <si>
    <t>Inj filgrastim excl biosimil</t>
  </si>
  <si>
    <t>J1443</t>
  </si>
  <si>
    <t>Inj ferric pyrophosphate cit</t>
  </si>
  <si>
    <t>J1444</t>
  </si>
  <si>
    <t>Fe pyro cit pow 0.1 mg iron</t>
  </si>
  <si>
    <t>J1447</t>
  </si>
  <si>
    <t>Inj tbo filgrastim 1 microg</t>
  </si>
  <si>
    <t>J1450</t>
  </si>
  <si>
    <t>Fluconazole</t>
  </si>
  <si>
    <t>J1451</t>
  </si>
  <si>
    <t>J1453</t>
  </si>
  <si>
    <t>Fosaprepitant injection</t>
  </si>
  <si>
    <t>J1454</t>
  </si>
  <si>
    <t>J1455</t>
  </si>
  <si>
    <t>Foscarnet sodium injection</t>
  </si>
  <si>
    <t>J1457</t>
  </si>
  <si>
    <t>Gallium nitrate injection</t>
  </si>
  <si>
    <t>J1458</t>
  </si>
  <si>
    <t>Galsulfase injection</t>
  </si>
  <si>
    <t>J1459</t>
  </si>
  <si>
    <t>Inj ivig privigen 500 mg</t>
  </si>
  <si>
    <t>J1460</t>
  </si>
  <si>
    <t>Gamma globulin 1 cc inj</t>
  </si>
  <si>
    <t>J1554</t>
  </si>
  <si>
    <t>Inj. asceniv</t>
  </si>
  <si>
    <t>J1555</t>
  </si>
  <si>
    <t>J1556</t>
  </si>
  <si>
    <t>J1557</t>
  </si>
  <si>
    <t>J1558</t>
  </si>
  <si>
    <t>J1559</t>
  </si>
  <si>
    <t>Hizentra injection</t>
  </si>
  <si>
    <t>J1560</t>
  </si>
  <si>
    <t>Gamma globulin &gt; 10 cc inj</t>
  </si>
  <si>
    <t>J1561</t>
  </si>
  <si>
    <t>Gamunex-c/gammaked</t>
  </si>
  <si>
    <t>J1562</t>
  </si>
  <si>
    <t>J1566</t>
  </si>
  <si>
    <t>J1568</t>
  </si>
  <si>
    <t>Octagam injection</t>
  </si>
  <si>
    <t>J1569</t>
  </si>
  <si>
    <t>Gammagard liquid injection</t>
  </si>
  <si>
    <t>J1570</t>
  </si>
  <si>
    <t>Ganciclovir sodium injection</t>
  </si>
  <si>
    <t>J1571</t>
  </si>
  <si>
    <t>Hepagam b im injection</t>
  </si>
  <si>
    <t>J1572</t>
  </si>
  <si>
    <t>Flebogamma injection</t>
  </si>
  <si>
    <t>J1573</t>
  </si>
  <si>
    <t>J1575</t>
  </si>
  <si>
    <t>Hyqvia 100mg immuneglobulin</t>
  </si>
  <si>
    <t>J1580</t>
  </si>
  <si>
    <t>Garamycin gentamicin inj</t>
  </si>
  <si>
    <t>J1595</t>
  </si>
  <si>
    <t>Injection glatiramer acetate</t>
  </si>
  <si>
    <t>J1599</t>
  </si>
  <si>
    <t>J1600</t>
  </si>
  <si>
    <t>Gold sodium thiomaleate inj</t>
  </si>
  <si>
    <t>J1602</t>
  </si>
  <si>
    <t>Golimumab for iv use 1mg</t>
  </si>
  <si>
    <t>J1610</t>
  </si>
  <si>
    <t>Glucagon hydrochloride/1 mg</t>
  </si>
  <si>
    <t>J1626</t>
  </si>
  <si>
    <t>Granisetron hcl injection</t>
  </si>
  <si>
    <t>J1627</t>
  </si>
  <si>
    <t>J1628</t>
  </si>
  <si>
    <t>J1630</t>
  </si>
  <si>
    <t>Haloperidol injection</t>
  </si>
  <si>
    <t>J1631</t>
  </si>
  <si>
    <t>Haloperidol decanoate inj</t>
  </si>
  <si>
    <t>J1632</t>
  </si>
  <si>
    <t>J1640</t>
  </si>
  <si>
    <t>J1642</t>
  </si>
  <si>
    <t>Inj heparin sodium per 10 u</t>
  </si>
  <si>
    <t>J1644</t>
  </si>
  <si>
    <t>Inj heparin sodium per 1000u</t>
  </si>
  <si>
    <t>J1645</t>
  </si>
  <si>
    <t>Dalteparin sodium</t>
  </si>
  <si>
    <t>J1650</t>
  </si>
  <si>
    <t>Inj enoxaparin sodium</t>
  </si>
  <si>
    <t>J1652</t>
  </si>
  <si>
    <t>Fondaparinux sodium</t>
  </si>
  <si>
    <t>J1655</t>
  </si>
  <si>
    <t>Tinzaparin sodium injection</t>
  </si>
  <si>
    <t>J1670</t>
  </si>
  <si>
    <t>Tetanus immune globulin inj</t>
  </si>
  <si>
    <t>J1720</t>
  </si>
  <si>
    <t>Hydrocortisone sodium succ i</t>
  </si>
  <si>
    <t>J1726</t>
  </si>
  <si>
    <t>J1729</t>
  </si>
  <si>
    <t>Inj hydroxyprogst capoat nos</t>
  </si>
  <si>
    <t>J1738</t>
  </si>
  <si>
    <t>Inj. meloxicam 1 mg</t>
  </si>
  <si>
    <t>J1740</t>
  </si>
  <si>
    <t>Ibandronate sodium injection</t>
  </si>
  <si>
    <t>J1741</t>
  </si>
  <si>
    <t>Ibuprofen injection</t>
  </si>
  <si>
    <t>J1742</t>
  </si>
  <si>
    <t>Ibutilide fumarate injection</t>
  </si>
  <si>
    <t>J1743</t>
  </si>
  <si>
    <t>Idursulfase injection</t>
  </si>
  <si>
    <t>J1744</t>
  </si>
  <si>
    <t>Icatibant injection</t>
  </si>
  <si>
    <t>J1745</t>
  </si>
  <si>
    <t>Infliximab not biosimil 10mg</t>
  </si>
  <si>
    <t>J1746</t>
  </si>
  <si>
    <t>J1750</t>
  </si>
  <si>
    <t>Inj iron dextran</t>
  </si>
  <si>
    <t>J1756</t>
  </si>
  <si>
    <t>Iron sucrose injection</t>
  </si>
  <si>
    <t>J1786</t>
  </si>
  <si>
    <t>Imuglucerase injection</t>
  </si>
  <si>
    <t>J1790</t>
  </si>
  <si>
    <t>Droperidol injection</t>
  </si>
  <si>
    <t>J1800</t>
  </si>
  <si>
    <t>Propranolol injection</t>
  </si>
  <si>
    <t>J1815</t>
  </si>
  <si>
    <t>Insulin injection</t>
  </si>
  <si>
    <t>J1817</t>
  </si>
  <si>
    <t>Insulin for insulin pump use</t>
  </si>
  <si>
    <t>J1823</t>
  </si>
  <si>
    <t>J1826</t>
  </si>
  <si>
    <t>Interferon beta-1a inj</t>
  </si>
  <si>
    <t>J1830</t>
  </si>
  <si>
    <t>Interferon beta-1b / .25 mg</t>
  </si>
  <si>
    <t>J1833</t>
  </si>
  <si>
    <t>J1840</t>
  </si>
  <si>
    <t>Kanamycin sulfate 500 mg inj</t>
  </si>
  <si>
    <t>J1850</t>
  </si>
  <si>
    <t>Kanamycin sulfate 75 mg inj</t>
  </si>
  <si>
    <t>J1885</t>
  </si>
  <si>
    <t>Ketorolac tromethamine inj</t>
  </si>
  <si>
    <t>J1930</t>
  </si>
  <si>
    <t>Lanreotide injection</t>
  </si>
  <si>
    <t>J1931</t>
  </si>
  <si>
    <t>Laronidase injection</t>
  </si>
  <si>
    <t>J1940</t>
  </si>
  <si>
    <t>Furosemide injection</t>
  </si>
  <si>
    <t>J1943</t>
  </si>
  <si>
    <t>J1944</t>
  </si>
  <si>
    <t>J1945</t>
  </si>
  <si>
    <t>Lepirudin</t>
  </si>
  <si>
    <t>J1950</t>
  </si>
  <si>
    <t>Leuprolide acetate /3.75 mg</t>
  </si>
  <si>
    <t>J1951</t>
  </si>
  <si>
    <t>Inj fensolvi 0.25 mg</t>
  </si>
  <si>
    <t>J1953</t>
  </si>
  <si>
    <t>Levetiracetam injection</t>
  </si>
  <si>
    <t>J1955</t>
  </si>
  <si>
    <t>Inj levocarnitine per 1 gm</t>
  </si>
  <si>
    <t>J1956</t>
  </si>
  <si>
    <t>Levofloxacin injection</t>
  </si>
  <si>
    <t>J1980</t>
  </si>
  <si>
    <t>Hyoscyamine sulfate inj</t>
  </si>
  <si>
    <t>J2001</t>
  </si>
  <si>
    <t>Lidocaine injection</t>
  </si>
  <si>
    <t>J2010</t>
  </si>
  <si>
    <t>Lincomycin injection</t>
  </si>
  <si>
    <t>J2020</t>
  </si>
  <si>
    <t>Linezolid injection</t>
  </si>
  <si>
    <t>J2060</t>
  </si>
  <si>
    <t>Lorazepam injection</t>
  </si>
  <si>
    <t>J2062</t>
  </si>
  <si>
    <t>Loxapine for inhalation 1 mg</t>
  </si>
  <si>
    <t>J2150</t>
  </si>
  <si>
    <t>Mannitol injection</t>
  </si>
  <si>
    <t>J2170</t>
  </si>
  <si>
    <t>Mecasermin injection</t>
  </si>
  <si>
    <t>J2175</t>
  </si>
  <si>
    <t>Meperidine hydrochl /100 mg</t>
  </si>
  <si>
    <t>J2182</t>
  </si>
  <si>
    <t>J2185</t>
  </si>
  <si>
    <t>Meropenem</t>
  </si>
  <si>
    <t>J2186</t>
  </si>
  <si>
    <t>J2210</t>
  </si>
  <si>
    <t>Methylergonovin maleate inj</t>
  </si>
  <si>
    <t>J2212</t>
  </si>
  <si>
    <t>Methylnaltrexone injection</t>
  </si>
  <si>
    <t>J2248</t>
  </si>
  <si>
    <t>Micafungin sodium injection</t>
  </si>
  <si>
    <t>J2250</t>
  </si>
  <si>
    <t>Inj midazolam hydrochloride</t>
  </si>
  <si>
    <t>J2260</t>
  </si>
  <si>
    <t>Inj milrinone lactate / 5 mg</t>
  </si>
  <si>
    <t>J2265</t>
  </si>
  <si>
    <t>J2270</t>
  </si>
  <si>
    <t>Morphine sulfate injection</t>
  </si>
  <si>
    <t>J2274</t>
  </si>
  <si>
    <t>Inj morphine pf epid ithc</t>
  </si>
  <si>
    <t>J2278</t>
  </si>
  <si>
    <t>Ziconotide injection</t>
  </si>
  <si>
    <t>J2280</t>
  </si>
  <si>
    <t>J2300</t>
  </si>
  <si>
    <t>Inj nalbuphine hydrochloride</t>
  </si>
  <si>
    <t>J2310</t>
  </si>
  <si>
    <t>Inj naloxone hydrochloride</t>
  </si>
  <si>
    <t>J2315</t>
  </si>
  <si>
    <t>J2323</t>
  </si>
  <si>
    <t>Natalizumab injection</t>
  </si>
  <si>
    <t>J2325</t>
  </si>
  <si>
    <t>Nesiritide injection</t>
  </si>
  <si>
    <t>J2326</t>
  </si>
  <si>
    <t>J2350</t>
  </si>
  <si>
    <t>J2353</t>
  </si>
  <si>
    <t>J2354</t>
  </si>
  <si>
    <t>J2355</t>
  </si>
  <si>
    <t>Oprelvekin injection</t>
  </si>
  <si>
    <t>J2357</t>
  </si>
  <si>
    <t>Omalizumab injection</t>
  </si>
  <si>
    <t>J2358</t>
  </si>
  <si>
    <t>Olanzapine long-acting inj</t>
  </si>
  <si>
    <t>J2360</t>
  </si>
  <si>
    <t>Orphenadrine injection</t>
  </si>
  <si>
    <t>J2370</t>
  </si>
  <si>
    <t>Phenylephrine hcl injection</t>
  </si>
  <si>
    <t>J2400</t>
  </si>
  <si>
    <t>Chloroprocaine hcl injection</t>
  </si>
  <si>
    <t>J2405</t>
  </si>
  <si>
    <t>Ondansetron hcl injection</t>
  </si>
  <si>
    <t>J2407</t>
  </si>
  <si>
    <t>J2410</t>
  </si>
  <si>
    <t>Oxymorphone hcl injection</t>
  </si>
  <si>
    <t>J2425</t>
  </si>
  <si>
    <t>Palifermin injection</t>
  </si>
  <si>
    <t>J2426</t>
  </si>
  <si>
    <t>Paliperidone palmitate inj</t>
  </si>
  <si>
    <t>J2430</t>
  </si>
  <si>
    <t>Pamidronate disodium /30 mg</t>
  </si>
  <si>
    <t>J2440</t>
  </si>
  <si>
    <t>Papaverin hcl injection</t>
  </si>
  <si>
    <t>J2469</t>
  </si>
  <si>
    <t>Palonosetron hcl</t>
  </si>
  <si>
    <t>J2501</t>
  </si>
  <si>
    <t>Paricalcitol</t>
  </si>
  <si>
    <t>J2502</t>
  </si>
  <si>
    <t>J2503</t>
  </si>
  <si>
    <t>Pegaptanib sodium injection</t>
  </si>
  <si>
    <t>J2504</t>
  </si>
  <si>
    <t>J2505</t>
  </si>
  <si>
    <t>J2507</t>
  </si>
  <si>
    <t>J2510</t>
  </si>
  <si>
    <t>Penicillin g procaine inj</t>
  </si>
  <si>
    <t>J2515</t>
  </si>
  <si>
    <t>Pentobarbital sodium inj</t>
  </si>
  <si>
    <t>J2540</t>
  </si>
  <si>
    <t>Penicillin g potassium inj</t>
  </si>
  <si>
    <t>J2543</t>
  </si>
  <si>
    <t>Piperacillin/tazobactam</t>
  </si>
  <si>
    <t>J2545</t>
  </si>
  <si>
    <t>Pentamidine non-comp unit</t>
  </si>
  <si>
    <t>J2547</t>
  </si>
  <si>
    <t>J2550</t>
  </si>
  <si>
    <t>Promethazine hcl injection</t>
  </si>
  <si>
    <t>J2560</t>
  </si>
  <si>
    <t>Phenobarbital sodium inj</t>
  </si>
  <si>
    <t>J2562</t>
  </si>
  <si>
    <t>Plerixafor injection</t>
  </si>
  <si>
    <t>J2590</t>
  </si>
  <si>
    <t>Oxytocin injection</t>
  </si>
  <si>
    <t>J2597</t>
  </si>
  <si>
    <t>Inj desmopressin acetate</t>
  </si>
  <si>
    <t>J2675</t>
  </si>
  <si>
    <t>Inj progesterone per 50 mg</t>
  </si>
  <si>
    <t>J2680</t>
  </si>
  <si>
    <t>Fluphenazine decanoate 25 mg</t>
  </si>
  <si>
    <t>J2690</t>
  </si>
  <si>
    <t>Procainamide hcl injection</t>
  </si>
  <si>
    <t>J2700</t>
  </si>
  <si>
    <t>Oxacillin sodium injeciton</t>
  </si>
  <si>
    <t>J2704</t>
  </si>
  <si>
    <t>J2710</t>
  </si>
  <si>
    <t>Neostigmine methylslfte inj</t>
  </si>
  <si>
    <t>J2720</t>
  </si>
  <si>
    <t>Inj protamine sulfate/10 mg</t>
  </si>
  <si>
    <t>J2724</t>
  </si>
  <si>
    <t>Protein c concentrate</t>
  </si>
  <si>
    <t>J2730</t>
  </si>
  <si>
    <t>Pralidoxime chloride inj</t>
  </si>
  <si>
    <t>J2760</t>
  </si>
  <si>
    <t>Phentolaine mesylate inj</t>
  </si>
  <si>
    <t>J2765</t>
  </si>
  <si>
    <t>Metoclopramide hcl injection</t>
  </si>
  <si>
    <t>J2770</t>
  </si>
  <si>
    <t>Quinupristin/dalfopristin</t>
  </si>
  <si>
    <t>J2778</t>
  </si>
  <si>
    <t>Ranibizumab injection</t>
  </si>
  <si>
    <t>J2780</t>
  </si>
  <si>
    <t>Ranitidine hydrochloride inj</t>
  </si>
  <si>
    <t>J2783</t>
  </si>
  <si>
    <t>Rasburicase</t>
  </si>
  <si>
    <t>J2785</t>
  </si>
  <si>
    <t>Regadenoson injection</t>
  </si>
  <si>
    <t>J2786</t>
  </si>
  <si>
    <t>J2787</t>
  </si>
  <si>
    <t>Riboflavin 5'phos opth&lt;=3ml</t>
  </si>
  <si>
    <t>J2788</t>
  </si>
  <si>
    <t>Rho d immune globulin 50 mcg</t>
  </si>
  <si>
    <t>J2790</t>
  </si>
  <si>
    <t>Rho d immune globulin inj</t>
  </si>
  <si>
    <t>J2791</t>
  </si>
  <si>
    <t>Rhophylac injection</t>
  </si>
  <si>
    <t>J2792</t>
  </si>
  <si>
    <t>J2793</t>
  </si>
  <si>
    <t>Rilonacept injection</t>
  </si>
  <si>
    <t>J2794</t>
  </si>
  <si>
    <t>J2795</t>
  </si>
  <si>
    <t>Ropivacaine hcl injection</t>
  </si>
  <si>
    <t>J2796</t>
  </si>
  <si>
    <t>Romiplostim injection</t>
  </si>
  <si>
    <t>J2797</t>
  </si>
  <si>
    <t>J2798</t>
  </si>
  <si>
    <t>J2800</t>
  </si>
  <si>
    <t>Methocarbamol injection</t>
  </si>
  <si>
    <t>J2805</t>
  </si>
  <si>
    <t>Sincalide injection</t>
  </si>
  <si>
    <t>J2810</t>
  </si>
  <si>
    <t>Inj theophylline per 40 mg</t>
  </si>
  <si>
    <t>J2820</t>
  </si>
  <si>
    <t>Sargramostim injection</t>
  </si>
  <si>
    <t>J2840</t>
  </si>
  <si>
    <t>Inj sebelipase alfa 1 mg</t>
  </si>
  <si>
    <t>J2850</t>
  </si>
  <si>
    <t>Inj secretin synthetic human</t>
  </si>
  <si>
    <t>J2860</t>
  </si>
  <si>
    <t>J2916</t>
  </si>
  <si>
    <t>Na ferric gluconate complex</t>
  </si>
  <si>
    <t>J2920</t>
  </si>
  <si>
    <t>Methylprednisolone injection</t>
  </si>
  <si>
    <t>J2930</t>
  </si>
  <si>
    <t>J2941</t>
  </si>
  <si>
    <t>Somatropin injection</t>
  </si>
  <si>
    <t>J2993</t>
  </si>
  <si>
    <t>Reteplase injection</t>
  </si>
  <si>
    <t>J2997</t>
  </si>
  <si>
    <t>Alteplase recombinant</t>
  </si>
  <si>
    <t>J3000</t>
  </si>
  <si>
    <t>Streptomycin injection</t>
  </si>
  <si>
    <t>J3010</t>
  </si>
  <si>
    <t>J3030</t>
  </si>
  <si>
    <t>Sumatriptan succinate / 6 mg</t>
  </si>
  <si>
    <t>J3031</t>
  </si>
  <si>
    <t>J3032</t>
  </si>
  <si>
    <t>Inj. eptinezumab-jjmr 1 mg</t>
  </si>
  <si>
    <t>J3060</t>
  </si>
  <si>
    <t>J3070</t>
  </si>
  <si>
    <t>Pentazocine injection</t>
  </si>
  <si>
    <t>J3090</t>
  </si>
  <si>
    <t>Inj tedizolid phosphate</t>
  </si>
  <si>
    <t>J3095</t>
  </si>
  <si>
    <t>Telavancin injection</t>
  </si>
  <si>
    <t>J3101</t>
  </si>
  <si>
    <t>Tenecteplase injection</t>
  </si>
  <si>
    <t>J3105</t>
  </si>
  <si>
    <t>Terbutaline sulfate inj</t>
  </si>
  <si>
    <t>J3110</t>
  </si>
  <si>
    <t>Teriparatide injection</t>
  </si>
  <si>
    <t>J3111</t>
  </si>
  <si>
    <t>Inj. romosozumab-aqqg 1 mg</t>
  </si>
  <si>
    <t>J3121</t>
  </si>
  <si>
    <t>Inj testostero enanthate 1mg</t>
  </si>
  <si>
    <t>J3145</t>
  </si>
  <si>
    <t>Testosterone undecanoate 1mg</t>
  </si>
  <si>
    <t>J3230</t>
  </si>
  <si>
    <t>Chlorpromazine hcl injection</t>
  </si>
  <si>
    <t>J3240</t>
  </si>
  <si>
    <t>Thyrotropin injection</t>
  </si>
  <si>
    <t>J3241</t>
  </si>
  <si>
    <t>Inj. teprotumumab-trbw 10 mg</t>
  </si>
  <si>
    <t>J3243</t>
  </si>
  <si>
    <t>Tigecycline injection</t>
  </si>
  <si>
    <t>J3245</t>
  </si>
  <si>
    <t>J3246</t>
  </si>
  <si>
    <t>Tirofiban hcl</t>
  </si>
  <si>
    <t>J3250</t>
  </si>
  <si>
    <t>Trimethobenzamide hcl inj</t>
  </si>
  <si>
    <t>J3260</t>
  </si>
  <si>
    <t>Tobramycin sulfate injection</t>
  </si>
  <si>
    <t>J3262</t>
  </si>
  <si>
    <t>Tocilizumab injection</t>
  </si>
  <si>
    <t>J3265</t>
  </si>
  <si>
    <t>Injection torsemide 10 mg/ml</t>
  </si>
  <si>
    <t>J3285</t>
  </si>
  <si>
    <t>Treprostinil injection</t>
  </si>
  <si>
    <t>J3300</t>
  </si>
  <si>
    <t>Triamcinolone a inj prs-free</t>
  </si>
  <si>
    <t>J3301</t>
  </si>
  <si>
    <t>Triamcinolone acet inj nos</t>
  </si>
  <si>
    <t>J3303</t>
  </si>
  <si>
    <t>Triamcinolone hexacetonl inj</t>
  </si>
  <si>
    <t>J3304</t>
  </si>
  <si>
    <t>Inj triamcinolone ace xr 1mg</t>
  </si>
  <si>
    <t>J3315</t>
  </si>
  <si>
    <t>Triptorelin pamoate</t>
  </si>
  <si>
    <t>J3316</t>
  </si>
  <si>
    <t>J3355</t>
  </si>
  <si>
    <t>J3357</t>
  </si>
  <si>
    <t>J3358</t>
  </si>
  <si>
    <t>J3360</t>
  </si>
  <si>
    <t>Diazepam injection</t>
  </si>
  <si>
    <t>J3364</t>
  </si>
  <si>
    <t>Urokinase 5000 iu injection</t>
  </si>
  <si>
    <t>J3365</t>
  </si>
  <si>
    <t>J3370</t>
  </si>
  <si>
    <t>Vancomycin hcl injection</t>
  </si>
  <si>
    <t>J3380</t>
  </si>
  <si>
    <t>J3385</t>
  </si>
  <si>
    <t>Velaglucerase alfa</t>
  </si>
  <si>
    <t>J3396</t>
  </si>
  <si>
    <t>Verteporfin injection</t>
  </si>
  <si>
    <t>J3397</t>
  </si>
  <si>
    <t>J3398</t>
  </si>
  <si>
    <t>Inj luxturna 1 billion vec g</t>
  </si>
  <si>
    <t>J3399</t>
  </si>
  <si>
    <t>Inj onase abepar-xioi treat</t>
  </si>
  <si>
    <t>J3410</t>
  </si>
  <si>
    <t>Hydroxyzine hcl injection</t>
  </si>
  <si>
    <t>J3411</t>
  </si>
  <si>
    <t>Thiamine hcl 100 mg</t>
  </si>
  <si>
    <t>J3415</t>
  </si>
  <si>
    <t>Pyridoxine hcl 100 mg</t>
  </si>
  <si>
    <t>J3420</t>
  </si>
  <si>
    <t>Vitamin b12 injection</t>
  </si>
  <si>
    <t>J3430</t>
  </si>
  <si>
    <t>Vitamin k phytonadione inj</t>
  </si>
  <si>
    <t>J3465</t>
  </si>
  <si>
    <t>J3470</t>
  </si>
  <si>
    <t>Hyaluronidase injection</t>
  </si>
  <si>
    <t>J3471</t>
  </si>
  <si>
    <t>J3473</t>
  </si>
  <si>
    <t>Hyaluronidase recombinant</t>
  </si>
  <si>
    <t>J3475</t>
  </si>
  <si>
    <t>Inj magnesium sulfate</t>
  </si>
  <si>
    <t>J3480</t>
  </si>
  <si>
    <t>Inj potassium chloride</t>
  </si>
  <si>
    <t>J3485</t>
  </si>
  <si>
    <t>Zidovudine</t>
  </si>
  <si>
    <t>J3486</t>
  </si>
  <si>
    <t>Ziprasidone mesylate</t>
  </si>
  <si>
    <t>J3489</t>
  </si>
  <si>
    <t>Zoledronic acid 1mg</t>
  </si>
  <si>
    <t>J3520</t>
  </si>
  <si>
    <t>Edetate disodium per 150 mg</t>
  </si>
  <si>
    <t>J3591</t>
  </si>
  <si>
    <t>Esrd on dialysi drug/bio noc</t>
  </si>
  <si>
    <t>J7030</t>
  </si>
  <si>
    <t>Normal saline solution infus</t>
  </si>
  <si>
    <t>J7040</t>
  </si>
  <si>
    <t>J7042</t>
  </si>
  <si>
    <t>5% dextrose/normal saline</t>
  </si>
  <si>
    <t>J7050</t>
  </si>
  <si>
    <t>J7060</t>
  </si>
  <si>
    <t>5% dextrose/water</t>
  </si>
  <si>
    <t>J7070</t>
  </si>
  <si>
    <t>D5w infusion</t>
  </si>
  <si>
    <t>J7100</t>
  </si>
  <si>
    <t>Dextran 40 infusion</t>
  </si>
  <si>
    <t>J7120</t>
  </si>
  <si>
    <t>Ringers lactate infusion</t>
  </si>
  <si>
    <t>J7121</t>
  </si>
  <si>
    <t>5% dextrose in lac ringers</t>
  </si>
  <si>
    <t>J7131</t>
  </si>
  <si>
    <t>J7168</t>
  </si>
  <si>
    <t>Prothrombin complex kcentra</t>
  </si>
  <si>
    <t>J7169</t>
  </si>
  <si>
    <t>J7170</t>
  </si>
  <si>
    <t>J7175</t>
  </si>
  <si>
    <t>J7177</t>
  </si>
  <si>
    <t>J7178</t>
  </si>
  <si>
    <t>Inj human fibrinogen con nos</t>
  </si>
  <si>
    <t>J7179</t>
  </si>
  <si>
    <t>Vonvendi inj 1 iu vwf:rco</t>
  </si>
  <si>
    <t>J7180</t>
  </si>
  <si>
    <t>J7181</t>
  </si>
  <si>
    <t>Factor xiii recomb a-subunit</t>
  </si>
  <si>
    <t>J7182</t>
  </si>
  <si>
    <t>Factor viii recomb novoeight</t>
  </si>
  <si>
    <t>J7183</t>
  </si>
  <si>
    <t>J7185</t>
  </si>
  <si>
    <t>Xyntha inj</t>
  </si>
  <si>
    <t>J7186</t>
  </si>
  <si>
    <t>Antihemophilic viii/vwf comp</t>
  </si>
  <si>
    <t>J7187</t>
  </si>
  <si>
    <t>J7188</t>
  </si>
  <si>
    <t>Factor viii recomb obizur</t>
  </si>
  <si>
    <t>J7189</t>
  </si>
  <si>
    <t>J7190</t>
  </si>
  <si>
    <t>Factor viii</t>
  </si>
  <si>
    <t>J7192</t>
  </si>
  <si>
    <t>Factor viii recombinant nos</t>
  </si>
  <si>
    <t>J7193</t>
  </si>
  <si>
    <t>Factor ix non-recombinant</t>
  </si>
  <si>
    <t>J7194</t>
  </si>
  <si>
    <t>Factor ix complex</t>
  </si>
  <si>
    <t>J7195</t>
  </si>
  <si>
    <t>Factor ix recombinant nos</t>
  </si>
  <si>
    <t>J7196</t>
  </si>
  <si>
    <t>Antithrombin recombinant</t>
  </si>
  <si>
    <t>J7197</t>
  </si>
  <si>
    <t>Antithrombin iii injection</t>
  </si>
  <si>
    <t>J7198</t>
  </si>
  <si>
    <t>Anti-inhibitor</t>
  </si>
  <si>
    <t>J7200</t>
  </si>
  <si>
    <t>Factor ix recombinan rixubis</t>
  </si>
  <si>
    <t>J7201</t>
  </si>
  <si>
    <t>Factor ix alprolix recomb</t>
  </si>
  <si>
    <t>J7202</t>
  </si>
  <si>
    <t>Factor ix idelvion inj</t>
  </si>
  <si>
    <t>J7203</t>
  </si>
  <si>
    <t>Factor ix recomb gly rebinyn</t>
  </si>
  <si>
    <t>J7204</t>
  </si>
  <si>
    <t>Inj recombin esperoct per iu</t>
  </si>
  <si>
    <t>J7205</t>
  </si>
  <si>
    <t>Factor viii fc fusion recomb</t>
  </si>
  <si>
    <t>J7207</t>
  </si>
  <si>
    <t>Factor viii pegylated recomb</t>
  </si>
  <si>
    <t>J7208</t>
  </si>
  <si>
    <t>Inj. jivi 1 iu</t>
  </si>
  <si>
    <t>J7209</t>
  </si>
  <si>
    <t>Factor viii nuwiq recomb 1iu</t>
  </si>
  <si>
    <t>J7210</t>
  </si>
  <si>
    <t>J7211</t>
  </si>
  <si>
    <t>J7212</t>
  </si>
  <si>
    <t>Factor viia recomb sevenfact</t>
  </si>
  <si>
    <t>J7296</t>
  </si>
  <si>
    <t>J7297</t>
  </si>
  <si>
    <t>J7298</t>
  </si>
  <si>
    <t>J7300</t>
  </si>
  <si>
    <t>Intraut copper contraceptive</t>
  </si>
  <si>
    <t>J7301</t>
  </si>
  <si>
    <t>J7304</t>
  </si>
  <si>
    <t>Contraceptive hormone patch</t>
  </si>
  <si>
    <t>J7307</t>
  </si>
  <si>
    <t>Etonogestrel implant system</t>
  </si>
  <si>
    <t>J7308</t>
  </si>
  <si>
    <t>Aminolevulinic acid hcl top</t>
  </si>
  <si>
    <t>J7309</t>
  </si>
  <si>
    <t>J7310</t>
  </si>
  <si>
    <t>Ganciclovir long act implant</t>
  </si>
  <si>
    <t>J7311</t>
  </si>
  <si>
    <t>J7312</t>
  </si>
  <si>
    <t>Dexamethasone intra implant</t>
  </si>
  <si>
    <t>J7313</t>
  </si>
  <si>
    <t>J7314</t>
  </si>
  <si>
    <t>J7315</t>
  </si>
  <si>
    <t>J7316</t>
  </si>
  <si>
    <t>J7318</t>
  </si>
  <si>
    <t>J7320</t>
  </si>
  <si>
    <t>J7321</t>
  </si>
  <si>
    <t>J7322</t>
  </si>
  <si>
    <t>Hymovis injection 1 mg</t>
  </si>
  <si>
    <t>J7323</t>
  </si>
  <si>
    <t>Euflexxa inj per dose</t>
  </si>
  <si>
    <t>J7324</t>
  </si>
  <si>
    <t>Orthovisc inj per dose</t>
  </si>
  <si>
    <t>J7325</t>
  </si>
  <si>
    <t>Synvisc or synvisc-one</t>
  </si>
  <si>
    <t>J7326</t>
  </si>
  <si>
    <t>J7327</t>
  </si>
  <si>
    <t>Monovisc inj per dose</t>
  </si>
  <si>
    <t>J7328</t>
  </si>
  <si>
    <t>J7329</t>
  </si>
  <si>
    <t>J7330</t>
  </si>
  <si>
    <t>Cultured chondrocytes implnt</t>
  </si>
  <si>
    <t>J7331</t>
  </si>
  <si>
    <t>J7332</t>
  </si>
  <si>
    <t>J7336</t>
  </si>
  <si>
    <t>Capsaicin 8% patch</t>
  </si>
  <si>
    <t>J7340</t>
  </si>
  <si>
    <t>Carbidopa levodopa ent 100ml</t>
  </si>
  <si>
    <t>J7342</t>
  </si>
  <si>
    <t>Ciprofloxacin otic susp 6 mg</t>
  </si>
  <si>
    <t>J7345</t>
  </si>
  <si>
    <t>J7351</t>
  </si>
  <si>
    <t>Inj bimatoprost itc imp1mcg</t>
  </si>
  <si>
    <t>J7352</t>
  </si>
  <si>
    <t>J7402</t>
  </si>
  <si>
    <t>Mometasone sinus sinuva</t>
  </si>
  <si>
    <t>J7500</t>
  </si>
  <si>
    <t>Azathioprine oral 50mg</t>
  </si>
  <si>
    <t>J7501</t>
  </si>
  <si>
    <t>Azathioprine parenteral</t>
  </si>
  <si>
    <t>J7502</t>
  </si>
  <si>
    <t>Cyclosporine oral 100 mg</t>
  </si>
  <si>
    <t>J7503</t>
  </si>
  <si>
    <t>Tacrol envarsus ex rel oral</t>
  </si>
  <si>
    <t>J7504</t>
  </si>
  <si>
    <t>Lymphocyte immune globulin</t>
  </si>
  <si>
    <t>J7505</t>
  </si>
  <si>
    <t>Monoclonal antibodies</t>
  </si>
  <si>
    <t>J7507</t>
  </si>
  <si>
    <t>Tacrolimus imme rel oral 1mg</t>
  </si>
  <si>
    <t>J7508</t>
  </si>
  <si>
    <t>Tacrol astagraf ex rel oral</t>
  </si>
  <si>
    <t>J7509</t>
  </si>
  <si>
    <t>Methylprednisolone oral</t>
  </si>
  <si>
    <t>J7510</t>
  </si>
  <si>
    <t>Prednisolone oral per 5 mg</t>
  </si>
  <si>
    <t>J7511</t>
  </si>
  <si>
    <t>Antithymocyte globuln rabbit</t>
  </si>
  <si>
    <t>J7512</t>
  </si>
  <si>
    <t>Prednisone ir or dr oral 1mg</t>
  </si>
  <si>
    <t>J7513</t>
  </si>
  <si>
    <t>J7515</t>
  </si>
  <si>
    <t>Cyclosporine oral 25 mg</t>
  </si>
  <si>
    <t>J7516</t>
  </si>
  <si>
    <t>Cyclosporin parenteral 250mg</t>
  </si>
  <si>
    <t>J7517</t>
  </si>
  <si>
    <t>Mycophenolate mofetil oral</t>
  </si>
  <si>
    <t>J7518</t>
  </si>
  <si>
    <t>Mycophenolic acid</t>
  </si>
  <si>
    <t>J7520</t>
  </si>
  <si>
    <t>J7525</t>
  </si>
  <si>
    <t>Tacrolimus injection</t>
  </si>
  <si>
    <t>J7527</t>
  </si>
  <si>
    <t>Oral everolimus</t>
  </si>
  <si>
    <t>J7605</t>
  </si>
  <si>
    <t>Arformoterol non-comp unit</t>
  </si>
  <si>
    <t>J7606</t>
  </si>
  <si>
    <t>J7608</t>
  </si>
  <si>
    <t>Acetylcysteine non-comp unit</t>
  </si>
  <si>
    <t>J7609</t>
  </si>
  <si>
    <t>Albuterol comp unit</t>
  </si>
  <si>
    <t>J7611</t>
  </si>
  <si>
    <t>Albuterol non-comp con</t>
  </si>
  <si>
    <t>J7612</t>
  </si>
  <si>
    <t>Levalbuterol non-comp con</t>
  </si>
  <si>
    <t>J7613</t>
  </si>
  <si>
    <t>Albuterol non-comp unit</t>
  </si>
  <si>
    <t>J7614</t>
  </si>
  <si>
    <t>Levalbuterol non-comp unit</t>
  </si>
  <si>
    <t>J7620</t>
  </si>
  <si>
    <t>Albuterol ipratrop non-comp</t>
  </si>
  <si>
    <t>J7626</t>
  </si>
  <si>
    <t>Budesonide non-comp unit</t>
  </si>
  <si>
    <t>J7627</t>
  </si>
  <si>
    <t>Budesonide comp unit</t>
  </si>
  <si>
    <t>J7628</t>
  </si>
  <si>
    <t>Bitolterol mesylate comp con</t>
  </si>
  <si>
    <t>J7631</t>
  </si>
  <si>
    <t>Cromolyn sodium noncomp unit</t>
  </si>
  <si>
    <t>J7639</t>
  </si>
  <si>
    <t>Dornase alfa non-comp unit</t>
  </si>
  <si>
    <t>J7643</t>
  </si>
  <si>
    <t>Glycopyrrolate comp unit</t>
  </si>
  <si>
    <t>J7644</t>
  </si>
  <si>
    <t>Ipratropium bromide non-comp</t>
  </si>
  <si>
    <t>J7665</t>
  </si>
  <si>
    <t>Mannitol for inhaler</t>
  </si>
  <si>
    <t>J7674</t>
  </si>
  <si>
    <t>J7677</t>
  </si>
  <si>
    <t>Revefenacin inh non-com 1mcg</t>
  </si>
  <si>
    <t>J7682</t>
  </si>
  <si>
    <t>Tobramycin non-comp unit</t>
  </si>
  <si>
    <t>J7686</t>
  </si>
  <si>
    <t>J8501</t>
  </si>
  <si>
    <t>Oral aprepitant</t>
  </si>
  <si>
    <t>J8510</t>
  </si>
  <si>
    <t>Oral busulfan</t>
  </si>
  <si>
    <t>J8515</t>
  </si>
  <si>
    <t>J8520</t>
  </si>
  <si>
    <t>J8521</t>
  </si>
  <si>
    <t>J8530</t>
  </si>
  <si>
    <t>Cyclophosphamide oral 25 mg</t>
  </si>
  <si>
    <t>J8540</t>
  </si>
  <si>
    <t>Oral dexamethasone</t>
  </si>
  <si>
    <t>J8560</t>
  </si>
  <si>
    <t>Etoposide oral 50 mg</t>
  </si>
  <si>
    <t>J8562</t>
  </si>
  <si>
    <t>Oral fludarabine phosphate</t>
  </si>
  <si>
    <t>J8565</t>
  </si>
  <si>
    <t>Gefitinib oral</t>
  </si>
  <si>
    <t>J8600</t>
  </si>
  <si>
    <t>Melphalan oral 2 mg</t>
  </si>
  <si>
    <t>J8610</t>
  </si>
  <si>
    <t>Methotrexate oral 2.5 mg</t>
  </si>
  <si>
    <t>J8650</t>
  </si>
  <si>
    <t>Nabilone oral</t>
  </si>
  <si>
    <t>J8655</t>
  </si>
  <si>
    <t>J8670</t>
  </si>
  <si>
    <t>J8700</t>
  </si>
  <si>
    <t>Temozolomide</t>
  </si>
  <si>
    <t>J8705</t>
  </si>
  <si>
    <t>Topotecan oral</t>
  </si>
  <si>
    <t>J9000</t>
  </si>
  <si>
    <t>Doxorubicin hcl injection</t>
  </si>
  <si>
    <t>J9015</t>
  </si>
  <si>
    <t>Aldesleukin injection</t>
  </si>
  <si>
    <t>J9017</t>
  </si>
  <si>
    <t>Arsenic trioxide injection</t>
  </si>
  <si>
    <t>J9019</t>
  </si>
  <si>
    <t>Erwinaze injection</t>
  </si>
  <si>
    <t>J9020</t>
  </si>
  <si>
    <t>J9022</t>
  </si>
  <si>
    <t>J9023</t>
  </si>
  <si>
    <t>J9025</t>
  </si>
  <si>
    <t>Azacitidine injection</t>
  </si>
  <si>
    <t>J9027</t>
  </si>
  <si>
    <t>Clofarabine injection</t>
  </si>
  <si>
    <t>J9030</t>
  </si>
  <si>
    <t>Bcg live intravesical 1mg</t>
  </si>
  <si>
    <t>J9032</t>
  </si>
  <si>
    <t>J9033</t>
  </si>
  <si>
    <t>J9034</t>
  </si>
  <si>
    <t>J9035</t>
  </si>
  <si>
    <t>J9036</t>
  </si>
  <si>
    <t>Inj. belrapzo/bendamustine</t>
  </si>
  <si>
    <t>J9037</t>
  </si>
  <si>
    <t>Inj belantamab mafodont blmf</t>
  </si>
  <si>
    <t>J9039</t>
  </si>
  <si>
    <t>J9040</t>
  </si>
  <si>
    <t>Bleomycin sulfate injection</t>
  </si>
  <si>
    <t>J9041</t>
  </si>
  <si>
    <t>J9042</t>
  </si>
  <si>
    <t>Brentuximab vedotin inj</t>
  </si>
  <si>
    <t>J9043</t>
  </si>
  <si>
    <t>J9044</t>
  </si>
  <si>
    <t>J9045</t>
  </si>
  <si>
    <t>Carboplatin injection</t>
  </si>
  <si>
    <t>J9047</t>
  </si>
  <si>
    <t>J9050</t>
  </si>
  <si>
    <t>Carmustine injection</t>
  </si>
  <si>
    <t>J9055</t>
  </si>
  <si>
    <t>Cetuximab injection</t>
  </si>
  <si>
    <t>J9057</t>
  </si>
  <si>
    <t>J9060</t>
  </si>
  <si>
    <t>Cisplatin 10 mg injection</t>
  </si>
  <si>
    <t>J9065</t>
  </si>
  <si>
    <t>Inj cladribine per 1 mg</t>
  </si>
  <si>
    <t>J9070</t>
  </si>
  <si>
    <t>Cyclophosphamide 100 mg inj</t>
  </si>
  <si>
    <t>J9098</t>
  </si>
  <si>
    <t>Cytarabine liposome inj</t>
  </si>
  <si>
    <t>J9100</t>
  </si>
  <si>
    <t>Cytarabine hcl 100 mg inj</t>
  </si>
  <si>
    <t>J9118</t>
  </si>
  <si>
    <t>Inj. calaspargase pegol-mknl</t>
  </si>
  <si>
    <t>J9119</t>
  </si>
  <si>
    <t>J9120</t>
  </si>
  <si>
    <t>Dactinomycin injection</t>
  </si>
  <si>
    <t>J9130</t>
  </si>
  <si>
    <t>Dacarbazine 100 mg inj</t>
  </si>
  <si>
    <t>J9144</t>
  </si>
  <si>
    <t>J9145</t>
  </si>
  <si>
    <t>J9150</t>
  </si>
  <si>
    <t>Daunorubicin injection</t>
  </si>
  <si>
    <t>J9151</t>
  </si>
  <si>
    <t>Daunorubicin citrate inj</t>
  </si>
  <si>
    <t>J9153</t>
  </si>
  <si>
    <t>J9155</t>
  </si>
  <si>
    <t>Degarelix injection</t>
  </si>
  <si>
    <t>J9160</t>
  </si>
  <si>
    <t>Denileukin diftitox inj</t>
  </si>
  <si>
    <t>J9171</t>
  </si>
  <si>
    <t>Docetaxel injection</t>
  </si>
  <si>
    <t>J9173</t>
  </si>
  <si>
    <t>J9175</t>
  </si>
  <si>
    <t>Elliotts b solution per ml</t>
  </si>
  <si>
    <t>J9176</t>
  </si>
  <si>
    <t>J9177</t>
  </si>
  <si>
    <t>Inj enfort vedo-ejfv 0.25mg</t>
  </si>
  <si>
    <t>J9178</t>
  </si>
  <si>
    <t>J9179</t>
  </si>
  <si>
    <t>J9181</t>
  </si>
  <si>
    <t>Etoposide injection</t>
  </si>
  <si>
    <t>J9185</t>
  </si>
  <si>
    <t>Fludarabine phosphate inj</t>
  </si>
  <si>
    <t>J9190</t>
  </si>
  <si>
    <t>Fluorouracil injection</t>
  </si>
  <si>
    <t>J9198</t>
  </si>
  <si>
    <t>J9200</t>
  </si>
  <si>
    <t>Floxuridine injection</t>
  </si>
  <si>
    <t>J9201</t>
  </si>
  <si>
    <t>In gemcitabine hcl nos 200mg</t>
  </si>
  <si>
    <t>J9202</t>
  </si>
  <si>
    <t>Goserelin acetate implant</t>
  </si>
  <si>
    <t>J9203</t>
  </si>
  <si>
    <t>Gemtuzumab ozogamicin 0.1 mg</t>
  </si>
  <si>
    <t>J9204</t>
  </si>
  <si>
    <t>J9205</t>
  </si>
  <si>
    <t>Inj irinotecan liposome 1 mg</t>
  </si>
  <si>
    <t>J9206</t>
  </si>
  <si>
    <t>Irinotecan injection</t>
  </si>
  <si>
    <t>J9207</t>
  </si>
  <si>
    <t>Ixabepilone injection</t>
  </si>
  <si>
    <t>J9208</t>
  </si>
  <si>
    <t>Ifosfamide injection</t>
  </si>
  <si>
    <t>J9209</t>
  </si>
  <si>
    <t>Mesna injection</t>
  </si>
  <si>
    <t>J9210</t>
  </si>
  <si>
    <t>J9211</t>
  </si>
  <si>
    <t>Idarubicin hcl injection</t>
  </si>
  <si>
    <t>J9212</t>
  </si>
  <si>
    <t>Interferon alfacon-1 inj</t>
  </si>
  <si>
    <t>J9214</t>
  </si>
  <si>
    <t>Interferon alfa-2b inj</t>
  </si>
  <si>
    <t>J9215</t>
  </si>
  <si>
    <t>Interferon alfa-n3 inj</t>
  </si>
  <si>
    <t>J9216</t>
  </si>
  <si>
    <t>Interferon gamma 1-b inj</t>
  </si>
  <si>
    <t>J9217</t>
  </si>
  <si>
    <t>Leuprolide acetate suspnsion</t>
  </si>
  <si>
    <t>J9218</t>
  </si>
  <si>
    <t>Leuprolide acetate injeciton</t>
  </si>
  <si>
    <t>J9223</t>
  </si>
  <si>
    <t>J9225</t>
  </si>
  <si>
    <t>Vantas implant</t>
  </si>
  <si>
    <t>J9226</t>
  </si>
  <si>
    <t>Supprelin la implant</t>
  </si>
  <si>
    <t>J9227</t>
  </si>
  <si>
    <t>Inj. isatuximab-irfc 10 mg</t>
  </si>
  <si>
    <t>J9228</t>
  </si>
  <si>
    <t>J9229</t>
  </si>
  <si>
    <t>Inj inotuzumab ozogam 0.1 mg</t>
  </si>
  <si>
    <t>J9230</t>
  </si>
  <si>
    <t>Mechlorethamine hcl inj</t>
  </si>
  <si>
    <t>J9245</t>
  </si>
  <si>
    <t>J9246</t>
  </si>
  <si>
    <t>J9250</t>
  </si>
  <si>
    <t>Methotrexate sodium inj</t>
  </si>
  <si>
    <t>J9260</t>
  </si>
  <si>
    <t>J9261</t>
  </si>
  <si>
    <t>Nelarabine injection</t>
  </si>
  <si>
    <t>J9262</t>
  </si>
  <si>
    <t>J9263</t>
  </si>
  <si>
    <t>Oxaliplatin</t>
  </si>
  <si>
    <t>J9264</t>
  </si>
  <si>
    <t>Paclitaxel protein bound</t>
  </si>
  <si>
    <t>J9266</t>
  </si>
  <si>
    <t>Pegaspargase injection</t>
  </si>
  <si>
    <t>J9267</t>
  </si>
  <si>
    <t>Paclitaxel injection</t>
  </si>
  <si>
    <t>J9268</t>
  </si>
  <si>
    <t>Pentostatin injection</t>
  </si>
  <si>
    <t>J9269</t>
  </si>
  <si>
    <t>Inj. tagraxofusp-erzs 10 mcg</t>
  </si>
  <si>
    <t>J9271</t>
  </si>
  <si>
    <t>Inj pembrolizumab</t>
  </si>
  <si>
    <t>J9280</t>
  </si>
  <si>
    <t>Mitomycin injection</t>
  </si>
  <si>
    <t>J9281</t>
  </si>
  <si>
    <t>Mitomycin instillation</t>
  </si>
  <si>
    <t>J9285</t>
  </si>
  <si>
    <t>J9293</t>
  </si>
  <si>
    <t>Mitoxantrone hydrochl / 5 mg</t>
  </si>
  <si>
    <t>J9295</t>
  </si>
  <si>
    <t>J9299</t>
  </si>
  <si>
    <t>J9301</t>
  </si>
  <si>
    <t>Obinutuzumab inj</t>
  </si>
  <si>
    <t>J9302</t>
  </si>
  <si>
    <t>Ofatumumab injection</t>
  </si>
  <si>
    <t>J9303</t>
  </si>
  <si>
    <t>Panitumumab injection</t>
  </si>
  <si>
    <t>J9304</t>
  </si>
  <si>
    <t>J9305</t>
  </si>
  <si>
    <t>J9306</t>
  </si>
  <si>
    <t>J9307</t>
  </si>
  <si>
    <t>Pralatrexate injection</t>
  </si>
  <si>
    <t>J9308</t>
  </si>
  <si>
    <t>J9309</t>
  </si>
  <si>
    <t>J9311</t>
  </si>
  <si>
    <t>J9312</t>
  </si>
  <si>
    <t>J9313</t>
  </si>
  <si>
    <t>J9316</t>
  </si>
  <si>
    <t>J9317</t>
  </si>
  <si>
    <t>Sacituzumab govitecan-hziy</t>
  </si>
  <si>
    <t>J9320</t>
  </si>
  <si>
    <t>Streptozocin injection</t>
  </si>
  <si>
    <t>J9325</t>
  </si>
  <si>
    <t>Inj talimogene laherparepvec</t>
  </si>
  <si>
    <t>J9328</t>
  </si>
  <si>
    <t>Temozolomide injection</t>
  </si>
  <si>
    <t>J9330</t>
  </si>
  <si>
    <t>Temsirolimus injection</t>
  </si>
  <si>
    <t>J9340</t>
  </si>
  <si>
    <t>Thiotepa injection</t>
  </si>
  <si>
    <t>J9348</t>
  </si>
  <si>
    <t>J9349</t>
  </si>
  <si>
    <t>J9351</t>
  </si>
  <si>
    <t>Topotecan injection</t>
  </si>
  <si>
    <t>J9352</t>
  </si>
  <si>
    <t>Injection trabectedin 0.1mg</t>
  </si>
  <si>
    <t>J9353</t>
  </si>
  <si>
    <t>J9354</t>
  </si>
  <si>
    <t>J9355</t>
  </si>
  <si>
    <t>Inj trastuzumab excl biosimi</t>
  </si>
  <si>
    <t>J9356</t>
  </si>
  <si>
    <t>J9357</t>
  </si>
  <si>
    <t>Valrubicin injection</t>
  </si>
  <si>
    <t>Inj fam-trastu deru-nxki 1mg</t>
  </si>
  <si>
    <t>J9360</t>
  </si>
  <si>
    <t>Vinblastine sulfate inj</t>
  </si>
  <si>
    <t>J9370</t>
  </si>
  <si>
    <t>Vincristine sulfate 1 mg inj</t>
  </si>
  <si>
    <t>J9371</t>
  </si>
  <si>
    <t>J9390</t>
  </si>
  <si>
    <t>Vinorelbine tartrate inj</t>
  </si>
  <si>
    <t>J9395</t>
  </si>
  <si>
    <t>J9400</t>
  </si>
  <si>
    <t>J9600</t>
  </si>
  <si>
    <t>Porfimer sodium injection</t>
  </si>
  <si>
    <t>K0001</t>
  </si>
  <si>
    <t>Standard wheelchair</t>
  </si>
  <si>
    <t>K0002</t>
  </si>
  <si>
    <t>Stnd hemi (low seat) whlchr</t>
  </si>
  <si>
    <t>K0003</t>
  </si>
  <si>
    <t>Lightweight wheelchair</t>
  </si>
  <si>
    <t>K0004</t>
  </si>
  <si>
    <t>High strength ltwt whlchr</t>
  </si>
  <si>
    <t>K0005</t>
  </si>
  <si>
    <t>Ultralightweight wheelchair</t>
  </si>
  <si>
    <t>K0006</t>
  </si>
  <si>
    <t>Heavy duty wheelchair</t>
  </si>
  <si>
    <t>K0007</t>
  </si>
  <si>
    <t>Extra heavy duty wheelchair</t>
  </si>
  <si>
    <t>K0009</t>
  </si>
  <si>
    <t>Other manual wheelchair/base</t>
  </si>
  <si>
    <t>K0010</t>
  </si>
  <si>
    <t>Stnd wt frame power whlchr</t>
  </si>
  <si>
    <t>K0011</t>
  </si>
  <si>
    <t>Stnd wt pwr whlchr w control</t>
  </si>
  <si>
    <t>K0012</t>
  </si>
  <si>
    <t>Ltwt portbl power whlchr</t>
  </si>
  <si>
    <t>K0015</t>
  </si>
  <si>
    <t>K0017</t>
  </si>
  <si>
    <t>Detach adjust armrest base</t>
  </si>
  <si>
    <t>K0018</t>
  </si>
  <si>
    <t>Detach adjust armrst upper</t>
  </si>
  <si>
    <t>K0019</t>
  </si>
  <si>
    <t>K0020</t>
  </si>
  <si>
    <t>Fixed adjust armrest pair</t>
  </si>
  <si>
    <t>K0037</t>
  </si>
  <si>
    <t>Hi mount flip-up footrest ea</t>
  </si>
  <si>
    <t>K0038</t>
  </si>
  <si>
    <t>Leg strap each</t>
  </si>
  <si>
    <t>K0039</t>
  </si>
  <si>
    <t>Leg strap h style each</t>
  </si>
  <si>
    <t>K0040</t>
  </si>
  <si>
    <t>Adjustable angle footplate</t>
  </si>
  <si>
    <t>K0041</t>
  </si>
  <si>
    <t>Large size footplate each</t>
  </si>
  <si>
    <t>K0042</t>
  </si>
  <si>
    <t>Standard size ftplate rep ea</t>
  </si>
  <si>
    <t>K0043</t>
  </si>
  <si>
    <t>Ftrst lowr exten tube rep ea</t>
  </si>
  <si>
    <t>K0044</t>
  </si>
  <si>
    <t>Ftrst upr hanger brac rep ea</t>
  </si>
  <si>
    <t>K0045</t>
  </si>
  <si>
    <t>Ftrst compl assembly repl ea</t>
  </si>
  <si>
    <t>K0046</t>
  </si>
  <si>
    <t>Elev lgrst lwr exten repl ea</t>
  </si>
  <si>
    <t>K0047</t>
  </si>
  <si>
    <t>Elev legrst upr hangr rep ea</t>
  </si>
  <si>
    <t>K0050</t>
  </si>
  <si>
    <t>Ratchet assembly replacement</t>
  </si>
  <si>
    <t>K0051</t>
  </si>
  <si>
    <t>Cam rel asm ft/legrst rep ea</t>
  </si>
  <si>
    <t>K0052</t>
  </si>
  <si>
    <t>Swingaway detach ftrest repl</t>
  </si>
  <si>
    <t>K0053</t>
  </si>
  <si>
    <t>Elevate footrest articulate</t>
  </si>
  <si>
    <t>K0056</t>
  </si>
  <si>
    <t>Seat ht &lt;17 or &gt;=21 ltwt wc</t>
  </si>
  <si>
    <t>K0065</t>
  </si>
  <si>
    <t>Spoke protectors</t>
  </si>
  <si>
    <t>K0069</t>
  </si>
  <si>
    <t>Rr whl compl sol tire rep ea</t>
  </si>
  <si>
    <t>K0070</t>
  </si>
  <si>
    <t>K0071</t>
  </si>
  <si>
    <t>Fr cstr comp pne tire rep ea</t>
  </si>
  <si>
    <t>K0072</t>
  </si>
  <si>
    <t>Fr cstr semi-pne tire rep ea</t>
  </si>
  <si>
    <t>K0073</t>
  </si>
  <si>
    <t>Caster pin lock each</t>
  </si>
  <si>
    <t>K0077</t>
  </si>
  <si>
    <t>Fr cstr asmb sol tire rep ea</t>
  </si>
  <si>
    <t>K0098</t>
  </si>
  <si>
    <t>K0105</t>
  </si>
  <si>
    <t>Iv hanger</t>
  </si>
  <si>
    <t>K0195</t>
  </si>
  <si>
    <t>Elevating whlchair leg rests</t>
  </si>
  <si>
    <t>K0455</t>
  </si>
  <si>
    <t>Pump uninterrupted infusion</t>
  </si>
  <si>
    <t>K0552</t>
  </si>
  <si>
    <t>Sup/ext non-ins inf pump syr</t>
  </si>
  <si>
    <t>K0553</t>
  </si>
  <si>
    <t>Ther cgm supply allowance</t>
  </si>
  <si>
    <t>K0554</t>
  </si>
  <si>
    <t>Ther cgm receiver/monitor</t>
  </si>
  <si>
    <t>K0601</t>
  </si>
  <si>
    <t>Repl batt silver oxide 1.5 v</t>
  </si>
  <si>
    <t>K0602</t>
  </si>
  <si>
    <t>Repl batt silver oxide 3 v</t>
  </si>
  <si>
    <t>K0603</t>
  </si>
  <si>
    <t>Repl batt alkaline 1.5 v</t>
  </si>
  <si>
    <t>K0604</t>
  </si>
  <si>
    <t>Repl batt lithium 3.6 v</t>
  </si>
  <si>
    <t>K0605</t>
  </si>
  <si>
    <t>Repl batt lithium 4.5 v</t>
  </si>
  <si>
    <t>K0606</t>
  </si>
  <si>
    <t>Aed garment w elec analysis</t>
  </si>
  <si>
    <t>K0607</t>
  </si>
  <si>
    <t>Repl batt for aed</t>
  </si>
  <si>
    <t>K0608</t>
  </si>
  <si>
    <t>Repl garment for aed</t>
  </si>
  <si>
    <t>K0609</t>
  </si>
  <si>
    <t>Repl electrode for aed</t>
  </si>
  <si>
    <t>K0730</t>
  </si>
  <si>
    <t>Ctrl dose inh drug deliv sys</t>
  </si>
  <si>
    <t>K0733</t>
  </si>
  <si>
    <t>12-24hr sealed lead acid</t>
  </si>
  <si>
    <t>K0738</t>
  </si>
  <si>
    <t>Portable gas oxygen system</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</si>
  <si>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</si>
  <si>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</si>
  <si>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</si>
  <si>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</si>
  <si>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</si>
  <si>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</si>
  <si>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</si>
  <si>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</si>
  <si>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</si>
  <si>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</si>
  <si>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</si>
  <si>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</si>
  <si>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</si>
  <si>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</si>
  <si>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</si>
  <si>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</si>
  <si>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</si>
  <si>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</si>
  <si>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</si>
  <si>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</si>
  <si>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</si>
  <si>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</si>
  <si>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</si>
  <si>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</si>
  <si>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</si>
  <si>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</si>
  <si>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</si>
  <si>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</si>
  <si>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</si>
  <si>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</si>
  <si>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</si>
  <si>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</si>
  <si>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</si>
  <si>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</si>
  <si>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</si>
  <si>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</si>
  <si>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</si>
  <si>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</si>
  <si>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</si>
  <si>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</si>
  <si>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</si>
  <si>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</si>
  <si>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</si>
  <si>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</si>
  <si>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</si>
  <si>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</si>
  <si>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</si>
  <si>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</si>
  <si>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</si>
  <si>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</si>
  <si>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</si>
  <si>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</si>
  <si>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</si>
  <si>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</si>
  <si>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</si>
  <si>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</si>
  <si>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</si>
  <si>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</si>
  <si>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</si>
  <si>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</si>
  <si>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</si>
  <si>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</si>
  <si>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</si>
  <si>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</si>
  <si>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</si>
  <si>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</si>
  <si>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</si>
  <si>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</si>
  <si>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</si>
  <si>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</si>
  <si>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</si>
  <si>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</si>
  <si>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</si>
  <si>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</si>
  <si>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</si>
  <si>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</si>
  <si>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</si>
  <si>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</si>
  <si>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</si>
  <si>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</si>
  <si>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</si>
  <si>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</si>
  <si>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</si>
  <si>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</si>
  <si>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</si>
  <si>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</si>
  <si>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</si>
  <si>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</si>
  <si>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</si>
  <si>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</si>
  <si>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</si>
  <si>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</si>
  <si>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K1001</t>
  </si>
  <si>
    <t>Electronic posa treatment</t>
  </si>
  <si>
    <t>K1002</t>
  </si>
  <si>
    <t>Ces system w/supplies access</t>
  </si>
  <si>
    <t>K1003</t>
  </si>
  <si>
    <t>Whirlpool tub walkin portabl</t>
  </si>
  <si>
    <t>K1004</t>
  </si>
  <si>
    <t>Lo freq us diathermy device</t>
  </si>
  <si>
    <t>K1005</t>
  </si>
  <si>
    <t>Disp col sto bag breast milk</t>
  </si>
  <si>
    <t>K1006</t>
  </si>
  <si>
    <t>Suct pum ext urine mgmt sys</t>
  </si>
  <si>
    <t>K1007</t>
  </si>
  <si>
    <t>Bil hkaf pc s/d micro sensor</t>
  </si>
  <si>
    <t>K1009</t>
  </si>
  <si>
    <t>Speech volume modulation sys</t>
  </si>
  <si>
    <t>K1013</t>
  </si>
  <si>
    <t>K1014</t>
  </si>
  <si>
    <t>Ak 4 bar link hydl swg/stanc</t>
  </si>
  <si>
    <t>K1015</t>
  </si>
  <si>
    <t>K1016</t>
  </si>
  <si>
    <t>Trans elec nerv for trigemin</t>
  </si>
  <si>
    <t>K1017</t>
  </si>
  <si>
    <t>Monthly supp use with k1016</t>
  </si>
  <si>
    <t>K1018</t>
  </si>
  <si>
    <t>Ext up limb tremor stim wris</t>
  </si>
  <si>
    <t>K1019</t>
  </si>
  <si>
    <t>Monthly supp use with k1018</t>
  </si>
  <si>
    <t>K1020</t>
  </si>
  <si>
    <t>Non-invasive vagus nerv stim</t>
  </si>
  <si>
    <t>L2006</t>
  </si>
  <si>
    <t>Kaf sng/dbl swg/stn mcpr cus</t>
  </si>
  <si>
    <t>L8033</t>
  </si>
  <si>
    <t>L8608</t>
  </si>
  <si>
    <t>Arg ii ext com/sup/acc misc</t>
  </si>
  <si>
    <t>L8698</t>
  </si>
  <si>
    <t>Misc used with tot art heart</t>
  </si>
  <si>
    <t>L8701</t>
  </si>
  <si>
    <t>L8702</t>
  </si>
  <si>
    <t>M0100</t>
  </si>
  <si>
    <t>Intragastric hypothermia</t>
  </si>
  <si>
    <t>M0201</t>
  </si>
  <si>
    <t>Covid-19 vaccine home admin</t>
  </si>
  <si>
    <t>M0243</t>
  </si>
  <si>
    <t>M0244</t>
  </si>
  <si>
    <t>M0245</t>
  </si>
  <si>
    <t>M0246</t>
  </si>
  <si>
    <t>Bamlan and etesev infus home</t>
  </si>
  <si>
    <t>M0247</t>
  </si>
  <si>
    <t>Sotrovimab infusion</t>
  </si>
  <si>
    <t>M0248</t>
  </si>
  <si>
    <t>M0301</t>
  </si>
  <si>
    <t>Fabric wrapping of aneurysm</t>
  </si>
  <si>
    <t>M1003</t>
  </si>
  <si>
    <t>Tb scr 12 mo pri fst bio dz</t>
  </si>
  <si>
    <t>M1004</t>
  </si>
  <si>
    <t>Doc med rsn no srn tb</t>
  </si>
  <si>
    <t>M1005</t>
  </si>
  <si>
    <t>Tb scr no perf</t>
  </si>
  <si>
    <t>M1006</t>
  </si>
  <si>
    <t>M1007</t>
  </si>
  <si>
    <t>&gt;=50% total pt outpt ra enct</t>
  </si>
  <si>
    <t>M1008</t>
  </si>
  <si>
    <t>&lt;50% total pt outpt ra encts</t>
  </si>
  <si>
    <t>M1009</t>
  </si>
  <si>
    <t>Dc eoc doc med rec</t>
  </si>
  <si>
    <t>M1010</t>
  </si>
  <si>
    <t>M1011</t>
  </si>
  <si>
    <t>M1012</t>
  </si>
  <si>
    <t>M1013</t>
  </si>
  <si>
    <t>M1014</t>
  </si>
  <si>
    <t>Dc epi care doc medrec</t>
  </si>
  <si>
    <t>M1016</t>
  </si>
  <si>
    <t>Pt dx meop or sur steri</t>
  </si>
  <si>
    <t>M1017</t>
  </si>
  <si>
    <t>Pt admt to palitve serv</t>
  </si>
  <si>
    <t>M1018</t>
  </si>
  <si>
    <t>Pt dx hst cr pt sk lg cr scr</t>
  </si>
  <si>
    <t>M1019</t>
  </si>
  <si>
    <t>Adl pt mj dep ds rs 12 phq&lt;5</t>
  </si>
  <si>
    <t>M1020</t>
  </si>
  <si>
    <t>Adl pt mj dep ds no rs 12 mo</t>
  </si>
  <si>
    <t>M1021</t>
  </si>
  <si>
    <t>Pt uc in pp</t>
  </si>
  <si>
    <t>M1022</t>
  </si>
  <si>
    <t>Pt hospice during perf pd</t>
  </si>
  <si>
    <t>M1025</t>
  </si>
  <si>
    <t>M1026</t>
  </si>
  <si>
    <t>M1027</t>
  </si>
  <si>
    <t>Img head (ct or mri) obtnd</t>
  </si>
  <si>
    <t>M1028</t>
  </si>
  <si>
    <t>Doc of pt prm hda dx and otr</t>
  </si>
  <si>
    <t>M1029</t>
  </si>
  <si>
    <t>Doc sysm rsn img hd</t>
  </si>
  <si>
    <t>M1031</t>
  </si>
  <si>
    <t>Pt clin ind img hd</t>
  </si>
  <si>
    <t>M1032</t>
  </si>
  <si>
    <t>Adt tkng pharmthry for oud</t>
  </si>
  <si>
    <t>M1034</t>
  </si>
  <si>
    <t>Adt 180 dys pharmthry oud</t>
  </si>
  <si>
    <t>M1035</t>
  </si>
  <si>
    <t>Adt pd out mat pr 180 dys tx</t>
  </si>
  <si>
    <t>M1036</t>
  </si>
  <si>
    <t>Adt no 180 dys pharmthry oud</t>
  </si>
  <si>
    <t>M1037</t>
  </si>
  <si>
    <t>Pt dx lum sp reg cacr</t>
  </si>
  <si>
    <t>M1038</t>
  </si>
  <si>
    <t>Pt dx lum sp reg fract</t>
  </si>
  <si>
    <t>M1039</t>
  </si>
  <si>
    <t>Pt dx lum sp reg inf</t>
  </si>
  <si>
    <t>M1040</t>
  </si>
  <si>
    <t>Pt dx lum idi or cong scol</t>
  </si>
  <si>
    <t>M1041</t>
  </si>
  <si>
    <t>Pt cr ft inf lm or pt id sl</t>
  </si>
  <si>
    <t>M1043</t>
  </si>
  <si>
    <t>Fs no odi 9-15mo</t>
  </si>
  <si>
    <t>M1045</t>
  </si>
  <si>
    <t>M1046</t>
  </si>
  <si>
    <t>M1049</t>
  </si>
  <si>
    <t>Fs wth scr no odi pre and p</t>
  </si>
  <si>
    <t>M1051</t>
  </si>
  <si>
    <t>M1052</t>
  </si>
  <si>
    <t>Lg pn not meas w/ vas 1yr po</t>
  </si>
  <si>
    <t>M1054</t>
  </si>
  <si>
    <t>M1055</t>
  </si>
  <si>
    <t>Aspirin used</t>
  </si>
  <si>
    <t>M1056</t>
  </si>
  <si>
    <t>Presc antico med in pp</t>
  </si>
  <si>
    <t>M1057</t>
  </si>
  <si>
    <t>M1058</t>
  </si>
  <si>
    <t>Pt prm nurs hm res in pp</t>
  </si>
  <si>
    <t>M1059</t>
  </si>
  <si>
    <t>Pt no prm nurs hm res in pp</t>
  </si>
  <si>
    <t>M1060</t>
  </si>
  <si>
    <t>Pt died in pp</t>
  </si>
  <si>
    <t>M1067</t>
  </si>
  <si>
    <t>Hspc pt prv time meam per</t>
  </si>
  <si>
    <t>M1068</t>
  </si>
  <si>
    <t>Pt not ambulatory</t>
  </si>
  <si>
    <t>M1069</t>
  </si>
  <si>
    <t>Pt scr ft fall rsk</t>
  </si>
  <si>
    <t>M1070</t>
  </si>
  <si>
    <t>Pt not scrn fut fall no rsn</t>
  </si>
  <si>
    <t>M1071</t>
  </si>
  <si>
    <t>Pt had add'l sp pcr perf</t>
  </si>
  <si>
    <t>M1106</t>
  </si>
  <si>
    <t>Start eoc doc med rec</t>
  </si>
  <si>
    <t>M1107</t>
  </si>
  <si>
    <t>Docu dx degen neuro</t>
  </si>
  <si>
    <t>M1108</t>
  </si>
  <si>
    <t>M1109</t>
  </si>
  <si>
    <t>M1110</t>
  </si>
  <si>
    <t>M1111</t>
  </si>
  <si>
    <t>M1112</t>
  </si>
  <si>
    <t>M1113</t>
  </si>
  <si>
    <t>M1114</t>
  </si>
  <si>
    <t>M1115</t>
  </si>
  <si>
    <t>M1116</t>
  </si>
  <si>
    <t>M1117</t>
  </si>
  <si>
    <t>M1118</t>
  </si>
  <si>
    <t>M1119</t>
  </si>
  <si>
    <t>M1120</t>
  </si>
  <si>
    <t>M1121</t>
  </si>
  <si>
    <t>M1122</t>
  </si>
  <si>
    <t>M1123</t>
  </si>
  <si>
    <t>M1124</t>
  </si>
  <si>
    <t>Oc ni pt dc 1-2 vis</t>
  </si>
  <si>
    <t>M1125</t>
  </si>
  <si>
    <t>Oc ni pt selfdc 1-2 vis</t>
  </si>
  <si>
    <t>M1126</t>
  </si>
  <si>
    <t>M1127</t>
  </si>
  <si>
    <t>M1128</t>
  </si>
  <si>
    <t>M1129</t>
  </si>
  <si>
    <t>M1130</t>
  </si>
  <si>
    <t>M1131</t>
  </si>
  <si>
    <t>M1132</t>
  </si>
  <si>
    <t>M1133</t>
  </si>
  <si>
    <t>M1134</t>
  </si>
  <si>
    <t>M1135</t>
  </si>
  <si>
    <t>M1141</t>
  </si>
  <si>
    <t>Fs no oks</t>
  </si>
  <si>
    <t>M1142</t>
  </si>
  <si>
    <t>Emerge cases</t>
  </si>
  <si>
    <t>M1143</t>
  </si>
  <si>
    <t>Ni rehab med chiro</t>
  </si>
  <si>
    <t>M1145</t>
  </si>
  <si>
    <t>M1146</t>
  </si>
  <si>
    <t>Ongoing care not ind</t>
  </si>
  <si>
    <t>M1147</t>
  </si>
  <si>
    <t>Care not poss med rsn</t>
  </si>
  <si>
    <t>M1148</t>
  </si>
  <si>
    <t>Pt self dschg</t>
  </si>
  <si>
    <t>M1149</t>
  </si>
  <si>
    <t>No neck fs prom incap</t>
  </si>
  <si>
    <t>P2028</t>
  </si>
  <si>
    <t>Cephalin floculation test</t>
  </si>
  <si>
    <t>P2029</t>
  </si>
  <si>
    <t>Congo red blood test</t>
  </si>
  <si>
    <t>P2031</t>
  </si>
  <si>
    <t>Hair analysis</t>
  </si>
  <si>
    <t>P2033</t>
  </si>
  <si>
    <t>Blood thymol turbidity</t>
  </si>
  <si>
    <t>P2038</t>
  </si>
  <si>
    <t>Blood mucoprotein</t>
  </si>
  <si>
    <t>P3000</t>
  </si>
  <si>
    <t>Screen pap by tech w md supv</t>
  </si>
  <si>
    <t>P3001</t>
  </si>
  <si>
    <t>Screening pap smear by phys</t>
  </si>
  <si>
    <t>P7001</t>
  </si>
  <si>
    <t>Culture bacterial urine</t>
  </si>
  <si>
    <t>P9023</t>
  </si>
  <si>
    <t>P9041</t>
  </si>
  <si>
    <t>P9043</t>
  </si>
  <si>
    <t>P9045</t>
  </si>
  <si>
    <t>P9046</t>
  </si>
  <si>
    <t>P9047</t>
  </si>
  <si>
    <t>P9048</t>
  </si>
  <si>
    <t>P9070</t>
  </si>
  <si>
    <t>Pathogen reduced plasma pool</t>
  </si>
  <si>
    <t>P9071</t>
  </si>
  <si>
    <t>Pathogen reduced plasma sing</t>
  </si>
  <si>
    <t>P9073</t>
  </si>
  <si>
    <t>Platelets pheresis path redu</t>
  </si>
  <si>
    <t>P9100</t>
  </si>
  <si>
    <t>Pathogen test for platelets</t>
  </si>
  <si>
    <t>P9612</t>
  </si>
  <si>
    <t>Catheterize for urine spec</t>
  </si>
  <si>
    <t>P9615</t>
  </si>
  <si>
    <t>Urine specimen collect mult</t>
  </si>
  <si>
    <t>Q0035</t>
  </si>
  <si>
    <t>Cardiokymography</t>
  </si>
  <si>
    <t>Q0091</t>
  </si>
  <si>
    <t>Obtaining screen pap smear</t>
  </si>
  <si>
    <t>Q0092</t>
  </si>
  <si>
    <t>Set up port xray equipment</t>
  </si>
  <si>
    <t>Q0111</t>
  </si>
  <si>
    <t>Wet mounts/ w preparations</t>
  </si>
  <si>
    <t>Q0112</t>
  </si>
  <si>
    <t>Potassium hydroxide preps</t>
  </si>
  <si>
    <t>Q0113</t>
  </si>
  <si>
    <t>Pinworm examinations</t>
  </si>
  <si>
    <t>Q0114</t>
  </si>
  <si>
    <t>Fern test</t>
  </si>
  <si>
    <t>Q0115</t>
  </si>
  <si>
    <t>Post-coital mucous exam</t>
  </si>
  <si>
    <t>Q0138</t>
  </si>
  <si>
    <t>Q0139</t>
  </si>
  <si>
    <t>Q0144</t>
  </si>
  <si>
    <t>Q0161</t>
  </si>
  <si>
    <t>Chlorpromazine hcl 5mg oral</t>
  </si>
  <si>
    <t>Q0162</t>
  </si>
  <si>
    <t>Q0163</t>
  </si>
  <si>
    <t>Diphenhydramine hcl 50mg</t>
  </si>
  <si>
    <t>Q0164</t>
  </si>
  <si>
    <t>Prochlorperazine maleate 5mg</t>
  </si>
  <si>
    <t>Q0166</t>
  </si>
  <si>
    <t>Granisetron hcl 1 mg oral</t>
  </si>
  <si>
    <t>Q0167</t>
  </si>
  <si>
    <t>Dronabinol 2.5mg oral</t>
  </si>
  <si>
    <t>Q0169</t>
  </si>
  <si>
    <t>Promethazine hcl 12.5mg oral</t>
  </si>
  <si>
    <t>Q0175</t>
  </si>
  <si>
    <t>Perphenazine 4mg oral</t>
  </si>
  <si>
    <t>Q0177</t>
  </si>
  <si>
    <t>Hydroxyzine pamoate 25mg</t>
  </si>
  <si>
    <t>Q0180</t>
  </si>
  <si>
    <t>Dolasetron mesylate oral</t>
  </si>
  <si>
    <t>Q0243</t>
  </si>
  <si>
    <t>Q0244</t>
  </si>
  <si>
    <t>Casirivi and imdevi 1200 mg</t>
  </si>
  <si>
    <t>Q0245</t>
  </si>
  <si>
    <t>Bamlanivimab and etesevima</t>
  </si>
  <si>
    <t>Q0247</t>
  </si>
  <si>
    <t>Q2004</t>
  </si>
  <si>
    <t>Bladder calculi irrig sol</t>
  </si>
  <si>
    <t>Q2009</t>
  </si>
  <si>
    <t>Fosphenytoin inj pe</t>
  </si>
  <si>
    <t>Q2017</t>
  </si>
  <si>
    <t>Q2028</t>
  </si>
  <si>
    <t>Q2035</t>
  </si>
  <si>
    <t>Q2036</t>
  </si>
  <si>
    <t>Q2037</t>
  </si>
  <si>
    <t>Q2038</t>
  </si>
  <si>
    <t>Q2041</t>
  </si>
  <si>
    <t>Axicabtagene ciloleucel car+</t>
  </si>
  <si>
    <t>Q2042</t>
  </si>
  <si>
    <t>Tisagenlecleucel car-pos t</t>
  </si>
  <si>
    <t>Q2043</t>
  </si>
  <si>
    <t>Q2049</t>
  </si>
  <si>
    <t>Imported lipodox inj</t>
  </si>
  <si>
    <t>Q2050</t>
  </si>
  <si>
    <t>Doxorubicin inj 10mg</t>
  </si>
  <si>
    <t>Q2053</t>
  </si>
  <si>
    <t>Brexucabtagene car pos t</t>
  </si>
  <si>
    <t>Q3014</t>
  </si>
  <si>
    <t>Telehealth facility fee</t>
  </si>
  <si>
    <t>Q3027</t>
  </si>
  <si>
    <t>Inj beta interferon im 1 mcg</t>
  </si>
  <si>
    <t>Q3028</t>
  </si>
  <si>
    <t>Inj beta interferon sq 1 mcg</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</si>
  <si>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</si>
  <si>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</si>
  <si>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</si>
  <si>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</si>
  <si>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</si>
  <si>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</si>
  <si>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</si>
  <si>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</si>
  <si>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</si>
  <si>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</si>
  <si>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</si>
  <si>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</si>
  <si>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</si>
  <si>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</si>
  <si>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</si>
  <si>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</si>
  <si>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</si>
  <si>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</si>
  <si>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</si>
  <si>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</si>
  <si>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</si>
  <si>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</si>
  <si>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</si>
  <si>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</si>
  <si>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</si>
  <si>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</si>
  <si>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</si>
  <si>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</si>
  <si>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</si>
  <si>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</si>
  <si>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</si>
  <si>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</si>
  <si>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</si>
  <si>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</si>
  <si>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</si>
  <si>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</si>
  <si>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</si>
  <si>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</si>
  <si>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</si>
  <si>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</si>
  <si>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</si>
  <si>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</si>
  <si>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</si>
  <si>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</si>
  <si>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</si>
  <si>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</si>
  <si>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</si>
  <si>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</si>
  <si>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</si>
  <si>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</si>
  <si>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</si>
  <si>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</si>
  <si>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</si>
  <si>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</si>
  <si>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</si>
  <si>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</si>
  <si>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</si>
  <si>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</si>
  <si>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</si>
  <si>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</si>
  <si>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</si>
  <si>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</si>
  <si>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</si>
  <si>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</si>
  <si>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</si>
  <si>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</si>
  <si>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</si>
  <si>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</si>
  <si>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</si>
  <si>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</si>
  <si>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</si>
  <si>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</si>
  <si>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</si>
  <si>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</si>
  <si>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</si>
  <si>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</si>
  <si>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</si>
  <si>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</si>
  <si>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</si>
  <si>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</si>
  <si>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</si>
  <si>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</si>
  <si>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</si>
  <si>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</si>
  <si>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</si>
  <si>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</si>
  <si>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</si>
  <si>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</si>
  <si>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</si>
  <si>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</si>
  <si>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</si>
  <si>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</si>
  <si>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</si>
  <si>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</si>
  <si>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</si>
  <si>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</si>
  <si>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</si>
  <si>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Q4074</t>
  </si>
  <si>
    <t>Iloprost non-comp unit dose</t>
  </si>
  <si>
    <t>Q4081</t>
  </si>
  <si>
    <t>Q4101</t>
  </si>
  <si>
    <t>Apligraf</t>
  </si>
  <si>
    <t>Q4102</t>
  </si>
  <si>
    <t>Oasis wound matrix</t>
  </si>
  <si>
    <t>Q4103</t>
  </si>
  <si>
    <t>Oasis burn matrix</t>
  </si>
  <si>
    <t>Q4104</t>
  </si>
  <si>
    <t>Integra bmwd</t>
  </si>
  <si>
    <t>Q4105</t>
  </si>
  <si>
    <t>Integra drt or omnigraft</t>
  </si>
  <si>
    <t>Q4106</t>
  </si>
  <si>
    <t>Dermagraft</t>
  </si>
  <si>
    <t>Q4107</t>
  </si>
  <si>
    <t>Graftjacket</t>
  </si>
  <si>
    <t>Q4108</t>
  </si>
  <si>
    <t>Integra matrix</t>
  </si>
  <si>
    <t>Q4110</t>
  </si>
  <si>
    <t>Primatrix</t>
  </si>
  <si>
    <t>Q4111</t>
  </si>
  <si>
    <t>Gammagraft</t>
  </si>
  <si>
    <t>Q4112</t>
  </si>
  <si>
    <t>Cymetra injectable</t>
  </si>
  <si>
    <t>Q4113</t>
  </si>
  <si>
    <t>Graftjacket xpress</t>
  </si>
  <si>
    <t>Q4114</t>
  </si>
  <si>
    <t>Integra flowable wound matri</t>
  </si>
  <si>
    <t>Q4115</t>
  </si>
  <si>
    <t>Alloskin</t>
  </si>
  <si>
    <t>Q4116</t>
  </si>
  <si>
    <t>Alloderm</t>
  </si>
  <si>
    <t>Q4117</t>
  </si>
  <si>
    <t>Hyalomatrix</t>
  </si>
  <si>
    <t>Q4118</t>
  </si>
  <si>
    <t>Matristem micromatrix</t>
  </si>
  <si>
    <t>Q4121</t>
  </si>
  <si>
    <t>Theraskin</t>
  </si>
  <si>
    <t>Q4145</t>
  </si>
  <si>
    <t>Q4149</t>
  </si>
  <si>
    <t>Q4155</t>
  </si>
  <si>
    <t>Neoxflo or clarixflo 1 mg</t>
  </si>
  <si>
    <t>Q4170</t>
  </si>
  <si>
    <t>Q4171</t>
  </si>
  <si>
    <t>Q4174</t>
  </si>
  <si>
    <t>Palingen or promatrx</t>
  </si>
  <si>
    <t>Q4177</t>
  </si>
  <si>
    <t>Q4183</t>
  </si>
  <si>
    <t>Q4184</t>
  </si>
  <si>
    <t>Cellesta or duo per sq cm</t>
  </si>
  <si>
    <t>Q4185</t>
  </si>
  <si>
    <t>Cellesta flowab amnion 0.5cc</t>
  </si>
  <si>
    <t>Q4186</t>
  </si>
  <si>
    <t>Epifix 1 sq cm</t>
  </si>
  <si>
    <t>Q4187</t>
  </si>
  <si>
    <t>Epicord 1 sq cm</t>
  </si>
  <si>
    <t>Q4188</t>
  </si>
  <si>
    <t>Amnioarmor 1 sq cm</t>
  </si>
  <si>
    <t>Q4189</t>
  </si>
  <si>
    <t>Q4190</t>
  </si>
  <si>
    <t>Artacent ac 1 sq cm</t>
  </si>
  <si>
    <t>Q4191</t>
  </si>
  <si>
    <t>Restorigin 1 sq cm</t>
  </si>
  <si>
    <t>Q4192</t>
  </si>
  <si>
    <t>Q4193</t>
  </si>
  <si>
    <t>Coll-e-derm 1 sq cm</t>
  </si>
  <si>
    <t>Q4194</t>
  </si>
  <si>
    <t>Novachor 1 sq cm</t>
  </si>
  <si>
    <t>Q4195</t>
  </si>
  <si>
    <t>Puraply 1 sq cm</t>
  </si>
  <si>
    <t>Q4196</t>
  </si>
  <si>
    <t>Puraply am 1 sq cm</t>
  </si>
  <si>
    <t>Q4197</t>
  </si>
  <si>
    <t>Puraply xt 1 sq cm</t>
  </si>
  <si>
    <t>Q4198</t>
  </si>
  <si>
    <t>Genesis amnio membrane 1sqcm</t>
  </si>
  <si>
    <t>Q4200</t>
  </si>
  <si>
    <t>Skin te 1 sq cm</t>
  </si>
  <si>
    <t>Q4201</t>
  </si>
  <si>
    <t>Matrion 1 sq cm</t>
  </si>
  <si>
    <t>Q4202</t>
  </si>
  <si>
    <t>Q4203</t>
  </si>
  <si>
    <t>Q4204</t>
  </si>
  <si>
    <t>Xwrap 1 sq cm</t>
  </si>
  <si>
    <t>Q4205</t>
  </si>
  <si>
    <t>Membrane graft or wrap sq cm</t>
  </si>
  <si>
    <t>Q4206</t>
  </si>
  <si>
    <t>Fluid flow or fluid gf 1 cc</t>
  </si>
  <si>
    <t>Q4208</t>
  </si>
  <si>
    <t>Novafix per sq cm</t>
  </si>
  <si>
    <t>Q4209</t>
  </si>
  <si>
    <t>Surgraft per sq cm</t>
  </si>
  <si>
    <t>Q4210</t>
  </si>
  <si>
    <t>Axolotl graf dualgraf sq cm</t>
  </si>
  <si>
    <t>Q4211</t>
  </si>
  <si>
    <t>Amnion bio or axobio sq cm</t>
  </si>
  <si>
    <t>Q4212</t>
  </si>
  <si>
    <t>Q4213</t>
  </si>
  <si>
    <t>Q4214</t>
  </si>
  <si>
    <t>Cellesta cord per sq cm</t>
  </si>
  <si>
    <t>Q4215</t>
  </si>
  <si>
    <t>Q4216</t>
  </si>
  <si>
    <t>Artacent cord per sq cm</t>
  </si>
  <si>
    <t>Q4217</t>
  </si>
  <si>
    <t>Woundfix biowound plus xplus</t>
  </si>
  <si>
    <t>Q4218</t>
  </si>
  <si>
    <t>Surgicord per sq cm</t>
  </si>
  <si>
    <t>Q4219</t>
  </si>
  <si>
    <t>Surgigraft dual per sq cm</t>
  </si>
  <si>
    <t>Q4220</t>
  </si>
  <si>
    <t>Q4221</t>
  </si>
  <si>
    <t>Amniowrap2 per sq cm</t>
  </si>
  <si>
    <t>Q4222</t>
  </si>
  <si>
    <t>Q4226</t>
  </si>
  <si>
    <t>Myown harv prep proc sq cm</t>
  </si>
  <si>
    <t>Q4227</t>
  </si>
  <si>
    <t>Amniocore per sq cm</t>
  </si>
  <si>
    <t>Q4229</t>
  </si>
  <si>
    <t>Cogenex amnio memb per sq cm</t>
  </si>
  <si>
    <t>Q4230</t>
  </si>
  <si>
    <t>Cogenex flow amnion 0.5 cc</t>
  </si>
  <si>
    <t>Q4231</t>
  </si>
  <si>
    <t>Q4232</t>
  </si>
  <si>
    <t>Q4233</t>
  </si>
  <si>
    <t>Surfactor /nudyn per 0.5 cc</t>
  </si>
  <si>
    <t>Q4234</t>
  </si>
  <si>
    <t>Q4235</t>
  </si>
  <si>
    <t>Amniorepair or altiply sq cm</t>
  </si>
  <si>
    <t>Q4237</t>
  </si>
  <si>
    <t>Q4238</t>
  </si>
  <si>
    <t>Q4239</t>
  </si>
  <si>
    <t>Amnio-maxx or lite per sq cm</t>
  </si>
  <si>
    <t>Q4240</t>
  </si>
  <si>
    <t>Corecyte topical only 0.5 cc</t>
  </si>
  <si>
    <t>Q4241</t>
  </si>
  <si>
    <t>Q4242</t>
  </si>
  <si>
    <t>Q4244</t>
  </si>
  <si>
    <t>Q4245</t>
  </si>
  <si>
    <t>Q4246</t>
  </si>
  <si>
    <t>Q4247</t>
  </si>
  <si>
    <t>Q4248</t>
  </si>
  <si>
    <t>Dermacyte amn mem allo sq cm</t>
  </si>
  <si>
    <t>Q4249</t>
  </si>
  <si>
    <t>Q4250</t>
  </si>
  <si>
    <t>Amnioamp-mp per sq cm</t>
  </si>
  <si>
    <t>Q4254</t>
  </si>
  <si>
    <t>Novafix dl per sq cm</t>
  </si>
  <si>
    <t>Q4255</t>
  </si>
  <si>
    <t>Q5101</t>
  </si>
  <si>
    <t>Q5103</t>
  </si>
  <si>
    <t>Q5104</t>
  </si>
  <si>
    <t>Q5105</t>
  </si>
  <si>
    <t>Inj retacrit esrd on dialysi</t>
  </si>
  <si>
    <t>Q5106</t>
  </si>
  <si>
    <t>Inj retacrit non-esrd use</t>
  </si>
  <si>
    <t>Q5107</t>
  </si>
  <si>
    <t>Inj mvasi 10 mg</t>
  </si>
  <si>
    <t>Q5108</t>
  </si>
  <si>
    <t>Q5109</t>
  </si>
  <si>
    <t>Q5110</t>
  </si>
  <si>
    <t>Nivestym</t>
  </si>
  <si>
    <t>Q5111</t>
  </si>
  <si>
    <t>Q5112</t>
  </si>
  <si>
    <t>Inj ontruzant 10 mg</t>
  </si>
  <si>
    <t>Q5113</t>
  </si>
  <si>
    <t>Inj herzuma 10 mg</t>
  </si>
  <si>
    <t>Q5114</t>
  </si>
  <si>
    <t>Q5115</t>
  </si>
  <si>
    <t>Inj truxima 10 mg</t>
  </si>
  <si>
    <t>Q5116</t>
  </si>
  <si>
    <t>Q5117</t>
  </si>
  <si>
    <t>Q5118</t>
  </si>
  <si>
    <t>Q5119</t>
  </si>
  <si>
    <t>Q5120</t>
  </si>
  <si>
    <t>Inj pegfilgrastim-bmez 0.5mg</t>
  </si>
  <si>
    <t>Q5121</t>
  </si>
  <si>
    <t>Q5122</t>
  </si>
  <si>
    <t>Q5123</t>
  </si>
  <si>
    <t>Q9001</t>
  </si>
  <si>
    <t>Va chaplain assessment</t>
  </si>
  <si>
    <t>Q9002</t>
  </si>
  <si>
    <t>Va chaplain counsel individu</t>
  </si>
  <si>
    <t>Q9003</t>
  </si>
  <si>
    <t>Va chaplain counsel group</t>
  </si>
  <si>
    <t>Q9950</t>
  </si>
  <si>
    <t>Inj sulf hexa lipid microsph</t>
  </si>
  <si>
    <t>Q9954</t>
  </si>
  <si>
    <t>Q9956</t>
  </si>
  <si>
    <t>Q9957</t>
  </si>
  <si>
    <t>Q9958</t>
  </si>
  <si>
    <t>Q9960</t>
  </si>
  <si>
    <t>Q9961</t>
  </si>
  <si>
    <t>Q9963</t>
  </si>
  <si>
    <t>Q9964</t>
  </si>
  <si>
    <t>Q9965</t>
  </si>
  <si>
    <t>Q9966</t>
  </si>
  <si>
    <t>Q9967</t>
  </si>
  <si>
    <t>Q9968</t>
  </si>
  <si>
    <t>Visualization adjunct</t>
  </si>
  <si>
    <t>Q9982</t>
  </si>
  <si>
    <t>Q9983</t>
  </si>
  <si>
    <t>Q9991</t>
  </si>
  <si>
    <t>Buprenorph xr 100 mg or less</t>
  </si>
  <si>
    <t>Q9992</t>
  </si>
  <si>
    <t>R0070</t>
  </si>
  <si>
    <t>Transport portable x-ray</t>
  </si>
  <si>
    <t>R0075</t>
  </si>
  <si>
    <t>Transport port x-ray multipl</t>
  </si>
  <si>
    <t>U0001</t>
  </si>
  <si>
    <t>2019-ncov diagnostic p</t>
  </si>
  <si>
    <t>U0002</t>
  </si>
  <si>
    <t>Covid-19 lab test non-cdc</t>
  </si>
  <si>
    <t>U0003</t>
  </si>
  <si>
    <t>Cov-19 amp prb hgh thruput</t>
  </si>
  <si>
    <t>U0004</t>
  </si>
  <si>
    <t>Cov-19 test non-cdc hgh thru</t>
  </si>
  <si>
    <t>U0005</t>
  </si>
  <si>
    <t>Infec agen detec ampli probe</t>
  </si>
  <si>
    <t>V2524</t>
  </si>
  <si>
    <t>Cntct lens hydrophil photoch</t>
  </si>
  <si>
    <t>V5171</t>
  </si>
  <si>
    <t>Hearing aid monaural ite</t>
  </si>
  <si>
    <t>V5172</t>
  </si>
  <si>
    <t>Hearing aid monaural itc</t>
  </si>
  <si>
    <t>V5181</t>
  </si>
  <si>
    <t>Hearing aid monaural bte</t>
  </si>
  <si>
    <t>V5211</t>
  </si>
  <si>
    <t>Hearing aid binaural ite/ite</t>
  </si>
  <si>
    <t>V5212</t>
  </si>
  <si>
    <t>Hearing aid binaural ite/itc</t>
  </si>
  <si>
    <t>V5213</t>
  </si>
  <si>
    <t>Hearing aid binaural ite/bte</t>
  </si>
  <si>
    <t>V5214</t>
  </si>
  <si>
    <t>Hearing aid binaural itc/itc</t>
  </si>
  <si>
    <t>V5215</t>
  </si>
  <si>
    <t>Hearing aid binaural itc/bte</t>
  </si>
  <si>
    <t>V5221</t>
  </si>
  <si>
    <t>Hearing aid binaural bte/bte</t>
  </si>
  <si>
    <t>CPT Code</t>
  </si>
  <si>
    <t>Short Description</t>
  </si>
  <si>
    <t>Category</t>
  </si>
  <si>
    <t>APC Code</t>
  </si>
  <si>
    <t>Base Comp Rate</t>
  </si>
  <si>
    <t>Proposed Rate</t>
  </si>
  <si>
    <t>Trad</t>
  </si>
  <si>
    <t>PPO</t>
  </si>
  <si>
    <t>HMO</t>
  </si>
  <si>
    <t>BAV</t>
  </si>
  <si>
    <t>APC Grouped</t>
  </si>
  <si>
    <t>Prq trluml coronary angioplasty one art/branch</t>
  </si>
  <si>
    <t>Prq trluml coronary angio/atherect one art/brnch</t>
  </si>
  <si>
    <t>Prq trluml coronary stent w/angio one art/brnch</t>
  </si>
  <si>
    <t>Prq trluml coronry stent/ath/angio one art/brnch</t>
  </si>
  <si>
    <t>Prq trluml coronary byp grft revasc one vessel</t>
  </si>
  <si>
    <t>Prq trluml coronry chronic occlus revasc one vsl</t>
  </si>
  <si>
    <t>Prq balloon valvuloplasty aortic valve</t>
  </si>
  <si>
    <t>Prq balloon valvuloplasty mitral valve</t>
  </si>
  <si>
    <t>Prq balloon valvuloplasty pulmonary valve</t>
  </si>
  <si>
    <t>Prq trluml pulmonary art balloon angiop 1 vsl</t>
  </si>
  <si>
    <t>Right heart cath o2 saturation &amp; cardiac output</t>
  </si>
  <si>
    <t>L hrt cath w/njx l ventriculography img s&amp;i</t>
  </si>
  <si>
    <t>R &amp; l hrt cath w/njx l ventriculog img s&amp;i</t>
  </si>
  <si>
    <t>Cath placement &amp; njx coronary art angio img s&amp;i</t>
  </si>
  <si>
    <t>Cath plmt &amp; njx coronary art/grft angio img s&amp;i</t>
  </si>
  <si>
    <t>Cath plmt r hrt &amp; arts w/njx &amp; angio img s&amp;i</t>
  </si>
  <si>
    <t>Cath plmt r hrt/arts/grfts w/njx&amp; angio img s&amp;i</t>
  </si>
  <si>
    <t>Cath plmt l hrt &amp; arts w/njx &amp; angio img s&amp;i</t>
  </si>
  <si>
    <t>Cath plmt l hrt/arts/grfts wnjx &amp; angio img s&amp;i</t>
  </si>
  <si>
    <t>R &amp; l hrt cath winjx hrt art&amp; l ventr img</t>
  </si>
  <si>
    <t>R&amp; l hrt cath w/injec hrt art/grft&amp; l vent i</t>
  </si>
  <si>
    <t>Insertion flow directed catheter for monitoring</t>
  </si>
  <si>
    <t>Endomyocardial biopsy</t>
  </si>
  <si>
    <t>R hrt catheterization congenital cardiac anomaly</t>
  </si>
  <si>
    <t>Cmbn r hrt &amp; retrograde l hrt cathj cgen anoma</t>
  </si>
  <si>
    <t>Cmbn r hrt t-septal l hrt cathj ntc septum cgen</t>
  </si>
  <si>
    <t>Cmbn r hrt t-septal l hrt cathj septal opng cgen</t>
  </si>
  <si>
    <t>Percutan transcath closure pat duct arteriosus</t>
  </si>
  <si>
    <t>Perq transcath cls paravalvr leak 1 mitral valve</t>
  </si>
  <si>
    <t>Perq transcath cls paravalvr leak 1 aortic valve</t>
  </si>
  <si>
    <t>Prolonged iv inf  req pump</t>
  </si>
  <si>
    <t>U/s trtmt  not leiomyomata</t>
  </si>
  <si>
    <t>Office Procedure</t>
  </si>
  <si>
    <t>Place device/marker  non pro</t>
  </si>
  <si>
    <t>Dstry eye lesn fdr vssl tech</t>
  </si>
  <si>
    <t>Non Grouped</t>
  </si>
  <si>
    <t xml:space="preserve">Non Grouped </t>
  </si>
  <si>
    <t>Prq trluml coronry tot occlus revasc mi one vsl</t>
  </si>
  <si>
    <t>Percutaneous transcatheter septal reduction ther</t>
  </si>
  <si>
    <t>Collagen meniscus implant procedure for filling meniscal defects (e.g.  cmi  collagen scaffold  menaflex)</t>
  </si>
  <si>
    <t>Insertion or replacement of a permanent pacing cardioverter-defibrillator system with transvenous lead(s)  single or dual chamber with insertion of pacing electrode  cardiac venous system  for left ventricular pacing</t>
  </si>
  <si>
    <t>Catheterization for collection of       specimen  single patient  all places</t>
  </si>
  <si>
    <t>S0390</t>
  </si>
  <si>
    <t>Rout foot care per visit</t>
  </si>
  <si>
    <t>S0400</t>
  </si>
  <si>
    <t>Global eswl kidney</t>
  </si>
  <si>
    <t>S0601</t>
  </si>
  <si>
    <t>Screening proctoscopy</t>
  </si>
  <si>
    <t>S0630</t>
  </si>
  <si>
    <t>Removal of sutures</t>
  </si>
  <si>
    <t>S0800</t>
  </si>
  <si>
    <t>Laser in situ keratomileusis</t>
  </si>
  <si>
    <t>S0810</t>
  </si>
  <si>
    <t>Photorefractive keratectomy</t>
  </si>
  <si>
    <t>S0812</t>
  </si>
  <si>
    <t>Phototherap keratect</t>
  </si>
  <si>
    <t>S2053</t>
  </si>
  <si>
    <t>Transplantation of small int</t>
  </si>
  <si>
    <t>S2054</t>
  </si>
  <si>
    <t>Transplantation of multivisc</t>
  </si>
  <si>
    <t>S2055</t>
  </si>
  <si>
    <t>Harvesting of donor multivis</t>
  </si>
  <si>
    <t>S2060</t>
  </si>
  <si>
    <t>Lobar lung transplantation</t>
  </si>
  <si>
    <t>S2061</t>
  </si>
  <si>
    <t>Donor lobectomy (lung)</t>
  </si>
  <si>
    <t>S2065</t>
  </si>
  <si>
    <t>Simult panc kidn trans</t>
  </si>
  <si>
    <t>S2066</t>
  </si>
  <si>
    <t>Breast gap flap reconst</t>
  </si>
  <si>
    <t>S2067</t>
  </si>
  <si>
    <t>Breast "stacked" diep/gap</t>
  </si>
  <si>
    <t>S2068</t>
  </si>
  <si>
    <t>Breast diep or siea flap</t>
  </si>
  <si>
    <t>S2070</t>
  </si>
  <si>
    <t>Cysto laser tx ureteral calc</t>
  </si>
  <si>
    <t>S2079</t>
  </si>
  <si>
    <t>Lap esophagomyotomy</t>
  </si>
  <si>
    <t>S2080</t>
  </si>
  <si>
    <t>Laup</t>
  </si>
  <si>
    <t>S2083</t>
  </si>
  <si>
    <t>Adjustment gastric band</t>
  </si>
  <si>
    <t>S2095</t>
  </si>
  <si>
    <t>Transcath emboliz microspher</t>
  </si>
  <si>
    <t>S2102</t>
  </si>
  <si>
    <t>Islet cell tissue transplant</t>
  </si>
  <si>
    <t>S2103</t>
  </si>
  <si>
    <t>Adrenal tissue transplant</t>
  </si>
  <si>
    <t>S2112</t>
  </si>
  <si>
    <t>Knee arthroscp harv</t>
  </si>
  <si>
    <t>S2115</t>
  </si>
  <si>
    <t>Periacetabular osteotomy</t>
  </si>
  <si>
    <t>S2117</t>
  </si>
  <si>
    <t>Arthroereisis  subtalar</t>
  </si>
  <si>
    <t>S2118</t>
  </si>
  <si>
    <t>Total hip resurfacing</t>
  </si>
  <si>
    <t>S2120</t>
  </si>
  <si>
    <t>Low density lipoprotein(ldl)</t>
  </si>
  <si>
    <t>S2140</t>
  </si>
  <si>
    <t>Cord blood harvesting</t>
  </si>
  <si>
    <t>S2142</t>
  </si>
  <si>
    <t>Cord blood-derived stem-cell</t>
  </si>
  <si>
    <t>S2150</t>
  </si>
  <si>
    <t>Bmt harv/transpl 28d pkg</t>
  </si>
  <si>
    <t>S2152</t>
  </si>
  <si>
    <t>Solid organ transpl pkg</t>
  </si>
  <si>
    <t>S2205</t>
  </si>
  <si>
    <t>Minimally invasive direct co</t>
  </si>
  <si>
    <t>S2206</t>
  </si>
  <si>
    <t>S2207</t>
  </si>
  <si>
    <t>S2208</t>
  </si>
  <si>
    <t>S2209</t>
  </si>
  <si>
    <t>S2225</t>
  </si>
  <si>
    <t>Myringotomy laser-assist</t>
  </si>
  <si>
    <t>S2230</t>
  </si>
  <si>
    <t>Implant semi-imp hear</t>
  </si>
  <si>
    <t>S2235</t>
  </si>
  <si>
    <t>Implant auditory brain imp</t>
  </si>
  <si>
    <t>S2260</t>
  </si>
  <si>
    <t>Induced abortion 17-24 weeks</t>
  </si>
  <si>
    <t>S2265</t>
  </si>
  <si>
    <t>Induced abortion 25-28 wks</t>
  </si>
  <si>
    <t>S2266</t>
  </si>
  <si>
    <t>Induced abortion 29-31 wks</t>
  </si>
  <si>
    <t>S2267</t>
  </si>
  <si>
    <t>Induced abortion 32 or more</t>
  </si>
  <si>
    <t>S2300</t>
  </si>
  <si>
    <t>Arthroscopy  shoulder  surgi</t>
  </si>
  <si>
    <t>S2325</t>
  </si>
  <si>
    <t>Hip core decompression</t>
  </si>
  <si>
    <t>S2340</t>
  </si>
  <si>
    <t>Chemodenervation of abductor</t>
  </si>
  <si>
    <t>S2341</t>
  </si>
  <si>
    <t>Chemodenerv adduct vocal</t>
  </si>
  <si>
    <t>S2342</t>
  </si>
  <si>
    <t>Nasal endoscop po debrid</t>
  </si>
  <si>
    <t>S2348</t>
  </si>
  <si>
    <t>Decompress disc rf lumbar</t>
  </si>
  <si>
    <t>S2350</t>
  </si>
  <si>
    <t>Diskectomy  anterior  with d</t>
  </si>
  <si>
    <t>S2351</t>
  </si>
  <si>
    <t>S2400</t>
  </si>
  <si>
    <t>Fetal surg congen hernia</t>
  </si>
  <si>
    <t>S2401</t>
  </si>
  <si>
    <t>Fetal surg urin trac obstr</t>
  </si>
  <si>
    <t>S2402</t>
  </si>
  <si>
    <t>Fetal surg cong cyst malf</t>
  </si>
  <si>
    <t>S2403</t>
  </si>
  <si>
    <t>Fetal surg pulmon sequest</t>
  </si>
  <si>
    <t>S2404</t>
  </si>
  <si>
    <t>Fetal surg myelomeningo</t>
  </si>
  <si>
    <t>S2405</t>
  </si>
  <si>
    <t>Fetal surg sacrococ teratoma</t>
  </si>
  <si>
    <t>S2409</t>
  </si>
  <si>
    <t>Fetal surg noc</t>
  </si>
  <si>
    <t>S2411</t>
  </si>
  <si>
    <t>Fetoscop laser ther ttts</t>
  </si>
  <si>
    <t>S2900</t>
  </si>
  <si>
    <t>Surgical techniques requiring use of robotic surgical system (list separately in addition to code for primary procedure)</t>
  </si>
  <si>
    <t>S4013</t>
  </si>
  <si>
    <t>Compl gift case rate</t>
  </si>
  <si>
    <t>S4014</t>
  </si>
  <si>
    <t>Compl zift case rate</t>
  </si>
  <si>
    <t>S4015</t>
  </si>
  <si>
    <t>Complete ivf nos case rate</t>
  </si>
  <si>
    <t>S4028</t>
  </si>
  <si>
    <t>Microsurg epi sperm asp</t>
  </si>
  <si>
    <t>S4035</t>
  </si>
  <si>
    <t>Stimulated iui case rate</t>
  </si>
  <si>
    <t>S4037</t>
  </si>
  <si>
    <t>Cryo embryo transf case rate</t>
  </si>
  <si>
    <t>S4981</t>
  </si>
  <si>
    <t>Insert levonorgestrel ius</t>
  </si>
  <si>
    <t>S5522</t>
  </si>
  <si>
    <t>Hit picc insert no supp</t>
  </si>
  <si>
    <t>S5523</t>
  </si>
  <si>
    <t>Hip midline cath insert kit</t>
  </si>
  <si>
    <t>S8030</t>
  </si>
  <si>
    <t>Tantalum ring application</t>
  </si>
  <si>
    <t>S9034</t>
  </si>
  <si>
    <t>Eswl for gallstones</t>
  </si>
  <si>
    <t>High Tech Radiology</t>
  </si>
  <si>
    <t>Ct thorax w/o dye</t>
  </si>
  <si>
    <t>Ct thorax w/dye</t>
  </si>
  <si>
    <t>Ct thorax w/o &amp; w/dye</t>
  </si>
  <si>
    <t>Low Tech Radiology</t>
  </si>
  <si>
    <t>Brachytx planar  p-103</t>
  </si>
  <si>
    <t>S8037</t>
  </si>
  <si>
    <t>Magnetic resonance cholangiopancreatography (mrcp)</t>
  </si>
  <si>
    <t>Radiation Therapy</t>
  </si>
  <si>
    <t>Radiation Therapy/Cyber Knife</t>
  </si>
  <si>
    <t>Brachytx source  gold 198 "non-stranded"</t>
  </si>
  <si>
    <t>Brachytx sour non-hdr ir-192 "non-stranded"</t>
  </si>
  <si>
    <t>Brachytx source  yttrium-90 "non-stranded"</t>
  </si>
  <si>
    <t>Lab/Pathology</t>
  </si>
  <si>
    <t>Testosterone response</t>
  </si>
  <si>
    <t>Estradiol response panel</t>
  </si>
  <si>
    <t>Assay of estradiol</t>
  </si>
  <si>
    <t>U rx mntr lc-ms/ms oral fluid</t>
  </si>
  <si>
    <t>Cryopreservation ovary tiss</t>
  </si>
  <si>
    <t>S3600</t>
  </si>
  <si>
    <t>S3652</t>
  </si>
  <si>
    <t>S3854</t>
  </si>
  <si>
    <t>OTHER</t>
  </si>
  <si>
    <t>Shoulder arthroscopy/surgery</t>
  </si>
  <si>
    <t>Inj foramen epidural add-on</t>
  </si>
  <si>
    <t>Remote dx retinal imaging</t>
  </si>
  <si>
    <t>Remote retinal imaging mgmt</t>
  </si>
  <si>
    <t>Cmplx chron care w/o pt vsit</t>
  </si>
  <si>
    <t>Left ventriucular ejection fraction (lvef) &lt; 40%</t>
  </si>
  <si>
    <t>Patient not prescribed or dispensed antibiotic</t>
  </si>
  <si>
    <t>Patient prescribed or dispensed antibiotic</t>
  </si>
  <si>
    <t>Prescribed or dispensed antibiotic</t>
  </si>
  <si>
    <t>Antibiotic not prescribed or dispensed</t>
  </si>
  <si>
    <t>Specimen site is other than anatomic location of primary tumor</t>
  </si>
  <si>
    <t>Most recent systolic blood pressure &lt; 140mmhg</t>
  </si>
  <si>
    <t>Most recent systolic blood pressure &gt;= 140mmhg</t>
  </si>
  <si>
    <t>Most recent diastolic blood pressure &lt; 90mmhg</t>
  </si>
  <si>
    <t>Most recent diastolic blood pressure &gt;= 90mmhg</t>
  </si>
  <si>
    <t>Specimen site other than anatomic location of esophagus</t>
  </si>
  <si>
    <t>Specimen site other than anatomic location of prostate</t>
  </si>
  <si>
    <t>Statin medication prescribed at discharge</t>
  </si>
  <si>
    <t>Patient discharge to home no later than post-operative day #7</t>
  </si>
  <si>
    <t>Patient not discharged to home by post-operative day #7</t>
  </si>
  <si>
    <t>Patient discharge to home no later than post-operative day #2 following evar</t>
  </si>
  <si>
    <t>Patient discharged to home no later than post-operative day #2 following cea</t>
  </si>
  <si>
    <t>Apnea hypopnea index (ahi) or respiratory disturbance index (rdi) measured at the time of initial diagnosis</t>
  </si>
  <si>
    <t>Positive airway pressure therapy prescribed</t>
  </si>
  <si>
    <t>Moderate or severe obstructive sleep apnea (apnea hypopnea index (ahi) or respiratory disturbance index (rdi) of 15 or greater)</t>
  </si>
  <si>
    <t>Referral to a physician for an otologic evaluation performed</t>
  </si>
  <si>
    <t>Pneumococcal vaccine administered or previously received</t>
  </si>
  <si>
    <t>Clinician diagnosed breast cancer preoperatively by a minimally invasive biopsy method</t>
  </si>
  <si>
    <t>Sentinel lymph node biopsy procedure performed</t>
  </si>
  <si>
    <t>Stage of breast cancer is greater than t1n0m0 or t2n0m0</t>
  </si>
  <si>
    <t>Clinician documented reason that patient's biopsy results were not reviewed</t>
  </si>
  <si>
    <t>No reas  no ret or w/in 90d</t>
  </si>
  <si>
    <t>Door to punc time &gt;2hr  nrg</t>
  </si>
  <si>
    <t>&gt;85y no hx colo ca/rsn scope</t>
  </si>
  <si>
    <t>Doc med rsn scope pt &gt;85y</t>
  </si>
  <si>
    <t>&gt;85y scope othr rsn</t>
  </si>
  <si>
    <t>Child anbx 30 prior dx phary</t>
  </si>
  <si>
    <t>Doc hx renal fail or cr+ &gt;4</t>
  </si>
  <si>
    <t>Next gen aco model &lt;10min</t>
  </si>
  <si>
    <t>Next gen aco model 10-20min</t>
  </si>
  <si>
    <t>Next gen aco model &gt;20min</t>
  </si>
  <si>
    <t>2 em core ms mo 7-9  wl</t>
  </si>
  <si>
    <t>G9976</t>
  </si>
  <si>
    <t>G9977</t>
  </si>
  <si>
    <t>S0285</t>
  </si>
  <si>
    <t>S0610</t>
  </si>
  <si>
    <t>Annual gynecological examina</t>
  </si>
  <si>
    <t>S0612</t>
  </si>
  <si>
    <t>S0620</t>
  </si>
  <si>
    <t>Routine ophthalmological exa</t>
  </si>
  <si>
    <t>S0621</t>
  </si>
  <si>
    <t>S9090</t>
  </si>
  <si>
    <t>Vertebral axial decompressio</t>
  </si>
  <si>
    <t>Gross Charge</t>
  </si>
  <si>
    <t>Minimum Negotiated Rate</t>
  </si>
  <si>
    <t>Maximum Negotiated Rate</t>
  </si>
  <si>
    <t>AETNA- COMMERCIAL</t>
  </si>
  <si>
    <t>AETNA- MEDICARE ADVANTAGE</t>
  </si>
  <si>
    <t>ALLWELL- MEDICARE ADVANTAGE</t>
  </si>
  <si>
    <t>BCBS PPO</t>
  </si>
  <si>
    <t>BCBS HMO</t>
  </si>
  <si>
    <t>BCBS BAV</t>
  </si>
  <si>
    <t>BCBS- MEDICARE ADVANTAGE</t>
  </si>
  <si>
    <t>CHRISTUS HEALTH EXCHANGE</t>
  </si>
  <si>
    <t>CIGNA</t>
  </si>
  <si>
    <t>COVENTRY</t>
  </si>
  <si>
    <t>GALAXY</t>
  </si>
  <si>
    <t>HEALTHSMART</t>
  </si>
  <si>
    <t>HEALTHCARE HIGHWAY</t>
  </si>
  <si>
    <t>HUMANA- COMMERCIAL</t>
  </si>
  <si>
    <t>HUMANA- MEDICARE ADVANTAGE</t>
  </si>
  <si>
    <t>INDEPENDENT MEDICAL SYSTEMS</t>
  </si>
  <si>
    <t>MULTIPLAN</t>
  </si>
  <si>
    <t>OMNI</t>
  </si>
  <si>
    <t>PPHP</t>
  </si>
  <si>
    <t>TEXAS INDEPENDENCE HEALTH</t>
  </si>
  <si>
    <t>THREE RIVERS</t>
  </si>
  <si>
    <t>TRIWEST</t>
  </si>
  <si>
    <t>UNITED HEALTHCARE- COMMERCIAL</t>
  </si>
  <si>
    <t>UNITED HEALTHCARE- MEDICARE ADVANTAGE</t>
  </si>
  <si>
    <t>WELLCARE</t>
  </si>
  <si>
    <t>CMS or Hospital Selected</t>
  </si>
  <si>
    <t>CMS Selected</t>
  </si>
  <si>
    <t>Hospital Selected</t>
  </si>
  <si>
    <t>Trgt gen seq dna&amp;rna 1-23 gn</t>
  </si>
  <si>
    <t>Rx mntr lc-ms/ms ur/bld 31</t>
  </si>
  <si>
    <t>0139U</t>
  </si>
  <si>
    <t>Neuro austm meas 6 c metablt</t>
  </si>
  <si>
    <t>0168U</t>
  </si>
  <si>
    <t>Ftl aneuploidy dna seq alys</t>
  </si>
  <si>
    <t>Nfct ds vir resp rna 3 trgt</t>
  </si>
  <si>
    <t>QW</t>
  </si>
  <si>
    <t>Nfct ds vir resp rna 4 trgt</t>
  </si>
  <si>
    <t>0285U</t>
  </si>
  <si>
    <t>Onc rsps radj cll fr dna tox</t>
  </si>
  <si>
    <t>0286U</t>
  </si>
  <si>
    <t>Cep72 nudt15&amp;tpmt gene alys</t>
  </si>
  <si>
    <t>0287U</t>
  </si>
  <si>
    <t>0288U</t>
  </si>
  <si>
    <t>Onc lung mrna quan pcr 11&amp;3</t>
  </si>
  <si>
    <t>0289U</t>
  </si>
  <si>
    <t>Neuro alzheimer mrna 24 gen</t>
  </si>
  <si>
    <t>0290U</t>
  </si>
  <si>
    <t>Pain mgmt mrna gen xprsn 36</t>
  </si>
  <si>
    <t>0291U</t>
  </si>
  <si>
    <t>Psyc mood do mrna 144 genes</t>
  </si>
  <si>
    <t>0292U</t>
  </si>
  <si>
    <t>Psyc strs do mrna 72 genes</t>
  </si>
  <si>
    <t>0293U</t>
  </si>
  <si>
    <t>Psyc suicidal idea mrna 54</t>
  </si>
  <si>
    <t>0294U</t>
  </si>
  <si>
    <t>Lngvty&amp;mrtlty rsk mrna 18gen</t>
  </si>
  <si>
    <t>0295U</t>
  </si>
  <si>
    <t>Onc brst dux carc 7 proteins</t>
  </si>
  <si>
    <t>0296U</t>
  </si>
  <si>
    <t>Onc orl&amp;/orop ca 20 mlc feat</t>
  </si>
  <si>
    <t>0297U</t>
  </si>
  <si>
    <t>Onc pan tum whl gen seq dna</t>
  </si>
  <si>
    <t>0298U</t>
  </si>
  <si>
    <t>Onc pan tum whl trns seq rna</t>
  </si>
  <si>
    <t>0299U</t>
  </si>
  <si>
    <t>Onc pan tum whl gen opt mapg</t>
  </si>
  <si>
    <t>0300U</t>
  </si>
  <si>
    <t>Onc pan tum whl gen seq&amp;opt</t>
  </si>
  <si>
    <t>0301U</t>
  </si>
  <si>
    <t>Iadna bartonella ddpcr</t>
  </si>
  <si>
    <t>0302U</t>
  </si>
  <si>
    <t>Iadna brtnla ddpcr flwg liq</t>
  </si>
  <si>
    <t>0303U</t>
  </si>
  <si>
    <t>Hem rbc ads whl bld hypoxic</t>
  </si>
  <si>
    <t>0304U</t>
  </si>
  <si>
    <t>Hem rbc ads whl bld normoxic</t>
  </si>
  <si>
    <t>0305U</t>
  </si>
  <si>
    <t>Hem rbc fnclty&amp;dfrm shr strs</t>
  </si>
  <si>
    <t>0306U</t>
  </si>
  <si>
    <t>Onc mrd nxt-gnrj alys 1st</t>
  </si>
  <si>
    <t>0307U</t>
  </si>
  <si>
    <t>Onc mrd nxt-gnrj alys sbsq</t>
  </si>
  <si>
    <t>0308U</t>
  </si>
  <si>
    <t>Crd cad alys 3 prtn plsm alg</t>
  </si>
  <si>
    <t>0309U</t>
  </si>
  <si>
    <t>Crd cv ds aly 4 prtn plm alg</t>
  </si>
  <si>
    <t>0310U</t>
  </si>
  <si>
    <t>Ped vsclts kd alys 3 bmrks</t>
  </si>
  <si>
    <t>0311U</t>
  </si>
  <si>
    <t>Nfct ds bct quan antmcrb sc</t>
  </si>
  <si>
    <t>0312U</t>
  </si>
  <si>
    <t>Ai ds sle alys 8 igg autoant</t>
  </si>
  <si>
    <t>0313U</t>
  </si>
  <si>
    <t>Onc pncrs dna&amp;mrna seq 74</t>
  </si>
  <si>
    <t>0314U</t>
  </si>
  <si>
    <t>Onc cutan mlnma mrna 35 gene</t>
  </si>
  <si>
    <t>0315U</t>
  </si>
  <si>
    <t>Onc cutan sq cll ca mrna 40</t>
  </si>
  <si>
    <t>0316U</t>
  </si>
  <si>
    <t>B brgdrferi lyme ds ospa evl</t>
  </si>
  <si>
    <t>0317U</t>
  </si>
  <si>
    <t>Onc lung ca 4-prb fish assay</t>
  </si>
  <si>
    <t>0318U</t>
  </si>
  <si>
    <t>Ped whl gen mthyltn alys 50+</t>
  </si>
  <si>
    <t>0319U</t>
  </si>
  <si>
    <t>Neph rna pretrnspl perph bld</t>
  </si>
  <si>
    <t>0320U</t>
  </si>
  <si>
    <t>Neph rna psttrnspl perph bld</t>
  </si>
  <si>
    <t>0321U</t>
  </si>
  <si>
    <t>Iadna gu pthgn 20bct&amp;fng org</t>
  </si>
  <si>
    <t>0322U</t>
  </si>
  <si>
    <t>Neuro asd meas 14 acyl carn</t>
  </si>
  <si>
    <t>Drug assay itraconazole</t>
  </si>
  <si>
    <t>Drug asy hydroxychloroquine</t>
  </si>
  <si>
    <t>Cytog alys chrml abnr cgh</t>
  </si>
  <si>
    <t>Cytog alys chrml abnr snpcgh</t>
  </si>
  <si>
    <t>Cytog alys chrml abnr lw-ps</t>
  </si>
  <si>
    <t>Onc brst mrna 70 cnt 31 gene</t>
  </si>
  <si>
    <t>Trnsplj pd lvr&amp;bwl cd154+cll</t>
  </si>
  <si>
    <t>El-1 fecal quantitative</t>
  </si>
  <si>
    <t>El-1 fecal qual/semiq</t>
  </si>
  <si>
    <t>Ig light chains free each</t>
  </si>
  <si>
    <t>Asay of interleukin-6 (il-6)</t>
  </si>
  <si>
    <t>Actin antibody each</t>
  </si>
  <si>
    <t>Anca screen each antibody</t>
  </si>
  <si>
    <t>Anca titer each antibody</t>
  </si>
  <si>
    <t>Aquaporin-4 antb elisa</t>
  </si>
  <si>
    <t>Aquaporin-4 antb cba each</t>
  </si>
  <si>
    <t>Aqaprn-4 antb flo cytmtry ea</t>
  </si>
  <si>
    <t>Ema each ig class</t>
  </si>
  <si>
    <t>Dgp antibody each ig class</t>
  </si>
  <si>
    <t>Mog-igg1 antb cba each</t>
  </si>
  <si>
    <t>Mog-igg1 antb flo cytmtry ea</t>
  </si>
  <si>
    <t>Tiss trnsgltmnase ea ig clas</t>
  </si>
  <si>
    <t>Mitochondrial antibody each</t>
  </si>
  <si>
    <t>Voltage-gtd ca chnl antb ea</t>
  </si>
  <si>
    <t>Cul typ id bld pthgn 6+ trgt</t>
  </si>
  <si>
    <t>Chlmyd trach ag ia</t>
  </si>
  <si>
    <t>Hep b surface ag neutrlzj ia</t>
  </si>
  <si>
    <t>Hiv-1 ag w/hiv-1&amp;-2 ab ag ia</t>
  </si>
  <si>
    <t>Sarscov &amp; inf vir a&amp;b ag ia</t>
  </si>
  <si>
    <t>Nos each organism ag ia</t>
  </si>
  <si>
    <t>Chlmyd pneum dna dir probe</t>
  </si>
  <si>
    <t>Chlmyd pneum dna amp probe</t>
  </si>
  <si>
    <t>Chlmyd pneum dna quant</t>
  </si>
  <si>
    <t>Chlmyd trach dna dir probe</t>
  </si>
  <si>
    <t>Chlmyd trach dna amp probe</t>
  </si>
  <si>
    <t>Chlmyd trach dna quant</t>
  </si>
  <si>
    <t>Sarscov2&amp;inf a&amp;b&amp;rsv amp prb</t>
  </si>
  <si>
    <t>Hiv ag w/hiv1&amp;2 antb w/optic</t>
  </si>
  <si>
    <t>Chlmyd trach assay w/optic</t>
  </si>
  <si>
    <t>HYPERBARIC OXYGEN, FBC 120 MINS</t>
  </si>
  <si>
    <t>7300001(93000)= 7300001(93005) &amp; 9600201(93010)</t>
  </si>
  <si>
    <t>N/A</t>
  </si>
  <si>
    <t>Not Performed at GRMC</t>
  </si>
  <si>
    <t>DRG</t>
  </si>
  <si>
    <t>7500005-Case rate  45330-45346</t>
  </si>
  <si>
    <t>Contrst x-ray urinary tract</t>
  </si>
  <si>
    <t>Ophth us b &amp; quant a</t>
  </si>
  <si>
    <t>Ophth us quant a only</t>
  </si>
  <si>
    <t>Ophth us b w/non-quant a</t>
  </si>
  <si>
    <t>Echo exam of eye water bath</t>
  </si>
  <si>
    <t>Mra w/cont  abd</t>
  </si>
  <si>
    <t>Mra w/o cont  abd</t>
  </si>
  <si>
    <t>Mra w/o fol w/cont  abd</t>
  </si>
  <si>
    <t>Mri w/cont  breast   uni</t>
  </si>
  <si>
    <t>Mri w/o fol w/cont  brst  un</t>
  </si>
  <si>
    <t>Mri w/cont  breast   bi</t>
  </si>
  <si>
    <t xml:space="preserve">Mri w/o fol w/cont  breast </t>
  </si>
  <si>
    <t>Mra w/cont  chest</t>
  </si>
  <si>
    <t>Mra w/o cont  chest</t>
  </si>
  <si>
    <t>Mra w/o fol w/cont  chest</t>
  </si>
  <si>
    <t>Mra w/cont  lwr ext</t>
  </si>
  <si>
    <t>Mra w/o cont  lwr ext</t>
  </si>
  <si>
    <t>Mra w/o fol w/cont  lwr ext</t>
  </si>
  <si>
    <t>Mra w/cont  pelvis</t>
  </si>
  <si>
    <t>Mra w/o cont  pelvis</t>
  </si>
  <si>
    <t>Mra w/o fol w/cont  pelvis</t>
  </si>
  <si>
    <t>Mra  w/dye  spinal canal</t>
  </si>
  <si>
    <t>Mra  w/o dye  spinal canal</t>
  </si>
  <si>
    <t>Mra  w/o&amp;w/dye  spinal canal</t>
  </si>
  <si>
    <t>Mra  w/dye  upper extremity</t>
  </si>
  <si>
    <t>Mra  w/o dye  upper extr</t>
  </si>
  <si>
    <t>Mra  w/o&amp;w/dye  upper extr</t>
  </si>
  <si>
    <t>Tomosynthesis  mammo screen</t>
  </si>
  <si>
    <t>Recon  cta for surg plan</t>
  </si>
  <si>
    <t>brachytherapy source high dose rate "non-stranded"</t>
  </si>
  <si>
    <t>Brachytx  non-str  ha  i-125</t>
  </si>
  <si>
    <t>Brachytx  non-str  ha  p-103</t>
  </si>
  <si>
    <t>Brachy linear  non-str p-103</t>
  </si>
  <si>
    <t>Brachytx  stranded  i-125</t>
  </si>
  <si>
    <t>Brachytx  non-stranded i-125</t>
  </si>
  <si>
    <t>Brachytx  stranded  p-103</t>
  </si>
  <si>
    <t>Brachytx  non-stranded p-103</t>
  </si>
  <si>
    <t>Brachytx  stranded  c-131</t>
  </si>
  <si>
    <t>Brachytx  non-stranded c-131</t>
  </si>
  <si>
    <t>Brachytx  stranded  nos</t>
  </si>
  <si>
    <t>Brachytx  non-stranded  nos</t>
  </si>
  <si>
    <t>Asy carbamazepin 10 11-epxid</t>
  </si>
  <si>
    <t>Onc thyr mrna 10 196 gen alg</t>
  </si>
  <si>
    <t>Lab/Pathology/COVID19</t>
  </si>
  <si>
    <t>Hpylori stool ia</t>
  </si>
  <si>
    <t>Hepatitis delta ag ia</t>
  </si>
  <si>
    <t>Hiv-1 ag w/hiv-1 &amp; hiv-2 ab</t>
  </si>
  <si>
    <t>Hep screen high risk/other</t>
  </si>
  <si>
    <t>SARSCOV &amp; INF VIR A&amp;B AG IA</t>
  </si>
  <si>
    <t>Influenza a/b ag ia</t>
  </si>
  <si>
    <t>Resp syncytial ag ia</t>
  </si>
  <si>
    <t>Coronavirus ag ia</t>
  </si>
  <si>
    <t>Ag detect nos ia mult</t>
  </si>
  <si>
    <t>Ag detect nos ia single</t>
  </si>
  <si>
    <t>Ag detect polyval ia mult</t>
  </si>
  <si>
    <t>Hiv antigen w/hiv antibodies</t>
  </si>
  <si>
    <t>Scr c/v cyto  automated sys</t>
  </si>
  <si>
    <t>Scr c/v cyto  autosys  rescr</t>
  </si>
  <si>
    <t>Physician review  interpretation  and patient management of home inr testing for patient with either mechanical heart valve(s)  chronic atrial fibrillation  or venous thromboembolism who meets medicare coverage criteria; testing not occurring more frequently than once a week; billing units of service include 4 tests</t>
  </si>
  <si>
    <t>Liver disease  ten biochemical assays (alt  a2-macroglobulin  apolipoprotein a-1  total bilirubin  ggt  haptoglobin  ast  glucose  total cholesterol and triglycerides) utilizing serum  prognostic algorithm reported as quantitative scores for fibrosis  steatosis and alcoholic steatohepatitis (ash) - ash  fibrosure  biopredictive  s.a.a</t>
  </si>
  <si>
    <t>Liver disease  ten biochemical assays (alt  a2-macroglobulin  apolipoprotein a-1  total bilirubin  ggt  haptoglobin  ast  glucose  total cholesterol and triglycerides) utilizing serum  prognostic algorithm reported as quantitative scores for fibrosis  steatosis and nonalcoholic steatohepatitis (nash) - nash   fibrosure  bio predictive  s.a.s.</t>
  </si>
  <si>
    <t>Scoliosis  dna analysis of 53 single nucleotide polymorphisms (snps)  using saliva  prognostic algorithm reported as a risk score</t>
  </si>
  <si>
    <t>Respir pathogen 14 targets</t>
  </si>
  <si>
    <t>Respir pathogen 20 targets</t>
  </si>
  <si>
    <t>Nfct bct fng prst dna &gt;1000</t>
  </si>
  <si>
    <t>Drug test def simple all classes</t>
  </si>
  <si>
    <t>Frozen plasma  pooled  sd</t>
  </si>
  <si>
    <t>Stat lab</t>
  </si>
  <si>
    <t>Saliva test  hormone level;</t>
  </si>
  <si>
    <t>Gene profile panel breast</t>
  </si>
  <si>
    <t xml:space="preserve">Covid-19 lab test non-cdc </t>
  </si>
  <si>
    <t>Peanut allg asmt epi prb all</t>
  </si>
  <si>
    <t>Peanut allg spec asmt 64 epi</t>
  </si>
  <si>
    <t>Prostate biopsy  any mthd</t>
  </si>
  <si>
    <t>Hospital outpatient clinic visit specimen collection for severe acute respiratory syndrome coronavirus 2 (sars-cov-2) (coronavirus disease [covid-19])</t>
  </si>
  <si>
    <t>Scr c/v cyto autosys and md</t>
  </si>
  <si>
    <t>Scr c/v cyto thinlayer rescr</t>
  </si>
  <si>
    <t>Exercise tst brncspsm</t>
  </si>
  <si>
    <t>Qnhp ol dig 5-10</t>
  </si>
  <si>
    <t>Qnhp ol dig 11-20</t>
  </si>
  <si>
    <t>Qnhp ol dig 21+</t>
  </si>
  <si>
    <t>Addl supl matrl&amp;staf tm phe</t>
  </si>
  <si>
    <t>Office/outpatient visit new</t>
  </si>
  <si>
    <t>Office/outpatient visit est</t>
  </si>
  <si>
    <t>Prolong e&amp;m/psyctx serv o/p</t>
  </si>
  <si>
    <t>Prolonged service inpatient</t>
  </si>
  <si>
    <t>Prolong clincl staff svc</t>
  </si>
  <si>
    <t>Prolong clincl staff svc add</t>
  </si>
  <si>
    <t>Cmplx chron care addl 30 min</t>
  </si>
  <si>
    <t>Chron care mgmt srvc 20 min</t>
  </si>
  <si>
    <t>OTHER/COVID19</t>
  </si>
  <si>
    <t>Tte w or w/o fol w/cont  com</t>
  </si>
  <si>
    <t>Tte w or w/o fol w/cont  f/u</t>
  </si>
  <si>
    <t>Transthoracic echocardiography with contrast  or without contrast followed by with contrast  real-time with image documentation (2d)  includes m-mode recording  when performed  complete  without spectral or color doppler echocardiography</t>
  </si>
  <si>
    <t>Transthoracic echocardiography with contrast or without contrast followed by with contrast  real-time with image documentation (2d) includes m-mode recording  when performed  follow-up or limited study</t>
  </si>
  <si>
    <t>2d tee w or w/o fol w/con in</t>
  </si>
  <si>
    <t>Tee w or w/o fol w/cont cong</t>
  </si>
  <si>
    <t>Tee w or w/o fol w/cont  mon</t>
  </si>
  <si>
    <t>Transthoracic echocardiography with contrast  or without contrast followed by with contrast  real-time with image documentation (2d)  includes m-mode recording  during rest and cardiovascular stress test using treadmill  bicycle exercise and/or pharmacologically induced stress  with interpretation and report</t>
  </si>
  <si>
    <t>Tte w or wo fol wcon doppler</t>
  </si>
  <si>
    <t>Tte w or w/o contr  cont ecg</t>
  </si>
  <si>
    <t>Placement and removal (if performed) of applicator into breast for radiation therapy</t>
  </si>
  <si>
    <t>Administration of influenza virus       vaccine</t>
  </si>
  <si>
    <t>Administration of pneumococcal vaccine</t>
  </si>
  <si>
    <t>Administration of hepatitis b vaccine</t>
  </si>
  <si>
    <t>Adm of infusion drug in home</t>
  </si>
  <si>
    <t>Adm of immune drug in home</t>
  </si>
  <si>
    <t>Extrnl counterpulse  per tx</t>
  </si>
  <si>
    <t>Opps service sched team conf</t>
  </si>
  <si>
    <t>Oth resp proc  indiv</t>
  </si>
  <si>
    <t>Oth resp proc  group</t>
  </si>
  <si>
    <t>Demonstration  prior to initiation of home inr monitoring  for patient with either mechanical heart valve(s)  chronic atrial fibrillation  or venous thromboembolism who meets medicare coverage criteria  under the direction of a physician; includes: face-to-face demonstration of use and care of the inr monitor  obtaining at least one blood sample  provision of instructions for reporting home inr test results  and documentation of patients ability to perform testing and report results</t>
  </si>
  <si>
    <t>Provision of test materials and equipment for home inr monitoring of patient with either mechanical heart valve(s)  chronic atrial fibrillation  or venous thromboembolism who meets medicare coverage criteria; includes: provision of materials for use in the home and reporting of test results to physician; testing not occurring more frequently than once a week; testing materials  billing units of service include 4 tests</t>
  </si>
  <si>
    <t>Hbot  full body chamber  30m</t>
  </si>
  <si>
    <t>Iliac art angio cardiac cath</t>
  </si>
  <si>
    <t>Arthro  loose body + chondro</t>
  </si>
  <si>
    <t>Non-cov surg proc clin trial</t>
  </si>
  <si>
    <t>Non-cov proc  clinical trial</t>
  </si>
  <si>
    <t>Development testing  with interpretation and report  per standardized instrument form</t>
  </si>
  <si>
    <t>Home visit by a rn or lpn by rhc/fqhc</t>
  </si>
  <si>
    <t>Prolong prev svcs  first 30m</t>
  </si>
  <si>
    <t>Prolong prev svcs  addl 30m</t>
  </si>
  <si>
    <t>Improvement in visual function achieved within 90 days following cataract surgery</t>
  </si>
  <si>
    <t>Patient care survey was not completed by patient</t>
  </si>
  <si>
    <t>Improvement in visual function not achieved within 90 days following cataract surgery</t>
  </si>
  <si>
    <t>Satisfaction with care achieved within 90 days following cataract surgery</t>
  </si>
  <si>
    <t>Patient satisfaction survey was not completed by patient</t>
  </si>
  <si>
    <t>Satisfaction with care not achieved within 90 days following cataract surgery</t>
  </si>
  <si>
    <t>Alcohol/sub abuse assess</t>
  </si>
  <si>
    <t>Hi inten serv for sip model</t>
  </si>
  <si>
    <t>Benef refuses service  mod</t>
  </si>
  <si>
    <t>Visit esketamine  &gt; 56m</t>
  </si>
  <si>
    <t>Child dx uri 3d of other dx</t>
  </si>
  <si>
    <t>Pred&gt;5 mg &gt;6m  no chg da</t>
  </si>
  <si>
    <t>Pt 66+ frailty adv ill</t>
  </si>
  <si>
    <t>Pt 66+ frailty med dem</t>
  </si>
  <si>
    <t>Bk pain vas 6-20wk = 3</t>
  </si>
  <si>
    <t>Bk pain vas 9-15mo = 3</t>
  </si>
  <si>
    <t>Leg pain vas 6-20wk = 3</t>
  </si>
  <si>
    <t>Fs odi 6-20wk postop &gt; 22</t>
  </si>
  <si>
    <t>Res change sc =0</t>
  </si>
  <si>
    <t>Remot img sub by pt  non e/m</t>
  </si>
  <si>
    <t>Brief chkin  5-10  non-e/m</t>
  </si>
  <si>
    <t>Brief chkin by md/qhp  11-20</t>
  </si>
  <si>
    <t>Ec at doc medrec pt not elig</t>
  </si>
  <si>
    <t>Dep scr not doc  rng</t>
  </si>
  <si>
    <t>Ace/arb thxpy rx?d</t>
  </si>
  <si>
    <t>Ace/arb thxpy not rx?d</t>
  </si>
  <si>
    <t>Scr dep neg  no plan reqd</t>
  </si>
  <si>
    <t>Scr dep pos  no plan doc rng</t>
  </si>
  <si>
    <t>tpa initi w/in 3 hrs</t>
  </si>
  <si>
    <t>Rafs crs ki no scor no surv</t>
  </si>
  <si>
    <t>Pt presc doc med rsn id uri</t>
  </si>
  <si>
    <t>Pt category (primary tumor)  pn category (regional lymph nodes)  and histologic grade were documented in pathology report</t>
  </si>
  <si>
    <t>Med reas pt  pn  not doc</t>
  </si>
  <si>
    <t>Pt  pn  hist grade not doc</t>
  </si>
  <si>
    <t>Elder maltreatment screen documented as negative  no follow-up required</t>
  </si>
  <si>
    <t>Ultrasound not perf  rng</t>
  </si>
  <si>
    <t>Sleep apnea symptoms assessed  including presence or absence of snoring and daytime sleepiness</t>
  </si>
  <si>
    <t>Objective measurement of adherence to positive airway pressure therapy  documented</t>
  </si>
  <si>
    <t>Patient is not eligible for the referral for otologic evaluation measure (e.g.  patients who are already under the care of a physician for acute or chronic dizziness)</t>
  </si>
  <si>
    <t>Documentation of medical reason(s) for not administering or previously receiving pneumococcal vaccine (e.g.  patient allergic reaction  potential adverse drug reaction)</t>
  </si>
  <si>
    <t>Documentation of patient reason(s) for not administering or previously receiving pneumococcal vaccine (e.g.  patient refusal)</t>
  </si>
  <si>
    <t>Biopsy results reviewed  communicated  tracked and documented</t>
  </si>
  <si>
    <t>Bipsy results not reviewed  communicated  tracked or documented</t>
  </si>
  <si>
    <t>Pt doc no events on discharge</t>
  </si>
  <si>
    <t>Pt w/o preop order iv ab prop</t>
  </si>
  <si>
    <t>Spir fev1/fvc&lt;70% fev&lt;60%</t>
  </si>
  <si>
    <t>Pre-htn or htn doc  f/u indc</t>
  </si>
  <si>
    <t>Pre-htn/htn  no f/u  not gvn</t>
  </si>
  <si>
    <t>Onc dx brst stg1-2b hr nopro</t>
  </si>
  <si>
    <t>Onc dx brst stg3-hr  no pro</t>
  </si>
  <si>
    <t>Onc dx colon t1-3 n1-2 no pr</t>
  </si>
  <si>
    <t>Onc dx colon t4  n0 w/o prog</t>
  </si>
  <si>
    <t>Onc dx rectal t1-3 n1-2noprg</t>
  </si>
  <si>
    <t>Onc dx rectal t4 n m0 no prg</t>
  </si>
  <si>
    <t>Medical home level i</t>
  </si>
  <si>
    <t>Transesophageal doppler mon</t>
  </si>
  <si>
    <t>Foa doc  care plan not doc</t>
  </si>
  <si>
    <t>No eval riskk vte card prior</t>
  </si>
  <si>
    <t>Dx bipol  death  nhres  hosp</t>
  </si>
  <si>
    <t>Abd imag w/us  ct or mri</t>
  </si>
  <si>
    <t>Fast/dir ldl &lt;= 190 mg/dl</t>
  </si>
  <si>
    <t>Acute care pneumonia  </t>
  </si>
  <si>
    <t>Acute care chronic obstruct  </t>
  </si>
  <si>
    <t>Acute care skin infection  </t>
  </si>
  <si>
    <t>Acute care urinary tract inf  </t>
  </si>
  <si>
    <t>Doc pt dx dep/bp f/u nt req</t>
  </si>
  <si>
    <t>Pt unable cmplt knee fs prom</t>
  </si>
  <si>
    <t>Pt unbl cmplt hip fs prom</t>
  </si>
  <si>
    <t>Pt unbl cmplt ft/ank fs prom</t>
  </si>
  <si>
    <t>Mit sten  valve or trans af</t>
  </si>
  <si>
    <t>Doc no dicom  ct other fac</t>
  </si>
  <si>
    <t>Anes end  1 temp &gt;35.5(95.9)</t>
  </si>
  <si>
    <t>Doc dx dm  fast &lt;70  no stat</t>
  </si>
  <si>
    <t>Record bp ip  er  urg/self</t>
  </si>
  <si>
    <t>Brt ca dx i  no t1/t1a/t1b</t>
  </si>
  <si>
    <t>Pt 66+ snp or ltc pos</t>
  </si>
  <si>
    <t>No funct stat perf  rsn nos</t>
  </si>
  <si>
    <t>Pt w/cancer  scoliosis</t>
  </si>
  <si>
    <t>Doc pat rsn no mac exm perf</t>
  </si>
  <si>
    <t>Dil mac exam no perf rsn nos</t>
  </si>
  <si>
    <t>casirivi and imdevi infusion</t>
  </si>
  <si>
    <t>Casirivi and imdevi infus hm</t>
  </si>
  <si>
    <t>Bamlan and etesev infusion</t>
  </si>
  <si>
    <t>Sotrovimab inf  home admin</t>
  </si>
  <si>
    <t>Dz not ases  no rsn</t>
  </si>
  <si>
    <t>Fs oks 9-15mo = 37</t>
  </si>
  <si>
    <t>Aspirin not used  no rsn</t>
  </si>
  <si>
    <t>Oc ni pt 1-2 vis</t>
  </si>
  <si>
    <t>Oc ni pt self dc 1-2 vis</t>
  </si>
  <si>
    <t>Mfn drug add-on  per dose</t>
  </si>
  <si>
    <t>cnslt before screen colonoscop</t>
  </si>
  <si>
    <t>T2047</t>
  </si>
  <si>
    <t>Hab prevo waiver per 15</t>
  </si>
  <si>
    <t>Facility Drug</t>
  </si>
  <si>
    <t>Facility Drug/COVID19</t>
  </si>
  <si>
    <t>Sterile water/saline  10 ml</t>
  </si>
  <si>
    <t>Sterile water/saline  500 ml</t>
  </si>
  <si>
    <t>Lice treatment  topical</t>
  </si>
  <si>
    <t>I131 iodobenguate  dx</t>
  </si>
  <si>
    <t>I131 iodide cap  rx</t>
  </si>
  <si>
    <t>I131 serum albumin  dx</t>
  </si>
  <si>
    <t>Iodine i-131 iodide cap  dx</t>
  </si>
  <si>
    <t>I131 iodide sol  dx</t>
  </si>
  <si>
    <t>I131 iodide sol  rx</t>
  </si>
  <si>
    <t>I125 serum albumin  dx</t>
  </si>
  <si>
    <t>In111 ibritumomab  dx</t>
  </si>
  <si>
    <t>Y90 ibritumomab  rx</t>
  </si>
  <si>
    <t>I125 iothalamate  dx</t>
  </si>
  <si>
    <t>Gad-base mr contrast nos 1ml</t>
  </si>
  <si>
    <t>Iodine i-123 ioflupane  diagnostic  per study dose  up to 5 millicuries</t>
  </si>
  <si>
    <t>Injection  gadobutrol  0.1 ml</t>
  </si>
  <si>
    <t>Gallium ga-68 psma-11  ucla</t>
  </si>
  <si>
    <t>Omegaven  10 grams lipids</t>
  </si>
  <si>
    <t>Injection  caplacizumab-yhdp</t>
  </si>
  <si>
    <t>C9065</t>
  </si>
  <si>
    <t>Romidepsin non-lyophilized</t>
  </si>
  <si>
    <t>C9075</t>
  </si>
  <si>
    <t>Injection  casimersen  10 mg</t>
  </si>
  <si>
    <t>C9076</t>
  </si>
  <si>
    <t>Lisocabtagene car pos t</t>
  </si>
  <si>
    <t>C9077</t>
  </si>
  <si>
    <t>Inj cabotegravir/rilpivirine</t>
  </si>
  <si>
    <t>C9078</t>
  </si>
  <si>
    <t>Inj  trilaciclib  1 mg</t>
  </si>
  <si>
    <t>C9079</t>
  </si>
  <si>
    <t>Inj  evinacumab-dgnb  5 mg</t>
  </si>
  <si>
    <t>C9080</t>
  </si>
  <si>
    <t>Inj  melphalan flufen  1 mg</t>
  </si>
  <si>
    <t>Injection  delafloxacin</t>
  </si>
  <si>
    <t>Inj.  omadacycline  1 mg</t>
  </si>
  <si>
    <t>Inj.  eravacycline  1 mg</t>
  </si>
  <si>
    <t>Injection  acetaminophen  10 mg</t>
  </si>
  <si>
    <t>Inj  brolucizumab-dbll  1 mg</t>
  </si>
  <si>
    <t>Inj.  aprepitant  1 mg</t>
  </si>
  <si>
    <t>Injection  alemtuzumab</t>
  </si>
  <si>
    <t>Injection  alglucosidase alfa  (lumizyme)  10 mg</t>
  </si>
  <si>
    <t>Inj.  patisiran  0.1 mg</t>
  </si>
  <si>
    <t>Inj. lumasiran  0.5 mg</t>
  </si>
  <si>
    <t>Injection  alpha 1 proteinase inhibitor (human)  (glassia)  10 mg</t>
  </si>
  <si>
    <t>Inj.  plazomicin  5 mg</t>
  </si>
  <si>
    <t>Injection  belimumab  10 mg</t>
  </si>
  <si>
    <t>Inj.  benralizumab  1 mg</t>
  </si>
  <si>
    <t>Inj  bezlotoxumab  10 mg</t>
  </si>
  <si>
    <t>Inj.  cerliponase alfa 1 mg</t>
  </si>
  <si>
    <t>Injection  burosumab-twza 1m</t>
  </si>
  <si>
    <t>Injection onabotulinumtoxina</t>
  </si>
  <si>
    <t>Inj  rimabotulinumtoxinb</t>
  </si>
  <si>
    <t>Injection  incobotulinumtoxin a  1 unit</t>
  </si>
  <si>
    <t>Inj deoxycholic acid  1 mg</t>
  </si>
  <si>
    <t>Inj.  lanadelumab-flyo  1 mg</t>
  </si>
  <si>
    <t>Injection  ruconest</t>
  </si>
  <si>
    <t>C-1 esterase  berinert</t>
  </si>
  <si>
    <t>C-1 esterase  cinryze</t>
  </si>
  <si>
    <t>Inj.  haegarda 10 units</t>
  </si>
  <si>
    <t>Cinacalcet  esrd on dialysis</t>
  </si>
  <si>
    <t>Inj  etelcalcetide  0.1 mg</t>
  </si>
  <si>
    <t>Injection  khapzory  0.5 mg</t>
  </si>
  <si>
    <t>J0693</t>
  </si>
  <si>
    <t>Inj.  cefiderocol  5 mg</t>
  </si>
  <si>
    <t>Injection  ceftaroline fosamil  10 mg</t>
  </si>
  <si>
    <t>Collagenase  clost hist inj</t>
  </si>
  <si>
    <t>Inj.  cosyntropin  0.25 mg</t>
  </si>
  <si>
    <t>Injection  crotalidae polyvalent immune fab (ovine)  up to 1 gram</t>
  </si>
  <si>
    <t>Injection  dalbavancin</t>
  </si>
  <si>
    <t>Darbepoetin alfa  non-esrd</t>
  </si>
  <si>
    <t>Darbepoetin alfa  esrd use</t>
  </si>
  <si>
    <t>Epoetin alfa  non-esrd</t>
  </si>
  <si>
    <t>Injection  denosumab  1 mg</t>
  </si>
  <si>
    <t>Injection  dexamethasone 9%</t>
  </si>
  <si>
    <t>Injection  doxercalciferol</t>
  </si>
  <si>
    <t>Injection  edaravone  1 mg</t>
  </si>
  <si>
    <t>Inj.  ravulizumab-cwvz 10 mg</t>
  </si>
  <si>
    <t>Elosulfase alfa  injection</t>
  </si>
  <si>
    <t>Inj  eteplirsen  10 mg</t>
  </si>
  <si>
    <t>J1429</t>
  </si>
  <si>
    <t>Fomepizole  15 mg</t>
  </si>
  <si>
    <t>Inj fosnetupitant  palonoset</t>
  </si>
  <si>
    <t>Inj cuvitru  100 mg</t>
  </si>
  <si>
    <t>Inj  imm glob bivigam  500mg</t>
  </si>
  <si>
    <t>Injection  immune globulin  (gammaplex)  intravenous  non-lyophilized (e.g. liquid)  500 mg</t>
  </si>
  <si>
    <t>Inj. xembify  100 mg</t>
  </si>
  <si>
    <t>Vivaglobin  inj</t>
  </si>
  <si>
    <t>Immune globulin  powder</t>
  </si>
  <si>
    <t>Hepagam b intravenous  inj</t>
  </si>
  <si>
    <t>Ivig non-lyophilized  nos</t>
  </si>
  <si>
    <t>Inj  granisetron  xr  0.1 mg</t>
  </si>
  <si>
    <t>Inj.  guselkumab  1 mg</t>
  </si>
  <si>
    <t>Inj.  brexanolone  1 mg</t>
  </si>
  <si>
    <t>Hemin  1 mg</t>
  </si>
  <si>
    <t>Makena  10 mg</t>
  </si>
  <si>
    <t>Inj.  ibalizumab-uiyk  10 mg</t>
  </si>
  <si>
    <t>Inj. inebilizumab-cdon  1 mg</t>
  </si>
  <si>
    <t>Injection  isavuconazonium</t>
  </si>
  <si>
    <t>Inj.  aristada initio  1 mg</t>
  </si>
  <si>
    <t>aripirazole lauroxil 1 mg</t>
  </si>
  <si>
    <t>Injection  mepolizumab  1mg</t>
  </si>
  <si>
    <t>Inj.  meropenem  vaborbactam</t>
  </si>
  <si>
    <t>Injection  minocycline hydrochloride  1 mg</t>
  </si>
  <si>
    <t>Inj  moxifloxacin 100 mg</t>
  </si>
  <si>
    <t>Naltrexone  depot form</t>
  </si>
  <si>
    <t>Inj  nusinersen  0.1mg</t>
  </si>
  <si>
    <t>Injection  ocrelizumab  1 mg</t>
  </si>
  <si>
    <t>Octreotide injection  depot</t>
  </si>
  <si>
    <t>Octreotide inj  non-depot</t>
  </si>
  <si>
    <t>Injection  oritavancin</t>
  </si>
  <si>
    <t>Inj  pasireotide long acting</t>
  </si>
  <si>
    <t>Pegademase bovine  25 iu</t>
  </si>
  <si>
    <t>Injection  pegfilgrastim 6mg</t>
  </si>
  <si>
    <t>Injection  pegloticase  1 mg</t>
  </si>
  <si>
    <t>Injection  peramivir</t>
  </si>
  <si>
    <t>Inj  propofol  10 mg</t>
  </si>
  <si>
    <t>Injection  reslizumab  1mg</t>
  </si>
  <si>
    <t>Rho(d) immune globulin h  sd</t>
  </si>
  <si>
    <t>Inj.  risperdal consta  0.5 mg</t>
  </si>
  <si>
    <t>Inj.  rolapitant  0.5 mg</t>
  </si>
  <si>
    <t>Inj.  perseris  0.5 mg</t>
  </si>
  <si>
    <t>Injection  siltuximab</t>
  </si>
  <si>
    <t>Fentanyl citrate injeciton</t>
  </si>
  <si>
    <t>Inj.  fremanezumab-vfrm 1 mg</t>
  </si>
  <si>
    <t>Inj  taliglucerace alfa 10 u</t>
  </si>
  <si>
    <t>Inj.  tildrakizumab  1 mg</t>
  </si>
  <si>
    <t>Inj.  triptorelin xr 3.75 mg</t>
  </si>
  <si>
    <t>Urofollitropin  75 iu</t>
  </si>
  <si>
    <t>Ustekinumab sub cu inj  1 mg</t>
  </si>
  <si>
    <t>Ustekinumab  iv inject  1 mg</t>
  </si>
  <si>
    <t>Urokinase 250 000 iu inj</t>
  </si>
  <si>
    <t>Injection  vedolizumab</t>
  </si>
  <si>
    <t>Inj.  vestronidase alfa-vjbk</t>
  </si>
  <si>
    <t>Requires Review</t>
  </si>
  <si>
    <t>Injection  voriconazole</t>
  </si>
  <si>
    <t>Ovine  up to 999 usp units</t>
  </si>
  <si>
    <t>Hypertonic saline solution  1 ml</t>
  </si>
  <si>
    <t>Inj andexxa  10 mg</t>
  </si>
  <si>
    <t>Inj.  emicizumab-kxwh 0.5 mg</t>
  </si>
  <si>
    <t>Inj  factor x  (human)  1iu</t>
  </si>
  <si>
    <t>Inj.  fibryga  1 mg</t>
  </si>
  <si>
    <t>Injection  factor xiii (antihemophilic factor  human)  1 i.u</t>
  </si>
  <si>
    <t>Injection  von willebrand factor complex (human)  wilate  1 i.u. vwf:rco</t>
  </si>
  <si>
    <t>Humate-p  inj</t>
  </si>
  <si>
    <t>Factor viia</t>
  </si>
  <si>
    <t>Inj  afstyla  1 i.u.</t>
  </si>
  <si>
    <t>Inj  kovaltry  1 i.u.</t>
  </si>
  <si>
    <t>Kyleena  19.5 mg</t>
  </si>
  <si>
    <t>Liletta  52 mg</t>
  </si>
  <si>
    <t>Mirena  52 mg</t>
  </si>
  <si>
    <t>Skyla  13.5 mg</t>
  </si>
  <si>
    <t>J7303</t>
  </si>
  <si>
    <t>Contraceptive vaginal ring</t>
  </si>
  <si>
    <t>Methyl aminolevulinate  top</t>
  </si>
  <si>
    <t>Inj.  retisert  0.01 mg</t>
  </si>
  <si>
    <t>Inj.  iluvien  0.01 mg</t>
  </si>
  <si>
    <t>Inj.  yutiq  0.01 mg</t>
  </si>
  <si>
    <t>Opthalmic mitomycin</t>
  </si>
  <si>
    <t>Inj  ocriplasmin  0.125 mg</t>
  </si>
  <si>
    <t>Inj  durolane 1 mg</t>
  </si>
  <si>
    <t>Genvisc 850  inj  1mg</t>
  </si>
  <si>
    <t>Hyaluronan or derivative  hyalgan or supartz  for intra-articular injection  per dose</t>
  </si>
  <si>
    <t>Hyaluronan or derivative  gel-one  for intra-articular injection  per dose</t>
  </si>
  <si>
    <t>Gel-syn injection 0.1 mg</t>
  </si>
  <si>
    <t>Inj  trivisc 1 mg</t>
  </si>
  <si>
    <t>Synojoynt  inj.  1 mg</t>
  </si>
  <si>
    <t>Inj.  triluron  1 mg</t>
  </si>
  <si>
    <t>Aminolevulinic acid  10% gel</t>
  </si>
  <si>
    <t>Afamelanotide implant  1 mg</t>
  </si>
  <si>
    <t>Daclizumab  parenteral</t>
  </si>
  <si>
    <t>Sirolimus  oral</t>
  </si>
  <si>
    <t>Formoterol fumarate  inh</t>
  </si>
  <si>
    <t>Methacholine chloride  neb</t>
  </si>
  <si>
    <t>Treprostinil  non-comp unit</t>
  </si>
  <si>
    <t>Cabergoline  oral 0.25mg</t>
  </si>
  <si>
    <t>Capecitabine  oral  150 mg</t>
  </si>
  <si>
    <t>Capecitabine  oral  500 mg</t>
  </si>
  <si>
    <t>Oral netupitant  palonosetro</t>
  </si>
  <si>
    <t>Rolapitant  oral  1mg</t>
  </si>
  <si>
    <t>Asparaginase  nos</t>
  </si>
  <si>
    <t>Inj  atezolizumab 10 mg</t>
  </si>
  <si>
    <t>Injection  avelumab  10 mg</t>
  </si>
  <si>
    <t>Injection  belinostat  10mg</t>
  </si>
  <si>
    <t>Inj.  treanda 1 mg</t>
  </si>
  <si>
    <t>Inj.  bendeka 1 mg</t>
  </si>
  <si>
    <t>Injection  blinatumomab</t>
  </si>
  <si>
    <t>Inj.  velcade 0.1 mg</t>
  </si>
  <si>
    <t>Injection  cabazitaxel  1 mg</t>
  </si>
  <si>
    <t>Inj  bortezomib  nos  0.1 mg</t>
  </si>
  <si>
    <t>Injection  carfilzomib  1 mg</t>
  </si>
  <si>
    <t>Inj.  copanlisib  1 mg</t>
  </si>
  <si>
    <t>Inj.  cemiplimab-rwlc  1 mg</t>
  </si>
  <si>
    <t>Daratumumab  hyaluronidase</t>
  </si>
  <si>
    <t>Injection  daratumumab 10 mg</t>
  </si>
  <si>
    <t>Inj daunorubicin  cytarabine</t>
  </si>
  <si>
    <t>Inj.  durvalumab  10 mg</t>
  </si>
  <si>
    <t>Injection  elotuzumab  1mg</t>
  </si>
  <si>
    <t>Inj  epirubicin hcl  2 mg</t>
  </si>
  <si>
    <t>Injection  eribulin mesylate  0.1 mg</t>
  </si>
  <si>
    <t>Inj. infugem  100 mg</t>
  </si>
  <si>
    <t>Inj  mogamulizumab-kpkc  1 mg</t>
  </si>
  <si>
    <t>Inj.  emapalumab-lzsg  1 mg</t>
  </si>
  <si>
    <t>Inj. lurbinectedin  0.1 mg</t>
  </si>
  <si>
    <t>Injection  ipilimumab  1 mg</t>
  </si>
  <si>
    <t>Injection  melphalan hydrochloride  not otherwise specified  50 mg</t>
  </si>
  <si>
    <t>Inj.  evomela  1 mg</t>
  </si>
  <si>
    <t>Inj  omacetaxine mep  0.01mg</t>
  </si>
  <si>
    <t>Inj  olaratumab  10 mg</t>
  </si>
  <si>
    <t>Injection  necitumumab  1 mg</t>
  </si>
  <si>
    <t>Injection  nivolumab</t>
  </si>
  <si>
    <t>Inj. pemetrexed  10 mg</t>
  </si>
  <si>
    <t>Pemetrexed injection</t>
  </si>
  <si>
    <t>Injection  pertuzumab  1 mg</t>
  </si>
  <si>
    <t>Injection  ramucirumab</t>
  </si>
  <si>
    <t>Inj  polatuzumab vedotin 1mg</t>
  </si>
  <si>
    <t>Inj rituximab  hyaluronidase</t>
  </si>
  <si>
    <t>Inj.  rituximab  10 mg</t>
  </si>
  <si>
    <t>Inj.  lumoxiti  0.01 mg</t>
  </si>
  <si>
    <t>J9315</t>
  </si>
  <si>
    <t>Romidepsin injection</t>
  </si>
  <si>
    <t>Pertuzu  trastuzu  10 mg</t>
  </si>
  <si>
    <t>Inj. naxitamab-gqgk  1 mg</t>
  </si>
  <si>
    <t>Inj.  tafasitamab-cxix</t>
  </si>
  <si>
    <t>Inj. margetuximab-cmkb  5 mg</t>
  </si>
  <si>
    <t>Inj  ado-trastuzumab emt 1mg</t>
  </si>
  <si>
    <t>Inj. herceptin hylecta  10mg</t>
  </si>
  <si>
    <t>J9358</t>
  </si>
  <si>
    <t>Inj  vincristine sul lip 1mg</t>
  </si>
  <si>
    <t>Injection  fulvestrant</t>
  </si>
  <si>
    <t>Inj  ziv-aflibercept  1mg</t>
  </si>
  <si>
    <t>Albumin (human) 5%  50ml</t>
  </si>
  <si>
    <t>Plasma protein fract 5% 50ml</t>
  </si>
  <si>
    <t>Albumin (human)  5%  250 ml</t>
  </si>
  <si>
    <t>Albumin (human)  25%  20 ml</t>
  </si>
  <si>
    <t>Albumin (human)  25%  50ml</t>
  </si>
  <si>
    <t>Plasmaprotein fract 5% 250ml</t>
  </si>
  <si>
    <t>Ferumoxytol  non-esrd</t>
  </si>
  <si>
    <t>Ferumoxytol  esrd use</t>
  </si>
  <si>
    <t>Azithromycin dihydrate  oral</t>
  </si>
  <si>
    <t>Ondansetron 1 mg  oral  fda approved prescription anti-emetic  for use as a complete therapeutic substitute for an iv anti-emetic at the time of chemotherapy treatment  not to exceed a 48 hour dosage regimen</t>
  </si>
  <si>
    <t>casirivimab and imdevimab</t>
  </si>
  <si>
    <t>Teniposide  50 mg</t>
  </si>
  <si>
    <t>Inj  sculptra  0.5mg</t>
  </si>
  <si>
    <t>Afluria vacc  3 yrs &amp; &gt;  im</t>
  </si>
  <si>
    <t>Flulaval vacc  3 yrs &amp; &gt;  im</t>
  </si>
  <si>
    <t>Fluvirin vacc  3 yrs &amp; &gt;  im</t>
  </si>
  <si>
    <t>Fluzone vacc  3 yrs &amp; &gt;  im</t>
  </si>
  <si>
    <t>Sipuleucel-t  minimum of 50 million autologous cd54+ cells activated with pap-gm-csf  including leukapheresis and all other preparatory procedures  per infusion</t>
  </si>
  <si>
    <t>Epoetin alfa  100 units esrd</t>
  </si>
  <si>
    <t>Epifix  inj  1mg</t>
  </si>
  <si>
    <t>Excellagen  0.1 cc</t>
  </si>
  <si>
    <t>Cygnus  per sq cm</t>
  </si>
  <si>
    <t>Interfyl  1 mg</t>
  </si>
  <si>
    <t>Floweramnioflo  0.1 cc</t>
  </si>
  <si>
    <t>Artacent ac  1 mg</t>
  </si>
  <si>
    <t>Restorigin  1 cc</t>
  </si>
  <si>
    <t>Keroxx (2.5g/cc)  1cc</t>
  </si>
  <si>
    <t>Allogen  per cc</t>
  </si>
  <si>
    <t>Ascent  0.5 mg</t>
  </si>
  <si>
    <t>Axolotl ambient  cryo 0.1 mg</t>
  </si>
  <si>
    <t>Corplex p  per cc</t>
  </si>
  <si>
    <t>Polycyte  topical only 0.5cc</t>
  </si>
  <si>
    <t>Amniocyte plus  per 0.5 cc</t>
  </si>
  <si>
    <t>Procenta  per 200 mg</t>
  </si>
  <si>
    <t>Amniotext  per cc</t>
  </si>
  <si>
    <t>Coretext or protext  per cc</t>
  </si>
  <si>
    <t>Injection  zarxio</t>
  </si>
  <si>
    <t>Injection  inflectra</t>
  </si>
  <si>
    <t>Injection  renflexis</t>
  </si>
  <si>
    <t>Injection  fulphila</t>
  </si>
  <si>
    <t>Injection  ixifi  10 mg</t>
  </si>
  <si>
    <t>Injection  udenyca 0.5 mg</t>
  </si>
  <si>
    <t>Inj  ogivri 10 mg</t>
  </si>
  <si>
    <t>Inj.  trazimera  10 mg</t>
  </si>
  <si>
    <t>Inj.  kanjinti  10 mg</t>
  </si>
  <si>
    <t>Inj.  zirabev  10 mg</t>
  </si>
  <si>
    <t>Inj ruxience  10 mg</t>
  </si>
  <si>
    <t>Inj. avsola  10 mg</t>
  </si>
  <si>
    <t>Inj  nyvepria</t>
  </si>
  <si>
    <t>Inj. riabni  10 mg</t>
  </si>
  <si>
    <t>Oral mr contrast  100 ml</t>
  </si>
  <si>
    <t>Inj octafluoropropane mic ml</t>
  </si>
  <si>
    <t>Inj perflutren lip micros ml</t>
  </si>
  <si>
    <t>Hocm &lt;=149 mg/ml iodine  1ml</t>
  </si>
  <si>
    <t>Hocm 200-249mg/ml iodine 1ml</t>
  </si>
  <si>
    <t>Hocm 250-299mg/ml iodine 1ml</t>
  </si>
  <si>
    <t>Hocm 350-399mg/ml iodine 1ml</t>
  </si>
  <si>
    <t>Hocm&gt;= 400mg/ml iodine  1ml</t>
  </si>
  <si>
    <t>Locm 100-199mg/ml iodine 1ml</t>
  </si>
  <si>
    <t>Locm 200-299mg/ml iodine 1ml</t>
  </si>
  <si>
    <t>Locm 300-399mg/ml iodine 1ml</t>
  </si>
  <si>
    <t>flutemetamol f18 diagnostic</t>
  </si>
  <si>
    <t>florbetaben f18 diagnostic</t>
  </si>
  <si>
    <t>Buprenorph xr over 100 mg</t>
  </si>
  <si>
    <t>S0012</t>
  </si>
  <si>
    <t>Butorphanol tartrate  nasal</t>
  </si>
  <si>
    <t>S0013</t>
  </si>
  <si>
    <t>Esketamine  nasal spray</t>
  </si>
  <si>
    <t>S0014</t>
  </si>
  <si>
    <t>Tacrine hydrochloride  10 mg</t>
  </si>
  <si>
    <t>S0017</t>
  </si>
  <si>
    <t>Injection  aminocaproic acid</t>
  </si>
  <si>
    <t>S0020</t>
  </si>
  <si>
    <t>Injection  bupivicaine hydro</t>
  </si>
  <si>
    <t>S0023</t>
  </si>
  <si>
    <t>Injection  cimetidine hydroc</t>
  </si>
  <si>
    <t>S0028</t>
  </si>
  <si>
    <t>Injection  famotidine  20 mg</t>
  </si>
  <si>
    <t>S0030</t>
  </si>
  <si>
    <t>Injection  metronidazole</t>
  </si>
  <si>
    <t>S0032</t>
  </si>
  <si>
    <t>Injection  nafcillin sodium</t>
  </si>
  <si>
    <t>S0039</t>
  </si>
  <si>
    <t>Injection  sulfamethoxazole</t>
  </si>
  <si>
    <t>S0040</t>
  </si>
  <si>
    <t>Injection  ticarcillin disod</t>
  </si>
  <si>
    <t>S0073</t>
  </si>
  <si>
    <t>Injection  aztreonam  500 mg</t>
  </si>
  <si>
    <t>S0074</t>
  </si>
  <si>
    <t>Injection  cefotetan disodiu</t>
  </si>
  <si>
    <t>S0077</t>
  </si>
  <si>
    <t>Injection  clindamycin phosp</t>
  </si>
  <si>
    <t>S0078</t>
  </si>
  <si>
    <t>Injection  fosphenytoin sodi</t>
  </si>
  <si>
    <t>S0080</t>
  </si>
  <si>
    <t>Injection  pentamidine iseth</t>
  </si>
  <si>
    <t>S0081</t>
  </si>
  <si>
    <t>Injection  piperacillin sodi</t>
  </si>
  <si>
    <t>S0088</t>
  </si>
  <si>
    <t>Imatinib 100 mg</t>
  </si>
  <si>
    <t>S0090</t>
  </si>
  <si>
    <t>Sildenafil citrate  25 mg</t>
  </si>
  <si>
    <t>S0091</t>
  </si>
  <si>
    <t>Granisetron 1mg</t>
  </si>
  <si>
    <t>S0092</t>
  </si>
  <si>
    <t>Hydromorphone 250 mg</t>
  </si>
  <si>
    <t>S0093</t>
  </si>
  <si>
    <t>Morphine 500 mg</t>
  </si>
  <si>
    <t>S0104</t>
  </si>
  <si>
    <t>Zidovudine  oral  100 mg</t>
  </si>
  <si>
    <t>S0106</t>
  </si>
  <si>
    <t>Bupropion hcl sr 60 tablets</t>
  </si>
  <si>
    <t>S0108</t>
  </si>
  <si>
    <t>Mercaptopurine 50 mg</t>
  </si>
  <si>
    <t>S0109</t>
  </si>
  <si>
    <t>Methadone oral 5mg</t>
  </si>
  <si>
    <t>S0117</t>
  </si>
  <si>
    <t>Tretinoin topical 5 g</t>
  </si>
  <si>
    <t>S0119</t>
  </si>
  <si>
    <t>Ondansetron  oral  4 mg (for circumstances falling under the medicare statute  use hcpcs q code)</t>
  </si>
  <si>
    <t>S0122</t>
  </si>
  <si>
    <t>Inj menotropins 75 iu</t>
  </si>
  <si>
    <t>S0126</t>
  </si>
  <si>
    <t>Inj follitropin alfa 75 iu</t>
  </si>
  <si>
    <t>S0128</t>
  </si>
  <si>
    <t>Inj follitropin beta 75 iu</t>
  </si>
  <si>
    <t>S0132</t>
  </si>
  <si>
    <t>Inj ganirelix acetat 250 mcg</t>
  </si>
  <si>
    <t>S0136</t>
  </si>
  <si>
    <t>Clozapine  25 mg</t>
  </si>
  <si>
    <t>S0137</t>
  </si>
  <si>
    <t>Didanosine  25 mg</t>
  </si>
  <si>
    <t>S0138</t>
  </si>
  <si>
    <t>Finasteride  5 mg</t>
  </si>
  <si>
    <t>S0139</t>
  </si>
  <si>
    <t>Minoxidil  10 mg</t>
  </si>
  <si>
    <t>S0145</t>
  </si>
  <si>
    <t>Peg interferon alfa-2a/180</t>
  </si>
  <si>
    <t>S0148</t>
  </si>
  <si>
    <t>Peg interferon alfa-2b/10</t>
  </si>
  <si>
    <t>S0155</t>
  </si>
  <si>
    <t>Epoprostenol dilutant</t>
  </si>
  <si>
    <t>S0156</t>
  </si>
  <si>
    <t>Exemestane  25 mg</t>
  </si>
  <si>
    <t>S0157</t>
  </si>
  <si>
    <t>Becaplermin gel 1%  0.5 gm</t>
  </si>
  <si>
    <t>S0160</t>
  </si>
  <si>
    <t>Dextroamphetamine sulfate  5mg</t>
  </si>
  <si>
    <t>S0164</t>
  </si>
  <si>
    <t>Injection pantroprazole</t>
  </si>
  <si>
    <t>S0166</t>
  </si>
  <si>
    <t>Inj olanzapine 2.5mg</t>
  </si>
  <si>
    <t>S0169</t>
  </si>
  <si>
    <t>Calcitrol</t>
  </si>
  <si>
    <t>S0170</t>
  </si>
  <si>
    <t>Anastrozole 1 mg</t>
  </si>
  <si>
    <t>S0171</t>
  </si>
  <si>
    <t>Bumetanide 0.5 mg</t>
  </si>
  <si>
    <t>S0172</t>
  </si>
  <si>
    <t>Chlorambucil 2 mg</t>
  </si>
  <si>
    <t>S0174</t>
  </si>
  <si>
    <t>Dolasetron 50 mg</t>
  </si>
  <si>
    <t>S0175</t>
  </si>
  <si>
    <t>Flutamide 125 mg</t>
  </si>
  <si>
    <t>S0176</t>
  </si>
  <si>
    <t>Hydroxyurea 500 mg</t>
  </si>
  <si>
    <t>S0178</t>
  </si>
  <si>
    <t>Lomustine 10 mg</t>
  </si>
  <si>
    <t>S0179</t>
  </si>
  <si>
    <t>Megestrol 20 mg</t>
  </si>
  <si>
    <t>S0182</t>
  </si>
  <si>
    <t>Procarbazine  oral</t>
  </si>
  <si>
    <t>S0183</t>
  </si>
  <si>
    <t>Prochlorperazine 5 mg</t>
  </si>
  <si>
    <t>S0187</t>
  </si>
  <si>
    <t>Tamoxifen 10 mg</t>
  </si>
  <si>
    <t>S0189</t>
  </si>
  <si>
    <t>Testosterone pellet 75 mg</t>
  </si>
  <si>
    <t>S0190</t>
  </si>
  <si>
    <t>Mifepristone  oral  200 mg</t>
  </si>
  <si>
    <t>S0191</t>
  </si>
  <si>
    <t>Misoprostol  oral  200 mcg</t>
  </si>
  <si>
    <t>S0194</t>
  </si>
  <si>
    <t>Dialysis/stress vitamin supplement  oral100 capsules</t>
  </si>
  <si>
    <t>S4993</t>
  </si>
  <si>
    <t>Contraceptive pills for bc</t>
  </si>
  <si>
    <t>S4995</t>
  </si>
  <si>
    <t>Smoking cessation gum</t>
  </si>
  <si>
    <t>S5010</t>
  </si>
  <si>
    <t>5% dextrose and 0.45% saline</t>
  </si>
  <si>
    <t>S5012</t>
  </si>
  <si>
    <t>5% dextrose with potassium</t>
  </si>
  <si>
    <t>S5550</t>
  </si>
  <si>
    <t>Insulin rapid 5 u</t>
  </si>
  <si>
    <t>S5551</t>
  </si>
  <si>
    <t>Insulin most rapid 5 u</t>
  </si>
  <si>
    <t>S5552</t>
  </si>
  <si>
    <t>Insulin intermed 5 u</t>
  </si>
  <si>
    <t>S5553</t>
  </si>
  <si>
    <t>Insulin long acting 5 u</t>
  </si>
  <si>
    <t>Facility DME</t>
  </si>
  <si>
    <t>Ostomy clamp  replacement</t>
  </si>
  <si>
    <t>Adhesive  liquid or equal</t>
  </si>
  <si>
    <t>Ext wear ost skn barr &lt;=4sq</t>
  </si>
  <si>
    <t>Ext wear ost skn barr &gt;4sq</t>
  </si>
  <si>
    <t>Adhesive remover  wipes</t>
  </si>
  <si>
    <t>Electrodes  pair</t>
  </si>
  <si>
    <t>Lead wires  pair</t>
  </si>
  <si>
    <t>Ostomy pouch  drainable  with extended wear barrier attached  with filter  (1 piece)  each</t>
  </si>
  <si>
    <t>Ostomy pouch  drainable  with extended wear barrier attached  with built in convexity  with filter  (1 piece)  each</t>
  </si>
  <si>
    <t>Stoma plug or seal  any type</t>
  </si>
  <si>
    <t>Skin barrier  wipe or swab</t>
  </si>
  <si>
    <t>Packing strips  non-impreg</t>
  </si>
  <si>
    <t>Pad band w&gt;=3 &lt;5/yd</t>
  </si>
  <si>
    <t>Conform band n/s w&lt;3/yd</t>
  </si>
  <si>
    <t>Conform band n/s w&gt;=3&lt;5/yd</t>
  </si>
  <si>
    <t>Conform band n/s w&gt;=5/yd</t>
  </si>
  <si>
    <t>Conform band s w &lt;3/yd</t>
  </si>
  <si>
    <t>Conform band s w&gt;=3 &lt;5/yd</t>
  </si>
  <si>
    <t>Conform band s w &gt;=5/yd</t>
  </si>
  <si>
    <t>Lt compres band &lt;3/yd</t>
  </si>
  <si>
    <t>Lt compres band &gt;=3 &lt;5/yd</t>
  </si>
  <si>
    <t>Lt compres band &gt;=5/yd</t>
  </si>
  <si>
    <t>Mod compres band w&gt;=3&lt;5/yd</t>
  </si>
  <si>
    <t>High compres band w&gt;=3&lt;5yd</t>
  </si>
  <si>
    <t>Self-adher band w &lt;3/yd</t>
  </si>
  <si>
    <t>Self-adher band w&gt;=3 &lt;5/yd</t>
  </si>
  <si>
    <t>Self-adher band &gt;=5/yd</t>
  </si>
  <si>
    <t>Zinc paste band w &gt;=3&lt;5/yd</t>
  </si>
  <si>
    <t>Interface  cough stim device</t>
  </si>
  <si>
    <t>Filter  non disposable w pap</t>
  </si>
  <si>
    <t>Repl water chamber  pap dev</t>
  </si>
  <si>
    <t>Any hygienic item  device</t>
  </si>
  <si>
    <t>Hemostatic agent  gi  topic</t>
  </si>
  <si>
    <t>Endoscope  single  ugi</t>
  </si>
  <si>
    <t>Cath  trans intra litho/coro</t>
  </si>
  <si>
    <t>Gen  neuro  trans sen/stim</t>
  </si>
  <si>
    <t>Gen  neuro  carot sinus baro</t>
  </si>
  <si>
    <t>Skin substitute  synthetic</t>
  </si>
  <si>
    <t>Walker wheel attachment pair</t>
  </si>
  <si>
    <t>Replace pump  alt press pad</t>
  </si>
  <si>
    <t>Hd hosp bed  350-600 lbs</t>
  </si>
  <si>
    <t>Stationary o2 contents  gas</t>
  </si>
  <si>
    <t>Stationary o2 contents  liq</t>
  </si>
  <si>
    <t>Portable 02 contents  gas</t>
  </si>
  <si>
    <t>Portable 02 contents  liquid</t>
  </si>
  <si>
    <t>Port o2 cont  liq over 4 lpm</t>
  </si>
  <si>
    <t>Seat lift mech  electric any</t>
  </si>
  <si>
    <t>Seat lift mech  non-electric</t>
  </si>
  <si>
    <t>Toe loop/holder  each</t>
  </si>
  <si>
    <t>Foot box  any type each foot</t>
  </si>
  <si>
    <t>W/c acc saf belt pelv strap</t>
  </si>
  <si>
    <t>Seat upholstery  replacement</t>
  </si>
  <si>
    <t>Back upholstery  replacement</t>
  </si>
  <si>
    <t>Manual wheelchair accessory  lever-activated  wheel drive  pair</t>
  </si>
  <si>
    <t>Wc calf rest  pad replacemnt</t>
  </si>
  <si>
    <t>Transport chair  ped size</t>
  </si>
  <si>
    <t>Oxygen concentrator  dual</t>
  </si>
  <si>
    <t>Man w/ch acc seat w&gt;=20&lt;24</t>
  </si>
  <si>
    <t>Manual wc accessory  handrim</t>
  </si>
  <si>
    <t>Solid propuls tire  repl  ea</t>
  </si>
  <si>
    <t>Solid caster tire repl  each</t>
  </si>
  <si>
    <t>Solid caster integ whl  repl</t>
  </si>
  <si>
    <t>Mwc acc  wheelchair brake</t>
  </si>
  <si>
    <t>Pwc harness  expand control</t>
  </si>
  <si>
    <t>Power wheelchair accessory  group 34 sealed lead acid battery  each (e.g. gel cell  absorbed glassmat)</t>
  </si>
  <si>
    <t>Battery charger  single mode</t>
  </si>
  <si>
    <t>Battery charger  dual mode</t>
  </si>
  <si>
    <t>Expandable controller  repl</t>
  </si>
  <si>
    <t>Expandable controller  initl</t>
  </si>
  <si>
    <t>Tube  pneum wheel drive tire</t>
  </si>
  <si>
    <t>Insert  pneum wheel drive</t>
  </si>
  <si>
    <t>Tube  pneumatic caster tire</t>
  </si>
  <si>
    <t>Solid caster tire  integrate</t>
  </si>
  <si>
    <t>Pwc acc  lith-based battery</t>
  </si>
  <si>
    <t>Wheelchair accessory  shoulder elbow  mobile arm support attached to wheelchair  balanced  adjustable</t>
  </si>
  <si>
    <t>Wheelchair accessory  shoulder elbow  mobile arm support attached to wheelchair  balanced  adjustable rancho type</t>
  </si>
  <si>
    <t>Wheelchair accessory  shoulder elbow  mobile arm support attached to wheelchair  balanced  reclining</t>
  </si>
  <si>
    <t>Wheelchair accessory  shoulder elbow  mobile arm support attached to wheelchair  balanced  friction arm support (friction dampening to proximal and distal joints)</t>
  </si>
  <si>
    <t>Wheelchair accessory  shoulder elbow  mobile arm support  monosuspension arm and hand support  overhead elbow forearm hand sling support  yoke type suspension support</t>
  </si>
  <si>
    <t>Wheelchair accessory  addition to mobile arm support  elevating proximal arm</t>
  </si>
  <si>
    <t>Wheelchair accessory  addition to mobile arm support  offset or lateral rocker arm with elastic balance control</t>
  </si>
  <si>
    <t>Wheelchair accessory  addition to mobile arm support  supinator</t>
  </si>
  <si>
    <t>Detach non-adjus hght armrst</t>
  </si>
  <si>
    <t>Arm pad repl  each</t>
  </si>
  <si>
    <t>Rear whl compl pneum tire</t>
  </si>
  <si>
    <t>Drive belt for pwc  repl</t>
  </si>
  <si>
    <t>Enema tube  any  replac only</t>
  </si>
  <si>
    <t>Foot  adductus position  adj</t>
  </si>
  <si>
    <t>Nipple prosthesis custom  ea</t>
  </si>
  <si>
    <t>Pow ue rom dev ewh uprt cust</t>
  </si>
  <si>
    <t>Pow ue rom dev ewhf uprt cus</t>
  </si>
  <si>
    <t>Finger splint  static</t>
  </si>
  <si>
    <t>Surgigraft  1 sq cm</t>
  </si>
  <si>
    <t>Derma-gide  1 sq cm</t>
  </si>
  <si>
    <t>Bellacell hd  surederm sq cm</t>
  </si>
  <si>
    <t>Progenamatrix  per sq cm</t>
  </si>
  <si>
    <t>Q4228</t>
  </si>
  <si>
    <t>Bionextpatch  per sq cm</t>
  </si>
  <si>
    <t>Corplex  per sq cm</t>
  </si>
  <si>
    <t>Xcellerate  per sq cm</t>
  </si>
  <si>
    <t>Q4236</t>
  </si>
  <si>
    <t>Carepatch per sq cm</t>
  </si>
  <si>
    <t>Cryo-cord  per sq cm</t>
  </si>
  <si>
    <t>Derm-maxx  per sq cm</t>
  </si>
  <si>
    <t>Amniotext patch  per sq cm</t>
  </si>
  <si>
    <t>Amniply  per sq cm</t>
  </si>
  <si>
    <t>Reguard  topical use per sq</t>
  </si>
  <si>
    <t>S1091</t>
  </si>
  <si>
    <t>Stent non-coronary propel</t>
  </si>
  <si>
    <t>T4545</t>
  </si>
  <si>
    <t>Incon disposable penile wrap</t>
  </si>
  <si>
    <t>ER</t>
  </si>
  <si>
    <t>Hyperbaric</t>
  </si>
  <si>
    <t>Replace tissue expander</t>
  </si>
  <si>
    <t>Remove tissue expander(s)</t>
  </si>
  <si>
    <t>Reduction of large breast</t>
  </si>
  <si>
    <t>Enlarge breast with implant</t>
  </si>
  <si>
    <t>Removal of breast implant</t>
  </si>
  <si>
    <t>Removal of implant material</t>
  </si>
  <si>
    <t>Immediate breast prosthesis</t>
  </si>
  <si>
    <t>Delayed breast prosthesis</t>
  </si>
  <si>
    <t>Surgery of breast capsule</t>
  </si>
  <si>
    <t>Removal of breast capsule</t>
  </si>
  <si>
    <t>Revise breast reconstruction</t>
  </si>
  <si>
    <t>Shoulder arthroscopy dx</t>
  </si>
  <si>
    <t>Arthroscop rotator cuff repr</t>
  </si>
  <si>
    <t>Arthroscopy biceps tenodesis</t>
  </si>
  <si>
    <t>Inj foramen epidural c/t</t>
  </si>
  <si>
    <t>Inj foramen epidural l/s</t>
  </si>
  <si>
    <t>1575</t>
  </si>
  <si>
    <t>Egd flx transnasal bx 1/mlt</t>
  </si>
  <si>
    <t>Microwave bronch  3d  ebus</t>
  </si>
  <si>
    <t>1571</t>
  </si>
  <si>
    <t>Interatrial shunt ide</t>
  </si>
  <si>
    <t>1589</t>
  </si>
  <si>
    <t>Cysto  litho  vacuum kidney</t>
  </si>
  <si>
    <t>Vitrec/mech pars  subret inj</t>
  </si>
  <si>
    <t>Colpopexy  min/inv  ex-perit</t>
  </si>
  <si>
    <t>insert drug del implant &gt;=4</t>
  </si>
  <si>
    <t>N block inj plantar digit</t>
  </si>
  <si>
    <t>Breast reconstr w/lat flap</t>
  </si>
  <si>
    <t>Insert vad artery access</t>
  </si>
  <si>
    <t>Insert vad art&amp;vein access</t>
  </si>
  <si>
    <t>Remove vad different session</t>
  </si>
  <si>
    <t>Reposition vad diff session</t>
  </si>
  <si>
    <t>Vrt bdy tethering ant &lt;7 seg</t>
  </si>
  <si>
    <t>Rmvl&amp;rimpltj ant sgm implt</t>
  </si>
  <si>
    <t>Cath/PTCA</t>
  </si>
  <si>
    <t>HCPCS Code</t>
  </si>
  <si>
    <t>Short Descriptor</t>
  </si>
  <si>
    <r>
      <rPr>
        <b/>
        <sz val="10"/>
        <color indexed="48"/>
        <rFont val="Arial"/>
        <family val="2"/>
      </rPr>
      <t xml:space="preserve"> </t>
    </r>
    <r>
      <rPr>
        <b/>
        <sz val="10"/>
        <rFont val="Arial"/>
        <family val="2"/>
      </rPr>
      <t>SI</t>
    </r>
  </si>
  <si>
    <t xml:space="preserve">Relative Weight </t>
  </si>
  <si>
    <t>Payment Rate</t>
  </si>
  <si>
    <t>Bcat1&amp;ikzf1 prmtr mthyln aly</t>
  </si>
  <si>
    <t>Hem inh thrombocytopenia 42</t>
  </si>
  <si>
    <t>0323U</t>
  </si>
  <si>
    <t>Iadna cns pthgn next gen seq</t>
  </si>
  <si>
    <t>0324U</t>
  </si>
  <si>
    <t>Onc ovar sphrd cell 4 rx pnl</t>
  </si>
  <si>
    <t>0325U</t>
  </si>
  <si>
    <t>Onc ovar sphrd cell parp</t>
  </si>
  <si>
    <t>0326U</t>
  </si>
  <si>
    <t>Trgt gen seq alys pnl 83+</t>
  </si>
  <si>
    <t>0327U</t>
  </si>
  <si>
    <t>Ftl aneuploidy trsmy dna seq</t>
  </si>
  <si>
    <t>0328U</t>
  </si>
  <si>
    <t>Drug assay 120+ rx&amp;metablt</t>
  </si>
  <si>
    <t>0329U</t>
  </si>
  <si>
    <t>Onc neo xome&amp;trns seq alys</t>
  </si>
  <si>
    <t>0330U</t>
  </si>
  <si>
    <t>Iadna vag pthgn panel 27 org</t>
  </si>
  <si>
    <t>0331U</t>
  </si>
  <si>
    <t>Onc hl neo opt gen mapping</t>
  </si>
  <si>
    <t>0332U</t>
  </si>
  <si>
    <t>Onc pan tum gen prflg 8 dna</t>
  </si>
  <si>
    <t>0333U</t>
  </si>
  <si>
    <t>Onc lvr surveilanc hcc cfdna</t>
  </si>
  <si>
    <t>0334U</t>
  </si>
  <si>
    <t>Onc sld orgn tgsa dna 84/+</t>
  </si>
  <si>
    <t>0335U</t>
  </si>
  <si>
    <t>Rare ds whl gen seq feta</t>
  </si>
  <si>
    <t>0336U</t>
  </si>
  <si>
    <t>Rare ds whl gen seq bld/slv</t>
  </si>
  <si>
    <t>0337U</t>
  </si>
  <si>
    <t>Onc plsm cell do&amp;myeloma id</t>
  </si>
  <si>
    <t>0338U</t>
  </si>
  <si>
    <t>Onc sld tum crcg tum cl slct</t>
  </si>
  <si>
    <t>0339U</t>
  </si>
  <si>
    <t>Onc prst8 mrna hoxc6 &amp; dlx1</t>
  </si>
  <si>
    <t>0340U</t>
  </si>
  <si>
    <t>Onc pan ca alys mrd plasma</t>
  </si>
  <si>
    <t>0341U</t>
  </si>
  <si>
    <t>Ftl aneup dna seq cmpr alys</t>
  </si>
  <si>
    <t>0342U</t>
  </si>
  <si>
    <t>Onc pncrtc ca mult ia eclia</t>
  </si>
  <si>
    <t>0343U</t>
  </si>
  <si>
    <t>Onc prst8 xom aly 442 sncrna</t>
  </si>
  <si>
    <t>0344U</t>
  </si>
  <si>
    <t>Hep nafld semiq evl 28 lipid</t>
  </si>
  <si>
    <t>0345U</t>
  </si>
  <si>
    <t>Psyc genom alys pnl 15 gen</t>
  </si>
  <si>
    <t>0346U</t>
  </si>
  <si>
    <t>Beta amyl a-40&amp;a-42 lc-ms/ms</t>
  </si>
  <si>
    <t>0347U</t>
  </si>
  <si>
    <t>Rx metab/pcx dna 16 gen alys</t>
  </si>
  <si>
    <t>0348U</t>
  </si>
  <si>
    <t>Rx metab/pcx dna 25 gen alys</t>
  </si>
  <si>
    <t>0349U</t>
  </si>
  <si>
    <t>Rx metab/pcx dna 27gen rx ia</t>
  </si>
  <si>
    <t>0350U</t>
  </si>
  <si>
    <t>Rx metab/pcx dna 27 gen alys</t>
  </si>
  <si>
    <t>0351U</t>
  </si>
  <si>
    <t>Nfct ds bct/viral trail ip10</t>
  </si>
  <si>
    <t>0352U</t>
  </si>
  <si>
    <t>Nfct ds bv&amp;vaginitis amp prb</t>
  </si>
  <si>
    <t>0353U</t>
  </si>
  <si>
    <t>Iadna chlmyd&amp;gonorr amp prb</t>
  </si>
  <si>
    <t>0354U</t>
  </si>
  <si>
    <t>Hpv hi rsk qual mrna e6/e7</t>
  </si>
  <si>
    <t>S</t>
  </si>
  <si>
    <t>0001F</t>
  </si>
  <si>
    <t>Heart failure composite</t>
  </si>
  <si>
    <t>E1</t>
  </si>
  <si>
    <t>A</t>
  </si>
  <si>
    <t>Q4</t>
  </si>
  <si>
    <t>0003A</t>
  </si>
  <si>
    <t>Adm sarscov2 30mcg/0.3ml 3rd</t>
  </si>
  <si>
    <t>0004A</t>
  </si>
  <si>
    <t>Adm sarscov2 30mcg/0.3ml bst</t>
  </si>
  <si>
    <t>0005F</t>
  </si>
  <si>
    <t>Osteoarthritis composite</t>
  </si>
  <si>
    <t>Anesth salivary gland</t>
  </si>
  <si>
    <t>Anesth repair of cleft lip</t>
  </si>
  <si>
    <t>Anesth blepharoplasty</t>
  </si>
  <si>
    <t>Anesth electroshock</t>
  </si>
  <si>
    <t>Anesth ear surgery</t>
  </si>
  <si>
    <t>Anesth ear exam</t>
  </si>
  <si>
    <t>Anesth tympanotomy</t>
  </si>
  <si>
    <t>0012F</t>
  </si>
  <si>
    <t>Cap bacterial assess</t>
  </si>
  <si>
    <t>0013A</t>
  </si>
  <si>
    <t>Adm sarscov2 100mcg/0.5ml3rd</t>
  </si>
  <si>
    <t>Anesth procedures on eye</t>
  </si>
  <si>
    <t>Anesth lens surgery</t>
  </si>
  <si>
    <t>Anesth corneal transplant</t>
  </si>
  <si>
    <t>Anesth vitreoretinal surg</t>
  </si>
  <si>
    <t>Anesth iridectomy</t>
  </si>
  <si>
    <t>Anesth eye exam</t>
  </si>
  <si>
    <t>0014A</t>
  </si>
  <si>
    <t>Fee covid-19 vac 2 res</t>
  </si>
  <si>
    <t>0014F</t>
  </si>
  <si>
    <t>Comp preop assess cat surg</t>
  </si>
  <si>
    <t>0015F</t>
  </si>
  <si>
    <t>Melan follow-up complete</t>
  </si>
  <si>
    <t>Anesth nose/sinus surgery</t>
  </si>
  <si>
    <t>Anesth biopsy of nose</t>
  </si>
  <si>
    <t>Onc bladder mrna 219 gen alg</t>
  </si>
  <si>
    <t>Anesth procedure on mouth</t>
  </si>
  <si>
    <t>Anesth cleft palate repair</t>
  </si>
  <si>
    <t>Anesth pharyngeal surgery</t>
  </si>
  <si>
    <t>C</t>
  </si>
  <si>
    <t xml:space="preserve">Q4 </t>
  </si>
  <si>
    <t>Anesth face/skull bone surg</t>
  </si>
  <si>
    <t>Anesth facial bone surgery</t>
  </si>
  <si>
    <t>Anesth cranial surg nos</t>
  </si>
  <si>
    <t>Anesth cran surg hemotoma</t>
  </si>
  <si>
    <t>Anesth skull drainage</t>
  </si>
  <si>
    <t>Anesth skull repair/fract</t>
  </si>
  <si>
    <t>Anesth head vessel surgery</t>
  </si>
  <si>
    <t>Anesth special head surgery</t>
  </si>
  <si>
    <t>0021A</t>
  </si>
  <si>
    <t>Adm sarscov2 5x1010vp/.5ml 1</t>
  </si>
  <si>
    <t>Anesth intrcrn nerve</t>
  </si>
  <si>
    <t>Anesth head nerve surgery</t>
  </si>
  <si>
    <t>0022A</t>
  </si>
  <si>
    <t>Adm sarscov2 5x1010vp/.5ml 2</t>
  </si>
  <si>
    <t>0023A</t>
  </si>
  <si>
    <t>Fee covid-19 vac 3 booster</t>
  </si>
  <si>
    <t>0024A</t>
  </si>
  <si>
    <t>Fee covid-19 vac 3 res</t>
  </si>
  <si>
    <t>Anesth head/neck/ptrunk</t>
  </si>
  <si>
    <t>Anesth neck organ 1yr/&gt;</t>
  </si>
  <si>
    <t>Anesth biopsy of thyroid</t>
  </si>
  <si>
    <t>Anesth larynx/trach &lt; 1 yr</t>
  </si>
  <si>
    <t>0032A</t>
  </si>
  <si>
    <t>Fee covid-19 vac 4 dose 2</t>
  </si>
  <si>
    <t>0033A</t>
  </si>
  <si>
    <t>Fee covid-19 vac 4 booster</t>
  </si>
  <si>
    <t>0034A</t>
  </si>
  <si>
    <t>Adm sarscov2 vac ad26 .5ml b</t>
  </si>
  <si>
    <t>Anesth neck vessel surgery</t>
  </si>
  <si>
    <t>Anesth skin ext/per/atrunk</t>
  </si>
  <si>
    <t>Anesth surgery of breast</t>
  </si>
  <si>
    <t>Anesth correct heart rhythm</t>
  </si>
  <si>
    <t>0041A</t>
  </si>
  <si>
    <t>Adm sarscov2 5mcg/0.5ml 1st</t>
  </si>
  <si>
    <t>0042A</t>
  </si>
  <si>
    <t>Adm sarscov2 5mcg/0.5ml 2nd</t>
  </si>
  <si>
    <t>0043A</t>
  </si>
  <si>
    <t>Fee covid-19 vac 5 booster</t>
  </si>
  <si>
    <t>0044A</t>
  </si>
  <si>
    <t>Adm sarscov2 5mcg/0.5ml bst</t>
  </si>
  <si>
    <t>Anesth surgery of shoulder</t>
  </si>
  <si>
    <t>Anesth collar bone biopsy</t>
  </si>
  <si>
    <t>Anesth removal of rib</t>
  </si>
  <si>
    <t>Anesth chest wall repair</t>
  </si>
  <si>
    <t>Anesth surgery of rib</t>
  </si>
  <si>
    <t>Anesth esophageal surgery</t>
  </si>
  <si>
    <t>0051A</t>
  </si>
  <si>
    <t>Adm sarscv2 30mcg trs-sucr 1</t>
  </si>
  <si>
    <t>Anesth chest procedure</t>
  </si>
  <si>
    <t>Anesth chest lining biopsy</t>
  </si>
  <si>
    <t>Anesth chest drainage</t>
  </si>
  <si>
    <t>Anes mediascpy &amp; dx thorscpy</t>
  </si>
  <si>
    <t>Anes medscpy&amp;thorscpy 1 lung</t>
  </si>
  <si>
    <t>0052A</t>
  </si>
  <si>
    <t>Adm sarscv2 30mcg trs-sucr 2</t>
  </si>
  <si>
    <t>Anesth pacemaker insertion</t>
  </si>
  <si>
    <t>Anesth vascular access</t>
  </si>
  <si>
    <t>Anesth cardioverter/defib</t>
  </si>
  <si>
    <t>Anesth cardiac electrophys</t>
  </si>
  <si>
    <t>Anesth trach-bronch reconst</t>
  </si>
  <si>
    <t>0053A</t>
  </si>
  <si>
    <t>Adm sarscv2 30mcg trs-sucr 3</t>
  </si>
  <si>
    <t>Anesth chest surgery</t>
  </si>
  <si>
    <t>Anesth one lung ventilation</t>
  </si>
  <si>
    <t>Anesthesia removal pleura</t>
  </si>
  <si>
    <t>Anesth lung chest wall surg</t>
  </si>
  <si>
    <t>Anesth trachea bronchi surg</t>
  </si>
  <si>
    <t>0054A</t>
  </si>
  <si>
    <t>Adm sarscv2 30mcg trs-sucr b</t>
  </si>
  <si>
    <t>Anesth sternal debridement</t>
  </si>
  <si>
    <t>Anesth heart surg w/o pump</t>
  </si>
  <si>
    <t>Anesth heart surg &lt;1 yr</t>
  </si>
  <si>
    <t>Anesth hrt surg w/pmp age 1+</t>
  </si>
  <si>
    <t>Anesth heart surg w/arrest</t>
  </si>
  <si>
    <t>Anesth cabg w/o pump</t>
  </si>
  <si>
    <t>Anesth cabg w/pump</t>
  </si>
  <si>
    <t>Anesth heart/lung transplnt</t>
  </si>
  <si>
    <t>Anesth spine cord surgery</t>
  </si>
  <si>
    <t>Anesth sitting procedure</t>
  </si>
  <si>
    <t>0061A</t>
  </si>
  <si>
    <t>Fee covid-19 vac 7 dose 1</t>
  </si>
  <si>
    <t>Anes spine tranthor w/o vent</t>
  </si>
  <si>
    <t>Anes spine transthor w/vent</t>
  </si>
  <si>
    <t>0062A</t>
  </si>
  <si>
    <t>Fee covid-19 vac 7 dose 2</t>
  </si>
  <si>
    <t>Anesth removal of nerves</t>
  </si>
  <si>
    <t>Anesth lumbar puncture</t>
  </si>
  <si>
    <t>0063A</t>
  </si>
  <si>
    <t>Fee covid-19 vac 7 booster</t>
  </si>
  <si>
    <t>Anesth spine manipulation</t>
  </si>
  <si>
    <t>0064A</t>
  </si>
  <si>
    <t>Adm sarscov2 50mcg/0.25mlbst</t>
  </si>
  <si>
    <t>Anesth abdominal wall surg</t>
  </si>
  <si>
    <t>Anesth for liver biopsy</t>
  </si>
  <si>
    <t>0071A</t>
  </si>
  <si>
    <t>Adm sarscv2 10mcg trs-sucr 1</t>
  </si>
  <si>
    <t>J1</t>
  </si>
  <si>
    <t>0072A</t>
  </si>
  <si>
    <t>Adm sarscv2 10mcg trs-sucr 2</t>
  </si>
  <si>
    <t>Anes upr gi ndsc px nos</t>
  </si>
  <si>
    <t>Anes upr gi ndsc px ercp</t>
  </si>
  <si>
    <t>0073A</t>
  </si>
  <si>
    <t>Adm sarscv2 10mcg trs-sucr 3</t>
  </si>
  <si>
    <t>0074A</t>
  </si>
  <si>
    <t>Adm sarscv2 10mcg trs-sucr b</t>
  </si>
  <si>
    <t>Anesth repair of hernia</t>
  </si>
  <si>
    <t>Anesth blood vessel repair</t>
  </si>
  <si>
    <t>Anesth surg upper abdomen</t>
  </si>
  <si>
    <t>Anesth hemorr/excise liver</t>
  </si>
  <si>
    <t>Anesth pancreas removal</t>
  </si>
  <si>
    <t>Anesth for liver transplant</t>
  </si>
  <si>
    <t>Anesth surgery for obesity</t>
  </si>
  <si>
    <t>Anesth fat layer removal</t>
  </si>
  <si>
    <t>Anes lwr intst ndsc nos</t>
  </si>
  <si>
    <t>Anes lwr intst scr colsc</t>
  </si>
  <si>
    <t>Anes upr lwr gi ndsc px</t>
  </si>
  <si>
    <t>0081A</t>
  </si>
  <si>
    <t>Adm sarscv2 3mcg trs-sucr 1</t>
  </si>
  <si>
    <t>0082A</t>
  </si>
  <si>
    <t>Adm sarscv2 3mcg trs-sucr 2</t>
  </si>
  <si>
    <t>Anesth hernia repair &lt; 1 yr</t>
  </si>
  <si>
    <t>Anesth hernia repair preemie</t>
  </si>
  <si>
    <t>0083A</t>
  </si>
  <si>
    <t>Adm sarscv2 3mcg trs-sucr 3</t>
  </si>
  <si>
    <t>Anesth surg lower abdomen</t>
  </si>
  <si>
    <t>Anesth amniocentesis</t>
  </si>
  <si>
    <t>Anesth pelvis surgery</t>
  </si>
  <si>
    <t>Anesth hysterectomy</t>
  </si>
  <si>
    <t>Anesth pelvic organ surg</t>
  </si>
  <si>
    <t>0084A</t>
  </si>
  <si>
    <t>Fee covid-19 vac 9 res</t>
  </si>
  <si>
    <t>Anesth tubal ligation</t>
  </si>
  <si>
    <t>Anesth surgery of abdomen</t>
  </si>
  <si>
    <t>Anesth kidney/ureter surg</t>
  </si>
  <si>
    <t>Anesth removal of bladder</t>
  </si>
  <si>
    <t>Anesth removal of prostate</t>
  </si>
  <si>
    <t>Anesth removal of adrenal</t>
  </si>
  <si>
    <t>Anesth kidney transplant</t>
  </si>
  <si>
    <t>Anesth bladder stone surg</t>
  </si>
  <si>
    <t>Anesth kidney stone destruct</t>
  </si>
  <si>
    <t>Anesth abdomen vessel surg</t>
  </si>
  <si>
    <t>Anesth major vein ligation</t>
  </si>
  <si>
    <t>Anesth anorectal surgery</t>
  </si>
  <si>
    <t>Anesth perineal surgery</t>
  </si>
  <si>
    <t>Anesth removal of vulva</t>
  </si>
  <si>
    <t>Anesth bladder surgery</t>
  </si>
  <si>
    <t>Anesth bladder tumor surg</t>
  </si>
  <si>
    <t>Anesth bleeding control</t>
  </si>
  <si>
    <t>Anesth stone removal</t>
  </si>
  <si>
    <t>0091A</t>
  </si>
  <si>
    <t>Adm sarscov2 50 mcg/.5 ml1st</t>
  </si>
  <si>
    <t>Anesth genitalia surgery</t>
  </si>
  <si>
    <t>Anesth vasectomy</t>
  </si>
  <si>
    <t>Anesth sperm duct surgery</t>
  </si>
  <si>
    <t>Anesth testis exploration</t>
  </si>
  <si>
    <t>Anesth removal of testis</t>
  </si>
  <si>
    <t>0092A</t>
  </si>
  <si>
    <t>Adm sarscov2 50 mcg/.5 ml2nd</t>
  </si>
  <si>
    <t>Anesth testis suspension</t>
  </si>
  <si>
    <t>Anesth amputation of penis</t>
  </si>
  <si>
    <t>Anesth penis nodes removal</t>
  </si>
  <si>
    <t>Anesth insert penis device</t>
  </si>
  <si>
    <t>0093A</t>
  </si>
  <si>
    <t xml:space="preserve">Adm sarscov2 50 mcg/.5 ml3rd </t>
  </si>
  <si>
    <t>Anesth vaginal procedures</t>
  </si>
  <si>
    <t>Anesth surg on vag/urethral</t>
  </si>
  <si>
    <t>Anesth vaginal hysterectomy</t>
  </si>
  <si>
    <t>Anesth repair of cervix</t>
  </si>
  <si>
    <t>0094A</t>
  </si>
  <si>
    <t>Adm sarscov2 50 mcg/.5 mlbst</t>
  </si>
  <si>
    <t>Anesth vaginal endoscopy</t>
  </si>
  <si>
    <t>Anesth hysteroscope/graph</t>
  </si>
  <si>
    <t>E2</t>
  </si>
  <si>
    <t>0101A</t>
  </si>
  <si>
    <t>Fee covid-19 vac 11 dose 1</t>
  </si>
  <si>
    <t>Esw muscskel sys nos</t>
  </si>
  <si>
    <t>0102A</t>
  </si>
  <si>
    <t>Fee covid-19 vac 11 dose 2</t>
  </si>
  <si>
    <t>Esw phy anes lat hmrl epcndl</t>
  </si>
  <si>
    <t>0103A</t>
  </si>
  <si>
    <t>Fee covid-19 vac 11 booster</t>
  </si>
  <si>
    <t>0104A</t>
  </si>
  <si>
    <t>Adm sarscov2 5mcg/.5ml as03b</t>
  </si>
  <si>
    <t>Q1</t>
  </si>
  <si>
    <t>Anesth bone aspirate/bx</t>
  </si>
  <si>
    <t>0111A</t>
  </si>
  <si>
    <t>Adm sarscov2 25mcg/0.25ml1st</t>
  </si>
  <si>
    <t>0112A</t>
  </si>
  <si>
    <t>Adm sarscov2 25mcg/0.25ml2nd</t>
  </si>
  <si>
    <t>Anesth body cast procedure</t>
  </si>
  <si>
    <t>0113A</t>
  </si>
  <si>
    <t xml:space="preserve">Adm sarscov2 25mcg/0.25ml3rd </t>
  </si>
  <si>
    <t>Anesth amputation at pelvis</t>
  </si>
  <si>
    <t>Anesth pelvic tumor surgery</t>
  </si>
  <si>
    <t>Anesth pelvis procedure</t>
  </si>
  <si>
    <t>Anesth fx repair pelvis</t>
  </si>
  <si>
    <t>Anesth hip joint procedure</t>
  </si>
  <si>
    <t>Anesth arthroscopy of hip</t>
  </si>
  <si>
    <t>Anesth hip joint surgery</t>
  </si>
  <si>
    <t>Anesth hip disarticulation</t>
  </si>
  <si>
    <t>Anesth hip arthroplasty</t>
  </si>
  <si>
    <t>Anesth revise hip repair</t>
  </si>
  <si>
    <t>Anesth procedure on femur</t>
  </si>
  <si>
    <t>Anesth surgery of femur</t>
  </si>
  <si>
    <t>Anesth amputation of femur</t>
  </si>
  <si>
    <t>Anesth radical femur surg</t>
  </si>
  <si>
    <t>0124A</t>
  </si>
  <si>
    <t>Adm sarscv2 bvl 30mcg/.3ml b</t>
  </si>
  <si>
    <t>Anesth upper leg surgery</t>
  </si>
  <si>
    <t>Anesth upper leg veins surg</t>
  </si>
  <si>
    <t>Anesth thigh arteries surg</t>
  </si>
  <si>
    <t>Anesth femoral artery surg</t>
  </si>
  <si>
    <t>Anesth femoral embolectomy</t>
  </si>
  <si>
    <t>Anesth knee area surgery</t>
  </si>
  <si>
    <t>Anesth knee area procedure</t>
  </si>
  <si>
    <t xml:space="preserve">0134A </t>
  </si>
  <si>
    <t>Adm sarscv2 bvl 50mcg/.5ml b</t>
  </si>
  <si>
    <t>Anesth knee joint procedure</t>
  </si>
  <si>
    <t>Anesth dx knee arthroscopy</t>
  </si>
  <si>
    <t>Anesth knee joint surgery</t>
  </si>
  <si>
    <t>Anesth knee arthroplasty</t>
  </si>
  <si>
    <t>Anesth amputation at knee</t>
  </si>
  <si>
    <t>Anesth knee joint casting</t>
  </si>
  <si>
    <t>Anesth knee veins surgery</t>
  </si>
  <si>
    <t>Anesth knee vessel surg</t>
  </si>
  <si>
    <t>Anesth knee arteries surg</t>
  </si>
  <si>
    <t>Anesth knee artery surg</t>
  </si>
  <si>
    <t>Anesth knee artery repair</t>
  </si>
  <si>
    <t>0144A</t>
  </si>
  <si>
    <t>Adm srscv2 bvl 25mcg/.25ml b</t>
  </si>
  <si>
    <t>Anesth lower leg procedure</t>
  </si>
  <si>
    <t>Anesth ankle/ft arthroscopy</t>
  </si>
  <si>
    <t>Anesth lower leg surgery</t>
  </si>
  <si>
    <t>Anesth achilles tendon surg</t>
  </si>
  <si>
    <t>Anesth lower leg bone surg</t>
  </si>
  <si>
    <t>Anesth radical leg surgery</t>
  </si>
  <si>
    <t>Anesth lower leg revision</t>
  </si>
  <si>
    <t>Anesth ankle replacement</t>
  </si>
  <si>
    <t>Anesth lower leg casting</t>
  </si>
  <si>
    <t>Anesth leg arteries surg</t>
  </si>
  <si>
    <t>Anesth lwr leg embolectomy</t>
  </si>
  <si>
    <t>Anesth lower leg vein surg</t>
  </si>
  <si>
    <t>0154A</t>
  </si>
  <si>
    <t>Adm sarscv2 bvl 10mcg/.2ml b</t>
  </si>
  <si>
    <t xml:space="preserve">A  </t>
  </si>
  <si>
    <t xml:space="preserve">A </t>
  </si>
  <si>
    <t>Anesth shoulder procedure</t>
  </si>
  <si>
    <t>Anes dx shoulder arthroscopy</t>
  </si>
  <si>
    <t>Anesth shoulder joint amput</t>
  </si>
  <si>
    <t>Anesth forequarter amput</t>
  </si>
  <si>
    <t>Anesth shoulder replacement</t>
  </si>
  <si>
    <t xml:space="preserve">0164A </t>
  </si>
  <si>
    <t>Adm srscv2 bvl 10mcg/0.2ml b</t>
  </si>
  <si>
    <t>Anesth shoulder artery surg</t>
  </si>
  <si>
    <t>Anesth shoulder vessel surg</t>
  </si>
  <si>
    <t>Anesth arm-leg vessel surg</t>
  </si>
  <si>
    <t>Anesth shoulder vein surg</t>
  </si>
  <si>
    <t>Anesth shoulder casting</t>
  </si>
  <si>
    <t>Anesth elbow area surgery</t>
  </si>
  <si>
    <t>Anesth uppr arm tendon surg</t>
  </si>
  <si>
    <t>Anesth biceps tendon repair</t>
  </si>
  <si>
    <t>Anesth uppr arm procedure</t>
  </si>
  <si>
    <t>Anesth dx elbow arthroscopy</t>
  </si>
  <si>
    <t>Anesth upper arm surgery</t>
  </si>
  <si>
    <t>Anesth humerus surgery</t>
  </si>
  <si>
    <t>Anesth humerus repair</t>
  </si>
  <si>
    <t>Anesth radical humerus surg</t>
  </si>
  <si>
    <t>Anesth humeral lesion surg</t>
  </si>
  <si>
    <t>Anesth elbow replacement</t>
  </si>
  <si>
    <t>Anesth uppr arm artery surg</t>
  </si>
  <si>
    <t>Anesth uppr arm embolectomy</t>
  </si>
  <si>
    <t>Anesth upper arm vein surg</t>
  </si>
  <si>
    <t>Anesth uppr arm vein repair</t>
  </si>
  <si>
    <t>Anesth lower arm surgery</t>
  </si>
  <si>
    <t>Anesth lower arm procedure</t>
  </si>
  <si>
    <t>Anesth dx wrist arthroscopy</t>
  </si>
  <si>
    <t>Anesth wrist replacement</t>
  </si>
  <si>
    <t>Anesth lwr arm artery surg</t>
  </si>
  <si>
    <t>Anesth lwr arm embolectomy</t>
  </si>
  <si>
    <t>Anesth vascular shunt surg</t>
  </si>
  <si>
    <t>Anesth lower arm vein surg</t>
  </si>
  <si>
    <t>Anesth lwr arm vein repair</t>
  </si>
  <si>
    <t>Anesth lower arm casting</t>
  </si>
  <si>
    <t>Anesth dx arteriography</t>
  </si>
  <si>
    <t>Anesth catheterize heart</t>
  </si>
  <si>
    <t>Anesth cat or mri scan</t>
  </si>
  <si>
    <t>Anes ther interven rad artrl</t>
  </si>
  <si>
    <t>Anes ther interven rad card</t>
  </si>
  <si>
    <t>Anes tx interv rad hrt/cran</t>
  </si>
  <si>
    <t>Anes ther interven rad vein</t>
  </si>
  <si>
    <t>Anes ther interven rad tips</t>
  </si>
  <si>
    <t>Anes tx interv rad th vein</t>
  </si>
  <si>
    <t>Anes tx interv rad cran vein</t>
  </si>
  <si>
    <t>Anes drg/aspir crv/thrc</t>
  </si>
  <si>
    <t xml:space="preserve">N </t>
  </si>
  <si>
    <t>Anes drg/aspir lmbr/sac</t>
  </si>
  <si>
    <t>Anes nulyt agt crv/thrc</t>
  </si>
  <si>
    <t>Anes nulyt agt lmbr/sac</t>
  </si>
  <si>
    <t>Anes neuromd/ntrvrt crv/thrc</t>
  </si>
  <si>
    <t>Anes neuromd/ntrvrt lmbr/sac</t>
  </si>
  <si>
    <t>Anesth burn less 4 percent</t>
  </si>
  <si>
    <t>Anesth burn 4-9 percent</t>
  </si>
  <si>
    <t>Anesth burn each 9 percent</t>
  </si>
  <si>
    <t>Anesth antepartum manipul</t>
  </si>
  <si>
    <t>Anesth vaginal delivery</t>
  </si>
  <si>
    <t>Anesth cs delivery</t>
  </si>
  <si>
    <t>Anesth emer hysterectomy</t>
  </si>
  <si>
    <t>Anesth cs hysterectomy</t>
  </si>
  <si>
    <t>Anesth inc/missed ab proc</t>
  </si>
  <si>
    <t>Anesth induced ab procedure</t>
  </si>
  <si>
    <t>Anesth/analg vag delivery</t>
  </si>
  <si>
    <t>Anes/analg cs deliver add-on</t>
  </si>
  <si>
    <t>Anesth/analg cs hyst add-on</t>
  </si>
  <si>
    <t>Support for organ donor</t>
  </si>
  <si>
    <t>Anesth nerve block/inj</t>
  </si>
  <si>
    <t>Anesth n block/inj prone</t>
  </si>
  <si>
    <t>Hosp manage cont drug admin</t>
  </si>
  <si>
    <t>Unlisted anesth procedure</t>
  </si>
  <si>
    <t>T</t>
  </si>
  <si>
    <t xml:space="preserve">Nfct ds vir resp rna 3 trgt </t>
  </si>
  <si>
    <t xml:space="preserve">Nfct ds vir resp rna 4 trgt </t>
  </si>
  <si>
    <t>Q2</t>
  </si>
  <si>
    <t>0329T</t>
  </si>
  <si>
    <t>Mntr io press 24hrs/&gt; uni/bi</t>
  </si>
  <si>
    <t>0333T</t>
  </si>
  <si>
    <t>Visual ep scr acuity auto</t>
  </si>
  <si>
    <t>0335T</t>
  </si>
  <si>
    <t>Insj sinus tarsi implant</t>
  </si>
  <si>
    <t xml:space="preserve">Ftl aneup dna seq cmpr alys </t>
  </si>
  <si>
    <t>Beta amyl ab40&amp;ab42 lc-ms/ms</t>
  </si>
  <si>
    <t>0351T</t>
  </si>
  <si>
    <t>Intraop oct brst/node spec</t>
  </si>
  <si>
    <t>0352T</t>
  </si>
  <si>
    <t>Oct brst/node i&amp;r per spec</t>
  </si>
  <si>
    <t>B</t>
  </si>
  <si>
    <t>0353T</t>
  </si>
  <si>
    <t>Intraop oct breast cavity</t>
  </si>
  <si>
    <t>0354T</t>
  </si>
  <si>
    <t>Oct breast surg cavity i&amp;r</t>
  </si>
  <si>
    <t>0355U</t>
  </si>
  <si>
    <t>Apol1 risk variants</t>
  </si>
  <si>
    <t>0356U</t>
  </si>
  <si>
    <t>Onc orop 17 dna ddpcr alg</t>
  </si>
  <si>
    <t>0357U</t>
  </si>
  <si>
    <t>Onc mlnma ai quan alys 142</t>
  </si>
  <si>
    <t>0358U</t>
  </si>
  <si>
    <t>Neuro alys b-amyl 1-42&amp;1-40</t>
  </si>
  <si>
    <t>0359U</t>
  </si>
  <si>
    <t>Onc prst8 ca alys all psa</t>
  </si>
  <si>
    <t>0360U</t>
  </si>
  <si>
    <t>Onc lung elisa 7 autoant alg</t>
  </si>
  <si>
    <t>0361U</t>
  </si>
  <si>
    <t>Neurflmnt lt chn dig ia quan</t>
  </si>
  <si>
    <t>0362T</t>
  </si>
  <si>
    <t>Bhv id suprt assmt ea 15 min</t>
  </si>
  <si>
    <t>Q3</t>
  </si>
  <si>
    <t>0362U</t>
  </si>
  <si>
    <t>Onc pap thyr ca rna 82&amp;10</t>
  </si>
  <si>
    <t>0363U</t>
  </si>
  <si>
    <t>Onc urthl mrna 5 gen alg</t>
  </si>
  <si>
    <t>0373T</t>
  </si>
  <si>
    <t>Adapt bhv tx ea 15 min</t>
  </si>
  <si>
    <t>0378T</t>
  </si>
  <si>
    <t>Visual field assmnt rev/rprt</t>
  </si>
  <si>
    <t>Colgn crs-link crn&amp;pachymtry</t>
  </si>
  <si>
    <t>0500F</t>
  </si>
  <si>
    <t>Initial prenatal care visit</t>
  </si>
  <si>
    <t>0501F</t>
  </si>
  <si>
    <t>Prenatal flow sheet</t>
  </si>
  <si>
    <t>M</t>
  </si>
  <si>
    <t>0502F</t>
  </si>
  <si>
    <t>Subsequent prenatal care</t>
  </si>
  <si>
    <t>0503F</t>
  </si>
  <si>
    <t>Postpartum care visit</t>
  </si>
  <si>
    <t>0505F</t>
  </si>
  <si>
    <t>Hemodialysis plan docd</t>
  </si>
  <si>
    <t>0507F</t>
  </si>
  <si>
    <t>Periton dialysis plan docd</t>
  </si>
  <si>
    <t>0509F</t>
  </si>
  <si>
    <t>Urine incon plan docd</t>
  </si>
  <si>
    <t>0513F</t>
  </si>
  <si>
    <t>Elev bp plan of care docd</t>
  </si>
  <si>
    <t>0514F</t>
  </si>
  <si>
    <t>Care plan hgb docd esa pt</t>
  </si>
  <si>
    <t>0516F</t>
  </si>
  <si>
    <t>Anemia plan of care docd</t>
  </si>
  <si>
    <t>0517F</t>
  </si>
  <si>
    <t>Glaucoma plan of care docd</t>
  </si>
  <si>
    <t>0518F</t>
  </si>
  <si>
    <t>Fall plan of care docd</t>
  </si>
  <si>
    <t>0519F</t>
  </si>
  <si>
    <t>Pland chemo docd b/4 txmnt</t>
  </si>
  <si>
    <t>0520F</t>
  </si>
  <si>
    <t>Rad dos limts b/4 3d rad</t>
  </si>
  <si>
    <t>0521F</t>
  </si>
  <si>
    <t>Plan of care 4 pain docd</t>
  </si>
  <si>
    <t>0525F</t>
  </si>
  <si>
    <t>Initial visit for episode</t>
  </si>
  <si>
    <t>0526F</t>
  </si>
  <si>
    <t>Subs visit for episode</t>
  </si>
  <si>
    <t>0528F</t>
  </si>
  <si>
    <t>Rcmnd flw-up 10 yrs docd</t>
  </si>
  <si>
    <t>0529F</t>
  </si>
  <si>
    <t>Intrvl 3/&gt;yr pts clnscp docd</t>
  </si>
  <si>
    <t>0535F</t>
  </si>
  <si>
    <t>Dyspnea mngmnt plan docd</t>
  </si>
  <si>
    <t>0537T</t>
  </si>
  <si>
    <t>Bld drv t lymphcyt car-t cll</t>
  </si>
  <si>
    <t>0538T</t>
  </si>
  <si>
    <t>Bld drv t lymphcyt prep trns</t>
  </si>
  <si>
    <t>0539T</t>
  </si>
  <si>
    <t>Receipt&amp;prep car-t cll admn</t>
  </si>
  <si>
    <t>0540F</t>
  </si>
  <si>
    <t>Gluco mngmnt plan docd</t>
  </si>
  <si>
    <t>0545F</t>
  </si>
  <si>
    <t>Follow up care plan mdd docd</t>
  </si>
  <si>
    <t>0550F</t>
  </si>
  <si>
    <t>Cytopath report nongyn spcmn</t>
  </si>
  <si>
    <t>0551F</t>
  </si>
  <si>
    <t>Cytopath report non routine</t>
  </si>
  <si>
    <t>0555F</t>
  </si>
  <si>
    <t>Symptom mgmnt plan care docd</t>
  </si>
  <si>
    <t>0556F</t>
  </si>
  <si>
    <t>Plan care lipid control docd</t>
  </si>
  <si>
    <t>0557F</t>
  </si>
  <si>
    <t>Plan caremng angnl symptdocd</t>
  </si>
  <si>
    <t>0575F</t>
  </si>
  <si>
    <t>Hiv rna plan care docd</t>
  </si>
  <si>
    <t>0580F</t>
  </si>
  <si>
    <t>Multidisciplinary care plan</t>
  </si>
  <si>
    <t>0581F</t>
  </si>
  <si>
    <t>Pt trnsfrd from anesth to cc</t>
  </si>
  <si>
    <t>0582F</t>
  </si>
  <si>
    <t>No trnsfr from anesth to cc</t>
  </si>
  <si>
    <t>0583F</t>
  </si>
  <si>
    <t>Transfer care checklist used</t>
  </si>
  <si>
    <t>0584F</t>
  </si>
  <si>
    <t>No transfercare chklist used</t>
  </si>
  <si>
    <t>0602T</t>
  </si>
  <si>
    <t>Transdermal gfr measurements</t>
  </si>
  <si>
    <t>0603T</t>
  </si>
  <si>
    <t>Transdermal gfr monitoring</t>
  </si>
  <si>
    <t>V</t>
  </si>
  <si>
    <t xml:space="preserve">M </t>
  </si>
  <si>
    <t>0628T</t>
  </si>
  <si>
    <t>Perq njx algc fluor lmbr ea</t>
  </si>
  <si>
    <t>0630T</t>
  </si>
  <si>
    <t>Perq njx algc ct lmbr ea</t>
  </si>
  <si>
    <t>Quan mr tis wo mri 1orgn</t>
  </si>
  <si>
    <t>Quan mr tiss w/mri 1orgn</t>
  </si>
  <si>
    <t xml:space="preserve">C </t>
  </si>
  <si>
    <t xml:space="preserve">S </t>
  </si>
  <si>
    <t xml:space="preserve">E1 </t>
  </si>
  <si>
    <t>0671T</t>
  </si>
  <si>
    <t>Insj ant sgm aq drg dev 1+</t>
  </si>
  <si>
    <t xml:space="preserve">J1 </t>
  </si>
  <si>
    <t>0672T</t>
  </si>
  <si>
    <t>Ndovag cryg rf remdl tiss</t>
  </si>
  <si>
    <t>0673T</t>
  </si>
  <si>
    <t>Abltj b9 thyr ndul perq lasr</t>
  </si>
  <si>
    <t>0674T</t>
  </si>
  <si>
    <t>Laps insj nw/rpcmt prm isdss</t>
  </si>
  <si>
    <t>0675T</t>
  </si>
  <si>
    <t>Laps insj nw/rpcmt isdss 1ld</t>
  </si>
  <si>
    <t>0676T</t>
  </si>
  <si>
    <t>Laps insj nw/rpcmt isdss ea</t>
  </si>
  <si>
    <t>0677T</t>
  </si>
  <si>
    <t>Laps repos lead isdss 1st ld</t>
  </si>
  <si>
    <t>0678T</t>
  </si>
  <si>
    <t>Laps repos lead isdss ea add</t>
  </si>
  <si>
    <t>0679T</t>
  </si>
  <si>
    <t>Laps rmvl lead isdss</t>
  </si>
  <si>
    <t>0680T</t>
  </si>
  <si>
    <t>Insj/rplcmt pg only isdss</t>
  </si>
  <si>
    <t>0681T</t>
  </si>
  <si>
    <t>Rlcj pulse gen only isdss</t>
  </si>
  <si>
    <t>0682T</t>
  </si>
  <si>
    <t>Removal pulse gen only isdss</t>
  </si>
  <si>
    <t>0683T</t>
  </si>
  <si>
    <t>Prgrmg dev eval isdss ip</t>
  </si>
  <si>
    <t>0684T</t>
  </si>
  <si>
    <t>Peri-px dev eval isdss ip</t>
  </si>
  <si>
    <t>0685T</t>
  </si>
  <si>
    <t>Interrog dev eval isdss ip</t>
  </si>
  <si>
    <t>0686T</t>
  </si>
  <si>
    <t>Histotripsy mal hepatcel tis</t>
  </si>
  <si>
    <t>0687T</t>
  </si>
  <si>
    <t>Tx amblyopia dev setup 1st</t>
  </si>
  <si>
    <t>0688T</t>
  </si>
  <si>
    <t>Tx amblyopia assmt w/report</t>
  </si>
  <si>
    <t>0689T</t>
  </si>
  <si>
    <t>Quan us tis charac w/o dx us</t>
  </si>
  <si>
    <t>0690T</t>
  </si>
  <si>
    <t>Quan us tis charac w/dx us</t>
  </si>
  <si>
    <t>0691T</t>
  </si>
  <si>
    <t>Auto alys xst ct std vrt fx</t>
  </si>
  <si>
    <t>0692T</t>
  </si>
  <si>
    <t>Therapeutic ultrafiltration</t>
  </si>
  <si>
    <t>0693T</t>
  </si>
  <si>
    <t>Compre ful bdy 3d mtn alys</t>
  </si>
  <si>
    <t>0694T</t>
  </si>
  <si>
    <t>3d vol img&amp;rcnstj brst/ax</t>
  </si>
  <si>
    <t>0695T</t>
  </si>
  <si>
    <t>Bdy srf mpg pm/cvdfb tm impl</t>
  </si>
  <si>
    <t>0696T</t>
  </si>
  <si>
    <t>Bdy surf mapg pm/cvdfb f/up</t>
  </si>
  <si>
    <t>0697T</t>
  </si>
  <si>
    <t>Quan mr tis wo mri mlt orgn</t>
  </si>
  <si>
    <t>0698T</t>
  </si>
  <si>
    <t>Quan mr tiss w/mri mlt orgn</t>
  </si>
  <si>
    <t>0699T</t>
  </si>
  <si>
    <t>Njx pst chmbr eye medication</t>
  </si>
  <si>
    <t>0700T</t>
  </si>
  <si>
    <t>Molec fluor img sus nev 1st</t>
  </si>
  <si>
    <t>0701T</t>
  </si>
  <si>
    <t>Molec fluor img sus nev ea</t>
  </si>
  <si>
    <t>0704T</t>
  </si>
  <si>
    <t>Rem tx amblyopia setup&amp;edu</t>
  </si>
  <si>
    <t>0705T</t>
  </si>
  <si>
    <t>Rem tx amblyopia tech sprt</t>
  </si>
  <si>
    <t>0706T</t>
  </si>
  <si>
    <t>Rem tx amblyopia i&amp;r phy/qhp</t>
  </si>
  <si>
    <t>0707T</t>
  </si>
  <si>
    <t>Njx b1 sub mtrl sbchdrl dfct</t>
  </si>
  <si>
    <t>0708T</t>
  </si>
  <si>
    <t>Id ca immntx prep &amp; 1st njx</t>
  </si>
  <si>
    <t>0709T</t>
  </si>
  <si>
    <t>Id ca immntx each addl njx</t>
  </si>
  <si>
    <t>0710T</t>
  </si>
  <si>
    <t>N-invas artl plaq alys</t>
  </si>
  <si>
    <t>0711T</t>
  </si>
  <si>
    <t>N-nvs artl plaq alys dat prp</t>
  </si>
  <si>
    <t>0712T</t>
  </si>
  <si>
    <t>N-nvs artl plaq alys quan</t>
  </si>
  <si>
    <t>0713T</t>
  </si>
  <si>
    <t>N-nvs artl plaq alys rvw i&amp;r</t>
  </si>
  <si>
    <t>0714T</t>
  </si>
  <si>
    <t>Tprnl lsr ablt b9 prst8 hypr</t>
  </si>
  <si>
    <t>0715T</t>
  </si>
  <si>
    <t>Perq trluml coronry lithotrp</t>
  </si>
  <si>
    <t>0716T</t>
  </si>
  <si>
    <t>Car acous wavfrm rec cad rsk</t>
  </si>
  <si>
    <t xml:space="preserve">Q1 </t>
  </si>
  <si>
    <t>0717T</t>
  </si>
  <si>
    <t>Adrc ther prtl rc tear</t>
  </si>
  <si>
    <t>0718T</t>
  </si>
  <si>
    <t>Adrc ther prtl rc tear njx</t>
  </si>
  <si>
    <t>0719T</t>
  </si>
  <si>
    <t>Pst vrt jt rplcmt lmbr 1 sgm</t>
  </si>
  <si>
    <t>0720T</t>
  </si>
  <si>
    <t>Prq elc nrv stim cn wo implt</t>
  </si>
  <si>
    <t>0721T</t>
  </si>
  <si>
    <t>Quan ct tiss charac w/o ct</t>
  </si>
  <si>
    <t>0722T</t>
  </si>
  <si>
    <t>Quan ct tiss charac w/ct</t>
  </si>
  <si>
    <t>0723T</t>
  </si>
  <si>
    <t>Qmrcp w/o dx mri sm anat ses</t>
  </si>
  <si>
    <t>0724T</t>
  </si>
  <si>
    <t>Qmrcp w/dx mri same anatomy</t>
  </si>
  <si>
    <t>0725T</t>
  </si>
  <si>
    <t>Vestibular dev impltj uni</t>
  </si>
  <si>
    <t>0726T</t>
  </si>
  <si>
    <t>Rmvl implt vstibular dev uni</t>
  </si>
  <si>
    <t>0727T</t>
  </si>
  <si>
    <t>Rmvl&amp;rplcmt implt vstblr dev</t>
  </si>
  <si>
    <t>0728T</t>
  </si>
  <si>
    <t>Dx alys vstblr implt uni 1st</t>
  </si>
  <si>
    <t>0729T</t>
  </si>
  <si>
    <t>Dx alys vstblr implt uni sbq</t>
  </si>
  <si>
    <t>0730T</t>
  </si>
  <si>
    <t>Trabeculotomy lsr w/oct gdn</t>
  </si>
  <si>
    <t>0731T</t>
  </si>
  <si>
    <t>Augmnt ai-based fcl phnt a/r</t>
  </si>
  <si>
    <t>0732T</t>
  </si>
  <si>
    <t>Immntx admn electroporatn im</t>
  </si>
  <si>
    <t>0733T</t>
  </si>
  <si>
    <t>Rem r-t mtn nrehab ther sply</t>
  </si>
  <si>
    <t>0734T</t>
  </si>
  <si>
    <t>Rem r-t mtn nrehab tx mgmt</t>
  </si>
  <si>
    <t>0735T</t>
  </si>
  <si>
    <t>Prep tum cav iort prim crnot</t>
  </si>
  <si>
    <t xml:space="preserve">0736T </t>
  </si>
  <si>
    <t xml:space="preserve">Colonic lavage 35+l water    </t>
  </si>
  <si>
    <t>0737T</t>
  </si>
  <si>
    <t>Xenograft impltj artclr surf</t>
  </si>
  <si>
    <t>0738T</t>
  </si>
  <si>
    <t>Tx pln mag fld abltj prst8</t>
  </si>
  <si>
    <t>0739T</t>
  </si>
  <si>
    <t>Abltj mal prst8 mag fld ndct</t>
  </si>
  <si>
    <t>0740T</t>
  </si>
  <si>
    <t>Rem auton alg nsln cal setup</t>
  </si>
  <si>
    <t>0741T</t>
  </si>
  <si>
    <t>Rem auton alg nsln data coll</t>
  </si>
  <si>
    <t>0742T</t>
  </si>
  <si>
    <t>Aqmbf spect xers/strs &amp; rest</t>
  </si>
  <si>
    <t>0743T</t>
  </si>
  <si>
    <t>B1 str &amp; fx rsk vrt fx assmt</t>
  </si>
  <si>
    <t>0744T</t>
  </si>
  <si>
    <t>Insj bioprostc vlv fem vn</t>
  </si>
  <si>
    <t>0745T</t>
  </si>
  <si>
    <t>Car ablt rad arr n-invas loc</t>
  </si>
  <si>
    <t>0746T</t>
  </si>
  <si>
    <t>Car ablt rad arr cnv loc map</t>
  </si>
  <si>
    <t>0747T</t>
  </si>
  <si>
    <t>Car ablt rad arrhyt dlvr rad</t>
  </si>
  <si>
    <t>0748T</t>
  </si>
  <si>
    <t>Njx stm cl prdct anl sft tis</t>
  </si>
  <si>
    <t>0749T</t>
  </si>
  <si>
    <t>B1 str&amp;fx rsk assmt dxr-bmd</t>
  </si>
  <si>
    <t>0750T</t>
  </si>
  <si>
    <t>B1 str&amp;fx rsk asmt dxrbmd1vw</t>
  </si>
  <si>
    <t>0751T</t>
  </si>
  <si>
    <t>Dgtz gls mcrscp sld level ii</t>
  </si>
  <si>
    <t>0752T</t>
  </si>
  <si>
    <t>Dgtz gls mcrscp sld lvl iii</t>
  </si>
  <si>
    <t>0753T</t>
  </si>
  <si>
    <t>Dgtz gls mcrscp sld level iv</t>
  </si>
  <si>
    <t>0754T</t>
  </si>
  <si>
    <t>Dgtz gls mcrscp sld level v</t>
  </si>
  <si>
    <t>0755T</t>
  </si>
  <si>
    <t>Dgtz gls mcrscp sld level vi</t>
  </si>
  <si>
    <t>0756T</t>
  </si>
  <si>
    <t>Dgtz gls mcrscp sld spc grpi</t>
  </si>
  <si>
    <t>0757T</t>
  </si>
  <si>
    <t>Dgtz gls mcrscp sl spc grpii</t>
  </si>
  <si>
    <t>0758T</t>
  </si>
  <si>
    <t>Dgtz gls mcrscp sl spc hchem</t>
  </si>
  <si>
    <t>0759T</t>
  </si>
  <si>
    <t>Dgtz gls mcrscp sl sp grpiii</t>
  </si>
  <si>
    <t>0760T</t>
  </si>
  <si>
    <t>Dgtz gls mcrscp sl imm 1st</t>
  </si>
  <si>
    <t>0761T</t>
  </si>
  <si>
    <t>Dgtz gls mcrscp sl imm ea 1</t>
  </si>
  <si>
    <t>0762T</t>
  </si>
  <si>
    <t>Dgtz gls mcrscp sl imm ea m</t>
  </si>
  <si>
    <t>0763T</t>
  </si>
  <si>
    <t>Dgtz gls mcrscp mphmtrc alys</t>
  </si>
  <si>
    <t>0764T</t>
  </si>
  <si>
    <t>Asstv alg ecg rsk asmt cncrt</t>
  </si>
  <si>
    <t>0765T</t>
  </si>
  <si>
    <t>Asstv alg ecg rsk asmt prev</t>
  </si>
  <si>
    <t>0766T</t>
  </si>
  <si>
    <t>Tc mag stimj pn 1st tx 1nrv</t>
  </si>
  <si>
    <t>0767T</t>
  </si>
  <si>
    <t>Tc mag stimj pn 1st tx ea</t>
  </si>
  <si>
    <t>0768T</t>
  </si>
  <si>
    <t>Tc mag stimj pn sbsq tx 1nrv</t>
  </si>
  <si>
    <t>0769T</t>
  </si>
  <si>
    <t>Tc mag stimj pn sbsq tx ea</t>
  </si>
  <si>
    <t>0770T</t>
  </si>
  <si>
    <t>Vr technology assist therapy</t>
  </si>
  <si>
    <t>0771T</t>
  </si>
  <si>
    <t>Vr px dissoc svc sm phy 1st</t>
  </si>
  <si>
    <t>0772T</t>
  </si>
  <si>
    <t>Vr px dissoc svc sm phy ea</t>
  </si>
  <si>
    <t>0773T</t>
  </si>
  <si>
    <t>Vr px dissoc svc oth phy 1st</t>
  </si>
  <si>
    <t>0774T</t>
  </si>
  <si>
    <t>Vr px dissoc svc oth phy ea</t>
  </si>
  <si>
    <t>0775T</t>
  </si>
  <si>
    <t>Arthrd si jt prq iartic impl</t>
  </si>
  <si>
    <t>0776T</t>
  </si>
  <si>
    <t>Ther indctj ntrabrn hypthrm</t>
  </si>
  <si>
    <t>0777T</t>
  </si>
  <si>
    <t>R-t prs sensing edrl gdn sys</t>
  </si>
  <si>
    <t>0778T</t>
  </si>
  <si>
    <t>Smmg cncrnt appl imu snr</t>
  </si>
  <si>
    <t>0779T</t>
  </si>
  <si>
    <t>Gi myoelectrical actv study</t>
  </si>
  <si>
    <t>0780T</t>
  </si>
  <si>
    <t>Instlj fecal microbiota ssp</t>
  </si>
  <si>
    <t xml:space="preserve">B </t>
  </si>
  <si>
    <t>0781T</t>
  </si>
  <si>
    <t>Brnchsc rf dstrj pulm nrv bi</t>
  </si>
  <si>
    <t>0782T</t>
  </si>
  <si>
    <t>Brnchsc rf dstrj plm nrv uni</t>
  </si>
  <si>
    <t>0783T</t>
  </si>
  <si>
    <t>Tc auriculr neurostimulation</t>
  </si>
  <si>
    <t>1000F</t>
  </si>
  <si>
    <t>Tobacco use assessed</t>
  </si>
  <si>
    <t>1002F</t>
  </si>
  <si>
    <t>Assess anginal symptom/level</t>
  </si>
  <si>
    <t>1003F</t>
  </si>
  <si>
    <t>Level of activity assess</t>
  </si>
  <si>
    <t>1004F</t>
  </si>
  <si>
    <t>Clin symp vol ovrld assess</t>
  </si>
  <si>
    <t>1005F</t>
  </si>
  <si>
    <t>Asthma symptoms evaluate</t>
  </si>
  <si>
    <t>1006F</t>
  </si>
  <si>
    <t>Osteoarthritis assess</t>
  </si>
  <si>
    <t>1007F</t>
  </si>
  <si>
    <t>Anti-inflm/anlgsc otc assess</t>
  </si>
  <si>
    <t>1008F</t>
  </si>
  <si>
    <t>Gi/renal risk assess</t>
  </si>
  <si>
    <t>1010F</t>
  </si>
  <si>
    <t>Severity angina by actvty</t>
  </si>
  <si>
    <t>1011F</t>
  </si>
  <si>
    <t>Angina present</t>
  </si>
  <si>
    <t>1012F</t>
  </si>
  <si>
    <t>Angina absent</t>
  </si>
  <si>
    <t>1015F</t>
  </si>
  <si>
    <t>Copd symptoms assess</t>
  </si>
  <si>
    <t>1018F</t>
  </si>
  <si>
    <t>Assess dyspnea not present</t>
  </si>
  <si>
    <t>1019F</t>
  </si>
  <si>
    <t>Assess dyspnea present</t>
  </si>
  <si>
    <t>1022F</t>
  </si>
  <si>
    <t>Pneumo imm status assess</t>
  </si>
  <si>
    <t>1026F</t>
  </si>
  <si>
    <t>Co-morbid condition assess</t>
  </si>
  <si>
    <t>1030F</t>
  </si>
  <si>
    <t>Influenza imm status assess</t>
  </si>
  <si>
    <t>1031F</t>
  </si>
  <si>
    <t>Smoking &amp; 2nd hand assessed</t>
  </si>
  <si>
    <t>1032F</t>
  </si>
  <si>
    <t>Smoker/exposed 2nd hnd smoke</t>
  </si>
  <si>
    <t>1033F</t>
  </si>
  <si>
    <t>Tobacco nonsmoker nor 2ndhnd</t>
  </si>
  <si>
    <t>1034F</t>
  </si>
  <si>
    <t>Current tobacco smoker</t>
  </si>
  <si>
    <t>1035F</t>
  </si>
  <si>
    <t>Smokeless tobacco user</t>
  </si>
  <si>
    <t>1036F</t>
  </si>
  <si>
    <t>Tobacco non-user</t>
  </si>
  <si>
    <t>1038F</t>
  </si>
  <si>
    <t>Persistent asthma</t>
  </si>
  <si>
    <t>1039F</t>
  </si>
  <si>
    <t>Intermittent asthma</t>
  </si>
  <si>
    <t>1040F</t>
  </si>
  <si>
    <t>Dsm-5 info mdd docd</t>
  </si>
  <si>
    <t>1050F</t>
  </si>
  <si>
    <t>History of mole changes</t>
  </si>
  <si>
    <t>1052F</t>
  </si>
  <si>
    <t>Type location activityassess</t>
  </si>
  <si>
    <t>1055F</t>
  </si>
  <si>
    <t>Visual funct status assess</t>
  </si>
  <si>
    <t>1060F</t>
  </si>
  <si>
    <t>Doc perm/cont/parox atr fib</t>
  </si>
  <si>
    <t>1061F</t>
  </si>
  <si>
    <t>Doc lack perm&amp;cont&amp;parox fib</t>
  </si>
  <si>
    <t>1065F</t>
  </si>
  <si>
    <t>Ischm stroke symp lt3 hrsb/4</t>
  </si>
  <si>
    <t>1066F</t>
  </si>
  <si>
    <t>Ischm stroke symp ge3 hrsb/4</t>
  </si>
  <si>
    <t>1070F</t>
  </si>
  <si>
    <t>Alarm symp assessed-absent</t>
  </si>
  <si>
    <t>1071F</t>
  </si>
  <si>
    <t>Alarm symp assessed-1+ prsnt</t>
  </si>
  <si>
    <t>1090F</t>
  </si>
  <si>
    <t>Pres/absn urine incon assess</t>
  </si>
  <si>
    <t>1091F</t>
  </si>
  <si>
    <t>Urine incon characterized</t>
  </si>
  <si>
    <t>1100F</t>
  </si>
  <si>
    <t>Ptfalls assess-docd ge2&gt;/yr</t>
  </si>
  <si>
    <t>1101F</t>
  </si>
  <si>
    <t>Pt falls assess-docd le1/yr</t>
  </si>
  <si>
    <t>1110F</t>
  </si>
  <si>
    <t>Pt lft inpt fac w/in 60 days</t>
  </si>
  <si>
    <t>1111F</t>
  </si>
  <si>
    <t>Dschrg med/current med merge</t>
  </si>
  <si>
    <t>1116F</t>
  </si>
  <si>
    <t>Auric/peri pain assessed</t>
  </si>
  <si>
    <t>1118F</t>
  </si>
  <si>
    <t>Gerd symps assessed 12 month</t>
  </si>
  <si>
    <t>1119F</t>
  </si>
  <si>
    <t>Init eval for condition</t>
  </si>
  <si>
    <t>1121F</t>
  </si>
  <si>
    <t>Subs eval for condition</t>
  </si>
  <si>
    <t>1123F</t>
  </si>
  <si>
    <t>Acp discuss/dscn mkr docd</t>
  </si>
  <si>
    <t>1124F</t>
  </si>
  <si>
    <t>Acp discuss-no dscnmkr docd</t>
  </si>
  <si>
    <t>1125F</t>
  </si>
  <si>
    <t>Amnt pain noted pain prsnt</t>
  </si>
  <si>
    <t>1126F</t>
  </si>
  <si>
    <t>Amnt pain noted none prsnt</t>
  </si>
  <si>
    <t>1127F</t>
  </si>
  <si>
    <t>New episode for condition</t>
  </si>
  <si>
    <t>1128F</t>
  </si>
  <si>
    <t>Subs episode for condition</t>
  </si>
  <si>
    <t>1130F</t>
  </si>
  <si>
    <t>Bk pain &amp; fxn assessed</t>
  </si>
  <si>
    <t>1134F</t>
  </si>
  <si>
    <t>Epsd bk pain for 6 wks/&lt;</t>
  </si>
  <si>
    <t>1135F</t>
  </si>
  <si>
    <t>Epsd bk pain for &gt;6 wks</t>
  </si>
  <si>
    <t>1136F</t>
  </si>
  <si>
    <t>Epsd bk pain for 12 wks/&lt;</t>
  </si>
  <si>
    <t>1137F</t>
  </si>
  <si>
    <t>Epsd bk pain for &gt;12 wks</t>
  </si>
  <si>
    <t>1150F</t>
  </si>
  <si>
    <t>Doc pt rsk death w/in 1yr</t>
  </si>
  <si>
    <t>1151F</t>
  </si>
  <si>
    <t>Doc no pt rsk death w/in 1yr</t>
  </si>
  <si>
    <t>1152F</t>
  </si>
  <si>
    <t>Doc advncd dis comfort 1st</t>
  </si>
  <si>
    <t>1153F</t>
  </si>
  <si>
    <t>Doc advncd dis cmfrt not 1st</t>
  </si>
  <si>
    <t>1157F</t>
  </si>
  <si>
    <t>Advnc care plan in rcrd</t>
  </si>
  <si>
    <t>1158F</t>
  </si>
  <si>
    <t>Advnc care plan tlk docd</t>
  </si>
  <si>
    <t>1159F</t>
  </si>
  <si>
    <t>Med list docd in rcrd</t>
  </si>
  <si>
    <t>1160F</t>
  </si>
  <si>
    <t>Rvw meds by rx/dr in rcrd</t>
  </si>
  <si>
    <t>1170F</t>
  </si>
  <si>
    <t>Fxnl status assessed</t>
  </si>
  <si>
    <t>1175F</t>
  </si>
  <si>
    <t>Function stat assessed rvwd</t>
  </si>
  <si>
    <t>1180F</t>
  </si>
  <si>
    <t>Thromboemb risk assessed</t>
  </si>
  <si>
    <t>1181F</t>
  </si>
  <si>
    <t>Neuropsychia sympts assessed</t>
  </si>
  <si>
    <t>1182F</t>
  </si>
  <si>
    <t>Neuropsychi sympt 1+present</t>
  </si>
  <si>
    <t>1183F</t>
  </si>
  <si>
    <t>Neuropsychiatric symp absent</t>
  </si>
  <si>
    <t>Rplcmt tiss xpndr perm implt</t>
  </si>
  <si>
    <t>Rmvl tis xpndr wo insj implt</t>
  </si>
  <si>
    <t>Insertion drug dlvr implant</t>
  </si>
  <si>
    <t>1200F</t>
  </si>
  <si>
    <t>Seizure type&amp; frequ docd</t>
  </si>
  <si>
    <t>1205F</t>
  </si>
  <si>
    <t>Epi etiol synd rvwd and docd</t>
  </si>
  <si>
    <t>1220F</t>
  </si>
  <si>
    <t>Pt screened for depression</t>
  </si>
  <si>
    <t>1400F</t>
  </si>
  <si>
    <t>Prkns diag rviewed</t>
  </si>
  <si>
    <t>1450F</t>
  </si>
  <si>
    <t>Symptoms improved/consist</t>
  </si>
  <si>
    <t>1451F</t>
  </si>
  <si>
    <t>Sympt show clin import drop</t>
  </si>
  <si>
    <t>1460F</t>
  </si>
  <si>
    <t>Qual card diag prior 12 mons</t>
  </si>
  <si>
    <t>1461F</t>
  </si>
  <si>
    <t>No qual card diag prior12mon</t>
  </si>
  <si>
    <t>1490F</t>
  </si>
  <si>
    <t>Dem severity classified mild</t>
  </si>
  <si>
    <t>1491F</t>
  </si>
  <si>
    <t>Dem severity classified mod</t>
  </si>
  <si>
    <t>1493F</t>
  </si>
  <si>
    <t>Dem severity class severe</t>
  </si>
  <si>
    <t>1494F</t>
  </si>
  <si>
    <t>Cognit assessed and reviewed</t>
  </si>
  <si>
    <t>1500F</t>
  </si>
  <si>
    <t>Symptom&amp;sign symm polyneuro</t>
  </si>
  <si>
    <t>1501F</t>
  </si>
  <si>
    <t>Not initial eval for cond</t>
  </si>
  <si>
    <t>1502F</t>
  </si>
  <si>
    <t>Pt queried pain fxn w/ instr</t>
  </si>
  <si>
    <t>1503F</t>
  </si>
  <si>
    <t>Pt queried symp resp insuff</t>
  </si>
  <si>
    <t>1504F</t>
  </si>
  <si>
    <t>Pt has resp insufficiency</t>
  </si>
  <si>
    <t>1505F</t>
  </si>
  <si>
    <t>Pt has no resp insufficiency</t>
  </si>
  <si>
    <t>Impl absrb msh/prsth dly cls</t>
  </si>
  <si>
    <t>Removal sutr/staple req anes</t>
  </si>
  <si>
    <t>Removal sutr/stapl xreq anes</t>
  </si>
  <si>
    <t>Removal sutr&amp;stapl xreq anes</t>
  </si>
  <si>
    <t>Unlisted px exc pressure ulc</t>
  </si>
  <si>
    <t>Unlistd px skn muc memb subq</t>
  </si>
  <si>
    <t>Prepj tum cav iort prtl mast</t>
  </si>
  <si>
    <t>Breast reduction</t>
  </si>
  <si>
    <t>Breast augmentation w/implt</t>
  </si>
  <si>
    <t>Rmvl intact breast implant</t>
  </si>
  <si>
    <t>Rmvl ruptured breast implant</t>
  </si>
  <si>
    <t>Insj breast implt sm d mast</t>
  </si>
  <si>
    <t>Insj/rplcmt brst implt sep d</t>
  </si>
  <si>
    <t>Tiss xpndr plmt brst rcnstj</t>
  </si>
  <si>
    <t>Brst rcnstj latsms drsi flap</t>
  </si>
  <si>
    <t>Brst rcnstj free flap</t>
  </si>
  <si>
    <t>Brst rcnstj 1 pdcl tram flap</t>
  </si>
  <si>
    <t>Brst rcnstj 1pdcl tram anast</t>
  </si>
  <si>
    <t>Brst rcnstj 2 pdcl tram flap</t>
  </si>
  <si>
    <t>Revj peri-implt capsule brst</t>
  </si>
  <si>
    <t>Peri-implt capslc brst compl</t>
  </si>
  <si>
    <t>Revj reconstructed breast</t>
  </si>
  <si>
    <t>Unlisted procedure breast</t>
  </si>
  <si>
    <t>2000F</t>
  </si>
  <si>
    <t>Blood pressure measure</t>
  </si>
  <si>
    <t>2001F</t>
  </si>
  <si>
    <t>Weight record</t>
  </si>
  <si>
    <t>2002F</t>
  </si>
  <si>
    <t>Clin sign vol ovrld assess</t>
  </si>
  <si>
    <t>2004F</t>
  </si>
  <si>
    <t>Initial exam involved joints</t>
  </si>
  <si>
    <t>2010F</t>
  </si>
  <si>
    <t>Vital signs recorded</t>
  </si>
  <si>
    <t>2014F</t>
  </si>
  <si>
    <t>Mental status assess</t>
  </si>
  <si>
    <t>2015F</t>
  </si>
  <si>
    <t>Asthma impairment assessed</t>
  </si>
  <si>
    <t>2016F</t>
  </si>
  <si>
    <t>Asthma risk assessed</t>
  </si>
  <si>
    <t>2018F</t>
  </si>
  <si>
    <t>Hydration status assess</t>
  </si>
  <si>
    <t>2019F</t>
  </si>
  <si>
    <t>Dilated macul exam done</t>
  </si>
  <si>
    <t>2020F</t>
  </si>
  <si>
    <t>Dilated fundus eval done</t>
  </si>
  <si>
    <t>2021F</t>
  </si>
  <si>
    <t>Dilat macular exam done</t>
  </si>
  <si>
    <t>2022F</t>
  </si>
  <si>
    <t>Dilat rta xm evc rtnopthy</t>
  </si>
  <si>
    <t>2023F</t>
  </si>
  <si>
    <t>Dilat rta xm w/o rtnopthy</t>
  </si>
  <si>
    <t>2024F</t>
  </si>
  <si>
    <t>7 fld rta photo evc rtnopthy</t>
  </si>
  <si>
    <t>2025F</t>
  </si>
  <si>
    <t>7 fld rta photo w/o rtnopthy</t>
  </si>
  <si>
    <t>2026F</t>
  </si>
  <si>
    <t>Eye img valid evc rtnopthy</t>
  </si>
  <si>
    <t>2027F</t>
  </si>
  <si>
    <t>Optic nerve head eval done</t>
  </si>
  <si>
    <t>2028F</t>
  </si>
  <si>
    <t>Foot exam performed</t>
  </si>
  <si>
    <t>2029F</t>
  </si>
  <si>
    <t>Complete phys skin exam done</t>
  </si>
  <si>
    <t>2030F</t>
  </si>
  <si>
    <t>H2o stat docd normal</t>
  </si>
  <si>
    <t>2031F</t>
  </si>
  <si>
    <t>H2o stat docd dehydrated</t>
  </si>
  <si>
    <t>2033F</t>
  </si>
  <si>
    <t>Eye img valid w/o rtnopthy</t>
  </si>
  <si>
    <t>2035F</t>
  </si>
  <si>
    <t>Tymp memb motion examd</t>
  </si>
  <si>
    <t>2040F</t>
  </si>
  <si>
    <t>Bk pn xm on init visit date</t>
  </si>
  <si>
    <t>2044F</t>
  </si>
  <si>
    <t>Doc mntl tst b/4 bk trxmnt</t>
  </si>
  <si>
    <t>2050F</t>
  </si>
  <si>
    <t>Wound char size etc docd</t>
  </si>
  <si>
    <t>2060F</t>
  </si>
  <si>
    <t>Pt talk eval hlthwkr re mdd</t>
  </si>
  <si>
    <t>Unlisted px muscskel general</t>
  </si>
  <si>
    <t>Unlisted maxlfcl prosth px</t>
  </si>
  <si>
    <t>Unlisted cranfcl&amp;maxlfcl px</t>
  </si>
  <si>
    <t>Clsd tx nsl fx mnpj wo stblj</t>
  </si>
  <si>
    <t>Clsd tx nsl fx w/mnpj&amp;stablj</t>
  </si>
  <si>
    <t>Unlisted muscskel px head</t>
  </si>
  <si>
    <t>Unlisted px neck/thorax</t>
  </si>
  <si>
    <t>Osteot dsc ant 1 vrt sgm crv</t>
  </si>
  <si>
    <t>Osteot dsc ant 1vrt sgm thrc</t>
  </si>
  <si>
    <t>Osteot dsc ant 1vrt sgm lmbr</t>
  </si>
  <si>
    <t>Osteot dsc ant 1vrt sgm ea</t>
  </si>
  <si>
    <t>Arthrd lat xtrcvtry tq thrc</t>
  </si>
  <si>
    <t>Arthrd lat xtrcvtry tq lmbr</t>
  </si>
  <si>
    <t>Arthrd lat xtrcvtry tq ea ad</t>
  </si>
  <si>
    <t>Arthrd ant toral/xoral c1-c2</t>
  </si>
  <si>
    <t>Arthrd ant ntrbdy cervical</t>
  </si>
  <si>
    <t>Arthrd ant ntrbd cervical ea</t>
  </si>
  <si>
    <t>Arthrd ant ntrbd min dsc crv</t>
  </si>
  <si>
    <t>Arthrd ant ntrbd min dsc thc</t>
  </si>
  <si>
    <t>Arthrd ant ntrbd min dsc lum</t>
  </si>
  <si>
    <t>Arthrd ant ntrbd min dsc ea</t>
  </si>
  <si>
    <t>Arthrd pre-sac ntrbdy l5-s1</t>
  </si>
  <si>
    <t>Arthrd pst tq craniocervical</t>
  </si>
  <si>
    <t>Arthrd pst tq atlas-axis</t>
  </si>
  <si>
    <t>Arthrd pst tq 1ntrspc crv</t>
  </si>
  <si>
    <t>Arthrd pst tq 1ntrspc thrc</t>
  </si>
  <si>
    <t>Arthrd pst tq 1ntrspc lumbar</t>
  </si>
  <si>
    <t>Arthrd pst tq 1ntrspc ea add</t>
  </si>
  <si>
    <t>Arthrd pst tq 1ntrspc lum</t>
  </si>
  <si>
    <t>Arthrd pst tq 1ntrspc lm ea</t>
  </si>
  <si>
    <t>Arthrd cmbn 1ntrspc lumbar</t>
  </si>
  <si>
    <t>Arthrd cmbn 1ntrspc ea addl</t>
  </si>
  <si>
    <t>Arthrd pst dfrm&lt;6 vrt sgm</t>
  </si>
  <si>
    <t>Arthrd pst dfrm 7-12 vrt sgm</t>
  </si>
  <si>
    <t>Arthrd pst dfrm 13+ vrt sgm</t>
  </si>
  <si>
    <t>Arthrd ant dfrm 2-3 vrt sgm</t>
  </si>
  <si>
    <t>Arthrd ant dfrm 4-7 vrt sgm</t>
  </si>
  <si>
    <t>Arthrd ant dfrm 8+ vrt sgm</t>
  </si>
  <si>
    <t>Removal anterior instrmj</t>
  </si>
  <si>
    <t>Tot disc arthrp 1ntrspc crv</t>
  </si>
  <si>
    <t>Tot disc arthrp 1ntrspc lmbr</t>
  </si>
  <si>
    <t>Tot disc arthrp 2nd lvl crv</t>
  </si>
  <si>
    <t>Tot disc arthrp 2ntrspc lmbr</t>
  </si>
  <si>
    <t>Rev rplcm arthrp 1ntrspc crv</t>
  </si>
  <si>
    <t>Rev rplcm rthrp 1ntrspc lmbr</t>
  </si>
  <si>
    <t>Rmvl tot arthrp 1ntrspc crv</t>
  </si>
  <si>
    <t>Rmvl tot arthrp 1ntrspc lmbr</t>
  </si>
  <si>
    <t>Unlisted procedure spine</t>
  </si>
  <si>
    <t>Unlisted px abdomen muscskel</t>
  </si>
  <si>
    <t>Cltx clavicular fx w/o mnpj</t>
  </si>
  <si>
    <t>Cltx clavicular fx w/mnpj</t>
  </si>
  <si>
    <t>Optx clavicular fx w/int fix</t>
  </si>
  <si>
    <t>Cltx strnclav dislc w/o mnpj</t>
  </si>
  <si>
    <t>Cltx strnclav dislc w/mnpj</t>
  </si>
  <si>
    <t>Optx strnclav dislc aqt/chrn</t>
  </si>
  <si>
    <t>Optx strclv dslc aq/chrn grf</t>
  </si>
  <si>
    <t>Cltx acromclav dislc wo mnpj</t>
  </si>
  <si>
    <t>Cltx acromclav dislc w/mnpj</t>
  </si>
  <si>
    <t>Optx acromclv dislc aqt/chrn</t>
  </si>
  <si>
    <t>Optx acrclv dslc aq/chrn grf</t>
  </si>
  <si>
    <t>Cltx scapular fx w/o mnpj</t>
  </si>
  <si>
    <t>Cltx scap fx w/mnpj +-tractj</t>
  </si>
  <si>
    <t>Optx scapular fx w/int fixj</t>
  </si>
  <si>
    <t>Cltx prox humrl fx w/o mnpj</t>
  </si>
  <si>
    <t>Cltx prx hmrl fx mnpj+-tract</t>
  </si>
  <si>
    <t>Optx prox humrl fx w/int fix</t>
  </si>
  <si>
    <t>Optx prx hmrl fx fix rpr rpl</t>
  </si>
  <si>
    <t>Cltx gr hmrl tbrs fx wo mnpj</t>
  </si>
  <si>
    <t>Cltx gr hmrl tbrs fx w/mnpj</t>
  </si>
  <si>
    <t>Optx gr hmrl tbrs fx int fix</t>
  </si>
  <si>
    <t>Cltx sho dslc w/mnpj wo anes</t>
  </si>
  <si>
    <t>Cltx sho dslc w/mnpj w/anes</t>
  </si>
  <si>
    <t>Optx acute shoulder dislc</t>
  </si>
  <si>
    <t>Cltx sho dslc fx gr hmrl tbr</t>
  </si>
  <si>
    <t>Optx sho dislc fx</t>
  </si>
  <si>
    <t>Cltx sho dislc neck fx mnpj</t>
  </si>
  <si>
    <t>Optx sho dislc neck fx fixj</t>
  </si>
  <si>
    <t>Mnpj anes sho jt fixj aprats</t>
  </si>
  <si>
    <t>Arthrodesis glenohumeral jt</t>
  </si>
  <si>
    <t>Arthrd glenohumeral jt w/grf</t>
  </si>
  <si>
    <t>Interthoracoscplr amputation</t>
  </si>
  <si>
    <t>Disarticulation shoulder</t>
  </si>
  <si>
    <t>Disarticulation sho sec clsr</t>
  </si>
  <si>
    <t>Unlisted procedure shoulder</t>
  </si>
  <si>
    <t>I&amp;d upr a/e dp absc/hmtma</t>
  </si>
  <si>
    <t>I&amp;d upr a/e bursa</t>
  </si>
  <si>
    <t>Inc dp opn b1 crtx hum/elbw</t>
  </si>
  <si>
    <t>Arthrt elbw expl drg/rmvl fb</t>
  </si>
  <si>
    <t>Arthrt elbw capsl exc rls</t>
  </si>
  <si>
    <t>Rad rescj tum tiss a/e &lt;5cm</t>
  </si>
  <si>
    <t>Rad rescj tum tiss a/e 5 cm+</t>
  </si>
  <si>
    <t>Arthrt elbw synovial bx only</t>
  </si>
  <si>
    <t>Arthrt elbw jt expl bx rmvl</t>
  </si>
  <si>
    <t>Arthrt elbow w/synovectomy</t>
  </si>
  <si>
    <t>Excision olecranon bursa</t>
  </si>
  <si>
    <t>Exc/curtg b1 cst/b9 tum hum</t>
  </si>
  <si>
    <t>Exc/crtg b1 cst/tum hum agrf</t>
  </si>
  <si>
    <t>Exc/crtg b1 cst/tum hum algr</t>
  </si>
  <si>
    <t>Exc/crtg b1 cst/b9 tum rds</t>
  </si>
  <si>
    <t>Exc/crtg b1 cst/tum rds agrf</t>
  </si>
  <si>
    <t>Exc/crtg b1 cst/tum rds algr</t>
  </si>
  <si>
    <t>Excision radial head</t>
  </si>
  <si>
    <t>Sequestrectomy shft/dstl hum</t>
  </si>
  <si>
    <t>Sequestrectomy radial h/n</t>
  </si>
  <si>
    <t>Sequestrectomy olecrn proces</t>
  </si>
  <si>
    <t>Partial exc bone humerus</t>
  </si>
  <si>
    <t>Prtl exc bone radial h/n</t>
  </si>
  <si>
    <t>Prtl exc bone olecrn process</t>
  </si>
  <si>
    <t>Rad rescj tum dstl/shft hum</t>
  </si>
  <si>
    <t>Rad resection tum radial h/n</t>
  </si>
  <si>
    <t>Resection of elbow joint</t>
  </si>
  <si>
    <t>Rmvl prosthhumrl&amp;ulnar cmpnt</t>
  </si>
  <si>
    <t>Removal prosth radial head</t>
  </si>
  <si>
    <t>Rmvl fb upper arm/elbw subq</t>
  </si>
  <si>
    <t>Rmvl fb upper arm/elbw deep</t>
  </si>
  <si>
    <t>Injection px for elbow arthg</t>
  </si>
  <si>
    <t>Mnpj elbow under anes</t>
  </si>
  <si>
    <t>Musc/tdn transfer upr a/e 1</t>
  </si>
  <si>
    <t>Tendon lngth upr a/e ea tdn</t>
  </si>
  <si>
    <t>Tnot opn elbw to sho ea tdn</t>
  </si>
  <si>
    <t>Tenoplasty elbow to sho 1</t>
  </si>
  <si>
    <t>Flexor-plasty elbow</t>
  </si>
  <si>
    <t>Flexor-plasty elbw w/advmnt</t>
  </si>
  <si>
    <t>Tenodesis biceps tdn at elbw</t>
  </si>
  <si>
    <t>Rpr tdn/musc upr a/e each</t>
  </si>
  <si>
    <t>Unlisted px humerus/elbow</t>
  </si>
  <si>
    <t>Unlisted px forearm/wrist</t>
  </si>
  <si>
    <t>Unlisted px hands/fingers</t>
  </si>
  <si>
    <t>Arthrd si jt perq/min nvas</t>
  </si>
  <si>
    <t>Arthr si jt opn b1grf instrm</t>
  </si>
  <si>
    <t>Arthrodesis symphysis pubis</t>
  </si>
  <si>
    <t>Unlisted px pelvis/hip joint</t>
  </si>
  <si>
    <t>Unlisted px femur/knee</t>
  </si>
  <si>
    <t>Unlisted px leg/ankle</t>
  </si>
  <si>
    <t>Unlisted px foot/toes</t>
  </si>
  <si>
    <t>Unlisted px casting/strpg</t>
  </si>
  <si>
    <t>Sho arthrs dx +- synovial bx</t>
  </si>
  <si>
    <t>Sho arthrs srg capsulorraphy</t>
  </si>
  <si>
    <t>Sho arthrs srg rpr slap les</t>
  </si>
  <si>
    <t>Sho arthrs srg rmvl loose/fb</t>
  </si>
  <si>
    <t>Sho arthrs srg prtl synvct</t>
  </si>
  <si>
    <t>Sho arthrs srg compl synvct</t>
  </si>
  <si>
    <t>Sho arthrs srg lmtd dbrdmt</t>
  </si>
  <si>
    <t>Sho arthrs srg xtnsv dbrdmt</t>
  </si>
  <si>
    <t>Sho arthrs srg dstl claviclc</t>
  </si>
  <si>
    <t>Sho arthrs srg lss&amp;rescj ads</t>
  </si>
  <si>
    <t>Sho arthrs srg decompression</t>
  </si>
  <si>
    <t>Sho arthrs srg rt8tr cuf rpr</t>
  </si>
  <si>
    <t>Sho arthrs srg bicp tenodsis</t>
  </si>
  <si>
    <t>Unlisted px arthroscopy</t>
  </si>
  <si>
    <t>3006F</t>
  </si>
  <si>
    <t>Cxr doc rev</t>
  </si>
  <si>
    <t>3008F</t>
  </si>
  <si>
    <t>Body mass index docd</t>
  </si>
  <si>
    <t>3011F</t>
  </si>
  <si>
    <t>Lipid panel doc rev</t>
  </si>
  <si>
    <t>3014F</t>
  </si>
  <si>
    <t>Screen mammo doc rev</t>
  </si>
  <si>
    <t>3015F</t>
  </si>
  <si>
    <t>Cerv cancer screen docd</t>
  </si>
  <si>
    <t>3016F</t>
  </si>
  <si>
    <t>Pt scrnd unhlthy oh use</t>
  </si>
  <si>
    <t>3017F</t>
  </si>
  <si>
    <t>Colorectal ca screen doc rev</t>
  </si>
  <si>
    <t>3018F</t>
  </si>
  <si>
    <t>Pre-prxd rsk et al docd</t>
  </si>
  <si>
    <t>3019F</t>
  </si>
  <si>
    <t>Lvef assess planpost dschrge</t>
  </si>
  <si>
    <t>3020F</t>
  </si>
  <si>
    <t>Lvf assess</t>
  </si>
  <si>
    <t>3021F</t>
  </si>
  <si>
    <t>Lvef mod/sever deprs syst</t>
  </si>
  <si>
    <t>3022F</t>
  </si>
  <si>
    <t>Lvef &gt;=40% systolic</t>
  </si>
  <si>
    <t>3023F</t>
  </si>
  <si>
    <t>Spirom doc rev</t>
  </si>
  <si>
    <t>3025F</t>
  </si>
  <si>
    <t>Spirom fev/fvc &lt;70% w/copd</t>
  </si>
  <si>
    <t>3027F</t>
  </si>
  <si>
    <t>Spirom fev/fvc&gt;=70%/w/ocopd</t>
  </si>
  <si>
    <t>3028F</t>
  </si>
  <si>
    <t>O2 saturation doc rev</t>
  </si>
  <si>
    <t>3035F</t>
  </si>
  <si>
    <t>O2 saturation&lt;=88%/pao&lt;=55</t>
  </si>
  <si>
    <t>3037F</t>
  </si>
  <si>
    <t>O2 saturation &gt;88%/pao&gt;55 hg</t>
  </si>
  <si>
    <t>3038F</t>
  </si>
  <si>
    <t>Pulm fx w/in 12 mon b/4 surg</t>
  </si>
  <si>
    <t>3040F</t>
  </si>
  <si>
    <t>Fev &lt;40% predicted value</t>
  </si>
  <si>
    <t>3042F</t>
  </si>
  <si>
    <t>Fev &gt;=40% predicted value</t>
  </si>
  <si>
    <t>3044F</t>
  </si>
  <si>
    <t>Hg a1c level lt 7.0%</t>
  </si>
  <si>
    <t>Rpr nsl vlv collapse w/rmdlg</t>
  </si>
  <si>
    <t>3046F</t>
  </si>
  <si>
    <t>Hemoglobin a1c level &gt;9.0%</t>
  </si>
  <si>
    <t>3048F</t>
  </si>
  <si>
    <t>Ldl-c &lt;100 mg/dl</t>
  </si>
  <si>
    <t>3049F</t>
  </si>
  <si>
    <t>Ldl-c 100-129 mg/dl</t>
  </si>
  <si>
    <t>3050F</t>
  </si>
  <si>
    <t>Ldl-c &gt;= 130 mg/dl</t>
  </si>
  <si>
    <t>3051F</t>
  </si>
  <si>
    <t>Hg a1c&gt;equal 7.0%&lt;8.0%</t>
  </si>
  <si>
    <t>3052F</t>
  </si>
  <si>
    <t>Hg a1c&gt;equal 8.0%&lt;equal 9.0%</t>
  </si>
  <si>
    <t>3055F</t>
  </si>
  <si>
    <t>Lvef less than/equal to 35%</t>
  </si>
  <si>
    <t>3056F</t>
  </si>
  <si>
    <t>Lvef greater than 35%</t>
  </si>
  <si>
    <t>3060F</t>
  </si>
  <si>
    <t>Pos microalbuminuria rev</t>
  </si>
  <si>
    <t>3061F</t>
  </si>
  <si>
    <t>Neg microalbuminuria rev</t>
  </si>
  <si>
    <t>3062F</t>
  </si>
  <si>
    <t>Pos macroalbuminuria rev</t>
  </si>
  <si>
    <t>3066F</t>
  </si>
  <si>
    <t>Nephropathy doc tx</t>
  </si>
  <si>
    <t>3072F</t>
  </si>
  <si>
    <t>Low risk for retinopathy</t>
  </si>
  <si>
    <t>3073F</t>
  </si>
  <si>
    <t>Pre-surg eye measures docd</t>
  </si>
  <si>
    <t>3074F</t>
  </si>
  <si>
    <t>Syst bp lt 130 mm hg</t>
  </si>
  <si>
    <t>3075F</t>
  </si>
  <si>
    <t>Syst bp ge 130 - 139mm hg</t>
  </si>
  <si>
    <t>3077F</t>
  </si>
  <si>
    <t>Syst bp &gt;= 140 mm hg</t>
  </si>
  <si>
    <t>3078F</t>
  </si>
  <si>
    <t>Diast bp &lt;80 mm hg</t>
  </si>
  <si>
    <t>3079F</t>
  </si>
  <si>
    <t>Diast bp 80-89 mm hg</t>
  </si>
  <si>
    <t>3080F</t>
  </si>
  <si>
    <t>Diast bp &gt;= 90 mm hg</t>
  </si>
  <si>
    <t>3082F</t>
  </si>
  <si>
    <t>Kt/v &lt;1.2</t>
  </si>
  <si>
    <t>3083F</t>
  </si>
  <si>
    <t>Kt/v =/&gt; 1.2 &amp; &lt;1.7</t>
  </si>
  <si>
    <t>3084F</t>
  </si>
  <si>
    <t>Kt/v &gt;= 1.7</t>
  </si>
  <si>
    <t>3085F</t>
  </si>
  <si>
    <t>Suicide risk assessed</t>
  </si>
  <si>
    <t>3088F</t>
  </si>
  <si>
    <t>Mdd mild</t>
  </si>
  <si>
    <t>3089F</t>
  </si>
  <si>
    <t>Mdd moderate</t>
  </si>
  <si>
    <t>3090F</t>
  </si>
  <si>
    <t>Mdd severe w/o psych</t>
  </si>
  <si>
    <t>3091F</t>
  </si>
  <si>
    <t>Mdd severe w/psych</t>
  </si>
  <si>
    <t>3092F</t>
  </si>
  <si>
    <t>Mdd in remission</t>
  </si>
  <si>
    <t>3093F</t>
  </si>
  <si>
    <t>Doc new diag 1st/addl mdd</t>
  </si>
  <si>
    <t>3095F</t>
  </si>
  <si>
    <t>Central dexa results docd</t>
  </si>
  <si>
    <t>3096F</t>
  </si>
  <si>
    <t>Central dexa ordered</t>
  </si>
  <si>
    <t>Unlisted procedure nose</t>
  </si>
  <si>
    <t>3100F</t>
  </si>
  <si>
    <t>Image test ref carot diam</t>
  </si>
  <si>
    <t>3110F</t>
  </si>
  <si>
    <t>Pres/absn hmrhg/lesion docd</t>
  </si>
  <si>
    <t>3111F</t>
  </si>
  <si>
    <t>Ct/mri brain done w/in 24hrs</t>
  </si>
  <si>
    <t>3112F</t>
  </si>
  <si>
    <t>Ct/mri brain done 24 hrs</t>
  </si>
  <si>
    <t>3115F</t>
  </si>
  <si>
    <t>Quant results activity &amp;symp</t>
  </si>
  <si>
    <t>3117F</t>
  </si>
  <si>
    <t>Hf assessment tool completed</t>
  </si>
  <si>
    <t>3118F</t>
  </si>
  <si>
    <t>Ny heart assoc class docd</t>
  </si>
  <si>
    <t>3119F</t>
  </si>
  <si>
    <t>No eval activity clin symp</t>
  </si>
  <si>
    <t>3120F</t>
  </si>
  <si>
    <t>12-lead ecg performed</t>
  </si>
  <si>
    <t>3126F</t>
  </si>
  <si>
    <t>Esoph bx rprt w/dyspl info</t>
  </si>
  <si>
    <t>Unlisted px accessory sinus</t>
  </si>
  <si>
    <t>3130F</t>
  </si>
  <si>
    <t>Upper gi endoscopy performed</t>
  </si>
  <si>
    <t>3132F</t>
  </si>
  <si>
    <t>Doc ref upper gi endoscopy</t>
  </si>
  <si>
    <t>3140F</t>
  </si>
  <si>
    <t>Upper gi endo shows barrtts</t>
  </si>
  <si>
    <t>3141F</t>
  </si>
  <si>
    <t>Upper gi endo not barrtts</t>
  </si>
  <si>
    <t>3142F</t>
  </si>
  <si>
    <t>Barium swallow test ordered</t>
  </si>
  <si>
    <t>3150F</t>
  </si>
  <si>
    <t>Forceps esoph biopsy done</t>
  </si>
  <si>
    <t>3155F</t>
  </si>
  <si>
    <t>Cytogen test marrow b/4 tx</t>
  </si>
  <si>
    <t>Unlisted procedure larynx</t>
  </si>
  <si>
    <t>3160F</t>
  </si>
  <si>
    <t>Doc fe+ stores b/4 epo thx</t>
  </si>
  <si>
    <t>3170F</t>
  </si>
  <si>
    <t>Baselin flo cytometry b/4 tx</t>
  </si>
  <si>
    <t>Unlisted px trachea bronchi</t>
  </si>
  <si>
    <t>3200F</t>
  </si>
  <si>
    <t>Barium swallow test not req</t>
  </si>
  <si>
    <t>3210F</t>
  </si>
  <si>
    <t>Grp a strep test performed</t>
  </si>
  <si>
    <t>3215F</t>
  </si>
  <si>
    <t>Pt immunity to hep a docd</t>
  </si>
  <si>
    <t>3216F</t>
  </si>
  <si>
    <t>Pt immunity to hep b docd</t>
  </si>
  <si>
    <t>3218F</t>
  </si>
  <si>
    <t>Rna tstng hep c docd done</t>
  </si>
  <si>
    <t>3220F</t>
  </si>
  <si>
    <t>Hep c quant rna tstng docd</t>
  </si>
  <si>
    <t>3230F</t>
  </si>
  <si>
    <t>Note hring tst w/in 6 mon</t>
  </si>
  <si>
    <t>3250F</t>
  </si>
  <si>
    <t>Nonprim loc anat bx site tum</t>
  </si>
  <si>
    <t>3260F</t>
  </si>
  <si>
    <t>Pt cat/pn cat/hist grd docd</t>
  </si>
  <si>
    <t>3265F</t>
  </si>
  <si>
    <t>Rna tstng hepc vir ord/docd</t>
  </si>
  <si>
    <t>3266F</t>
  </si>
  <si>
    <t>Hepc gn tstng docd b/4txmnt</t>
  </si>
  <si>
    <t>3267F</t>
  </si>
  <si>
    <t>Path rprt w/ pt pn cat et al</t>
  </si>
  <si>
    <t>3268F</t>
  </si>
  <si>
    <t>Psa/t/glsc docd b/4 txmnt</t>
  </si>
  <si>
    <t>3269F</t>
  </si>
  <si>
    <t>Bone scn b/4 txmnt/aftr dx</t>
  </si>
  <si>
    <t>3270F</t>
  </si>
  <si>
    <t>No bone scn b/4 txmnt/aftrdx</t>
  </si>
  <si>
    <t>3271F</t>
  </si>
  <si>
    <t>Low risk prostate cancer</t>
  </si>
  <si>
    <t>3272F</t>
  </si>
  <si>
    <t>Med risk prostate cancer</t>
  </si>
  <si>
    <t>3273F</t>
  </si>
  <si>
    <t>High risk prostate cancer</t>
  </si>
  <si>
    <t>3274F</t>
  </si>
  <si>
    <t>Prost cncr rsk not lw/md/hgh</t>
  </si>
  <si>
    <t>3278F</t>
  </si>
  <si>
    <t>Serum lvls ca/ipth/lpd ord</t>
  </si>
  <si>
    <t>3279F</t>
  </si>
  <si>
    <t>Hgb lvl &gt;= 13 g/dl</t>
  </si>
  <si>
    <t>3280F</t>
  </si>
  <si>
    <t>Hgb lvl 11-12.9 g/dl</t>
  </si>
  <si>
    <t>3281F</t>
  </si>
  <si>
    <t>Hgb lvl &lt;11 g/dl</t>
  </si>
  <si>
    <t>3284F</t>
  </si>
  <si>
    <t>Iop down &gt;15% of pre-svc lvl</t>
  </si>
  <si>
    <t>3285F</t>
  </si>
  <si>
    <t>Iop down &lt;15% of pre-svc lvl</t>
  </si>
  <si>
    <t>3288F</t>
  </si>
  <si>
    <t>Fall risk assessment docd</t>
  </si>
  <si>
    <t>3290F</t>
  </si>
  <si>
    <t>Pt=d(rh)- and unsensitized</t>
  </si>
  <si>
    <t>3291F</t>
  </si>
  <si>
    <t>Pt=d(rh)+ or sensitized</t>
  </si>
  <si>
    <t>3292F</t>
  </si>
  <si>
    <t>Hiv tstng asked/docd/revwd</t>
  </si>
  <si>
    <t>3293F</t>
  </si>
  <si>
    <t>Abo rh blood typing docd</t>
  </si>
  <si>
    <t>3294F</t>
  </si>
  <si>
    <t>Grp b strep screening docd</t>
  </si>
  <si>
    <t>Unlisted px lungs &amp; pleura</t>
  </si>
  <si>
    <t>3300F</t>
  </si>
  <si>
    <t>Ajcc stage docd b/4 thxpy</t>
  </si>
  <si>
    <t>3301F</t>
  </si>
  <si>
    <t>Cancer stage docd metast</t>
  </si>
  <si>
    <t>3315F</t>
  </si>
  <si>
    <t>Er+ or pr+ breast cancer</t>
  </si>
  <si>
    <t>3316F</t>
  </si>
  <si>
    <t>Er- or pr- breast cancer</t>
  </si>
  <si>
    <t>3317F</t>
  </si>
  <si>
    <t>Path rpt malig cancer docd</t>
  </si>
  <si>
    <t>3318F</t>
  </si>
  <si>
    <t>3319F</t>
  </si>
  <si>
    <t>X-ray/ct/ultrsnd et al ord</t>
  </si>
  <si>
    <t>3320F</t>
  </si>
  <si>
    <t>No xray/ct/ et al ordd</t>
  </si>
  <si>
    <t>3321F</t>
  </si>
  <si>
    <t>Ajcc cncr 0/ia melan docd</t>
  </si>
  <si>
    <t>3322F</t>
  </si>
  <si>
    <t>Melanomaajcc stage 0 or ia</t>
  </si>
  <si>
    <t>3323F</t>
  </si>
  <si>
    <t>Clin node stgng docdb/4 surg</t>
  </si>
  <si>
    <t>3324F</t>
  </si>
  <si>
    <t>Mri ct scan ord rvwd rqstd</t>
  </si>
  <si>
    <t>3325F</t>
  </si>
  <si>
    <t>Preop asses 4 cataract surg</t>
  </si>
  <si>
    <t>Excl laa open any method</t>
  </si>
  <si>
    <t>Excl laa opn oth px any meth</t>
  </si>
  <si>
    <t>Excl laa thrscp any method</t>
  </si>
  <si>
    <t>3328F</t>
  </si>
  <si>
    <t>Prfrmnc docd 2 wks b/4 surg</t>
  </si>
  <si>
    <t>3330F</t>
  </si>
  <si>
    <t>Imaging study ordered (bkp)</t>
  </si>
  <si>
    <t>3331F</t>
  </si>
  <si>
    <t>Bk imaging tst not ordered</t>
  </si>
  <si>
    <t>Tcat plmt&amp;rmvl cepd perq</t>
  </si>
  <si>
    <t>3340F</t>
  </si>
  <si>
    <t>Mammo assess inc xray docd</t>
  </si>
  <si>
    <t>3341F</t>
  </si>
  <si>
    <t>Mammo assess negative docd</t>
  </si>
  <si>
    <t>3342F</t>
  </si>
  <si>
    <t>Mammo assess bengn docd</t>
  </si>
  <si>
    <t>3343F</t>
  </si>
  <si>
    <t>Mammo probably bengn docd</t>
  </si>
  <si>
    <t>3344F</t>
  </si>
  <si>
    <t>Mammo assess susp docd</t>
  </si>
  <si>
    <t>3345F</t>
  </si>
  <si>
    <t>Mammo assess hghlymalig doc</t>
  </si>
  <si>
    <t>Vlvt pv clsd hrt via p-art</t>
  </si>
  <si>
    <t>Ndsc hrv uxtr art 1 sgm cab</t>
  </si>
  <si>
    <t>3350F</t>
  </si>
  <si>
    <t>Mammo bx proven malig docd</t>
  </si>
  <si>
    <t>3351F</t>
  </si>
  <si>
    <t>Neg scrn dep symp by deptool</t>
  </si>
  <si>
    <t>3352F</t>
  </si>
  <si>
    <t>No sig dep symp by dep tool</t>
  </si>
  <si>
    <t>3353F</t>
  </si>
  <si>
    <t>Mild-mod dep symp by deptool</t>
  </si>
  <si>
    <t>3354F</t>
  </si>
  <si>
    <t>Clin sig dep sym by dep tool</t>
  </si>
  <si>
    <t>3370F</t>
  </si>
  <si>
    <t>Ajcc brst cncr stage 0 docd</t>
  </si>
  <si>
    <t>3372F</t>
  </si>
  <si>
    <t>Ajcc brst cncr stage 1 docd</t>
  </si>
  <si>
    <t>3374F</t>
  </si>
  <si>
    <t>3376F</t>
  </si>
  <si>
    <t>Ajcc brstcncr stage 2 docd</t>
  </si>
  <si>
    <t>3378F</t>
  </si>
  <si>
    <t>Ajcc brstcncr stage 3 docd</t>
  </si>
  <si>
    <t>3380F</t>
  </si>
  <si>
    <t>Ajcc brstcncr stage 4 docd</t>
  </si>
  <si>
    <t>3382F</t>
  </si>
  <si>
    <t>Ajcc cln cncr stage 0 docd</t>
  </si>
  <si>
    <t>3384F</t>
  </si>
  <si>
    <t>Ajcc cln cncr stage 1 docd</t>
  </si>
  <si>
    <t>3386F</t>
  </si>
  <si>
    <t>Ajcc cln cncr stage 2 docd</t>
  </si>
  <si>
    <t>3388F</t>
  </si>
  <si>
    <t>Ajcc cln cncr stage 3 docd</t>
  </si>
  <si>
    <t>Evasc st rpr thrc/aa acrs br</t>
  </si>
  <si>
    <t>Evasc st rpr thrc/aa x crsg</t>
  </si>
  <si>
    <t>Perq trluml angp nt/recr coa</t>
  </si>
  <si>
    <t>Perq p-art revsc 1 nm nt uni</t>
  </si>
  <si>
    <t>Perq p-art revsc 1 nm nt bi</t>
  </si>
  <si>
    <t>Perq p-art revsc 1 abnor uni</t>
  </si>
  <si>
    <t>Perq p-art revsc 1 abnor bi</t>
  </si>
  <si>
    <t>Perq p-art revsc each addl</t>
  </si>
  <si>
    <t>3390F</t>
  </si>
  <si>
    <t>Ajcc cln cncr stage 4 docd</t>
  </si>
  <si>
    <t>3394F</t>
  </si>
  <si>
    <t>Quant her2 ihc eval brst cx</t>
  </si>
  <si>
    <t>3395F</t>
  </si>
  <si>
    <t>Quant nonher2 ihc brst cx</t>
  </si>
  <si>
    <t>Insj perq vad l hrt arterial</t>
  </si>
  <si>
    <t>Insj perq vad l hrt artl&amp;ven</t>
  </si>
  <si>
    <t>Rmvl perq left heart vad</t>
  </si>
  <si>
    <t>Reposg perq r/l hrt vad</t>
  </si>
  <si>
    <t>Unlisted px cardiac surgery</t>
  </si>
  <si>
    <t>3450F</t>
  </si>
  <si>
    <t>Dyspnea scrnd no-mild dysp</t>
  </si>
  <si>
    <t>3451F</t>
  </si>
  <si>
    <t>Dyspnea scrnd mod-high dysp</t>
  </si>
  <si>
    <t>3452F</t>
  </si>
  <si>
    <t>Dyspnea not screened</t>
  </si>
  <si>
    <t>3455F</t>
  </si>
  <si>
    <t>Tb scrng done-interpd 6mon</t>
  </si>
  <si>
    <t>3470F</t>
  </si>
  <si>
    <t>Ra disease activity low</t>
  </si>
  <si>
    <t>3471F</t>
  </si>
  <si>
    <t>Ra disease activity mod</t>
  </si>
  <si>
    <t>3472F</t>
  </si>
  <si>
    <t>Ra disease activity high</t>
  </si>
  <si>
    <t>3475F</t>
  </si>
  <si>
    <t>Disease progn ra poor docd</t>
  </si>
  <si>
    <t>3476F</t>
  </si>
  <si>
    <t>Disease progn ra good docd</t>
  </si>
  <si>
    <t>3490F</t>
  </si>
  <si>
    <t>History aids-defining cond</t>
  </si>
  <si>
    <t>3491F</t>
  </si>
  <si>
    <t>Hiv unsure baby of hiv+moms</t>
  </si>
  <si>
    <t>3492F</t>
  </si>
  <si>
    <t>History cd4+ cell count &lt;350</t>
  </si>
  <si>
    <t>3493F</t>
  </si>
  <si>
    <t>No hist cd4+ cell count &lt;350</t>
  </si>
  <si>
    <t>3494F</t>
  </si>
  <si>
    <t>Cd4+cell count &lt;200cells/mm3</t>
  </si>
  <si>
    <t>3495F</t>
  </si>
  <si>
    <t>Cd4+cell cnt 200-499 cells</t>
  </si>
  <si>
    <t>3496F</t>
  </si>
  <si>
    <t>Cd4+ cell count &gt;= 500 cells</t>
  </si>
  <si>
    <t>3497F</t>
  </si>
  <si>
    <t>Cd4+ cell percentage &lt;15%</t>
  </si>
  <si>
    <t>3498F</t>
  </si>
  <si>
    <t>Cd4+ cell &gt;=15% (hiv)</t>
  </si>
  <si>
    <t>3500F</t>
  </si>
  <si>
    <t>Cd4+cell cnt/% docd as done</t>
  </si>
  <si>
    <t>3502F</t>
  </si>
  <si>
    <t>Hiv rna vrl ld &lt;lmts quantif</t>
  </si>
  <si>
    <t>3503F</t>
  </si>
  <si>
    <t>Hiv rna vrl ldnot&lt;lmts quntf</t>
  </si>
  <si>
    <t>3510F</t>
  </si>
  <si>
    <t>Doc tb scrng-rslts interpd</t>
  </si>
  <si>
    <t>3511F</t>
  </si>
  <si>
    <t>Chlmyd/gonrh tsts docd done</t>
  </si>
  <si>
    <t>3512F</t>
  </si>
  <si>
    <t>Syph scrng docd as done</t>
  </si>
  <si>
    <t>3513F</t>
  </si>
  <si>
    <t>Hep b scrng docd as done</t>
  </si>
  <si>
    <t>3514F</t>
  </si>
  <si>
    <t>Hep c scrng docd as done</t>
  </si>
  <si>
    <t>3515F</t>
  </si>
  <si>
    <t>Pt has docd immun to hep c</t>
  </si>
  <si>
    <t>3517F</t>
  </si>
  <si>
    <t>Hbv assess&amp;results intrp 1yr</t>
  </si>
  <si>
    <t>3520F</t>
  </si>
  <si>
    <t>Cdifficile testing performed</t>
  </si>
  <si>
    <t>3550F</t>
  </si>
  <si>
    <t>Low rsk thromboembolism</t>
  </si>
  <si>
    <t>3551F</t>
  </si>
  <si>
    <t>Intrmed rsk thromboembolism</t>
  </si>
  <si>
    <t>3552F</t>
  </si>
  <si>
    <t>Hgh risk for thromboembolism</t>
  </si>
  <si>
    <t>3555F</t>
  </si>
  <si>
    <t>Pt inr measurement performed</t>
  </si>
  <si>
    <t>Open hrv uxtr art 1 sgm cab</t>
  </si>
  <si>
    <t>3570F</t>
  </si>
  <si>
    <t>Rprt bone scint xref w xray</t>
  </si>
  <si>
    <t>3572F</t>
  </si>
  <si>
    <t>Pt consid poss risk fx</t>
  </si>
  <si>
    <t>3573F</t>
  </si>
  <si>
    <t>Pt not consid poss risk fx</t>
  </si>
  <si>
    <t>Revj fem anast nonautog grf</t>
  </si>
  <si>
    <t>Revj fem anast autog vn grf</t>
  </si>
  <si>
    <t>Unlisted px vascular njx</t>
  </si>
  <si>
    <t>3650F</t>
  </si>
  <si>
    <t>Eeg ordered rvwd reqstd</t>
  </si>
  <si>
    <t>Prq av fstl crtj uxtr 1 acs</t>
  </si>
  <si>
    <t>Prq av fstl crt uxtr sep acs</t>
  </si>
  <si>
    <t>3700F</t>
  </si>
  <si>
    <t>Psych disorders assessed</t>
  </si>
  <si>
    <t>Revision tips</t>
  </si>
  <si>
    <t>3720F</t>
  </si>
  <si>
    <t>Cognit impairment assessed</t>
  </si>
  <si>
    <t>3725F</t>
  </si>
  <si>
    <t>Screen depression performed</t>
  </si>
  <si>
    <t>Unlisted vasc endoscopy px</t>
  </si>
  <si>
    <t>3750F</t>
  </si>
  <si>
    <t>Ptnotrcvngsteroid&gt;=10mg/day</t>
  </si>
  <si>
    <t>3751F</t>
  </si>
  <si>
    <t>Electrodiag polyneuro 6 mn</t>
  </si>
  <si>
    <t>3752F</t>
  </si>
  <si>
    <t>No electrodiag polyneuro 6mn</t>
  </si>
  <si>
    <t>3753F</t>
  </si>
  <si>
    <t>Pt has symp&amp;signs neuropathy</t>
  </si>
  <si>
    <t>3754F</t>
  </si>
  <si>
    <t>Screening tests dm done</t>
  </si>
  <si>
    <t>3755F</t>
  </si>
  <si>
    <t>Cog&amp;behav imprmnt scrng done</t>
  </si>
  <si>
    <t>3756F</t>
  </si>
  <si>
    <t>Pt w/pseudobulb affect/als</t>
  </si>
  <si>
    <t>3757F</t>
  </si>
  <si>
    <t>Pt w/o pseudobulbaffect/als</t>
  </si>
  <si>
    <t>3758F</t>
  </si>
  <si>
    <t>Pt ref pulm fx test/peakflow</t>
  </si>
  <si>
    <t>3759F</t>
  </si>
  <si>
    <t>Pt scrn dysphag/wt loss/nutr</t>
  </si>
  <si>
    <t>3760F</t>
  </si>
  <si>
    <t>Pt w/dysphag/wt loss/nutr</t>
  </si>
  <si>
    <t>3761F</t>
  </si>
  <si>
    <t>Pt w/o dysphag/wt loss/nutr</t>
  </si>
  <si>
    <t>3762F</t>
  </si>
  <si>
    <t>Patient is dysarthric</t>
  </si>
  <si>
    <t>3763F</t>
  </si>
  <si>
    <t>Patient is not dysarthric</t>
  </si>
  <si>
    <t>3775F</t>
  </si>
  <si>
    <t>Adenoma detected screening</t>
  </si>
  <si>
    <t>3776F</t>
  </si>
  <si>
    <t>Adenoma not detect screening</t>
  </si>
  <si>
    <t>Unlisted px vascular surgery</t>
  </si>
  <si>
    <t>Unlisted laps px spleen</t>
  </si>
  <si>
    <t>Unlisted laps px lymphtc sys</t>
  </si>
  <si>
    <t>Unlistd px hemic/lymphtc sys</t>
  </si>
  <si>
    <t>Unlisted px mediastinum</t>
  </si>
  <si>
    <t>Unlisted px diaphragm</t>
  </si>
  <si>
    <t>4000F</t>
  </si>
  <si>
    <t>Tobacco use txmnt counseling</t>
  </si>
  <si>
    <t>4001F</t>
  </si>
  <si>
    <t>Tobacco use txmnt pharmacol</t>
  </si>
  <si>
    <t>4003F</t>
  </si>
  <si>
    <t>Pt ed write/oral pts w/ hf</t>
  </si>
  <si>
    <t>4004F</t>
  </si>
  <si>
    <t>Pt tobacco screen rcvd tlk</t>
  </si>
  <si>
    <t>4005F</t>
  </si>
  <si>
    <t>Pharm thx for op rxd</t>
  </si>
  <si>
    <t>4008F</t>
  </si>
  <si>
    <t>Beta-blocker therapy rxd/tkn</t>
  </si>
  <si>
    <t>4010F</t>
  </si>
  <si>
    <t>Ace/arb therapy rxd/taken</t>
  </si>
  <si>
    <t>4011F</t>
  </si>
  <si>
    <t>Oral antiplatelet therapy rx</t>
  </si>
  <si>
    <t>4012F</t>
  </si>
  <si>
    <t>Warfarin therapy rx</t>
  </si>
  <si>
    <t>4013F</t>
  </si>
  <si>
    <t>Statin therapy/currently tkn</t>
  </si>
  <si>
    <t>4014F</t>
  </si>
  <si>
    <t>Written discharge instr prvd</t>
  </si>
  <si>
    <t>4015F</t>
  </si>
  <si>
    <t>Persist asthma medicine ctrl</t>
  </si>
  <si>
    <t>4016F</t>
  </si>
  <si>
    <t>Anti-inflm/anlgsc agent rx</t>
  </si>
  <si>
    <t>4017F</t>
  </si>
  <si>
    <t>Gi prophylaxis for nsaid rx</t>
  </si>
  <si>
    <t>4018F</t>
  </si>
  <si>
    <t>Therapy exercise joint rx</t>
  </si>
  <si>
    <t>4019F</t>
  </si>
  <si>
    <t>Doc recpt counsl vit d/calc+</t>
  </si>
  <si>
    <t>4025F</t>
  </si>
  <si>
    <t>Inhaled bronchodilator rx</t>
  </si>
  <si>
    <t>4030F</t>
  </si>
  <si>
    <t>Oxygen therapy rx</t>
  </si>
  <si>
    <t>4033F</t>
  </si>
  <si>
    <t>Pulmonary rehab rec</t>
  </si>
  <si>
    <t>4035F</t>
  </si>
  <si>
    <t>Influenza imm rec</t>
  </si>
  <si>
    <t>4037F</t>
  </si>
  <si>
    <t>Influenza imm order/admin</t>
  </si>
  <si>
    <t>4040F</t>
  </si>
  <si>
    <t>Pneumoc vac/admin/rcvd</t>
  </si>
  <si>
    <t>4041F</t>
  </si>
  <si>
    <t>Doc order cefazolin/cefurox</t>
  </si>
  <si>
    <t>4042F</t>
  </si>
  <si>
    <t>Doc antibio not given</t>
  </si>
  <si>
    <t>4043F</t>
  </si>
  <si>
    <t>Doc order given stop antibio</t>
  </si>
  <si>
    <t>4044F</t>
  </si>
  <si>
    <t>Doc order given vte prophylx</t>
  </si>
  <si>
    <t>4045F</t>
  </si>
  <si>
    <t>Empiric antibiotic rx</t>
  </si>
  <si>
    <t>4046F</t>
  </si>
  <si>
    <t>Doc antibio given b/4 surg</t>
  </si>
  <si>
    <t>4047F</t>
  </si>
  <si>
    <t>4048F</t>
  </si>
  <si>
    <t>4049F</t>
  </si>
  <si>
    <t>4050F</t>
  </si>
  <si>
    <t>Ht care plan doc</t>
  </si>
  <si>
    <t>4051F</t>
  </si>
  <si>
    <t>Referred for an av fistula</t>
  </si>
  <si>
    <t>4052F</t>
  </si>
  <si>
    <t>Hemodialysis via av fistula</t>
  </si>
  <si>
    <t>4053F</t>
  </si>
  <si>
    <t>Hemodialysis via av graft</t>
  </si>
  <si>
    <t>4054F</t>
  </si>
  <si>
    <t>Hemodialysis via catheter</t>
  </si>
  <si>
    <t>4055F</t>
  </si>
  <si>
    <t>Pt rcvng periton dialysis</t>
  </si>
  <si>
    <t>4056F</t>
  </si>
  <si>
    <t>Approp oral rehyd recommd</t>
  </si>
  <si>
    <t>4058F</t>
  </si>
  <si>
    <t>Ped gastro ed given caregvr</t>
  </si>
  <si>
    <t>4060F</t>
  </si>
  <si>
    <t>Psych svcs provided</t>
  </si>
  <si>
    <t>4062F</t>
  </si>
  <si>
    <t>Pt referral psych docd</t>
  </si>
  <si>
    <t>4063F</t>
  </si>
  <si>
    <t>Antidepres rxthxpy not rxd</t>
  </si>
  <si>
    <t>4064F</t>
  </si>
  <si>
    <t>Antidepressant rx</t>
  </si>
  <si>
    <t>4065F</t>
  </si>
  <si>
    <t>Antipsychotic rx</t>
  </si>
  <si>
    <t>4066F</t>
  </si>
  <si>
    <t>Ect provided</t>
  </si>
  <si>
    <t>4067F</t>
  </si>
  <si>
    <t>Pt referral for ect docd</t>
  </si>
  <si>
    <t>4069F</t>
  </si>
  <si>
    <t>Vte prophylaxis rcvd</t>
  </si>
  <si>
    <t>4070F</t>
  </si>
  <si>
    <t>Dvt prophylx recvd day 2</t>
  </si>
  <si>
    <t>4073F</t>
  </si>
  <si>
    <t>Oral antiplat thx rx dischrg</t>
  </si>
  <si>
    <t>4075F</t>
  </si>
  <si>
    <t>Anticoag thx rx at dischrg</t>
  </si>
  <si>
    <t>4077F</t>
  </si>
  <si>
    <t>Doc t-pa admin considered</t>
  </si>
  <si>
    <t>Unlisted procedure lips</t>
  </si>
  <si>
    <t>4079F</t>
  </si>
  <si>
    <t>Doc rehab svcs considered</t>
  </si>
  <si>
    <t>4084F</t>
  </si>
  <si>
    <t>Aspirin recvd w/in 24 hrs</t>
  </si>
  <si>
    <t>4086F</t>
  </si>
  <si>
    <t>Aspirin/clopidogrel rxd</t>
  </si>
  <si>
    <t>Unlisted px vestibule mouth</t>
  </si>
  <si>
    <t>4090F</t>
  </si>
  <si>
    <t>Pt rcvng epo thxpy</t>
  </si>
  <si>
    <t>4095F</t>
  </si>
  <si>
    <t>Pt not rcvng epo thxpy</t>
  </si>
  <si>
    <t>4100F</t>
  </si>
  <si>
    <t>Biphos thxpy vein ord/recvd</t>
  </si>
  <si>
    <t>4110F</t>
  </si>
  <si>
    <t>Int mam art used for cabg</t>
  </si>
  <si>
    <t>4115F</t>
  </si>
  <si>
    <t>Beta blckr admin w/in 24 hrs</t>
  </si>
  <si>
    <t>4120F</t>
  </si>
  <si>
    <t>Antibiot rxd/given</t>
  </si>
  <si>
    <t>4124F</t>
  </si>
  <si>
    <t>Antibiot not rxd/given</t>
  </si>
  <si>
    <t>4130F</t>
  </si>
  <si>
    <t>Topical prep rx aoe</t>
  </si>
  <si>
    <t>4131F</t>
  </si>
  <si>
    <t>Syst antimicrobial thx rx</t>
  </si>
  <si>
    <t>4132F</t>
  </si>
  <si>
    <t>No syst antimicrobial thx rx</t>
  </si>
  <si>
    <t>4133F</t>
  </si>
  <si>
    <t>Antihist/decong rx/recom</t>
  </si>
  <si>
    <t>4134F</t>
  </si>
  <si>
    <t>No antihist/decong rx/recom</t>
  </si>
  <si>
    <t>4135F</t>
  </si>
  <si>
    <t>Systemic corticosteroids rx</t>
  </si>
  <si>
    <t>4136F</t>
  </si>
  <si>
    <t>Syst corticosteroids not rx</t>
  </si>
  <si>
    <t>4140F</t>
  </si>
  <si>
    <t>Inhaled corticosteroids rxd</t>
  </si>
  <si>
    <t>4142F</t>
  </si>
  <si>
    <t>Corticoster sparng thrpy rxd</t>
  </si>
  <si>
    <t>4144F</t>
  </si>
  <si>
    <t>Alt long-term cntrl med rxd</t>
  </si>
  <si>
    <t>4145F</t>
  </si>
  <si>
    <t>2+ anti-hyprtnsv agents tkn</t>
  </si>
  <si>
    <t>4148F</t>
  </si>
  <si>
    <t>Hep a vac injxn admin/recvd</t>
  </si>
  <si>
    <t>4149F</t>
  </si>
  <si>
    <t>Hep b vac injxn admin/recvd</t>
  </si>
  <si>
    <t>4150F</t>
  </si>
  <si>
    <t>Pt recvng antivir txmnt hepc</t>
  </si>
  <si>
    <t>4151F</t>
  </si>
  <si>
    <t>Pt not recvng antiv hep c</t>
  </si>
  <si>
    <t>4153F</t>
  </si>
  <si>
    <t>Combo pegintf/rib rx</t>
  </si>
  <si>
    <t>4155F</t>
  </si>
  <si>
    <t>Hep a vac series prev recvd</t>
  </si>
  <si>
    <t>4157F</t>
  </si>
  <si>
    <t>Hep b vac series prev recvd</t>
  </si>
  <si>
    <t>4158F</t>
  </si>
  <si>
    <t>Pt edu re alcoh drnkng done</t>
  </si>
  <si>
    <t>Unlisted px tongue flr mouth</t>
  </si>
  <si>
    <t>4159F</t>
  </si>
  <si>
    <t>Contrcp talk b/4 antiv txmnt</t>
  </si>
  <si>
    <t>4163F</t>
  </si>
  <si>
    <t>Pt couns 4 txmnt opt prost</t>
  </si>
  <si>
    <t>4164F</t>
  </si>
  <si>
    <t>Adjv hrmnl thxpy rxd</t>
  </si>
  <si>
    <t>4165F</t>
  </si>
  <si>
    <t>3d-crt/imrt received</t>
  </si>
  <si>
    <t>4167F</t>
  </si>
  <si>
    <t>Hd bed tilted 1st day vent</t>
  </si>
  <si>
    <t>4168F</t>
  </si>
  <si>
    <t>Pt care icu&amp;vent w/in 24hrs</t>
  </si>
  <si>
    <t>4169F</t>
  </si>
  <si>
    <t>No pt care icu/vent in 24hrs</t>
  </si>
  <si>
    <t>4171F</t>
  </si>
  <si>
    <t>Pt rcvng esa thxpy</t>
  </si>
  <si>
    <t>4172F</t>
  </si>
  <si>
    <t>Pt not rcvng esa thxpy</t>
  </si>
  <si>
    <t>4174F</t>
  </si>
  <si>
    <t>Couns potent glauc impct</t>
  </si>
  <si>
    <t>4175F</t>
  </si>
  <si>
    <t>Vis 20/40/&gt; w/in 90 days</t>
  </si>
  <si>
    <t>4176F</t>
  </si>
  <si>
    <t>Talk re uv light pt/crgvr</t>
  </si>
  <si>
    <t>4177F</t>
  </si>
  <si>
    <t>Talk pt/crgvr re areds prev</t>
  </si>
  <si>
    <t>4178F</t>
  </si>
  <si>
    <t>Antid glbln rcvd w/in 26wks</t>
  </si>
  <si>
    <t>4179F</t>
  </si>
  <si>
    <t>Tamoxifen/ai prescribed</t>
  </si>
  <si>
    <t>4180F</t>
  </si>
  <si>
    <t>Adjv thxpyrxd/rcvd colon ca</t>
  </si>
  <si>
    <t>4181F</t>
  </si>
  <si>
    <t>Conformal radn thxpy rcvd</t>
  </si>
  <si>
    <t>4182F</t>
  </si>
  <si>
    <t>No conformal radn thxpy</t>
  </si>
  <si>
    <t>4185F</t>
  </si>
  <si>
    <t>Continuous ppi or h2ra rcvd</t>
  </si>
  <si>
    <t>4186F</t>
  </si>
  <si>
    <t>No cont ppi or h2ra rcvd</t>
  </si>
  <si>
    <t>4187F</t>
  </si>
  <si>
    <t>Anti rheum drugthxpyrxd/gvn</t>
  </si>
  <si>
    <t>4188F</t>
  </si>
  <si>
    <t>Approp ace/arb tstng done</t>
  </si>
  <si>
    <t>Unlisted px dentalvlr strux</t>
  </si>
  <si>
    <t>4189F</t>
  </si>
  <si>
    <t>Approp digoxin tstng done</t>
  </si>
  <si>
    <t>4190F</t>
  </si>
  <si>
    <t>Approp diuretic tstng done</t>
  </si>
  <si>
    <t>4191F</t>
  </si>
  <si>
    <t>Approp anticonvuls tstng</t>
  </si>
  <si>
    <t>4192F</t>
  </si>
  <si>
    <t>Pt not rcvng glucoco thxpy</t>
  </si>
  <si>
    <t>4193F</t>
  </si>
  <si>
    <t>Pt rcv &lt;10mg daily predniso</t>
  </si>
  <si>
    <t>4194F</t>
  </si>
  <si>
    <t>Pt rcv &gt;=10mg daily predniso</t>
  </si>
  <si>
    <t>4195F</t>
  </si>
  <si>
    <t>Pt rcvng anti-rheum thxpy ra</t>
  </si>
  <si>
    <t>4196F</t>
  </si>
  <si>
    <t>Ptnot rcvng anti-rhm thxpyra</t>
  </si>
  <si>
    <t>4200F</t>
  </si>
  <si>
    <t>External beam to prost only</t>
  </si>
  <si>
    <t>4201F</t>
  </si>
  <si>
    <t>Extrnl beam other than prost</t>
  </si>
  <si>
    <t>4210F</t>
  </si>
  <si>
    <t>Ace/arb thxpy for mos/&gt;</t>
  </si>
  <si>
    <t>4220F</t>
  </si>
  <si>
    <t>Digoxin thxpy for 6 mos/&gt;</t>
  </si>
  <si>
    <t>4221F</t>
  </si>
  <si>
    <t>Diuretic thxpy for 6 mos/&gt;</t>
  </si>
  <si>
    <t>Unlisted px palate uvula</t>
  </si>
  <si>
    <t>4230F</t>
  </si>
  <si>
    <t>Anticonv thxpy for 6 mos/&gt;</t>
  </si>
  <si>
    <t>4240F</t>
  </si>
  <si>
    <t>Instr xrcz back pain 12 wks</t>
  </si>
  <si>
    <t>4242F</t>
  </si>
  <si>
    <t>Sprvsd xrcz back pn &gt;12 wks</t>
  </si>
  <si>
    <t>4245F</t>
  </si>
  <si>
    <t>Pt instr nrml activities</t>
  </si>
  <si>
    <t>4248F</t>
  </si>
  <si>
    <t>Pt instr no bd rest 4 days/&gt;</t>
  </si>
  <si>
    <t>4250F</t>
  </si>
  <si>
    <t>Wrmng 4 surg normothermia</t>
  </si>
  <si>
    <t>4255F</t>
  </si>
  <si>
    <t>Anesth 60 min/&gt; as docd</t>
  </si>
  <si>
    <t>4256F</t>
  </si>
  <si>
    <t>Anesthe &lt;60 min as docd</t>
  </si>
  <si>
    <t>4260F</t>
  </si>
  <si>
    <t>Wound srfc culturetech used</t>
  </si>
  <si>
    <t>4261F</t>
  </si>
  <si>
    <t>Tech other than surfc cultr</t>
  </si>
  <si>
    <t>4265F</t>
  </si>
  <si>
    <t>Wet-dry dressings rx recmd</t>
  </si>
  <si>
    <t>4266F</t>
  </si>
  <si>
    <t>No wet-dry drssings rx recmd</t>
  </si>
  <si>
    <t>4267F</t>
  </si>
  <si>
    <t>Comprssion thxpy prescribed</t>
  </si>
  <si>
    <t>4268F</t>
  </si>
  <si>
    <t>Pt ed re comp thxpy rcvd</t>
  </si>
  <si>
    <t>Unlisted px salivry glnd/dux</t>
  </si>
  <si>
    <t>4269F</t>
  </si>
  <si>
    <t>Appropos mthd offloading rxd</t>
  </si>
  <si>
    <t>4270F</t>
  </si>
  <si>
    <t>Pt rcvng anti r-viral thxpy</t>
  </si>
  <si>
    <t>4271F</t>
  </si>
  <si>
    <t>4274F</t>
  </si>
  <si>
    <t>Flu immuno admind rcvd</t>
  </si>
  <si>
    <t>4276F</t>
  </si>
  <si>
    <t>Potent antivir thxpy rxd</t>
  </si>
  <si>
    <t>4279F</t>
  </si>
  <si>
    <t>Pcp prophylaxis rxd</t>
  </si>
  <si>
    <t>4280F</t>
  </si>
  <si>
    <t>Pcp prophylax rxd 3mon low %</t>
  </si>
  <si>
    <t>4290F</t>
  </si>
  <si>
    <t>Pt scrned for inj drug use</t>
  </si>
  <si>
    <t>4293F</t>
  </si>
  <si>
    <t>Pt scrnd hgh-risk sex behav</t>
  </si>
  <si>
    <t>Dise eval slp do brth flx dx</t>
  </si>
  <si>
    <t>Unlisted px phrnx adnd/tnsl</t>
  </si>
  <si>
    <t>4300F</t>
  </si>
  <si>
    <t>Pt rcvng warf thxpy</t>
  </si>
  <si>
    <t>4301F</t>
  </si>
  <si>
    <t>Pt not rcvng warf thxpy</t>
  </si>
  <si>
    <t>4305F</t>
  </si>
  <si>
    <t>Pt ed re ft care inspct rcvd</t>
  </si>
  <si>
    <t>4306F</t>
  </si>
  <si>
    <t>Pt tlk psych &amp; rx opd addic</t>
  </si>
  <si>
    <t>4320F</t>
  </si>
  <si>
    <t>Pt talk psychsoc&amp;rx oh dpnd</t>
  </si>
  <si>
    <t>4322F</t>
  </si>
  <si>
    <t>Crgvr prov w/ ed addl rsrcs</t>
  </si>
  <si>
    <t>4324F</t>
  </si>
  <si>
    <t>Pt queried prkns complic</t>
  </si>
  <si>
    <t>4325F</t>
  </si>
  <si>
    <t>Med txmnt options rvwd w/pt</t>
  </si>
  <si>
    <t>4326F</t>
  </si>
  <si>
    <t>Pt asked re symp auto dysfxn</t>
  </si>
  <si>
    <t>Unlisted laps px esoph</t>
  </si>
  <si>
    <t>4328F</t>
  </si>
  <si>
    <t>Pt asked re sleep disturb</t>
  </si>
  <si>
    <t>Egd flx trnsorl dplmnt balo</t>
  </si>
  <si>
    <t>Egd flx trnsorl rmvl balo</t>
  </si>
  <si>
    <t xml:space="preserve">T </t>
  </si>
  <si>
    <t>4330F</t>
  </si>
  <si>
    <t>Cnslng epi spec sfty issues</t>
  </si>
  <si>
    <t>4340F</t>
  </si>
  <si>
    <t>Cnslng chldbrng women epi</t>
  </si>
  <si>
    <t>Transorl lwr esophgl myotomy</t>
  </si>
  <si>
    <t>Unlisted procedure esophagus</t>
  </si>
  <si>
    <t>4350F</t>
  </si>
  <si>
    <t>Cnslng provided symp mngmnt</t>
  </si>
  <si>
    <t>Unlisted laps px stomach</t>
  </si>
  <si>
    <t>Unlisted procedure stomach</t>
  </si>
  <si>
    <t>4400F</t>
  </si>
  <si>
    <t>Rehab thxpy options w/pt</t>
  </si>
  <si>
    <t>Unlisted laps px intestine</t>
  </si>
  <si>
    <t>4450F</t>
  </si>
  <si>
    <t>Self-care ed provided to pt</t>
  </si>
  <si>
    <t>4470F</t>
  </si>
  <si>
    <t>Icd counseling provided</t>
  </si>
  <si>
    <t>4480F</t>
  </si>
  <si>
    <t>Pt rcvng ace/arb b-blockertx</t>
  </si>
  <si>
    <t>4481F</t>
  </si>
  <si>
    <t>Pt rcvng ace/arb blker &lt;3mos</t>
  </si>
  <si>
    <t>Unlisted px meckel's dvrtclm</t>
  </si>
  <si>
    <t>Unlisted laps px appendix</t>
  </si>
  <si>
    <t>4500F</t>
  </si>
  <si>
    <t>Ref to outpt card rehab prog</t>
  </si>
  <si>
    <t>4510F</t>
  </si>
  <si>
    <t>Prev cardrehab qualcardevent</t>
  </si>
  <si>
    <t>4525F</t>
  </si>
  <si>
    <t>Neuropsychia interven order</t>
  </si>
  <si>
    <t>4526F</t>
  </si>
  <si>
    <t>Neuropsychia interven rcvd</t>
  </si>
  <si>
    <t>4540F</t>
  </si>
  <si>
    <t>Disease modif pharmacothxpy</t>
  </si>
  <si>
    <t>4541F</t>
  </si>
  <si>
    <t>Pt offered tx for pseudobulb</t>
  </si>
  <si>
    <t>4550F</t>
  </si>
  <si>
    <t>Noninvas resp support talk</t>
  </si>
  <si>
    <t>4551F</t>
  </si>
  <si>
    <t>Nutritional support offered</t>
  </si>
  <si>
    <t>4552F</t>
  </si>
  <si>
    <t>Pt ref for speech lang path</t>
  </si>
  <si>
    <t>4553F</t>
  </si>
  <si>
    <t>Pt asst re end life issues</t>
  </si>
  <si>
    <t>4554F</t>
  </si>
  <si>
    <t>Pt recvd inhal anesthetic</t>
  </si>
  <si>
    <t>4555F</t>
  </si>
  <si>
    <t>Pt recvd no inhal anesthic</t>
  </si>
  <si>
    <t>4556F</t>
  </si>
  <si>
    <t>Pt w/3+ post-op nausea&amp;vom</t>
  </si>
  <si>
    <t>4557F</t>
  </si>
  <si>
    <t>Pt w/o 3+ post-opnausea&amp;vom</t>
  </si>
  <si>
    <t>4558F</t>
  </si>
  <si>
    <t>Pt recvd 2 rx anti-emet agt</t>
  </si>
  <si>
    <t>4559F</t>
  </si>
  <si>
    <t>1 bodytemp &gt;=35.5cw/in 30min</t>
  </si>
  <si>
    <t>4560F</t>
  </si>
  <si>
    <t>Anesth w/o gen/neurax anesth</t>
  </si>
  <si>
    <t>4561F</t>
  </si>
  <si>
    <t>Pt w/ coronary artery stent</t>
  </si>
  <si>
    <t>4562F</t>
  </si>
  <si>
    <t>Pt w/o coronary artery stent</t>
  </si>
  <si>
    <t>4563F</t>
  </si>
  <si>
    <t>Pt recvd aspirin w/in 24 hrs</t>
  </si>
  <si>
    <t>Unlisted procedure rectum</t>
  </si>
  <si>
    <t>Unlisted procedure anus</t>
  </si>
  <si>
    <t>Unlisted laps px liver</t>
  </si>
  <si>
    <t>Unlisted procedure liver</t>
  </si>
  <si>
    <t>Unlisted laps px biliary trc</t>
  </si>
  <si>
    <t>Unlisted px biliary tract</t>
  </si>
  <si>
    <t>Unlisted procedure pancreas</t>
  </si>
  <si>
    <t>Unlstd laps px abd pertm&amp;omn</t>
  </si>
  <si>
    <t>Rpr aa hrn 1st &lt; 3 cm rdc</t>
  </si>
  <si>
    <t>Rpr aa hrn 1st &lt; 3 ncr/strn</t>
  </si>
  <si>
    <t>Rpr aa hrn 1st 3-10 rdc</t>
  </si>
  <si>
    <t>Rpr aa hrn 1st 3-10 ncr/strn</t>
  </si>
  <si>
    <t>Rpr aa hrn 1st &gt; 10 rdc</t>
  </si>
  <si>
    <t>Rpr aa hrn 1st &gt; 10 ncr/strn</t>
  </si>
  <si>
    <t>Rpr aa hrn rcr &lt; 3 rdc</t>
  </si>
  <si>
    <t>Rpr aa hrn rcr &lt; 3 ncr/strn</t>
  </si>
  <si>
    <t>Rpr aa hrn rcr 3-10 rdc</t>
  </si>
  <si>
    <t>Rpr aa hrn rcr 3-10 ncr/strn</t>
  </si>
  <si>
    <t>Rpr aa hrn rcr &gt; 10 rdc</t>
  </si>
  <si>
    <t>Rpr aa hrn rcr &gt; 10 ncr/strn</t>
  </si>
  <si>
    <t>Rpr parastomal hernia rdc</t>
  </si>
  <si>
    <t>Rpr parastomal hrna ncr/strn</t>
  </si>
  <si>
    <t>Rmvl ninfct mesh hernia rpr</t>
  </si>
  <si>
    <t>Unlstd laps px hrnap hrnrphy</t>
  </si>
  <si>
    <t>Unlisted px abd pertm&amp;omn</t>
  </si>
  <si>
    <t>Nfros nfrot w/drg</t>
  </si>
  <si>
    <t>Nephrotomy w/exploration</t>
  </si>
  <si>
    <t>5005F</t>
  </si>
  <si>
    <t>Pt counsld on exam for moles</t>
  </si>
  <si>
    <t>Nl removal calculus</t>
  </si>
  <si>
    <t>Nl sec surg operj calculus</t>
  </si>
  <si>
    <t>Nl comp cgen kdn abnormality</t>
  </si>
  <si>
    <t>Nl rmvl lg staghorn calculus</t>
  </si>
  <si>
    <t>Perq nl/pl lithotrp smpl&lt;2cm</t>
  </si>
  <si>
    <t>Perq nl/pl lithotrp cplx&gt;2cm</t>
  </si>
  <si>
    <t>Trnsxj/repos abrrnt rnl vsls</t>
  </si>
  <si>
    <t>5010F</t>
  </si>
  <si>
    <t>Macul result phy/qhp mng dm</t>
  </si>
  <si>
    <t>Pyelotomy w/exploration</t>
  </si>
  <si>
    <t>Pyelotomy w/drg pyelostomy</t>
  </si>
  <si>
    <t>Pyelotomy w/removal calculus</t>
  </si>
  <si>
    <t>Pyelotomy complicated</t>
  </si>
  <si>
    <t>5015F</t>
  </si>
  <si>
    <t>Doc fx &amp; test/txmnt for op</t>
  </si>
  <si>
    <t>Renal bx surg exposure kdn</t>
  </si>
  <si>
    <t>5020F</t>
  </si>
  <si>
    <t>Txmnts 2 phys/qhp by 1 mon</t>
  </si>
  <si>
    <t>5050F</t>
  </si>
  <si>
    <t>Plan 2 main dr by 1 month</t>
  </si>
  <si>
    <t>Unlisted laps px renal</t>
  </si>
  <si>
    <t>5060F</t>
  </si>
  <si>
    <t>Fndngs mammo 2pt w/in 3 days</t>
  </si>
  <si>
    <t>5062F</t>
  </si>
  <si>
    <t>Mammo result com to pt 5 day</t>
  </si>
  <si>
    <t>Unlisted laps px ureter</t>
  </si>
  <si>
    <t>5100F</t>
  </si>
  <si>
    <t>Rsk fx ref w/n 24 hrs xray</t>
  </si>
  <si>
    <t>Unlisted laps px bladder</t>
  </si>
  <si>
    <t>5200F</t>
  </si>
  <si>
    <t>Eval appros surg thxpy epi</t>
  </si>
  <si>
    <t>5250F</t>
  </si>
  <si>
    <t>Asthma discharge plan presnt</t>
  </si>
  <si>
    <t>Unlisted px urinary system</t>
  </si>
  <si>
    <t>Rpr hypspad comp simple</t>
  </si>
  <si>
    <t>Rrp hypspad comp moblj&amp;urtp</t>
  </si>
  <si>
    <t>Rpr hypspad comp dsj &amp; urtp</t>
  </si>
  <si>
    <t>Revj prior hypspad repair</t>
  </si>
  <si>
    <t>Unlisted laps px testis</t>
  </si>
  <si>
    <t>Unlstd laps px sprmatic cord</t>
  </si>
  <si>
    <t>Laps surg prst8ect rpbic rad</t>
  </si>
  <si>
    <t>Laps surg prst8ect smpl stot</t>
  </si>
  <si>
    <t>Unlisted px male genital sys</t>
  </si>
  <si>
    <t>Unlisted laps px uterus</t>
  </si>
  <si>
    <t>Unlisted hystsc px uterus</t>
  </si>
  <si>
    <t>Unlisted laps px ovidct ovry</t>
  </si>
  <si>
    <t>Unlisted px fml genital sys</t>
  </si>
  <si>
    <t>Unlisted fetal invas px w/us</t>
  </si>
  <si>
    <t>Unlstd laps px mat care&amp;dlvr</t>
  </si>
  <si>
    <t>Unlisted px mat care&amp;dlvr</t>
  </si>
  <si>
    <t>6005F</t>
  </si>
  <si>
    <t>Care level rationale doc</t>
  </si>
  <si>
    <t>6010F</t>
  </si>
  <si>
    <t>Dysphag test done b/4 eating</t>
  </si>
  <si>
    <t>6015F</t>
  </si>
  <si>
    <t>6020F</t>
  </si>
  <si>
    <t>Npo (nothing-mouth) ordered</t>
  </si>
  <si>
    <t>6030F</t>
  </si>
  <si>
    <t>Max sterile barriers flwd</t>
  </si>
  <si>
    <t>6040F</t>
  </si>
  <si>
    <t>Appro rad ds dvcs techs docd</t>
  </si>
  <si>
    <t>6045F</t>
  </si>
  <si>
    <t>Radxps in end rprt4fluro pxd</t>
  </si>
  <si>
    <t>Unlisted laps px endoc sys</t>
  </si>
  <si>
    <t>Unlisted px endocrine system</t>
  </si>
  <si>
    <t>6070F</t>
  </si>
  <si>
    <t>Pt asked/cnsld aed effects</t>
  </si>
  <si>
    <t>6080F</t>
  </si>
  <si>
    <t>Pt/caregiver queried falls</t>
  </si>
  <si>
    <t>6090F</t>
  </si>
  <si>
    <t>Pt/caregiver counsel safety</t>
  </si>
  <si>
    <t>6100F</t>
  </si>
  <si>
    <t>Verify pt site pxd docd</t>
  </si>
  <si>
    <t>6101F</t>
  </si>
  <si>
    <t>Safety counseling dementia</t>
  </si>
  <si>
    <t>6102F</t>
  </si>
  <si>
    <t>Safety counseling dem order</t>
  </si>
  <si>
    <t>6110F</t>
  </si>
  <si>
    <t>Counsel prov driving risks</t>
  </si>
  <si>
    <t>6150F</t>
  </si>
  <si>
    <t>Pt notrcvng1st antitnf txmnt</t>
  </si>
  <si>
    <t>Litt icr 1 traj 1 smpl les</t>
  </si>
  <si>
    <t>Litt icr mlt trj mlt/cplx ls</t>
  </si>
  <si>
    <t>Dcmprn px perq 1/mlt lumbar</t>
  </si>
  <si>
    <t>Lam facetec &amp; foramot crv</t>
  </si>
  <si>
    <t>Lam facetec &amp; foramot thrc</t>
  </si>
  <si>
    <t>Lam facetec &amp; foramot lumbar</t>
  </si>
  <si>
    <t>Lam facetec &amp;foramot ea addl</t>
  </si>
  <si>
    <t>Lam facetc/frmt arthrd lum 1</t>
  </si>
  <si>
    <t>Lam factc/frmt arthrd lum ea</t>
  </si>
  <si>
    <t>Lam w/cordotomy 1stg thrc</t>
  </si>
  <si>
    <t>Njx aa&amp;/strd brch plxs img</t>
  </si>
  <si>
    <t>Njx aa&amp;/strd brch pl nfs img</t>
  </si>
  <si>
    <t>Njx aa&amp;/strd ax nerve img</t>
  </si>
  <si>
    <t>Njx aa&amp;/strd sciatic nrv img</t>
  </si>
  <si>
    <t>Njx aa&amp;/strd sc nrv nfs img</t>
  </si>
  <si>
    <t>Njx aa&amp;/strd femoral nrv img</t>
  </si>
  <si>
    <t>Njx aa&amp;/strd fem nrv nfs img</t>
  </si>
  <si>
    <t>Njx aa&amp;/strd pltr com dg nrv</t>
  </si>
  <si>
    <t>Njx aa&amp;/strd tfrm epi c/t 1</t>
  </si>
  <si>
    <t>Njx aa&amp;/strd tfrm epi c/t ea</t>
  </si>
  <si>
    <t>Njx aa&amp;/strd tfrm epi l/s 1</t>
  </si>
  <si>
    <t>Njx aa&amp;/strd tfrm epi l/s ea</t>
  </si>
  <si>
    <t>Opn impltj crnl nrv nea&amp;pg</t>
  </si>
  <si>
    <t>Opn impltj nea perph nerve</t>
  </si>
  <si>
    <t>Opn impltj nea neuromuscular</t>
  </si>
  <si>
    <t>Opn impltj nea sacral nerve</t>
  </si>
  <si>
    <t>Opn mpltj hpglsl nstm ary pg</t>
  </si>
  <si>
    <t>Rev/rplct hpglsl nstm ary pg</t>
  </si>
  <si>
    <t>Rmvl hpglsl nstim ary pg</t>
  </si>
  <si>
    <t>Trml dstrj ios bvn 1st 2 l/s</t>
  </si>
  <si>
    <t>Trml dstrj ios bvn ea addl</t>
  </si>
  <si>
    <t>Unlisted px nervous system</t>
  </si>
  <si>
    <t>Trluml dil aq o/f can w/o st</t>
  </si>
  <si>
    <t>Trluml dil aq o/f can w/st</t>
  </si>
  <si>
    <t>Xcpsl ctrc rmvl cplx insj 1+</t>
  </si>
  <si>
    <t>Xcapsl ctrc rmvl insj 1+</t>
  </si>
  <si>
    <t>Unlisted px ant segment eye</t>
  </si>
  <si>
    <t>Proph rta dtchmnt crtx dthrm</t>
  </si>
  <si>
    <t>Proph rta dtchmnt pc</t>
  </si>
  <si>
    <t>Unlisted px posterior segmnt</t>
  </si>
  <si>
    <t>Unlisted procedure orbit</t>
  </si>
  <si>
    <t>Unlisted procedure eyelids</t>
  </si>
  <si>
    <t>Unlisted px conjunctiva</t>
  </si>
  <si>
    <t>Insj rx elut implt lac canal</t>
  </si>
  <si>
    <t>Unlisted px lacrimal system</t>
  </si>
  <si>
    <t>Unlisted px external ear</t>
  </si>
  <si>
    <t>Impl oi implt skull perq esp</t>
  </si>
  <si>
    <t>Impl oi implt sk tc esp&lt;100</t>
  </si>
  <si>
    <t>Rplcmt oi implt skl prq esp</t>
  </si>
  <si>
    <t>Rplcm oi implt sk tc esp&lt;100</t>
  </si>
  <si>
    <t>Rmv ntr oi implt skl prq esp</t>
  </si>
  <si>
    <t>Rmv ntr oi imp sk tc esp&lt;100</t>
  </si>
  <si>
    <t>Rmv ntr oi imp sktc esp&gt;=100</t>
  </si>
  <si>
    <t>Impl oi implt sk tc esp&gt;=100</t>
  </si>
  <si>
    <t>Rplc oi implt sk tc esp&gt;=100</t>
  </si>
  <si>
    <t>Unlisted px middle ear</t>
  </si>
  <si>
    <t>Unlisted px inner ear</t>
  </si>
  <si>
    <t>Unlisted px temporal bone</t>
  </si>
  <si>
    <t>7010F</t>
  </si>
  <si>
    <t>Pt info into recall system</t>
  </si>
  <si>
    <t>7020F</t>
  </si>
  <si>
    <t>Mammo assess cat in dbase</t>
  </si>
  <si>
    <t>7025F</t>
  </si>
  <si>
    <t>Pt infosys alarm 4 nxt mammo</t>
  </si>
  <si>
    <t>Ct thorax dx c-</t>
  </si>
  <si>
    <t>Ct thorax dx c+</t>
  </si>
  <si>
    <t>Ct thorax dx c-/c+</t>
  </si>
  <si>
    <t>Urography iv +-kub tomog</t>
  </si>
  <si>
    <t>Urography nfs drip&amp;/bolus</t>
  </si>
  <si>
    <t>Urography nfs drip&amp;/bls w/nf</t>
  </si>
  <si>
    <t>Urography rtrgr +-kub</t>
  </si>
  <si>
    <t>Urography antegrade rs&amp;i</t>
  </si>
  <si>
    <t>Ct hrt c+ strux cgen hrt ds</t>
  </si>
  <si>
    <t>Unlisted fluoroscopic px</t>
  </si>
  <si>
    <t>Unlisted ct procedure</t>
  </si>
  <si>
    <t>Unlisted mr procedure</t>
  </si>
  <si>
    <t>Unlisted dx radiographic px</t>
  </si>
  <si>
    <t>Oph us dx b-scan&amp;quan a-scan</t>
  </si>
  <si>
    <t>Oph us dx quan a-scan only</t>
  </si>
  <si>
    <t>Oph us dx b-scan</t>
  </si>
  <si>
    <t>Oph us dx ant sgm us uni/bi</t>
  </si>
  <si>
    <t>Us lmtd jt/fcl evl nvasc xtr</t>
  </si>
  <si>
    <t>Us nrv&amp;acc strux 1xtr compre</t>
  </si>
  <si>
    <t>Tbs dxa cal w/i&amp;r fx risk</t>
  </si>
  <si>
    <t>Tbs techl prep&amp;transmis data</t>
  </si>
  <si>
    <t>Tbs techl calculation only</t>
  </si>
  <si>
    <t>Tbs i&amp;r fx rsk qhp</t>
  </si>
  <si>
    <t>Unlisted px ther rad tx plng</t>
  </si>
  <si>
    <t>Unlisted px med radj physics</t>
  </si>
  <si>
    <t>Unlisted px ther rad tx mgmt</t>
  </si>
  <si>
    <t>Unlisted px clin brachytx</t>
  </si>
  <si>
    <t>Unlisted endocrine px dx nuc</t>
  </si>
  <si>
    <t>Unlstd hematop ret/endo lymp</t>
  </si>
  <si>
    <t>Unlisted gi px dx nuc med</t>
  </si>
  <si>
    <t>Unlisted muscskel px dx nuc</t>
  </si>
  <si>
    <t>Unlisted cv px dx nuc med</t>
  </si>
  <si>
    <t>Unlisted resp px dx nuc med</t>
  </si>
  <si>
    <t>Unlisted nrvs sys px dx nuc</t>
  </si>
  <si>
    <t>Unlisted gu px dx nuc med</t>
  </si>
  <si>
    <t>Unlisted misc px dx nuc med</t>
  </si>
  <si>
    <t>Rp therapy unlisted px</t>
  </si>
  <si>
    <t>Path clin consltj sf 5-20</t>
  </si>
  <si>
    <t>Path clin consltj mod 21-40</t>
  </si>
  <si>
    <t>Path clin consltj high 41-60</t>
  </si>
  <si>
    <t>Path clin consltj prolng svc</t>
  </si>
  <si>
    <t>Unlisted urinalysis px</t>
  </si>
  <si>
    <t>Rx metab gen seq alys pnl 6</t>
  </si>
  <si>
    <t>Ibmfs seq alys pnl 30 genes</t>
  </si>
  <si>
    <t>Tgsap so neo 5-50dna/dna&amp;rna</t>
  </si>
  <si>
    <t>Tgsap so neo 5-50 rna alys</t>
  </si>
  <si>
    <t>Tgsap hl neo 5-50dna/dna&amp;rna</t>
  </si>
  <si>
    <t>Tgsap hl neo 5-50 rna alys</t>
  </si>
  <si>
    <t>Tgsap so/hl 51/&lt; dna/dna&amp;rna</t>
  </si>
  <si>
    <t>Tgsap so/hl 51/&lt; rna alys</t>
  </si>
  <si>
    <t>Unlisted maaa</t>
  </si>
  <si>
    <t>Hemoglobin f fetal chemical</t>
  </si>
  <si>
    <t>Hemoglobin ftl f assay qual</t>
  </si>
  <si>
    <t>Hemoglobin glycosylated a1c</t>
  </si>
  <si>
    <t>Hb glycosylated a1c home dev</t>
  </si>
  <si>
    <t>Hgb methemoglobin qual</t>
  </si>
  <si>
    <t>Hgb methemoglobin quan</t>
  </si>
  <si>
    <t>Hemoglobin plasma</t>
  </si>
  <si>
    <t>Hgb sulfhemoglobin quan</t>
  </si>
  <si>
    <t>Hemoglobin thermolabile</t>
  </si>
  <si>
    <t>Hemoglobin unstable screen</t>
  </si>
  <si>
    <t>Hemoglobin urine</t>
  </si>
  <si>
    <t>Assay of b hexosaminidase ea</t>
  </si>
  <si>
    <t>Assay of homocysteine</t>
  </si>
  <si>
    <t>Asy hydroxycorticosteroids17</t>
  </si>
  <si>
    <t>Asy hydroxyprogesterone 17-d</t>
  </si>
  <si>
    <t>Asy thiopurin s-mthyltrnsfrs</t>
  </si>
  <si>
    <t>Unlisted chemistry procedure</t>
  </si>
  <si>
    <t>Unlisted hematology&amp;coagj px</t>
  </si>
  <si>
    <t>Skin test unlisted antign ea</t>
  </si>
  <si>
    <t>Immunology procedure</t>
  </si>
  <si>
    <t>Unlisted transfusion med px</t>
  </si>
  <si>
    <t>Hepatitis b surface ag quan</t>
  </si>
  <si>
    <t>Anaplsma phgcytophlm amp prb</t>
  </si>
  <si>
    <t>Babesia microti amp prb</t>
  </si>
  <si>
    <t>Borrelia miyamotoi amp prb</t>
  </si>
  <si>
    <t>Ehrlicha chaffeensis amp prb</t>
  </si>
  <si>
    <t>Orthopoxvirus amp prb each</t>
  </si>
  <si>
    <t>Nfct agt gntyp alys hiv1 rev</t>
  </si>
  <si>
    <t>Nfct agt gntyp alys hep c</t>
  </si>
  <si>
    <t>Nfct agt gntyp alys hiv1</t>
  </si>
  <si>
    <t>Nfct agt gntyp alys cmv</t>
  </si>
  <si>
    <t>Nfct agt gntyp alys hep b</t>
  </si>
  <si>
    <t>Nfct agt gntyp alys sarscov2</t>
  </si>
  <si>
    <t>Unlisted microbiology px</t>
  </si>
  <si>
    <t>Coroners autopsy (necropsy)</t>
  </si>
  <si>
    <t>Unlisted necropsy (autopsy)</t>
  </si>
  <si>
    <t>Unlisted cytopathology px</t>
  </si>
  <si>
    <t>Unlisted cytogenetic study</t>
  </si>
  <si>
    <t>Unlisted surgical path px</t>
  </si>
  <si>
    <t>Unlisted in vivo lab service</t>
  </si>
  <si>
    <t>Unlisted misc path test</t>
  </si>
  <si>
    <t>9001F</t>
  </si>
  <si>
    <t>Aortic aneurysm&lt;5cm diam ct</t>
  </si>
  <si>
    <t>9002F</t>
  </si>
  <si>
    <t>Aortic aneurysm 5-5.4cm diam</t>
  </si>
  <si>
    <t>9003F</t>
  </si>
  <si>
    <t>Aortic anrysm5.5-5.9cm diam</t>
  </si>
  <si>
    <t>9004F</t>
  </si>
  <si>
    <t>Aortic anrysm 6/&gt; cm diam</t>
  </si>
  <si>
    <t>9005F</t>
  </si>
  <si>
    <t>Asympt carot/vrtbrbas sten</t>
  </si>
  <si>
    <t>9006F</t>
  </si>
  <si>
    <t>Sympt sten-tia/strk&lt;120days</t>
  </si>
  <si>
    <t>9007F</t>
  </si>
  <si>
    <t>Other carot sten 120 days/&gt;</t>
  </si>
  <si>
    <t>Botulism ig iv</t>
  </si>
  <si>
    <t>Diphtheria antitoxin</t>
  </si>
  <si>
    <t>K</t>
  </si>
  <si>
    <t>Vaccina ig im</t>
  </si>
  <si>
    <t>Unlisted immune globulin</t>
  </si>
  <si>
    <t>Adenovirus vaccine type 4</t>
  </si>
  <si>
    <t>Adenovirus vaccine type 7</t>
  </si>
  <si>
    <t>Dengue vacc quad 2 dose subq</t>
  </si>
  <si>
    <t>Dengue vacc quad 3 dose subq</t>
  </si>
  <si>
    <t>Smallpox&amp;monkeypox vac 0.5ml</t>
  </si>
  <si>
    <t xml:space="preserve">K </t>
  </si>
  <si>
    <t>Vaccinia vrs vac 0.3 ml perq</t>
  </si>
  <si>
    <t>Hepa vacc ped/adol 3 dose</t>
  </si>
  <si>
    <t>Laiv3 vaccine intranasal</t>
  </si>
  <si>
    <t>Laiv vacc pandemic intranasl</t>
  </si>
  <si>
    <t>Flu vac pandem prsrv free im</t>
  </si>
  <si>
    <t>Iiv vacc pandemic adjuvt im</t>
  </si>
  <si>
    <t>Iiv vaccine pandemic im</t>
  </si>
  <si>
    <t>Rsv vacc pref bivalent im</t>
  </si>
  <si>
    <t>Dtap-ipv-hib-hepb vaccine im</t>
  </si>
  <si>
    <t>Hepb vacc 2/4 dose adult im</t>
  </si>
  <si>
    <t>Unlisted vaccine/toxoid</t>
  </si>
  <si>
    <t>Hep b vac 3ag 10mcg 3 dos im</t>
  </si>
  <si>
    <t>Psytx complex interactive</t>
  </si>
  <si>
    <t>Psych diagnostic evaluation</t>
  </si>
  <si>
    <t>Psych diag eval w/med srvcs</t>
  </si>
  <si>
    <t>Psytx w pt 30 minutes</t>
  </si>
  <si>
    <t>Psytx w pt w e/m 30 min</t>
  </si>
  <si>
    <t>Psytx w pt 45 minutes</t>
  </si>
  <si>
    <t>Psytx w pt w e/m 45 min</t>
  </si>
  <si>
    <t>Psytx w pt 60 minutes</t>
  </si>
  <si>
    <t>Psytx w pt w e/m 60 min</t>
  </si>
  <si>
    <t>Psytx crisis initial 60 min</t>
  </si>
  <si>
    <t>Psytx crisis ea addl 30 min</t>
  </si>
  <si>
    <t>Psychoanalysis</t>
  </si>
  <si>
    <t>Family psytx w/o pt 50 min</t>
  </si>
  <si>
    <t>Family psytx w/pt 50 min</t>
  </si>
  <si>
    <t>Multiple family group psytx</t>
  </si>
  <si>
    <t>Group psychotherapy</t>
  </si>
  <si>
    <t>Pharmacologic mgmt w/psytx</t>
  </si>
  <si>
    <t>Narcosynthesis</t>
  </si>
  <si>
    <t>Tcran magn stim redetemine</t>
  </si>
  <si>
    <t>Psychophysiological therapy</t>
  </si>
  <si>
    <t>Hypnotherapy</t>
  </si>
  <si>
    <t>Environmental manipulation</t>
  </si>
  <si>
    <t>Psy evaluation of records</t>
  </si>
  <si>
    <t>Consultation with family</t>
  </si>
  <si>
    <t>Preparation of report</t>
  </si>
  <si>
    <t>Unlisted psyc svc/therapy</t>
  </si>
  <si>
    <t>Hemodialysis one evaluation</t>
  </si>
  <si>
    <t>Hemodialysis repeated eval</t>
  </si>
  <si>
    <t>Hemodialysis access study</t>
  </si>
  <si>
    <t>Dialysis one evaluation</t>
  </si>
  <si>
    <t>Dialysis repeated eval</t>
  </si>
  <si>
    <t>Esrd serv 4 visits p mo &lt;2yr</t>
  </si>
  <si>
    <t>Esrd serv 2-3 vsts p mo &lt;2yr</t>
  </si>
  <si>
    <t>Esrd serv 1 visit p mo &lt;2yrs</t>
  </si>
  <si>
    <t>Esrd serv 4 vsts p mo 2-11</t>
  </si>
  <si>
    <t>Esrd srv 2-3 vsts p mo 2-11</t>
  </si>
  <si>
    <t>Esrd srv 1 visit p mo 2-11</t>
  </si>
  <si>
    <t>Esrd srv 4 vsts p mo 12-19</t>
  </si>
  <si>
    <t>Esrd srv 2-3 vsts p mo 12-19</t>
  </si>
  <si>
    <t>Esrd serv 1 vst p mo 12-19</t>
  </si>
  <si>
    <t>Esrd srv 4 visits p mo 20+</t>
  </si>
  <si>
    <t>Esrd srv 2-3 vsts p mo 20+</t>
  </si>
  <si>
    <t>Esrd serv 1 visit p mo 20+</t>
  </si>
  <si>
    <t>Esrd home pt serv p mo &lt;2yrs</t>
  </si>
  <si>
    <t>Esrd home pt serv p mo 2-11</t>
  </si>
  <si>
    <t>Esrd home pt serv p mo 12-19</t>
  </si>
  <si>
    <t>Esrd home pt serv p mo 20+</t>
  </si>
  <si>
    <t>Esrd svc pr day pt &lt;2</t>
  </si>
  <si>
    <t>Esrd svc pr day pt 2-11</t>
  </si>
  <si>
    <t>Esrd svc pr day pt 12-19</t>
  </si>
  <si>
    <t>Esrd svc pr day pt 20+</t>
  </si>
  <si>
    <t>Dialysis training complete</t>
  </si>
  <si>
    <t>Dialysis training incompl</t>
  </si>
  <si>
    <t>Hemoperfusion</t>
  </si>
  <si>
    <t>Unlisted dialysis procedure</t>
  </si>
  <si>
    <t>Gi trc img intral esoph-ile</t>
  </si>
  <si>
    <t>Gi trc img intral esophagus</t>
  </si>
  <si>
    <t>Gi trc img intral colon i&amp;r</t>
  </si>
  <si>
    <t>Unlisted dx gi procedure</t>
  </si>
  <si>
    <t>Sarscov2 vac 5x1010vp/.5mlim</t>
  </si>
  <si>
    <t xml:space="preserve">L </t>
  </si>
  <si>
    <t>Sarscov2 vac 5mcg/0.5ml im</t>
  </si>
  <si>
    <t>Sarscov2 vac 30 mcg trs-sucr</t>
  </si>
  <si>
    <t>Sarscov2 vac 50mcg/0.25ml im</t>
  </si>
  <si>
    <t>Sarscov2 vac 10 mcg trs-sucr</t>
  </si>
  <si>
    <t>Sarscov2 vac 3 mcg trs-sucr</t>
  </si>
  <si>
    <t>Sarscov2 vac 50mcg/0.5ml im</t>
  </si>
  <si>
    <t>Sarscov2 vac 5mcg/0.5ml as03</t>
  </si>
  <si>
    <t>Sarscov2 vac 25mcg/0.25ml im</t>
  </si>
  <si>
    <t>Sarscov2 vac bvl 30mcg/0.3ml</t>
  </si>
  <si>
    <t>Sarscov2 vac bvl 50mcg/0.5ml</t>
  </si>
  <si>
    <t>Sarscov2 vac bvl 25mcg/.25ml</t>
  </si>
  <si>
    <t>Sarscov2 vac bvl 10mcg/0.2ml</t>
  </si>
  <si>
    <t>Orthop traing pfrmd phys/qhp</t>
  </si>
  <si>
    <t>Orthop traing supvj phys/qhp</t>
  </si>
  <si>
    <t>Img rta detcj/mntr ds staff</t>
  </si>
  <si>
    <t>Img rta detc/mntr ds phy/qhp</t>
  </si>
  <si>
    <t>Dx dark adaptation exam i&amp;r</t>
  </si>
  <si>
    <t>Unlisted oph svc/procedure</t>
  </si>
  <si>
    <t>Evoked auditory test qual</t>
  </si>
  <si>
    <t>Aud rehab pre-ling hear loss</t>
  </si>
  <si>
    <t>Aud rehab postling hear loss</t>
  </si>
  <si>
    <t>Unlisted orl service/px</t>
  </si>
  <si>
    <t>3d echo img cgen car anomal</t>
  </si>
  <si>
    <t>Njx cgen car cth slctv c ang</t>
  </si>
  <si>
    <t>Njx cgen car cath slctv opac</t>
  </si>
  <si>
    <t>Njx car cth slctv lv/la ang</t>
  </si>
  <si>
    <t>Njx car cth slctv rv/ra ang</t>
  </si>
  <si>
    <t>Njx car cth sprvlv aortgrphy</t>
  </si>
  <si>
    <t>Njx car cth nslc p-art angrp</t>
  </si>
  <si>
    <t>Njx cth slct p-art angrp uni</t>
  </si>
  <si>
    <t>Njx cath slct p-art angrp bi</t>
  </si>
  <si>
    <t>Njx cath slct pulm vn angrph</t>
  </si>
  <si>
    <t>Njx cath slct p angrph mapca</t>
  </si>
  <si>
    <t>R hrt cath chd nml nt cnj</t>
  </si>
  <si>
    <t>R hrt cath chd abnl nt cnj</t>
  </si>
  <si>
    <t>L hrt cath chd nm/abn nt cnj</t>
  </si>
  <si>
    <t>R&amp;l hrt cath chd nml nt cnj</t>
  </si>
  <si>
    <t>R&amp;l hrt cath chd abnl nt cnj</t>
  </si>
  <si>
    <t>Car outp meas drg cath chd</t>
  </si>
  <si>
    <t>Compre ep eval tx svt</t>
  </si>
  <si>
    <t>Compre ep eval tx vt</t>
  </si>
  <si>
    <t>Compre ep eval abltj atr fib</t>
  </si>
  <si>
    <t>Unlisted cv svc/procedure</t>
  </si>
  <si>
    <t>Unlistd noninvas vasc dx std</t>
  </si>
  <si>
    <t>Exercise tst brncspsm w/ecg</t>
  </si>
  <si>
    <t>Phy/qhp op pulm rhb w/o mntr</t>
  </si>
  <si>
    <t>Phy/qhp op pulm rhb w/mntr</t>
  </si>
  <si>
    <t>Ped home apnea rec compl</t>
  </si>
  <si>
    <t>Ped home apnea rec report</t>
  </si>
  <si>
    <t>Unlisted pulmonary svc/px</t>
  </si>
  <si>
    <t>Immunotherapy 2/&gt; injections</t>
  </si>
  <si>
    <t>Immntx 1 sting insect</t>
  </si>
  <si>
    <t>Immntx 2 sting insects</t>
  </si>
  <si>
    <t>Immntx 3 sting insects</t>
  </si>
  <si>
    <t>Immntx 4 sting insects</t>
  </si>
  <si>
    <t>Immntx 5 sting insects</t>
  </si>
  <si>
    <t>Unlisted all/immlg svc/px</t>
  </si>
  <si>
    <t>Quan puplmtry phy/qhp uni/bi</t>
  </si>
  <si>
    <t>Unlisted neurological dx px</t>
  </si>
  <si>
    <t>Assessment of aphasia</t>
  </si>
  <si>
    <t>Nubhvl xm phys/qhp 1st hr</t>
  </si>
  <si>
    <t>Mlt fam grp bhv train 1st 60</t>
  </si>
  <si>
    <t>Mlt fam grp bhv train ea add</t>
  </si>
  <si>
    <t>Unl ther/prop/diag inj/inf</t>
  </si>
  <si>
    <t>Unlisted chemotherapy px</t>
  </si>
  <si>
    <t>Unlisted spec derm svc/px</t>
  </si>
  <si>
    <t>Unlisted modality</t>
  </si>
  <si>
    <t>Unlisted therapeutic px</t>
  </si>
  <si>
    <t>Unlisted physcl med/rehab px</t>
  </si>
  <si>
    <t>Qnhp ol dig assmt&amp;mgmt 5-10</t>
  </si>
  <si>
    <t>Qnhp ol dig assmt&amp;mgmt 11-20</t>
  </si>
  <si>
    <t>Qnhp ol dig assmt&amp;mgmt 21+</t>
  </si>
  <si>
    <t>Rem ther mntr 1st setup&amp;edu</t>
  </si>
  <si>
    <t xml:space="preserve">V </t>
  </si>
  <si>
    <t>Rem ther mntr dev sply resp</t>
  </si>
  <si>
    <t>Rem ther mntr dv sply mscskl</t>
  </si>
  <si>
    <t>Rem ther mntr dev sply cbt</t>
  </si>
  <si>
    <t>Rem ther mntr 1st 20 min</t>
  </si>
  <si>
    <t>Rem ther mntr ea addl 20 min</t>
  </si>
  <si>
    <t>Postop follow-up visit</t>
  </si>
  <si>
    <t>Special supplies phys/qhp</t>
  </si>
  <si>
    <t>Patient education materials</t>
  </si>
  <si>
    <t>Group health education</t>
  </si>
  <si>
    <t>Special reports or forms</t>
  </si>
  <si>
    <t>Unusual physician travel</t>
  </si>
  <si>
    <t>Special anesthesia service</t>
  </si>
  <si>
    <t>Anesthesia with hypothermia</t>
  </si>
  <si>
    <t>Special anesthesia procedure</t>
  </si>
  <si>
    <t>Emergency anesthesia</t>
  </si>
  <si>
    <t>Unlisted special svc px/rprt</t>
  </si>
  <si>
    <t>Office o/p new sf 15-29 min</t>
  </si>
  <si>
    <t>Office o/p new low 30-44 min</t>
  </si>
  <si>
    <t>Office o/p new mod 45-59 min</t>
  </si>
  <si>
    <t>Office o/p new hi 60-74 min</t>
  </si>
  <si>
    <t>Off/op est may x req phy/qhp</t>
  </si>
  <si>
    <t>Office o/p est sf 10-19 min</t>
  </si>
  <si>
    <t>Office o/p est low 20-29 min</t>
  </si>
  <si>
    <t>Office o/p est mod 30-39 min</t>
  </si>
  <si>
    <t>Office o/p est hi 40-54 min</t>
  </si>
  <si>
    <t>1st hosp ip/obs sf/low 40</t>
  </si>
  <si>
    <t>1st hosp ip/obs moderate 55</t>
  </si>
  <si>
    <t>1st hosp ip/obs high 75</t>
  </si>
  <si>
    <t>Sbsq hosp ip/obs sf/low 25</t>
  </si>
  <si>
    <t>Sbsq hosp ip/obs moderate 35</t>
  </si>
  <si>
    <t>Sbsq hosp ip/obs high 50</t>
  </si>
  <si>
    <t>Hosp ip/obs sm dt sf/low 45</t>
  </si>
  <si>
    <t>Hosp ip/obs same date mod 70</t>
  </si>
  <si>
    <t>Hosp ip/obs same date hi 85</t>
  </si>
  <si>
    <t>Hosp ip/obs dschrg mgmt 30/&lt;</t>
  </si>
  <si>
    <t>Hosp ip/obs dschrg mgmt &gt;30</t>
  </si>
  <si>
    <t>Off/op consltj new/est sf 20</t>
  </si>
  <si>
    <t>Off/op cnsltj new/est low 30</t>
  </si>
  <si>
    <t>Off/op cnsltj new/est mod 40</t>
  </si>
  <si>
    <t>Off/op consltj new/est hi 55</t>
  </si>
  <si>
    <t>Ip/obs consltj new/est sf 35</t>
  </si>
  <si>
    <t>Ip/obs cnsltj new/est low 45</t>
  </si>
  <si>
    <t>Ip/obs cnsltj new/est mod 60</t>
  </si>
  <si>
    <t>Ip/obs consltj new/est hi 80</t>
  </si>
  <si>
    <t>Emr dpt vst mayx req phy/qhp</t>
  </si>
  <si>
    <t>J2</t>
  </si>
  <si>
    <t>Emergency dept visit sf mdm</t>
  </si>
  <si>
    <t>Emergency dept visit low mdm</t>
  </si>
  <si>
    <t>Emergency dept visit mod mdm</t>
  </si>
  <si>
    <t>Emergency dept visit hi mdm</t>
  </si>
  <si>
    <t>1st nf care sf/low mdm 25</t>
  </si>
  <si>
    <t>1st nf care moderate mdm 35</t>
  </si>
  <si>
    <t>1st nf care high mdm 45</t>
  </si>
  <si>
    <t>Sbsq nf care sf mdm 10</t>
  </si>
  <si>
    <t>Sbsq nf care low mdm 15</t>
  </si>
  <si>
    <t>Sbsq nf care moderate mdm 30</t>
  </si>
  <si>
    <t>Sbsq nf care high mdm 45</t>
  </si>
  <si>
    <t>Nf dschrg mgmt 30 min/&lt;</t>
  </si>
  <si>
    <t>Nf dschrg mgmt &gt;30 min</t>
  </si>
  <si>
    <t>Home/res vst new sf mdm 15</t>
  </si>
  <si>
    <t>Home/res vst new low mdm 30</t>
  </si>
  <si>
    <t>Home/res vst new mod mdm 60</t>
  </si>
  <si>
    <t>Home/res vst new high mdm 75</t>
  </si>
  <si>
    <t>Home/res vst est sf mdm 20</t>
  </si>
  <si>
    <t>Home/res vst est low mdm 30</t>
  </si>
  <si>
    <t>Home/res vst est mod mdm 40</t>
  </si>
  <si>
    <t>Home/res vst est high mdm 60</t>
  </si>
  <si>
    <t>Prolng clin staff svc 1st hr</t>
  </si>
  <si>
    <t>Prolng clin staff svc ea add</t>
  </si>
  <si>
    <t>Prolng op e/m each 15 min</t>
  </si>
  <si>
    <t>Prolng ip/obs e/m ea 15 min</t>
  </si>
  <si>
    <t>Prin care mgmt phys 1st 30</t>
  </si>
  <si>
    <t>Prin care mgmt phys ea addl</t>
  </si>
  <si>
    <t>Prin care mgmt staff 1st 30</t>
  </si>
  <si>
    <t>Prin care mgmt staff ea addl</t>
  </si>
  <si>
    <t>Unlisted preventive service</t>
  </si>
  <si>
    <t>Chrnc care mgmt phys ea addl</t>
  </si>
  <si>
    <t>Chrnc care mgmt staf ea addl</t>
  </si>
  <si>
    <t>Ntrprof ph1/ntrnet/ehr 5-10</t>
  </si>
  <si>
    <t>Ntrprof ph1/ntrnet/ehr 11-20</t>
  </si>
  <si>
    <t>Ntrprof ph1/ntrnet/ehr 21-30</t>
  </si>
  <si>
    <t>Ntrprof ph1/ntrnet/ehr 31/&gt;</t>
  </si>
  <si>
    <t>Ped crit care transport</t>
  </si>
  <si>
    <t>Ped crit care transport addl</t>
  </si>
  <si>
    <t>Care mgmt svc bhvl hlth cond</t>
  </si>
  <si>
    <t>Cplx chrnc care 1st 60 min</t>
  </si>
  <si>
    <t>Cplx chrnc care ea addl 30</t>
  </si>
  <si>
    <t>Chrnc care mgmt staff 1st 20</t>
  </si>
  <si>
    <t>Chrnc care mgmt phys 1st 30</t>
  </si>
  <si>
    <t>1st psyc collab care mgmt</t>
  </si>
  <si>
    <t>Sbsq psyc collab care mgmt</t>
  </si>
  <si>
    <t>1st/sbsq psyc collab care</t>
  </si>
  <si>
    <t>Transj care mgmt mod f2f 14d</t>
  </si>
  <si>
    <t>Transj care mgmt high f2f 7d</t>
  </si>
  <si>
    <t>Unlisted e&amp;m service</t>
  </si>
  <si>
    <t>Unlisted home visit svc/px</t>
  </si>
  <si>
    <t>Home infusion/visit 2 hrs</t>
  </si>
  <si>
    <t>Home infusion each addtl hr</t>
  </si>
  <si>
    <t>Mtms by pharm np 15 min</t>
  </si>
  <si>
    <t>Mtms by pharm est 15 min</t>
  </si>
  <si>
    <t>Mtms by pharm addl 15 min</t>
  </si>
  <si>
    <t>A0021</t>
  </si>
  <si>
    <t>Outside state ambulance serv</t>
  </si>
  <si>
    <t>A0080</t>
  </si>
  <si>
    <t>Noninterest escort in non er</t>
  </si>
  <si>
    <t>A0090</t>
  </si>
  <si>
    <t>Interest escort in non er</t>
  </si>
  <si>
    <t>A0100</t>
  </si>
  <si>
    <t>Nonemergency transport taxi</t>
  </si>
  <si>
    <t>A0110</t>
  </si>
  <si>
    <t>Nonemergency transport bus</t>
  </si>
  <si>
    <t>A0120</t>
  </si>
  <si>
    <t>Noner transport mini-bus</t>
  </si>
  <si>
    <t>A0130</t>
  </si>
  <si>
    <t>Noner transport wheelch van</t>
  </si>
  <si>
    <t>A0140</t>
  </si>
  <si>
    <t>Nonemergency transport air</t>
  </si>
  <si>
    <t>A0160</t>
  </si>
  <si>
    <t>Noner transport case worker</t>
  </si>
  <si>
    <t>A0170</t>
  </si>
  <si>
    <t>Transport parking fees/tolls</t>
  </si>
  <si>
    <t>A0180</t>
  </si>
  <si>
    <t>Noner transport lodgng recip</t>
  </si>
  <si>
    <t>A0190</t>
  </si>
  <si>
    <t>Noner transport meals recip</t>
  </si>
  <si>
    <t>A0200</t>
  </si>
  <si>
    <t>Noner transport lodgng escrt</t>
  </si>
  <si>
    <t>A0210</t>
  </si>
  <si>
    <t>Noner transport meals escort</t>
  </si>
  <si>
    <t>A0225</t>
  </si>
  <si>
    <t>Neonatal emergency transport</t>
  </si>
  <si>
    <t>A0380</t>
  </si>
  <si>
    <t>Basic life support mileage</t>
  </si>
  <si>
    <t>A0382</t>
  </si>
  <si>
    <t>Basic support routine suppls</t>
  </si>
  <si>
    <t>A0384</t>
  </si>
  <si>
    <t>Bls defibrillation supplies</t>
  </si>
  <si>
    <t>A0390</t>
  </si>
  <si>
    <t>Advanced life support mileag</t>
  </si>
  <si>
    <t>A0392</t>
  </si>
  <si>
    <t>Als defibrillation supplies</t>
  </si>
  <si>
    <t>A0394</t>
  </si>
  <si>
    <t>Als iv drug therapy supplies</t>
  </si>
  <si>
    <t>A0396</t>
  </si>
  <si>
    <t>Als esophageal intub suppls</t>
  </si>
  <si>
    <t>A0398</t>
  </si>
  <si>
    <t>Als routine disposble suppls</t>
  </si>
  <si>
    <t>A0420</t>
  </si>
  <si>
    <t>Ambulance waiting 1/2 hr</t>
  </si>
  <si>
    <t>A0422</t>
  </si>
  <si>
    <t>Ambulance 02 life sustaining</t>
  </si>
  <si>
    <t>A0424</t>
  </si>
  <si>
    <t>Extra ambulance attendant</t>
  </si>
  <si>
    <t>A0425</t>
  </si>
  <si>
    <t>Ground mileage</t>
  </si>
  <si>
    <t>A0426</t>
  </si>
  <si>
    <t>Als 1</t>
  </si>
  <si>
    <t>A0427</t>
  </si>
  <si>
    <t>Als1-emergency</t>
  </si>
  <si>
    <t>A0428</t>
  </si>
  <si>
    <t>Bls</t>
  </si>
  <si>
    <t>A0429</t>
  </si>
  <si>
    <t>Bls-emergency</t>
  </si>
  <si>
    <t>A0430</t>
  </si>
  <si>
    <t>Fixed wing air transport</t>
  </si>
  <si>
    <t>A0431</t>
  </si>
  <si>
    <t>Rotary wing air transport</t>
  </si>
  <si>
    <t>A0432</t>
  </si>
  <si>
    <t>Pi volunteer ambulance co</t>
  </si>
  <si>
    <t>A0433</t>
  </si>
  <si>
    <t>Als 2</t>
  </si>
  <si>
    <t>A0434</t>
  </si>
  <si>
    <t>Specialty care transport</t>
  </si>
  <si>
    <t>A0435</t>
  </si>
  <si>
    <t>Fixed wing air mileage</t>
  </si>
  <si>
    <t>A0436</t>
  </si>
  <si>
    <t>Rotary wing air mileage</t>
  </si>
  <si>
    <t>A0888</t>
  </si>
  <si>
    <t>Noncovered ambulance mileage</t>
  </si>
  <si>
    <t>A0998</t>
  </si>
  <si>
    <t>Ambulance response/treatment</t>
  </si>
  <si>
    <t>A0999</t>
  </si>
  <si>
    <t>Unlisted ambulance service</t>
  </si>
  <si>
    <t>A2001</t>
  </si>
  <si>
    <t>Innovamatrix ac, per sq cm</t>
  </si>
  <si>
    <t>A2002</t>
  </si>
  <si>
    <t>Mirragen adv wnd mat per sq</t>
  </si>
  <si>
    <t>A2004</t>
  </si>
  <si>
    <t>Xcellistem, 1 mg</t>
  </si>
  <si>
    <t>A2005</t>
  </si>
  <si>
    <t>Microlyte matrix, per sq cm</t>
  </si>
  <si>
    <t>A2006</t>
  </si>
  <si>
    <t>Novosorb synpath per sq cm</t>
  </si>
  <si>
    <t>A2007</t>
  </si>
  <si>
    <t>Restrata, per sq cm</t>
  </si>
  <si>
    <t>A2008</t>
  </si>
  <si>
    <t>Theragenesis, per sq cm</t>
  </si>
  <si>
    <t>A2009</t>
  </si>
  <si>
    <t>Symphony, per sq cm</t>
  </si>
  <si>
    <t>A2010</t>
  </si>
  <si>
    <t>Apis, per square centimeter</t>
  </si>
  <si>
    <t>A2011</t>
  </si>
  <si>
    <t>Supra sdrm, per sq cm</t>
  </si>
  <si>
    <t>A2012</t>
  </si>
  <si>
    <t>Suprathel, per sq cm</t>
  </si>
  <si>
    <t>A2013</t>
  </si>
  <si>
    <t>Innovamatrix fs, per sq cm</t>
  </si>
  <si>
    <t>A2014</t>
  </si>
  <si>
    <t xml:space="preserve">Omeza collag per 100 mg </t>
  </si>
  <si>
    <t>A2015</t>
  </si>
  <si>
    <t>Phoenix wnd mtrx, per sq cm</t>
  </si>
  <si>
    <t>A2016</t>
  </si>
  <si>
    <t>Permeaderm b, per sq cm</t>
  </si>
  <si>
    <t>A2017</t>
  </si>
  <si>
    <t>Permeaderm glove, each</t>
  </si>
  <si>
    <t>A2018</t>
  </si>
  <si>
    <t xml:space="preserve">Permeaderm c, per sq cm </t>
  </si>
  <si>
    <t>A4100</t>
  </si>
  <si>
    <t>Skin sub fda clrd as dev nos</t>
  </si>
  <si>
    <t>A4206</t>
  </si>
  <si>
    <t>1 cc sterile syringe&amp;needle</t>
  </si>
  <si>
    <t>A4207</t>
  </si>
  <si>
    <t>2 cc sterile syringe&amp;needle</t>
  </si>
  <si>
    <t>A4208</t>
  </si>
  <si>
    <t>3 cc sterile syringe&amp;needle</t>
  </si>
  <si>
    <t>A4209</t>
  </si>
  <si>
    <t>5+ cc sterile syringe&amp;needle</t>
  </si>
  <si>
    <t>A4210</t>
  </si>
  <si>
    <t>Nonneedle injection device</t>
  </si>
  <si>
    <t>A4211</t>
  </si>
  <si>
    <t>Supp for self-adm injections</t>
  </si>
  <si>
    <t>A4212</t>
  </si>
  <si>
    <t>Non coring needle or stylet</t>
  </si>
  <si>
    <t>A4213</t>
  </si>
  <si>
    <t>20+ cc syringe only</t>
  </si>
  <si>
    <t>A4215</t>
  </si>
  <si>
    <t>Sterile needle</t>
  </si>
  <si>
    <t>Sterile water/saline, 10 ml</t>
  </si>
  <si>
    <t>Sterile water/saline, 500 ml</t>
  </si>
  <si>
    <t>A4218</t>
  </si>
  <si>
    <t>Sterile saline or water</t>
  </si>
  <si>
    <t>A4220</t>
  </si>
  <si>
    <t>Infusion pump refill kit</t>
  </si>
  <si>
    <t>A4223</t>
  </si>
  <si>
    <t>Infusion supplies w/o pump</t>
  </si>
  <si>
    <t>A4230</t>
  </si>
  <si>
    <t>Infus insulin pump non needl</t>
  </si>
  <si>
    <t>A4231</t>
  </si>
  <si>
    <t>Infusion insulin pump needle</t>
  </si>
  <si>
    <t>A4232</t>
  </si>
  <si>
    <t>Syringe w/needle insulin 3cc</t>
  </si>
  <si>
    <t>A4238</t>
  </si>
  <si>
    <t>Adju cgm supply allowance</t>
  </si>
  <si>
    <t>Y</t>
  </si>
  <si>
    <t>A4239</t>
  </si>
  <si>
    <t>Non-adju cgm supply allow</t>
  </si>
  <si>
    <t>A4244</t>
  </si>
  <si>
    <t>Alcohol or peroxide per pint</t>
  </si>
  <si>
    <t>A4245</t>
  </si>
  <si>
    <t>Alcohol wipes per box</t>
  </si>
  <si>
    <t>A4246</t>
  </si>
  <si>
    <t>Betadine/phisohex solution</t>
  </si>
  <si>
    <t>A4247</t>
  </si>
  <si>
    <t>Betadine/iodine swabs/wipes</t>
  </si>
  <si>
    <t>A4250</t>
  </si>
  <si>
    <t>Urine reagent strips/tablets</t>
  </si>
  <si>
    <t>A4252</t>
  </si>
  <si>
    <t>Blood ketone test or strip</t>
  </si>
  <si>
    <t>A4261</t>
  </si>
  <si>
    <t>Cervical cap contraceptive</t>
  </si>
  <si>
    <t>A4262</t>
  </si>
  <si>
    <t>Temporary tear duct plug</t>
  </si>
  <si>
    <t>A4263</t>
  </si>
  <si>
    <t>Permanent tear duct plug</t>
  </si>
  <si>
    <t>A4264</t>
  </si>
  <si>
    <t>Intratubal occlusion device</t>
  </si>
  <si>
    <t>A4266</t>
  </si>
  <si>
    <t>Diaphragm</t>
  </si>
  <si>
    <t>A4267</t>
  </si>
  <si>
    <t>Male condom</t>
  </si>
  <si>
    <t>A4268</t>
  </si>
  <si>
    <t>Female condom</t>
  </si>
  <si>
    <t>A4269</t>
  </si>
  <si>
    <t>Spermicide</t>
  </si>
  <si>
    <t>A4270</t>
  </si>
  <si>
    <t>Disposable endoscope sheath</t>
  </si>
  <si>
    <t>A4280</t>
  </si>
  <si>
    <t>Brst prsths adhsv attchmnt</t>
  </si>
  <si>
    <t>A4281</t>
  </si>
  <si>
    <t>Replacement breastpump tube</t>
  </si>
  <si>
    <t>A4282</t>
  </si>
  <si>
    <t>Replacement breastpump adpt</t>
  </si>
  <si>
    <t>A4283</t>
  </si>
  <si>
    <t>Replacement breastpump cap</t>
  </si>
  <si>
    <t>A4284</t>
  </si>
  <si>
    <t>Replcmnt breast pump shield</t>
  </si>
  <si>
    <t>A4285</t>
  </si>
  <si>
    <t>Replcmnt breast pump bottle</t>
  </si>
  <si>
    <t>A4286</t>
  </si>
  <si>
    <t>Replcmnt breastpump lok ring</t>
  </si>
  <si>
    <t>A4290</t>
  </si>
  <si>
    <t>Sacral nerve stim test lead</t>
  </si>
  <si>
    <t>A4300</t>
  </si>
  <si>
    <t>Cath impl vasc access portal</t>
  </si>
  <si>
    <t>A4301</t>
  </si>
  <si>
    <t>Implantable access syst perc</t>
  </si>
  <si>
    <t>A4305</t>
  </si>
  <si>
    <t>Drug delivery system &gt;=50 ml</t>
  </si>
  <si>
    <t>A4306</t>
  </si>
  <si>
    <t>Drug delivery system &lt;=50 ml</t>
  </si>
  <si>
    <t>A4321</t>
  </si>
  <si>
    <t>Cath therapeutic irrig agent</t>
  </si>
  <si>
    <t>A4335</t>
  </si>
  <si>
    <t>Incontinence supply</t>
  </si>
  <si>
    <t>A4337</t>
  </si>
  <si>
    <t>Incontinent rectal insert</t>
  </si>
  <si>
    <t>Ostomy clamp, replacement</t>
  </si>
  <si>
    <t>Adhesive, liquid or equal</t>
  </si>
  <si>
    <t>Ext wear ost skn barr &lt;=4sq"</t>
  </si>
  <si>
    <t>Ext wear ost skn barr &gt;4sq"</t>
  </si>
  <si>
    <t>A4420</t>
  </si>
  <si>
    <t>Ost pch clsd for bar w lk fl</t>
  </si>
  <si>
    <t>A4421</t>
  </si>
  <si>
    <t>Ostomy supply misc</t>
  </si>
  <si>
    <t>A4436</t>
  </si>
  <si>
    <t>Irr supply sleev reus per mo</t>
  </si>
  <si>
    <t>A4437</t>
  </si>
  <si>
    <t>Irr supply sleev disp per mo</t>
  </si>
  <si>
    <t>A4453</t>
  </si>
  <si>
    <t>Rec cath man pump enema repl</t>
  </si>
  <si>
    <t>Adhesive remover, wipes</t>
  </si>
  <si>
    <t>A4458</t>
  </si>
  <si>
    <t>Reusable enema bag</t>
  </si>
  <si>
    <t>A4459</t>
  </si>
  <si>
    <t>Manual pump enema, reusable</t>
  </si>
  <si>
    <t>A4465</t>
  </si>
  <si>
    <t>Non-elastic extremity binder</t>
  </si>
  <si>
    <t>A4467</t>
  </si>
  <si>
    <t>Belt strap sleev grmnt cover</t>
  </si>
  <si>
    <t>A4470</t>
  </si>
  <si>
    <t>Gravlee jet washer</t>
  </si>
  <si>
    <t>A4480</t>
  </si>
  <si>
    <t>Vabra aspirator</t>
  </si>
  <si>
    <t>A4483</t>
  </si>
  <si>
    <t>Moisture exchanger</t>
  </si>
  <si>
    <t>A4490</t>
  </si>
  <si>
    <t>Above knee surgical stocking</t>
  </si>
  <si>
    <t>A4495</t>
  </si>
  <si>
    <t>Thigh length surg stocking</t>
  </si>
  <si>
    <t>A4500</t>
  </si>
  <si>
    <t>Below knee surgical stocking</t>
  </si>
  <si>
    <t>A4510</t>
  </si>
  <si>
    <t>Full length surg stocking</t>
  </si>
  <si>
    <t>A4520</t>
  </si>
  <si>
    <t>Incontinence garment anytype</t>
  </si>
  <si>
    <t>A4550</t>
  </si>
  <si>
    <t>Surgical trays</t>
  </si>
  <si>
    <t>A4553</t>
  </si>
  <si>
    <t>Nondisp underpads, all sizes</t>
  </si>
  <si>
    <t>A4554</t>
  </si>
  <si>
    <t>Disposable underpads</t>
  </si>
  <si>
    <t>A4555</t>
  </si>
  <si>
    <t>Ca tx e-stim electr/transduc</t>
  </si>
  <si>
    <t>Electrodes, pair</t>
  </si>
  <si>
    <t>Lead wires, pair</t>
  </si>
  <si>
    <t>A4561</t>
  </si>
  <si>
    <t>Pessary rubber, any type</t>
  </si>
  <si>
    <t>A4562</t>
  </si>
  <si>
    <t>Pessary, non rubber,any type</t>
  </si>
  <si>
    <t>A4566</t>
  </si>
  <si>
    <t>Should sling/vest/abrestrain</t>
  </si>
  <si>
    <t>A4570</t>
  </si>
  <si>
    <t>Splint</t>
  </si>
  <si>
    <t>A4575</t>
  </si>
  <si>
    <t>Hyperbaric o2 chamber disps</t>
  </si>
  <si>
    <t>A4580</t>
  </si>
  <si>
    <t>Cast supplies (plaster)</t>
  </si>
  <si>
    <t>A4590</t>
  </si>
  <si>
    <t>Special casting material</t>
  </si>
  <si>
    <t>A4596</t>
  </si>
  <si>
    <t>Ces system monthly supp</t>
  </si>
  <si>
    <t>A4600</t>
  </si>
  <si>
    <t>Sleeve, inter limb comp dev</t>
  </si>
  <si>
    <t>A4601</t>
  </si>
  <si>
    <t>Lith ion non prosth recharge</t>
  </si>
  <si>
    <t>A4606</t>
  </si>
  <si>
    <t>Oxygen probe used w oximeter</t>
  </si>
  <si>
    <t>A4611</t>
  </si>
  <si>
    <t>Heavy duty battery</t>
  </si>
  <si>
    <t>A4612</t>
  </si>
  <si>
    <t>Battery cables</t>
  </si>
  <si>
    <t>A4613</t>
  </si>
  <si>
    <t>Battery charger</t>
  </si>
  <si>
    <t>A4627</t>
  </si>
  <si>
    <t>Spacer bag/reservoir</t>
  </si>
  <si>
    <t>A4634</t>
  </si>
  <si>
    <t>Replacement bulb th lightbox</t>
  </si>
  <si>
    <t>A4638</t>
  </si>
  <si>
    <t>Repl batt pulse gen sys</t>
  </si>
  <si>
    <t>A4641</t>
  </si>
  <si>
    <t>Radiopharm dx agent noc</t>
  </si>
  <si>
    <t>A4642</t>
  </si>
  <si>
    <t>In111 satumomab</t>
  </si>
  <si>
    <t>A4648</t>
  </si>
  <si>
    <t>Implantable tissue marker</t>
  </si>
  <si>
    <t>A4649</t>
  </si>
  <si>
    <t>Surgical supplies</t>
  </si>
  <si>
    <t>A4650</t>
  </si>
  <si>
    <t>Implant radiation dosimeter</t>
  </si>
  <si>
    <t>A4651</t>
  </si>
  <si>
    <t>Calibrated microcap tube</t>
  </si>
  <si>
    <t>A4652</t>
  </si>
  <si>
    <t>Microcapillary tube sealant</t>
  </si>
  <si>
    <t>A4653</t>
  </si>
  <si>
    <t>Pd catheter anchor belt</t>
  </si>
  <si>
    <t>A4657</t>
  </si>
  <si>
    <t>Syringe w/wo needle</t>
  </si>
  <si>
    <t>A4660</t>
  </si>
  <si>
    <t>Sphyg/bp app w cuff and stet</t>
  </si>
  <si>
    <t>A4663</t>
  </si>
  <si>
    <t>Dialysis blood pressure cuff</t>
  </si>
  <si>
    <t>A4670</t>
  </si>
  <si>
    <t>Automatic bp monitor, dial</t>
  </si>
  <si>
    <t>A4671</t>
  </si>
  <si>
    <t>Disposable cycler set</t>
  </si>
  <si>
    <t>A4672</t>
  </si>
  <si>
    <t>Drainage ext line, dialysis</t>
  </si>
  <si>
    <t>A4673</t>
  </si>
  <si>
    <t>Ext line w easy lock connect</t>
  </si>
  <si>
    <t>A4674</t>
  </si>
  <si>
    <t>Chem/antisept solution, 8oz</t>
  </si>
  <si>
    <t>A4680</t>
  </si>
  <si>
    <t>Activated carbon filter, ea</t>
  </si>
  <si>
    <t>A4690</t>
  </si>
  <si>
    <t>Dialyzer, each</t>
  </si>
  <si>
    <t>A4706</t>
  </si>
  <si>
    <t>Bicarbonate conc sol per gal</t>
  </si>
  <si>
    <t>A4707</t>
  </si>
  <si>
    <t>Bicarbonate conc pow per pac</t>
  </si>
  <si>
    <t>A4708</t>
  </si>
  <si>
    <t>Acetate conc sol per gallon</t>
  </si>
  <si>
    <t>A4709</t>
  </si>
  <si>
    <t>Acid conc sol per gallon</t>
  </si>
  <si>
    <t>A4714</t>
  </si>
  <si>
    <t>Treated water per gallon</t>
  </si>
  <si>
    <t>A4719</t>
  </si>
  <si>
    <t>"y set" tubing</t>
  </si>
  <si>
    <t>A4720</t>
  </si>
  <si>
    <t>Dialysat sol fld vol &gt; 249cc</t>
  </si>
  <si>
    <t>A4721</t>
  </si>
  <si>
    <t>Dialysat sol fld vol &gt; 999cc</t>
  </si>
  <si>
    <t>A4722</t>
  </si>
  <si>
    <t>Dialys sol fld vol &gt; 1999cc</t>
  </si>
  <si>
    <t>A4723</t>
  </si>
  <si>
    <t>Dialys sol fld vol &gt; 2999cc</t>
  </si>
  <si>
    <t>A4724</t>
  </si>
  <si>
    <t>Dialys sol fld vol &gt; 3999cc</t>
  </si>
  <si>
    <t>A4725</t>
  </si>
  <si>
    <t>Dialys sol fld vol &gt; 4999cc</t>
  </si>
  <si>
    <t>A4726</t>
  </si>
  <si>
    <t>Dialys sol fld vol &gt; 5999cc</t>
  </si>
  <si>
    <t>A4728</t>
  </si>
  <si>
    <t>Dialysate solution, non-dex</t>
  </si>
  <si>
    <t>A4730</t>
  </si>
  <si>
    <t>Fistula cannulation set, ea</t>
  </si>
  <si>
    <t>A4736</t>
  </si>
  <si>
    <t>Topical anesthetic, per gram</t>
  </si>
  <si>
    <t>A4737</t>
  </si>
  <si>
    <t>Inj anesthetic per 10 ml</t>
  </si>
  <si>
    <t>A4740</t>
  </si>
  <si>
    <t>Shunt accessory</t>
  </si>
  <si>
    <t>A4750</t>
  </si>
  <si>
    <t>Art or venous blood tubing</t>
  </si>
  <si>
    <t>A4755</t>
  </si>
  <si>
    <t>Comb art/venous blood tubing</t>
  </si>
  <si>
    <t>A4760</t>
  </si>
  <si>
    <t>Dialysate sol test kit, each</t>
  </si>
  <si>
    <t>A4765</t>
  </si>
  <si>
    <t>Dialysate conc pow per pack</t>
  </si>
  <si>
    <t>A4766</t>
  </si>
  <si>
    <t>Dialysate conc sol add 10 ml</t>
  </si>
  <si>
    <t>A4770</t>
  </si>
  <si>
    <t>Blood collection tube/vacuum</t>
  </si>
  <si>
    <t>A4771</t>
  </si>
  <si>
    <t>Serum clotting time tube</t>
  </si>
  <si>
    <t>A4772</t>
  </si>
  <si>
    <t>Blood glucose test strips</t>
  </si>
  <si>
    <t>A4773</t>
  </si>
  <si>
    <t>Occult blood test strips</t>
  </si>
  <si>
    <t>A4774</t>
  </si>
  <si>
    <t>Ammonia test strips</t>
  </si>
  <si>
    <t>A4860</t>
  </si>
  <si>
    <t>Disposable catheter tips</t>
  </si>
  <si>
    <t>A4870</t>
  </si>
  <si>
    <t>Plumb/elec wk hm hemo equip</t>
  </si>
  <si>
    <t>A4890</t>
  </si>
  <si>
    <t>Repair/maint cont hemo equip</t>
  </si>
  <si>
    <t>A4911</t>
  </si>
  <si>
    <t>Drain bag/bottle</t>
  </si>
  <si>
    <t>A4913</t>
  </si>
  <si>
    <t>Misc dialysis supplies noc</t>
  </si>
  <si>
    <t>A4918</t>
  </si>
  <si>
    <t>Venous pressure clamp</t>
  </si>
  <si>
    <t>A4927</t>
  </si>
  <si>
    <t>Non-sterile gloves</t>
  </si>
  <si>
    <t>A4928</t>
  </si>
  <si>
    <t>Surgical mask</t>
  </si>
  <si>
    <t>A4929</t>
  </si>
  <si>
    <t>Tourniquet for dialysis, ea</t>
  </si>
  <si>
    <t>A4930</t>
  </si>
  <si>
    <t>Sterile, gloves per pair</t>
  </si>
  <si>
    <t>A4931</t>
  </si>
  <si>
    <t>Reusable oral thermometer</t>
  </si>
  <si>
    <t>A4932</t>
  </si>
  <si>
    <t>Reusable rectal thermometer</t>
  </si>
  <si>
    <t>1 pc ost pouch w filter</t>
  </si>
  <si>
    <t>1 pc ost pou w built-in conv</t>
  </si>
  <si>
    <t>Stoma plug or seal, any type</t>
  </si>
  <si>
    <t>Skin barrier, wipe or swab</t>
  </si>
  <si>
    <t>A5508</t>
  </si>
  <si>
    <t>Diabetic deluxe shoe</t>
  </si>
  <si>
    <t>A5510</t>
  </si>
  <si>
    <t>Compression form shoe insert</t>
  </si>
  <si>
    <t>A6000</t>
  </si>
  <si>
    <t>Wound warming wound cover</t>
  </si>
  <si>
    <t>A6025</t>
  </si>
  <si>
    <t>Silicone gel sheet, each</t>
  </si>
  <si>
    <t>A6198</t>
  </si>
  <si>
    <t>Alginate dressing &gt; 48 sq in</t>
  </si>
  <si>
    <t>A6205</t>
  </si>
  <si>
    <t>Composite drsg &gt; 48 sq in</t>
  </si>
  <si>
    <t>A6206</t>
  </si>
  <si>
    <t>Contact layer &lt;= 16 sq in</t>
  </si>
  <si>
    <t>A6208</t>
  </si>
  <si>
    <t>Contact layer &gt; 48 sq in</t>
  </si>
  <si>
    <t>A6213</t>
  </si>
  <si>
    <t>Foam drg &gt;16&lt;=48 sq in w/bdr</t>
  </si>
  <si>
    <t>A6215</t>
  </si>
  <si>
    <t>Foam dressing wound filler</t>
  </si>
  <si>
    <t>A6217</t>
  </si>
  <si>
    <t>Non-sterile gauze&gt;16&lt;=48 sq</t>
  </si>
  <si>
    <t>A6218</t>
  </si>
  <si>
    <t>Non-sterile gauze &gt; 48 sq in</t>
  </si>
  <si>
    <t>A6221</t>
  </si>
  <si>
    <t>Gauze &gt; 48 sq in w/border</t>
  </si>
  <si>
    <t>A6228</t>
  </si>
  <si>
    <t>Gauze &lt;= 16 sq in water/sal</t>
  </si>
  <si>
    <t>A6230</t>
  </si>
  <si>
    <t>Gauze &gt; 48 sq in water/salne</t>
  </si>
  <si>
    <t>A6239</t>
  </si>
  <si>
    <t>Hydrocolld drg &gt; 48 in w/bdr</t>
  </si>
  <si>
    <t>A6250</t>
  </si>
  <si>
    <t>Skin seal protect moisturizr</t>
  </si>
  <si>
    <t>A6256</t>
  </si>
  <si>
    <t>Absorpt drg &gt; 48 sq in w/bdr</t>
  </si>
  <si>
    <t>A6260</t>
  </si>
  <si>
    <t>Wound cleanser any type/size</t>
  </si>
  <si>
    <t>A6261</t>
  </si>
  <si>
    <t>Wound filler gel/paste /oz</t>
  </si>
  <si>
    <t>A6262</t>
  </si>
  <si>
    <t>Wound filler dry form / gram</t>
  </si>
  <si>
    <t>A6404</t>
  </si>
  <si>
    <t>Sterile gauze &gt; 48 sq in</t>
  </si>
  <si>
    <t>Packing strips, non-impreg</t>
  </si>
  <si>
    <t>A6411</t>
  </si>
  <si>
    <t>Non-sterile eye pad</t>
  </si>
  <si>
    <t>A6412</t>
  </si>
  <si>
    <t>Occlusive eye patch</t>
  </si>
  <si>
    <t>A6413</t>
  </si>
  <si>
    <t>Adhesive bandage, first-aid</t>
  </si>
  <si>
    <t>Pad band w&gt;=3" &lt;5"/yd</t>
  </si>
  <si>
    <t>Conform band n/s w&lt;3"/yd</t>
  </si>
  <si>
    <t>Conform band n/s w&gt;=3"&lt;5"/yd</t>
  </si>
  <si>
    <t>Conform band n/s w&gt;=5"/yd</t>
  </si>
  <si>
    <t>Conform band s w &lt;3"/yd</t>
  </si>
  <si>
    <t>Conform band s w&gt;=3" &lt;5"/yd</t>
  </si>
  <si>
    <t>Conform band s w &gt;=5"/yd</t>
  </si>
  <si>
    <t>Lt compres band &lt;3"/yd</t>
  </si>
  <si>
    <t>Lt compres band &gt;=3" &lt;5"/yd</t>
  </si>
  <si>
    <t>Lt compres band &gt;=5"/yd</t>
  </si>
  <si>
    <t>Mod compres band w&gt;=3"&lt;5"/yd</t>
  </si>
  <si>
    <t>High compres band w&gt;=3"&lt;5"yd</t>
  </si>
  <si>
    <t>Self-adher band w &lt;3"/yd</t>
  </si>
  <si>
    <t>Self-adher band w&gt;=3" &lt;5"/yd</t>
  </si>
  <si>
    <t>Self-adher band &gt;=5"/yd</t>
  </si>
  <si>
    <t>Zinc paste band w &gt;=3"&lt;5"/yd</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</si>
  <si>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</si>
  <si>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</si>
  <si>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</si>
  <si>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</si>
  <si>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</si>
  <si>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</si>
  <si>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</si>
  <si>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</si>
  <si>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</si>
  <si>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</si>
  <si>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</si>
  <si>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</si>
  <si>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</si>
  <si>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</si>
  <si>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</si>
  <si>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</si>
  <si>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</si>
  <si>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</si>
  <si>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</si>
  <si>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</si>
  <si>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</si>
  <si>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</si>
  <si>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A6512</t>
  </si>
  <si>
    <t>Compres burn garment, noc</t>
  </si>
  <si>
    <t>A6513</t>
  </si>
  <si>
    <t>Compress burn mask face/neck</t>
  </si>
  <si>
    <t>A6530</t>
  </si>
  <si>
    <t>Compression stocking bk18-30</t>
  </si>
  <si>
    <t>A6533</t>
  </si>
  <si>
    <t>Gc stocking thighlngth 18-30</t>
  </si>
  <si>
    <t>A6534</t>
  </si>
  <si>
    <t>Gc stocking thighlngth 30-40</t>
  </si>
  <si>
    <t>A6535</t>
  </si>
  <si>
    <t>Gc stocking thighlngth 40-50</t>
  </si>
  <si>
    <t>A6536</t>
  </si>
  <si>
    <t>Gc stocking full lngth 18-30</t>
  </si>
  <si>
    <t>A6537</t>
  </si>
  <si>
    <t>Gc stocking full lngth 30-40</t>
  </si>
  <si>
    <t>A6538</t>
  </si>
  <si>
    <t>Gc stocking full lngth 40-50</t>
  </si>
  <si>
    <t>A6539</t>
  </si>
  <si>
    <t>Gc stocking waistlngth 18-30</t>
  </si>
  <si>
    <t>A6540</t>
  </si>
  <si>
    <t>Gc stocking waistlngth 30-40</t>
  </si>
  <si>
    <t>A6541</t>
  </si>
  <si>
    <t>Gc stocking waistlngth 40-50</t>
  </si>
  <si>
    <t>A6544</t>
  </si>
  <si>
    <t>Gc stocking garter belt</t>
  </si>
  <si>
    <t>A6549</t>
  </si>
  <si>
    <t>G compression stocking</t>
  </si>
  <si>
    <t>Interface, cough stim device</t>
  </si>
  <si>
    <t>Filter, non disposable w pap</t>
  </si>
  <si>
    <t>A7040</t>
  </si>
  <si>
    <t>One way chest drain valve</t>
  </si>
  <si>
    <t>A7041</t>
  </si>
  <si>
    <t>Water seal drain container</t>
  </si>
  <si>
    <t>Repl water chamber, pap dev</t>
  </si>
  <si>
    <t>A7048</t>
  </si>
  <si>
    <t>Vacuum drain bottle/tube kit</t>
  </si>
  <si>
    <t>A7523</t>
  </si>
  <si>
    <t>Tracheostomy shower protect</t>
  </si>
  <si>
    <t>A8002</t>
  </si>
  <si>
    <t>Soft protect helmet custom</t>
  </si>
  <si>
    <t>A8003</t>
  </si>
  <si>
    <t>Hard protect helmet custom</t>
  </si>
  <si>
    <t>A8004</t>
  </si>
  <si>
    <t>Repl soft interface, helmet</t>
  </si>
  <si>
    <t>A9150</t>
  </si>
  <si>
    <t>Misc/exper non-prescript dru</t>
  </si>
  <si>
    <t>A9152</t>
  </si>
  <si>
    <t>Single vitamin nos</t>
  </si>
  <si>
    <t>A9153</t>
  </si>
  <si>
    <t>Multi-vitamin nos</t>
  </si>
  <si>
    <t>Lice treatment, topical</t>
  </si>
  <si>
    <t>A9270</t>
  </si>
  <si>
    <t>Non-covered item or service</t>
  </si>
  <si>
    <t>A9272</t>
  </si>
  <si>
    <t>Disp wound suct, drsg/access</t>
  </si>
  <si>
    <t>A9273</t>
  </si>
  <si>
    <t>Hot/cold botle/cap/col/wrap</t>
  </si>
  <si>
    <t>A9274</t>
  </si>
  <si>
    <t>Ext amb insulin delivery sys</t>
  </si>
  <si>
    <t>A9275</t>
  </si>
  <si>
    <t>Disp home glucose monitor</t>
  </si>
  <si>
    <t>A9276</t>
  </si>
  <si>
    <t>Disposable sensor, cgm sys</t>
  </si>
  <si>
    <t>A9277</t>
  </si>
  <si>
    <t>External transmitter, cgm</t>
  </si>
  <si>
    <t>A9278</t>
  </si>
  <si>
    <t>External receiver, cgm sys</t>
  </si>
  <si>
    <t>A9279</t>
  </si>
  <si>
    <t>Monitoring feature/devicenoc</t>
  </si>
  <si>
    <t>A9280</t>
  </si>
  <si>
    <t>Alert device, noc</t>
  </si>
  <si>
    <t>A9281</t>
  </si>
  <si>
    <t>Reaching/grabbing device</t>
  </si>
  <si>
    <t>A9282</t>
  </si>
  <si>
    <t>Wig any type</t>
  </si>
  <si>
    <t>A9283</t>
  </si>
  <si>
    <t>Foot press off load supp dev</t>
  </si>
  <si>
    <t>A9284</t>
  </si>
  <si>
    <t>Non-electronic spirometer</t>
  </si>
  <si>
    <t>A9285</t>
  </si>
  <si>
    <t>Inversion eversion cor devic</t>
  </si>
  <si>
    <t>Any hygienic item, device</t>
  </si>
  <si>
    <t>A9291</t>
  </si>
  <si>
    <t>Pres dig cog behav thera fda</t>
  </si>
  <si>
    <t>A9300</t>
  </si>
  <si>
    <t>Exercise equipment</t>
  </si>
  <si>
    <t>A9501</t>
  </si>
  <si>
    <t>Technetium tc-99m teboroxime</t>
  </si>
  <si>
    <t>A9504</t>
  </si>
  <si>
    <t>Tc99m apcitide</t>
  </si>
  <si>
    <t>I131 iodobenguate, dx</t>
  </si>
  <si>
    <t>I131 iodide cap, rx</t>
  </si>
  <si>
    <t>I131 serum albumin, dx</t>
  </si>
  <si>
    <t>A9527</t>
  </si>
  <si>
    <t>Iodine i-125 sodium iodide</t>
  </si>
  <si>
    <t>U</t>
  </si>
  <si>
    <t>Iodine i-131 iodide cap, dx</t>
  </si>
  <si>
    <t>I131 iodide sol, dx</t>
  </si>
  <si>
    <t>I131 iodide sol, rx</t>
  </si>
  <si>
    <t>I125 serum albumin, dx</t>
  </si>
  <si>
    <t>A9536</t>
  </si>
  <si>
    <t>Tc99m depreotide</t>
  </si>
  <si>
    <t>In111 ibritumomab, dx</t>
  </si>
  <si>
    <t>Y90 ibritumomab, rx</t>
  </si>
  <si>
    <t>A9550</t>
  </si>
  <si>
    <t>Tc99m gluceptate</t>
  </si>
  <si>
    <t>I125 iothalamate, dx</t>
  </si>
  <si>
    <t>A9566</t>
  </si>
  <si>
    <t>Tc99m fanolesomab</t>
  </si>
  <si>
    <t>A9567</t>
  </si>
  <si>
    <t>Technetium tc-99m aerosol</t>
  </si>
  <si>
    <t>Gad-base mr contrast nos,1ml</t>
  </si>
  <si>
    <t>A9580</t>
  </si>
  <si>
    <t>Sodium fluoride f-18</t>
  </si>
  <si>
    <t>Iodine i-123 ioflupane</t>
  </si>
  <si>
    <t>Gadobutrol injection</t>
  </si>
  <si>
    <t>G</t>
  </si>
  <si>
    <t>Gallium ga-68 psma-11, ucla</t>
  </si>
  <si>
    <t>A9595</t>
  </si>
  <si>
    <t>Piflu f-18, dia 1 millicurie</t>
  </si>
  <si>
    <t>A9596</t>
  </si>
  <si>
    <t>Gallium illuccix 1 millicure</t>
  </si>
  <si>
    <t>A9597</t>
  </si>
  <si>
    <t>Pet, dx, for tumor id, noc</t>
  </si>
  <si>
    <t>A9598</t>
  </si>
  <si>
    <t>Pet dx for non-tumor id, noc</t>
  </si>
  <si>
    <t>A9601</t>
  </si>
  <si>
    <t>Flortaucipir inj 1 millicuri</t>
  </si>
  <si>
    <t xml:space="preserve">E2 </t>
  </si>
  <si>
    <t>A9602</t>
  </si>
  <si>
    <t>Fluorodopa f-18 diag per mci</t>
  </si>
  <si>
    <t>A9607</t>
  </si>
  <si>
    <t>Lutetium lu 177 vipivotide</t>
  </si>
  <si>
    <t>A9698</t>
  </si>
  <si>
    <t>Non-rad contrast materialnoc</t>
  </si>
  <si>
    <t>A9699</t>
  </si>
  <si>
    <t>Radiopharm rx agent noc</t>
  </si>
  <si>
    <t>A9700</t>
  </si>
  <si>
    <t>Echocardiography contrast</t>
  </si>
  <si>
    <t>A9800</t>
  </si>
  <si>
    <t>Gallium locametz 1 millicuri</t>
  </si>
  <si>
    <t>A9900</t>
  </si>
  <si>
    <t>Supply/accessory/service</t>
  </si>
  <si>
    <t>A9901</t>
  </si>
  <si>
    <t>Delivery/set up/dispensing</t>
  </si>
  <si>
    <t>A9999</t>
  </si>
  <si>
    <t>Dme supply or accessory, nos</t>
  </si>
  <si>
    <t>B4034</t>
  </si>
  <si>
    <t>Enter feed supkit syr by day</t>
  </si>
  <si>
    <t>B4035</t>
  </si>
  <si>
    <t>Enteral feed supp pump per d</t>
  </si>
  <si>
    <t>B4036</t>
  </si>
  <si>
    <t>Enteral feed sup kit grav by</t>
  </si>
  <si>
    <t>B4081</t>
  </si>
  <si>
    <t>Enteral ng tubing w/ stylet</t>
  </si>
  <si>
    <t>B4082</t>
  </si>
  <si>
    <t>Enteral ng tubing w/o stylet</t>
  </si>
  <si>
    <t>B4083</t>
  </si>
  <si>
    <t>Enteral stomach tube levine</t>
  </si>
  <si>
    <t>B4087</t>
  </si>
  <si>
    <t>Gastro/jejuno tube, std</t>
  </si>
  <si>
    <t>B4088</t>
  </si>
  <si>
    <t>Gastro/jejuno tube, low-pro</t>
  </si>
  <si>
    <t>B4100</t>
  </si>
  <si>
    <t>Food thickener oral</t>
  </si>
  <si>
    <t>B4102</t>
  </si>
  <si>
    <t>Ef adult fluids and electro</t>
  </si>
  <si>
    <t>B4103</t>
  </si>
  <si>
    <t>Ef ped fluid and electrolyte</t>
  </si>
  <si>
    <t>B4104</t>
  </si>
  <si>
    <t>Additive for enteral formula</t>
  </si>
  <si>
    <t>B4149</t>
  </si>
  <si>
    <t>Ef blenderized foods</t>
  </si>
  <si>
    <t>B4150</t>
  </si>
  <si>
    <t>Ef complet w/intact nutrient</t>
  </si>
  <si>
    <t>B4152</t>
  </si>
  <si>
    <t>Ef calorie dense&gt;/=1.5kcal</t>
  </si>
  <si>
    <t>B4153</t>
  </si>
  <si>
    <t>Ef hydrolyzed/amino acids</t>
  </si>
  <si>
    <t>B4154</t>
  </si>
  <si>
    <t>Ef spec metabolic noninherit</t>
  </si>
  <si>
    <t>B4155</t>
  </si>
  <si>
    <t>Ef incomplete/modular</t>
  </si>
  <si>
    <t>B4157</t>
  </si>
  <si>
    <t>Ef special metabolic inherit</t>
  </si>
  <si>
    <t>B4158</t>
  </si>
  <si>
    <t>Ef ped complete intact nut</t>
  </si>
  <si>
    <t>B4159</t>
  </si>
  <si>
    <t>Ef ped complete soy based</t>
  </si>
  <si>
    <t>B4160</t>
  </si>
  <si>
    <t>Ef ped caloric dense&gt;/=0.7kc</t>
  </si>
  <si>
    <t>B4161</t>
  </si>
  <si>
    <t>Ef ped hydrolyzed/amino acid</t>
  </si>
  <si>
    <t>B4162</t>
  </si>
  <si>
    <t>Ef ped specmetabolic inherit</t>
  </si>
  <si>
    <t>B4164</t>
  </si>
  <si>
    <t>Parenteral 50% dextrose solu</t>
  </si>
  <si>
    <t>B4168</t>
  </si>
  <si>
    <t>Parenteral sol amino acid 3.</t>
  </si>
  <si>
    <t>B4172</t>
  </si>
  <si>
    <t>Parenteral sol amino acid 5.</t>
  </si>
  <si>
    <t>B4176</t>
  </si>
  <si>
    <t>Parenteral sol amino acid 7-</t>
  </si>
  <si>
    <t>B4178</t>
  </si>
  <si>
    <t>Parenteral sol amino acid &gt;</t>
  </si>
  <si>
    <t>B4180</t>
  </si>
  <si>
    <t>Parenteral sol carb &gt; 50%</t>
  </si>
  <si>
    <t>Omegaven, 10 grams lipids</t>
  </si>
  <si>
    <t>B4189</t>
  </si>
  <si>
    <t>Parenteral sol amino acid &amp;</t>
  </si>
  <si>
    <t>B4193</t>
  </si>
  <si>
    <t>Parenteral sol 52-73 gm prot</t>
  </si>
  <si>
    <t>B4197</t>
  </si>
  <si>
    <t>Parenteral sol 74-100 gm pro</t>
  </si>
  <si>
    <t>B4199</t>
  </si>
  <si>
    <t>Parenteral sol &gt; 100gm prote</t>
  </si>
  <si>
    <t>B4216</t>
  </si>
  <si>
    <t>Parenteral nutrition additiv</t>
  </si>
  <si>
    <t>B4220</t>
  </si>
  <si>
    <t>Parenteral supply kit premix</t>
  </si>
  <si>
    <t>B4222</t>
  </si>
  <si>
    <t>Parenteral supply kit homemi</t>
  </si>
  <si>
    <t>B4224</t>
  </si>
  <si>
    <t>Parenteral administration ki</t>
  </si>
  <si>
    <t>B5000</t>
  </si>
  <si>
    <t>Parenteral sol renal-amirosy</t>
  </si>
  <si>
    <t>B5100</t>
  </si>
  <si>
    <t>Parenteral solution hepatic</t>
  </si>
  <si>
    <t>B5200</t>
  </si>
  <si>
    <t>Parenteral sol hepatic fream</t>
  </si>
  <si>
    <t>B9002</t>
  </si>
  <si>
    <t>Enter nutr inf pump any type</t>
  </si>
  <si>
    <t>B9004</t>
  </si>
  <si>
    <t>Parenteral infus pump portab</t>
  </si>
  <si>
    <t>B9006</t>
  </si>
  <si>
    <t>Parenteral infus pump statio</t>
  </si>
  <si>
    <t>B9998</t>
  </si>
  <si>
    <t>Enteral supp not otherwise c</t>
  </si>
  <si>
    <t>B9999</t>
  </si>
  <si>
    <t>Parenteral supp not othrws c</t>
  </si>
  <si>
    <t>Hemostatic agent, gi, topic</t>
  </si>
  <si>
    <t>H</t>
  </si>
  <si>
    <t>C1713</t>
  </si>
  <si>
    <t>Anchor/screw bn/bn,tis/bn</t>
  </si>
  <si>
    <t>C1714</t>
  </si>
  <si>
    <t>Cath, trans atherectomy, dir</t>
  </si>
  <si>
    <t>C1715</t>
  </si>
  <si>
    <t>Brachytherapy needle</t>
  </si>
  <si>
    <t>Brachytx, non-str, gold-198</t>
  </si>
  <si>
    <t>Brachytx, non-str,hdr ir-192</t>
  </si>
  <si>
    <t>Brachytx, ns, non-hdrir-192</t>
  </si>
  <si>
    <t>C1721</t>
  </si>
  <si>
    <t>Aicd, dual chamber</t>
  </si>
  <si>
    <t>C1722</t>
  </si>
  <si>
    <t>Aicd, single chamber</t>
  </si>
  <si>
    <t>C1724</t>
  </si>
  <si>
    <t>Cath, trans atherec,rotation</t>
  </si>
  <si>
    <t>C1725</t>
  </si>
  <si>
    <t>Cath, translumin non-laser</t>
  </si>
  <si>
    <t>C1726</t>
  </si>
  <si>
    <t>Cath, bal dil, non-vascular</t>
  </si>
  <si>
    <t>C1727</t>
  </si>
  <si>
    <t>Cath, bal tis dis, non-vas</t>
  </si>
  <si>
    <t>C1728</t>
  </si>
  <si>
    <t>Cath, brachytx seed adm</t>
  </si>
  <si>
    <t>C1729</t>
  </si>
  <si>
    <t>Cath, drainage</t>
  </si>
  <si>
    <t>C1730</t>
  </si>
  <si>
    <t>Cath, ep, 19 or few elect</t>
  </si>
  <si>
    <t>C1731</t>
  </si>
  <si>
    <t>Cath, ep, 20 or more elec</t>
  </si>
  <si>
    <t>C1732</t>
  </si>
  <si>
    <t>Cath, ep, diag/abl, 3d/vect</t>
  </si>
  <si>
    <t>C1733</t>
  </si>
  <si>
    <t>Cath, ep, othr than cool-tip</t>
  </si>
  <si>
    <t>C1734</t>
  </si>
  <si>
    <t>Orth/devic/drug bn/bn,tis/bn</t>
  </si>
  <si>
    <t>C1747</t>
  </si>
  <si>
    <t>Endo, single, urinary tract</t>
  </si>
  <si>
    <t xml:space="preserve">H </t>
  </si>
  <si>
    <t>Endoscope, single, ugi</t>
  </si>
  <si>
    <t>C1749</t>
  </si>
  <si>
    <t>Endo, colon, retro imaging</t>
  </si>
  <si>
    <t>C1750</t>
  </si>
  <si>
    <t>Cath, hemodialysis,long-term</t>
  </si>
  <si>
    <t>C1751</t>
  </si>
  <si>
    <t>Cath, inf, per/cent/midline</t>
  </si>
  <si>
    <t>C1752</t>
  </si>
  <si>
    <t>Cath,hemodialysis,short-term</t>
  </si>
  <si>
    <t>C1753</t>
  </si>
  <si>
    <t>Cath, intravas ultrasound</t>
  </si>
  <si>
    <t>C1754</t>
  </si>
  <si>
    <t>Catheter, intradiscal</t>
  </si>
  <si>
    <t>C1755</t>
  </si>
  <si>
    <t>Catheter, intraspinal</t>
  </si>
  <si>
    <t>C1756</t>
  </si>
  <si>
    <t>Cath, pacing, transesoph</t>
  </si>
  <si>
    <t>C1757</t>
  </si>
  <si>
    <t>Cath, thrombectomy/embolect</t>
  </si>
  <si>
    <t>C1758</t>
  </si>
  <si>
    <t>Catheter, ureteral</t>
  </si>
  <si>
    <t>C1759</t>
  </si>
  <si>
    <t>Cath, intra echocardiography</t>
  </si>
  <si>
    <t>C1760</t>
  </si>
  <si>
    <t>Closure dev, vasc</t>
  </si>
  <si>
    <t>Cath, trans intra litho/coro</t>
  </si>
  <si>
    <t>C1762</t>
  </si>
  <si>
    <t>Conn tiss, human(inc fascia)</t>
  </si>
  <si>
    <t>C1763</t>
  </si>
  <si>
    <t>Conn tiss, non-human</t>
  </si>
  <si>
    <t>C1764</t>
  </si>
  <si>
    <t>Event recorder, cardiac</t>
  </si>
  <si>
    <t>C1766</t>
  </si>
  <si>
    <t>Intro/sheath,strble,non-peel</t>
  </si>
  <si>
    <t>C1767</t>
  </si>
  <si>
    <t>Generator, neuro non-recharg</t>
  </si>
  <si>
    <t>C1768</t>
  </si>
  <si>
    <t>Graft, vascular</t>
  </si>
  <si>
    <t>C1769</t>
  </si>
  <si>
    <t>Guide wire</t>
  </si>
  <si>
    <t>C1770</t>
  </si>
  <si>
    <t>Imaging coil, mr, insertable</t>
  </si>
  <si>
    <t>C1771</t>
  </si>
  <si>
    <t>Rep dev, urinary, w/sling</t>
  </si>
  <si>
    <t>C1772</t>
  </si>
  <si>
    <t>Infusion pump, programmable</t>
  </si>
  <si>
    <t>C1773</t>
  </si>
  <si>
    <t>Ret dev, insertable</t>
  </si>
  <si>
    <t>C1776</t>
  </si>
  <si>
    <t>Joint device (implantable)</t>
  </si>
  <si>
    <t>C1777</t>
  </si>
  <si>
    <t>Lead, aicd, endo single coil</t>
  </si>
  <si>
    <t>C1778</t>
  </si>
  <si>
    <t>Lead, neurostimulator</t>
  </si>
  <si>
    <t>C1779</t>
  </si>
  <si>
    <t>Lead, pmkr, transvenous vdd</t>
  </si>
  <si>
    <t>C1780</t>
  </si>
  <si>
    <t>Lens, intraocular (new tech)</t>
  </si>
  <si>
    <t>C1781</t>
  </si>
  <si>
    <t>Mesh (implantable)</t>
  </si>
  <si>
    <t>C1782</t>
  </si>
  <si>
    <t>Morcellator</t>
  </si>
  <si>
    <t>C1783</t>
  </si>
  <si>
    <t>Ocular imp, aqueous drain de</t>
  </si>
  <si>
    <t>C1784</t>
  </si>
  <si>
    <t>Ocular dev, intraop, det ret</t>
  </si>
  <si>
    <t>C1785</t>
  </si>
  <si>
    <t>Pmkr, dual, rate-resp</t>
  </si>
  <si>
    <t>C1786</t>
  </si>
  <si>
    <t>Pmkr, single, rate-resp</t>
  </si>
  <si>
    <t>C1787</t>
  </si>
  <si>
    <t>Patient progr, neurostim</t>
  </si>
  <si>
    <t>C1788</t>
  </si>
  <si>
    <t>Port, indwelling, imp</t>
  </si>
  <si>
    <t>C1789</t>
  </si>
  <si>
    <t>Prosthesis, breast, imp</t>
  </si>
  <si>
    <t>C1813</t>
  </si>
  <si>
    <t>Prosthesis, penile, inflatab</t>
  </si>
  <si>
    <t>C1814</t>
  </si>
  <si>
    <t>Retinal tamp, silicone oil</t>
  </si>
  <si>
    <t>C1815</t>
  </si>
  <si>
    <t>Pros, urinary sph, imp</t>
  </si>
  <si>
    <t>C1816</t>
  </si>
  <si>
    <t>Receiver/transmitter, neuro</t>
  </si>
  <si>
    <t>C1817</t>
  </si>
  <si>
    <t>Septal defect imp sys</t>
  </si>
  <si>
    <t>C1818</t>
  </si>
  <si>
    <t>Integrated keratoprosthesis</t>
  </si>
  <si>
    <t>C1819</t>
  </si>
  <si>
    <t>Tissue localization-excision</t>
  </si>
  <si>
    <t>C1820</t>
  </si>
  <si>
    <t>Generator neuro rechg bat sy</t>
  </si>
  <si>
    <t>C1821</t>
  </si>
  <si>
    <t>Interspinous implant</t>
  </si>
  <si>
    <t>C1822</t>
  </si>
  <si>
    <t>Gen, neuro, hf, rechg bat</t>
  </si>
  <si>
    <t>Gen, neuro, trans sen/stim</t>
  </si>
  <si>
    <t>C1824</t>
  </si>
  <si>
    <t>Generator, ccm, implant</t>
  </si>
  <si>
    <t>Gen, neuro, carot sinus baro</t>
  </si>
  <si>
    <t>C1826</t>
  </si>
  <si>
    <t>Gen, neuro, clo loop, rechg</t>
  </si>
  <si>
    <t>C1827</t>
  </si>
  <si>
    <t>Gen, neuro, imp led, ex cntr</t>
  </si>
  <si>
    <t>C1830</t>
  </si>
  <si>
    <t>Power bone marrow bx needle</t>
  </si>
  <si>
    <t>C1831</t>
  </si>
  <si>
    <t>Personalized interbody cage</t>
  </si>
  <si>
    <t>C1832</t>
  </si>
  <si>
    <t>Auto cell process sys</t>
  </si>
  <si>
    <t>C1833</t>
  </si>
  <si>
    <t>Cardiac monitor sys</t>
  </si>
  <si>
    <t>C1834</t>
  </si>
  <si>
    <t>Pressure sensor system, im</t>
  </si>
  <si>
    <t>C1839</t>
  </si>
  <si>
    <t>Iris prosthesis</t>
  </si>
  <si>
    <t>C1840</t>
  </si>
  <si>
    <t>Telescopic intraocular lens</t>
  </si>
  <si>
    <t>C1874</t>
  </si>
  <si>
    <t>Stent, coated/cov w/del sys</t>
  </si>
  <si>
    <t>C1875</t>
  </si>
  <si>
    <t>Stent, coated/cov w/o del sy</t>
  </si>
  <si>
    <t>C1876</t>
  </si>
  <si>
    <t>Stent, non-coa/non-cov w/del</t>
  </si>
  <si>
    <t>C1877</t>
  </si>
  <si>
    <t>Stent, non-coat/cov w/o del</t>
  </si>
  <si>
    <t>C1878</t>
  </si>
  <si>
    <t>Matrl for vocal cord</t>
  </si>
  <si>
    <t>C1880</t>
  </si>
  <si>
    <t>Vena cava filter</t>
  </si>
  <si>
    <t>C1881</t>
  </si>
  <si>
    <t>Dialysis access system</t>
  </si>
  <si>
    <t>C1882</t>
  </si>
  <si>
    <t>Aicd, other than sing/dual</t>
  </si>
  <si>
    <t>C1883</t>
  </si>
  <si>
    <t>Adapt/ext, pacing/neuro lead</t>
  </si>
  <si>
    <t>C1884</t>
  </si>
  <si>
    <t>Embolization protect syst</t>
  </si>
  <si>
    <t>C1885</t>
  </si>
  <si>
    <t>Cath, translumin angio laser</t>
  </si>
  <si>
    <t>C1886</t>
  </si>
  <si>
    <t>Catheter, ablation</t>
  </si>
  <si>
    <t>C1887</t>
  </si>
  <si>
    <t>Catheter, guiding</t>
  </si>
  <si>
    <t>C1888</t>
  </si>
  <si>
    <t>Endovas non-cardiac abl cath</t>
  </si>
  <si>
    <t>C1889</t>
  </si>
  <si>
    <t>Implant/insert device, noc</t>
  </si>
  <si>
    <t>C1891</t>
  </si>
  <si>
    <t>Infusion pump,non-prog, perm</t>
  </si>
  <si>
    <t>C1892</t>
  </si>
  <si>
    <t>Intro/sheath,fixed,peel-away</t>
  </si>
  <si>
    <t>C1893</t>
  </si>
  <si>
    <t>Intro/sheath, fixed,non-peel</t>
  </si>
  <si>
    <t>C1894</t>
  </si>
  <si>
    <t>Intro/sheath, non-laser</t>
  </si>
  <si>
    <t>C1895</t>
  </si>
  <si>
    <t>Lead, aicd, endo dual coil</t>
  </si>
  <si>
    <t>C1896</t>
  </si>
  <si>
    <t>Lead, aicd, non sing/dual</t>
  </si>
  <si>
    <t>C1897</t>
  </si>
  <si>
    <t>Lead, neurostim test kit</t>
  </si>
  <si>
    <t>C1898</t>
  </si>
  <si>
    <t>Lead, pmkr, other than trans</t>
  </si>
  <si>
    <t>C1899</t>
  </si>
  <si>
    <t>Lead, pmkr/aicd combination</t>
  </si>
  <si>
    <t>C1900</t>
  </si>
  <si>
    <t>Lead, coronary venous</t>
  </si>
  <si>
    <t>C1982</t>
  </si>
  <si>
    <t>Cath, pressure,valve-occlu</t>
  </si>
  <si>
    <t>C2596</t>
  </si>
  <si>
    <t>Probe, robotic, water-jet</t>
  </si>
  <si>
    <t>C2614</t>
  </si>
  <si>
    <t>Probe, perc lumb disc</t>
  </si>
  <si>
    <t>C2615</t>
  </si>
  <si>
    <t>Sealant, pulmonary, liquid</t>
  </si>
  <si>
    <t>Brachytx, non-str,yttrium-90</t>
  </si>
  <si>
    <t>C2617</t>
  </si>
  <si>
    <t>Stent, non-cor, tem w/o del</t>
  </si>
  <si>
    <t>C2618</t>
  </si>
  <si>
    <t>Probe/needle, cryo</t>
  </si>
  <si>
    <t>C2619</t>
  </si>
  <si>
    <t>Pmkr, dual, non rate-resp</t>
  </si>
  <si>
    <t>C2620</t>
  </si>
  <si>
    <t>Pmkr, single, non rate-resp</t>
  </si>
  <si>
    <t>C2621</t>
  </si>
  <si>
    <t>Pmkr, other than sing/dual</t>
  </si>
  <si>
    <t>C2622</t>
  </si>
  <si>
    <t>Prosthesis, penile, non-inf</t>
  </si>
  <si>
    <t>C2623</t>
  </si>
  <si>
    <t>Cath, translumin, drug-coat</t>
  </si>
  <si>
    <t>C2624</t>
  </si>
  <si>
    <t>Wireless pressure sensor</t>
  </si>
  <si>
    <t>C2625</t>
  </si>
  <si>
    <t>Stent, non-cor, tem w/del sy</t>
  </si>
  <si>
    <t>C2626</t>
  </si>
  <si>
    <t>Infusion pump, non-prog,temp</t>
  </si>
  <si>
    <t>C2627</t>
  </si>
  <si>
    <t>Cath, suprapubic/cystoscopic</t>
  </si>
  <si>
    <t>C2628</t>
  </si>
  <si>
    <t>Catheter, occlusion</t>
  </si>
  <si>
    <t>C2629</t>
  </si>
  <si>
    <t>Intro/sheath, laser</t>
  </si>
  <si>
    <t>C2630</t>
  </si>
  <si>
    <t>Cath, ep, cool-tip</t>
  </si>
  <si>
    <t>C2631</t>
  </si>
  <si>
    <t>Rep dev, urinary, w/o sling</t>
  </si>
  <si>
    <t>Brachytx, non-str, ha, i-125</t>
  </si>
  <si>
    <t>Brachytx, non-str, ha, p-103</t>
  </si>
  <si>
    <t>Brachy linear, non-str,p-103</t>
  </si>
  <si>
    <t>C2637</t>
  </si>
  <si>
    <t>Brachy,non-str,ytterbium-169</t>
  </si>
  <si>
    <t>Brachytx, stranded, i-125</t>
  </si>
  <si>
    <t>Brachytx, non-stranded,i-125</t>
  </si>
  <si>
    <t>Brachytx, stranded, p-103</t>
  </si>
  <si>
    <t>Brachytx, non-stranded,p-103</t>
  </si>
  <si>
    <t>Brachytx, stranded, c-131</t>
  </si>
  <si>
    <t>Brachytx, non-stranded,c-131</t>
  </si>
  <si>
    <t>C2644</t>
  </si>
  <si>
    <t>Brachytx cesium-131 chloride</t>
  </si>
  <si>
    <t>Brachytx planar, p-103</t>
  </si>
  <si>
    <t>Brachytx, stranded, nos</t>
  </si>
  <si>
    <t>Brachytx, non-stranded, nos</t>
  </si>
  <si>
    <t>C7500</t>
  </si>
  <si>
    <t>Deb bone 20 cm2 w/drug dev</t>
  </si>
  <si>
    <t>C7501</t>
  </si>
  <si>
    <t>Perc bx breast lesions stero</t>
  </si>
  <si>
    <t>C7502</t>
  </si>
  <si>
    <t>Perc bx breast lesions mr</t>
  </si>
  <si>
    <t>C7503</t>
  </si>
  <si>
    <t>Open exc cerv node(s) w/ id</t>
  </si>
  <si>
    <t>C7504</t>
  </si>
  <si>
    <t>Perq cvt&amp;ls inj vert bodies</t>
  </si>
  <si>
    <t>C7505</t>
  </si>
  <si>
    <t>Perq ls&amp;cvt inj vert bodies</t>
  </si>
  <si>
    <t>C7506</t>
  </si>
  <si>
    <t>Fusion of finger joints</t>
  </si>
  <si>
    <t>C7507</t>
  </si>
  <si>
    <t>Perq thor&amp;lumb vert aug</t>
  </si>
  <si>
    <t>C7508</t>
  </si>
  <si>
    <t>Perq lumb&amp;thor vert aug</t>
  </si>
  <si>
    <t>C7509</t>
  </si>
  <si>
    <t>Dx bronch w/ navigation</t>
  </si>
  <si>
    <t>C7510</t>
  </si>
  <si>
    <t>Bronch/lavag w/ navigation</t>
  </si>
  <si>
    <t>C7511</t>
  </si>
  <si>
    <t>Bronch/bpsy(s) w/ navigation</t>
  </si>
  <si>
    <t>C7512</t>
  </si>
  <si>
    <t>Bronch/bpsy(s) w/ ebus</t>
  </si>
  <si>
    <t>C7513</t>
  </si>
  <si>
    <t>Cath/angio dialcir w/aplasty</t>
  </si>
  <si>
    <t>C7514</t>
  </si>
  <si>
    <t>Cath/angio dial cir w/stents</t>
  </si>
  <si>
    <t>C7515</t>
  </si>
  <si>
    <t>Cath/angio dial cir w/embol</t>
  </si>
  <si>
    <t>C7516</t>
  </si>
  <si>
    <t>Cor angio w/ ivus or oct</t>
  </si>
  <si>
    <t>C7517</t>
  </si>
  <si>
    <t>Cor angio w/ilic/fem angio</t>
  </si>
  <si>
    <t>C7518</t>
  </si>
  <si>
    <t>Cor/gft angio w/ ivus or oct</t>
  </si>
  <si>
    <t>C7519</t>
  </si>
  <si>
    <t>Cor/gft angio w/ flow resrv</t>
  </si>
  <si>
    <t>C7520</t>
  </si>
  <si>
    <t>Cor/gft angio w/ilic/fem ang</t>
  </si>
  <si>
    <t>C7521</t>
  </si>
  <si>
    <t xml:space="preserve">R hrt angio w/ ivus or oct </t>
  </si>
  <si>
    <t>C7522</t>
  </si>
  <si>
    <t>R hrt angio w/flow resrv</t>
  </si>
  <si>
    <t>C7523</t>
  </si>
  <si>
    <t xml:space="preserve">L hrt angio w/ ivus or oct </t>
  </si>
  <si>
    <t>C7524</t>
  </si>
  <si>
    <t>L hrt angio w/flow resrv</t>
  </si>
  <si>
    <t>C7525</t>
  </si>
  <si>
    <t>L hrt gft ang w/ ivus or oct</t>
  </si>
  <si>
    <t>C7526</t>
  </si>
  <si>
    <t>L hrt gft ang w/flow resrv</t>
  </si>
  <si>
    <t>C7527</t>
  </si>
  <si>
    <t>R&amp;l hrt angio w/ ivus or oct</t>
  </si>
  <si>
    <t>C7528</t>
  </si>
  <si>
    <t>R&amp;l hrt angio w/flow resrv</t>
  </si>
  <si>
    <t>C7529</t>
  </si>
  <si>
    <t>R&amp;l hrt gft ang w/flow resrv</t>
  </si>
  <si>
    <t>C7530</t>
  </si>
  <si>
    <t>Cath/aplasty dial cir w/stnt</t>
  </si>
  <si>
    <t>C7531</t>
  </si>
  <si>
    <t>Angio fem/pop w/ us</t>
  </si>
  <si>
    <t>C7532</t>
  </si>
  <si>
    <t>Angio w/ us non-coronary</t>
  </si>
  <si>
    <t>C7533</t>
  </si>
  <si>
    <t>Ptca w/ plcmt brachytx dev</t>
  </si>
  <si>
    <t>C7534</t>
  </si>
  <si>
    <t>Fem/pop revasc w/arthr &amp; us</t>
  </si>
  <si>
    <t>C7535</t>
  </si>
  <si>
    <t>Fem/pop revasc w/stent &amp; us</t>
  </si>
  <si>
    <t>C7537</t>
  </si>
  <si>
    <t>Insrt atril pm w/l vent lead</t>
  </si>
  <si>
    <t>C7538</t>
  </si>
  <si>
    <t>Insrt vent pm w/l vent lead</t>
  </si>
  <si>
    <t>C7539</t>
  </si>
  <si>
    <t>Insrt a &amp; v pm w/l vent lead</t>
  </si>
  <si>
    <t>C7540</t>
  </si>
  <si>
    <t>Rmv&amp;rplc pm dul w/l vnt lead</t>
  </si>
  <si>
    <t>C7541</t>
  </si>
  <si>
    <t>Ercp w/ pancreatoscopy</t>
  </si>
  <si>
    <t>C7542</t>
  </si>
  <si>
    <t>Ercp w/bx &amp; pancreatoscopy</t>
  </si>
  <si>
    <t>C7543</t>
  </si>
  <si>
    <t>Ercp w/otomy, pancreatoscopy</t>
  </si>
  <si>
    <t>C7544</t>
  </si>
  <si>
    <t>Ercp rmv calc pancreatoscopy</t>
  </si>
  <si>
    <t>C7545</t>
  </si>
  <si>
    <t>Exch bil cath w/ rmv calculi</t>
  </si>
  <si>
    <t>C7546</t>
  </si>
  <si>
    <t>Rep nph/urt cath w/dil stric</t>
  </si>
  <si>
    <t>C7547</t>
  </si>
  <si>
    <t>Cnvrt neph cath w/ dil stric</t>
  </si>
  <si>
    <t>C7548</t>
  </si>
  <si>
    <t>Exch neph cath w/ dil stric</t>
  </si>
  <si>
    <t>C7549</t>
  </si>
  <si>
    <t>Chge urtr stent w/ dil stric</t>
  </si>
  <si>
    <t>C7550</t>
  </si>
  <si>
    <t>Cysto w/ bx(s) w/ blue light</t>
  </si>
  <si>
    <t>C7551</t>
  </si>
  <si>
    <t>Exc neuroma w/ implnt nv end</t>
  </si>
  <si>
    <t>C7552</t>
  </si>
  <si>
    <t>R hrt art/grft ang hrt flow</t>
  </si>
  <si>
    <t>C7553</t>
  </si>
  <si>
    <t>R&amp;l hrt art/vent ang drg ad</t>
  </si>
  <si>
    <t>C7554</t>
  </si>
  <si>
    <t>Cystureth blu li cyst fl img</t>
  </si>
  <si>
    <t>C7555</t>
  </si>
  <si>
    <t>Rmvl thyrd w/autotran parath</t>
  </si>
  <si>
    <t>C7900</t>
  </si>
  <si>
    <t>Hopd mntl hlt, 15-29 min</t>
  </si>
  <si>
    <t>C7901</t>
  </si>
  <si>
    <t>Hopd mntl hlt, 30-60 min</t>
  </si>
  <si>
    <t>C7902</t>
  </si>
  <si>
    <t>Hopd mntl hlt, ea addl</t>
  </si>
  <si>
    <t>Mra w/cont, abd</t>
  </si>
  <si>
    <t>Mra w/o cont, abd</t>
  </si>
  <si>
    <t>Mra w/o fol w/cont, abd</t>
  </si>
  <si>
    <t>Mri w/cont, breast,  uni</t>
  </si>
  <si>
    <t>Mri w/o fol w/cont, brst, un</t>
  </si>
  <si>
    <t>Mri w/cont, breast,  bi</t>
  </si>
  <si>
    <t>Mri w/o fol w/cont, breast,</t>
  </si>
  <si>
    <t>Mra w/cont, chest</t>
  </si>
  <si>
    <t>Mra w/o cont, chest</t>
  </si>
  <si>
    <t>Mra w/o fol w/cont, chest</t>
  </si>
  <si>
    <t>Mra w/cont, lwr ext</t>
  </si>
  <si>
    <t>Mra w/o cont, lwr ext</t>
  </si>
  <si>
    <t>Mra w/o fol w/cont, lwr ext</t>
  </si>
  <si>
    <t>Mra w/cont, pelvis</t>
  </si>
  <si>
    <t>Mra w/o cont, pelvis</t>
  </si>
  <si>
    <t>Mra w/o fol w/cont, pelvis</t>
  </si>
  <si>
    <t>Tte w or w/o fol w/cont, com</t>
  </si>
  <si>
    <t>Tte w or w/o fol w/cont, f/u</t>
  </si>
  <si>
    <t>2d tte w or w/o fol w/con,co</t>
  </si>
  <si>
    <t>2d tte w or w/o fol w/con,fu</t>
  </si>
  <si>
    <t>2d tee w or w/o fol w/con,in</t>
  </si>
  <si>
    <t>Tee w or w/o fol w/cont,cong</t>
  </si>
  <si>
    <t>Tee w or w/o fol w/cont, mon</t>
  </si>
  <si>
    <t>Tte w or w/o fol w/con,stres</t>
  </si>
  <si>
    <t>Tte w or wo fol wcon,doppler</t>
  </si>
  <si>
    <t>Tte w or w/o contr, cont ecg</t>
  </si>
  <si>
    <t>Mra, w/dye, spinal canal</t>
  </si>
  <si>
    <t>Mra, w/o dye, spinal canal</t>
  </si>
  <si>
    <t>Mra, w/o&amp;w/dye, spinal canal</t>
  </si>
  <si>
    <t>Mra, w/dye, upper extremity</t>
  </si>
  <si>
    <t>Mra, w/o dye, upper extr</t>
  </si>
  <si>
    <t>Mra, w/o&amp;w/dye, upper extr</t>
  </si>
  <si>
    <t>Prolonged iv inf, req pump</t>
  </si>
  <si>
    <t>Cocaine hcl nasal (goprelto)</t>
  </si>
  <si>
    <t>Injection, caplacizumab-yhdp</t>
  </si>
  <si>
    <t>C9088</t>
  </si>
  <si>
    <t>Instill, bupivac and meloxic</t>
  </si>
  <si>
    <t>C9089</t>
  </si>
  <si>
    <t>Bupivacaine implant, 1 mg</t>
  </si>
  <si>
    <t>C9101</t>
  </si>
  <si>
    <t>Inj, oliceridine 0.1 mg</t>
  </si>
  <si>
    <t>C9113</t>
  </si>
  <si>
    <t>Inj pantoprazole sodium, via</t>
  </si>
  <si>
    <t>C9143</t>
  </si>
  <si>
    <t>Cocaine hcl nasal (numbrino)</t>
  </si>
  <si>
    <t>C9144</t>
  </si>
  <si>
    <t>Inj, bupivacaine (posimir)</t>
  </si>
  <si>
    <t>C9248</t>
  </si>
  <si>
    <t>Inj, clevidipine butyrate</t>
  </si>
  <si>
    <t>C9250</t>
  </si>
  <si>
    <t>Artiss fibrin sealant</t>
  </si>
  <si>
    <t>C9254</t>
  </si>
  <si>
    <t>Injection, lacosamide</t>
  </si>
  <si>
    <t>C9257</t>
  </si>
  <si>
    <t>C9285</t>
  </si>
  <si>
    <t>Patch, lidocaine/tetracaine</t>
  </si>
  <si>
    <t>C9290</t>
  </si>
  <si>
    <t>Inj, bupivacaine liposome</t>
  </si>
  <si>
    <t>C9293</t>
  </si>
  <si>
    <t>Injection, glucarpidase</t>
  </si>
  <si>
    <t>C9352</t>
  </si>
  <si>
    <t>Neuragen nerve guide, per cm</t>
  </si>
  <si>
    <t>C9353</t>
  </si>
  <si>
    <t>Neurawrap nerve protector,cm</t>
  </si>
  <si>
    <t>C9354</t>
  </si>
  <si>
    <t>Veritas collagen matrix, cm2</t>
  </si>
  <si>
    <t>C9355</t>
  </si>
  <si>
    <t>Neuromatrix nerve cuff, cm</t>
  </si>
  <si>
    <t>C9356</t>
  </si>
  <si>
    <t>Tenoglide tendon prot, cm2</t>
  </si>
  <si>
    <t>C9358</t>
  </si>
  <si>
    <t>Surgimend, fetal</t>
  </si>
  <si>
    <t>C9359</t>
  </si>
  <si>
    <t>Implnt,bon void filler-putty</t>
  </si>
  <si>
    <t>C9360</t>
  </si>
  <si>
    <t>Surgimend, neonatal</t>
  </si>
  <si>
    <t>C9361</t>
  </si>
  <si>
    <t>Neuromend nerve wrap</t>
  </si>
  <si>
    <t>C9362</t>
  </si>
  <si>
    <t>Implnt,bon void filler-strip</t>
  </si>
  <si>
    <t>C9363</t>
  </si>
  <si>
    <t>Integra meshed bil wound mat</t>
  </si>
  <si>
    <t>C9364</t>
  </si>
  <si>
    <t>Porcine implant, permacol</t>
  </si>
  <si>
    <t>C9399</t>
  </si>
  <si>
    <t>Unclassified drugs or biolog</t>
  </si>
  <si>
    <t>C9460</t>
  </si>
  <si>
    <t>Injection, cangrelor</t>
  </si>
  <si>
    <t>Injection, delafloxacin</t>
  </si>
  <si>
    <t>C9507</t>
  </si>
  <si>
    <t>Covid-19 convalescent plasma</t>
  </si>
  <si>
    <t>R</t>
  </si>
  <si>
    <t>Rxt breast appl place/remov</t>
  </si>
  <si>
    <t>Place device/marker, non pro</t>
  </si>
  <si>
    <t>U/s trtmt, not leiomyomata</t>
  </si>
  <si>
    <t>Microwave bronch, 3d, ebus</t>
  </si>
  <si>
    <t>Blind interatrial shunt ide</t>
  </si>
  <si>
    <t>Cysto, litho, vacuum kidney</t>
  </si>
  <si>
    <t>Vitrec/mech pars, subret inj</t>
  </si>
  <si>
    <t>C9776</t>
  </si>
  <si>
    <t>Fluo bile duct imaging w/icg</t>
  </si>
  <si>
    <t>Esophag muc integ w/eso egd</t>
  </si>
  <si>
    <t>Colpopexy, min/inv, ex-perit</t>
  </si>
  <si>
    <t>C9779</t>
  </si>
  <si>
    <t>Esd endoscopy or colonoscopy</t>
  </si>
  <si>
    <t>C9780</t>
  </si>
  <si>
    <t>Insert cv cath inf &amp; sup app</t>
  </si>
  <si>
    <t>C9781</t>
  </si>
  <si>
    <t>Arthro/shoul surg; w/spacer</t>
  </si>
  <si>
    <t>C9782</t>
  </si>
  <si>
    <t>Blind myocar trpl bon marrow</t>
  </si>
  <si>
    <t>C9783</t>
  </si>
  <si>
    <t>Blind cor sinus reducer impl</t>
  </si>
  <si>
    <t>Hopd covid-19 spec collect</t>
  </si>
  <si>
    <t>C9898</t>
  </si>
  <si>
    <t>Inpnt stay radiolabeled item</t>
  </si>
  <si>
    <t>C9899</t>
  </si>
  <si>
    <t>Inpt implant pros dev,no cov</t>
  </si>
  <si>
    <t>D0120</t>
  </si>
  <si>
    <t>Periodic oral evaluation</t>
  </si>
  <si>
    <t>D0140</t>
  </si>
  <si>
    <t>Limit oral eval problm focus</t>
  </si>
  <si>
    <t>D0145</t>
  </si>
  <si>
    <t>Oral evaluation, pt &lt; 3yrs</t>
  </si>
  <si>
    <t>D0150</t>
  </si>
  <si>
    <t>Comprehensve oral evaluation</t>
  </si>
  <si>
    <t>D0160</t>
  </si>
  <si>
    <t>Extensv oral eval prob focus</t>
  </si>
  <si>
    <t>D0170</t>
  </si>
  <si>
    <t>Re-eval,est pt,problem focus</t>
  </si>
  <si>
    <t>D0171</t>
  </si>
  <si>
    <t>Re-eval post-op visit</t>
  </si>
  <si>
    <t>D0180</t>
  </si>
  <si>
    <t>Comp periodontal evaluation</t>
  </si>
  <si>
    <t>D0190</t>
  </si>
  <si>
    <t>Screening of a patient</t>
  </si>
  <si>
    <t>D0191</t>
  </si>
  <si>
    <t>Assessment of a patient</t>
  </si>
  <si>
    <t>D0210</t>
  </si>
  <si>
    <t>Intraor comprehensive series</t>
  </si>
  <si>
    <t>D0220</t>
  </si>
  <si>
    <t>Intraoral periapical first</t>
  </si>
  <si>
    <t>D0230</t>
  </si>
  <si>
    <t>Intraoral periapical ea add</t>
  </si>
  <si>
    <t>D0240</t>
  </si>
  <si>
    <t>Intraoral occlusal film</t>
  </si>
  <si>
    <t>D0250</t>
  </si>
  <si>
    <t>Extraoral 2d project image</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</si>
  <si>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</si>
  <si>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</si>
  <si>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</si>
  <si>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</si>
  <si>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</si>
  <si>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</si>
  <si>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</si>
  <si>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</si>
  <si>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</si>
  <si>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</si>
  <si>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</si>
  <si>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</si>
  <si>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</si>
  <si>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</si>
  <si>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</si>
  <si>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</si>
  <si>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</si>
  <si>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</si>
  <si>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</si>
  <si>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Dental tomographic survey</t>
  </si>
  <si>
    <t>D0330</t>
  </si>
  <si>
    <t>Panoramic image</t>
  </si>
  <si>
    <t>D0340</t>
  </si>
  <si>
    <t>2d cephalometric image</t>
  </si>
  <si>
    <t>D0350</t>
  </si>
  <si>
    <t>Oral/facial photo images</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</si>
  <si>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</si>
  <si>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</si>
  <si>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</si>
  <si>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</si>
  <si>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</si>
  <si>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</si>
  <si>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</si>
  <si>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</si>
  <si>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</si>
  <si>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</si>
  <si>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</si>
  <si>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</si>
  <si>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</si>
  <si>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</si>
  <si>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</si>
  <si>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</si>
  <si>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D0372</t>
  </si>
  <si>
    <t>Tomo comp series images</t>
  </si>
  <si>
    <t>D0373</t>
  </si>
  <si>
    <t>Tomo bitewing image</t>
  </si>
  <si>
    <t>D0374</t>
  </si>
  <si>
    <t>Tomo periapical image</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</si>
  <si>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</si>
  <si>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</si>
  <si>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</si>
  <si>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</si>
  <si>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</si>
  <si>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</si>
  <si>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</si>
  <si>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</si>
  <si>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</si>
  <si>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</si>
  <si>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</si>
  <si>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</si>
  <si>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</si>
  <si>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</si>
  <si>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D0387</t>
  </si>
  <si>
    <t>Comp image capture only</t>
  </si>
  <si>
    <t>D0388</t>
  </si>
  <si>
    <t>Bitewing image capture only</t>
  </si>
  <si>
    <t>D0389</t>
  </si>
  <si>
    <t>Periopic image capture only</t>
  </si>
  <si>
    <t>D0391</t>
  </si>
  <si>
    <t>Imterprete diagnostic image</t>
  </si>
  <si>
    <t>D0393</t>
  </si>
  <si>
    <t>Trtmnt simulation 3d image</t>
  </si>
  <si>
    <t>D0394</t>
  </si>
  <si>
    <t>Digital sub 2 or more images</t>
  </si>
  <si>
    <t>D0395</t>
  </si>
  <si>
    <t>Fusion 2 or more 3d images</t>
  </si>
  <si>
    <t>D0411</t>
  </si>
  <si>
    <t>Hba1c in office testing</t>
  </si>
  <si>
    <t>D0412</t>
  </si>
  <si>
    <t>Blood glucose level test</t>
  </si>
  <si>
    <t>D0414</t>
  </si>
  <si>
    <t>Lab process microbial spec</t>
  </si>
  <si>
    <t>D0415</t>
  </si>
  <si>
    <t>Collection of microorganisms</t>
  </si>
  <si>
    <t>D0416</t>
  </si>
  <si>
    <t>Viral culture</t>
  </si>
  <si>
    <t>D0417</t>
  </si>
  <si>
    <t>Collect &amp; prep saliva sample</t>
  </si>
  <si>
    <t>D0418</t>
  </si>
  <si>
    <t>Analysis of saliva sample</t>
  </si>
  <si>
    <t>D0419</t>
  </si>
  <si>
    <t>Assess of salivary flow</t>
  </si>
  <si>
    <t>D0422</t>
  </si>
  <si>
    <t>Collect &amp; prep genetic samp</t>
  </si>
  <si>
    <t>D0423</t>
  </si>
  <si>
    <t>Genetic test spec analysis</t>
  </si>
  <si>
    <t>D0425</t>
  </si>
  <si>
    <t>Caries susceptibility test</t>
  </si>
  <si>
    <t>D0431</t>
  </si>
  <si>
    <t>Diag tst detect mucos abnorm</t>
  </si>
  <si>
    <t>D0460</t>
  </si>
  <si>
    <t>Pulp vitality test</t>
  </si>
  <si>
    <t>D0470</t>
  </si>
  <si>
    <t>Diagnostic casts</t>
  </si>
  <si>
    <t>D0472</t>
  </si>
  <si>
    <t>Gross exam, prep &amp; report</t>
  </si>
  <si>
    <t>D0473</t>
  </si>
  <si>
    <t>Micro exam, prep &amp; report</t>
  </si>
  <si>
    <t>D0474</t>
  </si>
  <si>
    <t>Micro w exam of surg margins</t>
  </si>
  <si>
    <t>D0475</t>
  </si>
  <si>
    <t>Decalcification procedure</t>
  </si>
  <si>
    <t>D0476</t>
  </si>
  <si>
    <t>Spec stains for microorganis</t>
  </si>
  <si>
    <t>D0477</t>
  </si>
  <si>
    <t>Spec stains not for microorg</t>
  </si>
  <si>
    <t>D0478</t>
  </si>
  <si>
    <t>Immunohistochemical stains</t>
  </si>
  <si>
    <t>D0479</t>
  </si>
  <si>
    <t>Tissue in-situ hybridization</t>
  </si>
  <si>
    <t>D0480</t>
  </si>
  <si>
    <t>Cytopath smear prep &amp; report</t>
  </si>
  <si>
    <t>D0481</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</si>
  <si>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</si>
  <si>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</si>
  <si>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</si>
  <si>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</si>
  <si>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</si>
  <si>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</si>
  <si>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</si>
  <si>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</si>
  <si>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</si>
  <si>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</si>
  <si>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</si>
  <si>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</si>
  <si>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D0600</t>
  </si>
  <si>
    <t>Non-ionizing diag proc</t>
  </si>
  <si>
    <t>D0601</t>
  </si>
  <si>
    <t>Caries risk assess low risk</t>
  </si>
  <si>
    <t>D0602</t>
  </si>
  <si>
    <t>Caries risk assess mod risk</t>
  </si>
  <si>
    <t>D0603</t>
  </si>
  <si>
    <t>Caries risk assess high risk</t>
  </si>
  <si>
    <t>D0604</t>
  </si>
  <si>
    <t>Antigen test pub hlth pathog</t>
  </si>
  <si>
    <t>D0605</t>
  </si>
  <si>
    <t>Antibody test pub hlth path</t>
  </si>
  <si>
    <t>D0606</t>
  </si>
  <si>
    <t>Molecular test pub hlth path</t>
  </si>
  <si>
    <t>D0701</t>
  </si>
  <si>
    <t>Pano radio image</t>
  </si>
  <si>
    <t>D0702</t>
  </si>
  <si>
    <t>2d cephal radio image</t>
  </si>
  <si>
    <t>D0703</t>
  </si>
  <si>
    <t>2d oral/facial photo image</t>
  </si>
  <si>
    <t>D0705</t>
  </si>
  <si>
    <t>Extra oral post radio image</t>
  </si>
  <si>
    <t>D0706</t>
  </si>
  <si>
    <t>Intraoral occlus radio image</t>
  </si>
  <si>
    <t>D0707</t>
  </si>
  <si>
    <t>Intraoral periap radio image</t>
  </si>
  <si>
    <t>D0708</t>
  </si>
  <si>
    <t>Intraoral bite radio image</t>
  </si>
  <si>
    <t>D0709</t>
  </si>
  <si>
    <t>Intraoral comp image capture</t>
  </si>
  <si>
    <t>D0801</t>
  </si>
  <si>
    <t>3d dental scan direct</t>
  </si>
  <si>
    <t>D0802</t>
  </si>
  <si>
    <t>3d dental scan indirect</t>
  </si>
  <si>
    <t>D0803</t>
  </si>
  <si>
    <t>3d facial scan direct</t>
  </si>
  <si>
    <t>D0804</t>
  </si>
  <si>
    <t>3d facial scan indirect</t>
  </si>
  <si>
    <t>D0999</t>
  </si>
  <si>
    <t>Unspecified diagnostic proce</t>
  </si>
  <si>
    <t>D1110</t>
  </si>
  <si>
    <t>Dental prophylaxis adult</t>
  </si>
  <si>
    <t>D1120</t>
  </si>
  <si>
    <t>Dental prophylaxis child</t>
  </si>
  <si>
    <t>D1206</t>
  </si>
  <si>
    <t>Topical fluoride varnish</t>
  </si>
  <si>
    <t>D1208</t>
  </si>
  <si>
    <t>Topical app fluorid ex vrnsh</t>
  </si>
  <si>
    <t>D1310</t>
  </si>
  <si>
    <t>Nutri counsel-control caries</t>
  </si>
  <si>
    <t>D1320</t>
  </si>
  <si>
    <t>Tobacco counseling</t>
  </si>
  <si>
    <t>D1321</t>
  </si>
  <si>
    <t>Couns for high risk sub use</t>
  </si>
  <si>
    <t>D1330</t>
  </si>
  <si>
    <t>Oral hygiene instruction</t>
  </si>
  <si>
    <t>D1351</t>
  </si>
  <si>
    <t>Dental sealant per tooth</t>
  </si>
  <si>
    <t>D1352</t>
  </si>
  <si>
    <t>Prev resin rest, perm tooth</t>
  </si>
  <si>
    <t>D1353</t>
  </si>
  <si>
    <t>Sealant repair per tooth</t>
  </si>
  <si>
    <t>D1354</t>
  </si>
  <si>
    <t>Int caries med app per tooth</t>
  </si>
  <si>
    <t>D1355</t>
  </si>
  <si>
    <t>Caries med app per tooth</t>
  </si>
  <si>
    <t>D1510</t>
  </si>
  <si>
    <t>Space maintainer fxd unilat</t>
  </si>
  <si>
    <t>D1516</t>
  </si>
  <si>
    <t>Fixed bilat space maint, max</t>
  </si>
  <si>
    <t>D1517</t>
  </si>
  <si>
    <t>Fixed bilat space maint, man</t>
  </si>
  <si>
    <t>D1520</t>
  </si>
  <si>
    <t>Remove unilat space maintain</t>
  </si>
  <si>
    <t>D1526</t>
  </si>
  <si>
    <t>Remove bilat space main, max</t>
  </si>
  <si>
    <t>D1527</t>
  </si>
  <si>
    <t>Remove bilat space main, man</t>
  </si>
  <si>
    <t>D1551</t>
  </si>
  <si>
    <t>Recement space maint - max</t>
  </si>
  <si>
    <t>D1552</t>
  </si>
  <si>
    <t>Recement space maint - man</t>
  </si>
  <si>
    <t>D1553</t>
  </si>
  <si>
    <t>Recement unilat space maint</t>
  </si>
  <si>
    <t>D1556</t>
  </si>
  <si>
    <t>Rem fixed unilat space maint</t>
  </si>
  <si>
    <t>D1557</t>
  </si>
  <si>
    <t>Remove fixed bilat maint max</t>
  </si>
  <si>
    <t>D1558</t>
  </si>
  <si>
    <t>Remove fixed bilat man</t>
  </si>
  <si>
    <t>D1575</t>
  </si>
  <si>
    <t>Dist space maint, fixed unil</t>
  </si>
  <si>
    <t>D1701</t>
  </si>
  <si>
    <t>Pfizer vacc admin 1st dose</t>
  </si>
  <si>
    <t>D1702</t>
  </si>
  <si>
    <t>Pfizer vacc admin 2nd dose</t>
  </si>
  <si>
    <t>D1703</t>
  </si>
  <si>
    <t>Moderna vacc admin 1st dose</t>
  </si>
  <si>
    <t>D1704</t>
  </si>
  <si>
    <t>Moderna vacc admin 2nd dose</t>
  </si>
  <si>
    <t>D1705</t>
  </si>
  <si>
    <t>Astrazeneca vacc adm 1st dos</t>
  </si>
  <si>
    <t>D1706</t>
  </si>
  <si>
    <t>Astrazeneca vacc adm 2nd dos</t>
  </si>
  <si>
    <t>D1707</t>
  </si>
  <si>
    <t>Janssen vaccine admin</t>
  </si>
  <si>
    <t>D1708</t>
  </si>
  <si>
    <t>Pfizer vacc admin 3rd dose</t>
  </si>
  <si>
    <t>D1709</t>
  </si>
  <si>
    <t>Pfizer vaccine admin booster</t>
  </si>
  <si>
    <t>D1710</t>
  </si>
  <si>
    <t>Moderna vacc admin 3rd dose</t>
  </si>
  <si>
    <t>D1711</t>
  </si>
  <si>
    <t>Moderna vacc admin booster</t>
  </si>
  <si>
    <t>D1712</t>
  </si>
  <si>
    <t>Janssen vacc admin booster</t>
  </si>
  <si>
    <t>D1713</t>
  </si>
  <si>
    <t>Pfizer vacc adm ped 1st dose</t>
  </si>
  <si>
    <t>D1714</t>
  </si>
  <si>
    <t>Pfizer vacc adm ped 2nd dose</t>
  </si>
  <si>
    <t>D1781</t>
  </si>
  <si>
    <t>Vac admin human pap dose 1</t>
  </si>
  <si>
    <t>D1782</t>
  </si>
  <si>
    <t>Vac admin human pap dose 2</t>
  </si>
  <si>
    <t>D1783</t>
  </si>
  <si>
    <t>Vac admin human pap dose 3</t>
  </si>
  <si>
    <t>D1999</t>
  </si>
  <si>
    <t>Unspecified preventive proc</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</si>
  <si>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</si>
  <si>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</si>
  <si>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</si>
  <si>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</si>
  <si>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</si>
  <si>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</si>
  <si>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</si>
  <si>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</si>
  <si>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</si>
  <si>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</si>
  <si>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</si>
  <si>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</si>
  <si>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</si>
  <si>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</si>
  <si>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</si>
  <si>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</si>
  <si>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</si>
  <si>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</si>
  <si>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</si>
  <si>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</si>
  <si>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</si>
  <si>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</si>
  <si>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</si>
  <si>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</si>
  <si>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</si>
  <si>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</si>
  <si>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</si>
  <si>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</si>
  <si>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</si>
  <si>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</si>
  <si>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</si>
  <si>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</si>
  <si>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</si>
  <si>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</si>
  <si>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</si>
  <si>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</si>
  <si>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</si>
  <si>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</si>
  <si>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</si>
  <si>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</si>
  <si>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</si>
  <si>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</si>
  <si>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</si>
  <si>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</si>
  <si>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</si>
  <si>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</si>
  <si>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</si>
  <si>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</si>
  <si>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</si>
  <si>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</si>
  <si>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</si>
  <si>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</si>
  <si>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</si>
  <si>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</si>
  <si>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</si>
  <si>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</si>
  <si>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</si>
  <si>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</si>
  <si>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</si>
  <si>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</si>
  <si>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</si>
  <si>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</si>
  <si>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</si>
  <si>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</si>
  <si>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</si>
  <si>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</si>
  <si>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</si>
  <si>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</si>
  <si>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</si>
  <si>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</si>
  <si>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</si>
  <si>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</si>
  <si>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</si>
  <si>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</si>
  <si>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</si>
  <si>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</si>
  <si>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</si>
  <si>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</si>
  <si>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</si>
  <si>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Crown porcelain/ceramic</t>
  </si>
  <si>
    <t>D2750</t>
  </si>
  <si>
    <t>Crown porcelain w/ h noble m</t>
  </si>
  <si>
    <t>D2751</t>
  </si>
  <si>
    <t>Crown porcelain fused base m</t>
  </si>
  <si>
    <t>D2752</t>
  </si>
  <si>
    <t>Crown porcelain w/ noble met</t>
  </si>
  <si>
    <t>D2753</t>
  </si>
  <si>
    <t>Crown porc fused to titanium</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</si>
  <si>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</si>
  <si>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</si>
  <si>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</si>
  <si>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</si>
  <si>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</si>
  <si>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</si>
  <si>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</si>
  <si>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</si>
  <si>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</si>
  <si>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</si>
  <si>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</si>
  <si>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</si>
  <si>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</si>
  <si>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</si>
  <si>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</si>
  <si>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</si>
  <si>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</si>
  <si>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Interim crown</t>
  </si>
  <si>
    <t>D2910</t>
  </si>
  <si>
    <t>Recement inlay onlay or part</t>
  </si>
  <si>
    <t>D2915</t>
  </si>
  <si>
    <t>Recement cast or prefab post</t>
  </si>
  <si>
    <t>D2920</t>
  </si>
  <si>
    <t>Re-cement or re-bond crown</t>
  </si>
  <si>
    <t>D2921</t>
  </si>
  <si>
    <t>Reattach tooth fragment</t>
  </si>
  <si>
    <t>D2928</t>
  </si>
  <si>
    <t>Prefab porc/cer crown perm</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</si>
  <si>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</si>
  <si>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</si>
  <si>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</si>
  <si>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</si>
  <si>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</si>
  <si>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</si>
  <si>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</si>
  <si>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</si>
  <si>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</si>
  <si>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</si>
  <si>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</si>
  <si>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</si>
  <si>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</si>
  <si>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Protective restoration</t>
  </si>
  <si>
    <t>D2941</t>
  </si>
  <si>
    <t>Int therapeutic restoration</t>
  </si>
  <si>
    <t>D2949</t>
  </si>
  <si>
    <t>Restorative foundation</t>
  </si>
  <si>
    <t>D2950</t>
  </si>
  <si>
    <t>Core build-up incl any pins</t>
  </si>
  <si>
    <t>D2951</t>
  </si>
  <si>
    <t>Tooth pin retention</t>
  </si>
  <si>
    <t>D2952</t>
  </si>
  <si>
    <t>Post and core cast + crown</t>
  </si>
  <si>
    <t>D2953</t>
  </si>
  <si>
    <t>Each addtnl cast post</t>
  </si>
  <si>
    <t>D2954</t>
  </si>
  <si>
    <t>Prefab post/core + crown</t>
  </si>
  <si>
    <t>D2955</t>
  </si>
  <si>
    <t>Post removal</t>
  </si>
  <si>
    <t>D2957</t>
  </si>
  <si>
    <t>Each addtnl prefab post</t>
  </si>
  <si>
    <t>D2960</t>
  </si>
  <si>
    <t>Labial veneer resin direct</t>
  </si>
  <si>
    <t>D2961</t>
  </si>
  <si>
    <t>Labial veneer resin indirect</t>
  </si>
  <si>
    <t>D2962</t>
  </si>
  <si>
    <t>Labial veneer porc indirect</t>
  </si>
  <si>
    <t>D2971</t>
  </si>
  <si>
    <t>Add proc construct new crown</t>
  </si>
  <si>
    <t>D2975</t>
  </si>
  <si>
    <t>Coping</t>
  </si>
  <si>
    <t>D2980</t>
  </si>
  <si>
    <t>Crown repair</t>
  </si>
  <si>
    <t>D2981</t>
  </si>
  <si>
    <t>Inlay repair</t>
  </si>
  <si>
    <t>D2982</t>
  </si>
  <si>
    <t>Onlay repair</t>
  </si>
  <si>
    <t>D2983</t>
  </si>
  <si>
    <t>Veneer repair</t>
  </si>
  <si>
    <t>D2990</t>
  </si>
  <si>
    <t>Resin infiltration of lesion</t>
  </si>
  <si>
    <t>D2999</t>
  </si>
  <si>
    <t>Dental unspec restorative pr</t>
  </si>
  <si>
    <t>D3110</t>
  </si>
  <si>
    <t>Pulp cap direct</t>
  </si>
  <si>
    <t>D3120</t>
  </si>
  <si>
    <t>Pulp cap indirect</t>
  </si>
  <si>
    <t>D3220</t>
  </si>
  <si>
    <t>Therapeutic pulpotomy</t>
  </si>
  <si>
    <t>D3221</t>
  </si>
  <si>
    <t>Gross pulpal debridement</t>
  </si>
  <si>
    <t>D3222</t>
  </si>
  <si>
    <t>Part pulp for apexogenesis</t>
  </si>
  <si>
    <t>D3230</t>
  </si>
  <si>
    <t>Pulpal therapy anterior prim</t>
  </si>
  <si>
    <t>D3240</t>
  </si>
  <si>
    <t>Pulpal therapy posterior pri</t>
  </si>
  <si>
    <t>D3310</t>
  </si>
  <si>
    <t>End thxpy, anterior tooth</t>
  </si>
  <si>
    <t>D3320</t>
  </si>
  <si>
    <t>End thxpy, premolar tooth</t>
  </si>
  <si>
    <t>D3330</t>
  </si>
  <si>
    <t>End thxpy, molar tooth</t>
  </si>
  <si>
    <t>D3331</t>
  </si>
  <si>
    <t>Non-surg tx root canal obs</t>
  </si>
  <si>
    <t>D3332</t>
  </si>
  <si>
    <t>Incomplete endodontic tx</t>
  </si>
  <si>
    <t>D3333</t>
  </si>
  <si>
    <t>Internal root repair</t>
  </si>
  <si>
    <t>D3346</t>
  </si>
  <si>
    <t>Retreat root canal anterior</t>
  </si>
  <si>
    <t>D3347</t>
  </si>
  <si>
    <t>Retreat root canal premolar</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</si>
  <si>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</si>
  <si>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</si>
  <si>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</si>
  <si>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</si>
  <si>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</si>
  <si>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</si>
  <si>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</si>
  <si>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</si>
  <si>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</si>
  <si>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</si>
  <si>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</si>
  <si>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</si>
  <si>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</si>
  <si>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</si>
  <si>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</si>
  <si>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</si>
  <si>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</si>
  <si>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Root surgery premolar</t>
  </si>
  <si>
    <t>D3425</t>
  </si>
  <si>
    <t>Root surgery molar</t>
  </si>
  <si>
    <t>D3426</t>
  </si>
  <si>
    <t>Root surgery ea add root</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</si>
  <si>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</si>
  <si>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</si>
  <si>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</si>
  <si>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</si>
  <si>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</si>
  <si>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</si>
  <si>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</si>
  <si>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</si>
  <si>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</si>
  <si>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</si>
  <si>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</si>
  <si>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</si>
  <si>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</si>
  <si>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</si>
  <si>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</si>
  <si>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</si>
  <si>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D3471</t>
  </si>
  <si>
    <t>Surg rep root res anterior</t>
  </si>
  <si>
    <t>D3472</t>
  </si>
  <si>
    <t>Surg rep root res premolar</t>
  </si>
  <si>
    <t>D3473</t>
  </si>
  <si>
    <t>Surg rep root res molar</t>
  </si>
  <si>
    <t>D3501</t>
  </si>
  <si>
    <t>Surg exp root surf anterior</t>
  </si>
  <si>
    <t>D3502</t>
  </si>
  <si>
    <t>Surg exp root surf premolar</t>
  </si>
  <si>
    <t>D3503</t>
  </si>
  <si>
    <t>Surg exp root surf molar</t>
  </si>
  <si>
    <t>D3910</t>
  </si>
  <si>
    <t>Isolation- tooth w rubb dam</t>
  </si>
  <si>
    <t>D3911</t>
  </si>
  <si>
    <t>Intraorifice barrier</t>
  </si>
  <si>
    <t>D3920</t>
  </si>
  <si>
    <t>Tooth splitting</t>
  </si>
  <si>
    <t>D3921</t>
  </si>
  <si>
    <t>Decor or submerg erupt tooth</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</si>
  <si>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</si>
  <si>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</si>
  <si>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</si>
  <si>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</si>
  <si>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</si>
  <si>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</si>
  <si>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</si>
  <si>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</si>
  <si>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</si>
  <si>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</si>
  <si>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</si>
  <si>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</si>
  <si>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</si>
  <si>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</si>
  <si>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</si>
  <si>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</si>
  <si>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</si>
  <si>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</si>
  <si>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</si>
  <si>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</si>
  <si>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</si>
  <si>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</si>
  <si>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</si>
  <si>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</si>
  <si>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</si>
  <si>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</si>
  <si>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</si>
  <si>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</si>
  <si>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</si>
  <si>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</si>
  <si>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</si>
  <si>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</si>
  <si>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</si>
  <si>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</si>
  <si>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</si>
  <si>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</si>
  <si>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</si>
  <si>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</si>
  <si>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</si>
  <si>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</si>
  <si>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</si>
  <si>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Auto tissue graft 1st tooth</t>
  </si>
  <si>
    <t>D4274</t>
  </si>
  <si>
    <t>Mesial/distal wedge proc</t>
  </si>
  <si>
    <t>D4275</t>
  </si>
  <si>
    <t>Non-auto graft 1st tooth</t>
  </si>
  <si>
    <t>D4276</t>
  </si>
  <si>
    <t>Con tissue w pedicle graft</t>
  </si>
  <si>
    <t>D4277</t>
  </si>
  <si>
    <t>Soft tissue graft firsttooth</t>
  </si>
  <si>
    <t>D4278</t>
  </si>
  <si>
    <t>Soft tissue graft addl tooth</t>
  </si>
  <si>
    <t>D4283</t>
  </si>
  <si>
    <t>Auto tissue graft addl tooth</t>
  </si>
  <si>
    <t>D4285</t>
  </si>
  <si>
    <t>Non-auto graft addl tooth</t>
  </si>
  <si>
    <t>D4286</t>
  </si>
  <si>
    <t>Remove non-resorb barrier</t>
  </si>
  <si>
    <t>D4322</t>
  </si>
  <si>
    <t>Splint intra-coronal</t>
  </si>
  <si>
    <t>D4323</t>
  </si>
  <si>
    <t>Splint extra-coronal</t>
  </si>
  <si>
    <t>D4341</t>
  </si>
  <si>
    <t>Periodontal scaling &amp; root</t>
  </si>
  <si>
    <t>D4342</t>
  </si>
  <si>
    <t>Periodontal scaling 1-3teeth</t>
  </si>
  <si>
    <t>D4346</t>
  </si>
  <si>
    <t>Scaling gingiv inflammation</t>
  </si>
  <si>
    <t>D4355</t>
  </si>
  <si>
    <t>Full mouth debridement</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</si>
  <si>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</si>
  <si>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</si>
  <si>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</si>
  <si>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</si>
  <si>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</si>
  <si>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</si>
  <si>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</si>
  <si>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</si>
  <si>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</si>
  <si>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</si>
  <si>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</si>
  <si>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</si>
  <si>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</si>
  <si>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</si>
  <si>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</si>
  <si>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</si>
  <si>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</si>
  <si>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</si>
  <si>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</si>
  <si>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</si>
  <si>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</si>
  <si>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</si>
  <si>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</si>
  <si>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</si>
  <si>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</si>
  <si>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</si>
  <si>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D5221</t>
  </si>
  <si>
    <t>Immed max part denture resin</t>
  </si>
  <si>
    <t>D5222</t>
  </si>
  <si>
    <t>Immed man part denture resin</t>
  </si>
  <si>
    <t>D5223</t>
  </si>
  <si>
    <t>Immed max part dent metal</t>
  </si>
  <si>
    <t>D5224</t>
  </si>
  <si>
    <t>Immed mand part dent metal</t>
  </si>
  <si>
    <t>D5225</t>
  </si>
  <si>
    <t>Maxillary part denture flex</t>
  </si>
  <si>
    <t>D5226</t>
  </si>
  <si>
    <t>Mandibular part denture flex</t>
  </si>
  <si>
    <t>D5227</t>
  </si>
  <si>
    <t>Immed max part denture</t>
  </si>
  <si>
    <t>D5228</t>
  </si>
  <si>
    <t>Immed mand part denture</t>
  </si>
  <si>
    <t>D5282</t>
  </si>
  <si>
    <t>Remove unil part denture,max</t>
  </si>
  <si>
    <t>D5283</t>
  </si>
  <si>
    <t>Remove unil part denture,man</t>
  </si>
  <si>
    <t>D5284</t>
  </si>
  <si>
    <t>Rem unilat dent flex base</t>
  </si>
  <si>
    <t>D5286</t>
  </si>
  <si>
    <t>Rem unilat dent 1 pc resin</t>
  </si>
  <si>
    <t>D5410</t>
  </si>
  <si>
    <t>Dentures adjust cmplt maxil</t>
  </si>
  <si>
    <t>D5411</t>
  </si>
  <si>
    <t>Dentures adjust cmplt mand</t>
  </si>
  <si>
    <t>D5421</t>
  </si>
  <si>
    <t>Dentures adjust part maxill</t>
  </si>
  <si>
    <t>D5422</t>
  </si>
  <si>
    <t>Dentures adjust part mandbl</t>
  </si>
  <si>
    <t>D5511</t>
  </si>
  <si>
    <t>Rep broke comp dent base man</t>
  </si>
  <si>
    <t>D5512</t>
  </si>
  <si>
    <t>Rep broke comp dent base max</t>
  </si>
  <si>
    <t>D5520</t>
  </si>
  <si>
    <t>Replace denture teeth complt</t>
  </si>
  <si>
    <t>D5611</t>
  </si>
  <si>
    <t>Rep resin part dent base man</t>
  </si>
  <si>
    <t>D5612</t>
  </si>
  <si>
    <t>Rep resin part dent base max</t>
  </si>
  <si>
    <t>D5621</t>
  </si>
  <si>
    <t>Rep cast part frame man</t>
  </si>
  <si>
    <t>D5622</t>
  </si>
  <si>
    <t>Rep cast part frame max</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</si>
  <si>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</si>
  <si>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</si>
  <si>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</si>
  <si>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</si>
  <si>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</si>
  <si>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</si>
  <si>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</si>
  <si>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</si>
  <si>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</si>
  <si>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</si>
  <si>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</si>
  <si>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</si>
  <si>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</si>
  <si>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</si>
  <si>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</si>
  <si>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</si>
  <si>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</si>
  <si>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</si>
  <si>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</si>
  <si>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</si>
  <si>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D5725</t>
  </si>
  <si>
    <t>Rebase hybrid prosthesis</t>
  </si>
  <si>
    <t>D5730</t>
  </si>
  <si>
    <t>Denture reln cmplt max dir</t>
  </si>
  <si>
    <t>D5731</t>
  </si>
  <si>
    <t>Denture reln cmplt mand dir</t>
  </si>
  <si>
    <t>D5740</t>
  </si>
  <si>
    <t>Denture reln part max dir</t>
  </si>
  <si>
    <t>D5741</t>
  </si>
  <si>
    <t>Denture reln part mand dir</t>
  </si>
  <si>
    <t>D5750</t>
  </si>
  <si>
    <t>Denture reln cmplt max indir</t>
  </si>
  <si>
    <t>D5751</t>
  </si>
  <si>
    <t>Denture reln cmplt mand ind</t>
  </si>
  <si>
    <t>D5760</t>
  </si>
  <si>
    <t>Denture reln part max indir</t>
  </si>
  <si>
    <t>D5761</t>
  </si>
  <si>
    <t>Denture reln part mand indir</t>
  </si>
  <si>
    <t>D5765</t>
  </si>
  <si>
    <t>Liner compl/partial rem dent</t>
  </si>
  <si>
    <t>D5810</t>
  </si>
  <si>
    <t>Denture interm cmplt maxill</t>
  </si>
  <si>
    <t>D5811</t>
  </si>
  <si>
    <t>Denture interm cmplt mandbl</t>
  </si>
  <si>
    <t>D5820</t>
  </si>
  <si>
    <t>Denture interm part maxill</t>
  </si>
  <si>
    <t>D5821</t>
  </si>
  <si>
    <t>Denture interm part mandbl</t>
  </si>
  <si>
    <t>D5850</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</si>
  <si>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</si>
  <si>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</si>
  <si>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</si>
  <si>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</si>
  <si>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</si>
  <si>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</si>
  <si>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</si>
  <si>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</si>
  <si>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</si>
  <si>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</si>
  <si>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</si>
  <si>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</si>
  <si>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</si>
  <si>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</si>
  <si>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</si>
  <si>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</si>
  <si>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</si>
  <si>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D5876</t>
  </si>
  <si>
    <t>Add metal sub to acrylc dent</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</si>
  <si>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</si>
  <si>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</si>
  <si>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</si>
  <si>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</si>
  <si>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</si>
  <si>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</si>
  <si>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</si>
  <si>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</si>
  <si>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</si>
  <si>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</si>
  <si>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</si>
  <si>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</si>
  <si>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</si>
  <si>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</si>
  <si>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</si>
  <si>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</si>
  <si>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</si>
  <si>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</si>
  <si>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</si>
  <si>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</si>
  <si>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</si>
  <si>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</si>
  <si>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</si>
  <si>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</si>
  <si>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</si>
  <si>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</si>
  <si>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</si>
  <si>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</si>
  <si>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</si>
  <si>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</si>
  <si>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</si>
  <si>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</si>
  <si>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</si>
  <si>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</si>
  <si>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</si>
  <si>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</si>
  <si>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</si>
  <si>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</si>
  <si>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</si>
  <si>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</si>
  <si>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</si>
  <si>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</si>
  <si>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</si>
  <si>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</si>
  <si>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</si>
  <si>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</si>
  <si>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</si>
  <si>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</si>
  <si>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</si>
  <si>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</si>
  <si>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</si>
  <si>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</si>
  <si>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</si>
  <si>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</si>
  <si>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</si>
  <si>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</si>
  <si>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</si>
  <si>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</si>
  <si>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</si>
  <si>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</si>
  <si>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</si>
  <si>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</si>
  <si>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</si>
  <si>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</si>
  <si>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</si>
  <si>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</si>
  <si>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</si>
  <si>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</si>
  <si>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</si>
  <si>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</si>
  <si>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</si>
  <si>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</si>
  <si>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</si>
  <si>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</si>
  <si>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</si>
  <si>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</si>
  <si>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</si>
  <si>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</si>
  <si>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</si>
  <si>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</si>
  <si>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</si>
  <si>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</si>
  <si>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D5995</t>
  </si>
  <si>
    <t>Peri medicament w/seal, max</t>
  </si>
  <si>
    <t>D5996</t>
  </si>
  <si>
    <t>Peri medicament w/seal, mand</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</si>
  <si>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</si>
  <si>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</si>
  <si>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</si>
  <si>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</si>
  <si>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</si>
  <si>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</si>
  <si>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</si>
  <si>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</si>
  <si>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</si>
  <si>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</si>
  <si>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</si>
  <si>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</si>
  <si>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</si>
  <si>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</si>
  <si>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</si>
  <si>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Interim implant abutment</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</si>
  <si>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</si>
  <si>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</si>
  <si>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</si>
  <si>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</si>
  <si>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</si>
  <si>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</si>
  <si>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</si>
  <si>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</si>
  <si>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</si>
  <si>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</si>
  <si>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</si>
  <si>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</si>
  <si>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</si>
  <si>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</si>
  <si>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</si>
  <si>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</si>
  <si>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</si>
  <si>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</si>
  <si>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</si>
  <si>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</si>
  <si>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</si>
  <si>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</si>
  <si>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</si>
  <si>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</si>
  <si>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</si>
  <si>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</si>
  <si>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</si>
  <si>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</si>
  <si>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</si>
  <si>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</si>
  <si>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</si>
  <si>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</si>
  <si>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</si>
  <si>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</si>
  <si>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D6081</t>
  </si>
  <si>
    <t>Scale &amp; debride, single imp</t>
  </si>
  <si>
    <t>D6082</t>
  </si>
  <si>
    <t>Imp crown porc to base alloy</t>
  </si>
  <si>
    <t>D6083</t>
  </si>
  <si>
    <t>Imp crown porc to noble allo</t>
  </si>
  <si>
    <t>D6084</t>
  </si>
  <si>
    <t>Imp crown porc to titanium</t>
  </si>
  <si>
    <t>D6085</t>
  </si>
  <si>
    <t>Interim implant crown</t>
  </si>
  <si>
    <t>D6086</t>
  </si>
  <si>
    <t>Imp crown base alloys</t>
  </si>
  <si>
    <t>D6087</t>
  </si>
  <si>
    <t>Implant crown noble alloys</t>
  </si>
  <si>
    <t>D6088</t>
  </si>
  <si>
    <t>Imp crown titanium alloys</t>
  </si>
  <si>
    <t>D6090</t>
  </si>
  <si>
    <t>Repair implant</t>
  </si>
  <si>
    <t>D6091</t>
  </si>
  <si>
    <t>Repl semi/precision attach</t>
  </si>
  <si>
    <t>D6092</t>
  </si>
  <si>
    <t>Recement supp crown</t>
  </si>
  <si>
    <t>D6093</t>
  </si>
  <si>
    <t>Recement supp part denture</t>
  </si>
  <si>
    <t>D6094</t>
  </si>
  <si>
    <t>Abut support crown titanium</t>
  </si>
  <si>
    <t>D6095</t>
  </si>
  <si>
    <t>Odontics repr abutment</t>
  </si>
  <si>
    <t>D6096</t>
  </si>
  <si>
    <t>Remove broken imp ret screw</t>
  </si>
  <si>
    <t>D6097</t>
  </si>
  <si>
    <t>Abut crown porc to titanium</t>
  </si>
  <si>
    <t>D6098</t>
  </si>
  <si>
    <t>Imp retain porc to base allo</t>
  </si>
  <si>
    <t>D6099</t>
  </si>
  <si>
    <t>Imp retainer for fpd</t>
  </si>
  <si>
    <t>D6100</t>
  </si>
  <si>
    <t>Surg removal of implant body</t>
  </si>
  <si>
    <t>D6101</t>
  </si>
  <si>
    <t>Debridement of a periimplant</t>
  </si>
  <si>
    <t>D6102</t>
  </si>
  <si>
    <t>Debridement &amp; contouring</t>
  </si>
  <si>
    <t>D6103</t>
  </si>
  <si>
    <t>Bone graft repair perimplant</t>
  </si>
  <si>
    <t>D6104</t>
  </si>
  <si>
    <t>Bone graft time of implant</t>
  </si>
  <si>
    <t>D6105</t>
  </si>
  <si>
    <t>Remove implant body</t>
  </si>
  <si>
    <t>D6106</t>
  </si>
  <si>
    <t>Tissue regen resorbable</t>
  </si>
  <si>
    <t>D6107</t>
  </si>
  <si>
    <t>Tissue regen non-resorbable</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</si>
  <si>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</si>
  <si>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</si>
  <si>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</si>
  <si>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</si>
  <si>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</si>
  <si>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</si>
  <si>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</si>
  <si>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</si>
  <si>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</si>
  <si>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</si>
  <si>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</si>
  <si>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</si>
  <si>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</si>
  <si>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</si>
  <si>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</si>
  <si>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</si>
  <si>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D6118</t>
  </si>
  <si>
    <t>Imp/abut int fixed dent man</t>
  </si>
  <si>
    <t>D6119</t>
  </si>
  <si>
    <t>Int/abut int fixed dent max</t>
  </si>
  <si>
    <t>D6120</t>
  </si>
  <si>
    <t>Imp retain porc to titanium</t>
  </si>
  <si>
    <t>D6121</t>
  </si>
  <si>
    <t>Retain metal fpd base alloys</t>
  </si>
  <si>
    <t>D6122</t>
  </si>
  <si>
    <t>Retain metal fpd noble alloy</t>
  </si>
  <si>
    <t>D6123</t>
  </si>
  <si>
    <t>Retain metal fpd titanium</t>
  </si>
  <si>
    <t>D6190</t>
  </si>
  <si>
    <t>Radio/surgical implant index</t>
  </si>
  <si>
    <t>D6191</t>
  </si>
  <si>
    <t>Semi precision abutment</t>
  </si>
  <si>
    <t>D6192</t>
  </si>
  <si>
    <t>Semi precision attachment</t>
  </si>
  <si>
    <t>D6194</t>
  </si>
  <si>
    <t>Abut support retainer titani</t>
  </si>
  <si>
    <t>D6195</t>
  </si>
  <si>
    <t>Abut retain porc to titanium</t>
  </si>
  <si>
    <t>D6197</t>
  </si>
  <si>
    <t>Replace material prosthesis</t>
  </si>
  <si>
    <t>D6198</t>
  </si>
  <si>
    <t>Remove interim implant</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</si>
  <si>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</si>
  <si>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</si>
  <si>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</si>
  <si>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</si>
  <si>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</si>
  <si>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</si>
  <si>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</si>
  <si>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</si>
  <si>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</si>
  <si>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</si>
  <si>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</si>
  <si>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</si>
  <si>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</si>
  <si>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</si>
  <si>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</si>
  <si>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</si>
  <si>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</si>
  <si>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</si>
  <si>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D6243</t>
  </si>
  <si>
    <t>Pontic porcelain to titanium</t>
  </si>
  <si>
    <t>D6245</t>
  </si>
  <si>
    <t>Bridge porcelain/ceramic</t>
  </si>
  <si>
    <t>D6250</t>
  </si>
  <si>
    <t>Bridge resin w/high noble</t>
  </si>
  <si>
    <t>D6251</t>
  </si>
  <si>
    <t>Bridge resin base metal</t>
  </si>
  <si>
    <t>D6252</t>
  </si>
  <si>
    <t>Bridge resin w/noble metal</t>
  </si>
  <si>
    <t>D6253</t>
  </si>
  <si>
    <t>Interim pontic</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</si>
  <si>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</si>
  <si>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</si>
  <si>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</si>
  <si>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</si>
  <si>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</si>
  <si>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</si>
  <si>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</si>
  <si>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</si>
  <si>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</si>
  <si>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</si>
  <si>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</si>
  <si>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</si>
  <si>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</si>
  <si>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</si>
  <si>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</si>
  <si>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</si>
  <si>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</si>
  <si>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</si>
  <si>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</si>
  <si>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</si>
  <si>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</si>
  <si>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</si>
  <si>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</si>
  <si>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</si>
  <si>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</si>
  <si>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</si>
  <si>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</si>
  <si>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</si>
  <si>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</si>
  <si>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</si>
  <si>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</si>
  <si>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</si>
  <si>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</si>
  <si>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</si>
  <si>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</si>
  <si>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</si>
  <si>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</si>
  <si>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</si>
  <si>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</si>
  <si>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</si>
  <si>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</si>
  <si>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</si>
  <si>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</si>
  <si>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</si>
  <si>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</si>
  <si>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</si>
  <si>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</si>
  <si>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</si>
  <si>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</si>
  <si>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</si>
  <si>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</si>
  <si>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D6750</t>
  </si>
  <si>
    <t>Crown porcelain high noble</t>
  </si>
  <si>
    <t>D6751</t>
  </si>
  <si>
    <t>Crown porcelain base metal</t>
  </si>
  <si>
    <t>D6752</t>
  </si>
  <si>
    <t>Crown porcelain noble metal</t>
  </si>
  <si>
    <t>D6753</t>
  </si>
  <si>
    <t>Retain crown porc to titaniu</t>
  </si>
  <si>
    <t>D6780</t>
  </si>
  <si>
    <t>Crown 3/4 high noble metal</t>
  </si>
  <si>
    <t>D6781</t>
  </si>
  <si>
    <t>Crown 3/4 cast based metal</t>
  </si>
  <si>
    <t>D6782</t>
  </si>
  <si>
    <t>D6783</t>
  </si>
  <si>
    <t>D6784</t>
  </si>
  <si>
    <t>Retainer crown 3/4 titanium</t>
  </si>
  <si>
    <t>D6790</t>
  </si>
  <si>
    <t>Crown full high noble metal</t>
  </si>
  <si>
    <t>D6791</t>
  </si>
  <si>
    <t>Crown full base metal cast</t>
  </si>
  <si>
    <t>D6792</t>
  </si>
  <si>
    <t>Crown full noble metal cast</t>
  </si>
  <si>
    <t>D6793</t>
  </si>
  <si>
    <t>Interim retainer crown</t>
  </si>
  <si>
    <t>D6794</t>
  </si>
  <si>
    <t>Crown titanium</t>
  </si>
  <si>
    <t>D6920</t>
  </si>
  <si>
    <t>Dental connector bar</t>
  </si>
  <si>
    <t>D6930</t>
  </si>
  <si>
    <t>Recement/bond part denture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</si>
  <si>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</si>
  <si>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</si>
  <si>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</si>
  <si>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</si>
  <si>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</si>
  <si>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</si>
  <si>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</si>
  <si>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</si>
  <si>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</si>
  <si>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</si>
  <si>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</si>
  <si>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</si>
  <si>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</si>
  <si>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</si>
  <si>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</si>
  <si>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</si>
  <si>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</si>
  <si>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</si>
  <si>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</si>
  <si>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</si>
  <si>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</si>
  <si>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</si>
  <si>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</si>
  <si>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</si>
  <si>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</si>
  <si>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</si>
  <si>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Coronectomy</t>
  </si>
  <si>
    <t>D7260</t>
  </si>
  <si>
    <t>Oral antral fistula closure</t>
  </si>
  <si>
    <t>D7261</t>
  </si>
  <si>
    <t>Primary closure sinus perf</t>
  </si>
  <si>
    <t>D7270</t>
  </si>
  <si>
    <t>Tooth reimplantation</t>
  </si>
  <si>
    <t>D7272</t>
  </si>
  <si>
    <t>Tooth transplantation</t>
  </si>
  <si>
    <t>D7280</t>
  </si>
  <si>
    <t>Exposure of unerupted tooth</t>
  </si>
  <si>
    <t>D7282</t>
  </si>
  <si>
    <t>Mobilize erupted/malpos toot</t>
  </si>
  <si>
    <t>D7283</t>
  </si>
  <si>
    <t>Place device impacted tooth</t>
  </si>
  <si>
    <t>D7285</t>
  </si>
  <si>
    <t>Biopsy of oral tissue hard</t>
  </si>
  <si>
    <t>D7286</t>
  </si>
  <si>
    <t>Biopsy of oral tissue soft</t>
  </si>
  <si>
    <t>D7287</t>
  </si>
  <si>
    <t>Exfoliative cytolog collect</t>
  </si>
  <si>
    <t>D7288</t>
  </si>
  <si>
    <t>Brush biopsy</t>
  </si>
  <si>
    <t>D7290</t>
  </si>
  <si>
    <t>Repositioning of teeth</t>
  </si>
  <si>
    <t>D7291</t>
  </si>
  <si>
    <t>Transseptal fiberotomy</t>
  </si>
  <si>
    <t>D7292</t>
  </si>
  <si>
    <t>Screw retained plate</t>
  </si>
  <si>
    <t>D7293</t>
  </si>
  <si>
    <t>Temp anchorage dev w flap</t>
  </si>
  <si>
    <t>D7294</t>
  </si>
  <si>
    <t>Temp anchorage dev w/o flap</t>
  </si>
  <si>
    <t>D7295</t>
  </si>
  <si>
    <t>Bone harvest,auto graft proc</t>
  </si>
  <si>
    <t>D7296</t>
  </si>
  <si>
    <t>Corticotomy, 1-3 teeth</t>
  </si>
  <si>
    <t>D7297</t>
  </si>
  <si>
    <t>Corticotomy, 4 or more teeth</t>
  </si>
  <si>
    <t>D7298</t>
  </si>
  <si>
    <t>Remove screw retained plate</t>
  </si>
  <si>
    <t>D7299</t>
  </si>
  <si>
    <t>Rem anchorage device w/flap</t>
  </si>
  <si>
    <t>D7300</t>
  </si>
  <si>
    <t>Rem anchorage dev w/o flap</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</si>
  <si>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</si>
  <si>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</si>
  <si>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</si>
  <si>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</si>
  <si>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</si>
  <si>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</si>
  <si>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</si>
  <si>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</si>
  <si>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</si>
  <si>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</si>
  <si>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</si>
  <si>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</si>
  <si>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</si>
  <si>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</si>
  <si>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</si>
  <si>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</si>
  <si>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</si>
  <si>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</si>
  <si>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</si>
  <si>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</si>
  <si>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</si>
  <si>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</si>
  <si>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</si>
  <si>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</si>
  <si>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</si>
  <si>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</si>
  <si>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</si>
  <si>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</si>
  <si>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</si>
  <si>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</si>
  <si>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</si>
  <si>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</si>
  <si>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</si>
  <si>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</si>
  <si>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</si>
  <si>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</si>
  <si>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</si>
  <si>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</si>
  <si>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</si>
  <si>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</si>
  <si>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</si>
  <si>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</si>
  <si>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</si>
  <si>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</si>
  <si>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</si>
  <si>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</si>
  <si>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</si>
  <si>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</si>
  <si>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D7509</t>
  </si>
  <si>
    <t>Marsupialization odon cyst</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</si>
  <si>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</si>
  <si>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</si>
  <si>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</si>
  <si>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</si>
  <si>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</si>
  <si>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</si>
  <si>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</si>
  <si>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</si>
  <si>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</si>
  <si>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</si>
  <si>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</si>
  <si>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</si>
  <si>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</si>
  <si>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</si>
  <si>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</si>
  <si>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</si>
  <si>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</si>
  <si>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</si>
  <si>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</si>
  <si>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</si>
  <si>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</si>
  <si>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</si>
  <si>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</si>
  <si>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</si>
  <si>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</si>
  <si>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</si>
  <si>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</si>
  <si>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</si>
  <si>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</si>
  <si>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</si>
  <si>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</si>
  <si>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</si>
  <si>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</si>
  <si>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</si>
  <si>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</si>
  <si>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</si>
  <si>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</si>
  <si>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</si>
  <si>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</si>
  <si>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</si>
  <si>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</si>
  <si>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</si>
  <si>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</si>
  <si>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</si>
  <si>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</si>
  <si>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</si>
  <si>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</si>
  <si>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</si>
  <si>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</si>
  <si>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</si>
  <si>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</si>
  <si>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</si>
  <si>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</si>
  <si>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</si>
  <si>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</si>
  <si>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</si>
  <si>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</si>
  <si>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</si>
  <si>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</si>
  <si>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</si>
  <si>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</si>
  <si>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</si>
  <si>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</si>
  <si>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</si>
  <si>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</si>
  <si>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</si>
  <si>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</si>
  <si>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</si>
  <si>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</si>
  <si>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</si>
  <si>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</si>
  <si>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</si>
  <si>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</si>
  <si>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</si>
  <si>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</si>
  <si>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</si>
  <si>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</si>
  <si>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</si>
  <si>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</si>
  <si>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</si>
  <si>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</si>
  <si>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</si>
  <si>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</si>
  <si>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</si>
  <si>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</si>
  <si>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</si>
  <si>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</si>
  <si>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</si>
  <si>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</si>
  <si>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</si>
  <si>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</si>
  <si>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</si>
  <si>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D7881</t>
  </si>
  <si>
    <t>Occ orthotic device adjust</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</si>
  <si>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</si>
  <si>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</si>
  <si>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</si>
  <si>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</si>
  <si>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</si>
  <si>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</si>
  <si>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</si>
  <si>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</si>
  <si>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</si>
  <si>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</si>
  <si>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</si>
  <si>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</si>
  <si>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D7922</t>
  </si>
  <si>
    <t>Place intra-socket bio dress</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</si>
  <si>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</si>
  <si>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</si>
  <si>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</si>
  <si>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</si>
  <si>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</si>
  <si>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</si>
  <si>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</si>
  <si>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</si>
  <si>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</si>
  <si>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</si>
  <si>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</si>
  <si>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</si>
  <si>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</si>
  <si>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</si>
  <si>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</si>
  <si>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</si>
  <si>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</si>
  <si>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</si>
  <si>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</si>
  <si>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Mandible graft</t>
  </si>
  <si>
    <t>D7951</t>
  </si>
  <si>
    <t>Sinus aug w bone or bone sub</t>
  </si>
  <si>
    <t>D7952</t>
  </si>
  <si>
    <t>Sinus augmentation vertical</t>
  </si>
  <si>
    <t>D7953</t>
  </si>
  <si>
    <t>Bone replacement graft</t>
  </si>
  <si>
    <t>D7955</t>
  </si>
  <si>
    <t>Repair maxillofacial defects</t>
  </si>
  <si>
    <t>D7956</t>
  </si>
  <si>
    <t>Tiss regen edent resorb</t>
  </si>
  <si>
    <t>D7957</t>
  </si>
  <si>
    <t>Tiss regen edent nonresorb</t>
  </si>
  <si>
    <t>D7961</t>
  </si>
  <si>
    <t>Buccal/labial frenectomy</t>
  </si>
  <si>
    <t>D7962</t>
  </si>
  <si>
    <t>Lingual frenectomy</t>
  </si>
  <si>
    <t>D7963</t>
  </si>
  <si>
    <t>Frenuloplasty</t>
  </si>
  <si>
    <t>D7970</t>
  </si>
  <si>
    <t>Excision hyperplastic tissue</t>
  </si>
  <si>
    <t>D7971</t>
  </si>
  <si>
    <t>Excision pericoronal gingiva</t>
  </si>
  <si>
    <t>D7972</t>
  </si>
  <si>
    <t>Surg redct fibrous tuberosit</t>
  </si>
  <si>
    <t>D7979</t>
  </si>
  <si>
    <t>Non-surgical sialolithotomy</t>
  </si>
  <si>
    <t>D7980</t>
  </si>
  <si>
    <t>Surgical sialolithotomy</t>
  </si>
  <si>
    <t>D7981</t>
  </si>
  <si>
    <t>Excision of salivary gland</t>
  </si>
  <si>
    <t>D7982</t>
  </si>
  <si>
    <t>Sialodochoplasty</t>
  </si>
  <si>
    <t>D7983</t>
  </si>
  <si>
    <t>D7990</t>
  </si>
  <si>
    <t>Emergency tracheotomy</t>
  </si>
  <si>
    <t>D7991</t>
  </si>
  <si>
    <t>Dental coronoidectomy</t>
  </si>
  <si>
    <t>D7993</t>
  </si>
  <si>
    <t>Surg place craniofacial impl</t>
  </si>
  <si>
    <t>D7994</t>
  </si>
  <si>
    <t>Surg place zygomatic impl</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</si>
  <si>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</si>
  <si>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</si>
  <si>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</si>
  <si>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</si>
  <si>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</si>
  <si>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</si>
  <si>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</si>
  <si>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</si>
  <si>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</si>
  <si>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</si>
  <si>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</si>
  <si>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</si>
  <si>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D8020</t>
  </si>
  <si>
    <t>Limited dental tx transition</t>
  </si>
  <si>
    <t>D8030</t>
  </si>
  <si>
    <t>Limited dental tx adolescent</t>
  </si>
  <si>
    <t>D8040</t>
  </si>
  <si>
    <t>Limited dental tx adult</t>
  </si>
  <si>
    <t>D8070</t>
  </si>
  <si>
    <t>Compre dental tx transition</t>
  </si>
  <si>
    <t>D8080</t>
  </si>
  <si>
    <t>Compre dental tx adolescent</t>
  </si>
  <si>
    <t>D8090</t>
  </si>
  <si>
    <t>Compre dental tx adult</t>
  </si>
  <si>
    <t>D8210</t>
  </si>
  <si>
    <t>Orthodontic rem appliance tx</t>
  </si>
  <si>
    <t>D8220</t>
  </si>
  <si>
    <t>Fixed appliance therapy habt</t>
  </si>
  <si>
    <t>D8660</t>
  </si>
  <si>
    <t>Preorthodontic tx visit</t>
  </si>
  <si>
    <t>D8670</t>
  </si>
  <si>
    <t>Periodic orthodontc tx visit</t>
  </si>
  <si>
    <t>D8680</t>
  </si>
  <si>
    <t>Orthodontic retention</t>
  </si>
  <si>
    <t>D8681</t>
  </si>
  <si>
    <t>Removable retainer adjust</t>
  </si>
  <si>
    <t>D8695</t>
  </si>
  <si>
    <t>Remove fixed ortho appliance</t>
  </si>
  <si>
    <t>D8696</t>
  </si>
  <si>
    <t>Rep of ortho appliance max</t>
  </si>
  <si>
    <t>D8697</t>
  </si>
  <si>
    <t>Rep of ortho appliance man</t>
  </si>
  <si>
    <t>D8698</t>
  </si>
  <si>
    <t>Recement fixed retainer max</t>
  </si>
  <si>
    <t>D8699</t>
  </si>
  <si>
    <t>Recement fixed retainer man</t>
  </si>
  <si>
    <t>D8701</t>
  </si>
  <si>
    <t>Repair fixed retainer max</t>
  </si>
  <si>
    <t>D8702</t>
  </si>
  <si>
    <t>Repair of fixed retainer man</t>
  </si>
  <si>
    <t>D8703</t>
  </si>
  <si>
    <t>Replace broken retainer max</t>
  </si>
  <si>
    <t>D8704</t>
  </si>
  <si>
    <t>Replace broken retainer man</t>
  </si>
  <si>
    <t>D8999</t>
  </si>
  <si>
    <t>Orthodontic procedure</t>
  </si>
  <si>
    <t>D9110</t>
  </si>
  <si>
    <t>Palliative tx dental pain</t>
  </si>
  <si>
    <t>D9120</t>
  </si>
  <si>
    <t>Fix partial denture section</t>
  </si>
  <si>
    <t>D9130</t>
  </si>
  <si>
    <t>Temporomandibular joint dysf</t>
  </si>
  <si>
    <t>D9210</t>
  </si>
  <si>
    <t>Dent anesthesia w/o surgery</t>
  </si>
  <si>
    <t>D9211</t>
  </si>
  <si>
    <t>Regional block anesthesia</t>
  </si>
  <si>
    <t>D9212</t>
  </si>
  <si>
    <t>Trigeminal block anesthesia</t>
  </si>
  <si>
    <t>D9215</t>
  </si>
  <si>
    <t>Local anesthesia</t>
  </si>
  <si>
    <t>D9219</t>
  </si>
  <si>
    <t>Eval mod/deep sed/gen anest</t>
  </si>
  <si>
    <t>D9222</t>
  </si>
  <si>
    <t>Deep anest, 1st 15 min</t>
  </si>
  <si>
    <t>D9223</t>
  </si>
  <si>
    <t>General anesth ea addl 15 mi</t>
  </si>
  <si>
    <t>D9230</t>
  </si>
  <si>
    <t>Analgesia</t>
  </si>
  <si>
    <t>D9239</t>
  </si>
  <si>
    <t>Iv mod sedation, 1st 15 min</t>
  </si>
  <si>
    <t>D9243</t>
  </si>
  <si>
    <t>Iv sedation ea addl 15m</t>
  </si>
  <si>
    <t>D9248</t>
  </si>
  <si>
    <t>Sedation (non-iv)</t>
  </si>
  <si>
    <t>D9310</t>
  </si>
  <si>
    <t>Dental consultation</t>
  </si>
  <si>
    <t>D9311</t>
  </si>
  <si>
    <t>Consult w/med hlth care prof</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</si>
  <si>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</si>
  <si>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</si>
  <si>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</si>
  <si>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</si>
  <si>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</si>
  <si>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</si>
  <si>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</si>
  <si>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</si>
  <si>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</si>
  <si>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</si>
  <si>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</si>
  <si>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</si>
  <si>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D9612</t>
  </si>
  <si>
    <t>Thera par drugs 2 or &gt; admin</t>
  </si>
  <si>
    <t>D9613</t>
  </si>
  <si>
    <t>Infiltration thera drug</t>
  </si>
  <si>
    <t>D9630</t>
  </si>
  <si>
    <t>Drugs/meds disp for home use</t>
  </si>
  <si>
    <t>D9910</t>
  </si>
  <si>
    <t>Dent appl desensitizing med</t>
  </si>
  <si>
    <t>D9911</t>
  </si>
  <si>
    <t>Appl desensitizing resin</t>
  </si>
  <si>
    <t>D9912</t>
  </si>
  <si>
    <t>Pre-visit patient screening</t>
  </si>
  <si>
    <t>D9920</t>
  </si>
  <si>
    <t>Behavior management</t>
  </si>
  <si>
    <t>D9930</t>
  </si>
  <si>
    <t>Treatment of complications</t>
  </si>
  <si>
    <t>D9932</t>
  </si>
  <si>
    <t>Clean &amp; inspect rem dent max</t>
  </si>
  <si>
    <t>D9933</t>
  </si>
  <si>
    <t>Clean &amp; inspect rem dent man</t>
  </si>
  <si>
    <t>D9934</t>
  </si>
  <si>
    <t>Clean rem part denture max</t>
  </si>
  <si>
    <t>D9935</t>
  </si>
  <si>
    <t>Clean rem part denture mand</t>
  </si>
  <si>
    <t>D9941</t>
  </si>
  <si>
    <t>Fabrication athletic guard</t>
  </si>
  <si>
    <t>D9942</t>
  </si>
  <si>
    <t>Repair/reline occlusal guard</t>
  </si>
  <si>
    <t>D9943</t>
  </si>
  <si>
    <t>Occlusal guard adjustment</t>
  </si>
  <si>
    <t>D9944</t>
  </si>
  <si>
    <t>Occ guard, hard, full arch</t>
  </si>
  <si>
    <t>D9945</t>
  </si>
  <si>
    <t>Occ guard, soft, full arch</t>
  </si>
  <si>
    <t>D9946</t>
  </si>
  <si>
    <t>Occ guard, hard, part arch</t>
  </si>
  <si>
    <t>D9947</t>
  </si>
  <si>
    <t>Sleep apnea appliance</t>
  </si>
  <si>
    <t>D9948</t>
  </si>
  <si>
    <t>Adjust sleep apnea appliance</t>
  </si>
  <si>
    <t>D9949</t>
  </si>
  <si>
    <t>Repair sleep apnea appliance</t>
  </si>
  <si>
    <t>D9950</t>
  </si>
  <si>
    <t>Occlusion analysis</t>
  </si>
  <si>
    <t>D9951</t>
  </si>
  <si>
    <t>Limited occlusal adjustment</t>
  </si>
  <si>
    <t>D9952</t>
  </si>
  <si>
    <t>Complete occlusal adjustment</t>
  </si>
  <si>
    <t>D9953</t>
  </si>
  <si>
    <t>Reline sleep apnea appliance</t>
  </si>
  <si>
    <t>D9961</t>
  </si>
  <si>
    <t>Dup/copy patient's records</t>
  </si>
  <si>
    <t>D9970</t>
  </si>
  <si>
    <t>Enamel microabrasion</t>
  </si>
  <si>
    <t>D9971</t>
  </si>
  <si>
    <t>Odontoplasty per tooth</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</si>
  <si>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</si>
  <si>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</si>
  <si>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</si>
  <si>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</si>
  <si>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</si>
  <si>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</si>
  <si>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</si>
  <si>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</si>
  <si>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</si>
  <si>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</si>
  <si>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</si>
  <si>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</si>
  <si>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</si>
  <si>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</si>
  <si>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D9990</t>
  </si>
  <si>
    <t>Trans or sign language svcs</t>
  </si>
  <si>
    <t>D9991</t>
  </si>
  <si>
    <t>Case mgmt, appt barriers</t>
  </si>
  <si>
    <t>D9992</t>
  </si>
  <si>
    <t>Case mgmt, care coordination</t>
  </si>
  <si>
    <t>D9993</t>
  </si>
  <si>
    <t>Case mgmt, interviewing</t>
  </si>
  <si>
    <t>D9994</t>
  </si>
  <si>
    <t>Case mgmt, pt education</t>
  </si>
  <si>
    <t>D9995</t>
  </si>
  <si>
    <t>Teledentistry real-time</t>
  </si>
  <si>
    <t>D9996</t>
  </si>
  <si>
    <t>Teledentistry dent review</t>
  </si>
  <si>
    <t>D9997</t>
  </si>
  <si>
    <t>Dent case mgmt special needs</t>
  </si>
  <si>
    <t>D9999</t>
  </si>
  <si>
    <t>Adjunctive procedure</t>
  </si>
  <si>
    <t>E0118</t>
  </si>
  <si>
    <t>Crutch substitute</t>
  </si>
  <si>
    <t>Walker wheel attachment,pair</t>
  </si>
  <si>
    <t>E0172</t>
  </si>
  <si>
    <t>Seat lift mechanism toilet</t>
  </si>
  <si>
    <t>Replace pump, alt press pad</t>
  </si>
  <si>
    <t>E0183</t>
  </si>
  <si>
    <t>Press underlay alter w/pump</t>
  </si>
  <si>
    <t>E0190</t>
  </si>
  <si>
    <t>Positioning cushion</t>
  </si>
  <si>
    <t>E0203</t>
  </si>
  <si>
    <t>Therapeutic lightbox tabletp</t>
  </si>
  <si>
    <t>E0218</t>
  </si>
  <si>
    <t>Fluid circ cold pad w pump</t>
  </si>
  <si>
    <t>E0221</t>
  </si>
  <si>
    <t>Infrared heating pad system</t>
  </si>
  <si>
    <t>E0231</t>
  </si>
  <si>
    <t>Wound warming device</t>
  </si>
  <si>
    <t>E0232</t>
  </si>
  <si>
    <t>Warming card for nwt</t>
  </si>
  <si>
    <t>E0240</t>
  </si>
  <si>
    <t>Bath/shower chair</t>
  </si>
  <si>
    <t>E0241</t>
  </si>
  <si>
    <t>Bath tub wall rail</t>
  </si>
  <si>
    <t>E0242</t>
  </si>
  <si>
    <t>Bath tub rail floor</t>
  </si>
  <si>
    <t>E0243</t>
  </si>
  <si>
    <t>Toilet rail</t>
  </si>
  <si>
    <t>E0244</t>
  </si>
  <si>
    <t>Toilet seat raised</t>
  </si>
  <si>
    <t>E0245</t>
  </si>
  <si>
    <t>Tub stool or bench</t>
  </si>
  <si>
    <t>E0246</t>
  </si>
  <si>
    <t>Transfer tub rail attachment</t>
  </si>
  <si>
    <t>E0247</t>
  </si>
  <si>
    <t>Trans bench w/wo comm open</t>
  </si>
  <si>
    <t>E0248</t>
  </si>
  <si>
    <t>Hdtrans bench w/wo comm open</t>
  </si>
  <si>
    <t>E0270</t>
  </si>
  <si>
    <t>Hospital bed institutional t</t>
  </si>
  <si>
    <t>E0273</t>
  </si>
  <si>
    <t>Bed board</t>
  </si>
  <si>
    <t>E0274</t>
  </si>
  <si>
    <t>Over-bed table</t>
  </si>
  <si>
    <t>Hd hosp bed, 350-600 lbs</t>
  </si>
  <si>
    <t>E0315</t>
  </si>
  <si>
    <t>Bed accessory brd/tbl/supprt</t>
  </si>
  <si>
    <t>E0328</t>
  </si>
  <si>
    <t>Ped hospital bed, manual</t>
  </si>
  <si>
    <t>E0329</t>
  </si>
  <si>
    <t>Ped hospital bed semi/elect</t>
  </si>
  <si>
    <t>E0350</t>
  </si>
  <si>
    <t>Control unit bowel system</t>
  </si>
  <si>
    <t>E0352</t>
  </si>
  <si>
    <t>Disposable pack w/bowel syst</t>
  </si>
  <si>
    <t>E0370</t>
  </si>
  <si>
    <t>Air elevator for heel</t>
  </si>
  <si>
    <t>E0425</t>
  </si>
  <si>
    <t>Gas system stationary compre</t>
  </si>
  <si>
    <t>E0430</t>
  </si>
  <si>
    <t>Oxygen system gas portable</t>
  </si>
  <si>
    <t>E0435</t>
  </si>
  <si>
    <t>Oxygen system liquid portabl</t>
  </si>
  <si>
    <t>E0440</t>
  </si>
  <si>
    <t>Oxygen system liquid station</t>
  </si>
  <si>
    <t>Stationary o2 contents, gas</t>
  </si>
  <si>
    <t>Stationary o2 contents, liq</t>
  </si>
  <si>
    <t>Portable 02 contents, gas</t>
  </si>
  <si>
    <t>Portable 02 contents, liquid</t>
  </si>
  <si>
    <t>E0445</t>
  </si>
  <si>
    <t>Oximeter non-invasive</t>
  </si>
  <si>
    <t>E0446</t>
  </si>
  <si>
    <t>Topical ox deliver sys, nos</t>
  </si>
  <si>
    <t>Port o2 cont, liq over 4 lpm</t>
  </si>
  <si>
    <t>E0455</t>
  </si>
  <si>
    <t>Oxygen tent excl croup/ped t</t>
  </si>
  <si>
    <t>E0457</t>
  </si>
  <si>
    <t>Chest shell</t>
  </si>
  <si>
    <t>E0459</t>
  </si>
  <si>
    <t>Chest wrap</t>
  </si>
  <si>
    <t>E0481</t>
  </si>
  <si>
    <t>Intrpulmnry percuss vent sys</t>
  </si>
  <si>
    <t>E0485</t>
  </si>
  <si>
    <t>Oral device/appliance prefab</t>
  </si>
  <si>
    <t>E0486</t>
  </si>
  <si>
    <t>Oral device/appliance cusfab</t>
  </si>
  <si>
    <t>E0487</t>
  </si>
  <si>
    <t>Electronic spirometer</t>
  </si>
  <si>
    <t>E0555</t>
  </si>
  <si>
    <t>Humidifier for use w/ regula</t>
  </si>
  <si>
    <t>E0603</t>
  </si>
  <si>
    <t>Electric breast pump</t>
  </si>
  <si>
    <t>E0604</t>
  </si>
  <si>
    <t>Hosp grade elec breast pump</t>
  </si>
  <si>
    <t>E0616</t>
  </si>
  <si>
    <t>Cardiac event recorder</t>
  </si>
  <si>
    <t>E0619</t>
  </si>
  <si>
    <t>Apnea monitor w recorder</t>
  </si>
  <si>
    <t>E0625</t>
  </si>
  <si>
    <t>Patient lift bathroom or toi</t>
  </si>
  <si>
    <t>Seat lift mech, electric any</t>
  </si>
  <si>
    <t>Seat lift mech, non-electric</t>
  </si>
  <si>
    <t>E0637</t>
  </si>
  <si>
    <t>Combination sit to stand sys</t>
  </si>
  <si>
    <t>E0638</t>
  </si>
  <si>
    <t>Standing frame sys</t>
  </si>
  <si>
    <t>E0641</t>
  </si>
  <si>
    <t>Multi-position stnd fram sys</t>
  </si>
  <si>
    <t>E0642</t>
  </si>
  <si>
    <t>Dynamic standing frame</t>
  </si>
  <si>
    <t>E0676</t>
  </si>
  <si>
    <t>Inter limb compress dev nos</t>
  </si>
  <si>
    <t>E0700</t>
  </si>
  <si>
    <t>Safety equipment</t>
  </si>
  <si>
    <t>E0710</t>
  </si>
  <si>
    <t>Restraints any type</t>
  </si>
  <si>
    <t>E0746</t>
  </si>
  <si>
    <t>Electromyograph biofeedback</t>
  </si>
  <si>
    <t>E0755</t>
  </si>
  <si>
    <t>Electronic salivary reflex s</t>
  </si>
  <si>
    <t>E0761</t>
  </si>
  <si>
    <t>Nontherm electromgntc device</t>
  </si>
  <si>
    <t>E0769</t>
  </si>
  <si>
    <t>Electric wound treatment dev</t>
  </si>
  <si>
    <t>E0770</t>
  </si>
  <si>
    <t>Functional electric stim nos</t>
  </si>
  <si>
    <t>E0830</t>
  </si>
  <si>
    <t>Ambulatory traction device</t>
  </si>
  <si>
    <t>E0936</t>
  </si>
  <si>
    <t>Cpm device, other than knee</t>
  </si>
  <si>
    <t>Toe loop/holder, each</t>
  </si>
  <si>
    <t>Foot box, any type each foot</t>
  </si>
  <si>
    <t>E0970</t>
  </si>
  <si>
    <t>Wheelchair no. 2 footplates</t>
  </si>
  <si>
    <t>W/c acc,saf belt pelv strap</t>
  </si>
  <si>
    <t>Seat upholstery, replacement</t>
  </si>
  <si>
    <t>Back upholstery, replacement</t>
  </si>
  <si>
    <t>Lever-activated wheel drive</t>
  </si>
  <si>
    <t>Wc calf rest, pad replacemnt</t>
  </si>
  <si>
    <t>E1009</t>
  </si>
  <si>
    <t>Add mech leg elevation</t>
  </si>
  <si>
    <t>E1011</t>
  </si>
  <si>
    <t>Ped wc modify width adjustm</t>
  </si>
  <si>
    <t>E1017</t>
  </si>
  <si>
    <t>Hd shck absrbr for hd man wc</t>
  </si>
  <si>
    <t>E1018</t>
  </si>
  <si>
    <t>Hd shck absrber for hd powwc</t>
  </si>
  <si>
    <t>Transport chair, ped size</t>
  </si>
  <si>
    <t>E1085</t>
  </si>
  <si>
    <t>E1086</t>
  </si>
  <si>
    <t>E1089</t>
  </si>
  <si>
    <t>E1090</t>
  </si>
  <si>
    <t>E1130</t>
  </si>
  <si>
    <t>Whlchr stand fxd arm ft rest</t>
  </si>
  <si>
    <t>E1140</t>
  </si>
  <si>
    <t>Wheelchair standard detach a</t>
  </si>
  <si>
    <t>E1220</t>
  </si>
  <si>
    <t>Whlchr special size/constrc</t>
  </si>
  <si>
    <t>E1229</t>
  </si>
  <si>
    <t>Pediatric wheelchair nos</t>
  </si>
  <si>
    <t>E1231</t>
  </si>
  <si>
    <t>Rigid ped w/c tilt-in-space</t>
  </si>
  <si>
    <t>E1239</t>
  </si>
  <si>
    <t>Ped power wheelchair nos</t>
  </si>
  <si>
    <t>E1250</t>
  </si>
  <si>
    <t>E1260</t>
  </si>
  <si>
    <t>Wheelchair lightwt foot rest</t>
  </si>
  <si>
    <t>E1285</t>
  </si>
  <si>
    <t>E1290</t>
  </si>
  <si>
    <t>Wheelchair hvy duty detach a</t>
  </si>
  <si>
    <t>E1300</t>
  </si>
  <si>
    <t>Whirlpool portable</t>
  </si>
  <si>
    <t>E1352</t>
  </si>
  <si>
    <t>O2 flow reg pos inspir press</t>
  </si>
  <si>
    <t>E1354</t>
  </si>
  <si>
    <t>Wheeled cart, port cyl/conc</t>
  </si>
  <si>
    <t>E1356</t>
  </si>
  <si>
    <t>Batt pack/cart, port conc</t>
  </si>
  <si>
    <t>E1357</t>
  </si>
  <si>
    <t>Battery charger, port conc</t>
  </si>
  <si>
    <t>E1358</t>
  </si>
  <si>
    <t>Dc power adapter, port conc</t>
  </si>
  <si>
    <t>Oxygen concentrator, dual</t>
  </si>
  <si>
    <t>E1399</t>
  </si>
  <si>
    <t>Durable medical equipment mi</t>
  </si>
  <si>
    <t>E1500</t>
  </si>
  <si>
    <t>Centrifuge</t>
  </si>
  <si>
    <t>E1510</t>
  </si>
  <si>
    <t>Kidney dialysate delivry sys</t>
  </si>
  <si>
    <t>E1520</t>
  </si>
  <si>
    <t>Heparin infusion pump</t>
  </si>
  <si>
    <t>E1530</t>
  </si>
  <si>
    <t>Replacement air bubble detec</t>
  </si>
  <si>
    <t>E1540</t>
  </si>
  <si>
    <t>Replacement pressure alarm</t>
  </si>
  <si>
    <t>E1550</t>
  </si>
  <si>
    <t>Bath conductivity meter</t>
  </si>
  <si>
    <t>E1560</t>
  </si>
  <si>
    <t>Replace blood leak detector</t>
  </si>
  <si>
    <t>E1570</t>
  </si>
  <si>
    <t>Adjustable chair for esrd pt</t>
  </si>
  <si>
    <t>E1575</t>
  </si>
  <si>
    <t>Transducer protect/fld bar</t>
  </si>
  <si>
    <t>E1580</t>
  </si>
  <si>
    <t>Unipuncture control system</t>
  </si>
  <si>
    <t>E1590</t>
  </si>
  <si>
    <t>Hemodialysis machine</t>
  </si>
  <si>
    <t>E1592</t>
  </si>
  <si>
    <t>Auto interm peritoneal dialy</t>
  </si>
  <si>
    <t>E1594</t>
  </si>
  <si>
    <t>Cycler dialysis machine</t>
  </si>
  <si>
    <t>E1600</t>
  </si>
  <si>
    <t>Deli/install chrg hemo equip</t>
  </si>
  <si>
    <t>E1610</t>
  </si>
  <si>
    <t>Reverse osmosis h2o puri sys</t>
  </si>
  <si>
    <t>E1615</t>
  </si>
  <si>
    <t>Deionizer h2o puri system</t>
  </si>
  <si>
    <t>E1620</t>
  </si>
  <si>
    <t>Replacement blood pump</t>
  </si>
  <si>
    <t>E1625</t>
  </si>
  <si>
    <t>Water softening system</t>
  </si>
  <si>
    <t>E1629</t>
  </si>
  <si>
    <t>Tablo for dialysis service</t>
  </si>
  <si>
    <t>E1630</t>
  </si>
  <si>
    <t>Reciprocating peritoneal dia</t>
  </si>
  <si>
    <t>E1632</t>
  </si>
  <si>
    <t>Wearable artificial kidney</t>
  </si>
  <si>
    <t>E1634</t>
  </si>
  <si>
    <t>Peritoneal dialysis clamp</t>
  </si>
  <si>
    <t>E1635</t>
  </si>
  <si>
    <t>Compact travel hemodialyzer</t>
  </si>
  <si>
    <t>E1636</t>
  </si>
  <si>
    <t>Sorbent cartridges per 10</t>
  </si>
  <si>
    <t>E1637</t>
  </si>
  <si>
    <t>Hemostats for dialysis, each</t>
  </si>
  <si>
    <t>E1639</t>
  </si>
  <si>
    <t>Scale, each</t>
  </si>
  <si>
    <t>E1699</t>
  </si>
  <si>
    <t>Dialysis equipment noc</t>
  </si>
  <si>
    <t>E1902</t>
  </si>
  <si>
    <t>Aac non-electronic board</t>
  </si>
  <si>
    <t>E2102</t>
  </si>
  <si>
    <t>Adju cgm receiver/monitor</t>
  </si>
  <si>
    <t>E2103</t>
  </si>
  <si>
    <t>Non-adju cgm receiver/mon</t>
  </si>
  <si>
    <t>Man w/ch acc seat w&gt;=20"&lt;24"</t>
  </si>
  <si>
    <t>Manual wc accessory, handrim</t>
  </si>
  <si>
    <t>Solid propuls tire, repl, ea</t>
  </si>
  <si>
    <t>Solid caster tire repl, each</t>
  </si>
  <si>
    <t>Solid caster integ whl, repl</t>
  </si>
  <si>
    <t>Mwc acc, wheelchair brake</t>
  </si>
  <si>
    <t>E2230</t>
  </si>
  <si>
    <t>Manual standing system</t>
  </si>
  <si>
    <t>E2291</t>
  </si>
  <si>
    <t>Planar back for ped size wc</t>
  </si>
  <si>
    <t>E2292</t>
  </si>
  <si>
    <t>Planar seat for ped size wc</t>
  </si>
  <si>
    <t>E2293</t>
  </si>
  <si>
    <t>Contour back for ped size wc</t>
  </si>
  <si>
    <t>E2294</t>
  </si>
  <si>
    <t>Contour seat for ped size wc</t>
  </si>
  <si>
    <t>E2295</t>
  </si>
  <si>
    <t>Ped dynamic seating frame</t>
  </si>
  <si>
    <t>E2300</t>
  </si>
  <si>
    <t>Pwr seat elevation sys</t>
  </si>
  <si>
    <t>E2301</t>
  </si>
  <si>
    <t>Pwr standing</t>
  </si>
  <si>
    <t>Pwc harness, expand control</t>
  </si>
  <si>
    <t>E2331</t>
  </si>
  <si>
    <t>Attendant control</t>
  </si>
  <si>
    <t>E2358</t>
  </si>
  <si>
    <t>Gr 34 nonsealed leadacid</t>
  </si>
  <si>
    <t>Gr34 sealed leadacid battery</t>
  </si>
  <si>
    <t>Battery charger, single mode</t>
  </si>
  <si>
    <t>Battery charger, dual mode</t>
  </si>
  <si>
    <t>E2372</t>
  </si>
  <si>
    <t>Gr27 non-sealed leadacid</t>
  </si>
  <si>
    <t>Expandable controller, repl</t>
  </si>
  <si>
    <t>Expandable controller, initl</t>
  </si>
  <si>
    <t>Tube, pneum wheel drive tire</t>
  </si>
  <si>
    <t>Insert, pneum wheel drive</t>
  </si>
  <si>
    <t>Tube, pneumatic caster tire</t>
  </si>
  <si>
    <t>Solid caster tire, integrate</t>
  </si>
  <si>
    <t>Pwc acc, lith-based battery</t>
  </si>
  <si>
    <t>E2511</t>
  </si>
  <si>
    <t>Sgd sftwre prgrm for pc/pda</t>
  </si>
  <si>
    <t>E2512</t>
  </si>
  <si>
    <t>Sgd accessory, mounting sys</t>
  </si>
  <si>
    <t>E2599</t>
  </si>
  <si>
    <t>Sgd accessory noc</t>
  </si>
  <si>
    <t>E2609</t>
  </si>
  <si>
    <t>Custom fabricate w/c cushion</t>
  </si>
  <si>
    <t>E2610</t>
  </si>
  <si>
    <t>Powered w/c cushion</t>
  </si>
  <si>
    <t>E2617</t>
  </si>
  <si>
    <t>Custom fab w/c back cushion</t>
  </si>
  <si>
    <t>Seo mobile arm sup att to wc</t>
  </si>
  <si>
    <t>Arm supp att to wc rancho ty</t>
  </si>
  <si>
    <t>Mobile arm supports reclinin</t>
  </si>
  <si>
    <t>Friction dampening arm supp</t>
  </si>
  <si>
    <t>Monosuspension arm/hand supp</t>
  </si>
  <si>
    <t>Elevat proximal arm support</t>
  </si>
  <si>
    <t>Offset/lat rocker arm w/ela</t>
  </si>
  <si>
    <t>Mobile arm support supinator</t>
  </si>
  <si>
    <t>E8000</t>
  </si>
  <si>
    <t>Posterior gait trainer</t>
  </si>
  <si>
    <t>E8001</t>
  </si>
  <si>
    <t>Upright gait trainer</t>
  </si>
  <si>
    <t>E8002</t>
  </si>
  <si>
    <t>Anterior gait trainer</t>
  </si>
  <si>
    <t>Admin influenza virus vac</t>
  </si>
  <si>
    <t>Admin pneumococcal vaccine</t>
  </si>
  <si>
    <t>Admin hepatitis b vaccine</t>
  </si>
  <si>
    <t>G0029</t>
  </si>
  <si>
    <t>No tob scr/cess int</t>
  </si>
  <si>
    <t>G0030</t>
  </si>
  <si>
    <t>Pt scr tob &amp; cess int</t>
  </si>
  <si>
    <t>G0031</t>
  </si>
  <si>
    <t xml:space="preserve">Pall serv during meas </t>
  </si>
  <si>
    <t>G0032</t>
  </si>
  <si>
    <t>2+ antipsy schiz</t>
  </si>
  <si>
    <t>G0033</t>
  </si>
  <si>
    <t>2+ benzo seiz</t>
  </si>
  <si>
    <t>G0034</t>
  </si>
  <si>
    <t>G0035</t>
  </si>
  <si>
    <t>Pt ed pos 23</t>
  </si>
  <si>
    <t>G0036</t>
  </si>
  <si>
    <t>Pt/ptn decln assess</t>
  </si>
  <si>
    <t>G0037</t>
  </si>
  <si>
    <t>Pt not able to participate</t>
  </si>
  <si>
    <t>G0038</t>
  </si>
  <si>
    <t>Clin pt no ref</t>
  </si>
  <si>
    <t>G0039</t>
  </si>
  <si>
    <t>Pt no ref, rn spec</t>
  </si>
  <si>
    <t>G0040</t>
  </si>
  <si>
    <t>Pt phys/occ therapy</t>
  </si>
  <si>
    <t>G0041</t>
  </si>
  <si>
    <t>Pt/ptn decln referral</t>
  </si>
  <si>
    <t>G0042</t>
  </si>
  <si>
    <t>Ref to therapy</t>
  </si>
  <si>
    <t>G0043</t>
  </si>
  <si>
    <t>Pt mech pros ht valv</t>
  </si>
  <si>
    <t>G0044</t>
  </si>
  <si>
    <t>Pt mitral stenosis</t>
  </si>
  <si>
    <t>G0045</t>
  </si>
  <si>
    <t>Mrs 90 days post stk</t>
  </si>
  <si>
    <t>G0046</t>
  </si>
  <si>
    <t>No mrs 90 days post stk</t>
  </si>
  <si>
    <t>G0047</t>
  </si>
  <si>
    <t>Ped blunt hd traum</t>
  </si>
  <si>
    <t>G0048</t>
  </si>
  <si>
    <t>G0049</t>
  </si>
  <si>
    <t>Main hemo in-cntr</t>
  </si>
  <si>
    <t>G0050</t>
  </si>
  <si>
    <t>Pt w/ lmted life expec</t>
  </si>
  <si>
    <t>G0051</t>
  </si>
  <si>
    <t>Pt hospice mnth</t>
  </si>
  <si>
    <t>G0052</t>
  </si>
  <si>
    <t>Pt peri dialysis dur mo</t>
  </si>
  <si>
    <t>G0053</t>
  </si>
  <si>
    <t>Adv rheum pt care mvp</t>
  </si>
  <si>
    <t>G0054</t>
  </si>
  <si>
    <t>Strk cr prev pos outcme mvp</t>
  </si>
  <si>
    <t>G0055</t>
  </si>
  <si>
    <t>Adv care heart dx mvp</t>
  </si>
  <si>
    <t>G0056</t>
  </si>
  <si>
    <t>Opt chronic dx mang mvp</t>
  </si>
  <si>
    <t>G0057</t>
  </si>
  <si>
    <t>Best pct pt safety em mvp</t>
  </si>
  <si>
    <t>G0058</t>
  </si>
  <si>
    <t>Imprv care le jnt repr mvp</t>
  </si>
  <si>
    <t>G0059</t>
  </si>
  <si>
    <t>Pt sfty pos exp w aneth mvp</t>
  </si>
  <si>
    <t>G0060</t>
  </si>
  <si>
    <t>Allergy/immunology ss</t>
  </si>
  <si>
    <t>G0061</t>
  </si>
  <si>
    <t>Anesthesiology ss</t>
  </si>
  <si>
    <t>G0062</t>
  </si>
  <si>
    <t>Audiology ss</t>
  </si>
  <si>
    <t>G0063</t>
  </si>
  <si>
    <t>Cardiology ss</t>
  </si>
  <si>
    <t>G0064</t>
  </si>
  <si>
    <t>Cert nurse midwife ss</t>
  </si>
  <si>
    <t>G0065</t>
  </si>
  <si>
    <t>Chiropractic ss</t>
  </si>
  <si>
    <t>G0066</t>
  </si>
  <si>
    <t>Clinical social work ss</t>
  </si>
  <si>
    <t>G0067</t>
  </si>
  <si>
    <t>Dentistry ss</t>
  </si>
  <si>
    <t>Adm iv infusion drug in home</t>
  </si>
  <si>
    <t>Adm sq infusion drug in home</t>
  </si>
  <si>
    <t>G0129</t>
  </si>
  <si>
    <t>Partial hosp prog service</t>
  </si>
  <si>
    <t>P</t>
  </si>
  <si>
    <t>Scr c/v cyto,autosys and md</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</si>
  <si>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</si>
  <si>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</si>
  <si>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</si>
  <si>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</si>
  <si>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</si>
  <si>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</si>
  <si>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</si>
  <si>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</si>
  <si>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</si>
  <si>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</si>
  <si>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</si>
  <si>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</si>
  <si>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</si>
  <si>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</si>
  <si>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</si>
  <si>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</si>
  <si>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</si>
  <si>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</si>
  <si>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</si>
  <si>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</si>
  <si>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</si>
  <si>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</si>
  <si>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Extrnl counterpulse, per tx</t>
  </si>
  <si>
    <t>Opps service,sched team conf</t>
  </si>
  <si>
    <t>G0176</t>
  </si>
  <si>
    <t>Opps/php;activity therapy</t>
  </si>
  <si>
    <t>G0177</t>
  </si>
  <si>
    <t>Opps/php; train &amp; educ serv</t>
  </si>
  <si>
    <t>Dstry eye lesn,fdr vssl tech</t>
  </si>
  <si>
    <t>G0235</t>
  </si>
  <si>
    <t>Pet not otherwise specified</t>
  </si>
  <si>
    <t>Oth resp proc, indiv</t>
  </si>
  <si>
    <t>Oth resp proc, group</t>
  </si>
  <si>
    <t>Demonstrate use home inr mon</t>
  </si>
  <si>
    <t>Provide inr test mater/equip</t>
  </si>
  <si>
    <t>Md inr test revie inter mgmt</t>
  </si>
  <si>
    <t>G0255</t>
  </si>
  <si>
    <t>Current percep threshold tst</t>
  </si>
  <si>
    <t>Hbot, full body chamber, 30m</t>
  </si>
  <si>
    <t>Iliac art angio,cardiac cath</t>
  </si>
  <si>
    <t>Tomosynthesis, mammo</t>
  </si>
  <si>
    <t>G0282</t>
  </si>
  <si>
    <t>Elect stim wound care not pd</t>
  </si>
  <si>
    <t>Recon, cta for surg plan</t>
  </si>
  <si>
    <t>Arthro, loose body + chondro</t>
  </si>
  <si>
    <t>Non-cov surg proc,clin trial</t>
  </si>
  <si>
    <t>Non-cov proc, clinical trial</t>
  </si>
  <si>
    <t>G0299</t>
  </si>
  <si>
    <t>Hhs/hospice of rn ea 15 min</t>
  </si>
  <si>
    <t>G0300</t>
  </si>
  <si>
    <t>Hhs/hospice of lpn ea 15 min</t>
  </si>
  <si>
    <t>G0310</t>
  </si>
  <si>
    <t>Immunize counsel 5-15 min</t>
  </si>
  <si>
    <t>G0311</t>
  </si>
  <si>
    <t>Immunize counsel 16-30 mins</t>
  </si>
  <si>
    <t>G0312</t>
  </si>
  <si>
    <t>Immunize couns &lt; 21yr 5-15 m</t>
  </si>
  <si>
    <t>G0313</t>
  </si>
  <si>
    <t>Immunize couns &lt; 21yr 6-30 m</t>
  </si>
  <si>
    <t>G0314</t>
  </si>
  <si>
    <t>Counsel immune &lt;21 16-30 m</t>
  </si>
  <si>
    <t>G0315</t>
  </si>
  <si>
    <t>Counsel immune &lt;21  5-15 m</t>
  </si>
  <si>
    <t>G0316</t>
  </si>
  <si>
    <t>Prolong inpt eval add15 m</t>
  </si>
  <si>
    <t>G0317</t>
  </si>
  <si>
    <t>Prolong nursin fac eval 15m</t>
  </si>
  <si>
    <t>G0318</t>
  </si>
  <si>
    <t>Prolong home eval add 15m</t>
  </si>
  <si>
    <t>G0320</t>
  </si>
  <si>
    <t>Two-way audio and video hhs</t>
  </si>
  <si>
    <t>G0321</t>
  </si>
  <si>
    <t>Audio-only hhs</t>
  </si>
  <si>
    <t>G0322</t>
  </si>
  <si>
    <t>Home h physio data collec tr</t>
  </si>
  <si>
    <t>G0323</t>
  </si>
  <si>
    <t>Care manage beh svs 20mins</t>
  </si>
  <si>
    <t>G0330</t>
  </si>
  <si>
    <t>Facility svs dental rehab</t>
  </si>
  <si>
    <t>G0333</t>
  </si>
  <si>
    <t>Dispense fee initial 30 day</t>
  </si>
  <si>
    <t>G0339</t>
  </si>
  <si>
    <t>Robot lin-radsurg com, first</t>
  </si>
  <si>
    <t>G0340</t>
  </si>
  <si>
    <t>Robt lin-radsurg fractx 2-5</t>
  </si>
  <si>
    <t>G0409</t>
  </si>
  <si>
    <t>Corf related serv 15 mins ea</t>
  </si>
  <si>
    <t>G0410</t>
  </si>
  <si>
    <t>Grp psych partial hosp 45-50</t>
  </si>
  <si>
    <t>G0411</t>
  </si>
  <si>
    <t>Inter active grp psych parti</t>
  </si>
  <si>
    <t>Prostate biopsy, any mthd</t>
  </si>
  <si>
    <t>Collagen meniscus implant</t>
  </si>
  <si>
    <t>G0429</t>
  </si>
  <si>
    <t>Dermal filler injection(s)</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</si>
  <si>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</si>
  <si>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</si>
  <si>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</si>
  <si>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</si>
  <si>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</si>
  <si>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</si>
  <si>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</si>
  <si>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</si>
  <si>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</si>
  <si>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</si>
  <si>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</si>
  <si>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</si>
  <si>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</si>
  <si>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</si>
  <si>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</si>
  <si>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</si>
  <si>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Place perm pacing cardiovert</t>
  </si>
  <si>
    <t>Devlopment test interpt&amp;rep</t>
  </si>
  <si>
    <t>G0454</t>
  </si>
  <si>
    <t>Md document visit by npp</t>
  </si>
  <si>
    <t>G0458</t>
  </si>
  <si>
    <t>Ldr prostate brachy comp rat</t>
  </si>
  <si>
    <t>G0459</t>
  </si>
  <si>
    <t>Telehealth inpt pharm mgmt</t>
  </si>
  <si>
    <t>Autolog prp not diab ulcer</t>
  </si>
  <si>
    <t>G0465 </t>
  </si>
  <si>
    <t>Autolog prp diab wound ulcer</t>
  </si>
  <si>
    <t>G0466</t>
  </si>
  <si>
    <t>Fqhc visit new patient</t>
  </si>
  <si>
    <t>G0467</t>
  </si>
  <si>
    <t>Fqhc visit, estab pt</t>
  </si>
  <si>
    <t>G0468</t>
  </si>
  <si>
    <t>Fqhc visit, ippe or awv</t>
  </si>
  <si>
    <t>G0469</t>
  </si>
  <si>
    <t>Fqhc visit, mh new pt</t>
  </si>
  <si>
    <t>G0470</t>
  </si>
  <si>
    <t>Fqhc visit, mh estab pt</t>
  </si>
  <si>
    <t>G0473</t>
  </si>
  <si>
    <t>Group behave couns 2-10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</si>
  <si>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</si>
  <si>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</si>
  <si>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</si>
  <si>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</si>
  <si>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</si>
  <si>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</si>
  <si>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</si>
  <si>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</si>
  <si>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</si>
  <si>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</si>
  <si>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</si>
  <si>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</si>
  <si>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</si>
  <si>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Prolong prev svcs, first 30m</t>
  </si>
  <si>
    <t>Prolong prev svcs, addl 30m</t>
  </si>
  <si>
    <t>Insert drug del implant, &gt;=4</t>
  </si>
  <si>
    <t>Improve visual funct</t>
  </si>
  <si>
    <t>Survey not complete</t>
  </si>
  <si>
    <t>No improve visual funct</t>
  </si>
  <si>
    <t>Satisfy with care</t>
  </si>
  <si>
    <t>Care survey not complete</t>
  </si>
  <si>
    <t>No satisfy with care</t>
  </si>
  <si>
    <t>G1024</t>
  </si>
  <si>
    <t>Cdsm radrite</t>
  </si>
  <si>
    <t>G1025</t>
  </si>
  <si>
    <t>Pt mnth 1 mcp prov</t>
  </si>
  <si>
    <t>G1026</t>
  </si>
  <si>
    <t>Pt hemo &gt; 3mo</t>
  </si>
  <si>
    <t>G1027</t>
  </si>
  <si>
    <t>Pt hemo &lt; 3mo</t>
  </si>
  <si>
    <t>G1028</t>
  </si>
  <si>
    <t xml:space="preserve">Take home supply 8mg per 0.1 </t>
  </si>
  <si>
    <t>Alcohol/sub misuse assess</t>
  </si>
  <si>
    <t>Benef refuses service, mod</t>
  </si>
  <si>
    <t>G2067</t>
  </si>
  <si>
    <t>Med assist tx meth wk</t>
  </si>
  <si>
    <t>G2068</t>
  </si>
  <si>
    <t>Med assist tx bupre oral</t>
  </si>
  <si>
    <t>G2069</t>
  </si>
  <si>
    <t>Med assist tx inject</t>
  </si>
  <si>
    <t>G2070</t>
  </si>
  <si>
    <t>Med assist tx implant</t>
  </si>
  <si>
    <t>G2071</t>
  </si>
  <si>
    <t>Med tx remove implant</t>
  </si>
  <si>
    <t>G2072</t>
  </si>
  <si>
    <t>Med tx insert/remove imp</t>
  </si>
  <si>
    <t>G2073</t>
  </si>
  <si>
    <t>Med tx naltrexone</t>
  </si>
  <si>
    <t>G2074</t>
  </si>
  <si>
    <t>Med assist tx no drug</t>
  </si>
  <si>
    <t>G2075</t>
  </si>
  <si>
    <t>Med tx meds nos</t>
  </si>
  <si>
    <t>G2076</t>
  </si>
  <si>
    <t>Intake act w/med exam</t>
  </si>
  <si>
    <t>G2077</t>
  </si>
  <si>
    <t>Periodic assessment</t>
  </si>
  <si>
    <t>G2080</t>
  </si>
  <si>
    <t>Add 30 mins counsel</t>
  </si>
  <si>
    <t>Visit esketamine, &gt; 56m</t>
  </si>
  <si>
    <t>G2086</t>
  </si>
  <si>
    <t>Off base opioid tx 70min</t>
  </si>
  <si>
    <t>G2087</t>
  </si>
  <si>
    <t>Off base opioid tx, 60 m</t>
  </si>
  <si>
    <t>G2088</t>
  </si>
  <si>
    <t>Off base opioid tx, add30</t>
  </si>
  <si>
    <t>Dx uri 3d after other dx</t>
  </si>
  <si>
    <t>Pred&gt;5 mg &gt;6m, no chg da</t>
  </si>
  <si>
    <t>Pt 66-80 frailty and med dem</t>
  </si>
  <si>
    <t>Pt 66-80 frailty and adv ill</t>
  </si>
  <si>
    <t>Bk pain vas 6-20wk &lt;= 3</t>
  </si>
  <si>
    <t>Bk pain vas 9-15mo &lt;= 3</t>
  </si>
  <si>
    <t>Leg pain vas 6-20wk &lt;= 3</t>
  </si>
  <si>
    <t>Fs odi 6-20wk postop &lt;= 22</t>
  </si>
  <si>
    <t>Res change sc &gt;=0</t>
  </si>
  <si>
    <t>G2168</t>
  </si>
  <si>
    <t>Svs by pt in home health</t>
  </si>
  <si>
    <t>G2169</t>
  </si>
  <si>
    <t>Svs by ot in home health</t>
  </si>
  <si>
    <t>Pt 45-85 w/ scope</t>
  </si>
  <si>
    <t>Remot img sub by pt, non e/m</t>
  </si>
  <si>
    <t>Brief chkin, 5-10, non-e/m</t>
  </si>
  <si>
    <t>Brief chkin by md/qhp, 11-20</t>
  </si>
  <si>
    <t>G3002</t>
  </si>
  <si>
    <t>Chronic pain mgmt 30 mins</t>
  </si>
  <si>
    <t>G3003</t>
  </si>
  <si>
    <t>Chronic pain mgmt addl 15m</t>
  </si>
  <si>
    <t>G4000</t>
  </si>
  <si>
    <t>Dermatology ss</t>
  </si>
  <si>
    <t>G4001</t>
  </si>
  <si>
    <t>Diagnostic rad ss</t>
  </si>
  <si>
    <t>G4002</t>
  </si>
  <si>
    <t>Ep cardio ss</t>
  </si>
  <si>
    <t>G4003</t>
  </si>
  <si>
    <t>Emergency med ss</t>
  </si>
  <si>
    <t>G4004</t>
  </si>
  <si>
    <t>Endocrinology ss</t>
  </si>
  <si>
    <t>G4005</t>
  </si>
  <si>
    <t>Family medicine ss</t>
  </si>
  <si>
    <t>G4006</t>
  </si>
  <si>
    <t>Gastroenterology ss</t>
  </si>
  <si>
    <t>G4007</t>
  </si>
  <si>
    <t>General surgery ss</t>
  </si>
  <si>
    <t>G4008</t>
  </si>
  <si>
    <t>Geriatrics ss</t>
  </si>
  <si>
    <t>G4009</t>
  </si>
  <si>
    <t>Hospitalists ss</t>
  </si>
  <si>
    <t>G4010</t>
  </si>
  <si>
    <t>Infectious disease ss</t>
  </si>
  <si>
    <t>G4011</t>
  </si>
  <si>
    <t>Internal medicine ss</t>
  </si>
  <si>
    <t>G4012</t>
  </si>
  <si>
    <t>Interventional rad ss</t>
  </si>
  <si>
    <t>G4013</t>
  </si>
  <si>
    <t>Mntal/behav/psych hlth ss</t>
  </si>
  <si>
    <t>G4014</t>
  </si>
  <si>
    <t>Nephrology ss</t>
  </si>
  <si>
    <t>G4015</t>
  </si>
  <si>
    <t>Neurology ss</t>
  </si>
  <si>
    <t>G4016</t>
  </si>
  <si>
    <t>Neurosurgical ss</t>
  </si>
  <si>
    <t>G4017</t>
  </si>
  <si>
    <t>Nutrition/dietician ss</t>
  </si>
  <si>
    <t>G4018</t>
  </si>
  <si>
    <t>Ob/gyn ss</t>
  </si>
  <si>
    <t>G4019</t>
  </si>
  <si>
    <t>Oncology/hema ss</t>
  </si>
  <si>
    <t>G4020</t>
  </si>
  <si>
    <t>Ophthalmology/optometry ss</t>
  </si>
  <si>
    <t>G4021</t>
  </si>
  <si>
    <t>Orthopedic surgery ss</t>
  </si>
  <si>
    <t>G4022</t>
  </si>
  <si>
    <t>Otolaryngology ss</t>
  </si>
  <si>
    <t>G4023</t>
  </si>
  <si>
    <t>Pathology ss</t>
  </si>
  <si>
    <t>G4024</t>
  </si>
  <si>
    <t>Pediatrics ss</t>
  </si>
  <si>
    <t>G4025</t>
  </si>
  <si>
    <t>Physical medicine ss</t>
  </si>
  <si>
    <t>G4026</t>
  </si>
  <si>
    <t>Phys/occ therapy ss</t>
  </si>
  <si>
    <t>G4027</t>
  </si>
  <si>
    <t>Plastic surgery ss</t>
  </si>
  <si>
    <t>G4028</t>
  </si>
  <si>
    <t>Podiatry ss</t>
  </si>
  <si>
    <t>G4029</t>
  </si>
  <si>
    <t>Preventive medicine ss</t>
  </si>
  <si>
    <t>G4030</t>
  </si>
  <si>
    <t>Pulmonology ss</t>
  </si>
  <si>
    <t>G4031</t>
  </si>
  <si>
    <t>Radiation oncology ss</t>
  </si>
  <si>
    <t>G4032</t>
  </si>
  <si>
    <t>Rheumatology ss</t>
  </si>
  <si>
    <t>G4033</t>
  </si>
  <si>
    <t>Skilled nursing facility ss</t>
  </si>
  <si>
    <t>G4034</t>
  </si>
  <si>
    <t>Speech language path ss</t>
  </si>
  <si>
    <t>G4035</t>
  </si>
  <si>
    <t>Thoracic surgery ss</t>
  </si>
  <si>
    <t>G4036</t>
  </si>
  <si>
    <t>Urgent care ss</t>
  </si>
  <si>
    <t>G4037</t>
  </si>
  <si>
    <t>Urology ss</t>
  </si>
  <si>
    <t>G4038</t>
  </si>
  <si>
    <t>Vascular surgery ss</t>
  </si>
  <si>
    <t>G6017</t>
  </si>
  <si>
    <t>Intrafraction track motion</t>
  </si>
  <si>
    <t>Doc med rsn no medrec</t>
  </si>
  <si>
    <t>Dep scr not doc, rng</t>
  </si>
  <si>
    <t>Ace/arb thxpy rx'd</t>
  </si>
  <si>
    <t>Ace/arb thxpy not rx'd</t>
  </si>
  <si>
    <t>Scr dep neg, no plan reqd</t>
  </si>
  <si>
    <t>Scr dep pos, no plan doc rng</t>
  </si>
  <si>
    <t>Tpa initi w/in 4.5 hr</t>
  </si>
  <si>
    <t>No elig tpa init w/in 4.5 hr</t>
  </si>
  <si>
    <t>No tpa init w/in 4.5 hr</t>
  </si>
  <si>
    <t>Rafs crs ki no scor no rsn</t>
  </si>
  <si>
    <t>Lvef &lt;=40%</t>
  </si>
  <si>
    <t>Antibiotic not pres</t>
  </si>
  <si>
    <t>Uri ep compete diag</t>
  </si>
  <si>
    <t>Pt pres antibiotic</t>
  </si>
  <si>
    <t>Pres antibx on/within 3 day</t>
  </si>
  <si>
    <t>Not pres antibiotic</t>
  </si>
  <si>
    <t>Pt, pn, hist grade doc</t>
  </si>
  <si>
    <t>Med reas pt, pn, not doc</t>
  </si>
  <si>
    <t>Spec sit not prim tumor</t>
  </si>
  <si>
    <t>Pt, pn, hist grade not doc</t>
  </si>
  <si>
    <t>Doc neg eld req</t>
  </si>
  <si>
    <t>Sys bp less 140</t>
  </si>
  <si>
    <t>Sys bp &gt; or = 140</t>
  </si>
  <si>
    <t>Dias bp less 90</t>
  </si>
  <si>
    <t>Dias bp &gt; or = 90</t>
  </si>
  <si>
    <t>Specimen site not esophagus</t>
  </si>
  <si>
    <t>Specimen site not prostate</t>
  </si>
  <si>
    <t>Ultrasound not perf, rng</t>
  </si>
  <si>
    <t>Statin med pres at disch</t>
  </si>
  <si>
    <t>Pt disch to home by day#7</t>
  </si>
  <si>
    <t>Pt not disch to home day#7</t>
  </si>
  <si>
    <t>Pt disch home day #2 evar</t>
  </si>
  <si>
    <t>Pt disch home day #2 cea</t>
  </si>
  <si>
    <t>Sleep apnea assess</t>
  </si>
  <si>
    <t>Ahi or rdi initial dx</t>
  </si>
  <si>
    <t>Pos airway press prescribed</t>
  </si>
  <si>
    <t>Mod or severe osa</t>
  </si>
  <si>
    <t>Adhere pos air press therapy</t>
  </si>
  <si>
    <t>Pos air press prescribe</t>
  </si>
  <si>
    <t>Ref for oto eval</t>
  </si>
  <si>
    <t>No elig ref for oto eval</t>
  </si>
  <si>
    <t>Pneumococcal vaccine admin</t>
  </si>
  <si>
    <t>Doc med reas no pneumococcal</t>
  </si>
  <si>
    <t>Doc pt reas no pneumococcal</t>
  </si>
  <si>
    <t>Breast cancer dx min invsive</t>
  </si>
  <si>
    <t>Sent lymph node biopsy</t>
  </si>
  <si>
    <t>Brst cncr stage &gt; t1n0m0</t>
  </si>
  <si>
    <t>Rev, comm, track, doc biopsy</t>
  </si>
  <si>
    <t>Doc reas biopsy not review</t>
  </si>
  <si>
    <t>No rev, comm, track biopsy</t>
  </si>
  <si>
    <t>Pt doc no events on discharg</t>
  </si>
  <si>
    <t>Pt w/o preop order iv ab pro</t>
  </si>
  <si>
    <t>Lvef &lt;= 40% or lvsd</t>
  </si>
  <si>
    <t>Spir fev1/fvc&lt;70%,fev&lt;60%</t>
  </si>
  <si>
    <t>Lvef &lt;=40% or dep lv sys fcn</t>
  </si>
  <si>
    <t>Pre-htn or htn doc, f/u indc</t>
  </si>
  <si>
    <t>Pre-htn/htn, no f/u, not gvn</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</si>
  <si>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</si>
  <si>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</si>
  <si>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</si>
  <si>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</si>
  <si>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</si>
  <si>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</si>
  <si>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</si>
  <si>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</si>
  <si>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</si>
  <si>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</si>
  <si>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</si>
  <si>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</si>
  <si>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</si>
  <si>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</si>
  <si>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</si>
  <si>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</si>
  <si>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</si>
  <si>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</si>
  <si>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</si>
  <si>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</si>
  <si>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</si>
  <si>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</si>
  <si>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G9012</t>
  </si>
  <si>
    <t>Other specified case mgmt</t>
  </si>
  <si>
    <t>G9013</t>
  </si>
  <si>
    <t>Esrd demo bundle level i</t>
  </si>
  <si>
    <t>G9014</t>
  </si>
  <si>
    <t>Esrd demo bundle-level ii</t>
  </si>
  <si>
    <t>Onc dx brst stg1-2b hr,nopro</t>
  </si>
  <si>
    <t>Onc dx brst stg3-hr, no pro</t>
  </si>
  <si>
    <t>Onc dx colon t1-3,n1-2,no pr</t>
  </si>
  <si>
    <t>Onc dx colon t4, n0 w/o prog</t>
  </si>
  <si>
    <t>Onc dx rectal t1-3,n1-2noprg</t>
  </si>
  <si>
    <t>Onc dx rectal t4,n,m0 no prg</t>
  </si>
  <si>
    <t>G9131</t>
  </si>
  <si>
    <t>Onc dx brst unknown nos</t>
  </si>
  <si>
    <t>G9132</t>
  </si>
  <si>
    <t>Onc dx prostate mets no cast</t>
  </si>
  <si>
    <t>G9133</t>
  </si>
  <si>
    <t>Onc dx prostate clinical met</t>
  </si>
  <si>
    <t>G9134</t>
  </si>
  <si>
    <t>Onc nhlstg 1-2 no relap no</t>
  </si>
  <si>
    <t>G9135</t>
  </si>
  <si>
    <t>Onc dx nhl stg 3-4 not relap</t>
  </si>
  <si>
    <t>G9136</t>
  </si>
  <si>
    <t>Onc dx nhl trans to lg bcell</t>
  </si>
  <si>
    <t>G9137</t>
  </si>
  <si>
    <t>Onc dx nhl relapse/refractor</t>
  </si>
  <si>
    <t>G9138</t>
  </si>
  <si>
    <t>Onc dx nhl stg unknown</t>
  </si>
  <si>
    <t>G9139</t>
  </si>
  <si>
    <t>Onc dx cml dx status unknown</t>
  </si>
  <si>
    <t>G9140</t>
  </si>
  <si>
    <t>Frontier extended stay demo</t>
  </si>
  <si>
    <t>G9147</t>
  </si>
  <si>
    <t>Outpt iv insulin tx any mea</t>
  </si>
  <si>
    <t>Medical home level 1</t>
  </si>
  <si>
    <t>G9156</t>
  </si>
  <si>
    <t>Evaluation for wheelchair</t>
  </si>
  <si>
    <t>Transesoph doppl cardiac mon</t>
  </si>
  <si>
    <t>G9187</t>
  </si>
  <si>
    <t>Bpci home visit</t>
  </si>
  <si>
    <t>Foa doc, care plan not doc</t>
  </si>
  <si>
    <t>No eval risk vte card prior</t>
  </si>
  <si>
    <t xml:space="preserve">Amox w/wo clav rx </t>
  </si>
  <si>
    <t>Dx bipol, death, nhres, hosp</t>
  </si>
  <si>
    <t>Abd imag w/us, ct or mri</t>
  </si>
  <si>
    <t>No reas, no ret or w/in 90d</t>
  </si>
  <si>
    <t>Img hd clin trial</t>
  </si>
  <si>
    <t>Door to punc time &gt;2hr, nrg</t>
  </si>
  <si>
    <t>Med rsn no rpt bladder inj</t>
  </si>
  <si>
    <t>&gt;=86y no hx colo ca/rsn scop</t>
  </si>
  <si>
    <t>Doc med rsn scope pt &gt;= 86y</t>
  </si>
  <si>
    <t>Pt &gt;= 86  w/ hi risk</t>
  </si>
  <si>
    <t>Fast/dir ldl &gt;= 190 mg/dl</t>
  </si>
  <si>
    <t>Acute care pneumonia</t>
  </si>
  <si>
    <t>Acute care chronic obstruct</t>
  </si>
  <si>
    <t>Acute care skin infection</t>
  </si>
  <si>
    <t>Acute care urinary tract inf</t>
  </si>
  <si>
    <t>Anbx 30 prior to episode</t>
  </si>
  <si>
    <t>Doc pt dx dep/bipol</t>
  </si>
  <si>
    <t>Doc hx renal fail or cr+ &gt;=4</t>
  </si>
  <si>
    <t>Pt unable cmplt lepf prom</t>
  </si>
  <si>
    <t>Pt unbl cmplt lepf prom</t>
  </si>
  <si>
    <t>Mit sten, valve or trans af</t>
  </si>
  <si>
    <t>Doc no dicom, ct other fac</t>
  </si>
  <si>
    <t>Anes end, 1 temp &gt;35.5(95.9)</t>
  </si>
  <si>
    <t>Record bp ip, er, urg/self</t>
  </si>
  <si>
    <t>Brt ca dx i, no t1/t1a/t1b</t>
  </si>
  <si>
    <t>Cmmi asyntelehealth &lt;10min</t>
  </si>
  <si>
    <t>Cmmi asyntelehealth 10-20min</t>
  </si>
  <si>
    <t>Cmmi asyntelehealth &gt;20min</t>
  </si>
  <si>
    <t>2 em core ms mo 7-9 wl</t>
  </si>
  <si>
    <t>No funct stat perf, rsn nos</t>
  </si>
  <si>
    <t>Remote e/m est. pt  15mins</t>
  </si>
  <si>
    <t>G9988</t>
  </si>
  <si>
    <t>G9990</t>
  </si>
  <si>
    <t>No pneum vax admin 60+</t>
  </si>
  <si>
    <t>G9991</t>
  </si>
  <si>
    <t>Pneum vax admin 60+</t>
  </si>
  <si>
    <t>G9992</t>
  </si>
  <si>
    <t>G9993</t>
  </si>
  <si>
    <t>G9994</t>
  </si>
  <si>
    <t>G9995</t>
  </si>
  <si>
    <t>G9996</t>
  </si>
  <si>
    <t>Doc pt pal or hospice</t>
  </si>
  <si>
    <t>G9997</t>
  </si>
  <si>
    <t>Doc pt preg dur msrmt pd</t>
  </si>
  <si>
    <t>G9998</t>
  </si>
  <si>
    <t>Doc med rsn &lt;3 colon</t>
  </si>
  <si>
    <t>G9999</t>
  </si>
  <si>
    <t>Doc sys rsn &lt;3 colon</t>
  </si>
  <si>
    <t>J0120</t>
  </si>
  <si>
    <t>Tetracyclin injection</t>
  </si>
  <si>
    <t>Inj., omadacycline, 1 mg</t>
  </si>
  <si>
    <t>Inj., eravacycline, 1 mg</t>
  </si>
  <si>
    <t>Inj, acetaminophen (nos)</t>
  </si>
  <si>
    <t>J0134</t>
  </si>
  <si>
    <t>Inj acetaminophen -fresenius</t>
  </si>
  <si>
    <t>J0136</t>
  </si>
  <si>
    <t>Inj, acetaminophen (b braun)</t>
  </si>
  <si>
    <t>J0172</t>
  </si>
  <si>
    <t>Inj, aducanumab-avwa, 2 mg</t>
  </si>
  <si>
    <t>J0173</t>
  </si>
  <si>
    <t>Inj, epinephrine (belcher)</t>
  </si>
  <si>
    <t>Inj, brolucizumab-dbll, 1 mg</t>
  </si>
  <si>
    <t xml:space="preserve">G </t>
  </si>
  <si>
    <t>Inj., aprepitant, 1 mg</t>
  </si>
  <si>
    <t>J0190</t>
  </si>
  <si>
    <t>Inj biperiden lactate/5 mg</t>
  </si>
  <si>
    <t>J0200</t>
  </si>
  <si>
    <t>Alatrofloxacin mesylate</t>
  </si>
  <si>
    <t>Injection, alemtuzumab</t>
  </si>
  <si>
    <t>J0219</t>
  </si>
  <si>
    <t>Inj aval alfa-nqpt 4mg</t>
  </si>
  <si>
    <t>Lumizyme injection</t>
  </si>
  <si>
    <t>Inj., patisiran, 0.1 mg</t>
  </si>
  <si>
    <t>Inj. lumasiran, 0.5 mg</t>
  </si>
  <si>
    <t>J0225</t>
  </si>
  <si>
    <t>Inj, vutrisiran, 1 mg</t>
  </si>
  <si>
    <t>J0248</t>
  </si>
  <si>
    <t>Inj, remdesivir, 1 mg</t>
  </si>
  <si>
    <t>Glassia injection</t>
  </si>
  <si>
    <t>J0283</t>
  </si>
  <si>
    <t>Inj, amiodarone (nexterone)</t>
  </si>
  <si>
    <t>Inj., plazomicin, 5 mg</t>
  </si>
  <si>
    <t>J0350</t>
  </si>
  <si>
    <t>Injection anistreplase 30 u</t>
  </si>
  <si>
    <t>J0365</t>
  </si>
  <si>
    <t>Aprotonin, 10,000 kiu</t>
  </si>
  <si>
    <t>J0380</t>
  </si>
  <si>
    <t>Inj metaraminol bitartrate</t>
  </si>
  <si>
    <t>J0390</t>
  </si>
  <si>
    <t>Chloroquine injection</t>
  </si>
  <si>
    <t>J0395</t>
  </si>
  <si>
    <t>Arbutamine hcl injection</t>
  </si>
  <si>
    <t>Belimumab injection</t>
  </si>
  <si>
    <t>J0491</t>
  </si>
  <si>
    <t>Inj anifrolumab-fnia 1mg</t>
  </si>
  <si>
    <t>Inj., benralizumab, 1 mg</t>
  </si>
  <si>
    <t>J0520</t>
  </si>
  <si>
    <t>Bethanechol chloride inject</t>
  </si>
  <si>
    <t>Inj, bezlotoxumab, 10 mg</t>
  </si>
  <si>
    <t>Inj., cerliponase alfa 1 mg</t>
  </si>
  <si>
    <t>Injection, burosumab-twza 1m</t>
  </si>
  <si>
    <t>Injection,onabotulinumtoxina</t>
  </si>
  <si>
    <t>Inj, rimabotulinumtoxinb</t>
  </si>
  <si>
    <t>Incobotulinumtoxin a</t>
  </si>
  <si>
    <t>Inj deoxycholic acid, 1 mg</t>
  </si>
  <si>
    <t>Inj., lanadelumab-flyo, 1 mg</t>
  </si>
  <si>
    <t>Injection, ruconest</t>
  </si>
  <si>
    <t>C-1 esterase, berinert</t>
  </si>
  <si>
    <t>C-1 esterase, cinryze</t>
  </si>
  <si>
    <t>Inj., haegarda 10 units</t>
  </si>
  <si>
    <t>Cinacalcet, esrd on dialysis</t>
  </si>
  <si>
    <t>Inj, etelcalcetide, 0.1 mg</t>
  </si>
  <si>
    <t>Calcium glucon (fresenius)</t>
  </si>
  <si>
    <t>J0611</t>
  </si>
  <si>
    <t>Calcium glucon (wg critical)</t>
  </si>
  <si>
    <t>Injection, khapzory, 0.5 mg</t>
  </si>
  <si>
    <t>J0689</t>
  </si>
  <si>
    <t>Inj cefazolin sodium, baxter</t>
  </si>
  <si>
    <t>J0699</t>
  </si>
  <si>
    <t>Inj, cefiderocol, 10 mg</t>
  </si>
  <si>
    <t>J0701</t>
  </si>
  <si>
    <t>Inj. cefepime hcl (baxter)</t>
  </si>
  <si>
    <t>J0703</t>
  </si>
  <si>
    <t>Inj, cefepime hcl (b braun)</t>
  </si>
  <si>
    <t>J0710</t>
  </si>
  <si>
    <t>Cephapirin sodium injection</t>
  </si>
  <si>
    <t>Ceftaroline fosamil inj</t>
  </si>
  <si>
    <t>J0715</t>
  </si>
  <si>
    <t>Ceftizoxime sodium / 500 mg</t>
  </si>
  <si>
    <t>J0739</t>
  </si>
  <si>
    <t>Injection, cabotegravir 1 mg</t>
  </si>
  <si>
    <t>J0741</t>
  </si>
  <si>
    <t>Inj, cabote rilpivir 2mg 3mg</t>
  </si>
  <si>
    <t>Collagenase, clost hist inj</t>
  </si>
  <si>
    <t>Inj., cosyntropin, 0.25 mg</t>
  </si>
  <si>
    <t>Crotalidae poly immune fab</t>
  </si>
  <si>
    <t>Injection, dalbavancin</t>
  </si>
  <si>
    <t>J0877</t>
  </si>
  <si>
    <t>Inj, daptomycin (hospira)</t>
  </si>
  <si>
    <t>J0879</t>
  </si>
  <si>
    <t>Difelikefalin, esrd on dialy</t>
  </si>
  <si>
    <t>Darbepoetin alfa, non-esrd</t>
  </si>
  <si>
    <t>Darbepoetin alfa, esrd use</t>
  </si>
  <si>
    <t>Epoetin alfa, non-esrd</t>
  </si>
  <si>
    <t>J0891</t>
  </si>
  <si>
    <t>Argatroban nonesrd (accord)</t>
  </si>
  <si>
    <t>J0892</t>
  </si>
  <si>
    <t>Argatroban dialysis (accord)</t>
  </si>
  <si>
    <t>J0893</t>
  </si>
  <si>
    <t>Inj, decitabine (sun pharma)</t>
  </si>
  <si>
    <t>Denosumab injection</t>
  </si>
  <si>
    <t>J0898</t>
  </si>
  <si>
    <t>Argatroban nonesrd (auromed)</t>
  </si>
  <si>
    <t>J0899</t>
  </si>
  <si>
    <t>Argatroban dialysis, auromed</t>
  </si>
  <si>
    <t>J0945</t>
  </si>
  <si>
    <t>Brompheniramine maleate inj</t>
  </si>
  <si>
    <t>J1094</t>
  </si>
  <si>
    <t>Inj dexamethasone acetate</t>
  </si>
  <si>
    <t>Injection, dexamethasone 9%</t>
  </si>
  <si>
    <t>J1180</t>
  </si>
  <si>
    <t>Dyphylline injection</t>
  </si>
  <si>
    <t>Injection, doxercalciferol</t>
  </si>
  <si>
    <t>Injection, edaravone, 1 mg</t>
  </si>
  <si>
    <t>J1302</t>
  </si>
  <si>
    <t>Inj, sutimlimab-jome, 10 mg</t>
  </si>
  <si>
    <t>Inj., ravulizumab-cwvz 10 mg</t>
  </si>
  <si>
    <t>J1305</t>
  </si>
  <si>
    <t>Inj, evinacumab-dgnb, 5mg</t>
  </si>
  <si>
    <t>J1306</t>
  </si>
  <si>
    <t>Injection, inclisiran, 1 mg</t>
  </si>
  <si>
    <t>J1320</t>
  </si>
  <si>
    <t>Amitriptyline injection</t>
  </si>
  <si>
    <t>Elosulfase alfa, injection</t>
  </si>
  <si>
    <t>J1426</t>
  </si>
  <si>
    <t>Injection, casimersen, 10 mg</t>
  </si>
  <si>
    <t>Inj, eteplirsen, 10 mg</t>
  </si>
  <si>
    <t xml:space="preserve">J1429             </t>
  </si>
  <si>
    <t>J1435</t>
  </si>
  <si>
    <t>Injection estrone per 1 mg</t>
  </si>
  <si>
    <t>J1436</t>
  </si>
  <si>
    <t>Etidronate disodium inj</t>
  </si>
  <si>
    <t>J1445</t>
  </si>
  <si>
    <t>Inj triferic avnu 0.1mg iron</t>
  </si>
  <si>
    <t>J1448</t>
  </si>
  <si>
    <t>Injection, trilaciclib, 1mg</t>
  </si>
  <si>
    <t>Fomepizole, 15 mg</t>
  </si>
  <si>
    <t>J1452</t>
  </si>
  <si>
    <t>Intraocular fomivirsen na</t>
  </si>
  <si>
    <t>Inj fosnetupitant, palonoset</t>
  </si>
  <si>
    <t>J1456</t>
  </si>
  <si>
    <t>Inj, fosaprepitant (teva)</t>
  </si>
  <si>
    <t>J1551</t>
  </si>
  <si>
    <t>Inj cutaquig 100 mg</t>
  </si>
  <si>
    <t>Inj cuvitru, 100 mg</t>
  </si>
  <si>
    <t>Inj, imm glob bivigam, 500mg</t>
  </si>
  <si>
    <t>Gammaplex injection</t>
  </si>
  <si>
    <t>Inj. xembify, 100 mg</t>
  </si>
  <si>
    <t>Vivaglobin, inj</t>
  </si>
  <si>
    <t>Immune globulin, powder</t>
  </si>
  <si>
    <t>Hepagam b intravenous, inj</t>
  </si>
  <si>
    <t>J1574</t>
  </si>
  <si>
    <t>Inj, ganciclovir (exela)</t>
  </si>
  <si>
    <t>Ivig non-lyophilized, nos</t>
  </si>
  <si>
    <t>J1611</t>
  </si>
  <si>
    <t>Inj glucagon hcl, fresenius</t>
  </si>
  <si>
    <t>J1620</t>
  </si>
  <si>
    <t>Gonadorelin hydroch/ 100 mcg</t>
  </si>
  <si>
    <t>Inj, granisetron, xr, 0.1 mg</t>
  </si>
  <si>
    <t>Inj., guselkumab, 1 mg</t>
  </si>
  <si>
    <t>Inj., brexanolone, 1 mg</t>
  </si>
  <si>
    <t>Hemin, 1 mg</t>
  </si>
  <si>
    <t>J1643</t>
  </si>
  <si>
    <t>Inj heparin, pfizer, 1000u</t>
  </si>
  <si>
    <t>J1675</t>
  </si>
  <si>
    <t>Histrelin acetate</t>
  </si>
  <si>
    <t>J1700</t>
  </si>
  <si>
    <t>Hydrocortisone acetate inj</t>
  </si>
  <si>
    <t>J1710</t>
  </si>
  <si>
    <t>Hydrocortisone sodium ph inj</t>
  </si>
  <si>
    <t>Makena, 10 mg</t>
  </si>
  <si>
    <t>J1730</t>
  </si>
  <si>
    <t>Diazoxide injection</t>
  </si>
  <si>
    <t>Inj., ibalizumab-uiyk, 10 mg</t>
  </si>
  <si>
    <t>J1810</t>
  </si>
  <si>
    <t>Droperidol/fentanyl inj</t>
  </si>
  <si>
    <t>Inj. inebilizumab-cdon, 1 mg</t>
  </si>
  <si>
    <t>Injection, isavuconazonium</t>
  </si>
  <si>
    <t>J1835</t>
  </si>
  <si>
    <t>Itraconazole injection</t>
  </si>
  <si>
    <t>J1890</t>
  </si>
  <si>
    <t>Cephalothin sodium injection</t>
  </si>
  <si>
    <t>J1932</t>
  </si>
  <si>
    <t>Inj, lanreotide, (cipla) 1mg</t>
  </si>
  <si>
    <t>Inj., aristada initio, 1 mg</t>
  </si>
  <si>
    <t>Aripiprazole lauroxil 1 mg</t>
  </si>
  <si>
    <t>J1952</t>
  </si>
  <si>
    <t>Leuprolide inj, camcevi, 1mg</t>
  </si>
  <si>
    <t>J1954</t>
  </si>
  <si>
    <t>Inj lutrate depot 7.5 mg</t>
  </si>
  <si>
    <t>J1960</t>
  </si>
  <si>
    <t>Levorphanol tartrate inj</t>
  </si>
  <si>
    <t>J1990</t>
  </si>
  <si>
    <t>Chlordiazepoxide injection</t>
  </si>
  <si>
    <t>J2021</t>
  </si>
  <si>
    <t>Inj, linezolid (hospira)</t>
  </si>
  <si>
    <t>J2180</t>
  </si>
  <si>
    <t>Meperidine/promethazine inj</t>
  </si>
  <si>
    <t>Injection, mepolizumab, 1mg</t>
  </si>
  <si>
    <t>J2184</t>
  </si>
  <si>
    <t>Inj, meropenem (b. braun)</t>
  </si>
  <si>
    <t>Inj., meropenem, vaborbactam</t>
  </si>
  <si>
    <t>J2247</t>
  </si>
  <si>
    <t>Inj, micafungin (par pharm)</t>
  </si>
  <si>
    <t>J2251</t>
  </si>
  <si>
    <t>Inj midazolam (wg crit care)</t>
  </si>
  <si>
    <t>Minocycline hydrochloride</t>
  </si>
  <si>
    <t>J2272</t>
  </si>
  <si>
    <t>Inj, morphine (fresenius)</t>
  </si>
  <si>
    <t>Inj, moxifloxacin 100 mg</t>
  </si>
  <si>
    <t>J2281</t>
  </si>
  <si>
    <t>Inj moxifloxacin (fres kabi)</t>
  </si>
  <si>
    <t>J2311</t>
  </si>
  <si>
    <t>Inj, naloxone hcl (zimhi)</t>
  </si>
  <si>
    <t>Naltrexone, depot form</t>
  </si>
  <si>
    <t>J2320</t>
  </si>
  <si>
    <t>Nandrolone decanoate 50 mg</t>
  </si>
  <si>
    <t>Inj, nusinersen, 0.1mg</t>
  </si>
  <si>
    <t>J2327</t>
  </si>
  <si>
    <t>Inj risankizumab-rzaa 1 mg</t>
  </si>
  <si>
    <t>Injection, ocrelizumab, 1 mg</t>
  </si>
  <si>
    <t>Octreotide injection, depot</t>
  </si>
  <si>
    <t>Octreotide inj, non-depot</t>
  </si>
  <si>
    <t>J2356</t>
  </si>
  <si>
    <t>Inj tezepelumab-ekko, 1mg</t>
  </si>
  <si>
    <t>J2401</t>
  </si>
  <si>
    <t>J2402</t>
  </si>
  <si>
    <t>Chloroprocaine (clorotekal)</t>
  </si>
  <si>
    <t>J2406</t>
  </si>
  <si>
    <t>Injection, oritavancin 10 mg</t>
  </si>
  <si>
    <t>Injection, oritavancin</t>
  </si>
  <si>
    <t>J2460</t>
  </si>
  <si>
    <t>Oxytetracycline injection</t>
  </si>
  <si>
    <t>Inj, pasireotide long acting</t>
  </si>
  <si>
    <t>Pegademase bovine, 25 iu</t>
  </si>
  <si>
    <t>J2506</t>
  </si>
  <si>
    <t>Inj pegfilgrast ex bio 0.5mg</t>
  </si>
  <si>
    <t>Pegloticase injection</t>
  </si>
  <si>
    <t>J2513</t>
  </si>
  <si>
    <t>Pentastarch 10% solution</t>
  </si>
  <si>
    <t>Injection, peramivir</t>
  </si>
  <si>
    <t>J2650</t>
  </si>
  <si>
    <t>Prednisolone acetate inj</t>
  </si>
  <si>
    <t>J2670</t>
  </si>
  <si>
    <t>Totazoline hcl injection</t>
  </si>
  <si>
    <t>Inj, propofol, 10 mg</t>
  </si>
  <si>
    <t>J2725</t>
  </si>
  <si>
    <t>Inj protirelin per 250 mcg</t>
  </si>
  <si>
    <t>J2777</t>
  </si>
  <si>
    <t>Inj, faricimab-svoa, 0.1mg</t>
  </si>
  <si>
    <t>J2779</t>
  </si>
  <si>
    <t>Inj, susvimo 0.1 mg</t>
  </si>
  <si>
    <t>Injection, reslizumab, 1mg</t>
  </si>
  <si>
    <t>Rho(d) immune globulin h, sd</t>
  </si>
  <si>
    <t>Inj risperdal consta, 0.5 mg</t>
  </si>
  <si>
    <t>Inj., rolapitant, 0.5 mg</t>
  </si>
  <si>
    <t>Inj., perseris, 0.5 mg</t>
  </si>
  <si>
    <t>Injection, siltuximab</t>
  </si>
  <si>
    <t>J2910</t>
  </si>
  <si>
    <t>Aurothioglucose injeciton</t>
  </si>
  <si>
    <t>J2940</t>
  </si>
  <si>
    <t>Somatrem injection</t>
  </si>
  <si>
    <t>J2950</t>
  </si>
  <si>
    <t>Promazine hcl injection</t>
  </si>
  <si>
    <t>J2995</t>
  </si>
  <si>
    <t>Inj streptokinase /250000 iu</t>
  </si>
  <si>
    <t>J2998</t>
  </si>
  <si>
    <t>Inj plasminogen tvmh 1mg</t>
  </si>
  <si>
    <t>Fentanyl citrate injection</t>
  </si>
  <si>
    <t>Inj., fremanezumab-vfrm 1 mg</t>
  </si>
  <si>
    <t>Inj, taliglucerase alfa 10 u</t>
  </si>
  <si>
    <t>J3244</t>
  </si>
  <si>
    <t>Inj. tigecycline (accord)</t>
  </si>
  <si>
    <t>Inj., tildrakizumab, 1 mg</t>
  </si>
  <si>
    <t>J3280</t>
  </si>
  <si>
    <t>Thiethylperazine maleate inj</t>
  </si>
  <si>
    <t>J3299</t>
  </si>
  <si>
    <t>Inj xipere 1 mg</t>
  </si>
  <si>
    <t>J3302</t>
  </si>
  <si>
    <t>Triamcinolone diacetate inj</t>
  </si>
  <si>
    <t>J3305</t>
  </si>
  <si>
    <t>Inj trimetrexate glucoronate</t>
  </si>
  <si>
    <t>J3310</t>
  </si>
  <si>
    <t>Perphenazine injeciton</t>
  </si>
  <si>
    <t>Inj., triptorelin xr 3.75 mg</t>
  </si>
  <si>
    <t>J3320</t>
  </si>
  <si>
    <t>Spectinomycn di-hcl inj</t>
  </si>
  <si>
    <t>J3350</t>
  </si>
  <si>
    <t>Urea injection</t>
  </si>
  <si>
    <t>Urofollitropin, 75 iu</t>
  </si>
  <si>
    <t>Ustekinumab sub cu inj, 1 mg</t>
  </si>
  <si>
    <t>Ustekinumab, iv inject, 1 mg</t>
  </si>
  <si>
    <t>Urokinase 250,000 iu inj</t>
  </si>
  <si>
    <t>J3371</t>
  </si>
  <si>
    <t>Inj, vancomycin hcl (mylan)</t>
  </si>
  <si>
    <t>J3372</t>
  </si>
  <si>
    <t>Inj, vancomycin hcl (xellia)</t>
  </si>
  <si>
    <t>Injection, vedolizumab</t>
  </si>
  <si>
    <t>Inj., vestronidase alfa-vjbk</t>
  </si>
  <si>
    <t>J3400</t>
  </si>
  <si>
    <t>Triflupromazine hcl inj</t>
  </si>
  <si>
    <t>Injection, voriconazole</t>
  </si>
  <si>
    <t>Ovine, up to 999 usp units</t>
  </si>
  <si>
    <t>J3472</t>
  </si>
  <si>
    <t>Ovine, 1000 usp units</t>
  </si>
  <si>
    <t>J3490</t>
  </si>
  <si>
    <t>Drugs unclassified injection</t>
  </si>
  <si>
    <t>J3530</t>
  </si>
  <si>
    <t>Nasal vaccine inhalation</t>
  </si>
  <si>
    <t>J3535</t>
  </si>
  <si>
    <t>Metered dose inhaler drug</t>
  </si>
  <si>
    <t>J3570</t>
  </si>
  <si>
    <t>Laetrile amygdalin vit b17</t>
  </si>
  <si>
    <t>J3590</t>
  </si>
  <si>
    <t>Unclassified biologics</t>
  </si>
  <si>
    <t>J7110</t>
  </si>
  <si>
    <t>Dextran 75 infusion</t>
  </si>
  <si>
    <t>Hypertonic saline sol</t>
  </si>
  <si>
    <t>Inj andexxa, 10 mg</t>
  </si>
  <si>
    <t>Inj., emicizumab-kxwh 0.5 mg</t>
  </si>
  <si>
    <t>Inj, factor x, (human), 1iu</t>
  </si>
  <si>
    <t>Inj., fibryga, 1 mg</t>
  </si>
  <si>
    <t>Factor xiii anti-hem factor</t>
  </si>
  <si>
    <t>Wilate injection</t>
  </si>
  <si>
    <t>Humate-p, inj</t>
  </si>
  <si>
    <t>Factor viia recomb novoseven</t>
  </si>
  <si>
    <t>J7191</t>
  </si>
  <si>
    <t>Factor viii (porcine)</t>
  </si>
  <si>
    <t>J7199</t>
  </si>
  <si>
    <t>Hemophilia clot factor noc</t>
  </si>
  <si>
    <t>Inj, afstyla, 1 i.u.</t>
  </si>
  <si>
    <t>Inj, kovaltry, 1 i.u.</t>
  </si>
  <si>
    <t>J7294</t>
  </si>
  <si>
    <t>Seg acet and eth estr yearly</t>
  </si>
  <si>
    <t>J7295</t>
  </si>
  <si>
    <t>Eth estr and eton monthly</t>
  </si>
  <si>
    <t>Kyleena, 19.5 mg</t>
  </si>
  <si>
    <t>Liletta, 52 mg</t>
  </si>
  <si>
    <t>Mirena, 52 mg</t>
  </si>
  <si>
    <t>Skyla, 13.5 mg</t>
  </si>
  <si>
    <t>J7306</t>
  </si>
  <si>
    <t>Levonorgestrel implant sys</t>
  </si>
  <si>
    <t>Methyl aminolevulinate, top</t>
  </si>
  <si>
    <t>Inj., retisert, 0.01 mg</t>
  </si>
  <si>
    <t>Inj., iluvien, 0.01 mg</t>
  </si>
  <si>
    <t>Inj., yutiq, 0.01 mg</t>
  </si>
  <si>
    <t>Ophthalmic mitomycin</t>
  </si>
  <si>
    <t>Inj, ocriplasmin, 0.125 mg</t>
  </si>
  <si>
    <t>Inj, durolane 1 mg</t>
  </si>
  <si>
    <t>Genvisc 850, inj, 1mg</t>
  </si>
  <si>
    <t>Hyalgan supartz visco-3 dose</t>
  </si>
  <si>
    <t>Gel-one</t>
  </si>
  <si>
    <t>Gelsyn-3 injection 0.1 mg</t>
  </si>
  <si>
    <t>Inj, trivisc 1 mg</t>
  </si>
  <si>
    <t>Synojoynt, inj., 1 mg</t>
  </si>
  <si>
    <t>Inj., triluron, 1 mg</t>
  </si>
  <si>
    <t>Aminolevulinic acid, 10% gel</t>
  </si>
  <si>
    <t>Afamelanotide implant, 1 mg</t>
  </si>
  <si>
    <t>Daclizumab, parenteral</t>
  </si>
  <si>
    <t>Sirolimus, oral</t>
  </si>
  <si>
    <t>J7599</t>
  </si>
  <si>
    <t>Immunosuppressive drug noc</t>
  </si>
  <si>
    <t>J7604</t>
  </si>
  <si>
    <t>Acetylcysteine comp unit</t>
  </si>
  <si>
    <t>Formoterol fumarate, inh</t>
  </si>
  <si>
    <t>J7607</t>
  </si>
  <si>
    <t>Levalbuterol comp con</t>
  </si>
  <si>
    <t>J7610</t>
  </si>
  <si>
    <t>Albuterol comp con</t>
  </si>
  <si>
    <t>J7615</t>
  </si>
  <si>
    <t>Levalbuterol comp unit</t>
  </si>
  <si>
    <t>J7622</t>
  </si>
  <si>
    <t>Beclomethasone comp unit</t>
  </si>
  <si>
    <t>J7624</t>
  </si>
  <si>
    <t>Betamethasone comp unit</t>
  </si>
  <si>
    <t>J7629</t>
  </si>
  <si>
    <t>Bitolterol mesylate comp unt</t>
  </si>
  <si>
    <t>J7632</t>
  </si>
  <si>
    <t>Cromolyn sodium comp unit</t>
  </si>
  <si>
    <t>J7633</t>
  </si>
  <si>
    <t>Budesonide non-comp con</t>
  </si>
  <si>
    <t>J7634</t>
  </si>
  <si>
    <t>Budesonide comp con</t>
  </si>
  <si>
    <t>J7635</t>
  </si>
  <si>
    <t>Atropine comp con</t>
  </si>
  <si>
    <t>J7636</t>
  </si>
  <si>
    <t>Atropine comp unit</t>
  </si>
  <si>
    <t>J7637</t>
  </si>
  <si>
    <t>Dexamethasone comp con</t>
  </si>
  <si>
    <t>J7638</t>
  </si>
  <si>
    <t>Dexamethasone comp unit</t>
  </si>
  <si>
    <t>J7640</t>
  </si>
  <si>
    <t>Formoterol comp unit</t>
  </si>
  <si>
    <t>J7641</t>
  </si>
  <si>
    <t>Flunisolide comp unit</t>
  </si>
  <si>
    <t>J7642</t>
  </si>
  <si>
    <t>Glycopyrrolate comp con</t>
  </si>
  <si>
    <t>J7645</t>
  </si>
  <si>
    <t>Ipratropium bromide comp</t>
  </si>
  <si>
    <t>J7647</t>
  </si>
  <si>
    <t>Isoetharine comp con</t>
  </si>
  <si>
    <t>J7648</t>
  </si>
  <si>
    <t>Isoetharine non-comp con</t>
  </si>
  <si>
    <t>J7649</t>
  </si>
  <si>
    <t>Isoetharine non-comp unit</t>
  </si>
  <si>
    <t>J7650</t>
  </si>
  <si>
    <t>Isoetharine comp unit</t>
  </si>
  <si>
    <t>J7657</t>
  </si>
  <si>
    <t>Isoproterenol comp con</t>
  </si>
  <si>
    <t>J7658</t>
  </si>
  <si>
    <t>Isoproterenol non-comp con</t>
  </si>
  <si>
    <t>J7659</t>
  </si>
  <si>
    <t>Isoproterenol non-comp unit</t>
  </si>
  <si>
    <t>J7660</t>
  </si>
  <si>
    <t>Isoproterenol comp unit</t>
  </si>
  <si>
    <t>J7667</t>
  </si>
  <si>
    <t>Metaproterenol comp con</t>
  </si>
  <si>
    <t>J7668</t>
  </si>
  <si>
    <t>Metaproterenol non-comp con</t>
  </si>
  <si>
    <t>J7669</t>
  </si>
  <si>
    <t>Metaproterenol non-comp unit</t>
  </si>
  <si>
    <t>J7670</t>
  </si>
  <si>
    <t>Metaproterenol comp unit</t>
  </si>
  <si>
    <t>Methacholine chloride, neb</t>
  </si>
  <si>
    <t>J7676</t>
  </si>
  <si>
    <t>Pentamidine comp unit dose</t>
  </si>
  <si>
    <t>J7680</t>
  </si>
  <si>
    <t>Terbutaline sulf comp con</t>
  </si>
  <si>
    <t>J7681</t>
  </si>
  <si>
    <t>Terbutaline sulf comp unit</t>
  </si>
  <si>
    <t>J7683</t>
  </si>
  <si>
    <t>Triamcinolone comp con</t>
  </si>
  <si>
    <t>J7684</t>
  </si>
  <si>
    <t>Triamcinolone comp unit</t>
  </si>
  <si>
    <t>J7685</t>
  </si>
  <si>
    <t>Tobramycin comp unit</t>
  </si>
  <si>
    <t>Treprostinil, non-comp unit</t>
  </si>
  <si>
    <t>J7699</t>
  </si>
  <si>
    <t>Inhalation solution for dme</t>
  </si>
  <si>
    <t>J7799</t>
  </si>
  <si>
    <t>Non-inhalation drug for dme</t>
  </si>
  <si>
    <t>J7999</t>
  </si>
  <si>
    <t>Compounded drug, noc</t>
  </si>
  <si>
    <t>J8498</t>
  </si>
  <si>
    <t>Antiemetic rectal/supp nos</t>
  </si>
  <si>
    <t>J8499</t>
  </si>
  <si>
    <t>Oral prescrip drug non chemo</t>
  </si>
  <si>
    <t>Cabergoline, oral 0.25mg</t>
  </si>
  <si>
    <t>Capecitabine, oral, 150 mg</t>
  </si>
  <si>
    <t>Capecitabine, oral, 500 mg</t>
  </si>
  <si>
    <t>J8597</t>
  </si>
  <si>
    <t>Antiemetic drug oral nos</t>
  </si>
  <si>
    <t>Oral netupitant, palonosetro</t>
  </si>
  <si>
    <t>Rolapitant, oral, 1mg</t>
  </si>
  <si>
    <t>J8999</t>
  </si>
  <si>
    <t>Oral prescription drug chemo</t>
  </si>
  <si>
    <t>Asparaginase, nos</t>
  </si>
  <si>
    <t>J9021</t>
  </si>
  <si>
    <t>Inj, aspara, rylaze, 0.1 mg</t>
  </si>
  <si>
    <t>Inj, atezolizumab,10 mg</t>
  </si>
  <si>
    <t>Injection, avelumab, 10 mg</t>
  </si>
  <si>
    <t>Injection, belinostat, 10mg</t>
  </si>
  <si>
    <t>Inj., treanda 1 mg</t>
  </si>
  <si>
    <t>Inj., bendeka 1 mg</t>
  </si>
  <si>
    <t>Inj belantamab mafodot blmf</t>
  </si>
  <si>
    <t>Injection, blinatumomab</t>
  </si>
  <si>
    <t>Injection, bortezomib, 0.1mg</t>
  </si>
  <si>
    <t>Cabazitaxel injection</t>
  </si>
  <si>
    <t>J9046</t>
  </si>
  <si>
    <t>Inj, bortezomib, dr. reddy's</t>
  </si>
  <si>
    <t>Injection, carfilzomib, 1 mg</t>
  </si>
  <si>
    <t>J9048</t>
  </si>
  <si>
    <t>Inj, bortezomib freseniuskab</t>
  </si>
  <si>
    <t>J9049</t>
  </si>
  <si>
    <t>Inj, bortezomib, hospira</t>
  </si>
  <si>
    <t>Inj., copanlisib, 1 mg</t>
  </si>
  <si>
    <t>J9061</t>
  </si>
  <si>
    <t>Inj, amivantamab-vmjw</t>
  </si>
  <si>
    <t>J9071</t>
  </si>
  <si>
    <t>Inj cyclophosphamd auromedic</t>
  </si>
  <si>
    <t>Inj., cemiplimab-rwlc, 1 mg</t>
  </si>
  <si>
    <t>Daratumumab, hyaluronidase</t>
  </si>
  <si>
    <t>Injection, daratumumab 10 mg</t>
  </si>
  <si>
    <t>Inj daunorubicin, cytarabine</t>
  </si>
  <si>
    <t>J9165</t>
  </si>
  <si>
    <t>Diethylstilbestrol injection</t>
  </si>
  <si>
    <t>Inj., durvalumab, 10 mg</t>
  </si>
  <si>
    <t>Injection, elotuzumab, 1mg</t>
  </si>
  <si>
    <t>Inj, epirubicin hcl, 2 mg</t>
  </si>
  <si>
    <t>Eribulin mesylate injection</t>
  </si>
  <si>
    <t>Inj. infugem, 100 mg</t>
  </si>
  <si>
    <t>Inj mogamulizumab-kpkc, 1 mg</t>
  </si>
  <si>
    <t>Inj., emapalumab-lzsg, 1 mg</t>
  </si>
  <si>
    <t>J9213</t>
  </si>
  <si>
    <t>Interferon alfa-2a inj</t>
  </si>
  <si>
    <t>J9219</t>
  </si>
  <si>
    <t>Leuprolide acetate implant</t>
  </si>
  <si>
    <t>Inj. lurbinectedin, 0.1 mg</t>
  </si>
  <si>
    <t>Ipilimumab injection</t>
  </si>
  <si>
    <t>Inj melpha hydroch nos 50 mg</t>
  </si>
  <si>
    <t>Inj., evomela, 1 mg</t>
  </si>
  <si>
    <t>J9247</t>
  </si>
  <si>
    <t>Inj, melphalan flufenami 1mg</t>
  </si>
  <si>
    <t>Inj, omacetaxine mep, 0.01mg</t>
  </si>
  <si>
    <t>J9270</t>
  </si>
  <si>
    <t>Plicamycin (mithramycin) inj</t>
  </si>
  <si>
    <t>J9272</t>
  </si>
  <si>
    <t>Inj, dostarlimab-gxly, 10 mg</t>
  </si>
  <si>
    <t>J9273</t>
  </si>
  <si>
    <t>Inj tisotu vedotin-tftv, 1mg</t>
  </si>
  <si>
    <t>J9274</t>
  </si>
  <si>
    <t>Inj, tebentafusp-tebn, 1 mcg</t>
  </si>
  <si>
    <t>Inj, olaratumab, 10 mg</t>
  </si>
  <si>
    <t>Injection, necitumumab, 1 mg</t>
  </si>
  <si>
    <t>J9298</t>
  </si>
  <si>
    <t>Inj nivol relatlimab 3mg/1mg</t>
  </si>
  <si>
    <t>Injection, nivolumab</t>
  </si>
  <si>
    <t>Inj. pemetrexed, 10 mg</t>
  </si>
  <si>
    <t>Inj. pemetrexed nos 10mg</t>
  </si>
  <si>
    <t>Injection, pertuzumab, 1 mg</t>
  </si>
  <si>
    <t>Injection, ramucirumab</t>
  </si>
  <si>
    <t>Inj, polatuzumab vedotin 1mg</t>
  </si>
  <si>
    <t>Inj rituximab, hyaluronidase</t>
  </si>
  <si>
    <t>Inj., rituximab, 10 mg</t>
  </si>
  <si>
    <t>Inj., lumoxiti, 0.01 mg</t>
  </si>
  <si>
    <t>J9314</t>
  </si>
  <si>
    <t>Inj pemetrexed (teva) 10mg</t>
  </si>
  <si>
    <t>Pertuzu, trastuzu, 10 mg</t>
  </si>
  <si>
    <t>J9318</t>
  </si>
  <si>
    <t>Inj romidepsin non-lyo 0.1mg</t>
  </si>
  <si>
    <t>J9319</t>
  </si>
  <si>
    <t>Inj romidepsin lyophil 0.1mg</t>
  </si>
  <si>
    <t>J9331</t>
  </si>
  <si>
    <t>Inj sirolimus prot part 1 mg</t>
  </si>
  <si>
    <t>J9332</t>
  </si>
  <si>
    <t>Inj efgartigimod 2mg</t>
  </si>
  <si>
    <t>Inj. naxitamab-gqgk, 1 mg</t>
  </si>
  <si>
    <t>Inj., tafasitamab-cxix</t>
  </si>
  <si>
    <t>Inj. margetuximab-cmkb, 5 mg</t>
  </si>
  <si>
    <t>Inj, ado-trastuzumab emt 1mg</t>
  </si>
  <si>
    <t>Inj. herceptin hylecta, 10mg</t>
  </si>
  <si>
    <t xml:space="preserve">J9358 </t>
  </si>
  <si>
    <t>J9359</t>
  </si>
  <si>
    <t>Inj lon tesirin-lpyl 0.075mg</t>
  </si>
  <si>
    <t>Inj, vincristine sul lip 1mg</t>
  </si>
  <si>
    <t>J9393</t>
  </si>
  <si>
    <t>Inj, fulvestrant (teva)</t>
  </si>
  <si>
    <t>J9394</t>
  </si>
  <si>
    <t>Inj, fulvestrant (fresenius)</t>
  </si>
  <si>
    <t>Injection, fulvestrant</t>
  </si>
  <si>
    <t>Inj, ziv-aflibercept, 1mg</t>
  </si>
  <si>
    <t>J9999</t>
  </si>
  <si>
    <t>Chemotherapy drug</t>
  </si>
  <si>
    <t>K0008</t>
  </si>
  <si>
    <t>Cstm manual wheelchair/base</t>
  </si>
  <si>
    <t>K0013</t>
  </si>
  <si>
    <t>Custom power whlchr base</t>
  </si>
  <si>
    <t>K0014</t>
  </si>
  <si>
    <t>Other power whlchr base</t>
  </si>
  <si>
    <t>Detach non-adj ht armrst rep</t>
  </si>
  <si>
    <t>Arm pad repl, each</t>
  </si>
  <si>
    <t>Rr whl compl pne tire rep ea</t>
  </si>
  <si>
    <t>Drive belt for pwc, repl</t>
  </si>
  <si>
    <t>K0108</t>
  </si>
  <si>
    <t>W/c component-accessory nos</t>
  </si>
  <si>
    <t>K0462</t>
  </si>
  <si>
    <t>Temporary replacement eqpmnt</t>
  </si>
  <si>
    <t>K0669</t>
  </si>
  <si>
    <t>Seat/back cus no dmepdac ver</t>
  </si>
  <si>
    <t>K0672</t>
  </si>
  <si>
    <t>Removable soft interface le</t>
  </si>
  <si>
    <t>K0739</t>
  </si>
  <si>
    <t>Repair/svc dme non-oxygen eq</t>
  </si>
  <si>
    <t>K0740</t>
  </si>
  <si>
    <t>Repair/svc oxygen equipment</t>
  </si>
  <si>
    <t>K0743</t>
  </si>
  <si>
    <t>Portable home suction pump</t>
  </si>
  <si>
    <t>K0744</t>
  </si>
  <si>
    <t>Absorp drg &lt;= 16 suc pump</t>
  </si>
  <si>
    <t>K0745</t>
  </si>
  <si>
    <t>Absorp drg &gt;16&lt;=48 suc pump</t>
  </si>
  <si>
    <t>K0746</t>
  </si>
  <si>
    <t>Absorp drg &gt;48 suc pump</t>
  </si>
  <si>
    <t>K0812</t>
  </si>
  <si>
    <t>Power operated vehicle noc</t>
  </si>
  <si>
    <t>K0830</t>
  </si>
  <si>
    <t>Pwc gp2 std seat elevate s/b</t>
  </si>
  <si>
    <t>K0831</t>
  </si>
  <si>
    <t>Pwc gp2 std seat elevate cap</t>
  </si>
  <si>
    <t>K0868</t>
  </si>
  <si>
    <t>Pwc gp 4 std seat/back</t>
  </si>
  <si>
    <t>K0869</t>
  </si>
  <si>
    <t>Pwc gp 4 std cap chair</t>
  </si>
  <si>
    <t>K0870</t>
  </si>
  <si>
    <t>Pwc gp 4 hd seat/back</t>
  </si>
  <si>
    <t>K0871</t>
  </si>
  <si>
    <t>Pwc gp 4 vhd seat/back</t>
  </si>
  <si>
    <t>K0877</t>
  </si>
  <si>
    <t>Pwc gp4 std sing pow opt s/b</t>
  </si>
  <si>
    <t>K0878</t>
  </si>
  <si>
    <t>Pwc gp4 std sing pow opt cap</t>
  </si>
  <si>
    <t>K0879</t>
  </si>
  <si>
    <t>Pwc gp4 hd sing pow opt s/b</t>
  </si>
  <si>
    <t>K0880</t>
  </si>
  <si>
    <t>Pwc gp4 vhd sing pow opt s/b</t>
  </si>
  <si>
    <t>K0884</t>
  </si>
  <si>
    <t>Pwc gp4 std mult pow opt s/b</t>
  </si>
  <si>
    <t>K0885</t>
  </si>
  <si>
    <t>Pwc gp4 std mult pow opt cap</t>
  </si>
  <si>
    <t>K0886</t>
  </si>
  <si>
    <t>Pwc gp4 hd mult pow s/b</t>
  </si>
  <si>
    <t>K0890</t>
  </si>
  <si>
    <t>Pwc gp5 ped sing pow opt s/b</t>
  </si>
  <si>
    <t>K0891</t>
  </si>
  <si>
    <t>Pwc gp5 ped mult pow opt s/b</t>
  </si>
  <si>
    <t>K0898</t>
  </si>
  <si>
    <t>Power wheelchair noc</t>
  </si>
  <si>
    <t>K0899</t>
  </si>
  <si>
    <t>Pow mobil dev no dmepdac</t>
  </si>
  <si>
    <t>K0900</t>
  </si>
  <si>
    <t>Cstm dme other than wheelchr</t>
  </si>
  <si>
    <t>Ces system</t>
  </si>
  <si>
    <t>Enema tube any type repl</t>
  </si>
  <si>
    <t>Foot, adductus position, adj</t>
  </si>
  <si>
    <t>Supp ext up limb tremor stim</t>
  </si>
  <si>
    <t>K1021</t>
  </si>
  <si>
    <t>Exsuff belt incl all sup acc</t>
  </si>
  <si>
    <t>K1022</t>
  </si>
  <si>
    <t>Endoskel posit rotat unit</t>
  </si>
  <si>
    <t>K1023</t>
  </si>
  <si>
    <t>Trans elec nerv periph nerv</t>
  </si>
  <si>
    <t>K1024</t>
  </si>
  <si>
    <t>Non pneum comp control cal</t>
  </si>
  <si>
    <t>K1025</t>
  </si>
  <si>
    <t>Non pneum compress full arm</t>
  </si>
  <si>
    <t>K1026</t>
  </si>
  <si>
    <t>Mech allergen parti barrier</t>
  </si>
  <si>
    <t>K1027</t>
  </si>
  <si>
    <t>Oral dev without fix mech</t>
  </si>
  <si>
    <t>K1028</t>
  </si>
  <si>
    <t>Control unit neuromuscul osa</t>
  </si>
  <si>
    <t>K1029</t>
  </si>
  <si>
    <t>Oral dv/app neuromus mouthpi</t>
  </si>
  <si>
    <t>K1030</t>
  </si>
  <si>
    <t>Ext recharge bat replacement</t>
  </si>
  <si>
    <t>K1031</t>
  </si>
  <si>
    <t>Non pneu comp control w/o ca</t>
  </si>
  <si>
    <t>K1032</t>
  </si>
  <si>
    <t>Non pneum seq comp full leg</t>
  </si>
  <si>
    <t>K1033</t>
  </si>
  <si>
    <t>Non pneum seq comp half leg</t>
  </si>
  <si>
    <t>K1034</t>
  </si>
  <si>
    <t>Covid test self-admn/collect</t>
  </si>
  <si>
    <t>L0112</t>
  </si>
  <si>
    <t>Cranial cervical orthosis</t>
  </si>
  <si>
    <t>L0113</t>
  </si>
  <si>
    <t>Cranial cervical torticollis</t>
  </si>
  <si>
    <t>L0120</t>
  </si>
  <si>
    <t>Cerv flex n/adj foam pre ots</t>
  </si>
  <si>
    <t>L0130</t>
  </si>
  <si>
    <t>Flex thermoplastic collar mo</t>
  </si>
  <si>
    <t>L0140</t>
  </si>
  <si>
    <t>Cervical semi-rigid adjustab</t>
  </si>
  <si>
    <t>L0150</t>
  </si>
  <si>
    <t>Cerv semi-rig adj molded chn</t>
  </si>
  <si>
    <t>L0160</t>
  </si>
  <si>
    <t>Cerv sr wire occ/man pre ots</t>
  </si>
  <si>
    <t>L0170</t>
  </si>
  <si>
    <t>Cervical collar molded to pt</t>
  </si>
  <si>
    <t>L0172</t>
  </si>
  <si>
    <t>Cerv col sr foam 2pc pre ots</t>
  </si>
  <si>
    <t>L0174</t>
  </si>
  <si>
    <t>Cerv sr 2pc thor ext pre ots</t>
  </si>
  <si>
    <t>L0180</t>
  </si>
  <si>
    <t>Cer post col occ/man sup adj</t>
  </si>
  <si>
    <t>L0190</t>
  </si>
  <si>
    <t>Cerv collar supp adj cerv ba</t>
  </si>
  <si>
    <t>L0200</t>
  </si>
  <si>
    <t>Cerv col supp adj bar &amp; thor</t>
  </si>
  <si>
    <t>L0220</t>
  </si>
  <si>
    <t>Thor rib belt custom fabrica</t>
  </si>
  <si>
    <t>L0450</t>
  </si>
  <si>
    <t>Tlso flex trunk/thor pre ots</t>
  </si>
  <si>
    <t>L0452</t>
  </si>
  <si>
    <t>Tlso flex custom fab thoraci</t>
  </si>
  <si>
    <t>L0454</t>
  </si>
  <si>
    <t>Tlso trnk sj-t9 pre cst</t>
  </si>
  <si>
    <t>L0455</t>
  </si>
  <si>
    <t>Tlso flex trnk sj-t9 pre ots</t>
  </si>
  <si>
    <t>L0456</t>
  </si>
  <si>
    <t>Tlso flex trnk sj-ss pre cst</t>
  </si>
  <si>
    <t>L0457</t>
  </si>
  <si>
    <t>Tlso flex trnk sj-ss pre ots</t>
  </si>
  <si>
    <t>L0458</t>
  </si>
  <si>
    <t>Tlso 2mod symphis-xipho pre</t>
  </si>
  <si>
    <t>L0460</t>
  </si>
  <si>
    <t>Tlso 2 shl symphys-stern cst</t>
  </si>
  <si>
    <t>L0462</t>
  </si>
  <si>
    <t>Tlso 3mod sacro-scap pre</t>
  </si>
  <si>
    <t>L0464</t>
  </si>
  <si>
    <t>Tlso 4mod sacro-scap pre</t>
  </si>
  <si>
    <t>L0466</t>
  </si>
  <si>
    <t>Tlso r fram soft ant pre cst</t>
  </si>
  <si>
    <t>L0467</t>
  </si>
  <si>
    <t>Tlso r fram soft pre ots</t>
  </si>
  <si>
    <t>L0468</t>
  </si>
  <si>
    <t>Tlso rig fram pelvic pre cst</t>
  </si>
  <si>
    <t>L0469</t>
  </si>
  <si>
    <t>Tlso rig fram pelvic pre ots</t>
  </si>
  <si>
    <t>L0470</t>
  </si>
  <si>
    <t>Tlso rigid frame pre subclav</t>
  </si>
  <si>
    <t>L0472</t>
  </si>
  <si>
    <t>Tlso rigid frame hyperex pre</t>
  </si>
  <si>
    <t>L0480</t>
  </si>
  <si>
    <t>Tlso rigid plastic custom fa</t>
  </si>
  <si>
    <t>L0482</t>
  </si>
  <si>
    <t>Tlso rigid lined custom fab</t>
  </si>
  <si>
    <t>L0484</t>
  </si>
  <si>
    <t>Tlso rigid plastic cust fab</t>
  </si>
  <si>
    <t>L0486</t>
  </si>
  <si>
    <t>Tlso rigidlined cust fab two</t>
  </si>
  <si>
    <t>L0488</t>
  </si>
  <si>
    <t>Tlso rigid lined pre one pie</t>
  </si>
  <si>
    <t>L0490</t>
  </si>
  <si>
    <t>Tlso rigid plastic pre one</t>
  </si>
  <si>
    <t>L0491</t>
  </si>
  <si>
    <t>Tlso 2 piece rigid shell</t>
  </si>
  <si>
    <t>L0492</t>
  </si>
  <si>
    <t>Tlso 3 piece rigid shell</t>
  </si>
  <si>
    <t>L0621</t>
  </si>
  <si>
    <t>Sio flex pelvic/sacr pre ots</t>
  </si>
  <si>
    <t>L0622</t>
  </si>
  <si>
    <t>Sio flex pelvisacral custom</t>
  </si>
  <si>
    <t>L0623</t>
  </si>
  <si>
    <t>Sio rig pnl pelv/sac pre ots</t>
  </si>
  <si>
    <t>L0624</t>
  </si>
  <si>
    <t>Sio panel custom</t>
  </si>
  <si>
    <t>L0625</t>
  </si>
  <si>
    <t>Lo flex l1-below l5 pre ots</t>
  </si>
  <si>
    <t>L0626</t>
  </si>
  <si>
    <t>Lo sag rig pnl stays pre cst</t>
  </si>
  <si>
    <t>L0627</t>
  </si>
  <si>
    <t>Lo sag ri an/pos pnl pre cst</t>
  </si>
  <si>
    <t>L0628</t>
  </si>
  <si>
    <t>Lso flex no ri stays pre ots</t>
  </si>
  <si>
    <t>L0629</t>
  </si>
  <si>
    <t>Lso flex w/rigid stays cust</t>
  </si>
  <si>
    <t>L0630</t>
  </si>
  <si>
    <t>Lso r post pnl sj-t9 pre cst</t>
  </si>
  <si>
    <t>L0631</t>
  </si>
  <si>
    <t>Lso sag r an/pos pnl pre cst</t>
  </si>
  <si>
    <t>L0632</t>
  </si>
  <si>
    <t>Lso sag rigid frame cust</t>
  </si>
  <si>
    <t>L0633</t>
  </si>
  <si>
    <t>Lso sc r pos/lat pnl pre cst</t>
  </si>
  <si>
    <t>L0634</t>
  </si>
  <si>
    <t>Lso flexion control custom</t>
  </si>
  <si>
    <t>L0635</t>
  </si>
  <si>
    <t>Lso sagit rigid panel prefab</t>
  </si>
  <si>
    <t>L0636</t>
  </si>
  <si>
    <t>Lso sagittal rigid panel cus</t>
  </si>
  <si>
    <t>L0637</t>
  </si>
  <si>
    <t>Lso sc r ant/pos pnl pre cst</t>
  </si>
  <si>
    <t>L0638</t>
  </si>
  <si>
    <t>Lso sag-coronal panel custom</t>
  </si>
  <si>
    <t>L0639</t>
  </si>
  <si>
    <t>Lso s/c shell/panel prefab</t>
  </si>
  <si>
    <t>L0640</t>
  </si>
  <si>
    <t>Lso s/c shell/panel custom</t>
  </si>
  <si>
    <t>L0641</t>
  </si>
  <si>
    <t>Lo rig pos pnl l1-l5 pre ots</t>
  </si>
  <si>
    <t>L0642</t>
  </si>
  <si>
    <t>Lo sag ri an/pos pnl pre ots</t>
  </si>
  <si>
    <t>L0643</t>
  </si>
  <si>
    <t>Lso sag ctr rigi pos pre ots</t>
  </si>
  <si>
    <t>L0648</t>
  </si>
  <si>
    <t>Lso sag r an/pos pnl pre ots</t>
  </si>
  <si>
    <t>L0649</t>
  </si>
  <si>
    <t>Lso sc r pos/lat pnl pre ots</t>
  </si>
  <si>
    <t>L0650</t>
  </si>
  <si>
    <t>Lso sc r ant/pos pnl pre ots</t>
  </si>
  <si>
    <t>L0651</t>
  </si>
  <si>
    <t>Lso sag-co shell pnl pre ots</t>
  </si>
  <si>
    <t>L0700</t>
  </si>
  <si>
    <t>Ctlso a-p-l control molded</t>
  </si>
  <si>
    <t>L0710</t>
  </si>
  <si>
    <t>Ctlso a-p-l control w/ inter</t>
  </si>
  <si>
    <t>L0810</t>
  </si>
  <si>
    <t>Halo cervical into jckt vest</t>
  </si>
  <si>
    <t>L0820</t>
  </si>
  <si>
    <t>Halo cervical into body jack</t>
  </si>
  <si>
    <t>L0830</t>
  </si>
  <si>
    <t>Halo cerv into milwaukee typ</t>
  </si>
  <si>
    <t>L0859</t>
  </si>
  <si>
    <t>Mri compatible system</t>
  </si>
  <si>
    <t>L0861</t>
  </si>
  <si>
    <t>Halo repl liner/interface</t>
  </si>
  <si>
    <t>L0970</t>
  </si>
  <si>
    <t>Tlso corset front</t>
  </si>
  <si>
    <t>L0972</t>
  </si>
  <si>
    <t>Lso corset front</t>
  </si>
  <si>
    <t>L0974</t>
  </si>
  <si>
    <t>Tlso full corset</t>
  </si>
  <si>
    <t>L0976</t>
  </si>
  <si>
    <t>Lso full corset</t>
  </si>
  <si>
    <t>L0978</t>
  </si>
  <si>
    <t>Axillary crutch extension</t>
  </si>
  <si>
    <t>L0980</t>
  </si>
  <si>
    <t>Peroneal straps pair pre ots</t>
  </si>
  <si>
    <t>L0982</t>
  </si>
  <si>
    <t>Stocking sup grips 4 pre ots</t>
  </si>
  <si>
    <t>L0984</t>
  </si>
  <si>
    <t>Protect body sock ea pre ots</t>
  </si>
  <si>
    <t>L0999</t>
  </si>
  <si>
    <t>Add to spinal orthosis nos</t>
  </si>
  <si>
    <t>L1000</t>
  </si>
  <si>
    <t>Ctlso milwauke initial model</t>
  </si>
  <si>
    <t>L1001</t>
  </si>
  <si>
    <t>Ctlso infant immobilizer</t>
  </si>
  <si>
    <t>L1005</t>
  </si>
  <si>
    <t>Tension based scoliosis orth</t>
  </si>
  <si>
    <t>L1010</t>
  </si>
  <si>
    <t>Ctlso axilla sling</t>
  </si>
  <si>
    <t>L1020</t>
  </si>
  <si>
    <t>Kyphosis pad</t>
  </si>
  <si>
    <t>L1025</t>
  </si>
  <si>
    <t>Kyphosis pad floating</t>
  </si>
  <si>
    <t>L1030</t>
  </si>
  <si>
    <t>Lumbar bolster pad</t>
  </si>
  <si>
    <t>L1040</t>
  </si>
  <si>
    <t>Lumbar or lumbar rib pad</t>
  </si>
  <si>
    <t>L1050</t>
  </si>
  <si>
    <t>Sternal pad</t>
  </si>
  <si>
    <t>L1060</t>
  </si>
  <si>
    <t>Thoracic pad</t>
  </si>
  <si>
    <t>L1070</t>
  </si>
  <si>
    <t>Trapezius sling</t>
  </si>
  <si>
    <t>L1080</t>
  </si>
  <si>
    <t>Outrigger</t>
  </si>
  <si>
    <t>L1085</t>
  </si>
  <si>
    <t>Outrigger bil w/ vert extens</t>
  </si>
  <si>
    <t>L1090</t>
  </si>
  <si>
    <t>Lumbar sling</t>
  </si>
  <si>
    <t>L1100</t>
  </si>
  <si>
    <t>Ring flange plastic/leather</t>
  </si>
  <si>
    <t>L1110</t>
  </si>
  <si>
    <t>Ring flange plas/leather mol</t>
  </si>
  <si>
    <t>L1120</t>
  </si>
  <si>
    <t>Covers for upright each</t>
  </si>
  <si>
    <t>L1200</t>
  </si>
  <si>
    <t>Furnsh initial orthosis only</t>
  </si>
  <si>
    <t>L1210</t>
  </si>
  <si>
    <t>Lateral thoracic extension</t>
  </si>
  <si>
    <t>L1220</t>
  </si>
  <si>
    <t>Anterior thoracic extension</t>
  </si>
  <si>
    <t>L1230</t>
  </si>
  <si>
    <t>Milwaukee type superstructur</t>
  </si>
  <si>
    <t>L1240</t>
  </si>
  <si>
    <t>Lumbar derotation pad</t>
  </si>
  <si>
    <t>L1250</t>
  </si>
  <si>
    <t>Anterior asis pad</t>
  </si>
  <si>
    <t>L1260</t>
  </si>
  <si>
    <t>Anterior thoracic derotation</t>
  </si>
  <si>
    <t>L1270</t>
  </si>
  <si>
    <t>Abdominal pad</t>
  </si>
  <si>
    <t>L1280</t>
  </si>
  <si>
    <t>Rib gusset (elastic) each</t>
  </si>
  <si>
    <t>L1290</t>
  </si>
  <si>
    <t>Lateral trochanteric pad</t>
  </si>
  <si>
    <t>L1300</t>
  </si>
  <si>
    <t>Body jacket mold to patient</t>
  </si>
  <si>
    <t>L1310</t>
  </si>
  <si>
    <t>Post-operative body jacket</t>
  </si>
  <si>
    <t>L1499</t>
  </si>
  <si>
    <t>Spinal orthosis nos</t>
  </si>
  <si>
    <t>L1600</t>
  </si>
  <si>
    <t>Ho flex frejka w/cov pre cst</t>
  </si>
  <si>
    <t>L1610</t>
  </si>
  <si>
    <t>Ho frejka cov only pre cst</t>
  </si>
  <si>
    <t>L1620</t>
  </si>
  <si>
    <t>Ho flex pavlik harns pre cst</t>
  </si>
  <si>
    <t>L1630</t>
  </si>
  <si>
    <t>Abduct control hip semi-flex</t>
  </si>
  <si>
    <t>L1640</t>
  </si>
  <si>
    <t>Pelv band/spread bar thigh c</t>
  </si>
  <si>
    <t>L1650</t>
  </si>
  <si>
    <t>Ho abduction hip adjustable</t>
  </si>
  <si>
    <t>L1652</t>
  </si>
  <si>
    <t>Ho bi thighcuffs w sprdr bar</t>
  </si>
  <si>
    <t>L1660</t>
  </si>
  <si>
    <t>Ho abduction static plastic</t>
  </si>
  <si>
    <t>L1680</t>
  </si>
  <si>
    <t>Pelvic &amp; hip control thigh c</t>
  </si>
  <si>
    <t>L1685</t>
  </si>
  <si>
    <t>Post-op hip abduct custom fa</t>
  </si>
  <si>
    <t>L1686</t>
  </si>
  <si>
    <t>Ho post-op hip abduction</t>
  </si>
  <si>
    <t>L1690</t>
  </si>
  <si>
    <t>Combination bilateral ho</t>
  </si>
  <si>
    <t>L1700</t>
  </si>
  <si>
    <t>Leg perthes orth toronto typ</t>
  </si>
  <si>
    <t>L1710</t>
  </si>
  <si>
    <t>Legg perthes orth newington</t>
  </si>
  <si>
    <t>L1720</t>
  </si>
  <si>
    <t>Legg perthes orthosis trilat</t>
  </si>
  <si>
    <t>L1730</t>
  </si>
  <si>
    <t>Legg perthes orth scottish r</t>
  </si>
  <si>
    <t>L1755</t>
  </si>
  <si>
    <t>Legg perthes patten bottom t</t>
  </si>
  <si>
    <t>L1810</t>
  </si>
  <si>
    <t>Ko elastic with joints</t>
  </si>
  <si>
    <t>L1812</t>
  </si>
  <si>
    <t>Ko elastic w/joints pre ots</t>
  </si>
  <si>
    <t>L1820</t>
  </si>
  <si>
    <t>Ko elas w/ condyle pads &amp; jo</t>
  </si>
  <si>
    <t>L1830</t>
  </si>
  <si>
    <t>Ko immob canvas long pre ots</t>
  </si>
  <si>
    <t>L1831</t>
  </si>
  <si>
    <t>Knee orth pos locking joint</t>
  </si>
  <si>
    <t>L1832</t>
  </si>
  <si>
    <t>Ko adj jnt pos r sup pre cst</t>
  </si>
  <si>
    <t>L1833</t>
  </si>
  <si>
    <t>Ko adj jnt pos r sup pre ots</t>
  </si>
  <si>
    <t>L1834</t>
  </si>
  <si>
    <t>Ko w/0 joint rigid molded to</t>
  </si>
  <si>
    <t>L1836</t>
  </si>
  <si>
    <t>Ko rigid w/o joints pre ots</t>
  </si>
  <si>
    <t>L1840</t>
  </si>
  <si>
    <t>Ko derot ant cruciate custom</t>
  </si>
  <si>
    <t>L1843</t>
  </si>
  <si>
    <t>Ko single upright pre cst</t>
  </si>
  <si>
    <t>L1844</t>
  </si>
  <si>
    <t>Ko w/adj jt rot cntrl molded</t>
  </si>
  <si>
    <t>L1845</t>
  </si>
  <si>
    <t>Ko double upright pre cst</t>
  </si>
  <si>
    <t>L1846</t>
  </si>
  <si>
    <t>Ko w adj flex/ext rotat mold</t>
  </si>
  <si>
    <t>L1847</t>
  </si>
  <si>
    <t>Ko dbl upright w/air pre cst</t>
  </si>
  <si>
    <t>L1848</t>
  </si>
  <si>
    <t>Ko dbl upright w/air pre ots</t>
  </si>
  <si>
    <t>L1850</t>
  </si>
  <si>
    <t>Ko swedish type pre ots</t>
  </si>
  <si>
    <t>L1851</t>
  </si>
  <si>
    <t>Ko single upright prefab ots</t>
  </si>
  <si>
    <t>L1852</t>
  </si>
  <si>
    <t>Ko double upright prefab ots</t>
  </si>
  <si>
    <t>L1860</t>
  </si>
  <si>
    <t>Ko supracondylar socket mold</t>
  </si>
  <si>
    <t>L1900</t>
  </si>
  <si>
    <t>Afo sprng wir drsflx calf bd</t>
  </si>
  <si>
    <t>L1902</t>
  </si>
  <si>
    <t>Afo ankle gauntlet pre ots</t>
  </si>
  <si>
    <t>L1904</t>
  </si>
  <si>
    <t>Afo molded ankle gauntlet</t>
  </si>
  <si>
    <t>L1906</t>
  </si>
  <si>
    <t>Afo multilig ank sup pre ots</t>
  </si>
  <si>
    <t>L1907</t>
  </si>
  <si>
    <t>Afo supramalleolar custom</t>
  </si>
  <si>
    <t>L1910</t>
  </si>
  <si>
    <t>Afo sing bar clasp attach sh</t>
  </si>
  <si>
    <t>L1920</t>
  </si>
  <si>
    <t>Afo sing upright w/ adjust s</t>
  </si>
  <si>
    <t>L1930</t>
  </si>
  <si>
    <t>Afo plastic</t>
  </si>
  <si>
    <t>L1932</t>
  </si>
  <si>
    <t>Afo rig ant tib prefab tcf/=</t>
  </si>
  <si>
    <t>L1940</t>
  </si>
  <si>
    <t>Afo molded to patient plasti</t>
  </si>
  <si>
    <t>L1945</t>
  </si>
  <si>
    <t>Afo molded plas rig ant tib</t>
  </si>
  <si>
    <t>L1950</t>
  </si>
  <si>
    <t>Afo spiral molded to pt plas</t>
  </si>
  <si>
    <t>L1951</t>
  </si>
  <si>
    <t>Afo spiral prefabricated</t>
  </si>
  <si>
    <t>L1960</t>
  </si>
  <si>
    <t>Afo pos solid ank plastic mo</t>
  </si>
  <si>
    <t>L1970</t>
  </si>
  <si>
    <t>Afo plastic molded w/ankle j</t>
  </si>
  <si>
    <t>L1971</t>
  </si>
  <si>
    <t>Afo w/ankle joint, prefab</t>
  </si>
  <si>
    <t>L1980</t>
  </si>
  <si>
    <t>Afo sing solid stirrup calf</t>
  </si>
  <si>
    <t>L1990</t>
  </si>
  <si>
    <t>Afo doub solid stirrup calf</t>
  </si>
  <si>
    <t>L2000</t>
  </si>
  <si>
    <t>Kafo sing fre stirr thi/calf</t>
  </si>
  <si>
    <t>L2005</t>
  </si>
  <si>
    <t>Kafo sng/dbl mechanical act</t>
  </si>
  <si>
    <t>L2010</t>
  </si>
  <si>
    <t>Kafo sng solid stirrup w/o j</t>
  </si>
  <si>
    <t>L2020</t>
  </si>
  <si>
    <t>Kafo dbl solid stirrup band/</t>
  </si>
  <si>
    <t>L2030</t>
  </si>
  <si>
    <t>Kafo dbl solid stirrup w/o j</t>
  </si>
  <si>
    <t>L2034</t>
  </si>
  <si>
    <t>Kafo pla sin up w/wo k/a cus</t>
  </si>
  <si>
    <t>L2035</t>
  </si>
  <si>
    <t>Kafo plastic pediatric size</t>
  </si>
  <si>
    <t>L2036</t>
  </si>
  <si>
    <t>Kafo plas doub free knee mol</t>
  </si>
  <si>
    <t>L2037</t>
  </si>
  <si>
    <t>Kafo plas sing free knee mol</t>
  </si>
  <si>
    <t>L2038</t>
  </si>
  <si>
    <t>Kafo w/o joint multi-axis an</t>
  </si>
  <si>
    <t>L2040</t>
  </si>
  <si>
    <t>Hkafo torsion bil rot straps</t>
  </si>
  <si>
    <t>L2050</t>
  </si>
  <si>
    <t>Hkafo torsion cable hip pelv</t>
  </si>
  <si>
    <t>L2060</t>
  </si>
  <si>
    <t>Hkafo torsion ball bearing j</t>
  </si>
  <si>
    <t>L2070</t>
  </si>
  <si>
    <t>Hkafo torsion unilat rot str</t>
  </si>
  <si>
    <t>L2080</t>
  </si>
  <si>
    <t>Hkafo unilat torsion cable</t>
  </si>
  <si>
    <t>L2090</t>
  </si>
  <si>
    <t>Hkafo unilat torsion ball br</t>
  </si>
  <si>
    <t>L2106</t>
  </si>
  <si>
    <t>Afo tib fx cast plaster mold</t>
  </si>
  <si>
    <t>L2108</t>
  </si>
  <si>
    <t>Afo tib fx cast molded to pt</t>
  </si>
  <si>
    <t>L2112</t>
  </si>
  <si>
    <t>Afo tibial fracture soft</t>
  </si>
  <si>
    <t>L2114</t>
  </si>
  <si>
    <t>Afo tib fx semi-rigid</t>
  </si>
  <si>
    <t>L2116</t>
  </si>
  <si>
    <t>Afo tibial fracture rigid</t>
  </si>
  <si>
    <t>L2126</t>
  </si>
  <si>
    <t>Kafo fem fx cast thermoplas</t>
  </si>
  <si>
    <t>L2128</t>
  </si>
  <si>
    <t>Kafo fem fx cast molded to p</t>
  </si>
  <si>
    <t>L2132</t>
  </si>
  <si>
    <t>Kafo femoral fx cast soft</t>
  </si>
  <si>
    <t>L2134</t>
  </si>
  <si>
    <t>Kafo fem fx cast semi-rigid</t>
  </si>
  <si>
    <t>L2136</t>
  </si>
  <si>
    <t>Kafo femoral fx cast rigid</t>
  </si>
  <si>
    <t>L2180</t>
  </si>
  <si>
    <t>Plas shoe insert w ank joint</t>
  </si>
  <si>
    <t>L2182</t>
  </si>
  <si>
    <t>Drop lock knee</t>
  </si>
  <si>
    <t>L2184</t>
  </si>
  <si>
    <t>Limited motion knee joint</t>
  </si>
  <si>
    <t>L2186</t>
  </si>
  <si>
    <t>Adj motion knee jnt lerman t</t>
  </si>
  <si>
    <t>L2188</t>
  </si>
  <si>
    <t>Quadrilateral brim</t>
  </si>
  <si>
    <t>L2190</t>
  </si>
  <si>
    <t>Waist belt</t>
  </si>
  <si>
    <t>L2192</t>
  </si>
  <si>
    <t>Pelvic band &amp; belt thigh fla</t>
  </si>
  <si>
    <t>L2200</t>
  </si>
  <si>
    <t>Limited ankle motion ea jnt</t>
  </si>
  <si>
    <t>L2210</t>
  </si>
  <si>
    <t>Dorsiflexion assist each joi</t>
  </si>
  <si>
    <t>L2220</t>
  </si>
  <si>
    <t>Dorsi &amp; plantar flex ass/res</t>
  </si>
  <si>
    <t>L2230</t>
  </si>
  <si>
    <t>Split flat caliper stirr &amp; p</t>
  </si>
  <si>
    <t>L2232</t>
  </si>
  <si>
    <t>Rocker bottom, contact afo</t>
  </si>
  <si>
    <t>L2240</t>
  </si>
  <si>
    <t>Round caliper and plate atta</t>
  </si>
  <si>
    <t>L2250</t>
  </si>
  <si>
    <t>Foot plate molded stirrup at</t>
  </si>
  <si>
    <t>L2260</t>
  </si>
  <si>
    <t>Reinforced solid stirrup</t>
  </si>
  <si>
    <t>L2265</t>
  </si>
  <si>
    <t>Long tongue stirrup</t>
  </si>
  <si>
    <t>L2270</t>
  </si>
  <si>
    <t>Varus/valgus strap padded/li</t>
  </si>
  <si>
    <t>L2275</t>
  </si>
  <si>
    <t>Plastic mod low ext pad/line</t>
  </si>
  <si>
    <t>L2280</t>
  </si>
  <si>
    <t>Molded inner boot</t>
  </si>
  <si>
    <t>L2300</t>
  </si>
  <si>
    <t>Abduction bar jointed adjust</t>
  </si>
  <si>
    <t>L2310</t>
  </si>
  <si>
    <t>Abduction bar-straight</t>
  </si>
  <si>
    <t>L2320</t>
  </si>
  <si>
    <t>Non-molded lacer</t>
  </si>
  <si>
    <t>L2330</t>
  </si>
  <si>
    <t>Lacer molded to patient mode</t>
  </si>
  <si>
    <t>L2335</t>
  </si>
  <si>
    <t>Anterior swing band</t>
  </si>
  <si>
    <t>L2340</t>
  </si>
  <si>
    <t>Pre-tibial shell molded to p</t>
  </si>
  <si>
    <t>L2350</t>
  </si>
  <si>
    <t>Prosthetic type socket molde</t>
  </si>
  <si>
    <t>L2360</t>
  </si>
  <si>
    <t>Extended steel shank</t>
  </si>
  <si>
    <t>L2370</t>
  </si>
  <si>
    <t>Patten bottom</t>
  </si>
  <si>
    <t>L2375</t>
  </si>
  <si>
    <t>Torsion ank &amp; half solid sti</t>
  </si>
  <si>
    <t>L2380</t>
  </si>
  <si>
    <t>Torsion straight knee joint</t>
  </si>
  <si>
    <t>L2385</t>
  </si>
  <si>
    <t>Straight knee joint heavy du</t>
  </si>
  <si>
    <t>L2387</t>
  </si>
  <si>
    <t>Add le poly knee custom kafo</t>
  </si>
  <si>
    <t>L2390</t>
  </si>
  <si>
    <t>Offset knee joint each</t>
  </si>
  <si>
    <t>L2395</t>
  </si>
  <si>
    <t>Offset knee joint heavy duty</t>
  </si>
  <si>
    <t>L2397</t>
  </si>
  <si>
    <t>Suspension sleeve lower ext</t>
  </si>
  <si>
    <t>L2405</t>
  </si>
  <si>
    <t>Knee joint drop lock ea jnt</t>
  </si>
  <si>
    <t>L2415</t>
  </si>
  <si>
    <t>Knee joint cam lock each joi</t>
  </si>
  <si>
    <t>L2425</t>
  </si>
  <si>
    <t>Knee disc/dial lock/adj flex</t>
  </si>
  <si>
    <t>L2430</t>
  </si>
  <si>
    <t>Knee jnt ratchet lock ea jnt</t>
  </si>
  <si>
    <t>L2492</t>
  </si>
  <si>
    <t>Knee lift loop drop lock rin</t>
  </si>
  <si>
    <t>L2500</t>
  </si>
  <si>
    <t>Thi/glut/ischia wgt bearing</t>
  </si>
  <si>
    <t>L2510</t>
  </si>
  <si>
    <t>Th/wght bear quad-lat brim m</t>
  </si>
  <si>
    <t>L2520</t>
  </si>
  <si>
    <t>Th/wght bear quad-lat brim c</t>
  </si>
  <si>
    <t>L2525</t>
  </si>
  <si>
    <t>Th/wght bear nar m-l brim mo</t>
  </si>
  <si>
    <t>L2526</t>
  </si>
  <si>
    <t>Th/wght bear nar m-l brim cu</t>
  </si>
  <si>
    <t>L2530</t>
  </si>
  <si>
    <t>Thigh/wght bear lacer non-mo</t>
  </si>
  <si>
    <t>L2540</t>
  </si>
  <si>
    <t>Thigh/wght bear lacer molded</t>
  </si>
  <si>
    <t>L2550</t>
  </si>
  <si>
    <t>Thigh/wght bear high roll cu</t>
  </si>
  <si>
    <t>L2570</t>
  </si>
  <si>
    <t>Hip clevis type 2 posit jnt</t>
  </si>
  <si>
    <t>L2580</t>
  </si>
  <si>
    <t>Pelvic control pelvic sling</t>
  </si>
  <si>
    <t>L2600</t>
  </si>
  <si>
    <t>Hip clevis/thrust bearing fr</t>
  </si>
  <si>
    <t>L2610</t>
  </si>
  <si>
    <t>Hip clevis/thrust bearing lo</t>
  </si>
  <si>
    <t>L2620</t>
  </si>
  <si>
    <t>Pelvic control hip heavy dut</t>
  </si>
  <si>
    <t>L2622</t>
  </si>
  <si>
    <t>Hip joint adjustable flexion</t>
  </si>
  <si>
    <t>L2624</t>
  </si>
  <si>
    <t>Hip adj flex ext abduct cont</t>
  </si>
  <si>
    <t>L2627</t>
  </si>
  <si>
    <t>Plastic mold recipro hip &amp; c</t>
  </si>
  <si>
    <t>L2628</t>
  </si>
  <si>
    <t>Metal frame recipro hip &amp; ca</t>
  </si>
  <si>
    <t>L2630</t>
  </si>
  <si>
    <t>Pelvic control band &amp; belt u</t>
  </si>
  <si>
    <t>L2640</t>
  </si>
  <si>
    <t>Pelvic control band &amp; belt b</t>
  </si>
  <si>
    <t>L2650</t>
  </si>
  <si>
    <t>Pelv &amp; thor control gluteal</t>
  </si>
  <si>
    <t>L2660</t>
  </si>
  <si>
    <t>Thoracic control thoracic ba</t>
  </si>
  <si>
    <t>L2670</t>
  </si>
  <si>
    <t>Thorac cont paraspinal uprig</t>
  </si>
  <si>
    <t>L2680</t>
  </si>
  <si>
    <t>Thorac cont lat support upri</t>
  </si>
  <si>
    <t>L2750</t>
  </si>
  <si>
    <t>Plating chrome/nickel pr bar</t>
  </si>
  <si>
    <t>L2755</t>
  </si>
  <si>
    <t>Carbon graphite lamination</t>
  </si>
  <si>
    <t>L2760</t>
  </si>
  <si>
    <t>Extension per extension per</t>
  </si>
  <si>
    <t>L2768</t>
  </si>
  <si>
    <t>Ortho sidebar disconnect</t>
  </si>
  <si>
    <t>L2780</t>
  </si>
  <si>
    <t>Non-corrosive finish</t>
  </si>
  <si>
    <t>L2785</t>
  </si>
  <si>
    <t>Drop lock retainer each</t>
  </si>
  <si>
    <t>L2795</t>
  </si>
  <si>
    <t>Knee control full kneecap</t>
  </si>
  <si>
    <t>L2800</t>
  </si>
  <si>
    <t>Knee cap medial or lateral p</t>
  </si>
  <si>
    <t>L2810</t>
  </si>
  <si>
    <t>Knee control condylar pad</t>
  </si>
  <si>
    <t>L2820</t>
  </si>
  <si>
    <t>Soft interface below knee se</t>
  </si>
  <si>
    <t>L2830</t>
  </si>
  <si>
    <t>Soft interface above knee se</t>
  </si>
  <si>
    <t>L2840</t>
  </si>
  <si>
    <t>Tibial length sock fx or equ</t>
  </si>
  <si>
    <t>L2850</t>
  </si>
  <si>
    <t>Femoral lgth sock fx or equa</t>
  </si>
  <si>
    <t>L2861</t>
  </si>
  <si>
    <t>Torsion mechanism knee/ankle</t>
  </si>
  <si>
    <t>L2999</t>
  </si>
  <si>
    <t>Lower extremity orthosis nos</t>
  </si>
  <si>
    <t>L3000</t>
  </si>
  <si>
    <t>Ft insert ucb berkeley shell</t>
  </si>
  <si>
    <t>L3001</t>
  </si>
  <si>
    <t>Foot insert remov molded spe</t>
  </si>
  <si>
    <t>L3002</t>
  </si>
  <si>
    <t>Foot insert plastazote or eq</t>
  </si>
  <si>
    <t>L3003</t>
  </si>
  <si>
    <t>Foot insert silicone gel eac</t>
  </si>
  <si>
    <t>L3010</t>
  </si>
  <si>
    <t>Foot longitudinal arch suppo</t>
  </si>
  <si>
    <t>L3020</t>
  </si>
  <si>
    <t>Foot longitud/metatarsal sup</t>
  </si>
  <si>
    <t>L3030</t>
  </si>
  <si>
    <t>Foot arch support remov prem</t>
  </si>
  <si>
    <t>L3031</t>
  </si>
  <si>
    <t>Foot lamin/prepreg composite</t>
  </si>
  <si>
    <t>L3040</t>
  </si>
  <si>
    <t>Ft arch suprt premold longit</t>
  </si>
  <si>
    <t>L3050</t>
  </si>
  <si>
    <t>Foot arch supp premold metat</t>
  </si>
  <si>
    <t>L3060</t>
  </si>
  <si>
    <t>Foot arch supp longitud/meta</t>
  </si>
  <si>
    <t>L3070</t>
  </si>
  <si>
    <t>Arch suprt att to sho longit</t>
  </si>
  <si>
    <t>L3080</t>
  </si>
  <si>
    <t>Arch supp att to shoe metata</t>
  </si>
  <si>
    <t>L3090</t>
  </si>
  <si>
    <t>Arch supp att to shoe long/m</t>
  </si>
  <si>
    <t>L3100</t>
  </si>
  <si>
    <t>Hallus-valgus nt dyn pre ots</t>
  </si>
  <si>
    <t>L3140</t>
  </si>
  <si>
    <t>Abduction rotation bar shoe</t>
  </si>
  <si>
    <t>L3150</t>
  </si>
  <si>
    <t>Abduct rotation bar w/o shoe</t>
  </si>
  <si>
    <t>L3160</t>
  </si>
  <si>
    <t>Shoe styled positioning dev</t>
  </si>
  <si>
    <t>L3170</t>
  </si>
  <si>
    <t>Foot plas heel stabi pre ots</t>
  </si>
  <si>
    <t>L3201</t>
  </si>
  <si>
    <t>Oxford w supinat/pronat inf</t>
  </si>
  <si>
    <t>L3202</t>
  </si>
  <si>
    <t>Oxford w/ supinat/pronator c</t>
  </si>
  <si>
    <t>L3203</t>
  </si>
  <si>
    <t>Oxford w/ supinator/pronator</t>
  </si>
  <si>
    <t>L3204</t>
  </si>
  <si>
    <t>Hightop w/ supp/pronator inf</t>
  </si>
  <si>
    <t>L3206</t>
  </si>
  <si>
    <t>Hightop w/ supp/pronator chi</t>
  </si>
  <si>
    <t>L3207</t>
  </si>
  <si>
    <t>Hightop w/ supp/pronator jun</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</si>
  <si>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</si>
  <si>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</si>
  <si>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</si>
  <si>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</si>
  <si>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</si>
  <si>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</si>
  <si>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</si>
  <si>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</si>
  <si>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</si>
  <si>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</si>
  <si>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</si>
  <si>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</si>
  <si>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</si>
  <si>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Orthopedic ftwear ladies oxf</t>
  </si>
  <si>
    <t>L3216</t>
  </si>
  <si>
    <t>Orthoped ladies shoes dpth i</t>
  </si>
  <si>
    <t>L3217</t>
  </si>
  <si>
    <t>Ladies shoes hightop depth i</t>
  </si>
  <si>
    <t>L3219</t>
  </si>
  <si>
    <t>Orthopedic mens shoes oxford</t>
  </si>
  <si>
    <t>L3221</t>
  </si>
  <si>
    <t>Orthopedic mens shoes dpth i</t>
  </si>
  <si>
    <t>L3222</t>
  </si>
  <si>
    <t>Mens shoes hightop depth inl</t>
  </si>
  <si>
    <t>L3224</t>
  </si>
  <si>
    <t>Woman's shoe oxford brace</t>
  </si>
  <si>
    <t>L3225</t>
  </si>
  <si>
    <t>Man's shoe oxford brace</t>
  </si>
  <si>
    <t>L3230</t>
  </si>
  <si>
    <t>Custom shoes depth inlay</t>
  </si>
  <si>
    <t>L3250</t>
  </si>
  <si>
    <t>Custom mold shoe remov prost</t>
  </si>
  <si>
    <t>L3251</t>
  </si>
  <si>
    <t>Shoe molded to pt silicone s</t>
  </si>
  <si>
    <t>L3252</t>
  </si>
  <si>
    <t>Shoe molded plastazote cust</t>
  </si>
  <si>
    <t>L3253</t>
  </si>
  <si>
    <t>L3254</t>
  </si>
  <si>
    <t>Orth foot non-stndard size/w</t>
  </si>
  <si>
    <t>L3255</t>
  </si>
  <si>
    <t>Orth foot non-standard size/</t>
  </si>
  <si>
    <t>L3257</t>
  </si>
  <si>
    <t>Orth foot add charge split s</t>
  </si>
  <si>
    <t>L3260</t>
  </si>
  <si>
    <t>Ambulatory surgical boot eac</t>
  </si>
  <si>
    <t>L3265</t>
  </si>
  <si>
    <t>Plastazote sandal each</t>
  </si>
  <si>
    <t>L3300</t>
  </si>
  <si>
    <t>Sho lift taper to metatarsal</t>
  </si>
  <si>
    <t>L3310</t>
  </si>
  <si>
    <t>Shoe lift elev heel/sole neo</t>
  </si>
  <si>
    <t>L3320</t>
  </si>
  <si>
    <t>Shoe lift elev heel/sole cor</t>
  </si>
  <si>
    <t>L3330</t>
  </si>
  <si>
    <t>Lifts elevation metal extens</t>
  </si>
  <si>
    <t>L3332</t>
  </si>
  <si>
    <t>Shoe lifts tapered to one-ha</t>
  </si>
  <si>
    <t>L3334</t>
  </si>
  <si>
    <t>Shoe lifts elevation heel /i</t>
  </si>
  <si>
    <t>L3340</t>
  </si>
  <si>
    <t>Shoe wedge sach</t>
  </si>
  <si>
    <t>L3350</t>
  </si>
  <si>
    <t>Shoe heel wedge</t>
  </si>
  <si>
    <t>L3360</t>
  </si>
  <si>
    <t>Shoe sole wedge outside sole</t>
  </si>
  <si>
    <t>L3370</t>
  </si>
  <si>
    <t>Shoe sole wedge between sole</t>
  </si>
  <si>
    <t>L3380</t>
  </si>
  <si>
    <t>Shoe clubfoot wedge</t>
  </si>
  <si>
    <t>L3390</t>
  </si>
  <si>
    <t>Shoe outflare wedge</t>
  </si>
  <si>
    <t>L3400</t>
  </si>
  <si>
    <t>Shoe metatarsal bar wedge ro</t>
  </si>
  <si>
    <t>L3410</t>
  </si>
  <si>
    <t>Shoe metatarsal bar between</t>
  </si>
  <si>
    <t>L3420</t>
  </si>
  <si>
    <t>Full sole/heel wedge btween</t>
  </si>
  <si>
    <t>L3430</t>
  </si>
  <si>
    <t>Sho heel count plast reinfor</t>
  </si>
  <si>
    <t>L3440</t>
  </si>
  <si>
    <t>Heel leather reinforced</t>
  </si>
  <si>
    <t>L3450</t>
  </si>
  <si>
    <t>Shoe heel sach cushion type</t>
  </si>
  <si>
    <t>L3455</t>
  </si>
  <si>
    <t>Shoe heel new leather standa</t>
  </si>
  <si>
    <t>L3460</t>
  </si>
  <si>
    <t>Shoe heel new rubber standar</t>
  </si>
  <si>
    <t>L3465</t>
  </si>
  <si>
    <t>Shoe heel thomas with wedge</t>
  </si>
  <si>
    <t>L3470</t>
  </si>
  <si>
    <t>Shoe heel thomas extend to b</t>
  </si>
  <si>
    <t>L3480</t>
  </si>
  <si>
    <t>Shoe heel pad &amp; depress for</t>
  </si>
  <si>
    <t>L3485</t>
  </si>
  <si>
    <t>Shoe heel pad removable for</t>
  </si>
  <si>
    <t>L3500</t>
  </si>
  <si>
    <t>Ortho shoe add leather insol</t>
  </si>
  <si>
    <t>L3510</t>
  </si>
  <si>
    <t>Orthopedic shoe add rub insl</t>
  </si>
  <si>
    <t>L3520</t>
  </si>
  <si>
    <t>O shoe add felt w leath insl</t>
  </si>
  <si>
    <t>L3530</t>
  </si>
  <si>
    <t>Ortho shoe add half sole</t>
  </si>
  <si>
    <t>L3540</t>
  </si>
  <si>
    <t>Ortho shoe add full sole</t>
  </si>
  <si>
    <t>L3550</t>
  </si>
  <si>
    <t>O shoe add standard toe tap</t>
  </si>
  <si>
    <t>L3560</t>
  </si>
  <si>
    <t>O shoe add horseshoe toe tap</t>
  </si>
  <si>
    <t>L3570</t>
  </si>
  <si>
    <t>O shoe add instep extension</t>
  </si>
  <si>
    <t>L3580</t>
  </si>
  <si>
    <t>O shoe add instep velcro clo</t>
  </si>
  <si>
    <t>L3590</t>
  </si>
  <si>
    <t>O shoe convert to sof counte</t>
  </si>
  <si>
    <t>L3595</t>
  </si>
  <si>
    <t>Ortho shoe add march bar</t>
  </si>
  <si>
    <t>L3600</t>
  </si>
  <si>
    <t>Trans shoe calip plate exist</t>
  </si>
  <si>
    <t>L3610</t>
  </si>
  <si>
    <t>Trans shoe caliper plate new</t>
  </si>
  <si>
    <t>L3620</t>
  </si>
  <si>
    <t>Trans shoe solid stirrup exi</t>
  </si>
  <si>
    <t>L3630</t>
  </si>
  <si>
    <t>Trans shoe solid stirrup new</t>
  </si>
  <si>
    <t>L3640</t>
  </si>
  <si>
    <t>Shoe dennis browne splint bo</t>
  </si>
  <si>
    <t>L3649</t>
  </si>
  <si>
    <t>Orthopedic shoe modifica nos</t>
  </si>
  <si>
    <t>L3650</t>
  </si>
  <si>
    <t>So 8 abd restraint pre ots</t>
  </si>
  <si>
    <t>L3660</t>
  </si>
  <si>
    <t>So 8 ab rstr can/web pre ots</t>
  </si>
  <si>
    <t>L3670</t>
  </si>
  <si>
    <t>So acro/clav can web pre ots</t>
  </si>
  <si>
    <t>L3671</t>
  </si>
  <si>
    <t>So cap design w/o jnts cf</t>
  </si>
  <si>
    <t>L3674</t>
  </si>
  <si>
    <t>So airplane w/wo joint cf</t>
  </si>
  <si>
    <t>L3675</t>
  </si>
  <si>
    <t>So vest canvas/web pre ots</t>
  </si>
  <si>
    <t>L3677</t>
  </si>
  <si>
    <t>So hard plas stabili pre cst</t>
  </si>
  <si>
    <t>L3678</t>
  </si>
  <si>
    <t>So hard plas stabili pre ots</t>
  </si>
  <si>
    <t>L3702</t>
  </si>
  <si>
    <t>Eo w/o joints cf</t>
  </si>
  <si>
    <t>L3710</t>
  </si>
  <si>
    <t>Eo elas w/metal jnts pre ots</t>
  </si>
  <si>
    <t>L3720</t>
  </si>
  <si>
    <t>Forearm/arm cuffs free motio</t>
  </si>
  <si>
    <t>L3730</t>
  </si>
  <si>
    <t>Forearm/arm cuffs ext/flex a</t>
  </si>
  <si>
    <t>L3740</t>
  </si>
  <si>
    <t>Cuffs adj lock w/ active con</t>
  </si>
  <si>
    <t>L3760</t>
  </si>
  <si>
    <t>Eo adj jt prefab custom fit</t>
  </si>
  <si>
    <t>L3761</t>
  </si>
  <si>
    <t>Eo, adj lock joint prefab ot</t>
  </si>
  <si>
    <t>L3762</t>
  </si>
  <si>
    <t>Eo rigid w/o joints pre ots</t>
  </si>
  <si>
    <t>L3763</t>
  </si>
  <si>
    <t>Ewho rigid w/o jnts cf</t>
  </si>
  <si>
    <t>L3764</t>
  </si>
  <si>
    <t>Ewho w/joint(s) cf</t>
  </si>
  <si>
    <t>L3765</t>
  </si>
  <si>
    <t>Ewhfo rigid w/o jnts cf</t>
  </si>
  <si>
    <t>L3766</t>
  </si>
  <si>
    <t>Ewhfo w/joint(s) cf</t>
  </si>
  <si>
    <t>L3806</t>
  </si>
  <si>
    <t>Whfo w/joint(s) custom fab</t>
  </si>
  <si>
    <t>L3807</t>
  </si>
  <si>
    <t>Whfo w/o joints pre cst</t>
  </si>
  <si>
    <t>L3808</t>
  </si>
  <si>
    <t>Whfo, rigid w/o joints</t>
  </si>
  <si>
    <t>L3809</t>
  </si>
  <si>
    <t>Whfo w/o joints pre ots</t>
  </si>
  <si>
    <t>L3891</t>
  </si>
  <si>
    <t>Torsion mechanism wrist/elbo</t>
  </si>
  <si>
    <t>L3900</t>
  </si>
  <si>
    <t>Hinge extension/flex wrist/f</t>
  </si>
  <si>
    <t>L3901</t>
  </si>
  <si>
    <t>Hinge ext/flex wrist finger</t>
  </si>
  <si>
    <t>L3904</t>
  </si>
  <si>
    <t>Whfo electric custom fitted</t>
  </si>
  <si>
    <t>L3905</t>
  </si>
  <si>
    <t>Who w/nontorsion jnt(s) cf</t>
  </si>
  <si>
    <t>L3906</t>
  </si>
  <si>
    <t>Who w/o joints cf</t>
  </si>
  <si>
    <t>L3908</t>
  </si>
  <si>
    <t>Who cock-up nonmolde pre ots</t>
  </si>
  <si>
    <t>L3912</t>
  </si>
  <si>
    <t>Hfo flexion glove pre ots</t>
  </si>
  <si>
    <t>L3913</t>
  </si>
  <si>
    <t>Hfo w/o joints cf</t>
  </si>
  <si>
    <t>L3915</t>
  </si>
  <si>
    <t>Who nontorsion jnts pre cst</t>
  </si>
  <si>
    <t>L3916</t>
  </si>
  <si>
    <t>Who nontorsion jnts pre ots</t>
  </si>
  <si>
    <t>L3917</t>
  </si>
  <si>
    <t>Metacarp fx orthosis pre cst</t>
  </si>
  <si>
    <t>L3918</t>
  </si>
  <si>
    <t>Metacarp fx orthosis pre ots</t>
  </si>
  <si>
    <t>L3919</t>
  </si>
  <si>
    <t>Ho w/o joints cf</t>
  </si>
  <si>
    <t>L3921</t>
  </si>
  <si>
    <t>Hfo w/joint(s) cf</t>
  </si>
  <si>
    <t>L3923</t>
  </si>
  <si>
    <t>Hfo without joints pre cst</t>
  </si>
  <si>
    <t>L3924</t>
  </si>
  <si>
    <t>Hfo without joints pre ots</t>
  </si>
  <si>
    <t>L3925</t>
  </si>
  <si>
    <t>Fo pip dip jnt/sprng pre ots</t>
  </si>
  <si>
    <t>L3927</t>
  </si>
  <si>
    <t>Fo pip dip no jt spr pre ots</t>
  </si>
  <si>
    <t>L3929</t>
  </si>
  <si>
    <t>Hfo nontorsion jnts pre cst</t>
  </si>
  <si>
    <t>L3930</t>
  </si>
  <si>
    <t>Hfo nontorsion jnts pre ots</t>
  </si>
  <si>
    <t>L3931</t>
  </si>
  <si>
    <t>Whfo nontorsion joint prefab</t>
  </si>
  <si>
    <t>L3933</t>
  </si>
  <si>
    <t>Fo w/o joints cf</t>
  </si>
  <si>
    <t>L3935</t>
  </si>
  <si>
    <t>Fo nontorsion joint cf</t>
  </si>
  <si>
    <t>L3956</t>
  </si>
  <si>
    <t>Add joint upper ext orthosis</t>
  </si>
  <si>
    <t>L3960</t>
  </si>
  <si>
    <t>Sewho airplan desig abdu pos</t>
  </si>
  <si>
    <t>L3961</t>
  </si>
  <si>
    <t>Sewho cap design w/o jnts cf</t>
  </si>
  <si>
    <t>L3962</t>
  </si>
  <si>
    <t>Sewho erbs palsey design abd</t>
  </si>
  <si>
    <t>L3967</t>
  </si>
  <si>
    <t>Sewho airplane w/o jnts cf</t>
  </si>
  <si>
    <t>L3971</t>
  </si>
  <si>
    <t>Sewho cap design w/jnt(s) cf</t>
  </si>
  <si>
    <t>L3973</t>
  </si>
  <si>
    <t>Sewho airplane w/jnt(s) cf</t>
  </si>
  <si>
    <t>L3975</t>
  </si>
  <si>
    <t>Sewhfo cap design w/o jnt cf</t>
  </si>
  <si>
    <t>L3976</t>
  </si>
  <si>
    <t>Sewhfo airplane w/o jnts cf</t>
  </si>
  <si>
    <t>L3977</t>
  </si>
  <si>
    <t>Sewhfo cap desgn w/jnt(s) cf</t>
  </si>
  <si>
    <t>L3978</t>
  </si>
  <si>
    <t>Sewhfo airplane w/jnt(s) cf</t>
  </si>
  <si>
    <t>L3980</t>
  </si>
  <si>
    <t>Up ext fx orthos humeral nos</t>
  </si>
  <si>
    <t>L3981</t>
  </si>
  <si>
    <t>Ue fx orth shoul cap forearm</t>
  </si>
  <si>
    <t>L3982</t>
  </si>
  <si>
    <t>Upper ext fx orthosis rad/ul</t>
  </si>
  <si>
    <t>L3984</t>
  </si>
  <si>
    <t>Upper ext fx orthosis wrist</t>
  </si>
  <si>
    <t>L3995</t>
  </si>
  <si>
    <t>Sock fracture or equal each</t>
  </si>
  <si>
    <t>L3999</t>
  </si>
  <si>
    <t>Upper limb orthosis nos</t>
  </si>
  <si>
    <t>L4000</t>
  </si>
  <si>
    <t>Repl girdle milwaukee orth</t>
  </si>
  <si>
    <t>L4002</t>
  </si>
  <si>
    <t>Replace strap, any orthosis</t>
  </si>
  <si>
    <t>L4010</t>
  </si>
  <si>
    <t>Replace trilateral socket br</t>
  </si>
  <si>
    <t>L4020</t>
  </si>
  <si>
    <t>Replace quadlat socket brim</t>
  </si>
  <si>
    <t>L4030</t>
  </si>
  <si>
    <t>Replace socket brim cust fit</t>
  </si>
  <si>
    <t>L4040</t>
  </si>
  <si>
    <t>Replace molded thigh lacer</t>
  </si>
  <si>
    <t>L4045</t>
  </si>
  <si>
    <t>Replace non-molded thigh lac</t>
  </si>
  <si>
    <t>L4050</t>
  </si>
  <si>
    <t>Replace molded calf lacer</t>
  </si>
  <si>
    <t>L4055</t>
  </si>
  <si>
    <t>Replace non-molded calf lace</t>
  </si>
  <si>
    <t>L4060</t>
  </si>
  <si>
    <t>Replace high roll cuff</t>
  </si>
  <si>
    <t>L4070</t>
  </si>
  <si>
    <t>Replace prox &amp; dist upright</t>
  </si>
  <si>
    <t>L4080</t>
  </si>
  <si>
    <t>Repl met band kafo-afo prox</t>
  </si>
  <si>
    <t>L4090</t>
  </si>
  <si>
    <t>Repl met band kafo-afo calf/</t>
  </si>
  <si>
    <t>L4100</t>
  </si>
  <si>
    <t>Repl leath cuff kafo prox th</t>
  </si>
  <si>
    <t>L4110</t>
  </si>
  <si>
    <t>Repl leath cuff kafo-afo cal</t>
  </si>
  <si>
    <t>L4130</t>
  </si>
  <si>
    <t>Replace pretibial shell</t>
  </si>
  <si>
    <t>L4205</t>
  </si>
  <si>
    <t>Ortho dvc repair per 15 min</t>
  </si>
  <si>
    <t>L4210</t>
  </si>
  <si>
    <t>Orth dev repair/repl minor p</t>
  </si>
  <si>
    <t>L4350</t>
  </si>
  <si>
    <t>Ankle control ortho pre ots</t>
  </si>
  <si>
    <t>L4360</t>
  </si>
  <si>
    <t>Pneumat walking boot pre cst</t>
  </si>
  <si>
    <t>L4361</t>
  </si>
  <si>
    <t>Pneuma/vac walk boot pre ots</t>
  </si>
  <si>
    <t>L4370</t>
  </si>
  <si>
    <t>Pneum full leg splnt pre ots</t>
  </si>
  <si>
    <t>L4386</t>
  </si>
  <si>
    <t>Non-pneum walk boot pre cst</t>
  </si>
  <si>
    <t>L4387</t>
  </si>
  <si>
    <t>Non-pneum walk boot pre ots</t>
  </si>
  <si>
    <t>L4392</t>
  </si>
  <si>
    <t>Replace afo soft interface</t>
  </si>
  <si>
    <t>L4394</t>
  </si>
  <si>
    <t>Replace foot drop spint</t>
  </si>
  <si>
    <t>L4396</t>
  </si>
  <si>
    <t>Static or dynami afo pre cst</t>
  </si>
  <si>
    <t>L4397</t>
  </si>
  <si>
    <t>Static or dynami afo pre ots</t>
  </si>
  <si>
    <t>L4398</t>
  </si>
  <si>
    <t>Foot drop splint pre ots</t>
  </si>
  <si>
    <t>L4631</t>
  </si>
  <si>
    <t>Afo, walk boot type, cus fab</t>
  </si>
  <si>
    <t>L5000</t>
  </si>
  <si>
    <t>Sho insert w arch toe filler</t>
  </si>
  <si>
    <t>L5010</t>
  </si>
  <si>
    <t>Mold socket ank hgt w/ toe f</t>
  </si>
  <si>
    <t>L5020</t>
  </si>
  <si>
    <t>Tibial tubercle hgt w/ toe f</t>
  </si>
  <si>
    <t>L5050</t>
  </si>
  <si>
    <t>Ank symes mold sckt sach ft</t>
  </si>
  <si>
    <t>L5060</t>
  </si>
  <si>
    <t>Symes met fr leath socket ar</t>
  </si>
  <si>
    <t>L5100</t>
  </si>
  <si>
    <t>Molded socket shin sach foot</t>
  </si>
  <si>
    <t>L5105</t>
  </si>
  <si>
    <t>Plast socket jts/thgh lacer</t>
  </si>
  <si>
    <t>L5150</t>
  </si>
  <si>
    <t>Mold sckt ext knee shin sach</t>
  </si>
  <si>
    <t>L5160</t>
  </si>
  <si>
    <t>Mold socket bent knee shin s</t>
  </si>
  <si>
    <t>L5200</t>
  </si>
  <si>
    <t>Kne sing axis fric shin sach</t>
  </si>
  <si>
    <t>L5210</t>
  </si>
  <si>
    <t>No knee/ankle joints w/ ft b</t>
  </si>
  <si>
    <t>L5220</t>
  </si>
  <si>
    <t>No knee joint with artic ali</t>
  </si>
  <si>
    <t>L5230</t>
  </si>
  <si>
    <t>Fem focal defic constant fri</t>
  </si>
  <si>
    <t>L5250</t>
  </si>
  <si>
    <t>Hip canad sing axi cons fric</t>
  </si>
  <si>
    <t>L5270</t>
  </si>
  <si>
    <t>Tilt table locking hip sing</t>
  </si>
  <si>
    <t>L5280</t>
  </si>
  <si>
    <t>Hemipelvect canad sing axis</t>
  </si>
  <si>
    <t>L5301</t>
  </si>
  <si>
    <t>Bk mold socket sach ft endo</t>
  </si>
  <si>
    <t>L5312</t>
  </si>
  <si>
    <t>Knee disart, sach ft, endo</t>
  </si>
  <si>
    <t>L5321</t>
  </si>
  <si>
    <t>Ak open end sach</t>
  </si>
  <si>
    <t>L5331</t>
  </si>
  <si>
    <t>Hip disart canadian sach ft</t>
  </si>
  <si>
    <t>L5341</t>
  </si>
  <si>
    <t>Hemipelvectomy canadian sach</t>
  </si>
  <si>
    <t>L5400</t>
  </si>
  <si>
    <t>Postop dress &amp; 1 cast chg bk</t>
  </si>
  <si>
    <t>L5410</t>
  </si>
  <si>
    <t>Postop dsg bk ea add cast ch</t>
  </si>
  <si>
    <t>L5420</t>
  </si>
  <si>
    <t>Postop dsg &amp; 1 cast chg ak/d</t>
  </si>
  <si>
    <t>L5430</t>
  </si>
  <si>
    <t>Postop dsg ak ea add cast ch</t>
  </si>
  <si>
    <t>L5450</t>
  </si>
  <si>
    <t>Postop app non-wgt bear dsg</t>
  </si>
  <si>
    <t>L5460</t>
  </si>
  <si>
    <t>L5500</t>
  </si>
  <si>
    <t>Init bk ptb plaster direct</t>
  </si>
  <si>
    <t>L5505</t>
  </si>
  <si>
    <t>Init ak ischal plstr direct</t>
  </si>
  <si>
    <t>L5510</t>
  </si>
  <si>
    <t>Prep bk ptb plaster molded</t>
  </si>
  <si>
    <t>L5520</t>
  </si>
  <si>
    <t>Perp bk ptb thermopls direct</t>
  </si>
  <si>
    <t>L5530</t>
  </si>
  <si>
    <t>Prep bk ptb thermopls molded</t>
  </si>
  <si>
    <t>L5535</t>
  </si>
  <si>
    <t>Prep bk ptb open end socket</t>
  </si>
  <si>
    <t>L5540</t>
  </si>
  <si>
    <t>Prep bk ptb laminated socket</t>
  </si>
  <si>
    <t>L5560</t>
  </si>
  <si>
    <t>Prep ak ischial plast molded</t>
  </si>
  <si>
    <t>L5570</t>
  </si>
  <si>
    <t>Prep ak ischial direct form</t>
  </si>
  <si>
    <t>L5580</t>
  </si>
  <si>
    <t>Prep ak ischial thermo mold</t>
  </si>
  <si>
    <t>L5585</t>
  </si>
  <si>
    <t>Prep ak ischial open end</t>
  </si>
  <si>
    <t>L5590</t>
  </si>
  <si>
    <t>Prep ak ischial laminated</t>
  </si>
  <si>
    <t>L5595</t>
  </si>
  <si>
    <t>Hip disartic sach thermopls</t>
  </si>
  <si>
    <t>L5600</t>
  </si>
  <si>
    <t>Hip disart sach laminat mold</t>
  </si>
  <si>
    <t>L5610</t>
  </si>
  <si>
    <t>Above knee hydracadence</t>
  </si>
  <si>
    <t>L5611</t>
  </si>
  <si>
    <t>Ak 4 bar link w/fric swing</t>
  </si>
  <si>
    <t>L5613</t>
  </si>
  <si>
    <t>Ak 4 bar ling w/hydraul swig</t>
  </si>
  <si>
    <t>L5614</t>
  </si>
  <si>
    <t>4-bar link above knee w/swng</t>
  </si>
  <si>
    <t>L5616</t>
  </si>
  <si>
    <t>Ak univ multiplex sys frict</t>
  </si>
  <si>
    <t>L5617</t>
  </si>
  <si>
    <t>Ak/bk self-aligning unit ea</t>
  </si>
  <si>
    <t>L5618</t>
  </si>
  <si>
    <t>Test socket symes</t>
  </si>
  <si>
    <t>L5620</t>
  </si>
  <si>
    <t>Test socket below knee</t>
  </si>
  <si>
    <t>L5622</t>
  </si>
  <si>
    <t>Test socket knee disarticula</t>
  </si>
  <si>
    <t>L5624</t>
  </si>
  <si>
    <t>Test socket above knee</t>
  </si>
  <si>
    <t>L5626</t>
  </si>
  <si>
    <t>Test socket hip disarticulat</t>
  </si>
  <si>
    <t>L5628</t>
  </si>
  <si>
    <t>Test socket hemipelvectomy</t>
  </si>
  <si>
    <t>L5629</t>
  </si>
  <si>
    <t>Below knee acrylic socket</t>
  </si>
  <si>
    <t>L5630</t>
  </si>
  <si>
    <t>Syme typ expandabl wall sckt</t>
  </si>
  <si>
    <t>L5631</t>
  </si>
  <si>
    <t>Ak/knee disartic acrylic soc</t>
  </si>
  <si>
    <t>L5632</t>
  </si>
  <si>
    <t>Symes type ptb brim design s</t>
  </si>
  <si>
    <t>L5634</t>
  </si>
  <si>
    <t>Symes type poster opening so</t>
  </si>
  <si>
    <t>L5636</t>
  </si>
  <si>
    <t>Symes type medial opening so</t>
  </si>
  <si>
    <t>L5637</t>
  </si>
  <si>
    <t>Below knee total contact</t>
  </si>
  <si>
    <t>L5638</t>
  </si>
  <si>
    <t>Below knee leather socket</t>
  </si>
  <si>
    <t>L5639</t>
  </si>
  <si>
    <t>Below knee wood socket</t>
  </si>
  <si>
    <t>L5640</t>
  </si>
  <si>
    <t>Knee disarticulat leather so</t>
  </si>
  <si>
    <t>L5642</t>
  </si>
  <si>
    <t>Above knee leather socket</t>
  </si>
  <si>
    <t>L5643</t>
  </si>
  <si>
    <t>Hip flex inner socket ext fr</t>
  </si>
  <si>
    <t>L5644</t>
  </si>
  <si>
    <t>Above knee wood socket</t>
  </si>
  <si>
    <t>L5645</t>
  </si>
  <si>
    <t>Bk flex inner socket ext fra</t>
  </si>
  <si>
    <t>L5646</t>
  </si>
  <si>
    <t>Below knee cushion socket</t>
  </si>
  <si>
    <t>L5647</t>
  </si>
  <si>
    <t>Below knee suction socket</t>
  </si>
  <si>
    <t>L5648</t>
  </si>
  <si>
    <t>Above knee cushion socket</t>
  </si>
  <si>
    <t>L5649</t>
  </si>
  <si>
    <t>Isch containmt/narrow m-l so</t>
  </si>
  <si>
    <t>L5650</t>
  </si>
  <si>
    <t>Tot contact ak/knee disart s</t>
  </si>
  <si>
    <t>L5651</t>
  </si>
  <si>
    <t>Ak flex inner socket ext fra</t>
  </si>
  <si>
    <t>L5652</t>
  </si>
  <si>
    <t>Suction susp ak/knee disart</t>
  </si>
  <si>
    <t>L5653</t>
  </si>
  <si>
    <t>Knee disart expand wall sock</t>
  </si>
  <si>
    <t>L5654</t>
  </si>
  <si>
    <t>Socket insert symes</t>
  </si>
  <si>
    <t>L5655</t>
  </si>
  <si>
    <t>Socket insert below knee</t>
  </si>
  <si>
    <t>L5656</t>
  </si>
  <si>
    <t>Socket insert knee articulat</t>
  </si>
  <si>
    <t>L5658</t>
  </si>
  <si>
    <t>Socket insert above knee</t>
  </si>
  <si>
    <t>L5661</t>
  </si>
  <si>
    <t>Multi-durometer symes</t>
  </si>
  <si>
    <t>L5665</t>
  </si>
  <si>
    <t>Multi-durometer below knee</t>
  </si>
  <si>
    <t>L5666</t>
  </si>
  <si>
    <t>Below knee cuff suspension</t>
  </si>
  <si>
    <t>L5668</t>
  </si>
  <si>
    <t>Bk molded distal cushion</t>
  </si>
  <si>
    <t>L5670</t>
  </si>
  <si>
    <t>Bk molded supracondylar susp</t>
  </si>
  <si>
    <t>L5671</t>
  </si>
  <si>
    <t>Bk/ak locking mechanism</t>
  </si>
  <si>
    <t>L5672</t>
  </si>
  <si>
    <t>Bk removable medial brim sus</t>
  </si>
  <si>
    <t>L5673</t>
  </si>
  <si>
    <t>Socket insert w lock mech</t>
  </si>
  <si>
    <t>L5676</t>
  </si>
  <si>
    <t>Bk knee joints single axis p</t>
  </si>
  <si>
    <t>L5677</t>
  </si>
  <si>
    <t>Bk knee joints polycentric p</t>
  </si>
  <si>
    <t>L5678</t>
  </si>
  <si>
    <t>Bk joint covers pair</t>
  </si>
  <si>
    <t>L5679</t>
  </si>
  <si>
    <t>Socket insert w/o lock mech</t>
  </si>
  <si>
    <t>L5680</t>
  </si>
  <si>
    <t>Bk thigh lacer non-molded</t>
  </si>
  <si>
    <t>L5681</t>
  </si>
  <si>
    <t>Intl custm cong/latyp insert</t>
  </si>
  <si>
    <t>L5682</t>
  </si>
  <si>
    <t>Bk thigh lacer glut/ischia m</t>
  </si>
  <si>
    <t>L5683</t>
  </si>
  <si>
    <t>Initial custom socket insert</t>
  </si>
  <si>
    <t>L5684</t>
  </si>
  <si>
    <t>Bk fork strap</t>
  </si>
  <si>
    <t>L5685</t>
  </si>
  <si>
    <t>Below knee sus/seal sleeve</t>
  </si>
  <si>
    <t>L5686</t>
  </si>
  <si>
    <t>Bk back check</t>
  </si>
  <si>
    <t>L5688</t>
  </si>
  <si>
    <t>Bk waist belt webbing</t>
  </si>
  <si>
    <t>L5690</t>
  </si>
  <si>
    <t>Bk waist belt padded and lin</t>
  </si>
  <si>
    <t>L5692</t>
  </si>
  <si>
    <t>Ak pelvic control belt light</t>
  </si>
  <si>
    <t>L5694</t>
  </si>
  <si>
    <t>Ak pelvic control belt pad/l</t>
  </si>
  <si>
    <t>L5695</t>
  </si>
  <si>
    <t>Ak sleeve susp neoprene/equa</t>
  </si>
  <si>
    <t>L5696</t>
  </si>
  <si>
    <t>Ak/knee disartic pelvic join</t>
  </si>
  <si>
    <t>L5697</t>
  </si>
  <si>
    <t>Ak/knee disartic pelvic band</t>
  </si>
  <si>
    <t>L5698</t>
  </si>
  <si>
    <t>Ak/knee disartic silesian ba</t>
  </si>
  <si>
    <t>L5699</t>
  </si>
  <si>
    <t>Shoulder harness</t>
  </si>
  <si>
    <t>L5700</t>
  </si>
  <si>
    <t>Replace socket below knee</t>
  </si>
  <si>
    <t>L5701</t>
  </si>
  <si>
    <t>Replace socket above knee</t>
  </si>
  <si>
    <t>L5702</t>
  </si>
  <si>
    <t>Replace socket hip</t>
  </si>
  <si>
    <t>L5703</t>
  </si>
  <si>
    <t>Symes ankle w/o (sach) foot</t>
  </si>
  <si>
    <t>L5704</t>
  </si>
  <si>
    <t>Custom shape cover bk</t>
  </si>
  <si>
    <t>L5705</t>
  </si>
  <si>
    <t>Custom shape cover ak</t>
  </si>
  <si>
    <t>L5706</t>
  </si>
  <si>
    <t>Custom shape cvr knee disart</t>
  </si>
  <si>
    <t>L5707</t>
  </si>
  <si>
    <t>Custom shape cvr hip disart</t>
  </si>
  <si>
    <t>L5710</t>
  </si>
  <si>
    <t>Kne-shin exo sng axi mnl loc</t>
  </si>
  <si>
    <t>L5711</t>
  </si>
  <si>
    <t>Knee-shin exo mnl lock ultra</t>
  </si>
  <si>
    <t>L5712</t>
  </si>
  <si>
    <t>Knee-shin exo frict swg &amp; st</t>
  </si>
  <si>
    <t>L5714</t>
  </si>
  <si>
    <t>Knee-shin exo variable frict</t>
  </si>
  <si>
    <t>L5716</t>
  </si>
  <si>
    <t>Knee-shin exo mech stance ph</t>
  </si>
  <si>
    <t>L5718</t>
  </si>
  <si>
    <t>Knee-shin exo frct swg &amp; sta</t>
  </si>
  <si>
    <t>L5722</t>
  </si>
  <si>
    <t>Knee-shin pneum swg frct exo</t>
  </si>
  <si>
    <t>L5724</t>
  </si>
  <si>
    <t>Knee-shin exo fluid swing ph</t>
  </si>
  <si>
    <t>L5726</t>
  </si>
  <si>
    <t>Knee-shin ext jnts fld swg e</t>
  </si>
  <si>
    <t>L5728</t>
  </si>
  <si>
    <t>Knee-shin fluid swg &amp; stance</t>
  </si>
  <si>
    <t>L5780</t>
  </si>
  <si>
    <t>Knee-shin pneum/hydra pneum</t>
  </si>
  <si>
    <t>L5781</t>
  </si>
  <si>
    <t>Lower limb pros vacuum pump</t>
  </si>
  <si>
    <t>L5782</t>
  </si>
  <si>
    <t>Hd low limb pros vacuum pump</t>
  </si>
  <si>
    <t>L5785</t>
  </si>
  <si>
    <t>Exoskeletal bk ultralt mater</t>
  </si>
  <si>
    <t>L5790</t>
  </si>
  <si>
    <t>Exoskeletal ak ultra-light m</t>
  </si>
  <si>
    <t>L5795</t>
  </si>
  <si>
    <t>Exoskel hip ultra-light mate</t>
  </si>
  <si>
    <t>L5810</t>
  </si>
  <si>
    <t>Endoskel knee-shin mnl lock</t>
  </si>
  <si>
    <t>L5811</t>
  </si>
  <si>
    <t>Endo knee-shin mnl lck ultra</t>
  </si>
  <si>
    <t>L5812</t>
  </si>
  <si>
    <t>Endo knee-shin frct swg &amp; st</t>
  </si>
  <si>
    <t>L5814</t>
  </si>
  <si>
    <t>Endo knee-shin hydral swg ph</t>
  </si>
  <si>
    <t>L5816</t>
  </si>
  <si>
    <t>Endo knee-shin polyc mch sta</t>
  </si>
  <si>
    <t>L5818</t>
  </si>
  <si>
    <t>L5822</t>
  </si>
  <si>
    <t>Endo knee-shin pneum swg frc</t>
  </si>
  <si>
    <t>L5824</t>
  </si>
  <si>
    <t>Endo knee-shin fluid swing p</t>
  </si>
  <si>
    <t>L5826</t>
  </si>
  <si>
    <t>Miniature knee joint</t>
  </si>
  <si>
    <t>L5828</t>
  </si>
  <si>
    <t>Endo knee-shin fluid swg/sta</t>
  </si>
  <si>
    <t>L5830</t>
  </si>
  <si>
    <t>Endo knee-shin pneum/swg pha</t>
  </si>
  <si>
    <t>L5840</t>
  </si>
  <si>
    <t>Multi-axial knee/shin system</t>
  </si>
  <si>
    <t>L5845</t>
  </si>
  <si>
    <t>Knee-shin sys stance flexion</t>
  </si>
  <si>
    <t>L5848</t>
  </si>
  <si>
    <t>Knee-shin sys hydraul stance</t>
  </si>
  <si>
    <t>L5850</t>
  </si>
  <si>
    <t>Endo ak/hip knee extens assi</t>
  </si>
  <si>
    <t>L5855</t>
  </si>
  <si>
    <t>Mech hip extension assist</t>
  </si>
  <si>
    <t>L5856</t>
  </si>
  <si>
    <t>Elec knee-shin swing/stance</t>
  </si>
  <si>
    <t>L5857</t>
  </si>
  <si>
    <t>Elec knee-shin swing only</t>
  </si>
  <si>
    <t>L5858</t>
  </si>
  <si>
    <t>Stance phase only</t>
  </si>
  <si>
    <t>L5859</t>
  </si>
  <si>
    <t>Knee-shin pro flex/ext cont</t>
  </si>
  <si>
    <t>L5910</t>
  </si>
  <si>
    <t>Endo below knee alignable sy</t>
  </si>
  <si>
    <t>L5920</t>
  </si>
  <si>
    <t>Endo ak/hip alignable system</t>
  </si>
  <si>
    <t>L5925</t>
  </si>
  <si>
    <t>Above knee manual lock</t>
  </si>
  <si>
    <t>L5930</t>
  </si>
  <si>
    <t>High activity knee frame</t>
  </si>
  <si>
    <t>L5940</t>
  </si>
  <si>
    <t>Endo bk ultra-light material</t>
  </si>
  <si>
    <t>L5950</t>
  </si>
  <si>
    <t>Endo ak ultra-light material</t>
  </si>
  <si>
    <t>L5960</t>
  </si>
  <si>
    <t>Endo hip ultra-light materia</t>
  </si>
  <si>
    <t>L5961</t>
  </si>
  <si>
    <t>Endo poly hip, pneu/hyd/rot</t>
  </si>
  <si>
    <t>L5962</t>
  </si>
  <si>
    <t>Below knee flex cover system</t>
  </si>
  <si>
    <t>L5964</t>
  </si>
  <si>
    <t>Above knee flex cover system</t>
  </si>
  <si>
    <t>L5966</t>
  </si>
  <si>
    <t>Hip flexible cover system</t>
  </si>
  <si>
    <t>L5968</t>
  </si>
  <si>
    <t>Multiaxial ankle w dorsiflex</t>
  </si>
  <si>
    <t>L5969</t>
  </si>
  <si>
    <t>Ak/ft power asst incl motors</t>
  </si>
  <si>
    <t>L5970</t>
  </si>
  <si>
    <t>Foot external keel sach foot</t>
  </si>
  <si>
    <t>L5971</t>
  </si>
  <si>
    <t>Sach foot, replacement</t>
  </si>
  <si>
    <t>L5972</t>
  </si>
  <si>
    <t>Flexible keel foot</t>
  </si>
  <si>
    <t>L5973</t>
  </si>
  <si>
    <t>Ank-foot sys dors-plant flex</t>
  </si>
  <si>
    <t>L5974</t>
  </si>
  <si>
    <t>Foot single axis ankle/foot</t>
  </si>
  <si>
    <t>L5975</t>
  </si>
  <si>
    <t>Combo ankle/foot prosthesis</t>
  </si>
  <si>
    <t>L5976</t>
  </si>
  <si>
    <t>Energy storing foot</t>
  </si>
  <si>
    <t>L5978</t>
  </si>
  <si>
    <t>Ft prosth multiaxial ankl/ft</t>
  </si>
  <si>
    <t>L5979</t>
  </si>
  <si>
    <t>Multi-axial ankle/ft prosth</t>
  </si>
  <si>
    <t>L5980</t>
  </si>
  <si>
    <t>Flex foot system</t>
  </si>
  <si>
    <t>L5981</t>
  </si>
  <si>
    <t>Flex-walk sys low ext prosth</t>
  </si>
  <si>
    <t>L5982</t>
  </si>
  <si>
    <t>Exoskeletal axial rotation u</t>
  </si>
  <si>
    <t>L5984</t>
  </si>
  <si>
    <t>Endoskeletal axial rotation</t>
  </si>
  <si>
    <t>L5985</t>
  </si>
  <si>
    <t>Lwr ext dynamic prosth pylon</t>
  </si>
  <si>
    <t>L5986</t>
  </si>
  <si>
    <t>Multi-axial rotation unit</t>
  </si>
  <si>
    <t>L5987</t>
  </si>
  <si>
    <t>Shank ft w vert load pylon</t>
  </si>
  <si>
    <t>L5988</t>
  </si>
  <si>
    <t>Vertical shock reducing pylo</t>
  </si>
  <si>
    <t>L5990</t>
  </si>
  <si>
    <t>User adjustable heel height</t>
  </si>
  <si>
    <t>L5999</t>
  </si>
  <si>
    <t>Lowr extremity prosthes nos</t>
  </si>
  <si>
    <t>L6000</t>
  </si>
  <si>
    <t>Part hand thumb rem</t>
  </si>
  <si>
    <t>L6010</t>
  </si>
  <si>
    <t>Part hand little/ring</t>
  </si>
  <si>
    <t>L6020</t>
  </si>
  <si>
    <t>Part hand no fingers</t>
  </si>
  <si>
    <t>L6026</t>
  </si>
  <si>
    <t>Part hand myo exclu term dev</t>
  </si>
  <si>
    <t>L6050</t>
  </si>
  <si>
    <t>Wrst mld sck flx hng tri pad</t>
  </si>
  <si>
    <t>L6055</t>
  </si>
  <si>
    <t>Wrst mold sock w/exp interfa</t>
  </si>
  <si>
    <t>L6100</t>
  </si>
  <si>
    <t>Elb mold sock flex hinge pad</t>
  </si>
  <si>
    <t>L6110</t>
  </si>
  <si>
    <t>Elbow mold sock suspension t</t>
  </si>
  <si>
    <t>L6120</t>
  </si>
  <si>
    <t>Elbow mold doub splt soc ste</t>
  </si>
  <si>
    <t>L6130</t>
  </si>
  <si>
    <t>Elbow stump activated lock h</t>
  </si>
  <si>
    <t>L6200</t>
  </si>
  <si>
    <t>Elbow mold outsid lock hinge</t>
  </si>
  <si>
    <t>L6205</t>
  </si>
  <si>
    <t>Elbow molded w/ expand inter</t>
  </si>
  <si>
    <t>L6250</t>
  </si>
  <si>
    <t>Elbow inter loc elbow forarm</t>
  </si>
  <si>
    <t>L6300</t>
  </si>
  <si>
    <t>Shlder disart int lock elbow</t>
  </si>
  <si>
    <t>L6310</t>
  </si>
  <si>
    <t>Shoulder passive restor comp</t>
  </si>
  <si>
    <t>L6320</t>
  </si>
  <si>
    <t>Shoulder passive restor cap</t>
  </si>
  <si>
    <t>L6350</t>
  </si>
  <si>
    <t>Thoracic intern lock elbow</t>
  </si>
  <si>
    <t>L6360</t>
  </si>
  <si>
    <t>Thoracic passive restor comp</t>
  </si>
  <si>
    <t>L6370</t>
  </si>
  <si>
    <t>Thoracic passive restor cap</t>
  </si>
  <si>
    <t>L6380</t>
  </si>
  <si>
    <t>Postop dsg cast chg wrst/elb</t>
  </si>
  <si>
    <t>L6382</t>
  </si>
  <si>
    <t>Postop dsg cast chg elb dis/</t>
  </si>
  <si>
    <t>L6384</t>
  </si>
  <si>
    <t>Postop dsg cast chg shlder/t</t>
  </si>
  <si>
    <t>L6386</t>
  </si>
  <si>
    <t>Postop ea cast chg &amp; realign</t>
  </si>
  <si>
    <t>L6388</t>
  </si>
  <si>
    <t>Postop applicat rigid dsg on</t>
  </si>
  <si>
    <t>L6400</t>
  </si>
  <si>
    <t>Below elbow prosth tiss shap</t>
  </si>
  <si>
    <t>L6450</t>
  </si>
  <si>
    <t>Elb disart prosth tiss shap</t>
  </si>
  <si>
    <t>L6500</t>
  </si>
  <si>
    <t>Above elbow prosth tiss shap</t>
  </si>
  <si>
    <t>L6550</t>
  </si>
  <si>
    <t>Shldr disar prosth tiss shap</t>
  </si>
  <si>
    <t>L6570</t>
  </si>
  <si>
    <t>Scap thorac prosth tiss shap</t>
  </si>
  <si>
    <t>L6580</t>
  </si>
  <si>
    <t>Wrist/elbow bowden cable mol</t>
  </si>
  <si>
    <t>L6582</t>
  </si>
  <si>
    <t>Wrist/elbow bowden cbl dir f</t>
  </si>
  <si>
    <t>L6584</t>
  </si>
  <si>
    <t>Elbow fair lead cable molded</t>
  </si>
  <si>
    <t>L6586</t>
  </si>
  <si>
    <t>Elbow fair lead cable dir fo</t>
  </si>
  <si>
    <t>L6588</t>
  </si>
  <si>
    <t>Shdr fair lead cable molded</t>
  </si>
  <si>
    <t>L6590</t>
  </si>
  <si>
    <t>Shdr fair lead cable direct</t>
  </si>
  <si>
    <t>L6600</t>
  </si>
  <si>
    <t>Polycentric hinge pair</t>
  </si>
  <si>
    <t>L6605</t>
  </si>
  <si>
    <t>Single pivot hinge pair</t>
  </si>
  <si>
    <t>L6610</t>
  </si>
  <si>
    <t>Flexible metal hinge pair</t>
  </si>
  <si>
    <t>L6611</t>
  </si>
  <si>
    <t>Additional switch, ext power</t>
  </si>
  <si>
    <t>L6615</t>
  </si>
  <si>
    <t>Disconnect locking wrist uni</t>
  </si>
  <si>
    <t>L6616</t>
  </si>
  <si>
    <t>Disconnect insert locking wr</t>
  </si>
  <si>
    <t>L6620</t>
  </si>
  <si>
    <t>Flexion/extension wrist unit</t>
  </si>
  <si>
    <t>L6621</t>
  </si>
  <si>
    <t>Flex/ext wrist w/wo friction</t>
  </si>
  <si>
    <t>L6623</t>
  </si>
  <si>
    <t>Spring-ass rot wrst w/ latch</t>
  </si>
  <si>
    <t>L6624</t>
  </si>
  <si>
    <t>Flex/ext/rotation wrist unit</t>
  </si>
  <si>
    <t>L6625</t>
  </si>
  <si>
    <t>Rotation wrst w/ cable lock</t>
  </si>
  <si>
    <t>L6628</t>
  </si>
  <si>
    <t>Quick disconn hook adapter o</t>
  </si>
  <si>
    <t>L6629</t>
  </si>
  <si>
    <t>Lamination collar w/ couplin</t>
  </si>
  <si>
    <t>L6630</t>
  </si>
  <si>
    <t>Stainless steel any wrist</t>
  </si>
  <si>
    <t>L6632</t>
  </si>
  <si>
    <t>Latex suspension sleeve each</t>
  </si>
  <si>
    <t>L6635</t>
  </si>
  <si>
    <t>Lift assist for elbow</t>
  </si>
  <si>
    <t>L6637</t>
  </si>
  <si>
    <t>Nudge control elbow lock</t>
  </si>
  <si>
    <t>L6638</t>
  </si>
  <si>
    <t>Elec lock on manual pw elbow</t>
  </si>
  <si>
    <t>L6640</t>
  </si>
  <si>
    <t>Shoulder abduction joint pai</t>
  </si>
  <si>
    <t>L6641</t>
  </si>
  <si>
    <t>Excursion amplifier pulley t</t>
  </si>
  <si>
    <t>L6642</t>
  </si>
  <si>
    <t>Excursion amplifier lever ty</t>
  </si>
  <si>
    <t>L6645</t>
  </si>
  <si>
    <t>Shoulder flexion-abduction j</t>
  </si>
  <si>
    <t>L6646</t>
  </si>
  <si>
    <t>Multipo locking shoulder jnt</t>
  </si>
  <si>
    <t>L6647</t>
  </si>
  <si>
    <t>Shoulder lock actuator</t>
  </si>
  <si>
    <t>L6648</t>
  </si>
  <si>
    <t>Ext pwrd shlder lock/unlock</t>
  </si>
  <si>
    <t>L6650</t>
  </si>
  <si>
    <t>Shoulder universal joint</t>
  </si>
  <si>
    <t>L6655</t>
  </si>
  <si>
    <t>Standard control cable extra</t>
  </si>
  <si>
    <t>L6660</t>
  </si>
  <si>
    <t>Heavy duty control cable</t>
  </si>
  <si>
    <t>L6665</t>
  </si>
  <si>
    <t>Teflon or equal cable lining</t>
  </si>
  <si>
    <t>L6670</t>
  </si>
  <si>
    <t>Hook to hand cable adapter</t>
  </si>
  <si>
    <t>L6672</t>
  </si>
  <si>
    <t>Harness chest/shlder saddle</t>
  </si>
  <si>
    <t>L6675</t>
  </si>
  <si>
    <t>Harness figure of 8 sing con</t>
  </si>
  <si>
    <t>L6676</t>
  </si>
  <si>
    <t>Harness figure of 8 dual con</t>
  </si>
  <si>
    <t>L6677</t>
  </si>
  <si>
    <t>Ue triple control harness</t>
  </si>
  <si>
    <t>L6680</t>
  </si>
  <si>
    <t>Test sock wrist disart/bel e</t>
  </si>
  <si>
    <t>L6682</t>
  </si>
  <si>
    <t>Test sock elbw disart/above</t>
  </si>
  <si>
    <t>L6684</t>
  </si>
  <si>
    <t>Test socket shldr disart/tho</t>
  </si>
  <si>
    <t>L6686</t>
  </si>
  <si>
    <t>Suction socket</t>
  </si>
  <si>
    <t>L6687</t>
  </si>
  <si>
    <t>Frame typ socket bel elbow/w</t>
  </si>
  <si>
    <t>L6688</t>
  </si>
  <si>
    <t>Frame typ sock above elb/dis</t>
  </si>
  <si>
    <t>L6689</t>
  </si>
  <si>
    <t>Frame typ socket shoulder di</t>
  </si>
  <si>
    <t>L6690</t>
  </si>
  <si>
    <t>Frame typ sock interscap-tho</t>
  </si>
  <si>
    <t>L6691</t>
  </si>
  <si>
    <t>Removable insert each</t>
  </si>
  <si>
    <t>L6692</t>
  </si>
  <si>
    <t>Silicone gel insert or equal</t>
  </si>
  <si>
    <t>L6693</t>
  </si>
  <si>
    <t>Lockingelbow forearm cntrbal</t>
  </si>
  <si>
    <t>L6694</t>
  </si>
  <si>
    <t>Elbow socket ins use w/lock</t>
  </si>
  <si>
    <t>L6695</t>
  </si>
  <si>
    <t>Elbow socket ins use w/o lck</t>
  </si>
  <si>
    <t>L6696</t>
  </si>
  <si>
    <t>Cus elbo skt in for con/atyp</t>
  </si>
  <si>
    <t>L6697</t>
  </si>
  <si>
    <t>Cus elbo skt in not con/atyp</t>
  </si>
  <si>
    <t>L6698</t>
  </si>
  <si>
    <t>Below/above elbow lock mech</t>
  </si>
  <si>
    <t>L6703</t>
  </si>
  <si>
    <t>Term dev, passive hand mitt</t>
  </si>
  <si>
    <t>L6704</t>
  </si>
  <si>
    <t>Term dev, sport/rec/work att</t>
  </si>
  <si>
    <t>L6706</t>
  </si>
  <si>
    <t>Term dev mech hook vol open</t>
  </si>
  <si>
    <t>L6707</t>
  </si>
  <si>
    <t>Term dev mech hook vol close</t>
  </si>
  <si>
    <t>L6708</t>
  </si>
  <si>
    <t>Term dev mech hand vol open</t>
  </si>
  <si>
    <t>L6709</t>
  </si>
  <si>
    <t>Term dev mech hand vol close</t>
  </si>
  <si>
    <t>L6711</t>
  </si>
  <si>
    <t>Ped term dev, hook, vol open</t>
  </si>
  <si>
    <t>L6712</t>
  </si>
  <si>
    <t>Ped term dev, hook, vol clos</t>
  </si>
  <si>
    <t>L6713</t>
  </si>
  <si>
    <t>Ped term dev, hand, vol open</t>
  </si>
  <si>
    <t>L6714</t>
  </si>
  <si>
    <t>Ped term dev, hand, vol clos</t>
  </si>
  <si>
    <t>L6715</t>
  </si>
  <si>
    <t>Term device, multi art digit</t>
  </si>
  <si>
    <t>L6721</t>
  </si>
  <si>
    <t>Hook/hand, hvy dty, vol open</t>
  </si>
  <si>
    <t>L6722</t>
  </si>
  <si>
    <t>Hook/hand, hvy dty, vol clos</t>
  </si>
  <si>
    <t>L6805</t>
  </si>
  <si>
    <t>Term dev modifier wrist unit</t>
  </si>
  <si>
    <t>L6810</t>
  </si>
  <si>
    <t>Term dev precision pinch dev</t>
  </si>
  <si>
    <t>L6880</t>
  </si>
  <si>
    <t>Elec hand ind art digits</t>
  </si>
  <si>
    <t>L6881</t>
  </si>
  <si>
    <t>Term dev auto grasp feature</t>
  </si>
  <si>
    <t>L6882</t>
  </si>
  <si>
    <t>Microprocessor control uplmb</t>
  </si>
  <si>
    <t>L6883</t>
  </si>
  <si>
    <t>Replc sockt below e/w disa</t>
  </si>
  <si>
    <t>L6884</t>
  </si>
  <si>
    <t>Replc sockt above elbow disa</t>
  </si>
  <si>
    <t>L6885</t>
  </si>
  <si>
    <t>Replc sockt shldr dis/interc</t>
  </si>
  <si>
    <t>L6890</t>
  </si>
  <si>
    <t>Prefab glove for term device</t>
  </si>
  <si>
    <t>L6895</t>
  </si>
  <si>
    <t>Custom glove for term device</t>
  </si>
  <si>
    <t>L6900</t>
  </si>
  <si>
    <t>Hand restorat thumb/1 finger</t>
  </si>
  <si>
    <t>L6905</t>
  </si>
  <si>
    <t>Hand restoration multiple fi</t>
  </si>
  <si>
    <t>L6910</t>
  </si>
  <si>
    <t>Hand restoration no fingers</t>
  </si>
  <si>
    <t>L6915</t>
  </si>
  <si>
    <t>Hand restoration replacmnt g</t>
  </si>
  <si>
    <t>L6920</t>
  </si>
  <si>
    <t>Wrist disarticul switch ctrl</t>
  </si>
  <si>
    <t>L6925</t>
  </si>
  <si>
    <t>Wrist disart myoelectronic c</t>
  </si>
  <si>
    <t>L6930</t>
  </si>
  <si>
    <t>Below elbow switch control</t>
  </si>
  <si>
    <t>L6935</t>
  </si>
  <si>
    <t>Below elbow myoelectronic ct</t>
  </si>
  <si>
    <t>L6940</t>
  </si>
  <si>
    <t>Elbow disarticulation switch</t>
  </si>
  <si>
    <t>L6945</t>
  </si>
  <si>
    <t>Elbow disart myoelectronic c</t>
  </si>
  <si>
    <t>L6950</t>
  </si>
  <si>
    <t>Above elbow switch control</t>
  </si>
  <si>
    <t>L6955</t>
  </si>
  <si>
    <t>Above elbow myoelectronic ct</t>
  </si>
  <si>
    <t>L6960</t>
  </si>
  <si>
    <t>Shldr disartic switch contro</t>
  </si>
  <si>
    <t>L6965</t>
  </si>
  <si>
    <t>Shldr disartic myoelectronic</t>
  </si>
  <si>
    <t>L6970</t>
  </si>
  <si>
    <t>Interscapular-thor switch ct</t>
  </si>
  <si>
    <t>L6975</t>
  </si>
  <si>
    <t>Interscap-thor myoelectronic</t>
  </si>
  <si>
    <t>L7007</t>
  </si>
  <si>
    <t>Adult electric hand</t>
  </si>
  <si>
    <t>L7008</t>
  </si>
  <si>
    <t>Pediatric electric hand</t>
  </si>
  <si>
    <t>L7009</t>
  </si>
  <si>
    <t>Adult electric hook</t>
  </si>
  <si>
    <t>L7040</t>
  </si>
  <si>
    <t>Prehensile actuator</t>
  </si>
  <si>
    <t>L7045</t>
  </si>
  <si>
    <t>Pediatric electric hook</t>
  </si>
  <si>
    <t>L7170</t>
  </si>
  <si>
    <t>Electronic elbow hosmer swit</t>
  </si>
  <si>
    <t>L7180</t>
  </si>
  <si>
    <t>Electronic elbow sequential</t>
  </si>
  <si>
    <t>L7181</t>
  </si>
  <si>
    <t>Electronic elbo simultaneous</t>
  </si>
  <si>
    <t>L7185</t>
  </si>
  <si>
    <t>Electron elbow adolescent sw</t>
  </si>
  <si>
    <t>L7186</t>
  </si>
  <si>
    <t>Electron elbow child switch</t>
  </si>
  <si>
    <t>L7190</t>
  </si>
  <si>
    <t>Elbow adolescent myoelectron</t>
  </si>
  <si>
    <t>L7191</t>
  </si>
  <si>
    <t>Elbow child myoelectronic ct</t>
  </si>
  <si>
    <t>L7259</t>
  </si>
  <si>
    <t>Electronic wrist rotator any</t>
  </si>
  <si>
    <t>L7360</t>
  </si>
  <si>
    <t>Six volt bat otto bock/eq ea</t>
  </si>
  <si>
    <t>L7362</t>
  </si>
  <si>
    <t>Battery chrgr six volt otto</t>
  </si>
  <si>
    <t>L7364</t>
  </si>
  <si>
    <t>Twelve volt battery utah/equ</t>
  </si>
  <si>
    <t>L7366</t>
  </si>
  <si>
    <t>Battery chrgr 12 volt utah/e</t>
  </si>
  <si>
    <t>L7367</t>
  </si>
  <si>
    <t>Replacemnt lithium ionbatter</t>
  </si>
  <si>
    <t>L7368</t>
  </si>
  <si>
    <t>Lithium ion battery charger</t>
  </si>
  <si>
    <t>L7400</t>
  </si>
  <si>
    <t>Add ue prost be/wd, ultlite</t>
  </si>
  <si>
    <t>L7401</t>
  </si>
  <si>
    <t>Add ue prost a/e ultlite mat</t>
  </si>
  <si>
    <t>L7402</t>
  </si>
  <si>
    <t>Add ue prost s/d ultlite mat</t>
  </si>
  <si>
    <t>L7403</t>
  </si>
  <si>
    <t>Add ue prost b/e acrylic</t>
  </si>
  <si>
    <t>L7404</t>
  </si>
  <si>
    <t>Add ue prost a/e acrylic</t>
  </si>
  <si>
    <t>L7405</t>
  </si>
  <si>
    <t>Add ue prost s/d acrylic</t>
  </si>
  <si>
    <t>L7499</t>
  </si>
  <si>
    <t>Upper extremity prosthes nos</t>
  </si>
  <si>
    <t>L7510</t>
  </si>
  <si>
    <t>Prosthetic device repair rep</t>
  </si>
  <si>
    <t>L7520</t>
  </si>
  <si>
    <t>Repair prosthesis per 15 min</t>
  </si>
  <si>
    <t>L7600</t>
  </si>
  <si>
    <t>Prosthetic donning sleeve</t>
  </si>
  <si>
    <t>L7700</t>
  </si>
  <si>
    <t>Pros soc insert gasket/seal</t>
  </si>
  <si>
    <t>L7900</t>
  </si>
  <si>
    <t>Male vacuum erection system</t>
  </si>
  <si>
    <t>L7902</t>
  </si>
  <si>
    <t>Tension ring, vac erect dev</t>
  </si>
  <si>
    <t>L8000</t>
  </si>
  <si>
    <t>Mastectomy bra</t>
  </si>
  <si>
    <t>L8001</t>
  </si>
  <si>
    <t>Breast prosthesis bra &amp; form</t>
  </si>
  <si>
    <t>L8002</t>
  </si>
  <si>
    <t>Brst prsth bra &amp; bilat form</t>
  </si>
  <si>
    <t>L8010</t>
  </si>
  <si>
    <t>Mastectomy sleeve</t>
  </si>
  <si>
    <t>L8015</t>
  </si>
  <si>
    <t>Ext breastprosthesis garment</t>
  </si>
  <si>
    <t>L8020</t>
  </si>
  <si>
    <t>Mastectomy form</t>
  </si>
  <si>
    <t>L8030</t>
  </si>
  <si>
    <t>Breast prosthes w/o adhesive</t>
  </si>
  <si>
    <t>L8031</t>
  </si>
  <si>
    <t>Breast prosthesis w adhesive</t>
  </si>
  <si>
    <t>L8032</t>
  </si>
  <si>
    <t>Reusable nipple prosthesis</t>
  </si>
  <si>
    <t>Nipple prosthesis custom, ea</t>
  </si>
  <si>
    <t>L8035</t>
  </si>
  <si>
    <t>Custom breast prosthesis</t>
  </si>
  <si>
    <t>L8039</t>
  </si>
  <si>
    <t>Breast prosthesis nos</t>
  </si>
  <si>
    <t>L8040</t>
  </si>
  <si>
    <t>L8041</t>
  </si>
  <si>
    <t>Midfacial prosthesis</t>
  </si>
  <si>
    <t>L8042</t>
  </si>
  <si>
    <t>L8043</t>
  </si>
  <si>
    <t>Upper facial prosthesis</t>
  </si>
  <si>
    <t>L8044</t>
  </si>
  <si>
    <t>Hemi-facial prosthesis</t>
  </si>
  <si>
    <t>L8045</t>
  </si>
  <si>
    <t>L8046</t>
  </si>
  <si>
    <t>Partial facial prosthesis</t>
  </si>
  <si>
    <t>L8047</t>
  </si>
  <si>
    <t>L8048</t>
  </si>
  <si>
    <t>Unspec maxillofacial prosth</t>
  </si>
  <si>
    <t>L8049</t>
  </si>
  <si>
    <t>Repair maxillofacial prosth</t>
  </si>
  <si>
    <t>L8300</t>
  </si>
  <si>
    <t>Truss single w/ standard pad</t>
  </si>
  <si>
    <t>L8310</t>
  </si>
  <si>
    <t>Truss double w/ standard pad</t>
  </si>
  <si>
    <t>L8320</t>
  </si>
  <si>
    <t>Truss addition to std pad wa</t>
  </si>
  <si>
    <t>L8330</t>
  </si>
  <si>
    <t>Truss add to std pad scrotal</t>
  </si>
  <si>
    <t>L8400</t>
  </si>
  <si>
    <t>Sheath below knee</t>
  </si>
  <si>
    <t>L8410</t>
  </si>
  <si>
    <t>Sheath above knee</t>
  </si>
  <si>
    <t>L8415</t>
  </si>
  <si>
    <t>Sheath upper limb</t>
  </si>
  <si>
    <t>L8417</t>
  </si>
  <si>
    <t>Pros sheath/sock w gel cushn</t>
  </si>
  <si>
    <t>L8420</t>
  </si>
  <si>
    <t>Prosthetic sock multi ply bk</t>
  </si>
  <si>
    <t>L8430</t>
  </si>
  <si>
    <t>Prosthetic sock multi ply ak</t>
  </si>
  <si>
    <t>L8435</t>
  </si>
  <si>
    <t>Pros sock multi ply upper lm</t>
  </si>
  <si>
    <t>L8440</t>
  </si>
  <si>
    <t>Shrinker below knee</t>
  </si>
  <si>
    <t>L8460</t>
  </si>
  <si>
    <t>Shrinker above knee</t>
  </si>
  <si>
    <t>L8465</t>
  </si>
  <si>
    <t>Shrinker upper limb</t>
  </si>
  <si>
    <t>L8470</t>
  </si>
  <si>
    <t>Pros sock single ply bk</t>
  </si>
  <si>
    <t>L8480</t>
  </si>
  <si>
    <t>Pros sock single ply ak</t>
  </si>
  <si>
    <t>L8485</t>
  </si>
  <si>
    <t>Pros sock single ply upper l</t>
  </si>
  <si>
    <t>L8499</t>
  </si>
  <si>
    <t>Unlisted misc prosthetic ser</t>
  </si>
  <si>
    <t>L8500</t>
  </si>
  <si>
    <t>Artificial larynx</t>
  </si>
  <si>
    <t>L8501</t>
  </si>
  <si>
    <t>Tracheostomy speaking valve</t>
  </si>
  <si>
    <t>L8505</t>
  </si>
  <si>
    <t>Artificial larynx, accessory</t>
  </si>
  <si>
    <t>L8507</t>
  </si>
  <si>
    <t>Trach-esoph voice pros pt in</t>
  </si>
  <si>
    <t>L8509</t>
  </si>
  <si>
    <t>Trach-esoph voice pros md in</t>
  </si>
  <si>
    <t>L8510</t>
  </si>
  <si>
    <t>Voice amplifier</t>
  </si>
  <si>
    <t>L8511</t>
  </si>
  <si>
    <t>Indwelling trach insert</t>
  </si>
  <si>
    <t>L8512</t>
  </si>
  <si>
    <t>Gel cap for trach voice pros</t>
  </si>
  <si>
    <t>L8513</t>
  </si>
  <si>
    <t>Trach pros cleaning device</t>
  </si>
  <si>
    <t>L8514</t>
  </si>
  <si>
    <t>Repl trach puncture dilator</t>
  </si>
  <si>
    <t>L8515</t>
  </si>
  <si>
    <t>Gel cap app device for trach</t>
  </si>
  <si>
    <t>L8600</t>
  </si>
  <si>
    <t>Implant breast silicone/eq</t>
  </si>
  <si>
    <t>L8603</t>
  </si>
  <si>
    <t>Collagen imp urinary 2.5 ml</t>
  </si>
  <si>
    <t>L8604</t>
  </si>
  <si>
    <t>Dextranomer/hyaluronic acid</t>
  </si>
  <si>
    <t>L8605</t>
  </si>
  <si>
    <t>Inj bulking agent anal canal</t>
  </si>
  <si>
    <t>L8606</t>
  </si>
  <si>
    <t>Synthetic implnt urinary 1ml</t>
  </si>
  <si>
    <t>L8607</t>
  </si>
  <si>
    <t>Inj vocal cord bulking agent</t>
  </si>
  <si>
    <t>L8609</t>
  </si>
  <si>
    <t>Artificial cornea</t>
  </si>
  <si>
    <t>L8610</t>
  </si>
  <si>
    <t>Ocular implant</t>
  </si>
  <si>
    <t>L8612</t>
  </si>
  <si>
    <t>Aqueous shunt prosthesis</t>
  </si>
  <si>
    <t>L8613</t>
  </si>
  <si>
    <t>Ossicular implant</t>
  </si>
  <si>
    <t>L8614</t>
  </si>
  <si>
    <t>Cochlear device</t>
  </si>
  <si>
    <t>L8615</t>
  </si>
  <si>
    <t>Coch implant headset replace</t>
  </si>
  <si>
    <t>L8616</t>
  </si>
  <si>
    <t>Coch implant microphone repl</t>
  </si>
  <si>
    <t>L8617</t>
  </si>
  <si>
    <t>Coch implant trans coil repl</t>
  </si>
  <si>
    <t>L8618</t>
  </si>
  <si>
    <t>Coch implant tran cable repl</t>
  </si>
  <si>
    <t>L8619</t>
  </si>
  <si>
    <t>Coch imp ext proc/contr rplc</t>
  </si>
  <si>
    <t>L8621</t>
  </si>
  <si>
    <t>Repl zinc air battery</t>
  </si>
  <si>
    <t>L8622</t>
  </si>
  <si>
    <t>Repl alkaline battery</t>
  </si>
  <si>
    <t>L8623</t>
  </si>
  <si>
    <t>Lith ion batt cid,non-earlvl</t>
  </si>
  <si>
    <t>L8624</t>
  </si>
  <si>
    <t>Lith ion batt cid, ear level</t>
  </si>
  <si>
    <t>L8625</t>
  </si>
  <si>
    <t>Charger coch impl/aoi battry</t>
  </si>
  <si>
    <t>L8627</t>
  </si>
  <si>
    <t>Cid ext speech process repl</t>
  </si>
  <si>
    <t>L8628</t>
  </si>
  <si>
    <t>Cid ext controller repl</t>
  </si>
  <si>
    <t>L8629</t>
  </si>
  <si>
    <t>Cid transmit coil and cable</t>
  </si>
  <si>
    <t>L8630</t>
  </si>
  <si>
    <t>Metacarpophalangeal implant</t>
  </si>
  <si>
    <t>L8631</t>
  </si>
  <si>
    <t>Mcp joint repl 2 pc or more</t>
  </si>
  <si>
    <t>L8641</t>
  </si>
  <si>
    <t>Metatarsal joint implant</t>
  </si>
  <si>
    <t>L8642</t>
  </si>
  <si>
    <t>Hallux implant</t>
  </si>
  <si>
    <t>L8658</t>
  </si>
  <si>
    <t>Interphalangeal joint spacer</t>
  </si>
  <si>
    <t>L8659</t>
  </si>
  <si>
    <t>Interphalangeal joint repl</t>
  </si>
  <si>
    <t>L8670</t>
  </si>
  <si>
    <t>Vascular graft, synthetic</t>
  </si>
  <si>
    <t>L8679</t>
  </si>
  <si>
    <t>Imp neurosti pls gn any type</t>
  </si>
  <si>
    <t>L8680</t>
  </si>
  <si>
    <t>Implt neurostim elctr each</t>
  </si>
  <si>
    <t>L8681</t>
  </si>
  <si>
    <t>Pt prgrm for implt neurostim</t>
  </si>
  <si>
    <t>L8682</t>
  </si>
  <si>
    <t>Implt neurostim radiofq rec</t>
  </si>
  <si>
    <t>L8683</t>
  </si>
  <si>
    <t>Radiofq trsmtr for implt neu</t>
  </si>
  <si>
    <t>L8684</t>
  </si>
  <si>
    <t>Radiof trsmtr implt scrl neu</t>
  </si>
  <si>
    <t>L8685</t>
  </si>
  <si>
    <t>Implt nrostm pls gen sng rec</t>
  </si>
  <si>
    <t>L8686</t>
  </si>
  <si>
    <t>Implt nrostm pls gen sng non</t>
  </si>
  <si>
    <t>L8687</t>
  </si>
  <si>
    <t>Implt nrostm pls gen dua rec</t>
  </si>
  <si>
    <t>L8688</t>
  </si>
  <si>
    <t>Implt nrostm pls gen dua non</t>
  </si>
  <si>
    <t>L8689</t>
  </si>
  <si>
    <t>External recharg sys intern</t>
  </si>
  <si>
    <t>L8690</t>
  </si>
  <si>
    <t>Aud osseo dev, int/ext comp</t>
  </si>
  <si>
    <t>L8691</t>
  </si>
  <si>
    <t>Aoi snd proc repl excl actua</t>
  </si>
  <si>
    <t>L8692</t>
  </si>
  <si>
    <t>Non-osseointegrated snd proc</t>
  </si>
  <si>
    <t>L8693</t>
  </si>
  <si>
    <t>Aud osseo dev, abutment</t>
  </si>
  <si>
    <t>L8694</t>
  </si>
  <si>
    <t>Aoi transducer/actuator repl</t>
  </si>
  <si>
    <t>L8695</t>
  </si>
  <si>
    <t>External recharg sys extern</t>
  </si>
  <si>
    <t>L8696</t>
  </si>
  <si>
    <t>Ext antenna phren nerve stim</t>
  </si>
  <si>
    <t>L8699</t>
  </si>
  <si>
    <t>Prosthetic implant nos</t>
  </si>
  <si>
    <t>Ewh s/d uprt micro sensor</t>
  </si>
  <si>
    <t>Ewhf s/d uprt micro sensor</t>
  </si>
  <si>
    <t>L9900</t>
  </si>
  <si>
    <t>O&amp;p supply/accessory/service</t>
  </si>
  <si>
    <t>M0001</t>
  </si>
  <si>
    <t>Advancing cancer care mvp</t>
  </si>
  <si>
    <t>M0002</t>
  </si>
  <si>
    <t>Opt care kidney hlth mvp</t>
  </si>
  <si>
    <t>M0003</t>
  </si>
  <si>
    <t>Opt care episod neuro mvp</t>
  </si>
  <si>
    <t>M0004</t>
  </si>
  <si>
    <t>Support care neur cond mvp</t>
  </si>
  <si>
    <t>M0005</t>
  </si>
  <si>
    <t>Promot wellness mvp</t>
  </si>
  <si>
    <t>M0075</t>
  </si>
  <si>
    <t>Cellular therapy</t>
  </si>
  <si>
    <t>M0076</t>
  </si>
  <si>
    <t>Prolotherapy</t>
  </si>
  <si>
    <t xml:space="preserve">M0220 </t>
  </si>
  <si>
    <t>Tixagev and cilgav inj</t>
  </si>
  <si>
    <t>M0221</t>
  </si>
  <si>
    <t>Tixagev and cilgav inj hm</t>
  </si>
  <si>
    <t>M0222</t>
  </si>
  <si>
    <t>Bebtelovimab injection</t>
  </si>
  <si>
    <t>M0223</t>
  </si>
  <si>
    <t>Bebtelovimab injection home</t>
  </si>
  <si>
    <t>M0240</t>
  </si>
  <si>
    <t>Casiri and imdev repeat</t>
  </si>
  <si>
    <t>M0241</t>
  </si>
  <si>
    <t>Casiri and imdev repeat hm</t>
  </si>
  <si>
    <t>Casirivi and imdevi inj</t>
  </si>
  <si>
    <t>Casirivi and imdevi inj hm</t>
  </si>
  <si>
    <t xml:space="preserve">Bamlan and etesev infusion </t>
  </si>
  <si>
    <t>Sotrovimab inf, home admin</t>
  </si>
  <si>
    <t>M0249</t>
  </si>
  <si>
    <t>Adm tocilizu covid-19 1st</t>
  </si>
  <si>
    <t>M0250</t>
  </si>
  <si>
    <t>Adm tocilizu covid-19 2nd</t>
  </si>
  <si>
    <t>M0300</t>
  </si>
  <si>
    <t>Iv chelationtherapy</t>
  </si>
  <si>
    <t>Dz not ases, no rsn</t>
  </si>
  <si>
    <t>Fs oks 9-15mo &gt;= 37 &gt;= 71</t>
  </si>
  <si>
    <t>Fs oks 9-15mo &lt; 37 &lt; 71</t>
  </si>
  <si>
    <t>Aspirin not used, no rsn</t>
  </si>
  <si>
    <t>Oc ni pt home prog</t>
  </si>
  <si>
    <t>Oc ni pt dc</t>
  </si>
  <si>
    <t>Oc not p pt selfdc</t>
  </si>
  <si>
    <t>Oc ni pt selfdc</t>
  </si>
  <si>
    <t>M1150</t>
  </si>
  <si>
    <t>Lvef &lt;=40% or mod/sev l vsf</t>
  </si>
  <si>
    <t>M1151</t>
  </si>
  <si>
    <t>Pt w/ hx trnsplt or lvad</t>
  </si>
  <si>
    <t>M1152</t>
  </si>
  <si>
    <t>M1153</t>
  </si>
  <si>
    <t>Pt w/ dx osteo doe</t>
  </si>
  <si>
    <t>M1154</t>
  </si>
  <si>
    <t>Hospc serv dur meas pd</t>
  </si>
  <si>
    <t>M1155</t>
  </si>
  <si>
    <t xml:space="preserve">Pt anphx due to pneum </t>
  </si>
  <si>
    <t>M1156</t>
  </si>
  <si>
    <t>Pt recd actv chemo any time</t>
  </si>
  <si>
    <t>M1157</t>
  </si>
  <si>
    <t xml:space="preserve">Pt recd bone mar trnsplt </t>
  </si>
  <si>
    <t>M1158</t>
  </si>
  <si>
    <t>Pt hx immcomp prior/dur pd</t>
  </si>
  <si>
    <t>M1159</t>
  </si>
  <si>
    <t>M1160</t>
  </si>
  <si>
    <t>Pt anphx due to mengb bef 13</t>
  </si>
  <si>
    <t>M1161</t>
  </si>
  <si>
    <t>Pt anphx due to dtp bef 13</t>
  </si>
  <si>
    <t>M1162</t>
  </si>
  <si>
    <t>Pt enceph due to dtp bef 13</t>
  </si>
  <si>
    <t>M1163</t>
  </si>
  <si>
    <t>Pt anphx due to hpv bef 13</t>
  </si>
  <si>
    <t>M1164</t>
  </si>
  <si>
    <t>Pt w/ dementia any time</t>
  </si>
  <si>
    <t>M1165</t>
  </si>
  <si>
    <t>Pt use hspc dur meas pd</t>
  </si>
  <si>
    <t>M1166</t>
  </si>
  <si>
    <t>Path rpt tis spec wle/reexc</t>
  </si>
  <si>
    <t>M1167</t>
  </si>
  <si>
    <t>Hspc dur meas pd</t>
  </si>
  <si>
    <t>M1168</t>
  </si>
  <si>
    <t>Pt recd flu vax 7/1-6/30</t>
  </si>
  <si>
    <t>M1169</t>
  </si>
  <si>
    <t>Doc med rsn no flu vax</t>
  </si>
  <si>
    <t>M1170</t>
  </si>
  <si>
    <t>Pt w/o flu vax 7/1-6/30</t>
  </si>
  <si>
    <t>M1171</t>
  </si>
  <si>
    <t>Pt recd 1 td/tdap 9yrs prior</t>
  </si>
  <si>
    <t>M1172</t>
  </si>
  <si>
    <t>Doc med rsn no td/tdap</t>
  </si>
  <si>
    <t>M1173</t>
  </si>
  <si>
    <t>Pt no rec td/tdap 9yrs prior</t>
  </si>
  <si>
    <t>M1174</t>
  </si>
  <si>
    <t>Pt w/ 1 hzv lv or 2 hzv recm</t>
  </si>
  <si>
    <t>M1175</t>
  </si>
  <si>
    <t>Doc med rsn no hzv</t>
  </si>
  <si>
    <t>M1176</t>
  </si>
  <si>
    <t>Pt w/o hzv on/aft age 50</t>
  </si>
  <si>
    <t>M1177</t>
  </si>
  <si>
    <t>Pt recd pcv on/aft 60</t>
  </si>
  <si>
    <t>M1178</t>
  </si>
  <si>
    <t>Doc med rsn no pcv</t>
  </si>
  <si>
    <t>M1179</t>
  </si>
  <si>
    <t>No pcv recd</t>
  </si>
  <si>
    <t>M1180</t>
  </si>
  <si>
    <t>Pt imm ckpt inhib therapy</t>
  </si>
  <si>
    <t>M1181</t>
  </si>
  <si>
    <t>Gr 2 or&gt; dia or gr2 or&gt; col</t>
  </si>
  <si>
    <t>M1182</t>
  </si>
  <si>
    <t>Not elg pre ex ibd/uc/crohn</t>
  </si>
  <si>
    <t>M1183</t>
  </si>
  <si>
    <t xml:space="preserve">Doc imm ckpt inhib hld </t>
  </si>
  <si>
    <t>M1184</t>
  </si>
  <si>
    <t>Doc med rsn no cst/ist rx</t>
  </si>
  <si>
    <t>M1185</t>
  </si>
  <si>
    <t>Imm ckpt inhib not hld no rx</t>
  </si>
  <si>
    <t>M1186</t>
  </si>
  <si>
    <t>Pt w/ rx for hspc/plltv care</t>
  </si>
  <si>
    <t>M1187</t>
  </si>
  <si>
    <t>Pt w/ esrd</t>
  </si>
  <si>
    <t>M1188</t>
  </si>
  <si>
    <t>Pt w/ ckd stg 5</t>
  </si>
  <si>
    <t>M1189</t>
  </si>
  <si>
    <t>Doc khe pef w/efgr/uacr</t>
  </si>
  <si>
    <t>M1190</t>
  </si>
  <si>
    <t>Doc khe not pef w/efgr/uacr</t>
  </si>
  <si>
    <t>M1191</t>
  </si>
  <si>
    <t>Hspc svc any time in meas pd</t>
  </si>
  <si>
    <t>M1192</t>
  </si>
  <si>
    <t>Pt w/ dx sq cell ca of esoph</t>
  </si>
  <si>
    <t>M1193</t>
  </si>
  <si>
    <t>Rpts w/ imp/con mmr/msi</t>
  </si>
  <si>
    <t>M1194</t>
  </si>
  <si>
    <t>Med rsn no imp/con mmr/msi</t>
  </si>
  <si>
    <t>M1195</t>
  </si>
  <si>
    <t>Rpt wo imp/con mmr/msi</t>
  </si>
  <si>
    <t>M1196</t>
  </si>
  <si>
    <t>Ixv nrs vrs iqa &gt;=4</t>
  </si>
  <si>
    <t>M1197</t>
  </si>
  <si>
    <t>Isa red &gt;=2 fr ixv</t>
  </si>
  <si>
    <t>M1198</t>
  </si>
  <si>
    <t>Isa not red 2pts fr ixv</t>
  </si>
  <si>
    <t>M1199</t>
  </si>
  <si>
    <t>Pt rec'g rrt</t>
  </si>
  <si>
    <t>M1200</t>
  </si>
  <si>
    <t>Ace-i/arb rx</t>
  </si>
  <si>
    <t>M1201</t>
  </si>
  <si>
    <t>Med rsn no ace-i/arb rx</t>
  </si>
  <si>
    <t>M1202</t>
  </si>
  <si>
    <t>Pt rsn no ace-i/arb rx</t>
  </si>
  <si>
    <t>M1203</t>
  </si>
  <si>
    <t>No rsn ace-i/arb rx</t>
  </si>
  <si>
    <t>M1204</t>
  </si>
  <si>
    <t>M1205</t>
  </si>
  <si>
    <t>M1206</t>
  </si>
  <si>
    <t>M1207</t>
  </si>
  <si>
    <t>#pts scrn sdoh</t>
  </si>
  <si>
    <t>M1208</t>
  </si>
  <si>
    <t xml:space="preserve">#pts no scrn sdoh </t>
  </si>
  <si>
    <t>M1209</t>
  </si>
  <si>
    <t>&gt;=2 same hi-rsk med w/o diag</t>
  </si>
  <si>
    <t>M1210</t>
  </si>
  <si>
    <t>&gt;=2 same meds tbl4 not ord</t>
  </si>
  <si>
    <t>P9010</t>
  </si>
  <si>
    <t>Whole blood for transfusion</t>
  </si>
  <si>
    <t>P9011</t>
  </si>
  <si>
    <t>Blood split unit</t>
  </si>
  <si>
    <t>P9012</t>
  </si>
  <si>
    <t>Cryoprecipitate each unit</t>
  </si>
  <si>
    <t>P9016</t>
  </si>
  <si>
    <t>Rbc leukocytes reduced</t>
  </si>
  <si>
    <t>P9017</t>
  </si>
  <si>
    <t>Plasma 1 donor frz w/in 8 hr</t>
  </si>
  <si>
    <t>P9019</t>
  </si>
  <si>
    <t>Platelets, each unit</t>
  </si>
  <si>
    <t>P9020</t>
  </si>
  <si>
    <t>Plaelet rich plasma unit</t>
  </si>
  <si>
    <t>P9021</t>
  </si>
  <si>
    <t>Red blood cells unit</t>
  </si>
  <si>
    <t>P9022</t>
  </si>
  <si>
    <t>Washed red blood cells unit</t>
  </si>
  <si>
    <t>Frozen plasma, pooled, sd</t>
  </si>
  <si>
    <t>P9025</t>
  </si>
  <si>
    <t>Plasma cryo redu path each</t>
  </si>
  <si>
    <t>P9026</t>
  </si>
  <si>
    <t>Cryo fib comp path redu each</t>
  </si>
  <si>
    <t>P9031</t>
  </si>
  <si>
    <t>Platelets leukocytes reduced</t>
  </si>
  <si>
    <t>P9032</t>
  </si>
  <si>
    <t>Platelets, irradiated</t>
  </si>
  <si>
    <t>P9033</t>
  </si>
  <si>
    <t>Platelets leukoreduced irrad</t>
  </si>
  <si>
    <t>P9034</t>
  </si>
  <si>
    <t>Platelets, pheresis</t>
  </si>
  <si>
    <t>P9035</t>
  </si>
  <si>
    <t>Platelet pheres leukoreduced</t>
  </si>
  <si>
    <t>P9036</t>
  </si>
  <si>
    <t>Platelet pheresis irradiated</t>
  </si>
  <si>
    <t>P9037</t>
  </si>
  <si>
    <t>Plate pheres leukoredu irrad</t>
  </si>
  <si>
    <t>P9038</t>
  </si>
  <si>
    <t>Rbc irradiated</t>
  </si>
  <si>
    <t>P9039</t>
  </si>
  <si>
    <t>Rbc deglycerolized</t>
  </si>
  <si>
    <t>P9040</t>
  </si>
  <si>
    <t>Rbc leukoreduced irradiated</t>
  </si>
  <si>
    <t>Albumin (human),5%, 50ml</t>
  </si>
  <si>
    <t>Plasma protein fract,5%,50ml</t>
  </si>
  <si>
    <t>P9044</t>
  </si>
  <si>
    <t>Cryoprecipitatereducedplasma</t>
  </si>
  <si>
    <t>Albumin (human), 5%, 250 ml</t>
  </si>
  <si>
    <t>Albumin (human), 25%, 20 ml</t>
  </si>
  <si>
    <t>Albumin (human), 25%, 50ml</t>
  </si>
  <si>
    <t>Plasmaprotein fract,5%,250ml</t>
  </si>
  <si>
    <t>P9050</t>
  </si>
  <si>
    <t>Granulocytes, pheresis unit</t>
  </si>
  <si>
    <t>P9051</t>
  </si>
  <si>
    <t>Blood, l/r, cmv-neg</t>
  </si>
  <si>
    <t>P9052</t>
  </si>
  <si>
    <t>Platelets, hla-m, l/r, unit</t>
  </si>
  <si>
    <t>P9053</t>
  </si>
  <si>
    <t>Plt, pher, l/r cmv-neg, irr</t>
  </si>
  <si>
    <t>P9054</t>
  </si>
  <si>
    <t>Blood, l/r, froz/degly/wash</t>
  </si>
  <si>
    <t>P9055</t>
  </si>
  <si>
    <t>Plt, aph/pher, l/r, cmv-neg</t>
  </si>
  <si>
    <t>P9056</t>
  </si>
  <si>
    <t>Blood, l/r, irradiated</t>
  </si>
  <si>
    <t>P9057</t>
  </si>
  <si>
    <t>Rbc, frz/deg/wsh, l/r, irrad</t>
  </si>
  <si>
    <t>P9058</t>
  </si>
  <si>
    <t>Rbc, l/r, cmv-neg, irrad</t>
  </si>
  <si>
    <t>P9059</t>
  </si>
  <si>
    <t>Plasma, frz between 8-24hour</t>
  </si>
  <si>
    <t>P9060</t>
  </si>
  <si>
    <t>Fr frz plasma donor retested</t>
  </si>
  <si>
    <t>P9099</t>
  </si>
  <si>
    <t>Blood component/product noc</t>
  </si>
  <si>
    <t>P9603</t>
  </si>
  <si>
    <t>One-way allow prorated miles</t>
  </si>
  <si>
    <t>P9604</t>
  </si>
  <si>
    <t>One-way allow prorated trip</t>
  </si>
  <si>
    <t>Q0081</t>
  </si>
  <si>
    <t>Infusion ther other than che</t>
  </si>
  <si>
    <t>Q0083</t>
  </si>
  <si>
    <t>Chemo by other than infusion</t>
  </si>
  <si>
    <t>Q0084</t>
  </si>
  <si>
    <t>Chemotherapy by infusion</t>
  </si>
  <si>
    <t>Q0085</t>
  </si>
  <si>
    <t>Chemo by both infusion and o</t>
  </si>
  <si>
    <t>Ferumoxytol, non-esrd</t>
  </si>
  <si>
    <t>Ferumoxytol, esrd use</t>
  </si>
  <si>
    <t>Azithromycin dihydrate, oral</t>
  </si>
  <si>
    <t>Ondansetron oral</t>
  </si>
  <si>
    <t>Q0173</t>
  </si>
  <si>
    <t>Trimethobenzamide hcl 250mg</t>
  </si>
  <si>
    <t>Q0174</t>
  </si>
  <si>
    <t>Thiethylperazine maleate10mg</t>
  </si>
  <si>
    <t>Q0181</t>
  </si>
  <si>
    <t>Unspecified oral anti-emetic</t>
  </si>
  <si>
    <t>Q0220</t>
  </si>
  <si>
    <t>Tixagev and cilgav, 300mg</t>
  </si>
  <si>
    <t>Q0221</t>
  </si>
  <si>
    <t>Tixagev and cilgav, 600mg</t>
  </si>
  <si>
    <t>Q0222</t>
  </si>
  <si>
    <t>Bebtelovimab 175 mg</t>
  </si>
  <si>
    <t>Q0240</t>
  </si>
  <si>
    <t>Casirivi and imdevi 600 mg</t>
  </si>
  <si>
    <t>Casirivimab and imdevimab</t>
  </si>
  <si>
    <t>Sotrovimab</t>
  </si>
  <si>
    <t>Q0249</t>
  </si>
  <si>
    <t>Tocilizumab for covid-19</t>
  </si>
  <si>
    <t>Q0477</t>
  </si>
  <si>
    <t>Pwr module pt cable lvad rpl</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</si>
  <si>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</si>
  <si>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</si>
  <si>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</si>
  <si>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</si>
  <si>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</si>
  <si>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</si>
  <si>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</si>
  <si>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</si>
  <si>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</si>
  <si>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</si>
  <si>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</si>
  <si>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</si>
  <si>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</si>
  <si>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</si>
  <si>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</si>
  <si>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</si>
  <si>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</si>
  <si>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</si>
  <si>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</si>
  <si>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</si>
  <si>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Q0488</t>
  </si>
  <si>
    <t>Pwr pack base elec vad, rep</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</si>
  <si>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</si>
  <si>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</si>
  <si>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</si>
  <si>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</si>
  <si>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</si>
  <si>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</si>
  <si>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</si>
  <si>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</si>
  <si>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</si>
  <si>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</si>
  <si>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</si>
  <si>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</si>
  <si>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</si>
  <si>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</si>
  <si>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</si>
  <si>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</si>
  <si>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</si>
  <si>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</si>
  <si>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</si>
  <si>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</si>
  <si>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</si>
  <si>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</si>
  <si>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</si>
  <si>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</si>
  <si>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</si>
  <si>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</si>
  <si>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</si>
  <si>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</si>
  <si>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</si>
  <si>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</si>
  <si>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</si>
  <si>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</si>
  <si>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</si>
  <si>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</si>
  <si>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Q0507</t>
  </si>
  <si>
    <t>Misc sup/acc ext vad</t>
  </si>
  <si>
    <t>Q0508</t>
  </si>
  <si>
    <t>Mis sup/acc imp vad</t>
  </si>
  <si>
    <t>Q0509</t>
  </si>
  <si>
    <t>Mis sup/ac imp vad nopay med</t>
  </si>
  <si>
    <t>Q0510</t>
  </si>
  <si>
    <t>Dispens fee immunosupressive</t>
  </si>
  <si>
    <t>Q0511</t>
  </si>
  <si>
    <t>Sup fee antiem,antica,immuno</t>
  </si>
  <si>
    <t>Q0512</t>
  </si>
  <si>
    <t>Px sup fee anti-can sub pres</t>
  </si>
  <si>
    <t>Q0513</t>
  </si>
  <si>
    <t>Disp fee inhal drugs/30 days</t>
  </si>
  <si>
    <t>Q0514</t>
  </si>
  <si>
    <t>Disp fee inhal drugs/90 days</t>
  </si>
  <si>
    <t>Q0515</t>
  </si>
  <si>
    <t>Sermorelin acetate injection</t>
  </si>
  <si>
    <t>Q1004</t>
  </si>
  <si>
    <t>Ntiol category 4</t>
  </si>
  <si>
    <t>Q1005</t>
  </si>
  <si>
    <t>Ntiol category 5</t>
  </si>
  <si>
    <t>Teniposide, 50 mg</t>
  </si>
  <si>
    <t>Q2026</t>
  </si>
  <si>
    <t>Radiesse injection</t>
  </si>
  <si>
    <t>Inj, sculptra, 0.5mg</t>
  </si>
  <si>
    <t>Q2034</t>
  </si>
  <si>
    <t>Agriflu vaccine</t>
  </si>
  <si>
    <t>Afluria vacc, 3 yrs &amp; &gt;, im</t>
  </si>
  <si>
    <t>Flulaval vacc, 3 yrs &amp; &gt;, im</t>
  </si>
  <si>
    <t>Fluvirin vacc, 3 yrs &amp; &gt;, im</t>
  </si>
  <si>
    <t>Fluzone vacc, 3 yrs &amp; &gt;, im</t>
  </si>
  <si>
    <t>Q2039</t>
  </si>
  <si>
    <t>Influenza virus vaccine, nos</t>
  </si>
  <si>
    <t>Sipuleucel-t auto cd54+</t>
  </si>
  <si>
    <t>Q2052</t>
  </si>
  <si>
    <t>Ivig demo, services/supplies</t>
  </si>
  <si>
    <t>Q2054</t>
  </si>
  <si>
    <t>Lisocabtagene mara car pos t</t>
  </si>
  <si>
    <t>Q2055</t>
  </si>
  <si>
    <t>Idecabtagene vicleucel car</t>
  </si>
  <si>
    <t>Q2056</t>
  </si>
  <si>
    <t>Ciltacabtagene car-pos t</t>
  </si>
  <si>
    <t>Q3001</t>
  </si>
  <si>
    <t>Brachytherapy radioelements</t>
  </si>
  <si>
    <t>Q3031</t>
  </si>
  <si>
    <t>Collagen skin test</t>
  </si>
  <si>
    <t>Finger splint, static</t>
  </si>
  <si>
    <t>Q4050</t>
  </si>
  <si>
    <t>Cast supplies unlisted</t>
  </si>
  <si>
    <t>Q4051</t>
  </si>
  <si>
    <t>Splint supplies misc</t>
  </si>
  <si>
    <t>Epoetin alfa, 100 units esrd</t>
  </si>
  <si>
    <t>Q4082</t>
  </si>
  <si>
    <t>Drug/bio noc part b drug cap</t>
  </si>
  <si>
    <t>Q4100</t>
  </si>
  <si>
    <t>Skin substitute, nos</t>
  </si>
  <si>
    <t>Q4122</t>
  </si>
  <si>
    <t>Dermacell, awm, porous sq cm</t>
  </si>
  <si>
    <t>Q4123</t>
  </si>
  <si>
    <t>Q4124</t>
  </si>
  <si>
    <t>Oasis tri-layer wound matrix</t>
  </si>
  <si>
    <t>Q4125</t>
  </si>
  <si>
    <t>Arthroflex</t>
  </si>
  <si>
    <t>Q4126</t>
  </si>
  <si>
    <t>Memoderm/derma/tranz/integup</t>
  </si>
  <si>
    <t>Q4127</t>
  </si>
  <si>
    <t>Talymed</t>
  </si>
  <si>
    <t>Q4128</t>
  </si>
  <si>
    <t>Flexhd/allopatchhd/sq cm</t>
  </si>
  <si>
    <t>Q4130</t>
  </si>
  <si>
    <t>Strattice tm</t>
  </si>
  <si>
    <t>Q4132</t>
  </si>
  <si>
    <t>Grafix core, grafixpl core</t>
  </si>
  <si>
    <t>Q4133</t>
  </si>
  <si>
    <t>Grafix stravix prime pl sqcm</t>
  </si>
  <si>
    <t>Q4134</t>
  </si>
  <si>
    <t>Hmatrix</t>
  </si>
  <si>
    <t>Q4135</t>
  </si>
  <si>
    <t>Mediskin</t>
  </si>
  <si>
    <t>Q4136</t>
  </si>
  <si>
    <t>Ezderm</t>
  </si>
  <si>
    <t>Q4137</t>
  </si>
  <si>
    <t>Amnioexcel biodexcel 1sq cm</t>
  </si>
  <si>
    <t>Q4138</t>
  </si>
  <si>
    <t>Biodfence dryflex, 1cm</t>
  </si>
  <si>
    <t>Q4139</t>
  </si>
  <si>
    <t>Amnio or biodmatrix, inj 1cc</t>
  </si>
  <si>
    <t>Q4140</t>
  </si>
  <si>
    <t>Biodfence 1cm</t>
  </si>
  <si>
    <t>Q4141</t>
  </si>
  <si>
    <t>Alloskin ac, 1 cm</t>
  </si>
  <si>
    <t>Q4142</t>
  </si>
  <si>
    <t>Xcm biologic tiss matrix 1cm</t>
  </si>
  <si>
    <t>Q4143</t>
  </si>
  <si>
    <t>Repriza, 1cm</t>
  </si>
  <si>
    <t>Epifix, inj, 1mg</t>
  </si>
  <si>
    <t>Q4146</t>
  </si>
  <si>
    <t>Tensix, 1cm</t>
  </si>
  <si>
    <t>Q4147</t>
  </si>
  <si>
    <t>Architect ecm px fx 1 sq cm</t>
  </si>
  <si>
    <t>Q4148</t>
  </si>
  <si>
    <t>Neox neox rt or clarix cord</t>
  </si>
  <si>
    <t>Excellagen, 0.1 cc</t>
  </si>
  <si>
    <t>Q4150</t>
  </si>
  <si>
    <t>Allowrap ds or dry 1 sq cm</t>
  </si>
  <si>
    <t>Q4151</t>
  </si>
  <si>
    <t>Amnioband, guardian 1 sq cm</t>
  </si>
  <si>
    <t>Q4152</t>
  </si>
  <si>
    <t>Dermapure 1 square cm</t>
  </si>
  <si>
    <t>Q4153</t>
  </si>
  <si>
    <t>Dermavest, plurivest sq cm</t>
  </si>
  <si>
    <t>Q4154</t>
  </si>
  <si>
    <t>Biovance 1 square cm</t>
  </si>
  <si>
    <t>Q4156</t>
  </si>
  <si>
    <t>Neox 100 or clarix 100</t>
  </si>
  <si>
    <t>Q4157</t>
  </si>
  <si>
    <t>Revitalon 1 square cm</t>
  </si>
  <si>
    <t>Q4158</t>
  </si>
  <si>
    <t>Kerecis omega3, per sq cm</t>
  </si>
  <si>
    <t>Q4159</t>
  </si>
  <si>
    <t>Affinity1 square cm</t>
  </si>
  <si>
    <t>Q4160</t>
  </si>
  <si>
    <t>Nushield 1 square cm</t>
  </si>
  <si>
    <t>Q4161</t>
  </si>
  <si>
    <t>Bio-connekt per square cm</t>
  </si>
  <si>
    <t>Q4162</t>
  </si>
  <si>
    <t>Wndex flw, bioskn flw, 0.5cc</t>
  </si>
  <si>
    <t>Q4163</t>
  </si>
  <si>
    <t>Woundex, bioskin, per sq cm</t>
  </si>
  <si>
    <t>Q4164</t>
  </si>
  <si>
    <t>Helicoll, per square cm</t>
  </si>
  <si>
    <t>Q4165</t>
  </si>
  <si>
    <t>Keramatrix, kerasorb sq cm</t>
  </si>
  <si>
    <t>Q4166</t>
  </si>
  <si>
    <t>Cytal, per square centimeter</t>
  </si>
  <si>
    <t>Q4167</t>
  </si>
  <si>
    <t>Truskin, per sq centimeter</t>
  </si>
  <si>
    <t>Q4168</t>
  </si>
  <si>
    <t>Amnioband, 1 mg</t>
  </si>
  <si>
    <t>Q4169</t>
  </si>
  <si>
    <t>Artacent wound, per sq cm</t>
  </si>
  <si>
    <t>Cygnus, per sq cm</t>
  </si>
  <si>
    <t>Interfyl, 1 mg</t>
  </si>
  <si>
    <t>Q4173</t>
  </si>
  <si>
    <t>Palingen or palingen xplus</t>
  </si>
  <si>
    <t>Q4175</t>
  </si>
  <si>
    <t>Miroderm</t>
  </si>
  <si>
    <t>Q4176</t>
  </si>
  <si>
    <t>Neopatch or therion, 1 sq cm</t>
  </si>
  <si>
    <t>Floweramnioflo, 0.1 cc</t>
  </si>
  <si>
    <t>Q4178</t>
  </si>
  <si>
    <t>Floweramniopatch, per sq cm</t>
  </si>
  <si>
    <t>Q4179</t>
  </si>
  <si>
    <t>Flowerderm, per sq cm</t>
  </si>
  <si>
    <t>Q4180</t>
  </si>
  <si>
    <t>Revita, per sq cm</t>
  </si>
  <si>
    <t>Q4181</t>
  </si>
  <si>
    <t>Amnio wound, per square cm</t>
  </si>
  <si>
    <t>Q4182</t>
  </si>
  <si>
    <t>Transcyte, per sq centimeter</t>
  </si>
  <si>
    <t>Surgigraft, 1 sq cm</t>
  </si>
  <si>
    <t>Artacent ac, 1 mg</t>
  </si>
  <si>
    <t>Restorigin, 1 cc</t>
  </si>
  <si>
    <t>Q4199</t>
  </si>
  <si>
    <t>Cygnus matrix, per sq cm</t>
  </si>
  <si>
    <t>Keroxx (2.5g/cc), 1cc</t>
  </si>
  <si>
    <t>Derma-gide, 1 sq cm</t>
  </si>
  <si>
    <t>Allogen, per cc</t>
  </si>
  <si>
    <t>Ascent, 0.5 mg</t>
  </si>
  <si>
    <t>Axolotl ambient, cryo 0.1 mg</t>
  </si>
  <si>
    <t>Bellacell hd, surederm sq cm</t>
  </si>
  <si>
    <t>Progenamatrix, per sq cm</t>
  </si>
  <si>
    <t>Q4224</t>
  </si>
  <si>
    <t>Hhf10-p per sq cm</t>
  </si>
  <si>
    <t>Q4225</t>
  </si>
  <si>
    <t>Amniobind, per sq cm</t>
  </si>
  <si>
    <t>Corplex p, per cc</t>
  </si>
  <si>
    <t>Corplex, per sq cm</t>
  </si>
  <si>
    <t>Xcellerate, per sq cm</t>
  </si>
  <si>
    <t>Cryo-cord, per sq cm</t>
  </si>
  <si>
    <t>Derm-maxx, per sq cm</t>
  </si>
  <si>
    <t>Polycyte, topical only 0.5cc</t>
  </si>
  <si>
    <t>Amniocyte plus, per 0.5 cc</t>
  </si>
  <si>
    <t>Procenta, per 200 mg</t>
  </si>
  <si>
    <t>Amniotext, per cc</t>
  </si>
  <si>
    <t>Coretext or protext, per cc</t>
  </si>
  <si>
    <t>Amniotext patch, per sq cm</t>
  </si>
  <si>
    <t>Amniply, per sq cm</t>
  </si>
  <si>
    <t>Q4251</t>
  </si>
  <si>
    <t>Vim, per square centimeter</t>
  </si>
  <si>
    <t>Q4252</t>
  </si>
  <si>
    <t>Vendaje, per square centimet</t>
  </si>
  <si>
    <t>Q4253</t>
  </si>
  <si>
    <t>Zenith amniotic membrane psc</t>
  </si>
  <si>
    <t>Reguard, topical use per sq</t>
  </si>
  <si>
    <t>Q4256</t>
  </si>
  <si>
    <t>Mlg complet, per sq cm</t>
  </si>
  <si>
    <t>Q4257</t>
  </si>
  <si>
    <t>Relese, per sq cm</t>
  </si>
  <si>
    <t>Q4258</t>
  </si>
  <si>
    <t>Enverse, per sq cm</t>
  </si>
  <si>
    <t>Q4259</t>
  </si>
  <si>
    <t>Celera per sq cm</t>
  </si>
  <si>
    <t>Q4260</t>
  </si>
  <si>
    <t>Signature apatch, per sq cm</t>
  </si>
  <si>
    <t>Q4261</t>
  </si>
  <si>
    <t>Tag, per square centimeter</t>
  </si>
  <si>
    <t>Q4262</t>
  </si>
  <si>
    <t>Dual layer impax, per sq cm</t>
  </si>
  <si>
    <t>Q4263</t>
  </si>
  <si>
    <t>Surgraft tl, per sq cm</t>
  </si>
  <si>
    <t>Q4264</t>
  </si>
  <si>
    <t>Cocoon membrane, per sq cm</t>
  </si>
  <si>
    <t>Q5001</t>
  </si>
  <si>
    <t>Hospice or home hlth in home</t>
  </si>
  <si>
    <t>Q5002</t>
  </si>
  <si>
    <t>Hospice/home hlth in asst lv</t>
  </si>
  <si>
    <t>Q5003</t>
  </si>
  <si>
    <t>Hospice in lt/non-skilled nf</t>
  </si>
  <si>
    <t>Q5004</t>
  </si>
  <si>
    <t>Hospice in snf</t>
  </si>
  <si>
    <t>Q5005</t>
  </si>
  <si>
    <t>Hospice, inpatient hospital</t>
  </si>
  <si>
    <t>Q5006</t>
  </si>
  <si>
    <t>Hospice in hospice facility</t>
  </si>
  <si>
    <t>Q5007</t>
  </si>
  <si>
    <t>Hospice in ltch</t>
  </si>
  <si>
    <t>Q5008</t>
  </si>
  <si>
    <t>Hospice in inpatient psych</t>
  </si>
  <si>
    <t>Q5009</t>
  </si>
  <si>
    <t>Hospice/home hlth, place nos</t>
  </si>
  <si>
    <t>Q5010</t>
  </si>
  <si>
    <t>Hospice home care in hospice</t>
  </si>
  <si>
    <t>Injection, zarxio</t>
  </si>
  <si>
    <t>Injection, inflectra</t>
  </si>
  <si>
    <t>Injection, renflexis</t>
  </si>
  <si>
    <t>Injection, fulphila</t>
  </si>
  <si>
    <t>Injection, ixifi, 10 mg</t>
  </si>
  <si>
    <t>Injection, udenyca 0.5 mg</t>
  </si>
  <si>
    <t>Inj ogivri 10 mg</t>
  </si>
  <si>
    <t>Inj., trazimera, 10 mg</t>
  </si>
  <si>
    <t>Inj., kanjinti, 10 mg</t>
  </si>
  <si>
    <t>Inj., zirabev, 10 mg</t>
  </si>
  <si>
    <t>Inj ruxience, 10 mg</t>
  </si>
  <si>
    <t>Inj. avsola, 10 mg</t>
  </si>
  <si>
    <t>Inj, nyvepria</t>
  </si>
  <si>
    <t>Inj. riabni, 10 mg</t>
  </si>
  <si>
    <t>Q5124</t>
  </si>
  <si>
    <t>Inj. byooviz, 0.1 mg</t>
  </si>
  <si>
    <t>Q5125</t>
  </si>
  <si>
    <t>Inj, releuko 1 mcg</t>
  </si>
  <si>
    <t>Q5126</t>
  </si>
  <si>
    <t>Inj alymsys 10 mg</t>
  </si>
  <si>
    <t>Chaplain assessment</t>
  </si>
  <si>
    <t>Chaplain counsel individu</t>
  </si>
  <si>
    <t>Chaplain counsel group</t>
  </si>
  <si>
    <t>Q9004</t>
  </si>
  <si>
    <t>Va whole health partner serv</t>
  </si>
  <si>
    <t>Q9951</t>
  </si>
  <si>
    <t>Locm &gt;= 400 mg/ml iodine,1ml</t>
  </si>
  <si>
    <t>Q9953</t>
  </si>
  <si>
    <t>Inj fe-based mr contrast,1ml</t>
  </si>
  <si>
    <t>Oral mr contrast, 100 ml</t>
  </si>
  <si>
    <t>Q9955</t>
  </si>
  <si>
    <t>Inj perflexane lip micros,ml</t>
  </si>
  <si>
    <t>Inj octafluoropropane mic,ml</t>
  </si>
  <si>
    <t>Inj perflutren lip micros,ml</t>
  </si>
  <si>
    <t>Hocm &lt;=149 mg/ml iodine, 1ml</t>
  </si>
  <si>
    <t>Q9959</t>
  </si>
  <si>
    <t>Hocm 150-199mg/ml iodine,1ml</t>
  </si>
  <si>
    <t>Hocm 200-249mg/ml iodine,1ml</t>
  </si>
  <si>
    <t>Hocm 250-299mg/ml iodine,1ml</t>
  </si>
  <si>
    <t>Q9962</t>
  </si>
  <si>
    <t>Hocm 300-349mg/ml iodine,1ml</t>
  </si>
  <si>
    <t>Hocm 350-399mg/ml iodine,1ml</t>
  </si>
  <si>
    <t>Hocm&gt;= 400mg/ml iodine, 1ml</t>
  </si>
  <si>
    <t>Locm 100-199mg/ml iodine,1ml</t>
  </si>
  <si>
    <t>Locm 200-299mg/ml iodine,1ml</t>
  </si>
  <si>
    <t>Locm 300-399mg/ml iodine,1ml</t>
  </si>
  <si>
    <t>Q9969</t>
  </si>
  <si>
    <t>Non-heu tc-99m add-on/dose</t>
  </si>
  <si>
    <t>Flutemetamol f18 diagnostic</t>
  </si>
  <si>
    <t>Florbetaben f18 diagnostic</t>
  </si>
  <si>
    <t>Buprenorphine xr over 100 mg</t>
  </si>
  <si>
    <t>R0076</t>
  </si>
  <si>
    <t>Transport portable ekg</t>
  </si>
  <si>
    <t>V2020</t>
  </si>
  <si>
    <t>Vision svcs frames purchases</t>
  </si>
  <si>
    <t>V2025</t>
  </si>
  <si>
    <t>Eyeglasses delux frames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</si>
  <si>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</si>
  <si>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</si>
  <si>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</si>
  <si>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</si>
  <si>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</si>
  <si>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</si>
  <si>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</si>
  <si>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</si>
  <si>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</si>
  <si>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</si>
  <si>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</si>
  <si>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</si>
  <si>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</si>
  <si>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</si>
  <si>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</si>
  <si>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</si>
  <si>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</si>
  <si>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</si>
  <si>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</si>
  <si>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</si>
  <si>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</si>
  <si>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</si>
  <si>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</si>
  <si>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</si>
  <si>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</si>
  <si>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</si>
  <si>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</si>
  <si>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</si>
  <si>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</si>
  <si>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</si>
  <si>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</si>
  <si>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</si>
  <si>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</si>
  <si>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</si>
  <si>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</si>
  <si>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</si>
  <si>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V2199</t>
  </si>
  <si>
    <t>Lens single vision not oth c</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</si>
  <si>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</si>
  <si>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</si>
  <si>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</si>
  <si>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</si>
  <si>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</si>
  <si>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</si>
  <si>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</si>
  <si>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</si>
  <si>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</si>
  <si>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</si>
  <si>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</si>
  <si>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</si>
  <si>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</si>
  <si>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</si>
  <si>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</si>
  <si>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</si>
  <si>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</si>
  <si>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</si>
  <si>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</si>
  <si>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</si>
  <si>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</si>
  <si>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</si>
  <si>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</si>
  <si>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</si>
  <si>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</si>
  <si>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</si>
  <si>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</si>
  <si>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</si>
  <si>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</si>
  <si>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</si>
  <si>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</si>
  <si>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</si>
  <si>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</si>
  <si>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</si>
  <si>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</si>
  <si>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</si>
  <si>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</si>
  <si>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</si>
  <si>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</si>
  <si>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V2299</t>
  </si>
  <si>
    <t>Lens bifocal speciality</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</si>
  <si>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</si>
  <si>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</si>
  <si>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</si>
  <si>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</si>
  <si>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</si>
  <si>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</si>
  <si>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</si>
  <si>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</si>
  <si>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</si>
  <si>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</si>
  <si>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</si>
  <si>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</si>
  <si>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</si>
  <si>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</si>
  <si>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</si>
  <si>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</si>
  <si>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</si>
  <si>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</si>
  <si>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</si>
  <si>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</si>
  <si>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</si>
  <si>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</si>
  <si>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</si>
  <si>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</si>
  <si>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</si>
  <si>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</si>
  <si>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</si>
  <si>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</si>
  <si>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</si>
  <si>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</si>
  <si>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</si>
  <si>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</si>
  <si>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</si>
  <si>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</si>
  <si>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</si>
  <si>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</si>
  <si>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</si>
  <si>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</si>
  <si>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</si>
  <si>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</si>
  <si>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V2399</t>
  </si>
  <si>
    <t>Lens trifocal speciality</t>
  </si>
  <si>
    <t>V2410</t>
  </si>
  <si>
    <t>Lens variab asphericity sing</t>
  </si>
  <si>
    <t>V2430</t>
  </si>
  <si>
    <t>Lens variable asphericity bi</t>
  </si>
  <si>
    <t>V2499</t>
  </si>
  <si>
    <t>Variable asphericity lens</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</si>
  <si>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</si>
  <si>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</si>
  <si>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</si>
  <si>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</si>
  <si>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</si>
  <si>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</si>
  <si>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</si>
  <si>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</si>
  <si>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</si>
  <si>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</si>
  <si>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</si>
  <si>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</si>
  <si>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</si>
  <si>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</si>
  <si>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</si>
  <si>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</si>
  <si>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</si>
  <si>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</si>
  <si>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</si>
  <si>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</si>
  <si>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</si>
  <si>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</si>
  <si>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</si>
  <si>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</si>
  <si>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V2525</t>
  </si>
  <si>
    <t>Cl, hydrophilic, dual focus</t>
  </si>
  <si>
    <t>V2530</t>
  </si>
  <si>
    <t>Contact lens gas impermeable</t>
  </si>
  <si>
    <t>V2531</t>
  </si>
  <si>
    <t>Contact lens gas permeable</t>
  </si>
  <si>
    <t>V2599</t>
  </si>
  <si>
    <t>Contact lens/es other type</t>
  </si>
  <si>
    <t>V2600</t>
  </si>
  <si>
    <t>Hand held low vision aids</t>
  </si>
  <si>
    <t>V2610</t>
  </si>
  <si>
    <t>Single lens spectacle mount</t>
  </si>
  <si>
    <t>V2615</t>
  </si>
  <si>
    <t>Telescop/othr compound lens</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</si>
  <si>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</si>
  <si>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</si>
  <si>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</si>
  <si>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</si>
  <si>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</si>
  <si>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</si>
  <si>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</si>
  <si>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</si>
  <si>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</si>
  <si>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</si>
  <si>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</si>
  <si>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</si>
  <si>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V2629</t>
  </si>
  <si>
    <t>Prosthetic eye other type</t>
  </si>
  <si>
    <t>V2630</t>
  </si>
  <si>
    <t>Anter chamber intraocul lens</t>
  </si>
  <si>
    <t>V2631</t>
  </si>
  <si>
    <t>Iris support intraoclr lens</t>
  </si>
  <si>
    <t>V2632</t>
  </si>
  <si>
    <t>Post chmbr intraocular lens</t>
  </si>
  <si>
    <t>V2700</t>
  </si>
  <si>
    <t>Balance lens</t>
  </si>
  <si>
    <t>V2702</t>
  </si>
  <si>
    <t>Deluxe lens feature</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</si>
  <si>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</si>
  <si>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</si>
  <si>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</si>
  <si>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</si>
  <si>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</si>
  <si>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</si>
  <si>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</si>
  <si>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</si>
  <si>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</si>
  <si>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</si>
  <si>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</si>
  <si>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</si>
  <si>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</si>
  <si>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</si>
  <si>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</si>
  <si>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</si>
  <si>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V2756</t>
  </si>
  <si>
    <t>Eye glass case</t>
  </si>
  <si>
    <t>V2760</t>
  </si>
  <si>
    <t>Scratch resistant coating</t>
  </si>
  <si>
    <t>V2761</t>
  </si>
  <si>
    <t>Mirror coating</t>
  </si>
  <si>
    <t>V2762</t>
  </si>
  <si>
    <t>Polarization, any lens</t>
  </si>
  <si>
    <t>V2770</t>
  </si>
  <si>
    <t>Occluder lens/es</t>
  </si>
  <si>
    <t>V2780</t>
  </si>
  <si>
    <t>Oversize lens/es</t>
  </si>
  <si>
    <t>V2781</t>
  </si>
  <si>
    <t>Progressive lens per lens</t>
  </si>
  <si>
    <t>V2782</t>
  </si>
  <si>
    <t>Lens, 1.54-1.65 p/1.60-1.79g</t>
  </si>
  <si>
    <t>V2783</t>
  </si>
  <si>
    <t>Lens, &gt;= 1.66 p/&gt;=1.80 g</t>
  </si>
  <si>
    <t>V2784</t>
  </si>
  <si>
    <t>Lens polycarb or equal</t>
  </si>
  <si>
    <t>V2785</t>
  </si>
  <si>
    <t>Corneal tissue processing</t>
  </si>
  <si>
    <t>F</t>
  </si>
  <si>
    <t>V2786</t>
  </si>
  <si>
    <t>Occupational multifocal lens</t>
  </si>
  <si>
    <t>V2787</t>
  </si>
  <si>
    <t>Astigmatism-correct function</t>
  </si>
  <si>
    <t>V2788</t>
  </si>
  <si>
    <t>Presbyopia-correct function</t>
  </si>
  <si>
    <t>V2790</t>
  </si>
  <si>
    <t>Amniotic membrane</t>
  </si>
  <si>
    <t>V2797</t>
  </si>
  <si>
    <t>Vis item/svc in other code</t>
  </si>
  <si>
    <t>V2799</t>
  </si>
  <si>
    <t>Misc vision item or service</t>
  </si>
  <si>
    <t>V5008</t>
  </si>
  <si>
    <t>Hearing screening</t>
  </si>
  <si>
    <t>V5010</t>
  </si>
  <si>
    <t>Assessment for hearing aid</t>
  </si>
  <si>
    <t>V5011</t>
  </si>
  <si>
    <t>Hearing aid fitting/checking</t>
  </si>
  <si>
    <t>V5014</t>
  </si>
  <si>
    <t>Hearing aid repair/modifying</t>
  </si>
  <si>
    <t>V5020</t>
  </si>
  <si>
    <t>Conformity evaluation</t>
  </si>
  <si>
    <t>V5030</t>
  </si>
  <si>
    <t>Body-worn hearing aid air</t>
  </si>
  <si>
    <t>V5040</t>
  </si>
  <si>
    <t>Body-worn hearing aid bone</t>
  </si>
  <si>
    <t>V5050</t>
  </si>
  <si>
    <t>Hearing aid monaural in ear</t>
  </si>
  <si>
    <t>V5060</t>
  </si>
  <si>
    <t>Behind ear hearing aid</t>
  </si>
  <si>
    <t>V5070</t>
  </si>
  <si>
    <t>Glasses air conduction</t>
  </si>
  <si>
    <t>V5080</t>
  </si>
  <si>
    <t>Glasses bone conduction</t>
  </si>
  <si>
    <t>V5090</t>
  </si>
  <si>
    <t>Hearing aid dispensing fee</t>
  </si>
  <si>
    <t>V5095</t>
  </si>
  <si>
    <t>Implant mid ear hearing pros</t>
  </si>
  <si>
    <t>V5100</t>
  </si>
  <si>
    <t>Body-worn bilat hearing aid</t>
  </si>
  <si>
    <t>V5110</t>
  </si>
  <si>
    <t>V5120</t>
  </si>
  <si>
    <t>Body-worn binaur hearing aid</t>
  </si>
  <si>
    <t>V5130</t>
  </si>
  <si>
    <t>In ear binaural hearing aid</t>
  </si>
  <si>
    <t>V5140</t>
  </si>
  <si>
    <t>Behind ear binaur hearing ai</t>
  </si>
  <si>
    <t>V5150</t>
  </si>
  <si>
    <t>Glasses binaural hearing aid</t>
  </si>
  <si>
    <t>V5160</t>
  </si>
  <si>
    <t>Dispensing fee binaural</t>
  </si>
  <si>
    <t>V5190</t>
  </si>
  <si>
    <t>Hearing aid monaural glasses</t>
  </si>
  <si>
    <t>V5200</t>
  </si>
  <si>
    <t>Disp fee contralateral monau</t>
  </si>
  <si>
    <t>V5230</t>
  </si>
  <si>
    <t>Hearing aid binaural glasses</t>
  </si>
  <si>
    <t>V5240</t>
  </si>
  <si>
    <t>Disp fee contralateral binau</t>
  </si>
  <si>
    <t>V5241</t>
  </si>
  <si>
    <t>Dispensing fee, monaural</t>
  </si>
  <si>
    <t>V5242</t>
  </si>
  <si>
    <t>Hearing aid, monaural, cic</t>
  </si>
  <si>
    <t>V5243</t>
  </si>
  <si>
    <t>Hearing aid, monaural, itc</t>
  </si>
  <si>
    <t>V5244</t>
  </si>
  <si>
    <t>Hearing aid, prog, mon, cic</t>
  </si>
  <si>
    <t>V5245</t>
  </si>
  <si>
    <t>Hearing aid, prog, mon, itc</t>
  </si>
  <si>
    <t>V5246</t>
  </si>
  <si>
    <t>Hearing aid, prog, mon, ite</t>
  </si>
  <si>
    <t>V5247</t>
  </si>
  <si>
    <t>Hearing aid, prog, mon, bte</t>
  </si>
  <si>
    <t>V5248</t>
  </si>
  <si>
    <t>Hearing aid, binaural, cic</t>
  </si>
  <si>
    <t>V5249</t>
  </si>
  <si>
    <t>Hearing aid, binaural, itc</t>
  </si>
  <si>
    <t>V5250</t>
  </si>
  <si>
    <t>Hearing aid, prog, bin, cic</t>
  </si>
  <si>
    <t>V5251</t>
  </si>
  <si>
    <t>Hearing aid, prog, bin, itc</t>
  </si>
  <si>
    <t>V5252</t>
  </si>
  <si>
    <t>Hearing aid, prog, bin, ite</t>
  </si>
  <si>
    <t>V5253</t>
  </si>
  <si>
    <t>Hearing aid, prog, bin, bte</t>
  </si>
  <si>
    <t>V5254</t>
  </si>
  <si>
    <t>Hearing id, digit, mon, cic</t>
  </si>
  <si>
    <t>V5255</t>
  </si>
  <si>
    <t>Hearing aid, digit, mon, itc</t>
  </si>
  <si>
    <t>V5256</t>
  </si>
  <si>
    <t>Hearing aid, digit, mon, ite</t>
  </si>
  <si>
    <t>V5257</t>
  </si>
  <si>
    <t>Hearing aid, digit, mon, bte</t>
  </si>
  <si>
    <t>V5258</t>
  </si>
  <si>
    <t>Hearing aid, digit, bin, cic</t>
  </si>
  <si>
    <t>V5259</t>
  </si>
  <si>
    <t>Hearing aid, digit, bin, itc</t>
  </si>
  <si>
    <t>V5260</t>
  </si>
  <si>
    <t>Hearing aid, digit, bin, ite</t>
  </si>
  <si>
    <t>V5261</t>
  </si>
  <si>
    <t>Hearing aid, digit, bin, bte</t>
  </si>
  <si>
    <t>V5262</t>
  </si>
  <si>
    <t>Hearing aid, disp, monaural</t>
  </si>
  <si>
    <t>V5263</t>
  </si>
  <si>
    <t>Hearing aid, disp, binaural</t>
  </si>
  <si>
    <t>V5264</t>
  </si>
  <si>
    <t>Ear mold/insert</t>
  </si>
  <si>
    <t>V5265</t>
  </si>
  <si>
    <t>Ear mold/insert, disp</t>
  </si>
  <si>
    <t>V5266</t>
  </si>
  <si>
    <t>Battery for hearing device</t>
  </si>
  <si>
    <t>V5267</t>
  </si>
  <si>
    <t>Hearing aid sup/access/dev</t>
  </si>
  <si>
    <t>V5268</t>
  </si>
  <si>
    <t>Ald telephone amplifier</t>
  </si>
  <si>
    <t>V5269</t>
  </si>
  <si>
    <t>Alerting device, any type</t>
  </si>
  <si>
    <t>V5270</t>
  </si>
  <si>
    <t>Ald, tv amplifier, any type</t>
  </si>
  <si>
    <t>V5271</t>
  </si>
  <si>
    <t>Ald, tv caption decoder</t>
  </si>
  <si>
    <t>V5272</t>
  </si>
  <si>
    <t>Tdd</t>
  </si>
  <si>
    <t>V5273</t>
  </si>
  <si>
    <t>Ald for cochlear implant</t>
  </si>
  <si>
    <t>V5274</t>
  </si>
  <si>
    <t>Ald unspecified</t>
  </si>
  <si>
    <t>V5275</t>
  </si>
  <si>
    <t>Ear impression</t>
  </si>
  <si>
    <t>V5281</t>
  </si>
  <si>
    <t>Ald fm/dm system, monaural</t>
  </si>
  <si>
    <t>V5282</t>
  </si>
  <si>
    <t>Ald fm/dm system binaural</t>
  </si>
  <si>
    <t>V5283</t>
  </si>
  <si>
    <t>Ald neck, loop ind receiver</t>
  </si>
  <si>
    <t>V5284</t>
  </si>
  <si>
    <t>Ald fm/dm ear level receiver</t>
  </si>
  <si>
    <t>V5285</t>
  </si>
  <si>
    <t>Ald fm/dm aud input receiver</t>
  </si>
  <si>
    <t>V5286</t>
  </si>
  <si>
    <t>Ald blu tooth fm/dm receiver</t>
  </si>
  <si>
    <t>V5287</t>
  </si>
  <si>
    <t>Ald fm/dm receiver, nos</t>
  </si>
  <si>
    <t>V5288</t>
  </si>
  <si>
    <t>Ald fm/dm transmitter ald</t>
  </si>
  <si>
    <t>V5289</t>
  </si>
  <si>
    <t>Ald fm/dm adapt/boot couplin</t>
  </si>
  <si>
    <t>V5290</t>
  </si>
  <si>
    <t>Ald transmitter microphone</t>
  </si>
  <si>
    <t>V5298</t>
  </si>
  <si>
    <t>Hearing aid noc</t>
  </si>
  <si>
    <t>V5299</t>
  </si>
  <si>
    <t>Hearing service</t>
  </si>
  <si>
    <t>V5336</t>
  </si>
  <si>
    <t>Repair communication device</t>
  </si>
  <si>
    <t>V5362</t>
  </si>
  <si>
    <t>Speech screening</t>
  </si>
  <si>
    <t>V5363</t>
  </si>
  <si>
    <t>Language screening</t>
  </si>
  <si>
    <t>V5364</t>
  </si>
  <si>
    <t>Dysphagia screening</t>
  </si>
  <si>
    <r>
      <t xml:space="preserve">PHASE III CARDIAC REHAB SERV; Supervised daily Exercise- </t>
    </r>
    <r>
      <rPr>
        <sz val="11"/>
        <color rgb="FFFF0000"/>
        <rFont val="Calibri"/>
        <family val="2"/>
        <scheme val="minor"/>
      </rPr>
      <t>Self pay charge only.</t>
    </r>
  </si>
  <si>
    <t>Guadalupe Regional Medical Center, Tax ID# 741386053, 1215 E. Court St, Seguin, TX 78155, Last Updated: 1/1/23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</si>
</sst>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164" formatCode="&quot;$&quot;#,##0.00"/>
    <numFmt numFmtId="165" formatCode="0.0000"/>
  </numFmts>
  <fonts count="17" x14ac:knownFonts="1">
    <font>
      <sz val="11"/>
      <color theme="1"/>
      <name val="Calibri"/>
      <family val="2"/>
      <scheme val="minor"/>
    </font>
    <font>
      <sz val="11"/>
      <name val="Calibri"/>
      <family val="2"/>
      <scheme val="minor"/>
    </font>
    <font>
      <b/>
      <u/>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color theme="1"/>
      <name val="Times New Roman"/>
      <family val="1"/>
    </font>
    <font>
      <sz val="10"/>
      <name val="Arial"/>
      <family val="2"/>
    </font>
    <font>
      <b/>
      <sz val="11"/>
      <name val="Calibri"/>
      <family val="2"/>
      <scheme val="minor"/>
    </font>
    <font>
      <b/>
      <sz val="11"/>
      <color theme="1"/>
      <name val="Calibri"/>
      <family val="2"/>
      <scheme val="minor"/>
    </font>
    <font>
      <b/>
      <sz val="11"/>
      <color theme="0"/>
      <name val="Calibri"/>
      <family val="2"/>
      <scheme val="minor"/>
    </font>
    <font>
      <b/>
      <u/>
      <sz val="11"/>
      <color theme="0"/>
      <name val="Calibri"/>
      <family val="2"/>
      <scheme val="minor"/>
    </font>
    <font>
      <b/>
      <sz val="10"/>
      <color indexed="48"/>
      <name val="Arial"/>
      <family val="2"/>
    </font>
    <font>
      <sz val="10"/>
      <color theme="1"/>
      <name val="Arial"/>
      <family val="2"/>
    </font>
    <font>
      <sz val="10"/>
      <color indexed="8"/>
      <name val="Arial"/>
      <family val="2"/>
    </font>
    <font>
      <sz val="11"/>
      <color rgb="FFFF0000"/>
      <name val="Calibri"/>
      <family val="2"/>
      <scheme val="minor"/>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22"/>
        <bgColor indexed="64"/>
      </patternFill>
    </fill>
    <fill>
      <patternFill patternType="solid">
        <fgColor theme="1"/>
        <bgColor indexed="64"/>
      </patternFill>
    </fill>
    <fill>
      <patternFill patternType="solid">
        <fgColor theme="1"/>
        <bgColor theme="1"/>
      </patternFill>
    </fill>
    <fill>
      <patternFill patternType="solid">
        <fgColor theme="7" tint="0.59999389629810485"/>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0" tint="-0.14999847407452621"/>
        <bgColor indexed="64"/>
      </patternFill>
    </fill>
  </fills>
  <borders count="22">
    <border>
      <left/>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style="medium">
        <color indexed="64"/>
      </right>
      <top/>
      <bottom/>
      <diagonal/>
    </border>
    <border>
      <left/>
      <right/>
      <top style="thin">
        <color theme="1"/>
      </top>
      <bottom/>
      <diagonal/>
    </border>
    <border>
      <left/>
      <right style="thin">
        <color theme="1"/>
      </right>
      <top style="thin">
        <color theme="1"/>
      </top>
      <bottom/>
      <diagonal/>
    </border>
    <border>
      <left/>
      <right style="thin">
        <color auto="1"/>
      </right>
      <top style="thin">
        <color auto="1"/>
      </top>
      <bottom/>
      <diagonal/>
    </border>
    <border>
      <left style="thin">
        <color auto="1"/>
      </left>
      <right style="thin">
        <color auto="1"/>
      </right>
      <top style="thin">
        <color auto="1"/>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top/>
      <bottom/>
      <diagonal/>
    </border>
  </borders>
  <cellStyleXfs count="5">
    <xf numFmtId="0" fontId="0" fillId="0" borderId="0"/>
    <xf numFmtId="0" fontId="4" fillId="0" borderId="0"/>
    <xf numFmtId="44" fontId="4" fillId="0" borderId="0" applyFont="0" applyFill="0" applyBorder="0" applyAlignment="0" applyProtection="0"/>
    <xf numFmtId="0" fontId="3" fillId="0" borderId="0"/>
    <xf numFmtId="0" fontId="8" fillId="0" borderId="0"/>
  </cellStyleXfs>
  <cellXfs count="189">
    <xf numFmtId="0" fontId="0" fillId="0" borderId="0" xfId="0"/>
    <xf numFmtId="0" fontId="0" fillId="0" borderId="0" xfId="0" applyAlignment="1">
      <alignment wrapText="1"/>
    </xf>
    <xf numFmtId="0" fontId="4" fillId="0" borderId="0" xfId="0" applyFont="1" applyFill="1" applyBorder="1" applyAlignment="1">
      <alignment horizontal="center" vertical="center" wrapText="1"/>
    </xf>
    <xf numFmtId="0" fontId="4" fillId="0" borderId="0" xfId="0" applyNumberFormat="1" applyFont="1" applyBorder="1" applyAlignment="1">
      <alignment horizontal="left" vertical="center" wrapText="1"/>
    </xf>
    <xf numFmtId="0" fontId="4" fillId="0" borderId="0" xfId="0" applyFont="1" applyFill="1" applyBorder="1" applyAlignment="1">
      <alignment horizontal="center" vertical="center"/>
    </xf>
    <xf numFmtId="44" fontId="4" fillId="0" borderId="0" xfId="0" applyNumberFormat="1" applyFont="1" applyFill="1" applyBorder="1" applyAlignment="1">
      <alignment horizontal="center" vertical="center"/>
    </xf>
    <xf numFmtId="44" fontId="0" fillId="0" borderId="8" xfId="0" applyNumberFormat="1" applyBorder="1" applyAlignment="1"/>
    <xf numFmtId="44" fontId="0" fillId="0" borderId="9" xfId="0" applyNumberFormat="1" applyBorder="1" applyAlignment="1"/>
    <xf numFmtId="44" fontId="0" fillId="0" borderId="11" xfId="0" applyNumberFormat="1" applyBorder="1" applyAlignment="1"/>
    <xf numFmtId="0" fontId="4" fillId="0" borderId="0" xfId="0" applyNumberFormat="1" applyFont="1" applyAlignment="1">
      <alignment horizontal="center"/>
    </xf>
    <xf numFmtId="0" fontId="4" fillId="0" borderId="0" xfId="0" applyFont="1" applyAlignment="1"/>
    <xf numFmtId="0" fontId="0" fillId="0" borderId="0" xfId="0" applyAlignment="1">
      <alignment horizontal="center"/>
    </xf>
    <xf numFmtId="0" fontId="4" fillId="0" borderId="0" xfId="0" applyFont="1" applyAlignment="1">
      <alignment horizontal="center"/>
    </xf>
    <xf numFmtId="44" fontId="4" fillId="0" borderId="0" xfId="0" applyNumberFormat="1" applyFont="1"/>
    <xf numFmtId="49" fontId="4" fillId="0" borderId="0" xfId="0" applyNumberFormat="1" applyFont="1" applyAlignment="1">
      <alignment horizontal="center"/>
    </xf>
    <xf numFmtId="0" fontId="0" fillId="0" borderId="0" xfId="0" applyNumberFormat="1" applyAlignment="1"/>
    <xf numFmtId="44" fontId="0" fillId="0" borderId="0" xfId="0" applyNumberFormat="1"/>
    <xf numFmtId="49" fontId="4" fillId="0" borderId="0" xfId="0" applyNumberFormat="1" applyFont="1" applyFill="1" applyAlignment="1">
      <alignment horizontal="center"/>
    </xf>
    <xf numFmtId="0" fontId="4" fillId="0" borderId="0" xfId="0" applyFont="1" applyFill="1" applyAlignment="1">
      <alignment horizontal="left"/>
    </xf>
    <xf numFmtId="0" fontId="0" fillId="0" borderId="0" xfId="0" applyNumberFormat="1" applyAlignment="1">
      <alignment horizontal="left"/>
    </xf>
    <xf numFmtId="0" fontId="4" fillId="0" borderId="0" xfId="0" applyNumberFormat="1" applyFont="1" applyAlignment="1">
      <alignment horizontal="left"/>
    </xf>
    <xf numFmtId="0" fontId="4" fillId="0" borderId="0" xfId="0" quotePrefix="1" applyFont="1" applyAlignment="1">
      <alignment horizontal="center"/>
    </xf>
    <xf numFmtId="49" fontId="0" fillId="0" borderId="0" xfId="0" applyNumberFormat="1" applyAlignment="1">
      <alignment horizontal="center"/>
    </xf>
    <xf numFmtId="0" fontId="4" fillId="0" borderId="0" xfId="0" applyFont="1" applyAlignment="1">
      <alignment horizontal="left"/>
    </xf>
    <xf numFmtId="0" fontId="4" fillId="0" borderId="0" xfId="0" applyFont="1" applyFill="1" applyBorder="1" applyAlignment="1"/>
    <xf numFmtId="0" fontId="4" fillId="0" borderId="0" xfId="0" applyFont="1" applyFill="1" applyAlignment="1"/>
    <xf numFmtId="0" fontId="4" fillId="0" borderId="0" xfId="0" applyNumberFormat="1" applyFont="1" applyAlignment="1"/>
    <xf numFmtId="44" fontId="0" fillId="0" borderId="0" xfId="0" applyNumberFormat="1" applyAlignment="1">
      <alignment horizontal="center"/>
    </xf>
    <xf numFmtId="0" fontId="0" fillId="0" borderId="0" xfId="0" applyAlignment="1"/>
    <xf numFmtId="44" fontId="4" fillId="0" borderId="0" xfId="2" applyNumberFormat="1"/>
    <xf numFmtId="49" fontId="0" fillId="0" borderId="0" xfId="0" applyNumberFormat="1" applyFont="1" applyFill="1" applyAlignment="1">
      <alignment horizontal="center"/>
    </xf>
    <xf numFmtId="0" fontId="4" fillId="0" borderId="0" xfId="0" applyNumberFormat="1" applyFont="1" applyFill="1" applyAlignment="1"/>
    <xf numFmtId="49" fontId="4" fillId="0" borderId="0" xfId="0" applyNumberFormat="1" applyFont="1" applyFill="1" applyBorder="1" applyAlignment="1">
      <alignment horizontal="center"/>
    </xf>
    <xf numFmtId="49" fontId="4" fillId="0" borderId="0" xfId="0" applyNumberFormat="1" applyFont="1" applyBorder="1" applyAlignment="1">
      <alignment horizontal="center"/>
    </xf>
    <xf numFmtId="0" fontId="4" fillId="0" borderId="0" xfId="0" applyFont="1" applyBorder="1" applyAlignment="1"/>
    <xf numFmtId="49" fontId="7" fillId="0" borderId="0" xfId="0" applyNumberFormat="1" applyFont="1" applyFill="1" applyAlignment="1">
      <alignment horizontal="center"/>
    </xf>
    <xf numFmtId="0" fontId="0" fillId="0" borderId="0" xfId="0" applyAlignment="1">
      <alignment horizontal="left"/>
    </xf>
    <xf numFmtId="164" fontId="12" fillId="5" borderId="12" xfId="0" applyNumberFormat="1" applyFont="1" applyFill="1" applyBorder="1" applyAlignment="1">
      <alignment horizontal="center" wrapText="1"/>
    </xf>
    <xf numFmtId="164" fontId="11" fillId="6" borderId="12" xfId="0" applyNumberFormat="1" applyFont="1" applyFill="1" applyBorder="1" applyAlignment="1">
      <alignment horizontal="center" wrapText="1"/>
    </xf>
    <xf numFmtId="0" fontId="0" fillId="0" borderId="1" xfId="0" applyBorder="1" applyAlignment="1">
      <alignment horizontal="center" wrapText="1"/>
    </xf>
    <xf numFmtId="0" fontId="0" fillId="0" borderId="1" xfId="0" applyBorder="1" applyAlignment="1">
      <alignment horizontal="center"/>
    </xf>
    <xf numFmtId="164" fontId="1" fillId="2" borderId="1" xfId="0" applyNumberFormat="1" applyFont="1" applyFill="1" applyBorder="1" applyAlignment="1">
      <alignment horizontal="center"/>
    </xf>
    <xf numFmtId="164" fontId="0" fillId="0" borderId="0" xfId="0" applyNumberFormat="1" applyAlignment="1">
      <alignment horizontal="center"/>
    </xf>
    <xf numFmtId="164" fontId="0" fillId="0" borderId="0" xfId="0" applyNumberFormat="1" applyBorder="1" applyAlignment="1">
      <alignment horizontal="center"/>
    </xf>
    <xf numFmtId="0" fontId="0" fillId="0" borderId="0" xfId="0" applyBorder="1" applyAlignment="1">
      <alignment horizontal="center"/>
    </xf>
    <xf numFmtId="164" fontId="1" fillId="0" borderId="1" xfId="0" applyNumberFormat="1" applyFont="1" applyBorder="1" applyAlignment="1">
      <alignment horizontal="center"/>
    </xf>
    <xf numFmtId="0" fontId="1" fillId="0" borderId="0" xfId="0" applyFont="1" applyBorder="1" applyAlignment="1">
      <alignment horizontal="center"/>
    </xf>
    <xf numFmtId="164" fontId="9" fillId="2" borderId="1" xfId="0" applyNumberFormat="1" applyFont="1" applyFill="1" applyBorder="1" applyAlignment="1">
      <alignment horizontal="center"/>
    </xf>
    <xf numFmtId="0" fontId="0" fillId="0" borderId="0" xfId="0" applyAlignment="1">
      <alignment horizontal="center" wrapText="1"/>
    </xf>
    <xf numFmtId="164" fontId="1" fillId="0" borderId="0" xfId="0" applyNumberFormat="1" applyFont="1" applyBorder="1" applyAlignment="1">
      <alignment horizontal="center"/>
    </xf>
    <xf numFmtId="44" fontId="5" fillId="3" borderId="19" xfId="0" applyNumberFormat="1" applyFont="1" applyFill="1" applyBorder="1" applyAlignment="1">
      <alignment horizontal="center"/>
    </xf>
    <xf numFmtId="44" fontId="5" fillId="3" borderId="1" xfId="0" applyNumberFormat="1" applyFont="1" applyFill="1" applyBorder="1" applyAlignment="1">
      <alignment horizontal="center"/>
    </xf>
    <xf numFmtId="44" fontId="5" fillId="3" borderId="20" xfId="0" applyNumberFormat="1" applyFont="1" applyFill="1" applyBorder="1" applyAlignment="1">
      <alignment horizontal="center"/>
    </xf>
    <xf numFmtId="0" fontId="4" fillId="0" borderId="0" xfId="0" applyNumberFormat="1" applyFont="1" applyFill="1" applyBorder="1" applyAlignment="1">
      <alignment horizontal="center" vertical="center"/>
    </xf>
    <xf numFmtId="0" fontId="0" fillId="0" borderId="0" xfId="0" applyNumberFormat="1" applyAlignment="1">
      <alignment horizontal="center"/>
    </xf>
    <xf numFmtId="0" fontId="4" fillId="0" borderId="0" xfId="0" quotePrefix="1" applyNumberFormat="1" applyFont="1" applyAlignment="1">
      <alignment horizontal="center"/>
    </xf>
    <xf numFmtId="0" fontId="0" fillId="7" borderId="0" xfId="0" applyFill="1" applyAlignment="1">
      <alignment horizontal="center"/>
    </xf>
    <xf numFmtId="0" fontId="0" fillId="7" borderId="0" xfId="0" applyNumberFormat="1" applyFill="1" applyAlignment="1">
      <alignment horizontal="left"/>
    </xf>
    <xf numFmtId="0" fontId="4" fillId="7" borderId="0" xfId="0" applyFont="1" applyFill="1" applyAlignment="1">
      <alignment horizontal="center"/>
    </xf>
    <xf numFmtId="44" fontId="4" fillId="7" borderId="0" xfId="2" applyNumberFormat="1" applyFill="1"/>
    <xf numFmtId="44" fontId="0" fillId="7" borderId="8" xfId="0" applyNumberFormat="1" applyFill="1" applyBorder="1" applyAlignment="1"/>
    <xf numFmtId="44" fontId="0" fillId="7" borderId="9" xfId="0" applyNumberFormat="1" applyFill="1" applyBorder="1" applyAlignment="1"/>
    <xf numFmtId="44" fontId="0" fillId="7" borderId="11" xfId="0" applyNumberFormat="1" applyFill="1" applyBorder="1" applyAlignment="1"/>
    <xf numFmtId="0" fontId="0" fillId="8" borderId="0" xfId="0" applyFill="1" applyAlignment="1">
      <alignment horizontal="center"/>
    </xf>
    <xf numFmtId="0" fontId="0" fillId="8" borderId="0" xfId="0" applyNumberFormat="1" applyFill="1" applyAlignment="1">
      <alignment horizontal="left"/>
    </xf>
    <xf numFmtId="0" fontId="4" fillId="8" borderId="0" xfId="0" applyFont="1" applyFill="1" applyAlignment="1">
      <alignment horizontal="center"/>
    </xf>
    <xf numFmtId="44" fontId="4" fillId="8" borderId="0" xfId="2" applyNumberFormat="1" applyFill="1"/>
    <xf numFmtId="44" fontId="0" fillId="8" borderId="8" xfId="0" applyNumberFormat="1" applyFill="1" applyBorder="1" applyAlignment="1"/>
    <xf numFmtId="44" fontId="0" fillId="8" borderId="9" xfId="0" applyNumberFormat="1" applyFill="1" applyBorder="1" applyAlignment="1"/>
    <xf numFmtId="44" fontId="0" fillId="8" borderId="11" xfId="0" applyNumberFormat="1" applyFill="1" applyBorder="1" applyAlignment="1"/>
    <xf numFmtId="49" fontId="0" fillId="0" borderId="0" xfId="0" applyNumberFormat="1" applyFont="1" applyFill="1" applyAlignment="1">
      <alignment horizontal="left"/>
    </xf>
    <xf numFmtId="0" fontId="6" fillId="0" borderId="0" xfId="0" applyNumberFormat="1" applyFont="1" applyFill="1" applyAlignment="1">
      <alignment horizontal="left"/>
    </xf>
    <xf numFmtId="44" fontId="4" fillId="0" borderId="8" xfId="0" applyNumberFormat="1" applyFont="1" applyFill="1" applyBorder="1"/>
    <xf numFmtId="44" fontId="4" fillId="0" borderId="9" xfId="0" applyNumberFormat="1" applyFont="1" applyFill="1" applyBorder="1"/>
    <xf numFmtId="44" fontId="4" fillId="0" borderId="10" xfId="0" applyNumberFormat="1" applyFont="1" applyFill="1" applyBorder="1"/>
    <xf numFmtId="49" fontId="4" fillId="0" borderId="0" xfId="0" applyNumberFormat="1" applyFont="1" applyFill="1" applyAlignment="1">
      <alignment horizontal="left"/>
    </xf>
    <xf numFmtId="0" fontId="4" fillId="0" borderId="0" xfId="0" applyNumberFormat="1" applyFont="1" applyFill="1" applyAlignment="1">
      <alignment horizontal="left"/>
    </xf>
    <xf numFmtId="49" fontId="0" fillId="0" borderId="0" xfId="0" applyNumberFormat="1" applyFont="1" applyFill="1"/>
    <xf numFmtId="44" fontId="0" fillId="0" borderId="0" xfId="0" applyNumberFormat="1" applyAlignment="1"/>
    <xf numFmtId="49" fontId="4" fillId="0" borderId="0" xfId="0" applyNumberFormat="1" applyFont="1" applyFill="1"/>
    <xf numFmtId="0" fontId="0" fillId="0" borderId="0" xfId="0" applyNumberFormat="1" applyFont="1" applyFill="1" applyAlignment="1">
      <alignment horizontal="left"/>
    </xf>
    <xf numFmtId="0" fontId="0" fillId="0" borderId="0" xfId="0" quotePrefix="1" applyAlignment="1">
      <alignment horizontal="center"/>
    </xf>
    <xf numFmtId="0" fontId="0" fillId="0" borderId="0" xfId="0" applyFill="1" applyAlignment="1">
      <alignment horizontal="center"/>
    </xf>
    <xf numFmtId="44" fontId="0" fillId="0" borderId="0" xfId="0" applyNumberFormat="1" applyFill="1"/>
    <xf numFmtId="49" fontId="4" fillId="0" borderId="0" xfId="0" applyNumberFormat="1" applyFont="1" applyFill="1" applyBorder="1" applyAlignment="1">
      <alignment horizontal="left"/>
    </xf>
    <xf numFmtId="0" fontId="4" fillId="0" borderId="0" xfId="0" applyFont="1" applyFill="1" applyAlignment="1">
      <alignment horizontal="center"/>
    </xf>
    <xf numFmtId="0" fontId="0" fillId="0" borderId="0" xfId="0" applyFont="1" applyFill="1" applyAlignment="1">
      <alignment horizontal="center"/>
    </xf>
    <xf numFmtId="0" fontId="6" fillId="0" borderId="0" xfId="0" applyNumberFormat="1" applyFont="1" applyAlignment="1">
      <alignment horizontal="left"/>
    </xf>
    <xf numFmtId="0" fontId="0" fillId="0" borderId="0" xfId="0" applyFill="1" applyAlignment="1">
      <alignment horizontal="left"/>
    </xf>
    <xf numFmtId="0" fontId="0" fillId="9" borderId="0" xfId="0" applyFill="1" applyAlignment="1">
      <alignment horizontal="left"/>
    </xf>
    <xf numFmtId="0" fontId="0" fillId="9" borderId="0" xfId="0" applyNumberFormat="1" applyFill="1" applyAlignment="1">
      <alignment horizontal="left"/>
    </xf>
    <xf numFmtId="0" fontId="0" fillId="9" borderId="0" xfId="0" applyFill="1" applyAlignment="1">
      <alignment horizontal="center"/>
    </xf>
    <xf numFmtId="44" fontId="0" fillId="9" borderId="0" xfId="0" applyNumberFormat="1" applyFill="1"/>
    <xf numFmtId="44" fontId="4" fillId="9" borderId="8" xfId="0" applyNumberFormat="1" applyFont="1" applyFill="1" applyBorder="1"/>
    <xf numFmtId="44" fontId="4" fillId="9" borderId="9" xfId="0" applyNumberFormat="1" applyFont="1" applyFill="1" applyBorder="1"/>
    <xf numFmtId="44" fontId="4" fillId="9" borderId="10" xfId="0" applyNumberFormat="1" applyFont="1" applyFill="1" applyBorder="1"/>
    <xf numFmtId="49" fontId="5" fillId="0" borderId="1" xfId="0" applyNumberFormat="1" applyFont="1" applyFill="1" applyBorder="1" applyAlignment="1">
      <alignment horizontal="center" wrapText="1"/>
    </xf>
    <xf numFmtId="0" fontId="5" fillId="0" borderId="1" xfId="0" applyFont="1" applyFill="1" applyBorder="1" applyAlignment="1">
      <alignment horizontal="center" wrapText="1"/>
    </xf>
    <xf numFmtId="0" fontId="5" fillId="0" borderId="1" xfId="0" applyNumberFormat="1" applyFont="1" applyFill="1" applyBorder="1" applyAlignment="1">
      <alignment horizontal="center" wrapText="1"/>
    </xf>
    <xf numFmtId="165" fontId="5" fillId="0" borderId="1" xfId="0" applyNumberFormat="1" applyFont="1" applyFill="1" applyBorder="1" applyAlignment="1">
      <alignment horizontal="left" wrapText="1"/>
    </xf>
    <xf numFmtId="4" fontId="5" fillId="0" borderId="1" xfId="0" applyNumberFormat="1" applyFont="1" applyFill="1" applyBorder="1" applyAlignment="1">
      <alignment horizontal="left" wrapText="1"/>
    </xf>
    <xf numFmtId="0" fontId="1" fillId="0" borderId="0" xfId="0" applyFont="1" applyAlignment="1">
      <alignment horizontal="left"/>
    </xf>
    <xf numFmtId="4" fontId="1" fillId="0" borderId="0" xfId="0" applyNumberFormat="1" applyFont="1" applyAlignment="1">
      <alignment horizontal="left"/>
    </xf>
    <xf numFmtId="0" fontId="1" fillId="0" borderId="0" xfId="0" applyNumberFormat="1" applyFont="1" applyAlignment="1">
      <alignment horizontal="left"/>
    </xf>
    <xf numFmtId="4" fontId="0" fillId="0" borderId="0" xfId="0" applyNumberFormat="1" applyAlignment="1">
      <alignment horizontal="left"/>
    </xf>
    <xf numFmtId="49" fontId="4" fillId="0" borderId="1" xfId="0" applyNumberFormat="1" applyFont="1" applyFill="1" applyBorder="1" applyAlignment="1">
      <alignment wrapText="1"/>
    </xf>
    <xf numFmtId="0" fontId="4" fillId="0" borderId="1" xfId="0" applyFont="1" applyFill="1" applyBorder="1" applyAlignment="1">
      <alignment wrapText="1"/>
    </xf>
    <xf numFmtId="0" fontId="4" fillId="0" borderId="1" xfId="0" applyNumberFormat="1" applyFont="1" applyFill="1" applyBorder="1" applyAlignment="1">
      <alignment horizontal="center" wrapText="1"/>
    </xf>
    <xf numFmtId="165" fontId="14" fillId="0" borderId="1" xfId="0" applyNumberFormat="1" applyFont="1" applyFill="1" applyBorder="1"/>
    <xf numFmtId="4" fontId="14" fillId="0" borderId="1" xfId="0" applyNumberFormat="1" applyFont="1" applyFill="1" applyBorder="1"/>
    <xf numFmtId="49" fontId="4" fillId="0" borderId="1" xfId="0" applyNumberFormat="1" applyFont="1" applyFill="1" applyBorder="1" applyAlignment="1">
      <alignment horizontal="left" wrapText="1"/>
    </xf>
    <xf numFmtId="49" fontId="4" fillId="0" borderId="1" xfId="0" applyNumberFormat="1" applyFont="1" applyFill="1" applyBorder="1" applyAlignment="1">
      <alignment horizontal="center"/>
    </xf>
    <xf numFmtId="49" fontId="4" fillId="0" borderId="1" xfId="0" quotePrefix="1" applyNumberFormat="1" applyFont="1" applyFill="1" applyBorder="1" applyAlignment="1">
      <alignment horizontal="left" wrapText="1"/>
    </xf>
    <xf numFmtId="0" fontId="4" fillId="0" borderId="1" xfId="0" applyNumberFormat="1" applyFont="1" applyFill="1" applyBorder="1" applyAlignment="1">
      <alignment wrapText="1"/>
    </xf>
    <xf numFmtId="49" fontId="4" fillId="0" borderId="1" xfId="0" applyNumberFormat="1" applyFont="1" applyFill="1" applyBorder="1"/>
    <xf numFmtId="0" fontId="4" fillId="0" borderId="1" xfId="0" quotePrefix="1" applyNumberFormat="1" applyFont="1" applyFill="1" applyBorder="1" applyAlignment="1">
      <alignment horizontal="left" wrapText="1"/>
    </xf>
    <xf numFmtId="0" fontId="14" fillId="0" borderId="1" xfId="0" quotePrefix="1" applyNumberFormat="1" applyFont="1" applyFill="1" applyBorder="1"/>
    <xf numFmtId="49" fontId="4" fillId="0" borderId="1" xfId="0" applyNumberFormat="1" applyFont="1" applyFill="1" applyBorder="1" applyAlignment="1">
      <alignment horizontal="center" wrapText="1"/>
    </xf>
    <xf numFmtId="49" fontId="14" fillId="0" borderId="1" xfId="0" quotePrefix="1" applyNumberFormat="1" applyFont="1" applyFill="1" applyBorder="1"/>
    <xf numFmtId="0" fontId="14" fillId="0" borderId="1" xfId="0" applyFont="1" applyFill="1" applyBorder="1"/>
    <xf numFmtId="0" fontId="4" fillId="0" borderId="1" xfId="0" applyFont="1" applyFill="1" applyBorder="1" applyAlignment="1">
      <alignment horizontal="left" vertical="center"/>
    </xf>
    <xf numFmtId="49" fontId="14" fillId="0" borderId="1" xfId="0" applyNumberFormat="1" applyFont="1" applyFill="1" applyBorder="1"/>
    <xf numFmtId="0" fontId="4" fillId="0" borderId="1" xfId="0" applyFont="1" applyFill="1" applyBorder="1" applyAlignment="1"/>
    <xf numFmtId="0" fontId="4" fillId="0" borderId="1" xfId="0" applyFont="1" applyFill="1" applyBorder="1" applyAlignment="1">
      <alignment horizontal="left" wrapText="1"/>
    </xf>
    <xf numFmtId="0" fontId="4" fillId="0" borderId="1" xfId="0" applyNumberFormat="1" applyFont="1" applyFill="1" applyBorder="1" applyAlignment="1">
      <alignment horizontal="left" wrapText="1"/>
    </xf>
    <xf numFmtId="0" fontId="4" fillId="0" borderId="1" xfId="0" applyNumberFormat="1" applyFont="1" applyFill="1" applyBorder="1" applyAlignment="1">
      <alignment horizontal="left"/>
    </xf>
    <xf numFmtId="0" fontId="4" fillId="0" borderId="1" xfId="0" applyFont="1" applyFill="1" applyBorder="1" applyAlignment="1">
      <alignment horizontal="center"/>
    </xf>
    <xf numFmtId="0" fontId="14" fillId="0" borderId="1" xfId="0" applyNumberFormat="1" applyFont="1" applyFill="1" applyBorder="1" applyAlignment="1">
      <alignment horizontal="left"/>
    </xf>
    <xf numFmtId="0" fontId="4" fillId="0" borderId="1" xfId="0" quotePrefix="1" applyNumberFormat="1" applyFont="1" applyFill="1" applyBorder="1"/>
    <xf numFmtId="0" fontId="4" fillId="0" borderId="1" xfId="0" quotePrefix="1" applyNumberFormat="1" applyFont="1" applyFill="1" applyBorder="1" applyAlignment="1">
      <alignment horizontal="left"/>
    </xf>
    <xf numFmtId="0" fontId="15" fillId="0" borderId="1" xfId="0" applyNumberFormat="1" applyFont="1" applyFill="1" applyBorder="1" applyAlignment="1">
      <alignment horizontal="center" wrapText="1"/>
    </xf>
    <xf numFmtId="0" fontId="4" fillId="0" borderId="1" xfId="0" applyNumberFormat="1" applyFont="1" applyFill="1" applyBorder="1" applyAlignment="1">
      <alignment horizontal="center"/>
    </xf>
    <xf numFmtId="0" fontId="4" fillId="0" borderId="1" xfId="0" applyFont="1" applyFill="1" applyBorder="1" applyAlignment="1">
      <alignment horizontal="center" wrapText="1"/>
    </xf>
    <xf numFmtId="49" fontId="4" fillId="0" borderId="1" xfId="0" quotePrefix="1" applyNumberFormat="1" applyFont="1" applyFill="1" applyBorder="1" applyAlignment="1">
      <alignment horizontal="left"/>
    </xf>
    <xf numFmtId="49" fontId="4" fillId="0" borderId="1" xfId="0" applyNumberFormat="1" applyFont="1" applyFill="1" applyBorder="1" applyAlignment="1">
      <alignment horizontal="left"/>
    </xf>
    <xf numFmtId="49" fontId="4" fillId="0" borderId="1" xfId="0" quotePrefix="1" applyNumberFormat="1" applyFont="1" applyFill="1" applyBorder="1" applyAlignment="1">
      <alignment wrapText="1"/>
    </xf>
    <xf numFmtId="49" fontId="14" fillId="0" borderId="1" xfId="0" applyNumberFormat="1" applyFont="1" applyFill="1" applyBorder="1" applyAlignment="1">
      <alignment horizontal="center"/>
    </xf>
    <xf numFmtId="49" fontId="14" fillId="0" borderId="1" xfId="0" applyNumberFormat="1" applyFont="1" applyFill="1" applyBorder="1" applyAlignment="1">
      <alignment wrapText="1"/>
    </xf>
    <xf numFmtId="4" fontId="14" fillId="0" borderId="1" xfId="0" applyNumberFormat="1" applyFont="1" applyFill="1" applyBorder="1" applyAlignment="1">
      <alignment horizontal="right"/>
    </xf>
    <xf numFmtId="4" fontId="0" fillId="0" borderId="0" xfId="0" applyNumberFormat="1"/>
    <xf numFmtId="164" fontId="11" fillId="6" borderId="13" xfId="0" applyNumberFormat="1" applyFont="1" applyFill="1" applyBorder="1" applyAlignment="1">
      <alignment horizontal="center" wrapText="1"/>
    </xf>
    <xf numFmtId="0" fontId="1" fillId="2" borderId="1" xfId="0" applyFont="1" applyFill="1" applyBorder="1" applyAlignment="1">
      <alignment horizontal="center" wrapText="1"/>
    </xf>
    <xf numFmtId="0" fontId="9" fillId="2" borderId="1" xfId="0" applyFont="1" applyFill="1" applyBorder="1" applyAlignment="1">
      <alignment horizontal="center"/>
    </xf>
    <xf numFmtId="0" fontId="1" fillId="2" borderId="1" xfId="0" applyFont="1" applyFill="1" applyBorder="1" applyAlignment="1">
      <alignment horizontal="center"/>
    </xf>
    <xf numFmtId="0" fontId="1" fillId="2" borderId="0" xfId="0" applyFont="1" applyFill="1"/>
    <xf numFmtId="0" fontId="0" fillId="2" borderId="1" xfId="0" applyFill="1" applyBorder="1" applyAlignment="1">
      <alignment horizontal="center" wrapText="1"/>
    </xf>
    <xf numFmtId="0" fontId="10" fillId="2" borderId="1" xfId="0" applyFont="1" applyFill="1" applyBorder="1" applyAlignment="1">
      <alignment horizontal="center"/>
    </xf>
    <xf numFmtId="0" fontId="0" fillId="2" borderId="1" xfId="0" applyFill="1" applyBorder="1" applyAlignment="1">
      <alignment horizontal="center"/>
    </xf>
    <xf numFmtId="0" fontId="0" fillId="2" borderId="0" xfId="0" applyFill="1"/>
    <xf numFmtId="0" fontId="10" fillId="0" borderId="1" xfId="0" applyFont="1" applyBorder="1" applyAlignment="1">
      <alignment horizontal="center" wrapText="1"/>
    </xf>
    <xf numFmtId="1" fontId="0" fillId="0" borderId="1" xfId="0" applyNumberFormat="1" applyBorder="1" applyAlignment="1">
      <alignment horizontal="center"/>
    </xf>
    <xf numFmtId="164" fontId="9" fillId="0" borderId="1" xfId="0" applyNumberFormat="1" applyFont="1" applyFill="1" applyBorder="1" applyAlignment="1">
      <alignment horizontal="center"/>
    </xf>
    <xf numFmtId="0" fontId="0" fillId="0" borderId="1" xfId="0" applyFill="1" applyBorder="1" applyAlignment="1">
      <alignment horizontal="center" wrapText="1"/>
    </xf>
    <xf numFmtId="0" fontId="0" fillId="0" borderId="1" xfId="0" applyFill="1" applyBorder="1" applyAlignment="1">
      <alignment horizontal="center"/>
    </xf>
    <xf numFmtId="164" fontId="1" fillId="0" borderId="1" xfId="0" applyNumberFormat="1" applyFont="1" applyFill="1" applyBorder="1" applyAlignment="1">
      <alignment horizontal="center"/>
    </xf>
    <xf numFmtId="164" fontId="0" fillId="0" borderId="1" xfId="0" applyNumberFormat="1" applyBorder="1" applyAlignment="1">
      <alignment horizontal="center"/>
    </xf>
    <xf numFmtId="164" fontId="0" fillId="0" borderId="1" xfId="0" applyNumberFormat="1" applyFill="1" applyBorder="1" applyAlignment="1">
      <alignment horizontal="center"/>
    </xf>
    <xf numFmtId="164" fontId="0" fillId="0" borderId="1" xfId="0" applyNumberFormat="1" applyFont="1" applyFill="1" applyBorder="1" applyAlignment="1">
      <alignment horizontal="center"/>
    </xf>
    <xf numFmtId="164" fontId="0" fillId="0" borderId="1" xfId="0" applyNumberFormat="1" applyFont="1" applyFill="1" applyBorder="1" applyAlignment="1">
      <alignment horizontal="center" wrapText="1"/>
    </xf>
    <xf numFmtId="164" fontId="0" fillId="0" borderId="1" xfId="0" applyNumberFormat="1" applyFont="1" applyBorder="1" applyAlignment="1">
      <alignment horizontal="center"/>
    </xf>
    <xf numFmtId="164" fontId="0" fillId="2" borderId="1" xfId="0" applyNumberFormat="1" applyFont="1" applyFill="1" applyBorder="1" applyAlignment="1">
      <alignment horizontal="center"/>
    </xf>
    <xf numFmtId="164" fontId="0" fillId="2" borderId="1" xfId="0" applyNumberFormat="1" applyFill="1" applyBorder="1" applyAlignment="1">
      <alignment horizontal="center"/>
    </xf>
    <xf numFmtId="164" fontId="0" fillId="2" borderId="1" xfId="0" applyNumberFormat="1" applyFont="1" applyFill="1" applyBorder="1" applyAlignment="1">
      <alignment horizontal="center" wrapText="1"/>
    </xf>
    <xf numFmtId="164" fontId="0" fillId="10" borderId="1" xfId="0" applyNumberFormat="1" applyFill="1" applyBorder="1" applyAlignment="1">
      <alignment horizontal="center"/>
    </xf>
    <xf numFmtId="164" fontId="1" fillId="0" borderId="1" xfId="0" applyNumberFormat="1" applyFont="1" applyFill="1" applyBorder="1" applyAlignment="1">
      <alignment horizontal="center" wrapText="1"/>
    </xf>
    <xf numFmtId="0" fontId="2" fillId="0" borderId="14" xfId="0" applyFont="1" applyBorder="1" applyAlignment="1">
      <alignment horizontal="center" wrapText="1"/>
    </xf>
    <xf numFmtId="0" fontId="2" fillId="0" borderId="15" xfId="0" applyFont="1" applyBorder="1" applyAlignment="1">
      <alignment horizontal="center" wrapText="1"/>
    </xf>
    <xf numFmtId="0" fontId="12" fillId="0" borderId="15" xfId="0" applyFont="1" applyBorder="1" applyAlignment="1">
      <alignment horizontal="center" wrapText="1"/>
    </xf>
    <xf numFmtId="164" fontId="1" fillId="10" borderId="1" xfId="0" applyNumberFormat="1" applyFont="1" applyFill="1" applyBorder="1" applyAlignment="1">
      <alignment horizontal="center"/>
    </xf>
    <xf numFmtId="164" fontId="1" fillId="2" borderId="1" xfId="0" applyNumberFormat="1" applyFont="1" applyFill="1" applyBorder="1" applyAlignment="1">
      <alignment horizontal="center" wrapText="1"/>
    </xf>
    <xf numFmtId="44" fontId="5" fillId="4" borderId="6" xfId="0" applyNumberFormat="1" applyFont="1" applyFill="1" applyBorder="1" applyAlignment="1">
      <alignment horizontal="center"/>
    </xf>
    <xf numFmtId="44" fontId="5" fillId="4" borderId="4" xfId="0" applyNumberFormat="1" applyFont="1" applyFill="1" applyBorder="1" applyAlignment="1">
      <alignment horizontal="center"/>
    </xf>
    <xf numFmtId="44" fontId="5" fillId="4" borderId="7" xfId="0" applyNumberFormat="1" applyFont="1" applyFill="1" applyBorder="1" applyAlignment="1">
      <alignment horizontal="center"/>
    </xf>
    <xf numFmtId="49" fontId="5" fillId="4" borderId="2" xfId="0" applyNumberFormat="1"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3" xfId="0" applyNumberFormat="1" applyFont="1" applyFill="1" applyBorder="1" applyAlignment="1">
      <alignment horizontal="center" vertical="center" wrapText="1"/>
    </xf>
    <xf numFmtId="0" fontId="0" fillId="0" borderId="17" xfId="0" applyNumberFormat="1" applyBorder="1" applyAlignment="1">
      <alignment horizontal="center" vertical="center" wrapText="1"/>
    </xf>
    <xf numFmtId="0" fontId="5" fillId="4" borderId="3" xfId="0" applyFont="1" applyFill="1" applyBorder="1" applyAlignment="1">
      <alignment horizontal="center" vertical="center" wrapText="1"/>
    </xf>
    <xf numFmtId="0" fontId="5" fillId="4" borderId="17" xfId="0" applyFont="1" applyFill="1" applyBorder="1" applyAlignment="1">
      <alignment horizontal="center" vertical="center"/>
    </xf>
    <xf numFmtId="0" fontId="5" fillId="4" borderId="4" xfId="0" applyFont="1" applyFill="1" applyBorder="1" applyAlignment="1">
      <alignment horizontal="center" vertical="center" wrapText="1"/>
    </xf>
    <xf numFmtId="0" fontId="5" fillId="4" borderId="1" xfId="0" applyFont="1" applyFill="1" applyBorder="1" applyAlignment="1">
      <alignment horizontal="center" vertical="center"/>
    </xf>
    <xf numFmtId="44" fontId="5" fillId="3" borderId="5" xfId="2" applyNumberFormat="1" applyFont="1" applyFill="1" applyBorder="1" applyAlignment="1">
      <alignment horizontal="center" vertical="center" wrapText="1"/>
    </xf>
    <xf numFmtId="44" fontId="5" fillId="3" borderId="18" xfId="0" applyNumberFormat="1" applyFont="1" applyFill="1" applyBorder="1" applyAlignment="1">
      <alignment horizontal="center" vertical="center"/>
    </xf>
    <xf numFmtId="0" fontId="0" fillId="0" borderId="21" xfId="0" applyFont="1" applyFill="1" applyBorder="1" applyAlignment="1">
      <alignment horizontal="left"/>
    </xf>
    <xf numFmtId="0" fontId="0" fillId="0" borderId="0" xfId="0" applyFont="1" applyFill="1" applyBorder="1" applyAlignment="1">
      <alignment horizontal="left"/>
    </xf>
    <xf numFmtId="0" fontId="0" fillId="0" borderId="0" xfId="0" applyFont="1" applyFill="1" applyAlignment="1">
      <alignment horizontal="left"/>
    </xf>
    <xf numFmtId="0" fontId="0" fillId="2" borderId="0" xfId="0" applyFont="1" applyFill="1" applyAlignment="1">
      <alignment horizontal="left"/>
    </xf>
    <xf numFmtId="0" fontId="0" fillId="0" borderId="0" xfId="0" applyFont="1" applyAlignment="1">
      <alignment horizontal="left"/>
    </xf>
    <xf numFmtId="4" fontId="0" fillId="0" borderId="0" xfId="0" applyNumberFormat="1" applyFont="1" applyAlignment="1" applyProtection="1">
      <alignment horizontal="left"/>
      <protection hidden="1"/>
    </xf>
  </cellXfs>
  <cellStyles count="5">
    <cellStyle name="Currency 2" xfId="2"/>
    <cellStyle name="Normal" xfId="0" builtinId="0"/>
    <cellStyle name="Normal 2" xfId="1"/>
    <cellStyle name="Normal 2 2" xfId="3"/>
    <cellStyle name="Normal 3" xfId="4"/>
  </cellStyles>
  <dxfs count="38">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164" formatCode="&quot;$&quot;#,##0.00"/>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auto="1"/>
        <name val="Calibri"/>
        <scheme val="minor"/>
      </font>
      <numFmt numFmtId="164" formatCode="&quot;$&quot;#,##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alignment horizontal="center" vertical="bottom" textRotation="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border outline="0">
        <left style="thin">
          <color auto="1"/>
        </left>
      </border>
    </dxf>
    <dxf>
      <alignment horizontal="center" vertical="bottom" textRotation="0" indent="0" justifyLastLine="0" shrinkToFit="0" readingOrder="0"/>
    </dxf>
    <dxf>
      <font>
        <b/>
        <i val="0"/>
        <strike val="0"/>
        <condense val="0"/>
        <extend val="0"/>
        <outline val="0"/>
        <shadow val="0"/>
        <u val="none"/>
        <vertAlign val="baseline"/>
        <sz val="11"/>
        <color theme="0"/>
        <name val="Calibri"/>
        <scheme val="minor"/>
      </font>
      <fill>
        <patternFill patternType="solid">
          <fgColor theme="1"/>
          <bgColor theme="1"/>
        </patternFill>
      </fill>
      <alignment horizontal="center"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ICE%20TRANSPARENCY/741386053_GuadalupeRegionalMedicalCenter_standardcharges_100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CBS%20Contract%20data/RATES%20FOR%2001.01.22/Copy%20of%202020%20NON%20Surg%20Schd%20Disclosure%20July%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CBS%20Contract%20data/RATES%20FOR%2001.01.22/Copy%20of%202020%20Surg%20Schd%20Disclosure%20July%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 for Jan 2023"/>
      <sheetName val="MCR 2023"/>
      <sheetName val="BCBS 2022"/>
      <sheetName val="mcr"/>
    </sheetNames>
    <sheetDataSet>
      <sheetData sheetId="0">
        <row r="2">
          <cell r="I2" t="str">
            <v>A4244</v>
          </cell>
        </row>
        <row r="3">
          <cell r="I3" t="str">
            <v>A4212</v>
          </cell>
        </row>
        <row r="4">
          <cell r="I4" t="str">
            <v>C1751</v>
          </cell>
        </row>
        <row r="5">
          <cell r="I5"/>
        </row>
        <row r="6">
          <cell r="I6" t="str">
            <v>A4649</v>
          </cell>
        </row>
        <row r="7">
          <cell r="I7" t="str">
            <v>A4550</v>
          </cell>
        </row>
        <row r="8">
          <cell r="I8" t="str">
            <v>A4649</v>
          </cell>
        </row>
        <row r="9">
          <cell r="I9" t="str">
            <v>A4300</v>
          </cell>
        </row>
        <row r="10">
          <cell r="I10" t="str">
            <v>A4300</v>
          </cell>
        </row>
        <row r="11">
          <cell r="I11" t="str">
            <v>A4300</v>
          </cell>
        </row>
        <row r="12">
          <cell r="I12" t="str">
            <v>A4649</v>
          </cell>
        </row>
        <row r="13">
          <cell r="I13" t="str">
            <v>A4300</v>
          </cell>
        </row>
        <row r="14">
          <cell r="I14" t="str">
            <v>A4306</v>
          </cell>
        </row>
        <row r="15">
          <cell r="I15" t="str">
            <v>A4212</v>
          </cell>
        </row>
        <row r="16">
          <cell r="I16" t="str">
            <v>A4212</v>
          </cell>
        </row>
        <row r="17">
          <cell r="I17" t="str">
            <v>A4550</v>
          </cell>
        </row>
        <row r="18">
          <cell r="I18"/>
        </row>
        <row r="19">
          <cell r="I19" t="str">
            <v>A4649</v>
          </cell>
        </row>
        <row r="20">
          <cell r="I20"/>
        </row>
        <row r="21">
          <cell r="I21"/>
        </row>
        <row r="22">
          <cell r="I22"/>
        </row>
        <row r="23">
          <cell r="I23"/>
        </row>
        <row r="24">
          <cell r="I24" t="str">
            <v>A4649</v>
          </cell>
        </row>
        <row r="25">
          <cell r="I25"/>
        </row>
        <row r="26">
          <cell r="I26" t="str">
            <v>A4649</v>
          </cell>
        </row>
        <row r="27">
          <cell r="I27"/>
        </row>
        <row r="28">
          <cell r="I28"/>
        </row>
        <row r="29">
          <cell r="I29"/>
        </row>
        <row r="30">
          <cell r="I30" t="str">
            <v>A4649</v>
          </cell>
        </row>
        <row r="31">
          <cell r="I31"/>
        </row>
        <row r="32">
          <cell r="I32" t="str">
            <v>A4649</v>
          </cell>
        </row>
        <row r="33">
          <cell r="I33" t="str">
            <v>A4649</v>
          </cell>
        </row>
        <row r="34">
          <cell r="I34" t="str">
            <v>A4462</v>
          </cell>
        </row>
        <row r="35">
          <cell r="I35" t="str">
            <v>A4490</v>
          </cell>
        </row>
        <row r="36">
          <cell r="I36" t="str">
            <v>A4462</v>
          </cell>
        </row>
        <row r="37">
          <cell r="I37" t="str">
            <v>A9270</v>
          </cell>
        </row>
        <row r="38">
          <cell r="I38" t="str">
            <v>C1751</v>
          </cell>
        </row>
        <row r="39">
          <cell r="I39" t="str">
            <v>A4490</v>
          </cell>
        </row>
        <row r="40">
          <cell r="I40" t="str">
            <v>A9270</v>
          </cell>
        </row>
        <row r="41">
          <cell r="I41" t="str">
            <v>A4462</v>
          </cell>
        </row>
        <row r="42">
          <cell r="I42" t="str">
            <v>A4649</v>
          </cell>
        </row>
        <row r="43">
          <cell r="I43" t="str">
            <v>A4490</v>
          </cell>
        </row>
        <row r="44">
          <cell r="I44" t="str">
            <v>A4490</v>
          </cell>
        </row>
        <row r="45">
          <cell r="I45" t="str">
            <v>L4350</v>
          </cell>
        </row>
        <row r="46">
          <cell r="I46" t="str">
            <v>A4495</v>
          </cell>
        </row>
        <row r="47">
          <cell r="I47" t="str">
            <v>A4556</v>
          </cell>
        </row>
        <row r="48">
          <cell r="I48" t="str">
            <v>A4495</v>
          </cell>
        </row>
        <row r="49">
          <cell r="I49" t="str">
            <v>L0120</v>
          </cell>
        </row>
        <row r="50">
          <cell r="I50" t="str">
            <v>L0120</v>
          </cell>
        </row>
        <row r="51">
          <cell r="I51" t="str">
            <v>L0120</v>
          </cell>
        </row>
        <row r="52">
          <cell r="I52" t="str">
            <v>A4495</v>
          </cell>
        </row>
        <row r="53">
          <cell r="I53" t="str">
            <v>A4495</v>
          </cell>
        </row>
        <row r="54">
          <cell r="I54" t="str">
            <v>L0120</v>
          </cell>
        </row>
        <row r="55">
          <cell r="I55" t="str">
            <v>A4556</v>
          </cell>
        </row>
        <row r="56">
          <cell r="I56" t="str">
            <v>A4565</v>
          </cell>
        </row>
        <row r="57">
          <cell r="I57" t="str">
            <v>A4495</v>
          </cell>
        </row>
        <row r="58">
          <cell r="I58" t="str">
            <v>A4495</v>
          </cell>
        </row>
        <row r="59">
          <cell r="I59"/>
        </row>
        <row r="60">
          <cell r="I60" t="str">
            <v>A4565</v>
          </cell>
        </row>
        <row r="61">
          <cell r="I61" t="str">
            <v>A4556</v>
          </cell>
        </row>
        <row r="62">
          <cell r="I62" t="str">
            <v>A4570</v>
          </cell>
        </row>
        <row r="63">
          <cell r="I63" t="str">
            <v>A4570</v>
          </cell>
        </row>
        <row r="64">
          <cell r="I64" t="str">
            <v>A4556</v>
          </cell>
        </row>
        <row r="65">
          <cell r="I65" t="str">
            <v>A4570</v>
          </cell>
        </row>
        <row r="66">
          <cell r="I66" t="str">
            <v>A4550</v>
          </cell>
        </row>
        <row r="67">
          <cell r="I67" t="str">
            <v>A4570</v>
          </cell>
        </row>
        <row r="68">
          <cell r="I68" t="str">
            <v>A4570</v>
          </cell>
        </row>
        <row r="69">
          <cell r="I69" t="str">
            <v>A4649</v>
          </cell>
        </row>
        <row r="70">
          <cell r="I70" t="str">
            <v>A4556</v>
          </cell>
        </row>
        <row r="71">
          <cell r="I71" t="str">
            <v>A4570</v>
          </cell>
        </row>
        <row r="72">
          <cell r="I72" t="str">
            <v>A4570</v>
          </cell>
        </row>
        <row r="73">
          <cell r="I73" t="str">
            <v>A4556</v>
          </cell>
        </row>
        <row r="74">
          <cell r="I74" t="str">
            <v>A4649</v>
          </cell>
        </row>
        <row r="75">
          <cell r="I75" t="str">
            <v>A4335</v>
          </cell>
        </row>
        <row r="76">
          <cell r="I76" t="str">
            <v>A4649</v>
          </cell>
        </row>
        <row r="77">
          <cell r="I77"/>
        </row>
        <row r="78">
          <cell r="I78"/>
        </row>
        <row r="79">
          <cell r="I79" t="str">
            <v>A4649</v>
          </cell>
        </row>
        <row r="80">
          <cell r="I80" t="str">
            <v>A9270</v>
          </cell>
        </row>
        <row r="81">
          <cell r="I81" t="str">
            <v>A9270</v>
          </cell>
        </row>
        <row r="82">
          <cell r="I82" t="str">
            <v>A4649</v>
          </cell>
        </row>
        <row r="83">
          <cell r="I83" t="str">
            <v>A9270</v>
          </cell>
        </row>
        <row r="84">
          <cell r="I84" t="str">
            <v>A9270</v>
          </cell>
        </row>
        <row r="85">
          <cell r="I85" t="str">
            <v>A4649</v>
          </cell>
        </row>
        <row r="86">
          <cell r="I86" t="str">
            <v>A4649</v>
          </cell>
        </row>
        <row r="87">
          <cell r="I87" t="str">
            <v>A4565</v>
          </cell>
        </row>
        <row r="88">
          <cell r="I88" t="str">
            <v>A4565</v>
          </cell>
        </row>
        <row r="89">
          <cell r="I89" t="str">
            <v>A4565</v>
          </cell>
        </row>
        <row r="90">
          <cell r="I90" t="str">
            <v>A4565</v>
          </cell>
        </row>
        <row r="91">
          <cell r="I91"/>
        </row>
        <row r="92">
          <cell r="I92"/>
        </row>
        <row r="93">
          <cell r="I93"/>
        </row>
        <row r="94">
          <cell r="I94" t="str">
            <v>A4565</v>
          </cell>
        </row>
        <row r="95">
          <cell r="I95"/>
        </row>
        <row r="96">
          <cell r="I96" t="str">
            <v>A4565</v>
          </cell>
        </row>
        <row r="97">
          <cell r="I97" t="str">
            <v>A4565</v>
          </cell>
        </row>
        <row r="98">
          <cell r="I98" t="str">
            <v>A4565</v>
          </cell>
        </row>
        <row r="99">
          <cell r="I99" t="str">
            <v>A4565</v>
          </cell>
        </row>
        <row r="100">
          <cell r="I100" t="str">
            <v>A4570</v>
          </cell>
        </row>
        <row r="101">
          <cell r="I101" t="str">
            <v>A4649</v>
          </cell>
        </row>
        <row r="102">
          <cell r="I102" t="str">
            <v>A4649</v>
          </cell>
        </row>
        <row r="103">
          <cell r="I103" t="str">
            <v>A4649</v>
          </cell>
        </row>
        <row r="104">
          <cell r="I104" t="str">
            <v>A4649</v>
          </cell>
        </row>
        <row r="105">
          <cell r="I105" t="str">
            <v>A4550</v>
          </cell>
        </row>
        <row r="106">
          <cell r="I106" t="str">
            <v>A4570</v>
          </cell>
        </row>
        <row r="107">
          <cell r="I107" t="str">
            <v>A4570</v>
          </cell>
        </row>
        <row r="108">
          <cell r="I108" t="str">
            <v>A4570</v>
          </cell>
        </row>
        <row r="109">
          <cell r="I109"/>
        </row>
        <row r="110">
          <cell r="I110" t="str">
            <v>A9300</v>
          </cell>
        </row>
        <row r="111">
          <cell r="I111"/>
        </row>
        <row r="112">
          <cell r="I112" t="str">
            <v>B4087</v>
          </cell>
        </row>
        <row r="113">
          <cell r="I113"/>
        </row>
        <row r="114">
          <cell r="I114" t="str">
            <v>B4087</v>
          </cell>
        </row>
        <row r="115">
          <cell r="I115" t="str">
            <v>A4550</v>
          </cell>
        </row>
        <row r="116">
          <cell r="I116" t="str">
            <v>A4550</v>
          </cell>
        </row>
        <row r="117">
          <cell r="I117" t="str">
            <v>C1751</v>
          </cell>
        </row>
        <row r="118">
          <cell r="I118" t="str">
            <v>A4554</v>
          </cell>
        </row>
        <row r="119">
          <cell r="I119" t="str">
            <v>B4087</v>
          </cell>
        </row>
        <row r="120">
          <cell r="I120" t="str">
            <v>C1751</v>
          </cell>
        </row>
        <row r="121">
          <cell r="I121" t="str">
            <v>B4087</v>
          </cell>
        </row>
        <row r="122">
          <cell r="I122" t="str">
            <v>A4550</v>
          </cell>
        </row>
        <row r="123">
          <cell r="I123" t="str">
            <v>B4087</v>
          </cell>
        </row>
        <row r="124">
          <cell r="I124" t="str">
            <v>B4087</v>
          </cell>
        </row>
        <row r="125">
          <cell r="I125" t="str">
            <v>B4087</v>
          </cell>
        </row>
        <row r="126">
          <cell r="I126" t="str">
            <v>B4087</v>
          </cell>
        </row>
        <row r="127">
          <cell r="I127" t="str">
            <v>B4087</v>
          </cell>
        </row>
        <row r="128">
          <cell r="I128" t="str">
            <v>B4087</v>
          </cell>
        </row>
        <row r="129">
          <cell r="I129" t="str">
            <v>A4649</v>
          </cell>
        </row>
        <row r="130">
          <cell r="I130" t="str">
            <v>A6262</v>
          </cell>
        </row>
        <row r="131">
          <cell r="I131" t="str">
            <v>A4649</v>
          </cell>
        </row>
        <row r="132">
          <cell r="I132"/>
        </row>
        <row r="133">
          <cell r="I133" t="str">
            <v>A4649</v>
          </cell>
        </row>
        <row r="134">
          <cell r="I134" t="str">
            <v>A4649</v>
          </cell>
        </row>
        <row r="135">
          <cell r="I135" t="str">
            <v>A4213</v>
          </cell>
        </row>
        <row r="136">
          <cell r="I136" t="str">
            <v>A4550</v>
          </cell>
        </row>
        <row r="137">
          <cell r="I137" t="str">
            <v>A4649</v>
          </cell>
        </row>
        <row r="138">
          <cell r="I138" t="str">
            <v>A4649</v>
          </cell>
        </row>
        <row r="139">
          <cell r="I139" t="str">
            <v>A4550</v>
          </cell>
        </row>
        <row r="140">
          <cell r="I140" t="str">
            <v>A4246</v>
          </cell>
        </row>
        <row r="141">
          <cell r="I141" t="str">
            <v>A4246</v>
          </cell>
        </row>
        <row r="142">
          <cell r="I142" t="str">
            <v>A4649</v>
          </cell>
        </row>
        <row r="143">
          <cell r="I143" t="str">
            <v>A4649</v>
          </cell>
        </row>
        <row r="144">
          <cell r="I144" t="str">
            <v>A4649</v>
          </cell>
        </row>
        <row r="145">
          <cell r="I145" t="str">
            <v>A4649</v>
          </cell>
        </row>
        <row r="146">
          <cell r="I146" t="str">
            <v>A4649</v>
          </cell>
        </row>
        <row r="147">
          <cell r="I147" t="str">
            <v>A4649</v>
          </cell>
        </row>
        <row r="148">
          <cell r="I148"/>
        </row>
        <row r="149">
          <cell r="I149"/>
        </row>
        <row r="150">
          <cell r="I150"/>
        </row>
        <row r="151">
          <cell r="I151"/>
        </row>
        <row r="152">
          <cell r="I152"/>
        </row>
        <row r="153">
          <cell r="I153"/>
        </row>
        <row r="154">
          <cell r="I154"/>
        </row>
        <row r="155">
          <cell r="I155"/>
        </row>
        <row r="156">
          <cell r="I156"/>
        </row>
        <row r="157">
          <cell r="I157"/>
        </row>
        <row r="158">
          <cell r="I158"/>
        </row>
        <row r="159">
          <cell r="I159"/>
        </row>
        <row r="160">
          <cell r="I160" t="str">
            <v>A6404</v>
          </cell>
        </row>
        <row r="161">
          <cell r="I161"/>
        </row>
        <row r="162">
          <cell r="I162" t="str">
            <v>A4649</v>
          </cell>
        </row>
        <row r="163">
          <cell r="I163"/>
        </row>
        <row r="164">
          <cell r="I164"/>
        </row>
        <row r="165">
          <cell r="I165"/>
        </row>
        <row r="166">
          <cell r="I166"/>
        </row>
        <row r="167">
          <cell r="I167" t="str">
            <v>A4649</v>
          </cell>
        </row>
        <row r="168">
          <cell r="I168"/>
        </row>
        <row r="169">
          <cell r="I169"/>
        </row>
        <row r="170">
          <cell r="I170"/>
        </row>
        <row r="171">
          <cell r="I171" t="str">
            <v>A4649</v>
          </cell>
        </row>
        <row r="172">
          <cell r="I172" t="str">
            <v>A4346</v>
          </cell>
        </row>
        <row r="173">
          <cell r="I173"/>
        </row>
        <row r="174">
          <cell r="I174" t="str">
            <v>A4346</v>
          </cell>
        </row>
        <row r="175">
          <cell r="I175" t="str">
            <v>A4649</v>
          </cell>
        </row>
        <row r="176">
          <cell r="I176" t="str">
            <v>A4554</v>
          </cell>
        </row>
        <row r="177">
          <cell r="I177"/>
        </row>
        <row r="178">
          <cell r="I178"/>
        </row>
        <row r="179">
          <cell r="I179"/>
        </row>
        <row r="180">
          <cell r="I180"/>
        </row>
        <row r="181">
          <cell r="I181"/>
        </row>
        <row r="182">
          <cell r="I182" t="str">
            <v>A4550</v>
          </cell>
        </row>
        <row r="183">
          <cell r="I183"/>
        </row>
        <row r="184">
          <cell r="I184"/>
        </row>
        <row r="185">
          <cell r="I185" t="str">
            <v>A4649</v>
          </cell>
        </row>
        <row r="186">
          <cell r="I186"/>
        </row>
        <row r="187">
          <cell r="I187"/>
        </row>
        <row r="188">
          <cell r="I188" t="str">
            <v>A4649</v>
          </cell>
        </row>
        <row r="189">
          <cell r="I189" t="str">
            <v>A4649</v>
          </cell>
        </row>
        <row r="190">
          <cell r="I190" t="str">
            <v>A4649</v>
          </cell>
        </row>
        <row r="191">
          <cell r="I191"/>
        </row>
        <row r="192">
          <cell r="I192"/>
        </row>
        <row r="193">
          <cell r="I193" t="str">
            <v>A4649</v>
          </cell>
        </row>
        <row r="194">
          <cell r="I194" t="str">
            <v>A4649</v>
          </cell>
        </row>
        <row r="195">
          <cell r="I195" t="str">
            <v>A4649</v>
          </cell>
        </row>
        <row r="196">
          <cell r="I196" t="str">
            <v>A4649</v>
          </cell>
        </row>
        <row r="197">
          <cell r="I197" t="str">
            <v>A4649</v>
          </cell>
        </row>
        <row r="198">
          <cell r="I198" t="str">
            <v>C1781</v>
          </cell>
        </row>
        <row r="199">
          <cell r="I199" t="str">
            <v>C1781</v>
          </cell>
        </row>
        <row r="200">
          <cell r="I200" t="str">
            <v>C1781</v>
          </cell>
        </row>
        <row r="201">
          <cell r="I201" t="str">
            <v>C1781</v>
          </cell>
        </row>
        <row r="202">
          <cell r="I202" t="str">
            <v>A4300</v>
          </cell>
        </row>
        <row r="203">
          <cell r="I203" t="str">
            <v>A4300</v>
          </cell>
        </row>
        <row r="204">
          <cell r="I204" t="str">
            <v>A4649</v>
          </cell>
        </row>
        <row r="205">
          <cell r="I205"/>
        </row>
        <row r="206">
          <cell r="I206" t="str">
            <v>A4649</v>
          </cell>
        </row>
        <row r="207">
          <cell r="I207"/>
        </row>
        <row r="208">
          <cell r="I208" t="str">
            <v>A4649</v>
          </cell>
        </row>
        <row r="209">
          <cell r="I209"/>
        </row>
        <row r="210">
          <cell r="I210"/>
        </row>
        <row r="211">
          <cell r="I211"/>
        </row>
        <row r="212">
          <cell r="I212" t="str">
            <v>A4649</v>
          </cell>
        </row>
        <row r="213">
          <cell r="I213" t="str">
            <v>A4649</v>
          </cell>
        </row>
        <row r="214">
          <cell r="I214" t="str">
            <v>A4649</v>
          </cell>
        </row>
        <row r="215">
          <cell r="I215" t="str">
            <v>A5062</v>
          </cell>
        </row>
        <row r="216">
          <cell r="I216" t="str">
            <v>A4649</v>
          </cell>
        </row>
        <row r="217">
          <cell r="I217" t="str">
            <v>A4649</v>
          </cell>
        </row>
        <row r="218">
          <cell r="I218" t="str">
            <v>A4649</v>
          </cell>
        </row>
        <row r="219">
          <cell r="I219" t="str">
            <v>A4649</v>
          </cell>
        </row>
        <row r="220">
          <cell r="I220" t="str">
            <v>C1781</v>
          </cell>
        </row>
        <row r="221">
          <cell r="I221"/>
        </row>
        <row r="222">
          <cell r="I222"/>
        </row>
        <row r="223">
          <cell r="I223"/>
        </row>
        <row r="224">
          <cell r="I224" t="str">
            <v>A9270</v>
          </cell>
        </row>
        <row r="225">
          <cell r="I225"/>
        </row>
        <row r="226">
          <cell r="I226" t="str">
            <v>A4244</v>
          </cell>
        </row>
        <row r="227">
          <cell r="I227"/>
        </row>
        <row r="228">
          <cell r="I228"/>
        </row>
        <row r="229">
          <cell r="I229"/>
        </row>
        <row r="230">
          <cell r="I230" t="str">
            <v>A9270</v>
          </cell>
        </row>
        <row r="231">
          <cell r="I231" t="str">
            <v>A4649</v>
          </cell>
        </row>
        <row r="232">
          <cell r="I232"/>
        </row>
        <row r="233">
          <cell r="I233"/>
        </row>
        <row r="234">
          <cell r="I234"/>
        </row>
        <row r="235">
          <cell r="I235"/>
        </row>
        <row r="236">
          <cell r="I236"/>
        </row>
        <row r="237">
          <cell r="I237" t="str">
            <v>A4346</v>
          </cell>
        </row>
        <row r="238">
          <cell r="I238" t="str">
            <v>A4346</v>
          </cell>
        </row>
        <row r="239">
          <cell r="I239" t="str">
            <v>A4346</v>
          </cell>
        </row>
        <row r="240">
          <cell r="I240" t="str">
            <v>A4352</v>
          </cell>
        </row>
        <row r="241">
          <cell r="I241" t="str">
            <v>A4352</v>
          </cell>
        </row>
        <row r="242">
          <cell r="I242" t="str">
            <v>A4649</v>
          </cell>
        </row>
        <row r="243">
          <cell r="I243"/>
        </row>
        <row r="244">
          <cell r="I244" t="str">
            <v>A4649</v>
          </cell>
        </row>
        <row r="245">
          <cell r="I245" t="str">
            <v>A4649</v>
          </cell>
        </row>
        <row r="246">
          <cell r="I246" t="str">
            <v>A4352</v>
          </cell>
        </row>
        <row r="247">
          <cell r="I247" t="str">
            <v>A4352</v>
          </cell>
        </row>
        <row r="248">
          <cell r="I248" t="str">
            <v>A4351</v>
          </cell>
        </row>
        <row r="249">
          <cell r="I249" t="str">
            <v>A4351</v>
          </cell>
        </row>
        <row r="250">
          <cell r="I250" t="str">
            <v>A5113</v>
          </cell>
        </row>
        <row r="251">
          <cell r="I251" t="str">
            <v>A4344</v>
          </cell>
        </row>
        <row r="252">
          <cell r="I252" t="str">
            <v>A4338</v>
          </cell>
        </row>
        <row r="253">
          <cell r="I253" t="str">
            <v>A4338</v>
          </cell>
        </row>
        <row r="254">
          <cell r="I254" t="str">
            <v>A4338</v>
          </cell>
        </row>
        <row r="255">
          <cell r="I255" t="str">
            <v>A4338</v>
          </cell>
        </row>
        <row r="256">
          <cell r="I256" t="str">
            <v>A4338</v>
          </cell>
        </row>
        <row r="257">
          <cell r="I257" t="str">
            <v>A4338</v>
          </cell>
        </row>
        <row r="258">
          <cell r="I258" t="str">
            <v>A4338</v>
          </cell>
        </row>
        <row r="259">
          <cell r="I259" t="str">
            <v>A4338</v>
          </cell>
        </row>
        <row r="260">
          <cell r="I260" t="str">
            <v>A4338</v>
          </cell>
        </row>
        <row r="261">
          <cell r="I261" t="str">
            <v>A4338</v>
          </cell>
        </row>
        <row r="262">
          <cell r="I262" t="str">
            <v>A4338</v>
          </cell>
        </row>
        <row r="263">
          <cell r="I263" t="str">
            <v>A4338</v>
          </cell>
        </row>
        <row r="264">
          <cell r="I264" t="str">
            <v>A4338</v>
          </cell>
        </row>
        <row r="265">
          <cell r="I265" t="str">
            <v>A4338</v>
          </cell>
        </row>
        <row r="266">
          <cell r="I266" t="str">
            <v>A4338</v>
          </cell>
        </row>
        <row r="267">
          <cell r="I267" t="str">
            <v>A4310</v>
          </cell>
        </row>
        <row r="268">
          <cell r="I268" t="str">
            <v>A4338</v>
          </cell>
        </row>
        <row r="269">
          <cell r="I269" t="str">
            <v>A4338</v>
          </cell>
        </row>
        <row r="270">
          <cell r="I270" t="str">
            <v>A4338</v>
          </cell>
        </row>
        <row r="271">
          <cell r="I271"/>
        </row>
        <row r="272">
          <cell r="I272"/>
        </row>
        <row r="273">
          <cell r="I273"/>
        </row>
        <row r="274">
          <cell r="I274"/>
        </row>
        <row r="275">
          <cell r="I275" t="str">
            <v>A4338</v>
          </cell>
        </row>
        <row r="276">
          <cell r="I276" t="str">
            <v>A4338</v>
          </cell>
        </row>
        <row r="277">
          <cell r="I277"/>
        </row>
        <row r="278">
          <cell r="I278" t="str">
            <v>A4338</v>
          </cell>
        </row>
        <row r="279">
          <cell r="I279" t="str">
            <v>A4649</v>
          </cell>
        </row>
        <row r="280">
          <cell r="I280" t="str">
            <v>A5081</v>
          </cell>
        </row>
        <row r="281">
          <cell r="I281" t="str">
            <v>A4649</v>
          </cell>
        </row>
        <row r="282">
          <cell r="I282" t="str">
            <v>A4550</v>
          </cell>
        </row>
        <row r="283">
          <cell r="I283" t="str">
            <v>A4550</v>
          </cell>
        </row>
        <row r="284">
          <cell r="I284"/>
        </row>
        <row r="285">
          <cell r="I285" t="str">
            <v>A4556</v>
          </cell>
        </row>
        <row r="286">
          <cell r="I286"/>
        </row>
        <row r="287">
          <cell r="I287" t="str">
            <v>A4556</v>
          </cell>
        </row>
        <row r="288">
          <cell r="I288"/>
        </row>
        <row r="289">
          <cell r="I289" t="str">
            <v>A4649</v>
          </cell>
        </row>
        <row r="290">
          <cell r="I290"/>
        </row>
        <row r="291">
          <cell r="I291" t="str">
            <v>A4301</v>
          </cell>
        </row>
        <row r="292">
          <cell r="I292" t="str">
            <v>A4550</v>
          </cell>
        </row>
        <row r="293">
          <cell r="I293" t="str">
            <v>A4550</v>
          </cell>
        </row>
        <row r="294">
          <cell r="I294" t="str">
            <v>A4550</v>
          </cell>
        </row>
        <row r="295">
          <cell r="I295" t="str">
            <v>A4344</v>
          </cell>
        </row>
        <row r="296">
          <cell r="I296"/>
        </row>
        <row r="297">
          <cell r="I297" t="str">
            <v>A4310</v>
          </cell>
        </row>
        <row r="298">
          <cell r="I298"/>
        </row>
        <row r="299">
          <cell r="I299"/>
        </row>
        <row r="300">
          <cell r="I300" t="str">
            <v>A4335</v>
          </cell>
        </row>
        <row r="301">
          <cell r="I301"/>
        </row>
        <row r="302">
          <cell r="I302" t="str">
            <v>A4649</v>
          </cell>
        </row>
        <row r="303">
          <cell r="I303" t="str">
            <v>A4335</v>
          </cell>
        </row>
        <row r="304">
          <cell r="I304"/>
        </row>
        <row r="305">
          <cell r="I305" t="str">
            <v>A4649</v>
          </cell>
        </row>
        <row r="306">
          <cell r="I306" t="str">
            <v>A4649</v>
          </cell>
        </row>
        <row r="307">
          <cell r="I307" t="str">
            <v>A4649</v>
          </cell>
        </row>
        <row r="308">
          <cell r="I308" t="str">
            <v>A4649</v>
          </cell>
        </row>
        <row r="309">
          <cell r="I309" t="str">
            <v>A4649</v>
          </cell>
        </row>
        <row r="310">
          <cell r="I310" t="str">
            <v>A4649</v>
          </cell>
        </row>
        <row r="311">
          <cell r="I311" t="str">
            <v>A4649</v>
          </cell>
        </row>
        <row r="312">
          <cell r="I312" t="str">
            <v>A4649</v>
          </cell>
        </row>
        <row r="313">
          <cell r="I313" t="str">
            <v>A4649</v>
          </cell>
        </row>
        <row r="314">
          <cell r="I314" t="str">
            <v>A4649</v>
          </cell>
        </row>
        <row r="315">
          <cell r="I315" t="str">
            <v>A4649</v>
          </cell>
        </row>
        <row r="316">
          <cell r="I316" t="str">
            <v>A4649</v>
          </cell>
        </row>
        <row r="317">
          <cell r="I317" t="str">
            <v>A4649</v>
          </cell>
        </row>
        <row r="318">
          <cell r="I318" t="str">
            <v>A4649</v>
          </cell>
        </row>
        <row r="319">
          <cell r="I319"/>
        </row>
        <row r="320">
          <cell r="I320"/>
        </row>
        <row r="321">
          <cell r="I321"/>
        </row>
        <row r="322">
          <cell r="I322" t="str">
            <v>A6224</v>
          </cell>
        </row>
        <row r="323">
          <cell r="I323" t="str">
            <v>A6223</v>
          </cell>
        </row>
        <row r="324">
          <cell r="I324" t="str">
            <v>E0700</v>
          </cell>
        </row>
        <row r="325">
          <cell r="I325" t="str">
            <v>A4649</v>
          </cell>
        </row>
        <row r="326">
          <cell r="I326" t="str">
            <v>A4216</v>
          </cell>
        </row>
        <row r="327">
          <cell r="I327" t="str">
            <v>A4649</v>
          </cell>
        </row>
        <row r="328">
          <cell r="I328" t="str">
            <v>A4649</v>
          </cell>
        </row>
        <row r="329">
          <cell r="I329"/>
        </row>
        <row r="330">
          <cell r="I330"/>
        </row>
        <row r="331">
          <cell r="I331" t="str">
            <v>A4320</v>
          </cell>
        </row>
        <row r="332">
          <cell r="I332" t="str">
            <v>A4649</v>
          </cell>
        </row>
        <row r="333">
          <cell r="I333" t="str">
            <v>A4649</v>
          </cell>
        </row>
        <row r="334">
          <cell r="I334" t="str">
            <v>A4649</v>
          </cell>
        </row>
        <row r="335">
          <cell r="I335"/>
        </row>
        <row r="336">
          <cell r="I336" t="str">
            <v>A4495</v>
          </cell>
        </row>
        <row r="337">
          <cell r="I337"/>
        </row>
        <row r="338">
          <cell r="I338" t="str">
            <v>A4649</v>
          </cell>
        </row>
        <row r="339">
          <cell r="I339"/>
        </row>
        <row r="340">
          <cell r="I340" t="str">
            <v>A4649</v>
          </cell>
        </row>
        <row r="341">
          <cell r="I341" t="str">
            <v>A4649</v>
          </cell>
        </row>
        <row r="342">
          <cell r="I342" t="str">
            <v>A4495</v>
          </cell>
        </row>
        <row r="343">
          <cell r="I343"/>
        </row>
        <row r="344">
          <cell r="I344" t="str">
            <v>A6210</v>
          </cell>
        </row>
        <row r="345">
          <cell r="I345"/>
        </row>
        <row r="346">
          <cell r="I346" t="str">
            <v>A6209</v>
          </cell>
        </row>
        <row r="347">
          <cell r="I347" t="str">
            <v>A4550</v>
          </cell>
        </row>
        <row r="348">
          <cell r="I348"/>
        </row>
        <row r="349">
          <cell r="I349" t="str">
            <v>A6204</v>
          </cell>
        </row>
        <row r="350">
          <cell r="I350" t="str">
            <v>A4649</v>
          </cell>
        </row>
        <row r="351">
          <cell r="I351"/>
        </row>
        <row r="352">
          <cell r="I352" t="str">
            <v>A6252</v>
          </cell>
        </row>
        <row r="353">
          <cell r="I353"/>
        </row>
        <row r="354">
          <cell r="I354" t="str">
            <v>A6203</v>
          </cell>
        </row>
        <row r="355">
          <cell r="I355"/>
        </row>
        <row r="356">
          <cell r="I356"/>
        </row>
        <row r="357">
          <cell r="I357" t="str">
            <v>A4215</v>
          </cell>
        </row>
        <row r="358">
          <cell r="I358"/>
        </row>
        <row r="359">
          <cell r="I359" t="str">
            <v>A4649</v>
          </cell>
        </row>
        <row r="360">
          <cell r="I360" t="str">
            <v>A4649</v>
          </cell>
        </row>
        <row r="361">
          <cell r="I361"/>
        </row>
        <row r="362">
          <cell r="I362" t="str">
            <v>A6235</v>
          </cell>
        </row>
        <row r="363">
          <cell r="I363" t="str">
            <v>A4649</v>
          </cell>
        </row>
        <row r="364">
          <cell r="I364" t="str">
            <v>A4550</v>
          </cell>
        </row>
        <row r="365">
          <cell r="I365" t="str">
            <v>A4649</v>
          </cell>
        </row>
        <row r="366">
          <cell r="I366" t="str">
            <v>A9270</v>
          </cell>
        </row>
        <row r="367">
          <cell r="I367" t="str">
            <v>A4649</v>
          </cell>
        </row>
        <row r="368">
          <cell r="I368" t="str">
            <v>A4649</v>
          </cell>
        </row>
        <row r="369">
          <cell r="I369" t="str">
            <v>A4550</v>
          </cell>
        </row>
        <row r="370">
          <cell r="I370" t="str">
            <v>A4649</v>
          </cell>
        </row>
        <row r="371">
          <cell r="I371"/>
        </row>
        <row r="372">
          <cell r="I372"/>
        </row>
        <row r="373">
          <cell r="I373"/>
        </row>
        <row r="374">
          <cell r="I374" t="str">
            <v>A4649</v>
          </cell>
        </row>
        <row r="375">
          <cell r="I375" t="str">
            <v>B4083</v>
          </cell>
        </row>
        <row r="376">
          <cell r="I376" t="str">
            <v>B4083</v>
          </cell>
        </row>
        <row r="377">
          <cell r="I377" t="str">
            <v>B4083</v>
          </cell>
        </row>
        <row r="378">
          <cell r="I378"/>
        </row>
        <row r="379">
          <cell r="I379" t="str">
            <v>A4649</v>
          </cell>
        </row>
        <row r="380">
          <cell r="I380" t="str">
            <v>A4358</v>
          </cell>
        </row>
        <row r="381">
          <cell r="I381" t="str">
            <v>A4649</v>
          </cell>
        </row>
        <row r="382">
          <cell r="I382" t="str">
            <v>A4649</v>
          </cell>
        </row>
        <row r="383">
          <cell r="I383"/>
        </row>
        <row r="384">
          <cell r="I384" t="str">
            <v>A4649</v>
          </cell>
        </row>
        <row r="385">
          <cell r="I385"/>
        </row>
        <row r="386">
          <cell r="I386"/>
        </row>
        <row r="387">
          <cell r="I387"/>
        </row>
        <row r="388">
          <cell r="I388"/>
        </row>
        <row r="389">
          <cell r="I389"/>
        </row>
        <row r="390">
          <cell r="I390" t="str">
            <v>A4930</v>
          </cell>
        </row>
        <row r="391">
          <cell r="I391" t="str">
            <v>A4649</v>
          </cell>
        </row>
        <row r="392">
          <cell r="I392" t="str">
            <v>A4930</v>
          </cell>
        </row>
        <row r="393">
          <cell r="I393" t="str">
            <v>A4930</v>
          </cell>
        </row>
        <row r="394">
          <cell r="I394" t="str">
            <v>A4649</v>
          </cell>
        </row>
        <row r="395">
          <cell r="I395" t="str">
            <v>A4930</v>
          </cell>
        </row>
        <row r="396">
          <cell r="I396" t="str">
            <v>A4930</v>
          </cell>
        </row>
        <row r="397">
          <cell r="I397" t="str">
            <v>A4930</v>
          </cell>
        </row>
        <row r="398">
          <cell r="I398"/>
        </row>
        <row r="399">
          <cell r="I399"/>
        </row>
        <row r="400">
          <cell r="I400"/>
        </row>
        <row r="401">
          <cell r="I401"/>
        </row>
        <row r="402">
          <cell r="I402"/>
        </row>
        <row r="403">
          <cell r="I403"/>
        </row>
        <row r="404">
          <cell r="I404" t="str">
            <v>J7040</v>
          </cell>
        </row>
        <row r="405">
          <cell r="I405" t="str">
            <v>J7050</v>
          </cell>
        </row>
        <row r="406">
          <cell r="I406" t="str">
            <v>J7030</v>
          </cell>
        </row>
        <row r="407">
          <cell r="I407"/>
        </row>
        <row r="408">
          <cell r="I408"/>
        </row>
        <row r="409">
          <cell r="I409"/>
        </row>
        <row r="410">
          <cell r="I410" t="str">
            <v>A4649</v>
          </cell>
        </row>
        <row r="411">
          <cell r="I411" t="str">
            <v>A4649</v>
          </cell>
        </row>
        <row r="412">
          <cell r="I412" t="str">
            <v>A4649</v>
          </cell>
        </row>
        <row r="413">
          <cell r="I413" t="str">
            <v>A4649</v>
          </cell>
        </row>
        <row r="414">
          <cell r="I414" t="str">
            <v>A4649</v>
          </cell>
        </row>
        <row r="415">
          <cell r="I415"/>
        </row>
        <row r="416">
          <cell r="I416" t="str">
            <v>A4649</v>
          </cell>
        </row>
        <row r="417">
          <cell r="I417" t="str">
            <v>A4649</v>
          </cell>
        </row>
        <row r="418">
          <cell r="I418" t="str">
            <v>A4556</v>
          </cell>
        </row>
        <row r="419">
          <cell r="I419" t="str">
            <v>A4215</v>
          </cell>
        </row>
        <row r="420">
          <cell r="I420" t="str">
            <v>A4215</v>
          </cell>
        </row>
        <row r="421">
          <cell r="I421" t="str">
            <v>A4215</v>
          </cell>
        </row>
        <row r="422">
          <cell r="I422" t="str">
            <v>A4215</v>
          </cell>
        </row>
        <row r="423">
          <cell r="I423" t="str">
            <v>A4550</v>
          </cell>
        </row>
        <row r="424">
          <cell r="I424"/>
        </row>
        <row r="425">
          <cell r="I425"/>
        </row>
        <row r="426">
          <cell r="I426"/>
        </row>
        <row r="427">
          <cell r="I427" t="str">
            <v>A4649</v>
          </cell>
        </row>
        <row r="428">
          <cell r="I428" t="str">
            <v>A4649</v>
          </cell>
        </row>
        <row r="429">
          <cell r="I429" t="str">
            <v>A4649</v>
          </cell>
        </row>
        <row r="430">
          <cell r="I430" t="str">
            <v>A4649</v>
          </cell>
        </row>
        <row r="431">
          <cell r="I431" t="str">
            <v>A4649</v>
          </cell>
        </row>
        <row r="432">
          <cell r="I432" t="str">
            <v>A4649</v>
          </cell>
        </row>
        <row r="433">
          <cell r="I433" t="str">
            <v>E0700</v>
          </cell>
        </row>
        <row r="434">
          <cell r="I434" t="str">
            <v>A4550</v>
          </cell>
        </row>
        <row r="435">
          <cell r="I435" t="str">
            <v>A4335</v>
          </cell>
        </row>
        <row r="436">
          <cell r="I436" t="str">
            <v>A6262</v>
          </cell>
        </row>
        <row r="437">
          <cell r="I437" t="str">
            <v>A4550</v>
          </cell>
        </row>
        <row r="438">
          <cell r="I438" t="str">
            <v>A4649</v>
          </cell>
        </row>
        <row r="439">
          <cell r="I439"/>
        </row>
        <row r="440">
          <cell r="I440" t="str">
            <v>A4620</v>
          </cell>
        </row>
        <row r="441">
          <cell r="I441" t="str">
            <v>A4620</v>
          </cell>
        </row>
        <row r="442">
          <cell r="I442" t="str">
            <v>A4620</v>
          </cell>
        </row>
        <row r="443">
          <cell r="I443" t="str">
            <v>A4620</v>
          </cell>
        </row>
        <row r="444">
          <cell r="I444" t="str">
            <v>A4620</v>
          </cell>
        </row>
        <row r="445">
          <cell r="I445" t="str">
            <v>A4620</v>
          </cell>
        </row>
        <row r="446">
          <cell r="I446" t="str">
            <v>A4649</v>
          </cell>
        </row>
        <row r="447">
          <cell r="I447" t="str">
            <v>A4550</v>
          </cell>
        </row>
        <row r="448">
          <cell r="I448" t="str">
            <v>A4649</v>
          </cell>
        </row>
        <row r="449">
          <cell r="I449" t="str">
            <v>A9270</v>
          </cell>
        </row>
        <row r="450">
          <cell r="I450"/>
        </row>
        <row r="451">
          <cell r="I451"/>
        </row>
        <row r="452">
          <cell r="I452" t="str">
            <v>A9270</v>
          </cell>
        </row>
        <row r="453">
          <cell r="I453"/>
        </row>
        <row r="454">
          <cell r="I454"/>
        </row>
        <row r="455">
          <cell r="I455" t="str">
            <v>A4649</v>
          </cell>
        </row>
        <row r="456">
          <cell r="I456" t="str">
            <v>A4649</v>
          </cell>
        </row>
        <row r="457">
          <cell r="I457" t="str">
            <v>A4450</v>
          </cell>
        </row>
        <row r="458">
          <cell r="I458" t="str">
            <v>A4450</v>
          </cell>
        </row>
        <row r="459">
          <cell r="I459"/>
        </row>
        <row r="460">
          <cell r="I460" t="str">
            <v>A4322</v>
          </cell>
        </row>
        <row r="461">
          <cell r="I461"/>
        </row>
        <row r="462">
          <cell r="I462"/>
        </row>
        <row r="463">
          <cell r="I463" t="str">
            <v>A4550</v>
          </cell>
        </row>
        <row r="464">
          <cell r="I464"/>
        </row>
        <row r="465">
          <cell r="I465"/>
        </row>
        <row r="466">
          <cell r="I466"/>
        </row>
        <row r="467">
          <cell r="I467" t="str">
            <v>A4550</v>
          </cell>
        </row>
        <row r="468">
          <cell r="I468" t="str">
            <v>A4649</v>
          </cell>
        </row>
        <row r="469">
          <cell r="I469"/>
        </row>
        <row r="470">
          <cell r="I470"/>
        </row>
        <row r="471">
          <cell r="I471" t="str">
            <v>A4649</v>
          </cell>
        </row>
        <row r="472">
          <cell r="I472"/>
        </row>
        <row r="473">
          <cell r="I473" t="str">
            <v>A4649</v>
          </cell>
        </row>
        <row r="474">
          <cell r="I474"/>
        </row>
        <row r="475">
          <cell r="I475" t="str">
            <v>E0135</v>
          </cell>
        </row>
        <row r="476">
          <cell r="I476"/>
        </row>
        <row r="477">
          <cell r="I477" t="str">
            <v>A4649</v>
          </cell>
        </row>
        <row r="478">
          <cell r="I478"/>
        </row>
        <row r="479">
          <cell r="I479"/>
        </row>
        <row r="480">
          <cell r="I480" t="str">
            <v>A4550</v>
          </cell>
        </row>
        <row r="481">
          <cell r="I481"/>
        </row>
        <row r="482">
          <cell r="I482" t="str">
            <v>A4649</v>
          </cell>
        </row>
        <row r="483">
          <cell r="I483"/>
        </row>
        <row r="484">
          <cell r="I484"/>
        </row>
        <row r="485">
          <cell r="I485" t="str">
            <v>A4649</v>
          </cell>
        </row>
        <row r="486">
          <cell r="I486"/>
        </row>
        <row r="487">
          <cell r="I487" t="str">
            <v>A4649</v>
          </cell>
        </row>
        <row r="488">
          <cell r="I488" t="str">
            <v>J7120</v>
          </cell>
        </row>
        <row r="489">
          <cell r="I489" t="str">
            <v>J7120</v>
          </cell>
        </row>
        <row r="490">
          <cell r="I490" t="str">
            <v>A4550</v>
          </cell>
        </row>
        <row r="491">
          <cell r="I491" t="str">
            <v>A4217</v>
          </cell>
        </row>
        <row r="492">
          <cell r="I492" t="str">
            <v>A4649</v>
          </cell>
        </row>
        <row r="493">
          <cell r="I493"/>
        </row>
        <row r="494">
          <cell r="I494" t="str">
            <v>A4217</v>
          </cell>
        </row>
        <row r="495">
          <cell r="I495" t="str">
            <v>A4649</v>
          </cell>
        </row>
        <row r="496">
          <cell r="I496"/>
        </row>
        <row r="497">
          <cell r="I497" t="str">
            <v>A4217</v>
          </cell>
        </row>
        <row r="498">
          <cell r="I498"/>
        </row>
        <row r="499">
          <cell r="I499" t="str">
            <v>A4217</v>
          </cell>
        </row>
        <row r="500">
          <cell r="I500"/>
        </row>
        <row r="501">
          <cell r="I501"/>
        </row>
        <row r="502">
          <cell r="I502"/>
        </row>
        <row r="503">
          <cell r="I503"/>
        </row>
        <row r="504">
          <cell r="I504"/>
        </row>
        <row r="505">
          <cell r="I505"/>
        </row>
        <row r="506">
          <cell r="I506" t="str">
            <v>A4649</v>
          </cell>
        </row>
        <row r="507">
          <cell r="I507" t="str">
            <v>A4649</v>
          </cell>
        </row>
        <row r="508">
          <cell r="I508" t="str">
            <v>A4355</v>
          </cell>
        </row>
        <row r="509">
          <cell r="I509" t="str">
            <v>A4649</v>
          </cell>
        </row>
        <row r="510">
          <cell r="I510" t="str">
            <v>A4649</v>
          </cell>
        </row>
        <row r="511">
          <cell r="I511" t="str">
            <v>A4217</v>
          </cell>
        </row>
        <row r="512">
          <cell r="I512" t="str">
            <v>A4217</v>
          </cell>
        </row>
        <row r="513">
          <cell r="I513" t="str">
            <v>A4217</v>
          </cell>
        </row>
        <row r="514">
          <cell r="I514" t="str">
            <v>A4649</v>
          </cell>
        </row>
        <row r="515">
          <cell r="I515" t="str">
            <v>A4649</v>
          </cell>
        </row>
        <row r="516">
          <cell r="I516" t="str">
            <v>A4550</v>
          </cell>
        </row>
        <row r="517">
          <cell r="I517" t="str">
            <v>A4217</v>
          </cell>
        </row>
        <row r="518">
          <cell r="I518"/>
        </row>
        <row r="519">
          <cell r="I519"/>
        </row>
        <row r="520">
          <cell r="I520" t="str">
            <v>A4212</v>
          </cell>
        </row>
        <row r="521">
          <cell r="I521" t="str">
            <v>A4212</v>
          </cell>
        </row>
        <row r="522">
          <cell r="I522" t="str">
            <v>A4212</v>
          </cell>
        </row>
        <row r="523">
          <cell r="I523" t="str">
            <v>A4212</v>
          </cell>
        </row>
        <row r="524">
          <cell r="I524" t="str">
            <v>A4212</v>
          </cell>
        </row>
        <row r="525">
          <cell r="I525" t="str">
            <v>A4212</v>
          </cell>
        </row>
        <row r="526">
          <cell r="I526"/>
        </row>
        <row r="527">
          <cell r="I527" t="str">
            <v>A4649</v>
          </cell>
        </row>
        <row r="528">
          <cell r="I528" t="str">
            <v>A6262</v>
          </cell>
        </row>
        <row r="529">
          <cell r="I529" t="str">
            <v>A6222</v>
          </cell>
        </row>
        <row r="530">
          <cell r="I530" t="str">
            <v>A6223</v>
          </cell>
        </row>
        <row r="531">
          <cell r="I531" t="str">
            <v>A4649</v>
          </cell>
        </row>
        <row r="532">
          <cell r="I532" t="str">
            <v>A4615</v>
          </cell>
        </row>
        <row r="533">
          <cell r="I533" t="str">
            <v>A4615</v>
          </cell>
        </row>
        <row r="534">
          <cell r="I534" t="str">
            <v>A4615</v>
          </cell>
        </row>
        <row r="535">
          <cell r="I535" t="str">
            <v>A4615</v>
          </cell>
        </row>
        <row r="536">
          <cell r="I536" t="str">
            <v>A4615</v>
          </cell>
        </row>
        <row r="537">
          <cell r="I537" t="str">
            <v>A4615</v>
          </cell>
        </row>
        <row r="538">
          <cell r="I538" t="str">
            <v>A4615</v>
          </cell>
        </row>
        <row r="539">
          <cell r="I539" t="str">
            <v>A4649</v>
          </cell>
        </row>
        <row r="540">
          <cell r="I540" t="str">
            <v>A4495</v>
          </cell>
        </row>
        <row r="541">
          <cell r="I541" t="str">
            <v>A4649</v>
          </cell>
        </row>
        <row r="542">
          <cell r="I542"/>
        </row>
        <row r="543">
          <cell r="I543"/>
        </row>
        <row r="544">
          <cell r="I544"/>
        </row>
        <row r="545">
          <cell r="I545"/>
        </row>
        <row r="546">
          <cell r="I546"/>
        </row>
        <row r="547">
          <cell r="I547"/>
        </row>
        <row r="548">
          <cell r="I548" t="str">
            <v>A4465</v>
          </cell>
        </row>
        <row r="549">
          <cell r="I549"/>
        </row>
        <row r="550">
          <cell r="I550"/>
        </row>
        <row r="551">
          <cell r="I551"/>
        </row>
        <row r="552">
          <cell r="I552"/>
        </row>
        <row r="553">
          <cell r="I553"/>
        </row>
        <row r="554">
          <cell r="I554" t="str">
            <v>A4330</v>
          </cell>
        </row>
        <row r="555">
          <cell r="I555" t="str">
            <v>A6242</v>
          </cell>
        </row>
        <row r="556">
          <cell r="I556" t="str">
            <v>A4649</v>
          </cell>
        </row>
        <row r="557">
          <cell r="I557" t="str">
            <v>A4649</v>
          </cell>
        </row>
        <row r="558">
          <cell r="I558" t="str">
            <v>A4649</v>
          </cell>
        </row>
        <row r="559">
          <cell r="I559" t="str">
            <v>A4649</v>
          </cell>
        </row>
        <row r="560">
          <cell r="I560" t="str">
            <v>A4335</v>
          </cell>
        </row>
        <row r="561">
          <cell r="I561" t="str">
            <v>A4215</v>
          </cell>
        </row>
        <row r="562">
          <cell r="I562" t="str">
            <v>A4215</v>
          </cell>
        </row>
        <row r="563">
          <cell r="I563" t="str">
            <v>A4215</v>
          </cell>
        </row>
        <row r="564">
          <cell r="I564" t="str">
            <v>A4215</v>
          </cell>
        </row>
        <row r="565">
          <cell r="I565" t="str">
            <v>A4215</v>
          </cell>
        </row>
        <row r="566">
          <cell r="I566" t="str">
            <v>A4215</v>
          </cell>
        </row>
        <row r="567">
          <cell r="I567" t="str">
            <v>A4215</v>
          </cell>
        </row>
        <row r="568">
          <cell r="I568" t="str">
            <v>A4590</v>
          </cell>
        </row>
        <row r="569">
          <cell r="I569" t="str">
            <v>A4590</v>
          </cell>
        </row>
        <row r="570">
          <cell r="I570" t="str">
            <v>A4590</v>
          </cell>
        </row>
        <row r="571">
          <cell r="I571" t="str">
            <v>A4590</v>
          </cell>
        </row>
        <row r="572">
          <cell r="I572" t="str">
            <v>A4649</v>
          </cell>
        </row>
        <row r="573">
          <cell r="I573"/>
        </row>
        <row r="574">
          <cell r="I574" t="str">
            <v>A4649</v>
          </cell>
        </row>
        <row r="575">
          <cell r="I575"/>
        </row>
        <row r="576">
          <cell r="I576"/>
        </row>
        <row r="577">
          <cell r="I577"/>
        </row>
        <row r="578">
          <cell r="I578" t="str">
            <v>A4649</v>
          </cell>
        </row>
        <row r="579">
          <cell r="I579" t="str">
            <v>A4649</v>
          </cell>
        </row>
        <row r="580">
          <cell r="I580" t="str">
            <v>A4649</v>
          </cell>
        </row>
        <row r="581">
          <cell r="I581" t="str">
            <v>A4649</v>
          </cell>
        </row>
        <row r="582">
          <cell r="I582" t="str">
            <v>A4649</v>
          </cell>
        </row>
        <row r="583">
          <cell r="I583" t="str">
            <v>A4649</v>
          </cell>
        </row>
        <row r="584">
          <cell r="I584" t="str">
            <v>A4649</v>
          </cell>
        </row>
        <row r="585">
          <cell r="I585" t="str">
            <v>A4649</v>
          </cell>
        </row>
        <row r="586">
          <cell r="I586" t="str">
            <v>A4649</v>
          </cell>
        </row>
        <row r="587">
          <cell r="I587" t="str">
            <v>A4649</v>
          </cell>
        </row>
        <row r="588">
          <cell r="I588" t="str">
            <v>A4649</v>
          </cell>
        </row>
        <row r="589">
          <cell r="I589" t="str">
            <v>A4550</v>
          </cell>
        </row>
        <row r="590">
          <cell r="I590" t="str">
            <v>A6251</v>
          </cell>
        </row>
        <row r="591">
          <cell r="I591" t="str">
            <v>A6223</v>
          </cell>
        </row>
        <row r="592">
          <cell r="I592" t="str">
            <v>A6402</v>
          </cell>
        </row>
        <row r="593">
          <cell r="I593" t="str">
            <v>A6216</v>
          </cell>
        </row>
        <row r="594">
          <cell r="I594" t="str">
            <v>A4649</v>
          </cell>
        </row>
        <row r="595">
          <cell r="I595" t="str">
            <v>A6402</v>
          </cell>
        </row>
        <row r="596">
          <cell r="I596" t="str">
            <v>A4649</v>
          </cell>
        </row>
        <row r="597">
          <cell r="I597" t="str">
            <v>A4247</v>
          </cell>
        </row>
        <row r="598">
          <cell r="I598" t="str">
            <v>A4649</v>
          </cell>
        </row>
        <row r="599">
          <cell r="I599" t="str">
            <v>A4649</v>
          </cell>
        </row>
        <row r="600">
          <cell r="I600" t="str">
            <v>A4649</v>
          </cell>
        </row>
        <row r="601">
          <cell r="I601" t="str">
            <v>A4649</v>
          </cell>
        </row>
        <row r="602">
          <cell r="I602"/>
        </row>
        <row r="603">
          <cell r="I603" t="str">
            <v>G0168</v>
          </cell>
        </row>
        <row r="604">
          <cell r="I604" t="str">
            <v>A4649</v>
          </cell>
        </row>
        <row r="605">
          <cell r="I605" t="str">
            <v>A4338</v>
          </cell>
        </row>
        <row r="606">
          <cell r="I606" t="str">
            <v>A4338</v>
          </cell>
        </row>
        <row r="607">
          <cell r="I607" t="str">
            <v>A4338</v>
          </cell>
        </row>
        <row r="608">
          <cell r="I608" t="str">
            <v>A4338</v>
          </cell>
        </row>
        <row r="609">
          <cell r="I609" t="str">
            <v>A4338</v>
          </cell>
        </row>
        <row r="610">
          <cell r="I610" t="str">
            <v>A4338</v>
          </cell>
        </row>
        <row r="611">
          <cell r="I611"/>
        </row>
        <row r="612">
          <cell r="I612"/>
        </row>
        <row r="613">
          <cell r="I613" t="str">
            <v>A4338</v>
          </cell>
        </row>
        <row r="614">
          <cell r="I614" t="str">
            <v>A4338</v>
          </cell>
        </row>
        <row r="615">
          <cell r="I615" t="str">
            <v>A4338</v>
          </cell>
        </row>
        <row r="616">
          <cell r="I616" t="str">
            <v>A4338</v>
          </cell>
        </row>
        <row r="617">
          <cell r="I617" t="str">
            <v>A4649</v>
          </cell>
        </row>
        <row r="618">
          <cell r="I618" t="str">
            <v>A4649</v>
          </cell>
        </row>
        <row r="619">
          <cell r="I619" t="str">
            <v>A4335</v>
          </cell>
        </row>
        <row r="620">
          <cell r="I620" t="str">
            <v>A4649</v>
          </cell>
        </row>
        <row r="621">
          <cell r="I621" t="str">
            <v>A4338</v>
          </cell>
        </row>
        <row r="622">
          <cell r="I622" t="str">
            <v>A4338</v>
          </cell>
        </row>
        <row r="623">
          <cell r="I623" t="str">
            <v>A4335</v>
          </cell>
        </row>
        <row r="624">
          <cell r="I624" t="str">
            <v>A4344</v>
          </cell>
        </row>
        <row r="625">
          <cell r="I625" t="str">
            <v>A4335</v>
          </cell>
        </row>
        <row r="626">
          <cell r="I626" t="str">
            <v>A4358</v>
          </cell>
        </row>
        <row r="627">
          <cell r="I627" t="str">
            <v>A4358</v>
          </cell>
        </row>
        <row r="628">
          <cell r="I628" t="str">
            <v>A4344</v>
          </cell>
        </row>
        <row r="629">
          <cell r="I629" t="str">
            <v>A4649</v>
          </cell>
        </row>
        <row r="630">
          <cell r="I630" t="str">
            <v>A4344</v>
          </cell>
        </row>
        <row r="631">
          <cell r="I631" t="str">
            <v>A4344</v>
          </cell>
        </row>
        <row r="632">
          <cell r="I632" t="str">
            <v>A4344</v>
          </cell>
        </row>
        <row r="633">
          <cell r="I633" t="str">
            <v>A4649</v>
          </cell>
        </row>
        <row r="634">
          <cell r="I634" t="str">
            <v>A4649</v>
          </cell>
        </row>
        <row r="635">
          <cell r="I635" t="str">
            <v>A4367</v>
          </cell>
        </row>
        <row r="636">
          <cell r="I636" t="str">
            <v>A4649</v>
          </cell>
        </row>
        <row r="637">
          <cell r="I637" t="str">
            <v>A4649</v>
          </cell>
        </row>
        <row r="638">
          <cell r="I638" t="str">
            <v>A4550</v>
          </cell>
        </row>
        <row r="639">
          <cell r="I639" t="str">
            <v>A6219</v>
          </cell>
        </row>
        <row r="640">
          <cell r="I640" t="str">
            <v>A6223</v>
          </cell>
        </row>
        <row r="641">
          <cell r="I641" t="str">
            <v>A6220</v>
          </cell>
        </row>
        <row r="642">
          <cell r="I642" t="str">
            <v>A4450</v>
          </cell>
        </row>
        <row r="643">
          <cell r="I643"/>
        </row>
        <row r="644">
          <cell r="I644" t="str">
            <v>A4649</v>
          </cell>
        </row>
        <row r="645">
          <cell r="I645" t="str">
            <v>A6251</v>
          </cell>
        </row>
        <row r="646">
          <cell r="I646"/>
        </row>
        <row r="647">
          <cell r="I647"/>
        </row>
        <row r="648">
          <cell r="I648" t="str">
            <v>A6242</v>
          </cell>
        </row>
        <row r="649">
          <cell r="I649"/>
        </row>
        <row r="650">
          <cell r="I650" t="str">
            <v>A6234</v>
          </cell>
        </row>
        <row r="651">
          <cell r="I651" t="str">
            <v>A4246</v>
          </cell>
        </row>
        <row r="652">
          <cell r="I652"/>
        </row>
        <row r="653">
          <cell r="I653"/>
        </row>
        <row r="654">
          <cell r="I654" t="str">
            <v>A6236</v>
          </cell>
        </row>
        <row r="655">
          <cell r="I655"/>
        </row>
        <row r="656">
          <cell r="I656" t="str">
            <v>A6222</v>
          </cell>
        </row>
        <row r="657">
          <cell r="I657" t="str">
            <v>A4215</v>
          </cell>
        </row>
        <row r="658">
          <cell r="I658" t="str">
            <v>A6402</v>
          </cell>
        </row>
        <row r="659">
          <cell r="I659"/>
        </row>
        <row r="660">
          <cell r="I660" t="str">
            <v>A6403</v>
          </cell>
        </row>
        <row r="661">
          <cell r="I661"/>
        </row>
        <row r="662">
          <cell r="I662"/>
        </row>
        <row r="663">
          <cell r="I663" t="str">
            <v>A4556</v>
          </cell>
        </row>
        <row r="664">
          <cell r="I664" t="str">
            <v>A4550</v>
          </cell>
        </row>
        <row r="665">
          <cell r="I665" t="str">
            <v>A4215</v>
          </cell>
        </row>
        <row r="666">
          <cell r="I666" t="str">
            <v>E0272</v>
          </cell>
        </row>
        <row r="667">
          <cell r="I667"/>
        </row>
        <row r="668">
          <cell r="I668" t="str">
            <v>A4556</v>
          </cell>
        </row>
        <row r="669">
          <cell r="I669" t="str">
            <v>A4570</v>
          </cell>
        </row>
        <row r="670">
          <cell r="I670" t="str">
            <v>A4570</v>
          </cell>
        </row>
        <row r="671">
          <cell r="I671"/>
        </row>
        <row r="672">
          <cell r="I672" t="str">
            <v>A4570</v>
          </cell>
        </row>
        <row r="673">
          <cell r="I673" t="str">
            <v>A4556</v>
          </cell>
        </row>
        <row r="674">
          <cell r="I674" t="str">
            <v>A4649</v>
          </cell>
        </row>
        <row r="675">
          <cell r="I675" t="str">
            <v>A4556</v>
          </cell>
        </row>
        <row r="676">
          <cell r="I676" t="str">
            <v>A4590</v>
          </cell>
        </row>
        <row r="677">
          <cell r="I677"/>
        </row>
        <row r="678">
          <cell r="I678" t="str">
            <v>E0700</v>
          </cell>
        </row>
        <row r="679">
          <cell r="I679" t="str">
            <v>A4550</v>
          </cell>
        </row>
        <row r="680">
          <cell r="I680" t="str">
            <v>A4649</v>
          </cell>
        </row>
        <row r="681">
          <cell r="I681" t="str">
            <v>A4649</v>
          </cell>
        </row>
        <row r="682">
          <cell r="I682" t="str">
            <v>A6154</v>
          </cell>
        </row>
        <row r="683">
          <cell r="I683" t="str">
            <v>L1030</v>
          </cell>
        </row>
        <row r="684">
          <cell r="I684" t="str">
            <v>A4649</v>
          </cell>
        </row>
        <row r="685">
          <cell r="I685"/>
        </row>
        <row r="686">
          <cell r="I686"/>
        </row>
        <row r="687">
          <cell r="I687" t="str">
            <v>A9270</v>
          </cell>
        </row>
        <row r="688">
          <cell r="I688" t="str">
            <v>A5122</v>
          </cell>
        </row>
        <row r="689">
          <cell r="I689"/>
        </row>
        <row r="690">
          <cell r="I690"/>
        </row>
        <row r="691">
          <cell r="I691" t="str">
            <v>E0276</v>
          </cell>
        </row>
        <row r="692">
          <cell r="I692" t="str">
            <v>A4649</v>
          </cell>
        </row>
        <row r="693">
          <cell r="I693" t="str">
            <v>A6224</v>
          </cell>
        </row>
        <row r="694">
          <cell r="I694" t="str">
            <v>A6446</v>
          </cell>
        </row>
        <row r="695">
          <cell r="I695" t="str">
            <v>A6266</v>
          </cell>
        </row>
        <row r="696">
          <cell r="I696"/>
        </row>
        <row r="697">
          <cell r="I697" t="str">
            <v>A6199</v>
          </cell>
        </row>
        <row r="698">
          <cell r="I698"/>
        </row>
        <row r="699">
          <cell r="I699" t="str">
            <v>A6266</v>
          </cell>
        </row>
        <row r="700">
          <cell r="I700"/>
        </row>
        <row r="701">
          <cell r="I701" t="str">
            <v>A6199</v>
          </cell>
        </row>
        <row r="702">
          <cell r="I702"/>
        </row>
        <row r="703">
          <cell r="I703" t="str">
            <v>A6407</v>
          </cell>
        </row>
        <row r="704">
          <cell r="I704"/>
        </row>
        <row r="705">
          <cell r="I705" t="str">
            <v>A4550</v>
          </cell>
        </row>
        <row r="706">
          <cell r="I706" t="str">
            <v>A4649</v>
          </cell>
        </row>
        <row r="707">
          <cell r="I707" t="str">
            <v>A4212</v>
          </cell>
        </row>
        <row r="708">
          <cell r="I708" t="str">
            <v>A4215</v>
          </cell>
        </row>
        <row r="709">
          <cell r="I709" t="str">
            <v>A4215</v>
          </cell>
        </row>
        <row r="710">
          <cell r="I710"/>
        </row>
        <row r="711">
          <cell r="I711"/>
        </row>
        <row r="712">
          <cell r="I712" t="str">
            <v>A6257</v>
          </cell>
        </row>
        <row r="713">
          <cell r="I713" t="str">
            <v>A6258</v>
          </cell>
        </row>
        <row r="714">
          <cell r="I714" t="str">
            <v>A6259</v>
          </cell>
        </row>
        <row r="715">
          <cell r="I715" t="str">
            <v>A4421</v>
          </cell>
        </row>
        <row r="716">
          <cell r="I716" t="str">
            <v>A6258</v>
          </cell>
        </row>
        <row r="717">
          <cell r="I717" t="str">
            <v>A6262</v>
          </cell>
        </row>
        <row r="718">
          <cell r="I718" t="str">
            <v>A4649</v>
          </cell>
        </row>
        <row r="719">
          <cell r="I719" t="str">
            <v>A4649</v>
          </cell>
        </row>
        <row r="720">
          <cell r="I720" t="str">
            <v>A5120</v>
          </cell>
        </row>
        <row r="721">
          <cell r="I721"/>
        </row>
        <row r="722">
          <cell r="I722" t="str">
            <v>A9270</v>
          </cell>
        </row>
        <row r="723">
          <cell r="I723" t="str">
            <v>A4649</v>
          </cell>
        </row>
        <row r="724">
          <cell r="I724" t="str">
            <v>A4649</v>
          </cell>
        </row>
        <row r="725">
          <cell r="I725" t="str">
            <v>A4649</v>
          </cell>
        </row>
        <row r="726">
          <cell r="I726"/>
        </row>
        <row r="727">
          <cell r="I727" t="str">
            <v>A4649</v>
          </cell>
        </row>
        <row r="728">
          <cell r="I728" t="str">
            <v>A4649</v>
          </cell>
        </row>
        <row r="729">
          <cell r="I729" t="str">
            <v>A4649</v>
          </cell>
        </row>
        <row r="730">
          <cell r="I730" t="str">
            <v>A4649</v>
          </cell>
        </row>
        <row r="731">
          <cell r="I731"/>
        </row>
        <row r="732">
          <cell r="I732" t="str">
            <v>C1781</v>
          </cell>
        </row>
        <row r="733">
          <cell r="I733" t="str">
            <v>A4649</v>
          </cell>
        </row>
        <row r="734">
          <cell r="I734" t="str">
            <v>A4550</v>
          </cell>
        </row>
        <row r="735">
          <cell r="I735" t="str">
            <v>A4649</v>
          </cell>
        </row>
        <row r="736">
          <cell r="I736" t="str">
            <v>A6251</v>
          </cell>
        </row>
        <row r="737">
          <cell r="I737" t="str">
            <v>A4570</v>
          </cell>
        </row>
        <row r="738">
          <cell r="I738"/>
        </row>
        <row r="739">
          <cell r="I739" t="str">
            <v>A4216</v>
          </cell>
        </row>
        <row r="740">
          <cell r="I740" t="str">
            <v>A6402</v>
          </cell>
        </row>
        <row r="741">
          <cell r="I741" t="str">
            <v>A4649</v>
          </cell>
        </row>
        <row r="742">
          <cell r="I742" t="str">
            <v>A4649</v>
          </cell>
        </row>
        <row r="743">
          <cell r="I743" t="str">
            <v>A4213</v>
          </cell>
        </row>
        <row r="744">
          <cell r="I744" t="str">
            <v>A4649</v>
          </cell>
        </row>
        <row r="745">
          <cell r="I745" t="str">
            <v>A4649</v>
          </cell>
        </row>
        <row r="746">
          <cell r="I746" t="str">
            <v>A4213</v>
          </cell>
        </row>
        <row r="747">
          <cell r="I747" t="str">
            <v>A4649</v>
          </cell>
        </row>
        <row r="748">
          <cell r="I748" t="str">
            <v>A4649</v>
          </cell>
        </row>
        <row r="749">
          <cell r="I749"/>
        </row>
        <row r="750">
          <cell r="I750"/>
        </row>
        <row r="751">
          <cell r="I751"/>
        </row>
        <row r="752">
          <cell r="I752"/>
        </row>
        <row r="753">
          <cell r="I753"/>
        </row>
        <row r="754">
          <cell r="I754" t="str">
            <v>A4213</v>
          </cell>
        </row>
        <row r="755">
          <cell r="I755"/>
        </row>
        <row r="756">
          <cell r="I756" t="str">
            <v>A4450</v>
          </cell>
        </row>
        <row r="757">
          <cell r="I757" t="str">
            <v>A4450</v>
          </cell>
        </row>
        <row r="758">
          <cell r="I758" t="str">
            <v>A4450</v>
          </cell>
        </row>
        <row r="759">
          <cell r="I759" t="str">
            <v>A4450</v>
          </cell>
        </row>
        <row r="760">
          <cell r="I760" t="str">
            <v>A4450</v>
          </cell>
        </row>
        <row r="761">
          <cell r="I761" t="str">
            <v>A4649</v>
          </cell>
        </row>
        <row r="762">
          <cell r="I762" t="str">
            <v>A4649</v>
          </cell>
        </row>
        <row r="763">
          <cell r="I763" t="str">
            <v>A4649</v>
          </cell>
        </row>
        <row r="764">
          <cell r="I764" t="str">
            <v>A4649</v>
          </cell>
        </row>
        <row r="765">
          <cell r="I765" t="str">
            <v>A4649</v>
          </cell>
        </row>
        <row r="766">
          <cell r="I766" t="str">
            <v>A4649</v>
          </cell>
        </row>
        <row r="767">
          <cell r="I767" t="str">
            <v>A4450</v>
          </cell>
        </row>
        <row r="768">
          <cell r="I768" t="str">
            <v>A4452</v>
          </cell>
        </row>
        <row r="769">
          <cell r="I769" t="str">
            <v>A4450</v>
          </cell>
        </row>
        <row r="770">
          <cell r="I770" t="str">
            <v>A4450</v>
          </cell>
        </row>
        <row r="771">
          <cell r="I771" t="str">
            <v>A4450</v>
          </cell>
        </row>
        <row r="772">
          <cell r="I772" t="str">
            <v>A4450</v>
          </cell>
        </row>
        <row r="773">
          <cell r="I773" t="str">
            <v>A4452</v>
          </cell>
        </row>
        <row r="774">
          <cell r="I774" t="str">
            <v>A4452</v>
          </cell>
        </row>
        <row r="775">
          <cell r="I775" t="str">
            <v>A4452</v>
          </cell>
        </row>
        <row r="776">
          <cell r="I776" t="str">
            <v>A4450</v>
          </cell>
        </row>
        <row r="777">
          <cell r="I777" t="str">
            <v>A4450</v>
          </cell>
        </row>
        <row r="778">
          <cell r="I778" t="str">
            <v>A4450</v>
          </cell>
        </row>
        <row r="779">
          <cell r="I779" t="str">
            <v>A4450</v>
          </cell>
        </row>
        <row r="780">
          <cell r="I780" t="str">
            <v>A4649</v>
          </cell>
        </row>
        <row r="781">
          <cell r="I781" t="str">
            <v>A4450</v>
          </cell>
        </row>
        <row r="782">
          <cell r="I782" t="str">
            <v>A4649</v>
          </cell>
        </row>
        <row r="783">
          <cell r="I783"/>
        </row>
        <row r="784">
          <cell r="I784" t="str">
            <v>A4649</v>
          </cell>
        </row>
        <row r="785">
          <cell r="I785"/>
        </row>
        <row r="786">
          <cell r="I786" t="str">
            <v>A4649</v>
          </cell>
        </row>
        <row r="787">
          <cell r="I787"/>
        </row>
        <row r="788">
          <cell r="I788"/>
        </row>
        <row r="789">
          <cell r="I789"/>
        </row>
        <row r="790">
          <cell r="I790"/>
        </row>
        <row r="791">
          <cell r="I791"/>
        </row>
        <row r="792">
          <cell r="I792" t="str">
            <v>A4649</v>
          </cell>
        </row>
        <row r="793">
          <cell r="I793"/>
        </row>
        <row r="794">
          <cell r="I794"/>
        </row>
        <row r="795">
          <cell r="I795" t="str">
            <v>A4213</v>
          </cell>
        </row>
        <row r="796">
          <cell r="I796"/>
        </row>
        <row r="797">
          <cell r="I797"/>
        </row>
        <row r="798">
          <cell r="I798" t="str">
            <v>A7520</v>
          </cell>
        </row>
        <row r="799">
          <cell r="I799"/>
        </row>
        <row r="800">
          <cell r="I800" t="str">
            <v>A7521</v>
          </cell>
        </row>
        <row r="801">
          <cell r="I801" t="str">
            <v>A7520</v>
          </cell>
        </row>
        <row r="802">
          <cell r="I802" t="str">
            <v>A7521</v>
          </cell>
        </row>
        <row r="803">
          <cell r="I803" t="str">
            <v>A7520</v>
          </cell>
        </row>
        <row r="804">
          <cell r="I804" t="str">
            <v>A7521</v>
          </cell>
        </row>
        <row r="805">
          <cell r="I805" t="str">
            <v>A7520</v>
          </cell>
        </row>
        <row r="806">
          <cell r="I806" t="str">
            <v>A7520</v>
          </cell>
        </row>
        <row r="807">
          <cell r="I807" t="str">
            <v>A7520</v>
          </cell>
        </row>
        <row r="808">
          <cell r="I808" t="str">
            <v>A7521</v>
          </cell>
        </row>
        <row r="809">
          <cell r="I809" t="str">
            <v>A7520</v>
          </cell>
        </row>
        <row r="810">
          <cell r="I810" t="str">
            <v>A7521</v>
          </cell>
        </row>
        <row r="811">
          <cell r="I811" t="str">
            <v>A7520</v>
          </cell>
        </row>
        <row r="812">
          <cell r="I812" t="str">
            <v>A7521</v>
          </cell>
        </row>
        <row r="813">
          <cell r="I813" t="str">
            <v>A7521</v>
          </cell>
        </row>
        <row r="814">
          <cell r="I814" t="str">
            <v>A7521</v>
          </cell>
        </row>
        <row r="815">
          <cell r="I815" t="str">
            <v>A7521</v>
          </cell>
        </row>
        <row r="816">
          <cell r="I816" t="str">
            <v>A7521</v>
          </cell>
        </row>
        <row r="817">
          <cell r="I817" t="str">
            <v>A7521</v>
          </cell>
        </row>
        <row r="818">
          <cell r="I818" t="str">
            <v>A7521</v>
          </cell>
        </row>
        <row r="819">
          <cell r="I819" t="str">
            <v>A6402</v>
          </cell>
        </row>
        <row r="820">
          <cell r="I820" t="str">
            <v>A6403</v>
          </cell>
        </row>
        <row r="821">
          <cell r="I821" t="str">
            <v>A4649</v>
          </cell>
        </row>
        <row r="822">
          <cell r="I822" t="str">
            <v>A4550</v>
          </cell>
        </row>
        <row r="823">
          <cell r="I823" t="str">
            <v>A4649</v>
          </cell>
        </row>
        <row r="824">
          <cell r="I824"/>
        </row>
        <row r="825">
          <cell r="I825" t="str">
            <v>A4450</v>
          </cell>
        </row>
        <row r="826">
          <cell r="I826"/>
        </row>
        <row r="827">
          <cell r="I827"/>
        </row>
        <row r="828">
          <cell r="I828"/>
        </row>
        <row r="829">
          <cell r="I829"/>
        </row>
        <row r="830">
          <cell r="I830"/>
        </row>
        <row r="831">
          <cell r="I831"/>
        </row>
        <row r="832">
          <cell r="I832"/>
        </row>
        <row r="833">
          <cell r="I833"/>
        </row>
        <row r="834">
          <cell r="I834"/>
        </row>
        <row r="835">
          <cell r="I835"/>
        </row>
        <row r="836">
          <cell r="I836"/>
        </row>
        <row r="837">
          <cell r="I837"/>
        </row>
        <row r="838">
          <cell r="I838" t="str">
            <v>B4103</v>
          </cell>
        </row>
        <row r="839">
          <cell r="I839" t="str">
            <v>B4103</v>
          </cell>
        </row>
        <row r="840">
          <cell r="I840"/>
        </row>
        <row r="841">
          <cell r="I841" t="str">
            <v>B4103</v>
          </cell>
        </row>
        <row r="842">
          <cell r="I842"/>
        </row>
        <row r="843">
          <cell r="I843" t="str">
            <v>A4649</v>
          </cell>
        </row>
        <row r="844">
          <cell r="I844" t="str">
            <v>A4649</v>
          </cell>
        </row>
        <row r="845">
          <cell r="I845"/>
        </row>
        <row r="846">
          <cell r="I846"/>
        </row>
        <row r="847">
          <cell r="I847"/>
        </row>
        <row r="848">
          <cell r="I848"/>
        </row>
        <row r="849">
          <cell r="I849"/>
        </row>
        <row r="850">
          <cell r="I850"/>
        </row>
        <row r="851">
          <cell r="I851" t="str">
            <v>A4649</v>
          </cell>
        </row>
        <row r="852">
          <cell r="I852"/>
        </row>
        <row r="853">
          <cell r="I853" t="str">
            <v>A4554</v>
          </cell>
        </row>
        <row r="854">
          <cell r="I854" t="str">
            <v>A4649</v>
          </cell>
        </row>
        <row r="855">
          <cell r="I855" t="str">
            <v>A4358</v>
          </cell>
        </row>
        <row r="856">
          <cell r="I856"/>
        </row>
        <row r="857">
          <cell r="I857" t="str">
            <v>A4554</v>
          </cell>
        </row>
        <row r="858">
          <cell r="I858" t="str">
            <v>A9270</v>
          </cell>
        </row>
        <row r="859">
          <cell r="I859" t="str">
            <v>A9270</v>
          </cell>
        </row>
        <row r="860">
          <cell r="I860"/>
        </row>
        <row r="861">
          <cell r="I861" t="str">
            <v>A9270</v>
          </cell>
        </row>
        <row r="862">
          <cell r="I862"/>
        </row>
        <row r="863">
          <cell r="I863" t="str">
            <v>A4649</v>
          </cell>
        </row>
        <row r="864">
          <cell r="I864" t="str">
            <v>A4649</v>
          </cell>
        </row>
        <row r="865">
          <cell r="I865" t="str">
            <v>A4649</v>
          </cell>
        </row>
        <row r="866">
          <cell r="I866"/>
        </row>
        <row r="867">
          <cell r="I867" t="str">
            <v>A4580</v>
          </cell>
        </row>
        <row r="868">
          <cell r="I868" t="str">
            <v>A4580</v>
          </cell>
        </row>
        <row r="869">
          <cell r="I869" t="str">
            <v>A4580</v>
          </cell>
        </row>
        <row r="870">
          <cell r="I870" t="str">
            <v>A4580</v>
          </cell>
        </row>
        <row r="871">
          <cell r="I871"/>
        </row>
        <row r="872">
          <cell r="I872" t="str">
            <v>A4421</v>
          </cell>
        </row>
        <row r="873">
          <cell r="I873" t="str">
            <v>A4421</v>
          </cell>
        </row>
        <row r="874">
          <cell r="I874"/>
        </row>
        <row r="875">
          <cell r="I875" t="str">
            <v>A4421</v>
          </cell>
        </row>
        <row r="876">
          <cell r="I876"/>
        </row>
        <row r="877">
          <cell r="I877" t="str">
            <v>A4421</v>
          </cell>
        </row>
        <row r="878">
          <cell r="I878" t="str">
            <v>A4421</v>
          </cell>
        </row>
        <row r="879">
          <cell r="I879"/>
        </row>
        <row r="880">
          <cell r="I880"/>
        </row>
        <row r="881">
          <cell r="I881"/>
        </row>
        <row r="882">
          <cell r="I882" t="str">
            <v>A4649</v>
          </cell>
        </row>
        <row r="883">
          <cell r="I883"/>
        </row>
        <row r="884">
          <cell r="I884" t="str">
            <v>A9270</v>
          </cell>
        </row>
        <row r="885">
          <cell r="I885" t="str">
            <v>A4649</v>
          </cell>
        </row>
        <row r="886">
          <cell r="I886" t="str">
            <v>A4550</v>
          </cell>
        </row>
        <row r="887">
          <cell r="I887" t="str">
            <v>A4649</v>
          </cell>
        </row>
        <row r="888">
          <cell r="I888"/>
        </row>
        <row r="889">
          <cell r="I889" t="str">
            <v>A4649</v>
          </cell>
        </row>
        <row r="890">
          <cell r="I890" t="str">
            <v>A4649</v>
          </cell>
        </row>
        <row r="891">
          <cell r="I891" t="str">
            <v>A4649</v>
          </cell>
        </row>
        <row r="892">
          <cell r="I892" t="str">
            <v>A4649</v>
          </cell>
        </row>
        <row r="893">
          <cell r="I893" t="str">
            <v>A4930</v>
          </cell>
        </row>
        <row r="894">
          <cell r="I894" t="str">
            <v>A4930</v>
          </cell>
        </row>
        <row r="895">
          <cell r="I895" t="str">
            <v>A4930</v>
          </cell>
        </row>
        <row r="896">
          <cell r="I896" t="str">
            <v>A4930</v>
          </cell>
        </row>
        <row r="897">
          <cell r="I897" t="str">
            <v>A6215</v>
          </cell>
        </row>
        <row r="898">
          <cell r="I898" t="str">
            <v>A4930</v>
          </cell>
        </row>
        <row r="899">
          <cell r="I899" t="str">
            <v>A4930</v>
          </cell>
        </row>
        <row r="900">
          <cell r="I900" t="str">
            <v>A6215</v>
          </cell>
        </row>
        <row r="901">
          <cell r="I901" t="str">
            <v>A4570</v>
          </cell>
        </row>
        <row r="902">
          <cell r="I902" t="str">
            <v>A4649</v>
          </cell>
        </row>
        <row r="903">
          <cell r="I903" t="str">
            <v>A4649</v>
          </cell>
        </row>
        <row r="904">
          <cell r="I904" t="str">
            <v>A4649</v>
          </cell>
        </row>
        <row r="905">
          <cell r="I905" t="str">
            <v>A4556</v>
          </cell>
        </row>
        <row r="906">
          <cell r="I906" t="str">
            <v>A4649</v>
          </cell>
        </row>
        <row r="907">
          <cell r="I907" t="str">
            <v>A4649</v>
          </cell>
        </row>
        <row r="908">
          <cell r="I908" t="str">
            <v>A4649</v>
          </cell>
        </row>
        <row r="909">
          <cell r="I909" t="str">
            <v>A4649</v>
          </cell>
        </row>
        <row r="910">
          <cell r="I910" t="str">
            <v>A4649</v>
          </cell>
        </row>
        <row r="911">
          <cell r="I911" t="str">
            <v>A4649</v>
          </cell>
        </row>
        <row r="912">
          <cell r="I912" t="str">
            <v>A4649</v>
          </cell>
        </row>
        <row r="913">
          <cell r="I913" t="str">
            <v>A4649</v>
          </cell>
        </row>
        <row r="914">
          <cell r="I914" t="str">
            <v>A4649</v>
          </cell>
        </row>
        <row r="915">
          <cell r="I915"/>
        </row>
        <row r="916">
          <cell r="I916"/>
        </row>
        <row r="917">
          <cell r="I917"/>
        </row>
        <row r="918">
          <cell r="I918"/>
        </row>
        <row r="919">
          <cell r="I919" t="str">
            <v>A4421</v>
          </cell>
        </row>
        <row r="920">
          <cell r="I920" t="str">
            <v>A4421</v>
          </cell>
        </row>
        <row r="921">
          <cell r="I921"/>
        </row>
        <row r="922">
          <cell r="I922"/>
        </row>
        <row r="923">
          <cell r="I923"/>
        </row>
        <row r="924">
          <cell r="I924"/>
        </row>
        <row r="925">
          <cell r="I925"/>
        </row>
        <row r="926">
          <cell r="I926"/>
        </row>
        <row r="927">
          <cell r="I927"/>
        </row>
        <row r="928">
          <cell r="I928"/>
        </row>
        <row r="929">
          <cell r="I929"/>
        </row>
        <row r="930">
          <cell r="I930"/>
        </row>
        <row r="931">
          <cell r="I931" t="str">
            <v>A4649</v>
          </cell>
        </row>
        <row r="932">
          <cell r="I932" t="str">
            <v>A4247</v>
          </cell>
        </row>
        <row r="933">
          <cell r="I933"/>
        </row>
        <row r="934">
          <cell r="I934"/>
        </row>
        <row r="935">
          <cell r="I935"/>
        </row>
        <row r="936">
          <cell r="I936"/>
        </row>
        <row r="937">
          <cell r="I937"/>
        </row>
        <row r="938">
          <cell r="I938"/>
        </row>
        <row r="939">
          <cell r="I939"/>
        </row>
        <row r="940">
          <cell r="I940"/>
        </row>
        <row r="941">
          <cell r="I941"/>
        </row>
        <row r="942">
          <cell r="I942"/>
        </row>
        <row r="943">
          <cell r="I943"/>
        </row>
        <row r="944">
          <cell r="I944"/>
        </row>
        <row r="945">
          <cell r="I945"/>
        </row>
        <row r="946">
          <cell r="I946"/>
        </row>
        <row r="947">
          <cell r="I947"/>
        </row>
        <row r="948">
          <cell r="I948"/>
        </row>
        <row r="949">
          <cell r="I949"/>
        </row>
        <row r="950">
          <cell r="I950"/>
        </row>
        <row r="951">
          <cell r="I951"/>
        </row>
        <row r="952">
          <cell r="I952"/>
        </row>
        <row r="953">
          <cell r="I953"/>
        </row>
        <row r="954">
          <cell r="I954"/>
        </row>
        <row r="955">
          <cell r="I955"/>
        </row>
        <row r="956">
          <cell r="I956"/>
        </row>
        <row r="957">
          <cell r="I957"/>
        </row>
        <row r="958">
          <cell r="I958"/>
        </row>
        <row r="959">
          <cell r="I959"/>
        </row>
        <row r="960">
          <cell r="I960"/>
        </row>
        <row r="961">
          <cell r="I961" t="str">
            <v>A4455</v>
          </cell>
        </row>
        <row r="962">
          <cell r="I962"/>
        </row>
        <row r="963">
          <cell r="I963"/>
        </row>
        <row r="964">
          <cell r="I964"/>
        </row>
        <row r="965">
          <cell r="I965"/>
        </row>
        <row r="966">
          <cell r="I966"/>
        </row>
        <row r="967">
          <cell r="I967"/>
        </row>
        <row r="968">
          <cell r="I968"/>
        </row>
        <row r="969">
          <cell r="I969"/>
        </row>
        <row r="970">
          <cell r="I970"/>
        </row>
        <row r="971">
          <cell r="I971"/>
        </row>
        <row r="972">
          <cell r="I972"/>
        </row>
        <row r="973">
          <cell r="I973"/>
        </row>
        <row r="974">
          <cell r="I974"/>
        </row>
        <row r="975">
          <cell r="I975"/>
        </row>
        <row r="976">
          <cell r="I976"/>
        </row>
        <row r="977">
          <cell r="I977"/>
        </row>
        <row r="978">
          <cell r="I978"/>
        </row>
        <row r="979">
          <cell r="I979"/>
        </row>
        <row r="980">
          <cell r="I980"/>
        </row>
        <row r="981">
          <cell r="I981"/>
        </row>
        <row r="982">
          <cell r="I982"/>
        </row>
        <row r="983">
          <cell r="I983"/>
        </row>
        <row r="984">
          <cell r="I984"/>
        </row>
        <row r="985">
          <cell r="I985" t="str">
            <v>A4930</v>
          </cell>
        </row>
        <row r="986">
          <cell r="I986"/>
        </row>
        <row r="987">
          <cell r="I987" t="str">
            <v>A4930</v>
          </cell>
        </row>
        <row r="988">
          <cell r="I988"/>
        </row>
        <row r="989">
          <cell r="I989" t="str">
            <v>A4930</v>
          </cell>
        </row>
        <row r="990">
          <cell r="I990" t="str">
            <v>A4930</v>
          </cell>
        </row>
        <row r="991">
          <cell r="I991" t="str">
            <v>A4930</v>
          </cell>
        </row>
        <row r="992">
          <cell r="I992" t="str">
            <v>A4930</v>
          </cell>
        </row>
        <row r="993">
          <cell r="I993"/>
        </row>
        <row r="994">
          <cell r="I994"/>
        </row>
        <row r="995">
          <cell r="I995"/>
        </row>
        <row r="996">
          <cell r="I996"/>
        </row>
        <row r="997">
          <cell r="I997"/>
        </row>
        <row r="998">
          <cell r="I998"/>
        </row>
        <row r="999">
          <cell r="I999"/>
        </row>
        <row r="1000">
          <cell r="I1000"/>
        </row>
        <row r="1001">
          <cell r="I1001"/>
        </row>
        <row r="1002">
          <cell r="I1002"/>
        </row>
        <row r="1003">
          <cell r="I1003"/>
        </row>
        <row r="1004">
          <cell r="I1004"/>
        </row>
        <row r="1005">
          <cell r="I1005"/>
        </row>
        <row r="1006">
          <cell r="I1006"/>
        </row>
        <row r="1007">
          <cell r="I1007"/>
        </row>
        <row r="1008">
          <cell r="I1008"/>
        </row>
        <row r="1009">
          <cell r="I1009"/>
        </row>
        <row r="1010">
          <cell r="I1010"/>
        </row>
        <row r="1011">
          <cell r="I1011"/>
        </row>
        <row r="1012">
          <cell r="I1012"/>
        </row>
        <row r="1013">
          <cell r="I1013" t="str">
            <v>A4340</v>
          </cell>
        </row>
        <row r="1014">
          <cell r="I1014"/>
        </row>
        <row r="1015">
          <cell r="I1015"/>
        </row>
        <row r="1016">
          <cell r="I1016"/>
        </row>
        <row r="1017">
          <cell r="I1017"/>
        </row>
        <row r="1018">
          <cell r="I1018"/>
        </row>
        <row r="1019">
          <cell r="I1019"/>
        </row>
        <row r="1020">
          <cell r="I1020"/>
        </row>
        <row r="1021">
          <cell r="I1021"/>
        </row>
        <row r="1022">
          <cell r="I1022"/>
        </row>
        <row r="1023">
          <cell r="I1023"/>
        </row>
        <row r="1024">
          <cell r="I1024"/>
        </row>
        <row r="1025">
          <cell r="I1025" t="str">
            <v>A4340</v>
          </cell>
        </row>
        <row r="1026">
          <cell r="I1026"/>
        </row>
        <row r="1027">
          <cell r="I1027"/>
        </row>
        <row r="1028">
          <cell r="I1028" t="str">
            <v>A4338</v>
          </cell>
        </row>
        <row r="1029">
          <cell r="I1029" t="str">
            <v>A4340</v>
          </cell>
        </row>
        <row r="1030">
          <cell r="I1030"/>
        </row>
        <row r="1031">
          <cell r="I1031"/>
        </row>
        <row r="1032">
          <cell r="I1032"/>
        </row>
        <row r="1033">
          <cell r="I1033"/>
        </row>
        <row r="1034">
          <cell r="I1034" t="str">
            <v>A4338</v>
          </cell>
        </row>
        <row r="1035">
          <cell r="I1035" t="str">
            <v>C2627</v>
          </cell>
        </row>
        <row r="1036">
          <cell r="I1036" t="str">
            <v>C1769</v>
          </cell>
        </row>
        <row r="1037">
          <cell r="I1037" t="str">
            <v>C1769</v>
          </cell>
        </row>
        <row r="1038">
          <cell r="I1038" t="str">
            <v>A4649</v>
          </cell>
        </row>
        <row r="1039">
          <cell r="I1039" t="str">
            <v>C1769</v>
          </cell>
        </row>
        <row r="1040">
          <cell r="I1040" t="str">
            <v>C1769</v>
          </cell>
        </row>
        <row r="1041">
          <cell r="I1041" t="str">
            <v>C1769</v>
          </cell>
        </row>
        <row r="1042">
          <cell r="I1042" t="str">
            <v>A4649</v>
          </cell>
        </row>
        <row r="1043">
          <cell r="I1043" t="str">
            <v>A4649</v>
          </cell>
        </row>
        <row r="1044">
          <cell r="I1044" t="str">
            <v>A4649</v>
          </cell>
        </row>
        <row r="1045">
          <cell r="I1045" t="str">
            <v>A4649</v>
          </cell>
        </row>
        <row r="1046">
          <cell r="I1046"/>
        </row>
        <row r="1047">
          <cell r="I1047"/>
        </row>
        <row r="1048">
          <cell r="I1048" t="str">
            <v>A4649</v>
          </cell>
        </row>
        <row r="1049">
          <cell r="I1049"/>
        </row>
        <row r="1050">
          <cell r="I1050"/>
        </row>
        <row r="1051">
          <cell r="I1051" t="str">
            <v>A4322</v>
          </cell>
        </row>
        <row r="1052">
          <cell r="I1052"/>
        </row>
        <row r="1053">
          <cell r="I1053" t="str">
            <v>A4649</v>
          </cell>
        </row>
        <row r="1054">
          <cell r="I1054"/>
        </row>
        <row r="1055">
          <cell r="I1055"/>
        </row>
        <row r="1056">
          <cell r="I1056"/>
        </row>
        <row r="1057">
          <cell r="I1057"/>
        </row>
        <row r="1058">
          <cell r="I1058"/>
        </row>
        <row r="1059">
          <cell r="I1059"/>
        </row>
        <row r="1060">
          <cell r="I1060"/>
        </row>
        <row r="1061">
          <cell r="I1061"/>
        </row>
        <row r="1062">
          <cell r="I1062"/>
        </row>
        <row r="1063">
          <cell r="I1063" t="str">
            <v>A4556</v>
          </cell>
        </row>
        <row r="1064">
          <cell r="I1064"/>
        </row>
        <row r="1065">
          <cell r="I1065"/>
        </row>
        <row r="1066">
          <cell r="I1066"/>
        </row>
        <row r="1067">
          <cell r="I1067"/>
        </row>
        <row r="1068">
          <cell r="I1068" t="str">
            <v>A4649</v>
          </cell>
        </row>
        <row r="1069">
          <cell r="I1069"/>
        </row>
        <row r="1070">
          <cell r="I1070"/>
        </row>
        <row r="1071">
          <cell r="I1071"/>
        </row>
        <row r="1072">
          <cell r="I1072"/>
        </row>
        <row r="1073">
          <cell r="I1073"/>
        </row>
        <row r="1074">
          <cell r="I1074"/>
        </row>
        <row r="1075">
          <cell r="I1075"/>
        </row>
        <row r="1076">
          <cell r="I1076"/>
        </row>
        <row r="1077">
          <cell r="I1077"/>
        </row>
        <row r="1078">
          <cell r="I1078"/>
        </row>
        <row r="1079">
          <cell r="I1079"/>
        </row>
        <row r="1080">
          <cell r="I1080"/>
        </row>
        <row r="1081">
          <cell r="I1081"/>
        </row>
        <row r="1082">
          <cell r="I1082"/>
        </row>
        <row r="1083">
          <cell r="I1083"/>
        </row>
        <row r="1084">
          <cell r="I1084"/>
        </row>
        <row r="1085">
          <cell r="I1085"/>
        </row>
        <row r="1086">
          <cell r="I1086"/>
        </row>
        <row r="1087">
          <cell r="I1087"/>
        </row>
        <row r="1088">
          <cell r="I1088"/>
        </row>
        <row r="1089">
          <cell r="I1089"/>
        </row>
        <row r="1090">
          <cell r="I1090"/>
        </row>
        <row r="1091">
          <cell r="I1091"/>
        </row>
        <row r="1092">
          <cell r="I1092"/>
        </row>
        <row r="1093">
          <cell r="I1093"/>
        </row>
        <row r="1094">
          <cell r="I1094"/>
        </row>
        <row r="1095">
          <cell r="I1095"/>
        </row>
        <row r="1096">
          <cell r="I1096"/>
        </row>
        <row r="1097">
          <cell r="I1097"/>
        </row>
        <row r="1098">
          <cell r="I1098"/>
        </row>
        <row r="1099">
          <cell r="I1099"/>
        </row>
        <row r="1100">
          <cell r="I1100"/>
        </row>
        <row r="1101">
          <cell r="I1101"/>
        </row>
        <row r="1102">
          <cell r="I1102"/>
        </row>
        <row r="1103">
          <cell r="I1103"/>
        </row>
        <row r="1104">
          <cell r="I1104"/>
        </row>
        <row r="1105">
          <cell r="I1105"/>
        </row>
        <row r="1106">
          <cell r="I1106"/>
        </row>
        <row r="1107">
          <cell r="I1107"/>
        </row>
        <row r="1108">
          <cell r="I1108"/>
        </row>
        <row r="1109">
          <cell r="I1109"/>
        </row>
        <row r="1110">
          <cell r="I1110"/>
        </row>
        <row r="1111">
          <cell r="I1111"/>
        </row>
        <row r="1112">
          <cell r="I1112"/>
        </row>
        <row r="1113">
          <cell r="I1113"/>
        </row>
        <row r="1114">
          <cell r="I1114"/>
        </row>
        <row r="1115">
          <cell r="I1115"/>
        </row>
        <row r="1116">
          <cell r="I1116"/>
        </row>
        <row r="1117">
          <cell r="I1117"/>
        </row>
        <row r="1118">
          <cell r="I1118"/>
        </row>
        <row r="1119">
          <cell r="I1119"/>
        </row>
        <row r="1120">
          <cell r="I1120"/>
        </row>
        <row r="1121">
          <cell r="I1121"/>
        </row>
        <row r="1122">
          <cell r="I1122"/>
        </row>
        <row r="1123">
          <cell r="I1123"/>
        </row>
        <row r="1124">
          <cell r="I1124"/>
        </row>
        <row r="1125">
          <cell r="I1125" t="str">
            <v>C1763</v>
          </cell>
        </row>
        <row r="1126">
          <cell r="I1126"/>
        </row>
        <row r="1127">
          <cell r="I1127"/>
        </row>
        <row r="1128">
          <cell r="I1128"/>
        </row>
        <row r="1129">
          <cell r="I1129"/>
        </row>
        <row r="1130">
          <cell r="I1130"/>
        </row>
        <row r="1131">
          <cell r="I1131"/>
        </row>
        <row r="1132">
          <cell r="I1132"/>
        </row>
        <row r="1133">
          <cell r="I1133"/>
        </row>
        <row r="1134">
          <cell r="I1134"/>
        </row>
        <row r="1135">
          <cell r="I1135"/>
        </row>
        <row r="1136">
          <cell r="I1136"/>
        </row>
        <row r="1137">
          <cell r="I1137"/>
        </row>
        <row r="1138">
          <cell r="I1138"/>
        </row>
        <row r="1139">
          <cell r="I1139"/>
        </row>
        <row r="1140">
          <cell r="I1140"/>
        </row>
        <row r="1141">
          <cell r="I1141"/>
        </row>
        <row r="1142">
          <cell r="I1142"/>
        </row>
        <row r="1143">
          <cell r="I1143"/>
        </row>
        <row r="1144">
          <cell r="I1144"/>
        </row>
        <row r="1145">
          <cell r="I1145"/>
        </row>
        <row r="1146">
          <cell r="I1146"/>
        </row>
        <row r="1147">
          <cell r="I1147"/>
        </row>
        <row r="1148">
          <cell r="I1148"/>
        </row>
        <row r="1149">
          <cell r="I1149"/>
        </row>
        <row r="1150">
          <cell r="I1150" t="str">
            <v>C1763</v>
          </cell>
        </row>
        <row r="1151">
          <cell r="I1151"/>
        </row>
        <row r="1152">
          <cell r="I1152"/>
        </row>
        <row r="1153">
          <cell r="I1153"/>
        </row>
        <row r="1154">
          <cell r="I1154"/>
        </row>
        <row r="1155">
          <cell r="I1155"/>
        </row>
        <row r="1156">
          <cell r="I1156"/>
        </row>
        <row r="1157">
          <cell r="I1157"/>
        </row>
        <row r="1158">
          <cell r="I1158"/>
        </row>
        <row r="1159">
          <cell r="I1159"/>
        </row>
        <row r="1160">
          <cell r="I1160"/>
        </row>
        <row r="1161">
          <cell r="I1161"/>
        </row>
        <row r="1162">
          <cell r="I1162"/>
        </row>
        <row r="1163">
          <cell r="I1163"/>
        </row>
        <row r="1164">
          <cell r="I1164"/>
        </row>
        <row r="1165">
          <cell r="I1165"/>
        </row>
        <row r="1166">
          <cell r="I1166"/>
        </row>
        <row r="1167">
          <cell r="I1167"/>
        </row>
        <row r="1168">
          <cell r="I1168"/>
        </row>
        <row r="1169">
          <cell r="I1169"/>
        </row>
        <row r="1170">
          <cell r="I1170"/>
        </row>
        <row r="1171">
          <cell r="I1171"/>
        </row>
        <row r="1172">
          <cell r="I1172"/>
        </row>
        <row r="1173">
          <cell r="I1173"/>
        </row>
        <row r="1174">
          <cell r="I1174"/>
        </row>
        <row r="1175">
          <cell r="I1175"/>
        </row>
        <row r="1176">
          <cell r="I1176"/>
        </row>
        <row r="1177">
          <cell r="I1177"/>
        </row>
        <row r="1178">
          <cell r="I1178"/>
        </row>
        <row r="1179">
          <cell r="I1179"/>
        </row>
        <row r="1180">
          <cell r="I1180"/>
        </row>
        <row r="1181">
          <cell r="I1181"/>
        </row>
        <row r="1182">
          <cell r="I1182"/>
        </row>
        <row r="1183">
          <cell r="I1183"/>
        </row>
        <row r="1184">
          <cell r="I1184"/>
        </row>
        <row r="1185">
          <cell r="I1185"/>
        </row>
        <row r="1186">
          <cell r="I1186"/>
        </row>
        <row r="1187">
          <cell r="I1187"/>
        </row>
        <row r="1188">
          <cell r="I1188"/>
        </row>
        <row r="1189">
          <cell r="I1189"/>
        </row>
        <row r="1190">
          <cell r="I1190"/>
        </row>
        <row r="1191">
          <cell r="I1191"/>
        </row>
        <row r="1192">
          <cell r="I1192"/>
        </row>
        <row r="1193">
          <cell r="I1193"/>
        </row>
        <row r="1194">
          <cell r="I1194"/>
        </row>
        <row r="1195">
          <cell r="I1195"/>
        </row>
        <row r="1196">
          <cell r="I1196"/>
        </row>
        <row r="1197">
          <cell r="I1197"/>
        </row>
        <row r="1198">
          <cell r="I1198"/>
        </row>
        <row r="1199">
          <cell r="I1199" t="str">
            <v>A4570</v>
          </cell>
        </row>
        <row r="1200">
          <cell r="I1200"/>
        </row>
        <row r="1201">
          <cell r="I1201"/>
        </row>
        <row r="1202">
          <cell r="I1202"/>
        </row>
        <row r="1203">
          <cell r="I1203"/>
        </row>
        <row r="1204">
          <cell r="I1204"/>
        </row>
        <row r="1205">
          <cell r="I1205"/>
        </row>
        <row r="1206">
          <cell r="I1206"/>
        </row>
        <row r="1207">
          <cell r="I1207"/>
        </row>
        <row r="1208">
          <cell r="I1208" t="str">
            <v>A4248</v>
          </cell>
        </row>
        <row r="1209">
          <cell r="I1209"/>
        </row>
        <row r="1210">
          <cell r="I1210"/>
        </row>
        <row r="1211">
          <cell r="I1211"/>
        </row>
        <row r="1212">
          <cell r="I1212"/>
        </row>
        <row r="1213">
          <cell r="I1213"/>
        </row>
        <row r="1214">
          <cell r="I1214"/>
        </row>
        <row r="1215">
          <cell r="I1215"/>
        </row>
        <row r="1216">
          <cell r="I1216"/>
        </row>
        <row r="1217">
          <cell r="I1217"/>
        </row>
        <row r="1218">
          <cell r="I1218"/>
        </row>
        <row r="1219">
          <cell r="I1219"/>
        </row>
        <row r="1220">
          <cell r="I1220"/>
        </row>
        <row r="1221">
          <cell r="I1221"/>
        </row>
        <row r="1222">
          <cell r="I1222"/>
        </row>
        <row r="1223">
          <cell r="I1223"/>
        </row>
        <row r="1224">
          <cell r="I1224"/>
        </row>
        <row r="1225">
          <cell r="I1225"/>
        </row>
        <row r="1226">
          <cell r="I1226"/>
        </row>
        <row r="1227">
          <cell r="I1227"/>
        </row>
        <row r="1228">
          <cell r="I1228"/>
        </row>
        <row r="1229">
          <cell r="I1229"/>
        </row>
        <row r="1230">
          <cell r="I1230"/>
        </row>
        <row r="1231">
          <cell r="I1231"/>
        </row>
        <row r="1232">
          <cell r="I1232"/>
        </row>
        <row r="1233">
          <cell r="I1233"/>
        </row>
        <row r="1234">
          <cell r="I1234"/>
        </row>
        <row r="1235">
          <cell r="I1235"/>
        </row>
        <row r="1236">
          <cell r="I1236"/>
        </row>
        <row r="1237">
          <cell r="I1237"/>
        </row>
        <row r="1238">
          <cell r="I1238"/>
        </row>
        <row r="1239">
          <cell r="I1239"/>
        </row>
        <row r="1240">
          <cell r="I1240"/>
        </row>
        <row r="1241">
          <cell r="I1241"/>
        </row>
        <row r="1242">
          <cell r="I1242"/>
        </row>
        <row r="1243">
          <cell r="I1243"/>
        </row>
        <row r="1244">
          <cell r="I1244"/>
        </row>
        <row r="1245">
          <cell r="I1245"/>
        </row>
        <row r="1246">
          <cell r="I1246"/>
        </row>
        <row r="1247">
          <cell r="I1247"/>
        </row>
        <row r="1248">
          <cell r="I1248"/>
        </row>
        <row r="1249">
          <cell r="I1249"/>
        </row>
        <row r="1250">
          <cell r="I1250"/>
        </row>
        <row r="1251">
          <cell r="I1251"/>
        </row>
        <row r="1252">
          <cell r="I1252"/>
        </row>
        <row r="1253">
          <cell r="I1253"/>
        </row>
        <row r="1254">
          <cell r="I1254"/>
        </row>
        <row r="1255">
          <cell r="I1255"/>
        </row>
        <row r="1256">
          <cell r="I1256"/>
        </row>
        <row r="1257">
          <cell r="I1257"/>
        </row>
        <row r="1258">
          <cell r="I1258"/>
        </row>
        <row r="1259">
          <cell r="I1259"/>
        </row>
        <row r="1260">
          <cell r="I1260"/>
        </row>
        <row r="1261">
          <cell r="I1261"/>
        </row>
        <row r="1262">
          <cell r="I1262"/>
        </row>
        <row r="1263">
          <cell r="I1263"/>
        </row>
        <row r="1264">
          <cell r="I1264"/>
        </row>
        <row r="1265">
          <cell r="I1265"/>
        </row>
        <row r="1266">
          <cell r="I1266"/>
        </row>
        <row r="1267">
          <cell r="I1267"/>
        </row>
        <row r="1268">
          <cell r="I1268"/>
        </row>
        <row r="1269">
          <cell r="I1269"/>
        </row>
        <row r="1270">
          <cell r="I1270"/>
        </row>
        <row r="1271">
          <cell r="I1271"/>
        </row>
        <row r="1272">
          <cell r="I1272"/>
        </row>
        <row r="1273">
          <cell r="I1273"/>
        </row>
        <row r="1274">
          <cell r="I1274"/>
        </row>
        <row r="1275">
          <cell r="I1275"/>
        </row>
        <row r="1276">
          <cell r="I1276"/>
        </row>
        <row r="1277">
          <cell r="I1277"/>
        </row>
        <row r="1278">
          <cell r="I1278"/>
        </row>
        <row r="1279">
          <cell r="I1279"/>
        </row>
        <row r="1280">
          <cell r="I1280"/>
        </row>
        <row r="1281">
          <cell r="I1281"/>
        </row>
        <row r="1282">
          <cell r="I1282"/>
        </row>
        <row r="1283">
          <cell r="I1283"/>
        </row>
        <row r="1284">
          <cell r="I1284"/>
        </row>
        <row r="1285">
          <cell r="I1285"/>
        </row>
        <row r="1286">
          <cell r="I1286"/>
        </row>
        <row r="1287">
          <cell r="I1287"/>
        </row>
        <row r="1288">
          <cell r="I1288"/>
        </row>
        <row r="1289">
          <cell r="I1289"/>
        </row>
        <row r="1290">
          <cell r="I1290"/>
        </row>
        <row r="1291">
          <cell r="I1291"/>
        </row>
        <row r="1292">
          <cell r="I1292"/>
        </row>
        <row r="1293">
          <cell r="I1293"/>
        </row>
        <row r="1294">
          <cell r="I1294"/>
        </row>
        <row r="1295">
          <cell r="I1295"/>
        </row>
        <row r="1296">
          <cell r="I1296"/>
        </row>
        <row r="1297">
          <cell r="I1297"/>
        </row>
        <row r="1298">
          <cell r="I1298"/>
        </row>
        <row r="1299">
          <cell r="I1299"/>
        </row>
        <row r="1300">
          <cell r="I1300"/>
        </row>
        <row r="1301">
          <cell r="I1301"/>
        </row>
        <row r="1302">
          <cell r="I1302"/>
        </row>
        <row r="1303">
          <cell r="I1303"/>
        </row>
        <row r="1304">
          <cell r="I1304"/>
        </row>
        <row r="1305">
          <cell r="I1305"/>
        </row>
        <row r="1306">
          <cell r="I1306"/>
        </row>
        <row r="1307">
          <cell r="I1307"/>
        </row>
        <row r="1308">
          <cell r="I1308"/>
        </row>
        <row r="1309">
          <cell r="I1309" t="str">
            <v>A4346</v>
          </cell>
        </row>
        <row r="1310">
          <cell r="I1310" t="str">
            <v>A4351</v>
          </cell>
        </row>
        <row r="1311">
          <cell r="I1311" t="str">
            <v>A4649</v>
          </cell>
        </row>
        <row r="1312">
          <cell r="I1312" t="str">
            <v>A4649</v>
          </cell>
        </row>
        <row r="1313">
          <cell r="I1313"/>
        </row>
        <row r="1314">
          <cell r="I1314" t="str">
            <v>A4649</v>
          </cell>
        </row>
        <row r="1315">
          <cell r="I1315" t="str">
            <v>A4649</v>
          </cell>
        </row>
        <row r="1316">
          <cell r="I1316" t="str">
            <v>A4649</v>
          </cell>
        </row>
        <row r="1317">
          <cell r="I1317" t="str">
            <v>A4649</v>
          </cell>
        </row>
        <row r="1318">
          <cell r="I1318" t="str">
            <v>A4649</v>
          </cell>
        </row>
        <row r="1319">
          <cell r="I1319" t="str">
            <v>A4649</v>
          </cell>
        </row>
        <row r="1320">
          <cell r="I1320" t="str">
            <v>A4649</v>
          </cell>
        </row>
        <row r="1321">
          <cell r="I1321" t="str">
            <v>A4649</v>
          </cell>
        </row>
        <row r="1322">
          <cell r="I1322" t="str">
            <v>A4649</v>
          </cell>
        </row>
        <row r="1323">
          <cell r="I1323" t="str">
            <v>A4649</v>
          </cell>
        </row>
        <row r="1324">
          <cell r="I1324" t="str">
            <v>A4649</v>
          </cell>
        </row>
        <row r="1325">
          <cell r="I1325" t="str">
            <v>A4649</v>
          </cell>
        </row>
        <row r="1326">
          <cell r="I1326" t="str">
            <v>A4338</v>
          </cell>
        </row>
        <row r="1327">
          <cell r="I1327" t="str">
            <v>A4649</v>
          </cell>
        </row>
        <row r="1328">
          <cell r="I1328" t="str">
            <v>A4649</v>
          </cell>
        </row>
        <row r="1329">
          <cell r="I1329" t="str">
            <v>A4338</v>
          </cell>
        </row>
        <row r="1330">
          <cell r="I1330" t="str">
            <v>A4649</v>
          </cell>
        </row>
        <row r="1331">
          <cell r="I1331" t="str">
            <v>A4556</v>
          </cell>
        </row>
        <row r="1332">
          <cell r="I1332" t="str">
            <v>A4344</v>
          </cell>
        </row>
        <row r="1333">
          <cell r="I1333" t="str">
            <v>C1751</v>
          </cell>
        </row>
        <row r="1334">
          <cell r="I1334" t="str">
            <v>A4649</v>
          </cell>
        </row>
        <row r="1335">
          <cell r="I1335" t="str">
            <v>A4649</v>
          </cell>
        </row>
        <row r="1336">
          <cell r="I1336" t="str">
            <v>A4556</v>
          </cell>
        </row>
        <row r="1337">
          <cell r="I1337" t="str">
            <v>A4556</v>
          </cell>
        </row>
        <row r="1338">
          <cell r="I1338" t="str">
            <v>A4556</v>
          </cell>
        </row>
        <row r="1339">
          <cell r="I1339" t="str">
            <v>A4556</v>
          </cell>
        </row>
        <row r="1340">
          <cell r="I1340" t="str">
            <v>A4649</v>
          </cell>
        </row>
        <row r="1341">
          <cell r="I1341" t="str">
            <v>A4649</v>
          </cell>
        </row>
        <row r="1342">
          <cell r="I1342" t="str">
            <v>A4649</v>
          </cell>
        </row>
        <row r="1343">
          <cell r="I1343" t="str">
            <v>A4649</v>
          </cell>
        </row>
        <row r="1344">
          <cell r="I1344" t="str">
            <v>A4649</v>
          </cell>
        </row>
        <row r="1345">
          <cell r="I1345"/>
        </row>
        <row r="1346">
          <cell r="I1346"/>
        </row>
        <row r="1347">
          <cell r="I1347"/>
        </row>
        <row r="1348">
          <cell r="I1348"/>
        </row>
        <row r="1349">
          <cell r="I1349"/>
        </row>
        <row r="1350">
          <cell r="I1350"/>
        </row>
        <row r="1351">
          <cell r="I1351"/>
        </row>
        <row r="1352">
          <cell r="I1352"/>
        </row>
        <row r="1353">
          <cell r="I1353"/>
        </row>
        <row r="1354">
          <cell r="I1354"/>
        </row>
        <row r="1355">
          <cell r="I1355"/>
        </row>
        <row r="1356">
          <cell r="I1356" t="str">
            <v>A4649</v>
          </cell>
        </row>
        <row r="1357">
          <cell r="I1357"/>
        </row>
        <row r="1358">
          <cell r="I1358"/>
        </row>
        <row r="1359">
          <cell r="I1359"/>
        </row>
        <row r="1360">
          <cell r="I1360"/>
        </row>
        <row r="1361">
          <cell r="I1361"/>
        </row>
        <row r="1362">
          <cell r="I1362" t="str">
            <v>A4649</v>
          </cell>
        </row>
        <row r="1363">
          <cell r="I1363" t="str">
            <v>A4649</v>
          </cell>
        </row>
        <row r="1364">
          <cell r="I1364"/>
        </row>
        <row r="1365">
          <cell r="I1365" t="str">
            <v>A4649</v>
          </cell>
        </row>
        <row r="1366">
          <cell r="I1366"/>
        </row>
        <row r="1367">
          <cell r="I1367" t="str">
            <v>A4649</v>
          </cell>
        </row>
        <row r="1368">
          <cell r="I1368" t="str">
            <v>V2632</v>
          </cell>
        </row>
        <row r="1369">
          <cell r="I1369" t="str">
            <v>V2630</v>
          </cell>
        </row>
        <row r="1370">
          <cell r="I1370" t="str">
            <v>V2632</v>
          </cell>
        </row>
        <row r="1371">
          <cell r="I1371" t="str">
            <v>A4649</v>
          </cell>
        </row>
        <row r="1372">
          <cell r="I1372" t="str">
            <v>A4649</v>
          </cell>
        </row>
        <row r="1373">
          <cell r="I1373" t="str">
            <v>A4649</v>
          </cell>
        </row>
        <row r="1374">
          <cell r="I1374" t="str">
            <v>A4649</v>
          </cell>
        </row>
        <row r="1375">
          <cell r="I1375" t="str">
            <v>A4649</v>
          </cell>
        </row>
        <row r="1376">
          <cell r="I1376" t="str">
            <v>A4649</v>
          </cell>
        </row>
        <row r="1377">
          <cell r="I1377" t="str">
            <v>A4649</v>
          </cell>
        </row>
        <row r="1378">
          <cell r="I1378">
            <v>99070</v>
          </cell>
        </row>
        <row r="1379">
          <cell r="I1379"/>
        </row>
        <row r="1380">
          <cell r="I1380"/>
        </row>
        <row r="1381">
          <cell r="I1381"/>
        </row>
        <row r="1382">
          <cell r="I1382" t="str">
            <v>C1781</v>
          </cell>
        </row>
        <row r="1383">
          <cell r="I1383" t="str">
            <v>C1781</v>
          </cell>
        </row>
        <row r="1384">
          <cell r="I1384" t="str">
            <v>C1781</v>
          </cell>
        </row>
        <row r="1385">
          <cell r="I1385" t="str">
            <v>C1781</v>
          </cell>
        </row>
        <row r="1386">
          <cell r="I1386" t="str">
            <v>C1781</v>
          </cell>
        </row>
        <row r="1387">
          <cell r="I1387" t="str">
            <v>C1781</v>
          </cell>
        </row>
        <row r="1388">
          <cell r="I1388"/>
        </row>
        <row r="1389">
          <cell r="I1389"/>
        </row>
        <row r="1390">
          <cell r="I1390"/>
        </row>
        <row r="1391">
          <cell r="I1391"/>
        </row>
        <row r="1392">
          <cell r="I1392"/>
        </row>
        <row r="1393">
          <cell r="I1393" t="str">
            <v>A4649</v>
          </cell>
        </row>
        <row r="1394">
          <cell r="I1394" t="str">
            <v>V2632</v>
          </cell>
        </row>
        <row r="1395">
          <cell r="I1395"/>
        </row>
        <row r="1396">
          <cell r="I1396" t="str">
            <v>A7520</v>
          </cell>
        </row>
        <row r="1397">
          <cell r="I1397"/>
        </row>
        <row r="1398">
          <cell r="I1398" t="str">
            <v>A4649</v>
          </cell>
        </row>
        <row r="1399">
          <cell r="I1399"/>
        </row>
        <row r="1400">
          <cell r="I1400" t="str">
            <v>A4649</v>
          </cell>
        </row>
        <row r="1401">
          <cell r="I1401" t="str">
            <v>A4649</v>
          </cell>
        </row>
        <row r="1402">
          <cell r="I1402" t="str">
            <v>A4649</v>
          </cell>
        </row>
        <row r="1403">
          <cell r="I1403" t="str">
            <v>A4649</v>
          </cell>
        </row>
        <row r="1404">
          <cell r="I1404"/>
        </row>
        <row r="1405">
          <cell r="I1405"/>
        </row>
        <row r="1406">
          <cell r="I1406" t="str">
            <v>A4649</v>
          </cell>
        </row>
        <row r="1407">
          <cell r="I1407" t="str">
            <v>A4649</v>
          </cell>
        </row>
        <row r="1408">
          <cell r="I1408" t="str">
            <v>A4649</v>
          </cell>
        </row>
        <row r="1409">
          <cell r="I1409" t="str">
            <v>A4649</v>
          </cell>
        </row>
        <row r="1410">
          <cell r="I1410" t="str">
            <v>A4649</v>
          </cell>
        </row>
        <row r="1411">
          <cell r="I1411" t="str">
            <v>A4649</v>
          </cell>
        </row>
        <row r="1412">
          <cell r="I1412" t="str">
            <v>A4649</v>
          </cell>
        </row>
        <row r="1413">
          <cell r="I1413"/>
        </row>
        <row r="1414">
          <cell r="I1414" t="str">
            <v>A4649</v>
          </cell>
        </row>
        <row r="1415">
          <cell r="I1415" t="str">
            <v>A4246</v>
          </cell>
        </row>
        <row r="1416">
          <cell r="I1416" t="str">
            <v>A4649</v>
          </cell>
        </row>
        <row r="1417">
          <cell r="I1417" t="str">
            <v>A4649</v>
          </cell>
        </row>
        <row r="1418">
          <cell r="I1418" t="str">
            <v>A4649</v>
          </cell>
        </row>
        <row r="1419">
          <cell r="I1419"/>
        </row>
        <row r="1420">
          <cell r="I1420"/>
        </row>
        <row r="1421">
          <cell r="I1421"/>
        </row>
        <row r="1422">
          <cell r="I1422"/>
        </row>
        <row r="1423">
          <cell r="I1423"/>
        </row>
        <row r="1424">
          <cell r="I1424"/>
        </row>
        <row r="1425">
          <cell r="I1425" t="str">
            <v>A4649</v>
          </cell>
        </row>
        <row r="1426">
          <cell r="I1426" t="str">
            <v>A4649</v>
          </cell>
        </row>
        <row r="1427">
          <cell r="I1427" t="str">
            <v>A4649</v>
          </cell>
        </row>
        <row r="1428">
          <cell r="I1428"/>
        </row>
        <row r="1429">
          <cell r="I1429"/>
        </row>
        <row r="1430">
          <cell r="I1430" t="str">
            <v>A4649</v>
          </cell>
        </row>
        <row r="1431">
          <cell r="I1431" t="str">
            <v>A4649</v>
          </cell>
        </row>
        <row r="1432">
          <cell r="I1432" t="str">
            <v>A4649</v>
          </cell>
        </row>
        <row r="1433">
          <cell r="I1433" t="str">
            <v>A4649</v>
          </cell>
        </row>
        <row r="1434">
          <cell r="I1434" t="str">
            <v>A4649</v>
          </cell>
        </row>
        <row r="1435">
          <cell r="I1435" t="str">
            <v>A4649</v>
          </cell>
        </row>
        <row r="1436">
          <cell r="I1436" t="str">
            <v>A4649</v>
          </cell>
        </row>
        <row r="1437">
          <cell r="I1437" t="str">
            <v>A4649</v>
          </cell>
        </row>
        <row r="1438">
          <cell r="I1438" t="str">
            <v>A4649</v>
          </cell>
        </row>
        <row r="1439">
          <cell r="I1439" t="str">
            <v>A4649</v>
          </cell>
        </row>
        <row r="1440">
          <cell r="I1440" t="str">
            <v>A4649</v>
          </cell>
        </row>
        <row r="1441">
          <cell r="I1441" t="str">
            <v>A4649</v>
          </cell>
        </row>
        <row r="1442">
          <cell r="I1442" t="str">
            <v>A4649</v>
          </cell>
        </row>
        <row r="1443">
          <cell r="I1443"/>
        </row>
        <row r="1444">
          <cell r="I1444"/>
        </row>
        <row r="1445">
          <cell r="I1445" t="str">
            <v>A4556</v>
          </cell>
        </row>
        <row r="1446">
          <cell r="I1446" t="str">
            <v>A4649</v>
          </cell>
        </row>
        <row r="1447">
          <cell r="I1447" t="str">
            <v>A4649</v>
          </cell>
        </row>
        <row r="1448">
          <cell r="I1448" t="str">
            <v>A4649</v>
          </cell>
        </row>
        <row r="1449">
          <cell r="I1449"/>
        </row>
        <row r="1450">
          <cell r="I1450"/>
        </row>
        <row r="1451">
          <cell r="I1451" t="str">
            <v>A4550</v>
          </cell>
        </row>
        <row r="1452">
          <cell r="I1452"/>
        </row>
        <row r="1453">
          <cell r="I1453"/>
        </row>
        <row r="1454">
          <cell r="I1454"/>
        </row>
        <row r="1455">
          <cell r="I1455"/>
        </row>
        <row r="1456">
          <cell r="I1456"/>
        </row>
        <row r="1457">
          <cell r="I1457"/>
        </row>
        <row r="1458">
          <cell r="I1458"/>
        </row>
        <row r="1459">
          <cell r="I1459"/>
        </row>
        <row r="1460">
          <cell r="I1460"/>
        </row>
        <row r="1461">
          <cell r="I1461"/>
        </row>
        <row r="1462">
          <cell r="I1462"/>
        </row>
        <row r="1463">
          <cell r="I1463"/>
        </row>
        <row r="1464">
          <cell r="I1464" t="str">
            <v>A4344</v>
          </cell>
        </row>
        <row r="1465">
          <cell r="I1465"/>
        </row>
        <row r="1466">
          <cell r="I1466" t="str">
            <v>A4649</v>
          </cell>
        </row>
        <row r="1467">
          <cell r="I1467" t="str">
            <v>L1830</v>
          </cell>
        </row>
        <row r="1468">
          <cell r="I1468"/>
        </row>
        <row r="1469">
          <cell r="I1469"/>
        </row>
        <row r="1470">
          <cell r="I1470"/>
        </row>
        <row r="1471">
          <cell r="I1471"/>
        </row>
        <row r="1472">
          <cell r="I1472" t="str">
            <v>A4649</v>
          </cell>
        </row>
        <row r="1473">
          <cell r="I1473" t="str">
            <v>A4649</v>
          </cell>
        </row>
        <row r="1474">
          <cell r="I1474" t="str">
            <v>A4649</v>
          </cell>
        </row>
        <row r="1475">
          <cell r="I1475"/>
        </row>
        <row r="1476">
          <cell r="I1476"/>
        </row>
        <row r="1477">
          <cell r="I1477"/>
        </row>
        <row r="1478">
          <cell r="I1478"/>
        </row>
        <row r="1479">
          <cell r="I1479" t="str">
            <v>V2632</v>
          </cell>
        </row>
        <row r="1480">
          <cell r="I1480" t="str">
            <v>V2632</v>
          </cell>
        </row>
        <row r="1481">
          <cell r="I1481" t="str">
            <v>V2632</v>
          </cell>
        </row>
        <row r="1482">
          <cell r="I1482"/>
        </row>
        <row r="1483">
          <cell r="I1483"/>
        </row>
        <row r="1484">
          <cell r="I1484"/>
        </row>
        <row r="1485">
          <cell r="I1485" t="str">
            <v>A4649</v>
          </cell>
        </row>
        <row r="1486">
          <cell r="I1486" t="str">
            <v>A4649</v>
          </cell>
        </row>
        <row r="1487">
          <cell r="I1487"/>
        </row>
        <row r="1488">
          <cell r="I1488"/>
        </row>
        <row r="1489">
          <cell r="I1489"/>
        </row>
        <row r="1490">
          <cell r="I1490" t="str">
            <v>A4570</v>
          </cell>
        </row>
        <row r="1491">
          <cell r="I1491" t="str">
            <v>A4649</v>
          </cell>
        </row>
        <row r="1492">
          <cell r="I1492" t="str">
            <v>A4649</v>
          </cell>
        </row>
        <row r="1493">
          <cell r="I1493" t="str">
            <v>A4649</v>
          </cell>
        </row>
        <row r="1494">
          <cell r="I1494" t="str">
            <v>A4649</v>
          </cell>
        </row>
        <row r="1495">
          <cell r="I1495" t="str">
            <v>A4649</v>
          </cell>
        </row>
        <row r="1496">
          <cell r="I1496" t="str">
            <v>A4649</v>
          </cell>
        </row>
        <row r="1497">
          <cell r="I1497" t="str">
            <v>A4649</v>
          </cell>
        </row>
        <row r="1498">
          <cell r="I1498" t="str">
            <v>A4649</v>
          </cell>
        </row>
        <row r="1499">
          <cell r="I1499" t="str">
            <v>A4649</v>
          </cell>
        </row>
        <row r="1500">
          <cell r="I1500" t="str">
            <v>A4649</v>
          </cell>
        </row>
        <row r="1501">
          <cell r="I1501" t="str">
            <v>A4649</v>
          </cell>
        </row>
        <row r="1502">
          <cell r="I1502" t="str">
            <v>A4649</v>
          </cell>
        </row>
        <row r="1503">
          <cell r="I1503" t="str">
            <v>A4649</v>
          </cell>
        </row>
        <row r="1504">
          <cell r="I1504" t="str">
            <v>A4649</v>
          </cell>
        </row>
        <row r="1505">
          <cell r="I1505" t="str">
            <v>A4649</v>
          </cell>
        </row>
        <row r="1506">
          <cell r="I1506" t="str">
            <v>A4649</v>
          </cell>
        </row>
        <row r="1507">
          <cell r="I1507" t="str">
            <v>A4649</v>
          </cell>
        </row>
        <row r="1508">
          <cell r="I1508" t="str">
            <v>A4649</v>
          </cell>
        </row>
        <row r="1509">
          <cell r="I1509" t="str">
            <v>A4649</v>
          </cell>
        </row>
        <row r="1510">
          <cell r="I1510" t="str">
            <v>A4649</v>
          </cell>
        </row>
        <row r="1511">
          <cell r="I1511" t="str">
            <v>A4649</v>
          </cell>
        </row>
        <row r="1512">
          <cell r="I1512" t="str">
            <v>A4649</v>
          </cell>
        </row>
        <row r="1513">
          <cell r="I1513" t="str">
            <v>A4649</v>
          </cell>
        </row>
        <row r="1514">
          <cell r="I1514" t="str">
            <v>A4649</v>
          </cell>
        </row>
        <row r="1515">
          <cell r="I1515" t="str">
            <v>A4649</v>
          </cell>
        </row>
        <row r="1516">
          <cell r="I1516" t="str">
            <v>A4649</v>
          </cell>
        </row>
        <row r="1517">
          <cell r="I1517" t="str">
            <v>A4649</v>
          </cell>
        </row>
        <row r="1518">
          <cell r="I1518" t="str">
            <v>A4649</v>
          </cell>
        </row>
        <row r="1519">
          <cell r="I1519" t="str">
            <v>A4649</v>
          </cell>
        </row>
        <row r="1520">
          <cell r="I1520" t="str">
            <v>A4649</v>
          </cell>
        </row>
        <row r="1521">
          <cell r="I1521" t="str">
            <v>A4649</v>
          </cell>
        </row>
        <row r="1522">
          <cell r="I1522" t="str">
            <v>A4649</v>
          </cell>
        </row>
        <row r="1523">
          <cell r="I1523" t="str">
            <v>A4649</v>
          </cell>
        </row>
        <row r="1524">
          <cell r="I1524"/>
        </row>
        <row r="1525">
          <cell r="I1525"/>
        </row>
        <row r="1526">
          <cell r="I1526"/>
        </row>
        <row r="1527">
          <cell r="I1527" t="str">
            <v>A4649</v>
          </cell>
        </row>
        <row r="1528">
          <cell r="I1528" t="str">
            <v>A4649</v>
          </cell>
        </row>
        <row r="1529">
          <cell r="I1529" t="str">
            <v>A4649</v>
          </cell>
        </row>
        <row r="1530">
          <cell r="I1530" t="str">
            <v>A4649</v>
          </cell>
        </row>
        <row r="1531">
          <cell r="I1531" t="str">
            <v>A4649</v>
          </cell>
        </row>
        <row r="1532">
          <cell r="I1532" t="str">
            <v>A4649</v>
          </cell>
        </row>
        <row r="1533">
          <cell r="I1533" t="str">
            <v>A4649</v>
          </cell>
        </row>
        <row r="1534">
          <cell r="I1534"/>
        </row>
        <row r="1535">
          <cell r="I1535" t="str">
            <v>A4649</v>
          </cell>
        </row>
        <row r="1536">
          <cell r="I1536" t="str">
            <v>A4649</v>
          </cell>
        </row>
        <row r="1537">
          <cell r="I1537" t="str">
            <v>A4649</v>
          </cell>
        </row>
        <row r="1538">
          <cell r="I1538" t="str">
            <v>A4649</v>
          </cell>
        </row>
        <row r="1539">
          <cell r="I1539" t="str">
            <v>A4649</v>
          </cell>
        </row>
        <row r="1540">
          <cell r="I1540" t="str">
            <v>A4649</v>
          </cell>
        </row>
        <row r="1541">
          <cell r="I1541" t="str">
            <v>A4649</v>
          </cell>
        </row>
        <row r="1542">
          <cell r="I1542" t="str">
            <v>A4649</v>
          </cell>
        </row>
        <row r="1543">
          <cell r="I1543" t="str">
            <v>A4649</v>
          </cell>
        </row>
        <row r="1544">
          <cell r="I1544" t="str">
            <v>A4649</v>
          </cell>
        </row>
        <row r="1545">
          <cell r="I1545" t="str">
            <v>A4649</v>
          </cell>
        </row>
        <row r="1546">
          <cell r="I1546" t="str">
            <v>A4649</v>
          </cell>
        </row>
        <row r="1547">
          <cell r="I1547" t="str">
            <v>A4649</v>
          </cell>
        </row>
        <row r="1548">
          <cell r="I1548" t="str">
            <v>A4649</v>
          </cell>
        </row>
        <row r="1549">
          <cell r="I1549" t="str">
            <v>A4649</v>
          </cell>
        </row>
        <row r="1550">
          <cell r="I1550" t="str">
            <v>A4649</v>
          </cell>
        </row>
        <row r="1551">
          <cell r="I1551" t="str">
            <v>A4649</v>
          </cell>
        </row>
        <row r="1552">
          <cell r="I1552"/>
        </row>
        <row r="1553">
          <cell r="I1553" t="str">
            <v>A4649</v>
          </cell>
        </row>
        <row r="1554">
          <cell r="I1554" t="str">
            <v>A4649</v>
          </cell>
        </row>
        <row r="1555">
          <cell r="I1555" t="str">
            <v>A4649</v>
          </cell>
        </row>
        <row r="1556">
          <cell r="I1556" t="str">
            <v>A4649</v>
          </cell>
        </row>
        <row r="1557">
          <cell r="I1557" t="str">
            <v>A4649</v>
          </cell>
        </row>
        <row r="1558">
          <cell r="I1558" t="str">
            <v>A4649</v>
          </cell>
        </row>
        <row r="1559">
          <cell r="I1559" t="str">
            <v>A4649</v>
          </cell>
        </row>
        <row r="1560">
          <cell r="I1560"/>
        </row>
        <row r="1561">
          <cell r="I1561" t="str">
            <v>A4649</v>
          </cell>
        </row>
        <row r="1562">
          <cell r="I1562" t="str">
            <v>A4649</v>
          </cell>
        </row>
        <row r="1563">
          <cell r="I1563" t="str">
            <v>A4649</v>
          </cell>
        </row>
        <row r="1564">
          <cell r="I1564" t="str">
            <v>A4649</v>
          </cell>
        </row>
        <row r="1565">
          <cell r="I1565" t="str">
            <v>A4649</v>
          </cell>
        </row>
        <row r="1566">
          <cell r="I1566" t="str">
            <v>A4649</v>
          </cell>
        </row>
        <row r="1567">
          <cell r="I1567" t="str">
            <v>A4649</v>
          </cell>
        </row>
        <row r="1568">
          <cell r="I1568" t="str">
            <v>A4649</v>
          </cell>
        </row>
        <row r="1569">
          <cell r="I1569" t="str">
            <v>A4649</v>
          </cell>
        </row>
        <row r="1570">
          <cell r="I1570" t="str">
            <v>A4649</v>
          </cell>
        </row>
        <row r="1571">
          <cell r="I1571" t="str">
            <v>A4649</v>
          </cell>
        </row>
        <row r="1572">
          <cell r="I1572" t="str">
            <v>A4649</v>
          </cell>
        </row>
        <row r="1573">
          <cell r="I1573" t="str">
            <v>A4649</v>
          </cell>
        </row>
        <row r="1574">
          <cell r="I1574" t="str">
            <v>A4421</v>
          </cell>
        </row>
        <row r="1575">
          <cell r="I1575" t="str">
            <v>A4649</v>
          </cell>
        </row>
        <row r="1576">
          <cell r="I1576" t="str">
            <v>A4649</v>
          </cell>
        </row>
        <row r="1577">
          <cell r="I1577" t="str">
            <v>A4649</v>
          </cell>
        </row>
        <row r="1578">
          <cell r="I1578" t="str">
            <v>A4649</v>
          </cell>
        </row>
        <row r="1579">
          <cell r="I1579" t="str">
            <v>A4649</v>
          </cell>
        </row>
        <row r="1580">
          <cell r="I1580" t="str">
            <v>A4649</v>
          </cell>
        </row>
        <row r="1581">
          <cell r="I1581" t="str">
            <v>A4649</v>
          </cell>
        </row>
        <row r="1582">
          <cell r="I1582" t="str">
            <v>A4649</v>
          </cell>
        </row>
        <row r="1583">
          <cell r="I1583"/>
        </row>
        <row r="1584">
          <cell r="I1584" t="str">
            <v>A4649</v>
          </cell>
        </row>
        <row r="1585">
          <cell r="I1585" t="str">
            <v>A4649</v>
          </cell>
        </row>
        <row r="1586">
          <cell r="I1586" t="str">
            <v>A4649</v>
          </cell>
        </row>
        <row r="1587">
          <cell r="I1587" t="str">
            <v>A4649</v>
          </cell>
        </row>
        <row r="1588">
          <cell r="I1588" t="str">
            <v>A4649</v>
          </cell>
        </row>
        <row r="1589">
          <cell r="I1589" t="str">
            <v>A4649</v>
          </cell>
        </row>
        <row r="1590">
          <cell r="I1590" t="str">
            <v>A4649</v>
          </cell>
        </row>
        <row r="1591">
          <cell r="I1591" t="str">
            <v>A4649</v>
          </cell>
        </row>
        <row r="1592">
          <cell r="I1592" t="str">
            <v>A4649</v>
          </cell>
        </row>
        <row r="1593">
          <cell r="I1593" t="str">
            <v>A4649</v>
          </cell>
        </row>
        <row r="1594">
          <cell r="I1594" t="str">
            <v>A4649</v>
          </cell>
        </row>
        <row r="1595">
          <cell r="I1595" t="str">
            <v>A4556</v>
          </cell>
        </row>
        <row r="1596">
          <cell r="I1596" t="str">
            <v>A4649</v>
          </cell>
        </row>
        <row r="1597">
          <cell r="I1597" t="str">
            <v>A4649</v>
          </cell>
        </row>
        <row r="1598">
          <cell r="I1598"/>
        </row>
        <row r="1599">
          <cell r="I1599" t="str">
            <v>A4649</v>
          </cell>
        </row>
        <row r="1600">
          <cell r="I1600" t="str">
            <v>A4649</v>
          </cell>
        </row>
        <row r="1601">
          <cell r="I1601" t="str">
            <v>A4649</v>
          </cell>
        </row>
        <row r="1602">
          <cell r="I1602" t="str">
            <v>A4649</v>
          </cell>
        </row>
        <row r="1603">
          <cell r="I1603" t="str">
            <v>A4649</v>
          </cell>
        </row>
        <row r="1604">
          <cell r="I1604" t="str">
            <v>A4649</v>
          </cell>
        </row>
        <row r="1605">
          <cell r="I1605"/>
        </row>
        <row r="1606">
          <cell r="I1606" t="str">
            <v>A4649</v>
          </cell>
        </row>
        <row r="1607">
          <cell r="I1607" t="str">
            <v>A4649</v>
          </cell>
        </row>
        <row r="1608">
          <cell r="I1608" t="str">
            <v>A4649</v>
          </cell>
        </row>
        <row r="1609">
          <cell r="I1609" t="str">
            <v>A4649</v>
          </cell>
        </row>
        <row r="1610">
          <cell r="I1610" t="str">
            <v>A4649</v>
          </cell>
        </row>
        <row r="1611">
          <cell r="I1611" t="str">
            <v>A4649</v>
          </cell>
        </row>
        <row r="1612">
          <cell r="I1612" t="str">
            <v>A4649</v>
          </cell>
        </row>
        <row r="1613">
          <cell r="I1613" t="str">
            <v>A4649</v>
          </cell>
        </row>
        <row r="1614">
          <cell r="I1614" t="str">
            <v>A4649</v>
          </cell>
        </row>
        <row r="1615">
          <cell r="I1615"/>
        </row>
        <row r="1616">
          <cell r="I1616"/>
        </row>
        <row r="1617">
          <cell r="I1617"/>
        </row>
        <row r="1618">
          <cell r="I1618"/>
        </row>
        <row r="1619">
          <cell r="I1619" t="str">
            <v>A4649</v>
          </cell>
        </row>
        <row r="1620">
          <cell r="I1620" t="str">
            <v>A4649</v>
          </cell>
        </row>
        <row r="1621">
          <cell r="I1621" t="str">
            <v>A4649</v>
          </cell>
        </row>
        <row r="1622">
          <cell r="I1622" t="str">
            <v>A4649</v>
          </cell>
        </row>
        <row r="1623">
          <cell r="I1623"/>
        </row>
        <row r="1624">
          <cell r="I1624" t="str">
            <v>A4649</v>
          </cell>
        </row>
        <row r="1625">
          <cell r="I1625" t="str">
            <v>A4649</v>
          </cell>
        </row>
        <row r="1626">
          <cell r="I1626" t="str">
            <v>A4649</v>
          </cell>
        </row>
        <row r="1627">
          <cell r="I1627" t="str">
            <v>A4649</v>
          </cell>
        </row>
        <row r="1628">
          <cell r="I1628" t="str">
            <v>A4649</v>
          </cell>
        </row>
        <row r="1629">
          <cell r="I1629" t="str">
            <v>A4649</v>
          </cell>
        </row>
        <row r="1630">
          <cell r="I1630" t="str">
            <v>A4649</v>
          </cell>
        </row>
        <row r="1631">
          <cell r="I1631" t="str">
            <v>A4649</v>
          </cell>
        </row>
        <row r="1632">
          <cell r="I1632" t="str">
            <v>A4649</v>
          </cell>
        </row>
        <row r="1633">
          <cell r="I1633" t="str">
            <v>A4649</v>
          </cell>
        </row>
        <row r="1634">
          <cell r="I1634" t="str">
            <v>A4649</v>
          </cell>
        </row>
        <row r="1635">
          <cell r="I1635" t="str">
            <v>A4649</v>
          </cell>
        </row>
        <row r="1636">
          <cell r="I1636" t="str">
            <v>A4649</v>
          </cell>
        </row>
        <row r="1637">
          <cell r="I1637" t="str">
            <v>A4649</v>
          </cell>
        </row>
        <row r="1638">
          <cell r="I1638" t="str">
            <v>A4649</v>
          </cell>
        </row>
        <row r="1639">
          <cell r="I1639" t="str">
            <v>A4649</v>
          </cell>
        </row>
        <row r="1640">
          <cell r="I1640" t="str">
            <v>A4649</v>
          </cell>
        </row>
        <row r="1641">
          <cell r="I1641" t="str">
            <v>A4649</v>
          </cell>
        </row>
        <row r="1642">
          <cell r="I1642" t="str">
            <v>A4649</v>
          </cell>
        </row>
        <row r="1643">
          <cell r="I1643" t="str">
            <v>A4649</v>
          </cell>
        </row>
        <row r="1644">
          <cell r="I1644" t="str">
            <v>A4649</v>
          </cell>
        </row>
        <row r="1645">
          <cell r="I1645" t="str">
            <v>A4649</v>
          </cell>
        </row>
        <row r="1646">
          <cell r="I1646" t="str">
            <v>A4649</v>
          </cell>
        </row>
        <row r="1647">
          <cell r="I1647" t="str">
            <v>A4649</v>
          </cell>
        </row>
        <row r="1648">
          <cell r="I1648" t="str">
            <v>A4649</v>
          </cell>
        </row>
        <row r="1649">
          <cell r="I1649" t="str">
            <v>A4649</v>
          </cell>
        </row>
        <row r="1650">
          <cell r="I1650" t="str">
            <v>A4649</v>
          </cell>
        </row>
        <row r="1651">
          <cell r="I1651"/>
        </row>
        <row r="1652">
          <cell r="I1652" t="str">
            <v>A4649</v>
          </cell>
        </row>
        <row r="1653">
          <cell r="I1653"/>
        </row>
        <row r="1654">
          <cell r="I1654"/>
        </row>
        <row r="1655">
          <cell r="I1655" t="str">
            <v>A9270</v>
          </cell>
        </row>
        <row r="1656">
          <cell r="I1656"/>
        </row>
        <row r="1657">
          <cell r="I1657"/>
        </row>
        <row r="1658">
          <cell r="I1658"/>
        </row>
        <row r="1659">
          <cell r="I1659"/>
        </row>
        <row r="1660">
          <cell r="I1660" t="str">
            <v>A4649</v>
          </cell>
        </row>
        <row r="1661">
          <cell r="I1661" t="str">
            <v>G0168</v>
          </cell>
        </row>
        <row r="1662">
          <cell r="I1662" t="str">
            <v>A4649</v>
          </cell>
        </row>
        <row r="1663">
          <cell r="I1663"/>
        </row>
        <row r="1664">
          <cell r="I1664" t="str">
            <v>A4649</v>
          </cell>
        </row>
        <row r="1665">
          <cell r="I1665" t="str">
            <v>A4556</v>
          </cell>
        </row>
        <row r="1666">
          <cell r="I1666"/>
        </row>
        <row r="1667">
          <cell r="I1667"/>
        </row>
        <row r="1668">
          <cell r="I1668"/>
        </row>
        <row r="1669">
          <cell r="I1669"/>
        </row>
        <row r="1670">
          <cell r="I1670"/>
        </row>
        <row r="1671">
          <cell r="I1671"/>
        </row>
        <row r="1672">
          <cell r="I1672"/>
        </row>
        <row r="1673">
          <cell r="I1673"/>
        </row>
        <row r="1674">
          <cell r="I1674"/>
        </row>
        <row r="1675">
          <cell r="I1675"/>
        </row>
        <row r="1676">
          <cell r="I1676"/>
        </row>
        <row r="1677">
          <cell r="I1677"/>
        </row>
        <row r="1678">
          <cell r="I1678"/>
        </row>
        <row r="1679">
          <cell r="I1679"/>
        </row>
        <row r="1680">
          <cell r="I1680"/>
        </row>
        <row r="1681">
          <cell r="I1681"/>
        </row>
        <row r="1682">
          <cell r="I1682" t="str">
            <v>A4649</v>
          </cell>
        </row>
        <row r="1683">
          <cell r="I1683"/>
        </row>
        <row r="1684">
          <cell r="I1684"/>
        </row>
        <row r="1685">
          <cell r="I1685"/>
        </row>
        <row r="1686">
          <cell r="I1686"/>
        </row>
        <row r="1687">
          <cell r="I1687"/>
        </row>
        <row r="1688">
          <cell r="I1688"/>
        </row>
        <row r="1689">
          <cell r="I1689"/>
        </row>
        <row r="1690">
          <cell r="I1690" t="str">
            <v>A4649</v>
          </cell>
        </row>
        <row r="1691">
          <cell r="I1691"/>
        </row>
        <row r="1692">
          <cell r="I1692"/>
        </row>
        <row r="1693">
          <cell r="I1693"/>
        </row>
        <row r="1694">
          <cell r="I1694"/>
        </row>
        <row r="1695">
          <cell r="I1695" t="str">
            <v>A4649</v>
          </cell>
        </row>
        <row r="1696">
          <cell r="I1696" t="str">
            <v>A4649</v>
          </cell>
        </row>
        <row r="1697">
          <cell r="I1697" t="str">
            <v>A4649</v>
          </cell>
        </row>
        <row r="1698">
          <cell r="I1698"/>
        </row>
        <row r="1699">
          <cell r="I1699"/>
        </row>
        <row r="1700">
          <cell r="I1700" t="str">
            <v>A4649</v>
          </cell>
        </row>
        <row r="1701">
          <cell r="I1701" t="str">
            <v>A4649</v>
          </cell>
        </row>
        <row r="1702">
          <cell r="I1702"/>
        </row>
        <row r="1703">
          <cell r="I1703"/>
        </row>
        <row r="1704">
          <cell r="I1704"/>
        </row>
        <row r="1705">
          <cell r="I1705"/>
        </row>
        <row r="1706">
          <cell r="I1706"/>
        </row>
        <row r="1707">
          <cell r="I1707"/>
        </row>
        <row r="1708">
          <cell r="I1708"/>
        </row>
        <row r="1709">
          <cell r="I1709"/>
        </row>
        <row r="1710">
          <cell r="I1710"/>
        </row>
        <row r="1711">
          <cell r="I1711"/>
        </row>
        <row r="1712">
          <cell r="I1712"/>
        </row>
        <row r="1713">
          <cell r="I1713"/>
        </row>
        <row r="1714">
          <cell r="I1714"/>
        </row>
        <row r="1715">
          <cell r="I1715"/>
        </row>
        <row r="1716">
          <cell r="I1716"/>
        </row>
        <row r="1717">
          <cell r="I1717"/>
        </row>
        <row r="1718">
          <cell r="I1718"/>
        </row>
        <row r="1719">
          <cell r="I1719"/>
        </row>
        <row r="1720">
          <cell r="I1720"/>
        </row>
        <row r="1721">
          <cell r="I1721"/>
        </row>
        <row r="1722">
          <cell r="I1722"/>
        </row>
        <row r="1723">
          <cell r="I1723" t="str">
            <v>A4649</v>
          </cell>
        </row>
        <row r="1724">
          <cell r="I1724" t="str">
            <v>A4649</v>
          </cell>
        </row>
        <row r="1725">
          <cell r="I1725" t="str">
            <v>A4649</v>
          </cell>
        </row>
        <row r="1726">
          <cell r="I1726" t="str">
            <v>A4649</v>
          </cell>
        </row>
        <row r="1727">
          <cell r="I1727" t="str">
            <v>A4649</v>
          </cell>
        </row>
        <row r="1728">
          <cell r="I1728" t="str">
            <v>A4649</v>
          </cell>
        </row>
        <row r="1729">
          <cell r="I1729" t="str">
            <v>A4649</v>
          </cell>
        </row>
        <row r="1730">
          <cell r="I1730" t="str">
            <v>A4649</v>
          </cell>
        </row>
        <row r="1731">
          <cell r="I1731" t="str">
            <v>A4649</v>
          </cell>
        </row>
        <row r="1732">
          <cell r="I1732" t="str">
            <v>A4649</v>
          </cell>
        </row>
        <row r="1733">
          <cell r="I1733" t="str">
            <v>A4649</v>
          </cell>
        </row>
        <row r="1734">
          <cell r="I1734" t="str">
            <v>A4649</v>
          </cell>
        </row>
        <row r="1735">
          <cell r="I1735" t="str">
            <v>A4649</v>
          </cell>
        </row>
        <row r="1736">
          <cell r="I1736" t="str">
            <v>A4649</v>
          </cell>
        </row>
        <row r="1737">
          <cell r="I1737" t="str">
            <v>A4649</v>
          </cell>
        </row>
        <row r="1738">
          <cell r="I1738" t="str">
            <v>A4649</v>
          </cell>
        </row>
        <row r="1739">
          <cell r="I1739" t="str">
            <v>A4649</v>
          </cell>
        </row>
        <row r="1740">
          <cell r="I1740" t="str">
            <v>A4649</v>
          </cell>
        </row>
        <row r="1741">
          <cell r="I1741" t="str">
            <v>A4649</v>
          </cell>
        </row>
        <row r="1742">
          <cell r="I1742" t="str">
            <v>A4649</v>
          </cell>
        </row>
        <row r="1743">
          <cell r="I1743" t="str">
            <v>A4649</v>
          </cell>
        </row>
        <row r="1744">
          <cell r="I1744" t="str">
            <v>A4649</v>
          </cell>
        </row>
        <row r="1745">
          <cell r="I1745" t="str">
            <v>A4649</v>
          </cell>
        </row>
        <row r="1746">
          <cell r="I1746" t="str">
            <v>A4649</v>
          </cell>
        </row>
        <row r="1747">
          <cell r="I1747" t="str">
            <v>A4649</v>
          </cell>
        </row>
        <row r="1748">
          <cell r="I1748" t="str">
            <v>A4649</v>
          </cell>
        </row>
        <row r="1749">
          <cell r="I1749" t="str">
            <v>A4649</v>
          </cell>
        </row>
        <row r="1750">
          <cell r="I1750" t="str">
            <v>A4649</v>
          </cell>
        </row>
        <row r="1751">
          <cell r="I1751" t="str">
            <v>A4649</v>
          </cell>
        </row>
        <row r="1752">
          <cell r="I1752" t="str">
            <v>A4649</v>
          </cell>
        </row>
        <row r="1753">
          <cell r="I1753" t="str">
            <v>A4649</v>
          </cell>
        </row>
        <row r="1754">
          <cell r="I1754" t="str">
            <v>A4649</v>
          </cell>
        </row>
        <row r="1755">
          <cell r="I1755" t="str">
            <v>A4649</v>
          </cell>
        </row>
        <row r="1756">
          <cell r="I1756" t="str">
            <v>A4649</v>
          </cell>
        </row>
        <row r="1757">
          <cell r="I1757" t="str">
            <v>A4649</v>
          </cell>
        </row>
        <row r="1758">
          <cell r="I1758" t="str">
            <v>A4649</v>
          </cell>
        </row>
        <row r="1759">
          <cell r="I1759" t="str">
            <v>A4649</v>
          </cell>
        </row>
        <row r="1760">
          <cell r="I1760" t="str">
            <v>A4649</v>
          </cell>
        </row>
        <row r="1761">
          <cell r="I1761" t="str">
            <v>A4649</v>
          </cell>
        </row>
        <row r="1762">
          <cell r="I1762" t="str">
            <v>A4649</v>
          </cell>
        </row>
        <row r="1763">
          <cell r="I1763" t="str">
            <v>A4649</v>
          </cell>
        </row>
        <row r="1764">
          <cell r="I1764" t="str">
            <v>A4649</v>
          </cell>
        </row>
        <row r="1765">
          <cell r="I1765" t="str">
            <v>A4649</v>
          </cell>
        </row>
        <row r="1766">
          <cell r="I1766" t="str">
            <v>A4649</v>
          </cell>
        </row>
        <row r="1767">
          <cell r="I1767" t="str">
            <v>A4649</v>
          </cell>
        </row>
        <row r="1768">
          <cell r="I1768" t="str">
            <v>A4649</v>
          </cell>
        </row>
        <row r="1769">
          <cell r="I1769" t="str">
            <v>A4649</v>
          </cell>
        </row>
        <row r="1770">
          <cell r="I1770" t="str">
            <v>A4649</v>
          </cell>
        </row>
        <row r="1771">
          <cell r="I1771" t="str">
            <v>A4649</v>
          </cell>
        </row>
        <row r="1772">
          <cell r="I1772" t="str">
            <v>A4649</v>
          </cell>
        </row>
        <row r="1773">
          <cell r="I1773" t="str">
            <v>A4649</v>
          </cell>
        </row>
        <row r="1774">
          <cell r="I1774" t="str">
            <v>A4649</v>
          </cell>
        </row>
        <row r="1775">
          <cell r="I1775" t="str">
            <v>A4649</v>
          </cell>
        </row>
        <row r="1776">
          <cell r="I1776" t="str">
            <v>A4649</v>
          </cell>
        </row>
        <row r="1777">
          <cell r="I1777" t="str">
            <v>A4649</v>
          </cell>
        </row>
        <row r="1778">
          <cell r="I1778" t="str">
            <v>A4649</v>
          </cell>
        </row>
        <row r="1779">
          <cell r="I1779" t="str">
            <v>A4649</v>
          </cell>
        </row>
        <row r="1780">
          <cell r="I1780" t="str">
            <v>A4649</v>
          </cell>
        </row>
        <row r="1781">
          <cell r="I1781" t="str">
            <v>A4649</v>
          </cell>
        </row>
        <row r="1782">
          <cell r="I1782" t="str">
            <v>A4649</v>
          </cell>
        </row>
        <row r="1783">
          <cell r="I1783" t="str">
            <v>A4649</v>
          </cell>
        </row>
        <row r="1784">
          <cell r="I1784" t="str">
            <v>A4649</v>
          </cell>
        </row>
        <row r="1785">
          <cell r="I1785" t="str">
            <v>A4649</v>
          </cell>
        </row>
        <row r="1786">
          <cell r="I1786" t="str">
            <v>A4649</v>
          </cell>
        </row>
        <row r="1787">
          <cell r="I1787" t="str">
            <v>A4649</v>
          </cell>
        </row>
        <row r="1788">
          <cell r="I1788" t="str">
            <v>A4649</v>
          </cell>
        </row>
        <row r="1789">
          <cell r="I1789" t="str">
            <v>A4649</v>
          </cell>
        </row>
        <row r="1790">
          <cell r="I1790" t="str">
            <v>A4649</v>
          </cell>
        </row>
        <row r="1791">
          <cell r="I1791" t="str">
            <v>A4649</v>
          </cell>
        </row>
        <row r="1792">
          <cell r="I1792" t="str">
            <v>A4649</v>
          </cell>
        </row>
        <row r="1793">
          <cell r="I1793" t="str">
            <v>A4649</v>
          </cell>
        </row>
        <row r="1794">
          <cell r="I1794" t="str">
            <v>A4649</v>
          </cell>
        </row>
        <row r="1795">
          <cell r="I1795" t="str">
            <v>A4649</v>
          </cell>
        </row>
        <row r="1796">
          <cell r="I1796" t="str">
            <v>A4649</v>
          </cell>
        </row>
        <row r="1797">
          <cell r="I1797" t="str">
            <v>A4649</v>
          </cell>
        </row>
        <row r="1798">
          <cell r="I1798" t="str">
            <v>A4649</v>
          </cell>
        </row>
        <row r="1799">
          <cell r="I1799" t="str">
            <v>A4649</v>
          </cell>
        </row>
        <row r="1800">
          <cell r="I1800" t="str">
            <v>A4649</v>
          </cell>
        </row>
        <row r="1801">
          <cell r="I1801" t="str">
            <v>A4649</v>
          </cell>
        </row>
        <row r="1802">
          <cell r="I1802" t="str">
            <v>A4649</v>
          </cell>
        </row>
        <row r="1803">
          <cell r="I1803" t="str">
            <v>A4649</v>
          </cell>
        </row>
        <row r="1804">
          <cell r="I1804" t="str">
            <v>A4649</v>
          </cell>
        </row>
        <row r="1805">
          <cell r="I1805" t="str">
            <v>A4649</v>
          </cell>
        </row>
        <row r="1806">
          <cell r="I1806" t="str">
            <v>A4649</v>
          </cell>
        </row>
        <row r="1807">
          <cell r="I1807" t="str">
            <v>A4649</v>
          </cell>
        </row>
        <row r="1808">
          <cell r="I1808" t="str">
            <v>A4649</v>
          </cell>
        </row>
        <row r="1809">
          <cell r="I1809" t="str">
            <v>A4649</v>
          </cell>
        </row>
        <row r="1810">
          <cell r="I1810" t="str">
            <v>A4649</v>
          </cell>
        </row>
        <row r="1811">
          <cell r="I1811" t="str">
            <v>A4649</v>
          </cell>
        </row>
        <row r="1812">
          <cell r="I1812" t="str">
            <v>A4649</v>
          </cell>
        </row>
        <row r="1813">
          <cell r="I1813" t="str">
            <v>A4649</v>
          </cell>
        </row>
        <row r="1814">
          <cell r="I1814"/>
        </row>
        <row r="1815">
          <cell r="I1815" t="str">
            <v>A4649</v>
          </cell>
        </row>
        <row r="1816">
          <cell r="I1816" t="str">
            <v>A4649</v>
          </cell>
        </row>
        <row r="1817">
          <cell r="I1817" t="str">
            <v>A4649</v>
          </cell>
        </row>
        <row r="1818">
          <cell r="I1818" t="str">
            <v>A4649</v>
          </cell>
        </row>
        <row r="1819">
          <cell r="I1819" t="str">
            <v>A4649</v>
          </cell>
        </row>
        <row r="1820">
          <cell r="I1820" t="str">
            <v>A4649</v>
          </cell>
        </row>
        <row r="1821">
          <cell r="I1821" t="str">
            <v>A4649</v>
          </cell>
        </row>
        <row r="1822">
          <cell r="I1822" t="str">
            <v>A4649</v>
          </cell>
        </row>
        <row r="1823">
          <cell r="I1823" t="str">
            <v>A4649</v>
          </cell>
        </row>
        <row r="1824">
          <cell r="I1824" t="str">
            <v>A4649</v>
          </cell>
        </row>
        <row r="1825">
          <cell r="I1825" t="str">
            <v>A4649</v>
          </cell>
        </row>
        <row r="1826">
          <cell r="I1826" t="str">
            <v>A4649</v>
          </cell>
        </row>
        <row r="1827">
          <cell r="I1827" t="str">
            <v>A4649</v>
          </cell>
        </row>
        <row r="1828">
          <cell r="I1828" t="str">
            <v>A4649</v>
          </cell>
        </row>
        <row r="1829">
          <cell r="I1829" t="str">
            <v>A4649</v>
          </cell>
        </row>
        <row r="1830">
          <cell r="I1830" t="str">
            <v>A4649</v>
          </cell>
        </row>
        <row r="1831">
          <cell r="I1831" t="str">
            <v>A4649</v>
          </cell>
        </row>
        <row r="1832">
          <cell r="I1832" t="str">
            <v>A4649</v>
          </cell>
        </row>
        <row r="1833">
          <cell r="I1833" t="str">
            <v>A4649</v>
          </cell>
        </row>
        <row r="1834">
          <cell r="I1834" t="str">
            <v>A4649</v>
          </cell>
        </row>
        <row r="1835">
          <cell r="I1835" t="str">
            <v>A4649</v>
          </cell>
        </row>
        <row r="1836">
          <cell r="I1836" t="str">
            <v>A4649</v>
          </cell>
        </row>
        <row r="1837">
          <cell r="I1837"/>
        </row>
        <row r="1838">
          <cell r="I1838"/>
        </row>
        <row r="1839">
          <cell r="I1839"/>
        </row>
        <row r="1840">
          <cell r="I1840"/>
        </row>
        <row r="1841">
          <cell r="I1841"/>
        </row>
        <row r="1842">
          <cell r="I1842"/>
        </row>
        <row r="1843">
          <cell r="I1843"/>
        </row>
        <row r="1844">
          <cell r="I1844"/>
        </row>
        <row r="1845">
          <cell r="I1845"/>
        </row>
        <row r="1846">
          <cell r="I1846"/>
        </row>
        <row r="1847">
          <cell r="I1847" t="str">
            <v>A4649</v>
          </cell>
        </row>
        <row r="1848">
          <cell r="I1848"/>
        </row>
        <row r="1849">
          <cell r="I1849"/>
        </row>
        <row r="1850">
          <cell r="I1850" t="str">
            <v>A4649</v>
          </cell>
        </row>
        <row r="1851">
          <cell r="I1851" t="str">
            <v>A4649</v>
          </cell>
        </row>
        <row r="1852">
          <cell r="I1852"/>
        </row>
        <row r="1853">
          <cell r="I1853"/>
        </row>
        <row r="1854">
          <cell r="I1854" t="str">
            <v>A4301</v>
          </cell>
        </row>
        <row r="1855">
          <cell r="I1855"/>
        </row>
        <row r="1856">
          <cell r="I1856"/>
        </row>
        <row r="1857">
          <cell r="I1857" t="str">
            <v>A4649</v>
          </cell>
        </row>
        <row r="1858">
          <cell r="I1858"/>
        </row>
        <row r="1859">
          <cell r="I1859"/>
        </row>
        <row r="1860">
          <cell r="I1860"/>
        </row>
        <row r="1861">
          <cell r="I1861"/>
        </row>
        <row r="1862">
          <cell r="I1862"/>
        </row>
        <row r="1863">
          <cell r="I1863"/>
        </row>
        <row r="1864">
          <cell r="I1864"/>
        </row>
        <row r="1865">
          <cell r="I1865" t="str">
            <v>A4649</v>
          </cell>
        </row>
        <row r="1866">
          <cell r="I1866" t="str">
            <v>A4649</v>
          </cell>
        </row>
        <row r="1867">
          <cell r="I1867" t="str">
            <v>A4649</v>
          </cell>
        </row>
        <row r="1868">
          <cell r="I1868" t="str">
            <v>A4649</v>
          </cell>
        </row>
        <row r="1869">
          <cell r="I1869" t="str">
            <v>A4649</v>
          </cell>
        </row>
        <row r="1870">
          <cell r="I1870" t="str">
            <v>A4649</v>
          </cell>
        </row>
        <row r="1871">
          <cell r="I1871" t="str">
            <v>A4649</v>
          </cell>
        </row>
        <row r="1872">
          <cell r="I1872" t="str">
            <v>A4649</v>
          </cell>
        </row>
        <row r="1873">
          <cell r="I1873" t="str">
            <v>A4649</v>
          </cell>
        </row>
        <row r="1874">
          <cell r="I1874"/>
        </row>
        <row r="1875">
          <cell r="I1875" t="str">
            <v>A4649</v>
          </cell>
        </row>
        <row r="1876">
          <cell r="I1876" t="str">
            <v>A4649</v>
          </cell>
        </row>
        <row r="1877">
          <cell r="I1877" t="str">
            <v>A4649</v>
          </cell>
        </row>
        <row r="1878">
          <cell r="I1878" t="str">
            <v>A4649</v>
          </cell>
        </row>
        <row r="1879">
          <cell r="I1879" t="str">
            <v>A4649</v>
          </cell>
        </row>
        <row r="1880">
          <cell r="I1880" t="str">
            <v>A4649</v>
          </cell>
        </row>
        <row r="1881">
          <cell r="I1881" t="str">
            <v>A4649</v>
          </cell>
        </row>
        <row r="1882">
          <cell r="I1882" t="str">
            <v>A4649</v>
          </cell>
        </row>
        <row r="1883">
          <cell r="I1883" t="str">
            <v>A4649</v>
          </cell>
        </row>
        <row r="1884">
          <cell r="I1884" t="str">
            <v>A4649</v>
          </cell>
        </row>
        <row r="1885">
          <cell r="I1885" t="str">
            <v>A4649</v>
          </cell>
        </row>
        <row r="1886">
          <cell r="I1886"/>
        </row>
        <row r="1887">
          <cell r="I1887" t="str">
            <v>A4649</v>
          </cell>
        </row>
        <row r="1888">
          <cell r="I1888" t="str">
            <v>A4649</v>
          </cell>
        </row>
        <row r="1889">
          <cell r="I1889" t="str">
            <v>A4649</v>
          </cell>
        </row>
        <row r="1890">
          <cell r="I1890" t="str">
            <v>A4649</v>
          </cell>
        </row>
        <row r="1891">
          <cell r="I1891"/>
        </row>
        <row r="1892">
          <cell r="I1892"/>
        </row>
        <row r="1893">
          <cell r="I1893"/>
        </row>
        <row r="1894">
          <cell r="I1894"/>
        </row>
        <row r="1895">
          <cell r="I1895" t="str">
            <v>C1713</v>
          </cell>
        </row>
        <row r="1896">
          <cell r="I1896"/>
        </row>
        <row r="1897">
          <cell r="I1897"/>
        </row>
        <row r="1898">
          <cell r="I1898" t="str">
            <v>A4351</v>
          </cell>
        </row>
        <row r="1899">
          <cell r="I1899" t="str">
            <v>A4351</v>
          </cell>
        </row>
        <row r="1900">
          <cell r="I1900"/>
        </row>
        <row r="1901">
          <cell r="I1901"/>
        </row>
        <row r="1902">
          <cell r="I1902" t="str">
            <v>A4649</v>
          </cell>
        </row>
        <row r="1903">
          <cell r="I1903" t="str">
            <v>E0149</v>
          </cell>
        </row>
        <row r="1904">
          <cell r="I1904"/>
        </row>
        <row r="1905">
          <cell r="I1905" t="str">
            <v>A4649</v>
          </cell>
        </row>
        <row r="1906">
          <cell r="I1906"/>
        </row>
        <row r="1907">
          <cell r="I1907"/>
        </row>
        <row r="1908">
          <cell r="I1908"/>
        </row>
        <row r="1909">
          <cell r="I1909"/>
        </row>
        <row r="1910">
          <cell r="I1910"/>
        </row>
        <row r="1911">
          <cell r="I1911" t="str">
            <v>A4649</v>
          </cell>
        </row>
        <row r="1912">
          <cell r="I1912" t="str">
            <v>A4649</v>
          </cell>
        </row>
        <row r="1913">
          <cell r="I1913" t="str">
            <v>A4649</v>
          </cell>
        </row>
        <row r="1914">
          <cell r="I1914"/>
        </row>
        <row r="1915">
          <cell r="I1915" t="str">
            <v>A4649</v>
          </cell>
        </row>
        <row r="1916">
          <cell r="I1916" t="str">
            <v>A4649</v>
          </cell>
        </row>
        <row r="1917">
          <cell r="I1917"/>
        </row>
        <row r="1918">
          <cell r="I1918"/>
        </row>
        <row r="1919">
          <cell r="I1919" t="str">
            <v>A4649</v>
          </cell>
        </row>
        <row r="1920">
          <cell r="I1920"/>
        </row>
        <row r="1921">
          <cell r="I1921"/>
        </row>
        <row r="1922">
          <cell r="I1922"/>
        </row>
        <row r="1923">
          <cell r="I1923"/>
        </row>
        <row r="1924">
          <cell r="I1924"/>
        </row>
        <row r="1925">
          <cell r="I1925"/>
        </row>
        <row r="1926">
          <cell r="I1926" t="str">
            <v>A4649</v>
          </cell>
        </row>
        <row r="1927">
          <cell r="I1927" t="str">
            <v>A4649</v>
          </cell>
        </row>
        <row r="1928">
          <cell r="I1928" t="str">
            <v>A4649</v>
          </cell>
        </row>
        <row r="1929">
          <cell r="I1929" t="str">
            <v>A4649</v>
          </cell>
        </row>
        <row r="1930">
          <cell r="I1930" t="str">
            <v>C1769</v>
          </cell>
        </row>
        <row r="1931">
          <cell r="I1931" t="str">
            <v>C1769</v>
          </cell>
        </row>
        <row r="1932">
          <cell r="I1932" t="str">
            <v>A4338</v>
          </cell>
        </row>
        <row r="1933">
          <cell r="I1933" t="str">
            <v>A4649</v>
          </cell>
        </row>
        <row r="1934">
          <cell r="I1934"/>
        </row>
        <row r="1935">
          <cell r="I1935"/>
        </row>
        <row r="1936">
          <cell r="I1936"/>
        </row>
        <row r="1937">
          <cell r="I1937"/>
        </row>
        <row r="1938">
          <cell r="I1938"/>
        </row>
        <row r="1939">
          <cell r="I1939"/>
        </row>
        <row r="1940">
          <cell r="I1940"/>
        </row>
        <row r="1941">
          <cell r="I1941"/>
        </row>
        <row r="1942">
          <cell r="I1942"/>
        </row>
        <row r="1943">
          <cell r="I1943"/>
        </row>
        <row r="1944">
          <cell r="I1944"/>
        </row>
        <row r="1945">
          <cell r="I1945"/>
        </row>
        <row r="1946">
          <cell r="I1946"/>
        </row>
        <row r="1947">
          <cell r="I1947"/>
        </row>
        <row r="1948">
          <cell r="I1948"/>
        </row>
        <row r="1949">
          <cell r="I1949"/>
        </row>
        <row r="1950">
          <cell r="I1950"/>
        </row>
        <row r="1951">
          <cell r="I1951" t="str">
            <v>A4215</v>
          </cell>
        </row>
        <row r="1952">
          <cell r="I1952" t="str">
            <v>A4215</v>
          </cell>
        </row>
        <row r="1953">
          <cell r="I1953"/>
        </row>
        <row r="1954">
          <cell r="I1954"/>
        </row>
        <row r="1955">
          <cell r="I1955"/>
        </row>
        <row r="1956">
          <cell r="I1956"/>
        </row>
        <row r="1957">
          <cell r="I1957"/>
        </row>
        <row r="1958">
          <cell r="I1958"/>
        </row>
        <row r="1959">
          <cell r="I1959" t="str">
            <v>A4649</v>
          </cell>
        </row>
        <row r="1960">
          <cell r="I1960" t="str">
            <v>A4649</v>
          </cell>
        </row>
        <row r="1961">
          <cell r="I1961" t="str">
            <v>A4649</v>
          </cell>
        </row>
        <row r="1962">
          <cell r="I1962" t="str">
            <v>A4649</v>
          </cell>
        </row>
        <row r="1963">
          <cell r="I1963" t="str">
            <v>A4649</v>
          </cell>
        </row>
        <row r="1964">
          <cell r="I1964" t="str">
            <v>A4649</v>
          </cell>
        </row>
        <row r="1965">
          <cell r="I1965"/>
        </row>
        <row r="1966">
          <cell r="I1966"/>
        </row>
        <row r="1967">
          <cell r="I1967"/>
        </row>
        <row r="1968">
          <cell r="I1968"/>
        </row>
        <row r="1969">
          <cell r="I1969"/>
        </row>
        <row r="1970">
          <cell r="I1970" t="str">
            <v>A6260</v>
          </cell>
        </row>
        <row r="1971">
          <cell r="I1971" t="str">
            <v>A4565</v>
          </cell>
        </row>
        <row r="1972">
          <cell r="I1972"/>
        </row>
        <row r="1973">
          <cell r="I1973"/>
        </row>
        <row r="1974">
          <cell r="I1974" t="str">
            <v>A4649</v>
          </cell>
        </row>
        <row r="1975">
          <cell r="I1975" t="str">
            <v>A4649</v>
          </cell>
        </row>
        <row r="1976">
          <cell r="I1976" t="str">
            <v>A4649</v>
          </cell>
        </row>
        <row r="1977">
          <cell r="I1977" t="str">
            <v>A4550</v>
          </cell>
        </row>
        <row r="1978">
          <cell r="I1978"/>
        </row>
        <row r="1979">
          <cell r="I1979"/>
        </row>
        <row r="1980">
          <cell r="I1980"/>
        </row>
        <row r="1981">
          <cell r="I1981" t="str">
            <v>C2617</v>
          </cell>
        </row>
        <row r="1982">
          <cell r="I1982" t="str">
            <v>C2617</v>
          </cell>
        </row>
        <row r="1983">
          <cell r="I1983"/>
        </row>
        <row r="1984">
          <cell r="I1984" t="str">
            <v>C1771</v>
          </cell>
        </row>
        <row r="1985">
          <cell r="I1985"/>
        </row>
        <row r="1986">
          <cell r="I1986"/>
        </row>
        <row r="1987">
          <cell r="I1987"/>
        </row>
        <row r="1988">
          <cell r="I1988"/>
        </row>
        <row r="1989">
          <cell r="I1989"/>
        </row>
        <row r="1990">
          <cell r="I1990"/>
        </row>
        <row r="1991">
          <cell r="I1991"/>
        </row>
        <row r="1992">
          <cell r="I1992"/>
        </row>
        <row r="1993">
          <cell r="I1993"/>
        </row>
        <row r="1994">
          <cell r="I1994"/>
        </row>
        <row r="1995">
          <cell r="I1995"/>
        </row>
        <row r="1996">
          <cell r="I1996"/>
        </row>
        <row r="1997">
          <cell r="I1997"/>
        </row>
        <row r="1998">
          <cell r="I1998"/>
        </row>
        <row r="1999">
          <cell r="I1999"/>
        </row>
        <row r="2000">
          <cell r="I2000"/>
        </row>
        <row r="2001">
          <cell r="I2001"/>
        </row>
        <row r="2002">
          <cell r="I2002"/>
        </row>
        <row r="2003">
          <cell r="I2003"/>
        </row>
        <row r="2004">
          <cell r="I2004"/>
        </row>
        <row r="2005">
          <cell r="I2005" t="str">
            <v>A4649</v>
          </cell>
        </row>
        <row r="2006">
          <cell r="I2006" t="str">
            <v>A4649</v>
          </cell>
        </row>
        <row r="2007">
          <cell r="I2007" t="str">
            <v>A4649</v>
          </cell>
        </row>
        <row r="2008">
          <cell r="I2008"/>
        </row>
        <row r="2009">
          <cell r="I2009"/>
        </row>
        <row r="2010">
          <cell r="I2010"/>
        </row>
        <row r="2011">
          <cell r="I2011"/>
        </row>
        <row r="2012">
          <cell r="I2012"/>
        </row>
        <row r="2013">
          <cell r="I2013"/>
        </row>
        <row r="2014">
          <cell r="I2014"/>
        </row>
        <row r="2015">
          <cell r="I2015"/>
        </row>
        <row r="2016">
          <cell r="I2016"/>
        </row>
        <row r="2017">
          <cell r="I2017"/>
        </row>
        <row r="2018">
          <cell r="I2018"/>
        </row>
        <row r="2019">
          <cell r="I2019"/>
        </row>
        <row r="2020">
          <cell r="I2020"/>
        </row>
        <row r="2021">
          <cell r="I2021"/>
        </row>
        <row r="2022">
          <cell r="I2022"/>
        </row>
        <row r="2023">
          <cell r="I2023"/>
        </row>
        <row r="2024">
          <cell r="I2024"/>
        </row>
        <row r="2025">
          <cell r="I2025"/>
        </row>
        <row r="2026">
          <cell r="I2026"/>
        </row>
        <row r="2027">
          <cell r="I2027"/>
        </row>
        <row r="2028">
          <cell r="I2028"/>
        </row>
        <row r="2029">
          <cell r="I2029"/>
        </row>
        <row r="2030">
          <cell r="I2030"/>
        </row>
        <row r="2031">
          <cell r="I2031"/>
        </row>
        <row r="2032">
          <cell r="I2032"/>
        </row>
        <row r="2033">
          <cell r="I2033"/>
        </row>
        <row r="2034">
          <cell r="I2034"/>
        </row>
        <row r="2035">
          <cell r="I2035"/>
        </row>
        <row r="2036">
          <cell r="I2036"/>
        </row>
        <row r="2037">
          <cell r="I2037"/>
        </row>
        <row r="2038">
          <cell r="I2038"/>
        </row>
        <row r="2039">
          <cell r="I2039"/>
        </row>
        <row r="2040">
          <cell r="I2040"/>
        </row>
        <row r="2041">
          <cell r="I2041"/>
        </row>
        <row r="2042">
          <cell r="I2042"/>
        </row>
        <row r="2043">
          <cell r="I2043"/>
        </row>
        <row r="2044">
          <cell r="I2044"/>
        </row>
        <row r="2045">
          <cell r="I2045"/>
        </row>
        <row r="2046">
          <cell r="I2046"/>
        </row>
        <row r="2047">
          <cell r="I2047"/>
        </row>
        <row r="2048">
          <cell r="I2048"/>
        </row>
        <row r="2049">
          <cell r="I2049"/>
        </row>
        <row r="2050">
          <cell r="I2050"/>
        </row>
        <row r="2051">
          <cell r="I2051"/>
        </row>
        <row r="2052">
          <cell r="I2052"/>
        </row>
        <row r="2053">
          <cell r="I2053"/>
        </row>
        <row r="2054">
          <cell r="I2054" t="str">
            <v>A4649</v>
          </cell>
        </row>
        <row r="2055">
          <cell r="I2055" t="str">
            <v>A4649</v>
          </cell>
        </row>
        <row r="2056">
          <cell r="I2056"/>
        </row>
        <row r="2057">
          <cell r="I2057" t="str">
            <v>A4649</v>
          </cell>
        </row>
        <row r="2058">
          <cell r="I2058"/>
        </row>
        <row r="2059">
          <cell r="I2059"/>
        </row>
        <row r="2060">
          <cell r="I2060"/>
        </row>
        <row r="2061">
          <cell r="I2061"/>
        </row>
        <row r="2062">
          <cell r="I2062"/>
        </row>
        <row r="2063">
          <cell r="I2063"/>
        </row>
        <row r="2064">
          <cell r="I2064"/>
        </row>
        <row r="2065">
          <cell r="I2065"/>
        </row>
        <row r="2066">
          <cell r="I2066"/>
        </row>
        <row r="2067">
          <cell r="I2067"/>
        </row>
        <row r="2068">
          <cell r="I2068"/>
        </row>
        <row r="2069">
          <cell r="I2069"/>
        </row>
        <row r="2070">
          <cell r="I2070"/>
        </row>
        <row r="2071">
          <cell r="I2071"/>
        </row>
        <row r="2072">
          <cell r="I2072"/>
        </row>
        <row r="2073">
          <cell r="I2073"/>
        </row>
        <row r="2074">
          <cell r="I2074"/>
        </row>
        <row r="2075">
          <cell r="I2075"/>
        </row>
        <row r="2076">
          <cell r="I2076"/>
        </row>
        <row r="2077">
          <cell r="I2077"/>
        </row>
        <row r="2078">
          <cell r="I2078"/>
        </row>
        <row r="2079">
          <cell r="I2079"/>
        </row>
        <row r="2080">
          <cell r="I2080"/>
        </row>
        <row r="2081">
          <cell r="I2081"/>
        </row>
        <row r="2082">
          <cell r="I2082"/>
        </row>
        <row r="2083">
          <cell r="I2083"/>
        </row>
        <row r="2084">
          <cell r="I2084"/>
        </row>
        <row r="2085">
          <cell r="I2085"/>
        </row>
        <row r="2086">
          <cell r="I2086" t="str">
            <v>A4649</v>
          </cell>
        </row>
        <row r="2087">
          <cell r="I2087" t="str">
            <v>A4649</v>
          </cell>
        </row>
        <row r="2088">
          <cell r="I2088" t="str">
            <v>A4649</v>
          </cell>
        </row>
        <row r="2089">
          <cell r="I2089" t="str">
            <v>A4649</v>
          </cell>
        </row>
        <row r="2090">
          <cell r="I2090" t="str">
            <v>A4649</v>
          </cell>
        </row>
        <row r="2091">
          <cell r="I2091"/>
        </row>
        <row r="2092">
          <cell r="I2092"/>
        </row>
        <row r="2093">
          <cell r="I2093"/>
        </row>
        <row r="2094">
          <cell r="I2094"/>
        </row>
        <row r="2095">
          <cell r="I2095" t="str">
            <v>A6250</v>
          </cell>
        </row>
        <row r="2096">
          <cell r="I2096"/>
        </row>
        <row r="2097">
          <cell r="I2097"/>
        </row>
        <row r="2098">
          <cell r="I2098"/>
        </row>
        <row r="2099">
          <cell r="I2099"/>
        </row>
        <row r="2100">
          <cell r="I2100"/>
        </row>
        <row r="2101">
          <cell r="I2101"/>
        </row>
        <row r="2102">
          <cell r="I2102" t="str">
            <v>A4452</v>
          </cell>
        </row>
        <row r="2103">
          <cell r="I2103"/>
        </row>
        <row r="2104">
          <cell r="I2104" t="str">
            <v>C1769</v>
          </cell>
        </row>
        <row r="2105">
          <cell r="I2105" t="str">
            <v>C1769</v>
          </cell>
        </row>
        <row r="2106">
          <cell r="I2106"/>
        </row>
        <row r="2107">
          <cell r="I2107" t="str">
            <v>A6250</v>
          </cell>
        </row>
        <row r="2108">
          <cell r="I2108"/>
        </row>
        <row r="2109">
          <cell r="I2109"/>
        </row>
        <row r="2110">
          <cell r="I2110"/>
        </row>
        <row r="2111">
          <cell r="I2111"/>
        </row>
        <row r="2112">
          <cell r="I2112"/>
        </row>
        <row r="2113">
          <cell r="I2113"/>
        </row>
        <row r="2114">
          <cell r="I2114"/>
        </row>
        <row r="2115">
          <cell r="I2115"/>
        </row>
        <row r="2116">
          <cell r="I2116"/>
        </row>
        <row r="2117">
          <cell r="I2117" t="str">
            <v>A4217</v>
          </cell>
        </row>
        <row r="2118">
          <cell r="I2118"/>
        </row>
        <row r="2119">
          <cell r="I2119"/>
        </row>
        <row r="2120">
          <cell r="I2120"/>
        </row>
        <row r="2121">
          <cell r="I2121"/>
        </row>
        <row r="2122">
          <cell r="I2122" t="str">
            <v>A4649</v>
          </cell>
        </row>
        <row r="2123">
          <cell r="I2123"/>
        </row>
        <row r="2124">
          <cell r="I2124" t="str">
            <v>A4450</v>
          </cell>
        </row>
        <row r="2125">
          <cell r="I2125"/>
        </row>
        <row r="2126">
          <cell r="I2126"/>
        </row>
        <row r="2127">
          <cell r="I2127"/>
        </row>
        <row r="2128">
          <cell r="I2128"/>
        </row>
        <row r="2129">
          <cell r="I2129"/>
        </row>
        <row r="2130">
          <cell r="I2130"/>
        </row>
        <row r="2131">
          <cell r="I2131"/>
        </row>
        <row r="2132">
          <cell r="I2132"/>
        </row>
        <row r="2133">
          <cell r="I2133"/>
        </row>
        <row r="2134">
          <cell r="I2134" t="str">
            <v>A9270</v>
          </cell>
        </row>
        <row r="2135">
          <cell r="I2135"/>
        </row>
        <row r="2136">
          <cell r="I2136"/>
        </row>
        <row r="2137">
          <cell r="I2137"/>
        </row>
        <row r="2138">
          <cell r="I2138"/>
        </row>
        <row r="2139">
          <cell r="I2139"/>
        </row>
        <row r="2140">
          <cell r="I2140"/>
        </row>
        <row r="2141">
          <cell r="I2141"/>
        </row>
        <row r="2142">
          <cell r="I2142"/>
        </row>
        <row r="2143">
          <cell r="I2143"/>
        </row>
        <row r="2144">
          <cell r="I2144" t="str">
            <v>A4649</v>
          </cell>
        </row>
        <row r="2145">
          <cell r="I2145"/>
        </row>
        <row r="2146">
          <cell r="I2146"/>
        </row>
        <row r="2147">
          <cell r="I2147"/>
        </row>
        <row r="2148">
          <cell r="I2148"/>
        </row>
        <row r="2149">
          <cell r="I2149"/>
        </row>
        <row r="2150">
          <cell r="I2150"/>
        </row>
        <row r="2151">
          <cell r="I2151"/>
        </row>
        <row r="2152">
          <cell r="I2152"/>
        </row>
        <row r="2153">
          <cell r="I2153"/>
        </row>
        <row r="2154">
          <cell r="I2154"/>
        </row>
        <row r="2155">
          <cell r="I2155"/>
        </row>
        <row r="2156">
          <cell r="I2156"/>
        </row>
        <row r="2157">
          <cell r="I2157"/>
        </row>
        <row r="2158">
          <cell r="I2158"/>
        </row>
        <row r="2159">
          <cell r="I2159" t="str">
            <v>C1769</v>
          </cell>
        </row>
        <row r="2160">
          <cell r="I2160" t="str">
            <v>C1769</v>
          </cell>
        </row>
        <row r="2161">
          <cell r="I2161"/>
        </row>
        <row r="2162">
          <cell r="I2162"/>
        </row>
        <row r="2163">
          <cell r="I2163"/>
        </row>
        <row r="2164">
          <cell r="I2164"/>
        </row>
        <row r="2165">
          <cell r="I2165"/>
        </row>
        <row r="2166">
          <cell r="I2166"/>
        </row>
        <row r="2167">
          <cell r="I2167"/>
        </row>
        <row r="2168">
          <cell r="I2168"/>
        </row>
        <row r="2169">
          <cell r="I2169"/>
        </row>
        <row r="2170">
          <cell r="I2170"/>
        </row>
        <row r="2171">
          <cell r="I2171"/>
        </row>
        <row r="2172">
          <cell r="I2172"/>
        </row>
        <row r="2173">
          <cell r="I2173"/>
        </row>
        <row r="2174">
          <cell r="I2174"/>
        </row>
        <row r="2175">
          <cell r="I2175"/>
        </row>
        <row r="2176">
          <cell r="I2176"/>
        </row>
        <row r="2177">
          <cell r="I2177"/>
        </row>
        <row r="2178">
          <cell r="I2178"/>
        </row>
        <row r="2179">
          <cell r="I2179"/>
        </row>
        <row r="2180">
          <cell r="I2180"/>
        </row>
        <row r="2181">
          <cell r="I2181"/>
        </row>
        <row r="2182">
          <cell r="I2182"/>
        </row>
        <row r="2183">
          <cell r="I2183"/>
        </row>
        <row r="2184">
          <cell r="I2184"/>
        </row>
        <row r="2185">
          <cell r="I2185"/>
        </row>
        <row r="2186">
          <cell r="I2186"/>
        </row>
        <row r="2187">
          <cell r="I2187"/>
        </row>
        <row r="2188">
          <cell r="I2188"/>
        </row>
        <row r="2189">
          <cell r="I2189"/>
        </row>
        <row r="2190">
          <cell r="I2190"/>
        </row>
        <row r="2191">
          <cell r="I2191"/>
        </row>
        <row r="2192">
          <cell r="I2192"/>
        </row>
        <row r="2193">
          <cell r="I2193"/>
        </row>
        <row r="2194">
          <cell r="I2194"/>
        </row>
        <row r="2195">
          <cell r="I2195"/>
        </row>
        <row r="2196">
          <cell r="I2196"/>
        </row>
        <row r="2197">
          <cell r="I2197"/>
        </row>
        <row r="2198">
          <cell r="I2198"/>
        </row>
        <row r="2199">
          <cell r="I2199"/>
        </row>
        <row r="2200">
          <cell r="I2200"/>
        </row>
        <row r="2201">
          <cell r="I2201"/>
        </row>
        <row r="2202">
          <cell r="I2202"/>
        </row>
        <row r="2203">
          <cell r="I2203"/>
        </row>
        <row r="2204">
          <cell r="I2204"/>
        </row>
        <row r="2205">
          <cell r="I2205"/>
        </row>
        <row r="2206">
          <cell r="I2206"/>
        </row>
        <row r="2207">
          <cell r="I2207"/>
        </row>
        <row r="2208">
          <cell r="I2208"/>
        </row>
        <row r="2209">
          <cell r="I2209"/>
        </row>
        <row r="2210">
          <cell r="I2210"/>
        </row>
        <row r="2211">
          <cell r="I2211" t="str">
            <v>A6210</v>
          </cell>
        </row>
        <row r="2212">
          <cell r="I2212"/>
        </row>
        <row r="2213">
          <cell r="I2213"/>
        </row>
        <row r="2214">
          <cell r="I2214"/>
        </row>
        <row r="2215">
          <cell r="I2215"/>
        </row>
        <row r="2216">
          <cell r="I2216"/>
        </row>
        <row r="2217">
          <cell r="I2217"/>
        </row>
        <row r="2218">
          <cell r="I2218"/>
        </row>
        <row r="2219">
          <cell r="I2219"/>
        </row>
        <row r="2220">
          <cell r="I2220"/>
        </row>
        <row r="2221">
          <cell r="I2221"/>
        </row>
        <row r="2222">
          <cell r="I2222"/>
        </row>
        <row r="2223">
          <cell r="I2223"/>
        </row>
        <row r="2224">
          <cell r="I2224"/>
        </row>
        <row r="2225">
          <cell r="I2225"/>
        </row>
        <row r="2226">
          <cell r="I2226"/>
        </row>
        <row r="2227">
          <cell r="I2227"/>
        </row>
        <row r="2228">
          <cell r="I2228"/>
        </row>
        <row r="2229">
          <cell r="I2229"/>
        </row>
        <row r="2230">
          <cell r="I2230"/>
        </row>
        <row r="2231">
          <cell r="I2231"/>
        </row>
        <row r="2232">
          <cell r="I2232"/>
        </row>
        <row r="2233">
          <cell r="I2233"/>
        </row>
        <row r="2234">
          <cell r="I2234"/>
        </row>
        <row r="2235">
          <cell r="I2235"/>
        </row>
        <row r="2236">
          <cell r="I2236"/>
        </row>
        <row r="2237">
          <cell r="I2237"/>
        </row>
        <row r="2238">
          <cell r="I2238"/>
        </row>
        <row r="2239">
          <cell r="I2239"/>
        </row>
        <row r="2240">
          <cell r="I2240"/>
        </row>
        <row r="2241">
          <cell r="I2241"/>
        </row>
        <row r="2242">
          <cell r="I2242"/>
        </row>
        <row r="2243">
          <cell r="I2243"/>
        </row>
        <row r="2244">
          <cell r="I2244"/>
        </row>
        <row r="2245">
          <cell r="I2245"/>
        </row>
        <row r="2246">
          <cell r="I2246"/>
        </row>
        <row r="2247">
          <cell r="I2247"/>
        </row>
        <row r="2248">
          <cell r="I2248"/>
        </row>
        <row r="2249">
          <cell r="I2249"/>
        </row>
        <row r="2250">
          <cell r="I2250"/>
        </row>
        <row r="2251">
          <cell r="I2251"/>
        </row>
        <row r="2252">
          <cell r="I2252"/>
        </row>
        <row r="2253">
          <cell r="I2253"/>
        </row>
        <row r="2254">
          <cell r="I2254"/>
        </row>
        <row r="2255">
          <cell r="I2255"/>
        </row>
        <row r="2256">
          <cell r="I2256"/>
        </row>
        <row r="2257">
          <cell r="I2257"/>
        </row>
        <row r="2258">
          <cell r="I2258"/>
        </row>
        <row r="2259">
          <cell r="I2259"/>
        </row>
        <row r="2260">
          <cell r="I2260"/>
        </row>
        <row r="2261">
          <cell r="I2261"/>
        </row>
        <row r="2262">
          <cell r="I2262"/>
        </row>
        <row r="2263">
          <cell r="I2263"/>
        </row>
        <row r="2264">
          <cell r="I2264"/>
        </row>
        <row r="2265">
          <cell r="I2265"/>
        </row>
        <row r="2266">
          <cell r="I2266"/>
        </row>
        <row r="2267">
          <cell r="I2267"/>
        </row>
        <row r="2268">
          <cell r="I2268"/>
        </row>
        <row r="2269">
          <cell r="I2269"/>
        </row>
        <row r="2270">
          <cell r="I2270"/>
        </row>
        <row r="2271">
          <cell r="I2271"/>
        </row>
        <row r="2272">
          <cell r="I2272"/>
        </row>
        <row r="2273">
          <cell r="I2273"/>
        </row>
        <row r="2274">
          <cell r="I2274"/>
        </row>
        <row r="2275">
          <cell r="I2275"/>
        </row>
        <row r="2276">
          <cell r="I2276" t="str">
            <v>A4385</v>
          </cell>
        </row>
        <row r="2277">
          <cell r="I2277"/>
        </row>
        <row r="2278">
          <cell r="I2278"/>
        </row>
        <row r="2279">
          <cell r="I2279"/>
        </row>
        <row r="2280">
          <cell r="I2280"/>
        </row>
        <row r="2281">
          <cell r="I2281"/>
        </row>
        <row r="2282">
          <cell r="I2282"/>
        </row>
        <row r="2283">
          <cell r="I2283"/>
        </row>
        <row r="2284">
          <cell r="I2284"/>
        </row>
        <row r="2285">
          <cell r="I2285"/>
        </row>
        <row r="2286">
          <cell r="I2286"/>
        </row>
        <row r="2287">
          <cell r="I2287"/>
        </row>
        <row r="2288">
          <cell r="I2288"/>
        </row>
        <row r="2289">
          <cell r="I2289"/>
        </row>
        <row r="2290">
          <cell r="I2290"/>
        </row>
        <row r="2291">
          <cell r="I2291"/>
        </row>
        <row r="2292">
          <cell r="I2292"/>
        </row>
        <row r="2293">
          <cell r="I2293"/>
        </row>
        <row r="2294">
          <cell r="I2294"/>
        </row>
        <row r="2295">
          <cell r="I2295"/>
        </row>
        <row r="2296">
          <cell r="I2296"/>
        </row>
        <row r="2297">
          <cell r="I2297"/>
        </row>
        <row r="2298">
          <cell r="I2298"/>
        </row>
        <row r="2299">
          <cell r="I2299"/>
        </row>
        <row r="2300">
          <cell r="I2300"/>
        </row>
        <row r="2301">
          <cell r="I2301"/>
        </row>
        <row r="2302">
          <cell r="I2302"/>
        </row>
        <row r="2303">
          <cell r="I2303"/>
        </row>
        <row r="2304">
          <cell r="I2304"/>
        </row>
        <row r="2305">
          <cell r="I2305"/>
        </row>
        <row r="2306">
          <cell r="I2306"/>
        </row>
        <row r="2307">
          <cell r="I2307"/>
        </row>
        <row r="2308">
          <cell r="I2308"/>
        </row>
        <row r="2309">
          <cell r="I2309"/>
        </row>
        <row r="2310">
          <cell r="I2310"/>
        </row>
        <row r="2311">
          <cell r="I2311"/>
        </row>
        <row r="2312">
          <cell r="I2312"/>
        </row>
        <row r="2313">
          <cell r="I2313" t="str">
            <v>C1781</v>
          </cell>
        </row>
        <row r="2314">
          <cell r="I2314"/>
        </row>
        <row r="2315">
          <cell r="I2315"/>
        </row>
        <row r="2316">
          <cell r="I2316"/>
        </row>
        <row r="2317">
          <cell r="I2317"/>
        </row>
        <row r="2318">
          <cell r="I2318" t="str">
            <v>C2617</v>
          </cell>
        </row>
        <row r="2319">
          <cell r="I2319"/>
        </row>
        <row r="2320">
          <cell r="I2320"/>
        </row>
        <row r="2321">
          <cell r="I2321"/>
        </row>
        <row r="2322">
          <cell r="I2322"/>
        </row>
        <row r="2323">
          <cell r="I2323"/>
        </row>
        <row r="2324">
          <cell r="I2324"/>
        </row>
        <row r="2325">
          <cell r="I2325"/>
        </row>
        <row r="2326">
          <cell r="I2326"/>
        </row>
        <row r="2327">
          <cell r="I2327"/>
        </row>
        <row r="2328">
          <cell r="I2328"/>
        </row>
        <row r="2329">
          <cell r="I2329"/>
        </row>
        <row r="2330">
          <cell r="I2330"/>
        </row>
        <row r="2331">
          <cell r="I2331"/>
        </row>
        <row r="2332">
          <cell r="I2332"/>
        </row>
        <row r="2333">
          <cell r="I2333"/>
        </row>
        <row r="2334">
          <cell r="I2334"/>
        </row>
        <row r="2335">
          <cell r="I2335"/>
        </row>
        <row r="2336">
          <cell r="I2336"/>
        </row>
        <row r="2337">
          <cell r="I2337"/>
        </row>
        <row r="2338">
          <cell r="I2338"/>
        </row>
        <row r="2339">
          <cell r="I2339"/>
        </row>
        <row r="2340">
          <cell r="I2340"/>
        </row>
        <row r="2341">
          <cell r="I2341"/>
        </row>
        <row r="2342">
          <cell r="I2342"/>
        </row>
        <row r="2343">
          <cell r="I2343"/>
        </row>
        <row r="2344">
          <cell r="I2344"/>
        </row>
        <row r="2345">
          <cell r="I2345"/>
        </row>
        <row r="2346">
          <cell r="I2346"/>
        </row>
        <row r="2347">
          <cell r="I2347"/>
        </row>
        <row r="2348">
          <cell r="I2348"/>
        </row>
        <row r="2349">
          <cell r="I2349"/>
        </row>
        <row r="2350">
          <cell r="I2350"/>
        </row>
        <row r="2351">
          <cell r="I2351"/>
        </row>
        <row r="2352">
          <cell r="I2352"/>
        </row>
        <row r="2353">
          <cell r="I2353"/>
        </row>
        <row r="2354">
          <cell r="I2354"/>
        </row>
        <row r="2355">
          <cell r="I2355" t="str">
            <v>A6021</v>
          </cell>
        </row>
        <row r="2356">
          <cell r="I2356" t="str">
            <v>C1878</v>
          </cell>
        </row>
        <row r="2357">
          <cell r="I2357"/>
        </row>
        <row r="2358">
          <cell r="I2358"/>
        </row>
        <row r="2359">
          <cell r="I2359"/>
        </row>
        <row r="2360">
          <cell r="I2360"/>
        </row>
        <row r="2361">
          <cell r="I2361"/>
        </row>
        <row r="2362">
          <cell r="I2362"/>
        </row>
        <row r="2363">
          <cell r="I2363"/>
        </row>
        <row r="2364">
          <cell r="I2364"/>
        </row>
        <row r="2365">
          <cell r="I2365"/>
        </row>
        <row r="2366">
          <cell r="I2366"/>
        </row>
        <row r="2367">
          <cell r="I2367"/>
        </row>
        <row r="2368">
          <cell r="I2368"/>
        </row>
        <row r="2369">
          <cell r="I2369"/>
        </row>
        <row r="2370">
          <cell r="I2370"/>
        </row>
        <row r="2371">
          <cell r="I2371"/>
        </row>
        <row r="2372">
          <cell r="I2372"/>
        </row>
        <row r="2373">
          <cell r="I2373"/>
        </row>
        <row r="2374">
          <cell r="I2374"/>
        </row>
        <row r="2375">
          <cell r="I2375"/>
        </row>
        <row r="2376">
          <cell r="I2376"/>
        </row>
        <row r="2377">
          <cell r="I2377"/>
        </row>
        <row r="2378">
          <cell r="I2378"/>
        </row>
        <row r="2379">
          <cell r="I2379"/>
        </row>
        <row r="2380">
          <cell r="I2380"/>
        </row>
        <row r="2381">
          <cell r="I2381"/>
        </row>
        <row r="2382">
          <cell r="I2382"/>
        </row>
        <row r="2383">
          <cell r="I2383"/>
        </row>
        <row r="2384">
          <cell r="I2384"/>
        </row>
        <row r="2385">
          <cell r="I2385" t="str">
            <v>A6022</v>
          </cell>
        </row>
        <row r="2386">
          <cell r="I2386"/>
        </row>
        <row r="2387">
          <cell r="I2387"/>
        </row>
        <row r="2388">
          <cell r="I2388"/>
        </row>
        <row r="2389">
          <cell r="I2389"/>
        </row>
        <row r="2390">
          <cell r="I2390"/>
        </row>
        <row r="2391">
          <cell r="I2391"/>
        </row>
        <row r="2392">
          <cell r="I2392"/>
        </row>
        <row r="2393">
          <cell r="I2393"/>
        </row>
        <row r="2394">
          <cell r="I2394"/>
        </row>
        <row r="2395">
          <cell r="I2395"/>
        </row>
        <row r="2396">
          <cell r="I2396"/>
        </row>
        <row r="2397">
          <cell r="I2397"/>
        </row>
        <row r="2398">
          <cell r="I2398"/>
        </row>
        <row r="2399">
          <cell r="I2399"/>
        </row>
        <row r="2400">
          <cell r="I2400"/>
        </row>
        <row r="2401">
          <cell r="I2401"/>
        </row>
        <row r="2402">
          <cell r="I2402"/>
        </row>
        <row r="2403">
          <cell r="I2403"/>
        </row>
        <row r="2404">
          <cell r="I2404"/>
        </row>
        <row r="2405">
          <cell r="I2405"/>
        </row>
        <row r="2406">
          <cell r="I2406"/>
        </row>
        <row r="2407">
          <cell r="I2407"/>
        </row>
        <row r="2408">
          <cell r="I2408"/>
        </row>
        <row r="2409">
          <cell r="I2409"/>
        </row>
        <row r="2410">
          <cell r="I2410"/>
        </row>
        <row r="2411">
          <cell r="I2411"/>
        </row>
        <row r="2412">
          <cell r="I2412"/>
        </row>
        <row r="2413">
          <cell r="I2413"/>
        </row>
        <row r="2414">
          <cell r="I2414"/>
        </row>
        <row r="2415">
          <cell r="I2415"/>
        </row>
        <row r="2416">
          <cell r="I2416"/>
        </row>
        <row r="2417">
          <cell r="I2417"/>
        </row>
        <row r="2418">
          <cell r="I2418"/>
        </row>
        <row r="2419">
          <cell r="I2419"/>
        </row>
        <row r="2420">
          <cell r="I2420"/>
        </row>
        <row r="2421">
          <cell r="I2421"/>
        </row>
        <row r="2422">
          <cell r="I2422"/>
        </row>
        <row r="2423">
          <cell r="I2423"/>
        </row>
        <row r="2424">
          <cell r="I2424" t="str">
            <v>C1880</v>
          </cell>
        </row>
        <row r="2425">
          <cell r="I2425"/>
        </row>
        <row r="2426">
          <cell r="I2426"/>
        </row>
        <row r="2427">
          <cell r="I2427"/>
        </row>
        <row r="2428">
          <cell r="I2428"/>
        </row>
        <row r="2429">
          <cell r="I2429"/>
        </row>
        <row r="2430">
          <cell r="I2430" t="str">
            <v>A6212</v>
          </cell>
        </row>
        <row r="2431">
          <cell r="I2431" t="str">
            <v>C1729</v>
          </cell>
        </row>
        <row r="2432">
          <cell r="I2432"/>
        </row>
        <row r="2433">
          <cell r="I2433" t="str">
            <v>C1788</v>
          </cell>
        </row>
        <row r="2434">
          <cell r="I2434" t="str">
            <v>A4649</v>
          </cell>
        </row>
        <row r="2435">
          <cell r="I2435" t="str">
            <v>A4649</v>
          </cell>
        </row>
        <row r="2436">
          <cell r="I2436"/>
        </row>
        <row r="2437">
          <cell r="I2437"/>
        </row>
        <row r="2438">
          <cell r="I2438"/>
        </row>
        <row r="2439">
          <cell r="I2439"/>
        </row>
        <row r="2440">
          <cell r="I2440"/>
        </row>
        <row r="2441">
          <cell r="I2441"/>
        </row>
        <row r="2442">
          <cell r="I2442"/>
        </row>
        <row r="2443">
          <cell r="I2443"/>
        </row>
        <row r="2444">
          <cell r="I2444"/>
        </row>
        <row r="2445">
          <cell r="I2445"/>
        </row>
        <row r="2446">
          <cell r="I2446"/>
        </row>
        <row r="2447">
          <cell r="I2447"/>
        </row>
        <row r="2448">
          <cell r="I2448"/>
        </row>
        <row r="2449">
          <cell r="I2449"/>
        </row>
        <row r="2450">
          <cell r="I2450"/>
        </row>
        <row r="2451">
          <cell r="I2451"/>
        </row>
        <row r="2452">
          <cell r="I2452"/>
        </row>
        <row r="2453">
          <cell r="I2453"/>
        </row>
        <row r="2454">
          <cell r="I2454" t="str">
            <v>C2617</v>
          </cell>
        </row>
        <row r="2455">
          <cell r="I2455" t="str">
            <v>C2617</v>
          </cell>
        </row>
        <row r="2456">
          <cell r="I2456" t="str">
            <v>C2617</v>
          </cell>
        </row>
        <row r="2457">
          <cell r="I2457"/>
        </row>
        <row r="2458">
          <cell r="I2458"/>
        </row>
        <row r="2459">
          <cell r="I2459"/>
        </row>
        <row r="2460">
          <cell r="I2460"/>
        </row>
        <row r="2461">
          <cell r="I2461"/>
        </row>
        <row r="2462">
          <cell r="I2462"/>
        </row>
        <row r="2463">
          <cell r="I2463"/>
        </row>
        <row r="2464">
          <cell r="I2464"/>
        </row>
        <row r="2465">
          <cell r="I2465"/>
        </row>
        <row r="2466">
          <cell r="I2466" t="str">
            <v>A4649</v>
          </cell>
        </row>
        <row r="2467">
          <cell r="I2467"/>
        </row>
        <row r="2468">
          <cell r="I2468"/>
        </row>
        <row r="2469">
          <cell r="I2469"/>
        </row>
        <row r="2470">
          <cell r="I2470"/>
        </row>
        <row r="2471">
          <cell r="I2471"/>
        </row>
        <row r="2472">
          <cell r="I2472"/>
        </row>
        <row r="2473">
          <cell r="I2473"/>
        </row>
        <row r="2474">
          <cell r="I2474"/>
        </row>
        <row r="2475">
          <cell r="I2475"/>
        </row>
        <row r="2476">
          <cell r="I2476"/>
        </row>
        <row r="2477">
          <cell r="I2477"/>
        </row>
        <row r="2478">
          <cell r="I2478"/>
        </row>
        <row r="2479">
          <cell r="I2479"/>
        </row>
        <row r="2480">
          <cell r="I2480"/>
        </row>
        <row r="2481">
          <cell r="I2481"/>
        </row>
        <row r="2482">
          <cell r="I2482"/>
        </row>
        <row r="2483">
          <cell r="I2483"/>
        </row>
        <row r="2484">
          <cell r="I2484"/>
        </row>
        <row r="2485">
          <cell r="I2485"/>
        </row>
        <row r="2486">
          <cell r="I2486"/>
        </row>
        <row r="2487">
          <cell r="I2487"/>
        </row>
        <row r="2488">
          <cell r="I2488"/>
        </row>
        <row r="2489">
          <cell r="I2489"/>
        </row>
        <row r="2490">
          <cell r="I2490"/>
        </row>
        <row r="2491">
          <cell r="I2491"/>
        </row>
        <row r="2492">
          <cell r="I2492"/>
        </row>
        <row r="2493">
          <cell r="I2493"/>
        </row>
        <row r="2494">
          <cell r="I2494"/>
        </row>
        <row r="2495">
          <cell r="I2495"/>
        </row>
        <row r="2496">
          <cell r="I2496"/>
        </row>
        <row r="2497">
          <cell r="I2497"/>
        </row>
        <row r="2498">
          <cell r="I2498"/>
        </row>
        <row r="2499">
          <cell r="I2499"/>
        </row>
        <row r="2500">
          <cell r="I2500"/>
        </row>
        <row r="2501">
          <cell r="I2501"/>
        </row>
        <row r="2502">
          <cell r="I2502"/>
        </row>
        <row r="2503">
          <cell r="I2503"/>
        </row>
        <row r="2504">
          <cell r="I2504"/>
        </row>
        <row r="2505">
          <cell r="I2505"/>
        </row>
        <row r="2506">
          <cell r="I2506"/>
        </row>
        <row r="2507">
          <cell r="I2507"/>
        </row>
        <row r="2508">
          <cell r="I2508"/>
        </row>
        <row r="2509">
          <cell r="I2509"/>
        </row>
        <row r="2510">
          <cell r="I2510"/>
        </row>
        <row r="2511">
          <cell r="I2511"/>
        </row>
        <row r="2512">
          <cell r="I2512"/>
        </row>
        <row r="2513">
          <cell r="I2513"/>
        </row>
        <row r="2514">
          <cell r="I2514"/>
        </row>
        <row r="2515">
          <cell r="I2515"/>
        </row>
        <row r="2516">
          <cell r="I2516"/>
        </row>
        <row r="2517">
          <cell r="I2517"/>
        </row>
        <row r="2518">
          <cell r="I2518"/>
        </row>
        <row r="2519">
          <cell r="I2519"/>
        </row>
        <row r="2520">
          <cell r="I2520"/>
        </row>
        <row r="2521">
          <cell r="I2521"/>
        </row>
        <row r="2522">
          <cell r="I2522"/>
        </row>
        <row r="2523">
          <cell r="I2523"/>
        </row>
        <row r="2524">
          <cell r="I2524"/>
        </row>
        <row r="2525">
          <cell r="I2525"/>
        </row>
        <row r="2526">
          <cell r="I2526"/>
        </row>
        <row r="2527">
          <cell r="I2527"/>
        </row>
        <row r="2528">
          <cell r="I2528"/>
        </row>
        <row r="2529">
          <cell r="I2529"/>
        </row>
        <row r="2530">
          <cell r="I2530"/>
        </row>
        <row r="2531">
          <cell r="I2531"/>
        </row>
        <row r="2532">
          <cell r="I2532"/>
        </row>
        <row r="2533">
          <cell r="I2533"/>
        </row>
        <row r="2534">
          <cell r="I2534"/>
        </row>
        <row r="2535">
          <cell r="I2535"/>
        </row>
        <row r="2536">
          <cell r="I2536"/>
        </row>
        <row r="2537">
          <cell r="I2537"/>
        </row>
        <row r="2538">
          <cell r="I2538"/>
        </row>
        <row r="2539">
          <cell r="I2539"/>
        </row>
        <row r="2540">
          <cell r="I2540"/>
        </row>
        <row r="2541">
          <cell r="I2541"/>
        </row>
        <row r="2542">
          <cell r="I2542"/>
        </row>
        <row r="2543">
          <cell r="I2543"/>
        </row>
        <row r="2544">
          <cell r="I2544"/>
        </row>
        <row r="2545">
          <cell r="I2545"/>
        </row>
        <row r="2546">
          <cell r="I2546"/>
        </row>
        <row r="2547">
          <cell r="I2547"/>
        </row>
        <row r="2548">
          <cell r="I2548"/>
        </row>
        <row r="2549">
          <cell r="I2549"/>
        </row>
        <row r="2550">
          <cell r="I2550"/>
        </row>
        <row r="2551">
          <cell r="I2551"/>
        </row>
        <row r="2552">
          <cell r="I2552"/>
        </row>
        <row r="2553">
          <cell r="I2553"/>
        </row>
        <row r="2554">
          <cell r="I2554"/>
        </row>
        <row r="2555">
          <cell r="I2555"/>
        </row>
        <row r="2556">
          <cell r="I2556"/>
        </row>
        <row r="2557">
          <cell r="I2557"/>
        </row>
        <row r="2558">
          <cell r="I2558"/>
        </row>
        <row r="2559">
          <cell r="I2559"/>
        </row>
        <row r="2560">
          <cell r="I2560"/>
        </row>
        <row r="2561">
          <cell r="I2561"/>
        </row>
        <row r="2562">
          <cell r="I2562"/>
        </row>
        <row r="2563">
          <cell r="I2563"/>
        </row>
        <row r="2564">
          <cell r="I2564"/>
        </row>
        <row r="2565">
          <cell r="I2565"/>
        </row>
        <row r="2566">
          <cell r="I2566"/>
        </row>
        <row r="2567">
          <cell r="I2567"/>
        </row>
        <row r="2568">
          <cell r="I2568"/>
        </row>
        <row r="2569">
          <cell r="I2569"/>
        </row>
        <row r="2570">
          <cell r="I2570"/>
        </row>
        <row r="2571">
          <cell r="I2571"/>
        </row>
        <row r="2572">
          <cell r="I2572"/>
        </row>
        <row r="2573">
          <cell r="I2573"/>
        </row>
        <row r="2574">
          <cell r="I2574"/>
        </row>
        <row r="2575">
          <cell r="I2575"/>
        </row>
        <row r="2576">
          <cell r="I2576"/>
        </row>
        <row r="2577">
          <cell r="I2577"/>
        </row>
        <row r="2578">
          <cell r="I2578"/>
        </row>
        <row r="2579">
          <cell r="I2579"/>
        </row>
        <row r="2580">
          <cell r="I2580"/>
        </row>
        <row r="2581">
          <cell r="I2581"/>
        </row>
        <row r="2582">
          <cell r="I2582"/>
        </row>
        <row r="2583">
          <cell r="I2583"/>
        </row>
        <row r="2584">
          <cell r="I2584"/>
        </row>
        <row r="2585">
          <cell r="I2585"/>
        </row>
        <row r="2586">
          <cell r="I2586"/>
        </row>
        <row r="2587">
          <cell r="I2587"/>
        </row>
        <row r="2588">
          <cell r="I2588"/>
        </row>
        <row r="2589">
          <cell r="I2589"/>
        </row>
        <row r="2590">
          <cell r="I2590"/>
        </row>
        <row r="2591">
          <cell r="I2591"/>
        </row>
        <row r="2592">
          <cell r="I2592"/>
        </row>
        <row r="2593">
          <cell r="I2593"/>
        </row>
        <row r="2594">
          <cell r="I2594"/>
        </row>
        <row r="2595">
          <cell r="I2595"/>
        </row>
        <row r="2596">
          <cell r="I2596"/>
        </row>
        <row r="2597">
          <cell r="I2597"/>
        </row>
        <row r="2598">
          <cell r="I2598"/>
        </row>
        <row r="2599">
          <cell r="I2599"/>
        </row>
        <row r="2600">
          <cell r="I2600"/>
        </row>
        <row r="2601">
          <cell r="I2601"/>
        </row>
        <row r="2602">
          <cell r="I2602"/>
        </row>
        <row r="2603">
          <cell r="I2603"/>
        </row>
        <row r="2604">
          <cell r="I2604"/>
        </row>
        <row r="2605">
          <cell r="I2605"/>
        </row>
        <row r="2606">
          <cell r="I2606"/>
        </row>
        <row r="2607">
          <cell r="I2607"/>
        </row>
        <row r="2608">
          <cell r="I2608"/>
        </row>
        <row r="2609">
          <cell r="I2609"/>
        </row>
        <row r="2610">
          <cell r="I2610" t="str">
            <v>Q4130</v>
          </cell>
        </row>
        <row r="2611">
          <cell r="I2611"/>
        </row>
        <row r="2612">
          <cell r="I2612"/>
        </row>
        <row r="2613">
          <cell r="I2613" t="str">
            <v>C1897</v>
          </cell>
        </row>
        <row r="2614">
          <cell r="I2614"/>
        </row>
        <row r="2615">
          <cell r="I2615"/>
        </row>
        <row r="2616">
          <cell r="I2616"/>
        </row>
        <row r="2617">
          <cell r="I2617"/>
        </row>
        <row r="2618">
          <cell r="I2618"/>
        </row>
        <row r="2619">
          <cell r="I2619"/>
        </row>
        <row r="2620">
          <cell r="I2620"/>
        </row>
        <row r="2621">
          <cell r="I2621"/>
        </row>
        <row r="2622">
          <cell r="I2622"/>
        </row>
        <row r="2623">
          <cell r="I2623"/>
        </row>
        <row r="2624">
          <cell r="I2624"/>
        </row>
        <row r="2625">
          <cell r="I2625"/>
        </row>
        <row r="2626">
          <cell r="I2626" t="str">
            <v>C1781</v>
          </cell>
        </row>
        <row r="2627">
          <cell r="I2627"/>
        </row>
        <row r="2628">
          <cell r="I2628"/>
        </row>
        <row r="2629">
          <cell r="I2629"/>
        </row>
        <row r="2630">
          <cell r="I2630"/>
        </row>
        <row r="2631">
          <cell r="I2631"/>
        </row>
        <row r="2632">
          <cell r="I2632"/>
        </row>
        <row r="2633">
          <cell r="I2633"/>
        </row>
        <row r="2634">
          <cell r="I2634"/>
        </row>
        <row r="2635">
          <cell r="I2635"/>
        </row>
        <row r="2636">
          <cell r="I2636"/>
        </row>
        <row r="2637">
          <cell r="I2637"/>
        </row>
        <row r="2638">
          <cell r="I2638"/>
        </row>
        <row r="2639">
          <cell r="I2639"/>
        </row>
        <row r="2640">
          <cell r="I2640"/>
        </row>
        <row r="2641">
          <cell r="I2641" t="str">
            <v>C1778</v>
          </cell>
        </row>
        <row r="2642">
          <cell r="I2642" t="str">
            <v>C1894</v>
          </cell>
        </row>
        <row r="2643">
          <cell r="I2643"/>
        </row>
        <row r="2644">
          <cell r="I2644" t="str">
            <v>C1767</v>
          </cell>
        </row>
        <row r="2645">
          <cell r="I2645"/>
        </row>
        <row r="2646">
          <cell r="I2646"/>
        </row>
        <row r="2647">
          <cell r="I2647" t="str">
            <v>C1787</v>
          </cell>
        </row>
        <row r="2648">
          <cell r="I2648"/>
        </row>
        <row r="2649">
          <cell r="I2649"/>
        </row>
        <row r="2650">
          <cell r="I2650"/>
        </row>
        <row r="2651">
          <cell r="I2651"/>
        </row>
        <row r="2652">
          <cell r="I2652"/>
        </row>
        <row r="2653">
          <cell r="I2653"/>
        </row>
        <row r="2654">
          <cell r="I2654"/>
        </row>
        <row r="2655">
          <cell r="I2655"/>
        </row>
        <row r="2656">
          <cell r="I2656"/>
        </row>
        <row r="2657">
          <cell r="I2657"/>
        </row>
        <row r="2658">
          <cell r="I2658"/>
        </row>
        <row r="2659">
          <cell r="I2659"/>
        </row>
        <row r="2660">
          <cell r="I2660"/>
        </row>
        <row r="2661">
          <cell r="I2661"/>
        </row>
        <row r="2662">
          <cell r="I2662"/>
        </row>
        <row r="2663">
          <cell r="I2663"/>
        </row>
        <row r="2664">
          <cell r="I2664"/>
        </row>
        <row r="2665">
          <cell r="I2665"/>
        </row>
        <row r="2666">
          <cell r="I2666"/>
        </row>
        <row r="2667">
          <cell r="I2667"/>
        </row>
        <row r="2668">
          <cell r="I2668"/>
        </row>
        <row r="2669">
          <cell r="I2669"/>
        </row>
        <row r="2670">
          <cell r="I2670"/>
        </row>
        <row r="2671">
          <cell r="I2671"/>
        </row>
        <row r="2672">
          <cell r="I2672"/>
        </row>
        <row r="2673">
          <cell r="I2673"/>
        </row>
        <row r="2674">
          <cell r="I2674"/>
        </row>
        <row r="2675">
          <cell r="I2675"/>
        </row>
        <row r="2676">
          <cell r="I2676"/>
        </row>
        <row r="2677">
          <cell r="I2677"/>
        </row>
        <row r="2678">
          <cell r="I2678"/>
        </row>
        <row r="2679">
          <cell r="I2679"/>
        </row>
        <row r="2680">
          <cell r="I2680"/>
        </row>
        <row r="2681">
          <cell r="I2681"/>
        </row>
        <row r="2682">
          <cell r="I2682"/>
        </row>
        <row r="2683">
          <cell r="I2683"/>
        </row>
        <row r="2684">
          <cell r="I2684" t="str">
            <v>C1874</v>
          </cell>
        </row>
        <row r="2685">
          <cell r="I2685"/>
        </row>
        <row r="2686">
          <cell r="I2686"/>
        </row>
        <row r="2687">
          <cell r="I2687"/>
        </row>
        <row r="2688">
          <cell r="I2688"/>
        </row>
        <row r="2689">
          <cell r="I2689"/>
        </row>
        <row r="2690">
          <cell r="I2690"/>
        </row>
        <row r="2691">
          <cell r="I2691"/>
        </row>
        <row r="2692">
          <cell r="I2692"/>
        </row>
        <row r="2693">
          <cell r="I2693"/>
        </row>
        <row r="2694">
          <cell r="I2694"/>
        </row>
        <row r="2695">
          <cell r="I2695"/>
        </row>
        <row r="2696">
          <cell r="I2696" t="str">
            <v>C1751</v>
          </cell>
        </row>
        <row r="2697">
          <cell r="I2697" t="str">
            <v>C1881</v>
          </cell>
        </row>
        <row r="2698">
          <cell r="I2698" t="str">
            <v>C1750</v>
          </cell>
        </row>
        <row r="2699">
          <cell r="I2699"/>
        </row>
        <row r="2700">
          <cell r="I2700"/>
        </row>
        <row r="2701">
          <cell r="I2701"/>
        </row>
        <row r="2702">
          <cell r="I2702"/>
        </row>
        <row r="2703">
          <cell r="I2703"/>
        </row>
        <row r="2704">
          <cell r="I2704"/>
        </row>
        <row r="2705">
          <cell r="I2705" t="str">
            <v>C1725</v>
          </cell>
        </row>
        <row r="2706">
          <cell r="I2706" t="str">
            <v>C1725</v>
          </cell>
        </row>
        <row r="2707">
          <cell r="I2707" t="str">
            <v>C1725</v>
          </cell>
        </row>
        <row r="2708">
          <cell r="I2708" t="str">
            <v>C1725</v>
          </cell>
        </row>
        <row r="2709">
          <cell r="I2709" t="str">
            <v>C1725</v>
          </cell>
        </row>
        <row r="2710">
          <cell r="I2710" t="str">
            <v>C1725</v>
          </cell>
        </row>
        <row r="2711">
          <cell r="I2711"/>
        </row>
        <row r="2712">
          <cell r="I2712"/>
        </row>
        <row r="2713">
          <cell r="I2713" t="str">
            <v>C1768</v>
          </cell>
        </row>
        <row r="2714">
          <cell r="I2714"/>
        </row>
        <row r="2715">
          <cell r="I2715"/>
        </row>
        <row r="2716">
          <cell r="I2716"/>
        </row>
        <row r="2717">
          <cell r="I2717"/>
        </row>
        <row r="2718">
          <cell r="I2718"/>
        </row>
        <row r="2719">
          <cell r="I2719"/>
        </row>
        <row r="2720">
          <cell r="I2720"/>
        </row>
        <row r="2721">
          <cell r="I2721"/>
        </row>
        <row r="2722">
          <cell r="I2722"/>
        </row>
        <row r="2723">
          <cell r="I2723"/>
        </row>
        <row r="2724">
          <cell r="I2724"/>
        </row>
        <row r="2725">
          <cell r="I2725"/>
        </row>
        <row r="2726">
          <cell r="I2726"/>
        </row>
        <row r="2727">
          <cell r="I2727"/>
        </row>
        <row r="2728">
          <cell r="I2728"/>
        </row>
        <row r="2729">
          <cell r="I2729"/>
        </row>
        <row r="2730">
          <cell r="I2730"/>
        </row>
        <row r="2731">
          <cell r="I2731"/>
        </row>
        <row r="2732">
          <cell r="I2732"/>
        </row>
        <row r="2733">
          <cell r="I2733"/>
        </row>
        <row r="2734">
          <cell r="I2734"/>
        </row>
        <row r="2735">
          <cell r="I2735"/>
        </row>
        <row r="2736">
          <cell r="I2736"/>
        </row>
        <row r="2737">
          <cell r="I2737"/>
        </row>
        <row r="2738">
          <cell r="I2738"/>
        </row>
        <row r="2739">
          <cell r="I2739"/>
        </row>
        <row r="2740">
          <cell r="I2740"/>
        </row>
        <row r="2741">
          <cell r="I2741"/>
        </row>
        <row r="2742">
          <cell r="I2742"/>
        </row>
        <row r="2743">
          <cell r="I2743"/>
        </row>
        <row r="2744">
          <cell r="I2744"/>
        </row>
        <row r="2745">
          <cell r="I2745"/>
        </row>
        <row r="2746">
          <cell r="I2746"/>
        </row>
        <row r="2747">
          <cell r="I2747"/>
        </row>
        <row r="2748">
          <cell r="I2748"/>
        </row>
        <row r="2749">
          <cell r="I2749"/>
        </row>
        <row r="2750">
          <cell r="I2750"/>
        </row>
        <row r="2751">
          <cell r="I2751"/>
        </row>
        <row r="2752">
          <cell r="I2752"/>
        </row>
        <row r="2753">
          <cell r="I2753"/>
        </row>
        <row r="2754">
          <cell r="I2754"/>
        </row>
        <row r="2755">
          <cell r="I2755"/>
        </row>
        <row r="2756">
          <cell r="I2756"/>
        </row>
        <row r="2757">
          <cell r="I2757"/>
        </row>
        <row r="2758">
          <cell r="I2758" t="str">
            <v>C1788</v>
          </cell>
        </row>
        <row r="2759">
          <cell r="I2759"/>
        </row>
        <row r="2760">
          <cell r="I2760"/>
        </row>
        <row r="2761">
          <cell r="I2761" t="str">
            <v>C1752</v>
          </cell>
        </row>
        <row r="2762">
          <cell r="I2762"/>
        </row>
        <row r="2763">
          <cell r="I2763"/>
        </row>
        <row r="2764">
          <cell r="I2764" t="str">
            <v>A7000</v>
          </cell>
        </row>
        <row r="2765">
          <cell r="I2765"/>
        </row>
        <row r="2766">
          <cell r="I2766"/>
        </row>
        <row r="2767">
          <cell r="I2767" t="str">
            <v>A6206</v>
          </cell>
        </row>
        <row r="2768">
          <cell r="I2768" t="str">
            <v>A6197</v>
          </cell>
        </row>
        <row r="2769">
          <cell r="I2769"/>
        </row>
        <row r="2770">
          <cell r="I2770"/>
        </row>
        <row r="2771">
          <cell r="I2771"/>
        </row>
        <row r="2772">
          <cell r="I2772"/>
        </row>
        <row r="2773">
          <cell r="I2773"/>
        </row>
        <row r="2774">
          <cell r="I2774"/>
        </row>
        <row r="2775">
          <cell r="I2775"/>
        </row>
        <row r="2776">
          <cell r="I2776"/>
        </row>
        <row r="2777">
          <cell r="I2777"/>
        </row>
        <row r="2778">
          <cell r="I2778"/>
        </row>
        <row r="2779">
          <cell r="I2779"/>
        </row>
        <row r="2780">
          <cell r="I2780"/>
        </row>
        <row r="2781">
          <cell r="I2781"/>
        </row>
        <row r="2782">
          <cell r="I2782"/>
        </row>
        <row r="2783">
          <cell r="I2783"/>
        </row>
        <row r="2784">
          <cell r="I2784"/>
        </row>
        <row r="2785">
          <cell r="I2785"/>
        </row>
        <row r="2786">
          <cell r="I2786"/>
        </row>
        <row r="2787">
          <cell r="I2787"/>
        </row>
        <row r="2788">
          <cell r="I2788"/>
        </row>
        <row r="2789">
          <cell r="I2789" t="str">
            <v>L8606</v>
          </cell>
        </row>
        <row r="2790">
          <cell r="I2790"/>
        </row>
        <row r="2791">
          <cell r="I2791"/>
        </row>
        <row r="2792">
          <cell r="I2792"/>
        </row>
        <row r="2793">
          <cell r="I2793"/>
        </row>
        <row r="2794">
          <cell r="I2794"/>
        </row>
        <row r="2795">
          <cell r="I2795" t="str">
            <v>C1878</v>
          </cell>
        </row>
        <row r="2796">
          <cell r="I2796"/>
        </row>
        <row r="2797">
          <cell r="I2797"/>
        </row>
        <row r="2798">
          <cell r="I2798"/>
        </row>
        <row r="2799">
          <cell r="I2799"/>
        </row>
        <row r="2800">
          <cell r="I2800"/>
        </row>
        <row r="2801">
          <cell r="I2801"/>
        </row>
        <row r="2802">
          <cell r="I2802"/>
        </row>
        <row r="2803">
          <cell r="I2803"/>
        </row>
        <row r="2804">
          <cell r="I2804"/>
        </row>
        <row r="2805">
          <cell r="I2805"/>
        </row>
        <row r="2806">
          <cell r="I2806"/>
        </row>
        <row r="2807">
          <cell r="I2807"/>
        </row>
        <row r="2808">
          <cell r="I2808" t="str">
            <v>A6250</v>
          </cell>
        </row>
        <row r="2809">
          <cell r="I2809"/>
        </row>
        <row r="2810">
          <cell r="I2810"/>
        </row>
        <row r="2811">
          <cell r="I2811"/>
        </row>
        <row r="2812">
          <cell r="I2812"/>
        </row>
        <row r="2813">
          <cell r="I2813"/>
        </row>
        <row r="2814">
          <cell r="I2814"/>
        </row>
        <row r="2815">
          <cell r="I2815"/>
        </row>
        <row r="2816">
          <cell r="I2816"/>
        </row>
        <row r="2817">
          <cell r="I2817"/>
        </row>
        <row r="2818">
          <cell r="I2818"/>
        </row>
        <row r="2819">
          <cell r="I2819"/>
        </row>
        <row r="2820">
          <cell r="I2820"/>
        </row>
        <row r="2821">
          <cell r="I2821"/>
        </row>
        <row r="2822">
          <cell r="I2822"/>
        </row>
        <row r="2823">
          <cell r="I2823"/>
        </row>
        <row r="2824">
          <cell r="I2824"/>
        </row>
        <row r="2825">
          <cell r="I2825"/>
        </row>
        <row r="2826">
          <cell r="I2826"/>
        </row>
        <row r="2827">
          <cell r="I2827"/>
        </row>
        <row r="2828">
          <cell r="I2828" t="str">
            <v>C1781</v>
          </cell>
        </row>
        <row r="2829">
          <cell r="I2829" t="str">
            <v>C1781</v>
          </cell>
        </row>
        <row r="2830">
          <cell r="I2830" t="str">
            <v>C1781</v>
          </cell>
        </row>
        <row r="2831">
          <cell r="I2831" t="str">
            <v>C1781</v>
          </cell>
        </row>
        <row r="2832">
          <cell r="I2832" t="str">
            <v>C1781</v>
          </cell>
        </row>
        <row r="2833">
          <cell r="I2833" t="str">
            <v>C1781</v>
          </cell>
        </row>
        <row r="2834">
          <cell r="I2834" t="str">
            <v>C1781</v>
          </cell>
        </row>
        <row r="2835">
          <cell r="I2835" t="str">
            <v>C1781</v>
          </cell>
        </row>
        <row r="2836">
          <cell r="I2836" t="str">
            <v>C1781</v>
          </cell>
        </row>
        <row r="2837">
          <cell r="I2837" t="str">
            <v>C1781</v>
          </cell>
        </row>
        <row r="2838">
          <cell r="I2838"/>
        </row>
        <row r="2839">
          <cell r="I2839"/>
        </row>
        <row r="2840">
          <cell r="I2840"/>
        </row>
        <row r="2841">
          <cell r="I2841"/>
        </row>
        <row r="2842">
          <cell r="I2842"/>
        </row>
        <row r="2843">
          <cell r="I2843"/>
        </row>
        <row r="2844">
          <cell r="I2844"/>
        </row>
        <row r="2845">
          <cell r="I2845"/>
        </row>
        <row r="2846">
          <cell r="I2846" t="str">
            <v>C1768</v>
          </cell>
        </row>
        <row r="2847">
          <cell r="I2847"/>
        </row>
        <row r="2848">
          <cell r="I2848"/>
        </row>
        <row r="2849">
          <cell r="I2849"/>
        </row>
        <row r="2850">
          <cell r="I2850"/>
        </row>
        <row r="2851">
          <cell r="I2851"/>
        </row>
        <row r="2852">
          <cell r="I2852"/>
        </row>
        <row r="2853">
          <cell r="I2853" t="str">
            <v>C1880</v>
          </cell>
        </row>
        <row r="2854">
          <cell r="I2854"/>
        </row>
        <row r="2855">
          <cell r="I2855"/>
        </row>
        <row r="2856">
          <cell r="I2856"/>
        </row>
        <row r="2857">
          <cell r="I2857" t="str">
            <v>C1887</v>
          </cell>
        </row>
        <row r="2858">
          <cell r="I2858" t="str">
            <v>C1887</v>
          </cell>
        </row>
        <row r="2859">
          <cell r="I2859" t="str">
            <v>C1887</v>
          </cell>
        </row>
        <row r="2860">
          <cell r="I2860" t="str">
            <v>C1887</v>
          </cell>
        </row>
        <row r="2861">
          <cell r="I2861" t="str">
            <v>C1894</v>
          </cell>
        </row>
        <row r="2862">
          <cell r="I2862" t="str">
            <v>C1894</v>
          </cell>
        </row>
        <row r="2863">
          <cell r="I2863" t="str">
            <v>C1894</v>
          </cell>
        </row>
        <row r="2864">
          <cell r="I2864" t="str">
            <v>C1894</v>
          </cell>
        </row>
        <row r="2865">
          <cell r="I2865" t="str">
            <v>C1894</v>
          </cell>
        </row>
        <row r="2866">
          <cell r="I2866" t="str">
            <v>C1894</v>
          </cell>
        </row>
        <row r="2867">
          <cell r="I2867" t="str">
            <v>C1725</v>
          </cell>
        </row>
        <row r="2868">
          <cell r="I2868" t="str">
            <v>C1725</v>
          </cell>
        </row>
        <row r="2869">
          <cell r="I2869" t="str">
            <v>C1725</v>
          </cell>
        </row>
        <row r="2870">
          <cell r="I2870" t="str">
            <v>C1725</v>
          </cell>
        </row>
        <row r="2871">
          <cell r="I2871" t="str">
            <v>C1725</v>
          </cell>
        </row>
        <row r="2872">
          <cell r="I2872" t="str">
            <v>C1725</v>
          </cell>
        </row>
        <row r="2873">
          <cell r="I2873" t="str">
            <v>C1725</v>
          </cell>
        </row>
        <row r="2874">
          <cell r="I2874" t="str">
            <v>C1725</v>
          </cell>
        </row>
        <row r="2875">
          <cell r="I2875" t="str">
            <v>C1725</v>
          </cell>
        </row>
        <row r="2876">
          <cell r="I2876" t="str">
            <v>C1725</v>
          </cell>
        </row>
        <row r="2877">
          <cell r="I2877" t="str">
            <v>C1725</v>
          </cell>
        </row>
        <row r="2878">
          <cell r="I2878" t="str">
            <v>C1725</v>
          </cell>
        </row>
        <row r="2879">
          <cell r="I2879" t="str">
            <v>C1725</v>
          </cell>
        </row>
        <row r="2880">
          <cell r="I2880" t="str">
            <v>C1725</v>
          </cell>
        </row>
        <row r="2881">
          <cell r="I2881" t="str">
            <v>C1725</v>
          </cell>
        </row>
        <row r="2882">
          <cell r="I2882" t="str">
            <v>C1725</v>
          </cell>
        </row>
        <row r="2883">
          <cell r="I2883" t="str">
            <v>C1725</v>
          </cell>
        </row>
        <row r="2884">
          <cell r="I2884" t="str">
            <v>C1725</v>
          </cell>
        </row>
        <row r="2885">
          <cell r="I2885" t="str">
            <v>C1725</v>
          </cell>
        </row>
        <row r="2886">
          <cell r="I2886" t="str">
            <v>C1725</v>
          </cell>
        </row>
        <row r="2887">
          <cell r="I2887" t="str">
            <v>C1725</v>
          </cell>
        </row>
        <row r="2888">
          <cell r="I2888" t="str">
            <v>C1781</v>
          </cell>
        </row>
        <row r="2889">
          <cell r="I2889" t="str">
            <v>C1781</v>
          </cell>
        </row>
        <row r="2890">
          <cell r="I2890" t="str">
            <v>C1781</v>
          </cell>
        </row>
        <row r="2891">
          <cell r="I2891" t="str">
            <v>C1725</v>
          </cell>
        </row>
        <row r="2892">
          <cell r="I2892" t="str">
            <v>C1781</v>
          </cell>
        </row>
        <row r="2893">
          <cell r="I2893" t="str">
            <v>C1725</v>
          </cell>
        </row>
        <row r="2894">
          <cell r="I2894" t="str">
            <v>C1725</v>
          </cell>
        </row>
        <row r="2895">
          <cell r="I2895" t="str">
            <v>C1725</v>
          </cell>
        </row>
        <row r="2896">
          <cell r="I2896" t="str">
            <v>C1725</v>
          </cell>
        </row>
        <row r="2897">
          <cell r="I2897" t="str">
            <v>C1725</v>
          </cell>
        </row>
        <row r="2898">
          <cell r="I2898" t="str">
            <v>C1725</v>
          </cell>
        </row>
        <row r="2899">
          <cell r="I2899" t="str">
            <v>C1725</v>
          </cell>
        </row>
        <row r="2900">
          <cell r="I2900" t="str">
            <v>C1725</v>
          </cell>
        </row>
        <row r="2901">
          <cell r="I2901" t="str">
            <v>C1725</v>
          </cell>
        </row>
        <row r="2902">
          <cell r="I2902" t="str">
            <v>C1725</v>
          </cell>
        </row>
        <row r="2903">
          <cell r="I2903" t="str">
            <v>C1725</v>
          </cell>
        </row>
        <row r="2904">
          <cell r="I2904" t="str">
            <v>C1725</v>
          </cell>
        </row>
        <row r="2905">
          <cell r="I2905" t="str">
            <v>C1725</v>
          </cell>
        </row>
        <row r="2906">
          <cell r="I2906" t="str">
            <v>C1725</v>
          </cell>
        </row>
        <row r="2907">
          <cell r="I2907" t="str">
            <v>C1725</v>
          </cell>
        </row>
        <row r="2908">
          <cell r="I2908" t="str">
            <v>C1725</v>
          </cell>
        </row>
        <row r="2909">
          <cell r="I2909" t="str">
            <v>C1725</v>
          </cell>
        </row>
        <row r="2910">
          <cell r="I2910" t="str">
            <v>C1725</v>
          </cell>
        </row>
        <row r="2911">
          <cell r="I2911" t="str">
            <v>C1725</v>
          </cell>
        </row>
        <row r="2912">
          <cell r="I2912" t="str">
            <v>C1725</v>
          </cell>
        </row>
        <row r="2913">
          <cell r="I2913" t="str">
            <v>C1725</v>
          </cell>
        </row>
        <row r="2914">
          <cell r="I2914" t="str">
            <v>C1725</v>
          </cell>
        </row>
        <row r="2915">
          <cell r="I2915" t="str">
            <v>C1725</v>
          </cell>
        </row>
        <row r="2916">
          <cell r="I2916" t="str">
            <v>C1725</v>
          </cell>
        </row>
        <row r="2917">
          <cell r="I2917" t="str">
            <v>C1725</v>
          </cell>
        </row>
        <row r="2918">
          <cell r="I2918" t="str">
            <v>C1725</v>
          </cell>
        </row>
        <row r="2919">
          <cell r="I2919" t="str">
            <v>C1725</v>
          </cell>
        </row>
        <row r="2920">
          <cell r="I2920" t="str">
            <v>C1725</v>
          </cell>
        </row>
        <row r="2921">
          <cell r="I2921" t="str">
            <v>C1725</v>
          </cell>
        </row>
        <row r="2922">
          <cell r="I2922" t="str">
            <v>C1725</v>
          </cell>
        </row>
        <row r="2923">
          <cell r="I2923" t="str">
            <v>C1725</v>
          </cell>
        </row>
        <row r="2924">
          <cell r="I2924" t="str">
            <v>C1725</v>
          </cell>
        </row>
        <row r="2925">
          <cell r="I2925" t="str">
            <v>C1725</v>
          </cell>
        </row>
        <row r="2926">
          <cell r="I2926" t="str">
            <v>C1725</v>
          </cell>
        </row>
        <row r="2927">
          <cell r="I2927" t="str">
            <v>C1725</v>
          </cell>
        </row>
        <row r="2928">
          <cell r="I2928" t="str">
            <v>C1725</v>
          </cell>
        </row>
        <row r="2929">
          <cell r="I2929" t="str">
            <v>C1725</v>
          </cell>
        </row>
        <row r="2930">
          <cell r="I2930" t="str">
            <v>C1725</v>
          </cell>
        </row>
        <row r="2931">
          <cell r="I2931" t="str">
            <v>C1725</v>
          </cell>
        </row>
        <row r="2932">
          <cell r="I2932"/>
        </row>
        <row r="2933">
          <cell r="I2933"/>
        </row>
        <row r="2934">
          <cell r="I2934"/>
        </row>
        <row r="2935">
          <cell r="I2935"/>
        </row>
        <row r="2936">
          <cell r="I2936"/>
        </row>
        <row r="2937">
          <cell r="I2937"/>
        </row>
        <row r="2938">
          <cell r="I2938"/>
        </row>
        <row r="2939">
          <cell r="I2939"/>
        </row>
        <row r="2940">
          <cell r="I2940"/>
        </row>
        <row r="2941">
          <cell r="I2941"/>
        </row>
        <row r="2942">
          <cell r="I2942"/>
        </row>
        <row r="2943">
          <cell r="I2943"/>
        </row>
        <row r="2944">
          <cell r="I2944"/>
        </row>
        <row r="2945">
          <cell r="I2945"/>
        </row>
        <row r="2946">
          <cell r="I2946"/>
        </row>
        <row r="2947">
          <cell r="I2947"/>
        </row>
        <row r="2948">
          <cell r="I2948"/>
        </row>
        <row r="2949">
          <cell r="I2949"/>
        </row>
        <row r="2950">
          <cell r="I2950"/>
        </row>
        <row r="2951">
          <cell r="I2951"/>
        </row>
        <row r="2952">
          <cell r="I2952"/>
        </row>
        <row r="2953">
          <cell r="I2953"/>
        </row>
        <row r="2954">
          <cell r="I2954"/>
        </row>
        <row r="2955">
          <cell r="I2955"/>
        </row>
        <row r="2956">
          <cell r="I2956"/>
        </row>
        <row r="2957">
          <cell r="I2957"/>
        </row>
        <row r="2958">
          <cell r="I2958"/>
        </row>
        <row r="2959">
          <cell r="I2959"/>
        </row>
        <row r="2960">
          <cell r="I2960"/>
        </row>
        <row r="2961">
          <cell r="I2961"/>
        </row>
        <row r="2962">
          <cell r="I2962"/>
        </row>
        <row r="2963">
          <cell r="I2963"/>
        </row>
        <row r="2964">
          <cell r="I2964"/>
        </row>
        <row r="2965">
          <cell r="I2965"/>
        </row>
        <row r="2966">
          <cell r="I2966"/>
        </row>
        <row r="2967">
          <cell r="I2967"/>
        </row>
        <row r="2968">
          <cell r="I2968"/>
        </row>
        <row r="2969">
          <cell r="I2969"/>
        </row>
        <row r="2970">
          <cell r="I2970"/>
        </row>
        <row r="2971">
          <cell r="I2971"/>
        </row>
        <row r="2972">
          <cell r="I2972"/>
        </row>
        <row r="2973">
          <cell r="I2973"/>
        </row>
        <row r="2974">
          <cell r="I2974"/>
        </row>
        <row r="2975">
          <cell r="I2975"/>
        </row>
        <row r="2976">
          <cell r="I2976"/>
        </row>
        <row r="2977">
          <cell r="I2977"/>
        </row>
        <row r="2978">
          <cell r="I2978"/>
        </row>
        <row r="2979">
          <cell r="I2979"/>
        </row>
        <row r="2980">
          <cell r="I2980"/>
        </row>
        <row r="2981">
          <cell r="I2981"/>
        </row>
        <row r="2982">
          <cell r="I2982"/>
        </row>
        <row r="2983">
          <cell r="I2983"/>
        </row>
        <row r="2984">
          <cell r="I2984"/>
        </row>
        <row r="2985">
          <cell r="I2985"/>
        </row>
        <row r="2986">
          <cell r="I2986"/>
        </row>
        <row r="2987">
          <cell r="I2987"/>
        </row>
        <row r="2988">
          <cell r="I2988"/>
        </row>
        <row r="2989">
          <cell r="I2989"/>
        </row>
        <row r="2990">
          <cell r="I2990"/>
        </row>
        <row r="2991">
          <cell r="I2991"/>
        </row>
        <row r="2992">
          <cell r="I2992"/>
        </row>
        <row r="2993">
          <cell r="I2993"/>
        </row>
        <row r="2994">
          <cell r="I2994"/>
        </row>
        <row r="2995">
          <cell r="I2995"/>
        </row>
        <row r="2996">
          <cell r="I2996"/>
        </row>
        <row r="2997">
          <cell r="I2997"/>
        </row>
        <row r="2998">
          <cell r="I2998"/>
        </row>
        <row r="2999">
          <cell r="I2999"/>
        </row>
        <row r="3000">
          <cell r="I3000"/>
        </row>
        <row r="3001">
          <cell r="I3001"/>
        </row>
        <row r="3002">
          <cell r="I3002" t="str">
            <v>C1724</v>
          </cell>
        </row>
        <row r="3003">
          <cell r="I3003" t="str">
            <v>C1724</v>
          </cell>
        </row>
        <row r="3004">
          <cell r="I3004" t="str">
            <v>C1724</v>
          </cell>
        </row>
        <row r="3005">
          <cell r="I3005" t="str">
            <v>C1724</v>
          </cell>
        </row>
        <row r="3006">
          <cell r="I3006" t="str">
            <v>C1724</v>
          </cell>
        </row>
        <row r="3007">
          <cell r="I3007" t="str">
            <v>C1769</v>
          </cell>
        </row>
        <row r="3008">
          <cell r="I3008" t="str">
            <v>C1769</v>
          </cell>
        </row>
        <row r="3009">
          <cell r="I3009" t="str">
            <v>C1769</v>
          </cell>
        </row>
        <row r="3010">
          <cell r="I3010" t="str">
            <v>C1725</v>
          </cell>
        </row>
        <row r="3011">
          <cell r="I3011"/>
        </row>
        <row r="3012">
          <cell r="I3012" t="str">
            <v>C1884</v>
          </cell>
        </row>
        <row r="3013">
          <cell r="I3013" t="str">
            <v>C1884</v>
          </cell>
        </row>
        <row r="3014">
          <cell r="I3014"/>
        </row>
        <row r="3015">
          <cell r="I3015" t="str">
            <v>C1725</v>
          </cell>
        </row>
        <row r="3016">
          <cell r="I3016" t="str">
            <v>C1725</v>
          </cell>
        </row>
        <row r="3017">
          <cell r="I3017" t="str">
            <v>C1725</v>
          </cell>
        </row>
        <row r="3018">
          <cell r="I3018" t="str">
            <v>C1725</v>
          </cell>
        </row>
        <row r="3019">
          <cell r="I3019" t="str">
            <v>C1725</v>
          </cell>
        </row>
        <row r="3020">
          <cell r="I3020" t="str">
            <v>C1725</v>
          </cell>
        </row>
        <row r="3021">
          <cell r="I3021" t="str">
            <v>C1725</v>
          </cell>
        </row>
        <row r="3022">
          <cell r="I3022" t="str">
            <v>C1725</v>
          </cell>
        </row>
        <row r="3023">
          <cell r="I3023" t="str">
            <v>C1725</v>
          </cell>
        </row>
        <row r="3024">
          <cell r="I3024" t="str">
            <v>C1725</v>
          </cell>
        </row>
        <row r="3025">
          <cell r="I3025" t="str">
            <v>C1725</v>
          </cell>
        </row>
        <row r="3026">
          <cell r="I3026" t="str">
            <v>C1725</v>
          </cell>
        </row>
        <row r="3027">
          <cell r="I3027" t="str">
            <v>C1725</v>
          </cell>
        </row>
        <row r="3028">
          <cell r="I3028" t="str">
            <v>C1725</v>
          </cell>
        </row>
        <row r="3029">
          <cell r="I3029" t="str">
            <v>C1725</v>
          </cell>
        </row>
        <row r="3030">
          <cell r="I3030" t="str">
            <v>C1725</v>
          </cell>
        </row>
        <row r="3031">
          <cell r="I3031" t="str">
            <v>C1725</v>
          </cell>
        </row>
        <row r="3032">
          <cell r="I3032" t="str">
            <v>C1725</v>
          </cell>
        </row>
        <row r="3033">
          <cell r="I3033" t="str">
            <v>C1725</v>
          </cell>
        </row>
        <row r="3034">
          <cell r="I3034" t="str">
            <v>C1725</v>
          </cell>
        </row>
        <row r="3035">
          <cell r="I3035" t="str">
            <v>C1725</v>
          </cell>
        </row>
        <row r="3036">
          <cell r="I3036" t="str">
            <v>C1725</v>
          </cell>
        </row>
        <row r="3037">
          <cell r="I3037" t="str">
            <v>C1725</v>
          </cell>
        </row>
        <row r="3038">
          <cell r="I3038" t="str">
            <v>C1725</v>
          </cell>
        </row>
        <row r="3039">
          <cell r="I3039" t="str">
            <v>C1725</v>
          </cell>
        </row>
        <row r="3040">
          <cell r="I3040" t="str">
            <v>C1725</v>
          </cell>
        </row>
        <row r="3041">
          <cell r="I3041" t="str">
            <v>C1725</v>
          </cell>
        </row>
        <row r="3042">
          <cell r="I3042" t="str">
            <v>C1725</v>
          </cell>
        </row>
        <row r="3043">
          <cell r="I3043" t="str">
            <v>C1725</v>
          </cell>
        </row>
        <row r="3044">
          <cell r="I3044" t="str">
            <v>C1725</v>
          </cell>
        </row>
        <row r="3045">
          <cell r="I3045" t="str">
            <v>C1725</v>
          </cell>
        </row>
        <row r="3046">
          <cell r="I3046"/>
        </row>
        <row r="3047">
          <cell r="I3047"/>
        </row>
        <row r="3048">
          <cell r="I3048"/>
        </row>
        <row r="3049">
          <cell r="I3049"/>
        </row>
        <row r="3050">
          <cell r="I3050"/>
        </row>
        <row r="3051">
          <cell r="I3051" t="str">
            <v>C1876</v>
          </cell>
        </row>
        <row r="3052">
          <cell r="I3052" t="str">
            <v>C1876</v>
          </cell>
        </row>
        <row r="3053">
          <cell r="I3053" t="str">
            <v>C1876</v>
          </cell>
        </row>
        <row r="3054">
          <cell r="I3054" t="str">
            <v>C1876</v>
          </cell>
        </row>
        <row r="3055">
          <cell r="I3055" t="str">
            <v>C1876</v>
          </cell>
        </row>
        <row r="3056">
          <cell r="I3056" t="str">
            <v>C1876</v>
          </cell>
        </row>
        <row r="3057">
          <cell r="I3057" t="str">
            <v>C1876</v>
          </cell>
        </row>
        <row r="3058">
          <cell r="I3058" t="str">
            <v>C1876</v>
          </cell>
        </row>
        <row r="3059">
          <cell r="I3059" t="str">
            <v>C1876</v>
          </cell>
        </row>
        <row r="3060">
          <cell r="I3060" t="str">
            <v>C1876</v>
          </cell>
        </row>
        <row r="3061">
          <cell r="I3061" t="str">
            <v>C1876</v>
          </cell>
        </row>
        <row r="3062">
          <cell r="I3062" t="str">
            <v>C1876</v>
          </cell>
        </row>
        <row r="3063">
          <cell r="I3063" t="str">
            <v>C1876</v>
          </cell>
        </row>
        <row r="3064">
          <cell r="I3064" t="str">
            <v>C1876</v>
          </cell>
        </row>
        <row r="3065">
          <cell r="I3065" t="str">
            <v>C1876</v>
          </cell>
        </row>
        <row r="3066">
          <cell r="I3066" t="str">
            <v>C1876</v>
          </cell>
        </row>
        <row r="3067">
          <cell r="I3067" t="str">
            <v>C1876</v>
          </cell>
        </row>
        <row r="3068">
          <cell r="I3068" t="str">
            <v>C1876</v>
          </cell>
        </row>
        <row r="3069">
          <cell r="I3069" t="str">
            <v>C1876</v>
          </cell>
        </row>
        <row r="3070">
          <cell r="I3070" t="str">
            <v>C1876</v>
          </cell>
        </row>
        <row r="3071">
          <cell r="I3071" t="str">
            <v>C1876</v>
          </cell>
        </row>
        <row r="3072">
          <cell r="I3072" t="str">
            <v>C1876</v>
          </cell>
        </row>
        <row r="3073">
          <cell r="I3073" t="str">
            <v>C1876</v>
          </cell>
        </row>
        <row r="3074">
          <cell r="I3074"/>
        </row>
        <row r="3075">
          <cell r="I3075"/>
        </row>
        <row r="3076">
          <cell r="I3076" t="str">
            <v>C1769</v>
          </cell>
        </row>
        <row r="3077">
          <cell r="I3077" t="str">
            <v>C1769</v>
          </cell>
        </row>
        <row r="3078">
          <cell r="I3078" t="str">
            <v>C1769</v>
          </cell>
        </row>
        <row r="3079">
          <cell r="I3079" t="str">
            <v>C1769</v>
          </cell>
        </row>
        <row r="3080">
          <cell r="I3080" t="str">
            <v>C1769</v>
          </cell>
        </row>
        <row r="3081">
          <cell r="I3081" t="str">
            <v>C1769</v>
          </cell>
        </row>
        <row r="3082">
          <cell r="I3082" t="str">
            <v>C1769</v>
          </cell>
        </row>
        <row r="3083">
          <cell r="I3083" t="str">
            <v>C1769</v>
          </cell>
        </row>
        <row r="3084">
          <cell r="I3084" t="str">
            <v>C1769</v>
          </cell>
        </row>
        <row r="3085">
          <cell r="I3085" t="str">
            <v>C1769</v>
          </cell>
        </row>
        <row r="3086">
          <cell r="I3086" t="str">
            <v>C1769</v>
          </cell>
        </row>
        <row r="3087">
          <cell r="I3087" t="str">
            <v>C1769</v>
          </cell>
        </row>
        <row r="3088">
          <cell r="I3088" t="str">
            <v>C1769</v>
          </cell>
        </row>
        <row r="3089">
          <cell r="I3089" t="str">
            <v>C1769</v>
          </cell>
        </row>
        <row r="3090">
          <cell r="I3090" t="str">
            <v>C1769</v>
          </cell>
        </row>
        <row r="3091">
          <cell r="I3091" t="str">
            <v>C1769</v>
          </cell>
        </row>
        <row r="3092">
          <cell r="I3092" t="str">
            <v>C1769</v>
          </cell>
        </row>
        <row r="3093">
          <cell r="I3093" t="str">
            <v>C1769</v>
          </cell>
        </row>
        <row r="3094">
          <cell r="I3094"/>
        </row>
        <row r="3095">
          <cell r="I3095" t="str">
            <v>C1760</v>
          </cell>
        </row>
        <row r="3096">
          <cell r="I3096" t="str">
            <v>C1760</v>
          </cell>
        </row>
        <row r="3097">
          <cell r="I3097"/>
        </row>
        <row r="3098">
          <cell r="I3098"/>
        </row>
        <row r="3099">
          <cell r="I3099"/>
        </row>
        <row r="3100">
          <cell r="I3100"/>
        </row>
        <row r="3101">
          <cell r="I3101"/>
        </row>
        <row r="3102">
          <cell r="I3102"/>
        </row>
        <row r="3103">
          <cell r="I3103"/>
        </row>
        <row r="3104">
          <cell r="I3104"/>
        </row>
        <row r="3105">
          <cell r="I3105" t="str">
            <v>C1769</v>
          </cell>
        </row>
        <row r="3106">
          <cell r="I3106" t="str">
            <v>C1769</v>
          </cell>
        </row>
        <row r="3107">
          <cell r="I3107" t="str">
            <v>C1769</v>
          </cell>
        </row>
        <row r="3108">
          <cell r="I3108" t="str">
            <v>C1769</v>
          </cell>
        </row>
        <row r="3109">
          <cell r="I3109" t="str">
            <v>C1769</v>
          </cell>
        </row>
        <row r="3110">
          <cell r="I3110" t="str">
            <v>C1769</v>
          </cell>
        </row>
        <row r="3111">
          <cell r="I3111" t="str">
            <v>C1769</v>
          </cell>
        </row>
        <row r="3112">
          <cell r="I3112" t="str">
            <v>C1769</v>
          </cell>
        </row>
        <row r="3113">
          <cell r="I3113" t="str">
            <v>C1769</v>
          </cell>
        </row>
        <row r="3114">
          <cell r="I3114" t="str">
            <v>C1769</v>
          </cell>
        </row>
        <row r="3115">
          <cell r="I3115" t="str">
            <v>C1769</v>
          </cell>
        </row>
        <row r="3116">
          <cell r="I3116" t="str">
            <v>C1769</v>
          </cell>
        </row>
        <row r="3117">
          <cell r="I3117" t="str">
            <v>C1769</v>
          </cell>
        </row>
        <row r="3118">
          <cell r="I3118" t="str">
            <v>C1769</v>
          </cell>
        </row>
        <row r="3119">
          <cell r="I3119"/>
        </row>
        <row r="3120">
          <cell r="I3120"/>
        </row>
        <row r="3121">
          <cell r="I3121"/>
        </row>
        <row r="3122">
          <cell r="I3122" t="str">
            <v>C1725</v>
          </cell>
        </row>
        <row r="3123">
          <cell r="I3123" t="str">
            <v>C1725</v>
          </cell>
        </row>
        <row r="3124">
          <cell r="I3124" t="str">
            <v>C1725</v>
          </cell>
        </row>
        <row r="3125">
          <cell r="I3125" t="str">
            <v>C1725</v>
          </cell>
        </row>
        <row r="3126">
          <cell r="I3126" t="str">
            <v>C1725</v>
          </cell>
        </row>
        <row r="3127">
          <cell r="I3127" t="str">
            <v>C1725</v>
          </cell>
        </row>
        <row r="3128">
          <cell r="I3128" t="str">
            <v>C1725</v>
          </cell>
        </row>
        <row r="3129">
          <cell r="I3129" t="str">
            <v>C1725</v>
          </cell>
        </row>
        <row r="3130">
          <cell r="I3130" t="str">
            <v>C1725</v>
          </cell>
        </row>
        <row r="3131">
          <cell r="I3131" t="str">
            <v>C1725</v>
          </cell>
        </row>
        <row r="3132">
          <cell r="I3132" t="str">
            <v>C1725</v>
          </cell>
        </row>
        <row r="3133">
          <cell r="I3133" t="str">
            <v>C1725</v>
          </cell>
        </row>
        <row r="3134">
          <cell r="I3134"/>
        </row>
        <row r="3135">
          <cell r="I3135"/>
        </row>
        <row r="3136">
          <cell r="I3136" t="str">
            <v>C1725</v>
          </cell>
        </row>
        <row r="3137">
          <cell r="I3137" t="str">
            <v>C1725</v>
          </cell>
        </row>
        <row r="3138">
          <cell r="I3138" t="str">
            <v>C1725</v>
          </cell>
        </row>
        <row r="3139">
          <cell r="I3139" t="str">
            <v>C1725</v>
          </cell>
        </row>
        <row r="3140">
          <cell r="I3140" t="str">
            <v>C1725</v>
          </cell>
        </row>
        <row r="3141">
          <cell r="I3141" t="str">
            <v>C1725</v>
          </cell>
        </row>
        <row r="3142">
          <cell r="I3142" t="str">
            <v>C1725</v>
          </cell>
        </row>
        <row r="3143">
          <cell r="I3143" t="str">
            <v>C1725</v>
          </cell>
        </row>
        <row r="3144">
          <cell r="I3144" t="str">
            <v>C1725</v>
          </cell>
        </row>
        <row r="3145">
          <cell r="I3145" t="str">
            <v>C1725</v>
          </cell>
        </row>
        <row r="3146">
          <cell r="I3146" t="str">
            <v>C1725</v>
          </cell>
        </row>
        <row r="3147">
          <cell r="I3147" t="str">
            <v>C1725</v>
          </cell>
        </row>
        <row r="3148">
          <cell r="I3148" t="str">
            <v>C1725</v>
          </cell>
        </row>
        <row r="3149">
          <cell r="I3149" t="str">
            <v>C1725</v>
          </cell>
        </row>
        <row r="3150">
          <cell r="I3150" t="str">
            <v>C1725</v>
          </cell>
        </row>
        <row r="3151">
          <cell r="I3151" t="str">
            <v>C1725</v>
          </cell>
        </row>
        <row r="3152">
          <cell r="I3152" t="str">
            <v>C1725</v>
          </cell>
        </row>
        <row r="3153">
          <cell r="I3153" t="str">
            <v>C1725</v>
          </cell>
        </row>
        <row r="3154">
          <cell r="I3154" t="str">
            <v>C1725</v>
          </cell>
        </row>
        <row r="3155">
          <cell r="I3155" t="str">
            <v>C1725</v>
          </cell>
        </row>
        <row r="3156">
          <cell r="I3156" t="str">
            <v>C1725</v>
          </cell>
        </row>
        <row r="3157">
          <cell r="I3157" t="str">
            <v>C1725</v>
          </cell>
        </row>
        <row r="3158">
          <cell r="I3158" t="str">
            <v>C1725</v>
          </cell>
        </row>
        <row r="3159">
          <cell r="I3159" t="str">
            <v>C2623</v>
          </cell>
        </row>
        <row r="3160">
          <cell r="I3160" t="str">
            <v>C2623</v>
          </cell>
        </row>
        <row r="3161">
          <cell r="I3161" t="str">
            <v>C2623</v>
          </cell>
        </row>
        <row r="3162">
          <cell r="I3162" t="str">
            <v>C2623</v>
          </cell>
        </row>
        <row r="3163">
          <cell r="I3163" t="str">
            <v>C2623</v>
          </cell>
        </row>
        <row r="3164">
          <cell r="I3164" t="str">
            <v>C2623</v>
          </cell>
        </row>
        <row r="3165">
          <cell r="I3165" t="str">
            <v>C2623</v>
          </cell>
        </row>
        <row r="3166">
          <cell r="I3166" t="str">
            <v>C2623</v>
          </cell>
        </row>
        <row r="3167">
          <cell r="I3167" t="str">
            <v>C2623</v>
          </cell>
        </row>
        <row r="3168">
          <cell r="I3168" t="str">
            <v>C2623</v>
          </cell>
        </row>
        <row r="3169">
          <cell r="I3169" t="str">
            <v>C2623</v>
          </cell>
        </row>
        <row r="3170">
          <cell r="I3170" t="str">
            <v>C2623</v>
          </cell>
        </row>
        <row r="3171">
          <cell r="I3171" t="str">
            <v>C2623</v>
          </cell>
        </row>
        <row r="3172">
          <cell r="I3172" t="str">
            <v>C2623</v>
          </cell>
        </row>
        <row r="3173">
          <cell r="I3173"/>
        </row>
        <row r="3174">
          <cell r="I3174"/>
        </row>
        <row r="3175">
          <cell r="I3175"/>
        </row>
        <row r="3176">
          <cell r="I3176"/>
        </row>
        <row r="3177">
          <cell r="I3177" t="str">
            <v>C1725</v>
          </cell>
        </row>
        <row r="3178">
          <cell r="I3178" t="str">
            <v>C1725</v>
          </cell>
        </row>
        <row r="3179">
          <cell r="I3179" t="str">
            <v>C1725</v>
          </cell>
        </row>
        <row r="3180">
          <cell r="I3180" t="str">
            <v>C1725</v>
          </cell>
        </row>
        <row r="3181">
          <cell r="I3181" t="str">
            <v>C1725</v>
          </cell>
        </row>
        <row r="3182">
          <cell r="I3182" t="str">
            <v>C1725</v>
          </cell>
        </row>
        <row r="3183">
          <cell r="I3183" t="str">
            <v>C1725</v>
          </cell>
        </row>
        <row r="3184">
          <cell r="I3184" t="str">
            <v>C1725</v>
          </cell>
        </row>
        <row r="3185">
          <cell r="I3185" t="str">
            <v>C1725</v>
          </cell>
        </row>
        <row r="3186">
          <cell r="I3186" t="str">
            <v>C1725</v>
          </cell>
        </row>
        <row r="3187">
          <cell r="I3187" t="str">
            <v>C1725</v>
          </cell>
        </row>
        <row r="3188">
          <cell r="I3188"/>
        </row>
        <row r="3189">
          <cell r="I3189"/>
        </row>
        <row r="3190">
          <cell r="I3190" t="str">
            <v>C1887</v>
          </cell>
        </row>
        <row r="3191">
          <cell r="I3191" t="str">
            <v>C1887</v>
          </cell>
        </row>
        <row r="3192">
          <cell r="I3192" t="str">
            <v>C1887</v>
          </cell>
        </row>
        <row r="3193">
          <cell r="I3193" t="str">
            <v>C1887</v>
          </cell>
        </row>
        <row r="3194">
          <cell r="I3194" t="str">
            <v>C1887</v>
          </cell>
        </row>
        <row r="3195">
          <cell r="I3195" t="str">
            <v>C1887</v>
          </cell>
        </row>
        <row r="3196">
          <cell r="I3196" t="str">
            <v>C1887</v>
          </cell>
        </row>
        <row r="3197">
          <cell r="I3197" t="str">
            <v>C1887</v>
          </cell>
        </row>
        <row r="3198">
          <cell r="I3198" t="str">
            <v>C1887</v>
          </cell>
        </row>
        <row r="3199">
          <cell r="I3199" t="str">
            <v>C1887</v>
          </cell>
        </row>
        <row r="3200">
          <cell r="I3200"/>
        </row>
        <row r="3201">
          <cell r="I3201"/>
        </row>
        <row r="3202">
          <cell r="I3202" t="str">
            <v>C1876</v>
          </cell>
        </row>
        <row r="3203">
          <cell r="I3203" t="str">
            <v>C1876</v>
          </cell>
        </row>
        <row r="3204">
          <cell r="I3204" t="str">
            <v>C1876</v>
          </cell>
        </row>
        <row r="3205">
          <cell r="I3205" t="str">
            <v>C1876</v>
          </cell>
        </row>
        <row r="3206">
          <cell r="I3206" t="str">
            <v>C1876</v>
          </cell>
        </row>
        <row r="3207">
          <cell r="I3207" t="str">
            <v>C1876</v>
          </cell>
        </row>
        <row r="3208">
          <cell r="I3208" t="str">
            <v>C1876</v>
          </cell>
        </row>
        <row r="3209">
          <cell r="I3209"/>
        </row>
        <row r="3210">
          <cell r="I3210" t="str">
            <v>C1876</v>
          </cell>
        </row>
        <row r="3211">
          <cell r="I3211" t="str">
            <v>C1876</v>
          </cell>
        </row>
        <row r="3212">
          <cell r="I3212" t="str">
            <v>C1874</v>
          </cell>
        </row>
        <row r="3213">
          <cell r="I3213" t="str">
            <v>C1874</v>
          </cell>
        </row>
        <row r="3214">
          <cell r="I3214" t="str">
            <v>C1874</v>
          </cell>
        </row>
        <row r="3215">
          <cell r="I3215" t="str">
            <v>C1874</v>
          </cell>
        </row>
        <row r="3216">
          <cell r="I3216" t="str">
            <v>C1874</v>
          </cell>
        </row>
        <row r="3217">
          <cell r="I3217" t="str">
            <v>C1874</v>
          </cell>
        </row>
        <row r="3218">
          <cell r="I3218" t="str">
            <v>C1874</v>
          </cell>
        </row>
        <row r="3219">
          <cell r="I3219" t="str">
            <v>C1874</v>
          </cell>
        </row>
        <row r="3220">
          <cell r="I3220" t="str">
            <v>C1874</v>
          </cell>
        </row>
        <row r="3221">
          <cell r="I3221" t="str">
            <v>C1874</v>
          </cell>
        </row>
        <row r="3222">
          <cell r="I3222" t="str">
            <v>C1876</v>
          </cell>
        </row>
        <row r="3223">
          <cell r="I3223" t="str">
            <v>C1874</v>
          </cell>
        </row>
        <row r="3224">
          <cell r="I3224" t="str">
            <v>C1874</v>
          </cell>
        </row>
        <row r="3225">
          <cell r="I3225" t="str">
            <v>C1874</v>
          </cell>
        </row>
        <row r="3226">
          <cell r="I3226" t="str">
            <v>C1874</v>
          </cell>
        </row>
        <row r="3227">
          <cell r="I3227" t="str">
            <v>C1884</v>
          </cell>
        </row>
        <row r="3228">
          <cell r="I3228" t="str">
            <v>C1884</v>
          </cell>
        </row>
        <row r="3229">
          <cell r="I3229"/>
        </row>
        <row r="3230">
          <cell r="I3230"/>
        </row>
        <row r="3231">
          <cell r="I3231"/>
        </row>
        <row r="3232">
          <cell r="I3232" t="str">
            <v>A4649</v>
          </cell>
        </row>
        <row r="3233">
          <cell r="I3233" t="str">
            <v>C1725</v>
          </cell>
        </row>
        <row r="3234">
          <cell r="I3234" t="str">
            <v>C1725</v>
          </cell>
        </row>
        <row r="3235">
          <cell r="I3235"/>
        </row>
        <row r="3236">
          <cell r="I3236" t="str">
            <v>C1725</v>
          </cell>
        </row>
        <row r="3237">
          <cell r="I3237"/>
        </row>
        <row r="3238">
          <cell r="I3238" t="str">
            <v>C1725</v>
          </cell>
        </row>
        <row r="3239">
          <cell r="I3239" t="str">
            <v>C1725</v>
          </cell>
        </row>
        <row r="3240">
          <cell r="I3240" t="str">
            <v>C1725</v>
          </cell>
        </row>
        <row r="3241">
          <cell r="I3241" t="str">
            <v>C1725</v>
          </cell>
        </row>
        <row r="3242">
          <cell r="I3242"/>
        </row>
        <row r="3243">
          <cell r="I3243"/>
        </row>
        <row r="3244">
          <cell r="I3244"/>
        </row>
        <row r="3245">
          <cell r="I3245" t="str">
            <v>A6266</v>
          </cell>
        </row>
        <row r="3246">
          <cell r="I3246" t="str">
            <v>A6266</v>
          </cell>
        </row>
        <row r="3247">
          <cell r="I3247" t="str">
            <v>A6266</v>
          </cell>
        </row>
        <row r="3248">
          <cell r="I3248" t="str">
            <v>A4649</v>
          </cell>
        </row>
        <row r="3249">
          <cell r="I3249"/>
        </row>
        <row r="3250">
          <cell r="I3250"/>
        </row>
        <row r="3251">
          <cell r="I3251"/>
        </row>
        <row r="3252">
          <cell r="I3252"/>
        </row>
        <row r="3253">
          <cell r="I3253"/>
        </row>
        <row r="3254">
          <cell r="I3254"/>
        </row>
        <row r="3255">
          <cell r="I3255" t="str">
            <v>C1725</v>
          </cell>
        </row>
        <row r="3256">
          <cell r="I3256"/>
        </row>
        <row r="3257">
          <cell r="I3257"/>
        </row>
        <row r="3258">
          <cell r="I3258"/>
        </row>
        <row r="3259">
          <cell r="I3259"/>
        </row>
        <row r="3260">
          <cell r="I3260" t="str">
            <v>C1725</v>
          </cell>
        </row>
        <row r="3261">
          <cell r="I3261"/>
        </row>
        <row r="3262">
          <cell r="I3262" t="str">
            <v>C1713</v>
          </cell>
        </row>
        <row r="3263">
          <cell r="I3263" t="str">
            <v>C1713</v>
          </cell>
        </row>
        <row r="3264">
          <cell r="I3264"/>
        </row>
        <row r="3265">
          <cell r="I3265" t="str">
            <v>A4338</v>
          </cell>
        </row>
        <row r="3266">
          <cell r="I3266" t="str">
            <v>A4338</v>
          </cell>
        </row>
        <row r="3267">
          <cell r="I3267"/>
        </row>
        <row r="3268">
          <cell r="I3268"/>
        </row>
        <row r="3269">
          <cell r="I3269"/>
        </row>
        <row r="3270">
          <cell r="I3270" t="str">
            <v>C1757</v>
          </cell>
        </row>
        <row r="3271">
          <cell r="I3271" t="str">
            <v>C1757</v>
          </cell>
        </row>
        <row r="3272">
          <cell r="I3272" t="str">
            <v>C1757</v>
          </cell>
        </row>
        <row r="3273">
          <cell r="I3273" t="str">
            <v>C1757</v>
          </cell>
        </row>
        <row r="3274">
          <cell r="I3274" t="str">
            <v>C1757</v>
          </cell>
        </row>
        <row r="3275">
          <cell r="I3275" t="str">
            <v>C1757</v>
          </cell>
        </row>
        <row r="3276">
          <cell r="I3276"/>
        </row>
        <row r="3277">
          <cell r="I3277" t="str">
            <v>C1874</v>
          </cell>
        </row>
        <row r="3278">
          <cell r="I3278"/>
        </row>
        <row r="3279">
          <cell r="I3279"/>
        </row>
        <row r="3280">
          <cell r="I3280"/>
        </row>
        <row r="3281">
          <cell r="I3281"/>
        </row>
        <row r="3282">
          <cell r="I3282"/>
        </row>
        <row r="3283">
          <cell r="I3283"/>
        </row>
        <row r="3284">
          <cell r="I3284"/>
        </row>
        <row r="3285">
          <cell r="I3285"/>
        </row>
        <row r="3286">
          <cell r="I3286"/>
        </row>
        <row r="3287">
          <cell r="I3287"/>
        </row>
        <row r="3288">
          <cell r="I3288"/>
        </row>
        <row r="3289">
          <cell r="I3289"/>
        </row>
        <row r="3290">
          <cell r="I3290"/>
        </row>
        <row r="3291">
          <cell r="I3291"/>
        </row>
        <row r="3292">
          <cell r="I3292"/>
        </row>
        <row r="3293">
          <cell r="I3293"/>
        </row>
        <row r="3294">
          <cell r="I3294"/>
        </row>
        <row r="3295">
          <cell r="I3295"/>
        </row>
        <row r="3296">
          <cell r="I3296"/>
        </row>
        <row r="3297">
          <cell r="I3297"/>
        </row>
        <row r="3298">
          <cell r="I3298"/>
        </row>
        <row r="3299">
          <cell r="I3299"/>
        </row>
        <row r="3300">
          <cell r="I3300"/>
        </row>
        <row r="3301">
          <cell r="I3301"/>
        </row>
        <row r="3302">
          <cell r="I3302"/>
        </row>
        <row r="3303">
          <cell r="I3303"/>
        </row>
        <row r="3304">
          <cell r="I3304"/>
        </row>
        <row r="3305">
          <cell r="I3305"/>
        </row>
        <row r="3306">
          <cell r="I3306"/>
        </row>
        <row r="3307">
          <cell r="I3307"/>
        </row>
        <row r="3308">
          <cell r="I3308"/>
        </row>
        <row r="3309">
          <cell r="I3309"/>
        </row>
        <row r="3310">
          <cell r="I3310"/>
        </row>
        <row r="3311">
          <cell r="I3311"/>
        </row>
        <row r="3312">
          <cell r="I3312"/>
        </row>
        <row r="3313">
          <cell r="I3313"/>
        </row>
        <row r="3314">
          <cell r="I3314"/>
        </row>
        <row r="3315">
          <cell r="I3315"/>
        </row>
        <row r="3316">
          <cell r="I3316"/>
        </row>
        <row r="3317">
          <cell r="I3317"/>
        </row>
        <row r="3318">
          <cell r="I3318"/>
        </row>
        <row r="3319">
          <cell r="I3319"/>
        </row>
        <row r="3320">
          <cell r="I3320"/>
        </row>
        <row r="3321">
          <cell r="I3321"/>
        </row>
        <row r="3322">
          <cell r="I3322"/>
        </row>
        <row r="3323">
          <cell r="I3323"/>
        </row>
        <row r="3324">
          <cell r="I3324"/>
        </row>
        <row r="3325">
          <cell r="I3325"/>
        </row>
        <row r="3326">
          <cell r="I3326"/>
        </row>
        <row r="3327">
          <cell r="I3327"/>
        </row>
        <row r="3328">
          <cell r="I3328" t="str">
            <v>A6213</v>
          </cell>
        </row>
        <row r="3329">
          <cell r="I3329"/>
        </row>
        <row r="3330">
          <cell r="I3330"/>
        </row>
        <row r="3331">
          <cell r="I3331"/>
        </row>
        <row r="3332">
          <cell r="I3332" t="str">
            <v>C1751</v>
          </cell>
        </row>
        <row r="3333">
          <cell r="I3333"/>
        </row>
        <row r="3334">
          <cell r="I3334" t="str">
            <v>C1753</v>
          </cell>
        </row>
        <row r="3335">
          <cell r="I3335"/>
        </row>
        <row r="3336">
          <cell r="I3336"/>
        </row>
        <row r="3337">
          <cell r="I3337" t="str">
            <v>C1887</v>
          </cell>
        </row>
        <row r="3338">
          <cell r="I3338" t="str">
            <v>C1884</v>
          </cell>
        </row>
        <row r="3339">
          <cell r="I3339" t="str">
            <v>C1884</v>
          </cell>
        </row>
        <row r="3340">
          <cell r="I3340"/>
        </row>
        <row r="3341">
          <cell r="I3341"/>
        </row>
        <row r="3342">
          <cell r="I3342"/>
        </row>
        <row r="3343">
          <cell r="I3343"/>
        </row>
        <row r="3344">
          <cell r="I3344"/>
        </row>
        <row r="3345">
          <cell r="I3345"/>
        </row>
        <row r="3346">
          <cell r="I3346"/>
        </row>
        <row r="3347">
          <cell r="I3347"/>
        </row>
        <row r="3348">
          <cell r="I3348" t="str">
            <v>C1894</v>
          </cell>
        </row>
        <row r="3349">
          <cell r="I3349" t="str">
            <v>C1894</v>
          </cell>
        </row>
        <row r="3350">
          <cell r="I3350" t="str">
            <v>C1894</v>
          </cell>
        </row>
        <row r="3351">
          <cell r="I3351"/>
        </row>
        <row r="3352">
          <cell r="I3352" t="str">
            <v>C1724</v>
          </cell>
        </row>
        <row r="3353">
          <cell r="I3353" t="str">
            <v>C1714</v>
          </cell>
        </row>
        <row r="3354">
          <cell r="I3354" t="str">
            <v>C1714</v>
          </cell>
        </row>
        <row r="3355">
          <cell r="I3355" t="str">
            <v>C1714</v>
          </cell>
        </row>
        <row r="3356">
          <cell r="I3356"/>
        </row>
        <row r="3357">
          <cell r="I3357" t="str">
            <v>C1876</v>
          </cell>
        </row>
        <row r="3358">
          <cell r="I3358" t="str">
            <v>C1876</v>
          </cell>
        </row>
        <row r="3359">
          <cell r="I3359" t="str">
            <v>C1894</v>
          </cell>
        </row>
        <row r="3360">
          <cell r="I3360" t="str">
            <v>C1894</v>
          </cell>
        </row>
        <row r="3361">
          <cell r="I3361" t="str">
            <v>C1894</v>
          </cell>
        </row>
        <row r="3362">
          <cell r="I3362"/>
        </row>
        <row r="3363">
          <cell r="I3363"/>
        </row>
        <row r="3364">
          <cell r="I3364"/>
        </row>
        <row r="3365">
          <cell r="I3365" t="str">
            <v>C1725</v>
          </cell>
        </row>
        <row r="3366">
          <cell r="I3366" t="str">
            <v>C1725</v>
          </cell>
        </row>
        <row r="3367">
          <cell r="I3367" t="str">
            <v>C1725</v>
          </cell>
        </row>
        <row r="3368">
          <cell r="I3368" t="str">
            <v>C1725</v>
          </cell>
        </row>
        <row r="3369">
          <cell r="I3369" t="str">
            <v>C1725</v>
          </cell>
        </row>
        <row r="3370">
          <cell r="I3370" t="str">
            <v>C1725</v>
          </cell>
        </row>
        <row r="3371">
          <cell r="I3371" t="str">
            <v>C1725</v>
          </cell>
        </row>
        <row r="3372">
          <cell r="I3372" t="str">
            <v>C1725</v>
          </cell>
        </row>
        <row r="3373">
          <cell r="I3373" t="str">
            <v>C1725</v>
          </cell>
        </row>
        <row r="3374">
          <cell r="I3374"/>
        </row>
        <row r="3375">
          <cell r="I3375"/>
        </row>
        <row r="3376">
          <cell r="I3376"/>
        </row>
        <row r="3377">
          <cell r="I3377"/>
        </row>
        <row r="3378">
          <cell r="I3378" t="str">
            <v>C1725</v>
          </cell>
        </row>
        <row r="3379">
          <cell r="I3379"/>
        </row>
        <row r="3380">
          <cell r="I3380"/>
        </row>
        <row r="3381">
          <cell r="I3381" t="str">
            <v>C1876</v>
          </cell>
        </row>
        <row r="3382">
          <cell r="I3382" t="str">
            <v>C1876</v>
          </cell>
        </row>
        <row r="3383">
          <cell r="I3383" t="str">
            <v>C1876</v>
          </cell>
        </row>
        <row r="3384">
          <cell r="I3384" t="str">
            <v>C1876</v>
          </cell>
        </row>
        <row r="3385">
          <cell r="I3385" t="str">
            <v>C1876</v>
          </cell>
        </row>
        <row r="3386">
          <cell r="I3386" t="str">
            <v>C1876</v>
          </cell>
        </row>
        <row r="3387">
          <cell r="I3387" t="str">
            <v>C1876</v>
          </cell>
        </row>
        <row r="3388">
          <cell r="I3388" t="str">
            <v>C1876</v>
          </cell>
        </row>
        <row r="3389">
          <cell r="I3389" t="str">
            <v>C1876</v>
          </cell>
        </row>
        <row r="3390">
          <cell r="I3390" t="str">
            <v>C1876</v>
          </cell>
        </row>
        <row r="3391">
          <cell r="I3391" t="str">
            <v>C1876</v>
          </cell>
        </row>
        <row r="3392">
          <cell r="I3392"/>
        </row>
        <row r="3393">
          <cell r="I3393"/>
        </row>
        <row r="3394">
          <cell r="I3394"/>
        </row>
        <row r="3395">
          <cell r="I3395" t="str">
            <v>C1725</v>
          </cell>
        </row>
        <row r="3396">
          <cell r="I3396" t="str">
            <v>C1725</v>
          </cell>
        </row>
        <row r="3397">
          <cell r="I3397" t="str">
            <v>C1725</v>
          </cell>
        </row>
        <row r="3398">
          <cell r="I3398" t="str">
            <v>C1874</v>
          </cell>
        </row>
        <row r="3399">
          <cell r="I3399"/>
        </row>
        <row r="3400">
          <cell r="I3400"/>
        </row>
        <row r="3401">
          <cell r="I3401"/>
        </row>
        <row r="3402">
          <cell r="I3402"/>
        </row>
        <row r="3403">
          <cell r="I3403"/>
        </row>
        <row r="3404">
          <cell r="I3404"/>
        </row>
        <row r="3405">
          <cell r="I3405"/>
        </row>
        <row r="3406">
          <cell r="I3406" t="str">
            <v>C1887</v>
          </cell>
        </row>
        <row r="3407">
          <cell r="I3407" t="str">
            <v>C1887</v>
          </cell>
        </row>
        <row r="3408">
          <cell r="I3408" t="str">
            <v>C1894</v>
          </cell>
        </row>
        <row r="3409">
          <cell r="I3409"/>
        </row>
        <row r="3410">
          <cell r="I3410"/>
        </row>
        <row r="3411">
          <cell r="I3411"/>
        </row>
        <row r="3412">
          <cell r="I3412"/>
        </row>
        <row r="3413">
          <cell r="I3413"/>
        </row>
        <row r="3414">
          <cell r="I3414"/>
        </row>
        <row r="3415">
          <cell r="I3415"/>
        </row>
        <row r="3416">
          <cell r="I3416"/>
        </row>
        <row r="3417">
          <cell r="I3417"/>
        </row>
        <row r="3418">
          <cell r="I3418" t="str">
            <v>C1887</v>
          </cell>
        </row>
        <row r="3419">
          <cell r="I3419" t="str">
            <v>C1887</v>
          </cell>
        </row>
        <row r="3420">
          <cell r="I3420"/>
        </row>
        <row r="3421">
          <cell r="I3421" t="str">
            <v>C1725</v>
          </cell>
        </row>
        <row r="3422">
          <cell r="I3422" t="str">
            <v>C1760</v>
          </cell>
        </row>
        <row r="3423">
          <cell r="I3423" t="str">
            <v>C1760</v>
          </cell>
        </row>
        <row r="3424">
          <cell r="I3424"/>
        </row>
        <row r="3425">
          <cell r="I3425"/>
        </row>
        <row r="3426">
          <cell r="I3426"/>
        </row>
        <row r="3427">
          <cell r="I3427" t="str">
            <v>C1750</v>
          </cell>
        </row>
        <row r="3428">
          <cell r="I3428"/>
        </row>
        <row r="3429">
          <cell r="I3429"/>
        </row>
        <row r="3430">
          <cell r="I3430" t="str">
            <v>C1725</v>
          </cell>
        </row>
        <row r="3431">
          <cell r="I3431" t="str">
            <v>C1725</v>
          </cell>
        </row>
        <row r="3432">
          <cell r="I3432" t="str">
            <v>C1725</v>
          </cell>
        </row>
        <row r="3433">
          <cell r="I3433" t="str">
            <v>C1725</v>
          </cell>
        </row>
        <row r="3434">
          <cell r="I3434" t="str">
            <v>C1725</v>
          </cell>
        </row>
        <row r="3435">
          <cell r="I3435" t="str">
            <v>C1725</v>
          </cell>
        </row>
        <row r="3436">
          <cell r="I3436" t="str">
            <v>C1725</v>
          </cell>
        </row>
        <row r="3437">
          <cell r="I3437" t="str">
            <v>C1725</v>
          </cell>
        </row>
        <row r="3438">
          <cell r="I3438" t="str">
            <v>C1887</v>
          </cell>
        </row>
        <row r="3439">
          <cell r="I3439" t="str">
            <v>C1769</v>
          </cell>
        </row>
        <row r="3440">
          <cell r="I3440" t="str">
            <v>C1769</v>
          </cell>
        </row>
        <row r="3441">
          <cell r="I3441" t="str">
            <v>C1773</v>
          </cell>
        </row>
        <row r="3442">
          <cell r="I3442" t="str">
            <v>C1773</v>
          </cell>
        </row>
        <row r="3443">
          <cell r="I3443"/>
        </row>
        <row r="3444">
          <cell r="I3444"/>
        </row>
      </sheetData>
      <sheetData sheetId="1"/>
      <sheetData sheetId="2">
        <row r="3">
          <cell r="A3">
            <v>70336</v>
          </cell>
          <cell r="G3">
            <v>233.04</v>
          </cell>
          <cell r="H3">
            <v>233.04</v>
          </cell>
          <cell r="I3">
            <v>233.04</v>
          </cell>
        </row>
        <row r="4">
          <cell r="A4">
            <v>70450</v>
          </cell>
          <cell r="G4">
            <v>112.08</v>
          </cell>
          <cell r="H4">
            <v>112.08</v>
          </cell>
          <cell r="I4">
            <v>112.08</v>
          </cell>
        </row>
        <row r="5">
          <cell r="A5">
            <v>70460</v>
          </cell>
          <cell r="G5">
            <v>182.22</v>
          </cell>
          <cell r="H5">
            <v>182.22</v>
          </cell>
          <cell r="I5">
            <v>182.22</v>
          </cell>
        </row>
        <row r="6">
          <cell r="A6">
            <v>70470</v>
          </cell>
          <cell r="G6">
            <v>182.22</v>
          </cell>
          <cell r="H6">
            <v>182.22</v>
          </cell>
          <cell r="I6">
            <v>182.22</v>
          </cell>
        </row>
        <row r="7">
          <cell r="A7">
            <v>70480</v>
          </cell>
          <cell r="G7">
            <v>112.08</v>
          </cell>
          <cell r="H7">
            <v>112.08</v>
          </cell>
          <cell r="I7">
            <v>112.08</v>
          </cell>
        </row>
        <row r="8">
          <cell r="A8">
            <v>70481</v>
          </cell>
          <cell r="G8">
            <v>182.22</v>
          </cell>
          <cell r="H8">
            <v>182.22</v>
          </cell>
          <cell r="I8">
            <v>182.22</v>
          </cell>
        </row>
        <row r="9">
          <cell r="A9">
            <v>70482</v>
          </cell>
          <cell r="G9">
            <v>182.22</v>
          </cell>
          <cell r="H9">
            <v>182.22</v>
          </cell>
          <cell r="I9">
            <v>182.22</v>
          </cell>
        </row>
        <row r="10">
          <cell r="A10">
            <v>70486</v>
          </cell>
          <cell r="G10">
            <v>112.08</v>
          </cell>
          <cell r="H10">
            <v>112.08</v>
          </cell>
          <cell r="I10">
            <v>112.08</v>
          </cell>
        </row>
        <row r="11">
          <cell r="A11">
            <v>70487</v>
          </cell>
          <cell r="G11">
            <v>182.22</v>
          </cell>
          <cell r="H11">
            <v>182.22</v>
          </cell>
          <cell r="I11">
            <v>182.22</v>
          </cell>
        </row>
        <row r="12">
          <cell r="A12">
            <v>70488</v>
          </cell>
          <cell r="G12">
            <v>182.22</v>
          </cell>
          <cell r="H12">
            <v>182.22</v>
          </cell>
          <cell r="I12">
            <v>182.22</v>
          </cell>
        </row>
        <row r="13">
          <cell r="A13">
            <v>70490</v>
          </cell>
          <cell r="G13">
            <v>112.08</v>
          </cell>
          <cell r="H13">
            <v>112.08</v>
          </cell>
          <cell r="I13">
            <v>112.08</v>
          </cell>
        </row>
        <row r="14">
          <cell r="A14">
            <v>70491</v>
          </cell>
          <cell r="G14">
            <v>182.22</v>
          </cell>
          <cell r="H14">
            <v>182.22</v>
          </cell>
          <cell r="I14">
            <v>182.22</v>
          </cell>
        </row>
        <row r="15">
          <cell r="A15">
            <v>70492</v>
          </cell>
          <cell r="G15">
            <v>182.22</v>
          </cell>
          <cell r="H15">
            <v>182.22</v>
          </cell>
          <cell r="I15">
            <v>182.22</v>
          </cell>
        </row>
        <row r="16">
          <cell r="A16">
            <v>70496</v>
          </cell>
          <cell r="G16">
            <v>182.22</v>
          </cell>
          <cell r="H16">
            <v>182.22</v>
          </cell>
          <cell r="I16">
            <v>182.22</v>
          </cell>
        </row>
        <row r="17">
          <cell r="A17">
            <v>70498</v>
          </cell>
          <cell r="G17">
            <v>182.22</v>
          </cell>
          <cell r="H17">
            <v>182.22</v>
          </cell>
          <cell r="I17">
            <v>182.22</v>
          </cell>
        </row>
        <row r="18">
          <cell r="A18">
            <v>70540</v>
          </cell>
          <cell r="G18">
            <v>233.04</v>
          </cell>
          <cell r="H18">
            <v>233.04</v>
          </cell>
          <cell r="I18">
            <v>233.04</v>
          </cell>
        </row>
        <row r="19">
          <cell r="A19">
            <v>70542</v>
          </cell>
          <cell r="G19">
            <v>381.85</v>
          </cell>
          <cell r="H19">
            <v>381.85</v>
          </cell>
          <cell r="I19">
            <v>381.85</v>
          </cell>
        </row>
        <row r="20">
          <cell r="A20">
            <v>70543</v>
          </cell>
          <cell r="G20">
            <v>381.85</v>
          </cell>
          <cell r="H20">
            <v>381.85</v>
          </cell>
          <cell r="I20">
            <v>381.85</v>
          </cell>
        </row>
        <row r="21">
          <cell r="A21">
            <v>70544</v>
          </cell>
          <cell r="G21">
            <v>233.04</v>
          </cell>
          <cell r="H21">
            <v>233.04</v>
          </cell>
          <cell r="I21">
            <v>233.04</v>
          </cell>
        </row>
        <row r="22">
          <cell r="A22">
            <v>70545</v>
          </cell>
          <cell r="G22">
            <v>381.85</v>
          </cell>
          <cell r="H22">
            <v>381.85</v>
          </cell>
          <cell r="I22">
            <v>381.85</v>
          </cell>
        </row>
        <row r="23">
          <cell r="A23">
            <v>70546</v>
          </cell>
          <cell r="G23">
            <v>381.85</v>
          </cell>
          <cell r="H23">
            <v>381.85</v>
          </cell>
          <cell r="I23">
            <v>381.85</v>
          </cell>
        </row>
        <row r="24">
          <cell r="A24">
            <v>70547</v>
          </cell>
          <cell r="G24">
            <v>233.04</v>
          </cell>
          <cell r="H24">
            <v>233.04</v>
          </cell>
          <cell r="I24">
            <v>233.04</v>
          </cell>
        </row>
        <row r="25">
          <cell r="A25">
            <v>70548</v>
          </cell>
          <cell r="G25">
            <v>381.85</v>
          </cell>
          <cell r="H25">
            <v>381.85</v>
          </cell>
          <cell r="I25">
            <v>381.85</v>
          </cell>
        </row>
        <row r="26">
          <cell r="A26">
            <v>70549</v>
          </cell>
          <cell r="G26">
            <v>381.85</v>
          </cell>
          <cell r="H26">
            <v>381.85</v>
          </cell>
          <cell r="I26">
            <v>381.85</v>
          </cell>
        </row>
        <row r="27">
          <cell r="A27">
            <v>70551</v>
          </cell>
          <cell r="G27">
            <v>233.04</v>
          </cell>
          <cell r="H27">
            <v>233.04</v>
          </cell>
          <cell r="I27">
            <v>233.04</v>
          </cell>
        </row>
        <row r="28">
          <cell r="A28">
            <v>70552</v>
          </cell>
          <cell r="G28">
            <v>381.85</v>
          </cell>
          <cell r="H28">
            <v>381.85</v>
          </cell>
          <cell r="I28">
            <v>381.85</v>
          </cell>
        </row>
        <row r="29">
          <cell r="A29">
            <v>70553</v>
          </cell>
          <cell r="G29">
            <v>381.85</v>
          </cell>
          <cell r="H29">
            <v>381.85</v>
          </cell>
          <cell r="I29">
            <v>381.85</v>
          </cell>
        </row>
        <row r="30">
          <cell r="A30">
            <v>70554</v>
          </cell>
          <cell r="G30">
            <v>233.04</v>
          </cell>
          <cell r="H30">
            <v>233.04</v>
          </cell>
          <cell r="I30">
            <v>233.04</v>
          </cell>
        </row>
        <row r="31">
          <cell r="A31">
            <v>70555</v>
          </cell>
          <cell r="G31">
            <v>129.02000000000001</v>
          </cell>
          <cell r="H31">
            <v>129.02000000000001</v>
          </cell>
          <cell r="I31">
            <v>129.02000000000001</v>
          </cell>
        </row>
        <row r="32">
          <cell r="A32">
            <v>71250</v>
          </cell>
          <cell r="G32">
            <v>112.08</v>
          </cell>
          <cell r="H32">
            <v>112.08</v>
          </cell>
          <cell r="I32">
            <v>112.08</v>
          </cell>
        </row>
        <row r="33">
          <cell r="A33">
            <v>71260</v>
          </cell>
          <cell r="G33">
            <v>182.22</v>
          </cell>
          <cell r="H33">
            <v>182.22</v>
          </cell>
          <cell r="I33">
            <v>182.22</v>
          </cell>
        </row>
        <row r="34">
          <cell r="A34">
            <v>71270</v>
          </cell>
          <cell r="G34">
            <v>182.22</v>
          </cell>
          <cell r="H34">
            <v>182.22</v>
          </cell>
          <cell r="I34">
            <v>182.22</v>
          </cell>
        </row>
        <row r="35">
          <cell r="A35">
            <v>71275</v>
          </cell>
          <cell r="G35">
            <v>182.22</v>
          </cell>
          <cell r="H35">
            <v>182.22</v>
          </cell>
          <cell r="I35">
            <v>182.22</v>
          </cell>
        </row>
        <row r="36">
          <cell r="A36">
            <v>71550</v>
          </cell>
          <cell r="G36">
            <v>233.04</v>
          </cell>
          <cell r="H36">
            <v>233.04</v>
          </cell>
          <cell r="I36">
            <v>233.04</v>
          </cell>
        </row>
        <row r="37">
          <cell r="A37">
            <v>71551</v>
          </cell>
          <cell r="G37">
            <v>680.82</v>
          </cell>
          <cell r="H37">
            <v>680.82</v>
          </cell>
          <cell r="I37">
            <v>680.82</v>
          </cell>
        </row>
        <row r="38">
          <cell r="A38">
            <v>71552</v>
          </cell>
          <cell r="G38">
            <v>381.85</v>
          </cell>
          <cell r="H38">
            <v>381.85</v>
          </cell>
          <cell r="I38">
            <v>381.85</v>
          </cell>
        </row>
        <row r="39">
          <cell r="A39">
            <v>71555</v>
          </cell>
          <cell r="G39">
            <v>305.97000000000003</v>
          </cell>
          <cell r="H39">
            <v>305.97000000000003</v>
          </cell>
          <cell r="I39">
            <v>305.97000000000003</v>
          </cell>
        </row>
        <row r="40">
          <cell r="A40">
            <v>72125</v>
          </cell>
          <cell r="G40">
            <v>112.08</v>
          </cell>
          <cell r="H40">
            <v>112.08</v>
          </cell>
          <cell r="I40">
            <v>112.08</v>
          </cell>
        </row>
        <row r="41">
          <cell r="A41">
            <v>72126</v>
          </cell>
          <cell r="G41">
            <v>381.85</v>
          </cell>
          <cell r="H41">
            <v>381.85</v>
          </cell>
          <cell r="I41">
            <v>381.85</v>
          </cell>
        </row>
        <row r="42">
          <cell r="A42">
            <v>72127</v>
          </cell>
          <cell r="G42">
            <v>182.22</v>
          </cell>
          <cell r="H42">
            <v>182.22</v>
          </cell>
          <cell r="I42">
            <v>182.22</v>
          </cell>
        </row>
        <row r="43">
          <cell r="A43">
            <v>72128</v>
          </cell>
          <cell r="G43">
            <v>112.08</v>
          </cell>
          <cell r="H43">
            <v>112.08</v>
          </cell>
          <cell r="I43">
            <v>112.08</v>
          </cell>
        </row>
        <row r="44">
          <cell r="A44">
            <v>72129</v>
          </cell>
          <cell r="G44">
            <v>182.22</v>
          </cell>
          <cell r="H44">
            <v>182.22</v>
          </cell>
          <cell r="I44">
            <v>182.22</v>
          </cell>
        </row>
        <row r="45">
          <cell r="A45">
            <v>72130</v>
          </cell>
          <cell r="G45">
            <v>182.22</v>
          </cell>
          <cell r="H45">
            <v>182.22</v>
          </cell>
          <cell r="I45">
            <v>182.22</v>
          </cell>
        </row>
        <row r="46">
          <cell r="A46">
            <v>72131</v>
          </cell>
          <cell r="G46">
            <v>112.08</v>
          </cell>
          <cell r="H46">
            <v>112.08</v>
          </cell>
          <cell r="I46">
            <v>112.08</v>
          </cell>
        </row>
        <row r="47">
          <cell r="A47">
            <v>72132</v>
          </cell>
          <cell r="G47">
            <v>381.85</v>
          </cell>
          <cell r="H47">
            <v>381.85</v>
          </cell>
          <cell r="I47">
            <v>381.85</v>
          </cell>
        </row>
        <row r="48">
          <cell r="A48">
            <v>72133</v>
          </cell>
          <cell r="G48">
            <v>182.22</v>
          </cell>
          <cell r="H48">
            <v>182.22</v>
          </cell>
          <cell r="I48">
            <v>182.22</v>
          </cell>
        </row>
        <row r="49">
          <cell r="A49">
            <v>72141</v>
          </cell>
          <cell r="G49">
            <v>233.04</v>
          </cell>
          <cell r="H49">
            <v>233.04</v>
          </cell>
          <cell r="I49">
            <v>233.04</v>
          </cell>
        </row>
        <row r="50">
          <cell r="A50">
            <v>72142</v>
          </cell>
          <cell r="G50">
            <v>381.85</v>
          </cell>
          <cell r="H50">
            <v>381.85</v>
          </cell>
          <cell r="I50">
            <v>381.85</v>
          </cell>
        </row>
        <row r="51">
          <cell r="A51">
            <v>72146</v>
          </cell>
          <cell r="G51">
            <v>233.04</v>
          </cell>
          <cell r="H51">
            <v>233.04</v>
          </cell>
          <cell r="I51">
            <v>233.04</v>
          </cell>
        </row>
        <row r="52">
          <cell r="A52">
            <v>72147</v>
          </cell>
          <cell r="G52">
            <v>381.85</v>
          </cell>
          <cell r="H52">
            <v>381.85</v>
          </cell>
          <cell r="I52">
            <v>381.85</v>
          </cell>
        </row>
        <row r="53">
          <cell r="A53">
            <v>72148</v>
          </cell>
          <cell r="G53">
            <v>233.04</v>
          </cell>
          <cell r="H53">
            <v>233.04</v>
          </cell>
          <cell r="I53">
            <v>233.04</v>
          </cell>
        </row>
        <row r="54">
          <cell r="A54">
            <v>72149</v>
          </cell>
          <cell r="G54">
            <v>381.85</v>
          </cell>
          <cell r="H54">
            <v>381.85</v>
          </cell>
          <cell r="I54">
            <v>381.85</v>
          </cell>
        </row>
        <row r="55">
          <cell r="A55">
            <v>72156</v>
          </cell>
          <cell r="G55">
            <v>381.85</v>
          </cell>
          <cell r="H55">
            <v>381.85</v>
          </cell>
          <cell r="I55">
            <v>381.85</v>
          </cell>
        </row>
        <row r="56">
          <cell r="A56">
            <v>72157</v>
          </cell>
          <cell r="G56">
            <v>381.85</v>
          </cell>
          <cell r="H56">
            <v>381.85</v>
          </cell>
          <cell r="I56">
            <v>381.85</v>
          </cell>
        </row>
        <row r="57">
          <cell r="A57">
            <v>72158</v>
          </cell>
          <cell r="G57">
            <v>381.85</v>
          </cell>
          <cell r="H57">
            <v>381.85</v>
          </cell>
          <cell r="I57">
            <v>381.85</v>
          </cell>
        </row>
        <row r="58">
          <cell r="A58">
            <v>72159</v>
          </cell>
          <cell r="G58">
            <v>319.67</v>
          </cell>
          <cell r="H58">
            <v>319.67</v>
          </cell>
          <cell r="I58">
            <v>319.67</v>
          </cell>
        </row>
        <row r="59">
          <cell r="A59">
            <v>72191</v>
          </cell>
          <cell r="G59">
            <v>182.22</v>
          </cell>
          <cell r="H59">
            <v>182.22</v>
          </cell>
          <cell r="I59">
            <v>182.22</v>
          </cell>
        </row>
        <row r="60">
          <cell r="A60">
            <v>72192</v>
          </cell>
          <cell r="G60">
            <v>112.08</v>
          </cell>
          <cell r="H60">
            <v>112.08</v>
          </cell>
          <cell r="I60">
            <v>112.08</v>
          </cell>
        </row>
        <row r="61">
          <cell r="A61">
            <v>72193</v>
          </cell>
          <cell r="G61">
            <v>182.22</v>
          </cell>
          <cell r="H61">
            <v>182.22</v>
          </cell>
          <cell r="I61">
            <v>182.22</v>
          </cell>
        </row>
        <row r="62">
          <cell r="A62">
            <v>72194</v>
          </cell>
          <cell r="G62">
            <v>182.22</v>
          </cell>
          <cell r="H62">
            <v>182.22</v>
          </cell>
          <cell r="I62">
            <v>182.22</v>
          </cell>
        </row>
        <row r="63">
          <cell r="A63">
            <v>72195</v>
          </cell>
          <cell r="G63">
            <v>233.04</v>
          </cell>
          <cell r="H63">
            <v>233.04</v>
          </cell>
          <cell r="I63">
            <v>233.04</v>
          </cell>
        </row>
        <row r="64">
          <cell r="A64">
            <v>72196</v>
          </cell>
          <cell r="G64">
            <v>381.85</v>
          </cell>
          <cell r="H64">
            <v>381.85</v>
          </cell>
          <cell r="I64">
            <v>381.85</v>
          </cell>
        </row>
        <row r="65">
          <cell r="A65">
            <v>72197</v>
          </cell>
          <cell r="G65">
            <v>381.85</v>
          </cell>
          <cell r="H65">
            <v>381.85</v>
          </cell>
          <cell r="I65">
            <v>381.85</v>
          </cell>
        </row>
        <row r="66">
          <cell r="A66">
            <v>72198</v>
          </cell>
          <cell r="G66">
            <v>308.49</v>
          </cell>
          <cell r="H66">
            <v>308.49</v>
          </cell>
          <cell r="I66">
            <v>308.49</v>
          </cell>
        </row>
        <row r="67">
          <cell r="A67">
            <v>73200</v>
          </cell>
          <cell r="G67">
            <v>112.08</v>
          </cell>
          <cell r="H67">
            <v>112.08</v>
          </cell>
          <cell r="I67">
            <v>112.08</v>
          </cell>
        </row>
        <row r="68">
          <cell r="A68">
            <v>73201</v>
          </cell>
          <cell r="G68">
            <v>381.85</v>
          </cell>
          <cell r="H68">
            <v>381.85</v>
          </cell>
          <cell r="I68">
            <v>381.85</v>
          </cell>
        </row>
        <row r="69">
          <cell r="A69">
            <v>73202</v>
          </cell>
          <cell r="G69">
            <v>182.22</v>
          </cell>
          <cell r="H69">
            <v>182.22</v>
          </cell>
          <cell r="I69">
            <v>182.22</v>
          </cell>
        </row>
        <row r="70">
          <cell r="A70">
            <v>73206</v>
          </cell>
          <cell r="G70">
            <v>182.22</v>
          </cell>
          <cell r="H70">
            <v>182.22</v>
          </cell>
          <cell r="I70">
            <v>182.22</v>
          </cell>
        </row>
        <row r="71">
          <cell r="A71">
            <v>73218</v>
          </cell>
          <cell r="G71">
            <v>233.04</v>
          </cell>
          <cell r="H71">
            <v>233.04</v>
          </cell>
          <cell r="I71">
            <v>233.04</v>
          </cell>
        </row>
        <row r="72">
          <cell r="A72">
            <v>73219</v>
          </cell>
          <cell r="G72">
            <v>381.85</v>
          </cell>
          <cell r="H72">
            <v>381.85</v>
          </cell>
          <cell r="I72">
            <v>381.85</v>
          </cell>
        </row>
        <row r="73">
          <cell r="A73">
            <v>73220</v>
          </cell>
          <cell r="G73">
            <v>381.85</v>
          </cell>
          <cell r="H73">
            <v>381.85</v>
          </cell>
          <cell r="I73">
            <v>381.85</v>
          </cell>
        </row>
        <row r="74">
          <cell r="A74">
            <v>73221</v>
          </cell>
          <cell r="G74">
            <v>233.04</v>
          </cell>
          <cell r="H74">
            <v>233.04</v>
          </cell>
          <cell r="I74">
            <v>233.04</v>
          </cell>
        </row>
        <row r="75">
          <cell r="A75">
            <v>73222</v>
          </cell>
          <cell r="G75">
            <v>680.82</v>
          </cell>
          <cell r="H75">
            <v>680.82</v>
          </cell>
          <cell r="I75">
            <v>680.82</v>
          </cell>
        </row>
        <row r="76">
          <cell r="A76">
            <v>73223</v>
          </cell>
          <cell r="G76">
            <v>381.85</v>
          </cell>
          <cell r="H76">
            <v>381.85</v>
          </cell>
          <cell r="I76">
            <v>381.85</v>
          </cell>
        </row>
        <row r="77">
          <cell r="A77">
            <v>73225</v>
          </cell>
          <cell r="G77">
            <v>307.77</v>
          </cell>
          <cell r="H77">
            <v>307.77</v>
          </cell>
          <cell r="I77">
            <v>307.77</v>
          </cell>
        </row>
        <row r="78">
          <cell r="A78">
            <v>73700</v>
          </cell>
          <cell r="G78">
            <v>112.08</v>
          </cell>
          <cell r="H78">
            <v>112.08</v>
          </cell>
          <cell r="I78">
            <v>112.08</v>
          </cell>
        </row>
        <row r="79">
          <cell r="A79">
            <v>73701</v>
          </cell>
          <cell r="G79">
            <v>182.22</v>
          </cell>
          <cell r="H79">
            <v>182.22</v>
          </cell>
          <cell r="I79">
            <v>182.22</v>
          </cell>
        </row>
        <row r="80">
          <cell r="A80">
            <v>73702</v>
          </cell>
          <cell r="G80">
            <v>182.22</v>
          </cell>
          <cell r="H80">
            <v>182.22</v>
          </cell>
          <cell r="I80">
            <v>182.22</v>
          </cell>
        </row>
        <row r="81">
          <cell r="A81">
            <v>73706</v>
          </cell>
          <cell r="G81">
            <v>182.22</v>
          </cell>
          <cell r="H81">
            <v>182.22</v>
          </cell>
          <cell r="I81">
            <v>182.22</v>
          </cell>
        </row>
        <row r="82">
          <cell r="A82">
            <v>73718</v>
          </cell>
          <cell r="G82">
            <v>233.04</v>
          </cell>
          <cell r="H82">
            <v>233.04</v>
          </cell>
          <cell r="I82">
            <v>233.04</v>
          </cell>
        </row>
        <row r="83">
          <cell r="A83">
            <v>73719</v>
          </cell>
          <cell r="G83">
            <v>381.85</v>
          </cell>
          <cell r="H83">
            <v>381.85</v>
          </cell>
          <cell r="I83">
            <v>381.85</v>
          </cell>
        </row>
        <row r="84">
          <cell r="A84">
            <v>73720</v>
          </cell>
          <cell r="G84">
            <v>381.85</v>
          </cell>
          <cell r="H84">
            <v>381.85</v>
          </cell>
          <cell r="I84">
            <v>381.85</v>
          </cell>
        </row>
        <row r="85">
          <cell r="A85">
            <v>73721</v>
          </cell>
          <cell r="G85">
            <v>233.04</v>
          </cell>
          <cell r="H85">
            <v>233.04</v>
          </cell>
          <cell r="I85">
            <v>233.04</v>
          </cell>
        </row>
        <row r="86">
          <cell r="A86">
            <v>73722</v>
          </cell>
          <cell r="G86">
            <v>680.82</v>
          </cell>
          <cell r="H86">
            <v>680.82</v>
          </cell>
          <cell r="I86">
            <v>680.82</v>
          </cell>
        </row>
        <row r="87">
          <cell r="A87">
            <v>73723</v>
          </cell>
          <cell r="G87">
            <v>381.85</v>
          </cell>
          <cell r="H87">
            <v>381.85</v>
          </cell>
          <cell r="I87">
            <v>381.85</v>
          </cell>
        </row>
        <row r="88">
          <cell r="A88">
            <v>73725</v>
          </cell>
          <cell r="G88">
            <v>308.13</v>
          </cell>
          <cell r="H88">
            <v>308.13</v>
          </cell>
          <cell r="I88">
            <v>308.13</v>
          </cell>
        </row>
        <row r="89">
          <cell r="A89">
            <v>74150</v>
          </cell>
          <cell r="G89">
            <v>112.08</v>
          </cell>
          <cell r="H89">
            <v>112.08</v>
          </cell>
          <cell r="I89">
            <v>112.08</v>
          </cell>
        </row>
        <row r="90">
          <cell r="A90">
            <v>74160</v>
          </cell>
          <cell r="G90">
            <v>182.22</v>
          </cell>
          <cell r="H90">
            <v>182.22</v>
          </cell>
          <cell r="I90">
            <v>182.22</v>
          </cell>
        </row>
        <row r="91">
          <cell r="A91">
            <v>74170</v>
          </cell>
          <cell r="G91">
            <v>182.22</v>
          </cell>
          <cell r="H91">
            <v>182.22</v>
          </cell>
          <cell r="I91">
            <v>182.22</v>
          </cell>
        </row>
        <row r="92">
          <cell r="A92">
            <v>74174</v>
          </cell>
          <cell r="G92">
            <v>290.48</v>
          </cell>
          <cell r="H92">
            <v>290.48</v>
          </cell>
          <cell r="I92">
            <v>290.48</v>
          </cell>
        </row>
        <row r="93">
          <cell r="A93">
            <v>74175</v>
          </cell>
          <cell r="G93">
            <v>182.22</v>
          </cell>
          <cell r="H93">
            <v>182.22</v>
          </cell>
          <cell r="I93">
            <v>182.22</v>
          </cell>
        </row>
        <row r="94">
          <cell r="A94">
            <v>74176</v>
          </cell>
          <cell r="G94">
            <v>233.04</v>
          </cell>
          <cell r="H94">
            <v>233.04</v>
          </cell>
          <cell r="I94">
            <v>233.04</v>
          </cell>
        </row>
        <row r="95">
          <cell r="A95">
            <v>74177</v>
          </cell>
          <cell r="G95">
            <v>381.85</v>
          </cell>
          <cell r="H95">
            <v>381.85</v>
          </cell>
          <cell r="I95">
            <v>381.85</v>
          </cell>
        </row>
        <row r="96">
          <cell r="A96">
            <v>74178</v>
          </cell>
          <cell r="G96">
            <v>381.85</v>
          </cell>
          <cell r="H96">
            <v>381.85</v>
          </cell>
          <cell r="I96">
            <v>381.85</v>
          </cell>
        </row>
        <row r="97">
          <cell r="A97">
            <v>74181</v>
          </cell>
          <cell r="G97">
            <v>233.04</v>
          </cell>
          <cell r="H97">
            <v>233.04</v>
          </cell>
          <cell r="I97">
            <v>233.04</v>
          </cell>
        </row>
        <row r="98">
          <cell r="A98">
            <v>74182</v>
          </cell>
          <cell r="G98">
            <v>381.85</v>
          </cell>
          <cell r="H98">
            <v>381.85</v>
          </cell>
          <cell r="I98">
            <v>381.85</v>
          </cell>
        </row>
        <row r="99">
          <cell r="A99">
            <v>74183</v>
          </cell>
          <cell r="G99">
            <v>381.85</v>
          </cell>
          <cell r="H99">
            <v>381.85</v>
          </cell>
          <cell r="I99">
            <v>381.85</v>
          </cell>
        </row>
        <row r="100">
          <cell r="A100">
            <v>74185</v>
          </cell>
          <cell r="G100">
            <v>309.58</v>
          </cell>
          <cell r="H100">
            <v>309.58</v>
          </cell>
          <cell r="I100">
            <v>309.58</v>
          </cell>
        </row>
        <row r="101">
          <cell r="A101">
            <v>74261</v>
          </cell>
          <cell r="G101">
            <v>112.08</v>
          </cell>
          <cell r="H101">
            <v>112.08</v>
          </cell>
          <cell r="I101">
            <v>112.08</v>
          </cell>
        </row>
        <row r="102">
          <cell r="A102">
            <v>74262</v>
          </cell>
          <cell r="G102">
            <v>182.22</v>
          </cell>
          <cell r="H102">
            <v>182.22</v>
          </cell>
          <cell r="I102">
            <v>182.22</v>
          </cell>
        </row>
        <row r="103">
          <cell r="A103">
            <v>74263</v>
          </cell>
          <cell r="G103">
            <v>651.59</v>
          </cell>
          <cell r="H103">
            <v>651.59</v>
          </cell>
          <cell r="I103">
            <v>651.59</v>
          </cell>
        </row>
        <row r="104">
          <cell r="A104">
            <v>74712</v>
          </cell>
          <cell r="G104">
            <v>230.29</v>
          </cell>
          <cell r="H104">
            <v>230.29</v>
          </cell>
          <cell r="I104">
            <v>230.29</v>
          </cell>
        </row>
        <row r="105">
          <cell r="A105">
            <v>74713</v>
          </cell>
          <cell r="G105">
            <v>142.35</v>
          </cell>
          <cell r="H105">
            <v>142.35</v>
          </cell>
          <cell r="I105">
            <v>142.35</v>
          </cell>
        </row>
        <row r="106">
          <cell r="A106">
            <v>75635</v>
          </cell>
          <cell r="G106">
            <v>182.22</v>
          </cell>
          <cell r="H106">
            <v>182.22</v>
          </cell>
          <cell r="I106">
            <v>182.22</v>
          </cell>
        </row>
        <row r="107">
          <cell r="A107">
            <v>76390</v>
          </cell>
          <cell r="G107">
            <v>372.28</v>
          </cell>
          <cell r="H107">
            <v>372.28</v>
          </cell>
          <cell r="I107">
            <v>372.28</v>
          </cell>
        </row>
        <row r="108">
          <cell r="A108">
            <v>76391</v>
          </cell>
          <cell r="G108">
            <v>233.04</v>
          </cell>
          <cell r="H108">
            <v>233.04</v>
          </cell>
          <cell r="I108">
            <v>233.04</v>
          </cell>
        </row>
        <row r="109">
          <cell r="A109">
            <v>77046</v>
          </cell>
          <cell r="G109">
            <v>233.04</v>
          </cell>
          <cell r="H109">
            <v>233.04</v>
          </cell>
          <cell r="I109">
            <v>233.04</v>
          </cell>
        </row>
        <row r="110">
          <cell r="A110">
            <v>77047</v>
          </cell>
          <cell r="G110">
            <v>233.04</v>
          </cell>
          <cell r="H110">
            <v>233.04</v>
          </cell>
          <cell r="I110">
            <v>233.04</v>
          </cell>
        </row>
        <row r="111">
          <cell r="A111">
            <v>77048</v>
          </cell>
          <cell r="G111">
            <v>294.44</v>
          </cell>
          <cell r="H111">
            <v>294.44</v>
          </cell>
          <cell r="I111">
            <v>294.44</v>
          </cell>
        </row>
        <row r="112">
          <cell r="A112">
            <v>77049</v>
          </cell>
          <cell r="G112">
            <v>293</v>
          </cell>
          <cell r="H112">
            <v>293</v>
          </cell>
          <cell r="I112">
            <v>293</v>
          </cell>
        </row>
        <row r="113">
          <cell r="A113">
            <v>77078</v>
          </cell>
          <cell r="G113">
            <v>62.35</v>
          </cell>
          <cell r="H113">
            <v>62.35</v>
          </cell>
          <cell r="I113">
            <v>62.35</v>
          </cell>
        </row>
        <row r="114">
          <cell r="A114">
            <v>77084</v>
          </cell>
          <cell r="G114">
            <v>230.65</v>
          </cell>
          <cell r="H114">
            <v>230.65</v>
          </cell>
          <cell r="I114">
            <v>230.65</v>
          </cell>
        </row>
        <row r="115">
          <cell r="A115">
            <v>78608</v>
          </cell>
          <cell r="G115">
            <v>1375.61</v>
          </cell>
          <cell r="H115">
            <v>1375.61</v>
          </cell>
          <cell r="I115">
            <v>1375.61</v>
          </cell>
        </row>
        <row r="116">
          <cell r="A116">
            <v>78609</v>
          </cell>
          <cell r="G116">
            <v>76.400000000000006</v>
          </cell>
          <cell r="H116">
            <v>76.400000000000006</v>
          </cell>
          <cell r="I116">
            <v>76.400000000000006</v>
          </cell>
        </row>
        <row r="117">
          <cell r="A117">
            <v>78811</v>
          </cell>
          <cell r="G117">
            <v>1229.29</v>
          </cell>
          <cell r="H117">
            <v>1229.29</v>
          </cell>
          <cell r="I117">
            <v>1229.29</v>
          </cell>
        </row>
        <row r="118">
          <cell r="A118">
            <v>78812</v>
          </cell>
          <cell r="G118">
            <v>1375.61</v>
          </cell>
          <cell r="H118">
            <v>1375.61</v>
          </cell>
          <cell r="I118">
            <v>1375.61</v>
          </cell>
        </row>
        <row r="119">
          <cell r="A119">
            <v>78813</v>
          </cell>
          <cell r="G119">
            <v>1375.61</v>
          </cell>
          <cell r="H119">
            <v>1375.61</v>
          </cell>
          <cell r="I119">
            <v>1375.61</v>
          </cell>
        </row>
        <row r="120">
          <cell r="A120">
            <v>78814</v>
          </cell>
          <cell r="G120">
            <v>1375.61</v>
          </cell>
          <cell r="H120">
            <v>1375.61</v>
          </cell>
          <cell r="I120">
            <v>1375.61</v>
          </cell>
        </row>
        <row r="121">
          <cell r="A121">
            <v>78815</v>
          </cell>
          <cell r="G121">
            <v>1375.61</v>
          </cell>
          <cell r="H121">
            <v>1375.61</v>
          </cell>
          <cell r="I121">
            <v>1375.61</v>
          </cell>
        </row>
        <row r="122">
          <cell r="A122">
            <v>78816</v>
          </cell>
          <cell r="G122">
            <v>1375.61</v>
          </cell>
          <cell r="H122">
            <v>1375.61</v>
          </cell>
          <cell r="I122">
            <v>1375.61</v>
          </cell>
        </row>
        <row r="123">
          <cell r="A123">
            <v>70010</v>
          </cell>
          <cell r="G123">
            <v>381.85</v>
          </cell>
          <cell r="H123">
            <v>381.85</v>
          </cell>
          <cell r="I123">
            <v>381.85</v>
          </cell>
        </row>
        <row r="124">
          <cell r="A124">
            <v>70015</v>
          </cell>
          <cell r="G124">
            <v>680.82</v>
          </cell>
          <cell r="H124">
            <v>680.82</v>
          </cell>
          <cell r="I124">
            <v>680.82</v>
          </cell>
        </row>
        <row r="125">
          <cell r="A125">
            <v>70030</v>
          </cell>
          <cell r="G125">
            <v>79.81</v>
          </cell>
          <cell r="H125">
            <v>79.81</v>
          </cell>
          <cell r="I125">
            <v>79.81</v>
          </cell>
        </row>
        <row r="126">
          <cell r="A126">
            <v>70100</v>
          </cell>
          <cell r="G126">
            <v>79.81</v>
          </cell>
          <cell r="H126">
            <v>79.81</v>
          </cell>
          <cell r="I126">
            <v>79.81</v>
          </cell>
        </row>
        <row r="127">
          <cell r="A127">
            <v>70110</v>
          </cell>
          <cell r="G127">
            <v>112.08</v>
          </cell>
          <cell r="H127">
            <v>112.08</v>
          </cell>
          <cell r="I127">
            <v>112.08</v>
          </cell>
        </row>
        <row r="128">
          <cell r="A128">
            <v>70120</v>
          </cell>
          <cell r="G128">
            <v>112.08</v>
          </cell>
          <cell r="H128">
            <v>112.08</v>
          </cell>
          <cell r="I128">
            <v>112.08</v>
          </cell>
        </row>
        <row r="129">
          <cell r="A129">
            <v>70130</v>
          </cell>
          <cell r="G129">
            <v>112.08</v>
          </cell>
          <cell r="H129">
            <v>112.08</v>
          </cell>
          <cell r="I129">
            <v>112.08</v>
          </cell>
        </row>
        <row r="130">
          <cell r="A130">
            <v>70134</v>
          </cell>
          <cell r="G130">
            <v>481.58</v>
          </cell>
          <cell r="H130">
            <v>481.58</v>
          </cell>
          <cell r="I130">
            <v>481.58</v>
          </cell>
        </row>
        <row r="131">
          <cell r="A131">
            <v>70140</v>
          </cell>
          <cell r="G131">
            <v>79.81</v>
          </cell>
          <cell r="H131">
            <v>79.81</v>
          </cell>
          <cell r="I131">
            <v>79.81</v>
          </cell>
        </row>
        <row r="132">
          <cell r="A132">
            <v>70150</v>
          </cell>
          <cell r="G132">
            <v>112.08</v>
          </cell>
          <cell r="H132">
            <v>112.08</v>
          </cell>
          <cell r="I132">
            <v>112.08</v>
          </cell>
        </row>
        <row r="133">
          <cell r="A133">
            <v>70160</v>
          </cell>
          <cell r="G133">
            <v>79.81</v>
          </cell>
          <cell r="H133">
            <v>79.81</v>
          </cell>
          <cell r="I133">
            <v>79.81</v>
          </cell>
        </row>
        <row r="134">
          <cell r="A134">
            <v>70170</v>
          </cell>
          <cell r="G134">
            <v>233.04</v>
          </cell>
          <cell r="H134">
            <v>233.04</v>
          </cell>
          <cell r="I134">
            <v>233.04</v>
          </cell>
        </row>
        <row r="135">
          <cell r="A135">
            <v>70190</v>
          </cell>
          <cell r="G135">
            <v>79.81</v>
          </cell>
          <cell r="H135">
            <v>79.81</v>
          </cell>
          <cell r="I135">
            <v>79.81</v>
          </cell>
        </row>
        <row r="136">
          <cell r="A136">
            <v>70200</v>
          </cell>
          <cell r="G136">
            <v>112.08</v>
          </cell>
          <cell r="H136">
            <v>112.08</v>
          </cell>
          <cell r="I136">
            <v>112.08</v>
          </cell>
        </row>
        <row r="137">
          <cell r="A137">
            <v>70210</v>
          </cell>
          <cell r="G137">
            <v>79.81</v>
          </cell>
          <cell r="H137">
            <v>79.81</v>
          </cell>
          <cell r="I137">
            <v>79.81</v>
          </cell>
        </row>
        <row r="138">
          <cell r="A138">
            <v>70220</v>
          </cell>
          <cell r="G138">
            <v>79.81</v>
          </cell>
          <cell r="H138">
            <v>79.81</v>
          </cell>
          <cell r="I138">
            <v>79.81</v>
          </cell>
        </row>
        <row r="139">
          <cell r="A139">
            <v>70240</v>
          </cell>
          <cell r="G139">
            <v>79.81</v>
          </cell>
          <cell r="H139">
            <v>79.81</v>
          </cell>
          <cell r="I139">
            <v>79.81</v>
          </cell>
        </row>
        <row r="140">
          <cell r="A140">
            <v>70250</v>
          </cell>
          <cell r="G140">
            <v>112.08</v>
          </cell>
          <cell r="H140">
            <v>112.08</v>
          </cell>
          <cell r="I140">
            <v>112.08</v>
          </cell>
        </row>
        <row r="141">
          <cell r="A141">
            <v>70260</v>
          </cell>
          <cell r="G141">
            <v>112.08</v>
          </cell>
          <cell r="H141">
            <v>112.08</v>
          </cell>
          <cell r="I141">
            <v>112.08</v>
          </cell>
        </row>
        <row r="142">
          <cell r="A142">
            <v>70300</v>
          </cell>
          <cell r="G142">
            <v>79.81</v>
          </cell>
          <cell r="H142">
            <v>79.81</v>
          </cell>
          <cell r="I142">
            <v>79.81</v>
          </cell>
        </row>
        <row r="143">
          <cell r="A143">
            <v>70310</v>
          </cell>
          <cell r="G143">
            <v>233.04</v>
          </cell>
          <cell r="H143">
            <v>233.04</v>
          </cell>
          <cell r="I143">
            <v>233.04</v>
          </cell>
        </row>
        <row r="144">
          <cell r="A144">
            <v>70320</v>
          </cell>
          <cell r="G144">
            <v>233.04</v>
          </cell>
          <cell r="H144">
            <v>233.04</v>
          </cell>
          <cell r="I144">
            <v>233.04</v>
          </cell>
        </row>
        <row r="145">
          <cell r="A145">
            <v>70328</v>
          </cell>
          <cell r="G145">
            <v>79.81</v>
          </cell>
          <cell r="H145">
            <v>79.81</v>
          </cell>
          <cell r="I145">
            <v>79.81</v>
          </cell>
        </row>
        <row r="146">
          <cell r="A146">
            <v>70330</v>
          </cell>
          <cell r="G146">
            <v>79.81</v>
          </cell>
          <cell r="H146">
            <v>79.81</v>
          </cell>
          <cell r="I146">
            <v>79.81</v>
          </cell>
        </row>
        <row r="147">
          <cell r="A147">
            <v>70332</v>
          </cell>
          <cell r="G147">
            <v>233.04</v>
          </cell>
          <cell r="H147">
            <v>233.04</v>
          </cell>
          <cell r="I147">
            <v>233.04</v>
          </cell>
        </row>
        <row r="148">
          <cell r="A148">
            <v>70350</v>
          </cell>
          <cell r="G148">
            <v>79.81</v>
          </cell>
          <cell r="H148">
            <v>79.81</v>
          </cell>
          <cell r="I148">
            <v>79.81</v>
          </cell>
        </row>
        <row r="149">
          <cell r="A149">
            <v>70355</v>
          </cell>
          <cell r="G149">
            <v>79.81</v>
          </cell>
          <cell r="H149">
            <v>79.81</v>
          </cell>
          <cell r="I149">
            <v>79.81</v>
          </cell>
        </row>
        <row r="150">
          <cell r="A150">
            <v>70360</v>
          </cell>
          <cell r="G150">
            <v>79.81</v>
          </cell>
          <cell r="H150">
            <v>79.81</v>
          </cell>
          <cell r="I150">
            <v>79.81</v>
          </cell>
        </row>
        <row r="151">
          <cell r="A151">
            <v>70370</v>
          </cell>
          <cell r="G151">
            <v>79.81</v>
          </cell>
          <cell r="H151">
            <v>79.81</v>
          </cell>
          <cell r="I151">
            <v>79.81</v>
          </cell>
        </row>
        <row r="152">
          <cell r="A152">
            <v>70371</v>
          </cell>
          <cell r="G152">
            <v>233.04</v>
          </cell>
          <cell r="H152">
            <v>233.04</v>
          </cell>
          <cell r="I152">
            <v>233.04</v>
          </cell>
        </row>
        <row r="153">
          <cell r="A153">
            <v>70380</v>
          </cell>
          <cell r="G153">
            <v>79.81</v>
          </cell>
          <cell r="H153">
            <v>79.81</v>
          </cell>
          <cell r="I153">
            <v>79.81</v>
          </cell>
        </row>
        <row r="154">
          <cell r="A154">
            <v>70390</v>
          </cell>
          <cell r="G154">
            <v>233.04</v>
          </cell>
          <cell r="H154">
            <v>233.04</v>
          </cell>
          <cell r="I154">
            <v>233.04</v>
          </cell>
        </row>
        <row r="155">
          <cell r="A155">
            <v>70557</v>
          </cell>
          <cell r="G155">
            <v>497.34</v>
          </cell>
          <cell r="H155">
            <v>497.34</v>
          </cell>
          <cell r="I155">
            <v>497.34</v>
          </cell>
        </row>
        <row r="156">
          <cell r="A156">
            <v>70558</v>
          </cell>
          <cell r="G156">
            <v>201.82</v>
          </cell>
          <cell r="H156">
            <v>201.82</v>
          </cell>
          <cell r="I156">
            <v>201.82</v>
          </cell>
        </row>
        <row r="157">
          <cell r="A157">
            <v>70559</v>
          </cell>
          <cell r="G157">
            <v>201.82</v>
          </cell>
          <cell r="H157">
            <v>201.82</v>
          </cell>
          <cell r="I157">
            <v>201.82</v>
          </cell>
        </row>
        <row r="158">
          <cell r="A158">
            <v>71045</v>
          </cell>
          <cell r="G158">
            <v>79.81</v>
          </cell>
          <cell r="H158">
            <v>79.81</v>
          </cell>
          <cell r="I158">
            <v>79.81</v>
          </cell>
        </row>
        <row r="159">
          <cell r="A159">
            <v>71046</v>
          </cell>
          <cell r="G159">
            <v>79.81</v>
          </cell>
          <cell r="H159">
            <v>79.81</v>
          </cell>
          <cell r="I159">
            <v>79.81</v>
          </cell>
        </row>
        <row r="160">
          <cell r="A160">
            <v>71047</v>
          </cell>
          <cell r="G160">
            <v>79.81</v>
          </cell>
          <cell r="H160">
            <v>79.81</v>
          </cell>
          <cell r="I160">
            <v>79.81</v>
          </cell>
        </row>
        <row r="161">
          <cell r="A161">
            <v>71048</v>
          </cell>
          <cell r="G161">
            <v>112.08</v>
          </cell>
          <cell r="H161">
            <v>112.08</v>
          </cell>
          <cell r="I161">
            <v>112.08</v>
          </cell>
        </row>
        <row r="162">
          <cell r="A162">
            <v>71100</v>
          </cell>
          <cell r="G162">
            <v>79.81</v>
          </cell>
          <cell r="H162">
            <v>79.81</v>
          </cell>
          <cell r="I162">
            <v>79.81</v>
          </cell>
        </row>
        <row r="163">
          <cell r="A163">
            <v>71101</v>
          </cell>
          <cell r="G163">
            <v>112.08</v>
          </cell>
          <cell r="H163">
            <v>112.08</v>
          </cell>
          <cell r="I163">
            <v>112.08</v>
          </cell>
        </row>
        <row r="164">
          <cell r="A164">
            <v>71110</v>
          </cell>
          <cell r="G164">
            <v>112.08</v>
          </cell>
          <cell r="H164">
            <v>112.08</v>
          </cell>
          <cell r="I164">
            <v>112.08</v>
          </cell>
        </row>
        <row r="165">
          <cell r="A165">
            <v>71111</v>
          </cell>
          <cell r="G165">
            <v>112.08</v>
          </cell>
          <cell r="H165">
            <v>112.08</v>
          </cell>
          <cell r="I165">
            <v>112.08</v>
          </cell>
        </row>
        <row r="166">
          <cell r="A166">
            <v>71120</v>
          </cell>
          <cell r="G166">
            <v>79.81</v>
          </cell>
          <cell r="H166">
            <v>79.81</v>
          </cell>
          <cell r="I166">
            <v>79.81</v>
          </cell>
        </row>
        <row r="167">
          <cell r="A167">
            <v>71130</v>
          </cell>
          <cell r="G167">
            <v>79.81</v>
          </cell>
          <cell r="H167">
            <v>79.81</v>
          </cell>
          <cell r="I167">
            <v>79.81</v>
          </cell>
        </row>
        <row r="168">
          <cell r="A168">
            <v>71271</v>
          </cell>
          <cell r="G168">
            <v>103.43</v>
          </cell>
          <cell r="H168">
            <v>103.43</v>
          </cell>
          <cell r="I168">
            <v>103.43</v>
          </cell>
        </row>
        <row r="169">
          <cell r="A169">
            <v>72020</v>
          </cell>
          <cell r="G169">
            <v>79.81</v>
          </cell>
          <cell r="H169">
            <v>79.81</v>
          </cell>
          <cell r="I169">
            <v>79.81</v>
          </cell>
        </row>
        <row r="170">
          <cell r="A170">
            <v>72040</v>
          </cell>
          <cell r="G170">
            <v>79.81</v>
          </cell>
          <cell r="H170">
            <v>79.81</v>
          </cell>
          <cell r="I170">
            <v>79.81</v>
          </cell>
        </row>
        <row r="171">
          <cell r="A171">
            <v>72050</v>
          </cell>
          <cell r="G171">
            <v>112.08</v>
          </cell>
          <cell r="H171">
            <v>112.08</v>
          </cell>
          <cell r="I171">
            <v>112.08</v>
          </cell>
        </row>
        <row r="172">
          <cell r="A172">
            <v>72052</v>
          </cell>
          <cell r="G172">
            <v>112.08</v>
          </cell>
          <cell r="H172">
            <v>112.08</v>
          </cell>
          <cell r="I172">
            <v>112.08</v>
          </cell>
        </row>
        <row r="173">
          <cell r="A173">
            <v>72070</v>
          </cell>
          <cell r="G173">
            <v>112.08</v>
          </cell>
          <cell r="H173">
            <v>112.08</v>
          </cell>
          <cell r="I173">
            <v>112.08</v>
          </cell>
        </row>
        <row r="174">
          <cell r="A174">
            <v>72072</v>
          </cell>
          <cell r="G174">
            <v>112.08</v>
          </cell>
          <cell r="H174">
            <v>112.08</v>
          </cell>
          <cell r="I174">
            <v>112.08</v>
          </cell>
        </row>
        <row r="175">
          <cell r="A175">
            <v>72074</v>
          </cell>
          <cell r="G175">
            <v>112.08</v>
          </cell>
          <cell r="H175">
            <v>112.08</v>
          </cell>
          <cell r="I175">
            <v>112.08</v>
          </cell>
        </row>
        <row r="176">
          <cell r="A176">
            <v>72080</v>
          </cell>
          <cell r="G176">
            <v>79.81</v>
          </cell>
          <cell r="H176">
            <v>79.81</v>
          </cell>
          <cell r="I176">
            <v>79.81</v>
          </cell>
        </row>
        <row r="177">
          <cell r="A177">
            <v>72081</v>
          </cell>
          <cell r="G177">
            <v>79.81</v>
          </cell>
          <cell r="H177">
            <v>79.81</v>
          </cell>
          <cell r="I177">
            <v>79.81</v>
          </cell>
        </row>
        <row r="178">
          <cell r="A178">
            <v>72082</v>
          </cell>
          <cell r="G178">
            <v>112.08</v>
          </cell>
          <cell r="H178">
            <v>112.08</v>
          </cell>
          <cell r="I178">
            <v>112.08</v>
          </cell>
        </row>
        <row r="179">
          <cell r="A179">
            <v>72083</v>
          </cell>
          <cell r="G179">
            <v>59.1</v>
          </cell>
          <cell r="H179">
            <v>59.1</v>
          </cell>
          <cell r="I179">
            <v>59.1</v>
          </cell>
        </row>
        <row r="180">
          <cell r="A180">
            <v>72084</v>
          </cell>
          <cell r="G180">
            <v>69.2</v>
          </cell>
          <cell r="H180">
            <v>69.2</v>
          </cell>
          <cell r="I180">
            <v>69.2</v>
          </cell>
        </row>
        <row r="181">
          <cell r="A181">
            <v>72100</v>
          </cell>
          <cell r="G181">
            <v>112.08</v>
          </cell>
          <cell r="H181">
            <v>112.08</v>
          </cell>
          <cell r="I181">
            <v>112.08</v>
          </cell>
        </row>
        <row r="182">
          <cell r="A182">
            <v>72110</v>
          </cell>
          <cell r="G182">
            <v>112.08</v>
          </cell>
          <cell r="H182">
            <v>112.08</v>
          </cell>
          <cell r="I182">
            <v>112.08</v>
          </cell>
        </row>
        <row r="183">
          <cell r="A183">
            <v>72114</v>
          </cell>
          <cell r="G183">
            <v>112.08</v>
          </cell>
          <cell r="H183">
            <v>112.08</v>
          </cell>
          <cell r="I183">
            <v>112.08</v>
          </cell>
        </row>
        <row r="184">
          <cell r="A184">
            <v>72120</v>
          </cell>
          <cell r="G184">
            <v>112.08</v>
          </cell>
          <cell r="H184">
            <v>112.08</v>
          </cell>
          <cell r="I184">
            <v>112.08</v>
          </cell>
        </row>
        <row r="185">
          <cell r="A185">
            <v>72170</v>
          </cell>
          <cell r="G185">
            <v>112.08</v>
          </cell>
          <cell r="H185">
            <v>112.08</v>
          </cell>
          <cell r="I185">
            <v>112.08</v>
          </cell>
        </row>
        <row r="186">
          <cell r="A186">
            <v>72190</v>
          </cell>
          <cell r="G186">
            <v>112.08</v>
          </cell>
          <cell r="H186">
            <v>112.08</v>
          </cell>
          <cell r="I186">
            <v>112.08</v>
          </cell>
        </row>
        <row r="187">
          <cell r="A187">
            <v>72200</v>
          </cell>
          <cell r="G187">
            <v>112.08</v>
          </cell>
          <cell r="H187">
            <v>112.08</v>
          </cell>
          <cell r="I187">
            <v>112.08</v>
          </cell>
        </row>
        <row r="188">
          <cell r="A188">
            <v>72202</v>
          </cell>
          <cell r="G188">
            <v>112.08</v>
          </cell>
          <cell r="H188">
            <v>112.08</v>
          </cell>
          <cell r="I188">
            <v>112.08</v>
          </cell>
        </row>
        <row r="189">
          <cell r="A189">
            <v>72220</v>
          </cell>
          <cell r="G189">
            <v>79.81</v>
          </cell>
          <cell r="H189">
            <v>79.81</v>
          </cell>
          <cell r="I189">
            <v>79.81</v>
          </cell>
        </row>
        <row r="190">
          <cell r="A190">
            <v>72240</v>
          </cell>
          <cell r="G190">
            <v>680.82</v>
          </cell>
          <cell r="H190">
            <v>680.82</v>
          </cell>
          <cell r="I190">
            <v>680.82</v>
          </cell>
        </row>
        <row r="191">
          <cell r="A191">
            <v>72255</v>
          </cell>
          <cell r="G191">
            <v>680.82</v>
          </cell>
          <cell r="H191">
            <v>680.82</v>
          </cell>
          <cell r="I191">
            <v>680.82</v>
          </cell>
        </row>
        <row r="192">
          <cell r="A192">
            <v>72265</v>
          </cell>
          <cell r="G192">
            <v>680.82</v>
          </cell>
          <cell r="H192">
            <v>680.82</v>
          </cell>
          <cell r="I192">
            <v>680.82</v>
          </cell>
        </row>
        <row r="193">
          <cell r="A193">
            <v>72270</v>
          </cell>
          <cell r="G193">
            <v>680.82</v>
          </cell>
          <cell r="H193">
            <v>680.82</v>
          </cell>
          <cell r="I193">
            <v>680.82</v>
          </cell>
        </row>
        <row r="194">
          <cell r="A194">
            <v>72275</v>
          </cell>
          <cell r="G194">
            <v>85.41</v>
          </cell>
          <cell r="H194">
            <v>85.41</v>
          </cell>
          <cell r="I194">
            <v>85.41</v>
          </cell>
        </row>
        <row r="195">
          <cell r="A195">
            <v>72285</v>
          </cell>
          <cell r="G195">
            <v>1719.35</v>
          </cell>
          <cell r="H195">
            <v>1719.35</v>
          </cell>
          <cell r="I195">
            <v>1719.35</v>
          </cell>
        </row>
        <row r="196">
          <cell r="A196">
            <v>72295</v>
          </cell>
          <cell r="G196">
            <v>1719.35</v>
          </cell>
          <cell r="H196">
            <v>1719.35</v>
          </cell>
          <cell r="I196">
            <v>1719.35</v>
          </cell>
        </row>
        <row r="197">
          <cell r="A197">
            <v>73000</v>
          </cell>
          <cell r="G197">
            <v>79.81</v>
          </cell>
          <cell r="H197">
            <v>79.81</v>
          </cell>
          <cell r="I197">
            <v>79.81</v>
          </cell>
        </row>
        <row r="198">
          <cell r="A198">
            <v>73010</v>
          </cell>
          <cell r="G198">
            <v>112.08</v>
          </cell>
          <cell r="H198">
            <v>112.08</v>
          </cell>
          <cell r="I198">
            <v>112.08</v>
          </cell>
        </row>
        <row r="199">
          <cell r="A199">
            <v>73020</v>
          </cell>
          <cell r="G199">
            <v>79.81</v>
          </cell>
          <cell r="H199">
            <v>79.81</v>
          </cell>
          <cell r="I199">
            <v>79.81</v>
          </cell>
        </row>
        <row r="200">
          <cell r="A200">
            <v>73030</v>
          </cell>
          <cell r="G200">
            <v>79.81</v>
          </cell>
          <cell r="H200">
            <v>79.81</v>
          </cell>
          <cell r="I200">
            <v>79.81</v>
          </cell>
        </row>
        <row r="201">
          <cell r="A201">
            <v>73040</v>
          </cell>
          <cell r="G201">
            <v>381.85</v>
          </cell>
          <cell r="H201">
            <v>381.85</v>
          </cell>
          <cell r="I201">
            <v>381.85</v>
          </cell>
        </row>
        <row r="202">
          <cell r="A202">
            <v>73050</v>
          </cell>
          <cell r="G202">
            <v>79.81</v>
          </cell>
          <cell r="H202">
            <v>79.81</v>
          </cell>
          <cell r="I202">
            <v>79.81</v>
          </cell>
        </row>
        <row r="203">
          <cell r="A203">
            <v>73060</v>
          </cell>
          <cell r="G203">
            <v>79.81</v>
          </cell>
          <cell r="H203">
            <v>79.81</v>
          </cell>
          <cell r="I203">
            <v>79.81</v>
          </cell>
        </row>
        <row r="204">
          <cell r="A204">
            <v>73070</v>
          </cell>
          <cell r="G204">
            <v>79.81</v>
          </cell>
          <cell r="H204">
            <v>79.81</v>
          </cell>
          <cell r="I204">
            <v>79.81</v>
          </cell>
        </row>
        <row r="205">
          <cell r="A205">
            <v>73080</v>
          </cell>
          <cell r="G205">
            <v>79.81</v>
          </cell>
          <cell r="H205">
            <v>79.81</v>
          </cell>
          <cell r="I205">
            <v>79.81</v>
          </cell>
        </row>
        <row r="206">
          <cell r="A206">
            <v>73085</v>
          </cell>
          <cell r="G206">
            <v>381.85</v>
          </cell>
          <cell r="H206">
            <v>381.85</v>
          </cell>
          <cell r="I206">
            <v>381.85</v>
          </cell>
        </row>
        <row r="207">
          <cell r="A207">
            <v>73090</v>
          </cell>
          <cell r="G207">
            <v>79.81</v>
          </cell>
          <cell r="H207">
            <v>79.81</v>
          </cell>
          <cell r="I207">
            <v>79.81</v>
          </cell>
        </row>
        <row r="208">
          <cell r="A208">
            <v>73092</v>
          </cell>
          <cell r="G208">
            <v>112.08</v>
          </cell>
          <cell r="H208">
            <v>112.08</v>
          </cell>
          <cell r="I208">
            <v>112.08</v>
          </cell>
        </row>
        <row r="209">
          <cell r="A209">
            <v>73100</v>
          </cell>
          <cell r="G209">
            <v>79.81</v>
          </cell>
          <cell r="H209">
            <v>79.81</v>
          </cell>
          <cell r="I209">
            <v>79.81</v>
          </cell>
        </row>
        <row r="210">
          <cell r="A210">
            <v>73110</v>
          </cell>
          <cell r="G210">
            <v>79.81</v>
          </cell>
          <cell r="H210">
            <v>79.81</v>
          </cell>
          <cell r="I210">
            <v>79.81</v>
          </cell>
        </row>
        <row r="211">
          <cell r="A211">
            <v>73115</v>
          </cell>
          <cell r="G211">
            <v>381.85</v>
          </cell>
          <cell r="H211">
            <v>381.85</v>
          </cell>
          <cell r="I211">
            <v>381.85</v>
          </cell>
        </row>
        <row r="212">
          <cell r="A212">
            <v>73120</v>
          </cell>
          <cell r="G212">
            <v>112.08</v>
          </cell>
          <cell r="H212">
            <v>112.08</v>
          </cell>
          <cell r="I212">
            <v>112.08</v>
          </cell>
        </row>
        <row r="213">
          <cell r="A213">
            <v>73130</v>
          </cell>
          <cell r="G213">
            <v>79.81</v>
          </cell>
          <cell r="H213">
            <v>79.81</v>
          </cell>
          <cell r="I213">
            <v>79.81</v>
          </cell>
        </row>
        <row r="214">
          <cell r="A214">
            <v>73140</v>
          </cell>
          <cell r="G214">
            <v>79.81</v>
          </cell>
          <cell r="H214">
            <v>79.81</v>
          </cell>
          <cell r="I214">
            <v>79.81</v>
          </cell>
        </row>
        <row r="215">
          <cell r="A215">
            <v>73501</v>
          </cell>
          <cell r="G215">
            <v>79.81</v>
          </cell>
          <cell r="H215">
            <v>79.81</v>
          </cell>
          <cell r="I215">
            <v>79.81</v>
          </cell>
        </row>
        <row r="216">
          <cell r="A216">
            <v>73502</v>
          </cell>
          <cell r="G216">
            <v>79.81</v>
          </cell>
          <cell r="H216">
            <v>79.81</v>
          </cell>
          <cell r="I216">
            <v>79.81</v>
          </cell>
        </row>
        <row r="217">
          <cell r="A217">
            <v>73503</v>
          </cell>
          <cell r="G217">
            <v>112.08</v>
          </cell>
          <cell r="H217">
            <v>112.08</v>
          </cell>
          <cell r="I217">
            <v>112.08</v>
          </cell>
        </row>
        <row r="218">
          <cell r="A218">
            <v>73521</v>
          </cell>
          <cell r="G218">
            <v>112.08</v>
          </cell>
          <cell r="H218">
            <v>112.08</v>
          </cell>
          <cell r="I218">
            <v>112.08</v>
          </cell>
        </row>
        <row r="219">
          <cell r="A219">
            <v>73522</v>
          </cell>
          <cell r="G219">
            <v>112.08</v>
          </cell>
          <cell r="H219">
            <v>112.08</v>
          </cell>
          <cell r="I219">
            <v>112.08</v>
          </cell>
        </row>
        <row r="220">
          <cell r="A220">
            <v>73523</v>
          </cell>
          <cell r="G220">
            <v>42.89</v>
          </cell>
          <cell r="H220">
            <v>42.89</v>
          </cell>
          <cell r="I220">
            <v>42.89</v>
          </cell>
        </row>
        <row r="221">
          <cell r="A221">
            <v>73525</v>
          </cell>
          <cell r="G221">
            <v>381.85</v>
          </cell>
          <cell r="H221">
            <v>381.85</v>
          </cell>
          <cell r="I221">
            <v>381.85</v>
          </cell>
        </row>
        <row r="222">
          <cell r="A222">
            <v>73551</v>
          </cell>
          <cell r="G222">
            <v>79.81</v>
          </cell>
          <cell r="H222">
            <v>79.81</v>
          </cell>
          <cell r="I222">
            <v>79.81</v>
          </cell>
        </row>
        <row r="223">
          <cell r="A223">
            <v>73552</v>
          </cell>
          <cell r="G223">
            <v>79.81</v>
          </cell>
          <cell r="H223">
            <v>79.81</v>
          </cell>
          <cell r="I223">
            <v>79.81</v>
          </cell>
        </row>
        <row r="224">
          <cell r="A224">
            <v>73560</v>
          </cell>
          <cell r="G224">
            <v>79.81</v>
          </cell>
          <cell r="H224">
            <v>79.81</v>
          </cell>
          <cell r="I224">
            <v>79.81</v>
          </cell>
        </row>
        <row r="225">
          <cell r="A225">
            <v>73562</v>
          </cell>
          <cell r="G225">
            <v>79.81</v>
          </cell>
          <cell r="H225">
            <v>79.81</v>
          </cell>
          <cell r="I225">
            <v>79.81</v>
          </cell>
        </row>
        <row r="226">
          <cell r="A226">
            <v>73564</v>
          </cell>
          <cell r="G226">
            <v>112.08</v>
          </cell>
          <cell r="H226">
            <v>112.08</v>
          </cell>
          <cell r="I226">
            <v>112.08</v>
          </cell>
        </row>
        <row r="227">
          <cell r="A227">
            <v>73565</v>
          </cell>
          <cell r="G227">
            <v>79.81</v>
          </cell>
          <cell r="H227">
            <v>79.81</v>
          </cell>
          <cell r="I227">
            <v>79.81</v>
          </cell>
        </row>
        <row r="228">
          <cell r="A228">
            <v>73580</v>
          </cell>
          <cell r="G228">
            <v>381.85</v>
          </cell>
          <cell r="H228">
            <v>381.85</v>
          </cell>
          <cell r="I228">
            <v>381.85</v>
          </cell>
        </row>
        <row r="229">
          <cell r="A229">
            <v>73590</v>
          </cell>
          <cell r="G229">
            <v>79.81</v>
          </cell>
          <cell r="H229">
            <v>79.81</v>
          </cell>
          <cell r="I229">
            <v>79.81</v>
          </cell>
        </row>
        <row r="230">
          <cell r="A230">
            <v>73592</v>
          </cell>
          <cell r="G230">
            <v>79.81</v>
          </cell>
          <cell r="H230">
            <v>79.81</v>
          </cell>
          <cell r="I230">
            <v>79.81</v>
          </cell>
        </row>
        <row r="231">
          <cell r="A231">
            <v>73600</v>
          </cell>
          <cell r="G231">
            <v>79.81</v>
          </cell>
          <cell r="H231">
            <v>79.81</v>
          </cell>
          <cell r="I231">
            <v>79.81</v>
          </cell>
        </row>
        <row r="232">
          <cell r="A232">
            <v>73610</v>
          </cell>
          <cell r="G232">
            <v>79.81</v>
          </cell>
          <cell r="H232">
            <v>79.81</v>
          </cell>
          <cell r="I232">
            <v>79.81</v>
          </cell>
        </row>
        <row r="233">
          <cell r="A233">
            <v>73615</v>
          </cell>
          <cell r="G233">
            <v>381.85</v>
          </cell>
          <cell r="H233">
            <v>381.85</v>
          </cell>
          <cell r="I233">
            <v>381.85</v>
          </cell>
        </row>
        <row r="234">
          <cell r="A234">
            <v>73620</v>
          </cell>
          <cell r="G234">
            <v>79.81</v>
          </cell>
          <cell r="H234">
            <v>79.81</v>
          </cell>
          <cell r="I234">
            <v>79.81</v>
          </cell>
        </row>
        <row r="235">
          <cell r="A235">
            <v>73630</v>
          </cell>
          <cell r="G235">
            <v>79.81</v>
          </cell>
          <cell r="H235">
            <v>79.81</v>
          </cell>
          <cell r="I235">
            <v>79.81</v>
          </cell>
        </row>
        <row r="236">
          <cell r="A236">
            <v>73650</v>
          </cell>
          <cell r="G236">
            <v>79.81</v>
          </cell>
          <cell r="H236">
            <v>79.81</v>
          </cell>
          <cell r="I236">
            <v>79.81</v>
          </cell>
        </row>
        <row r="237">
          <cell r="A237">
            <v>73660</v>
          </cell>
          <cell r="G237">
            <v>79.81</v>
          </cell>
          <cell r="H237">
            <v>79.81</v>
          </cell>
          <cell r="I237">
            <v>79.81</v>
          </cell>
        </row>
        <row r="238">
          <cell r="A238">
            <v>74018</v>
          </cell>
          <cell r="G238">
            <v>79.81</v>
          </cell>
          <cell r="H238">
            <v>79.81</v>
          </cell>
          <cell r="I238">
            <v>79.81</v>
          </cell>
        </row>
        <row r="239">
          <cell r="A239">
            <v>74019</v>
          </cell>
          <cell r="G239">
            <v>112.08</v>
          </cell>
          <cell r="H239">
            <v>112.08</v>
          </cell>
          <cell r="I239">
            <v>112.08</v>
          </cell>
        </row>
        <row r="240">
          <cell r="A240">
            <v>74021</v>
          </cell>
          <cell r="G240">
            <v>112.08</v>
          </cell>
          <cell r="H240">
            <v>112.08</v>
          </cell>
          <cell r="I240">
            <v>112.08</v>
          </cell>
        </row>
        <row r="241">
          <cell r="A241">
            <v>74022</v>
          </cell>
          <cell r="G241">
            <v>112.08</v>
          </cell>
          <cell r="H241">
            <v>112.08</v>
          </cell>
          <cell r="I241">
            <v>112.08</v>
          </cell>
        </row>
        <row r="242">
          <cell r="A242">
            <v>74190</v>
          </cell>
          <cell r="G242">
            <v>481.58</v>
          </cell>
          <cell r="H242">
            <v>481.58</v>
          </cell>
          <cell r="I242">
            <v>481.58</v>
          </cell>
        </row>
        <row r="243">
          <cell r="A243">
            <v>74210</v>
          </cell>
          <cell r="G243">
            <v>182.22</v>
          </cell>
          <cell r="H243">
            <v>182.22</v>
          </cell>
          <cell r="I243">
            <v>182.22</v>
          </cell>
        </row>
        <row r="244">
          <cell r="A244">
            <v>74220</v>
          </cell>
          <cell r="G244">
            <v>182.22</v>
          </cell>
          <cell r="H244">
            <v>182.22</v>
          </cell>
          <cell r="I244">
            <v>182.22</v>
          </cell>
        </row>
        <row r="245">
          <cell r="A245">
            <v>74221</v>
          </cell>
          <cell r="G245">
            <v>182.22</v>
          </cell>
          <cell r="H245">
            <v>182.22</v>
          </cell>
          <cell r="I245">
            <v>182.22</v>
          </cell>
        </row>
        <row r="246">
          <cell r="A246">
            <v>74230</v>
          </cell>
          <cell r="G246">
            <v>182.22</v>
          </cell>
          <cell r="H246">
            <v>182.22</v>
          </cell>
          <cell r="I246">
            <v>182.22</v>
          </cell>
        </row>
        <row r="247">
          <cell r="A247">
            <v>74235</v>
          </cell>
          <cell r="G247">
            <v>61.27</v>
          </cell>
          <cell r="H247">
            <v>61.27</v>
          </cell>
          <cell r="I247">
            <v>61.27</v>
          </cell>
        </row>
        <row r="248">
          <cell r="A248">
            <v>74240</v>
          </cell>
          <cell r="G248">
            <v>182.22</v>
          </cell>
          <cell r="H248">
            <v>182.22</v>
          </cell>
          <cell r="I248">
            <v>182.22</v>
          </cell>
        </row>
        <row r="249">
          <cell r="A249">
            <v>74246</v>
          </cell>
          <cell r="G249">
            <v>182.22</v>
          </cell>
          <cell r="H249">
            <v>182.22</v>
          </cell>
          <cell r="I249">
            <v>182.22</v>
          </cell>
        </row>
        <row r="250">
          <cell r="A250">
            <v>74248</v>
          </cell>
          <cell r="G250">
            <v>47.93</v>
          </cell>
          <cell r="H250">
            <v>47.93</v>
          </cell>
          <cell r="I250">
            <v>47.93</v>
          </cell>
        </row>
        <row r="251">
          <cell r="A251">
            <v>74250</v>
          </cell>
          <cell r="G251">
            <v>182.22</v>
          </cell>
          <cell r="H251">
            <v>182.22</v>
          </cell>
          <cell r="I251">
            <v>182.22</v>
          </cell>
        </row>
        <row r="252">
          <cell r="A252">
            <v>74251</v>
          </cell>
          <cell r="G252">
            <v>182.22</v>
          </cell>
          <cell r="H252">
            <v>182.22</v>
          </cell>
          <cell r="I252">
            <v>182.22</v>
          </cell>
        </row>
        <row r="253">
          <cell r="A253">
            <v>74270</v>
          </cell>
          <cell r="G253">
            <v>182.22</v>
          </cell>
          <cell r="H253">
            <v>182.22</v>
          </cell>
          <cell r="I253">
            <v>182.22</v>
          </cell>
        </row>
        <row r="254">
          <cell r="A254">
            <v>74280</v>
          </cell>
          <cell r="G254">
            <v>182.22</v>
          </cell>
          <cell r="H254">
            <v>182.22</v>
          </cell>
          <cell r="I254">
            <v>182.22</v>
          </cell>
        </row>
        <row r="255">
          <cell r="A255">
            <v>74283</v>
          </cell>
          <cell r="G255">
            <v>132.26</v>
          </cell>
          <cell r="H255">
            <v>132.26</v>
          </cell>
          <cell r="I255">
            <v>132.26</v>
          </cell>
        </row>
        <row r="256">
          <cell r="A256">
            <v>74290</v>
          </cell>
          <cell r="G256">
            <v>182.22</v>
          </cell>
          <cell r="H256">
            <v>182.22</v>
          </cell>
          <cell r="I256">
            <v>182.22</v>
          </cell>
        </row>
        <row r="257">
          <cell r="A257">
            <v>74300</v>
          </cell>
          <cell r="G257">
            <v>18.739999999999998</v>
          </cell>
          <cell r="H257">
            <v>18.739999999999998</v>
          </cell>
          <cell r="I257">
            <v>18.739999999999998</v>
          </cell>
        </row>
        <row r="258">
          <cell r="A258">
            <v>74301</v>
          </cell>
          <cell r="G258">
            <v>10.81</v>
          </cell>
          <cell r="H258">
            <v>10.81</v>
          </cell>
          <cell r="I258">
            <v>10.81</v>
          </cell>
        </row>
        <row r="259">
          <cell r="A259">
            <v>74328</v>
          </cell>
          <cell r="G259">
            <v>36.4</v>
          </cell>
          <cell r="H259">
            <v>36.4</v>
          </cell>
          <cell r="I259">
            <v>36.4</v>
          </cell>
        </row>
        <row r="260">
          <cell r="A260">
            <v>74329</v>
          </cell>
          <cell r="G260">
            <v>36.4</v>
          </cell>
          <cell r="H260">
            <v>36.4</v>
          </cell>
          <cell r="I260">
            <v>36.4</v>
          </cell>
        </row>
        <row r="261">
          <cell r="A261">
            <v>74330</v>
          </cell>
          <cell r="G261">
            <v>46.49</v>
          </cell>
          <cell r="H261">
            <v>46.49</v>
          </cell>
          <cell r="I261">
            <v>46.49</v>
          </cell>
        </row>
        <row r="262">
          <cell r="A262">
            <v>74340</v>
          </cell>
          <cell r="G262">
            <v>27.75</v>
          </cell>
          <cell r="H262">
            <v>27.75</v>
          </cell>
          <cell r="I262">
            <v>27.75</v>
          </cell>
        </row>
        <row r="263">
          <cell r="A263">
            <v>74355</v>
          </cell>
          <cell r="G263">
            <v>38.92</v>
          </cell>
          <cell r="H263">
            <v>38.92</v>
          </cell>
          <cell r="I263">
            <v>38.92</v>
          </cell>
        </row>
        <row r="264">
          <cell r="A264">
            <v>74360</v>
          </cell>
          <cell r="G264">
            <v>28.83</v>
          </cell>
          <cell r="H264">
            <v>28.83</v>
          </cell>
          <cell r="I264">
            <v>28.83</v>
          </cell>
        </row>
        <row r="265">
          <cell r="A265">
            <v>74363</v>
          </cell>
          <cell r="G265">
            <v>43.97</v>
          </cell>
          <cell r="H265">
            <v>43.97</v>
          </cell>
          <cell r="I265">
            <v>43.97</v>
          </cell>
        </row>
        <row r="266">
          <cell r="A266">
            <v>74400</v>
          </cell>
          <cell r="G266">
            <v>95.86</v>
          </cell>
          <cell r="H266">
            <v>95.86</v>
          </cell>
          <cell r="I266">
            <v>95.86</v>
          </cell>
        </row>
        <row r="267">
          <cell r="A267">
            <v>74410</v>
          </cell>
          <cell r="G267">
            <v>98.03</v>
          </cell>
          <cell r="H267">
            <v>98.03</v>
          </cell>
          <cell r="I267">
            <v>98.03</v>
          </cell>
        </row>
        <row r="268">
          <cell r="A268">
            <v>74415</v>
          </cell>
          <cell r="G268">
            <v>121.45</v>
          </cell>
          <cell r="H268">
            <v>121.45</v>
          </cell>
          <cell r="I268">
            <v>121.45</v>
          </cell>
        </row>
        <row r="269">
          <cell r="A269">
            <v>74420</v>
          </cell>
          <cell r="G269">
            <v>46.49</v>
          </cell>
          <cell r="H269">
            <v>46.49</v>
          </cell>
          <cell r="I269">
            <v>46.49</v>
          </cell>
        </row>
        <row r="270">
          <cell r="A270">
            <v>74425</v>
          </cell>
          <cell r="G270">
            <v>381.85</v>
          </cell>
          <cell r="H270">
            <v>381.85</v>
          </cell>
          <cell r="I270">
            <v>381.85</v>
          </cell>
        </row>
        <row r="271">
          <cell r="A271">
            <v>74430</v>
          </cell>
          <cell r="G271">
            <v>381.85</v>
          </cell>
          <cell r="H271">
            <v>381.85</v>
          </cell>
          <cell r="I271">
            <v>381.85</v>
          </cell>
        </row>
        <row r="272">
          <cell r="A272">
            <v>74440</v>
          </cell>
          <cell r="G272">
            <v>233.04</v>
          </cell>
          <cell r="H272">
            <v>233.04</v>
          </cell>
          <cell r="I272">
            <v>233.04</v>
          </cell>
        </row>
        <row r="273">
          <cell r="A273">
            <v>74445</v>
          </cell>
          <cell r="G273">
            <v>112.08</v>
          </cell>
          <cell r="H273">
            <v>112.08</v>
          </cell>
          <cell r="I273">
            <v>112.08</v>
          </cell>
        </row>
        <row r="274">
          <cell r="A274">
            <v>74450</v>
          </cell>
          <cell r="G274">
            <v>233.04</v>
          </cell>
          <cell r="H274">
            <v>233.04</v>
          </cell>
          <cell r="I274">
            <v>233.04</v>
          </cell>
        </row>
        <row r="275">
          <cell r="A275">
            <v>74455</v>
          </cell>
          <cell r="G275">
            <v>233.04</v>
          </cell>
          <cell r="H275">
            <v>233.04</v>
          </cell>
          <cell r="I275">
            <v>233.04</v>
          </cell>
        </row>
        <row r="276">
          <cell r="A276">
            <v>74470</v>
          </cell>
          <cell r="G276">
            <v>481.58</v>
          </cell>
          <cell r="H276">
            <v>481.58</v>
          </cell>
          <cell r="I276">
            <v>481.58</v>
          </cell>
        </row>
        <row r="277">
          <cell r="A277">
            <v>74485</v>
          </cell>
          <cell r="G277">
            <v>1771.55</v>
          </cell>
          <cell r="H277">
            <v>1771.55</v>
          </cell>
          <cell r="I277">
            <v>1771.55</v>
          </cell>
        </row>
        <row r="278">
          <cell r="A278">
            <v>74710</v>
          </cell>
          <cell r="G278">
            <v>79.81</v>
          </cell>
          <cell r="H278">
            <v>79.81</v>
          </cell>
          <cell r="I278">
            <v>79.81</v>
          </cell>
        </row>
        <row r="279">
          <cell r="A279">
            <v>74740</v>
          </cell>
          <cell r="G279">
            <v>233.04</v>
          </cell>
          <cell r="H279">
            <v>233.04</v>
          </cell>
          <cell r="I279">
            <v>233.04</v>
          </cell>
        </row>
        <row r="280">
          <cell r="A280">
            <v>74742</v>
          </cell>
          <cell r="G280">
            <v>31.71</v>
          </cell>
          <cell r="H280">
            <v>31.71</v>
          </cell>
          <cell r="I280">
            <v>31.71</v>
          </cell>
        </row>
        <row r="281">
          <cell r="A281">
            <v>74775</v>
          </cell>
          <cell r="G281">
            <v>230.65</v>
          </cell>
          <cell r="H281">
            <v>230.65</v>
          </cell>
          <cell r="I281">
            <v>230.65</v>
          </cell>
        </row>
        <row r="282">
          <cell r="A282">
            <v>75557</v>
          </cell>
          <cell r="G282">
            <v>233.04</v>
          </cell>
          <cell r="H282">
            <v>233.04</v>
          </cell>
          <cell r="I282">
            <v>233.04</v>
          </cell>
        </row>
        <row r="283">
          <cell r="A283">
            <v>75559</v>
          </cell>
          <cell r="G283">
            <v>481.58</v>
          </cell>
          <cell r="H283">
            <v>481.58</v>
          </cell>
          <cell r="I283">
            <v>481.58</v>
          </cell>
        </row>
        <row r="284">
          <cell r="A284">
            <v>75561</v>
          </cell>
          <cell r="G284">
            <v>381.85</v>
          </cell>
          <cell r="H284">
            <v>381.85</v>
          </cell>
          <cell r="I284">
            <v>381.85</v>
          </cell>
        </row>
        <row r="285">
          <cell r="A285">
            <v>75563</v>
          </cell>
          <cell r="G285">
            <v>680.82</v>
          </cell>
          <cell r="H285">
            <v>680.82</v>
          </cell>
          <cell r="I285">
            <v>680.82</v>
          </cell>
        </row>
        <row r="286">
          <cell r="A286">
            <v>75565</v>
          </cell>
          <cell r="G286">
            <v>41.81</v>
          </cell>
          <cell r="H286">
            <v>41.81</v>
          </cell>
          <cell r="I286">
            <v>41.81</v>
          </cell>
        </row>
        <row r="287">
          <cell r="A287">
            <v>75571</v>
          </cell>
          <cell r="G287">
            <v>79.81</v>
          </cell>
          <cell r="H287">
            <v>79.81</v>
          </cell>
          <cell r="I287">
            <v>79.81</v>
          </cell>
        </row>
        <row r="288">
          <cell r="A288">
            <v>75572</v>
          </cell>
          <cell r="G288">
            <v>182</v>
          </cell>
          <cell r="H288">
            <v>182</v>
          </cell>
          <cell r="I288">
            <v>182</v>
          </cell>
        </row>
        <row r="289">
          <cell r="A289">
            <v>75573</v>
          </cell>
          <cell r="G289">
            <v>201.82</v>
          </cell>
          <cell r="H289">
            <v>201.82</v>
          </cell>
          <cell r="I289">
            <v>201.82</v>
          </cell>
        </row>
        <row r="290">
          <cell r="A290">
            <v>75574</v>
          </cell>
          <cell r="G290">
            <v>201.82</v>
          </cell>
          <cell r="H290">
            <v>201.82</v>
          </cell>
          <cell r="I290">
            <v>201.82</v>
          </cell>
        </row>
        <row r="291">
          <cell r="A291">
            <v>75600</v>
          </cell>
          <cell r="G291">
            <v>2771.28</v>
          </cell>
          <cell r="H291">
            <v>2771.28</v>
          </cell>
          <cell r="I291">
            <v>2771.28</v>
          </cell>
        </row>
        <row r="292">
          <cell r="A292">
            <v>75605</v>
          </cell>
          <cell r="G292">
            <v>4596.1899999999996</v>
          </cell>
          <cell r="H292">
            <v>4596.1899999999996</v>
          </cell>
          <cell r="I292">
            <v>4596.1899999999996</v>
          </cell>
        </row>
        <row r="293">
          <cell r="A293">
            <v>75625</v>
          </cell>
          <cell r="G293">
            <v>2771.28</v>
          </cell>
          <cell r="H293">
            <v>2771.28</v>
          </cell>
          <cell r="I293">
            <v>2771.28</v>
          </cell>
        </row>
        <row r="294">
          <cell r="A294">
            <v>75630</v>
          </cell>
          <cell r="G294">
            <v>2771.28</v>
          </cell>
          <cell r="H294">
            <v>2771.28</v>
          </cell>
          <cell r="I294">
            <v>2771.28</v>
          </cell>
        </row>
        <row r="295">
          <cell r="A295">
            <v>75705</v>
          </cell>
          <cell r="G295">
            <v>4596.1899999999996</v>
          </cell>
          <cell r="H295">
            <v>4596.1899999999996</v>
          </cell>
          <cell r="I295">
            <v>4596.1899999999996</v>
          </cell>
        </row>
        <row r="296">
          <cell r="A296">
            <v>75710</v>
          </cell>
          <cell r="G296">
            <v>2771.28</v>
          </cell>
          <cell r="H296">
            <v>2771.28</v>
          </cell>
          <cell r="I296">
            <v>2771.28</v>
          </cell>
        </row>
        <row r="297">
          <cell r="A297">
            <v>75716</v>
          </cell>
          <cell r="G297">
            <v>2771.28</v>
          </cell>
          <cell r="H297">
            <v>2771.28</v>
          </cell>
          <cell r="I297">
            <v>2771.28</v>
          </cell>
        </row>
        <row r="298">
          <cell r="A298">
            <v>75726</v>
          </cell>
          <cell r="G298">
            <v>4596.1899999999996</v>
          </cell>
          <cell r="H298">
            <v>4596.1899999999996</v>
          </cell>
          <cell r="I298">
            <v>4596.1899999999996</v>
          </cell>
        </row>
        <row r="299">
          <cell r="A299">
            <v>75731</v>
          </cell>
          <cell r="G299">
            <v>111.72</v>
          </cell>
          <cell r="H299">
            <v>111.72</v>
          </cell>
          <cell r="I299">
            <v>111.72</v>
          </cell>
        </row>
        <row r="300">
          <cell r="A300">
            <v>75733</v>
          </cell>
          <cell r="G300">
            <v>2771.28</v>
          </cell>
          <cell r="H300">
            <v>2771.28</v>
          </cell>
          <cell r="I300">
            <v>2771.28</v>
          </cell>
        </row>
        <row r="301">
          <cell r="A301">
            <v>75736</v>
          </cell>
          <cell r="G301">
            <v>4596.1899999999996</v>
          </cell>
          <cell r="H301">
            <v>4596.1899999999996</v>
          </cell>
          <cell r="I301">
            <v>4596.1899999999996</v>
          </cell>
        </row>
        <row r="302">
          <cell r="A302">
            <v>75741</v>
          </cell>
          <cell r="G302">
            <v>2771.28</v>
          </cell>
          <cell r="H302">
            <v>2771.28</v>
          </cell>
          <cell r="I302">
            <v>2771.28</v>
          </cell>
        </row>
        <row r="303">
          <cell r="A303">
            <v>75743</v>
          </cell>
          <cell r="G303">
            <v>2771.28</v>
          </cell>
          <cell r="H303">
            <v>2771.28</v>
          </cell>
          <cell r="I303">
            <v>2771.28</v>
          </cell>
        </row>
        <row r="304">
          <cell r="A304">
            <v>75746</v>
          </cell>
          <cell r="G304">
            <v>92.98</v>
          </cell>
          <cell r="H304">
            <v>92.98</v>
          </cell>
          <cell r="I304">
            <v>92.98</v>
          </cell>
        </row>
        <row r="305">
          <cell r="A305">
            <v>75756</v>
          </cell>
          <cell r="G305">
            <v>2771.28</v>
          </cell>
          <cell r="H305">
            <v>2771.28</v>
          </cell>
          <cell r="I305">
            <v>2771.28</v>
          </cell>
        </row>
        <row r="306">
          <cell r="A306">
            <v>75774</v>
          </cell>
          <cell r="G306">
            <v>66.31</v>
          </cell>
          <cell r="H306">
            <v>66.31</v>
          </cell>
          <cell r="I306">
            <v>66.31</v>
          </cell>
        </row>
        <row r="307">
          <cell r="A307">
            <v>75801</v>
          </cell>
          <cell r="G307">
            <v>630.51</v>
          </cell>
          <cell r="H307">
            <v>630.51</v>
          </cell>
          <cell r="I307">
            <v>630.51</v>
          </cell>
        </row>
        <row r="308">
          <cell r="A308">
            <v>75803</v>
          </cell>
          <cell r="G308">
            <v>1093.79</v>
          </cell>
          <cell r="H308">
            <v>1093.79</v>
          </cell>
          <cell r="I308">
            <v>1093.79</v>
          </cell>
        </row>
        <row r="309">
          <cell r="A309">
            <v>75805</v>
          </cell>
          <cell r="G309">
            <v>1093.79</v>
          </cell>
          <cell r="H309">
            <v>1093.79</v>
          </cell>
          <cell r="I309">
            <v>1093.79</v>
          </cell>
        </row>
        <row r="310">
          <cell r="A310">
            <v>75807</v>
          </cell>
          <cell r="G310">
            <v>2771.28</v>
          </cell>
          <cell r="H310">
            <v>2771.28</v>
          </cell>
          <cell r="I310">
            <v>2771.28</v>
          </cell>
        </row>
        <row r="311">
          <cell r="A311">
            <v>75809</v>
          </cell>
          <cell r="G311">
            <v>112.08</v>
          </cell>
          <cell r="H311">
            <v>112.08</v>
          </cell>
          <cell r="I311">
            <v>112.08</v>
          </cell>
        </row>
        <row r="312">
          <cell r="A312">
            <v>75810</v>
          </cell>
          <cell r="G312">
            <v>1093.79</v>
          </cell>
          <cell r="H312">
            <v>1093.79</v>
          </cell>
          <cell r="I312">
            <v>1093.79</v>
          </cell>
        </row>
        <row r="313">
          <cell r="A313">
            <v>75820</v>
          </cell>
          <cell r="G313">
            <v>630.51</v>
          </cell>
          <cell r="H313">
            <v>630.51</v>
          </cell>
          <cell r="I313">
            <v>630.51</v>
          </cell>
        </row>
        <row r="314">
          <cell r="A314">
            <v>75822</v>
          </cell>
          <cell r="G314">
            <v>79.650000000000006</v>
          </cell>
          <cell r="H314">
            <v>79.650000000000006</v>
          </cell>
          <cell r="I314">
            <v>79.650000000000006</v>
          </cell>
        </row>
        <row r="315">
          <cell r="A315">
            <v>75825</v>
          </cell>
          <cell r="G315">
            <v>2771.28</v>
          </cell>
          <cell r="H315">
            <v>2771.28</v>
          </cell>
          <cell r="I315">
            <v>2771.28</v>
          </cell>
        </row>
        <row r="316">
          <cell r="A316">
            <v>75827</v>
          </cell>
          <cell r="G316">
            <v>630.51</v>
          </cell>
          <cell r="H316">
            <v>630.51</v>
          </cell>
          <cell r="I316">
            <v>630.51</v>
          </cell>
        </row>
        <row r="317">
          <cell r="A317">
            <v>75831</v>
          </cell>
          <cell r="G317">
            <v>2771.28</v>
          </cell>
          <cell r="H317">
            <v>2771.28</v>
          </cell>
          <cell r="I317">
            <v>2771.28</v>
          </cell>
        </row>
        <row r="318">
          <cell r="A318">
            <v>75833</v>
          </cell>
          <cell r="G318">
            <v>2771.28</v>
          </cell>
          <cell r="H318">
            <v>2771.28</v>
          </cell>
          <cell r="I318">
            <v>2771.28</v>
          </cell>
        </row>
        <row r="319">
          <cell r="A319">
            <v>75840</v>
          </cell>
          <cell r="G319">
            <v>2771.28</v>
          </cell>
          <cell r="H319">
            <v>2771.28</v>
          </cell>
          <cell r="I319">
            <v>2771.28</v>
          </cell>
        </row>
        <row r="320">
          <cell r="A320">
            <v>75842</v>
          </cell>
          <cell r="G320">
            <v>4596.1899999999996</v>
          </cell>
          <cell r="H320">
            <v>4596.1899999999996</v>
          </cell>
          <cell r="I320">
            <v>4596.1899999999996</v>
          </cell>
        </row>
        <row r="321">
          <cell r="A321">
            <v>75860</v>
          </cell>
          <cell r="G321">
            <v>2771.28</v>
          </cell>
          <cell r="H321">
            <v>2771.28</v>
          </cell>
          <cell r="I321">
            <v>2771.28</v>
          </cell>
        </row>
        <row r="322">
          <cell r="A322">
            <v>75870</v>
          </cell>
          <cell r="G322">
            <v>125.06</v>
          </cell>
          <cell r="H322">
            <v>125.06</v>
          </cell>
          <cell r="I322">
            <v>125.06</v>
          </cell>
        </row>
        <row r="323">
          <cell r="A323">
            <v>75872</v>
          </cell>
          <cell r="G323">
            <v>630.51</v>
          </cell>
          <cell r="H323">
            <v>630.51</v>
          </cell>
          <cell r="I323">
            <v>630.51</v>
          </cell>
        </row>
        <row r="324">
          <cell r="A324">
            <v>75880</v>
          </cell>
          <cell r="G324">
            <v>630.51</v>
          </cell>
          <cell r="H324">
            <v>630.51</v>
          </cell>
          <cell r="I324">
            <v>630.51</v>
          </cell>
        </row>
        <row r="325">
          <cell r="A325">
            <v>75885</v>
          </cell>
          <cell r="G325">
            <v>2771.28</v>
          </cell>
          <cell r="H325">
            <v>2771.28</v>
          </cell>
          <cell r="I325">
            <v>2771.28</v>
          </cell>
        </row>
        <row r="326">
          <cell r="A326">
            <v>75887</v>
          </cell>
          <cell r="G326">
            <v>85.77</v>
          </cell>
          <cell r="H326">
            <v>85.77</v>
          </cell>
          <cell r="I326">
            <v>85.77</v>
          </cell>
        </row>
        <row r="327">
          <cell r="A327">
            <v>75889</v>
          </cell>
          <cell r="G327">
            <v>2771.28</v>
          </cell>
          <cell r="H327">
            <v>2771.28</v>
          </cell>
          <cell r="I327">
            <v>2771.28</v>
          </cell>
        </row>
        <row r="328">
          <cell r="A328">
            <v>75891</v>
          </cell>
          <cell r="G328">
            <v>2771.28</v>
          </cell>
          <cell r="H328">
            <v>2771.28</v>
          </cell>
          <cell r="I328">
            <v>2771.28</v>
          </cell>
        </row>
        <row r="329">
          <cell r="A329">
            <v>75893</v>
          </cell>
          <cell r="G329">
            <v>4596.1899999999996</v>
          </cell>
          <cell r="H329">
            <v>4596.1899999999996</v>
          </cell>
          <cell r="I329">
            <v>4596.1899999999996</v>
          </cell>
        </row>
        <row r="330">
          <cell r="A330">
            <v>75894</v>
          </cell>
          <cell r="G330">
            <v>74.239999999999995</v>
          </cell>
          <cell r="H330">
            <v>74.239999999999995</v>
          </cell>
          <cell r="I330">
            <v>74.239999999999995</v>
          </cell>
        </row>
        <row r="331">
          <cell r="A331">
            <v>75898</v>
          </cell>
          <cell r="G331">
            <v>1093.79</v>
          </cell>
          <cell r="H331">
            <v>1093.79</v>
          </cell>
          <cell r="I331">
            <v>1093.79</v>
          </cell>
        </row>
        <row r="332">
          <cell r="A332">
            <v>75901</v>
          </cell>
          <cell r="G332">
            <v>178.39</v>
          </cell>
          <cell r="H332">
            <v>178.39</v>
          </cell>
          <cell r="I332">
            <v>178.39</v>
          </cell>
        </row>
        <row r="333">
          <cell r="A333">
            <v>75902</v>
          </cell>
          <cell r="G333">
            <v>60.55</v>
          </cell>
          <cell r="H333">
            <v>60.55</v>
          </cell>
          <cell r="I333">
            <v>60.55</v>
          </cell>
        </row>
        <row r="334">
          <cell r="A334">
            <v>75956</v>
          </cell>
          <cell r="G334">
            <v>353.9</v>
          </cell>
          <cell r="H334">
            <v>353.9</v>
          </cell>
          <cell r="I334">
            <v>353.9</v>
          </cell>
        </row>
        <row r="335">
          <cell r="A335">
            <v>75957</v>
          </cell>
          <cell r="G335">
            <v>303.81</v>
          </cell>
          <cell r="H335">
            <v>303.81</v>
          </cell>
          <cell r="I335">
            <v>303.81</v>
          </cell>
        </row>
        <row r="336">
          <cell r="A336">
            <v>75958</v>
          </cell>
          <cell r="G336">
            <v>201.82</v>
          </cell>
          <cell r="H336">
            <v>201.82</v>
          </cell>
          <cell r="I336">
            <v>201.82</v>
          </cell>
        </row>
        <row r="337">
          <cell r="A337">
            <v>75959</v>
          </cell>
          <cell r="G337">
            <v>175.87</v>
          </cell>
          <cell r="H337">
            <v>175.87</v>
          </cell>
          <cell r="I337">
            <v>175.87</v>
          </cell>
        </row>
        <row r="338">
          <cell r="A338">
            <v>75970</v>
          </cell>
          <cell r="G338">
            <v>40.72</v>
          </cell>
          <cell r="H338">
            <v>40.72</v>
          </cell>
          <cell r="I338">
            <v>40.72</v>
          </cell>
        </row>
        <row r="339">
          <cell r="A339">
            <v>75984</v>
          </cell>
          <cell r="G339">
            <v>68.47</v>
          </cell>
          <cell r="H339">
            <v>68.47</v>
          </cell>
          <cell r="I339">
            <v>68.47</v>
          </cell>
        </row>
        <row r="340">
          <cell r="A340">
            <v>75989</v>
          </cell>
          <cell r="G340">
            <v>63.79</v>
          </cell>
          <cell r="H340">
            <v>63.79</v>
          </cell>
          <cell r="I340">
            <v>63.79</v>
          </cell>
        </row>
        <row r="341">
          <cell r="A341">
            <v>76000</v>
          </cell>
          <cell r="G341">
            <v>32.07</v>
          </cell>
          <cell r="H341">
            <v>32.07</v>
          </cell>
          <cell r="I341">
            <v>32.07</v>
          </cell>
        </row>
        <row r="342">
          <cell r="A342">
            <v>76010</v>
          </cell>
          <cell r="G342">
            <v>79.81</v>
          </cell>
          <cell r="H342">
            <v>79.81</v>
          </cell>
          <cell r="I342">
            <v>79.81</v>
          </cell>
        </row>
        <row r="343">
          <cell r="A343">
            <v>76080</v>
          </cell>
          <cell r="G343">
            <v>481.58</v>
          </cell>
          <cell r="H343">
            <v>481.58</v>
          </cell>
          <cell r="I343">
            <v>481.58</v>
          </cell>
        </row>
        <row r="344">
          <cell r="A344">
            <v>76098</v>
          </cell>
          <cell r="G344">
            <v>481.58</v>
          </cell>
          <cell r="H344">
            <v>481.58</v>
          </cell>
          <cell r="I344">
            <v>481.58</v>
          </cell>
        </row>
        <row r="345">
          <cell r="A345">
            <v>76100</v>
          </cell>
          <cell r="G345">
            <v>112.08</v>
          </cell>
          <cell r="H345">
            <v>112.08</v>
          </cell>
          <cell r="I345">
            <v>112.08</v>
          </cell>
        </row>
        <row r="346">
          <cell r="A346">
            <v>76101</v>
          </cell>
          <cell r="G346">
            <v>112.08</v>
          </cell>
          <cell r="H346">
            <v>112.08</v>
          </cell>
          <cell r="I346">
            <v>112.08</v>
          </cell>
        </row>
        <row r="347">
          <cell r="A347">
            <v>76102</v>
          </cell>
          <cell r="G347">
            <v>112.8</v>
          </cell>
          <cell r="H347">
            <v>112.8</v>
          </cell>
          <cell r="I347">
            <v>112.8</v>
          </cell>
        </row>
        <row r="348">
          <cell r="A348">
            <v>76120</v>
          </cell>
          <cell r="G348">
            <v>112.08</v>
          </cell>
          <cell r="H348">
            <v>112.08</v>
          </cell>
          <cell r="I348">
            <v>112.08</v>
          </cell>
        </row>
        <row r="349">
          <cell r="A349">
            <v>76125</v>
          </cell>
          <cell r="G349">
            <v>14.42</v>
          </cell>
          <cell r="H349">
            <v>14.42</v>
          </cell>
          <cell r="I349">
            <v>14.42</v>
          </cell>
        </row>
        <row r="350">
          <cell r="A350">
            <v>76140</v>
          </cell>
          <cell r="G350">
            <v>16.579999999999998</v>
          </cell>
          <cell r="H350">
            <v>16.579999999999998</v>
          </cell>
          <cell r="I350">
            <v>16.579999999999998</v>
          </cell>
        </row>
        <row r="351">
          <cell r="A351">
            <v>76145</v>
          </cell>
          <cell r="G351">
            <v>896.65</v>
          </cell>
          <cell r="H351">
            <v>896.65</v>
          </cell>
          <cell r="I351">
            <v>896.65</v>
          </cell>
        </row>
        <row r="352">
          <cell r="A352">
            <v>76376</v>
          </cell>
          <cell r="G352">
            <v>13.33</v>
          </cell>
          <cell r="H352">
            <v>13.33</v>
          </cell>
          <cell r="I352">
            <v>13.33</v>
          </cell>
        </row>
        <row r="353">
          <cell r="A353">
            <v>76377</v>
          </cell>
          <cell r="G353">
            <v>31.71</v>
          </cell>
          <cell r="H353">
            <v>31.71</v>
          </cell>
          <cell r="I353">
            <v>31.71</v>
          </cell>
        </row>
        <row r="354">
          <cell r="A354">
            <v>76380</v>
          </cell>
          <cell r="G354">
            <v>79.81</v>
          </cell>
          <cell r="H354">
            <v>79.81</v>
          </cell>
          <cell r="I354">
            <v>79.81</v>
          </cell>
        </row>
        <row r="355">
          <cell r="A355">
            <v>76496</v>
          </cell>
          <cell r="G355">
            <v>79.81</v>
          </cell>
          <cell r="H355">
            <v>79.81</v>
          </cell>
          <cell r="I355">
            <v>79.81</v>
          </cell>
        </row>
        <row r="356">
          <cell r="A356">
            <v>76497</v>
          </cell>
          <cell r="G356">
            <v>79.81</v>
          </cell>
          <cell r="H356">
            <v>79.81</v>
          </cell>
          <cell r="I356">
            <v>79.81</v>
          </cell>
        </row>
        <row r="357">
          <cell r="A357">
            <v>76498</v>
          </cell>
          <cell r="G357">
            <v>62.35</v>
          </cell>
          <cell r="H357">
            <v>62.35</v>
          </cell>
          <cell r="I357">
            <v>62.35</v>
          </cell>
        </row>
        <row r="358">
          <cell r="A358">
            <v>76499</v>
          </cell>
          <cell r="G358">
            <v>79.81</v>
          </cell>
          <cell r="H358">
            <v>79.81</v>
          </cell>
          <cell r="I358">
            <v>79.81</v>
          </cell>
        </row>
        <row r="359">
          <cell r="A359">
            <v>76506</v>
          </cell>
          <cell r="G359">
            <v>112.08</v>
          </cell>
          <cell r="H359">
            <v>112.08</v>
          </cell>
          <cell r="I359">
            <v>112.08</v>
          </cell>
        </row>
        <row r="360">
          <cell r="A360">
            <v>76510</v>
          </cell>
          <cell r="G360">
            <v>109.03</v>
          </cell>
          <cell r="H360">
            <v>109.03</v>
          </cell>
          <cell r="I360">
            <v>109.03</v>
          </cell>
        </row>
        <row r="361">
          <cell r="A361">
            <v>76511</v>
          </cell>
          <cell r="G361">
            <v>112.08</v>
          </cell>
          <cell r="H361">
            <v>112.08</v>
          </cell>
          <cell r="I361">
            <v>112.08</v>
          </cell>
        </row>
        <row r="362">
          <cell r="A362">
            <v>76512</v>
          </cell>
          <cell r="G362">
            <v>112.08</v>
          </cell>
          <cell r="H362">
            <v>112.08</v>
          </cell>
          <cell r="I362">
            <v>112.08</v>
          </cell>
        </row>
        <row r="363">
          <cell r="A363">
            <v>76513</v>
          </cell>
          <cell r="G363">
            <v>112.08</v>
          </cell>
          <cell r="H363">
            <v>112.08</v>
          </cell>
          <cell r="I363">
            <v>112.08</v>
          </cell>
        </row>
        <row r="364">
          <cell r="A364">
            <v>76514</v>
          </cell>
          <cell r="G364">
            <v>22.99</v>
          </cell>
          <cell r="H364">
            <v>22.99</v>
          </cell>
          <cell r="I364">
            <v>22.99</v>
          </cell>
        </row>
        <row r="365">
          <cell r="A365">
            <v>76516</v>
          </cell>
          <cell r="G365">
            <v>112.08</v>
          </cell>
          <cell r="H365">
            <v>112.08</v>
          </cell>
          <cell r="I365">
            <v>112.08</v>
          </cell>
        </row>
        <row r="366">
          <cell r="A366">
            <v>76519</v>
          </cell>
          <cell r="G366">
            <v>112.08</v>
          </cell>
          <cell r="H366">
            <v>112.08</v>
          </cell>
          <cell r="I366">
            <v>112.08</v>
          </cell>
        </row>
        <row r="367">
          <cell r="A367">
            <v>76529</v>
          </cell>
          <cell r="G367">
            <v>79.81</v>
          </cell>
          <cell r="H367">
            <v>79.81</v>
          </cell>
          <cell r="I367">
            <v>79.81</v>
          </cell>
        </row>
        <row r="368">
          <cell r="A368">
            <v>76536</v>
          </cell>
          <cell r="G368">
            <v>112.08</v>
          </cell>
          <cell r="H368">
            <v>112.08</v>
          </cell>
          <cell r="I368">
            <v>112.08</v>
          </cell>
        </row>
        <row r="369">
          <cell r="A369">
            <v>76604</v>
          </cell>
          <cell r="G369">
            <v>112.08</v>
          </cell>
          <cell r="H369">
            <v>112.08</v>
          </cell>
          <cell r="I369">
            <v>112.08</v>
          </cell>
        </row>
        <row r="370">
          <cell r="A370">
            <v>76641</v>
          </cell>
          <cell r="G370">
            <v>112.08</v>
          </cell>
          <cell r="H370">
            <v>112.08</v>
          </cell>
          <cell r="I370">
            <v>112.08</v>
          </cell>
        </row>
        <row r="371">
          <cell r="A371">
            <v>76642</v>
          </cell>
          <cell r="G371">
            <v>79.81</v>
          </cell>
          <cell r="H371">
            <v>79.81</v>
          </cell>
          <cell r="I371">
            <v>79.81</v>
          </cell>
        </row>
        <row r="372">
          <cell r="A372">
            <v>76700</v>
          </cell>
          <cell r="G372">
            <v>112.08</v>
          </cell>
          <cell r="H372">
            <v>112.08</v>
          </cell>
          <cell r="I372">
            <v>112.08</v>
          </cell>
        </row>
        <row r="373">
          <cell r="A373">
            <v>76705</v>
          </cell>
          <cell r="G373">
            <v>112.08</v>
          </cell>
          <cell r="H373">
            <v>112.08</v>
          </cell>
          <cell r="I373">
            <v>112.08</v>
          </cell>
        </row>
        <row r="374">
          <cell r="A374">
            <v>76706</v>
          </cell>
          <cell r="G374">
            <v>87.21</v>
          </cell>
          <cell r="H374">
            <v>87.21</v>
          </cell>
          <cell r="I374">
            <v>87.21</v>
          </cell>
        </row>
        <row r="375">
          <cell r="A375">
            <v>76770</v>
          </cell>
          <cell r="G375">
            <v>112.08</v>
          </cell>
          <cell r="H375">
            <v>112.08</v>
          </cell>
          <cell r="I375">
            <v>112.08</v>
          </cell>
        </row>
        <row r="376">
          <cell r="A376">
            <v>76775</v>
          </cell>
          <cell r="G376">
            <v>112.08</v>
          </cell>
          <cell r="H376">
            <v>112.08</v>
          </cell>
          <cell r="I376">
            <v>112.08</v>
          </cell>
        </row>
        <row r="377">
          <cell r="A377">
            <v>76776</v>
          </cell>
          <cell r="G377">
            <v>112.08</v>
          </cell>
          <cell r="H377">
            <v>112.08</v>
          </cell>
          <cell r="I377">
            <v>112.08</v>
          </cell>
        </row>
        <row r="378">
          <cell r="A378">
            <v>76800</v>
          </cell>
          <cell r="G378">
            <v>112.08</v>
          </cell>
          <cell r="H378">
            <v>112.08</v>
          </cell>
          <cell r="I378">
            <v>112.08</v>
          </cell>
        </row>
        <row r="379">
          <cell r="A379">
            <v>76801</v>
          </cell>
          <cell r="G379">
            <v>73.52</v>
          </cell>
          <cell r="H379">
            <v>73.52</v>
          </cell>
          <cell r="I379">
            <v>73.52</v>
          </cell>
        </row>
        <row r="380">
          <cell r="A380">
            <v>76802</v>
          </cell>
          <cell r="G380">
            <v>21.98</v>
          </cell>
          <cell r="H380">
            <v>21.98</v>
          </cell>
          <cell r="I380">
            <v>21.98</v>
          </cell>
        </row>
        <row r="381">
          <cell r="A381">
            <v>76805</v>
          </cell>
          <cell r="G381">
            <v>91.54</v>
          </cell>
          <cell r="H381">
            <v>91.54</v>
          </cell>
          <cell r="I381">
            <v>91.54</v>
          </cell>
        </row>
        <row r="382">
          <cell r="A382">
            <v>76810</v>
          </cell>
          <cell r="G382">
            <v>43.25</v>
          </cell>
          <cell r="H382">
            <v>43.25</v>
          </cell>
          <cell r="I382">
            <v>43.25</v>
          </cell>
        </row>
        <row r="383">
          <cell r="A383">
            <v>76811</v>
          </cell>
          <cell r="G383">
            <v>84.69</v>
          </cell>
          <cell r="H383">
            <v>84.69</v>
          </cell>
          <cell r="I383">
            <v>84.69</v>
          </cell>
        </row>
        <row r="384">
          <cell r="A384">
            <v>76812</v>
          </cell>
          <cell r="G384">
            <v>111.72</v>
          </cell>
          <cell r="H384">
            <v>111.72</v>
          </cell>
          <cell r="I384">
            <v>111.72</v>
          </cell>
        </row>
        <row r="385">
          <cell r="A385">
            <v>76813</v>
          </cell>
          <cell r="G385">
            <v>112.08</v>
          </cell>
          <cell r="H385">
            <v>112.08</v>
          </cell>
          <cell r="I385">
            <v>112.08</v>
          </cell>
        </row>
        <row r="386">
          <cell r="A386">
            <v>76814</v>
          </cell>
          <cell r="G386">
            <v>29.19</v>
          </cell>
          <cell r="H386">
            <v>29.19</v>
          </cell>
          <cell r="I386">
            <v>29.19</v>
          </cell>
        </row>
        <row r="387">
          <cell r="A387">
            <v>76815</v>
          </cell>
          <cell r="G387">
            <v>112.08</v>
          </cell>
          <cell r="H387">
            <v>112.08</v>
          </cell>
          <cell r="I387">
            <v>112.08</v>
          </cell>
        </row>
        <row r="388">
          <cell r="A388">
            <v>76816</v>
          </cell>
          <cell r="G388">
            <v>112.08</v>
          </cell>
          <cell r="H388">
            <v>112.08</v>
          </cell>
          <cell r="I388">
            <v>112.08</v>
          </cell>
        </row>
        <row r="389">
          <cell r="A389">
            <v>76817</v>
          </cell>
          <cell r="G389">
            <v>112.08</v>
          </cell>
          <cell r="H389">
            <v>112.08</v>
          </cell>
          <cell r="I389">
            <v>112.08</v>
          </cell>
        </row>
        <row r="390">
          <cell r="A390">
            <v>76818</v>
          </cell>
          <cell r="G390">
            <v>68.47</v>
          </cell>
          <cell r="H390">
            <v>68.47</v>
          </cell>
          <cell r="I390">
            <v>68.47</v>
          </cell>
        </row>
        <row r="391">
          <cell r="A391">
            <v>76819</v>
          </cell>
          <cell r="G391">
            <v>50.45</v>
          </cell>
          <cell r="H391">
            <v>50.45</v>
          </cell>
          <cell r="I391">
            <v>50.45</v>
          </cell>
        </row>
        <row r="392">
          <cell r="A392">
            <v>76820</v>
          </cell>
          <cell r="G392">
            <v>112.08</v>
          </cell>
          <cell r="H392">
            <v>112.08</v>
          </cell>
          <cell r="I392">
            <v>112.08</v>
          </cell>
        </row>
        <row r="393">
          <cell r="A393">
            <v>76821</v>
          </cell>
          <cell r="G393">
            <v>112.08</v>
          </cell>
          <cell r="H393">
            <v>112.08</v>
          </cell>
          <cell r="I393">
            <v>112.08</v>
          </cell>
        </row>
        <row r="394">
          <cell r="A394">
            <v>76825</v>
          </cell>
          <cell r="G394">
            <v>194.97</v>
          </cell>
          <cell r="H394">
            <v>194.97</v>
          </cell>
          <cell r="I394">
            <v>194.97</v>
          </cell>
        </row>
        <row r="395">
          <cell r="A395">
            <v>76826</v>
          </cell>
          <cell r="G395">
            <v>124.33</v>
          </cell>
          <cell r="H395">
            <v>124.33</v>
          </cell>
          <cell r="I395">
            <v>124.33</v>
          </cell>
        </row>
        <row r="396">
          <cell r="A396">
            <v>76827</v>
          </cell>
          <cell r="G396">
            <v>112.08</v>
          </cell>
          <cell r="H396">
            <v>112.08</v>
          </cell>
          <cell r="I396">
            <v>112.08</v>
          </cell>
        </row>
        <row r="397">
          <cell r="A397">
            <v>76828</v>
          </cell>
          <cell r="G397">
            <v>112.08</v>
          </cell>
          <cell r="H397">
            <v>112.08</v>
          </cell>
          <cell r="I397">
            <v>112.08</v>
          </cell>
        </row>
        <row r="398">
          <cell r="A398">
            <v>76830</v>
          </cell>
          <cell r="G398">
            <v>88.3</v>
          </cell>
          <cell r="H398">
            <v>88.3</v>
          </cell>
          <cell r="I398">
            <v>88.3</v>
          </cell>
        </row>
        <row r="399">
          <cell r="A399">
            <v>76831</v>
          </cell>
          <cell r="G399">
            <v>233.04</v>
          </cell>
          <cell r="H399">
            <v>233.04</v>
          </cell>
          <cell r="I399">
            <v>233.04</v>
          </cell>
        </row>
        <row r="400">
          <cell r="A400">
            <v>76856</v>
          </cell>
          <cell r="G400">
            <v>112.08</v>
          </cell>
          <cell r="H400">
            <v>112.08</v>
          </cell>
          <cell r="I400">
            <v>112.08</v>
          </cell>
        </row>
        <row r="401">
          <cell r="A401">
            <v>76857</v>
          </cell>
          <cell r="G401">
            <v>112.08</v>
          </cell>
          <cell r="H401">
            <v>112.08</v>
          </cell>
          <cell r="I401">
            <v>112.08</v>
          </cell>
        </row>
        <row r="402">
          <cell r="A402">
            <v>76870</v>
          </cell>
          <cell r="G402">
            <v>112.08</v>
          </cell>
          <cell r="H402">
            <v>112.08</v>
          </cell>
          <cell r="I402">
            <v>112.08</v>
          </cell>
        </row>
        <row r="403">
          <cell r="A403">
            <v>76872</v>
          </cell>
          <cell r="G403">
            <v>96.22</v>
          </cell>
          <cell r="H403">
            <v>96.22</v>
          </cell>
          <cell r="I403">
            <v>96.22</v>
          </cell>
        </row>
        <row r="404">
          <cell r="A404">
            <v>76873</v>
          </cell>
          <cell r="G404">
            <v>96.95</v>
          </cell>
          <cell r="H404">
            <v>96.95</v>
          </cell>
          <cell r="I404">
            <v>96.95</v>
          </cell>
        </row>
        <row r="405">
          <cell r="A405">
            <v>76881</v>
          </cell>
          <cell r="G405">
            <v>58.02</v>
          </cell>
          <cell r="H405">
            <v>58.02</v>
          </cell>
          <cell r="I405">
            <v>58.02</v>
          </cell>
        </row>
        <row r="406">
          <cell r="A406">
            <v>76882</v>
          </cell>
          <cell r="G406">
            <v>112.08</v>
          </cell>
          <cell r="H406">
            <v>112.08</v>
          </cell>
          <cell r="I406">
            <v>112.08</v>
          </cell>
        </row>
        <row r="407">
          <cell r="A407">
            <v>76885</v>
          </cell>
          <cell r="G407">
            <v>79.81</v>
          </cell>
          <cell r="H407">
            <v>79.81</v>
          </cell>
          <cell r="I407">
            <v>79.81</v>
          </cell>
        </row>
        <row r="408">
          <cell r="A408">
            <v>76886</v>
          </cell>
          <cell r="G408">
            <v>79.81</v>
          </cell>
          <cell r="H408">
            <v>79.81</v>
          </cell>
          <cell r="I408">
            <v>79.81</v>
          </cell>
        </row>
        <row r="409">
          <cell r="A409">
            <v>76932</v>
          </cell>
          <cell r="G409">
            <v>33.880000000000003</v>
          </cell>
          <cell r="H409">
            <v>33.880000000000003</v>
          </cell>
          <cell r="I409">
            <v>33.880000000000003</v>
          </cell>
        </row>
        <row r="410">
          <cell r="A410">
            <v>76936</v>
          </cell>
          <cell r="G410">
            <v>174.07</v>
          </cell>
          <cell r="H410">
            <v>174.07</v>
          </cell>
          <cell r="I410">
            <v>174.07</v>
          </cell>
        </row>
        <row r="411">
          <cell r="A411">
            <v>76937</v>
          </cell>
          <cell r="G411">
            <v>19.82</v>
          </cell>
          <cell r="H411">
            <v>19.82</v>
          </cell>
          <cell r="I411">
            <v>19.82</v>
          </cell>
        </row>
        <row r="412">
          <cell r="A412">
            <v>76940</v>
          </cell>
          <cell r="G412">
            <v>105.59</v>
          </cell>
          <cell r="H412">
            <v>105.59</v>
          </cell>
          <cell r="I412">
            <v>105.59</v>
          </cell>
        </row>
        <row r="413">
          <cell r="A413">
            <v>76941</v>
          </cell>
          <cell r="G413">
            <v>71</v>
          </cell>
          <cell r="H413">
            <v>71</v>
          </cell>
          <cell r="I413">
            <v>71</v>
          </cell>
        </row>
        <row r="414">
          <cell r="A414">
            <v>76942</v>
          </cell>
          <cell r="G414">
            <v>25.23</v>
          </cell>
          <cell r="H414">
            <v>25.23</v>
          </cell>
          <cell r="I414">
            <v>25.23</v>
          </cell>
        </row>
        <row r="415">
          <cell r="A415">
            <v>76945</v>
          </cell>
          <cell r="G415">
            <v>35.68</v>
          </cell>
          <cell r="H415">
            <v>35.68</v>
          </cell>
          <cell r="I415">
            <v>35.68</v>
          </cell>
        </row>
        <row r="416">
          <cell r="A416">
            <v>76946</v>
          </cell>
          <cell r="G416">
            <v>13.33</v>
          </cell>
          <cell r="H416">
            <v>13.33</v>
          </cell>
          <cell r="I416">
            <v>13.33</v>
          </cell>
        </row>
        <row r="417">
          <cell r="A417">
            <v>76948</v>
          </cell>
          <cell r="G417">
            <v>40.72</v>
          </cell>
          <cell r="H417">
            <v>40.72</v>
          </cell>
          <cell r="I417">
            <v>40.72</v>
          </cell>
        </row>
        <row r="418">
          <cell r="A418">
            <v>76965</v>
          </cell>
          <cell r="G418">
            <v>25.23</v>
          </cell>
          <cell r="H418">
            <v>25.23</v>
          </cell>
          <cell r="I418">
            <v>25.23</v>
          </cell>
        </row>
        <row r="419">
          <cell r="A419">
            <v>76975</v>
          </cell>
          <cell r="G419">
            <v>233.04</v>
          </cell>
          <cell r="H419">
            <v>233.04</v>
          </cell>
          <cell r="I419">
            <v>233.04</v>
          </cell>
        </row>
        <row r="420">
          <cell r="A420">
            <v>76977</v>
          </cell>
          <cell r="G420">
            <v>4.6900000000000004</v>
          </cell>
          <cell r="H420">
            <v>4.6900000000000004</v>
          </cell>
          <cell r="I420">
            <v>4.6900000000000004</v>
          </cell>
        </row>
        <row r="421">
          <cell r="A421">
            <v>76978</v>
          </cell>
          <cell r="G421">
            <v>247.95</v>
          </cell>
          <cell r="H421">
            <v>247.95</v>
          </cell>
          <cell r="I421">
            <v>247.95</v>
          </cell>
        </row>
        <row r="422">
          <cell r="A422">
            <v>76979</v>
          </cell>
          <cell r="G422">
            <v>180.92</v>
          </cell>
          <cell r="H422">
            <v>180.92</v>
          </cell>
          <cell r="I422">
            <v>180.92</v>
          </cell>
        </row>
        <row r="423">
          <cell r="A423">
            <v>76981</v>
          </cell>
          <cell r="G423">
            <v>112.08</v>
          </cell>
          <cell r="H423">
            <v>112.08</v>
          </cell>
          <cell r="I423">
            <v>112.08</v>
          </cell>
        </row>
        <row r="424">
          <cell r="A424">
            <v>76982</v>
          </cell>
          <cell r="G424">
            <v>112.08</v>
          </cell>
          <cell r="H424">
            <v>112.08</v>
          </cell>
          <cell r="I424">
            <v>112.08</v>
          </cell>
        </row>
        <row r="425">
          <cell r="A425">
            <v>76983</v>
          </cell>
          <cell r="G425">
            <v>34.24</v>
          </cell>
          <cell r="H425">
            <v>34.24</v>
          </cell>
          <cell r="I425">
            <v>34.24</v>
          </cell>
        </row>
        <row r="426">
          <cell r="A426">
            <v>76998</v>
          </cell>
          <cell r="G426">
            <v>65.23</v>
          </cell>
          <cell r="H426">
            <v>65.23</v>
          </cell>
          <cell r="I426">
            <v>65.23</v>
          </cell>
        </row>
        <row r="427">
          <cell r="A427">
            <v>76999</v>
          </cell>
          <cell r="G427">
            <v>79.81</v>
          </cell>
          <cell r="H427">
            <v>79.81</v>
          </cell>
          <cell r="I427">
            <v>79.81</v>
          </cell>
        </row>
        <row r="428">
          <cell r="A428">
            <v>77001</v>
          </cell>
          <cell r="G428">
            <v>72.8</v>
          </cell>
          <cell r="H428">
            <v>72.8</v>
          </cell>
          <cell r="I428">
            <v>72.8</v>
          </cell>
        </row>
        <row r="429">
          <cell r="A429">
            <v>77002</v>
          </cell>
          <cell r="G429">
            <v>74.599999999999994</v>
          </cell>
          <cell r="H429">
            <v>74.599999999999994</v>
          </cell>
          <cell r="I429">
            <v>74.599999999999994</v>
          </cell>
        </row>
        <row r="430">
          <cell r="A430">
            <v>77003</v>
          </cell>
          <cell r="G430">
            <v>68.83</v>
          </cell>
          <cell r="H430">
            <v>68.83</v>
          </cell>
          <cell r="I430">
            <v>68.83</v>
          </cell>
        </row>
        <row r="431">
          <cell r="A431">
            <v>77011</v>
          </cell>
          <cell r="G431">
            <v>168.66</v>
          </cell>
          <cell r="H431">
            <v>168.66</v>
          </cell>
          <cell r="I431">
            <v>168.66</v>
          </cell>
        </row>
        <row r="432">
          <cell r="A432">
            <v>77012</v>
          </cell>
          <cell r="G432">
            <v>78.2</v>
          </cell>
          <cell r="H432">
            <v>78.2</v>
          </cell>
          <cell r="I432">
            <v>78.2</v>
          </cell>
        </row>
        <row r="433">
          <cell r="A433">
            <v>77013</v>
          </cell>
          <cell r="G433">
            <v>196.77</v>
          </cell>
          <cell r="H433">
            <v>196.77</v>
          </cell>
          <cell r="I433">
            <v>196.77</v>
          </cell>
        </row>
        <row r="434">
          <cell r="A434">
            <v>77014</v>
          </cell>
          <cell r="G434">
            <v>77.12</v>
          </cell>
          <cell r="H434">
            <v>77.12</v>
          </cell>
          <cell r="I434">
            <v>77.12</v>
          </cell>
        </row>
        <row r="435">
          <cell r="A435">
            <v>77021</v>
          </cell>
          <cell r="G435">
            <v>409.4</v>
          </cell>
          <cell r="H435">
            <v>409.4</v>
          </cell>
          <cell r="I435">
            <v>409.4</v>
          </cell>
        </row>
        <row r="436">
          <cell r="A436">
            <v>77022</v>
          </cell>
          <cell r="G436">
            <v>221.64</v>
          </cell>
          <cell r="H436">
            <v>221.64</v>
          </cell>
          <cell r="I436">
            <v>221.64</v>
          </cell>
        </row>
        <row r="437">
          <cell r="A437">
            <v>77053</v>
          </cell>
          <cell r="G437">
            <v>233.04</v>
          </cell>
          <cell r="H437">
            <v>233.04</v>
          </cell>
          <cell r="I437">
            <v>233.04</v>
          </cell>
        </row>
        <row r="438">
          <cell r="A438">
            <v>77054</v>
          </cell>
          <cell r="G438">
            <v>233.04</v>
          </cell>
          <cell r="H438">
            <v>233.04</v>
          </cell>
          <cell r="I438">
            <v>233.04</v>
          </cell>
        </row>
        <row r="439">
          <cell r="A439">
            <v>77061</v>
          </cell>
          <cell r="G439">
            <v>94.06</v>
          </cell>
          <cell r="H439">
            <v>94.06</v>
          </cell>
          <cell r="I439">
            <v>94.06</v>
          </cell>
        </row>
        <row r="440">
          <cell r="A440">
            <v>77062</v>
          </cell>
          <cell r="G440">
            <v>94.06</v>
          </cell>
          <cell r="H440">
            <v>94.06</v>
          </cell>
          <cell r="I440">
            <v>94.06</v>
          </cell>
        </row>
        <row r="441">
          <cell r="A441">
            <v>77063</v>
          </cell>
          <cell r="G441">
            <v>25.23</v>
          </cell>
          <cell r="H441">
            <v>25.23</v>
          </cell>
          <cell r="I441">
            <v>25.23</v>
          </cell>
        </row>
        <row r="442">
          <cell r="A442">
            <v>77065</v>
          </cell>
          <cell r="G442">
            <v>94.06</v>
          </cell>
          <cell r="H442">
            <v>94.06</v>
          </cell>
          <cell r="I442">
            <v>94.06</v>
          </cell>
        </row>
        <row r="443">
          <cell r="A443">
            <v>77066</v>
          </cell>
          <cell r="G443">
            <v>120.37</v>
          </cell>
          <cell r="H443">
            <v>120.37</v>
          </cell>
          <cell r="I443">
            <v>120.37</v>
          </cell>
        </row>
        <row r="444">
          <cell r="A444">
            <v>77067</v>
          </cell>
          <cell r="G444">
            <v>99.47</v>
          </cell>
          <cell r="H444">
            <v>99.47</v>
          </cell>
          <cell r="I444">
            <v>99.47</v>
          </cell>
        </row>
        <row r="445">
          <cell r="A445">
            <v>77071</v>
          </cell>
          <cell r="G445">
            <v>79.81</v>
          </cell>
          <cell r="H445">
            <v>79.81</v>
          </cell>
          <cell r="I445">
            <v>79.81</v>
          </cell>
        </row>
        <row r="446">
          <cell r="A446">
            <v>77072</v>
          </cell>
          <cell r="G446">
            <v>112.08</v>
          </cell>
          <cell r="H446">
            <v>112.08</v>
          </cell>
          <cell r="I446">
            <v>112.08</v>
          </cell>
        </row>
        <row r="447">
          <cell r="A447">
            <v>77073</v>
          </cell>
          <cell r="G447">
            <v>112.08</v>
          </cell>
          <cell r="H447">
            <v>112.08</v>
          </cell>
          <cell r="I447">
            <v>112.08</v>
          </cell>
        </row>
        <row r="448">
          <cell r="A448">
            <v>77074</v>
          </cell>
          <cell r="G448">
            <v>112.08</v>
          </cell>
          <cell r="H448">
            <v>112.08</v>
          </cell>
          <cell r="I448">
            <v>112.08</v>
          </cell>
        </row>
        <row r="449">
          <cell r="A449">
            <v>77075</v>
          </cell>
          <cell r="G449">
            <v>112.08</v>
          </cell>
          <cell r="H449">
            <v>112.08</v>
          </cell>
          <cell r="I449">
            <v>112.08</v>
          </cell>
        </row>
        <row r="450">
          <cell r="A450">
            <v>77076</v>
          </cell>
          <cell r="G450">
            <v>112.08</v>
          </cell>
          <cell r="H450">
            <v>112.08</v>
          </cell>
          <cell r="I450">
            <v>112.08</v>
          </cell>
        </row>
        <row r="451">
          <cell r="A451">
            <v>77077</v>
          </cell>
          <cell r="G451">
            <v>112.08</v>
          </cell>
          <cell r="H451">
            <v>112.08</v>
          </cell>
          <cell r="I451">
            <v>112.08</v>
          </cell>
        </row>
        <row r="452">
          <cell r="A452">
            <v>77080</v>
          </cell>
          <cell r="G452">
            <v>30.63</v>
          </cell>
          <cell r="H452">
            <v>30.63</v>
          </cell>
          <cell r="I452">
            <v>30.63</v>
          </cell>
        </row>
        <row r="453">
          <cell r="A453">
            <v>77081</v>
          </cell>
          <cell r="G453">
            <v>23.43</v>
          </cell>
          <cell r="H453">
            <v>23.43</v>
          </cell>
          <cell r="I453">
            <v>23.43</v>
          </cell>
        </row>
        <row r="454">
          <cell r="A454">
            <v>77085</v>
          </cell>
          <cell r="G454">
            <v>112.08</v>
          </cell>
          <cell r="H454">
            <v>112.08</v>
          </cell>
          <cell r="I454">
            <v>112.08</v>
          </cell>
        </row>
        <row r="455">
          <cell r="A455">
            <v>77086</v>
          </cell>
          <cell r="G455">
            <v>79.81</v>
          </cell>
          <cell r="H455">
            <v>79.81</v>
          </cell>
          <cell r="I455">
            <v>79.81</v>
          </cell>
        </row>
        <row r="456">
          <cell r="A456">
            <v>78012</v>
          </cell>
          <cell r="G456">
            <v>74.599999999999994</v>
          </cell>
          <cell r="H456">
            <v>74.599999999999994</v>
          </cell>
          <cell r="I456">
            <v>74.599999999999994</v>
          </cell>
        </row>
        <row r="457">
          <cell r="A457">
            <v>78013</v>
          </cell>
          <cell r="G457">
            <v>180.92</v>
          </cell>
          <cell r="H457">
            <v>180.92</v>
          </cell>
          <cell r="I457">
            <v>180.92</v>
          </cell>
        </row>
        <row r="458">
          <cell r="A458">
            <v>78014</v>
          </cell>
          <cell r="G458">
            <v>225.24</v>
          </cell>
          <cell r="H458">
            <v>225.24</v>
          </cell>
          <cell r="I458">
            <v>225.24</v>
          </cell>
        </row>
        <row r="459">
          <cell r="A459">
            <v>78015</v>
          </cell>
          <cell r="G459">
            <v>198.94</v>
          </cell>
          <cell r="H459">
            <v>198.94</v>
          </cell>
          <cell r="I459">
            <v>198.94</v>
          </cell>
        </row>
        <row r="460">
          <cell r="A460">
            <v>78016</v>
          </cell>
          <cell r="G460">
            <v>257.68</v>
          </cell>
          <cell r="H460">
            <v>257.68</v>
          </cell>
          <cell r="I460">
            <v>257.68</v>
          </cell>
        </row>
        <row r="461">
          <cell r="A461">
            <v>78018</v>
          </cell>
          <cell r="G461">
            <v>283.27</v>
          </cell>
          <cell r="H461">
            <v>283.27</v>
          </cell>
          <cell r="I461">
            <v>283.27</v>
          </cell>
        </row>
        <row r="462">
          <cell r="A462">
            <v>78020</v>
          </cell>
          <cell r="G462">
            <v>58.38</v>
          </cell>
          <cell r="H462">
            <v>58.38</v>
          </cell>
          <cell r="I462">
            <v>58.38</v>
          </cell>
        </row>
        <row r="463">
          <cell r="A463">
            <v>78070</v>
          </cell>
          <cell r="G463">
            <v>270.29000000000002</v>
          </cell>
          <cell r="H463">
            <v>270.29000000000002</v>
          </cell>
          <cell r="I463">
            <v>270.29000000000002</v>
          </cell>
        </row>
        <row r="464">
          <cell r="A464">
            <v>78071</v>
          </cell>
          <cell r="G464">
            <v>309.94</v>
          </cell>
          <cell r="H464">
            <v>309.94</v>
          </cell>
          <cell r="I464">
            <v>309.94</v>
          </cell>
        </row>
        <row r="465">
          <cell r="A465">
            <v>78072</v>
          </cell>
          <cell r="G465">
            <v>325.07</v>
          </cell>
          <cell r="H465">
            <v>325.07</v>
          </cell>
          <cell r="I465">
            <v>325.07</v>
          </cell>
        </row>
        <row r="466">
          <cell r="A466">
            <v>78075</v>
          </cell>
          <cell r="G466">
            <v>430.31</v>
          </cell>
          <cell r="H466">
            <v>430.31</v>
          </cell>
          <cell r="I466">
            <v>430.31</v>
          </cell>
        </row>
        <row r="467">
          <cell r="A467">
            <v>78099</v>
          </cell>
          <cell r="G467">
            <v>368.13</v>
          </cell>
          <cell r="H467">
            <v>368.13</v>
          </cell>
          <cell r="I467">
            <v>368.13</v>
          </cell>
        </row>
        <row r="468">
          <cell r="A468">
            <v>78102</v>
          </cell>
          <cell r="G468">
            <v>149.19999999999999</v>
          </cell>
          <cell r="H468">
            <v>149.19999999999999</v>
          </cell>
          <cell r="I468">
            <v>149.19999999999999</v>
          </cell>
        </row>
        <row r="469">
          <cell r="A469">
            <v>78103</v>
          </cell>
          <cell r="G469">
            <v>189.93</v>
          </cell>
          <cell r="H469">
            <v>189.93</v>
          </cell>
          <cell r="I469">
            <v>189.93</v>
          </cell>
        </row>
        <row r="470">
          <cell r="A470">
            <v>78104</v>
          </cell>
          <cell r="G470">
            <v>218.04</v>
          </cell>
          <cell r="H470">
            <v>218.04</v>
          </cell>
          <cell r="I470">
            <v>218.04</v>
          </cell>
        </row>
        <row r="471">
          <cell r="A471">
            <v>78110</v>
          </cell>
          <cell r="G471">
            <v>63.43</v>
          </cell>
          <cell r="H471">
            <v>63.43</v>
          </cell>
          <cell r="I471">
            <v>63.43</v>
          </cell>
        </row>
        <row r="472">
          <cell r="A472">
            <v>78111</v>
          </cell>
          <cell r="G472">
            <v>66.31</v>
          </cell>
          <cell r="H472">
            <v>66.31</v>
          </cell>
          <cell r="I472">
            <v>66.31</v>
          </cell>
        </row>
        <row r="473">
          <cell r="A473">
            <v>78120</v>
          </cell>
          <cell r="G473">
            <v>63.43</v>
          </cell>
          <cell r="H473">
            <v>63.43</v>
          </cell>
          <cell r="I473">
            <v>63.43</v>
          </cell>
        </row>
        <row r="474">
          <cell r="A474">
            <v>78121</v>
          </cell>
          <cell r="G474">
            <v>66.31</v>
          </cell>
          <cell r="H474">
            <v>66.31</v>
          </cell>
          <cell r="I474">
            <v>66.31</v>
          </cell>
        </row>
        <row r="475">
          <cell r="A475">
            <v>78122</v>
          </cell>
          <cell r="G475">
            <v>76.760000000000005</v>
          </cell>
          <cell r="H475">
            <v>76.760000000000005</v>
          </cell>
          <cell r="I475">
            <v>76.760000000000005</v>
          </cell>
        </row>
        <row r="476">
          <cell r="A476">
            <v>78130</v>
          </cell>
          <cell r="G476">
            <v>102.35</v>
          </cell>
          <cell r="H476">
            <v>102.35</v>
          </cell>
          <cell r="I476">
            <v>102.35</v>
          </cell>
        </row>
        <row r="477">
          <cell r="A477">
            <v>78140</v>
          </cell>
          <cell r="G477">
            <v>87.21</v>
          </cell>
          <cell r="H477">
            <v>87.21</v>
          </cell>
          <cell r="I477">
            <v>87.21</v>
          </cell>
        </row>
        <row r="478">
          <cell r="A478">
            <v>78185</v>
          </cell>
          <cell r="G478">
            <v>158.21</v>
          </cell>
          <cell r="H478">
            <v>158.21</v>
          </cell>
          <cell r="I478">
            <v>158.21</v>
          </cell>
        </row>
        <row r="479">
          <cell r="A479">
            <v>78191</v>
          </cell>
          <cell r="G479">
            <v>102.35</v>
          </cell>
          <cell r="H479">
            <v>102.35</v>
          </cell>
          <cell r="I479">
            <v>102.35</v>
          </cell>
        </row>
        <row r="480">
          <cell r="A480">
            <v>78195</v>
          </cell>
          <cell r="G480">
            <v>309.94</v>
          </cell>
          <cell r="H480">
            <v>309.94</v>
          </cell>
          <cell r="I480">
            <v>309.94</v>
          </cell>
        </row>
        <row r="481">
          <cell r="A481">
            <v>78199</v>
          </cell>
          <cell r="G481">
            <v>368.13</v>
          </cell>
          <cell r="H481">
            <v>368.13</v>
          </cell>
          <cell r="I481">
            <v>368.13</v>
          </cell>
        </row>
        <row r="482">
          <cell r="A482">
            <v>78201</v>
          </cell>
          <cell r="G482">
            <v>176.23</v>
          </cell>
          <cell r="H482">
            <v>176.23</v>
          </cell>
          <cell r="I482">
            <v>176.23</v>
          </cell>
        </row>
        <row r="483">
          <cell r="A483">
            <v>78202</v>
          </cell>
          <cell r="G483">
            <v>185.6</v>
          </cell>
          <cell r="H483">
            <v>185.6</v>
          </cell>
          <cell r="I483">
            <v>185.6</v>
          </cell>
        </row>
        <row r="484">
          <cell r="A484">
            <v>78215</v>
          </cell>
          <cell r="G484">
            <v>177.31</v>
          </cell>
          <cell r="H484">
            <v>177.31</v>
          </cell>
          <cell r="I484">
            <v>177.31</v>
          </cell>
        </row>
        <row r="485">
          <cell r="A485">
            <v>78216</v>
          </cell>
          <cell r="G485">
            <v>104.51</v>
          </cell>
          <cell r="H485">
            <v>104.51</v>
          </cell>
          <cell r="I485">
            <v>104.51</v>
          </cell>
        </row>
        <row r="486">
          <cell r="A486">
            <v>78226</v>
          </cell>
          <cell r="G486">
            <v>305.61</v>
          </cell>
          <cell r="H486">
            <v>305.61</v>
          </cell>
          <cell r="I486">
            <v>305.61</v>
          </cell>
        </row>
        <row r="487">
          <cell r="A487">
            <v>78227</v>
          </cell>
          <cell r="G487">
            <v>418.05</v>
          </cell>
          <cell r="H487">
            <v>418.05</v>
          </cell>
          <cell r="I487">
            <v>418.05</v>
          </cell>
        </row>
        <row r="488">
          <cell r="A488">
            <v>78230</v>
          </cell>
          <cell r="G488">
            <v>157.85</v>
          </cell>
          <cell r="H488">
            <v>157.85</v>
          </cell>
          <cell r="I488">
            <v>157.85</v>
          </cell>
        </row>
        <row r="489">
          <cell r="A489">
            <v>78231</v>
          </cell>
          <cell r="G489">
            <v>85.05</v>
          </cell>
          <cell r="H489">
            <v>85.05</v>
          </cell>
          <cell r="I489">
            <v>85.05</v>
          </cell>
        </row>
        <row r="490">
          <cell r="A490">
            <v>78232</v>
          </cell>
          <cell r="G490">
            <v>85.05</v>
          </cell>
          <cell r="H490">
            <v>85.05</v>
          </cell>
          <cell r="I490">
            <v>85.05</v>
          </cell>
        </row>
        <row r="491">
          <cell r="A491">
            <v>78258</v>
          </cell>
          <cell r="G491">
            <v>190.65</v>
          </cell>
          <cell r="H491">
            <v>190.65</v>
          </cell>
          <cell r="I491">
            <v>190.65</v>
          </cell>
        </row>
        <row r="492">
          <cell r="A492">
            <v>78261</v>
          </cell>
          <cell r="G492">
            <v>180.56</v>
          </cell>
          <cell r="H492">
            <v>180.56</v>
          </cell>
          <cell r="I492">
            <v>180.56</v>
          </cell>
        </row>
        <row r="493">
          <cell r="A493">
            <v>78262</v>
          </cell>
          <cell r="G493">
            <v>216.59</v>
          </cell>
          <cell r="H493">
            <v>216.59</v>
          </cell>
          <cell r="I493">
            <v>216.59</v>
          </cell>
        </row>
        <row r="494">
          <cell r="A494">
            <v>78264</v>
          </cell>
          <cell r="G494">
            <v>308.13</v>
          </cell>
          <cell r="H494">
            <v>308.13</v>
          </cell>
          <cell r="I494">
            <v>308.13</v>
          </cell>
        </row>
        <row r="495">
          <cell r="A495">
            <v>78265</v>
          </cell>
          <cell r="G495">
            <v>353.54</v>
          </cell>
          <cell r="H495">
            <v>353.54</v>
          </cell>
          <cell r="I495">
            <v>353.54</v>
          </cell>
        </row>
        <row r="496">
          <cell r="A496">
            <v>78266</v>
          </cell>
          <cell r="G496">
            <v>434.99</v>
          </cell>
          <cell r="H496">
            <v>434.99</v>
          </cell>
          <cell r="I496">
            <v>434.99</v>
          </cell>
        </row>
        <row r="497">
          <cell r="A497">
            <v>78267</v>
          </cell>
          <cell r="G497">
            <v>11.06</v>
          </cell>
          <cell r="H497">
            <v>11.06</v>
          </cell>
          <cell r="I497">
            <v>11.06</v>
          </cell>
        </row>
        <row r="498">
          <cell r="A498">
            <v>78268</v>
          </cell>
          <cell r="G498">
            <v>94.41</v>
          </cell>
          <cell r="H498">
            <v>94.41</v>
          </cell>
          <cell r="I498">
            <v>94.41</v>
          </cell>
        </row>
        <row r="499">
          <cell r="A499">
            <v>78278</v>
          </cell>
          <cell r="G499">
            <v>312.45999999999998</v>
          </cell>
          <cell r="H499">
            <v>312.45999999999998</v>
          </cell>
          <cell r="I499">
            <v>312.45999999999998</v>
          </cell>
        </row>
        <row r="500">
          <cell r="A500">
            <v>78282</v>
          </cell>
          <cell r="G500">
            <v>353.54</v>
          </cell>
          <cell r="H500">
            <v>353.54</v>
          </cell>
          <cell r="I500">
            <v>353.54</v>
          </cell>
        </row>
        <row r="501">
          <cell r="A501">
            <v>78290</v>
          </cell>
          <cell r="G501">
            <v>309.22000000000003</v>
          </cell>
          <cell r="H501">
            <v>309.22000000000003</v>
          </cell>
          <cell r="I501">
            <v>309.22000000000003</v>
          </cell>
        </row>
        <row r="502">
          <cell r="A502">
            <v>78291</v>
          </cell>
          <cell r="G502">
            <v>222.72</v>
          </cell>
          <cell r="H502">
            <v>222.72</v>
          </cell>
          <cell r="I502">
            <v>222.72</v>
          </cell>
        </row>
        <row r="503">
          <cell r="A503">
            <v>78299</v>
          </cell>
          <cell r="G503">
            <v>368.13</v>
          </cell>
          <cell r="H503">
            <v>368.13</v>
          </cell>
          <cell r="I503">
            <v>368.13</v>
          </cell>
        </row>
        <row r="504">
          <cell r="A504">
            <v>78300</v>
          </cell>
          <cell r="G504">
            <v>207.22</v>
          </cell>
          <cell r="H504">
            <v>207.22</v>
          </cell>
          <cell r="I504">
            <v>207.22</v>
          </cell>
        </row>
        <row r="505">
          <cell r="A505">
            <v>78305</v>
          </cell>
          <cell r="G505">
            <v>249.03</v>
          </cell>
          <cell r="H505">
            <v>249.03</v>
          </cell>
          <cell r="I505">
            <v>249.03</v>
          </cell>
        </row>
        <row r="506">
          <cell r="A506">
            <v>78306</v>
          </cell>
          <cell r="G506">
            <v>270.64999999999998</v>
          </cell>
          <cell r="H506">
            <v>270.64999999999998</v>
          </cell>
          <cell r="I506">
            <v>270.64999999999998</v>
          </cell>
        </row>
        <row r="507">
          <cell r="A507">
            <v>78315</v>
          </cell>
          <cell r="G507">
            <v>308.49</v>
          </cell>
          <cell r="H507">
            <v>308.49</v>
          </cell>
          <cell r="I507">
            <v>308.49</v>
          </cell>
        </row>
        <row r="508">
          <cell r="A508">
            <v>78350</v>
          </cell>
          <cell r="G508">
            <v>21.98</v>
          </cell>
          <cell r="H508">
            <v>21.98</v>
          </cell>
          <cell r="I508">
            <v>21.98</v>
          </cell>
        </row>
        <row r="509">
          <cell r="A509">
            <v>78351</v>
          </cell>
          <cell r="G509">
            <v>15.86</v>
          </cell>
          <cell r="H509">
            <v>15.86</v>
          </cell>
          <cell r="I509">
            <v>15.86</v>
          </cell>
        </row>
        <row r="510">
          <cell r="A510">
            <v>78399</v>
          </cell>
          <cell r="G510">
            <v>368.13</v>
          </cell>
          <cell r="H510">
            <v>368.13</v>
          </cell>
          <cell r="I510">
            <v>368.13</v>
          </cell>
        </row>
        <row r="511">
          <cell r="A511">
            <v>78414</v>
          </cell>
          <cell r="G511">
            <v>22.7</v>
          </cell>
          <cell r="H511">
            <v>22.7</v>
          </cell>
          <cell r="I511">
            <v>22.7</v>
          </cell>
        </row>
        <row r="512">
          <cell r="A512">
            <v>78428</v>
          </cell>
          <cell r="G512">
            <v>152.09</v>
          </cell>
          <cell r="H512">
            <v>152.09</v>
          </cell>
          <cell r="I512">
            <v>152.09</v>
          </cell>
        </row>
        <row r="513">
          <cell r="A513">
            <v>78429</v>
          </cell>
          <cell r="G513">
            <v>85.41</v>
          </cell>
          <cell r="H513">
            <v>85.41</v>
          </cell>
          <cell r="I513">
            <v>85.41</v>
          </cell>
        </row>
        <row r="514">
          <cell r="A514">
            <v>78430</v>
          </cell>
          <cell r="G514">
            <v>81.09</v>
          </cell>
          <cell r="H514">
            <v>81.09</v>
          </cell>
          <cell r="I514">
            <v>81.09</v>
          </cell>
        </row>
        <row r="515">
          <cell r="A515">
            <v>78431</v>
          </cell>
          <cell r="G515">
            <v>94.42</v>
          </cell>
          <cell r="H515">
            <v>94.42</v>
          </cell>
          <cell r="I515">
            <v>94.42</v>
          </cell>
        </row>
        <row r="516">
          <cell r="A516">
            <v>78432</v>
          </cell>
          <cell r="G516">
            <v>100.55</v>
          </cell>
          <cell r="H516">
            <v>100.55</v>
          </cell>
          <cell r="I516">
            <v>100.55</v>
          </cell>
        </row>
        <row r="517">
          <cell r="A517">
            <v>78433</v>
          </cell>
          <cell r="G517">
            <v>109.92</v>
          </cell>
          <cell r="H517">
            <v>109.92</v>
          </cell>
          <cell r="I517">
            <v>109.92</v>
          </cell>
        </row>
        <row r="518">
          <cell r="A518">
            <v>78434</v>
          </cell>
          <cell r="G518">
            <v>31.71</v>
          </cell>
          <cell r="H518">
            <v>31.71</v>
          </cell>
          <cell r="I518">
            <v>31.71</v>
          </cell>
        </row>
        <row r="519">
          <cell r="A519">
            <v>78445</v>
          </cell>
          <cell r="G519">
            <v>168.3</v>
          </cell>
          <cell r="H519">
            <v>168.3</v>
          </cell>
          <cell r="I519">
            <v>168.3</v>
          </cell>
        </row>
        <row r="520">
          <cell r="A520">
            <v>78451</v>
          </cell>
          <cell r="G520">
            <v>283.27</v>
          </cell>
          <cell r="H520">
            <v>283.27</v>
          </cell>
          <cell r="I520">
            <v>283.27</v>
          </cell>
        </row>
        <row r="521">
          <cell r="A521">
            <v>78452</v>
          </cell>
          <cell r="G521">
            <v>409.4</v>
          </cell>
          <cell r="H521">
            <v>409.4</v>
          </cell>
          <cell r="I521">
            <v>409.4</v>
          </cell>
        </row>
        <row r="522">
          <cell r="A522">
            <v>78453</v>
          </cell>
          <cell r="G522">
            <v>265.61</v>
          </cell>
          <cell r="H522">
            <v>265.61</v>
          </cell>
          <cell r="I522">
            <v>265.61</v>
          </cell>
        </row>
        <row r="523">
          <cell r="A523">
            <v>78454</v>
          </cell>
          <cell r="G523">
            <v>384.54</v>
          </cell>
          <cell r="H523">
            <v>384.54</v>
          </cell>
          <cell r="I523">
            <v>384.54</v>
          </cell>
        </row>
        <row r="524">
          <cell r="A524">
            <v>78456</v>
          </cell>
          <cell r="G524">
            <v>272.10000000000002</v>
          </cell>
          <cell r="H524">
            <v>272.10000000000002</v>
          </cell>
          <cell r="I524">
            <v>272.10000000000002</v>
          </cell>
        </row>
        <row r="525">
          <cell r="A525">
            <v>78457</v>
          </cell>
          <cell r="G525">
            <v>158.93</v>
          </cell>
          <cell r="H525">
            <v>158.93</v>
          </cell>
          <cell r="I525">
            <v>158.93</v>
          </cell>
        </row>
        <row r="526">
          <cell r="A526">
            <v>78458</v>
          </cell>
          <cell r="G526">
            <v>167.22</v>
          </cell>
          <cell r="H526">
            <v>167.22</v>
          </cell>
          <cell r="I526">
            <v>167.22</v>
          </cell>
        </row>
        <row r="527">
          <cell r="A527">
            <v>78459</v>
          </cell>
          <cell r="G527">
            <v>1229.29</v>
          </cell>
          <cell r="H527">
            <v>1229.29</v>
          </cell>
          <cell r="I527">
            <v>1229.29</v>
          </cell>
        </row>
        <row r="528">
          <cell r="A528">
            <v>78466</v>
          </cell>
          <cell r="G528">
            <v>168.66</v>
          </cell>
          <cell r="H528">
            <v>168.66</v>
          </cell>
          <cell r="I528">
            <v>168.66</v>
          </cell>
        </row>
        <row r="529">
          <cell r="A529">
            <v>78468</v>
          </cell>
          <cell r="G529">
            <v>171.55</v>
          </cell>
          <cell r="H529">
            <v>171.55</v>
          </cell>
          <cell r="I529">
            <v>171.55</v>
          </cell>
        </row>
        <row r="530">
          <cell r="A530">
            <v>78469</v>
          </cell>
          <cell r="G530">
            <v>187.76</v>
          </cell>
          <cell r="H530">
            <v>187.76</v>
          </cell>
          <cell r="I530">
            <v>187.76</v>
          </cell>
        </row>
        <row r="531">
          <cell r="A531">
            <v>78472</v>
          </cell>
          <cell r="G531">
            <v>188.12</v>
          </cell>
          <cell r="H531">
            <v>188.12</v>
          </cell>
          <cell r="I531">
            <v>188.12</v>
          </cell>
        </row>
        <row r="532">
          <cell r="A532">
            <v>78473</v>
          </cell>
          <cell r="G532">
            <v>227.05</v>
          </cell>
          <cell r="H532">
            <v>227.05</v>
          </cell>
          <cell r="I532">
            <v>227.05</v>
          </cell>
        </row>
        <row r="533">
          <cell r="A533">
            <v>78481</v>
          </cell>
          <cell r="G533">
            <v>132.97999999999999</v>
          </cell>
          <cell r="H533">
            <v>132.97999999999999</v>
          </cell>
          <cell r="I533">
            <v>132.97999999999999</v>
          </cell>
        </row>
        <row r="534">
          <cell r="A534">
            <v>78483</v>
          </cell>
          <cell r="G534">
            <v>173.71</v>
          </cell>
          <cell r="H534">
            <v>173.71</v>
          </cell>
          <cell r="I534">
            <v>173.71</v>
          </cell>
        </row>
        <row r="535">
          <cell r="A535">
            <v>78491</v>
          </cell>
          <cell r="G535">
            <v>1375.61</v>
          </cell>
          <cell r="H535">
            <v>1375.61</v>
          </cell>
          <cell r="I535">
            <v>1375.61</v>
          </cell>
        </row>
        <row r="536">
          <cell r="A536">
            <v>78492</v>
          </cell>
          <cell r="G536">
            <v>1375.61</v>
          </cell>
          <cell r="H536">
            <v>1375.61</v>
          </cell>
          <cell r="I536">
            <v>1375.61</v>
          </cell>
        </row>
        <row r="537">
          <cell r="A537">
            <v>78494</v>
          </cell>
          <cell r="G537">
            <v>175.15</v>
          </cell>
          <cell r="H537">
            <v>175.15</v>
          </cell>
          <cell r="I537">
            <v>175.15</v>
          </cell>
        </row>
        <row r="538">
          <cell r="A538">
            <v>78496</v>
          </cell>
          <cell r="G538">
            <v>20.18</v>
          </cell>
          <cell r="H538">
            <v>20.18</v>
          </cell>
          <cell r="I538">
            <v>20.18</v>
          </cell>
        </row>
        <row r="539">
          <cell r="A539">
            <v>78499</v>
          </cell>
          <cell r="G539">
            <v>368.13</v>
          </cell>
          <cell r="H539">
            <v>368.13</v>
          </cell>
          <cell r="I539">
            <v>368.13</v>
          </cell>
        </row>
        <row r="540">
          <cell r="A540">
            <v>78579</v>
          </cell>
          <cell r="G540">
            <v>168.66</v>
          </cell>
          <cell r="H540">
            <v>168.66</v>
          </cell>
          <cell r="I540">
            <v>168.66</v>
          </cell>
        </row>
        <row r="541">
          <cell r="A541">
            <v>78580</v>
          </cell>
          <cell r="G541">
            <v>210.11</v>
          </cell>
          <cell r="H541">
            <v>210.11</v>
          </cell>
          <cell r="I541">
            <v>210.11</v>
          </cell>
        </row>
        <row r="542">
          <cell r="A542">
            <v>78582</v>
          </cell>
          <cell r="G542">
            <v>293.36</v>
          </cell>
          <cell r="H542">
            <v>293.36</v>
          </cell>
          <cell r="I542">
            <v>293.36</v>
          </cell>
        </row>
        <row r="543">
          <cell r="A543">
            <v>78597</v>
          </cell>
          <cell r="G543">
            <v>172.27</v>
          </cell>
          <cell r="H543">
            <v>172.27</v>
          </cell>
          <cell r="I543">
            <v>172.27</v>
          </cell>
        </row>
        <row r="544">
          <cell r="A544">
            <v>78598</v>
          </cell>
          <cell r="G544">
            <v>274.98</v>
          </cell>
          <cell r="H544">
            <v>274.98</v>
          </cell>
          <cell r="I544">
            <v>274.98</v>
          </cell>
        </row>
        <row r="545">
          <cell r="A545">
            <v>78599</v>
          </cell>
          <cell r="G545">
            <v>368.13</v>
          </cell>
          <cell r="H545">
            <v>368.13</v>
          </cell>
          <cell r="I545">
            <v>368.13</v>
          </cell>
        </row>
        <row r="546">
          <cell r="A546">
            <v>78600</v>
          </cell>
          <cell r="G546">
            <v>169.02</v>
          </cell>
          <cell r="H546">
            <v>169.02</v>
          </cell>
          <cell r="I546">
            <v>169.02</v>
          </cell>
        </row>
        <row r="547">
          <cell r="A547">
            <v>78601</v>
          </cell>
          <cell r="G547">
            <v>199.3</v>
          </cell>
          <cell r="H547">
            <v>199.3</v>
          </cell>
          <cell r="I547">
            <v>199.3</v>
          </cell>
        </row>
        <row r="548">
          <cell r="A548">
            <v>78605</v>
          </cell>
          <cell r="G548">
            <v>179.47</v>
          </cell>
          <cell r="H548">
            <v>179.47</v>
          </cell>
          <cell r="I548">
            <v>179.47</v>
          </cell>
        </row>
        <row r="549">
          <cell r="A549">
            <v>78606</v>
          </cell>
          <cell r="G549">
            <v>310.3</v>
          </cell>
          <cell r="H549">
            <v>310.3</v>
          </cell>
          <cell r="I549">
            <v>310.3</v>
          </cell>
        </row>
        <row r="550">
          <cell r="A550">
            <v>78610</v>
          </cell>
          <cell r="G550">
            <v>166.14</v>
          </cell>
          <cell r="H550">
            <v>166.14</v>
          </cell>
          <cell r="I550">
            <v>166.14</v>
          </cell>
        </row>
        <row r="551">
          <cell r="A551">
            <v>78630</v>
          </cell>
          <cell r="G551">
            <v>316.42</v>
          </cell>
          <cell r="H551">
            <v>316.42</v>
          </cell>
          <cell r="I551">
            <v>316.42</v>
          </cell>
        </row>
        <row r="552">
          <cell r="A552">
            <v>78635</v>
          </cell>
          <cell r="G552">
            <v>320.39</v>
          </cell>
          <cell r="H552">
            <v>320.39</v>
          </cell>
          <cell r="I552">
            <v>320.39</v>
          </cell>
        </row>
        <row r="553">
          <cell r="A553">
            <v>78645</v>
          </cell>
          <cell r="G553">
            <v>309.22000000000003</v>
          </cell>
          <cell r="H553">
            <v>309.22000000000003</v>
          </cell>
          <cell r="I553">
            <v>309.22000000000003</v>
          </cell>
        </row>
        <row r="554">
          <cell r="A554">
            <v>78650</v>
          </cell>
          <cell r="G554">
            <v>258.39999999999998</v>
          </cell>
          <cell r="H554">
            <v>258.39999999999998</v>
          </cell>
          <cell r="I554">
            <v>258.39999999999998</v>
          </cell>
        </row>
        <row r="555">
          <cell r="A555">
            <v>78660</v>
          </cell>
          <cell r="G555">
            <v>162.54</v>
          </cell>
          <cell r="H555">
            <v>162.54</v>
          </cell>
          <cell r="I555">
            <v>162.54</v>
          </cell>
        </row>
        <row r="556">
          <cell r="A556">
            <v>78699</v>
          </cell>
          <cell r="G556">
            <v>368.13</v>
          </cell>
          <cell r="H556">
            <v>368.13</v>
          </cell>
          <cell r="I556">
            <v>368.13</v>
          </cell>
        </row>
        <row r="557">
          <cell r="A557">
            <v>78700</v>
          </cell>
          <cell r="G557">
            <v>154.97</v>
          </cell>
          <cell r="H557">
            <v>154.97</v>
          </cell>
          <cell r="I557">
            <v>154.97</v>
          </cell>
        </row>
        <row r="558">
          <cell r="A558">
            <v>78701</v>
          </cell>
          <cell r="G558">
            <v>200.74</v>
          </cell>
          <cell r="H558">
            <v>200.74</v>
          </cell>
          <cell r="I558">
            <v>200.74</v>
          </cell>
        </row>
        <row r="559">
          <cell r="A559">
            <v>78707</v>
          </cell>
          <cell r="G559">
            <v>193.53</v>
          </cell>
          <cell r="H559">
            <v>193.53</v>
          </cell>
          <cell r="I559">
            <v>193.53</v>
          </cell>
        </row>
        <row r="560">
          <cell r="A560">
            <v>78708</v>
          </cell>
          <cell r="G560">
            <v>122.89</v>
          </cell>
          <cell r="H560">
            <v>122.89</v>
          </cell>
          <cell r="I560">
            <v>122.89</v>
          </cell>
        </row>
        <row r="561">
          <cell r="A561">
            <v>78709</v>
          </cell>
          <cell r="G561">
            <v>312.10000000000002</v>
          </cell>
          <cell r="H561">
            <v>312.10000000000002</v>
          </cell>
          <cell r="I561">
            <v>312.10000000000002</v>
          </cell>
        </row>
        <row r="562">
          <cell r="A562">
            <v>78725</v>
          </cell>
          <cell r="G562">
            <v>93.34</v>
          </cell>
          <cell r="H562">
            <v>93.34</v>
          </cell>
          <cell r="I562">
            <v>93.34</v>
          </cell>
        </row>
        <row r="563">
          <cell r="A563">
            <v>78730</v>
          </cell>
          <cell r="G563">
            <v>71.72</v>
          </cell>
          <cell r="H563">
            <v>71.72</v>
          </cell>
          <cell r="I563">
            <v>71.72</v>
          </cell>
        </row>
        <row r="564">
          <cell r="A564">
            <v>78740</v>
          </cell>
          <cell r="G564">
            <v>198.58</v>
          </cell>
          <cell r="H564">
            <v>198.58</v>
          </cell>
          <cell r="I564">
            <v>198.58</v>
          </cell>
        </row>
        <row r="565">
          <cell r="A565">
            <v>78761</v>
          </cell>
          <cell r="G565">
            <v>182.72</v>
          </cell>
          <cell r="H565">
            <v>182.72</v>
          </cell>
          <cell r="I565">
            <v>182.72</v>
          </cell>
        </row>
        <row r="566">
          <cell r="A566">
            <v>78799</v>
          </cell>
          <cell r="G566">
            <v>368.13</v>
          </cell>
          <cell r="H566">
            <v>368.13</v>
          </cell>
          <cell r="I566">
            <v>368.13</v>
          </cell>
        </row>
        <row r="567">
          <cell r="A567">
            <v>78800</v>
          </cell>
          <cell r="G567">
            <v>167.22</v>
          </cell>
          <cell r="H567">
            <v>167.22</v>
          </cell>
          <cell r="I567">
            <v>167.22</v>
          </cell>
        </row>
        <row r="568">
          <cell r="A568">
            <v>78801</v>
          </cell>
          <cell r="G568">
            <v>227.05</v>
          </cell>
          <cell r="H568">
            <v>227.05</v>
          </cell>
          <cell r="I568">
            <v>227.05</v>
          </cell>
        </row>
        <row r="569">
          <cell r="A569">
            <v>78802</v>
          </cell>
          <cell r="G569">
            <v>292.27999999999997</v>
          </cell>
          <cell r="H569">
            <v>292.27999999999997</v>
          </cell>
          <cell r="I569">
            <v>292.27999999999997</v>
          </cell>
        </row>
        <row r="570">
          <cell r="A570">
            <v>78803</v>
          </cell>
          <cell r="G570">
            <v>300.20999999999998</v>
          </cell>
          <cell r="H570">
            <v>300.20999999999998</v>
          </cell>
          <cell r="I570">
            <v>300.20999999999998</v>
          </cell>
        </row>
        <row r="571">
          <cell r="A571">
            <v>78804</v>
          </cell>
          <cell r="G571">
            <v>536.98</v>
          </cell>
          <cell r="H571">
            <v>536.98</v>
          </cell>
          <cell r="I571">
            <v>536.98</v>
          </cell>
        </row>
        <row r="572">
          <cell r="A572">
            <v>78808</v>
          </cell>
          <cell r="G572">
            <v>368.13</v>
          </cell>
          <cell r="H572">
            <v>368.13</v>
          </cell>
          <cell r="I572">
            <v>368.13</v>
          </cell>
        </row>
        <row r="573">
          <cell r="A573">
            <v>78830</v>
          </cell>
          <cell r="G573">
            <v>433.55</v>
          </cell>
          <cell r="H573">
            <v>433.55</v>
          </cell>
          <cell r="I573">
            <v>433.55</v>
          </cell>
        </row>
        <row r="574">
          <cell r="A574">
            <v>78831</v>
          </cell>
          <cell r="G574">
            <v>643.66</v>
          </cell>
          <cell r="H574">
            <v>643.66</v>
          </cell>
          <cell r="I574">
            <v>643.66</v>
          </cell>
        </row>
        <row r="575">
          <cell r="A575">
            <v>78832</v>
          </cell>
          <cell r="G575">
            <v>849.8</v>
          </cell>
          <cell r="H575">
            <v>849.8</v>
          </cell>
          <cell r="I575">
            <v>849.8</v>
          </cell>
        </row>
        <row r="576">
          <cell r="A576">
            <v>78835</v>
          </cell>
          <cell r="G576">
            <v>83.25</v>
          </cell>
          <cell r="H576">
            <v>83.25</v>
          </cell>
          <cell r="I576">
            <v>83.25</v>
          </cell>
        </row>
        <row r="577">
          <cell r="A577">
            <v>78999</v>
          </cell>
          <cell r="G577">
            <v>368.13</v>
          </cell>
          <cell r="H577">
            <v>368.13</v>
          </cell>
          <cell r="I577">
            <v>368.13</v>
          </cell>
        </row>
        <row r="578">
          <cell r="A578">
            <v>79005</v>
          </cell>
          <cell r="G578">
            <v>50.82</v>
          </cell>
          <cell r="H578">
            <v>50.82</v>
          </cell>
          <cell r="I578">
            <v>50.82</v>
          </cell>
        </row>
        <row r="579">
          <cell r="A579">
            <v>79101</v>
          </cell>
          <cell r="G579">
            <v>50.45</v>
          </cell>
          <cell r="H579">
            <v>50.45</v>
          </cell>
          <cell r="I579">
            <v>50.45</v>
          </cell>
        </row>
        <row r="580">
          <cell r="A580">
            <v>79200</v>
          </cell>
          <cell r="G580">
            <v>52.98</v>
          </cell>
          <cell r="H580">
            <v>52.98</v>
          </cell>
          <cell r="I580">
            <v>52.98</v>
          </cell>
        </row>
        <row r="581">
          <cell r="A581">
            <v>79300</v>
          </cell>
          <cell r="G581">
            <v>68.83</v>
          </cell>
          <cell r="H581">
            <v>68.83</v>
          </cell>
          <cell r="I581">
            <v>68.83</v>
          </cell>
        </row>
        <row r="582">
          <cell r="A582">
            <v>79403</v>
          </cell>
          <cell r="G582">
            <v>83.97</v>
          </cell>
          <cell r="H582">
            <v>83.97</v>
          </cell>
          <cell r="I582">
            <v>83.97</v>
          </cell>
        </row>
        <row r="583">
          <cell r="A583">
            <v>79440</v>
          </cell>
          <cell r="G583">
            <v>39.28</v>
          </cell>
          <cell r="H583">
            <v>39.28</v>
          </cell>
          <cell r="I583">
            <v>39.28</v>
          </cell>
        </row>
        <row r="584">
          <cell r="A584">
            <v>79445</v>
          </cell>
          <cell r="G584">
            <v>117.49</v>
          </cell>
          <cell r="H584">
            <v>117.49</v>
          </cell>
          <cell r="I584">
            <v>117.49</v>
          </cell>
        </row>
        <row r="585">
          <cell r="A585">
            <v>79999</v>
          </cell>
          <cell r="G585">
            <v>237.4</v>
          </cell>
          <cell r="H585">
            <v>237.4</v>
          </cell>
          <cell r="I585">
            <v>237.4</v>
          </cell>
        </row>
        <row r="586">
          <cell r="A586">
            <v>92229</v>
          </cell>
          <cell r="G586">
            <v>55.66</v>
          </cell>
          <cell r="H586">
            <v>55.66</v>
          </cell>
          <cell r="I586">
            <v>55.66</v>
          </cell>
        </row>
        <row r="587">
          <cell r="A587">
            <v>93356</v>
          </cell>
          <cell r="G587">
            <v>12.25</v>
          </cell>
          <cell r="H587">
            <v>12.25</v>
          </cell>
          <cell r="I587">
            <v>12.25</v>
          </cell>
        </row>
        <row r="588">
          <cell r="A588">
            <v>93985</v>
          </cell>
          <cell r="G588">
            <v>231.73</v>
          </cell>
          <cell r="H588">
            <v>231.73</v>
          </cell>
          <cell r="I588">
            <v>231.73</v>
          </cell>
        </row>
        <row r="589">
          <cell r="A589">
            <v>93986</v>
          </cell>
          <cell r="G589">
            <v>131.9</v>
          </cell>
          <cell r="H589">
            <v>131.9</v>
          </cell>
          <cell r="I589">
            <v>131.9</v>
          </cell>
        </row>
        <row r="590">
          <cell r="A590" t="str">
            <v>0042T</v>
          </cell>
          <cell r="G590">
            <v>98</v>
          </cell>
          <cell r="H590">
            <v>98</v>
          </cell>
          <cell r="I590">
            <v>98</v>
          </cell>
        </row>
        <row r="591">
          <cell r="A591" t="str">
            <v>0174T</v>
          </cell>
          <cell r="G591">
            <v>18.739999999999998</v>
          </cell>
          <cell r="H591">
            <v>18.739999999999998</v>
          </cell>
          <cell r="I591">
            <v>18.739999999999998</v>
          </cell>
        </row>
        <row r="592">
          <cell r="A592" t="str">
            <v>0175T</v>
          </cell>
          <cell r="G592">
            <v>18.739999999999998</v>
          </cell>
          <cell r="H592">
            <v>18.739999999999998</v>
          </cell>
          <cell r="I592">
            <v>18.739999999999998</v>
          </cell>
        </row>
        <row r="593">
          <cell r="A593" t="str">
            <v>0330T</v>
          </cell>
          <cell r="G593">
            <v>33.43</v>
          </cell>
          <cell r="H593">
            <v>33.43</v>
          </cell>
          <cell r="I593">
            <v>33.43</v>
          </cell>
        </row>
        <row r="594">
          <cell r="A594" t="str">
            <v>0331T</v>
          </cell>
          <cell r="G594">
            <v>1272.19</v>
          </cell>
          <cell r="H594">
            <v>1272.19</v>
          </cell>
          <cell r="I594">
            <v>1272.19</v>
          </cell>
        </row>
        <row r="595">
          <cell r="A595" t="str">
            <v>0332T</v>
          </cell>
          <cell r="G595">
            <v>1272.19</v>
          </cell>
          <cell r="H595">
            <v>1272.19</v>
          </cell>
          <cell r="I595">
            <v>1272.19</v>
          </cell>
        </row>
        <row r="596">
          <cell r="A596" t="str">
            <v>0348T</v>
          </cell>
          <cell r="G596">
            <v>112.08</v>
          </cell>
          <cell r="H596">
            <v>112.08</v>
          </cell>
          <cell r="I596">
            <v>112.08</v>
          </cell>
        </row>
        <row r="597">
          <cell r="A597" t="str">
            <v>0349T</v>
          </cell>
          <cell r="G597">
            <v>112.08</v>
          </cell>
          <cell r="H597">
            <v>112.08</v>
          </cell>
          <cell r="I597">
            <v>112.08</v>
          </cell>
        </row>
        <row r="598">
          <cell r="A598" t="str">
            <v>0350T</v>
          </cell>
          <cell r="G598">
            <v>79.81</v>
          </cell>
          <cell r="H598">
            <v>79.81</v>
          </cell>
          <cell r="I598">
            <v>79.81</v>
          </cell>
        </row>
        <row r="599">
          <cell r="A599" t="str">
            <v>0394T</v>
          </cell>
          <cell r="G599">
            <v>236.36</v>
          </cell>
          <cell r="H599">
            <v>236.36</v>
          </cell>
          <cell r="I599">
            <v>236.36</v>
          </cell>
        </row>
        <row r="600">
          <cell r="A600" t="str">
            <v>0395T</v>
          </cell>
          <cell r="G600">
            <v>740.52</v>
          </cell>
          <cell r="H600">
            <v>740.52</v>
          </cell>
          <cell r="I600">
            <v>740.52</v>
          </cell>
        </row>
        <row r="601">
          <cell r="A601" t="str">
            <v>0422T</v>
          </cell>
          <cell r="G601">
            <v>79.81</v>
          </cell>
          <cell r="H601">
            <v>79.81</v>
          </cell>
          <cell r="I601">
            <v>79.81</v>
          </cell>
        </row>
        <row r="602">
          <cell r="A602" t="str">
            <v>0485T</v>
          </cell>
          <cell r="G602">
            <v>33.43</v>
          </cell>
          <cell r="H602">
            <v>33.43</v>
          </cell>
          <cell r="I602">
            <v>33.43</v>
          </cell>
        </row>
        <row r="603">
          <cell r="A603" t="str">
            <v>0486T</v>
          </cell>
          <cell r="G603">
            <v>33.43</v>
          </cell>
          <cell r="H603">
            <v>33.43</v>
          </cell>
          <cell r="I603">
            <v>33.43</v>
          </cell>
        </row>
        <row r="604">
          <cell r="A604" t="str">
            <v>0487T</v>
          </cell>
          <cell r="G604">
            <v>109.03</v>
          </cell>
          <cell r="H604">
            <v>109.03</v>
          </cell>
          <cell r="I604">
            <v>109.03</v>
          </cell>
        </row>
        <row r="605">
          <cell r="A605" t="str">
            <v>0501T</v>
          </cell>
          <cell r="G605">
            <v>138.35</v>
          </cell>
          <cell r="H605">
            <v>138.35</v>
          </cell>
          <cell r="I605">
            <v>138.35</v>
          </cell>
        </row>
        <row r="606">
          <cell r="A606" t="str">
            <v>0502T</v>
          </cell>
          <cell r="G606">
            <v>138.35</v>
          </cell>
          <cell r="H606">
            <v>138.35</v>
          </cell>
          <cell r="I606">
            <v>138.35</v>
          </cell>
        </row>
        <row r="607">
          <cell r="A607" t="str">
            <v>0503T</v>
          </cell>
          <cell r="G607">
            <v>950.5</v>
          </cell>
          <cell r="H607">
            <v>950.5</v>
          </cell>
          <cell r="I607">
            <v>950.5</v>
          </cell>
        </row>
        <row r="608">
          <cell r="A608" t="str">
            <v>0504T</v>
          </cell>
          <cell r="G608">
            <v>138.35</v>
          </cell>
          <cell r="H608">
            <v>138.35</v>
          </cell>
          <cell r="I608">
            <v>138.35</v>
          </cell>
        </row>
        <row r="609">
          <cell r="A609" t="str">
            <v>0507T</v>
          </cell>
          <cell r="G609">
            <v>55.01</v>
          </cell>
          <cell r="H609">
            <v>55.01</v>
          </cell>
          <cell r="I609">
            <v>55.01</v>
          </cell>
        </row>
        <row r="610">
          <cell r="A610" t="str">
            <v>0508T</v>
          </cell>
          <cell r="G610">
            <v>112.08</v>
          </cell>
          <cell r="H610">
            <v>112.08</v>
          </cell>
          <cell r="I610">
            <v>112.08</v>
          </cell>
        </row>
        <row r="611">
          <cell r="A611" t="str">
            <v>0546T</v>
          </cell>
          <cell r="G611">
            <v>41.8</v>
          </cell>
          <cell r="H611">
            <v>41.8</v>
          </cell>
          <cell r="I611">
            <v>41.8</v>
          </cell>
        </row>
        <row r="612">
          <cell r="A612" t="str">
            <v>0554T</v>
          </cell>
          <cell r="G612">
            <v>59.93</v>
          </cell>
          <cell r="H612">
            <v>59.93</v>
          </cell>
          <cell r="I612">
            <v>59.93</v>
          </cell>
        </row>
        <row r="613">
          <cell r="A613" t="str">
            <v>0555T</v>
          </cell>
          <cell r="G613">
            <v>22.99</v>
          </cell>
          <cell r="H613">
            <v>22.99</v>
          </cell>
          <cell r="I613">
            <v>22.99</v>
          </cell>
        </row>
        <row r="614">
          <cell r="A614" t="str">
            <v>0556T</v>
          </cell>
          <cell r="G614">
            <v>233.04</v>
          </cell>
          <cell r="H614">
            <v>233.04</v>
          </cell>
          <cell r="I614">
            <v>233.04</v>
          </cell>
        </row>
        <row r="615">
          <cell r="A615" t="str">
            <v>0557T</v>
          </cell>
          <cell r="G615">
            <v>112.08</v>
          </cell>
          <cell r="H615">
            <v>112.08</v>
          </cell>
          <cell r="I615">
            <v>112.08</v>
          </cell>
        </row>
        <row r="616">
          <cell r="A616" t="str">
            <v>0558T</v>
          </cell>
          <cell r="G616">
            <v>79.81</v>
          </cell>
          <cell r="H616">
            <v>79.81</v>
          </cell>
          <cell r="I616">
            <v>79.81</v>
          </cell>
        </row>
        <row r="617">
          <cell r="A617" t="str">
            <v>0598T</v>
          </cell>
          <cell r="G617">
            <v>253.1</v>
          </cell>
          <cell r="H617">
            <v>253.1</v>
          </cell>
          <cell r="I617">
            <v>253.1</v>
          </cell>
        </row>
        <row r="618">
          <cell r="A618" t="str">
            <v>0599T</v>
          </cell>
          <cell r="G618">
            <v>0</v>
          </cell>
          <cell r="H618">
            <v>0</v>
          </cell>
          <cell r="I618">
            <v>0</v>
          </cell>
        </row>
        <row r="619">
          <cell r="A619" t="str">
            <v>0604T</v>
          </cell>
          <cell r="G619">
            <v>115.93</v>
          </cell>
          <cell r="H619">
            <v>115.93</v>
          </cell>
          <cell r="I619">
            <v>115.93</v>
          </cell>
        </row>
        <row r="620">
          <cell r="A620" t="str">
            <v>0605T</v>
          </cell>
          <cell r="G620">
            <v>36.25</v>
          </cell>
          <cell r="H620">
            <v>36.25</v>
          </cell>
          <cell r="I620">
            <v>36.25</v>
          </cell>
        </row>
        <row r="621">
          <cell r="A621" t="str">
            <v>0606T</v>
          </cell>
          <cell r="G621">
            <v>55.96</v>
          </cell>
          <cell r="H621">
            <v>55.96</v>
          </cell>
          <cell r="I621">
            <v>55.96</v>
          </cell>
        </row>
        <row r="622">
          <cell r="A622" t="str">
            <v>0609T</v>
          </cell>
          <cell r="G622">
            <v>385.09</v>
          </cell>
          <cell r="H622">
            <v>385.09</v>
          </cell>
          <cell r="I622">
            <v>385.09</v>
          </cell>
        </row>
        <row r="623">
          <cell r="A623" t="str">
            <v>0610T</v>
          </cell>
          <cell r="G623">
            <v>385.09</v>
          </cell>
          <cell r="H623">
            <v>385.09</v>
          </cell>
          <cell r="I623">
            <v>385.09</v>
          </cell>
        </row>
        <row r="624">
          <cell r="A624" t="str">
            <v>0611T</v>
          </cell>
          <cell r="G624">
            <v>385.09</v>
          </cell>
          <cell r="H624">
            <v>385.09</v>
          </cell>
          <cell r="I624">
            <v>385.09</v>
          </cell>
        </row>
        <row r="625">
          <cell r="A625" t="str">
            <v>0612T</v>
          </cell>
          <cell r="G625">
            <v>385.09</v>
          </cell>
          <cell r="H625">
            <v>385.09</v>
          </cell>
          <cell r="I625">
            <v>385.09</v>
          </cell>
        </row>
        <row r="626">
          <cell r="A626" t="str">
            <v>0623T</v>
          </cell>
          <cell r="G626">
            <v>138.35</v>
          </cell>
          <cell r="H626">
            <v>138.35</v>
          </cell>
          <cell r="I626">
            <v>138.35</v>
          </cell>
        </row>
        <row r="627">
          <cell r="A627" t="str">
            <v>0624T</v>
          </cell>
          <cell r="G627">
            <v>138.35</v>
          </cell>
          <cell r="H627">
            <v>138.35</v>
          </cell>
          <cell r="I627">
            <v>138.35</v>
          </cell>
        </row>
        <row r="628">
          <cell r="A628" t="str">
            <v>0625T</v>
          </cell>
          <cell r="G628">
            <v>950.5</v>
          </cell>
          <cell r="H628">
            <v>950.5</v>
          </cell>
          <cell r="I628">
            <v>950.5</v>
          </cell>
        </row>
        <row r="629">
          <cell r="A629" t="str">
            <v>0626T</v>
          </cell>
          <cell r="G629">
            <v>138.35</v>
          </cell>
          <cell r="H629">
            <v>138.35</v>
          </cell>
          <cell r="I629">
            <v>138.35</v>
          </cell>
        </row>
        <row r="630">
          <cell r="A630" t="str">
            <v>0633T</v>
          </cell>
          <cell r="G630">
            <v>108.97</v>
          </cell>
          <cell r="H630">
            <v>108.97</v>
          </cell>
          <cell r="I630">
            <v>108.97</v>
          </cell>
        </row>
        <row r="631">
          <cell r="A631" t="str">
            <v>0634T</v>
          </cell>
          <cell r="G631">
            <v>178.55</v>
          </cell>
          <cell r="H631">
            <v>178.55</v>
          </cell>
          <cell r="I631">
            <v>178.55</v>
          </cell>
        </row>
        <row r="632">
          <cell r="A632" t="str">
            <v>0635T</v>
          </cell>
          <cell r="G632">
            <v>178.55</v>
          </cell>
          <cell r="H632">
            <v>178.55</v>
          </cell>
          <cell r="I632">
            <v>178.55</v>
          </cell>
        </row>
        <row r="633">
          <cell r="A633" t="str">
            <v>0636T</v>
          </cell>
          <cell r="G633">
            <v>230.13</v>
          </cell>
          <cell r="H633">
            <v>230.13</v>
          </cell>
          <cell r="I633">
            <v>230.13</v>
          </cell>
        </row>
        <row r="634">
          <cell r="A634" t="str">
            <v>0637T</v>
          </cell>
          <cell r="G634">
            <v>368.12</v>
          </cell>
          <cell r="H634">
            <v>368.12</v>
          </cell>
          <cell r="I634">
            <v>368.12</v>
          </cell>
        </row>
        <row r="635">
          <cell r="A635" t="str">
            <v>0638T</v>
          </cell>
          <cell r="G635">
            <v>368.12</v>
          </cell>
          <cell r="H635">
            <v>368.12</v>
          </cell>
          <cell r="I635">
            <v>368.12</v>
          </cell>
        </row>
        <row r="636">
          <cell r="A636" t="str">
            <v>0640T</v>
          </cell>
          <cell r="G636">
            <v>10.029999999999999</v>
          </cell>
          <cell r="H636">
            <v>10.029999999999999</v>
          </cell>
          <cell r="I636">
            <v>10.029999999999999</v>
          </cell>
        </row>
        <row r="637">
          <cell r="A637" t="str">
            <v>0641T</v>
          </cell>
          <cell r="G637">
            <v>33.840000000000003</v>
          </cell>
          <cell r="H637">
            <v>33.840000000000003</v>
          </cell>
          <cell r="I637">
            <v>33.840000000000003</v>
          </cell>
        </row>
        <row r="638">
          <cell r="A638" t="str">
            <v>0648T</v>
          </cell>
          <cell r="G638">
            <v>230.13</v>
          </cell>
          <cell r="H638">
            <v>230.13</v>
          </cell>
          <cell r="I638">
            <v>230.13</v>
          </cell>
        </row>
        <row r="639">
          <cell r="A639" t="str">
            <v>0649T</v>
          </cell>
          <cell r="G639">
            <v>230.13</v>
          </cell>
          <cell r="H639">
            <v>230.13</v>
          </cell>
          <cell r="I639">
            <v>230.13</v>
          </cell>
        </row>
        <row r="640">
          <cell r="A640" t="str">
            <v>0651T</v>
          </cell>
          <cell r="G640">
            <v>809.6</v>
          </cell>
          <cell r="H640">
            <v>809.6</v>
          </cell>
          <cell r="I640">
            <v>809.6</v>
          </cell>
        </row>
        <row r="641">
          <cell r="A641" t="str">
            <v>C8900</v>
          </cell>
          <cell r="G641">
            <v>381.85</v>
          </cell>
          <cell r="H641">
            <v>381.85</v>
          </cell>
          <cell r="I641">
            <v>381.85</v>
          </cell>
        </row>
        <row r="642">
          <cell r="A642" t="str">
            <v>C8901</v>
          </cell>
          <cell r="G642">
            <v>233.04</v>
          </cell>
          <cell r="H642">
            <v>233.04</v>
          </cell>
          <cell r="I642">
            <v>233.04</v>
          </cell>
        </row>
        <row r="643">
          <cell r="A643" t="str">
            <v>C8902</v>
          </cell>
          <cell r="G643">
            <v>381.85</v>
          </cell>
          <cell r="H643">
            <v>381.85</v>
          </cell>
          <cell r="I643">
            <v>381.85</v>
          </cell>
        </row>
        <row r="644">
          <cell r="A644" t="str">
            <v>C8903</v>
          </cell>
          <cell r="G644">
            <v>182.22</v>
          </cell>
          <cell r="H644">
            <v>182.22</v>
          </cell>
          <cell r="I644">
            <v>182.22</v>
          </cell>
        </row>
        <row r="645">
          <cell r="A645" t="str">
            <v>C8905</v>
          </cell>
          <cell r="G645">
            <v>381.85</v>
          </cell>
          <cell r="H645">
            <v>381.85</v>
          </cell>
          <cell r="I645">
            <v>381.85</v>
          </cell>
        </row>
        <row r="646">
          <cell r="A646" t="str">
            <v>C8906</v>
          </cell>
          <cell r="G646">
            <v>381.85</v>
          </cell>
          <cell r="H646">
            <v>381.85</v>
          </cell>
          <cell r="I646">
            <v>381.85</v>
          </cell>
        </row>
        <row r="647">
          <cell r="A647" t="str">
            <v>C8908</v>
          </cell>
          <cell r="G647">
            <v>381.85</v>
          </cell>
          <cell r="H647">
            <v>381.85</v>
          </cell>
          <cell r="I647">
            <v>381.85</v>
          </cell>
        </row>
        <row r="648">
          <cell r="A648" t="str">
            <v>C8909</v>
          </cell>
          <cell r="G648">
            <v>381.85</v>
          </cell>
          <cell r="H648">
            <v>381.85</v>
          </cell>
          <cell r="I648">
            <v>381.85</v>
          </cell>
        </row>
        <row r="649">
          <cell r="A649" t="str">
            <v>C8910</v>
          </cell>
          <cell r="G649">
            <v>233.04</v>
          </cell>
          <cell r="H649">
            <v>233.04</v>
          </cell>
          <cell r="I649">
            <v>233.04</v>
          </cell>
        </row>
        <row r="650">
          <cell r="A650" t="str">
            <v>C8911</v>
          </cell>
          <cell r="G650">
            <v>381.85</v>
          </cell>
          <cell r="H650">
            <v>381.85</v>
          </cell>
          <cell r="I650">
            <v>381.85</v>
          </cell>
        </row>
        <row r="651">
          <cell r="A651" t="str">
            <v>C8912</v>
          </cell>
          <cell r="G651">
            <v>381.85</v>
          </cell>
          <cell r="H651">
            <v>381.85</v>
          </cell>
          <cell r="I651">
            <v>381.85</v>
          </cell>
        </row>
        <row r="652">
          <cell r="A652" t="str">
            <v>C8913</v>
          </cell>
          <cell r="G652">
            <v>233.04</v>
          </cell>
          <cell r="H652">
            <v>233.04</v>
          </cell>
          <cell r="I652">
            <v>233.04</v>
          </cell>
        </row>
        <row r="653">
          <cell r="A653" t="str">
            <v>C8914</v>
          </cell>
          <cell r="G653">
            <v>381.85</v>
          </cell>
          <cell r="H653">
            <v>381.85</v>
          </cell>
          <cell r="I653">
            <v>381.85</v>
          </cell>
        </row>
        <row r="654">
          <cell r="A654" t="str">
            <v>C8918</v>
          </cell>
          <cell r="G654">
            <v>381.85</v>
          </cell>
          <cell r="H654">
            <v>381.85</v>
          </cell>
          <cell r="I654">
            <v>381.85</v>
          </cell>
        </row>
        <row r="655">
          <cell r="A655" t="str">
            <v>C8919</v>
          </cell>
          <cell r="G655">
            <v>233.04</v>
          </cell>
          <cell r="H655">
            <v>233.04</v>
          </cell>
          <cell r="I655">
            <v>233.04</v>
          </cell>
        </row>
        <row r="656">
          <cell r="A656" t="str">
            <v>C8920</v>
          </cell>
          <cell r="G656">
            <v>381.85</v>
          </cell>
          <cell r="H656">
            <v>381.85</v>
          </cell>
          <cell r="I656">
            <v>381.85</v>
          </cell>
        </row>
        <row r="657">
          <cell r="A657" t="str">
            <v>C8931</v>
          </cell>
          <cell r="G657">
            <v>381.85</v>
          </cell>
          <cell r="H657">
            <v>381.85</v>
          </cell>
          <cell r="I657">
            <v>381.85</v>
          </cell>
        </row>
        <row r="658">
          <cell r="A658" t="str">
            <v>C8932</v>
          </cell>
          <cell r="G658">
            <v>233.04</v>
          </cell>
          <cell r="H658">
            <v>233.04</v>
          </cell>
          <cell r="I658">
            <v>233.04</v>
          </cell>
        </row>
        <row r="659">
          <cell r="A659" t="str">
            <v>C8933</v>
          </cell>
          <cell r="G659">
            <v>381.85</v>
          </cell>
          <cell r="H659">
            <v>381.85</v>
          </cell>
          <cell r="I659">
            <v>381.85</v>
          </cell>
        </row>
        <row r="660">
          <cell r="A660" t="str">
            <v>C8934</v>
          </cell>
          <cell r="G660">
            <v>381.85</v>
          </cell>
          <cell r="H660">
            <v>381.85</v>
          </cell>
          <cell r="I660">
            <v>381.85</v>
          </cell>
        </row>
        <row r="661">
          <cell r="A661" t="str">
            <v>C8935</v>
          </cell>
          <cell r="G661">
            <v>233.04</v>
          </cell>
          <cell r="H661">
            <v>233.04</v>
          </cell>
          <cell r="I661">
            <v>233.04</v>
          </cell>
        </row>
        <row r="662">
          <cell r="A662" t="str">
            <v>C8936</v>
          </cell>
          <cell r="G662">
            <v>381.85</v>
          </cell>
          <cell r="H662">
            <v>381.85</v>
          </cell>
          <cell r="I662">
            <v>381.85</v>
          </cell>
        </row>
        <row r="663">
          <cell r="A663" t="str">
            <v>C8937</v>
          </cell>
          <cell r="G663">
            <v>18.739999999999998</v>
          </cell>
          <cell r="H663">
            <v>18.739999999999998</v>
          </cell>
          <cell r="I663">
            <v>18.739999999999998</v>
          </cell>
        </row>
        <row r="664">
          <cell r="A664" t="str">
            <v>C9733</v>
          </cell>
          <cell r="G664">
            <v>381.85</v>
          </cell>
          <cell r="H664">
            <v>381.85</v>
          </cell>
          <cell r="I664">
            <v>381.85</v>
          </cell>
        </row>
        <row r="665">
          <cell r="A665" t="str">
            <v>C9759</v>
          </cell>
          <cell r="G665">
            <v>612.57000000000005</v>
          </cell>
          <cell r="H665">
            <v>612.57000000000005</v>
          </cell>
          <cell r="I665">
            <v>612.57000000000005</v>
          </cell>
        </row>
        <row r="666">
          <cell r="A666" t="str">
            <v>C9760</v>
          </cell>
          <cell r="G666">
            <v>12500.5</v>
          </cell>
          <cell r="H666">
            <v>12500.5</v>
          </cell>
          <cell r="I666">
            <v>12500.5</v>
          </cell>
        </row>
        <row r="667">
          <cell r="A667" t="str">
            <v>C9762</v>
          </cell>
          <cell r="G667">
            <v>481.58</v>
          </cell>
          <cell r="H667">
            <v>481.58</v>
          </cell>
          <cell r="I667">
            <v>481.58</v>
          </cell>
        </row>
        <row r="668">
          <cell r="A668" t="str">
            <v>C9763</v>
          </cell>
          <cell r="G668">
            <v>481.58</v>
          </cell>
          <cell r="H668">
            <v>481.58</v>
          </cell>
          <cell r="I668">
            <v>481.58</v>
          </cell>
        </row>
        <row r="669">
          <cell r="A669" t="str">
            <v>C9768</v>
          </cell>
          <cell r="G669">
            <v>233.04</v>
          </cell>
          <cell r="H669">
            <v>233.04</v>
          </cell>
          <cell r="I669">
            <v>233.04</v>
          </cell>
        </row>
        <row r="670">
          <cell r="A670" t="str">
            <v>G0106</v>
          </cell>
          <cell r="G670">
            <v>180.2</v>
          </cell>
          <cell r="H670">
            <v>180.2</v>
          </cell>
          <cell r="I670">
            <v>180.2</v>
          </cell>
        </row>
        <row r="671">
          <cell r="A671" t="str">
            <v>G0120</v>
          </cell>
          <cell r="G671">
            <v>180.2</v>
          </cell>
          <cell r="H671">
            <v>180.2</v>
          </cell>
          <cell r="I671">
            <v>180.2</v>
          </cell>
        </row>
        <row r="672">
          <cell r="A672" t="str">
            <v>G0122</v>
          </cell>
          <cell r="G672">
            <v>244.71</v>
          </cell>
          <cell r="H672">
            <v>244.71</v>
          </cell>
          <cell r="I672">
            <v>244.71</v>
          </cell>
        </row>
        <row r="673">
          <cell r="A673" t="str">
            <v>G0130</v>
          </cell>
          <cell r="G673">
            <v>24.15</v>
          </cell>
          <cell r="H673">
            <v>24.15</v>
          </cell>
          <cell r="I673">
            <v>24.15</v>
          </cell>
        </row>
        <row r="674">
          <cell r="A674" t="str">
            <v>G0219</v>
          </cell>
          <cell r="G674">
            <v>2117.66</v>
          </cell>
          <cell r="H674">
            <v>2117.66</v>
          </cell>
          <cell r="I674">
            <v>2117.66</v>
          </cell>
        </row>
        <row r="675">
          <cell r="A675" t="str">
            <v>G0252</v>
          </cell>
          <cell r="G675">
            <v>76.400000000000006</v>
          </cell>
          <cell r="H675">
            <v>76.400000000000006</v>
          </cell>
          <cell r="I675">
            <v>76.400000000000006</v>
          </cell>
        </row>
        <row r="676">
          <cell r="A676" t="str">
            <v>G0279</v>
          </cell>
          <cell r="G676">
            <v>25.23</v>
          </cell>
          <cell r="H676">
            <v>25.23</v>
          </cell>
          <cell r="I676">
            <v>25.23</v>
          </cell>
        </row>
        <row r="677">
          <cell r="A677" t="str">
            <v>G0288</v>
          </cell>
          <cell r="G677">
            <v>36.4</v>
          </cell>
          <cell r="H677">
            <v>36.4</v>
          </cell>
          <cell r="I677">
            <v>36.4</v>
          </cell>
        </row>
        <row r="678">
          <cell r="A678" t="str">
            <v>Q0092</v>
          </cell>
          <cell r="G678">
            <v>24.51</v>
          </cell>
          <cell r="H678">
            <v>24.51</v>
          </cell>
          <cell r="I678">
            <v>24.51</v>
          </cell>
        </row>
        <row r="679">
          <cell r="A679" t="str">
            <v>R0070</v>
          </cell>
          <cell r="G679">
            <v>78.930000000000007</v>
          </cell>
          <cell r="H679">
            <v>78.930000000000007</v>
          </cell>
          <cell r="I679">
            <v>78.930000000000007</v>
          </cell>
        </row>
        <row r="680">
          <cell r="A680" t="str">
            <v>R0075</v>
          </cell>
          <cell r="G680">
            <v>33.880000000000003</v>
          </cell>
          <cell r="H680">
            <v>33.880000000000003</v>
          </cell>
          <cell r="I680">
            <v>33.880000000000003</v>
          </cell>
        </row>
        <row r="681">
          <cell r="A681" t="str">
            <v>S8037</v>
          </cell>
          <cell r="G681">
            <v>145.44</v>
          </cell>
          <cell r="H681">
            <v>145.44</v>
          </cell>
          <cell r="I681">
            <v>145.44</v>
          </cell>
        </row>
        <row r="682">
          <cell r="A682">
            <v>77261</v>
          </cell>
          <cell r="G682">
            <v>73.16</v>
          </cell>
          <cell r="H682">
            <v>73.16</v>
          </cell>
          <cell r="I682">
            <v>73.16</v>
          </cell>
        </row>
        <row r="683">
          <cell r="A683">
            <v>77262</v>
          </cell>
          <cell r="G683">
            <v>110.28</v>
          </cell>
          <cell r="H683">
            <v>110.28</v>
          </cell>
          <cell r="I683">
            <v>110.28</v>
          </cell>
        </row>
        <row r="684">
          <cell r="A684">
            <v>77263</v>
          </cell>
          <cell r="G684">
            <v>172.27</v>
          </cell>
          <cell r="H684">
            <v>172.27</v>
          </cell>
          <cell r="I684">
            <v>172.27</v>
          </cell>
        </row>
        <row r="685">
          <cell r="A685">
            <v>77280</v>
          </cell>
          <cell r="G685">
            <v>244.35</v>
          </cell>
          <cell r="H685">
            <v>244.35</v>
          </cell>
          <cell r="I685">
            <v>244.35</v>
          </cell>
        </row>
        <row r="686">
          <cell r="A686">
            <v>77285</v>
          </cell>
          <cell r="G686">
            <v>409.4</v>
          </cell>
          <cell r="H686">
            <v>409.4</v>
          </cell>
          <cell r="I686">
            <v>409.4</v>
          </cell>
        </row>
        <row r="687">
          <cell r="A687">
            <v>77290</v>
          </cell>
          <cell r="G687">
            <v>436.07</v>
          </cell>
          <cell r="H687">
            <v>436.07</v>
          </cell>
          <cell r="I687">
            <v>436.07</v>
          </cell>
        </row>
        <row r="688">
          <cell r="A688">
            <v>77293</v>
          </cell>
          <cell r="G688">
            <v>362.91</v>
          </cell>
          <cell r="H688">
            <v>362.91</v>
          </cell>
          <cell r="I688">
            <v>362.91</v>
          </cell>
        </row>
        <row r="689">
          <cell r="A689">
            <v>77295</v>
          </cell>
          <cell r="G689">
            <v>271.73</v>
          </cell>
          <cell r="H689">
            <v>271.73</v>
          </cell>
          <cell r="I689">
            <v>271.73</v>
          </cell>
        </row>
        <row r="690">
          <cell r="A690">
            <v>77299</v>
          </cell>
          <cell r="G690">
            <v>126.59</v>
          </cell>
          <cell r="H690">
            <v>126.59</v>
          </cell>
          <cell r="I690">
            <v>126.59</v>
          </cell>
        </row>
        <row r="691">
          <cell r="A691">
            <v>77300</v>
          </cell>
          <cell r="G691">
            <v>34.6</v>
          </cell>
          <cell r="H691">
            <v>34.6</v>
          </cell>
          <cell r="I691">
            <v>34.6</v>
          </cell>
        </row>
        <row r="692">
          <cell r="A692">
            <v>77301</v>
          </cell>
          <cell r="G692">
            <v>1554.37</v>
          </cell>
          <cell r="H692">
            <v>1554.37</v>
          </cell>
          <cell r="I692">
            <v>1554.37</v>
          </cell>
        </row>
        <row r="693">
          <cell r="A693">
            <v>77306</v>
          </cell>
          <cell r="G693">
            <v>77.84</v>
          </cell>
          <cell r="H693">
            <v>77.84</v>
          </cell>
          <cell r="I693">
            <v>77.84</v>
          </cell>
        </row>
        <row r="694">
          <cell r="A694">
            <v>77307</v>
          </cell>
          <cell r="G694">
            <v>140.55000000000001</v>
          </cell>
          <cell r="H694">
            <v>140.55000000000001</v>
          </cell>
          <cell r="I694">
            <v>140.55000000000001</v>
          </cell>
        </row>
        <row r="695">
          <cell r="A695">
            <v>77316</v>
          </cell>
          <cell r="G695">
            <v>132.62</v>
          </cell>
          <cell r="H695">
            <v>132.62</v>
          </cell>
          <cell r="I695">
            <v>132.62</v>
          </cell>
        </row>
        <row r="696">
          <cell r="A696">
            <v>77317</v>
          </cell>
          <cell r="G696">
            <v>174.43</v>
          </cell>
          <cell r="H696">
            <v>174.43</v>
          </cell>
          <cell r="I696">
            <v>174.43</v>
          </cell>
        </row>
        <row r="697">
          <cell r="A697">
            <v>77318</v>
          </cell>
          <cell r="G697">
            <v>236.42</v>
          </cell>
          <cell r="H697">
            <v>236.42</v>
          </cell>
          <cell r="I697">
            <v>236.42</v>
          </cell>
        </row>
        <row r="698">
          <cell r="A698">
            <v>77321</v>
          </cell>
          <cell r="G698">
            <v>44.69</v>
          </cell>
          <cell r="H698">
            <v>44.69</v>
          </cell>
          <cell r="I698">
            <v>44.69</v>
          </cell>
        </row>
        <row r="699">
          <cell r="A699">
            <v>77331</v>
          </cell>
          <cell r="G699">
            <v>19.46</v>
          </cell>
          <cell r="H699">
            <v>19.46</v>
          </cell>
          <cell r="I699">
            <v>19.46</v>
          </cell>
        </row>
        <row r="700">
          <cell r="A700">
            <v>77332</v>
          </cell>
          <cell r="G700">
            <v>29.19</v>
          </cell>
          <cell r="H700">
            <v>29.19</v>
          </cell>
          <cell r="I700">
            <v>29.19</v>
          </cell>
        </row>
        <row r="701">
          <cell r="A701">
            <v>77333</v>
          </cell>
          <cell r="G701">
            <v>71.36</v>
          </cell>
          <cell r="H701">
            <v>71.36</v>
          </cell>
          <cell r="I701">
            <v>71.36</v>
          </cell>
        </row>
        <row r="702">
          <cell r="A702">
            <v>77334</v>
          </cell>
          <cell r="G702">
            <v>69.2</v>
          </cell>
          <cell r="H702">
            <v>69.2</v>
          </cell>
          <cell r="I702">
            <v>69.2</v>
          </cell>
        </row>
        <row r="703">
          <cell r="A703">
            <v>77336</v>
          </cell>
          <cell r="G703">
            <v>81.45</v>
          </cell>
          <cell r="H703">
            <v>81.45</v>
          </cell>
          <cell r="I703">
            <v>81.45</v>
          </cell>
        </row>
        <row r="704">
          <cell r="A704">
            <v>77338</v>
          </cell>
          <cell r="G704">
            <v>279.66000000000003</v>
          </cell>
          <cell r="H704">
            <v>279.66000000000003</v>
          </cell>
          <cell r="I704">
            <v>279.66000000000003</v>
          </cell>
        </row>
        <row r="705">
          <cell r="A705">
            <v>77370</v>
          </cell>
          <cell r="G705">
            <v>126.86</v>
          </cell>
          <cell r="H705">
            <v>126.86</v>
          </cell>
          <cell r="I705">
            <v>126.86</v>
          </cell>
        </row>
        <row r="706">
          <cell r="A706">
            <v>77371</v>
          </cell>
          <cell r="G706">
            <v>1089.82</v>
          </cell>
          <cell r="H706">
            <v>1089.82</v>
          </cell>
          <cell r="I706">
            <v>1089.82</v>
          </cell>
        </row>
        <row r="707">
          <cell r="A707">
            <v>77372</v>
          </cell>
          <cell r="G707">
            <v>1089.82</v>
          </cell>
          <cell r="H707">
            <v>1089.82</v>
          </cell>
          <cell r="I707">
            <v>1089.82</v>
          </cell>
        </row>
        <row r="708">
          <cell r="A708">
            <v>77373</v>
          </cell>
          <cell r="G708">
            <v>1319.39</v>
          </cell>
          <cell r="H708">
            <v>1319.39</v>
          </cell>
          <cell r="I708">
            <v>1319.39</v>
          </cell>
        </row>
        <row r="709">
          <cell r="A709">
            <v>77385</v>
          </cell>
          <cell r="G709">
            <v>515.36</v>
          </cell>
          <cell r="H709">
            <v>515.36</v>
          </cell>
          <cell r="I709">
            <v>515.36</v>
          </cell>
        </row>
        <row r="710">
          <cell r="A710">
            <v>77386</v>
          </cell>
          <cell r="G710">
            <v>1030.72</v>
          </cell>
          <cell r="H710">
            <v>1030.72</v>
          </cell>
          <cell r="I710">
            <v>1030.72</v>
          </cell>
        </row>
        <row r="711">
          <cell r="A711">
            <v>77387</v>
          </cell>
          <cell r="G711">
            <v>117.85</v>
          </cell>
          <cell r="H711">
            <v>117.85</v>
          </cell>
          <cell r="I711">
            <v>117.85</v>
          </cell>
        </row>
        <row r="712">
          <cell r="A712">
            <v>77399</v>
          </cell>
          <cell r="G712">
            <v>126.59</v>
          </cell>
          <cell r="H712">
            <v>126.59</v>
          </cell>
          <cell r="I712">
            <v>126.59</v>
          </cell>
        </row>
        <row r="713">
          <cell r="A713">
            <v>77401</v>
          </cell>
          <cell r="G713">
            <v>25.23</v>
          </cell>
          <cell r="H713">
            <v>25.23</v>
          </cell>
          <cell r="I713">
            <v>25.23</v>
          </cell>
        </row>
        <row r="714">
          <cell r="A714">
            <v>77402</v>
          </cell>
          <cell r="G714">
            <v>140.91</v>
          </cell>
          <cell r="H714">
            <v>140.91</v>
          </cell>
          <cell r="I714">
            <v>140.91</v>
          </cell>
        </row>
        <row r="715">
          <cell r="A715">
            <v>77407</v>
          </cell>
          <cell r="G715">
            <v>255.88</v>
          </cell>
          <cell r="H715">
            <v>255.88</v>
          </cell>
          <cell r="I715">
            <v>255.88</v>
          </cell>
        </row>
        <row r="716">
          <cell r="A716">
            <v>77412</v>
          </cell>
          <cell r="G716">
            <v>242.9</v>
          </cell>
          <cell r="H716">
            <v>242.9</v>
          </cell>
          <cell r="I716">
            <v>242.9</v>
          </cell>
        </row>
        <row r="717">
          <cell r="A717">
            <v>77417</v>
          </cell>
          <cell r="G717">
            <v>11.53</v>
          </cell>
          <cell r="H717">
            <v>11.53</v>
          </cell>
          <cell r="I717">
            <v>11.53</v>
          </cell>
        </row>
        <row r="718">
          <cell r="A718">
            <v>77423</v>
          </cell>
          <cell r="G718">
            <v>65.95</v>
          </cell>
          <cell r="H718">
            <v>65.95</v>
          </cell>
          <cell r="I718">
            <v>65.95</v>
          </cell>
        </row>
        <row r="719">
          <cell r="A719">
            <v>77424</v>
          </cell>
          <cell r="G719">
            <v>241.46</v>
          </cell>
          <cell r="H719">
            <v>241.46</v>
          </cell>
          <cell r="I719">
            <v>241.46</v>
          </cell>
        </row>
        <row r="720">
          <cell r="A720">
            <v>77425</v>
          </cell>
          <cell r="G720">
            <v>261.64</v>
          </cell>
          <cell r="H720">
            <v>261.64</v>
          </cell>
          <cell r="I720">
            <v>261.64</v>
          </cell>
        </row>
        <row r="721">
          <cell r="A721">
            <v>77427</v>
          </cell>
          <cell r="G721">
            <v>193.53</v>
          </cell>
          <cell r="H721">
            <v>193.53</v>
          </cell>
          <cell r="I721">
            <v>193.53</v>
          </cell>
        </row>
        <row r="722">
          <cell r="A722">
            <v>77431</v>
          </cell>
          <cell r="G722">
            <v>106.68</v>
          </cell>
          <cell r="H722">
            <v>106.68</v>
          </cell>
          <cell r="I722">
            <v>106.68</v>
          </cell>
        </row>
        <row r="723">
          <cell r="A723">
            <v>77432</v>
          </cell>
          <cell r="G723">
            <v>434.27</v>
          </cell>
          <cell r="H723">
            <v>434.27</v>
          </cell>
          <cell r="I723">
            <v>434.27</v>
          </cell>
        </row>
        <row r="724">
          <cell r="A724">
            <v>77435</v>
          </cell>
          <cell r="G724">
            <v>654.83000000000004</v>
          </cell>
          <cell r="H724">
            <v>654.83000000000004</v>
          </cell>
          <cell r="I724">
            <v>654.83000000000004</v>
          </cell>
        </row>
        <row r="725">
          <cell r="A725">
            <v>77469</v>
          </cell>
          <cell r="G725">
            <v>324.35000000000002</v>
          </cell>
          <cell r="H725">
            <v>324.35000000000002</v>
          </cell>
          <cell r="I725">
            <v>324.35000000000002</v>
          </cell>
        </row>
        <row r="726">
          <cell r="A726">
            <v>77470</v>
          </cell>
          <cell r="G726">
            <v>25.95</v>
          </cell>
          <cell r="H726">
            <v>25.95</v>
          </cell>
          <cell r="I726">
            <v>25.95</v>
          </cell>
        </row>
        <row r="727">
          <cell r="A727">
            <v>77520</v>
          </cell>
          <cell r="G727">
            <v>538.83000000000004</v>
          </cell>
          <cell r="H727">
            <v>538.83000000000004</v>
          </cell>
          <cell r="I727">
            <v>538.83000000000004</v>
          </cell>
        </row>
        <row r="728">
          <cell r="A728">
            <v>77522</v>
          </cell>
          <cell r="G728">
            <v>1246.76</v>
          </cell>
          <cell r="H728">
            <v>1246.76</v>
          </cell>
          <cell r="I728">
            <v>1246.76</v>
          </cell>
        </row>
        <row r="729">
          <cell r="A729">
            <v>77523</v>
          </cell>
          <cell r="G729">
            <v>1246.76</v>
          </cell>
          <cell r="H729">
            <v>1246.76</v>
          </cell>
          <cell r="I729">
            <v>1246.76</v>
          </cell>
        </row>
        <row r="730">
          <cell r="A730">
            <v>77525</v>
          </cell>
          <cell r="G730">
            <v>1246.76</v>
          </cell>
          <cell r="H730">
            <v>1246.76</v>
          </cell>
          <cell r="I730">
            <v>1246.76</v>
          </cell>
        </row>
        <row r="731">
          <cell r="A731">
            <v>77600</v>
          </cell>
          <cell r="G731">
            <v>387.06</v>
          </cell>
          <cell r="H731">
            <v>387.06</v>
          </cell>
          <cell r="I731">
            <v>387.06</v>
          </cell>
        </row>
        <row r="732">
          <cell r="A732">
            <v>77605</v>
          </cell>
          <cell r="G732">
            <v>689.43</v>
          </cell>
          <cell r="H732">
            <v>689.43</v>
          </cell>
          <cell r="I732">
            <v>689.43</v>
          </cell>
        </row>
        <row r="733">
          <cell r="A733">
            <v>77610</v>
          </cell>
          <cell r="G733">
            <v>636.45000000000005</v>
          </cell>
          <cell r="H733">
            <v>636.45000000000005</v>
          </cell>
          <cell r="I733">
            <v>636.45000000000005</v>
          </cell>
        </row>
        <row r="734">
          <cell r="A734">
            <v>77615</v>
          </cell>
          <cell r="G734">
            <v>986.03</v>
          </cell>
          <cell r="H734">
            <v>986.03</v>
          </cell>
          <cell r="I734">
            <v>986.03</v>
          </cell>
        </row>
        <row r="735">
          <cell r="A735">
            <v>77620</v>
          </cell>
          <cell r="G735">
            <v>440.04</v>
          </cell>
          <cell r="H735">
            <v>440.04</v>
          </cell>
          <cell r="I735">
            <v>440.04</v>
          </cell>
        </row>
        <row r="736">
          <cell r="A736">
            <v>77750</v>
          </cell>
          <cell r="G736">
            <v>120.37</v>
          </cell>
          <cell r="H736">
            <v>120.37</v>
          </cell>
          <cell r="I736">
            <v>120.37</v>
          </cell>
        </row>
        <row r="737">
          <cell r="A737">
            <v>77761</v>
          </cell>
          <cell r="G737">
            <v>201.1</v>
          </cell>
          <cell r="H737">
            <v>201.1</v>
          </cell>
          <cell r="I737">
            <v>201.1</v>
          </cell>
        </row>
        <row r="738">
          <cell r="A738">
            <v>77762</v>
          </cell>
          <cell r="G738">
            <v>230.29</v>
          </cell>
          <cell r="H738">
            <v>230.29</v>
          </cell>
          <cell r="I738">
            <v>230.29</v>
          </cell>
        </row>
        <row r="739">
          <cell r="A739">
            <v>77763</v>
          </cell>
          <cell r="G739">
            <v>302.73</v>
          </cell>
          <cell r="H739">
            <v>302.73</v>
          </cell>
          <cell r="I739">
            <v>302.73</v>
          </cell>
        </row>
        <row r="740">
          <cell r="A740">
            <v>77767</v>
          </cell>
          <cell r="G740">
            <v>181.28</v>
          </cell>
          <cell r="H740">
            <v>181.28</v>
          </cell>
          <cell r="I740">
            <v>181.28</v>
          </cell>
        </row>
        <row r="741">
          <cell r="A741">
            <v>77768</v>
          </cell>
          <cell r="G741">
            <v>289.75</v>
          </cell>
          <cell r="H741">
            <v>289.75</v>
          </cell>
          <cell r="I741">
            <v>289.75</v>
          </cell>
        </row>
        <row r="742">
          <cell r="A742">
            <v>77770</v>
          </cell>
          <cell r="G742">
            <v>232.81</v>
          </cell>
          <cell r="H742">
            <v>232.81</v>
          </cell>
          <cell r="I742">
            <v>232.81</v>
          </cell>
        </row>
        <row r="743">
          <cell r="A743">
            <v>77771</v>
          </cell>
          <cell r="G743">
            <v>410.85</v>
          </cell>
          <cell r="H743">
            <v>410.85</v>
          </cell>
          <cell r="I743">
            <v>410.85</v>
          </cell>
        </row>
        <row r="744">
          <cell r="A744">
            <v>77772</v>
          </cell>
          <cell r="G744">
            <v>642.94000000000005</v>
          </cell>
          <cell r="H744">
            <v>642.94000000000005</v>
          </cell>
          <cell r="I744">
            <v>642.94000000000005</v>
          </cell>
        </row>
        <row r="745">
          <cell r="A745">
            <v>77778</v>
          </cell>
          <cell r="G745">
            <v>396.43</v>
          </cell>
          <cell r="H745">
            <v>396.43</v>
          </cell>
          <cell r="I745">
            <v>396.43</v>
          </cell>
        </row>
        <row r="746">
          <cell r="A746">
            <v>77789</v>
          </cell>
          <cell r="G746">
            <v>64.150000000000006</v>
          </cell>
          <cell r="H746">
            <v>64.150000000000006</v>
          </cell>
          <cell r="I746">
            <v>64.150000000000006</v>
          </cell>
        </row>
        <row r="747">
          <cell r="A747">
            <v>77790</v>
          </cell>
          <cell r="G747">
            <v>15.5</v>
          </cell>
          <cell r="H747">
            <v>15.5</v>
          </cell>
          <cell r="I747">
            <v>15.5</v>
          </cell>
        </row>
        <row r="748">
          <cell r="A748">
            <v>77799</v>
          </cell>
          <cell r="G748">
            <v>122.71</v>
          </cell>
          <cell r="H748">
            <v>122.71</v>
          </cell>
          <cell r="I748">
            <v>122.71</v>
          </cell>
        </row>
        <row r="749">
          <cell r="A749" t="str">
            <v>0071T</v>
          </cell>
          <cell r="G749">
            <v>2498.1</v>
          </cell>
          <cell r="H749">
            <v>2498.1</v>
          </cell>
          <cell r="I749">
            <v>2498.1</v>
          </cell>
        </row>
        <row r="750">
          <cell r="A750" t="str">
            <v>0072T</v>
          </cell>
          <cell r="G750">
            <v>2498.1</v>
          </cell>
          <cell r="H750">
            <v>2498.1</v>
          </cell>
          <cell r="I750">
            <v>2498.1</v>
          </cell>
        </row>
        <row r="751">
          <cell r="A751" t="str">
            <v>0398T</v>
          </cell>
          <cell r="G751">
            <v>12500.5</v>
          </cell>
          <cell r="H751">
            <v>12500.5</v>
          </cell>
          <cell r="I751">
            <v>12500.5</v>
          </cell>
        </row>
        <row r="752">
          <cell r="A752" t="str">
            <v>C1716</v>
          </cell>
          <cell r="G752">
            <v>116.46</v>
          </cell>
          <cell r="H752">
            <v>116.46</v>
          </cell>
          <cell r="I752">
            <v>116.46</v>
          </cell>
        </row>
        <row r="753">
          <cell r="A753" t="str">
            <v>C1717</v>
          </cell>
          <cell r="G753">
            <v>322.02</v>
          </cell>
          <cell r="H753">
            <v>322.02</v>
          </cell>
          <cell r="I753">
            <v>322.02</v>
          </cell>
        </row>
        <row r="754">
          <cell r="A754" t="str">
            <v>C1719</v>
          </cell>
          <cell r="G754">
            <v>62.97</v>
          </cell>
          <cell r="H754">
            <v>62.97</v>
          </cell>
          <cell r="I754">
            <v>62.97</v>
          </cell>
        </row>
        <row r="755">
          <cell r="A755" t="str">
            <v>C2616</v>
          </cell>
          <cell r="G755">
            <v>17091.57</v>
          </cell>
          <cell r="H755">
            <v>17091.57</v>
          </cell>
          <cell r="I755">
            <v>17091.57</v>
          </cell>
        </row>
        <row r="756">
          <cell r="A756" t="str">
            <v>C2634</v>
          </cell>
          <cell r="G756">
            <v>181.91</v>
          </cell>
          <cell r="H756">
            <v>181.91</v>
          </cell>
          <cell r="I756">
            <v>181.91</v>
          </cell>
        </row>
        <row r="757">
          <cell r="A757" t="str">
            <v>C2635</v>
          </cell>
          <cell r="G757">
            <v>56.38</v>
          </cell>
          <cell r="H757">
            <v>56.38</v>
          </cell>
          <cell r="I757">
            <v>56.38</v>
          </cell>
        </row>
        <row r="758">
          <cell r="A758" t="str">
            <v>C2636</v>
          </cell>
          <cell r="G758">
            <v>36.03</v>
          </cell>
          <cell r="H758">
            <v>36.03</v>
          </cell>
          <cell r="I758">
            <v>36.03</v>
          </cell>
        </row>
        <row r="759">
          <cell r="A759" t="str">
            <v>C2638</v>
          </cell>
          <cell r="G759">
            <v>34.549999999999997</v>
          </cell>
          <cell r="H759">
            <v>34.549999999999997</v>
          </cell>
          <cell r="I759">
            <v>34.549999999999997</v>
          </cell>
        </row>
        <row r="760">
          <cell r="A760" t="str">
            <v>C2639</v>
          </cell>
          <cell r="G760">
            <v>35.64</v>
          </cell>
          <cell r="H760">
            <v>35.64</v>
          </cell>
          <cell r="I760">
            <v>35.64</v>
          </cell>
        </row>
        <row r="761">
          <cell r="A761" t="str">
            <v>C2640</v>
          </cell>
          <cell r="G761">
            <v>83.6</v>
          </cell>
          <cell r="H761">
            <v>83.6</v>
          </cell>
          <cell r="I761">
            <v>83.6</v>
          </cell>
        </row>
        <row r="762">
          <cell r="A762" t="str">
            <v>C2641</v>
          </cell>
          <cell r="G762">
            <v>69.39</v>
          </cell>
          <cell r="H762">
            <v>69.39</v>
          </cell>
          <cell r="I762">
            <v>69.39</v>
          </cell>
        </row>
        <row r="763">
          <cell r="A763" t="str">
            <v>C2642</v>
          </cell>
          <cell r="G763">
            <v>76.709999999999994</v>
          </cell>
          <cell r="H763">
            <v>76.709999999999994</v>
          </cell>
          <cell r="I763">
            <v>76.709999999999994</v>
          </cell>
        </row>
        <row r="764">
          <cell r="A764" t="str">
            <v>C2643</v>
          </cell>
          <cell r="G764">
            <v>95.72</v>
          </cell>
          <cell r="H764">
            <v>95.72</v>
          </cell>
          <cell r="I764">
            <v>95.72</v>
          </cell>
        </row>
        <row r="765">
          <cell r="A765" t="str">
            <v>C2645</v>
          </cell>
          <cell r="G765">
            <v>4.6900000000000004</v>
          </cell>
          <cell r="H765">
            <v>4.6900000000000004</v>
          </cell>
          <cell r="I765">
            <v>4.6900000000000004</v>
          </cell>
        </row>
        <row r="766">
          <cell r="A766" t="str">
            <v>C2698</v>
          </cell>
          <cell r="G766">
            <v>34.549999999999997</v>
          </cell>
          <cell r="H766">
            <v>34.549999999999997</v>
          </cell>
          <cell r="I766">
            <v>34.549999999999997</v>
          </cell>
        </row>
        <row r="767">
          <cell r="A767" t="str">
            <v>C2699</v>
          </cell>
          <cell r="G767">
            <v>35.64</v>
          </cell>
          <cell r="H767">
            <v>35.64</v>
          </cell>
          <cell r="I767">
            <v>35.64</v>
          </cell>
        </row>
        <row r="768">
          <cell r="A768" t="str">
            <v>G6001</v>
          </cell>
          <cell r="G768">
            <v>51.9</v>
          </cell>
          <cell r="H768">
            <v>51.9</v>
          </cell>
          <cell r="I768">
            <v>51.9</v>
          </cell>
        </row>
        <row r="769">
          <cell r="A769" t="str">
            <v>G6002</v>
          </cell>
          <cell r="G769">
            <v>56.22</v>
          </cell>
          <cell r="H769">
            <v>56.22</v>
          </cell>
          <cell r="I769">
            <v>56.22</v>
          </cell>
        </row>
        <row r="770">
          <cell r="A770" t="str">
            <v>G6003</v>
          </cell>
          <cell r="G770">
            <v>199.3</v>
          </cell>
          <cell r="H770">
            <v>199.3</v>
          </cell>
          <cell r="I770">
            <v>199.3</v>
          </cell>
        </row>
        <row r="771">
          <cell r="A771" t="str">
            <v>G6004</v>
          </cell>
          <cell r="G771">
            <v>145.96</v>
          </cell>
          <cell r="H771">
            <v>145.96</v>
          </cell>
          <cell r="I771">
            <v>145.96</v>
          </cell>
        </row>
        <row r="772">
          <cell r="A772" t="str">
            <v>G6005</v>
          </cell>
          <cell r="G772">
            <v>145.96</v>
          </cell>
          <cell r="H772">
            <v>145.96</v>
          </cell>
          <cell r="I772">
            <v>145.96</v>
          </cell>
        </row>
        <row r="773">
          <cell r="A773" t="str">
            <v>G6006</v>
          </cell>
          <cell r="G773">
            <v>145.6</v>
          </cell>
          <cell r="H773">
            <v>145.6</v>
          </cell>
          <cell r="I773">
            <v>145.6</v>
          </cell>
        </row>
        <row r="774">
          <cell r="A774" t="str">
            <v>G6007</v>
          </cell>
          <cell r="G774">
            <v>276.06</v>
          </cell>
          <cell r="H774">
            <v>276.06</v>
          </cell>
          <cell r="I774">
            <v>276.06</v>
          </cell>
        </row>
        <row r="775">
          <cell r="A775" t="str">
            <v>G6008</v>
          </cell>
          <cell r="G775">
            <v>201.46</v>
          </cell>
          <cell r="H775">
            <v>201.46</v>
          </cell>
          <cell r="I775">
            <v>201.46</v>
          </cell>
        </row>
        <row r="776">
          <cell r="A776" t="str">
            <v>G6009</v>
          </cell>
          <cell r="G776">
            <v>200.38</v>
          </cell>
          <cell r="H776">
            <v>200.38</v>
          </cell>
          <cell r="I776">
            <v>200.38</v>
          </cell>
        </row>
        <row r="777">
          <cell r="A777" t="str">
            <v>G6010</v>
          </cell>
          <cell r="G777">
            <v>200.38</v>
          </cell>
          <cell r="H777">
            <v>200.38</v>
          </cell>
          <cell r="I777">
            <v>200.38</v>
          </cell>
        </row>
        <row r="778">
          <cell r="A778" t="str">
            <v>G6011</v>
          </cell>
          <cell r="G778">
            <v>272.45999999999998</v>
          </cell>
          <cell r="H778">
            <v>272.45999999999998</v>
          </cell>
          <cell r="I778">
            <v>272.45999999999998</v>
          </cell>
        </row>
        <row r="779">
          <cell r="A779" t="str">
            <v>G6012</v>
          </cell>
          <cell r="G779">
            <v>267.05</v>
          </cell>
          <cell r="H779">
            <v>267.05</v>
          </cell>
          <cell r="I779">
            <v>267.05</v>
          </cell>
        </row>
        <row r="780">
          <cell r="A780" t="str">
            <v>G6013</v>
          </cell>
          <cell r="G780">
            <v>267.41000000000003</v>
          </cell>
          <cell r="H780">
            <v>267.41000000000003</v>
          </cell>
          <cell r="I780">
            <v>267.41000000000003</v>
          </cell>
        </row>
        <row r="781">
          <cell r="A781" t="str">
            <v>G6014</v>
          </cell>
          <cell r="G781">
            <v>267.41000000000003</v>
          </cell>
          <cell r="H781">
            <v>267.41000000000003</v>
          </cell>
          <cell r="I781">
            <v>267.41000000000003</v>
          </cell>
        </row>
        <row r="782">
          <cell r="A782" t="str">
            <v>G6015</v>
          </cell>
          <cell r="G782">
            <v>362.55</v>
          </cell>
          <cell r="H782">
            <v>362.55</v>
          </cell>
          <cell r="I782">
            <v>362.55</v>
          </cell>
        </row>
        <row r="783">
          <cell r="A783" t="str">
            <v>G6016</v>
          </cell>
          <cell r="G783">
            <v>361.47</v>
          </cell>
          <cell r="H783">
            <v>361.47</v>
          </cell>
          <cell r="I783">
            <v>361.47</v>
          </cell>
        </row>
        <row r="784">
          <cell r="A784">
            <v>36415</v>
          </cell>
          <cell r="G784">
            <v>0</v>
          </cell>
          <cell r="H784">
            <v>0</v>
          </cell>
          <cell r="I784">
            <v>0</v>
          </cell>
        </row>
        <row r="785">
          <cell r="A785">
            <v>36416</v>
          </cell>
          <cell r="G785">
            <v>0</v>
          </cell>
          <cell r="H785">
            <v>0</v>
          </cell>
          <cell r="I785">
            <v>0</v>
          </cell>
        </row>
        <row r="786">
          <cell r="A786">
            <v>36591</v>
          </cell>
          <cell r="G786">
            <v>109.03</v>
          </cell>
          <cell r="H786">
            <v>109.03</v>
          </cell>
          <cell r="I786">
            <v>109.03</v>
          </cell>
        </row>
        <row r="787">
          <cell r="A787">
            <v>36592</v>
          </cell>
          <cell r="G787">
            <v>109.03</v>
          </cell>
          <cell r="H787">
            <v>109.03</v>
          </cell>
          <cell r="I787">
            <v>109.03</v>
          </cell>
        </row>
        <row r="788">
          <cell r="A788">
            <v>59020</v>
          </cell>
          <cell r="G788">
            <v>33.520000000000003</v>
          </cell>
          <cell r="H788">
            <v>33.520000000000003</v>
          </cell>
          <cell r="I788">
            <v>33.520000000000003</v>
          </cell>
        </row>
        <row r="789">
          <cell r="A789">
            <v>59025</v>
          </cell>
          <cell r="G789">
            <v>18.739999999999998</v>
          </cell>
          <cell r="H789">
            <v>18.739999999999998</v>
          </cell>
          <cell r="I789">
            <v>18.739999999999998</v>
          </cell>
        </row>
        <row r="790">
          <cell r="A790">
            <v>62367</v>
          </cell>
          <cell r="G790">
            <v>25.95</v>
          </cell>
          <cell r="H790">
            <v>25.95</v>
          </cell>
          <cell r="I790">
            <v>25.95</v>
          </cell>
        </row>
        <row r="791">
          <cell r="A791">
            <v>62368</v>
          </cell>
          <cell r="G791">
            <v>36.4</v>
          </cell>
          <cell r="H791">
            <v>36.4</v>
          </cell>
          <cell r="I791">
            <v>36.4</v>
          </cell>
        </row>
        <row r="792">
          <cell r="A792">
            <v>80047</v>
          </cell>
          <cell r="G792">
            <v>13.73</v>
          </cell>
          <cell r="H792">
            <v>13.73</v>
          </cell>
          <cell r="I792">
            <v>13.73</v>
          </cell>
        </row>
        <row r="793">
          <cell r="A793">
            <v>80048</v>
          </cell>
          <cell r="G793">
            <v>8.4600000000000009</v>
          </cell>
          <cell r="H793">
            <v>8.4600000000000009</v>
          </cell>
          <cell r="I793">
            <v>8.4600000000000009</v>
          </cell>
        </row>
        <row r="794">
          <cell r="A794">
            <v>80050</v>
          </cell>
          <cell r="G794">
            <v>35.32</v>
          </cell>
          <cell r="H794">
            <v>35.32</v>
          </cell>
          <cell r="I794">
            <v>35.32</v>
          </cell>
        </row>
        <row r="795">
          <cell r="A795">
            <v>80051</v>
          </cell>
          <cell r="G795">
            <v>7.01</v>
          </cell>
          <cell r="H795">
            <v>7.01</v>
          </cell>
          <cell r="I795">
            <v>7.01</v>
          </cell>
        </row>
        <row r="796">
          <cell r="A796">
            <v>80053</v>
          </cell>
          <cell r="G796">
            <v>10.56</v>
          </cell>
          <cell r="H796">
            <v>10.56</v>
          </cell>
          <cell r="I796">
            <v>10.56</v>
          </cell>
        </row>
        <row r="797">
          <cell r="A797">
            <v>80055</v>
          </cell>
          <cell r="G797">
            <v>47.81</v>
          </cell>
          <cell r="H797">
            <v>47.81</v>
          </cell>
          <cell r="I797">
            <v>47.81</v>
          </cell>
        </row>
        <row r="798">
          <cell r="A798">
            <v>80061</v>
          </cell>
          <cell r="G798">
            <v>13.39</v>
          </cell>
          <cell r="H798">
            <v>13.39</v>
          </cell>
          <cell r="I798">
            <v>13.39</v>
          </cell>
        </row>
        <row r="799">
          <cell r="A799">
            <v>80069</v>
          </cell>
          <cell r="G799">
            <v>8.68</v>
          </cell>
          <cell r="H799">
            <v>8.68</v>
          </cell>
          <cell r="I799">
            <v>8.68</v>
          </cell>
        </row>
        <row r="800">
          <cell r="A800">
            <v>80074</v>
          </cell>
          <cell r="G800">
            <v>47.63</v>
          </cell>
          <cell r="H800">
            <v>47.63</v>
          </cell>
          <cell r="I800">
            <v>47.63</v>
          </cell>
        </row>
        <row r="801">
          <cell r="A801">
            <v>80076</v>
          </cell>
          <cell r="G801">
            <v>8.17</v>
          </cell>
          <cell r="H801">
            <v>8.17</v>
          </cell>
          <cell r="I801">
            <v>8.17</v>
          </cell>
        </row>
        <row r="802">
          <cell r="A802">
            <v>80081</v>
          </cell>
          <cell r="G802">
            <v>74.86</v>
          </cell>
          <cell r="H802">
            <v>74.86</v>
          </cell>
          <cell r="I802">
            <v>74.86</v>
          </cell>
        </row>
        <row r="803">
          <cell r="A803">
            <v>80143</v>
          </cell>
          <cell r="G803">
            <v>18.64</v>
          </cell>
          <cell r="H803">
            <v>18.64</v>
          </cell>
          <cell r="I803">
            <v>18.64</v>
          </cell>
        </row>
        <row r="804">
          <cell r="A804">
            <v>80145</v>
          </cell>
          <cell r="G804">
            <v>38.57</v>
          </cell>
          <cell r="H804">
            <v>38.57</v>
          </cell>
          <cell r="I804">
            <v>38.57</v>
          </cell>
        </row>
        <row r="805">
          <cell r="A805">
            <v>80150</v>
          </cell>
          <cell r="G805">
            <v>15.08</v>
          </cell>
          <cell r="H805">
            <v>15.08</v>
          </cell>
          <cell r="I805">
            <v>15.08</v>
          </cell>
        </row>
        <row r="806">
          <cell r="A806">
            <v>80151</v>
          </cell>
          <cell r="G806">
            <v>18.64</v>
          </cell>
          <cell r="H806">
            <v>18.64</v>
          </cell>
          <cell r="I806">
            <v>18.64</v>
          </cell>
        </row>
        <row r="807">
          <cell r="A807">
            <v>80155</v>
          </cell>
          <cell r="G807">
            <v>38.57</v>
          </cell>
          <cell r="H807">
            <v>38.57</v>
          </cell>
          <cell r="I807">
            <v>38.57</v>
          </cell>
        </row>
        <row r="808">
          <cell r="A808">
            <v>80156</v>
          </cell>
          <cell r="G808">
            <v>14.57</v>
          </cell>
          <cell r="H808">
            <v>14.57</v>
          </cell>
          <cell r="I808">
            <v>14.57</v>
          </cell>
        </row>
        <row r="809">
          <cell r="A809">
            <v>80157</v>
          </cell>
          <cell r="G809">
            <v>13.25</v>
          </cell>
          <cell r="H809">
            <v>13.25</v>
          </cell>
          <cell r="I809">
            <v>13.25</v>
          </cell>
        </row>
        <row r="810">
          <cell r="A810">
            <v>80158</v>
          </cell>
          <cell r="G810">
            <v>18.05</v>
          </cell>
          <cell r="H810">
            <v>18.05</v>
          </cell>
          <cell r="I810">
            <v>18.05</v>
          </cell>
        </row>
        <row r="811">
          <cell r="A811">
            <v>80159</v>
          </cell>
          <cell r="G811">
            <v>20.149999999999999</v>
          </cell>
          <cell r="H811">
            <v>20.149999999999999</v>
          </cell>
          <cell r="I811">
            <v>20.149999999999999</v>
          </cell>
        </row>
        <row r="812">
          <cell r="A812">
            <v>80161</v>
          </cell>
          <cell r="G812">
            <v>18.64</v>
          </cell>
          <cell r="H812">
            <v>18.64</v>
          </cell>
          <cell r="I812">
            <v>18.64</v>
          </cell>
        </row>
        <row r="813">
          <cell r="A813">
            <v>80162</v>
          </cell>
          <cell r="G813">
            <v>13.28</v>
          </cell>
          <cell r="H813">
            <v>13.28</v>
          </cell>
          <cell r="I813">
            <v>13.28</v>
          </cell>
        </row>
        <row r="814">
          <cell r="A814">
            <v>80163</v>
          </cell>
          <cell r="G814">
            <v>13.28</v>
          </cell>
          <cell r="H814">
            <v>13.28</v>
          </cell>
          <cell r="I814">
            <v>13.28</v>
          </cell>
        </row>
        <row r="815">
          <cell r="A815">
            <v>80164</v>
          </cell>
          <cell r="G815">
            <v>13.54</v>
          </cell>
          <cell r="H815">
            <v>13.54</v>
          </cell>
          <cell r="I815">
            <v>13.54</v>
          </cell>
        </row>
        <row r="816">
          <cell r="A816">
            <v>80165</v>
          </cell>
          <cell r="G816">
            <v>13.54</v>
          </cell>
          <cell r="H816">
            <v>13.54</v>
          </cell>
          <cell r="I816">
            <v>13.54</v>
          </cell>
        </row>
        <row r="817">
          <cell r="A817">
            <v>80167</v>
          </cell>
          <cell r="G817">
            <v>18.64</v>
          </cell>
          <cell r="H817">
            <v>18.64</v>
          </cell>
          <cell r="I817">
            <v>18.64</v>
          </cell>
        </row>
        <row r="818">
          <cell r="A818">
            <v>80168</v>
          </cell>
          <cell r="G818">
            <v>16.34</v>
          </cell>
          <cell r="H818">
            <v>16.34</v>
          </cell>
          <cell r="I818">
            <v>16.34</v>
          </cell>
        </row>
        <row r="819">
          <cell r="A819">
            <v>80169</v>
          </cell>
          <cell r="G819">
            <v>13.73</v>
          </cell>
          <cell r="H819">
            <v>13.73</v>
          </cell>
          <cell r="I819">
            <v>13.73</v>
          </cell>
        </row>
        <row r="820">
          <cell r="A820">
            <v>80170</v>
          </cell>
          <cell r="G820">
            <v>16.38</v>
          </cell>
          <cell r="H820">
            <v>16.38</v>
          </cell>
          <cell r="I820">
            <v>16.38</v>
          </cell>
        </row>
        <row r="821">
          <cell r="A821">
            <v>80171</v>
          </cell>
          <cell r="G821">
            <v>21.67</v>
          </cell>
          <cell r="H821">
            <v>21.67</v>
          </cell>
          <cell r="I821">
            <v>21.67</v>
          </cell>
        </row>
        <row r="822">
          <cell r="A822">
            <v>80173</v>
          </cell>
          <cell r="G822">
            <v>15.78</v>
          </cell>
          <cell r="H822">
            <v>15.78</v>
          </cell>
          <cell r="I822">
            <v>15.78</v>
          </cell>
        </row>
        <row r="823">
          <cell r="A823">
            <v>80175</v>
          </cell>
          <cell r="G823">
            <v>13.25</v>
          </cell>
          <cell r="H823">
            <v>13.25</v>
          </cell>
          <cell r="I823">
            <v>13.25</v>
          </cell>
        </row>
        <row r="824">
          <cell r="A824">
            <v>80176</v>
          </cell>
          <cell r="G824">
            <v>14.69</v>
          </cell>
          <cell r="H824">
            <v>14.69</v>
          </cell>
          <cell r="I824">
            <v>14.69</v>
          </cell>
        </row>
        <row r="825">
          <cell r="A825">
            <v>80177</v>
          </cell>
          <cell r="G825">
            <v>13.25</v>
          </cell>
          <cell r="H825">
            <v>13.25</v>
          </cell>
          <cell r="I825">
            <v>13.25</v>
          </cell>
        </row>
        <row r="826">
          <cell r="A826">
            <v>80178</v>
          </cell>
          <cell r="G826">
            <v>6.61</v>
          </cell>
          <cell r="H826">
            <v>6.61</v>
          </cell>
          <cell r="I826">
            <v>6.61</v>
          </cell>
        </row>
        <row r="827">
          <cell r="A827">
            <v>80179</v>
          </cell>
          <cell r="G827">
            <v>18.64</v>
          </cell>
          <cell r="H827">
            <v>18.64</v>
          </cell>
          <cell r="I827">
            <v>18.64</v>
          </cell>
        </row>
        <row r="828">
          <cell r="A828">
            <v>80180</v>
          </cell>
          <cell r="G828">
            <v>18.05</v>
          </cell>
          <cell r="H828">
            <v>18.05</v>
          </cell>
          <cell r="I828">
            <v>18.05</v>
          </cell>
        </row>
        <row r="829">
          <cell r="A829">
            <v>80181</v>
          </cell>
          <cell r="G829">
            <v>18.64</v>
          </cell>
          <cell r="H829">
            <v>18.64</v>
          </cell>
          <cell r="I829">
            <v>18.64</v>
          </cell>
        </row>
        <row r="830">
          <cell r="A830">
            <v>80183</v>
          </cell>
          <cell r="G830">
            <v>13.25</v>
          </cell>
          <cell r="H830">
            <v>13.25</v>
          </cell>
          <cell r="I830">
            <v>13.25</v>
          </cell>
        </row>
        <row r="831">
          <cell r="A831">
            <v>80184</v>
          </cell>
          <cell r="G831">
            <v>15.3</v>
          </cell>
          <cell r="H831">
            <v>15.3</v>
          </cell>
          <cell r="I831">
            <v>15.3</v>
          </cell>
        </row>
        <row r="832">
          <cell r="A832">
            <v>80185</v>
          </cell>
          <cell r="G832">
            <v>13.25</v>
          </cell>
          <cell r="H832">
            <v>13.25</v>
          </cell>
          <cell r="I832">
            <v>13.25</v>
          </cell>
        </row>
        <row r="833">
          <cell r="A833">
            <v>80186</v>
          </cell>
          <cell r="G833">
            <v>13.76</v>
          </cell>
          <cell r="H833">
            <v>13.76</v>
          </cell>
          <cell r="I833">
            <v>13.76</v>
          </cell>
        </row>
        <row r="834">
          <cell r="A834">
            <v>80187</v>
          </cell>
          <cell r="G834">
            <v>27.11</v>
          </cell>
          <cell r="H834">
            <v>27.11</v>
          </cell>
          <cell r="I834">
            <v>27.11</v>
          </cell>
        </row>
        <row r="835">
          <cell r="A835">
            <v>80188</v>
          </cell>
          <cell r="G835">
            <v>16.59</v>
          </cell>
          <cell r="H835">
            <v>16.59</v>
          </cell>
          <cell r="I835">
            <v>16.59</v>
          </cell>
        </row>
        <row r="836">
          <cell r="A836">
            <v>80189</v>
          </cell>
          <cell r="G836">
            <v>27.11</v>
          </cell>
          <cell r="H836">
            <v>27.11</v>
          </cell>
          <cell r="I836">
            <v>27.11</v>
          </cell>
        </row>
        <row r="837">
          <cell r="A837">
            <v>80190</v>
          </cell>
          <cell r="G837">
            <v>60</v>
          </cell>
          <cell r="H837">
            <v>60</v>
          </cell>
          <cell r="I837">
            <v>60</v>
          </cell>
        </row>
        <row r="838">
          <cell r="A838">
            <v>80192</v>
          </cell>
          <cell r="G838">
            <v>16.75</v>
          </cell>
          <cell r="H838">
            <v>16.75</v>
          </cell>
          <cell r="I838">
            <v>16.75</v>
          </cell>
        </row>
        <row r="839">
          <cell r="A839">
            <v>80193</v>
          </cell>
          <cell r="G839">
            <v>38.57</v>
          </cell>
          <cell r="H839">
            <v>38.57</v>
          </cell>
          <cell r="I839">
            <v>38.57</v>
          </cell>
        </row>
        <row r="840">
          <cell r="A840">
            <v>80194</v>
          </cell>
          <cell r="G840">
            <v>14.6</v>
          </cell>
          <cell r="H840">
            <v>14.6</v>
          </cell>
          <cell r="I840">
            <v>14.6</v>
          </cell>
        </row>
        <row r="841">
          <cell r="A841">
            <v>80195</v>
          </cell>
          <cell r="G841">
            <v>13.73</v>
          </cell>
          <cell r="H841">
            <v>13.73</v>
          </cell>
          <cell r="I841">
            <v>13.73</v>
          </cell>
        </row>
        <row r="842">
          <cell r="A842">
            <v>80197</v>
          </cell>
          <cell r="G842">
            <v>13.73</v>
          </cell>
          <cell r="H842">
            <v>13.73</v>
          </cell>
          <cell r="I842">
            <v>13.73</v>
          </cell>
        </row>
        <row r="843">
          <cell r="A843">
            <v>80198</v>
          </cell>
          <cell r="G843">
            <v>14.14</v>
          </cell>
          <cell r="H843">
            <v>14.14</v>
          </cell>
          <cell r="I843">
            <v>14.14</v>
          </cell>
        </row>
        <row r="844">
          <cell r="A844">
            <v>80199</v>
          </cell>
          <cell r="G844">
            <v>27.11</v>
          </cell>
          <cell r="H844">
            <v>27.11</v>
          </cell>
          <cell r="I844">
            <v>27.11</v>
          </cell>
        </row>
        <row r="845">
          <cell r="A845">
            <v>80200</v>
          </cell>
          <cell r="G845">
            <v>16.13</v>
          </cell>
          <cell r="H845">
            <v>16.13</v>
          </cell>
          <cell r="I845">
            <v>16.13</v>
          </cell>
        </row>
        <row r="846">
          <cell r="A846">
            <v>80201</v>
          </cell>
          <cell r="G846">
            <v>11.92</v>
          </cell>
          <cell r="H846">
            <v>11.92</v>
          </cell>
          <cell r="I846">
            <v>11.92</v>
          </cell>
        </row>
        <row r="847">
          <cell r="A847">
            <v>80202</v>
          </cell>
          <cell r="G847">
            <v>13.54</v>
          </cell>
          <cell r="H847">
            <v>13.54</v>
          </cell>
          <cell r="I847">
            <v>13.54</v>
          </cell>
        </row>
        <row r="848">
          <cell r="A848">
            <v>80203</v>
          </cell>
          <cell r="G848">
            <v>13.25</v>
          </cell>
          <cell r="H848">
            <v>13.25</v>
          </cell>
          <cell r="I848">
            <v>13.25</v>
          </cell>
        </row>
        <row r="849">
          <cell r="A849">
            <v>80204</v>
          </cell>
          <cell r="G849">
            <v>38.57</v>
          </cell>
          <cell r="H849">
            <v>38.57</v>
          </cell>
          <cell r="I849">
            <v>38.57</v>
          </cell>
        </row>
        <row r="850">
          <cell r="A850">
            <v>80210</v>
          </cell>
          <cell r="G850">
            <v>27.11</v>
          </cell>
          <cell r="H850">
            <v>27.11</v>
          </cell>
          <cell r="I850">
            <v>27.11</v>
          </cell>
        </row>
        <row r="851">
          <cell r="A851">
            <v>80230</v>
          </cell>
          <cell r="G851">
            <v>38.57</v>
          </cell>
          <cell r="H851">
            <v>38.57</v>
          </cell>
          <cell r="I851">
            <v>38.57</v>
          </cell>
        </row>
        <row r="852">
          <cell r="A852">
            <v>80235</v>
          </cell>
          <cell r="G852">
            <v>27.11</v>
          </cell>
          <cell r="H852">
            <v>27.11</v>
          </cell>
          <cell r="I852">
            <v>27.11</v>
          </cell>
        </row>
        <row r="853">
          <cell r="A853">
            <v>80280</v>
          </cell>
          <cell r="G853">
            <v>38.57</v>
          </cell>
          <cell r="H853">
            <v>38.57</v>
          </cell>
          <cell r="I853">
            <v>38.57</v>
          </cell>
        </row>
        <row r="854">
          <cell r="A854">
            <v>80285</v>
          </cell>
          <cell r="G854">
            <v>27.11</v>
          </cell>
          <cell r="H854">
            <v>27.11</v>
          </cell>
          <cell r="I854">
            <v>27.11</v>
          </cell>
        </row>
        <row r="855">
          <cell r="A855">
            <v>80299</v>
          </cell>
          <cell r="G855">
            <v>18.64</v>
          </cell>
          <cell r="H855">
            <v>18.64</v>
          </cell>
          <cell r="I855">
            <v>18.64</v>
          </cell>
        </row>
        <row r="856">
          <cell r="A856">
            <v>80305</v>
          </cell>
          <cell r="G856">
            <v>12.6</v>
          </cell>
          <cell r="H856">
            <v>12.6</v>
          </cell>
          <cell r="I856">
            <v>12.6</v>
          </cell>
        </row>
        <row r="857">
          <cell r="A857">
            <v>80306</v>
          </cell>
          <cell r="G857">
            <v>17.14</v>
          </cell>
          <cell r="H857">
            <v>17.14</v>
          </cell>
          <cell r="I857">
            <v>17.14</v>
          </cell>
        </row>
        <row r="858">
          <cell r="A858">
            <v>80307</v>
          </cell>
          <cell r="G858">
            <v>62.14</v>
          </cell>
          <cell r="H858">
            <v>62.14</v>
          </cell>
          <cell r="I858">
            <v>62.14</v>
          </cell>
        </row>
        <row r="859">
          <cell r="A859">
            <v>80320</v>
          </cell>
          <cell r="G859">
            <v>0</v>
          </cell>
          <cell r="H859">
            <v>0</v>
          </cell>
          <cell r="I859">
            <v>0</v>
          </cell>
        </row>
        <row r="860">
          <cell r="A860">
            <v>80321</v>
          </cell>
          <cell r="G860">
            <v>0</v>
          </cell>
          <cell r="H860">
            <v>0</v>
          </cell>
          <cell r="I860">
            <v>0</v>
          </cell>
        </row>
        <row r="861">
          <cell r="A861">
            <v>80322</v>
          </cell>
          <cell r="G861">
            <v>0</v>
          </cell>
          <cell r="H861">
            <v>0</v>
          </cell>
          <cell r="I861">
            <v>0</v>
          </cell>
        </row>
        <row r="862">
          <cell r="A862">
            <v>80323</v>
          </cell>
          <cell r="G862">
            <v>0</v>
          </cell>
          <cell r="H862">
            <v>0</v>
          </cell>
          <cell r="I862">
            <v>0</v>
          </cell>
        </row>
        <row r="863">
          <cell r="A863">
            <v>80324</v>
          </cell>
          <cell r="G863">
            <v>0</v>
          </cell>
          <cell r="H863">
            <v>0</v>
          </cell>
          <cell r="I863">
            <v>0</v>
          </cell>
        </row>
        <row r="864">
          <cell r="A864">
            <v>80325</v>
          </cell>
          <cell r="G864">
            <v>0</v>
          </cell>
          <cell r="H864">
            <v>0</v>
          </cell>
          <cell r="I864">
            <v>0</v>
          </cell>
        </row>
        <row r="865">
          <cell r="A865">
            <v>80326</v>
          </cell>
          <cell r="G865">
            <v>0</v>
          </cell>
          <cell r="H865">
            <v>0</v>
          </cell>
          <cell r="I865">
            <v>0</v>
          </cell>
        </row>
        <row r="866">
          <cell r="A866">
            <v>80327</v>
          </cell>
          <cell r="G866">
            <v>0</v>
          </cell>
          <cell r="H866">
            <v>0</v>
          </cell>
          <cell r="I866">
            <v>0</v>
          </cell>
        </row>
        <row r="867">
          <cell r="A867">
            <v>80328</v>
          </cell>
          <cell r="G867">
            <v>0</v>
          </cell>
          <cell r="H867">
            <v>0</v>
          </cell>
          <cell r="I867">
            <v>0</v>
          </cell>
        </row>
        <row r="868">
          <cell r="A868">
            <v>80329</v>
          </cell>
          <cell r="G868">
            <v>0</v>
          </cell>
          <cell r="H868">
            <v>0</v>
          </cell>
          <cell r="I868">
            <v>0</v>
          </cell>
        </row>
        <row r="869">
          <cell r="A869">
            <v>80330</v>
          </cell>
          <cell r="G869">
            <v>0</v>
          </cell>
          <cell r="H869">
            <v>0</v>
          </cell>
          <cell r="I869">
            <v>0</v>
          </cell>
        </row>
        <row r="870">
          <cell r="A870">
            <v>80331</v>
          </cell>
          <cell r="G870">
            <v>0</v>
          </cell>
          <cell r="H870">
            <v>0</v>
          </cell>
          <cell r="I870">
            <v>0</v>
          </cell>
        </row>
        <row r="871">
          <cell r="A871">
            <v>80332</v>
          </cell>
          <cell r="G871">
            <v>0</v>
          </cell>
          <cell r="H871">
            <v>0</v>
          </cell>
          <cell r="I871">
            <v>0</v>
          </cell>
        </row>
        <row r="872">
          <cell r="A872">
            <v>80333</v>
          </cell>
          <cell r="G872">
            <v>0</v>
          </cell>
          <cell r="H872">
            <v>0</v>
          </cell>
          <cell r="I872">
            <v>0</v>
          </cell>
        </row>
        <row r="873">
          <cell r="A873">
            <v>80334</v>
          </cell>
          <cell r="G873">
            <v>0</v>
          </cell>
          <cell r="H873">
            <v>0</v>
          </cell>
          <cell r="I873">
            <v>0</v>
          </cell>
        </row>
        <row r="874">
          <cell r="A874">
            <v>80335</v>
          </cell>
          <cell r="G874">
            <v>0</v>
          </cell>
          <cell r="H874">
            <v>0</v>
          </cell>
          <cell r="I874">
            <v>0</v>
          </cell>
        </row>
        <row r="875">
          <cell r="A875">
            <v>80336</v>
          </cell>
          <cell r="G875">
            <v>0</v>
          </cell>
          <cell r="H875">
            <v>0</v>
          </cell>
          <cell r="I875">
            <v>0</v>
          </cell>
        </row>
        <row r="876">
          <cell r="A876">
            <v>80337</v>
          </cell>
          <cell r="G876">
            <v>0</v>
          </cell>
          <cell r="H876">
            <v>0</v>
          </cell>
          <cell r="I876">
            <v>0</v>
          </cell>
        </row>
        <row r="877">
          <cell r="A877">
            <v>80338</v>
          </cell>
          <cell r="G877">
            <v>0</v>
          </cell>
          <cell r="H877">
            <v>0</v>
          </cell>
          <cell r="I877">
            <v>0</v>
          </cell>
        </row>
        <row r="878">
          <cell r="A878">
            <v>80339</v>
          </cell>
          <cell r="G878">
            <v>0</v>
          </cell>
          <cell r="H878">
            <v>0</v>
          </cell>
          <cell r="I878">
            <v>0</v>
          </cell>
        </row>
        <row r="879">
          <cell r="A879">
            <v>80340</v>
          </cell>
          <cell r="G879">
            <v>0</v>
          </cell>
          <cell r="H879">
            <v>0</v>
          </cell>
          <cell r="I879">
            <v>0</v>
          </cell>
        </row>
        <row r="880">
          <cell r="A880">
            <v>80341</v>
          </cell>
          <cell r="G880">
            <v>0</v>
          </cell>
          <cell r="H880">
            <v>0</v>
          </cell>
          <cell r="I880">
            <v>0</v>
          </cell>
        </row>
        <row r="881">
          <cell r="A881">
            <v>80342</v>
          </cell>
          <cell r="G881">
            <v>0</v>
          </cell>
          <cell r="H881">
            <v>0</v>
          </cell>
          <cell r="I881">
            <v>0</v>
          </cell>
        </row>
        <row r="882">
          <cell r="A882">
            <v>80343</v>
          </cell>
          <cell r="G882">
            <v>0</v>
          </cell>
          <cell r="H882">
            <v>0</v>
          </cell>
          <cell r="I882">
            <v>0</v>
          </cell>
        </row>
        <row r="883">
          <cell r="A883">
            <v>80344</v>
          </cell>
          <cell r="G883">
            <v>0</v>
          </cell>
          <cell r="H883">
            <v>0</v>
          </cell>
          <cell r="I883">
            <v>0</v>
          </cell>
        </row>
        <row r="884">
          <cell r="A884">
            <v>80345</v>
          </cell>
          <cell r="G884">
            <v>0</v>
          </cell>
          <cell r="H884">
            <v>0</v>
          </cell>
          <cell r="I884">
            <v>0</v>
          </cell>
        </row>
        <row r="885">
          <cell r="A885">
            <v>80346</v>
          </cell>
          <cell r="G885">
            <v>0</v>
          </cell>
          <cell r="H885">
            <v>0</v>
          </cell>
          <cell r="I885">
            <v>0</v>
          </cell>
        </row>
        <row r="886">
          <cell r="A886">
            <v>80347</v>
          </cell>
          <cell r="G886">
            <v>0</v>
          </cell>
          <cell r="H886">
            <v>0</v>
          </cell>
          <cell r="I886">
            <v>0</v>
          </cell>
        </row>
        <row r="887">
          <cell r="A887">
            <v>80348</v>
          </cell>
          <cell r="G887">
            <v>0</v>
          </cell>
          <cell r="H887">
            <v>0</v>
          </cell>
          <cell r="I887">
            <v>0</v>
          </cell>
        </row>
        <row r="888">
          <cell r="A888">
            <v>80349</v>
          </cell>
          <cell r="G888">
            <v>0</v>
          </cell>
          <cell r="H888">
            <v>0</v>
          </cell>
          <cell r="I888">
            <v>0</v>
          </cell>
        </row>
        <row r="889">
          <cell r="A889">
            <v>80350</v>
          </cell>
          <cell r="G889">
            <v>0</v>
          </cell>
          <cell r="H889">
            <v>0</v>
          </cell>
          <cell r="I889">
            <v>0</v>
          </cell>
        </row>
        <row r="890">
          <cell r="A890">
            <v>80351</v>
          </cell>
          <cell r="G890">
            <v>0</v>
          </cell>
          <cell r="H890">
            <v>0</v>
          </cell>
          <cell r="I890">
            <v>0</v>
          </cell>
        </row>
        <row r="891">
          <cell r="A891">
            <v>80352</v>
          </cell>
          <cell r="G891">
            <v>0</v>
          </cell>
          <cell r="H891">
            <v>0</v>
          </cell>
          <cell r="I891">
            <v>0</v>
          </cell>
        </row>
        <row r="892">
          <cell r="A892">
            <v>80353</v>
          </cell>
          <cell r="G892">
            <v>0</v>
          </cell>
          <cell r="H892">
            <v>0</v>
          </cell>
          <cell r="I892">
            <v>0</v>
          </cell>
        </row>
        <row r="893">
          <cell r="A893">
            <v>80354</v>
          </cell>
          <cell r="G893">
            <v>0</v>
          </cell>
          <cell r="H893">
            <v>0</v>
          </cell>
          <cell r="I893">
            <v>0</v>
          </cell>
        </row>
        <row r="894">
          <cell r="A894">
            <v>80355</v>
          </cell>
          <cell r="G894">
            <v>0</v>
          </cell>
          <cell r="H894">
            <v>0</v>
          </cell>
          <cell r="I894">
            <v>0</v>
          </cell>
        </row>
        <row r="895">
          <cell r="A895">
            <v>80356</v>
          </cell>
          <cell r="G895">
            <v>0</v>
          </cell>
          <cell r="H895">
            <v>0</v>
          </cell>
          <cell r="I895">
            <v>0</v>
          </cell>
        </row>
        <row r="896">
          <cell r="A896">
            <v>80357</v>
          </cell>
          <cell r="G896">
            <v>0</v>
          </cell>
          <cell r="H896">
            <v>0</v>
          </cell>
          <cell r="I896">
            <v>0</v>
          </cell>
        </row>
        <row r="897">
          <cell r="A897">
            <v>80358</v>
          </cell>
          <cell r="G897">
            <v>0</v>
          </cell>
          <cell r="H897">
            <v>0</v>
          </cell>
          <cell r="I897">
            <v>0</v>
          </cell>
        </row>
        <row r="898">
          <cell r="A898">
            <v>80359</v>
          </cell>
          <cell r="G898">
            <v>0</v>
          </cell>
          <cell r="H898">
            <v>0</v>
          </cell>
          <cell r="I898">
            <v>0</v>
          </cell>
        </row>
        <row r="899">
          <cell r="A899">
            <v>80360</v>
          </cell>
          <cell r="G899">
            <v>0</v>
          </cell>
          <cell r="H899">
            <v>0</v>
          </cell>
          <cell r="I899">
            <v>0</v>
          </cell>
        </row>
        <row r="900">
          <cell r="A900">
            <v>80361</v>
          </cell>
          <cell r="G900">
            <v>0</v>
          </cell>
          <cell r="H900">
            <v>0</v>
          </cell>
          <cell r="I900">
            <v>0</v>
          </cell>
        </row>
        <row r="901">
          <cell r="A901">
            <v>80362</v>
          </cell>
          <cell r="G901">
            <v>0</v>
          </cell>
          <cell r="H901">
            <v>0</v>
          </cell>
          <cell r="I901">
            <v>0</v>
          </cell>
        </row>
        <row r="902">
          <cell r="A902">
            <v>80363</v>
          </cell>
          <cell r="G902">
            <v>0</v>
          </cell>
          <cell r="H902">
            <v>0</v>
          </cell>
          <cell r="I902">
            <v>0</v>
          </cell>
        </row>
        <row r="903">
          <cell r="A903">
            <v>80364</v>
          </cell>
          <cell r="G903">
            <v>0</v>
          </cell>
          <cell r="H903">
            <v>0</v>
          </cell>
          <cell r="I903">
            <v>0</v>
          </cell>
        </row>
        <row r="904">
          <cell r="A904">
            <v>80365</v>
          </cell>
          <cell r="G904">
            <v>0</v>
          </cell>
          <cell r="H904">
            <v>0</v>
          </cell>
          <cell r="I904">
            <v>0</v>
          </cell>
        </row>
        <row r="905">
          <cell r="A905">
            <v>80366</v>
          </cell>
          <cell r="G905">
            <v>0</v>
          </cell>
          <cell r="H905">
            <v>0</v>
          </cell>
          <cell r="I905">
            <v>0</v>
          </cell>
        </row>
        <row r="906">
          <cell r="A906">
            <v>80367</v>
          </cell>
          <cell r="G906">
            <v>0</v>
          </cell>
          <cell r="H906">
            <v>0</v>
          </cell>
          <cell r="I906">
            <v>0</v>
          </cell>
        </row>
        <row r="907">
          <cell r="A907">
            <v>80368</v>
          </cell>
          <cell r="G907">
            <v>0</v>
          </cell>
          <cell r="H907">
            <v>0</v>
          </cell>
          <cell r="I907">
            <v>0</v>
          </cell>
        </row>
        <row r="908">
          <cell r="A908">
            <v>80369</v>
          </cell>
          <cell r="G908">
            <v>0</v>
          </cell>
          <cell r="H908">
            <v>0</v>
          </cell>
          <cell r="I908">
            <v>0</v>
          </cell>
        </row>
        <row r="909">
          <cell r="A909">
            <v>80370</v>
          </cell>
          <cell r="G909">
            <v>0</v>
          </cell>
          <cell r="H909">
            <v>0</v>
          </cell>
          <cell r="I909">
            <v>0</v>
          </cell>
        </row>
        <row r="910">
          <cell r="A910">
            <v>80371</v>
          </cell>
          <cell r="G910">
            <v>0</v>
          </cell>
          <cell r="H910">
            <v>0</v>
          </cell>
          <cell r="I910">
            <v>0</v>
          </cell>
        </row>
        <row r="911">
          <cell r="A911">
            <v>80372</v>
          </cell>
          <cell r="G911">
            <v>0</v>
          </cell>
          <cell r="H911">
            <v>0</v>
          </cell>
          <cell r="I911">
            <v>0</v>
          </cell>
        </row>
        <row r="912">
          <cell r="A912">
            <v>80373</v>
          </cell>
          <cell r="G912">
            <v>0</v>
          </cell>
          <cell r="H912">
            <v>0</v>
          </cell>
          <cell r="I912">
            <v>0</v>
          </cell>
        </row>
        <row r="913">
          <cell r="A913">
            <v>80374</v>
          </cell>
          <cell r="G913">
            <v>0</v>
          </cell>
          <cell r="H913">
            <v>0</v>
          </cell>
          <cell r="I913">
            <v>0</v>
          </cell>
        </row>
        <row r="914">
          <cell r="A914">
            <v>80375</v>
          </cell>
          <cell r="G914">
            <v>0</v>
          </cell>
          <cell r="H914">
            <v>0</v>
          </cell>
          <cell r="I914">
            <v>0</v>
          </cell>
        </row>
        <row r="915">
          <cell r="A915">
            <v>80376</v>
          </cell>
          <cell r="G915">
            <v>0</v>
          </cell>
          <cell r="H915">
            <v>0</v>
          </cell>
          <cell r="I915">
            <v>0</v>
          </cell>
        </row>
        <row r="916">
          <cell r="A916">
            <v>80377</v>
          </cell>
          <cell r="G916">
            <v>0</v>
          </cell>
          <cell r="H916">
            <v>0</v>
          </cell>
          <cell r="I916">
            <v>0</v>
          </cell>
        </row>
        <row r="917">
          <cell r="A917">
            <v>80400</v>
          </cell>
          <cell r="G917">
            <v>32.619999999999997</v>
          </cell>
          <cell r="H917">
            <v>32.619999999999997</v>
          </cell>
          <cell r="I917">
            <v>32.619999999999997</v>
          </cell>
        </row>
        <row r="918">
          <cell r="A918">
            <v>80402</v>
          </cell>
          <cell r="G918">
            <v>86.96</v>
          </cell>
          <cell r="H918">
            <v>86.96</v>
          </cell>
          <cell r="I918">
            <v>86.96</v>
          </cell>
        </row>
        <row r="919">
          <cell r="A919">
            <v>80406</v>
          </cell>
          <cell r="G919">
            <v>78.260000000000005</v>
          </cell>
          <cell r="H919">
            <v>78.260000000000005</v>
          </cell>
          <cell r="I919">
            <v>78.260000000000005</v>
          </cell>
        </row>
        <row r="920">
          <cell r="A920">
            <v>80408</v>
          </cell>
          <cell r="G920">
            <v>125.5</v>
          </cell>
          <cell r="H920">
            <v>125.5</v>
          </cell>
          <cell r="I920">
            <v>125.5</v>
          </cell>
        </row>
        <row r="921">
          <cell r="A921">
            <v>80410</v>
          </cell>
          <cell r="G921">
            <v>80.37</v>
          </cell>
          <cell r="H921">
            <v>80.37</v>
          </cell>
          <cell r="I921">
            <v>80.37</v>
          </cell>
        </row>
        <row r="922">
          <cell r="A922">
            <v>80412</v>
          </cell>
          <cell r="G922">
            <v>801.62</v>
          </cell>
          <cell r="H922">
            <v>801.62</v>
          </cell>
          <cell r="I922">
            <v>801.62</v>
          </cell>
        </row>
        <row r="923">
          <cell r="A923">
            <v>80414</v>
          </cell>
          <cell r="G923">
            <v>51.64</v>
          </cell>
          <cell r="H923">
            <v>51.64</v>
          </cell>
          <cell r="I923">
            <v>51.64</v>
          </cell>
        </row>
        <row r="924">
          <cell r="A924">
            <v>80415</v>
          </cell>
          <cell r="G924">
            <v>55.89</v>
          </cell>
          <cell r="H924">
            <v>55.89</v>
          </cell>
          <cell r="I924">
            <v>55.89</v>
          </cell>
        </row>
        <row r="925">
          <cell r="A925">
            <v>80416</v>
          </cell>
          <cell r="G925">
            <v>209.32</v>
          </cell>
          <cell r="H925">
            <v>209.32</v>
          </cell>
          <cell r="I925">
            <v>209.32</v>
          </cell>
        </row>
        <row r="926">
          <cell r="A926">
            <v>80417</v>
          </cell>
          <cell r="G926">
            <v>43.99</v>
          </cell>
          <cell r="H926">
            <v>43.99</v>
          </cell>
          <cell r="I926">
            <v>43.99</v>
          </cell>
        </row>
        <row r="927">
          <cell r="A927">
            <v>80418</v>
          </cell>
          <cell r="G927">
            <v>579.48</v>
          </cell>
          <cell r="H927">
            <v>579.48</v>
          </cell>
          <cell r="I927">
            <v>579.48</v>
          </cell>
        </row>
        <row r="928">
          <cell r="A928">
            <v>80420</v>
          </cell>
          <cell r="G928">
            <v>161.88</v>
          </cell>
          <cell r="H928">
            <v>161.88</v>
          </cell>
          <cell r="I928">
            <v>161.88</v>
          </cell>
        </row>
        <row r="929">
          <cell r="A929">
            <v>80422</v>
          </cell>
          <cell r="G929">
            <v>46.07</v>
          </cell>
          <cell r="H929">
            <v>46.07</v>
          </cell>
          <cell r="I929">
            <v>46.07</v>
          </cell>
        </row>
        <row r="930">
          <cell r="A930">
            <v>80424</v>
          </cell>
          <cell r="G930">
            <v>50.5</v>
          </cell>
          <cell r="H930">
            <v>50.5</v>
          </cell>
          <cell r="I930">
            <v>50.5</v>
          </cell>
        </row>
        <row r="931">
          <cell r="A931">
            <v>80426</v>
          </cell>
          <cell r="G931">
            <v>148.41</v>
          </cell>
          <cell r="H931">
            <v>148.41</v>
          </cell>
          <cell r="I931">
            <v>148.41</v>
          </cell>
        </row>
        <row r="932">
          <cell r="A932">
            <v>80428</v>
          </cell>
          <cell r="G932">
            <v>66.7</v>
          </cell>
          <cell r="H932">
            <v>66.7</v>
          </cell>
          <cell r="I932">
            <v>66.7</v>
          </cell>
        </row>
        <row r="933">
          <cell r="A933">
            <v>80430</v>
          </cell>
          <cell r="G933">
            <v>129.33000000000001</v>
          </cell>
          <cell r="H933">
            <v>129.33000000000001</v>
          </cell>
          <cell r="I933">
            <v>129.33000000000001</v>
          </cell>
        </row>
        <row r="934">
          <cell r="A934">
            <v>80432</v>
          </cell>
          <cell r="G934">
            <v>165.61</v>
          </cell>
          <cell r="H934">
            <v>165.61</v>
          </cell>
          <cell r="I934">
            <v>165.61</v>
          </cell>
        </row>
        <row r="935">
          <cell r="A935">
            <v>80434</v>
          </cell>
          <cell r="G935">
            <v>285.02999999999997</v>
          </cell>
          <cell r="H935">
            <v>285.02999999999997</v>
          </cell>
          <cell r="I935">
            <v>285.02999999999997</v>
          </cell>
        </row>
        <row r="936">
          <cell r="A936">
            <v>80435</v>
          </cell>
          <cell r="G936">
            <v>103</v>
          </cell>
          <cell r="H936">
            <v>103</v>
          </cell>
          <cell r="I936">
            <v>103</v>
          </cell>
        </row>
        <row r="937">
          <cell r="A937">
            <v>80436</v>
          </cell>
          <cell r="G937">
            <v>91.16</v>
          </cell>
          <cell r="H937">
            <v>91.16</v>
          </cell>
          <cell r="I937">
            <v>91.16</v>
          </cell>
        </row>
        <row r="938">
          <cell r="A938">
            <v>80438</v>
          </cell>
          <cell r="G938">
            <v>50.41</v>
          </cell>
          <cell r="H938">
            <v>50.41</v>
          </cell>
          <cell r="I938">
            <v>50.41</v>
          </cell>
        </row>
        <row r="939">
          <cell r="A939">
            <v>80439</v>
          </cell>
          <cell r="G939">
            <v>67.209999999999994</v>
          </cell>
          <cell r="H939">
            <v>67.209999999999994</v>
          </cell>
          <cell r="I939">
            <v>67.209999999999994</v>
          </cell>
        </row>
        <row r="940">
          <cell r="A940">
            <v>80500</v>
          </cell>
          <cell r="G940">
            <v>49.47</v>
          </cell>
          <cell r="H940">
            <v>49.47</v>
          </cell>
          <cell r="I940">
            <v>49.47</v>
          </cell>
        </row>
        <row r="941">
          <cell r="A941">
            <v>80502</v>
          </cell>
          <cell r="G941">
            <v>49.47</v>
          </cell>
          <cell r="H941">
            <v>49.47</v>
          </cell>
          <cell r="I941">
            <v>49.47</v>
          </cell>
        </row>
        <row r="942">
          <cell r="A942">
            <v>81000</v>
          </cell>
          <cell r="G942">
            <v>4.0199999999999996</v>
          </cell>
          <cell r="H942">
            <v>4.0199999999999996</v>
          </cell>
          <cell r="I942">
            <v>4.0199999999999996</v>
          </cell>
        </row>
        <row r="943">
          <cell r="A943">
            <v>81001</v>
          </cell>
          <cell r="G943">
            <v>3.17</v>
          </cell>
          <cell r="H943">
            <v>3.17</v>
          </cell>
          <cell r="I943">
            <v>3.17</v>
          </cell>
        </row>
        <row r="944">
          <cell r="A944">
            <v>81002</v>
          </cell>
          <cell r="G944">
            <v>3.48</v>
          </cell>
          <cell r="H944">
            <v>3.48</v>
          </cell>
          <cell r="I944">
            <v>3.48</v>
          </cell>
        </row>
        <row r="945">
          <cell r="A945">
            <v>81003</v>
          </cell>
          <cell r="G945">
            <v>2.25</v>
          </cell>
          <cell r="H945">
            <v>2.25</v>
          </cell>
          <cell r="I945">
            <v>2.25</v>
          </cell>
        </row>
        <row r="946">
          <cell r="A946">
            <v>81005</v>
          </cell>
          <cell r="G946">
            <v>2.17</v>
          </cell>
          <cell r="H946">
            <v>2.17</v>
          </cell>
          <cell r="I946">
            <v>2.17</v>
          </cell>
        </row>
        <row r="947">
          <cell r="A947">
            <v>81007</v>
          </cell>
          <cell r="G947">
            <v>29.98</v>
          </cell>
          <cell r="H947">
            <v>29.98</v>
          </cell>
          <cell r="I947">
            <v>29.98</v>
          </cell>
        </row>
        <row r="948">
          <cell r="A948">
            <v>81015</v>
          </cell>
          <cell r="G948">
            <v>3.05</v>
          </cell>
          <cell r="H948">
            <v>3.05</v>
          </cell>
          <cell r="I948">
            <v>3.05</v>
          </cell>
        </row>
        <row r="949">
          <cell r="A949">
            <v>81020</v>
          </cell>
          <cell r="G949">
            <v>4.7</v>
          </cell>
          <cell r="H949">
            <v>4.7</v>
          </cell>
          <cell r="I949">
            <v>4.7</v>
          </cell>
        </row>
        <row r="950">
          <cell r="A950">
            <v>81025</v>
          </cell>
          <cell r="G950">
            <v>8.61</v>
          </cell>
          <cell r="H950">
            <v>8.61</v>
          </cell>
          <cell r="I950">
            <v>8.61</v>
          </cell>
        </row>
        <row r="951">
          <cell r="A951">
            <v>81050</v>
          </cell>
          <cell r="G951">
            <v>3.64</v>
          </cell>
          <cell r="H951">
            <v>3.64</v>
          </cell>
          <cell r="I951">
            <v>3.64</v>
          </cell>
        </row>
        <row r="952">
          <cell r="A952">
            <v>81105</v>
          </cell>
          <cell r="G952">
            <v>122.22</v>
          </cell>
          <cell r="H952">
            <v>122.22</v>
          </cell>
          <cell r="I952">
            <v>122.22</v>
          </cell>
        </row>
        <row r="953">
          <cell r="A953">
            <v>81106</v>
          </cell>
          <cell r="G953">
            <v>122.22</v>
          </cell>
          <cell r="H953">
            <v>122.22</v>
          </cell>
          <cell r="I953">
            <v>122.22</v>
          </cell>
        </row>
        <row r="954">
          <cell r="A954">
            <v>81107</v>
          </cell>
          <cell r="G954">
            <v>122.22</v>
          </cell>
          <cell r="H954">
            <v>122.22</v>
          </cell>
          <cell r="I954">
            <v>122.22</v>
          </cell>
        </row>
        <row r="955">
          <cell r="A955">
            <v>81108</v>
          </cell>
          <cell r="G955">
            <v>122.22</v>
          </cell>
          <cell r="H955">
            <v>122.22</v>
          </cell>
          <cell r="I955">
            <v>122.22</v>
          </cell>
        </row>
        <row r="956">
          <cell r="A956">
            <v>81109</v>
          </cell>
          <cell r="G956">
            <v>122.22</v>
          </cell>
          <cell r="H956">
            <v>122.22</v>
          </cell>
          <cell r="I956">
            <v>122.22</v>
          </cell>
        </row>
        <row r="957">
          <cell r="A957">
            <v>81110</v>
          </cell>
          <cell r="G957">
            <v>122.22</v>
          </cell>
          <cell r="H957">
            <v>122.22</v>
          </cell>
          <cell r="I957">
            <v>122.22</v>
          </cell>
        </row>
        <row r="958">
          <cell r="A958">
            <v>81111</v>
          </cell>
          <cell r="G958">
            <v>122.22</v>
          </cell>
          <cell r="H958">
            <v>122.22</v>
          </cell>
          <cell r="I958">
            <v>122.22</v>
          </cell>
        </row>
        <row r="959">
          <cell r="A959">
            <v>81112</v>
          </cell>
          <cell r="G959">
            <v>122.22</v>
          </cell>
          <cell r="H959">
            <v>122.22</v>
          </cell>
          <cell r="I959">
            <v>122.22</v>
          </cell>
        </row>
        <row r="960">
          <cell r="A960">
            <v>81120</v>
          </cell>
          <cell r="G960">
            <v>193.25</v>
          </cell>
          <cell r="H960">
            <v>193.25</v>
          </cell>
          <cell r="I960">
            <v>193.25</v>
          </cell>
        </row>
        <row r="961">
          <cell r="A961">
            <v>81121</v>
          </cell>
          <cell r="G961">
            <v>295.79000000000002</v>
          </cell>
          <cell r="H961">
            <v>295.79000000000002</v>
          </cell>
          <cell r="I961">
            <v>295.79000000000002</v>
          </cell>
        </row>
        <row r="962">
          <cell r="A962">
            <v>81161</v>
          </cell>
          <cell r="G962">
            <v>279</v>
          </cell>
          <cell r="H962">
            <v>279</v>
          </cell>
          <cell r="I962">
            <v>279</v>
          </cell>
        </row>
        <row r="963">
          <cell r="A963">
            <v>81162</v>
          </cell>
          <cell r="G963">
            <v>1824.88</v>
          </cell>
          <cell r="H963">
            <v>1824.88</v>
          </cell>
          <cell r="I963">
            <v>1824.88</v>
          </cell>
        </row>
        <row r="964">
          <cell r="A964">
            <v>81163</v>
          </cell>
          <cell r="G964">
            <v>468</v>
          </cell>
          <cell r="H964">
            <v>468</v>
          </cell>
          <cell r="I964">
            <v>468</v>
          </cell>
        </row>
        <row r="965">
          <cell r="A965">
            <v>81164</v>
          </cell>
          <cell r="G965">
            <v>584.23</v>
          </cell>
          <cell r="H965">
            <v>584.23</v>
          </cell>
          <cell r="I965">
            <v>584.23</v>
          </cell>
        </row>
        <row r="966">
          <cell r="A966">
            <v>81165</v>
          </cell>
          <cell r="G966">
            <v>282.88</v>
          </cell>
          <cell r="H966">
            <v>282.88</v>
          </cell>
          <cell r="I966">
            <v>282.88</v>
          </cell>
        </row>
        <row r="967">
          <cell r="A967">
            <v>81166</v>
          </cell>
          <cell r="G967">
            <v>301.35000000000002</v>
          </cell>
          <cell r="H967">
            <v>301.35000000000002</v>
          </cell>
          <cell r="I967">
            <v>301.35000000000002</v>
          </cell>
        </row>
        <row r="968">
          <cell r="A968">
            <v>81167</v>
          </cell>
          <cell r="G968">
            <v>282.88</v>
          </cell>
          <cell r="H968">
            <v>282.88</v>
          </cell>
          <cell r="I968">
            <v>282.88</v>
          </cell>
        </row>
        <row r="969">
          <cell r="A969">
            <v>81168</v>
          </cell>
          <cell r="G969">
            <v>207.31</v>
          </cell>
          <cell r="H969">
            <v>207.31</v>
          </cell>
          <cell r="I969">
            <v>207.31</v>
          </cell>
        </row>
        <row r="970">
          <cell r="A970">
            <v>81170</v>
          </cell>
          <cell r="G970">
            <v>300</v>
          </cell>
          <cell r="H970">
            <v>300</v>
          </cell>
          <cell r="I970">
            <v>300</v>
          </cell>
        </row>
        <row r="971">
          <cell r="A971">
            <v>81171</v>
          </cell>
          <cell r="G971">
            <v>137</v>
          </cell>
          <cell r="H971">
            <v>137</v>
          </cell>
          <cell r="I971">
            <v>137</v>
          </cell>
        </row>
        <row r="972">
          <cell r="A972">
            <v>81172</v>
          </cell>
          <cell r="G972">
            <v>274.83</v>
          </cell>
          <cell r="H972">
            <v>274.83</v>
          </cell>
          <cell r="I972">
            <v>274.83</v>
          </cell>
        </row>
        <row r="973">
          <cell r="A973">
            <v>81173</v>
          </cell>
          <cell r="G973">
            <v>301.35000000000002</v>
          </cell>
          <cell r="H973">
            <v>301.35000000000002</v>
          </cell>
          <cell r="I973">
            <v>301.35000000000002</v>
          </cell>
        </row>
        <row r="974">
          <cell r="A974">
            <v>81174</v>
          </cell>
          <cell r="G974">
            <v>185.2</v>
          </cell>
          <cell r="H974">
            <v>185.2</v>
          </cell>
          <cell r="I974">
            <v>185.2</v>
          </cell>
        </row>
        <row r="975">
          <cell r="A975">
            <v>81175</v>
          </cell>
          <cell r="G975">
            <v>676.5</v>
          </cell>
          <cell r="H975">
            <v>676.5</v>
          </cell>
          <cell r="I975">
            <v>676.5</v>
          </cell>
        </row>
        <row r="976">
          <cell r="A976">
            <v>81176</v>
          </cell>
          <cell r="G976">
            <v>241.9</v>
          </cell>
          <cell r="H976">
            <v>241.9</v>
          </cell>
          <cell r="I976">
            <v>241.9</v>
          </cell>
        </row>
        <row r="977">
          <cell r="A977">
            <v>81177</v>
          </cell>
          <cell r="G977">
            <v>137</v>
          </cell>
          <cell r="H977">
            <v>137</v>
          </cell>
          <cell r="I977">
            <v>137</v>
          </cell>
        </row>
        <row r="978">
          <cell r="A978">
            <v>81178</v>
          </cell>
          <cell r="G978">
            <v>137</v>
          </cell>
          <cell r="H978">
            <v>137</v>
          </cell>
          <cell r="I978">
            <v>137</v>
          </cell>
        </row>
        <row r="979">
          <cell r="A979">
            <v>81179</v>
          </cell>
          <cell r="G979">
            <v>137</v>
          </cell>
          <cell r="H979">
            <v>137</v>
          </cell>
          <cell r="I979">
            <v>137</v>
          </cell>
        </row>
        <row r="980">
          <cell r="A980">
            <v>81180</v>
          </cell>
          <cell r="G980">
            <v>137</v>
          </cell>
          <cell r="H980">
            <v>137</v>
          </cell>
          <cell r="I980">
            <v>137</v>
          </cell>
        </row>
        <row r="981">
          <cell r="A981">
            <v>81181</v>
          </cell>
          <cell r="G981">
            <v>137</v>
          </cell>
          <cell r="H981">
            <v>137</v>
          </cell>
          <cell r="I981">
            <v>137</v>
          </cell>
        </row>
        <row r="982">
          <cell r="A982">
            <v>81182</v>
          </cell>
          <cell r="G982">
            <v>137</v>
          </cell>
          <cell r="H982">
            <v>137</v>
          </cell>
          <cell r="I982">
            <v>137</v>
          </cell>
        </row>
        <row r="983">
          <cell r="A983">
            <v>81183</v>
          </cell>
          <cell r="G983">
            <v>137</v>
          </cell>
          <cell r="H983">
            <v>137</v>
          </cell>
          <cell r="I983">
            <v>137</v>
          </cell>
        </row>
        <row r="984">
          <cell r="A984">
            <v>81184</v>
          </cell>
          <cell r="G984">
            <v>137</v>
          </cell>
          <cell r="H984">
            <v>137</v>
          </cell>
          <cell r="I984">
            <v>137</v>
          </cell>
        </row>
        <row r="985">
          <cell r="A985">
            <v>81185</v>
          </cell>
          <cell r="G985">
            <v>846.27</v>
          </cell>
          <cell r="H985">
            <v>846.27</v>
          </cell>
          <cell r="I985">
            <v>846.27</v>
          </cell>
        </row>
        <row r="986">
          <cell r="A986">
            <v>81186</v>
          </cell>
          <cell r="G986">
            <v>185.2</v>
          </cell>
          <cell r="H986">
            <v>185.2</v>
          </cell>
          <cell r="I986">
            <v>185.2</v>
          </cell>
        </row>
        <row r="987">
          <cell r="A987">
            <v>81187</v>
          </cell>
          <cell r="G987">
            <v>137</v>
          </cell>
          <cell r="H987">
            <v>137</v>
          </cell>
          <cell r="I987">
            <v>137</v>
          </cell>
        </row>
        <row r="988">
          <cell r="A988">
            <v>81188</v>
          </cell>
          <cell r="G988">
            <v>137</v>
          </cell>
          <cell r="H988">
            <v>137</v>
          </cell>
          <cell r="I988">
            <v>137</v>
          </cell>
        </row>
        <row r="989">
          <cell r="A989">
            <v>81189</v>
          </cell>
          <cell r="G989">
            <v>274.83</v>
          </cell>
          <cell r="H989">
            <v>274.83</v>
          </cell>
          <cell r="I989">
            <v>274.83</v>
          </cell>
        </row>
        <row r="990">
          <cell r="A990">
            <v>81190</v>
          </cell>
          <cell r="G990">
            <v>185.2</v>
          </cell>
          <cell r="H990">
            <v>185.2</v>
          </cell>
          <cell r="I990">
            <v>185.2</v>
          </cell>
        </row>
        <row r="991">
          <cell r="A991">
            <v>81191</v>
          </cell>
          <cell r="G991">
            <v>207.31</v>
          </cell>
          <cell r="H991">
            <v>207.31</v>
          </cell>
          <cell r="I991">
            <v>207.31</v>
          </cell>
        </row>
        <row r="992">
          <cell r="A992">
            <v>81192</v>
          </cell>
          <cell r="G992">
            <v>207.31</v>
          </cell>
          <cell r="H992">
            <v>207.31</v>
          </cell>
          <cell r="I992">
            <v>207.31</v>
          </cell>
        </row>
        <row r="993">
          <cell r="A993">
            <v>81193</v>
          </cell>
          <cell r="G993">
            <v>207.31</v>
          </cell>
          <cell r="H993">
            <v>207.31</v>
          </cell>
          <cell r="I993">
            <v>207.31</v>
          </cell>
        </row>
        <row r="994">
          <cell r="A994">
            <v>81194</v>
          </cell>
          <cell r="G994">
            <v>518.28</v>
          </cell>
          <cell r="H994">
            <v>518.28</v>
          </cell>
          <cell r="I994">
            <v>518.28</v>
          </cell>
        </row>
        <row r="995">
          <cell r="A995">
            <v>81200</v>
          </cell>
          <cell r="G995">
            <v>47.25</v>
          </cell>
          <cell r="H995">
            <v>47.25</v>
          </cell>
          <cell r="I995">
            <v>47.25</v>
          </cell>
        </row>
        <row r="996">
          <cell r="A996">
            <v>81201</v>
          </cell>
          <cell r="G996">
            <v>780</v>
          </cell>
          <cell r="H996">
            <v>780</v>
          </cell>
          <cell r="I996">
            <v>780</v>
          </cell>
        </row>
        <row r="997">
          <cell r="A997">
            <v>81202</v>
          </cell>
          <cell r="G997">
            <v>280</v>
          </cell>
          <cell r="H997">
            <v>280</v>
          </cell>
          <cell r="I997">
            <v>280</v>
          </cell>
        </row>
        <row r="998">
          <cell r="A998">
            <v>81203</v>
          </cell>
          <cell r="G998">
            <v>200</v>
          </cell>
          <cell r="H998">
            <v>200</v>
          </cell>
          <cell r="I998">
            <v>200</v>
          </cell>
        </row>
        <row r="999">
          <cell r="A999">
            <v>81204</v>
          </cell>
          <cell r="G999">
            <v>137</v>
          </cell>
          <cell r="H999">
            <v>137</v>
          </cell>
          <cell r="I999">
            <v>137</v>
          </cell>
        </row>
        <row r="1000">
          <cell r="A1000">
            <v>81205</v>
          </cell>
          <cell r="G1000">
            <v>94.99</v>
          </cell>
          <cell r="H1000">
            <v>94.99</v>
          </cell>
          <cell r="I1000">
            <v>94.99</v>
          </cell>
        </row>
        <row r="1001">
          <cell r="A1001">
            <v>81206</v>
          </cell>
          <cell r="G1001">
            <v>163.96</v>
          </cell>
          <cell r="H1001">
            <v>163.96</v>
          </cell>
          <cell r="I1001">
            <v>163.96</v>
          </cell>
        </row>
        <row r="1002">
          <cell r="A1002">
            <v>81207</v>
          </cell>
          <cell r="G1002">
            <v>144.84</v>
          </cell>
          <cell r="H1002">
            <v>144.84</v>
          </cell>
          <cell r="I1002">
            <v>144.84</v>
          </cell>
        </row>
        <row r="1003">
          <cell r="A1003">
            <v>81208</v>
          </cell>
          <cell r="G1003">
            <v>214.62</v>
          </cell>
          <cell r="H1003">
            <v>214.62</v>
          </cell>
          <cell r="I1003">
            <v>214.62</v>
          </cell>
        </row>
        <row r="1004">
          <cell r="A1004">
            <v>81209</v>
          </cell>
          <cell r="G1004">
            <v>39.31</v>
          </cell>
          <cell r="H1004">
            <v>39.31</v>
          </cell>
          <cell r="I1004">
            <v>39.31</v>
          </cell>
        </row>
        <row r="1005">
          <cell r="A1005">
            <v>81210</v>
          </cell>
          <cell r="G1005">
            <v>175.4</v>
          </cell>
          <cell r="H1005">
            <v>175.4</v>
          </cell>
          <cell r="I1005">
            <v>175.4</v>
          </cell>
        </row>
        <row r="1006">
          <cell r="A1006">
            <v>81212</v>
          </cell>
          <cell r="G1006">
            <v>440</v>
          </cell>
          <cell r="H1006">
            <v>440</v>
          </cell>
          <cell r="I1006">
            <v>440</v>
          </cell>
        </row>
        <row r="1007">
          <cell r="A1007">
            <v>81215</v>
          </cell>
          <cell r="G1007">
            <v>375.25</v>
          </cell>
          <cell r="H1007">
            <v>375.25</v>
          </cell>
          <cell r="I1007">
            <v>375.25</v>
          </cell>
        </row>
        <row r="1008">
          <cell r="A1008">
            <v>81216</v>
          </cell>
          <cell r="G1008">
            <v>185.12</v>
          </cell>
          <cell r="H1008">
            <v>185.12</v>
          </cell>
          <cell r="I1008">
            <v>185.12</v>
          </cell>
        </row>
        <row r="1009">
          <cell r="A1009">
            <v>81217</v>
          </cell>
          <cell r="G1009">
            <v>375.25</v>
          </cell>
          <cell r="H1009">
            <v>375.25</v>
          </cell>
          <cell r="I1009">
            <v>375.25</v>
          </cell>
        </row>
        <row r="1010">
          <cell r="A1010">
            <v>81218</v>
          </cell>
          <cell r="G1010">
            <v>241.9</v>
          </cell>
          <cell r="H1010">
            <v>241.9</v>
          </cell>
          <cell r="I1010">
            <v>241.9</v>
          </cell>
        </row>
        <row r="1011">
          <cell r="A1011">
            <v>81219</v>
          </cell>
          <cell r="G1011">
            <v>121.63</v>
          </cell>
          <cell r="H1011">
            <v>121.63</v>
          </cell>
          <cell r="I1011">
            <v>121.63</v>
          </cell>
        </row>
        <row r="1012">
          <cell r="A1012">
            <v>81220</v>
          </cell>
          <cell r="G1012">
            <v>556.6</v>
          </cell>
          <cell r="H1012">
            <v>556.6</v>
          </cell>
          <cell r="I1012">
            <v>556.6</v>
          </cell>
        </row>
        <row r="1013">
          <cell r="A1013">
            <v>81221</v>
          </cell>
          <cell r="G1013">
            <v>97.22</v>
          </cell>
          <cell r="H1013">
            <v>97.22</v>
          </cell>
          <cell r="I1013">
            <v>97.22</v>
          </cell>
        </row>
        <row r="1014">
          <cell r="A1014">
            <v>81222</v>
          </cell>
          <cell r="G1014">
            <v>435.07</v>
          </cell>
          <cell r="H1014">
            <v>435.07</v>
          </cell>
          <cell r="I1014">
            <v>435.07</v>
          </cell>
        </row>
        <row r="1015">
          <cell r="A1015">
            <v>81223</v>
          </cell>
          <cell r="G1015">
            <v>499</v>
          </cell>
          <cell r="H1015">
            <v>499</v>
          </cell>
          <cell r="I1015">
            <v>499</v>
          </cell>
        </row>
        <row r="1016">
          <cell r="A1016">
            <v>81224</v>
          </cell>
          <cell r="G1016">
            <v>168.75</v>
          </cell>
          <cell r="H1016">
            <v>168.75</v>
          </cell>
          <cell r="I1016">
            <v>168.75</v>
          </cell>
        </row>
        <row r="1017">
          <cell r="A1017">
            <v>81225</v>
          </cell>
          <cell r="G1017">
            <v>291.36</v>
          </cell>
          <cell r="H1017">
            <v>291.36</v>
          </cell>
          <cell r="I1017">
            <v>291.36</v>
          </cell>
        </row>
        <row r="1018">
          <cell r="A1018">
            <v>81226</v>
          </cell>
          <cell r="G1018">
            <v>450.91</v>
          </cell>
          <cell r="H1018">
            <v>450.91</v>
          </cell>
          <cell r="I1018">
            <v>450.91</v>
          </cell>
        </row>
        <row r="1019">
          <cell r="A1019">
            <v>81227</v>
          </cell>
          <cell r="G1019">
            <v>174.81</v>
          </cell>
          <cell r="H1019">
            <v>174.81</v>
          </cell>
          <cell r="I1019">
            <v>174.81</v>
          </cell>
        </row>
        <row r="1020">
          <cell r="A1020">
            <v>81228</v>
          </cell>
          <cell r="G1020">
            <v>900</v>
          </cell>
          <cell r="H1020">
            <v>900</v>
          </cell>
          <cell r="I1020">
            <v>900</v>
          </cell>
        </row>
        <row r="1021">
          <cell r="A1021">
            <v>81229</v>
          </cell>
          <cell r="G1021">
            <v>1160</v>
          </cell>
          <cell r="H1021">
            <v>1160</v>
          </cell>
          <cell r="I1021">
            <v>1160</v>
          </cell>
        </row>
        <row r="1022">
          <cell r="A1022">
            <v>81230</v>
          </cell>
          <cell r="G1022">
            <v>174.81</v>
          </cell>
          <cell r="H1022">
            <v>174.81</v>
          </cell>
          <cell r="I1022">
            <v>174.81</v>
          </cell>
        </row>
        <row r="1023">
          <cell r="A1023">
            <v>81231</v>
          </cell>
          <cell r="G1023">
            <v>174.81</v>
          </cell>
          <cell r="H1023">
            <v>174.81</v>
          </cell>
          <cell r="I1023">
            <v>174.81</v>
          </cell>
        </row>
        <row r="1024">
          <cell r="A1024">
            <v>81232</v>
          </cell>
          <cell r="G1024">
            <v>174.81</v>
          </cell>
          <cell r="H1024">
            <v>174.81</v>
          </cell>
          <cell r="I1024">
            <v>174.81</v>
          </cell>
        </row>
        <row r="1025">
          <cell r="A1025">
            <v>81233</v>
          </cell>
          <cell r="G1025">
            <v>175.4</v>
          </cell>
          <cell r="H1025">
            <v>175.4</v>
          </cell>
          <cell r="I1025">
            <v>175.4</v>
          </cell>
        </row>
        <row r="1026">
          <cell r="A1026">
            <v>81234</v>
          </cell>
          <cell r="G1026">
            <v>137</v>
          </cell>
          <cell r="H1026">
            <v>137</v>
          </cell>
          <cell r="I1026">
            <v>137</v>
          </cell>
        </row>
        <row r="1027">
          <cell r="A1027">
            <v>81235</v>
          </cell>
          <cell r="G1027">
            <v>324.58</v>
          </cell>
          <cell r="H1027">
            <v>324.58</v>
          </cell>
          <cell r="I1027">
            <v>324.58</v>
          </cell>
        </row>
        <row r="1028">
          <cell r="A1028">
            <v>81236</v>
          </cell>
          <cell r="G1028">
            <v>282.88</v>
          </cell>
          <cell r="H1028">
            <v>282.88</v>
          </cell>
          <cell r="I1028">
            <v>282.88</v>
          </cell>
        </row>
        <row r="1029">
          <cell r="A1029">
            <v>81237</v>
          </cell>
          <cell r="G1029">
            <v>175.4</v>
          </cell>
          <cell r="H1029">
            <v>175.4</v>
          </cell>
          <cell r="I1029">
            <v>175.4</v>
          </cell>
        </row>
        <row r="1030">
          <cell r="A1030">
            <v>81238</v>
          </cell>
          <cell r="G1030">
            <v>600</v>
          </cell>
          <cell r="H1030">
            <v>600</v>
          </cell>
          <cell r="I1030">
            <v>600</v>
          </cell>
        </row>
        <row r="1031">
          <cell r="A1031">
            <v>81239</v>
          </cell>
          <cell r="G1031">
            <v>274.83</v>
          </cell>
          <cell r="H1031">
            <v>274.83</v>
          </cell>
          <cell r="I1031">
            <v>274.83</v>
          </cell>
        </row>
        <row r="1032">
          <cell r="A1032">
            <v>81240</v>
          </cell>
          <cell r="G1032">
            <v>65.69</v>
          </cell>
          <cell r="H1032">
            <v>65.69</v>
          </cell>
          <cell r="I1032">
            <v>65.69</v>
          </cell>
        </row>
        <row r="1033">
          <cell r="A1033">
            <v>81241</v>
          </cell>
          <cell r="G1033">
            <v>73.37</v>
          </cell>
          <cell r="H1033">
            <v>73.37</v>
          </cell>
          <cell r="I1033">
            <v>73.37</v>
          </cell>
        </row>
        <row r="1034">
          <cell r="A1034">
            <v>81242</v>
          </cell>
          <cell r="G1034">
            <v>36.619999999999997</v>
          </cell>
          <cell r="H1034">
            <v>36.619999999999997</v>
          </cell>
          <cell r="I1034">
            <v>36.619999999999997</v>
          </cell>
        </row>
        <row r="1035">
          <cell r="A1035">
            <v>81243</v>
          </cell>
          <cell r="G1035">
            <v>57.04</v>
          </cell>
          <cell r="H1035">
            <v>57.04</v>
          </cell>
          <cell r="I1035">
            <v>57.04</v>
          </cell>
        </row>
        <row r="1036">
          <cell r="A1036">
            <v>81244</v>
          </cell>
          <cell r="G1036">
            <v>44.89</v>
          </cell>
          <cell r="H1036">
            <v>44.89</v>
          </cell>
          <cell r="I1036">
            <v>44.89</v>
          </cell>
        </row>
        <row r="1037">
          <cell r="A1037">
            <v>81245</v>
          </cell>
          <cell r="G1037">
            <v>165.51</v>
          </cell>
          <cell r="H1037">
            <v>165.51</v>
          </cell>
          <cell r="I1037">
            <v>165.51</v>
          </cell>
        </row>
        <row r="1038">
          <cell r="A1038">
            <v>81246</v>
          </cell>
          <cell r="G1038">
            <v>83</v>
          </cell>
          <cell r="H1038">
            <v>83</v>
          </cell>
          <cell r="I1038">
            <v>83</v>
          </cell>
        </row>
        <row r="1039">
          <cell r="A1039">
            <v>81247</v>
          </cell>
          <cell r="G1039">
            <v>174.81</v>
          </cell>
          <cell r="H1039">
            <v>174.81</v>
          </cell>
          <cell r="I1039">
            <v>174.81</v>
          </cell>
        </row>
        <row r="1040">
          <cell r="A1040">
            <v>81248</v>
          </cell>
          <cell r="G1040">
            <v>375.25</v>
          </cell>
          <cell r="H1040">
            <v>375.25</v>
          </cell>
          <cell r="I1040">
            <v>375.25</v>
          </cell>
        </row>
        <row r="1041">
          <cell r="A1041">
            <v>81249</v>
          </cell>
          <cell r="G1041">
            <v>600</v>
          </cell>
          <cell r="H1041">
            <v>600</v>
          </cell>
          <cell r="I1041">
            <v>600</v>
          </cell>
        </row>
        <row r="1042">
          <cell r="A1042">
            <v>81250</v>
          </cell>
          <cell r="G1042">
            <v>58.49</v>
          </cell>
          <cell r="H1042">
            <v>58.49</v>
          </cell>
          <cell r="I1042">
            <v>58.49</v>
          </cell>
        </row>
        <row r="1043">
          <cell r="A1043">
            <v>81251</v>
          </cell>
          <cell r="G1043">
            <v>47.25</v>
          </cell>
          <cell r="H1043">
            <v>47.25</v>
          </cell>
          <cell r="I1043">
            <v>47.25</v>
          </cell>
        </row>
        <row r="1044">
          <cell r="A1044">
            <v>81252</v>
          </cell>
          <cell r="G1044">
            <v>101.12</v>
          </cell>
          <cell r="H1044">
            <v>101.12</v>
          </cell>
          <cell r="I1044">
            <v>101.12</v>
          </cell>
        </row>
        <row r="1045">
          <cell r="A1045">
            <v>81253</v>
          </cell>
          <cell r="G1045">
            <v>61.52</v>
          </cell>
          <cell r="H1045">
            <v>61.52</v>
          </cell>
          <cell r="I1045">
            <v>61.52</v>
          </cell>
        </row>
        <row r="1046">
          <cell r="A1046">
            <v>81254</v>
          </cell>
          <cell r="G1046">
            <v>35</v>
          </cell>
          <cell r="H1046">
            <v>35</v>
          </cell>
          <cell r="I1046">
            <v>35</v>
          </cell>
        </row>
        <row r="1047">
          <cell r="A1047">
            <v>81255</v>
          </cell>
          <cell r="G1047">
            <v>51.45</v>
          </cell>
          <cell r="H1047">
            <v>51.45</v>
          </cell>
          <cell r="I1047">
            <v>51.45</v>
          </cell>
        </row>
        <row r="1048">
          <cell r="A1048">
            <v>81256</v>
          </cell>
          <cell r="G1048">
            <v>65.36</v>
          </cell>
          <cell r="H1048">
            <v>65.36</v>
          </cell>
          <cell r="I1048">
            <v>65.36</v>
          </cell>
        </row>
        <row r="1049">
          <cell r="A1049">
            <v>81257</v>
          </cell>
          <cell r="G1049">
            <v>102.26</v>
          </cell>
          <cell r="H1049">
            <v>102.26</v>
          </cell>
          <cell r="I1049">
            <v>102.26</v>
          </cell>
        </row>
        <row r="1050">
          <cell r="A1050">
            <v>81258</v>
          </cell>
          <cell r="G1050">
            <v>375.25</v>
          </cell>
          <cell r="H1050">
            <v>375.25</v>
          </cell>
          <cell r="I1050">
            <v>375.25</v>
          </cell>
        </row>
        <row r="1051">
          <cell r="A1051">
            <v>81259</v>
          </cell>
          <cell r="G1051">
            <v>600</v>
          </cell>
          <cell r="H1051">
            <v>600</v>
          </cell>
          <cell r="I1051">
            <v>600</v>
          </cell>
        </row>
        <row r="1052">
          <cell r="A1052">
            <v>81260</v>
          </cell>
          <cell r="G1052">
            <v>39.31</v>
          </cell>
          <cell r="H1052">
            <v>39.31</v>
          </cell>
          <cell r="I1052">
            <v>39.31</v>
          </cell>
        </row>
        <row r="1053">
          <cell r="A1053">
            <v>81261</v>
          </cell>
          <cell r="G1053">
            <v>197.99</v>
          </cell>
          <cell r="H1053">
            <v>197.99</v>
          </cell>
          <cell r="I1053">
            <v>197.99</v>
          </cell>
        </row>
        <row r="1054">
          <cell r="A1054">
            <v>81262</v>
          </cell>
          <cell r="G1054">
            <v>68.55</v>
          </cell>
          <cell r="H1054">
            <v>68.55</v>
          </cell>
          <cell r="I1054">
            <v>68.55</v>
          </cell>
        </row>
        <row r="1055">
          <cell r="A1055">
            <v>81263</v>
          </cell>
          <cell r="G1055">
            <v>294.52</v>
          </cell>
          <cell r="H1055">
            <v>294.52</v>
          </cell>
          <cell r="I1055">
            <v>294.52</v>
          </cell>
        </row>
        <row r="1056">
          <cell r="A1056">
            <v>81264</v>
          </cell>
          <cell r="G1056">
            <v>172.73</v>
          </cell>
          <cell r="H1056">
            <v>172.73</v>
          </cell>
          <cell r="I1056">
            <v>172.73</v>
          </cell>
        </row>
        <row r="1057">
          <cell r="A1057">
            <v>81265</v>
          </cell>
          <cell r="G1057">
            <v>233.07</v>
          </cell>
          <cell r="H1057">
            <v>233.07</v>
          </cell>
          <cell r="I1057">
            <v>233.07</v>
          </cell>
        </row>
        <row r="1058">
          <cell r="A1058">
            <v>81266</v>
          </cell>
          <cell r="G1058">
            <v>304.81</v>
          </cell>
          <cell r="H1058">
            <v>304.81</v>
          </cell>
          <cell r="I1058">
            <v>304.81</v>
          </cell>
        </row>
        <row r="1059">
          <cell r="A1059">
            <v>81267</v>
          </cell>
          <cell r="G1059">
            <v>207.46</v>
          </cell>
          <cell r="H1059">
            <v>207.46</v>
          </cell>
          <cell r="I1059">
            <v>207.46</v>
          </cell>
        </row>
        <row r="1060">
          <cell r="A1060">
            <v>81268</v>
          </cell>
          <cell r="G1060">
            <v>260.79000000000002</v>
          </cell>
          <cell r="H1060">
            <v>260.79000000000002</v>
          </cell>
          <cell r="I1060">
            <v>260.79000000000002</v>
          </cell>
        </row>
        <row r="1061">
          <cell r="A1061">
            <v>81269</v>
          </cell>
          <cell r="G1061">
            <v>202.4</v>
          </cell>
          <cell r="H1061">
            <v>202.4</v>
          </cell>
          <cell r="I1061">
            <v>202.4</v>
          </cell>
        </row>
        <row r="1062">
          <cell r="A1062">
            <v>81270</v>
          </cell>
          <cell r="G1062">
            <v>91.66</v>
          </cell>
          <cell r="H1062">
            <v>91.66</v>
          </cell>
          <cell r="I1062">
            <v>91.66</v>
          </cell>
        </row>
        <row r="1063">
          <cell r="A1063">
            <v>81271</v>
          </cell>
          <cell r="G1063">
            <v>137</v>
          </cell>
          <cell r="H1063">
            <v>137</v>
          </cell>
          <cell r="I1063">
            <v>137</v>
          </cell>
        </row>
        <row r="1064">
          <cell r="A1064">
            <v>81272</v>
          </cell>
          <cell r="G1064">
            <v>329.51</v>
          </cell>
          <cell r="H1064">
            <v>329.51</v>
          </cell>
          <cell r="I1064">
            <v>329.51</v>
          </cell>
        </row>
        <row r="1065">
          <cell r="A1065">
            <v>81273</v>
          </cell>
          <cell r="G1065">
            <v>124.87</v>
          </cell>
          <cell r="H1065">
            <v>124.87</v>
          </cell>
          <cell r="I1065">
            <v>124.87</v>
          </cell>
        </row>
        <row r="1066">
          <cell r="A1066">
            <v>81274</v>
          </cell>
          <cell r="G1066">
            <v>274.83</v>
          </cell>
          <cell r="H1066">
            <v>274.83</v>
          </cell>
          <cell r="I1066">
            <v>274.83</v>
          </cell>
        </row>
        <row r="1067">
          <cell r="A1067">
            <v>81275</v>
          </cell>
          <cell r="G1067">
            <v>193.25</v>
          </cell>
          <cell r="H1067">
            <v>193.25</v>
          </cell>
          <cell r="I1067">
            <v>193.25</v>
          </cell>
        </row>
        <row r="1068">
          <cell r="A1068">
            <v>81276</v>
          </cell>
          <cell r="G1068">
            <v>193.25</v>
          </cell>
          <cell r="H1068">
            <v>193.25</v>
          </cell>
          <cell r="I1068">
            <v>193.25</v>
          </cell>
        </row>
        <row r="1069">
          <cell r="A1069">
            <v>81277</v>
          </cell>
          <cell r="G1069">
            <v>1160</v>
          </cell>
          <cell r="H1069">
            <v>1160</v>
          </cell>
          <cell r="I1069">
            <v>1160</v>
          </cell>
        </row>
        <row r="1070">
          <cell r="A1070">
            <v>81278</v>
          </cell>
          <cell r="G1070">
            <v>207.31</v>
          </cell>
          <cell r="H1070">
            <v>207.31</v>
          </cell>
          <cell r="I1070">
            <v>207.31</v>
          </cell>
        </row>
        <row r="1071">
          <cell r="A1071">
            <v>81279</v>
          </cell>
          <cell r="G1071">
            <v>185.2</v>
          </cell>
          <cell r="H1071">
            <v>185.2</v>
          </cell>
          <cell r="I1071">
            <v>185.2</v>
          </cell>
        </row>
        <row r="1072">
          <cell r="A1072">
            <v>81283</v>
          </cell>
          <cell r="G1072">
            <v>73.37</v>
          </cell>
          <cell r="H1072">
            <v>73.37</v>
          </cell>
          <cell r="I1072">
            <v>73.37</v>
          </cell>
        </row>
        <row r="1073">
          <cell r="A1073">
            <v>81284</v>
          </cell>
          <cell r="G1073">
            <v>137</v>
          </cell>
          <cell r="H1073">
            <v>137</v>
          </cell>
          <cell r="I1073">
            <v>137</v>
          </cell>
        </row>
        <row r="1074">
          <cell r="A1074">
            <v>81285</v>
          </cell>
          <cell r="G1074">
            <v>274.83</v>
          </cell>
          <cell r="H1074">
            <v>274.83</v>
          </cell>
          <cell r="I1074">
            <v>274.83</v>
          </cell>
        </row>
        <row r="1075">
          <cell r="A1075">
            <v>81286</v>
          </cell>
          <cell r="G1075">
            <v>274.83</v>
          </cell>
          <cell r="H1075">
            <v>274.83</v>
          </cell>
          <cell r="I1075">
            <v>274.83</v>
          </cell>
        </row>
        <row r="1076">
          <cell r="A1076">
            <v>81287</v>
          </cell>
          <cell r="G1076">
            <v>124.64</v>
          </cell>
          <cell r="H1076">
            <v>124.64</v>
          </cell>
          <cell r="I1076">
            <v>124.64</v>
          </cell>
        </row>
        <row r="1077">
          <cell r="A1077">
            <v>81288</v>
          </cell>
          <cell r="G1077">
            <v>192.32</v>
          </cell>
          <cell r="H1077">
            <v>192.32</v>
          </cell>
          <cell r="I1077">
            <v>192.32</v>
          </cell>
        </row>
        <row r="1078">
          <cell r="A1078">
            <v>81289</v>
          </cell>
          <cell r="G1078">
            <v>185.2</v>
          </cell>
          <cell r="H1078">
            <v>185.2</v>
          </cell>
          <cell r="I1078">
            <v>185.2</v>
          </cell>
        </row>
        <row r="1079">
          <cell r="A1079">
            <v>81290</v>
          </cell>
          <cell r="G1079">
            <v>39.31</v>
          </cell>
          <cell r="H1079">
            <v>39.31</v>
          </cell>
          <cell r="I1079">
            <v>39.31</v>
          </cell>
        </row>
        <row r="1080">
          <cell r="A1080">
            <v>81291</v>
          </cell>
          <cell r="G1080">
            <v>65.34</v>
          </cell>
          <cell r="H1080">
            <v>65.34</v>
          </cell>
          <cell r="I1080">
            <v>65.34</v>
          </cell>
        </row>
        <row r="1081">
          <cell r="A1081">
            <v>81292</v>
          </cell>
          <cell r="G1081">
            <v>675.4</v>
          </cell>
          <cell r="H1081">
            <v>675.4</v>
          </cell>
          <cell r="I1081">
            <v>675.4</v>
          </cell>
        </row>
        <row r="1082">
          <cell r="A1082">
            <v>81293</v>
          </cell>
          <cell r="G1082">
            <v>331</v>
          </cell>
          <cell r="H1082">
            <v>331</v>
          </cell>
          <cell r="I1082">
            <v>331</v>
          </cell>
        </row>
        <row r="1083">
          <cell r="A1083">
            <v>81294</v>
          </cell>
          <cell r="G1083">
            <v>202.4</v>
          </cell>
          <cell r="H1083">
            <v>202.4</v>
          </cell>
          <cell r="I1083">
            <v>202.4</v>
          </cell>
        </row>
        <row r="1084">
          <cell r="A1084">
            <v>81295</v>
          </cell>
          <cell r="G1084">
            <v>381.7</v>
          </cell>
          <cell r="H1084">
            <v>381.7</v>
          </cell>
          <cell r="I1084">
            <v>381.7</v>
          </cell>
        </row>
        <row r="1085">
          <cell r="A1085">
            <v>81296</v>
          </cell>
          <cell r="G1085">
            <v>337.73</v>
          </cell>
          <cell r="H1085">
            <v>337.73</v>
          </cell>
          <cell r="I1085">
            <v>337.73</v>
          </cell>
        </row>
        <row r="1086">
          <cell r="A1086">
            <v>81297</v>
          </cell>
          <cell r="G1086">
            <v>213.3</v>
          </cell>
          <cell r="H1086">
            <v>213.3</v>
          </cell>
          <cell r="I1086">
            <v>213.3</v>
          </cell>
        </row>
        <row r="1087">
          <cell r="A1087">
            <v>81298</v>
          </cell>
          <cell r="G1087">
            <v>641.85</v>
          </cell>
          <cell r="H1087">
            <v>641.85</v>
          </cell>
          <cell r="I1087">
            <v>641.85</v>
          </cell>
        </row>
        <row r="1088">
          <cell r="A1088">
            <v>81299</v>
          </cell>
          <cell r="G1088">
            <v>308</v>
          </cell>
          <cell r="H1088">
            <v>308</v>
          </cell>
          <cell r="I1088">
            <v>308</v>
          </cell>
        </row>
        <row r="1089">
          <cell r="A1089">
            <v>81300</v>
          </cell>
          <cell r="G1089">
            <v>238</v>
          </cell>
          <cell r="H1089">
            <v>238</v>
          </cell>
          <cell r="I1089">
            <v>238</v>
          </cell>
        </row>
        <row r="1090">
          <cell r="A1090">
            <v>81301</v>
          </cell>
          <cell r="G1090">
            <v>348.56</v>
          </cell>
          <cell r="H1090">
            <v>348.56</v>
          </cell>
          <cell r="I1090">
            <v>348.56</v>
          </cell>
        </row>
        <row r="1091">
          <cell r="A1091">
            <v>81302</v>
          </cell>
          <cell r="G1091">
            <v>527.87</v>
          </cell>
          <cell r="H1091">
            <v>527.87</v>
          </cell>
          <cell r="I1091">
            <v>527.87</v>
          </cell>
        </row>
        <row r="1092">
          <cell r="A1092">
            <v>81303</v>
          </cell>
          <cell r="G1092">
            <v>120</v>
          </cell>
          <cell r="H1092">
            <v>120</v>
          </cell>
          <cell r="I1092">
            <v>120</v>
          </cell>
        </row>
        <row r="1093">
          <cell r="A1093">
            <v>81304</v>
          </cell>
          <cell r="G1093">
            <v>150</v>
          </cell>
          <cell r="H1093">
            <v>150</v>
          </cell>
          <cell r="I1093">
            <v>150</v>
          </cell>
        </row>
        <row r="1094">
          <cell r="A1094">
            <v>81305</v>
          </cell>
          <cell r="G1094">
            <v>175.4</v>
          </cell>
          <cell r="H1094">
            <v>175.4</v>
          </cell>
          <cell r="I1094">
            <v>175.4</v>
          </cell>
        </row>
        <row r="1095">
          <cell r="A1095">
            <v>81306</v>
          </cell>
          <cell r="G1095">
            <v>291.36</v>
          </cell>
          <cell r="H1095">
            <v>291.36</v>
          </cell>
          <cell r="I1095">
            <v>291.36</v>
          </cell>
        </row>
        <row r="1096">
          <cell r="A1096">
            <v>81307</v>
          </cell>
          <cell r="G1096">
            <v>282.88</v>
          </cell>
          <cell r="H1096">
            <v>282.88</v>
          </cell>
          <cell r="I1096">
            <v>282.88</v>
          </cell>
        </row>
        <row r="1097">
          <cell r="A1097">
            <v>81308</v>
          </cell>
          <cell r="G1097">
            <v>301.35000000000002</v>
          </cell>
          <cell r="H1097">
            <v>301.35000000000002</v>
          </cell>
          <cell r="I1097">
            <v>301.35000000000002</v>
          </cell>
        </row>
        <row r="1098">
          <cell r="A1098">
            <v>81309</v>
          </cell>
          <cell r="G1098">
            <v>274.83</v>
          </cell>
          <cell r="H1098">
            <v>274.83</v>
          </cell>
          <cell r="I1098">
            <v>274.83</v>
          </cell>
        </row>
        <row r="1099">
          <cell r="A1099">
            <v>81310</v>
          </cell>
          <cell r="G1099">
            <v>246.52</v>
          </cell>
          <cell r="H1099">
            <v>246.52</v>
          </cell>
          <cell r="I1099">
            <v>246.52</v>
          </cell>
        </row>
        <row r="1100">
          <cell r="A1100">
            <v>81311</v>
          </cell>
          <cell r="G1100">
            <v>295.79000000000002</v>
          </cell>
          <cell r="H1100">
            <v>295.79000000000002</v>
          </cell>
          <cell r="I1100">
            <v>295.79000000000002</v>
          </cell>
        </row>
        <row r="1101">
          <cell r="A1101">
            <v>81312</v>
          </cell>
          <cell r="G1101">
            <v>137</v>
          </cell>
          <cell r="H1101">
            <v>137</v>
          </cell>
          <cell r="I1101">
            <v>137</v>
          </cell>
        </row>
        <row r="1102">
          <cell r="A1102">
            <v>81313</v>
          </cell>
          <cell r="G1102">
            <v>255.05</v>
          </cell>
          <cell r="H1102">
            <v>255.05</v>
          </cell>
          <cell r="I1102">
            <v>255.05</v>
          </cell>
        </row>
        <row r="1103">
          <cell r="A1103">
            <v>81314</v>
          </cell>
          <cell r="G1103">
            <v>329.51</v>
          </cell>
          <cell r="H1103">
            <v>329.51</v>
          </cell>
          <cell r="I1103">
            <v>329.51</v>
          </cell>
        </row>
        <row r="1104">
          <cell r="A1104">
            <v>81315</v>
          </cell>
          <cell r="G1104">
            <v>207.31</v>
          </cell>
          <cell r="H1104">
            <v>207.31</v>
          </cell>
          <cell r="I1104">
            <v>207.31</v>
          </cell>
        </row>
        <row r="1105">
          <cell r="A1105">
            <v>81316</v>
          </cell>
          <cell r="G1105">
            <v>207.31</v>
          </cell>
          <cell r="H1105">
            <v>207.31</v>
          </cell>
          <cell r="I1105">
            <v>207.31</v>
          </cell>
        </row>
        <row r="1106">
          <cell r="A1106">
            <v>81317</v>
          </cell>
          <cell r="G1106">
            <v>676.5</v>
          </cell>
          <cell r="H1106">
            <v>676.5</v>
          </cell>
          <cell r="I1106">
            <v>676.5</v>
          </cell>
        </row>
        <row r="1107">
          <cell r="A1107">
            <v>81318</v>
          </cell>
          <cell r="G1107">
            <v>331</v>
          </cell>
          <cell r="H1107">
            <v>331</v>
          </cell>
          <cell r="I1107">
            <v>331</v>
          </cell>
        </row>
        <row r="1108">
          <cell r="A1108">
            <v>81319</v>
          </cell>
          <cell r="G1108">
            <v>203.5</v>
          </cell>
          <cell r="H1108">
            <v>203.5</v>
          </cell>
          <cell r="I1108">
            <v>203.5</v>
          </cell>
        </row>
        <row r="1109">
          <cell r="A1109">
            <v>81320</v>
          </cell>
          <cell r="G1109">
            <v>291.36</v>
          </cell>
          <cell r="H1109">
            <v>291.36</v>
          </cell>
          <cell r="I1109">
            <v>291.36</v>
          </cell>
        </row>
        <row r="1110">
          <cell r="A1110">
            <v>81321</v>
          </cell>
          <cell r="G1110">
            <v>600</v>
          </cell>
          <cell r="H1110">
            <v>600</v>
          </cell>
          <cell r="I1110">
            <v>600</v>
          </cell>
        </row>
        <row r="1111">
          <cell r="A1111">
            <v>81322</v>
          </cell>
          <cell r="G1111">
            <v>46.6</v>
          </cell>
          <cell r="H1111">
            <v>46.6</v>
          </cell>
          <cell r="I1111">
            <v>46.6</v>
          </cell>
        </row>
        <row r="1112">
          <cell r="A1112">
            <v>81323</v>
          </cell>
          <cell r="G1112">
            <v>300</v>
          </cell>
          <cell r="H1112">
            <v>300</v>
          </cell>
          <cell r="I1112">
            <v>300</v>
          </cell>
        </row>
        <row r="1113">
          <cell r="A1113">
            <v>81324</v>
          </cell>
          <cell r="G1113">
            <v>758.36</v>
          </cell>
          <cell r="H1113">
            <v>758.36</v>
          </cell>
          <cell r="I1113">
            <v>758.36</v>
          </cell>
        </row>
        <row r="1114">
          <cell r="A1114">
            <v>81325</v>
          </cell>
          <cell r="G1114">
            <v>769.58</v>
          </cell>
          <cell r="H1114">
            <v>769.58</v>
          </cell>
          <cell r="I1114">
            <v>769.58</v>
          </cell>
        </row>
        <row r="1115">
          <cell r="A1115">
            <v>81326</v>
          </cell>
          <cell r="G1115">
            <v>46.6</v>
          </cell>
          <cell r="H1115">
            <v>46.6</v>
          </cell>
          <cell r="I1115">
            <v>46.6</v>
          </cell>
        </row>
        <row r="1116">
          <cell r="A1116">
            <v>81327</v>
          </cell>
          <cell r="G1116">
            <v>192</v>
          </cell>
          <cell r="H1116">
            <v>192</v>
          </cell>
          <cell r="I1116">
            <v>192</v>
          </cell>
        </row>
        <row r="1117">
          <cell r="A1117">
            <v>81328</v>
          </cell>
          <cell r="G1117">
            <v>174.81</v>
          </cell>
          <cell r="H1117">
            <v>174.81</v>
          </cell>
          <cell r="I1117">
            <v>174.81</v>
          </cell>
        </row>
        <row r="1118">
          <cell r="A1118">
            <v>81329</v>
          </cell>
          <cell r="G1118">
            <v>137</v>
          </cell>
          <cell r="H1118">
            <v>137</v>
          </cell>
          <cell r="I1118">
            <v>137</v>
          </cell>
        </row>
        <row r="1119">
          <cell r="A1119">
            <v>81330</v>
          </cell>
          <cell r="G1119">
            <v>47</v>
          </cell>
          <cell r="H1119">
            <v>47</v>
          </cell>
          <cell r="I1119">
            <v>47</v>
          </cell>
        </row>
        <row r="1120">
          <cell r="A1120">
            <v>81331</v>
          </cell>
          <cell r="G1120">
            <v>51.07</v>
          </cell>
          <cell r="H1120">
            <v>51.07</v>
          </cell>
          <cell r="I1120">
            <v>51.07</v>
          </cell>
        </row>
        <row r="1121">
          <cell r="A1121">
            <v>81332</v>
          </cell>
          <cell r="G1121">
            <v>43.65</v>
          </cell>
          <cell r="H1121">
            <v>43.65</v>
          </cell>
          <cell r="I1121">
            <v>43.65</v>
          </cell>
        </row>
        <row r="1122">
          <cell r="A1122">
            <v>81333</v>
          </cell>
          <cell r="G1122">
            <v>137</v>
          </cell>
          <cell r="H1122">
            <v>137</v>
          </cell>
          <cell r="I1122">
            <v>137</v>
          </cell>
        </row>
        <row r="1123">
          <cell r="A1123">
            <v>81334</v>
          </cell>
          <cell r="G1123">
            <v>329.51</v>
          </cell>
          <cell r="H1123">
            <v>329.51</v>
          </cell>
          <cell r="I1123">
            <v>329.51</v>
          </cell>
        </row>
        <row r="1124">
          <cell r="A1124">
            <v>81335</v>
          </cell>
          <cell r="G1124">
            <v>174.81</v>
          </cell>
          <cell r="H1124">
            <v>174.81</v>
          </cell>
          <cell r="I1124">
            <v>174.81</v>
          </cell>
        </row>
        <row r="1125">
          <cell r="A1125">
            <v>81336</v>
          </cell>
          <cell r="G1125">
            <v>301.35000000000002</v>
          </cell>
          <cell r="H1125">
            <v>301.35000000000002</v>
          </cell>
          <cell r="I1125">
            <v>301.35000000000002</v>
          </cell>
        </row>
        <row r="1126">
          <cell r="A1126">
            <v>81337</v>
          </cell>
          <cell r="G1126">
            <v>185.2</v>
          </cell>
          <cell r="H1126">
            <v>185.2</v>
          </cell>
          <cell r="I1126">
            <v>185.2</v>
          </cell>
        </row>
        <row r="1127">
          <cell r="A1127">
            <v>81338</v>
          </cell>
          <cell r="G1127">
            <v>150.33000000000001</v>
          </cell>
          <cell r="H1127">
            <v>150.33000000000001</v>
          </cell>
          <cell r="I1127">
            <v>150.33000000000001</v>
          </cell>
        </row>
        <row r="1128">
          <cell r="A1128">
            <v>81339</v>
          </cell>
          <cell r="G1128">
            <v>185.2</v>
          </cell>
          <cell r="H1128">
            <v>185.2</v>
          </cell>
          <cell r="I1128">
            <v>185.2</v>
          </cell>
        </row>
        <row r="1129">
          <cell r="A1129">
            <v>81340</v>
          </cell>
          <cell r="G1129">
            <v>208.92</v>
          </cell>
          <cell r="H1129">
            <v>208.92</v>
          </cell>
          <cell r="I1129">
            <v>208.92</v>
          </cell>
        </row>
        <row r="1130">
          <cell r="A1130">
            <v>81341</v>
          </cell>
          <cell r="G1130">
            <v>49.59</v>
          </cell>
          <cell r="H1130">
            <v>49.59</v>
          </cell>
          <cell r="I1130">
            <v>49.59</v>
          </cell>
        </row>
        <row r="1131">
          <cell r="A1131">
            <v>81342</v>
          </cell>
          <cell r="G1131">
            <v>201.5</v>
          </cell>
          <cell r="H1131">
            <v>201.5</v>
          </cell>
          <cell r="I1131">
            <v>201.5</v>
          </cell>
        </row>
        <row r="1132">
          <cell r="A1132">
            <v>81343</v>
          </cell>
          <cell r="G1132">
            <v>137</v>
          </cell>
          <cell r="H1132">
            <v>137</v>
          </cell>
          <cell r="I1132">
            <v>137</v>
          </cell>
        </row>
        <row r="1133">
          <cell r="A1133">
            <v>81344</v>
          </cell>
          <cell r="G1133">
            <v>137</v>
          </cell>
          <cell r="H1133">
            <v>137</v>
          </cell>
          <cell r="I1133">
            <v>137</v>
          </cell>
        </row>
        <row r="1134">
          <cell r="A1134">
            <v>81345</v>
          </cell>
          <cell r="G1134">
            <v>185.2</v>
          </cell>
          <cell r="H1134">
            <v>185.2</v>
          </cell>
          <cell r="I1134">
            <v>185.2</v>
          </cell>
        </row>
        <row r="1135">
          <cell r="A1135">
            <v>81346</v>
          </cell>
          <cell r="G1135">
            <v>174.81</v>
          </cell>
          <cell r="H1135">
            <v>174.81</v>
          </cell>
          <cell r="I1135">
            <v>174.81</v>
          </cell>
        </row>
        <row r="1136">
          <cell r="A1136">
            <v>81347</v>
          </cell>
          <cell r="G1136">
            <v>759.53</v>
          </cell>
          <cell r="H1136">
            <v>759.53</v>
          </cell>
          <cell r="I1136">
            <v>759.53</v>
          </cell>
        </row>
        <row r="1137">
          <cell r="A1137">
            <v>81348</v>
          </cell>
          <cell r="G1137">
            <v>759.53</v>
          </cell>
          <cell r="H1137">
            <v>759.53</v>
          </cell>
          <cell r="I1137">
            <v>759.53</v>
          </cell>
        </row>
        <row r="1138">
          <cell r="A1138">
            <v>81350</v>
          </cell>
          <cell r="G1138">
            <v>234</v>
          </cell>
          <cell r="H1138">
            <v>234</v>
          </cell>
          <cell r="I1138">
            <v>234</v>
          </cell>
        </row>
        <row r="1139">
          <cell r="A1139">
            <v>81351</v>
          </cell>
          <cell r="G1139">
            <v>641.85</v>
          </cell>
          <cell r="H1139">
            <v>641.85</v>
          </cell>
          <cell r="I1139">
            <v>641.85</v>
          </cell>
        </row>
        <row r="1140">
          <cell r="A1140">
            <v>81352</v>
          </cell>
          <cell r="G1140">
            <v>274.83</v>
          </cell>
          <cell r="H1140">
            <v>274.83</v>
          </cell>
          <cell r="I1140">
            <v>274.83</v>
          </cell>
        </row>
        <row r="1141">
          <cell r="A1141">
            <v>81353</v>
          </cell>
          <cell r="G1141">
            <v>308</v>
          </cell>
          <cell r="H1141">
            <v>308</v>
          </cell>
          <cell r="I1141">
            <v>308</v>
          </cell>
        </row>
        <row r="1142">
          <cell r="A1142">
            <v>81355</v>
          </cell>
          <cell r="G1142">
            <v>88.2</v>
          </cell>
          <cell r="H1142">
            <v>88.2</v>
          </cell>
          <cell r="I1142">
            <v>88.2</v>
          </cell>
        </row>
        <row r="1143">
          <cell r="A1143">
            <v>81357</v>
          </cell>
          <cell r="G1143">
            <v>759.53</v>
          </cell>
          <cell r="H1143">
            <v>759.53</v>
          </cell>
          <cell r="I1143">
            <v>759.53</v>
          </cell>
        </row>
        <row r="1144">
          <cell r="A1144">
            <v>81360</v>
          </cell>
          <cell r="G1144">
            <v>759.53</v>
          </cell>
          <cell r="H1144">
            <v>759.53</v>
          </cell>
          <cell r="I1144">
            <v>759.53</v>
          </cell>
        </row>
        <row r="1145">
          <cell r="A1145">
            <v>81361</v>
          </cell>
          <cell r="G1145">
            <v>174.81</v>
          </cell>
          <cell r="H1145">
            <v>174.81</v>
          </cell>
          <cell r="I1145">
            <v>174.81</v>
          </cell>
        </row>
        <row r="1146">
          <cell r="A1146">
            <v>81362</v>
          </cell>
          <cell r="G1146">
            <v>375.25</v>
          </cell>
          <cell r="H1146">
            <v>375.25</v>
          </cell>
          <cell r="I1146">
            <v>375.25</v>
          </cell>
        </row>
        <row r="1147">
          <cell r="A1147">
            <v>81363</v>
          </cell>
          <cell r="G1147">
            <v>202.4</v>
          </cell>
          <cell r="H1147">
            <v>202.4</v>
          </cell>
          <cell r="I1147">
            <v>202.4</v>
          </cell>
        </row>
        <row r="1148">
          <cell r="A1148">
            <v>81364</v>
          </cell>
          <cell r="G1148">
            <v>324.58</v>
          </cell>
          <cell r="H1148">
            <v>324.58</v>
          </cell>
          <cell r="I1148">
            <v>324.58</v>
          </cell>
        </row>
        <row r="1149">
          <cell r="A1149">
            <v>81370</v>
          </cell>
          <cell r="G1149">
            <v>402.12</v>
          </cell>
          <cell r="H1149">
            <v>402.12</v>
          </cell>
          <cell r="I1149">
            <v>402.12</v>
          </cell>
        </row>
        <row r="1150">
          <cell r="A1150">
            <v>81371</v>
          </cell>
          <cell r="G1150">
            <v>404.52</v>
          </cell>
          <cell r="H1150">
            <v>404.52</v>
          </cell>
          <cell r="I1150">
            <v>404.52</v>
          </cell>
        </row>
        <row r="1151">
          <cell r="A1151">
            <v>81372</v>
          </cell>
          <cell r="G1151">
            <v>403.59</v>
          </cell>
          <cell r="H1151">
            <v>403.59</v>
          </cell>
          <cell r="I1151">
            <v>403.59</v>
          </cell>
        </row>
        <row r="1152">
          <cell r="A1152">
            <v>81373</v>
          </cell>
          <cell r="G1152">
            <v>127.43</v>
          </cell>
          <cell r="H1152">
            <v>127.43</v>
          </cell>
          <cell r="I1152">
            <v>127.43</v>
          </cell>
        </row>
        <row r="1153">
          <cell r="A1153">
            <v>81374</v>
          </cell>
          <cell r="G1153">
            <v>74.33</v>
          </cell>
          <cell r="H1153">
            <v>74.33</v>
          </cell>
          <cell r="I1153">
            <v>74.33</v>
          </cell>
        </row>
        <row r="1154">
          <cell r="A1154">
            <v>81375</v>
          </cell>
          <cell r="G1154">
            <v>220.74</v>
          </cell>
          <cell r="H1154">
            <v>220.74</v>
          </cell>
          <cell r="I1154">
            <v>220.74</v>
          </cell>
        </row>
        <row r="1155">
          <cell r="A1155">
            <v>81376</v>
          </cell>
          <cell r="G1155">
            <v>122.22</v>
          </cell>
          <cell r="H1155">
            <v>122.22</v>
          </cell>
          <cell r="I1155">
            <v>122.22</v>
          </cell>
        </row>
        <row r="1156">
          <cell r="A1156">
            <v>81377</v>
          </cell>
          <cell r="G1156">
            <v>94.74</v>
          </cell>
          <cell r="H1156">
            <v>94.74</v>
          </cell>
          <cell r="I1156">
            <v>94.74</v>
          </cell>
        </row>
        <row r="1157">
          <cell r="A1157">
            <v>81378</v>
          </cell>
          <cell r="G1157">
            <v>345.57</v>
          </cell>
          <cell r="H1157">
            <v>345.57</v>
          </cell>
          <cell r="I1157">
            <v>345.57</v>
          </cell>
        </row>
        <row r="1158">
          <cell r="A1158">
            <v>81379</v>
          </cell>
          <cell r="G1158">
            <v>335.38</v>
          </cell>
          <cell r="H1158">
            <v>335.38</v>
          </cell>
          <cell r="I1158">
            <v>335.38</v>
          </cell>
        </row>
        <row r="1159">
          <cell r="A1159">
            <v>81380</v>
          </cell>
          <cell r="G1159">
            <v>177.25</v>
          </cell>
          <cell r="H1159">
            <v>177.25</v>
          </cell>
          <cell r="I1159">
            <v>177.25</v>
          </cell>
        </row>
        <row r="1160">
          <cell r="A1160">
            <v>81381</v>
          </cell>
          <cell r="G1160">
            <v>169.9</v>
          </cell>
          <cell r="H1160">
            <v>169.9</v>
          </cell>
          <cell r="I1160">
            <v>169.9</v>
          </cell>
        </row>
        <row r="1161">
          <cell r="A1161">
            <v>81382</v>
          </cell>
          <cell r="G1161">
            <v>123.68</v>
          </cell>
          <cell r="H1161">
            <v>123.68</v>
          </cell>
          <cell r="I1161">
            <v>123.68</v>
          </cell>
        </row>
        <row r="1162">
          <cell r="A1162">
            <v>81383</v>
          </cell>
          <cell r="G1162">
            <v>109.13</v>
          </cell>
          <cell r="H1162">
            <v>109.13</v>
          </cell>
          <cell r="I1162">
            <v>109.13</v>
          </cell>
        </row>
        <row r="1163">
          <cell r="A1163">
            <v>81400</v>
          </cell>
          <cell r="G1163">
            <v>63.96</v>
          </cell>
          <cell r="H1163">
            <v>63.96</v>
          </cell>
          <cell r="I1163">
            <v>63.96</v>
          </cell>
        </row>
        <row r="1164">
          <cell r="A1164">
            <v>81401</v>
          </cell>
          <cell r="G1164">
            <v>137</v>
          </cell>
          <cell r="H1164">
            <v>137</v>
          </cell>
          <cell r="I1164">
            <v>137</v>
          </cell>
        </row>
        <row r="1165">
          <cell r="A1165">
            <v>81402</v>
          </cell>
          <cell r="G1165">
            <v>150.33000000000001</v>
          </cell>
          <cell r="H1165">
            <v>150.33000000000001</v>
          </cell>
          <cell r="I1165">
            <v>150.33000000000001</v>
          </cell>
        </row>
        <row r="1166">
          <cell r="A1166">
            <v>81403</v>
          </cell>
          <cell r="G1166">
            <v>185.2</v>
          </cell>
          <cell r="H1166">
            <v>185.2</v>
          </cell>
          <cell r="I1166">
            <v>185.2</v>
          </cell>
        </row>
        <row r="1167">
          <cell r="A1167">
            <v>81404</v>
          </cell>
          <cell r="G1167">
            <v>274.83</v>
          </cell>
          <cell r="H1167">
            <v>274.83</v>
          </cell>
          <cell r="I1167">
            <v>274.83</v>
          </cell>
        </row>
        <row r="1168">
          <cell r="A1168">
            <v>81405</v>
          </cell>
          <cell r="G1168">
            <v>301.35000000000002</v>
          </cell>
          <cell r="H1168">
            <v>301.35000000000002</v>
          </cell>
          <cell r="I1168">
            <v>301.35000000000002</v>
          </cell>
        </row>
        <row r="1169">
          <cell r="A1169">
            <v>81406</v>
          </cell>
          <cell r="G1169">
            <v>282.88</v>
          </cell>
          <cell r="H1169">
            <v>282.88</v>
          </cell>
          <cell r="I1169">
            <v>282.88</v>
          </cell>
        </row>
        <row r="1170">
          <cell r="A1170">
            <v>81407</v>
          </cell>
          <cell r="G1170">
            <v>846.27</v>
          </cell>
          <cell r="H1170">
            <v>846.27</v>
          </cell>
          <cell r="I1170">
            <v>846.27</v>
          </cell>
        </row>
        <row r="1171">
          <cell r="A1171">
            <v>81408</v>
          </cell>
          <cell r="G1171">
            <v>2000</v>
          </cell>
          <cell r="H1171">
            <v>2000</v>
          </cell>
          <cell r="I1171">
            <v>2000</v>
          </cell>
        </row>
        <row r="1172">
          <cell r="A1172">
            <v>81410</v>
          </cell>
          <cell r="G1172">
            <v>504</v>
          </cell>
          <cell r="H1172">
            <v>504</v>
          </cell>
          <cell r="I1172">
            <v>504</v>
          </cell>
        </row>
        <row r="1173">
          <cell r="A1173">
            <v>81411</v>
          </cell>
          <cell r="G1173">
            <v>1350.19</v>
          </cell>
          <cell r="H1173">
            <v>1350.19</v>
          </cell>
          <cell r="I1173">
            <v>1350.19</v>
          </cell>
        </row>
        <row r="1174">
          <cell r="A1174">
            <v>81412</v>
          </cell>
          <cell r="G1174">
            <v>2448.56</v>
          </cell>
          <cell r="H1174">
            <v>2448.56</v>
          </cell>
          <cell r="I1174">
            <v>2448.56</v>
          </cell>
        </row>
        <row r="1175">
          <cell r="A1175">
            <v>81413</v>
          </cell>
          <cell r="G1175">
            <v>584.9</v>
          </cell>
          <cell r="H1175">
            <v>584.9</v>
          </cell>
          <cell r="I1175">
            <v>584.9</v>
          </cell>
        </row>
        <row r="1176">
          <cell r="A1176">
            <v>81414</v>
          </cell>
          <cell r="G1176">
            <v>584.9</v>
          </cell>
          <cell r="H1176">
            <v>584.9</v>
          </cell>
          <cell r="I1176">
            <v>584.9</v>
          </cell>
        </row>
        <row r="1177">
          <cell r="A1177">
            <v>81415</v>
          </cell>
          <cell r="G1177">
            <v>4780</v>
          </cell>
          <cell r="H1177">
            <v>4780</v>
          </cell>
          <cell r="I1177">
            <v>4780</v>
          </cell>
        </row>
        <row r="1178">
          <cell r="A1178">
            <v>81416</v>
          </cell>
          <cell r="G1178">
            <v>12000</v>
          </cell>
          <cell r="H1178">
            <v>12000</v>
          </cell>
          <cell r="I1178">
            <v>12000</v>
          </cell>
        </row>
        <row r="1179">
          <cell r="A1179">
            <v>81417</v>
          </cell>
          <cell r="G1179">
            <v>320</v>
          </cell>
          <cell r="H1179">
            <v>320</v>
          </cell>
          <cell r="I1179">
            <v>320</v>
          </cell>
        </row>
        <row r="1180">
          <cell r="A1180">
            <v>81419</v>
          </cell>
          <cell r="G1180">
            <v>25.65</v>
          </cell>
          <cell r="H1180">
            <v>25.65</v>
          </cell>
          <cell r="I1180">
            <v>25.65</v>
          </cell>
        </row>
        <row r="1181">
          <cell r="A1181">
            <v>81420</v>
          </cell>
          <cell r="G1181">
            <v>759.05</v>
          </cell>
          <cell r="H1181">
            <v>759.05</v>
          </cell>
          <cell r="I1181">
            <v>759.05</v>
          </cell>
        </row>
        <row r="1182">
          <cell r="A1182">
            <v>81422</v>
          </cell>
          <cell r="G1182">
            <v>759.05</v>
          </cell>
          <cell r="H1182">
            <v>759.05</v>
          </cell>
          <cell r="I1182">
            <v>759.05</v>
          </cell>
        </row>
        <row r="1183">
          <cell r="A1183">
            <v>81425</v>
          </cell>
          <cell r="G1183">
            <v>5031.2</v>
          </cell>
          <cell r="H1183">
            <v>5031.2</v>
          </cell>
          <cell r="I1183">
            <v>5031.2</v>
          </cell>
        </row>
        <row r="1184">
          <cell r="A1184">
            <v>81426</v>
          </cell>
          <cell r="G1184">
            <v>2709.95</v>
          </cell>
          <cell r="H1184">
            <v>2709.95</v>
          </cell>
          <cell r="I1184">
            <v>2709.95</v>
          </cell>
        </row>
        <row r="1185">
          <cell r="A1185">
            <v>81427</v>
          </cell>
          <cell r="G1185">
            <v>2337.65</v>
          </cell>
          <cell r="H1185">
            <v>2337.65</v>
          </cell>
          <cell r="I1185">
            <v>2337.65</v>
          </cell>
        </row>
        <row r="1186">
          <cell r="A1186">
            <v>81430</v>
          </cell>
          <cell r="G1186">
            <v>1625</v>
          </cell>
          <cell r="H1186">
            <v>1625</v>
          </cell>
          <cell r="I1186">
            <v>1625</v>
          </cell>
        </row>
        <row r="1187">
          <cell r="A1187">
            <v>81431</v>
          </cell>
          <cell r="G1187">
            <v>679.57</v>
          </cell>
          <cell r="H1187">
            <v>679.57</v>
          </cell>
          <cell r="I1187">
            <v>679.57</v>
          </cell>
        </row>
        <row r="1188">
          <cell r="A1188">
            <v>81432</v>
          </cell>
          <cell r="G1188">
            <v>679.05</v>
          </cell>
          <cell r="H1188">
            <v>679.05</v>
          </cell>
          <cell r="I1188">
            <v>679.05</v>
          </cell>
        </row>
        <row r="1189">
          <cell r="A1189">
            <v>81433</v>
          </cell>
          <cell r="G1189">
            <v>438.93</v>
          </cell>
          <cell r="H1189">
            <v>438.93</v>
          </cell>
          <cell r="I1189">
            <v>438.93</v>
          </cell>
        </row>
        <row r="1190">
          <cell r="A1190">
            <v>81434</v>
          </cell>
          <cell r="G1190">
            <v>597.91</v>
          </cell>
          <cell r="H1190">
            <v>597.91</v>
          </cell>
          <cell r="I1190">
            <v>597.91</v>
          </cell>
        </row>
        <row r="1191">
          <cell r="A1191">
            <v>81435</v>
          </cell>
          <cell r="G1191">
            <v>584.9</v>
          </cell>
          <cell r="H1191">
            <v>584.9</v>
          </cell>
          <cell r="I1191">
            <v>584.9</v>
          </cell>
        </row>
        <row r="1192">
          <cell r="A1192">
            <v>81436</v>
          </cell>
          <cell r="G1192">
            <v>584.9</v>
          </cell>
          <cell r="H1192">
            <v>584.9</v>
          </cell>
          <cell r="I1192">
            <v>584.9</v>
          </cell>
        </row>
        <row r="1193">
          <cell r="A1193">
            <v>81437</v>
          </cell>
          <cell r="G1193">
            <v>438.93</v>
          </cell>
          <cell r="H1193">
            <v>438.93</v>
          </cell>
          <cell r="I1193">
            <v>438.93</v>
          </cell>
        </row>
        <row r="1194">
          <cell r="A1194">
            <v>81438</v>
          </cell>
          <cell r="G1194">
            <v>438.93</v>
          </cell>
          <cell r="H1194">
            <v>438.93</v>
          </cell>
          <cell r="I1194">
            <v>438.93</v>
          </cell>
        </row>
        <row r="1195">
          <cell r="A1195">
            <v>81439</v>
          </cell>
          <cell r="G1195">
            <v>584.9</v>
          </cell>
          <cell r="H1195">
            <v>584.9</v>
          </cell>
          <cell r="I1195">
            <v>584.9</v>
          </cell>
        </row>
        <row r="1196">
          <cell r="A1196">
            <v>81440</v>
          </cell>
          <cell r="G1196">
            <v>3324</v>
          </cell>
          <cell r="H1196">
            <v>3324</v>
          </cell>
          <cell r="I1196">
            <v>3324</v>
          </cell>
        </row>
        <row r="1197">
          <cell r="A1197">
            <v>81442</v>
          </cell>
          <cell r="G1197">
            <v>2143.6</v>
          </cell>
          <cell r="H1197">
            <v>2143.6</v>
          </cell>
          <cell r="I1197">
            <v>2143.6</v>
          </cell>
        </row>
        <row r="1198">
          <cell r="A1198">
            <v>81443</v>
          </cell>
          <cell r="G1198">
            <v>2448.56</v>
          </cell>
          <cell r="H1198">
            <v>2448.56</v>
          </cell>
          <cell r="I1198">
            <v>2448.56</v>
          </cell>
        </row>
        <row r="1199">
          <cell r="A1199">
            <v>81445</v>
          </cell>
          <cell r="G1199">
            <v>597.91</v>
          </cell>
          <cell r="H1199">
            <v>597.91</v>
          </cell>
          <cell r="I1199">
            <v>597.91</v>
          </cell>
        </row>
        <row r="1200">
          <cell r="A1200">
            <v>81448</v>
          </cell>
          <cell r="G1200">
            <v>584.9</v>
          </cell>
          <cell r="H1200">
            <v>584.9</v>
          </cell>
          <cell r="I1200">
            <v>584.9</v>
          </cell>
        </row>
        <row r="1201">
          <cell r="A1201">
            <v>81450</v>
          </cell>
          <cell r="G1201">
            <v>759.53</v>
          </cell>
          <cell r="H1201">
            <v>759.53</v>
          </cell>
          <cell r="I1201">
            <v>759.53</v>
          </cell>
        </row>
        <row r="1202">
          <cell r="A1202">
            <v>81455</v>
          </cell>
          <cell r="G1202">
            <v>2919.6</v>
          </cell>
          <cell r="H1202">
            <v>2919.6</v>
          </cell>
          <cell r="I1202">
            <v>2919.6</v>
          </cell>
        </row>
        <row r="1203">
          <cell r="A1203">
            <v>81460</v>
          </cell>
          <cell r="G1203">
            <v>1287</v>
          </cell>
          <cell r="H1203">
            <v>1287</v>
          </cell>
          <cell r="I1203">
            <v>1287</v>
          </cell>
        </row>
        <row r="1204">
          <cell r="A1204">
            <v>81465</v>
          </cell>
          <cell r="G1204">
            <v>936</v>
          </cell>
          <cell r="H1204">
            <v>936</v>
          </cell>
          <cell r="I1204">
            <v>936</v>
          </cell>
        </row>
        <row r="1205">
          <cell r="A1205">
            <v>81470</v>
          </cell>
          <cell r="G1205">
            <v>914</v>
          </cell>
          <cell r="H1205">
            <v>914</v>
          </cell>
          <cell r="I1205">
            <v>914</v>
          </cell>
        </row>
        <row r="1206">
          <cell r="A1206">
            <v>81471</v>
          </cell>
          <cell r="G1206">
            <v>914</v>
          </cell>
          <cell r="H1206">
            <v>914</v>
          </cell>
          <cell r="I1206">
            <v>914</v>
          </cell>
        </row>
        <row r="1207">
          <cell r="A1207">
            <v>81479</v>
          </cell>
          <cell r="G1207">
            <v>25.65</v>
          </cell>
          <cell r="H1207">
            <v>25.65</v>
          </cell>
          <cell r="I1207">
            <v>25.65</v>
          </cell>
        </row>
        <row r="1208">
          <cell r="A1208">
            <v>81490</v>
          </cell>
          <cell r="G1208">
            <v>840.65</v>
          </cell>
          <cell r="H1208">
            <v>840.65</v>
          </cell>
          <cell r="I1208">
            <v>840.65</v>
          </cell>
        </row>
        <row r="1209">
          <cell r="A1209">
            <v>81493</v>
          </cell>
          <cell r="G1209">
            <v>1050</v>
          </cell>
          <cell r="H1209">
            <v>1050</v>
          </cell>
          <cell r="I1209">
            <v>1050</v>
          </cell>
        </row>
        <row r="1210">
          <cell r="A1210">
            <v>81507</v>
          </cell>
          <cell r="G1210">
            <v>795</v>
          </cell>
          <cell r="H1210">
            <v>795</v>
          </cell>
          <cell r="I1210">
            <v>795</v>
          </cell>
        </row>
        <row r="1211">
          <cell r="A1211">
            <v>81513</v>
          </cell>
          <cell r="G1211">
            <v>142.63</v>
          </cell>
          <cell r="H1211">
            <v>142.63</v>
          </cell>
          <cell r="I1211">
            <v>142.63</v>
          </cell>
        </row>
        <row r="1212">
          <cell r="A1212">
            <v>81514</v>
          </cell>
          <cell r="G1212">
            <v>262.99</v>
          </cell>
          <cell r="H1212">
            <v>262.99</v>
          </cell>
          <cell r="I1212">
            <v>262.99</v>
          </cell>
        </row>
        <row r="1213">
          <cell r="A1213">
            <v>81518</v>
          </cell>
          <cell r="G1213">
            <v>3873</v>
          </cell>
          <cell r="H1213">
            <v>3873</v>
          </cell>
          <cell r="I1213">
            <v>3873</v>
          </cell>
        </row>
        <row r="1214">
          <cell r="A1214">
            <v>81519</v>
          </cell>
          <cell r="G1214">
            <v>3873</v>
          </cell>
          <cell r="H1214">
            <v>3873</v>
          </cell>
          <cell r="I1214">
            <v>3873</v>
          </cell>
        </row>
        <row r="1215">
          <cell r="A1215">
            <v>81520</v>
          </cell>
          <cell r="G1215">
            <v>2510.21</v>
          </cell>
          <cell r="H1215">
            <v>2510.21</v>
          </cell>
          <cell r="I1215">
            <v>2510.21</v>
          </cell>
        </row>
        <row r="1216">
          <cell r="A1216">
            <v>81521</v>
          </cell>
          <cell r="G1216">
            <v>3873</v>
          </cell>
          <cell r="H1216">
            <v>3873</v>
          </cell>
          <cell r="I1216">
            <v>3873</v>
          </cell>
        </row>
        <row r="1217">
          <cell r="A1217">
            <v>81522</v>
          </cell>
          <cell r="G1217">
            <v>3873</v>
          </cell>
          <cell r="H1217">
            <v>3873</v>
          </cell>
          <cell r="I1217">
            <v>3873</v>
          </cell>
        </row>
        <row r="1218">
          <cell r="A1218">
            <v>81525</v>
          </cell>
          <cell r="G1218">
            <v>3116</v>
          </cell>
          <cell r="H1218">
            <v>3116</v>
          </cell>
          <cell r="I1218">
            <v>3116</v>
          </cell>
        </row>
        <row r="1219">
          <cell r="A1219">
            <v>81528</v>
          </cell>
          <cell r="G1219">
            <v>508.87</v>
          </cell>
          <cell r="H1219">
            <v>508.87</v>
          </cell>
          <cell r="I1219">
            <v>508.87</v>
          </cell>
        </row>
        <row r="1220">
          <cell r="A1220">
            <v>81529</v>
          </cell>
          <cell r="G1220">
            <v>7193</v>
          </cell>
          <cell r="H1220">
            <v>7193</v>
          </cell>
          <cell r="I1220">
            <v>7193</v>
          </cell>
        </row>
        <row r="1221">
          <cell r="A1221">
            <v>81535</v>
          </cell>
          <cell r="G1221">
            <v>579.46</v>
          </cell>
          <cell r="H1221">
            <v>579.46</v>
          </cell>
          <cell r="I1221">
            <v>579.46</v>
          </cell>
        </row>
        <row r="1222">
          <cell r="A1222">
            <v>81536</v>
          </cell>
          <cell r="G1222">
            <v>177.56</v>
          </cell>
          <cell r="H1222">
            <v>177.56</v>
          </cell>
          <cell r="I1222">
            <v>177.56</v>
          </cell>
        </row>
        <row r="1223">
          <cell r="A1223">
            <v>81538</v>
          </cell>
          <cell r="G1223">
            <v>2871</v>
          </cell>
          <cell r="H1223">
            <v>2871</v>
          </cell>
          <cell r="I1223">
            <v>2871</v>
          </cell>
        </row>
        <row r="1224">
          <cell r="A1224">
            <v>81539</v>
          </cell>
          <cell r="G1224">
            <v>760</v>
          </cell>
          <cell r="H1224">
            <v>760</v>
          </cell>
          <cell r="I1224">
            <v>760</v>
          </cell>
        </row>
        <row r="1225">
          <cell r="A1225">
            <v>81540</v>
          </cell>
          <cell r="G1225">
            <v>3750</v>
          </cell>
          <cell r="H1225">
            <v>3750</v>
          </cell>
          <cell r="I1225">
            <v>3750</v>
          </cell>
        </row>
        <row r="1226">
          <cell r="A1226">
            <v>81541</v>
          </cell>
          <cell r="G1226">
            <v>3873</v>
          </cell>
          <cell r="H1226">
            <v>3873</v>
          </cell>
          <cell r="I1226">
            <v>3873</v>
          </cell>
        </row>
        <row r="1227">
          <cell r="A1227">
            <v>81542</v>
          </cell>
          <cell r="G1227">
            <v>3873</v>
          </cell>
          <cell r="H1227">
            <v>3873</v>
          </cell>
          <cell r="I1227">
            <v>3873</v>
          </cell>
        </row>
        <row r="1228">
          <cell r="A1228">
            <v>81546</v>
          </cell>
          <cell r="G1228">
            <v>3600</v>
          </cell>
          <cell r="H1228">
            <v>3600</v>
          </cell>
          <cell r="I1228">
            <v>3600</v>
          </cell>
        </row>
        <row r="1229">
          <cell r="A1229">
            <v>81551</v>
          </cell>
          <cell r="G1229">
            <v>2030</v>
          </cell>
          <cell r="H1229">
            <v>2030</v>
          </cell>
          <cell r="I1229">
            <v>2030</v>
          </cell>
        </row>
        <row r="1230">
          <cell r="A1230">
            <v>81552</v>
          </cell>
          <cell r="G1230">
            <v>1950</v>
          </cell>
          <cell r="H1230">
            <v>1950</v>
          </cell>
          <cell r="I1230">
            <v>1950</v>
          </cell>
        </row>
        <row r="1231">
          <cell r="A1231">
            <v>81554</v>
          </cell>
          <cell r="G1231">
            <v>5500</v>
          </cell>
          <cell r="H1231">
            <v>5500</v>
          </cell>
          <cell r="I1231">
            <v>5500</v>
          </cell>
        </row>
        <row r="1232">
          <cell r="A1232">
            <v>81595</v>
          </cell>
          <cell r="G1232">
            <v>3240</v>
          </cell>
          <cell r="H1232">
            <v>3240</v>
          </cell>
          <cell r="I1232">
            <v>3240</v>
          </cell>
        </row>
        <row r="1233">
          <cell r="A1233">
            <v>81596</v>
          </cell>
          <cell r="G1233">
            <v>72.19</v>
          </cell>
          <cell r="H1233">
            <v>72.19</v>
          </cell>
          <cell r="I1233">
            <v>72.19</v>
          </cell>
        </row>
        <row r="1234">
          <cell r="A1234">
            <v>82009</v>
          </cell>
          <cell r="G1234">
            <v>4.5199999999999996</v>
          </cell>
          <cell r="H1234">
            <v>4.5199999999999996</v>
          </cell>
          <cell r="I1234">
            <v>4.5199999999999996</v>
          </cell>
        </row>
        <row r="1235">
          <cell r="A1235">
            <v>82010</v>
          </cell>
          <cell r="G1235">
            <v>8.17</v>
          </cell>
          <cell r="H1235">
            <v>8.17</v>
          </cell>
          <cell r="I1235">
            <v>8.17</v>
          </cell>
        </row>
        <row r="1236">
          <cell r="A1236">
            <v>82013</v>
          </cell>
          <cell r="G1236">
            <v>12.29</v>
          </cell>
          <cell r="H1236">
            <v>12.29</v>
          </cell>
          <cell r="I1236">
            <v>12.29</v>
          </cell>
        </row>
        <row r="1237">
          <cell r="A1237">
            <v>82016</v>
          </cell>
          <cell r="G1237">
            <v>16.489999999999998</v>
          </cell>
          <cell r="H1237">
            <v>16.489999999999998</v>
          </cell>
          <cell r="I1237">
            <v>16.489999999999998</v>
          </cell>
        </row>
        <row r="1238">
          <cell r="A1238">
            <v>82017</v>
          </cell>
          <cell r="G1238">
            <v>16.87</v>
          </cell>
          <cell r="H1238">
            <v>16.87</v>
          </cell>
          <cell r="I1238">
            <v>16.87</v>
          </cell>
        </row>
        <row r="1239">
          <cell r="A1239">
            <v>82024</v>
          </cell>
          <cell r="G1239">
            <v>38.619999999999997</v>
          </cell>
          <cell r="H1239">
            <v>38.619999999999997</v>
          </cell>
          <cell r="I1239">
            <v>38.619999999999997</v>
          </cell>
        </row>
        <row r="1240">
          <cell r="A1240">
            <v>82030</v>
          </cell>
          <cell r="G1240">
            <v>25.8</v>
          </cell>
          <cell r="H1240">
            <v>25.8</v>
          </cell>
          <cell r="I1240">
            <v>25.8</v>
          </cell>
        </row>
        <row r="1241">
          <cell r="A1241">
            <v>82040</v>
          </cell>
          <cell r="G1241">
            <v>4.95</v>
          </cell>
          <cell r="H1241">
            <v>4.95</v>
          </cell>
          <cell r="I1241">
            <v>4.95</v>
          </cell>
        </row>
        <row r="1242">
          <cell r="A1242">
            <v>82042</v>
          </cell>
          <cell r="G1242">
            <v>7.78</v>
          </cell>
          <cell r="H1242">
            <v>7.78</v>
          </cell>
          <cell r="I1242">
            <v>7.78</v>
          </cell>
        </row>
        <row r="1243">
          <cell r="A1243">
            <v>82043</v>
          </cell>
          <cell r="G1243">
            <v>5.78</v>
          </cell>
          <cell r="H1243">
            <v>5.78</v>
          </cell>
          <cell r="I1243">
            <v>5.78</v>
          </cell>
        </row>
        <row r="1244">
          <cell r="A1244">
            <v>82044</v>
          </cell>
          <cell r="G1244">
            <v>6.23</v>
          </cell>
          <cell r="H1244">
            <v>6.23</v>
          </cell>
          <cell r="I1244">
            <v>6.23</v>
          </cell>
        </row>
        <row r="1245">
          <cell r="A1245">
            <v>82045</v>
          </cell>
          <cell r="G1245">
            <v>33.94</v>
          </cell>
          <cell r="H1245">
            <v>33.94</v>
          </cell>
          <cell r="I1245">
            <v>33.94</v>
          </cell>
        </row>
        <row r="1246">
          <cell r="A1246">
            <v>82075</v>
          </cell>
          <cell r="G1246">
            <v>30</v>
          </cell>
          <cell r="H1246">
            <v>30</v>
          </cell>
          <cell r="I1246">
            <v>30</v>
          </cell>
        </row>
        <row r="1247">
          <cell r="A1247">
            <v>82077</v>
          </cell>
          <cell r="G1247">
            <v>17.27</v>
          </cell>
          <cell r="H1247">
            <v>17.27</v>
          </cell>
          <cell r="I1247">
            <v>17.27</v>
          </cell>
        </row>
        <row r="1248">
          <cell r="A1248">
            <v>82085</v>
          </cell>
          <cell r="G1248">
            <v>9.7100000000000009</v>
          </cell>
          <cell r="H1248">
            <v>9.7100000000000009</v>
          </cell>
          <cell r="I1248">
            <v>9.7100000000000009</v>
          </cell>
        </row>
        <row r="1249">
          <cell r="A1249">
            <v>82088</v>
          </cell>
          <cell r="G1249">
            <v>40.75</v>
          </cell>
          <cell r="H1249">
            <v>40.75</v>
          </cell>
          <cell r="I1249">
            <v>40.75</v>
          </cell>
        </row>
        <row r="1250">
          <cell r="A1250">
            <v>82103</v>
          </cell>
          <cell r="G1250">
            <v>13.44</v>
          </cell>
          <cell r="H1250">
            <v>13.44</v>
          </cell>
          <cell r="I1250">
            <v>13.44</v>
          </cell>
        </row>
        <row r="1251">
          <cell r="A1251">
            <v>82104</v>
          </cell>
          <cell r="G1251">
            <v>14.46</v>
          </cell>
          <cell r="H1251">
            <v>14.46</v>
          </cell>
          <cell r="I1251">
            <v>14.46</v>
          </cell>
        </row>
        <row r="1252">
          <cell r="A1252">
            <v>82105</v>
          </cell>
          <cell r="G1252">
            <v>16.77</v>
          </cell>
          <cell r="H1252">
            <v>16.77</v>
          </cell>
          <cell r="I1252">
            <v>16.77</v>
          </cell>
        </row>
        <row r="1253">
          <cell r="A1253">
            <v>82106</v>
          </cell>
          <cell r="G1253">
            <v>17</v>
          </cell>
          <cell r="H1253">
            <v>17</v>
          </cell>
          <cell r="I1253">
            <v>17</v>
          </cell>
        </row>
        <row r="1254">
          <cell r="A1254">
            <v>82107</v>
          </cell>
          <cell r="G1254">
            <v>64.41</v>
          </cell>
          <cell r="H1254">
            <v>64.41</v>
          </cell>
          <cell r="I1254">
            <v>64.41</v>
          </cell>
        </row>
        <row r="1255">
          <cell r="A1255">
            <v>82108</v>
          </cell>
          <cell r="G1255">
            <v>25.48</v>
          </cell>
          <cell r="H1255">
            <v>25.48</v>
          </cell>
          <cell r="I1255">
            <v>25.48</v>
          </cell>
        </row>
        <row r="1256">
          <cell r="A1256">
            <v>82120</v>
          </cell>
          <cell r="G1256">
            <v>5.99</v>
          </cell>
          <cell r="H1256">
            <v>5.99</v>
          </cell>
          <cell r="I1256">
            <v>5.99</v>
          </cell>
        </row>
        <row r="1257">
          <cell r="A1257">
            <v>82127</v>
          </cell>
          <cell r="G1257">
            <v>14.18</v>
          </cell>
          <cell r="H1257">
            <v>14.18</v>
          </cell>
          <cell r="I1257">
            <v>14.18</v>
          </cell>
        </row>
        <row r="1258">
          <cell r="A1258">
            <v>82128</v>
          </cell>
          <cell r="G1258">
            <v>13.87</v>
          </cell>
          <cell r="H1258">
            <v>13.87</v>
          </cell>
          <cell r="I1258">
            <v>13.87</v>
          </cell>
        </row>
        <row r="1259">
          <cell r="A1259">
            <v>82131</v>
          </cell>
          <cell r="G1259">
            <v>22.98</v>
          </cell>
          <cell r="H1259">
            <v>22.98</v>
          </cell>
          <cell r="I1259">
            <v>22.98</v>
          </cell>
        </row>
        <row r="1260">
          <cell r="A1260">
            <v>82135</v>
          </cell>
          <cell r="G1260">
            <v>16.45</v>
          </cell>
          <cell r="H1260">
            <v>16.45</v>
          </cell>
          <cell r="I1260">
            <v>16.45</v>
          </cell>
        </row>
        <row r="1261">
          <cell r="A1261">
            <v>82136</v>
          </cell>
          <cell r="G1261">
            <v>19.61</v>
          </cell>
          <cell r="H1261">
            <v>19.61</v>
          </cell>
          <cell r="I1261">
            <v>19.61</v>
          </cell>
        </row>
        <row r="1262">
          <cell r="A1262">
            <v>82139</v>
          </cell>
          <cell r="G1262">
            <v>16.87</v>
          </cell>
          <cell r="H1262">
            <v>16.87</v>
          </cell>
          <cell r="I1262">
            <v>16.87</v>
          </cell>
        </row>
        <row r="1263">
          <cell r="A1263">
            <v>82140</v>
          </cell>
          <cell r="G1263">
            <v>14.57</v>
          </cell>
          <cell r="H1263">
            <v>14.57</v>
          </cell>
          <cell r="I1263">
            <v>14.57</v>
          </cell>
        </row>
        <row r="1264">
          <cell r="A1264">
            <v>82143</v>
          </cell>
          <cell r="G1264">
            <v>9.35</v>
          </cell>
          <cell r="H1264">
            <v>9.35</v>
          </cell>
          <cell r="I1264">
            <v>9.35</v>
          </cell>
        </row>
        <row r="1265">
          <cell r="A1265">
            <v>82150</v>
          </cell>
          <cell r="G1265">
            <v>6.48</v>
          </cell>
          <cell r="H1265">
            <v>6.48</v>
          </cell>
          <cell r="I1265">
            <v>6.48</v>
          </cell>
        </row>
        <row r="1266">
          <cell r="A1266">
            <v>82154</v>
          </cell>
          <cell r="G1266">
            <v>28.83</v>
          </cell>
          <cell r="H1266">
            <v>28.83</v>
          </cell>
          <cell r="I1266">
            <v>28.83</v>
          </cell>
        </row>
        <row r="1267">
          <cell r="A1267">
            <v>82157</v>
          </cell>
          <cell r="G1267">
            <v>29.28</v>
          </cell>
          <cell r="H1267">
            <v>29.28</v>
          </cell>
          <cell r="I1267">
            <v>29.28</v>
          </cell>
        </row>
        <row r="1268">
          <cell r="A1268">
            <v>82160</v>
          </cell>
          <cell r="G1268">
            <v>25.55</v>
          </cell>
          <cell r="H1268">
            <v>25.55</v>
          </cell>
          <cell r="I1268">
            <v>25.55</v>
          </cell>
        </row>
        <row r="1269">
          <cell r="A1269">
            <v>82163</v>
          </cell>
          <cell r="G1269">
            <v>20.52</v>
          </cell>
          <cell r="H1269">
            <v>20.52</v>
          </cell>
          <cell r="I1269">
            <v>20.52</v>
          </cell>
        </row>
        <row r="1270">
          <cell r="A1270">
            <v>82164</v>
          </cell>
          <cell r="G1270">
            <v>14.6</v>
          </cell>
          <cell r="H1270">
            <v>14.6</v>
          </cell>
          <cell r="I1270">
            <v>14.6</v>
          </cell>
        </row>
        <row r="1271">
          <cell r="A1271">
            <v>82172</v>
          </cell>
          <cell r="G1271">
            <v>21.09</v>
          </cell>
          <cell r="H1271">
            <v>21.09</v>
          </cell>
          <cell r="I1271">
            <v>21.09</v>
          </cell>
        </row>
        <row r="1272">
          <cell r="A1272">
            <v>82175</v>
          </cell>
          <cell r="G1272">
            <v>18.97</v>
          </cell>
          <cell r="H1272">
            <v>18.97</v>
          </cell>
          <cell r="I1272">
            <v>18.97</v>
          </cell>
        </row>
        <row r="1273">
          <cell r="A1273">
            <v>82180</v>
          </cell>
          <cell r="G1273">
            <v>9.89</v>
          </cell>
          <cell r="H1273">
            <v>9.89</v>
          </cell>
          <cell r="I1273">
            <v>9.89</v>
          </cell>
        </row>
        <row r="1274">
          <cell r="A1274">
            <v>82190</v>
          </cell>
          <cell r="G1274">
            <v>15.9</v>
          </cell>
          <cell r="H1274">
            <v>15.9</v>
          </cell>
          <cell r="I1274">
            <v>15.9</v>
          </cell>
        </row>
        <row r="1275">
          <cell r="A1275">
            <v>82232</v>
          </cell>
          <cell r="G1275">
            <v>16.18</v>
          </cell>
          <cell r="H1275">
            <v>16.18</v>
          </cell>
          <cell r="I1275">
            <v>16.18</v>
          </cell>
        </row>
        <row r="1276">
          <cell r="A1276">
            <v>82239</v>
          </cell>
          <cell r="G1276">
            <v>17.12</v>
          </cell>
          <cell r="H1276">
            <v>17.12</v>
          </cell>
          <cell r="I1276">
            <v>17.12</v>
          </cell>
        </row>
        <row r="1277">
          <cell r="A1277">
            <v>82240</v>
          </cell>
          <cell r="G1277">
            <v>26.58</v>
          </cell>
          <cell r="H1277">
            <v>26.58</v>
          </cell>
          <cell r="I1277">
            <v>26.58</v>
          </cell>
        </row>
        <row r="1278">
          <cell r="A1278">
            <v>82247</v>
          </cell>
          <cell r="G1278">
            <v>5.0199999999999996</v>
          </cell>
          <cell r="H1278">
            <v>5.0199999999999996</v>
          </cell>
          <cell r="I1278">
            <v>5.0199999999999996</v>
          </cell>
        </row>
        <row r="1279">
          <cell r="A1279">
            <v>82248</v>
          </cell>
          <cell r="G1279">
            <v>5.0199999999999996</v>
          </cell>
          <cell r="H1279">
            <v>5.0199999999999996</v>
          </cell>
          <cell r="I1279">
            <v>5.0199999999999996</v>
          </cell>
        </row>
        <row r="1280">
          <cell r="A1280">
            <v>82252</v>
          </cell>
          <cell r="G1280">
            <v>4.5599999999999996</v>
          </cell>
          <cell r="H1280">
            <v>4.5599999999999996</v>
          </cell>
          <cell r="I1280">
            <v>4.5599999999999996</v>
          </cell>
        </row>
        <row r="1281">
          <cell r="A1281">
            <v>82261</v>
          </cell>
          <cell r="G1281">
            <v>16.87</v>
          </cell>
          <cell r="H1281">
            <v>16.87</v>
          </cell>
          <cell r="I1281">
            <v>16.87</v>
          </cell>
        </row>
        <row r="1282">
          <cell r="A1282">
            <v>82270</v>
          </cell>
          <cell r="G1282">
            <v>4.38</v>
          </cell>
          <cell r="H1282">
            <v>4.38</v>
          </cell>
          <cell r="I1282">
            <v>4.38</v>
          </cell>
        </row>
        <row r="1283">
          <cell r="A1283">
            <v>82271</v>
          </cell>
          <cell r="G1283">
            <v>5.32</v>
          </cell>
          <cell r="H1283">
            <v>5.32</v>
          </cell>
          <cell r="I1283">
            <v>5.32</v>
          </cell>
        </row>
        <row r="1284">
          <cell r="A1284">
            <v>82272</v>
          </cell>
          <cell r="G1284">
            <v>4.2300000000000004</v>
          </cell>
          <cell r="H1284">
            <v>4.2300000000000004</v>
          </cell>
          <cell r="I1284">
            <v>4.2300000000000004</v>
          </cell>
        </row>
        <row r="1285">
          <cell r="A1285">
            <v>82274</v>
          </cell>
          <cell r="G1285">
            <v>15.92</v>
          </cell>
          <cell r="H1285">
            <v>15.92</v>
          </cell>
          <cell r="I1285">
            <v>15.92</v>
          </cell>
        </row>
        <row r="1286">
          <cell r="A1286">
            <v>82286</v>
          </cell>
          <cell r="G1286">
            <v>5.16</v>
          </cell>
          <cell r="H1286">
            <v>5.16</v>
          </cell>
          <cell r="I1286">
            <v>5.16</v>
          </cell>
        </row>
        <row r="1287">
          <cell r="A1287">
            <v>82300</v>
          </cell>
          <cell r="G1287">
            <v>23.64</v>
          </cell>
          <cell r="H1287">
            <v>23.64</v>
          </cell>
          <cell r="I1287">
            <v>23.64</v>
          </cell>
        </row>
        <row r="1288">
          <cell r="A1288">
            <v>82306</v>
          </cell>
          <cell r="G1288">
            <v>29.6</v>
          </cell>
          <cell r="H1288">
            <v>29.6</v>
          </cell>
          <cell r="I1288">
            <v>29.6</v>
          </cell>
        </row>
        <row r="1289">
          <cell r="A1289">
            <v>82308</v>
          </cell>
          <cell r="G1289">
            <v>26.79</v>
          </cell>
          <cell r="H1289">
            <v>26.79</v>
          </cell>
          <cell r="I1289">
            <v>26.79</v>
          </cell>
        </row>
        <row r="1290">
          <cell r="A1290">
            <v>82310</v>
          </cell>
          <cell r="G1290">
            <v>5.16</v>
          </cell>
          <cell r="H1290">
            <v>5.16</v>
          </cell>
          <cell r="I1290">
            <v>5.16</v>
          </cell>
        </row>
        <row r="1291">
          <cell r="A1291">
            <v>82330</v>
          </cell>
          <cell r="G1291">
            <v>13.68</v>
          </cell>
          <cell r="H1291">
            <v>13.68</v>
          </cell>
          <cell r="I1291">
            <v>13.68</v>
          </cell>
        </row>
        <row r="1292">
          <cell r="A1292">
            <v>82331</v>
          </cell>
          <cell r="G1292">
            <v>13.34</v>
          </cell>
          <cell r="H1292">
            <v>13.34</v>
          </cell>
          <cell r="I1292">
            <v>13.34</v>
          </cell>
        </row>
        <row r="1293">
          <cell r="A1293">
            <v>82340</v>
          </cell>
          <cell r="G1293">
            <v>6.03</v>
          </cell>
          <cell r="H1293">
            <v>6.03</v>
          </cell>
          <cell r="I1293">
            <v>6.03</v>
          </cell>
        </row>
        <row r="1294">
          <cell r="A1294">
            <v>82355</v>
          </cell>
          <cell r="G1294">
            <v>11.58</v>
          </cell>
          <cell r="H1294">
            <v>11.58</v>
          </cell>
          <cell r="I1294">
            <v>11.58</v>
          </cell>
        </row>
        <row r="1295">
          <cell r="A1295">
            <v>82360</v>
          </cell>
          <cell r="G1295">
            <v>12.87</v>
          </cell>
          <cell r="H1295">
            <v>12.87</v>
          </cell>
          <cell r="I1295">
            <v>12.87</v>
          </cell>
        </row>
        <row r="1296">
          <cell r="A1296">
            <v>82365</v>
          </cell>
          <cell r="G1296">
            <v>12.9</v>
          </cell>
          <cell r="H1296">
            <v>12.9</v>
          </cell>
          <cell r="I1296">
            <v>12.9</v>
          </cell>
        </row>
        <row r="1297">
          <cell r="A1297">
            <v>82370</v>
          </cell>
          <cell r="G1297">
            <v>12.52</v>
          </cell>
          <cell r="H1297">
            <v>12.52</v>
          </cell>
          <cell r="I1297">
            <v>12.52</v>
          </cell>
        </row>
        <row r="1298">
          <cell r="A1298">
            <v>82373</v>
          </cell>
          <cell r="G1298">
            <v>18.059999999999999</v>
          </cell>
          <cell r="H1298">
            <v>18.059999999999999</v>
          </cell>
          <cell r="I1298">
            <v>18.059999999999999</v>
          </cell>
        </row>
        <row r="1299">
          <cell r="A1299">
            <v>82374</v>
          </cell>
          <cell r="G1299">
            <v>4.88</v>
          </cell>
          <cell r="H1299">
            <v>4.88</v>
          </cell>
          <cell r="I1299">
            <v>4.88</v>
          </cell>
        </row>
        <row r="1300">
          <cell r="A1300">
            <v>82375</v>
          </cell>
          <cell r="G1300">
            <v>12.32</v>
          </cell>
          <cell r="H1300">
            <v>12.32</v>
          </cell>
          <cell r="I1300">
            <v>12.32</v>
          </cell>
        </row>
        <row r="1301">
          <cell r="A1301">
            <v>82376</v>
          </cell>
          <cell r="G1301">
            <v>14.07</v>
          </cell>
          <cell r="H1301">
            <v>14.07</v>
          </cell>
          <cell r="I1301">
            <v>14.07</v>
          </cell>
        </row>
        <row r="1302">
          <cell r="A1302">
            <v>82378</v>
          </cell>
          <cell r="G1302">
            <v>18.96</v>
          </cell>
          <cell r="H1302">
            <v>18.96</v>
          </cell>
          <cell r="I1302">
            <v>18.96</v>
          </cell>
        </row>
        <row r="1303">
          <cell r="A1303">
            <v>82379</v>
          </cell>
          <cell r="G1303">
            <v>16.87</v>
          </cell>
          <cell r="H1303">
            <v>16.87</v>
          </cell>
          <cell r="I1303">
            <v>16.87</v>
          </cell>
        </row>
        <row r="1304">
          <cell r="A1304">
            <v>82380</v>
          </cell>
          <cell r="G1304">
            <v>9.2200000000000006</v>
          </cell>
          <cell r="H1304">
            <v>9.2200000000000006</v>
          </cell>
          <cell r="I1304">
            <v>9.2200000000000006</v>
          </cell>
        </row>
        <row r="1305">
          <cell r="A1305">
            <v>82382</v>
          </cell>
          <cell r="G1305">
            <v>27.3</v>
          </cell>
          <cell r="H1305">
            <v>27.3</v>
          </cell>
          <cell r="I1305">
            <v>27.3</v>
          </cell>
        </row>
        <row r="1306">
          <cell r="A1306">
            <v>82383</v>
          </cell>
          <cell r="G1306">
            <v>29.08</v>
          </cell>
          <cell r="H1306">
            <v>29.08</v>
          </cell>
          <cell r="I1306">
            <v>29.08</v>
          </cell>
        </row>
        <row r="1307">
          <cell r="A1307">
            <v>82384</v>
          </cell>
          <cell r="G1307">
            <v>25.25</v>
          </cell>
          <cell r="H1307">
            <v>25.25</v>
          </cell>
          <cell r="I1307">
            <v>25.25</v>
          </cell>
        </row>
        <row r="1308">
          <cell r="A1308">
            <v>82387</v>
          </cell>
          <cell r="G1308">
            <v>18.059999999999999</v>
          </cell>
          <cell r="H1308">
            <v>18.059999999999999</v>
          </cell>
          <cell r="I1308">
            <v>18.059999999999999</v>
          </cell>
        </row>
        <row r="1309">
          <cell r="A1309">
            <v>82390</v>
          </cell>
          <cell r="G1309">
            <v>10.74</v>
          </cell>
          <cell r="H1309">
            <v>10.74</v>
          </cell>
          <cell r="I1309">
            <v>10.74</v>
          </cell>
        </row>
        <row r="1310">
          <cell r="A1310">
            <v>82397</v>
          </cell>
          <cell r="G1310">
            <v>14.12</v>
          </cell>
          <cell r="H1310">
            <v>14.12</v>
          </cell>
          <cell r="I1310">
            <v>14.12</v>
          </cell>
        </row>
        <row r="1311">
          <cell r="A1311">
            <v>82415</v>
          </cell>
          <cell r="G1311">
            <v>12.67</v>
          </cell>
          <cell r="H1311">
            <v>12.67</v>
          </cell>
          <cell r="I1311">
            <v>12.67</v>
          </cell>
        </row>
        <row r="1312">
          <cell r="A1312">
            <v>82435</v>
          </cell>
          <cell r="G1312">
            <v>4.5999999999999996</v>
          </cell>
          <cell r="H1312">
            <v>4.5999999999999996</v>
          </cell>
          <cell r="I1312">
            <v>4.5999999999999996</v>
          </cell>
        </row>
        <row r="1313">
          <cell r="A1313">
            <v>82436</v>
          </cell>
          <cell r="G1313">
            <v>5.75</v>
          </cell>
          <cell r="H1313">
            <v>5.75</v>
          </cell>
          <cell r="I1313">
            <v>5.75</v>
          </cell>
        </row>
        <row r="1314">
          <cell r="A1314">
            <v>82438</v>
          </cell>
          <cell r="G1314">
            <v>5</v>
          </cell>
          <cell r="H1314">
            <v>5</v>
          </cell>
          <cell r="I1314">
            <v>5</v>
          </cell>
        </row>
        <row r="1315">
          <cell r="A1315">
            <v>82441</v>
          </cell>
          <cell r="G1315">
            <v>6.01</v>
          </cell>
          <cell r="H1315">
            <v>6.01</v>
          </cell>
          <cell r="I1315">
            <v>6.01</v>
          </cell>
        </row>
        <row r="1316">
          <cell r="A1316">
            <v>82465</v>
          </cell>
          <cell r="G1316">
            <v>4.3499999999999996</v>
          </cell>
          <cell r="H1316">
            <v>4.3499999999999996</v>
          </cell>
          <cell r="I1316">
            <v>4.3499999999999996</v>
          </cell>
        </row>
        <row r="1317">
          <cell r="A1317">
            <v>82480</v>
          </cell>
          <cell r="G1317">
            <v>7.87</v>
          </cell>
          <cell r="H1317">
            <v>7.87</v>
          </cell>
          <cell r="I1317">
            <v>7.87</v>
          </cell>
        </row>
        <row r="1318">
          <cell r="A1318">
            <v>82482</v>
          </cell>
          <cell r="G1318">
            <v>9.81</v>
          </cell>
          <cell r="H1318">
            <v>9.81</v>
          </cell>
          <cell r="I1318">
            <v>9.81</v>
          </cell>
        </row>
        <row r="1319">
          <cell r="A1319">
            <v>82485</v>
          </cell>
          <cell r="G1319">
            <v>20.65</v>
          </cell>
          <cell r="H1319">
            <v>20.65</v>
          </cell>
          <cell r="I1319">
            <v>20.65</v>
          </cell>
        </row>
        <row r="1320">
          <cell r="A1320">
            <v>82495</v>
          </cell>
          <cell r="G1320">
            <v>20.28</v>
          </cell>
          <cell r="H1320">
            <v>20.28</v>
          </cell>
          <cell r="I1320">
            <v>20.28</v>
          </cell>
        </row>
        <row r="1321">
          <cell r="A1321">
            <v>82507</v>
          </cell>
          <cell r="G1321">
            <v>27.8</v>
          </cell>
          <cell r="H1321">
            <v>27.8</v>
          </cell>
          <cell r="I1321">
            <v>27.8</v>
          </cell>
        </row>
        <row r="1322">
          <cell r="A1322">
            <v>82523</v>
          </cell>
          <cell r="G1322">
            <v>18.68</v>
          </cell>
          <cell r="H1322">
            <v>18.68</v>
          </cell>
          <cell r="I1322">
            <v>18.68</v>
          </cell>
        </row>
        <row r="1323">
          <cell r="A1323">
            <v>82525</v>
          </cell>
          <cell r="G1323">
            <v>12.41</v>
          </cell>
          <cell r="H1323">
            <v>12.41</v>
          </cell>
          <cell r="I1323">
            <v>12.41</v>
          </cell>
        </row>
        <row r="1324">
          <cell r="A1324">
            <v>82528</v>
          </cell>
          <cell r="G1324">
            <v>22.52</v>
          </cell>
          <cell r="H1324">
            <v>22.52</v>
          </cell>
          <cell r="I1324">
            <v>22.52</v>
          </cell>
        </row>
        <row r="1325">
          <cell r="A1325">
            <v>82530</v>
          </cell>
          <cell r="G1325">
            <v>16.71</v>
          </cell>
          <cell r="H1325">
            <v>16.71</v>
          </cell>
          <cell r="I1325">
            <v>16.71</v>
          </cell>
        </row>
        <row r="1326">
          <cell r="A1326">
            <v>82533</v>
          </cell>
          <cell r="G1326">
            <v>16.3</v>
          </cell>
          <cell r="H1326">
            <v>16.3</v>
          </cell>
          <cell r="I1326">
            <v>16.3</v>
          </cell>
        </row>
        <row r="1327">
          <cell r="A1327">
            <v>82540</v>
          </cell>
          <cell r="G1327">
            <v>4.6399999999999997</v>
          </cell>
          <cell r="H1327">
            <v>4.6399999999999997</v>
          </cell>
          <cell r="I1327">
            <v>4.6399999999999997</v>
          </cell>
        </row>
        <row r="1328">
          <cell r="A1328">
            <v>82542</v>
          </cell>
          <cell r="G1328">
            <v>24.09</v>
          </cell>
          <cell r="H1328">
            <v>24.09</v>
          </cell>
          <cell r="I1328">
            <v>24.09</v>
          </cell>
        </row>
        <row r="1329">
          <cell r="A1329">
            <v>82550</v>
          </cell>
          <cell r="G1329">
            <v>6.51</v>
          </cell>
          <cell r="H1329">
            <v>6.51</v>
          </cell>
          <cell r="I1329">
            <v>6.51</v>
          </cell>
        </row>
        <row r="1330">
          <cell r="A1330">
            <v>82552</v>
          </cell>
          <cell r="G1330">
            <v>13.39</v>
          </cell>
          <cell r="H1330">
            <v>13.39</v>
          </cell>
          <cell r="I1330">
            <v>13.39</v>
          </cell>
        </row>
        <row r="1331">
          <cell r="A1331">
            <v>82553</v>
          </cell>
          <cell r="G1331">
            <v>11.55</v>
          </cell>
          <cell r="H1331">
            <v>11.55</v>
          </cell>
          <cell r="I1331">
            <v>11.55</v>
          </cell>
        </row>
        <row r="1332">
          <cell r="A1332">
            <v>82554</v>
          </cell>
          <cell r="G1332">
            <v>11.87</v>
          </cell>
          <cell r="H1332">
            <v>11.87</v>
          </cell>
          <cell r="I1332">
            <v>11.87</v>
          </cell>
        </row>
        <row r="1333">
          <cell r="A1333">
            <v>82565</v>
          </cell>
          <cell r="G1333">
            <v>5.12</v>
          </cell>
          <cell r="H1333">
            <v>5.12</v>
          </cell>
          <cell r="I1333">
            <v>5.12</v>
          </cell>
        </row>
        <row r="1334">
          <cell r="A1334">
            <v>82570</v>
          </cell>
          <cell r="G1334">
            <v>5.18</v>
          </cell>
          <cell r="H1334">
            <v>5.18</v>
          </cell>
          <cell r="I1334">
            <v>5.18</v>
          </cell>
        </row>
        <row r="1335">
          <cell r="A1335">
            <v>82575</v>
          </cell>
          <cell r="G1335">
            <v>9.4600000000000009</v>
          </cell>
          <cell r="H1335">
            <v>9.4600000000000009</v>
          </cell>
          <cell r="I1335">
            <v>9.4600000000000009</v>
          </cell>
        </row>
        <row r="1336">
          <cell r="A1336">
            <v>82585</v>
          </cell>
          <cell r="G1336">
            <v>14.14</v>
          </cell>
          <cell r="H1336">
            <v>14.14</v>
          </cell>
          <cell r="I1336">
            <v>14.14</v>
          </cell>
        </row>
        <row r="1337">
          <cell r="A1337">
            <v>82595</v>
          </cell>
          <cell r="G1337">
            <v>6.47</v>
          </cell>
          <cell r="H1337">
            <v>6.47</v>
          </cell>
          <cell r="I1337">
            <v>6.47</v>
          </cell>
        </row>
        <row r="1338">
          <cell r="A1338">
            <v>82600</v>
          </cell>
          <cell r="G1338">
            <v>19.399999999999999</v>
          </cell>
          <cell r="H1338">
            <v>19.399999999999999</v>
          </cell>
          <cell r="I1338">
            <v>19.399999999999999</v>
          </cell>
        </row>
        <row r="1339">
          <cell r="A1339">
            <v>82607</v>
          </cell>
          <cell r="G1339">
            <v>15.08</v>
          </cell>
          <cell r="H1339">
            <v>15.08</v>
          </cell>
          <cell r="I1339">
            <v>15.08</v>
          </cell>
        </row>
        <row r="1340">
          <cell r="A1340">
            <v>82608</v>
          </cell>
          <cell r="G1340">
            <v>14.32</v>
          </cell>
          <cell r="H1340">
            <v>14.32</v>
          </cell>
          <cell r="I1340">
            <v>14.32</v>
          </cell>
        </row>
        <row r="1341">
          <cell r="A1341">
            <v>82610</v>
          </cell>
          <cell r="G1341">
            <v>18.52</v>
          </cell>
          <cell r="H1341">
            <v>18.52</v>
          </cell>
          <cell r="I1341">
            <v>18.52</v>
          </cell>
        </row>
        <row r="1342">
          <cell r="A1342">
            <v>82615</v>
          </cell>
          <cell r="G1342">
            <v>9.5500000000000007</v>
          </cell>
          <cell r="H1342">
            <v>9.5500000000000007</v>
          </cell>
          <cell r="I1342">
            <v>9.5500000000000007</v>
          </cell>
        </row>
        <row r="1343">
          <cell r="A1343">
            <v>82626</v>
          </cell>
          <cell r="G1343">
            <v>25.27</v>
          </cell>
          <cell r="H1343">
            <v>25.27</v>
          </cell>
          <cell r="I1343">
            <v>25.27</v>
          </cell>
        </row>
        <row r="1344">
          <cell r="A1344">
            <v>82627</v>
          </cell>
          <cell r="G1344">
            <v>22.23</v>
          </cell>
          <cell r="H1344">
            <v>22.23</v>
          </cell>
          <cell r="I1344">
            <v>22.23</v>
          </cell>
        </row>
        <row r="1345">
          <cell r="A1345">
            <v>82633</v>
          </cell>
          <cell r="G1345">
            <v>30.98</v>
          </cell>
          <cell r="H1345">
            <v>30.98</v>
          </cell>
          <cell r="I1345">
            <v>30.98</v>
          </cell>
        </row>
        <row r="1346">
          <cell r="A1346">
            <v>82634</v>
          </cell>
          <cell r="G1346">
            <v>29.28</v>
          </cell>
          <cell r="H1346">
            <v>29.28</v>
          </cell>
          <cell r="I1346">
            <v>29.28</v>
          </cell>
        </row>
        <row r="1347">
          <cell r="A1347">
            <v>82638</v>
          </cell>
          <cell r="G1347">
            <v>12.25</v>
          </cell>
          <cell r="H1347">
            <v>12.25</v>
          </cell>
          <cell r="I1347">
            <v>12.25</v>
          </cell>
        </row>
        <row r="1348">
          <cell r="A1348">
            <v>82642</v>
          </cell>
          <cell r="G1348">
            <v>29.28</v>
          </cell>
          <cell r="H1348">
            <v>29.28</v>
          </cell>
          <cell r="I1348">
            <v>29.28</v>
          </cell>
        </row>
        <row r="1349">
          <cell r="A1349">
            <v>82652</v>
          </cell>
          <cell r="G1349">
            <v>38.5</v>
          </cell>
          <cell r="H1349">
            <v>38.5</v>
          </cell>
          <cell r="I1349">
            <v>38.5</v>
          </cell>
        </row>
        <row r="1350">
          <cell r="A1350">
            <v>82656</v>
          </cell>
          <cell r="G1350">
            <v>11.53</v>
          </cell>
          <cell r="H1350">
            <v>11.53</v>
          </cell>
          <cell r="I1350">
            <v>11.53</v>
          </cell>
        </row>
        <row r="1351">
          <cell r="A1351">
            <v>82657</v>
          </cell>
          <cell r="G1351">
            <v>22.17</v>
          </cell>
          <cell r="H1351">
            <v>22.17</v>
          </cell>
          <cell r="I1351">
            <v>22.17</v>
          </cell>
        </row>
        <row r="1352">
          <cell r="A1352">
            <v>82658</v>
          </cell>
          <cell r="G1352">
            <v>44.03</v>
          </cell>
          <cell r="H1352">
            <v>44.03</v>
          </cell>
          <cell r="I1352">
            <v>44.03</v>
          </cell>
        </row>
        <row r="1353">
          <cell r="A1353">
            <v>82664</v>
          </cell>
          <cell r="G1353">
            <v>61.5</v>
          </cell>
          <cell r="H1353">
            <v>61.5</v>
          </cell>
          <cell r="I1353">
            <v>61.5</v>
          </cell>
        </row>
        <row r="1354">
          <cell r="A1354">
            <v>82668</v>
          </cell>
          <cell r="G1354">
            <v>18.79</v>
          </cell>
          <cell r="H1354">
            <v>18.79</v>
          </cell>
          <cell r="I1354">
            <v>18.79</v>
          </cell>
        </row>
        <row r="1355">
          <cell r="A1355">
            <v>82670</v>
          </cell>
          <cell r="G1355">
            <v>27.94</v>
          </cell>
          <cell r="H1355">
            <v>27.94</v>
          </cell>
          <cell r="I1355">
            <v>27.94</v>
          </cell>
        </row>
        <row r="1356">
          <cell r="A1356">
            <v>82671</v>
          </cell>
          <cell r="G1356">
            <v>32.299999999999997</v>
          </cell>
          <cell r="H1356">
            <v>32.299999999999997</v>
          </cell>
          <cell r="I1356">
            <v>32.299999999999997</v>
          </cell>
        </row>
        <row r="1357">
          <cell r="A1357">
            <v>82672</v>
          </cell>
          <cell r="G1357">
            <v>21.7</v>
          </cell>
          <cell r="H1357">
            <v>21.7</v>
          </cell>
          <cell r="I1357">
            <v>21.7</v>
          </cell>
        </row>
        <row r="1358">
          <cell r="A1358">
            <v>82677</v>
          </cell>
          <cell r="G1358">
            <v>24.18</v>
          </cell>
          <cell r="H1358">
            <v>24.18</v>
          </cell>
          <cell r="I1358">
            <v>24.18</v>
          </cell>
        </row>
        <row r="1359">
          <cell r="A1359">
            <v>82679</v>
          </cell>
          <cell r="G1359">
            <v>24.95</v>
          </cell>
          <cell r="H1359">
            <v>24.95</v>
          </cell>
          <cell r="I1359">
            <v>24.95</v>
          </cell>
        </row>
        <row r="1360">
          <cell r="A1360">
            <v>82681</v>
          </cell>
          <cell r="G1360">
            <v>27.94</v>
          </cell>
          <cell r="H1360">
            <v>27.94</v>
          </cell>
          <cell r="I1360">
            <v>27.94</v>
          </cell>
        </row>
        <row r="1361">
          <cell r="A1361">
            <v>82693</v>
          </cell>
          <cell r="G1361">
            <v>14.9</v>
          </cell>
          <cell r="H1361">
            <v>14.9</v>
          </cell>
          <cell r="I1361">
            <v>14.9</v>
          </cell>
        </row>
        <row r="1362">
          <cell r="A1362">
            <v>82696</v>
          </cell>
          <cell r="G1362">
            <v>26.24</v>
          </cell>
          <cell r="H1362">
            <v>26.24</v>
          </cell>
          <cell r="I1362">
            <v>26.24</v>
          </cell>
        </row>
        <row r="1363">
          <cell r="A1363">
            <v>82705</v>
          </cell>
          <cell r="G1363">
            <v>5.0999999999999996</v>
          </cell>
          <cell r="H1363">
            <v>5.0999999999999996</v>
          </cell>
          <cell r="I1363">
            <v>5.0999999999999996</v>
          </cell>
        </row>
        <row r="1364">
          <cell r="A1364">
            <v>82710</v>
          </cell>
          <cell r="G1364">
            <v>16.8</v>
          </cell>
          <cell r="H1364">
            <v>16.8</v>
          </cell>
          <cell r="I1364">
            <v>16.8</v>
          </cell>
        </row>
        <row r="1365">
          <cell r="A1365">
            <v>82715</v>
          </cell>
          <cell r="G1365">
            <v>22.97</v>
          </cell>
          <cell r="H1365">
            <v>22.97</v>
          </cell>
          <cell r="I1365">
            <v>22.97</v>
          </cell>
        </row>
        <row r="1366">
          <cell r="A1366">
            <v>82725</v>
          </cell>
          <cell r="G1366">
            <v>18.77</v>
          </cell>
          <cell r="H1366">
            <v>18.77</v>
          </cell>
          <cell r="I1366">
            <v>18.77</v>
          </cell>
        </row>
        <row r="1367">
          <cell r="A1367">
            <v>82726</v>
          </cell>
          <cell r="G1367">
            <v>19.75</v>
          </cell>
          <cell r="H1367">
            <v>19.75</v>
          </cell>
          <cell r="I1367">
            <v>19.75</v>
          </cell>
        </row>
        <row r="1368">
          <cell r="A1368">
            <v>82728</v>
          </cell>
          <cell r="G1368">
            <v>13.63</v>
          </cell>
          <cell r="H1368">
            <v>13.63</v>
          </cell>
          <cell r="I1368">
            <v>13.63</v>
          </cell>
        </row>
        <row r="1369">
          <cell r="A1369">
            <v>82731</v>
          </cell>
          <cell r="G1369">
            <v>64.41</v>
          </cell>
          <cell r="H1369">
            <v>64.41</v>
          </cell>
          <cell r="I1369">
            <v>64.41</v>
          </cell>
        </row>
        <row r="1370">
          <cell r="A1370">
            <v>82735</v>
          </cell>
          <cell r="G1370">
            <v>18.54</v>
          </cell>
          <cell r="H1370">
            <v>18.54</v>
          </cell>
          <cell r="I1370">
            <v>18.54</v>
          </cell>
        </row>
        <row r="1371">
          <cell r="A1371">
            <v>82746</v>
          </cell>
          <cell r="G1371">
            <v>14.7</v>
          </cell>
          <cell r="H1371">
            <v>14.7</v>
          </cell>
          <cell r="I1371">
            <v>14.7</v>
          </cell>
        </row>
        <row r="1372">
          <cell r="A1372">
            <v>82747</v>
          </cell>
          <cell r="G1372">
            <v>17.649999999999999</v>
          </cell>
          <cell r="H1372">
            <v>17.649999999999999</v>
          </cell>
          <cell r="I1372">
            <v>17.649999999999999</v>
          </cell>
        </row>
        <row r="1373">
          <cell r="A1373">
            <v>82757</v>
          </cell>
          <cell r="G1373">
            <v>17.34</v>
          </cell>
          <cell r="H1373">
            <v>17.34</v>
          </cell>
          <cell r="I1373">
            <v>17.34</v>
          </cell>
        </row>
        <row r="1374">
          <cell r="A1374">
            <v>82759</v>
          </cell>
          <cell r="G1374">
            <v>21.48</v>
          </cell>
          <cell r="H1374">
            <v>21.48</v>
          </cell>
          <cell r="I1374">
            <v>21.48</v>
          </cell>
        </row>
        <row r="1375">
          <cell r="A1375">
            <v>82760</v>
          </cell>
          <cell r="G1375">
            <v>11.2</v>
          </cell>
          <cell r="H1375">
            <v>11.2</v>
          </cell>
          <cell r="I1375">
            <v>11.2</v>
          </cell>
        </row>
        <row r="1376">
          <cell r="A1376">
            <v>82775</v>
          </cell>
          <cell r="G1376">
            <v>21.07</v>
          </cell>
          <cell r="H1376">
            <v>21.07</v>
          </cell>
          <cell r="I1376">
            <v>21.07</v>
          </cell>
        </row>
        <row r="1377">
          <cell r="A1377">
            <v>82776</v>
          </cell>
          <cell r="G1377">
            <v>11.74</v>
          </cell>
          <cell r="H1377">
            <v>11.74</v>
          </cell>
          <cell r="I1377">
            <v>11.74</v>
          </cell>
        </row>
        <row r="1378">
          <cell r="A1378">
            <v>82777</v>
          </cell>
          <cell r="G1378">
            <v>44.25</v>
          </cell>
          <cell r="H1378">
            <v>44.25</v>
          </cell>
          <cell r="I1378">
            <v>44.25</v>
          </cell>
        </row>
        <row r="1379">
          <cell r="A1379">
            <v>82784</v>
          </cell>
          <cell r="G1379">
            <v>9.3000000000000007</v>
          </cell>
          <cell r="H1379">
            <v>9.3000000000000007</v>
          </cell>
          <cell r="I1379">
            <v>9.3000000000000007</v>
          </cell>
        </row>
        <row r="1380">
          <cell r="A1380">
            <v>82785</v>
          </cell>
          <cell r="G1380">
            <v>16.46</v>
          </cell>
          <cell r="H1380">
            <v>16.46</v>
          </cell>
          <cell r="I1380">
            <v>16.46</v>
          </cell>
        </row>
        <row r="1381">
          <cell r="A1381">
            <v>82787</v>
          </cell>
          <cell r="G1381">
            <v>8.02</v>
          </cell>
          <cell r="H1381">
            <v>8.02</v>
          </cell>
          <cell r="I1381">
            <v>8.02</v>
          </cell>
        </row>
        <row r="1382">
          <cell r="A1382">
            <v>82800</v>
          </cell>
          <cell r="G1382">
            <v>11</v>
          </cell>
          <cell r="H1382">
            <v>11</v>
          </cell>
          <cell r="I1382">
            <v>11</v>
          </cell>
        </row>
        <row r="1383">
          <cell r="A1383">
            <v>82803</v>
          </cell>
          <cell r="G1383">
            <v>26.07</v>
          </cell>
          <cell r="H1383">
            <v>26.07</v>
          </cell>
          <cell r="I1383">
            <v>26.07</v>
          </cell>
        </row>
        <row r="1384">
          <cell r="A1384">
            <v>82805</v>
          </cell>
          <cell r="G1384">
            <v>78.77</v>
          </cell>
          <cell r="H1384">
            <v>78.77</v>
          </cell>
          <cell r="I1384">
            <v>78.77</v>
          </cell>
        </row>
        <row r="1385">
          <cell r="A1385">
            <v>82810</v>
          </cell>
          <cell r="G1385">
            <v>9.77</v>
          </cell>
          <cell r="H1385">
            <v>9.77</v>
          </cell>
          <cell r="I1385">
            <v>9.77</v>
          </cell>
        </row>
        <row r="1386">
          <cell r="A1386">
            <v>82820</v>
          </cell>
          <cell r="G1386">
            <v>13.34</v>
          </cell>
          <cell r="H1386">
            <v>13.34</v>
          </cell>
          <cell r="I1386">
            <v>13.34</v>
          </cell>
        </row>
        <row r="1387">
          <cell r="A1387">
            <v>82930</v>
          </cell>
          <cell r="G1387">
            <v>6.71</v>
          </cell>
          <cell r="H1387">
            <v>6.71</v>
          </cell>
          <cell r="I1387">
            <v>6.71</v>
          </cell>
        </row>
        <row r="1388">
          <cell r="A1388">
            <v>82938</v>
          </cell>
          <cell r="G1388">
            <v>17.690000000000001</v>
          </cell>
          <cell r="H1388">
            <v>17.690000000000001</v>
          </cell>
          <cell r="I1388">
            <v>17.690000000000001</v>
          </cell>
        </row>
        <row r="1389">
          <cell r="A1389">
            <v>82941</v>
          </cell>
          <cell r="G1389">
            <v>17.63</v>
          </cell>
          <cell r="H1389">
            <v>17.63</v>
          </cell>
          <cell r="I1389">
            <v>17.63</v>
          </cell>
        </row>
        <row r="1390">
          <cell r="A1390">
            <v>82943</v>
          </cell>
          <cell r="G1390">
            <v>14.29</v>
          </cell>
          <cell r="H1390">
            <v>14.29</v>
          </cell>
          <cell r="I1390">
            <v>14.29</v>
          </cell>
        </row>
        <row r="1391">
          <cell r="A1391">
            <v>82945</v>
          </cell>
          <cell r="G1391">
            <v>3.93</v>
          </cell>
          <cell r="H1391">
            <v>3.93</v>
          </cell>
          <cell r="I1391">
            <v>3.93</v>
          </cell>
        </row>
        <row r="1392">
          <cell r="A1392">
            <v>82946</v>
          </cell>
          <cell r="G1392">
            <v>17.77</v>
          </cell>
          <cell r="H1392">
            <v>17.77</v>
          </cell>
          <cell r="I1392">
            <v>17.77</v>
          </cell>
        </row>
        <row r="1393">
          <cell r="A1393">
            <v>82947</v>
          </cell>
          <cell r="G1393">
            <v>3.93</v>
          </cell>
          <cell r="H1393">
            <v>3.93</v>
          </cell>
          <cell r="I1393">
            <v>3.93</v>
          </cell>
        </row>
        <row r="1394">
          <cell r="A1394">
            <v>82948</v>
          </cell>
          <cell r="G1394">
            <v>5.04</v>
          </cell>
          <cell r="H1394">
            <v>5.04</v>
          </cell>
          <cell r="I1394">
            <v>5.04</v>
          </cell>
        </row>
        <row r="1395">
          <cell r="A1395">
            <v>82950</v>
          </cell>
          <cell r="G1395">
            <v>4.75</v>
          </cell>
          <cell r="H1395">
            <v>4.75</v>
          </cell>
          <cell r="I1395">
            <v>4.75</v>
          </cell>
        </row>
        <row r="1396">
          <cell r="A1396">
            <v>82951</v>
          </cell>
          <cell r="G1396">
            <v>12.87</v>
          </cell>
          <cell r="H1396">
            <v>12.87</v>
          </cell>
          <cell r="I1396">
            <v>12.87</v>
          </cell>
        </row>
        <row r="1397">
          <cell r="A1397">
            <v>82952</v>
          </cell>
          <cell r="G1397">
            <v>3.92</v>
          </cell>
          <cell r="H1397">
            <v>3.92</v>
          </cell>
          <cell r="I1397">
            <v>3.92</v>
          </cell>
        </row>
        <row r="1398">
          <cell r="A1398">
            <v>82955</v>
          </cell>
          <cell r="G1398">
            <v>9.6999999999999993</v>
          </cell>
          <cell r="H1398">
            <v>9.6999999999999993</v>
          </cell>
          <cell r="I1398">
            <v>9.6999999999999993</v>
          </cell>
        </row>
        <row r="1399">
          <cell r="A1399">
            <v>82960</v>
          </cell>
          <cell r="G1399">
            <v>6.05</v>
          </cell>
          <cell r="H1399">
            <v>6.05</v>
          </cell>
          <cell r="I1399">
            <v>6.05</v>
          </cell>
        </row>
        <row r="1400">
          <cell r="A1400">
            <v>82962</v>
          </cell>
          <cell r="G1400">
            <v>3.28</v>
          </cell>
          <cell r="H1400">
            <v>3.28</v>
          </cell>
          <cell r="I1400">
            <v>3.28</v>
          </cell>
        </row>
        <row r="1401">
          <cell r="A1401">
            <v>82963</v>
          </cell>
          <cell r="G1401">
            <v>21.48</v>
          </cell>
          <cell r="H1401">
            <v>21.48</v>
          </cell>
          <cell r="I1401">
            <v>21.48</v>
          </cell>
        </row>
        <row r="1402">
          <cell r="A1402">
            <v>82965</v>
          </cell>
          <cell r="G1402">
            <v>13.15</v>
          </cell>
          <cell r="H1402">
            <v>13.15</v>
          </cell>
          <cell r="I1402">
            <v>13.15</v>
          </cell>
        </row>
        <row r="1403">
          <cell r="A1403">
            <v>82977</v>
          </cell>
          <cell r="G1403">
            <v>7.2</v>
          </cell>
          <cell r="H1403">
            <v>7.2</v>
          </cell>
          <cell r="I1403">
            <v>7.2</v>
          </cell>
        </row>
        <row r="1404">
          <cell r="A1404">
            <v>82978</v>
          </cell>
          <cell r="G1404">
            <v>15.45</v>
          </cell>
          <cell r="H1404">
            <v>15.45</v>
          </cell>
          <cell r="I1404">
            <v>15.45</v>
          </cell>
        </row>
        <row r="1405">
          <cell r="A1405">
            <v>82979</v>
          </cell>
          <cell r="G1405">
            <v>9.44</v>
          </cell>
          <cell r="H1405">
            <v>9.44</v>
          </cell>
          <cell r="I1405">
            <v>9.44</v>
          </cell>
        </row>
        <row r="1406">
          <cell r="A1406">
            <v>82985</v>
          </cell>
          <cell r="G1406">
            <v>16.760000000000002</v>
          </cell>
          <cell r="H1406">
            <v>16.760000000000002</v>
          </cell>
          <cell r="I1406">
            <v>16.760000000000002</v>
          </cell>
        </row>
        <row r="1407">
          <cell r="A1407">
            <v>83001</v>
          </cell>
          <cell r="G1407">
            <v>18.579999999999998</v>
          </cell>
          <cell r="H1407">
            <v>18.579999999999998</v>
          </cell>
          <cell r="I1407">
            <v>18.579999999999998</v>
          </cell>
        </row>
        <row r="1408">
          <cell r="A1408">
            <v>83002</v>
          </cell>
          <cell r="G1408">
            <v>18.52</v>
          </cell>
          <cell r="H1408">
            <v>18.52</v>
          </cell>
          <cell r="I1408">
            <v>18.52</v>
          </cell>
        </row>
        <row r="1409">
          <cell r="A1409">
            <v>83003</v>
          </cell>
          <cell r="G1409">
            <v>16.670000000000002</v>
          </cell>
          <cell r="H1409">
            <v>16.670000000000002</v>
          </cell>
          <cell r="I1409">
            <v>16.670000000000002</v>
          </cell>
        </row>
        <row r="1410">
          <cell r="A1410">
            <v>83006</v>
          </cell>
          <cell r="G1410">
            <v>75.599999999999994</v>
          </cell>
          <cell r="H1410">
            <v>75.599999999999994</v>
          </cell>
          <cell r="I1410">
            <v>75.599999999999994</v>
          </cell>
        </row>
        <row r="1411">
          <cell r="A1411">
            <v>83009</v>
          </cell>
          <cell r="G1411">
            <v>67.36</v>
          </cell>
          <cell r="H1411">
            <v>67.36</v>
          </cell>
          <cell r="I1411">
            <v>67.36</v>
          </cell>
        </row>
        <row r="1412">
          <cell r="A1412">
            <v>83010</v>
          </cell>
          <cell r="G1412">
            <v>12.58</v>
          </cell>
          <cell r="H1412">
            <v>12.58</v>
          </cell>
          <cell r="I1412">
            <v>12.58</v>
          </cell>
        </row>
        <row r="1413">
          <cell r="A1413">
            <v>83012</v>
          </cell>
          <cell r="G1413">
            <v>26.89</v>
          </cell>
          <cell r="H1413">
            <v>26.89</v>
          </cell>
          <cell r="I1413">
            <v>26.89</v>
          </cell>
        </row>
        <row r="1414">
          <cell r="A1414">
            <v>83013</v>
          </cell>
          <cell r="G1414">
            <v>67.36</v>
          </cell>
          <cell r="H1414">
            <v>67.36</v>
          </cell>
          <cell r="I1414">
            <v>67.36</v>
          </cell>
        </row>
        <row r="1415">
          <cell r="A1415">
            <v>83014</v>
          </cell>
          <cell r="G1415">
            <v>7.86</v>
          </cell>
          <cell r="H1415">
            <v>7.86</v>
          </cell>
          <cell r="I1415">
            <v>7.86</v>
          </cell>
        </row>
        <row r="1416">
          <cell r="A1416">
            <v>83015</v>
          </cell>
          <cell r="G1416">
            <v>20.94</v>
          </cell>
          <cell r="H1416">
            <v>20.94</v>
          </cell>
          <cell r="I1416">
            <v>20.94</v>
          </cell>
        </row>
        <row r="1417">
          <cell r="A1417">
            <v>83018</v>
          </cell>
          <cell r="G1417">
            <v>21.96</v>
          </cell>
          <cell r="H1417">
            <v>21.96</v>
          </cell>
          <cell r="I1417">
            <v>21.96</v>
          </cell>
        </row>
        <row r="1418">
          <cell r="A1418">
            <v>83020</v>
          </cell>
          <cell r="G1418">
            <v>12.87</v>
          </cell>
          <cell r="H1418">
            <v>12.87</v>
          </cell>
          <cell r="I1418">
            <v>12.87</v>
          </cell>
        </row>
        <row r="1419">
          <cell r="A1419">
            <v>83021</v>
          </cell>
          <cell r="G1419">
            <v>18.059999999999999</v>
          </cell>
          <cell r="H1419">
            <v>18.059999999999999</v>
          </cell>
          <cell r="I1419">
            <v>18.059999999999999</v>
          </cell>
        </row>
        <row r="1420">
          <cell r="A1420">
            <v>83026</v>
          </cell>
          <cell r="G1420">
            <v>4.01</v>
          </cell>
          <cell r="H1420">
            <v>4.01</v>
          </cell>
          <cell r="I1420">
            <v>4.01</v>
          </cell>
        </row>
        <row r="1421">
          <cell r="A1421">
            <v>83030</v>
          </cell>
          <cell r="G1421">
            <v>10.74</v>
          </cell>
          <cell r="H1421">
            <v>10.74</v>
          </cell>
          <cell r="I1421">
            <v>10.74</v>
          </cell>
        </row>
        <row r="1422">
          <cell r="A1422">
            <v>83033</v>
          </cell>
          <cell r="G1422">
            <v>8</v>
          </cell>
          <cell r="H1422">
            <v>8</v>
          </cell>
          <cell r="I1422">
            <v>8</v>
          </cell>
        </row>
        <row r="1423">
          <cell r="A1423">
            <v>83036</v>
          </cell>
          <cell r="G1423">
            <v>9.7100000000000009</v>
          </cell>
          <cell r="H1423">
            <v>9.7100000000000009</v>
          </cell>
          <cell r="I1423">
            <v>9.7100000000000009</v>
          </cell>
        </row>
        <row r="1424">
          <cell r="A1424">
            <v>83037</v>
          </cell>
          <cell r="G1424">
            <v>9.7100000000000009</v>
          </cell>
          <cell r="H1424">
            <v>9.7100000000000009</v>
          </cell>
          <cell r="I1424">
            <v>9.7100000000000009</v>
          </cell>
        </row>
        <row r="1425">
          <cell r="A1425">
            <v>83045</v>
          </cell>
          <cell r="G1425">
            <v>6.49</v>
          </cell>
          <cell r="H1425">
            <v>6.49</v>
          </cell>
          <cell r="I1425">
            <v>6.49</v>
          </cell>
        </row>
        <row r="1426">
          <cell r="A1426">
            <v>83050</v>
          </cell>
          <cell r="G1426">
            <v>8.1999999999999993</v>
          </cell>
          <cell r="H1426">
            <v>8.1999999999999993</v>
          </cell>
          <cell r="I1426">
            <v>8.1999999999999993</v>
          </cell>
        </row>
        <row r="1427">
          <cell r="A1427">
            <v>83051</v>
          </cell>
          <cell r="G1427">
            <v>7.31</v>
          </cell>
          <cell r="H1427">
            <v>7.31</v>
          </cell>
          <cell r="I1427">
            <v>7.31</v>
          </cell>
        </row>
        <row r="1428">
          <cell r="A1428">
            <v>83060</v>
          </cell>
          <cell r="G1428">
            <v>8.8000000000000007</v>
          </cell>
          <cell r="H1428">
            <v>8.8000000000000007</v>
          </cell>
          <cell r="I1428">
            <v>8.8000000000000007</v>
          </cell>
        </row>
        <row r="1429">
          <cell r="A1429">
            <v>83065</v>
          </cell>
          <cell r="G1429">
            <v>9</v>
          </cell>
          <cell r="H1429">
            <v>9</v>
          </cell>
          <cell r="I1429">
            <v>9</v>
          </cell>
        </row>
        <row r="1430">
          <cell r="A1430">
            <v>83068</v>
          </cell>
          <cell r="G1430">
            <v>9.4700000000000006</v>
          </cell>
          <cell r="H1430">
            <v>9.4700000000000006</v>
          </cell>
          <cell r="I1430">
            <v>9.4700000000000006</v>
          </cell>
        </row>
        <row r="1431">
          <cell r="A1431">
            <v>83069</v>
          </cell>
          <cell r="G1431">
            <v>3.95</v>
          </cell>
          <cell r="H1431">
            <v>3.95</v>
          </cell>
          <cell r="I1431">
            <v>3.95</v>
          </cell>
        </row>
        <row r="1432">
          <cell r="A1432">
            <v>83070</v>
          </cell>
          <cell r="G1432">
            <v>4.75</v>
          </cell>
          <cell r="H1432">
            <v>4.75</v>
          </cell>
          <cell r="I1432">
            <v>4.75</v>
          </cell>
        </row>
        <row r="1433">
          <cell r="A1433">
            <v>83080</v>
          </cell>
          <cell r="G1433">
            <v>16.87</v>
          </cell>
          <cell r="H1433">
            <v>16.87</v>
          </cell>
          <cell r="I1433">
            <v>16.87</v>
          </cell>
        </row>
        <row r="1434">
          <cell r="A1434">
            <v>83088</v>
          </cell>
          <cell r="G1434">
            <v>29.53</v>
          </cell>
          <cell r="H1434">
            <v>29.53</v>
          </cell>
          <cell r="I1434">
            <v>29.53</v>
          </cell>
        </row>
        <row r="1435">
          <cell r="A1435">
            <v>83090</v>
          </cell>
          <cell r="G1435">
            <v>17.920000000000002</v>
          </cell>
          <cell r="H1435">
            <v>17.920000000000002</v>
          </cell>
          <cell r="I1435">
            <v>17.920000000000002</v>
          </cell>
        </row>
        <row r="1436">
          <cell r="A1436">
            <v>83150</v>
          </cell>
          <cell r="G1436">
            <v>22.41</v>
          </cell>
          <cell r="H1436">
            <v>22.41</v>
          </cell>
          <cell r="I1436">
            <v>22.41</v>
          </cell>
        </row>
        <row r="1437">
          <cell r="A1437">
            <v>83491</v>
          </cell>
          <cell r="G1437">
            <v>17.899999999999999</v>
          </cell>
          <cell r="H1437">
            <v>17.899999999999999</v>
          </cell>
          <cell r="I1437">
            <v>17.899999999999999</v>
          </cell>
        </row>
        <row r="1438">
          <cell r="A1438">
            <v>83497</v>
          </cell>
          <cell r="G1438">
            <v>12.9</v>
          </cell>
          <cell r="H1438">
            <v>12.9</v>
          </cell>
          <cell r="I1438">
            <v>12.9</v>
          </cell>
        </row>
        <row r="1439">
          <cell r="A1439">
            <v>83498</v>
          </cell>
          <cell r="G1439">
            <v>27.17</v>
          </cell>
          <cell r="H1439">
            <v>27.17</v>
          </cell>
          <cell r="I1439">
            <v>27.17</v>
          </cell>
        </row>
        <row r="1440">
          <cell r="A1440">
            <v>83500</v>
          </cell>
          <cell r="G1440">
            <v>22.65</v>
          </cell>
          <cell r="H1440">
            <v>22.65</v>
          </cell>
          <cell r="I1440">
            <v>22.65</v>
          </cell>
        </row>
        <row r="1441">
          <cell r="A1441">
            <v>83505</v>
          </cell>
          <cell r="G1441">
            <v>24.3</v>
          </cell>
          <cell r="H1441">
            <v>24.3</v>
          </cell>
          <cell r="I1441">
            <v>24.3</v>
          </cell>
        </row>
        <row r="1442">
          <cell r="A1442">
            <v>83516</v>
          </cell>
          <cell r="G1442">
            <v>11.53</v>
          </cell>
          <cell r="H1442">
            <v>11.53</v>
          </cell>
          <cell r="I1442">
            <v>11.53</v>
          </cell>
        </row>
        <row r="1443">
          <cell r="A1443">
            <v>83518</v>
          </cell>
          <cell r="G1443">
            <v>9.64</v>
          </cell>
          <cell r="H1443">
            <v>9.64</v>
          </cell>
          <cell r="I1443">
            <v>9.64</v>
          </cell>
        </row>
        <row r="1444">
          <cell r="A1444">
            <v>83519</v>
          </cell>
          <cell r="G1444">
            <v>18.399999999999999</v>
          </cell>
          <cell r="H1444">
            <v>18.399999999999999</v>
          </cell>
          <cell r="I1444">
            <v>18.399999999999999</v>
          </cell>
        </row>
        <row r="1445">
          <cell r="A1445">
            <v>83520</v>
          </cell>
          <cell r="G1445">
            <v>17.27</v>
          </cell>
          <cell r="H1445">
            <v>17.27</v>
          </cell>
          <cell r="I1445">
            <v>17.27</v>
          </cell>
        </row>
        <row r="1446">
          <cell r="A1446">
            <v>83525</v>
          </cell>
          <cell r="G1446">
            <v>11.43</v>
          </cell>
          <cell r="H1446">
            <v>11.43</v>
          </cell>
          <cell r="I1446">
            <v>11.43</v>
          </cell>
        </row>
        <row r="1447">
          <cell r="A1447">
            <v>83527</v>
          </cell>
          <cell r="G1447">
            <v>12.95</v>
          </cell>
          <cell r="H1447">
            <v>12.95</v>
          </cell>
          <cell r="I1447">
            <v>12.95</v>
          </cell>
        </row>
        <row r="1448">
          <cell r="A1448">
            <v>83528</v>
          </cell>
          <cell r="G1448">
            <v>19.82</v>
          </cell>
          <cell r="H1448">
            <v>19.82</v>
          </cell>
          <cell r="I1448">
            <v>19.82</v>
          </cell>
        </row>
        <row r="1449">
          <cell r="A1449">
            <v>83540</v>
          </cell>
          <cell r="G1449">
            <v>6.47</v>
          </cell>
          <cell r="H1449">
            <v>6.47</v>
          </cell>
          <cell r="I1449">
            <v>6.47</v>
          </cell>
        </row>
        <row r="1450">
          <cell r="A1450">
            <v>83550</v>
          </cell>
          <cell r="G1450">
            <v>8.74</v>
          </cell>
          <cell r="H1450">
            <v>8.74</v>
          </cell>
          <cell r="I1450">
            <v>8.74</v>
          </cell>
        </row>
        <row r="1451">
          <cell r="A1451">
            <v>83570</v>
          </cell>
          <cell r="G1451">
            <v>8.85</v>
          </cell>
          <cell r="H1451">
            <v>8.85</v>
          </cell>
          <cell r="I1451">
            <v>8.85</v>
          </cell>
        </row>
        <row r="1452">
          <cell r="A1452">
            <v>83582</v>
          </cell>
          <cell r="G1452">
            <v>15.47</v>
          </cell>
          <cell r="H1452">
            <v>15.47</v>
          </cell>
          <cell r="I1452">
            <v>15.47</v>
          </cell>
        </row>
        <row r="1453">
          <cell r="A1453">
            <v>83586</v>
          </cell>
          <cell r="G1453">
            <v>12.8</v>
          </cell>
          <cell r="H1453">
            <v>12.8</v>
          </cell>
          <cell r="I1453">
            <v>12.8</v>
          </cell>
        </row>
        <row r="1454">
          <cell r="A1454">
            <v>83593</v>
          </cell>
          <cell r="G1454">
            <v>28.5</v>
          </cell>
          <cell r="H1454">
            <v>28.5</v>
          </cell>
          <cell r="I1454">
            <v>28.5</v>
          </cell>
        </row>
        <row r="1455">
          <cell r="A1455">
            <v>83605</v>
          </cell>
          <cell r="G1455">
            <v>11.57</v>
          </cell>
          <cell r="H1455">
            <v>11.57</v>
          </cell>
          <cell r="I1455">
            <v>11.57</v>
          </cell>
        </row>
        <row r="1456">
          <cell r="A1456">
            <v>83615</v>
          </cell>
          <cell r="G1456">
            <v>6.04</v>
          </cell>
          <cell r="H1456">
            <v>6.04</v>
          </cell>
          <cell r="I1456">
            <v>6.04</v>
          </cell>
        </row>
        <row r="1457">
          <cell r="A1457">
            <v>83625</v>
          </cell>
          <cell r="G1457">
            <v>12.79</v>
          </cell>
          <cell r="H1457">
            <v>12.79</v>
          </cell>
          <cell r="I1457">
            <v>12.79</v>
          </cell>
        </row>
        <row r="1458">
          <cell r="A1458">
            <v>83630</v>
          </cell>
          <cell r="G1458">
            <v>19.7</v>
          </cell>
          <cell r="H1458">
            <v>19.7</v>
          </cell>
          <cell r="I1458">
            <v>19.7</v>
          </cell>
        </row>
        <row r="1459">
          <cell r="A1459">
            <v>83631</v>
          </cell>
          <cell r="G1459">
            <v>19.63</v>
          </cell>
          <cell r="H1459">
            <v>19.63</v>
          </cell>
          <cell r="I1459">
            <v>19.63</v>
          </cell>
        </row>
        <row r="1460">
          <cell r="A1460">
            <v>83632</v>
          </cell>
          <cell r="G1460">
            <v>20.22</v>
          </cell>
          <cell r="H1460">
            <v>20.22</v>
          </cell>
          <cell r="I1460">
            <v>20.22</v>
          </cell>
        </row>
        <row r="1461">
          <cell r="A1461">
            <v>83633</v>
          </cell>
          <cell r="G1461">
            <v>11.25</v>
          </cell>
          <cell r="H1461">
            <v>11.25</v>
          </cell>
          <cell r="I1461">
            <v>11.25</v>
          </cell>
        </row>
        <row r="1462">
          <cell r="A1462">
            <v>83655</v>
          </cell>
          <cell r="G1462">
            <v>12.11</v>
          </cell>
          <cell r="H1462">
            <v>12.11</v>
          </cell>
          <cell r="I1462">
            <v>12.11</v>
          </cell>
        </row>
        <row r="1463">
          <cell r="A1463">
            <v>83661</v>
          </cell>
          <cell r="G1463">
            <v>21.99</v>
          </cell>
          <cell r="H1463">
            <v>21.99</v>
          </cell>
          <cell r="I1463">
            <v>21.99</v>
          </cell>
        </row>
        <row r="1464">
          <cell r="A1464">
            <v>83662</v>
          </cell>
          <cell r="G1464">
            <v>18.91</v>
          </cell>
          <cell r="H1464">
            <v>18.91</v>
          </cell>
          <cell r="I1464">
            <v>18.91</v>
          </cell>
        </row>
        <row r="1465">
          <cell r="A1465">
            <v>83663</v>
          </cell>
          <cell r="G1465">
            <v>18.91</v>
          </cell>
          <cell r="H1465">
            <v>18.91</v>
          </cell>
          <cell r="I1465">
            <v>18.91</v>
          </cell>
        </row>
        <row r="1466">
          <cell r="A1466">
            <v>83664</v>
          </cell>
          <cell r="G1466">
            <v>19.32</v>
          </cell>
          <cell r="H1466">
            <v>19.32</v>
          </cell>
          <cell r="I1466">
            <v>19.32</v>
          </cell>
        </row>
        <row r="1467">
          <cell r="A1467">
            <v>83670</v>
          </cell>
          <cell r="G1467">
            <v>9.81</v>
          </cell>
          <cell r="H1467">
            <v>9.81</v>
          </cell>
          <cell r="I1467">
            <v>9.81</v>
          </cell>
        </row>
        <row r="1468">
          <cell r="A1468">
            <v>83690</v>
          </cell>
          <cell r="G1468">
            <v>6.89</v>
          </cell>
          <cell r="H1468">
            <v>6.89</v>
          </cell>
          <cell r="I1468">
            <v>6.89</v>
          </cell>
        </row>
        <row r="1469">
          <cell r="A1469">
            <v>83695</v>
          </cell>
          <cell r="G1469">
            <v>14.32</v>
          </cell>
          <cell r="H1469">
            <v>14.32</v>
          </cell>
          <cell r="I1469">
            <v>14.32</v>
          </cell>
        </row>
        <row r="1470">
          <cell r="A1470">
            <v>83698</v>
          </cell>
          <cell r="G1470">
            <v>46.31</v>
          </cell>
          <cell r="H1470">
            <v>46.31</v>
          </cell>
          <cell r="I1470">
            <v>46.31</v>
          </cell>
        </row>
        <row r="1471">
          <cell r="A1471">
            <v>83700</v>
          </cell>
          <cell r="G1471">
            <v>11.26</v>
          </cell>
          <cell r="H1471">
            <v>11.26</v>
          </cell>
          <cell r="I1471">
            <v>11.26</v>
          </cell>
        </row>
        <row r="1472">
          <cell r="A1472">
            <v>83701</v>
          </cell>
          <cell r="G1472">
            <v>33.86</v>
          </cell>
          <cell r="H1472">
            <v>33.86</v>
          </cell>
          <cell r="I1472">
            <v>33.86</v>
          </cell>
        </row>
        <row r="1473">
          <cell r="A1473">
            <v>83704</v>
          </cell>
          <cell r="G1473">
            <v>34.19</v>
          </cell>
          <cell r="H1473">
            <v>34.19</v>
          </cell>
          <cell r="I1473">
            <v>34.19</v>
          </cell>
        </row>
        <row r="1474">
          <cell r="A1474">
            <v>83718</v>
          </cell>
          <cell r="G1474">
            <v>8.19</v>
          </cell>
          <cell r="H1474">
            <v>8.19</v>
          </cell>
          <cell r="I1474">
            <v>8.19</v>
          </cell>
        </row>
        <row r="1475">
          <cell r="A1475">
            <v>83719</v>
          </cell>
          <cell r="G1475">
            <v>12.75</v>
          </cell>
          <cell r="H1475">
            <v>12.75</v>
          </cell>
          <cell r="I1475">
            <v>12.75</v>
          </cell>
        </row>
        <row r="1476">
          <cell r="A1476">
            <v>83721</v>
          </cell>
          <cell r="G1476">
            <v>10.5</v>
          </cell>
          <cell r="H1476">
            <v>10.5</v>
          </cell>
          <cell r="I1476">
            <v>10.5</v>
          </cell>
        </row>
        <row r="1477">
          <cell r="A1477">
            <v>83722</v>
          </cell>
          <cell r="G1477">
            <v>34.19</v>
          </cell>
          <cell r="H1477">
            <v>34.19</v>
          </cell>
          <cell r="I1477">
            <v>34.19</v>
          </cell>
        </row>
        <row r="1478">
          <cell r="A1478">
            <v>83727</v>
          </cell>
          <cell r="G1478">
            <v>17.190000000000001</v>
          </cell>
          <cell r="H1478">
            <v>17.190000000000001</v>
          </cell>
          <cell r="I1478">
            <v>17.190000000000001</v>
          </cell>
        </row>
        <row r="1479">
          <cell r="A1479">
            <v>83735</v>
          </cell>
          <cell r="G1479">
            <v>6.7</v>
          </cell>
          <cell r="H1479">
            <v>6.7</v>
          </cell>
          <cell r="I1479">
            <v>6.7</v>
          </cell>
        </row>
        <row r="1480">
          <cell r="A1480">
            <v>83775</v>
          </cell>
          <cell r="G1480">
            <v>7.37</v>
          </cell>
          <cell r="H1480">
            <v>7.37</v>
          </cell>
          <cell r="I1480">
            <v>7.37</v>
          </cell>
        </row>
        <row r="1481">
          <cell r="A1481">
            <v>83785</v>
          </cell>
          <cell r="G1481">
            <v>26.65</v>
          </cell>
          <cell r="H1481">
            <v>26.65</v>
          </cell>
          <cell r="I1481">
            <v>26.65</v>
          </cell>
        </row>
        <row r="1482">
          <cell r="A1482">
            <v>83789</v>
          </cell>
          <cell r="G1482">
            <v>24.11</v>
          </cell>
          <cell r="H1482">
            <v>24.11</v>
          </cell>
          <cell r="I1482">
            <v>24.11</v>
          </cell>
        </row>
        <row r="1483">
          <cell r="A1483">
            <v>83825</v>
          </cell>
          <cell r="G1483">
            <v>16.260000000000002</v>
          </cell>
          <cell r="H1483">
            <v>16.260000000000002</v>
          </cell>
          <cell r="I1483">
            <v>16.260000000000002</v>
          </cell>
        </row>
        <row r="1484">
          <cell r="A1484">
            <v>83835</v>
          </cell>
          <cell r="G1484">
            <v>16.940000000000001</v>
          </cell>
          <cell r="H1484">
            <v>16.940000000000001</v>
          </cell>
          <cell r="I1484">
            <v>16.940000000000001</v>
          </cell>
        </row>
        <row r="1485">
          <cell r="A1485">
            <v>83857</v>
          </cell>
          <cell r="G1485">
            <v>10.74</v>
          </cell>
          <cell r="H1485">
            <v>10.74</v>
          </cell>
          <cell r="I1485">
            <v>10.74</v>
          </cell>
        </row>
        <row r="1486">
          <cell r="A1486">
            <v>83861</v>
          </cell>
          <cell r="G1486">
            <v>22.48</v>
          </cell>
          <cell r="H1486">
            <v>22.48</v>
          </cell>
          <cell r="I1486">
            <v>22.48</v>
          </cell>
        </row>
        <row r="1487">
          <cell r="A1487">
            <v>83864</v>
          </cell>
          <cell r="G1487">
            <v>28.5</v>
          </cell>
          <cell r="H1487">
            <v>28.5</v>
          </cell>
          <cell r="I1487">
            <v>28.5</v>
          </cell>
        </row>
        <row r="1488">
          <cell r="A1488">
            <v>83872</v>
          </cell>
          <cell r="G1488">
            <v>5.86</v>
          </cell>
          <cell r="H1488">
            <v>5.86</v>
          </cell>
          <cell r="I1488">
            <v>5.86</v>
          </cell>
        </row>
        <row r="1489">
          <cell r="A1489">
            <v>83873</v>
          </cell>
          <cell r="G1489">
            <v>17.2</v>
          </cell>
          <cell r="H1489">
            <v>17.2</v>
          </cell>
          <cell r="I1489">
            <v>17.2</v>
          </cell>
        </row>
        <row r="1490">
          <cell r="A1490">
            <v>83874</v>
          </cell>
          <cell r="G1490">
            <v>12.92</v>
          </cell>
          <cell r="H1490">
            <v>12.92</v>
          </cell>
          <cell r="I1490">
            <v>12.92</v>
          </cell>
        </row>
        <row r="1491">
          <cell r="A1491">
            <v>83876</v>
          </cell>
          <cell r="G1491">
            <v>50.86</v>
          </cell>
          <cell r="H1491">
            <v>50.86</v>
          </cell>
          <cell r="I1491">
            <v>50.86</v>
          </cell>
        </row>
        <row r="1492">
          <cell r="A1492">
            <v>83880</v>
          </cell>
          <cell r="G1492">
            <v>39.26</v>
          </cell>
          <cell r="H1492">
            <v>39.26</v>
          </cell>
          <cell r="I1492">
            <v>39.26</v>
          </cell>
        </row>
        <row r="1493">
          <cell r="A1493">
            <v>83883</v>
          </cell>
          <cell r="G1493">
            <v>13.6</v>
          </cell>
          <cell r="H1493">
            <v>13.6</v>
          </cell>
          <cell r="I1493">
            <v>13.6</v>
          </cell>
        </row>
        <row r="1494">
          <cell r="A1494">
            <v>83885</v>
          </cell>
          <cell r="G1494">
            <v>24.51</v>
          </cell>
          <cell r="H1494">
            <v>24.51</v>
          </cell>
          <cell r="I1494">
            <v>24.51</v>
          </cell>
        </row>
        <row r="1495">
          <cell r="A1495">
            <v>83915</v>
          </cell>
          <cell r="G1495">
            <v>11.15</v>
          </cell>
          <cell r="H1495">
            <v>11.15</v>
          </cell>
          <cell r="I1495">
            <v>11.15</v>
          </cell>
        </row>
        <row r="1496">
          <cell r="A1496">
            <v>83916</v>
          </cell>
          <cell r="G1496">
            <v>27.39</v>
          </cell>
          <cell r="H1496">
            <v>27.39</v>
          </cell>
          <cell r="I1496">
            <v>27.39</v>
          </cell>
        </row>
        <row r="1497">
          <cell r="A1497">
            <v>83918</v>
          </cell>
          <cell r="G1497">
            <v>23.6</v>
          </cell>
          <cell r="H1497">
            <v>23.6</v>
          </cell>
          <cell r="I1497">
            <v>23.6</v>
          </cell>
        </row>
        <row r="1498">
          <cell r="A1498">
            <v>83919</v>
          </cell>
          <cell r="G1498">
            <v>16.45</v>
          </cell>
          <cell r="H1498">
            <v>16.45</v>
          </cell>
          <cell r="I1498">
            <v>16.45</v>
          </cell>
        </row>
        <row r="1499">
          <cell r="A1499">
            <v>83921</v>
          </cell>
          <cell r="G1499">
            <v>21.21</v>
          </cell>
          <cell r="H1499">
            <v>21.21</v>
          </cell>
          <cell r="I1499">
            <v>21.21</v>
          </cell>
        </row>
        <row r="1500">
          <cell r="A1500">
            <v>83930</v>
          </cell>
          <cell r="G1500">
            <v>6.61</v>
          </cell>
          <cell r="H1500">
            <v>6.61</v>
          </cell>
          <cell r="I1500">
            <v>6.61</v>
          </cell>
        </row>
        <row r="1501">
          <cell r="A1501">
            <v>83935</v>
          </cell>
          <cell r="G1501">
            <v>6.82</v>
          </cell>
          <cell r="H1501">
            <v>6.82</v>
          </cell>
          <cell r="I1501">
            <v>6.82</v>
          </cell>
        </row>
        <row r="1502">
          <cell r="A1502">
            <v>83937</v>
          </cell>
          <cell r="G1502">
            <v>29.85</v>
          </cell>
          <cell r="H1502">
            <v>29.85</v>
          </cell>
          <cell r="I1502">
            <v>29.85</v>
          </cell>
        </row>
        <row r="1503">
          <cell r="A1503">
            <v>83945</v>
          </cell>
          <cell r="G1503">
            <v>14.45</v>
          </cell>
          <cell r="H1503">
            <v>14.45</v>
          </cell>
          <cell r="I1503">
            <v>14.45</v>
          </cell>
        </row>
        <row r="1504">
          <cell r="A1504">
            <v>83950</v>
          </cell>
          <cell r="G1504">
            <v>64.41</v>
          </cell>
          <cell r="H1504">
            <v>64.41</v>
          </cell>
          <cell r="I1504">
            <v>64.41</v>
          </cell>
        </row>
        <row r="1505">
          <cell r="A1505">
            <v>83951</v>
          </cell>
          <cell r="G1505">
            <v>64.41</v>
          </cell>
          <cell r="H1505">
            <v>64.41</v>
          </cell>
          <cell r="I1505">
            <v>64.41</v>
          </cell>
        </row>
        <row r="1506">
          <cell r="A1506">
            <v>83970</v>
          </cell>
          <cell r="G1506">
            <v>41.28</v>
          </cell>
          <cell r="H1506">
            <v>41.28</v>
          </cell>
          <cell r="I1506">
            <v>41.28</v>
          </cell>
        </row>
        <row r="1507">
          <cell r="A1507">
            <v>83986</v>
          </cell>
          <cell r="G1507">
            <v>3.58</v>
          </cell>
          <cell r="H1507">
            <v>3.58</v>
          </cell>
          <cell r="I1507">
            <v>3.58</v>
          </cell>
        </row>
        <row r="1508">
          <cell r="A1508">
            <v>83987</v>
          </cell>
          <cell r="G1508">
            <v>3.58</v>
          </cell>
          <cell r="H1508">
            <v>3.58</v>
          </cell>
          <cell r="I1508">
            <v>3.58</v>
          </cell>
        </row>
        <row r="1509">
          <cell r="A1509">
            <v>83992</v>
          </cell>
          <cell r="G1509">
            <v>25.59</v>
          </cell>
          <cell r="H1509">
            <v>25.59</v>
          </cell>
          <cell r="I1509">
            <v>25.59</v>
          </cell>
        </row>
        <row r="1510">
          <cell r="A1510">
            <v>83993</v>
          </cell>
          <cell r="G1510">
            <v>19.63</v>
          </cell>
          <cell r="H1510">
            <v>19.63</v>
          </cell>
          <cell r="I1510">
            <v>19.63</v>
          </cell>
        </row>
        <row r="1511">
          <cell r="A1511">
            <v>84030</v>
          </cell>
          <cell r="G1511">
            <v>5.5</v>
          </cell>
          <cell r="H1511">
            <v>5.5</v>
          </cell>
          <cell r="I1511">
            <v>5.5</v>
          </cell>
        </row>
        <row r="1512">
          <cell r="A1512">
            <v>84035</v>
          </cell>
          <cell r="G1512">
            <v>3.98</v>
          </cell>
          <cell r="H1512">
            <v>3.98</v>
          </cell>
          <cell r="I1512">
            <v>3.98</v>
          </cell>
        </row>
        <row r="1513">
          <cell r="A1513">
            <v>84060</v>
          </cell>
          <cell r="G1513">
            <v>7.64</v>
          </cell>
          <cell r="H1513">
            <v>7.64</v>
          </cell>
          <cell r="I1513">
            <v>7.64</v>
          </cell>
        </row>
        <row r="1514">
          <cell r="A1514">
            <v>84066</v>
          </cell>
          <cell r="G1514">
            <v>9.66</v>
          </cell>
          <cell r="H1514">
            <v>9.66</v>
          </cell>
          <cell r="I1514">
            <v>9.66</v>
          </cell>
        </row>
        <row r="1515">
          <cell r="A1515">
            <v>84075</v>
          </cell>
          <cell r="G1515">
            <v>5.18</v>
          </cell>
          <cell r="H1515">
            <v>5.18</v>
          </cell>
          <cell r="I1515">
            <v>5.18</v>
          </cell>
        </row>
        <row r="1516">
          <cell r="A1516">
            <v>84078</v>
          </cell>
          <cell r="G1516">
            <v>8.26</v>
          </cell>
          <cell r="H1516">
            <v>8.26</v>
          </cell>
          <cell r="I1516">
            <v>8.26</v>
          </cell>
        </row>
        <row r="1517">
          <cell r="A1517">
            <v>84080</v>
          </cell>
          <cell r="G1517">
            <v>14.78</v>
          </cell>
          <cell r="H1517">
            <v>14.78</v>
          </cell>
          <cell r="I1517">
            <v>14.78</v>
          </cell>
        </row>
        <row r="1518">
          <cell r="A1518">
            <v>84081</v>
          </cell>
          <cell r="G1518">
            <v>16.52</v>
          </cell>
          <cell r="H1518">
            <v>16.52</v>
          </cell>
          <cell r="I1518">
            <v>16.52</v>
          </cell>
        </row>
        <row r="1519">
          <cell r="A1519">
            <v>84085</v>
          </cell>
          <cell r="G1519">
            <v>9.44</v>
          </cell>
          <cell r="H1519">
            <v>9.44</v>
          </cell>
          <cell r="I1519">
            <v>9.44</v>
          </cell>
        </row>
        <row r="1520">
          <cell r="A1520">
            <v>84087</v>
          </cell>
          <cell r="G1520">
            <v>10.73</v>
          </cell>
          <cell r="H1520">
            <v>10.73</v>
          </cell>
          <cell r="I1520">
            <v>10.73</v>
          </cell>
        </row>
        <row r="1521">
          <cell r="A1521">
            <v>84100</v>
          </cell>
          <cell r="G1521">
            <v>4.74</v>
          </cell>
          <cell r="H1521">
            <v>4.74</v>
          </cell>
          <cell r="I1521">
            <v>4.74</v>
          </cell>
        </row>
        <row r="1522">
          <cell r="A1522">
            <v>84105</v>
          </cell>
          <cell r="G1522">
            <v>5.78</v>
          </cell>
          <cell r="H1522">
            <v>5.78</v>
          </cell>
          <cell r="I1522">
            <v>5.78</v>
          </cell>
        </row>
        <row r="1523">
          <cell r="A1523">
            <v>84106</v>
          </cell>
          <cell r="G1523">
            <v>5.82</v>
          </cell>
          <cell r="H1523">
            <v>5.82</v>
          </cell>
          <cell r="I1523">
            <v>5.82</v>
          </cell>
        </row>
        <row r="1524">
          <cell r="A1524">
            <v>84110</v>
          </cell>
          <cell r="G1524">
            <v>8.44</v>
          </cell>
          <cell r="H1524">
            <v>8.44</v>
          </cell>
          <cell r="I1524">
            <v>8.44</v>
          </cell>
        </row>
        <row r="1525">
          <cell r="A1525">
            <v>84112</v>
          </cell>
          <cell r="G1525">
            <v>98.11</v>
          </cell>
          <cell r="H1525">
            <v>98.11</v>
          </cell>
          <cell r="I1525">
            <v>98.11</v>
          </cell>
        </row>
        <row r="1526">
          <cell r="A1526">
            <v>84119</v>
          </cell>
          <cell r="G1526">
            <v>13.36</v>
          </cell>
          <cell r="H1526">
            <v>13.36</v>
          </cell>
          <cell r="I1526">
            <v>13.36</v>
          </cell>
        </row>
        <row r="1527">
          <cell r="A1527">
            <v>84120</v>
          </cell>
          <cell r="G1527">
            <v>14.71</v>
          </cell>
          <cell r="H1527">
            <v>14.71</v>
          </cell>
          <cell r="I1527">
            <v>14.71</v>
          </cell>
        </row>
        <row r="1528">
          <cell r="A1528">
            <v>84126</v>
          </cell>
          <cell r="G1528">
            <v>39.11</v>
          </cell>
          <cell r="H1528">
            <v>39.11</v>
          </cell>
          <cell r="I1528">
            <v>39.11</v>
          </cell>
        </row>
        <row r="1529">
          <cell r="A1529">
            <v>84132</v>
          </cell>
          <cell r="G1529">
            <v>4.76</v>
          </cell>
          <cell r="H1529">
            <v>4.76</v>
          </cell>
          <cell r="I1529">
            <v>4.76</v>
          </cell>
        </row>
        <row r="1530">
          <cell r="A1530">
            <v>84133</v>
          </cell>
          <cell r="G1530">
            <v>4.7300000000000004</v>
          </cell>
          <cell r="H1530">
            <v>4.7300000000000004</v>
          </cell>
          <cell r="I1530">
            <v>4.7300000000000004</v>
          </cell>
        </row>
        <row r="1531">
          <cell r="A1531">
            <v>84134</v>
          </cell>
          <cell r="G1531">
            <v>14.59</v>
          </cell>
          <cell r="H1531">
            <v>14.59</v>
          </cell>
          <cell r="I1531">
            <v>14.59</v>
          </cell>
        </row>
        <row r="1532">
          <cell r="A1532">
            <v>84135</v>
          </cell>
          <cell r="G1532">
            <v>21.27</v>
          </cell>
          <cell r="H1532">
            <v>21.27</v>
          </cell>
          <cell r="I1532">
            <v>21.27</v>
          </cell>
        </row>
        <row r="1533">
          <cell r="A1533">
            <v>84138</v>
          </cell>
          <cell r="G1533">
            <v>21.05</v>
          </cell>
          <cell r="H1533">
            <v>21.05</v>
          </cell>
          <cell r="I1533">
            <v>21.05</v>
          </cell>
        </row>
        <row r="1534">
          <cell r="A1534">
            <v>84140</v>
          </cell>
          <cell r="G1534">
            <v>20.67</v>
          </cell>
          <cell r="H1534">
            <v>20.67</v>
          </cell>
          <cell r="I1534">
            <v>20.67</v>
          </cell>
        </row>
        <row r="1535">
          <cell r="A1535">
            <v>84143</v>
          </cell>
          <cell r="G1535">
            <v>22.81</v>
          </cell>
          <cell r="H1535">
            <v>22.81</v>
          </cell>
          <cell r="I1535">
            <v>22.81</v>
          </cell>
        </row>
        <row r="1536">
          <cell r="A1536">
            <v>84144</v>
          </cell>
          <cell r="G1536">
            <v>20.86</v>
          </cell>
          <cell r="H1536">
            <v>20.86</v>
          </cell>
          <cell r="I1536">
            <v>20.86</v>
          </cell>
        </row>
        <row r="1537">
          <cell r="A1537">
            <v>84145</v>
          </cell>
          <cell r="G1537">
            <v>27.22</v>
          </cell>
          <cell r="H1537">
            <v>27.22</v>
          </cell>
          <cell r="I1537">
            <v>27.22</v>
          </cell>
        </row>
        <row r="1538">
          <cell r="A1538">
            <v>84146</v>
          </cell>
          <cell r="G1538">
            <v>19.38</v>
          </cell>
          <cell r="H1538">
            <v>19.38</v>
          </cell>
          <cell r="I1538">
            <v>19.38</v>
          </cell>
        </row>
        <row r="1539">
          <cell r="A1539">
            <v>84150</v>
          </cell>
          <cell r="G1539">
            <v>41.77</v>
          </cell>
          <cell r="H1539">
            <v>41.77</v>
          </cell>
          <cell r="I1539">
            <v>41.77</v>
          </cell>
        </row>
        <row r="1540">
          <cell r="A1540">
            <v>84152</v>
          </cell>
          <cell r="G1540">
            <v>18.39</v>
          </cell>
          <cell r="H1540">
            <v>18.39</v>
          </cell>
          <cell r="I1540">
            <v>18.39</v>
          </cell>
        </row>
        <row r="1541">
          <cell r="A1541">
            <v>84153</v>
          </cell>
          <cell r="G1541">
            <v>18.39</v>
          </cell>
          <cell r="H1541">
            <v>18.39</v>
          </cell>
          <cell r="I1541">
            <v>18.39</v>
          </cell>
        </row>
        <row r="1542">
          <cell r="A1542">
            <v>84154</v>
          </cell>
          <cell r="G1542">
            <v>18.39</v>
          </cell>
          <cell r="H1542">
            <v>18.39</v>
          </cell>
          <cell r="I1542">
            <v>18.39</v>
          </cell>
        </row>
        <row r="1543">
          <cell r="A1543">
            <v>84155</v>
          </cell>
          <cell r="G1543">
            <v>3.67</v>
          </cell>
          <cell r="H1543">
            <v>3.67</v>
          </cell>
          <cell r="I1543">
            <v>3.67</v>
          </cell>
        </row>
        <row r="1544">
          <cell r="A1544">
            <v>84156</v>
          </cell>
          <cell r="G1544">
            <v>3.67</v>
          </cell>
          <cell r="H1544">
            <v>3.67</v>
          </cell>
          <cell r="I1544">
            <v>3.67</v>
          </cell>
        </row>
        <row r="1545">
          <cell r="A1545">
            <v>84157</v>
          </cell>
          <cell r="G1545">
            <v>4</v>
          </cell>
          <cell r="H1545">
            <v>4</v>
          </cell>
          <cell r="I1545">
            <v>4</v>
          </cell>
        </row>
        <row r="1546">
          <cell r="A1546">
            <v>84160</v>
          </cell>
          <cell r="G1546">
            <v>5.61</v>
          </cell>
          <cell r="H1546">
            <v>5.61</v>
          </cell>
          <cell r="I1546">
            <v>5.61</v>
          </cell>
        </row>
        <row r="1547">
          <cell r="A1547">
            <v>84163</v>
          </cell>
          <cell r="G1547">
            <v>15.05</v>
          </cell>
          <cell r="H1547">
            <v>15.05</v>
          </cell>
          <cell r="I1547">
            <v>15.05</v>
          </cell>
        </row>
        <row r="1548">
          <cell r="A1548">
            <v>84165</v>
          </cell>
          <cell r="G1548">
            <v>10.74</v>
          </cell>
          <cell r="H1548">
            <v>10.74</v>
          </cell>
          <cell r="I1548">
            <v>10.74</v>
          </cell>
        </row>
        <row r="1549">
          <cell r="A1549">
            <v>84166</v>
          </cell>
          <cell r="G1549">
            <v>17.829999999999998</v>
          </cell>
          <cell r="H1549">
            <v>17.829999999999998</v>
          </cell>
          <cell r="I1549">
            <v>17.829999999999998</v>
          </cell>
        </row>
        <row r="1550">
          <cell r="A1550">
            <v>84181</v>
          </cell>
          <cell r="G1550">
            <v>17.03</v>
          </cell>
          <cell r="H1550">
            <v>17.03</v>
          </cell>
          <cell r="I1550">
            <v>17.03</v>
          </cell>
        </row>
        <row r="1551">
          <cell r="A1551">
            <v>84182</v>
          </cell>
          <cell r="G1551">
            <v>29.21</v>
          </cell>
          <cell r="H1551">
            <v>29.21</v>
          </cell>
          <cell r="I1551">
            <v>29.21</v>
          </cell>
        </row>
        <row r="1552">
          <cell r="A1552">
            <v>84202</v>
          </cell>
          <cell r="G1552">
            <v>14.35</v>
          </cell>
          <cell r="H1552">
            <v>14.35</v>
          </cell>
          <cell r="I1552">
            <v>14.35</v>
          </cell>
        </row>
        <row r="1553">
          <cell r="A1553">
            <v>84203</v>
          </cell>
          <cell r="G1553">
            <v>9.74</v>
          </cell>
          <cell r="H1553">
            <v>9.74</v>
          </cell>
          <cell r="I1553">
            <v>9.74</v>
          </cell>
        </row>
        <row r="1554">
          <cell r="A1554">
            <v>84206</v>
          </cell>
          <cell r="G1554">
            <v>26.69</v>
          </cell>
          <cell r="H1554">
            <v>26.69</v>
          </cell>
          <cell r="I1554">
            <v>26.69</v>
          </cell>
        </row>
        <row r="1555">
          <cell r="A1555">
            <v>84207</v>
          </cell>
          <cell r="G1555">
            <v>28.1</v>
          </cell>
          <cell r="H1555">
            <v>28.1</v>
          </cell>
          <cell r="I1555">
            <v>28.1</v>
          </cell>
        </row>
        <row r="1556">
          <cell r="A1556">
            <v>84210</v>
          </cell>
          <cell r="G1556">
            <v>14.48</v>
          </cell>
          <cell r="H1556">
            <v>14.48</v>
          </cell>
          <cell r="I1556">
            <v>14.48</v>
          </cell>
        </row>
        <row r="1557">
          <cell r="A1557">
            <v>84220</v>
          </cell>
          <cell r="G1557">
            <v>9.44</v>
          </cell>
          <cell r="H1557">
            <v>9.44</v>
          </cell>
          <cell r="I1557">
            <v>9.44</v>
          </cell>
        </row>
        <row r="1558">
          <cell r="A1558">
            <v>84228</v>
          </cell>
          <cell r="G1558">
            <v>11.63</v>
          </cell>
          <cell r="H1558">
            <v>11.63</v>
          </cell>
          <cell r="I1558">
            <v>11.63</v>
          </cell>
        </row>
        <row r="1559">
          <cell r="A1559">
            <v>84233</v>
          </cell>
          <cell r="G1559">
            <v>87.88</v>
          </cell>
          <cell r="H1559">
            <v>87.88</v>
          </cell>
          <cell r="I1559">
            <v>87.88</v>
          </cell>
        </row>
        <row r="1560">
          <cell r="A1560">
            <v>84234</v>
          </cell>
          <cell r="G1560">
            <v>64.88</v>
          </cell>
          <cell r="H1560">
            <v>64.88</v>
          </cell>
          <cell r="I1560">
            <v>64.88</v>
          </cell>
        </row>
        <row r="1561">
          <cell r="A1561">
            <v>84235</v>
          </cell>
          <cell r="G1561">
            <v>71.23</v>
          </cell>
          <cell r="H1561">
            <v>71.23</v>
          </cell>
          <cell r="I1561">
            <v>71.23</v>
          </cell>
        </row>
        <row r="1562">
          <cell r="A1562">
            <v>84238</v>
          </cell>
          <cell r="G1562">
            <v>36.57</v>
          </cell>
          <cell r="H1562">
            <v>36.57</v>
          </cell>
          <cell r="I1562">
            <v>36.57</v>
          </cell>
        </row>
        <row r="1563">
          <cell r="A1563">
            <v>84244</v>
          </cell>
          <cell r="G1563">
            <v>21.99</v>
          </cell>
          <cell r="H1563">
            <v>21.99</v>
          </cell>
          <cell r="I1563">
            <v>21.99</v>
          </cell>
        </row>
        <row r="1564">
          <cell r="A1564">
            <v>84252</v>
          </cell>
          <cell r="G1564">
            <v>20.239999999999998</v>
          </cell>
          <cell r="H1564">
            <v>20.239999999999998</v>
          </cell>
          <cell r="I1564">
            <v>20.239999999999998</v>
          </cell>
        </row>
        <row r="1565">
          <cell r="A1565">
            <v>84255</v>
          </cell>
          <cell r="G1565">
            <v>25.53</v>
          </cell>
          <cell r="H1565">
            <v>25.53</v>
          </cell>
          <cell r="I1565">
            <v>25.53</v>
          </cell>
        </row>
        <row r="1566">
          <cell r="A1566">
            <v>84260</v>
          </cell>
          <cell r="G1566">
            <v>30.98</v>
          </cell>
          <cell r="H1566">
            <v>30.98</v>
          </cell>
          <cell r="I1566">
            <v>30.98</v>
          </cell>
        </row>
        <row r="1567">
          <cell r="A1567">
            <v>84270</v>
          </cell>
          <cell r="G1567">
            <v>21.73</v>
          </cell>
          <cell r="H1567">
            <v>21.73</v>
          </cell>
          <cell r="I1567">
            <v>21.73</v>
          </cell>
        </row>
        <row r="1568">
          <cell r="A1568">
            <v>84275</v>
          </cell>
          <cell r="G1568">
            <v>13.44</v>
          </cell>
          <cell r="H1568">
            <v>13.44</v>
          </cell>
          <cell r="I1568">
            <v>13.44</v>
          </cell>
        </row>
        <row r="1569">
          <cell r="A1569">
            <v>84285</v>
          </cell>
          <cell r="G1569">
            <v>25.21</v>
          </cell>
          <cell r="H1569">
            <v>25.21</v>
          </cell>
          <cell r="I1569">
            <v>25.21</v>
          </cell>
        </row>
        <row r="1570">
          <cell r="A1570">
            <v>84295</v>
          </cell>
          <cell r="G1570">
            <v>4.8099999999999996</v>
          </cell>
          <cell r="H1570">
            <v>4.8099999999999996</v>
          </cell>
          <cell r="I1570">
            <v>4.8099999999999996</v>
          </cell>
        </row>
        <row r="1571">
          <cell r="A1571">
            <v>84300</v>
          </cell>
          <cell r="G1571">
            <v>5.0599999999999996</v>
          </cell>
          <cell r="H1571">
            <v>5.0599999999999996</v>
          </cell>
          <cell r="I1571">
            <v>5.0599999999999996</v>
          </cell>
        </row>
        <row r="1572">
          <cell r="A1572">
            <v>84302</v>
          </cell>
          <cell r="G1572">
            <v>4.8600000000000003</v>
          </cell>
          <cell r="H1572">
            <v>4.8600000000000003</v>
          </cell>
          <cell r="I1572">
            <v>4.8600000000000003</v>
          </cell>
        </row>
        <row r="1573">
          <cell r="A1573">
            <v>84305</v>
          </cell>
          <cell r="G1573">
            <v>21.26</v>
          </cell>
          <cell r="H1573">
            <v>21.26</v>
          </cell>
          <cell r="I1573">
            <v>21.26</v>
          </cell>
        </row>
        <row r="1574">
          <cell r="A1574">
            <v>84307</v>
          </cell>
          <cell r="G1574">
            <v>18.28</v>
          </cell>
          <cell r="H1574">
            <v>18.28</v>
          </cell>
          <cell r="I1574">
            <v>18.28</v>
          </cell>
        </row>
        <row r="1575">
          <cell r="A1575">
            <v>84311</v>
          </cell>
          <cell r="G1575">
            <v>8.1</v>
          </cell>
          <cell r="H1575">
            <v>8.1</v>
          </cell>
          <cell r="I1575">
            <v>8.1</v>
          </cell>
        </row>
        <row r="1576">
          <cell r="A1576">
            <v>84315</v>
          </cell>
          <cell r="G1576">
            <v>3.28</v>
          </cell>
          <cell r="H1576">
            <v>3.28</v>
          </cell>
          <cell r="I1576">
            <v>3.28</v>
          </cell>
        </row>
        <row r="1577">
          <cell r="A1577">
            <v>84375</v>
          </cell>
          <cell r="G1577">
            <v>39</v>
          </cell>
          <cell r="H1577">
            <v>39</v>
          </cell>
          <cell r="I1577">
            <v>39</v>
          </cell>
        </row>
        <row r="1578">
          <cell r="A1578">
            <v>84376</v>
          </cell>
          <cell r="G1578">
            <v>5.5</v>
          </cell>
          <cell r="H1578">
            <v>5.5</v>
          </cell>
          <cell r="I1578">
            <v>5.5</v>
          </cell>
        </row>
        <row r="1579">
          <cell r="A1579">
            <v>84377</v>
          </cell>
          <cell r="G1579">
            <v>5.5</v>
          </cell>
          <cell r="H1579">
            <v>5.5</v>
          </cell>
          <cell r="I1579">
            <v>5.5</v>
          </cell>
        </row>
        <row r="1580">
          <cell r="A1580">
            <v>84378</v>
          </cell>
          <cell r="G1580">
            <v>11.53</v>
          </cell>
          <cell r="H1580">
            <v>11.53</v>
          </cell>
          <cell r="I1580">
            <v>11.53</v>
          </cell>
        </row>
        <row r="1581">
          <cell r="A1581">
            <v>84379</v>
          </cell>
          <cell r="G1581">
            <v>11.53</v>
          </cell>
          <cell r="H1581">
            <v>11.53</v>
          </cell>
          <cell r="I1581">
            <v>11.53</v>
          </cell>
        </row>
        <row r="1582">
          <cell r="A1582">
            <v>84392</v>
          </cell>
          <cell r="G1582">
            <v>5.49</v>
          </cell>
          <cell r="H1582">
            <v>5.49</v>
          </cell>
          <cell r="I1582">
            <v>5.49</v>
          </cell>
        </row>
        <row r="1583">
          <cell r="A1583">
            <v>84402</v>
          </cell>
          <cell r="G1583">
            <v>25.47</v>
          </cell>
          <cell r="H1583">
            <v>25.47</v>
          </cell>
          <cell r="I1583">
            <v>25.47</v>
          </cell>
        </row>
        <row r="1584">
          <cell r="A1584">
            <v>84403</v>
          </cell>
          <cell r="G1584">
            <v>25.81</v>
          </cell>
          <cell r="H1584">
            <v>25.81</v>
          </cell>
          <cell r="I1584">
            <v>25.81</v>
          </cell>
        </row>
        <row r="1585">
          <cell r="A1585">
            <v>84410</v>
          </cell>
          <cell r="G1585">
            <v>51.28</v>
          </cell>
          <cell r="H1585">
            <v>51.28</v>
          </cell>
          <cell r="I1585">
            <v>51.28</v>
          </cell>
        </row>
        <row r="1586">
          <cell r="A1586">
            <v>84425</v>
          </cell>
          <cell r="G1586">
            <v>21.23</v>
          </cell>
          <cell r="H1586">
            <v>21.23</v>
          </cell>
          <cell r="I1586">
            <v>21.23</v>
          </cell>
        </row>
        <row r="1587">
          <cell r="A1587">
            <v>84430</v>
          </cell>
          <cell r="G1587">
            <v>11.63</v>
          </cell>
          <cell r="H1587">
            <v>11.63</v>
          </cell>
          <cell r="I1587">
            <v>11.63</v>
          </cell>
        </row>
        <row r="1588">
          <cell r="A1588">
            <v>84431</v>
          </cell>
          <cell r="G1588">
            <v>35.11</v>
          </cell>
          <cell r="H1588">
            <v>35.11</v>
          </cell>
          <cell r="I1588">
            <v>35.11</v>
          </cell>
        </row>
        <row r="1589">
          <cell r="A1589">
            <v>84432</v>
          </cell>
          <cell r="G1589">
            <v>16.059999999999999</v>
          </cell>
          <cell r="H1589">
            <v>16.059999999999999</v>
          </cell>
          <cell r="I1589">
            <v>16.059999999999999</v>
          </cell>
        </row>
        <row r="1590">
          <cell r="A1590">
            <v>84436</v>
          </cell>
          <cell r="G1590">
            <v>6.87</v>
          </cell>
          <cell r="H1590">
            <v>6.87</v>
          </cell>
          <cell r="I1590">
            <v>6.87</v>
          </cell>
        </row>
        <row r="1591">
          <cell r="A1591">
            <v>84437</v>
          </cell>
          <cell r="G1591">
            <v>6.47</v>
          </cell>
          <cell r="H1591">
            <v>6.47</v>
          </cell>
          <cell r="I1591">
            <v>6.47</v>
          </cell>
        </row>
        <row r="1592">
          <cell r="A1592">
            <v>84439</v>
          </cell>
          <cell r="G1592">
            <v>9.02</v>
          </cell>
          <cell r="H1592">
            <v>9.02</v>
          </cell>
          <cell r="I1592">
            <v>9.02</v>
          </cell>
        </row>
        <row r="1593">
          <cell r="A1593">
            <v>84442</v>
          </cell>
          <cell r="G1593">
            <v>14.78</v>
          </cell>
          <cell r="H1593">
            <v>14.78</v>
          </cell>
          <cell r="I1593">
            <v>14.78</v>
          </cell>
        </row>
        <row r="1594">
          <cell r="A1594">
            <v>84443</v>
          </cell>
          <cell r="G1594">
            <v>16.8</v>
          </cell>
          <cell r="H1594">
            <v>16.8</v>
          </cell>
          <cell r="I1594">
            <v>16.8</v>
          </cell>
        </row>
        <row r="1595">
          <cell r="A1595">
            <v>84445</v>
          </cell>
          <cell r="G1595">
            <v>50.86</v>
          </cell>
          <cell r="H1595">
            <v>50.86</v>
          </cell>
          <cell r="I1595">
            <v>50.86</v>
          </cell>
        </row>
        <row r="1596">
          <cell r="A1596">
            <v>84446</v>
          </cell>
          <cell r="G1596">
            <v>14.18</v>
          </cell>
          <cell r="H1596">
            <v>14.18</v>
          </cell>
          <cell r="I1596">
            <v>14.18</v>
          </cell>
        </row>
        <row r="1597">
          <cell r="A1597">
            <v>84449</v>
          </cell>
          <cell r="G1597">
            <v>18</v>
          </cell>
          <cell r="H1597">
            <v>18</v>
          </cell>
          <cell r="I1597">
            <v>18</v>
          </cell>
        </row>
        <row r="1598">
          <cell r="A1598">
            <v>84450</v>
          </cell>
          <cell r="G1598">
            <v>5.18</v>
          </cell>
          <cell r="H1598">
            <v>5.18</v>
          </cell>
          <cell r="I1598">
            <v>5.18</v>
          </cell>
        </row>
        <row r="1599">
          <cell r="A1599">
            <v>84460</v>
          </cell>
          <cell r="G1599">
            <v>5.3</v>
          </cell>
          <cell r="H1599">
            <v>5.3</v>
          </cell>
          <cell r="I1599">
            <v>5.3</v>
          </cell>
        </row>
        <row r="1600">
          <cell r="A1600">
            <v>84466</v>
          </cell>
          <cell r="G1600">
            <v>12.76</v>
          </cell>
          <cell r="H1600">
            <v>12.76</v>
          </cell>
          <cell r="I1600">
            <v>12.76</v>
          </cell>
        </row>
        <row r="1601">
          <cell r="A1601">
            <v>84478</v>
          </cell>
          <cell r="G1601">
            <v>5.74</v>
          </cell>
          <cell r="H1601">
            <v>5.74</v>
          </cell>
          <cell r="I1601">
            <v>5.74</v>
          </cell>
        </row>
        <row r="1602">
          <cell r="A1602">
            <v>84479</v>
          </cell>
          <cell r="G1602">
            <v>6.47</v>
          </cell>
          <cell r="H1602">
            <v>6.47</v>
          </cell>
          <cell r="I1602">
            <v>6.47</v>
          </cell>
        </row>
        <row r="1603">
          <cell r="A1603">
            <v>84480</v>
          </cell>
          <cell r="G1603">
            <v>14.18</v>
          </cell>
          <cell r="H1603">
            <v>14.18</v>
          </cell>
          <cell r="I1603">
            <v>14.18</v>
          </cell>
        </row>
        <row r="1604">
          <cell r="A1604">
            <v>84481</v>
          </cell>
          <cell r="G1604">
            <v>16.940000000000001</v>
          </cell>
          <cell r="H1604">
            <v>16.940000000000001</v>
          </cell>
          <cell r="I1604">
            <v>16.940000000000001</v>
          </cell>
        </row>
        <row r="1605">
          <cell r="A1605">
            <v>84482</v>
          </cell>
          <cell r="G1605">
            <v>15.76</v>
          </cell>
          <cell r="H1605">
            <v>15.76</v>
          </cell>
          <cell r="I1605">
            <v>15.76</v>
          </cell>
        </row>
        <row r="1606">
          <cell r="A1606">
            <v>84484</v>
          </cell>
          <cell r="G1606">
            <v>12.47</v>
          </cell>
          <cell r="H1606">
            <v>12.47</v>
          </cell>
          <cell r="I1606">
            <v>12.47</v>
          </cell>
        </row>
        <row r="1607">
          <cell r="A1607">
            <v>84485</v>
          </cell>
          <cell r="G1607">
            <v>7.2</v>
          </cell>
          <cell r="H1607">
            <v>7.2</v>
          </cell>
          <cell r="I1607">
            <v>7.2</v>
          </cell>
        </row>
        <row r="1608">
          <cell r="A1608">
            <v>84488</v>
          </cell>
          <cell r="G1608">
            <v>7.3</v>
          </cell>
          <cell r="H1608">
            <v>7.3</v>
          </cell>
          <cell r="I1608">
            <v>7.3</v>
          </cell>
        </row>
        <row r="1609">
          <cell r="A1609">
            <v>84490</v>
          </cell>
          <cell r="G1609">
            <v>9.93</v>
          </cell>
          <cell r="H1609">
            <v>9.93</v>
          </cell>
          <cell r="I1609">
            <v>9.93</v>
          </cell>
        </row>
        <row r="1610">
          <cell r="A1610">
            <v>84510</v>
          </cell>
          <cell r="G1610">
            <v>10.63</v>
          </cell>
          <cell r="H1610">
            <v>10.63</v>
          </cell>
          <cell r="I1610">
            <v>10.63</v>
          </cell>
        </row>
        <row r="1611">
          <cell r="A1611">
            <v>84512</v>
          </cell>
          <cell r="G1611">
            <v>10.09</v>
          </cell>
          <cell r="H1611">
            <v>10.09</v>
          </cell>
          <cell r="I1611">
            <v>10.09</v>
          </cell>
        </row>
        <row r="1612">
          <cell r="A1612">
            <v>84520</v>
          </cell>
          <cell r="G1612">
            <v>3.95</v>
          </cell>
          <cell r="H1612">
            <v>3.95</v>
          </cell>
          <cell r="I1612">
            <v>3.95</v>
          </cell>
        </row>
        <row r="1613">
          <cell r="A1613">
            <v>84525</v>
          </cell>
          <cell r="G1613">
            <v>5.13</v>
          </cell>
          <cell r="H1613">
            <v>5.13</v>
          </cell>
          <cell r="I1613">
            <v>5.13</v>
          </cell>
        </row>
        <row r="1614">
          <cell r="A1614">
            <v>84540</v>
          </cell>
          <cell r="G1614">
            <v>5.56</v>
          </cell>
          <cell r="H1614">
            <v>5.56</v>
          </cell>
          <cell r="I1614">
            <v>5.56</v>
          </cell>
        </row>
        <row r="1615">
          <cell r="A1615">
            <v>84545</v>
          </cell>
          <cell r="G1615">
            <v>7.2</v>
          </cell>
          <cell r="H1615">
            <v>7.2</v>
          </cell>
          <cell r="I1615">
            <v>7.2</v>
          </cell>
        </row>
        <row r="1616">
          <cell r="A1616">
            <v>84550</v>
          </cell>
          <cell r="G1616">
            <v>4.5199999999999996</v>
          </cell>
          <cell r="H1616">
            <v>4.5199999999999996</v>
          </cell>
          <cell r="I1616">
            <v>4.5199999999999996</v>
          </cell>
        </row>
        <row r="1617">
          <cell r="A1617">
            <v>84560</v>
          </cell>
          <cell r="G1617">
            <v>5.08</v>
          </cell>
          <cell r="H1617">
            <v>5.08</v>
          </cell>
          <cell r="I1617">
            <v>5.08</v>
          </cell>
        </row>
        <row r="1618">
          <cell r="A1618">
            <v>84577</v>
          </cell>
          <cell r="G1618">
            <v>16.8</v>
          </cell>
          <cell r="H1618">
            <v>16.8</v>
          </cell>
          <cell r="I1618">
            <v>16.8</v>
          </cell>
        </row>
        <row r="1619">
          <cell r="A1619">
            <v>84578</v>
          </cell>
          <cell r="G1619">
            <v>4.47</v>
          </cell>
          <cell r="H1619">
            <v>4.47</v>
          </cell>
          <cell r="I1619">
            <v>4.47</v>
          </cell>
        </row>
        <row r="1620">
          <cell r="A1620">
            <v>84580</v>
          </cell>
          <cell r="G1620">
            <v>9.5500000000000007</v>
          </cell>
          <cell r="H1620">
            <v>9.5500000000000007</v>
          </cell>
          <cell r="I1620">
            <v>9.5500000000000007</v>
          </cell>
        </row>
        <row r="1621">
          <cell r="A1621">
            <v>84583</v>
          </cell>
          <cell r="G1621">
            <v>6.05</v>
          </cell>
          <cell r="H1621">
            <v>6.05</v>
          </cell>
          <cell r="I1621">
            <v>6.05</v>
          </cell>
        </row>
        <row r="1622">
          <cell r="A1622">
            <v>84585</v>
          </cell>
          <cell r="G1622">
            <v>15.5</v>
          </cell>
          <cell r="H1622">
            <v>15.5</v>
          </cell>
          <cell r="I1622">
            <v>15.5</v>
          </cell>
        </row>
        <row r="1623">
          <cell r="A1623">
            <v>84586</v>
          </cell>
          <cell r="G1623">
            <v>35.33</v>
          </cell>
          <cell r="H1623">
            <v>35.33</v>
          </cell>
          <cell r="I1623">
            <v>35.33</v>
          </cell>
        </row>
        <row r="1624">
          <cell r="A1624">
            <v>84588</v>
          </cell>
          <cell r="G1624">
            <v>33.94</v>
          </cell>
          <cell r="H1624">
            <v>33.94</v>
          </cell>
          <cell r="I1624">
            <v>33.94</v>
          </cell>
        </row>
        <row r="1625">
          <cell r="A1625">
            <v>84590</v>
          </cell>
          <cell r="G1625">
            <v>11.61</v>
          </cell>
          <cell r="H1625">
            <v>11.61</v>
          </cell>
          <cell r="I1625">
            <v>11.61</v>
          </cell>
        </row>
        <row r="1626">
          <cell r="A1626">
            <v>84591</v>
          </cell>
          <cell r="G1626">
            <v>17.059999999999999</v>
          </cell>
          <cell r="H1626">
            <v>17.059999999999999</v>
          </cell>
          <cell r="I1626">
            <v>17.059999999999999</v>
          </cell>
        </row>
        <row r="1627">
          <cell r="A1627">
            <v>84597</v>
          </cell>
          <cell r="G1627">
            <v>13.72</v>
          </cell>
          <cell r="H1627">
            <v>13.72</v>
          </cell>
          <cell r="I1627">
            <v>13.72</v>
          </cell>
        </row>
        <row r="1628">
          <cell r="A1628">
            <v>84600</v>
          </cell>
          <cell r="G1628">
            <v>17.11</v>
          </cell>
          <cell r="H1628">
            <v>17.11</v>
          </cell>
          <cell r="I1628">
            <v>17.11</v>
          </cell>
        </row>
        <row r="1629">
          <cell r="A1629">
            <v>84620</v>
          </cell>
          <cell r="G1629">
            <v>12.91</v>
          </cell>
          <cell r="H1629">
            <v>12.91</v>
          </cell>
          <cell r="I1629">
            <v>12.91</v>
          </cell>
        </row>
        <row r="1630">
          <cell r="A1630">
            <v>84630</v>
          </cell>
          <cell r="G1630">
            <v>11.39</v>
          </cell>
          <cell r="H1630">
            <v>11.39</v>
          </cell>
          <cell r="I1630">
            <v>11.39</v>
          </cell>
        </row>
        <row r="1631">
          <cell r="A1631">
            <v>84681</v>
          </cell>
          <cell r="G1631">
            <v>20.81</v>
          </cell>
          <cell r="H1631">
            <v>20.81</v>
          </cell>
          <cell r="I1631">
            <v>20.81</v>
          </cell>
        </row>
        <row r="1632">
          <cell r="A1632">
            <v>84702</v>
          </cell>
          <cell r="G1632">
            <v>15.05</v>
          </cell>
          <cell r="H1632">
            <v>15.05</v>
          </cell>
          <cell r="I1632">
            <v>15.05</v>
          </cell>
        </row>
        <row r="1633">
          <cell r="A1633">
            <v>84703</v>
          </cell>
          <cell r="G1633">
            <v>7.52</v>
          </cell>
          <cell r="H1633">
            <v>7.52</v>
          </cell>
          <cell r="I1633">
            <v>7.52</v>
          </cell>
        </row>
        <row r="1634">
          <cell r="A1634">
            <v>84704</v>
          </cell>
          <cell r="G1634">
            <v>15.29</v>
          </cell>
          <cell r="H1634">
            <v>15.29</v>
          </cell>
          <cell r="I1634">
            <v>15.29</v>
          </cell>
        </row>
        <row r="1635">
          <cell r="A1635">
            <v>84830</v>
          </cell>
          <cell r="G1635">
            <v>12.7</v>
          </cell>
          <cell r="H1635">
            <v>12.7</v>
          </cell>
          <cell r="I1635">
            <v>12.7</v>
          </cell>
        </row>
        <row r="1636">
          <cell r="A1636">
            <v>84999</v>
          </cell>
          <cell r="G1636">
            <v>0</v>
          </cell>
          <cell r="H1636">
            <v>0</v>
          </cell>
          <cell r="I1636">
            <v>0</v>
          </cell>
        </row>
        <row r="1637">
          <cell r="A1637">
            <v>85002</v>
          </cell>
          <cell r="G1637">
            <v>4.82</v>
          </cell>
          <cell r="H1637">
            <v>4.82</v>
          </cell>
          <cell r="I1637">
            <v>4.82</v>
          </cell>
        </row>
        <row r="1638">
          <cell r="A1638">
            <v>85004</v>
          </cell>
          <cell r="G1638">
            <v>6.47</v>
          </cell>
          <cell r="H1638">
            <v>6.47</v>
          </cell>
          <cell r="I1638">
            <v>6.47</v>
          </cell>
        </row>
        <row r="1639">
          <cell r="A1639">
            <v>85007</v>
          </cell>
          <cell r="G1639">
            <v>3.8</v>
          </cell>
          <cell r="H1639">
            <v>3.8</v>
          </cell>
          <cell r="I1639">
            <v>3.8</v>
          </cell>
        </row>
        <row r="1640">
          <cell r="A1640">
            <v>85008</v>
          </cell>
          <cell r="G1640">
            <v>3.43</v>
          </cell>
          <cell r="H1640">
            <v>3.43</v>
          </cell>
          <cell r="I1640">
            <v>3.43</v>
          </cell>
        </row>
        <row r="1641">
          <cell r="A1641">
            <v>85009</v>
          </cell>
          <cell r="G1641">
            <v>5.07</v>
          </cell>
          <cell r="H1641">
            <v>5.07</v>
          </cell>
          <cell r="I1641">
            <v>5.07</v>
          </cell>
        </row>
        <row r="1642">
          <cell r="A1642">
            <v>85013</v>
          </cell>
          <cell r="G1642">
            <v>7</v>
          </cell>
          <cell r="H1642">
            <v>7</v>
          </cell>
          <cell r="I1642">
            <v>7</v>
          </cell>
        </row>
        <row r="1643">
          <cell r="A1643">
            <v>85014</v>
          </cell>
          <cell r="G1643">
            <v>2.37</v>
          </cell>
          <cell r="H1643">
            <v>2.37</v>
          </cell>
          <cell r="I1643">
            <v>2.37</v>
          </cell>
        </row>
        <row r="1644">
          <cell r="A1644">
            <v>85018</v>
          </cell>
          <cell r="G1644">
            <v>2.37</v>
          </cell>
          <cell r="H1644">
            <v>2.37</v>
          </cell>
          <cell r="I1644">
            <v>2.37</v>
          </cell>
        </row>
        <row r="1645">
          <cell r="A1645">
            <v>85025</v>
          </cell>
          <cell r="G1645">
            <v>7.77</v>
          </cell>
          <cell r="H1645">
            <v>7.77</v>
          </cell>
          <cell r="I1645">
            <v>7.77</v>
          </cell>
        </row>
        <row r="1646">
          <cell r="A1646">
            <v>85027</v>
          </cell>
          <cell r="G1646">
            <v>6.47</v>
          </cell>
          <cell r="H1646">
            <v>6.47</v>
          </cell>
          <cell r="I1646">
            <v>6.47</v>
          </cell>
        </row>
        <row r="1647">
          <cell r="A1647">
            <v>85032</v>
          </cell>
          <cell r="G1647">
            <v>4.3099999999999996</v>
          </cell>
          <cell r="H1647">
            <v>4.3099999999999996</v>
          </cell>
          <cell r="I1647">
            <v>4.3099999999999996</v>
          </cell>
        </row>
        <row r="1648">
          <cell r="A1648">
            <v>85041</v>
          </cell>
          <cell r="G1648">
            <v>3.02</v>
          </cell>
          <cell r="H1648">
            <v>3.02</v>
          </cell>
          <cell r="I1648">
            <v>3.02</v>
          </cell>
        </row>
        <row r="1649">
          <cell r="A1649">
            <v>85044</v>
          </cell>
          <cell r="G1649">
            <v>4.3099999999999996</v>
          </cell>
          <cell r="H1649">
            <v>4.3099999999999996</v>
          </cell>
          <cell r="I1649">
            <v>4.3099999999999996</v>
          </cell>
        </row>
        <row r="1650">
          <cell r="A1650">
            <v>85045</v>
          </cell>
          <cell r="G1650">
            <v>3.99</v>
          </cell>
          <cell r="H1650">
            <v>3.99</v>
          </cell>
          <cell r="I1650">
            <v>3.99</v>
          </cell>
        </row>
        <row r="1651">
          <cell r="A1651">
            <v>85046</v>
          </cell>
          <cell r="G1651">
            <v>5.57</v>
          </cell>
          <cell r="H1651">
            <v>5.57</v>
          </cell>
          <cell r="I1651">
            <v>5.57</v>
          </cell>
        </row>
        <row r="1652">
          <cell r="A1652">
            <v>85048</v>
          </cell>
          <cell r="G1652">
            <v>2.54</v>
          </cell>
          <cell r="H1652">
            <v>2.54</v>
          </cell>
          <cell r="I1652">
            <v>2.54</v>
          </cell>
        </row>
        <row r="1653">
          <cell r="A1653">
            <v>85049</v>
          </cell>
          <cell r="G1653">
            <v>4.4800000000000004</v>
          </cell>
          <cell r="H1653">
            <v>4.4800000000000004</v>
          </cell>
          <cell r="I1653">
            <v>4.4800000000000004</v>
          </cell>
        </row>
        <row r="1654">
          <cell r="A1654">
            <v>85055</v>
          </cell>
          <cell r="G1654">
            <v>35.74</v>
          </cell>
          <cell r="H1654">
            <v>35.74</v>
          </cell>
          <cell r="I1654">
            <v>35.74</v>
          </cell>
        </row>
        <row r="1655">
          <cell r="A1655">
            <v>85060</v>
          </cell>
          <cell r="G1655">
            <v>25.23</v>
          </cell>
          <cell r="H1655">
            <v>25.23</v>
          </cell>
          <cell r="I1655">
            <v>25.23</v>
          </cell>
        </row>
        <row r="1656">
          <cell r="A1656">
            <v>85097</v>
          </cell>
          <cell r="G1656">
            <v>628.20000000000005</v>
          </cell>
          <cell r="H1656">
            <v>628.20000000000005</v>
          </cell>
          <cell r="I1656">
            <v>628.20000000000005</v>
          </cell>
        </row>
        <row r="1657">
          <cell r="A1657">
            <v>85130</v>
          </cell>
          <cell r="G1657">
            <v>11.89</v>
          </cell>
          <cell r="H1657">
            <v>11.89</v>
          </cell>
          <cell r="I1657">
            <v>11.89</v>
          </cell>
        </row>
        <row r="1658">
          <cell r="A1658">
            <v>85170</v>
          </cell>
          <cell r="G1658">
            <v>16.3</v>
          </cell>
          <cell r="H1658">
            <v>16.3</v>
          </cell>
          <cell r="I1658">
            <v>16.3</v>
          </cell>
        </row>
        <row r="1659">
          <cell r="A1659">
            <v>85175</v>
          </cell>
          <cell r="G1659">
            <v>20.37</v>
          </cell>
          <cell r="H1659">
            <v>20.37</v>
          </cell>
          <cell r="I1659">
            <v>20.37</v>
          </cell>
        </row>
        <row r="1660">
          <cell r="A1660">
            <v>85210</v>
          </cell>
          <cell r="G1660">
            <v>12.98</v>
          </cell>
          <cell r="H1660">
            <v>12.98</v>
          </cell>
          <cell r="I1660">
            <v>12.98</v>
          </cell>
        </row>
        <row r="1661">
          <cell r="A1661">
            <v>85220</v>
          </cell>
          <cell r="G1661">
            <v>17.649999999999999</v>
          </cell>
          <cell r="H1661">
            <v>17.649999999999999</v>
          </cell>
          <cell r="I1661">
            <v>17.649999999999999</v>
          </cell>
        </row>
        <row r="1662">
          <cell r="A1662">
            <v>85230</v>
          </cell>
          <cell r="G1662">
            <v>17.899999999999999</v>
          </cell>
          <cell r="H1662">
            <v>17.899999999999999</v>
          </cell>
          <cell r="I1662">
            <v>17.899999999999999</v>
          </cell>
        </row>
        <row r="1663">
          <cell r="A1663">
            <v>85240</v>
          </cell>
          <cell r="G1663">
            <v>17.899999999999999</v>
          </cell>
          <cell r="H1663">
            <v>17.899999999999999</v>
          </cell>
          <cell r="I1663">
            <v>17.899999999999999</v>
          </cell>
        </row>
        <row r="1664">
          <cell r="A1664">
            <v>85244</v>
          </cell>
          <cell r="G1664">
            <v>20.420000000000002</v>
          </cell>
          <cell r="H1664">
            <v>20.420000000000002</v>
          </cell>
          <cell r="I1664">
            <v>20.420000000000002</v>
          </cell>
        </row>
        <row r="1665">
          <cell r="A1665">
            <v>85245</v>
          </cell>
          <cell r="G1665">
            <v>22.94</v>
          </cell>
          <cell r="H1665">
            <v>22.94</v>
          </cell>
          <cell r="I1665">
            <v>22.94</v>
          </cell>
        </row>
        <row r="1666">
          <cell r="A1666">
            <v>85246</v>
          </cell>
          <cell r="G1666">
            <v>22.94</v>
          </cell>
          <cell r="H1666">
            <v>22.94</v>
          </cell>
          <cell r="I1666">
            <v>22.94</v>
          </cell>
        </row>
        <row r="1667">
          <cell r="A1667">
            <v>85247</v>
          </cell>
          <cell r="G1667">
            <v>22.94</v>
          </cell>
          <cell r="H1667">
            <v>22.94</v>
          </cell>
          <cell r="I1667">
            <v>22.94</v>
          </cell>
        </row>
        <row r="1668">
          <cell r="A1668">
            <v>85250</v>
          </cell>
          <cell r="G1668">
            <v>19.04</v>
          </cell>
          <cell r="H1668">
            <v>19.04</v>
          </cell>
          <cell r="I1668">
            <v>19.04</v>
          </cell>
        </row>
        <row r="1669">
          <cell r="A1669">
            <v>85260</v>
          </cell>
          <cell r="G1669">
            <v>17.899999999999999</v>
          </cell>
          <cell r="H1669">
            <v>17.899999999999999</v>
          </cell>
          <cell r="I1669">
            <v>17.899999999999999</v>
          </cell>
        </row>
        <row r="1670">
          <cell r="A1670">
            <v>85270</v>
          </cell>
          <cell r="G1670">
            <v>17.899999999999999</v>
          </cell>
          <cell r="H1670">
            <v>17.899999999999999</v>
          </cell>
          <cell r="I1670">
            <v>17.899999999999999</v>
          </cell>
        </row>
        <row r="1671">
          <cell r="A1671">
            <v>85280</v>
          </cell>
          <cell r="G1671">
            <v>19.350000000000001</v>
          </cell>
          <cell r="H1671">
            <v>19.350000000000001</v>
          </cell>
          <cell r="I1671">
            <v>19.350000000000001</v>
          </cell>
        </row>
        <row r="1672">
          <cell r="A1672">
            <v>85290</v>
          </cell>
          <cell r="G1672">
            <v>16.34</v>
          </cell>
          <cell r="H1672">
            <v>16.34</v>
          </cell>
          <cell r="I1672">
            <v>16.34</v>
          </cell>
        </row>
        <row r="1673">
          <cell r="A1673">
            <v>85291</v>
          </cell>
          <cell r="G1673">
            <v>9.11</v>
          </cell>
          <cell r="H1673">
            <v>9.11</v>
          </cell>
          <cell r="I1673">
            <v>9.11</v>
          </cell>
        </row>
        <row r="1674">
          <cell r="A1674">
            <v>85292</v>
          </cell>
          <cell r="G1674">
            <v>18.93</v>
          </cell>
          <cell r="H1674">
            <v>18.93</v>
          </cell>
          <cell r="I1674">
            <v>18.93</v>
          </cell>
        </row>
        <row r="1675">
          <cell r="A1675">
            <v>85293</v>
          </cell>
          <cell r="G1675">
            <v>18.93</v>
          </cell>
          <cell r="H1675">
            <v>18.93</v>
          </cell>
          <cell r="I1675">
            <v>18.93</v>
          </cell>
        </row>
        <row r="1676">
          <cell r="A1676">
            <v>85300</v>
          </cell>
          <cell r="G1676">
            <v>11.85</v>
          </cell>
          <cell r="H1676">
            <v>11.85</v>
          </cell>
          <cell r="I1676">
            <v>11.85</v>
          </cell>
        </row>
        <row r="1677">
          <cell r="A1677">
            <v>85301</v>
          </cell>
          <cell r="G1677">
            <v>10.81</v>
          </cell>
          <cell r="H1677">
            <v>10.81</v>
          </cell>
          <cell r="I1677">
            <v>10.81</v>
          </cell>
        </row>
        <row r="1678">
          <cell r="A1678">
            <v>85302</v>
          </cell>
          <cell r="G1678">
            <v>12.01</v>
          </cell>
          <cell r="H1678">
            <v>12.01</v>
          </cell>
          <cell r="I1678">
            <v>12.01</v>
          </cell>
        </row>
        <row r="1679">
          <cell r="A1679">
            <v>85303</v>
          </cell>
          <cell r="G1679">
            <v>13.84</v>
          </cell>
          <cell r="H1679">
            <v>13.84</v>
          </cell>
          <cell r="I1679">
            <v>13.84</v>
          </cell>
        </row>
        <row r="1680">
          <cell r="A1680">
            <v>85305</v>
          </cell>
          <cell r="G1680">
            <v>11.61</v>
          </cell>
          <cell r="H1680">
            <v>11.61</v>
          </cell>
          <cell r="I1680">
            <v>11.61</v>
          </cell>
        </row>
        <row r="1681">
          <cell r="A1681">
            <v>85306</v>
          </cell>
          <cell r="G1681">
            <v>15.32</v>
          </cell>
          <cell r="H1681">
            <v>15.32</v>
          </cell>
          <cell r="I1681">
            <v>15.32</v>
          </cell>
        </row>
        <row r="1682">
          <cell r="A1682">
            <v>85307</v>
          </cell>
          <cell r="G1682">
            <v>15.32</v>
          </cell>
          <cell r="H1682">
            <v>15.32</v>
          </cell>
          <cell r="I1682">
            <v>15.32</v>
          </cell>
        </row>
        <row r="1683">
          <cell r="A1683">
            <v>85335</v>
          </cell>
          <cell r="G1683">
            <v>12.87</v>
          </cell>
          <cell r="H1683">
            <v>12.87</v>
          </cell>
          <cell r="I1683">
            <v>12.87</v>
          </cell>
        </row>
        <row r="1684">
          <cell r="A1684">
            <v>85337</v>
          </cell>
          <cell r="G1684">
            <v>17.27</v>
          </cell>
          <cell r="H1684">
            <v>17.27</v>
          </cell>
          <cell r="I1684">
            <v>17.27</v>
          </cell>
        </row>
        <row r="1685">
          <cell r="A1685">
            <v>85345</v>
          </cell>
          <cell r="G1685">
            <v>4.6900000000000004</v>
          </cell>
          <cell r="H1685">
            <v>4.6900000000000004</v>
          </cell>
          <cell r="I1685">
            <v>4.6900000000000004</v>
          </cell>
        </row>
        <row r="1686">
          <cell r="A1686">
            <v>85347</v>
          </cell>
          <cell r="G1686">
            <v>4.28</v>
          </cell>
          <cell r="H1686">
            <v>4.28</v>
          </cell>
          <cell r="I1686">
            <v>4.28</v>
          </cell>
        </row>
        <row r="1687">
          <cell r="A1687">
            <v>85348</v>
          </cell>
          <cell r="G1687">
            <v>4.49</v>
          </cell>
          <cell r="H1687">
            <v>4.49</v>
          </cell>
          <cell r="I1687">
            <v>4.49</v>
          </cell>
        </row>
        <row r="1688">
          <cell r="A1688">
            <v>85360</v>
          </cell>
          <cell r="G1688">
            <v>8.41</v>
          </cell>
          <cell r="H1688">
            <v>8.41</v>
          </cell>
          <cell r="I1688">
            <v>8.41</v>
          </cell>
        </row>
        <row r="1689">
          <cell r="A1689">
            <v>85362</v>
          </cell>
          <cell r="G1689">
            <v>6.89</v>
          </cell>
          <cell r="H1689">
            <v>6.89</v>
          </cell>
          <cell r="I1689">
            <v>6.89</v>
          </cell>
        </row>
        <row r="1690">
          <cell r="A1690">
            <v>85366</v>
          </cell>
          <cell r="G1690">
            <v>80.459999999999994</v>
          </cell>
          <cell r="H1690">
            <v>80.459999999999994</v>
          </cell>
          <cell r="I1690">
            <v>80.459999999999994</v>
          </cell>
        </row>
        <row r="1691">
          <cell r="A1691">
            <v>85370</v>
          </cell>
          <cell r="G1691">
            <v>12.43</v>
          </cell>
          <cell r="H1691">
            <v>12.43</v>
          </cell>
          <cell r="I1691">
            <v>12.43</v>
          </cell>
        </row>
        <row r="1692">
          <cell r="A1692">
            <v>85378</v>
          </cell>
          <cell r="G1692">
            <v>9.7200000000000006</v>
          </cell>
          <cell r="H1692">
            <v>9.7200000000000006</v>
          </cell>
          <cell r="I1692">
            <v>9.7200000000000006</v>
          </cell>
        </row>
        <row r="1693">
          <cell r="A1693">
            <v>85379</v>
          </cell>
          <cell r="G1693">
            <v>10.18</v>
          </cell>
          <cell r="H1693">
            <v>10.18</v>
          </cell>
          <cell r="I1693">
            <v>10.18</v>
          </cell>
        </row>
        <row r="1694">
          <cell r="A1694">
            <v>85380</v>
          </cell>
          <cell r="G1694">
            <v>10.18</v>
          </cell>
          <cell r="H1694">
            <v>10.18</v>
          </cell>
          <cell r="I1694">
            <v>10.18</v>
          </cell>
        </row>
        <row r="1695">
          <cell r="A1695">
            <v>85384</v>
          </cell>
          <cell r="G1695">
            <v>9.7200000000000006</v>
          </cell>
          <cell r="H1695">
            <v>9.7200000000000006</v>
          </cell>
          <cell r="I1695">
            <v>9.7200000000000006</v>
          </cell>
        </row>
        <row r="1696">
          <cell r="A1696">
            <v>85385</v>
          </cell>
          <cell r="G1696">
            <v>14.46</v>
          </cell>
          <cell r="H1696">
            <v>14.46</v>
          </cell>
          <cell r="I1696">
            <v>14.46</v>
          </cell>
        </row>
        <row r="1697">
          <cell r="A1697">
            <v>85390</v>
          </cell>
          <cell r="G1697">
            <v>15.48</v>
          </cell>
          <cell r="H1697">
            <v>15.48</v>
          </cell>
          <cell r="I1697">
            <v>15.48</v>
          </cell>
        </row>
        <row r="1698">
          <cell r="A1698">
            <v>85396</v>
          </cell>
          <cell r="G1698">
            <v>20.9</v>
          </cell>
          <cell r="H1698">
            <v>20.9</v>
          </cell>
          <cell r="I1698">
            <v>20.9</v>
          </cell>
        </row>
        <row r="1699">
          <cell r="A1699">
            <v>85397</v>
          </cell>
          <cell r="G1699">
            <v>30.86</v>
          </cell>
          <cell r="H1699">
            <v>30.86</v>
          </cell>
          <cell r="I1699">
            <v>30.86</v>
          </cell>
        </row>
        <row r="1700">
          <cell r="A1700">
            <v>85400</v>
          </cell>
          <cell r="G1700">
            <v>7.71</v>
          </cell>
          <cell r="H1700">
            <v>7.71</v>
          </cell>
          <cell r="I1700">
            <v>7.71</v>
          </cell>
        </row>
        <row r="1701">
          <cell r="A1701">
            <v>85410</v>
          </cell>
          <cell r="G1701">
            <v>7.71</v>
          </cell>
          <cell r="H1701">
            <v>7.71</v>
          </cell>
          <cell r="I1701">
            <v>7.71</v>
          </cell>
        </row>
        <row r="1702">
          <cell r="A1702">
            <v>85415</v>
          </cell>
          <cell r="G1702">
            <v>17.190000000000001</v>
          </cell>
          <cell r="H1702">
            <v>17.190000000000001</v>
          </cell>
          <cell r="I1702">
            <v>17.190000000000001</v>
          </cell>
        </row>
        <row r="1703">
          <cell r="A1703">
            <v>85420</v>
          </cell>
          <cell r="G1703">
            <v>6.53</v>
          </cell>
          <cell r="H1703">
            <v>6.53</v>
          </cell>
          <cell r="I1703">
            <v>6.53</v>
          </cell>
        </row>
        <row r="1704">
          <cell r="A1704">
            <v>85421</v>
          </cell>
          <cell r="G1704">
            <v>10.18</v>
          </cell>
          <cell r="H1704">
            <v>10.18</v>
          </cell>
          <cell r="I1704">
            <v>10.18</v>
          </cell>
        </row>
        <row r="1705">
          <cell r="A1705">
            <v>85441</v>
          </cell>
          <cell r="G1705">
            <v>4.2</v>
          </cell>
          <cell r="H1705">
            <v>4.2</v>
          </cell>
          <cell r="I1705">
            <v>4.2</v>
          </cell>
        </row>
        <row r="1706">
          <cell r="A1706">
            <v>85445</v>
          </cell>
          <cell r="G1706">
            <v>6.82</v>
          </cell>
          <cell r="H1706">
            <v>6.82</v>
          </cell>
          <cell r="I1706">
            <v>6.82</v>
          </cell>
        </row>
        <row r="1707">
          <cell r="A1707">
            <v>85460</v>
          </cell>
          <cell r="G1707">
            <v>7.73</v>
          </cell>
          <cell r="H1707">
            <v>7.73</v>
          </cell>
          <cell r="I1707">
            <v>7.73</v>
          </cell>
        </row>
        <row r="1708">
          <cell r="A1708">
            <v>85461</v>
          </cell>
          <cell r="G1708">
            <v>9.36</v>
          </cell>
          <cell r="H1708">
            <v>9.36</v>
          </cell>
          <cell r="I1708">
            <v>9.36</v>
          </cell>
        </row>
        <row r="1709">
          <cell r="A1709">
            <v>85475</v>
          </cell>
          <cell r="G1709">
            <v>8.8699999999999992</v>
          </cell>
          <cell r="H1709">
            <v>8.8699999999999992</v>
          </cell>
          <cell r="I1709">
            <v>8.8699999999999992</v>
          </cell>
        </row>
        <row r="1710">
          <cell r="A1710">
            <v>85520</v>
          </cell>
          <cell r="G1710">
            <v>13.09</v>
          </cell>
          <cell r="H1710">
            <v>13.09</v>
          </cell>
          <cell r="I1710">
            <v>13.09</v>
          </cell>
        </row>
        <row r="1711">
          <cell r="A1711">
            <v>85525</v>
          </cell>
          <cell r="G1711">
            <v>11.84</v>
          </cell>
          <cell r="H1711">
            <v>11.84</v>
          </cell>
          <cell r="I1711">
            <v>11.84</v>
          </cell>
        </row>
        <row r="1712">
          <cell r="A1712">
            <v>85530</v>
          </cell>
          <cell r="G1712">
            <v>13.09</v>
          </cell>
          <cell r="H1712">
            <v>13.09</v>
          </cell>
          <cell r="I1712">
            <v>13.09</v>
          </cell>
        </row>
        <row r="1713">
          <cell r="A1713">
            <v>85536</v>
          </cell>
          <cell r="G1713">
            <v>6.88</v>
          </cell>
          <cell r="H1713">
            <v>6.88</v>
          </cell>
          <cell r="I1713">
            <v>6.88</v>
          </cell>
        </row>
        <row r="1714">
          <cell r="A1714">
            <v>85540</v>
          </cell>
          <cell r="G1714">
            <v>8.6</v>
          </cell>
          <cell r="H1714">
            <v>8.6</v>
          </cell>
          <cell r="I1714">
            <v>8.6</v>
          </cell>
        </row>
        <row r="1715">
          <cell r="A1715">
            <v>85547</v>
          </cell>
          <cell r="G1715">
            <v>8.6</v>
          </cell>
          <cell r="H1715">
            <v>8.6</v>
          </cell>
          <cell r="I1715">
            <v>8.6</v>
          </cell>
        </row>
        <row r="1716">
          <cell r="A1716">
            <v>85549</v>
          </cell>
          <cell r="G1716">
            <v>18.75</v>
          </cell>
          <cell r="H1716">
            <v>18.75</v>
          </cell>
          <cell r="I1716">
            <v>18.75</v>
          </cell>
        </row>
        <row r="1717">
          <cell r="A1717">
            <v>85555</v>
          </cell>
          <cell r="G1717">
            <v>7.47</v>
          </cell>
          <cell r="H1717">
            <v>7.47</v>
          </cell>
          <cell r="I1717">
            <v>7.47</v>
          </cell>
        </row>
        <row r="1718">
          <cell r="A1718">
            <v>85557</v>
          </cell>
          <cell r="G1718">
            <v>13.36</v>
          </cell>
          <cell r="H1718">
            <v>13.36</v>
          </cell>
          <cell r="I1718">
            <v>13.36</v>
          </cell>
        </row>
        <row r="1719">
          <cell r="A1719">
            <v>85576</v>
          </cell>
          <cell r="G1719">
            <v>24.91</v>
          </cell>
          <cell r="H1719">
            <v>24.91</v>
          </cell>
          <cell r="I1719">
            <v>24.91</v>
          </cell>
        </row>
        <row r="1720">
          <cell r="A1720">
            <v>85597</v>
          </cell>
          <cell r="G1720">
            <v>17.98</v>
          </cell>
          <cell r="H1720">
            <v>17.98</v>
          </cell>
          <cell r="I1720">
            <v>17.98</v>
          </cell>
        </row>
        <row r="1721">
          <cell r="A1721">
            <v>85598</v>
          </cell>
          <cell r="G1721">
            <v>17.98</v>
          </cell>
          <cell r="H1721">
            <v>17.98</v>
          </cell>
          <cell r="I1721">
            <v>17.98</v>
          </cell>
        </row>
        <row r="1722">
          <cell r="A1722">
            <v>85610</v>
          </cell>
          <cell r="G1722">
            <v>4.29</v>
          </cell>
          <cell r="H1722">
            <v>4.29</v>
          </cell>
          <cell r="I1722">
            <v>4.29</v>
          </cell>
        </row>
        <row r="1723">
          <cell r="A1723">
            <v>85611</v>
          </cell>
          <cell r="G1723">
            <v>3.94</v>
          </cell>
          <cell r="H1723">
            <v>3.94</v>
          </cell>
          <cell r="I1723">
            <v>3.94</v>
          </cell>
        </row>
        <row r="1724">
          <cell r="A1724">
            <v>85612</v>
          </cell>
          <cell r="G1724">
            <v>17.489999999999998</v>
          </cell>
          <cell r="H1724">
            <v>17.489999999999998</v>
          </cell>
          <cell r="I1724">
            <v>17.489999999999998</v>
          </cell>
        </row>
        <row r="1725">
          <cell r="A1725">
            <v>85613</v>
          </cell>
          <cell r="G1725">
            <v>9.58</v>
          </cell>
          <cell r="H1725">
            <v>9.58</v>
          </cell>
          <cell r="I1725">
            <v>9.58</v>
          </cell>
        </row>
        <row r="1726">
          <cell r="A1726">
            <v>85635</v>
          </cell>
          <cell r="G1726">
            <v>9.85</v>
          </cell>
          <cell r="H1726">
            <v>9.85</v>
          </cell>
          <cell r="I1726">
            <v>9.85</v>
          </cell>
        </row>
        <row r="1727">
          <cell r="A1727">
            <v>85651</v>
          </cell>
          <cell r="G1727">
            <v>4.2699999999999996</v>
          </cell>
          <cell r="H1727">
            <v>4.2699999999999996</v>
          </cell>
          <cell r="I1727">
            <v>4.2699999999999996</v>
          </cell>
        </row>
        <row r="1728">
          <cell r="A1728">
            <v>85652</v>
          </cell>
          <cell r="G1728">
            <v>2.7</v>
          </cell>
          <cell r="H1728">
            <v>2.7</v>
          </cell>
          <cell r="I1728">
            <v>2.7</v>
          </cell>
        </row>
        <row r="1729">
          <cell r="A1729">
            <v>85660</v>
          </cell>
          <cell r="G1729">
            <v>5.51</v>
          </cell>
          <cell r="H1729">
            <v>5.51</v>
          </cell>
          <cell r="I1729">
            <v>5.51</v>
          </cell>
        </row>
        <row r="1730">
          <cell r="A1730">
            <v>85670</v>
          </cell>
          <cell r="G1730">
            <v>5.77</v>
          </cell>
          <cell r="H1730">
            <v>5.77</v>
          </cell>
          <cell r="I1730">
            <v>5.77</v>
          </cell>
        </row>
        <row r="1731">
          <cell r="A1731">
            <v>85675</v>
          </cell>
          <cell r="G1731">
            <v>6.85</v>
          </cell>
          <cell r="H1731">
            <v>6.85</v>
          </cell>
          <cell r="I1731">
            <v>6.85</v>
          </cell>
        </row>
        <row r="1732">
          <cell r="A1732">
            <v>85705</v>
          </cell>
          <cell r="G1732">
            <v>9.6300000000000008</v>
          </cell>
          <cell r="H1732">
            <v>9.6300000000000008</v>
          </cell>
          <cell r="I1732">
            <v>9.6300000000000008</v>
          </cell>
        </row>
        <row r="1733">
          <cell r="A1733">
            <v>85730</v>
          </cell>
          <cell r="G1733">
            <v>6.01</v>
          </cell>
          <cell r="H1733">
            <v>6.01</v>
          </cell>
          <cell r="I1733">
            <v>6.01</v>
          </cell>
        </row>
        <row r="1734">
          <cell r="A1734">
            <v>85732</v>
          </cell>
          <cell r="G1734">
            <v>6.47</v>
          </cell>
          <cell r="H1734">
            <v>6.47</v>
          </cell>
          <cell r="I1734">
            <v>6.47</v>
          </cell>
        </row>
        <row r="1735">
          <cell r="A1735">
            <v>85810</v>
          </cell>
          <cell r="G1735">
            <v>11.67</v>
          </cell>
          <cell r="H1735">
            <v>11.67</v>
          </cell>
          <cell r="I1735">
            <v>11.67</v>
          </cell>
        </row>
        <row r="1736">
          <cell r="A1736">
            <v>86000</v>
          </cell>
          <cell r="G1736">
            <v>6.98</v>
          </cell>
          <cell r="H1736">
            <v>6.98</v>
          </cell>
          <cell r="I1736">
            <v>6.98</v>
          </cell>
        </row>
        <row r="1737">
          <cell r="A1737">
            <v>86001</v>
          </cell>
          <cell r="G1737">
            <v>7.82</v>
          </cell>
          <cell r="H1737">
            <v>7.82</v>
          </cell>
          <cell r="I1737">
            <v>7.82</v>
          </cell>
        </row>
        <row r="1738">
          <cell r="A1738">
            <v>86003</v>
          </cell>
          <cell r="G1738">
            <v>5.22</v>
          </cell>
          <cell r="H1738">
            <v>5.22</v>
          </cell>
          <cell r="I1738">
            <v>5.22</v>
          </cell>
        </row>
        <row r="1739">
          <cell r="A1739">
            <v>86005</v>
          </cell>
          <cell r="G1739">
            <v>7.97</v>
          </cell>
          <cell r="H1739">
            <v>7.97</v>
          </cell>
          <cell r="I1739">
            <v>7.97</v>
          </cell>
        </row>
        <row r="1740">
          <cell r="A1740">
            <v>86008</v>
          </cell>
          <cell r="G1740">
            <v>17.93</v>
          </cell>
          <cell r="H1740">
            <v>17.93</v>
          </cell>
          <cell r="I1740">
            <v>17.93</v>
          </cell>
        </row>
        <row r="1741">
          <cell r="A1741">
            <v>86021</v>
          </cell>
          <cell r="G1741">
            <v>15.05</v>
          </cell>
          <cell r="H1741">
            <v>15.05</v>
          </cell>
          <cell r="I1741">
            <v>15.05</v>
          </cell>
        </row>
        <row r="1742">
          <cell r="A1742">
            <v>86022</v>
          </cell>
          <cell r="G1742">
            <v>18.37</v>
          </cell>
          <cell r="H1742">
            <v>18.37</v>
          </cell>
          <cell r="I1742">
            <v>18.37</v>
          </cell>
        </row>
        <row r="1743">
          <cell r="A1743">
            <v>86023</v>
          </cell>
          <cell r="G1743">
            <v>12.46</v>
          </cell>
          <cell r="H1743">
            <v>12.46</v>
          </cell>
          <cell r="I1743">
            <v>12.46</v>
          </cell>
        </row>
        <row r="1744">
          <cell r="A1744">
            <v>86038</v>
          </cell>
          <cell r="G1744">
            <v>12.09</v>
          </cell>
          <cell r="H1744">
            <v>12.09</v>
          </cell>
          <cell r="I1744">
            <v>12.09</v>
          </cell>
        </row>
        <row r="1745">
          <cell r="A1745">
            <v>86039</v>
          </cell>
          <cell r="G1745">
            <v>11.16</v>
          </cell>
          <cell r="H1745">
            <v>11.16</v>
          </cell>
          <cell r="I1745">
            <v>11.16</v>
          </cell>
        </row>
        <row r="1746">
          <cell r="A1746">
            <v>86060</v>
          </cell>
          <cell r="G1746">
            <v>7.3</v>
          </cell>
          <cell r="H1746">
            <v>7.3</v>
          </cell>
          <cell r="I1746">
            <v>7.3</v>
          </cell>
        </row>
        <row r="1747">
          <cell r="A1747">
            <v>86063</v>
          </cell>
          <cell r="G1747">
            <v>5.77</v>
          </cell>
          <cell r="H1747">
            <v>5.77</v>
          </cell>
          <cell r="I1747">
            <v>5.77</v>
          </cell>
        </row>
        <row r="1748">
          <cell r="A1748">
            <v>86077</v>
          </cell>
          <cell r="G1748">
            <v>22.99</v>
          </cell>
          <cell r="H1748">
            <v>22.99</v>
          </cell>
          <cell r="I1748">
            <v>22.99</v>
          </cell>
        </row>
        <row r="1749">
          <cell r="A1749">
            <v>86078</v>
          </cell>
          <cell r="G1749">
            <v>143.5</v>
          </cell>
          <cell r="H1749">
            <v>143.5</v>
          </cell>
          <cell r="I1749">
            <v>143.5</v>
          </cell>
        </row>
        <row r="1750">
          <cell r="A1750">
            <v>86079</v>
          </cell>
          <cell r="G1750">
            <v>49.47</v>
          </cell>
          <cell r="H1750">
            <v>49.47</v>
          </cell>
          <cell r="I1750">
            <v>49.47</v>
          </cell>
        </row>
        <row r="1751">
          <cell r="A1751">
            <v>86140</v>
          </cell>
          <cell r="G1751">
            <v>5.18</v>
          </cell>
          <cell r="H1751">
            <v>5.18</v>
          </cell>
          <cell r="I1751">
            <v>5.18</v>
          </cell>
        </row>
        <row r="1752">
          <cell r="A1752">
            <v>86141</v>
          </cell>
          <cell r="G1752">
            <v>12.95</v>
          </cell>
          <cell r="H1752">
            <v>12.95</v>
          </cell>
          <cell r="I1752">
            <v>12.95</v>
          </cell>
        </row>
        <row r="1753">
          <cell r="A1753">
            <v>86146</v>
          </cell>
          <cell r="G1753">
            <v>25.45</v>
          </cell>
          <cell r="H1753">
            <v>25.45</v>
          </cell>
          <cell r="I1753">
            <v>25.45</v>
          </cell>
        </row>
        <row r="1754">
          <cell r="A1754">
            <v>86147</v>
          </cell>
          <cell r="G1754">
            <v>25.45</v>
          </cell>
          <cell r="H1754">
            <v>25.45</v>
          </cell>
          <cell r="I1754">
            <v>25.45</v>
          </cell>
        </row>
        <row r="1755">
          <cell r="A1755">
            <v>86148</v>
          </cell>
          <cell r="G1755">
            <v>16.07</v>
          </cell>
          <cell r="H1755">
            <v>16.07</v>
          </cell>
          <cell r="I1755">
            <v>16.07</v>
          </cell>
        </row>
        <row r="1756">
          <cell r="A1756">
            <v>86152</v>
          </cell>
          <cell r="G1756">
            <v>250.78</v>
          </cell>
          <cell r="H1756">
            <v>250.78</v>
          </cell>
          <cell r="I1756">
            <v>250.78</v>
          </cell>
        </row>
        <row r="1757">
          <cell r="A1757">
            <v>86153</v>
          </cell>
          <cell r="G1757">
            <v>35.32</v>
          </cell>
          <cell r="H1757">
            <v>35.32</v>
          </cell>
          <cell r="I1757">
            <v>35.32</v>
          </cell>
        </row>
        <row r="1758">
          <cell r="A1758">
            <v>86155</v>
          </cell>
          <cell r="G1758">
            <v>15.99</v>
          </cell>
          <cell r="H1758">
            <v>15.99</v>
          </cell>
          <cell r="I1758">
            <v>15.99</v>
          </cell>
        </row>
        <row r="1759">
          <cell r="A1759">
            <v>86156</v>
          </cell>
          <cell r="G1759">
            <v>8.07</v>
          </cell>
          <cell r="H1759">
            <v>8.07</v>
          </cell>
          <cell r="I1759">
            <v>8.07</v>
          </cell>
        </row>
        <row r="1760">
          <cell r="A1760">
            <v>86157</v>
          </cell>
          <cell r="G1760">
            <v>8.06</v>
          </cell>
          <cell r="H1760">
            <v>8.06</v>
          </cell>
          <cell r="I1760">
            <v>8.06</v>
          </cell>
        </row>
        <row r="1761">
          <cell r="A1761">
            <v>86160</v>
          </cell>
          <cell r="G1761">
            <v>12</v>
          </cell>
          <cell r="H1761">
            <v>12</v>
          </cell>
          <cell r="I1761">
            <v>12</v>
          </cell>
        </row>
        <row r="1762">
          <cell r="A1762">
            <v>86161</v>
          </cell>
          <cell r="G1762">
            <v>12</v>
          </cell>
          <cell r="H1762">
            <v>12</v>
          </cell>
          <cell r="I1762">
            <v>12</v>
          </cell>
        </row>
        <row r="1763">
          <cell r="A1763">
            <v>86162</v>
          </cell>
          <cell r="G1763">
            <v>20.32</v>
          </cell>
          <cell r="H1763">
            <v>20.32</v>
          </cell>
          <cell r="I1763">
            <v>20.32</v>
          </cell>
        </row>
        <row r="1764">
          <cell r="A1764">
            <v>86171</v>
          </cell>
          <cell r="G1764">
            <v>10.01</v>
          </cell>
          <cell r="H1764">
            <v>10.01</v>
          </cell>
          <cell r="I1764">
            <v>10.01</v>
          </cell>
        </row>
        <row r="1765">
          <cell r="A1765">
            <v>86200</v>
          </cell>
          <cell r="G1765">
            <v>12.95</v>
          </cell>
          <cell r="H1765">
            <v>12.95</v>
          </cell>
          <cell r="I1765">
            <v>12.95</v>
          </cell>
        </row>
        <row r="1766">
          <cell r="A1766">
            <v>86215</v>
          </cell>
          <cell r="G1766">
            <v>13.25</v>
          </cell>
          <cell r="H1766">
            <v>13.25</v>
          </cell>
          <cell r="I1766">
            <v>13.25</v>
          </cell>
        </row>
        <row r="1767">
          <cell r="A1767">
            <v>86225</v>
          </cell>
          <cell r="G1767">
            <v>13.74</v>
          </cell>
          <cell r="H1767">
            <v>13.74</v>
          </cell>
          <cell r="I1767">
            <v>13.74</v>
          </cell>
        </row>
        <row r="1768">
          <cell r="A1768">
            <v>86226</v>
          </cell>
          <cell r="G1768">
            <v>12.11</v>
          </cell>
          <cell r="H1768">
            <v>12.11</v>
          </cell>
          <cell r="I1768">
            <v>12.11</v>
          </cell>
        </row>
        <row r="1769">
          <cell r="A1769">
            <v>86235</v>
          </cell>
          <cell r="G1769">
            <v>17.93</v>
          </cell>
          <cell r="H1769">
            <v>17.93</v>
          </cell>
          <cell r="I1769">
            <v>17.93</v>
          </cell>
        </row>
        <row r="1770">
          <cell r="A1770">
            <v>86255</v>
          </cell>
          <cell r="G1770">
            <v>12.05</v>
          </cell>
          <cell r="H1770">
            <v>12.05</v>
          </cell>
          <cell r="I1770">
            <v>12.05</v>
          </cell>
        </row>
        <row r="1771">
          <cell r="A1771">
            <v>86256</v>
          </cell>
          <cell r="G1771">
            <v>12.05</v>
          </cell>
          <cell r="H1771">
            <v>12.05</v>
          </cell>
          <cell r="I1771">
            <v>12.05</v>
          </cell>
        </row>
        <row r="1772">
          <cell r="A1772">
            <v>86277</v>
          </cell>
          <cell r="G1772">
            <v>15.74</v>
          </cell>
          <cell r="H1772">
            <v>15.74</v>
          </cell>
          <cell r="I1772">
            <v>15.74</v>
          </cell>
        </row>
        <row r="1773">
          <cell r="A1773">
            <v>86280</v>
          </cell>
          <cell r="G1773">
            <v>8.19</v>
          </cell>
          <cell r="H1773">
            <v>8.19</v>
          </cell>
          <cell r="I1773">
            <v>8.19</v>
          </cell>
        </row>
        <row r="1774">
          <cell r="A1774">
            <v>86294</v>
          </cell>
          <cell r="G1774">
            <v>25.57</v>
          </cell>
          <cell r="H1774">
            <v>25.57</v>
          </cell>
          <cell r="I1774">
            <v>25.57</v>
          </cell>
        </row>
        <row r="1775">
          <cell r="A1775">
            <v>86300</v>
          </cell>
          <cell r="G1775">
            <v>20.81</v>
          </cell>
          <cell r="H1775">
            <v>20.81</v>
          </cell>
          <cell r="I1775">
            <v>20.81</v>
          </cell>
        </row>
        <row r="1776">
          <cell r="A1776">
            <v>86301</v>
          </cell>
          <cell r="G1776">
            <v>20.81</v>
          </cell>
          <cell r="H1776">
            <v>20.81</v>
          </cell>
          <cell r="I1776">
            <v>20.81</v>
          </cell>
        </row>
        <row r="1777">
          <cell r="A1777">
            <v>86304</v>
          </cell>
          <cell r="G1777">
            <v>20.81</v>
          </cell>
          <cell r="H1777">
            <v>20.81</v>
          </cell>
          <cell r="I1777">
            <v>20.81</v>
          </cell>
        </row>
        <row r="1778">
          <cell r="A1778">
            <v>86305</v>
          </cell>
          <cell r="G1778">
            <v>20.81</v>
          </cell>
          <cell r="H1778">
            <v>20.81</v>
          </cell>
          <cell r="I1778">
            <v>20.81</v>
          </cell>
        </row>
        <row r="1779">
          <cell r="A1779">
            <v>86308</v>
          </cell>
          <cell r="G1779">
            <v>5.18</v>
          </cell>
          <cell r="H1779">
            <v>5.18</v>
          </cell>
          <cell r="I1779">
            <v>5.18</v>
          </cell>
        </row>
        <row r="1780">
          <cell r="A1780">
            <v>86309</v>
          </cell>
          <cell r="G1780">
            <v>6.47</v>
          </cell>
          <cell r="H1780">
            <v>6.47</v>
          </cell>
          <cell r="I1780">
            <v>6.47</v>
          </cell>
        </row>
        <row r="1781">
          <cell r="A1781">
            <v>86310</v>
          </cell>
          <cell r="G1781">
            <v>7.37</v>
          </cell>
          <cell r="H1781">
            <v>7.37</v>
          </cell>
          <cell r="I1781">
            <v>7.37</v>
          </cell>
        </row>
        <row r="1782">
          <cell r="A1782">
            <v>86316</v>
          </cell>
          <cell r="G1782">
            <v>20.81</v>
          </cell>
          <cell r="H1782">
            <v>20.81</v>
          </cell>
          <cell r="I1782">
            <v>20.81</v>
          </cell>
        </row>
        <row r="1783">
          <cell r="A1783">
            <v>86317</v>
          </cell>
          <cell r="G1783">
            <v>14.99</v>
          </cell>
          <cell r="H1783">
            <v>14.99</v>
          </cell>
          <cell r="I1783">
            <v>14.99</v>
          </cell>
        </row>
        <row r="1784">
          <cell r="A1784">
            <v>86318</v>
          </cell>
          <cell r="G1784">
            <v>18.09</v>
          </cell>
          <cell r="H1784">
            <v>18.09</v>
          </cell>
          <cell r="I1784">
            <v>18.09</v>
          </cell>
        </row>
        <row r="1785">
          <cell r="A1785">
            <v>86320</v>
          </cell>
          <cell r="G1785">
            <v>29.92</v>
          </cell>
          <cell r="H1785">
            <v>29.92</v>
          </cell>
          <cell r="I1785">
            <v>29.92</v>
          </cell>
        </row>
        <row r="1786">
          <cell r="A1786">
            <v>86325</v>
          </cell>
          <cell r="G1786">
            <v>23.13</v>
          </cell>
          <cell r="H1786">
            <v>23.13</v>
          </cell>
          <cell r="I1786">
            <v>23.13</v>
          </cell>
        </row>
        <row r="1787">
          <cell r="A1787">
            <v>86327</v>
          </cell>
          <cell r="G1787">
            <v>29.92</v>
          </cell>
          <cell r="H1787">
            <v>29.92</v>
          </cell>
          <cell r="I1787">
            <v>29.92</v>
          </cell>
        </row>
        <row r="1788">
          <cell r="A1788">
            <v>86328</v>
          </cell>
          <cell r="G1788">
            <v>45.23</v>
          </cell>
          <cell r="H1788">
            <v>45.23</v>
          </cell>
          <cell r="I1788">
            <v>45.23</v>
          </cell>
        </row>
        <row r="1789">
          <cell r="A1789">
            <v>86329</v>
          </cell>
          <cell r="G1789">
            <v>14.05</v>
          </cell>
          <cell r="H1789">
            <v>14.05</v>
          </cell>
          <cell r="I1789">
            <v>14.05</v>
          </cell>
        </row>
        <row r="1790">
          <cell r="A1790">
            <v>86331</v>
          </cell>
          <cell r="G1790">
            <v>11.98</v>
          </cell>
          <cell r="H1790">
            <v>11.98</v>
          </cell>
          <cell r="I1790">
            <v>11.98</v>
          </cell>
        </row>
        <row r="1791">
          <cell r="A1791">
            <v>86332</v>
          </cell>
          <cell r="G1791">
            <v>24.37</v>
          </cell>
          <cell r="H1791">
            <v>24.37</v>
          </cell>
          <cell r="I1791">
            <v>24.37</v>
          </cell>
        </row>
        <row r="1792">
          <cell r="A1792">
            <v>86334</v>
          </cell>
          <cell r="G1792">
            <v>22.34</v>
          </cell>
          <cell r="H1792">
            <v>22.34</v>
          </cell>
          <cell r="I1792">
            <v>22.34</v>
          </cell>
        </row>
        <row r="1793">
          <cell r="A1793">
            <v>86335</v>
          </cell>
          <cell r="G1793">
            <v>29.35</v>
          </cell>
          <cell r="H1793">
            <v>29.35</v>
          </cell>
          <cell r="I1793">
            <v>29.35</v>
          </cell>
        </row>
        <row r="1794">
          <cell r="A1794">
            <v>86336</v>
          </cell>
          <cell r="G1794">
            <v>15.59</v>
          </cell>
          <cell r="H1794">
            <v>15.59</v>
          </cell>
          <cell r="I1794">
            <v>15.59</v>
          </cell>
        </row>
        <row r="1795">
          <cell r="A1795">
            <v>86337</v>
          </cell>
          <cell r="G1795">
            <v>21.41</v>
          </cell>
          <cell r="H1795">
            <v>21.41</v>
          </cell>
          <cell r="I1795">
            <v>21.41</v>
          </cell>
        </row>
        <row r="1796">
          <cell r="A1796">
            <v>86340</v>
          </cell>
          <cell r="G1796">
            <v>15.08</v>
          </cell>
          <cell r="H1796">
            <v>15.08</v>
          </cell>
          <cell r="I1796">
            <v>15.08</v>
          </cell>
        </row>
        <row r="1797">
          <cell r="A1797">
            <v>86341</v>
          </cell>
          <cell r="G1797">
            <v>23.57</v>
          </cell>
          <cell r="H1797">
            <v>23.57</v>
          </cell>
          <cell r="I1797">
            <v>23.57</v>
          </cell>
        </row>
        <row r="1798">
          <cell r="A1798">
            <v>86343</v>
          </cell>
          <cell r="G1798">
            <v>12.46</v>
          </cell>
          <cell r="H1798">
            <v>12.46</v>
          </cell>
          <cell r="I1798">
            <v>12.46</v>
          </cell>
        </row>
        <row r="1799">
          <cell r="A1799">
            <v>86344</v>
          </cell>
          <cell r="G1799">
            <v>10.39</v>
          </cell>
          <cell r="H1799">
            <v>10.39</v>
          </cell>
          <cell r="I1799">
            <v>10.39</v>
          </cell>
        </row>
        <row r="1800">
          <cell r="A1800">
            <v>86352</v>
          </cell>
          <cell r="G1800">
            <v>135.86000000000001</v>
          </cell>
          <cell r="H1800">
            <v>135.86000000000001</v>
          </cell>
          <cell r="I1800">
            <v>135.86000000000001</v>
          </cell>
        </row>
        <row r="1801">
          <cell r="A1801">
            <v>86353</v>
          </cell>
          <cell r="G1801">
            <v>49.03</v>
          </cell>
          <cell r="H1801">
            <v>49.03</v>
          </cell>
          <cell r="I1801">
            <v>49.03</v>
          </cell>
        </row>
        <row r="1802">
          <cell r="A1802">
            <v>86355</v>
          </cell>
          <cell r="G1802">
            <v>37.729999999999997</v>
          </cell>
          <cell r="H1802">
            <v>37.729999999999997</v>
          </cell>
          <cell r="I1802">
            <v>37.729999999999997</v>
          </cell>
        </row>
        <row r="1803">
          <cell r="A1803">
            <v>86356</v>
          </cell>
          <cell r="G1803">
            <v>26.78</v>
          </cell>
          <cell r="H1803">
            <v>26.78</v>
          </cell>
          <cell r="I1803">
            <v>26.78</v>
          </cell>
        </row>
        <row r="1804">
          <cell r="A1804">
            <v>86357</v>
          </cell>
          <cell r="G1804">
            <v>37.729999999999997</v>
          </cell>
          <cell r="H1804">
            <v>37.729999999999997</v>
          </cell>
          <cell r="I1804">
            <v>37.729999999999997</v>
          </cell>
        </row>
        <row r="1805">
          <cell r="A1805">
            <v>86359</v>
          </cell>
          <cell r="G1805">
            <v>37.729999999999997</v>
          </cell>
          <cell r="H1805">
            <v>37.729999999999997</v>
          </cell>
          <cell r="I1805">
            <v>37.729999999999997</v>
          </cell>
        </row>
        <row r="1806">
          <cell r="A1806">
            <v>86360</v>
          </cell>
          <cell r="G1806">
            <v>46.98</v>
          </cell>
          <cell r="H1806">
            <v>46.98</v>
          </cell>
          <cell r="I1806">
            <v>46.98</v>
          </cell>
        </row>
        <row r="1807">
          <cell r="A1807">
            <v>86361</v>
          </cell>
          <cell r="G1807">
            <v>26.78</v>
          </cell>
          <cell r="H1807">
            <v>26.78</v>
          </cell>
          <cell r="I1807">
            <v>26.78</v>
          </cell>
        </row>
        <row r="1808">
          <cell r="A1808">
            <v>86367</v>
          </cell>
          <cell r="G1808">
            <v>77.78</v>
          </cell>
          <cell r="H1808">
            <v>77.78</v>
          </cell>
          <cell r="I1808">
            <v>77.78</v>
          </cell>
        </row>
        <row r="1809">
          <cell r="A1809">
            <v>86376</v>
          </cell>
          <cell r="G1809">
            <v>14.55</v>
          </cell>
          <cell r="H1809">
            <v>14.55</v>
          </cell>
          <cell r="I1809">
            <v>14.55</v>
          </cell>
        </row>
        <row r="1810">
          <cell r="A1810">
            <v>86382</v>
          </cell>
          <cell r="G1810">
            <v>16.91</v>
          </cell>
          <cell r="H1810">
            <v>16.91</v>
          </cell>
          <cell r="I1810">
            <v>16.91</v>
          </cell>
        </row>
        <row r="1811">
          <cell r="A1811">
            <v>86384</v>
          </cell>
          <cell r="G1811">
            <v>13.61</v>
          </cell>
          <cell r="H1811">
            <v>13.61</v>
          </cell>
          <cell r="I1811">
            <v>13.61</v>
          </cell>
        </row>
        <row r="1812">
          <cell r="A1812">
            <v>86386</v>
          </cell>
          <cell r="G1812">
            <v>21.78</v>
          </cell>
          <cell r="H1812">
            <v>21.78</v>
          </cell>
          <cell r="I1812">
            <v>21.78</v>
          </cell>
        </row>
        <row r="1813">
          <cell r="A1813">
            <v>86403</v>
          </cell>
          <cell r="G1813">
            <v>11.54</v>
          </cell>
          <cell r="H1813">
            <v>11.54</v>
          </cell>
          <cell r="I1813">
            <v>11.54</v>
          </cell>
        </row>
        <row r="1814">
          <cell r="A1814">
            <v>86406</v>
          </cell>
          <cell r="G1814">
            <v>10.64</v>
          </cell>
          <cell r="H1814">
            <v>10.64</v>
          </cell>
          <cell r="I1814">
            <v>10.64</v>
          </cell>
        </row>
        <row r="1815">
          <cell r="A1815">
            <v>86408</v>
          </cell>
          <cell r="G1815">
            <v>42.13</v>
          </cell>
          <cell r="H1815">
            <v>42.13</v>
          </cell>
          <cell r="I1815">
            <v>42.13</v>
          </cell>
        </row>
        <row r="1816">
          <cell r="A1816">
            <v>86409</v>
          </cell>
          <cell r="G1816">
            <v>105.33</v>
          </cell>
          <cell r="H1816">
            <v>105.33</v>
          </cell>
          <cell r="I1816">
            <v>105.33</v>
          </cell>
        </row>
        <row r="1817">
          <cell r="A1817">
            <v>86413</v>
          </cell>
          <cell r="G1817">
            <v>42.13</v>
          </cell>
          <cell r="H1817">
            <v>42.13</v>
          </cell>
          <cell r="I1817">
            <v>42.13</v>
          </cell>
        </row>
        <row r="1818">
          <cell r="A1818">
            <v>86430</v>
          </cell>
          <cell r="G1818">
            <v>6.14</v>
          </cell>
          <cell r="H1818">
            <v>6.14</v>
          </cell>
          <cell r="I1818">
            <v>6.14</v>
          </cell>
        </row>
        <row r="1819">
          <cell r="A1819">
            <v>86431</v>
          </cell>
          <cell r="G1819">
            <v>5.67</v>
          </cell>
          <cell r="H1819">
            <v>5.67</v>
          </cell>
          <cell r="I1819">
            <v>5.67</v>
          </cell>
        </row>
        <row r="1820">
          <cell r="A1820">
            <v>86480</v>
          </cell>
          <cell r="G1820">
            <v>61.98</v>
          </cell>
          <cell r="H1820">
            <v>61.98</v>
          </cell>
          <cell r="I1820">
            <v>61.98</v>
          </cell>
        </row>
        <row r="1821">
          <cell r="A1821">
            <v>86481</v>
          </cell>
          <cell r="G1821">
            <v>100</v>
          </cell>
          <cell r="H1821">
            <v>100</v>
          </cell>
          <cell r="I1821">
            <v>100</v>
          </cell>
        </row>
        <row r="1822">
          <cell r="A1822">
            <v>86485</v>
          </cell>
          <cell r="G1822">
            <v>22.99</v>
          </cell>
          <cell r="H1822">
            <v>22.99</v>
          </cell>
          <cell r="I1822">
            <v>22.99</v>
          </cell>
        </row>
        <row r="1823">
          <cell r="A1823">
            <v>86486</v>
          </cell>
          <cell r="G1823">
            <v>22.99</v>
          </cell>
          <cell r="H1823">
            <v>22.99</v>
          </cell>
          <cell r="I1823">
            <v>22.99</v>
          </cell>
        </row>
        <row r="1824">
          <cell r="A1824">
            <v>86490</v>
          </cell>
          <cell r="G1824">
            <v>55.01</v>
          </cell>
          <cell r="H1824">
            <v>55.01</v>
          </cell>
          <cell r="I1824">
            <v>55.01</v>
          </cell>
        </row>
        <row r="1825">
          <cell r="A1825">
            <v>86510</v>
          </cell>
          <cell r="G1825">
            <v>55.01</v>
          </cell>
          <cell r="H1825">
            <v>55.01</v>
          </cell>
          <cell r="I1825">
            <v>55.01</v>
          </cell>
        </row>
        <row r="1826">
          <cell r="A1826">
            <v>86580</v>
          </cell>
          <cell r="G1826">
            <v>22.99</v>
          </cell>
          <cell r="H1826">
            <v>22.99</v>
          </cell>
          <cell r="I1826">
            <v>22.99</v>
          </cell>
        </row>
        <row r="1827">
          <cell r="A1827">
            <v>86590</v>
          </cell>
          <cell r="G1827">
            <v>12.66</v>
          </cell>
          <cell r="H1827">
            <v>12.66</v>
          </cell>
          <cell r="I1827">
            <v>12.66</v>
          </cell>
        </row>
        <row r="1828">
          <cell r="A1828">
            <v>86592</v>
          </cell>
          <cell r="G1828">
            <v>4.2699999999999996</v>
          </cell>
          <cell r="H1828">
            <v>4.2699999999999996</v>
          </cell>
          <cell r="I1828">
            <v>4.2699999999999996</v>
          </cell>
        </row>
        <row r="1829">
          <cell r="A1829">
            <v>86593</v>
          </cell>
          <cell r="G1829">
            <v>4.4000000000000004</v>
          </cell>
          <cell r="H1829">
            <v>4.4000000000000004</v>
          </cell>
          <cell r="I1829">
            <v>4.4000000000000004</v>
          </cell>
        </row>
        <row r="1830">
          <cell r="A1830">
            <v>86602</v>
          </cell>
          <cell r="G1830">
            <v>10.18</v>
          </cell>
          <cell r="H1830">
            <v>10.18</v>
          </cell>
          <cell r="I1830">
            <v>10.18</v>
          </cell>
        </row>
        <row r="1831">
          <cell r="A1831">
            <v>86603</v>
          </cell>
          <cell r="G1831">
            <v>12.87</v>
          </cell>
          <cell r="H1831">
            <v>12.87</v>
          </cell>
          <cell r="I1831">
            <v>12.87</v>
          </cell>
        </row>
        <row r="1832">
          <cell r="A1832">
            <v>86606</v>
          </cell>
          <cell r="G1832">
            <v>15.05</v>
          </cell>
          <cell r="H1832">
            <v>15.05</v>
          </cell>
          <cell r="I1832">
            <v>15.05</v>
          </cell>
        </row>
        <row r="1833">
          <cell r="A1833">
            <v>86609</v>
          </cell>
          <cell r="G1833">
            <v>12.88</v>
          </cell>
          <cell r="H1833">
            <v>12.88</v>
          </cell>
          <cell r="I1833">
            <v>12.88</v>
          </cell>
        </row>
        <row r="1834">
          <cell r="A1834">
            <v>86611</v>
          </cell>
          <cell r="G1834">
            <v>10.18</v>
          </cell>
          <cell r="H1834">
            <v>10.18</v>
          </cell>
          <cell r="I1834">
            <v>10.18</v>
          </cell>
        </row>
        <row r="1835">
          <cell r="A1835">
            <v>86612</v>
          </cell>
          <cell r="G1835">
            <v>12.9</v>
          </cell>
          <cell r="H1835">
            <v>12.9</v>
          </cell>
          <cell r="I1835">
            <v>12.9</v>
          </cell>
        </row>
        <row r="1836">
          <cell r="A1836">
            <v>86615</v>
          </cell>
          <cell r="G1836">
            <v>13.19</v>
          </cell>
          <cell r="H1836">
            <v>13.19</v>
          </cell>
          <cell r="I1836">
            <v>13.19</v>
          </cell>
        </row>
        <row r="1837">
          <cell r="A1837">
            <v>86617</v>
          </cell>
          <cell r="G1837">
            <v>15.49</v>
          </cell>
          <cell r="H1837">
            <v>15.49</v>
          </cell>
          <cell r="I1837">
            <v>15.49</v>
          </cell>
        </row>
        <row r="1838">
          <cell r="A1838">
            <v>86618</v>
          </cell>
          <cell r="G1838">
            <v>17.03</v>
          </cell>
          <cell r="H1838">
            <v>17.03</v>
          </cell>
          <cell r="I1838">
            <v>17.03</v>
          </cell>
        </row>
        <row r="1839">
          <cell r="A1839">
            <v>86619</v>
          </cell>
          <cell r="G1839">
            <v>13.38</v>
          </cell>
          <cell r="H1839">
            <v>13.38</v>
          </cell>
          <cell r="I1839">
            <v>13.38</v>
          </cell>
        </row>
        <row r="1840">
          <cell r="A1840">
            <v>86622</v>
          </cell>
          <cell r="G1840">
            <v>8.93</v>
          </cell>
          <cell r="H1840">
            <v>8.93</v>
          </cell>
          <cell r="I1840">
            <v>8.93</v>
          </cell>
        </row>
        <row r="1841">
          <cell r="A1841">
            <v>86625</v>
          </cell>
          <cell r="G1841">
            <v>13.12</v>
          </cell>
          <cell r="H1841">
            <v>13.12</v>
          </cell>
          <cell r="I1841">
            <v>13.12</v>
          </cell>
        </row>
        <row r="1842">
          <cell r="A1842">
            <v>86628</v>
          </cell>
          <cell r="G1842">
            <v>12.01</v>
          </cell>
          <cell r="H1842">
            <v>12.01</v>
          </cell>
          <cell r="I1842">
            <v>12.01</v>
          </cell>
        </row>
        <row r="1843">
          <cell r="A1843">
            <v>86631</v>
          </cell>
          <cell r="G1843">
            <v>11.82</v>
          </cell>
          <cell r="H1843">
            <v>11.82</v>
          </cell>
          <cell r="I1843">
            <v>11.82</v>
          </cell>
        </row>
        <row r="1844">
          <cell r="A1844">
            <v>86632</v>
          </cell>
          <cell r="G1844">
            <v>12.68</v>
          </cell>
          <cell r="H1844">
            <v>12.68</v>
          </cell>
          <cell r="I1844">
            <v>12.68</v>
          </cell>
        </row>
        <row r="1845">
          <cell r="A1845">
            <v>86635</v>
          </cell>
          <cell r="G1845">
            <v>11.47</v>
          </cell>
          <cell r="H1845">
            <v>11.47</v>
          </cell>
          <cell r="I1845">
            <v>11.47</v>
          </cell>
        </row>
        <row r="1846">
          <cell r="A1846">
            <v>86638</v>
          </cell>
          <cell r="G1846">
            <v>12.12</v>
          </cell>
          <cell r="H1846">
            <v>12.12</v>
          </cell>
          <cell r="I1846">
            <v>12.12</v>
          </cell>
        </row>
        <row r="1847">
          <cell r="A1847">
            <v>86641</v>
          </cell>
          <cell r="G1847">
            <v>14.41</v>
          </cell>
          <cell r="H1847">
            <v>14.41</v>
          </cell>
          <cell r="I1847">
            <v>14.41</v>
          </cell>
        </row>
        <row r="1848">
          <cell r="A1848">
            <v>86644</v>
          </cell>
          <cell r="G1848">
            <v>14.39</v>
          </cell>
          <cell r="H1848">
            <v>14.39</v>
          </cell>
          <cell r="I1848">
            <v>14.39</v>
          </cell>
        </row>
        <row r="1849">
          <cell r="A1849">
            <v>86645</v>
          </cell>
          <cell r="G1849">
            <v>16.850000000000001</v>
          </cell>
          <cell r="H1849">
            <v>16.850000000000001</v>
          </cell>
          <cell r="I1849">
            <v>16.850000000000001</v>
          </cell>
        </row>
        <row r="1850">
          <cell r="A1850">
            <v>86648</v>
          </cell>
          <cell r="G1850">
            <v>15.21</v>
          </cell>
          <cell r="H1850">
            <v>15.21</v>
          </cell>
          <cell r="I1850">
            <v>15.21</v>
          </cell>
        </row>
        <row r="1851">
          <cell r="A1851">
            <v>86651</v>
          </cell>
          <cell r="G1851">
            <v>13.19</v>
          </cell>
          <cell r="H1851">
            <v>13.19</v>
          </cell>
          <cell r="I1851">
            <v>13.19</v>
          </cell>
        </row>
        <row r="1852">
          <cell r="A1852">
            <v>86652</v>
          </cell>
          <cell r="G1852">
            <v>13.19</v>
          </cell>
          <cell r="H1852">
            <v>13.19</v>
          </cell>
          <cell r="I1852">
            <v>13.19</v>
          </cell>
        </row>
        <row r="1853">
          <cell r="A1853">
            <v>86653</v>
          </cell>
          <cell r="G1853">
            <v>13.19</v>
          </cell>
          <cell r="H1853">
            <v>13.19</v>
          </cell>
          <cell r="I1853">
            <v>13.19</v>
          </cell>
        </row>
        <row r="1854">
          <cell r="A1854">
            <v>86654</v>
          </cell>
          <cell r="G1854">
            <v>13.19</v>
          </cell>
          <cell r="H1854">
            <v>13.19</v>
          </cell>
          <cell r="I1854">
            <v>13.19</v>
          </cell>
        </row>
        <row r="1855">
          <cell r="A1855">
            <v>86658</v>
          </cell>
          <cell r="G1855">
            <v>13.03</v>
          </cell>
          <cell r="H1855">
            <v>13.03</v>
          </cell>
          <cell r="I1855">
            <v>13.03</v>
          </cell>
        </row>
        <row r="1856">
          <cell r="A1856">
            <v>86663</v>
          </cell>
          <cell r="G1856">
            <v>13.12</v>
          </cell>
          <cell r="H1856">
            <v>13.12</v>
          </cell>
          <cell r="I1856">
            <v>13.12</v>
          </cell>
        </row>
        <row r="1857">
          <cell r="A1857">
            <v>86664</v>
          </cell>
          <cell r="G1857">
            <v>15.29</v>
          </cell>
          <cell r="H1857">
            <v>15.29</v>
          </cell>
          <cell r="I1857">
            <v>15.29</v>
          </cell>
        </row>
        <row r="1858">
          <cell r="A1858">
            <v>86665</v>
          </cell>
          <cell r="G1858">
            <v>18.14</v>
          </cell>
          <cell r="H1858">
            <v>18.14</v>
          </cell>
          <cell r="I1858">
            <v>18.14</v>
          </cell>
        </row>
        <row r="1859">
          <cell r="A1859">
            <v>86666</v>
          </cell>
          <cell r="G1859">
            <v>10.18</v>
          </cell>
          <cell r="H1859">
            <v>10.18</v>
          </cell>
          <cell r="I1859">
            <v>10.18</v>
          </cell>
        </row>
        <row r="1860">
          <cell r="A1860">
            <v>86668</v>
          </cell>
          <cell r="G1860">
            <v>14.16</v>
          </cell>
          <cell r="H1860">
            <v>14.16</v>
          </cell>
          <cell r="I1860">
            <v>14.16</v>
          </cell>
        </row>
        <row r="1861">
          <cell r="A1861">
            <v>86671</v>
          </cell>
          <cell r="G1861">
            <v>12.25</v>
          </cell>
          <cell r="H1861">
            <v>12.25</v>
          </cell>
          <cell r="I1861">
            <v>12.25</v>
          </cell>
        </row>
        <row r="1862">
          <cell r="A1862">
            <v>86674</v>
          </cell>
          <cell r="G1862">
            <v>14.72</v>
          </cell>
          <cell r="H1862">
            <v>14.72</v>
          </cell>
          <cell r="I1862">
            <v>14.72</v>
          </cell>
        </row>
        <row r="1863">
          <cell r="A1863">
            <v>86677</v>
          </cell>
          <cell r="G1863">
            <v>16.850000000000001</v>
          </cell>
          <cell r="H1863">
            <v>16.850000000000001</v>
          </cell>
          <cell r="I1863">
            <v>16.850000000000001</v>
          </cell>
        </row>
        <row r="1864">
          <cell r="A1864">
            <v>86682</v>
          </cell>
          <cell r="G1864">
            <v>13.01</v>
          </cell>
          <cell r="H1864">
            <v>13.01</v>
          </cell>
          <cell r="I1864">
            <v>13.01</v>
          </cell>
        </row>
        <row r="1865">
          <cell r="A1865">
            <v>86684</v>
          </cell>
          <cell r="G1865">
            <v>15.84</v>
          </cell>
          <cell r="H1865">
            <v>15.84</v>
          </cell>
          <cell r="I1865">
            <v>15.84</v>
          </cell>
        </row>
        <row r="1866">
          <cell r="A1866">
            <v>86687</v>
          </cell>
          <cell r="G1866">
            <v>9.09</v>
          </cell>
          <cell r="H1866">
            <v>9.09</v>
          </cell>
          <cell r="I1866">
            <v>9.09</v>
          </cell>
        </row>
        <row r="1867">
          <cell r="A1867">
            <v>86688</v>
          </cell>
          <cell r="G1867">
            <v>14</v>
          </cell>
          <cell r="H1867">
            <v>14</v>
          </cell>
          <cell r="I1867">
            <v>14</v>
          </cell>
        </row>
        <row r="1868">
          <cell r="A1868">
            <v>86689</v>
          </cell>
          <cell r="G1868">
            <v>19.350000000000001</v>
          </cell>
          <cell r="H1868">
            <v>19.350000000000001</v>
          </cell>
          <cell r="I1868">
            <v>19.350000000000001</v>
          </cell>
        </row>
        <row r="1869">
          <cell r="A1869">
            <v>86692</v>
          </cell>
          <cell r="G1869">
            <v>17.16</v>
          </cell>
          <cell r="H1869">
            <v>17.16</v>
          </cell>
          <cell r="I1869">
            <v>17.16</v>
          </cell>
        </row>
        <row r="1870">
          <cell r="A1870">
            <v>86694</v>
          </cell>
          <cell r="G1870">
            <v>14.39</v>
          </cell>
          <cell r="H1870">
            <v>14.39</v>
          </cell>
          <cell r="I1870">
            <v>14.39</v>
          </cell>
        </row>
        <row r="1871">
          <cell r="A1871">
            <v>86695</v>
          </cell>
          <cell r="G1871">
            <v>13.19</v>
          </cell>
          <cell r="H1871">
            <v>13.19</v>
          </cell>
          <cell r="I1871">
            <v>13.19</v>
          </cell>
        </row>
        <row r="1872">
          <cell r="A1872">
            <v>86696</v>
          </cell>
          <cell r="G1872">
            <v>19.350000000000001</v>
          </cell>
          <cell r="H1872">
            <v>19.350000000000001</v>
          </cell>
          <cell r="I1872">
            <v>19.350000000000001</v>
          </cell>
        </row>
        <row r="1873">
          <cell r="A1873">
            <v>86698</v>
          </cell>
          <cell r="G1873">
            <v>13.79</v>
          </cell>
          <cell r="H1873">
            <v>13.79</v>
          </cell>
          <cell r="I1873">
            <v>13.79</v>
          </cell>
        </row>
        <row r="1874">
          <cell r="A1874">
            <v>86701</v>
          </cell>
          <cell r="G1874">
            <v>8.89</v>
          </cell>
          <cell r="H1874">
            <v>8.89</v>
          </cell>
          <cell r="I1874">
            <v>8.89</v>
          </cell>
        </row>
        <row r="1875">
          <cell r="A1875">
            <v>86702</v>
          </cell>
          <cell r="G1875">
            <v>13.52</v>
          </cell>
          <cell r="H1875">
            <v>13.52</v>
          </cell>
          <cell r="I1875">
            <v>13.52</v>
          </cell>
        </row>
        <row r="1876">
          <cell r="A1876">
            <v>86703</v>
          </cell>
          <cell r="G1876">
            <v>13.71</v>
          </cell>
          <cell r="H1876">
            <v>13.71</v>
          </cell>
          <cell r="I1876">
            <v>13.71</v>
          </cell>
        </row>
        <row r="1877">
          <cell r="A1877">
            <v>86704</v>
          </cell>
          <cell r="G1877">
            <v>12.05</v>
          </cell>
          <cell r="H1877">
            <v>12.05</v>
          </cell>
          <cell r="I1877">
            <v>12.05</v>
          </cell>
        </row>
        <row r="1878">
          <cell r="A1878">
            <v>86705</v>
          </cell>
          <cell r="G1878">
            <v>11.77</v>
          </cell>
          <cell r="H1878">
            <v>11.77</v>
          </cell>
          <cell r="I1878">
            <v>11.77</v>
          </cell>
        </row>
        <row r="1879">
          <cell r="A1879">
            <v>86706</v>
          </cell>
          <cell r="G1879">
            <v>10.74</v>
          </cell>
          <cell r="H1879">
            <v>10.74</v>
          </cell>
          <cell r="I1879">
            <v>10.74</v>
          </cell>
        </row>
        <row r="1880">
          <cell r="A1880">
            <v>86707</v>
          </cell>
          <cell r="G1880">
            <v>11.57</v>
          </cell>
          <cell r="H1880">
            <v>11.57</v>
          </cell>
          <cell r="I1880">
            <v>11.57</v>
          </cell>
        </row>
        <row r="1881">
          <cell r="A1881">
            <v>86708</v>
          </cell>
          <cell r="G1881">
            <v>12.39</v>
          </cell>
          <cell r="H1881">
            <v>12.39</v>
          </cell>
          <cell r="I1881">
            <v>12.39</v>
          </cell>
        </row>
        <row r="1882">
          <cell r="A1882">
            <v>86709</v>
          </cell>
          <cell r="G1882">
            <v>11.26</v>
          </cell>
          <cell r="H1882">
            <v>11.26</v>
          </cell>
          <cell r="I1882">
            <v>11.26</v>
          </cell>
        </row>
        <row r="1883">
          <cell r="A1883">
            <v>86710</v>
          </cell>
          <cell r="G1883">
            <v>13.55</v>
          </cell>
          <cell r="H1883">
            <v>13.55</v>
          </cell>
          <cell r="I1883">
            <v>13.55</v>
          </cell>
        </row>
        <row r="1884">
          <cell r="A1884">
            <v>86711</v>
          </cell>
          <cell r="G1884">
            <v>16.89</v>
          </cell>
          <cell r="H1884">
            <v>16.89</v>
          </cell>
          <cell r="I1884">
            <v>16.89</v>
          </cell>
        </row>
        <row r="1885">
          <cell r="A1885">
            <v>86713</v>
          </cell>
          <cell r="G1885">
            <v>15.3</v>
          </cell>
          <cell r="H1885">
            <v>15.3</v>
          </cell>
          <cell r="I1885">
            <v>15.3</v>
          </cell>
        </row>
        <row r="1886">
          <cell r="A1886">
            <v>86717</v>
          </cell>
          <cell r="G1886">
            <v>12.25</v>
          </cell>
          <cell r="H1886">
            <v>12.25</v>
          </cell>
          <cell r="I1886">
            <v>12.25</v>
          </cell>
        </row>
        <row r="1887">
          <cell r="A1887">
            <v>86720</v>
          </cell>
          <cell r="G1887">
            <v>16.2</v>
          </cell>
          <cell r="H1887">
            <v>16.2</v>
          </cell>
          <cell r="I1887">
            <v>16.2</v>
          </cell>
        </row>
        <row r="1888">
          <cell r="A1888">
            <v>86723</v>
          </cell>
          <cell r="G1888">
            <v>13.19</v>
          </cell>
          <cell r="H1888">
            <v>13.19</v>
          </cell>
          <cell r="I1888">
            <v>13.19</v>
          </cell>
        </row>
        <row r="1889">
          <cell r="A1889">
            <v>86727</v>
          </cell>
          <cell r="G1889">
            <v>12.87</v>
          </cell>
          <cell r="H1889">
            <v>12.87</v>
          </cell>
          <cell r="I1889">
            <v>12.87</v>
          </cell>
        </row>
        <row r="1890">
          <cell r="A1890">
            <v>86732</v>
          </cell>
          <cell r="G1890">
            <v>15</v>
          </cell>
          <cell r="H1890">
            <v>15</v>
          </cell>
          <cell r="I1890">
            <v>15</v>
          </cell>
        </row>
        <row r="1891">
          <cell r="A1891">
            <v>86735</v>
          </cell>
          <cell r="G1891">
            <v>13.05</v>
          </cell>
          <cell r="H1891">
            <v>13.05</v>
          </cell>
          <cell r="I1891">
            <v>13.05</v>
          </cell>
        </row>
        <row r="1892">
          <cell r="A1892">
            <v>86738</v>
          </cell>
          <cell r="G1892">
            <v>13.24</v>
          </cell>
          <cell r="H1892">
            <v>13.24</v>
          </cell>
          <cell r="I1892">
            <v>13.24</v>
          </cell>
        </row>
        <row r="1893">
          <cell r="A1893">
            <v>86741</v>
          </cell>
          <cell r="G1893">
            <v>13.19</v>
          </cell>
          <cell r="H1893">
            <v>13.19</v>
          </cell>
          <cell r="I1893">
            <v>13.19</v>
          </cell>
        </row>
        <row r="1894">
          <cell r="A1894">
            <v>86744</v>
          </cell>
          <cell r="G1894">
            <v>15.99</v>
          </cell>
          <cell r="H1894">
            <v>15.99</v>
          </cell>
          <cell r="I1894">
            <v>15.99</v>
          </cell>
        </row>
        <row r="1895">
          <cell r="A1895">
            <v>86747</v>
          </cell>
          <cell r="G1895">
            <v>15.03</v>
          </cell>
          <cell r="H1895">
            <v>15.03</v>
          </cell>
          <cell r="I1895">
            <v>15.03</v>
          </cell>
        </row>
        <row r="1896">
          <cell r="A1896">
            <v>86750</v>
          </cell>
          <cell r="G1896">
            <v>13.19</v>
          </cell>
          <cell r="H1896">
            <v>13.19</v>
          </cell>
          <cell r="I1896">
            <v>13.19</v>
          </cell>
        </row>
        <row r="1897">
          <cell r="A1897">
            <v>86753</v>
          </cell>
          <cell r="G1897">
            <v>12.39</v>
          </cell>
          <cell r="H1897">
            <v>12.39</v>
          </cell>
          <cell r="I1897">
            <v>12.39</v>
          </cell>
        </row>
        <row r="1898">
          <cell r="A1898">
            <v>86756</v>
          </cell>
          <cell r="G1898">
            <v>15.89</v>
          </cell>
          <cell r="H1898">
            <v>15.89</v>
          </cell>
          <cell r="I1898">
            <v>15.89</v>
          </cell>
        </row>
        <row r="1899">
          <cell r="A1899">
            <v>86757</v>
          </cell>
          <cell r="G1899">
            <v>19.350000000000001</v>
          </cell>
          <cell r="H1899">
            <v>19.350000000000001</v>
          </cell>
          <cell r="I1899">
            <v>19.350000000000001</v>
          </cell>
        </row>
        <row r="1900">
          <cell r="A1900">
            <v>86759</v>
          </cell>
          <cell r="G1900">
            <v>18.23</v>
          </cell>
          <cell r="H1900">
            <v>18.23</v>
          </cell>
          <cell r="I1900">
            <v>18.23</v>
          </cell>
        </row>
        <row r="1901">
          <cell r="A1901">
            <v>86762</v>
          </cell>
          <cell r="G1901">
            <v>14.39</v>
          </cell>
          <cell r="H1901">
            <v>14.39</v>
          </cell>
          <cell r="I1901">
            <v>14.39</v>
          </cell>
        </row>
        <row r="1902">
          <cell r="A1902">
            <v>86765</v>
          </cell>
          <cell r="G1902">
            <v>12.88</v>
          </cell>
          <cell r="H1902">
            <v>12.88</v>
          </cell>
          <cell r="I1902">
            <v>12.88</v>
          </cell>
        </row>
        <row r="1903">
          <cell r="A1903">
            <v>86768</v>
          </cell>
          <cell r="G1903">
            <v>13.19</v>
          </cell>
          <cell r="H1903">
            <v>13.19</v>
          </cell>
          <cell r="I1903">
            <v>13.19</v>
          </cell>
        </row>
        <row r="1904">
          <cell r="A1904">
            <v>86769</v>
          </cell>
          <cell r="G1904">
            <v>42.13</v>
          </cell>
          <cell r="H1904">
            <v>42.13</v>
          </cell>
          <cell r="I1904">
            <v>42.13</v>
          </cell>
        </row>
        <row r="1905">
          <cell r="A1905">
            <v>86771</v>
          </cell>
          <cell r="G1905">
            <v>24.48</v>
          </cell>
          <cell r="H1905">
            <v>24.48</v>
          </cell>
          <cell r="I1905">
            <v>24.48</v>
          </cell>
        </row>
        <row r="1906">
          <cell r="A1906">
            <v>86774</v>
          </cell>
          <cell r="G1906">
            <v>14.8</v>
          </cell>
          <cell r="H1906">
            <v>14.8</v>
          </cell>
          <cell r="I1906">
            <v>14.8</v>
          </cell>
        </row>
        <row r="1907">
          <cell r="A1907">
            <v>86777</v>
          </cell>
          <cell r="G1907">
            <v>14.39</v>
          </cell>
          <cell r="H1907">
            <v>14.39</v>
          </cell>
          <cell r="I1907">
            <v>14.39</v>
          </cell>
        </row>
        <row r="1908">
          <cell r="A1908">
            <v>86778</v>
          </cell>
          <cell r="G1908">
            <v>14.41</v>
          </cell>
          <cell r="H1908">
            <v>14.41</v>
          </cell>
          <cell r="I1908">
            <v>14.41</v>
          </cell>
        </row>
        <row r="1909">
          <cell r="A1909">
            <v>86780</v>
          </cell>
          <cell r="G1909">
            <v>13.24</v>
          </cell>
          <cell r="H1909">
            <v>13.24</v>
          </cell>
          <cell r="I1909">
            <v>13.24</v>
          </cell>
        </row>
        <row r="1910">
          <cell r="A1910">
            <v>86784</v>
          </cell>
          <cell r="G1910">
            <v>12.56</v>
          </cell>
          <cell r="H1910">
            <v>12.56</v>
          </cell>
          <cell r="I1910">
            <v>12.56</v>
          </cell>
        </row>
        <row r="1911">
          <cell r="A1911">
            <v>86787</v>
          </cell>
          <cell r="G1911">
            <v>12.88</v>
          </cell>
          <cell r="H1911">
            <v>12.88</v>
          </cell>
          <cell r="I1911">
            <v>12.88</v>
          </cell>
        </row>
        <row r="1912">
          <cell r="A1912">
            <v>86788</v>
          </cell>
          <cell r="G1912">
            <v>16.850000000000001</v>
          </cell>
          <cell r="H1912">
            <v>16.850000000000001</v>
          </cell>
          <cell r="I1912">
            <v>16.850000000000001</v>
          </cell>
        </row>
        <row r="1913">
          <cell r="A1913">
            <v>86789</v>
          </cell>
          <cell r="G1913">
            <v>14.39</v>
          </cell>
          <cell r="H1913">
            <v>14.39</v>
          </cell>
          <cell r="I1913">
            <v>14.39</v>
          </cell>
        </row>
        <row r="1914">
          <cell r="A1914">
            <v>86790</v>
          </cell>
          <cell r="G1914">
            <v>12.88</v>
          </cell>
          <cell r="H1914">
            <v>12.88</v>
          </cell>
          <cell r="I1914">
            <v>12.88</v>
          </cell>
        </row>
        <row r="1915">
          <cell r="A1915">
            <v>86793</v>
          </cell>
          <cell r="G1915">
            <v>13.19</v>
          </cell>
          <cell r="H1915">
            <v>13.19</v>
          </cell>
          <cell r="I1915">
            <v>13.19</v>
          </cell>
        </row>
        <row r="1916">
          <cell r="A1916">
            <v>86794</v>
          </cell>
          <cell r="G1916">
            <v>16.850000000000001</v>
          </cell>
          <cell r="H1916">
            <v>16.850000000000001</v>
          </cell>
          <cell r="I1916">
            <v>16.850000000000001</v>
          </cell>
        </row>
        <row r="1917">
          <cell r="A1917">
            <v>86800</v>
          </cell>
          <cell r="G1917">
            <v>15.91</v>
          </cell>
          <cell r="H1917">
            <v>15.91</v>
          </cell>
          <cell r="I1917">
            <v>15.91</v>
          </cell>
        </row>
        <row r="1918">
          <cell r="A1918">
            <v>86803</v>
          </cell>
          <cell r="G1918">
            <v>14.27</v>
          </cell>
          <cell r="H1918">
            <v>14.27</v>
          </cell>
          <cell r="I1918">
            <v>14.27</v>
          </cell>
        </row>
        <row r="1919">
          <cell r="A1919">
            <v>86804</v>
          </cell>
          <cell r="G1919">
            <v>15.49</v>
          </cell>
          <cell r="H1919">
            <v>15.49</v>
          </cell>
          <cell r="I1919">
            <v>15.49</v>
          </cell>
        </row>
        <row r="1920">
          <cell r="A1920">
            <v>86805</v>
          </cell>
          <cell r="G1920">
            <v>189.51</v>
          </cell>
          <cell r="H1920">
            <v>189.51</v>
          </cell>
          <cell r="I1920">
            <v>189.51</v>
          </cell>
        </row>
        <row r="1921">
          <cell r="A1921">
            <v>86806</v>
          </cell>
          <cell r="G1921">
            <v>47.59</v>
          </cell>
          <cell r="H1921">
            <v>47.59</v>
          </cell>
          <cell r="I1921">
            <v>47.59</v>
          </cell>
        </row>
        <row r="1922">
          <cell r="A1922">
            <v>86807</v>
          </cell>
          <cell r="G1922">
            <v>78.650000000000006</v>
          </cell>
          <cell r="H1922">
            <v>78.650000000000006</v>
          </cell>
          <cell r="I1922">
            <v>78.650000000000006</v>
          </cell>
        </row>
        <row r="1923">
          <cell r="A1923">
            <v>86808</v>
          </cell>
          <cell r="G1923">
            <v>29.68</v>
          </cell>
          <cell r="H1923">
            <v>29.68</v>
          </cell>
          <cell r="I1923">
            <v>29.68</v>
          </cell>
        </row>
        <row r="1924">
          <cell r="A1924">
            <v>86812</v>
          </cell>
          <cell r="G1924">
            <v>25.81</v>
          </cell>
          <cell r="H1924">
            <v>25.81</v>
          </cell>
          <cell r="I1924">
            <v>25.81</v>
          </cell>
        </row>
        <row r="1925">
          <cell r="A1925">
            <v>86813</v>
          </cell>
          <cell r="G1925">
            <v>58</v>
          </cell>
          <cell r="H1925">
            <v>58</v>
          </cell>
          <cell r="I1925">
            <v>58</v>
          </cell>
        </row>
        <row r="1926">
          <cell r="A1926">
            <v>86816</v>
          </cell>
          <cell r="G1926">
            <v>30.17</v>
          </cell>
          <cell r="H1926">
            <v>30.17</v>
          </cell>
          <cell r="I1926">
            <v>30.17</v>
          </cell>
        </row>
        <row r="1927">
          <cell r="A1927">
            <v>86817</v>
          </cell>
          <cell r="G1927">
            <v>106.14</v>
          </cell>
          <cell r="H1927">
            <v>106.14</v>
          </cell>
          <cell r="I1927">
            <v>106.14</v>
          </cell>
        </row>
        <row r="1928">
          <cell r="A1928">
            <v>86821</v>
          </cell>
          <cell r="G1928">
            <v>36.56</v>
          </cell>
          <cell r="H1928">
            <v>36.56</v>
          </cell>
          <cell r="I1928">
            <v>36.56</v>
          </cell>
        </row>
        <row r="1929">
          <cell r="A1929">
            <v>86825</v>
          </cell>
          <cell r="G1929">
            <v>109.49</v>
          </cell>
          <cell r="H1929">
            <v>109.49</v>
          </cell>
          <cell r="I1929">
            <v>109.49</v>
          </cell>
        </row>
        <row r="1930">
          <cell r="A1930">
            <v>86826</v>
          </cell>
          <cell r="G1930">
            <v>36.53</v>
          </cell>
          <cell r="H1930">
            <v>36.53</v>
          </cell>
          <cell r="I1930">
            <v>36.53</v>
          </cell>
        </row>
        <row r="1931">
          <cell r="A1931">
            <v>86828</v>
          </cell>
          <cell r="G1931">
            <v>64.19</v>
          </cell>
          <cell r="H1931">
            <v>64.19</v>
          </cell>
          <cell r="I1931">
            <v>64.19</v>
          </cell>
        </row>
        <row r="1932">
          <cell r="A1932">
            <v>86829</v>
          </cell>
          <cell r="G1932">
            <v>64.19</v>
          </cell>
          <cell r="H1932">
            <v>64.19</v>
          </cell>
          <cell r="I1932">
            <v>64.19</v>
          </cell>
        </row>
        <row r="1933">
          <cell r="A1933">
            <v>86830</v>
          </cell>
          <cell r="G1933">
            <v>95.52</v>
          </cell>
          <cell r="H1933">
            <v>95.52</v>
          </cell>
          <cell r="I1933">
            <v>95.52</v>
          </cell>
        </row>
        <row r="1934">
          <cell r="A1934">
            <v>86831</v>
          </cell>
          <cell r="G1934">
            <v>81.88</v>
          </cell>
          <cell r="H1934">
            <v>81.88</v>
          </cell>
          <cell r="I1934">
            <v>81.88</v>
          </cell>
        </row>
        <row r="1935">
          <cell r="A1935">
            <v>86832</v>
          </cell>
          <cell r="G1935">
            <v>323.75</v>
          </cell>
          <cell r="H1935">
            <v>323.75</v>
          </cell>
          <cell r="I1935">
            <v>323.75</v>
          </cell>
        </row>
        <row r="1936">
          <cell r="A1936">
            <v>86833</v>
          </cell>
          <cell r="G1936">
            <v>325.8</v>
          </cell>
          <cell r="H1936">
            <v>325.8</v>
          </cell>
          <cell r="I1936">
            <v>325.8</v>
          </cell>
        </row>
        <row r="1937">
          <cell r="A1937">
            <v>86834</v>
          </cell>
          <cell r="G1937">
            <v>357.56</v>
          </cell>
          <cell r="H1937">
            <v>357.56</v>
          </cell>
          <cell r="I1937">
            <v>357.56</v>
          </cell>
        </row>
        <row r="1938">
          <cell r="A1938">
            <v>86835</v>
          </cell>
          <cell r="G1938">
            <v>322.95999999999998</v>
          </cell>
          <cell r="H1938">
            <v>322.95999999999998</v>
          </cell>
          <cell r="I1938">
            <v>322.95999999999998</v>
          </cell>
        </row>
        <row r="1939">
          <cell r="A1939">
            <v>86850</v>
          </cell>
          <cell r="G1939">
            <v>49.47</v>
          </cell>
          <cell r="H1939">
            <v>49.47</v>
          </cell>
          <cell r="I1939">
            <v>49.47</v>
          </cell>
        </row>
        <row r="1940">
          <cell r="A1940">
            <v>86860</v>
          </cell>
          <cell r="G1940">
            <v>143.5</v>
          </cell>
          <cell r="H1940">
            <v>143.5</v>
          </cell>
          <cell r="I1940">
            <v>143.5</v>
          </cell>
        </row>
        <row r="1941">
          <cell r="A1941">
            <v>86870</v>
          </cell>
          <cell r="G1941">
            <v>283.41000000000003</v>
          </cell>
          <cell r="H1941">
            <v>283.41000000000003</v>
          </cell>
          <cell r="I1941">
            <v>283.41000000000003</v>
          </cell>
        </row>
        <row r="1942">
          <cell r="A1942">
            <v>86880</v>
          </cell>
          <cell r="G1942">
            <v>33.43</v>
          </cell>
          <cell r="H1942">
            <v>33.43</v>
          </cell>
          <cell r="I1942">
            <v>33.43</v>
          </cell>
        </row>
        <row r="1943">
          <cell r="A1943">
            <v>86885</v>
          </cell>
          <cell r="G1943">
            <v>143.5</v>
          </cell>
          <cell r="H1943">
            <v>143.5</v>
          </cell>
          <cell r="I1943">
            <v>143.5</v>
          </cell>
        </row>
        <row r="1944">
          <cell r="A1944">
            <v>86886</v>
          </cell>
          <cell r="G1944">
            <v>143.5</v>
          </cell>
          <cell r="H1944">
            <v>143.5</v>
          </cell>
          <cell r="I1944">
            <v>143.5</v>
          </cell>
        </row>
        <row r="1945">
          <cell r="A1945">
            <v>86890</v>
          </cell>
          <cell r="G1945">
            <v>143.5</v>
          </cell>
          <cell r="H1945">
            <v>143.5</v>
          </cell>
          <cell r="I1945">
            <v>143.5</v>
          </cell>
        </row>
        <row r="1946">
          <cell r="A1946">
            <v>86891</v>
          </cell>
          <cell r="G1946">
            <v>628.20000000000005</v>
          </cell>
          <cell r="H1946">
            <v>628.20000000000005</v>
          </cell>
          <cell r="I1946">
            <v>628.20000000000005</v>
          </cell>
        </row>
        <row r="1947">
          <cell r="A1947">
            <v>86900</v>
          </cell>
          <cell r="G1947">
            <v>109.03</v>
          </cell>
          <cell r="H1947">
            <v>109.03</v>
          </cell>
          <cell r="I1947">
            <v>109.03</v>
          </cell>
        </row>
        <row r="1948">
          <cell r="A1948">
            <v>86901</v>
          </cell>
          <cell r="G1948">
            <v>33.43</v>
          </cell>
          <cell r="H1948">
            <v>33.43</v>
          </cell>
          <cell r="I1948">
            <v>33.43</v>
          </cell>
        </row>
        <row r="1949">
          <cell r="A1949">
            <v>86902</v>
          </cell>
          <cell r="G1949">
            <v>283.41000000000003</v>
          </cell>
          <cell r="H1949">
            <v>283.41000000000003</v>
          </cell>
          <cell r="I1949">
            <v>283.41000000000003</v>
          </cell>
        </row>
        <row r="1950">
          <cell r="A1950">
            <v>86904</v>
          </cell>
          <cell r="G1950">
            <v>33.43</v>
          </cell>
          <cell r="H1950">
            <v>33.43</v>
          </cell>
          <cell r="I1950">
            <v>33.43</v>
          </cell>
        </row>
        <row r="1951">
          <cell r="A1951">
            <v>86905</v>
          </cell>
          <cell r="G1951">
            <v>283.41000000000003</v>
          </cell>
          <cell r="H1951">
            <v>283.41000000000003</v>
          </cell>
          <cell r="I1951">
            <v>283.41000000000003</v>
          </cell>
        </row>
        <row r="1952">
          <cell r="A1952">
            <v>86906</v>
          </cell>
          <cell r="G1952">
            <v>33.43</v>
          </cell>
          <cell r="H1952">
            <v>33.43</v>
          </cell>
          <cell r="I1952">
            <v>33.43</v>
          </cell>
        </row>
        <row r="1953">
          <cell r="A1953">
            <v>86910</v>
          </cell>
          <cell r="G1953">
            <v>52.26</v>
          </cell>
          <cell r="H1953">
            <v>52.26</v>
          </cell>
          <cell r="I1953">
            <v>52.26</v>
          </cell>
        </row>
        <row r="1954">
          <cell r="A1954">
            <v>86911</v>
          </cell>
          <cell r="G1954">
            <v>11.89</v>
          </cell>
          <cell r="H1954">
            <v>11.89</v>
          </cell>
          <cell r="I1954">
            <v>11.89</v>
          </cell>
        </row>
        <row r="1955">
          <cell r="A1955">
            <v>86920</v>
          </cell>
          <cell r="G1955">
            <v>143.5</v>
          </cell>
          <cell r="H1955">
            <v>143.5</v>
          </cell>
          <cell r="I1955">
            <v>143.5</v>
          </cell>
        </row>
        <row r="1956">
          <cell r="A1956">
            <v>86921</v>
          </cell>
          <cell r="G1956">
            <v>143.5</v>
          </cell>
          <cell r="H1956">
            <v>143.5</v>
          </cell>
          <cell r="I1956">
            <v>143.5</v>
          </cell>
        </row>
        <row r="1957">
          <cell r="A1957">
            <v>86922</v>
          </cell>
          <cell r="G1957">
            <v>143.5</v>
          </cell>
          <cell r="H1957">
            <v>143.5</v>
          </cell>
          <cell r="I1957">
            <v>143.5</v>
          </cell>
        </row>
        <row r="1958">
          <cell r="A1958">
            <v>86923</v>
          </cell>
          <cell r="G1958">
            <v>143.5</v>
          </cell>
          <cell r="H1958">
            <v>143.5</v>
          </cell>
          <cell r="I1958">
            <v>143.5</v>
          </cell>
        </row>
        <row r="1959">
          <cell r="A1959">
            <v>86927</v>
          </cell>
          <cell r="G1959">
            <v>12.97</v>
          </cell>
          <cell r="H1959">
            <v>12.97</v>
          </cell>
          <cell r="I1959">
            <v>12.97</v>
          </cell>
        </row>
        <row r="1960">
          <cell r="A1960">
            <v>86930</v>
          </cell>
          <cell r="G1960">
            <v>283.41000000000003</v>
          </cell>
          <cell r="H1960">
            <v>283.41000000000003</v>
          </cell>
          <cell r="I1960">
            <v>283.41000000000003</v>
          </cell>
        </row>
        <row r="1961">
          <cell r="A1961">
            <v>86931</v>
          </cell>
          <cell r="G1961">
            <v>283.41000000000003</v>
          </cell>
          <cell r="H1961">
            <v>283.41000000000003</v>
          </cell>
          <cell r="I1961">
            <v>283.41000000000003</v>
          </cell>
        </row>
        <row r="1962">
          <cell r="A1962">
            <v>86932</v>
          </cell>
          <cell r="G1962">
            <v>33.43</v>
          </cell>
          <cell r="H1962">
            <v>33.43</v>
          </cell>
          <cell r="I1962">
            <v>33.43</v>
          </cell>
        </row>
        <row r="1963">
          <cell r="A1963">
            <v>86940</v>
          </cell>
          <cell r="G1963">
            <v>8.77</v>
          </cell>
          <cell r="H1963">
            <v>8.77</v>
          </cell>
          <cell r="I1963">
            <v>8.77</v>
          </cell>
        </row>
        <row r="1964">
          <cell r="A1964">
            <v>86941</v>
          </cell>
          <cell r="G1964">
            <v>12.11</v>
          </cell>
          <cell r="H1964">
            <v>12.11</v>
          </cell>
          <cell r="I1964">
            <v>12.11</v>
          </cell>
        </row>
        <row r="1965">
          <cell r="A1965">
            <v>86945</v>
          </cell>
          <cell r="G1965">
            <v>33.43</v>
          </cell>
          <cell r="H1965">
            <v>33.43</v>
          </cell>
          <cell r="I1965">
            <v>33.43</v>
          </cell>
        </row>
        <row r="1966">
          <cell r="A1966">
            <v>86950</v>
          </cell>
          <cell r="G1966">
            <v>143.5</v>
          </cell>
          <cell r="H1966">
            <v>143.5</v>
          </cell>
          <cell r="I1966">
            <v>143.5</v>
          </cell>
        </row>
        <row r="1967">
          <cell r="A1967">
            <v>86960</v>
          </cell>
          <cell r="G1967">
            <v>143.5</v>
          </cell>
          <cell r="H1967">
            <v>143.5</v>
          </cell>
          <cell r="I1967">
            <v>143.5</v>
          </cell>
        </row>
        <row r="1968">
          <cell r="A1968">
            <v>86965</v>
          </cell>
          <cell r="G1968">
            <v>143.5</v>
          </cell>
          <cell r="H1968">
            <v>143.5</v>
          </cell>
          <cell r="I1968">
            <v>143.5</v>
          </cell>
        </row>
        <row r="1969">
          <cell r="A1969">
            <v>86970</v>
          </cell>
          <cell r="G1969">
            <v>33.43</v>
          </cell>
          <cell r="H1969">
            <v>33.43</v>
          </cell>
          <cell r="I1969">
            <v>33.43</v>
          </cell>
        </row>
        <row r="1970">
          <cell r="A1970">
            <v>86971</v>
          </cell>
          <cell r="G1970">
            <v>283.41000000000003</v>
          </cell>
          <cell r="H1970">
            <v>283.41000000000003</v>
          </cell>
          <cell r="I1970">
            <v>283.41000000000003</v>
          </cell>
        </row>
        <row r="1971">
          <cell r="A1971">
            <v>86972</v>
          </cell>
          <cell r="G1971">
            <v>143.5</v>
          </cell>
          <cell r="H1971">
            <v>143.5</v>
          </cell>
          <cell r="I1971">
            <v>143.5</v>
          </cell>
        </row>
        <row r="1972">
          <cell r="A1972">
            <v>86975</v>
          </cell>
          <cell r="G1972">
            <v>109.03</v>
          </cell>
          <cell r="H1972">
            <v>109.03</v>
          </cell>
          <cell r="I1972">
            <v>109.03</v>
          </cell>
        </row>
        <row r="1973">
          <cell r="A1973">
            <v>86976</v>
          </cell>
          <cell r="G1973">
            <v>22.99</v>
          </cell>
          <cell r="H1973">
            <v>22.99</v>
          </cell>
          <cell r="I1973">
            <v>22.99</v>
          </cell>
        </row>
        <row r="1974">
          <cell r="A1974">
            <v>86977</v>
          </cell>
          <cell r="G1974">
            <v>143.5</v>
          </cell>
          <cell r="H1974">
            <v>143.5</v>
          </cell>
          <cell r="I1974">
            <v>143.5</v>
          </cell>
        </row>
        <row r="1975">
          <cell r="A1975">
            <v>86978</v>
          </cell>
          <cell r="G1975">
            <v>33.43</v>
          </cell>
          <cell r="H1975">
            <v>33.43</v>
          </cell>
          <cell r="I1975">
            <v>33.43</v>
          </cell>
        </row>
        <row r="1976">
          <cell r="A1976">
            <v>86985</v>
          </cell>
          <cell r="G1976">
            <v>143.5</v>
          </cell>
          <cell r="H1976">
            <v>143.5</v>
          </cell>
          <cell r="I1976">
            <v>143.5</v>
          </cell>
        </row>
        <row r="1977">
          <cell r="A1977">
            <v>86999</v>
          </cell>
          <cell r="G1977">
            <v>22.99</v>
          </cell>
          <cell r="H1977">
            <v>22.99</v>
          </cell>
          <cell r="I1977">
            <v>22.99</v>
          </cell>
        </row>
        <row r="1978">
          <cell r="A1978">
            <v>87003</v>
          </cell>
          <cell r="G1978">
            <v>16.84</v>
          </cell>
          <cell r="H1978">
            <v>16.84</v>
          </cell>
          <cell r="I1978">
            <v>16.84</v>
          </cell>
        </row>
        <row r="1979">
          <cell r="A1979">
            <v>87015</v>
          </cell>
          <cell r="G1979">
            <v>6.68</v>
          </cell>
          <cell r="H1979">
            <v>6.68</v>
          </cell>
          <cell r="I1979">
            <v>6.68</v>
          </cell>
        </row>
        <row r="1980">
          <cell r="A1980">
            <v>87040</v>
          </cell>
          <cell r="G1980">
            <v>10.32</v>
          </cell>
          <cell r="H1980">
            <v>10.32</v>
          </cell>
          <cell r="I1980">
            <v>10.32</v>
          </cell>
        </row>
        <row r="1981">
          <cell r="A1981">
            <v>87045</v>
          </cell>
          <cell r="G1981">
            <v>9.44</v>
          </cell>
          <cell r="H1981">
            <v>9.44</v>
          </cell>
          <cell r="I1981">
            <v>9.44</v>
          </cell>
        </row>
        <row r="1982">
          <cell r="A1982">
            <v>87046</v>
          </cell>
          <cell r="G1982">
            <v>9.44</v>
          </cell>
          <cell r="H1982">
            <v>9.44</v>
          </cell>
          <cell r="I1982">
            <v>9.44</v>
          </cell>
        </row>
        <row r="1983">
          <cell r="A1983">
            <v>87070</v>
          </cell>
          <cell r="G1983">
            <v>8.6199999999999992</v>
          </cell>
          <cell r="H1983">
            <v>8.6199999999999992</v>
          </cell>
          <cell r="I1983">
            <v>8.6199999999999992</v>
          </cell>
        </row>
        <row r="1984">
          <cell r="A1984">
            <v>87071</v>
          </cell>
          <cell r="G1984">
            <v>9.89</v>
          </cell>
          <cell r="H1984">
            <v>9.89</v>
          </cell>
          <cell r="I1984">
            <v>9.89</v>
          </cell>
        </row>
        <row r="1985">
          <cell r="A1985">
            <v>87073</v>
          </cell>
          <cell r="G1985">
            <v>9.66</v>
          </cell>
          <cell r="H1985">
            <v>9.66</v>
          </cell>
          <cell r="I1985">
            <v>9.66</v>
          </cell>
        </row>
        <row r="1986">
          <cell r="A1986">
            <v>87075</v>
          </cell>
          <cell r="G1986">
            <v>9.4700000000000006</v>
          </cell>
          <cell r="H1986">
            <v>9.4700000000000006</v>
          </cell>
          <cell r="I1986">
            <v>9.4700000000000006</v>
          </cell>
        </row>
        <row r="1987">
          <cell r="A1987">
            <v>87076</v>
          </cell>
          <cell r="G1987">
            <v>8.08</v>
          </cell>
          <cell r="H1987">
            <v>8.08</v>
          </cell>
          <cell r="I1987">
            <v>8.08</v>
          </cell>
        </row>
        <row r="1988">
          <cell r="A1988">
            <v>87077</v>
          </cell>
          <cell r="G1988">
            <v>8.08</v>
          </cell>
          <cell r="H1988">
            <v>8.08</v>
          </cell>
          <cell r="I1988">
            <v>8.08</v>
          </cell>
        </row>
        <row r="1989">
          <cell r="A1989">
            <v>87081</v>
          </cell>
          <cell r="G1989">
            <v>6.63</v>
          </cell>
          <cell r="H1989">
            <v>6.63</v>
          </cell>
          <cell r="I1989">
            <v>6.63</v>
          </cell>
        </row>
        <row r="1990">
          <cell r="A1990">
            <v>87084</v>
          </cell>
          <cell r="G1990">
            <v>27.07</v>
          </cell>
          <cell r="H1990">
            <v>27.07</v>
          </cell>
          <cell r="I1990">
            <v>27.07</v>
          </cell>
        </row>
        <row r="1991">
          <cell r="A1991">
            <v>87086</v>
          </cell>
          <cell r="G1991">
            <v>8.07</v>
          </cell>
          <cell r="H1991">
            <v>8.07</v>
          </cell>
          <cell r="I1991">
            <v>8.07</v>
          </cell>
        </row>
        <row r="1992">
          <cell r="A1992">
            <v>87088</v>
          </cell>
          <cell r="G1992">
            <v>8.09</v>
          </cell>
          <cell r="H1992">
            <v>8.09</v>
          </cell>
          <cell r="I1992">
            <v>8.09</v>
          </cell>
        </row>
        <row r="1993">
          <cell r="A1993">
            <v>87101</v>
          </cell>
          <cell r="G1993">
            <v>7.71</v>
          </cell>
          <cell r="H1993">
            <v>7.71</v>
          </cell>
          <cell r="I1993">
            <v>7.71</v>
          </cell>
        </row>
        <row r="1994">
          <cell r="A1994">
            <v>87102</v>
          </cell>
          <cell r="G1994">
            <v>8.41</v>
          </cell>
          <cell r="H1994">
            <v>8.41</v>
          </cell>
          <cell r="I1994">
            <v>8.41</v>
          </cell>
        </row>
        <row r="1995">
          <cell r="A1995">
            <v>87103</v>
          </cell>
          <cell r="G1995">
            <v>20.46</v>
          </cell>
          <cell r="H1995">
            <v>20.46</v>
          </cell>
          <cell r="I1995">
            <v>20.46</v>
          </cell>
        </row>
        <row r="1996">
          <cell r="A1996">
            <v>87106</v>
          </cell>
          <cell r="G1996">
            <v>10.32</v>
          </cell>
          <cell r="H1996">
            <v>10.32</v>
          </cell>
          <cell r="I1996">
            <v>10.32</v>
          </cell>
        </row>
        <row r="1997">
          <cell r="A1997">
            <v>87107</v>
          </cell>
          <cell r="G1997">
            <v>10.32</v>
          </cell>
          <cell r="H1997">
            <v>10.32</v>
          </cell>
          <cell r="I1997">
            <v>10.32</v>
          </cell>
        </row>
        <row r="1998">
          <cell r="A1998">
            <v>87109</v>
          </cell>
          <cell r="G1998">
            <v>15.39</v>
          </cell>
          <cell r="H1998">
            <v>15.39</v>
          </cell>
          <cell r="I1998">
            <v>15.39</v>
          </cell>
        </row>
        <row r="1999">
          <cell r="A1999">
            <v>87110</v>
          </cell>
          <cell r="G1999">
            <v>19.600000000000001</v>
          </cell>
          <cell r="H1999">
            <v>19.600000000000001</v>
          </cell>
          <cell r="I1999">
            <v>19.600000000000001</v>
          </cell>
        </row>
        <row r="2000">
          <cell r="A2000">
            <v>87116</v>
          </cell>
          <cell r="G2000">
            <v>10.8</v>
          </cell>
          <cell r="H2000">
            <v>10.8</v>
          </cell>
          <cell r="I2000">
            <v>10.8</v>
          </cell>
        </row>
        <row r="2001">
          <cell r="A2001">
            <v>87118</v>
          </cell>
          <cell r="G2001">
            <v>14.61</v>
          </cell>
          <cell r="H2001">
            <v>14.61</v>
          </cell>
          <cell r="I2001">
            <v>14.61</v>
          </cell>
        </row>
        <row r="2002">
          <cell r="A2002">
            <v>87140</v>
          </cell>
          <cell r="G2002">
            <v>5.57</v>
          </cell>
          <cell r="H2002">
            <v>5.57</v>
          </cell>
          <cell r="I2002">
            <v>5.57</v>
          </cell>
        </row>
        <row r="2003">
          <cell r="A2003">
            <v>87143</v>
          </cell>
          <cell r="G2003">
            <v>12.52</v>
          </cell>
          <cell r="H2003">
            <v>12.52</v>
          </cell>
          <cell r="I2003">
            <v>12.52</v>
          </cell>
        </row>
        <row r="2004">
          <cell r="A2004">
            <v>87147</v>
          </cell>
          <cell r="G2004">
            <v>5.18</v>
          </cell>
          <cell r="H2004">
            <v>5.18</v>
          </cell>
          <cell r="I2004">
            <v>5.18</v>
          </cell>
        </row>
        <row r="2005">
          <cell r="A2005">
            <v>87149</v>
          </cell>
          <cell r="G2005">
            <v>20.05</v>
          </cell>
          <cell r="H2005">
            <v>20.05</v>
          </cell>
          <cell r="I2005">
            <v>20.05</v>
          </cell>
        </row>
        <row r="2006">
          <cell r="A2006">
            <v>87150</v>
          </cell>
          <cell r="G2006">
            <v>35.090000000000003</v>
          </cell>
          <cell r="H2006">
            <v>35.090000000000003</v>
          </cell>
          <cell r="I2006">
            <v>35.090000000000003</v>
          </cell>
        </row>
        <row r="2007">
          <cell r="A2007">
            <v>87152</v>
          </cell>
          <cell r="G2007">
            <v>7.74</v>
          </cell>
          <cell r="H2007">
            <v>7.74</v>
          </cell>
          <cell r="I2007">
            <v>7.74</v>
          </cell>
        </row>
        <row r="2008">
          <cell r="A2008">
            <v>87153</v>
          </cell>
          <cell r="G2008">
            <v>115.36</v>
          </cell>
          <cell r="H2008">
            <v>115.36</v>
          </cell>
          <cell r="I2008">
            <v>115.36</v>
          </cell>
        </row>
        <row r="2009">
          <cell r="A2009">
            <v>87158</v>
          </cell>
          <cell r="G2009">
            <v>7.74</v>
          </cell>
          <cell r="H2009">
            <v>7.74</v>
          </cell>
          <cell r="I2009">
            <v>7.74</v>
          </cell>
        </row>
        <row r="2010">
          <cell r="A2010">
            <v>87164</v>
          </cell>
          <cell r="G2010">
            <v>10.74</v>
          </cell>
          <cell r="H2010">
            <v>10.74</v>
          </cell>
          <cell r="I2010">
            <v>10.74</v>
          </cell>
        </row>
        <row r="2011">
          <cell r="A2011">
            <v>87166</v>
          </cell>
          <cell r="G2011">
            <v>11.3</v>
          </cell>
          <cell r="H2011">
            <v>11.3</v>
          </cell>
          <cell r="I2011">
            <v>11.3</v>
          </cell>
        </row>
        <row r="2012">
          <cell r="A2012">
            <v>87168</v>
          </cell>
          <cell r="G2012">
            <v>4.2699999999999996</v>
          </cell>
          <cell r="H2012">
            <v>4.2699999999999996</v>
          </cell>
          <cell r="I2012">
            <v>4.2699999999999996</v>
          </cell>
        </row>
        <row r="2013">
          <cell r="A2013">
            <v>87169</v>
          </cell>
          <cell r="G2013">
            <v>4.3099999999999996</v>
          </cell>
          <cell r="H2013">
            <v>4.3099999999999996</v>
          </cell>
          <cell r="I2013">
            <v>4.3099999999999996</v>
          </cell>
        </row>
        <row r="2014">
          <cell r="A2014">
            <v>87172</v>
          </cell>
          <cell r="G2014">
            <v>4.2699999999999996</v>
          </cell>
          <cell r="H2014">
            <v>4.2699999999999996</v>
          </cell>
          <cell r="I2014">
            <v>4.2699999999999996</v>
          </cell>
        </row>
        <row r="2015">
          <cell r="A2015">
            <v>87176</v>
          </cell>
          <cell r="G2015">
            <v>5.88</v>
          </cell>
          <cell r="H2015">
            <v>5.88</v>
          </cell>
          <cell r="I2015">
            <v>5.88</v>
          </cell>
        </row>
        <row r="2016">
          <cell r="A2016">
            <v>87177</v>
          </cell>
          <cell r="G2016">
            <v>8.9</v>
          </cell>
          <cell r="H2016">
            <v>8.9</v>
          </cell>
          <cell r="I2016">
            <v>8.9</v>
          </cell>
        </row>
        <row r="2017">
          <cell r="A2017">
            <v>87181</v>
          </cell>
          <cell r="G2017">
            <v>4.75</v>
          </cell>
          <cell r="H2017">
            <v>4.75</v>
          </cell>
          <cell r="I2017">
            <v>4.75</v>
          </cell>
        </row>
        <row r="2018">
          <cell r="A2018">
            <v>87184</v>
          </cell>
          <cell r="G2018">
            <v>7.48</v>
          </cell>
          <cell r="H2018">
            <v>7.48</v>
          </cell>
          <cell r="I2018">
            <v>7.48</v>
          </cell>
        </row>
        <row r="2019">
          <cell r="A2019">
            <v>87185</v>
          </cell>
          <cell r="G2019">
            <v>4.75</v>
          </cell>
          <cell r="H2019">
            <v>4.75</v>
          </cell>
          <cell r="I2019">
            <v>4.75</v>
          </cell>
        </row>
        <row r="2020">
          <cell r="A2020">
            <v>87186</v>
          </cell>
          <cell r="G2020">
            <v>8.65</v>
          </cell>
          <cell r="H2020">
            <v>8.65</v>
          </cell>
          <cell r="I2020">
            <v>8.65</v>
          </cell>
        </row>
        <row r="2021">
          <cell r="A2021">
            <v>87187</v>
          </cell>
          <cell r="G2021">
            <v>40.17</v>
          </cell>
          <cell r="H2021">
            <v>40.17</v>
          </cell>
          <cell r="I2021">
            <v>40.17</v>
          </cell>
        </row>
        <row r="2022">
          <cell r="A2022">
            <v>87188</v>
          </cell>
          <cell r="G2022">
            <v>6.64</v>
          </cell>
          <cell r="H2022">
            <v>6.64</v>
          </cell>
          <cell r="I2022">
            <v>6.64</v>
          </cell>
        </row>
        <row r="2023">
          <cell r="A2023">
            <v>87190</v>
          </cell>
          <cell r="G2023">
            <v>7.31</v>
          </cell>
          <cell r="H2023">
            <v>7.31</v>
          </cell>
          <cell r="I2023">
            <v>7.31</v>
          </cell>
        </row>
        <row r="2024">
          <cell r="A2024">
            <v>87197</v>
          </cell>
          <cell r="G2024">
            <v>15.02</v>
          </cell>
          <cell r="H2024">
            <v>15.02</v>
          </cell>
          <cell r="I2024">
            <v>15.02</v>
          </cell>
        </row>
        <row r="2025">
          <cell r="A2025">
            <v>87205</v>
          </cell>
          <cell r="G2025">
            <v>4.2699999999999996</v>
          </cell>
          <cell r="H2025">
            <v>4.2699999999999996</v>
          </cell>
          <cell r="I2025">
            <v>4.2699999999999996</v>
          </cell>
        </row>
        <row r="2026">
          <cell r="A2026">
            <v>87206</v>
          </cell>
          <cell r="G2026">
            <v>5.39</v>
          </cell>
          <cell r="H2026">
            <v>5.39</v>
          </cell>
          <cell r="I2026">
            <v>5.39</v>
          </cell>
        </row>
        <row r="2027">
          <cell r="A2027">
            <v>87207</v>
          </cell>
          <cell r="G2027">
            <v>5.99</v>
          </cell>
          <cell r="H2027">
            <v>5.99</v>
          </cell>
          <cell r="I2027">
            <v>5.99</v>
          </cell>
        </row>
        <row r="2028">
          <cell r="A2028">
            <v>87209</v>
          </cell>
          <cell r="G2028">
            <v>17.98</v>
          </cell>
          <cell r="H2028">
            <v>17.98</v>
          </cell>
          <cell r="I2028">
            <v>17.98</v>
          </cell>
        </row>
        <row r="2029">
          <cell r="A2029">
            <v>87210</v>
          </cell>
          <cell r="G2029">
            <v>5.82</v>
          </cell>
          <cell r="H2029">
            <v>5.82</v>
          </cell>
          <cell r="I2029">
            <v>5.82</v>
          </cell>
        </row>
        <row r="2030">
          <cell r="A2030">
            <v>87220</v>
          </cell>
          <cell r="G2030">
            <v>4.2699999999999996</v>
          </cell>
          <cell r="H2030">
            <v>4.2699999999999996</v>
          </cell>
          <cell r="I2030">
            <v>4.2699999999999996</v>
          </cell>
        </row>
        <row r="2031">
          <cell r="A2031">
            <v>87230</v>
          </cell>
          <cell r="G2031">
            <v>19.739999999999998</v>
          </cell>
          <cell r="H2031">
            <v>19.739999999999998</v>
          </cell>
          <cell r="I2031">
            <v>19.739999999999998</v>
          </cell>
        </row>
        <row r="2032">
          <cell r="A2032">
            <v>87250</v>
          </cell>
          <cell r="G2032">
            <v>19.559999999999999</v>
          </cell>
          <cell r="H2032">
            <v>19.559999999999999</v>
          </cell>
          <cell r="I2032">
            <v>19.559999999999999</v>
          </cell>
        </row>
        <row r="2033">
          <cell r="A2033">
            <v>87252</v>
          </cell>
          <cell r="G2033">
            <v>26.07</v>
          </cell>
          <cell r="H2033">
            <v>26.07</v>
          </cell>
          <cell r="I2033">
            <v>26.07</v>
          </cell>
        </row>
        <row r="2034">
          <cell r="A2034">
            <v>87253</v>
          </cell>
          <cell r="G2034">
            <v>20.2</v>
          </cell>
          <cell r="H2034">
            <v>20.2</v>
          </cell>
          <cell r="I2034">
            <v>20.2</v>
          </cell>
        </row>
        <row r="2035">
          <cell r="A2035">
            <v>87254</v>
          </cell>
          <cell r="G2035">
            <v>19.559999999999999</v>
          </cell>
          <cell r="H2035">
            <v>19.559999999999999</v>
          </cell>
          <cell r="I2035">
            <v>19.559999999999999</v>
          </cell>
        </row>
        <row r="2036">
          <cell r="A2036">
            <v>87255</v>
          </cell>
          <cell r="G2036">
            <v>33.86</v>
          </cell>
          <cell r="H2036">
            <v>33.86</v>
          </cell>
          <cell r="I2036">
            <v>33.86</v>
          </cell>
        </row>
        <row r="2037">
          <cell r="A2037">
            <v>87260</v>
          </cell>
          <cell r="G2037">
            <v>14.43</v>
          </cell>
          <cell r="H2037">
            <v>14.43</v>
          </cell>
          <cell r="I2037">
            <v>14.43</v>
          </cell>
        </row>
        <row r="2038">
          <cell r="A2038">
            <v>87265</v>
          </cell>
          <cell r="G2038">
            <v>11.98</v>
          </cell>
          <cell r="H2038">
            <v>11.98</v>
          </cell>
          <cell r="I2038">
            <v>11.98</v>
          </cell>
        </row>
        <row r="2039">
          <cell r="A2039">
            <v>87267</v>
          </cell>
          <cell r="G2039">
            <v>13.42</v>
          </cell>
          <cell r="H2039">
            <v>13.42</v>
          </cell>
          <cell r="I2039">
            <v>13.42</v>
          </cell>
        </row>
        <row r="2040">
          <cell r="A2040">
            <v>87269</v>
          </cell>
          <cell r="G2040">
            <v>13.61</v>
          </cell>
          <cell r="H2040">
            <v>13.61</v>
          </cell>
          <cell r="I2040">
            <v>13.61</v>
          </cell>
        </row>
        <row r="2041">
          <cell r="A2041">
            <v>87270</v>
          </cell>
          <cell r="G2041">
            <v>11.98</v>
          </cell>
          <cell r="H2041">
            <v>11.98</v>
          </cell>
          <cell r="I2041">
            <v>11.98</v>
          </cell>
        </row>
        <row r="2042">
          <cell r="A2042">
            <v>87271</v>
          </cell>
          <cell r="G2042">
            <v>13.42</v>
          </cell>
          <cell r="H2042">
            <v>13.42</v>
          </cell>
          <cell r="I2042">
            <v>13.42</v>
          </cell>
        </row>
        <row r="2043">
          <cell r="A2043">
            <v>87272</v>
          </cell>
          <cell r="G2043">
            <v>11.98</v>
          </cell>
          <cell r="H2043">
            <v>11.98</v>
          </cell>
          <cell r="I2043">
            <v>11.98</v>
          </cell>
        </row>
        <row r="2044">
          <cell r="A2044">
            <v>87273</v>
          </cell>
          <cell r="G2044">
            <v>11.98</v>
          </cell>
          <cell r="H2044">
            <v>11.98</v>
          </cell>
          <cell r="I2044">
            <v>11.98</v>
          </cell>
        </row>
        <row r="2045">
          <cell r="A2045">
            <v>87274</v>
          </cell>
          <cell r="G2045">
            <v>11.98</v>
          </cell>
          <cell r="H2045">
            <v>11.98</v>
          </cell>
          <cell r="I2045">
            <v>11.98</v>
          </cell>
        </row>
        <row r="2046">
          <cell r="A2046">
            <v>87275</v>
          </cell>
          <cell r="G2046">
            <v>12.25</v>
          </cell>
          <cell r="H2046">
            <v>12.25</v>
          </cell>
          <cell r="I2046">
            <v>12.25</v>
          </cell>
        </row>
        <row r="2047">
          <cell r="A2047">
            <v>87276</v>
          </cell>
          <cell r="G2047">
            <v>16.07</v>
          </cell>
          <cell r="H2047">
            <v>16.07</v>
          </cell>
          <cell r="I2047">
            <v>16.07</v>
          </cell>
        </row>
        <row r="2048">
          <cell r="A2048">
            <v>87278</v>
          </cell>
          <cell r="G2048">
            <v>15.6</v>
          </cell>
          <cell r="H2048">
            <v>15.6</v>
          </cell>
          <cell r="I2048">
            <v>15.6</v>
          </cell>
        </row>
        <row r="2049">
          <cell r="A2049">
            <v>87279</v>
          </cell>
          <cell r="G2049">
            <v>16.43</v>
          </cell>
          <cell r="H2049">
            <v>16.43</v>
          </cell>
          <cell r="I2049">
            <v>16.43</v>
          </cell>
        </row>
        <row r="2050">
          <cell r="A2050">
            <v>87280</v>
          </cell>
          <cell r="G2050">
            <v>13.42</v>
          </cell>
          <cell r="H2050">
            <v>13.42</v>
          </cell>
          <cell r="I2050">
            <v>13.42</v>
          </cell>
        </row>
        <row r="2051">
          <cell r="A2051">
            <v>87281</v>
          </cell>
          <cell r="G2051">
            <v>11.98</v>
          </cell>
          <cell r="H2051">
            <v>11.98</v>
          </cell>
          <cell r="I2051">
            <v>11.98</v>
          </cell>
        </row>
        <row r="2052">
          <cell r="A2052">
            <v>87283</v>
          </cell>
          <cell r="G2052">
            <v>60.8</v>
          </cell>
          <cell r="H2052">
            <v>60.8</v>
          </cell>
          <cell r="I2052">
            <v>60.8</v>
          </cell>
        </row>
        <row r="2053">
          <cell r="A2053">
            <v>87285</v>
          </cell>
          <cell r="G2053">
            <v>12.18</v>
          </cell>
          <cell r="H2053">
            <v>12.18</v>
          </cell>
          <cell r="I2053">
            <v>12.18</v>
          </cell>
        </row>
        <row r="2054">
          <cell r="A2054">
            <v>87290</v>
          </cell>
          <cell r="G2054">
            <v>13.42</v>
          </cell>
          <cell r="H2054">
            <v>13.42</v>
          </cell>
          <cell r="I2054">
            <v>13.42</v>
          </cell>
        </row>
        <row r="2055">
          <cell r="A2055">
            <v>87299</v>
          </cell>
          <cell r="G2055">
            <v>16.100000000000001</v>
          </cell>
          <cell r="H2055">
            <v>16.100000000000001</v>
          </cell>
          <cell r="I2055">
            <v>16.100000000000001</v>
          </cell>
        </row>
        <row r="2056">
          <cell r="A2056">
            <v>87300</v>
          </cell>
          <cell r="G2056">
            <v>11.98</v>
          </cell>
          <cell r="H2056">
            <v>11.98</v>
          </cell>
          <cell r="I2056">
            <v>11.98</v>
          </cell>
        </row>
        <row r="2057">
          <cell r="A2057">
            <v>87301</v>
          </cell>
          <cell r="G2057">
            <v>11.98</v>
          </cell>
          <cell r="H2057">
            <v>11.98</v>
          </cell>
          <cell r="I2057">
            <v>11.98</v>
          </cell>
        </row>
        <row r="2058">
          <cell r="A2058">
            <v>87305</v>
          </cell>
          <cell r="G2058">
            <v>11.98</v>
          </cell>
          <cell r="H2058">
            <v>11.98</v>
          </cell>
          <cell r="I2058">
            <v>11.98</v>
          </cell>
        </row>
        <row r="2059">
          <cell r="A2059">
            <v>87320</v>
          </cell>
          <cell r="G2059">
            <v>15</v>
          </cell>
          <cell r="H2059">
            <v>15</v>
          </cell>
          <cell r="I2059">
            <v>15</v>
          </cell>
        </row>
        <row r="2060">
          <cell r="A2060">
            <v>87324</v>
          </cell>
          <cell r="G2060">
            <v>11.98</v>
          </cell>
          <cell r="H2060">
            <v>11.98</v>
          </cell>
          <cell r="I2060">
            <v>11.98</v>
          </cell>
        </row>
        <row r="2061">
          <cell r="A2061">
            <v>87327</v>
          </cell>
          <cell r="G2061">
            <v>13.42</v>
          </cell>
          <cell r="H2061">
            <v>13.42</v>
          </cell>
          <cell r="I2061">
            <v>13.42</v>
          </cell>
        </row>
        <row r="2062">
          <cell r="A2062">
            <v>87328</v>
          </cell>
          <cell r="G2062">
            <v>13.82</v>
          </cell>
          <cell r="H2062">
            <v>13.82</v>
          </cell>
          <cell r="I2062">
            <v>13.82</v>
          </cell>
        </row>
        <row r="2063">
          <cell r="A2063">
            <v>87329</v>
          </cell>
          <cell r="G2063">
            <v>11.98</v>
          </cell>
          <cell r="H2063">
            <v>11.98</v>
          </cell>
          <cell r="I2063">
            <v>11.98</v>
          </cell>
        </row>
        <row r="2064">
          <cell r="A2064">
            <v>87332</v>
          </cell>
          <cell r="G2064">
            <v>11.98</v>
          </cell>
          <cell r="H2064">
            <v>11.98</v>
          </cell>
          <cell r="I2064">
            <v>11.98</v>
          </cell>
        </row>
        <row r="2065">
          <cell r="A2065">
            <v>87335</v>
          </cell>
          <cell r="G2065">
            <v>12.66</v>
          </cell>
          <cell r="H2065">
            <v>12.66</v>
          </cell>
          <cell r="I2065">
            <v>12.66</v>
          </cell>
        </row>
        <row r="2066">
          <cell r="A2066">
            <v>87336</v>
          </cell>
          <cell r="G2066">
            <v>16</v>
          </cell>
          <cell r="H2066">
            <v>16</v>
          </cell>
          <cell r="I2066">
            <v>16</v>
          </cell>
        </row>
        <row r="2067">
          <cell r="A2067">
            <v>87337</v>
          </cell>
          <cell r="G2067">
            <v>11.98</v>
          </cell>
          <cell r="H2067">
            <v>11.98</v>
          </cell>
          <cell r="I2067">
            <v>11.98</v>
          </cell>
        </row>
        <row r="2068">
          <cell r="A2068">
            <v>87338</v>
          </cell>
          <cell r="G2068">
            <v>14.38</v>
          </cell>
          <cell r="H2068">
            <v>14.38</v>
          </cell>
          <cell r="I2068">
            <v>14.38</v>
          </cell>
        </row>
        <row r="2069">
          <cell r="A2069">
            <v>87339</v>
          </cell>
          <cell r="G2069">
            <v>16</v>
          </cell>
          <cell r="H2069">
            <v>16</v>
          </cell>
          <cell r="I2069">
            <v>16</v>
          </cell>
        </row>
        <row r="2070">
          <cell r="A2070">
            <v>87340</v>
          </cell>
          <cell r="G2070">
            <v>10.33</v>
          </cell>
          <cell r="H2070">
            <v>10.33</v>
          </cell>
          <cell r="I2070">
            <v>10.33</v>
          </cell>
        </row>
        <row r="2071">
          <cell r="A2071">
            <v>87341</v>
          </cell>
          <cell r="G2071">
            <v>10.33</v>
          </cell>
          <cell r="H2071">
            <v>10.33</v>
          </cell>
          <cell r="I2071">
            <v>10.33</v>
          </cell>
        </row>
        <row r="2072">
          <cell r="A2072">
            <v>87350</v>
          </cell>
          <cell r="G2072">
            <v>11.53</v>
          </cell>
          <cell r="H2072">
            <v>11.53</v>
          </cell>
          <cell r="I2072">
            <v>11.53</v>
          </cell>
        </row>
        <row r="2073">
          <cell r="A2073">
            <v>87380</v>
          </cell>
          <cell r="G2073">
            <v>18.36</v>
          </cell>
          <cell r="H2073">
            <v>18.36</v>
          </cell>
          <cell r="I2073">
            <v>18.36</v>
          </cell>
        </row>
        <row r="2074">
          <cell r="A2074">
            <v>87385</v>
          </cell>
          <cell r="G2074">
            <v>13.25</v>
          </cell>
          <cell r="H2074">
            <v>13.25</v>
          </cell>
          <cell r="I2074">
            <v>13.25</v>
          </cell>
        </row>
        <row r="2075">
          <cell r="A2075">
            <v>87389</v>
          </cell>
          <cell r="G2075">
            <v>24.08</v>
          </cell>
          <cell r="H2075">
            <v>24.08</v>
          </cell>
          <cell r="I2075">
            <v>24.08</v>
          </cell>
        </row>
        <row r="2076">
          <cell r="A2076">
            <v>87390</v>
          </cell>
          <cell r="G2076">
            <v>24.06</v>
          </cell>
          <cell r="H2076">
            <v>24.06</v>
          </cell>
          <cell r="I2076">
            <v>24.06</v>
          </cell>
        </row>
        <row r="2077">
          <cell r="A2077">
            <v>87391</v>
          </cell>
          <cell r="G2077">
            <v>21.9</v>
          </cell>
          <cell r="H2077">
            <v>21.9</v>
          </cell>
          <cell r="I2077">
            <v>21.9</v>
          </cell>
        </row>
        <row r="2078">
          <cell r="A2078">
            <v>87400</v>
          </cell>
          <cell r="G2078">
            <v>14.13</v>
          </cell>
          <cell r="H2078">
            <v>14.13</v>
          </cell>
          <cell r="I2078">
            <v>14.13</v>
          </cell>
        </row>
        <row r="2079">
          <cell r="A2079">
            <v>87420</v>
          </cell>
          <cell r="G2079">
            <v>13.91</v>
          </cell>
          <cell r="H2079">
            <v>13.91</v>
          </cell>
          <cell r="I2079">
            <v>13.91</v>
          </cell>
        </row>
        <row r="2080">
          <cell r="A2080">
            <v>87425</v>
          </cell>
          <cell r="G2080">
            <v>11.98</v>
          </cell>
          <cell r="H2080">
            <v>11.98</v>
          </cell>
          <cell r="I2080">
            <v>11.98</v>
          </cell>
        </row>
        <row r="2081">
          <cell r="A2081">
            <v>87426</v>
          </cell>
          <cell r="G2081">
            <v>45.23</v>
          </cell>
          <cell r="H2081">
            <v>45.23</v>
          </cell>
          <cell r="I2081">
            <v>45.23</v>
          </cell>
        </row>
        <row r="2082">
          <cell r="A2082">
            <v>87427</v>
          </cell>
          <cell r="G2082">
            <v>11.98</v>
          </cell>
          <cell r="H2082">
            <v>11.98</v>
          </cell>
          <cell r="I2082">
            <v>11.98</v>
          </cell>
        </row>
        <row r="2083">
          <cell r="A2083">
            <v>87428</v>
          </cell>
          <cell r="G2083">
            <v>73.489999999999995</v>
          </cell>
          <cell r="H2083">
            <v>73.489999999999995</v>
          </cell>
          <cell r="I2083">
            <v>73.489999999999995</v>
          </cell>
        </row>
        <row r="2084">
          <cell r="A2084">
            <v>87430</v>
          </cell>
          <cell r="G2084">
            <v>16.809999999999999</v>
          </cell>
          <cell r="H2084">
            <v>16.809999999999999</v>
          </cell>
          <cell r="I2084">
            <v>16.809999999999999</v>
          </cell>
        </row>
        <row r="2085">
          <cell r="A2085">
            <v>87449</v>
          </cell>
          <cell r="G2085">
            <v>11.98</v>
          </cell>
          <cell r="H2085">
            <v>11.98</v>
          </cell>
          <cell r="I2085">
            <v>11.98</v>
          </cell>
        </row>
        <row r="2086">
          <cell r="A2086">
            <v>87451</v>
          </cell>
          <cell r="G2086">
            <v>10.51</v>
          </cell>
          <cell r="H2086">
            <v>10.51</v>
          </cell>
          <cell r="I2086">
            <v>10.51</v>
          </cell>
        </row>
        <row r="2087">
          <cell r="A2087">
            <v>87471</v>
          </cell>
          <cell r="G2087">
            <v>35.090000000000003</v>
          </cell>
          <cell r="H2087">
            <v>35.090000000000003</v>
          </cell>
          <cell r="I2087">
            <v>35.090000000000003</v>
          </cell>
        </row>
        <row r="2088">
          <cell r="A2088">
            <v>87472</v>
          </cell>
          <cell r="G2088">
            <v>42.84</v>
          </cell>
          <cell r="H2088">
            <v>42.84</v>
          </cell>
          <cell r="I2088">
            <v>42.84</v>
          </cell>
        </row>
        <row r="2089">
          <cell r="A2089">
            <v>87475</v>
          </cell>
          <cell r="G2089">
            <v>20.05</v>
          </cell>
          <cell r="H2089">
            <v>20.05</v>
          </cell>
          <cell r="I2089">
            <v>20.05</v>
          </cell>
        </row>
        <row r="2090">
          <cell r="A2090">
            <v>87476</v>
          </cell>
          <cell r="G2090">
            <v>35.090000000000003</v>
          </cell>
          <cell r="H2090">
            <v>35.090000000000003</v>
          </cell>
          <cell r="I2090">
            <v>35.090000000000003</v>
          </cell>
        </row>
        <row r="2091">
          <cell r="A2091">
            <v>87480</v>
          </cell>
          <cell r="G2091">
            <v>20.05</v>
          </cell>
          <cell r="H2091">
            <v>20.05</v>
          </cell>
          <cell r="I2091">
            <v>20.05</v>
          </cell>
        </row>
        <row r="2092">
          <cell r="A2092">
            <v>87481</v>
          </cell>
          <cell r="G2092">
            <v>35.090000000000003</v>
          </cell>
          <cell r="H2092">
            <v>35.090000000000003</v>
          </cell>
          <cell r="I2092">
            <v>35.090000000000003</v>
          </cell>
        </row>
        <row r="2093">
          <cell r="A2093">
            <v>87482</v>
          </cell>
          <cell r="G2093">
            <v>55.74</v>
          </cell>
          <cell r="H2093">
            <v>55.74</v>
          </cell>
          <cell r="I2093">
            <v>55.74</v>
          </cell>
        </row>
        <row r="2094">
          <cell r="A2094">
            <v>87483</v>
          </cell>
          <cell r="G2094">
            <v>416.78</v>
          </cell>
          <cell r="H2094">
            <v>416.78</v>
          </cell>
          <cell r="I2094">
            <v>416.78</v>
          </cell>
        </row>
        <row r="2095">
          <cell r="A2095">
            <v>87485</v>
          </cell>
          <cell r="G2095">
            <v>20.05</v>
          </cell>
          <cell r="H2095">
            <v>20.05</v>
          </cell>
          <cell r="I2095">
            <v>20.05</v>
          </cell>
        </row>
        <row r="2096">
          <cell r="A2096">
            <v>87486</v>
          </cell>
          <cell r="G2096">
            <v>35.090000000000003</v>
          </cell>
          <cell r="H2096">
            <v>35.090000000000003</v>
          </cell>
          <cell r="I2096">
            <v>35.090000000000003</v>
          </cell>
        </row>
        <row r="2097">
          <cell r="A2097">
            <v>87487</v>
          </cell>
          <cell r="G2097">
            <v>42.84</v>
          </cell>
          <cell r="H2097">
            <v>42.84</v>
          </cell>
          <cell r="I2097">
            <v>42.84</v>
          </cell>
        </row>
        <row r="2098">
          <cell r="A2098">
            <v>87490</v>
          </cell>
          <cell r="G2098">
            <v>22.75</v>
          </cell>
          <cell r="H2098">
            <v>22.75</v>
          </cell>
          <cell r="I2098">
            <v>22.75</v>
          </cell>
        </row>
        <row r="2099">
          <cell r="A2099">
            <v>87491</v>
          </cell>
          <cell r="G2099">
            <v>35.090000000000003</v>
          </cell>
          <cell r="H2099">
            <v>35.090000000000003</v>
          </cell>
          <cell r="I2099">
            <v>35.090000000000003</v>
          </cell>
        </row>
        <row r="2100">
          <cell r="A2100">
            <v>87492</v>
          </cell>
          <cell r="G2100">
            <v>53.47</v>
          </cell>
          <cell r="H2100">
            <v>53.47</v>
          </cell>
          <cell r="I2100">
            <v>53.47</v>
          </cell>
        </row>
        <row r="2101">
          <cell r="A2101">
            <v>87493</v>
          </cell>
          <cell r="G2101">
            <v>37.270000000000003</v>
          </cell>
          <cell r="H2101">
            <v>37.270000000000003</v>
          </cell>
          <cell r="I2101">
            <v>37.270000000000003</v>
          </cell>
        </row>
        <row r="2102">
          <cell r="A2102">
            <v>87495</v>
          </cell>
          <cell r="G2102">
            <v>30.03</v>
          </cell>
          <cell r="H2102">
            <v>30.03</v>
          </cell>
          <cell r="I2102">
            <v>30.03</v>
          </cell>
        </row>
        <row r="2103">
          <cell r="A2103">
            <v>87496</v>
          </cell>
          <cell r="G2103">
            <v>35.090000000000003</v>
          </cell>
          <cell r="H2103">
            <v>35.090000000000003</v>
          </cell>
          <cell r="I2103">
            <v>35.090000000000003</v>
          </cell>
        </row>
        <row r="2104">
          <cell r="A2104">
            <v>87497</v>
          </cell>
          <cell r="G2104">
            <v>42.84</v>
          </cell>
          <cell r="H2104">
            <v>42.84</v>
          </cell>
          <cell r="I2104">
            <v>42.84</v>
          </cell>
        </row>
        <row r="2105">
          <cell r="A2105">
            <v>87498</v>
          </cell>
          <cell r="G2105">
            <v>35.090000000000003</v>
          </cell>
          <cell r="H2105">
            <v>35.090000000000003</v>
          </cell>
          <cell r="I2105">
            <v>35.090000000000003</v>
          </cell>
        </row>
        <row r="2106">
          <cell r="A2106">
            <v>87500</v>
          </cell>
          <cell r="G2106">
            <v>35.090000000000003</v>
          </cell>
          <cell r="H2106">
            <v>35.090000000000003</v>
          </cell>
          <cell r="I2106">
            <v>35.090000000000003</v>
          </cell>
        </row>
        <row r="2107">
          <cell r="A2107">
            <v>87501</v>
          </cell>
          <cell r="G2107">
            <v>51.31</v>
          </cell>
          <cell r="H2107">
            <v>51.31</v>
          </cell>
          <cell r="I2107">
            <v>51.31</v>
          </cell>
        </row>
        <row r="2108">
          <cell r="A2108">
            <v>87502</v>
          </cell>
          <cell r="G2108">
            <v>95.8</v>
          </cell>
          <cell r="H2108">
            <v>95.8</v>
          </cell>
          <cell r="I2108">
            <v>95.8</v>
          </cell>
        </row>
        <row r="2109">
          <cell r="A2109">
            <v>87503</v>
          </cell>
          <cell r="G2109">
            <v>29.22</v>
          </cell>
          <cell r="H2109">
            <v>29.22</v>
          </cell>
          <cell r="I2109">
            <v>29.22</v>
          </cell>
        </row>
        <row r="2110">
          <cell r="A2110">
            <v>87505</v>
          </cell>
          <cell r="G2110">
            <v>128.29</v>
          </cell>
          <cell r="H2110">
            <v>128.29</v>
          </cell>
          <cell r="I2110">
            <v>128.29</v>
          </cell>
        </row>
        <row r="2111">
          <cell r="A2111">
            <v>87506</v>
          </cell>
          <cell r="G2111">
            <v>262.99</v>
          </cell>
          <cell r="H2111">
            <v>262.99</v>
          </cell>
          <cell r="I2111">
            <v>262.99</v>
          </cell>
        </row>
        <row r="2112">
          <cell r="A2112">
            <v>87507</v>
          </cell>
          <cell r="G2112">
            <v>416.78</v>
          </cell>
          <cell r="H2112">
            <v>416.78</v>
          </cell>
          <cell r="I2112">
            <v>416.78</v>
          </cell>
        </row>
        <row r="2113">
          <cell r="A2113">
            <v>87510</v>
          </cell>
          <cell r="G2113">
            <v>20.05</v>
          </cell>
          <cell r="H2113">
            <v>20.05</v>
          </cell>
          <cell r="I2113">
            <v>20.05</v>
          </cell>
        </row>
        <row r="2114">
          <cell r="A2114">
            <v>87511</v>
          </cell>
          <cell r="G2114">
            <v>35.090000000000003</v>
          </cell>
          <cell r="H2114">
            <v>35.090000000000003</v>
          </cell>
          <cell r="I2114">
            <v>35.090000000000003</v>
          </cell>
        </row>
        <row r="2115">
          <cell r="A2115">
            <v>87512</v>
          </cell>
          <cell r="G2115">
            <v>41.76</v>
          </cell>
          <cell r="H2115">
            <v>41.76</v>
          </cell>
          <cell r="I2115">
            <v>41.76</v>
          </cell>
        </row>
        <row r="2116">
          <cell r="A2116">
            <v>87516</v>
          </cell>
          <cell r="G2116">
            <v>35.090000000000003</v>
          </cell>
          <cell r="H2116">
            <v>35.090000000000003</v>
          </cell>
          <cell r="I2116">
            <v>35.090000000000003</v>
          </cell>
        </row>
        <row r="2117">
          <cell r="A2117">
            <v>87517</v>
          </cell>
          <cell r="G2117">
            <v>42.84</v>
          </cell>
          <cell r="H2117">
            <v>42.84</v>
          </cell>
          <cell r="I2117">
            <v>42.84</v>
          </cell>
        </row>
        <row r="2118">
          <cell r="A2118">
            <v>87520</v>
          </cell>
          <cell r="G2118">
            <v>31.22</v>
          </cell>
          <cell r="H2118">
            <v>31.22</v>
          </cell>
          <cell r="I2118">
            <v>31.22</v>
          </cell>
        </row>
        <row r="2119">
          <cell r="A2119">
            <v>87521</v>
          </cell>
          <cell r="G2119">
            <v>35.090000000000003</v>
          </cell>
          <cell r="H2119">
            <v>35.090000000000003</v>
          </cell>
          <cell r="I2119">
            <v>35.090000000000003</v>
          </cell>
        </row>
        <row r="2120">
          <cell r="A2120">
            <v>87522</v>
          </cell>
          <cell r="G2120">
            <v>42.84</v>
          </cell>
          <cell r="H2120">
            <v>42.84</v>
          </cell>
          <cell r="I2120">
            <v>42.84</v>
          </cell>
        </row>
        <row r="2121">
          <cell r="A2121">
            <v>87525</v>
          </cell>
          <cell r="G2121">
            <v>29.8</v>
          </cell>
          <cell r="H2121">
            <v>29.8</v>
          </cell>
          <cell r="I2121">
            <v>29.8</v>
          </cell>
        </row>
        <row r="2122">
          <cell r="A2122">
            <v>87526</v>
          </cell>
          <cell r="G2122">
            <v>39.26</v>
          </cell>
          <cell r="H2122">
            <v>39.26</v>
          </cell>
          <cell r="I2122">
            <v>39.26</v>
          </cell>
        </row>
        <row r="2123">
          <cell r="A2123">
            <v>87527</v>
          </cell>
          <cell r="G2123">
            <v>41.76</v>
          </cell>
          <cell r="H2123">
            <v>41.76</v>
          </cell>
          <cell r="I2123">
            <v>41.76</v>
          </cell>
        </row>
        <row r="2124">
          <cell r="A2124">
            <v>87528</v>
          </cell>
          <cell r="G2124">
            <v>20.05</v>
          </cell>
          <cell r="H2124">
            <v>20.05</v>
          </cell>
          <cell r="I2124">
            <v>20.05</v>
          </cell>
        </row>
        <row r="2125">
          <cell r="A2125">
            <v>87529</v>
          </cell>
          <cell r="G2125">
            <v>35.090000000000003</v>
          </cell>
          <cell r="H2125">
            <v>35.090000000000003</v>
          </cell>
          <cell r="I2125">
            <v>35.090000000000003</v>
          </cell>
        </row>
        <row r="2126">
          <cell r="A2126">
            <v>87530</v>
          </cell>
          <cell r="G2126">
            <v>42.84</v>
          </cell>
          <cell r="H2126">
            <v>42.84</v>
          </cell>
          <cell r="I2126">
            <v>42.84</v>
          </cell>
        </row>
        <row r="2127">
          <cell r="A2127">
            <v>87531</v>
          </cell>
          <cell r="G2127">
            <v>58</v>
          </cell>
          <cell r="H2127">
            <v>58</v>
          </cell>
          <cell r="I2127">
            <v>58</v>
          </cell>
        </row>
        <row r="2128">
          <cell r="A2128">
            <v>87532</v>
          </cell>
          <cell r="G2128">
            <v>35.090000000000003</v>
          </cell>
          <cell r="H2128">
            <v>35.090000000000003</v>
          </cell>
          <cell r="I2128">
            <v>35.090000000000003</v>
          </cell>
        </row>
        <row r="2129">
          <cell r="A2129">
            <v>87533</v>
          </cell>
          <cell r="G2129">
            <v>41.76</v>
          </cell>
          <cell r="H2129">
            <v>41.76</v>
          </cell>
          <cell r="I2129">
            <v>41.76</v>
          </cell>
        </row>
        <row r="2130">
          <cell r="A2130">
            <v>87534</v>
          </cell>
          <cell r="G2130">
            <v>21.92</v>
          </cell>
          <cell r="H2130">
            <v>21.92</v>
          </cell>
          <cell r="I2130">
            <v>21.92</v>
          </cell>
        </row>
        <row r="2131">
          <cell r="A2131">
            <v>87535</v>
          </cell>
          <cell r="G2131">
            <v>35.090000000000003</v>
          </cell>
          <cell r="H2131">
            <v>35.090000000000003</v>
          </cell>
          <cell r="I2131">
            <v>35.090000000000003</v>
          </cell>
        </row>
        <row r="2132">
          <cell r="A2132">
            <v>87536</v>
          </cell>
          <cell r="G2132">
            <v>85.1</v>
          </cell>
          <cell r="H2132">
            <v>85.1</v>
          </cell>
          <cell r="I2132">
            <v>85.1</v>
          </cell>
        </row>
        <row r="2133">
          <cell r="A2133">
            <v>87537</v>
          </cell>
          <cell r="G2133">
            <v>21.92</v>
          </cell>
          <cell r="H2133">
            <v>21.92</v>
          </cell>
          <cell r="I2133">
            <v>21.92</v>
          </cell>
        </row>
        <row r="2134">
          <cell r="A2134">
            <v>87538</v>
          </cell>
          <cell r="G2134">
            <v>35.090000000000003</v>
          </cell>
          <cell r="H2134">
            <v>35.090000000000003</v>
          </cell>
          <cell r="I2134">
            <v>35.090000000000003</v>
          </cell>
        </row>
        <row r="2135">
          <cell r="A2135">
            <v>87539</v>
          </cell>
          <cell r="G2135">
            <v>58.62</v>
          </cell>
          <cell r="H2135">
            <v>58.62</v>
          </cell>
          <cell r="I2135">
            <v>58.62</v>
          </cell>
        </row>
        <row r="2136">
          <cell r="A2136">
            <v>87540</v>
          </cell>
          <cell r="G2136">
            <v>20.05</v>
          </cell>
          <cell r="H2136">
            <v>20.05</v>
          </cell>
          <cell r="I2136">
            <v>20.05</v>
          </cell>
        </row>
        <row r="2137">
          <cell r="A2137">
            <v>87541</v>
          </cell>
          <cell r="G2137">
            <v>35.090000000000003</v>
          </cell>
          <cell r="H2137">
            <v>35.090000000000003</v>
          </cell>
          <cell r="I2137">
            <v>35.090000000000003</v>
          </cell>
        </row>
        <row r="2138">
          <cell r="A2138">
            <v>87542</v>
          </cell>
          <cell r="G2138">
            <v>41.76</v>
          </cell>
          <cell r="H2138">
            <v>41.76</v>
          </cell>
          <cell r="I2138">
            <v>41.76</v>
          </cell>
        </row>
        <row r="2139">
          <cell r="A2139">
            <v>87550</v>
          </cell>
          <cell r="G2139">
            <v>20.05</v>
          </cell>
          <cell r="H2139">
            <v>20.05</v>
          </cell>
          <cell r="I2139">
            <v>20.05</v>
          </cell>
        </row>
        <row r="2140">
          <cell r="A2140">
            <v>87551</v>
          </cell>
          <cell r="G2140">
            <v>48.24</v>
          </cell>
          <cell r="H2140">
            <v>48.24</v>
          </cell>
          <cell r="I2140">
            <v>48.24</v>
          </cell>
        </row>
        <row r="2141">
          <cell r="A2141">
            <v>87552</v>
          </cell>
          <cell r="G2141">
            <v>42.84</v>
          </cell>
          <cell r="H2141">
            <v>42.84</v>
          </cell>
          <cell r="I2141">
            <v>42.84</v>
          </cell>
        </row>
        <row r="2142">
          <cell r="A2142">
            <v>87555</v>
          </cell>
          <cell r="G2142">
            <v>26.88</v>
          </cell>
          <cell r="H2142">
            <v>26.88</v>
          </cell>
          <cell r="I2142">
            <v>26.88</v>
          </cell>
        </row>
        <row r="2143">
          <cell r="A2143">
            <v>87556</v>
          </cell>
          <cell r="G2143">
            <v>41.68</v>
          </cell>
          <cell r="H2143">
            <v>41.68</v>
          </cell>
          <cell r="I2143">
            <v>41.68</v>
          </cell>
        </row>
        <row r="2144">
          <cell r="A2144">
            <v>87557</v>
          </cell>
          <cell r="G2144">
            <v>42.84</v>
          </cell>
          <cell r="H2144">
            <v>42.84</v>
          </cell>
          <cell r="I2144">
            <v>42.84</v>
          </cell>
        </row>
        <row r="2145">
          <cell r="A2145">
            <v>87560</v>
          </cell>
          <cell r="G2145">
            <v>27.29</v>
          </cell>
          <cell r="H2145">
            <v>27.29</v>
          </cell>
          <cell r="I2145">
            <v>27.29</v>
          </cell>
        </row>
        <row r="2146">
          <cell r="A2146">
            <v>87561</v>
          </cell>
          <cell r="G2146">
            <v>35.090000000000003</v>
          </cell>
          <cell r="H2146">
            <v>35.090000000000003</v>
          </cell>
          <cell r="I2146">
            <v>35.090000000000003</v>
          </cell>
        </row>
        <row r="2147">
          <cell r="A2147">
            <v>87562</v>
          </cell>
          <cell r="G2147">
            <v>42.84</v>
          </cell>
          <cell r="H2147">
            <v>42.84</v>
          </cell>
          <cell r="I2147">
            <v>42.84</v>
          </cell>
        </row>
        <row r="2148">
          <cell r="A2148">
            <v>87563</v>
          </cell>
          <cell r="G2148">
            <v>35.090000000000003</v>
          </cell>
          <cell r="H2148">
            <v>35.090000000000003</v>
          </cell>
          <cell r="I2148">
            <v>35.090000000000003</v>
          </cell>
        </row>
        <row r="2149">
          <cell r="A2149">
            <v>87580</v>
          </cell>
          <cell r="G2149">
            <v>20.05</v>
          </cell>
          <cell r="H2149">
            <v>20.05</v>
          </cell>
          <cell r="I2149">
            <v>20.05</v>
          </cell>
        </row>
        <row r="2150">
          <cell r="A2150">
            <v>87581</v>
          </cell>
          <cell r="G2150">
            <v>35.090000000000003</v>
          </cell>
          <cell r="H2150">
            <v>35.090000000000003</v>
          </cell>
          <cell r="I2150">
            <v>35.090000000000003</v>
          </cell>
        </row>
        <row r="2151">
          <cell r="A2151">
            <v>87582</v>
          </cell>
          <cell r="G2151">
            <v>302.62</v>
          </cell>
          <cell r="H2151">
            <v>302.62</v>
          </cell>
          <cell r="I2151">
            <v>302.62</v>
          </cell>
        </row>
        <row r="2152">
          <cell r="A2152">
            <v>87590</v>
          </cell>
          <cell r="G2152">
            <v>26.88</v>
          </cell>
          <cell r="H2152">
            <v>26.88</v>
          </cell>
          <cell r="I2152">
            <v>26.88</v>
          </cell>
        </row>
        <row r="2153">
          <cell r="A2153">
            <v>87591</v>
          </cell>
          <cell r="G2153">
            <v>35.090000000000003</v>
          </cell>
          <cell r="H2153">
            <v>35.090000000000003</v>
          </cell>
          <cell r="I2153">
            <v>35.090000000000003</v>
          </cell>
        </row>
        <row r="2154">
          <cell r="A2154">
            <v>87592</v>
          </cell>
          <cell r="G2154">
            <v>42.84</v>
          </cell>
          <cell r="H2154">
            <v>42.84</v>
          </cell>
          <cell r="I2154">
            <v>42.84</v>
          </cell>
        </row>
        <row r="2155">
          <cell r="A2155">
            <v>87623</v>
          </cell>
          <cell r="G2155">
            <v>35.090000000000003</v>
          </cell>
          <cell r="H2155">
            <v>35.090000000000003</v>
          </cell>
          <cell r="I2155">
            <v>35.090000000000003</v>
          </cell>
        </row>
        <row r="2156">
          <cell r="A2156">
            <v>87624</v>
          </cell>
          <cell r="G2156">
            <v>35.090000000000003</v>
          </cell>
          <cell r="H2156">
            <v>35.090000000000003</v>
          </cell>
          <cell r="I2156">
            <v>35.090000000000003</v>
          </cell>
        </row>
        <row r="2157">
          <cell r="A2157">
            <v>87625</v>
          </cell>
          <cell r="G2157">
            <v>40.549999999999997</v>
          </cell>
          <cell r="H2157">
            <v>40.549999999999997</v>
          </cell>
          <cell r="I2157">
            <v>40.549999999999997</v>
          </cell>
        </row>
        <row r="2158">
          <cell r="A2158">
            <v>87631</v>
          </cell>
          <cell r="G2158">
            <v>142.63</v>
          </cell>
          <cell r="H2158">
            <v>142.63</v>
          </cell>
          <cell r="I2158">
            <v>142.63</v>
          </cell>
        </row>
        <row r="2159">
          <cell r="A2159">
            <v>87632</v>
          </cell>
          <cell r="G2159">
            <v>218.06</v>
          </cell>
          <cell r="H2159">
            <v>218.06</v>
          </cell>
          <cell r="I2159">
            <v>218.06</v>
          </cell>
        </row>
        <row r="2160">
          <cell r="A2160">
            <v>87633</v>
          </cell>
          <cell r="G2160">
            <v>416.78</v>
          </cell>
          <cell r="H2160">
            <v>416.78</v>
          </cell>
          <cell r="I2160">
            <v>416.78</v>
          </cell>
        </row>
        <row r="2161">
          <cell r="A2161">
            <v>87634</v>
          </cell>
          <cell r="G2161">
            <v>70.2</v>
          </cell>
          <cell r="H2161">
            <v>70.2</v>
          </cell>
          <cell r="I2161">
            <v>70.2</v>
          </cell>
        </row>
        <row r="2162">
          <cell r="A2162">
            <v>87635</v>
          </cell>
          <cell r="G2162">
            <v>51.31</v>
          </cell>
          <cell r="H2162">
            <v>51.31</v>
          </cell>
          <cell r="I2162">
            <v>51.31</v>
          </cell>
        </row>
        <row r="2163">
          <cell r="A2163">
            <v>87636</v>
          </cell>
          <cell r="G2163">
            <v>142.63</v>
          </cell>
          <cell r="H2163">
            <v>142.63</v>
          </cell>
          <cell r="I2163">
            <v>142.63</v>
          </cell>
        </row>
        <row r="2164">
          <cell r="A2164">
            <v>87637</v>
          </cell>
          <cell r="G2164">
            <v>142.63</v>
          </cell>
          <cell r="H2164">
            <v>142.63</v>
          </cell>
          <cell r="I2164">
            <v>142.63</v>
          </cell>
        </row>
        <row r="2165">
          <cell r="A2165">
            <v>87640</v>
          </cell>
          <cell r="G2165">
            <v>35.090000000000003</v>
          </cell>
          <cell r="H2165">
            <v>35.090000000000003</v>
          </cell>
          <cell r="I2165">
            <v>35.090000000000003</v>
          </cell>
        </row>
        <row r="2166">
          <cell r="A2166">
            <v>87641</v>
          </cell>
          <cell r="G2166">
            <v>35.090000000000003</v>
          </cell>
          <cell r="H2166">
            <v>35.090000000000003</v>
          </cell>
          <cell r="I2166">
            <v>35.090000000000003</v>
          </cell>
        </row>
        <row r="2167">
          <cell r="A2167">
            <v>87650</v>
          </cell>
          <cell r="G2167">
            <v>20.05</v>
          </cell>
          <cell r="H2167">
            <v>20.05</v>
          </cell>
          <cell r="I2167">
            <v>20.05</v>
          </cell>
        </row>
        <row r="2168">
          <cell r="A2168">
            <v>87651</v>
          </cell>
          <cell r="G2168">
            <v>35.090000000000003</v>
          </cell>
          <cell r="H2168">
            <v>35.090000000000003</v>
          </cell>
          <cell r="I2168">
            <v>35.090000000000003</v>
          </cell>
        </row>
        <row r="2169">
          <cell r="A2169">
            <v>87652</v>
          </cell>
          <cell r="G2169">
            <v>41.76</v>
          </cell>
          <cell r="H2169">
            <v>41.76</v>
          </cell>
          <cell r="I2169">
            <v>41.76</v>
          </cell>
        </row>
        <row r="2170">
          <cell r="A2170">
            <v>87653</v>
          </cell>
          <cell r="G2170">
            <v>35.090000000000003</v>
          </cell>
          <cell r="H2170">
            <v>35.090000000000003</v>
          </cell>
          <cell r="I2170">
            <v>35.090000000000003</v>
          </cell>
        </row>
        <row r="2171">
          <cell r="A2171">
            <v>87660</v>
          </cell>
          <cell r="G2171">
            <v>20.05</v>
          </cell>
          <cell r="H2171">
            <v>20.05</v>
          </cell>
          <cell r="I2171">
            <v>20.05</v>
          </cell>
        </row>
        <row r="2172">
          <cell r="A2172">
            <v>87661</v>
          </cell>
          <cell r="G2172">
            <v>35.090000000000003</v>
          </cell>
          <cell r="H2172">
            <v>35.090000000000003</v>
          </cell>
          <cell r="I2172">
            <v>35.090000000000003</v>
          </cell>
        </row>
        <row r="2173">
          <cell r="A2173">
            <v>87662</v>
          </cell>
          <cell r="G2173">
            <v>51.31</v>
          </cell>
          <cell r="H2173">
            <v>51.31</v>
          </cell>
          <cell r="I2173">
            <v>51.31</v>
          </cell>
        </row>
        <row r="2174">
          <cell r="A2174">
            <v>87797</v>
          </cell>
          <cell r="G2174">
            <v>30.03</v>
          </cell>
          <cell r="H2174">
            <v>30.03</v>
          </cell>
          <cell r="I2174">
            <v>30.03</v>
          </cell>
        </row>
        <row r="2175">
          <cell r="A2175">
            <v>87798</v>
          </cell>
          <cell r="G2175">
            <v>35.090000000000003</v>
          </cell>
          <cell r="H2175">
            <v>35.090000000000003</v>
          </cell>
          <cell r="I2175">
            <v>35.090000000000003</v>
          </cell>
        </row>
        <row r="2176">
          <cell r="A2176">
            <v>87799</v>
          </cell>
          <cell r="G2176">
            <v>42.84</v>
          </cell>
          <cell r="H2176">
            <v>42.84</v>
          </cell>
          <cell r="I2176">
            <v>42.84</v>
          </cell>
        </row>
        <row r="2177">
          <cell r="A2177">
            <v>87800</v>
          </cell>
          <cell r="G2177">
            <v>43.67</v>
          </cell>
          <cell r="H2177">
            <v>43.67</v>
          </cell>
          <cell r="I2177">
            <v>43.67</v>
          </cell>
        </row>
        <row r="2178">
          <cell r="A2178">
            <v>87801</v>
          </cell>
          <cell r="G2178">
            <v>70.2</v>
          </cell>
          <cell r="H2178">
            <v>70.2</v>
          </cell>
          <cell r="I2178">
            <v>70.2</v>
          </cell>
        </row>
        <row r="2179">
          <cell r="A2179">
            <v>87802</v>
          </cell>
          <cell r="G2179">
            <v>12.73</v>
          </cell>
          <cell r="H2179">
            <v>12.73</v>
          </cell>
          <cell r="I2179">
            <v>12.73</v>
          </cell>
        </row>
        <row r="2180">
          <cell r="A2180">
            <v>87803</v>
          </cell>
          <cell r="G2180">
            <v>16</v>
          </cell>
          <cell r="H2180">
            <v>16</v>
          </cell>
          <cell r="I2180">
            <v>16</v>
          </cell>
        </row>
        <row r="2181">
          <cell r="A2181">
            <v>87804</v>
          </cell>
          <cell r="G2181">
            <v>16.55</v>
          </cell>
          <cell r="H2181">
            <v>16.55</v>
          </cell>
          <cell r="I2181">
            <v>16.55</v>
          </cell>
        </row>
        <row r="2182">
          <cell r="A2182">
            <v>87806</v>
          </cell>
          <cell r="G2182">
            <v>32.770000000000003</v>
          </cell>
          <cell r="H2182">
            <v>32.770000000000003</v>
          </cell>
          <cell r="I2182">
            <v>32.770000000000003</v>
          </cell>
        </row>
        <row r="2183">
          <cell r="A2183">
            <v>87807</v>
          </cell>
          <cell r="G2183">
            <v>13.1</v>
          </cell>
          <cell r="H2183">
            <v>13.1</v>
          </cell>
          <cell r="I2183">
            <v>13.1</v>
          </cell>
        </row>
        <row r="2184">
          <cell r="A2184">
            <v>87808</v>
          </cell>
          <cell r="G2184">
            <v>15.29</v>
          </cell>
          <cell r="H2184">
            <v>15.29</v>
          </cell>
          <cell r="I2184">
            <v>15.29</v>
          </cell>
        </row>
        <row r="2185">
          <cell r="A2185">
            <v>87809</v>
          </cell>
          <cell r="G2185">
            <v>21.76</v>
          </cell>
          <cell r="H2185">
            <v>21.76</v>
          </cell>
          <cell r="I2185">
            <v>21.76</v>
          </cell>
        </row>
        <row r="2186">
          <cell r="A2186">
            <v>87810</v>
          </cell>
          <cell r="G2186">
            <v>35.29</v>
          </cell>
          <cell r="H2186">
            <v>35.29</v>
          </cell>
          <cell r="I2186">
            <v>35.29</v>
          </cell>
        </row>
        <row r="2187">
          <cell r="A2187">
            <v>87811</v>
          </cell>
          <cell r="G2187">
            <v>41.38</v>
          </cell>
          <cell r="H2187">
            <v>41.38</v>
          </cell>
          <cell r="I2187">
            <v>41.38</v>
          </cell>
        </row>
        <row r="2188">
          <cell r="A2188">
            <v>87850</v>
          </cell>
          <cell r="G2188">
            <v>24.56</v>
          </cell>
          <cell r="H2188">
            <v>24.56</v>
          </cell>
          <cell r="I2188">
            <v>24.56</v>
          </cell>
        </row>
        <row r="2189">
          <cell r="A2189">
            <v>87880</v>
          </cell>
          <cell r="G2189">
            <v>16.53</v>
          </cell>
          <cell r="H2189">
            <v>16.53</v>
          </cell>
          <cell r="I2189">
            <v>16.53</v>
          </cell>
        </row>
        <row r="2190">
          <cell r="A2190">
            <v>87899</v>
          </cell>
          <cell r="G2190">
            <v>16.07</v>
          </cell>
          <cell r="H2190">
            <v>16.07</v>
          </cell>
          <cell r="I2190">
            <v>16.07</v>
          </cell>
        </row>
        <row r="2191">
          <cell r="A2191">
            <v>87900</v>
          </cell>
          <cell r="G2191">
            <v>130.35</v>
          </cell>
          <cell r="H2191">
            <v>130.35</v>
          </cell>
          <cell r="I2191">
            <v>130.35</v>
          </cell>
        </row>
        <row r="2192">
          <cell r="A2192">
            <v>87901</v>
          </cell>
          <cell r="G2192">
            <v>257.45</v>
          </cell>
          <cell r="H2192">
            <v>257.45</v>
          </cell>
          <cell r="I2192">
            <v>257.45</v>
          </cell>
        </row>
        <row r="2193">
          <cell r="A2193">
            <v>87902</v>
          </cell>
          <cell r="G2193">
            <v>257.45</v>
          </cell>
          <cell r="H2193">
            <v>257.45</v>
          </cell>
          <cell r="I2193">
            <v>257.45</v>
          </cell>
        </row>
        <row r="2194">
          <cell r="A2194">
            <v>87903</v>
          </cell>
          <cell r="G2194">
            <v>488.66</v>
          </cell>
          <cell r="H2194">
            <v>488.66</v>
          </cell>
          <cell r="I2194">
            <v>488.66</v>
          </cell>
        </row>
        <row r="2195">
          <cell r="A2195">
            <v>87904</v>
          </cell>
          <cell r="G2195">
            <v>26.07</v>
          </cell>
          <cell r="H2195">
            <v>26.07</v>
          </cell>
          <cell r="I2195">
            <v>26.07</v>
          </cell>
        </row>
        <row r="2196">
          <cell r="A2196">
            <v>87905</v>
          </cell>
          <cell r="G2196">
            <v>12.22</v>
          </cell>
          <cell r="H2196">
            <v>12.22</v>
          </cell>
          <cell r="I2196">
            <v>12.22</v>
          </cell>
        </row>
        <row r="2197">
          <cell r="A2197">
            <v>87906</v>
          </cell>
          <cell r="G2197">
            <v>128.72999999999999</v>
          </cell>
          <cell r="H2197">
            <v>128.72999999999999</v>
          </cell>
          <cell r="I2197">
            <v>128.72999999999999</v>
          </cell>
        </row>
        <row r="2198">
          <cell r="A2198">
            <v>87910</v>
          </cell>
          <cell r="G2198">
            <v>257.45</v>
          </cell>
          <cell r="H2198">
            <v>257.45</v>
          </cell>
          <cell r="I2198">
            <v>257.45</v>
          </cell>
        </row>
        <row r="2199">
          <cell r="A2199">
            <v>87912</v>
          </cell>
          <cell r="G2199">
            <v>257.45</v>
          </cell>
          <cell r="H2199">
            <v>257.45</v>
          </cell>
          <cell r="I2199">
            <v>257.45</v>
          </cell>
        </row>
        <row r="2200">
          <cell r="A2200">
            <v>88000</v>
          </cell>
          <cell r="G2200">
            <v>432.11</v>
          </cell>
          <cell r="H2200">
            <v>432.11</v>
          </cell>
          <cell r="I2200">
            <v>432.11</v>
          </cell>
        </row>
        <row r="2201">
          <cell r="A2201">
            <v>88005</v>
          </cell>
          <cell r="G2201">
            <v>486.17</v>
          </cell>
          <cell r="H2201">
            <v>486.17</v>
          </cell>
          <cell r="I2201">
            <v>486.17</v>
          </cell>
        </row>
        <row r="2202">
          <cell r="A2202">
            <v>88007</v>
          </cell>
          <cell r="G2202">
            <v>540.23</v>
          </cell>
          <cell r="H2202">
            <v>540.23</v>
          </cell>
          <cell r="I2202">
            <v>540.23</v>
          </cell>
        </row>
        <row r="2203">
          <cell r="A2203">
            <v>88012</v>
          </cell>
          <cell r="G2203">
            <v>453.37</v>
          </cell>
          <cell r="H2203">
            <v>453.37</v>
          </cell>
          <cell r="I2203">
            <v>453.37</v>
          </cell>
        </row>
        <row r="2204">
          <cell r="A2204">
            <v>88014</v>
          </cell>
          <cell r="G2204">
            <v>453.37</v>
          </cell>
          <cell r="H2204">
            <v>453.37</v>
          </cell>
          <cell r="I2204">
            <v>453.37</v>
          </cell>
        </row>
        <row r="2205">
          <cell r="A2205">
            <v>88016</v>
          </cell>
          <cell r="G2205">
            <v>432.11</v>
          </cell>
          <cell r="H2205">
            <v>432.11</v>
          </cell>
          <cell r="I2205">
            <v>432.11</v>
          </cell>
        </row>
        <row r="2206">
          <cell r="A2206">
            <v>88020</v>
          </cell>
          <cell r="G2206">
            <v>540.23</v>
          </cell>
          <cell r="H2206">
            <v>540.23</v>
          </cell>
          <cell r="I2206">
            <v>540.23</v>
          </cell>
        </row>
        <row r="2207">
          <cell r="A2207">
            <v>88025</v>
          </cell>
          <cell r="G2207">
            <v>593.91999999999996</v>
          </cell>
          <cell r="H2207">
            <v>593.91999999999996</v>
          </cell>
          <cell r="I2207">
            <v>593.91999999999996</v>
          </cell>
        </row>
        <row r="2208">
          <cell r="A2208">
            <v>88027</v>
          </cell>
          <cell r="G2208">
            <v>648.34</v>
          </cell>
          <cell r="H2208">
            <v>648.34</v>
          </cell>
          <cell r="I2208">
            <v>648.34</v>
          </cell>
        </row>
        <row r="2209">
          <cell r="A2209">
            <v>88028</v>
          </cell>
          <cell r="G2209">
            <v>561.49</v>
          </cell>
          <cell r="H2209">
            <v>561.49</v>
          </cell>
          <cell r="I2209">
            <v>561.49</v>
          </cell>
        </row>
        <row r="2210">
          <cell r="A2210">
            <v>88029</v>
          </cell>
          <cell r="G2210">
            <v>561.49</v>
          </cell>
          <cell r="H2210">
            <v>561.49</v>
          </cell>
          <cell r="I2210">
            <v>561.49</v>
          </cell>
        </row>
        <row r="2211">
          <cell r="A2211">
            <v>88036</v>
          </cell>
          <cell r="G2211">
            <v>464.9</v>
          </cell>
          <cell r="H2211">
            <v>464.9</v>
          </cell>
          <cell r="I2211">
            <v>464.9</v>
          </cell>
        </row>
        <row r="2212">
          <cell r="A2212">
            <v>88037</v>
          </cell>
          <cell r="G2212">
            <v>377.69</v>
          </cell>
          <cell r="H2212">
            <v>377.69</v>
          </cell>
          <cell r="I2212">
            <v>377.69</v>
          </cell>
        </row>
        <row r="2213">
          <cell r="A2213">
            <v>88040</v>
          </cell>
          <cell r="G2213">
            <v>1404.44</v>
          </cell>
          <cell r="H2213">
            <v>1404.44</v>
          </cell>
          <cell r="I2213">
            <v>1404.44</v>
          </cell>
        </row>
        <row r="2214">
          <cell r="A2214">
            <v>88104</v>
          </cell>
          <cell r="G2214">
            <v>33.43</v>
          </cell>
          <cell r="H2214">
            <v>33.43</v>
          </cell>
          <cell r="I2214">
            <v>33.43</v>
          </cell>
        </row>
        <row r="2215">
          <cell r="A2215">
            <v>88106</v>
          </cell>
          <cell r="G2215">
            <v>22.99</v>
          </cell>
          <cell r="H2215">
            <v>22.99</v>
          </cell>
          <cell r="I2215">
            <v>22.99</v>
          </cell>
        </row>
        <row r="2216">
          <cell r="A2216">
            <v>88108</v>
          </cell>
          <cell r="G2216">
            <v>33.43</v>
          </cell>
          <cell r="H2216">
            <v>33.43</v>
          </cell>
          <cell r="I2216">
            <v>33.43</v>
          </cell>
        </row>
        <row r="2217">
          <cell r="A2217">
            <v>88112</v>
          </cell>
          <cell r="G2217">
            <v>49.47</v>
          </cell>
          <cell r="H2217">
            <v>49.47</v>
          </cell>
          <cell r="I2217">
            <v>49.47</v>
          </cell>
        </row>
        <row r="2218">
          <cell r="A2218">
            <v>88120</v>
          </cell>
          <cell r="G2218">
            <v>143.5</v>
          </cell>
          <cell r="H2218">
            <v>143.5</v>
          </cell>
          <cell r="I2218">
            <v>143.5</v>
          </cell>
        </row>
        <row r="2219">
          <cell r="A2219">
            <v>88121</v>
          </cell>
          <cell r="G2219">
            <v>283.41000000000003</v>
          </cell>
          <cell r="H2219">
            <v>283.41000000000003</v>
          </cell>
          <cell r="I2219">
            <v>283.41000000000003</v>
          </cell>
        </row>
        <row r="2220">
          <cell r="A2220">
            <v>88125</v>
          </cell>
          <cell r="G2220">
            <v>49.47</v>
          </cell>
          <cell r="H2220">
            <v>49.47</v>
          </cell>
          <cell r="I2220">
            <v>49.47</v>
          </cell>
        </row>
        <row r="2221">
          <cell r="A2221">
            <v>88130</v>
          </cell>
          <cell r="G2221">
            <v>17.98</v>
          </cell>
          <cell r="H2221">
            <v>17.98</v>
          </cell>
          <cell r="I2221">
            <v>17.98</v>
          </cell>
        </row>
        <row r="2222">
          <cell r="A2222">
            <v>88140</v>
          </cell>
          <cell r="G2222">
            <v>7.99</v>
          </cell>
          <cell r="H2222">
            <v>7.99</v>
          </cell>
          <cell r="I2222">
            <v>7.99</v>
          </cell>
        </row>
        <row r="2223">
          <cell r="A2223">
            <v>88141</v>
          </cell>
          <cell r="G2223">
            <v>32.44</v>
          </cell>
          <cell r="H2223">
            <v>32.44</v>
          </cell>
          <cell r="I2223">
            <v>32.44</v>
          </cell>
        </row>
        <row r="2224">
          <cell r="A2224">
            <v>88142</v>
          </cell>
          <cell r="G2224">
            <v>20.260000000000002</v>
          </cell>
          <cell r="H2224">
            <v>20.260000000000002</v>
          </cell>
          <cell r="I2224">
            <v>20.260000000000002</v>
          </cell>
        </row>
        <row r="2225">
          <cell r="A2225">
            <v>88143</v>
          </cell>
          <cell r="G2225">
            <v>23.04</v>
          </cell>
          <cell r="H2225">
            <v>23.04</v>
          </cell>
          <cell r="I2225">
            <v>23.04</v>
          </cell>
        </row>
        <row r="2226">
          <cell r="A2226">
            <v>88147</v>
          </cell>
          <cell r="G2226">
            <v>50.56</v>
          </cell>
          <cell r="H2226">
            <v>50.56</v>
          </cell>
          <cell r="I2226">
            <v>50.56</v>
          </cell>
        </row>
        <row r="2227">
          <cell r="A2227">
            <v>88148</v>
          </cell>
          <cell r="G2227">
            <v>16</v>
          </cell>
          <cell r="H2227">
            <v>16</v>
          </cell>
          <cell r="I2227">
            <v>16</v>
          </cell>
        </row>
        <row r="2228">
          <cell r="A2228">
            <v>88150</v>
          </cell>
          <cell r="G2228">
            <v>15.12</v>
          </cell>
          <cell r="H2228">
            <v>15.12</v>
          </cell>
          <cell r="I2228">
            <v>15.12</v>
          </cell>
        </row>
        <row r="2229">
          <cell r="A2229">
            <v>88152</v>
          </cell>
          <cell r="G2229">
            <v>27.64</v>
          </cell>
          <cell r="H2229">
            <v>27.64</v>
          </cell>
          <cell r="I2229">
            <v>27.64</v>
          </cell>
        </row>
        <row r="2230">
          <cell r="A2230">
            <v>88153</v>
          </cell>
          <cell r="G2230">
            <v>24.03</v>
          </cell>
          <cell r="H2230">
            <v>24.03</v>
          </cell>
          <cell r="I2230">
            <v>24.03</v>
          </cell>
        </row>
        <row r="2231">
          <cell r="A2231">
            <v>88155</v>
          </cell>
          <cell r="G2231">
            <v>14.65</v>
          </cell>
          <cell r="H2231">
            <v>14.65</v>
          </cell>
          <cell r="I2231">
            <v>14.65</v>
          </cell>
        </row>
        <row r="2232">
          <cell r="A2232">
            <v>88160</v>
          </cell>
          <cell r="G2232">
            <v>22.99</v>
          </cell>
          <cell r="H2232">
            <v>22.99</v>
          </cell>
          <cell r="I2232">
            <v>22.99</v>
          </cell>
        </row>
        <row r="2233">
          <cell r="A2233">
            <v>88161</v>
          </cell>
          <cell r="G2233">
            <v>22.99</v>
          </cell>
          <cell r="H2233">
            <v>22.99</v>
          </cell>
          <cell r="I2233">
            <v>22.99</v>
          </cell>
        </row>
        <row r="2234">
          <cell r="A2234">
            <v>88162</v>
          </cell>
          <cell r="G2234">
            <v>49.47</v>
          </cell>
          <cell r="H2234">
            <v>49.47</v>
          </cell>
          <cell r="I2234">
            <v>49.47</v>
          </cell>
        </row>
        <row r="2235">
          <cell r="A2235">
            <v>88164</v>
          </cell>
          <cell r="G2235">
            <v>15.12</v>
          </cell>
          <cell r="H2235">
            <v>15.12</v>
          </cell>
          <cell r="I2235">
            <v>15.12</v>
          </cell>
        </row>
        <row r="2236">
          <cell r="A2236">
            <v>88165</v>
          </cell>
          <cell r="G2236">
            <v>42.22</v>
          </cell>
          <cell r="H2236">
            <v>42.22</v>
          </cell>
          <cell r="I2236">
            <v>42.22</v>
          </cell>
        </row>
        <row r="2237">
          <cell r="A2237">
            <v>88166</v>
          </cell>
          <cell r="G2237">
            <v>15.12</v>
          </cell>
          <cell r="H2237">
            <v>15.12</v>
          </cell>
          <cell r="I2237">
            <v>15.12</v>
          </cell>
        </row>
        <row r="2238">
          <cell r="A2238">
            <v>88167</v>
          </cell>
          <cell r="G2238">
            <v>15.12</v>
          </cell>
          <cell r="H2238">
            <v>15.12</v>
          </cell>
          <cell r="I2238">
            <v>15.12</v>
          </cell>
        </row>
        <row r="2239">
          <cell r="A2239">
            <v>88172</v>
          </cell>
          <cell r="G2239">
            <v>143.5</v>
          </cell>
          <cell r="H2239">
            <v>143.5</v>
          </cell>
          <cell r="I2239">
            <v>143.5</v>
          </cell>
        </row>
        <row r="2240">
          <cell r="A2240">
            <v>88173</v>
          </cell>
          <cell r="G2240">
            <v>49.47</v>
          </cell>
          <cell r="H2240">
            <v>49.47</v>
          </cell>
          <cell r="I2240">
            <v>49.47</v>
          </cell>
        </row>
        <row r="2241">
          <cell r="A2241">
            <v>88174</v>
          </cell>
          <cell r="G2241">
            <v>25.37</v>
          </cell>
          <cell r="H2241">
            <v>25.37</v>
          </cell>
          <cell r="I2241">
            <v>25.37</v>
          </cell>
        </row>
        <row r="2242">
          <cell r="A2242">
            <v>88175</v>
          </cell>
          <cell r="G2242">
            <v>26.61</v>
          </cell>
          <cell r="H2242">
            <v>26.61</v>
          </cell>
          <cell r="I2242">
            <v>26.61</v>
          </cell>
        </row>
        <row r="2243">
          <cell r="A2243">
            <v>88177</v>
          </cell>
          <cell r="G2243">
            <v>7.21</v>
          </cell>
          <cell r="H2243">
            <v>7.21</v>
          </cell>
          <cell r="I2243">
            <v>7.21</v>
          </cell>
        </row>
        <row r="2244">
          <cell r="A2244">
            <v>88182</v>
          </cell>
          <cell r="G2244">
            <v>49.47</v>
          </cell>
          <cell r="H2244">
            <v>49.47</v>
          </cell>
          <cell r="I2244">
            <v>49.47</v>
          </cell>
        </row>
        <row r="2245">
          <cell r="A2245">
            <v>88184</v>
          </cell>
          <cell r="G2245">
            <v>283.41000000000003</v>
          </cell>
          <cell r="H2245">
            <v>283.41000000000003</v>
          </cell>
          <cell r="I2245">
            <v>283.41000000000003</v>
          </cell>
        </row>
        <row r="2246">
          <cell r="A2246">
            <v>88185</v>
          </cell>
          <cell r="G2246">
            <v>24.87</v>
          </cell>
          <cell r="H2246">
            <v>24.87</v>
          </cell>
          <cell r="I2246">
            <v>24.87</v>
          </cell>
        </row>
        <row r="2247">
          <cell r="A2247">
            <v>88187</v>
          </cell>
          <cell r="G2247">
            <v>38.92</v>
          </cell>
          <cell r="H2247">
            <v>38.92</v>
          </cell>
          <cell r="I2247">
            <v>38.92</v>
          </cell>
        </row>
        <row r="2248">
          <cell r="A2248">
            <v>88188</v>
          </cell>
          <cell r="G2248">
            <v>65.95</v>
          </cell>
          <cell r="H2248">
            <v>65.95</v>
          </cell>
          <cell r="I2248">
            <v>65.95</v>
          </cell>
        </row>
        <row r="2249">
          <cell r="A2249">
            <v>88189</v>
          </cell>
          <cell r="G2249">
            <v>88.3</v>
          </cell>
          <cell r="H2249">
            <v>88.3</v>
          </cell>
          <cell r="I2249">
            <v>88.3</v>
          </cell>
        </row>
        <row r="2250">
          <cell r="A2250">
            <v>88199</v>
          </cell>
          <cell r="G2250">
            <v>49.47</v>
          </cell>
          <cell r="H2250">
            <v>49.47</v>
          </cell>
          <cell r="I2250">
            <v>49.47</v>
          </cell>
        </row>
        <row r="2251">
          <cell r="A2251">
            <v>88230</v>
          </cell>
          <cell r="G2251">
            <v>116.49</v>
          </cell>
          <cell r="H2251">
            <v>116.49</v>
          </cell>
          <cell r="I2251">
            <v>116.49</v>
          </cell>
        </row>
        <row r="2252">
          <cell r="A2252">
            <v>88233</v>
          </cell>
          <cell r="G2252">
            <v>140.72999999999999</v>
          </cell>
          <cell r="H2252">
            <v>140.72999999999999</v>
          </cell>
          <cell r="I2252">
            <v>140.72999999999999</v>
          </cell>
        </row>
        <row r="2253">
          <cell r="A2253">
            <v>88235</v>
          </cell>
          <cell r="G2253">
            <v>150.30000000000001</v>
          </cell>
          <cell r="H2253">
            <v>150.30000000000001</v>
          </cell>
          <cell r="I2253">
            <v>150.30000000000001</v>
          </cell>
        </row>
        <row r="2254">
          <cell r="A2254">
            <v>88237</v>
          </cell>
          <cell r="G2254">
            <v>143.75</v>
          </cell>
          <cell r="H2254">
            <v>143.75</v>
          </cell>
          <cell r="I2254">
            <v>143.75</v>
          </cell>
        </row>
        <row r="2255">
          <cell r="A2255">
            <v>88239</v>
          </cell>
          <cell r="G2255">
            <v>147.52000000000001</v>
          </cell>
          <cell r="H2255">
            <v>147.52000000000001</v>
          </cell>
          <cell r="I2255">
            <v>147.52000000000001</v>
          </cell>
        </row>
        <row r="2256">
          <cell r="A2256">
            <v>88240</v>
          </cell>
          <cell r="G2256">
            <v>13.07</v>
          </cell>
          <cell r="H2256">
            <v>13.07</v>
          </cell>
          <cell r="I2256">
            <v>13.07</v>
          </cell>
        </row>
        <row r="2257">
          <cell r="A2257">
            <v>88241</v>
          </cell>
          <cell r="G2257">
            <v>12.09</v>
          </cell>
          <cell r="H2257">
            <v>12.09</v>
          </cell>
          <cell r="I2257">
            <v>12.09</v>
          </cell>
        </row>
        <row r="2258">
          <cell r="A2258">
            <v>88245</v>
          </cell>
          <cell r="G2258">
            <v>173.17</v>
          </cell>
          <cell r="H2258">
            <v>173.17</v>
          </cell>
          <cell r="I2258">
            <v>173.17</v>
          </cell>
        </row>
        <row r="2259">
          <cell r="A2259">
            <v>88248</v>
          </cell>
          <cell r="G2259">
            <v>173.17</v>
          </cell>
          <cell r="H2259">
            <v>173.17</v>
          </cell>
          <cell r="I2259">
            <v>173.17</v>
          </cell>
        </row>
        <row r="2260">
          <cell r="A2260">
            <v>88249</v>
          </cell>
          <cell r="G2260">
            <v>173.17</v>
          </cell>
          <cell r="H2260">
            <v>173.17</v>
          </cell>
          <cell r="I2260">
            <v>173.17</v>
          </cell>
        </row>
        <row r="2261">
          <cell r="A2261">
            <v>88261</v>
          </cell>
          <cell r="G2261">
            <v>264.33999999999997</v>
          </cell>
          <cell r="H2261">
            <v>264.33999999999997</v>
          </cell>
          <cell r="I2261">
            <v>264.33999999999997</v>
          </cell>
        </row>
        <row r="2262">
          <cell r="A2262">
            <v>88262</v>
          </cell>
          <cell r="G2262">
            <v>125.49</v>
          </cell>
          <cell r="H2262">
            <v>125.49</v>
          </cell>
          <cell r="I2262">
            <v>125.49</v>
          </cell>
        </row>
        <row r="2263">
          <cell r="A2263">
            <v>88263</v>
          </cell>
          <cell r="G2263">
            <v>150.29</v>
          </cell>
          <cell r="H2263">
            <v>150.29</v>
          </cell>
          <cell r="I2263">
            <v>150.29</v>
          </cell>
        </row>
        <row r="2264">
          <cell r="A2264">
            <v>88264</v>
          </cell>
          <cell r="G2264">
            <v>144.61000000000001</v>
          </cell>
          <cell r="H2264">
            <v>144.61000000000001</v>
          </cell>
          <cell r="I2264">
            <v>144.61000000000001</v>
          </cell>
        </row>
        <row r="2265">
          <cell r="A2265">
            <v>88267</v>
          </cell>
          <cell r="G2265">
            <v>188.57</v>
          </cell>
          <cell r="H2265">
            <v>188.57</v>
          </cell>
          <cell r="I2265">
            <v>188.57</v>
          </cell>
        </row>
        <row r="2266">
          <cell r="A2266">
            <v>88269</v>
          </cell>
          <cell r="G2266">
            <v>173.66</v>
          </cell>
          <cell r="H2266">
            <v>173.66</v>
          </cell>
          <cell r="I2266">
            <v>173.66</v>
          </cell>
        </row>
        <row r="2267">
          <cell r="A2267">
            <v>88271</v>
          </cell>
          <cell r="G2267">
            <v>21.42</v>
          </cell>
          <cell r="H2267">
            <v>21.42</v>
          </cell>
          <cell r="I2267">
            <v>21.42</v>
          </cell>
        </row>
        <row r="2268">
          <cell r="A2268">
            <v>88272</v>
          </cell>
          <cell r="G2268">
            <v>40.700000000000003</v>
          </cell>
          <cell r="H2268">
            <v>40.700000000000003</v>
          </cell>
          <cell r="I2268">
            <v>40.700000000000003</v>
          </cell>
        </row>
        <row r="2269">
          <cell r="A2269">
            <v>88273</v>
          </cell>
          <cell r="G2269">
            <v>34.81</v>
          </cell>
          <cell r="H2269">
            <v>34.81</v>
          </cell>
          <cell r="I2269">
            <v>34.81</v>
          </cell>
        </row>
        <row r="2270">
          <cell r="A2270">
            <v>88274</v>
          </cell>
          <cell r="G2270">
            <v>42.38</v>
          </cell>
          <cell r="H2270">
            <v>42.38</v>
          </cell>
          <cell r="I2270">
            <v>42.38</v>
          </cell>
        </row>
        <row r="2271">
          <cell r="A2271">
            <v>88275</v>
          </cell>
          <cell r="G2271">
            <v>51.19</v>
          </cell>
          <cell r="H2271">
            <v>51.19</v>
          </cell>
          <cell r="I2271">
            <v>51.19</v>
          </cell>
        </row>
        <row r="2272">
          <cell r="A2272">
            <v>88280</v>
          </cell>
          <cell r="G2272">
            <v>33.47</v>
          </cell>
          <cell r="H2272">
            <v>33.47</v>
          </cell>
          <cell r="I2272">
            <v>33.47</v>
          </cell>
        </row>
        <row r="2273">
          <cell r="A2273">
            <v>88283</v>
          </cell>
          <cell r="G2273">
            <v>68.599999999999994</v>
          </cell>
          <cell r="H2273">
            <v>68.599999999999994</v>
          </cell>
          <cell r="I2273">
            <v>68.599999999999994</v>
          </cell>
        </row>
        <row r="2274">
          <cell r="A2274">
            <v>88285</v>
          </cell>
          <cell r="G2274">
            <v>26.91</v>
          </cell>
          <cell r="H2274">
            <v>26.91</v>
          </cell>
          <cell r="I2274">
            <v>26.91</v>
          </cell>
        </row>
        <row r="2275">
          <cell r="A2275">
            <v>88289</v>
          </cell>
          <cell r="G2275">
            <v>34.43</v>
          </cell>
          <cell r="H2275">
            <v>34.43</v>
          </cell>
          <cell r="I2275">
            <v>34.43</v>
          </cell>
        </row>
        <row r="2276">
          <cell r="A2276">
            <v>88291</v>
          </cell>
          <cell r="G2276">
            <v>33.880000000000003</v>
          </cell>
          <cell r="H2276">
            <v>33.880000000000003</v>
          </cell>
          <cell r="I2276">
            <v>33.880000000000003</v>
          </cell>
        </row>
        <row r="2277">
          <cell r="A2277">
            <v>88299</v>
          </cell>
          <cell r="G2277">
            <v>49.47</v>
          </cell>
          <cell r="H2277">
            <v>49.47</v>
          </cell>
          <cell r="I2277">
            <v>49.47</v>
          </cell>
        </row>
        <row r="2278">
          <cell r="A2278">
            <v>88300</v>
          </cell>
          <cell r="G2278">
            <v>22.99</v>
          </cell>
          <cell r="H2278">
            <v>22.99</v>
          </cell>
          <cell r="I2278">
            <v>22.99</v>
          </cell>
        </row>
        <row r="2279">
          <cell r="A2279">
            <v>88302</v>
          </cell>
          <cell r="G2279">
            <v>22.99</v>
          </cell>
          <cell r="H2279">
            <v>22.99</v>
          </cell>
          <cell r="I2279">
            <v>22.99</v>
          </cell>
        </row>
        <row r="2280">
          <cell r="A2280">
            <v>88304</v>
          </cell>
          <cell r="G2280">
            <v>49.47</v>
          </cell>
          <cell r="H2280">
            <v>49.47</v>
          </cell>
          <cell r="I2280">
            <v>49.47</v>
          </cell>
        </row>
        <row r="2281">
          <cell r="A2281">
            <v>88305</v>
          </cell>
          <cell r="G2281">
            <v>49.47</v>
          </cell>
          <cell r="H2281">
            <v>49.47</v>
          </cell>
          <cell r="I2281">
            <v>49.47</v>
          </cell>
        </row>
        <row r="2282">
          <cell r="A2282">
            <v>88307</v>
          </cell>
          <cell r="G2282">
            <v>283.41000000000003</v>
          </cell>
          <cell r="H2282">
            <v>283.41000000000003</v>
          </cell>
          <cell r="I2282">
            <v>283.41000000000003</v>
          </cell>
        </row>
        <row r="2283">
          <cell r="A2283">
            <v>88309</v>
          </cell>
          <cell r="G2283">
            <v>628.20000000000005</v>
          </cell>
          <cell r="H2283">
            <v>628.20000000000005</v>
          </cell>
          <cell r="I2283">
            <v>628.20000000000005</v>
          </cell>
        </row>
        <row r="2284">
          <cell r="A2284">
            <v>88311</v>
          </cell>
          <cell r="G2284">
            <v>9.01</v>
          </cell>
          <cell r="H2284">
            <v>9.01</v>
          </cell>
          <cell r="I2284">
            <v>9.01</v>
          </cell>
        </row>
        <row r="2285">
          <cell r="A2285">
            <v>88312</v>
          </cell>
          <cell r="G2285">
            <v>49.47</v>
          </cell>
          <cell r="H2285">
            <v>49.47</v>
          </cell>
          <cell r="I2285">
            <v>49.47</v>
          </cell>
        </row>
        <row r="2286">
          <cell r="A2286">
            <v>88313</v>
          </cell>
          <cell r="G2286">
            <v>33.43</v>
          </cell>
          <cell r="H2286">
            <v>33.43</v>
          </cell>
          <cell r="I2286">
            <v>33.43</v>
          </cell>
        </row>
        <row r="2287">
          <cell r="A2287">
            <v>88314</v>
          </cell>
          <cell r="G2287">
            <v>70.28</v>
          </cell>
          <cell r="H2287">
            <v>70.28</v>
          </cell>
          <cell r="I2287">
            <v>70.28</v>
          </cell>
        </row>
        <row r="2288">
          <cell r="A2288">
            <v>88319</v>
          </cell>
          <cell r="G2288">
            <v>628.20000000000005</v>
          </cell>
          <cell r="H2288">
            <v>628.20000000000005</v>
          </cell>
          <cell r="I2288">
            <v>628.20000000000005</v>
          </cell>
        </row>
        <row r="2289">
          <cell r="A2289">
            <v>88321</v>
          </cell>
          <cell r="G2289">
            <v>33.43</v>
          </cell>
          <cell r="H2289">
            <v>33.43</v>
          </cell>
          <cell r="I2289">
            <v>33.43</v>
          </cell>
        </row>
        <row r="2290">
          <cell r="A2290">
            <v>88323</v>
          </cell>
          <cell r="G2290">
            <v>49.47</v>
          </cell>
          <cell r="H2290">
            <v>49.47</v>
          </cell>
          <cell r="I2290">
            <v>49.47</v>
          </cell>
        </row>
        <row r="2291">
          <cell r="A2291">
            <v>88325</v>
          </cell>
          <cell r="G2291">
            <v>49.47</v>
          </cell>
          <cell r="H2291">
            <v>49.47</v>
          </cell>
          <cell r="I2291">
            <v>49.47</v>
          </cell>
        </row>
        <row r="2292">
          <cell r="A2292">
            <v>88329</v>
          </cell>
          <cell r="G2292">
            <v>33.43</v>
          </cell>
          <cell r="H2292">
            <v>33.43</v>
          </cell>
          <cell r="I2292">
            <v>33.43</v>
          </cell>
        </row>
        <row r="2293">
          <cell r="A2293">
            <v>88331</v>
          </cell>
          <cell r="G2293">
            <v>143.5</v>
          </cell>
          <cell r="H2293">
            <v>143.5</v>
          </cell>
          <cell r="I2293">
            <v>143.5</v>
          </cell>
        </row>
        <row r="2294">
          <cell r="A2294">
            <v>88332</v>
          </cell>
          <cell r="G2294">
            <v>21.98</v>
          </cell>
          <cell r="H2294">
            <v>21.98</v>
          </cell>
          <cell r="I2294">
            <v>21.98</v>
          </cell>
        </row>
        <row r="2295">
          <cell r="A2295">
            <v>88333</v>
          </cell>
          <cell r="G2295">
            <v>628.20000000000005</v>
          </cell>
          <cell r="H2295">
            <v>628.20000000000005</v>
          </cell>
          <cell r="I2295">
            <v>628.20000000000005</v>
          </cell>
        </row>
        <row r="2296">
          <cell r="A2296">
            <v>88334</v>
          </cell>
          <cell r="G2296">
            <v>16.940000000000001</v>
          </cell>
          <cell r="H2296">
            <v>16.940000000000001</v>
          </cell>
          <cell r="I2296">
            <v>16.940000000000001</v>
          </cell>
        </row>
        <row r="2297">
          <cell r="A2297">
            <v>88341</v>
          </cell>
          <cell r="G2297">
            <v>64.510000000000005</v>
          </cell>
          <cell r="H2297">
            <v>64.510000000000005</v>
          </cell>
          <cell r="I2297">
            <v>64.510000000000005</v>
          </cell>
        </row>
        <row r="2298">
          <cell r="A2298">
            <v>88342</v>
          </cell>
          <cell r="G2298">
            <v>143.5</v>
          </cell>
          <cell r="H2298">
            <v>143.5</v>
          </cell>
          <cell r="I2298">
            <v>143.5</v>
          </cell>
        </row>
        <row r="2299">
          <cell r="A2299">
            <v>88344</v>
          </cell>
          <cell r="G2299">
            <v>283.41000000000003</v>
          </cell>
          <cell r="H2299">
            <v>283.41000000000003</v>
          </cell>
          <cell r="I2299">
            <v>283.41000000000003</v>
          </cell>
        </row>
        <row r="2300">
          <cell r="A2300">
            <v>88346</v>
          </cell>
          <cell r="G2300">
            <v>283.41000000000003</v>
          </cell>
          <cell r="H2300">
            <v>283.41000000000003</v>
          </cell>
          <cell r="I2300">
            <v>283.41000000000003</v>
          </cell>
        </row>
        <row r="2301">
          <cell r="A2301">
            <v>88348</v>
          </cell>
          <cell r="G2301">
            <v>628.20000000000005</v>
          </cell>
          <cell r="H2301">
            <v>628.20000000000005</v>
          </cell>
          <cell r="I2301">
            <v>628.20000000000005</v>
          </cell>
        </row>
        <row r="2302">
          <cell r="A2302">
            <v>88350</v>
          </cell>
          <cell r="G2302">
            <v>48.65</v>
          </cell>
          <cell r="H2302">
            <v>48.65</v>
          </cell>
          <cell r="I2302">
            <v>48.65</v>
          </cell>
        </row>
        <row r="2303">
          <cell r="A2303">
            <v>88355</v>
          </cell>
          <cell r="G2303">
            <v>143.5</v>
          </cell>
          <cell r="H2303">
            <v>143.5</v>
          </cell>
          <cell r="I2303">
            <v>143.5</v>
          </cell>
        </row>
        <row r="2304">
          <cell r="A2304">
            <v>88356</v>
          </cell>
          <cell r="G2304">
            <v>49.47</v>
          </cell>
          <cell r="H2304">
            <v>49.47</v>
          </cell>
          <cell r="I2304">
            <v>49.47</v>
          </cell>
        </row>
        <row r="2305">
          <cell r="A2305">
            <v>88358</v>
          </cell>
          <cell r="G2305">
            <v>143.5</v>
          </cell>
          <cell r="H2305">
            <v>143.5</v>
          </cell>
          <cell r="I2305">
            <v>143.5</v>
          </cell>
        </row>
        <row r="2306">
          <cell r="A2306">
            <v>88360</v>
          </cell>
          <cell r="G2306">
            <v>143.5</v>
          </cell>
          <cell r="H2306">
            <v>143.5</v>
          </cell>
          <cell r="I2306">
            <v>143.5</v>
          </cell>
        </row>
        <row r="2307">
          <cell r="A2307">
            <v>88361</v>
          </cell>
          <cell r="G2307">
            <v>283.41000000000003</v>
          </cell>
          <cell r="H2307">
            <v>283.41000000000003</v>
          </cell>
          <cell r="I2307">
            <v>283.41000000000003</v>
          </cell>
        </row>
        <row r="2308">
          <cell r="A2308">
            <v>88362</v>
          </cell>
          <cell r="G2308">
            <v>628.20000000000005</v>
          </cell>
          <cell r="H2308">
            <v>628.20000000000005</v>
          </cell>
          <cell r="I2308">
            <v>628.20000000000005</v>
          </cell>
        </row>
        <row r="2309">
          <cell r="A2309">
            <v>88363</v>
          </cell>
          <cell r="G2309">
            <v>22.99</v>
          </cell>
          <cell r="H2309">
            <v>22.99</v>
          </cell>
          <cell r="I2309">
            <v>22.99</v>
          </cell>
        </row>
        <row r="2310">
          <cell r="A2310">
            <v>88364</v>
          </cell>
          <cell r="G2310">
            <v>98.39</v>
          </cell>
          <cell r="H2310">
            <v>98.39</v>
          </cell>
          <cell r="I2310">
            <v>98.39</v>
          </cell>
        </row>
        <row r="2311">
          <cell r="A2311">
            <v>88365</v>
          </cell>
          <cell r="G2311">
            <v>143.5</v>
          </cell>
          <cell r="H2311">
            <v>143.5</v>
          </cell>
          <cell r="I2311">
            <v>143.5</v>
          </cell>
        </row>
        <row r="2312">
          <cell r="A2312">
            <v>88366</v>
          </cell>
          <cell r="G2312">
            <v>283.41000000000003</v>
          </cell>
          <cell r="H2312">
            <v>283.41000000000003</v>
          </cell>
          <cell r="I2312">
            <v>283.41000000000003</v>
          </cell>
        </row>
        <row r="2313">
          <cell r="A2313">
            <v>88367</v>
          </cell>
          <cell r="G2313">
            <v>283.41000000000003</v>
          </cell>
          <cell r="H2313">
            <v>283.41000000000003</v>
          </cell>
          <cell r="I2313">
            <v>283.41000000000003</v>
          </cell>
        </row>
        <row r="2314">
          <cell r="A2314">
            <v>88368</v>
          </cell>
          <cell r="G2314">
            <v>283.41000000000003</v>
          </cell>
          <cell r="H2314">
            <v>283.41000000000003</v>
          </cell>
          <cell r="I2314">
            <v>283.41000000000003</v>
          </cell>
        </row>
        <row r="2315">
          <cell r="A2315">
            <v>88369</v>
          </cell>
          <cell r="G2315">
            <v>79.290000000000006</v>
          </cell>
          <cell r="H2315">
            <v>79.290000000000006</v>
          </cell>
          <cell r="I2315">
            <v>79.290000000000006</v>
          </cell>
        </row>
        <row r="2316">
          <cell r="A2316">
            <v>88371</v>
          </cell>
          <cell r="G2316">
            <v>22.23</v>
          </cell>
          <cell r="H2316">
            <v>22.23</v>
          </cell>
          <cell r="I2316">
            <v>22.23</v>
          </cell>
        </row>
        <row r="2317">
          <cell r="A2317">
            <v>88372</v>
          </cell>
          <cell r="G2317">
            <v>26.22</v>
          </cell>
          <cell r="H2317">
            <v>26.22</v>
          </cell>
          <cell r="I2317">
            <v>26.22</v>
          </cell>
        </row>
        <row r="2318">
          <cell r="A2318">
            <v>88373</v>
          </cell>
          <cell r="G2318">
            <v>47.93</v>
          </cell>
          <cell r="H2318">
            <v>47.93</v>
          </cell>
          <cell r="I2318">
            <v>47.93</v>
          </cell>
        </row>
        <row r="2319">
          <cell r="A2319">
            <v>88374</v>
          </cell>
          <cell r="G2319">
            <v>143.5</v>
          </cell>
          <cell r="H2319">
            <v>143.5</v>
          </cell>
          <cell r="I2319">
            <v>143.5</v>
          </cell>
        </row>
        <row r="2320">
          <cell r="A2320">
            <v>88375</v>
          </cell>
          <cell r="G2320">
            <v>51.18</v>
          </cell>
          <cell r="H2320">
            <v>51.18</v>
          </cell>
          <cell r="I2320">
            <v>51.18</v>
          </cell>
        </row>
        <row r="2321">
          <cell r="A2321">
            <v>88377</v>
          </cell>
          <cell r="G2321">
            <v>143.5</v>
          </cell>
          <cell r="H2321">
            <v>143.5</v>
          </cell>
          <cell r="I2321">
            <v>143.5</v>
          </cell>
        </row>
        <row r="2322">
          <cell r="A2322">
            <v>88380</v>
          </cell>
          <cell r="G2322">
            <v>78.930000000000007</v>
          </cell>
          <cell r="H2322">
            <v>78.930000000000007</v>
          </cell>
          <cell r="I2322">
            <v>78.930000000000007</v>
          </cell>
        </row>
        <row r="2323">
          <cell r="A2323">
            <v>88381</v>
          </cell>
          <cell r="G2323">
            <v>130.1</v>
          </cell>
          <cell r="H2323">
            <v>130.1</v>
          </cell>
          <cell r="I2323">
            <v>130.1</v>
          </cell>
        </row>
        <row r="2324">
          <cell r="A2324">
            <v>88387</v>
          </cell>
          <cell r="G2324">
            <v>6.85</v>
          </cell>
          <cell r="H2324">
            <v>6.85</v>
          </cell>
          <cell r="I2324">
            <v>6.85</v>
          </cell>
        </row>
        <row r="2325">
          <cell r="A2325">
            <v>88388</v>
          </cell>
          <cell r="G2325">
            <v>11.17</v>
          </cell>
          <cell r="H2325">
            <v>11.17</v>
          </cell>
          <cell r="I2325">
            <v>11.17</v>
          </cell>
        </row>
        <row r="2326">
          <cell r="A2326">
            <v>88399</v>
          </cell>
          <cell r="G2326">
            <v>49.47</v>
          </cell>
          <cell r="H2326">
            <v>49.47</v>
          </cell>
          <cell r="I2326">
            <v>49.47</v>
          </cell>
        </row>
        <row r="2327">
          <cell r="A2327">
            <v>88720</v>
          </cell>
          <cell r="G2327">
            <v>5.0199999999999996</v>
          </cell>
          <cell r="H2327">
            <v>5.0199999999999996</v>
          </cell>
          <cell r="I2327">
            <v>5.0199999999999996</v>
          </cell>
        </row>
        <row r="2328">
          <cell r="A2328">
            <v>88738</v>
          </cell>
          <cell r="G2328">
            <v>5.0199999999999996</v>
          </cell>
          <cell r="H2328">
            <v>5.0199999999999996</v>
          </cell>
          <cell r="I2328">
            <v>5.0199999999999996</v>
          </cell>
        </row>
        <row r="2329">
          <cell r="A2329">
            <v>88740</v>
          </cell>
          <cell r="G2329">
            <v>9.3699999999999992</v>
          </cell>
          <cell r="H2329">
            <v>9.3699999999999992</v>
          </cell>
          <cell r="I2329">
            <v>9.3699999999999992</v>
          </cell>
        </row>
        <row r="2330">
          <cell r="A2330">
            <v>88741</v>
          </cell>
          <cell r="G2330">
            <v>9.3699999999999992</v>
          </cell>
          <cell r="H2330">
            <v>9.3699999999999992</v>
          </cell>
          <cell r="I2330">
            <v>9.3699999999999992</v>
          </cell>
        </row>
        <row r="2331">
          <cell r="A2331">
            <v>89049</v>
          </cell>
          <cell r="G2331">
            <v>143.5</v>
          </cell>
          <cell r="H2331">
            <v>143.5</v>
          </cell>
          <cell r="I2331">
            <v>143.5</v>
          </cell>
        </row>
        <row r="2332">
          <cell r="A2332">
            <v>89050</v>
          </cell>
          <cell r="G2332">
            <v>4.72</v>
          </cell>
          <cell r="H2332">
            <v>4.72</v>
          </cell>
          <cell r="I2332">
            <v>4.72</v>
          </cell>
        </row>
        <row r="2333">
          <cell r="A2333">
            <v>89051</v>
          </cell>
          <cell r="G2333">
            <v>5.6</v>
          </cell>
          <cell r="H2333">
            <v>5.6</v>
          </cell>
          <cell r="I2333">
            <v>5.6</v>
          </cell>
        </row>
        <row r="2334">
          <cell r="A2334">
            <v>89055</v>
          </cell>
          <cell r="G2334">
            <v>4.2699999999999996</v>
          </cell>
          <cell r="H2334">
            <v>4.2699999999999996</v>
          </cell>
          <cell r="I2334">
            <v>4.2699999999999996</v>
          </cell>
        </row>
        <row r="2335">
          <cell r="A2335">
            <v>89060</v>
          </cell>
          <cell r="G2335">
            <v>7.33</v>
          </cell>
          <cell r="H2335">
            <v>7.33</v>
          </cell>
          <cell r="I2335">
            <v>7.33</v>
          </cell>
        </row>
        <row r="2336">
          <cell r="A2336">
            <v>89125</v>
          </cell>
          <cell r="G2336">
            <v>5.88</v>
          </cell>
          <cell r="H2336">
            <v>5.88</v>
          </cell>
          <cell r="I2336">
            <v>5.88</v>
          </cell>
        </row>
        <row r="2337">
          <cell r="A2337">
            <v>89160</v>
          </cell>
          <cell r="G2337">
            <v>4.8499999999999996</v>
          </cell>
          <cell r="H2337">
            <v>4.8499999999999996</v>
          </cell>
          <cell r="I2337">
            <v>4.8499999999999996</v>
          </cell>
        </row>
        <row r="2338">
          <cell r="A2338">
            <v>89190</v>
          </cell>
          <cell r="G2338">
            <v>5.79</v>
          </cell>
          <cell r="H2338">
            <v>5.79</v>
          </cell>
          <cell r="I2338">
            <v>5.79</v>
          </cell>
        </row>
        <row r="2339">
          <cell r="A2339">
            <v>89220</v>
          </cell>
          <cell r="G2339">
            <v>143.5</v>
          </cell>
          <cell r="H2339">
            <v>143.5</v>
          </cell>
          <cell r="I2339">
            <v>143.5</v>
          </cell>
        </row>
        <row r="2340">
          <cell r="A2340">
            <v>89230</v>
          </cell>
          <cell r="G2340">
            <v>49.47</v>
          </cell>
          <cell r="H2340">
            <v>49.47</v>
          </cell>
          <cell r="I2340">
            <v>49.47</v>
          </cell>
        </row>
        <row r="2341">
          <cell r="A2341">
            <v>89240</v>
          </cell>
          <cell r="G2341">
            <v>49.47</v>
          </cell>
          <cell r="H2341">
            <v>49.47</v>
          </cell>
          <cell r="I2341">
            <v>49.47</v>
          </cell>
        </row>
        <row r="2342">
          <cell r="A2342">
            <v>89250</v>
          </cell>
          <cell r="G2342">
            <v>143.5</v>
          </cell>
          <cell r="H2342">
            <v>143.5</v>
          </cell>
          <cell r="I2342">
            <v>143.5</v>
          </cell>
        </row>
        <row r="2343">
          <cell r="A2343">
            <v>89251</v>
          </cell>
          <cell r="G2343">
            <v>143.5</v>
          </cell>
          <cell r="H2343">
            <v>143.5</v>
          </cell>
          <cell r="I2343">
            <v>143.5</v>
          </cell>
        </row>
        <row r="2344">
          <cell r="A2344">
            <v>89253</v>
          </cell>
          <cell r="G2344">
            <v>143.5</v>
          </cell>
          <cell r="H2344">
            <v>143.5</v>
          </cell>
          <cell r="I2344">
            <v>143.5</v>
          </cell>
        </row>
        <row r="2345">
          <cell r="A2345">
            <v>89254</v>
          </cell>
          <cell r="G2345">
            <v>143.5</v>
          </cell>
          <cell r="H2345">
            <v>143.5</v>
          </cell>
          <cell r="I2345">
            <v>143.5</v>
          </cell>
        </row>
        <row r="2346">
          <cell r="A2346">
            <v>89255</v>
          </cell>
          <cell r="G2346">
            <v>49.47</v>
          </cell>
          <cell r="H2346">
            <v>49.47</v>
          </cell>
          <cell r="I2346">
            <v>49.47</v>
          </cell>
        </row>
        <row r="2347">
          <cell r="A2347">
            <v>89257</v>
          </cell>
          <cell r="G2347">
            <v>49.47</v>
          </cell>
          <cell r="H2347">
            <v>49.47</v>
          </cell>
          <cell r="I2347">
            <v>49.47</v>
          </cell>
        </row>
        <row r="2348">
          <cell r="A2348">
            <v>89258</v>
          </cell>
          <cell r="G2348">
            <v>628.20000000000005</v>
          </cell>
          <cell r="H2348">
            <v>628.20000000000005</v>
          </cell>
          <cell r="I2348">
            <v>628.20000000000005</v>
          </cell>
        </row>
        <row r="2349">
          <cell r="A2349">
            <v>89259</v>
          </cell>
          <cell r="G2349">
            <v>143.5</v>
          </cell>
          <cell r="H2349">
            <v>143.5</v>
          </cell>
          <cell r="I2349">
            <v>143.5</v>
          </cell>
        </row>
        <row r="2350">
          <cell r="A2350">
            <v>89260</v>
          </cell>
          <cell r="G2350">
            <v>49.47</v>
          </cell>
          <cell r="H2350">
            <v>49.47</v>
          </cell>
          <cell r="I2350">
            <v>49.47</v>
          </cell>
        </row>
        <row r="2351">
          <cell r="A2351">
            <v>89261</v>
          </cell>
          <cell r="G2351">
            <v>49.47</v>
          </cell>
          <cell r="H2351">
            <v>49.47</v>
          </cell>
          <cell r="I2351">
            <v>49.47</v>
          </cell>
        </row>
        <row r="2352">
          <cell r="A2352">
            <v>89264</v>
          </cell>
          <cell r="G2352">
            <v>49.47</v>
          </cell>
          <cell r="H2352">
            <v>49.47</v>
          </cell>
          <cell r="I2352">
            <v>49.47</v>
          </cell>
        </row>
        <row r="2353">
          <cell r="A2353">
            <v>89268</v>
          </cell>
          <cell r="G2353">
            <v>143.5</v>
          </cell>
          <cell r="H2353">
            <v>143.5</v>
          </cell>
          <cell r="I2353">
            <v>143.5</v>
          </cell>
        </row>
        <row r="2354">
          <cell r="A2354">
            <v>89272</v>
          </cell>
          <cell r="G2354">
            <v>628.20000000000005</v>
          </cell>
          <cell r="H2354">
            <v>628.20000000000005</v>
          </cell>
          <cell r="I2354">
            <v>628.20000000000005</v>
          </cell>
        </row>
        <row r="2355">
          <cell r="A2355">
            <v>89280</v>
          </cell>
          <cell r="G2355">
            <v>628.20000000000005</v>
          </cell>
          <cell r="H2355">
            <v>628.20000000000005</v>
          </cell>
          <cell r="I2355">
            <v>628.20000000000005</v>
          </cell>
        </row>
        <row r="2356">
          <cell r="A2356">
            <v>89281</v>
          </cell>
          <cell r="G2356">
            <v>143.5</v>
          </cell>
          <cell r="H2356">
            <v>143.5</v>
          </cell>
          <cell r="I2356">
            <v>143.5</v>
          </cell>
        </row>
        <row r="2357">
          <cell r="A2357">
            <v>89290</v>
          </cell>
          <cell r="G2357">
            <v>143.5</v>
          </cell>
          <cell r="H2357">
            <v>143.5</v>
          </cell>
          <cell r="I2357">
            <v>143.5</v>
          </cell>
        </row>
        <row r="2358">
          <cell r="A2358">
            <v>89291</v>
          </cell>
          <cell r="G2358">
            <v>143.5</v>
          </cell>
          <cell r="H2358">
            <v>143.5</v>
          </cell>
          <cell r="I2358">
            <v>143.5</v>
          </cell>
        </row>
        <row r="2359">
          <cell r="A2359">
            <v>89300</v>
          </cell>
          <cell r="G2359">
            <v>9.84</v>
          </cell>
          <cell r="H2359">
            <v>9.84</v>
          </cell>
          <cell r="I2359">
            <v>9.84</v>
          </cell>
        </row>
        <row r="2360">
          <cell r="A2360">
            <v>89310</v>
          </cell>
          <cell r="G2360">
            <v>8.61</v>
          </cell>
          <cell r="H2360">
            <v>8.61</v>
          </cell>
          <cell r="I2360">
            <v>8.61</v>
          </cell>
        </row>
        <row r="2361">
          <cell r="A2361">
            <v>89320</v>
          </cell>
          <cell r="G2361">
            <v>12.31</v>
          </cell>
          <cell r="H2361">
            <v>12.31</v>
          </cell>
          <cell r="I2361">
            <v>12.31</v>
          </cell>
        </row>
        <row r="2362">
          <cell r="A2362">
            <v>89321</v>
          </cell>
          <cell r="G2362">
            <v>12.05</v>
          </cell>
          <cell r="H2362">
            <v>12.05</v>
          </cell>
          <cell r="I2362">
            <v>12.05</v>
          </cell>
        </row>
        <row r="2363">
          <cell r="A2363">
            <v>89322</v>
          </cell>
          <cell r="G2363">
            <v>15.5</v>
          </cell>
          <cell r="H2363">
            <v>15.5</v>
          </cell>
          <cell r="I2363">
            <v>15.5</v>
          </cell>
        </row>
        <row r="2364">
          <cell r="A2364">
            <v>89325</v>
          </cell>
          <cell r="G2364">
            <v>10.67</v>
          </cell>
          <cell r="H2364">
            <v>10.67</v>
          </cell>
          <cell r="I2364">
            <v>10.67</v>
          </cell>
        </row>
        <row r="2365">
          <cell r="A2365">
            <v>89329</v>
          </cell>
          <cell r="G2365">
            <v>19.59</v>
          </cell>
          <cell r="H2365">
            <v>19.59</v>
          </cell>
          <cell r="I2365">
            <v>19.59</v>
          </cell>
        </row>
        <row r="2366">
          <cell r="A2366">
            <v>89330</v>
          </cell>
          <cell r="G2366">
            <v>10.38</v>
          </cell>
          <cell r="H2366">
            <v>10.38</v>
          </cell>
          <cell r="I2366">
            <v>10.38</v>
          </cell>
        </row>
        <row r="2367">
          <cell r="A2367">
            <v>89331</v>
          </cell>
          <cell r="G2367">
            <v>19.59</v>
          </cell>
          <cell r="H2367">
            <v>19.59</v>
          </cell>
          <cell r="I2367">
            <v>19.59</v>
          </cell>
        </row>
        <row r="2368">
          <cell r="A2368">
            <v>89335</v>
          </cell>
          <cell r="G2368">
            <v>49.47</v>
          </cell>
          <cell r="H2368">
            <v>49.47</v>
          </cell>
          <cell r="I2368">
            <v>49.47</v>
          </cell>
        </row>
        <row r="2369">
          <cell r="A2369">
            <v>89337</v>
          </cell>
          <cell r="G2369">
            <v>143.5</v>
          </cell>
          <cell r="H2369">
            <v>143.5</v>
          </cell>
          <cell r="I2369">
            <v>143.5</v>
          </cell>
        </row>
        <row r="2370">
          <cell r="A2370">
            <v>89342</v>
          </cell>
          <cell r="G2370">
            <v>143.5</v>
          </cell>
          <cell r="H2370">
            <v>143.5</v>
          </cell>
          <cell r="I2370">
            <v>143.5</v>
          </cell>
        </row>
        <row r="2371">
          <cell r="A2371">
            <v>89343</v>
          </cell>
          <cell r="G2371">
            <v>143.5</v>
          </cell>
          <cell r="H2371">
            <v>143.5</v>
          </cell>
          <cell r="I2371">
            <v>143.5</v>
          </cell>
        </row>
        <row r="2372">
          <cell r="A2372">
            <v>89344</v>
          </cell>
          <cell r="G2372">
            <v>143.5</v>
          </cell>
          <cell r="H2372">
            <v>143.5</v>
          </cell>
          <cell r="I2372">
            <v>143.5</v>
          </cell>
        </row>
        <row r="2373">
          <cell r="A2373">
            <v>89346</v>
          </cell>
          <cell r="G2373">
            <v>283.41000000000003</v>
          </cell>
          <cell r="H2373">
            <v>283.41000000000003</v>
          </cell>
          <cell r="I2373">
            <v>283.41000000000003</v>
          </cell>
        </row>
        <row r="2374">
          <cell r="A2374">
            <v>89352</v>
          </cell>
          <cell r="G2374">
            <v>143.5</v>
          </cell>
          <cell r="H2374">
            <v>143.5</v>
          </cell>
          <cell r="I2374">
            <v>143.5</v>
          </cell>
        </row>
        <row r="2375">
          <cell r="A2375">
            <v>89353</v>
          </cell>
          <cell r="G2375">
            <v>49.47</v>
          </cell>
          <cell r="H2375">
            <v>49.47</v>
          </cell>
          <cell r="I2375">
            <v>49.47</v>
          </cell>
        </row>
        <row r="2376">
          <cell r="A2376">
            <v>89354</v>
          </cell>
          <cell r="G2376">
            <v>143.5</v>
          </cell>
          <cell r="H2376">
            <v>143.5</v>
          </cell>
          <cell r="I2376">
            <v>143.5</v>
          </cell>
        </row>
        <row r="2377">
          <cell r="A2377">
            <v>89356</v>
          </cell>
          <cell r="G2377">
            <v>143.5</v>
          </cell>
          <cell r="H2377">
            <v>143.5</v>
          </cell>
          <cell r="I2377">
            <v>143.5</v>
          </cell>
        </row>
        <row r="2378">
          <cell r="A2378">
            <v>89398</v>
          </cell>
          <cell r="G2378">
            <v>49.47</v>
          </cell>
          <cell r="H2378">
            <v>49.47</v>
          </cell>
          <cell r="I2378">
            <v>49.47</v>
          </cell>
        </row>
        <row r="2379">
          <cell r="A2379">
            <v>92517</v>
          </cell>
          <cell r="G2379">
            <v>45.05</v>
          </cell>
          <cell r="H2379">
            <v>45.05</v>
          </cell>
          <cell r="I2379">
            <v>45.05</v>
          </cell>
        </row>
        <row r="2380">
          <cell r="A2380">
            <v>92518</v>
          </cell>
          <cell r="G2380">
            <v>45.05</v>
          </cell>
          <cell r="H2380">
            <v>45.05</v>
          </cell>
          <cell r="I2380">
            <v>45.05</v>
          </cell>
        </row>
        <row r="2381">
          <cell r="A2381">
            <v>92519</v>
          </cell>
          <cell r="G2381">
            <v>67.39</v>
          </cell>
          <cell r="H2381">
            <v>67.39</v>
          </cell>
          <cell r="I2381">
            <v>67.39</v>
          </cell>
        </row>
        <row r="2382">
          <cell r="A2382">
            <v>92559</v>
          </cell>
          <cell r="G2382">
            <v>15.14</v>
          </cell>
          <cell r="H2382">
            <v>15.14</v>
          </cell>
          <cell r="I2382">
            <v>15.14</v>
          </cell>
        </row>
        <row r="2383">
          <cell r="A2383">
            <v>92596</v>
          </cell>
          <cell r="G2383">
            <v>33.43</v>
          </cell>
          <cell r="H2383">
            <v>33.43</v>
          </cell>
          <cell r="I2383">
            <v>33.43</v>
          </cell>
        </row>
        <row r="2384">
          <cell r="A2384">
            <v>92650</v>
          </cell>
          <cell r="G2384">
            <v>30.63</v>
          </cell>
          <cell r="H2384">
            <v>30.63</v>
          </cell>
          <cell r="I2384">
            <v>30.63</v>
          </cell>
        </row>
        <row r="2385">
          <cell r="A2385">
            <v>92651</v>
          </cell>
          <cell r="G2385">
            <v>95.14</v>
          </cell>
          <cell r="H2385">
            <v>95.14</v>
          </cell>
          <cell r="I2385">
            <v>95.14</v>
          </cell>
        </row>
        <row r="2386">
          <cell r="A2386">
            <v>92652</v>
          </cell>
          <cell r="G2386">
            <v>125.78</v>
          </cell>
          <cell r="H2386">
            <v>125.78</v>
          </cell>
          <cell r="I2386">
            <v>125.78</v>
          </cell>
        </row>
        <row r="2387">
          <cell r="A2387">
            <v>92653</v>
          </cell>
          <cell r="G2387">
            <v>92.62</v>
          </cell>
          <cell r="H2387">
            <v>92.62</v>
          </cell>
          <cell r="I2387">
            <v>92.62</v>
          </cell>
        </row>
        <row r="2388">
          <cell r="A2388">
            <v>93000</v>
          </cell>
          <cell r="G2388">
            <v>17.3</v>
          </cell>
          <cell r="H2388">
            <v>17.3</v>
          </cell>
          <cell r="I2388">
            <v>17.3</v>
          </cell>
        </row>
        <row r="2389">
          <cell r="A2389">
            <v>93241</v>
          </cell>
          <cell r="G2389">
            <v>108.06</v>
          </cell>
          <cell r="H2389">
            <v>108.06</v>
          </cell>
          <cell r="I2389">
            <v>108.06</v>
          </cell>
        </row>
        <row r="2390">
          <cell r="A2390">
            <v>93242</v>
          </cell>
          <cell r="G2390">
            <v>33.840000000000003</v>
          </cell>
          <cell r="H2390">
            <v>33.840000000000003</v>
          </cell>
          <cell r="I2390">
            <v>33.840000000000003</v>
          </cell>
        </row>
        <row r="2391">
          <cell r="A2391">
            <v>93243</v>
          </cell>
          <cell r="G2391">
            <v>55.66</v>
          </cell>
          <cell r="H2391">
            <v>55.66</v>
          </cell>
          <cell r="I2391">
            <v>55.66</v>
          </cell>
        </row>
        <row r="2392">
          <cell r="A2392">
            <v>93244</v>
          </cell>
          <cell r="G2392">
            <v>25.95</v>
          </cell>
          <cell r="H2392">
            <v>25.95</v>
          </cell>
          <cell r="I2392">
            <v>25.95</v>
          </cell>
        </row>
        <row r="2393">
          <cell r="A2393">
            <v>93245</v>
          </cell>
          <cell r="G2393">
            <v>108.06</v>
          </cell>
          <cell r="H2393">
            <v>108.06</v>
          </cell>
          <cell r="I2393">
            <v>108.06</v>
          </cell>
        </row>
        <row r="2394">
          <cell r="A2394">
            <v>93246</v>
          </cell>
          <cell r="G2394">
            <v>55.66</v>
          </cell>
          <cell r="H2394">
            <v>55.66</v>
          </cell>
          <cell r="I2394">
            <v>55.66</v>
          </cell>
        </row>
        <row r="2395">
          <cell r="A2395">
            <v>93247</v>
          </cell>
          <cell r="G2395">
            <v>111.95</v>
          </cell>
          <cell r="H2395">
            <v>111.95</v>
          </cell>
          <cell r="I2395">
            <v>111.95</v>
          </cell>
        </row>
        <row r="2396">
          <cell r="A2396">
            <v>93248</v>
          </cell>
          <cell r="G2396">
            <v>28.47</v>
          </cell>
          <cell r="H2396">
            <v>28.47</v>
          </cell>
          <cell r="I2396">
            <v>28.47</v>
          </cell>
        </row>
        <row r="2397">
          <cell r="A2397">
            <v>94619</v>
          </cell>
          <cell r="G2397">
            <v>55.66</v>
          </cell>
          <cell r="H2397">
            <v>55.66</v>
          </cell>
          <cell r="I2397">
            <v>55.66</v>
          </cell>
        </row>
        <row r="2398">
          <cell r="A2398">
            <v>99000</v>
          </cell>
          <cell r="G2398">
            <v>12.25</v>
          </cell>
          <cell r="H2398">
            <v>12.25</v>
          </cell>
          <cell r="I2398">
            <v>12.25</v>
          </cell>
        </row>
        <row r="2399">
          <cell r="A2399">
            <v>99001</v>
          </cell>
          <cell r="G2399">
            <v>6.13</v>
          </cell>
          <cell r="H2399">
            <v>6.13</v>
          </cell>
          <cell r="I2399">
            <v>6.13</v>
          </cell>
        </row>
        <row r="2400">
          <cell r="A2400" t="str">
            <v>0001U</v>
          </cell>
          <cell r="G2400">
            <v>720</v>
          </cell>
          <cell r="H2400">
            <v>720</v>
          </cell>
          <cell r="I2400">
            <v>720</v>
          </cell>
        </row>
        <row r="2401">
          <cell r="A2401" t="str">
            <v>0002M</v>
          </cell>
          <cell r="G2401">
            <v>503.4</v>
          </cell>
          <cell r="H2401">
            <v>503.4</v>
          </cell>
          <cell r="I2401">
            <v>503.4</v>
          </cell>
        </row>
        <row r="2402">
          <cell r="A2402" t="str">
            <v>0002U</v>
          </cell>
          <cell r="G2402">
            <v>25</v>
          </cell>
          <cell r="H2402">
            <v>25</v>
          </cell>
          <cell r="I2402">
            <v>25</v>
          </cell>
        </row>
        <row r="2403">
          <cell r="A2403" t="str">
            <v>0003M</v>
          </cell>
          <cell r="G2403">
            <v>503.4</v>
          </cell>
          <cell r="H2403">
            <v>503.4</v>
          </cell>
          <cell r="I2403">
            <v>503.4</v>
          </cell>
        </row>
        <row r="2404">
          <cell r="A2404" t="str">
            <v>0003U</v>
          </cell>
          <cell r="G2404">
            <v>950</v>
          </cell>
          <cell r="H2404">
            <v>950</v>
          </cell>
          <cell r="I2404">
            <v>950</v>
          </cell>
        </row>
        <row r="2405">
          <cell r="A2405" t="str">
            <v>0004M</v>
          </cell>
          <cell r="G2405">
            <v>79</v>
          </cell>
          <cell r="H2405">
            <v>79</v>
          </cell>
          <cell r="I2405">
            <v>79</v>
          </cell>
        </row>
        <row r="2406">
          <cell r="A2406" t="str">
            <v>0005U</v>
          </cell>
          <cell r="G2406">
            <v>760</v>
          </cell>
          <cell r="H2406">
            <v>760</v>
          </cell>
          <cell r="I2406">
            <v>760</v>
          </cell>
        </row>
        <row r="2407">
          <cell r="A2407" t="str">
            <v>0006M</v>
          </cell>
          <cell r="G2407">
            <v>150</v>
          </cell>
          <cell r="H2407">
            <v>150</v>
          </cell>
          <cell r="I2407">
            <v>150</v>
          </cell>
        </row>
        <row r="2408">
          <cell r="A2408" t="str">
            <v>0007M</v>
          </cell>
          <cell r="G2408">
            <v>375</v>
          </cell>
          <cell r="H2408">
            <v>375</v>
          </cell>
          <cell r="I2408">
            <v>375</v>
          </cell>
        </row>
        <row r="2409">
          <cell r="A2409" t="str">
            <v>0007U</v>
          </cell>
          <cell r="G2409">
            <v>114.43</v>
          </cell>
          <cell r="H2409">
            <v>114.43</v>
          </cell>
          <cell r="I2409">
            <v>114.43</v>
          </cell>
        </row>
        <row r="2410">
          <cell r="A2410" t="str">
            <v>0008U</v>
          </cell>
          <cell r="G2410">
            <v>597.91</v>
          </cell>
          <cell r="H2410">
            <v>597.91</v>
          </cell>
          <cell r="I2410">
            <v>597.91</v>
          </cell>
        </row>
        <row r="2411">
          <cell r="A2411" t="str">
            <v>0009U</v>
          </cell>
          <cell r="G2411">
            <v>107</v>
          </cell>
          <cell r="H2411">
            <v>107</v>
          </cell>
          <cell r="I2411">
            <v>107</v>
          </cell>
        </row>
        <row r="2412">
          <cell r="A2412" t="str">
            <v>0010U</v>
          </cell>
          <cell r="G2412">
            <v>427.26</v>
          </cell>
          <cell r="H2412">
            <v>427.26</v>
          </cell>
          <cell r="I2412">
            <v>427.26</v>
          </cell>
        </row>
        <row r="2413">
          <cell r="A2413" t="str">
            <v>0011M</v>
          </cell>
          <cell r="G2413">
            <v>760</v>
          </cell>
          <cell r="H2413">
            <v>760</v>
          </cell>
          <cell r="I2413">
            <v>760</v>
          </cell>
        </row>
        <row r="2414">
          <cell r="A2414" t="str">
            <v>0011U</v>
          </cell>
          <cell r="G2414">
            <v>114.43</v>
          </cell>
          <cell r="H2414">
            <v>114.43</v>
          </cell>
          <cell r="I2414">
            <v>114.43</v>
          </cell>
        </row>
        <row r="2415">
          <cell r="A2415" t="str">
            <v>0012M</v>
          </cell>
          <cell r="G2415">
            <v>760</v>
          </cell>
          <cell r="H2415">
            <v>760</v>
          </cell>
          <cell r="I2415">
            <v>760</v>
          </cell>
        </row>
        <row r="2416">
          <cell r="A2416" t="str">
            <v>0012U</v>
          </cell>
          <cell r="G2416">
            <v>2515.6</v>
          </cell>
          <cell r="H2416">
            <v>2515.6</v>
          </cell>
          <cell r="I2416">
            <v>2515.6</v>
          </cell>
        </row>
        <row r="2417">
          <cell r="A2417" t="str">
            <v>0013M</v>
          </cell>
          <cell r="G2417">
            <v>760</v>
          </cell>
          <cell r="H2417">
            <v>760</v>
          </cell>
          <cell r="I2417">
            <v>760</v>
          </cell>
        </row>
        <row r="2418">
          <cell r="A2418" t="str">
            <v>0013U</v>
          </cell>
          <cell r="G2418">
            <v>2515.6</v>
          </cell>
          <cell r="H2418">
            <v>2515.6</v>
          </cell>
          <cell r="I2418">
            <v>2515.6</v>
          </cell>
        </row>
        <row r="2419">
          <cell r="A2419" t="str">
            <v>0014M</v>
          </cell>
          <cell r="G2419">
            <v>503.4</v>
          </cell>
          <cell r="H2419">
            <v>503.4</v>
          </cell>
          <cell r="I2419">
            <v>503.4</v>
          </cell>
        </row>
        <row r="2420">
          <cell r="A2420" t="str">
            <v>0014U</v>
          </cell>
          <cell r="G2420">
            <v>2515.6</v>
          </cell>
          <cell r="H2420">
            <v>2515.6</v>
          </cell>
          <cell r="I2420">
            <v>2515.6</v>
          </cell>
        </row>
        <row r="2421">
          <cell r="A2421" t="str">
            <v>0015M</v>
          </cell>
          <cell r="G2421">
            <v>602.1</v>
          </cell>
          <cell r="H2421">
            <v>602.1</v>
          </cell>
          <cell r="I2421">
            <v>602.1</v>
          </cell>
        </row>
        <row r="2422">
          <cell r="A2422" t="str">
            <v>0016M</v>
          </cell>
          <cell r="G2422">
            <v>760</v>
          </cell>
          <cell r="H2422">
            <v>760</v>
          </cell>
          <cell r="I2422">
            <v>760</v>
          </cell>
        </row>
        <row r="2423">
          <cell r="A2423" t="str">
            <v>0016U</v>
          </cell>
          <cell r="G2423">
            <v>163.96</v>
          </cell>
          <cell r="H2423">
            <v>163.96</v>
          </cell>
          <cell r="I2423">
            <v>163.96</v>
          </cell>
        </row>
        <row r="2424">
          <cell r="A2424" t="str">
            <v>0017M</v>
          </cell>
          <cell r="G2424">
            <v>2510.21</v>
          </cell>
          <cell r="H2424">
            <v>2510.21</v>
          </cell>
          <cell r="I2424">
            <v>2510.21</v>
          </cell>
        </row>
        <row r="2425">
          <cell r="A2425" t="str">
            <v>0017U</v>
          </cell>
          <cell r="G2425">
            <v>91.66</v>
          </cell>
          <cell r="H2425">
            <v>91.66</v>
          </cell>
          <cell r="I2425">
            <v>91.66</v>
          </cell>
        </row>
        <row r="2426">
          <cell r="A2426" t="str">
            <v>0018U</v>
          </cell>
          <cell r="G2426">
            <v>3002.09</v>
          </cell>
          <cell r="H2426">
            <v>3002.09</v>
          </cell>
          <cell r="I2426">
            <v>3002.09</v>
          </cell>
        </row>
        <row r="2427">
          <cell r="A2427" t="str">
            <v>0019U</v>
          </cell>
          <cell r="G2427">
            <v>3675</v>
          </cell>
          <cell r="H2427">
            <v>3675</v>
          </cell>
          <cell r="I2427">
            <v>3675</v>
          </cell>
        </row>
        <row r="2428">
          <cell r="A2428" t="str">
            <v>0021U</v>
          </cell>
          <cell r="G2428">
            <v>760</v>
          </cell>
          <cell r="H2428">
            <v>760</v>
          </cell>
          <cell r="I2428">
            <v>760</v>
          </cell>
        </row>
        <row r="2429">
          <cell r="A2429" t="str">
            <v>0022U</v>
          </cell>
          <cell r="G2429">
            <v>1950</v>
          </cell>
          <cell r="H2429">
            <v>1950</v>
          </cell>
          <cell r="I2429">
            <v>1950</v>
          </cell>
        </row>
        <row r="2430">
          <cell r="A2430" t="str">
            <v>0023U</v>
          </cell>
          <cell r="G2430">
            <v>248.51</v>
          </cell>
          <cell r="H2430">
            <v>248.51</v>
          </cell>
          <cell r="I2430">
            <v>248.51</v>
          </cell>
        </row>
        <row r="2431">
          <cell r="A2431" t="str">
            <v>0024U</v>
          </cell>
          <cell r="G2431">
            <v>34.19</v>
          </cell>
          <cell r="H2431">
            <v>34.19</v>
          </cell>
          <cell r="I2431">
            <v>34.19</v>
          </cell>
        </row>
        <row r="2432">
          <cell r="A2432" t="str">
            <v>0025U</v>
          </cell>
          <cell r="G2432">
            <v>85.77</v>
          </cell>
          <cell r="H2432">
            <v>85.77</v>
          </cell>
          <cell r="I2432">
            <v>85.77</v>
          </cell>
        </row>
        <row r="2433">
          <cell r="A2433" t="str">
            <v>0026U</v>
          </cell>
          <cell r="G2433">
            <v>3600</v>
          </cell>
          <cell r="H2433">
            <v>3600</v>
          </cell>
          <cell r="I2433">
            <v>3600</v>
          </cell>
        </row>
        <row r="2434">
          <cell r="A2434" t="str">
            <v>0027U</v>
          </cell>
          <cell r="G2434">
            <v>121.91</v>
          </cell>
          <cell r="H2434">
            <v>121.91</v>
          </cell>
          <cell r="I2434">
            <v>121.91</v>
          </cell>
        </row>
        <row r="2435">
          <cell r="A2435" t="str">
            <v>0029U</v>
          </cell>
          <cell r="G2435">
            <v>742.27</v>
          </cell>
          <cell r="H2435">
            <v>742.27</v>
          </cell>
          <cell r="I2435">
            <v>742.27</v>
          </cell>
        </row>
        <row r="2436">
          <cell r="A2436" t="str">
            <v>0030U</v>
          </cell>
          <cell r="G2436">
            <v>134.13</v>
          </cell>
          <cell r="H2436">
            <v>134.13</v>
          </cell>
          <cell r="I2436">
            <v>134.13</v>
          </cell>
        </row>
        <row r="2437">
          <cell r="A2437" t="str">
            <v>0031U</v>
          </cell>
          <cell r="G2437">
            <v>174.81</v>
          </cell>
          <cell r="H2437">
            <v>174.81</v>
          </cell>
          <cell r="I2437">
            <v>174.81</v>
          </cell>
        </row>
        <row r="2438">
          <cell r="A2438" t="str">
            <v>0032U</v>
          </cell>
          <cell r="G2438">
            <v>174.81</v>
          </cell>
          <cell r="H2438">
            <v>174.81</v>
          </cell>
          <cell r="I2438">
            <v>174.81</v>
          </cell>
        </row>
        <row r="2439">
          <cell r="A2439" t="str">
            <v>0033U</v>
          </cell>
          <cell r="G2439">
            <v>349.62</v>
          </cell>
          <cell r="H2439">
            <v>349.62</v>
          </cell>
          <cell r="I2439">
            <v>349.62</v>
          </cell>
        </row>
        <row r="2440">
          <cell r="A2440" t="str">
            <v>0034U</v>
          </cell>
          <cell r="G2440">
            <v>466.17</v>
          </cell>
          <cell r="H2440">
            <v>466.17</v>
          </cell>
          <cell r="I2440">
            <v>466.17</v>
          </cell>
        </row>
        <row r="2441">
          <cell r="A2441" t="str">
            <v>0035U</v>
          </cell>
          <cell r="G2441">
            <v>540.99</v>
          </cell>
          <cell r="H2441">
            <v>540.99</v>
          </cell>
          <cell r="I2441">
            <v>540.99</v>
          </cell>
        </row>
        <row r="2442">
          <cell r="A2442" t="str">
            <v>0036U</v>
          </cell>
          <cell r="G2442">
            <v>4780</v>
          </cell>
          <cell r="H2442">
            <v>4780</v>
          </cell>
          <cell r="I2442">
            <v>4780</v>
          </cell>
        </row>
        <row r="2443">
          <cell r="A2443" t="str">
            <v>0037U</v>
          </cell>
          <cell r="G2443">
            <v>3500</v>
          </cell>
          <cell r="H2443">
            <v>3500</v>
          </cell>
          <cell r="I2443">
            <v>3500</v>
          </cell>
        </row>
        <row r="2444">
          <cell r="A2444" t="str">
            <v>0038U</v>
          </cell>
          <cell r="G2444">
            <v>29.6</v>
          </cell>
          <cell r="H2444">
            <v>29.6</v>
          </cell>
          <cell r="I2444">
            <v>29.6</v>
          </cell>
        </row>
        <row r="2445">
          <cell r="A2445" t="str">
            <v>0039U</v>
          </cell>
          <cell r="G2445">
            <v>13.74</v>
          </cell>
          <cell r="H2445">
            <v>13.74</v>
          </cell>
          <cell r="I2445">
            <v>13.74</v>
          </cell>
        </row>
        <row r="2446">
          <cell r="A2446" t="str">
            <v>0040U</v>
          </cell>
          <cell r="G2446">
            <v>409.9</v>
          </cell>
          <cell r="H2446">
            <v>409.9</v>
          </cell>
          <cell r="I2446">
            <v>409.9</v>
          </cell>
        </row>
        <row r="2447">
          <cell r="A2447" t="str">
            <v>0041U</v>
          </cell>
          <cell r="G2447">
            <v>17.21</v>
          </cell>
          <cell r="H2447">
            <v>17.21</v>
          </cell>
          <cell r="I2447">
            <v>17.21</v>
          </cell>
        </row>
        <row r="2448">
          <cell r="A2448" t="str">
            <v>0042U</v>
          </cell>
          <cell r="G2448">
            <v>17.21</v>
          </cell>
          <cell r="H2448">
            <v>17.21</v>
          </cell>
          <cell r="I2448">
            <v>17.21</v>
          </cell>
        </row>
        <row r="2449">
          <cell r="A2449" t="str">
            <v>0043U</v>
          </cell>
          <cell r="G2449">
            <v>14.86</v>
          </cell>
          <cell r="H2449">
            <v>14.86</v>
          </cell>
          <cell r="I2449">
            <v>14.86</v>
          </cell>
        </row>
        <row r="2450">
          <cell r="A2450" t="str">
            <v>0044U</v>
          </cell>
          <cell r="G2450">
            <v>14.86</v>
          </cell>
          <cell r="H2450">
            <v>14.86</v>
          </cell>
          <cell r="I2450">
            <v>14.86</v>
          </cell>
        </row>
        <row r="2451">
          <cell r="A2451" t="str">
            <v>0045U</v>
          </cell>
          <cell r="G2451">
            <v>3873</v>
          </cell>
          <cell r="H2451">
            <v>3873</v>
          </cell>
          <cell r="I2451">
            <v>3873</v>
          </cell>
        </row>
        <row r="2452">
          <cell r="A2452" t="str">
            <v>0046U</v>
          </cell>
          <cell r="G2452">
            <v>165.51</v>
          </cell>
          <cell r="H2452">
            <v>165.51</v>
          </cell>
          <cell r="I2452">
            <v>165.51</v>
          </cell>
        </row>
        <row r="2453">
          <cell r="A2453" t="str">
            <v>0047U</v>
          </cell>
          <cell r="G2453">
            <v>3873</v>
          </cell>
          <cell r="H2453">
            <v>3873</v>
          </cell>
          <cell r="I2453">
            <v>3873</v>
          </cell>
        </row>
        <row r="2454">
          <cell r="A2454" t="str">
            <v>0048U</v>
          </cell>
          <cell r="G2454">
            <v>2919.6</v>
          </cell>
          <cell r="H2454">
            <v>2919.6</v>
          </cell>
          <cell r="I2454">
            <v>2919.6</v>
          </cell>
        </row>
        <row r="2455">
          <cell r="A2455" t="str">
            <v>0049U</v>
          </cell>
          <cell r="G2455">
            <v>95.14</v>
          </cell>
          <cell r="H2455">
            <v>95.14</v>
          </cell>
          <cell r="I2455">
            <v>95.14</v>
          </cell>
        </row>
        <row r="2456">
          <cell r="A2456" t="str">
            <v>0050U</v>
          </cell>
          <cell r="G2456">
            <v>2916.6</v>
          </cell>
          <cell r="H2456">
            <v>2916.6</v>
          </cell>
          <cell r="I2456">
            <v>2916.6</v>
          </cell>
        </row>
        <row r="2457">
          <cell r="A2457" t="str">
            <v>0051U</v>
          </cell>
          <cell r="G2457">
            <v>193.71</v>
          </cell>
          <cell r="H2457">
            <v>193.71</v>
          </cell>
          <cell r="I2457">
            <v>193.71</v>
          </cell>
        </row>
        <row r="2458">
          <cell r="A2458" t="str">
            <v>0052U</v>
          </cell>
          <cell r="G2458">
            <v>33.86</v>
          </cell>
          <cell r="H2458">
            <v>33.86</v>
          </cell>
          <cell r="I2458">
            <v>33.86</v>
          </cell>
        </row>
        <row r="2459">
          <cell r="A2459" t="str">
            <v>0053U</v>
          </cell>
          <cell r="G2459">
            <v>2030</v>
          </cell>
          <cell r="H2459">
            <v>2030</v>
          </cell>
          <cell r="I2459">
            <v>2030</v>
          </cell>
        </row>
        <row r="2460">
          <cell r="A2460" t="str">
            <v>0054U</v>
          </cell>
          <cell r="G2460">
            <v>148.96</v>
          </cell>
          <cell r="H2460">
            <v>148.96</v>
          </cell>
          <cell r="I2460">
            <v>148.96</v>
          </cell>
        </row>
        <row r="2461">
          <cell r="A2461" t="str">
            <v>0055U</v>
          </cell>
          <cell r="G2461">
            <v>3240</v>
          </cell>
          <cell r="H2461">
            <v>3240</v>
          </cell>
          <cell r="I2461">
            <v>3240</v>
          </cell>
        </row>
        <row r="2462">
          <cell r="A2462" t="str">
            <v>0056U</v>
          </cell>
          <cell r="G2462">
            <v>2515.6</v>
          </cell>
          <cell r="H2462">
            <v>2515.6</v>
          </cell>
          <cell r="I2462">
            <v>2515.6</v>
          </cell>
        </row>
        <row r="2463">
          <cell r="A2463" t="str">
            <v>0058U</v>
          </cell>
          <cell r="G2463">
            <v>322.95999999999998</v>
          </cell>
          <cell r="H2463">
            <v>322.95999999999998</v>
          </cell>
          <cell r="I2463">
            <v>322.95999999999998</v>
          </cell>
        </row>
        <row r="2464">
          <cell r="A2464" t="str">
            <v>0059U</v>
          </cell>
          <cell r="G2464">
            <v>322.95999999999998</v>
          </cell>
          <cell r="H2464">
            <v>322.95999999999998</v>
          </cell>
          <cell r="I2464">
            <v>322.95999999999998</v>
          </cell>
        </row>
        <row r="2465">
          <cell r="A2465" t="str">
            <v>0060U</v>
          </cell>
          <cell r="G2465">
            <v>759.05</v>
          </cell>
          <cell r="H2465">
            <v>759.05</v>
          </cell>
          <cell r="I2465">
            <v>759.05</v>
          </cell>
        </row>
        <row r="2466">
          <cell r="A2466" t="str">
            <v>0061U</v>
          </cell>
          <cell r="G2466">
            <v>25.1</v>
          </cell>
          <cell r="H2466">
            <v>25.1</v>
          </cell>
          <cell r="I2466">
            <v>25.1</v>
          </cell>
        </row>
        <row r="2467">
          <cell r="A2467" t="str">
            <v>0062U</v>
          </cell>
          <cell r="G2467">
            <v>9.3000000000000007</v>
          </cell>
          <cell r="H2467">
            <v>9.3000000000000007</v>
          </cell>
          <cell r="I2467">
            <v>9.3000000000000007</v>
          </cell>
        </row>
        <row r="2468">
          <cell r="A2468" t="str">
            <v>0063U</v>
          </cell>
          <cell r="G2468">
            <v>109.03</v>
          </cell>
          <cell r="H2468">
            <v>109.03</v>
          </cell>
          <cell r="I2468">
            <v>109.03</v>
          </cell>
        </row>
        <row r="2469">
          <cell r="A2469" t="str">
            <v>0064U</v>
          </cell>
          <cell r="G2469">
            <v>31.33</v>
          </cell>
          <cell r="H2469">
            <v>31.33</v>
          </cell>
          <cell r="I2469">
            <v>31.33</v>
          </cell>
        </row>
        <row r="2470">
          <cell r="A2470" t="str">
            <v>0065U</v>
          </cell>
          <cell r="G2470">
            <v>18.09</v>
          </cell>
          <cell r="H2470">
            <v>18.09</v>
          </cell>
          <cell r="I2470">
            <v>18.09</v>
          </cell>
        </row>
        <row r="2471">
          <cell r="A2471" t="str">
            <v>0066U</v>
          </cell>
          <cell r="G2471">
            <v>15.29</v>
          </cell>
          <cell r="H2471">
            <v>15.29</v>
          </cell>
          <cell r="I2471">
            <v>15.29</v>
          </cell>
        </row>
        <row r="2472">
          <cell r="A2472" t="str">
            <v>0067U</v>
          </cell>
          <cell r="G2472">
            <v>71.36</v>
          </cell>
          <cell r="H2472">
            <v>71.36</v>
          </cell>
          <cell r="I2472">
            <v>71.36</v>
          </cell>
        </row>
        <row r="2473">
          <cell r="A2473" t="str">
            <v>0068U</v>
          </cell>
          <cell r="G2473">
            <v>142.63</v>
          </cell>
          <cell r="H2473">
            <v>142.63</v>
          </cell>
          <cell r="I2473">
            <v>142.63</v>
          </cell>
        </row>
        <row r="2474">
          <cell r="A2474" t="str">
            <v>0069U</v>
          </cell>
          <cell r="G2474">
            <v>380</v>
          </cell>
          <cell r="H2474">
            <v>380</v>
          </cell>
          <cell r="I2474">
            <v>380</v>
          </cell>
        </row>
        <row r="2475">
          <cell r="A2475" t="str">
            <v>0070U</v>
          </cell>
          <cell r="G2475">
            <v>676.37</v>
          </cell>
          <cell r="H2475">
            <v>676.37</v>
          </cell>
          <cell r="I2475">
            <v>676.37</v>
          </cell>
        </row>
        <row r="2476">
          <cell r="A2476" t="str">
            <v>0071U</v>
          </cell>
          <cell r="G2476">
            <v>301.35000000000002</v>
          </cell>
          <cell r="H2476">
            <v>301.35000000000002</v>
          </cell>
          <cell r="I2476">
            <v>301.35000000000002</v>
          </cell>
        </row>
        <row r="2477">
          <cell r="A2477" t="str">
            <v>0072U</v>
          </cell>
          <cell r="G2477">
            <v>450.91</v>
          </cell>
          <cell r="H2477">
            <v>450.91</v>
          </cell>
          <cell r="I2477">
            <v>450.91</v>
          </cell>
        </row>
        <row r="2478">
          <cell r="A2478" t="str">
            <v>0073U</v>
          </cell>
          <cell r="G2478">
            <v>450.91</v>
          </cell>
          <cell r="H2478">
            <v>450.91</v>
          </cell>
          <cell r="I2478">
            <v>450.91</v>
          </cell>
        </row>
        <row r="2479">
          <cell r="A2479" t="str">
            <v>0074U</v>
          </cell>
          <cell r="G2479">
            <v>450.91</v>
          </cell>
          <cell r="H2479">
            <v>450.91</v>
          </cell>
          <cell r="I2479">
            <v>450.91</v>
          </cell>
        </row>
        <row r="2480">
          <cell r="A2480" t="str">
            <v>0075U</v>
          </cell>
          <cell r="G2480">
            <v>450.91</v>
          </cell>
          <cell r="H2480">
            <v>450.91</v>
          </cell>
          <cell r="I2480">
            <v>450.91</v>
          </cell>
        </row>
        <row r="2481">
          <cell r="A2481" t="str">
            <v>0076U</v>
          </cell>
          <cell r="G2481">
            <v>450.91</v>
          </cell>
          <cell r="H2481">
            <v>450.91</v>
          </cell>
          <cell r="I2481">
            <v>450.91</v>
          </cell>
        </row>
        <row r="2482">
          <cell r="A2482" t="str">
            <v>0077U</v>
          </cell>
          <cell r="G2482">
            <v>29.35</v>
          </cell>
          <cell r="H2482">
            <v>29.35</v>
          </cell>
          <cell r="I2482">
            <v>29.35</v>
          </cell>
        </row>
        <row r="2483">
          <cell r="A2483" t="str">
            <v>0078U</v>
          </cell>
          <cell r="G2483">
            <v>450.91</v>
          </cell>
          <cell r="H2483">
            <v>450.91</v>
          </cell>
          <cell r="I2483">
            <v>450.91</v>
          </cell>
        </row>
        <row r="2484">
          <cell r="A2484" t="str">
            <v>0079U</v>
          </cell>
          <cell r="G2484">
            <v>25.65</v>
          </cell>
          <cell r="H2484">
            <v>25.65</v>
          </cell>
          <cell r="I2484">
            <v>25.65</v>
          </cell>
        </row>
        <row r="2485">
          <cell r="A2485" t="str">
            <v>0080U</v>
          </cell>
          <cell r="G2485">
            <v>3520</v>
          </cell>
          <cell r="H2485">
            <v>3520</v>
          </cell>
          <cell r="I2485">
            <v>3520</v>
          </cell>
        </row>
        <row r="2486">
          <cell r="A2486" t="str">
            <v>0082U</v>
          </cell>
          <cell r="G2486">
            <v>246.92</v>
          </cell>
          <cell r="H2486">
            <v>246.92</v>
          </cell>
          <cell r="I2486">
            <v>246.92</v>
          </cell>
        </row>
        <row r="2487">
          <cell r="A2487" t="str">
            <v>0083U</v>
          </cell>
          <cell r="G2487">
            <v>22</v>
          </cell>
          <cell r="H2487">
            <v>22</v>
          </cell>
          <cell r="I2487">
            <v>22</v>
          </cell>
        </row>
        <row r="2488">
          <cell r="A2488" t="str">
            <v>0084U</v>
          </cell>
          <cell r="G2488">
            <v>720</v>
          </cell>
          <cell r="H2488">
            <v>720</v>
          </cell>
          <cell r="I2488">
            <v>720</v>
          </cell>
        </row>
        <row r="2489">
          <cell r="A2489" t="str">
            <v>0086U</v>
          </cell>
          <cell r="G2489">
            <v>20.46</v>
          </cell>
          <cell r="H2489">
            <v>20.46</v>
          </cell>
          <cell r="I2489">
            <v>20.46</v>
          </cell>
        </row>
        <row r="2490">
          <cell r="A2490" t="str">
            <v>0087U</v>
          </cell>
          <cell r="G2490">
            <v>3240</v>
          </cell>
          <cell r="H2490">
            <v>3240</v>
          </cell>
          <cell r="I2490">
            <v>3240</v>
          </cell>
        </row>
        <row r="2491">
          <cell r="A2491" t="str">
            <v>0088U</v>
          </cell>
          <cell r="G2491">
            <v>3240</v>
          </cell>
          <cell r="H2491">
            <v>3240</v>
          </cell>
          <cell r="I2491">
            <v>3240</v>
          </cell>
        </row>
        <row r="2492">
          <cell r="A2492" t="str">
            <v>0089U</v>
          </cell>
          <cell r="G2492">
            <v>760</v>
          </cell>
          <cell r="H2492">
            <v>760</v>
          </cell>
          <cell r="I2492">
            <v>760</v>
          </cell>
        </row>
        <row r="2493">
          <cell r="A2493" t="str">
            <v>0090U</v>
          </cell>
          <cell r="G2493">
            <v>1950</v>
          </cell>
          <cell r="H2493">
            <v>1950</v>
          </cell>
          <cell r="I2493">
            <v>1950</v>
          </cell>
        </row>
        <row r="2494">
          <cell r="A2494" t="str">
            <v>0091U</v>
          </cell>
          <cell r="G2494">
            <v>250.78</v>
          </cell>
          <cell r="H2494">
            <v>250.78</v>
          </cell>
          <cell r="I2494">
            <v>250.78</v>
          </cell>
        </row>
        <row r="2495">
          <cell r="A2495" t="str">
            <v>0092U</v>
          </cell>
          <cell r="G2495">
            <v>2871</v>
          </cell>
          <cell r="H2495">
            <v>2871</v>
          </cell>
          <cell r="I2495">
            <v>2871</v>
          </cell>
        </row>
        <row r="2496">
          <cell r="A2496" t="str">
            <v>0093U</v>
          </cell>
          <cell r="G2496">
            <v>62.14</v>
          </cell>
          <cell r="H2496">
            <v>62.14</v>
          </cell>
          <cell r="I2496">
            <v>62.14</v>
          </cell>
        </row>
        <row r="2497">
          <cell r="A2497" t="str">
            <v>0094U</v>
          </cell>
          <cell r="G2497">
            <v>5031.2</v>
          </cell>
          <cell r="H2497">
            <v>5031.2</v>
          </cell>
          <cell r="I2497">
            <v>5031.2</v>
          </cell>
        </row>
        <row r="2498">
          <cell r="A2498" t="str">
            <v>0095U</v>
          </cell>
          <cell r="G2498">
            <v>92.26</v>
          </cell>
          <cell r="H2498">
            <v>92.26</v>
          </cell>
          <cell r="I2498">
            <v>92.26</v>
          </cell>
        </row>
        <row r="2499">
          <cell r="A2499" t="str">
            <v>0096U</v>
          </cell>
          <cell r="G2499">
            <v>35.090000000000003</v>
          </cell>
          <cell r="H2499">
            <v>35.090000000000003</v>
          </cell>
          <cell r="I2499">
            <v>35.090000000000003</v>
          </cell>
        </row>
        <row r="2500">
          <cell r="A2500" t="str">
            <v>0097U</v>
          </cell>
          <cell r="G2500">
            <v>416.78</v>
          </cell>
          <cell r="H2500">
            <v>416.78</v>
          </cell>
          <cell r="I2500">
            <v>416.78</v>
          </cell>
        </row>
        <row r="2501">
          <cell r="A2501" t="str">
            <v>0101U</v>
          </cell>
          <cell r="G2501">
            <v>1169.8</v>
          </cell>
          <cell r="H2501">
            <v>1169.8</v>
          </cell>
          <cell r="I2501">
            <v>1169.8</v>
          </cell>
        </row>
        <row r="2502">
          <cell r="A2502" t="str">
            <v>0102U</v>
          </cell>
          <cell r="G2502">
            <v>1117.98</v>
          </cell>
          <cell r="H2502">
            <v>1117.98</v>
          </cell>
          <cell r="I2502">
            <v>1117.98</v>
          </cell>
        </row>
        <row r="2503">
          <cell r="A2503" t="str">
            <v>0103U</v>
          </cell>
          <cell r="G2503">
            <v>1117.98</v>
          </cell>
          <cell r="H2503">
            <v>1117.98</v>
          </cell>
          <cell r="I2503">
            <v>1117.98</v>
          </cell>
        </row>
        <row r="2504">
          <cell r="A2504" t="str">
            <v>0105U</v>
          </cell>
          <cell r="G2504">
            <v>950</v>
          </cell>
          <cell r="H2504">
            <v>950</v>
          </cell>
          <cell r="I2504">
            <v>950</v>
          </cell>
        </row>
        <row r="2505">
          <cell r="A2505" t="str">
            <v>0106U</v>
          </cell>
          <cell r="G2505">
            <v>24.11</v>
          </cell>
          <cell r="H2505">
            <v>24.11</v>
          </cell>
          <cell r="I2505">
            <v>24.11</v>
          </cell>
        </row>
        <row r="2506">
          <cell r="A2506" t="str">
            <v>0107U</v>
          </cell>
          <cell r="G2506">
            <v>16</v>
          </cell>
          <cell r="H2506">
            <v>16</v>
          </cell>
          <cell r="I2506">
            <v>16</v>
          </cell>
        </row>
        <row r="2507">
          <cell r="A2507" t="str">
            <v>0108U</v>
          </cell>
          <cell r="G2507">
            <v>143.5</v>
          </cell>
          <cell r="H2507">
            <v>143.5</v>
          </cell>
          <cell r="I2507">
            <v>143.5</v>
          </cell>
        </row>
        <row r="2508">
          <cell r="A2508" t="str">
            <v>0109U</v>
          </cell>
          <cell r="G2508">
            <v>142.63</v>
          </cell>
          <cell r="H2508">
            <v>142.63</v>
          </cell>
          <cell r="I2508">
            <v>142.63</v>
          </cell>
        </row>
        <row r="2509">
          <cell r="A2509" t="str">
            <v>0110U</v>
          </cell>
          <cell r="G2509">
            <v>27.11</v>
          </cell>
          <cell r="H2509">
            <v>27.11</v>
          </cell>
          <cell r="I2509">
            <v>27.11</v>
          </cell>
        </row>
        <row r="2510">
          <cell r="A2510" t="str">
            <v>0111U</v>
          </cell>
          <cell r="G2510">
            <v>682.29</v>
          </cell>
          <cell r="H2510">
            <v>682.29</v>
          </cell>
          <cell r="I2510">
            <v>682.29</v>
          </cell>
        </row>
        <row r="2511">
          <cell r="A2511" t="str">
            <v>0112U</v>
          </cell>
          <cell r="G2511">
            <v>35.090000000000003</v>
          </cell>
          <cell r="H2511">
            <v>35.090000000000003</v>
          </cell>
          <cell r="I2511">
            <v>35.090000000000003</v>
          </cell>
        </row>
        <row r="2512">
          <cell r="A2512" t="str">
            <v>0113U</v>
          </cell>
          <cell r="G2512">
            <v>760</v>
          </cell>
          <cell r="H2512">
            <v>760</v>
          </cell>
          <cell r="I2512">
            <v>760</v>
          </cell>
        </row>
        <row r="2513">
          <cell r="A2513" t="str">
            <v>0114U</v>
          </cell>
          <cell r="G2513">
            <v>143.5</v>
          </cell>
          <cell r="H2513">
            <v>143.5</v>
          </cell>
          <cell r="I2513">
            <v>143.5</v>
          </cell>
        </row>
        <row r="2514">
          <cell r="A2514" t="str">
            <v>0115U</v>
          </cell>
          <cell r="G2514">
            <v>35.090000000000003</v>
          </cell>
          <cell r="H2514">
            <v>35.090000000000003</v>
          </cell>
          <cell r="I2514">
            <v>35.090000000000003</v>
          </cell>
        </row>
        <row r="2515">
          <cell r="A2515" t="str">
            <v>0116U</v>
          </cell>
          <cell r="G2515">
            <v>246.92</v>
          </cell>
          <cell r="H2515">
            <v>246.92</v>
          </cell>
          <cell r="I2515">
            <v>246.92</v>
          </cell>
        </row>
        <row r="2516">
          <cell r="A2516" t="str">
            <v>0117U</v>
          </cell>
          <cell r="G2516">
            <v>11.53</v>
          </cell>
          <cell r="H2516">
            <v>11.53</v>
          </cell>
          <cell r="I2516">
            <v>11.53</v>
          </cell>
        </row>
        <row r="2517">
          <cell r="A2517" t="str">
            <v>0118U</v>
          </cell>
          <cell r="G2517">
            <v>3240</v>
          </cell>
          <cell r="H2517">
            <v>3240</v>
          </cell>
          <cell r="I2517">
            <v>3240</v>
          </cell>
        </row>
        <row r="2518">
          <cell r="A2518" t="str">
            <v>0119U</v>
          </cell>
          <cell r="G2518">
            <v>24.09</v>
          </cell>
          <cell r="H2518">
            <v>24.09</v>
          </cell>
          <cell r="I2518">
            <v>24.09</v>
          </cell>
        </row>
        <row r="2519">
          <cell r="A2519" t="str">
            <v>0120U</v>
          </cell>
          <cell r="G2519">
            <v>2510.21</v>
          </cell>
          <cell r="H2519">
            <v>2510.21</v>
          </cell>
          <cell r="I2519">
            <v>2510.21</v>
          </cell>
        </row>
        <row r="2520">
          <cell r="A2520" t="str">
            <v>0121U</v>
          </cell>
          <cell r="G2520">
            <v>5.51</v>
          </cell>
          <cell r="H2520">
            <v>5.51</v>
          </cell>
          <cell r="I2520">
            <v>5.51</v>
          </cell>
        </row>
        <row r="2521">
          <cell r="A2521" t="str">
            <v>0122U</v>
          </cell>
          <cell r="G2521">
            <v>5.51</v>
          </cell>
          <cell r="H2521">
            <v>5.51</v>
          </cell>
          <cell r="I2521">
            <v>5.51</v>
          </cell>
        </row>
        <row r="2522">
          <cell r="A2522" t="str">
            <v>0123U</v>
          </cell>
          <cell r="G2522">
            <v>8.6</v>
          </cell>
          <cell r="H2522">
            <v>8.6</v>
          </cell>
          <cell r="I2522">
            <v>8.6</v>
          </cell>
        </row>
        <row r="2523">
          <cell r="A2523" t="str">
            <v>0129U</v>
          </cell>
          <cell r="G2523">
            <v>1117.98</v>
          </cell>
          <cell r="H2523">
            <v>1117.98</v>
          </cell>
          <cell r="I2523">
            <v>1117.98</v>
          </cell>
        </row>
        <row r="2524">
          <cell r="A2524" t="str">
            <v>0130U</v>
          </cell>
          <cell r="G2524">
            <v>584.9</v>
          </cell>
          <cell r="H2524">
            <v>584.9</v>
          </cell>
          <cell r="I2524">
            <v>584.9</v>
          </cell>
        </row>
        <row r="2525">
          <cell r="A2525" t="str">
            <v>0131U</v>
          </cell>
          <cell r="G2525">
            <v>679.05</v>
          </cell>
          <cell r="H2525">
            <v>679.05</v>
          </cell>
          <cell r="I2525">
            <v>679.05</v>
          </cell>
        </row>
        <row r="2526">
          <cell r="A2526" t="str">
            <v>0132U</v>
          </cell>
          <cell r="G2526">
            <v>679.05</v>
          </cell>
          <cell r="H2526">
            <v>679.05</v>
          </cell>
          <cell r="I2526">
            <v>679.05</v>
          </cell>
        </row>
        <row r="2527">
          <cell r="A2527" t="str">
            <v>0133U</v>
          </cell>
          <cell r="G2527">
            <v>3873</v>
          </cell>
          <cell r="H2527">
            <v>3873</v>
          </cell>
          <cell r="I2527">
            <v>3873</v>
          </cell>
        </row>
        <row r="2528">
          <cell r="A2528" t="str">
            <v>0134U</v>
          </cell>
          <cell r="G2528">
            <v>3873</v>
          </cell>
          <cell r="H2528">
            <v>3873</v>
          </cell>
          <cell r="I2528">
            <v>3873</v>
          </cell>
        </row>
        <row r="2529">
          <cell r="A2529" t="str">
            <v>0135U</v>
          </cell>
          <cell r="G2529">
            <v>1117.98</v>
          </cell>
          <cell r="H2529">
            <v>1117.98</v>
          </cell>
          <cell r="I2529">
            <v>1117.98</v>
          </cell>
        </row>
        <row r="2530">
          <cell r="A2530" t="str">
            <v>0136U</v>
          </cell>
          <cell r="G2530">
            <v>2000</v>
          </cell>
          <cell r="H2530">
            <v>2000</v>
          </cell>
          <cell r="I2530">
            <v>2000</v>
          </cell>
        </row>
        <row r="2531">
          <cell r="A2531" t="str">
            <v>0137U</v>
          </cell>
          <cell r="G2531">
            <v>282.88</v>
          </cell>
          <cell r="H2531">
            <v>282.88</v>
          </cell>
          <cell r="I2531">
            <v>282.88</v>
          </cell>
        </row>
        <row r="2532">
          <cell r="A2532" t="str">
            <v>0138U</v>
          </cell>
          <cell r="G2532">
            <v>1824.88</v>
          </cell>
          <cell r="H2532">
            <v>1824.88</v>
          </cell>
          <cell r="I2532">
            <v>1824.88</v>
          </cell>
        </row>
        <row r="2533">
          <cell r="A2533" t="str">
            <v>0139U</v>
          </cell>
          <cell r="G2533">
            <v>109.03</v>
          </cell>
          <cell r="H2533">
            <v>109.03</v>
          </cell>
          <cell r="I2533">
            <v>109.03</v>
          </cell>
        </row>
        <row r="2534">
          <cell r="A2534" t="str">
            <v>0140U</v>
          </cell>
          <cell r="G2534">
            <v>35.090000000000003</v>
          </cell>
          <cell r="H2534">
            <v>35.090000000000003</v>
          </cell>
          <cell r="I2534">
            <v>35.090000000000003</v>
          </cell>
        </row>
        <row r="2535">
          <cell r="A2535" t="str">
            <v>0141U</v>
          </cell>
          <cell r="G2535">
            <v>35.090000000000003</v>
          </cell>
          <cell r="H2535">
            <v>35.090000000000003</v>
          </cell>
          <cell r="I2535">
            <v>35.090000000000003</v>
          </cell>
        </row>
        <row r="2536">
          <cell r="A2536" t="str">
            <v>0142U</v>
          </cell>
          <cell r="G2536">
            <v>35.090000000000003</v>
          </cell>
          <cell r="H2536">
            <v>35.090000000000003</v>
          </cell>
          <cell r="I2536">
            <v>35.090000000000003</v>
          </cell>
        </row>
        <row r="2537">
          <cell r="A2537" t="str">
            <v>0143U</v>
          </cell>
          <cell r="G2537">
            <v>0</v>
          </cell>
          <cell r="H2537">
            <v>0</v>
          </cell>
          <cell r="I2537">
            <v>0</v>
          </cell>
        </row>
        <row r="2538">
          <cell r="A2538" t="str">
            <v>0144U</v>
          </cell>
          <cell r="G2538">
            <v>0</v>
          </cell>
          <cell r="H2538">
            <v>0</v>
          </cell>
          <cell r="I2538">
            <v>0</v>
          </cell>
        </row>
        <row r="2539">
          <cell r="A2539" t="str">
            <v>0145U</v>
          </cell>
          <cell r="G2539">
            <v>62.14</v>
          </cell>
          <cell r="H2539">
            <v>62.14</v>
          </cell>
          <cell r="I2539">
            <v>62.14</v>
          </cell>
        </row>
        <row r="2540">
          <cell r="A2540" t="str">
            <v>0146U</v>
          </cell>
          <cell r="G2540">
            <v>0</v>
          </cell>
          <cell r="H2540">
            <v>0</v>
          </cell>
          <cell r="I2540">
            <v>0</v>
          </cell>
        </row>
        <row r="2541">
          <cell r="A2541" t="str">
            <v>0147U</v>
          </cell>
          <cell r="G2541">
            <v>0</v>
          </cell>
          <cell r="H2541">
            <v>0</v>
          </cell>
          <cell r="I2541">
            <v>0</v>
          </cell>
        </row>
        <row r="2542">
          <cell r="A2542" t="str">
            <v>0148U</v>
          </cell>
          <cell r="G2542">
            <v>0</v>
          </cell>
          <cell r="H2542">
            <v>0</v>
          </cell>
          <cell r="I2542">
            <v>0</v>
          </cell>
        </row>
        <row r="2543">
          <cell r="A2543" t="str">
            <v>0149U</v>
          </cell>
          <cell r="G2543">
            <v>62.14</v>
          </cell>
          <cell r="H2543">
            <v>62.14</v>
          </cell>
          <cell r="I2543">
            <v>62.14</v>
          </cell>
        </row>
        <row r="2544">
          <cell r="A2544" t="str">
            <v>0150U</v>
          </cell>
          <cell r="G2544">
            <v>0</v>
          </cell>
          <cell r="H2544">
            <v>0</v>
          </cell>
          <cell r="I2544">
            <v>0</v>
          </cell>
        </row>
        <row r="2545">
          <cell r="A2545" t="str">
            <v>0151U</v>
          </cell>
          <cell r="G2545">
            <v>100</v>
          </cell>
          <cell r="H2545">
            <v>100</v>
          </cell>
          <cell r="I2545">
            <v>100</v>
          </cell>
        </row>
        <row r="2546">
          <cell r="A2546" t="str">
            <v>0152U</v>
          </cell>
          <cell r="G2546">
            <v>20.46</v>
          </cell>
          <cell r="H2546">
            <v>20.46</v>
          </cell>
          <cell r="I2546">
            <v>20.46</v>
          </cell>
        </row>
        <row r="2547">
          <cell r="A2547" t="str">
            <v>0153U</v>
          </cell>
          <cell r="G2547">
            <v>3873</v>
          </cell>
          <cell r="H2547">
            <v>3873</v>
          </cell>
          <cell r="I2547">
            <v>3873</v>
          </cell>
        </row>
        <row r="2548">
          <cell r="A2548" t="str">
            <v>0154U</v>
          </cell>
          <cell r="G2548">
            <v>137</v>
          </cell>
          <cell r="H2548">
            <v>137</v>
          </cell>
          <cell r="I2548">
            <v>137</v>
          </cell>
        </row>
        <row r="2549">
          <cell r="A2549" t="str">
            <v>0155U</v>
          </cell>
          <cell r="G2549">
            <v>137</v>
          </cell>
          <cell r="H2549">
            <v>137</v>
          </cell>
          <cell r="I2549">
            <v>137</v>
          </cell>
        </row>
        <row r="2550">
          <cell r="A2550" t="str">
            <v>0156U</v>
          </cell>
          <cell r="G2550">
            <v>1160</v>
          </cell>
          <cell r="H2550">
            <v>1160</v>
          </cell>
          <cell r="I2550">
            <v>1160</v>
          </cell>
        </row>
        <row r="2551">
          <cell r="A2551" t="str">
            <v>0157U</v>
          </cell>
          <cell r="G2551">
            <v>780</v>
          </cell>
          <cell r="H2551">
            <v>780</v>
          </cell>
          <cell r="I2551">
            <v>780</v>
          </cell>
        </row>
        <row r="2552">
          <cell r="A2552" t="str">
            <v>0158U</v>
          </cell>
          <cell r="G2552">
            <v>675.4</v>
          </cell>
          <cell r="H2552">
            <v>675.4</v>
          </cell>
          <cell r="I2552">
            <v>675.4</v>
          </cell>
        </row>
        <row r="2553">
          <cell r="A2553" t="str">
            <v>0159U</v>
          </cell>
          <cell r="G2553">
            <v>381.7</v>
          </cell>
          <cell r="H2553">
            <v>381.7</v>
          </cell>
          <cell r="I2553">
            <v>381.7</v>
          </cell>
        </row>
        <row r="2554">
          <cell r="A2554" t="str">
            <v>0160U</v>
          </cell>
          <cell r="G2554">
            <v>641.85</v>
          </cell>
          <cell r="H2554">
            <v>641.85</v>
          </cell>
          <cell r="I2554">
            <v>641.85</v>
          </cell>
        </row>
        <row r="2555">
          <cell r="A2555" t="str">
            <v>0161U</v>
          </cell>
          <cell r="G2555">
            <v>676.5</v>
          </cell>
          <cell r="H2555">
            <v>676.5</v>
          </cell>
          <cell r="I2555">
            <v>676.5</v>
          </cell>
        </row>
        <row r="2556">
          <cell r="A2556" t="str">
            <v>0162U</v>
          </cell>
          <cell r="G2556">
            <v>675.4</v>
          </cell>
          <cell r="H2556">
            <v>675.4</v>
          </cell>
          <cell r="I2556">
            <v>675.4</v>
          </cell>
        </row>
        <row r="2557">
          <cell r="A2557" t="str">
            <v>0163U</v>
          </cell>
          <cell r="G2557">
            <v>508.87</v>
          </cell>
          <cell r="H2557">
            <v>508.87</v>
          </cell>
          <cell r="I2557">
            <v>508.87</v>
          </cell>
        </row>
        <row r="2558">
          <cell r="A2558" t="str">
            <v>0164U</v>
          </cell>
          <cell r="G2558">
            <v>17.27</v>
          </cell>
          <cell r="H2558">
            <v>17.27</v>
          </cell>
          <cell r="I2558">
            <v>17.27</v>
          </cell>
        </row>
        <row r="2559">
          <cell r="A2559" t="str">
            <v>0165U</v>
          </cell>
          <cell r="G2559">
            <v>17.93</v>
          </cell>
          <cell r="H2559">
            <v>17.93</v>
          </cell>
          <cell r="I2559">
            <v>17.93</v>
          </cell>
        </row>
        <row r="2560">
          <cell r="A2560" t="str">
            <v>0166U</v>
          </cell>
          <cell r="G2560">
            <v>503.4</v>
          </cell>
          <cell r="H2560">
            <v>503.4</v>
          </cell>
          <cell r="I2560">
            <v>503.4</v>
          </cell>
        </row>
        <row r="2561">
          <cell r="A2561" t="str">
            <v>0167U</v>
          </cell>
          <cell r="G2561">
            <v>7.52</v>
          </cell>
          <cell r="H2561">
            <v>7.52</v>
          </cell>
          <cell r="I2561">
            <v>7.52</v>
          </cell>
        </row>
        <row r="2562">
          <cell r="A2562" t="str">
            <v>0168U</v>
          </cell>
          <cell r="G2562">
            <v>795</v>
          </cell>
          <cell r="H2562">
            <v>795</v>
          </cell>
          <cell r="I2562">
            <v>795</v>
          </cell>
        </row>
        <row r="2563">
          <cell r="A2563" t="str">
            <v>0169U</v>
          </cell>
          <cell r="G2563">
            <v>466.17</v>
          </cell>
          <cell r="H2563">
            <v>466.17</v>
          </cell>
          <cell r="I2563">
            <v>466.17</v>
          </cell>
        </row>
        <row r="2564">
          <cell r="A2564" t="str">
            <v>0170U</v>
          </cell>
          <cell r="G2564">
            <v>109.03</v>
          </cell>
          <cell r="H2564">
            <v>109.03</v>
          </cell>
          <cell r="I2564">
            <v>109.03</v>
          </cell>
        </row>
        <row r="2565">
          <cell r="A2565" t="str">
            <v>0171U</v>
          </cell>
          <cell r="G2565">
            <v>759.53</v>
          </cell>
          <cell r="H2565">
            <v>759.53</v>
          </cell>
          <cell r="I2565">
            <v>759.53</v>
          </cell>
        </row>
        <row r="2566">
          <cell r="A2566" t="str">
            <v>0172U</v>
          </cell>
          <cell r="G2566">
            <v>25.65</v>
          </cell>
          <cell r="H2566">
            <v>25.65</v>
          </cell>
          <cell r="I2566">
            <v>25.65</v>
          </cell>
        </row>
        <row r="2567">
          <cell r="A2567" t="str">
            <v>0173U</v>
          </cell>
          <cell r="G2567">
            <v>25.65</v>
          </cell>
          <cell r="H2567">
            <v>25.65</v>
          </cell>
          <cell r="I2567">
            <v>25.65</v>
          </cell>
        </row>
        <row r="2568">
          <cell r="A2568" t="str">
            <v>0174U</v>
          </cell>
          <cell r="G2568">
            <v>602.1</v>
          </cell>
          <cell r="H2568">
            <v>602.1</v>
          </cell>
          <cell r="I2568">
            <v>602.1</v>
          </cell>
        </row>
        <row r="2569">
          <cell r="A2569" t="str">
            <v>0175U</v>
          </cell>
          <cell r="G2569">
            <v>25.65</v>
          </cell>
          <cell r="H2569">
            <v>25.65</v>
          </cell>
          <cell r="I2569">
            <v>25.65</v>
          </cell>
        </row>
        <row r="2570">
          <cell r="A2570" t="str">
            <v>0176U</v>
          </cell>
          <cell r="G2570">
            <v>14.24</v>
          </cell>
          <cell r="H2570">
            <v>14.24</v>
          </cell>
          <cell r="I2570">
            <v>14.24</v>
          </cell>
        </row>
        <row r="2571">
          <cell r="A2571" t="str">
            <v>0177U</v>
          </cell>
          <cell r="G2571">
            <v>137</v>
          </cell>
          <cell r="H2571">
            <v>137</v>
          </cell>
          <cell r="I2571">
            <v>137</v>
          </cell>
        </row>
        <row r="2572">
          <cell r="A2572" t="str">
            <v>0178U</v>
          </cell>
          <cell r="G2572">
            <v>22.14</v>
          </cell>
          <cell r="H2572">
            <v>22.14</v>
          </cell>
          <cell r="I2572">
            <v>22.14</v>
          </cell>
        </row>
        <row r="2573">
          <cell r="A2573" t="str">
            <v>0179U</v>
          </cell>
          <cell r="G2573">
            <v>324.58</v>
          </cell>
          <cell r="H2573">
            <v>324.58</v>
          </cell>
          <cell r="I2573">
            <v>324.58</v>
          </cell>
        </row>
        <row r="2574">
          <cell r="A2574" t="str">
            <v>0180U</v>
          </cell>
          <cell r="G2574">
            <v>18.850000000000001</v>
          </cell>
          <cell r="H2574">
            <v>18.850000000000001</v>
          </cell>
          <cell r="I2574">
            <v>18.850000000000001</v>
          </cell>
        </row>
        <row r="2575">
          <cell r="A2575" t="str">
            <v>0181U</v>
          </cell>
          <cell r="G2575">
            <v>18.850000000000001</v>
          </cell>
          <cell r="H2575">
            <v>18.850000000000001</v>
          </cell>
          <cell r="I2575">
            <v>18.850000000000001</v>
          </cell>
        </row>
        <row r="2576">
          <cell r="A2576" t="str">
            <v>0182U</v>
          </cell>
          <cell r="G2576">
            <v>18.850000000000001</v>
          </cell>
          <cell r="H2576">
            <v>18.850000000000001</v>
          </cell>
          <cell r="I2576">
            <v>18.850000000000001</v>
          </cell>
        </row>
        <row r="2577">
          <cell r="A2577" t="str">
            <v>0183U</v>
          </cell>
          <cell r="G2577">
            <v>18.850000000000001</v>
          </cell>
          <cell r="H2577">
            <v>18.850000000000001</v>
          </cell>
          <cell r="I2577">
            <v>18.850000000000001</v>
          </cell>
        </row>
        <row r="2578">
          <cell r="A2578" t="str">
            <v>0184U</v>
          </cell>
          <cell r="G2578">
            <v>18.850000000000001</v>
          </cell>
          <cell r="H2578">
            <v>18.850000000000001</v>
          </cell>
          <cell r="I2578">
            <v>18.850000000000001</v>
          </cell>
        </row>
        <row r="2579">
          <cell r="A2579" t="str">
            <v>0185U</v>
          </cell>
          <cell r="G2579">
            <v>18.850000000000001</v>
          </cell>
          <cell r="H2579">
            <v>18.850000000000001</v>
          </cell>
          <cell r="I2579">
            <v>18.850000000000001</v>
          </cell>
        </row>
        <row r="2580">
          <cell r="A2580" t="str">
            <v>0186U</v>
          </cell>
          <cell r="G2580">
            <v>18.850000000000001</v>
          </cell>
          <cell r="H2580">
            <v>18.850000000000001</v>
          </cell>
          <cell r="I2580">
            <v>18.850000000000001</v>
          </cell>
        </row>
        <row r="2581">
          <cell r="A2581" t="str">
            <v>0187U</v>
          </cell>
          <cell r="G2581">
            <v>18.850000000000001</v>
          </cell>
          <cell r="H2581">
            <v>18.850000000000001</v>
          </cell>
          <cell r="I2581">
            <v>18.850000000000001</v>
          </cell>
        </row>
        <row r="2582">
          <cell r="A2582" t="str">
            <v>0188U</v>
          </cell>
          <cell r="G2582">
            <v>18.850000000000001</v>
          </cell>
          <cell r="H2582">
            <v>18.850000000000001</v>
          </cell>
          <cell r="I2582">
            <v>18.850000000000001</v>
          </cell>
        </row>
        <row r="2583">
          <cell r="A2583" t="str">
            <v>0189U</v>
          </cell>
          <cell r="G2583">
            <v>18.850000000000001</v>
          </cell>
          <cell r="H2583">
            <v>18.850000000000001</v>
          </cell>
          <cell r="I2583">
            <v>18.850000000000001</v>
          </cell>
        </row>
        <row r="2584">
          <cell r="A2584" t="str">
            <v>0190U</v>
          </cell>
          <cell r="G2584">
            <v>18.850000000000001</v>
          </cell>
          <cell r="H2584">
            <v>18.850000000000001</v>
          </cell>
          <cell r="I2584">
            <v>18.850000000000001</v>
          </cell>
        </row>
        <row r="2585">
          <cell r="A2585" t="str">
            <v>0191U</v>
          </cell>
          <cell r="G2585">
            <v>18.850000000000001</v>
          </cell>
          <cell r="H2585">
            <v>18.850000000000001</v>
          </cell>
          <cell r="I2585">
            <v>18.850000000000001</v>
          </cell>
        </row>
        <row r="2586">
          <cell r="A2586" t="str">
            <v>0192U</v>
          </cell>
          <cell r="G2586">
            <v>18.850000000000001</v>
          </cell>
          <cell r="H2586">
            <v>18.850000000000001</v>
          </cell>
          <cell r="I2586">
            <v>18.850000000000001</v>
          </cell>
        </row>
        <row r="2587">
          <cell r="A2587" t="str">
            <v>0193U</v>
          </cell>
          <cell r="G2587">
            <v>18.850000000000001</v>
          </cell>
          <cell r="H2587">
            <v>18.850000000000001</v>
          </cell>
          <cell r="I2587">
            <v>18.850000000000001</v>
          </cell>
        </row>
        <row r="2588">
          <cell r="A2588" t="str">
            <v>0194U</v>
          </cell>
          <cell r="G2588">
            <v>18.850000000000001</v>
          </cell>
          <cell r="H2588">
            <v>18.850000000000001</v>
          </cell>
          <cell r="I2588">
            <v>18.850000000000001</v>
          </cell>
        </row>
        <row r="2589">
          <cell r="A2589" t="str">
            <v>0195U</v>
          </cell>
          <cell r="G2589">
            <v>18.850000000000001</v>
          </cell>
          <cell r="H2589">
            <v>18.850000000000001</v>
          </cell>
          <cell r="I2589">
            <v>18.850000000000001</v>
          </cell>
        </row>
        <row r="2590">
          <cell r="A2590" t="str">
            <v>0196U</v>
          </cell>
          <cell r="G2590">
            <v>18.850000000000001</v>
          </cell>
          <cell r="H2590">
            <v>18.850000000000001</v>
          </cell>
          <cell r="I2590">
            <v>18.850000000000001</v>
          </cell>
        </row>
        <row r="2591">
          <cell r="A2591" t="str">
            <v>0197U</v>
          </cell>
          <cell r="G2591">
            <v>18.850000000000001</v>
          </cell>
          <cell r="H2591">
            <v>18.850000000000001</v>
          </cell>
          <cell r="I2591">
            <v>18.850000000000001</v>
          </cell>
        </row>
        <row r="2592">
          <cell r="A2592" t="str">
            <v>0198U</v>
          </cell>
          <cell r="G2592">
            <v>18.850000000000001</v>
          </cell>
          <cell r="H2592">
            <v>18.850000000000001</v>
          </cell>
          <cell r="I2592">
            <v>18.850000000000001</v>
          </cell>
        </row>
        <row r="2593">
          <cell r="A2593" t="str">
            <v>0199U</v>
          </cell>
          <cell r="G2593">
            <v>18.850000000000001</v>
          </cell>
          <cell r="H2593">
            <v>18.850000000000001</v>
          </cell>
          <cell r="I2593">
            <v>18.850000000000001</v>
          </cell>
        </row>
        <row r="2594">
          <cell r="A2594" t="str">
            <v>0200U</v>
          </cell>
          <cell r="G2594">
            <v>18.850000000000001</v>
          </cell>
          <cell r="H2594">
            <v>18.850000000000001</v>
          </cell>
          <cell r="I2594">
            <v>18.850000000000001</v>
          </cell>
        </row>
        <row r="2595">
          <cell r="A2595" t="str">
            <v>0201U</v>
          </cell>
          <cell r="G2595">
            <v>18.850000000000001</v>
          </cell>
          <cell r="H2595">
            <v>18.850000000000001</v>
          </cell>
          <cell r="I2595">
            <v>18.850000000000001</v>
          </cell>
        </row>
        <row r="2596">
          <cell r="A2596" t="str">
            <v>0202U</v>
          </cell>
          <cell r="G2596">
            <v>416.78</v>
          </cell>
          <cell r="H2596">
            <v>416.78</v>
          </cell>
          <cell r="I2596">
            <v>416.78</v>
          </cell>
        </row>
        <row r="2597">
          <cell r="A2597" t="str">
            <v>0203U</v>
          </cell>
          <cell r="G2597">
            <v>1050</v>
          </cell>
          <cell r="H2597">
            <v>1050</v>
          </cell>
          <cell r="I2597">
            <v>1050</v>
          </cell>
        </row>
        <row r="2598">
          <cell r="A2598" t="str">
            <v>0204U</v>
          </cell>
          <cell r="G2598">
            <v>1050</v>
          </cell>
          <cell r="H2598">
            <v>1050</v>
          </cell>
          <cell r="I2598">
            <v>1050</v>
          </cell>
        </row>
        <row r="2599">
          <cell r="A2599" t="str">
            <v>0205U</v>
          </cell>
          <cell r="G2599">
            <v>137</v>
          </cell>
          <cell r="H2599">
            <v>137</v>
          </cell>
          <cell r="I2599">
            <v>137</v>
          </cell>
        </row>
        <row r="2600">
          <cell r="A2600" t="str">
            <v>0206U</v>
          </cell>
          <cell r="G2600">
            <v>137</v>
          </cell>
          <cell r="H2600">
            <v>137</v>
          </cell>
          <cell r="I2600">
            <v>137</v>
          </cell>
        </row>
        <row r="2601">
          <cell r="A2601" t="str">
            <v>0207U</v>
          </cell>
          <cell r="G2601">
            <v>137</v>
          </cell>
          <cell r="H2601">
            <v>137</v>
          </cell>
          <cell r="I2601">
            <v>137</v>
          </cell>
        </row>
        <row r="2602">
          <cell r="A2602" t="str">
            <v>0208U</v>
          </cell>
          <cell r="G2602">
            <v>150</v>
          </cell>
          <cell r="H2602">
            <v>150</v>
          </cell>
          <cell r="I2602">
            <v>150</v>
          </cell>
        </row>
        <row r="2603">
          <cell r="A2603" t="str">
            <v>0209U</v>
          </cell>
          <cell r="G2603">
            <v>900</v>
          </cell>
          <cell r="H2603">
            <v>900</v>
          </cell>
          <cell r="I2603">
            <v>900</v>
          </cell>
        </row>
        <row r="2604">
          <cell r="A2604" t="str">
            <v>0210U</v>
          </cell>
          <cell r="G2604">
            <v>18.09</v>
          </cell>
          <cell r="H2604">
            <v>18.09</v>
          </cell>
          <cell r="I2604">
            <v>18.09</v>
          </cell>
        </row>
        <row r="2605">
          <cell r="A2605" t="str">
            <v>0211U</v>
          </cell>
          <cell r="G2605">
            <v>137</v>
          </cell>
          <cell r="H2605">
            <v>137</v>
          </cell>
          <cell r="I2605">
            <v>137</v>
          </cell>
        </row>
        <row r="2606">
          <cell r="A2606" t="str">
            <v>0212U</v>
          </cell>
          <cell r="G2606">
            <v>427.26</v>
          </cell>
          <cell r="H2606">
            <v>427.26</v>
          </cell>
          <cell r="I2606">
            <v>427.26</v>
          </cell>
        </row>
        <row r="2607">
          <cell r="A2607" t="str">
            <v>0213U</v>
          </cell>
          <cell r="G2607">
            <v>427.26</v>
          </cell>
          <cell r="H2607">
            <v>427.26</v>
          </cell>
          <cell r="I2607">
            <v>427.26</v>
          </cell>
        </row>
        <row r="2608">
          <cell r="A2608" t="str">
            <v>0214U</v>
          </cell>
          <cell r="G2608">
            <v>427.26</v>
          </cell>
          <cell r="H2608">
            <v>427.26</v>
          </cell>
          <cell r="I2608">
            <v>427.26</v>
          </cell>
        </row>
        <row r="2609">
          <cell r="A2609" t="str">
            <v>0215U</v>
          </cell>
          <cell r="G2609">
            <v>427.26</v>
          </cell>
          <cell r="H2609">
            <v>427.26</v>
          </cell>
          <cell r="I2609">
            <v>427.26</v>
          </cell>
        </row>
        <row r="2610">
          <cell r="A2610" t="str">
            <v>0216U</v>
          </cell>
          <cell r="G2610">
            <v>301.35000000000002</v>
          </cell>
          <cell r="H2610">
            <v>301.35000000000002</v>
          </cell>
          <cell r="I2610">
            <v>301.35000000000002</v>
          </cell>
        </row>
        <row r="2611">
          <cell r="A2611" t="str">
            <v>0217U</v>
          </cell>
          <cell r="G2611">
            <v>301.35000000000002</v>
          </cell>
          <cell r="H2611">
            <v>301.35000000000002</v>
          </cell>
          <cell r="I2611">
            <v>301.35000000000002</v>
          </cell>
        </row>
        <row r="2612">
          <cell r="A2612" t="str">
            <v>0218U</v>
          </cell>
          <cell r="G2612">
            <v>301.35000000000002</v>
          </cell>
          <cell r="H2612">
            <v>301.35000000000002</v>
          </cell>
          <cell r="I2612">
            <v>301.35000000000002</v>
          </cell>
        </row>
        <row r="2613">
          <cell r="A2613" t="str">
            <v>0219U</v>
          </cell>
          <cell r="G2613">
            <v>301.35000000000002</v>
          </cell>
          <cell r="H2613">
            <v>301.35000000000002</v>
          </cell>
          <cell r="I2613">
            <v>301.35000000000002</v>
          </cell>
        </row>
        <row r="2614">
          <cell r="A2614" t="str">
            <v>0220U</v>
          </cell>
          <cell r="G2614">
            <v>71.36</v>
          </cell>
          <cell r="H2614">
            <v>71.36</v>
          </cell>
          <cell r="I2614">
            <v>71.36</v>
          </cell>
        </row>
        <row r="2615">
          <cell r="A2615" t="str">
            <v>0221U</v>
          </cell>
          <cell r="G2615">
            <v>427.26</v>
          </cell>
          <cell r="H2615">
            <v>427.26</v>
          </cell>
          <cell r="I2615">
            <v>427.26</v>
          </cell>
        </row>
        <row r="2616">
          <cell r="A2616" t="str">
            <v>0222U</v>
          </cell>
          <cell r="G2616">
            <v>427.26</v>
          </cell>
          <cell r="H2616">
            <v>427.26</v>
          </cell>
          <cell r="I2616">
            <v>427.26</v>
          </cell>
        </row>
        <row r="2617">
          <cell r="A2617" t="str">
            <v>0223U</v>
          </cell>
          <cell r="G2617">
            <v>416.78</v>
          </cell>
          <cell r="H2617">
            <v>416.78</v>
          </cell>
          <cell r="I2617">
            <v>416.78</v>
          </cell>
        </row>
        <row r="2618">
          <cell r="A2618" t="str">
            <v>0224U</v>
          </cell>
          <cell r="G2618">
            <v>42.13</v>
          </cell>
          <cell r="H2618">
            <v>42.13</v>
          </cell>
          <cell r="I2618">
            <v>42.13</v>
          </cell>
        </row>
        <row r="2619">
          <cell r="A2619" t="str">
            <v>0225U</v>
          </cell>
          <cell r="G2619">
            <v>416.78</v>
          </cell>
          <cell r="H2619">
            <v>416.78</v>
          </cell>
          <cell r="I2619">
            <v>416.78</v>
          </cell>
        </row>
        <row r="2620">
          <cell r="A2620" t="str">
            <v>0226U</v>
          </cell>
          <cell r="G2620">
            <v>42.28</v>
          </cell>
          <cell r="H2620">
            <v>42.28</v>
          </cell>
          <cell r="I2620">
            <v>42.28</v>
          </cell>
        </row>
        <row r="2621">
          <cell r="A2621" t="str">
            <v>0227U</v>
          </cell>
          <cell r="G2621">
            <v>62.14</v>
          </cell>
          <cell r="H2621">
            <v>62.14</v>
          </cell>
          <cell r="I2621">
            <v>62.14</v>
          </cell>
        </row>
        <row r="2622">
          <cell r="A2622" t="str">
            <v>0228U</v>
          </cell>
          <cell r="G2622">
            <v>25.65</v>
          </cell>
          <cell r="H2622">
            <v>25.65</v>
          </cell>
          <cell r="I2622">
            <v>25.65</v>
          </cell>
        </row>
        <row r="2623">
          <cell r="A2623" t="str">
            <v>0229U</v>
          </cell>
          <cell r="G2623">
            <v>124.64</v>
          </cell>
          <cell r="H2623">
            <v>124.64</v>
          </cell>
          <cell r="I2623">
            <v>124.64</v>
          </cell>
        </row>
        <row r="2624">
          <cell r="A2624" t="str">
            <v>0230U</v>
          </cell>
          <cell r="G2624">
            <v>137</v>
          </cell>
          <cell r="H2624">
            <v>137</v>
          </cell>
          <cell r="I2624">
            <v>137</v>
          </cell>
        </row>
        <row r="2625">
          <cell r="A2625" t="str">
            <v>0231U</v>
          </cell>
          <cell r="G2625">
            <v>137</v>
          </cell>
          <cell r="H2625">
            <v>137</v>
          </cell>
          <cell r="I2625">
            <v>137</v>
          </cell>
        </row>
        <row r="2626">
          <cell r="A2626" t="str">
            <v>0232U</v>
          </cell>
          <cell r="G2626">
            <v>274.83</v>
          </cell>
          <cell r="H2626">
            <v>274.83</v>
          </cell>
          <cell r="I2626">
            <v>274.83</v>
          </cell>
        </row>
        <row r="2627">
          <cell r="A2627" t="str">
            <v>0233U</v>
          </cell>
          <cell r="G2627">
            <v>274.83</v>
          </cell>
          <cell r="H2627">
            <v>274.83</v>
          </cell>
          <cell r="I2627">
            <v>274.83</v>
          </cell>
        </row>
        <row r="2628">
          <cell r="A2628" t="str">
            <v>0234U</v>
          </cell>
          <cell r="G2628">
            <v>527.87</v>
          </cell>
          <cell r="H2628">
            <v>527.87</v>
          </cell>
          <cell r="I2628">
            <v>527.87</v>
          </cell>
        </row>
        <row r="2629">
          <cell r="A2629" t="str">
            <v>0235U</v>
          </cell>
          <cell r="G2629">
            <v>300</v>
          </cell>
          <cell r="H2629">
            <v>300</v>
          </cell>
          <cell r="I2629">
            <v>300</v>
          </cell>
        </row>
        <row r="2630">
          <cell r="A2630" t="str">
            <v>0236U</v>
          </cell>
          <cell r="G2630">
            <v>137</v>
          </cell>
          <cell r="H2630">
            <v>137</v>
          </cell>
          <cell r="I2630">
            <v>137</v>
          </cell>
        </row>
        <row r="2631">
          <cell r="A2631" t="str">
            <v>0237U</v>
          </cell>
          <cell r="G2631">
            <v>274.83</v>
          </cell>
          <cell r="H2631">
            <v>274.83</v>
          </cell>
          <cell r="I2631">
            <v>274.83</v>
          </cell>
        </row>
        <row r="2632">
          <cell r="A2632" t="str">
            <v>0238U</v>
          </cell>
          <cell r="G2632">
            <v>675.4</v>
          </cell>
          <cell r="H2632">
            <v>675.4</v>
          </cell>
          <cell r="I2632">
            <v>675.4</v>
          </cell>
        </row>
        <row r="2633">
          <cell r="A2633" t="str">
            <v>0239U</v>
          </cell>
          <cell r="G2633">
            <v>2919.6</v>
          </cell>
          <cell r="H2633">
            <v>2919.6</v>
          </cell>
          <cell r="I2633">
            <v>2919.6</v>
          </cell>
        </row>
        <row r="2634">
          <cell r="A2634" t="str">
            <v>0240U</v>
          </cell>
          <cell r="G2634">
            <v>142.63</v>
          </cell>
          <cell r="H2634">
            <v>142.63</v>
          </cell>
          <cell r="I2634">
            <v>142.63</v>
          </cell>
        </row>
        <row r="2635">
          <cell r="A2635" t="str">
            <v>0241U</v>
          </cell>
          <cell r="G2635">
            <v>142.63</v>
          </cell>
          <cell r="H2635">
            <v>142.63</v>
          </cell>
          <cell r="I2635">
            <v>142.63</v>
          </cell>
        </row>
        <row r="2636">
          <cell r="A2636" t="str">
            <v>0242U</v>
          </cell>
          <cell r="G2636">
            <v>597.91</v>
          </cell>
          <cell r="H2636">
            <v>597.91</v>
          </cell>
          <cell r="I2636">
            <v>597.91</v>
          </cell>
        </row>
        <row r="2637">
          <cell r="A2637" t="str">
            <v>0243U</v>
          </cell>
          <cell r="G2637">
            <v>31.8</v>
          </cell>
          <cell r="H2637">
            <v>31.8</v>
          </cell>
          <cell r="I2637">
            <v>31.8</v>
          </cell>
        </row>
        <row r="2638">
          <cell r="A2638" t="str">
            <v>0244U</v>
          </cell>
          <cell r="G2638">
            <v>3500</v>
          </cell>
          <cell r="H2638">
            <v>3500</v>
          </cell>
          <cell r="I2638">
            <v>3500</v>
          </cell>
        </row>
        <row r="2639">
          <cell r="A2639" t="str">
            <v>0245U</v>
          </cell>
          <cell r="G2639">
            <v>3002.09</v>
          </cell>
          <cell r="H2639">
            <v>3002.09</v>
          </cell>
          <cell r="I2639">
            <v>3002.09</v>
          </cell>
        </row>
        <row r="2640">
          <cell r="A2640" t="str">
            <v>0246U</v>
          </cell>
          <cell r="G2640">
            <v>720</v>
          </cell>
          <cell r="H2640">
            <v>720</v>
          </cell>
          <cell r="I2640">
            <v>720</v>
          </cell>
        </row>
        <row r="2641">
          <cell r="A2641" t="str">
            <v>0247U</v>
          </cell>
          <cell r="G2641">
            <v>31.8</v>
          </cell>
          <cell r="H2641">
            <v>31.8</v>
          </cell>
          <cell r="I2641">
            <v>31.8</v>
          </cell>
        </row>
        <row r="2642">
          <cell r="A2642" t="str">
            <v>0248U</v>
          </cell>
          <cell r="G2642">
            <v>579.46</v>
          </cell>
          <cell r="H2642">
            <v>579.46</v>
          </cell>
          <cell r="I2642">
            <v>579.46</v>
          </cell>
        </row>
        <row r="2643">
          <cell r="A2643" t="str">
            <v>0249U</v>
          </cell>
          <cell r="G2643">
            <v>283.41000000000003</v>
          </cell>
          <cell r="H2643">
            <v>283.41000000000003</v>
          </cell>
          <cell r="I2643">
            <v>283.41000000000003</v>
          </cell>
        </row>
        <row r="2644">
          <cell r="A2644" t="str">
            <v>0250U</v>
          </cell>
          <cell r="G2644">
            <v>3500</v>
          </cell>
          <cell r="H2644">
            <v>3500</v>
          </cell>
          <cell r="I2644">
            <v>3500</v>
          </cell>
        </row>
        <row r="2645">
          <cell r="A2645" t="str">
            <v>0251U</v>
          </cell>
          <cell r="G2645">
            <v>11.98</v>
          </cell>
          <cell r="H2645">
            <v>11.98</v>
          </cell>
          <cell r="I2645">
            <v>11.98</v>
          </cell>
        </row>
        <row r="2646">
          <cell r="A2646" t="str">
            <v>0252U</v>
          </cell>
          <cell r="G2646">
            <v>759.05</v>
          </cell>
          <cell r="H2646">
            <v>759.05</v>
          </cell>
          <cell r="I2646">
            <v>759.05</v>
          </cell>
        </row>
        <row r="2647">
          <cell r="A2647" t="str">
            <v>0253U</v>
          </cell>
          <cell r="G2647">
            <v>49.47</v>
          </cell>
          <cell r="H2647">
            <v>49.47</v>
          </cell>
          <cell r="I2647">
            <v>49.47</v>
          </cell>
        </row>
        <row r="2648">
          <cell r="A2648" t="str">
            <v>0254U</v>
          </cell>
          <cell r="G2648">
            <v>49.47</v>
          </cell>
          <cell r="H2648">
            <v>49.47</v>
          </cell>
          <cell r="I2648">
            <v>49.47</v>
          </cell>
        </row>
        <row r="2649">
          <cell r="A2649" t="str">
            <v>0423T</v>
          </cell>
          <cell r="G2649">
            <v>13.73</v>
          </cell>
          <cell r="H2649">
            <v>13.73</v>
          </cell>
          <cell r="I2649">
            <v>13.73</v>
          </cell>
        </row>
        <row r="2650">
          <cell r="A2650" t="str">
            <v>0462T</v>
          </cell>
          <cell r="G2650">
            <v>270.91000000000003</v>
          </cell>
          <cell r="H2650">
            <v>270.91000000000003</v>
          </cell>
          <cell r="I2650">
            <v>270.91000000000003</v>
          </cell>
        </row>
        <row r="2651">
          <cell r="A2651" t="str">
            <v>0463T</v>
          </cell>
          <cell r="G2651">
            <v>270.91000000000003</v>
          </cell>
          <cell r="H2651">
            <v>270.91000000000003</v>
          </cell>
          <cell r="I2651">
            <v>270.91000000000003</v>
          </cell>
        </row>
        <row r="2652">
          <cell r="A2652" t="str">
            <v>0464T</v>
          </cell>
          <cell r="G2652">
            <v>138.35</v>
          </cell>
          <cell r="H2652">
            <v>138.35</v>
          </cell>
          <cell r="I2652">
            <v>138.35</v>
          </cell>
        </row>
        <row r="2653">
          <cell r="A2653" t="str">
            <v>0472T</v>
          </cell>
          <cell r="G2653">
            <v>270.91000000000003</v>
          </cell>
          <cell r="H2653">
            <v>270.91000000000003</v>
          </cell>
          <cell r="I2653">
            <v>270.91000000000003</v>
          </cell>
        </row>
        <row r="2654">
          <cell r="A2654" t="str">
            <v>0473T</v>
          </cell>
          <cell r="G2654">
            <v>113.43</v>
          </cell>
          <cell r="H2654">
            <v>113.43</v>
          </cell>
          <cell r="I2654">
            <v>113.43</v>
          </cell>
        </row>
        <row r="2655">
          <cell r="A2655" t="str">
            <v>0475T</v>
          </cell>
          <cell r="G2655">
            <v>18.739999999999998</v>
          </cell>
          <cell r="H2655">
            <v>18.739999999999998</v>
          </cell>
          <cell r="I2655">
            <v>18.739999999999998</v>
          </cell>
        </row>
        <row r="2656">
          <cell r="A2656" t="str">
            <v>0476T</v>
          </cell>
          <cell r="G2656">
            <v>109.03</v>
          </cell>
          <cell r="H2656">
            <v>109.03</v>
          </cell>
          <cell r="I2656">
            <v>109.03</v>
          </cell>
        </row>
        <row r="2657">
          <cell r="A2657" t="str">
            <v>0477T</v>
          </cell>
          <cell r="G2657">
            <v>109.03</v>
          </cell>
          <cell r="H2657">
            <v>109.03</v>
          </cell>
          <cell r="I2657">
            <v>109.03</v>
          </cell>
        </row>
        <row r="2658">
          <cell r="A2658" t="str">
            <v>0478T</v>
          </cell>
          <cell r="G2658">
            <v>18.739999999999998</v>
          </cell>
          <cell r="H2658">
            <v>18.739999999999998</v>
          </cell>
          <cell r="I2658">
            <v>18.739999999999998</v>
          </cell>
        </row>
        <row r="2659">
          <cell r="A2659" t="str">
            <v>0497T</v>
          </cell>
          <cell r="G2659">
            <v>36.25</v>
          </cell>
          <cell r="H2659">
            <v>36.25</v>
          </cell>
          <cell r="I2659">
            <v>36.25</v>
          </cell>
        </row>
        <row r="2660">
          <cell r="A2660" t="str">
            <v>0498T</v>
          </cell>
          <cell r="G2660">
            <v>25.95</v>
          </cell>
          <cell r="H2660">
            <v>25.95</v>
          </cell>
          <cell r="I2660">
            <v>25.95</v>
          </cell>
        </row>
        <row r="2661">
          <cell r="A2661" t="str">
            <v>0500T</v>
          </cell>
          <cell r="G2661">
            <v>35.090000000000003</v>
          </cell>
          <cell r="H2661">
            <v>35.090000000000003</v>
          </cell>
          <cell r="I2661">
            <v>35.090000000000003</v>
          </cell>
        </row>
        <row r="2662">
          <cell r="A2662" t="str">
            <v>0506T</v>
          </cell>
          <cell r="G2662">
            <v>55.01</v>
          </cell>
          <cell r="H2662">
            <v>55.01</v>
          </cell>
          <cell r="I2662">
            <v>55.01</v>
          </cell>
        </row>
        <row r="2663">
          <cell r="A2663" t="str">
            <v>0509T</v>
          </cell>
          <cell r="G2663">
            <v>58.38</v>
          </cell>
          <cell r="H2663">
            <v>58.38</v>
          </cell>
          <cell r="I2663">
            <v>58.38</v>
          </cell>
        </row>
        <row r="2664">
          <cell r="A2664" t="str">
            <v>0521T</v>
          </cell>
          <cell r="G2664">
            <v>22.99</v>
          </cell>
          <cell r="H2664">
            <v>22.99</v>
          </cell>
          <cell r="I2664">
            <v>22.99</v>
          </cell>
        </row>
        <row r="2665">
          <cell r="A2665" t="str">
            <v>0522T</v>
          </cell>
          <cell r="G2665">
            <v>36.25</v>
          </cell>
          <cell r="H2665">
            <v>36.25</v>
          </cell>
          <cell r="I2665">
            <v>36.25</v>
          </cell>
        </row>
        <row r="2666">
          <cell r="A2666" t="str">
            <v>0528T</v>
          </cell>
          <cell r="G2666">
            <v>36.25</v>
          </cell>
          <cell r="H2666">
            <v>36.25</v>
          </cell>
          <cell r="I2666">
            <v>36.25</v>
          </cell>
        </row>
        <row r="2667">
          <cell r="A2667" t="str">
            <v>0529T</v>
          </cell>
          <cell r="G2667">
            <v>36.25</v>
          </cell>
          <cell r="H2667">
            <v>36.25</v>
          </cell>
          <cell r="I2667">
            <v>36.25</v>
          </cell>
        </row>
        <row r="2668">
          <cell r="A2668" t="str">
            <v>0534T</v>
          </cell>
          <cell r="G2668">
            <v>36.25</v>
          </cell>
          <cell r="H2668">
            <v>36.25</v>
          </cell>
          <cell r="I2668">
            <v>36.25</v>
          </cell>
        </row>
        <row r="2669">
          <cell r="A2669" t="str">
            <v>0535T</v>
          </cell>
          <cell r="G2669">
            <v>36.25</v>
          </cell>
          <cell r="H2669">
            <v>36.25</v>
          </cell>
          <cell r="I2669">
            <v>36.25</v>
          </cell>
        </row>
        <row r="2670">
          <cell r="A2670" t="str">
            <v>0547T</v>
          </cell>
          <cell r="G2670">
            <v>112.08</v>
          </cell>
          <cell r="H2670">
            <v>112.08</v>
          </cell>
          <cell r="I2670">
            <v>112.08</v>
          </cell>
        </row>
        <row r="2671">
          <cell r="A2671" t="str">
            <v>0564T</v>
          </cell>
          <cell r="G2671">
            <v>49.47</v>
          </cell>
          <cell r="H2671">
            <v>49.47</v>
          </cell>
          <cell r="I2671">
            <v>49.47</v>
          </cell>
        </row>
        <row r="2672">
          <cell r="A2672" t="str">
            <v>0575T</v>
          </cell>
          <cell r="G2672">
            <v>36.25</v>
          </cell>
          <cell r="H2672">
            <v>36.25</v>
          </cell>
          <cell r="I2672">
            <v>36.25</v>
          </cell>
        </row>
        <row r="2673">
          <cell r="A2673" t="str">
            <v>0576T</v>
          </cell>
          <cell r="G2673">
            <v>36.25</v>
          </cell>
          <cell r="H2673">
            <v>36.25</v>
          </cell>
          <cell r="I2673">
            <v>36.25</v>
          </cell>
        </row>
        <row r="2674">
          <cell r="A2674" t="str">
            <v>0579T</v>
          </cell>
          <cell r="G2674">
            <v>36.25</v>
          </cell>
          <cell r="H2674">
            <v>36.25</v>
          </cell>
          <cell r="I2674">
            <v>36.25</v>
          </cell>
        </row>
        <row r="2675">
          <cell r="A2675" t="str">
            <v>0589T</v>
          </cell>
          <cell r="G2675">
            <v>113.43</v>
          </cell>
          <cell r="H2675">
            <v>113.43</v>
          </cell>
          <cell r="I2675">
            <v>113.43</v>
          </cell>
        </row>
        <row r="2676">
          <cell r="A2676" t="str">
            <v>0590T</v>
          </cell>
          <cell r="G2676">
            <v>113.43</v>
          </cell>
          <cell r="H2676">
            <v>113.43</v>
          </cell>
          <cell r="I2676">
            <v>113.43</v>
          </cell>
        </row>
        <row r="2677">
          <cell r="A2677" t="str">
            <v>0615T</v>
          </cell>
          <cell r="G2677">
            <v>109.03</v>
          </cell>
          <cell r="H2677">
            <v>109.03</v>
          </cell>
          <cell r="I2677">
            <v>109.03</v>
          </cell>
        </row>
        <row r="2678">
          <cell r="A2678" t="str">
            <v>0631T</v>
          </cell>
          <cell r="G2678">
            <v>24.67</v>
          </cell>
          <cell r="H2678">
            <v>24.67</v>
          </cell>
          <cell r="I2678">
            <v>24.67</v>
          </cell>
        </row>
        <row r="2679">
          <cell r="A2679" t="str">
            <v>0639T</v>
          </cell>
          <cell r="G2679">
            <v>105.95</v>
          </cell>
          <cell r="H2679">
            <v>105.95</v>
          </cell>
          <cell r="I2679">
            <v>105.95</v>
          </cell>
        </row>
        <row r="2680">
          <cell r="A2680" t="str">
            <v>0642T</v>
          </cell>
          <cell r="G2680">
            <v>7.21</v>
          </cell>
          <cell r="H2680">
            <v>7.21</v>
          </cell>
          <cell r="I2680">
            <v>7.21</v>
          </cell>
        </row>
        <row r="2681">
          <cell r="A2681" t="str">
            <v>0650T</v>
          </cell>
          <cell r="G2681">
            <v>37.15</v>
          </cell>
          <cell r="H2681">
            <v>37.15</v>
          </cell>
          <cell r="I2681">
            <v>37.15</v>
          </cell>
        </row>
        <row r="2682">
          <cell r="A2682" t="str">
            <v>0658T</v>
          </cell>
          <cell r="G2682">
            <v>55.66</v>
          </cell>
          <cell r="H2682">
            <v>55.66</v>
          </cell>
          <cell r="I2682">
            <v>55.66</v>
          </cell>
        </row>
        <row r="2683">
          <cell r="A2683" t="str">
            <v>C9803</v>
          </cell>
          <cell r="G2683">
            <v>23.46</v>
          </cell>
          <cell r="H2683">
            <v>23.46</v>
          </cell>
          <cell r="I2683">
            <v>23.46</v>
          </cell>
        </row>
        <row r="2684">
          <cell r="A2684" t="str">
            <v>G0027</v>
          </cell>
          <cell r="G2684">
            <v>6.5</v>
          </cell>
          <cell r="H2684">
            <v>6.5</v>
          </cell>
          <cell r="I2684">
            <v>6.5</v>
          </cell>
        </row>
        <row r="2685">
          <cell r="A2685" t="str">
            <v>G0103</v>
          </cell>
          <cell r="G2685">
            <v>19.309999999999999</v>
          </cell>
          <cell r="H2685">
            <v>19.309999999999999</v>
          </cell>
          <cell r="I2685">
            <v>19.309999999999999</v>
          </cell>
        </row>
        <row r="2686">
          <cell r="A2686" t="str">
            <v>G0123</v>
          </cell>
          <cell r="G2686">
            <v>20.260000000000002</v>
          </cell>
          <cell r="H2686">
            <v>20.260000000000002</v>
          </cell>
          <cell r="I2686">
            <v>20.260000000000002</v>
          </cell>
        </row>
        <row r="2687">
          <cell r="A2687" t="str">
            <v>G0124</v>
          </cell>
          <cell r="G2687">
            <v>32.44</v>
          </cell>
          <cell r="H2687">
            <v>32.44</v>
          </cell>
          <cell r="I2687">
            <v>32.44</v>
          </cell>
        </row>
        <row r="2688">
          <cell r="A2688" t="str">
            <v>G0141</v>
          </cell>
          <cell r="G2688">
            <v>32.44</v>
          </cell>
          <cell r="H2688">
            <v>32.44</v>
          </cell>
          <cell r="I2688">
            <v>32.44</v>
          </cell>
        </row>
        <row r="2689">
          <cell r="A2689" t="str">
            <v>G0143</v>
          </cell>
          <cell r="G2689">
            <v>27.05</v>
          </cell>
          <cell r="H2689">
            <v>27.05</v>
          </cell>
          <cell r="I2689">
            <v>27.05</v>
          </cell>
        </row>
        <row r="2690">
          <cell r="A2690" t="str">
            <v>G0144</v>
          </cell>
          <cell r="G2690">
            <v>43.97</v>
          </cell>
          <cell r="H2690">
            <v>43.97</v>
          </cell>
          <cell r="I2690">
            <v>43.97</v>
          </cell>
        </row>
        <row r="2691">
          <cell r="A2691" t="str">
            <v>G0145</v>
          </cell>
          <cell r="G2691">
            <v>26.49</v>
          </cell>
          <cell r="H2691">
            <v>26.49</v>
          </cell>
          <cell r="I2691">
            <v>26.49</v>
          </cell>
        </row>
        <row r="2692">
          <cell r="A2692" t="str">
            <v>G0147</v>
          </cell>
          <cell r="G2692">
            <v>15.12</v>
          </cell>
          <cell r="H2692">
            <v>15.12</v>
          </cell>
          <cell r="I2692">
            <v>15.12</v>
          </cell>
        </row>
        <row r="2693">
          <cell r="A2693" t="str">
            <v>G0148</v>
          </cell>
          <cell r="G2693">
            <v>31.94</v>
          </cell>
          <cell r="H2693">
            <v>31.94</v>
          </cell>
          <cell r="I2693">
            <v>31.94</v>
          </cell>
        </row>
        <row r="2694">
          <cell r="A2694" t="str">
            <v>G0250</v>
          </cell>
          <cell r="G2694">
            <v>9.3699999999999992</v>
          </cell>
          <cell r="H2694">
            <v>9.3699999999999992</v>
          </cell>
          <cell r="I2694">
            <v>9.3699999999999992</v>
          </cell>
        </row>
        <row r="2695">
          <cell r="A2695" t="str">
            <v>G0306</v>
          </cell>
          <cell r="G2695">
            <v>7.77</v>
          </cell>
          <cell r="H2695">
            <v>7.77</v>
          </cell>
          <cell r="I2695">
            <v>7.77</v>
          </cell>
        </row>
        <row r="2696">
          <cell r="A2696" t="str">
            <v>G0307</v>
          </cell>
          <cell r="G2696">
            <v>6.47</v>
          </cell>
          <cell r="H2696">
            <v>6.47</v>
          </cell>
          <cell r="I2696">
            <v>6.47</v>
          </cell>
        </row>
        <row r="2697">
          <cell r="A2697" t="str">
            <v>G0327</v>
          </cell>
          <cell r="G2697">
            <v>0</v>
          </cell>
          <cell r="H2697">
            <v>0</v>
          </cell>
          <cell r="I2697">
            <v>0</v>
          </cell>
        </row>
        <row r="2698">
          <cell r="A2698" t="str">
            <v>G0328</v>
          </cell>
          <cell r="G2698">
            <v>18.05</v>
          </cell>
          <cell r="H2698">
            <v>18.05</v>
          </cell>
          <cell r="I2698">
            <v>18.05</v>
          </cell>
        </row>
        <row r="2699">
          <cell r="A2699" t="str">
            <v>G0398</v>
          </cell>
          <cell r="G2699">
            <v>138.35</v>
          </cell>
          <cell r="H2699">
            <v>138.35</v>
          </cell>
          <cell r="I2699">
            <v>138.35</v>
          </cell>
        </row>
        <row r="2700">
          <cell r="A2700" t="str">
            <v>G0399</v>
          </cell>
          <cell r="G2700">
            <v>138.35</v>
          </cell>
          <cell r="H2700">
            <v>138.35</v>
          </cell>
          <cell r="I2700">
            <v>138.35</v>
          </cell>
        </row>
        <row r="2701">
          <cell r="A2701" t="str">
            <v>G0400</v>
          </cell>
          <cell r="G2701">
            <v>138.35</v>
          </cell>
          <cell r="H2701">
            <v>138.35</v>
          </cell>
          <cell r="I2701">
            <v>138.35</v>
          </cell>
        </row>
        <row r="2702">
          <cell r="A2702" t="str">
            <v>G0403</v>
          </cell>
          <cell r="G2702">
            <v>17.3</v>
          </cell>
          <cell r="H2702">
            <v>17.3</v>
          </cell>
          <cell r="I2702">
            <v>17.3</v>
          </cell>
        </row>
        <row r="2703">
          <cell r="A2703" t="str">
            <v>G0416</v>
          </cell>
          <cell r="G2703">
            <v>283.41000000000003</v>
          </cell>
          <cell r="H2703">
            <v>283.41000000000003</v>
          </cell>
          <cell r="I2703">
            <v>283.41000000000003</v>
          </cell>
        </row>
        <row r="2704">
          <cell r="A2704" t="str">
            <v>G0432</v>
          </cell>
          <cell r="G2704">
            <v>19.57</v>
          </cell>
          <cell r="H2704">
            <v>19.57</v>
          </cell>
          <cell r="I2704">
            <v>19.57</v>
          </cell>
        </row>
        <row r="2705">
          <cell r="A2705" t="str">
            <v>G0433</v>
          </cell>
          <cell r="G2705">
            <v>18.29</v>
          </cell>
          <cell r="H2705">
            <v>18.29</v>
          </cell>
          <cell r="I2705">
            <v>18.29</v>
          </cell>
        </row>
        <row r="2706">
          <cell r="A2706" t="str">
            <v>G0435</v>
          </cell>
          <cell r="G2706">
            <v>11.98</v>
          </cell>
          <cell r="H2706">
            <v>11.98</v>
          </cell>
          <cell r="I2706">
            <v>11.98</v>
          </cell>
        </row>
        <row r="2707">
          <cell r="A2707" t="str">
            <v>G0452</v>
          </cell>
          <cell r="G2707">
            <v>18.739999999999998</v>
          </cell>
          <cell r="H2707">
            <v>18.739999999999998</v>
          </cell>
          <cell r="I2707">
            <v>18.739999999999998</v>
          </cell>
        </row>
        <row r="2708">
          <cell r="A2708" t="str">
            <v>G0453</v>
          </cell>
          <cell r="G2708">
            <v>33.520000000000003</v>
          </cell>
          <cell r="H2708">
            <v>33.520000000000003</v>
          </cell>
          <cell r="I2708">
            <v>33.520000000000003</v>
          </cell>
        </row>
        <row r="2709">
          <cell r="A2709" t="str">
            <v>G0471</v>
          </cell>
          <cell r="G2709">
            <v>5</v>
          </cell>
          <cell r="H2709">
            <v>5</v>
          </cell>
          <cell r="I2709">
            <v>5</v>
          </cell>
        </row>
        <row r="2710">
          <cell r="A2710" t="str">
            <v>G0472</v>
          </cell>
          <cell r="G2710">
            <v>46.35</v>
          </cell>
          <cell r="H2710">
            <v>46.35</v>
          </cell>
          <cell r="I2710">
            <v>46.35</v>
          </cell>
        </row>
        <row r="2711">
          <cell r="A2711" t="str">
            <v>G0475</v>
          </cell>
          <cell r="G2711">
            <v>24.08</v>
          </cell>
          <cell r="H2711">
            <v>24.08</v>
          </cell>
          <cell r="I2711">
            <v>24.08</v>
          </cell>
        </row>
        <row r="2712">
          <cell r="A2712" t="str">
            <v>G0476</v>
          </cell>
          <cell r="G2712">
            <v>35.090000000000003</v>
          </cell>
          <cell r="H2712">
            <v>35.090000000000003</v>
          </cell>
          <cell r="I2712">
            <v>35.090000000000003</v>
          </cell>
        </row>
        <row r="2713">
          <cell r="A2713" t="str">
            <v>G0480</v>
          </cell>
          <cell r="G2713">
            <v>114.43</v>
          </cell>
          <cell r="H2713">
            <v>114.43</v>
          </cell>
          <cell r="I2713">
            <v>114.43</v>
          </cell>
        </row>
        <row r="2714">
          <cell r="A2714" t="str">
            <v>G0481</v>
          </cell>
          <cell r="G2714">
            <v>156.59</v>
          </cell>
          <cell r="H2714">
            <v>156.59</v>
          </cell>
          <cell r="I2714">
            <v>156.59</v>
          </cell>
        </row>
        <row r="2715">
          <cell r="A2715" t="str">
            <v>G0482</v>
          </cell>
          <cell r="G2715">
            <v>198.74</v>
          </cell>
          <cell r="H2715">
            <v>198.74</v>
          </cell>
          <cell r="I2715">
            <v>198.74</v>
          </cell>
        </row>
        <row r="2716">
          <cell r="A2716" t="str">
            <v>G0483</v>
          </cell>
          <cell r="G2716">
            <v>246.92</v>
          </cell>
          <cell r="H2716">
            <v>246.92</v>
          </cell>
          <cell r="I2716">
            <v>246.92</v>
          </cell>
        </row>
        <row r="2717">
          <cell r="A2717" t="str">
            <v>G0499</v>
          </cell>
          <cell r="G2717">
            <v>28.27</v>
          </cell>
          <cell r="H2717">
            <v>28.27</v>
          </cell>
          <cell r="I2717">
            <v>28.27</v>
          </cell>
        </row>
        <row r="2718">
          <cell r="A2718" t="str">
            <v>G0659</v>
          </cell>
          <cell r="G2718">
            <v>62.14</v>
          </cell>
          <cell r="H2718">
            <v>62.14</v>
          </cell>
          <cell r="I2718">
            <v>62.14</v>
          </cell>
        </row>
        <row r="2719">
          <cell r="A2719" t="str">
            <v>G2023</v>
          </cell>
          <cell r="G2719">
            <v>23.46</v>
          </cell>
          <cell r="H2719">
            <v>23.46</v>
          </cell>
          <cell r="I2719">
            <v>23.46</v>
          </cell>
        </row>
        <row r="2720">
          <cell r="A2720" t="str">
            <v>G2024</v>
          </cell>
          <cell r="G2720">
            <v>25.46</v>
          </cell>
          <cell r="H2720">
            <v>25.46</v>
          </cell>
          <cell r="I2720">
            <v>25.46</v>
          </cell>
        </row>
        <row r="2721">
          <cell r="A2721" t="str">
            <v>G2066</v>
          </cell>
          <cell r="G2721">
            <v>36.25</v>
          </cell>
          <cell r="H2721">
            <v>36.25</v>
          </cell>
          <cell r="I2721">
            <v>36.25</v>
          </cell>
        </row>
        <row r="2722">
          <cell r="A2722" t="str">
            <v>G9143</v>
          </cell>
          <cell r="G2722">
            <v>120.72</v>
          </cell>
          <cell r="H2722">
            <v>120.72</v>
          </cell>
          <cell r="I2722">
            <v>120.72</v>
          </cell>
        </row>
        <row r="2723">
          <cell r="A2723" t="str">
            <v>P2031</v>
          </cell>
          <cell r="G2723">
            <v>4.95</v>
          </cell>
          <cell r="H2723">
            <v>4.95</v>
          </cell>
          <cell r="I2723">
            <v>4.95</v>
          </cell>
        </row>
        <row r="2724">
          <cell r="A2724" t="str">
            <v>P2038</v>
          </cell>
          <cell r="G2724">
            <v>4.95</v>
          </cell>
          <cell r="H2724">
            <v>4.95</v>
          </cell>
          <cell r="I2724">
            <v>4.95</v>
          </cell>
        </row>
        <row r="2725">
          <cell r="A2725" t="str">
            <v>P3000</v>
          </cell>
          <cell r="G2725">
            <v>15.12</v>
          </cell>
          <cell r="H2725">
            <v>15.12</v>
          </cell>
          <cell r="I2725">
            <v>15.12</v>
          </cell>
        </row>
        <row r="2726">
          <cell r="A2726" t="str">
            <v>P3001</v>
          </cell>
          <cell r="G2726">
            <v>32.44</v>
          </cell>
          <cell r="H2726">
            <v>32.44</v>
          </cell>
          <cell r="I2726">
            <v>32.44</v>
          </cell>
        </row>
        <row r="2727">
          <cell r="A2727" t="str">
            <v>P7001</v>
          </cell>
          <cell r="G2727">
            <v>15.86</v>
          </cell>
          <cell r="H2727">
            <v>15.86</v>
          </cell>
          <cell r="I2727">
            <v>15.86</v>
          </cell>
        </row>
        <row r="2728">
          <cell r="A2728" t="str">
            <v>P9023</v>
          </cell>
          <cell r="G2728">
            <v>80.14</v>
          </cell>
          <cell r="H2728">
            <v>80.14</v>
          </cell>
          <cell r="I2728">
            <v>80.14</v>
          </cell>
        </row>
        <row r="2729">
          <cell r="A2729" t="str">
            <v>P9070</v>
          </cell>
          <cell r="G2729">
            <v>32.299999999999997</v>
          </cell>
          <cell r="H2729">
            <v>32.299999999999997</v>
          </cell>
          <cell r="I2729">
            <v>32.299999999999997</v>
          </cell>
        </row>
        <row r="2730">
          <cell r="A2730" t="str">
            <v>P9071</v>
          </cell>
          <cell r="G2730">
            <v>80.11</v>
          </cell>
          <cell r="H2730">
            <v>80.11</v>
          </cell>
          <cell r="I2730">
            <v>80.11</v>
          </cell>
        </row>
        <row r="2731">
          <cell r="A2731" t="str">
            <v>P9073</v>
          </cell>
          <cell r="G2731">
            <v>612.01</v>
          </cell>
          <cell r="H2731">
            <v>612.01</v>
          </cell>
          <cell r="I2731">
            <v>612.01</v>
          </cell>
        </row>
        <row r="2732">
          <cell r="A2732" t="str">
            <v>P9100</v>
          </cell>
          <cell r="G2732">
            <v>35.5</v>
          </cell>
          <cell r="H2732">
            <v>35.5</v>
          </cell>
          <cell r="I2732">
            <v>35.5</v>
          </cell>
        </row>
        <row r="2733">
          <cell r="A2733" t="str">
            <v>Q0091</v>
          </cell>
          <cell r="G2733">
            <v>19.82</v>
          </cell>
          <cell r="H2733">
            <v>19.82</v>
          </cell>
          <cell r="I2733">
            <v>19.82</v>
          </cell>
        </row>
        <row r="2734">
          <cell r="A2734" t="str">
            <v>Q0111</v>
          </cell>
          <cell r="G2734">
            <v>15.12</v>
          </cell>
          <cell r="H2734">
            <v>15.12</v>
          </cell>
          <cell r="I2734">
            <v>15.12</v>
          </cell>
        </row>
        <row r="2735">
          <cell r="A2735" t="str">
            <v>Q0112</v>
          </cell>
          <cell r="G2735">
            <v>5.83</v>
          </cell>
          <cell r="H2735">
            <v>5.83</v>
          </cell>
          <cell r="I2735">
            <v>5.83</v>
          </cell>
        </row>
        <row r="2736">
          <cell r="A2736" t="str">
            <v>Q0113</v>
          </cell>
          <cell r="G2736">
            <v>4.2699999999999996</v>
          </cell>
          <cell r="H2736">
            <v>4.2699999999999996</v>
          </cell>
          <cell r="I2736">
            <v>4.2699999999999996</v>
          </cell>
        </row>
        <row r="2737">
          <cell r="A2737" t="str">
            <v>Q0114</v>
          </cell>
          <cell r="G2737">
            <v>9.74</v>
          </cell>
          <cell r="H2737">
            <v>9.74</v>
          </cell>
          <cell r="I2737">
            <v>9.74</v>
          </cell>
        </row>
        <row r="2738">
          <cell r="A2738" t="str">
            <v>Q0115</v>
          </cell>
          <cell r="G2738">
            <v>25</v>
          </cell>
          <cell r="H2738">
            <v>25</v>
          </cell>
          <cell r="I2738">
            <v>25</v>
          </cell>
        </row>
        <row r="2739">
          <cell r="A2739" t="str">
            <v>S3600</v>
          </cell>
          <cell r="G2739">
            <v>2</v>
          </cell>
          <cell r="H2739">
            <v>2</v>
          </cell>
          <cell r="I2739">
            <v>2</v>
          </cell>
        </row>
        <row r="2740">
          <cell r="A2740" t="str">
            <v>S3652</v>
          </cell>
          <cell r="G2740">
            <v>88.66</v>
          </cell>
          <cell r="H2740">
            <v>88.66</v>
          </cell>
          <cell r="I2740">
            <v>88.66</v>
          </cell>
        </row>
        <row r="2741">
          <cell r="A2741" t="str">
            <v>S3854</v>
          </cell>
          <cell r="G2741">
            <v>440</v>
          </cell>
          <cell r="H2741">
            <v>440</v>
          </cell>
          <cell r="I2741">
            <v>440</v>
          </cell>
        </row>
        <row r="2742">
          <cell r="A2742" t="str">
            <v>U0001</v>
          </cell>
          <cell r="G2742">
            <v>35.92</v>
          </cell>
          <cell r="H2742">
            <v>35.92</v>
          </cell>
          <cell r="I2742">
            <v>35.92</v>
          </cell>
        </row>
        <row r="2743">
          <cell r="A2743" t="str">
            <v>U0002</v>
          </cell>
          <cell r="G2743">
            <v>51.31</v>
          </cell>
          <cell r="H2743">
            <v>51.31</v>
          </cell>
          <cell r="I2743">
            <v>51.31</v>
          </cell>
        </row>
        <row r="2744">
          <cell r="A2744" t="str">
            <v>U0003</v>
          </cell>
          <cell r="G2744">
            <v>100</v>
          </cell>
          <cell r="H2744">
            <v>100</v>
          </cell>
          <cell r="I2744">
            <v>100</v>
          </cell>
        </row>
        <row r="2745">
          <cell r="A2745" t="str">
            <v>U0004</v>
          </cell>
          <cell r="G2745">
            <v>100</v>
          </cell>
          <cell r="H2745">
            <v>100</v>
          </cell>
          <cell r="I2745">
            <v>100</v>
          </cell>
        </row>
        <row r="2746">
          <cell r="A2746" t="str">
            <v>U0005</v>
          </cell>
          <cell r="G2746">
            <v>0</v>
          </cell>
          <cell r="H2746">
            <v>0</v>
          </cell>
          <cell r="I2746">
            <v>0</v>
          </cell>
        </row>
        <row r="2747">
          <cell r="A2747">
            <v>10004</v>
          </cell>
          <cell r="G2747">
            <v>0</v>
          </cell>
          <cell r="H2747">
            <v>0</v>
          </cell>
          <cell r="I2747">
            <v>0</v>
          </cell>
        </row>
        <row r="2748">
          <cell r="A2748">
            <v>10006</v>
          </cell>
          <cell r="G2748">
            <v>0</v>
          </cell>
          <cell r="H2748">
            <v>0</v>
          </cell>
          <cell r="I2748">
            <v>0</v>
          </cell>
        </row>
        <row r="2749">
          <cell r="A2749">
            <v>10008</v>
          </cell>
          <cell r="G2749">
            <v>0</v>
          </cell>
          <cell r="H2749">
            <v>0</v>
          </cell>
          <cell r="I2749">
            <v>0</v>
          </cell>
        </row>
        <row r="2750">
          <cell r="A2750">
            <v>10010</v>
          </cell>
          <cell r="G2750">
            <v>0</v>
          </cell>
          <cell r="H2750">
            <v>0</v>
          </cell>
          <cell r="I2750">
            <v>0</v>
          </cell>
        </row>
        <row r="2751">
          <cell r="A2751">
            <v>10012</v>
          </cell>
          <cell r="G2751">
            <v>0</v>
          </cell>
          <cell r="H2751">
            <v>0</v>
          </cell>
          <cell r="I2751">
            <v>0</v>
          </cell>
        </row>
        <row r="2752">
          <cell r="A2752">
            <v>10036</v>
          </cell>
          <cell r="G2752">
            <v>0</v>
          </cell>
          <cell r="H2752">
            <v>0</v>
          </cell>
          <cell r="I2752">
            <v>0</v>
          </cell>
        </row>
        <row r="2753">
          <cell r="A2753">
            <v>11001</v>
          </cell>
          <cell r="G2753">
            <v>0</v>
          </cell>
          <cell r="H2753">
            <v>0</v>
          </cell>
          <cell r="I2753">
            <v>0</v>
          </cell>
        </row>
        <row r="2754">
          <cell r="A2754">
            <v>11045</v>
          </cell>
          <cell r="G2754">
            <v>0</v>
          </cell>
          <cell r="H2754">
            <v>0</v>
          </cell>
          <cell r="I2754">
            <v>0</v>
          </cell>
        </row>
        <row r="2755">
          <cell r="A2755">
            <v>11046</v>
          </cell>
          <cell r="G2755">
            <v>0</v>
          </cell>
          <cell r="H2755">
            <v>0</v>
          </cell>
          <cell r="I2755">
            <v>0</v>
          </cell>
        </row>
        <row r="2756">
          <cell r="A2756">
            <v>11047</v>
          </cell>
          <cell r="G2756">
            <v>0</v>
          </cell>
          <cell r="H2756">
            <v>0</v>
          </cell>
          <cell r="I2756">
            <v>0</v>
          </cell>
        </row>
        <row r="2757">
          <cell r="A2757">
            <v>11103</v>
          </cell>
          <cell r="G2757">
            <v>0</v>
          </cell>
          <cell r="H2757">
            <v>0</v>
          </cell>
          <cell r="I2757">
            <v>0</v>
          </cell>
        </row>
        <row r="2758">
          <cell r="A2758">
            <v>11105</v>
          </cell>
          <cell r="G2758">
            <v>0</v>
          </cell>
          <cell r="H2758">
            <v>0</v>
          </cell>
          <cell r="I2758">
            <v>0</v>
          </cell>
        </row>
        <row r="2759">
          <cell r="A2759">
            <v>11107</v>
          </cell>
          <cell r="G2759">
            <v>0</v>
          </cell>
          <cell r="H2759">
            <v>0</v>
          </cell>
          <cell r="I2759">
            <v>0</v>
          </cell>
        </row>
        <row r="2760">
          <cell r="A2760">
            <v>11201</v>
          </cell>
          <cell r="G2760">
            <v>0</v>
          </cell>
          <cell r="H2760">
            <v>0</v>
          </cell>
          <cell r="I2760">
            <v>0</v>
          </cell>
        </row>
        <row r="2761">
          <cell r="A2761">
            <v>11732</v>
          </cell>
          <cell r="G2761">
            <v>0</v>
          </cell>
          <cell r="H2761">
            <v>0</v>
          </cell>
          <cell r="I2761">
            <v>0</v>
          </cell>
        </row>
        <row r="2762">
          <cell r="A2762">
            <v>11922</v>
          </cell>
          <cell r="G2762">
            <v>0</v>
          </cell>
          <cell r="H2762">
            <v>0</v>
          </cell>
          <cell r="I2762">
            <v>0</v>
          </cell>
        </row>
        <row r="2763">
          <cell r="A2763">
            <v>13102</v>
          </cell>
          <cell r="G2763">
            <v>0</v>
          </cell>
          <cell r="H2763">
            <v>0</v>
          </cell>
          <cell r="I2763">
            <v>0</v>
          </cell>
        </row>
        <row r="2764">
          <cell r="A2764">
            <v>13122</v>
          </cell>
          <cell r="G2764">
            <v>0</v>
          </cell>
          <cell r="H2764">
            <v>0</v>
          </cell>
          <cell r="I2764">
            <v>0</v>
          </cell>
        </row>
        <row r="2765">
          <cell r="A2765">
            <v>13133</v>
          </cell>
          <cell r="G2765">
            <v>0</v>
          </cell>
          <cell r="H2765">
            <v>0</v>
          </cell>
          <cell r="I2765">
            <v>0</v>
          </cell>
        </row>
        <row r="2766">
          <cell r="A2766">
            <v>13153</v>
          </cell>
          <cell r="G2766">
            <v>0</v>
          </cell>
          <cell r="H2766">
            <v>0</v>
          </cell>
          <cell r="I2766">
            <v>0</v>
          </cell>
        </row>
        <row r="2767">
          <cell r="A2767">
            <v>14302</v>
          </cell>
          <cell r="G2767">
            <v>0</v>
          </cell>
          <cell r="H2767">
            <v>0</v>
          </cell>
          <cell r="I2767">
            <v>0</v>
          </cell>
        </row>
        <row r="2768">
          <cell r="A2768">
            <v>15003</v>
          </cell>
          <cell r="G2768">
            <v>0</v>
          </cell>
          <cell r="H2768">
            <v>0</v>
          </cell>
          <cell r="I2768">
            <v>0</v>
          </cell>
        </row>
        <row r="2769">
          <cell r="A2769">
            <v>15005</v>
          </cell>
          <cell r="G2769">
            <v>0</v>
          </cell>
          <cell r="H2769">
            <v>0</v>
          </cell>
          <cell r="I2769">
            <v>0</v>
          </cell>
        </row>
        <row r="2770">
          <cell r="A2770">
            <v>15101</v>
          </cell>
          <cell r="G2770">
            <v>0</v>
          </cell>
          <cell r="H2770">
            <v>0</v>
          </cell>
          <cell r="I2770">
            <v>0</v>
          </cell>
        </row>
        <row r="2771">
          <cell r="A2771">
            <v>15111</v>
          </cell>
          <cell r="G2771">
            <v>0</v>
          </cell>
          <cell r="H2771">
            <v>0</v>
          </cell>
          <cell r="I2771">
            <v>0</v>
          </cell>
        </row>
        <row r="2772">
          <cell r="A2772">
            <v>15116</v>
          </cell>
          <cell r="G2772">
            <v>0</v>
          </cell>
          <cell r="H2772">
            <v>0</v>
          </cell>
          <cell r="I2772">
            <v>0</v>
          </cell>
        </row>
        <row r="2773">
          <cell r="A2773">
            <v>15121</v>
          </cell>
          <cell r="G2773">
            <v>0</v>
          </cell>
          <cell r="H2773">
            <v>0</v>
          </cell>
          <cell r="I2773">
            <v>0</v>
          </cell>
        </row>
        <row r="2774">
          <cell r="A2774">
            <v>15131</v>
          </cell>
          <cell r="G2774">
            <v>0</v>
          </cell>
          <cell r="H2774">
            <v>0</v>
          </cell>
          <cell r="I2774">
            <v>0</v>
          </cell>
        </row>
        <row r="2775">
          <cell r="A2775">
            <v>15136</v>
          </cell>
          <cell r="G2775">
            <v>0</v>
          </cell>
          <cell r="H2775">
            <v>0</v>
          </cell>
          <cell r="I2775">
            <v>0</v>
          </cell>
        </row>
        <row r="2776">
          <cell r="A2776">
            <v>15151</v>
          </cell>
          <cell r="G2776">
            <v>0</v>
          </cell>
          <cell r="H2776">
            <v>0</v>
          </cell>
          <cell r="I2776">
            <v>0</v>
          </cell>
        </row>
        <row r="2777">
          <cell r="A2777">
            <v>15152</v>
          </cell>
          <cell r="G2777">
            <v>0</v>
          </cell>
          <cell r="H2777">
            <v>0</v>
          </cell>
          <cell r="I2777">
            <v>0</v>
          </cell>
        </row>
        <row r="2778">
          <cell r="A2778">
            <v>15156</v>
          </cell>
          <cell r="G2778">
            <v>0</v>
          </cell>
          <cell r="H2778">
            <v>0</v>
          </cell>
          <cell r="I2778">
            <v>0</v>
          </cell>
        </row>
        <row r="2779">
          <cell r="A2779">
            <v>15157</v>
          </cell>
          <cell r="G2779">
            <v>0</v>
          </cell>
          <cell r="H2779">
            <v>0</v>
          </cell>
          <cell r="I2779">
            <v>0</v>
          </cell>
        </row>
        <row r="2780">
          <cell r="A2780">
            <v>15201</v>
          </cell>
          <cell r="G2780">
            <v>0</v>
          </cell>
          <cell r="H2780">
            <v>0</v>
          </cell>
          <cell r="I2780">
            <v>0</v>
          </cell>
        </row>
        <row r="2781">
          <cell r="A2781">
            <v>15221</v>
          </cell>
          <cell r="G2781">
            <v>0</v>
          </cell>
          <cell r="H2781">
            <v>0</v>
          </cell>
          <cell r="I2781">
            <v>0</v>
          </cell>
        </row>
        <row r="2782">
          <cell r="A2782">
            <v>15241</v>
          </cell>
          <cell r="G2782">
            <v>0</v>
          </cell>
          <cell r="H2782">
            <v>0</v>
          </cell>
          <cell r="I2782">
            <v>0</v>
          </cell>
        </row>
        <row r="2783">
          <cell r="A2783">
            <v>15261</v>
          </cell>
          <cell r="G2783">
            <v>0</v>
          </cell>
          <cell r="H2783">
            <v>0</v>
          </cell>
          <cell r="I2783">
            <v>0</v>
          </cell>
        </row>
        <row r="2784">
          <cell r="A2784">
            <v>15272</v>
          </cell>
          <cell r="G2784">
            <v>0</v>
          </cell>
          <cell r="H2784">
            <v>0</v>
          </cell>
          <cell r="I2784">
            <v>0</v>
          </cell>
        </row>
        <row r="2785">
          <cell r="A2785">
            <v>15274</v>
          </cell>
          <cell r="G2785">
            <v>0</v>
          </cell>
          <cell r="H2785">
            <v>0</v>
          </cell>
          <cell r="I2785">
            <v>0</v>
          </cell>
        </row>
        <row r="2786">
          <cell r="A2786">
            <v>15276</v>
          </cell>
          <cell r="G2786">
            <v>0</v>
          </cell>
          <cell r="H2786">
            <v>0</v>
          </cell>
          <cell r="I2786">
            <v>0</v>
          </cell>
        </row>
        <row r="2787">
          <cell r="A2787">
            <v>15278</v>
          </cell>
          <cell r="G2787">
            <v>0</v>
          </cell>
          <cell r="H2787">
            <v>0</v>
          </cell>
          <cell r="I2787">
            <v>0</v>
          </cell>
        </row>
        <row r="2788">
          <cell r="A2788">
            <v>15772</v>
          </cell>
          <cell r="G2788">
            <v>0</v>
          </cell>
          <cell r="H2788">
            <v>0</v>
          </cell>
          <cell r="I2788">
            <v>0</v>
          </cell>
        </row>
        <row r="2789">
          <cell r="A2789">
            <v>15774</v>
          </cell>
          <cell r="G2789">
            <v>0</v>
          </cell>
          <cell r="H2789">
            <v>0</v>
          </cell>
          <cell r="I2789">
            <v>0</v>
          </cell>
        </row>
        <row r="2790">
          <cell r="A2790">
            <v>15777</v>
          </cell>
          <cell r="G2790">
            <v>0</v>
          </cell>
          <cell r="H2790">
            <v>0</v>
          </cell>
          <cell r="I2790">
            <v>0</v>
          </cell>
        </row>
        <row r="2791">
          <cell r="A2791">
            <v>15787</v>
          </cell>
          <cell r="G2791">
            <v>0</v>
          </cell>
          <cell r="H2791">
            <v>0</v>
          </cell>
          <cell r="I2791">
            <v>0</v>
          </cell>
        </row>
        <row r="2792">
          <cell r="A2792">
            <v>15847</v>
          </cell>
          <cell r="G2792">
            <v>0</v>
          </cell>
          <cell r="H2792">
            <v>0</v>
          </cell>
          <cell r="I2792">
            <v>0</v>
          </cell>
        </row>
        <row r="2793">
          <cell r="A2793">
            <v>17003</v>
          </cell>
          <cell r="G2793">
            <v>0</v>
          </cell>
          <cell r="H2793">
            <v>0</v>
          </cell>
          <cell r="I2793">
            <v>0</v>
          </cell>
        </row>
        <row r="2794">
          <cell r="A2794">
            <v>17312</v>
          </cell>
          <cell r="G2794">
            <v>0</v>
          </cell>
          <cell r="H2794">
            <v>0</v>
          </cell>
          <cell r="I2794">
            <v>0</v>
          </cell>
        </row>
        <row r="2795">
          <cell r="A2795">
            <v>17314</v>
          </cell>
          <cell r="G2795">
            <v>0</v>
          </cell>
          <cell r="H2795">
            <v>0</v>
          </cell>
          <cell r="I2795">
            <v>0</v>
          </cell>
        </row>
        <row r="2796">
          <cell r="A2796">
            <v>17315</v>
          </cell>
          <cell r="G2796">
            <v>0</v>
          </cell>
          <cell r="H2796">
            <v>0</v>
          </cell>
          <cell r="I2796">
            <v>0</v>
          </cell>
        </row>
        <row r="2797">
          <cell r="A2797">
            <v>19001</v>
          </cell>
          <cell r="G2797">
            <v>0</v>
          </cell>
          <cell r="H2797">
            <v>0</v>
          </cell>
          <cell r="I2797">
            <v>0</v>
          </cell>
        </row>
        <row r="2798">
          <cell r="A2798">
            <v>19030</v>
          </cell>
          <cell r="G2798">
            <v>0</v>
          </cell>
          <cell r="H2798">
            <v>0</v>
          </cell>
          <cell r="I2798">
            <v>0</v>
          </cell>
        </row>
        <row r="2799">
          <cell r="A2799">
            <v>19082</v>
          </cell>
          <cell r="G2799">
            <v>0</v>
          </cell>
          <cell r="H2799">
            <v>0</v>
          </cell>
          <cell r="I2799">
            <v>0</v>
          </cell>
        </row>
        <row r="2800">
          <cell r="A2800">
            <v>19084</v>
          </cell>
          <cell r="G2800">
            <v>0</v>
          </cell>
          <cell r="H2800">
            <v>0</v>
          </cell>
          <cell r="I2800">
            <v>0</v>
          </cell>
        </row>
        <row r="2801">
          <cell r="A2801">
            <v>19086</v>
          </cell>
          <cell r="G2801">
            <v>0</v>
          </cell>
          <cell r="H2801">
            <v>0</v>
          </cell>
          <cell r="I2801">
            <v>0</v>
          </cell>
        </row>
        <row r="2802">
          <cell r="A2802">
            <v>19126</v>
          </cell>
          <cell r="G2802">
            <v>0</v>
          </cell>
          <cell r="H2802">
            <v>0</v>
          </cell>
          <cell r="I2802">
            <v>0</v>
          </cell>
        </row>
        <row r="2803">
          <cell r="A2803">
            <v>19282</v>
          </cell>
          <cell r="G2803">
            <v>0</v>
          </cell>
          <cell r="H2803">
            <v>0</v>
          </cell>
          <cell r="I2803">
            <v>0</v>
          </cell>
        </row>
        <row r="2804">
          <cell r="A2804">
            <v>19284</v>
          </cell>
          <cell r="G2804">
            <v>0</v>
          </cell>
          <cell r="H2804">
            <v>0</v>
          </cell>
          <cell r="I2804">
            <v>0</v>
          </cell>
        </row>
        <row r="2805">
          <cell r="A2805">
            <v>19286</v>
          </cell>
          <cell r="G2805">
            <v>0</v>
          </cell>
          <cell r="H2805">
            <v>0</v>
          </cell>
          <cell r="I2805">
            <v>0</v>
          </cell>
        </row>
        <row r="2806">
          <cell r="A2806">
            <v>19288</v>
          </cell>
          <cell r="G2806">
            <v>0</v>
          </cell>
          <cell r="H2806">
            <v>0</v>
          </cell>
          <cell r="I2806">
            <v>0</v>
          </cell>
        </row>
        <row r="2807">
          <cell r="A2807">
            <v>19294</v>
          </cell>
          <cell r="G2807">
            <v>0</v>
          </cell>
          <cell r="H2807">
            <v>0</v>
          </cell>
          <cell r="I2807">
            <v>0</v>
          </cell>
        </row>
        <row r="2808">
          <cell r="A2808">
            <v>19297</v>
          </cell>
          <cell r="G2808">
            <v>0</v>
          </cell>
          <cell r="H2808">
            <v>0</v>
          </cell>
          <cell r="I2808">
            <v>0</v>
          </cell>
        </row>
        <row r="2809">
          <cell r="A2809">
            <v>20501</v>
          </cell>
          <cell r="G2809">
            <v>0</v>
          </cell>
          <cell r="H2809">
            <v>0</v>
          </cell>
          <cell r="I2809">
            <v>0</v>
          </cell>
        </row>
        <row r="2810">
          <cell r="A2810">
            <v>20560</v>
          </cell>
          <cell r="G2810">
            <v>16.940000000000001</v>
          </cell>
          <cell r="H2810">
            <v>16.940000000000001</v>
          </cell>
          <cell r="I2810">
            <v>16.940000000000001</v>
          </cell>
        </row>
        <row r="2811">
          <cell r="A2811">
            <v>20561</v>
          </cell>
          <cell r="G2811">
            <v>25.59</v>
          </cell>
          <cell r="H2811">
            <v>25.59</v>
          </cell>
          <cell r="I2811">
            <v>25.59</v>
          </cell>
        </row>
        <row r="2812">
          <cell r="A2812">
            <v>20700</v>
          </cell>
          <cell r="G2812">
            <v>0</v>
          </cell>
          <cell r="H2812">
            <v>0</v>
          </cell>
          <cell r="I2812">
            <v>0</v>
          </cell>
        </row>
        <row r="2813">
          <cell r="A2813">
            <v>20701</v>
          </cell>
          <cell r="G2813">
            <v>0</v>
          </cell>
          <cell r="H2813">
            <v>0</v>
          </cell>
          <cell r="I2813">
            <v>0</v>
          </cell>
        </row>
        <row r="2814">
          <cell r="A2814">
            <v>20702</v>
          </cell>
          <cell r="G2814">
            <v>0</v>
          </cell>
          <cell r="H2814">
            <v>0</v>
          </cell>
          <cell r="I2814">
            <v>0</v>
          </cell>
        </row>
        <row r="2815">
          <cell r="A2815">
            <v>20703</v>
          </cell>
          <cell r="G2815">
            <v>0</v>
          </cell>
          <cell r="H2815">
            <v>0</v>
          </cell>
          <cell r="I2815">
            <v>0</v>
          </cell>
        </row>
        <row r="2816">
          <cell r="A2816">
            <v>20704</v>
          </cell>
          <cell r="G2816">
            <v>0</v>
          </cell>
          <cell r="H2816">
            <v>0</v>
          </cell>
          <cell r="I2816">
            <v>0</v>
          </cell>
        </row>
        <row r="2817">
          <cell r="A2817">
            <v>20705</v>
          </cell>
          <cell r="G2817">
            <v>0</v>
          </cell>
          <cell r="H2817">
            <v>0</v>
          </cell>
          <cell r="I2817">
            <v>0</v>
          </cell>
        </row>
        <row r="2818">
          <cell r="A2818">
            <v>20930</v>
          </cell>
          <cell r="G2818">
            <v>0</v>
          </cell>
          <cell r="H2818">
            <v>0</v>
          </cell>
          <cell r="I2818">
            <v>0</v>
          </cell>
        </row>
        <row r="2819">
          <cell r="A2819">
            <v>20931</v>
          </cell>
          <cell r="G2819">
            <v>0</v>
          </cell>
          <cell r="H2819">
            <v>0</v>
          </cell>
          <cell r="I2819">
            <v>0</v>
          </cell>
        </row>
        <row r="2820">
          <cell r="A2820">
            <v>20932</v>
          </cell>
          <cell r="G2820">
            <v>0</v>
          </cell>
          <cell r="H2820">
            <v>0</v>
          </cell>
          <cell r="I2820">
            <v>0</v>
          </cell>
        </row>
        <row r="2821">
          <cell r="A2821">
            <v>20933</v>
          </cell>
          <cell r="G2821">
            <v>0</v>
          </cell>
          <cell r="H2821">
            <v>0</v>
          </cell>
          <cell r="I2821">
            <v>0</v>
          </cell>
        </row>
        <row r="2822">
          <cell r="A2822">
            <v>20934</v>
          </cell>
          <cell r="G2822">
            <v>0</v>
          </cell>
          <cell r="H2822">
            <v>0</v>
          </cell>
          <cell r="I2822">
            <v>0</v>
          </cell>
        </row>
        <row r="2823">
          <cell r="A2823">
            <v>20936</v>
          </cell>
          <cell r="G2823">
            <v>0</v>
          </cell>
          <cell r="H2823">
            <v>0</v>
          </cell>
          <cell r="I2823">
            <v>0</v>
          </cell>
        </row>
        <row r="2824">
          <cell r="A2824">
            <v>20937</v>
          </cell>
          <cell r="G2824">
            <v>0</v>
          </cell>
          <cell r="H2824">
            <v>0</v>
          </cell>
          <cell r="I2824">
            <v>0</v>
          </cell>
        </row>
        <row r="2825">
          <cell r="A2825">
            <v>20938</v>
          </cell>
          <cell r="G2825">
            <v>0</v>
          </cell>
          <cell r="H2825">
            <v>0</v>
          </cell>
          <cell r="I2825">
            <v>0</v>
          </cell>
        </row>
        <row r="2826">
          <cell r="A2826">
            <v>20939</v>
          </cell>
          <cell r="G2826">
            <v>0</v>
          </cell>
          <cell r="H2826">
            <v>0</v>
          </cell>
          <cell r="I2826">
            <v>0</v>
          </cell>
        </row>
        <row r="2827">
          <cell r="A2827">
            <v>20975</v>
          </cell>
          <cell r="G2827">
            <v>0</v>
          </cell>
          <cell r="H2827">
            <v>0</v>
          </cell>
          <cell r="I2827">
            <v>0</v>
          </cell>
        </row>
        <row r="2828">
          <cell r="A2828">
            <v>20985</v>
          </cell>
          <cell r="G2828">
            <v>0</v>
          </cell>
          <cell r="H2828">
            <v>0</v>
          </cell>
          <cell r="I2828">
            <v>0</v>
          </cell>
        </row>
        <row r="2829">
          <cell r="A2829">
            <v>21116</v>
          </cell>
          <cell r="G2829">
            <v>0</v>
          </cell>
          <cell r="H2829">
            <v>0</v>
          </cell>
          <cell r="I2829">
            <v>0</v>
          </cell>
        </row>
        <row r="2830">
          <cell r="A2830">
            <v>22103</v>
          </cell>
          <cell r="G2830">
            <v>0</v>
          </cell>
          <cell r="H2830">
            <v>0</v>
          </cell>
          <cell r="I2830">
            <v>0</v>
          </cell>
        </row>
        <row r="2831">
          <cell r="A2831">
            <v>22512</v>
          </cell>
          <cell r="G2831">
            <v>0</v>
          </cell>
          <cell r="H2831">
            <v>0</v>
          </cell>
          <cell r="I2831">
            <v>0</v>
          </cell>
        </row>
        <row r="2832">
          <cell r="A2832">
            <v>22515</v>
          </cell>
          <cell r="G2832">
            <v>0</v>
          </cell>
          <cell r="H2832">
            <v>0</v>
          </cell>
          <cell r="I2832">
            <v>0</v>
          </cell>
        </row>
        <row r="2833">
          <cell r="A2833">
            <v>22552</v>
          </cell>
          <cell r="G2833">
            <v>0</v>
          </cell>
          <cell r="H2833">
            <v>0</v>
          </cell>
          <cell r="I2833">
            <v>0</v>
          </cell>
        </row>
        <row r="2834">
          <cell r="A2834">
            <v>22585</v>
          </cell>
          <cell r="G2834">
            <v>0</v>
          </cell>
          <cell r="H2834">
            <v>0</v>
          </cell>
          <cell r="I2834">
            <v>0</v>
          </cell>
        </row>
        <row r="2835">
          <cell r="A2835">
            <v>22614</v>
          </cell>
          <cell r="G2835">
            <v>0</v>
          </cell>
          <cell r="H2835">
            <v>0</v>
          </cell>
          <cell r="I2835">
            <v>0</v>
          </cell>
        </row>
        <row r="2836">
          <cell r="A2836">
            <v>22634</v>
          </cell>
          <cell r="G2836">
            <v>0</v>
          </cell>
          <cell r="H2836">
            <v>0</v>
          </cell>
          <cell r="I2836">
            <v>0</v>
          </cell>
        </row>
        <row r="2837">
          <cell r="A2837">
            <v>22840</v>
          </cell>
          <cell r="G2837">
            <v>0</v>
          </cell>
          <cell r="H2837">
            <v>0</v>
          </cell>
          <cell r="I2837">
            <v>0</v>
          </cell>
        </row>
        <row r="2838">
          <cell r="A2838">
            <v>22842</v>
          </cell>
          <cell r="G2838">
            <v>0</v>
          </cell>
          <cell r="H2838">
            <v>0</v>
          </cell>
          <cell r="I2838">
            <v>0</v>
          </cell>
        </row>
        <row r="2839">
          <cell r="A2839">
            <v>22845</v>
          </cell>
          <cell r="G2839">
            <v>0</v>
          </cell>
          <cell r="H2839">
            <v>0</v>
          </cell>
          <cell r="I2839">
            <v>0</v>
          </cell>
        </row>
        <row r="2840">
          <cell r="A2840">
            <v>22853</v>
          </cell>
          <cell r="G2840">
            <v>0</v>
          </cell>
          <cell r="H2840">
            <v>0</v>
          </cell>
          <cell r="I2840">
            <v>0</v>
          </cell>
        </row>
        <row r="2841">
          <cell r="A2841">
            <v>22854</v>
          </cell>
          <cell r="G2841">
            <v>0</v>
          </cell>
          <cell r="H2841">
            <v>0</v>
          </cell>
          <cell r="I2841">
            <v>0</v>
          </cell>
        </row>
        <row r="2842">
          <cell r="A2842">
            <v>22858</v>
          </cell>
          <cell r="G2842">
            <v>0</v>
          </cell>
          <cell r="H2842">
            <v>0</v>
          </cell>
          <cell r="I2842">
            <v>0</v>
          </cell>
        </row>
        <row r="2843">
          <cell r="A2843">
            <v>22859</v>
          </cell>
          <cell r="G2843">
            <v>0</v>
          </cell>
          <cell r="H2843">
            <v>0</v>
          </cell>
          <cell r="I2843">
            <v>0</v>
          </cell>
        </row>
        <row r="2844">
          <cell r="A2844">
            <v>22868</v>
          </cell>
          <cell r="G2844">
            <v>0</v>
          </cell>
          <cell r="H2844">
            <v>0</v>
          </cell>
          <cell r="I2844">
            <v>0</v>
          </cell>
        </row>
        <row r="2845">
          <cell r="A2845">
            <v>22870</v>
          </cell>
          <cell r="G2845">
            <v>0</v>
          </cell>
          <cell r="H2845">
            <v>0</v>
          </cell>
          <cell r="I2845">
            <v>0</v>
          </cell>
        </row>
        <row r="2846">
          <cell r="A2846">
            <v>23350</v>
          </cell>
          <cell r="G2846">
            <v>0</v>
          </cell>
          <cell r="H2846">
            <v>0</v>
          </cell>
          <cell r="I2846">
            <v>0</v>
          </cell>
        </row>
        <row r="2847">
          <cell r="A2847">
            <v>24220</v>
          </cell>
          <cell r="G2847">
            <v>0</v>
          </cell>
          <cell r="H2847">
            <v>0</v>
          </cell>
          <cell r="I2847">
            <v>0</v>
          </cell>
        </row>
        <row r="2848">
          <cell r="A2848">
            <v>25246</v>
          </cell>
          <cell r="G2848">
            <v>0</v>
          </cell>
          <cell r="H2848">
            <v>0</v>
          </cell>
          <cell r="I2848">
            <v>0</v>
          </cell>
        </row>
        <row r="2849">
          <cell r="A2849">
            <v>26125</v>
          </cell>
          <cell r="G2849">
            <v>0</v>
          </cell>
          <cell r="H2849">
            <v>0</v>
          </cell>
          <cell r="I2849">
            <v>0</v>
          </cell>
        </row>
        <row r="2850">
          <cell r="A2850">
            <v>26861</v>
          </cell>
          <cell r="G2850">
            <v>0</v>
          </cell>
          <cell r="H2850">
            <v>0</v>
          </cell>
          <cell r="I2850">
            <v>0</v>
          </cell>
        </row>
        <row r="2851">
          <cell r="A2851">
            <v>26863</v>
          </cell>
          <cell r="G2851">
            <v>0</v>
          </cell>
          <cell r="H2851">
            <v>0</v>
          </cell>
          <cell r="I2851">
            <v>0</v>
          </cell>
        </row>
        <row r="2852">
          <cell r="A2852">
            <v>27093</v>
          </cell>
          <cell r="G2852">
            <v>0</v>
          </cell>
          <cell r="H2852">
            <v>0</v>
          </cell>
          <cell r="I2852">
            <v>0</v>
          </cell>
        </row>
        <row r="2853">
          <cell r="A2853">
            <v>27095</v>
          </cell>
          <cell r="G2853">
            <v>0</v>
          </cell>
          <cell r="H2853">
            <v>0</v>
          </cell>
          <cell r="I2853">
            <v>0</v>
          </cell>
        </row>
        <row r="2854">
          <cell r="A2854">
            <v>27358</v>
          </cell>
          <cell r="G2854">
            <v>0</v>
          </cell>
          <cell r="H2854">
            <v>0</v>
          </cell>
          <cell r="I2854">
            <v>0</v>
          </cell>
        </row>
        <row r="2855">
          <cell r="A2855">
            <v>27369</v>
          </cell>
          <cell r="G2855">
            <v>0</v>
          </cell>
          <cell r="H2855">
            <v>0</v>
          </cell>
          <cell r="I2855">
            <v>0</v>
          </cell>
        </row>
        <row r="2856">
          <cell r="A2856">
            <v>27648</v>
          </cell>
          <cell r="G2856">
            <v>0</v>
          </cell>
          <cell r="H2856">
            <v>0</v>
          </cell>
          <cell r="I2856">
            <v>0</v>
          </cell>
        </row>
        <row r="2857">
          <cell r="A2857">
            <v>27692</v>
          </cell>
          <cell r="G2857">
            <v>0</v>
          </cell>
          <cell r="H2857">
            <v>0</v>
          </cell>
          <cell r="I2857">
            <v>0</v>
          </cell>
        </row>
        <row r="2858">
          <cell r="A2858">
            <v>29826</v>
          </cell>
          <cell r="G2858">
            <v>0</v>
          </cell>
          <cell r="H2858">
            <v>0</v>
          </cell>
          <cell r="I2858">
            <v>0</v>
          </cell>
        </row>
        <row r="2859">
          <cell r="A2859">
            <v>31627</v>
          </cell>
          <cell r="G2859">
            <v>0</v>
          </cell>
          <cell r="H2859">
            <v>0</v>
          </cell>
          <cell r="I2859">
            <v>0</v>
          </cell>
        </row>
        <row r="2860">
          <cell r="A2860">
            <v>31632</v>
          </cell>
          <cell r="G2860">
            <v>0</v>
          </cell>
          <cell r="H2860">
            <v>0</v>
          </cell>
          <cell r="I2860">
            <v>0</v>
          </cell>
        </row>
        <row r="2861">
          <cell r="A2861">
            <v>31633</v>
          </cell>
          <cell r="G2861">
            <v>0</v>
          </cell>
          <cell r="H2861">
            <v>0</v>
          </cell>
          <cell r="I2861">
            <v>0</v>
          </cell>
        </row>
        <row r="2862">
          <cell r="A2862">
            <v>31637</v>
          </cell>
          <cell r="G2862">
            <v>0</v>
          </cell>
          <cell r="H2862">
            <v>0</v>
          </cell>
          <cell r="I2862">
            <v>0</v>
          </cell>
        </row>
        <row r="2863">
          <cell r="A2863">
            <v>31651</v>
          </cell>
          <cell r="G2863">
            <v>0</v>
          </cell>
          <cell r="H2863">
            <v>0</v>
          </cell>
          <cell r="I2863">
            <v>0</v>
          </cell>
        </row>
        <row r="2864">
          <cell r="A2864">
            <v>31654</v>
          </cell>
          <cell r="G2864">
            <v>0</v>
          </cell>
          <cell r="H2864">
            <v>0</v>
          </cell>
          <cell r="I2864">
            <v>0</v>
          </cell>
        </row>
        <row r="2865">
          <cell r="A2865">
            <v>33225</v>
          </cell>
          <cell r="G2865">
            <v>0</v>
          </cell>
          <cell r="H2865">
            <v>0</v>
          </cell>
          <cell r="I2865">
            <v>0</v>
          </cell>
        </row>
        <row r="2866">
          <cell r="A2866">
            <v>33419</v>
          </cell>
          <cell r="G2866">
            <v>0</v>
          </cell>
          <cell r="H2866">
            <v>0</v>
          </cell>
          <cell r="I2866">
            <v>0</v>
          </cell>
        </row>
        <row r="2867">
          <cell r="A2867">
            <v>33508</v>
          </cell>
          <cell r="G2867">
            <v>0</v>
          </cell>
          <cell r="H2867">
            <v>0</v>
          </cell>
          <cell r="I2867">
            <v>0</v>
          </cell>
        </row>
        <row r="2868">
          <cell r="A2868">
            <v>33866</v>
          </cell>
          <cell r="G2868">
            <v>0</v>
          </cell>
          <cell r="H2868">
            <v>0</v>
          </cell>
          <cell r="I2868">
            <v>0</v>
          </cell>
        </row>
        <row r="2869">
          <cell r="A2869">
            <v>34713</v>
          </cell>
          <cell r="G2869">
            <v>0</v>
          </cell>
          <cell r="H2869">
            <v>0</v>
          </cell>
          <cell r="I2869">
            <v>0</v>
          </cell>
        </row>
        <row r="2870">
          <cell r="A2870">
            <v>34714</v>
          </cell>
          <cell r="G2870">
            <v>0</v>
          </cell>
          <cell r="H2870">
            <v>0</v>
          </cell>
          <cell r="I2870">
            <v>0</v>
          </cell>
        </row>
        <row r="2871">
          <cell r="A2871">
            <v>34715</v>
          </cell>
          <cell r="G2871">
            <v>0</v>
          </cell>
          <cell r="H2871">
            <v>0</v>
          </cell>
          <cell r="I2871">
            <v>0</v>
          </cell>
        </row>
        <row r="2872">
          <cell r="A2872">
            <v>34716</v>
          </cell>
          <cell r="G2872">
            <v>0</v>
          </cell>
          <cell r="H2872">
            <v>0</v>
          </cell>
          <cell r="I2872">
            <v>0</v>
          </cell>
        </row>
        <row r="2873">
          <cell r="A2873">
            <v>35500</v>
          </cell>
          <cell r="G2873">
            <v>0</v>
          </cell>
          <cell r="H2873">
            <v>0</v>
          </cell>
          <cell r="I2873">
            <v>0</v>
          </cell>
        </row>
        <row r="2874">
          <cell r="A2874">
            <v>35572</v>
          </cell>
          <cell r="G2874">
            <v>0</v>
          </cell>
          <cell r="H2874">
            <v>0</v>
          </cell>
          <cell r="I2874">
            <v>0</v>
          </cell>
        </row>
        <row r="2875">
          <cell r="A2875">
            <v>35685</v>
          </cell>
          <cell r="G2875">
            <v>0</v>
          </cell>
          <cell r="H2875">
            <v>0</v>
          </cell>
          <cell r="I2875">
            <v>0</v>
          </cell>
        </row>
        <row r="2876">
          <cell r="A2876">
            <v>35686</v>
          </cell>
          <cell r="G2876">
            <v>0</v>
          </cell>
          <cell r="H2876">
            <v>0</v>
          </cell>
          <cell r="I2876">
            <v>0</v>
          </cell>
        </row>
        <row r="2877">
          <cell r="A2877">
            <v>36000</v>
          </cell>
          <cell r="G2877">
            <v>0</v>
          </cell>
          <cell r="H2877">
            <v>0</v>
          </cell>
          <cell r="I2877">
            <v>0</v>
          </cell>
        </row>
        <row r="2878">
          <cell r="A2878">
            <v>36005</v>
          </cell>
          <cell r="G2878">
            <v>0</v>
          </cell>
          <cell r="H2878">
            <v>0</v>
          </cell>
          <cell r="I2878">
            <v>0</v>
          </cell>
        </row>
        <row r="2879">
          <cell r="A2879">
            <v>36010</v>
          </cell>
          <cell r="G2879">
            <v>0</v>
          </cell>
          <cell r="H2879">
            <v>0</v>
          </cell>
          <cell r="I2879">
            <v>0</v>
          </cell>
        </row>
        <row r="2880">
          <cell r="A2880">
            <v>36011</v>
          </cell>
          <cell r="G2880">
            <v>0</v>
          </cell>
          <cell r="H2880">
            <v>0</v>
          </cell>
          <cell r="I2880">
            <v>0</v>
          </cell>
        </row>
        <row r="2881">
          <cell r="A2881">
            <v>36012</v>
          </cell>
          <cell r="G2881">
            <v>0</v>
          </cell>
          <cell r="H2881">
            <v>0</v>
          </cell>
          <cell r="I2881">
            <v>0</v>
          </cell>
        </row>
        <row r="2882">
          <cell r="A2882">
            <v>36013</v>
          </cell>
          <cell r="G2882">
            <v>0</v>
          </cell>
          <cell r="H2882">
            <v>0</v>
          </cell>
          <cell r="I2882">
            <v>0</v>
          </cell>
        </row>
        <row r="2883">
          <cell r="A2883">
            <v>36014</v>
          </cell>
          <cell r="G2883">
            <v>0</v>
          </cell>
          <cell r="H2883">
            <v>0</v>
          </cell>
          <cell r="I2883">
            <v>0</v>
          </cell>
        </row>
        <row r="2884">
          <cell r="A2884">
            <v>36015</v>
          </cell>
          <cell r="G2884">
            <v>0</v>
          </cell>
          <cell r="H2884">
            <v>0</v>
          </cell>
          <cell r="I2884">
            <v>0</v>
          </cell>
        </row>
        <row r="2885">
          <cell r="A2885">
            <v>36100</v>
          </cell>
          <cell r="G2885">
            <v>0</v>
          </cell>
          <cell r="H2885">
            <v>0</v>
          </cell>
          <cell r="I2885">
            <v>0</v>
          </cell>
        </row>
        <row r="2886">
          <cell r="A2886">
            <v>36140</v>
          </cell>
          <cell r="G2886">
            <v>0</v>
          </cell>
          <cell r="H2886">
            <v>0</v>
          </cell>
          <cell r="I2886">
            <v>0</v>
          </cell>
        </row>
        <row r="2887">
          <cell r="A2887">
            <v>36160</v>
          </cell>
          <cell r="G2887">
            <v>0</v>
          </cell>
          <cell r="H2887">
            <v>0</v>
          </cell>
          <cell r="I2887">
            <v>0</v>
          </cell>
        </row>
        <row r="2888">
          <cell r="A2888">
            <v>36200</v>
          </cell>
          <cell r="G2888">
            <v>0</v>
          </cell>
          <cell r="H2888">
            <v>0</v>
          </cell>
          <cell r="I2888">
            <v>0</v>
          </cell>
        </row>
        <row r="2889">
          <cell r="A2889">
            <v>36215</v>
          </cell>
          <cell r="G2889">
            <v>0</v>
          </cell>
          <cell r="H2889">
            <v>0</v>
          </cell>
          <cell r="I2889">
            <v>0</v>
          </cell>
        </row>
        <row r="2890">
          <cell r="A2890">
            <v>36216</v>
          </cell>
          <cell r="G2890">
            <v>0</v>
          </cell>
          <cell r="H2890">
            <v>0</v>
          </cell>
          <cell r="I2890">
            <v>0</v>
          </cell>
        </row>
        <row r="2891">
          <cell r="A2891">
            <v>36217</v>
          </cell>
          <cell r="G2891">
            <v>0</v>
          </cell>
          <cell r="H2891">
            <v>0</v>
          </cell>
          <cell r="I2891">
            <v>0</v>
          </cell>
        </row>
        <row r="2892">
          <cell r="A2892">
            <v>36218</v>
          </cell>
          <cell r="G2892">
            <v>0</v>
          </cell>
          <cell r="H2892">
            <v>0</v>
          </cell>
          <cell r="I2892">
            <v>0</v>
          </cell>
        </row>
        <row r="2893">
          <cell r="A2893">
            <v>36227</v>
          </cell>
          <cell r="G2893">
            <v>0</v>
          </cell>
          <cell r="H2893">
            <v>0</v>
          </cell>
          <cell r="I2893">
            <v>0</v>
          </cell>
        </row>
        <row r="2894">
          <cell r="A2894">
            <v>36228</v>
          </cell>
          <cell r="G2894">
            <v>0</v>
          </cell>
          <cell r="H2894">
            <v>0</v>
          </cell>
          <cell r="I2894">
            <v>0</v>
          </cell>
        </row>
        <row r="2895">
          <cell r="A2895">
            <v>36245</v>
          </cell>
          <cell r="G2895">
            <v>0</v>
          </cell>
          <cell r="H2895">
            <v>0</v>
          </cell>
          <cell r="I2895">
            <v>0</v>
          </cell>
        </row>
        <row r="2896">
          <cell r="A2896">
            <v>36246</v>
          </cell>
          <cell r="G2896">
            <v>0</v>
          </cell>
          <cell r="H2896">
            <v>0</v>
          </cell>
          <cell r="I2896">
            <v>0</v>
          </cell>
        </row>
        <row r="2897">
          <cell r="A2897">
            <v>36247</v>
          </cell>
          <cell r="G2897">
            <v>0</v>
          </cell>
          <cell r="H2897">
            <v>0</v>
          </cell>
          <cell r="I2897">
            <v>0</v>
          </cell>
        </row>
        <row r="2898">
          <cell r="A2898">
            <v>36248</v>
          </cell>
          <cell r="G2898">
            <v>0</v>
          </cell>
          <cell r="H2898">
            <v>0</v>
          </cell>
          <cell r="I2898">
            <v>0</v>
          </cell>
        </row>
        <row r="2899">
          <cell r="A2899">
            <v>36299</v>
          </cell>
          <cell r="G2899">
            <v>0</v>
          </cell>
          <cell r="H2899">
            <v>0</v>
          </cell>
          <cell r="I2899">
            <v>0</v>
          </cell>
        </row>
        <row r="2900">
          <cell r="A2900">
            <v>36400</v>
          </cell>
          <cell r="G2900">
            <v>0</v>
          </cell>
          <cell r="H2900">
            <v>0</v>
          </cell>
          <cell r="I2900">
            <v>0</v>
          </cell>
        </row>
        <row r="2901">
          <cell r="A2901">
            <v>36405</v>
          </cell>
          <cell r="G2901">
            <v>0</v>
          </cell>
          <cell r="H2901">
            <v>0</v>
          </cell>
          <cell r="I2901">
            <v>0</v>
          </cell>
        </row>
        <row r="2902">
          <cell r="A2902">
            <v>36406</v>
          </cell>
          <cell r="G2902">
            <v>0</v>
          </cell>
          <cell r="H2902">
            <v>0</v>
          </cell>
          <cell r="I2902">
            <v>0</v>
          </cell>
        </row>
        <row r="2903">
          <cell r="A2903">
            <v>36410</v>
          </cell>
          <cell r="G2903">
            <v>0</v>
          </cell>
          <cell r="H2903">
            <v>0</v>
          </cell>
          <cell r="I2903">
            <v>0</v>
          </cell>
        </row>
        <row r="2904">
          <cell r="A2904">
            <v>36474</v>
          </cell>
          <cell r="G2904">
            <v>0</v>
          </cell>
          <cell r="H2904">
            <v>0</v>
          </cell>
          <cell r="I2904">
            <v>0</v>
          </cell>
        </row>
        <row r="2905">
          <cell r="A2905">
            <v>36476</v>
          </cell>
          <cell r="G2905">
            <v>0</v>
          </cell>
          <cell r="H2905">
            <v>0</v>
          </cell>
          <cell r="I2905">
            <v>0</v>
          </cell>
        </row>
        <row r="2906">
          <cell r="A2906">
            <v>36479</v>
          </cell>
          <cell r="G2906">
            <v>0</v>
          </cell>
          <cell r="H2906">
            <v>0</v>
          </cell>
          <cell r="I2906">
            <v>0</v>
          </cell>
        </row>
        <row r="2907">
          <cell r="A2907">
            <v>36481</v>
          </cell>
          <cell r="G2907">
            <v>0</v>
          </cell>
          <cell r="H2907">
            <v>0</v>
          </cell>
          <cell r="I2907">
            <v>0</v>
          </cell>
        </row>
        <row r="2908">
          <cell r="A2908">
            <v>36483</v>
          </cell>
          <cell r="G2908">
            <v>0</v>
          </cell>
          <cell r="H2908">
            <v>0</v>
          </cell>
          <cell r="I2908">
            <v>0</v>
          </cell>
        </row>
        <row r="2909">
          <cell r="A2909">
            <v>36500</v>
          </cell>
          <cell r="G2909">
            <v>0</v>
          </cell>
          <cell r="H2909">
            <v>0</v>
          </cell>
          <cell r="I2909">
            <v>0</v>
          </cell>
        </row>
        <row r="2910">
          <cell r="A2910">
            <v>36510</v>
          </cell>
          <cell r="G2910">
            <v>0</v>
          </cell>
          <cell r="H2910">
            <v>0</v>
          </cell>
          <cell r="I2910">
            <v>0</v>
          </cell>
        </row>
        <row r="2911">
          <cell r="A2911">
            <v>36620</v>
          </cell>
          <cell r="G2911">
            <v>0</v>
          </cell>
          <cell r="H2911">
            <v>0</v>
          </cell>
          <cell r="I2911">
            <v>0</v>
          </cell>
        </row>
        <row r="2912">
          <cell r="A2912">
            <v>36625</v>
          </cell>
          <cell r="G2912">
            <v>0</v>
          </cell>
          <cell r="H2912">
            <v>0</v>
          </cell>
          <cell r="I2912">
            <v>0</v>
          </cell>
        </row>
        <row r="2913">
          <cell r="A2913">
            <v>36907</v>
          </cell>
          <cell r="G2913">
            <v>0</v>
          </cell>
          <cell r="H2913">
            <v>0</v>
          </cell>
          <cell r="I2913">
            <v>0</v>
          </cell>
        </row>
        <row r="2914">
          <cell r="A2914">
            <v>36908</v>
          </cell>
          <cell r="G2914">
            <v>0</v>
          </cell>
          <cell r="H2914">
            <v>0</v>
          </cell>
          <cell r="I2914">
            <v>0</v>
          </cell>
        </row>
        <row r="2915">
          <cell r="A2915">
            <v>36909</v>
          </cell>
          <cell r="G2915">
            <v>0</v>
          </cell>
          <cell r="H2915">
            <v>0</v>
          </cell>
          <cell r="I2915">
            <v>0</v>
          </cell>
        </row>
        <row r="2916">
          <cell r="A2916">
            <v>37185</v>
          </cell>
          <cell r="G2916">
            <v>0</v>
          </cell>
          <cell r="H2916">
            <v>0</v>
          </cell>
          <cell r="I2916">
            <v>0</v>
          </cell>
        </row>
        <row r="2917">
          <cell r="A2917">
            <v>37186</v>
          </cell>
          <cell r="G2917">
            <v>0</v>
          </cell>
          <cell r="H2917">
            <v>0</v>
          </cell>
          <cell r="I2917">
            <v>0</v>
          </cell>
        </row>
        <row r="2918">
          <cell r="A2918">
            <v>37222</v>
          </cell>
          <cell r="G2918">
            <v>0</v>
          </cell>
          <cell r="H2918">
            <v>0</v>
          </cell>
          <cell r="I2918">
            <v>0</v>
          </cell>
        </row>
        <row r="2919">
          <cell r="A2919">
            <v>37223</v>
          </cell>
          <cell r="G2919">
            <v>0</v>
          </cell>
          <cell r="H2919">
            <v>0</v>
          </cell>
          <cell r="I2919">
            <v>0</v>
          </cell>
        </row>
        <row r="2920">
          <cell r="A2920">
            <v>37232</v>
          </cell>
          <cell r="G2920">
            <v>0</v>
          </cell>
          <cell r="H2920">
            <v>0</v>
          </cell>
          <cell r="I2920">
            <v>0</v>
          </cell>
        </row>
        <row r="2921">
          <cell r="A2921">
            <v>37233</v>
          </cell>
          <cell r="G2921">
            <v>0</v>
          </cell>
          <cell r="H2921">
            <v>0</v>
          </cell>
          <cell r="I2921">
            <v>0</v>
          </cell>
        </row>
        <row r="2922">
          <cell r="A2922">
            <v>37234</v>
          </cell>
          <cell r="G2922">
            <v>0</v>
          </cell>
          <cell r="H2922">
            <v>0</v>
          </cell>
          <cell r="I2922">
            <v>0</v>
          </cell>
        </row>
        <row r="2923">
          <cell r="A2923">
            <v>37235</v>
          </cell>
          <cell r="G2923">
            <v>0</v>
          </cell>
          <cell r="H2923">
            <v>0</v>
          </cell>
          <cell r="I2923">
            <v>0</v>
          </cell>
        </row>
        <row r="2924">
          <cell r="A2924">
            <v>37237</v>
          </cell>
          <cell r="G2924">
            <v>0</v>
          </cell>
          <cell r="H2924">
            <v>0</v>
          </cell>
          <cell r="I2924">
            <v>0</v>
          </cell>
        </row>
        <row r="2925">
          <cell r="A2925">
            <v>37239</v>
          </cell>
          <cell r="G2925">
            <v>0</v>
          </cell>
          <cell r="H2925">
            <v>0</v>
          </cell>
          <cell r="I2925">
            <v>0</v>
          </cell>
        </row>
        <row r="2926">
          <cell r="A2926">
            <v>37247</v>
          </cell>
          <cell r="G2926">
            <v>0</v>
          </cell>
          <cell r="H2926">
            <v>0</v>
          </cell>
          <cell r="I2926">
            <v>0</v>
          </cell>
        </row>
        <row r="2927">
          <cell r="A2927">
            <v>37249</v>
          </cell>
          <cell r="G2927">
            <v>0</v>
          </cell>
          <cell r="H2927">
            <v>0</v>
          </cell>
          <cell r="I2927">
            <v>0</v>
          </cell>
        </row>
        <row r="2928">
          <cell r="A2928">
            <v>37252</v>
          </cell>
          <cell r="G2928">
            <v>0</v>
          </cell>
          <cell r="H2928">
            <v>0</v>
          </cell>
          <cell r="I2928">
            <v>0</v>
          </cell>
        </row>
        <row r="2929">
          <cell r="A2929">
            <v>37253</v>
          </cell>
          <cell r="G2929">
            <v>0</v>
          </cell>
          <cell r="H2929">
            <v>0</v>
          </cell>
          <cell r="I2929">
            <v>0</v>
          </cell>
        </row>
        <row r="2930">
          <cell r="A2930">
            <v>38200</v>
          </cell>
          <cell r="G2930">
            <v>0</v>
          </cell>
          <cell r="H2930">
            <v>0</v>
          </cell>
          <cell r="I2930">
            <v>0</v>
          </cell>
        </row>
        <row r="2931">
          <cell r="A2931">
            <v>38204</v>
          </cell>
          <cell r="G2931">
            <v>0</v>
          </cell>
          <cell r="H2931">
            <v>0</v>
          </cell>
          <cell r="I2931">
            <v>0</v>
          </cell>
        </row>
        <row r="2932">
          <cell r="A2932">
            <v>38790</v>
          </cell>
          <cell r="G2932">
            <v>0</v>
          </cell>
          <cell r="H2932">
            <v>0</v>
          </cell>
          <cell r="I2932">
            <v>0</v>
          </cell>
        </row>
        <row r="2933">
          <cell r="A2933">
            <v>38794</v>
          </cell>
          <cell r="G2933">
            <v>0</v>
          </cell>
          <cell r="H2933">
            <v>0</v>
          </cell>
          <cell r="I2933">
            <v>0</v>
          </cell>
        </row>
        <row r="2934">
          <cell r="A2934">
            <v>38900</v>
          </cell>
          <cell r="G2934">
            <v>0</v>
          </cell>
          <cell r="H2934">
            <v>0</v>
          </cell>
          <cell r="I2934">
            <v>0</v>
          </cell>
        </row>
        <row r="2935">
          <cell r="A2935">
            <v>42550</v>
          </cell>
          <cell r="G2935">
            <v>0</v>
          </cell>
          <cell r="H2935">
            <v>0</v>
          </cell>
          <cell r="I2935">
            <v>0</v>
          </cell>
        </row>
        <row r="2936">
          <cell r="A2936">
            <v>43273</v>
          </cell>
          <cell r="G2936">
            <v>0</v>
          </cell>
          <cell r="H2936">
            <v>0</v>
          </cell>
          <cell r="I2936">
            <v>0</v>
          </cell>
        </row>
        <row r="2937">
          <cell r="A2937">
            <v>44701</v>
          </cell>
          <cell r="G2937">
            <v>0</v>
          </cell>
          <cell r="H2937">
            <v>0</v>
          </cell>
          <cell r="I2937">
            <v>0</v>
          </cell>
        </row>
        <row r="2938">
          <cell r="A2938">
            <v>44955</v>
          </cell>
          <cell r="G2938">
            <v>0</v>
          </cell>
          <cell r="H2938">
            <v>0</v>
          </cell>
          <cell r="I2938">
            <v>0</v>
          </cell>
        </row>
        <row r="2939">
          <cell r="A2939">
            <v>47001</v>
          </cell>
          <cell r="G2939">
            <v>0</v>
          </cell>
          <cell r="H2939">
            <v>0</v>
          </cell>
          <cell r="I2939">
            <v>0</v>
          </cell>
        </row>
        <row r="2940">
          <cell r="A2940">
            <v>47542</v>
          </cell>
          <cell r="G2940">
            <v>0</v>
          </cell>
          <cell r="H2940">
            <v>0</v>
          </cell>
          <cell r="I2940">
            <v>0</v>
          </cell>
        </row>
        <row r="2941">
          <cell r="A2941">
            <v>47543</v>
          </cell>
          <cell r="G2941">
            <v>0</v>
          </cell>
          <cell r="H2941">
            <v>0</v>
          </cell>
          <cell r="I2941">
            <v>0</v>
          </cell>
        </row>
        <row r="2942">
          <cell r="A2942">
            <v>47544</v>
          </cell>
          <cell r="G2942">
            <v>0</v>
          </cell>
          <cell r="H2942">
            <v>0</v>
          </cell>
          <cell r="I2942">
            <v>0</v>
          </cell>
        </row>
        <row r="2943">
          <cell r="A2943">
            <v>49326</v>
          </cell>
          <cell r="G2943">
            <v>0</v>
          </cell>
          <cell r="H2943">
            <v>0</v>
          </cell>
          <cell r="I2943">
            <v>0</v>
          </cell>
        </row>
        <row r="2944">
          <cell r="A2944">
            <v>49327</v>
          </cell>
          <cell r="G2944">
            <v>0</v>
          </cell>
          <cell r="H2944">
            <v>0</v>
          </cell>
          <cell r="I2944">
            <v>0</v>
          </cell>
        </row>
        <row r="2945">
          <cell r="A2945">
            <v>49400</v>
          </cell>
          <cell r="G2945">
            <v>0</v>
          </cell>
          <cell r="H2945">
            <v>0</v>
          </cell>
          <cell r="I2945">
            <v>0</v>
          </cell>
        </row>
        <row r="2946">
          <cell r="A2946">
            <v>49424</v>
          </cell>
          <cell r="G2946">
            <v>0</v>
          </cell>
          <cell r="H2946">
            <v>0</v>
          </cell>
          <cell r="I2946">
            <v>0</v>
          </cell>
        </row>
        <row r="2947">
          <cell r="A2947">
            <v>49427</v>
          </cell>
          <cell r="G2947">
            <v>0</v>
          </cell>
          <cell r="H2947">
            <v>0</v>
          </cell>
          <cell r="I2947">
            <v>0</v>
          </cell>
        </row>
        <row r="2948">
          <cell r="A2948">
            <v>49435</v>
          </cell>
          <cell r="G2948">
            <v>0</v>
          </cell>
          <cell r="H2948">
            <v>0</v>
          </cell>
          <cell r="I2948">
            <v>0</v>
          </cell>
        </row>
        <row r="2949">
          <cell r="A2949">
            <v>49568</v>
          </cell>
          <cell r="G2949">
            <v>0</v>
          </cell>
          <cell r="H2949">
            <v>0</v>
          </cell>
          <cell r="I2949">
            <v>0</v>
          </cell>
        </row>
        <row r="2950">
          <cell r="A2950">
            <v>50606</v>
          </cell>
          <cell r="G2950">
            <v>0</v>
          </cell>
          <cell r="H2950">
            <v>0</v>
          </cell>
          <cell r="I2950">
            <v>0</v>
          </cell>
        </row>
        <row r="2951">
          <cell r="A2951">
            <v>50684</v>
          </cell>
          <cell r="G2951">
            <v>0</v>
          </cell>
          <cell r="H2951">
            <v>0</v>
          </cell>
          <cell r="I2951">
            <v>0</v>
          </cell>
        </row>
        <row r="2952">
          <cell r="A2952">
            <v>50690</v>
          </cell>
          <cell r="G2952">
            <v>0</v>
          </cell>
          <cell r="H2952">
            <v>0</v>
          </cell>
          <cell r="I2952">
            <v>0</v>
          </cell>
        </row>
        <row r="2953">
          <cell r="A2953">
            <v>50705</v>
          </cell>
          <cell r="G2953">
            <v>0</v>
          </cell>
          <cell r="H2953">
            <v>0</v>
          </cell>
          <cell r="I2953">
            <v>0</v>
          </cell>
        </row>
        <row r="2954">
          <cell r="A2954">
            <v>50706</v>
          </cell>
          <cell r="G2954">
            <v>0</v>
          </cell>
          <cell r="H2954">
            <v>0</v>
          </cell>
          <cell r="I2954">
            <v>0</v>
          </cell>
        </row>
        <row r="2955">
          <cell r="A2955">
            <v>51600</v>
          </cell>
          <cell r="G2955">
            <v>0</v>
          </cell>
          <cell r="H2955">
            <v>0</v>
          </cell>
          <cell r="I2955">
            <v>0</v>
          </cell>
        </row>
        <row r="2956">
          <cell r="A2956">
            <v>51605</v>
          </cell>
          <cell r="G2956">
            <v>0</v>
          </cell>
          <cell r="H2956">
            <v>0</v>
          </cell>
          <cell r="I2956">
            <v>0</v>
          </cell>
        </row>
        <row r="2957">
          <cell r="A2957">
            <v>51610</v>
          </cell>
          <cell r="G2957">
            <v>0</v>
          </cell>
          <cell r="H2957">
            <v>0</v>
          </cell>
          <cell r="I2957">
            <v>0</v>
          </cell>
        </row>
        <row r="2958">
          <cell r="A2958">
            <v>51797</v>
          </cell>
          <cell r="G2958">
            <v>0</v>
          </cell>
          <cell r="H2958">
            <v>0</v>
          </cell>
          <cell r="I2958">
            <v>0</v>
          </cell>
        </row>
        <row r="2959">
          <cell r="A2959">
            <v>54230</v>
          </cell>
          <cell r="G2959">
            <v>0</v>
          </cell>
          <cell r="H2959">
            <v>0</v>
          </cell>
          <cell r="I2959">
            <v>0</v>
          </cell>
        </row>
        <row r="2960">
          <cell r="A2960">
            <v>55300</v>
          </cell>
          <cell r="G2960">
            <v>0</v>
          </cell>
          <cell r="H2960">
            <v>0</v>
          </cell>
          <cell r="I2960">
            <v>0</v>
          </cell>
        </row>
        <row r="2961">
          <cell r="A2961">
            <v>56606</v>
          </cell>
          <cell r="G2961">
            <v>0</v>
          </cell>
          <cell r="H2961">
            <v>0</v>
          </cell>
          <cell r="I2961">
            <v>0</v>
          </cell>
        </row>
        <row r="2962">
          <cell r="A2962">
            <v>57160</v>
          </cell>
          <cell r="G2962">
            <v>47.93</v>
          </cell>
          <cell r="H2962">
            <v>47.93</v>
          </cell>
          <cell r="I2962">
            <v>47.93</v>
          </cell>
        </row>
        <row r="2963">
          <cell r="A2963">
            <v>57170</v>
          </cell>
          <cell r="G2963">
            <v>49.37</v>
          </cell>
          <cell r="H2963">
            <v>49.37</v>
          </cell>
          <cell r="I2963">
            <v>49.37</v>
          </cell>
        </row>
        <row r="2964">
          <cell r="A2964">
            <v>57267</v>
          </cell>
          <cell r="G2964">
            <v>0</v>
          </cell>
          <cell r="H2964">
            <v>0</v>
          </cell>
          <cell r="I2964">
            <v>0</v>
          </cell>
        </row>
        <row r="2965">
          <cell r="A2965">
            <v>57465</v>
          </cell>
          <cell r="G2965">
            <v>45.77</v>
          </cell>
          <cell r="H2965">
            <v>45.77</v>
          </cell>
          <cell r="I2965">
            <v>45.77</v>
          </cell>
        </row>
        <row r="2966">
          <cell r="A2966">
            <v>58110</v>
          </cell>
          <cell r="G2966">
            <v>0</v>
          </cell>
          <cell r="H2966">
            <v>0</v>
          </cell>
          <cell r="I2966">
            <v>0</v>
          </cell>
        </row>
        <row r="2967">
          <cell r="A2967">
            <v>58340</v>
          </cell>
          <cell r="G2967">
            <v>0</v>
          </cell>
          <cell r="H2967">
            <v>0</v>
          </cell>
          <cell r="I2967">
            <v>0</v>
          </cell>
        </row>
        <row r="2968">
          <cell r="A2968">
            <v>60512</v>
          </cell>
          <cell r="G2968">
            <v>0</v>
          </cell>
          <cell r="H2968">
            <v>0</v>
          </cell>
          <cell r="I2968">
            <v>0</v>
          </cell>
        </row>
        <row r="2969">
          <cell r="A2969">
            <v>61781</v>
          </cell>
          <cell r="G2969">
            <v>0</v>
          </cell>
          <cell r="H2969">
            <v>0</v>
          </cell>
          <cell r="I2969">
            <v>0</v>
          </cell>
        </row>
        <row r="2970">
          <cell r="A2970">
            <v>61782</v>
          </cell>
          <cell r="G2970">
            <v>0</v>
          </cell>
          <cell r="H2970">
            <v>0</v>
          </cell>
          <cell r="I2970">
            <v>0</v>
          </cell>
        </row>
        <row r="2971">
          <cell r="A2971">
            <v>61783</v>
          </cell>
          <cell r="G2971">
            <v>0</v>
          </cell>
          <cell r="H2971">
            <v>0</v>
          </cell>
          <cell r="I2971">
            <v>0</v>
          </cell>
        </row>
        <row r="2972">
          <cell r="A2972">
            <v>62160</v>
          </cell>
          <cell r="G2972">
            <v>0</v>
          </cell>
          <cell r="H2972">
            <v>0</v>
          </cell>
          <cell r="I2972">
            <v>0</v>
          </cell>
        </row>
        <row r="2973">
          <cell r="A2973">
            <v>62284</v>
          </cell>
          <cell r="G2973">
            <v>0</v>
          </cell>
          <cell r="H2973">
            <v>0</v>
          </cell>
          <cell r="I2973">
            <v>0</v>
          </cell>
        </row>
        <row r="2974">
          <cell r="A2974">
            <v>62290</v>
          </cell>
          <cell r="G2974">
            <v>0</v>
          </cell>
          <cell r="H2974">
            <v>0</v>
          </cell>
          <cell r="I2974">
            <v>0</v>
          </cell>
        </row>
        <row r="2975">
          <cell r="A2975">
            <v>62291</v>
          </cell>
          <cell r="G2975">
            <v>0</v>
          </cell>
          <cell r="H2975">
            <v>0</v>
          </cell>
          <cell r="I2975">
            <v>0</v>
          </cell>
        </row>
        <row r="2976">
          <cell r="A2976">
            <v>62302</v>
          </cell>
          <cell r="G2976">
            <v>680.82</v>
          </cell>
          <cell r="H2976">
            <v>680.82</v>
          </cell>
          <cell r="I2976">
            <v>680.82</v>
          </cell>
        </row>
        <row r="2977">
          <cell r="A2977">
            <v>62303</v>
          </cell>
          <cell r="G2977">
            <v>680.82</v>
          </cell>
          <cell r="H2977">
            <v>680.82</v>
          </cell>
          <cell r="I2977">
            <v>680.82</v>
          </cell>
        </row>
        <row r="2978">
          <cell r="A2978">
            <v>62304</v>
          </cell>
          <cell r="G2978">
            <v>680.82</v>
          </cell>
          <cell r="H2978">
            <v>680.82</v>
          </cell>
          <cell r="I2978">
            <v>680.82</v>
          </cell>
        </row>
        <row r="2979">
          <cell r="A2979">
            <v>62305</v>
          </cell>
          <cell r="G2979">
            <v>680.82</v>
          </cell>
          <cell r="H2979">
            <v>680.82</v>
          </cell>
          <cell r="I2979">
            <v>680.82</v>
          </cell>
        </row>
        <row r="2980">
          <cell r="A2980">
            <v>62369</v>
          </cell>
          <cell r="G2980">
            <v>36.4</v>
          </cell>
          <cell r="H2980">
            <v>36.4</v>
          </cell>
          <cell r="I2980">
            <v>36.4</v>
          </cell>
        </row>
        <row r="2981">
          <cell r="A2981">
            <v>62370</v>
          </cell>
          <cell r="G2981">
            <v>47.93</v>
          </cell>
          <cell r="H2981">
            <v>47.93</v>
          </cell>
          <cell r="I2981">
            <v>47.93</v>
          </cell>
        </row>
        <row r="2982">
          <cell r="A2982">
            <v>63035</v>
          </cell>
          <cell r="G2982">
            <v>0</v>
          </cell>
          <cell r="H2982">
            <v>0</v>
          </cell>
          <cell r="I2982">
            <v>0</v>
          </cell>
        </row>
        <row r="2983">
          <cell r="A2983">
            <v>63043</v>
          </cell>
          <cell r="G2983">
            <v>0</v>
          </cell>
          <cell r="H2983">
            <v>0</v>
          </cell>
          <cell r="I2983">
            <v>0</v>
          </cell>
        </row>
        <row r="2984">
          <cell r="A2984">
            <v>63044</v>
          </cell>
          <cell r="G2984">
            <v>0</v>
          </cell>
          <cell r="H2984">
            <v>0</v>
          </cell>
          <cell r="I2984">
            <v>0</v>
          </cell>
        </row>
        <row r="2985">
          <cell r="A2985">
            <v>63048</v>
          </cell>
          <cell r="G2985">
            <v>0</v>
          </cell>
          <cell r="H2985">
            <v>0</v>
          </cell>
          <cell r="I2985">
            <v>0</v>
          </cell>
        </row>
        <row r="2986">
          <cell r="A2986">
            <v>63057</v>
          </cell>
          <cell r="G2986">
            <v>0</v>
          </cell>
          <cell r="H2986">
            <v>0</v>
          </cell>
          <cell r="I2986">
            <v>0</v>
          </cell>
        </row>
        <row r="2987">
          <cell r="A2987">
            <v>63066</v>
          </cell>
          <cell r="G2987">
            <v>0</v>
          </cell>
          <cell r="H2987">
            <v>0</v>
          </cell>
          <cell r="I2987">
            <v>0</v>
          </cell>
        </row>
        <row r="2988">
          <cell r="A2988">
            <v>63076</v>
          </cell>
          <cell r="G2988">
            <v>0</v>
          </cell>
          <cell r="H2988">
            <v>0</v>
          </cell>
          <cell r="I2988">
            <v>0</v>
          </cell>
        </row>
        <row r="2989">
          <cell r="A2989">
            <v>64462</v>
          </cell>
          <cell r="G2989">
            <v>0</v>
          </cell>
          <cell r="H2989">
            <v>0</v>
          </cell>
          <cell r="I2989">
            <v>0</v>
          </cell>
        </row>
        <row r="2990">
          <cell r="A2990">
            <v>64480</v>
          </cell>
          <cell r="G2990">
            <v>0</v>
          </cell>
          <cell r="H2990">
            <v>0</v>
          </cell>
          <cell r="I2990">
            <v>0</v>
          </cell>
        </row>
        <row r="2991">
          <cell r="A2991">
            <v>64484</v>
          </cell>
          <cell r="G2991">
            <v>0</v>
          </cell>
          <cell r="H2991">
            <v>0</v>
          </cell>
          <cell r="I2991">
            <v>0</v>
          </cell>
        </row>
        <row r="2992">
          <cell r="A2992">
            <v>64486</v>
          </cell>
          <cell r="G2992">
            <v>0</v>
          </cell>
          <cell r="H2992">
            <v>0</v>
          </cell>
          <cell r="I2992">
            <v>0</v>
          </cell>
        </row>
        <row r="2993">
          <cell r="A2993">
            <v>64487</v>
          </cell>
          <cell r="G2993">
            <v>0</v>
          </cell>
          <cell r="H2993">
            <v>0</v>
          </cell>
          <cell r="I2993">
            <v>0</v>
          </cell>
        </row>
        <row r="2994">
          <cell r="A2994">
            <v>64488</v>
          </cell>
          <cell r="G2994">
            <v>0</v>
          </cell>
          <cell r="H2994">
            <v>0</v>
          </cell>
          <cell r="I2994">
            <v>0</v>
          </cell>
        </row>
        <row r="2995">
          <cell r="A2995">
            <v>64489</v>
          </cell>
          <cell r="G2995">
            <v>0</v>
          </cell>
          <cell r="H2995">
            <v>0</v>
          </cell>
          <cell r="I2995">
            <v>0</v>
          </cell>
        </row>
        <row r="2996">
          <cell r="A2996">
            <v>64491</v>
          </cell>
          <cell r="G2996">
            <v>0</v>
          </cell>
          <cell r="H2996">
            <v>0</v>
          </cell>
          <cell r="I2996">
            <v>0</v>
          </cell>
        </row>
        <row r="2997">
          <cell r="A2997">
            <v>64492</v>
          </cell>
          <cell r="G2997">
            <v>0</v>
          </cell>
          <cell r="H2997">
            <v>0</v>
          </cell>
          <cell r="I2997">
            <v>0</v>
          </cell>
        </row>
        <row r="2998">
          <cell r="A2998">
            <v>64494</v>
          </cell>
          <cell r="G2998">
            <v>0</v>
          </cell>
          <cell r="H2998">
            <v>0</v>
          </cell>
          <cell r="I2998">
            <v>0</v>
          </cell>
        </row>
        <row r="2999">
          <cell r="A2999">
            <v>64495</v>
          </cell>
          <cell r="G2999">
            <v>0</v>
          </cell>
          <cell r="H2999">
            <v>0</v>
          </cell>
          <cell r="I2999">
            <v>0</v>
          </cell>
        </row>
        <row r="3000">
          <cell r="A3000">
            <v>64634</v>
          </cell>
          <cell r="G3000">
            <v>0</v>
          </cell>
          <cell r="H3000">
            <v>0</v>
          </cell>
          <cell r="I3000">
            <v>0</v>
          </cell>
        </row>
        <row r="3001">
          <cell r="A3001">
            <v>64636</v>
          </cell>
          <cell r="G3001">
            <v>0</v>
          </cell>
          <cell r="H3001">
            <v>0</v>
          </cell>
          <cell r="I3001">
            <v>0</v>
          </cell>
        </row>
        <row r="3002">
          <cell r="A3002">
            <v>64643</v>
          </cell>
          <cell r="G3002">
            <v>0</v>
          </cell>
          <cell r="H3002">
            <v>0</v>
          </cell>
          <cell r="I3002">
            <v>0</v>
          </cell>
        </row>
        <row r="3003">
          <cell r="A3003">
            <v>64645</v>
          </cell>
          <cell r="G3003">
            <v>0</v>
          </cell>
          <cell r="H3003">
            <v>0</v>
          </cell>
          <cell r="I3003">
            <v>0</v>
          </cell>
        </row>
        <row r="3004">
          <cell r="A3004">
            <v>64727</v>
          </cell>
          <cell r="G3004">
            <v>0</v>
          </cell>
          <cell r="H3004">
            <v>0</v>
          </cell>
          <cell r="I3004">
            <v>0</v>
          </cell>
        </row>
        <row r="3005">
          <cell r="A3005">
            <v>64778</v>
          </cell>
          <cell r="G3005">
            <v>0</v>
          </cell>
          <cell r="H3005">
            <v>0</v>
          </cell>
          <cell r="I3005">
            <v>0</v>
          </cell>
        </row>
        <row r="3006">
          <cell r="A3006">
            <v>64783</v>
          </cell>
          <cell r="G3006">
            <v>0</v>
          </cell>
          <cell r="H3006">
            <v>0</v>
          </cell>
          <cell r="I3006">
            <v>0</v>
          </cell>
        </row>
        <row r="3007">
          <cell r="A3007">
            <v>64787</v>
          </cell>
          <cell r="G3007">
            <v>0</v>
          </cell>
          <cell r="H3007">
            <v>0</v>
          </cell>
          <cell r="I3007">
            <v>0</v>
          </cell>
        </row>
        <row r="3008">
          <cell r="A3008">
            <v>64832</v>
          </cell>
          <cell r="G3008">
            <v>0</v>
          </cell>
          <cell r="H3008">
            <v>0</v>
          </cell>
          <cell r="I3008">
            <v>0</v>
          </cell>
        </row>
        <row r="3009">
          <cell r="A3009">
            <v>64837</v>
          </cell>
          <cell r="G3009">
            <v>0</v>
          </cell>
          <cell r="H3009">
            <v>0</v>
          </cell>
          <cell r="I3009">
            <v>0</v>
          </cell>
        </row>
        <row r="3010">
          <cell r="A3010">
            <v>64859</v>
          </cell>
          <cell r="G3010">
            <v>0</v>
          </cell>
          <cell r="H3010">
            <v>0</v>
          </cell>
          <cell r="I3010">
            <v>0</v>
          </cell>
        </row>
        <row r="3011">
          <cell r="A3011">
            <v>64872</v>
          </cell>
          <cell r="G3011">
            <v>0</v>
          </cell>
          <cell r="H3011">
            <v>0</v>
          </cell>
          <cell r="I3011">
            <v>0</v>
          </cell>
        </row>
        <row r="3012">
          <cell r="A3012">
            <v>64874</v>
          </cell>
          <cell r="G3012">
            <v>0</v>
          </cell>
          <cell r="H3012">
            <v>0</v>
          </cell>
          <cell r="I3012">
            <v>0</v>
          </cell>
        </row>
        <row r="3013">
          <cell r="A3013">
            <v>64876</v>
          </cell>
          <cell r="G3013">
            <v>0</v>
          </cell>
          <cell r="H3013">
            <v>0</v>
          </cell>
          <cell r="I3013">
            <v>0</v>
          </cell>
        </row>
        <row r="3014">
          <cell r="A3014">
            <v>64901</v>
          </cell>
          <cell r="G3014">
            <v>0</v>
          </cell>
          <cell r="H3014">
            <v>0</v>
          </cell>
          <cell r="I3014">
            <v>0</v>
          </cell>
        </row>
        <row r="3015">
          <cell r="A3015">
            <v>64902</v>
          </cell>
          <cell r="G3015">
            <v>0</v>
          </cell>
          <cell r="H3015">
            <v>0</v>
          </cell>
          <cell r="I3015">
            <v>0</v>
          </cell>
        </row>
        <row r="3016">
          <cell r="A3016">
            <v>64913</v>
          </cell>
          <cell r="G3016">
            <v>0</v>
          </cell>
          <cell r="H3016">
            <v>0</v>
          </cell>
          <cell r="I3016">
            <v>0</v>
          </cell>
        </row>
        <row r="3017">
          <cell r="A3017">
            <v>65757</v>
          </cell>
          <cell r="G3017">
            <v>0</v>
          </cell>
          <cell r="H3017">
            <v>0</v>
          </cell>
          <cell r="I3017">
            <v>0</v>
          </cell>
        </row>
        <row r="3018">
          <cell r="A3018">
            <v>66990</v>
          </cell>
          <cell r="G3018">
            <v>0</v>
          </cell>
          <cell r="H3018">
            <v>0</v>
          </cell>
          <cell r="I3018">
            <v>0</v>
          </cell>
        </row>
        <row r="3019">
          <cell r="A3019">
            <v>67225</v>
          </cell>
          <cell r="G3019">
            <v>0</v>
          </cell>
          <cell r="H3019">
            <v>0</v>
          </cell>
          <cell r="I3019">
            <v>0</v>
          </cell>
        </row>
        <row r="3020">
          <cell r="A3020">
            <v>67320</v>
          </cell>
          <cell r="G3020">
            <v>0</v>
          </cell>
          <cell r="H3020">
            <v>0</v>
          </cell>
          <cell r="I3020">
            <v>0</v>
          </cell>
        </row>
        <row r="3021">
          <cell r="A3021">
            <v>67331</v>
          </cell>
          <cell r="G3021">
            <v>0</v>
          </cell>
          <cell r="H3021">
            <v>0</v>
          </cell>
          <cell r="I3021">
            <v>0</v>
          </cell>
        </row>
        <row r="3022">
          <cell r="A3022">
            <v>67332</v>
          </cell>
          <cell r="G3022">
            <v>0</v>
          </cell>
          <cell r="H3022">
            <v>0</v>
          </cell>
          <cell r="I3022">
            <v>0</v>
          </cell>
        </row>
        <row r="3023">
          <cell r="A3023">
            <v>67334</v>
          </cell>
          <cell r="G3023">
            <v>0</v>
          </cell>
          <cell r="H3023">
            <v>0</v>
          </cell>
          <cell r="I3023">
            <v>0</v>
          </cell>
        </row>
        <row r="3024">
          <cell r="A3024">
            <v>67335</v>
          </cell>
          <cell r="G3024">
            <v>0</v>
          </cell>
          <cell r="H3024">
            <v>0</v>
          </cell>
          <cell r="I3024">
            <v>0</v>
          </cell>
        </row>
        <row r="3025">
          <cell r="A3025">
            <v>67340</v>
          </cell>
          <cell r="G3025">
            <v>0</v>
          </cell>
          <cell r="H3025">
            <v>0</v>
          </cell>
          <cell r="I3025">
            <v>0</v>
          </cell>
        </row>
        <row r="3026">
          <cell r="A3026">
            <v>68850</v>
          </cell>
          <cell r="G3026">
            <v>0</v>
          </cell>
          <cell r="H3026">
            <v>0</v>
          </cell>
          <cell r="I3026">
            <v>0</v>
          </cell>
        </row>
        <row r="3027">
          <cell r="A3027">
            <v>69990</v>
          </cell>
          <cell r="G3027">
            <v>0</v>
          </cell>
          <cell r="H3027">
            <v>0</v>
          </cell>
          <cell r="I3027">
            <v>0</v>
          </cell>
        </row>
        <row r="3028">
          <cell r="A3028">
            <v>90460</v>
          </cell>
          <cell r="G3028">
            <v>14.42</v>
          </cell>
          <cell r="H3028">
            <v>14.42</v>
          </cell>
          <cell r="I3028">
            <v>14.42</v>
          </cell>
        </row>
        <row r="3029">
          <cell r="A3029">
            <v>90461</v>
          </cell>
          <cell r="G3029">
            <v>12.97</v>
          </cell>
          <cell r="H3029">
            <v>12.97</v>
          </cell>
          <cell r="I3029">
            <v>12.97</v>
          </cell>
        </row>
        <row r="3030">
          <cell r="A3030">
            <v>90471</v>
          </cell>
          <cell r="G3030">
            <v>60.47</v>
          </cell>
          <cell r="H3030">
            <v>60.47</v>
          </cell>
          <cell r="I3030">
            <v>60.47</v>
          </cell>
        </row>
        <row r="3031">
          <cell r="A3031">
            <v>90472</v>
          </cell>
          <cell r="G3031">
            <v>12.97</v>
          </cell>
          <cell r="H3031">
            <v>12.97</v>
          </cell>
          <cell r="I3031">
            <v>12.97</v>
          </cell>
        </row>
        <row r="3032">
          <cell r="A3032">
            <v>90473</v>
          </cell>
          <cell r="G3032">
            <v>60.47</v>
          </cell>
          <cell r="H3032">
            <v>60.47</v>
          </cell>
          <cell r="I3032">
            <v>60.47</v>
          </cell>
        </row>
        <row r="3033">
          <cell r="A3033">
            <v>90474</v>
          </cell>
          <cell r="G3033">
            <v>12.97</v>
          </cell>
          <cell r="H3033">
            <v>12.97</v>
          </cell>
          <cell r="I3033">
            <v>12.97</v>
          </cell>
        </row>
        <row r="3034">
          <cell r="A3034">
            <v>90867</v>
          </cell>
          <cell r="G3034">
            <v>183.8</v>
          </cell>
          <cell r="H3034">
            <v>183.8</v>
          </cell>
          <cell r="I3034">
            <v>183.8</v>
          </cell>
        </row>
        <row r="3035">
          <cell r="A3035">
            <v>90868</v>
          </cell>
          <cell r="G3035">
            <v>25.23</v>
          </cell>
          <cell r="H3035">
            <v>25.23</v>
          </cell>
          <cell r="I3035">
            <v>25.23</v>
          </cell>
        </row>
        <row r="3036">
          <cell r="A3036">
            <v>90870</v>
          </cell>
          <cell r="G3036">
            <v>112.44</v>
          </cell>
          <cell r="H3036">
            <v>112.44</v>
          </cell>
          <cell r="I3036">
            <v>112.44</v>
          </cell>
        </row>
        <row r="3037">
          <cell r="A3037">
            <v>90901</v>
          </cell>
          <cell r="G3037">
            <v>20.54</v>
          </cell>
          <cell r="H3037">
            <v>20.54</v>
          </cell>
          <cell r="I3037">
            <v>20.54</v>
          </cell>
        </row>
        <row r="3038">
          <cell r="A3038">
            <v>90912</v>
          </cell>
          <cell r="G3038">
            <v>45.41</v>
          </cell>
          <cell r="H3038">
            <v>45.41</v>
          </cell>
          <cell r="I3038">
            <v>45.41</v>
          </cell>
        </row>
        <row r="3039">
          <cell r="A3039">
            <v>90913</v>
          </cell>
          <cell r="G3039">
            <v>25.23</v>
          </cell>
          <cell r="H3039">
            <v>25.23</v>
          </cell>
          <cell r="I3039">
            <v>25.23</v>
          </cell>
        </row>
        <row r="3040">
          <cell r="A3040">
            <v>91010</v>
          </cell>
          <cell r="G3040">
            <v>125.06</v>
          </cell>
          <cell r="H3040">
            <v>125.06</v>
          </cell>
          <cell r="I3040">
            <v>125.06</v>
          </cell>
        </row>
        <row r="3041">
          <cell r="A3041">
            <v>91013</v>
          </cell>
          <cell r="G3041">
            <v>16.579999999999998</v>
          </cell>
          <cell r="H3041">
            <v>16.579999999999998</v>
          </cell>
          <cell r="I3041">
            <v>16.579999999999998</v>
          </cell>
        </row>
        <row r="3042">
          <cell r="A3042">
            <v>91020</v>
          </cell>
          <cell r="G3042">
            <v>175.87</v>
          </cell>
          <cell r="H3042">
            <v>175.87</v>
          </cell>
          <cell r="I3042">
            <v>175.87</v>
          </cell>
        </row>
        <row r="3043">
          <cell r="A3043">
            <v>91022</v>
          </cell>
          <cell r="G3043">
            <v>95.86</v>
          </cell>
          <cell r="H3043">
            <v>95.86</v>
          </cell>
          <cell r="I3043">
            <v>95.86</v>
          </cell>
        </row>
        <row r="3044">
          <cell r="A3044">
            <v>91030</v>
          </cell>
          <cell r="G3044">
            <v>92.26</v>
          </cell>
          <cell r="H3044">
            <v>92.26</v>
          </cell>
          <cell r="I3044">
            <v>92.26</v>
          </cell>
        </row>
        <row r="3045">
          <cell r="A3045">
            <v>91034</v>
          </cell>
          <cell r="G3045">
            <v>141.99</v>
          </cell>
          <cell r="H3045">
            <v>141.99</v>
          </cell>
          <cell r="I3045">
            <v>141.99</v>
          </cell>
        </row>
        <row r="3046">
          <cell r="A3046">
            <v>91035</v>
          </cell>
          <cell r="G3046">
            <v>407.24</v>
          </cell>
          <cell r="H3046">
            <v>407.24</v>
          </cell>
          <cell r="I3046">
            <v>407.24</v>
          </cell>
        </row>
        <row r="3047">
          <cell r="A3047">
            <v>91037</v>
          </cell>
          <cell r="G3047">
            <v>115.69</v>
          </cell>
          <cell r="H3047">
            <v>115.69</v>
          </cell>
          <cell r="I3047">
            <v>115.69</v>
          </cell>
        </row>
        <row r="3048">
          <cell r="A3048">
            <v>91038</v>
          </cell>
          <cell r="G3048">
            <v>393.91</v>
          </cell>
          <cell r="H3048">
            <v>393.91</v>
          </cell>
          <cell r="I3048">
            <v>393.91</v>
          </cell>
        </row>
        <row r="3049">
          <cell r="A3049">
            <v>91040</v>
          </cell>
          <cell r="G3049">
            <v>436.07</v>
          </cell>
          <cell r="H3049">
            <v>436.07</v>
          </cell>
          <cell r="I3049">
            <v>436.07</v>
          </cell>
        </row>
        <row r="3050">
          <cell r="A3050">
            <v>91065</v>
          </cell>
          <cell r="G3050">
            <v>66.31</v>
          </cell>
          <cell r="H3050">
            <v>66.31</v>
          </cell>
          <cell r="I3050">
            <v>66.31</v>
          </cell>
        </row>
        <row r="3051">
          <cell r="A3051">
            <v>91110</v>
          </cell>
          <cell r="G3051">
            <v>761.51</v>
          </cell>
          <cell r="H3051">
            <v>761.51</v>
          </cell>
          <cell r="I3051">
            <v>761.51</v>
          </cell>
        </row>
        <row r="3052">
          <cell r="A3052">
            <v>91111</v>
          </cell>
          <cell r="G3052">
            <v>761.51</v>
          </cell>
          <cell r="H3052">
            <v>761.51</v>
          </cell>
          <cell r="I3052">
            <v>761.51</v>
          </cell>
        </row>
        <row r="3053">
          <cell r="A3053">
            <v>91112</v>
          </cell>
          <cell r="G3053">
            <v>1178.8399999999999</v>
          </cell>
          <cell r="H3053">
            <v>1178.8399999999999</v>
          </cell>
          <cell r="I3053">
            <v>1178.8399999999999</v>
          </cell>
        </row>
        <row r="3054">
          <cell r="A3054">
            <v>91117</v>
          </cell>
          <cell r="G3054">
            <v>142.71</v>
          </cell>
          <cell r="H3054">
            <v>142.71</v>
          </cell>
          <cell r="I3054">
            <v>142.71</v>
          </cell>
        </row>
        <row r="3055">
          <cell r="A3055">
            <v>91120</v>
          </cell>
          <cell r="G3055">
            <v>414.81</v>
          </cell>
          <cell r="H3055">
            <v>414.81</v>
          </cell>
          <cell r="I3055">
            <v>414.81</v>
          </cell>
        </row>
        <row r="3056">
          <cell r="A3056">
            <v>91122</v>
          </cell>
          <cell r="G3056">
            <v>153.88999999999999</v>
          </cell>
          <cell r="H3056">
            <v>153.88999999999999</v>
          </cell>
          <cell r="I3056">
            <v>153.88999999999999</v>
          </cell>
        </row>
        <row r="3057">
          <cell r="A3057">
            <v>91132</v>
          </cell>
          <cell r="G3057">
            <v>217.32</v>
          </cell>
          <cell r="H3057">
            <v>217.32</v>
          </cell>
          <cell r="I3057">
            <v>217.32</v>
          </cell>
        </row>
        <row r="3058">
          <cell r="A3058">
            <v>91133</v>
          </cell>
          <cell r="G3058">
            <v>109.03</v>
          </cell>
          <cell r="H3058">
            <v>109.03</v>
          </cell>
          <cell r="I3058">
            <v>109.03</v>
          </cell>
        </row>
        <row r="3059">
          <cell r="A3059">
            <v>91200</v>
          </cell>
          <cell r="G3059">
            <v>138.35</v>
          </cell>
          <cell r="H3059">
            <v>138.35</v>
          </cell>
          <cell r="I3059">
            <v>138.35</v>
          </cell>
        </row>
        <row r="3060">
          <cell r="A3060">
            <v>91299</v>
          </cell>
          <cell r="G3060">
            <v>138.35</v>
          </cell>
          <cell r="H3060">
            <v>138.35</v>
          </cell>
          <cell r="I3060">
            <v>138.35</v>
          </cell>
        </row>
        <row r="3061">
          <cell r="A3061">
            <v>92002</v>
          </cell>
          <cell r="G3061">
            <v>115.93</v>
          </cell>
          <cell r="H3061">
            <v>115.93</v>
          </cell>
          <cell r="I3061">
            <v>115.93</v>
          </cell>
        </row>
        <row r="3062">
          <cell r="A3062">
            <v>92004</v>
          </cell>
          <cell r="G3062">
            <v>115.93</v>
          </cell>
          <cell r="H3062">
            <v>115.93</v>
          </cell>
          <cell r="I3062">
            <v>115.93</v>
          </cell>
        </row>
        <row r="3063">
          <cell r="A3063">
            <v>92012</v>
          </cell>
          <cell r="G3063">
            <v>115.93</v>
          </cell>
          <cell r="H3063">
            <v>115.93</v>
          </cell>
          <cell r="I3063">
            <v>115.93</v>
          </cell>
        </row>
        <row r="3064">
          <cell r="A3064">
            <v>92014</v>
          </cell>
          <cell r="G3064">
            <v>115.93</v>
          </cell>
          <cell r="H3064">
            <v>115.93</v>
          </cell>
          <cell r="I3064">
            <v>115.93</v>
          </cell>
        </row>
        <row r="3065">
          <cell r="A3065">
            <v>92015</v>
          </cell>
          <cell r="G3065">
            <v>19.82</v>
          </cell>
          <cell r="H3065">
            <v>19.82</v>
          </cell>
          <cell r="I3065">
            <v>19.82</v>
          </cell>
        </row>
        <row r="3066">
          <cell r="A3066">
            <v>92020</v>
          </cell>
          <cell r="G3066">
            <v>109.03</v>
          </cell>
          <cell r="H3066">
            <v>109.03</v>
          </cell>
          <cell r="I3066">
            <v>109.03</v>
          </cell>
        </row>
        <row r="3067">
          <cell r="A3067">
            <v>92025</v>
          </cell>
          <cell r="G3067">
            <v>55.01</v>
          </cell>
          <cell r="H3067">
            <v>55.01</v>
          </cell>
          <cell r="I3067">
            <v>55.01</v>
          </cell>
        </row>
        <row r="3068">
          <cell r="A3068">
            <v>92060</v>
          </cell>
          <cell r="G3068">
            <v>55.01</v>
          </cell>
          <cell r="H3068">
            <v>55.01</v>
          </cell>
          <cell r="I3068">
            <v>55.01</v>
          </cell>
        </row>
        <row r="3069">
          <cell r="A3069">
            <v>92065</v>
          </cell>
          <cell r="G3069">
            <v>55.01</v>
          </cell>
          <cell r="H3069">
            <v>55.01</v>
          </cell>
          <cell r="I3069">
            <v>55.01</v>
          </cell>
        </row>
        <row r="3070">
          <cell r="A3070">
            <v>92071</v>
          </cell>
          <cell r="G3070">
            <v>34.24</v>
          </cell>
          <cell r="H3070">
            <v>34.24</v>
          </cell>
          <cell r="I3070">
            <v>34.24</v>
          </cell>
        </row>
        <row r="3071">
          <cell r="A3071">
            <v>92072</v>
          </cell>
          <cell r="G3071">
            <v>102.35</v>
          </cell>
          <cell r="H3071">
            <v>102.35</v>
          </cell>
          <cell r="I3071">
            <v>102.35</v>
          </cell>
        </row>
        <row r="3072">
          <cell r="A3072">
            <v>92081</v>
          </cell>
          <cell r="G3072">
            <v>55.01</v>
          </cell>
          <cell r="H3072">
            <v>55.01</v>
          </cell>
          <cell r="I3072">
            <v>55.01</v>
          </cell>
        </row>
        <row r="3073">
          <cell r="A3073">
            <v>92082</v>
          </cell>
          <cell r="G3073">
            <v>55.01</v>
          </cell>
          <cell r="H3073">
            <v>55.01</v>
          </cell>
          <cell r="I3073">
            <v>55.01</v>
          </cell>
        </row>
        <row r="3074">
          <cell r="A3074">
            <v>92083</v>
          </cell>
          <cell r="G3074">
            <v>109.03</v>
          </cell>
          <cell r="H3074">
            <v>109.03</v>
          </cell>
          <cell r="I3074">
            <v>109.03</v>
          </cell>
        </row>
        <row r="3075">
          <cell r="A3075">
            <v>92100</v>
          </cell>
          <cell r="G3075">
            <v>34.6</v>
          </cell>
          <cell r="H3075">
            <v>34.6</v>
          </cell>
          <cell r="I3075">
            <v>34.6</v>
          </cell>
        </row>
        <row r="3076">
          <cell r="A3076">
            <v>92132</v>
          </cell>
          <cell r="G3076">
            <v>55.01</v>
          </cell>
          <cell r="H3076">
            <v>55.01</v>
          </cell>
          <cell r="I3076">
            <v>55.01</v>
          </cell>
        </row>
        <row r="3077">
          <cell r="A3077">
            <v>92133</v>
          </cell>
          <cell r="G3077">
            <v>55.01</v>
          </cell>
          <cell r="H3077">
            <v>55.01</v>
          </cell>
          <cell r="I3077">
            <v>55.01</v>
          </cell>
        </row>
        <row r="3078">
          <cell r="A3078">
            <v>92134</v>
          </cell>
          <cell r="G3078">
            <v>55.01</v>
          </cell>
          <cell r="H3078">
            <v>55.01</v>
          </cell>
          <cell r="I3078">
            <v>55.01</v>
          </cell>
        </row>
        <row r="3079">
          <cell r="A3079">
            <v>92136</v>
          </cell>
          <cell r="G3079">
            <v>109.03</v>
          </cell>
          <cell r="H3079">
            <v>109.03</v>
          </cell>
          <cell r="I3079">
            <v>109.03</v>
          </cell>
        </row>
        <row r="3080">
          <cell r="A3080">
            <v>92145</v>
          </cell>
          <cell r="G3080">
            <v>33.43</v>
          </cell>
          <cell r="H3080">
            <v>33.43</v>
          </cell>
          <cell r="I3080">
            <v>33.43</v>
          </cell>
        </row>
        <row r="3081">
          <cell r="A3081">
            <v>92201</v>
          </cell>
          <cell r="G3081">
            <v>55.01</v>
          </cell>
          <cell r="H3081">
            <v>55.01</v>
          </cell>
          <cell r="I3081">
            <v>55.01</v>
          </cell>
        </row>
        <row r="3082">
          <cell r="A3082">
            <v>92202</v>
          </cell>
          <cell r="G3082">
            <v>55.01</v>
          </cell>
          <cell r="H3082">
            <v>55.01</v>
          </cell>
          <cell r="I3082">
            <v>55.01</v>
          </cell>
        </row>
        <row r="3083">
          <cell r="A3083">
            <v>92227</v>
          </cell>
          <cell r="G3083">
            <v>33.43</v>
          </cell>
          <cell r="H3083">
            <v>33.43</v>
          </cell>
          <cell r="I3083">
            <v>33.43</v>
          </cell>
        </row>
        <row r="3084">
          <cell r="A3084">
            <v>92228</v>
          </cell>
          <cell r="G3084">
            <v>33.43</v>
          </cell>
          <cell r="H3084">
            <v>33.43</v>
          </cell>
          <cell r="I3084">
            <v>33.43</v>
          </cell>
        </row>
        <row r="3085">
          <cell r="A3085">
            <v>92230</v>
          </cell>
          <cell r="G3085">
            <v>485.61</v>
          </cell>
          <cell r="H3085">
            <v>485.61</v>
          </cell>
          <cell r="I3085">
            <v>485.61</v>
          </cell>
        </row>
        <row r="3086">
          <cell r="A3086">
            <v>92235</v>
          </cell>
          <cell r="G3086">
            <v>49.01</v>
          </cell>
          <cell r="H3086">
            <v>49.01</v>
          </cell>
          <cell r="I3086">
            <v>49.01</v>
          </cell>
        </row>
        <row r="3087">
          <cell r="A3087">
            <v>92240</v>
          </cell>
          <cell r="G3087">
            <v>161.46</v>
          </cell>
          <cell r="H3087">
            <v>161.46</v>
          </cell>
          <cell r="I3087">
            <v>161.46</v>
          </cell>
        </row>
        <row r="3088">
          <cell r="A3088">
            <v>92242</v>
          </cell>
          <cell r="G3088">
            <v>178.39</v>
          </cell>
          <cell r="H3088">
            <v>178.39</v>
          </cell>
          <cell r="I3088">
            <v>178.39</v>
          </cell>
        </row>
        <row r="3089">
          <cell r="A3089">
            <v>92250</v>
          </cell>
          <cell r="G3089">
            <v>109.03</v>
          </cell>
          <cell r="H3089">
            <v>109.03</v>
          </cell>
          <cell r="I3089">
            <v>109.03</v>
          </cell>
        </row>
        <row r="3090">
          <cell r="A3090">
            <v>92260</v>
          </cell>
          <cell r="G3090">
            <v>33.43</v>
          </cell>
          <cell r="H3090">
            <v>33.43</v>
          </cell>
          <cell r="I3090">
            <v>33.43</v>
          </cell>
        </row>
        <row r="3091">
          <cell r="A3091">
            <v>92265</v>
          </cell>
          <cell r="G3091">
            <v>55.01</v>
          </cell>
          <cell r="H3091">
            <v>55.01</v>
          </cell>
          <cell r="I3091">
            <v>55.01</v>
          </cell>
        </row>
        <row r="3092">
          <cell r="A3092">
            <v>92270</v>
          </cell>
          <cell r="G3092">
            <v>109.03</v>
          </cell>
          <cell r="H3092">
            <v>109.03</v>
          </cell>
          <cell r="I3092">
            <v>109.03</v>
          </cell>
        </row>
        <row r="3093">
          <cell r="A3093">
            <v>92273</v>
          </cell>
          <cell r="G3093">
            <v>98.03</v>
          </cell>
          <cell r="H3093">
            <v>98.03</v>
          </cell>
          <cell r="I3093">
            <v>98.03</v>
          </cell>
        </row>
        <row r="3094">
          <cell r="A3094">
            <v>92274</v>
          </cell>
          <cell r="G3094">
            <v>58.38</v>
          </cell>
          <cell r="H3094">
            <v>58.38</v>
          </cell>
          <cell r="I3094">
            <v>58.38</v>
          </cell>
        </row>
        <row r="3095">
          <cell r="A3095">
            <v>92283</v>
          </cell>
          <cell r="G3095">
            <v>55.01</v>
          </cell>
          <cell r="H3095">
            <v>55.01</v>
          </cell>
          <cell r="I3095">
            <v>55.01</v>
          </cell>
        </row>
        <row r="3096">
          <cell r="A3096">
            <v>92284</v>
          </cell>
          <cell r="G3096">
            <v>363.59</v>
          </cell>
          <cell r="H3096">
            <v>363.59</v>
          </cell>
          <cell r="I3096">
            <v>363.59</v>
          </cell>
        </row>
        <row r="3097">
          <cell r="A3097">
            <v>92285</v>
          </cell>
          <cell r="G3097">
            <v>55.01</v>
          </cell>
          <cell r="H3097">
            <v>55.01</v>
          </cell>
          <cell r="I3097">
            <v>55.01</v>
          </cell>
        </row>
        <row r="3098">
          <cell r="A3098">
            <v>92286</v>
          </cell>
          <cell r="G3098">
            <v>109.03</v>
          </cell>
          <cell r="H3098">
            <v>109.03</v>
          </cell>
          <cell r="I3098">
            <v>109.03</v>
          </cell>
        </row>
        <row r="3099">
          <cell r="A3099">
            <v>92287</v>
          </cell>
          <cell r="G3099">
            <v>109.03</v>
          </cell>
          <cell r="H3099">
            <v>109.03</v>
          </cell>
          <cell r="I3099">
            <v>109.03</v>
          </cell>
        </row>
        <row r="3100">
          <cell r="A3100">
            <v>92310</v>
          </cell>
          <cell r="G3100">
            <v>60.91</v>
          </cell>
          <cell r="H3100">
            <v>60.91</v>
          </cell>
          <cell r="I3100">
            <v>60.91</v>
          </cell>
        </row>
        <row r="3101">
          <cell r="A3101">
            <v>92311</v>
          </cell>
          <cell r="G3101">
            <v>363.59</v>
          </cell>
          <cell r="H3101">
            <v>363.59</v>
          </cell>
          <cell r="I3101">
            <v>363.59</v>
          </cell>
        </row>
        <row r="3102">
          <cell r="A3102">
            <v>92312</v>
          </cell>
          <cell r="G3102">
            <v>109.03</v>
          </cell>
          <cell r="H3102">
            <v>109.03</v>
          </cell>
          <cell r="I3102">
            <v>109.03</v>
          </cell>
        </row>
        <row r="3103">
          <cell r="A3103">
            <v>92313</v>
          </cell>
          <cell r="G3103">
            <v>109.03</v>
          </cell>
          <cell r="H3103">
            <v>109.03</v>
          </cell>
          <cell r="I3103">
            <v>109.03</v>
          </cell>
        </row>
        <row r="3104">
          <cell r="A3104">
            <v>92314</v>
          </cell>
          <cell r="G3104">
            <v>36.04</v>
          </cell>
          <cell r="H3104">
            <v>36.04</v>
          </cell>
          <cell r="I3104">
            <v>36.04</v>
          </cell>
        </row>
        <row r="3105">
          <cell r="A3105">
            <v>92315</v>
          </cell>
          <cell r="G3105">
            <v>109.03</v>
          </cell>
          <cell r="H3105">
            <v>109.03</v>
          </cell>
          <cell r="I3105">
            <v>109.03</v>
          </cell>
        </row>
        <row r="3106">
          <cell r="A3106">
            <v>92316</v>
          </cell>
          <cell r="G3106">
            <v>55.01</v>
          </cell>
          <cell r="H3106">
            <v>55.01</v>
          </cell>
          <cell r="I3106">
            <v>55.01</v>
          </cell>
        </row>
        <row r="3107">
          <cell r="A3107">
            <v>92317</v>
          </cell>
          <cell r="G3107">
            <v>33.43</v>
          </cell>
          <cell r="H3107">
            <v>33.43</v>
          </cell>
          <cell r="I3107">
            <v>33.43</v>
          </cell>
        </row>
        <row r="3108">
          <cell r="A3108">
            <v>92325</v>
          </cell>
          <cell r="G3108">
            <v>109.03</v>
          </cell>
          <cell r="H3108">
            <v>109.03</v>
          </cell>
          <cell r="I3108">
            <v>109.03</v>
          </cell>
        </row>
        <row r="3109">
          <cell r="A3109">
            <v>92326</v>
          </cell>
          <cell r="G3109">
            <v>55.01</v>
          </cell>
          <cell r="H3109">
            <v>55.01</v>
          </cell>
          <cell r="I3109">
            <v>55.01</v>
          </cell>
        </row>
        <row r="3110">
          <cell r="A3110">
            <v>92340</v>
          </cell>
          <cell r="G3110">
            <v>19.100000000000001</v>
          </cell>
          <cell r="H3110">
            <v>19.100000000000001</v>
          </cell>
          <cell r="I3110">
            <v>19.100000000000001</v>
          </cell>
        </row>
        <row r="3111">
          <cell r="A3111">
            <v>92341</v>
          </cell>
          <cell r="G3111">
            <v>24.51</v>
          </cell>
          <cell r="H3111">
            <v>24.51</v>
          </cell>
          <cell r="I3111">
            <v>24.51</v>
          </cell>
        </row>
        <row r="3112">
          <cell r="A3112">
            <v>92342</v>
          </cell>
          <cell r="G3112">
            <v>27.75</v>
          </cell>
          <cell r="H3112">
            <v>27.75</v>
          </cell>
          <cell r="I3112">
            <v>27.75</v>
          </cell>
        </row>
        <row r="3113">
          <cell r="A3113">
            <v>92352</v>
          </cell>
          <cell r="G3113">
            <v>55.01</v>
          </cell>
          <cell r="H3113">
            <v>55.01</v>
          </cell>
          <cell r="I3113">
            <v>55.01</v>
          </cell>
        </row>
        <row r="3114">
          <cell r="A3114">
            <v>92353</v>
          </cell>
          <cell r="G3114">
            <v>55.01</v>
          </cell>
          <cell r="H3114">
            <v>55.01</v>
          </cell>
          <cell r="I3114">
            <v>55.01</v>
          </cell>
        </row>
        <row r="3115">
          <cell r="A3115">
            <v>92354</v>
          </cell>
          <cell r="G3115">
            <v>33.43</v>
          </cell>
          <cell r="H3115">
            <v>33.43</v>
          </cell>
          <cell r="I3115">
            <v>33.43</v>
          </cell>
        </row>
        <row r="3116">
          <cell r="A3116">
            <v>92355</v>
          </cell>
          <cell r="G3116">
            <v>33.43</v>
          </cell>
          <cell r="H3116">
            <v>33.43</v>
          </cell>
          <cell r="I3116">
            <v>33.43</v>
          </cell>
        </row>
        <row r="3117">
          <cell r="A3117">
            <v>92358</v>
          </cell>
          <cell r="G3117">
            <v>55.01</v>
          </cell>
          <cell r="H3117">
            <v>55.01</v>
          </cell>
          <cell r="I3117">
            <v>55.01</v>
          </cell>
        </row>
        <row r="3118">
          <cell r="A3118">
            <v>92370</v>
          </cell>
          <cell r="G3118">
            <v>16.579999999999998</v>
          </cell>
          <cell r="H3118">
            <v>16.579999999999998</v>
          </cell>
          <cell r="I3118">
            <v>16.579999999999998</v>
          </cell>
        </row>
        <row r="3119">
          <cell r="A3119">
            <v>92371</v>
          </cell>
          <cell r="G3119">
            <v>55.01</v>
          </cell>
          <cell r="H3119">
            <v>55.01</v>
          </cell>
          <cell r="I3119">
            <v>55.01</v>
          </cell>
        </row>
        <row r="3120">
          <cell r="A3120">
            <v>92499</v>
          </cell>
          <cell r="G3120">
            <v>22.99</v>
          </cell>
          <cell r="H3120">
            <v>22.99</v>
          </cell>
          <cell r="I3120">
            <v>22.99</v>
          </cell>
        </row>
        <row r="3121">
          <cell r="A3121">
            <v>92504</v>
          </cell>
          <cell r="G3121">
            <v>9.73</v>
          </cell>
          <cell r="H3121">
            <v>9.73</v>
          </cell>
          <cell r="I3121">
            <v>9.73</v>
          </cell>
        </row>
        <row r="3122">
          <cell r="A3122">
            <v>92507</v>
          </cell>
          <cell r="G3122">
            <v>80.37</v>
          </cell>
          <cell r="H3122">
            <v>80.37</v>
          </cell>
          <cell r="I3122">
            <v>80.37</v>
          </cell>
        </row>
        <row r="3123">
          <cell r="A3123">
            <v>92508</v>
          </cell>
          <cell r="G3123">
            <v>24.15</v>
          </cell>
          <cell r="H3123">
            <v>24.15</v>
          </cell>
          <cell r="I3123">
            <v>24.15</v>
          </cell>
        </row>
        <row r="3124">
          <cell r="A3124">
            <v>92511</v>
          </cell>
          <cell r="G3124">
            <v>38.92</v>
          </cell>
          <cell r="H3124">
            <v>38.92</v>
          </cell>
          <cell r="I3124">
            <v>38.92</v>
          </cell>
        </row>
        <row r="3125">
          <cell r="A3125">
            <v>92512</v>
          </cell>
          <cell r="G3125">
            <v>28.83</v>
          </cell>
          <cell r="H3125">
            <v>28.83</v>
          </cell>
          <cell r="I3125">
            <v>28.83</v>
          </cell>
        </row>
        <row r="3126">
          <cell r="A3126">
            <v>92516</v>
          </cell>
          <cell r="G3126">
            <v>23.43</v>
          </cell>
          <cell r="H3126">
            <v>23.43</v>
          </cell>
          <cell r="I3126">
            <v>23.43</v>
          </cell>
        </row>
        <row r="3127">
          <cell r="A3127">
            <v>92520</v>
          </cell>
          <cell r="G3127">
            <v>109.03</v>
          </cell>
          <cell r="H3127">
            <v>109.03</v>
          </cell>
          <cell r="I3127">
            <v>109.03</v>
          </cell>
        </row>
        <row r="3128">
          <cell r="A3128">
            <v>92521</v>
          </cell>
          <cell r="G3128">
            <v>115.69</v>
          </cell>
          <cell r="H3128">
            <v>115.69</v>
          </cell>
          <cell r="I3128">
            <v>115.69</v>
          </cell>
        </row>
        <row r="3129">
          <cell r="A3129">
            <v>92522</v>
          </cell>
          <cell r="G3129">
            <v>93.7</v>
          </cell>
          <cell r="H3129">
            <v>93.7</v>
          </cell>
          <cell r="I3129">
            <v>93.7</v>
          </cell>
        </row>
        <row r="3130">
          <cell r="A3130">
            <v>92523</v>
          </cell>
          <cell r="G3130">
            <v>199.66</v>
          </cell>
          <cell r="H3130">
            <v>199.66</v>
          </cell>
          <cell r="I3130">
            <v>199.66</v>
          </cell>
        </row>
        <row r="3131">
          <cell r="A3131">
            <v>92524</v>
          </cell>
          <cell r="G3131">
            <v>90.46</v>
          </cell>
          <cell r="H3131">
            <v>90.46</v>
          </cell>
          <cell r="I3131">
            <v>90.46</v>
          </cell>
        </row>
        <row r="3132">
          <cell r="A3132">
            <v>92526</v>
          </cell>
          <cell r="G3132">
            <v>87.94</v>
          </cell>
          <cell r="H3132">
            <v>87.94</v>
          </cell>
          <cell r="I3132">
            <v>87.94</v>
          </cell>
        </row>
        <row r="3133">
          <cell r="A3133">
            <v>92531</v>
          </cell>
          <cell r="G3133">
            <v>10.81</v>
          </cell>
          <cell r="H3133">
            <v>10.81</v>
          </cell>
          <cell r="I3133">
            <v>10.81</v>
          </cell>
        </row>
        <row r="3134">
          <cell r="A3134">
            <v>92532</v>
          </cell>
          <cell r="G3134">
            <v>14.42</v>
          </cell>
          <cell r="H3134">
            <v>14.42</v>
          </cell>
          <cell r="I3134">
            <v>14.42</v>
          </cell>
        </row>
        <row r="3135">
          <cell r="A3135">
            <v>92533</v>
          </cell>
          <cell r="G3135">
            <v>8.65</v>
          </cell>
          <cell r="H3135">
            <v>8.65</v>
          </cell>
          <cell r="I3135">
            <v>8.65</v>
          </cell>
        </row>
        <row r="3136">
          <cell r="A3136">
            <v>92534</v>
          </cell>
          <cell r="G3136">
            <v>4.32</v>
          </cell>
          <cell r="H3136">
            <v>4.32</v>
          </cell>
          <cell r="I3136">
            <v>4.32</v>
          </cell>
        </row>
        <row r="3137">
          <cell r="A3137">
            <v>92537</v>
          </cell>
          <cell r="G3137">
            <v>9.3699999999999992</v>
          </cell>
          <cell r="H3137">
            <v>9.3699999999999992</v>
          </cell>
          <cell r="I3137">
            <v>9.3699999999999992</v>
          </cell>
        </row>
        <row r="3138">
          <cell r="A3138">
            <v>92538</v>
          </cell>
          <cell r="G3138">
            <v>5.41</v>
          </cell>
          <cell r="H3138">
            <v>5.41</v>
          </cell>
          <cell r="I3138">
            <v>5.41</v>
          </cell>
        </row>
        <row r="3139">
          <cell r="A3139">
            <v>92540</v>
          </cell>
          <cell r="G3139">
            <v>25.23</v>
          </cell>
          <cell r="H3139">
            <v>25.23</v>
          </cell>
          <cell r="I3139">
            <v>25.23</v>
          </cell>
        </row>
        <row r="3140">
          <cell r="A3140">
            <v>92541</v>
          </cell>
          <cell r="G3140">
            <v>109.03</v>
          </cell>
          <cell r="H3140">
            <v>109.03</v>
          </cell>
          <cell r="I3140">
            <v>109.03</v>
          </cell>
        </row>
        <row r="3141">
          <cell r="A3141">
            <v>92542</v>
          </cell>
          <cell r="G3141">
            <v>109.03</v>
          </cell>
          <cell r="H3141">
            <v>109.03</v>
          </cell>
          <cell r="I3141">
            <v>109.03</v>
          </cell>
        </row>
        <row r="3142">
          <cell r="A3142">
            <v>92544</v>
          </cell>
          <cell r="G3142">
            <v>2.88</v>
          </cell>
          <cell r="H3142">
            <v>2.88</v>
          </cell>
          <cell r="I3142">
            <v>2.88</v>
          </cell>
        </row>
        <row r="3143">
          <cell r="A3143">
            <v>92545</v>
          </cell>
          <cell r="G3143">
            <v>2.88</v>
          </cell>
          <cell r="H3143">
            <v>2.88</v>
          </cell>
          <cell r="I3143">
            <v>2.88</v>
          </cell>
        </row>
        <row r="3144">
          <cell r="A3144">
            <v>92546</v>
          </cell>
          <cell r="G3144">
            <v>90.82</v>
          </cell>
          <cell r="H3144">
            <v>90.82</v>
          </cell>
          <cell r="I3144">
            <v>90.82</v>
          </cell>
        </row>
        <row r="3145">
          <cell r="A3145">
            <v>92547</v>
          </cell>
          <cell r="G3145">
            <v>7.57</v>
          </cell>
          <cell r="H3145">
            <v>7.57</v>
          </cell>
          <cell r="I3145">
            <v>7.57</v>
          </cell>
        </row>
        <row r="3146">
          <cell r="A3146">
            <v>92548</v>
          </cell>
          <cell r="G3146">
            <v>109.03</v>
          </cell>
          <cell r="H3146">
            <v>109.03</v>
          </cell>
          <cell r="I3146">
            <v>109.03</v>
          </cell>
        </row>
        <row r="3147">
          <cell r="A3147">
            <v>92549</v>
          </cell>
          <cell r="G3147">
            <v>109.03</v>
          </cell>
          <cell r="H3147">
            <v>109.03</v>
          </cell>
          <cell r="I3147">
            <v>109.03</v>
          </cell>
        </row>
        <row r="3148">
          <cell r="A3148">
            <v>92550</v>
          </cell>
          <cell r="G3148">
            <v>138.35</v>
          </cell>
          <cell r="H3148">
            <v>138.35</v>
          </cell>
          <cell r="I3148">
            <v>138.35</v>
          </cell>
        </row>
        <row r="3149">
          <cell r="A3149">
            <v>92551</v>
          </cell>
          <cell r="G3149">
            <v>11.89</v>
          </cell>
          <cell r="H3149">
            <v>11.89</v>
          </cell>
          <cell r="I3149">
            <v>11.89</v>
          </cell>
        </row>
        <row r="3150">
          <cell r="A3150">
            <v>92552</v>
          </cell>
          <cell r="G3150">
            <v>109.03</v>
          </cell>
          <cell r="H3150">
            <v>109.03</v>
          </cell>
          <cell r="I3150">
            <v>109.03</v>
          </cell>
        </row>
        <row r="3151">
          <cell r="A3151">
            <v>92553</v>
          </cell>
          <cell r="G3151">
            <v>138.35</v>
          </cell>
          <cell r="H3151">
            <v>138.35</v>
          </cell>
          <cell r="I3151">
            <v>138.35</v>
          </cell>
        </row>
        <row r="3152">
          <cell r="A3152">
            <v>92555</v>
          </cell>
          <cell r="G3152">
            <v>33.43</v>
          </cell>
          <cell r="H3152">
            <v>33.43</v>
          </cell>
          <cell r="I3152">
            <v>33.43</v>
          </cell>
        </row>
        <row r="3153">
          <cell r="A3153">
            <v>92556</v>
          </cell>
          <cell r="G3153">
            <v>33.43</v>
          </cell>
          <cell r="H3153">
            <v>33.43</v>
          </cell>
          <cell r="I3153">
            <v>33.43</v>
          </cell>
        </row>
        <row r="3154">
          <cell r="A3154">
            <v>92557</v>
          </cell>
          <cell r="G3154">
            <v>138.35</v>
          </cell>
          <cell r="H3154">
            <v>138.35</v>
          </cell>
          <cell r="I3154">
            <v>138.35</v>
          </cell>
        </row>
        <row r="3155">
          <cell r="A3155">
            <v>92560</v>
          </cell>
          <cell r="G3155">
            <v>8.65</v>
          </cell>
          <cell r="H3155">
            <v>8.65</v>
          </cell>
          <cell r="I3155">
            <v>8.65</v>
          </cell>
        </row>
        <row r="3156">
          <cell r="A3156">
            <v>92561</v>
          </cell>
          <cell r="G3156">
            <v>109.03</v>
          </cell>
          <cell r="H3156">
            <v>109.03</v>
          </cell>
          <cell r="I3156">
            <v>109.03</v>
          </cell>
        </row>
        <row r="3157">
          <cell r="A3157">
            <v>92562</v>
          </cell>
          <cell r="G3157">
            <v>138.35</v>
          </cell>
          <cell r="H3157">
            <v>138.35</v>
          </cell>
          <cell r="I3157">
            <v>138.35</v>
          </cell>
        </row>
        <row r="3158">
          <cell r="A3158">
            <v>92563</v>
          </cell>
          <cell r="G3158">
            <v>33.43</v>
          </cell>
          <cell r="H3158">
            <v>33.43</v>
          </cell>
          <cell r="I3158">
            <v>33.43</v>
          </cell>
        </row>
        <row r="3159">
          <cell r="A3159">
            <v>92564</v>
          </cell>
          <cell r="G3159">
            <v>22.99</v>
          </cell>
          <cell r="H3159">
            <v>22.99</v>
          </cell>
          <cell r="I3159">
            <v>22.99</v>
          </cell>
        </row>
        <row r="3160">
          <cell r="A3160">
            <v>92565</v>
          </cell>
          <cell r="G3160">
            <v>33.43</v>
          </cell>
          <cell r="H3160">
            <v>33.43</v>
          </cell>
          <cell r="I3160">
            <v>33.43</v>
          </cell>
        </row>
        <row r="3161">
          <cell r="A3161">
            <v>92567</v>
          </cell>
          <cell r="G3161">
            <v>33.43</v>
          </cell>
          <cell r="H3161">
            <v>33.43</v>
          </cell>
          <cell r="I3161">
            <v>33.43</v>
          </cell>
        </row>
        <row r="3162">
          <cell r="A3162">
            <v>92568</v>
          </cell>
          <cell r="G3162">
            <v>33.43</v>
          </cell>
          <cell r="H3162">
            <v>33.43</v>
          </cell>
          <cell r="I3162">
            <v>33.43</v>
          </cell>
        </row>
        <row r="3163">
          <cell r="A3163">
            <v>92570</v>
          </cell>
          <cell r="G3163">
            <v>138.35</v>
          </cell>
          <cell r="H3163">
            <v>138.35</v>
          </cell>
          <cell r="I3163">
            <v>138.35</v>
          </cell>
        </row>
        <row r="3164">
          <cell r="A3164">
            <v>92571</v>
          </cell>
          <cell r="G3164">
            <v>33.43</v>
          </cell>
          <cell r="H3164">
            <v>33.43</v>
          </cell>
          <cell r="I3164">
            <v>33.43</v>
          </cell>
        </row>
        <row r="3165">
          <cell r="A3165">
            <v>92572</v>
          </cell>
          <cell r="G3165">
            <v>138.35</v>
          </cell>
          <cell r="H3165">
            <v>138.35</v>
          </cell>
          <cell r="I3165">
            <v>138.35</v>
          </cell>
        </row>
        <row r="3166">
          <cell r="A3166">
            <v>92575</v>
          </cell>
          <cell r="G3166">
            <v>33.43</v>
          </cell>
          <cell r="H3166">
            <v>33.43</v>
          </cell>
          <cell r="I3166">
            <v>33.43</v>
          </cell>
        </row>
        <row r="3167">
          <cell r="A3167">
            <v>92576</v>
          </cell>
          <cell r="G3167">
            <v>33.43</v>
          </cell>
          <cell r="H3167">
            <v>33.43</v>
          </cell>
          <cell r="I3167">
            <v>33.43</v>
          </cell>
        </row>
        <row r="3168">
          <cell r="A3168">
            <v>92577</v>
          </cell>
          <cell r="G3168">
            <v>485.61</v>
          </cell>
          <cell r="H3168">
            <v>485.61</v>
          </cell>
          <cell r="I3168">
            <v>485.61</v>
          </cell>
        </row>
        <row r="3169">
          <cell r="A3169">
            <v>92579</v>
          </cell>
          <cell r="G3169">
            <v>138.35</v>
          </cell>
          <cell r="H3169">
            <v>138.35</v>
          </cell>
          <cell r="I3169">
            <v>138.35</v>
          </cell>
        </row>
        <row r="3170">
          <cell r="A3170">
            <v>92582</v>
          </cell>
          <cell r="G3170">
            <v>138.35</v>
          </cell>
          <cell r="H3170">
            <v>138.35</v>
          </cell>
          <cell r="I3170">
            <v>138.35</v>
          </cell>
        </row>
        <row r="3171">
          <cell r="A3171">
            <v>92583</v>
          </cell>
          <cell r="G3171">
            <v>33.43</v>
          </cell>
          <cell r="H3171">
            <v>33.43</v>
          </cell>
          <cell r="I3171">
            <v>33.43</v>
          </cell>
        </row>
        <row r="3172">
          <cell r="A3172">
            <v>92584</v>
          </cell>
          <cell r="G3172">
            <v>75.319999999999993</v>
          </cell>
          <cell r="H3172">
            <v>75.319999999999993</v>
          </cell>
          <cell r="I3172">
            <v>75.319999999999993</v>
          </cell>
        </row>
        <row r="3173">
          <cell r="A3173">
            <v>92587</v>
          </cell>
          <cell r="G3173">
            <v>3.6</v>
          </cell>
          <cell r="H3173">
            <v>3.6</v>
          </cell>
          <cell r="I3173">
            <v>3.6</v>
          </cell>
        </row>
        <row r="3174">
          <cell r="A3174">
            <v>92588</v>
          </cell>
          <cell r="G3174">
            <v>4.6900000000000004</v>
          </cell>
          <cell r="H3174">
            <v>4.6900000000000004</v>
          </cell>
          <cell r="I3174">
            <v>4.6900000000000004</v>
          </cell>
        </row>
        <row r="3175">
          <cell r="A3175">
            <v>92590</v>
          </cell>
          <cell r="G3175">
            <v>46.85</v>
          </cell>
          <cell r="H3175">
            <v>46.85</v>
          </cell>
          <cell r="I3175">
            <v>46.85</v>
          </cell>
        </row>
        <row r="3176">
          <cell r="A3176">
            <v>92591</v>
          </cell>
          <cell r="G3176">
            <v>70.28</v>
          </cell>
          <cell r="H3176">
            <v>70.28</v>
          </cell>
          <cell r="I3176">
            <v>70.28</v>
          </cell>
        </row>
        <row r="3177">
          <cell r="A3177">
            <v>92592</v>
          </cell>
          <cell r="G3177">
            <v>17.3</v>
          </cell>
          <cell r="H3177">
            <v>17.3</v>
          </cell>
          <cell r="I3177">
            <v>17.3</v>
          </cell>
        </row>
        <row r="3178">
          <cell r="A3178">
            <v>92593</v>
          </cell>
          <cell r="G3178">
            <v>25.23</v>
          </cell>
          <cell r="H3178">
            <v>25.23</v>
          </cell>
          <cell r="I3178">
            <v>25.23</v>
          </cell>
        </row>
        <row r="3179">
          <cell r="A3179">
            <v>92594</v>
          </cell>
          <cell r="G3179">
            <v>17.3</v>
          </cell>
          <cell r="H3179">
            <v>17.3</v>
          </cell>
          <cell r="I3179">
            <v>17.3</v>
          </cell>
        </row>
        <row r="3180">
          <cell r="A3180">
            <v>92595</v>
          </cell>
          <cell r="G3180">
            <v>25.23</v>
          </cell>
          <cell r="H3180">
            <v>25.23</v>
          </cell>
          <cell r="I3180">
            <v>25.23</v>
          </cell>
        </row>
        <row r="3181">
          <cell r="A3181">
            <v>92597</v>
          </cell>
          <cell r="G3181">
            <v>74.239999999999995</v>
          </cell>
          <cell r="H3181">
            <v>74.239999999999995</v>
          </cell>
          <cell r="I3181">
            <v>74.239999999999995</v>
          </cell>
        </row>
        <row r="3182">
          <cell r="A3182">
            <v>92601</v>
          </cell>
          <cell r="G3182">
            <v>128.66</v>
          </cell>
          <cell r="H3182">
            <v>128.66</v>
          </cell>
          <cell r="I3182">
            <v>128.66</v>
          </cell>
        </row>
        <row r="3183">
          <cell r="A3183">
            <v>92602</v>
          </cell>
          <cell r="G3183">
            <v>72.8</v>
          </cell>
          <cell r="H3183">
            <v>72.8</v>
          </cell>
          <cell r="I3183">
            <v>72.8</v>
          </cell>
        </row>
        <row r="3184">
          <cell r="A3184">
            <v>92603</v>
          </cell>
          <cell r="G3184">
            <v>125.06</v>
          </cell>
          <cell r="H3184">
            <v>125.06</v>
          </cell>
          <cell r="I3184">
            <v>125.06</v>
          </cell>
        </row>
        <row r="3185">
          <cell r="A3185">
            <v>92604</v>
          </cell>
          <cell r="G3185">
            <v>69.92</v>
          </cell>
          <cell r="H3185">
            <v>69.92</v>
          </cell>
          <cell r="I3185">
            <v>69.92</v>
          </cell>
        </row>
        <row r="3186">
          <cell r="A3186">
            <v>92605</v>
          </cell>
          <cell r="G3186">
            <v>91.18</v>
          </cell>
          <cell r="H3186">
            <v>91.18</v>
          </cell>
          <cell r="I3186">
            <v>91.18</v>
          </cell>
        </row>
        <row r="3187">
          <cell r="A3187">
            <v>92606</v>
          </cell>
          <cell r="G3187">
            <v>72.8</v>
          </cell>
          <cell r="H3187">
            <v>72.8</v>
          </cell>
          <cell r="I3187">
            <v>72.8</v>
          </cell>
        </row>
        <row r="3188">
          <cell r="A3188">
            <v>92607</v>
          </cell>
          <cell r="G3188">
            <v>132.97999999999999</v>
          </cell>
          <cell r="H3188">
            <v>132.97999999999999</v>
          </cell>
          <cell r="I3188">
            <v>132.97999999999999</v>
          </cell>
        </row>
        <row r="3189">
          <cell r="A3189">
            <v>92608</v>
          </cell>
          <cell r="G3189">
            <v>52.98</v>
          </cell>
          <cell r="H3189">
            <v>52.98</v>
          </cell>
          <cell r="I3189">
            <v>52.98</v>
          </cell>
        </row>
        <row r="3190">
          <cell r="A3190">
            <v>92609</v>
          </cell>
          <cell r="G3190">
            <v>111</v>
          </cell>
          <cell r="H3190">
            <v>111</v>
          </cell>
          <cell r="I3190">
            <v>111</v>
          </cell>
        </row>
        <row r="3191">
          <cell r="A3191">
            <v>92610</v>
          </cell>
          <cell r="G3191">
            <v>74.239999999999995</v>
          </cell>
          <cell r="H3191">
            <v>74.239999999999995</v>
          </cell>
          <cell r="I3191">
            <v>74.239999999999995</v>
          </cell>
        </row>
        <row r="3192">
          <cell r="A3192">
            <v>92611</v>
          </cell>
          <cell r="G3192">
            <v>91.9</v>
          </cell>
          <cell r="H3192">
            <v>91.9</v>
          </cell>
          <cell r="I3192">
            <v>91.9</v>
          </cell>
        </row>
        <row r="3193">
          <cell r="A3193">
            <v>92612</v>
          </cell>
          <cell r="G3193">
            <v>69.92</v>
          </cell>
          <cell r="H3193">
            <v>69.92</v>
          </cell>
          <cell r="I3193">
            <v>69.92</v>
          </cell>
        </row>
        <row r="3194">
          <cell r="A3194">
            <v>92613</v>
          </cell>
          <cell r="G3194">
            <v>38.56</v>
          </cell>
          <cell r="H3194">
            <v>38.56</v>
          </cell>
          <cell r="I3194">
            <v>38.56</v>
          </cell>
        </row>
        <row r="3195">
          <cell r="A3195">
            <v>92614</v>
          </cell>
          <cell r="G3195">
            <v>68.47</v>
          </cell>
          <cell r="H3195">
            <v>68.47</v>
          </cell>
          <cell r="I3195">
            <v>68.47</v>
          </cell>
        </row>
        <row r="3196">
          <cell r="A3196">
            <v>92615</v>
          </cell>
          <cell r="G3196">
            <v>33.880000000000003</v>
          </cell>
          <cell r="H3196">
            <v>33.880000000000003</v>
          </cell>
          <cell r="I3196">
            <v>33.880000000000003</v>
          </cell>
        </row>
        <row r="3197">
          <cell r="A3197">
            <v>92616</v>
          </cell>
          <cell r="G3197">
            <v>102.35</v>
          </cell>
          <cell r="H3197">
            <v>102.35</v>
          </cell>
          <cell r="I3197">
            <v>102.35</v>
          </cell>
        </row>
        <row r="3198">
          <cell r="A3198">
            <v>92617</v>
          </cell>
          <cell r="G3198">
            <v>42.53</v>
          </cell>
          <cell r="H3198">
            <v>42.53</v>
          </cell>
          <cell r="I3198">
            <v>42.53</v>
          </cell>
        </row>
        <row r="3199">
          <cell r="A3199">
            <v>92618</v>
          </cell>
          <cell r="G3199">
            <v>33.880000000000003</v>
          </cell>
          <cell r="H3199">
            <v>33.880000000000003</v>
          </cell>
          <cell r="I3199">
            <v>33.880000000000003</v>
          </cell>
        </row>
        <row r="3200">
          <cell r="A3200">
            <v>92620</v>
          </cell>
          <cell r="G3200">
            <v>138.35</v>
          </cell>
          <cell r="H3200">
            <v>138.35</v>
          </cell>
          <cell r="I3200">
            <v>138.35</v>
          </cell>
        </row>
        <row r="3201">
          <cell r="A3201">
            <v>92621</v>
          </cell>
          <cell r="G3201">
            <v>19.46</v>
          </cell>
          <cell r="H3201">
            <v>19.46</v>
          </cell>
          <cell r="I3201">
            <v>19.46</v>
          </cell>
        </row>
        <row r="3202">
          <cell r="A3202">
            <v>92625</v>
          </cell>
          <cell r="G3202">
            <v>138.35</v>
          </cell>
          <cell r="H3202">
            <v>138.35</v>
          </cell>
          <cell r="I3202">
            <v>138.35</v>
          </cell>
        </row>
        <row r="3203">
          <cell r="A3203">
            <v>92626</v>
          </cell>
          <cell r="G3203">
            <v>138.35</v>
          </cell>
          <cell r="H3203">
            <v>138.35</v>
          </cell>
          <cell r="I3203">
            <v>138.35</v>
          </cell>
        </row>
        <row r="3204">
          <cell r="A3204">
            <v>92627</v>
          </cell>
          <cell r="G3204">
            <v>18.38</v>
          </cell>
          <cell r="H3204">
            <v>18.38</v>
          </cell>
          <cell r="I3204">
            <v>18.38</v>
          </cell>
        </row>
        <row r="3205">
          <cell r="A3205">
            <v>92640</v>
          </cell>
          <cell r="G3205">
            <v>98.39</v>
          </cell>
          <cell r="H3205">
            <v>98.39</v>
          </cell>
          <cell r="I3205">
            <v>98.39</v>
          </cell>
        </row>
        <row r="3206">
          <cell r="A3206">
            <v>92700</v>
          </cell>
          <cell r="G3206">
            <v>22.99</v>
          </cell>
          <cell r="H3206">
            <v>22.99</v>
          </cell>
          <cell r="I3206">
            <v>22.99</v>
          </cell>
        </row>
        <row r="3207">
          <cell r="A3207">
            <v>92921</v>
          </cell>
          <cell r="G3207">
            <v>0</v>
          </cell>
          <cell r="H3207">
            <v>0</v>
          </cell>
          <cell r="I3207">
            <v>0</v>
          </cell>
        </row>
        <row r="3208">
          <cell r="A3208">
            <v>92925</v>
          </cell>
          <cell r="G3208">
            <v>0</v>
          </cell>
          <cell r="H3208">
            <v>0</v>
          </cell>
          <cell r="I3208">
            <v>0</v>
          </cell>
        </row>
        <row r="3209">
          <cell r="A3209">
            <v>92929</v>
          </cell>
          <cell r="G3209">
            <v>0</v>
          </cell>
          <cell r="H3209">
            <v>0</v>
          </cell>
          <cell r="I3209">
            <v>0</v>
          </cell>
        </row>
        <row r="3210">
          <cell r="A3210">
            <v>92934</v>
          </cell>
          <cell r="G3210">
            <v>0</v>
          </cell>
          <cell r="H3210">
            <v>0</v>
          </cell>
          <cell r="I3210">
            <v>0</v>
          </cell>
        </row>
        <row r="3211">
          <cell r="A3211">
            <v>92938</v>
          </cell>
          <cell r="G3211">
            <v>0</v>
          </cell>
          <cell r="H3211">
            <v>0</v>
          </cell>
          <cell r="I3211">
            <v>0</v>
          </cell>
        </row>
        <row r="3212">
          <cell r="A3212">
            <v>92944</v>
          </cell>
          <cell r="G3212">
            <v>0</v>
          </cell>
          <cell r="H3212">
            <v>0</v>
          </cell>
          <cell r="I3212">
            <v>0</v>
          </cell>
        </row>
        <row r="3213">
          <cell r="A3213">
            <v>92950</v>
          </cell>
          <cell r="G3213">
            <v>192.81</v>
          </cell>
          <cell r="H3213">
            <v>192.81</v>
          </cell>
          <cell r="I3213">
            <v>192.81</v>
          </cell>
        </row>
        <row r="3214">
          <cell r="A3214">
            <v>92953</v>
          </cell>
          <cell r="G3214">
            <v>536.46</v>
          </cell>
          <cell r="H3214">
            <v>536.46</v>
          </cell>
          <cell r="I3214">
            <v>536.46</v>
          </cell>
        </row>
        <row r="3215">
          <cell r="A3215">
            <v>92970</v>
          </cell>
          <cell r="G3215">
            <v>198.94</v>
          </cell>
          <cell r="H3215">
            <v>198.94</v>
          </cell>
          <cell r="I3215">
            <v>198.94</v>
          </cell>
        </row>
        <row r="3216">
          <cell r="A3216">
            <v>92971</v>
          </cell>
          <cell r="G3216">
            <v>104.87</v>
          </cell>
          <cell r="H3216">
            <v>104.87</v>
          </cell>
          <cell r="I3216">
            <v>104.87</v>
          </cell>
        </row>
        <row r="3217">
          <cell r="A3217">
            <v>92973</v>
          </cell>
          <cell r="G3217">
            <v>0</v>
          </cell>
          <cell r="H3217">
            <v>0</v>
          </cell>
          <cell r="I3217">
            <v>0</v>
          </cell>
        </row>
        <row r="3218">
          <cell r="A3218">
            <v>92974</v>
          </cell>
          <cell r="G3218">
            <v>0</v>
          </cell>
          <cell r="H3218">
            <v>0</v>
          </cell>
          <cell r="I3218">
            <v>0</v>
          </cell>
        </row>
        <row r="3219">
          <cell r="A3219">
            <v>92978</v>
          </cell>
          <cell r="G3219">
            <v>100.55</v>
          </cell>
          <cell r="H3219">
            <v>100.55</v>
          </cell>
          <cell r="I3219">
            <v>100.55</v>
          </cell>
        </row>
        <row r="3220">
          <cell r="A3220">
            <v>92979</v>
          </cell>
          <cell r="G3220">
            <v>80.010000000000005</v>
          </cell>
          <cell r="H3220">
            <v>80.010000000000005</v>
          </cell>
          <cell r="I3220">
            <v>80.010000000000005</v>
          </cell>
        </row>
        <row r="3221">
          <cell r="A3221">
            <v>92998</v>
          </cell>
          <cell r="G3221">
            <v>0</v>
          </cell>
          <cell r="H3221">
            <v>0</v>
          </cell>
          <cell r="I3221">
            <v>0</v>
          </cell>
        </row>
        <row r="3222">
          <cell r="A3222">
            <v>93005</v>
          </cell>
          <cell r="G3222">
            <v>55.01</v>
          </cell>
          <cell r="H3222">
            <v>55.01</v>
          </cell>
          <cell r="I3222">
            <v>55.01</v>
          </cell>
        </row>
        <row r="3223">
          <cell r="A3223">
            <v>93010</v>
          </cell>
          <cell r="G3223">
            <v>8.65</v>
          </cell>
          <cell r="H3223">
            <v>8.65</v>
          </cell>
          <cell r="I3223">
            <v>8.65</v>
          </cell>
        </row>
        <row r="3224">
          <cell r="A3224">
            <v>93015</v>
          </cell>
          <cell r="G3224">
            <v>72.44</v>
          </cell>
          <cell r="H3224">
            <v>72.44</v>
          </cell>
          <cell r="I3224">
            <v>72.44</v>
          </cell>
        </row>
        <row r="3225">
          <cell r="A3225">
            <v>93016</v>
          </cell>
          <cell r="G3225">
            <v>22.7</v>
          </cell>
          <cell r="H3225">
            <v>22.7</v>
          </cell>
          <cell r="I3225">
            <v>22.7</v>
          </cell>
        </row>
        <row r="3226">
          <cell r="A3226">
            <v>93017</v>
          </cell>
          <cell r="G3226">
            <v>253.1</v>
          </cell>
          <cell r="H3226">
            <v>253.1</v>
          </cell>
          <cell r="I3226">
            <v>253.1</v>
          </cell>
        </row>
        <row r="3227">
          <cell r="A3227">
            <v>93018</v>
          </cell>
          <cell r="G3227">
            <v>15.14</v>
          </cell>
          <cell r="H3227">
            <v>15.14</v>
          </cell>
          <cell r="I3227">
            <v>15.14</v>
          </cell>
        </row>
        <row r="3228">
          <cell r="A3228">
            <v>93024</v>
          </cell>
          <cell r="G3228">
            <v>363.59</v>
          </cell>
          <cell r="H3228">
            <v>363.59</v>
          </cell>
          <cell r="I3228">
            <v>363.59</v>
          </cell>
        </row>
        <row r="3229">
          <cell r="A3229">
            <v>93025</v>
          </cell>
          <cell r="G3229">
            <v>114.6</v>
          </cell>
          <cell r="H3229">
            <v>114.6</v>
          </cell>
          <cell r="I3229">
            <v>114.6</v>
          </cell>
        </row>
        <row r="3230">
          <cell r="A3230">
            <v>93040</v>
          </cell>
          <cell r="G3230">
            <v>12.97</v>
          </cell>
          <cell r="H3230">
            <v>12.97</v>
          </cell>
          <cell r="I3230">
            <v>12.97</v>
          </cell>
        </row>
        <row r="3231">
          <cell r="A3231">
            <v>93041</v>
          </cell>
          <cell r="G3231">
            <v>55.01</v>
          </cell>
          <cell r="H3231">
            <v>55.01</v>
          </cell>
          <cell r="I3231">
            <v>55.01</v>
          </cell>
        </row>
        <row r="3232">
          <cell r="A3232">
            <v>93042</v>
          </cell>
          <cell r="G3232">
            <v>7.21</v>
          </cell>
          <cell r="H3232">
            <v>7.21</v>
          </cell>
          <cell r="I3232">
            <v>7.21</v>
          </cell>
        </row>
        <row r="3233">
          <cell r="A3233">
            <v>93050</v>
          </cell>
          <cell r="G3233">
            <v>22.99</v>
          </cell>
          <cell r="H3233">
            <v>22.99</v>
          </cell>
          <cell r="I3233">
            <v>22.99</v>
          </cell>
        </row>
        <row r="3234">
          <cell r="A3234">
            <v>93224</v>
          </cell>
          <cell r="G3234">
            <v>90.46</v>
          </cell>
          <cell r="H3234">
            <v>90.46</v>
          </cell>
          <cell r="I3234">
            <v>90.46</v>
          </cell>
        </row>
        <row r="3235">
          <cell r="A3235">
            <v>93225</v>
          </cell>
          <cell r="G3235">
            <v>109.03</v>
          </cell>
          <cell r="H3235">
            <v>109.03</v>
          </cell>
          <cell r="I3235">
            <v>109.03</v>
          </cell>
        </row>
        <row r="3236">
          <cell r="A3236">
            <v>93226</v>
          </cell>
          <cell r="G3236">
            <v>109.03</v>
          </cell>
          <cell r="H3236">
            <v>109.03</v>
          </cell>
          <cell r="I3236">
            <v>109.03</v>
          </cell>
        </row>
        <row r="3237">
          <cell r="A3237">
            <v>93227</v>
          </cell>
          <cell r="G3237">
            <v>27.03</v>
          </cell>
          <cell r="H3237">
            <v>27.03</v>
          </cell>
          <cell r="I3237">
            <v>27.03</v>
          </cell>
        </row>
        <row r="3238">
          <cell r="A3238">
            <v>93228</v>
          </cell>
          <cell r="G3238">
            <v>26.67</v>
          </cell>
          <cell r="H3238">
            <v>26.67</v>
          </cell>
          <cell r="I3238">
            <v>26.67</v>
          </cell>
        </row>
        <row r="3239">
          <cell r="A3239">
            <v>93229</v>
          </cell>
          <cell r="G3239">
            <v>718.98</v>
          </cell>
          <cell r="H3239">
            <v>718.98</v>
          </cell>
          <cell r="I3239">
            <v>718.98</v>
          </cell>
        </row>
        <row r="3240">
          <cell r="A3240">
            <v>93260</v>
          </cell>
          <cell r="G3240">
            <v>36.25</v>
          </cell>
          <cell r="H3240">
            <v>36.25</v>
          </cell>
          <cell r="I3240">
            <v>36.25</v>
          </cell>
        </row>
        <row r="3241">
          <cell r="A3241">
            <v>93261</v>
          </cell>
          <cell r="G3241">
            <v>36.25</v>
          </cell>
          <cell r="H3241">
            <v>36.25</v>
          </cell>
          <cell r="I3241">
            <v>36.25</v>
          </cell>
        </row>
        <row r="3242">
          <cell r="A3242">
            <v>93264</v>
          </cell>
          <cell r="G3242">
            <v>36.76</v>
          </cell>
          <cell r="H3242">
            <v>36.76</v>
          </cell>
          <cell r="I3242">
            <v>36.76</v>
          </cell>
        </row>
        <row r="3243">
          <cell r="A3243">
            <v>93268</v>
          </cell>
          <cell r="G3243">
            <v>205.42</v>
          </cell>
          <cell r="H3243">
            <v>205.42</v>
          </cell>
          <cell r="I3243">
            <v>205.42</v>
          </cell>
        </row>
        <row r="3244">
          <cell r="A3244">
            <v>93270</v>
          </cell>
          <cell r="G3244">
            <v>36.25</v>
          </cell>
          <cell r="H3244">
            <v>36.25</v>
          </cell>
          <cell r="I3244">
            <v>36.25</v>
          </cell>
        </row>
        <row r="3245">
          <cell r="A3245">
            <v>93271</v>
          </cell>
          <cell r="G3245">
            <v>170.1</v>
          </cell>
          <cell r="H3245">
            <v>170.1</v>
          </cell>
          <cell r="I3245">
            <v>170.1</v>
          </cell>
        </row>
        <row r="3246">
          <cell r="A3246">
            <v>93272</v>
          </cell>
          <cell r="G3246">
            <v>25.95</v>
          </cell>
          <cell r="H3246">
            <v>25.95</v>
          </cell>
          <cell r="I3246">
            <v>25.95</v>
          </cell>
        </row>
        <row r="3247">
          <cell r="A3247">
            <v>93278</v>
          </cell>
          <cell r="G3247">
            <v>55.01</v>
          </cell>
          <cell r="H3247">
            <v>55.01</v>
          </cell>
          <cell r="I3247">
            <v>55.01</v>
          </cell>
        </row>
        <row r="3248">
          <cell r="A3248">
            <v>93279</v>
          </cell>
          <cell r="G3248">
            <v>36.25</v>
          </cell>
          <cell r="H3248">
            <v>36.25</v>
          </cell>
          <cell r="I3248">
            <v>36.25</v>
          </cell>
        </row>
        <row r="3249">
          <cell r="A3249">
            <v>93280</v>
          </cell>
          <cell r="G3249">
            <v>36.25</v>
          </cell>
          <cell r="H3249">
            <v>36.25</v>
          </cell>
          <cell r="I3249">
            <v>36.25</v>
          </cell>
        </row>
        <row r="3250">
          <cell r="A3250">
            <v>93281</v>
          </cell>
          <cell r="G3250">
            <v>36.25</v>
          </cell>
          <cell r="H3250">
            <v>36.25</v>
          </cell>
          <cell r="I3250">
            <v>36.25</v>
          </cell>
        </row>
        <row r="3251">
          <cell r="A3251">
            <v>93282</v>
          </cell>
          <cell r="G3251">
            <v>36.25</v>
          </cell>
          <cell r="H3251">
            <v>36.25</v>
          </cell>
          <cell r="I3251">
            <v>36.25</v>
          </cell>
        </row>
        <row r="3252">
          <cell r="A3252">
            <v>93283</v>
          </cell>
          <cell r="G3252">
            <v>36.25</v>
          </cell>
          <cell r="H3252">
            <v>36.25</v>
          </cell>
          <cell r="I3252">
            <v>36.25</v>
          </cell>
        </row>
        <row r="3253">
          <cell r="A3253">
            <v>93284</v>
          </cell>
          <cell r="G3253">
            <v>36.25</v>
          </cell>
          <cell r="H3253">
            <v>36.25</v>
          </cell>
          <cell r="I3253">
            <v>36.25</v>
          </cell>
        </row>
        <row r="3254">
          <cell r="A3254">
            <v>93285</v>
          </cell>
          <cell r="G3254">
            <v>36.25</v>
          </cell>
          <cell r="H3254">
            <v>36.25</v>
          </cell>
          <cell r="I3254">
            <v>36.25</v>
          </cell>
        </row>
        <row r="3255">
          <cell r="A3255">
            <v>93286</v>
          </cell>
          <cell r="G3255">
            <v>20.18</v>
          </cell>
          <cell r="H3255">
            <v>20.18</v>
          </cell>
          <cell r="I3255">
            <v>20.18</v>
          </cell>
        </row>
        <row r="3256">
          <cell r="A3256">
            <v>93287</v>
          </cell>
          <cell r="G3256">
            <v>20.18</v>
          </cell>
          <cell r="H3256">
            <v>20.18</v>
          </cell>
          <cell r="I3256">
            <v>20.18</v>
          </cell>
        </row>
        <row r="3257">
          <cell r="A3257">
            <v>93288</v>
          </cell>
          <cell r="G3257">
            <v>36.25</v>
          </cell>
          <cell r="H3257">
            <v>36.25</v>
          </cell>
          <cell r="I3257">
            <v>36.25</v>
          </cell>
        </row>
        <row r="3258">
          <cell r="A3258">
            <v>93289</v>
          </cell>
          <cell r="G3258">
            <v>36.25</v>
          </cell>
          <cell r="H3258">
            <v>36.25</v>
          </cell>
          <cell r="I3258">
            <v>36.25</v>
          </cell>
        </row>
        <row r="3259">
          <cell r="A3259">
            <v>93290</v>
          </cell>
          <cell r="G3259">
            <v>36.25</v>
          </cell>
          <cell r="H3259">
            <v>36.25</v>
          </cell>
          <cell r="I3259">
            <v>36.25</v>
          </cell>
        </row>
        <row r="3260">
          <cell r="A3260">
            <v>93291</v>
          </cell>
          <cell r="G3260">
            <v>22.99</v>
          </cell>
          <cell r="H3260">
            <v>22.99</v>
          </cell>
          <cell r="I3260">
            <v>22.99</v>
          </cell>
        </row>
        <row r="3261">
          <cell r="A3261">
            <v>93292</v>
          </cell>
          <cell r="G3261">
            <v>36.25</v>
          </cell>
          <cell r="H3261">
            <v>36.25</v>
          </cell>
          <cell r="I3261">
            <v>36.25</v>
          </cell>
        </row>
        <row r="3262">
          <cell r="A3262">
            <v>93293</v>
          </cell>
          <cell r="G3262">
            <v>36.25</v>
          </cell>
          <cell r="H3262">
            <v>36.25</v>
          </cell>
          <cell r="I3262">
            <v>36.25</v>
          </cell>
        </row>
        <row r="3263">
          <cell r="A3263">
            <v>93294</v>
          </cell>
          <cell r="G3263">
            <v>31.35</v>
          </cell>
          <cell r="H3263">
            <v>31.35</v>
          </cell>
          <cell r="I3263">
            <v>31.35</v>
          </cell>
        </row>
        <row r="3264">
          <cell r="A3264">
            <v>93295</v>
          </cell>
          <cell r="G3264">
            <v>45.41</v>
          </cell>
          <cell r="H3264">
            <v>45.41</v>
          </cell>
          <cell r="I3264">
            <v>45.41</v>
          </cell>
        </row>
        <row r="3265">
          <cell r="A3265">
            <v>93296</v>
          </cell>
          <cell r="G3265">
            <v>36.25</v>
          </cell>
          <cell r="H3265">
            <v>36.25</v>
          </cell>
          <cell r="I3265">
            <v>36.25</v>
          </cell>
        </row>
        <row r="3266">
          <cell r="A3266">
            <v>93297</v>
          </cell>
          <cell r="G3266">
            <v>27.03</v>
          </cell>
          <cell r="H3266">
            <v>27.03</v>
          </cell>
          <cell r="I3266">
            <v>27.03</v>
          </cell>
        </row>
        <row r="3267">
          <cell r="A3267">
            <v>93298</v>
          </cell>
          <cell r="G3267">
            <v>27.03</v>
          </cell>
          <cell r="H3267">
            <v>27.03</v>
          </cell>
          <cell r="I3267">
            <v>27.03</v>
          </cell>
        </row>
        <row r="3268">
          <cell r="A3268">
            <v>93303</v>
          </cell>
          <cell r="G3268">
            <v>174.43</v>
          </cell>
          <cell r="H3268">
            <v>174.43</v>
          </cell>
          <cell r="I3268">
            <v>174.43</v>
          </cell>
        </row>
        <row r="3269">
          <cell r="A3269">
            <v>93304</v>
          </cell>
          <cell r="G3269">
            <v>125.78</v>
          </cell>
          <cell r="H3269">
            <v>125.78</v>
          </cell>
          <cell r="I3269">
            <v>125.78</v>
          </cell>
        </row>
        <row r="3270">
          <cell r="A3270">
            <v>93306</v>
          </cell>
          <cell r="G3270">
            <v>135.51</v>
          </cell>
          <cell r="H3270">
            <v>135.51</v>
          </cell>
          <cell r="I3270">
            <v>135.51</v>
          </cell>
        </row>
        <row r="3271">
          <cell r="A3271">
            <v>93307</v>
          </cell>
          <cell r="G3271">
            <v>96.95</v>
          </cell>
          <cell r="H3271">
            <v>96.95</v>
          </cell>
          <cell r="I3271">
            <v>96.95</v>
          </cell>
        </row>
        <row r="3272">
          <cell r="A3272">
            <v>93308</v>
          </cell>
          <cell r="G3272">
            <v>73.88</v>
          </cell>
          <cell r="H3272">
            <v>73.88</v>
          </cell>
          <cell r="I3272">
            <v>73.88</v>
          </cell>
        </row>
        <row r="3273">
          <cell r="A3273">
            <v>93312</v>
          </cell>
          <cell r="G3273">
            <v>139.11000000000001</v>
          </cell>
          <cell r="H3273">
            <v>139.11000000000001</v>
          </cell>
          <cell r="I3273">
            <v>139.11000000000001</v>
          </cell>
        </row>
        <row r="3274">
          <cell r="A3274">
            <v>93313</v>
          </cell>
          <cell r="G3274">
            <v>11.89</v>
          </cell>
          <cell r="H3274">
            <v>11.89</v>
          </cell>
          <cell r="I3274">
            <v>11.89</v>
          </cell>
        </row>
        <row r="3275">
          <cell r="A3275">
            <v>93314</v>
          </cell>
          <cell r="G3275">
            <v>148.47999999999999</v>
          </cell>
          <cell r="H3275">
            <v>148.47999999999999</v>
          </cell>
          <cell r="I3275">
            <v>148.47999999999999</v>
          </cell>
        </row>
        <row r="3276">
          <cell r="A3276">
            <v>93315</v>
          </cell>
          <cell r="G3276">
            <v>497.34</v>
          </cell>
          <cell r="H3276">
            <v>497.34</v>
          </cell>
          <cell r="I3276">
            <v>497.34</v>
          </cell>
        </row>
        <row r="3277">
          <cell r="A3277">
            <v>93316</v>
          </cell>
          <cell r="G3277">
            <v>28.47</v>
          </cell>
          <cell r="H3277">
            <v>28.47</v>
          </cell>
          <cell r="I3277">
            <v>28.47</v>
          </cell>
        </row>
        <row r="3278">
          <cell r="A3278">
            <v>93317</v>
          </cell>
          <cell r="G3278">
            <v>95.14</v>
          </cell>
          <cell r="H3278">
            <v>95.14</v>
          </cell>
          <cell r="I3278">
            <v>95.14</v>
          </cell>
        </row>
        <row r="3279">
          <cell r="A3279">
            <v>93318</v>
          </cell>
          <cell r="G3279">
            <v>497.34</v>
          </cell>
          <cell r="H3279">
            <v>497.34</v>
          </cell>
          <cell r="I3279">
            <v>497.34</v>
          </cell>
        </row>
        <row r="3280">
          <cell r="A3280">
            <v>93320</v>
          </cell>
          <cell r="G3280">
            <v>35.68</v>
          </cell>
          <cell r="H3280">
            <v>35.68</v>
          </cell>
          <cell r="I3280">
            <v>35.68</v>
          </cell>
        </row>
        <row r="3281">
          <cell r="A3281">
            <v>93321</v>
          </cell>
          <cell r="G3281">
            <v>19.82</v>
          </cell>
          <cell r="H3281">
            <v>19.82</v>
          </cell>
          <cell r="I3281">
            <v>19.82</v>
          </cell>
        </row>
        <row r="3282">
          <cell r="A3282">
            <v>93325</v>
          </cell>
          <cell r="G3282">
            <v>22.34</v>
          </cell>
          <cell r="H3282">
            <v>22.34</v>
          </cell>
          <cell r="I3282">
            <v>22.34</v>
          </cell>
        </row>
        <row r="3283">
          <cell r="A3283">
            <v>93350</v>
          </cell>
          <cell r="G3283">
            <v>118.57</v>
          </cell>
          <cell r="H3283">
            <v>118.57</v>
          </cell>
          <cell r="I3283">
            <v>118.57</v>
          </cell>
        </row>
        <row r="3284">
          <cell r="A3284">
            <v>93351</v>
          </cell>
          <cell r="G3284">
            <v>149.56</v>
          </cell>
          <cell r="H3284">
            <v>149.56</v>
          </cell>
          <cell r="I3284">
            <v>149.56</v>
          </cell>
        </row>
        <row r="3285">
          <cell r="A3285">
            <v>93352</v>
          </cell>
          <cell r="G3285">
            <v>34.24</v>
          </cell>
          <cell r="H3285">
            <v>34.24</v>
          </cell>
          <cell r="I3285">
            <v>34.24</v>
          </cell>
        </row>
        <row r="3286">
          <cell r="A3286">
            <v>93355</v>
          </cell>
          <cell r="G3286">
            <v>236.78</v>
          </cell>
          <cell r="H3286">
            <v>236.78</v>
          </cell>
          <cell r="I3286">
            <v>236.78</v>
          </cell>
        </row>
        <row r="3287">
          <cell r="A3287">
            <v>93462</v>
          </cell>
          <cell r="G3287">
            <v>0</v>
          </cell>
          <cell r="H3287">
            <v>0</v>
          </cell>
          <cell r="I3287">
            <v>0</v>
          </cell>
        </row>
        <row r="3288">
          <cell r="A3288">
            <v>93463</v>
          </cell>
          <cell r="G3288">
            <v>101.63</v>
          </cell>
          <cell r="H3288">
            <v>101.63</v>
          </cell>
          <cell r="I3288">
            <v>101.63</v>
          </cell>
        </row>
        <row r="3289">
          <cell r="A3289">
            <v>93464</v>
          </cell>
          <cell r="G3289">
            <v>163.62</v>
          </cell>
          <cell r="H3289">
            <v>163.62</v>
          </cell>
          <cell r="I3289">
            <v>163.62</v>
          </cell>
        </row>
        <row r="3290">
          <cell r="A3290">
            <v>93561</v>
          </cell>
          <cell r="G3290">
            <v>0</v>
          </cell>
          <cell r="H3290">
            <v>0</v>
          </cell>
          <cell r="I3290">
            <v>0</v>
          </cell>
        </row>
        <row r="3291">
          <cell r="A3291">
            <v>93562</v>
          </cell>
          <cell r="G3291">
            <v>0</v>
          </cell>
          <cell r="H3291">
            <v>0</v>
          </cell>
          <cell r="I3291">
            <v>0</v>
          </cell>
        </row>
        <row r="3292">
          <cell r="A3292">
            <v>93563</v>
          </cell>
          <cell r="G3292">
            <v>0</v>
          </cell>
          <cell r="H3292">
            <v>0</v>
          </cell>
          <cell r="I3292">
            <v>0</v>
          </cell>
        </row>
        <row r="3293">
          <cell r="A3293">
            <v>93564</v>
          </cell>
          <cell r="G3293">
            <v>0</v>
          </cell>
          <cell r="H3293">
            <v>0</v>
          </cell>
          <cell r="I3293">
            <v>0</v>
          </cell>
        </row>
        <row r="3294">
          <cell r="A3294">
            <v>93565</v>
          </cell>
          <cell r="G3294">
            <v>0</v>
          </cell>
          <cell r="H3294">
            <v>0</v>
          </cell>
          <cell r="I3294">
            <v>0</v>
          </cell>
        </row>
        <row r="3295">
          <cell r="A3295">
            <v>93566</v>
          </cell>
          <cell r="G3295">
            <v>0</v>
          </cell>
          <cell r="H3295">
            <v>0</v>
          </cell>
          <cell r="I3295">
            <v>0</v>
          </cell>
        </row>
        <row r="3296">
          <cell r="A3296">
            <v>93567</v>
          </cell>
          <cell r="G3296">
            <v>0</v>
          </cell>
          <cell r="H3296">
            <v>0</v>
          </cell>
          <cell r="I3296">
            <v>0</v>
          </cell>
        </row>
        <row r="3297">
          <cell r="A3297">
            <v>93568</v>
          </cell>
          <cell r="G3297">
            <v>0</v>
          </cell>
          <cell r="H3297">
            <v>0</v>
          </cell>
          <cell r="I3297">
            <v>0</v>
          </cell>
        </row>
        <row r="3298">
          <cell r="A3298">
            <v>93571</v>
          </cell>
          <cell r="G3298">
            <v>0</v>
          </cell>
          <cell r="H3298">
            <v>0</v>
          </cell>
          <cell r="I3298">
            <v>0</v>
          </cell>
        </row>
        <row r="3299">
          <cell r="A3299">
            <v>93572</v>
          </cell>
          <cell r="G3299">
            <v>0</v>
          </cell>
          <cell r="H3299">
            <v>0</v>
          </cell>
          <cell r="I3299">
            <v>0</v>
          </cell>
        </row>
        <row r="3300">
          <cell r="A3300">
            <v>93592</v>
          </cell>
          <cell r="G3300">
            <v>0</v>
          </cell>
          <cell r="H3300">
            <v>0</v>
          </cell>
          <cell r="I3300">
            <v>0</v>
          </cell>
        </row>
        <row r="3301">
          <cell r="A3301">
            <v>93600</v>
          </cell>
          <cell r="G3301">
            <v>5885.71</v>
          </cell>
          <cell r="H3301">
            <v>5885.71</v>
          </cell>
          <cell r="I3301">
            <v>5885.71</v>
          </cell>
        </row>
        <row r="3302">
          <cell r="A3302">
            <v>93602</v>
          </cell>
          <cell r="G3302">
            <v>5885.71</v>
          </cell>
          <cell r="H3302">
            <v>5885.71</v>
          </cell>
          <cell r="I3302">
            <v>5885.71</v>
          </cell>
        </row>
        <row r="3303">
          <cell r="A3303">
            <v>93603</v>
          </cell>
          <cell r="G3303">
            <v>987.56</v>
          </cell>
          <cell r="H3303">
            <v>987.56</v>
          </cell>
          <cell r="I3303">
            <v>987.56</v>
          </cell>
        </row>
        <row r="3304">
          <cell r="A3304">
            <v>93609</v>
          </cell>
          <cell r="G3304">
            <v>291.92</v>
          </cell>
          <cell r="H3304">
            <v>291.92</v>
          </cell>
          <cell r="I3304">
            <v>291.92</v>
          </cell>
        </row>
        <row r="3305">
          <cell r="A3305">
            <v>93610</v>
          </cell>
          <cell r="G3305">
            <v>5885.71</v>
          </cell>
          <cell r="H3305">
            <v>5885.71</v>
          </cell>
          <cell r="I3305">
            <v>5885.71</v>
          </cell>
        </row>
        <row r="3306">
          <cell r="A3306">
            <v>93612</v>
          </cell>
          <cell r="G3306">
            <v>5885.71</v>
          </cell>
          <cell r="H3306">
            <v>5885.71</v>
          </cell>
          <cell r="I3306">
            <v>5885.71</v>
          </cell>
        </row>
        <row r="3307">
          <cell r="A3307">
            <v>93613</v>
          </cell>
          <cell r="G3307">
            <v>311.02</v>
          </cell>
          <cell r="H3307">
            <v>311.02</v>
          </cell>
          <cell r="I3307">
            <v>311.02</v>
          </cell>
        </row>
        <row r="3308">
          <cell r="A3308">
            <v>93615</v>
          </cell>
          <cell r="G3308">
            <v>987.56</v>
          </cell>
          <cell r="H3308">
            <v>987.56</v>
          </cell>
          <cell r="I3308">
            <v>987.56</v>
          </cell>
        </row>
        <row r="3309">
          <cell r="A3309">
            <v>93616</v>
          </cell>
          <cell r="G3309">
            <v>987.56</v>
          </cell>
          <cell r="H3309">
            <v>987.56</v>
          </cell>
          <cell r="I3309">
            <v>987.56</v>
          </cell>
        </row>
        <row r="3310">
          <cell r="A3310">
            <v>93618</v>
          </cell>
          <cell r="G3310">
            <v>987.56</v>
          </cell>
          <cell r="H3310">
            <v>987.56</v>
          </cell>
          <cell r="I3310">
            <v>987.56</v>
          </cell>
        </row>
        <row r="3311">
          <cell r="A3311">
            <v>93619</v>
          </cell>
          <cell r="G3311">
            <v>5885.71</v>
          </cell>
          <cell r="H3311">
            <v>5885.71</v>
          </cell>
          <cell r="I3311">
            <v>5885.71</v>
          </cell>
        </row>
        <row r="3312">
          <cell r="A3312">
            <v>93620</v>
          </cell>
          <cell r="G3312">
            <v>5885.71</v>
          </cell>
          <cell r="H3312">
            <v>5885.71</v>
          </cell>
          <cell r="I3312">
            <v>5885.71</v>
          </cell>
        </row>
        <row r="3313">
          <cell r="A3313">
            <v>93621</v>
          </cell>
          <cell r="G3313">
            <v>122.17</v>
          </cell>
          <cell r="H3313">
            <v>122.17</v>
          </cell>
          <cell r="I3313">
            <v>122.17</v>
          </cell>
        </row>
        <row r="3314">
          <cell r="A3314">
            <v>93622</v>
          </cell>
          <cell r="G3314">
            <v>180.92</v>
          </cell>
          <cell r="H3314">
            <v>180.92</v>
          </cell>
          <cell r="I3314">
            <v>180.92</v>
          </cell>
        </row>
        <row r="3315">
          <cell r="A3315">
            <v>93623</v>
          </cell>
          <cell r="G3315">
            <v>166.14</v>
          </cell>
          <cell r="H3315">
            <v>166.14</v>
          </cell>
          <cell r="I3315">
            <v>166.14</v>
          </cell>
        </row>
        <row r="3316">
          <cell r="A3316">
            <v>93624</v>
          </cell>
          <cell r="G3316">
            <v>5885.71</v>
          </cell>
          <cell r="H3316">
            <v>5885.71</v>
          </cell>
          <cell r="I3316">
            <v>5885.71</v>
          </cell>
        </row>
        <row r="3317">
          <cell r="A3317">
            <v>93631</v>
          </cell>
          <cell r="G3317">
            <v>414.09</v>
          </cell>
          <cell r="H3317">
            <v>414.09</v>
          </cell>
          <cell r="I3317">
            <v>414.09</v>
          </cell>
        </row>
        <row r="3318">
          <cell r="A3318">
            <v>93640</v>
          </cell>
          <cell r="G3318">
            <v>187.4</v>
          </cell>
          <cell r="H3318">
            <v>187.4</v>
          </cell>
          <cell r="I3318">
            <v>187.4</v>
          </cell>
        </row>
        <row r="3319">
          <cell r="A3319">
            <v>93641</v>
          </cell>
          <cell r="G3319">
            <v>327.96</v>
          </cell>
          <cell r="H3319">
            <v>327.96</v>
          </cell>
          <cell r="I3319">
            <v>327.96</v>
          </cell>
        </row>
        <row r="3320">
          <cell r="A3320">
            <v>93642</v>
          </cell>
          <cell r="G3320">
            <v>987.56</v>
          </cell>
          <cell r="H3320">
            <v>987.56</v>
          </cell>
          <cell r="I3320">
            <v>987.56</v>
          </cell>
        </row>
        <row r="3321">
          <cell r="A3321">
            <v>93644</v>
          </cell>
          <cell r="G3321">
            <v>52.98</v>
          </cell>
          <cell r="H3321">
            <v>52.98</v>
          </cell>
          <cell r="I3321">
            <v>52.98</v>
          </cell>
        </row>
        <row r="3322">
          <cell r="A3322">
            <v>93650</v>
          </cell>
          <cell r="G3322">
            <v>5885.71</v>
          </cell>
          <cell r="H3322">
            <v>5885.71</v>
          </cell>
          <cell r="I3322">
            <v>5885.71</v>
          </cell>
        </row>
        <row r="3323">
          <cell r="A3323">
            <v>93653</v>
          </cell>
          <cell r="G3323">
            <v>20435.27</v>
          </cell>
          <cell r="H3323">
            <v>20435.27</v>
          </cell>
          <cell r="I3323">
            <v>20435.27</v>
          </cell>
        </row>
        <row r="3324">
          <cell r="A3324">
            <v>93654</v>
          </cell>
          <cell r="G3324">
            <v>20435.27</v>
          </cell>
          <cell r="H3324">
            <v>20435.27</v>
          </cell>
          <cell r="I3324">
            <v>20435.27</v>
          </cell>
        </row>
        <row r="3325">
          <cell r="A3325">
            <v>93655</v>
          </cell>
          <cell r="G3325">
            <v>446.88</v>
          </cell>
          <cell r="H3325">
            <v>446.88</v>
          </cell>
          <cell r="I3325">
            <v>446.88</v>
          </cell>
        </row>
        <row r="3326">
          <cell r="A3326">
            <v>93656</v>
          </cell>
          <cell r="G3326">
            <v>20435.27</v>
          </cell>
          <cell r="H3326">
            <v>20435.27</v>
          </cell>
          <cell r="I3326">
            <v>20435.27</v>
          </cell>
        </row>
        <row r="3327">
          <cell r="A3327">
            <v>93657</v>
          </cell>
          <cell r="G3327">
            <v>446.16</v>
          </cell>
          <cell r="H3327">
            <v>446.16</v>
          </cell>
          <cell r="I3327">
            <v>446.16</v>
          </cell>
        </row>
        <row r="3328">
          <cell r="A3328">
            <v>93660</v>
          </cell>
          <cell r="G3328">
            <v>66.31</v>
          </cell>
          <cell r="H3328">
            <v>66.31</v>
          </cell>
          <cell r="I3328">
            <v>66.31</v>
          </cell>
        </row>
        <row r="3329">
          <cell r="A3329">
            <v>93662</v>
          </cell>
          <cell r="G3329">
            <v>146.68</v>
          </cell>
          <cell r="H3329">
            <v>146.68</v>
          </cell>
          <cell r="I3329">
            <v>146.68</v>
          </cell>
        </row>
        <row r="3330">
          <cell r="A3330">
            <v>93668</v>
          </cell>
          <cell r="G3330">
            <v>18.02</v>
          </cell>
          <cell r="H3330">
            <v>18.02</v>
          </cell>
          <cell r="I3330">
            <v>18.02</v>
          </cell>
        </row>
        <row r="3331">
          <cell r="A3331">
            <v>93701</v>
          </cell>
          <cell r="G3331">
            <v>109.03</v>
          </cell>
          <cell r="H3331">
            <v>109.03</v>
          </cell>
          <cell r="I3331">
            <v>109.03</v>
          </cell>
        </row>
        <row r="3332">
          <cell r="A3332">
            <v>93702</v>
          </cell>
          <cell r="G3332">
            <v>128.66</v>
          </cell>
          <cell r="H3332">
            <v>128.66</v>
          </cell>
          <cell r="I3332">
            <v>128.66</v>
          </cell>
        </row>
        <row r="3333">
          <cell r="A3333">
            <v>93724</v>
          </cell>
          <cell r="G3333">
            <v>33.880000000000003</v>
          </cell>
          <cell r="H3333">
            <v>33.880000000000003</v>
          </cell>
          <cell r="I3333">
            <v>33.880000000000003</v>
          </cell>
        </row>
        <row r="3334">
          <cell r="A3334">
            <v>93740</v>
          </cell>
          <cell r="G3334">
            <v>138.35</v>
          </cell>
          <cell r="H3334">
            <v>138.35</v>
          </cell>
          <cell r="I3334">
            <v>138.35</v>
          </cell>
        </row>
        <row r="3335">
          <cell r="A3335">
            <v>93745</v>
          </cell>
          <cell r="G3335">
            <v>270.91000000000003</v>
          </cell>
          <cell r="H3335">
            <v>270.91000000000003</v>
          </cell>
          <cell r="I3335">
            <v>270.91000000000003</v>
          </cell>
        </row>
        <row r="3336">
          <cell r="A3336">
            <v>93750</v>
          </cell>
          <cell r="G3336">
            <v>47.57</v>
          </cell>
          <cell r="H3336">
            <v>47.57</v>
          </cell>
          <cell r="I3336">
            <v>47.57</v>
          </cell>
        </row>
        <row r="3337">
          <cell r="A3337">
            <v>93770</v>
          </cell>
          <cell r="G3337">
            <v>8.2899999999999991</v>
          </cell>
          <cell r="H3337">
            <v>8.2899999999999991</v>
          </cell>
          <cell r="I3337">
            <v>8.2899999999999991</v>
          </cell>
        </row>
        <row r="3338">
          <cell r="A3338">
            <v>93784</v>
          </cell>
          <cell r="G3338">
            <v>54.42</v>
          </cell>
          <cell r="H3338">
            <v>54.42</v>
          </cell>
          <cell r="I3338">
            <v>54.42</v>
          </cell>
        </row>
        <row r="3339">
          <cell r="A3339">
            <v>93786</v>
          </cell>
          <cell r="G3339">
            <v>109.03</v>
          </cell>
          <cell r="H3339">
            <v>109.03</v>
          </cell>
          <cell r="I3339">
            <v>109.03</v>
          </cell>
        </row>
        <row r="3340">
          <cell r="A3340">
            <v>93788</v>
          </cell>
          <cell r="G3340">
            <v>109.03</v>
          </cell>
          <cell r="H3340">
            <v>109.03</v>
          </cell>
          <cell r="I3340">
            <v>109.03</v>
          </cell>
        </row>
        <row r="3341">
          <cell r="A3341">
            <v>93790</v>
          </cell>
          <cell r="G3341">
            <v>19.100000000000001</v>
          </cell>
          <cell r="H3341">
            <v>19.100000000000001</v>
          </cell>
          <cell r="I3341">
            <v>19.100000000000001</v>
          </cell>
        </row>
        <row r="3342">
          <cell r="A3342">
            <v>93792</v>
          </cell>
          <cell r="G3342">
            <v>53.34</v>
          </cell>
          <cell r="H3342">
            <v>53.34</v>
          </cell>
          <cell r="I3342">
            <v>53.34</v>
          </cell>
        </row>
        <row r="3343">
          <cell r="A3343">
            <v>93793</v>
          </cell>
          <cell r="G3343">
            <v>12.25</v>
          </cell>
          <cell r="H3343">
            <v>12.25</v>
          </cell>
          <cell r="I3343">
            <v>12.25</v>
          </cell>
        </row>
        <row r="3344">
          <cell r="A3344">
            <v>93797</v>
          </cell>
          <cell r="G3344">
            <v>9.01</v>
          </cell>
          <cell r="H3344">
            <v>9.01</v>
          </cell>
          <cell r="I3344">
            <v>9.01</v>
          </cell>
        </row>
        <row r="3345">
          <cell r="A3345">
            <v>93798</v>
          </cell>
          <cell r="G3345">
            <v>14.42</v>
          </cell>
          <cell r="H3345">
            <v>14.42</v>
          </cell>
          <cell r="I3345">
            <v>14.42</v>
          </cell>
        </row>
        <row r="3346">
          <cell r="A3346">
            <v>93799</v>
          </cell>
          <cell r="G3346">
            <v>138.35</v>
          </cell>
          <cell r="H3346">
            <v>138.35</v>
          </cell>
          <cell r="I3346">
            <v>138.35</v>
          </cell>
        </row>
        <row r="3347">
          <cell r="A3347">
            <v>93880</v>
          </cell>
          <cell r="G3347">
            <v>164.34</v>
          </cell>
          <cell r="H3347">
            <v>164.34</v>
          </cell>
          <cell r="I3347">
            <v>164.34</v>
          </cell>
        </row>
        <row r="3348">
          <cell r="A3348">
            <v>93882</v>
          </cell>
          <cell r="G3348">
            <v>105.59</v>
          </cell>
          <cell r="H3348">
            <v>105.59</v>
          </cell>
          <cell r="I3348">
            <v>105.59</v>
          </cell>
        </row>
        <row r="3349">
          <cell r="A3349">
            <v>93886</v>
          </cell>
          <cell r="G3349">
            <v>228.13</v>
          </cell>
          <cell r="H3349">
            <v>228.13</v>
          </cell>
          <cell r="I3349">
            <v>228.13</v>
          </cell>
        </row>
        <row r="3350">
          <cell r="A3350">
            <v>93888</v>
          </cell>
          <cell r="G3350">
            <v>112.44</v>
          </cell>
          <cell r="H3350">
            <v>112.44</v>
          </cell>
          <cell r="I3350">
            <v>112.44</v>
          </cell>
        </row>
        <row r="3351">
          <cell r="A3351">
            <v>93890</v>
          </cell>
          <cell r="G3351">
            <v>233.04</v>
          </cell>
          <cell r="H3351">
            <v>233.04</v>
          </cell>
          <cell r="I3351">
            <v>233.04</v>
          </cell>
        </row>
        <row r="3352">
          <cell r="A3352">
            <v>93892</v>
          </cell>
          <cell r="G3352">
            <v>112.08</v>
          </cell>
          <cell r="H3352">
            <v>112.08</v>
          </cell>
          <cell r="I3352">
            <v>112.08</v>
          </cell>
        </row>
        <row r="3353">
          <cell r="A3353">
            <v>93893</v>
          </cell>
          <cell r="G3353">
            <v>112.08</v>
          </cell>
          <cell r="H3353">
            <v>112.08</v>
          </cell>
          <cell r="I3353">
            <v>112.08</v>
          </cell>
        </row>
        <row r="3354">
          <cell r="A3354">
            <v>93895</v>
          </cell>
          <cell r="G3354">
            <v>22.99</v>
          </cell>
          <cell r="H3354">
            <v>22.99</v>
          </cell>
          <cell r="I3354">
            <v>22.99</v>
          </cell>
        </row>
        <row r="3355">
          <cell r="A3355">
            <v>93922</v>
          </cell>
          <cell r="G3355">
            <v>109.03</v>
          </cell>
          <cell r="H3355">
            <v>109.03</v>
          </cell>
          <cell r="I3355">
            <v>109.03</v>
          </cell>
        </row>
        <row r="3356">
          <cell r="A3356">
            <v>93923</v>
          </cell>
          <cell r="G3356">
            <v>113.52</v>
          </cell>
          <cell r="H3356">
            <v>113.52</v>
          </cell>
          <cell r="I3356">
            <v>113.52</v>
          </cell>
        </row>
        <row r="3357">
          <cell r="A3357">
            <v>93924</v>
          </cell>
          <cell r="G3357">
            <v>143.08000000000001</v>
          </cell>
          <cell r="H3357">
            <v>143.08000000000001</v>
          </cell>
          <cell r="I3357">
            <v>143.08000000000001</v>
          </cell>
        </row>
        <row r="3358">
          <cell r="A3358">
            <v>93925</v>
          </cell>
          <cell r="G3358">
            <v>220.92</v>
          </cell>
          <cell r="H3358">
            <v>220.92</v>
          </cell>
          <cell r="I3358">
            <v>220.92</v>
          </cell>
        </row>
        <row r="3359">
          <cell r="A3359">
            <v>93926</v>
          </cell>
          <cell r="G3359">
            <v>112.44</v>
          </cell>
          <cell r="H3359">
            <v>112.44</v>
          </cell>
          <cell r="I3359">
            <v>112.44</v>
          </cell>
        </row>
        <row r="3360">
          <cell r="A3360">
            <v>93930</v>
          </cell>
          <cell r="G3360">
            <v>169.02</v>
          </cell>
          <cell r="H3360">
            <v>169.02</v>
          </cell>
          <cell r="I3360">
            <v>169.02</v>
          </cell>
        </row>
        <row r="3361">
          <cell r="A3361">
            <v>93931</v>
          </cell>
          <cell r="G3361">
            <v>105.59</v>
          </cell>
          <cell r="H3361">
            <v>105.59</v>
          </cell>
          <cell r="I3361">
            <v>105.59</v>
          </cell>
        </row>
        <row r="3362">
          <cell r="A3362">
            <v>93970</v>
          </cell>
          <cell r="G3362">
            <v>163.62</v>
          </cell>
          <cell r="H3362">
            <v>163.62</v>
          </cell>
          <cell r="I3362">
            <v>163.62</v>
          </cell>
        </row>
        <row r="3363">
          <cell r="A3363">
            <v>93971</v>
          </cell>
          <cell r="G3363">
            <v>100.19</v>
          </cell>
          <cell r="H3363">
            <v>100.19</v>
          </cell>
          <cell r="I3363">
            <v>100.19</v>
          </cell>
        </row>
        <row r="3364">
          <cell r="A3364">
            <v>93975</v>
          </cell>
          <cell r="G3364">
            <v>224.88</v>
          </cell>
          <cell r="H3364">
            <v>224.88</v>
          </cell>
          <cell r="I3364">
            <v>224.88</v>
          </cell>
        </row>
        <row r="3365">
          <cell r="A3365">
            <v>93976</v>
          </cell>
          <cell r="G3365">
            <v>112.44</v>
          </cell>
          <cell r="H3365">
            <v>112.44</v>
          </cell>
          <cell r="I3365">
            <v>112.44</v>
          </cell>
        </row>
        <row r="3366">
          <cell r="A3366">
            <v>93978</v>
          </cell>
          <cell r="G3366">
            <v>152.09</v>
          </cell>
          <cell r="H3366">
            <v>152.09</v>
          </cell>
          <cell r="I3366">
            <v>152.09</v>
          </cell>
        </row>
        <row r="3367">
          <cell r="A3367">
            <v>93979</v>
          </cell>
          <cell r="G3367">
            <v>112.08</v>
          </cell>
          <cell r="H3367">
            <v>112.08</v>
          </cell>
          <cell r="I3367">
            <v>112.08</v>
          </cell>
        </row>
        <row r="3368">
          <cell r="A3368">
            <v>93980</v>
          </cell>
          <cell r="G3368">
            <v>63.79</v>
          </cell>
          <cell r="H3368">
            <v>63.79</v>
          </cell>
          <cell r="I3368">
            <v>63.79</v>
          </cell>
        </row>
        <row r="3369">
          <cell r="A3369">
            <v>93981</v>
          </cell>
          <cell r="G3369">
            <v>55.14</v>
          </cell>
          <cell r="H3369">
            <v>55.14</v>
          </cell>
          <cell r="I3369">
            <v>55.14</v>
          </cell>
        </row>
        <row r="3370">
          <cell r="A3370">
            <v>93990</v>
          </cell>
          <cell r="G3370">
            <v>112.08</v>
          </cell>
          <cell r="H3370">
            <v>112.08</v>
          </cell>
          <cell r="I3370">
            <v>112.08</v>
          </cell>
        </row>
        <row r="3371">
          <cell r="A3371">
            <v>93998</v>
          </cell>
          <cell r="G3371">
            <v>22.99</v>
          </cell>
          <cell r="H3371">
            <v>22.99</v>
          </cell>
          <cell r="I3371">
            <v>22.99</v>
          </cell>
        </row>
        <row r="3372">
          <cell r="A3372">
            <v>94002</v>
          </cell>
          <cell r="G3372">
            <v>464.53</v>
          </cell>
          <cell r="H3372">
            <v>464.53</v>
          </cell>
          <cell r="I3372">
            <v>464.53</v>
          </cell>
        </row>
        <row r="3373">
          <cell r="A3373">
            <v>94003</v>
          </cell>
          <cell r="G3373">
            <v>464.53</v>
          </cell>
          <cell r="H3373">
            <v>464.53</v>
          </cell>
          <cell r="I3373">
            <v>464.53</v>
          </cell>
        </row>
        <row r="3374">
          <cell r="A3374">
            <v>94004</v>
          </cell>
          <cell r="G3374">
            <v>50.45</v>
          </cell>
          <cell r="H3374">
            <v>50.45</v>
          </cell>
          <cell r="I3374">
            <v>50.45</v>
          </cell>
        </row>
        <row r="3375">
          <cell r="A3375">
            <v>94005</v>
          </cell>
          <cell r="G3375">
            <v>94.06</v>
          </cell>
          <cell r="H3375">
            <v>94.06</v>
          </cell>
          <cell r="I3375">
            <v>94.06</v>
          </cell>
        </row>
        <row r="3376">
          <cell r="A3376">
            <v>94010</v>
          </cell>
          <cell r="G3376">
            <v>138.35</v>
          </cell>
          <cell r="H3376">
            <v>138.35</v>
          </cell>
          <cell r="I3376">
            <v>138.35</v>
          </cell>
        </row>
        <row r="3377">
          <cell r="A3377">
            <v>94011</v>
          </cell>
          <cell r="G3377">
            <v>138.35</v>
          </cell>
          <cell r="H3377">
            <v>138.35</v>
          </cell>
          <cell r="I3377">
            <v>138.35</v>
          </cell>
        </row>
        <row r="3378">
          <cell r="A3378">
            <v>94012</v>
          </cell>
          <cell r="G3378">
            <v>253.1</v>
          </cell>
          <cell r="H3378">
            <v>253.1</v>
          </cell>
          <cell r="I3378">
            <v>253.1</v>
          </cell>
        </row>
        <row r="3379">
          <cell r="A3379">
            <v>94013</v>
          </cell>
          <cell r="G3379">
            <v>19.82</v>
          </cell>
          <cell r="H3379">
            <v>19.82</v>
          </cell>
          <cell r="I3379">
            <v>19.82</v>
          </cell>
        </row>
        <row r="3380">
          <cell r="A3380">
            <v>94014</v>
          </cell>
          <cell r="G3380">
            <v>363.59</v>
          </cell>
          <cell r="H3380">
            <v>363.59</v>
          </cell>
          <cell r="I3380">
            <v>363.59</v>
          </cell>
        </row>
        <row r="3381">
          <cell r="A3381">
            <v>94015</v>
          </cell>
          <cell r="G3381">
            <v>253.1</v>
          </cell>
          <cell r="H3381">
            <v>253.1</v>
          </cell>
          <cell r="I3381">
            <v>253.1</v>
          </cell>
        </row>
        <row r="3382">
          <cell r="A3382">
            <v>94016</v>
          </cell>
          <cell r="G3382">
            <v>25.95</v>
          </cell>
          <cell r="H3382">
            <v>25.95</v>
          </cell>
          <cell r="I3382">
            <v>25.95</v>
          </cell>
        </row>
        <row r="3383">
          <cell r="A3383">
            <v>94060</v>
          </cell>
          <cell r="G3383">
            <v>47.21</v>
          </cell>
          <cell r="H3383">
            <v>47.21</v>
          </cell>
          <cell r="I3383">
            <v>47.21</v>
          </cell>
        </row>
        <row r="3384">
          <cell r="A3384">
            <v>94070</v>
          </cell>
          <cell r="G3384">
            <v>31.35</v>
          </cell>
          <cell r="H3384">
            <v>31.35</v>
          </cell>
          <cell r="I3384">
            <v>31.35</v>
          </cell>
        </row>
        <row r="3385">
          <cell r="A3385">
            <v>94150</v>
          </cell>
          <cell r="G3385">
            <v>138.35</v>
          </cell>
          <cell r="H3385">
            <v>138.35</v>
          </cell>
          <cell r="I3385">
            <v>138.35</v>
          </cell>
        </row>
        <row r="3386">
          <cell r="A3386">
            <v>94200</v>
          </cell>
          <cell r="G3386">
            <v>55.01</v>
          </cell>
          <cell r="H3386">
            <v>55.01</v>
          </cell>
          <cell r="I3386">
            <v>55.01</v>
          </cell>
        </row>
        <row r="3387">
          <cell r="A3387">
            <v>94375</v>
          </cell>
          <cell r="G3387">
            <v>253.1</v>
          </cell>
          <cell r="H3387">
            <v>253.1</v>
          </cell>
          <cell r="I3387">
            <v>253.1</v>
          </cell>
        </row>
        <row r="3388">
          <cell r="A3388">
            <v>94450</v>
          </cell>
          <cell r="G3388">
            <v>138.35</v>
          </cell>
          <cell r="H3388">
            <v>138.35</v>
          </cell>
          <cell r="I3388">
            <v>138.35</v>
          </cell>
        </row>
        <row r="3389">
          <cell r="A3389">
            <v>94452</v>
          </cell>
          <cell r="G3389">
            <v>109.03</v>
          </cell>
          <cell r="H3389">
            <v>109.03</v>
          </cell>
          <cell r="I3389">
            <v>109.03</v>
          </cell>
        </row>
        <row r="3390">
          <cell r="A3390">
            <v>94453</v>
          </cell>
          <cell r="G3390">
            <v>109.03</v>
          </cell>
          <cell r="H3390">
            <v>109.03</v>
          </cell>
          <cell r="I3390">
            <v>109.03</v>
          </cell>
        </row>
        <row r="3391">
          <cell r="A3391">
            <v>94610</v>
          </cell>
          <cell r="G3391">
            <v>183.96</v>
          </cell>
          <cell r="H3391">
            <v>183.96</v>
          </cell>
          <cell r="I3391">
            <v>183.96</v>
          </cell>
        </row>
        <row r="3392">
          <cell r="A3392">
            <v>94617</v>
          </cell>
          <cell r="G3392">
            <v>109.03</v>
          </cell>
          <cell r="H3392">
            <v>109.03</v>
          </cell>
          <cell r="I3392">
            <v>109.03</v>
          </cell>
        </row>
        <row r="3393">
          <cell r="A3393">
            <v>94618</v>
          </cell>
          <cell r="G3393">
            <v>109.03</v>
          </cell>
          <cell r="H3393">
            <v>109.03</v>
          </cell>
          <cell r="I3393">
            <v>109.03</v>
          </cell>
        </row>
        <row r="3394">
          <cell r="A3394">
            <v>94621</v>
          </cell>
          <cell r="G3394">
            <v>92.98</v>
          </cell>
          <cell r="H3394">
            <v>92.98</v>
          </cell>
          <cell r="I3394">
            <v>92.98</v>
          </cell>
        </row>
        <row r="3395">
          <cell r="A3395">
            <v>94640</v>
          </cell>
          <cell r="G3395">
            <v>183.96</v>
          </cell>
          <cell r="H3395">
            <v>183.96</v>
          </cell>
          <cell r="I3395">
            <v>183.96</v>
          </cell>
        </row>
        <row r="3396">
          <cell r="A3396">
            <v>94642</v>
          </cell>
          <cell r="G3396">
            <v>183.96</v>
          </cell>
          <cell r="H3396">
            <v>183.96</v>
          </cell>
          <cell r="I3396">
            <v>183.96</v>
          </cell>
        </row>
        <row r="3397">
          <cell r="A3397">
            <v>94644</v>
          </cell>
          <cell r="G3397">
            <v>109.03</v>
          </cell>
          <cell r="H3397">
            <v>109.03</v>
          </cell>
          <cell r="I3397">
            <v>109.03</v>
          </cell>
        </row>
        <row r="3398">
          <cell r="A3398">
            <v>94645</v>
          </cell>
          <cell r="G3398">
            <v>16.940000000000001</v>
          </cell>
          <cell r="H3398">
            <v>16.940000000000001</v>
          </cell>
          <cell r="I3398">
            <v>16.940000000000001</v>
          </cell>
        </row>
        <row r="3399">
          <cell r="A3399">
            <v>94660</v>
          </cell>
          <cell r="G3399">
            <v>183.96</v>
          </cell>
          <cell r="H3399">
            <v>183.96</v>
          </cell>
          <cell r="I3399">
            <v>183.96</v>
          </cell>
        </row>
        <row r="3400">
          <cell r="A3400">
            <v>94662</v>
          </cell>
          <cell r="G3400">
            <v>464.53</v>
          </cell>
          <cell r="H3400">
            <v>464.53</v>
          </cell>
          <cell r="I3400">
            <v>464.53</v>
          </cell>
        </row>
        <row r="3401">
          <cell r="A3401">
            <v>94664</v>
          </cell>
          <cell r="G3401">
            <v>183.96</v>
          </cell>
          <cell r="H3401">
            <v>183.96</v>
          </cell>
          <cell r="I3401">
            <v>183.96</v>
          </cell>
        </row>
        <row r="3402">
          <cell r="A3402">
            <v>94667</v>
          </cell>
          <cell r="G3402">
            <v>109.03</v>
          </cell>
          <cell r="H3402">
            <v>109.03</v>
          </cell>
          <cell r="I3402">
            <v>109.03</v>
          </cell>
        </row>
        <row r="3403">
          <cell r="A3403">
            <v>94668</v>
          </cell>
          <cell r="G3403">
            <v>109.03</v>
          </cell>
          <cell r="H3403">
            <v>109.03</v>
          </cell>
          <cell r="I3403">
            <v>109.03</v>
          </cell>
        </row>
        <row r="3404">
          <cell r="A3404">
            <v>94669</v>
          </cell>
          <cell r="G3404">
            <v>183.96</v>
          </cell>
          <cell r="H3404">
            <v>183.96</v>
          </cell>
          <cell r="I3404">
            <v>183.96</v>
          </cell>
        </row>
        <row r="3405">
          <cell r="A3405">
            <v>94680</v>
          </cell>
          <cell r="G3405">
            <v>138.35</v>
          </cell>
          <cell r="H3405">
            <v>138.35</v>
          </cell>
          <cell r="I3405">
            <v>138.35</v>
          </cell>
        </row>
        <row r="3406">
          <cell r="A3406">
            <v>94681</v>
          </cell>
          <cell r="G3406">
            <v>253.1</v>
          </cell>
          <cell r="H3406">
            <v>253.1</v>
          </cell>
          <cell r="I3406">
            <v>253.1</v>
          </cell>
        </row>
        <row r="3407">
          <cell r="A3407">
            <v>94690</v>
          </cell>
          <cell r="G3407">
            <v>33.43</v>
          </cell>
          <cell r="H3407">
            <v>33.43</v>
          </cell>
          <cell r="I3407">
            <v>33.43</v>
          </cell>
        </row>
        <row r="3408">
          <cell r="A3408">
            <v>94726</v>
          </cell>
          <cell r="G3408">
            <v>253.1</v>
          </cell>
          <cell r="H3408">
            <v>253.1</v>
          </cell>
          <cell r="I3408">
            <v>253.1</v>
          </cell>
        </row>
        <row r="3409">
          <cell r="A3409">
            <v>94727</v>
          </cell>
          <cell r="G3409">
            <v>138.35</v>
          </cell>
          <cell r="H3409">
            <v>138.35</v>
          </cell>
          <cell r="I3409">
            <v>138.35</v>
          </cell>
        </row>
        <row r="3410">
          <cell r="A3410">
            <v>94728</v>
          </cell>
          <cell r="G3410">
            <v>253.1</v>
          </cell>
          <cell r="H3410">
            <v>253.1</v>
          </cell>
          <cell r="I3410">
            <v>253.1</v>
          </cell>
        </row>
        <row r="3411">
          <cell r="A3411">
            <v>94729</v>
          </cell>
          <cell r="G3411">
            <v>46.85</v>
          </cell>
          <cell r="H3411">
            <v>46.85</v>
          </cell>
          <cell r="I3411">
            <v>46.85</v>
          </cell>
        </row>
        <row r="3412">
          <cell r="A3412">
            <v>94760</v>
          </cell>
          <cell r="G3412">
            <v>2.52</v>
          </cell>
          <cell r="H3412">
            <v>2.52</v>
          </cell>
          <cell r="I3412">
            <v>2.52</v>
          </cell>
        </row>
        <row r="3413">
          <cell r="A3413">
            <v>94761</v>
          </cell>
          <cell r="G3413">
            <v>4.32</v>
          </cell>
          <cell r="H3413">
            <v>4.32</v>
          </cell>
          <cell r="I3413">
            <v>4.32</v>
          </cell>
        </row>
        <row r="3414">
          <cell r="A3414">
            <v>94762</v>
          </cell>
          <cell r="G3414">
            <v>138.35</v>
          </cell>
          <cell r="H3414">
            <v>138.35</v>
          </cell>
          <cell r="I3414">
            <v>138.35</v>
          </cell>
        </row>
        <row r="3415">
          <cell r="A3415">
            <v>94772</v>
          </cell>
          <cell r="G3415">
            <v>485.61</v>
          </cell>
          <cell r="H3415">
            <v>485.61</v>
          </cell>
          <cell r="I3415">
            <v>485.61</v>
          </cell>
        </row>
        <row r="3416">
          <cell r="A3416">
            <v>94775</v>
          </cell>
          <cell r="G3416">
            <v>138.35</v>
          </cell>
          <cell r="H3416">
            <v>138.35</v>
          </cell>
          <cell r="I3416">
            <v>138.35</v>
          </cell>
        </row>
        <row r="3417">
          <cell r="A3417">
            <v>94776</v>
          </cell>
          <cell r="G3417">
            <v>138.35</v>
          </cell>
          <cell r="H3417">
            <v>138.35</v>
          </cell>
          <cell r="I3417">
            <v>138.35</v>
          </cell>
        </row>
        <row r="3418">
          <cell r="A3418">
            <v>94780</v>
          </cell>
          <cell r="G3418">
            <v>33.43</v>
          </cell>
          <cell r="H3418">
            <v>33.43</v>
          </cell>
          <cell r="I3418">
            <v>33.43</v>
          </cell>
        </row>
        <row r="3419">
          <cell r="A3419">
            <v>94781</v>
          </cell>
          <cell r="G3419">
            <v>8.65</v>
          </cell>
          <cell r="H3419">
            <v>8.65</v>
          </cell>
          <cell r="I3419">
            <v>8.65</v>
          </cell>
        </row>
        <row r="3420">
          <cell r="A3420">
            <v>94799</v>
          </cell>
          <cell r="G3420">
            <v>138.35</v>
          </cell>
          <cell r="H3420">
            <v>138.35</v>
          </cell>
          <cell r="I3420">
            <v>138.35</v>
          </cell>
        </row>
        <row r="3421">
          <cell r="A3421">
            <v>95004</v>
          </cell>
          <cell r="G3421">
            <v>908.95</v>
          </cell>
          <cell r="H3421">
            <v>908.95</v>
          </cell>
          <cell r="I3421">
            <v>908.95</v>
          </cell>
        </row>
        <row r="3422">
          <cell r="A3422">
            <v>95012</v>
          </cell>
          <cell r="G3422">
            <v>33.43</v>
          </cell>
          <cell r="H3422">
            <v>33.43</v>
          </cell>
          <cell r="I3422">
            <v>33.43</v>
          </cell>
        </row>
        <row r="3423">
          <cell r="A3423">
            <v>95017</v>
          </cell>
          <cell r="G3423">
            <v>22.99</v>
          </cell>
          <cell r="H3423">
            <v>22.99</v>
          </cell>
          <cell r="I3423">
            <v>22.99</v>
          </cell>
        </row>
        <row r="3424">
          <cell r="A3424">
            <v>95018</v>
          </cell>
          <cell r="G3424">
            <v>33.43</v>
          </cell>
          <cell r="H3424">
            <v>33.43</v>
          </cell>
          <cell r="I3424">
            <v>33.43</v>
          </cell>
        </row>
        <row r="3425">
          <cell r="A3425">
            <v>95024</v>
          </cell>
          <cell r="G3425">
            <v>55.01</v>
          </cell>
          <cell r="H3425">
            <v>55.01</v>
          </cell>
          <cell r="I3425">
            <v>55.01</v>
          </cell>
        </row>
        <row r="3426">
          <cell r="A3426">
            <v>95027</v>
          </cell>
          <cell r="G3426">
            <v>22.99</v>
          </cell>
          <cell r="H3426">
            <v>22.99</v>
          </cell>
          <cell r="I3426">
            <v>22.99</v>
          </cell>
        </row>
        <row r="3427">
          <cell r="A3427">
            <v>95028</v>
          </cell>
          <cell r="G3427">
            <v>33.43</v>
          </cell>
          <cell r="H3427">
            <v>33.43</v>
          </cell>
          <cell r="I3427">
            <v>33.43</v>
          </cell>
        </row>
        <row r="3428">
          <cell r="A3428">
            <v>95044</v>
          </cell>
          <cell r="G3428">
            <v>908.95</v>
          </cell>
          <cell r="H3428">
            <v>908.95</v>
          </cell>
          <cell r="I3428">
            <v>908.95</v>
          </cell>
        </row>
        <row r="3429">
          <cell r="A3429">
            <v>95052</v>
          </cell>
          <cell r="G3429">
            <v>33.43</v>
          </cell>
          <cell r="H3429">
            <v>33.43</v>
          </cell>
          <cell r="I3429">
            <v>33.43</v>
          </cell>
        </row>
        <row r="3430">
          <cell r="A3430">
            <v>95056</v>
          </cell>
          <cell r="G3430">
            <v>109.03</v>
          </cell>
          <cell r="H3430">
            <v>109.03</v>
          </cell>
          <cell r="I3430">
            <v>109.03</v>
          </cell>
        </row>
        <row r="3431">
          <cell r="A3431">
            <v>95060</v>
          </cell>
          <cell r="G3431">
            <v>109.03</v>
          </cell>
          <cell r="H3431">
            <v>109.03</v>
          </cell>
          <cell r="I3431">
            <v>109.03</v>
          </cell>
        </row>
        <row r="3432">
          <cell r="A3432">
            <v>95065</v>
          </cell>
          <cell r="G3432">
            <v>33.43</v>
          </cell>
          <cell r="H3432">
            <v>33.43</v>
          </cell>
          <cell r="I3432">
            <v>33.43</v>
          </cell>
        </row>
        <row r="3433">
          <cell r="A3433">
            <v>95070</v>
          </cell>
          <cell r="G3433">
            <v>32.44</v>
          </cell>
          <cell r="H3433">
            <v>32.44</v>
          </cell>
          <cell r="I3433">
            <v>32.44</v>
          </cell>
        </row>
        <row r="3434">
          <cell r="A3434">
            <v>95076</v>
          </cell>
          <cell r="G3434">
            <v>77.48</v>
          </cell>
          <cell r="H3434">
            <v>77.48</v>
          </cell>
          <cell r="I3434">
            <v>77.48</v>
          </cell>
        </row>
        <row r="3435">
          <cell r="A3435">
            <v>95079</v>
          </cell>
          <cell r="G3435">
            <v>71</v>
          </cell>
          <cell r="H3435">
            <v>71</v>
          </cell>
          <cell r="I3435">
            <v>71</v>
          </cell>
        </row>
        <row r="3436">
          <cell r="A3436">
            <v>95115</v>
          </cell>
          <cell r="G3436">
            <v>38.11</v>
          </cell>
          <cell r="H3436">
            <v>38.11</v>
          </cell>
          <cell r="I3436">
            <v>38.11</v>
          </cell>
        </row>
        <row r="3437">
          <cell r="A3437">
            <v>95117</v>
          </cell>
          <cell r="G3437">
            <v>38.11</v>
          </cell>
          <cell r="H3437">
            <v>38.11</v>
          </cell>
          <cell r="I3437">
            <v>38.11</v>
          </cell>
        </row>
        <row r="3438">
          <cell r="A3438">
            <v>95144</v>
          </cell>
          <cell r="G3438">
            <v>38.11</v>
          </cell>
          <cell r="H3438">
            <v>38.11</v>
          </cell>
          <cell r="I3438">
            <v>38.11</v>
          </cell>
        </row>
        <row r="3439">
          <cell r="A3439">
            <v>95145</v>
          </cell>
          <cell r="G3439">
            <v>38.11</v>
          </cell>
          <cell r="H3439">
            <v>38.11</v>
          </cell>
          <cell r="I3439">
            <v>38.11</v>
          </cell>
        </row>
        <row r="3440">
          <cell r="A3440">
            <v>95146</v>
          </cell>
          <cell r="G3440">
            <v>38.11</v>
          </cell>
          <cell r="H3440">
            <v>38.11</v>
          </cell>
          <cell r="I3440">
            <v>38.11</v>
          </cell>
        </row>
        <row r="3441">
          <cell r="A3441">
            <v>95147</v>
          </cell>
          <cell r="G3441">
            <v>60.47</v>
          </cell>
          <cell r="H3441">
            <v>60.47</v>
          </cell>
          <cell r="I3441">
            <v>60.47</v>
          </cell>
        </row>
        <row r="3442">
          <cell r="A3442">
            <v>95148</v>
          </cell>
          <cell r="G3442">
            <v>60.47</v>
          </cell>
          <cell r="H3442">
            <v>60.47</v>
          </cell>
          <cell r="I3442">
            <v>60.47</v>
          </cell>
        </row>
        <row r="3443">
          <cell r="A3443">
            <v>95149</v>
          </cell>
          <cell r="G3443">
            <v>60.47</v>
          </cell>
          <cell r="H3443">
            <v>60.47</v>
          </cell>
          <cell r="I3443">
            <v>60.47</v>
          </cell>
        </row>
        <row r="3444">
          <cell r="A3444">
            <v>95165</v>
          </cell>
          <cell r="G3444">
            <v>38.11</v>
          </cell>
          <cell r="H3444">
            <v>38.11</v>
          </cell>
          <cell r="I3444">
            <v>38.11</v>
          </cell>
        </row>
        <row r="3445">
          <cell r="A3445">
            <v>95170</v>
          </cell>
          <cell r="G3445">
            <v>38.11</v>
          </cell>
          <cell r="H3445">
            <v>38.11</v>
          </cell>
          <cell r="I3445">
            <v>38.11</v>
          </cell>
        </row>
        <row r="3446">
          <cell r="A3446">
            <v>95180</v>
          </cell>
          <cell r="G3446">
            <v>363.59</v>
          </cell>
          <cell r="H3446">
            <v>363.59</v>
          </cell>
          <cell r="I3446">
            <v>363.59</v>
          </cell>
        </row>
        <row r="3447">
          <cell r="A3447">
            <v>95249</v>
          </cell>
          <cell r="G3447">
            <v>56.22</v>
          </cell>
          <cell r="H3447">
            <v>56.22</v>
          </cell>
          <cell r="I3447">
            <v>56.22</v>
          </cell>
        </row>
        <row r="3448">
          <cell r="A3448">
            <v>95250</v>
          </cell>
          <cell r="G3448">
            <v>115.93</v>
          </cell>
          <cell r="H3448">
            <v>115.93</v>
          </cell>
          <cell r="I3448">
            <v>115.93</v>
          </cell>
        </row>
        <row r="3449">
          <cell r="A3449">
            <v>95251</v>
          </cell>
          <cell r="G3449">
            <v>36.4</v>
          </cell>
          <cell r="H3449">
            <v>36.4</v>
          </cell>
          <cell r="I3449">
            <v>36.4</v>
          </cell>
        </row>
        <row r="3450">
          <cell r="A3450">
            <v>95700</v>
          </cell>
          <cell r="G3450">
            <v>253.1</v>
          </cell>
          <cell r="H3450">
            <v>253.1</v>
          </cell>
          <cell r="I3450">
            <v>253.1</v>
          </cell>
        </row>
        <row r="3451">
          <cell r="A3451">
            <v>95705</v>
          </cell>
          <cell r="G3451">
            <v>253.1</v>
          </cell>
          <cell r="H3451">
            <v>253.1</v>
          </cell>
          <cell r="I3451">
            <v>253.1</v>
          </cell>
        </row>
        <row r="3452">
          <cell r="A3452">
            <v>95706</v>
          </cell>
          <cell r="G3452">
            <v>253.1</v>
          </cell>
          <cell r="H3452">
            <v>253.1</v>
          </cell>
          <cell r="I3452">
            <v>253.1</v>
          </cell>
        </row>
        <row r="3453">
          <cell r="A3453">
            <v>95707</v>
          </cell>
          <cell r="G3453">
            <v>253.1</v>
          </cell>
          <cell r="H3453">
            <v>253.1</v>
          </cell>
          <cell r="I3453">
            <v>253.1</v>
          </cell>
        </row>
        <row r="3454">
          <cell r="A3454">
            <v>95708</v>
          </cell>
          <cell r="G3454">
            <v>485.61</v>
          </cell>
          <cell r="H3454">
            <v>485.61</v>
          </cell>
          <cell r="I3454">
            <v>485.61</v>
          </cell>
        </row>
        <row r="3455">
          <cell r="A3455">
            <v>95709</v>
          </cell>
          <cell r="G3455">
            <v>485.61</v>
          </cell>
          <cell r="H3455">
            <v>485.61</v>
          </cell>
          <cell r="I3455">
            <v>485.61</v>
          </cell>
        </row>
        <row r="3456">
          <cell r="A3456">
            <v>95710</v>
          </cell>
          <cell r="G3456">
            <v>485.61</v>
          </cell>
          <cell r="H3456">
            <v>485.61</v>
          </cell>
          <cell r="I3456">
            <v>485.61</v>
          </cell>
        </row>
        <row r="3457">
          <cell r="A3457">
            <v>95711</v>
          </cell>
          <cell r="G3457">
            <v>253.1</v>
          </cell>
          <cell r="H3457">
            <v>253.1</v>
          </cell>
          <cell r="I3457">
            <v>253.1</v>
          </cell>
        </row>
        <row r="3458">
          <cell r="A3458">
            <v>95712</v>
          </cell>
          <cell r="G3458">
            <v>253.1</v>
          </cell>
          <cell r="H3458">
            <v>253.1</v>
          </cell>
          <cell r="I3458">
            <v>253.1</v>
          </cell>
        </row>
        <row r="3459">
          <cell r="A3459">
            <v>95713</v>
          </cell>
          <cell r="G3459">
            <v>485.61</v>
          </cell>
          <cell r="H3459">
            <v>485.61</v>
          </cell>
          <cell r="I3459">
            <v>485.61</v>
          </cell>
        </row>
        <row r="3460">
          <cell r="A3460">
            <v>95714</v>
          </cell>
          <cell r="G3460">
            <v>485.61</v>
          </cell>
          <cell r="H3460">
            <v>485.61</v>
          </cell>
          <cell r="I3460">
            <v>485.61</v>
          </cell>
        </row>
        <row r="3461">
          <cell r="A3461">
            <v>95715</v>
          </cell>
          <cell r="G3461">
            <v>485.61</v>
          </cell>
          <cell r="H3461">
            <v>485.61</v>
          </cell>
          <cell r="I3461">
            <v>485.61</v>
          </cell>
        </row>
        <row r="3462">
          <cell r="A3462">
            <v>95716</v>
          </cell>
          <cell r="G3462">
            <v>908.95</v>
          </cell>
          <cell r="H3462">
            <v>908.95</v>
          </cell>
          <cell r="I3462">
            <v>908.95</v>
          </cell>
        </row>
        <row r="3463">
          <cell r="A3463">
            <v>95717</v>
          </cell>
          <cell r="G3463">
            <v>104.51</v>
          </cell>
          <cell r="H3463">
            <v>104.51</v>
          </cell>
          <cell r="I3463">
            <v>104.51</v>
          </cell>
        </row>
        <row r="3464">
          <cell r="A3464">
            <v>95718</v>
          </cell>
          <cell r="G3464">
            <v>137.31</v>
          </cell>
          <cell r="H3464">
            <v>137.31</v>
          </cell>
          <cell r="I3464">
            <v>137.31</v>
          </cell>
        </row>
        <row r="3465">
          <cell r="A3465">
            <v>95719</v>
          </cell>
          <cell r="G3465">
            <v>162.18</v>
          </cell>
          <cell r="H3465">
            <v>162.18</v>
          </cell>
          <cell r="I3465">
            <v>162.18</v>
          </cell>
        </row>
        <row r="3466">
          <cell r="A3466">
            <v>95720</v>
          </cell>
          <cell r="G3466">
            <v>212.63</v>
          </cell>
          <cell r="H3466">
            <v>212.63</v>
          </cell>
          <cell r="I3466">
            <v>212.63</v>
          </cell>
        </row>
        <row r="3467">
          <cell r="A3467">
            <v>95721</v>
          </cell>
          <cell r="G3467">
            <v>213.35</v>
          </cell>
          <cell r="H3467">
            <v>213.35</v>
          </cell>
          <cell r="I3467">
            <v>213.35</v>
          </cell>
        </row>
        <row r="3468">
          <cell r="A3468">
            <v>95722</v>
          </cell>
          <cell r="G3468">
            <v>259.48</v>
          </cell>
          <cell r="H3468">
            <v>259.48</v>
          </cell>
          <cell r="I3468">
            <v>259.48</v>
          </cell>
        </row>
        <row r="3469">
          <cell r="A3469">
            <v>95723</v>
          </cell>
          <cell r="G3469">
            <v>264.17</v>
          </cell>
          <cell r="H3469">
            <v>264.17</v>
          </cell>
          <cell r="I3469">
            <v>264.17</v>
          </cell>
        </row>
        <row r="3470">
          <cell r="A3470">
            <v>95724</v>
          </cell>
          <cell r="G3470">
            <v>330.84</v>
          </cell>
          <cell r="H3470">
            <v>330.84</v>
          </cell>
          <cell r="I3470">
            <v>330.84</v>
          </cell>
        </row>
        <row r="3471">
          <cell r="A3471">
            <v>95725</v>
          </cell>
          <cell r="G3471">
            <v>300.57</v>
          </cell>
          <cell r="H3471">
            <v>300.57</v>
          </cell>
          <cell r="I3471">
            <v>300.57</v>
          </cell>
        </row>
        <row r="3472">
          <cell r="A3472">
            <v>95726</v>
          </cell>
          <cell r="G3472">
            <v>418.05</v>
          </cell>
          <cell r="H3472">
            <v>418.05</v>
          </cell>
          <cell r="I3472">
            <v>418.05</v>
          </cell>
        </row>
        <row r="3473">
          <cell r="A3473">
            <v>95782</v>
          </cell>
          <cell r="G3473">
            <v>795.38</v>
          </cell>
          <cell r="H3473">
            <v>795.38</v>
          </cell>
          <cell r="I3473">
            <v>795.38</v>
          </cell>
        </row>
        <row r="3474">
          <cell r="A3474">
            <v>95783</v>
          </cell>
          <cell r="G3474">
            <v>843.68</v>
          </cell>
          <cell r="H3474">
            <v>843.68</v>
          </cell>
          <cell r="I3474">
            <v>843.68</v>
          </cell>
        </row>
        <row r="3475">
          <cell r="A3475">
            <v>95800</v>
          </cell>
          <cell r="G3475">
            <v>129.38</v>
          </cell>
          <cell r="H3475">
            <v>129.38</v>
          </cell>
          <cell r="I3475">
            <v>129.38</v>
          </cell>
        </row>
        <row r="3476">
          <cell r="A3476">
            <v>95801</v>
          </cell>
          <cell r="G3476">
            <v>109.03</v>
          </cell>
          <cell r="H3476">
            <v>109.03</v>
          </cell>
          <cell r="I3476">
            <v>109.03</v>
          </cell>
        </row>
        <row r="3477">
          <cell r="A3477">
            <v>95803</v>
          </cell>
          <cell r="G3477">
            <v>55.01</v>
          </cell>
          <cell r="H3477">
            <v>55.01</v>
          </cell>
          <cell r="I3477">
            <v>55.01</v>
          </cell>
        </row>
        <row r="3478">
          <cell r="A3478">
            <v>95805</v>
          </cell>
          <cell r="G3478">
            <v>367.24</v>
          </cell>
          <cell r="H3478">
            <v>367.24</v>
          </cell>
          <cell r="I3478">
            <v>367.24</v>
          </cell>
        </row>
        <row r="3479">
          <cell r="A3479">
            <v>95806</v>
          </cell>
          <cell r="G3479">
            <v>89.74</v>
          </cell>
          <cell r="H3479">
            <v>89.74</v>
          </cell>
          <cell r="I3479">
            <v>89.74</v>
          </cell>
        </row>
        <row r="3480">
          <cell r="A3480">
            <v>95807</v>
          </cell>
          <cell r="G3480">
            <v>374.45</v>
          </cell>
          <cell r="H3480">
            <v>374.45</v>
          </cell>
          <cell r="I3480">
            <v>374.45</v>
          </cell>
        </row>
        <row r="3481">
          <cell r="A3481">
            <v>95808</v>
          </cell>
          <cell r="G3481">
            <v>593.20000000000005</v>
          </cell>
          <cell r="H3481">
            <v>593.20000000000005</v>
          </cell>
          <cell r="I3481">
            <v>593.20000000000005</v>
          </cell>
        </row>
        <row r="3482">
          <cell r="A3482">
            <v>95810</v>
          </cell>
          <cell r="G3482">
            <v>500.94</v>
          </cell>
          <cell r="H3482">
            <v>500.94</v>
          </cell>
          <cell r="I3482">
            <v>500.94</v>
          </cell>
        </row>
        <row r="3483">
          <cell r="A3483">
            <v>95811</v>
          </cell>
          <cell r="G3483">
            <v>526.53</v>
          </cell>
          <cell r="H3483">
            <v>526.53</v>
          </cell>
          <cell r="I3483">
            <v>526.53</v>
          </cell>
        </row>
        <row r="3484">
          <cell r="A3484">
            <v>95812</v>
          </cell>
          <cell r="G3484">
            <v>271.73</v>
          </cell>
          <cell r="H3484">
            <v>271.73</v>
          </cell>
          <cell r="I3484">
            <v>271.73</v>
          </cell>
        </row>
        <row r="3485">
          <cell r="A3485">
            <v>95813</v>
          </cell>
          <cell r="G3485">
            <v>322.19</v>
          </cell>
          <cell r="H3485">
            <v>322.19</v>
          </cell>
          <cell r="I3485">
            <v>322.19</v>
          </cell>
        </row>
        <row r="3486">
          <cell r="A3486">
            <v>95816</v>
          </cell>
          <cell r="G3486">
            <v>310.66000000000003</v>
          </cell>
          <cell r="H3486">
            <v>310.66000000000003</v>
          </cell>
          <cell r="I3486">
            <v>310.66000000000003</v>
          </cell>
        </row>
        <row r="3487">
          <cell r="A3487">
            <v>95819</v>
          </cell>
          <cell r="G3487">
            <v>375.89</v>
          </cell>
          <cell r="H3487">
            <v>375.89</v>
          </cell>
          <cell r="I3487">
            <v>375.89</v>
          </cell>
        </row>
        <row r="3488">
          <cell r="A3488">
            <v>95822</v>
          </cell>
          <cell r="G3488">
            <v>333</v>
          </cell>
          <cell r="H3488">
            <v>333</v>
          </cell>
          <cell r="I3488">
            <v>333</v>
          </cell>
        </row>
        <row r="3489">
          <cell r="A3489">
            <v>95824</v>
          </cell>
          <cell r="G3489">
            <v>40.72</v>
          </cell>
          <cell r="H3489">
            <v>40.72</v>
          </cell>
          <cell r="I3489">
            <v>40.72</v>
          </cell>
        </row>
        <row r="3490">
          <cell r="A3490">
            <v>95829</v>
          </cell>
          <cell r="G3490">
            <v>1584.64</v>
          </cell>
          <cell r="H3490">
            <v>1584.64</v>
          </cell>
          <cell r="I3490">
            <v>1584.64</v>
          </cell>
        </row>
        <row r="3491">
          <cell r="A3491">
            <v>95830</v>
          </cell>
          <cell r="G3491">
            <v>95.14</v>
          </cell>
          <cell r="H3491">
            <v>95.14</v>
          </cell>
          <cell r="I3491">
            <v>95.14</v>
          </cell>
        </row>
        <row r="3492">
          <cell r="A3492">
            <v>95836</v>
          </cell>
          <cell r="G3492">
            <v>36.25</v>
          </cell>
          <cell r="H3492">
            <v>36.25</v>
          </cell>
          <cell r="I3492">
            <v>36.25</v>
          </cell>
        </row>
        <row r="3493">
          <cell r="A3493">
            <v>95851</v>
          </cell>
          <cell r="G3493">
            <v>7.93</v>
          </cell>
          <cell r="H3493">
            <v>7.93</v>
          </cell>
          <cell r="I3493">
            <v>7.93</v>
          </cell>
        </row>
        <row r="3494">
          <cell r="A3494">
            <v>95852</v>
          </cell>
          <cell r="G3494">
            <v>6.13</v>
          </cell>
          <cell r="H3494">
            <v>6.13</v>
          </cell>
          <cell r="I3494">
            <v>6.13</v>
          </cell>
        </row>
        <row r="3495">
          <cell r="A3495">
            <v>95857</v>
          </cell>
          <cell r="G3495">
            <v>30.63</v>
          </cell>
          <cell r="H3495">
            <v>30.63</v>
          </cell>
          <cell r="I3495">
            <v>30.63</v>
          </cell>
        </row>
        <row r="3496">
          <cell r="A3496">
            <v>95860</v>
          </cell>
          <cell r="G3496">
            <v>109.03</v>
          </cell>
          <cell r="H3496">
            <v>109.03</v>
          </cell>
          <cell r="I3496">
            <v>109.03</v>
          </cell>
        </row>
        <row r="3497">
          <cell r="A3497">
            <v>95861</v>
          </cell>
          <cell r="G3497">
            <v>109.03</v>
          </cell>
          <cell r="H3497">
            <v>109.03</v>
          </cell>
          <cell r="I3497">
            <v>109.03</v>
          </cell>
        </row>
        <row r="3498">
          <cell r="A3498">
            <v>95863</v>
          </cell>
          <cell r="G3498">
            <v>118.93</v>
          </cell>
          <cell r="H3498">
            <v>118.93</v>
          </cell>
          <cell r="I3498">
            <v>118.93</v>
          </cell>
        </row>
        <row r="3499">
          <cell r="A3499">
            <v>95864</v>
          </cell>
          <cell r="G3499">
            <v>144.88</v>
          </cell>
          <cell r="H3499">
            <v>144.88</v>
          </cell>
          <cell r="I3499">
            <v>144.88</v>
          </cell>
        </row>
        <row r="3500">
          <cell r="A3500">
            <v>95865</v>
          </cell>
          <cell r="G3500">
            <v>109.03</v>
          </cell>
          <cell r="H3500">
            <v>109.03</v>
          </cell>
          <cell r="I3500">
            <v>109.03</v>
          </cell>
        </row>
        <row r="3501">
          <cell r="A3501">
            <v>95866</v>
          </cell>
          <cell r="G3501">
            <v>138.35</v>
          </cell>
          <cell r="H3501">
            <v>138.35</v>
          </cell>
          <cell r="I3501">
            <v>138.35</v>
          </cell>
        </row>
        <row r="3502">
          <cell r="A3502">
            <v>95867</v>
          </cell>
          <cell r="G3502">
            <v>64.510000000000005</v>
          </cell>
          <cell r="H3502">
            <v>64.510000000000005</v>
          </cell>
          <cell r="I3502">
            <v>64.510000000000005</v>
          </cell>
        </row>
        <row r="3503">
          <cell r="A3503">
            <v>95868</v>
          </cell>
          <cell r="G3503">
            <v>76.400000000000006</v>
          </cell>
          <cell r="H3503">
            <v>76.400000000000006</v>
          </cell>
          <cell r="I3503">
            <v>76.400000000000006</v>
          </cell>
        </row>
        <row r="3504">
          <cell r="A3504">
            <v>95869</v>
          </cell>
          <cell r="G3504">
            <v>138.35</v>
          </cell>
          <cell r="H3504">
            <v>138.35</v>
          </cell>
          <cell r="I3504">
            <v>138.35</v>
          </cell>
        </row>
        <row r="3505">
          <cell r="A3505">
            <v>95870</v>
          </cell>
          <cell r="G3505">
            <v>55.01</v>
          </cell>
          <cell r="H3505">
            <v>55.01</v>
          </cell>
          <cell r="I3505">
            <v>55.01</v>
          </cell>
        </row>
        <row r="3506">
          <cell r="A3506">
            <v>95872</v>
          </cell>
          <cell r="G3506">
            <v>44.33</v>
          </cell>
          <cell r="H3506">
            <v>44.33</v>
          </cell>
          <cell r="I3506">
            <v>44.33</v>
          </cell>
        </row>
        <row r="3507">
          <cell r="A3507">
            <v>95873</v>
          </cell>
          <cell r="G3507">
            <v>56.22</v>
          </cell>
          <cell r="H3507">
            <v>56.22</v>
          </cell>
          <cell r="I3507">
            <v>56.22</v>
          </cell>
        </row>
        <row r="3508">
          <cell r="A3508">
            <v>95874</v>
          </cell>
          <cell r="G3508">
            <v>58.02</v>
          </cell>
          <cell r="H3508">
            <v>58.02</v>
          </cell>
          <cell r="I3508">
            <v>58.02</v>
          </cell>
        </row>
        <row r="3509">
          <cell r="A3509">
            <v>95875</v>
          </cell>
          <cell r="G3509">
            <v>74.239999999999995</v>
          </cell>
          <cell r="H3509">
            <v>74.239999999999995</v>
          </cell>
          <cell r="I3509">
            <v>74.239999999999995</v>
          </cell>
        </row>
        <row r="3510">
          <cell r="A3510">
            <v>95885</v>
          </cell>
          <cell r="G3510">
            <v>42.89</v>
          </cell>
          <cell r="H3510">
            <v>42.89</v>
          </cell>
          <cell r="I3510">
            <v>42.89</v>
          </cell>
        </row>
        <row r="3511">
          <cell r="A3511">
            <v>95886</v>
          </cell>
          <cell r="G3511">
            <v>49.01</v>
          </cell>
          <cell r="H3511">
            <v>49.01</v>
          </cell>
          <cell r="I3511">
            <v>49.01</v>
          </cell>
        </row>
        <row r="3512">
          <cell r="A3512">
            <v>95887</v>
          </cell>
          <cell r="G3512">
            <v>45.05</v>
          </cell>
          <cell r="H3512">
            <v>45.05</v>
          </cell>
          <cell r="I3512">
            <v>45.05</v>
          </cell>
        </row>
        <row r="3513">
          <cell r="A3513">
            <v>95905</v>
          </cell>
          <cell r="G3513">
            <v>109.03</v>
          </cell>
          <cell r="H3513">
            <v>109.03</v>
          </cell>
          <cell r="I3513">
            <v>109.03</v>
          </cell>
        </row>
        <row r="3514">
          <cell r="A3514">
            <v>95907</v>
          </cell>
          <cell r="G3514">
            <v>42.89</v>
          </cell>
          <cell r="H3514">
            <v>42.89</v>
          </cell>
          <cell r="I3514">
            <v>42.89</v>
          </cell>
        </row>
        <row r="3515">
          <cell r="A3515">
            <v>95908</v>
          </cell>
          <cell r="G3515">
            <v>57.3</v>
          </cell>
          <cell r="H3515">
            <v>57.3</v>
          </cell>
          <cell r="I3515">
            <v>57.3</v>
          </cell>
        </row>
        <row r="3516">
          <cell r="A3516">
            <v>95909</v>
          </cell>
          <cell r="G3516">
            <v>68.47</v>
          </cell>
          <cell r="H3516">
            <v>68.47</v>
          </cell>
          <cell r="I3516">
            <v>68.47</v>
          </cell>
        </row>
        <row r="3517">
          <cell r="A3517">
            <v>95910</v>
          </cell>
          <cell r="G3517">
            <v>87.94</v>
          </cell>
          <cell r="H3517">
            <v>87.94</v>
          </cell>
          <cell r="I3517">
            <v>87.94</v>
          </cell>
        </row>
        <row r="3518">
          <cell r="A3518">
            <v>95911</v>
          </cell>
          <cell r="G3518">
            <v>100.55</v>
          </cell>
          <cell r="H3518">
            <v>100.55</v>
          </cell>
          <cell r="I3518">
            <v>100.55</v>
          </cell>
        </row>
        <row r="3519">
          <cell r="A3519">
            <v>95912</v>
          </cell>
          <cell r="G3519">
            <v>103.79</v>
          </cell>
          <cell r="H3519">
            <v>103.79</v>
          </cell>
          <cell r="I3519">
            <v>103.79</v>
          </cell>
        </row>
        <row r="3520">
          <cell r="A3520">
            <v>95913</v>
          </cell>
          <cell r="G3520">
            <v>114.96</v>
          </cell>
          <cell r="H3520">
            <v>114.96</v>
          </cell>
          <cell r="I3520">
            <v>114.96</v>
          </cell>
        </row>
        <row r="3521">
          <cell r="A3521">
            <v>95921</v>
          </cell>
          <cell r="G3521">
            <v>38.56</v>
          </cell>
          <cell r="H3521">
            <v>38.56</v>
          </cell>
          <cell r="I3521">
            <v>38.56</v>
          </cell>
        </row>
        <row r="3522">
          <cell r="A3522">
            <v>95922</v>
          </cell>
          <cell r="G3522">
            <v>109.03</v>
          </cell>
          <cell r="H3522">
            <v>109.03</v>
          </cell>
          <cell r="I3522">
            <v>109.03</v>
          </cell>
        </row>
        <row r="3523">
          <cell r="A3523">
            <v>95923</v>
          </cell>
          <cell r="G3523">
            <v>109.03</v>
          </cell>
          <cell r="H3523">
            <v>109.03</v>
          </cell>
          <cell r="I3523">
            <v>109.03</v>
          </cell>
        </row>
        <row r="3524">
          <cell r="A3524">
            <v>95924</v>
          </cell>
          <cell r="G3524">
            <v>61.63</v>
          </cell>
          <cell r="H3524">
            <v>61.63</v>
          </cell>
          <cell r="I3524">
            <v>61.63</v>
          </cell>
        </row>
        <row r="3525">
          <cell r="A3525">
            <v>95925</v>
          </cell>
          <cell r="G3525">
            <v>105.95</v>
          </cell>
          <cell r="H3525">
            <v>105.95</v>
          </cell>
          <cell r="I3525">
            <v>105.95</v>
          </cell>
        </row>
        <row r="3526">
          <cell r="A3526">
            <v>95926</v>
          </cell>
          <cell r="G3526">
            <v>101.99</v>
          </cell>
          <cell r="H3526">
            <v>101.99</v>
          </cell>
          <cell r="I3526">
            <v>101.99</v>
          </cell>
        </row>
        <row r="3527">
          <cell r="A3527">
            <v>95927</v>
          </cell>
          <cell r="G3527">
            <v>106.68</v>
          </cell>
          <cell r="H3527">
            <v>106.68</v>
          </cell>
          <cell r="I3527">
            <v>106.68</v>
          </cell>
        </row>
        <row r="3528">
          <cell r="A3528">
            <v>95928</v>
          </cell>
          <cell r="G3528">
            <v>141.63</v>
          </cell>
          <cell r="H3528">
            <v>141.63</v>
          </cell>
          <cell r="I3528">
            <v>141.63</v>
          </cell>
        </row>
        <row r="3529">
          <cell r="A3529">
            <v>95929</v>
          </cell>
          <cell r="G3529">
            <v>146.68</v>
          </cell>
          <cell r="H3529">
            <v>146.68</v>
          </cell>
          <cell r="I3529">
            <v>146.68</v>
          </cell>
        </row>
        <row r="3530">
          <cell r="A3530">
            <v>95930</v>
          </cell>
          <cell r="G3530">
            <v>50.45</v>
          </cell>
          <cell r="H3530">
            <v>50.45</v>
          </cell>
          <cell r="I3530">
            <v>50.45</v>
          </cell>
        </row>
        <row r="3531">
          <cell r="A3531">
            <v>95933</v>
          </cell>
          <cell r="G3531">
            <v>55.01</v>
          </cell>
          <cell r="H3531">
            <v>55.01</v>
          </cell>
          <cell r="I3531">
            <v>55.01</v>
          </cell>
        </row>
        <row r="3532">
          <cell r="A3532">
            <v>95937</v>
          </cell>
          <cell r="G3532">
            <v>54.06</v>
          </cell>
          <cell r="H3532">
            <v>54.06</v>
          </cell>
          <cell r="I3532">
            <v>54.06</v>
          </cell>
        </row>
        <row r="3533">
          <cell r="A3533">
            <v>95938</v>
          </cell>
          <cell r="G3533">
            <v>305.25</v>
          </cell>
          <cell r="H3533">
            <v>305.25</v>
          </cell>
          <cell r="I3533">
            <v>305.25</v>
          </cell>
        </row>
        <row r="3534">
          <cell r="A3534">
            <v>95939</v>
          </cell>
          <cell r="G3534">
            <v>401.12</v>
          </cell>
          <cell r="H3534">
            <v>401.12</v>
          </cell>
          <cell r="I3534">
            <v>401.12</v>
          </cell>
        </row>
        <row r="3535">
          <cell r="A3535">
            <v>95940</v>
          </cell>
          <cell r="G3535">
            <v>33.520000000000003</v>
          </cell>
          <cell r="H3535">
            <v>33.520000000000003</v>
          </cell>
          <cell r="I3535">
            <v>33.520000000000003</v>
          </cell>
        </row>
        <row r="3536">
          <cell r="A3536">
            <v>95941</v>
          </cell>
          <cell r="G3536">
            <v>185.24</v>
          </cell>
          <cell r="H3536">
            <v>185.24</v>
          </cell>
          <cell r="I3536">
            <v>185.24</v>
          </cell>
        </row>
        <row r="3537">
          <cell r="A3537">
            <v>95943</v>
          </cell>
          <cell r="G3537">
            <v>138.35</v>
          </cell>
          <cell r="H3537">
            <v>138.35</v>
          </cell>
          <cell r="I3537">
            <v>138.35</v>
          </cell>
        </row>
        <row r="3538">
          <cell r="A3538">
            <v>95954</v>
          </cell>
          <cell r="G3538">
            <v>289.02999999999997</v>
          </cell>
          <cell r="H3538">
            <v>289.02999999999997</v>
          </cell>
          <cell r="I3538">
            <v>289.02999999999997</v>
          </cell>
        </row>
        <row r="3539">
          <cell r="A3539">
            <v>95955</v>
          </cell>
          <cell r="G3539">
            <v>158.57</v>
          </cell>
          <cell r="H3539">
            <v>158.57</v>
          </cell>
          <cell r="I3539">
            <v>158.57</v>
          </cell>
        </row>
        <row r="3540">
          <cell r="A3540">
            <v>95957</v>
          </cell>
          <cell r="G3540">
            <v>168.3</v>
          </cell>
          <cell r="H3540">
            <v>168.3</v>
          </cell>
          <cell r="I3540">
            <v>168.3</v>
          </cell>
        </row>
        <row r="3541">
          <cell r="A3541">
            <v>95958</v>
          </cell>
          <cell r="G3541">
            <v>355.35</v>
          </cell>
          <cell r="H3541">
            <v>355.35</v>
          </cell>
          <cell r="I3541">
            <v>355.35</v>
          </cell>
        </row>
        <row r="3542">
          <cell r="A3542">
            <v>95961</v>
          </cell>
          <cell r="G3542">
            <v>145.96</v>
          </cell>
          <cell r="H3542">
            <v>145.96</v>
          </cell>
          <cell r="I3542">
            <v>145.96</v>
          </cell>
        </row>
        <row r="3543">
          <cell r="A3543">
            <v>95962</v>
          </cell>
          <cell r="G3543">
            <v>90.46</v>
          </cell>
          <cell r="H3543">
            <v>90.46</v>
          </cell>
          <cell r="I3543">
            <v>90.46</v>
          </cell>
        </row>
        <row r="3544">
          <cell r="A3544">
            <v>95965</v>
          </cell>
          <cell r="G3544">
            <v>434.99</v>
          </cell>
          <cell r="H3544">
            <v>434.99</v>
          </cell>
          <cell r="I3544">
            <v>434.99</v>
          </cell>
        </row>
        <row r="3545">
          <cell r="A3545">
            <v>95966</v>
          </cell>
          <cell r="G3545">
            <v>220.2</v>
          </cell>
          <cell r="H3545">
            <v>220.2</v>
          </cell>
          <cell r="I3545">
            <v>220.2</v>
          </cell>
        </row>
        <row r="3546">
          <cell r="A3546">
            <v>95967</v>
          </cell>
          <cell r="G3546">
            <v>192.45</v>
          </cell>
          <cell r="H3546">
            <v>192.45</v>
          </cell>
          <cell r="I3546">
            <v>192.45</v>
          </cell>
        </row>
        <row r="3547">
          <cell r="A3547">
            <v>95970</v>
          </cell>
          <cell r="G3547">
            <v>109.03</v>
          </cell>
          <cell r="H3547">
            <v>109.03</v>
          </cell>
          <cell r="I3547">
            <v>109.03</v>
          </cell>
        </row>
        <row r="3548">
          <cell r="A3548">
            <v>95971</v>
          </cell>
          <cell r="G3548">
            <v>42.17</v>
          </cell>
          <cell r="H3548">
            <v>42.17</v>
          </cell>
          <cell r="I3548">
            <v>42.17</v>
          </cell>
        </row>
        <row r="3549">
          <cell r="A3549">
            <v>95972</v>
          </cell>
          <cell r="G3549">
            <v>42.89</v>
          </cell>
          <cell r="H3549">
            <v>42.89</v>
          </cell>
          <cell r="I3549">
            <v>42.89</v>
          </cell>
        </row>
        <row r="3550">
          <cell r="A3550">
            <v>95976</v>
          </cell>
          <cell r="G3550">
            <v>41.08</v>
          </cell>
          <cell r="H3550">
            <v>41.08</v>
          </cell>
          <cell r="I3550">
            <v>41.08</v>
          </cell>
        </row>
        <row r="3551">
          <cell r="A3551">
            <v>95977</v>
          </cell>
          <cell r="G3551">
            <v>54.78</v>
          </cell>
          <cell r="H3551">
            <v>54.78</v>
          </cell>
          <cell r="I3551">
            <v>54.78</v>
          </cell>
        </row>
        <row r="3552">
          <cell r="A3552">
            <v>95980</v>
          </cell>
          <cell r="G3552">
            <v>0</v>
          </cell>
          <cell r="H3552">
            <v>0</v>
          </cell>
          <cell r="I3552">
            <v>0</v>
          </cell>
        </row>
        <row r="3553">
          <cell r="A3553">
            <v>95983</v>
          </cell>
          <cell r="G3553">
            <v>51.9</v>
          </cell>
          <cell r="H3553">
            <v>51.9</v>
          </cell>
          <cell r="I3553">
            <v>51.9</v>
          </cell>
        </row>
        <row r="3554">
          <cell r="A3554">
            <v>95984</v>
          </cell>
          <cell r="G3554">
            <v>45.41</v>
          </cell>
          <cell r="H3554">
            <v>45.41</v>
          </cell>
          <cell r="I3554">
            <v>45.41</v>
          </cell>
        </row>
        <row r="3555">
          <cell r="A3555">
            <v>95990</v>
          </cell>
          <cell r="G3555">
            <v>94.42</v>
          </cell>
          <cell r="H3555">
            <v>94.42</v>
          </cell>
          <cell r="I3555">
            <v>94.42</v>
          </cell>
        </row>
        <row r="3556">
          <cell r="A3556">
            <v>95991</v>
          </cell>
          <cell r="G3556">
            <v>41.08</v>
          </cell>
          <cell r="H3556">
            <v>41.08</v>
          </cell>
          <cell r="I3556">
            <v>41.08</v>
          </cell>
        </row>
        <row r="3557">
          <cell r="A3557">
            <v>95992</v>
          </cell>
          <cell r="G3557">
            <v>38.56</v>
          </cell>
          <cell r="H3557">
            <v>38.56</v>
          </cell>
          <cell r="I3557">
            <v>38.56</v>
          </cell>
        </row>
        <row r="3558">
          <cell r="A3558">
            <v>95999</v>
          </cell>
          <cell r="G3558">
            <v>138.35</v>
          </cell>
          <cell r="H3558">
            <v>138.35</v>
          </cell>
          <cell r="I3558">
            <v>138.35</v>
          </cell>
        </row>
        <row r="3559">
          <cell r="A3559">
            <v>96000</v>
          </cell>
          <cell r="G3559">
            <v>98.03</v>
          </cell>
          <cell r="H3559">
            <v>98.03</v>
          </cell>
          <cell r="I3559">
            <v>98.03</v>
          </cell>
        </row>
        <row r="3560">
          <cell r="A3560">
            <v>96001</v>
          </cell>
          <cell r="G3560">
            <v>131.54</v>
          </cell>
          <cell r="H3560">
            <v>131.54</v>
          </cell>
          <cell r="I3560">
            <v>131.54</v>
          </cell>
        </row>
        <row r="3561">
          <cell r="A3561">
            <v>96002</v>
          </cell>
          <cell r="G3561">
            <v>22.7</v>
          </cell>
          <cell r="H3561">
            <v>22.7</v>
          </cell>
          <cell r="I3561">
            <v>22.7</v>
          </cell>
        </row>
        <row r="3562">
          <cell r="A3562">
            <v>96003</v>
          </cell>
          <cell r="G3562">
            <v>253.1</v>
          </cell>
          <cell r="H3562">
            <v>253.1</v>
          </cell>
          <cell r="I3562">
            <v>253.1</v>
          </cell>
        </row>
        <row r="3563">
          <cell r="A3563">
            <v>96004</v>
          </cell>
          <cell r="G3563">
            <v>117.85</v>
          </cell>
          <cell r="H3563">
            <v>117.85</v>
          </cell>
          <cell r="I3563">
            <v>117.85</v>
          </cell>
        </row>
        <row r="3564">
          <cell r="A3564">
            <v>96020</v>
          </cell>
          <cell r="G3564">
            <v>168.3</v>
          </cell>
          <cell r="H3564">
            <v>168.3</v>
          </cell>
          <cell r="I3564">
            <v>168.3</v>
          </cell>
        </row>
        <row r="3565">
          <cell r="A3565">
            <v>96040</v>
          </cell>
          <cell r="G3565">
            <v>46.85</v>
          </cell>
          <cell r="H3565">
            <v>46.85</v>
          </cell>
          <cell r="I3565">
            <v>46.85</v>
          </cell>
        </row>
        <row r="3566">
          <cell r="A3566">
            <v>96110</v>
          </cell>
          <cell r="G3566">
            <v>10.09</v>
          </cell>
          <cell r="H3566">
            <v>10.09</v>
          </cell>
          <cell r="I3566">
            <v>10.09</v>
          </cell>
        </row>
        <row r="3567">
          <cell r="A3567">
            <v>96112</v>
          </cell>
          <cell r="G3567">
            <v>138.35</v>
          </cell>
          <cell r="H3567">
            <v>138.35</v>
          </cell>
          <cell r="I3567">
            <v>138.35</v>
          </cell>
        </row>
        <row r="3568">
          <cell r="A3568">
            <v>96113</v>
          </cell>
          <cell r="G3568">
            <v>59.46</v>
          </cell>
          <cell r="H3568">
            <v>59.46</v>
          </cell>
          <cell r="I3568">
            <v>59.46</v>
          </cell>
        </row>
        <row r="3569">
          <cell r="A3569">
            <v>96121</v>
          </cell>
          <cell r="G3569">
            <v>79.650000000000006</v>
          </cell>
          <cell r="H3569">
            <v>79.650000000000006</v>
          </cell>
          <cell r="I3569">
            <v>79.650000000000006</v>
          </cell>
        </row>
        <row r="3570">
          <cell r="A3570">
            <v>96125</v>
          </cell>
          <cell r="G3570">
            <v>112.44</v>
          </cell>
          <cell r="H3570">
            <v>112.44</v>
          </cell>
          <cell r="I3570">
            <v>112.44</v>
          </cell>
        </row>
        <row r="3571">
          <cell r="A3571">
            <v>96127</v>
          </cell>
          <cell r="G3571">
            <v>33.43</v>
          </cell>
          <cell r="H3571">
            <v>33.43</v>
          </cell>
          <cell r="I3571">
            <v>33.43</v>
          </cell>
        </row>
        <row r="3572">
          <cell r="A3572">
            <v>96130</v>
          </cell>
          <cell r="G3572">
            <v>138.35</v>
          </cell>
          <cell r="H3572">
            <v>138.35</v>
          </cell>
          <cell r="I3572">
            <v>138.35</v>
          </cell>
        </row>
        <row r="3573">
          <cell r="A3573">
            <v>96131</v>
          </cell>
          <cell r="G3573">
            <v>85.05</v>
          </cell>
          <cell r="H3573">
            <v>85.05</v>
          </cell>
          <cell r="I3573">
            <v>85.05</v>
          </cell>
        </row>
        <row r="3574">
          <cell r="A3574">
            <v>96132</v>
          </cell>
          <cell r="G3574">
            <v>138.35</v>
          </cell>
          <cell r="H3574">
            <v>138.35</v>
          </cell>
          <cell r="I3574">
            <v>138.35</v>
          </cell>
        </row>
        <row r="3575">
          <cell r="A3575">
            <v>96133</v>
          </cell>
          <cell r="G3575">
            <v>83.97</v>
          </cell>
          <cell r="H3575">
            <v>83.97</v>
          </cell>
          <cell r="I3575">
            <v>83.97</v>
          </cell>
        </row>
        <row r="3576">
          <cell r="A3576">
            <v>96136</v>
          </cell>
          <cell r="G3576">
            <v>22.99</v>
          </cell>
          <cell r="H3576">
            <v>22.99</v>
          </cell>
          <cell r="I3576">
            <v>22.99</v>
          </cell>
        </row>
        <row r="3577">
          <cell r="A3577">
            <v>96137</v>
          </cell>
          <cell r="G3577">
            <v>19.82</v>
          </cell>
          <cell r="H3577">
            <v>19.82</v>
          </cell>
          <cell r="I3577">
            <v>19.82</v>
          </cell>
        </row>
        <row r="3578">
          <cell r="A3578">
            <v>96138</v>
          </cell>
          <cell r="G3578">
            <v>22.99</v>
          </cell>
          <cell r="H3578">
            <v>22.99</v>
          </cell>
          <cell r="I3578">
            <v>22.99</v>
          </cell>
        </row>
        <row r="3579">
          <cell r="A3579">
            <v>96139</v>
          </cell>
          <cell r="G3579">
            <v>38.92</v>
          </cell>
          <cell r="H3579">
            <v>38.92</v>
          </cell>
          <cell r="I3579">
            <v>38.92</v>
          </cell>
        </row>
        <row r="3580">
          <cell r="A3580">
            <v>96146</v>
          </cell>
          <cell r="G3580">
            <v>22.99</v>
          </cell>
          <cell r="H3580">
            <v>22.99</v>
          </cell>
          <cell r="I3580">
            <v>22.99</v>
          </cell>
        </row>
        <row r="3581">
          <cell r="A3581">
            <v>96156</v>
          </cell>
          <cell r="G3581">
            <v>78.540000000000006</v>
          </cell>
          <cell r="H3581">
            <v>78.540000000000006</v>
          </cell>
          <cell r="I3581">
            <v>78.540000000000006</v>
          </cell>
        </row>
        <row r="3582">
          <cell r="A3582">
            <v>96158</v>
          </cell>
          <cell r="G3582">
            <v>78.540000000000006</v>
          </cell>
          <cell r="H3582">
            <v>78.540000000000006</v>
          </cell>
          <cell r="I3582">
            <v>78.540000000000006</v>
          </cell>
        </row>
        <row r="3583">
          <cell r="A3583">
            <v>96159</v>
          </cell>
          <cell r="G3583">
            <v>21.26</v>
          </cell>
          <cell r="H3583">
            <v>21.26</v>
          </cell>
          <cell r="I3583">
            <v>21.26</v>
          </cell>
        </row>
        <row r="3584">
          <cell r="A3584">
            <v>96160</v>
          </cell>
          <cell r="G3584">
            <v>3.24</v>
          </cell>
          <cell r="H3584">
            <v>3.24</v>
          </cell>
          <cell r="I3584">
            <v>3.24</v>
          </cell>
        </row>
        <row r="3585">
          <cell r="A3585">
            <v>96161</v>
          </cell>
          <cell r="G3585">
            <v>3.24</v>
          </cell>
          <cell r="H3585">
            <v>3.24</v>
          </cell>
          <cell r="I3585">
            <v>3.24</v>
          </cell>
        </row>
        <row r="3586">
          <cell r="A3586">
            <v>96164</v>
          </cell>
          <cell r="G3586">
            <v>27.32</v>
          </cell>
          <cell r="H3586">
            <v>27.32</v>
          </cell>
          <cell r="I3586">
            <v>27.32</v>
          </cell>
        </row>
        <row r="3587">
          <cell r="A3587">
            <v>96165</v>
          </cell>
          <cell r="G3587">
            <v>3.96</v>
          </cell>
          <cell r="H3587">
            <v>3.96</v>
          </cell>
          <cell r="I3587">
            <v>3.96</v>
          </cell>
        </row>
        <row r="3588">
          <cell r="A3588">
            <v>96167</v>
          </cell>
          <cell r="G3588">
            <v>27.32</v>
          </cell>
          <cell r="H3588">
            <v>27.32</v>
          </cell>
          <cell r="I3588">
            <v>27.32</v>
          </cell>
        </row>
        <row r="3589">
          <cell r="A3589">
            <v>96168</v>
          </cell>
          <cell r="G3589">
            <v>23.43</v>
          </cell>
          <cell r="H3589">
            <v>23.43</v>
          </cell>
          <cell r="I3589">
            <v>23.43</v>
          </cell>
        </row>
        <row r="3590">
          <cell r="A3590">
            <v>96170</v>
          </cell>
          <cell r="G3590">
            <v>78.930000000000007</v>
          </cell>
          <cell r="H3590">
            <v>78.930000000000007</v>
          </cell>
          <cell r="I3590">
            <v>78.930000000000007</v>
          </cell>
        </row>
        <row r="3591">
          <cell r="A3591">
            <v>96171</v>
          </cell>
          <cell r="G3591">
            <v>28.83</v>
          </cell>
          <cell r="H3591">
            <v>28.83</v>
          </cell>
          <cell r="I3591">
            <v>28.83</v>
          </cell>
        </row>
        <row r="3592">
          <cell r="A3592">
            <v>96360</v>
          </cell>
          <cell r="G3592">
            <v>38.56</v>
          </cell>
          <cell r="H3592">
            <v>38.56</v>
          </cell>
          <cell r="I3592">
            <v>38.56</v>
          </cell>
        </row>
        <row r="3593">
          <cell r="A3593">
            <v>96361</v>
          </cell>
          <cell r="G3593">
            <v>13.69</v>
          </cell>
          <cell r="H3593">
            <v>13.69</v>
          </cell>
          <cell r="I3593">
            <v>13.69</v>
          </cell>
        </row>
        <row r="3594">
          <cell r="A3594">
            <v>96365</v>
          </cell>
          <cell r="G3594">
            <v>72.8</v>
          </cell>
          <cell r="H3594">
            <v>72.8</v>
          </cell>
          <cell r="I3594">
            <v>72.8</v>
          </cell>
        </row>
        <row r="3595">
          <cell r="A3595">
            <v>96366</v>
          </cell>
          <cell r="G3595">
            <v>21.98</v>
          </cell>
          <cell r="H3595">
            <v>21.98</v>
          </cell>
          <cell r="I3595">
            <v>21.98</v>
          </cell>
        </row>
        <row r="3596">
          <cell r="A3596">
            <v>96367</v>
          </cell>
          <cell r="G3596">
            <v>31.71</v>
          </cell>
          <cell r="H3596">
            <v>31.71</v>
          </cell>
          <cell r="I3596">
            <v>31.71</v>
          </cell>
        </row>
        <row r="3597">
          <cell r="A3597">
            <v>96368</v>
          </cell>
          <cell r="G3597">
            <v>21.26</v>
          </cell>
          <cell r="H3597">
            <v>21.26</v>
          </cell>
          <cell r="I3597">
            <v>21.26</v>
          </cell>
        </row>
        <row r="3598">
          <cell r="A3598">
            <v>96369</v>
          </cell>
          <cell r="G3598">
            <v>169.02</v>
          </cell>
          <cell r="H3598">
            <v>169.02</v>
          </cell>
          <cell r="I3598">
            <v>169.02</v>
          </cell>
        </row>
        <row r="3599">
          <cell r="A3599">
            <v>96370</v>
          </cell>
          <cell r="G3599">
            <v>15.86</v>
          </cell>
          <cell r="H3599">
            <v>15.86</v>
          </cell>
          <cell r="I3599">
            <v>15.86</v>
          </cell>
        </row>
        <row r="3600">
          <cell r="A3600">
            <v>96371</v>
          </cell>
          <cell r="G3600">
            <v>60.47</v>
          </cell>
          <cell r="H3600">
            <v>60.47</v>
          </cell>
          <cell r="I3600">
            <v>60.47</v>
          </cell>
        </row>
        <row r="3601">
          <cell r="A3601">
            <v>96372</v>
          </cell>
          <cell r="G3601">
            <v>60.47</v>
          </cell>
          <cell r="H3601">
            <v>60.47</v>
          </cell>
          <cell r="I3601">
            <v>60.47</v>
          </cell>
        </row>
        <row r="3602">
          <cell r="A3602">
            <v>96373</v>
          </cell>
          <cell r="G3602">
            <v>19.100000000000001</v>
          </cell>
          <cell r="H3602">
            <v>19.100000000000001</v>
          </cell>
          <cell r="I3602">
            <v>19.100000000000001</v>
          </cell>
        </row>
        <row r="3603">
          <cell r="A3603">
            <v>96374</v>
          </cell>
          <cell r="G3603">
            <v>39.64</v>
          </cell>
          <cell r="H3603">
            <v>39.64</v>
          </cell>
          <cell r="I3603">
            <v>39.64</v>
          </cell>
        </row>
        <row r="3604">
          <cell r="A3604">
            <v>96375</v>
          </cell>
          <cell r="G3604">
            <v>16.940000000000001</v>
          </cell>
          <cell r="H3604">
            <v>16.940000000000001</v>
          </cell>
          <cell r="I3604">
            <v>16.940000000000001</v>
          </cell>
        </row>
        <row r="3605">
          <cell r="A3605">
            <v>96376</v>
          </cell>
          <cell r="G3605">
            <v>23.79</v>
          </cell>
          <cell r="H3605">
            <v>23.79</v>
          </cell>
          <cell r="I3605">
            <v>23.79</v>
          </cell>
        </row>
        <row r="3606">
          <cell r="A3606">
            <v>96377</v>
          </cell>
          <cell r="G3606">
            <v>38.11</v>
          </cell>
          <cell r="H3606">
            <v>38.11</v>
          </cell>
          <cell r="I3606">
            <v>38.11</v>
          </cell>
        </row>
        <row r="3607">
          <cell r="A3607">
            <v>96379</v>
          </cell>
          <cell r="G3607">
            <v>38.11</v>
          </cell>
          <cell r="H3607">
            <v>38.11</v>
          </cell>
          <cell r="I3607">
            <v>38.11</v>
          </cell>
        </row>
        <row r="3608">
          <cell r="A3608">
            <v>96401</v>
          </cell>
          <cell r="G3608">
            <v>60.47</v>
          </cell>
          <cell r="H3608">
            <v>60.47</v>
          </cell>
          <cell r="I3608">
            <v>60.47</v>
          </cell>
        </row>
        <row r="3609">
          <cell r="A3609">
            <v>96402</v>
          </cell>
          <cell r="G3609">
            <v>60.47</v>
          </cell>
          <cell r="H3609">
            <v>60.47</v>
          </cell>
          <cell r="I3609">
            <v>60.47</v>
          </cell>
        </row>
        <row r="3610">
          <cell r="A3610">
            <v>96405</v>
          </cell>
          <cell r="G3610">
            <v>60.47</v>
          </cell>
          <cell r="H3610">
            <v>60.47</v>
          </cell>
          <cell r="I3610">
            <v>60.47</v>
          </cell>
        </row>
        <row r="3611">
          <cell r="A3611">
            <v>96406</v>
          </cell>
          <cell r="G3611">
            <v>47.21</v>
          </cell>
          <cell r="H3611">
            <v>47.21</v>
          </cell>
          <cell r="I3611">
            <v>47.21</v>
          </cell>
        </row>
        <row r="3612">
          <cell r="A3612">
            <v>96409</v>
          </cell>
          <cell r="G3612">
            <v>109.92</v>
          </cell>
          <cell r="H3612">
            <v>109.92</v>
          </cell>
          <cell r="I3612">
            <v>109.92</v>
          </cell>
        </row>
        <row r="3613">
          <cell r="A3613">
            <v>96411</v>
          </cell>
          <cell r="G3613">
            <v>59.46</v>
          </cell>
          <cell r="H3613">
            <v>59.46</v>
          </cell>
          <cell r="I3613">
            <v>59.46</v>
          </cell>
        </row>
        <row r="3614">
          <cell r="A3614">
            <v>96413</v>
          </cell>
          <cell r="G3614">
            <v>143.08000000000001</v>
          </cell>
          <cell r="H3614">
            <v>143.08000000000001</v>
          </cell>
          <cell r="I3614">
            <v>143.08000000000001</v>
          </cell>
        </row>
        <row r="3615">
          <cell r="A3615">
            <v>96415</v>
          </cell>
          <cell r="G3615">
            <v>30.99</v>
          </cell>
          <cell r="H3615">
            <v>30.99</v>
          </cell>
          <cell r="I3615">
            <v>30.99</v>
          </cell>
        </row>
        <row r="3616">
          <cell r="A3616">
            <v>96416</v>
          </cell>
          <cell r="G3616">
            <v>143.44</v>
          </cell>
          <cell r="H3616">
            <v>143.44</v>
          </cell>
          <cell r="I3616">
            <v>143.44</v>
          </cell>
        </row>
        <row r="3617">
          <cell r="A3617">
            <v>96417</v>
          </cell>
          <cell r="G3617">
            <v>69.2</v>
          </cell>
          <cell r="H3617">
            <v>69.2</v>
          </cell>
          <cell r="I3617">
            <v>69.2</v>
          </cell>
        </row>
        <row r="3618">
          <cell r="A3618">
            <v>96420</v>
          </cell>
          <cell r="G3618">
            <v>106.32</v>
          </cell>
          <cell r="H3618">
            <v>106.32</v>
          </cell>
          <cell r="I3618">
            <v>106.32</v>
          </cell>
        </row>
        <row r="3619">
          <cell r="A3619">
            <v>96422</v>
          </cell>
          <cell r="G3619">
            <v>174.79</v>
          </cell>
          <cell r="H3619">
            <v>174.79</v>
          </cell>
          <cell r="I3619">
            <v>174.79</v>
          </cell>
        </row>
        <row r="3620">
          <cell r="A3620">
            <v>96423</v>
          </cell>
          <cell r="G3620">
            <v>80.73</v>
          </cell>
          <cell r="H3620">
            <v>80.73</v>
          </cell>
          <cell r="I3620">
            <v>80.73</v>
          </cell>
        </row>
        <row r="3621">
          <cell r="A3621">
            <v>96425</v>
          </cell>
          <cell r="G3621">
            <v>185.24</v>
          </cell>
          <cell r="H3621">
            <v>185.24</v>
          </cell>
          <cell r="I3621">
            <v>185.24</v>
          </cell>
        </row>
        <row r="3622">
          <cell r="A3622">
            <v>96440</v>
          </cell>
          <cell r="G3622">
            <v>128.66</v>
          </cell>
          <cell r="H3622">
            <v>128.66</v>
          </cell>
          <cell r="I3622">
            <v>128.66</v>
          </cell>
        </row>
        <row r="3623">
          <cell r="A3623">
            <v>96446</v>
          </cell>
          <cell r="G3623">
            <v>28.47</v>
          </cell>
          <cell r="H3623">
            <v>28.47</v>
          </cell>
          <cell r="I3623">
            <v>28.47</v>
          </cell>
        </row>
        <row r="3624">
          <cell r="A3624">
            <v>96450</v>
          </cell>
          <cell r="G3624">
            <v>81.81</v>
          </cell>
          <cell r="H3624">
            <v>81.81</v>
          </cell>
          <cell r="I3624">
            <v>81.81</v>
          </cell>
        </row>
        <row r="3625">
          <cell r="A3625">
            <v>96521</v>
          </cell>
          <cell r="G3625">
            <v>148.84</v>
          </cell>
          <cell r="H3625">
            <v>148.84</v>
          </cell>
          <cell r="I3625">
            <v>148.84</v>
          </cell>
        </row>
        <row r="3626">
          <cell r="A3626">
            <v>96522</v>
          </cell>
          <cell r="G3626">
            <v>121.81</v>
          </cell>
          <cell r="H3626">
            <v>121.81</v>
          </cell>
          <cell r="I3626">
            <v>121.81</v>
          </cell>
        </row>
        <row r="3627">
          <cell r="A3627">
            <v>96523</v>
          </cell>
          <cell r="G3627">
            <v>55.01</v>
          </cell>
          <cell r="H3627">
            <v>55.01</v>
          </cell>
          <cell r="I3627">
            <v>55.01</v>
          </cell>
        </row>
        <row r="3628">
          <cell r="A3628">
            <v>96542</v>
          </cell>
          <cell r="G3628">
            <v>42.89</v>
          </cell>
          <cell r="H3628">
            <v>42.89</v>
          </cell>
          <cell r="I3628">
            <v>42.89</v>
          </cell>
        </row>
        <row r="3629">
          <cell r="A3629">
            <v>96549</v>
          </cell>
          <cell r="G3629">
            <v>38.11</v>
          </cell>
          <cell r="H3629">
            <v>38.11</v>
          </cell>
          <cell r="I3629">
            <v>38.11</v>
          </cell>
        </row>
        <row r="3630">
          <cell r="A3630">
            <v>96567</v>
          </cell>
          <cell r="G3630">
            <v>174.73</v>
          </cell>
          <cell r="H3630">
            <v>174.73</v>
          </cell>
          <cell r="I3630">
            <v>174.73</v>
          </cell>
        </row>
        <row r="3631">
          <cell r="A3631">
            <v>96570</v>
          </cell>
          <cell r="G3631">
            <v>53.34</v>
          </cell>
          <cell r="H3631">
            <v>53.34</v>
          </cell>
          <cell r="I3631">
            <v>53.34</v>
          </cell>
        </row>
        <row r="3632">
          <cell r="A3632">
            <v>96571</v>
          </cell>
          <cell r="G3632">
            <v>29.91</v>
          </cell>
          <cell r="H3632">
            <v>29.91</v>
          </cell>
          <cell r="I3632">
            <v>29.91</v>
          </cell>
        </row>
        <row r="3633">
          <cell r="A3633">
            <v>96573</v>
          </cell>
          <cell r="G3633">
            <v>174.73</v>
          </cell>
          <cell r="H3633">
            <v>174.73</v>
          </cell>
          <cell r="I3633">
            <v>174.73</v>
          </cell>
        </row>
        <row r="3634">
          <cell r="A3634">
            <v>96574</v>
          </cell>
          <cell r="G3634">
            <v>174.73</v>
          </cell>
          <cell r="H3634">
            <v>174.73</v>
          </cell>
          <cell r="I3634">
            <v>174.73</v>
          </cell>
        </row>
        <row r="3635">
          <cell r="A3635">
            <v>96900</v>
          </cell>
          <cell r="G3635">
            <v>33.43</v>
          </cell>
          <cell r="H3635">
            <v>33.43</v>
          </cell>
          <cell r="I3635">
            <v>33.43</v>
          </cell>
        </row>
        <row r="3636">
          <cell r="A3636">
            <v>96902</v>
          </cell>
          <cell r="G3636">
            <v>21.26</v>
          </cell>
          <cell r="H3636">
            <v>21.26</v>
          </cell>
          <cell r="I3636">
            <v>21.26</v>
          </cell>
        </row>
        <row r="3637">
          <cell r="A3637">
            <v>96904</v>
          </cell>
          <cell r="G3637">
            <v>65.59</v>
          </cell>
          <cell r="H3637">
            <v>65.59</v>
          </cell>
          <cell r="I3637">
            <v>65.59</v>
          </cell>
        </row>
        <row r="3638">
          <cell r="A3638">
            <v>96910</v>
          </cell>
          <cell r="G3638">
            <v>55.01</v>
          </cell>
          <cell r="H3638">
            <v>55.01</v>
          </cell>
          <cell r="I3638">
            <v>55.01</v>
          </cell>
        </row>
        <row r="3639">
          <cell r="A3639">
            <v>96912</v>
          </cell>
          <cell r="G3639">
            <v>55.01</v>
          </cell>
          <cell r="H3639">
            <v>55.01</v>
          </cell>
          <cell r="I3639">
            <v>55.01</v>
          </cell>
        </row>
        <row r="3640">
          <cell r="A3640">
            <v>96913</v>
          </cell>
          <cell r="G3640">
            <v>140.91</v>
          </cell>
          <cell r="H3640">
            <v>140.91</v>
          </cell>
          <cell r="I3640">
            <v>140.91</v>
          </cell>
        </row>
        <row r="3641">
          <cell r="A3641">
            <v>96920</v>
          </cell>
          <cell r="G3641">
            <v>174.73</v>
          </cell>
          <cell r="H3641">
            <v>174.73</v>
          </cell>
          <cell r="I3641">
            <v>174.73</v>
          </cell>
        </row>
        <row r="3642">
          <cell r="A3642">
            <v>96921</v>
          </cell>
          <cell r="G3642">
            <v>174.73</v>
          </cell>
          <cell r="H3642">
            <v>174.73</v>
          </cell>
          <cell r="I3642">
            <v>174.73</v>
          </cell>
        </row>
        <row r="3643">
          <cell r="A3643">
            <v>96922</v>
          </cell>
          <cell r="G3643">
            <v>319.51</v>
          </cell>
          <cell r="H3643">
            <v>319.51</v>
          </cell>
          <cell r="I3643">
            <v>319.51</v>
          </cell>
        </row>
        <row r="3644">
          <cell r="A3644">
            <v>96931</v>
          </cell>
          <cell r="G3644">
            <v>173.35</v>
          </cell>
          <cell r="H3644">
            <v>173.35</v>
          </cell>
          <cell r="I3644">
            <v>173.35</v>
          </cell>
        </row>
        <row r="3645">
          <cell r="A3645">
            <v>96932</v>
          </cell>
          <cell r="G3645">
            <v>17.3</v>
          </cell>
          <cell r="H3645">
            <v>17.3</v>
          </cell>
          <cell r="I3645">
            <v>17.3</v>
          </cell>
        </row>
        <row r="3646">
          <cell r="A3646">
            <v>96933</v>
          </cell>
          <cell r="G3646">
            <v>47.57</v>
          </cell>
          <cell r="H3646">
            <v>47.57</v>
          </cell>
          <cell r="I3646">
            <v>47.57</v>
          </cell>
        </row>
        <row r="3647">
          <cell r="A3647">
            <v>96934</v>
          </cell>
          <cell r="G3647">
            <v>98.75</v>
          </cell>
          <cell r="H3647">
            <v>98.75</v>
          </cell>
          <cell r="I3647">
            <v>98.75</v>
          </cell>
        </row>
        <row r="3648">
          <cell r="A3648">
            <v>96935</v>
          </cell>
          <cell r="G3648">
            <v>45.41</v>
          </cell>
          <cell r="H3648">
            <v>45.41</v>
          </cell>
          <cell r="I3648">
            <v>45.41</v>
          </cell>
        </row>
        <row r="3649">
          <cell r="A3649">
            <v>96936</v>
          </cell>
          <cell r="G3649">
            <v>45.41</v>
          </cell>
          <cell r="H3649">
            <v>45.41</v>
          </cell>
          <cell r="I3649">
            <v>45.41</v>
          </cell>
        </row>
        <row r="3650">
          <cell r="A3650">
            <v>96999</v>
          </cell>
          <cell r="G3650">
            <v>174.73</v>
          </cell>
          <cell r="H3650">
            <v>174.73</v>
          </cell>
          <cell r="I3650">
            <v>174.73</v>
          </cell>
        </row>
        <row r="3651">
          <cell r="A3651">
            <v>97010</v>
          </cell>
          <cell r="G3651">
            <v>6.49</v>
          </cell>
          <cell r="H3651">
            <v>6.49</v>
          </cell>
          <cell r="I3651">
            <v>6.49</v>
          </cell>
        </row>
        <row r="3652">
          <cell r="A3652">
            <v>97012</v>
          </cell>
          <cell r="G3652">
            <v>15.14</v>
          </cell>
          <cell r="H3652">
            <v>15.14</v>
          </cell>
          <cell r="I3652">
            <v>15.14</v>
          </cell>
        </row>
        <row r="3653">
          <cell r="A3653">
            <v>97014</v>
          </cell>
          <cell r="G3653">
            <v>15.14</v>
          </cell>
          <cell r="H3653">
            <v>15.14</v>
          </cell>
          <cell r="I3653">
            <v>15.14</v>
          </cell>
        </row>
        <row r="3654">
          <cell r="A3654">
            <v>97016</v>
          </cell>
          <cell r="G3654">
            <v>12.97</v>
          </cell>
          <cell r="H3654">
            <v>12.97</v>
          </cell>
          <cell r="I3654">
            <v>12.97</v>
          </cell>
        </row>
        <row r="3655">
          <cell r="A3655">
            <v>97018</v>
          </cell>
          <cell r="G3655">
            <v>7.21</v>
          </cell>
          <cell r="H3655">
            <v>7.21</v>
          </cell>
          <cell r="I3655">
            <v>7.21</v>
          </cell>
        </row>
        <row r="3656">
          <cell r="A3656">
            <v>97022</v>
          </cell>
          <cell r="G3656">
            <v>18.38</v>
          </cell>
          <cell r="H3656">
            <v>18.38</v>
          </cell>
          <cell r="I3656">
            <v>18.38</v>
          </cell>
        </row>
        <row r="3657">
          <cell r="A3657">
            <v>97024</v>
          </cell>
          <cell r="G3657">
            <v>7.21</v>
          </cell>
          <cell r="H3657">
            <v>7.21</v>
          </cell>
          <cell r="I3657">
            <v>7.21</v>
          </cell>
        </row>
        <row r="3658">
          <cell r="A3658">
            <v>97026</v>
          </cell>
          <cell r="G3658">
            <v>6.49</v>
          </cell>
          <cell r="H3658">
            <v>6.49</v>
          </cell>
          <cell r="I3658">
            <v>6.49</v>
          </cell>
        </row>
        <row r="3659">
          <cell r="A3659">
            <v>97028</v>
          </cell>
          <cell r="G3659">
            <v>8.2899999999999991</v>
          </cell>
          <cell r="H3659">
            <v>8.2899999999999991</v>
          </cell>
          <cell r="I3659">
            <v>8.2899999999999991</v>
          </cell>
        </row>
        <row r="3660">
          <cell r="A3660">
            <v>97032</v>
          </cell>
          <cell r="G3660">
            <v>15.14</v>
          </cell>
          <cell r="H3660">
            <v>15.14</v>
          </cell>
          <cell r="I3660">
            <v>15.14</v>
          </cell>
        </row>
        <row r="3661">
          <cell r="A3661">
            <v>97033</v>
          </cell>
          <cell r="G3661">
            <v>21.26</v>
          </cell>
          <cell r="H3661">
            <v>21.26</v>
          </cell>
          <cell r="I3661">
            <v>21.26</v>
          </cell>
        </row>
        <row r="3662">
          <cell r="A3662">
            <v>97034</v>
          </cell>
          <cell r="G3662">
            <v>15.5</v>
          </cell>
          <cell r="H3662">
            <v>15.5</v>
          </cell>
          <cell r="I3662">
            <v>15.5</v>
          </cell>
        </row>
        <row r="3663">
          <cell r="A3663">
            <v>97035</v>
          </cell>
          <cell r="G3663">
            <v>14.06</v>
          </cell>
          <cell r="H3663">
            <v>14.06</v>
          </cell>
          <cell r="I3663">
            <v>14.06</v>
          </cell>
        </row>
        <row r="3664">
          <cell r="A3664">
            <v>97036</v>
          </cell>
          <cell r="G3664">
            <v>35.68</v>
          </cell>
          <cell r="H3664">
            <v>35.68</v>
          </cell>
          <cell r="I3664">
            <v>35.68</v>
          </cell>
        </row>
        <row r="3665">
          <cell r="A3665">
            <v>97039</v>
          </cell>
          <cell r="G3665">
            <v>11.17</v>
          </cell>
          <cell r="H3665">
            <v>11.17</v>
          </cell>
          <cell r="I3665">
            <v>11.17</v>
          </cell>
        </row>
        <row r="3666">
          <cell r="A3666">
            <v>97110</v>
          </cell>
          <cell r="G3666">
            <v>31.35</v>
          </cell>
          <cell r="H3666">
            <v>31.35</v>
          </cell>
          <cell r="I3666">
            <v>31.35</v>
          </cell>
        </row>
        <row r="3667">
          <cell r="A3667">
            <v>97112</v>
          </cell>
          <cell r="G3667">
            <v>35.68</v>
          </cell>
          <cell r="H3667">
            <v>35.68</v>
          </cell>
          <cell r="I3667">
            <v>35.68</v>
          </cell>
        </row>
        <row r="3668">
          <cell r="A3668">
            <v>97113</v>
          </cell>
          <cell r="G3668">
            <v>39.64</v>
          </cell>
          <cell r="H3668">
            <v>39.64</v>
          </cell>
          <cell r="I3668">
            <v>39.64</v>
          </cell>
        </row>
        <row r="3669">
          <cell r="A3669">
            <v>97116</v>
          </cell>
          <cell r="G3669">
            <v>30.99</v>
          </cell>
          <cell r="H3669">
            <v>30.99</v>
          </cell>
          <cell r="I3669">
            <v>30.99</v>
          </cell>
        </row>
        <row r="3670">
          <cell r="A3670">
            <v>97124</v>
          </cell>
          <cell r="G3670">
            <v>29.19</v>
          </cell>
          <cell r="H3670">
            <v>29.19</v>
          </cell>
          <cell r="I3670">
            <v>29.19</v>
          </cell>
        </row>
        <row r="3671">
          <cell r="A3671">
            <v>97129</v>
          </cell>
          <cell r="G3671">
            <v>24.15</v>
          </cell>
          <cell r="H3671">
            <v>24.15</v>
          </cell>
          <cell r="I3671">
            <v>24.15</v>
          </cell>
        </row>
        <row r="3672">
          <cell r="A3672">
            <v>97130</v>
          </cell>
          <cell r="G3672">
            <v>23.43</v>
          </cell>
          <cell r="H3672">
            <v>23.43</v>
          </cell>
          <cell r="I3672">
            <v>23.43</v>
          </cell>
        </row>
        <row r="3673">
          <cell r="A3673">
            <v>97139</v>
          </cell>
          <cell r="G3673">
            <v>15.14</v>
          </cell>
          <cell r="H3673">
            <v>15.14</v>
          </cell>
          <cell r="I3673">
            <v>15.14</v>
          </cell>
        </row>
        <row r="3674">
          <cell r="A3674">
            <v>97140</v>
          </cell>
          <cell r="G3674">
            <v>28.47</v>
          </cell>
          <cell r="H3674">
            <v>28.47</v>
          </cell>
          <cell r="I3674">
            <v>28.47</v>
          </cell>
        </row>
        <row r="3675">
          <cell r="A3675">
            <v>97150</v>
          </cell>
          <cell r="G3675">
            <v>18.739999999999998</v>
          </cell>
          <cell r="H3675">
            <v>18.739999999999998</v>
          </cell>
          <cell r="I3675">
            <v>18.739999999999998</v>
          </cell>
        </row>
        <row r="3676">
          <cell r="A3676">
            <v>97151</v>
          </cell>
          <cell r="G3676">
            <v>27.32</v>
          </cell>
          <cell r="H3676">
            <v>27.32</v>
          </cell>
          <cell r="I3676">
            <v>27.32</v>
          </cell>
        </row>
        <row r="3677">
          <cell r="A3677">
            <v>97152</v>
          </cell>
          <cell r="G3677">
            <v>27.32</v>
          </cell>
          <cell r="H3677">
            <v>27.32</v>
          </cell>
          <cell r="I3677">
            <v>27.32</v>
          </cell>
        </row>
        <row r="3678">
          <cell r="A3678">
            <v>97153</v>
          </cell>
          <cell r="G3678">
            <v>27.32</v>
          </cell>
          <cell r="H3678">
            <v>27.32</v>
          </cell>
          <cell r="I3678">
            <v>27.32</v>
          </cell>
        </row>
        <row r="3679">
          <cell r="A3679">
            <v>97154</v>
          </cell>
          <cell r="G3679">
            <v>27.32</v>
          </cell>
          <cell r="H3679">
            <v>27.32</v>
          </cell>
          <cell r="I3679">
            <v>27.32</v>
          </cell>
        </row>
        <row r="3680">
          <cell r="A3680">
            <v>97155</v>
          </cell>
          <cell r="G3680">
            <v>27.32</v>
          </cell>
          <cell r="H3680">
            <v>27.32</v>
          </cell>
          <cell r="I3680">
            <v>27.32</v>
          </cell>
        </row>
        <row r="3681">
          <cell r="A3681">
            <v>97156</v>
          </cell>
          <cell r="G3681">
            <v>27.32</v>
          </cell>
          <cell r="H3681">
            <v>27.32</v>
          </cell>
          <cell r="I3681">
            <v>27.32</v>
          </cell>
        </row>
        <row r="3682">
          <cell r="A3682">
            <v>97157</v>
          </cell>
          <cell r="G3682">
            <v>27.32</v>
          </cell>
          <cell r="H3682">
            <v>27.32</v>
          </cell>
          <cell r="I3682">
            <v>27.32</v>
          </cell>
        </row>
        <row r="3683">
          <cell r="A3683">
            <v>97158</v>
          </cell>
          <cell r="G3683">
            <v>27.32</v>
          </cell>
          <cell r="H3683">
            <v>27.32</v>
          </cell>
          <cell r="I3683">
            <v>27.32</v>
          </cell>
        </row>
        <row r="3684">
          <cell r="A3684">
            <v>97161</v>
          </cell>
          <cell r="G3684">
            <v>86.49</v>
          </cell>
          <cell r="H3684">
            <v>86.49</v>
          </cell>
          <cell r="I3684">
            <v>86.49</v>
          </cell>
        </row>
        <row r="3685">
          <cell r="A3685">
            <v>97162</v>
          </cell>
          <cell r="G3685">
            <v>86.49</v>
          </cell>
          <cell r="H3685">
            <v>86.49</v>
          </cell>
          <cell r="I3685">
            <v>86.49</v>
          </cell>
        </row>
        <row r="3686">
          <cell r="A3686">
            <v>97163</v>
          </cell>
          <cell r="G3686">
            <v>86.49</v>
          </cell>
          <cell r="H3686">
            <v>86.49</v>
          </cell>
          <cell r="I3686">
            <v>86.49</v>
          </cell>
        </row>
        <row r="3687">
          <cell r="A3687">
            <v>97164</v>
          </cell>
          <cell r="G3687">
            <v>58.74</v>
          </cell>
          <cell r="H3687">
            <v>58.74</v>
          </cell>
          <cell r="I3687">
            <v>58.74</v>
          </cell>
        </row>
        <row r="3688">
          <cell r="A3688">
            <v>97165</v>
          </cell>
          <cell r="G3688">
            <v>92.98</v>
          </cell>
          <cell r="H3688">
            <v>92.98</v>
          </cell>
          <cell r="I3688">
            <v>92.98</v>
          </cell>
        </row>
        <row r="3689">
          <cell r="A3689">
            <v>97166</v>
          </cell>
          <cell r="G3689">
            <v>92.98</v>
          </cell>
          <cell r="H3689">
            <v>92.98</v>
          </cell>
          <cell r="I3689">
            <v>92.98</v>
          </cell>
        </row>
        <row r="3690">
          <cell r="A3690">
            <v>97167</v>
          </cell>
          <cell r="G3690">
            <v>92.98</v>
          </cell>
          <cell r="H3690">
            <v>92.98</v>
          </cell>
          <cell r="I3690">
            <v>92.98</v>
          </cell>
        </row>
        <row r="3691">
          <cell r="A3691">
            <v>97168</v>
          </cell>
          <cell r="G3691">
            <v>63.79</v>
          </cell>
          <cell r="H3691">
            <v>63.79</v>
          </cell>
          <cell r="I3691">
            <v>63.79</v>
          </cell>
        </row>
        <row r="3692">
          <cell r="A3692">
            <v>97169</v>
          </cell>
          <cell r="G3692">
            <v>51.54</v>
          </cell>
          <cell r="H3692">
            <v>51.54</v>
          </cell>
          <cell r="I3692">
            <v>51.54</v>
          </cell>
        </row>
        <row r="3693">
          <cell r="A3693">
            <v>97170</v>
          </cell>
          <cell r="G3693">
            <v>80.37</v>
          </cell>
          <cell r="H3693">
            <v>80.37</v>
          </cell>
          <cell r="I3693">
            <v>80.37</v>
          </cell>
        </row>
        <row r="3694">
          <cell r="A3694">
            <v>97171</v>
          </cell>
          <cell r="G3694">
            <v>157.13</v>
          </cell>
          <cell r="H3694">
            <v>157.13</v>
          </cell>
          <cell r="I3694">
            <v>157.13</v>
          </cell>
        </row>
        <row r="3695">
          <cell r="A3695">
            <v>97172</v>
          </cell>
          <cell r="G3695">
            <v>51.54</v>
          </cell>
          <cell r="H3695">
            <v>51.54</v>
          </cell>
          <cell r="I3695">
            <v>51.54</v>
          </cell>
        </row>
        <row r="3696">
          <cell r="A3696">
            <v>97530</v>
          </cell>
          <cell r="G3696">
            <v>40.72</v>
          </cell>
          <cell r="H3696">
            <v>40.72</v>
          </cell>
          <cell r="I3696">
            <v>40.72</v>
          </cell>
        </row>
        <row r="3697">
          <cell r="A3697">
            <v>97533</v>
          </cell>
          <cell r="G3697">
            <v>43.61</v>
          </cell>
          <cell r="H3697">
            <v>43.61</v>
          </cell>
          <cell r="I3697">
            <v>43.61</v>
          </cell>
        </row>
        <row r="3698">
          <cell r="A3698">
            <v>97535</v>
          </cell>
          <cell r="G3698">
            <v>34.96</v>
          </cell>
          <cell r="H3698">
            <v>34.96</v>
          </cell>
          <cell r="I3698">
            <v>34.96</v>
          </cell>
        </row>
        <row r="3699">
          <cell r="A3699">
            <v>97537</v>
          </cell>
          <cell r="G3699">
            <v>33.520000000000003</v>
          </cell>
          <cell r="H3699">
            <v>33.520000000000003</v>
          </cell>
          <cell r="I3699">
            <v>33.520000000000003</v>
          </cell>
        </row>
        <row r="3700">
          <cell r="A3700">
            <v>97542</v>
          </cell>
          <cell r="G3700">
            <v>33.880000000000003</v>
          </cell>
          <cell r="H3700">
            <v>33.880000000000003</v>
          </cell>
          <cell r="I3700">
            <v>33.880000000000003</v>
          </cell>
        </row>
        <row r="3701">
          <cell r="A3701">
            <v>97545</v>
          </cell>
          <cell r="G3701">
            <v>93.7</v>
          </cell>
          <cell r="H3701">
            <v>93.7</v>
          </cell>
          <cell r="I3701">
            <v>93.7</v>
          </cell>
        </row>
        <row r="3702">
          <cell r="A3702">
            <v>97546</v>
          </cell>
          <cell r="G3702">
            <v>47.21</v>
          </cell>
          <cell r="H3702">
            <v>47.21</v>
          </cell>
          <cell r="I3702">
            <v>47.21</v>
          </cell>
        </row>
        <row r="3703">
          <cell r="A3703">
            <v>97597</v>
          </cell>
          <cell r="G3703">
            <v>24.51</v>
          </cell>
          <cell r="H3703">
            <v>24.51</v>
          </cell>
          <cell r="I3703">
            <v>24.51</v>
          </cell>
        </row>
        <row r="3704">
          <cell r="A3704">
            <v>97598</v>
          </cell>
          <cell r="G3704">
            <v>11.53</v>
          </cell>
          <cell r="H3704">
            <v>11.53</v>
          </cell>
          <cell r="I3704">
            <v>11.53</v>
          </cell>
        </row>
        <row r="3705">
          <cell r="A3705">
            <v>97602</v>
          </cell>
          <cell r="G3705">
            <v>174.73</v>
          </cell>
          <cell r="H3705">
            <v>174.73</v>
          </cell>
          <cell r="I3705">
            <v>174.73</v>
          </cell>
        </row>
        <row r="3706">
          <cell r="A3706">
            <v>97605</v>
          </cell>
          <cell r="G3706">
            <v>174.73</v>
          </cell>
          <cell r="H3706">
            <v>174.73</v>
          </cell>
          <cell r="I3706">
            <v>174.73</v>
          </cell>
        </row>
        <row r="3707">
          <cell r="A3707">
            <v>97606</v>
          </cell>
          <cell r="G3707">
            <v>319.51</v>
          </cell>
          <cell r="H3707">
            <v>319.51</v>
          </cell>
          <cell r="I3707">
            <v>319.51</v>
          </cell>
        </row>
        <row r="3708">
          <cell r="A3708">
            <v>97607</v>
          </cell>
          <cell r="G3708">
            <v>23.43</v>
          </cell>
          <cell r="H3708">
            <v>23.43</v>
          </cell>
          <cell r="I3708">
            <v>23.43</v>
          </cell>
        </row>
        <row r="3709">
          <cell r="A3709">
            <v>97608</v>
          </cell>
          <cell r="G3709">
            <v>26.31</v>
          </cell>
          <cell r="H3709">
            <v>26.31</v>
          </cell>
          <cell r="I3709">
            <v>26.31</v>
          </cell>
        </row>
        <row r="3710">
          <cell r="A3710">
            <v>97610</v>
          </cell>
          <cell r="G3710">
            <v>174.73</v>
          </cell>
          <cell r="H3710">
            <v>174.73</v>
          </cell>
          <cell r="I3710">
            <v>174.73</v>
          </cell>
        </row>
        <row r="3711">
          <cell r="A3711">
            <v>97750</v>
          </cell>
          <cell r="G3711">
            <v>35.68</v>
          </cell>
          <cell r="H3711">
            <v>35.68</v>
          </cell>
          <cell r="I3711">
            <v>35.68</v>
          </cell>
        </row>
        <row r="3712">
          <cell r="A3712">
            <v>97755</v>
          </cell>
          <cell r="G3712">
            <v>38.92</v>
          </cell>
          <cell r="H3712">
            <v>38.92</v>
          </cell>
          <cell r="I3712">
            <v>38.92</v>
          </cell>
        </row>
        <row r="3713">
          <cell r="A3713">
            <v>97760</v>
          </cell>
          <cell r="G3713">
            <v>48.65</v>
          </cell>
          <cell r="H3713">
            <v>48.65</v>
          </cell>
          <cell r="I3713">
            <v>48.65</v>
          </cell>
        </row>
        <row r="3714">
          <cell r="A3714">
            <v>97761</v>
          </cell>
          <cell r="G3714">
            <v>41.81</v>
          </cell>
          <cell r="H3714">
            <v>41.81</v>
          </cell>
          <cell r="I3714">
            <v>41.81</v>
          </cell>
        </row>
        <row r="3715">
          <cell r="A3715">
            <v>97763</v>
          </cell>
          <cell r="G3715">
            <v>51.54</v>
          </cell>
          <cell r="H3715">
            <v>51.54</v>
          </cell>
          <cell r="I3715">
            <v>51.54</v>
          </cell>
        </row>
        <row r="3716">
          <cell r="A3716">
            <v>97802</v>
          </cell>
          <cell r="G3716">
            <v>34.6</v>
          </cell>
          <cell r="H3716">
            <v>34.6</v>
          </cell>
          <cell r="I3716">
            <v>34.6</v>
          </cell>
        </row>
        <row r="3717">
          <cell r="A3717">
            <v>97803</v>
          </cell>
          <cell r="G3717">
            <v>29.55</v>
          </cell>
          <cell r="H3717">
            <v>29.55</v>
          </cell>
          <cell r="I3717">
            <v>29.55</v>
          </cell>
        </row>
        <row r="3718">
          <cell r="A3718">
            <v>97804</v>
          </cell>
          <cell r="G3718">
            <v>16.22</v>
          </cell>
          <cell r="H3718">
            <v>16.22</v>
          </cell>
          <cell r="I3718">
            <v>16.22</v>
          </cell>
        </row>
        <row r="3719">
          <cell r="A3719">
            <v>97810</v>
          </cell>
          <cell r="G3719">
            <v>31.35</v>
          </cell>
          <cell r="H3719">
            <v>31.35</v>
          </cell>
          <cell r="I3719">
            <v>31.35</v>
          </cell>
        </row>
        <row r="3720">
          <cell r="A3720">
            <v>97811</v>
          </cell>
          <cell r="G3720">
            <v>25.95</v>
          </cell>
          <cell r="H3720">
            <v>25.95</v>
          </cell>
          <cell r="I3720">
            <v>25.95</v>
          </cell>
        </row>
        <row r="3721">
          <cell r="A3721">
            <v>97813</v>
          </cell>
          <cell r="G3721">
            <v>33.880000000000003</v>
          </cell>
          <cell r="H3721">
            <v>33.880000000000003</v>
          </cell>
          <cell r="I3721">
            <v>33.880000000000003</v>
          </cell>
        </row>
        <row r="3722">
          <cell r="A3722">
            <v>97814</v>
          </cell>
          <cell r="G3722">
            <v>28.47</v>
          </cell>
          <cell r="H3722">
            <v>28.47</v>
          </cell>
          <cell r="I3722">
            <v>28.47</v>
          </cell>
        </row>
        <row r="3723">
          <cell r="A3723">
            <v>98925</v>
          </cell>
          <cell r="G3723">
            <v>24.52</v>
          </cell>
          <cell r="H3723">
            <v>24.52</v>
          </cell>
          <cell r="I3723">
            <v>24.52</v>
          </cell>
        </row>
        <row r="3724">
          <cell r="A3724">
            <v>98926</v>
          </cell>
          <cell r="G3724">
            <v>24.52</v>
          </cell>
          <cell r="H3724">
            <v>24.52</v>
          </cell>
          <cell r="I3724">
            <v>24.52</v>
          </cell>
        </row>
        <row r="3725">
          <cell r="A3725">
            <v>98927</v>
          </cell>
          <cell r="G3725">
            <v>24.52</v>
          </cell>
          <cell r="H3725">
            <v>24.52</v>
          </cell>
          <cell r="I3725">
            <v>24.52</v>
          </cell>
        </row>
        <row r="3726">
          <cell r="A3726">
            <v>98928</v>
          </cell>
          <cell r="G3726">
            <v>24.52</v>
          </cell>
          <cell r="H3726">
            <v>24.52</v>
          </cell>
          <cell r="I3726">
            <v>24.52</v>
          </cell>
        </row>
        <row r="3727">
          <cell r="A3727">
            <v>98929</v>
          </cell>
          <cell r="G3727">
            <v>24.52</v>
          </cell>
          <cell r="H3727">
            <v>24.52</v>
          </cell>
          <cell r="I3727">
            <v>24.52</v>
          </cell>
        </row>
        <row r="3728">
          <cell r="A3728">
            <v>98940</v>
          </cell>
          <cell r="G3728">
            <v>24.52</v>
          </cell>
          <cell r="H3728">
            <v>24.52</v>
          </cell>
          <cell r="I3728">
            <v>24.52</v>
          </cell>
        </row>
        <row r="3729">
          <cell r="A3729">
            <v>98941</v>
          </cell>
          <cell r="G3729">
            <v>24.52</v>
          </cell>
          <cell r="H3729">
            <v>24.52</v>
          </cell>
          <cell r="I3729">
            <v>24.52</v>
          </cell>
        </row>
        <row r="3730">
          <cell r="A3730">
            <v>98942</v>
          </cell>
          <cell r="G3730">
            <v>24.52</v>
          </cell>
          <cell r="H3730">
            <v>24.52</v>
          </cell>
          <cell r="I3730">
            <v>24.52</v>
          </cell>
        </row>
        <row r="3731">
          <cell r="A3731">
            <v>98943</v>
          </cell>
          <cell r="G3731">
            <v>24.15</v>
          </cell>
          <cell r="H3731">
            <v>24.15</v>
          </cell>
          <cell r="I3731">
            <v>24.15</v>
          </cell>
        </row>
        <row r="3732">
          <cell r="A3732">
            <v>98960</v>
          </cell>
          <cell r="G3732">
            <v>27.75</v>
          </cell>
          <cell r="H3732">
            <v>27.75</v>
          </cell>
          <cell r="I3732">
            <v>27.75</v>
          </cell>
        </row>
        <row r="3733">
          <cell r="A3733">
            <v>98961</v>
          </cell>
          <cell r="G3733">
            <v>13.69</v>
          </cell>
          <cell r="H3733">
            <v>13.69</v>
          </cell>
          <cell r="I3733">
            <v>13.69</v>
          </cell>
        </row>
        <row r="3734">
          <cell r="A3734">
            <v>98962</v>
          </cell>
          <cell r="G3734">
            <v>10.09</v>
          </cell>
          <cell r="H3734">
            <v>10.09</v>
          </cell>
          <cell r="I3734">
            <v>10.09</v>
          </cell>
        </row>
        <row r="3735">
          <cell r="A3735">
            <v>98966</v>
          </cell>
          <cell r="G3735">
            <v>12.97</v>
          </cell>
          <cell r="H3735">
            <v>12.97</v>
          </cell>
          <cell r="I3735">
            <v>12.97</v>
          </cell>
        </row>
        <row r="3736">
          <cell r="A3736">
            <v>98967</v>
          </cell>
          <cell r="G3736">
            <v>25.95</v>
          </cell>
          <cell r="H3736">
            <v>25.95</v>
          </cell>
          <cell r="I3736">
            <v>25.95</v>
          </cell>
        </row>
        <row r="3737">
          <cell r="A3737">
            <v>98968</v>
          </cell>
          <cell r="G3737">
            <v>38.92</v>
          </cell>
          <cell r="H3737">
            <v>38.92</v>
          </cell>
          <cell r="I3737">
            <v>38.92</v>
          </cell>
        </row>
        <row r="3738">
          <cell r="A3738">
            <v>98970</v>
          </cell>
          <cell r="G3738">
            <v>12.97</v>
          </cell>
          <cell r="H3738">
            <v>12.97</v>
          </cell>
          <cell r="I3738">
            <v>12.97</v>
          </cell>
        </row>
        <row r="3739">
          <cell r="A3739">
            <v>98971</v>
          </cell>
          <cell r="G3739">
            <v>12.97</v>
          </cell>
          <cell r="H3739">
            <v>12.97</v>
          </cell>
          <cell r="I3739">
            <v>12.97</v>
          </cell>
        </row>
        <row r="3740">
          <cell r="A3740">
            <v>98972</v>
          </cell>
          <cell r="G3740">
            <v>12.97</v>
          </cell>
          <cell r="H3740">
            <v>12.97</v>
          </cell>
          <cell r="I3740">
            <v>12.97</v>
          </cell>
        </row>
        <row r="3741">
          <cell r="A3741">
            <v>99002</v>
          </cell>
          <cell r="G3741">
            <v>6.13</v>
          </cell>
          <cell r="H3741">
            <v>6.13</v>
          </cell>
          <cell r="I3741">
            <v>6.13</v>
          </cell>
        </row>
        <row r="3742">
          <cell r="A3742">
            <v>99026</v>
          </cell>
          <cell r="G3742">
            <v>46.49</v>
          </cell>
          <cell r="H3742">
            <v>46.49</v>
          </cell>
          <cell r="I3742">
            <v>46.49</v>
          </cell>
        </row>
        <row r="3743">
          <cell r="A3743">
            <v>99027</v>
          </cell>
          <cell r="G3743">
            <v>23.07</v>
          </cell>
          <cell r="H3743">
            <v>23.07</v>
          </cell>
          <cell r="I3743">
            <v>23.07</v>
          </cell>
        </row>
        <row r="3744">
          <cell r="A3744">
            <v>99050</v>
          </cell>
          <cell r="G3744">
            <v>0</v>
          </cell>
          <cell r="H3744">
            <v>0</v>
          </cell>
          <cell r="I3744">
            <v>0</v>
          </cell>
        </row>
        <row r="3745">
          <cell r="A3745">
            <v>99051</v>
          </cell>
          <cell r="G3745">
            <v>0</v>
          </cell>
          <cell r="H3745">
            <v>0</v>
          </cell>
          <cell r="I3745">
            <v>0</v>
          </cell>
        </row>
        <row r="3746">
          <cell r="A3746">
            <v>99053</v>
          </cell>
          <cell r="G3746">
            <v>0</v>
          </cell>
          <cell r="H3746">
            <v>0</v>
          </cell>
          <cell r="I3746">
            <v>0</v>
          </cell>
        </row>
        <row r="3747">
          <cell r="A3747">
            <v>99056</v>
          </cell>
          <cell r="G3747">
            <v>0</v>
          </cell>
          <cell r="H3747">
            <v>0</v>
          </cell>
          <cell r="I3747">
            <v>0</v>
          </cell>
        </row>
        <row r="3748">
          <cell r="A3748">
            <v>99058</v>
          </cell>
          <cell r="G3748">
            <v>0</v>
          </cell>
          <cell r="H3748">
            <v>0</v>
          </cell>
          <cell r="I3748">
            <v>0</v>
          </cell>
        </row>
        <row r="3749">
          <cell r="A3749">
            <v>99060</v>
          </cell>
          <cell r="G3749">
            <v>0</v>
          </cell>
          <cell r="H3749">
            <v>0</v>
          </cell>
          <cell r="I3749">
            <v>0</v>
          </cell>
        </row>
        <row r="3750">
          <cell r="A3750">
            <v>99072</v>
          </cell>
          <cell r="G3750">
            <v>0</v>
          </cell>
          <cell r="H3750">
            <v>0</v>
          </cell>
          <cell r="I3750">
            <v>0</v>
          </cell>
        </row>
        <row r="3751">
          <cell r="A3751">
            <v>99075</v>
          </cell>
          <cell r="G3751">
            <v>136.94999999999999</v>
          </cell>
          <cell r="H3751">
            <v>136.94999999999999</v>
          </cell>
          <cell r="I3751">
            <v>136.94999999999999</v>
          </cell>
        </row>
        <row r="3752">
          <cell r="A3752">
            <v>99091</v>
          </cell>
          <cell r="G3752">
            <v>58.38</v>
          </cell>
          <cell r="H3752">
            <v>58.38</v>
          </cell>
          <cell r="I3752">
            <v>58.38</v>
          </cell>
        </row>
        <row r="3753">
          <cell r="A3753">
            <v>99151</v>
          </cell>
          <cell r="G3753">
            <v>25.95</v>
          </cell>
          <cell r="H3753">
            <v>25.95</v>
          </cell>
          <cell r="I3753">
            <v>25.95</v>
          </cell>
        </row>
        <row r="3754">
          <cell r="A3754">
            <v>99152</v>
          </cell>
          <cell r="G3754">
            <v>12.61</v>
          </cell>
          <cell r="H3754">
            <v>12.61</v>
          </cell>
          <cell r="I3754">
            <v>12.61</v>
          </cell>
        </row>
        <row r="3755">
          <cell r="A3755">
            <v>99153</v>
          </cell>
          <cell r="G3755">
            <v>10.81</v>
          </cell>
          <cell r="H3755">
            <v>10.81</v>
          </cell>
          <cell r="I3755">
            <v>10.81</v>
          </cell>
        </row>
        <row r="3756">
          <cell r="A3756">
            <v>99155</v>
          </cell>
          <cell r="G3756">
            <v>91.54</v>
          </cell>
          <cell r="H3756">
            <v>91.54</v>
          </cell>
          <cell r="I3756">
            <v>91.54</v>
          </cell>
        </row>
        <row r="3757">
          <cell r="A3757">
            <v>99156</v>
          </cell>
          <cell r="G3757">
            <v>80.73</v>
          </cell>
          <cell r="H3757">
            <v>80.73</v>
          </cell>
          <cell r="I3757">
            <v>80.73</v>
          </cell>
        </row>
        <row r="3758">
          <cell r="A3758">
            <v>99157</v>
          </cell>
          <cell r="G3758">
            <v>65.59</v>
          </cell>
          <cell r="H3758">
            <v>65.59</v>
          </cell>
          <cell r="I3758">
            <v>65.59</v>
          </cell>
        </row>
        <row r="3759">
          <cell r="A3759">
            <v>99170</v>
          </cell>
          <cell r="G3759">
            <v>89.02</v>
          </cell>
          <cell r="H3759">
            <v>89.02</v>
          </cell>
          <cell r="I3759">
            <v>89.02</v>
          </cell>
        </row>
        <row r="3760">
          <cell r="A3760">
            <v>99172</v>
          </cell>
          <cell r="G3760">
            <v>47.93</v>
          </cell>
          <cell r="H3760">
            <v>47.93</v>
          </cell>
          <cell r="I3760">
            <v>47.93</v>
          </cell>
        </row>
        <row r="3761">
          <cell r="A3761">
            <v>99173</v>
          </cell>
          <cell r="G3761">
            <v>2.88</v>
          </cell>
          <cell r="H3761">
            <v>2.88</v>
          </cell>
          <cell r="I3761">
            <v>2.88</v>
          </cell>
        </row>
        <row r="3762">
          <cell r="A3762">
            <v>99174</v>
          </cell>
          <cell r="G3762">
            <v>5.77</v>
          </cell>
          <cell r="H3762">
            <v>5.77</v>
          </cell>
          <cell r="I3762">
            <v>5.77</v>
          </cell>
        </row>
        <row r="3763">
          <cell r="A3763">
            <v>99175</v>
          </cell>
          <cell r="G3763">
            <v>26.31</v>
          </cell>
          <cell r="H3763">
            <v>26.31</v>
          </cell>
          <cell r="I3763">
            <v>26.31</v>
          </cell>
        </row>
        <row r="3764">
          <cell r="A3764">
            <v>99177</v>
          </cell>
          <cell r="G3764">
            <v>4.6900000000000004</v>
          </cell>
          <cell r="H3764">
            <v>4.6900000000000004</v>
          </cell>
          <cell r="I3764">
            <v>4.6900000000000004</v>
          </cell>
        </row>
        <row r="3765">
          <cell r="A3765">
            <v>99183</v>
          </cell>
          <cell r="G3765">
            <v>115.06</v>
          </cell>
          <cell r="H3765">
            <v>115.06</v>
          </cell>
          <cell r="I3765">
            <v>115.06</v>
          </cell>
        </row>
        <row r="3766">
          <cell r="A3766">
            <v>99184</v>
          </cell>
          <cell r="G3766">
            <v>228.13</v>
          </cell>
          <cell r="H3766">
            <v>228.13</v>
          </cell>
          <cell r="I3766">
            <v>228.13</v>
          </cell>
        </row>
        <row r="3767">
          <cell r="A3767">
            <v>99188</v>
          </cell>
          <cell r="G3767">
            <v>10.45</v>
          </cell>
          <cell r="H3767">
            <v>10.45</v>
          </cell>
          <cell r="I3767">
            <v>10.45</v>
          </cell>
        </row>
        <row r="3768">
          <cell r="A3768">
            <v>99190</v>
          </cell>
          <cell r="G3768">
            <v>359.67</v>
          </cell>
          <cell r="H3768">
            <v>359.67</v>
          </cell>
          <cell r="I3768">
            <v>359.67</v>
          </cell>
        </row>
        <row r="3769">
          <cell r="A3769">
            <v>99191</v>
          </cell>
          <cell r="G3769">
            <v>267.41000000000003</v>
          </cell>
          <cell r="H3769">
            <v>267.41000000000003</v>
          </cell>
          <cell r="I3769">
            <v>267.41000000000003</v>
          </cell>
        </row>
        <row r="3770">
          <cell r="A3770">
            <v>99192</v>
          </cell>
          <cell r="G3770">
            <v>178.03</v>
          </cell>
          <cell r="H3770">
            <v>178.03</v>
          </cell>
          <cell r="I3770">
            <v>178.03</v>
          </cell>
        </row>
        <row r="3771">
          <cell r="A3771">
            <v>99195</v>
          </cell>
          <cell r="G3771">
            <v>109.03</v>
          </cell>
          <cell r="H3771">
            <v>109.03</v>
          </cell>
          <cell r="I3771">
            <v>109.03</v>
          </cell>
        </row>
        <row r="3772">
          <cell r="A3772">
            <v>99202</v>
          </cell>
          <cell r="G3772">
            <v>51.54</v>
          </cell>
          <cell r="H3772">
            <v>51.54</v>
          </cell>
          <cell r="I3772">
            <v>51.54</v>
          </cell>
        </row>
        <row r="3773">
          <cell r="A3773">
            <v>99203</v>
          </cell>
          <cell r="G3773">
            <v>77.48</v>
          </cell>
          <cell r="H3773">
            <v>77.48</v>
          </cell>
          <cell r="I3773">
            <v>77.48</v>
          </cell>
        </row>
        <row r="3774">
          <cell r="A3774">
            <v>99204</v>
          </cell>
          <cell r="G3774">
            <v>131.18</v>
          </cell>
          <cell r="H3774">
            <v>131.18</v>
          </cell>
          <cell r="I3774">
            <v>131.18</v>
          </cell>
        </row>
        <row r="3775">
          <cell r="A3775">
            <v>99205</v>
          </cell>
          <cell r="G3775">
            <v>171.19</v>
          </cell>
          <cell r="H3775">
            <v>171.19</v>
          </cell>
          <cell r="I3775">
            <v>171.19</v>
          </cell>
        </row>
        <row r="3776">
          <cell r="A3776">
            <v>99211</v>
          </cell>
          <cell r="G3776">
            <v>9.3699999999999992</v>
          </cell>
          <cell r="H3776">
            <v>9.3699999999999992</v>
          </cell>
          <cell r="I3776">
            <v>9.3699999999999992</v>
          </cell>
        </row>
        <row r="3777">
          <cell r="A3777">
            <v>99212</v>
          </cell>
          <cell r="G3777">
            <v>25.95</v>
          </cell>
          <cell r="H3777">
            <v>25.95</v>
          </cell>
          <cell r="I3777">
            <v>25.95</v>
          </cell>
        </row>
        <row r="3778">
          <cell r="A3778">
            <v>99213</v>
          </cell>
          <cell r="G3778">
            <v>51.9</v>
          </cell>
          <cell r="H3778">
            <v>51.9</v>
          </cell>
          <cell r="I3778">
            <v>51.9</v>
          </cell>
        </row>
        <row r="3779">
          <cell r="A3779">
            <v>99214</v>
          </cell>
          <cell r="G3779">
            <v>80.010000000000005</v>
          </cell>
          <cell r="H3779">
            <v>80.010000000000005</v>
          </cell>
          <cell r="I3779">
            <v>80.010000000000005</v>
          </cell>
        </row>
        <row r="3780">
          <cell r="A3780">
            <v>99215</v>
          </cell>
          <cell r="G3780">
            <v>112.8</v>
          </cell>
          <cell r="H3780">
            <v>112.8</v>
          </cell>
          <cell r="I3780">
            <v>112.8</v>
          </cell>
        </row>
        <row r="3781">
          <cell r="A3781">
            <v>99217</v>
          </cell>
          <cell r="G3781">
            <v>74.239999999999995</v>
          </cell>
          <cell r="H3781">
            <v>74.239999999999995</v>
          </cell>
          <cell r="I3781">
            <v>74.239999999999995</v>
          </cell>
        </row>
        <row r="3782">
          <cell r="A3782">
            <v>99218</v>
          </cell>
          <cell r="G3782">
            <v>101.27</v>
          </cell>
          <cell r="H3782">
            <v>101.27</v>
          </cell>
          <cell r="I3782">
            <v>101.27</v>
          </cell>
        </row>
        <row r="3783">
          <cell r="A3783">
            <v>99219</v>
          </cell>
          <cell r="G3783">
            <v>138.03</v>
          </cell>
          <cell r="H3783">
            <v>138.03</v>
          </cell>
          <cell r="I3783">
            <v>138.03</v>
          </cell>
        </row>
        <row r="3784">
          <cell r="A3784">
            <v>99220</v>
          </cell>
          <cell r="G3784">
            <v>188.48</v>
          </cell>
          <cell r="H3784">
            <v>188.48</v>
          </cell>
          <cell r="I3784">
            <v>188.48</v>
          </cell>
        </row>
        <row r="3785">
          <cell r="A3785">
            <v>99221</v>
          </cell>
          <cell r="G3785">
            <v>103.07</v>
          </cell>
          <cell r="H3785">
            <v>103.07</v>
          </cell>
          <cell r="I3785">
            <v>103.07</v>
          </cell>
        </row>
        <row r="3786">
          <cell r="A3786">
            <v>99222</v>
          </cell>
          <cell r="G3786">
            <v>139.11000000000001</v>
          </cell>
          <cell r="H3786">
            <v>139.11000000000001</v>
          </cell>
          <cell r="I3786">
            <v>139.11000000000001</v>
          </cell>
        </row>
        <row r="3787">
          <cell r="A3787">
            <v>99223</v>
          </cell>
          <cell r="G3787">
            <v>205.42</v>
          </cell>
          <cell r="H3787">
            <v>205.42</v>
          </cell>
          <cell r="I3787">
            <v>205.42</v>
          </cell>
        </row>
        <row r="3788">
          <cell r="A3788">
            <v>99224</v>
          </cell>
          <cell r="G3788">
            <v>40.36</v>
          </cell>
          <cell r="H3788">
            <v>40.36</v>
          </cell>
          <cell r="I3788">
            <v>40.36</v>
          </cell>
        </row>
        <row r="3789">
          <cell r="A3789">
            <v>99225</v>
          </cell>
          <cell r="G3789">
            <v>74.239999999999995</v>
          </cell>
          <cell r="H3789">
            <v>74.239999999999995</v>
          </cell>
          <cell r="I3789">
            <v>74.239999999999995</v>
          </cell>
        </row>
        <row r="3790">
          <cell r="A3790">
            <v>99226</v>
          </cell>
          <cell r="G3790">
            <v>106.32</v>
          </cell>
          <cell r="H3790">
            <v>106.32</v>
          </cell>
          <cell r="I3790">
            <v>106.32</v>
          </cell>
        </row>
        <row r="3791">
          <cell r="A3791">
            <v>99231</v>
          </cell>
          <cell r="G3791">
            <v>40</v>
          </cell>
          <cell r="H3791">
            <v>40</v>
          </cell>
          <cell r="I3791">
            <v>40</v>
          </cell>
        </row>
        <row r="3792">
          <cell r="A3792">
            <v>99232</v>
          </cell>
          <cell r="G3792">
            <v>73.88</v>
          </cell>
          <cell r="H3792">
            <v>73.88</v>
          </cell>
          <cell r="I3792">
            <v>73.88</v>
          </cell>
        </row>
        <row r="3793">
          <cell r="A3793">
            <v>99233</v>
          </cell>
          <cell r="G3793">
            <v>105.59</v>
          </cell>
          <cell r="H3793">
            <v>105.59</v>
          </cell>
          <cell r="I3793">
            <v>105.59</v>
          </cell>
        </row>
        <row r="3794">
          <cell r="A3794">
            <v>99234</v>
          </cell>
          <cell r="G3794">
            <v>135.15</v>
          </cell>
          <cell r="H3794">
            <v>135.15</v>
          </cell>
          <cell r="I3794">
            <v>135.15</v>
          </cell>
        </row>
        <row r="3795">
          <cell r="A3795">
            <v>99235</v>
          </cell>
          <cell r="G3795">
            <v>171.91</v>
          </cell>
          <cell r="H3795">
            <v>171.91</v>
          </cell>
          <cell r="I3795">
            <v>171.91</v>
          </cell>
        </row>
        <row r="3796">
          <cell r="A3796">
            <v>99236</v>
          </cell>
          <cell r="G3796">
            <v>220.92</v>
          </cell>
          <cell r="H3796">
            <v>220.92</v>
          </cell>
          <cell r="I3796">
            <v>220.92</v>
          </cell>
        </row>
        <row r="3797">
          <cell r="A3797">
            <v>99238</v>
          </cell>
          <cell r="G3797">
            <v>74.239999999999995</v>
          </cell>
          <cell r="H3797">
            <v>74.239999999999995</v>
          </cell>
          <cell r="I3797">
            <v>74.239999999999995</v>
          </cell>
        </row>
        <row r="3798">
          <cell r="A3798">
            <v>99239</v>
          </cell>
          <cell r="G3798">
            <v>108.84</v>
          </cell>
          <cell r="H3798">
            <v>108.84</v>
          </cell>
          <cell r="I3798">
            <v>108.84</v>
          </cell>
        </row>
        <row r="3799">
          <cell r="A3799">
            <v>99241</v>
          </cell>
          <cell r="G3799">
            <v>33.159999999999997</v>
          </cell>
          <cell r="H3799">
            <v>33.159999999999997</v>
          </cell>
          <cell r="I3799">
            <v>33.159999999999997</v>
          </cell>
        </row>
        <row r="3800">
          <cell r="A3800">
            <v>99242</v>
          </cell>
          <cell r="G3800">
            <v>69.56</v>
          </cell>
          <cell r="H3800">
            <v>69.56</v>
          </cell>
          <cell r="I3800">
            <v>69.56</v>
          </cell>
        </row>
        <row r="3801">
          <cell r="A3801">
            <v>99243</v>
          </cell>
          <cell r="G3801">
            <v>97.31</v>
          </cell>
          <cell r="H3801">
            <v>97.31</v>
          </cell>
          <cell r="I3801">
            <v>97.31</v>
          </cell>
        </row>
        <row r="3802">
          <cell r="A3802">
            <v>99244</v>
          </cell>
          <cell r="G3802">
            <v>156.41</v>
          </cell>
          <cell r="H3802">
            <v>156.41</v>
          </cell>
          <cell r="I3802">
            <v>156.41</v>
          </cell>
        </row>
        <row r="3803">
          <cell r="A3803">
            <v>99245</v>
          </cell>
          <cell r="G3803">
            <v>193.53</v>
          </cell>
          <cell r="H3803">
            <v>193.53</v>
          </cell>
          <cell r="I3803">
            <v>193.53</v>
          </cell>
        </row>
        <row r="3804">
          <cell r="A3804">
            <v>99251</v>
          </cell>
          <cell r="G3804">
            <v>49.73</v>
          </cell>
          <cell r="H3804">
            <v>49.73</v>
          </cell>
          <cell r="I3804">
            <v>49.73</v>
          </cell>
        </row>
        <row r="3805">
          <cell r="A3805">
            <v>99252</v>
          </cell>
          <cell r="G3805">
            <v>76.040000000000006</v>
          </cell>
          <cell r="H3805">
            <v>76.040000000000006</v>
          </cell>
          <cell r="I3805">
            <v>76.040000000000006</v>
          </cell>
        </row>
        <row r="3806">
          <cell r="A3806">
            <v>99253</v>
          </cell>
          <cell r="G3806">
            <v>117.13</v>
          </cell>
          <cell r="H3806">
            <v>117.13</v>
          </cell>
          <cell r="I3806">
            <v>117.13</v>
          </cell>
        </row>
        <row r="3807">
          <cell r="A3807">
            <v>99254</v>
          </cell>
          <cell r="G3807">
            <v>170.1</v>
          </cell>
          <cell r="H3807">
            <v>170.1</v>
          </cell>
          <cell r="I3807">
            <v>170.1</v>
          </cell>
        </row>
        <row r="3808">
          <cell r="A3808">
            <v>99255</v>
          </cell>
          <cell r="G3808">
            <v>204.7</v>
          </cell>
          <cell r="H3808">
            <v>204.7</v>
          </cell>
          <cell r="I3808">
            <v>204.7</v>
          </cell>
        </row>
        <row r="3809">
          <cell r="A3809">
            <v>99281</v>
          </cell>
          <cell r="G3809">
            <v>69.62</v>
          </cell>
          <cell r="H3809">
            <v>69.62</v>
          </cell>
          <cell r="I3809">
            <v>69.62</v>
          </cell>
        </row>
        <row r="3810">
          <cell r="A3810">
            <v>99282</v>
          </cell>
          <cell r="G3810">
            <v>127.96</v>
          </cell>
          <cell r="H3810">
            <v>127.96</v>
          </cell>
          <cell r="I3810">
            <v>127.96</v>
          </cell>
        </row>
        <row r="3811">
          <cell r="A3811">
            <v>99283</v>
          </cell>
          <cell r="G3811">
            <v>223.34</v>
          </cell>
          <cell r="H3811">
            <v>223.34</v>
          </cell>
          <cell r="I3811">
            <v>223.34</v>
          </cell>
        </row>
        <row r="3812">
          <cell r="A3812">
            <v>99284</v>
          </cell>
          <cell r="G3812">
            <v>351.79</v>
          </cell>
          <cell r="H3812">
            <v>351.79</v>
          </cell>
          <cell r="I3812">
            <v>351.79</v>
          </cell>
        </row>
        <row r="3813">
          <cell r="A3813">
            <v>99285</v>
          </cell>
          <cell r="G3813">
            <v>504.51</v>
          </cell>
          <cell r="H3813">
            <v>504.51</v>
          </cell>
          <cell r="I3813">
            <v>504.51</v>
          </cell>
        </row>
        <row r="3814">
          <cell r="A3814">
            <v>99288</v>
          </cell>
          <cell r="G3814">
            <v>156.77000000000001</v>
          </cell>
          <cell r="H3814">
            <v>156.77000000000001</v>
          </cell>
          <cell r="I3814">
            <v>156.77000000000001</v>
          </cell>
        </row>
        <row r="3815">
          <cell r="A3815">
            <v>99291</v>
          </cell>
          <cell r="G3815">
            <v>666.66</v>
          </cell>
          <cell r="H3815">
            <v>666.66</v>
          </cell>
          <cell r="I3815">
            <v>666.66</v>
          </cell>
        </row>
        <row r="3816">
          <cell r="A3816">
            <v>99292</v>
          </cell>
          <cell r="G3816">
            <v>113.52</v>
          </cell>
          <cell r="H3816">
            <v>113.52</v>
          </cell>
          <cell r="I3816">
            <v>113.52</v>
          </cell>
        </row>
        <row r="3817">
          <cell r="A3817">
            <v>99354</v>
          </cell>
          <cell r="G3817">
            <v>123.97</v>
          </cell>
          <cell r="H3817">
            <v>123.97</v>
          </cell>
          <cell r="I3817">
            <v>123.97</v>
          </cell>
        </row>
        <row r="3818">
          <cell r="A3818">
            <v>99355</v>
          </cell>
          <cell r="G3818">
            <v>93.7</v>
          </cell>
          <cell r="H3818">
            <v>93.7</v>
          </cell>
          <cell r="I3818">
            <v>93.7</v>
          </cell>
        </row>
        <row r="3819">
          <cell r="A3819">
            <v>99356</v>
          </cell>
          <cell r="G3819">
            <v>93.7</v>
          </cell>
          <cell r="H3819">
            <v>93.7</v>
          </cell>
          <cell r="I3819">
            <v>93.7</v>
          </cell>
        </row>
        <row r="3820">
          <cell r="A3820">
            <v>99357</v>
          </cell>
          <cell r="G3820">
            <v>94.06</v>
          </cell>
          <cell r="H3820">
            <v>94.06</v>
          </cell>
          <cell r="I3820">
            <v>94.06</v>
          </cell>
        </row>
        <row r="3821">
          <cell r="A3821">
            <v>99358</v>
          </cell>
          <cell r="G3821">
            <v>113.52</v>
          </cell>
          <cell r="H3821">
            <v>113.52</v>
          </cell>
          <cell r="I3821">
            <v>113.52</v>
          </cell>
        </row>
        <row r="3822">
          <cell r="A3822">
            <v>99359</v>
          </cell>
          <cell r="G3822">
            <v>54.78</v>
          </cell>
          <cell r="H3822">
            <v>54.78</v>
          </cell>
          <cell r="I3822">
            <v>54.78</v>
          </cell>
        </row>
        <row r="3823">
          <cell r="A3823">
            <v>99360</v>
          </cell>
          <cell r="G3823">
            <v>62.35</v>
          </cell>
          <cell r="H3823">
            <v>62.35</v>
          </cell>
          <cell r="I3823">
            <v>62.35</v>
          </cell>
        </row>
        <row r="3824">
          <cell r="A3824">
            <v>99366</v>
          </cell>
          <cell r="G3824">
            <v>42.89</v>
          </cell>
          <cell r="H3824">
            <v>42.89</v>
          </cell>
          <cell r="I3824">
            <v>42.89</v>
          </cell>
        </row>
        <row r="3825">
          <cell r="A3825">
            <v>99367</v>
          </cell>
          <cell r="G3825">
            <v>58.02</v>
          </cell>
          <cell r="H3825">
            <v>58.02</v>
          </cell>
          <cell r="I3825">
            <v>58.02</v>
          </cell>
        </row>
        <row r="3826">
          <cell r="A3826">
            <v>99368</v>
          </cell>
          <cell r="G3826">
            <v>38.200000000000003</v>
          </cell>
          <cell r="H3826">
            <v>38.200000000000003</v>
          </cell>
          <cell r="I3826">
            <v>38.200000000000003</v>
          </cell>
        </row>
        <row r="3827">
          <cell r="A3827">
            <v>99374</v>
          </cell>
          <cell r="G3827">
            <v>57.66</v>
          </cell>
          <cell r="H3827">
            <v>57.66</v>
          </cell>
          <cell r="I3827">
            <v>57.66</v>
          </cell>
        </row>
        <row r="3828">
          <cell r="A3828">
            <v>99375</v>
          </cell>
          <cell r="G3828">
            <v>90.1</v>
          </cell>
          <cell r="H3828">
            <v>90.1</v>
          </cell>
          <cell r="I3828">
            <v>90.1</v>
          </cell>
        </row>
        <row r="3829">
          <cell r="A3829">
            <v>99377</v>
          </cell>
          <cell r="G3829">
            <v>57.66</v>
          </cell>
          <cell r="H3829">
            <v>57.66</v>
          </cell>
          <cell r="I3829">
            <v>57.66</v>
          </cell>
        </row>
        <row r="3830">
          <cell r="A3830">
            <v>99378</v>
          </cell>
          <cell r="G3830">
            <v>90.1</v>
          </cell>
          <cell r="H3830">
            <v>90.1</v>
          </cell>
          <cell r="I3830">
            <v>90.1</v>
          </cell>
        </row>
        <row r="3831">
          <cell r="A3831">
            <v>99379</v>
          </cell>
          <cell r="G3831">
            <v>57.66</v>
          </cell>
          <cell r="H3831">
            <v>57.66</v>
          </cell>
          <cell r="I3831">
            <v>57.66</v>
          </cell>
        </row>
        <row r="3832">
          <cell r="A3832">
            <v>99380</v>
          </cell>
          <cell r="G3832">
            <v>90.1</v>
          </cell>
          <cell r="H3832">
            <v>90.1</v>
          </cell>
          <cell r="I3832">
            <v>90.1</v>
          </cell>
        </row>
        <row r="3833">
          <cell r="A3833">
            <v>99381</v>
          </cell>
          <cell r="G3833">
            <v>78.2</v>
          </cell>
          <cell r="H3833">
            <v>78.2</v>
          </cell>
          <cell r="I3833">
            <v>78.2</v>
          </cell>
        </row>
        <row r="3834">
          <cell r="A3834">
            <v>99382</v>
          </cell>
          <cell r="G3834">
            <v>83.61</v>
          </cell>
          <cell r="H3834">
            <v>83.61</v>
          </cell>
          <cell r="I3834">
            <v>83.61</v>
          </cell>
        </row>
        <row r="3835">
          <cell r="A3835">
            <v>99383</v>
          </cell>
          <cell r="G3835">
            <v>88.66</v>
          </cell>
          <cell r="H3835">
            <v>88.66</v>
          </cell>
          <cell r="I3835">
            <v>88.66</v>
          </cell>
        </row>
        <row r="3836">
          <cell r="A3836">
            <v>99384</v>
          </cell>
          <cell r="G3836">
            <v>103.79</v>
          </cell>
          <cell r="H3836">
            <v>103.79</v>
          </cell>
          <cell r="I3836">
            <v>103.79</v>
          </cell>
        </row>
        <row r="3837">
          <cell r="A3837">
            <v>99385</v>
          </cell>
          <cell r="G3837">
            <v>99.47</v>
          </cell>
          <cell r="H3837">
            <v>99.47</v>
          </cell>
          <cell r="I3837">
            <v>99.47</v>
          </cell>
        </row>
        <row r="3838">
          <cell r="A3838">
            <v>99386</v>
          </cell>
          <cell r="G3838">
            <v>121.09</v>
          </cell>
          <cell r="H3838">
            <v>121.09</v>
          </cell>
          <cell r="I3838">
            <v>121.09</v>
          </cell>
        </row>
        <row r="3839">
          <cell r="A3839">
            <v>99387</v>
          </cell>
          <cell r="G3839">
            <v>130.1</v>
          </cell>
          <cell r="H3839">
            <v>130.1</v>
          </cell>
          <cell r="I3839">
            <v>130.1</v>
          </cell>
        </row>
        <row r="3840">
          <cell r="A3840">
            <v>99391</v>
          </cell>
          <cell r="G3840">
            <v>71.36</v>
          </cell>
          <cell r="H3840">
            <v>71.36</v>
          </cell>
          <cell r="I3840">
            <v>71.36</v>
          </cell>
        </row>
        <row r="3841">
          <cell r="A3841">
            <v>99392</v>
          </cell>
          <cell r="G3841">
            <v>78.2</v>
          </cell>
          <cell r="H3841">
            <v>78.2</v>
          </cell>
          <cell r="I3841">
            <v>78.2</v>
          </cell>
        </row>
        <row r="3842">
          <cell r="A3842">
            <v>99393</v>
          </cell>
          <cell r="G3842">
            <v>78.2</v>
          </cell>
          <cell r="H3842">
            <v>78.2</v>
          </cell>
          <cell r="I3842">
            <v>78.2</v>
          </cell>
        </row>
        <row r="3843">
          <cell r="A3843">
            <v>99394</v>
          </cell>
          <cell r="G3843">
            <v>88.66</v>
          </cell>
          <cell r="H3843">
            <v>88.66</v>
          </cell>
          <cell r="I3843">
            <v>88.66</v>
          </cell>
        </row>
        <row r="3844">
          <cell r="A3844">
            <v>99395</v>
          </cell>
          <cell r="G3844">
            <v>91.18</v>
          </cell>
          <cell r="H3844">
            <v>91.18</v>
          </cell>
          <cell r="I3844">
            <v>91.18</v>
          </cell>
        </row>
        <row r="3845">
          <cell r="A3845">
            <v>99396</v>
          </cell>
          <cell r="G3845">
            <v>98.75</v>
          </cell>
          <cell r="H3845">
            <v>98.75</v>
          </cell>
          <cell r="I3845">
            <v>98.75</v>
          </cell>
        </row>
        <row r="3846">
          <cell r="A3846">
            <v>99397</v>
          </cell>
          <cell r="G3846">
            <v>103.79</v>
          </cell>
          <cell r="H3846">
            <v>103.79</v>
          </cell>
          <cell r="I3846">
            <v>103.79</v>
          </cell>
        </row>
        <row r="3847">
          <cell r="A3847">
            <v>99401</v>
          </cell>
          <cell r="G3847">
            <v>25.23</v>
          </cell>
          <cell r="H3847">
            <v>25.23</v>
          </cell>
          <cell r="I3847">
            <v>25.23</v>
          </cell>
        </row>
        <row r="3848">
          <cell r="A3848">
            <v>99402</v>
          </cell>
          <cell r="G3848">
            <v>51.18</v>
          </cell>
          <cell r="H3848">
            <v>51.18</v>
          </cell>
          <cell r="I3848">
            <v>51.18</v>
          </cell>
        </row>
        <row r="3849">
          <cell r="A3849">
            <v>99403</v>
          </cell>
          <cell r="G3849">
            <v>76.400000000000006</v>
          </cell>
          <cell r="H3849">
            <v>76.400000000000006</v>
          </cell>
          <cell r="I3849">
            <v>76.400000000000006</v>
          </cell>
        </row>
        <row r="3850">
          <cell r="A3850">
            <v>99404</v>
          </cell>
          <cell r="G3850">
            <v>101.27</v>
          </cell>
          <cell r="H3850">
            <v>101.27</v>
          </cell>
          <cell r="I3850">
            <v>101.27</v>
          </cell>
        </row>
        <row r="3851">
          <cell r="A3851">
            <v>99406</v>
          </cell>
          <cell r="G3851">
            <v>12.61</v>
          </cell>
          <cell r="H3851">
            <v>12.61</v>
          </cell>
          <cell r="I3851">
            <v>12.61</v>
          </cell>
        </row>
        <row r="3852">
          <cell r="A3852">
            <v>99407</v>
          </cell>
          <cell r="G3852">
            <v>26.31</v>
          </cell>
          <cell r="H3852">
            <v>26.31</v>
          </cell>
          <cell r="I3852">
            <v>26.31</v>
          </cell>
        </row>
        <row r="3853">
          <cell r="A3853">
            <v>99408</v>
          </cell>
          <cell r="G3853">
            <v>33.880000000000003</v>
          </cell>
          <cell r="H3853">
            <v>33.880000000000003</v>
          </cell>
          <cell r="I3853">
            <v>33.880000000000003</v>
          </cell>
        </row>
        <row r="3854">
          <cell r="A3854">
            <v>99409</v>
          </cell>
          <cell r="G3854">
            <v>67.75</v>
          </cell>
          <cell r="H3854">
            <v>67.75</v>
          </cell>
          <cell r="I3854">
            <v>67.75</v>
          </cell>
        </row>
        <row r="3855">
          <cell r="A3855">
            <v>99411</v>
          </cell>
          <cell r="G3855">
            <v>7.93</v>
          </cell>
          <cell r="H3855">
            <v>7.93</v>
          </cell>
          <cell r="I3855">
            <v>7.93</v>
          </cell>
        </row>
        <row r="3856">
          <cell r="A3856">
            <v>99412</v>
          </cell>
          <cell r="G3856">
            <v>12.97</v>
          </cell>
          <cell r="H3856">
            <v>12.97</v>
          </cell>
          <cell r="I3856">
            <v>12.97</v>
          </cell>
        </row>
        <row r="3857">
          <cell r="A3857">
            <v>99415</v>
          </cell>
          <cell r="G3857">
            <v>10.09</v>
          </cell>
          <cell r="H3857">
            <v>10.09</v>
          </cell>
          <cell r="I3857">
            <v>10.09</v>
          </cell>
        </row>
        <row r="3858">
          <cell r="A3858">
            <v>99416</v>
          </cell>
          <cell r="G3858">
            <v>4.32</v>
          </cell>
          <cell r="H3858">
            <v>4.32</v>
          </cell>
          <cell r="I3858">
            <v>4.32</v>
          </cell>
        </row>
        <row r="3859">
          <cell r="A3859">
            <v>99417</v>
          </cell>
          <cell r="G3859">
            <v>33.520000000000003</v>
          </cell>
          <cell r="H3859">
            <v>33.520000000000003</v>
          </cell>
          <cell r="I3859">
            <v>33.520000000000003</v>
          </cell>
        </row>
        <row r="3860">
          <cell r="A3860">
            <v>99421</v>
          </cell>
          <cell r="G3860">
            <v>13.33</v>
          </cell>
          <cell r="H3860">
            <v>13.33</v>
          </cell>
          <cell r="I3860">
            <v>13.33</v>
          </cell>
        </row>
        <row r="3861">
          <cell r="A3861">
            <v>99422</v>
          </cell>
          <cell r="G3861">
            <v>27.39</v>
          </cell>
          <cell r="H3861">
            <v>27.39</v>
          </cell>
          <cell r="I3861">
            <v>27.39</v>
          </cell>
        </row>
        <row r="3862">
          <cell r="A3862">
            <v>99423</v>
          </cell>
          <cell r="G3862">
            <v>43.61</v>
          </cell>
          <cell r="H3862">
            <v>43.61</v>
          </cell>
          <cell r="I3862">
            <v>43.61</v>
          </cell>
        </row>
        <row r="3863">
          <cell r="A3863">
            <v>99439</v>
          </cell>
          <cell r="G3863">
            <v>29.19</v>
          </cell>
          <cell r="H3863">
            <v>29.19</v>
          </cell>
          <cell r="I3863">
            <v>29.19</v>
          </cell>
        </row>
        <row r="3864">
          <cell r="A3864">
            <v>99441</v>
          </cell>
          <cell r="G3864">
            <v>12.97</v>
          </cell>
          <cell r="H3864">
            <v>12.97</v>
          </cell>
          <cell r="I3864">
            <v>12.97</v>
          </cell>
        </row>
        <row r="3865">
          <cell r="A3865">
            <v>99442</v>
          </cell>
          <cell r="G3865">
            <v>25.95</v>
          </cell>
          <cell r="H3865">
            <v>25.95</v>
          </cell>
          <cell r="I3865">
            <v>25.95</v>
          </cell>
        </row>
        <row r="3866">
          <cell r="A3866">
            <v>99443</v>
          </cell>
          <cell r="G3866">
            <v>38.92</v>
          </cell>
          <cell r="H3866">
            <v>38.92</v>
          </cell>
          <cell r="I3866">
            <v>38.92</v>
          </cell>
        </row>
        <row r="3867">
          <cell r="A3867">
            <v>99450</v>
          </cell>
          <cell r="G3867">
            <v>179.11</v>
          </cell>
          <cell r="H3867">
            <v>179.11</v>
          </cell>
          <cell r="I3867">
            <v>179.11</v>
          </cell>
        </row>
        <row r="3868">
          <cell r="A3868">
            <v>99451</v>
          </cell>
          <cell r="G3868">
            <v>0</v>
          </cell>
          <cell r="H3868">
            <v>0</v>
          </cell>
          <cell r="I3868">
            <v>0</v>
          </cell>
        </row>
        <row r="3869">
          <cell r="A3869">
            <v>99452</v>
          </cell>
          <cell r="G3869">
            <v>0</v>
          </cell>
          <cell r="H3869">
            <v>0</v>
          </cell>
          <cell r="I3869">
            <v>0</v>
          </cell>
        </row>
        <row r="3870">
          <cell r="A3870">
            <v>99453</v>
          </cell>
          <cell r="G3870">
            <v>115.93</v>
          </cell>
          <cell r="H3870">
            <v>115.93</v>
          </cell>
          <cell r="I3870">
            <v>115.93</v>
          </cell>
        </row>
        <row r="3871">
          <cell r="A3871">
            <v>99454</v>
          </cell>
          <cell r="G3871">
            <v>36.25</v>
          </cell>
          <cell r="H3871">
            <v>36.25</v>
          </cell>
          <cell r="I3871">
            <v>36.25</v>
          </cell>
        </row>
        <row r="3872">
          <cell r="A3872">
            <v>99455</v>
          </cell>
          <cell r="G3872">
            <v>245.07</v>
          </cell>
          <cell r="H3872">
            <v>245.07</v>
          </cell>
          <cell r="I3872">
            <v>245.07</v>
          </cell>
        </row>
        <row r="3873">
          <cell r="A3873">
            <v>99456</v>
          </cell>
          <cell r="G3873">
            <v>282.55</v>
          </cell>
          <cell r="H3873">
            <v>282.55</v>
          </cell>
          <cell r="I3873">
            <v>282.55</v>
          </cell>
        </row>
        <row r="3874">
          <cell r="A3874">
            <v>99457</v>
          </cell>
          <cell r="G3874">
            <v>32.44</v>
          </cell>
          <cell r="H3874">
            <v>32.44</v>
          </cell>
          <cell r="I3874">
            <v>32.44</v>
          </cell>
        </row>
        <row r="3875">
          <cell r="A3875">
            <v>99458</v>
          </cell>
          <cell r="G3875">
            <v>32.799999999999997</v>
          </cell>
          <cell r="H3875">
            <v>32.799999999999997</v>
          </cell>
          <cell r="I3875">
            <v>32.799999999999997</v>
          </cell>
        </row>
        <row r="3876">
          <cell r="A3876">
            <v>99460</v>
          </cell>
          <cell r="G3876">
            <v>115.93</v>
          </cell>
          <cell r="H3876">
            <v>115.93</v>
          </cell>
          <cell r="I3876">
            <v>115.93</v>
          </cell>
        </row>
        <row r="3877">
          <cell r="A3877">
            <v>99461</v>
          </cell>
          <cell r="G3877">
            <v>64.150000000000006</v>
          </cell>
          <cell r="H3877">
            <v>64.150000000000006</v>
          </cell>
          <cell r="I3877">
            <v>64.150000000000006</v>
          </cell>
        </row>
        <row r="3878">
          <cell r="A3878">
            <v>99462</v>
          </cell>
          <cell r="G3878">
            <v>42.89</v>
          </cell>
          <cell r="H3878">
            <v>42.89</v>
          </cell>
          <cell r="I3878">
            <v>42.89</v>
          </cell>
        </row>
        <row r="3879">
          <cell r="A3879">
            <v>99463</v>
          </cell>
          <cell r="G3879">
            <v>115.93</v>
          </cell>
          <cell r="H3879">
            <v>115.93</v>
          </cell>
          <cell r="I3879">
            <v>115.93</v>
          </cell>
        </row>
        <row r="3880">
          <cell r="A3880">
            <v>99464</v>
          </cell>
          <cell r="G3880">
            <v>76.400000000000006</v>
          </cell>
          <cell r="H3880">
            <v>76.400000000000006</v>
          </cell>
          <cell r="I3880">
            <v>76.400000000000006</v>
          </cell>
        </row>
        <row r="3881">
          <cell r="A3881">
            <v>99465</v>
          </cell>
          <cell r="G3881">
            <v>148.84</v>
          </cell>
          <cell r="H3881">
            <v>148.84</v>
          </cell>
          <cell r="I3881">
            <v>148.84</v>
          </cell>
        </row>
        <row r="3882">
          <cell r="A3882">
            <v>99468</v>
          </cell>
          <cell r="G3882">
            <v>937.02</v>
          </cell>
          <cell r="H3882">
            <v>937.02</v>
          </cell>
          <cell r="I3882">
            <v>937.02</v>
          </cell>
        </row>
        <row r="3883">
          <cell r="A3883">
            <v>99469</v>
          </cell>
          <cell r="G3883">
            <v>405.08</v>
          </cell>
          <cell r="H3883">
            <v>405.08</v>
          </cell>
          <cell r="I3883">
            <v>405.08</v>
          </cell>
        </row>
        <row r="3884">
          <cell r="A3884">
            <v>99471</v>
          </cell>
          <cell r="G3884">
            <v>811.24</v>
          </cell>
          <cell r="H3884">
            <v>811.24</v>
          </cell>
          <cell r="I3884">
            <v>811.24</v>
          </cell>
        </row>
        <row r="3885">
          <cell r="A3885">
            <v>99472</v>
          </cell>
          <cell r="G3885">
            <v>415.53</v>
          </cell>
          <cell r="H3885">
            <v>415.53</v>
          </cell>
          <cell r="I3885">
            <v>415.53</v>
          </cell>
        </row>
        <row r="3886">
          <cell r="A3886">
            <v>99473</v>
          </cell>
          <cell r="G3886">
            <v>22.99</v>
          </cell>
          <cell r="H3886">
            <v>22.99</v>
          </cell>
          <cell r="I3886">
            <v>22.99</v>
          </cell>
        </row>
        <row r="3887">
          <cell r="A3887">
            <v>99474</v>
          </cell>
          <cell r="G3887">
            <v>9.01</v>
          </cell>
          <cell r="H3887">
            <v>9.01</v>
          </cell>
          <cell r="I3887">
            <v>9.01</v>
          </cell>
        </row>
        <row r="3888">
          <cell r="A3888">
            <v>99475</v>
          </cell>
          <cell r="G3888">
            <v>570.86</v>
          </cell>
          <cell r="H3888">
            <v>570.86</v>
          </cell>
          <cell r="I3888">
            <v>570.86</v>
          </cell>
        </row>
        <row r="3889">
          <cell r="A3889">
            <v>99476</v>
          </cell>
          <cell r="G3889">
            <v>355.35</v>
          </cell>
          <cell r="H3889">
            <v>355.35</v>
          </cell>
          <cell r="I3889">
            <v>355.35</v>
          </cell>
        </row>
        <row r="3890">
          <cell r="A3890">
            <v>99477</v>
          </cell>
          <cell r="G3890">
            <v>354.99</v>
          </cell>
          <cell r="H3890">
            <v>354.99</v>
          </cell>
          <cell r="I3890">
            <v>354.99</v>
          </cell>
        </row>
        <row r="3891">
          <cell r="A3891">
            <v>99478</v>
          </cell>
          <cell r="G3891">
            <v>139.47</v>
          </cell>
          <cell r="H3891">
            <v>139.47</v>
          </cell>
          <cell r="I3891">
            <v>139.47</v>
          </cell>
        </row>
        <row r="3892">
          <cell r="A3892">
            <v>99479</v>
          </cell>
          <cell r="G3892">
            <v>126.86</v>
          </cell>
          <cell r="H3892">
            <v>126.86</v>
          </cell>
          <cell r="I3892">
            <v>126.86</v>
          </cell>
        </row>
        <row r="3893">
          <cell r="A3893">
            <v>99480</v>
          </cell>
          <cell r="G3893">
            <v>121.45</v>
          </cell>
          <cell r="H3893">
            <v>121.45</v>
          </cell>
          <cell r="I3893">
            <v>121.45</v>
          </cell>
        </row>
        <row r="3894">
          <cell r="A3894">
            <v>99483</v>
          </cell>
          <cell r="G3894">
            <v>183.44</v>
          </cell>
          <cell r="H3894">
            <v>183.44</v>
          </cell>
          <cell r="I3894">
            <v>183.44</v>
          </cell>
        </row>
        <row r="3895">
          <cell r="A3895">
            <v>99485</v>
          </cell>
          <cell r="G3895">
            <v>78.2</v>
          </cell>
          <cell r="H3895">
            <v>78.2</v>
          </cell>
          <cell r="I3895">
            <v>78.2</v>
          </cell>
        </row>
        <row r="3896">
          <cell r="A3896">
            <v>99486</v>
          </cell>
          <cell r="G3896">
            <v>67.75</v>
          </cell>
          <cell r="H3896">
            <v>67.75</v>
          </cell>
          <cell r="I3896">
            <v>67.75</v>
          </cell>
        </row>
        <row r="3897">
          <cell r="A3897">
            <v>99487</v>
          </cell>
          <cell r="G3897">
            <v>52.98</v>
          </cell>
          <cell r="H3897">
            <v>52.98</v>
          </cell>
          <cell r="I3897">
            <v>52.98</v>
          </cell>
        </row>
        <row r="3898">
          <cell r="A3898">
            <v>99489</v>
          </cell>
          <cell r="G3898">
            <v>26.67</v>
          </cell>
          <cell r="H3898">
            <v>26.67</v>
          </cell>
          <cell r="I3898">
            <v>26.67</v>
          </cell>
        </row>
        <row r="3899">
          <cell r="A3899">
            <v>99490</v>
          </cell>
          <cell r="G3899">
            <v>32.44</v>
          </cell>
          <cell r="H3899">
            <v>32.44</v>
          </cell>
          <cell r="I3899">
            <v>32.44</v>
          </cell>
        </row>
        <row r="3900">
          <cell r="A3900">
            <v>99491</v>
          </cell>
          <cell r="G3900">
            <v>83.97</v>
          </cell>
          <cell r="H3900">
            <v>83.97</v>
          </cell>
          <cell r="I3900">
            <v>83.97</v>
          </cell>
        </row>
        <row r="3901">
          <cell r="A3901">
            <v>99495</v>
          </cell>
          <cell r="G3901">
            <v>115.93</v>
          </cell>
          <cell r="H3901">
            <v>115.93</v>
          </cell>
          <cell r="I3901">
            <v>115.93</v>
          </cell>
        </row>
        <row r="3902">
          <cell r="A3902">
            <v>99496</v>
          </cell>
          <cell r="G3902">
            <v>115.93</v>
          </cell>
          <cell r="H3902">
            <v>115.93</v>
          </cell>
          <cell r="I3902">
            <v>115.93</v>
          </cell>
        </row>
        <row r="3903">
          <cell r="A3903">
            <v>99497</v>
          </cell>
          <cell r="G3903">
            <v>78.540000000000006</v>
          </cell>
          <cell r="H3903">
            <v>78.540000000000006</v>
          </cell>
          <cell r="I3903">
            <v>78.540000000000006</v>
          </cell>
        </row>
        <row r="3904">
          <cell r="A3904">
            <v>99498</v>
          </cell>
          <cell r="G3904">
            <v>75.680000000000007</v>
          </cell>
          <cell r="H3904">
            <v>75.680000000000007</v>
          </cell>
          <cell r="I3904">
            <v>75.680000000000007</v>
          </cell>
        </row>
        <row r="3905">
          <cell r="A3905">
            <v>99500</v>
          </cell>
          <cell r="G3905">
            <v>83.97</v>
          </cell>
          <cell r="H3905">
            <v>83.97</v>
          </cell>
          <cell r="I3905">
            <v>83.97</v>
          </cell>
        </row>
        <row r="3906">
          <cell r="A3906">
            <v>99501</v>
          </cell>
          <cell r="G3906">
            <v>47.93</v>
          </cell>
          <cell r="H3906">
            <v>47.93</v>
          </cell>
          <cell r="I3906">
            <v>47.93</v>
          </cell>
        </row>
        <row r="3907">
          <cell r="A3907">
            <v>99502</v>
          </cell>
          <cell r="G3907">
            <v>47.93</v>
          </cell>
          <cell r="H3907">
            <v>47.93</v>
          </cell>
          <cell r="I3907">
            <v>47.93</v>
          </cell>
        </row>
        <row r="3908">
          <cell r="A3908">
            <v>99503</v>
          </cell>
          <cell r="G3908">
            <v>47.93</v>
          </cell>
          <cell r="H3908">
            <v>47.93</v>
          </cell>
          <cell r="I3908">
            <v>47.93</v>
          </cell>
        </row>
        <row r="3909">
          <cell r="A3909">
            <v>99504</v>
          </cell>
          <cell r="G3909">
            <v>47.93</v>
          </cell>
          <cell r="H3909">
            <v>47.93</v>
          </cell>
          <cell r="I3909">
            <v>47.93</v>
          </cell>
        </row>
        <row r="3910">
          <cell r="A3910">
            <v>99505</v>
          </cell>
          <cell r="G3910">
            <v>47.93</v>
          </cell>
          <cell r="H3910">
            <v>47.93</v>
          </cell>
          <cell r="I3910">
            <v>47.93</v>
          </cell>
        </row>
        <row r="3911">
          <cell r="A3911">
            <v>99506</v>
          </cell>
          <cell r="G3911">
            <v>47.93</v>
          </cell>
          <cell r="H3911">
            <v>47.93</v>
          </cell>
          <cell r="I3911">
            <v>47.93</v>
          </cell>
        </row>
        <row r="3912">
          <cell r="A3912">
            <v>99507</v>
          </cell>
          <cell r="G3912">
            <v>47.93</v>
          </cell>
          <cell r="H3912">
            <v>47.93</v>
          </cell>
          <cell r="I3912">
            <v>47.93</v>
          </cell>
        </row>
        <row r="3913">
          <cell r="A3913">
            <v>99509</v>
          </cell>
          <cell r="G3913">
            <v>47.93</v>
          </cell>
          <cell r="H3913">
            <v>47.93</v>
          </cell>
          <cell r="I3913">
            <v>47.93</v>
          </cell>
        </row>
        <row r="3914">
          <cell r="A3914">
            <v>99510</v>
          </cell>
          <cell r="G3914">
            <v>47.93</v>
          </cell>
          <cell r="H3914">
            <v>47.93</v>
          </cell>
          <cell r="I3914">
            <v>47.93</v>
          </cell>
        </row>
        <row r="3915">
          <cell r="A3915">
            <v>99511</v>
          </cell>
          <cell r="G3915">
            <v>47.93</v>
          </cell>
          <cell r="H3915">
            <v>47.93</v>
          </cell>
          <cell r="I3915">
            <v>47.93</v>
          </cell>
        </row>
        <row r="3916">
          <cell r="A3916">
            <v>99512</v>
          </cell>
          <cell r="G3916">
            <v>47.93</v>
          </cell>
          <cell r="H3916">
            <v>47.93</v>
          </cell>
          <cell r="I3916">
            <v>47.93</v>
          </cell>
        </row>
        <row r="3917">
          <cell r="A3917" t="str">
            <v>0001A</v>
          </cell>
          <cell r="G3917">
            <v>40</v>
          </cell>
          <cell r="H3917">
            <v>40</v>
          </cell>
          <cell r="I3917">
            <v>40</v>
          </cell>
        </row>
        <row r="3918">
          <cell r="A3918" t="str">
            <v>0002A</v>
          </cell>
          <cell r="G3918">
            <v>40</v>
          </cell>
          <cell r="H3918">
            <v>40</v>
          </cell>
          <cell r="I3918">
            <v>40</v>
          </cell>
        </row>
        <row r="3919">
          <cell r="A3919" t="str">
            <v>0011A</v>
          </cell>
          <cell r="G3919">
            <v>40</v>
          </cell>
          <cell r="H3919">
            <v>40</v>
          </cell>
          <cell r="I3919">
            <v>40</v>
          </cell>
        </row>
        <row r="3920">
          <cell r="A3920" t="str">
            <v>0012A</v>
          </cell>
          <cell r="G3920">
            <v>40</v>
          </cell>
          <cell r="H3920">
            <v>40</v>
          </cell>
          <cell r="I3920">
            <v>40</v>
          </cell>
        </row>
        <row r="3921">
          <cell r="A3921" t="str">
            <v>0031A</v>
          </cell>
          <cell r="G3921">
            <v>40</v>
          </cell>
          <cell r="H3921">
            <v>40</v>
          </cell>
          <cell r="I3921">
            <v>40</v>
          </cell>
        </row>
        <row r="3922">
          <cell r="A3922" t="str">
            <v>0054T</v>
          </cell>
          <cell r="G3922">
            <v>0</v>
          </cell>
          <cell r="H3922">
            <v>0</v>
          </cell>
          <cell r="I3922">
            <v>0</v>
          </cell>
        </row>
        <row r="3923">
          <cell r="A3923" t="str">
            <v>0055T</v>
          </cell>
          <cell r="G3923">
            <v>0</v>
          </cell>
          <cell r="H3923">
            <v>0</v>
          </cell>
          <cell r="I3923">
            <v>0</v>
          </cell>
        </row>
        <row r="3924">
          <cell r="A3924" t="str">
            <v>0101T</v>
          </cell>
          <cell r="G3924">
            <v>2737.45</v>
          </cell>
          <cell r="H3924">
            <v>2737.45</v>
          </cell>
          <cell r="I3924">
            <v>2737.45</v>
          </cell>
        </row>
        <row r="3925">
          <cell r="A3925" t="str">
            <v>0102T</v>
          </cell>
          <cell r="G3925">
            <v>2737.45</v>
          </cell>
          <cell r="H3925">
            <v>2737.45</v>
          </cell>
          <cell r="I3925">
            <v>2737.45</v>
          </cell>
        </row>
        <row r="3926">
          <cell r="A3926" t="str">
            <v>0106T</v>
          </cell>
          <cell r="G3926">
            <v>33.43</v>
          </cell>
          <cell r="H3926">
            <v>33.43</v>
          </cell>
          <cell r="I3926">
            <v>33.43</v>
          </cell>
        </row>
        <row r="3927">
          <cell r="A3927" t="str">
            <v>0107T</v>
          </cell>
          <cell r="G3927">
            <v>33.43</v>
          </cell>
          <cell r="H3927">
            <v>33.43</v>
          </cell>
          <cell r="I3927">
            <v>33.43</v>
          </cell>
        </row>
        <row r="3928">
          <cell r="A3928" t="str">
            <v>0108T</v>
          </cell>
          <cell r="G3928">
            <v>55.01</v>
          </cell>
          <cell r="H3928">
            <v>55.01</v>
          </cell>
          <cell r="I3928">
            <v>55.01</v>
          </cell>
        </row>
        <row r="3929">
          <cell r="A3929" t="str">
            <v>0109T</v>
          </cell>
          <cell r="G3929">
            <v>33.43</v>
          </cell>
          <cell r="H3929">
            <v>33.43</v>
          </cell>
          <cell r="I3929">
            <v>33.43</v>
          </cell>
        </row>
        <row r="3930">
          <cell r="A3930" t="str">
            <v>0110T</v>
          </cell>
          <cell r="G3930">
            <v>109.03</v>
          </cell>
          <cell r="H3930">
            <v>109.03</v>
          </cell>
          <cell r="I3930">
            <v>109.03</v>
          </cell>
        </row>
        <row r="3931">
          <cell r="A3931" t="str">
            <v>0198T</v>
          </cell>
          <cell r="G3931">
            <v>109.03</v>
          </cell>
          <cell r="H3931">
            <v>109.03</v>
          </cell>
          <cell r="I3931">
            <v>109.03</v>
          </cell>
        </row>
        <row r="3932">
          <cell r="A3932" t="str">
            <v>0208T</v>
          </cell>
          <cell r="G3932">
            <v>33.43</v>
          </cell>
          <cell r="H3932">
            <v>33.43</v>
          </cell>
          <cell r="I3932">
            <v>33.43</v>
          </cell>
        </row>
        <row r="3933">
          <cell r="A3933" t="str">
            <v>0209T</v>
          </cell>
          <cell r="G3933">
            <v>33.43</v>
          </cell>
          <cell r="H3933">
            <v>33.43</v>
          </cell>
          <cell r="I3933">
            <v>33.43</v>
          </cell>
        </row>
        <row r="3934">
          <cell r="A3934" t="str">
            <v>0210T</v>
          </cell>
          <cell r="G3934">
            <v>33.43</v>
          </cell>
          <cell r="H3934">
            <v>33.43</v>
          </cell>
          <cell r="I3934">
            <v>33.43</v>
          </cell>
        </row>
        <row r="3935">
          <cell r="A3935" t="str">
            <v>0211T</v>
          </cell>
          <cell r="G3935">
            <v>33.43</v>
          </cell>
          <cell r="H3935">
            <v>33.43</v>
          </cell>
          <cell r="I3935">
            <v>33.43</v>
          </cell>
        </row>
        <row r="3936">
          <cell r="A3936" t="str">
            <v>0212T</v>
          </cell>
          <cell r="G3936">
            <v>138.35</v>
          </cell>
          <cell r="H3936">
            <v>138.35</v>
          </cell>
          <cell r="I3936">
            <v>138.35</v>
          </cell>
        </row>
        <row r="3937">
          <cell r="A3937" t="str">
            <v>0214T</v>
          </cell>
          <cell r="G3937">
            <v>0</v>
          </cell>
          <cell r="H3937">
            <v>0</v>
          </cell>
          <cell r="I3937">
            <v>0</v>
          </cell>
        </row>
        <row r="3938">
          <cell r="A3938" t="str">
            <v>0215T</v>
          </cell>
          <cell r="G3938">
            <v>0</v>
          </cell>
          <cell r="H3938">
            <v>0</v>
          </cell>
          <cell r="I3938">
            <v>0</v>
          </cell>
        </row>
        <row r="3939">
          <cell r="A3939" t="str">
            <v>0217T</v>
          </cell>
          <cell r="G3939">
            <v>0</v>
          </cell>
          <cell r="H3939">
            <v>0</v>
          </cell>
          <cell r="I3939">
            <v>0</v>
          </cell>
        </row>
        <row r="3940">
          <cell r="A3940" t="str">
            <v>0218T</v>
          </cell>
          <cell r="G3940">
            <v>0</v>
          </cell>
          <cell r="H3940">
            <v>0</v>
          </cell>
          <cell r="I3940">
            <v>0</v>
          </cell>
        </row>
        <row r="3941">
          <cell r="A3941" t="str">
            <v>0222T</v>
          </cell>
          <cell r="G3941">
            <v>0</v>
          </cell>
          <cell r="H3941">
            <v>0</v>
          </cell>
          <cell r="I3941">
            <v>0</v>
          </cell>
        </row>
        <row r="3942">
          <cell r="A3942" t="str">
            <v>0272T</v>
          </cell>
          <cell r="G3942">
            <v>138.35</v>
          </cell>
          <cell r="H3942">
            <v>138.35</v>
          </cell>
          <cell r="I3942">
            <v>138.35</v>
          </cell>
        </row>
        <row r="3943">
          <cell r="A3943" t="str">
            <v>0273T</v>
          </cell>
          <cell r="G3943">
            <v>138.35</v>
          </cell>
          <cell r="H3943">
            <v>138.35</v>
          </cell>
          <cell r="I3943">
            <v>138.35</v>
          </cell>
        </row>
        <row r="3944">
          <cell r="A3944" t="str">
            <v>0278T</v>
          </cell>
          <cell r="G3944">
            <v>138.35</v>
          </cell>
          <cell r="H3944">
            <v>138.35</v>
          </cell>
          <cell r="I3944">
            <v>138.35</v>
          </cell>
        </row>
        <row r="3945">
          <cell r="A3945" t="str">
            <v>0290T</v>
          </cell>
          <cell r="G3945">
            <v>0</v>
          </cell>
          <cell r="H3945">
            <v>0</v>
          </cell>
          <cell r="I3945">
            <v>0</v>
          </cell>
        </row>
        <row r="3946">
          <cell r="A3946" t="str">
            <v>0355T</v>
          </cell>
          <cell r="G3946">
            <v>1557.4</v>
          </cell>
          <cell r="H3946">
            <v>1557.4</v>
          </cell>
          <cell r="I3946">
            <v>1557.4</v>
          </cell>
        </row>
        <row r="3947">
          <cell r="A3947" t="str">
            <v>0358T</v>
          </cell>
          <cell r="G3947">
            <v>22.99</v>
          </cell>
          <cell r="H3947">
            <v>22.99</v>
          </cell>
          <cell r="I3947">
            <v>22.99</v>
          </cell>
        </row>
        <row r="3948">
          <cell r="A3948" t="str">
            <v>0376T</v>
          </cell>
          <cell r="G3948">
            <v>0</v>
          </cell>
          <cell r="H3948">
            <v>0</v>
          </cell>
          <cell r="I3948">
            <v>0</v>
          </cell>
        </row>
        <row r="3949">
          <cell r="A3949" t="str">
            <v>0379T</v>
          </cell>
          <cell r="G3949">
            <v>33.43</v>
          </cell>
          <cell r="H3949">
            <v>33.43</v>
          </cell>
          <cell r="I3949">
            <v>33.43</v>
          </cell>
        </row>
        <row r="3950">
          <cell r="A3950" t="str">
            <v>0397T</v>
          </cell>
          <cell r="G3950">
            <v>0</v>
          </cell>
          <cell r="H3950">
            <v>0</v>
          </cell>
          <cell r="I3950">
            <v>0</v>
          </cell>
        </row>
        <row r="3951">
          <cell r="A3951" t="str">
            <v>0403T</v>
          </cell>
          <cell r="G3951">
            <v>16.22</v>
          </cell>
          <cell r="H3951">
            <v>16.22</v>
          </cell>
          <cell r="I3951">
            <v>16.22</v>
          </cell>
        </row>
        <row r="3952">
          <cell r="A3952" t="str">
            <v>0417T</v>
          </cell>
          <cell r="G3952">
            <v>36.25</v>
          </cell>
          <cell r="H3952">
            <v>36.25</v>
          </cell>
          <cell r="I3952">
            <v>36.25</v>
          </cell>
        </row>
        <row r="3953">
          <cell r="A3953" t="str">
            <v>0418T</v>
          </cell>
          <cell r="G3953">
            <v>36.25</v>
          </cell>
          <cell r="H3953">
            <v>36.25</v>
          </cell>
          <cell r="I3953">
            <v>36.25</v>
          </cell>
        </row>
        <row r="3954">
          <cell r="A3954" t="str">
            <v>0434T</v>
          </cell>
          <cell r="G3954">
            <v>113.43</v>
          </cell>
          <cell r="H3954">
            <v>113.43</v>
          </cell>
          <cell r="I3954">
            <v>113.43</v>
          </cell>
        </row>
        <row r="3955">
          <cell r="A3955" t="str">
            <v>0435T</v>
          </cell>
          <cell r="G3955">
            <v>113.43</v>
          </cell>
          <cell r="H3955">
            <v>113.43</v>
          </cell>
          <cell r="I3955">
            <v>113.43</v>
          </cell>
        </row>
        <row r="3956">
          <cell r="A3956" t="str">
            <v>0436T</v>
          </cell>
          <cell r="G3956">
            <v>908.95</v>
          </cell>
          <cell r="H3956">
            <v>908.95</v>
          </cell>
          <cell r="I3956">
            <v>908.95</v>
          </cell>
        </row>
        <row r="3957">
          <cell r="A3957" t="str">
            <v>0437T</v>
          </cell>
          <cell r="G3957">
            <v>0</v>
          </cell>
          <cell r="H3957">
            <v>0</v>
          </cell>
          <cell r="I3957">
            <v>0</v>
          </cell>
        </row>
        <row r="3958">
          <cell r="A3958" t="str">
            <v>0439T</v>
          </cell>
          <cell r="G3958">
            <v>96.95</v>
          </cell>
          <cell r="H3958">
            <v>96.95</v>
          </cell>
          <cell r="I3958">
            <v>96.95</v>
          </cell>
        </row>
        <row r="3959">
          <cell r="A3959" t="str">
            <v>0443T</v>
          </cell>
          <cell r="G3959">
            <v>0</v>
          </cell>
          <cell r="H3959">
            <v>0</v>
          </cell>
          <cell r="I3959">
            <v>0</v>
          </cell>
        </row>
        <row r="3960">
          <cell r="A3960" t="str">
            <v>0444T</v>
          </cell>
          <cell r="G3960">
            <v>0</v>
          </cell>
          <cell r="H3960">
            <v>0</v>
          </cell>
          <cell r="I3960">
            <v>0</v>
          </cell>
        </row>
        <row r="3961">
          <cell r="A3961" t="str">
            <v>0445T</v>
          </cell>
          <cell r="G3961">
            <v>0</v>
          </cell>
          <cell r="H3961">
            <v>0</v>
          </cell>
          <cell r="I3961">
            <v>0</v>
          </cell>
        </row>
        <row r="3962">
          <cell r="A3962" t="str">
            <v>0450T</v>
          </cell>
          <cell r="G3962">
            <v>0</v>
          </cell>
          <cell r="H3962">
            <v>0</v>
          </cell>
          <cell r="I3962">
            <v>0</v>
          </cell>
        </row>
        <row r="3963">
          <cell r="A3963" t="str">
            <v>0465T</v>
          </cell>
          <cell r="G3963">
            <v>309.60000000000002</v>
          </cell>
          <cell r="H3963">
            <v>309.60000000000002</v>
          </cell>
          <cell r="I3963">
            <v>309.60000000000002</v>
          </cell>
        </row>
        <row r="3964">
          <cell r="A3964" t="str">
            <v>0466T</v>
          </cell>
          <cell r="G3964">
            <v>0</v>
          </cell>
          <cell r="H3964">
            <v>0</v>
          </cell>
          <cell r="I3964">
            <v>0</v>
          </cell>
        </row>
        <row r="3965">
          <cell r="A3965" t="str">
            <v>0469T</v>
          </cell>
          <cell r="G3965">
            <v>5.77</v>
          </cell>
          <cell r="H3965">
            <v>5.77</v>
          </cell>
          <cell r="I3965">
            <v>5.77</v>
          </cell>
        </row>
        <row r="3966">
          <cell r="A3966" t="str">
            <v>0470T</v>
          </cell>
          <cell r="G3966">
            <v>55.01</v>
          </cell>
          <cell r="H3966">
            <v>55.01</v>
          </cell>
          <cell r="I3966">
            <v>55.01</v>
          </cell>
        </row>
        <row r="3967">
          <cell r="A3967" t="str">
            <v>0471T</v>
          </cell>
          <cell r="G3967">
            <v>55.01</v>
          </cell>
          <cell r="H3967">
            <v>55.01</v>
          </cell>
          <cell r="I3967">
            <v>55.01</v>
          </cell>
        </row>
        <row r="3968">
          <cell r="A3968" t="str">
            <v>0480T</v>
          </cell>
          <cell r="G3968">
            <v>0</v>
          </cell>
          <cell r="H3968">
            <v>0</v>
          </cell>
          <cell r="I3968">
            <v>0</v>
          </cell>
        </row>
        <row r="3969">
          <cell r="A3969" t="str">
            <v>0488T</v>
          </cell>
          <cell r="G3969">
            <v>16.22</v>
          </cell>
          <cell r="H3969">
            <v>16.22</v>
          </cell>
          <cell r="I3969">
            <v>16.22</v>
          </cell>
        </row>
        <row r="3970">
          <cell r="A3970" t="str">
            <v>0492T</v>
          </cell>
          <cell r="G3970">
            <v>0</v>
          </cell>
          <cell r="H3970">
            <v>0</v>
          </cell>
          <cell r="I3970">
            <v>0</v>
          </cell>
        </row>
        <row r="3971">
          <cell r="A3971" t="str">
            <v>0512T</v>
          </cell>
          <cell r="G3971">
            <v>319.51</v>
          </cell>
          <cell r="H3971">
            <v>319.51</v>
          </cell>
          <cell r="I3971">
            <v>319.51</v>
          </cell>
        </row>
        <row r="3972">
          <cell r="A3972" t="str">
            <v>0513T</v>
          </cell>
          <cell r="G3972">
            <v>2737.45</v>
          </cell>
          <cell r="H3972">
            <v>2737.45</v>
          </cell>
          <cell r="I3972">
            <v>2737.45</v>
          </cell>
        </row>
        <row r="3973">
          <cell r="A3973" t="str">
            <v>0514T</v>
          </cell>
          <cell r="G3973">
            <v>0</v>
          </cell>
          <cell r="H3973">
            <v>0</v>
          </cell>
          <cell r="I3973">
            <v>0</v>
          </cell>
        </row>
        <row r="3974">
          <cell r="A3974" t="str">
            <v>0523T</v>
          </cell>
          <cell r="G3974">
            <v>0</v>
          </cell>
          <cell r="H3974">
            <v>0</v>
          </cell>
          <cell r="I3974">
            <v>0</v>
          </cell>
        </row>
        <row r="3975">
          <cell r="A3975" t="str">
            <v>0533T</v>
          </cell>
          <cell r="G3975">
            <v>283.99</v>
          </cell>
          <cell r="H3975">
            <v>283.99</v>
          </cell>
          <cell r="I3975">
            <v>283.99</v>
          </cell>
        </row>
        <row r="3976">
          <cell r="A3976" t="str">
            <v>0536T</v>
          </cell>
          <cell r="G3976">
            <v>283.99</v>
          </cell>
          <cell r="H3976">
            <v>283.99</v>
          </cell>
          <cell r="I3976">
            <v>283.99</v>
          </cell>
        </row>
        <row r="3977">
          <cell r="A3977" t="str">
            <v>0540T</v>
          </cell>
          <cell r="G3977">
            <v>309.60000000000002</v>
          </cell>
          <cell r="H3977">
            <v>309.60000000000002</v>
          </cell>
          <cell r="I3977">
            <v>309.60000000000002</v>
          </cell>
        </row>
        <row r="3978">
          <cell r="A3978" t="str">
            <v>0541T</v>
          </cell>
          <cell r="G3978">
            <v>485.61</v>
          </cell>
          <cell r="H3978">
            <v>485.61</v>
          </cell>
          <cell r="I3978">
            <v>485.61</v>
          </cell>
        </row>
        <row r="3979">
          <cell r="A3979" t="str">
            <v>0542T</v>
          </cell>
          <cell r="G3979">
            <v>3707.2</v>
          </cell>
          <cell r="H3979">
            <v>3707.2</v>
          </cell>
          <cell r="I3979">
            <v>3707.2</v>
          </cell>
        </row>
        <row r="3980">
          <cell r="A3980" t="str">
            <v>0552T</v>
          </cell>
          <cell r="G3980">
            <v>22.28</v>
          </cell>
          <cell r="H3980">
            <v>22.28</v>
          </cell>
          <cell r="I3980">
            <v>22.28</v>
          </cell>
        </row>
        <row r="3981">
          <cell r="A3981" t="str">
            <v>0559T</v>
          </cell>
          <cell r="G3981">
            <v>55.01</v>
          </cell>
          <cell r="H3981">
            <v>55.01</v>
          </cell>
          <cell r="I3981">
            <v>55.01</v>
          </cell>
        </row>
        <row r="3982">
          <cell r="A3982" t="str">
            <v>0560T</v>
          </cell>
          <cell r="G3982">
            <v>23.69</v>
          </cell>
          <cell r="H3982">
            <v>23.69</v>
          </cell>
          <cell r="I3982">
            <v>23.69</v>
          </cell>
        </row>
        <row r="3983">
          <cell r="A3983" t="str">
            <v>0561T</v>
          </cell>
          <cell r="G3983">
            <v>55.01</v>
          </cell>
          <cell r="H3983">
            <v>55.01</v>
          </cell>
          <cell r="I3983">
            <v>55.01</v>
          </cell>
        </row>
        <row r="3984">
          <cell r="A3984" t="str">
            <v>0562T</v>
          </cell>
          <cell r="G3984">
            <v>23.69</v>
          </cell>
          <cell r="H3984">
            <v>23.69</v>
          </cell>
          <cell r="I3984">
            <v>23.69</v>
          </cell>
        </row>
        <row r="3985">
          <cell r="A3985" t="str">
            <v>0577T</v>
          </cell>
          <cell r="G3985">
            <v>987.56</v>
          </cell>
          <cell r="H3985">
            <v>987.56</v>
          </cell>
          <cell r="I3985">
            <v>987.56</v>
          </cell>
        </row>
        <row r="3986">
          <cell r="A3986" t="str">
            <v>0578T</v>
          </cell>
          <cell r="G3986">
            <v>31.35</v>
          </cell>
          <cell r="H3986">
            <v>31.35</v>
          </cell>
          <cell r="I3986">
            <v>31.35</v>
          </cell>
        </row>
        <row r="3987">
          <cell r="A3987" t="str">
            <v>0591T</v>
          </cell>
          <cell r="G3987">
            <v>25.23</v>
          </cell>
          <cell r="H3987">
            <v>25.23</v>
          </cell>
          <cell r="I3987">
            <v>25.23</v>
          </cell>
        </row>
        <row r="3988">
          <cell r="A3988" t="str">
            <v>0592T</v>
          </cell>
          <cell r="G3988">
            <v>51.18</v>
          </cell>
          <cell r="H3988">
            <v>51.18</v>
          </cell>
          <cell r="I3988">
            <v>51.18</v>
          </cell>
        </row>
        <row r="3989">
          <cell r="A3989" t="str">
            <v>0593T</v>
          </cell>
          <cell r="G3989">
            <v>7.93</v>
          </cell>
          <cell r="H3989">
            <v>7.93</v>
          </cell>
          <cell r="I3989">
            <v>7.93</v>
          </cell>
        </row>
        <row r="3990">
          <cell r="A3990" t="str">
            <v>0607T</v>
          </cell>
          <cell r="G3990">
            <v>115.93</v>
          </cell>
          <cell r="H3990">
            <v>115.93</v>
          </cell>
          <cell r="I3990">
            <v>115.93</v>
          </cell>
        </row>
        <row r="3991">
          <cell r="A3991" t="str">
            <v>0608T</v>
          </cell>
          <cell r="G3991">
            <v>36.25</v>
          </cell>
          <cell r="H3991">
            <v>36.25</v>
          </cell>
          <cell r="I3991">
            <v>36.25</v>
          </cell>
        </row>
        <row r="3992">
          <cell r="A3992" t="str">
            <v>0662T</v>
          </cell>
          <cell r="G3992">
            <v>33.840000000000003</v>
          </cell>
          <cell r="H3992">
            <v>33.840000000000003</v>
          </cell>
          <cell r="I3992">
            <v>33.840000000000003</v>
          </cell>
        </row>
        <row r="3993">
          <cell r="A3993" t="str">
            <v>0663T</v>
          </cell>
          <cell r="G3993">
            <v>6.49</v>
          </cell>
          <cell r="H3993">
            <v>6.49</v>
          </cell>
          <cell r="I3993">
            <v>6.49</v>
          </cell>
        </row>
        <row r="3994">
          <cell r="A3994" t="str">
            <v>C1765</v>
          </cell>
          <cell r="G3994">
            <v>0</v>
          </cell>
          <cell r="H3994">
            <v>0</v>
          </cell>
          <cell r="I3994">
            <v>0</v>
          </cell>
        </row>
        <row r="3995">
          <cell r="A3995" t="str">
            <v>C2613</v>
          </cell>
          <cell r="G3995">
            <v>0</v>
          </cell>
          <cell r="H3995">
            <v>0</v>
          </cell>
          <cell r="I3995">
            <v>0</v>
          </cell>
        </row>
        <row r="3996">
          <cell r="A3996" t="str">
            <v>C5272</v>
          </cell>
          <cell r="G3996">
            <v>0</v>
          </cell>
          <cell r="H3996">
            <v>0</v>
          </cell>
          <cell r="I3996">
            <v>0</v>
          </cell>
        </row>
        <row r="3997">
          <cell r="A3997" t="str">
            <v>C5274</v>
          </cell>
          <cell r="G3997">
            <v>0</v>
          </cell>
          <cell r="H3997">
            <v>0</v>
          </cell>
          <cell r="I3997">
            <v>0</v>
          </cell>
        </row>
        <row r="3998">
          <cell r="A3998" t="str">
            <v>C5276</v>
          </cell>
          <cell r="G3998">
            <v>0</v>
          </cell>
          <cell r="H3998">
            <v>0</v>
          </cell>
          <cell r="I3998">
            <v>0</v>
          </cell>
        </row>
        <row r="3999">
          <cell r="A3999" t="str">
            <v>C5278</v>
          </cell>
          <cell r="G3999">
            <v>0</v>
          </cell>
          <cell r="H3999">
            <v>0</v>
          </cell>
          <cell r="I3999">
            <v>0</v>
          </cell>
        </row>
        <row r="4000">
          <cell r="A4000" t="str">
            <v>C8921</v>
          </cell>
          <cell r="G4000">
            <v>680.82</v>
          </cell>
          <cell r="H4000">
            <v>680.82</v>
          </cell>
          <cell r="I4000">
            <v>680.82</v>
          </cell>
        </row>
        <row r="4001">
          <cell r="A4001" t="str">
            <v>C8922</v>
          </cell>
          <cell r="G4001">
            <v>680.82</v>
          </cell>
          <cell r="H4001">
            <v>680.82</v>
          </cell>
          <cell r="I4001">
            <v>680.82</v>
          </cell>
        </row>
        <row r="4002">
          <cell r="A4002" t="str">
            <v>C8923</v>
          </cell>
          <cell r="G4002">
            <v>680.82</v>
          </cell>
          <cell r="H4002">
            <v>680.82</v>
          </cell>
          <cell r="I4002">
            <v>680.82</v>
          </cell>
        </row>
        <row r="4003">
          <cell r="A4003" t="str">
            <v>C8924</v>
          </cell>
          <cell r="G4003">
            <v>381.85</v>
          </cell>
          <cell r="H4003">
            <v>381.85</v>
          </cell>
          <cell r="I4003">
            <v>381.85</v>
          </cell>
        </row>
        <row r="4004">
          <cell r="A4004" t="str">
            <v>C8925</v>
          </cell>
          <cell r="G4004">
            <v>680.82</v>
          </cell>
          <cell r="H4004">
            <v>680.82</v>
          </cell>
          <cell r="I4004">
            <v>680.82</v>
          </cell>
        </row>
        <row r="4005">
          <cell r="A4005" t="str">
            <v>C8926</v>
          </cell>
          <cell r="G4005">
            <v>680.82</v>
          </cell>
          <cell r="H4005">
            <v>680.82</v>
          </cell>
          <cell r="I4005">
            <v>680.82</v>
          </cell>
        </row>
        <row r="4006">
          <cell r="A4006" t="str">
            <v>C8927</v>
          </cell>
          <cell r="G4006">
            <v>680.82</v>
          </cell>
          <cell r="H4006">
            <v>680.82</v>
          </cell>
          <cell r="I4006">
            <v>680.82</v>
          </cell>
        </row>
        <row r="4007">
          <cell r="A4007" t="str">
            <v>C8928</v>
          </cell>
          <cell r="G4007">
            <v>680.82</v>
          </cell>
          <cell r="H4007">
            <v>680.82</v>
          </cell>
          <cell r="I4007">
            <v>680.82</v>
          </cell>
        </row>
        <row r="4008">
          <cell r="A4008" t="str">
            <v>C8929</v>
          </cell>
          <cell r="G4008">
            <v>680.82</v>
          </cell>
          <cell r="H4008">
            <v>680.82</v>
          </cell>
          <cell r="I4008">
            <v>680.82</v>
          </cell>
        </row>
        <row r="4009">
          <cell r="A4009" t="str">
            <v>C8930</v>
          </cell>
          <cell r="G4009">
            <v>680.82</v>
          </cell>
          <cell r="H4009">
            <v>680.82</v>
          </cell>
          <cell r="I4009">
            <v>680.82</v>
          </cell>
        </row>
        <row r="4010">
          <cell r="A4010" t="str">
            <v>C9601</v>
          </cell>
          <cell r="G4010">
            <v>0</v>
          </cell>
          <cell r="H4010">
            <v>0</v>
          </cell>
          <cell r="I4010">
            <v>0</v>
          </cell>
        </row>
        <row r="4011">
          <cell r="A4011" t="str">
            <v>C9603</v>
          </cell>
          <cell r="G4011">
            <v>0</v>
          </cell>
          <cell r="H4011">
            <v>0</v>
          </cell>
          <cell r="I4011">
            <v>0</v>
          </cell>
        </row>
        <row r="4012">
          <cell r="A4012" t="str">
            <v>C9605</v>
          </cell>
          <cell r="G4012">
            <v>0</v>
          </cell>
          <cell r="H4012">
            <v>0</v>
          </cell>
          <cell r="I4012">
            <v>0</v>
          </cell>
        </row>
        <row r="4013">
          <cell r="A4013" t="str">
            <v>C9608</v>
          </cell>
          <cell r="G4013">
            <v>0</v>
          </cell>
          <cell r="H4013">
            <v>0</v>
          </cell>
          <cell r="I4013">
            <v>0</v>
          </cell>
        </row>
        <row r="4014">
          <cell r="A4014" t="str">
            <v>C9726</v>
          </cell>
          <cell r="G4014">
            <v>0</v>
          </cell>
          <cell r="H4014">
            <v>0</v>
          </cell>
          <cell r="I4014">
            <v>0</v>
          </cell>
        </row>
        <row r="4015">
          <cell r="A4015" t="str">
            <v>C9738</v>
          </cell>
          <cell r="G4015">
            <v>0</v>
          </cell>
          <cell r="H4015">
            <v>0</v>
          </cell>
          <cell r="I4015">
            <v>0</v>
          </cell>
        </row>
        <row r="4016">
          <cell r="A4016" t="str">
            <v>C9753</v>
          </cell>
          <cell r="G4016">
            <v>0</v>
          </cell>
          <cell r="H4016">
            <v>0</v>
          </cell>
          <cell r="I4016">
            <v>0</v>
          </cell>
        </row>
        <row r="4017">
          <cell r="A4017" t="str">
            <v>C9756</v>
          </cell>
          <cell r="G4017">
            <v>0</v>
          </cell>
          <cell r="H4017">
            <v>0</v>
          </cell>
          <cell r="I4017">
            <v>0</v>
          </cell>
        </row>
        <row r="4018">
          <cell r="A4018" t="str">
            <v>C9777</v>
          </cell>
          <cell r="G4018">
            <v>115.69</v>
          </cell>
          <cell r="H4018">
            <v>115.69</v>
          </cell>
          <cell r="I4018">
            <v>115.69</v>
          </cell>
        </row>
        <row r="4019">
          <cell r="A4019" t="str">
            <v>G0008</v>
          </cell>
          <cell r="G4019">
            <v>23.79</v>
          </cell>
          <cell r="H4019">
            <v>23.79</v>
          </cell>
          <cell r="I4019">
            <v>23.79</v>
          </cell>
        </row>
        <row r="4020">
          <cell r="A4020" t="str">
            <v>G0009</v>
          </cell>
          <cell r="G4020">
            <v>47.93</v>
          </cell>
          <cell r="H4020">
            <v>47.93</v>
          </cell>
          <cell r="I4020">
            <v>47.93</v>
          </cell>
        </row>
        <row r="4021">
          <cell r="A4021" t="str">
            <v>G0010</v>
          </cell>
          <cell r="G4021">
            <v>51.9</v>
          </cell>
          <cell r="H4021">
            <v>51.9</v>
          </cell>
          <cell r="I4021">
            <v>51.9</v>
          </cell>
        </row>
        <row r="4022">
          <cell r="A4022" t="str">
            <v>G0068</v>
          </cell>
          <cell r="G4022">
            <v>18.2</v>
          </cell>
          <cell r="H4022">
            <v>18.2</v>
          </cell>
          <cell r="I4022">
            <v>18.2</v>
          </cell>
        </row>
        <row r="4023">
          <cell r="A4023" t="str">
            <v>G0069</v>
          </cell>
          <cell r="G4023">
            <v>42.26</v>
          </cell>
          <cell r="H4023">
            <v>42.26</v>
          </cell>
          <cell r="I4023">
            <v>42.26</v>
          </cell>
        </row>
        <row r="4024">
          <cell r="A4024" t="str">
            <v>G0070</v>
          </cell>
          <cell r="G4024">
            <v>35.770000000000003</v>
          </cell>
          <cell r="H4024">
            <v>35.770000000000003</v>
          </cell>
          <cell r="I4024">
            <v>35.770000000000003</v>
          </cell>
        </row>
        <row r="4025">
          <cell r="A4025" t="str">
            <v>G0071</v>
          </cell>
          <cell r="G4025">
            <v>11.53</v>
          </cell>
          <cell r="H4025">
            <v>11.53</v>
          </cell>
          <cell r="I4025">
            <v>11.53</v>
          </cell>
        </row>
        <row r="4026">
          <cell r="A4026" t="str">
            <v>G0076</v>
          </cell>
          <cell r="G4026">
            <v>0</v>
          </cell>
          <cell r="H4026">
            <v>0</v>
          </cell>
          <cell r="I4026">
            <v>0</v>
          </cell>
        </row>
        <row r="4027">
          <cell r="A4027" t="str">
            <v>G0077</v>
          </cell>
          <cell r="G4027">
            <v>0</v>
          </cell>
          <cell r="H4027">
            <v>0</v>
          </cell>
          <cell r="I4027">
            <v>0</v>
          </cell>
        </row>
        <row r="4028">
          <cell r="A4028" t="str">
            <v>G0078</v>
          </cell>
          <cell r="G4028">
            <v>0</v>
          </cell>
          <cell r="H4028">
            <v>0</v>
          </cell>
          <cell r="I4028">
            <v>0</v>
          </cell>
        </row>
        <row r="4029">
          <cell r="A4029" t="str">
            <v>G0079</v>
          </cell>
          <cell r="G4029">
            <v>0</v>
          </cell>
          <cell r="H4029">
            <v>0</v>
          </cell>
          <cell r="I4029">
            <v>0</v>
          </cell>
        </row>
        <row r="4030">
          <cell r="A4030" t="str">
            <v>G0080</v>
          </cell>
          <cell r="G4030">
            <v>0</v>
          </cell>
          <cell r="H4030">
            <v>0</v>
          </cell>
          <cell r="I4030">
            <v>0</v>
          </cell>
        </row>
        <row r="4031">
          <cell r="A4031" t="str">
            <v>G0081</v>
          </cell>
          <cell r="G4031">
            <v>0</v>
          </cell>
          <cell r="H4031">
            <v>0</v>
          </cell>
          <cell r="I4031">
            <v>0</v>
          </cell>
        </row>
        <row r="4032">
          <cell r="A4032" t="str">
            <v>G0082</v>
          </cell>
          <cell r="G4032">
            <v>0</v>
          </cell>
          <cell r="H4032">
            <v>0</v>
          </cell>
          <cell r="I4032">
            <v>0</v>
          </cell>
        </row>
        <row r="4033">
          <cell r="A4033" t="str">
            <v>G0083</v>
          </cell>
          <cell r="G4033">
            <v>0</v>
          </cell>
          <cell r="H4033">
            <v>0</v>
          </cell>
          <cell r="I4033">
            <v>0</v>
          </cell>
        </row>
        <row r="4034">
          <cell r="A4034" t="str">
            <v>G0084</v>
          </cell>
          <cell r="G4034">
            <v>0</v>
          </cell>
          <cell r="H4034">
            <v>0</v>
          </cell>
          <cell r="I4034">
            <v>0</v>
          </cell>
        </row>
        <row r="4035">
          <cell r="A4035" t="str">
            <v>G0085</v>
          </cell>
          <cell r="G4035">
            <v>0</v>
          </cell>
          <cell r="H4035">
            <v>0</v>
          </cell>
          <cell r="I4035">
            <v>0</v>
          </cell>
        </row>
        <row r="4036">
          <cell r="A4036" t="str">
            <v>G0086</v>
          </cell>
          <cell r="G4036">
            <v>0</v>
          </cell>
          <cell r="H4036">
            <v>0</v>
          </cell>
          <cell r="I4036">
            <v>0</v>
          </cell>
        </row>
        <row r="4037">
          <cell r="A4037" t="str">
            <v>G0087</v>
          </cell>
          <cell r="G4037">
            <v>0</v>
          </cell>
          <cell r="H4037">
            <v>0</v>
          </cell>
          <cell r="I4037">
            <v>0</v>
          </cell>
        </row>
        <row r="4038">
          <cell r="A4038" t="str">
            <v>G0088</v>
          </cell>
          <cell r="G4038">
            <v>18.2</v>
          </cell>
          <cell r="H4038">
            <v>18.2</v>
          </cell>
          <cell r="I4038">
            <v>18.2</v>
          </cell>
        </row>
        <row r="4039">
          <cell r="A4039" t="str">
            <v>G0089</v>
          </cell>
          <cell r="G4039">
            <v>42.26</v>
          </cell>
          <cell r="H4039">
            <v>42.26</v>
          </cell>
          <cell r="I4039">
            <v>42.26</v>
          </cell>
        </row>
        <row r="4040">
          <cell r="A4040" t="str">
            <v>G0090</v>
          </cell>
          <cell r="G4040">
            <v>35.770000000000003</v>
          </cell>
          <cell r="H4040">
            <v>35.770000000000003</v>
          </cell>
          <cell r="I4040">
            <v>35.770000000000003</v>
          </cell>
        </row>
        <row r="4041">
          <cell r="A4041" t="str">
            <v>G0101</v>
          </cell>
          <cell r="G4041">
            <v>28.11</v>
          </cell>
          <cell r="H4041">
            <v>28.11</v>
          </cell>
          <cell r="I4041">
            <v>28.11</v>
          </cell>
        </row>
        <row r="4042">
          <cell r="A4042" t="str">
            <v>G0102</v>
          </cell>
          <cell r="G4042">
            <v>9.01</v>
          </cell>
          <cell r="H4042">
            <v>9.01</v>
          </cell>
          <cell r="I4042">
            <v>9.01</v>
          </cell>
        </row>
        <row r="4043">
          <cell r="A4043" t="str">
            <v>G0108</v>
          </cell>
          <cell r="G4043">
            <v>56.22</v>
          </cell>
          <cell r="H4043">
            <v>56.22</v>
          </cell>
          <cell r="I4043">
            <v>56.22</v>
          </cell>
        </row>
        <row r="4044">
          <cell r="A4044" t="str">
            <v>G0109</v>
          </cell>
          <cell r="G4044">
            <v>15.5</v>
          </cell>
          <cell r="H4044">
            <v>15.5</v>
          </cell>
          <cell r="I4044">
            <v>15.5</v>
          </cell>
        </row>
        <row r="4045">
          <cell r="A4045" t="str">
            <v>G0117</v>
          </cell>
          <cell r="G4045">
            <v>56.94</v>
          </cell>
          <cell r="H4045">
            <v>56.94</v>
          </cell>
          <cell r="I4045">
            <v>56.94</v>
          </cell>
        </row>
        <row r="4046">
          <cell r="A4046" t="str">
            <v>G0118</v>
          </cell>
          <cell r="G4046">
            <v>42.53</v>
          </cell>
          <cell r="H4046">
            <v>42.53</v>
          </cell>
          <cell r="I4046">
            <v>42.53</v>
          </cell>
        </row>
        <row r="4047">
          <cell r="A4047" t="str">
            <v>G0128</v>
          </cell>
          <cell r="G4047">
            <v>7.93</v>
          </cell>
          <cell r="H4047">
            <v>7.93</v>
          </cell>
          <cell r="I4047">
            <v>7.93</v>
          </cell>
        </row>
        <row r="4048">
          <cell r="A4048" t="str">
            <v>G0166</v>
          </cell>
          <cell r="G4048">
            <v>109.03</v>
          </cell>
          <cell r="H4048">
            <v>109.03</v>
          </cell>
          <cell r="I4048">
            <v>109.03</v>
          </cell>
        </row>
        <row r="4049">
          <cell r="A4049" t="str">
            <v>G0175</v>
          </cell>
          <cell r="G4049">
            <v>351.79</v>
          </cell>
          <cell r="H4049">
            <v>351.79</v>
          </cell>
          <cell r="I4049">
            <v>351.79</v>
          </cell>
        </row>
        <row r="4050">
          <cell r="A4050" t="str">
            <v>G0179</v>
          </cell>
          <cell r="G4050">
            <v>41.81</v>
          </cell>
          <cell r="H4050">
            <v>41.81</v>
          </cell>
          <cell r="I4050">
            <v>41.81</v>
          </cell>
        </row>
        <row r="4051">
          <cell r="A4051" t="str">
            <v>G0180</v>
          </cell>
          <cell r="G4051">
            <v>54.06</v>
          </cell>
          <cell r="H4051">
            <v>54.06</v>
          </cell>
          <cell r="I4051">
            <v>54.06</v>
          </cell>
        </row>
        <row r="4052">
          <cell r="A4052" t="str">
            <v>G0181</v>
          </cell>
          <cell r="G4052">
            <v>109.56</v>
          </cell>
          <cell r="H4052">
            <v>109.56</v>
          </cell>
          <cell r="I4052">
            <v>109.56</v>
          </cell>
        </row>
        <row r="4053">
          <cell r="A4053" t="str">
            <v>G0182</v>
          </cell>
          <cell r="G4053">
            <v>109.56</v>
          </cell>
          <cell r="H4053">
            <v>109.56</v>
          </cell>
          <cell r="I4053">
            <v>109.56</v>
          </cell>
        </row>
        <row r="4054">
          <cell r="A4054" t="str">
            <v>G0237</v>
          </cell>
          <cell r="G4054">
            <v>9.73</v>
          </cell>
          <cell r="H4054">
            <v>9.73</v>
          </cell>
          <cell r="I4054">
            <v>9.73</v>
          </cell>
        </row>
        <row r="4055">
          <cell r="A4055" t="str">
            <v>G0238</v>
          </cell>
          <cell r="G4055">
            <v>10.09</v>
          </cell>
          <cell r="H4055">
            <v>10.09</v>
          </cell>
          <cell r="I4055">
            <v>10.09</v>
          </cell>
        </row>
        <row r="4056">
          <cell r="A4056" t="str">
            <v>G0239</v>
          </cell>
          <cell r="G4056">
            <v>12.61</v>
          </cell>
          <cell r="H4056">
            <v>12.61</v>
          </cell>
          <cell r="I4056">
            <v>12.61</v>
          </cell>
        </row>
        <row r="4057">
          <cell r="A4057" t="str">
            <v>G0245</v>
          </cell>
          <cell r="G4057">
            <v>115.93</v>
          </cell>
          <cell r="H4057">
            <v>115.93</v>
          </cell>
          <cell r="I4057">
            <v>115.93</v>
          </cell>
        </row>
        <row r="4058">
          <cell r="A4058" t="str">
            <v>G0246</v>
          </cell>
          <cell r="G4058">
            <v>115.93</v>
          </cell>
          <cell r="H4058">
            <v>115.93</v>
          </cell>
          <cell r="I4058">
            <v>115.93</v>
          </cell>
        </row>
        <row r="4059">
          <cell r="A4059" t="str">
            <v>G0248</v>
          </cell>
          <cell r="G4059">
            <v>115.93</v>
          </cell>
          <cell r="H4059">
            <v>115.93</v>
          </cell>
          <cell r="I4059">
            <v>115.93</v>
          </cell>
        </row>
        <row r="4060">
          <cell r="A4060" t="str">
            <v>G0249</v>
          </cell>
          <cell r="G4060">
            <v>115.93</v>
          </cell>
          <cell r="H4060">
            <v>115.93</v>
          </cell>
          <cell r="I4060">
            <v>115.93</v>
          </cell>
        </row>
        <row r="4061">
          <cell r="A4061" t="str">
            <v>G0257</v>
          </cell>
          <cell r="G4061">
            <v>640.03</v>
          </cell>
          <cell r="H4061">
            <v>640.03</v>
          </cell>
          <cell r="I4061">
            <v>640.03</v>
          </cell>
        </row>
        <row r="4062">
          <cell r="A4062" t="str">
            <v>G0259</v>
          </cell>
          <cell r="G4062">
            <v>0</v>
          </cell>
          <cell r="H4062">
            <v>0</v>
          </cell>
          <cell r="I4062">
            <v>0</v>
          </cell>
        </row>
        <row r="4063">
          <cell r="A4063" t="str">
            <v>G0268</v>
          </cell>
          <cell r="G4063">
            <v>0</v>
          </cell>
          <cell r="H4063">
            <v>0</v>
          </cell>
          <cell r="I4063">
            <v>0</v>
          </cell>
        </row>
        <row r="4064">
          <cell r="A4064" t="str">
            <v>G0269</v>
          </cell>
          <cell r="G4064">
            <v>0</v>
          </cell>
          <cell r="H4064">
            <v>0</v>
          </cell>
          <cell r="I4064">
            <v>0</v>
          </cell>
        </row>
        <row r="4065">
          <cell r="A4065" t="str">
            <v>G0270</v>
          </cell>
          <cell r="G4065">
            <v>29.55</v>
          </cell>
          <cell r="H4065">
            <v>29.55</v>
          </cell>
          <cell r="I4065">
            <v>29.55</v>
          </cell>
        </row>
        <row r="4066">
          <cell r="A4066" t="str">
            <v>G0271</v>
          </cell>
          <cell r="G4066">
            <v>16.22</v>
          </cell>
          <cell r="H4066">
            <v>16.22</v>
          </cell>
          <cell r="I4066">
            <v>16.22</v>
          </cell>
        </row>
        <row r="4067">
          <cell r="A4067" t="str">
            <v>G0277</v>
          </cell>
          <cell r="G4067">
            <v>115.06</v>
          </cell>
          <cell r="H4067">
            <v>115.06</v>
          </cell>
          <cell r="I4067">
            <v>115.06</v>
          </cell>
        </row>
        <row r="4068">
          <cell r="A4068" t="str">
            <v>G0278</v>
          </cell>
          <cell r="G4068">
            <v>0</v>
          </cell>
          <cell r="H4068">
            <v>0</v>
          </cell>
          <cell r="I4068">
            <v>0</v>
          </cell>
        </row>
        <row r="4069">
          <cell r="A4069" t="str">
            <v>G0281</v>
          </cell>
          <cell r="G4069">
            <v>14.42</v>
          </cell>
          <cell r="H4069">
            <v>14.42</v>
          </cell>
          <cell r="I4069">
            <v>14.42</v>
          </cell>
        </row>
        <row r="4070">
          <cell r="A4070" t="str">
            <v>G0283</v>
          </cell>
          <cell r="G4070">
            <v>14.42</v>
          </cell>
          <cell r="H4070">
            <v>14.42</v>
          </cell>
          <cell r="I4070">
            <v>14.42</v>
          </cell>
        </row>
        <row r="4071">
          <cell r="A4071" t="str">
            <v>G0289</v>
          </cell>
          <cell r="G4071">
            <v>0</v>
          </cell>
          <cell r="H4071">
            <v>0</v>
          </cell>
          <cell r="I4071">
            <v>0</v>
          </cell>
        </row>
        <row r="4072">
          <cell r="A4072" t="str">
            <v>G0293</v>
          </cell>
          <cell r="G4072">
            <v>33.43</v>
          </cell>
          <cell r="H4072">
            <v>33.43</v>
          </cell>
          <cell r="I4072">
            <v>33.43</v>
          </cell>
        </row>
        <row r="4073">
          <cell r="A4073" t="str">
            <v>G0294</v>
          </cell>
          <cell r="G4073">
            <v>33.43</v>
          </cell>
          <cell r="H4073">
            <v>33.43</v>
          </cell>
          <cell r="I4073">
            <v>33.43</v>
          </cell>
        </row>
        <row r="4074">
          <cell r="A4074" t="str">
            <v>G0296</v>
          </cell>
          <cell r="G4074">
            <v>27.03</v>
          </cell>
          <cell r="H4074">
            <v>27.03</v>
          </cell>
          <cell r="I4074">
            <v>27.03</v>
          </cell>
        </row>
        <row r="4075">
          <cell r="A4075" t="str">
            <v>G0302</v>
          </cell>
          <cell r="G4075">
            <v>485.61</v>
          </cell>
          <cell r="H4075">
            <v>485.61</v>
          </cell>
          <cell r="I4075">
            <v>485.61</v>
          </cell>
        </row>
        <row r="4076">
          <cell r="A4076" t="str">
            <v>G0303</v>
          </cell>
          <cell r="G4076">
            <v>138.35</v>
          </cell>
          <cell r="H4076">
            <v>138.35</v>
          </cell>
          <cell r="I4076">
            <v>138.35</v>
          </cell>
        </row>
        <row r="4077">
          <cell r="A4077" t="str">
            <v>G0304</v>
          </cell>
          <cell r="G4077">
            <v>485.61</v>
          </cell>
          <cell r="H4077">
            <v>485.61</v>
          </cell>
          <cell r="I4077">
            <v>485.61</v>
          </cell>
        </row>
        <row r="4078">
          <cell r="A4078" t="str">
            <v>G0305</v>
          </cell>
          <cell r="G4078">
            <v>485.61</v>
          </cell>
          <cell r="H4078">
            <v>485.61</v>
          </cell>
          <cell r="I4078">
            <v>485.61</v>
          </cell>
        </row>
        <row r="4079">
          <cell r="A4079" t="str">
            <v>G0329</v>
          </cell>
          <cell r="G4079">
            <v>11.17</v>
          </cell>
          <cell r="H4079">
            <v>11.17</v>
          </cell>
          <cell r="I4079">
            <v>11.17</v>
          </cell>
        </row>
        <row r="4080">
          <cell r="A4080" t="str">
            <v>G0337</v>
          </cell>
          <cell r="G4080">
            <v>73.88</v>
          </cell>
          <cell r="H4080">
            <v>73.88</v>
          </cell>
          <cell r="I4080">
            <v>73.88</v>
          </cell>
        </row>
        <row r="4081">
          <cell r="A4081" t="str">
            <v>G0372</v>
          </cell>
          <cell r="G4081">
            <v>9.01</v>
          </cell>
          <cell r="H4081">
            <v>9.01</v>
          </cell>
          <cell r="I4081">
            <v>9.01</v>
          </cell>
        </row>
        <row r="4082">
          <cell r="A4082" t="str">
            <v>G0378</v>
          </cell>
          <cell r="G4082">
            <v>127.22</v>
          </cell>
          <cell r="H4082">
            <v>127.22</v>
          </cell>
          <cell r="I4082">
            <v>127.22</v>
          </cell>
        </row>
        <row r="4083">
          <cell r="A4083" t="str">
            <v>G0379</v>
          </cell>
          <cell r="G4083">
            <v>127.22</v>
          </cell>
          <cell r="H4083">
            <v>127.22</v>
          </cell>
          <cell r="I4083">
            <v>127.22</v>
          </cell>
        </row>
        <row r="4084">
          <cell r="A4084" t="str">
            <v>G0380</v>
          </cell>
          <cell r="G4084">
            <v>62.35</v>
          </cell>
          <cell r="H4084">
            <v>62.35</v>
          </cell>
          <cell r="I4084">
            <v>62.35</v>
          </cell>
        </row>
        <row r="4085">
          <cell r="A4085" t="str">
            <v>G0381</v>
          </cell>
          <cell r="G4085">
            <v>100.55</v>
          </cell>
          <cell r="H4085">
            <v>100.55</v>
          </cell>
          <cell r="I4085">
            <v>100.55</v>
          </cell>
        </row>
        <row r="4086">
          <cell r="A4086" t="str">
            <v>G0382</v>
          </cell>
          <cell r="G4086">
            <v>166.14</v>
          </cell>
          <cell r="H4086">
            <v>166.14</v>
          </cell>
          <cell r="I4086">
            <v>166.14</v>
          </cell>
        </row>
        <row r="4087">
          <cell r="A4087" t="str">
            <v>G0383</v>
          </cell>
          <cell r="G4087">
            <v>251.55</v>
          </cell>
          <cell r="H4087">
            <v>251.55</v>
          </cell>
          <cell r="I4087">
            <v>251.55</v>
          </cell>
        </row>
        <row r="4088">
          <cell r="A4088" t="str">
            <v>G0384</v>
          </cell>
          <cell r="G4088">
            <v>372.28</v>
          </cell>
          <cell r="H4088">
            <v>372.28</v>
          </cell>
          <cell r="I4088">
            <v>372.28</v>
          </cell>
        </row>
        <row r="4089">
          <cell r="A4089" t="str">
            <v>G0390</v>
          </cell>
          <cell r="G4089">
            <v>891.15</v>
          </cell>
          <cell r="H4089">
            <v>891.15</v>
          </cell>
          <cell r="I4089">
            <v>891.15</v>
          </cell>
        </row>
        <row r="4090">
          <cell r="A4090" t="str">
            <v>G0396</v>
          </cell>
          <cell r="G4090">
            <v>33.880000000000003</v>
          </cell>
          <cell r="H4090">
            <v>33.880000000000003</v>
          </cell>
          <cell r="I4090">
            <v>33.880000000000003</v>
          </cell>
        </row>
        <row r="4091">
          <cell r="A4091" t="str">
            <v>G0397</v>
          </cell>
          <cell r="G4091">
            <v>65.95</v>
          </cell>
          <cell r="H4091">
            <v>65.95</v>
          </cell>
          <cell r="I4091">
            <v>65.95</v>
          </cell>
        </row>
        <row r="4092">
          <cell r="A4092" t="str">
            <v>G0402</v>
          </cell>
          <cell r="G4092">
            <v>115.93</v>
          </cell>
          <cell r="H4092">
            <v>115.93</v>
          </cell>
          <cell r="I4092">
            <v>115.93</v>
          </cell>
        </row>
        <row r="4093">
          <cell r="A4093" t="str">
            <v>G0404</v>
          </cell>
          <cell r="G4093">
            <v>8.65</v>
          </cell>
          <cell r="H4093">
            <v>8.65</v>
          </cell>
          <cell r="I4093">
            <v>8.65</v>
          </cell>
        </row>
        <row r="4094">
          <cell r="A4094" t="str">
            <v>G0405</v>
          </cell>
          <cell r="G4094">
            <v>8.65</v>
          </cell>
          <cell r="H4094">
            <v>8.65</v>
          </cell>
          <cell r="I4094">
            <v>8.65</v>
          </cell>
        </row>
        <row r="4095">
          <cell r="A4095" t="str">
            <v>G0406</v>
          </cell>
          <cell r="G4095">
            <v>39.28</v>
          </cell>
          <cell r="H4095">
            <v>39.28</v>
          </cell>
          <cell r="I4095">
            <v>39.28</v>
          </cell>
        </row>
        <row r="4096">
          <cell r="A4096" t="str">
            <v>G0407</v>
          </cell>
          <cell r="G4096">
            <v>73.16</v>
          </cell>
          <cell r="H4096">
            <v>73.16</v>
          </cell>
          <cell r="I4096">
            <v>73.16</v>
          </cell>
        </row>
        <row r="4097">
          <cell r="A4097" t="str">
            <v>G0408</v>
          </cell>
          <cell r="G4097">
            <v>105.23</v>
          </cell>
          <cell r="H4097">
            <v>105.23</v>
          </cell>
          <cell r="I4097">
            <v>105.23</v>
          </cell>
        </row>
        <row r="4098">
          <cell r="A4098" t="str">
            <v>G0420</v>
          </cell>
          <cell r="G4098">
            <v>112.44</v>
          </cell>
          <cell r="H4098">
            <v>112.44</v>
          </cell>
          <cell r="I4098">
            <v>112.44</v>
          </cell>
        </row>
        <row r="4099">
          <cell r="A4099" t="str">
            <v>G0421</v>
          </cell>
          <cell r="G4099">
            <v>26.31</v>
          </cell>
          <cell r="H4099">
            <v>26.31</v>
          </cell>
          <cell r="I4099">
            <v>26.31</v>
          </cell>
        </row>
        <row r="4100">
          <cell r="A4100" t="str">
            <v>G0422</v>
          </cell>
          <cell r="G4100">
            <v>118.21</v>
          </cell>
          <cell r="H4100">
            <v>118.21</v>
          </cell>
          <cell r="I4100">
            <v>118.21</v>
          </cell>
        </row>
        <row r="4101">
          <cell r="A4101" t="str">
            <v>G0423</v>
          </cell>
          <cell r="G4101">
            <v>118.21</v>
          </cell>
          <cell r="H4101">
            <v>118.21</v>
          </cell>
          <cell r="I4101">
            <v>118.21</v>
          </cell>
        </row>
        <row r="4102">
          <cell r="A4102" t="str">
            <v>G0424</v>
          </cell>
          <cell r="G4102">
            <v>14.06</v>
          </cell>
          <cell r="H4102">
            <v>14.06</v>
          </cell>
          <cell r="I4102">
            <v>14.06</v>
          </cell>
        </row>
        <row r="4103">
          <cell r="A4103" t="str">
            <v>G0425</v>
          </cell>
          <cell r="G4103">
            <v>101.27</v>
          </cell>
          <cell r="H4103">
            <v>101.27</v>
          </cell>
          <cell r="I4103">
            <v>101.27</v>
          </cell>
        </row>
        <row r="4104">
          <cell r="A4104" t="str">
            <v>G0426</v>
          </cell>
          <cell r="G4104">
            <v>137.66999999999999</v>
          </cell>
          <cell r="H4104">
            <v>137.66999999999999</v>
          </cell>
          <cell r="I4104">
            <v>137.66999999999999</v>
          </cell>
        </row>
        <row r="4105">
          <cell r="A4105" t="str">
            <v>G0427</v>
          </cell>
          <cell r="G4105">
            <v>204.34</v>
          </cell>
          <cell r="H4105">
            <v>204.34</v>
          </cell>
          <cell r="I4105">
            <v>204.34</v>
          </cell>
        </row>
        <row r="4106">
          <cell r="A4106" t="str">
            <v>G0451</v>
          </cell>
          <cell r="G4106">
            <v>78.540000000000006</v>
          </cell>
          <cell r="H4106">
            <v>78.540000000000006</v>
          </cell>
          <cell r="I4106">
            <v>78.540000000000006</v>
          </cell>
        </row>
        <row r="4107">
          <cell r="A4107" t="str">
            <v>G0463</v>
          </cell>
          <cell r="G4107">
            <v>115.93</v>
          </cell>
          <cell r="H4107">
            <v>115.93</v>
          </cell>
          <cell r="I4107">
            <v>115.93</v>
          </cell>
        </row>
        <row r="4108">
          <cell r="A4108" t="str">
            <v>G0490</v>
          </cell>
          <cell r="G4108">
            <v>0</v>
          </cell>
          <cell r="H4108">
            <v>0</v>
          </cell>
          <cell r="I4108">
            <v>0</v>
          </cell>
        </row>
        <row r="4109">
          <cell r="A4109" t="str">
            <v>G0498</v>
          </cell>
          <cell r="G4109">
            <v>309.60000000000002</v>
          </cell>
          <cell r="H4109">
            <v>309.60000000000002</v>
          </cell>
          <cell r="I4109">
            <v>309.60000000000002</v>
          </cell>
        </row>
        <row r="4110">
          <cell r="A4110" t="str">
            <v>G0500</v>
          </cell>
          <cell r="G4110">
            <v>5.77</v>
          </cell>
          <cell r="H4110">
            <v>5.77</v>
          </cell>
          <cell r="I4110">
            <v>5.77</v>
          </cell>
        </row>
        <row r="4111">
          <cell r="A4111" t="str">
            <v>G0501</v>
          </cell>
          <cell r="G4111">
            <v>0</v>
          </cell>
          <cell r="H4111">
            <v>0</v>
          </cell>
          <cell r="I4111">
            <v>0</v>
          </cell>
        </row>
        <row r="4112">
          <cell r="A4112" t="str">
            <v>G0506</v>
          </cell>
          <cell r="G4112">
            <v>46.49</v>
          </cell>
          <cell r="H4112">
            <v>46.49</v>
          </cell>
          <cell r="I4112">
            <v>46.49</v>
          </cell>
        </row>
        <row r="4113">
          <cell r="A4113" t="str">
            <v>G0508</v>
          </cell>
          <cell r="G4113">
            <v>212.63</v>
          </cell>
          <cell r="H4113">
            <v>212.63</v>
          </cell>
          <cell r="I4113">
            <v>212.63</v>
          </cell>
        </row>
        <row r="4114">
          <cell r="A4114" t="str">
            <v>G0509</v>
          </cell>
          <cell r="G4114">
            <v>200.74</v>
          </cell>
          <cell r="H4114">
            <v>200.74</v>
          </cell>
          <cell r="I4114">
            <v>200.74</v>
          </cell>
        </row>
        <row r="4115">
          <cell r="A4115" t="str">
            <v>G0511</v>
          </cell>
          <cell r="G4115">
            <v>35.32</v>
          </cell>
          <cell r="H4115">
            <v>35.32</v>
          </cell>
          <cell r="I4115">
            <v>35.32</v>
          </cell>
        </row>
        <row r="4116">
          <cell r="A4116" t="str">
            <v>G0512</v>
          </cell>
          <cell r="G4116">
            <v>61.99</v>
          </cell>
          <cell r="H4116">
            <v>61.99</v>
          </cell>
          <cell r="I4116">
            <v>61.99</v>
          </cell>
        </row>
        <row r="4117">
          <cell r="A4117" t="str">
            <v>G0513</v>
          </cell>
          <cell r="G4117">
            <v>62.35</v>
          </cell>
          <cell r="H4117">
            <v>62.35</v>
          </cell>
          <cell r="I4117">
            <v>62.35</v>
          </cell>
        </row>
        <row r="4118">
          <cell r="A4118" t="str">
            <v>G0514</v>
          </cell>
          <cell r="G4118">
            <v>62.35</v>
          </cell>
          <cell r="H4118">
            <v>62.35</v>
          </cell>
          <cell r="I4118">
            <v>62.35</v>
          </cell>
        </row>
        <row r="4119">
          <cell r="A4119" t="str">
            <v>G0913</v>
          </cell>
          <cell r="G4119">
            <v>0</v>
          </cell>
          <cell r="H4119">
            <v>0</v>
          </cell>
          <cell r="I4119">
            <v>0</v>
          </cell>
        </row>
        <row r="4120">
          <cell r="A4120" t="str">
            <v>G0914</v>
          </cell>
          <cell r="G4120">
            <v>0</v>
          </cell>
          <cell r="H4120">
            <v>0</v>
          </cell>
          <cell r="I4120">
            <v>0</v>
          </cell>
        </row>
        <row r="4121">
          <cell r="A4121" t="str">
            <v>G0915</v>
          </cell>
          <cell r="G4121">
            <v>0</v>
          </cell>
          <cell r="H4121">
            <v>0</v>
          </cell>
          <cell r="I4121">
            <v>0</v>
          </cell>
        </row>
        <row r="4122">
          <cell r="A4122" t="str">
            <v>G0916</v>
          </cell>
          <cell r="G4122">
            <v>0</v>
          </cell>
          <cell r="H4122">
            <v>0</v>
          </cell>
          <cell r="I4122">
            <v>0</v>
          </cell>
        </row>
        <row r="4123">
          <cell r="A4123" t="str">
            <v>G0917</v>
          </cell>
          <cell r="G4123">
            <v>0</v>
          </cell>
          <cell r="H4123">
            <v>0</v>
          </cell>
          <cell r="I4123">
            <v>0</v>
          </cell>
        </row>
        <row r="4124">
          <cell r="A4124" t="str">
            <v>G0918</v>
          </cell>
          <cell r="G4124">
            <v>0</v>
          </cell>
          <cell r="H4124">
            <v>0</v>
          </cell>
          <cell r="I4124">
            <v>0</v>
          </cell>
        </row>
        <row r="4125">
          <cell r="A4125" t="str">
            <v>G1001</v>
          </cell>
          <cell r="G4125">
            <v>0</v>
          </cell>
          <cell r="H4125">
            <v>0</v>
          </cell>
          <cell r="I4125">
            <v>0</v>
          </cell>
        </row>
        <row r="4126">
          <cell r="A4126" t="str">
            <v>G1002</v>
          </cell>
          <cell r="G4126">
            <v>0</v>
          </cell>
          <cell r="H4126">
            <v>0</v>
          </cell>
          <cell r="I4126">
            <v>0</v>
          </cell>
        </row>
        <row r="4127">
          <cell r="A4127" t="str">
            <v>G1003</v>
          </cell>
          <cell r="G4127">
            <v>0</v>
          </cell>
          <cell r="H4127">
            <v>0</v>
          </cell>
          <cell r="I4127">
            <v>0</v>
          </cell>
        </row>
        <row r="4128">
          <cell r="A4128" t="str">
            <v>G1004</v>
          </cell>
          <cell r="G4128">
            <v>0</v>
          </cell>
          <cell r="H4128">
            <v>0</v>
          </cell>
          <cell r="I4128">
            <v>0</v>
          </cell>
        </row>
        <row r="4129">
          <cell r="A4129" t="str">
            <v>G1007</v>
          </cell>
          <cell r="G4129">
            <v>0</v>
          </cell>
          <cell r="H4129">
            <v>0</v>
          </cell>
          <cell r="I4129">
            <v>0</v>
          </cell>
        </row>
        <row r="4130">
          <cell r="A4130" t="str">
            <v>G1008</v>
          </cell>
          <cell r="G4130">
            <v>0</v>
          </cell>
          <cell r="H4130">
            <v>0</v>
          </cell>
          <cell r="I4130">
            <v>0</v>
          </cell>
        </row>
        <row r="4131">
          <cell r="A4131" t="str">
            <v>G1009</v>
          </cell>
          <cell r="G4131">
            <v>0</v>
          </cell>
          <cell r="H4131">
            <v>0</v>
          </cell>
          <cell r="I4131">
            <v>0</v>
          </cell>
        </row>
        <row r="4132">
          <cell r="A4132" t="str">
            <v>G1010</v>
          </cell>
          <cell r="G4132">
            <v>0</v>
          </cell>
          <cell r="H4132">
            <v>0</v>
          </cell>
          <cell r="I4132">
            <v>0</v>
          </cell>
        </row>
        <row r="4133">
          <cell r="A4133" t="str">
            <v>G1011</v>
          </cell>
          <cell r="G4133">
            <v>0</v>
          </cell>
          <cell r="H4133">
            <v>0</v>
          </cell>
          <cell r="I4133">
            <v>0</v>
          </cell>
        </row>
        <row r="4134">
          <cell r="A4134" t="str">
            <v>G1012</v>
          </cell>
          <cell r="G4134">
            <v>0</v>
          </cell>
          <cell r="H4134">
            <v>0</v>
          </cell>
          <cell r="I4134">
            <v>0</v>
          </cell>
        </row>
        <row r="4135">
          <cell r="A4135" t="str">
            <v>G1013</v>
          </cell>
          <cell r="G4135">
            <v>0</v>
          </cell>
          <cell r="H4135">
            <v>0</v>
          </cell>
          <cell r="I4135">
            <v>0</v>
          </cell>
        </row>
        <row r="4136">
          <cell r="A4136" t="str">
            <v>G1014</v>
          </cell>
          <cell r="G4136">
            <v>0</v>
          </cell>
          <cell r="H4136">
            <v>0</v>
          </cell>
          <cell r="I4136">
            <v>0</v>
          </cell>
        </row>
        <row r="4137">
          <cell r="A4137" t="str">
            <v>G1015</v>
          </cell>
          <cell r="G4137">
            <v>0</v>
          </cell>
          <cell r="H4137">
            <v>0</v>
          </cell>
          <cell r="I4137">
            <v>0</v>
          </cell>
        </row>
        <row r="4138">
          <cell r="A4138" t="str">
            <v>G1016</v>
          </cell>
          <cell r="G4138">
            <v>0</v>
          </cell>
          <cell r="H4138">
            <v>0</v>
          </cell>
          <cell r="I4138">
            <v>0</v>
          </cell>
        </row>
        <row r="4139">
          <cell r="A4139" t="str">
            <v>G1017</v>
          </cell>
          <cell r="G4139">
            <v>0</v>
          </cell>
          <cell r="H4139">
            <v>0</v>
          </cell>
          <cell r="I4139">
            <v>0</v>
          </cell>
        </row>
        <row r="4140">
          <cell r="A4140" t="str">
            <v>G1018</v>
          </cell>
          <cell r="G4140">
            <v>0</v>
          </cell>
          <cell r="H4140">
            <v>0</v>
          </cell>
          <cell r="I4140">
            <v>0</v>
          </cell>
        </row>
        <row r="4141">
          <cell r="A4141" t="str">
            <v>G1019</v>
          </cell>
          <cell r="G4141">
            <v>0</v>
          </cell>
          <cell r="H4141">
            <v>0</v>
          </cell>
          <cell r="I4141">
            <v>0</v>
          </cell>
        </row>
        <row r="4142">
          <cell r="A4142" t="str">
            <v>G1020</v>
          </cell>
          <cell r="G4142">
            <v>0</v>
          </cell>
          <cell r="H4142">
            <v>0</v>
          </cell>
          <cell r="I4142">
            <v>0</v>
          </cell>
        </row>
        <row r="4143">
          <cell r="A4143" t="str">
            <v>G1021</v>
          </cell>
          <cell r="G4143">
            <v>0</v>
          </cell>
          <cell r="H4143">
            <v>0</v>
          </cell>
          <cell r="I4143">
            <v>0</v>
          </cell>
        </row>
        <row r="4144">
          <cell r="A4144" t="str">
            <v>G1022</v>
          </cell>
          <cell r="G4144">
            <v>0</v>
          </cell>
          <cell r="H4144">
            <v>0</v>
          </cell>
          <cell r="I4144">
            <v>0</v>
          </cell>
        </row>
        <row r="4145">
          <cell r="A4145" t="str">
            <v>G1023</v>
          </cell>
          <cell r="G4145">
            <v>0</v>
          </cell>
          <cell r="H4145">
            <v>0</v>
          </cell>
          <cell r="I4145">
            <v>0</v>
          </cell>
        </row>
        <row r="4146">
          <cell r="A4146" t="str">
            <v>G2000</v>
          </cell>
          <cell r="G4146">
            <v>485.61</v>
          </cell>
          <cell r="H4146">
            <v>485.61</v>
          </cell>
          <cell r="I4146">
            <v>485.61</v>
          </cell>
        </row>
        <row r="4147">
          <cell r="A4147" t="str">
            <v>G2001</v>
          </cell>
          <cell r="G4147">
            <v>0</v>
          </cell>
          <cell r="H4147">
            <v>0</v>
          </cell>
          <cell r="I4147">
            <v>0</v>
          </cell>
        </row>
        <row r="4148">
          <cell r="A4148" t="str">
            <v>G2002</v>
          </cell>
          <cell r="G4148">
            <v>0</v>
          </cell>
          <cell r="H4148">
            <v>0</v>
          </cell>
          <cell r="I4148">
            <v>0</v>
          </cell>
        </row>
        <row r="4149">
          <cell r="A4149" t="str">
            <v>G2003</v>
          </cell>
          <cell r="G4149">
            <v>0</v>
          </cell>
          <cell r="H4149">
            <v>0</v>
          </cell>
          <cell r="I4149">
            <v>0</v>
          </cell>
        </row>
        <row r="4150">
          <cell r="A4150" t="str">
            <v>G2004</v>
          </cell>
          <cell r="G4150">
            <v>0</v>
          </cell>
          <cell r="H4150">
            <v>0</v>
          </cell>
          <cell r="I4150">
            <v>0</v>
          </cell>
        </row>
        <row r="4151">
          <cell r="A4151" t="str">
            <v>G2005</v>
          </cell>
          <cell r="G4151">
            <v>0</v>
          </cell>
          <cell r="H4151">
            <v>0</v>
          </cell>
          <cell r="I4151">
            <v>0</v>
          </cell>
        </row>
        <row r="4152">
          <cell r="A4152" t="str">
            <v>G2006</v>
          </cell>
          <cell r="G4152">
            <v>0</v>
          </cell>
          <cell r="H4152">
            <v>0</v>
          </cell>
          <cell r="I4152">
            <v>0</v>
          </cell>
        </row>
        <row r="4153">
          <cell r="A4153" t="str">
            <v>G2007</v>
          </cell>
          <cell r="G4153">
            <v>0</v>
          </cell>
          <cell r="H4153">
            <v>0</v>
          </cell>
          <cell r="I4153">
            <v>0</v>
          </cell>
        </row>
        <row r="4154">
          <cell r="A4154" t="str">
            <v>G2008</v>
          </cell>
          <cell r="G4154">
            <v>0</v>
          </cell>
          <cell r="H4154">
            <v>0</v>
          </cell>
          <cell r="I4154">
            <v>0</v>
          </cell>
        </row>
        <row r="4155">
          <cell r="A4155" t="str">
            <v>G2009</v>
          </cell>
          <cell r="G4155">
            <v>0</v>
          </cell>
          <cell r="H4155">
            <v>0</v>
          </cell>
          <cell r="I4155">
            <v>0</v>
          </cell>
        </row>
        <row r="4156">
          <cell r="A4156" t="str">
            <v>G2010</v>
          </cell>
          <cell r="G4156">
            <v>9.3699999999999992</v>
          </cell>
          <cell r="H4156">
            <v>9.3699999999999992</v>
          </cell>
          <cell r="I4156">
            <v>9.3699999999999992</v>
          </cell>
        </row>
        <row r="4157">
          <cell r="A4157" t="str">
            <v>G2011</v>
          </cell>
          <cell r="G4157">
            <v>16.940000000000001</v>
          </cell>
          <cell r="H4157">
            <v>16.940000000000001</v>
          </cell>
          <cell r="I4157">
            <v>16.940000000000001</v>
          </cell>
        </row>
        <row r="4158">
          <cell r="A4158" t="str">
            <v>G2012</v>
          </cell>
          <cell r="G4158">
            <v>13.33</v>
          </cell>
          <cell r="H4158">
            <v>13.33</v>
          </cell>
          <cell r="I4158">
            <v>13.33</v>
          </cell>
        </row>
        <row r="4159">
          <cell r="A4159" t="str">
            <v>G2013</v>
          </cell>
          <cell r="G4159">
            <v>0</v>
          </cell>
          <cell r="H4159">
            <v>0</v>
          </cell>
          <cell r="I4159">
            <v>0</v>
          </cell>
        </row>
        <row r="4160">
          <cell r="A4160" t="str">
            <v>G2014</v>
          </cell>
          <cell r="G4160">
            <v>0</v>
          </cell>
          <cell r="H4160">
            <v>0</v>
          </cell>
          <cell r="I4160">
            <v>0</v>
          </cell>
        </row>
        <row r="4161">
          <cell r="A4161" t="str">
            <v>G2015</v>
          </cell>
          <cell r="G4161">
            <v>0</v>
          </cell>
          <cell r="H4161">
            <v>0</v>
          </cell>
          <cell r="I4161">
            <v>0</v>
          </cell>
        </row>
        <row r="4162">
          <cell r="A4162" t="str">
            <v>G2020</v>
          </cell>
          <cell r="G4162">
            <v>0</v>
          </cell>
          <cell r="H4162">
            <v>0</v>
          </cell>
          <cell r="I4162">
            <v>0</v>
          </cell>
        </row>
        <row r="4163">
          <cell r="A4163" t="str">
            <v>G2021</v>
          </cell>
          <cell r="G4163">
            <v>0</v>
          </cell>
          <cell r="H4163">
            <v>0</v>
          </cell>
          <cell r="I4163">
            <v>0</v>
          </cell>
        </row>
        <row r="4164">
          <cell r="A4164" t="str">
            <v>G2022</v>
          </cell>
          <cell r="G4164">
            <v>0</v>
          </cell>
          <cell r="H4164">
            <v>0</v>
          </cell>
          <cell r="I4164">
            <v>0</v>
          </cell>
        </row>
        <row r="4165">
          <cell r="A4165" t="str">
            <v>G2025</v>
          </cell>
          <cell r="G4165">
            <v>0</v>
          </cell>
          <cell r="H4165">
            <v>0</v>
          </cell>
          <cell r="I4165">
            <v>0</v>
          </cell>
        </row>
        <row r="4166">
          <cell r="A4166" t="str">
            <v>G2064</v>
          </cell>
          <cell r="G4166">
            <v>78.569999999999993</v>
          </cell>
          <cell r="H4166">
            <v>78.569999999999993</v>
          </cell>
          <cell r="I4166">
            <v>78.569999999999993</v>
          </cell>
        </row>
        <row r="4167">
          <cell r="A4167" t="str">
            <v>G2065</v>
          </cell>
          <cell r="G4167">
            <v>39.64</v>
          </cell>
          <cell r="H4167">
            <v>39.64</v>
          </cell>
          <cell r="I4167">
            <v>39.64</v>
          </cell>
        </row>
        <row r="4168">
          <cell r="A4168" t="str">
            <v>G2081</v>
          </cell>
          <cell r="G4168">
            <v>0</v>
          </cell>
          <cell r="H4168">
            <v>0</v>
          </cell>
          <cell r="I4168">
            <v>0</v>
          </cell>
        </row>
        <row r="4169">
          <cell r="A4169" t="str">
            <v>G2082</v>
          </cell>
          <cell r="G4169">
            <v>25.59</v>
          </cell>
          <cell r="H4169">
            <v>25.59</v>
          </cell>
          <cell r="I4169">
            <v>25.59</v>
          </cell>
        </row>
        <row r="4170">
          <cell r="A4170" t="str">
            <v>G2083</v>
          </cell>
          <cell r="G4170">
            <v>25.59</v>
          </cell>
          <cell r="H4170">
            <v>25.59</v>
          </cell>
          <cell r="I4170">
            <v>25.59</v>
          </cell>
        </row>
        <row r="4171">
          <cell r="A4171" t="str">
            <v>G2090</v>
          </cell>
          <cell r="G4171">
            <v>0</v>
          </cell>
          <cell r="H4171">
            <v>0</v>
          </cell>
          <cell r="I4171">
            <v>0</v>
          </cell>
        </row>
        <row r="4172">
          <cell r="A4172" t="str">
            <v>G2091</v>
          </cell>
          <cell r="G4172">
            <v>0</v>
          </cell>
          <cell r="H4172">
            <v>0</v>
          </cell>
          <cell r="I4172">
            <v>0</v>
          </cell>
        </row>
        <row r="4173">
          <cell r="A4173" t="str">
            <v>G2092</v>
          </cell>
          <cell r="G4173">
            <v>0</v>
          </cell>
          <cell r="H4173">
            <v>0</v>
          </cell>
          <cell r="I4173">
            <v>0</v>
          </cell>
        </row>
        <row r="4174">
          <cell r="A4174" t="str">
            <v>G2093</v>
          </cell>
          <cell r="G4174">
            <v>0</v>
          </cell>
          <cell r="H4174">
            <v>0</v>
          </cell>
          <cell r="I4174">
            <v>0</v>
          </cell>
        </row>
        <row r="4175">
          <cell r="A4175" t="str">
            <v>G2094</v>
          </cell>
          <cell r="G4175">
            <v>0</v>
          </cell>
          <cell r="H4175">
            <v>0</v>
          </cell>
          <cell r="I4175">
            <v>0</v>
          </cell>
        </row>
        <row r="4176">
          <cell r="A4176" t="str">
            <v>G2095</v>
          </cell>
          <cell r="G4176">
            <v>0</v>
          </cell>
          <cell r="H4176">
            <v>0</v>
          </cell>
          <cell r="I4176">
            <v>0</v>
          </cell>
        </row>
        <row r="4177">
          <cell r="A4177" t="str">
            <v>G2096</v>
          </cell>
          <cell r="G4177">
            <v>0</v>
          </cell>
          <cell r="H4177">
            <v>0</v>
          </cell>
          <cell r="I4177">
            <v>0</v>
          </cell>
        </row>
        <row r="4178">
          <cell r="A4178" t="str">
            <v>G2097</v>
          </cell>
          <cell r="G4178">
            <v>0</v>
          </cell>
          <cell r="H4178">
            <v>0</v>
          </cell>
          <cell r="I4178">
            <v>0</v>
          </cell>
        </row>
        <row r="4179">
          <cell r="A4179" t="str">
            <v>G2098</v>
          </cell>
          <cell r="G4179">
            <v>0</v>
          </cell>
          <cell r="H4179">
            <v>0</v>
          </cell>
          <cell r="I4179">
            <v>0</v>
          </cell>
        </row>
        <row r="4180">
          <cell r="A4180" t="str">
            <v>G2099</v>
          </cell>
          <cell r="G4180">
            <v>0</v>
          </cell>
          <cell r="H4180">
            <v>0</v>
          </cell>
          <cell r="I4180">
            <v>0</v>
          </cell>
        </row>
        <row r="4181">
          <cell r="A4181" t="str">
            <v>G2100</v>
          </cell>
          <cell r="G4181">
            <v>0</v>
          </cell>
          <cell r="H4181">
            <v>0</v>
          </cell>
          <cell r="I4181">
            <v>0</v>
          </cell>
        </row>
        <row r="4182">
          <cell r="A4182" t="str">
            <v>G2101</v>
          </cell>
          <cell r="G4182">
            <v>0</v>
          </cell>
          <cell r="H4182">
            <v>0</v>
          </cell>
          <cell r="I4182">
            <v>0</v>
          </cell>
        </row>
        <row r="4183">
          <cell r="A4183" t="str">
            <v>G2105</v>
          </cell>
          <cell r="G4183">
            <v>0</v>
          </cell>
          <cell r="H4183">
            <v>0</v>
          </cell>
          <cell r="I4183">
            <v>0</v>
          </cell>
        </row>
        <row r="4184">
          <cell r="A4184" t="str">
            <v>G2106</v>
          </cell>
          <cell r="G4184">
            <v>0</v>
          </cell>
          <cell r="H4184">
            <v>0</v>
          </cell>
          <cell r="I4184">
            <v>0</v>
          </cell>
        </row>
        <row r="4185">
          <cell r="A4185" t="str">
            <v>G2107</v>
          </cell>
          <cell r="G4185">
            <v>0</v>
          </cell>
          <cell r="H4185">
            <v>0</v>
          </cell>
          <cell r="I4185">
            <v>0</v>
          </cell>
        </row>
        <row r="4186">
          <cell r="A4186" t="str">
            <v>G2108</v>
          </cell>
          <cell r="G4186">
            <v>0</v>
          </cell>
          <cell r="H4186">
            <v>0</v>
          </cell>
          <cell r="I4186">
            <v>0</v>
          </cell>
        </row>
        <row r="4187">
          <cell r="A4187" t="str">
            <v>G2109</v>
          </cell>
          <cell r="G4187">
            <v>0</v>
          </cell>
          <cell r="H4187">
            <v>0</v>
          </cell>
          <cell r="I4187">
            <v>0</v>
          </cell>
        </row>
        <row r="4188">
          <cell r="A4188" t="str">
            <v>G2110</v>
          </cell>
          <cell r="G4188">
            <v>0</v>
          </cell>
          <cell r="H4188">
            <v>0</v>
          </cell>
          <cell r="I4188">
            <v>0</v>
          </cell>
        </row>
        <row r="4189">
          <cell r="A4189" t="str">
            <v>G2112</v>
          </cell>
          <cell r="G4189">
            <v>0</v>
          </cell>
          <cell r="H4189">
            <v>0</v>
          </cell>
          <cell r="I4189">
            <v>0</v>
          </cell>
        </row>
        <row r="4190">
          <cell r="A4190" t="str">
            <v>G2113</v>
          </cell>
          <cell r="G4190">
            <v>0</v>
          </cell>
          <cell r="H4190">
            <v>0</v>
          </cell>
          <cell r="I4190">
            <v>0</v>
          </cell>
        </row>
        <row r="4191">
          <cell r="A4191" t="str">
            <v>G2115</v>
          </cell>
          <cell r="G4191">
            <v>0</v>
          </cell>
          <cell r="H4191">
            <v>0</v>
          </cell>
          <cell r="I4191">
            <v>0</v>
          </cell>
        </row>
        <row r="4192">
          <cell r="A4192" t="str">
            <v>G2116</v>
          </cell>
          <cell r="G4192">
            <v>0</v>
          </cell>
          <cell r="H4192">
            <v>0</v>
          </cell>
          <cell r="I4192">
            <v>0</v>
          </cell>
        </row>
        <row r="4193">
          <cell r="A4193" t="str">
            <v>G2118</v>
          </cell>
          <cell r="G4193">
            <v>0</v>
          </cell>
          <cell r="H4193">
            <v>0</v>
          </cell>
          <cell r="I4193">
            <v>0</v>
          </cell>
        </row>
        <row r="4194">
          <cell r="A4194" t="str">
            <v>G2121</v>
          </cell>
          <cell r="G4194">
            <v>0</v>
          </cell>
          <cell r="H4194">
            <v>0</v>
          </cell>
          <cell r="I4194">
            <v>0</v>
          </cell>
        </row>
        <row r="4195">
          <cell r="A4195" t="str">
            <v>G2122</v>
          </cell>
          <cell r="G4195">
            <v>0</v>
          </cell>
          <cell r="H4195">
            <v>0</v>
          </cell>
          <cell r="I4195">
            <v>0</v>
          </cell>
        </row>
        <row r="4196">
          <cell r="A4196" t="str">
            <v>G2125</v>
          </cell>
          <cell r="G4196">
            <v>0</v>
          </cell>
          <cell r="H4196">
            <v>0</v>
          </cell>
          <cell r="I4196">
            <v>0</v>
          </cell>
        </row>
        <row r="4197">
          <cell r="A4197" t="str">
            <v>G2126</v>
          </cell>
          <cell r="G4197">
            <v>0</v>
          </cell>
          <cell r="H4197">
            <v>0</v>
          </cell>
          <cell r="I4197">
            <v>0</v>
          </cell>
        </row>
        <row r="4198">
          <cell r="A4198" t="str">
            <v>G2127</v>
          </cell>
          <cell r="G4198">
            <v>0</v>
          </cell>
          <cell r="H4198">
            <v>0</v>
          </cell>
          <cell r="I4198">
            <v>0</v>
          </cell>
        </row>
        <row r="4199">
          <cell r="A4199" t="str">
            <v>G2128</v>
          </cell>
          <cell r="G4199">
            <v>0</v>
          </cell>
          <cell r="H4199">
            <v>0</v>
          </cell>
          <cell r="I4199">
            <v>0</v>
          </cell>
        </row>
        <row r="4200">
          <cell r="A4200" t="str">
            <v>G2129</v>
          </cell>
          <cell r="G4200">
            <v>0</v>
          </cell>
          <cell r="H4200">
            <v>0</v>
          </cell>
          <cell r="I4200">
            <v>0</v>
          </cell>
        </row>
        <row r="4201">
          <cell r="A4201" t="str">
            <v>G2136</v>
          </cell>
          <cell r="G4201">
            <v>0</v>
          </cell>
          <cell r="H4201">
            <v>0</v>
          </cell>
          <cell r="I4201">
            <v>0</v>
          </cell>
        </row>
        <row r="4202">
          <cell r="A4202" t="str">
            <v>G2137</v>
          </cell>
          <cell r="G4202">
            <v>0</v>
          </cell>
          <cell r="H4202">
            <v>0</v>
          </cell>
          <cell r="I4202">
            <v>0</v>
          </cell>
        </row>
        <row r="4203">
          <cell r="A4203" t="str">
            <v>G2138</v>
          </cell>
          <cell r="G4203">
            <v>0</v>
          </cell>
          <cell r="H4203">
            <v>0</v>
          </cell>
          <cell r="I4203">
            <v>0</v>
          </cell>
        </row>
        <row r="4204">
          <cell r="A4204" t="str">
            <v>G2139</v>
          </cell>
          <cell r="G4204">
            <v>0</v>
          </cell>
          <cell r="H4204">
            <v>0</v>
          </cell>
          <cell r="I4204">
            <v>0</v>
          </cell>
        </row>
        <row r="4205">
          <cell r="A4205" t="str">
            <v>G2140</v>
          </cell>
          <cell r="G4205">
            <v>0</v>
          </cell>
          <cell r="H4205">
            <v>0</v>
          </cell>
          <cell r="I4205">
            <v>0</v>
          </cell>
        </row>
        <row r="4206">
          <cell r="A4206" t="str">
            <v>G2141</v>
          </cell>
          <cell r="G4206">
            <v>0</v>
          </cell>
          <cell r="H4206">
            <v>0</v>
          </cell>
          <cell r="I4206">
            <v>0</v>
          </cell>
        </row>
        <row r="4207">
          <cell r="A4207" t="str">
            <v>G2142</v>
          </cell>
          <cell r="G4207">
            <v>0</v>
          </cell>
          <cell r="H4207">
            <v>0</v>
          </cell>
          <cell r="I4207">
            <v>0</v>
          </cell>
        </row>
        <row r="4208">
          <cell r="A4208" t="str">
            <v>G2143</v>
          </cell>
          <cell r="G4208">
            <v>0</v>
          </cell>
          <cell r="H4208">
            <v>0</v>
          </cell>
          <cell r="I4208">
            <v>0</v>
          </cell>
        </row>
        <row r="4209">
          <cell r="A4209" t="str">
            <v>G2144</v>
          </cell>
          <cell r="G4209">
            <v>0</v>
          </cell>
          <cell r="H4209">
            <v>0</v>
          </cell>
          <cell r="I4209">
            <v>0</v>
          </cell>
        </row>
        <row r="4210">
          <cell r="A4210" t="str">
            <v>G2145</v>
          </cell>
          <cell r="G4210">
            <v>0</v>
          </cell>
          <cell r="H4210">
            <v>0</v>
          </cell>
          <cell r="I4210">
            <v>0</v>
          </cell>
        </row>
        <row r="4211">
          <cell r="A4211" t="str">
            <v>G2146</v>
          </cell>
          <cell r="G4211">
            <v>0</v>
          </cell>
          <cell r="H4211">
            <v>0</v>
          </cell>
          <cell r="I4211">
            <v>0</v>
          </cell>
        </row>
        <row r="4212">
          <cell r="A4212" t="str">
            <v>G2147</v>
          </cell>
          <cell r="G4212">
            <v>0</v>
          </cell>
          <cell r="H4212">
            <v>0</v>
          </cell>
          <cell r="I4212">
            <v>0</v>
          </cell>
        </row>
        <row r="4213">
          <cell r="A4213" t="str">
            <v>G2148</v>
          </cell>
          <cell r="G4213">
            <v>0</v>
          </cell>
          <cell r="H4213">
            <v>0</v>
          </cell>
          <cell r="I4213">
            <v>0</v>
          </cell>
        </row>
        <row r="4214">
          <cell r="A4214" t="str">
            <v>G2149</v>
          </cell>
          <cell r="G4214">
            <v>0</v>
          </cell>
          <cell r="H4214">
            <v>0</v>
          </cell>
          <cell r="I4214">
            <v>0</v>
          </cell>
        </row>
        <row r="4215">
          <cell r="A4215" t="str">
            <v>G2150</v>
          </cell>
          <cell r="G4215">
            <v>0</v>
          </cell>
          <cell r="H4215">
            <v>0</v>
          </cell>
          <cell r="I4215">
            <v>0</v>
          </cell>
        </row>
        <row r="4216">
          <cell r="A4216" t="str">
            <v>G2151</v>
          </cell>
          <cell r="G4216">
            <v>0</v>
          </cell>
          <cell r="H4216">
            <v>0</v>
          </cell>
          <cell r="I4216">
            <v>0</v>
          </cell>
        </row>
        <row r="4217">
          <cell r="A4217" t="str">
            <v>G2152</v>
          </cell>
          <cell r="G4217">
            <v>0</v>
          </cell>
          <cell r="H4217">
            <v>0</v>
          </cell>
          <cell r="I4217">
            <v>0</v>
          </cell>
        </row>
        <row r="4218">
          <cell r="A4218" t="str">
            <v>G2167</v>
          </cell>
          <cell r="G4218">
            <v>0</v>
          </cell>
          <cell r="H4218">
            <v>0</v>
          </cell>
          <cell r="I4218">
            <v>0</v>
          </cell>
        </row>
        <row r="4219">
          <cell r="A4219" t="str">
            <v>G2170</v>
          </cell>
          <cell r="G4219">
            <v>15939.97</v>
          </cell>
          <cell r="H4219">
            <v>15939.97</v>
          </cell>
          <cell r="I4219">
            <v>15939.97</v>
          </cell>
        </row>
        <row r="4220">
          <cell r="A4220" t="str">
            <v>G2171</v>
          </cell>
          <cell r="G4220">
            <v>15939.97</v>
          </cell>
          <cell r="H4220">
            <v>15939.97</v>
          </cell>
          <cell r="I4220">
            <v>15939.97</v>
          </cell>
        </row>
        <row r="4221">
          <cell r="A4221" t="str">
            <v>G2172</v>
          </cell>
          <cell r="G4221">
            <v>0</v>
          </cell>
          <cell r="H4221">
            <v>0</v>
          </cell>
          <cell r="I4221">
            <v>0</v>
          </cell>
        </row>
        <row r="4222">
          <cell r="A4222" t="str">
            <v>G2173</v>
          </cell>
          <cell r="G4222">
            <v>0</v>
          </cell>
          <cell r="H4222">
            <v>0</v>
          </cell>
          <cell r="I4222">
            <v>0</v>
          </cell>
        </row>
        <row r="4223">
          <cell r="A4223" t="str">
            <v>G2174</v>
          </cell>
          <cell r="G4223">
            <v>0</v>
          </cell>
          <cell r="H4223">
            <v>0</v>
          </cell>
          <cell r="I4223">
            <v>0</v>
          </cell>
        </row>
        <row r="4224">
          <cell r="A4224" t="str">
            <v>G2175</v>
          </cell>
          <cell r="G4224">
            <v>0</v>
          </cell>
          <cell r="H4224">
            <v>0</v>
          </cell>
          <cell r="I4224">
            <v>0</v>
          </cell>
        </row>
        <row r="4225">
          <cell r="A4225" t="str">
            <v>G2176</v>
          </cell>
          <cell r="G4225">
            <v>0</v>
          </cell>
          <cell r="H4225">
            <v>0</v>
          </cell>
          <cell r="I4225">
            <v>0</v>
          </cell>
        </row>
        <row r="4226">
          <cell r="A4226" t="str">
            <v>G2177</v>
          </cell>
          <cell r="G4226">
            <v>0</v>
          </cell>
          <cell r="H4226">
            <v>0</v>
          </cell>
          <cell r="I4226">
            <v>0</v>
          </cell>
        </row>
        <row r="4227">
          <cell r="A4227" t="str">
            <v>G2178</v>
          </cell>
          <cell r="G4227">
            <v>0</v>
          </cell>
          <cell r="H4227">
            <v>0</v>
          </cell>
          <cell r="I4227">
            <v>0</v>
          </cell>
        </row>
        <row r="4228">
          <cell r="A4228" t="str">
            <v>G2179</v>
          </cell>
          <cell r="G4228">
            <v>0</v>
          </cell>
          <cell r="H4228">
            <v>0</v>
          </cell>
          <cell r="I4228">
            <v>0</v>
          </cell>
        </row>
        <row r="4229">
          <cell r="A4229" t="str">
            <v>G2180</v>
          </cell>
          <cell r="G4229">
            <v>0</v>
          </cell>
          <cell r="H4229">
            <v>0</v>
          </cell>
          <cell r="I4229">
            <v>0</v>
          </cell>
        </row>
        <row r="4230">
          <cell r="A4230" t="str">
            <v>G2181</v>
          </cell>
          <cell r="G4230">
            <v>0</v>
          </cell>
          <cell r="H4230">
            <v>0</v>
          </cell>
          <cell r="I4230">
            <v>0</v>
          </cell>
        </row>
        <row r="4231">
          <cell r="A4231" t="str">
            <v>G2182</v>
          </cell>
          <cell r="G4231">
            <v>0</v>
          </cell>
          <cell r="H4231">
            <v>0</v>
          </cell>
          <cell r="I4231">
            <v>0</v>
          </cell>
        </row>
        <row r="4232">
          <cell r="A4232" t="str">
            <v>G2183</v>
          </cell>
          <cell r="G4232">
            <v>0</v>
          </cell>
          <cell r="H4232">
            <v>0</v>
          </cell>
          <cell r="I4232">
            <v>0</v>
          </cell>
        </row>
        <row r="4233">
          <cell r="A4233" t="str">
            <v>G2184</v>
          </cell>
          <cell r="G4233">
            <v>0</v>
          </cell>
          <cell r="H4233">
            <v>0</v>
          </cell>
          <cell r="I4233">
            <v>0</v>
          </cell>
        </row>
        <row r="4234">
          <cell r="A4234" t="str">
            <v>G2185</v>
          </cell>
          <cell r="G4234">
            <v>0</v>
          </cell>
          <cell r="H4234">
            <v>0</v>
          </cell>
          <cell r="I4234">
            <v>0</v>
          </cell>
        </row>
        <row r="4235">
          <cell r="A4235" t="str">
            <v>G2186</v>
          </cell>
          <cell r="G4235">
            <v>0</v>
          </cell>
          <cell r="H4235">
            <v>0</v>
          </cell>
          <cell r="I4235">
            <v>0</v>
          </cell>
        </row>
        <row r="4236">
          <cell r="A4236" t="str">
            <v>G2187</v>
          </cell>
          <cell r="G4236">
            <v>0</v>
          </cell>
          <cell r="H4236">
            <v>0</v>
          </cell>
          <cell r="I4236">
            <v>0</v>
          </cell>
        </row>
        <row r="4237">
          <cell r="A4237" t="str">
            <v>G2188</v>
          </cell>
          <cell r="G4237">
            <v>0</v>
          </cell>
          <cell r="H4237">
            <v>0</v>
          </cell>
          <cell r="I4237">
            <v>0</v>
          </cell>
        </row>
        <row r="4238">
          <cell r="A4238" t="str">
            <v>G2189</v>
          </cell>
          <cell r="G4238">
            <v>0</v>
          </cell>
          <cell r="H4238">
            <v>0</v>
          </cell>
          <cell r="I4238">
            <v>0</v>
          </cell>
        </row>
        <row r="4239">
          <cell r="A4239" t="str">
            <v>G2190</v>
          </cell>
          <cell r="G4239">
            <v>0</v>
          </cell>
          <cell r="H4239">
            <v>0</v>
          </cell>
          <cell r="I4239">
            <v>0</v>
          </cell>
        </row>
        <row r="4240">
          <cell r="A4240" t="str">
            <v>G2191</v>
          </cell>
          <cell r="G4240">
            <v>0</v>
          </cell>
          <cell r="H4240">
            <v>0</v>
          </cell>
          <cell r="I4240">
            <v>0</v>
          </cell>
        </row>
        <row r="4241">
          <cell r="A4241" t="str">
            <v>G2192</v>
          </cell>
          <cell r="G4241">
            <v>0</v>
          </cell>
          <cell r="H4241">
            <v>0</v>
          </cell>
          <cell r="I4241">
            <v>0</v>
          </cell>
        </row>
        <row r="4242">
          <cell r="A4242" t="str">
            <v>G2193</v>
          </cell>
          <cell r="G4242">
            <v>0</v>
          </cell>
          <cell r="H4242">
            <v>0</v>
          </cell>
          <cell r="I4242">
            <v>0</v>
          </cell>
        </row>
        <row r="4243">
          <cell r="A4243" t="str">
            <v>G2194</v>
          </cell>
          <cell r="G4243">
            <v>0</v>
          </cell>
          <cell r="H4243">
            <v>0</v>
          </cell>
          <cell r="I4243">
            <v>0</v>
          </cell>
        </row>
        <row r="4244">
          <cell r="A4244" t="str">
            <v>G2195</v>
          </cell>
          <cell r="G4244">
            <v>0</v>
          </cell>
          <cell r="H4244">
            <v>0</v>
          </cell>
          <cell r="I4244">
            <v>0</v>
          </cell>
        </row>
        <row r="4245">
          <cell r="A4245" t="str">
            <v>G2196</v>
          </cell>
          <cell r="G4245">
            <v>0</v>
          </cell>
          <cell r="H4245">
            <v>0</v>
          </cell>
          <cell r="I4245">
            <v>0</v>
          </cell>
        </row>
        <row r="4246">
          <cell r="A4246" t="str">
            <v>G2197</v>
          </cell>
          <cell r="G4246">
            <v>0</v>
          </cell>
          <cell r="H4246">
            <v>0</v>
          </cell>
          <cell r="I4246">
            <v>0</v>
          </cell>
        </row>
        <row r="4247">
          <cell r="A4247" t="str">
            <v>G2198</v>
          </cell>
          <cell r="G4247">
            <v>0</v>
          </cell>
          <cell r="H4247">
            <v>0</v>
          </cell>
          <cell r="I4247">
            <v>0</v>
          </cell>
        </row>
        <row r="4248">
          <cell r="A4248" t="str">
            <v>G2199</v>
          </cell>
          <cell r="G4248">
            <v>0</v>
          </cell>
          <cell r="H4248">
            <v>0</v>
          </cell>
          <cell r="I4248">
            <v>0</v>
          </cell>
        </row>
        <row r="4249">
          <cell r="A4249" t="str">
            <v>G2200</v>
          </cell>
          <cell r="G4249">
            <v>0</v>
          </cell>
          <cell r="H4249">
            <v>0</v>
          </cell>
          <cell r="I4249">
            <v>0</v>
          </cell>
        </row>
        <row r="4250">
          <cell r="A4250" t="str">
            <v>G2201</v>
          </cell>
          <cell r="G4250">
            <v>0</v>
          </cell>
          <cell r="H4250">
            <v>0</v>
          </cell>
          <cell r="I4250">
            <v>0</v>
          </cell>
        </row>
        <row r="4251">
          <cell r="A4251" t="str">
            <v>G2202</v>
          </cell>
          <cell r="G4251">
            <v>0</v>
          </cell>
          <cell r="H4251">
            <v>0</v>
          </cell>
          <cell r="I4251">
            <v>0</v>
          </cell>
        </row>
        <row r="4252">
          <cell r="A4252" t="str">
            <v>G2203</v>
          </cell>
          <cell r="G4252">
            <v>0</v>
          </cell>
          <cell r="H4252">
            <v>0</v>
          </cell>
          <cell r="I4252">
            <v>0</v>
          </cell>
        </row>
        <row r="4253">
          <cell r="A4253" t="str">
            <v>G2204</v>
          </cell>
          <cell r="G4253">
            <v>0</v>
          </cell>
          <cell r="H4253">
            <v>0</v>
          </cell>
          <cell r="I4253">
            <v>0</v>
          </cell>
        </row>
        <row r="4254">
          <cell r="A4254" t="str">
            <v>G2205</v>
          </cell>
          <cell r="G4254">
            <v>0</v>
          </cell>
          <cell r="H4254">
            <v>0</v>
          </cell>
          <cell r="I4254">
            <v>0</v>
          </cell>
        </row>
        <row r="4255">
          <cell r="A4255" t="str">
            <v>G2206</v>
          </cell>
          <cell r="G4255">
            <v>0</v>
          </cell>
          <cell r="H4255">
            <v>0</v>
          </cell>
          <cell r="I4255">
            <v>0</v>
          </cell>
        </row>
        <row r="4256">
          <cell r="A4256" t="str">
            <v>G2207</v>
          </cell>
          <cell r="G4256">
            <v>0</v>
          </cell>
          <cell r="H4256">
            <v>0</v>
          </cell>
          <cell r="I4256">
            <v>0</v>
          </cell>
        </row>
        <row r="4257">
          <cell r="A4257" t="str">
            <v>G2208</v>
          </cell>
          <cell r="G4257">
            <v>0</v>
          </cell>
          <cell r="H4257">
            <v>0</v>
          </cell>
          <cell r="I4257">
            <v>0</v>
          </cell>
        </row>
        <row r="4258">
          <cell r="A4258" t="str">
            <v>G2209</v>
          </cell>
          <cell r="G4258">
            <v>0</v>
          </cell>
          <cell r="H4258">
            <v>0</v>
          </cell>
          <cell r="I4258">
            <v>0</v>
          </cell>
        </row>
        <row r="4259">
          <cell r="A4259" t="str">
            <v>G2210</v>
          </cell>
          <cell r="G4259">
            <v>0</v>
          </cell>
          <cell r="H4259">
            <v>0</v>
          </cell>
          <cell r="I4259">
            <v>0</v>
          </cell>
        </row>
        <row r="4260">
          <cell r="A4260" t="str">
            <v>G2211</v>
          </cell>
          <cell r="G4260">
            <v>17.66</v>
          </cell>
          <cell r="H4260">
            <v>17.66</v>
          </cell>
          <cell r="I4260">
            <v>17.66</v>
          </cell>
        </row>
        <row r="4261">
          <cell r="A4261" t="str">
            <v>G2212</v>
          </cell>
          <cell r="G4261">
            <v>33.520000000000003</v>
          </cell>
          <cell r="H4261">
            <v>33.520000000000003</v>
          </cell>
          <cell r="I4261">
            <v>33.520000000000003</v>
          </cell>
        </row>
        <row r="4262">
          <cell r="A4262" t="str">
            <v>G2213</v>
          </cell>
          <cell r="G4262">
            <v>68.11</v>
          </cell>
          <cell r="H4262">
            <v>68.11</v>
          </cell>
          <cell r="I4262">
            <v>68.11</v>
          </cell>
        </row>
        <row r="4263">
          <cell r="A4263" t="str">
            <v>G2214</v>
          </cell>
          <cell r="G4263">
            <v>40.36</v>
          </cell>
          <cell r="H4263">
            <v>40.36</v>
          </cell>
          <cell r="I4263">
            <v>40.36</v>
          </cell>
        </row>
        <row r="4264">
          <cell r="A4264" t="str">
            <v>G2250</v>
          </cell>
          <cell r="G4264">
            <v>9.73</v>
          </cell>
          <cell r="H4264">
            <v>9.73</v>
          </cell>
          <cell r="I4264">
            <v>9.73</v>
          </cell>
        </row>
        <row r="4265">
          <cell r="A4265" t="str">
            <v>G2251</v>
          </cell>
          <cell r="G4265">
            <v>13.69</v>
          </cell>
          <cell r="H4265">
            <v>13.69</v>
          </cell>
          <cell r="I4265">
            <v>13.69</v>
          </cell>
        </row>
        <row r="4266">
          <cell r="A4266" t="str">
            <v>G2252</v>
          </cell>
          <cell r="G4266">
            <v>26.31</v>
          </cell>
          <cell r="H4266">
            <v>26.31</v>
          </cell>
          <cell r="I4266">
            <v>26.31</v>
          </cell>
        </row>
        <row r="4267">
          <cell r="A4267" t="str">
            <v>G8395</v>
          </cell>
          <cell r="G4267">
            <v>0</v>
          </cell>
          <cell r="H4267">
            <v>0</v>
          </cell>
          <cell r="I4267">
            <v>0</v>
          </cell>
        </row>
        <row r="4268">
          <cell r="A4268" t="str">
            <v>G8396</v>
          </cell>
          <cell r="G4268">
            <v>0</v>
          </cell>
          <cell r="H4268">
            <v>0</v>
          </cell>
          <cell r="I4268">
            <v>0</v>
          </cell>
        </row>
        <row r="4269">
          <cell r="A4269" t="str">
            <v>G8397</v>
          </cell>
          <cell r="G4269">
            <v>0</v>
          </cell>
          <cell r="H4269">
            <v>0</v>
          </cell>
          <cell r="I4269">
            <v>0</v>
          </cell>
        </row>
        <row r="4270">
          <cell r="A4270" t="str">
            <v>G8399</v>
          </cell>
          <cell r="G4270">
            <v>0</v>
          </cell>
          <cell r="H4270">
            <v>0</v>
          </cell>
          <cell r="I4270">
            <v>0</v>
          </cell>
        </row>
        <row r="4271">
          <cell r="A4271" t="str">
            <v>G8400</v>
          </cell>
          <cell r="G4271">
            <v>0</v>
          </cell>
          <cell r="H4271">
            <v>0</v>
          </cell>
          <cell r="I4271">
            <v>0</v>
          </cell>
        </row>
        <row r="4272">
          <cell r="A4272" t="str">
            <v>G8404</v>
          </cell>
          <cell r="G4272">
            <v>0</v>
          </cell>
          <cell r="H4272">
            <v>0</v>
          </cell>
          <cell r="I4272">
            <v>0</v>
          </cell>
        </row>
        <row r="4273">
          <cell r="A4273" t="str">
            <v>G8405</v>
          </cell>
          <cell r="G4273">
            <v>0</v>
          </cell>
          <cell r="H4273">
            <v>0</v>
          </cell>
          <cell r="I4273">
            <v>0</v>
          </cell>
        </row>
        <row r="4274">
          <cell r="A4274" t="str">
            <v>G8410</v>
          </cell>
          <cell r="G4274">
            <v>0</v>
          </cell>
          <cell r="H4274">
            <v>0</v>
          </cell>
          <cell r="I4274">
            <v>0</v>
          </cell>
        </row>
        <row r="4275">
          <cell r="A4275" t="str">
            <v>G8415</v>
          </cell>
          <cell r="G4275">
            <v>0</v>
          </cell>
          <cell r="H4275">
            <v>0</v>
          </cell>
          <cell r="I4275">
            <v>0</v>
          </cell>
        </row>
        <row r="4276">
          <cell r="A4276" t="str">
            <v>G8416</v>
          </cell>
          <cell r="G4276">
            <v>0</v>
          </cell>
          <cell r="H4276">
            <v>0</v>
          </cell>
          <cell r="I4276">
            <v>0</v>
          </cell>
        </row>
        <row r="4277">
          <cell r="A4277" t="str">
            <v>G8417</v>
          </cell>
          <cell r="G4277">
            <v>0</v>
          </cell>
          <cell r="H4277">
            <v>0</v>
          </cell>
          <cell r="I4277">
            <v>0</v>
          </cell>
        </row>
        <row r="4278">
          <cell r="A4278" t="str">
            <v>G8418</v>
          </cell>
          <cell r="G4278">
            <v>0</v>
          </cell>
          <cell r="H4278">
            <v>0</v>
          </cell>
          <cell r="I4278">
            <v>0</v>
          </cell>
        </row>
        <row r="4279">
          <cell r="A4279" t="str">
            <v>G8419</v>
          </cell>
          <cell r="G4279">
            <v>0</v>
          </cell>
          <cell r="H4279">
            <v>0</v>
          </cell>
          <cell r="I4279">
            <v>0</v>
          </cell>
        </row>
        <row r="4280">
          <cell r="A4280" t="str">
            <v>G8420</v>
          </cell>
          <cell r="G4280">
            <v>0</v>
          </cell>
          <cell r="H4280">
            <v>0</v>
          </cell>
          <cell r="I4280">
            <v>0</v>
          </cell>
        </row>
        <row r="4281">
          <cell r="A4281" t="str">
            <v>G8421</v>
          </cell>
          <cell r="G4281">
            <v>0</v>
          </cell>
          <cell r="H4281">
            <v>0</v>
          </cell>
          <cell r="I4281">
            <v>0</v>
          </cell>
        </row>
        <row r="4282">
          <cell r="A4282" t="str">
            <v>G8422</v>
          </cell>
          <cell r="G4282">
            <v>0</v>
          </cell>
          <cell r="H4282">
            <v>0</v>
          </cell>
          <cell r="I4282">
            <v>0</v>
          </cell>
        </row>
        <row r="4283">
          <cell r="A4283" t="str">
            <v>G8427</v>
          </cell>
          <cell r="G4283">
            <v>0</v>
          </cell>
          <cell r="H4283">
            <v>0</v>
          </cell>
          <cell r="I4283">
            <v>0</v>
          </cell>
        </row>
        <row r="4284">
          <cell r="A4284" t="str">
            <v>G8428</v>
          </cell>
          <cell r="G4284">
            <v>0</v>
          </cell>
          <cell r="H4284">
            <v>0</v>
          </cell>
          <cell r="I4284">
            <v>0</v>
          </cell>
        </row>
        <row r="4285">
          <cell r="A4285" t="str">
            <v>G8430</v>
          </cell>
          <cell r="G4285">
            <v>0</v>
          </cell>
          <cell r="H4285">
            <v>0</v>
          </cell>
          <cell r="I4285">
            <v>0</v>
          </cell>
        </row>
        <row r="4286">
          <cell r="A4286" t="str">
            <v>G8431</v>
          </cell>
          <cell r="G4286">
            <v>0</v>
          </cell>
          <cell r="H4286">
            <v>0</v>
          </cell>
          <cell r="I4286">
            <v>0</v>
          </cell>
        </row>
        <row r="4287">
          <cell r="A4287" t="str">
            <v>G8432</v>
          </cell>
          <cell r="G4287">
            <v>0</v>
          </cell>
          <cell r="H4287">
            <v>0</v>
          </cell>
          <cell r="I4287">
            <v>0</v>
          </cell>
        </row>
        <row r="4288">
          <cell r="A4288" t="str">
            <v>G8433</v>
          </cell>
          <cell r="G4288">
            <v>0</v>
          </cell>
          <cell r="H4288">
            <v>0</v>
          </cell>
          <cell r="I4288">
            <v>0</v>
          </cell>
        </row>
        <row r="4289">
          <cell r="A4289" t="str">
            <v>G8450</v>
          </cell>
          <cell r="G4289">
            <v>0</v>
          </cell>
          <cell r="H4289">
            <v>0</v>
          </cell>
          <cell r="I4289">
            <v>0</v>
          </cell>
        </row>
        <row r="4290">
          <cell r="A4290" t="str">
            <v>G8451</v>
          </cell>
          <cell r="G4290">
            <v>0</v>
          </cell>
          <cell r="H4290">
            <v>0</v>
          </cell>
          <cell r="I4290">
            <v>0</v>
          </cell>
        </row>
        <row r="4291">
          <cell r="A4291" t="str">
            <v>G8452</v>
          </cell>
          <cell r="G4291">
            <v>0</v>
          </cell>
          <cell r="H4291">
            <v>0</v>
          </cell>
          <cell r="I4291">
            <v>0</v>
          </cell>
        </row>
        <row r="4292">
          <cell r="A4292" t="str">
            <v>G8465</v>
          </cell>
          <cell r="G4292">
            <v>0</v>
          </cell>
          <cell r="H4292">
            <v>0</v>
          </cell>
          <cell r="I4292">
            <v>0</v>
          </cell>
        </row>
        <row r="4293">
          <cell r="A4293" t="str">
            <v>G8473</v>
          </cell>
          <cell r="G4293">
            <v>0</v>
          </cell>
          <cell r="H4293">
            <v>0</v>
          </cell>
          <cell r="I4293">
            <v>0</v>
          </cell>
        </row>
        <row r="4294">
          <cell r="A4294" t="str">
            <v>G8474</v>
          </cell>
          <cell r="G4294">
            <v>0</v>
          </cell>
          <cell r="H4294">
            <v>0</v>
          </cell>
          <cell r="I4294">
            <v>0</v>
          </cell>
        </row>
        <row r="4295">
          <cell r="A4295" t="str">
            <v>G8475</v>
          </cell>
          <cell r="G4295">
            <v>0</v>
          </cell>
          <cell r="H4295">
            <v>0</v>
          </cell>
          <cell r="I4295">
            <v>0</v>
          </cell>
        </row>
        <row r="4296">
          <cell r="A4296" t="str">
            <v>G8476</v>
          </cell>
          <cell r="G4296">
            <v>0</v>
          </cell>
          <cell r="H4296">
            <v>0</v>
          </cell>
          <cell r="I4296">
            <v>0</v>
          </cell>
        </row>
        <row r="4297">
          <cell r="A4297" t="str">
            <v>G8477</v>
          </cell>
          <cell r="G4297">
            <v>0</v>
          </cell>
          <cell r="H4297">
            <v>0</v>
          </cell>
          <cell r="I4297">
            <v>0</v>
          </cell>
        </row>
        <row r="4298">
          <cell r="A4298" t="str">
            <v>G8478</v>
          </cell>
          <cell r="G4298">
            <v>0</v>
          </cell>
          <cell r="H4298">
            <v>0</v>
          </cell>
          <cell r="I4298">
            <v>0</v>
          </cell>
        </row>
        <row r="4299">
          <cell r="A4299" t="str">
            <v>G8482</v>
          </cell>
          <cell r="G4299">
            <v>0</v>
          </cell>
          <cell r="H4299">
            <v>0</v>
          </cell>
          <cell r="I4299">
            <v>0</v>
          </cell>
        </row>
        <row r="4300">
          <cell r="A4300" t="str">
            <v>G8483</v>
          </cell>
          <cell r="G4300">
            <v>0</v>
          </cell>
          <cell r="H4300">
            <v>0</v>
          </cell>
          <cell r="I4300">
            <v>0</v>
          </cell>
        </row>
        <row r="4301">
          <cell r="A4301" t="str">
            <v>G8484</v>
          </cell>
          <cell r="G4301">
            <v>0</v>
          </cell>
          <cell r="H4301">
            <v>0</v>
          </cell>
          <cell r="I4301">
            <v>0</v>
          </cell>
        </row>
        <row r="4302">
          <cell r="A4302" t="str">
            <v>G8506</v>
          </cell>
          <cell r="G4302">
            <v>0</v>
          </cell>
          <cell r="H4302">
            <v>0</v>
          </cell>
          <cell r="I4302">
            <v>0</v>
          </cell>
        </row>
        <row r="4303">
          <cell r="A4303" t="str">
            <v>G8510</v>
          </cell>
          <cell r="G4303">
            <v>0</v>
          </cell>
          <cell r="H4303">
            <v>0</v>
          </cell>
          <cell r="I4303">
            <v>0</v>
          </cell>
        </row>
        <row r="4304">
          <cell r="A4304" t="str">
            <v>G8511</v>
          </cell>
          <cell r="G4304">
            <v>0</v>
          </cell>
          <cell r="H4304">
            <v>0</v>
          </cell>
          <cell r="I4304">
            <v>0</v>
          </cell>
        </row>
        <row r="4305">
          <cell r="A4305" t="str">
            <v>G8535</v>
          </cell>
          <cell r="G4305">
            <v>0</v>
          </cell>
          <cell r="H4305">
            <v>0</v>
          </cell>
          <cell r="I4305">
            <v>0</v>
          </cell>
        </row>
        <row r="4306">
          <cell r="A4306" t="str">
            <v>G8536</v>
          </cell>
          <cell r="G4306">
            <v>0</v>
          </cell>
          <cell r="H4306">
            <v>0</v>
          </cell>
          <cell r="I4306">
            <v>0</v>
          </cell>
        </row>
        <row r="4307">
          <cell r="A4307" t="str">
            <v>G8539</v>
          </cell>
          <cell r="G4307">
            <v>0</v>
          </cell>
          <cell r="H4307">
            <v>0</v>
          </cell>
          <cell r="I4307">
            <v>0</v>
          </cell>
        </row>
        <row r="4308">
          <cell r="A4308" t="str">
            <v>G8540</v>
          </cell>
          <cell r="G4308">
            <v>0</v>
          </cell>
          <cell r="H4308">
            <v>0</v>
          </cell>
          <cell r="I4308">
            <v>0</v>
          </cell>
        </row>
        <row r="4309">
          <cell r="A4309" t="str">
            <v>G8541</v>
          </cell>
          <cell r="G4309">
            <v>0</v>
          </cell>
          <cell r="H4309">
            <v>0</v>
          </cell>
          <cell r="I4309">
            <v>0</v>
          </cell>
        </row>
        <row r="4310">
          <cell r="A4310" t="str">
            <v>G8542</v>
          </cell>
          <cell r="G4310">
            <v>0</v>
          </cell>
          <cell r="H4310">
            <v>0</v>
          </cell>
          <cell r="I4310">
            <v>0</v>
          </cell>
        </row>
        <row r="4311">
          <cell r="A4311" t="str">
            <v>G8543</v>
          </cell>
          <cell r="G4311">
            <v>0</v>
          </cell>
          <cell r="H4311">
            <v>0</v>
          </cell>
          <cell r="I4311">
            <v>0</v>
          </cell>
        </row>
        <row r="4312">
          <cell r="A4312" t="str">
            <v>G8559</v>
          </cell>
          <cell r="G4312">
            <v>0</v>
          </cell>
          <cell r="H4312">
            <v>0</v>
          </cell>
          <cell r="I4312">
            <v>0</v>
          </cell>
        </row>
        <row r="4313">
          <cell r="A4313" t="str">
            <v>G8560</v>
          </cell>
          <cell r="G4313">
            <v>0</v>
          </cell>
          <cell r="H4313">
            <v>0</v>
          </cell>
          <cell r="I4313">
            <v>0</v>
          </cell>
        </row>
        <row r="4314">
          <cell r="A4314" t="str">
            <v>G8561</v>
          </cell>
          <cell r="G4314">
            <v>0</v>
          </cell>
          <cell r="H4314">
            <v>0</v>
          </cell>
          <cell r="I4314">
            <v>0</v>
          </cell>
        </row>
        <row r="4315">
          <cell r="A4315" t="str">
            <v>G8562</v>
          </cell>
          <cell r="G4315">
            <v>0</v>
          </cell>
          <cell r="H4315">
            <v>0</v>
          </cell>
          <cell r="I4315">
            <v>0</v>
          </cell>
        </row>
        <row r="4316">
          <cell r="A4316" t="str">
            <v>G8563</v>
          </cell>
          <cell r="G4316">
            <v>0</v>
          </cell>
          <cell r="H4316">
            <v>0</v>
          </cell>
          <cell r="I4316">
            <v>0</v>
          </cell>
        </row>
        <row r="4317">
          <cell r="A4317" t="str">
            <v>G8564</v>
          </cell>
          <cell r="G4317">
            <v>0</v>
          </cell>
          <cell r="H4317">
            <v>0</v>
          </cell>
          <cell r="I4317">
            <v>0</v>
          </cell>
        </row>
        <row r="4318">
          <cell r="A4318" t="str">
            <v>G8565</v>
          </cell>
          <cell r="G4318">
            <v>0</v>
          </cell>
          <cell r="H4318">
            <v>0</v>
          </cell>
          <cell r="I4318">
            <v>0</v>
          </cell>
        </row>
        <row r="4319">
          <cell r="A4319" t="str">
            <v>G8566</v>
          </cell>
          <cell r="G4319">
            <v>0</v>
          </cell>
          <cell r="H4319">
            <v>0</v>
          </cell>
          <cell r="I4319">
            <v>0</v>
          </cell>
        </row>
        <row r="4320">
          <cell r="A4320" t="str">
            <v>G8567</v>
          </cell>
          <cell r="G4320">
            <v>0</v>
          </cell>
          <cell r="H4320">
            <v>0</v>
          </cell>
          <cell r="I4320">
            <v>0</v>
          </cell>
        </row>
        <row r="4321">
          <cell r="A4321" t="str">
            <v>G8568</v>
          </cell>
          <cell r="G4321">
            <v>0</v>
          </cell>
          <cell r="H4321">
            <v>0</v>
          </cell>
          <cell r="I4321">
            <v>0</v>
          </cell>
        </row>
        <row r="4322">
          <cell r="A4322" t="str">
            <v>G8569</v>
          </cell>
          <cell r="G4322">
            <v>0</v>
          </cell>
          <cell r="H4322">
            <v>0</v>
          </cell>
          <cell r="I4322">
            <v>0</v>
          </cell>
        </row>
        <row r="4323">
          <cell r="A4323" t="str">
            <v>G8570</v>
          </cell>
          <cell r="G4323">
            <v>0</v>
          </cell>
          <cell r="H4323">
            <v>0</v>
          </cell>
          <cell r="I4323">
            <v>0</v>
          </cell>
        </row>
        <row r="4324">
          <cell r="A4324" t="str">
            <v>G8575</v>
          </cell>
          <cell r="G4324">
            <v>0</v>
          </cell>
          <cell r="H4324">
            <v>0</v>
          </cell>
          <cell r="I4324">
            <v>0</v>
          </cell>
        </row>
        <row r="4325">
          <cell r="A4325" t="str">
            <v>G8576</v>
          </cell>
          <cell r="G4325">
            <v>0</v>
          </cell>
          <cell r="H4325">
            <v>0</v>
          </cell>
          <cell r="I4325">
            <v>0</v>
          </cell>
        </row>
        <row r="4326">
          <cell r="A4326" t="str">
            <v>G8577</v>
          </cell>
          <cell r="G4326">
            <v>0</v>
          </cell>
          <cell r="H4326">
            <v>0</v>
          </cell>
          <cell r="I4326">
            <v>0</v>
          </cell>
        </row>
        <row r="4327">
          <cell r="A4327" t="str">
            <v>G8578</v>
          </cell>
          <cell r="G4327">
            <v>0</v>
          </cell>
          <cell r="H4327">
            <v>0</v>
          </cell>
          <cell r="I4327">
            <v>0</v>
          </cell>
        </row>
        <row r="4328">
          <cell r="A4328" t="str">
            <v>G8598</v>
          </cell>
          <cell r="G4328">
            <v>0</v>
          </cell>
          <cell r="H4328">
            <v>0</v>
          </cell>
          <cell r="I4328">
            <v>0</v>
          </cell>
        </row>
        <row r="4329">
          <cell r="A4329" t="str">
            <v>G8599</v>
          </cell>
          <cell r="G4329">
            <v>0</v>
          </cell>
          <cell r="H4329">
            <v>0</v>
          </cell>
          <cell r="I4329">
            <v>0</v>
          </cell>
        </row>
        <row r="4330">
          <cell r="A4330" t="str">
            <v>G8600</v>
          </cell>
          <cell r="G4330">
            <v>0</v>
          </cell>
          <cell r="H4330">
            <v>0</v>
          </cell>
          <cell r="I4330">
            <v>0</v>
          </cell>
        </row>
        <row r="4331">
          <cell r="A4331" t="str">
            <v>G8601</v>
          </cell>
          <cell r="G4331">
            <v>0</v>
          </cell>
          <cell r="H4331">
            <v>0</v>
          </cell>
          <cell r="I4331">
            <v>0</v>
          </cell>
        </row>
        <row r="4332">
          <cell r="A4332" t="str">
            <v>G8602</v>
          </cell>
          <cell r="G4332">
            <v>0</v>
          </cell>
          <cell r="H4332">
            <v>0</v>
          </cell>
          <cell r="I4332">
            <v>0</v>
          </cell>
        </row>
        <row r="4333">
          <cell r="A4333" t="str">
            <v>G8633</v>
          </cell>
          <cell r="G4333">
            <v>0</v>
          </cell>
          <cell r="H4333">
            <v>0</v>
          </cell>
          <cell r="I4333">
            <v>0</v>
          </cell>
        </row>
        <row r="4334">
          <cell r="A4334" t="str">
            <v>G8635</v>
          </cell>
          <cell r="G4334">
            <v>0</v>
          </cell>
          <cell r="H4334">
            <v>0</v>
          </cell>
          <cell r="I4334">
            <v>0</v>
          </cell>
        </row>
        <row r="4335">
          <cell r="A4335" t="str">
            <v>G8647</v>
          </cell>
          <cell r="G4335">
            <v>0</v>
          </cell>
          <cell r="H4335">
            <v>0</v>
          </cell>
          <cell r="I4335">
            <v>0</v>
          </cell>
        </row>
        <row r="4336">
          <cell r="A4336" t="str">
            <v>G8648</v>
          </cell>
          <cell r="G4336">
            <v>0</v>
          </cell>
          <cell r="H4336">
            <v>0</v>
          </cell>
          <cell r="I4336">
            <v>0</v>
          </cell>
        </row>
        <row r="4337">
          <cell r="A4337" t="str">
            <v>G8650</v>
          </cell>
          <cell r="G4337">
            <v>0</v>
          </cell>
          <cell r="H4337">
            <v>0</v>
          </cell>
          <cell r="I4337">
            <v>0</v>
          </cell>
        </row>
        <row r="4338">
          <cell r="A4338" t="str">
            <v>G8651</v>
          </cell>
          <cell r="G4338">
            <v>0</v>
          </cell>
          <cell r="H4338">
            <v>0</v>
          </cell>
          <cell r="I4338">
            <v>0</v>
          </cell>
        </row>
        <row r="4339">
          <cell r="A4339" t="str">
            <v>G8652</v>
          </cell>
          <cell r="G4339">
            <v>0</v>
          </cell>
          <cell r="H4339">
            <v>0</v>
          </cell>
          <cell r="I4339">
            <v>0</v>
          </cell>
        </row>
        <row r="4340">
          <cell r="A4340" t="str">
            <v>G8654</v>
          </cell>
          <cell r="G4340">
            <v>0</v>
          </cell>
          <cell r="H4340">
            <v>0</v>
          </cell>
          <cell r="I4340">
            <v>0</v>
          </cell>
        </row>
        <row r="4341">
          <cell r="A4341" t="str">
            <v>G8655</v>
          </cell>
          <cell r="G4341">
            <v>0</v>
          </cell>
          <cell r="H4341">
            <v>0</v>
          </cell>
          <cell r="I4341">
            <v>0</v>
          </cell>
        </row>
        <row r="4342">
          <cell r="A4342" t="str">
            <v>G8656</v>
          </cell>
          <cell r="G4342">
            <v>0</v>
          </cell>
          <cell r="H4342">
            <v>0</v>
          </cell>
          <cell r="I4342">
            <v>0</v>
          </cell>
        </row>
        <row r="4343">
          <cell r="A4343" t="str">
            <v>G8658</v>
          </cell>
          <cell r="G4343">
            <v>0</v>
          </cell>
          <cell r="H4343">
            <v>0</v>
          </cell>
          <cell r="I4343">
            <v>0</v>
          </cell>
        </row>
        <row r="4344">
          <cell r="A4344" t="str">
            <v>G8659</v>
          </cell>
          <cell r="G4344">
            <v>0</v>
          </cell>
          <cell r="H4344">
            <v>0</v>
          </cell>
          <cell r="I4344">
            <v>0</v>
          </cell>
        </row>
        <row r="4345">
          <cell r="A4345" t="str">
            <v>G8660</v>
          </cell>
          <cell r="G4345">
            <v>0</v>
          </cell>
          <cell r="H4345">
            <v>0</v>
          </cell>
          <cell r="I4345">
            <v>0</v>
          </cell>
        </row>
        <row r="4346">
          <cell r="A4346" t="str">
            <v>G8661</v>
          </cell>
          <cell r="G4346">
            <v>0</v>
          </cell>
          <cell r="H4346">
            <v>0</v>
          </cell>
          <cell r="I4346">
            <v>0</v>
          </cell>
        </row>
        <row r="4347">
          <cell r="A4347" t="str">
            <v>G8662</v>
          </cell>
          <cell r="G4347">
            <v>0</v>
          </cell>
          <cell r="H4347">
            <v>0</v>
          </cell>
          <cell r="I4347">
            <v>0</v>
          </cell>
        </row>
        <row r="4348">
          <cell r="A4348" t="str">
            <v>G8663</v>
          </cell>
          <cell r="G4348">
            <v>0</v>
          </cell>
          <cell r="H4348">
            <v>0</v>
          </cell>
          <cell r="I4348">
            <v>0</v>
          </cell>
        </row>
        <row r="4349">
          <cell r="A4349" t="str">
            <v>G8664</v>
          </cell>
          <cell r="G4349">
            <v>0</v>
          </cell>
          <cell r="H4349">
            <v>0</v>
          </cell>
          <cell r="I4349">
            <v>0</v>
          </cell>
        </row>
        <row r="4350">
          <cell r="A4350" t="str">
            <v>G8666</v>
          </cell>
          <cell r="G4350">
            <v>0</v>
          </cell>
          <cell r="H4350">
            <v>0</v>
          </cell>
          <cell r="I4350">
            <v>0</v>
          </cell>
        </row>
        <row r="4351">
          <cell r="A4351" t="str">
            <v>G8667</v>
          </cell>
          <cell r="G4351">
            <v>0</v>
          </cell>
          <cell r="H4351">
            <v>0</v>
          </cell>
          <cell r="I4351">
            <v>0</v>
          </cell>
        </row>
        <row r="4352">
          <cell r="A4352" t="str">
            <v>G8668</v>
          </cell>
          <cell r="G4352">
            <v>0</v>
          </cell>
          <cell r="H4352">
            <v>0</v>
          </cell>
          <cell r="I4352">
            <v>0</v>
          </cell>
        </row>
        <row r="4353">
          <cell r="A4353" t="str">
            <v>G8670</v>
          </cell>
          <cell r="G4353">
            <v>0</v>
          </cell>
          <cell r="H4353">
            <v>0</v>
          </cell>
          <cell r="I4353">
            <v>0</v>
          </cell>
        </row>
        <row r="4354">
          <cell r="A4354" t="str">
            <v>G8694</v>
          </cell>
          <cell r="G4354">
            <v>0</v>
          </cell>
          <cell r="H4354">
            <v>0</v>
          </cell>
          <cell r="I4354">
            <v>0</v>
          </cell>
        </row>
        <row r="4355">
          <cell r="A4355" t="str">
            <v>G8708</v>
          </cell>
          <cell r="G4355">
            <v>0</v>
          </cell>
          <cell r="H4355">
            <v>0</v>
          </cell>
          <cell r="I4355">
            <v>0</v>
          </cell>
        </row>
        <row r="4356">
          <cell r="A4356" t="str">
            <v>G8709</v>
          </cell>
          <cell r="G4356">
            <v>0</v>
          </cell>
          <cell r="H4356">
            <v>0</v>
          </cell>
          <cell r="I4356">
            <v>0</v>
          </cell>
        </row>
        <row r="4357">
          <cell r="A4357" t="str">
            <v>G8710</v>
          </cell>
          <cell r="G4357">
            <v>0</v>
          </cell>
          <cell r="H4357">
            <v>0</v>
          </cell>
          <cell r="I4357">
            <v>0</v>
          </cell>
        </row>
        <row r="4358">
          <cell r="A4358" t="str">
            <v>G8711</v>
          </cell>
          <cell r="G4358">
            <v>0</v>
          </cell>
          <cell r="H4358">
            <v>0</v>
          </cell>
          <cell r="I4358">
            <v>0</v>
          </cell>
        </row>
        <row r="4359">
          <cell r="A4359" t="str">
            <v>G8712</v>
          </cell>
          <cell r="G4359">
            <v>0</v>
          </cell>
          <cell r="H4359">
            <v>0</v>
          </cell>
          <cell r="I4359">
            <v>0</v>
          </cell>
        </row>
        <row r="4360">
          <cell r="A4360" t="str">
            <v>G8721</v>
          </cell>
          <cell r="G4360">
            <v>0</v>
          </cell>
          <cell r="H4360">
            <v>0</v>
          </cell>
          <cell r="I4360">
            <v>0</v>
          </cell>
        </row>
        <row r="4361">
          <cell r="A4361" t="str">
            <v>G8722</v>
          </cell>
          <cell r="G4361">
            <v>0</v>
          </cell>
          <cell r="H4361">
            <v>0</v>
          </cell>
          <cell r="I4361">
            <v>0</v>
          </cell>
        </row>
        <row r="4362">
          <cell r="A4362" t="str">
            <v>G8723</v>
          </cell>
          <cell r="G4362">
            <v>0</v>
          </cell>
          <cell r="H4362">
            <v>0</v>
          </cell>
          <cell r="I4362">
            <v>0</v>
          </cell>
        </row>
        <row r="4363">
          <cell r="A4363" t="str">
            <v>G8724</v>
          </cell>
          <cell r="G4363">
            <v>0</v>
          </cell>
          <cell r="H4363">
            <v>0</v>
          </cell>
          <cell r="I4363">
            <v>0</v>
          </cell>
        </row>
        <row r="4364">
          <cell r="A4364" t="str">
            <v>G8733</v>
          </cell>
          <cell r="G4364">
            <v>0</v>
          </cell>
          <cell r="H4364">
            <v>0</v>
          </cell>
          <cell r="I4364">
            <v>0</v>
          </cell>
        </row>
        <row r="4365">
          <cell r="A4365" t="str">
            <v>G8734</v>
          </cell>
          <cell r="G4365">
            <v>0</v>
          </cell>
          <cell r="H4365">
            <v>0</v>
          </cell>
          <cell r="I4365">
            <v>0</v>
          </cell>
        </row>
        <row r="4366">
          <cell r="A4366" t="str">
            <v>G8735</v>
          </cell>
          <cell r="G4366">
            <v>0</v>
          </cell>
          <cell r="H4366">
            <v>0</v>
          </cell>
          <cell r="I4366">
            <v>0</v>
          </cell>
        </row>
        <row r="4367">
          <cell r="A4367" t="str">
            <v>G8749</v>
          </cell>
          <cell r="G4367">
            <v>0</v>
          </cell>
          <cell r="H4367">
            <v>0</v>
          </cell>
          <cell r="I4367">
            <v>0</v>
          </cell>
        </row>
        <row r="4368">
          <cell r="A4368" t="str">
            <v>G8752</v>
          </cell>
          <cell r="G4368">
            <v>0</v>
          </cell>
          <cell r="H4368">
            <v>0</v>
          </cell>
          <cell r="I4368">
            <v>0</v>
          </cell>
        </row>
        <row r="4369">
          <cell r="A4369" t="str">
            <v>G8753</v>
          </cell>
          <cell r="G4369">
            <v>0</v>
          </cell>
          <cell r="H4369">
            <v>0</v>
          </cell>
          <cell r="I4369">
            <v>0</v>
          </cell>
        </row>
        <row r="4370">
          <cell r="A4370" t="str">
            <v>G8754</v>
          </cell>
          <cell r="G4370">
            <v>0</v>
          </cell>
          <cell r="H4370">
            <v>0</v>
          </cell>
          <cell r="I4370">
            <v>0</v>
          </cell>
        </row>
        <row r="4371">
          <cell r="A4371" t="str">
            <v>G8755</v>
          </cell>
          <cell r="G4371">
            <v>0</v>
          </cell>
          <cell r="H4371">
            <v>0</v>
          </cell>
          <cell r="I4371">
            <v>0</v>
          </cell>
        </row>
        <row r="4372">
          <cell r="A4372" t="str">
            <v>G8756</v>
          </cell>
          <cell r="G4372">
            <v>0</v>
          </cell>
          <cell r="H4372">
            <v>0</v>
          </cell>
          <cell r="I4372">
            <v>0</v>
          </cell>
        </row>
        <row r="4373">
          <cell r="A4373" t="str">
            <v>G8783</v>
          </cell>
          <cell r="G4373">
            <v>0</v>
          </cell>
          <cell r="H4373">
            <v>0</v>
          </cell>
          <cell r="I4373">
            <v>0</v>
          </cell>
        </row>
        <row r="4374">
          <cell r="A4374" t="str">
            <v>G8785</v>
          </cell>
          <cell r="G4374">
            <v>0</v>
          </cell>
          <cell r="H4374">
            <v>0</v>
          </cell>
          <cell r="I4374">
            <v>0</v>
          </cell>
        </row>
        <row r="4375">
          <cell r="A4375" t="str">
            <v>G8797</v>
          </cell>
          <cell r="G4375">
            <v>0</v>
          </cell>
          <cell r="H4375">
            <v>0</v>
          </cell>
          <cell r="I4375">
            <v>0</v>
          </cell>
        </row>
        <row r="4376">
          <cell r="A4376" t="str">
            <v>G8798</v>
          </cell>
          <cell r="G4376">
            <v>0</v>
          </cell>
          <cell r="H4376">
            <v>0</v>
          </cell>
          <cell r="I4376">
            <v>0</v>
          </cell>
        </row>
        <row r="4377">
          <cell r="A4377" t="str">
            <v>G8806</v>
          </cell>
          <cell r="G4377">
            <v>0</v>
          </cell>
          <cell r="H4377">
            <v>0</v>
          </cell>
          <cell r="I4377">
            <v>0</v>
          </cell>
        </row>
        <row r="4378">
          <cell r="A4378" t="str">
            <v>G8807</v>
          </cell>
          <cell r="G4378">
            <v>0</v>
          </cell>
          <cell r="H4378">
            <v>0</v>
          </cell>
          <cell r="I4378">
            <v>0</v>
          </cell>
        </row>
        <row r="4379">
          <cell r="A4379" t="str">
            <v>G8808</v>
          </cell>
          <cell r="G4379">
            <v>0</v>
          </cell>
          <cell r="H4379">
            <v>0</v>
          </cell>
          <cell r="I4379">
            <v>0</v>
          </cell>
        </row>
        <row r="4380">
          <cell r="A4380" t="str">
            <v>G8815</v>
          </cell>
          <cell r="G4380">
            <v>0</v>
          </cell>
          <cell r="H4380">
            <v>0</v>
          </cell>
          <cell r="I4380">
            <v>0</v>
          </cell>
        </row>
        <row r="4381">
          <cell r="A4381" t="str">
            <v>G8816</v>
          </cell>
          <cell r="G4381">
            <v>0</v>
          </cell>
          <cell r="H4381">
            <v>0</v>
          </cell>
          <cell r="I4381">
            <v>0</v>
          </cell>
        </row>
        <row r="4382">
          <cell r="A4382" t="str">
            <v>G8817</v>
          </cell>
          <cell r="G4382">
            <v>0</v>
          </cell>
          <cell r="H4382">
            <v>0</v>
          </cell>
          <cell r="I4382">
            <v>0</v>
          </cell>
        </row>
        <row r="4383">
          <cell r="A4383" t="str">
            <v>G8818</v>
          </cell>
          <cell r="G4383">
            <v>0</v>
          </cell>
          <cell r="H4383">
            <v>0</v>
          </cell>
          <cell r="I4383">
            <v>0</v>
          </cell>
        </row>
        <row r="4384">
          <cell r="A4384" t="str">
            <v>G8825</v>
          </cell>
          <cell r="G4384">
            <v>0</v>
          </cell>
          <cell r="H4384">
            <v>0</v>
          </cell>
          <cell r="I4384">
            <v>0</v>
          </cell>
        </row>
        <row r="4385">
          <cell r="A4385" t="str">
            <v>G8826</v>
          </cell>
          <cell r="G4385">
            <v>0</v>
          </cell>
          <cell r="H4385">
            <v>0</v>
          </cell>
          <cell r="I4385">
            <v>0</v>
          </cell>
        </row>
        <row r="4386">
          <cell r="A4386" t="str">
            <v>G8833</v>
          </cell>
          <cell r="G4386">
            <v>0</v>
          </cell>
          <cell r="H4386">
            <v>0</v>
          </cell>
          <cell r="I4386">
            <v>0</v>
          </cell>
        </row>
        <row r="4387">
          <cell r="A4387" t="str">
            <v>G8834</v>
          </cell>
          <cell r="G4387">
            <v>0</v>
          </cell>
          <cell r="H4387">
            <v>0</v>
          </cell>
          <cell r="I4387">
            <v>0</v>
          </cell>
        </row>
        <row r="4388">
          <cell r="A4388" t="str">
            <v>G8838</v>
          </cell>
          <cell r="G4388">
            <v>0</v>
          </cell>
          <cell r="H4388">
            <v>0</v>
          </cell>
          <cell r="I4388">
            <v>0</v>
          </cell>
        </row>
        <row r="4389">
          <cell r="A4389" t="str">
            <v>G8839</v>
          </cell>
          <cell r="G4389">
            <v>0</v>
          </cell>
          <cell r="H4389">
            <v>0</v>
          </cell>
          <cell r="I4389">
            <v>0</v>
          </cell>
        </row>
        <row r="4390">
          <cell r="A4390" t="str">
            <v>G8840</v>
          </cell>
          <cell r="G4390">
            <v>0</v>
          </cell>
          <cell r="H4390">
            <v>0</v>
          </cell>
          <cell r="I4390">
            <v>0</v>
          </cell>
        </row>
        <row r="4391">
          <cell r="A4391" t="str">
            <v>G8841</v>
          </cell>
          <cell r="G4391">
            <v>0</v>
          </cell>
          <cell r="H4391">
            <v>0</v>
          </cell>
          <cell r="I4391">
            <v>0</v>
          </cell>
        </row>
        <row r="4392">
          <cell r="A4392" t="str">
            <v>G8842</v>
          </cell>
          <cell r="G4392">
            <v>0</v>
          </cell>
          <cell r="H4392">
            <v>0</v>
          </cell>
          <cell r="I4392">
            <v>0</v>
          </cell>
        </row>
        <row r="4393">
          <cell r="A4393" t="str">
            <v>G8843</v>
          </cell>
          <cell r="G4393">
            <v>0</v>
          </cell>
          <cell r="H4393">
            <v>0</v>
          </cell>
          <cell r="I4393">
            <v>0</v>
          </cell>
        </row>
        <row r="4394">
          <cell r="A4394" t="str">
            <v>G8844</v>
          </cell>
          <cell r="G4394">
            <v>0</v>
          </cell>
          <cell r="H4394">
            <v>0</v>
          </cell>
          <cell r="I4394">
            <v>0</v>
          </cell>
        </row>
        <row r="4395">
          <cell r="A4395" t="str">
            <v>G8845</v>
          </cell>
          <cell r="G4395">
            <v>0</v>
          </cell>
          <cell r="H4395">
            <v>0</v>
          </cell>
          <cell r="I4395">
            <v>0</v>
          </cell>
        </row>
        <row r="4396">
          <cell r="A4396" t="str">
            <v>G8846</v>
          </cell>
          <cell r="G4396">
            <v>0</v>
          </cell>
          <cell r="H4396">
            <v>0</v>
          </cell>
          <cell r="I4396">
            <v>0</v>
          </cell>
        </row>
        <row r="4397">
          <cell r="A4397" t="str">
            <v>G8849</v>
          </cell>
          <cell r="G4397">
            <v>0</v>
          </cell>
          <cell r="H4397">
            <v>0</v>
          </cell>
          <cell r="I4397">
            <v>0</v>
          </cell>
        </row>
        <row r="4398">
          <cell r="A4398" t="str">
            <v>G8850</v>
          </cell>
          <cell r="G4398">
            <v>0</v>
          </cell>
          <cell r="H4398">
            <v>0</v>
          </cell>
          <cell r="I4398">
            <v>0</v>
          </cell>
        </row>
        <row r="4399">
          <cell r="A4399" t="str">
            <v>G8851</v>
          </cell>
          <cell r="G4399">
            <v>0</v>
          </cell>
          <cell r="H4399">
            <v>0</v>
          </cell>
          <cell r="I4399">
            <v>0</v>
          </cell>
        </row>
        <row r="4400">
          <cell r="A4400" t="str">
            <v>G8852</v>
          </cell>
          <cell r="G4400">
            <v>0</v>
          </cell>
          <cell r="H4400">
            <v>0</v>
          </cell>
          <cell r="I4400">
            <v>0</v>
          </cell>
        </row>
        <row r="4401">
          <cell r="A4401" t="str">
            <v>G8854</v>
          </cell>
          <cell r="G4401">
            <v>0</v>
          </cell>
          <cell r="H4401">
            <v>0</v>
          </cell>
          <cell r="I4401">
            <v>0</v>
          </cell>
        </row>
        <row r="4402">
          <cell r="A4402" t="str">
            <v>G8855</v>
          </cell>
          <cell r="G4402">
            <v>0</v>
          </cell>
          <cell r="H4402">
            <v>0</v>
          </cell>
          <cell r="I4402">
            <v>0</v>
          </cell>
        </row>
        <row r="4403">
          <cell r="A4403" t="str">
            <v>G8856</v>
          </cell>
          <cell r="G4403">
            <v>0</v>
          </cell>
          <cell r="H4403">
            <v>0</v>
          </cell>
          <cell r="I4403">
            <v>0</v>
          </cell>
        </row>
        <row r="4404">
          <cell r="A4404" t="str">
            <v>G8857</v>
          </cell>
          <cell r="G4404">
            <v>0</v>
          </cell>
          <cell r="H4404">
            <v>0</v>
          </cell>
          <cell r="I4404">
            <v>0</v>
          </cell>
        </row>
        <row r="4405">
          <cell r="A4405" t="str">
            <v>G8858</v>
          </cell>
          <cell r="G4405">
            <v>0</v>
          </cell>
          <cell r="H4405">
            <v>0</v>
          </cell>
          <cell r="I4405">
            <v>0</v>
          </cell>
        </row>
        <row r="4406">
          <cell r="A4406" t="str">
            <v>G8863</v>
          </cell>
          <cell r="G4406">
            <v>0</v>
          </cell>
          <cell r="H4406">
            <v>0</v>
          </cell>
          <cell r="I4406">
            <v>0</v>
          </cell>
        </row>
        <row r="4407">
          <cell r="A4407" t="str">
            <v>G8864</v>
          </cell>
          <cell r="G4407">
            <v>0</v>
          </cell>
          <cell r="H4407">
            <v>0</v>
          </cell>
          <cell r="I4407">
            <v>0</v>
          </cell>
        </row>
        <row r="4408">
          <cell r="A4408" t="str">
            <v>G8865</v>
          </cell>
          <cell r="G4408">
            <v>0</v>
          </cell>
          <cell r="H4408">
            <v>0</v>
          </cell>
          <cell r="I4408">
            <v>0</v>
          </cell>
        </row>
        <row r="4409">
          <cell r="A4409" t="str">
            <v>G8866</v>
          </cell>
          <cell r="G4409">
            <v>0</v>
          </cell>
          <cell r="H4409">
            <v>0</v>
          </cell>
          <cell r="I4409">
            <v>0</v>
          </cell>
        </row>
        <row r="4410">
          <cell r="A4410" t="str">
            <v>G8867</v>
          </cell>
          <cell r="G4410">
            <v>0</v>
          </cell>
          <cell r="H4410">
            <v>0</v>
          </cell>
          <cell r="I4410">
            <v>0</v>
          </cell>
        </row>
        <row r="4411">
          <cell r="A4411" t="str">
            <v>G8869</v>
          </cell>
          <cell r="G4411">
            <v>0</v>
          </cell>
          <cell r="H4411">
            <v>0</v>
          </cell>
          <cell r="I4411">
            <v>0</v>
          </cell>
        </row>
        <row r="4412">
          <cell r="A4412" t="str">
            <v>G8875</v>
          </cell>
          <cell r="G4412">
            <v>0</v>
          </cell>
          <cell r="H4412">
            <v>0</v>
          </cell>
          <cell r="I4412">
            <v>0</v>
          </cell>
        </row>
        <row r="4413">
          <cell r="A4413" t="str">
            <v>G8876</v>
          </cell>
          <cell r="G4413">
            <v>0</v>
          </cell>
          <cell r="H4413">
            <v>0</v>
          </cell>
          <cell r="I4413">
            <v>0</v>
          </cell>
        </row>
        <row r="4414">
          <cell r="A4414" t="str">
            <v>G8877</v>
          </cell>
          <cell r="G4414">
            <v>0</v>
          </cell>
          <cell r="H4414">
            <v>0</v>
          </cell>
          <cell r="I4414">
            <v>0</v>
          </cell>
        </row>
        <row r="4415">
          <cell r="A4415" t="str">
            <v>G8878</v>
          </cell>
          <cell r="G4415">
            <v>0</v>
          </cell>
          <cell r="H4415">
            <v>0</v>
          </cell>
          <cell r="I4415">
            <v>0</v>
          </cell>
        </row>
        <row r="4416">
          <cell r="A4416" t="str">
            <v>G8880</v>
          </cell>
          <cell r="G4416">
            <v>0</v>
          </cell>
          <cell r="H4416">
            <v>0</v>
          </cell>
          <cell r="I4416">
            <v>0</v>
          </cell>
        </row>
        <row r="4417">
          <cell r="A4417" t="str">
            <v>G8881</v>
          </cell>
          <cell r="G4417">
            <v>0</v>
          </cell>
          <cell r="H4417">
            <v>0</v>
          </cell>
          <cell r="I4417">
            <v>0</v>
          </cell>
        </row>
        <row r="4418">
          <cell r="A4418" t="str">
            <v>G8882</v>
          </cell>
          <cell r="G4418">
            <v>0</v>
          </cell>
          <cell r="H4418">
            <v>0</v>
          </cell>
          <cell r="I4418">
            <v>0</v>
          </cell>
        </row>
        <row r="4419">
          <cell r="A4419" t="str">
            <v>G8883</v>
          </cell>
          <cell r="G4419">
            <v>0</v>
          </cell>
          <cell r="H4419">
            <v>0</v>
          </cell>
          <cell r="I4419">
            <v>0</v>
          </cell>
        </row>
        <row r="4420">
          <cell r="A4420" t="str">
            <v>G8884</v>
          </cell>
          <cell r="G4420">
            <v>0</v>
          </cell>
          <cell r="H4420">
            <v>0</v>
          </cell>
          <cell r="I4420">
            <v>0</v>
          </cell>
        </row>
        <row r="4421">
          <cell r="A4421" t="str">
            <v>G8885</v>
          </cell>
          <cell r="G4421">
            <v>0</v>
          </cell>
          <cell r="H4421">
            <v>0</v>
          </cell>
          <cell r="I4421">
            <v>0</v>
          </cell>
        </row>
        <row r="4422">
          <cell r="A4422" t="str">
            <v>G8907</v>
          </cell>
          <cell r="G4422">
            <v>0</v>
          </cell>
          <cell r="H4422">
            <v>0</v>
          </cell>
          <cell r="I4422">
            <v>0</v>
          </cell>
        </row>
        <row r="4423">
          <cell r="A4423" t="str">
            <v>G8908</v>
          </cell>
          <cell r="G4423">
            <v>0</v>
          </cell>
          <cell r="H4423">
            <v>0</v>
          </cell>
          <cell r="I4423">
            <v>0</v>
          </cell>
        </row>
        <row r="4424">
          <cell r="A4424" t="str">
            <v>G8909</v>
          </cell>
          <cell r="G4424">
            <v>0</v>
          </cell>
          <cell r="H4424">
            <v>0</v>
          </cell>
          <cell r="I4424">
            <v>0</v>
          </cell>
        </row>
        <row r="4425">
          <cell r="A4425" t="str">
            <v>G8910</v>
          </cell>
          <cell r="G4425">
            <v>0</v>
          </cell>
          <cell r="H4425">
            <v>0</v>
          </cell>
          <cell r="I4425">
            <v>0</v>
          </cell>
        </row>
        <row r="4426">
          <cell r="A4426" t="str">
            <v>G8911</v>
          </cell>
          <cell r="G4426">
            <v>0</v>
          </cell>
          <cell r="H4426">
            <v>0</v>
          </cell>
          <cell r="I4426">
            <v>0</v>
          </cell>
        </row>
        <row r="4427">
          <cell r="A4427" t="str">
            <v>G8912</v>
          </cell>
          <cell r="G4427">
            <v>0</v>
          </cell>
          <cell r="H4427">
            <v>0</v>
          </cell>
          <cell r="I4427">
            <v>0</v>
          </cell>
        </row>
        <row r="4428">
          <cell r="A4428" t="str">
            <v>G8913</v>
          </cell>
          <cell r="G4428">
            <v>0</v>
          </cell>
          <cell r="H4428">
            <v>0</v>
          </cell>
          <cell r="I4428">
            <v>0</v>
          </cell>
        </row>
        <row r="4429">
          <cell r="A4429" t="str">
            <v>G8914</v>
          </cell>
          <cell r="G4429">
            <v>0</v>
          </cell>
          <cell r="H4429">
            <v>0</v>
          </cell>
          <cell r="I4429">
            <v>0</v>
          </cell>
        </row>
        <row r="4430">
          <cell r="A4430" t="str">
            <v>G8915</v>
          </cell>
          <cell r="G4430">
            <v>0</v>
          </cell>
          <cell r="H4430">
            <v>0</v>
          </cell>
          <cell r="I4430">
            <v>0</v>
          </cell>
        </row>
        <row r="4431">
          <cell r="A4431" t="str">
            <v>G8916</v>
          </cell>
          <cell r="G4431">
            <v>0</v>
          </cell>
          <cell r="H4431">
            <v>0</v>
          </cell>
          <cell r="I4431">
            <v>0</v>
          </cell>
        </row>
        <row r="4432">
          <cell r="A4432" t="str">
            <v>G8917</v>
          </cell>
          <cell r="G4432">
            <v>0</v>
          </cell>
          <cell r="H4432">
            <v>0</v>
          </cell>
          <cell r="I4432">
            <v>0</v>
          </cell>
        </row>
        <row r="4433">
          <cell r="A4433" t="str">
            <v>G8918</v>
          </cell>
          <cell r="G4433">
            <v>0</v>
          </cell>
          <cell r="H4433">
            <v>0</v>
          </cell>
          <cell r="I4433">
            <v>0</v>
          </cell>
        </row>
        <row r="4434">
          <cell r="A4434" t="str">
            <v>G8923</v>
          </cell>
          <cell r="G4434">
            <v>0</v>
          </cell>
          <cell r="H4434">
            <v>0</v>
          </cell>
          <cell r="I4434">
            <v>0</v>
          </cell>
        </row>
        <row r="4435">
          <cell r="A4435" t="str">
            <v>G8924</v>
          </cell>
          <cell r="G4435">
            <v>0</v>
          </cell>
          <cell r="H4435">
            <v>0</v>
          </cell>
          <cell r="I4435">
            <v>0</v>
          </cell>
        </row>
        <row r="4436">
          <cell r="A4436" t="str">
            <v>G8925</v>
          </cell>
          <cell r="G4436">
            <v>0</v>
          </cell>
          <cell r="H4436">
            <v>0</v>
          </cell>
          <cell r="I4436">
            <v>0</v>
          </cell>
        </row>
        <row r="4437">
          <cell r="A4437" t="str">
            <v>G8926</v>
          </cell>
          <cell r="G4437">
            <v>0</v>
          </cell>
          <cell r="H4437">
            <v>0</v>
          </cell>
          <cell r="I4437">
            <v>0</v>
          </cell>
        </row>
        <row r="4438">
          <cell r="A4438" t="str">
            <v>G8934</v>
          </cell>
          <cell r="G4438">
            <v>0</v>
          </cell>
          <cell r="H4438">
            <v>0</v>
          </cell>
          <cell r="I4438">
            <v>0</v>
          </cell>
        </row>
        <row r="4439">
          <cell r="A4439" t="str">
            <v>G8935</v>
          </cell>
          <cell r="G4439">
            <v>0</v>
          </cell>
          <cell r="H4439">
            <v>0</v>
          </cell>
          <cell r="I4439">
            <v>0</v>
          </cell>
        </row>
        <row r="4440">
          <cell r="A4440" t="str">
            <v>G8936</v>
          </cell>
          <cell r="G4440">
            <v>0</v>
          </cell>
          <cell r="H4440">
            <v>0</v>
          </cell>
          <cell r="I4440">
            <v>0</v>
          </cell>
        </row>
        <row r="4441">
          <cell r="A4441" t="str">
            <v>G8937</v>
          </cell>
          <cell r="G4441">
            <v>0</v>
          </cell>
          <cell r="H4441">
            <v>0</v>
          </cell>
          <cell r="I4441">
            <v>0</v>
          </cell>
        </row>
        <row r="4442">
          <cell r="A4442" t="str">
            <v>G8938</v>
          </cell>
          <cell r="G4442">
            <v>0</v>
          </cell>
          <cell r="H4442">
            <v>0</v>
          </cell>
          <cell r="I4442">
            <v>0</v>
          </cell>
        </row>
        <row r="4443">
          <cell r="A4443" t="str">
            <v>G8941</v>
          </cell>
          <cell r="G4443">
            <v>0</v>
          </cell>
          <cell r="H4443">
            <v>0</v>
          </cell>
          <cell r="I4443">
            <v>0</v>
          </cell>
        </row>
        <row r="4444">
          <cell r="A4444" t="str">
            <v>G8942</v>
          </cell>
          <cell r="G4444">
            <v>0</v>
          </cell>
          <cell r="H4444">
            <v>0</v>
          </cell>
          <cell r="I4444">
            <v>0</v>
          </cell>
        </row>
        <row r="4445">
          <cell r="A4445" t="str">
            <v>G8944</v>
          </cell>
          <cell r="G4445">
            <v>0</v>
          </cell>
          <cell r="H4445">
            <v>0</v>
          </cell>
          <cell r="I4445">
            <v>0</v>
          </cell>
        </row>
        <row r="4446">
          <cell r="A4446" t="str">
            <v>G8946</v>
          </cell>
          <cell r="G4446">
            <v>0</v>
          </cell>
          <cell r="H4446">
            <v>0</v>
          </cell>
          <cell r="I4446">
            <v>0</v>
          </cell>
        </row>
        <row r="4447">
          <cell r="A4447" t="str">
            <v>G8950</v>
          </cell>
          <cell r="G4447">
            <v>0</v>
          </cell>
          <cell r="H4447">
            <v>0</v>
          </cell>
          <cell r="I4447">
            <v>0</v>
          </cell>
        </row>
        <row r="4448">
          <cell r="A4448" t="str">
            <v>G8952</v>
          </cell>
          <cell r="G4448">
            <v>0</v>
          </cell>
          <cell r="H4448">
            <v>0</v>
          </cell>
          <cell r="I4448">
            <v>0</v>
          </cell>
        </row>
        <row r="4449">
          <cell r="A4449" t="str">
            <v>G8955</v>
          </cell>
          <cell r="G4449">
            <v>0</v>
          </cell>
          <cell r="H4449">
            <v>0</v>
          </cell>
          <cell r="I4449">
            <v>0</v>
          </cell>
        </row>
        <row r="4450">
          <cell r="A4450" t="str">
            <v>G8956</v>
          </cell>
          <cell r="G4450">
            <v>0</v>
          </cell>
          <cell r="H4450">
            <v>0</v>
          </cell>
          <cell r="I4450">
            <v>0</v>
          </cell>
        </row>
        <row r="4451">
          <cell r="A4451" t="str">
            <v>G8958</v>
          </cell>
          <cell r="G4451">
            <v>0</v>
          </cell>
          <cell r="H4451">
            <v>0</v>
          </cell>
          <cell r="I4451">
            <v>0</v>
          </cell>
        </row>
        <row r="4452">
          <cell r="A4452" t="str">
            <v>G8961</v>
          </cell>
          <cell r="G4452">
            <v>0</v>
          </cell>
          <cell r="H4452">
            <v>0</v>
          </cell>
          <cell r="I4452">
            <v>0</v>
          </cell>
        </row>
        <row r="4453">
          <cell r="A4453" t="str">
            <v>G8962</v>
          </cell>
          <cell r="G4453">
            <v>0</v>
          </cell>
          <cell r="H4453">
            <v>0</v>
          </cell>
          <cell r="I4453">
            <v>0</v>
          </cell>
        </row>
        <row r="4454">
          <cell r="A4454" t="str">
            <v>G8963</v>
          </cell>
          <cell r="G4454">
            <v>0</v>
          </cell>
          <cell r="H4454">
            <v>0</v>
          </cell>
          <cell r="I4454">
            <v>0</v>
          </cell>
        </row>
        <row r="4455">
          <cell r="A4455" t="str">
            <v>G8964</v>
          </cell>
          <cell r="G4455">
            <v>0</v>
          </cell>
          <cell r="H4455">
            <v>0</v>
          </cell>
          <cell r="I4455">
            <v>0</v>
          </cell>
        </row>
        <row r="4456">
          <cell r="A4456" t="str">
            <v>G8965</v>
          </cell>
          <cell r="G4456">
            <v>0</v>
          </cell>
          <cell r="H4456">
            <v>0</v>
          </cell>
          <cell r="I4456">
            <v>0</v>
          </cell>
        </row>
        <row r="4457">
          <cell r="A4457" t="str">
            <v>G8966</v>
          </cell>
          <cell r="G4457">
            <v>0</v>
          </cell>
          <cell r="H4457">
            <v>0</v>
          </cell>
          <cell r="I4457">
            <v>0</v>
          </cell>
        </row>
        <row r="4458">
          <cell r="A4458" t="str">
            <v>G8967</v>
          </cell>
          <cell r="G4458">
            <v>0</v>
          </cell>
          <cell r="H4458">
            <v>0</v>
          </cell>
          <cell r="I4458">
            <v>0</v>
          </cell>
        </row>
        <row r="4459">
          <cell r="A4459" t="str">
            <v>G8968</v>
          </cell>
          <cell r="G4459">
            <v>0</v>
          </cell>
          <cell r="H4459">
            <v>0</v>
          </cell>
          <cell r="I4459">
            <v>0</v>
          </cell>
        </row>
        <row r="4460">
          <cell r="A4460" t="str">
            <v>G8969</v>
          </cell>
          <cell r="G4460">
            <v>0</v>
          </cell>
          <cell r="H4460">
            <v>0</v>
          </cell>
          <cell r="I4460">
            <v>0</v>
          </cell>
        </row>
        <row r="4461">
          <cell r="A4461" t="str">
            <v>G8970</v>
          </cell>
          <cell r="G4461">
            <v>0</v>
          </cell>
          <cell r="H4461">
            <v>0</v>
          </cell>
          <cell r="I4461">
            <v>0</v>
          </cell>
        </row>
        <row r="4462">
          <cell r="A4462" t="str">
            <v>G9016</v>
          </cell>
          <cell r="G4462">
            <v>0</v>
          </cell>
          <cell r="H4462">
            <v>0</v>
          </cell>
          <cell r="I4462">
            <v>0</v>
          </cell>
        </row>
        <row r="4463">
          <cell r="A4463" t="str">
            <v>G9050</v>
          </cell>
          <cell r="G4463">
            <v>0</v>
          </cell>
          <cell r="H4463">
            <v>0</v>
          </cell>
          <cell r="I4463">
            <v>0</v>
          </cell>
        </row>
        <row r="4464">
          <cell r="A4464" t="str">
            <v>G9051</v>
          </cell>
          <cell r="G4464">
            <v>0</v>
          </cell>
          <cell r="H4464">
            <v>0</v>
          </cell>
          <cell r="I4464">
            <v>0</v>
          </cell>
        </row>
        <row r="4465">
          <cell r="A4465" t="str">
            <v>G9052</v>
          </cell>
          <cell r="G4465">
            <v>0</v>
          </cell>
          <cell r="H4465">
            <v>0</v>
          </cell>
          <cell r="I4465">
            <v>0</v>
          </cell>
        </row>
        <row r="4466">
          <cell r="A4466" t="str">
            <v>G9053</v>
          </cell>
          <cell r="G4466">
            <v>0</v>
          </cell>
          <cell r="H4466">
            <v>0</v>
          </cell>
          <cell r="I4466">
            <v>0</v>
          </cell>
        </row>
        <row r="4467">
          <cell r="A4467" t="str">
            <v>G9054</v>
          </cell>
          <cell r="G4467">
            <v>0</v>
          </cell>
          <cell r="H4467">
            <v>0</v>
          </cell>
          <cell r="I4467">
            <v>0</v>
          </cell>
        </row>
        <row r="4468">
          <cell r="A4468" t="str">
            <v>G9055</v>
          </cell>
          <cell r="G4468">
            <v>0</v>
          </cell>
          <cell r="H4468">
            <v>0</v>
          </cell>
          <cell r="I4468">
            <v>0</v>
          </cell>
        </row>
        <row r="4469">
          <cell r="A4469" t="str">
            <v>G9056</v>
          </cell>
          <cell r="G4469">
            <v>0</v>
          </cell>
          <cell r="H4469">
            <v>0</v>
          </cell>
          <cell r="I4469">
            <v>0</v>
          </cell>
        </row>
        <row r="4470">
          <cell r="A4470" t="str">
            <v>G9057</v>
          </cell>
          <cell r="G4470">
            <v>0</v>
          </cell>
          <cell r="H4470">
            <v>0</v>
          </cell>
          <cell r="I4470">
            <v>0</v>
          </cell>
        </row>
        <row r="4471">
          <cell r="A4471" t="str">
            <v>G9058</v>
          </cell>
          <cell r="G4471">
            <v>0</v>
          </cell>
          <cell r="H4471">
            <v>0</v>
          </cell>
          <cell r="I4471">
            <v>0</v>
          </cell>
        </row>
        <row r="4472">
          <cell r="A4472" t="str">
            <v>G9059</v>
          </cell>
          <cell r="G4472">
            <v>0</v>
          </cell>
          <cell r="H4472">
            <v>0</v>
          </cell>
          <cell r="I4472">
            <v>0</v>
          </cell>
        </row>
        <row r="4473">
          <cell r="A4473" t="str">
            <v>G9060</v>
          </cell>
          <cell r="G4473">
            <v>0</v>
          </cell>
          <cell r="H4473">
            <v>0</v>
          </cell>
          <cell r="I4473">
            <v>0</v>
          </cell>
        </row>
        <row r="4474">
          <cell r="A4474" t="str">
            <v>G9061</v>
          </cell>
          <cell r="G4474">
            <v>0</v>
          </cell>
          <cell r="H4474">
            <v>0</v>
          </cell>
          <cell r="I4474">
            <v>0</v>
          </cell>
        </row>
        <row r="4475">
          <cell r="A4475" t="str">
            <v>G9062</v>
          </cell>
          <cell r="G4475">
            <v>0</v>
          </cell>
          <cell r="H4475">
            <v>0</v>
          </cell>
          <cell r="I4475">
            <v>0</v>
          </cell>
        </row>
        <row r="4476">
          <cell r="A4476" t="str">
            <v>G9063</v>
          </cell>
          <cell r="G4476">
            <v>0</v>
          </cell>
          <cell r="H4476">
            <v>0</v>
          </cell>
          <cell r="I4476">
            <v>0</v>
          </cell>
        </row>
        <row r="4477">
          <cell r="A4477" t="str">
            <v>G9064</v>
          </cell>
          <cell r="G4477">
            <v>0</v>
          </cell>
          <cell r="H4477">
            <v>0</v>
          </cell>
          <cell r="I4477">
            <v>0</v>
          </cell>
        </row>
        <row r="4478">
          <cell r="A4478" t="str">
            <v>G9065</v>
          </cell>
          <cell r="G4478">
            <v>0</v>
          </cell>
          <cell r="H4478">
            <v>0</v>
          </cell>
          <cell r="I4478">
            <v>0</v>
          </cell>
        </row>
        <row r="4479">
          <cell r="A4479" t="str">
            <v>G9066</v>
          </cell>
          <cell r="G4479">
            <v>0</v>
          </cell>
          <cell r="H4479">
            <v>0</v>
          </cell>
          <cell r="I4479">
            <v>0</v>
          </cell>
        </row>
        <row r="4480">
          <cell r="A4480" t="str">
            <v>G9067</v>
          </cell>
          <cell r="G4480">
            <v>0</v>
          </cell>
          <cell r="H4480">
            <v>0</v>
          </cell>
          <cell r="I4480">
            <v>0</v>
          </cell>
        </row>
        <row r="4481">
          <cell r="A4481" t="str">
            <v>G9068</v>
          </cell>
          <cell r="G4481">
            <v>0</v>
          </cell>
          <cell r="H4481">
            <v>0</v>
          </cell>
          <cell r="I4481">
            <v>0</v>
          </cell>
        </row>
        <row r="4482">
          <cell r="A4482" t="str">
            <v>G9069</v>
          </cell>
          <cell r="G4482">
            <v>0</v>
          </cell>
          <cell r="H4482">
            <v>0</v>
          </cell>
          <cell r="I4482">
            <v>0</v>
          </cell>
        </row>
        <row r="4483">
          <cell r="A4483" t="str">
            <v>G9070</v>
          </cell>
          <cell r="G4483">
            <v>0</v>
          </cell>
          <cell r="H4483">
            <v>0</v>
          </cell>
          <cell r="I4483">
            <v>0</v>
          </cell>
        </row>
        <row r="4484">
          <cell r="A4484" t="str">
            <v>G9071</v>
          </cell>
          <cell r="G4484">
            <v>0</v>
          </cell>
          <cell r="H4484">
            <v>0</v>
          </cell>
          <cell r="I4484">
            <v>0</v>
          </cell>
        </row>
        <row r="4485">
          <cell r="A4485" t="str">
            <v>G9072</v>
          </cell>
          <cell r="G4485">
            <v>0</v>
          </cell>
          <cell r="H4485">
            <v>0</v>
          </cell>
          <cell r="I4485">
            <v>0</v>
          </cell>
        </row>
        <row r="4486">
          <cell r="A4486" t="str">
            <v>G9073</v>
          </cell>
          <cell r="G4486">
            <v>0</v>
          </cell>
          <cell r="H4486">
            <v>0</v>
          </cell>
          <cell r="I4486">
            <v>0</v>
          </cell>
        </row>
        <row r="4487">
          <cell r="A4487" t="str">
            <v>G9074</v>
          </cell>
          <cell r="G4487">
            <v>0</v>
          </cell>
          <cell r="H4487">
            <v>0</v>
          </cell>
          <cell r="I4487">
            <v>0</v>
          </cell>
        </row>
        <row r="4488">
          <cell r="A4488" t="str">
            <v>G9075</v>
          </cell>
          <cell r="G4488">
            <v>0</v>
          </cell>
          <cell r="H4488">
            <v>0</v>
          </cell>
          <cell r="I4488">
            <v>0</v>
          </cell>
        </row>
        <row r="4489">
          <cell r="A4489" t="str">
            <v>G9077</v>
          </cell>
          <cell r="G4489">
            <v>0</v>
          </cell>
          <cell r="H4489">
            <v>0</v>
          </cell>
          <cell r="I4489">
            <v>0</v>
          </cell>
        </row>
        <row r="4490">
          <cell r="A4490" t="str">
            <v>G9078</v>
          </cell>
          <cell r="G4490">
            <v>0</v>
          </cell>
          <cell r="H4490">
            <v>0</v>
          </cell>
          <cell r="I4490">
            <v>0</v>
          </cell>
        </row>
        <row r="4491">
          <cell r="A4491" t="str">
            <v>G9079</v>
          </cell>
          <cell r="G4491">
            <v>0</v>
          </cell>
          <cell r="H4491">
            <v>0</v>
          </cell>
          <cell r="I4491">
            <v>0</v>
          </cell>
        </row>
        <row r="4492">
          <cell r="A4492" t="str">
            <v>G9080</v>
          </cell>
          <cell r="G4492">
            <v>0</v>
          </cell>
          <cell r="H4492">
            <v>0</v>
          </cell>
          <cell r="I4492">
            <v>0</v>
          </cell>
        </row>
        <row r="4493">
          <cell r="A4493" t="str">
            <v>G9083</v>
          </cell>
          <cell r="G4493">
            <v>0</v>
          </cell>
          <cell r="H4493">
            <v>0</v>
          </cell>
          <cell r="I4493">
            <v>0</v>
          </cell>
        </row>
        <row r="4494">
          <cell r="A4494" t="str">
            <v>G9084</v>
          </cell>
          <cell r="G4494">
            <v>0</v>
          </cell>
          <cell r="H4494">
            <v>0</v>
          </cell>
          <cell r="I4494">
            <v>0</v>
          </cell>
        </row>
        <row r="4495">
          <cell r="A4495" t="str">
            <v>G9085</v>
          </cell>
          <cell r="G4495">
            <v>0</v>
          </cell>
          <cell r="H4495">
            <v>0</v>
          </cell>
          <cell r="I4495">
            <v>0</v>
          </cell>
        </row>
        <row r="4496">
          <cell r="A4496" t="str">
            <v>G9086</v>
          </cell>
          <cell r="G4496">
            <v>0</v>
          </cell>
          <cell r="H4496">
            <v>0</v>
          </cell>
          <cell r="I4496">
            <v>0</v>
          </cell>
        </row>
        <row r="4497">
          <cell r="A4497" t="str">
            <v>G9087</v>
          </cell>
          <cell r="G4497">
            <v>0</v>
          </cell>
          <cell r="H4497">
            <v>0</v>
          </cell>
          <cell r="I4497">
            <v>0</v>
          </cell>
        </row>
        <row r="4498">
          <cell r="A4498" t="str">
            <v>G9088</v>
          </cell>
          <cell r="G4498">
            <v>0</v>
          </cell>
          <cell r="H4498">
            <v>0</v>
          </cell>
          <cell r="I4498">
            <v>0</v>
          </cell>
        </row>
        <row r="4499">
          <cell r="A4499" t="str">
            <v>G9089</v>
          </cell>
          <cell r="G4499">
            <v>0</v>
          </cell>
          <cell r="H4499">
            <v>0</v>
          </cell>
          <cell r="I4499">
            <v>0</v>
          </cell>
        </row>
        <row r="4500">
          <cell r="A4500" t="str">
            <v>G9090</v>
          </cell>
          <cell r="G4500">
            <v>0</v>
          </cell>
          <cell r="H4500">
            <v>0</v>
          </cell>
          <cell r="I4500">
            <v>0</v>
          </cell>
        </row>
        <row r="4501">
          <cell r="A4501" t="str">
            <v>G9091</v>
          </cell>
          <cell r="G4501">
            <v>0</v>
          </cell>
          <cell r="H4501">
            <v>0</v>
          </cell>
          <cell r="I4501">
            <v>0</v>
          </cell>
        </row>
        <row r="4502">
          <cell r="A4502" t="str">
            <v>G9092</v>
          </cell>
          <cell r="G4502">
            <v>0</v>
          </cell>
          <cell r="H4502">
            <v>0</v>
          </cell>
          <cell r="I4502">
            <v>0</v>
          </cell>
        </row>
        <row r="4503">
          <cell r="A4503" t="str">
            <v>G9093</v>
          </cell>
          <cell r="G4503">
            <v>0</v>
          </cell>
          <cell r="H4503">
            <v>0</v>
          </cell>
          <cell r="I4503">
            <v>0</v>
          </cell>
        </row>
        <row r="4504">
          <cell r="A4504" t="str">
            <v>G9094</v>
          </cell>
          <cell r="G4504">
            <v>0</v>
          </cell>
          <cell r="H4504">
            <v>0</v>
          </cell>
          <cell r="I4504">
            <v>0</v>
          </cell>
        </row>
        <row r="4505">
          <cell r="A4505" t="str">
            <v>G9095</v>
          </cell>
          <cell r="G4505">
            <v>0</v>
          </cell>
          <cell r="H4505">
            <v>0</v>
          </cell>
          <cell r="I4505">
            <v>0</v>
          </cell>
        </row>
        <row r="4506">
          <cell r="A4506" t="str">
            <v>G9096</v>
          </cell>
          <cell r="G4506">
            <v>0</v>
          </cell>
          <cell r="H4506">
            <v>0</v>
          </cell>
          <cell r="I4506">
            <v>0</v>
          </cell>
        </row>
        <row r="4507">
          <cell r="A4507" t="str">
            <v>G9097</v>
          </cell>
          <cell r="G4507">
            <v>0</v>
          </cell>
          <cell r="H4507">
            <v>0</v>
          </cell>
          <cell r="I4507">
            <v>0</v>
          </cell>
        </row>
        <row r="4508">
          <cell r="A4508" t="str">
            <v>G9098</v>
          </cell>
          <cell r="G4508">
            <v>0</v>
          </cell>
          <cell r="H4508">
            <v>0</v>
          </cell>
          <cell r="I4508">
            <v>0</v>
          </cell>
        </row>
        <row r="4509">
          <cell r="A4509" t="str">
            <v>G9099</v>
          </cell>
          <cell r="G4509">
            <v>0</v>
          </cell>
          <cell r="H4509">
            <v>0</v>
          </cell>
          <cell r="I4509">
            <v>0</v>
          </cell>
        </row>
        <row r="4510">
          <cell r="A4510" t="str">
            <v>G9100</v>
          </cell>
          <cell r="G4510">
            <v>0</v>
          </cell>
          <cell r="H4510">
            <v>0</v>
          </cell>
          <cell r="I4510">
            <v>0</v>
          </cell>
        </row>
        <row r="4511">
          <cell r="A4511" t="str">
            <v>G9101</v>
          </cell>
          <cell r="G4511">
            <v>0</v>
          </cell>
          <cell r="H4511">
            <v>0</v>
          </cell>
          <cell r="I4511">
            <v>0</v>
          </cell>
        </row>
        <row r="4512">
          <cell r="A4512" t="str">
            <v>G9102</v>
          </cell>
          <cell r="G4512">
            <v>0</v>
          </cell>
          <cell r="H4512">
            <v>0</v>
          </cell>
          <cell r="I4512">
            <v>0</v>
          </cell>
        </row>
        <row r="4513">
          <cell r="A4513" t="str">
            <v>G9103</v>
          </cell>
          <cell r="G4513">
            <v>0</v>
          </cell>
          <cell r="H4513">
            <v>0</v>
          </cell>
          <cell r="I4513">
            <v>0</v>
          </cell>
        </row>
        <row r="4514">
          <cell r="A4514" t="str">
            <v>G9104</v>
          </cell>
          <cell r="G4514">
            <v>0</v>
          </cell>
          <cell r="H4514">
            <v>0</v>
          </cell>
          <cell r="I4514">
            <v>0</v>
          </cell>
        </row>
        <row r="4515">
          <cell r="A4515" t="str">
            <v>G9105</v>
          </cell>
          <cell r="G4515">
            <v>0</v>
          </cell>
          <cell r="H4515">
            <v>0</v>
          </cell>
          <cell r="I4515">
            <v>0</v>
          </cell>
        </row>
        <row r="4516">
          <cell r="A4516" t="str">
            <v>G9106</v>
          </cell>
          <cell r="G4516">
            <v>0</v>
          </cell>
          <cell r="H4516">
            <v>0</v>
          </cell>
          <cell r="I4516">
            <v>0</v>
          </cell>
        </row>
        <row r="4517">
          <cell r="A4517" t="str">
            <v>G9107</v>
          </cell>
          <cell r="G4517">
            <v>0</v>
          </cell>
          <cell r="H4517">
            <v>0</v>
          </cell>
          <cell r="I4517">
            <v>0</v>
          </cell>
        </row>
        <row r="4518">
          <cell r="A4518" t="str">
            <v>G9108</v>
          </cell>
          <cell r="G4518">
            <v>0</v>
          </cell>
          <cell r="H4518">
            <v>0</v>
          </cell>
          <cell r="I4518">
            <v>0</v>
          </cell>
        </row>
        <row r="4519">
          <cell r="A4519" t="str">
            <v>G9109</v>
          </cell>
          <cell r="G4519">
            <v>0</v>
          </cell>
          <cell r="H4519">
            <v>0</v>
          </cell>
          <cell r="I4519">
            <v>0</v>
          </cell>
        </row>
        <row r="4520">
          <cell r="A4520" t="str">
            <v>G9110</v>
          </cell>
          <cell r="G4520">
            <v>0</v>
          </cell>
          <cell r="H4520">
            <v>0</v>
          </cell>
          <cell r="I4520">
            <v>0</v>
          </cell>
        </row>
        <row r="4521">
          <cell r="A4521" t="str">
            <v>G9111</v>
          </cell>
          <cell r="G4521">
            <v>0</v>
          </cell>
          <cell r="H4521">
            <v>0</v>
          </cell>
          <cell r="I4521">
            <v>0</v>
          </cell>
        </row>
        <row r="4522">
          <cell r="A4522" t="str">
            <v>G9112</v>
          </cell>
          <cell r="G4522">
            <v>0</v>
          </cell>
          <cell r="H4522">
            <v>0</v>
          </cell>
          <cell r="I4522">
            <v>0</v>
          </cell>
        </row>
        <row r="4523">
          <cell r="A4523" t="str">
            <v>G9113</v>
          </cell>
          <cell r="G4523">
            <v>0</v>
          </cell>
          <cell r="H4523">
            <v>0</v>
          </cell>
          <cell r="I4523">
            <v>0</v>
          </cell>
        </row>
        <row r="4524">
          <cell r="A4524" t="str">
            <v>G9114</v>
          </cell>
          <cell r="G4524">
            <v>0</v>
          </cell>
          <cell r="H4524">
            <v>0</v>
          </cell>
          <cell r="I4524">
            <v>0</v>
          </cell>
        </row>
        <row r="4525">
          <cell r="A4525" t="str">
            <v>G9115</v>
          </cell>
          <cell r="G4525">
            <v>0</v>
          </cell>
          <cell r="H4525">
            <v>0</v>
          </cell>
          <cell r="I4525">
            <v>0</v>
          </cell>
        </row>
        <row r="4526">
          <cell r="A4526" t="str">
            <v>G9116</v>
          </cell>
          <cell r="G4526">
            <v>0</v>
          </cell>
          <cell r="H4526">
            <v>0</v>
          </cell>
          <cell r="I4526">
            <v>0</v>
          </cell>
        </row>
        <row r="4527">
          <cell r="A4527" t="str">
            <v>G9117</v>
          </cell>
          <cell r="G4527">
            <v>0</v>
          </cell>
          <cell r="H4527">
            <v>0</v>
          </cell>
          <cell r="I4527">
            <v>0</v>
          </cell>
        </row>
        <row r="4528">
          <cell r="A4528" t="str">
            <v>G9123</v>
          </cell>
          <cell r="G4528">
            <v>0</v>
          </cell>
          <cell r="H4528">
            <v>0</v>
          </cell>
          <cell r="I4528">
            <v>0</v>
          </cell>
        </row>
        <row r="4529">
          <cell r="A4529" t="str">
            <v>G9124</v>
          </cell>
          <cell r="G4529">
            <v>0</v>
          </cell>
          <cell r="H4529">
            <v>0</v>
          </cell>
          <cell r="I4529">
            <v>0</v>
          </cell>
        </row>
        <row r="4530">
          <cell r="A4530" t="str">
            <v>G9125</v>
          </cell>
          <cell r="G4530">
            <v>0</v>
          </cell>
          <cell r="H4530">
            <v>0</v>
          </cell>
          <cell r="I4530">
            <v>0</v>
          </cell>
        </row>
        <row r="4531">
          <cell r="A4531" t="str">
            <v>G9126</v>
          </cell>
          <cell r="G4531">
            <v>0</v>
          </cell>
          <cell r="H4531">
            <v>0</v>
          </cell>
          <cell r="I4531">
            <v>0</v>
          </cell>
        </row>
        <row r="4532">
          <cell r="A4532" t="str">
            <v>G9128</v>
          </cell>
          <cell r="G4532">
            <v>0</v>
          </cell>
          <cell r="H4532">
            <v>0</v>
          </cell>
          <cell r="I4532">
            <v>0</v>
          </cell>
        </row>
        <row r="4533">
          <cell r="A4533" t="str">
            <v>G9129</v>
          </cell>
          <cell r="G4533">
            <v>0</v>
          </cell>
          <cell r="H4533">
            <v>0</v>
          </cell>
          <cell r="I4533">
            <v>0</v>
          </cell>
        </row>
        <row r="4534">
          <cell r="A4534" t="str">
            <v>G9130</v>
          </cell>
          <cell r="G4534">
            <v>0</v>
          </cell>
          <cell r="H4534">
            <v>0</v>
          </cell>
          <cell r="I4534">
            <v>0</v>
          </cell>
        </row>
        <row r="4535">
          <cell r="A4535" t="str">
            <v>G9148</v>
          </cell>
          <cell r="G4535">
            <v>0</v>
          </cell>
          <cell r="H4535">
            <v>0</v>
          </cell>
          <cell r="I4535">
            <v>0</v>
          </cell>
        </row>
        <row r="4536">
          <cell r="A4536" t="str">
            <v>G9149</v>
          </cell>
          <cell r="G4536">
            <v>0</v>
          </cell>
          <cell r="H4536">
            <v>0</v>
          </cell>
          <cell r="I4536">
            <v>0</v>
          </cell>
        </row>
        <row r="4537">
          <cell r="A4537" t="str">
            <v>G9150</v>
          </cell>
          <cell r="G4537">
            <v>0</v>
          </cell>
          <cell r="H4537">
            <v>0</v>
          </cell>
          <cell r="I4537">
            <v>0</v>
          </cell>
        </row>
        <row r="4538">
          <cell r="A4538" t="str">
            <v>G9151</v>
          </cell>
          <cell r="G4538">
            <v>0</v>
          </cell>
          <cell r="H4538">
            <v>0</v>
          </cell>
          <cell r="I4538">
            <v>0</v>
          </cell>
        </row>
        <row r="4539">
          <cell r="A4539" t="str">
            <v>G9152</v>
          </cell>
          <cell r="G4539">
            <v>0</v>
          </cell>
          <cell r="H4539">
            <v>0</v>
          </cell>
          <cell r="I4539">
            <v>0</v>
          </cell>
        </row>
        <row r="4540">
          <cell r="A4540" t="str">
            <v>G9153</v>
          </cell>
          <cell r="G4540">
            <v>0</v>
          </cell>
          <cell r="H4540">
            <v>0</v>
          </cell>
          <cell r="I4540">
            <v>0</v>
          </cell>
        </row>
        <row r="4541">
          <cell r="A4541" t="str">
            <v>G9157</v>
          </cell>
          <cell r="G4541">
            <v>99.47</v>
          </cell>
          <cell r="H4541">
            <v>99.47</v>
          </cell>
          <cell r="I4541">
            <v>99.47</v>
          </cell>
        </row>
        <row r="4542">
          <cell r="A4542" t="str">
            <v>G9188</v>
          </cell>
          <cell r="G4542">
            <v>0</v>
          </cell>
          <cell r="H4542">
            <v>0</v>
          </cell>
          <cell r="I4542">
            <v>0</v>
          </cell>
        </row>
        <row r="4543">
          <cell r="A4543" t="str">
            <v>G9189</v>
          </cell>
          <cell r="G4543">
            <v>0</v>
          </cell>
          <cell r="H4543">
            <v>0</v>
          </cell>
          <cell r="I4543">
            <v>0</v>
          </cell>
        </row>
        <row r="4544">
          <cell r="A4544" t="str">
            <v>G9190</v>
          </cell>
          <cell r="G4544">
            <v>0</v>
          </cell>
          <cell r="H4544">
            <v>0</v>
          </cell>
          <cell r="I4544">
            <v>0</v>
          </cell>
        </row>
        <row r="4545">
          <cell r="A4545" t="str">
            <v>G9191</v>
          </cell>
          <cell r="G4545">
            <v>0</v>
          </cell>
          <cell r="H4545">
            <v>0</v>
          </cell>
          <cell r="I4545">
            <v>0</v>
          </cell>
        </row>
        <row r="4546">
          <cell r="A4546" t="str">
            <v>G9192</v>
          </cell>
          <cell r="G4546">
            <v>0</v>
          </cell>
          <cell r="H4546">
            <v>0</v>
          </cell>
          <cell r="I4546">
            <v>0</v>
          </cell>
        </row>
        <row r="4547">
          <cell r="A4547" t="str">
            <v>G9196</v>
          </cell>
          <cell r="G4547">
            <v>0</v>
          </cell>
          <cell r="H4547">
            <v>0</v>
          </cell>
          <cell r="I4547">
            <v>0</v>
          </cell>
        </row>
        <row r="4548">
          <cell r="A4548" t="str">
            <v>G9197</v>
          </cell>
          <cell r="G4548">
            <v>0</v>
          </cell>
          <cell r="H4548">
            <v>0</v>
          </cell>
          <cell r="I4548">
            <v>0</v>
          </cell>
        </row>
        <row r="4549">
          <cell r="A4549" t="str">
            <v>G9198</v>
          </cell>
          <cell r="G4549">
            <v>0</v>
          </cell>
          <cell r="H4549">
            <v>0</v>
          </cell>
          <cell r="I4549">
            <v>0</v>
          </cell>
        </row>
        <row r="4550">
          <cell r="A4550" t="str">
            <v>G9212</v>
          </cell>
          <cell r="G4550">
            <v>0</v>
          </cell>
          <cell r="H4550">
            <v>0</v>
          </cell>
          <cell r="I4550">
            <v>0</v>
          </cell>
        </row>
        <row r="4551">
          <cell r="A4551" t="str">
            <v>G9213</v>
          </cell>
          <cell r="G4551">
            <v>0</v>
          </cell>
          <cell r="H4551">
            <v>0</v>
          </cell>
          <cell r="I4551">
            <v>0</v>
          </cell>
        </row>
        <row r="4552">
          <cell r="A4552" t="str">
            <v>G9223</v>
          </cell>
          <cell r="G4552">
            <v>0</v>
          </cell>
          <cell r="H4552">
            <v>0</v>
          </cell>
          <cell r="I4552">
            <v>0</v>
          </cell>
        </row>
        <row r="4553">
          <cell r="A4553" t="str">
            <v>G9225</v>
          </cell>
          <cell r="G4553">
            <v>0</v>
          </cell>
          <cell r="H4553">
            <v>0</v>
          </cell>
          <cell r="I4553">
            <v>0</v>
          </cell>
        </row>
        <row r="4554">
          <cell r="A4554" t="str">
            <v>G9226</v>
          </cell>
          <cell r="G4554">
            <v>0</v>
          </cell>
          <cell r="H4554">
            <v>0</v>
          </cell>
          <cell r="I4554">
            <v>0</v>
          </cell>
        </row>
        <row r="4555">
          <cell r="A4555" t="str">
            <v>G9227</v>
          </cell>
          <cell r="G4555">
            <v>0</v>
          </cell>
          <cell r="H4555">
            <v>0</v>
          </cell>
          <cell r="I4555">
            <v>0</v>
          </cell>
        </row>
        <row r="4556">
          <cell r="A4556" t="str">
            <v>G9228</v>
          </cell>
          <cell r="G4556">
            <v>0</v>
          </cell>
          <cell r="H4556">
            <v>0</v>
          </cell>
          <cell r="I4556">
            <v>0</v>
          </cell>
        </row>
        <row r="4557">
          <cell r="A4557" t="str">
            <v>G9229</v>
          </cell>
          <cell r="G4557">
            <v>0</v>
          </cell>
          <cell r="H4557">
            <v>0</v>
          </cell>
          <cell r="I4557">
            <v>0</v>
          </cell>
        </row>
        <row r="4558">
          <cell r="A4558" t="str">
            <v>G9230</v>
          </cell>
          <cell r="G4558">
            <v>0</v>
          </cell>
          <cell r="H4558">
            <v>0</v>
          </cell>
          <cell r="I4558">
            <v>0</v>
          </cell>
        </row>
        <row r="4559">
          <cell r="A4559" t="str">
            <v>G9231</v>
          </cell>
          <cell r="G4559">
            <v>0</v>
          </cell>
          <cell r="H4559">
            <v>0</v>
          </cell>
          <cell r="I4559">
            <v>0</v>
          </cell>
        </row>
        <row r="4560">
          <cell r="A4560" t="str">
            <v>G9242</v>
          </cell>
          <cell r="G4560">
            <v>0</v>
          </cell>
          <cell r="H4560">
            <v>0</v>
          </cell>
          <cell r="I4560">
            <v>0</v>
          </cell>
        </row>
        <row r="4561">
          <cell r="A4561" t="str">
            <v>G9243</v>
          </cell>
          <cell r="G4561">
            <v>0</v>
          </cell>
          <cell r="H4561">
            <v>0</v>
          </cell>
          <cell r="I4561">
            <v>0</v>
          </cell>
        </row>
        <row r="4562">
          <cell r="A4562" t="str">
            <v>G9246</v>
          </cell>
          <cell r="G4562">
            <v>0</v>
          </cell>
          <cell r="H4562">
            <v>0</v>
          </cell>
          <cell r="I4562">
            <v>0</v>
          </cell>
        </row>
        <row r="4563">
          <cell r="A4563" t="str">
            <v>G9247</v>
          </cell>
          <cell r="G4563">
            <v>0</v>
          </cell>
          <cell r="H4563">
            <v>0</v>
          </cell>
          <cell r="I4563">
            <v>0</v>
          </cell>
        </row>
        <row r="4564">
          <cell r="A4564" t="str">
            <v>G9250</v>
          </cell>
          <cell r="G4564">
            <v>0</v>
          </cell>
          <cell r="H4564">
            <v>0</v>
          </cell>
          <cell r="I4564">
            <v>0</v>
          </cell>
        </row>
        <row r="4565">
          <cell r="A4565" t="str">
            <v>G9251</v>
          </cell>
          <cell r="G4565">
            <v>0</v>
          </cell>
          <cell r="H4565">
            <v>0</v>
          </cell>
          <cell r="I4565">
            <v>0</v>
          </cell>
        </row>
        <row r="4566">
          <cell r="A4566" t="str">
            <v>G9254</v>
          </cell>
          <cell r="G4566">
            <v>0</v>
          </cell>
          <cell r="H4566">
            <v>0</v>
          </cell>
          <cell r="I4566">
            <v>0</v>
          </cell>
        </row>
        <row r="4567">
          <cell r="A4567" t="str">
            <v>G9255</v>
          </cell>
          <cell r="G4567">
            <v>0</v>
          </cell>
          <cell r="H4567">
            <v>0</v>
          </cell>
          <cell r="I4567">
            <v>0</v>
          </cell>
        </row>
        <row r="4568">
          <cell r="A4568" t="str">
            <v>G9267</v>
          </cell>
          <cell r="G4568">
            <v>0</v>
          </cell>
          <cell r="H4568">
            <v>0</v>
          </cell>
          <cell r="I4568">
            <v>0</v>
          </cell>
        </row>
        <row r="4569">
          <cell r="A4569" t="str">
            <v>G9268</v>
          </cell>
          <cell r="G4569">
            <v>0</v>
          </cell>
          <cell r="H4569">
            <v>0</v>
          </cell>
          <cell r="I4569">
            <v>0</v>
          </cell>
        </row>
        <row r="4570">
          <cell r="A4570" t="str">
            <v>G9269</v>
          </cell>
          <cell r="G4570">
            <v>0</v>
          </cell>
          <cell r="H4570">
            <v>0</v>
          </cell>
          <cell r="I4570">
            <v>0</v>
          </cell>
        </row>
        <row r="4571">
          <cell r="A4571" t="str">
            <v>G9270</v>
          </cell>
          <cell r="G4571">
            <v>0</v>
          </cell>
          <cell r="H4571">
            <v>0</v>
          </cell>
          <cell r="I4571">
            <v>0</v>
          </cell>
        </row>
        <row r="4572">
          <cell r="A4572" t="str">
            <v>G9273</v>
          </cell>
          <cell r="G4572">
            <v>0</v>
          </cell>
          <cell r="H4572">
            <v>0</v>
          </cell>
          <cell r="I4572">
            <v>0</v>
          </cell>
        </row>
        <row r="4573">
          <cell r="A4573" t="str">
            <v>G9274</v>
          </cell>
          <cell r="G4573">
            <v>0</v>
          </cell>
          <cell r="H4573">
            <v>0</v>
          </cell>
          <cell r="I4573">
            <v>0</v>
          </cell>
        </row>
        <row r="4574">
          <cell r="A4574" t="str">
            <v>G9275</v>
          </cell>
          <cell r="G4574">
            <v>0</v>
          </cell>
          <cell r="H4574">
            <v>0</v>
          </cell>
          <cell r="I4574">
            <v>0</v>
          </cell>
        </row>
        <row r="4575">
          <cell r="A4575" t="str">
            <v>G9276</v>
          </cell>
          <cell r="G4575">
            <v>0</v>
          </cell>
          <cell r="H4575">
            <v>0</v>
          </cell>
          <cell r="I4575">
            <v>0</v>
          </cell>
        </row>
        <row r="4576">
          <cell r="A4576" t="str">
            <v>G9277</v>
          </cell>
          <cell r="G4576">
            <v>0</v>
          </cell>
          <cell r="H4576">
            <v>0</v>
          </cell>
          <cell r="I4576">
            <v>0</v>
          </cell>
        </row>
        <row r="4577">
          <cell r="A4577" t="str">
            <v>G9278</v>
          </cell>
          <cell r="G4577">
            <v>0</v>
          </cell>
          <cell r="H4577">
            <v>0</v>
          </cell>
          <cell r="I4577">
            <v>0</v>
          </cell>
        </row>
        <row r="4578">
          <cell r="A4578" t="str">
            <v>G9279</v>
          </cell>
          <cell r="G4578">
            <v>0</v>
          </cell>
          <cell r="H4578">
            <v>0</v>
          </cell>
          <cell r="I4578">
            <v>0</v>
          </cell>
        </row>
        <row r="4579">
          <cell r="A4579" t="str">
            <v>G9280</v>
          </cell>
          <cell r="G4579">
            <v>0</v>
          </cell>
          <cell r="H4579">
            <v>0</v>
          </cell>
          <cell r="I4579">
            <v>0</v>
          </cell>
        </row>
        <row r="4580">
          <cell r="A4580" t="str">
            <v>G9281</v>
          </cell>
          <cell r="G4580">
            <v>0</v>
          </cell>
          <cell r="H4580">
            <v>0</v>
          </cell>
          <cell r="I4580">
            <v>0</v>
          </cell>
        </row>
        <row r="4581">
          <cell r="A4581" t="str">
            <v>G9282</v>
          </cell>
          <cell r="G4581">
            <v>0</v>
          </cell>
          <cell r="H4581">
            <v>0</v>
          </cell>
          <cell r="I4581">
            <v>0</v>
          </cell>
        </row>
        <row r="4582">
          <cell r="A4582" t="str">
            <v>G9283</v>
          </cell>
          <cell r="G4582">
            <v>0</v>
          </cell>
          <cell r="H4582">
            <v>0</v>
          </cell>
          <cell r="I4582">
            <v>0</v>
          </cell>
        </row>
        <row r="4583">
          <cell r="A4583" t="str">
            <v>G9284</v>
          </cell>
          <cell r="G4583">
            <v>0</v>
          </cell>
          <cell r="H4583">
            <v>0</v>
          </cell>
          <cell r="I4583">
            <v>0</v>
          </cell>
        </row>
        <row r="4584">
          <cell r="A4584" t="str">
            <v>G9285</v>
          </cell>
          <cell r="G4584">
            <v>0</v>
          </cell>
          <cell r="H4584">
            <v>0</v>
          </cell>
          <cell r="I4584">
            <v>0</v>
          </cell>
        </row>
        <row r="4585">
          <cell r="A4585" t="str">
            <v>G9286</v>
          </cell>
          <cell r="G4585">
            <v>0</v>
          </cell>
          <cell r="H4585">
            <v>0</v>
          </cell>
          <cell r="I4585">
            <v>0</v>
          </cell>
        </row>
        <row r="4586">
          <cell r="A4586" t="str">
            <v>G9287</v>
          </cell>
          <cell r="G4586">
            <v>0</v>
          </cell>
          <cell r="H4586">
            <v>0</v>
          </cell>
          <cell r="I4586">
            <v>0</v>
          </cell>
        </row>
        <row r="4587">
          <cell r="A4587" t="str">
            <v>G9288</v>
          </cell>
          <cell r="G4587">
            <v>0</v>
          </cell>
          <cell r="H4587">
            <v>0</v>
          </cell>
          <cell r="I4587">
            <v>0</v>
          </cell>
        </row>
        <row r="4588">
          <cell r="A4588" t="str">
            <v>G9289</v>
          </cell>
          <cell r="G4588">
            <v>0</v>
          </cell>
          <cell r="H4588">
            <v>0</v>
          </cell>
          <cell r="I4588">
            <v>0</v>
          </cell>
        </row>
        <row r="4589">
          <cell r="A4589" t="str">
            <v>G9290</v>
          </cell>
          <cell r="G4589">
            <v>0</v>
          </cell>
          <cell r="H4589">
            <v>0</v>
          </cell>
          <cell r="I4589">
            <v>0</v>
          </cell>
        </row>
        <row r="4590">
          <cell r="A4590" t="str">
            <v>G9291</v>
          </cell>
          <cell r="G4590">
            <v>0</v>
          </cell>
          <cell r="H4590">
            <v>0</v>
          </cell>
          <cell r="I4590">
            <v>0</v>
          </cell>
        </row>
        <row r="4591">
          <cell r="A4591" t="str">
            <v>G9292</v>
          </cell>
          <cell r="G4591">
            <v>0</v>
          </cell>
          <cell r="H4591">
            <v>0</v>
          </cell>
          <cell r="I4591">
            <v>0</v>
          </cell>
        </row>
        <row r="4592">
          <cell r="A4592" t="str">
            <v>G9293</v>
          </cell>
          <cell r="G4592">
            <v>0</v>
          </cell>
          <cell r="H4592">
            <v>0</v>
          </cell>
          <cell r="I4592">
            <v>0</v>
          </cell>
        </row>
        <row r="4593">
          <cell r="A4593" t="str">
            <v>G9294</v>
          </cell>
          <cell r="G4593">
            <v>0</v>
          </cell>
          <cell r="H4593">
            <v>0</v>
          </cell>
          <cell r="I4593">
            <v>0</v>
          </cell>
        </row>
        <row r="4594">
          <cell r="A4594" t="str">
            <v>G9295</v>
          </cell>
          <cell r="G4594">
            <v>0</v>
          </cell>
          <cell r="H4594">
            <v>0</v>
          </cell>
          <cell r="I4594">
            <v>0</v>
          </cell>
        </row>
        <row r="4595">
          <cell r="A4595" t="str">
            <v>G9296</v>
          </cell>
          <cell r="G4595">
            <v>0</v>
          </cell>
          <cell r="H4595">
            <v>0</v>
          </cell>
          <cell r="I4595">
            <v>0</v>
          </cell>
        </row>
        <row r="4596">
          <cell r="A4596" t="str">
            <v>G9297</v>
          </cell>
          <cell r="G4596">
            <v>0</v>
          </cell>
          <cell r="H4596">
            <v>0</v>
          </cell>
          <cell r="I4596">
            <v>0</v>
          </cell>
        </row>
        <row r="4597">
          <cell r="A4597" t="str">
            <v>G9298</v>
          </cell>
          <cell r="G4597">
            <v>0</v>
          </cell>
          <cell r="H4597">
            <v>0</v>
          </cell>
          <cell r="I4597">
            <v>0</v>
          </cell>
        </row>
        <row r="4598">
          <cell r="A4598" t="str">
            <v>G9299</v>
          </cell>
          <cell r="G4598">
            <v>0</v>
          </cell>
          <cell r="H4598">
            <v>0</v>
          </cell>
          <cell r="I4598">
            <v>0</v>
          </cell>
        </row>
        <row r="4599">
          <cell r="A4599" t="str">
            <v>G9305</v>
          </cell>
          <cell r="G4599">
            <v>0</v>
          </cell>
          <cell r="H4599">
            <v>0</v>
          </cell>
          <cell r="I4599">
            <v>0</v>
          </cell>
        </row>
        <row r="4600">
          <cell r="A4600" t="str">
            <v>G9306</v>
          </cell>
          <cell r="G4600">
            <v>0</v>
          </cell>
          <cell r="H4600">
            <v>0</v>
          </cell>
          <cell r="I4600">
            <v>0</v>
          </cell>
        </row>
        <row r="4601">
          <cell r="A4601" t="str">
            <v>G9307</v>
          </cell>
          <cell r="G4601">
            <v>0</v>
          </cell>
          <cell r="H4601">
            <v>0</v>
          </cell>
          <cell r="I4601">
            <v>0</v>
          </cell>
        </row>
        <row r="4602">
          <cell r="A4602" t="str">
            <v>G9308</v>
          </cell>
          <cell r="G4602">
            <v>0</v>
          </cell>
          <cell r="H4602">
            <v>0</v>
          </cell>
          <cell r="I4602">
            <v>0</v>
          </cell>
        </row>
        <row r="4603">
          <cell r="A4603" t="str">
            <v>G9309</v>
          </cell>
          <cell r="G4603">
            <v>0</v>
          </cell>
          <cell r="H4603">
            <v>0</v>
          </cell>
          <cell r="I4603">
            <v>0</v>
          </cell>
        </row>
        <row r="4604">
          <cell r="A4604" t="str">
            <v>G9310</v>
          </cell>
          <cell r="G4604">
            <v>0</v>
          </cell>
          <cell r="H4604">
            <v>0</v>
          </cell>
          <cell r="I4604">
            <v>0</v>
          </cell>
        </row>
        <row r="4605">
          <cell r="A4605" t="str">
            <v>G9311</v>
          </cell>
          <cell r="G4605">
            <v>0</v>
          </cell>
          <cell r="H4605">
            <v>0</v>
          </cell>
          <cell r="I4605">
            <v>0</v>
          </cell>
        </row>
        <row r="4606">
          <cell r="A4606" t="str">
            <v>G9312</v>
          </cell>
          <cell r="G4606">
            <v>0</v>
          </cell>
          <cell r="H4606">
            <v>0</v>
          </cell>
          <cell r="I4606">
            <v>0</v>
          </cell>
        </row>
        <row r="4607">
          <cell r="A4607" t="str">
            <v>G9313</v>
          </cell>
          <cell r="G4607">
            <v>0</v>
          </cell>
          <cell r="H4607">
            <v>0</v>
          </cell>
          <cell r="I4607">
            <v>0</v>
          </cell>
        </row>
        <row r="4608">
          <cell r="A4608" t="str">
            <v>G9314</v>
          </cell>
          <cell r="G4608">
            <v>0</v>
          </cell>
          <cell r="H4608">
            <v>0</v>
          </cell>
          <cell r="I4608">
            <v>0</v>
          </cell>
        </row>
        <row r="4609">
          <cell r="A4609" t="str">
            <v>G9315</v>
          </cell>
          <cell r="G4609">
            <v>0</v>
          </cell>
          <cell r="H4609">
            <v>0</v>
          </cell>
          <cell r="I4609">
            <v>0</v>
          </cell>
        </row>
        <row r="4610">
          <cell r="A4610" t="str">
            <v>G9316</v>
          </cell>
          <cell r="G4610">
            <v>0</v>
          </cell>
          <cell r="H4610">
            <v>0</v>
          </cell>
          <cell r="I4610">
            <v>0</v>
          </cell>
        </row>
        <row r="4611">
          <cell r="A4611" t="str">
            <v>G9317</v>
          </cell>
          <cell r="G4611">
            <v>0</v>
          </cell>
          <cell r="H4611">
            <v>0</v>
          </cell>
          <cell r="I4611">
            <v>0</v>
          </cell>
        </row>
        <row r="4612">
          <cell r="A4612" t="str">
            <v>G9318</v>
          </cell>
          <cell r="G4612">
            <v>0</v>
          </cell>
          <cell r="H4612">
            <v>0</v>
          </cell>
          <cell r="I4612">
            <v>0</v>
          </cell>
        </row>
        <row r="4613">
          <cell r="A4613" t="str">
            <v>G9319</v>
          </cell>
          <cell r="G4613">
            <v>0</v>
          </cell>
          <cell r="H4613">
            <v>0</v>
          </cell>
          <cell r="I4613">
            <v>0</v>
          </cell>
        </row>
        <row r="4614">
          <cell r="A4614" t="str">
            <v>G9321</v>
          </cell>
          <cell r="G4614">
            <v>0</v>
          </cell>
          <cell r="H4614">
            <v>0</v>
          </cell>
          <cell r="I4614">
            <v>0</v>
          </cell>
        </row>
        <row r="4615">
          <cell r="A4615" t="str">
            <v>G9322</v>
          </cell>
          <cell r="G4615">
            <v>0</v>
          </cell>
          <cell r="H4615">
            <v>0</v>
          </cell>
          <cell r="I4615">
            <v>0</v>
          </cell>
        </row>
        <row r="4616">
          <cell r="A4616" t="str">
            <v>G9341</v>
          </cell>
          <cell r="G4616">
            <v>0</v>
          </cell>
          <cell r="H4616">
            <v>0</v>
          </cell>
          <cell r="I4616">
            <v>0</v>
          </cell>
        </row>
        <row r="4617">
          <cell r="A4617" t="str">
            <v>G9342</v>
          </cell>
          <cell r="G4617">
            <v>0</v>
          </cell>
          <cell r="H4617">
            <v>0</v>
          </cell>
          <cell r="I4617">
            <v>0</v>
          </cell>
        </row>
        <row r="4618">
          <cell r="A4618" t="str">
            <v>G9344</v>
          </cell>
          <cell r="G4618">
            <v>0</v>
          </cell>
          <cell r="H4618">
            <v>0</v>
          </cell>
          <cell r="I4618">
            <v>0</v>
          </cell>
        </row>
        <row r="4619">
          <cell r="A4619" t="str">
            <v>G9345</v>
          </cell>
          <cell r="G4619">
            <v>0</v>
          </cell>
          <cell r="H4619">
            <v>0</v>
          </cell>
          <cell r="I4619">
            <v>0</v>
          </cell>
        </row>
        <row r="4620">
          <cell r="A4620" t="str">
            <v>G9347</v>
          </cell>
          <cell r="G4620">
            <v>0</v>
          </cell>
          <cell r="H4620">
            <v>0</v>
          </cell>
          <cell r="I4620">
            <v>0</v>
          </cell>
        </row>
        <row r="4621">
          <cell r="A4621" t="str">
            <v>G9348</v>
          </cell>
          <cell r="G4621">
            <v>0</v>
          </cell>
          <cell r="H4621">
            <v>0</v>
          </cell>
          <cell r="I4621">
            <v>0</v>
          </cell>
        </row>
        <row r="4622">
          <cell r="A4622" t="str">
            <v>G9349</v>
          </cell>
          <cell r="G4622">
            <v>0</v>
          </cell>
          <cell r="H4622">
            <v>0</v>
          </cell>
          <cell r="I4622">
            <v>0</v>
          </cell>
        </row>
        <row r="4623">
          <cell r="A4623" t="str">
            <v>G9350</v>
          </cell>
          <cell r="G4623">
            <v>0</v>
          </cell>
          <cell r="H4623">
            <v>0</v>
          </cell>
          <cell r="I4623">
            <v>0</v>
          </cell>
        </row>
        <row r="4624">
          <cell r="A4624" t="str">
            <v>G9351</v>
          </cell>
          <cell r="G4624">
            <v>0</v>
          </cell>
          <cell r="H4624">
            <v>0</v>
          </cell>
          <cell r="I4624">
            <v>0</v>
          </cell>
        </row>
        <row r="4625">
          <cell r="A4625" t="str">
            <v>G9352</v>
          </cell>
          <cell r="G4625">
            <v>0</v>
          </cell>
          <cell r="H4625">
            <v>0</v>
          </cell>
          <cell r="I4625">
            <v>0</v>
          </cell>
        </row>
        <row r="4626">
          <cell r="A4626" t="str">
            <v>G9353</v>
          </cell>
          <cell r="G4626">
            <v>0</v>
          </cell>
          <cell r="H4626">
            <v>0</v>
          </cell>
          <cell r="I4626">
            <v>0</v>
          </cell>
        </row>
        <row r="4627">
          <cell r="A4627" t="str">
            <v>G9354</v>
          </cell>
          <cell r="G4627">
            <v>0</v>
          </cell>
          <cell r="H4627">
            <v>0</v>
          </cell>
          <cell r="I4627">
            <v>0</v>
          </cell>
        </row>
        <row r="4628">
          <cell r="A4628" t="str">
            <v>G9355</v>
          </cell>
          <cell r="G4628">
            <v>0</v>
          </cell>
          <cell r="H4628">
            <v>0</v>
          </cell>
          <cell r="I4628">
            <v>0</v>
          </cell>
        </row>
        <row r="4629">
          <cell r="A4629" t="str">
            <v>G9356</v>
          </cell>
          <cell r="G4629">
            <v>0</v>
          </cell>
          <cell r="H4629">
            <v>0</v>
          </cell>
          <cell r="I4629">
            <v>0</v>
          </cell>
        </row>
        <row r="4630">
          <cell r="A4630" t="str">
            <v>G9357</v>
          </cell>
          <cell r="G4630">
            <v>0</v>
          </cell>
          <cell r="H4630">
            <v>0</v>
          </cell>
          <cell r="I4630">
            <v>0</v>
          </cell>
        </row>
        <row r="4631">
          <cell r="A4631" t="str">
            <v>G9358</v>
          </cell>
          <cell r="G4631">
            <v>0</v>
          </cell>
          <cell r="H4631">
            <v>0</v>
          </cell>
          <cell r="I4631">
            <v>0</v>
          </cell>
        </row>
        <row r="4632">
          <cell r="A4632" t="str">
            <v>G9359</v>
          </cell>
          <cell r="G4632">
            <v>0</v>
          </cell>
          <cell r="H4632">
            <v>0</v>
          </cell>
          <cell r="I4632">
            <v>0</v>
          </cell>
        </row>
        <row r="4633">
          <cell r="A4633" t="str">
            <v>G9360</v>
          </cell>
          <cell r="G4633">
            <v>0</v>
          </cell>
          <cell r="H4633">
            <v>0</v>
          </cell>
          <cell r="I4633">
            <v>0</v>
          </cell>
        </row>
        <row r="4634">
          <cell r="A4634" t="str">
            <v>G9361</v>
          </cell>
          <cell r="G4634">
            <v>0</v>
          </cell>
          <cell r="H4634">
            <v>0</v>
          </cell>
          <cell r="I4634">
            <v>0</v>
          </cell>
        </row>
        <row r="4635">
          <cell r="A4635" t="str">
            <v>G9364</v>
          </cell>
          <cell r="G4635">
            <v>0</v>
          </cell>
          <cell r="H4635">
            <v>0</v>
          </cell>
          <cell r="I4635">
            <v>0</v>
          </cell>
        </row>
        <row r="4636">
          <cell r="A4636" t="str">
            <v>G9367</v>
          </cell>
          <cell r="G4636">
            <v>0</v>
          </cell>
          <cell r="H4636">
            <v>0</v>
          </cell>
          <cell r="I4636">
            <v>0</v>
          </cell>
        </row>
        <row r="4637">
          <cell r="A4637" t="str">
            <v>G9368</v>
          </cell>
          <cell r="G4637">
            <v>0</v>
          </cell>
          <cell r="H4637">
            <v>0</v>
          </cell>
          <cell r="I4637">
            <v>0</v>
          </cell>
        </row>
        <row r="4638">
          <cell r="A4638" t="str">
            <v>G9380</v>
          </cell>
          <cell r="G4638">
            <v>0</v>
          </cell>
          <cell r="H4638">
            <v>0</v>
          </cell>
          <cell r="I4638">
            <v>0</v>
          </cell>
        </row>
        <row r="4639">
          <cell r="A4639" t="str">
            <v>G9382</v>
          </cell>
          <cell r="G4639">
            <v>0</v>
          </cell>
          <cell r="H4639">
            <v>0</v>
          </cell>
          <cell r="I4639">
            <v>0</v>
          </cell>
        </row>
        <row r="4640">
          <cell r="A4640" t="str">
            <v>G9383</v>
          </cell>
          <cell r="G4640">
            <v>0</v>
          </cell>
          <cell r="H4640">
            <v>0</v>
          </cell>
          <cell r="I4640">
            <v>0</v>
          </cell>
        </row>
        <row r="4641">
          <cell r="A4641" t="str">
            <v>G9384</v>
          </cell>
          <cell r="G4641">
            <v>0</v>
          </cell>
          <cell r="H4641">
            <v>0</v>
          </cell>
          <cell r="I4641">
            <v>0</v>
          </cell>
        </row>
        <row r="4642">
          <cell r="A4642" t="str">
            <v>G9385</v>
          </cell>
          <cell r="G4642">
            <v>0</v>
          </cell>
          <cell r="H4642">
            <v>0</v>
          </cell>
          <cell r="I4642">
            <v>0</v>
          </cell>
        </row>
        <row r="4643">
          <cell r="A4643" t="str">
            <v>G9386</v>
          </cell>
          <cell r="G4643">
            <v>0</v>
          </cell>
          <cell r="H4643">
            <v>0</v>
          </cell>
          <cell r="I4643">
            <v>0</v>
          </cell>
        </row>
        <row r="4644">
          <cell r="A4644" t="str">
            <v>G9393</v>
          </cell>
          <cell r="G4644">
            <v>0</v>
          </cell>
          <cell r="H4644">
            <v>0</v>
          </cell>
          <cell r="I4644">
            <v>0</v>
          </cell>
        </row>
        <row r="4645">
          <cell r="A4645" t="str">
            <v>G9394</v>
          </cell>
          <cell r="G4645">
            <v>0</v>
          </cell>
          <cell r="H4645">
            <v>0</v>
          </cell>
          <cell r="I4645">
            <v>0</v>
          </cell>
        </row>
        <row r="4646">
          <cell r="A4646" t="str">
            <v>G9395</v>
          </cell>
          <cell r="G4646">
            <v>0</v>
          </cell>
          <cell r="H4646">
            <v>0</v>
          </cell>
          <cell r="I4646">
            <v>0</v>
          </cell>
        </row>
        <row r="4647">
          <cell r="A4647" t="str">
            <v>G9396</v>
          </cell>
          <cell r="G4647">
            <v>0</v>
          </cell>
          <cell r="H4647">
            <v>0</v>
          </cell>
          <cell r="I4647">
            <v>0</v>
          </cell>
        </row>
        <row r="4648">
          <cell r="A4648" t="str">
            <v>G9399</v>
          </cell>
          <cell r="G4648">
            <v>0</v>
          </cell>
          <cell r="H4648">
            <v>0</v>
          </cell>
          <cell r="I4648">
            <v>0</v>
          </cell>
        </row>
        <row r="4649">
          <cell r="A4649" t="str">
            <v>G9400</v>
          </cell>
          <cell r="G4649">
            <v>0</v>
          </cell>
          <cell r="H4649">
            <v>0</v>
          </cell>
          <cell r="I4649">
            <v>0</v>
          </cell>
        </row>
        <row r="4650">
          <cell r="A4650" t="str">
            <v>G9401</v>
          </cell>
          <cell r="G4650">
            <v>0</v>
          </cell>
          <cell r="H4650">
            <v>0</v>
          </cell>
          <cell r="I4650">
            <v>0</v>
          </cell>
        </row>
        <row r="4651">
          <cell r="A4651" t="str">
            <v>G9402</v>
          </cell>
          <cell r="G4651">
            <v>0</v>
          </cell>
          <cell r="H4651">
            <v>0</v>
          </cell>
          <cell r="I4651">
            <v>0</v>
          </cell>
        </row>
        <row r="4652">
          <cell r="A4652" t="str">
            <v>G9403</v>
          </cell>
          <cell r="G4652">
            <v>0</v>
          </cell>
          <cell r="H4652">
            <v>0</v>
          </cell>
          <cell r="I4652">
            <v>0</v>
          </cell>
        </row>
        <row r="4653">
          <cell r="A4653" t="str">
            <v>G9404</v>
          </cell>
          <cell r="G4653">
            <v>0</v>
          </cell>
          <cell r="H4653">
            <v>0</v>
          </cell>
          <cell r="I4653">
            <v>0</v>
          </cell>
        </row>
        <row r="4654">
          <cell r="A4654" t="str">
            <v>G9405</v>
          </cell>
          <cell r="G4654">
            <v>0</v>
          </cell>
          <cell r="H4654">
            <v>0</v>
          </cell>
          <cell r="I4654">
            <v>0</v>
          </cell>
        </row>
        <row r="4655">
          <cell r="A4655" t="str">
            <v>G9406</v>
          </cell>
          <cell r="G4655">
            <v>0</v>
          </cell>
          <cell r="H4655">
            <v>0</v>
          </cell>
          <cell r="I4655">
            <v>0</v>
          </cell>
        </row>
        <row r="4656">
          <cell r="A4656" t="str">
            <v>G9407</v>
          </cell>
          <cell r="G4656">
            <v>0</v>
          </cell>
          <cell r="H4656">
            <v>0</v>
          </cell>
          <cell r="I4656">
            <v>0</v>
          </cell>
        </row>
        <row r="4657">
          <cell r="A4657" t="str">
            <v>G9408</v>
          </cell>
          <cell r="G4657">
            <v>0</v>
          </cell>
          <cell r="H4657">
            <v>0</v>
          </cell>
          <cell r="I4657">
            <v>0</v>
          </cell>
        </row>
        <row r="4658">
          <cell r="A4658" t="str">
            <v>G9409</v>
          </cell>
          <cell r="G4658">
            <v>0</v>
          </cell>
          <cell r="H4658">
            <v>0</v>
          </cell>
          <cell r="I4658">
            <v>0</v>
          </cell>
        </row>
        <row r="4659">
          <cell r="A4659" t="str">
            <v>G9410</v>
          </cell>
          <cell r="G4659">
            <v>0</v>
          </cell>
          <cell r="H4659">
            <v>0</v>
          </cell>
          <cell r="I4659">
            <v>0</v>
          </cell>
        </row>
        <row r="4660">
          <cell r="A4660" t="str">
            <v>G9411</v>
          </cell>
          <cell r="G4660">
            <v>0</v>
          </cell>
          <cell r="H4660">
            <v>0</v>
          </cell>
          <cell r="I4660">
            <v>0</v>
          </cell>
        </row>
        <row r="4661">
          <cell r="A4661" t="str">
            <v>G9412</v>
          </cell>
          <cell r="G4661">
            <v>0</v>
          </cell>
          <cell r="H4661">
            <v>0</v>
          </cell>
          <cell r="I4661">
            <v>0</v>
          </cell>
        </row>
        <row r="4662">
          <cell r="A4662" t="str">
            <v>G9413</v>
          </cell>
          <cell r="G4662">
            <v>0</v>
          </cell>
          <cell r="H4662">
            <v>0</v>
          </cell>
          <cell r="I4662">
            <v>0</v>
          </cell>
        </row>
        <row r="4663">
          <cell r="A4663" t="str">
            <v>G9414</v>
          </cell>
          <cell r="G4663">
            <v>0</v>
          </cell>
          <cell r="H4663">
            <v>0</v>
          </cell>
          <cell r="I4663">
            <v>0</v>
          </cell>
        </row>
        <row r="4664">
          <cell r="A4664" t="str">
            <v>G9415</v>
          </cell>
          <cell r="G4664">
            <v>0</v>
          </cell>
          <cell r="H4664">
            <v>0</v>
          </cell>
          <cell r="I4664">
            <v>0</v>
          </cell>
        </row>
        <row r="4665">
          <cell r="A4665" t="str">
            <v>G9416</v>
          </cell>
          <cell r="G4665">
            <v>0</v>
          </cell>
          <cell r="H4665">
            <v>0</v>
          </cell>
          <cell r="I4665">
            <v>0</v>
          </cell>
        </row>
        <row r="4666">
          <cell r="A4666" t="str">
            <v>G9417</v>
          </cell>
          <cell r="G4666">
            <v>0</v>
          </cell>
          <cell r="H4666">
            <v>0</v>
          </cell>
          <cell r="I4666">
            <v>0</v>
          </cell>
        </row>
        <row r="4667">
          <cell r="A4667" t="str">
            <v>G9418</v>
          </cell>
          <cell r="G4667">
            <v>0</v>
          </cell>
          <cell r="H4667">
            <v>0</v>
          </cell>
          <cell r="I4667">
            <v>0</v>
          </cell>
        </row>
        <row r="4668">
          <cell r="A4668" t="str">
            <v>G9419</v>
          </cell>
          <cell r="G4668">
            <v>0</v>
          </cell>
          <cell r="H4668">
            <v>0</v>
          </cell>
          <cell r="I4668">
            <v>0</v>
          </cell>
        </row>
        <row r="4669">
          <cell r="A4669" t="str">
            <v>G9420</v>
          </cell>
          <cell r="G4669">
            <v>0</v>
          </cell>
          <cell r="H4669">
            <v>0</v>
          </cell>
          <cell r="I4669">
            <v>0</v>
          </cell>
        </row>
        <row r="4670">
          <cell r="A4670" t="str">
            <v>G9421</v>
          </cell>
          <cell r="G4670">
            <v>0</v>
          </cell>
          <cell r="H4670">
            <v>0</v>
          </cell>
          <cell r="I4670">
            <v>0</v>
          </cell>
        </row>
        <row r="4671">
          <cell r="A4671" t="str">
            <v>G9422</v>
          </cell>
          <cell r="G4671">
            <v>0</v>
          </cell>
          <cell r="H4671">
            <v>0</v>
          </cell>
          <cell r="I4671">
            <v>0</v>
          </cell>
        </row>
        <row r="4672">
          <cell r="A4672" t="str">
            <v>G9423</v>
          </cell>
          <cell r="G4672">
            <v>0</v>
          </cell>
          <cell r="H4672">
            <v>0</v>
          </cell>
          <cell r="I4672">
            <v>0</v>
          </cell>
        </row>
        <row r="4673">
          <cell r="A4673" t="str">
            <v>G9424</v>
          </cell>
          <cell r="G4673">
            <v>0</v>
          </cell>
          <cell r="H4673">
            <v>0</v>
          </cell>
          <cell r="I4673">
            <v>0</v>
          </cell>
        </row>
        <row r="4674">
          <cell r="A4674" t="str">
            <v>G9425</v>
          </cell>
          <cell r="G4674">
            <v>0</v>
          </cell>
          <cell r="H4674">
            <v>0</v>
          </cell>
          <cell r="I4674">
            <v>0</v>
          </cell>
        </row>
        <row r="4675">
          <cell r="A4675" t="str">
            <v>G9426</v>
          </cell>
          <cell r="G4675">
            <v>0</v>
          </cell>
          <cell r="H4675">
            <v>0</v>
          </cell>
          <cell r="I4675">
            <v>0</v>
          </cell>
        </row>
        <row r="4676">
          <cell r="A4676" t="str">
            <v>G9427</v>
          </cell>
          <cell r="G4676">
            <v>0</v>
          </cell>
          <cell r="H4676">
            <v>0</v>
          </cell>
          <cell r="I4676">
            <v>0</v>
          </cell>
        </row>
        <row r="4677">
          <cell r="A4677" t="str">
            <v>G9428</v>
          </cell>
          <cell r="G4677">
            <v>0</v>
          </cell>
          <cell r="H4677">
            <v>0</v>
          </cell>
          <cell r="I4677">
            <v>0</v>
          </cell>
        </row>
        <row r="4678">
          <cell r="A4678" t="str">
            <v>G9429</v>
          </cell>
          <cell r="G4678">
            <v>0</v>
          </cell>
          <cell r="H4678">
            <v>0</v>
          </cell>
          <cell r="I4678">
            <v>0</v>
          </cell>
        </row>
        <row r="4679">
          <cell r="A4679" t="str">
            <v>G9430</v>
          </cell>
          <cell r="G4679">
            <v>0</v>
          </cell>
          <cell r="H4679">
            <v>0</v>
          </cell>
          <cell r="I4679">
            <v>0</v>
          </cell>
        </row>
        <row r="4680">
          <cell r="A4680" t="str">
            <v>G9431</v>
          </cell>
          <cell r="G4680">
            <v>0</v>
          </cell>
          <cell r="H4680">
            <v>0</v>
          </cell>
          <cell r="I4680">
            <v>0</v>
          </cell>
        </row>
        <row r="4681">
          <cell r="A4681" t="str">
            <v>G9432</v>
          </cell>
          <cell r="G4681">
            <v>0</v>
          </cell>
          <cell r="H4681">
            <v>0</v>
          </cell>
          <cell r="I4681">
            <v>0</v>
          </cell>
        </row>
        <row r="4682">
          <cell r="A4682" t="str">
            <v>G9434</v>
          </cell>
          <cell r="G4682">
            <v>0</v>
          </cell>
          <cell r="H4682">
            <v>0</v>
          </cell>
          <cell r="I4682">
            <v>0</v>
          </cell>
        </row>
        <row r="4683">
          <cell r="A4683" t="str">
            <v>G9448</v>
          </cell>
          <cell r="G4683">
            <v>0</v>
          </cell>
          <cell r="H4683">
            <v>0</v>
          </cell>
          <cell r="I4683">
            <v>0</v>
          </cell>
        </row>
        <row r="4684">
          <cell r="A4684" t="str">
            <v>G9449</v>
          </cell>
          <cell r="G4684">
            <v>0</v>
          </cell>
          <cell r="H4684">
            <v>0</v>
          </cell>
          <cell r="I4684">
            <v>0</v>
          </cell>
        </row>
        <row r="4685">
          <cell r="A4685" t="str">
            <v>G9450</v>
          </cell>
          <cell r="G4685">
            <v>0</v>
          </cell>
          <cell r="H4685">
            <v>0</v>
          </cell>
          <cell r="I4685">
            <v>0</v>
          </cell>
        </row>
        <row r="4686">
          <cell r="A4686" t="str">
            <v>G9451</v>
          </cell>
          <cell r="G4686">
            <v>0</v>
          </cell>
          <cell r="H4686">
            <v>0</v>
          </cell>
          <cell r="I4686">
            <v>0</v>
          </cell>
        </row>
        <row r="4687">
          <cell r="A4687" t="str">
            <v>G9452</v>
          </cell>
          <cell r="G4687">
            <v>0</v>
          </cell>
          <cell r="H4687">
            <v>0</v>
          </cell>
          <cell r="I4687">
            <v>0</v>
          </cell>
        </row>
        <row r="4688">
          <cell r="A4688" t="str">
            <v>G9453</v>
          </cell>
          <cell r="G4688">
            <v>0</v>
          </cell>
          <cell r="H4688">
            <v>0</v>
          </cell>
          <cell r="I4688">
            <v>0</v>
          </cell>
        </row>
        <row r="4689">
          <cell r="A4689" t="str">
            <v>G9454</v>
          </cell>
          <cell r="G4689">
            <v>0</v>
          </cell>
          <cell r="H4689">
            <v>0</v>
          </cell>
          <cell r="I4689">
            <v>0</v>
          </cell>
        </row>
        <row r="4690">
          <cell r="A4690" t="str">
            <v>G9455</v>
          </cell>
          <cell r="G4690">
            <v>0</v>
          </cell>
          <cell r="H4690">
            <v>0</v>
          </cell>
          <cell r="I4690">
            <v>0</v>
          </cell>
        </row>
        <row r="4691">
          <cell r="A4691" t="str">
            <v>G9456</v>
          </cell>
          <cell r="G4691">
            <v>0</v>
          </cell>
          <cell r="H4691">
            <v>0</v>
          </cell>
          <cell r="I4691">
            <v>0</v>
          </cell>
        </row>
        <row r="4692">
          <cell r="A4692" t="str">
            <v>G9457</v>
          </cell>
          <cell r="G4692">
            <v>0</v>
          </cell>
          <cell r="H4692">
            <v>0</v>
          </cell>
          <cell r="I4692">
            <v>0</v>
          </cell>
        </row>
        <row r="4693">
          <cell r="A4693" t="str">
            <v>G9458</v>
          </cell>
          <cell r="G4693">
            <v>0</v>
          </cell>
          <cell r="H4693">
            <v>0</v>
          </cell>
          <cell r="I4693">
            <v>0</v>
          </cell>
        </row>
        <row r="4694">
          <cell r="A4694" t="str">
            <v>G9459</v>
          </cell>
          <cell r="G4694">
            <v>0</v>
          </cell>
          <cell r="H4694">
            <v>0</v>
          </cell>
          <cell r="I4694">
            <v>0</v>
          </cell>
        </row>
        <row r="4695">
          <cell r="A4695" t="str">
            <v>G9460</v>
          </cell>
          <cell r="G4695">
            <v>0</v>
          </cell>
          <cell r="H4695">
            <v>0</v>
          </cell>
          <cell r="I4695">
            <v>0</v>
          </cell>
        </row>
        <row r="4696">
          <cell r="A4696" t="str">
            <v>G9468</v>
          </cell>
          <cell r="G4696">
            <v>0</v>
          </cell>
          <cell r="H4696">
            <v>0</v>
          </cell>
          <cell r="I4696">
            <v>0</v>
          </cell>
        </row>
        <row r="4697">
          <cell r="A4697" t="str">
            <v>G9470</v>
          </cell>
          <cell r="G4697">
            <v>0</v>
          </cell>
          <cell r="H4697">
            <v>0</v>
          </cell>
          <cell r="I4697">
            <v>0</v>
          </cell>
        </row>
        <row r="4698">
          <cell r="A4698" t="str">
            <v>G9471</v>
          </cell>
          <cell r="G4698">
            <v>0</v>
          </cell>
          <cell r="H4698">
            <v>0</v>
          </cell>
          <cell r="I4698">
            <v>0</v>
          </cell>
        </row>
        <row r="4699">
          <cell r="A4699" t="str">
            <v>G9473</v>
          </cell>
          <cell r="G4699">
            <v>0</v>
          </cell>
          <cell r="H4699">
            <v>0</v>
          </cell>
          <cell r="I4699">
            <v>0</v>
          </cell>
        </row>
        <row r="4700">
          <cell r="A4700" t="str">
            <v>G9474</v>
          </cell>
          <cell r="G4700">
            <v>0</v>
          </cell>
          <cell r="H4700">
            <v>0</v>
          </cell>
          <cell r="I4700">
            <v>0</v>
          </cell>
        </row>
        <row r="4701">
          <cell r="A4701" t="str">
            <v>G9475</v>
          </cell>
          <cell r="G4701">
            <v>0</v>
          </cell>
          <cell r="H4701">
            <v>0</v>
          </cell>
          <cell r="I4701">
            <v>0</v>
          </cell>
        </row>
        <row r="4702">
          <cell r="A4702" t="str">
            <v>G9476</v>
          </cell>
          <cell r="G4702">
            <v>0</v>
          </cell>
          <cell r="H4702">
            <v>0</v>
          </cell>
          <cell r="I4702">
            <v>0</v>
          </cell>
        </row>
        <row r="4703">
          <cell r="A4703" t="str">
            <v>G9477</v>
          </cell>
          <cell r="G4703">
            <v>0</v>
          </cell>
          <cell r="H4703">
            <v>0</v>
          </cell>
          <cell r="I4703">
            <v>0</v>
          </cell>
        </row>
        <row r="4704">
          <cell r="A4704" t="str">
            <v>G9478</v>
          </cell>
          <cell r="G4704">
            <v>0</v>
          </cell>
          <cell r="H4704">
            <v>0</v>
          </cell>
          <cell r="I4704">
            <v>0</v>
          </cell>
        </row>
        <row r="4705">
          <cell r="A4705" t="str">
            <v>G9479</v>
          </cell>
          <cell r="G4705">
            <v>0</v>
          </cell>
          <cell r="H4705">
            <v>0</v>
          </cell>
          <cell r="I4705">
            <v>0</v>
          </cell>
        </row>
        <row r="4706">
          <cell r="A4706" t="str">
            <v>G9480</v>
          </cell>
          <cell r="G4706">
            <v>0</v>
          </cell>
          <cell r="H4706">
            <v>0</v>
          </cell>
          <cell r="I4706">
            <v>0</v>
          </cell>
        </row>
        <row r="4707">
          <cell r="A4707" t="str">
            <v>G9481</v>
          </cell>
          <cell r="G4707">
            <v>19.100000000000001</v>
          </cell>
          <cell r="H4707">
            <v>19.100000000000001</v>
          </cell>
          <cell r="I4707">
            <v>19.100000000000001</v>
          </cell>
        </row>
        <row r="4708">
          <cell r="A4708" t="str">
            <v>G9482</v>
          </cell>
          <cell r="G4708">
            <v>36.4</v>
          </cell>
          <cell r="H4708">
            <v>36.4</v>
          </cell>
          <cell r="I4708">
            <v>36.4</v>
          </cell>
        </row>
        <row r="4709">
          <cell r="A4709" t="str">
            <v>G9483</v>
          </cell>
          <cell r="G4709">
            <v>56.58</v>
          </cell>
          <cell r="H4709">
            <v>56.58</v>
          </cell>
          <cell r="I4709">
            <v>56.58</v>
          </cell>
        </row>
        <row r="4710">
          <cell r="A4710" t="str">
            <v>G9484</v>
          </cell>
          <cell r="G4710">
            <v>95.5</v>
          </cell>
          <cell r="H4710">
            <v>95.5</v>
          </cell>
          <cell r="I4710">
            <v>95.5</v>
          </cell>
        </row>
        <row r="4711">
          <cell r="A4711" t="str">
            <v>G9485</v>
          </cell>
          <cell r="G4711">
            <v>124.7</v>
          </cell>
          <cell r="H4711">
            <v>124.7</v>
          </cell>
          <cell r="I4711">
            <v>124.7</v>
          </cell>
        </row>
        <row r="4712">
          <cell r="A4712" t="str">
            <v>G9486</v>
          </cell>
          <cell r="G4712">
            <v>18.739999999999998</v>
          </cell>
          <cell r="H4712">
            <v>18.739999999999998</v>
          </cell>
          <cell r="I4712">
            <v>18.739999999999998</v>
          </cell>
        </row>
        <row r="4713">
          <cell r="A4713" t="str">
            <v>G9487</v>
          </cell>
          <cell r="G4713">
            <v>37.479999999999997</v>
          </cell>
          <cell r="H4713">
            <v>37.479999999999997</v>
          </cell>
          <cell r="I4713">
            <v>37.479999999999997</v>
          </cell>
        </row>
        <row r="4714">
          <cell r="A4714" t="str">
            <v>G9488</v>
          </cell>
          <cell r="G4714">
            <v>57.66</v>
          </cell>
          <cell r="H4714">
            <v>57.66</v>
          </cell>
          <cell r="I4714">
            <v>57.66</v>
          </cell>
        </row>
        <row r="4715">
          <cell r="A4715" t="str">
            <v>G9489</v>
          </cell>
          <cell r="G4715">
            <v>81.45</v>
          </cell>
          <cell r="H4715">
            <v>81.45</v>
          </cell>
          <cell r="I4715">
            <v>81.45</v>
          </cell>
        </row>
        <row r="4716">
          <cell r="A4716" t="str">
            <v>G9490</v>
          </cell>
          <cell r="G4716">
            <v>44.69</v>
          </cell>
          <cell r="H4716">
            <v>44.69</v>
          </cell>
          <cell r="I4716">
            <v>44.69</v>
          </cell>
        </row>
        <row r="4717">
          <cell r="A4717" t="str">
            <v>G9497</v>
          </cell>
          <cell r="G4717">
            <v>0</v>
          </cell>
          <cell r="H4717">
            <v>0</v>
          </cell>
          <cell r="I4717">
            <v>0</v>
          </cell>
        </row>
        <row r="4718">
          <cell r="A4718" t="str">
            <v>G9498</v>
          </cell>
          <cell r="G4718">
            <v>0</v>
          </cell>
          <cell r="H4718">
            <v>0</v>
          </cell>
          <cell r="I4718">
            <v>0</v>
          </cell>
        </row>
        <row r="4719">
          <cell r="A4719" t="str">
            <v>G9500</v>
          </cell>
          <cell r="G4719">
            <v>0</v>
          </cell>
          <cell r="H4719">
            <v>0</v>
          </cell>
          <cell r="I4719">
            <v>0</v>
          </cell>
        </row>
        <row r="4720">
          <cell r="A4720" t="str">
            <v>G9501</v>
          </cell>
          <cell r="G4720">
            <v>0</v>
          </cell>
          <cell r="H4720">
            <v>0</v>
          </cell>
          <cell r="I4720">
            <v>0</v>
          </cell>
        </row>
        <row r="4721">
          <cell r="A4721" t="str">
            <v>G9502</v>
          </cell>
          <cell r="G4721">
            <v>0</v>
          </cell>
          <cell r="H4721">
            <v>0</v>
          </cell>
          <cell r="I4721">
            <v>0</v>
          </cell>
        </row>
        <row r="4722">
          <cell r="A4722" t="str">
            <v>G9504</v>
          </cell>
          <cell r="G4722">
            <v>0</v>
          </cell>
          <cell r="H4722">
            <v>0</v>
          </cell>
          <cell r="I4722">
            <v>0</v>
          </cell>
        </row>
        <row r="4723">
          <cell r="A4723" t="str">
            <v>G9505</v>
          </cell>
          <cell r="G4723">
            <v>0</v>
          </cell>
          <cell r="H4723">
            <v>0</v>
          </cell>
          <cell r="I4723">
            <v>0</v>
          </cell>
        </row>
        <row r="4724">
          <cell r="A4724" t="str">
            <v>G9506</v>
          </cell>
          <cell r="G4724">
            <v>0</v>
          </cell>
          <cell r="H4724">
            <v>0</v>
          </cell>
          <cell r="I4724">
            <v>0</v>
          </cell>
        </row>
        <row r="4725">
          <cell r="A4725" t="str">
            <v>G9507</v>
          </cell>
          <cell r="G4725">
            <v>0</v>
          </cell>
          <cell r="H4725">
            <v>0</v>
          </cell>
          <cell r="I4725">
            <v>0</v>
          </cell>
        </row>
        <row r="4726">
          <cell r="A4726" t="str">
            <v>G9508</v>
          </cell>
          <cell r="G4726">
            <v>0</v>
          </cell>
          <cell r="H4726">
            <v>0</v>
          </cell>
          <cell r="I4726">
            <v>0</v>
          </cell>
        </row>
        <row r="4727">
          <cell r="A4727" t="str">
            <v>G9509</v>
          </cell>
          <cell r="G4727">
            <v>0</v>
          </cell>
          <cell r="H4727">
            <v>0</v>
          </cell>
          <cell r="I4727">
            <v>0</v>
          </cell>
        </row>
        <row r="4728">
          <cell r="A4728" t="str">
            <v>G9510</v>
          </cell>
          <cell r="G4728">
            <v>0</v>
          </cell>
          <cell r="H4728">
            <v>0</v>
          </cell>
          <cell r="I4728">
            <v>0</v>
          </cell>
        </row>
        <row r="4729">
          <cell r="A4729" t="str">
            <v>G9511</v>
          </cell>
          <cell r="G4729">
            <v>0</v>
          </cell>
          <cell r="H4729">
            <v>0</v>
          </cell>
          <cell r="I4729">
            <v>0</v>
          </cell>
        </row>
        <row r="4730">
          <cell r="A4730" t="str">
            <v>G9512</v>
          </cell>
          <cell r="G4730">
            <v>0</v>
          </cell>
          <cell r="H4730">
            <v>0</v>
          </cell>
          <cell r="I4730">
            <v>0</v>
          </cell>
        </row>
        <row r="4731">
          <cell r="A4731" t="str">
            <v>G9513</v>
          </cell>
          <cell r="G4731">
            <v>0</v>
          </cell>
          <cell r="H4731">
            <v>0</v>
          </cell>
          <cell r="I4731">
            <v>0</v>
          </cell>
        </row>
        <row r="4732">
          <cell r="A4732" t="str">
            <v>G9514</v>
          </cell>
          <cell r="G4732">
            <v>0</v>
          </cell>
          <cell r="H4732">
            <v>0</v>
          </cell>
          <cell r="I4732">
            <v>0</v>
          </cell>
        </row>
        <row r="4733">
          <cell r="A4733" t="str">
            <v>G9515</v>
          </cell>
          <cell r="G4733">
            <v>0</v>
          </cell>
          <cell r="H4733">
            <v>0</v>
          </cell>
          <cell r="I4733">
            <v>0</v>
          </cell>
        </row>
        <row r="4734">
          <cell r="A4734" t="str">
            <v>G9516</v>
          </cell>
          <cell r="G4734">
            <v>0</v>
          </cell>
          <cell r="H4734">
            <v>0</v>
          </cell>
          <cell r="I4734">
            <v>0</v>
          </cell>
        </row>
        <row r="4735">
          <cell r="A4735" t="str">
            <v>G9517</v>
          </cell>
          <cell r="G4735">
            <v>0</v>
          </cell>
          <cell r="H4735">
            <v>0</v>
          </cell>
          <cell r="I4735">
            <v>0</v>
          </cell>
        </row>
        <row r="4736">
          <cell r="A4736" t="str">
            <v>G9518</v>
          </cell>
          <cell r="G4736">
            <v>0</v>
          </cell>
          <cell r="H4736">
            <v>0</v>
          </cell>
          <cell r="I4736">
            <v>0</v>
          </cell>
        </row>
        <row r="4737">
          <cell r="A4737" t="str">
            <v>G9519</v>
          </cell>
          <cell r="G4737">
            <v>0</v>
          </cell>
          <cell r="H4737">
            <v>0</v>
          </cell>
          <cell r="I4737">
            <v>0</v>
          </cell>
        </row>
        <row r="4738">
          <cell r="A4738" t="str">
            <v>G9520</v>
          </cell>
          <cell r="G4738">
            <v>0</v>
          </cell>
          <cell r="H4738">
            <v>0</v>
          </cell>
          <cell r="I4738">
            <v>0</v>
          </cell>
        </row>
        <row r="4739">
          <cell r="A4739" t="str">
            <v>G9521</v>
          </cell>
          <cell r="G4739">
            <v>0</v>
          </cell>
          <cell r="H4739">
            <v>0</v>
          </cell>
          <cell r="I4739">
            <v>0</v>
          </cell>
        </row>
        <row r="4740">
          <cell r="A4740" t="str">
            <v>G9522</v>
          </cell>
          <cell r="G4740">
            <v>0</v>
          </cell>
          <cell r="H4740">
            <v>0</v>
          </cell>
          <cell r="I4740">
            <v>0</v>
          </cell>
        </row>
        <row r="4741">
          <cell r="A4741" t="str">
            <v>G9529</v>
          </cell>
          <cell r="G4741">
            <v>0</v>
          </cell>
          <cell r="H4741">
            <v>0</v>
          </cell>
          <cell r="I4741">
            <v>0</v>
          </cell>
        </row>
        <row r="4742">
          <cell r="A4742" t="str">
            <v>G9530</v>
          </cell>
          <cell r="G4742">
            <v>0</v>
          </cell>
          <cell r="H4742">
            <v>0</v>
          </cell>
          <cell r="I4742">
            <v>0</v>
          </cell>
        </row>
        <row r="4743">
          <cell r="A4743" t="str">
            <v>G9531</v>
          </cell>
          <cell r="G4743">
            <v>0</v>
          </cell>
          <cell r="H4743">
            <v>0</v>
          </cell>
          <cell r="I4743">
            <v>0</v>
          </cell>
        </row>
        <row r="4744">
          <cell r="A4744" t="str">
            <v>G9533</v>
          </cell>
          <cell r="G4744">
            <v>0</v>
          </cell>
          <cell r="H4744">
            <v>0</v>
          </cell>
          <cell r="I4744">
            <v>0</v>
          </cell>
        </row>
        <row r="4745">
          <cell r="A4745" t="str">
            <v>G9537</v>
          </cell>
          <cell r="G4745">
            <v>0</v>
          </cell>
          <cell r="H4745">
            <v>0</v>
          </cell>
          <cell r="I4745">
            <v>0</v>
          </cell>
        </row>
        <row r="4746">
          <cell r="A4746" t="str">
            <v>G9539</v>
          </cell>
          <cell r="G4746">
            <v>0</v>
          </cell>
          <cell r="H4746">
            <v>0</v>
          </cell>
          <cell r="I4746">
            <v>0</v>
          </cell>
        </row>
        <row r="4747">
          <cell r="A4747" t="str">
            <v>G9540</v>
          </cell>
          <cell r="G4747">
            <v>0</v>
          </cell>
          <cell r="H4747">
            <v>0</v>
          </cell>
          <cell r="I4747">
            <v>0</v>
          </cell>
        </row>
        <row r="4748">
          <cell r="A4748" t="str">
            <v>G9541</v>
          </cell>
          <cell r="G4748">
            <v>0</v>
          </cell>
          <cell r="H4748">
            <v>0</v>
          </cell>
          <cell r="I4748">
            <v>0</v>
          </cell>
        </row>
        <row r="4749">
          <cell r="A4749" t="str">
            <v>G9542</v>
          </cell>
          <cell r="G4749">
            <v>0</v>
          </cell>
          <cell r="H4749">
            <v>0</v>
          </cell>
          <cell r="I4749">
            <v>0</v>
          </cell>
        </row>
        <row r="4750">
          <cell r="A4750" t="str">
            <v>G9543</v>
          </cell>
          <cell r="G4750">
            <v>0</v>
          </cell>
          <cell r="H4750">
            <v>0</v>
          </cell>
          <cell r="I4750">
            <v>0</v>
          </cell>
        </row>
        <row r="4751">
          <cell r="A4751" t="str">
            <v>G9544</v>
          </cell>
          <cell r="G4751">
            <v>0</v>
          </cell>
          <cell r="H4751">
            <v>0</v>
          </cell>
          <cell r="I4751">
            <v>0</v>
          </cell>
        </row>
        <row r="4752">
          <cell r="A4752" t="str">
            <v>G9547</v>
          </cell>
          <cell r="G4752">
            <v>0</v>
          </cell>
          <cell r="H4752">
            <v>0</v>
          </cell>
          <cell r="I4752">
            <v>0</v>
          </cell>
        </row>
        <row r="4753">
          <cell r="A4753" t="str">
            <v>G9548</v>
          </cell>
          <cell r="G4753">
            <v>0</v>
          </cell>
          <cell r="H4753">
            <v>0</v>
          </cell>
          <cell r="I4753">
            <v>0</v>
          </cell>
        </row>
        <row r="4754">
          <cell r="A4754" t="str">
            <v>G9549</v>
          </cell>
          <cell r="G4754">
            <v>0</v>
          </cell>
          <cell r="H4754">
            <v>0</v>
          </cell>
          <cell r="I4754">
            <v>0</v>
          </cell>
        </row>
        <row r="4755">
          <cell r="A4755" t="str">
            <v>G9550</v>
          </cell>
          <cell r="G4755">
            <v>0</v>
          </cell>
          <cell r="H4755">
            <v>0</v>
          </cell>
          <cell r="I4755">
            <v>0</v>
          </cell>
        </row>
        <row r="4756">
          <cell r="A4756" t="str">
            <v>G9551</v>
          </cell>
          <cell r="G4756">
            <v>0</v>
          </cell>
          <cell r="H4756">
            <v>0</v>
          </cell>
          <cell r="I4756">
            <v>0</v>
          </cell>
        </row>
        <row r="4757">
          <cell r="A4757" t="str">
            <v>G9552</v>
          </cell>
          <cell r="G4757">
            <v>0</v>
          </cell>
          <cell r="H4757">
            <v>0</v>
          </cell>
          <cell r="I4757">
            <v>0</v>
          </cell>
        </row>
        <row r="4758">
          <cell r="A4758" t="str">
            <v>G9553</v>
          </cell>
          <cell r="G4758">
            <v>0</v>
          </cell>
          <cell r="H4758">
            <v>0</v>
          </cell>
          <cell r="I4758">
            <v>0</v>
          </cell>
        </row>
        <row r="4759">
          <cell r="A4759" t="str">
            <v>G9554</v>
          </cell>
          <cell r="G4759">
            <v>0</v>
          </cell>
          <cell r="H4759">
            <v>0</v>
          </cell>
          <cell r="I4759">
            <v>0</v>
          </cell>
        </row>
        <row r="4760">
          <cell r="A4760" t="str">
            <v>G9555</v>
          </cell>
          <cell r="G4760">
            <v>0</v>
          </cell>
          <cell r="H4760">
            <v>0</v>
          </cell>
          <cell r="I4760">
            <v>0</v>
          </cell>
        </row>
        <row r="4761">
          <cell r="A4761" t="str">
            <v>G9556</v>
          </cell>
          <cell r="G4761">
            <v>0</v>
          </cell>
          <cell r="H4761">
            <v>0</v>
          </cell>
          <cell r="I4761">
            <v>0</v>
          </cell>
        </row>
        <row r="4762">
          <cell r="A4762" t="str">
            <v>G9557</v>
          </cell>
          <cell r="G4762">
            <v>0</v>
          </cell>
          <cell r="H4762">
            <v>0</v>
          </cell>
          <cell r="I4762">
            <v>0</v>
          </cell>
        </row>
        <row r="4763">
          <cell r="A4763" t="str">
            <v>G9561</v>
          </cell>
          <cell r="G4763">
            <v>0</v>
          </cell>
          <cell r="H4763">
            <v>0</v>
          </cell>
          <cell r="I4763">
            <v>0</v>
          </cell>
        </row>
        <row r="4764">
          <cell r="A4764" t="str">
            <v>G9562</v>
          </cell>
          <cell r="G4764">
            <v>0</v>
          </cell>
          <cell r="H4764">
            <v>0</v>
          </cell>
          <cell r="I4764">
            <v>0</v>
          </cell>
        </row>
        <row r="4765">
          <cell r="A4765" t="str">
            <v>G9563</v>
          </cell>
          <cell r="G4765">
            <v>0</v>
          </cell>
          <cell r="H4765">
            <v>0</v>
          </cell>
          <cell r="I4765">
            <v>0</v>
          </cell>
        </row>
        <row r="4766">
          <cell r="A4766" t="str">
            <v>G9577</v>
          </cell>
          <cell r="G4766">
            <v>0</v>
          </cell>
          <cell r="H4766">
            <v>0</v>
          </cell>
          <cell r="I4766">
            <v>0</v>
          </cell>
        </row>
        <row r="4767">
          <cell r="A4767" t="str">
            <v>G9578</v>
          </cell>
          <cell r="G4767">
            <v>0</v>
          </cell>
          <cell r="H4767">
            <v>0</v>
          </cell>
          <cell r="I4767">
            <v>0</v>
          </cell>
        </row>
        <row r="4768">
          <cell r="A4768" t="str">
            <v>G9579</v>
          </cell>
          <cell r="G4768">
            <v>0</v>
          </cell>
          <cell r="H4768">
            <v>0</v>
          </cell>
          <cell r="I4768">
            <v>0</v>
          </cell>
        </row>
        <row r="4769">
          <cell r="A4769" t="str">
            <v>G9580</v>
          </cell>
          <cell r="G4769">
            <v>0</v>
          </cell>
          <cell r="H4769">
            <v>0</v>
          </cell>
          <cell r="I4769">
            <v>0</v>
          </cell>
        </row>
        <row r="4770">
          <cell r="A4770" t="str">
            <v>G9582</v>
          </cell>
          <cell r="G4770">
            <v>0</v>
          </cell>
          <cell r="H4770">
            <v>0</v>
          </cell>
          <cell r="I4770">
            <v>0</v>
          </cell>
        </row>
        <row r="4771">
          <cell r="A4771" t="str">
            <v>G9583</v>
          </cell>
          <cell r="G4771">
            <v>0</v>
          </cell>
          <cell r="H4771">
            <v>0</v>
          </cell>
          <cell r="I4771">
            <v>0</v>
          </cell>
        </row>
        <row r="4772">
          <cell r="A4772" t="str">
            <v>G9584</v>
          </cell>
          <cell r="G4772">
            <v>0</v>
          </cell>
          <cell r="H4772">
            <v>0</v>
          </cell>
          <cell r="I4772">
            <v>0</v>
          </cell>
        </row>
        <row r="4773">
          <cell r="A4773" t="str">
            <v>G9585</v>
          </cell>
          <cell r="G4773">
            <v>0</v>
          </cell>
          <cell r="H4773">
            <v>0</v>
          </cell>
          <cell r="I4773">
            <v>0</v>
          </cell>
        </row>
        <row r="4774">
          <cell r="A4774" t="str">
            <v>G9593</v>
          </cell>
          <cell r="G4774">
            <v>0</v>
          </cell>
          <cell r="H4774">
            <v>0</v>
          </cell>
          <cell r="I4774">
            <v>0</v>
          </cell>
        </row>
        <row r="4775">
          <cell r="A4775" t="str">
            <v>G9594</v>
          </cell>
          <cell r="G4775">
            <v>0</v>
          </cell>
          <cell r="H4775">
            <v>0</v>
          </cell>
          <cell r="I4775">
            <v>0</v>
          </cell>
        </row>
        <row r="4776">
          <cell r="A4776" t="str">
            <v>G9595</v>
          </cell>
          <cell r="G4776">
            <v>0</v>
          </cell>
          <cell r="H4776">
            <v>0</v>
          </cell>
          <cell r="I4776">
            <v>0</v>
          </cell>
        </row>
        <row r="4777">
          <cell r="A4777" t="str">
            <v>G9596</v>
          </cell>
          <cell r="G4777">
            <v>0</v>
          </cell>
          <cell r="H4777">
            <v>0</v>
          </cell>
          <cell r="I4777">
            <v>0</v>
          </cell>
        </row>
        <row r="4778">
          <cell r="A4778" t="str">
            <v>G9597</v>
          </cell>
          <cell r="G4778">
            <v>0</v>
          </cell>
          <cell r="H4778">
            <v>0</v>
          </cell>
          <cell r="I4778">
            <v>0</v>
          </cell>
        </row>
        <row r="4779">
          <cell r="A4779" t="str">
            <v>G9598</v>
          </cell>
          <cell r="G4779">
            <v>0</v>
          </cell>
          <cell r="H4779">
            <v>0</v>
          </cell>
          <cell r="I4779">
            <v>0</v>
          </cell>
        </row>
        <row r="4780">
          <cell r="A4780" t="str">
            <v>G9599</v>
          </cell>
          <cell r="G4780">
            <v>0</v>
          </cell>
          <cell r="H4780">
            <v>0</v>
          </cell>
          <cell r="I4780">
            <v>0</v>
          </cell>
        </row>
        <row r="4781">
          <cell r="A4781" t="str">
            <v>G9603</v>
          </cell>
          <cell r="G4781">
            <v>0</v>
          </cell>
          <cell r="H4781">
            <v>0</v>
          </cell>
          <cell r="I4781">
            <v>0</v>
          </cell>
        </row>
        <row r="4782">
          <cell r="A4782" t="str">
            <v>G9604</v>
          </cell>
          <cell r="G4782">
            <v>0</v>
          </cell>
          <cell r="H4782">
            <v>0</v>
          </cell>
          <cell r="I4782">
            <v>0</v>
          </cell>
        </row>
        <row r="4783">
          <cell r="A4783" t="str">
            <v>G9605</v>
          </cell>
          <cell r="G4783">
            <v>0</v>
          </cell>
          <cell r="H4783">
            <v>0</v>
          </cell>
          <cell r="I4783">
            <v>0</v>
          </cell>
        </row>
        <row r="4784">
          <cell r="A4784" t="str">
            <v>G9606</v>
          </cell>
          <cell r="G4784">
            <v>0</v>
          </cell>
          <cell r="H4784">
            <v>0</v>
          </cell>
          <cell r="I4784">
            <v>0</v>
          </cell>
        </row>
        <row r="4785">
          <cell r="A4785" t="str">
            <v>G9607</v>
          </cell>
          <cell r="G4785">
            <v>0</v>
          </cell>
          <cell r="H4785">
            <v>0</v>
          </cell>
          <cell r="I4785">
            <v>0</v>
          </cell>
        </row>
        <row r="4786">
          <cell r="A4786" t="str">
            <v>G9608</v>
          </cell>
          <cell r="G4786">
            <v>0</v>
          </cell>
          <cell r="H4786">
            <v>0</v>
          </cell>
          <cell r="I4786">
            <v>0</v>
          </cell>
        </row>
        <row r="4787">
          <cell r="A4787" t="str">
            <v>G9609</v>
          </cell>
          <cell r="G4787">
            <v>0</v>
          </cell>
          <cell r="H4787">
            <v>0</v>
          </cell>
          <cell r="I4787">
            <v>0</v>
          </cell>
        </row>
        <row r="4788">
          <cell r="A4788" t="str">
            <v>G9610</v>
          </cell>
          <cell r="G4788">
            <v>0</v>
          </cell>
          <cell r="H4788">
            <v>0</v>
          </cell>
          <cell r="I4788">
            <v>0</v>
          </cell>
        </row>
        <row r="4789">
          <cell r="A4789" t="str">
            <v>G9611</v>
          </cell>
          <cell r="G4789">
            <v>0</v>
          </cell>
          <cell r="H4789">
            <v>0</v>
          </cell>
          <cell r="I4789">
            <v>0</v>
          </cell>
        </row>
        <row r="4790">
          <cell r="A4790" t="str">
            <v>G9612</v>
          </cell>
          <cell r="G4790">
            <v>0</v>
          </cell>
          <cell r="H4790">
            <v>0</v>
          </cell>
          <cell r="I4790">
            <v>0</v>
          </cell>
        </row>
        <row r="4791">
          <cell r="A4791" t="str">
            <v>G9613</v>
          </cell>
          <cell r="G4791">
            <v>0</v>
          </cell>
          <cell r="H4791">
            <v>0</v>
          </cell>
          <cell r="I4791">
            <v>0</v>
          </cell>
        </row>
        <row r="4792">
          <cell r="A4792" t="str">
            <v>G9614</v>
          </cell>
          <cell r="G4792">
            <v>0</v>
          </cell>
          <cell r="H4792">
            <v>0</v>
          </cell>
          <cell r="I4792">
            <v>0</v>
          </cell>
        </row>
        <row r="4793">
          <cell r="A4793" t="str">
            <v>G9618</v>
          </cell>
          <cell r="G4793">
            <v>0</v>
          </cell>
          <cell r="H4793">
            <v>0</v>
          </cell>
          <cell r="I4793">
            <v>0</v>
          </cell>
        </row>
        <row r="4794">
          <cell r="A4794" t="str">
            <v>G9620</v>
          </cell>
          <cell r="G4794">
            <v>0</v>
          </cell>
          <cell r="H4794">
            <v>0</v>
          </cell>
          <cell r="I4794">
            <v>0</v>
          </cell>
        </row>
        <row r="4795">
          <cell r="A4795" t="str">
            <v>G9621</v>
          </cell>
          <cell r="G4795">
            <v>0</v>
          </cell>
          <cell r="H4795">
            <v>0</v>
          </cell>
          <cell r="I4795">
            <v>0</v>
          </cell>
        </row>
        <row r="4796">
          <cell r="A4796" t="str">
            <v>G9622</v>
          </cell>
          <cell r="G4796">
            <v>0</v>
          </cell>
          <cell r="H4796">
            <v>0</v>
          </cell>
          <cell r="I4796">
            <v>0</v>
          </cell>
        </row>
        <row r="4797">
          <cell r="A4797" t="str">
            <v>G9623</v>
          </cell>
          <cell r="G4797">
            <v>0</v>
          </cell>
          <cell r="H4797">
            <v>0</v>
          </cell>
          <cell r="I4797">
            <v>0</v>
          </cell>
        </row>
        <row r="4798">
          <cell r="A4798" t="str">
            <v>G9624</v>
          </cell>
          <cell r="G4798">
            <v>0</v>
          </cell>
          <cell r="H4798">
            <v>0</v>
          </cell>
          <cell r="I4798">
            <v>0</v>
          </cell>
        </row>
        <row r="4799">
          <cell r="A4799" t="str">
            <v>G9625</v>
          </cell>
          <cell r="G4799">
            <v>0</v>
          </cell>
          <cell r="H4799">
            <v>0</v>
          </cell>
          <cell r="I4799">
            <v>0</v>
          </cell>
        </row>
        <row r="4800">
          <cell r="A4800" t="str">
            <v>G9626</v>
          </cell>
          <cell r="G4800">
            <v>0</v>
          </cell>
          <cell r="H4800">
            <v>0</v>
          </cell>
          <cell r="I4800">
            <v>0</v>
          </cell>
        </row>
        <row r="4801">
          <cell r="A4801" t="str">
            <v>G9627</v>
          </cell>
          <cell r="G4801">
            <v>0</v>
          </cell>
          <cell r="H4801">
            <v>0</v>
          </cell>
          <cell r="I4801">
            <v>0</v>
          </cell>
        </row>
        <row r="4802">
          <cell r="A4802" t="str">
            <v>G9628</v>
          </cell>
          <cell r="G4802">
            <v>0</v>
          </cell>
          <cell r="H4802">
            <v>0</v>
          </cell>
          <cell r="I4802">
            <v>0</v>
          </cell>
        </row>
        <row r="4803">
          <cell r="A4803" t="str">
            <v>G9629</v>
          </cell>
          <cell r="G4803">
            <v>0</v>
          </cell>
          <cell r="H4803">
            <v>0</v>
          </cell>
          <cell r="I4803">
            <v>0</v>
          </cell>
        </row>
        <row r="4804">
          <cell r="A4804" t="str">
            <v>G9630</v>
          </cell>
          <cell r="G4804">
            <v>0</v>
          </cell>
          <cell r="H4804">
            <v>0</v>
          </cell>
          <cell r="I4804">
            <v>0</v>
          </cell>
        </row>
        <row r="4805">
          <cell r="A4805" t="str">
            <v>G9631</v>
          </cell>
          <cell r="G4805">
            <v>0</v>
          </cell>
          <cell r="H4805">
            <v>0</v>
          </cell>
          <cell r="I4805">
            <v>0</v>
          </cell>
        </row>
        <row r="4806">
          <cell r="A4806" t="str">
            <v>G9632</v>
          </cell>
          <cell r="G4806">
            <v>0</v>
          </cell>
          <cell r="H4806">
            <v>0</v>
          </cell>
          <cell r="I4806">
            <v>0</v>
          </cell>
        </row>
        <row r="4807">
          <cell r="A4807" t="str">
            <v>G9633</v>
          </cell>
          <cell r="G4807">
            <v>0</v>
          </cell>
          <cell r="H4807">
            <v>0</v>
          </cell>
          <cell r="I4807">
            <v>0</v>
          </cell>
        </row>
        <row r="4808">
          <cell r="A4808" t="str">
            <v>G9634</v>
          </cell>
          <cell r="G4808">
            <v>0</v>
          </cell>
          <cell r="H4808">
            <v>0</v>
          </cell>
          <cell r="I4808">
            <v>0</v>
          </cell>
        </row>
        <row r="4809">
          <cell r="A4809" t="str">
            <v>G9635</v>
          </cell>
          <cell r="G4809">
            <v>0</v>
          </cell>
          <cell r="H4809">
            <v>0</v>
          </cell>
          <cell r="I4809">
            <v>0</v>
          </cell>
        </row>
        <row r="4810">
          <cell r="A4810" t="str">
            <v>G9636</v>
          </cell>
          <cell r="G4810">
            <v>0</v>
          </cell>
          <cell r="H4810">
            <v>0</v>
          </cell>
          <cell r="I4810">
            <v>0</v>
          </cell>
        </row>
        <row r="4811">
          <cell r="A4811" t="str">
            <v>G9637</v>
          </cell>
          <cell r="G4811">
            <v>0</v>
          </cell>
          <cell r="H4811">
            <v>0</v>
          </cell>
          <cell r="I4811">
            <v>0</v>
          </cell>
        </row>
        <row r="4812">
          <cell r="A4812" t="str">
            <v>G9638</v>
          </cell>
          <cell r="G4812">
            <v>0</v>
          </cell>
          <cell r="H4812">
            <v>0</v>
          </cell>
          <cell r="I4812">
            <v>0</v>
          </cell>
        </row>
        <row r="4813">
          <cell r="A4813" t="str">
            <v>G9639</v>
          </cell>
          <cell r="G4813">
            <v>0</v>
          </cell>
          <cell r="H4813">
            <v>0</v>
          </cell>
          <cell r="I4813">
            <v>0</v>
          </cell>
        </row>
        <row r="4814">
          <cell r="A4814" t="str">
            <v>G9640</v>
          </cell>
          <cell r="G4814">
            <v>0</v>
          </cell>
          <cell r="H4814">
            <v>0</v>
          </cell>
          <cell r="I4814">
            <v>0</v>
          </cell>
        </row>
        <row r="4815">
          <cell r="A4815" t="str">
            <v>G9641</v>
          </cell>
          <cell r="G4815">
            <v>0</v>
          </cell>
          <cell r="H4815">
            <v>0</v>
          </cell>
          <cell r="I4815">
            <v>0</v>
          </cell>
        </row>
        <row r="4816">
          <cell r="A4816" t="str">
            <v>G9642</v>
          </cell>
          <cell r="G4816">
            <v>0</v>
          </cell>
          <cell r="H4816">
            <v>0</v>
          </cell>
          <cell r="I4816">
            <v>0</v>
          </cell>
        </row>
        <row r="4817">
          <cell r="A4817" t="str">
            <v>G9643</v>
          </cell>
          <cell r="G4817">
            <v>0</v>
          </cell>
          <cell r="H4817">
            <v>0</v>
          </cell>
          <cell r="I4817">
            <v>0</v>
          </cell>
        </row>
        <row r="4818">
          <cell r="A4818" t="str">
            <v>G9644</v>
          </cell>
          <cell r="G4818">
            <v>0</v>
          </cell>
          <cell r="H4818">
            <v>0</v>
          </cell>
          <cell r="I4818">
            <v>0</v>
          </cell>
        </row>
        <row r="4819">
          <cell r="A4819" t="str">
            <v>G9645</v>
          </cell>
          <cell r="G4819">
            <v>0</v>
          </cell>
          <cell r="H4819">
            <v>0</v>
          </cell>
          <cell r="I4819">
            <v>0</v>
          </cell>
        </row>
        <row r="4820">
          <cell r="A4820" t="str">
            <v>G9646</v>
          </cell>
          <cell r="G4820">
            <v>0</v>
          </cell>
          <cell r="H4820">
            <v>0</v>
          </cell>
          <cell r="I4820">
            <v>0</v>
          </cell>
        </row>
        <row r="4821">
          <cell r="A4821" t="str">
            <v>G9647</v>
          </cell>
          <cell r="G4821">
            <v>0</v>
          </cell>
          <cell r="H4821">
            <v>0</v>
          </cell>
          <cell r="I4821">
            <v>0</v>
          </cell>
        </row>
        <row r="4822">
          <cell r="A4822" t="str">
            <v>G9648</v>
          </cell>
          <cell r="G4822">
            <v>0</v>
          </cell>
          <cell r="H4822">
            <v>0</v>
          </cell>
          <cell r="I4822">
            <v>0</v>
          </cell>
        </row>
        <row r="4823">
          <cell r="A4823" t="str">
            <v>G9649</v>
          </cell>
          <cell r="G4823">
            <v>0</v>
          </cell>
          <cell r="H4823">
            <v>0</v>
          </cell>
          <cell r="I4823">
            <v>0</v>
          </cell>
        </row>
        <row r="4824">
          <cell r="A4824" t="str">
            <v>G9651</v>
          </cell>
          <cell r="G4824">
            <v>0</v>
          </cell>
          <cell r="H4824">
            <v>0</v>
          </cell>
          <cell r="I4824">
            <v>0</v>
          </cell>
        </row>
        <row r="4825">
          <cell r="A4825" t="str">
            <v>G9654</v>
          </cell>
          <cell r="G4825">
            <v>0</v>
          </cell>
          <cell r="H4825">
            <v>0</v>
          </cell>
          <cell r="I4825">
            <v>0</v>
          </cell>
        </row>
        <row r="4826">
          <cell r="A4826" t="str">
            <v>G9655</v>
          </cell>
          <cell r="G4826">
            <v>0</v>
          </cell>
          <cell r="H4826">
            <v>0</v>
          </cell>
          <cell r="I4826">
            <v>0</v>
          </cell>
        </row>
        <row r="4827">
          <cell r="A4827" t="str">
            <v>G9656</v>
          </cell>
          <cell r="G4827">
            <v>0</v>
          </cell>
          <cell r="H4827">
            <v>0</v>
          </cell>
          <cell r="I4827">
            <v>0</v>
          </cell>
        </row>
        <row r="4828">
          <cell r="A4828" t="str">
            <v>G9658</v>
          </cell>
          <cell r="G4828">
            <v>0</v>
          </cell>
          <cell r="H4828">
            <v>0</v>
          </cell>
          <cell r="I4828">
            <v>0</v>
          </cell>
        </row>
        <row r="4829">
          <cell r="A4829" t="str">
            <v>G9659</v>
          </cell>
          <cell r="G4829">
            <v>0</v>
          </cell>
          <cell r="H4829">
            <v>0</v>
          </cell>
          <cell r="I4829">
            <v>0</v>
          </cell>
        </row>
        <row r="4830">
          <cell r="A4830" t="str">
            <v>G9660</v>
          </cell>
          <cell r="G4830">
            <v>0</v>
          </cell>
          <cell r="H4830">
            <v>0</v>
          </cell>
          <cell r="I4830">
            <v>0</v>
          </cell>
        </row>
        <row r="4831">
          <cell r="A4831" t="str">
            <v>G9661</v>
          </cell>
          <cell r="G4831">
            <v>0</v>
          </cell>
          <cell r="H4831">
            <v>0</v>
          </cell>
          <cell r="I4831">
            <v>0</v>
          </cell>
        </row>
        <row r="4832">
          <cell r="A4832" t="str">
            <v>G9662</v>
          </cell>
          <cell r="G4832">
            <v>0</v>
          </cell>
          <cell r="H4832">
            <v>0</v>
          </cell>
          <cell r="I4832">
            <v>0</v>
          </cell>
        </row>
        <row r="4833">
          <cell r="A4833" t="str">
            <v>G9663</v>
          </cell>
          <cell r="G4833">
            <v>0</v>
          </cell>
          <cell r="H4833">
            <v>0</v>
          </cell>
          <cell r="I4833">
            <v>0</v>
          </cell>
        </row>
        <row r="4834">
          <cell r="A4834" t="str">
            <v>G9664</v>
          </cell>
          <cell r="G4834">
            <v>0</v>
          </cell>
          <cell r="H4834">
            <v>0</v>
          </cell>
          <cell r="I4834">
            <v>0</v>
          </cell>
        </row>
        <row r="4835">
          <cell r="A4835" t="str">
            <v>G9665</v>
          </cell>
          <cell r="G4835">
            <v>0</v>
          </cell>
          <cell r="H4835">
            <v>0</v>
          </cell>
          <cell r="I4835">
            <v>0</v>
          </cell>
        </row>
        <row r="4836">
          <cell r="A4836" t="str">
            <v>G9666</v>
          </cell>
          <cell r="G4836">
            <v>0</v>
          </cell>
          <cell r="H4836">
            <v>0</v>
          </cell>
          <cell r="I4836">
            <v>0</v>
          </cell>
        </row>
        <row r="4837">
          <cell r="A4837" t="str">
            <v>G9674</v>
          </cell>
          <cell r="G4837">
            <v>0</v>
          </cell>
          <cell r="H4837">
            <v>0</v>
          </cell>
          <cell r="I4837">
            <v>0</v>
          </cell>
        </row>
        <row r="4838">
          <cell r="A4838" t="str">
            <v>G9675</v>
          </cell>
          <cell r="G4838">
            <v>0</v>
          </cell>
          <cell r="H4838">
            <v>0</v>
          </cell>
          <cell r="I4838">
            <v>0</v>
          </cell>
        </row>
        <row r="4839">
          <cell r="A4839" t="str">
            <v>G9676</v>
          </cell>
          <cell r="G4839">
            <v>0</v>
          </cell>
          <cell r="H4839">
            <v>0</v>
          </cell>
          <cell r="I4839">
            <v>0</v>
          </cell>
        </row>
        <row r="4840">
          <cell r="A4840" t="str">
            <v>G9678</v>
          </cell>
          <cell r="G4840">
            <v>0</v>
          </cell>
          <cell r="H4840">
            <v>0</v>
          </cell>
          <cell r="I4840">
            <v>0</v>
          </cell>
        </row>
        <row r="4841">
          <cell r="A4841" t="str">
            <v>G9679</v>
          </cell>
          <cell r="G4841">
            <v>0</v>
          </cell>
          <cell r="H4841">
            <v>0</v>
          </cell>
          <cell r="I4841">
            <v>0</v>
          </cell>
        </row>
        <row r="4842">
          <cell r="A4842" t="str">
            <v>G9680</v>
          </cell>
          <cell r="G4842">
            <v>0</v>
          </cell>
          <cell r="H4842">
            <v>0</v>
          </cell>
          <cell r="I4842">
            <v>0</v>
          </cell>
        </row>
        <row r="4843">
          <cell r="A4843" t="str">
            <v>G9681</v>
          </cell>
          <cell r="G4843">
            <v>0</v>
          </cell>
          <cell r="H4843">
            <v>0</v>
          </cell>
          <cell r="I4843">
            <v>0</v>
          </cell>
        </row>
        <row r="4844">
          <cell r="A4844" t="str">
            <v>G9682</v>
          </cell>
          <cell r="G4844">
            <v>0</v>
          </cell>
          <cell r="H4844">
            <v>0</v>
          </cell>
          <cell r="I4844">
            <v>0</v>
          </cell>
        </row>
        <row r="4845">
          <cell r="A4845" t="str">
            <v>G9683</v>
          </cell>
          <cell r="G4845">
            <v>0</v>
          </cell>
          <cell r="H4845">
            <v>0</v>
          </cell>
          <cell r="I4845">
            <v>0</v>
          </cell>
        </row>
        <row r="4846">
          <cell r="A4846" t="str">
            <v>G9684</v>
          </cell>
          <cell r="G4846">
            <v>0</v>
          </cell>
          <cell r="H4846">
            <v>0</v>
          </cell>
          <cell r="I4846">
            <v>0</v>
          </cell>
        </row>
        <row r="4847">
          <cell r="A4847" t="str">
            <v>G9685</v>
          </cell>
          <cell r="G4847">
            <v>0</v>
          </cell>
          <cell r="H4847">
            <v>0</v>
          </cell>
          <cell r="I4847">
            <v>0</v>
          </cell>
        </row>
        <row r="4848">
          <cell r="A4848" t="str">
            <v>G9687</v>
          </cell>
          <cell r="G4848">
            <v>0</v>
          </cell>
          <cell r="H4848">
            <v>0</v>
          </cell>
          <cell r="I4848">
            <v>0</v>
          </cell>
        </row>
        <row r="4849">
          <cell r="A4849" t="str">
            <v>G9688</v>
          </cell>
          <cell r="G4849">
            <v>0</v>
          </cell>
          <cell r="H4849">
            <v>0</v>
          </cell>
          <cell r="I4849">
            <v>0</v>
          </cell>
        </row>
        <row r="4850">
          <cell r="A4850" t="str">
            <v>G9689</v>
          </cell>
          <cell r="G4850">
            <v>0</v>
          </cell>
          <cell r="H4850">
            <v>0</v>
          </cell>
          <cell r="I4850">
            <v>0</v>
          </cell>
        </row>
        <row r="4851">
          <cell r="A4851" t="str">
            <v>G9690</v>
          </cell>
          <cell r="G4851">
            <v>0</v>
          </cell>
          <cell r="H4851">
            <v>0</v>
          </cell>
          <cell r="I4851">
            <v>0</v>
          </cell>
        </row>
        <row r="4852">
          <cell r="A4852" t="str">
            <v>G9691</v>
          </cell>
          <cell r="G4852">
            <v>0</v>
          </cell>
          <cell r="H4852">
            <v>0</v>
          </cell>
          <cell r="I4852">
            <v>0</v>
          </cell>
        </row>
        <row r="4853">
          <cell r="A4853" t="str">
            <v>G9692</v>
          </cell>
          <cell r="G4853">
            <v>0</v>
          </cell>
          <cell r="H4853">
            <v>0</v>
          </cell>
          <cell r="I4853">
            <v>0</v>
          </cell>
        </row>
        <row r="4854">
          <cell r="A4854" t="str">
            <v>G9693</v>
          </cell>
          <cell r="G4854">
            <v>0</v>
          </cell>
          <cell r="H4854">
            <v>0</v>
          </cell>
          <cell r="I4854">
            <v>0</v>
          </cell>
        </row>
        <row r="4855">
          <cell r="A4855" t="str">
            <v>G9694</v>
          </cell>
          <cell r="G4855">
            <v>0</v>
          </cell>
          <cell r="H4855">
            <v>0</v>
          </cell>
          <cell r="I4855">
            <v>0</v>
          </cell>
        </row>
        <row r="4856">
          <cell r="A4856" t="str">
            <v>G9695</v>
          </cell>
          <cell r="G4856">
            <v>0</v>
          </cell>
          <cell r="H4856">
            <v>0</v>
          </cell>
          <cell r="I4856">
            <v>0</v>
          </cell>
        </row>
        <row r="4857">
          <cell r="A4857" t="str">
            <v>G9696</v>
          </cell>
          <cell r="G4857">
            <v>0</v>
          </cell>
          <cell r="H4857">
            <v>0</v>
          </cell>
          <cell r="I4857">
            <v>0</v>
          </cell>
        </row>
        <row r="4858">
          <cell r="A4858" t="str">
            <v>G9697</v>
          </cell>
          <cell r="G4858">
            <v>0</v>
          </cell>
          <cell r="H4858">
            <v>0</v>
          </cell>
          <cell r="I4858">
            <v>0</v>
          </cell>
        </row>
        <row r="4859">
          <cell r="A4859" t="str">
            <v>G9698</v>
          </cell>
          <cell r="G4859">
            <v>0</v>
          </cell>
          <cell r="H4859">
            <v>0</v>
          </cell>
          <cell r="I4859">
            <v>0</v>
          </cell>
        </row>
        <row r="4860">
          <cell r="A4860" t="str">
            <v>G9699</v>
          </cell>
          <cell r="G4860">
            <v>0</v>
          </cell>
          <cell r="H4860">
            <v>0</v>
          </cell>
          <cell r="I4860">
            <v>0</v>
          </cell>
        </row>
        <row r="4861">
          <cell r="A4861" t="str">
            <v>G9700</v>
          </cell>
          <cell r="G4861">
            <v>0</v>
          </cell>
          <cell r="H4861">
            <v>0</v>
          </cell>
          <cell r="I4861">
            <v>0</v>
          </cell>
        </row>
        <row r="4862">
          <cell r="A4862" t="str">
            <v>G9702</v>
          </cell>
          <cell r="G4862">
            <v>0</v>
          </cell>
          <cell r="H4862">
            <v>0</v>
          </cell>
          <cell r="I4862">
            <v>0</v>
          </cell>
        </row>
        <row r="4863">
          <cell r="A4863" t="str">
            <v>G9703</v>
          </cell>
          <cell r="G4863">
            <v>0</v>
          </cell>
          <cell r="H4863">
            <v>0</v>
          </cell>
          <cell r="I4863">
            <v>0</v>
          </cell>
        </row>
        <row r="4864">
          <cell r="A4864" t="str">
            <v>G9704</v>
          </cell>
          <cell r="G4864">
            <v>0</v>
          </cell>
          <cell r="H4864">
            <v>0</v>
          </cell>
          <cell r="I4864">
            <v>0</v>
          </cell>
        </row>
        <row r="4865">
          <cell r="A4865" t="str">
            <v>G9705</v>
          </cell>
          <cell r="G4865">
            <v>0</v>
          </cell>
          <cell r="H4865">
            <v>0</v>
          </cell>
          <cell r="I4865">
            <v>0</v>
          </cell>
        </row>
        <row r="4866">
          <cell r="A4866" t="str">
            <v>G9706</v>
          </cell>
          <cell r="G4866">
            <v>0</v>
          </cell>
          <cell r="H4866">
            <v>0</v>
          </cell>
          <cell r="I4866">
            <v>0</v>
          </cell>
        </row>
        <row r="4867">
          <cell r="A4867" t="str">
            <v>G9707</v>
          </cell>
          <cell r="G4867">
            <v>0</v>
          </cell>
          <cell r="H4867">
            <v>0</v>
          </cell>
          <cell r="I4867">
            <v>0</v>
          </cell>
        </row>
        <row r="4868">
          <cell r="A4868" t="str">
            <v>G9708</v>
          </cell>
          <cell r="G4868">
            <v>0</v>
          </cell>
          <cell r="H4868">
            <v>0</v>
          </cell>
          <cell r="I4868">
            <v>0</v>
          </cell>
        </row>
        <row r="4869">
          <cell r="A4869" t="str">
            <v>G9709</v>
          </cell>
          <cell r="G4869">
            <v>0</v>
          </cell>
          <cell r="H4869">
            <v>0</v>
          </cell>
          <cell r="I4869">
            <v>0</v>
          </cell>
        </row>
        <row r="4870">
          <cell r="A4870" t="str">
            <v>G9710</v>
          </cell>
          <cell r="G4870">
            <v>0</v>
          </cell>
          <cell r="H4870">
            <v>0</v>
          </cell>
          <cell r="I4870">
            <v>0</v>
          </cell>
        </row>
        <row r="4871">
          <cell r="A4871" t="str">
            <v>G9711</v>
          </cell>
          <cell r="G4871">
            <v>0</v>
          </cell>
          <cell r="H4871">
            <v>0</v>
          </cell>
          <cell r="I4871">
            <v>0</v>
          </cell>
        </row>
        <row r="4872">
          <cell r="A4872" t="str">
            <v>G9712</v>
          </cell>
          <cell r="G4872">
            <v>0</v>
          </cell>
          <cell r="H4872">
            <v>0</v>
          </cell>
          <cell r="I4872">
            <v>0</v>
          </cell>
        </row>
        <row r="4873">
          <cell r="A4873" t="str">
            <v>G9713</v>
          </cell>
          <cell r="G4873">
            <v>0</v>
          </cell>
          <cell r="H4873">
            <v>0</v>
          </cell>
          <cell r="I4873">
            <v>0</v>
          </cell>
        </row>
        <row r="4874">
          <cell r="A4874" t="str">
            <v>G9714</v>
          </cell>
          <cell r="G4874">
            <v>0</v>
          </cell>
          <cell r="H4874">
            <v>0</v>
          </cell>
          <cell r="I4874">
            <v>0</v>
          </cell>
        </row>
        <row r="4875">
          <cell r="A4875" t="str">
            <v>G9715</v>
          </cell>
          <cell r="G4875">
            <v>0</v>
          </cell>
          <cell r="H4875">
            <v>0</v>
          </cell>
          <cell r="I4875">
            <v>0</v>
          </cell>
        </row>
        <row r="4876">
          <cell r="A4876" t="str">
            <v>G9716</v>
          </cell>
          <cell r="G4876">
            <v>0</v>
          </cell>
          <cell r="H4876">
            <v>0</v>
          </cell>
          <cell r="I4876">
            <v>0</v>
          </cell>
        </row>
        <row r="4877">
          <cell r="A4877" t="str">
            <v>G9717</v>
          </cell>
          <cell r="G4877">
            <v>0</v>
          </cell>
          <cell r="H4877">
            <v>0</v>
          </cell>
          <cell r="I4877">
            <v>0</v>
          </cell>
        </row>
        <row r="4878">
          <cell r="A4878" t="str">
            <v>G9718</v>
          </cell>
          <cell r="G4878">
            <v>0</v>
          </cell>
          <cell r="H4878">
            <v>0</v>
          </cell>
          <cell r="I4878">
            <v>0</v>
          </cell>
        </row>
        <row r="4879">
          <cell r="A4879" t="str">
            <v>G9719</v>
          </cell>
          <cell r="G4879">
            <v>0</v>
          </cell>
          <cell r="H4879">
            <v>0</v>
          </cell>
          <cell r="I4879">
            <v>0</v>
          </cell>
        </row>
        <row r="4880">
          <cell r="A4880" t="str">
            <v>G9720</v>
          </cell>
          <cell r="G4880">
            <v>0</v>
          </cell>
          <cell r="H4880">
            <v>0</v>
          </cell>
          <cell r="I4880">
            <v>0</v>
          </cell>
        </row>
        <row r="4881">
          <cell r="A4881" t="str">
            <v>G9721</v>
          </cell>
          <cell r="G4881">
            <v>0</v>
          </cell>
          <cell r="H4881">
            <v>0</v>
          </cell>
          <cell r="I4881">
            <v>0</v>
          </cell>
        </row>
        <row r="4882">
          <cell r="A4882" t="str">
            <v>G9722</v>
          </cell>
          <cell r="G4882">
            <v>0</v>
          </cell>
          <cell r="H4882">
            <v>0</v>
          </cell>
          <cell r="I4882">
            <v>0</v>
          </cell>
        </row>
        <row r="4883">
          <cell r="A4883" t="str">
            <v>G9723</v>
          </cell>
          <cell r="G4883">
            <v>0</v>
          </cell>
          <cell r="H4883">
            <v>0</v>
          </cell>
          <cell r="I4883">
            <v>0</v>
          </cell>
        </row>
        <row r="4884">
          <cell r="A4884" t="str">
            <v>G9724</v>
          </cell>
          <cell r="G4884">
            <v>0</v>
          </cell>
          <cell r="H4884">
            <v>0</v>
          </cell>
          <cell r="I4884">
            <v>0</v>
          </cell>
        </row>
        <row r="4885">
          <cell r="A4885" t="str">
            <v>G9725</v>
          </cell>
          <cell r="G4885">
            <v>0</v>
          </cell>
          <cell r="H4885">
            <v>0</v>
          </cell>
          <cell r="I4885">
            <v>0</v>
          </cell>
        </row>
        <row r="4886">
          <cell r="A4886" t="str">
            <v>G9726</v>
          </cell>
          <cell r="G4886">
            <v>0</v>
          </cell>
          <cell r="H4886">
            <v>0</v>
          </cell>
          <cell r="I4886">
            <v>0</v>
          </cell>
        </row>
        <row r="4887">
          <cell r="A4887" t="str">
            <v>G9727</v>
          </cell>
          <cell r="G4887">
            <v>0</v>
          </cell>
          <cell r="H4887">
            <v>0</v>
          </cell>
          <cell r="I4887">
            <v>0</v>
          </cell>
        </row>
        <row r="4888">
          <cell r="A4888" t="str">
            <v>G9728</v>
          </cell>
          <cell r="G4888">
            <v>0</v>
          </cell>
          <cell r="H4888">
            <v>0</v>
          </cell>
          <cell r="I4888">
            <v>0</v>
          </cell>
        </row>
        <row r="4889">
          <cell r="A4889" t="str">
            <v>G9729</v>
          </cell>
          <cell r="G4889">
            <v>0</v>
          </cell>
          <cell r="H4889">
            <v>0</v>
          </cell>
          <cell r="I4889">
            <v>0</v>
          </cell>
        </row>
        <row r="4890">
          <cell r="A4890" t="str">
            <v>G9730</v>
          </cell>
          <cell r="G4890">
            <v>0</v>
          </cell>
          <cell r="H4890">
            <v>0</v>
          </cell>
          <cell r="I4890">
            <v>0</v>
          </cell>
        </row>
        <row r="4891">
          <cell r="A4891" t="str">
            <v>G9731</v>
          </cell>
          <cell r="G4891">
            <v>0</v>
          </cell>
          <cell r="H4891">
            <v>0</v>
          </cell>
          <cell r="I4891">
            <v>0</v>
          </cell>
        </row>
        <row r="4892">
          <cell r="A4892" t="str">
            <v>G9732</v>
          </cell>
          <cell r="G4892">
            <v>0</v>
          </cell>
          <cell r="H4892">
            <v>0</v>
          </cell>
          <cell r="I4892">
            <v>0</v>
          </cell>
        </row>
        <row r="4893">
          <cell r="A4893" t="str">
            <v>G9733</v>
          </cell>
          <cell r="G4893">
            <v>0</v>
          </cell>
          <cell r="H4893">
            <v>0</v>
          </cell>
          <cell r="I4893">
            <v>0</v>
          </cell>
        </row>
        <row r="4894">
          <cell r="A4894" t="str">
            <v>G9734</v>
          </cell>
          <cell r="G4894">
            <v>0</v>
          </cell>
          <cell r="H4894">
            <v>0</v>
          </cell>
          <cell r="I4894">
            <v>0</v>
          </cell>
        </row>
        <row r="4895">
          <cell r="A4895" t="str">
            <v>G9735</v>
          </cell>
          <cell r="G4895">
            <v>0</v>
          </cell>
          <cell r="H4895">
            <v>0</v>
          </cell>
          <cell r="I4895">
            <v>0</v>
          </cell>
        </row>
        <row r="4896">
          <cell r="A4896" t="str">
            <v>G9736</v>
          </cell>
          <cell r="G4896">
            <v>0</v>
          </cell>
          <cell r="H4896">
            <v>0</v>
          </cell>
          <cell r="I4896">
            <v>0</v>
          </cell>
        </row>
        <row r="4897">
          <cell r="A4897" t="str">
            <v>G9737</v>
          </cell>
          <cell r="G4897">
            <v>0</v>
          </cell>
          <cell r="H4897">
            <v>0</v>
          </cell>
          <cell r="I4897">
            <v>0</v>
          </cell>
        </row>
        <row r="4898">
          <cell r="A4898" t="str">
            <v>G9740</v>
          </cell>
          <cell r="G4898">
            <v>0</v>
          </cell>
          <cell r="H4898">
            <v>0</v>
          </cell>
          <cell r="I4898">
            <v>0</v>
          </cell>
        </row>
        <row r="4899">
          <cell r="A4899" t="str">
            <v>G9741</v>
          </cell>
          <cell r="G4899">
            <v>0</v>
          </cell>
          <cell r="H4899">
            <v>0</v>
          </cell>
          <cell r="I4899">
            <v>0</v>
          </cell>
        </row>
        <row r="4900">
          <cell r="A4900" t="str">
            <v>G9744</v>
          </cell>
          <cell r="G4900">
            <v>0</v>
          </cell>
          <cell r="H4900">
            <v>0</v>
          </cell>
          <cell r="I4900">
            <v>0</v>
          </cell>
        </row>
        <row r="4901">
          <cell r="A4901" t="str">
            <v>G9745</v>
          </cell>
          <cell r="G4901">
            <v>0</v>
          </cell>
          <cell r="H4901">
            <v>0</v>
          </cell>
          <cell r="I4901">
            <v>0</v>
          </cell>
        </row>
        <row r="4902">
          <cell r="A4902" t="str">
            <v>G9746</v>
          </cell>
          <cell r="G4902">
            <v>0</v>
          </cell>
          <cell r="H4902">
            <v>0</v>
          </cell>
          <cell r="I4902">
            <v>0</v>
          </cell>
        </row>
        <row r="4903">
          <cell r="A4903" t="str">
            <v>G9751</v>
          </cell>
          <cell r="G4903">
            <v>0</v>
          </cell>
          <cell r="H4903">
            <v>0</v>
          </cell>
          <cell r="I4903">
            <v>0</v>
          </cell>
        </row>
        <row r="4904">
          <cell r="A4904" t="str">
            <v>G9752</v>
          </cell>
          <cell r="G4904">
            <v>0</v>
          </cell>
          <cell r="H4904">
            <v>0</v>
          </cell>
          <cell r="I4904">
            <v>0</v>
          </cell>
        </row>
        <row r="4905">
          <cell r="A4905" t="str">
            <v>G9753</v>
          </cell>
          <cell r="G4905">
            <v>0</v>
          </cell>
          <cell r="H4905">
            <v>0</v>
          </cell>
          <cell r="I4905">
            <v>0</v>
          </cell>
        </row>
        <row r="4906">
          <cell r="A4906" t="str">
            <v>G9754</v>
          </cell>
          <cell r="G4906">
            <v>0</v>
          </cell>
          <cell r="H4906">
            <v>0</v>
          </cell>
          <cell r="I4906">
            <v>0</v>
          </cell>
        </row>
        <row r="4907">
          <cell r="A4907" t="str">
            <v>G9755</v>
          </cell>
          <cell r="G4907">
            <v>0</v>
          </cell>
          <cell r="H4907">
            <v>0</v>
          </cell>
          <cell r="I4907">
            <v>0</v>
          </cell>
        </row>
        <row r="4908">
          <cell r="A4908" t="str">
            <v>G9756</v>
          </cell>
          <cell r="G4908">
            <v>0</v>
          </cell>
          <cell r="H4908">
            <v>0</v>
          </cell>
          <cell r="I4908">
            <v>0</v>
          </cell>
        </row>
        <row r="4909">
          <cell r="A4909" t="str">
            <v>G9757</v>
          </cell>
          <cell r="G4909">
            <v>0</v>
          </cell>
          <cell r="H4909">
            <v>0</v>
          </cell>
          <cell r="I4909">
            <v>0</v>
          </cell>
        </row>
        <row r="4910">
          <cell r="A4910" t="str">
            <v>G9758</v>
          </cell>
          <cell r="G4910">
            <v>0</v>
          </cell>
          <cell r="H4910">
            <v>0</v>
          </cell>
          <cell r="I4910">
            <v>0</v>
          </cell>
        </row>
        <row r="4911">
          <cell r="A4911" t="str">
            <v>G9760</v>
          </cell>
          <cell r="G4911">
            <v>0</v>
          </cell>
          <cell r="H4911">
            <v>0</v>
          </cell>
          <cell r="I4911">
            <v>0</v>
          </cell>
        </row>
        <row r="4912">
          <cell r="A4912" t="str">
            <v>G9761</v>
          </cell>
          <cell r="G4912">
            <v>0</v>
          </cell>
          <cell r="H4912">
            <v>0</v>
          </cell>
          <cell r="I4912">
            <v>0</v>
          </cell>
        </row>
        <row r="4913">
          <cell r="A4913" t="str">
            <v>G9762</v>
          </cell>
          <cell r="G4913">
            <v>0</v>
          </cell>
          <cell r="H4913">
            <v>0</v>
          </cell>
          <cell r="I4913">
            <v>0</v>
          </cell>
        </row>
        <row r="4914">
          <cell r="A4914" t="str">
            <v>G9763</v>
          </cell>
          <cell r="G4914">
            <v>0</v>
          </cell>
          <cell r="H4914">
            <v>0</v>
          </cell>
          <cell r="I4914">
            <v>0</v>
          </cell>
        </row>
        <row r="4915">
          <cell r="A4915" t="str">
            <v>G9764</v>
          </cell>
          <cell r="G4915">
            <v>0</v>
          </cell>
          <cell r="H4915">
            <v>0</v>
          </cell>
          <cell r="I4915">
            <v>0</v>
          </cell>
        </row>
        <row r="4916">
          <cell r="A4916" t="str">
            <v>G9765</v>
          </cell>
          <cell r="G4916">
            <v>0</v>
          </cell>
          <cell r="H4916">
            <v>0</v>
          </cell>
          <cell r="I4916">
            <v>0</v>
          </cell>
        </row>
        <row r="4917">
          <cell r="A4917" t="str">
            <v>G9766</v>
          </cell>
          <cell r="G4917">
            <v>0</v>
          </cell>
          <cell r="H4917">
            <v>0</v>
          </cell>
          <cell r="I4917">
            <v>0</v>
          </cell>
        </row>
        <row r="4918">
          <cell r="A4918" t="str">
            <v>G9767</v>
          </cell>
          <cell r="G4918">
            <v>0</v>
          </cell>
          <cell r="H4918">
            <v>0</v>
          </cell>
          <cell r="I4918">
            <v>0</v>
          </cell>
        </row>
        <row r="4919">
          <cell r="A4919" t="str">
            <v>G9768</v>
          </cell>
          <cell r="G4919">
            <v>0</v>
          </cell>
          <cell r="H4919">
            <v>0</v>
          </cell>
          <cell r="I4919">
            <v>0</v>
          </cell>
        </row>
        <row r="4920">
          <cell r="A4920" t="str">
            <v>G9769</v>
          </cell>
          <cell r="G4920">
            <v>0</v>
          </cell>
          <cell r="H4920">
            <v>0</v>
          </cell>
          <cell r="I4920">
            <v>0</v>
          </cell>
        </row>
        <row r="4921">
          <cell r="A4921" t="str">
            <v>G9770</v>
          </cell>
          <cell r="G4921">
            <v>0</v>
          </cell>
          <cell r="H4921">
            <v>0</v>
          </cell>
          <cell r="I4921">
            <v>0</v>
          </cell>
        </row>
        <row r="4922">
          <cell r="A4922" t="str">
            <v>G9771</v>
          </cell>
          <cell r="G4922">
            <v>0</v>
          </cell>
          <cell r="H4922">
            <v>0</v>
          </cell>
          <cell r="I4922">
            <v>0</v>
          </cell>
        </row>
        <row r="4923">
          <cell r="A4923" t="str">
            <v>G9772</v>
          </cell>
          <cell r="G4923">
            <v>0</v>
          </cell>
          <cell r="H4923">
            <v>0</v>
          </cell>
          <cell r="I4923">
            <v>0</v>
          </cell>
        </row>
        <row r="4924">
          <cell r="A4924" t="str">
            <v>G9773</v>
          </cell>
          <cell r="G4924">
            <v>0</v>
          </cell>
          <cell r="H4924">
            <v>0</v>
          </cell>
          <cell r="I4924">
            <v>0</v>
          </cell>
        </row>
        <row r="4925">
          <cell r="A4925" t="str">
            <v>G9774</v>
          </cell>
          <cell r="G4925">
            <v>0</v>
          </cell>
          <cell r="H4925">
            <v>0</v>
          </cell>
          <cell r="I4925">
            <v>0</v>
          </cell>
        </row>
        <row r="4926">
          <cell r="A4926" t="str">
            <v>G9775</v>
          </cell>
          <cell r="G4926">
            <v>0</v>
          </cell>
          <cell r="H4926">
            <v>0</v>
          </cell>
          <cell r="I4926">
            <v>0</v>
          </cell>
        </row>
        <row r="4927">
          <cell r="A4927" t="str">
            <v>G9776</v>
          </cell>
          <cell r="G4927">
            <v>0</v>
          </cell>
          <cell r="H4927">
            <v>0</v>
          </cell>
          <cell r="I4927">
            <v>0</v>
          </cell>
        </row>
        <row r="4928">
          <cell r="A4928" t="str">
            <v>G9777</v>
          </cell>
          <cell r="G4928">
            <v>0</v>
          </cell>
          <cell r="H4928">
            <v>0</v>
          </cell>
          <cell r="I4928">
            <v>0</v>
          </cell>
        </row>
        <row r="4929">
          <cell r="A4929" t="str">
            <v>G9778</v>
          </cell>
          <cell r="G4929">
            <v>0</v>
          </cell>
          <cell r="H4929">
            <v>0</v>
          </cell>
          <cell r="I4929">
            <v>0</v>
          </cell>
        </row>
        <row r="4930">
          <cell r="A4930" t="str">
            <v>G9779</v>
          </cell>
          <cell r="G4930">
            <v>0</v>
          </cell>
          <cell r="H4930">
            <v>0</v>
          </cell>
          <cell r="I4930">
            <v>0</v>
          </cell>
        </row>
        <row r="4931">
          <cell r="A4931" t="str">
            <v>G9780</v>
          </cell>
          <cell r="G4931">
            <v>0</v>
          </cell>
          <cell r="H4931">
            <v>0</v>
          </cell>
          <cell r="I4931">
            <v>0</v>
          </cell>
        </row>
        <row r="4932">
          <cell r="A4932" t="str">
            <v>G9781</v>
          </cell>
          <cell r="G4932">
            <v>0</v>
          </cell>
          <cell r="H4932">
            <v>0</v>
          </cell>
          <cell r="I4932">
            <v>0</v>
          </cell>
        </row>
        <row r="4933">
          <cell r="A4933" t="str">
            <v>G9782</v>
          </cell>
          <cell r="G4933">
            <v>0</v>
          </cell>
          <cell r="H4933">
            <v>0</v>
          </cell>
          <cell r="I4933">
            <v>0</v>
          </cell>
        </row>
        <row r="4934">
          <cell r="A4934" t="str">
            <v>G9783</v>
          </cell>
          <cell r="G4934">
            <v>0</v>
          </cell>
          <cell r="H4934">
            <v>0</v>
          </cell>
          <cell r="I4934">
            <v>0</v>
          </cell>
        </row>
        <row r="4935">
          <cell r="A4935" t="str">
            <v>G9784</v>
          </cell>
          <cell r="G4935">
            <v>0</v>
          </cell>
          <cell r="H4935">
            <v>0</v>
          </cell>
          <cell r="I4935">
            <v>0</v>
          </cell>
        </row>
        <row r="4936">
          <cell r="A4936" t="str">
            <v>G9785</v>
          </cell>
          <cell r="G4936">
            <v>0</v>
          </cell>
          <cell r="H4936">
            <v>0</v>
          </cell>
          <cell r="I4936">
            <v>0</v>
          </cell>
        </row>
        <row r="4937">
          <cell r="A4937" t="str">
            <v>G9786</v>
          </cell>
          <cell r="G4937">
            <v>0</v>
          </cell>
          <cell r="H4937">
            <v>0</v>
          </cell>
          <cell r="I4937">
            <v>0</v>
          </cell>
        </row>
        <row r="4938">
          <cell r="A4938" t="str">
            <v>G9787</v>
          </cell>
          <cell r="G4938">
            <v>0</v>
          </cell>
          <cell r="H4938">
            <v>0</v>
          </cell>
          <cell r="I4938">
            <v>0</v>
          </cell>
        </row>
        <row r="4939">
          <cell r="A4939" t="str">
            <v>G9788</v>
          </cell>
          <cell r="G4939">
            <v>0</v>
          </cell>
          <cell r="H4939">
            <v>0</v>
          </cell>
          <cell r="I4939">
            <v>0</v>
          </cell>
        </row>
        <row r="4940">
          <cell r="A4940" t="str">
            <v>G9789</v>
          </cell>
          <cell r="G4940">
            <v>0</v>
          </cell>
          <cell r="H4940">
            <v>0</v>
          </cell>
          <cell r="I4940">
            <v>0</v>
          </cell>
        </row>
        <row r="4941">
          <cell r="A4941" t="str">
            <v>G9790</v>
          </cell>
          <cell r="G4941">
            <v>0</v>
          </cell>
          <cell r="H4941">
            <v>0</v>
          </cell>
          <cell r="I4941">
            <v>0</v>
          </cell>
        </row>
        <row r="4942">
          <cell r="A4942" t="str">
            <v>G9791</v>
          </cell>
          <cell r="G4942">
            <v>0</v>
          </cell>
          <cell r="H4942">
            <v>0</v>
          </cell>
          <cell r="I4942">
            <v>0</v>
          </cell>
        </row>
        <row r="4943">
          <cell r="A4943" t="str">
            <v>G9792</v>
          </cell>
          <cell r="G4943">
            <v>0</v>
          </cell>
          <cell r="H4943">
            <v>0</v>
          </cell>
          <cell r="I4943">
            <v>0</v>
          </cell>
        </row>
        <row r="4944">
          <cell r="A4944" t="str">
            <v>G9793</v>
          </cell>
          <cell r="G4944">
            <v>0</v>
          </cell>
          <cell r="H4944">
            <v>0</v>
          </cell>
          <cell r="I4944">
            <v>0</v>
          </cell>
        </row>
        <row r="4945">
          <cell r="A4945" t="str">
            <v>G9794</v>
          </cell>
          <cell r="G4945">
            <v>0</v>
          </cell>
          <cell r="H4945">
            <v>0</v>
          </cell>
          <cell r="I4945">
            <v>0</v>
          </cell>
        </row>
        <row r="4946">
          <cell r="A4946" t="str">
            <v>G9795</v>
          </cell>
          <cell r="G4946">
            <v>0</v>
          </cell>
          <cell r="H4946">
            <v>0</v>
          </cell>
          <cell r="I4946">
            <v>0</v>
          </cell>
        </row>
        <row r="4947">
          <cell r="A4947" t="str">
            <v>G9796</v>
          </cell>
          <cell r="G4947">
            <v>0</v>
          </cell>
          <cell r="H4947">
            <v>0</v>
          </cell>
          <cell r="I4947">
            <v>0</v>
          </cell>
        </row>
        <row r="4948">
          <cell r="A4948" t="str">
            <v>G9797</v>
          </cell>
          <cell r="G4948">
            <v>0</v>
          </cell>
          <cell r="H4948">
            <v>0</v>
          </cell>
          <cell r="I4948">
            <v>0</v>
          </cell>
        </row>
        <row r="4949">
          <cell r="A4949" t="str">
            <v>G9805</v>
          </cell>
          <cell r="G4949">
            <v>0</v>
          </cell>
          <cell r="H4949">
            <v>0</v>
          </cell>
          <cell r="I4949">
            <v>0</v>
          </cell>
        </row>
        <row r="4950">
          <cell r="A4950" t="str">
            <v>G9806</v>
          </cell>
          <cell r="G4950">
            <v>0</v>
          </cell>
          <cell r="H4950">
            <v>0</v>
          </cell>
          <cell r="I4950">
            <v>0</v>
          </cell>
        </row>
        <row r="4951">
          <cell r="A4951" t="str">
            <v>G9807</v>
          </cell>
          <cell r="G4951">
            <v>0</v>
          </cell>
          <cell r="H4951">
            <v>0</v>
          </cell>
          <cell r="I4951">
            <v>0</v>
          </cell>
        </row>
        <row r="4952">
          <cell r="A4952" t="str">
            <v>G9808</v>
          </cell>
          <cell r="G4952">
            <v>0</v>
          </cell>
          <cell r="H4952">
            <v>0</v>
          </cell>
          <cell r="I4952">
            <v>0</v>
          </cell>
        </row>
        <row r="4953">
          <cell r="A4953" t="str">
            <v>G9809</v>
          </cell>
          <cell r="G4953">
            <v>0</v>
          </cell>
          <cell r="H4953">
            <v>0</v>
          </cell>
          <cell r="I4953">
            <v>0</v>
          </cell>
        </row>
        <row r="4954">
          <cell r="A4954" t="str">
            <v>G9810</v>
          </cell>
          <cell r="G4954">
            <v>0</v>
          </cell>
          <cell r="H4954">
            <v>0</v>
          </cell>
          <cell r="I4954">
            <v>0</v>
          </cell>
        </row>
        <row r="4955">
          <cell r="A4955" t="str">
            <v>G9811</v>
          </cell>
          <cell r="G4955">
            <v>0</v>
          </cell>
          <cell r="H4955">
            <v>0</v>
          </cell>
          <cell r="I4955">
            <v>0</v>
          </cell>
        </row>
        <row r="4956">
          <cell r="A4956" t="str">
            <v>G9812</v>
          </cell>
          <cell r="G4956">
            <v>0</v>
          </cell>
          <cell r="H4956">
            <v>0</v>
          </cell>
          <cell r="I4956">
            <v>0</v>
          </cell>
        </row>
        <row r="4957">
          <cell r="A4957" t="str">
            <v>G9813</v>
          </cell>
          <cell r="G4957">
            <v>0</v>
          </cell>
          <cell r="H4957">
            <v>0</v>
          </cell>
          <cell r="I4957">
            <v>0</v>
          </cell>
        </row>
        <row r="4958">
          <cell r="A4958" t="str">
            <v>G9818</v>
          </cell>
          <cell r="G4958">
            <v>0</v>
          </cell>
          <cell r="H4958">
            <v>0</v>
          </cell>
          <cell r="I4958">
            <v>0</v>
          </cell>
        </row>
        <row r="4959">
          <cell r="A4959" t="str">
            <v>G9819</v>
          </cell>
          <cell r="G4959">
            <v>0</v>
          </cell>
          <cell r="H4959">
            <v>0</v>
          </cell>
          <cell r="I4959">
            <v>0</v>
          </cell>
        </row>
        <row r="4960">
          <cell r="A4960" t="str">
            <v>G9820</v>
          </cell>
          <cell r="G4960">
            <v>0</v>
          </cell>
          <cell r="H4960">
            <v>0</v>
          </cell>
          <cell r="I4960">
            <v>0</v>
          </cell>
        </row>
        <row r="4961">
          <cell r="A4961" t="str">
            <v>G9821</v>
          </cell>
          <cell r="G4961">
            <v>0</v>
          </cell>
          <cell r="H4961">
            <v>0</v>
          </cell>
          <cell r="I4961">
            <v>0</v>
          </cell>
        </row>
        <row r="4962">
          <cell r="A4962" t="str">
            <v>G9822</v>
          </cell>
          <cell r="G4962">
            <v>0</v>
          </cell>
          <cell r="H4962">
            <v>0</v>
          </cell>
          <cell r="I4962">
            <v>0</v>
          </cell>
        </row>
        <row r="4963">
          <cell r="A4963" t="str">
            <v>G9823</v>
          </cell>
          <cell r="G4963">
            <v>0</v>
          </cell>
          <cell r="H4963">
            <v>0</v>
          </cell>
          <cell r="I4963">
            <v>0</v>
          </cell>
        </row>
        <row r="4964">
          <cell r="A4964" t="str">
            <v>G9824</v>
          </cell>
          <cell r="G4964">
            <v>0</v>
          </cell>
          <cell r="H4964">
            <v>0</v>
          </cell>
          <cell r="I4964">
            <v>0</v>
          </cell>
        </row>
        <row r="4965">
          <cell r="A4965" t="str">
            <v>G9830</v>
          </cell>
          <cell r="G4965">
            <v>0</v>
          </cell>
          <cell r="H4965">
            <v>0</v>
          </cell>
          <cell r="I4965">
            <v>0</v>
          </cell>
        </row>
        <row r="4966">
          <cell r="A4966" t="str">
            <v>G9831</v>
          </cell>
          <cell r="G4966">
            <v>0</v>
          </cell>
          <cell r="H4966">
            <v>0</v>
          </cell>
          <cell r="I4966">
            <v>0</v>
          </cell>
        </row>
        <row r="4967">
          <cell r="A4967" t="str">
            <v>G9832</v>
          </cell>
          <cell r="G4967">
            <v>0</v>
          </cell>
          <cell r="H4967">
            <v>0</v>
          </cell>
          <cell r="I4967">
            <v>0</v>
          </cell>
        </row>
        <row r="4968">
          <cell r="A4968" t="str">
            <v>G9838</v>
          </cell>
          <cell r="G4968">
            <v>0</v>
          </cell>
          <cell r="H4968">
            <v>0</v>
          </cell>
          <cell r="I4968">
            <v>0</v>
          </cell>
        </row>
        <row r="4969">
          <cell r="A4969" t="str">
            <v>G9839</v>
          </cell>
          <cell r="G4969">
            <v>0</v>
          </cell>
          <cell r="H4969">
            <v>0</v>
          </cell>
          <cell r="I4969">
            <v>0</v>
          </cell>
        </row>
        <row r="4970">
          <cell r="A4970" t="str">
            <v>G9840</v>
          </cell>
          <cell r="G4970">
            <v>0</v>
          </cell>
          <cell r="H4970">
            <v>0</v>
          </cell>
          <cell r="I4970">
            <v>0</v>
          </cell>
        </row>
        <row r="4971">
          <cell r="A4971" t="str">
            <v>G9841</v>
          </cell>
          <cell r="G4971">
            <v>0</v>
          </cell>
          <cell r="H4971">
            <v>0</v>
          </cell>
          <cell r="I4971">
            <v>0</v>
          </cell>
        </row>
        <row r="4972">
          <cell r="A4972" t="str">
            <v>G9842</v>
          </cell>
          <cell r="G4972">
            <v>0</v>
          </cell>
          <cell r="H4972">
            <v>0</v>
          </cell>
          <cell r="I4972">
            <v>0</v>
          </cell>
        </row>
        <row r="4973">
          <cell r="A4973" t="str">
            <v>G9843</v>
          </cell>
          <cell r="G4973">
            <v>0</v>
          </cell>
          <cell r="H4973">
            <v>0</v>
          </cell>
          <cell r="I4973">
            <v>0</v>
          </cell>
        </row>
        <row r="4974">
          <cell r="A4974" t="str">
            <v>G9844</v>
          </cell>
          <cell r="G4974">
            <v>0</v>
          </cell>
          <cell r="H4974">
            <v>0</v>
          </cell>
          <cell r="I4974">
            <v>0</v>
          </cell>
        </row>
        <row r="4975">
          <cell r="A4975" t="str">
            <v>G9845</v>
          </cell>
          <cell r="G4975">
            <v>0</v>
          </cell>
          <cell r="H4975">
            <v>0</v>
          </cell>
          <cell r="I4975">
            <v>0</v>
          </cell>
        </row>
        <row r="4976">
          <cell r="A4976" t="str">
            <v>G9846</v>
          </cell>
          <cell r="G4976">
            <v>0</v>
          </cell>
          <cell r="H4976">
            <v>0</v>
          </cell>
          <cell r="I4976">
            <v>0</v>
          </cell>
        </row>
        <row r="4977">
          <cell r="A4977" t="str">
            <v>G9847</v>
          </cell>
          <cell r="G4977">
            <v>0</v>
          </cell>
          <cell r="H4977">
            <v>0</v>
          </cell>
          <cell r="I4977">
            <v>0</v>
          </cell>
        </row>
        <row r="4978">
          <cell r="A4978" t="str">
            <v>G9848</v>
          </cell>
          <cell r="G4978">
            <v>0</v>
          </cell>
          <cell r="H4978">
            <v>0</v>
          </cell>
          <cell r="I4978">
            <v>0</v>
          </cell>
        </row>
        <row r="4979">
          <cell r="A4979" t="str">
            <v>G9852</v>
          </cell>
          <cell r="G4979">
            <v>0</v>
          </cell>
          <cell r="H4979">
            <v>0</v>
          </cell>
          <cell r="I4979">
            <v>0</v>
          </cell>
        </row>
        <row r="4980">
          <cell r="A4980" t="str">
            <v>G9853</v>
          </cell>
          <cell r="G4980">
            <v>0</v>
          </cell>
          <cell r="H4980">
            <v>0</v>
          </cell>
          <cell r="I4980">
            <v>0</v>
          </cell>
        </row>
        <row r="4981">
          <cell r="A4981" t="str">
            <v>G9854</v>
          </cell>
          <cell r="G4981">
            <v>0</v>
          </cell>
          <cell r="H4981">
            <v>0</v>
          </cell>
          <cell r="I4981">
            <v>0</v>
          </cell>
        </row>
        <row r="4982">
          <cell r="A4982" t="str">
            <v>G9858</v>
          </cell>
          <cell r="G4982">
            <v>0</v>
          </cell>
          <cell r="H4982">
            <v>0</v>
          </cell>
          <cell r="I4982">
            <v>0</v>
          </cell>
        </row>
        <row r="4983">
          <cell r="A4983" t="str">
            <v>G9859</v>
          </cell>
          <cell r="G4983">
            <v>0</v>
          </cell>
          <cell r="H4983">
            <v>0</v>
          </cell>
          <cell r="I4983">
            <v>0</v>
          </cell>
        </row>
        <row r="4984">
          <cell r="A4984" t="str">
            <v>G9860</v>
          </cell>
          <cell r="G4984">
            <v>0</v>
          </cell>
          <cell r="H4984">
            <v>0</v>
          </cell>
          <cell r="I4984">
            <v>0</v>
          </cell>
        </row>
        <row r="4985">
          <cell r="A4985" t="str">
            <v>G9861</v>
          </cell>
          <cell r="G4985">
            <v>0</v>
          </cell>
          <cell r="H4985">
            <v>0</v>
          </cell>
          <cell r="I4985">
            <v>0</v>
          </cell>
        </row>
        <row r="4986">
          <cell r="A4986" t="str">
            <v>G9862</v>
          </cell>
          <cell r="G4986">
            <v>0</v>
          </cell>
          <cell r="H4986">
            <v>0</v>
          </cell>
          <cell r="I4986">
            <v>0</v>
          </cell>
        </row>
        <row r="4987">
          <cell r="A4987" t="str">
            <v>G9868</v>
          </cell>
          <cell r="G4987">
            <v>0</v>
          </cell>
          <cell r="H4987">
            <v>0</v>
          </cell>
          <cell r="I4987">
            <v>0</v>
          </cell>
        </row>
        <row r="4988">
          <cell r="A4988" t="str">
            <v>G9869</v>
          </cell>
          <cell r="G4988">
            <v>0</v>
          </cell>
          <cell r="H4988">
            <v>0</v>
          </cell>
          <cell r="I4988">
            <v>0</v>
          </cell>
        </row>
        <row r="4989">
          <cell r="A4989" t="str">
            <v>G9870</v>
          </cell>
          <cell r="G4989">
            <v>0</v>
          </cell>
          <cell r="H4989">
            <v>0</v>
          </cell>
          <cell r="I4989">
            <v>0</v>
          </cell>
        </row>
        <row r="4990">
          <cell r="A4990" t="str">
            <v>G9873</v>
          </cell>
          <cell r="G4990">
            <v>0</v>
          </cell>
          <cell r="H4990">
            <v>0</v>
          </cell>
          <cell r="I4990">
            <v>0</v>
          </cell>
        </row>
        <row r="4991">
          <cell r="A4991" t="str">
            <v>G9874</v>
          </cell>
          <cell r="G4991">
            <v>0</v>
          </cell>
          <cell r="H4991">
            <v>0</v>
          </cell>
          <cell r="I4991">
            <v>0</v>
          </cell>
        </row>
        <row r="4992">
          <cell r="A4992" t="str">
            <v>G9875</v>
          </cell>
          <cell r="G4992">
            <v>0</v>
          </cell>
          <cell r="H4992">
            <v>0</v>
          </cell>
          <cell r="I4992">
            <v>0</v>
          </cell>
        </row>
        <row r="4993">
          <cell r="A4993" t="str">
            <v>G9876</v>
          </cell>
          <cell r="G4993">
            <v>0</v>
          </cell>
          <cell r="H4993">
            <v>0</v>
          </cell>
          <cell r="I4993">
            <v>0</v>
          </cell>
        </row>
        <row r="4994">
          <cell r="A4994" t="str">
            <v>G9877</v>
          </cell>
          <cell r="G4994">
            <v>0</v>
          </cell>
          <cell r="H4994">
            <v>0</v>
          </cell>
          <cell r="I4994">
            <v>0</v>
          </cell>
        </row>
        <row r="4995">
          <cell r="A4995" t="str">
            <v>G9878</v>
          </cell>
          <cell r="G4995">
            <v>0</v>
          </cell>
          <cell r="H4995">
            <v>0</v>
          </cell>
          <cell r="I4995">
            <v>0</v>
          </cell>
        </row>
        <row r="4996">
          <cell r="A4996" t="str">
            <v>G9879</v>
          </cell>
          <cell r="G4996">
            <v>0</v>
          </cell>
          <cell r="H4996">
            <v>0</v>
          </cell>
          <cell r="I4996">
            <v>0</v>
          </cell>
        </row>
        <row r="4997">
          <cell r="A4997" t="str">
            <v>G9880</v>
          </cell>
          <cell r="G4997">
            <v>0</v>
          </cell>
          <cell r="H4997">
            <v>0</v>
          </cell>
          <cell r="I4997">
            <v>0</v>
          </cell>
        </row>
        <row r="4998">
          <cell r="A4998" t="str">
            <v>G9881</v>
          </cell>
          <cell r="G4998">
            <v>0</v>
          </cell>
          <cell r="H4998">
            <v>0</v>
          </cell>
          <cell r="I4998">
            <v>0</v>
          </cell>
        </row>
        <row r="4999">
          <cell r="A4999" t="str">
            <v>G9882</v>
          </cell>
          <cell r="G4999">
            <v>0</v>
          </cell>
          <cell r="H4999">
            <v>0</v>
          </cell>
          <cell r="I4999">
            <v>0</v>
          </cell>
        </row>
        <row r="5000">
          <cell r="A5000" t="str">
            <v>G9883</v>
          </cell>
          <cell r="G5000">
            <v>0</v>
          </cell>
          <cell r="H5000">
            <v>0</v>
          </cell>
          <cell r="I5000">
            <v>0</v>
          </cell>
        </row>
        <row r="5001">
          <cell r="A5001" t="str">
            <v>G9884</v>
          </cell>
          <cell r="G5001">
            <v>0</v>
          </cell>
          <cell r="H5001">
            <v>0</v>
          </cell>
          <cell r="I5001">
            <v>0</v>
          </cell>
        </row>
        <row r="5002">
          <cell r="A5002" t="str">
            <v>G9885</v>
          </cell>
          <cell r="G5002">
            <v>0</v>
          </cell>
          <cell r="H5002">
            <v>0</v>
          </cell>
          <cell r="I5002">
            <v>0</v>
          </cell>
        </row>
        <row r="5003">
          <cell r="A5003" t="str">
            <v>G9890</v>
          </cell>
          <cell r="G5003">
            <v>0</v>
          </cell>
          <cell r="H5003">
            <v>0</v>
          </cell>
          <cell r="I5003">
            <v>0</v>
          </cell>
        </row>
        <row r="5004">
          <cell r="A5004" t="str">
            <v>G9891</v>
          </cell>
          <cell r="G5004">
            <v>0</v>
          </cell>
          <cell r="H5004">
            <v>0</v>
          </cell>
          <cell r="I5004">
            <v>0</v>
          </cell>
        </row>
        <row r="5005">
          <cell r="A5005" t="str">
            <v>G9892</v>
          </cell>
          <cell r="G5005">
            <v>0</v>
          </cell>
          <cell r="H5005">
            <v>0</v>
          </cell>
          <cell r="I5005">
            <v>0</v>
          </cell>
        </row>
        <row r="5006">
          <cell r="A5006" t="str">
            <v>G9893</v>
          </cell>
          <cell r="G5006">
            <v>0</v>
          </cell>
          <cell r="H5006">
            <v>0</v>
          </cell>
          <cell r="I5006">
            <v>0</v>
          </cell>
        </row>
        <row r="5007">
          <cell r="A5007" t="str">
            <v>G9894</v>
          </cell>
          <cell r="G5007">
            <v>0</v>
          </cell>
          <cell r="H5007">
            <v>0</v>
          </cell>
          <cell r="I5007">
            <v>0</v>
          </cell>
        </row>
        <row r="5008">
          <cell r="A5008" t="str">
            <v>G9895</v>
          </cell>
          <cell r="G5008">
            <v>0</v>
          </cell>
          <cell r="H5008">
            <v>0</v>
          </cell>
          <cell r="I5008">
            <v>0</v>
          </cell>
        </row>
        <row r="5009">
          <cell r="A5009" t="str">
            <v>G9896</v>
          </cell>
          <cell r="G5009">
            <v>0</v>
          </cell>
          <cell r="H5009">
            <v>0</v>
          </cell>
          <cell r="I5009">
            <v>0</v>
          </cell>
        </row>
        <row r="5010">
          <cell r="A5010" t="str">
            <v>G9897</v>
          </cell>
          <cell r="G5010">
            <v>0</v>
          </cell>
          <cell r="H5010">
            <v>0</v>
          </cell>
          <cell r="I5010">
            <v>0</v>
          </cell>
        </row>
        <row r="5011">
          <cell r="A5011" t="str">
            <v>G9898</v>
          </cell>
          <cell r="G5011">
            <v>0</v>
          </cell>
          <cell r="H5011">
            <v>0</v>
          </cell>
          <cell r="I5011">
            <v>0</v>
          </cell>
        </row>
        <row r="5012">
          <cell r="A5012" t="str">
            <v>G9899</v>
          </cell>
          <cell r="G5012">
            <v>0</v>
          </cell>
          <cell r="H5012">
            <v>0</v>
          </cell>
          <cell r="I5012">
            <v>0</v>
          </cell>
        </row>
        <row r="5013">
          <cell r="A5013" t="str">
            <v>G9900</v>
          </cell>
          <cell r="G5013">
            <v>0</v>
          </cell>
          <cell r="H5013">
            <v>0</v>
          </cell>
          <cell r="I5013">
            <v>0</v>
          </cell>
        </row>
        <row r="5014">
          <cell r="A5014" t="str">
            <v>G9901</v>
          </cell>
          <cell r="G5014">
            <v>0</v>
          </cell>
          <cell r="H5014">
            <v>0</v>
          </cell>
          <cell r="I5014">
            <v>0</v>
          </cell>
        </row>
        <row r="5015">
          <cell r="A5015" t="str">
            <v>G9902</v>
          </cell>
          <cell r="G5015">
            <v>0</v>
          </cell>
          <cell r="H5015">
            <v>0</v>
          </cell>
          <cell r="I5015">
            <v>0</v>
          </cell>
        </row>
        <row r="5016">
          <cell r="A5016" t="str">
            <v>G9903</v>
          </cell>
          <cell r="G5016">
            <v>0</v>
          </cell>
          <cell r="H5016">
            <v>0</v>
          </cell>
          <cell r="I5016">
            <v>0</v>
          </cell>
        </row>
        <row r="5017">
          <cell r="A5017" t="str">
            <v>G9904</v>
          </cell>
          <cell r="G5017">
            <v>0</v>
          </cell>
          <cell r="H5017">
            <v>0</v>
          </cell>
          <cell r="I5017">
            <v>0</v>
          </cell>
        </row>
        <row r="5018">
          <cell r="A5018" t="str">
            <v>G9905</v>
          </cell>
          <cell r="G5018">
            <v>0</v>
          </cell>
          <cell r="H5018">
            <v>0</v>
          </cell>
          <cell r="I5018">
            <v>0</v>
          </cell>
        </row>
        <row r="5019">
          <cell r="A5019" t="str">
            <v>G9906</v>
          </cell>
          <cell r="G5019">
            <v>0</v>
          </cell>
          <cell r="H5019">
            <v>0</v>
          </cell>
          <cell r="I5019">
            <v>0</v>
          </cell>
        </row>
        <row r="5020">
          <cell r="A5020" t="str">
            <v>G9907</v>
          </cell>
          <cell r="G5020">
            <v>0</v>
          </cell>
          <cell r="H5020">
            <v>0</v>
          </cell>
          <cell r="I5020">
            <v>0</v>
          </cell>
        </row>
        <row r="5021">
          <cell r="A5021" t="str">
            <v>G9908</v>
          </cell>
          <cell r="G5021">
            <v>0</v>
          </cell>
          <cell r="H5021">
            <v>0</v>
          </cell>
          <cell r="I5021">
            <v>0</v>
          </cell>
        </row>
        <row r="5022">
          <cell r="A5022" t="str">
            <v>G9909</v>
          </cell>
          <cell r="G5022">
            <v>0</v>
          </cell>
          <cell r="H5022">
            <v>0</v>
          </cell>
          <cell r="I5022">
            <v>0</v>
          </cell>
        </row>
        <row r="5023">
          <cell r="A5023" t="str">
            <v>G9910</v>
          </cell>
          <cell r="G5023">
            <v>0</v>
          </cell>
          <cell r="H5023">
            <v>0</v>
          </cell>
          <cell r="I5023">
            <v>0</v>
          </cell>
        </row>
        <row r="5024">
          <cell r="A5024" t="str">
            <v>G9911</v>
          </cell>
          <cell r="G5024">
            <v>0</v>
          </cell>
          <cell r="H5024">
            <v>0</v>
          </cell>
          <cell r="I5024">
            <v>0</v>
          </cell>
        </row>
        <row r="5025">
          <cell r="A5025" t="str">
            <v>G9912</v>
          </cell>
          <cell r="G5025">
            <v>0</v>
          </cell>
          <cell r="H5025">
            <v>0</v>
          </cell>
          <cell r="I5025">
            <v>0</v>
          </cell>
        </row>
        <row r="5026">
          <cell r="A5026" t="str">
            <v>G9913</v>
          </cell>
          <cell r="G5026">
            <v>0</v>
          </cell>
          <cell r="H5026">
            <v>0</v>
          </cell>
          <cell r="I5026">
            <v>0</v>
          </cell>
        </row>
        <row r="5027">
          <cell r="A5027" t="str">
            <v>G9914</v>
          </cell>
          <cell r="G5027">
            <v>0</v>
          </cell>
          <cell r="H5027">
            <v>0</v>
          </cell>
          <cell r="I5027">
            <v>0</v>
          </cell>
        </row>
        <row r="5028">
          <cell r="A5028" t="str">
            <v>G9915</v>
          </cell>
          <cell r="G5028">
            <v>0</v>
          </cell>
          <cell r="H5028">
            <v>0</v>
          </cell>
          <cell r="I5028">
            <v>0</v>
          </cell>
        </row>
        <row r="5029">
          <cell r="A5029" t="str">
            <v>G9916</v>
          </cell>
          <cell r="G5029">
            <v>0</v>
          </cell>
          <cell r="H5029">
            <v>0</v>
          </cell>
          <cell r="I5029">
            <v>0</v>
          </cell>
        </row>
        <row r="5030">
          <cell r="A5030" t="str">
            <v>G9917</v>
          </cell>
          <cell r="G5030">
            <v>0</v>
          </cell>
          <cell r="H5030">
            <v>0</v>
          </cell>
          <cell r="I5030">
            <v>0</v>
          </cell>
        </row>
        <row r="5031">
          <cell r="A5031" t="str">
            <v>G9918</v>
          </cell>
          <cell r="G5031">
            <v>0</v>
          </cell>
          <cell r="H5031">
            <v>0</v>
          </cell>
          <cell r="I5031">
            <v>0</v>
          </cell>
        </row>
        <row r="5032">
          <cell r="A5032" t="str">
            <v>G9919</v>
          </cell>
          <cell r="G5032">
            <v>0</v>
          </cell>
          <cell r="H5032">
            <v>0</v>
          </cell>
          <cell r="I5032">
            <v>0</v>
          </cell>
        </row>
        <row r="5033">
          <cell r="A5033" t="str">
            <v>G9920</v>
          </cell>
          <cell r="G5033">
            <v>0</v>
          </cell>
          <cell r="H5033">
            <v>0</v>
          </cell>
          <cell r="I5033">
            <v>0</v>
          </cell>
        </row>
        <row r="5034">
          <cell r="A5034" t="str">
            <v>G9921</v>
          </cell>
          <cell r="G5034">
            <v>0</v>
          </cell>
          <cell r="H5034">
            <v>0</v>
          </cell>
          <cell r="I5034">
            <v>0</v>
          </cell>
        </row>
        <row r="5035">
          <cell r="A5035" t="str">
            <v>G9922</v>
          </cell>
          <cell r="G5035">
            <v>0</v>
          </cell>
          <cell r="H5035">
            <v>0</v>
          </cell>
          <cell r="I5035">
            <v>0</v>
          </cell>
        </row>
        <row r="5036">
          <cell r="A5036" t="str">
            <v>G9923</v>
          </cell>
          <cell r="G5036">
            <v>0</v>
          </cell>
          <cell r="H5036">
            <v>0</v>
          </cell>
          <cell r="I5036">
            <v>0</v>
          </cell>
        </row>
        <row r="5037">
          <cell r="A5037" t="str">
            <v>G9925</v>
          </cell>
          <cell r="G5037">
            <v>0</v>
          </cell>
          <cell r="H5037">
            <v>0</v>
          </cell>
          <cell r="I5037">
            <v>0</v>
          </cell>
        </row>
        <row r="5038">
          <cell r="A5038" t="str">
            <v>G9926</v>
          </cell>
          <cell r="G5038">
            <v>0</v>
          </cell>
          <cell r="H5038">
            <v>0</v>
          </cell>
          <cell r="I5038">
            <v>0</v>
          </cell>
        </row>
        <row r="5039">
          <cell r="A5039" t="str">
            <v>G9927</v>
          </cell>
          <cell r="G5039">
            <v>0</v>
          </cell>
          <cell r="H5039">
            <v>0</v>
          </cell>
          <cell r="I5039">
            <v>0</v>
          </cell>
        </row>
        <row r="5040">
          <cell r="A5040" t="str">
            <v>G9928</v>
          </cell>
          <cell r="G5040">
            <v>0</v>
          </cell>
          <cell r="H5040">
            <v>0</v>
          </cell>
          <cell r="I5040">
            <v>0</v>
          </cell>
        </row>
        <row r="5041">
          <cell r="A5041" t="str">
            <v>G9929</v>
          </cell>
          <cell r="G5041">
            <v>0</v>
          </cell>
          <cell r="H5041">
            <v>0</v>
          </cell>
          <cell r="I5041">
            <v>0</v>
          </cell>
        </row>
        <row r="5042">
          <cell r="A5042" t="str">
            <v>G9930</v>
          </cell>
          <cell r="G5042">
            <v>0</v>
          </cell>
          <cell r="H5042">
            <v>0</v>
          </cell>
          <cell r="I5042">
            <v>0</v>
          </cell>
        </row>
        <row r="5043">
          <cell r="A5043" t="str">
            <v>G9931</v>
          </cell>
          <cell r="G5043">
            <v>0</v>
          </cell>
          <cell r="H5043">
            <v>0</v>
          </cell>
          <cell r="I5043">
            <v>0</v>
          </cell>
        </row>
        <row r="5044">
          <cell r="A5044" t="str">
            <v>G9932</v>
          </cell>
          <cell r="G5044">
            <v>0</v>
          </cell>
          <cell r="H5044">
            <v>0</v>
          </cell>
          <cell r="I5044">
            <v>0</v>
          </cell>
        </row>
        <row r="5045">
          <cell r="A5045" t="str">
            <v>G9938</v>
          </cell>
          <cell r="G5045">
            <v>0</v>
          </cell>
          <cell r="H5045">
            <v>0</v>
          </cell>
          <cell r="I5045">
            <v>0</v>
          </cell>
        </row>
        <row r="5046">
          <cell r="A5046" t="str">
            <v>G9939</v>
          </cell>
          <cell r="G5046">
            <v>0</v>
          </cell>
          <cell r="H5046">
            <v>0</v>
          </cell>
          <cell r="I5046">
            <v>0</v>
          </cell>
        </row>
        <row r="5047">
          <cell r="A5047" t="str">
            <v>G9940</v>
          </cell>
          <cell r="G5047">
            <v>0</v>
          </cell>
          <cell r="H5047">
            <v>0</v>
          </cell>
          <cell r="I5047">
            <v>0</v>
          </cell>
        </row>
        <row r="5048">
          <cell r="A5048" t="str">
            <v>G9942</v>
          </cell>
          <cell r="G5048">
            <v>0</v>
          </cell>
          <cell r="H5048">
            <v>0</v>
          </cell>
          <cell r="I5048">
            <v>0</v>
          </cell>
        </row>
        <row r="5049">
          <cell r="A5049" t="str">
            <v>G9943</v>
          </cell>
          <cell r="G5049">
            <v>0</v>
          </cell>
          <cell r="H5049">
            <v>0</v>
          </cell>
          <cell r="I5049">
            <v>0</v>
          </cell>
        </row>
        <row r="5050">
          <cell r="A5050" t="str">
            <v>G9945</v>
          </cell>
          <cell r="G5050">
            <v>0</v>
          </cell>
          <cell r="H5050">
            <v>0</v>
          </cell>
          <cell r="I5050">
            <v>0</v>
          </cell>
        </row>
        <row r="5051">
          <cell r="A5051" t="str">
            <v>G9946</v>
          </cell>
          <cell r="G5051">
            <v>0</v>
          </cell>
          <cell r="H5051">
            <v>0</v>
          </cell>
          <cell r="I5051">
            <v>0</v>
          </cell>
        </row>
        <row r="5052">
          <cell r="A5052" t="str">
            <v>G9948</v>
          </cell>
          <cell r="G5052">
            <v>0</v>
          </cell>
          <cell r="H5052">
            <v>0</v>
          </cell>
          <cell r="I5052">
            <v>0</v>
          </cell>
        </row>
        <row r="5053">
          <cell r="A5053" t="str">
            <v>G9949</v>
          </cell>
          <cell r="G5053">
            <v>0</v>
          </cell>
          <cell r="H5053">
            <v>0</v>
          </cell>
          <cell r="I5053">
            <v>0</v>
          </cell>
        </row>
        <row r="5054">
          <cell r="A5054" t="str">
            <v>G9954</v>
          </cell>
          <cell r="G5054">
            <v>0</v>
          </cell>
          <cell r="H5054">
            <v>0</v>
          </cell>
          <cell r="I5054">
            <v>0</v>
          </cell>
        </row>
        <row r="5055">
          <cell r="A5055" t="str">
            <v>G9955</v>
          </cell>
          <cell r="G5055">
            <v>0</v>
          </cell>
          <cell r="H5055">
            <v>0</v>
          </cell>
          <cell r="I5055">
            <v>0</v>
          </cell>
        </row>
        <row r="5056">
          <cell r="A5056" t="str">
            <v>G9956</v>
          </cell>
          <cell r="G5056">
            <v>0</v>
          </cell>
          <cell r="H5056">
            <v>0</v>
          </cell>
          <cell r="I5056">
            <v>0</v>
          </cell>
        </row>
        <row r="5057">
          <cell r="A5057" t="str">
            <v>G9957</v>
          </cell>
          <cell r="G5057">
            <v>0</v>
          </cell>
          <cell r="H5057">
            <v>0</v>
          </cell>
          <cell r="I5057">
            <v>0</v>
          </cell>
        </row>
        <row r="5058">
          <cell r="A5058" t="str">
            <v>G9958</v>
          </cell>
          <cell r="G5058">
            <v>0</v>
          </cell>
          <cell r="H5058">
            <v>0</v>
          </cell>
          <cell r="I5058">
            <v>0</v>
          </cell>
        </row>
        <row r="5059">
          <cell r="A5059" t="str">
            <v>G9959</v>
          </cell>
          <cell r="G5059">
            <v>0</v>
          </cell>
          <cell r="H5059">
            <v>0</v>
          </cell>
          <cell r="I5059">
            <v>0</v>
          </cell>
        </row>
        <row r="5060">
          <cell r="A5060" t="str">
            <v>G9960</v>
          </cell>
          <cell r="G5060">
            <v>0</v>
          </cell>
          <cell r="H5060">
            <v>0</v>
          </cell>
          <cell r="I5060">
            <v>0</v>
          </cell>
        </row>
        <row r="5061">
          <cell r="A5061" t="str">
            <v>G9961</v>
          </cell>
          <cell r="G5061">
            <v>0</v>
          </cell>
          <cell r="H5061">
            <v>0</v>
          </cell>
          <cell r="I5061">
            <v>0</v>
          </cell>
        </row>
        <row r="5062">
          <cell r="A5062" t="str">
            <v>G9962</v>
          </cell>
          <cell r="G5062">
            <v>0</v>
          </cell>
          <cell r="H5062">
            <v>0</v>
          </cell>
          <cell r="I5062">
            <v>0</v>
          </cell>
        </row>
        <row r="5063">
          <cell r="A5063" t="str">
            <v>G9963</v>
          </cell>
          <cell r="G5063">
            <v>0</v>
          </cell>
          <cell r="H5063">
            <v>0</v>
          </cell>
          <cell r="I5063">
            <v>0</v>
          </cell>
        </row>
        <row r="5064">
          <cell r="A5064" t="str">
            <v>G9964</v>
          </cell>
          <cell r="G5064">
            <v>0</v>
          </cell>
          <cell r="H5064">
            <v>0</v>
          </cell>
          <cell r="I5064">
            <v>0</v>
          </cell>
        </row>
        <row r="5065">
          <cell r="A5065" t="str">
            <v>G9965</v>
          </cell>
          <cell r="G5065">
            <v>0</v>
          </cell>
          <cell r="H5065">
            <v>0</v>
          </cell>
          <cell r="I5065">
            <v>0</v>
          </cell>
        </row>
        <row r="5066">
          <cell r="A5066" t="str">
            <v>G9968</v>
          </cell>
          <cell r="G5066">
            <v>0</v>
          </cell>
          <cell r="H5066">
            <v>0</v>
          </cell>
          <cell r="I5066">
            <v>0</v>
          </cell>
        </row>
        <row r="5067">
          <cell r="A5067" t="str">
            <v>G9969</v>
          </cell>
          <cell r="G5067">
            <v>0</v>
          </cell>
          <cell r="H5067">
            <v>0</v>
          </cell>
          <cell r="I5067">
            <v>0</v>
          </cell>
        </row>
        <row r="5068">
          <cell r="A5068" t="str">
            <v>G9970</v>
          </cell>
          <cell r="G5068">
            <v>0</v>
          </cell>
          <cell r="H5068">
            <v>0</v>
          </cell>
          <cell r="I5068">
            <v>0</v>
          </cell>
        </row>
        <row r="5069">
          <cell r="A5069" t="str">
            <v>G9974</v>
          </cell>
          <cell r="G5069">
            <v>0</v>
          </cell>
          <cell r="H5069">
            <v>0</v>
          </cell>
          <cell r="I5069">
            <v>0</v>
          </cell>
        </row>
        <row r="5070">
          <cell r="A5070" t="str">
            <v>G9975</v>
          </cell>
          <cell r="G5070">
            <v>0</v>
          </cell>
          <cell r="H5070">
            <v>0</v>
          </cell>
          <cell r="I5070">
            <v>0</v>
          </cell>
        </row>
        <row r="5071">
          <cell r="A5071" t="str">
            <v>G9976</v>
          </cell>
          <cell r="G5071">
            <v>0</v>
          </cell>
          <cell r="H5071">
            <v>0</v>
          </cell>
          <cell r="I5071">
            <v>0</v>
          </cell>
        </row>
        <row r="5072">
          <cell r="A5072" t="str">
            <v>G9977</v>
          </cell>
          <cell r="G5072">
            <v>0</v>
          </cell>
          <cell r="H5072">
            <v>0</v>
          </cell>
          <cell r="I5072">
            <v>0</v>
          </cell>
        </row>
        <row r="5073">
          <cell r="A5073" t="str">
            <v>G9978</v>
          </cell>
          <cell r="G5073">
            <v>0</v>
          </cell>
          <cell r="H5073">
            <v>0</v>
          </cell>
          <cell r="I5073">
            <v>0</v>
          </cell>
        </row>
        <row r="5074">
          <cell r="A5074" t="str">
            <v>G9979</v>
          </cell>
          <cell r="G5074">
            <v>0</v>
          </cell>
          <cell r="H5074">
            <v>0</v>
          </cell>
          <cell r="I5074">
            <v>0</v>
          </cell>
        </row>
        <row r="5075">
          <cell r="A5075" t="str">
            <v>G9980</v>
          </cell>
          <cell r="G5075">
            <v>0</v>
          </cell>
          <cell r="H5075">
            <v>0</v>
          </cell>
          <cell r="I5075">
            <v>0</v>
          </cell>
        </row>
        <row r="5076">
          <cell r="A5076" t="str">
            <v>G9981</v>
          </cell>
          <cell r="G5076">
            <v>0</v>
          </cell>
          <cell r="H5076">
            <v>0</v>
          </cell>
          <cell r="I5076">
            <v>0</v>
          </cell>
        </row>
        <row r="5077">
          <cell r="A5077" t="str">
            <v>G9982</v>
          </cell>
          <cell r="G5077">
            <v>0</v>
          </cell>
          <cell r="H5077">
            <v>0</v>
          </cell>
          <cell r="I5077">
            <v>0</v>
          </cell>
        </row>
        <row r="5078">
          <cell r="A5078" t="str">
            <v>G9983</v>
          </cell>
          <cell r="G5078">
            <v>0</v>
          </cell>
          <cell r="H5078">
            <v>0</v>
          </cell>
          <cell r="I5078">
            <v>0</v>
          </cell>
        </row>
        <row r="5079">
          <cell r="A5079" t="str">
            <v>G9984</v>
          </cell>
          <cell r="G5079">
            <v>0</v>
          </cell>
          <cell r="H5079">
            <v>0</v>
          </cell>
          <cell r="I5079">
            <v>0</v>
          </cell>
        </row>
        <row r="5080">
          <cell r="A5080" t="str">
            <v>G9985</v>
          </cell>
          <cell r="G5080">
            <v>0</v>
          </cell>
          <cell r="H5080">
            <v>0</v>
          </cell>
          <cell r="I5080">
            <v>0</v>
          </cell>
        </row>
        <row r="5081">
          <cell r="A5081" t="str">
            <v>G9986</v>
          </cell>
          <cell r="G5081">
            <v>0</v>
          </cell>
          <cell r="H5081">
            <v>0</v>
          </cell>
          <cell r="I5081">
            <v>0</v>
          </cell>
        </row>
        <row r="5082">
          <cell r="A5082" t="str">
            <v>G9987</v>
          </cell>
          <cell r="G5082">
            <v>0</v>
          </cell>
          <cell r="H5082">
            <v>0</v>
          </cell>
          <cell r="I5082">
            <v>0</v>
          </cell>
        </row>
        <row r="5083">
          <cell r="A5083" t="str">
            <v>M0201</v>
          </cell>
          <cell r="G5083">
            <v>35.5</v>
          </cell>
          <cell r="H5083">
            <v>35.5</v>
          </cell>
          <cell r="I5083">
            <v>35.5</v>
          </cell>
        </row>
        <row r="5084">
          <cell r="A5084" t="str">
            <v>M0243</v>
          </cell>
          <cell r="G5084">
            <v>450</v>
          </cell>
          <cell r="H5084">
            <v>450</v>
          </cell>
          <cell r="I5084">
            <v>450</v>
          </cell>
        </row>
        <row r="5085">
          <cell r="A5085" t="str">
            <v>M0244</v>
          </cell>
          <cell r="G5085">
            <v>750</v>
          </cell>
          <cell r="H5085">
            <v>750</v>
          </cell>
          <cell r="I5085">
            <v>750</v>
          </cell>
        </row>
        <row r="5086">
          <cell r="A5086" t="str">
            <v>M0245</v>
          </cell>
          <cell r="G5086">
            <v>450</v>
          </cell>
          <cell r="H5086">
            <v>450</v>
          </cell>
          <cell r="I5086">
            <v>450</v>
          </cell>
        </row>
        <row r="5087">
          <cell r="A5087" t="str">
            <v>M0246</v>
          </cell>
          <cell r="G5087">
            <v>750</v>
          </cell>
          <cell r="H5087">
            <v>750</v>
          </cell>
          <cell r="I5087">
            <v>750</v>
          </cell>
        </row>
        <row r="5088">
          <cell r="A5088" t="str">
            <v>M0247</v>
          </cell>
          <cell r="G5088">
            <v>450</v>
          </cell>
          <cell r="H5088">
            <v>450</v>
          </cell>
          <cell r="I5088">
            <v>450</v>
          </cell>
        </row>
        <row r="5089">
          <cell r="A5089" t="str">
            <v>M0248</v>
          </cell>
          <cell r="G5089">
            <v>750</v>
          </cell>
          <cell r="H5089">
            <v>750</v>
          </cell>
          <cell r="I5089">
            <v>750</v>
          </cell>
        </row>
        <row r="5090">
          <cell r="A5090" t="str">
            <v>M1003</v>
          </cell>
          <cell r="G5090">
            <v>0</v>
          </cell>
          <cell r="H5090">
            <v>0</v>
          </cell>
          <cell r="I5090">
            <v>0</v>
          </cell>
        </row>
        <row r="5091">
          <cell r="A5091" t="str">
            <v>M1004</v>
          </cell>
          <cell r="G5091">
            <v>0</v>
          </cell>
          <cell r="H5091">
            <v>0</v>
          </cell>
          <cell r="I5091">
            <v>0</v>
          </cell>
        </row>
        <row r="5092">
          <cell r="A5092" t="str">
            <v>M1005</v>
          </cell>
          <cell r="G5092">
            <v>0</v>
          </cell>
          <cell r="H5092">
            <v>0</v>
          </cell>
          <cell r="I5092">
            <v>0</v>
          </cell>
        </row>
        <row r="5093">
          <cell r="A5093" t="str">
            <v>M1006</v>
          </cell>
          <cell r="G5093">
            <v>0</v>
          </cell>
          <cell r="H5093">
            <v>0</v>
          </cell>
          <cell r="I5093">
            <v>0</v>
          </cell>
        </row>
        <row r="5094">
          <cell r="A5094" t="str">
            <v>M1007</v>
          </cell>
          <cell r="G5094">
            <v>0</v>
          </cell>
          <cell r="H5094">
            <v>0</v>
          </cell>
          <cell r="I5094">
            <v>0</v>
          </cell>
        </row>
        <row r="5095">
          <cell r="A5095" t="str">
            <v>M1008</v>
          </cell>
          <cell r="G5095">
            <v>0</v>
          </cell>
          <cell r="H5095">
            <v>0</v>
          </cell>
          <cell r="I5095">
            <v>0</v>
          </cell>
        </row>
        <row r="5096">
          <cell r="A5096" t="str">
            <v>M1009</v>
          </cell>
          <cell r="G5096">
            <v>0</v>
          </cell>
          <cell r="H5096">
            <v>0</v>
          </cell>
          <cell r="I5096">
            <v>0</v>
          </cell>
        </row>
        <row r="5097">
          <cell r="A5097" t="str">
            <v>M1010</v>
          </cell>
          <cell r="G5097">
            <v>0</v>
          </cell>
          <cell r="H5097">
            <v>0</v>
          </cell>
          <cell r="I5097">
            <v>0</v>
          </cell>
        </row>
        <row r="5098">
          <cell r="A5098" t="str">
            <v>M1011</v>
          </cell>
          <cell r="G5098">
            <v>0</v>
          </cell>
          <cell r="H5098">
            <v>0</v>
          </cell>
          <cell r="I5098">
            <v>0</v>
          </cell>
        </row>
        <row r="5099">
          <cell r="A5099" t="str">
            <v>M1012</v>
          </cell>
          <cell r="G5099">
            <v>0</v>
          </cell>
          <cell r="H5099">
            <v>0</v>
          </cell>
          <cell r="I5099">
            <v>0</v>
          </cell>
        </row>
        <row r="5100">
          <cell r="A5100" t="str">
            <v>M1013</v>
          </cell>
          <cell r="G5100">
            <v>0</v>
          </cell>
          <cell r="H5100">
            <v>0</v>
          </cell>
          <cell r="I5100">
            <v>0</v>
          </cell>
        </row>
        <row r="5101">
          <cell r="A5101" t="str">
            <v>M1014</v>
          </cell>
          <cell r="G5101">
            <v>0</v>
          </cell>
          <cell r="H5101">
            <v>0</v>
          </cell>
          <cell r="I5101">
            <v>0</v>
          </cell>
        </row>
        <row r="5102">
          <cell r="A5102" t="str">
            <v>M1016</v>
          </cell>
          <cell r="G5102">
            <v>0</v>
          </cell>
          <cell r="H5102">
            <v>0</v>
          </cell>
          <cell r="I5102">
            <v>0</v>
          </cell>
        </row>
        <row r="5103">
          <cell r="A5103" t="str">
            <v>M1017</v>
          </cell>
          <cell r="G5103">
            <v>0</v>
          </cell>
          <cell r="H5103">
            <v>0</v>
          </cell>
          <cell r="I5103">
            <v>0</v>
          </cell>
        </row>
        <row r="5104">
          <cell r="A5104" t="str">
            <v>M1018</v>
          </cell>
          <cell r="G5104">
            <v>0</v>
          </cell>
          <cell r="H5104">
            <v>0</v>
          </cell>
          <cell r="I5104">
            <v>0</v>
          </cell>
        </row>
        <row r="5105">
          <cell r="A5105" t="str">
            <v>M1019</v>
          </cell>
          <cell r="G5105">
            <v>0</v>
          </cell>
          <cell r="H5105">
            <v>0</v>
          </cell>
          <cell r="I5105">
            <v>0</v>
          </cell>
        </row>
        <row r="5106">
          <cell r="A5106" t="str">
            <v>M1020</v>
          </cell>
          <cell r="G5106">
            <v>0</v>
          </cell>
          <cell r="H5106">
            <v>0</v>
          </cell>
          <cell r="I5106">
            <v>0</v>
          </cell>
        </row>
        <row r="5107">
          <cell r="A5107" t="str">
            <v>M1021</v>
          </cell>
          <cell r="G5107">
            <v>0</v>
          </cell>
          <cell r="H5107">
            <v>0</v>
          </cell>
          <cell r="I5107">
            <v>0</v>
          </cell>
        </row>
        <row r="5108">
          <cell r="A5108" t="str">
            <v>M1022</v>
          </cell>
          <cell r="G5108">
            <v>0</v>
          </cell>
          <cell r="H5108">
            <v>0</v>
          </cell>
          <cell r="I5108">
            <v>0</v>
          </cell>
        </row>
        <row r="5109">
          <cell r="A5109" t="str">
            <v>M1025</v>
          </cell>
          <cell r="G5109">
            <v>0</v>
          </cell>
          <cell r="H5109">
            <v>0</v>
          </cell>
          <cell r="I5109">
            <v>0</v>
          </cell>
        </row>
        <row r="5110">
          <cell r="A5110" t="str">
            <v>M1026</v>
          </cell>
          <cell r="G5110">
            <v>0</v>
          </cell>
          <cell r="H5110">
            <v>0</v>
          </cell>
          <cell r="I5110">
            <v>0</v>
          </cell>
        </row>
        <row r="5111">
          <cell r="A5111" t="str">
            <v>M1027</v>
          </cell>
          <cell r="G5111">
            <v>0</v>
          </cell>
          <cell r="H5111">
            <v>0</v>
          </cell>
          <cell r="I5111">
            <v>0</v>
          </cell>
        </row>
        <row r="5112">
          <cell r="A5112" t="str">
            <v>M1028</v>
          </cell>
          <cell r="G5112">
            <v>0</v>
          </cell>
          <cell r="H5112">
            <v>0</v>
          </cell>
          <cell r="I5112">
            <v>0</v>
          </cell>
        </row>
        <row r="5113">
          <cell r="A5113" t="str">
            <v>M1029</v>
          </cell>
          <cell r="G5113">
            <v>0</v>
          </cell>
          <cell r="H5113">
            <v>0</v>
          </cell>
          <cell r="I5113">
            <v>0</v>
          </cell>
        </row>
        <row r="5114">
          <cell r="A5114" t="str">
            <v>M1031</v>
          </cell>
          <cell r="G5114">
            <v>0</v>
          </cell>
          <cell r="H5114">
            <v>0</v>
          </cell>
          <cell r="I5114">
            <v>0</v>
          </cell>
        </row>
        <row r="5115">
          <cell r="A5115" t="str">
            <v>M1032</v>
          </cell>
          <cell r="G5115">
            <v>0</v>
          </cell>
          <cell r="H5115">
            <v>0</v>
          </cell>
          <cell r="I5115">
            <v>0</v>
          </cell>
        </row>
        <row r="5116">
          <cell r="A5116" t="str">
            <v>M1034</v>
          </cell>
          <cell r="G5116">
            <v>0</v>
          </cell>
          <cell r="H5116">
            <v>0</v>
          </cell>
          <cell r="I5116">
            <v>0</v>
          </cell>
        </row>
        <row r="5117">
          <cell r="A5117" t="str">
            <v>M1035</v>
          </cell>
          <cell r="G5117">
            <v>0</v>
          </cell>
          <cell r="H5117">
            <v>0</v>
          </cell>
          <cell r="I5117">
            <v>0</v>
          </cell>
        </row>
        <row r="5118">
          <cell r="A5118" t="str">
            <v>M1036</v>
          </cell>
          <cell r="G5118">
            <v>0</v>
          </cell>
          <cell r="H5118">
            <v>0</v>
          </cell>
          <cell r="I5118">
            <v>0</v>
          </cell>
        </row>
        <row r="5119">
          <cell r="A5119" t="str">
            <v>M1037</v>
          </cell>
          <cell r="G5119">
            <v>0</v>
          </cell>
          <cell r="H5119">
            <v>0</v>
          </cell>
          <cell r="I5119">
            <v>0</v>
          </cell>
        </row>
        <row r="5120">
          <cell r="A5120" t="str">
            <v>M1038</v>
          </cell>
          <cell r="G5120">
            <v>0</v>
          </cell>
          <cell r="H5120">
            <v>0</v>
          </cell>
          <cell r="I5120">
            <v>0</v>
          </cell>
        </row>
        <row r="5121">
          <cell r="A5121" t="str">
            <v>M1039</v>
          </cell>
          <cell r="G5121">
            <v>0</v>
          </cell>
          <cell r="H5121">
            <v>0</v>
          </cell>
          <cell r="I5121">
            <v>0</v>
          </cell>
        </row>
        <row r="5122">
          <cell r="A5122" t="str">
            <v>M1040</v>
          </cell>
          <cell r="G5122">
            <v>0</v>
          </cell>
          <cell r="H5122">
            <v>0</v>
          </cell>
          <cell r="I5122">
            <v>0</v>
          </cell>
        </row>
        <row r="5123">
          <cell r="A5123" t="str">
            <v>M1041</v>
          </cell>
          <cell r="G5123">
            <v>0</v>
          </cell>
          <cell r="H5123">
            <v>0</v>
          </cell>
          <cell r="I5123">
            <v>0</v>
          </cell>
        </row>
        <row r="5124">
          <cell r="A5124" t="str">
            <v>M1043</v>
          </cell>
          <cell r="G5124">
            <v>0</v>
          </cell>
          <cell r="H5124">
            <v>0</v>
          </cell>
          <cell r="I5124">
            <v>0</v>
          </cell>
        </row>
        <row r="5125">
          <cell r="A5125" t="str">
            <v>M1045</v>
          </cell>
          <cell r="G5125">
            <v>0</v>
          </cell>
          <cell r="H5125">
            <v>0</v>
          </cell>
          <cell r="I5125">
            <v>0</v>
          </cell>
        </row>
        <row r="5126">
          <cell r="A5126" t="str">
            <v>M1046</v>
          </cell>
          <cell r="G5126">
            <v>0</v>
          </cell>
          <cell r="H5126">
            <v>0</v>
          </cell>
          <cell r="I5126">
            <v>0</v>
          </cell>
        </row>
        <row r="5127">
          <cell r="A5127" t="str">
            <v>M1049</v>
          </cell>
          <cell r="G5127">
            <v>0</v>
          </cell>
          <cell r="H5127">
            <v>0</v>
          </cell>
          <cell r="I5127">
            <v>0</v>
          </cell>
        </row>
        <row r="5128">
          <cell r="A5128" t="str">
            <v>M1051</v>
          </cell>
          <cell r="G5128">
            <v>0</v>
          </cell>
          <cell r="H5128">
            <v>0</v>
          </cell>
          <cell r="I5128">
            <v>0</v>
          </cell>
        </row>
        <row r="5129">
          <cell r="A5129" t="str">
            <v>M1052</v>
          </cell>
          <cell r="G5129">
            <v>0</v>
          </cell>
          <cell r="H5129">
            <v>0</v>
          </cell>
          <cell r="I5129">
            <v>0</v>
          </cell>
        </row>
        <row r="5130">
          <cell r="A5130" t="str">
            <v>M1054</v>
          </cell>
          <cell r="G5130">
            <v>0</v>
          </cell>
          <cell r="H5130">
            <v>0</v>
          </cell>
          <cell r="I5130">
            <v>0</v>
          </cell>
        </row>
        <row r="5131">
          <cell r="A5131" t="str">
            <v>M1055</v>
          </cell>
          <cell r="G5131">
            <v>0</v>
          </cell>
          <cell r="H5131">
            <v>0</v>
          </cell>
          <cell r="I5131">
            <v>0</v>
          </cell>
        </row>
        <row r="5132">
          <cell r="A5132" t="str">
            <v>M1056</v>
          </cell>
          <cell r="G5132">
            <v>0</v>
          </cell>
          <cell r="H5132">
            <v>0</v>
          </cell>
          <cell r="I5132">
            <v>0</v>
          </cell>
        </row>
        <row r="5133">
          <cell r="A5133" t="str">
            <v>M1057</v>
          </cell>
          <cell r="G5133">
            <v>0</v>
          </cell>
          <cell r="H5133">
            <v>0</v>
          </cell>
          <cell r="I5133">
            <v>0</v>
          </cell>
        </row>
        <row r="5134">
          <cell r="A5134" t="str">
            <v>M1058</v>
          </cell>
          <cell r="G5134">
            <v>0</v>
          </cell>
          <cell r="H5134">
            <v>0</v>
          </cell>
          <cell r="I5134">
            <v>0</v>
          </cell>
        </row>
        <row r="5135">
          <cell r="A5135" t="str">
            <v>M1059</v>
          </cell>
          <cell r="G5135">
            <v>0</v>
          </cell>
          <cell r="H5135">
            <v>0</v>
          </cell>
          <cell r="I5135">
            <v>0</v>
          </cell>
        </row>
        <row r="5136">
          <cell r="A5136" t="str">
            <v>M1060</v>
          </cell>
          <cell r="G5136">
            <v>0</v>
          </cell>
          <cell r="H5136">
            <v>0</v>
          </cell>
          <cell r="I5136">
            <v>0</v>
          </cell>
        </row>
        <row r="5137">
          <cell r="A5137" t="str">
            <v>M1067</v>
          </cell>
          <cell r="G5137">
            <v>0</v>
          </cell>
          <cell r="H5137">
            <v>0</v>
          </cell>
          <cell r="I5137">
            <v>0</v>
          </cell>
        </row>
        <row r="5138">
          <cell r="A5138" t="str">
            <v>M1068</v>
          </cell>
          <cell r="G5138">
            <v>0</v>
          </cell>
          <cell r="H5138">
            <v>0</v>
          </cell>
          <cell r="I5138">
            <v>0</v>
          </cell>
        </row>
        <row r="5139">
          <cell r="A5139" t="str">
            <v>M1069</v>
          </cell>
          <cell r="G5139">
            <v>0</v>
          </cell>
          <cell r="H5139">
            <v>0</v>
          </cell>
          <cell r="I5139">
            <v>0</v>
          </cell>
        </row>
        <row r="5140">
          <cell r="A5140" t="str">
            <v>M1070</v>
          </cell>
          <cell r="G5140">
            <v>0</v>
          </cell>
          <cell r="H5140">
            <v>0</v>
          </cell>
          <cell r="I5140">
            <v>0</v>
          </cell>
        </row>
        <row r="5141">
          <cell r="A5141" t="str">
            <v>M1071</v>
          </cell>
          <cell r="G5141">
            <v>0</v>
          </cell>
          <cell r="H5141">
            <v>0</v>
          </cell>
          <cell r="I5141">
            <v>0</v>
          </cell>
        </row>
        <row r="5142">
          <cell r="A5142" t="str">
            <v>M1106</v>
          </cell>
          <cell r="G5142">
            <v>0</v>
          </cell>
          <cell r="H5142">
            <v>0</v>
          </cell>
          <cell r="I5142">
            <v>0</v>
          </cell>
        </row>
        <row r="5143">
          <cell r="A5143" t="str">
            <v>M1107</v>
          </cell>
          <cell r="G5143">
            <v>0</v>
          </cell>
          <cell r="H5143">
            <v>0</v>
          </cell>
          <cell r="I5143">
            <v>0</v>
          </cell>
        </row>
        <row r="5144">
          <cell r="A5144" t="str">
            <v>M1108</v>
          </cell>
          <cell r="G5144">
            <v>0</v>
          </cell>
          <cell r="H5144">
            <v>0</v>
          </cell>
          <cell r="I5144">
            <v>0</v>
          </cell>
        </row>
        <row r="5145">
          <cell r="A5145" t="str">
            <v>M1109</v>
          </cell>
          <cell r="G5145">
            <v>0</v>
          </cell>
          <cell r="H5145">
            <v>0</v>
          </cell>
          <cell r="I5145">
            <v>0</v>
          </cell>
        </row>
        <row r="5146">
          <cell r="A5146" t="str">
            <v>M1110</v>
          </cell>
          <cell r="G5146">
            <v>0</v>
          </cell>
          <cell r="H5146">
            <v>0</v>
          </cell>
          <cell r="I5146">
            <v>0</v>
          </cell>
        </row>
        <row r="5147">
          <cell r="A5147" t="str">
            <v>M1111</v>
          </cell>
          <cell r="G5147">
            <v>0</v>
          </cell>
          <cell r="H5147">
            <v>0</v>
          </cell>
          <cell r="I5147">
            <v>0</v>
          </cell>
        </row>
        <row r="5148">
          <cell r="A5148" t="str">
            <v>M1112</v>
          </cell>
          <cell r="G5148">
            <v>0</v>
          </cell>
          <cell r="H5148">
            <v>0</v>
          </cell>
          <cell r="I5148">
            <v>0</v>
          </cell>
        </row>
        <row r="5149">
          <cell r="A5149" t="str">
            <v>M1113</v>
          </cell>
          <cell r="G5149">
            <v>0</v>
          </cell>
          <cell r="H5149">
            <v>0</v>
          </cell>
          <cell r="I5149">
            <v>0</v>
          </cell>
        </row>
        <row r="5150">
          <cell r="A5150" t="str">
            <v>M1114</v>
          </cell>
          <cell r="G5150">
            <v>0</v>
          </cell>
          <cell r="H5150">
            <v>0</v>
          </cell>
          <cell r="I5150">
            <v>0</v>
          </cell>
        </row>
        <row r="5151">
          <cell r="A5151" t="str">
            <v>M1115</v>
          </cell>
          <cell r="G5151">
            <v>0</v>
          </cell>
          <cell r="H5151">
            <v>0</v>
          </cell>
          <cell r="I5151">
            <v>0</v>
          </cell>
        </row>
        <row r="5152">
          <cell r="A5152" t="str">
            <v>M1116</v>
          </cell>
          <cell r="G5152">
            <v>0</v>
          </cell>
          <cell r="H5152">
            <v>0</v>
          </cell>
          <cell r="I5152">
            <v>0</v>
          </cell>
        </row>
        <row r="5153">
          <cell r="A5153" t="str">
            <v>M1117</v>
          </cell>
          <cell r="G5153">
            <v>0</v>
          </cell>
          <cell r="H5153">
            <v>0</v>
          </cell>
          <cell r="I5153">
            <v>0</v>
          </cell>
        </row>
        <row r="5154">
          <cell r="A5154" t="str">
            <v>M1118</v>
          </cell>
          <cell r="G5154">
            <v>0</v>
          </cell>
          <cell r="H5154">
            <v>0</v>
          </cell>
          <cell r="I5154">
            <v>0</v>
          </cell>
        </row>
        <row r="5155">
          <cell r="A5155" t="str">
            <v>M1119</v>
          </cell>
          <cell r="G5155">
            <v>0</v>
          </cell>
          <cell r="H5155">
            <v>0</v>
          </cell>
          <cell r="I5155">
            <v>0</v>
          </cell>
        </row>
        <row r="5156">
          <cell r="A5156" t="str">
            <v>M1120</v>
          </cell>
          <cell r="G5156">
            <v>0</v>
          </cell>
          <cell r="H5156">
            <v>0</v>
          </cell>
          <cell r="I5156">
            <v>0</v>
          </cell>
        </row>
        <row r="5157">
          <cell r="A5157" t="str">
            <v>M1121</v>
          </cell>
          <cell r="G5157">
            <v>0</v>
          </cell>
          <cell r="H5157">
            <v>0</v>
          </cell>
          <cell r="I5157">
            <v>0</v>
          </cell>
        </row>
        <row r="5158">
          <cell r="A5158" t="str">
            <v>M1122</v>
          </cell>
          <cell r="G5158">
            <v>0</v>
          </cell>
          <cell r="H5158">
            <v>0</v>
          </cell>
          <cell r="I5158">
            <v>0</v>
          </cell>
        </row>
        <row r="5159">
          <cell r="A5159" t="str">
            <v>M1123</v>
          </cell>
          <cell r="G5159">
            <v>0</v>
          </cell>
          <cell r="H5159">
            <v>0</v>
          </cell>
          <cell r="I5159">
            <v>0</v>
          </cell>
        </row>
        <row r="5160">
          <cell r="A5160" t="str">
            <v>M1124</v>
          </cell>
          <cell r="G5160">
            <v>0</v>
          </cell>
          <cell r="H5160">
            <v>0</v>
          </cell>
          <cell r="I5160">
            <v>0</v>
          </cell>
        </row>
        <row r="5161">
          <cell r="A5161" t="str">
            <v>M1125</v>
          </cell>
          <cell r="G5161">
            <v>0</v>
          </cell>
          <cell r="H5161">
            <v>0</v>
          </cell>
          <cell r="I5161">
            <v>0</v>
          </cell>
        </row>
        <row r="5162">
          <cell r="A5162" t="str">
            <v>M1126</v>
          </cell>
          <cell r="G5162">
            <v>0</v>
          </cell>
          <cell r="H5162">
            <v>0</v>
          </cell>
          <cell r="I5162">
            <v>0</v>
          </cell>
        </row>
        <row r="5163">
          <cell r="A5163" t="str">
            <v>M1127</v>
          </cell>
          <cell r="G5163">
            <v>0</v>
          </cell>
          <cell r="H5163">
            <v>0</v>
          </cell>
          <cell r="I5163">
            <v>0</v>
          </cell>
        </row>
        <row r="5164">
          <cell r="A5164" t="str">
            <v>M1128</v>
          </cell>
          <cell r="G5164">
            <v>0</v>
          </cell>
          <cell r="H5164">
            <v>0</v>
          </cell>
          <cell r="I5164">
            <v>0</v>
          </cell>
        </row>
        <row r="5165">
          <cell r="A5165" t="str">
            <v>M1129</v>
          </cell>
          <cell r="G5165">
            <v>0</v>
          </cell>
          <cell r="H5165">
            <v>0</v>
          </cell>
          <cell r="I5165">
            <v>0</v>
          </cell>
        </row>
        <row r="5166">
          <cell r="A5166" t="str">
            <v>M1130</v>
          </cell>
          <cell r="G5166">
            <v>0</v>
          </cell>
          <cell r="H5166">
            <v>0</v>
          </cell>
          <cell r="I5166">
            <v>0</v>
          </cell>
        </row>
        <row r="5167">
          <cell r="A5167" t="str">
            <v>M1131</v>
          </cell>
          <cell r="G5167">
            <v>0</v>
          </cell>
          <cell r="H5167">
            <v>0</v>
          </cell>
          <cell r="I5167">
            <v>0</v>
          </cell>
        </row>
        <row r="5168">
          <cell r="A5168" t="str">
            <v>M1132</v>
          </cell>
          <cell r="G5168">
            <v>0</v>
          </cell>
          <cell r="H5168">
            <v>0</v>
          </cell>
          <cell r="I5168">
            <v>0</v>
          </cell>
        </row>
        <row r="5169">
          <cell r="A5169" t="str">
            <v>M1133</v>
          </cell>
          <cell r="G5169">
            <v>0</v>
          </cell>
          <cell r="H5169">
            <v>0</v>
          </cell>
          <cell r="I5169">
            <v>0</v>
          </cell>
        </row>
        <row r="5170">
          <cell r="A5170" t="str">
            <v>M1134</v>
          </cell>
          <cell r="G5170">
            <v>0</v>
          </cell>
          <cell r="H5170">
            <v>0</v>
          </cell>
          <cell r="I5170">
            <v>0</v>
          </cell>
        </row>
        <row r="5171">
          <cell r="A5171" t="str">
            <v>M1135</v>
          </cell>
          <cell r="G5171">
            <v>0</v>
          </cell>
          <cell r="H5171">
            <v>0</v>
          </cell>
          <cell r="I5171">
            <v>0</v>
          </cell>
        </row>
        <row r="5172">
          <cell r="A5172" t="str">
            <v>M1141</v>
          </cell>
          <cell r="G5172">
            <v>0</v>
          </cell>
          <cell r="H5172">
            <v>0</v>
          </cell>
          <cell r="I5172">
            <v>0</v>
          </cell>
        </row>
        <row r="5173">
          <cell r="A5173" t="str">
            <v>M1142</v>
          </cell>
          <cell r="G5173">
            <v>0</v>
          </cell>
          <cell r="H5173">
            <v>0</v>
          </cell>
          <cell r="I5173">
            <v>0</v>
          </cell>
        </row>
        <row r="5174">
          <cell r="A5174" t="str">
            <v>M1143</v>
          </cell>
          <cell r="G5174">
            <v>0</v>
          </cell>
          <cell r="H5174">
            <v>0</v>
          </cell>
          <cell r="I5174">
            <v>0</v>
          </cell>
        </row>
        <row r="5175">
          <cell r="A5175" t="str">
            <v>M1145</v>
          </cell>
          <cell r="G5175">
            <v>0</v>
          </cell>
          <cell r="H5175">
            <v>0</v>
          </cell>
          <cell r="I5175">
            <v>0</v>
          </cell>
        </row>
        <row r="5176">
          <cell r="A5176" t="str">
            <v>M1146</v>
          </cell>
          <cell r="G5176">
            <v>0</v>
          </cell>
          <cell r="H5176">
            <v>0</v>
          </cell>
          <cell r="I5176">
            <v>0</v>
          </cell>
        </row>
        <row r="5177">
          <cell r="A5177" t="str">
            <v>M1147</v>
          </cell>
          <cell r="G5177">
            <v>0</v>
          </cell>
          <cell r="H5177">
            <v>0</v>
          </cell>
          <cell r="I5177">
            <v>0</v>
          </cell>
        </row>
        <row r="5178">
          <cell r="A5178" t="str">
            <v>M1148</v>
          </cell>
          <cell r="G5178">
            <v>0</v>
          </cell>
          <cell r="H5178">
            <v>0</v>
          </cell>
          <cell r="I5178">
            <v>0</v>
          </cell>
        </row>
        <row r="5179">
          <cell r="A5179" t="str">
            <v>M1149</v>
          </cell>
          <cell r="G5179">
            <v>0</v>
          </cell>
          <cell r="H5179">
            <v>0</v>
          </cell>
          <cell r="I5179">
            <v>0</v>
          </cell>
        </row>
        <row r="5180">
          <cell r="A5180" t="str">
            <v>P9615</v>
          </cell>
          <cell r="G5180">
            <v>0</v>
          </cell>
          <cell r="H5180">
            <v>0</v>
          </cell>
          <cell r="I5180">
            <v>0</v>
          </cell>
        </row>
        <row r="5181">
          <cell r="A5181" t="str">
            <v>Q0035</v>
          </cell>
          <cell r="G5181">
            <v>33.43</v>
          </cell>
          <cell r="H5181">
            <v>33.43</v>
          </cell>
          <cell r="I5181">
            <v>33.43</v>
          </cell>
        </row>
        <row r="5182">
          <cell r="A5182" t="str">
            <v>Q3014</v>
          </cell>
          <cell r="G5182">
            <v>0</v>
          </cell>
          <cell r="H5182">
            <v>0</v>
          </cell>
          <cell r="I5182">
            <v>0</v>
          </cell>
        </row>
        <row r="5183">
          <cell r="A5183" t="str">
            <v>Q4155</v>
          </cell>
          <cell r="G5183">
            <v>0</v>
          </cell>
          <cell r="H5183">
            <v>0</v>
          </cell>
          <cell r="I5183">
            <v>0</v>
          </cell>
        </row>
        <row r="5184">
          <cell r="A5184" t="str">
            <v>Q9001</v>
          </cell>
          <cell r="G5184">
            <v>0</v>
          </cell>
          <cell r="H5184">
            <v>0</v>
          </cell>
          <cell r="I5184">
            <v>0</v>
          </cell>
        </row>
        <row r="5185">
          <cell r="A5185" t="str">
            <v>Q9002</v>
          </cell>
          <cell r="G5185">
            <v>0</v>
          </cell>
          <cell r="H5185">
            <v>0</v>
          </cell>
          <cell r="I5185">
            <v>0</v>
          </cell>
        </row>
        <row r="5186">
          <cell r="A5186" t="str">
            <v>Q9003</v>
          </cell>
          <cell r="G5186">
            <v>0</v>
          </cell>
          <cell r="H5186">
            <v>0</v>
          </cell>
          <cell r="I5186">
            <v>0</v>
          </cell>
        </row>
        <row r="5187">
          <cell r="A5187" t="str">
            <v>S0285</v>
          </cell>
          <cell r="G5187">
            <v>33.159999999999997</v>
          </cell>
          <cell r="H5187">
            <v>33.159999999999997</v>
          </cell>
          <cell r="I5187">
            <v>33.159999999999997</v>
          </cell>
        </row>
        <row r="5188">
          <cell r="A5188" t="str">
            <v>S0610</v>
          </cell>
          <cell r="G5188">
            <v>43.61</v>
          </cell>
          <cell r="H5188">
            <v>43.61</v>
          </cell>
          <cell r="I5188">
            <v>43.61</v>
          </cell>
        </row>
        <row r="5189">
          <cell r="A5189" t="str">
            <v>S0612</v>
          </cell>
          <cell r="G5189">
            <v>32.799999999999997</v>
          </cell>
          <cell r="H5189">
            <v>32.799999999999997</v>
          </cell>
          <cell r="I5189">
            <v>32.799999999999997</v>
          </cell>
        </row>
        <row r="5190">
          <cell r="A5190" t="str">
            <v>S0620</v>
          </cell>
          <cell r="G5190">
            <v>43.97</v>
          </cell>
          <cell r="H5190">
            <v>43.97</v>
          </cell>
          <cell r="I5190">
            <v>43.97</v>
          </cell>
        </row>
        <row r="5191">
          <cell r="A5191" t="str">
            <v>S0621</v>
          </cell>
          <cell r="G5191">
            <v>34.96</v>
          </cell>
          <cell r="H5191">
            <v>34.96</v>
          </cell>
          <cell r="I5191">
            <v>34.96</v>
          </cell>
        </row>
        <row r="5192">
          <cell r="A5192" t="str">
            <v>S9090</v>
          </cell>
          <cell r="G5192">
            <v>165.78</v>
          </cell>
          <cell r="H5192">
            <v>165.78</v>
          </cell>
          <cell r="I5192">
            <v>165.78</v>
          </cell>
        </row>
        <row r="5193">
          <cell r="A5193" t="str">
            <v>T2047</v>
          </cell>
          <cell r="G5193">
            <v>0</v>
          </cell>
          <cell r="H5193">
            <v>0</v>
          </cell>
          <cell r="I5193">
            <v>0</v>
          </cell>
        </row>
        <row r="5194">
          <cell r="A5194">
            <v>90281</v>
          </cell>
          <cell r="G5194">
            <v>59.47</v>
          </cell>
          <cell r="H5194">
            <v>59.47</v>
          </cell>
          <cell r="I5194">
            <v>59.47</v>
          </cell>
        </row>
        <row r="5195">
          <cell r="A5195">
            <v>90283</v>
          </cell>
          <cell r="G5195">
            <v>13.59</v>
          </cell>
          <cell r="H5195">
            <v>13.59</v>
          </cell>
          <cell r="I5195">
            <v>13.59</v>
          </cell>
        </row>
        <row r="5196">
          <cell r="A5196">
            <v>90284</v>
          </cell>
          <cell r="G5196">
            <v>9.07</v>
          </cell>
          <cell r="H5196">
            <v>9.07</v>
          </cell>
          <cell r="I5196">
            <v>9.07</v>
          </cell>
        </row>
        <row r="5197">
          <cell r="A5197">
            <v>90287</v>
          </cell>
          <cell r="G5197">
            <v>196.56</v>
          </cell>
          <cell r="H5197">
            <v>196.56</v>
          </cell>
          <cell r="I5197">
            <v>196.56</v>
          </cell>
        </row>
        <row r="5198">
          <cell r="A5198">
            <v>90291</v>
          </cell>
          <cell r="G5198">
            <v>1156.5</v>
          </cell>
          <cell r="H5198">
            <v>1156.5</v>
          </cell>
          <cell r="I5198">
            <v>1156.5</v>
          </cell>
        </row>
        <row r="5199">
          <cell r="A5199">
            <v>90371</v>
          </cell>
          <cell r="G5199">
            <v>128.71</v>
          </cell>
          <cell r="H5199">
            <v>128.71</v>
          </cell>
          <cell r="I5199">
            <v>128.71</v>
          </cell>
        </row>
        <row r="5200">
          <cell r="A5200">
            <v>90375</v>
          </cell>
          <cell r="G5200">
            <v>324.12</v>
          </cell>
          <cell r="H5200">
            <v>324.12</v>
          </cell>
          <cell r="I5200">
            <v>324.12</v>
          </cell>
        </row>
        <row r="5201">
          <cell r="A5201">
            <v>90376</v>
          </cell>
          <cell r="G5201">
            <v>379.34</v>
          </cell>
          <cell r="H5201">
            <v>379.34</v>
          </cell>
          <cell r="I5201">
            <v>379.34</v>
          </cell>
        </row>
        <row r="5202">
          <cell r="A5202">
            <v>90377</v>
          </cell>
          <cell r="G5202">
            <v>379.34</v>
          </cell>
          <cell r="H5202">
            <v>379.34</v>
          </cell>
          <cell r="I5202">
            <v>379.34</v>
          </cell>
        </row>
        <row r="5203">
          <cell r="A5203">
            <v>90378</v>
          </cell>
          <cell r="G5203">
            <v>1358.02</v>
          </cell>
          <cell r="H5203">
            <v>1358.02</v>
          </cell>
          <cell r="I5203">
            <v>1358.02</v>
          </cell>
        </row>
        <row r="5204">
          <cell r="A5204">
            <v>90384</v>
          </cell>
          <cell r="G5204">
            <v>110</v>
          </cell>
          <cell r="H5204">
            <v>110</v>
          </cell>
          <cell r="I5204">
            <v>110</v>
          </cell>
        </row>
        <row r="5205">
          <cell r="A5205">
            <v>90385</v>
          </cell>
          <cell r="G5205">
            <v>28.95</v>
          </cell>
          <cell r="H5205">
            <v>28.95</v>
          </cell>
          <cell r="I5205">
            <v>28.95</v>
          </cell>
        </row>
        <row r="5206">
          <cell r="A5206">
            <v>90386</v>
          </cell>
          <cell r="G5206">
            <v>9.7200000000000006</v>
          </cell>
          <cell r="H5206">
            <v>9.7200000000000006</v>
          </cell>
          <cell r="I5206">
            <v>9.7200000000000006</v>
          </cell>
        </row>
        <row r="5207">
          <cell r="A5207">
            <v>90389</v>
          </cell>
          <cell r="G5207">
            <v>529.9</v>
          </cell>
          <cell r="H5207">
            <v>529.9</v>
          </cell>
          <cell r="I5207">
            <v>529.9</v>
          </cell>
        </row>
        <row r="5208">
          <cell r="A5208">
            <v>90396</v>
          </cell>
          <cell r="G5208">
            <v>1641.62</v>
          </cell>
          <cell r="H5208">
            <v>1641.62</v>
          </cell>
          <cell r="I5208">
            <v>1641.62</v>
          </cell>
        </row>
        <row r="5209">
          <cell r="A5209">
            <v>90581</v>
          </cell>
          <cell r="G5209">
            <v>113.15</v>
          </cell>
          <cell r="H5209">
            <v>113.15</v>
          </cell>
          <cell r="I5209">
            <v>113.15</v>
          </cell>
        </row>
        <row r="5210">
          <cell r="A5210">
            <v>90585</v>
          </cell>
          <cell r="G5210">
            <v>108.56</v>
          </cell>
          <cell r="H5210">
            <v>108.56</v>
          </cell>
          <cell r="I5210">
            <v>108.56</v>
          </cell>
        </row>
        <row r="5211">
          <cell r="A5211">
            <v>90586</v>
          </cell>
          <cell r="G5211">
            <v>152.1</v>
          </cell>
          <cell r="H5211">
            <v>152.1</v>
          </cell>
          <cell r="I5211">
            <v>152.1</v>
          </cell>
        </row>
        <row r="5212">
          <cell r="A5212">
            <v>90619</v>
          </cell>
          <cell r="G5212">
            <v>85.08</v>
          </cell>
          <cell r="H5212">
            <v>85.08</v>
          </cell>
          <cell r="I5212">
            <v>85.08</v>
          </cell>
        </row>
        <row r="5213">
          <cell r="A5213">
            <v>90620</v>
          </cell>
          <cell r="G5213">
            <v>199.78</v>
          </cell>
          <cell r="H5213">
            <v>199.78</v>
          </cell>
          <cell r="I5213">
            <v>199.78</v>
          </cell>
        </row>
        <row r="5214">
          <cell r="A5214">
            <v>90621</v>
          </cell>
          <cell r="G5214">
            <v>163.24</v>
          </cell>
          <cell r="H5214">
            <v>163.24</v>
          </cell>
          <cell r="I5214">
            <v>163.24</v>
          </cell>
        </row>
        <row r="5215">
          <cell r="A5215">
            <v>90625</v>
          </cell>
          <cell r="G5215">
            <v>225</v>
          </cell>
          <cell r="H5215">
            <v>225</v>
          </cell>
          <cell r="I5215">
            <v>225</v>
          </cell>
        </row>
        <row r="5216">
          <cell r="A5216">
            <v>90626</v>
          </cell>
          <cell r="G5216">
            <v>254.76</v>
          </cell>
          <cell r="H5216">
            <v>254.76</v>
          </cell>
          <cell r="I5216">
            <v>254.76</v>
          </cell>
        </row>
        <row r="5217">
          <cell r="A5217">
            <v>90627</v>
          </cell>
          <cell r="G5217">
            <v>254.76</v>
          </cell>
          <cell r="H5217">
            <v>254.76</v>
          </cell>
          <cell r="I5217">
            <v>254.76</v>
          </cell>
        </row>
        <row r="5218">
          <cell r="A5218">
            <v>90630</v>
          </cell>
          <cell r="G5218">
            <v>17.97</v>
          </cell>
          <cell r="H5218">
            <v>17.97</v>
          </cell>
          <cell r="I5218">
            <v>17.97</v>
          </cell>
        </row>
        <row r="5219">
          <cell r="A5219">
            <v>90632</v>
          </cell>
          <cell r="G5219">
            <v>67.16</v>
          </cell>
          <cell r="H5219">
            <v>67.16</v>
          </cell>
          <cell r="I5219">
            <v>67.16</v>
          </cell>
        </row>
        <row r="5220">
          <cell r="A5220">
            <v>90633</v>
          </cell>
          <cell r="G5220">
            <v>38.21</v>
          </cell>
          <cell r="H5220">
            <v>38.21</v>
          </cell>
          <cell r="I5220">
            <v>38.21</v>
          </cell>
        </row>
        <row r="5221">
          <cell r="A5221">
            <v>90636</v>
          </cell>
          <cell r="G5221">
            <v>100.35</v>
          </cell>
          <cell r="H5221">
            <v>100.35</v>
          </cell>
          <cell r="I5221">
            <v>100.35</v>
          </cell>
        </row>
        <row r="5222">
          <cell r="A5222">
            <v>90644</v>
          </cell>
          <cell r="G5222">
            <v>24.36</v>
          </cell>
          <cell r="H5222">
            <v>24.36</v>
          </cell>
          <cell r="I5222">
            <v>24.36</v>
          </cell>
        </row>
        <row r="5223">
          <cell r="A5223">
            <v>90647</v>
          </cell>
          <cell r="G5223">
            <v>29.32</v>
          </cell>
          <cell r="H5223">
            <v>29.32</v>
          </cell>
          <cell r="I5223">
            <v>29.32</v>
          </cell>
        </row>
        <row r="5224">
          <cell r="A5224">
            <v>90648</v>
          </cell>
          <cell r="G5224">
            <v>12.69</v>
          </cell>
          <cell r="H5224">
            <v>12.69</v>
          </cell>
          <cell r="I5224">
            <v>12.69</v>
          </cell>
        </row>
        <row r="5225">
          <cell r="A5225">
            <v>90649</v>
          </cell>
          <cell r="G5225">
            <v>159.4</v>
          </cell>
          <cell r="H5225">
            <v>159.4</v>
          </cell>
          <cell r="I5225">
            <v>159.4</v>
          </cell>
        </row>
        <row r="5226">
          <cell r="A5226">
            <v>90650</v>
          </cell>
          <cell r="G5226">
            <v>127.22</v>
          </cell>
          <cell r="H5226">
            <v>127.22</v>
          </cell>
          <cell r="I5226">
            <v>127.22</v>
          </cell>
        </row>
        <row r="5227">
          <cell r="A5227">
            <v>90651</v>
          </cell>
          <cell r="G5227">
            <v>203.92</v>
          </cell>
          <cell r="H5227">
            <v>203.92</v>
          </cell>
          <cell r="I5227">
            <v>203.92</v>
          </cell>
        </row>
        <row r="5228">
          <cell r="A5228">
            <v>90653</v>
          </cell>
          <cell r="G5228">
            <v>44.18</v>
          </cell>
          <cell r="H5228">
            <v>44.18</v>
          </cell>
          <cell r="I5228">
            <v>44.18</v>
          </cell>
        </row>
        <row r="5229">
          <cell r="A5229">
            <v>90654</v>
          </cell>
          <cell r="G5229">
            <v>26.31</v>
          </cell>
          <cell r="H5229">
            <v>26.31</v>
          </cell>
          <cell r="I5229">
            <v>26.31</v>
          </cell>
        </row>
        <row r="5230">
          <cell r="A5230">
            <v>90655</v>
          </cell>
          <cell r="G5230">
            <v>15.86</v>
          </cell>
          <cell r="H5230">
            <v>15.86</v>
          </cell>
          <cell r="I5230">
            <v>15.86</v>
          </cell>
        </row>
        <row r="5231">
          <cell r="A5231">
            <v>90656</v>
          </cell>
          <cell r="G5231">
            <v>17.010000000000002</v>
          </cell>
          <cell r="H5231">
            <v>17.010000000000002</v>
          </cell>
          <cell r="I5231">
            <v>17.010000000000002</v>
          </cell>
        </row>
        <row r="5232">
          <cell r="A5232">
            <v>90657</v>
          </cell>
          <cell r="G5232">
            <v>15.86</v>
          </cell>
          <cell r="H5232">
            <v>15.86</v>
          </cell>
          <cell r="I5232">
            <v>15.86</v>
          </cell>
        </row>
        <row r="5233">
          <cell r="A5233">
            <v>90658</v>
          </cell>
          <cell r="G5233">
            <v>15.64</v>
          </cell>
          <cell r="H5233">
            <v>15.64</v>
          </cell>
          <cell r="I5233">
            <v>15.64</v>
          </cell>
        </row>
        <row r="5234">
          <cell r="A5234">
            <v>90661</v>
          </cell>
          <cell r="G5234">
            <v>26.31</v>
          </cell>
          <cell r="H5234">
            <v>26.31</v>
          </cell>
          <cell r="I5234">
            <v>26.31</v>
          </cell>
        </row>
        <row r="5235">
          <cell r="A5235">
            <v>90662</v>
          </cell>
          <cell r="G5235">
            <v>43.13</v>
          </cell>
          <cell r="H5235">
            <v>43.13</v>
          </cell>
          <cell r="I5235">
            <v>43.13</v>
          </cell>
        </row>
        <row r="5236">
          <cell r="A5236">
            <v>90670</v>
          </cell>
          <cell r="G5236">
            <v>184.8</v>
          </cell>
          <cell r="H5236">
            <v>184.8</v>
          </cell>
          <cell r="I5236">
            <v>184.8</v>
          </cell>
        </row>
        <row r="5237">
          <cell r="A5237">
            <v>90671</v>
          </cell>
          <cell r="G5237">
            <v>247.88</v>
          </cell>
          <cell r="H5237">
            <v>247.88</v>
          </cell>
          <cell r="I5237">
            <v>247.88</v>
          </cell>
        </row>
        <row r="5238">
          <cell r="A5238">
            <v>90672</v>
          </cell>
          <cell r="G5238">
            <v>22.95</v>
          </cell>
          <cell r="H5238">
            <v>22.95</v>
          </cell>
          <cell r="I5238">
            <v>22.95</v>
          </cell>
        </row>
        <row r="5239">
          <cell r="A5239">
            <v>90673</v>
          </cell>
          <cell r="G5239">
            <v>35.75</v>
          </cell>
          <cell r="H5239">
            <v>35.75</v>
          </cell>
          <cell r="I5239">
            <v>35.75</v>
          </cell>
        </row>
        <row r="5240">
          <cell r="A5240">
            <v>90674</v>
          </cell>
          <cell r="G5240">
            <v>21.22</v>
          </cell>
          <cell r="H5240">
            <v>21.22</v>
          </cell>
          <cell r="I5240">
            <v>21.22</v>
          </cell>
        </row>
        <row r="5241">
          <cell r="A5241">
            <v>90675</v>
          </cell>
          <cell r="G5241">
            <v>296.12</v>
          </cell>
          <cell r="H5241">
            <v>296.12</v>
          </cell>
          <cell r="I5241">
            <v>296.12</v>
          </cell>
        </row>
        <row r="5242">
          <cell r="A5242">
            <v>90676</v>
          </cell>
          <cell r="G5242">
            <v>158.80000000000001</v>
          </cell>
          <cell r="H5242">
            <v>158.80000000000001</v>
          </cell>
          <cell r="I5242">
            <v>158.80000000000001</v>
          </cell>
        </row>
        <row r="5243">
          <cell r="A5243">
            <v>90677</v>
          </cell>
          <cell r="G5243">
            <v>247.88</v>
          </cell>
          <cell r="H5243">
            <v>247.88</v>
          </cell>
          <cell r="I5243">
            <v>247.88</v>
          </cell>
        </row>
        <row r="5244">
          <cell r="A5244">
            <v>90680</v>
          </cell>
          <cell r="G5244">
            <v>98.9</v>
          </cell>
          <cell r="H5244">
            <v>98.9</v>
          </cell>
          <cell r="I5244">
            <v>98.9</v>
          </cell>
        </row>
        <row r="5245">
          <cell r="A5245">
            <v>90681</v>
          </cell>
          <cell r="G5245">
            <v>120.95</v>
          </cell>
          <cell r="H5245">
            <v>120.95</v>
          </cell>
          <cell r="I5245">
            <v>120.95</v>
          </cell>
        </row>
        <row r="5246">
          <cell r="A5246">
            <v>90682</v>
          </cell>
          <cell r="G5246">
            <v>45.75</v>
          </cell>
          <cell r="H5246">
            <v>45.75</v>
          </cell>
          <cell r="I5246">
            <v>45.75</v>
          </cell>
        </row>
        <row r="5247">
          <cell r="A5247">
            <v>90685</v>
          </cell>
          <cell r="G5247">
            <v>18.72</v>
          </cell>
          <cell r="H5247">
            <v>18.72</v>
          </cell>
          <cell r="I5247">
            <v>18.72</v>
          </cell>
        </row>
        <row r="5248">
          <cell r="A5248">
            <v>90686</v>
          </cell>
          <cell r="G5248">
            <v>16.82</v>
          </cell>
          <cell r="H5248">
            <v>16.82</v>
          </cell>
          <cell r="I5248">
            <v>16.82</v>
          </cell>
        </row>
        <row r="5249">
          <cell r="A5249">
            <v>90687</v>
          </cell>
          <cell r="G5249">
            <v>8.31</v>
          </cell>
          <cell r="H5249">
            <v>8.31</v>
          </cell>
          <cell r="I5249">
            <v>8.31</v>
          </cell>
        </row>
        <row r="5250">
          <cell r="A5250">
            <v>90688</v>
          </cell>
          <cell r="G5250">
            <v>15.77</v>
          </cell>
          <cell r="H5250">
            <v>15.77</v>
          </cell>
          <cell r="I5250">
            <v>15.77</v>
          </cell>
        </row>
        <row r="5251">
          <cell r="A5251">
            <v>90689</v>
          </cell>
          <cell r="G5251">
            <v>8.31</v>
          </cell>
          <cell r="H5251">
            <v>8.31</v>
          </cell>
          <cell r="I5251">
            <v>8.31</v>
          </cell>
        </row>
        <row r="5252">
          <cell r="A5252">
            <v>90690</v>
          </cell>
          <cell r="G5252">
            <v>41.71</v>
          </cell>
          <cell r="H5252">
            <v>41.71</v>
          </cell>
          <cell r="I5252">
            <v>41.71</v>
          </cell>
        </row>
        <row r="5253">
          <cell r="A5253">
            <v>90691</v>
          </cell>
          <cell r="G5253">
            <v>65.67</v>
          </cell>
          <cell r="H5253">
            <v>65.67</v>
          </cell>
          <cell r="I5253">
            <v>65.67</v>
          </cell>
        </row>
        <row r="5254">
          <cell r="A5254">
            <v>90694</v>
          </cell>
          <cell r="G5254">
            <v>16.82</v>
          </cell>
          <cell r="H5254">
            <v>16.82</v>
          </cell>
          <cell r="I5254">
            <v>16.82</v>
          </cell>
        </row>
        <row r="5255">
          <cell r="A5255">
            <v>90696</v>
          </cell>
          <cell r="G5255">
            <v>60.98</v>
          </cell>
          <cell r="H5255">
            <v>60.98</v>
          </cell>
          <cell r="I5255">
            <v>60.98</v>
          </cell>
        </row>
        <row r="5256">
          <cell r="A5256">
            <v>90698</v>
          </cell>
          <cell r="G5256">
            <v>112.48</v>
          </cell>
          <cell r="H5256">
            <v>112.48</v>
          </cell>
          <cell r="I5256">
            <v>112.48</v>
          </cell>
        </row>
        <row r="5257">
          <cell r="A5257">
            <v>90700</v>
          </cell>
          <cell r="G5257">
            <v>27.66</v>
          </cell>
          <cell r="H5257">
            <v>27.66</v>
          </cell>
          <cell r="I5257">
            <v>27.66</v>
          </cell>
        </row>
        <row r="5258">
          <cell r="A5258">
            <v>90702</v>
          </cell>
          <cell r="G5258">
            <v>37.56</v>
          </cell>
          <cell r="H5258">
            <v>37.56</v>
          </cell>
          <cell r="I5258">
            <v>37.56</v>
          </cell>
        </row>
        <row r="5259">
          <cell r="A5259">
            <v>90707</v>
          </cell>
          <cell r="G5259">
            <v>70.260000000000005</v>
          </cell>
          <cell r="H5259">
            <v>70.260000000000005</v>
          </cell>
          <cell r="I5259">
            <v>70.260000000000005</v>
          </cell>
        </row>
        <row r="5260">
          <cell r="A5260">
            <v>90710</v>
          </cell>
          <cell r="G5260">
            <v>202.4</v>
          </cell>
          <cell r="H5260">
            <v>202.4</v>
          </cell>
          <cell r="I5260">
            <v>202.4</v>
          </cell>
        </row>
        <row r="5261">
          <cell r="A5261">
            <v>90713</v>
          </cell>
          <cell r="G5261">
            <v>31.71</v>
          </cell>
          <cell r="H5261">
            <v>31.71</v>
          </cell>
          <cell r="I5261">
            <v>31.71</v>
          </cell>
        </row>
        <row r="5262">
          <cell r="A5262">
            <v>90714</v>
          </cell>
          <cell r="G5262">
            <v>18.54</v>
          </cell>
          <cell r="H5262">
            <v>18.54</v>
          </cell>
          <cell r="I5262">
            <v>18.54</v>
          </cell>
        </row>
        <row r="5263">
          <cell r="A5263">
            <v>90715</v>
          </cell>
          <cell r="G5263">
            <v>39.520000000000003</v>
          </cell>
          <cell r="H5263">
            <v>39.520000000000003</v>
          </cell>
          <cell r="I5263">
            <v>39.520000000000003</v>
          </cell>
        </row>
        <row r="5264">
          <cell r="A5264">
            <v>90716</v>
          </cell>
          <cell r="G5264">
            <v>158.80000000000001</v>
          </cell>
          <cell r="H5264">
            <v>158.80000000000001</v>
          </cell>
          <cell r="I5264">
            <v>158.80000000000001</v>
          </cell>
        </row>
        <row r="5265">
          <cell r="A5265">
            <v>90717</v>
          </cell>
          <cell r="G5265">
            <v>112.53</v>
          </cell>
          <cell r="H5265">
            <v>112.53</v>
          </cell>
          <cell r="I5265">
            <v>112.53</v>
          </cell>
        </row>
        <row r="5266">
          <cell r="A5266">
            <v>90723</v>
          </cell>
          <cell r="G5266">
            <v>92.61</v>
          </cell>
          <cell r="H5266">
            <v>92.61</v>
          </cell>
          <cell r="I5266">
            <v>92.61</v>
          </cell>
        </row>
        <row r="5267">
          <cell r="A5267">
            <v>90732</v>
          </cell>
          <cell r="G5267">
            <v>117.22</v>
          </cell>
          <cell r="H5267">
            <v>117.22</v>
          </cell>
          <cell r="I5267">
            <v>117.22</v>
          </cell>
        </row>
        <row r="5268">
          <cell r="A5268">
            <v>90733</v>
          </cell>
          <cell r="G5268">
            <v>122.55</v>
          </cell>
          <cell r="H5268">
            <v>122.55</v>
          </cell>
          <cell r="I5268">
            <v>122.55</v>
          </cell>
        </row>
        <row r="5269">
          <cell r="A5269">
            <v>90734</v>
          </cell>
          <cell r="G5269">
            <v>85.08</v>
          </cell>
          <cell r="H5269">
            <v>85.08</v>
          </cell>
          <cell r="I5269">
            <v>85.08</v>
          </cell>
        </row>
        <row r="5270">
          <cell r="A5270">
            <v>90736</v>
          </cell>
          <cell r="G5270">
            <v>212.67</v>
          </cell>
          <cell r="H5270">
            <v>212.67</v>
          </cell>
          <cell r="I5270">
            <v>212.67</v>
          </cell>
        </row>
        <row r="5271">
          <cell r="A5271">
            <v>90738</v>
          </cell>
          <cell r="G5271">
            <v>248.55</v>
          </cell>
          <cell r="H5271">
            <v>248.55</v>
          </cell>
          <cell r="I5271">
            <v>248.55</v>
          </cell>
        </row>
        <row r="5272">
          <cell r="A5272">
            <v>90739</v>
          </cell>
          <cell r="G5272">
            <v>114.54</v>
          </cell>
          <cell r="H5272">
            <v>114.54</v>
          </cell>
          <cell r="I5272">
            <v>114.54</v>
          </cell>
        </row>
        <row r="5273">
          <cell r="A5273">
            <v>90740</v>
          </cell>
          <cell r="G5273">
            <v>165.29</v>
          </cell>
          <cell r="H5273">
            <v>165.29</v>
          </cell>
          <cell r="I5273">
            <v>165.29</v>
          </cell>
        </row>
        <row r="5274">
          <cell r="A5274">
            <v>90743</v>
          </cell>
          <cell r="G5274">
            <v>58.73</v>
          </cell>
          <cell r="H5274">
            <v>58.73</v>
          </cell>
          <cell r="I5274">
            <v>58.73</v>
          </cell>
        </row>
        <row r="5275">
          <cell r="A5275">
            <v>90744</v>
          </cell>
          <cell r="G5275">
            <v>22.83</v>
          </cell>
          <cell r="H5275">
            <v>22.83</v>
          </cell>
          <cell r="I5275">
            <v>22.83</v>
          </cell>
        </row>
        <row r="5276">
          <cell r="A5276">
            <v>90746</v>
          </cell>
          <cell r="G5276">
            <v>56.9</v>
          </cell>
          <cell r="H5276">
            <v>56.9</v>
          </cell>
          <cell r="I5276">
            <v>56.9</v>
          </cell>
        </row>
        <row r="5277">
          <cell r="A5277">
            <v>90747</v>
          </cell>
          <cell r="G5277">
            <v>113.79</v>
          </cell>
          <cell r="H5277">
            <v>113.79</v>
          </cell>
          <cell r="I5277">
            <v>113.79</v>
          </cell>
        </row>
        <row r="5278">
          <cell r="A5278">
            <v>90748</v>
          </cell>
          <cell r="G5278">
            <v>41.89</v>
          </cell>
          <cell r="H5278">
            <v>41.89</v>
          </cell>
          <cell r="I5278">
            <v>41.89</v>
          </cell>
        </row>
        <row r="5279">
          <cell r="A5279">
            <v>90750</v>
          </cell>
          <cell r="G5279">
            <v>168.71</v>
          </cell>
          <cell r="H5279">
            <v>168.71</v>
          </cell>
          <cell r="I5279">
            <v>168.71</v>
          </cell>
        </row>
        <row r="5280">
          <cell r="A5280">
            <v>90756</v>
          </cell>
          <cell r="G5280">
            <v>20.12</v>
          </cell>
          <cell r="H5280">
            <v>20.12</v>
          </cell>
          <cell r="I5280">
            <v>20.12</v>
          </cell>
        </row>
        <row r="5281">
          <cell r="A5281">
            <v>90758</v>
          </cell>
          <cell r="G5281">
            <v>162.83000000000001</v>
          </cell>
          <cell r="H5281">
            <v>162.83000000000001</v>
          </cell>
          <cell r="I5281">
            <v>162.83000000000001</v>
          </cell>
        </row>
        <row r="5282">
          <cell r="A5282">
            <v>91300</v>
          </cell>
          <cell r="G5282">
            <v>0</v>
          </cell>
          <cell r="H5282">
            <v>0</v>
          </cell>
          <cell r="I5282">
            <v>0</v>
          </cell>
        </row>
        <row r="5283">
          <cell r="A5283">
            <v>91301</v>
          </cell>
          <cell r="G5283">
            <v>0</v>
          </cell>
          <cell r="H5283">
            <v>0</v>
          </cell>
          <cell r="I5283">
            <v>0</v>
          </cell>
        </row>
        <row r="5284">
          <cell r="A5284">
            <v>91303</v>
          </cell>
          <cell r="G5284">
            <v>0</v>
          </cell>
          <cell r="H5284">
            <v>0</v>
          </cell>
          <cell r="I5284">
            <v>0</v>
          </cell>
        </row>
        <row r="5285">
          <cell r="A5285" t="str">
            <v>A4216</v>
          </cell>
          <cell r="G5285">
            <v>0.06</v>
          </cell>
          <cell r="H5285">
            <v>0.06</v>
          </cell>
          <cell r="I5285">
            <v>0.06</v>
          </cell>
        </row>
        <row r="5286">
          <cell r="A5286" t="str">
            <v>A4217</v>
          </cell>
          <cell r="G5286">
            <v>1.19</v>
          </cell>
          <cell r="H5286">
            <v>1.19</v>
          </cell>
          <cell r="I5286">
            <v>1.19</v>
          </cell>
        </row>
        <row r="5287">
          <cell r="A5287" t="str">
            <v>A4248</v>
          </cell>
          <cell r="G5287">
            <v>0.01</v>
          </cell>
          <cell r="H5287">
            <v>0.01</v>
          </cell>
          <cell r="I5287">
            <v>0.01</v>
          </cell>
        </row>
        <row r="5288">
          <cell r="A5288" t="str">
            <v>A4802</v>
          </cell>
          <cell r="G5288">
            <v>6.01</v>
          </cell>
          <cell r="H5288">
            <v>6.01</v>
          </cell>
          <cell r="I5288">
            <v>6.01</v>
          </cell>
        </row>
        <row r="5289">
          <cell r="A5289" t="str">
            <v>A9155</v>
          </cell>
          <cell r="G5289">
            <v>0.26</v>
          </cell>
          <cell r="H5289">
            <v>0.26</v>
          </cell>
          <cell r="I5289">
            <v>0.26</v>
          </cell>
        </row>
        <row r="5290">
          <cell r="A5290" t="str">
            <v>A9180</v>
          </cell>
          <cell r="G5290">
            <v>1.64</v>
          </cell>
          <cell r="H5290">
            <v>1.64</v>
          </cell>
          <cell r="I5290">
            <v>1.64</v>
          </cell>
        </row>
        <row r="5291">
          <cell r="A5291" t="str">
            <v>A9500</v>
          </cell>
          <cell r="G5291">
            <v>136.13</v>
          </cell>
          <cell r="H5291">
            <v>136.13</v>
          </cell>
          <cell r="I5291">
            <v>136.13</v>
          </cell>
        </row>
        <row r="5292">
          <cell r="A5292" t="str">
            <v>A9502</v>
          </cell>
          <cell r="G5292">
            <v>97.07</v>
          </cell>
          <cell r="H5292">
            <v>97.07</v>
          </cell>
          <cell r="I5292">
            <v>97.07</v>
          </cell>
        </row>
        <row r="5293">
          <cell r="A5293" t="str">
            <v>A9503</v>
          </cell>
          <cell r="G5293">
            <v>12.95</v>
          </cell>
          <cell r="H5293">
            <v>12.95</v>
          </cell>
          <cell r="I5293">
            <v>12.95</v>
          </cell>
        </row>
        <row r="5294">
          <cell r="A5294" t="str">
            <v>A9505</v>
          </cell>
          <cell r="G5294">
            <v>151.80000000000001</v>
          </cell>
          <cell r="H5294">
            <v>151.80000000000001</v>
          </cell>
          <cell r="I5294">
            <v>151.80000000000001</v>
          </cell>
        </row>
        <row r="5295">
          <cell r="A5295" t="str">
            <v>A9507</v>
          </cell>
          <cell r="G5295">
            <v>4378.42</v>
          </cell>
          <cell r="H5295">
            <v>4378.42</v>
          </cell>
          <cell r="I5295">
            <v>4378.42</v>
          </cell>
        </row>
        <row r="5296">
          <cell r="A5296" t="str">
            <v>A9508</v>
          </cell>
          <cell r="G5296">
            <v>736.18</v>
          </cell>
          <cell r="H5296">
            <v>736.18</v>
          </cell>
          <cell r="I5296">
            <v>736.18</v>
          </cell>
        </row>
        <row r="5297">
          <cell r="A5297" t="str">
            <v>A9509</v>
          </cell>
          <cell r="G5297">
            <v>1801.27</v>
          </cell>
          <cell r="H5297">
            <v>1801.27</v>
          </cell>
          <cell r="I5297">
            <v>1801.27</v>
          </cell>
        </row>
        <row r="5298">
          <cell r="A5298" t="str">
            <v>A9510</v>
          </cell>
          <cell r="G5298">
            <v>69.72</v>
          </cell>
          <cell r="H5298">
            <v>69.72</v>
          </cell>
          <cell r="I5298">
            <v>69.72</v>
          </cell>
        </row>
        <row r="5299">
          <cell r="A5299" t="str">
            <v>A9512</v>
          </cell>
          <cell r="G5299">
            <v>3.93</v>
          </cell>
          <cell r="H5299">
            <v>3.93</v>
          </cell>
          <cell r="I5299">
            <v>3.93</v>
          </cell>
        </row>
        <row r="5300">
          <cell r="A5300" t="str">
            <v>A9513</v>
          </cell>
          <cell r="G5300">
            <v>244.5</v>
          </cell>
          <cell r="H5300">
            <v>244.5</v>
          </cell>
          <cell r="I5300">
            <v>244.5</v>
          </cell>
        </row>
        <row r="5301">
          <cell r="A5301" t="str">
            <v>A9515</v>
          </cell>
          <cell r="G5301">
            <v>4980</v>
          </cell>
          <cell r="H5301">
            <v>4980</v>
          </cell>
          <cell r="I5301">
            <v>4980</v>
          </cell>
        </row>
        <row r="5302">
          <cell r="A5302" t="str">
            <v>A9516</v>
          </cell>
          <cell r="G5302">
            <v>180.13</v>
          </cell>
          <cell r="H5302">
            <v>180.13</v>
          </cell>
          <cell r="I5302">
            <v>180.13</v>
          </cell>
        </row>
        <row r="5303">
          <cell r="A5303" t="str">
            <v>A9517</v>
          </cell>
          <cell r="G5303">
            <v>20.69</v>
          </cell>
          <cell r="H5303">
            <v>20.69</v>
          </cell>
          <cell r="I5303">
            <v>20.69</v>
          </cell>
        </row>
        <row r="5304">
          <cell r="A5304" t="str">
            <v>A9520</v>
          </cell>
          <cell r="G5304">
            <v>467.92</v>
          </cell>
          <cell r="H5304">
            <v>467.92</v>
          </cell>
          <cell r="I5304">
            <v>467.92</v>
          </cell>
        </row>
        <row r="5305">
          <cell r="A5305" t="str">
            <v>A9521</v>
          </cell>
          <cell r="G5305">
            <v>1450.14</v>
          </cell>
          <cell r="H5305">
            <v>1450.14</v>
          </cell>
          <cell r="I5305">
            <v>1450.14</v>
          </cell>
        </row>
        <row r="5306">
          <cell r="A5306" t="str">
            <v>A9524</v>
          </cell>
          <cell r="G5306">
            <v>78.849999999999994</v>
          </cell>
          <cell r="H5306">
            <v>78.849999999999994</v>
          </cell>
          <cell r="I5306">
            <v>78.849999999999994</v>
          </cell>
        </row>
        <row r="5307">
          <cell r="A5307" t="str">
            <v>A9526</v>
          </cell>
          <cell r="G5307">
            <v>597.6</v>
          </cell>
          <cell r="H5307">
            <v>597.6</v>
          </cell>
          <cell r="I5307">
            <v>597.6</v>
          </cell>
        </row>
        <row r="5308">
          <cell r="A5308" t="str">
            <v>A9528</v>
          </cell>
          <cell r="G5308">
            <v>46.79</v>
          </cell>
          <cell r="H5308">
            <v>46.79</v>
          </cell>
          <cell r="I5308">
            <v>46.79</v>
          </cell>
        </row>
        <row r="5309">
          <cell r="A5309" t="str">
            <v>A9529</v>
          </cell>
          <cell r="G5309">
            <v>109</v>
          </cell>
          <cell r="H5309">
            <v>109</v>
          </cell>
          <cell r="I5309">
            <v>109</v>
          </cell>
        </row>
        <row r="5310">
          <cell r="A5310" t="str">
            <v>A9530</v>
          </cell>
          <cell r="G5310">
            <v>9.66</v>
          </cell>
          <cell r="H5310">
            <v>9.66</v>
          </cell>
          <cell r="I5310">
            <v>9.66</v>
          </cell>
        </row>
        <row r="5311">
          <cell r="A5311" t="str">
            <v>A9531</v>
          </cell>
          <cell r="G5311">
            <v>9.59</v>
          </cell>
          <cell r="H5311">
            <v>9.59</v>
          </cell>
          <cell r="I5311">
            <v>9.59</v>
          </cell>
        </row>
        <row r="5312">
          <cell r="A5312" t="str">
            <v>A9532</v>
          </cell>
          <cell r="G5312">
            <v>282</v>
          </cell>
          <cell r="H5312">
            <v>282</v>
          </cell>
          <cell r="I5312">
            <v>282</v>
          </cell>
        </row>
        <row r="5313">
          <cell r="A5313" t="str">
            <v>A9537</v>
          </cell>
          <cell r="G5313">
            <v>55.1</v>
          </cell>
          <cell r="H5313">
            <v>55.1</v>
          </cell>
          <cell r="I5313">
            <v>55.1</v>
          </cell>
        </row>
        <row r="5314">
          <cell r="A5314" t="str">
            <v>A9538</v>
          </cell>
          <cell r="G5314">
            <v>49.8</v>
          </cell>
          <cell r="H5314">
            <v>49.8</v>
          </cell>
          <cell r="I5314">
            <v>49.8</v>
          </cell>
        </row>
        <row r="5315">
          <cell r="A5315" t="str">
            <v>A9539</v>
          </cell>
          <cell r="G5315">
            <v>31.21</v>
          </cell>
          <cell r="H5315">
            <v>31.21</v>
          </cell>
          <cell r="I5315">
            <v>31.21</v>
          </cell>
        </row>
        <row r="5316">
          <cell r="A5316" t="str">
            <v>A9540</v>
          </cell>
          <cell r="G5316">
            <v>29.88</v>
          </cell>
          <cell r="H5316">
            <v>29.88</v>
          </cell>
          <cell r="I5316">
            <v>29.88</v>
          </cell>
        </row>
        <row r="5317">
          <cell r="A5317" t="str">
            <v>A9541</v>
          </cell>
          <cell r="G5317">
            <v>53.26</v>
          </cell>
          <cell r="H5317">
            <v>53.26</v>
          </cell>
          <cell r="I5317">
            <v>53.26</v>
          </cell>
        </row>
        <row r="5318">
          <cell r="A5318" t="str">
            <v>A9542</v>
          </cell>
          <cell r="G5318">
            <v>3486</v>
          </cell>
          <cell r="H5318">
            <v>3486</v>
          </cell>
          <cell r="I5318">
            <v>3486</v>
          </cell>
        </row>
        <row r="5319">
          <cell r="A5319" t="str">
            <v>A9543</v>
          </cell>
          <cell r="G5319">
            <v>54535.31</v>
          </cell>
          <cell r="H5319">
            <v>54535.31</v>
          </cell>
          <cell r="I5319">
            <v>54535.31</v>
          </cell>
        </row>
        <row r="5320">
          <cell r="A5320" t="str">
            <v>A9546</v>
          </cell>
          <cell r="G5320">
            <v>235.83</v>
          </cell>
          <cell r="H5320">
            <v>235.83</v>
          </cell>
          <cell r="I5320">
            <v>235.83</v>
          </cell>
        </row>
        <row r="5321">
          <cell r="A5321" t="str">
            <v>A9547</v>
          </cell>
          <cell r="G5321">
            <v>1780.97</v>
          </cell>
          <cell r="H5321">
            <v>1780.97</v>
          </cell>
          <cell r="I5321">
            <v>1780.97</v>
          </cell>
        </row>
        <row r="5322">
          <cell r="A5322" t="str">
            <v>A9548</v>
          </cell>
          <cell r="G5322">
            <v>411.54</v>
          </cell>
          <cell r="H5322">
            <v>411.54</v>
          </cell>
          <cell r="I5322">
            <v>411.54</v>
          </cell>
        </row>
        <row r="5323">
          <cell r="A5323" t="str">
            <v>A9551</v>
          </cell>
          <cell r="G5323">
            <v>597.02</v>
          </cell>
          <cell r="H5323">
            <v>597.02</v>
          </cell>
          <cell r="I5323">
            <v>597.02</v>
          </cell>
        </row>
        <row r="5324">
          <cell r="A5324" t="str">
            <v>A9552</v>
          </cell>
          <cell r="G5324">
            <v>195</v>
          </cell>
          <cell r="H5324">
            <v>195</v>
          </cell>
          <cell r="I5324">
            <v>195</v>
          </cell>
        </row>
        <row r="5325">
          <cell r="A5325" t="str">
            <v>A9553</v>
          </cell>
          <cell r="G5325">
            <v>561.74</v>
          </cell>
          <cell r="H5325">
            <v>561.74</v>
          </cell>
          <cell r="I5325">
            <v>561.74</v>
          </cell>
        </row>
        <row r="5326">
          <cell r="A5326" t="str">
            <v>A9554</v>
          </cell>
          <cell r="G5326">
            <v>34.86</v>
          </cell>
          <cell r="H5326">
            <v>34.86</v>
          </cell>
          <cell r="I5326">
            <v>34.86</v>
          </cell>
        </row>
        <row r="5327">
          <cell r="A5327" t="str">
            <v>A9555</v>
          </cell>
          <cell r="G5327">
            <v>260</v>
          </cell>
          <cell r="H5327">
            <v>260</v>
          </cell>
          <cell r="I5327">
            <v>260</v>
          </cell>
        </row>
        <row r="5328">
          <cell r="A5328" t="str">
            <v>A9556</v>
          </cell>
          <cell r="G5328">
            <v>119.69</v>
          </cell>
          <cell r="H5328">
            <v>119.69</v>
          </cell>
          <cell r="I5328">
            <v>119.69</v>
          </cell>
        </row>
        <row r="5329">
          <cell r="A5329" t="str">
            <v>A9557</v>
          </cell>
          <cell r="G5329">
            <v>370.6</v>
          </cell>
          <cell r="H5329">
            <v>370.6</v>
          </cell>
          <cell r="I5329">
            <v>370.6</v>
          </cell>
        </row>
        <row r="5330">
          <cell r="A5330" t="str">
            <v>A9558</v>
          </cell>
          <cell r="G5330">
            <v>208.87</v>
          </cell>
          <cell r="H5330">
            <v>208.87</v>
          </cell>
          <cell r="I5330">
            <v>208.87</v>
          </cell>
        </row>
        <row r="5331">
          <cell r="A5331" t="str">
            <v>A9559</v>
          </cell>
          <cell r="G5331">
            <v>88.59</v>
          </cell>
          <cell r="H5331">
            <v>88.59</v>
          </cell>
          <cell r="I5331">
            <v>88.59</v>
          </cell>
        </row>
        <row r="5332">
          <cell r="A5332" t="str">
            <v>A9560</v>
          </cell>
          <cell r="G5332">
            <v>93.03</v>
          </cell>
          <cell r="H5332">
            <v>93.03</v>
          </cell>
          <cell r="I5332">
            <v>93.03</v>
          </cell>
        </row>
        <row r="5333">
          <cell r="A5333" t="str">
            <v>A9561</v>
          </cell>
          <cell r="G5333">
            <v>43.82</v>
          </cell>
          <cell r="H5333">
            <v>43.82</v>
          </cell>
          <cell r="I5333">
            <v>43.82</v>
          </cell>
        </row>
        <row r="5334">
          <cell r="A5334" t="str">
            <v>A9562</v>
          </cell>
          <cell r="G5334">
            <v>771.68</v>
          </cell>
          <cell r="H5334">
            <v>771.68</v>
          </cell>
          <cell r="I5334">
            <v>771.68</v>
          </cell>
        </row>
        <row r="5335">
          <cell r="A5335" t="str">
            <v>A9563</v>
          </cell>
          <cell r="G5335">
            <v>303.66000000000003</v>
          </cell>
          <cell r="H5335">
            <v>303.66000000000003</v>
          </cell>
          <cell r="I5335">
            <v>303.66000000000003</v>
          </cell>
        </row>
        <row r="5336">
          <cell r="A5336" t="str">
            <v>A9564</v>
          </cell>
          <cell r="G5336">
            <v>289.3</v>
          </cell>
          <cell r="H5336">
            <v>289.3</v>
          </cell>
          <cell r="I5336">
            <v>289.3</v>
          </cell>
        </row>
        <row r="5337">
          <cell r="A5337" t="str">
            <v>A9568</v>
          </cell>
          <cell r="G5337">
            <v>1235</v>
          </cell>
          <cell r="H5337">
            <v>1235</v>
          </cell>
          <cell r="I5337">
            <v>1235</v>
          </cell>
        </row>
        <row r="5338">
          <cell r="A5338" t="str">
            <v>A9569</v>
          </cell>
          <cell r="G5338">
            <v>1450.14</v>
          </cell>
          <cell r="H5338">
            <v>1450.14</v>
          </cell>
          <cell r="I5338">
            <v>1450.14</v>
          </cell>
        </row>
        <row r="5339">
          <cell r="A5339" t="str">
            <v>A9570</v>
          </cell>
          <cell r="G5339">
            <v>3561.95</v>
          </cell>
          <cell r="H5339">
            <v>3561.95</v>
          </cell>
          <cell r="I5339">
            <v>3561.95</v>
          </cell>
        </row>
        <row r="5340">
          <cell r="A5340" t="str">
            <v>A9571</v>
          </cell>
          <cell r="G5340">
            <v>3561.95</v>
          </cell>
          <cell r="H5340">
            <v>3561.95</v>
          </cell>
          <cell r="I5340">
            <v>3561.95</v>
          </cell>
        </row>
        <row r="5341">
          <cell r="A5341" t="str">
            <v>A9572</v>
          </cell>
          <cell r="G5341">
            <v>5653.3</v>
          </cell>
          <cell r="H5341">
            <v>5653.3</v>
          </cell>
          <cell r="I5341">
            <v>5653.3</v>
          </cell>
        </row>
        <row r="5342">
          <cell r="A5342" t="str">
            <v>A9575</v>
          </cell>
          <cell r="G5342">
            <v>0.2</v>
          </cell>
          <cell r="H5342">
            <v>0.2</v>
          </cell>
          <cell r="I5342">
            <v>0.2</v>
          </cell>
        </row>
        <row r="5343">
          <cell r="A5343" t="str">
            <v>A9576</v>
          </cell>
          <cell r="G5343">
            <v>1.58</v>
          </cell>
          <cell r="H5343">
            <v>1.58</v>
          </cell>
          <cell r="I5343">
            <v>1.58</v>
          </cell>
        </row>
        <row r="5344">
          <cell r="A5344" t="str">
            <v>A9577</v>
          </cell>
          <cell r="G5344">
            <v>2.16</v>
          </cell>
          <cell r="H5344">
            <v>2.16</v>
          </cell>
          <cell r="I5344">
            <v>2.16</v>
          </cell>
        </row>
        <row r="5345">
          <cell r="A5345" t="str">
            <v>A9578</v>
          </cell>
          <cell r="G5345">
            <v>2.16</v>
          </cell>
          <cell r="H5345">
            <v>2.16</v>
          </cell>
          <cell r="I5345">
            <v>2.16</v>
          </cell>
        </row>
        <row r="5346">
          <cell r="A5346" t="str">
            <v>A9579</v>
          </cell>
          <cell r="G5346">
            <v>1.77</v>
          </cell>
          <cell r="H5346">
            <v>1.77</v>
          </cell>
          <cell r="I5346">
            <v>1.77</v>
          </cell>
        </row>
        <row r="5347">
          <cell r="A5347" t="str">
            <v>A9581</v>
          </cell>
          <cell r="G5347">
            <v>16.45</v>
          </cell>
          <cell r="H5347">
            <v>16.45</v>
          </cell>
          <cell r="I5347">
            <v>16.45</v>
          </cell>
        </row>
        <row r="5348">
          <cell r="A5348" t="str">
            <v>A9582</v>
          </cell>
          <cell r="G5348">
            <v>5880.56</v>
          </cell>
          <cell r="H5348">
            <v>5880.56</v>
          </cell>
          <cell r="I5348">
            <v>5880.56</v>
          </cell>
        </row>
        <row r="5349">
          <cell r="A5349" t="str">
            <v>A9583</v>
          </cell>
          <cell r="G5349">
            <v>17.440000000000001</v>
          </cell>
          <cell r="H5349">
            <v>17.440000000000001</v>
          </cell>
          <cell r="I5349">
            <v>17.440000000000001</v>
          </cell>
        </row>
        <row r="5350">
          <cell r="A5350" t="str">
            <v>A9584</v>
          </cell>
          <cell r="G5350">
            <v>2458.13</v>
          </cell>
          <cell r="H5350">
            <v>2458.13</v>
          </cell>
          <cell r="I5350">
            <v>2458.13</v>
          </cell>
        </row>
        <row r="5351">
          <cell r="A5351" t="str">
            <v>A9585</v>
          </cell>
          <cell r="G5351">
            <v>0.39</v>
          </cell>
          <cell r="H5351">
            <v>0.39</v>
          </cell>
          <cell r="I5351">
            <v>0.39</v>
          </cell>
        </row>
        <row r="5352">
          <cell r="A5352" t="str">
            <v>A9586</v>
          </cell>
          <cell r="G5352">
            <v>2845.97</v>
          </cell>
          <cell r="H5352">
            <v>2845.97</v>
          </cell>
          <cell r="I5352">
            <v>2845.97</v>
          </cell>
        </row>
        <row r="5353">
          <cell r="A5353" t="str">
            <v>A9587</v>
          </cell>
          <cell r="G5353">
            <v>64.56</v>
          </cell>
          <cell r="H5353">
            <v>64.56</v>
          </cell>
          <cell r="I5353">
            <v>64.56</v>
          </cell>
        </row>
        <row r="5354">
          <cell r="A5354" t="str">
            <v>A9588</v>
          </cell>
          <cell r="G5354">
            <v>398.9</v>
          </cell>
          <cell r="H5354">
            <v>398.9</v>
          </cell>
          <cell r="I5354">
            <v>398.9</v>
          </cell>
        </row>
        <row r="5355">
          <cell r="A5355" t="str">
            <v>A9589</v>
          </cell>
          <cell r="G5355">
            <v>1268.5</v>
          </cell>
          <cell r="H5355">
            <v>1268.5</v>
          </cell>
          <cell r="I5355">
            <v>1268.5</v>
          </cell>
        </row>
        <row r="5356">
          <cell r="A5356" t="str">
            <v>A9590</v>
          </cell>
          <cell r="G5356">
            <v>300.79000000000002</v>
          </cell>
          <cell r="H5356">
            <v>300.79000000000002</v>
          </cell>
          <cell r="I5356">
            <v>300.79000000000002</v>
          </cell>
        </row>
        <row r="5357">
          <cell r="A5357" t="str">
            <v>A9591</v>
          </cell>
          <cell r="G5357">
            <v>0.75</v>
          </cell>
          <cell r="H5357">
            <v>0.75</v>
          </cell>
          <cell r="I5357">
            <v>0.75</v>
          </cell>
        </row>
        <row r="5358">
          <cell r="A5358" t="str">
            <v>A9592</v>
          </cell>
          <cell r="G5358">
            <v>871.5</v>
          </cell>
          <cell r="H5358">
            <v>871.5</v>
          </cell>
          <cell r="I5358">
            <v>871.5</v>
          </cell>
        </row>
        <row r="5359">
          <cell r="A5359" t="str">
            <v>A9593</v>
          </cell>
          <cell r="G5359">
            <v>64.56</v>
          </cell>
          <cell r="H5359">
            <v>64.56</v>
          </cell>
          <cell r="I5359">
            <v>64.56</v>
          </cell>
        </row>
        <row r="5360">
          <cell r="A5360" t="str">
            <v>A9594</v>
          </cell>
          <cell r="G5360">
            <v>64.56</v>
          </cell>
          <cell r="H5360">
            <v>64.56</v>
          </cell>
          <cell r="I5360">
            <v>64.56</v>
          </cell>
        </row>
        <row r="5361">
          <cell r="A5361" t="str">
            <v>A9600</v>
          </cell>
          <cell r="G5361">
            <v>1922.19</v>
          </cell>
          <cell r="H5361">
            <v>1922.19</v>
          </cell>
          <cell r="I5361">
            <v>1922.19</v>
          </cell>
        </row>
        <row r="5362">
          <cell r="A5362" t="str">
            <v>A9604</v>
          </cell>
          <cell r="G5362">
            <v>15156.77</v>
          </cell>
          <cell r="H5362">
            <v>15156.77</v>
          </cell>
          <cell r="I5362">
            <v>15156.77</v>
          </cell>
        </row>
        <row r="5363">
          <cell r="A5363" t="str">
            <v>A9606</v>
          </cell>
          <cell r="G5363">
            <v>136.44</v>
          </cell>
          <cell r="H5363">
            <v>136.44</v>
          </cell>
          <cell r="I5363">
            <v>136.44</v>
          </cell>
        </row>
        <row r="5364">
          <cell r="A5364" t="str">
            <v>B4185</v>
          </cell>
          <cell r="G5364">
            <v>1.84</v>
          </cell>
          <cell r="H5364">
            <v>1.84</v>
          </cell>
          <cell r="I5364">
            <v>1.84</v>
          </cell>
        </row>
        <row r="5365">
          <cell r="A5365" t="str">
            <v>B4187</v>
          </cell>
          <cell r="G5365">
            <v>86.05</v>
          </cell>
          <cell r="H5365">
            <v>86.05</v>
          </cell>
          <cell r="I5365">
            <v>86.05</v>
          </cell>
        </row>
        <row r="5366">
          <cell r="A5366" t="str">
            <v>C9046</v>
          </cell>
          <cell r="G5366">
            <v>1.21</v>
          </cell>
          <cell r="H5366">
            <v>1.21</v>
          </cell>
          <cell r="I5366">
            <v>1.21</v>
          </cell>
        </row>
        <row r="5367">
          <cell r="A5367" t="str">
            <v>C9047</v>
          </cell>
          <cell r="G5367">
            <v>689.39</v>
          </cell>
          <cell r="H5367">
            <v>689.39</v>
          </cell>
          <cell r="I5367">
            <v>689.39</v>
          </cell>
        </row>
        <row r="5368">
          <cell r="A5368" t="str">
            <v>C9065</v>
          </cell>
          <cell r="G5368">
            <v>329.46</v>
          </cell>
          <cell r="H5368">
            <v>329.46</v>
          </cell>
          <cell r="I5368">
            <v>329.46</v>
          </cell>
        </row>
        <row r="5369">
          <cell r="A5369" t="str">
            <v>C9067</v>
          </cell>
          <cell r="G5369">
            <v>8.64</v>
          </cell>
          <cell r="H5369">
            <v>8.64</v>
          </cell>
          <cell r="I5369">
            <v>8.64</v>
          </cell>
        </row>
        <row r="5370">
          <cell r="A5370" t="str">
            <v>C9075</v>
          </cell>
          <cell r="G5370">
            <v>164.8</v>
          </cell>
          <cell r="H5370">
            <v>164.8</v>
          </cell>
          <cell r="I5370">
            <v>164.8</v>
          </cell>
        </row>
        <row r="5371">
          <cell r="A5371" t="str">
            <v>C9076</v>
          </cell>
          <cell r="G5371">
            <v>422609</v>
          </cell>
          <cell r="H5371">
            <v>422609</v>
          </cell>
          <cell r="I5371">
            <v>422609</v>
          </cell>
        </row>
        <row r="5372">
          <cell r="A5372" t="str">
            <v>C9077</v>
          </cell>
          <cell r="G5372">
            <v>20.39</v>
          </cell>
          <cell r="H5372">
            <v>20.39</v>
          </cell>
          <cell r="I5372">
            <v>20.39</v>
          </cell>
        </row>
        <row r="5373">
          <cell r="A5373" t="str">
            <v>C9078</v>
          </cell>
          <cell r="G5373">
            <v>4.87</v>
          </cell>
          <cell r="H5373">
            <v>4.87</v>
          </cell>
          <cell r="I5373">
            <v>4.87</v>
          </cell>
        </row>
        <row r="5374">
          <cell r="A5374" t="str">
            <v>C9079</v>
          </cell>
          <cell r="G5374">
            <v>160.94</v>
          </cell>
          <cell r="H5374">
            <v>160.94</v>
          </cell>
          <cell r="I5374">
            <v>160.94</v>
          </cell>
        </row>
        <row r="5375">
          <cell r="A5375" t="str">
            <v>C9080</v>
          </cell>
          <cell r="G5375">
            <v>489.25</v>
          </cell>
          <cell r="H5375">
            <v>489.25</v>
          </cell>
          <cell r="I5375">
            <v>489.25</v>
          </cell>
        </row>
        <row r="5376">
          <cell r="A5376" t="str">
            <v>C9462</v>
          </cell>
          <cell r="G5376">
            <v>0.49</v>
          </cell>
          <cell r="H5376">
            <v>0.49</v>
          </cell>
          <cell r="I5376">
            <v>0.49</v>
          </cell>
        </row>
        <row r="5377">
          <cell r="A5377" t="str">
            <v>C9482</v>
          </cell>
          <cell r="G5377">
            <v>9.99</v>
          </cell>
          <cell r="H5377">
            <v>9.99</v>
          </cell>
          <cell r="I5377">
            <v>9.99</v>
          </cell>
        </row>
        <row r="5378">
          <cell r="A5378" t="str">
            <v>C9488</v>
          </cell>
          <cell r="G5378">
            <v>31.31</v>
          </cell>
          <cell r="H5378">
            <v>31.31</v>
          </cell>
          <cell r="I5378">
            <v>31.31</v>
          </cell>
        </row>
        <row r="5379">
          <cell r="A5379" t="str">
            <v>G2078</v>
          </cell>
          <cell r="G5379">
            <v>0.02</v>
          </cell>
          <cell r="H5379">
            <v>0.02</v>
          </cell>
          <cell r="I5379">
            <v>0.02</v>
          </cell>
        </row>
        <row r="5380">
          <cell r="A5380" t="str">
            <v>G2079</v>
          </cell>
          <cell r="G5380">
            <v>10.14</v>
          </cell>
          <cell r="H5380">
            <v>10.14</v>
          </cell>
          <cell r="I5380">
            <v>10.14</v>
          </cell>
        </row>
        <row r="5381">
          <cell r="A5381" t="str">
            <v>G2215</v>
          </cell>
          <cell r="G5381">
            <v>0.02</v>
          </cell>
          <cell r="H5381">
            <v>0.02</v>
          </cell>
          <cell r="I5381">
            <v>0.02</v>
          </cell>
        </row>
        <row r="5382">
          <cell r="A5382" t="str">
            <v>G2216</v>
          </cell>
          <cell r="G5382">
            <v>10.14</v>
          </cell>
          <cell r="H5382">
            <v>10.14</v>
          </cell>
          <cell r="I5382">
            <v>10.14</v>
          </cell>
        </row>
        <row r="5383">
          <cell r="A5383" t="str">
            <v>J0121</v>
          </cell>
          <cell r="G5383">
            <v>3.45</v>
          </cell>
          <cell r="H5383">
            <v>3.45</v>
          </cell>
          <cell r="I5383">
            <v>3.45</v>
          </cell>
        </row>
        <row r="5384">
          <cell r="A5384" t="str">
            <v>J0122</v>
          </cell>
          <cell r="G5384">
            <v>0.98</v>
          </cell>
          <cell r="H5384">
            <v>0.98</v>
          </cell>
          <cell r="I5384">
            <v>0.98</v>
          </cell>
        </row>
        <row r="5385">
          <cell r="A5385" t="str">
            <v>J0129</v>
          </cell>
          <cell r="G5385">
            <v>43.12</v>
          </cell>
          <cell r="H5385">
            <v>43.12</v>
          </cell>
          <cell r="I5385">
            <v>43.12</v>
          </cell>
        </row>
        <row r="5386">
          <cell r="A5386" t="str">
            <v>J0130</v>
          </cell>
          <cell r="G5386">
            <v>1348.18</v>
          </cell>
          <cell r="H5386">
            <v>1348.18</v>
          </cell>
          <cell r="I5386">
            <v>1348.18</v>
          </cell>
        </row>
        <row r="5387">
          <cell r="A5387" t="str">
            <v>J0131</v>
          </cell>
          <cell r="G5387">
            <v>0.3</v>
          </cell>
          <cell r="H5387">
            <v>0.3</v>
          </cell>
          <cell r="I5387">
            <v>0.3</v>
          </cell>
        </row>
        <row r="5388">
          <cell r="A5388" t="str">
            <v>J0132</v>
          </cell>
          <cell r="G5388">
            <v>2.17</v>
          </cell>
          <cell r="H5388">
            <v>2.17</v>
          </cell>
          <cell r="I5388">
            <v>2.17</v>
          </cell>
        </row>
        <row r="5389">
          <cell r="A5389" t="str">
            <v>J0133</v>
          </cell>
          <cell r="G5389">
            <v>0.12</v>
          </cell>
          <cell r="H5389">
            <v>0.12</v>
          </cell>
          <cell r="I5389">
            <v>0.12</v>
          </cell>
        </row>
        <row r="5390">
          <cell r="A5390" t="str">
            <v>J0135</v>
          </cell>
          <cell r="G5390">
            <v>1133.1300000000001</v>
          </cell>
          <cell r="H5390">
            <v>1133.1300000000001</v>
          </cell>
          <cell r="I5390">
            <v>1133.1300000000001</v>
          </cell>
        </row>
        <row r="5391">
          <cell r="A5391" t="str">
            <v>J0153</v>
          </cell>
          <cell r="G5391">
            <v>1.26</v>
          </cell>
          <cell r="H5391">
            <v>1.26</v>
          </cell>
          <cell r="I5391">
            <v>1.26</v>
          </cell>
        </row>
        <row r="5392">
          <cell r="A5392" t="str">
            <v>J0171</v>
          </cell>
          <cell r="G5392">
            <v>0.09</v>
          </cell>
          <cell r="H5392">
            <v>0.09</v>
          </cell>
          <cell r="I5392">
            <v>0.09</v>
          </cell>
        </row>
        <row r="5393">
          <cell r="A5393" t="str">
            <v>J0178</v>
          </cell>
          <cell r="G5393">
            <v>925</v>
          </cell>
          <cell r="H5393">
            <v>925</v>
          </cell>
          <cell r="I5393">
            <v>925</v>
          </cell>
        </row>
        <row r="5394">
          <cell r="A5394" t="str">
            <v>J0179</v>
          </cell>
          <cell r="G5394">
            <v>353.54</v>
          </cell>
          <cell r="H5394">
            <v>353.54</v>
          </cell>
          <cell r="I5394">
            <v>353.54</v>
          </cell>
        </row>
        <row r="5395">
          <cell r="A5395" t="str">
            <v>J0180</v>
          </cell>
          <cell r="G5395">
            <v>166.46</v>
          </cell>
          <cell r="H5395">
            <v>166.46</v>
          </cell>
          <cell r="I5395">
            <v>166.46</v>
          </cell>
        </row>
        <row r="5396">
          <cell r="A5396" t="str">
            <v>J0185</v>
          </cell>
          <cell r="G5396">
            <v>2.7</v>
          </cell>
          <cell r="H5396">
            <v>2.7</v>
          </cell>
          <cell r="I5396">
            <v>2.7</v>
          </cell>
        </row>
        <row r="5397">
          <cell r="A5397" t="str">
            <v>J0202</v>
          </cell>
          <cell r="G5397">
            <v>1951.41</v>
          </cell>
          <cell r="H5397">
            <v>1951.41</v>
          </cell>
          <cell r="I5397">
            <v>1951.41</v>
          </cell>
        </row>
        <row r="5398">
          <cell r="A5398" t="str">
            <v>J0205</v>
          </cell>
          <cell r="G5398">
            <v>39.49</v>
          </cell>
          <cell r="H5398">
            <v>39.49</v>
          </cell>
          <cell r="I5398">
            <v>39.49</v>
          </cell>
        </row>
        <row r="5399">
          <cell r="A5399" t="str">
            <v>J0207</v>
          </cell>
          <cell r="G5399">
            <v>1103.55</v>
          </cell>
          <cell r="H5399">
            <v>1103.55</v>
          </cell>
          <cell r="I5399">
            <v>1103.55</v>
          </cell>
        </row>
        <row r="5400">
          <cell r="A5400" t="str">
            <v>J0210</v>
          </cell>
          <cell r="G5400">
            <v>40</v>
          </cell>
          <cell r="H5400">
            <v>40</v>
          </cell>
          <cell r="I5400">
            <v>40</v>
          </cell>
        </row>
        <row r="5401">
          <cell r="A5401" t="str">
            <v>J0215</v>
          </cell>
          <cell r="G5401">
            <v>39.130000000000003</v>
          </cell>
          <cell r="H5401">
            <v>39.130000000000003</v>
          </cell>
          <cell r="I5401">
            <v>39.130000000000003</v>
          </cell>
        </row>
        <row r="5402">
          <cell r="A5402" t="str">
            <v>J0220</v>
          </cell>
          <cell r="G5402">
            <v>73.81</v>
          </cell>
          <cell r="H5402">
            <v>73.81</v>
          </cell>
          <cell r="I5402">
            <v>73.81</v>
          </cell>
        </row>
        <row r="5403">
          <cell r="A5403" t="str">
            <v>J0221</v>
          </cell>
          <cell r="G5403">
            <v>158.43</v>
          </cell>
          <cell r="H5403">
            <v>158.43</v>
          </cell>
          <cell r="I5403">
            <v>158.43</v>
          </cell>
        </row>
        <row r="5404">
          <cell r="A5404" t="str">
            <v>J0222</v>
          </cell>
          <cell r="G5404">
            <v>95</v>
          </cell>
          <cell r="H5404">
            <v>95</v>
          </cell>
          <cell r="I5404">
            <v>95</v>
          </cell>
        </row>
        <row r="5405">
          <cell r="A5405" t="str">
            <v>J0223</v>
          </cell>
          <cell r="G5405">
            <v>119.31</v>
          </cell>
          <cell r="H5405">
            <v>119.31</v>
          </cell>
          <cell r="I5405">
            <v>119.31</v>
          </cell>
        </row>
        <row r="5406">
          <cell r="A5406" t="str">
            <v>J0224</v>
          </cell>
          <cell r="G5406">
            <v>289.83999999999997</v>
          </cell>
          <cell r="H5406">
            <v>289.83999999999997</v>
          </cell>
          <cell r="I5406">
            <v>289.83999999999997</v>
          </cell>
        </row>
        <row r="5407">
          <cell r="A5407" t="str">
            <v>J0256</v>
          </cell>
          <cell r="G5407">
            <v>4.6500000000000004</v>
          </cell>
          <cell r="H5407">
            <v>4.6500000000000004</v>
          </cell>
          <cell r="I5407">
            <v>4.6500000000000004</v>
          </cell>
        </row>
        <row r="5408">
          <cell r="A5408" t="str">
            <v>J0257</v>
          </cell>
          <cell r="G5408">
            <v>5.03</v>
          </cell>
          <cell r="H5408">
            <v>5.03</v>
          </cell>
          <cell r="I5408">
            <v>5.03</v>
          </cell>
        </row>
        <row r="5409">
          <cell r="A5409" t="str">
            <v>J0270</v>
          </cell>
          <cell r="G5409">
            <v>0.19</v>
          </cell>
          <cell r="H5409">
            <v>0.19</v>
          </cell>
          <cell r="I5409">
            <v>0.19</v>
          </cell>
        </row>
        <row r="5410">
          <cell r="A5410" t="str">
            <v>J0275</v>
          </cell>
          <cell r="G5410">
            <v>62.02</v>
          </cell>
          <cell r="H5410">
            <v>62.02</v>
          </cell>
          <cell r="I5410">
            <v>62.02</v>
          </cell>
        </row>
        <row r="5411">
          <cell r="A5411" t="str">
            <v>J0278</v>
          </cell>
          <cell r="G5411">
            <v>1.0900000000000001</v>
          </cell>
          <cell r="H5411">
            <v>1.0900000000000001</v>
          </cell>
          <cell r="I5411">
            <v>1.0900000000000001</v>
          </cell>
        </row>
        <row r="5412">
          <cell r="A5412" t="str">
            <v>J0280</v>
          </cell>
          <cell r="G5412">
            <v>0.68</v>
          </cell>
          <cell r="H5412">
            <v>0.68</v>
          </cell>
          <cell r="I5412">
            <v>0.68</v>
          </cell>
        </row>
        <row r="5413">
          <cell r="A5413" t="str">
            <v>J0282</v>
          </cell>
          <cell r="G5413">
            <v>0.2</v>
          </cell>
          <cell r="H5413">
            <v>0.2</v>
          </cell>
          <cell r="I5413">
            <v>0.2</v>
          </cell>
        </row>
        <row r="5414">
          <cell r="A5414" t="str">
            <v>J0285</v>
          </cell>
          <cell r="G5414">
            <v>38</v>
          </cell>
          <cell r="H5414">
            <v>38</v>
          </cell>
          <cell r="I5414">
            <v>38</v>
          </cell>
        </row>
        <row r="5415">
          <cell r="A5415" t="str">
            <v>J0287</v>
          </cell>
          <cell r="G5415">
            <v>10</v>
          </cell>
          <cell r="H5415">
            <v>10</v>
          </cell>
          <cell r="I5415">
            <v>10</v>
          </cell>
        </row>
        <row r="5416">
          <cell r="A5416" t="str">
            <v>J0288</v>
          </cell>
          <cell r="G5416">
            <v>13.28</v>
          </cell>
          <cell r="H5416">
            <v>13.28</v>
          </cell>
          <cell r="I5416">
            <v>13.28</v>
          </cell>
        </row>
        <row r="5417">
          <cell r="A5417" t="str">
            <v>J0289</v>
          </cell>
          <cell r="G5417">
            <v>49.43</v>
          </cell>
          <cell r="H5417">
            <v>49.43</v>
          </cell>
          <cell r="I5417">
            <v>49.43</v>
          </cell>
        </row>
        <row r="5418">
          <cell r="A5418" t="str">
            <v>J0290</v>
          </cell>
          <cell r="G5418">
            <v>2.4</v>
          </cell>
          <cell r="H5418">
            <v>2.4</v>
          </cell>
          <cell r="I5418">
            <v>2.4</v>
          </cell>
        </row>
        <row r="5419">
          <cell r="A5419" t="str">
            <v>J0291</v>
          </cell>
          <cell r="G5419">
            <v>3.15</v>
          </cell>
          <cell r="H5419">
            <v>3.15</v>
          </cell>
          <cell r="I5419">
            <v>3.15</v>
          </cell>
        </row>
        <row r="5420">
          <cell r="A5420" t="str">
            <v>J0295</v>
          </cell>
          <cell r="G5420">
            <v>3.14</v>
          </cell>
          <cell r="H5420">
            <v>3.14</v>
          </cell>
          <cell r="I5420">
            <v>3.14</v>
          </cell>
        </row>
        <row r="5421">
          <cell r="A5421" t="str">
            <v>J0300</v>
          </cell>
          <cell r="G5421">
            <v>183.26</v>
          </cell>
          <cell r="H5421">
            <v>183.26</v>
          </cell>
          <cell r="I5421">
            <v>183.26</v>
          </cell>
        </row>
        <row r="5422">
          <cell r="A5422" t="str">
            <v>J0330</v>
          </cell>
          <cell r="G5422">
            <v>1.33</v>
          </cell>
          <cell r="H5422">
            <v>1.33</v>
          </cell>
          <cell r="I5422">
            <v>1.33</v>
          </cell>
        </row>
        <row r="5423">
          <cell r="A5423" t="str">
            <v>J0348</v>
          </cell>
          <cell r="G5423">
            <v>1.8</v>
          </cell>
          <cell r="H5423">
            <v>1.8</v>
          </cell>
          <cell r="I5423">
            <v>1.8</v>
          </cell>
        </row>
        <row r="5424">
          <cell r="A5424" t="str">
            <v>J0360</v>
          </cell>
          <cell r="G5424">
            <v>6.48</v>
          </cell>
          <cell r="H5424">
            <v>6.48</v>
          </cell>
          <cell r="I5424">
            <v>6.48</v>
          </cell>
        </row>
        <row r="5425">
          <cell r="A5425" t="str">
            <v>J0364</v>
          </cell>
          <cell r="G5425">
            <v>36.67</v>
          </cell>
          <cell r="H5425">
            <v>36.67</v>
          </cell>
          <cell r="I5425">
            <v>36.67</v>
          </cell>
        </row>
        <row r="5426">
          <cell r="A5426" t="str">
            <v>J0400</v>
          </cell>
          <cell r="G5426">
            <v>0.71</v>
          </cell>
          <cell r="H5426">
            <v>0.71</v>
          </cell>
          <cell r="I5426">
            <v>0.71</v>
          </cell>
        </row>
        <row r="5427">
          <cell r="A5427" t="str">
            <v>J0401</v>
          </cell>
          <cell r="G5427">
            <v>5.63</v>
          </cell>
          <cell r="H5427">
            <v>5.63</v>
          </cell>
          <cell r="I5427">
            <v>5.63</v>
          </cell>
        </row>
        <row r="5428">
          <cell r="A5428" t="str">
            <v>J0456</v>
          </cell>
          <cell r="G5428">
            <v>4.1500000000000004</v>
          </cell>
          <cell r="H5428">
            <v>4.1500000000000004</v>
          </cell>
          <cell r="I5428">
            <v>4.1500000000000004</v>
          </cell>
        </row>
        <row r="5429">
          <cell r="A5429" t="str">
            <v>J0461</v>
          </cell>
          <cell r="G5429">
            <v>0.05</v>
          </cell>
          <cell r="H5429">
            <v>0.05</v>
          </cell>
          <cell r="I5429">
            <v>0.05</v>
          </cell>
        </row>
        <row r="5430">
          <cell r="A5430" t="str">
            <v>J0470</v>
          </cell>
          <cell r="G5430">
            <v>56.42</v>
          </cell>
          <cell r="H5430">
            <v>56.42</v>
          </cell>
          <cell r="I5430">
            <v>56.42</v>
          </cell>
        </row>
        <row r="5431">
          <cell r="A5431" t="str">
            <v>J0475</v>
          </cell>
          <cell r="G5431">
            <v>133.6</v>
          </cell>
          <cell r="H5431">
            <v>133.6</v>
          </cell>
          <cell r="I5431">
            <v>133.6</v>
          </cell>
        </row>
        <row r="5432">
          <cell r="A5432" t="str">
            <v>J0476</v>
          </cell>
          <cell r="G5432">
            <v>32.97</v>
          </cell>
          <cell r="H5432">
            <v>32.97</v>
          </cell>
          <cell r="I5432">
            <v>32.97</v>
          </cell>
        </row>
        <row r="5433">
          <cell r="A5433" t="str">
            <v>J0480</v>
          </cell>
          <cell r="G5433">
            <v>3668.07</v>
          </cell>
          <cell r="H5433">
            <v>3668.07</v>
          </cell>
          <cell r="I5433">
            <v>3668.07</v>
          </cell>
        </row>
        <row r="5434">
          <cell r="A5434" t="str">
            <v>J0485</v>
          </cell>
          <cell r="G5434">
            <v>3.78</v>
          </cell>
          <cell r="H5434">
            <v>3.78</v>
          </cell>
          <cell r="I5434">
            <v>3.78</v>
          </cell>
        </row>
        <row r="5435">
          <cell r="A5435" t="str">
            <v>J0490</v>
          </cell>
          <cell r="G5435">
            <v>42.59</v>
          </cell>
          <cell r="H5435">
            <v>42.59</v>
          </cell>
          <cell r="I5435">
            <v>42.59</v>
          </cell>
        </row>
        <row r="5436">
          <cell r="A5436" t="str">
            <v>J0500</v>
          </cell>
          <cell r="G5436">
            <v>28.08</v>
          </cell>
          <cell r="H5436">
            <v>28.08</v>
          </cell>
          <cell r="I5436">
            <v>28.08</v>
          </cell>
        </row>
        <row r="5437">
          <cell r="A5437" t="str">
            <v>J0515</v>
          </cell>
          <cell r="G5437">
            <v>17.96</v>
          </cell>
          <cell r="H5437">
            <v>17.96</v>
          </cell>
          <cell r="I5437">
            <v>17.96</v>
          </cell>
        </row>
        <row r="5438">
          <cell r="A5438" t="str">
            <v>J0517</v>
          </cell>
          <cell r="G5438">
            <v>161.4</v>
          </cell>
          <cell r="H5438">
            <v>161.4</v>
          </cell>
          <cell r="I5438">
            <v>161.4</v>
          </cell>
        </row>
        <row r="5439">
          <cell r="A5439" t="str">
            <v>J0558</v>
          </cell>
          <cell r="G5439">
            <v>4.5999999999999996</v>
          </cell>
          <cell r="H5439">
            <v>4.5999999999999996</v>
          </cell>
          <cell r="I5439">
            <v>4.5999999999999996</v>
          </cell>
        </row>
        <row r="5440">
          <cell r="A5440" t="str">
            <v>J0561</v>
          </cell>
          <cell r="G5440">
            <v>12.6</v>
          </cell>
          <cell r="H5440">
            <v>12.6</v>
          </cell>
          <cell r="I5440">
            <v>12.6</v>
          </cell>
        </row>
        <row r="5441">
          <cell r="A5441" t="str">
            <v>J0565</v>
          </cell>
          <cell r="G5441">
            <v>38</v>
          </cell>
          <cell r="H5441">
            <v>38</v>
          </cell>
          <cell r="I5441">
            <v>38</v>
          </cell>
        </row>
        <row r="5442">
          <cell r="A5442" t="str">
            <v>J0567</v>
          </cell>
          <cell r="G5442">
            <v>89.1</v>
          </cell>
          <cell r="H5442">
            <v>89.1</v>
          </cell>
          <cell r="I5442">
            <v>89.1</v>
          </cell>
        </row>
        <row r="5443">
          <cell r="A5443" t="str">
            <v>J0570</v>
          </cell>
          <cell r="G5443">
            <v>1237.5</v>
          </cell>
          <cell r="H5443">
            <v>1237.5</v>
          </cell>
          <cell r="I5443">
            <v>1237.5</v>
          </cell>
        </row>
        <row r="5444">
          <cell r="A5444" t="str">
            <v>J0571</v>
          </cell>
          <cell r="G5444">
            <v>1.1000000000000001</v>
          </cell>
          <cell r="H5444">
            <v>1.1000000000000001</v>
          </cell>
          <cell r="I5444">
            <v>1.1000000000000001</v>
          </cell>
        </row>
        <row r="5445">
          <cell r="A5445" t="str">
            <v>J0572</v>
          </cell>
          <cell r="G5445">
            <v>2.83</v>
          </cell>
          <cell r="H5445">
            <v>2.83</v>
          </cell>
          <cell r="I5445">
            <v>2.83</v>
          </cell>
        </row>
        <row r="5446">
          <cell r="A5446" t="str">
            <v>J0573</v>
          </cell>
          <cell r="G5446">
            <v>5.07</v>
          </cell>
          <cell r="H5446">
            <v>5.07</v>
          </cell>
          <cell r="I5446">
            <v>5.07</v>
          </cell>
        </row>
        <row r="5447">
          <cell r="A5447" t="str">
            <v>J0574</v>
          </cell>
          <cell r="G5447">
            <v>5.07</v>
          </cell>
          <cell r="H5447">
            <v>5.07</v>
          </cell>
          <cell r="I5447">
            <v>5.07</v>
          </cell>
        </row>
        <row r="5448">
          <cell r="A5448" t="str">
            <v>J0575</v>
          </cell>
          <cell r="G5448">
            <v>10.14</v>
          </cell>
          <cell r="H5448">
            <v>10.14</v>
          </cell>
          <cell r="I5448">
            <v>10.14</v>
          </cell>
        </row>
        <row r="5449">
          <cell r="A5449" t="str">
            <v>J0583</v>
          </cell>
          <cell r="G5449">
            <v>1.38</v>
          </cell>
          <cell r="H5449">
            <v>1.38</v>
          </cell>
          <cell r="I5449">
            <v>1.38</v>
          </cell>
        </row>
        <row r="5450">
          <cell r="A5450" t="str">
            <v>J0584</v>
          </cell>
          <cell r="G5450">
            <v>339.66</v>
          </cell>
          <cell r="H5450">
            <v>339.66</v>
          </cell>
          <cell r="I5450">
            <v>339.66</v>
          </cell>
        </row>
        <row r="5451">
          <cell r="A5451" t="str">
            <v>J0585</v>
          </cell>
          <cell r="G5451">
            <v>5.84</v>
          </cell>
          <cell r="H5451">
            <v>5.84</v>
          </cell>
          <cell r="I5451">
            <v>5.84</v>
          </cell>
        </row>
        <row r="5452">
          <cell r="A5452" t="str">
            <v>J0586</v>
          </cell>
          <cell r="G5452">
            <v>8.4600000000000009</v>
          </cell>
          <cell r="H5452">
            <v>8.4600000000000009</v>
          </cell>
          <cell r="I5452">
            <v>8.4600000000000009</v>
          </cell>
        </row>
        <row r="5453">
          <cell r="A5453" t="str">
            <v>J0587</v>
          </cell>
          <cell r="G5453">
            <v>11.62</v>
          </cell>
          <cell r="H5453">
            <v>11.62</v>
          </cell>
          <cell r="I5453">
            <v>11.62</v>
          </cell>
        </row>
        <row r="5454">
          <cell r="A5454" t="str">
            <v>J0588</v>
          </cell>
          <cell r="G5454">
            <v>4.82</v>
          </cell>
          <cell r="H5454">
            <v>4.82</v>
          </cell>
          <cell r="I5454">
            <v>4.82</v>
          </cell>
        </row>
        <row r="5455">
          <cell r="A5455" t="str">
            <v>J0591</v>
          </cell>
          <cell r="G5455">
            <v>14.94</v>
          </cell>
          <cell r="H5455">
            <v>14.94</v>
          </cell>
          <cell r="I5455">
            <v>14.94</v>
          </cell>
        </row>
        <row r="5456">
          <cell r="A5456" t="str">
            <v>J0592</v>
          </cell>
          <cell r="G5456">
            <v>2.94</v>
          </cell>
          <cell r="H5456">
            <v>2.94</v>
          </cell>
          <cell r="I5456">
            <v>2.94</v>
          </cell>
        </row>
        <row r="5457">
          <cell r="A5457" t="str">
            <v>J0593</v>
          </cell>
          <cell r="G5457">
            <v>73.930000000000007</v>
          </cell>
          <cell r="H5457">
            <v>73.930000000000007</v>
          </cell>
          <cell r="I5457">
            <v>73.930000000000007</v>
          </cell>
        </row>
        <row r="5458">
          <cell r="A5458" t="str">
            <v>J0594</v>
          </cell>
          <cell r="G5458">
            <v>8.41</v>
          </cell>
          <cell r="H5458">
            <v>8.41</v>
          </cell>
          <cell r="I5458">
            <v>8.41</v>
          </cell>
        </row>
        <row r="5459">
          <cell r="A5459" t="str">
            <v>J0595</v>
          </cell>
          <cell r="G5459">
            <v>0.91</v>
          </cell>
          <cell r="H5459">
            <v>0.91</v>
          </cell>
          <cell r="I5459">
            <v>0.91</v>
          </cell>
        </row>
        <row r="5460">
          <cell r="A5460" t="str">
            <v>J0596</v>
          </cell>
          <cell r="G5460">
            <v>28.63</v>
          </cell>
          <cell r="H5460">
            <v>28.63</v>
          </cell>
          <cell r="I5460">
            <v>28.63</v>
          </cell>
        </row>
        <row r="5461">
          <cell r="A5461" t="str">
            <v>J0597</v>
          </cell>
          <cell r="G5461">
            <v>59.1</v>
          </cell>
          <cell r="H5461">
            <v>59.1</v>
          </cell>
          <cell r="I5461">
            <v>59.1</v>
          </cell>
        </row>
        <row r="5462">
          <cell r="A5462" t="str">
            <v>J0598</v>
          </cell>
          <cell r="G5462">
            <v>54.96</v>
          </cell>
          <cell r="H5462">
            <v>54.96</v>
          </cell>
          <cell r="I5462">
            <v>54.96</v>
          </cell>
        </row>
        <row r="5463">
          <cell r="A5463" t="str">
            <v>J0599</v>
          </cell>
          <cell r="G5463">
            <v>9.27</v>
          </cell>
          <cell r="H5463">
            <v>9.27</v>
          </cell>
          <cell r="I5463">
            <v>9.27</v>
          </cell>
        </row>
        <row r="5464">
          <cell r="A5464" t="str">
            <v>J0600</v>
          </cell>
          <cell r="G5464">
            <v>3722.43</v>
          </cell>
          <cell r="H5464">
            <v>3722.43</v>
          </cell>
          <cell r="I5464">
            <v>3722.43</v>
          </cell>
        </row>
        <row r="5465">
          <cell r="A5465" t="str">
            <v>J0604</v>
          </cell>
          <cell r="G5465">
            <v>0.59</v>
          </cell>
          <cell r="H5465">
            <v>0.59</v>
          </cell>
          <cell r="I5465">
            <v>0.59</v>
          </cell>
        </row>
        <row r="5466">
          <cell r="A5466" t="str">
            <v>J0606</v>
          </cell>
          <cell r="G5466">
            <v>3.27</v>
          </cell>
          <cell r="H5466">
            <v>3.27</v>
          </cell>
          <cell r="I5466">
            <v>3.27</v>
          </cell>
        </row>
        <row r="5467">
          <cell r="A5467" t="str">
            <v>J0610</v>
          </cell>
          <cell r="G5467">
            <v>3.11</v>
          </cell>
          <cell r="H5467">
            <v>3.11</v>
          </cell>
          <cell r="I5467">
            <v>3.11</v>
          </cell>
        </row>
        <row r="5468">
          <cell r="A5468" t="str">
            <v>J0620</v>
          </cell>
          <cell r="G5468">
            <v>12.78</v>
          </cell>
          <cell r="H5468">
            <v>12.78</v>
          </cell>
          <cell r="I5468">
            <v>12.78</v>
          </cell>
        </row>
        <row r="5469">
          <cell r="A5469" t="str">
            <v>J0630</v>
          </cell>
          <cell r="G5469">
            <v>2703.07</v>
          </cell>
          <cell r="H5469">
            <v>2703.07</v>
          </cell>
          <cell r="I5469">
            <v>2703.07</v>
          </cell>
        </row>
        <row r="5470">
          <cell r="A5470" t="str">
            <v>J0636</v>
          </cell>
          <cell r="G5470">
            <v>0.75</v>
          </cell>
          <cell r="H5470">
            <v>0.75</v>
          </cell>
          <cell r="I5470">
            <v>0.75</v>
          </cell>
        </row>
        <row r="5471">
          <cell r="A5471" t="str">
            <v>J0637</v>
          </cell>
          <cell r="G5471">
            <v>11.49</v>
          </cell>
          <cell r="H5471">
            <v>11.49</v>
          </cell>
          <cell r="I5471">
            <v>11.49</v>
          </cell>
        </row>
        <row r="5472">
          <cell r="A5472" t="str">
            <v>J0638</v>
          </cell>
          <cell r="G5472">
            <v>105.85</v>
          </cell>
          <cell r="H5472">
            <v>105.85</v>
          </cell>
          <cell r="I5472">
            <v>105.85</v>
          </cell>
        </row>
        <row r="5473">
          <cell r="A5473" t="str">
            <v>J0640</v>
          </cell>
          <cell r="G5473">
            <v>2.57</v>
          </cell>
          <cell r="H5473">
            <v>2.57</v>
          </cell>
          <cell r="I5473">
            <v>2.57</v>
          </cell>
        </row>
        <row r="5474">
          <cell r="A5474" t="str">
            <v>J0641</v>
          </cell>
          <cell r="G5474">
            <v>0.24</v>
          </cell>
          <cell r="H5474">
            <v>0.24</v>
          </cell>
          <cell r="I5474">
            <v>0.24</v>
          </cell>
        </row>
        <row r="5475">
          <cell r="A5475" t="str">
            <v>J0642</v>
          </cell>
          <cell r="G5475">
            <v>2.27</v>
          </cell>
          <cell r="H5475">
            <v>2.27</v>
          </cell>
          <cell r="I5475">
            <v>2.27</v>
          </cell>
        </row>
        <row r="5476">
          <cell r="A5476" t="str">
            <v>J0670</v>
          </cell>
          <cell r="G5476">
            <v>1.32</v>
          </cell>
          <cell r="H5476">
            <v>1.32</v>
          </cell>
          <cell r="I5476">
            <v>1.32</v>
          </cell>
        </row>
        <row r="5477">
          <cell r="A5477" t="str">
            <v>J0690</v>
          </cell>
          <cell r="G5477">
            <v>0.38</v>
          </cell>
          <cell r="H5477">
            <v>0.38</v>
          </cell>
          <cell r="I5477">
            <v>0.38</v>
          </cell>
        </row>
        <row r="5478">
          <cell r="A5478" t="str">
            <v>J0691</v>
          </cell>
          <cell r="G5478">
            <v>0.8</v>
          </cell>
          <cell r="H5478">
            <v>0.8</v>
          </cell>
          <cell r="I5478">
            <v>0.8</v>
          </cell>
        </row>
        <row r="5479">
          <cell r="A5479" t="str">
            <v>J0692</v>
          </cell>
          <cell r="G5479">
            <v>1.72</v>
          </cell>
          <cell r="H5479">
            <v>1.72</v>
          </cell>
          <cell r="I5479">
            <v>1.72</v>
          </cell>
        </row>
        <row r="5480">
          <cell r="A5480" t="str">
            <v>J0693</v>
          </cell>
          <cell r="G5480">
            <v>0.97</v>
          </cell>
          <cell r="H5480">
            <v>0.97</v>
          </cell>
          <cell r="I5480">
            <v>0.97</v>
          </cell>
        </row>
        <row r="5481">
          <cell r="A5481" t="str">
            <v>J0694</v>
          </cell>
          <cell r="G5481">
            <v>4.41</v>
          </cell>
          <cell r="H5481">
            <v>4.41</v>
          </cell>
          <cell r="I5481">
            <v>4.41</v>
          </cell>
        </row>
        <row r="5482">
          <cell r="A5482" t="str">
            <v>J0695</v>
          </cell>
          <cell r="G5482">
            <v>5.7</v>
          </cell>
          <cell r="H5482">
            <v>5.7</v>
          </cell>
          <cell r="I5482">
            <v>5.7</v>
          </cell>
        </row>
        <row r="5483">
          <cell r="A5483" t="str">
            <v>J0696</v>
          </cell>
          <cell r="G5483">
            <v>2.5299999999999998</v>
          </cell>
          <cell r="H5483">
            <v>2.5299999999999998</v>
          </cell>
          <cell r="I5483">
            <v>2.5299999999999998</v>
          </cell>
        </row>
        <row r="5484">
          <cell r="A5484" t="str">
            <v>J0697</v>
          </cell>
          <cell r="G5484">
            <v>1.38</v>
          </cell>
          <cell r="H5484">
            <v>1.38</v>
          </cell>
          <cell r="I5484">
            <v>1.38</v>
          </cell>
        </row>
        <row r="5485">
          <cell r="A5485" t="str">
            <v>J0698</v>
          </cell>
          <cell r="G5485">
            <v>2.0699999999999998</v>
          </cell>
          <cell r="H5485">
            <v>2.0699999999999998</v>
          </cell>
          <cell r="I5485">
            <v>2.0699999999999998</v>
          </cell>
        </row>
        <row r="5486">
          <cell r="A5486" t="str">
            <v>J0702</v>
          </cell>
          <cell r="G5486">
            <v>5.53</v>
          </cell>
          <cell r="H5486">
            <v>5.53</v>
          </cell>
          <cell r="I5486">
            <v>5.53</v>
          </cell>
        </row>
        <row r="5487">
          <cell r="A5487" t="str">
            <v>J0706</v>
          </cell>
          <cell r="G5487">
            <v>1.38</v>
          </cell>
          <cell r="H5487">
            <v>1.38</v>
          </cell>
          <cell r="I5487">
            <v>1.38</v>
          </cell>
        </row>
        <row r="5488">
          <cell r="A5488" t="str">
            <v>J0712</v>
          </cell>
          <cell r="G5488">
            <v>3.21</v>
          </cell>
          <cell r="H5488">
            <v>3.21</v>
          </cell>
          <cell r="I5488">
            <v>3.21</v>
          </cell>
        </row>
        <row r="5489">
          <cell r="A5489" t="str">
            <v>J0713</v>
          </cell>
          <cell r="G5489">
            <v>1.68</v>
          </cell>
          <cell r="H5489">
            <v>1.68</v>
          </cell>
          <cell r="I5489">
            <v>1.68</v>
          </cell>
        </row>
        <row r="5490">
          <cell r="A5490" t="str">
            <v>J0714</v>
          </cell>
          <cell r="G5490">
            <v>89.7</v>
          </cell>
          <cell r="H5490">
            <v>89.7</v>
          </cell>
          <cell r="I5490">
            <v>89.7</v>
          </cell>
        </row>
        <row r="5491">
          <cell r="A5491" t="str">
            <v>J0716</v>
          </cell>
          <cell r="G5491">
            <v>4642.3100000000004</v>
          </cell>
          <cell r="H5491">
            <v>4642.3100000000004</v>
          </cell>
          <cell r="I5491">
            <v>4642.3100000000004</v>
          </cell>
        </row>
        <row r="5492">
          <cell r="A5492" t="str">
            <v>J0717</v>
          </cell>
          <cell r="G5492">
            <v>9.48</v>
          </cell>
          <cell r="H5492">
            <v>9.48</v>
          </cell>
          <cell r="I5492">
            <v>9.48</v>
          </cell>
        </row>
        <row r="5493">
          <cell r="A5493" t="str">
            <v>J0720</v>
          </cell>
          <cell r="G5493">
            <v>26.9</v>
          </cell>
          <cell r="H5493">
            <v>26.9</v>
          </cell>
          <cell r="I5493">
            <v>26.9</v>
          </cell>
        </row>
        <row r="5494">
          <cell r="A5494" t="str">
            <v>J0725</v>
          </cell>
          <cell r="G5494">
            <v>21.58</v>
          </cell>
          <cell r="H5494">
            <v>21.58</v>
          </cell>
          <cell r="I5494">
            <v>21.58</v>
          </cell>
        </row>
        <row r="5495">
          <cell r="A5495" t="str">
            <v>J0735</v>
          </cell>
          <cell r="G5495">
            <v>13.55</v>
          </cell>
          <cell r="H5495">
            <v>13.55</v>
          </cell>
          <cell r="I5495">
            <v>13.55</v>
          </cell>
        </row>
        <row r="5496">
          <cell r="A5496" t="str">
            <v>J0740</v>
          </cell>
          <cell r="G5496">
            <v>511.49</v>
          </cell>
          <cell r="H5496">
            <v>511.49</v>
          </cell>
          <cell r="I5496">
            <v>511.49</v>
          </cell>
        </row>
        <row r="5497">
          <cell r="A5497" t="str">
            <v>J0742</v>
          </cell>
          <cell r="G5497">
            <v>2.13</v>
          </cell>
          <cell r="H5497">
            <v>2.13</v>
          </cell>
          <cell r="I5497">
            <v>2.13</v>
          </cell>
        </row>
        <row r="5498">
          <cell r="A5498" t="str">
            <v>J0743</v>
          </cell>
          <cell r="G5498">
            <v>3.45</v>
          </cell>
          <cell r="H5498">
            <v>3.45</v>
          </cell>
          <cell r="I5498">
            <v>3.45</v>
          </cell>
        </row>
        <row r="5499">
          <cell r="A5499" t="str">
            <v>J0744</v>
          </cell>
          <cell r="G5499">
            <v>1.57</v>
          </cell>
          <cell r="H5499">
            <v>1.57</v>
          </cell>
          <cell r="I5499">
            <v>1.57</v>
          </cell>
        </row>
        <row r="5500">
          <cell r="A5500" t="str">
            <v>J0745</v>
          </cell>
          <cell r="G5500">
            <v>1.26</v>
          </cell>
          <cell r="H5500">
            <v>1.26</v>
          </cell>
          <cell r="I5500">
            <v>1.26</v>
          </cell>
        </row>
        <row r="5501">
          <cell r="A5501" t="str">
            <v>J0770</v>
          </cell>
          <cell r="G5501">
            <v>16.13</v>
          </cell>
          <cell r="H5501">
            <v>16.13</v>
          </cell>
          <cell r="I5501">
            <v>16.13</v>
          </cell>
        </row>
        <row r="5502">
          <cell r="A5502" t="str">
            <v>J0775</v>
          </cell>
          <cell r="G5502">
            <v>51.8</v>
          </cell>
          <cell r="H5502">
            <v>51.8</v>
          </cell>
          <cell r="I5502">
            <v>51.8</v>
          </cell>
        </row>
        <row r="5503">
          <cell r="A5503" t="str">
            <v>J0780</v>
          </cell>
          <cell r="G5503">
            <v>12.44</v>
          </cell>
          <cell r="H5503">
            <v>12.44</v>
          </cell>
          <cell r="I5503">
            <v>12.44</v>
          </cell>
        </row>
        <row r="5504">
          <cell r="A5504" t="str">
            <v>J0791</v>
          </cell>
          <cell r="G5504">
            <v>136.30000000000001</v>
          </cell>
          <cell r="H5504">
            <v>136.30000000000001</v>
          </cell>
          <cell r="I5504">
            <v>136.30000000000001</v>
          </cell>
        </row>
        <row r="5505">
          <cell r="A5505" t="str">
            <v>J0795</v>
          </cell>
          <cell r="G5505">
            <v>9.1300000000000008</v>
          </cell>
          <cell r="H5505">
            <v>9.1300000000000008</v>
          </cell>
          <cell r="I5505">
            <v>9.1300000000000008</v>
          </cell>
        </row>
        <row r="5506">
          <cell r="A5506" t="str">
            <v>J0800</v>
          </cell>
          <cell r="G5506">
            <v>3889.2</v>
          </cell>
          <cell r="H5506">
            <v>3889.2</v>
          </cell>
          <cell r="I5506">
            <v>3889.2</v>
          </cell>
        </row>
        <row r="5507">
          <cell r="A5507" t="str">
            <v>J0834</v>
          </cell>
          <cell r="G5507">
            <v>60.95</v>
          </cell>
          <cell r="H5507">
            <v>60.95</v>
          </cell>
          <cell r="I5507">
            <v>60.95</v>
          </cell>
        </row>
        <row r="5508">
          <cell r="A5508" t="str">
            <v>J0840</v>
          </cell>
          <cell r="G5508">
            <v>3198</v>
          </cell>
          <cell r="H5508">
            <v>3198</v>
          </cell>
          <cell r="I5508">
            <v>3198</v>
          </cell>
        </row>
        <row r="5509">
          <cell r="A5509" t="str">
            <v>J0841</v>
          </cell>
          <cell r="G5509">
            <v>1220</v>
          </cell>
          <cell r="H5509">
            <v>1220</v>
          </cell>
          <cell r="I5509">
            <v>1220</v>
          </cell>
        </row>
        <row r="5510">
          <cell r="A5510" t="str">
            <v>J0850</v>
          </cell>
          <cell r="G5510">
            <v>1156.5</v>
          </cell>
          <cell r="H5510">
            <v>1156.5</v>
          </cell>
          <cell r="I5510">
            <v>1156.5</v>
          </cell>
        </row>
        <row r="5511">
          <cell r="A5511" t="str">
            <v>J0875</v>
          </cell>
          <cell r="G5511">
            <v>15.35</v>
          </cell>
          <cell r="H5511">
            <v>15.35</v>
          </cell>
          <cell r="I5511">
            <v>15.35</v>
          </cell>
        </row>
        <row r="5512">
          <cell r="A5512" t="str">
            <v>J0878</v>
          </cell>
          <cell r="G5512">
            <v>0.56000000000000005</v>
          </cell>
          <cell r="H5512">
            <v>0.56000000000000005</v>
          </cell>
          <cell r="I5512">
            <v>0.56000000000000005</v>
          </cell>
        </row>
        <row r="5513">
          <cell r="A5513" t="str">
            <v>J0881</v>
          </cell>
          <cell r="G5513">
            <v>1.86</v>
          </cell>
          <cell r="H5513">
            <v>1.86</v>
          </cell>
          <cell r="I5513">
            <v>1.86</v>
          </cell>
        </row>
        <row r="5514">
          <cell r="A5514" t="str">
            <v>J0882</v>
          </cell>
          <cell r="G5514">
            <v>1.86</v>
          </cell>
          <cell r="H5514">
            <v>1.86</v>
          </cell>
          <cell r="I5514">
            <v>1.86</v>
          </cell>
        </row>
        <row r="5515">
          <cell r="A5515" t="str">
            <v>J0883</v>
          </cell>
          <cell r="G5515">
            <v>1.38</v>
          </cell>
          <cell r="H5515">
            <v>1.38</v>
          </cell>
          <cell r="I5515">
            <v>1.38</v>
          </cell>
        </row>
        <row r="5516">
          <cell r="A5516" t="str">
            <v>J0884</v>
          </cell>
          <cell r="G5516">
            <v>1.38</v>
          </cell>
          <cell r="H5516">
            <v>1.38</v>
          </cell>
          <cell r="I5516">
            <v>1.38</v>
          </cell>
        </row>
        <row r="5517">
          <cell r="A5517" t="str">
            <v>J0885</v>
          </cell>
          <cell r="G5517">
            <v>15.96</v>
          </cell>
          <cell r="H5517">
            <v>15.96</v>
          </cell>
          <cell r="I5517">
            <v>15.96</v>
          </cell>
        </row>
        <row r="5518">
          <cell r="A5518" t="str">
            <v>J0887</v>
          </cell>
          <cell r="G5518">
            <v>1.8</v>
          </cell>
          <cell r="H5518">
            <v>1.8</v>
          </cell>
          <cell r="I5518">
            <v>1.8</v>
          </cell>
        </row>
        <row r="5519">
          <cell r="A5519" t="str">
            <v>J0888</v>
          </cell>
          <cell r="G5519">
            <v>1.8</v>
          </cell>
          <cell r="H5519">
            <v>1.8</v>
          </cell>
          <cell r="I5519">
            <v>1.8</v>
          </cell>
        </row>
        <row r="5520">
          <cell r="A5520" t="str">
            <v>J0890</v>
          </cell>
          <cell r="G5520">
            <v>10.77</v>
          </cell>
          <cell r="H5520">
            <v>10.77</v>
          </cell>
          <cell r="I5520">
            <v>10.77</v>
          </cell>
        </row>
        <row r="5521">
          <cell r="A5521" t="str">
            <v>J0894</v>
          </cell>
          <cell r="G5521">
            <v>7.92</v>
          </cell>
          <cell r="H5521">
            <v>7.92</v>
          </cell>
          <cell r="I5521">
            <v>7.92</v>
          </cell>
        </row>
        <row r="5522">
          <cell r="A5522" t="str">
            <v>J0895</v>
          </cell>
          <cell r="G5522">
            <v>7.12</v>
          </cell>
          <cell r="H5522">
            <v>7.12</v>
          </cell>
          <cell r="I5522">
            <v>7.12</v>
          </cell>
        </row>
        <row r="5523">
          <cell r="A5523" t="str">
            <v>J0896</v>
          </cell>
          <cell r="G5523">
            <v>34.270000000000003</v>
          </cell>
          <cell r="H5523">
            <v>34.270000000000003</v>
          </cell>
          <cell r="I5523">
            <v>34.270000000000003</v>
          </cell>
        </row>
        <row r="5524">
          <cell r="A5524" t="str">
            <v>J0897</v>
          </cell>
          <cell r="G5524">
            <v>18.54</v>
          </cell>
          <cell r="H5524">
            <v>18.54</v>
          </cell>
          <cell r="I5524">
            <v>18.54</v>
          </cell>
        </row>
        <row r="5525">
          <cell r="A5525" t="str">
            <v>J1000</v>
          </cell>
          <cell r="G5525">
            <v>13.25</v>
          </cell>
          <cell r="H5525">
            <v>13.25</v>
          </cell>
          <cell r="I5525">
            <v>13.25</v>
          </cell>
        </row>
        <row r="5526">
          <cell r="A5526" t="str">
            <v>J1020</v>
          </cell>
          <cell r="G5526">
            <v>2.4700000000000002</v>
          </cell>
          <cell r="H5526">
            <v>2.4700000000000002</v>
          </cell>
          <cell r="I5526">
            <v>2.4700000000000002</v>
          </cell>
        </row>
        <row r="5527">
          <cell r="A5527" t="str">
            <v>J1030</v>
          </cell>
          <cell r="G5527">
            <v>4.9400000000000004</v>
          </cell>
          <cell r="H5527">
            <v>4.9400000000000004</v>
          </cell>
          <cell r="I5527">
            <v>4.9400000000000004</v>
          </cell>
        </row>
        <row r="5528">
          <cell r="A5528" t="str">
            <v>J1040</v>
          </cell>
          <cell r="G5528">
            <v>9.8800000000000008</v>
          </cell>
          <cell r="H5528">
            <v>9.8800000000000008</v>
          </cell>
          <cell r="I5528">
            <v>9.8800000000000008</v>
          </cell>
        </row>
        <row r="5529">
          <cell r="A5529" t="str">
            <v>J1050</v>
          </cell>
          <cell r="G5529">
            <v>0.21</v>
          </cell>
          <cell r="H5529">
            <v>0.21</v>
          </cell>
          <cell r="I5529">
            <v>0.21</v>
          </cell>
        </row>
        <row r="5530">
          <cell r="A5530" t="str">
            <v>J1071</v>
          </cell>
          <cell r="G5530">
            <v>0.02</v>
          </cell>
          <cell r="H5530">
            <v>0.02</v>
          </cell>
          <cell r="I5530">
            <v>0.02</v>
          </cell>
        </row>
        <row r="5531">
          <cell r="A5531" t="str">
            <v>J1095</v>
          </cell>
          <cell r="G5531">
            <v>1.19</v>
          </cell>
          <cell r="H5531">
            <v>1.19</v>
          </cell>
          <cell r="I5531">
            <v>1.19</v>
          </cell>
        </row>
        <row r="5532">
          <cell r="A5532" t="str">
            <v>J1096</v>
          </cell>
          <cell r="G5532">
            <v>134.71</v>
          </cell>
          <cell r="H5532">
            <v>134.71</v>
          </cell>
          <cell r="I5532">
            <v>134.71</v>
          </cell>
        </row>
        <row r="5533">
          <cell r="A5533" t="str">
            <v>J1097</v>
          </cell>
          <cell r="G5533">
            <v>116.25</v>
          </cell>
          <cell r="H5533">
            <v>116.25</v>
          </cell>
          <cell r="I5533">
            <v>116.25</v>
          </cell>
        </row>
        <row r="5534">
          <cell r="A5534" t="str">
            <v>J1100</v>
          </cell>
          <cell r="G5534">
            <v>0.02</v>
          </cell>
          <cell r="H5534">
            <v>0.02</v>
          </cell>
          <cell r="I5534">
            <v>0.02</v>
          </cell>
        </row>
        <row r="5535">
          <cell r="A5535" t="str">
            <v>J1110</v>
          </cell>
          <cell r="G5535">
            <v>194.12</v>
          </cell>
          <cell r="H5535">
            <v>194.12</v>
          </cell>
          <cell r="I5535">
            <v>194.12</v>
          </cell>
        </row>
        <row r="5536">
          <cell r="A5536" t="str">
            <v>J1120</v>
          </cell>
          <cell r="G5536">
            <v>25.17</v>
          </cell>
          <cell r="H5536">
            <v>25.17</v>
          </cell>
          <cell r="I5536">
            <v>25.17</v>
          </cell>
        </row>
        <row r="5537">
          <cell r="A5537" t="str">
            <v>J1130</v>
          </cell>
          <cell r="G5537">
            <v>0.21</v>
          </cell>
          <cell r="H5537">
            <v>0.21</v>
          </cell>
          <cell r="I5537">
            <v>0.21</v>
          </cell>
        </row>
        <row r="5538">
          <cell r="A5538" t="str">
            <v>J1160</v>
          </cell>
          <cell r="G5538">
            <v>3.8</v>
          </cell>
          <cell r="H5538">
            <v>3.8</v>
          </cell>
          <cell r="I5538">
            <v>3.8</v>
          </cell>
        </row>
        <row r="5539">
          <cell r="A5539" t="str">
            <v>J1162</v>
          </cell>
          <cell r="G5539">
            <v>3821</v>
          </cell>
          <cell r="H5539">
            <v>3821</v>
          </cell>
          <cell r="I5539">
            <v>3821</v>
          </cell>
        </row>
        <row r="5540">
          <cell r="A5540" t="str">
            <v>J1165</v>
          </cell>
          <cell r="G5540">
            <v>0.33</v>
          </cell>
          <cell r="H5540">
            <v>0.33</v>
          </cell>
          <cell r="I5540">
            <v>0.33</v>
          </cell>
        </row>
        <row r="5541">
          <cell r="A5541" t="str">
            <v>J1170</v>
          </cell>
          <cell r="G5541">
            <v>0.4</v>
          </cell>
          <cell r="H5541">
            <v>0.4</v>
          </cell>
          <cell r="I5541">
            <v>0.4</v>
          </cell>
        </row>
        <row r="5542">
          <cell r="A5542" t="str">
            <v>J1190</v>
          </cell>
          <cell r="G5542">
            <v>189.56</v>
          </cell>
          <cell r="H5542">
            <v>189.56</v>
          </cell>
          <cell r="I5542">
            <v>189.56</v>
          </cell>
        </row>
        <row r="5543">
          <cell r="A5543" t="str">
            <v>J1200</v>
          </cell>
          <cell r="G5543">
            <v>0.69</v>
          </cell>
          <cell r="H5543">
            <v>0.69</v>
          </cell>
          <cell r="I5543">
            <v>0.69</v>
          </cell>
        </row>
        <row r="5544">
          <cell r="A5544" t="str">
            <v>J1201</v>
          </cell>
          <cell r="G5544">
            <v>14.94</v>
          </cell>
          <cell r="H5544">
            <v>14.94</v>
          </cell>
          <cell r="I5544">
            <v>14.94</v>
          </cell>
        </row>
        <row r="5545">
          <cell r="A5545" t="str">
            <v>J1205</v>
          </cell>
          <cell r="G5545">
            <v>143.71</v>
          </cell>
          <cell r="H5545">
            <v>143.71</v>
          </cell>
          <cell r="I5545">
            <v>143.71</v>
          </cell>
        </row>
        <row r="5546">
          <cell r="A5546" t="str">
            <v>J1212</v>
          </cell>
          <cell r="G5546">
            <v>618.59</v>
          </cell>
          <cell r="H5546">
            <v>618.59</v>
          </cell>
          <cell r="I5546">
            <v>618.59</v>
          </cell>
        </row>
        <row r="5547">
          <cell r="A5547" t="str">
            <v>J1230</v>
          </cell>
          <cell r="G5547">
            <v>12.1</v>
          </cell>
          <cell r="H5547">
            <v>12.1</v>
          </cell>
          <cell r="I5547">
            <v>12.1</v>
          </cell>
        </row>
        <row r="5548">
          <cell r="A5548" t="str">
            <v>J1240</v>
          </cell>
          <cell r="G5548">
            <v>10.029999999999999</v>
          </cell>
          <cell r="H5548">
            <v>10.029999999999999</v>
          </cell>
          <cell r="I5548">
            <v>10.029999999999999</v>
          </cell>
        </row>
        <row r="5549">
          <cell r="A5549" t="str">
            <v>J1245</v>
          </cell>
          <cell r="G5549">
            <v>2.74</v>
          </cell>
          <cell r="H5549">
            <v>2.74</v>
          </cell>
          <cell r="I5549">
            <v>2.74</v>
          </cell>
        </row>
        <row r="5550">
          <cell r="A5550" t="str">
            <v>J1250</v>
          </cell>
          <cell r="G5550">
            <v>2.85</v>
          </cell>
          <cell r="H5550">
            <v>2.85</v>
          </cell>
          <cell r="I5550">
            <v>2.85</v>
          </cell>
        </row>
        <row r="5551">
          <cell r="A5551" t="str">
            <v>J1260</v>
          </cell>
          <cell r="G5551">
            <v>5.84</v>
          </cell>
          <cell r="H5551">
            <v>5.84</v>
          </cell>
          <cell r="I5551">
            <v>5.84</v>
          </cell>
        </row>
        <row r="5552">
          <cell r="A5552" t="str">
            <v>J1265</v>
          </cell>
          <cell r="G5552">
            <v>0.25</v>
          </cell>
          <cell r="H5552">
            <v>0.25</v>
          </cell>
          <cell r="I5552">
            <v>0.25</v>
          </cell>
        </row>
        <row r="5553">
          <cell r="A5553" t="str">
            <v>J1267</v>
          </cell>
          <cell r="G5553">
            <v>0.72</v>
          </cell>
          <cell r="H5553">
            <v>0.72</v>
          </cell>
          <cell r="I5553">
            <v>0.72</v>
          </cell>
        </row>
        <row r="5554">
          <cell r="A5554" t="str">
            <v>J1270</v>
          </cell>
          <cell r="G5554">
            <v>0.69</v>
          </cell>
          <cell r="H5554">
            <v>0.69</v>
          </cell>
          <cell r="I5554">
            <v>0.69</v>
          </cell>
        </row>
        <row r="5555">
          <cell r="A5555" t="str">
            <v>J1290</v>
          </cell>
          <cell r="G5555">
            <v>490.29</v>
          </cell>
          <cell r="H5555">
            <v>490.29</v>
          </cell>
          <cell r="I5555">
            <v>490.29</v>
          </cell>
        </row>
        <row r="5556">
          <cell r="A5556" t="str">
            <v>J1300</v>
          </cell>
          <cell r="G5556">
            <v>214.61</v>
          </cell>
          <cell r="H5556">
            <v>214.61</v>
          </cell>
          <cell r="I5556">
            <v>214.61</v>
          </cell>
        </row>
        <row r="5557">
          <cell r="A5557" t="str">
            <v>J1301</v>
          </cell>
          <cell r="G5557">
            <v>18.829999999999998</v>
          </cell>
          <cell r="H5557">
            <v>18.829999999999998</v>
          </cell>
          <cell r="I5557">
            <v>18.829999999999998</v>
          </cell>
        </row>
        <row r="5558">
          <cell r="A5558" t="str">
            <v>J1303</v>
          </cell>
          <cell r="G5558">
            <v>213.47</v>
          </cell>
          <cell r="H5558">
            <v>213.47</v>
          </cell>
          <cell r="I5558">
            <v>213.47</v>
          </cell>
        </row>
        <row r="5559">
          <cell r="A5559" t="str">
            <v>J1322</v>
          </cell>
          <cell r="G5559">
            <v>227.29</v>
          </cell>
          <cell r="H5559">
            <v>227.29</v>
          </cell>
          <cell r="I5559">
            <v>227.29</v>
          </cell>
        </row>
        <row r="5560">
          <cell r="A5560" t="str">
            <v>J1324</v>
          </cell>
          <cell r="G5560">
            <v>0.66</v>
          </cell>
          <cell r="H5560">
            <v>0.66</v>
          </cell>
          <cell r="I5560">
            <v>0.66</v>
          </cell>
        </row>
        <row r="5561">
          <cell r="A5561" t="str">
            <v>J1325</v>
          </cell>
          <cell r="G5561">
            <v>9.01</v>
          </cell>
          <cell r="H5561">
            <v>9.01</v>
          </cell>
          <cell r="I5561">
            <v>9.01</v>
          </cell>
        </row>
        <row r="5562">
          <cell r="A5562" t="str">
            <v>J1327</v>
          </cell>
          <cell r="G5562">
            <v>15.2</v>
          </cell>
          <cell r="H5562">
            <v>15.2</v>
          </cell>
          <cell r="I5562">
            <v>15.2</v>
          </cell>
        </row>
        <row r="5563">
          <cell r="A5563" t="str">
            <v>J1330</v>
          </cell>
          <cell r="G5563">
            <v>4.76</v>
          </cell>
          <cell r="H5563">
            <v>4.76</v>
          </cell>
          <cell r="I5563">
            <v>4.76</v>
          </cell>
        </row>
        <row r="5564">
          <cell r="A5564" t="str">
            <v>J1335</v>
          </cell>
          <cell r="G5564">
            <v>33.72</v>
          </cell>
          <cell r="H5564">
            <v>33.72</v>
          </cell>
          <cell r="I5564">
            <v>33.72</v>
          </cell>
        </row>
        <row r="5565">
          <cell r="A5565" t="str">
            <v>J1364</v>
          </cell>
          <cell r="G5565">
            <v>74.400000000000006</v>
          </cell>
          <cell r="H5565">
            <v>74.400000000000006</v>
          </cell>
          <cell r="I5565">
            <v>74.400000000000006</v>
          </cell>
        </row>
        <row r="5566">
          <cell r="A5566" t="str">
            <v>J1380</v>
          </cell>
          <cell r="G5566">
            <v>6.89</v>
          </cell>
          <cell r="H5566">
            <v>6.89</v>
          </cell>
          <cell r="I5566">
            <v>6.89</v>
          </cell>
        </row>
        <row r="5567">
          <cell r="A5567" t="str">
            <v>J1410</v>
          </cell>
          <cell r="G5567">
            <v>296.8</v>
          </cell>
          <cell r="H5567">
            <v>296.8</v>
          </cell>
          <cell r="I5567">
            <v>296.8</v>
          </cell>
        </row>
        <row r="5568">
          <cell r="A5568" t="str">
            <v>J1427</v>
          </cell>
          <cell r="G5568">
            <v>56.17</v>
          </cell>
          <cell r="H5568">
            <v>56.17</v>
          </cell>
          <cell r="I5568">
            <v>56.17</v>
          </cell>
        </row>
        <row r="5569">
          <cell r="A5569" t="str">
            <v>J1428</v>
          </cell>
          <cell r="G5569">
            <v>160</v>
          </cell>
          <cell r="H5569">
            <v>160</v>
          </cell>
          <cell r="I5569">
            <v>160</v>
          </cell>
        </row>
        <row r="5570">
          <cell r="A5570" t="str">
            <v>J1429</v>
          </cell>
          <cell r="G5570">
            <v>159.36000000000001</v>
          </cell>
          <cell r="H5570">
            <v>159.36000000000001</v>
          </cell>
          <cell r="I5570">
            <v>159.36000000000001</v>
          </cell>
        </row>
        <row r="5571">
          <cell r="A5571" t="str">
            <v>J1430</v>
          </cell>
          <cell r="G5571">
            <v>427.51</v>
          </cell>
          <cell r="H5571">
            <v>427.51</v>
          </cell>
          <cell r="I5571">
            <v>427.51</v>
          </cell>
        </row>
        <row r="5572">
          <cell r="A5572" t="str">
            <v>J1437</v>
          </cell>
          <cell r="G5572">
            <v>1.39</v>
          </cell>
          <cell r="H5572">
            <v>1.39</v>
          </cell>
          <cell r="I5572">
            <v>1.39</v>
          </cell>
        </row>
        <row r="5573">
          <cell r="A5573" t="str">
            <v>J1438</v>
          </cell>
          <cell r="G5573">
            <v>544.55999999999995</v>
          </cell>
          <cell r="H5573">
            <v>544.55999999999995</v>
          </cell>
          <cell r="I5573">
            <v>544.55999999999995</v>
          </cell>
        </row>
        <row r="5574">
          <cell r="A5574" t="str">
            <v>J1439</v>
          </cell>
          <cell r="G5574">
            <v>1.39</v>
          </cell>
          <cell r="H5574">
            <v>1.39</v>
          </cell>
          <cell r="I5574">
            <v>1.39</v>
          </cell>
        </row>
        <row r="5575">
          <cell r="A5575" t="str">
            <v>J1442</v>
          </cell>
          <cell r="G5575">
            <v>1</v>
          </cell>
          <cell r="H5575">
            <v>1</v>
          </cell>
          <cell r="I5575">
            <v>1</v>
          </cell>
        </row>
        <row r="5576">
          <cell r="A5576" t="str">
            <v>J1443</v>
          </cell>
          <cell r="G5576">
            <v>0.03</v>
          </cell>
          <cell r="H5576">
            <v>0.03</v>
          </cell>
          <cell r="I5576">
            <v>0.03</v>
          </cell>
        </row>
        <row r="5577">
          <cell r="A5577" t="str">
            <v>J1444</v>
          </cell>
          <cell r="G5577">
            <v>0.03</v>
          </cell>
          <cell r="H5577">
            <v>0.03</v>
          </cell>
          <cell r="I5577">
            <v>0.03</v>
          </cell>
        </row>
        <row r="5578">
          <cell r="A5578" t="str">
            <v>J1447</v>
          </cell>
          <cell r="G5578">
            <v>0.82</v>
          </cell>
          <cell r="H5578">
            <v>0.82</v>
          </cell>
          <cell r="I5578">
            <v>0.82</v>
          </cell>
        </row>
        <row r="5579">
          <cell r="A5579" t="str">
            <v>J1450</v>
          </cell>
          <cell r="G5579">
            <v>6.31</v>
          </cell>
          <cell r="H5579">
            <v>6.31</v>
          </cell>
          <cell r="I5579">
            <v>6.31</v>
          </cell>
        </row>
        <row r="5580">
          <cell r="A5580" t="str">
            <v>J1451</v>
          </cell>
          <cell r="G5580">
            <v>10.37</v>
          </cell>
          <cell r="H5580">
            <v>10.37</v>
          </cell>
          <cell r="I5580">
            <v>10.37</v>
          </cell>
        </row>
        <row r="5581">
          <cell r="A5581" t="str">
            <v>J1453</v>
          </cell>
          <cell r="G5581">
            <v>1.44</v>
          </cell>
          <cell r="H5581">
            <v>1.44</v>
          </cell>
          <cell r="I5581">
            <v>1.44</v>
          </cell>
        </row>
        <row r="5582">
          <cell r="A5582" t="str">
            <v>J1454</v>
          </cell>
          <cell r="G5582">
            <v>560</v>
          </cell>
          <cell r="H5582">
            <v>560</v>
          </cell>
          <cell r="I5582">
            <v>560</v>
          </cell>
        </row>
        <row r="5583">
          <cell r="A5583" t="str">
            <v>J1455</v>
          </cell>
          <cell r="G5583">
            <v>77.61</v>
          </cell>
          <cell r="H5583">
            <v>77.61</v>
          </cell>
          <cell r="I5583">
            <v>77.61</v>
          </cell>
        </row>
        <row r="5584">
          <cell r="A5584" t="str">
            <v>J1457</v>
          </cell>
          <cell r="G5584">
            <v>1.99</v>
          </cell>
          <cell r="H5584">
            <v>1.99</v>
          </cell>
          <cell r="I5584">
            <v>1.99</v>
          </cell>
        </row>
        <row r="5585">
          <cell r="A5585" t="str">
            <v>J1458</v>
          </cell>
          <cell r="G5585">
            <v>372.28</v>
          </cell>
          <cell r="H5585">
            <v>372.28</v>
          </cell>
          <cell r="I5585">
            <v>372.28</v>
          </cell>
        </row>
        <row r="5586">
          <cell r="A5586" t="str">
            <v>J1459</v>
          </cell>
          <cell r="G5586">
            <v>47.71</v>
          </cell>
          <cell r="H5586">
            <v>47.71</v>
          </cell>
          <cell r="I5586">
            <v>47.71</v>
          </cell>
        </row>
        <row r="5587">
          <cell r="A5587" t="str">
            <v>J1460</v>
          </cell>
          <cell r="G5587">
            <v>29.73</v>
          </cell>
          <cell r="H5587">
            <v>29.73</v>
          </cell>
          <cell r="I5587">
            <v>29.73</v>
          </cell>
        </row>
        <row r="5588">
          <cell r="A5588" t="str">
            <v>J1554</v>
          </cell>
          <cell r="G5588">
            <v>536.30999999999995</v>
          </cell>
          <cell r="H5588">
            <v>536.30999999999995</v>
          </cell>
          <cell r="I5588">
            <v>536.30999999999995</v>
          </cell>
        </row>
        <row r="5589">
          <cell r="A5589" t="str">
            <v>J1555</v>
          </cell>
          <cell r="G5589">
            <v>15.2</v>
          </cell>
          <cell r="H5589">
            <v>15.2</v>
          </cell>
          <cell r="I5589">
            <v>15.2</v>
          </cell>
        </row>
        <row r="5590">
          <cell r="A5590" t="str">
            <v>J1556</v>
          </cell>
          <cell r="G5590">
            <v>42.29</v>
          </cell>
          <cell r="H5590">
            <v>42.29</v>
          </cell>
          <cell r="I5590">
            <v>42.29</v>
          </cell>
        </row>
        <row r="5591">
          <cell r="A5591" t="str">
            <v>J1557</v>
          </cell>
          <cell r="G5591">
            <v>63.76</v>
          </cell>
          <cell r="H5591">
            <v>63.76</v>
          </cell>
          <cell r="I5591">
            <v>63.76</v>
          </cell>
        </row>
        <row r="5592">
          <cell r="A5592" t="str">
            <v>J1558</v>
          </cell>
          <cell r="G5592">
            <v>18.75</v>
          </cell>
          <cell r="H5592">
            <v>18.75</v>
          </cell>
          <cell r="I5592">
            <v>18.75</v>
          </cell>
        </row>
        <row r="5593">
          <cell r="A5593" t="str">
            <v>J1559</v>
          </cell>
          <cell r="G5593">
            <v>10.92</v>
          </cell>
          <cell r="H5593">
            <v>10.92</v>
          </cell>
          <cell r="I5593">
            <v>10.92</v>
          </cell>
        </row>
        <row r="5594">
          <cell r="A5594" t="str">
            <v>J1560</v>
          </cell>
          <cell r="G5594">
            <v>297.33</v>
          </cell>
          <cell r="H5594">
            <v>297.33</v>
          </cell>
          <cell r="I5594">
            <v>297.33</v>
          </cell>
        </row>
        <row r="5595">
          <cell r="A5595" t="str">
            <v>J1561</v>
          </cell>
          <cell r="G5595">
            <v>45.35</v>
          </cell>
          <cell r="H5595">
            <v>45.35</v>
          </cell>
          <cell r="I5595">
            <v>45.35</v>
          </cell>
        </row>
        <row r="5596">
          <cell r="A5596" t="str">
            <v>J1562</v>
          </cell>
          <cell r="G5596">
            <v>11.95</v>
          </cell>
          <cell r="H5596">
            <v>11.95</v>
          </cell>
          <cell r="I5596">
            <v>11.95</v>
          </cell>
        </row>
        <row r="5597">
          <cell r="A5597" t="str">
            <v>J1566</v>
          </cell>
          <cell r="G5597">
            <v>29.36</v>
          </cell>
          <cell r="H5597">
            <v>29.36</v>
          </cell>
          <cell r="I5597">
            <v>29.36</v>
          </cell>
        </row>
        <row r="5598">
          <cell r="A5598" t="str">
            <v>J1568</v>
          </cell>
          <cell r="G5598">
            <v>65.349999999999994</v>
          </cell>
          <cell r="H5598">
            <v>65.349999999999994</v>
          </cell>
          <cell r="I5598">
            <v>65.349999999999994</v>
          </cell>
        </row>
        <row r="5599">
          <cell r="A5599" t="str">
            <v>J1569</v>
          </cell>
          <cell r="G5599">
            <v>46.58</v>
          </cell>
          <cell r="H5599">
            <v>46.58</v>
          </cell>
          <cell r="I5599">
            <v>46.58</v>
          </cell>
        </row>
        <row r="5600">
          <cell r="A5600" t="str">
            <v>J1570</v>
          </cell>
          <cell r="G5600">
            <v>41.47</v>
          </cell>
          <cell r="H5600">
            <v>41.47</v>
          </cell>
          <cell r="I5600">
            <v>41.47</v>
          </cell>
        </row>
        <row r="5601">
          <cell r="A5601" t="str">
            <v>J1571</v>
          </cell>
          <cell r="G5601">
            <v>84.84</v>
          </cell>
          <cell r="H5601">
            <v>84.84</v>
          </cell>
          <cell r="I5601">
            <v>84.84</v>
          </cell>
        </row>
        <row r="5602">
          <cell r="A5602" t="str">
            <v>J1572</v>
          </cell>
          <cell r="G5602">
            <v>42.4</v>
          </cell>
          <cell r="H5602">
            <v>42.4</v>
          </cell>
          <cell r="I5602">
            <v>42.4</v>
          </cell>
        </row>
        <row r="5603">
          <cell r="A5603" t="str">
            <v>J1573</v>
          </cell>
          <cell r="G5603">
            <v>84.84</v>
          </cell>
          <cell r="H5603">
            <v>84.84</v>
          </cell>
          <cell r="I5603">
            <v>84.84</v>
          </cell>
        </row>
        <row r="5604">
          <cell r="A5604" t="str">
            <v>J1575</v>
          </cell>
          <cell r="G5604">
            <v>12.43</v>
          </cell>
          <cell r="H5604">
            <v>12.43</v>
          </cell>
          <cell r="I5604">
            <v>12.43</v>
          </cell>
        </row>
        <row r="5605">
          <cell r="A5605" t="str">
            <v>J1580</v>
          </cell>
          <cell r="G5605">
            <v>1.65</v>
          </cell>
          <cell r="H5605">
            <v>1.65</v>
          </cell>
          <cell r="I5605">
            <v>1.65</v>
          </cell>
        </row>
        <row r="5606">
          <cell r="A5606" t="str">
            <v>J1595</v>
          </cell>
          <cell r="G5606">
            <v>93.49</v>
          </cell>
          <cell r="H5606">
            <v>93.49</v>
          </cell>
          <cell r="I5606">
            <v>93.49</v>
          </cell>
        </row>
        <row r="5607">
          <cell r="A5607" t="str">
            <v>J1599</v>
          </cell>
          <cell r="G5607">
            <v>82.67</v>
          </cell>
          <cell r="H5607">
            <v>82.67</v>
          </cell>
          <cell r="I5607">
            <v>82.67</v>
          </cell>
        </row>
        <row r="5608">
          <cell r="A5608" t="str">
            <v>J1600</v>
          </cell>
          <cell r="G5608">
            <v>14.53</v>
          </cell>
          <cell r="H5608">
            <v>14.53</v>
          </cell>
          <cell r="I5608">
            <v>14.53</v>
          </cell>
        </row>
        <row r="5609">
          <cell r="A5609" t="str">
            <v>J1602</v>
          </cell>
          <cell r="G5609">
            <v>35.35</v>
          </cell>
          <cell r="H5609">
            <v>35.35</v>
          </cell>
          <cell r="I5609">
            <v>35.35</v>
          </cell>
        </row>
        <row r="5610">
          <cell r="A5610" t="str">
            <v>J1610</v>
          </cell>
          <cell r="G5610">
            <v>82.64</v>
          </cell>
          <cell r="H5610">
            <v>82.64</v>
          </cell>
          <cell r="I5610">
            <v>82.64</v>
          </cell>
        </row>
        <row r="5611">
          <cell r="A5611" t="str">
            <v>J1626</v>
          </cell>
          <cell r="G5611">
            <v>0.53</v>
          </cell>
          <cell r="H5611">
            <v>0.53</v>
          </cell>
          <cell r="I5611">
            <v>0.53</v>
          </cell>
        </row>
        <row r="5612">
          <cell r="A5612" t="str">
            <v>J1627</v>
          </cell>
          <cell r="G5612">
            <v>6.18</v>
          </cell>
          <cell r="H5612">
            <v>6.18</v>
          </cell>
          <cell r="I5612">
            <v>6.18</v>
          </cell>
        </row>
        <row r="5613">
          <cell r="A5613" t="str">
            <v>J1628</v>
          </cell>
          <cell r="G5613">
            <v>108.59</v>
          </cell>
          <cell r="H5613">
            <v>108.59</v>
          </cell>
          <cell r="I5613">
            <v>108.59</v>
          </cell>
        </row>
        <row r="5614">
          <cell r="A5614" t="str">
            <v>J1630</v>
          </cell>
          <cell r="G5614">
            <v>3.97</v>
          </cell>
          <cell r="H5614">
            <v>3.97</v>
          </cell>
          <cell r="I5614">
            <v>3.97</v>
          </cell>
        </row>
        <row r="5615">
          <cell r="A5615" t="str">
            <v>J1631</v>
          </cell>
          <cell r="G5615">
            <v>12.04</v>
          </cell>
          <cell r="H5615">
            <v>12.04</v>
          </cell>
          <cell r="I5615">
            <v>12.04</v>
          </cell>
        </row>
        <row r="5616">
          <cell r="A5616" t="str">
            <v>J1632</v>
          </cell>
          <cell r="G5616">
            <v>74.2</v>
          </cell>
          <cell r="H5616">
            <v>74.2</v>
          </cell>
          <cell r="I5616">
            <v>74.2</v>
          </cell>
        </row>
        <row r="5617">
          <cell r="A5617" t="str">
            <v>J1640</v>
          </cell>
          <cell r="G5617">
            <v>22.25</v>
          </cell>
          <cell r="H5617">
            <v>22.25</v>
          </cell>
          <cell r="I5617">
            <v>22.25</v>
          </cell>
        </row>
        <row r="5618">
          <cell r="A5618" t="str">
            <v>J1642</v>
          </cell>
          <cell r="G5618">
            <v>0.03</v>
          </cell>
          <cell r="H5618">
            <v>0.03</v>
          </cell>
          <cell r="I5618">
            <v>0.03</v>
          </cell>
        </row>
        <row r="5619">
          <cell r="A5619" t="str">
            <v>J1644</v>
          </cell>
          <cell r="G5619">
            <v>0.14000000000000001</v>
          </cell>
          <cell r="H5619">
            <v>0.14000000000000001</v>
          </cell>
          <cell r="I5619">
            <v>0.14000000000000001</v>
          </cell>
        </row>
        <row r="5620">
          <cell r="A5620" t="str">
            <v>J1645</v>
          </cell>
          <cell r="G5620">
            <v>18.57</v>
          </cell>
          <cell r="H5620">
            <v>18.57</v>
          </cell>
          <cell r="I5620">
            <v>18.57</v>
          </cell>
        </row>
        <row r="5621">
          <cell r="A5621" t="str">
            <v>J1650</v>
          </cell>
          <cell r="G5621">
            <v>1.22</v>
          </cell>
          <cell r="H5621">
            <v>1.22</v>
          </cell>
          <cell r="I5621">
            <v>1.22</v>
          </cell>
        </row>
        <row r="5622">
          <cell r="A5622" t="str">
            <v>J1652</v>
          </cell>
          <cell r="G5622">
            <v>2.33</v>
          </cell>
          <cell r="H5622">
            <v>2.33</v>
          </cell>
          <cell r="I5622">
            <v>2.33</v>
          </cell>
        </row>
        <row r="5623">
          <cell r="A5623" t="str">
            <v>J1655</v>
          </cell>
          <cell r="G5623">
            <v>4.3600000000000003</v>
          </cell>
          <cell r="H5623">
            <v>4.3600000000000003</v>
          </cell>
          <cell r="I5623">
            <v>4.3600000000000003</v>
          </cell>
        </row>
        <row r="5624">
          <cell r="A5624" t="str">
            <v>J1670</v>
          </cell>
          <cell r="G5624">
            <v>529.9</v>
          </cell>
          <cell r="H5624">
            <v>529.9</v>
          </cell>
          <cell r="I5624">
            <v>529.9</v>
          </cell>
        </row>
        <row r="5625">
          <cell r="A5625" t="str">
            <v>J1720</v>
          </cell>
          <cell r="G5625">
            <v>9.94</v>
          </cell>
          <cell r="H5625">
            <v>9.94</v>
          </cell>
          <cell r="I5625">
            <v>9.94</v>
          </cell>
        </row>
        <row r="5626">
          <cell r="A5626" t="str">
            <v>J1726</v>
          </cell>
          <cell r="G5626">
            <v>16.63</v>
          </cell>
          <cell r="H5626">
            <v>16.63</v>
          </cell>
          <cell r="I5626">
            <v>16.63</v>
          </cell>
        </row>
        <row r="5627">
          <cell r="A5627" t="str">
            <v>J1729</v>
          </cell>
          <cell r="G5627">
            <v>10.65</v>
          </cell>
          <cell r="H5627">
            <v>10.65</v>
          </cell>
          <cell r="I5627">
            <v>10.65</v>
          </cell>
        </row>
        <row r="5628">
          <cell r="A5628" t="str">
            <v>J1738</v>
          </cell>
          <cell r="G5628">
            <v>3.12</v>
          </cell>
          <cell r="H5628">
            <v>3.12</v>
          </cell>
          <cell r="I5628">
            <v>3.12</v>
          </cell>
        </row>
        <row r="5629">
          <cell r="A5629" t="str">
            <v>J1740</v>
          </cell>
          <cell r="G5629">
            <v>11.98</v>
          </cell>
          <cell r="H5629">
            <v>11.98</v>
          </cell>
          <cell r="I5629">
            <v>11.98</v>
          </cell>
        </row>
        <row r="5630">
          <cell r="A5630" t="str">
            <v>J1741</v>
          </cell>
          <cell r="G5630">
            <v>2.0099999999999998</v>
          </cell>
          <cell r="H5630">
            <v>2.0099999999999998</v>
          </cell>
          <cell r="I5630">
            <v>2.0099999999999998</v>
          </cell>
        </row>
        <row r="5631">
          <cell r="A5631" t="str">
            <v>J1742</v>
          </cell>
          <cell r="G5631">
            <v>429.56</v>
          </cell>
          <cell r="H5631">
            <v>429.56</v>
          </cell>
          <cell r="I5631">
            <v>429.56</v>
          </cell>
        </row>
        <row r="5632">
          <cell r="A5632" t="str">
            <v>J1743</v>
          </cell>
          <cell r="G5632">
            <v>517.41</v>
          </cell>
          <cell r="H5632">
            <v>517.41</v>
          </cell>
          <cell r="I5632">
            <v>517.41</v>
          </cell>
        </row>
        <row r="5633">
          <cell r="A5633" t="str">
            <v>J1744</v>
          </cell>
          <cell r="G5633">
            <v>183</v>
          </cell>
          <cell r="H5633">
            <v>183</v>
          </cell>
          <cell r="I5633">
            <v>183</v>
          </cell>
        </row>
        <row r="5634">
          <cell r="A5634" t="str">
            <v>J1745</v>
          </cell>
          <cell r="G5634">
            <v>108.61</v>
          </cell>
          <cell r="H5634">
            <v>108.61</v>
          </cell>
          <cell r="I5634">
            <v>108.61</v>
          </cell>
        </row>
        <row r="5635">
          <cell r="A5635" t="str">
            <v>J1746</v>
          </cell>
          <cell r="G5635">
            <v>55.84</v>
          </cell>
          <cell r="H5635">
            <v>55.84</v>
          </cell>
          <cell r="I5635">
            <v>55.84</v>
          </cell>
        </row>
        <row r="5636">
          <cell r="A5636" t="str">
            <v>J1750</v>
          </cell>
          <cell r="G5636">
            <v>13.6</v>
          </cell>
          <cell r="H5636">
            <v>13.6</v>
          </cell>
          <cell r="I5636">
            <v>13.6</v>
          </cell>
        </row>
        <row r="5637">
          <cell r="A5637" t="str">
            <v>J1756</v>
          </cell>
          <cell r="G5637">
            <v>0.35</v>
          </cell>
          <cell r="H5637">
            <v>0.35</v>
          </cell>
          <cell r="I5637">
            <v>0.35</v>
          </cell>
        </row>
        <row r="5638">
          <cell r="A5638" t="str">
            <v>J1786</v>
          </cell>
          <cell r="G5638">
            <v>40.049999999999997</v>
          </cell>
          <cell r="H5638">
            <v>40.049999999999997</v>
          </cell>
          <cell r="I5638">
            <v>40.049999999999997</v>
          </cell>
        </row>
        <row r="5639">
          <cell r="A5639" t="str">
            <v>J1790</v>
          </cell>
          <cell r="G5639">
            <v>1.67</v>
          </cell>
          <cell r="H5639">
            <v>1.67</v>
          </cell>
          <cell r="I5639">
            <v>1.67</v>
          </cell>
        </row>
        <row r="5640">
          <cell r="A5640" t="str">
            <v>J1800</v>
          </cell>
          <cell r="G5640">
            <v>6.96</v>
          </cell>
          <cell r="H5640">
            <v>6.96</v>
          </cell>
          <cell r="I5640">
            <v>6.96</v>
          </cell>
        </row>
        <row r="5641">
          <cell r="A5641" t="str">
            <v>J1815</v>
          </cell>
          <cell r="G5641">
            <v>0.14000000000000001</v>
          </cell>
          <cell r="H5641">
            <v>0.14000000000000001</v>
          </cell>
          <cell r="I5641">
            <v>0.14000000000000001</v>
          </cell>
        </row>
        <row r="5642">
          <cell r="A5642" t="str">
            <v>J1817</v>
          </cell>
          <cell r="G5642">
            <v>4.75</v>
          </cell>
          <cell r="H5642">
            <v>4.75</v>
          </cell>
          <cell r="I5642">
            <v>4.75</v>
          </cell>
        </row>
        <row r="5643">
          <cell r="A5643" t="str">
            <v>J1823</v>
          </cell>
          <cell r="G5643">
            <v>449.77</v>
          </cell>
          <cell r="H5643">
            <v>449.77</v>
          </cell>
          <cell r="I5643">
            <v>449.77</v>
          </cell>
        </row>
        <row r="5644">
          <cell r="A5644" t="str">
            <v>J1826</v>
          </cell>
          <cell r="G5644">
            <v>1731.44</v>
          </cell>
          <cell r="H5644">
            <v>1731.44</v>
          </cell>
          <cell r="I5644">
            <v>1731.44</v>
          </cell>
        </row>
        <row r="5645">
          <cell r="A5645" t="str">
            <v>J1830</v>
          </cell>
          <cell r="G5645">
            <v>444.19</v>
          </cell>
          <cell r="H5645">
            <v>444.19</v>
          </cell>
          <cell r="I5645">
            <v>444.19</v>
          </cell>
        </row>
        <row r="5646">
          <cell r="A5646" t="str">
            <v>J1833</v>
          </cell>
          <cell r="G5646">
            <v>0.85</v>
          </cell>
          <cell r="H5646">
            <v>0.85</v>
          </cell>
          <cell r="I5646">
            <v>0.85</v>
          </cell>
        </row>
        <row r="5647">
          <cell r="A5647" t="str">
            <v>J1840</v>
          </cell>
          <cell r="G5647">
            <v>7.49</v>
          </cell>
          <cell r="H5647">
            <v>7.49</v>
          </cell>
          <cell r="I5647">
            <v>7.49</v>
          </cell>
        </row>
        <row r="5648">
          <cell r="A5648" t="str">
            <v>J1850</v>
          </cell>
          <cell r="G5648">
            <v>1.1299999999999999</v>
          </cell>
          <cell r="H5648">
            <v>1.1299999999999999</v>
          </cell>
          <cell r="I5648">
            <v>1.1299999999999999</v>
          </cell>
        </row>
        <row r="5649">
          <cell r="A5649" t="str">
            <v>J1885</v>
          </cell>
          <cell r="G5649">
            <v>0.18</v>
          </cell>
          <cell r="H5649">
            <v>0.18</v>
          </cell>
          <cell r="I5649">
            <v>0.18</v>
          </cell>
        </row>
        <row r="5650">
          <cell r="A5650" t="str">
            <v>J1930</v>
          </cell>
          <cell r="G5650">
            <v>65.849999999999994</v>
          </cell>
          <cell r="H5650">
            <v>65.849999999999994</v>
          </cell>
          <cell r="I5650">
            <v>65.849999999999994</v>
          </cell>
        </row>
        <row r="5651">
          <cell r="A5651" t="str">
            <v>J1931</v>
          </cell>
          <cell r="G5651">
            <v>29.75</v>
          </cell>
          <cell r="H5651">
            <v>29.75</v>
          </cell>
          <cell r="I5651">
            <v>29.75</v>
          </cell>
        </row>
        <row r="5652">
          <cell r="A5652" t="str">
            <v>J1940</v>
          </cell>
          <cell r="G5652">
            <v>1.45</v>
          </cell>
          <cell r="H5652">
            <v>1.45</v>
          </cell>
          <cell r="I5652">
            <v>1.45</v>
          </cell>
        </row>
        <row r="5653">
          <cell r="A5653" t="str">
            <v>J1943</v>
          </cell>
          <cell r="G5653">
            <v>2.97</v>
          </cell>
          <cell r="H5653">
            <v>2.97</v>
          </cell>
          <cell r="I5653">
            <v>2.97</v>
          </cell>
        </row>
        <row r="5654">
          <cell r="A5654" t="str">
            <v>J1944</v>
          </cell>
          <cell r="G5654">
            <v>2.9</v>
          </cell>
          <cell r="H5654">
            <v>2.9</v>
          </cell>
          <cell r="I5654">
            <v>2.9</v>
          </cell>
        </row>
        <row r="5655">
          <cell r="A5655" t="str">
            <v>J1945</v>
          </cell>
          <cell r="G5655">
            <v>536.09</v>
          </cell>
          <cell r="H5655">
            <v>536.09</v>
          </cell>
          <cell r="I5655">
            <v>536.09</v>
          </cell>
        </row>
        <row r="5656">
          <cell r="A5656" t="str">
            <v>J1950</v>
          </cell>
          <cell r="G5656">
            <v>760.11</v>
          </cell>
          <cell r="H5656">
            <v>760.11</v>
          </cell>
          <cell r="I5656">
            <v>760.11</v>
          </cell>
        </row>
        <row r="5657">
          <cell r="A5657" t="str">
            <v>J1951</v>
          </cell>
          <cell r="G5657">
            <v>142.21</v>
          </cell>
          <cell r="H5657">
            <v>142.21</v>
          </cell>
          <cell r="I5657">
            <v>142.21</v>
          </cell>
        </row>
        <row r="5658">
          <cell r="A5658" t="str">
            <v>J1953</v>
          </cell>
          <cell r="G5658">
            <v>0.11</v>
          </cell>
          <cell r="H5658">
            <v>0.11</v>
          </cell>
          <cell r="I5658">
            <v>0.11</v>
          </cell>
        </row>
        <row r="5659">
          <cell r="A5659" t="str">
            <v>J1955</v>
          </cell>
          <cell r="G5659">
            <v>33.119999999999997</v>
          </cell>
          <cell r="H5659">
            <v>33.119999999999997</v>
          </cell>
          <cell r="I5659">
            <v>33.119999999999997</v>
          </cell>
        </row>
        <row r="5660">
          <cell r="A5660" t="str">
            <v>J1956</v>
          </cell>
          <cell r="G5660">
            <v>1.44</v>
          </cell>
          <cell r="H5660">
            <v>1.44</v>
          </cell>
          <cell r="I5660">
            <v>1.44</v>
          </cell>
        </row>
        <row r="5661">
          <cell r="A5661" t="str">
            <v>J1980</v>
          </cell>
          <cell r="G5661">
            <v>29.81</v>
          </cell>
          <cell r="H5661">
            <v>29.81</v>
          </cell>
          <cell r="I5661">
            <v>29.81</v>
          </cell>
        </row>
        <row r="5662">
          <cell r="A5662" t="str">
            <v>J2001</v>
          </cell>
          <cell r="G5662">
            <v>0.02</v>
          </cell>
          <cell r="H5662">
            <v>0.02</v>
          </cell>
          <cell r="I5662">
            <v>0.02</v>
          </cell>
        </row>
        <row r="5663">
          <cell r="A5663" t="str">
            <v>J2010</v>
          </cell>
          <cell r="G5663">
            <v>7.63</v>
          </cell>
          <cell r="H5663">
            <v>7.63</v>
          </cell>
          <cell r="I5663">
            <v>7.63</v>
          </cell>
        </row>
        <row r="5664">
          <cell r="A5664" t="str">
            <v>J2020</v>
          </cell>
          <cell r="G5664">
            <v>14.4</v>
          </cell>
          <cell r="H5664">
            <v>14.4</v>
          </cell>
          <cell r="I5664">
            <v>14.4</v>
          </cell>
        </row>
        <row r="5665">
          <cell r="A5665" t="str">
            <v>J2060</v>
          </cell>
          <cell r="G5665">
            <v>0.37</v>
          </cell>
          <cell r="H5665">
            <v>0.37</v>
          </cell>
          <cell r="I5665">
            <v>0.37</v>
          </cell>
        </row>
        <row r="5666">
          <cell r="A5666" t="str">
            <v>J2062</v>
          </cell>
          <cell r="G5666">
            <v>15</v>
          </cell>
          <cell r="H5666">
            <v>15</v>
          </cell>
          <cell r="I5666">
            <v>15</v>
          </cell>
        </row>
        <row r="5667">
          <cell r="A5667" t="str">
            <v>J2150</v>
          </cell>
          <cell r="G5667">
            <v>3.07</v>
          </cell>
          <cell r="H5667">
            <v>3.07</v>
          </cell>
          <cell r="I5667">
            <v>3.07</v>
          </cell>
        </row>
        <row r="5668">
          <cell r="A5668" t="str">
            <v>J2170</v>
          </cell>
          <cell r="G5668">
            <v>111.6</v>
          </cell>
          <cell r="H5668">
            <v>111.6</v>
          </cell>
          <cell r="I5668">
            <v>111.6</v>
          </cell>
        </row>
        <row r="5669">
          <cell r="A5669" t="str">
            <v>J2175</v>
          </cell>
          <cell r="G5669">
            <v>1.82</v>
          </cell>
          <cell r="H5669">
            <v>1.82</v>
          </cell>
          <cell r="I5669">
            <v>1.82</v>
          </cell>
        </row>
        <row r="5670">
          <cell r="A5670" t="str">
            <v>J2182</v>
          </cell>
          <cell r="G5670">
            <v>28.37</v>
          </cell>
          <cell r="H5670">
            <v>28.37</v>
          </cell>
          <cell r="I5670">
            <v>28.37</v>
          </cell>
        </row>
        <row r="5671">
          <cell r="A5671" t="str">
            <v>J2185</v>
          </cell>
          <cell r="G5671">
            <v>2.21</v>
          </cell>
          <cell r="H5671">
            <v>2.21</v>
          </cell>
          <cell r="I5671">
            <v>2.21</v>
          </cell>
        </row>
        <row r="5672">
          <cell r="A5672" t="str">
            <v>J2186</v>
          </cell>
          <cell r="G5672">
            <v>1.65</v>
          </cell>
          <cell r="H5672">
            <v>1.65</v>
          </cell>
          <cell r="I5672">
            <v>1.65</v>
          </cell>
        </row>
        <row r="5673">
          <cell r="A5673" t="str">
            <v>J2210</v>
          </cell>
          <cell r="G5673">
            <v>13.66</v>
          </cell>
          <cell r="H5673">
            <v>13.66</v>
          </cell>
          <cell r="I5673">
            <v>13.66</v>
          </cell>
        </row>
        <row r="5674">
          <cell r="A5674" t="str">
            <v>J2212</v>
          </cell>
          <cell r="G5674">
            <v>0.96</v>
          </cell>
          <cell r="H5674">
            <v>0.96</v>
          </cell>
          <cell r="I5674">
            <v>0.96</v>
          </cell>
        </row>
        <row r="5675">
          <cell r="A5675" t="str">
            <v>J2248</v>
          </cell>
          <cell r="G5675">
            <v>1.87</v>
          </cell>
          <cell r="H5675">
            <v>1.87</v>
          </cell>
          <cell r="I5675">
            <v>1.87</v>
          </cell>
        </row>
        <row r="5676">
          <cell r="A5676" t="str">
            <v>J2250</v>
          </cell>
          <cell r="G5676">
            <v>0.08</v>
          </cell>
          <cell r="H5676">
            <v>0.08</v>
          </cell>
          <cell r="I5676">
            <v>0.08</v>
          </cell>
        </row>
        <row r="5677">
          <cell r="A5677" t="str">
            <v>J2260</v>
          </cell>
          <cell r="G5677">
            <v>1.76</v>
          </cell>
          <cell r="H5677">
            <v>1.76</v>
          </cell>
          <cell r="I5677">
            <v>1.76</v>
          </cell>
        </row>
        <row r="5678">
          <cell r="A5678" t="str">
            <v>J2265</v>
          </cell>
          <cell r="G5678">
            <v>1.62</v>
          </cell>
          <cell r="H5678">
            <v>1.62</v>
          </cell>
          <cell r="I5678">
            <v>1.62</v>
          </cell>
        </row>
        <row r="5679">
          <cell r="A5679" t="str">
            <v>J2270</v>
          </cell>
          <cell r="G5679">
            <v>7.0000000000000007E-2</v>
          </cell>
          <cell r="H5679">
            <v>7.0000000000000007E-2</v>
          </cell>
          <cell r="I5679">
            <v>7.0000000000000007E-2</v>
          </cell>
        </row>
        <row r="5680">
          <cell r="A5680" t="str">
            <v>J2274</v>
          </cell>
          <cell r="G5680">
            <v>4.66</v>
          </cell>
          <cell r="H5680">
            <v>4.66</v>
          </cell>
          <cell r="I5680">
            <v>4.66</v>
          </cell>
        </row>
        <row r="5681">
          <cell r="A5681" t="str">
            <v>J2278</v>
          </cell>
          <cell r="G5681">
            <v>5.58</v>
          </cell>
          <cell r="H5681">
            <v>5.58</v>
          </cell>
          <cell r="I5681">
            <v>5.58</v>
          </cell>
        </row>
        <row r="5682">
          <cell r="A5682" t="str">
            <v>J2280</v>
          </cell>
          <cell r="G5682">
            <v>11.02</v>
          </cell>
          <cell r="H5682">
            <v>11.02</v>
          </cell>
          <cell r="I5682">
            <v>11.02</v>
          </cell>
        </row>
        <row r="5683">
          <cell r="A5683" t="str">
            <v>J2300</v>
          </cell>
          <cell r="G5683">
            <v>1.8</v>
          </cell>
          <cell r="H5683">
            <v>1.8</v>
          </cell>
          <cell r="I5683">
            <v>1.8</v>
          </cell>
        </row>
        <row r="5684">
          <cell r="A5684" t="str">
            <v>J2310</v>
          </cell>
          <cell r="G5684">
            <v>16.5</v>
          </cell>
          <cell r="H5684">
            <v>16.5</v>
          </cell>
          <cell r="I5684">
            <v>16.5</v>
          </cell>
        </row>
        <row r="5685">
          <cell r="A5685" t="str">
            <v>J2315</v>
          </cell>
          <cell r="G5685">
            <v>3.29</v>
          </cell>
          <cell r="H5685">
            <v>3.29</v>
          </cell>
          <cell r="I5685">
            <v>3.29</v>
          </cell>
        </row>
        <row r="5686">
          <cell r="A5686" t="str">
            <v>J2323</v>
          </cell>
          <cell r="G5686">
            <v>21.18</v>
          </cell>
          <cell r="H5686">
            <v>21.18</v>
          </cell>
          <cell r="I5686">
            <v>21.18</v>
          </cell>
        </row>
        <row r="5687">
          <cell r="A5687" t="str">
            <v>J2325</v>
          </cell>
          <cell r="G5687">
            <v>70.599999999999994</v>
          </cell>
          <cell r="H5687">
            <v>70.599999999999994</v>
          </cell>
          <cell r="I5687">
            <v>70.599999999999994</v>
          </cell>
        </row>
        <row r="5688">
          <cell r="A5688" t="str">
            <v>J2326</v>
          </cell>
          <cell r="G5688">
            <v>1042.5</v>
          </cell>
          <cell r="H5688">
            <v>1042.5</v>
          </cell>
          <cell r="I5688">
            <v>1042.5</v>
          </cell>
        </row>
        <row r="5689">
          <cell r="A5689" t="str">
            <v>J2350</v>
          </cell>
          <cell r="G5689">
            <v>54.11</v>
          </cell>
          <cell r="H5689">
            <v>54.11</v>
          </cell>
          <cell r="I5689">
            <v>54.11</v>
          </cell>
        </row>
        <row r="5690">
          <cell r="A5690" t="str">
            <v>J2353</v>
          </cell>
          <cell r="G5690">
            <v>208.62</v>
          </cell>
          <cell r="H5690">
            <v>208.62</v>
          </cell>
          <cell r="I5690">
            <v>208.62</v>
          </cell>
        </row>
        <row r="5691">
          <cell r="A5691" t="str">
            <v>J2354</v>
          </cell>
          <cell r="G5691">
            <v>0.62</v>
          </cell>
          <cell r="H5691">
            <v>0.62</v>
          </cell>
          <cell r="I5691">
            <v>0.62</v>
          </cell>
        </row>
        <row r="5692">
          <cell r="A5692" t="str">
            <v>J2355</v>
          </cell>
          <cell r="G5692">
            <v>439</v>
          </cell>
          <cell r="H5692">
            <v>439</v>
          </cell>
          <cell r="I5692">
            <v>439</v>
          </cell>
        </row>
        <row r="5693">
          <cell r="A5693" t="str">
            <v>J2357</v>
          </cell>
          <cell r="G5693">
            <v>36.03</v>
          </cell>
          <cell r="H5693">
            <v>36.03</v>
          </cell>
          <cell r="I5693">
            <v>36.03</v>
          </cell>
        </row>
        <row r="5694">
          <cell r="A5694" t="str">
            <v>J2358</v>
          </cell>
          <cell r="G5694">
            <v>2.78</v>
          </cell>
          <cell r="H5694">
            <v>2.78</v>
          </cell>
          <cell r="I5694">
            <v>2.78</v>
          </cell>
        </row>
        <row r="5695">
          <cell r="A5695" t="str">
            <v>J2360</v>
          </cell>
          <cell r="G5695">
            <v>10.78</v>
          </cell>
          <cell r="H5695">
            <v>10.78</v>
          </cell>
          <cell r="I5695">
            <v>10.78</v>
          </cell>
        </row>
        <row r="5696">
          <cell r="A5696" t="str">
            <v>J2370</v>
          </cell>
          <cell r="G5696">
            <v>2.99</v>
          </cell>
          <cell r="H5696">
            <v>2.99</v>
          </cell>
          <cell r="I5696">
            <v>2.99</v>
          </cell>
        </row>
        <row r="5697">
          <cell r="A5697" t="str">
            <v>J2400</v>
          </cell>
          <cell r="G5697">
            <v>18.04</v>
          </cell>
          <cell r="H5697">
            <v>18.04</v>
          </cell>
          <cell r="I5697">
            <v>18.04</v>
          </cell>
        </row>
        <row r="5698">
          <cell r="A5698" t="str">
            <v>J2405</v>
          </cell>
          <cell r="G5698">
            <v>0.59</v>
          </cell>
          <cell r="H5698">
            <v>0.59</v>
          </cell>
          <cell r="I5698">
            <v>0.59</v>
          </cell>
        </row>
        <row r="5699">
          <cell r="A5699" t="str">
            <v>J2407</v>
          </cell>
          <cell r="G5699">
            <v>24.17</v>
          </cell>
          <cell r="H5699">
            <v>24.17</v>
          </cell>
          <cell r="I5699">
            <v>24.17</v>
          </cell>
        </row>
        <row r="5700">
          <cell r="A5700" t="str">
            <v>J2410</v>
          </cell>
          <cell r="G5700">
            <v>3.11</v>
          </cell>
          <cell r="H5700">
            <v>3.11</v>
          </cell>
          <cell r="I5700">
            <v>3.11</v>
          </cell>
        </row>
        <row r="5701">
          <cell r="A5701" t="str">
            <v>J2425</v>
          </cell>
          <cell r="G5701">
            <v>21.09</v>
          </cell>
          <cell r="H5701">
            <v>21.09</v>
          </cell>
          <cell r="I5701">
            <v>21.09</v>
          </cell>
        </row>
        <row r="5702">
          <cell r="A5702" t="str">
            <v>J2426</v>
          </cell>
          <cell r="G5702">
            <v>11.05</v>
          </cell>
          <cell r="H5702">
            <v>11.05</v>
          </cell>
          <cell r="I5702">
            <v>11.05</v>
          </cell>
        </row>
        <row r="5703">
          <cell r="A5703" t="str">
            <v>J2430</v>
          </cell>
          <cell r="G5703">
            <v>8.26</v>
          </cell>
          <cell r="H5703">
            <v>8.26</v>
          </cell>
          <cell r="I5703">
            <v>8.26</v>
          </cell>
        </row>
        <row r="5704">
          <cell r="A5704" t="str">
            <v>J2440</v>
          </cell>
          <cell r="G5704">
            <v>24.73</v>
          </cell>
          <cell r="H5704">
            <v>24.73</v>
          </cell>
          <cell r="I5704">
            <v>24.73</v>
          </cell>
        </row>
        <row r="5705">
          <cell r="A5705" t="str">
            <v>J2469</v>
          </cell>
          <cell r="G5705">
            <v>6.91</v>
          </cell>
          <cell r="H5705">
            <v>6.91</v>
          </cell>
          <cell r="I5705">
            <v>6.91</v>
          </cell>
        </row>
        <row r="5706">
          <cell r="A5706" t="str">
            <v>J2501</v>
          </cell>
          <cell r="G5706">
            <v>1.45</v>
          </cell>
          <cell r="H5706">
            <v>1.45</v>
          </cell>
          <cell r="I5706">
            <v>1.45</v>
          </cell>
        </row>
        <row r="5707">
          <cell r="A5707" t="str">
            <v>J2502</v>
          </cell>
          <cell r="G5707">
            <v>210.88</v>
          </cell>
          <cell r="H5707">
            <v>210.88</v>
          </cell>
          <cell r="I5707">
            <v>210.88</v>
          </cell>
        </row>
        <row r="5708">
          <cell r="A5708" t="str">
            <v>J2503</v>
          </cell>
          <cell r="G5708">
            <v>738.08</v>
          </cell>
          <cell r="H5708">
            <v>738.08</v>
          </cell>
          <cell r="I5708">
            <v>738.08</v>
          </cell>
        </row>
        <row r="5709">
          <cell r="A5709" t="str">
            <v>J2504</v>
          </cell>
          <cell r="G5709">
            <v>347.13</v>
          </cell>
          <cell r="H5709">
            <v>347.13</v>
          </cell>
          <cell r="I5709">
            <v>347.13</v>
          </cell>
        </row>
        <row r="5710">
          <cell r="A5710" t="str">
            <v>J2505</v>
          </cell>
          <cell r="G5710">
            <v>6000.51</v>
          </cell>
          <cell r="H5710">
            <v>6000.51</v>
          </cell>
          <cell r="I5710">
            <v>6000.51</v>
          </cell>
        </row>
        <row r="5711">
          <cell r="A5711" t="str">
            <v>J2507</v>
          </cell>
          <cell r="G5711">
            <v>2780.05</v>
          </cell>
          <cell r="H5711">
            <v>2780.05</v>
          </cell>
          <cell r="I5711">
            <v>2780.05</v>
          </cell>
        </row>
        <row r="5712">
          <cell r="A5712" t="str">
            <v>J2510</v>
          </cell>
          <cell r="G5712">
            <v>21.03</v>
          </cell>
          <cell r="H5712">
            <v>21.03</v>
          </cell>
          <cell r="I5712">
            <v>21.03</v>
          </cell>
        </row>
        <row r="5713">
          <cell r="A5713" t="str">
            <v>J2515</v>
          </cell>
          <cell r="G5713">
            <v>36.51</v>
          </cell>
          <cell r="H5713">
            <v>36.51</v>
          </cell>
          <cell r="I5713">
            <v>36.51</v>
          </cell>
        </row>
        <row r="5714">
          <cell r="A5714" t="str">
            <v>J2540</v>
          </cell>
          <cell r="G5714">
            <v>1.48</v>
          </cell>
          <cell r="H5714">
            <v>1.48</v>
          </cell>
          <cell r="I5714">
            <v>1.48</v>
          </cell>
        </row>
        <row r="5715">
          <cell r="A5715" t="str">
            <v>J2543</v>
          </cell>
          <cell r="G5715">
            <v>2.31</v>
          </cell>
          <cell r="H5715">
            <v>2.31</v>
          </cell>
          <cell r="I5715">
            <v>2.31</v>
          </cell>
        </row>
        <row r="5716">
          <cell r="A5716" t="str">
            <v>J2545</v>
          </cell>
          <cell r="G5716">
            <v>150.19999999999999</v>
          </cell>
          <cell r="H5716">
            <v>150.19999999999999</v>
          </cell>
          <cell r="I5716">
            <v>150.19999999999999</v>
          </cell>
        </row>
        <row r="5717">
          <cell r="A5717" t="str">
            <v>J2547</v>
          </cell>
          <cell r="G5717">
            <v>1.58</v>
          </cell>
          <cell r="H5717">
            <v>1.58</v>
          </cell>
          <cell r="I5717">
            <v>1.58</v>
          </cell>
        </row>
        <row r="5718">
          <cell r="A5718" t="str">
            <v>J2550</v>
          </cell>
          <cell r="G5718">
            <v>0.3</v>
          </cell>
          <cell r="H5718">
            <v>0.3</v>
          </cell>
          <cell r="I5718">
            <v>0.3</v>
          </cell>
        </row>
        <row r="5719">
          <cell r="A5719" t="str">
            <v>J2560</v>
          </cell>
          <cell r="G5719">
            <v>27.93</v>
          </cell>
          <cell r="H5719">
            <v>27.93</v>
          </cell>
          <cell r="I5719">
            <v>27.93</v>
          </cell>
        </row>
        <row r="5720">
          <cell r="A5720" t="str">
            <v>J2562</v>
          </cell>
          <cell r="G5720">
            <v>322.29000000000002</v>
          </cell>
          <cell r="H5720">
            <v>322.29000000000002</v>
          </cell>
          <cell r="I5720">
            <v>322.29000000000002</v>
          </cell>
        </row>
        <row r="5721">
          <cell r="A5721" t="str">
            <v>J2590</v>
          </cell>
          <cell r="G5721">
            <v>0.54</v>
          </cell>
          <cell r="H5721">
            <v>0.54</v>
          </cell>
          <cell r="I5721">
            <v>0.54</v>
          </cell>
        </row>
        <row r="5722">
          <cell r="A5722" t="str">
            <v>J2597</v>
          </cell>
          <cell r="G5722">
            <v>2.16</v>
          </cell>
          <cell r="H5722">
            <v>2.16</v>
          </cell>
          <cell r="I5722">
            <v>2.16</v>
          </cell>
        </row>
        <row r="5723">
          <cell r="A5723" t="str">
            <v>J2675</v>
          </cell>
          <cell r="G5723">
            <v>2.35</v>
          </cell>
          <cell r="H5723">
            <v>2.35</v>
          </cell>
          <cell r="I5723">
            <v>2.35</v>
          </cell>
        </row>
        <row r="5724">
          <cell r="A5724" t="str">
            <v>J2680</v>
          </cell>
          <cell r="G5724">
            <v>19.68</v>
          </cell>
          <cell r="H5724">
            <v>19.68</v>
          </cell>
          <cell r="I5724">
            <v>19.68</v>
          </cell>
        </row>
        <row r="5725">
          <cell r="A5725" t="str">
            <v>J2690</v>
          </cell>
          <cell r="G5725">
            <v>97.03</v>
          </cell>
          <cell r="H5725">
            <v>97.03</v>
          </cell>
          <cell r="I5725">
            <v>97.03</v>
          </cell>
        </row>
        <row r="5726">
          <cell r="A5726" t="str">
            <v>J2700</v>
          </cell>
          <cell r="G5726">
            <v>1.99</v>
          </cell>
          <cell r="H5726">
            <v>1.99</v>
          </cell>
          <cell r="I5726">
            <v>1.99</v>
          </cell>
        </row>
        <row r="5727">
          <cell r="A5727" t="str">
            <v>J2704</v>
          </cell>
          <cell r="G5727">
            <v>0.17</v>
          </cell>
          <cell r="H5727">
            <v>0.17</v>
          </cell>
          <cell r="I5727">
            <v>0.17</v>
          </cell>
        </row>
        <row r="5728">
          <cell r="A5728" t="str">
            <v>J2710</v>
          </cell>
          <cell r="G5728">
            <v>0.9</v>
          </cell>
          <cell r="H5728">
            <v>0.9</v>
          </cell>
          <cell r="I5728">
            <v>0.9</v>
          </cell>
        </row>
        <row r="5729">
          <cell r="A5729" t="str">
            <v>J2720</v>
          </cell>
          <cell r="G5729">
            <v>1.2</v>
          </cell>
          <cell r="H5729">
            <v>1.2</v>
          </cell>
          <cell r="I5729">
            <v>1.2</v>
          </cell>
        </row>
        <row r="5730">
          <cell r="A5730" t="str">
            <v>J2724</v>
          </cell>
          <cell r="G5730">
            <v>15</v>
          </cell>
          <cell r="H5730">
            <v>15</v>
          </cell>
          <cell r="I5730">
            <v>15</v>
          </cell>
        </row>
        <row r="5731">
          <cell r="A5731" t="str">
            <v>J2730</v>
          </cell>
          <cell r="G5731">
            <v>86.7</v>
          </cell>
          <cell r="H5731">
            <v>86.7</v>
          </cell>
          <cell r="I5731">
            <v>86.7</v>
          </cell>
        </row>
        <row r="5732">
          <cell r="A5732" t="str">
            <v>J2760</v>
          </cell>
          <cell r="G5732">
            <v>299.16000000000003</v>
          </cell>
          <cell r="H5732">
            <v>299.16000000000003</v>
          </cell>
          <cell r="I5732">
            <v>299.16000000000003</v>
          </cell>
        </row>
        <row r="5733">
          <cell r="A5733" t="str">
            <v>J2765</v>
          </cell>
          <cell r="G5733">
            <v>1.52</v>
          </cell>
          <cell r="H5733">
            <v>1.52</v>
          </cell>
          <cell r="I5733">
            <v>1.52</v>
          </cell>
        </row>
        <row r="5734">
          <cell r="A5734" t="str">
            <v>J2770</v>
          </cell>
          <cell r="G5734">
            <v>405.68</v>
          </cell>
          <cell r="H5734">
            <v>405.68</v>
          </cell>
          <cell r="I5734">
            <v>405.68</v>
          </cell>
        </row>
        <row r="5735">
          <cell r="A5735" t="str">
            <v>J2778</v>
          </cell>
          <cell r="G5735">
            <v>374.4</v>
          </cell>
          <cell r="H5735">
            <v>374.4</v>
          </cell>
          <cell r="I5735">
            <v>374.4</v>
          </cell>
        </row>
        <row r="5736">
          <cell r="A5736" t="str">
            <v>J2780</v>
          </cell>
          <cell r="G5736">
            <v>4.46</v>
          </cell>
          <cell r="H5736">
            <v>4.46</v>
          </cell>
          <cell r="I5736">
            <v>4.46</v>
          </cell>
        </row>
        <row r="5737">
          <cell r="A5737" t="str">
            <v>J2783</v>
          </cell>
          <cell r="G5737">
            <v>267.87</v>
          </cell>
          <cell r="H5737">
            <v>267.87</v>
          </cell>
          <cell r="I5737">
            <v>267.87</v>
          </cell>
        </row>
        <row r="5738">
          <cell r="A5738" t="str">
            <v>J2785</v>
          </cell>
          <cell r="G5738">
            <v>60.74</v>
          </cell>
          <cell r="H5738">
            <v>60.74</v>
          </cell>
          <cell r="I5738">
            <v>60.74</v>
          </cell>
        </row>
        <row r="5739">
          <cell r="A5739" t="str">
            <v>J2786</v>
          </cell>
          <cell r="G5739">
            <v>9.32</v>
          </cell>
          <cell r="H5739">
            <v>9.32</v>
          </cell>
          <cell r="I5739">
            <v>9.32</v>
          </cell>
        </row>
        <row r="5740">
          <cell r="A5740" t="str">
            <v>J2787</v>
          </cell>
          <cell r="G5740">
            <v>1425</v>
          </cell>
          <cell r="H5740">
            <v>1425</v>
          </cell>
          <cell r="I5740">
            <v>1425</v>
          </cell>
        </row>
        <row r="5741">
          <cell r="A5741" t="str">
            <v>J2788</v>
          </cell>
          <cell r="G5741">
            <v>28.95</v>
          </cell>
          <cell r="H5741">
            <v>28.95</v>
          </cell>
          <cell r="I5741">
            <v>28.95</v>
          </cell>
        </row>
        <row r="5742">
          <cell r="A5742" t="str">
            <v>J2790</v>
          </cell>
          <cell r="G5742">
            <v>75.52</v>
          </cell>
          <cell r="H5742">
            <v>75.52</v>
          </cell>
          <cell r="I5742">
            <v>75.52</v>
          </cell>
        </row>
        <row r="5743">
          <cell r="A5743" t="str">
            <v>J2791</v>
          </cell>
          <cell r="G5743">
            <v>9.7200000000000006</v>
          </cell>
          <cell r="H5743">
            <v>9.7200000000000006</v>
          </cell>
          <cell r="I5743">
            <v>9.7200000000000006</v>
          </cell>
        </row>
        <row r="5744">
          <cell r="A5744" t="str">
            <v>J2792</v>
          </cell>
          <cell r="G5744">
            <v>34.32</v>
          </cell>
          <cell r="H5744">
            <v>34.32</v>
          </cell>
          <cell r="I5744">
            <v>34.32</v>
          </cell>
        </row>
        <row r="5745">
          <cell r="A5745" t="str">
            <v>J2793</v>
          </cell>
          <cell r="G5745">
            <v>22.5</v>
          </cell>
          <cell r="H5745">
            <v>22.5</v>
          </cell>
          <cell r="I5745">
            <v>22.5</v>
          </cell>
        </row>
        <row r="5746">
          <cell r="A5746" t="str">
            <v>J2794</v>
          </cell>
          <cell r="G5746">
            <v>9.3699999999999992</v>
          </cell>
          <cell r="H5746">
            <v>9.3699999999999992</v>
          </cell>
          <cell r="I5746">
            <v>9.3699999999999992</v>
          </cell>
        </row>
        <row r="5747">
          <cell r="A5747" t="str">
            <v>J2795</v>
          </cell>
          <cell r="G5747">
            <v>0.03</v>
          </cell>
          <cell r="H5747">
            <v>0.03</v>
          </cell>
          <cell r="I5747">
            <v>0.03</v>
          </cell>
        </row>
        <row r="5748">
          <cell r="A5748" t="str">
            <v>J2796</v>
          </cell>
          <cell r="G5748">
            <v>71.37</v>
          </cell>
          <cell r="H5748">
            <v>71.37</v>
          </cell>
          <cell r="I5748">
            <v>71.37</v>
          </cell>
        </row>
        <row r="5749">
          <cell r="A5749" t="str">
            <v>J2797</v>
          </cell>
          <cell r="G5749">
            <v>0.89</v>
          </cell>
          <cell r="H5749">
            <v>0.89</v>
          </cell>
          <cell r="I5749">
            <v>0.89</v>
          </cell>
        </row>
        <row r="5750">
          <cell r="A5750" t="str">
            <v>J2798</v>
          </cell>
          <cell r="G5750">
            <v>9.58</v>
          </cell>
          <cell r="H5750">
            <v>9.58</v>
          </cell>
          <cell r="I5750">
            <v>9.58</v>
          </cell>
        </row>
        <row r="5751">
          <cell r="A5751" t="str">
            <v>J2800</v>
          </cell>
          <cell r="G5751">
            <v>12.59</v>
          </cell>
          <cell r="H5751">
            <v>12.59</v>
          </cell>
          <cell r="I5751">
            <v>12.59</v>
          </cell>
        </row>
        <row r="5752">
          <cell r="A5752" t="str">
            <v>J2805</v>
          </cell>
          <cell r="G5752">
            <v>101.17</v>
          </cell>
          <cell r="H5752">
            <v>101.17</v>
          </cell>
          <cell r="I5752">
            <v>101.17</v>
          </cell>
        </row>
        <row r="5753">
          <cell r="A5753" t="str">
            <v>J2810</v>
          </cell>
          <cell r="G5753">
            <v>0.39</v>
          </cell>
          <cell r="H5753">
            <v>0.39</v>
          </cell>
          <cell r="I5753">
            <v>0.39</v>
          </cell>
        </row>
        <row r="5754">
          <cell r="A5754" t="str">
            <v>J2820</v>
          </cell>
          <cell r="G5754">
            <v>50.53</v>
          </cell>
          <cell r="H5754">
            <v>50.53</v>
          </cell>
          <cell r="I5754">
            <v>50.53</v>
          </cell>
        </row>
        <row r="5755">
          <cell r="A5755" t="str">
            <v>J2840</v>
          </cell>
          <cell r="G5755">
            <v>508.46</v>
          </cell>
          <cell r="H5755">
            <v>508.46</v>
          </cell>
          <cell r="I5755">
            <v>508.46</v>
          </cell>
        </row>
        <row r="5756">
          <cell r="A5756" t="str">
            <v>J2850</v>
          </cell>
          <cell r="G5756">
            <v>32.81</v>
          </cell>
          <cell r="H5756">
            <v>32.81</v>
          </cell>
          <cell r="I5756">
            <v>32.81</v>
          </cell>
        </row>
        <row r="5757">
          <cell r="A5757" t="str">
            <v>J2860</v>
          </cell>
          <cell r="G5757">
            <v>107.15</v>
          </cell>
          <cell r="H5757">
            <v>107.15</v>
          </cell>
          <cell r="I5757">
            <v>107.15</v>
          </cell>
        </row>
        <row r="5758">
          <cell r="A5758" t="str">
            <v>J2916</v>
          </cell>
          <cell r="G5758">
            <v>1.6</v>
          </cell>
          <cell r="H5758">
            <v>1.6</v>
          </cell>
          <cell r="I5758">
            <v>1.6</v>
          </cell>
        </row>
        <row r="5759">
          <cell r="A5759" t="str">
            <v>J2920</v>
          </cell>
          <cell r="G5759">
            <v>3.32</v>
          </cell>
          <cell r="H5759">
            <v>3.32</v>
          </cell>
          <cell r="I5759">
            <v>3.32</v>
          </cell>
        </row>
        <row r="5760">
          <cell r="A5760" t="str">
            <v>J2930</v>
          </cell>
          <cell r="G5760">
            <v>3.99</v>
          </cell>
          <cell r="H5760">
            <v>3.99</v>
          </cell>
          <cell r="I5760">
            <v>3.99</v>
          </cell>
        </row>
        <row r="5761">
          <cell r="A5761" t="str">
            <v>J2941</v>
          </cell>
          <cell r="G5761">
            <v>54.62</v>
          </cell>
          <cell r="H5761">
            <v>54.62</v>
          </cell>
          <cell r="I5761">
            <v>54.62</v>
          </cell>
        </row>
        <row r="5762">
          <cell r="A5762" t="str">
            <v>J2993</v>
          </cell>
          <cell r="G5762">
            <v>2485.41</v>
          </cell>
          <cell r="H5762">
            <v>2485.41</v>
          </cell>
          <cell r="I5762">
            <v>2485.41</v>
          </cell>
        </row>
        <row r="5763">
          <cell r="A5763" t="str">
            <v>J2997</v>
          </cell>
          <cell r="G5763">
            <v>37.65</v>
          </cell>
          <cell r="H5763">
            <v>37.65</v>
          </cell>
          <cell r="I5763">
            <v>37.65</v>
          </cell>
        </row>
        <row r="5764">
          <cell r="A5764" t="str">
            <v>J3000</v>
          </cell>
          <cell r="G5764">
            <v>75</v>
          </cell>
          <cell r="H5764">
            <v>75</v>
          </cell>
          <cell r="I5764">
            <v>75</v>
          </cell>
        </row>
        <row r="5765">
          <cell r="A5765" t="str">
            <v>J3010</v>
          </cell>
          <cell r="G5765">
            <v>0.39</v>
          </cell>
          <cell r="H5765">
            <v>0.39</v>
          </cell>
          <cell r="I5765">
            <v>0.39</v>
          </cell>
        </row>
        <row r="5766">
          <cell r="A5766" t="str">
            <v>J3030</v>
          </cell>
          <cell r="G5766">
            <v>24.19</v>
          </cell>
          <cell r="H5766">
            <v>24.19</v>
          </cell>
          <cell r="I5766">
            <v>24.19</v>
          </cell>
        </row>
        <row r="5767">
          <cell r="A5767" t="str">
            <v>J3031</v>
          </cell>
          <cell r="G5767">
            <v>2.57</v>
          </cell>
          <cell r="H5767">
            <v>2.57</v>
          </cell>
          <cell r="I5767">
            <v>2.57</v>
          </cell>
        </row>
        <row r="5768">
          <cell r="A5768" t="str">
            <v>J3032</v>
          </cell>
          <cell r="G5768">
            <v>14.89</v>
          </cell>
          <cell r="H5768">
            <v>14.89</v>
          </cell>
          <cell r="I5768">
            <v>14.89</v>
          </cell>
        </row>
        <row r="5769">
          <cell r="A5769" t="str">
            <v>J3060</v>
          </cell>
          <cell r="G5769">
            <v>38.82</v>
          </cell>
          <cell r="H5769">
            <v>38.82</v>
          </cell>
          <cell r="I5769">
            <v>38.82</v>
          </cell>
        </row>
        <row r="5770">
          <cell r="A5770" t="str">
            <v>J3070</v>
          </cell>
          <cell r="G5770">
            <v>120.66</v>
          </cell>
          <cell r="H5770">
            <v>120.66</v>
          </cell>
          <cell r="I5770">
            <v>120.66</v>
          </cell>
        </row>
        <row r="5771">
          <cell r="A5771" t="str">
            <v>J3090</v>
          </cell>
          <cell r="G5771">
            <v>1.49</v>
          </cell>
          <cell r="H5771">
            <v>1.49</v>
          </cell>
          <cell r="I5771">
            <v>1.49</v>
          </cell>
        </row>
        <row r="5772">
          <cell r="A5772" t="str">
            <v>J3095</v>
          </cell>
          <cell r="G5772">
            <v>5.74</v>
          </cell>
          <cell r="H5772">
            <v>5.74</v>
          </cell>
          <cell r="I5772">
            <v>5.74</v>
          </cell>
        </row>
        <row r="5773">
          <cell r="A5773" t="str">
            <v>J3101</v>
          </cell>
          <cell r="G5773">
            <v>120.75</v>
          </cell>
          <cell r="H5773">
            <v>120.75</v>
          </cell>
          <cell r="I5773">
            <v>120.75</v>
          </cell>
        </row>
        <row r="5774">
          <cell r="A5774" t="str">
            <v>J3105</v>
          </cell>
          <cell r="G5774">
            <v>2.76</v>
          </cell>
          <cell r="H5774">
            <v>2.76</v>
          </cell>
          <cell r="I5774">
            <v>2.76</v>
          </cell>
        </row>
        <row r="5775">
          <cell r="A5775" t="str">
            <v>J3110</v>
          </cell>
          <cell r="G5775">
            <v>57.11</v>
          </cell>
          <cell r="H5775">
            <v>57.11</v>
          </cell>
          <cell r="I5775">
            <v>57.11</v>
          </cell>
        </row>
        <row r="5776">
          <cell r="A5776" t="str">
            <v>J3111</v>
          </cell>
          <cell r="G5776">
            <v>8.66</v>
          </cell>
          <cell r="H5776">
            <v>8.66</v>
          </cell>
          <cell r="I5776">
            <v>8.66</v>
          </cell>
        </row>
        <row r="5777">
          <cell r="A5777" t="str">
            <v>J3121</v>
          </cell>
          <cell r="G5777">
            <v>0.05</v>
          </cell>
          <cell r="H5777">
            <v>0.05</v>
          </cell>
          <cell r="I5777">
            <v>0.05</v>
          </cell>
        </row>
        <row r="5778">
          <cell r="A5778" t="str">
            <v>J3145</v>
          </cell>
          <cell r="G5778">
            <v>1.63</v>
          </cell>
          <cell r="H5778">
            <v>1.63</v>
          </cell>
          <cell r="I5778">
            <v>1.63</v>
          </cell>
        </row>
        <row r="5779">
          <cell r="A5779" t="str">
            <v>J3230</v>
          </cell>
          <cell r="G5779">
            <v>20.82</v>
          </cell>
          <cell r="H5779">
            <v>20.82</v>
          </cell>
          <cell r="I5779">
            <v>20.82</v>
          </cell>
        </row>
        <row r="5780">
          <cell r="A5780" t="str">
            <v>J3240</v>
          </cell>
          <cell r="G5780">
            <v>1619</v>
          </cell>
          <cell r="H5780">
            <v>1619</v>
          </cell>
          <cell r="I5780">
            <v>1619</v>
          </cell>
        </row>
        <row r="5781">
          <cell r="A5781" t="str">
            <v>J3241</v>
          </cell>
          <cell r="G5781">
            <v>351.64</v>
          </cell>
          <cell r="H5781">
            <v>351.64</v>
          </cell>
          <cell r="I5781">
            <v>351.64</v>
          </cell>
        </row>
        <row r="5782">
          <cell r="A5782" t="str">
            <v>J3243</v>
          </cell>
          <cell r="G5782">
            <v>1.87</v>
          </cell>
          <cell r="H5782">
            <v>1.87</v>
          </cell>
          <cell r="I5782">
            <v>1.87</v>
          </cell>
        </row>
        <row r="5783">
          <cell r="A5783" t="str">
            <v>J3245</v>
          </cell>
          <cell r="G5783">
            <v>139.15</v>
          </cell>
          <cell r="H5783">
            <v>139.15</v>
          </cell>
          <cell r="I5783">
            <v>139.15</v>
          </cell>
        </row>
        <row r="5784">
          <cell r="A5784" t="str">
            <v>J3246</v>
          </cell>
          <cell r="G5784">
            <v>10.36</v>
          </cell>
          <cell r="H5784">
            <v>10.36</v>
          </cell>
          <cell r="I5784">
            <v>10.36</v>
          </cell>
        </row>
        <row r="5785">
          <cell r="A5785" t="str">
            <v>J3250</v>
          </cell>
          <cell r="G5785">
            <v>33.04</v>
          </cell>
          <cell r="H5785">
            <v>33.04</v>
          </cell>
          <cell r="I5785">
            <v>33.04</v>
          </cell>
        </row>
        <row r="5786">
          <cell r="A5786" t="str">
            <v>J3260</v>
          </cell>
          <cell r="G5786">
            <v>0.45</v>
          </cell>
          <cell r="H5786">
            <v>0.45</v>
          </cell>
          <cell r="I5786">
            <v>0.45</v>
          </cell>
        </row>
        <row r="5787">
          <cell r="A5787" t="str">
            <v>J3262</v>
          </cell>
          <cell r="G5787">
            <v>5.17</v>
          </cell>
          <cell r="H5787">
            <v>5.17</v>
          </cell>
          <cell r="I5787">
            <v>5.17</v>
          </cell>
        </row>
        <row r="5788">
          <cell r="A5788" t="str">
            <v>J3265</v>
          </cell>
          <cell r="G5788">
            <v>2.06</v>
          </cell>
          <cell r="H5788">
            <v>2.06</v>
          </cell>
          <cell r="I5788">
            <v>2.06</v>
          </cell>
        </row>
        <row r="5789">
          <cell r="A5789" t="str">
            <v>J3285</v>
          </cell>
          <cell r="G5789">
            <v>41.81</v>
          </cell>
          <cell r="H5789">
            <v>41.81</v>
          </cell>
          <cell r="I5789">
            <v>41.81</v>
          </cell>
        </row>
        <row r="5790">
          <cell r="A5790" t="str">
            <v>J3300</v>
          </cell>
          <cell r="G5790">
            <v>3.76</v>
          </cell>
          <cell r="H5790">
            <v>3.76</v>
          </cell>
          <cell r="I5790">
            <v>3.76</v>
          </cell>
        </row>
        <row r="5791">
          <cell r="A5791" t="str">
            <v>J3301</v>
          </cell>
          <cell r="G5791">
            <v>1.27</v>
          </cell>
          <cell r="H5791">
            <v>1.27</v>
          </cell>
          <cell r="I5791">
            <v>1.27</v>
          </cell>
        </row>
        <row r="5792">
          <cell r="A5792" t="str">
            <v>J3303</v>
          </cell>
          <cell r="G5792">
            <v>3.54</v>
          </cell>
          <cell r="H5792">
            <v>3.54</v>
          </cell>
          <cell r="I5792">
            <v>3.54</v>
          </cell>
        </row>
        <row r="5793">
          <cell r="A5793" t="str">
            <v>J3304</v>
          </cell>
          <cell r="G5793">
            <v>17.84</v>
          </cell>
          <cell r="H5793">
            <v>17.84</v>
          </cell>
          <cell r="I5793">
            <v>17.84</v>
          </cell>
        </row>
        <row r="5794">
          <cell r="A5794" t="str">
            <v>J3315</v>
          </cell>
          <cell r="G5794">
            <v>622.54999999999995</v>
          </cell>
          <cell r="H5794">
            <v>622.54999999999995</v>
          </cell>
          <cell r="I5794">
            <v>622.54999999999995</v>
          </cell>
        </row>
        <row r="5795">
          <cell r="A5795" t="str">
            <v>J3316</v>
          </cell>
          <cell r="G5795">
            <v>2802.23</v>
          </cell>
          <cell r="H5795">
            <v>2802.23</v>
          </cell>
          <cell r="I5795">
            <v>2802.23</v>
          </cell>
        </row>
        <row r="5796">
          <cell r="A5796" t="str">
            <v>J3355</v>
          </cell>
          <cell r="G5796">
            <v>125.15</v>
          </cell>
          <cell r="H5796">
            <v>125.15</v>
          </cell>
          <cell r="I5796">
            <v>125.15</v>
          </cell>
        </row>
        <row r="5797">
          <cell r="A5797" t="str">
            <v>J3357</v>
          </cell>
          <cell r="G5797">
            <v>237.41</v>
          </cell>
          <cell r="H5797">
            <v>237.41</v>
          </cell>
          <cell r="I5797">
            <v>237.41</v>
          </cell>
        </row>
        <row r="5798">
          <cell r="A5798" t="str">
            <v>J3358</v>
          </cell>
          <cell r="G5798">
            <v>11.96</v>
          </cell>
          <cell r="H5798">
            <v>11.96</v>
          </cell>
          <cell r="I5798">
            <v>11.96</v>
          </cell>
        </row>
        <row r="5799">
          <cell r="A5799" t="str">
            <v>J3360</v>
          </cell>
          <cell r="G5799">
            <v>6.2</v>
          </cell>
          <cell r="H5799">
            <v>6.2</v>
          </cell>
          <cell r="I5799">
            <v>6.2</v>
          </cell>
        </row>
        <row r="5800">
          <cell r="A5800" t="str">
            <v>J3364</v>
          </cell>
          <cell r="G5800">
            <v>8.6</v>
          </cell>
          <cell r="H5800">
            <v>8.6</v>
          </cell>
          <cell r="I5800">
            <v>8.6</v>
          </cell>
        </row>
        <row r="5801">
          <cell r="A5801" t="str">
            <v>J3365</v>
          </cell>
          <cell r="G5801">
            <v>430.09</v>
          </cell>
          <cell r="H5801">
            <v>430.09</v>
          </cell>
          <cell r="I5801">
            <v>430.09</v>
          </cell>
        </row>
        <row r="5802">
          <cell r="A5802" t="str">
            <v>J3370</v>
          </cell>
          <cell r="G5802">
            <v>1.42</v>
          </cell>
          <cell r="H5802">
            <v>1.42</v>
          </cell>
          <cell r="I5802">
            <v>1.42</v>
          </cell>
        </row>
        <row r="5803">
          <cell r="A5803" t="str">
            <v>J3380</v>
          </cell>
          <cell r="G5803">
            <v>21.35</v>
          </cell>
          <cell r="H5803">
            <v>21.35</v>
          </cell>
          <cell r="I5803">
            <v>21.35</v>
          </cell>
        </row>
        <row r="5804">
          <cell r="A5804" t="str">
            <v>J3385</v>
          </cell>
          <cell r="G5804">
            <v>339.57</v>
          </cell>
          <cell r="H5804">
            <v>339.57</v>
          </cell>
          <cell r="I5804">
            <v>339.57</v>
          </cell>
        </row>
        <row r="5805">
          <cell r="A5805" t="str">
            <v>J3396</v>
          </cell>
          <cell r="G5805">
            <v>11.29</v>
          </cell>
          <cell r="H5805">
            <v>11.29</v>
          </cell>
          <cell r="I5805">
            <v>11.29</v>
          </cell>
        </row>
        <row r="5806">
          <cell r="A5806" t="str">
            <v>J3397</v>
          </cell>
          <cell r="G5806">
            <v>211.5</v>
          </cell>
          <cell r="H5806">
            <v>211.5</v>
          </cell>
          <cell r="I5806">
            <v>211.5</v>
          </cell>
        </row>
        <row r="5807">
          <cell r="A5807" t="str">
            <v>J3398</v>
          </cell>
          <cell r="G5807">
            <v>2244</v>
          </cell>
          <cell r="H5807">
            <v>2244</v>
          </cell>
          <cell r="I5807">
            <v>2244</v>
          </cell>
        </row>
        <row r="5808">
          <cell r="A5808" t="str">
            <v>J3399</v>
          </cell>
          <cell r="G5808" t="e">
            <v>#VALUE!</v>
          </cell>
          <cell r="H5808" t="e">
            <v>#VALUE!</v>
          </cell>
          <cell r="I5808" t="e">
            <v>#VALUE!</v>
          </cell>
        </row>
        <row r="5809">
          <cell r="A5809" t="str">
            <v>J3410</v>
          </cell>
          <cell r="G5809">
            <v>0.68</v>
          </cell>
          <cell r="H5809">
            <v>0.68</v>
          </cell>
          <cell r="I5809">
            <v>0.68</v>
          </cell>
        </row>
        <row r="5810">
          <cell r="A5810" t="str">
            <v>J3411</v>
          </cell>
          <cell r="G5810">
            <v>3.07</v>
          </cell>
          <cell r="H5810">
            <v>3.07</v>
          </cell>
          <cell r="I5810">
            <v>3.07</v>
          </cell>
        </row>
        <row r="5811">
          <cell r="A5811" t="str">
            <v>J3415</v>
          </cell>
          <cell r="G5811">
            <v>7.73</v>
          </cell>
          <cell r="H5811">
            <v>7.73</v>
          </cell>
          <cell r="I5811">
            <v>7.73</v>
          </cell>
        </row>
        <row r="5812">
          <cell r="A5812" t="str">
            <v>J3420</v>
          </cell>
          <cell r="G5812">
            <v>3.45</v>
          </cell>
          <cell r="H5812">
            <v>3.45</v>
          </cell>
          <cell r="I5812">
            <v>3.45</v>
          </cell>
        </row>
        <row r="5813">
          <cell r="A5813" t="str">
            <v>J3430</v>
          </cell>
          <cell r="G5813">
            <v>3.15</v>
          </cell>
          <cell r="H5813">
            <v>3.15</v>
          </cell>
          <cell r="I5813">
            <v>3.15</v>
          </cell>
        </row>
        <row r="5814">
          <cell r="A5814" t="str">
            <v>J3465</v>
          </cell>
          <cell r="G5814">
            <v>4.3899999999999997</v>
          </cell>
          <cell r="H5814">
            <v>4.3899999999999997</v>
          </cell>
          <cell r="I5814">
            <v>4.3899999999999997</v>
          </cell>
        </row>
        <row r="5815">
          <cell r="A5815" t="str">
            <v>J3470</v>
          </cell>
          <cell r="G5815">
            <v>55.8</v>
          </cell>
          <cell r="H5815">
            <v>55.8</v>
          </cell>
          <cell r="I5815">
            <v>55.8</v>
          </cell>
        </row>
        <row r="5816">
          <cell r="A5816" t="str">
            <v>J3471</v>
          </cell>
          <cell r="G5816">
            <v>0.41</v>
          </cell>
          <cell r="H5816">
            <v>0.41</v>
          </cell>
          <cell r="I5816">
            <v>0.41</v>
          </cell>
        </row>
        <row r="5817">
          <cell r="A5817" t="str">
            <v>J3473</v>
          </cell>
          <cell r="G5817">
            <v>0.37</v>
          </cell>
          <cell r="H5817">
            <v>0.37</v>
          </cell>
          <cell r="I5817">
            <v>0.37</v>
          </cell>
        </row>
        <row r="5818">
          <cell r="A5818" t="str">
            <v>J3475</v>
          </cell>
          <cell r="G5818">
            <v>7.0000000000000007E-2</v>
          </cell>
          <cell r="H5818">
            <v>7.0000000000000007E-2</v>
          </cell>
          <cell r="I5818">
            <v>7.0000000000000007E-2</v>
          </cell>
        </row>
        <row r="5819">
          <cell r="A5819" t="str">
            <v>J3480</v>
          </cell>
          <cell r="G5819">
            <v>7.0000000000000007E-2</v>
          </cell>
          <cell r="H5819">
            <v>7.0000000000000007E-2</v>
          </cell>
          <cell r="I5819">
            <v>7.0000000000000007E-2</v>
          </cell>
        </row>
        <row r="5820">
          <cell r="A5820" t="str">
            <v>J3485</v>
          </cell>
          <cell r="G5820">
            <v>1.42</v>
          </cell>
          <cell r="H5820">
            <v>1.42</v>
          </cell>
          <cell r="I5820">
            <v>1.42</v>
          </cell>
        </row>
        <row r="5821">
          <cell r="A5821" t="str">
            <v>J3486</v>
          </cell>
          <cell r="G5821">
            <v>24.84</v>
          </cell>
          <cell r="H5821">
            <v>24.84</v>
          </cell>
          <cell r="I5821">
            <v>24.84</v>
          </cell>
        </row>
        <row r="5822">
          <cell r="A5822" t="str">
            <v>J3489</v>
          </cell>
          <cell r="G5822">
            <v>6.75</v>
          </cell>
          <cell r="H5822">
            <v>6.75</v>
          </cell>
          <cell r="I5822">
            <v>6.75</v>
          </cell>
        </row>
        <row r="5823">
          <cell r="A5823" t="str">
            <v>J3520</v>
          </cell>
          <cell r="G5823">
            <v>1.24</v>
          </cell>
          <cell r="H5823">
            <v>1.24</v>
          </cell>
          <cell r="I5823">
            <v>1.24</v>
          </cell>
        </row>
        <row r="5824">
          <cell r="A5824" t="str">
            <v>J3591</v>
          </cell>
          <cell r="G5824">
            <v>0</v>
          </cell>
          <cell r="H5824">
            <v>0</v>
          </cell>
          <cell r="I5824">
            <v>0</v>
          </cell>
        </row>
        <row r="5825">
          <cell r="A5825" t="str">
            <v>J7030</v>
          </cell>
          <cell r="G5825">
            <v>14.9</v>
          </cell>
          <cell r="H5825">
            <v>14.9</v>
          </cell>
          <cell r="I5825">
            <v>14.9</v>
          </cell>
        </row>
        <row r="5826">
          <cell r="A5826" t="str">
            <v>J7040</v>
          </cell>
          <cell r="G5826">
            <v>7.45</v>
          </cell>
          <cell r="H5826">
            <v>7.45</v>
          </cell>
          <cell r="I5826">
            <v>7.45</v>
          </cell>
        </row>
        <row r="5827">
          <cell r="A5827" t="str">
            <v>J7042</v>
          </cell>
          <cell r="G5827">
            <v>1.68</v>
          </cell>
          <cell r="H5827">
            <v>1.68</v>
          </cell>
          <cell r="I5827">
            <v>1.68</v>
          </cell>
        </row>
        <row r="5828">
          <cell r="A5828" t="str">
            <v>J7050</v>
          </cell>
          <cell r="G5828">
            <v>3.72</v>
          </cell>
          <cell r="H5828">
            <v>3.72</v>
          </cell>
          <cell r="I5828">
            <v>3.72</v>
          </cell>
        </row>
        <row r="5829">
          <cell r="A5829" t="str">
            <v>J7060</v>
          </cell>
          <cell r="G5829">
            <v>7.58</v>
          </cell>
          <cell r="H5829">
            <v>7.58</v>
          </cell>
          <cell r="I5829">
            <v>7.58</v>
          </cell>
        </row>
        <row r="5830">
          <cell r="A5830" t="str">
            <v>J7070</v>
          </cell>
          <cell r="G5830">
            <v>15.16</v>
          </cell>
          <cell r="H5830">
            <v>15.16</v>
          </cell>
          <cell r="I5830">
            <v>15.16</v>
          </cell>
        </row>
        <row r="5831">
          <cell r="A5831" t="str">
            <v>J7100</v>
          </cell>
          <cell r="G5831">
            <v>26.53</v>
          </cell>
          <cell r="H5831">
            <v>26.53</v>
          </cell>
          <cell r="I5831">
            <v>26.53</v>
          </cell>
        </row>
        <row r="5832">
          <cell r="A5832" t="str">
            <v>J7120</v>
          </cell>
          <cell r="G5832">
            <v>5.94</v>
          </cell>
          <cell r="H5832">
            <v>5.94</v>
          </cell>
          <cell r="I5832">
            <v>5.94</v>
          </cell>
        </row>
        <row r="5833">
          <cell r="A5833" t="str">
            <v>J7121</v>
          </cell>
          <cell r="G5833">
            <v>4.95</v>
          </cell>
          <cell r="H5833">
            <v>4.95</v>
          </cell>
          <cell r="I5833">
            <v>4.95</v>
          </cell>
        </row>
        <row r="5834">
          <cell r="A5834" t="str">
            <v>J7131</v>
          </cell>
          <cell r="G5834">
            <v>0.05</v>
          </cell>
          <cell r="H5834">
            <v>0.05</v>
          </cell>
          <cell r="I5834">
            <v>0.05</v>
          </cell>
        </row>
        <row r="5835">
          <cell r="A5835" t="str">
            <v>J7168</v>
          </cell>
          <cell r="G5835">
            <v>2.61</v>
          </cell>
          <cell r="H5835">
            <v>2.61</v>
          </cell>
          <cell r="I5835">
            <v>2.61</v>
          </cell>
        </row>
        <row r="5836">
          <cell r="A5836" t="str">
            <v>J7169</v>
          </cell>
          <cell r="G5836">
            <v>273.89999999999998</v>
          </cell>
          <cell r="H5836">
            <v>273.89999999999998</v>
          </cell>
          <cell r="I5836">
            <v>273.89999999999998</v>
          </cell>
        </row>
        <row r="5837">
          <cell r="A5837" t="str">
            <v>J7170</v>
          </cell>
          <cell r="G5837">
            <v>44.49</v>
          </cell>
          <cell r="H5837">
            <v>44.49</v>
          </cell>
          <cell r="I5837">
            <v>44.49</v>
          </cell>
        </row>
        <row r="5838">
          <cell r="A5838" t="str">
            <v>J7175</v>
          </cell>
          <cell r="G5838">
            <v>8.9499999999999993</v>
          </cell>
          <cell r="H5838">
            <v>8.9499999999999993</v>
          </cell>
          <cell r="I5838">
            <v>8.9499999999999993</v>
          </cell>
        </row>
        <row r="5839">
          <cell r="A5839" t="str">
            <v>J7177</v>
          </cell>
          <cell r="G5839">
            <v>1.1000000000000001</v>
          </cell>
          <cell r="H5839">
            <v>1.1000000000000001</v>
          </cell>
          <cell r="I5839">
            <v>1.1000000000000001</v>
          </cell>
        </row>
        <row r="5840">
          <cell r="A5840" t="str">
            <v>J7178</v>
          </cell>
          <cell r="G5840">
            <v>1.1399999999999999</v>
          </cell>
          <cell r="H5840">
            <v>1.1399999999999999</v>
          </cell>
          <cell r="I5840">
            <v>1.1399999999999999</v>
          </cell>
        </row>
        <row r="5841">
          <cell r="A5841" t="str">
            <v>J7179</v>
          </cell>
          <cell r="G5841">
            <v>1.69</v>
          </cell>
          <cell r="H5841">
            <v>1.69</v>
          </cell>
          <cell r="I5841">
            <v>1.69</v>
          </cell>
        </row>
        <row r="5842">
          <cell r="A5842" t="str">
            <v>J7180</v>
          </cell>
          <cell r="G5842">
            <v>9.1999999999999993</v>
          </cell>
          <cell r="H5842">
            <v>9.1999999999999993</v>
          </cell>
          <cell r="I5842">
            <v>9.1999999999999993</v>
          </cell>
        </row>
        <row r="5843">
          <cell r="A5843" t="str">
            <v>J7181</v>
          </cell>
          <cell r="G5843">
            <v>15.42</v>
          </cell>
          <cell r="H5843">
            <v>15.42</v>
          </cell>
          <cell r="I5843">
            <v>15.42</v>
          </cell>
        </row>
        <row r="5844">
          <cell r="A5844" t="str">
            <v>J7182</v>
          </cell>
          <cell r="G5844">
            <v>1.22</v>
          </cell>
          <cell r="H5844">
            <v>1.22</v>
          </cell>
          <cell r="I5844">
            <v>1.22</v>
          </cell>
        </row>
        <row r="5845">
          <cell r="A5845" t="str">
            <v>J7183</v>
          </cell>
          <cell r="G5845">
            <v>0.84</v>
          </cell>
          <cell r="H5845">
            <v>0.84</v>
          </cell>
          <cell r="I5845">
            <v>0.84</v>
          </cell>
        </row>
        <row r="5846">
          <cell r="A5846" t="str">
            <v>J7185</v>
          </cell>
          <cell r="G5846">
            <v>1.01</v>
          </cell>
          <cell r="H5846">
            <v>1.01</v>
          </cell>
          <cell r="I5846">
            <v>1.01</v>
          </cell>
        </row>
        <row r="5847">
          <cell r="A5847" t="str">
            <v>J7186</v>
          </cell>
          <cell r="G5847">
            <v>0.8</v>
          </cell>
          <cell r="H5847">
            <v>0.8</v>
          </cell>
          <cell r="I5847">
            <v>0.8</v>
          </cell>
        </row>
        <row r="5848">
          <cell r="A5848" t="str">
            <v>J7187</v>
          </cell>
          <cell r="G5848">
            <v>0.96</v>
          </cell>
          <cell r="H5848">
            <v>0.96</v>
          </cell>
          <cell r="I5848">
            <v>0.96</v>
          </cell>
        </row>
        <row r="5849">
          <cell r="A5849" t="str">
            <v>J7188</v>
          </cell>
          <cell r="G5849">
            <v>2.95</v>
          </cell>
          <cell r="H5849">
            <v>2.95</v>
          </cell>
          <cell r="I5849">
            <v>2.95</v>
          </cell>
        </row>
        <row r="5850">
          <cell r="A5850" t="str">
            <v>J7189</v>
          </cell>
          <cell r="G5850">
            <v>1.63</v>
          </cell>
          <cell r="H5850">
            <v>1.63</v>
          </cell>
          <cell r="I5850">
            <v>1.63</v>
          </cell>
        </row>
        <row r="5851">
          <cell r="A5851" t="str">
            <v>J7190</v>
          </cell>
          <cell r="G5851">
            <v>0.71</v>
          </cell>
          <cell r="H5851">
            <v>0.71</v>
          </cell>
          <cell r="I5851">
            <v>0.71</v>
          </cell>
        </row>
        <row r="5852">
          <cell r="A5852" t="str">
            <v>J7192</v>
          </cell>
          <cell r="G5852">
            <v>0.93</v>
          </cell>
          <cell r="H5852">
            <v>0.93</v>
          </cell>
          <cell r="I5852">
            <v>0.93</v>
          </cell>
        </row>
        <row r="5853">
          <cell r="A5853" t="str">
            <v>J7193</v>
          </cell>
          <cell r="G5853">
            <v>0.83</v>
          </cell>
          <cell r="H5853">
            <v>0.83</v>
          </cell>
          <cell r="I5853">
            <v>0.83</v>
          </cell>
        </row>
        <row r="5854">
          <cell r="A5854" t="str">
            <v>J7194</v>
          </cell>
          <cell r="G5854">
            <v>0.94</v>
          </cell>
          <cell r="H5854">
            <v>0.94</v>
          </cell>
          <cell r="I5854">
            <v>0.94</v>
          </cell>
        </row>
        <row r="5855">
          <cell r="A5855" t="str">
            <v>J7195</v>
          </cell>
          <cell r="G5855">
            <v>1.29</v>
          </cell>
          <cell r="H5855">
            <v>1.29</v>
          </cell>
          <cell r="I5855">
            <v>1.29</v>
          </cell>
        </row>
        <row r="5856">
          <cell r="A5856" t="str">
            <v>J7196</v>
          </cell>
          <cell r="G5856">
            <v>140.5</v>
          </cell>
          <cell r="H5856">
            <v>140.5</v>
          </cell>
          <cell r="I5856">
            <v>140.5</v>
          </cell>
        </row>
        <row r="5857">
          <cell r="A5857" t="str">
            <v>J7197</v>
          </cell>
          <cell r="G5857">
            <v>3.68</v>
          </cell>
          <cell r="H5857">
            <v>3.68</v>
          </cell>
          <cell r="I5857">
            <v>3.68</v>
          </cell>
        </row>
        <row r="5858">
          <cell r="A5858" t="str">
            <v>J7198</v>
          </cell>
          <cell r="G5858">
            <v>1.76</v>
          </cell>
          <cell r="H5858">
            <v>1.76</v>
          </cell>
          <cell r="I5858">
            <v>1.76</v>
          </cell>
        </row>
        <row r="5859">
          <cell r="A5859" t="str">
            <v>J7200</v>
          </cell>
          <cell r="G5859">
            <v>1.1200000000000001</v>
          </cell>
          <cell r="H5859">
            <v>1.1200000000000001</v>
          </cell>
          <cell r="I5859">
            <v>1.1200000000000001</v>
          </cell>
        </row>
        <row r="5860">
          <cell r="A5860" t="str">
            <v>J7201</v>
          </cell>
          <cell r="G5860">
            <v>2.4300000000000002</v>
          </cell>
          <cell r="H5860">
            <v>2.4300000000000002</v>
          </cell>
          <cell r="I5860">
            <v>2.4300000000000002</v>
          </cell>
        </row>
        <row r="5861">
          <cell r="A5861" t="str">
            <v>J7202</v>
          </cell>
          <cell r="G5861">
            <v>4.3499999999999996</v>
          </cell>
          <cell r="H5861">
            <v>4.3499999999999996</v>
          </cell>
          <cell r="I5861">
            <v>4.3499999999999996</v>
          </cell>
        </row>
        <row r="5862">
          <cell r="A5862" t="str">
            <v>J7203</v>
          </cell>
          <cell r="G5862">
            <v>4.12</v>
          </cell>
          <cell r="H5862">
            <v>4.12</v>
          </cell>
          <cell r="I5862">
            <v>4.12</v>
          </cell>
        </row>
        <row r="5863">
          <cell r="A5863" t="str">
            <v>J7204</v>
          </cell>
          <cell r="G5863">
            <v>2.2200000000000002</v>
          </cell>
          <cell r="H5863">
            <v>2.2200000000000002</v>
          </cell>
          <cell r="I5863">
            <v>2.2200000000000002</v>
          </cell>
        </row>
        <row r="5864">
          <cell r="A5864" t="str">
            <v>J7205</v>
          </cell>
          <cell r="G5864">
            <v>1.69</v>
          </cell>
          <cell r="H5864">
            <v>1.69</v>
          </cell>
          <cell r="I5864">
            <v>1.69</v>
          </cell>
        </row>
        <row r="5865">
          <cell r="A5865" t="str">
            <v>J7207</v>
          </cell>
          <cell r="G5865">
            <v>1.51</v>
          </cell>
          <cell r="H5865">
            <v>1.51</v>
          </cell>
          <cell r="I5865">
            <v>1.51</v>
          </cell>
        </row>
        <row r="5866">
          <cell r="A5866" t="str">
            <v>J7208</v>
          </cell>
          <cell r="G5866">
            <v>2.19</v>
          </cell>
          <cell r="H5866">
            <v>2.19</v>
          </cell>
          <cell r="I5866">
            <v>2.19</v>
          </cell>
        </row>
        <row r="5867">
          <cell r="A5867" t="str">
            <v>J7209</v>
          </cell>
          <cell r="G5867">
            <v>1.22</v>
          </cell>
          <cell r="H5867">
            <v>1.22</v>
          </cell>
          <cell r="I5867">
            <v>1.22</v>
          </cell>
        </row>
        <row r="5868">
          <cell r="A5868" t="str">
            <v>J7210</v>
          </cell>
          <cell r="G5868">
            <v>1.65</v>
          </cell>
          <cell r="H5868">
            <v>1.65</v>
          </cell>
          <cell r="I5868">
            <v>1.65</v>
          </cell>
        </row>
        <row r="5869">
          <cell r="A5869" t="str">
            <v>J7211</v>
          </cell>
          <cell r="G5869">
            <v>1.1299999999999999</v>
          </cell>
          <cell r="H5869">
            <v>1.1299999999999999</v>
          </cell>
          <cell r="I5869">
            <v>1.1299999999999999</v>
          </cell>
        </row>
        <row r="5870">
          <cell r="A5870" t="str">
            <v>J7212</v>
          </cell>
          <cell r="G5870">
            <v>2.59</v>
          </cell>
          <cell r="H5870">
            <v>2.59</v>
          </cell>
          <cell r="I5870">
            <v>2.59</v>
          </cell>
        </row>
        <row r="5871">
          <cell r="A5871" t="str">
            <v>J7296</v>
          </cell>
          <cell r="G5871">
            <v>938.25</v>
          </cell>
          <cell r="H5871">
            <v>938.25</v>
          </cell>
          <cell r="I5871">
            <v>938.25</v>
          </cell>
        </row>
        <row r="5872">
          <cell r="A5872" t="str">
            <v>J7297</v>
          </cell>
          <cell r="G5872">
            <v>749.4</v>
          </cell>
          <cell r="H5872">
            <v>749.4</v>
          </cell>
          <cell r="I5872">
            <v>749.4</v>
          </cell>
        </row>
        <row r="5873">
          <cell r="A5873" t="str">
            <v>J7298</v>
          </cell>
          <cell r="G5873">
            <v>908.97</v>
          </cell>
          <cell r="H5873">
            <v>908.97</v>
          </cell>
          <cell r="I5873">
            <v>908.97</v>
          </cell>
        </row>
        <row r="5874">
          <cell r="A5874" t="str">
            <v>J7300</v>
          </cell>
          <cell r="G5874">
            <v>884.5</v>
          </cell>
          <cell r="H5874">
            <v>884.5</v>
          </cell>
          <cell r="I5874">
            <v>884.5</v>
          </cell>
        </row>
        <row r="5875">
          <cell r="A5875" t="str">
            <v>J7301</v>
          </cell>
          <cell r="G5875">
            <v>781.26</v>
          </cell>
          <cell r="H5875">
            <v>781.26</v>
          </cell>
          <cell r="I5875">
            <v>781.26</v>
          </cell>
        </row>
        <row r="5876">
          <cell r="A5876" t="str">
            <v>J7303</v>
          </cell>
          <cell r="G5876">
            <v>32.39</v>
          </cell>
          <cell r="H5876">
            <v>32.39</v>
          </cell>
          <cell r="I5876">
            <v>32.39</v>
          </cell>
        </row>
        <row r="5877">
          <cell r="A5877" t="str">
            <v>J7304</v>
          </cell>
          <cell r="G5877">
            <v>40.72</v>
          </cell>
          <cell r="H5877">
            <v>40.72</v>
          </cell>
          <cell r="I5877">
            <v>40.72</v>
          </cell>
        </row>
        <row r="5878">
          <cell r="A5878" t="str">
            <v>J7307</v>
          </cell>
          <cell r="G5878">
            <v>934.82</v>
          </cell>
          <cell r="H5878">
            <v>934.82</v>
          </cell>
          <cell r="I5878">
            <v>934.82</v>
          </cell>
        </row>
        <row r="5879">
          <cell r="A5879" t="str">
            <v>J7308</v>
          </cell>
          <cell r="G5879">
            <v>385.51</v>
          </cell>
          <cell r="H5879">
            <v>385.51</v>
          </cell>
          <cell r="I5879">
            <v>385.51</v>
          </cell>
        </row>
        <row r="5880">
          <cell r="A5880" t="str">
            <v>J7309</v>
          </cell>
          <cell r="G5880">
            <v>78.63</v>
          </cell>
          <cell r="H5880">
            <v>78.63</v>
          </cell>
          <cell r="I5880">
            <v>78.63</v>
          </cell>
        </row>
        <row r="5881">
          <cell r="A5881" t="str">
            <v>J7310</v>
          </cell>
          <cell r="G5881">
            <v>15936</v>
          </cell>
          <cell r="H5881">
            <v>15936</v>
          </cell>
          <cell r="I5881">
            <v>15936</v>
          </cell>
        </row>
        <row r="5882">
          <cell r="A5882" t="str">
            <v>J7311</v>
          </cell>
          <cell r="G5882">
            <v>321.52</v>
          </cell>
          <cell r="H5882">
            <v>321.52</v>
          </cell>
          <cell r="I5882">
            <v>321.52</v>
          </cell>
        </row>
        <row r="5883">
          <cell r="A5883" t="str">
            <v>J7312</v>
          </cell>
          <cell r="G5883">
            <v>190.49</v>
          </cell>
          <cell r="H5883">
            <v>190.49</v>
          </cell>
          <cell r="I5883">
            <v>190.49</v>
          </cell>
        </row>
        <row r="5884">
          <cell r="A5884" t="str">
            <v>J7313</v>
          </cell>
          <cell r="G5884">
            <v>461.03</v>
          </cell>
          <cell r="H5884">
            <v>461.03</v>
          </cell>
          <cell r="I5884">
            <v>461.03</v>
          </cell>
        </row>
        <row r="5885">
          <cell r="A5885" t="str">
            <v>J7314</v>
          </cell>
          <cell r="G5885">
            <v>463.7</v>
          </cell>
          <cell r="H5885">
            <v>463.7</v>
          </cell>
          <cell r="I5885">
            <v>463.7</v>
          </cell>
        </row>
        <row r="5886">
          <cell r="A5886" t="str">
            <v>J7315</v>
          </cell>
          <cell r="G5886">
            <v>359</v>
          </cell>
          <cell r="H5886">
            <v>359</v>
          </cell>
          <cell r="I5886">
            <v>359</v>
          </cell>
        </row>
        <row r="5887">
          <cell r="A5887" t="str">
            <v>J7316</v>
          </cell>
          <cell r="G5887">
            <v>987.67</v>
          </cell>
          <cell r="H5887">
            <v>987.67</v>
          </cell>
          <cell r="I5887">
            <v>987.67</v>
          </cell>
        </row>
        <row r="5888">
          <cell r="A5888" t="str">
            <v>J7318</v>
          </cell>
          <cell r="G5888">
            <v>7.8</v>
          </cell>
          <cell r="H5888">
            <v>7.8</v>
          </cell>
          <cell r="I5888">
            <v>7.8</v>
          </cell>
        </row>
        <row r="5889">
          <cell r="A5889" t="str">
            <v>J7320</v>
          </cell>
          <cell r="G5889">
            <v>7.66</v>
          </cell>
          <cell r="H5889">
            <v>7.66</v>
          </cell>
          <cell r="I5889">
            <v>7.66</v>
          </cell>
        </row>
        <row r="5890">
          <cell r="A5890" t="str">
            <v>J7321</v>
          </cell>
          <cell r="G5890">
            <v>84.64</v>
          </cell>
          <cell r="H5890">
            <v>84.64</v>
          </cell>
          <cell r="I5890">
            <v>84.64</v>
          </cell>
        </row>
        <row r="5891">
          <cell r="A5891" t="str">
            <v>J7322</v>
          </cell>
          <cell r="G5891">
            <v>14.34</v>
          </cell>
          <cell r="H5891">
            <v>14.34</v>
          </cell>
          <cell r="I5891">
            <v>14.34</v>
          </cell>
        </row>
        <row r="5892">
          <cell r="A5892" t="str">
            <v>J7323</v>
          </cell>
          <cell r="G5892">
            <v>171.09</v>
          </cell>
          <cell r="H5892">
            <v>171.09</v>
          </cell>
          <cell r="I5892">
            <v>171.09</v>
          </cell>
        </row>
        <row r="5893">
          <cell r="A5893" t="str">
            <v>J7324</v>
          </cell>
          <cell r="G5893">
            <v>148.81</v>
          </cell>
          <cell r="H5893">
            <v>148.81</v>
          </cell>
          <cell r="I5893">
            <v>148.81</v>
          </cell>
        </row>
        <row r="5894">
          <cell r="A5894" t="str">
            <v>J7325</v>
          </cell>
          <cell r="G5894">
            <v>11.85</v>
          </cell>
          <cell r="H5894">
            <v>11.85</v>
          </cell>
          <cell r="I5894">
            <v>11.85</v>
          </cell>
        </row>
        <row r="5895">
          <cell r="A5895" t="str">
            <v>J7326</v>
          </cell>
          <cell r="G5895">
            <v>528</v>
          </cell>
          <cell r="H5895">
            <v>528</v>
          </cell>
          <cell r="I5895">
            <v>528</v>
          </cell>
        </row>
        <row r="5896">
          <cell r="A5896" t="str">
            <v>J7327</v>
          </cell>
          <cell r="G5896">
            <v>798.55</v>
          </cell>
          <cell r="H5896">
            <v>798.55</v>
          </cell>
          <cell r="I5896">
            <v>798.55</v>
          </cell>
        </row>
        <row r="5897">
          <cell r="A5897" t="str">
            <v>J7328</v>
          </cell>
          <cell r="G5897">
            <v>0.99</v>
          </cell>
          <cell r="H5897">
            <v>0.99</v>
          </cell>
          <cell r="I5897">
            <v>0.99</v>
          </cell>
        </row>
        <row r="5898">
          <cell r="A5898" t="str">
            <v>J7329</v>
          </cell>
          <cell r="G5898">
            <v>3.26</v>
          </cell>
          <cell r="H5898">
            <v>3.26</v>
          </cell>
          <cell r="I5898">
            <v>3.26</v>
          </cell>
        </row>
        <row r="5899">
          <cell r="A5899" t="str">
            <v>J7330</v>
          </cell>
          <cell r="G5899">
            <v>38179</v>
          </cell>
          <cell r="H5899">
            <v>38179</v>
          </cell>
          <cell r="I5899">
            <v>38179</v>
          </cell>
        </row>
        <row r="5900">
          <cell r="A5900" t="str">
            <v>J7331</v>
          </cell>
          <cell r="G5900">
            <v>5.73</v>
          </cell>
          <cell r="H5900">
            <v>5.73</v>
          </cell>
          <cell r="I5900">
            <v>5.73</v>
          </cell>
        </row>
        <row r="5901">
          <cell r="A5901" t="str">
            <v>J7332</v>
          </cell>
          <cell r="G5901">
            <v>24.45</v>
          </cell>
          <cell r="H5901">
            <v>24.45</v>
          </cell>
          <cell r="I5901">
            <v>24.45</v>
          </cell>
        </row>
        <row r="5902">
          <cell r="A5902" t="str">
            <v>J7336</v>
          </cell>
          <cell r="G5902">
            <v>3.02</v>
          </cell>
          <cell r="H5902">
            <v>3.02</v>
          </cell>
          <cell r="I5902">
            <v>3.02</v>
          </cell>
        </row>
        <row r="5903">
          <cell r="A5903" t="str">
            <v>J7340</v>
          </cell>
          <cell r="G5903">
            <v>201.03</v>
          </cell>
          <cell r="H5903">
            <v>201.03</v>
          </cell>
          <cell r="I5903">
            <v>201.03</v>
          </cell>
        </row>
        <row r="5904">
          <cell r="A5904" t="str">
            <v>J7342</v>
          </cell>
          <cell r="G5904">
            <v>28.32</v>
          </cell>
          <cell r="H5904">
            <v>28.32</v>
          </cell>
          <cell r="I5904">
            <v>28.32</v>
          </cell>
        </row>
        <row r="5905">
          <cell r="A5905" t="str">
            <v>J7345</v>
          </cell>
          <cell r="G5905">
            <v>1.43</v>
          </cell>
          <cell r="H5905">
            <v>1.43</v>
          </cell>
          <cell r="I5905">
            <v>1.43</v>
          </cell>
        </row>
        <row r="5906">
          <cell r="A5906" t="str">
            <v>J7351</v>
          </cell>
          <cell r="G5906">
            <v>194.22</v>
          </cell>
          <cell r="H5906">
            <v>194.22</v>
          </cell>
          <cell r="I5906">
            <v>194.22</v>
          </cell>
        </row>
        <row r="5907">
          <cell r="A5907" t="str">
            <v>J7352</v>
          </cell>
          <cell r="G5907">
            <v>3218.9</v>
          </cell>
          <cell r="H5907">
            <v>3218.9</v>
          </cell>
          <cell r="I5907">
            <v>3218.9</v>
          </cell>
        </row>
        <row r="5908">
          <cell r="A5908" t="str">
            <v>J7402</v>
          </cell>
          <cell r="G5908">
            <v>11.41</v>
          </cell>
          <cell r="H5908">
            <v>11.41</v>
          </cell>
          <cell r="I5908">
            <v>11.41</v>
          </cell>
        </row>
        <row r="5909">
          <cell r="A5909" t="str">
            <v>J7500</v>
          </cell>
          <cell r="G5909">
            <v>0.61</v>
          </cell>
          <cell r="H5909">
            <v>0.61</v>
          </cell>
          <cell r="I5909">
            <v>0.61</v>
          </cell>
        </row>
        <row r="5910">
          <cell r="A5910" t="str">
            <v>J7501</v>
          </cell>
          <cell r="G5910">
            <v>117</v>
          </cell>
          <cell r="H5910">
            <v>117</v>
          </cell>
          <cell r="I5910">
            <v>117</v>
          </cell>
        </row>
        <row r="5911">
          <cell r="A5911" t="str">
            <v>J7502</v>
          </cell>
          <cell r="G5911">
            <v>3.17</v>
          </cell>
          <cell r="H5911">
            <v>3.17</v>
          </cell>
          <cell r="I5911">
            <v>3.17</v>
          </cell>
        </row>
        <row r="5912">
          <cell r="A5912" t="str">
            <v>J7503</v>
          </cell>
          <cell r="G5912">
            <v>1.3</v>
          </cell>
          <cell r="H5912">
            <v>1.3</v>
          </cell>
          <cell r="I5912">
            <v>1.3</v>
          </cell>
        </row>
        <row r="5913">
          <cell r="A5913" t="str">
            <v>J7504</v>
          </cell>
          <cell r="G5913">
            <v>1993.83</v>
          </cell>
          <cell r="H5913">
            <v>1993.83</v>
          </cell>
          <cell r="I5913">
            <v>1993.83</v>
          </cell>
        </row>
        <row r="5914">
          <cell r="A5914" t="str">
            <v>J7505</v>
          </cell>
          <cell r="G5914">
            <v>1086.28</v>
          </cell>
          <cell r="H5914">
            <v>1086.28</v>
          </cell>
          <cell r="I5914">
            <v>1086.28</v>
          </cell>
        </row>
        <row r="5915">
          <cell r="A5915" t="str">
            <v>J7507</v>
          </cell>
          <cell r="G5915">
            <v>3.63</v>
          </cell>
          <cell r="H5915">
            <v>3.63</v>
          </cell>
          <cell r="I5915">
            <v>3.63</v>
          </cell>
        </row>
        <row r="5916">
          <cell r="A5916" t="str">
            <v>J7508</v>
          </cell>
          <cell r="G5916">
            <v>0.47</v>
          </cell>
          <cell r="H5916">
            <v>0.47</v>
          </cell>
          <cell r="I5916">
            <v>0.47</v>
          </cell>
        </row>
        <row r="5917">
          <cell r="A5917" t="str">
            <v>J7509</v>
          </cell>
          <cell r="G5917">
            <v>0.37</v>
          </cell>
          <cell r="H5917">
            <v>0.37</v>
          </cell>
          <cell r="I5917">
            <v>0.37</v>
          </cell>
        </row>
        <row r="5918">
          <cell r="A5918" t="str">
            <v>J7510</v>
          </cell>
          <cell r="G5918">
            <v>0.19</v>
          </cell>
          <cell r="H5918">
            <v>0.19</v>
          </cell>
          <cell r="I5918">
            <v>0.19</v>
          </cell>
        </row>
        <row r="5919">
          <cell r="A5919" t="str">
            <v>J7511</v>
          </cell>
          <cell r="G5919">
            <v>826.37</v>
          </cell>
          <cell r="H5919">
            <v>826.37</v>
          </cell>
          <cell r="I5919">
            <v>826.37</v>
          </cell>
        </row>
        <row r="5920">
          <cell r="A5920" t="str">
            <v>J7512</v>
          </cell>
          <cell r="G5920">
            <v>0.01</v>
          </cell>
          <cell r="H5920">
            <v>0.01</v>
          </cell>
          <cell r="I5920">
            <v>0.01</v>
          </cell>
        </row>
        <row r="5921">
          <cell r="A5921" t="str">
            <v>J7513</v>
          </cell>
          <cell r="G5921">
            <v>494.56</v>
          </cell>
          <cell r="H5921">
            <v>494.56</v>
          </cell>
          <cell r="I5921">
            <v>494.56</v>
          </cell>
        </row>
        <row r="5922">
          <cell r="A5922" t="str">
            <v>J7515</v>
          </cell>
          <cell r="G5922">
            <v>0.79</v>
          </cell>
          <cell r="H5922">
            <v>0.79</v>
          </cell>
          <cell r="I5922">
            <v>0.79</v>
          </cell>
        </row>
        <row r="5923">
          <cell r="A5923" t="str">
            <v>J7516</v>
          </cell>
          <cell r="G5923">
            <v>27.03</v>
          </cell>
          <cell r="H5923">
            <v>27.03</v>
          </cell>
          <cell r="I5923">
            <v>27.03</v>
          </cell>
        </row>
        <row r="5924">
          <cell r="A5924" t="str">
            <v>J7517</v>
          </cell>
          <cell r="G5924">
            <v>0.56999999999999995</v>
          </cell>
          <cell r="H5924">
            <v>0.56999999999999995</v>
          </cell>
          <cell r="I5924">
            <v>0.56999999999999995</v>
          </cell>
        </row>
        <row r="5925">
          <cell r="A5925" t="str">
            <v>J7518</v>
          </cell>
          <cell r="G5925">
            <v>1.97</v>
          </cell>
          <cell r="H5925">
            <v>1.97</v>
          </cell>
          <cell r="I5925">
            <v>1.97</v>
          </cell>
        </row>
        <row r="5926">
          <cell r="A5926" t="str">
            <v>J7520</v>
          </cell>
          <cell r="G5926">
            <v>9.07</v>
          </cell>
          <cell r="H5926">
            <v>9.07</v>
          </cell>
          <cell r="I5926">
            <v>9.07</v>
          </cell>
        </row>
        <row r="5927">
          <cell r="A5927" t="str">
            <v>J7525</v>
          </cell>
          <cell r="G5927">
            <v>202.09</v>
          </cell>
          <cell r="H5927">
            <v>202.09</v>
          </cell>
          <cell r="I5927">
            <v>202.09</v>
          </cell>
        </row>
        <row r="5928">
          <cell r="A5928" t="str">
            <v>J7527</v>
          </cell>
          <cell r="G5928">
            <v>8.7899999999999991</v>
          </cell>
          <cell r="H5928">
            <v>8.7899999999999991</v>
          </cell>
          <cell r="I5928">
            <v>8.7899999999999991</v>
          </cell>
        </row>
        <row r="5929">
          <cell r="A5929" t="str">
            <v>J7605</v>
          </cell>
          <cell r="G5929">
            <v>17.16</v>
          </cell>
          <cell r="H5929">
            <v>17.16</v>
          </cell>
          <cell r="I5929">
            <v>17.16</v>
          </cell>
        </row>
        <row r="5930">
          <cell r="A5930" t="str">
            <v>J7606</v>
          </cell>
          <cell r="G5930">
            <v>17.010000000000002</v>
          </cell>
          <cell r="H5930">
            <v>17.010000000000002</v>
          </cell>
          <cell r="I5930">
            <v>17.010000000000002</v>
          </cell>
        </row>
        <row r="5931">
          <cell r="A5931" t="str">
            <v>J7608</v>
          </cell>
          <cell r="G5931">
            <v>1.53</v>
          </cell>
          <cell r="H5931">
            <v>1.53</v>
          </cell>
          <cell r="I5931">
            <v>1.53</v>
          </cell>
        </row>
        <row r="5932">
          <cell r="A5932" t="str">
            <v>J7609</v>
          </cell>
          <cell r="G5932">
            <v>0.1</v>
          </cell>
          <cell r="H5932">
            <v>0.1</v>
          </cell>
          <cell r="I5932">
            <v>0.1</v>
          </cell>
        </row>
        <row r="5933">
          <cell r="A5933" t="str">
            <v>J7611</v>
          </cell>
          <cell r="G5933">
            <v>0.1</v>
          </cell>
          <cell r="H5933">
            <v>0.1</v>
          </cell>
          <cell r="I5933">
            <v>0.1</v>
          </cell>
        </row>
        <row r="5934">
          <cell r="A5934" t="str">
            <v>J7612</v>
          </cell>
          <cell r="G5934">
            <v>1.54</v>
          </cell>
          <cell r="H5934">
            <v>1.54</v>
          </cell>
          <cell r="I5934">
            <v>1.54</v>
          </cell>
        </row>
        <row r="5935">
          <cell r="A5935" t="str">
            <v>J7613</v>
          </cell>
          <cell r="G5935">
            <v>0.08</v>
          </cell>
          <cell r="H5935">
            <v>0.08</v>
          </cell>
          <cell r="I5935">
            <v>0.08</v>
          </cell>
        </row>
        <row r="5936">
          <cell r="A5936" t="str">
            <v>J7614</v>
          </cell>
          <cell r="G5936">
            <v>1.1599999999999999</v>
          </cell>
          <cell r="H5936">
            <v>1.1599999999999999</v>
          </cell>
          <cell r="I5936">
            <v>1.1599999999999999</v>
          </cell>
        </row>
        <row r="5937">
          <cell r="A5937" t="str">
            <v>J7620</v>
          </cell>
          <cell r="G5937">
            <v>0.24</v>
          </cell>
          <cell r="H5937">
            <v>0.24</v>
          </cell>
          <cell r="I5937">
            <v>0.24</v>
          </cell>
        </row>
        <row r="5938">
          <cell r="A5938" t="str">
            <v>J7626</v>
          </cell>
          <cell r="G5938">
            <v>5.64</v>
          </cell>
          <cell r="H5938">
            <v>5.64</v>
          </cell>
          <cell r="I5938">
            <v>5.64</v>
          </cell>
        </row>
        <row r="5939">
          <cell r="A5939" t="str">
            <v>J7627</v>
          </cell>
          <cell r="G5939">
            <v>0.02</v>
          </cell>
          <cell r="H5939">
            <v>0.02</v>
          </cell>
          <cell r="I5939">
            <v>0.02</v>
          </cell>
        </row>
        <row r="5940">
          <cell r="A5940" t="str">
            <v>J7628</v>
          </cell>
          <cell r="G5940">
            <v>0.22</v>
          </cell>
          <cell r="H5940">
            <v>0.22</v>
          </cell>
          <cell r="I5940">
            <v>0.22</v>
          </cell>
        </row>
        <row r="5941">
          <cell r="A5941" t="str">
            <v>J7631</v>
          </cell>
          <cell r="G5941">
            <v>6.25</v>
          </cell>
          <cell r="H5941">
            <v>6.25</v>
          </cell>
          <cell r="I5941">
            <v>6.25</v>
          </cell>
        </row>
        <row r="5942">
          <cell r="A5942" t="str">
            <v>J7639</v>
          </cell>
          <cell r="G5942">
            <v>41.37</v>
          </cell>
          <cell r="H5942">
            <v>41.37</v>
          </cell>
          <cell r="I5942">
            <v>41.37</v>
          </cell>
        </row>
        <row r="5943">
          <cell r="A5943" t="str">
            <v>J7643</v>
          </cell>
          <cell r="G5943">
            <v>0.74</v>
          </cell>
          <cell r="H5943">
            <v>0.74</v>
          </cell>
          <cell r="I5943">
            <v>0.74</v>
          </cell>
        </row>
        <row r="5944">
          <cell r="A5944" t="str">
            <v>J7644</v>
          </cell>
          <cell r="G5944">
            <v>0.51</v>
          </cell>
          <cell r="H5944">
            <v>0.51</v>
          </cell>
          <cell r="I5944">
            <v>0.51</v>
          </cell>
        </row>
        <row r="5945">
          <cell r="A5945" t="str">
            <v>J7665</v>
          </cell>
          <cell r="G5945">
            <v>6.58</v>
          </cell>
          <cell r="H5945">
            <v>6.58</v>
          </cell>
          <cell r="I5945">
            <v>6.58</v>
          </cell>
        </row>
        <row r="5946">
          <cell r="A5946" t="str">
            <v>J7674</v>
          </cell>
          <cell r="G5946">
            <v>0.75</v>
          </cell>
          <cell r="H5946">
            <v>0.75</v>
          </cell>
          <cell r="I5946">
            <v>0.75</v>
          </cell>
        </row>
        <row r="5947">
          <cell r="A5947" t="str">
            <v>J7677</v>
          </cell>
          <cell r="G5947">
            <v>0.2</v>
          </cell>
          <cell r="H5947">
            <v>0.2</v>
          </cell>
          <cell r="I5947">
            <v>0.2</v>
          </cell>
        </row>
        <row r="5948">
          <cell r="A5948" t="str">
            <v>J7682</v>
          </cell>
          <cell r="G5948">
            <v>55.63</v>
          </cell>
          <cell r="H5948">
            <v>55.63</v>
          </cell>
          <cell r="I5948">
            <v>55.63</v>
          </cell>
        </row>
        <row r="5949">
          <cell r="A5949" t="str">
            <v>J7686</v>
          </cell>
          <cell r="G5949">
            <v>590.05999999999995</v>
          </cell>
          <cell r="H5949">
            <v>590.05999999999995</v>
          </cell>
          <cell r="I5949">
            <v>590.05999999999995</v>
          </cell>
        </row>
        <row r="5950">
          <cell r="A5950" t="str">
            <v>J8501</v>
          </cell>
          <cell r="G5950">
            <v>7.28</v>
          </cell>
          <cell r="H5950">
            <v>7.28</v>
          </cell>
          <cell r="I5950">
            <v>7.28</v>
          </cell>
        </row>
        <row r="5951">
          <cell r="A5951" t="str">
            <v>J8510</v>
          </cell>
          <cell r="G5951">
            <v>24.13</v>
          </cell>
          <cell r="H5951">
            <v>24.13</v>
          </cell>
          <cell r="I5951">
            <v>24.13</v>
          </cell>
        </row>
        <row r="5952">
          <cell r="A5952" t="str">
            <v>J8515</v>
          </cell>
          <cell r="G5952">
            <v>7.92</v>
          </cell>
          <cell r="H5952">
            <v>7.92</v>
          </cell>
          <cell r="I5952">
            <v>7.92</v>
          </cell>
        </row>
        <row r="5953">
          <cell r="A5953" t="str">
            <v>J8520</v>
          </cell>
          <cell r="G5953">
            <v>3.38</v>
          </cell>
          <cell r="H5953">
            <v>3.38</v>
          </cell>
          <cell r="I5953">
            <v>3.38</v>
          </cell>
        </row>
        <row r="5954">
          <cell r="A5954" t="str">
            <v>J8521</v>
          </cell>
          <cell r="G5954">
            <v>5.63</v>
          </cell>
          <cell r="H5954">
            <v>5.63</v>
          </cell>
          <cell r="I5954">
            <v>5.63</v>
          </cell>
        </row>
        <row r="5955">
          <cell r="A5955" t="str">
            <v>J8530</v>
          </cell>
          <cell r="G5955">
            <v>4.8499999999999996</v>
          </cell>
          <cell r="H5955">
            <v>4.8499999999999996</v>
          </cell>
          <cell r="I5955">
            <v>4.8499999999999996</v>
          </cell>
        </row>
        <row r="5956">
          <cell r="A5956" t="str">
            <v>J8540</v>
          </cell>
          <cell r="G5956">
            <v>0.01</v>
          </cell>
          <cell r="H5956">
            <v>0.01</v>
          </cell>
          <cell r="I5956">
            <v>0.01</v>
          </cell>
        </row>
        <row r="5957">
          <cell r="A5957" t="str">
            <v>J8560</v>
          </cell>
          <cell r="G5957">
            <v>57.85</v>
          </cell>
          <cell r="H5957">
            <v>57.85</v>
          </cell>
          <cell r="I5957">
            <v>57.85</v>
          </cell>
        </row>
        <row r="5958">
          <cell r="A5958" t="str">
            <v>J8562</v>
          </cell>
          <cell r="G5958">
            <v>76.83</v>
          </cell>
          <cell r="H5958">
            <v>76.83</v>
          </cell>
          <cell r="I5958">
            <v>76.83</v>
          </cell>
        </row>
        <row r="5959">
          <cell r="A5959" t="str">
            <v>J8565</v>
          </cell>
          <cell r="G5959">
            <v>267.42</v>
          </cell>
          <cell r="H5959">
            <v>267.42</v>
          </cell>
          <cell r="I5959">
            <v>267.42</v>
          </cell>
        </row>
        <row r="5960">
          <cell r="A5960" t="str">
            <v>J8600</v>
          </cell>
          <cell r="G5960">
            <v>7.03</v>
          </cell>
          <cell r="H5960">
            <v>7.03</v>
          </cell>
          <cell r="I5960">
            <v>7.03</v>
          </cell>
        </row>
        <row r="5961">
          <cell r="A5961" t="str">
            <v>J8610</v>
          </cell>
          <cell r="G5961">
            <v>2.0499999999999998</v>
          </cell>
          <cell r="H5961">
            <v>2.0499999999999998</v>
          </cell>
          <cell r="I5961">
            <v>2.0499999999999998</v>
          </cell>
        </row>
        <row r="5962">
          <cell r="A5962" t="str">
            <v>J8650</v>
          </cell>
          <cell r="G5962">
            <v>39.200000000000003</v>
          </cell>
          <cell r="H5962">
            <v>39.200000000000003</v>
          </cell>
          <cell r="I5962">
            <v>39.200000000000003</v>
          </cell>
        </row>
        <row r="5963">
          <cell r="A5963" t="str">
            <v>J8655</v>
          </cell>
          <cell r="G5963">
            <v>599.83000000000004</v>
          </cell>
          <cell r="H5963">
            <v>599.83000000000004</v>
          </cell>
          <cell r="I5963">
            <v>599.83000000000004</v>
          </cell>
        </row>
        <row r="5964">
          <cell r="A5964" t="str">
            <v>J8670</v>
          </cell>
          <cell r="G5964">
            <v>3.5</v>
          </cell>
          <cell r="H5964">
            <v>3.5</v>
          </cell>
          <cell r="I5964">
            <v>3.5</v>
          </cell>
        </row>
        <row r="5965">
          <cell r="A5965" t="str">
            <v>J8700</v>
          </cell>
          <cell r="G5965">
            <v>4.1100000000000003</v>
          </cell>
          <cell r="H5965">
            <v>4.1100000000000003</v>
          </cell>
          <cell r="I5965">
            <v>4.1100000000000003</v>
          </cell>
        </row>
        <row r="5966">
          <cell r="A5966" t="str">
            <v>J8705</v>
          </cell>
          <cell r="G5966">
            <v>103.51</v>
          </cell>
          <cell r="H5966">
            <v>103.51</v>
          </cell>
          <cell r="I5966">
            <v>103.51</v>
          </cell>
        </row>
        <row r="5967">
          <cell r="A5967" t="str">
            <v>J9000</v>
          </cell>
          <cell r="G5967">
            <v>3.49</v>
          </cell>
          <cell r="H5967">
            <v>3.49</v>
          </cell>
          <cell r="I5967">
            <v>3.49</v>
          </cell>
        </row>
        <row r="5968">
          <cell r="A5968" t="str">
            <v>J9015</v>
          </cell>
          <cell r="G5968">
            <v>4650.8100000000004</v>
          </cell>
          <cell r="H5968">
            <v>4650.8100000000004</v>
          </cell>
          <cell r="I5968">
            <v>4650.8100000000004</v>
          </cell>
        </row>
        <row r="5969">
          <cell r="A5969" t="str">
            <v>J9017</v>
          </cell>
          <cell r="G5969">
            <v>41.06</v>
          </cell>
          <cell r="H5969">
            <v>41.06</v>
          </cell>
          <cell r="I5969">
            <v>41.06</v>
          </cell>
        </row>
        <row r="5970">
          <cell r="A5970" t="str">
            <v>J9019</v>
          </cell>
          <cell r="G5970">
            <v>403.08</v>
          </cell>
          <cell r="H5970">
            <v>403.08</v>
          </cell>
          <cell r="I5970">
            <v>403.08</v>
          </cell>
        </row>
        <row r="5971">
          <cell r="A5971" t="str">
            <v>J9020</v>
          </cell>
          <cell r="G5971">
            <v>60.66</v>
          </cell>
          <cell r="H5971">
            <v>60.66</v>
          </cell>
          <cell r="I5971">
            <v>60.66</v>
          </cell>
        </row>
        <row r="5972">
          <cell r="A5972" t="str">
            <v>J9022</v>
          </cell>
          <cell r="G5972">
            <v>75.510000000000005</v>
          </cell>
          <cell r="H5972">
            <v>75.510000000000005</v>
          </cell>
          <cell r="I5972">
            <v>75.510000000000005</v>
          </cell>
        </row>
        <row r="5973">
          <cell r="A5973" t="str">
            <v>J9023</v>
          </cell>
          <cell r="G5973">
            <v>82.21</v>
          </cell>
          <cell r="H5973">
            <v>82.21</v>
          </cell>
          <cell r="I5973">
            <v>82.21</v>
          </cell>
        </row>
        <row r="5974">
          <cell r="A5974" t="str">
            <v>J9025</v>
          </cell>
          <cell r="G5974">
            <v>1.04</v>
          </cell>
          <cell r="H5974">
            <v>1.04</v>
          </cell>
          <cell r="I5974">
            <v>1.04</v>
          </cell>
        </row>
        <row r="5975">
          <cell r="A5975" t="str">
            <v>J9027</v>
          </cell>
          <cell r="G5975">
            <v>80.239999999999995</v>
          </cell>
          <cell r="H5975">
            <v>80.239999999999995</v>
          </cell>
          <cell r="I5975">
            <v>80.239999999999995</v>
          </cell>
        </row>
        <row r="5976">
          <cell r="A5976" t="str">
            <v>J9030</v>
          </cell>
          <cell r="G5976">
            <v>3.04</v>
          </cell>
          <cell r="H5976">
            <v>3.04</v>
          </cell>
          <cell r="I5976">
            <v>3.04</v>
          </cell>
        </row>
        <row r="5977">
          <cell r="A5977" t="str">
            <v>J9032</v>
          </cell>
          <cell r="G5977">
            <v>40.61</v>
          </cell>
          <cell r="H5977">
            <v>40.61</v>
          </cell>
          <cell r="I5977">
            <v>40.61</v>
          </cell>
        </row>
        <row r="5978">
          <cell r="A5978" t="str">
            <v>J9033</v>
          </cell>
          <cell r="G5978">
            <v>30.61</v>
          </cell>
          <cell r="H5978">
            <v>30.61</v>
          </cell>
          <cell r="I5978">
            <v>30.61</v>
          </cell>
        </row>
        <row r="5979">
          <cell r="A5979" t="str">
            <v>J9034</v>
          </cell>
          <cell r="G5979">
            <v>17.95</v>
          </cell>
          <cell r="H5979">
            <v>17.95</v>
          </cell>
          <cell r="I5979">
            <v>17.95</v>
          </cell>
        </row>
        <row r="5980">
          <cell r="A5980" t="str">
            <v>J9035</v>
          </cell>
          <cell r="G5980">
            <v>79.14</v>
          </cell>
          <cell r="H5980">
            <v>79.14</v>
          </cell>
          <cell r="I5980">
            <v>79.14</v>
          </cell>
        </row>
        <row r="5981">
          <cell r="A5981" t="str">
            <v>J9036</v>
          </cell>
          <cell r="G5981">
            <v>17.95</v>
          </cell>
          <cell r="H5981">
            <v>17.95</v>
          </cell>
          <cell r="I5981">
            <v>17.95</v>
          </cell>
        </row>
        <row r="5982">
          <cell r="A5982" t="str">
            <v>J9037</v>
          </cell>
          <cell r="G5982">
            <v>47.84</v>
          </cell>
          <cell r="H5982">
            <v>47.84</v>
          </cell>
          <cell r="I5982">
            <v>47.84</v>
          </cell>
        </row>
        <row r="5983">
          <cell r="A5983" t="str">
            <v>J9039</v>
          </cell>
          <cell r="G5983">
            <v>112.49</v>
          </cell>
          <cell r="H5983">
            <v>112.49</v>
          </cell>
          <cell r="I5983">
            <v>112.49</v>
          </cell>
        </row>
        <row r="5984">
          <cell r="A5984" t="str">
            <v>J9040</v>
          </cell>
          <cell r="G5984">
            <v>31.88</v>
          </cell>
          <cell r="H5984">
            <v>31.88</v>
          </cell>
          <cell r="I5984">
            <v>31.88</v>
          </cell>
        </row>
        <row r="5985">
          <cell r="A5985" t="str">
            <v>J9041</v>
          </cell>
          <cell r="G5985">
            <v>45.08</v>
          </cell>
          <cell r="H5985">
            <v>45.08</v>
          </cell>
          <cell r="I5985">
            <v>45.08</v>
          </cell>
        </row>
        <row r="5986">
          <cell r="A5986" t="str">
            <v>J9042</v>
          </cell>
          <cell r="G5986">
            <v>157.61000000000001</v>
          </cell>
          <cell r="H5986">
            <v>157.61000000000001</v>
          </cell>
          <cell r="I5986">
            <v>157.61000000000001</v>
          </cell>
        </row>
        <row r="5987">
          <cell r="A5987" t="str">
            <v>J9043</v>
          </cell>
          <cell r="G5987">
            <v>181.64</v>
          </cell>
          <cell r="H5987">
            <v>181.64</v>
          </cell>
          <cell r="I5987">
            <v>181.64</v>
          </cell>
        </row>
        <row r="5988">
          <cell r="A5988" t="str">
            <v>J9044</v>
          </cell>
          <cell r="G5988">
            <v>31.69</v>
          </cell>
          <cell r="H5988">
            <v>31.69</v>
          </cell>
          <cell r="I5988">
            <v>31.69</v>
          </cell>
        </row>
        <row r="5989">
          <cell r="A5989" t="str">
            <v>J9045</v>
          </cell>
          <cell r="G5989">
            <v>2.68</v>
          </cell>
          <cell r="H5989">
            <v>2.68</v>
          </cell>
          <cell r="I5989">
            <v>2.68</v>
          </cell>
        </row>
        <row r="5990">
          <cell r="A5990" t="str">
            <v>J9047</v>
          </cell>
          <cell r="G5990">
            <v>38.729999999999997</v>
          </cell>
          <cell r="H5990">
            <v>38.729999999999997</v>
          </cell>
          <cell r="I5990">
            <v>38.729999999999997</v>
          </cell>
        </row>
        <row r="5991">
          <cell r="A5991" t="str">
            <v>J9050</v>
          </cell>
          <cell r="G5991">
            <v>2581.11</v>
          </cell>
          <cell r="H5991">
            <v>2581.11</v>
          </cell>
          <cell r="I5991">
            <v>2581.11</v>
          </cell>
        </row>
        <row r="5992">
          <cell r="A5992" t="str">
            <v>J9055</v>
          </cell>
          <cell r="G5992">
            <v>63.3</v>
          </cell>
          <cell r="H5992">
            <v>63.3</v>
          </cell>
          <cell r="I5992">
            <v>63.3</v>
          </cell>
        </row>
        <row r="5993">
          <cell r="A5993" t="str">
            <v>J9057</v>
          </cell>
          <cell r="G5993">
            <v>80.25</v>
          </cell>
          <cell r="H5993">
            <v>80.25</v>
          </cell>
          <cell r="I5993">
            <v>80.25</v>
          </cell>
        </row>
        <row r="5994">
          <cell r="A5994" t="str">
            <v>J9060</v>
          </cell>
          <cell r="G5994">
            <v>2.4500000000000002</v>
          </cell>
          <cell r="H5994">
            <v>2.4500000000000002</v>
          </cell>
          <cell r="I5994">
            <v>2.4500000000000002</v>
          </cell>
        </row>
        <row r="5995">
          <cell r="A5995" t="str">
            <v>J9065</v>
          </cell>
          <cell r="G5995">
            <v>24.19</v>
          </cell>
          <cell r="H5995">
            <v>24.19</v>
          </cell>
          <cell r="I5995">
            <v>24.19</v>
          </cell>
        </row>
        <row r="5996">
          <cell r="A5996" t="str">
            <v>J9070</v>
          </cell>
          <cell r="G5996">
            <v>49.44</v>
          </cell>
          <cell r="H5996">
            <v>49.44</v>
          </cell>
          <cell r="I5996">
            <v>49.44</v>
          </cell>
        </row>
        <row r="5997">
          <cell r="A5997" t="str">
            <v>J9098</v>
          </cell>
          <cell r="G5997">
            <v>590.42999999999995</v>
          </cell>
          <cell r="H5997">
            <v>590.42999999999995</v>
          </cell>
          <cell r="I5997">
            <v>590.42999999999995</v>
          </cell>
        </row>
        <row r="5998">
          <cell r="A5998" t="str">
            <v>J9100</v>
          </cell>
          <cell r="G5998">
            <v>0.66</v>
          </cell>
          <cell r="H5998">
            <v>0.66</v>
          </cell>
          <cell r="I5998">
            <v>0.66</v>
          </cell>
        </row>
        <row r="5999">
          <cell r="A5999" t="str">
            <v>J9118</v>
          </cell>
          <cell r="G5999">
            <v>65.760000000000005</v>
          </cell>
          <cell r="H5999">
            <v>65.760000000000005</v>
          </cell>
          <cell r="I5999">
            <v>65.760000000000005</v>
          </cell>
        </row>
        <row r="6000">
          <cell r="A6000" t="str">
            <v>J9119</v>
          </cell>
          <cell r="G6000">
            <v>26.78</v>
          </cell>
          <cell r="H6000">
            <v>26.78</v>
          </cell>
          <cell r="I6000">
            <v>26.78</v>
          </cell>
        </row>
        <row r="6001">
          <cell r="A6001" t="str">
            <v>J9120</v>
          </cell>
          <cell r="G6001">
            <v>1049.81</v>
          </cell>
          <cell r="H6001">
            <v>1049.81</v>
          </cell>
          <cell r="I6001">
            <v>1049.81</v>
          </cell>
        </row>
        <row r="6002">
          <cell r="A6002" t="str">
            <v>J9130</v>
          </cell>
          <cell r="G6002">
            <v>5.67</v>
          </cell>
          <cell r="H6002">
            <v>5.67</v>
          </cell>
          <cell r="I6002">
            <v>5.67</v>
          </cell>
        </row>
        <row r="6003">
          <cell r="A6003" t="str">
            <v>J9144</v>
          </cell>
          <cell r="G6003">
            <v>48.82</v>
          </cell>
          <cell r="H6003">
            <v>48.82</v>
          </cell>
          <cell r="I6003">
            <v>48.82</v>
          </cell>
        </row>
        <row r="6004">
          <cell r="A6004" t="str">
            <v>J9145</v>
          </cell>
          <cell r="G6004">
            <v>52.6</v>
          </cell>
          <cell r="H6004">
            <v>52.6</v>
          </cell>
          <cell r="I6004">
            <v>52.6</v>
          </cell>
        </row>
        <row r="6005">
          <cell r="A6005" t="str">
            <v>J9150</v>
          </cell>
          <cell r="G6005">
            <v>46.36</v>
          </cell>
          <cell r="H6005">
            <v>46.36</v>
          </cell>
          <cell r="I6005">
            <v>46.36</v>
          </cell>
        </row>
        <row r="6006">
          <cell r="A6006" t="str">
            <v>J9151</v>
          </cell>
          <cell r="G6006">
            <v>236.9</v>
          </cell>
          <cell r="H6006">
            <v>236.9</v>
          </cell>
          <cell r="I6006">
            <v>236.9</v>
          </cell>
        </row>
        <row r="6007">
          <cell r="A6007" t="str">
            <v>J9153</v>
          </cell>
          <cell r="G6007">
            <v>192.24</v>
          </cell>
          <cell r="H6007">
            <v>192.24</v>
          </cell>
          <cell r="I6007">
            <v>192.24</v>
          </cell>
        </row>
        <row r="6008">
          <cell r="A6008" t="str">
            <v>J9155</v>
          </cell>
          <cell r="G6008">
            <v>5.93</v>
          </cell>
          <cell r="H6008">
            <v>5.93</v>
          </cell>
          <cell r="I6008">
            <v>5.93</v>
          </cell>
        </row>
        <row r="6009">
          <cell r="A6009" t="str">
            <v>J9160</v>
          </cell>
          <cell r="G6009">
            <v>1546.79</v>
          </cell>
          <cell r="H6009">
            <v>1546.79</v>
          </cell>
          <cell r="I6009">
            <v>1546.79</v>
          </cell>
        </row>
        <row r="6010">
          <cell r="A6010" t="str">
            <v>J9171</v>
          </cell>
          <cell r="G6010">
            <v>2.42</v>
          </cell>
          <cell r="H6010">
            <v>2.42</v>
          </cell>
          <cell r="I6010">
            <v>2.42</v>
          </cell>
        </row>
        <row r="6011">
          <cell r="A6011" t="str">
            <v>J9173</v>
          </cell>
          <cell r="G6011">
            <v>74.38</v>
          </cell>
          <cell r="H6011">
            <v>74.38</v>
          </cell>
          <cell r="I6011">
            <v>74.38</v>
          </cell>
        </row>
        <row r="6012">
          <cell r="A6012" t="str">
            <v>J9175</v>
          </cell>
          <cell r="G6012">
            <v>8.99</v>
          </cell>
          <cell r="H6012">
            <v>8.99</v>
          </cell>
          <cell r="I6012">
            <v>8.99</v>
          </cell>
        </row>
        <row r="6013">
          <cell r="A6013" t="str">
            <v>J9176</v>
          </cell>
          <cell r="G6013">
            <v>6.33</v>
          </cell>
          <cell r="H6013">
            <v>6.33</v>
          </cell>
          <cell r="I6013">
            <v>6.33</v>
          </cell>
        </row>
        <row r="6014">
          <cell r="A6014" t="str">
            <v>J9177</v>
          </cell>
          <cell r="G6014">
            <v>31.13</v>
          </cell>
          <cell r="H6014">
            <v>31.13</v>
          </cell>
          <cell r="I6014">
            <v>31.13</v>
          </cell>
        </row>
        <row r="6015">
          <cell r="A6015" t="str">
            <v>J9178</v>
          </cell>
          <cell r="G6015">
            <v>1.39</v>
          </cell>
          <cell r="H6015">
            <v>1.39</v>
          </cell>
          <cell r="I6015">
            <v>1.39</v>
          </cell>
        </row>
        <row r="6016">
          <cell r="A6016" t="str">
            <v>J9179</v>
          </cell>
          <cell r="G6016">
            <v>115.98</v>
          </cell>
          <cell r="H6016">
            <v>115.98</v>
          </cell>
          <cell r="I6016">
            <v>115.98</v>
          </cell>
        </row>
        <row r="6017">
          <cell r="A6017" t="str">
            <v>J9181</v>
          </cell>
          <cell r="G6017">
            <v>0.65</v>
          </cell>
          <cell r="H6017">
            <v>0.65</v>
          </cell>
          <cell r="I6017">
            <v>0.65</v>
          </cell>
        </row>
        <row r="6018">
          <cell r="A6018" t="str">
            <v>J9185</v>
          </cell>
          <cell r="G6018">
            <v>65.319999999999993</v>
          </cell>
          <cell r="H6018">
            <v>65.319999999999993</v>
          </cell>
          <cell r="I6018">
            <v>65.319999999999993</v>
          </cell>
        </row>
        <row r="6019">
          <cell r="A6019" t="str">
            <v>J9190</v>
          </cell>
          <cell r="G6019">
            <v>2.16</v>
          </cell>
          <cell r="H6019">
            <v>2.16</v>
          </cell>
          <cell r="I6019">
            <v>2.16</v>
          </cell>
        </row>
        <row r="6020">
          <cell r="A6020" t="str">
            <v>J9198</v>
          </cell>
          <cell r="G6020">
            <v>37.85</v>
          </cell>
          <cell r="H6020">
            <v>37.85</v>
          </cell>
          <cell r="I6020">
            <v>37.85</v>
          </cell>
        </row>
        <row r="6021">
          <cell r="A6021" t="str">
            <v>J9200</v>
          </cell>
          <cell r="G6021">
            <v>82.25</v>
          </cell>
          <cell r="H6021">
            <v>82.25</v>
          </cell>
          <cell r="I6021">
            <v>82.25</v>
          </cell>
        </row>
        <row r="6022">
          <cell r="A6022" t="str">
            <v>J9201</v>
          </cell>
          <cell r="G6022">
            <v>5.0999999999999996</v>
          </cell>
          <cell r="H6022">
            <v>5.0999999999999996</v>
          </cell>
          <cell r="I6022">
            <v>5.0999999999999996</v>
          </cell>
        </row>
        <row r="6023">
          <cell r="A6023" t="str">
            <v>J9202</v>
          </cell>
          <cell r="G6023">
            <v>584.37</v>
          </cell>
          <cell r="H6023">
            <v>584.37</v>
          </cell>
          <cell r="I6023">
            <v>584.37</v>
          </cell>
        </row>
        <row r="6024">
          <cell r="A6024" t="str">
            <v>J9203</v>
          </cell>
          <cell r="G6024">
            <v>193.13</v>
          </cell>
          <cell r="H6024">
            <v>193.13</v>
          </cell>
          <cell r="I6024">
            <v>193.13</v>
          </cell>
        </row>
        <row r="6025">
          <cell r="A6025" t="str">
            <v>J9204</v>
          </cell>
          <cell r="G6025">
            <v>195.19</v>
          </cell>
          <cell r="H6025">
            <v>195.19</v>
          </cell>
          <cell r="I6025">
            <v>195.19</v>
          </cell>
        </row>
        <row r="6026">
          <cell r="A6026" t="str">
            <v>J9205</v>
          </cell>
          <cell r="G6026">
            <v>42.67</v>
          </cell>
          <cell r="H6026">
            <v>42.67</v>
          </cell>
          <cell r="I6026">
            <v>42.67</v>
          </cell>
        </row>
        <row r="6027">
          <cell r="A6027" t="str">
            <v>J9206</v>
          </cell>
          <cell r="G6027">
            <v>2.86</v>
          </cell>
          <cell r="H6027">
            <v>2.86</v>
          </cell>
          <cell r="I6027">
            <v>2.86</v>
          </cell>
        </row>
        <row r="6028">
          <cell r="A6028" t="str">
            <v>J9207</v>
          </cell>
          <cell r="G6028">
            <v>95.74</v>
          </cell>
          <cell r="H6028">
            <v>95.74</v>
          </cell>
          <cell r="I6028">
            <v>95.74</v>
          </cell>
        </row>
        <row r="6029">
          <cell r="A6029" t="str">
            <v>J9208</v>
          </cell>
          <cell r="G6029">
            <v>24.78</v>
          </cell>
          <cell r="H6029">
            <v>24.78</v>
          </cell>
          <cell r="I6029">
            <v>24.78</v>
          </cell>
        </row>
        <row r="6030">
          <cell r="A6030" t="str">
            <v>J9209</v>
          </cell>
          <cell r="G6030">
            <v>7.08</v>
          </cell>
          <cell r="H6030">
            <v>7.08</v>
          </cell>
          <cell r="I6030">
            <v>7.08</v>
          </cell>
        </row>
        <row r="6031">
          <cell r="A6031" t="str">
            <v>J9210</v>
          </cell>
          <cell r="G6031">
            <v>482.43</v>
          </cell>
          <cell r="H6031">
            <v>482.43</v>
          </cell>
          <cell r="I6031">
            <v>482.43</v>
          </cell>
        </row>
        <row r="6032">
          <cell r="A6032" t="str">
            <v>J9211</v>
          </cell>
          <cell r="G6032">
            <v>39.69</v>
          </cell>
          <cell r="H6032">
            <v>39.69</v>
          </cell>
          <cell r="I6032">
            <v>39.69</v>
          </cell>
        </row>
        <row r="6033">
          <cell r="A6033" t="str">
            <v>J9212</v>
          </cell>
          <cell r="G6033">
            <v>9.6199999999999992</v>
          </cell>
          <cell r="H6033">
            <v>9.6199999999999992</v>
          </cell>
          <cell r="I6033">
            <v>9.6199999999999992</v>
          </cell>
        </row>
        <row r="6034">
          <cell r="A6034" t="str">
            <v>J9214</v>
          </cell>
          <cell r="G6034">
            <v>23.33</v>
          </cell>
          <cell r="H6034">
            <v>23.33</v>
          </cell>
          <cell r="I6034">
            <v>23.33</v>
          </cell>
        </row>
        <row r="6035">
          <cell r="A6035" t="str">
            <v>J9215</v>
          </cell>
          <cell r="G6035">
            <v>29.37</v>
          </cell>
          <cell r="H6035">
            <v>29.37</v>
          </cell>
          <cell r="I6035">
            <v>29.37</v>
          </cell>
        </row>
        <row r="6036">
          <cell r="A6036" t="str">
            <v>J9216</v>
          </cell>
          <cell r="G6036">
            <v>6736.43</v>
          </cell>
          <cell r="H6036">
            <v>6736.43</v>
          </cell>
          <cell r="I6036">
            <v>6736.43</v>
          </cell>
        </row>
        <row r="6037">
          <cell r="A6037" t="str">
            <v>J9217</v>
          </cell>
          <cell r="G6037">
            <v>439</v>
          </cell>
          <cell r="H6037">
            <v>439</v>
          </cell>
          <cell r="I6037">
            <v>439</v>
          </cell>
        </row>
        <row r="6038">
          <cell r="A6038" t="str">
            <v>J9218</v>
          </cell>
          <cell r="G6038">
            <v>36.64</v>
          </cell>
          <cell r="H6038">
            <v>36.64</v>
          </cell>
          <cell r="I6038">
            <v>36.64</v>
          </cell>
        </row>
        <row r="6039">
          <cell r="A6039" t="str">
            <v>J9223</v>
          </cell>
          <cell r="G6039">
            <v>170.8</v>
          </cell>
          <cell r="H6039">
            <v>170.8</v>
          </cell>
          <cell r="I6039">
            <v>170.8</v>
          </cell>
        </row>
        <row r="6040">
          <cell r="A6040" t="str">
            <v>J9225</v>
          </cell>
          <cell r="G6040">
            <v>4482.16</v>
          </cell>
          <cell r="H6040">
            <v>4482.16</v>
          </cell>
          <cell r="I6040">
            <v>4482.16</v>
          </cell>
        </row>
        <row r="6041">
          <cell r="A6041" t="str">
            <v>J9226</v>
          </cell>
          <cell r="G6041">
            <v>36749.019999999997</v>
          </cell>
          <cell r="H6041">
            <v>36749.019999999997</v>
          </cell>
          <cell r="I6041">
            <v>36749.019999999997</v>
          </cell>
        </row>
        <row r="6042">
          <cell r="A6042" t="str">
            <v>J9227</v>
          </cell>
          <cell r="G6042">
            <v>74.22</v>
          </cell>
          <cell r="H6042">
            <v>74.22</v>
          </cell>
          <cell r="I6042">
            <v>74.22</v>
          </cell>
        </row>
        <row r="6043">
          <cell r="A6043" t="str">
            <v>J9228</v>
          </cell>
          <cell r="G6043">
            <v>146.46</v>
          </cell>
          <cell r="H6043">
            <v>146.46</v>
          </cell>
          <cell r="I6043">
            <v>146.46</v>
          </cell>
        </row>
        <row r="6044">
          <cell r="A6044" t="str">
            <v>J9229</v>
          </cell>
          <cell r="G6044">
            <v>2204.09</v>
          </cell>
          <cell r="H6044">
            <v>2204.09</v>
          </cell>
          <cell r="I6044">
            <v>2204.09</v>
          </cell>
        </row>
        <row r="6045">
          <cell r="A6045" t="str">
            <v>J9230</v>
          </cell>
          <cell r="G6045">
            <v>319</v>
          </cell>
          <cell r="H6045">
            <v>319</v>
          </cell>
          <cell r="I6045">
            <v>319</v>
          </cell>
        </row>
        <row r="6046">
          <cell r="A6046" t="str">
            <v>J9245</v>
          </cell>
          <cell r="G6046">
            <v>1380.74</v>
          </cell>
          <cell r="H6046">
            <v>1380.74</v>
          </cell>
          <cell r="I6046">
            <v>1380.74</v>
          </cell>
        </row>
        <row r="6047">
          <cell r="A6047" t="str">
            <v>J9246</v>
          </cell>
          <cell r="G6047">
            <v>39.840000000000003</v>
          </cell>
          <cell r="H6047">
            <v>39.840000000000003</v>
          </cell>
          <cell r="I6047">
            <v>39.840000000000003</v>
          </cell>
        </row>
        <row r="6048">
          <cell r="A6048" t="str">
            <v>J9250</v>
          </cell>
          <cell r="G6048">
            <v>0.12</v>
          </cell>
          <cell r="H6048">
            <v>0.12</v>
          </cell>
          <cell r="I6048">
            <v>0.12</v>
          </cell>
        </row>
        <row r="6049">
          <cell r="A6049" t="str">
            <v>J9260</v>
          </cell>
          <cell r="G6049">
            <v>1.19</v>
          </cell>
          <cell r="H6049">
            <v>1.19</v>
          </cell>
          <cell r="I6049">
            <v>1.19</v>
          </cell>
        </row>
        <row r="6050">
          <cell r="A6050" t="str">
            <v>J9261</v>
          </cell>
          <cell r="G6050">
            <v>146.04</v>
          </cell>
          <cell r="H6050">
            <v>146.04</v>
          </cell>
          <cell r="I6050">
            <v>146.04</v>
          </cell>
        </row>
        <row r="6051">
          <cell r="A6051" t="str">
            <v>J9262</v>
          </cell>
          <cell r="G6051">
            <v>3.12</v>
          </cell>
          <cell r="H6051">
            <v>3.12</v>
          </cell>
          <cell r="I6051">
            <v>3.12</v>
          </cell>
        </row>
        <row r="6052">
          <cell r="A6052" t="str">
            <v>J9263</v>
          </cell>
          <cell r="G6052">
            <v>0.28999999999999998</v>
          </cell>
          <cell r="H6052">
            <v>0.28999999999999998</v>
          </cell>
          <cell r="I6052">
            <v>0.28999999999999998</v>
          </cell>
        </row>
        <row r="6053">
          <cell r="A6053" t="str">
            <v>J9264</v>
          </cell>
          <cell r="G6053">
            <v>13.64</v>
          </cell>
          <cell r="H6053">
            <v>13.64</v>
          </cell>
          <cell r="I6053">
            <v>13.64</v>
          </cell>
        </row>
        <row r="6054">
          <cell r="A6054" t="str">
            <v>J9266</v>
          </cell>
          <cell r="G6054">
            <v>17521.189999999999</v>
          </cell>
          <cell r="H6054">
            <v>17521.189999999999</v>
          </cell>
          <cell r="I6054">
            <v>17521.189999999999</v>
          </cell>
        </row>
        <row r="6055">
          <cell r="A6055" t="str">
            <v>J9267</v>
          </cell>
          <cell r="G6055">
            <v>0.18</v>
          </cell>
          <cell r="H6055">
            <v>0.18</v>
          </cell>
          <cell r="I6055">
            <v>0.18</v>
          </cell>
        </row>
        <row r="6056">
          <cell r="A6056" t="str">
            <v>J9268</v>
          </cell>
          <cell r="G6056">
            <v>2272.5</v>
          </cell>
          <cell r="H6056">
            <v>2272.5</v>
          </cell>
          <cell r="I6056">
            <v>2272.5</v>
          </cell>
        </row>
        <row r="6057">
          <cell r="A6057" t="str">
            <v>J9269</v>
          </cell>
          <cell r="G6057">
            <v>262.95</v>
          </cell>
          <cell r="H6057">
            <v>262.95</v>
          </cell>
          <cell r="I6057">
            <v>262.95</v>
          </cell>
        </row>
        <row r="6058">
          <cell r="A6058" t="str">
            <v>J9271</v>
          </cell>
          <cell r="G6058">
            <v>48</v>
          </cell>
          <cell r="H6058">
            <v>48</v>
          </cell>
          <cell r="I6058">
            <v>48</v>
          </cell>
        </row>
        <row r="6059">
          <cell r="A6059" t="str">
            <v>J9280</v>
          </cell>
          <cell r="G6059">
            <v>84.94</v>
          </cell>
          <cell r="H6059">
            <v>84.94</v>
          </cell>
          <cell r="I6059">
            <v>84.94</v>
          </cell>
        </row>
        <row r="6060">
          <cell r="A6060" t="str">
            <v>J9281</v>
          </cell>
          <cell r="G6060">
            <v>314.12</v>
          </cell>
          <cell r="H6060">
            <v>314.12</v>
          </cell>
          <cell r="I6060">
            <v>314.12</v>
          </cell>
        </row>
        <row r="6061">
          <cell r="A6061" t="str">
            <v>J9285</v>
          </cell>
          <cell r="G6061">
            <v>49.51</v>
          </cell>
          <cell r="H6061">
            <v>49.51</v>
          </cell>
          <cell r="I6061">
            <v>49.51</v>
          </cell>
        </row>
        <row r="6062">
          <cell r="A6062" t="str">
            <v>J9293</v>
          </cell>
          <cell r="G6062">
            <v>37.409999999999997</v>
          </cell>
          <cell r="H6062">
            <v>37.409999999999997</v>
          </cell>
          <cell r="I6062">
            <v>37.409999999999997</v>
          </cell>
        </row>
        <row r="6063">
          <cell r="A6063" t="str">
            <v>J9295</v>
          </cell>
          <cell r="G6063">
            <v>5.57</v>
          </cell>
          <cell r="H6063">
            <v>5.57</v>
          </cell>
          <cell r="I6063">
            <v>5.57</v>
          </cell>
        </row>
        <row r="6064">
          <cell r="A6064" t="str">
            <v>J9299</v>
          </cell>
          <cell r="G6064">
            <v>27.47</v>
          </cell>
          <cell r="H6064">
            <v>27.47</v>
          </cell>
          <cell r="I6064">
            <v>27.47</v>
          </cell>
        </row>
        <row r="6065">
          <cell r="A6065" t="str">
            <v>J9301</v>
          </cell>
          <cell r="G6065">
            <v>65.05</v>
          </cell>
          <cell r="H6065">
            <v>65.05</v>
          </cell>
          <cell r="I6065">
            <v>65.05</v>
          </cell>
        </row>
        <row r="6066">
          <cell r="A6066" t="str">
            <v>J9302</v>
          </cell>
          <cell r="G6066">
            <v>58.17</v>
          </cell>
          <cell r="H6066">
            <v>58.17</v>
          </cell>
          <cell r="I6066">
            <v>58.17</v>
          </cell>
        </row>
        <row r="6067">
          <cell r="A6067" t="str">
            <v>J9303</v>
          </cell>
          <cell r="G6067">
            <v>123.65</v>
          </cell>
          <cell r="H6067">
            <v>123.65</v>
          </cell>
          <cell r="I6067">
            <v>123.65</v>
          </cell>
        </row>
        <row r="6068">
          <cell r="A6068" t="str">
            <v>J9304</v>
          </cell>
          <cell r="G6068">
            <v>70.48</v>
          </cell>
          <cell r="H6068">
            <v>70.48</v>
          </cell>
          <cell r="I6068">
            <v>70.48</v>
          </cell>
        </row>
        <row r="6069">
          <cell r="A6069" t="str">
            <v>J9305</v>
          </cell>
          <cell r="G6069">
            <v>70.48</v>
          </cell>
          <cell r="H6069">
            <v>70.48</v>
          </cell>
          <cell r="I6069">
            <v>70.48</v>
          </cell>
        </row>
        <row r="6070">
          <cell r="A6070" t="str">
            <v>J9306</v>
          </cell>
          <cell r="G6070">
            <v>12.28</v>
          </cell>
          <cell r="H6070">
            <v>12.28</v>
          </cell>
          <cell r="I6070">
            <v>12.28</v>
          </cell>
        </row>
        <row r="6071">
          <cell r="A6071" t="str">
            <v>J9307</v>
          </cell>
          <cell r="G6071">
            <v>287.11</v>
          </cell>
          <cell r="H6071">
            <v>287.11</v>
          </cell>
          <cell r="I6071">
            <v>287.11</v>
          </cell>
        </row>
        <row r="6072">
          <cell r="A6072" t="str">
            <v>J9308</v>
          </cell>
          <cell r="G6072">
            <v>59.48</v>
          </cell>
          <cell r="H6072">
            <v>59.48</v>
          </cell>
          <cell r="I6072">
            <v>59.48</v>
          </cell>
        </row>
        <row r="6073">
          <cell r="A6073" t="str">
            <v>J9309</v>
          </cell>
          <cell r="G6073">
            <v>126.22</v>
          </cell>
          <cell r="H6073">
            <v>126.22</v>
          </cell>
          <cell r="I6073">
            <v>126.22</v>
          </cell>
        </row>
        <row r="6074">
          <cell r="A6074" t="str">
            <v>J9311</v>
          </cell>
          <cell r="G6074">
            <v>47.32</v>
          </cell>
          <cell r="H6074">
            <v>47.32</v>
          </cell>
          <cell r="I6074">
            <v>47.32</v>
          </cell>
        </row>
        <row r="6075">
          <cell r="A6075" t="str">
            <v>J9312</v>
          </cell>
          <cell r="G6075">
            <v>93.29</v>
          </cell>
          <cell r="H6075">
            <v>93.29</v>
          </cell>
          <cell r="I6075">
            <v>93.29</v>
          </cell>
        </row>
        <row r="6076">
          <cell r="A6076" t="str">
            <v>J9313</v>
          </cell>
          <cell r="G6076">
            <v>21.46</v>
          </cell>
          <cell r="H6076">
            <v>21.46</v>
          </cell>
          <cell r="I6076">
            <v>21.46</v>
          </cell>
        </row>
        <row r="6077">
          <cell r="A6077" t="str">
            <v>J9315</v>
          </cell>
          <cell r="G6077">
            <v>198.98</v>
          </cell>
          <cell r="H6077">
            <v>198.98</v>
          </cell>
          <cell r="I6077">
            <v>198.98</v>
          </cell>
        </row>
        <row r="6078">
          <cell r="A6078" t="str">
            <v>J9316</v>
          </cell>
          <cell r="G6078">
            <v>72.709999999999994</v>
          </cell>
          <cell r="H6078">
            <v>72.709999999999994</v>
          </cell>
          <cell r="I6078">
            <v>72.709999999999994</v>
          </cell>
        </row>
        <row r="6079">
          <cell r="A6079" t="str">
            <v>J9317</v>
          </cell>
          <cell r="G6079">
            <v>32.85</v>
          </cell>
          <cell r="H6079">
            <v>32.85</v>
          </cell>
          <cell r="I6079">
            <v>32.85</v>
          </cell>
        </row>
        <row r="6080">
          <cell r="A6080" t="str">
            <v>J9320</v>
          </cell>
          <cell r="G6080">
            <v>359.71</v>
          </cell>
          <cell r="H6080">
            <v>359.71</v>
          </cell>
          <cell r="I6080">
            <v>359.71</v>
          </cell>
        </row>
        <row r="6081">
          <cell r="A6081" t="str">
            <v>J9325</v>
          </cell>
          <cell r="G6081">
            <v>50.86</v>
          </cell>
          <cell r="H6081">
            <v>50.86</v>
          </cell>
          <cell r="I6081">
            <v>50.86</v>
          </cell>
        </row>
        <row r="6082">
          <cell r="A6082" t="str">
            <v>J9328</v>
          </cell>
          <cell r="G6082">
            <v>10.33</v>
          </cell>
          <cell r="H6082">
            <v>10.33</v>
          </cell>
          <cell r="I6082">
            <v>10.33</v>
          </cell>
        </row>
        <row r="6083">
          <cell r="A6083" t="str">
            <v>J9330</v>
          </cell>
          <cell r="G6083">
            <v>44.03</v>
          </cell>
          <cell r="H6083">
            <v>44.03</v>
          </cell>
          <cell r="I6083">
            <v>44.03</v>
          </cell>
        </row>
        <row r="6084">
          <cell r="A6084" t="str">
            <v>J9340</v>
          </cell>
          <cell r="G6084">
            <v>518.4</v>
          </cell>
          <cell r="H6084">
            <v>518.4</v>
          </cell>
          <cell r="I6084">
            <v>518.4</v>
          </cell>
        </row>
        <row r="6085">
          <cell r="A6085" t="str">
            <v>J9348</v>
          </cell>
          <cell r="G6085">
            <v>507.16</v>
          </cell>
          <cell r="H6085">
            <v>507.16</v>
          </cell>
          <cell r="I6085">
            <v>507.16</v>
          </cell>
        </row>
        <row r="6086">
          <cell r="A6086" t="str">
            <v>J9349</v>
          </cell>
          <cell r="G6086">
            <v>14.09</v>
          </cell>
          <cell r="H6086">
            <v>14.09</v>
          </cell>
          <cell r="I6086">
            <v>14.09</v>
          </cell>
        </row>
        <row r="6087">
          <cell r="A6087" t="str">
            <v>J9351</v>
          </cell>
          <cell r="G6087">
            <v>2.36</v>
          </cell>
          <cell r="H6087">
            <v>2.36</v>
          </cell>
          <cell r="I6087">
            <v>2.36</v>
          </cell>
        </row>
        <row r="6088">
          <cell r="A6088" t="str">
            <v>J9352</v>
          </cell>
          <cell r="G6088">
            <v>306.63</v>
          </cell>
          <cell r="H6088">
            <v>306.63</v>
          </cell>
          <cell r="I6088">
            <v>306.63</v>
          </cell>
        </row>
        <row r="6089">
          <cell r="A6089" t="str">
            <v>J9353</v>
          </cell>
          <cell r="G6089">
            <v>41.38</v>
          </cell>
          <cell r="H6089">
            <v>41.38</v>
          </cell>
          <cell r="I6089">
            <v>41.38</v>
          </cell>
        </row>
        <row r="6090">
          <cell r="A6090" t="str">
            <v>J9354</v>
          </cell>
          <cell r="G6090">
            <v>30.41</v>
          </cell>
          <cell r="H6090">
            <v>30.41</v>
          </cell>
          <cell r="I6090">
            <v>30.41</v>
          </cell>
        </row>
        <row r="6091">
          <cell r="A6091" t="str">
            <v>J9355</v>
          </cell>
          <cell r="G6091">
            <v>103.04</v>
          </cell>
          <cell r="H6091">
            <v>103.04</v>
          </cell>
          <cell r="I6091">
            <v>103.04</v>
          </cell>
        </row>
        <row r="6092">
          <cell r="A6092" t="str">
            <v>J9356</v>
          </cell>
          <cell r="G6092">
            <v>80.23</v>
          </cell>
          <cell r="H6092">
            <v>80.23</v>
          </cell>
          <cell r="I6092">
            <v>80.23</v>
          </cell>
        </row>
        <row r="6093">
          <cell r="A6093" t="str">
            <v>J9357</v>
          </cell>
          <cell r="G6093">
            <v>971.82</v>
          </cell>
          <cell r="H6093">
            <v>971.82</v>
          </cell>
          <cell r="I6093">
            <v>971.82</v>
          </cell>
        </row>
        <row r="6094">
          <cell r="A6094" t="str">
            <v>J9358</v>
          </cell>
          <cell r="G6094">
            <v>26.93</v>
          </cell>
          <cell r="H6094">
            <v>26.93</v>
          </cell>
          <cell r="I6094">
            <v>26.93</v>
          </cell>
        </row>
        <row r="6095">
          <cell r="A6095" t="str">
            <v>J9360</v>
          </cell>
          <cell r="G6095">
            <v>2.98</v>
          </cell>
          <cell r="H6095">
            <v>2.98</v>
          </cell>
          <cell r="I6095">
            <v>2.98</v>
          </cell>
        </row>
        <row r="6096">
          <cell r="A6096" t="str">
            <v>J9370</v>
          </cell>
          <cell r="G6096">
            <v>3.8</v>
          </cell>
          <cell r="H6096">
            <v>3.8</v>
          </cell>
          <cell r="I6096">
            <v>3.8</v>
          </cell>
        </row>
        <row r="6097">
          <cell r="A6097" t="str">
            <v>J9371</v>
          </cell>
          <cell r="G6097">
            <v>3105.34</v>
          </cell>
          <cell r="H6097">
            <v>3105.34</v>
          </cell>
          <cell r="I6097">
            <v>3105.34</v>
          </cell>
        </row>
        <row r="6098">
          <cell r="A6098" t="str">
            <v>J9390</v>
          </cell>
          <cell r="G6098">
            <v>9.0299999999999994</v>
          </cell>
          <cell r="H6098">
            <v>9.0299999999999994</v>
          </cell>
          <cell r="I6098">
            <v>9.0299999999999994</v>
          </cell>
        </row>
        <row r="6099">
          <cell r="A6099" t="str">
            <v>J9395</v>
          </cell>
          <cell r="G6099">
            <v>82.4</v>
          </cell>
          <cell r="H6099">
            <v>82.4</v>
          </cell>
          <cell r="I6099">
            <v>82.4</v>
          </cell>
        </row>
        <row r="6100">
          <cell r="A6100" t="str">
            <v>J9400</v>
          </cell>
          <cell r="G6100">
            <v>15.89</v>
          </cell>
          <cell r="H6100">
            <v>15.89</v>
          </cell>
          <cell r="I6100">
            <v>15.89</v>
          </cell>
        </row>
        <row r="6101">
          <cell r="A6101" t="str">
            <v>J9600</v>
          </cell>
          <cell r="G6101">
            <v>21671.200000000001</v>
          </cell>
          <cell r="H6101">
            <v>21671.200000000001</v>
          </cell>
          <cell r="I6101">
            <v>21671.200000000001</v>
          </cell>
        </row>
        <row r="6102">
          <cell r="A6102" t="str">
            <v>P9041</v>
          </cell>
          <cell r="G6102">
            <v>12.44</v>
          </cell>
          <cell r="H6102">
            <v>12.44</v>
          </cell>
          <cell r="I6102">
            <v>12.44</v>
          </cell>
        </row>
        <row r="6103">
          <cell r="A6103" t="str">
            <v>P9043</v>
          </cell>
          <cell r="G6103">
            <v>22.52</v>
          </cell>
          <cell r="H6103">
            <v>22.52</v>
          </cell>
          <cell r="I6103">
            <v>22.52</v>
          </cell>
        </row>
        <row r="6104">
          <cell r="A6104" t="str">
            <v>P9045</v>
          </cell>
          <cell r="G6104">
            <v>62.21</v>
          </cell>
          <cell r="H6104">
            <v>62.21</v>
          </cell>
          <cell r="I6104">
            <v>62.21</v>
          </cell>
        </row>
        <row r="6105">
          <cell r="A6105" t="str">
            <v>P9046</v>
          </cell>
          <cell r="G6105">
            <v>24.88</v>
          </cell>
          <cell r="H6105">
            <v>24.88</v>
          </cell>
          <cell r="I6105">
            <v>24.88</v>
          </cell>
        </row>
        <row r="6106">
          <cell r="A6106" t="str">
            <v>P9047</v>
          </cell>
          <cell r="G6106">
            <v>62.21</v>
          </cell>
          <cell r="H6106">
            <v>62.21</v>
          </cell>
          <cell r="I6106">
            <v>62.21</v>
          </cell>
        </row>
        <row r="6107">
          <cell r="A6107" t="str">
            <v>P9048</v>
          </cell>
          <cell r="G6107">
            <v>52.89</v>
          </cell>
          <cell r="H6107">
            <v>52.89</v>
          </cell>
          <cell r="I6107">
            <v>52.89</v>
          </cell>
        </row>
        <row r="6108">
          <cell r="A6108" t="str">
            <v>Q0138</v>
          </cell>
          <cell r="G6108">
            <v>1.97</v>
          </cell>
          <cell r="H6108">
            <v>1.97</v>
          </cell>
          <cell r="I6108">
            <v>1.97</v>
          </cell>
        </row>
        <row r="6109">
          <cell r="A6109" t="str">
            <v>Q0139</v>
          </cell>
          <cell r="G6109">
            <v>1.97</v>
          </cell>
          <cell r="H6109">
            <v>1.97</v>
          </cell>
          <cell r="I6109">
            <v>1.97</v>
          </cell>
        </row>
        <row r="6110">
          <cell r="A6110" t="str">
            <v>Q0144</v>
          </cell>
          <cell r="G6110">
            <v>16.739999999999998</v>
          </cell>
          <cell r="H6110">
            <v>16.739999999999998</v>
          </cell>
          <cell r="I6110">
            <v>16.739999999999998</v>
          </cell>
        </row>
        <row r="6111">
          <cell r="A6111" t="str">
            <v>Q0161</v>
          </cell>
          <cell r="G6111">
            <v>0.1</v>
          </cell>
          <cell r="H6111">
            <v>0.1</v>
          </cell>
          <cell r="I6111">
            <v>0.1</v>
          </cell>
        </row>
        <row r="6112">
          <cell r="A6112" t="str">
            <v>Q0162</v>
          </cell>
          <cell r="G6112">
            <v>0.23</v>
          </cell>
          <cell r="H6112">
            <v>0.23</v>
          </cell>
          <cell r="I6112">
            <v>0.23</v>
          </cell>
        </row>
        <row r="6113">
          <cell r="A6113" t="str">
            <v>Q0163</v>
          </cell>
          <cell r="G6113">
            <v>0.02</v>
          </cell>
          <cell r="H6113">
            <v>0.02</v>
          </cell>
          <cell r="I6113">
            <v>0.02</v>
          </cell>
        </row>
        <row r="6114">
          <cell r="A6114" t="str">
            <v>Q0164</v>
          </cell>
          <cell r="G6114">
            <v>0.14000000000000001</v>
          </cell>
          <cell r="H6114">
            <v>0.14000000000000001</v>
          </cell>
          <cell r="I6114">
            <v>0.14000000000000001</v>
          </cell>
        </row>
        <row r="6115">
          <cell r="A6115" t="str">
            <v>Q0166</v>
          </cell>
          <cell r="G6115">
            <v>8.5</v>
          </cell>
          <cell r="H6115">
            <v>8.5</v>
          </cell>
          <cell r="I6115">
            <v>8.5</v>
          </cell>
        </row>
        <row r="6116">
          <cell r="A6116" t="str">
            <v>Q0167</v>
          </cell>
          <cell r="G6116">
            <v>1.62</v>
          </cell>
          <cell r="H6116">
            <v>1.62</v>
          </cell>
          <cell r="I6116">
            <v>1.62</v>
          </cell>
        </row>
        <row r="6117">
          <cell r="A6117" t="str">
            <v>Q0169</v>
          </cell>
          <cell r="G6117">
            <v>0.06</v>
          </cell>
          <cell r="H6117">
            <v>0.06</v>
          </cell>
          <cell r="I6117">
            <v>0.06</v>
          </cell>
        </row>
        <row r="6118">
          <cell r="A6118" t="str">
            <v>Q0175</v>
          </cell>
          <cell r="G6118">
            <v>0.28000000000000003</v>
          </cell>
          <cell r="H6118">
            <v>0.28000000000000003</v>
          </cell>
          <cell r="I6118">
            <v>0.28000000000000003</v>
          </cell>
        </row>
        <row r="6119">
          <cell r="A6119" t="str">
            <v>Q0177</v>
          </cell>
          <cell r="G6119">
            <v>0.04</v>
          </cell>
          <cell r="H6119">
            <v>0.04</v>
          </cell>
          <cell r="I6119">
            <v>0.04</v>
          </cell>
        </row>
        <row r="6120">
          <cell r="A6120" t="str">
            <v>Q0180</v>
          </cell>
          <cell r="G6120">
            <v>95.51</v>
          </cell>
          <cell r="H6120">
            <v>95.51</v>
          </cell>
          <cell r="I6120">
            <v>95.51</v>
          </cell>
        </row>
        <row r="6121">
          <cell r="A6121" t="str">
            <v>Q0243</v>
          </cell>
          <cell r="G6121">
            <v>0</v>
          </cell>
          <cell r="H6121">
            <v>0</v>
          </cell>
          <cell r="I6121">
            <v>0</v>
          </cell>
        </row>
        <row r="6122">
          <cell r="A6122" t="str">
            <v>Q0244</v>
          </cell>
          <cell r="G6122">
            <v>0</v>
          </cell>
          <cell r="H6122">
            <v>0</v>
          </cell>
          <cell r="I6122">
            <v>0</v>
          </cell>
        </row>
        <row r="6123">
          <cell r="A6123" t="str">
            <v>Q0245</v>
          </cell>
          <cell r="G6123">
            <v>0</v>
          </cell>
          <cell r="H6123">
            <v>0</v>
          </cell>
          <cell r="I6123">
            <v>0</v>
          </cell>
        </row>
        <row r="6124">
          <cell r="A6124" t="str">
            <v>Q0247</v>
          </cell>
          <cell r="G6124">
            <v>0</v>
          </cell>
          <cell r="H6124">
            <v>0</v>
          </cell>
          <cell r="I6124">
            <v>0</v>
          </cell>
        </row>
        <row r="6125">
          <cell r="A6125" t="str">
            <v>Q2004</v>
          </cell>
          <cell r="G6125">
            <v>85</v>
          </cell>
          <cell r="H6125">
            <v>85</v>
          </cell>
          <cell r="I6125">
            <v>85</v>
          </cell>
        </row>
        <row r="6126">
          <cell r="A6126" t="str">
            <v>Q2009</v>
          </cell>
          <cell r="G6126">
            <v>3.28</v>
          </cell>
          <cell r="H6126">
            <v>3.28</v>
          </cell>
          <cell r="I6126">
            <v>3.28</v>
          </cell>
        </row>
        <row r="6127">
          <cell r="A6127" t="str">
            <v>Q2017</v>
          </cell>
          <cell r="G6127">
            <v>1725.2</v>
          </cell>
          <cell r="H6127">
            <v>1725.2</v>
          </cell>
          <cell r="I6127">
            <v>1725.2</v>
          </cell>
        </row>
        <row r="6128">
          <cell r="A6128" t="str">
            <v>Q2028</v>
          </cell>
          <cell r="G6128">
            <v>0.65</v>
          </cell>
          <cell r="H6128">
            <v>0.65</v>
          </cell>
          <cell r="I6128">
            <v>0.65</v>
          </cell>
        </row>
        <row r="6129">
          <cell r="A6129" t="str">
            <v>Q2035</v>
          </cell>
          <cell r="G6129">
            <v>15.64</v>
          </cell>
          <cell r="H6129">
            <v>15.64</v>
          </cell>
          <cell r="I6129">
            <v>15.64</v>
          </cell>
        </row>
        <row r="6130">
          <cell r="A6130" t="str">
            <v>Q2036</v>
          </cell>
          <cell r="G6130">
            <v>7.49</v>
          </cell>
          <cell r="H6130">
            <v>7.49</v>
          </cell>
          <cell r="I6130">
            <v>7.49</v>
          </cell>
        </row>
        <row r="6131">
          <cell r="A6131" t="str">
            <v>Q2037</v>
          </cell>
          <cell r="G6131">
            <v>15.64</v>
          </cell>
          <cell r="H6131">
            <v>15.64</v>
          </cell>
          <cell r="I6131">
            <v>15.64</v>
          </cell>
        </row>
        <row r="6132">
          <cell r="A6132" t="str">
            <v>Q2038</v>
          </cell>
          <cell r="G6132">
            <v>10.52</v>
          </cell>
          <cell r="H6132">
            <v>10.52</v>
          </cell>
          <cell r="I6132">
            <v>10.52</v>
          </cell>
        </row>
        <row r="6133">
          <cell r="A6133" t="str">
            <v>Q2041</v>
          </cell>
          <cell r="G6133">
            <v>354350</v>
          </cell>
          <cell r="H6133">
            <v>354350</v>
          </cell>
          <cell r="I6133">
            <v>354350</v>
          </cell>
        </row>
        <row r="6134">
          <cell r="A6134" t="str">
            <v>Q2042</v>
          </cell>
          <cell r="G6134">
            <v>384190</v>
          </cell>
          <cell r="H6134">
            <v>384190</v>
          </cell>
          <cell r="I6134">
            <v>384190</v>
          </cell>
        </row>
        <row r="6135">
          <cell r="A6135" t="str">
            <v>Q2043</v>
          </cell>
          <cell r="G6135">
            <v>60888.19</v>
          </cell>
          <cell r="H6135">
            <v>60888.19</v>
          </cell>
          <cell r="I6135">
            <v>60888.19</v>
          </cell>
        </row>
        <row r="6136">
          <cell r="A6136" t="str">
            <v>Q2049</v>
          </cell>
          <cell r="G6136">
            <v>334.89</v>
          </cell>
          <cell r="H6136">
            <v>334.89</v>
          </cell>
          <cell r="I6136">
            <v>334.89</v>
          </cell>
        </row>
        <row r="6137">
          <cell r="A6137" t="str">
            <v>Q2050</v>
          </cell>
          <cell r="G6137">
            <v>334.89</v>
          </cell>
          <cell r="H6137">
            <v>334.89</v>
          </cell>
          <cell r="I6137">
            <v>334.89</v>
          </cell>
        </row>
        <row r="6138">
          <cell r="A6138" t="str">
            <v>Q2053</v>
          </cell>
          <cell r="G6138">
            <v>371508</v>
          </cell>
          <cell r="H6138">
            <v>371508</v>
          </cell>
          <cell r="I6138">
            <v>371508</v>
          </cell>
        </row>
        <row r="6139">
          <cell r="A6139" t="str">
            <v>Q3027</v>
          </cell>
          <cell r="G6139">
            <v>57.48</v>
          </cell>
          <cell r="H6139">
            <v>57.48</v>
          </cell>
          <cell r="I6139">
            <v>57.48</v>
          </cell>
        </row>
        <row r="6140">
          <cell r="A6140" t="str">
            <v>Q3028</v>
          </cell>
          <cell r="G6140">
            <v>15.15</v>
          </cell>
          <cell r="H6140">
            <v>15.15</v>
          </cell>
          <cell r="I6140">
            <v>15.15</v>
          </cell>
        </row>
        <row r="6141">
          <cell r="A6141" t="str">
            <v>Q4074</v>
          </cell>
          <cell r="G6141">
            <v>134.69999999999999</v>
          </cell>
          <cell r="H6141">
            <v>134.69999999999999</v>
          </cell>
          <cell r="I6141">
            <v>134.69999999999999</v>
          </cell>
        </row>
        <row r="6142">
          <cell r="A6142" t="str">
            <v>Q4081</v>
          </cell>
          <cell r="G6142">
            <v>1.6</v>
          </cell>
          <cell r="H6142">
            <v>1.6</v>
          </cell>
          <cell r="I6142">
            <v>1.6</v>
          </cell>
        </row>
        <row r="6143">
          <cell r="A6143" t="str">
            <v>Q4101</v>
          </cell>
          <cell r="G6143">
            <v>34.18</v>
          </cell>
          <cell r="H6143">
            <v>34.18</v>
          </cell>
          <cell r="I6143">
            <v>34.18</v>
          </cell>
        </row>
        <row r="6144">
          <cell r="A6144" t="str">
            <v>Q4102</v>
          </cell>
          <cell r="G6144">
            <v>11.72</v>
          </cell>
          <cell r="H6144">
            <v>11.72</v>
          </cell>
          <cell r="I6144">
            <v>11.72</v>
          </cell>
        </row>
        <row r="6145">
          <cell r="A6145" t="str">
            <v>Q4103</v>
          </cell>
          <cell r="G6145">
            <v>1.54</v>
          </cell>
          <cell r="H6145">
            <v>1.54</v>
          </cell>
          <cell r="I6145">
            <v>1.54</v>
          </cell>
        </row>
        <row r="6146">
          <cell r="A6146" t="str">
            <v>Q4104</v>
          </cell>
          <cell r="G6146">
            <v>40.22</v>
          </cell>
          <cell r="H6146">
            <v>40.22</v>
          </cell>
          <cell r="I6146">
            <v>40.22</v>
          </cell>
        </row>
        <row r="6147">
          <cell r="A6147" t="str">
            <v>Q4105</v>
          </cell>
          <cell r="G6147">
            <v>46.46</v>
          </cell>
          <cell r="H6147">
            <v>46.46</v>
          </cell>
          <cell r="I6147">
            <v>46.46</v>
          </cell>
        </row>
        <row r="6148">
          <cell r="A6148" t="str">
            <v>Q4106</v>
          </cell>
          <cell r="G6148">
            <v>36.729999999999997</v>
          </cell>
          <cell r="H6148">
            <v>36.729999999999997</v>
          </cell>
          <cell r="I6148">
            <v>36.729999999999997</v>
          </cell>
        </row>
        <row r="6149">
          <cell r="A6149" t="str">
            <v>Q4107</v>
          </cell>
          <cell r="G6149">
            <v>103.07</v>
          </cell>
          <cell r="H6149">
            <v>103.07</v>
          </cell>
          <cell r="I6149">
            <v>103.07</v>
          </cell>
        </row>
        <row r="6150">
          <cell r="A6150" t="str">
            <v>Q4108</v>
          </cell>
          <cell r="G6150">
            <v>38.979999999999997</v>
          </cell>
          <cell r="H6150">
            <v>38.979999999999997</v>
          </cell>
          <cell r="I6150">
            <v>38.979999999999997</v>
          </cell>
        </row>
        <row r="6151">
          <cell r="A6151" t="str">
            <v>Q4110</v>
          </cell>
          <cell r="G6151">
            <v>53.04</v>
          </cell>
          <cell r="H6151">
            <v>53.04</v>
          </cell>
          <cell r="I6151">
            <v>53.04</v>
          </cell>
        </row>
        <row r="6152">
          <cell r="A6152" t="str">
            <v>Q4111</v>
          </cell>
          <cell r="G6152">
            <v>7.75</v>
          </cell>
          <cell r="H6152">
            <v>7.75</v>
          </cell>
          <cell r="I6152">
            <v>7.75</v>
          </cell>
        </row>
        <row r="6153">
          <cell r="A6153" t="str">
            <v>Q4112</v>
          </cell>
          <cell r="G6153">
            <v>226.36</v>
          </cell>
          <cell r="H6153">
            <v>226.36</v>
          </cell>
          <cell r="I6153">
            <v>226.36</v>
          </cell>
        </row>
        <row r="6154">
          <cell r="A6154" t="str">
            <v>Q4113</v>
          </cell>
          <cell r="G6154">
            <v>1023.65</v>
          </cell>
          <cell r="H6154">
            <v>1023.65</v>
          </cell>
          <cell r="I6154">
            <v>1023.65</v>
          </cell>
        </row>
        <row r="6155">
          <cell r="A6155" t="str">
            <v>Q4114</v>
          </cell>
          <cell r="G6155">
            <v>1638.98</v>
          </cell>
          <cell r="H6155">
            <v>1638.98</v>
          </cell>
          <cell r="I6155">
            <v>1638.98</v>
          </cell>
        </row>
        <row r="6156">
          <cell r="A6156" t="str">
            <v>Q4115</v>
          </cell>
          <cell r="G6156">
            <v>15.03</v>
          </cell>
          <cell r="H6156">
            <v>15.03</v>
          </cell>
          <cell r="I6156">
            <v>15.03</v>
          </cell>
        </row>
        <row r="6157">
          <cell r="A6157" t="str">
            <v>Q4116</v>
          </cell>
          <cell r="G6157">
            <v>35.29</v>
          </cell>
          <cell r="H6157">
            <v>35.29</v>
          </cell>
          <cell r="I6157">
            <v>35.29</v>
          </cell>
        </row>
        <row r="6158">
          <cell r="A6158" t="str">
            <v>Q4117</v>
          </cell>
          <cell r="G6158">
            <v>19.09</v>
          </cell>
          <cell r="H6158">
            <v>19.09</v>
          </cell>
          <cell r="I6158">
            <v>19.09</v>
          </cell>
        </row>
        <row r="6159">
          <cell r="A6159" t="str">
            <v>Q4118</v>
          </cell>
          <cell r="G6159">
            <v>3.19</v>
          </cell>
          <cell r="H6159">
            <v>3.19</v>
          </cell>
          <cell r="I6159">
            <v>3.19</v>
          </cell>
        </row>
        <row r="6160">
          <cell r="A6160" t="str">
            <v>Q4121</v>
          </cell>
          <cell r="G6160">
            <v>45.71</v>
          </cell>
          <cell r="H6160">
            <v>45.71</v>
          </cell>
          <cell r="I6160">
            <v>45.71</v>
          </cell>
        </row>
        <row r="6161">
          <cell r="A6161" t="str">
            <v>Q4145</v>
          </cell>
          <cell r="G6161">
            <v>19.91</v>
          </cell>
          <cell r="H6161">
            <v>19.91</v>
          </cell>
          <cell r="I6161">
            <v>19.91</v>
          </cell>
        </row>
        <row r="6162">
          <cell r="A6162" t="str">
            <v>Q4149</v>
          </cell>
          <cell r="G6162">
            <v>30</v>
          </cell>
          <cell r="H6162">
            <v>30</v>
          </cell>
          <cell r="I6162">
            <v>30</v>
          </cell>
        </row>
        <row r="6163">
          <cell r="A6163" t="str">
            <v>Q4170</v>
          </cell>
          <cell r="G6163">
            <v>218.71</v>
          </cell>
          <cell r="H6163">
            <v>218.71</v>
          </cell>
          <cell r="I6163">
            <v>218.71</v>
          </cell>
        </row>
        <row r="6164">
          <cell r="A6164" t="str">
            <v>Q4171</v>
          </cell>
          <cell r="G6164">
            <v>0</v>
          </cell>
          <cell r="H6164">
            <v>0</v>
          </cell>
          <cell r="I6164">
            <v>0</v>
          </cell>
        </row>
        <row r="6165">
          <cell r="A6165" t="str">
            <v>Q4174</v>
          </cell>
          <cell r="G6165">
            <v>795</v>
          </cell>
          <cell r="H6165">
            <v>795</v>
          </cell>
          <cell r="I6165">
            <v>795</v>
          </cell>
        </row>
        <row r="6166">
          <cell r="A6166" t="str">
            <v>Q4177</v>
          </cell>
          <cell r="G6166">
            <v>180</v>
          </cell>
          <cell r="H6166">
            <v>180</v>
          </cell>
          <cell r="I6166">
            <v>180</v>
          </cell>
        </row>
        <row r="6167">
          <cell r="A6167" t="str">
            <v>Q4185</v>
          </cell>
          <cell r="G6167">
            <v>19.91</v>
          </cell>
          <cell r="H6167">
            <v>19.91</v>
          </cell>
          <cell r="I6167">
            <v>19.91</v>
          </cell>
        </row>
        <row r="6168">
          <cell r="A6168" t="str">
            <v>Q4189</v>
          </cell>
          <cell r="G6168">
            <v>20.77</v>
          </cell>
          <cell r="H6168">
            <v>20.77</v>
          </cell>
          <cell r="I6168">
            <v>20.77</v>
          </cell>
        </row>
        <row r="6169">
          <cell r="A6169" t="str">
            <v>Q4192</v>
          </cell>
          <cell r="G6169">
            <v>7.16</v>
          </cell>
          <cell r="H6169">
            <v>7.16</v>
          </cell>
          <cell r="I6169">
            <v>7.16</v>
          </cell>
        </row>
        <row r="6170">
          <cell r="A6170" t="str">
            <v>Q4202</v>
          </cell>
          <cell r="G6170">
            <v>10.23</v>
          </cell>
          <cell r="H6170">
            <v>10.23</v>
          </cell>
          <cell r="I6170">
            <v>10.23</v>
          </cell>
        </row>
        <row r="6171">
          <cell r="A6171" t="str">
            <v>Q4206</v>
          </cell>
          <cell r="G6171">
            <v>10.23</v>
          </cell>
          <cell r="H6171">
            <v>10.23</v>
          </cell>
          <cell r="I6171">
            <v>10.23</v>
          </cell>
        </row>
        <row r="6172">
          <cell r="A6172" t="str">
            <v>Q4212</v>
          </cell>
          <cell r="G6172">
            <v>10.23</v>
          </cell>
          <cell r="H6172">
            <v>10.23</v>
          </cell>
          <cell r="I6172">
            <v>10.23</v>
          </cell>
        </row>
        <row r="6173">
          <cell r="A6173" t="str">
            <v>Q4213</v>
          </cell>
          <cell r="G6173">
            <v>41.75</v>
          </cell>
          <cell r="H6173">
            <v>41.75</v>
          </cell>
          <cell r="I6173">
            <v>41.75</v>
          </cell>
        </row>
        <row r="6174">
          <cell r="A6174" t="str">
            <v>Q4215</v>
          </cell>
          <cell r="G6174">
            <v>0</v>
          </cell>
          <cell r="H6174">
            <v>0</v>
          </cell>
          <cell r="I6174">
            <v>0</v>
          </cell>
        </row>
        <row r="6175">
          <cell r="A6175" t="str">
            <v>Q4230</v>
          </cell>
          <cell r="G6175">
            <v>7.16</v>
          </cell>
          <cell r="H6175">
            <v>7.16</v>
          </cell>
          <cell r="I6175">
            <v>7.16</v>
          </cell>
        </row>
        <row r="6176">
          <cell r="A6176" t="str">
            <v>Q4231</v>
          </cell>
          <cell r="G6176">
            <v>1013.02</v>
          </cell>
          <cell r="H6176">
            <v>1013.02</v>
          </cell>
          <cell r="I6176">
            <v>1013.02</v>
          </cell>
        </row>
        <row r="6177">
          <cell r="A6177" t="str">
            <v>Q4233</v>
          </cell>
          <cell r="G6177">
            <v>7.16</v>
          </cell>
          <cell r="H6177">
            <v>7.16</v>
          </cell>
          <cell r="I6177">
            <v>7.16</v>
          </cell>
        </row>
        <row r="6178">
          <cell r="A6178" t="str">
            <v>Q4240</v>
          </cell>
          <cell r="G6178">
            <v>252.12</v>
          </cell>
          <cell r="H6178">
            <v>252.12</v>
          </cell>
          <cell r="I6178">
            <v>252.12</v>
          </cell>
        </row>
        <row r="6179">
          <cell r="A6179" t="str">
            <v>Q4241</v>
          </cell>
          <cell r="G6179">
            <v>252.12</v>
          </cell>
          <cell r="H6179">
            <v>252.12</v>
          </cell>
          <cell r="I6179">
            <v>252.12</v>
          </cell>
        </row>
        <row r="6180">
          <cell r="A6180" t="str">
            <v>Q4242</v>
          </cell>
          <cell r="G6180">
            <v>7.16</v>
          </cell>
          <cell r="H6180">
            <v>7.16</v>
          </cell>
          <cell r="I6180">
            <v>7.16</v>
          </cell>
        </row>
        <row r="6181">
          <cell r="A6181" t="str">
            <v>Q4244</v>
          </cell>
          <cell r="G6181">
            <v>182.6</v>
          </cell>
          <cell r="H6181">
            <v>182.6</v>
          </cell>
          <cell r="I6181">
            <v>182.6</v>
          </cell>
        </row>
        <row r="6182">
          <cell r="A6182" t="str">
            <v>Q4245</v>
          </cell>
          <cell r="G6182">
            <v>7.16</v>
          </cell>
          <cell r="H6182">
            <v>7.16</v>
          </cell>
          <cell r="I6182">
            <v>7.16</v>
          </cell>
        </row>
        <row r="6183">
          <cell r="A6183" t="str">
            <v>Q4246</v>
          </cell>
          <cell r="G6183">
            <v>252.12</v>
          </cell>
          <cell r="H6183">
            <v>252.12</v>
          </cell>
          <cell r="I6183">
            <v>252.12</v>
          </cell>
        </row>
        <row r="6184">
          <cell r="A6184" t="str">
            <v>Q5101</v>
          </cell>
          <cell r="G6184">
            <v>0.9</v>
          </cell>
          <cell r="H6184">
            <v>0.9</v>
          </cell>
          <cell r="I6184">
            <v>0.9</v>
          </cell>
        </row>
        <row r="6185">
          <cell r="A6185" t="str">
            <v>Q5103</v>
          </cell>
          <cell r="G6185">
            <v>89.63</v>
          </cell>
          <cell r="H6185">
            <v>89.63</v>
          </cell>
          <cell r="I6185">
            <v>89.63</v>
          </cell>
        </row>
        <row r="6186">
          <cell r="A6186" t="str">
            <v>Q5104</v>
          </cell>
          <cell r="G6186">
            <v>71.36</v>
          </cell>
          <cell r="H6186">
            <v>71.36</v>
          </cell>
          <cell r="I6186">
            <v>71.36</v>
          </cell>
        </row>
        <row r="6187">
          <cell r="A6187" t="str">
            <v>Q5105</v>
          </cell>
          <cell r="G6187">
            <v>1.07</v>
          </cell>
          <cell r="H6187">
            <v>1.07</v>
          </cell>
          <cell r="I6187">
            <v>1.07</v>
          </cell>
        </row>
        <row r="6188">
          <cell r="A6188" t="str">
            <v>Q5106</v>
          </cell>
          <cell r="G6188">
            <v>10.72</v>
          </cell>
          <cell r="H6188">
            <v>10.72</v>
          </cell>
          <cell r="I6188">
            <v>10.72</v>
          </cell>
        </row>
        <row r="6189">
          <cell r="A6189" t="str">
            <v>Q5107</v>
          </cell>
          <cell r="G6189">
            <v>69.77</v>
          </cell>
          <cell r="H6189">
            <v>69.77</v>
          </cell>
          <cell r="I6189">
            <v>69.77</v>
          </cell>
        </row>
        <row r="6190">
          <cell r="A6190" t="str">
            <v>Q5108</v>
          </cell>
          <cell r="G6190">
            <v>335.04</v>
          </cell>
          <cell r="H6190">
            <v>335.04</v>
          </cell>
          <cell r="I6190">
            <v>335.04</v>
          </cell>
        </row>
        <row r="6191">
          <cell r="A6191" t="str">
            <v>Q5109</v>
          </cell>
          <cell r="G6191">
            <v>0</v>
          </cell>
          <cell r="H6191">
            <v>0</v>
          </cell>
          <cell r="I6191">
            <v>0</v>
          </cell>
        </row>
        <row r="6192">
          <cell r="A6192" t="str">
            <v>Q5110</v>
          </cell>
          <cell r="G6192">
            <v>0.72</v>
          </cell>
          <cell r="H6192">
            <v>0.72</v>
          </cell>
          <cell r="I6192">
            <v>0.72</v>
          </cell>
        </row>
        <row r="6193">
          <cell r="A6193" t="str">
            <v>Q5111</v>
          </cell>
          <cell r="G6193">
            <v>347.92</v>
          </cell>
          <cell r="H6193">
            <v>347.92</v>
          </cell>
          <cell r="I6193">
            <v>347.92</v>
          </cell>
        </row>
        <row r="6194">
          <cell r="A6194" t="str">
            <v>Q5112</v>
          </cell>
          <cell r="G6194">
            <v>103.04</v>
          </cell>
          <cell r="H6194">
            <v>103.04</v>
          </cell>
          <cell r="I6194">
            <v>103.04</v>
          </cell>
        </row>
        <row r="6195">
          <cell r="A6195" t="str">
            <v>Q5113</v>
          </cell>
          <cell r="G6195">
            <v>103.04</v>
          </cell>
          <cell r="H6195">
            <v>103.04</v>
          </cell>
          <cell r="I6195">
            <v>103.04</v>
          </cell>
        </row>
        <row r="6196">
          <cell r="A6196" t="str">
            <v>Q5114</v>
          </cell>
          <cell r="G6196">
            <v>90.67</v>
          </cell>
          <cell r="H6196">
            <v>90.67</v>
          </cell>
          <cell r="I6196">
            <v>90.67</v>
          </cell>
        </row>
        <row r="6197">
          <cell r="A6197" t="str">
            <v>Q5115</v>
          </cell>
          <cell r="G6197">
            <v>87.09</v>
          </cell>
          <cell r="H6197">
            <v>87.09</v>
          </cell>
          <cell r="I6197">
            <v>87.09</v>
          </cell>
        </row>
        <row r="6198">
          <cell r="A6198" t="str">
            <v>Q5116</v>
          </cell>
          <cell r="G6198">
            <v>103.04</v>
          </cell>
          <cell r="H6198">
            <v>103.04</v>
          </cell>
          <cell r="I6198">
            <v>103.04</v>
          </cell>
        </row>
        <row r="6199">
          <cell r="A6199" t="str">
            <v>Q5117</v>
          </cell>
          <cell r="G6199">
            <v>90.63</v>
          </cell>
          <cell r="H6199">
            <v>90.63</v>
          </cell>
          <cell r="I6199">
            <v>90.63</v>
          </cell>
        </row>
        <row r="6200">
          <cell r="A6200" t="str">
            <v>Q5118</v>
          </cell>
          <cell r="G6200">
            <v>63.18</v>
          </cell>
          <cell r="H6200">
            <v>63.18</v>
          </cell>
          <cell r="I6200">
            <v>63.18</v>
          </cell>
        </row>
        <row r="6201">
          <cell r="A6201" t="str">
            <v>Q5119</v>
          </cell>
          <cell r="G6201">
            <v>82.19</v>
          </cell>
          <cell r="H6201">
            <v>82.19</v>
          </cell>
          <cell r="I6201">
            <v>82.19</v>
          </cell>
        </row>
        <row r="6202">
          <cell r="A6202" t="str">
            <v>Q5120</v>
          </cell>
          <cell r="G6202">
            <v>353.2</v>
          </cell>
          <cell r="H6202">
            <v>353.2</v>
          </cell>
          <cell r="I6202">
            <v>353.2</v>
          </cell>
        </row>
        <row r="6203">
          <cell r="A6203" t="str">
            <v>Q5121</v>
          </cell>
          <cell r="G6203">
            <v>49.8</v>
          </cell>
          <cell r="H6203">
            <v>49.8</v>
          </cell>
          <cell r="I6203">
            <v>49.8</v>
          </cell>
        </row>
        <row r="6204">
          <cell r="A6204" t="str">
            <v>Q5122</v>
          </cell>
          <cell r="G6204">
            <v>347.92</v>
          </cell>
          <cell r="H6204">
            <v>347.92</v>
          </cell>
          <cell r="I6204">
            <v>347.92</v>
          </cell>
        </row>
        <row r="6205">
          <cell r="A6205" t="str">
            <v>Q5123</v>
          </cell>
          <cell r="G6205">
            <v>82.19</v>
          </cell>
          <cell r="H6205">
            <v>82.19</v>
          </cell>
          <cell r="I6205">
            <v>82.19</v>
          </cell>
        </row>
        <row r="6206">
          <cell r="A6206" t="str">
            <v>Q9950</v>
          </cell>
          <cell r="G6206">
            <v>29</v>
          </cell>
          <cell r="H6206">
            <v>29</v>
          </cell>
          <cell r="I6206">
            <v>29</v>
          </cell>
        </row>
        <row r="6207">
          <cell r="A6207" t="str">
            <v>Q9954</v>
          </cell>
          <cell r="G6207">
            <v>10.43</v>
          </cell>
          <cell r="H6207">
            <v>10.43</v>
          </cell>
          <cell r="I6207">
            <v>10.43</v>
          </cell>
        </row>
        <row r="6208">
          <cell r="A6208" t="str">
            <v>Q9956</v>
          </cell>
          <cell r="G6208">
            <v>46.8</v>
          </cell>
          <cell r="H6208">
            <v>46.8</v>
          </cell>
          <cell r="I6208">
            <v>46.8</v>
          </cell>
        </row>
        <row r="6209">
          <cell r="A6209" t="str">
            <v>Q9957</v>
          </cell>
          <cell r="G6209">
            <v>95.34</v>
          </cell>
          <cell r="H6209">
            <v>95.34</v>
          </cell>
          <cell r="I6209">
            <v>95.34</v>
          </cell>
        </row>
        <row r="6210">
          <cell r="A6210" t="str">
            <v>Q9958</v>
          </cell>
          <cell r="G6210">
            <v>0.09</v>
          </cell>
          <cell r="H6210">
            <v>0.09</v>
          </cell>
          <cell r="I6210">
            <v>0.09</v>
          </cell>
        </row>
        <row r="6211">
          <cell r="A6211" t="str">
            <v>Q9960</v>
          </cell>
          <cell r="G6211">
            <v>0.12</v>
          </cell>
          <cell r="H6211">
            <v>0.12</v>
          </cell>
          <cell r="I6211">
            <v>0.12</v>
          </cell>
        </row>
        <row r="6212">
          <cell r="A6212" t="str">
            <v>Q9961</v>
          </cell>
          <cell r="G6212">
            <v>0.26</v>
          </cell>
          <cell r="H6212">
            <v>0.26</v>
          </cell>
          <cell r="I6212">
            <v>0.26</v>
          </cell>
        </row>
        <row r="6213">
          <cell r="A6213" t="str">
            <v>Q9963</v>
          </cell>
          <cell r="G6213">
            <v>0.19</v>
          </cell>
          <cell r="H6213">
            <v>0.19</v>
          </cell>
          <cell r="I6213">
            <v>0.19</v>
          </cell>
        </row>
        <row r="6214">
          <cell r="A6214" t="str">
            <v>Q9964</v>
          </cell>
          <cell r="G6214">
            <v>0.32</v>
          </cell>
          <cell r="H6214">
            <v>0.32</v>
          </cell>
          <cell r="I6214">
            <v>0.32</v>
          </cell>
        </row>
        <row r="6215">
          <cell r="A6215" t="str">
            <v>Q9965</v>
          </cell>
          <cell r="G6215">
            <v>0.67</v>
          </cell>
          <cell r="H6215">
            <v>0.67</v>
          </cell>
          <cell r="I6215">
            <v>0.67</v>
          </cell>
        </row>
        <row r="6216">
          <cell r="A6216" t="str">
            <v>Q9966</v>
          </cell>
          <cell r="G6216">
            <v>0.28000000000000003</v>
          </cell>
          <cell r="H6216">
            <v>0.28000000000000003</v>
          </cell>
          <cell r="I6216">
            <v>0.28000000000000003</v>
          </cell>
        </row>
        <row r="6217">
          <cell r="A6217" t="str">
            <v>Q9967</v>
          </cell>
          <cell r="G6217">
            <v>0.32</v>
          </cell>
          <cell r="H6217">
            <v>0.32</v>
          </cell>
          <cell r="I6217">
            <v>0.32</v>
          </cell>
        </row>
        <row r="6218">
          <cell r="A6218" t="str">
            <v>Q9968</v>
          </cell>
          <cell r="G6218">
            <v>1.1599999999999999</v>
          </cell>
          <cell r="H6218">
            <v>1.1599999999999999</v>
          </cell>
          <cell r="I6218">
            <v>1.1599999999999999</v>
          </cell>
        </row>
        <row r="6219">
          <cell r="A6219" t="str">
            <v>Q9982</v>
          </cell>
          <cell r="G6219">
            <v>2637.36</v>
          </cell>
          <cell r="H6219">
            <v>2637.36</v>
          </cell>
          <cell r="I6219">
            <v>2637.36</v>
          </cell>
        </row>
        <row r="6220">
          <cell r="A6220" t="str">
            <v>Q9983</v>
          </cell>
          <cell r="G6220">
            <v>2800</v>
          </cell>
          <cell r="H6220">
            <v>2800</v>
          </cell>
          <cell r="I6220">
            <v>2800</v>
          </cell>
        </row>
        <row r="6221">
          <cell r="A6221" t="str">
            <v>Q9991</v>
          </cell>
          <cell r="G6221">
            <v>1580</v>
          </cell>
          <cell r="H6221">
            <v>1580</v>
          </cell>
          <cell r="I6221">
            <v>1580</v>
          </cell>
        </row>
        <row r="6222">
          <cell r="A6222" t="str">
            <v>Q9992</v>
          </cell>
          <cell r="G6222">
            <v>1580</v>
          </cell>
          <cell r="H6222">
            <v>1580</v>
          </cell>
          <cell r="I6222">
            <v>1580</v>
          </cell>
        </row>
        <row r="6223">
          <cell r="A6223" t="str">
            <v>S0012</v>
          </cell>
          <cell r="G6223">
            <v>41.61</v>
          </cell>
          <cell r="H6223">
            <v>41.61</v>
          </cell>
          <cell r="I6223">
            <v>41.61</v>
          </cell>
        </row>
        <row r="6224">
          <cell r="A6224" t="str">
            <v>S0013</v>
          </cell>
          <cell r="G6224">
            <v>120</v>
          </cell>
          <cell r="H6224">
            <v>120</v>
          </cell>
          <cell r="I6224">
            <v>120</v>
          </cell>
        </row>
        <row r="6225">
          <cell r="A6225" t="str">
            <v>S0014</v>
          </cell>
          <cell r="G6225">
            <v>2.42</v>
          </cell>
          <cell r="H6225">
            <v>2.42</v>
          </cell>
          <cell r="I6225">
            <v>2.42</v>
          </cell>
        </row>
        <row r="6226">
          <cell r="A6226" t="str">
            <v>S0017</v>
          </cell>
          <cell r="G6226">
            <v>4.53</v>
          </cell>
          <cell r="H6226">
            <v>4.53</v>
          </cell>
          <cell r="I6226">
            <v>4.53</v>
          </cell>
        </row>
        <row r="6227">
          <cell r="A6227" t="str">
            <v>S0020</v>
          </cell>
          <cell r="G6227">
            <v>0.98</v>
          </cell>
          <cell r="H6227">
            <v>0.98</v>
          </cell>
          <cell r="I6227">
            <v>0.98</v>
          </cell>
        </row>
        <row r="6228">
          <cell r="A6228" t="str">
            <v>S0023</v>
          </cell>
          <cell r="G6228">
            <v>2.38</v>
          </cell>
          <cell r="H6228">
            <v>2.38</v>
          </cell>
          <cell r="I6228">
            <v>2.38</v>
          </cell>
        </row>
        <row r="6229">
          <cell r="A6229" t="str">
            <v>S0028</v>
          </cell>
          <cell r="G6229">
            <v>0.57999999999999996</v>
          </cell>
          <cell r="H6229">
            <v>0.57999999999999996</v>
          </cell>
          <cell r="I6229">
            <v>0.57999999999999996</v>
          </cell>
        </row>
        <row r="6230">
          <cell r="A6230" t="str">
            <v>S0030</v>
          </cell>
          <cell r="G6230">
            <v>1.25</v>
          </cell>
          <cell r="H6230">
            <v>1.25</v>
          </cell>
          <cell r="I6230">
            <v>1.25</v>
          </cell>
        </row>
        <row r="6231">
          <cell r="A6231" t="str">
            <v>S0032</v>
          </cell>
          <cell r="G6231">
            <v>13.82</v>
          </cell>
          <cell r="H6231">
            <v>13.82</v>
          </cell>
          <cell r="I6231">
            <v>13.82</v>
          </cell>
        </row>
        <row r="6232">
          <cell r="A6232" t="str">
            <v>S0039</v>
          </cell>
          <cell r="G6232">
            <v>8.67</v>
          </cell>
          <cell r="H6232">
            <v>8.67</v>
          </cell>
          <cell r="I6232">
            <v>8.67</v>
          </cell>
        </row>
        <row r="6233">
          <cell r="A6233" t="str">
            <v>S0040</v>
          </cell>
          <cell r="G6233">
            <v>13.28</v>
          </cell>
          <cell r="H6233">
            <v>13.28</v>
          </cell>
          <cell r="I6233">
            <v>13.28</v>
          </cell>
        </row>
        <row r="6234">
          <cell r="A6234" t="str">
            <v>S0073</v>
          </cell>
          <cell r="G6234">
            <v>9.44</v>
          </cell>
          <cell r="H6234">
            <v>9.44</v>
          </cell>
          <cell r="I6234">
            <v>9.44</v>
          </cell>
        </row>
        <row r="6235">
          <cell r="A6235" t="str">
            <v>S0074</v>
          </cell>
          <cell r="G6235">
            <v>6.65</v>
          </cell>
          <cell r="H6235">
            <v>6.65</v>
          </cell>
          <cell r="I6235">
            <v>6.65</v>
          </cell>
        </row>
        <row r="6236">
          <cell r="A6236" t="str">
            <v>S0077</v>
          </cell>
          <cell r="G6236">
            <v>1</v>
          </cell>
          <cell r="H6236">
            <v>1</v>
          </cell>
          <cell r="I6236">
            <v>1</v>
          </cell>
        </row>
        <row r="6237">
          <cell r="A6237" t="str">
            <v>S0078</v>
          </cell>
          <cell r="G6237">
            <v>49.25</v>
          </cell>
          <cell r="H6237">
            <v>49.25</v>
          </cell>
          <cell r="I6237">
            <v>49.25</v>
          </cell>
        </row>
        <row r="6238">
          <cell r="A6238" t="str">
            <v>S0080</v>
          </cell>
          <cell r="G6238">
            <v>103.97</v>
          </cell>
          <cell r="H6238">
            <v>103.97</v>
          </cell>
          <cell r="I6238">
            <v>103.97</v>
          </cell>
        </row>
        <row r="6239">
          <cell r="A6239" t="str">
            <v>S0081</v>
          </cell>
          <cell r="G6239">
            <v>1.73</v>
          </cell>
          <cell r="H6239">
            <v>1.73</v>
          </cell>
          <cell r="I6239">
            <v>1.73</v>
          </cell>
        </row>
        <row r="6240">
          <cell r="A6240" t="str">
            <v>S0088</v>
          </cell>
          <cell r="G6240">
            <v>13.12</v>
          </cell>
          <cell r="H6240">
            <v>13.12</v>
          </cell>
          <cell r="I6240">
            <v>13.12</v>
          </cell>
        </row>
        <row r="6241">
          <cell r="A6241" t="str">
            <v>S0090</v>
          </cell>
          <cell r="G6241">
            <v>2.39</v>
          </cell>
          <cell r="H6241">
            <v>2.39</v>
          </cell>
          <cell r="I6241">
            <v>2.39</v>
          </cell>
        </row>
        <row r="6242">
          <cell r="A6242" t="str">
            <v>S0091</v>
          </cell>
          <cell r="G6242">
            <v>8.5</v>
          </cell>
          <cell r="H6242">
            <v>8.5</v>
          </cell>
          <cell r="I6242">
            <v>8.5</v>
          </cell>
        </row>
        <row r="6243">
          <cell r="A6243" t="str">
            <v>S0092</v>
          </cell>
          <cell r="G6243">
            <v>24.98</v>
          </cell>
          <cell r="H6243">
            <v>24.98</v>
          </cell>
          <cell r="I6243">
            <v>24.98</v>
          </cell>
        </row>
        <row r="6244">
          <cell r="A6244" t="str">
            <v>S0093</v>
          </cell>
          <cell r="G6244">
            <v>3.42</v>
          </cell>
          <cell r="H6244">
            <v>3.42</v>
          </cell>
          <cell r="I6244">
            <v>3.42</v>
          </cell>
        </row>
        <row r="6245">
          <cell r="A6245" t="str">
            <v>S0104</v>
          </cell>
          <cell r="G6245">
            <v>0.28999999999999998</v>
          </cell>
          <cell r="H6245">
            <v>0.28999999999999998</v>
          </cell>
          <cell r="I6245">
            <v>0.28999999999999998</v>
          </cell>
        </row>
        <row r="6246">
          <cell r="A6246" t="str">
            <v>S0106</v>
          </cell>
          <cell r="G6246">
            <v>16.7</v>
          </cell>
          <cell r="H6246">
            <v>16.7</v>
          </cell>
          <cell r="I6246">
            <v>16.7</v>
          </cell>
        </row>
        <row r="6247">
          <cell r="A6247" t="str">
            <v>S0108</v>
          </cell>
          <cell r="G6247">
            <v>2.36</v>
          </cell>
          <cell r="H6247">
            <v>2.36</v>
          </cell>
          <cell r="I6247">
            <v>2.36</v>
          </cell>
        </row>
        <row r="6248">
          <cell r="A6248" t="str">
            <v>S0109</v>
          </cell>
          <cell r="G6248">
            <v>0.02</v>
          </cell>
          <cell r="H6248">
            <v>0.02</v>
          </cell>
          <cell r="I6248">
            <v>0.02</v>
          </cell>
        </row>
        <row r="6249">
          <cell r="A6249" t="str">
            <v>S0117</v>
          </cell>
          <cell r="G6249">
            <v>5.0599999999999996</v>
          </cell>
          <cell r="H6249">
            <v>5.0599999999999996</v>
          </cell>
          <cell r="I6249">
            <v>5.0599999999999996</v>
          </cell>
        </row>
        <row r="6250">
          <cell r="A6250" t="str">
            <v>S0119</v>
          </cell>
          <cell r="G6250">
            <v>0.9</v>
          </cell>
          <cell r="H6250">
            <v>0.9</v>
          </cell>
          <cell r="I6250">
            <v>0.9</v>
          </cell>
        </row>
        <row r="6251">
          <cell r="A6251" t="str">
            <v>S0122</v>
          </cell>
          <cell r="G6251">
            <v>197.65</v>
          </cell>
          <cell r="H6251">
            <v>197.65</v>
          </cell>
          <cell r="I6251">
            <v>197.65</v>
          </cell>
        </row>
        <row r="6252">
          <cell r="A6252" t="str">
            <v>S0126</v>
          </cell>
          <cell r="G6252">
            <v>182.9</v>
          </cell>
          <cell r="H6252">
            <v>182.9</v>
          </cell>
          <cell r="I6252">
            <v>182.9</v>
          </cell>
        </row>
        <row r="6253">
          <cell r="A6253" t="str">
            <v>S0128</v>
          </cell>
          <cell r="G6253">
            <v>189</v>
          </cell>
          <cell r="H6253">
            <v>189</v>
          </cell>
          <cell r="I6253">
            <v>189</v>
          </cell>
        </row>
        <row r="6254">
          <cell r="A6254" t="str">
            <v>S0132</v>
          </cell>
          <cell r="G6254">
            <v>132.5</v>
          </cell>
          <cell r="H6254">
            <v>132.5</v>
          </cell>
          <cell r="I6254">
            <v>132.5</v>
          </cell>
        </row>
        <row r="6255">
          <cell r="A6255" t="str">
            <v>S0136</v>
          </cell>
          <cell r="G6255">
            <v>0.47</v>
          </cell>
          <cell r="H6255">
            <v>0.47</v>
          </cell>
          <cell r="I6255">
            <v>0.47</v>
          </cell>
        </row>
        <row r="6256">
          <cell r="A6256" t="str">
            <v>S0137</v>
          </cell>
          <cell r="G6256">
            <v>0.44</v>
          </cell>
          <cell r="H6256">
            <v>0.44</v>
          </cell>
          <cell r="I6256">
            <v>0.44</v>
          </cell>
        </row>
        <row r="6257">
          <cell r="A6257" t="str">
            <v>S0138</v>
          </cell>
          <cell r="G6257">
            <v>0.14000000000000001</v>
          </cell>
          <cell r="H6257">
            <v>0.14000000000000001</v>
          </cell>
          <cell r="I6257">
            <v>0.14000000000000001</v>
          </cell>
        </row>
        <row r="6258">
          <cell r="A6258" t="str">
            <v>S0139</v>
          </cell>
          <cell r="G6258">
            <v>0.37</v>
          </cell>
          <cell r="H6258">
            <v>0.37</v>
          </cell>
          <cell r="I6258">
            <v>0.37</v>
          </cell>
        </row>
        <row r="6259">
          <cell r="A6259" t="str">
            <v>S0145</v>
          </cell>
          <cell r="G6259">
            <v>1021.49</v>
          </cell>
          <cell r="H6259">
            <v>1021.49</v>
          </cell>
          <cell r="I6259">
            <v>1021.49</v>
          </cell>
        </row>
        <row r="6260">
          <cell r="A6260" t="str">
            <v>S0148</v>
          </cell>
          <cell r="G6260">
            <v>150.43</v>
          </cell>
          <cell r="H6260">
            <v>150.43</v>
          </cell>
          <cell r="I6260">
            <v>150.43</v>
          </cell>
        </row>
        <row r="6261">
          <cell r="A6261" t="str">
            <v>S0155</v>
          </cell>
          <cell r="G6261">
            <v>8.1300000000000008</v>
          </cell>
          <cell r="H6261">
            <v>8.1300000000000008</v>
          </cell>
          <cell r="I6261">
            <v>8.1300000000000008</v>
          </cell>
        </row>
        <row r="6262">
          <cell r="A6262" t="str">
            <v>S0156</v>
          </cell>
          <cell r="G6262">
            <v>7.34</v>
          </cell>
          <cell r="H6262">
            <v>7.34</v>
          </cell>
          <cell r="I6262">
            <v>7.34</v>
          </cell>
        </row>
        <row r="6263">
          <cell r="A6263" t="str">
            <v>S0157</v>
          </cell>
          <cell r="G6263">
            <v>37.29</v>
          </cell>
          <cell r="H6263">
            <v>37.29</v>
          </cell>
          <cell r="I6263">
            <v>37.29</v>
          </cell>
        </row>
        <row r="6264">
          <cell r="A6264" t="str">
            <v>S0160</v>
          </cell>
          <cell r="G6264">
            <v>1.25</v>
          </cell>
          <cell r="H6264">
            <v>1.25</v>
          </cell>
          <cell r="I6264">
            <v>1.25</v>
          </cell>
        </row>
        <row r="6265">
          <cell r="A6265" t="str">
            <v>S0164</v>
          </cell>
          <cell r="G6265">
            <v>3.67</v>
          </cell>
          <cell r="H6265">
            <v>3.67</v>
          </cell>
          <cell r="I6265">
            <v>3.67</v>
          </cell>
        </row>
        <row r="6266">
          <cell r="A6266" t="str">
            <v>S0166</v>
          </cell>
          <cell r="G6266">
            <v>5.98</v>
          </cell>
          <cell r="H6266">
            <v>5.98</v>
          </cell>
          <cell r="I6266">
            <v>5.98</v>
          </cell>
        </row>
        <row r="6267">
          <cell r="A6267" t="str">
            <v>S0169</v>
          </cell>
          <cell r="G6267">
            <v>0.56000000000000005</v>
          </cell>
          <cell r="H6267">
            <v>0.56000000000000005</v>
          </cell>
          <cell r="I6267">
            <v>0.56000000000000005</v>
          </cell>
        </row>
        <row r="6268">
          <cell r="A6268" t="str">
            <v>S0170</v>
          </cell>
          <cell r="G6268">
            <v>1.92</v>
          </cell>
          <cell r="H6268">
            <v>1.92</v>
          </cell>
          <cell r="I6268">
            <v>1.92</v>
          </cell>
        </row>
        <row r="6269">
          <cell r="A6269" t="str">
            <v>S0171</v>
          </cell>
          <cell r="G6269">
            <v>0.41</v>
          </cell>
          <cell r="H6269">
            <v>0.41</v>
          </cell>
          <cell r="I6269">
            <v>0.41</v>
          </cell>
        </row>
        <row r="6270">
          <cell r="A6270" t="str">
            <v>S0172</v>
          </cell>
          <cell r="G6270">
            <v>20.88</v>
          </cell>
          <cell r="H6270">
            <v>20.88</v>
          </cell>
          <cell r="I6270">
            <v>20.88</v>
          </cell>
        </row>
        <row r="6271">
          <cell r="A6271" t="str">
            <v>S0174</v>
          </cell>
          <cell r="G6271">
            <v>47.75</v>
          </cell>
          <cell r="H6271">
            <v>47.75</v>
          </cell>
          <cell r="I6271">
            <v>47.75</v>
          </cell>
        </row>
        <row r="6272">
          <cell r="A6272" t="str">
            <v>S0175</v>
          </cell>
          <cell r="G6272">
            <v>1.21</v>
          </cell>
          <cell r="H6272">
            <v>1.21</v>
          </cell>
          <cell r="I6272">
            <v>1.21</v>
          </cell>
        </row>
        <row r="6273">
          <cell r="A6273" t="str">
            <v>S0176</v>
          </cell>
          <cell r="G6273">
            <v>0.74</v>
          </cell>
          <cell r="H6273">
            <v>0.74</v>
          </cell>
          <cell r="I6273">
            <v>0.74</v>
          </cell>
        </row>
        <row r="6274">
          <cell r="A6274" t="str">
            <v>S0178</v>
          </cell>
          <cell r="G6274">
            <v>86.52</v>
          </cell>
          <cell r="H6274">
            <v>86.52</v>
          </cell>
          <cell r="I6274">
            <v>86.52</v>
          </cell>
        </row>
        <row r="6275">
          <cell r="A6275" t="str">
            <v>S0179</v>
          </cell>
          <cell r="G6275">
            <v>0.09</v>
          </cell>
          <cell r="H6275">
            <v>0.09</v>
          </cell>
          <cell r="I6275">
            <v>0.09</v>
          </cell>
        </row>
        <row r="6276">
          <cell r="A6276" t="str">
            <v>S0182</v>
          </cell>
          <cell r="G6276">
            <v>100.86</v>
          </cell>
          <cell r="H6276">
            <v>100.86</v>
          </cell>
          <cell r="I6276">
            <v>100.86</v>
          </cell>
        </row>
        <row r="6277">
          <cell r="A6277" t="str">
            <v>S0183</v>
          </cell>
          <cell r="G6277">
            <v>0.26</v>
          </cell>
          <cell r="H6277">
            <v>0.26</v>
          </cell>
          <cell r="I6277">
            <v>0.26</v>
          </cell>
        </row>
        <row r="6278">
          <cell r="A6278" t="str">
            <v>S0187</v>
          </cell>
          <cell r="G6278">
            <v>0.55000000000000004</v>
          </cell>
          <cell r="H6278">
            <v>0.55000000000000004</v>
          </cell>
          <cell r="I6278">
            <v>0.55000000000000004</v>
          </cell>
        </row>
        <row r="6279">
          <cell r="A6279" t="str">
            <v>S0189</v>
          </cell>
          <cell r="G6279">
            <v>104.71</v>
          </cell>
          <cell r="H6279">
            <v>104.71</v>
          </cell>
          <cell r="I6279">
            <v>104.71</v>
          </cell>
        </row>
        <row r="6280">
          <cell r="A6280" t="str">
            <v>S0190</v>
          </cell>
          <cell r="G6280">
            <v>66.400000000000006</v>
          </cell>
          <cell r="H6280">
            <v>66.400000000000006</v>
          </cell>
          <cell r="I6280">
            <v>66.400000000000006</v>
          </cell>
        </row>
        <row r="6281">
          <cell r="A6281" t="str">
            <v>S0191</v>
          </cell>
          <cell r="G6281">
            <v>0.76</v>
          </cell>
          <cell r="H6281">
            <v>0.76</v>
          </cell>
          <cell r="I6281">
            <v>0.76</v>
          </cell>
        </row>
        <row r="6282">
          <cell r="A6282" t="str">
            <v>S0194</v>
          </cell>
          <cell r="G6282">
            <v>19.18</v>
          </cell>
          <cell r="H6282">
            <v>19.18</v>
          </cell>
          <cell r="I6282">
            <v>19.18</v>
          </cell>
        </row>
        <row r="6283">
          <cell r="A6283" t="str">
            <v>S4993</v>
          </cell>
          <cell r="G6283">
            <v>0.14000000000000001</v>
          </cell>
          <cell r="H6283">
            <v>0.14000000000000001</v>
          </cell>
          <cell r="I6283">
            <v>0.14000000000000001</v>
          </cell>
        </row>
        <row r="6284">
          <cell r="A6284" t="str">
            <v>S4995</v>
          </cell>
          <cell r="G6284">
            <v>0.2</v>
          </cell>
          <cell r="H6284">
            <v>0.2</v>
          </cell>
          <cell r="I6284">
            <v>0.2</v>
          </cell>
        </row>
        <row r="6285">
          <cell r="A6285" t="str">
            <v>S5010</v>
          </cell>
          <cell r="G6285">
            <v>5.23</v>
          </cell>
          <cell r="H6285">
            <v>5.23</v>
          </cell>
          <cell r="I6285">
            <v>5.23</v>
          </cell>
        </row>
        <row r="6286">
          <cell r="A6286" t="str">
            <v>S5012</v>
          </cell>
          <cell r="G6286">
            <v>2.57</v>
          </cell>
          <cell r="H6286">
            <v>2.57</v>
          </cell>
          <cell r="I6286">
            <v>2.57</v>
          </cell>
        </row>
        <row r="6287">
          <cell r="A6287" t="str">
            <v>S5550</v>
          </cell>
          <cell r="G6287">
            <v>0.69</v>
          </cell>
          <cell r="H6287">
            <v>0.69</v>
          </cell>
          <cell r="I6287">
            <v>0.69</v>
          </cell>
        </row>
        <row r="6288">
          <cell r="A6288" t="str">
            <v>S5551</v>
          </cell>
          <cell r="G6288">
            <v>0.47</v>
          </cell>
          <cell r="H6288">
            <v>0.47</v>
          </cell>
          <cell r="I6288">
            <v>0.47</v>
          </cell>
        </row>
        <row r="6289">
          <cell r="A6289" t="str">
            <v>S5552</v>
          </cell>
          <cell r="G6289">
            <v>0.69</v>
          </cell>
          <cell r="H6289">
            <v>0.69</v>
          </cell>
          <cell r="I6289">
            <v>0.69</v>
          </cell>
        </row>
        <row r="6290">
          <cell r="A6290" t="str">
            <v>S5553</v>
          </cell>
          <cell r="G6290">
            <v>1.27</v>
          </cell>
          <cell r="H6290">
            <v>1.27</v>
          </cell>
          <cell r="I6290">
            <v>1.27</v>
          </cell>
        </row>
        <row r="6291">
          <cell r="A6291" t="str">
            <v>A4216</v>
          </cell>
          <cell r="G6291">
            <v>0.44</v>
          </cell>
          <cell r="H6291">
            <v>0.44</v>
          </cell>
          <cell r="I6291">
            <v>0.44</v>
          </cell>
        </row>
        <row r="6292">
          <cell r="A6292" t="str">
            <v>A4217</v>
          </cell>
          <cell r="G6292">
            <v>3.64</v>
          </cell>
          <cell r="H6292">
            <v>3.64</v>
          </cell>
          <cell r="I6292">
            <v>3.64</v>
          </cell>
        </row>
        <row r="6293">
          <cell r="A6293" t="str">
            <v>A4221</v>
          </cell>
          <cell r="G6293">
            <v>23.45</v>
          </cell>
          <cell r="H6293">
            <v>23.45</v>
          </cell>
          <cell r="I6293">
            <v>23.45</v>
          </cell>
        </row>
        <row r="6294">
          <cell r="A6294" t="str">
            <v>A4222</v>
          </cell>
          <cell r="G6294">
            <v>45.65</v>
          </cell>
          <cell r="H6294">
            <v>45.65</v>
          </cell>
          <cell r="I6294">
            <v>45.65</v>
          </cell>
        </row>
        <row r="6295">
          <cell r="A6295" t="str">
            <v>A4224</v>
          </cell>
          <cell r="G6295">
            <v>23.45</v>
          </cell>
          <cell r="H6295">
            <v>23.45</v>
          </cell>
          <cell r="I6295">
            <v>23.45</v>
          </cell>
        </row>
        <row r="6296">
          <cell r="A6296" t="str">
            <v>A4225</v>
          </cell>
          <cell r="G6296">
            <v>2.9</v>
          </cell>
          <cell r="H6296">
            <v>2.9</v>
          </cell>
          <cell r="I6296">
            <v>2.9</v>
          </cell>
        </row>
        <row r="6297">
          <cell r="A6297" t="str">
            <v>A4226</v>
          </cell>
          <cell r="G6297">
            <v>1.57</v>
          </cell>
          <cell r="H6297">
            <v>1.57</v>
          </cell>
          <cell r="I6297">
            <v>1.57</v>
          </cell>
        </row>
        <row r="6298">
          <cell r="A6298" t="str">
            <v>A4233</v>
          </cell>
          <cell r="G6298">
            <v>0.51</v>
          </cell>
          <cell r="H6298">
            <v>0.51</v>
          </cell>
          <cell r="I6298">
            <v>0.51</v>
          </cell>
        </row>
        <row r="6299">
          <cell r="A6299" t="str">
            <v>A4234</v>
          </cell>
          <cell r="G6299">
            <v>2.36</v>
          </cell>
          <cell r="H6299">
            <v>2.36</v>
          </cell>
          <cell r="I6299">
            <v>2.36</v>
          </cell>
        </row>
        <row r="6300">
          <cell r="A6300" t="str">
            <v>A4235</v>
          </cell>
          <cell r="G6300">
            <v>1</v>
          </cell>
          <cell r="H6300">
            <v>1</v>
          </cell>
          <cell r="I6300">
            <v>1</v>
          </cell>
        </row>
        <row r="6301">
          <cell r="A6301" t="str">
            <v>A4236</v>
          </cell>
          <cell r="G6301">
            <v>1.1599999999999999</v>
          </cell>
          <cell r="H6301">
            <v>1.1599999999999999</v>
          </cell>
          <cell r="I6301">
            <v>1.1599999999999999</v>
          </cell>
        </row>
        <row r="6302">
          <cell r="A6302" t="str">
            <v>A4253</v>
          </cell>
          <cell r="G6302">
            <v>8.32</v>
          </cell>
          <cell r="H6302">
            <v>8.32</v>
          </cell>
          <cell r="I6302">
            <v>8.32</v>
          </cell>
        </row>
        <row r="6303">
          <cell r="A6303" t="str">
            <v>A4255</v>
          </cell>
          <cell r="G6303">
            <v>4.54</v>
          </cell>
          <cell r="H6303">
            <v>4.54</v>
          </cell>
          <cell r="I6303">
            <v>4.54</v>
          </cell>
        </row>
        <row r="6304">
          <cell r="A6304" t="str">
            <v>A4256</v>
          </cell>
          <cell r="G6304">
            <v>3.38</v>
          </cell>
          <cell r="H6304">
            <v>3.38</v>
          </cell>
          <cell r="I6304">
            <v>3.38</v>
          </cell>
        </row>
        <row r="6305">
          <cell r="A6305" t="str">
            <v>A4257</v>
          </cell>
          <cell r="G6305">
            <v>14.82</v>
          </cell>
          <cell r="H6305">
            <v>14.82</v>
          </cell>
          <cell r="I6305">
            <v>14.82</v>
          </cell>
        </row>
        <row r="6306">
          <cell r="A6306" t="str">
            <v>A4258</v>
          </cell>
          <cell r="G6306">
            <v>2.12</v>
          </cell>
          <cell r="H6306">
            <v>2.12</v>
          </cell>
          <cell r="I6306">
            <v>2.12</v>
          </cell>
        </row>
        <row r="6307">
          <cell r="A6307" t="str">
            <v>A4259</v>
          </cell>
          <cell r="G6307">
            <v>1.42</v>
          </cell>
          <cell r="H6307">
            <v>1.42</v>
          </cell>
          <cell r="I6307">
            <v>1.42</v>
          </cell>
        </row>
        <row r="6308">
          <cell r="A6308" t="str">
            <v>A4265</v>
          </cell>
          <cell r="G6308">
            <v>3.96</v>
          </cell>
          <cell r="H6308">
            <v>3.96</v>
          </cell>
          <cell r="I6308">
            <v>3.96</v>
          </cell>
        </row>
        <row r="6309">
          <cell r="A6309" t="str">
            <v>A4310</v>
          </cell>
          <cell r="G6309">
            <v>7.62</v>
          </cell>
          <cell r="H6309">
            <v>7.62</v>
          </cell>
          <cell r="I6309">
            <v>7.62</v>
          </cell>
        </row>
        <row r="6310">
          <cell r="A6310" t="str">
            <v>A4311</v>
          </cell>
          <cell r="G6310">
            <v>14.95</v>
          </cell>
          <cell r="H6310">
            <v>14.95</v>
          </cell>
          <cell r="I6310">
            <v>14.95</v>
          </cell>
        </row>
        <row r="6311">
          <cell r="A6311" t="str">
            <v>A4312</v>
          </cell>
          <cell r="G6311">
            <v>20.96</v>
          </cell>
          <cell r="H6311">
            <v>20.96</v>
          </cell>
          <cell r="I6311">
            <v>20.96</v>
          </cell>
        </row>
        <row r="6312">
          <cell r="A6312" t="str">
            <v>A4313</v>
          </cell>
          <cell r="G6312">
            <v>21.52</v>
          </cell>
          <cell r="H6312">
            <v>21.52</v>
          </cell>
          <cell r="I6312">
            <v>21.52</v>
          </cell>
        </row>
        <row r="6313">
          <cell r="A6313" t="str">
            <v>A4314</v>
          </cell>
          <cell r="G6313">
            <v>29.37</v>
          </cell>
          <cell r="H6313">
            <v>29.37</v>
          </cell>
          <cell r="I6313">
            <v>29.37</v>
          </cell>
        </row>
        <row r="6314">
          <cell r="A6314" t="str">
            <v>A4315</v>
          </cell>
          <cell r="G6314">
            <v>29.87</v>
          </cell>
          <cell r="H6314">
            <v>29.87</v>
          </cell>
          <cell r="I6314">
            <v>29.87</v>
          </cell>
        </row>
        <row r="6315">
          <cell r="A6315" t="str">
            <v>A4316</v>
          </cell>
          <cell r="G6315">
            <v>32.99</v>
          </cell>
          <cell r="H6315">
            <v>32.99</v>
          </cell>
          <cell r="I6315">
            <v>32.99</v>
          </cell>
        </row>
        <row r="6316">
          <cell r="A6316" t="str">
            <v>A4320</v>
          </cell>
          <cell r="G6316">
            <v>5.28</v>
          </cell>
          <cell r="H6316">
            <v>5.28</v>
          </cell>
          <cell r="I6316">
            <v>5.28</v>
          </cell>
        </row>
        <row r="6317">
          <cell r="A6317" t="str">
            <v>A4322</v>
          </cell>
          <cell r="G6317">
            <v>3.27</v>
          </cell>
          <cell r="H6317">
            <v>3.27</v>
          </cell>
          <cell r="I6317">
            <v>3.27</v>
          </cell>
        </row>
        <row r="6318">
          <cell r="A6318" t="str">
            <v>A4326</v>
          </cell>
          <cell r="G6318">
            <v>12.53</v>
          </cell>
          <cell r="H6318">
            <v>12.53</v>
          </cell>
          <cell r="I6318">
            <v>12.53</v>
          </cell>
        </row>
        <row r="6319">
          <cell r="A6319" t="str">
            <v>A4327</v>
          </cell>
          <cell r="G6319">
            <v>51.82</v>
          </cell>
          <cell r="H6319">
            <v>51.82</v>
          </cell>
          <cell r="I6319">
            <v>51.82</v>
          </cell>
        </row>
        <row r="6320">
          <cell r="A6320" t="str">
            <v>A4328</v>
          </cell>
          <cell r="G6320">
            <v>10.31</v>
          </cell>
          <cell r="H6320">
            <v>10.31</v>
          </cell>
          <cell r="I6320">
            <v>10.31</v>
          </cell>
        </row>
        <row r="6321">
          <cell r="A6321" t="str">
            <v>A4330</v>
          </cell>
          <cell r="G6321">
            <v>8.23</v>
          </cell>
          <cell r="H6321">
            <v>8.23</v>
          </cell>
          <cell r="I6321">
            <v>8.23</v>
          </cell>
        </row>
        <row r="6322">
          <cell r="A6322" t="str">
            <v>A4331</v>
          </cell>
          <cell r="G6322">
            <v>3.69</v>
          </cell>
          <cell r="H6322">
            <v>3.69</v>
          </cell>
          <cell r="I6322">
            <v>3.69</v>
          </cell>
        </row>
        <row r="6323">
          <cell r="A6323" t="str">
            <v>A4332</v>
          </cell>
          <cell r="G6323">
            <v>0.13</v>
          </cell>
          <cell r="H6323">
            <v>0.13</v>
          </cell>
          <cell r="I6323">
            <v>0.13</v>
          </cell>
        </row>
        <row r="6324">
          <cell r="A6324" t="str">
            <v>A4333</v>
          </cell>
          <cell r="G6324">
            <v>2.57</v>
          </cell>
          <cell r="H6324">
            <v>2.57</v>
          </cell>
          <cell r="I6324">
            <v>2.57</v>
          </cell>
        </row>
        <row r="6325">
          <cell r="A6325" t="str">
            <v>A4334</v>
          </cell>
          <cell r="G6325">
            <v>5.72</v>
          </cell>
          <cell r="H6325">
            <v>5.72</v>
          </cell>
          <cell r="I6325">
            <v>5.72</v>
          </cell>
        </row>
        <row r="6326">
          <cell r="A6326" t="str">
            <v>A4336</v>
          </cell>
          <cell r="G6326">
            <v>1.67</v>
          </cell>
          <cell r="H6326">
            <v>1.67</v>
          </cell>
          <cell r="I6326">
            <v>1.67</v>
          </cell>
        </row>
        <row r="6327">
          <cell r="A6327" t="str">
            <v>A4338</v>
          </cell>
          <cell r="G6327">
            <v>14.25</v>
          </cell>
          <cell r="H6327">
            <v>14.25</v>
          </cell>
          <cell r="I6327">
            <v>14.25</v>
          </cell>
        </row>
        <row r="6328">
          <cell r="A6328" t="str">
            <v>A4340</v>
          </cell>
          <cell r="G6328">
            <v>36.89</v>
          </cell>
          <cell r="H6328">
            <v>36.89</v>
          </cell>
          <cell r="I6328">
            <v>36.89</v>
          </cell>
        </row>
        <row r="6329">
          <cell r="A6329" t="str">
            <v>A4344</v>
          </cell>
          <cell r="G6329">
            <v>15.81</v>
          </cell>
          <cell r="H6329">
            <v>15.81</v>
          </cell>
          <cell r="I6329">
            <v>15.81</v>
          </cell>
        </row>
        <row r="6330">
          <cell r="A6330" t="str">
            <v>A4346</v>
          </cell>
          <cell r="G6330">
            <v>19.34</v>
          </cell>
          <cell r="H6330">
            <v>19.34</v>
          </cell>
          <cell r="I6330">
            <v>19.34</v>
          </cell>
        </row>
        <row r="6331">
          <cell r="A6331" t="str">
            <v>A4349</v>
          </cell>
          <cell r="G6331">
            <v>2.34</v>
          </cell>
          <cell r="H6331">
            <v>2.34</v>
          </cell>
          <cell r="I6331">
            <v>2.34</v>
          </cell>
        </row>
        <row r="6332">
          <cell r="A6332" t="str">
            <v>A4351</v>
          </cell>
          <cell r="G6332">
            <v>2.11</v>
          </cell>
          <cell r="H6332">
            <v>2.11</v>
          </cell>
          <cell r="I6332">
            <v>2.11</v>
          </cell>
        </row>
        <row r="6333">
          <cell r="A6333" t="str">
            <v>A4352</v>
          </cell>
          <cell r="G6333">
            <v>7.43</v>
          </cell>
          <cell r="H6333">
            <v>7.43</v>
          </cell>
          <cell r="I6333">
            <v>7.43</v>
          </cell>
        </row>
        <row r="6334">
          <cell r="A6334" t="str">
            <v>A4353</v>
          </cell>
          <cell r="G6334">
            <v>8.1199999999999992</v>
          </cell>
          <cell r="H6334">
            <v>8.1199999999999992</v>
          </cell>
          <cell r="I6334">
            <v>8.1199999999999992</v>
          </cell>
        </row>
        <row r="6335">
          <cell r="A6335" t="str">
            <v>A4354</v>
          </cell>
          <cell r="G6335">
            <v>13.71</v>
          </cell>
          <cell r="H6335">
            <v>13.71</v>
          </cell>
          <cell r="I6335">
            <v>13.71</v>
          </cell>
        </row>
        <row r="6336">
          <cell r="A6336" t="str">
            <v>A4355</v>
          </cell>
          <cell r="G6336">
            <v>10.36</v>
          </cell>
          <cell r="H6336">
            <v>10.36</v>
          </cell>
          <cell r="I6336">
            <v>10.36</v>
          </cell>
        </row>
        <row r="6337">
          <cell r="A6337" t="str">
            <v>A4356</v>
          </cell>
          <cell r="G6337">
            <v>45.05</v>
          </cell>
          <cell r="H6337">
            <v>45.05</v>
          </cell>
          <cell r="I6337">
            <v>45.05</v>
          </cell>
        </row>
        <row r="6338">
          <cell r="A6338" t="str">
            <v>A4357</v>
          </cell>
          <cell r="G6338">
            <v>9.59</v>
          </cell>
          <cell r="H6338">
            <v>9.59</v>
          </cell>
          <cell r="I6338">
            <v>9.59</v>
          </cell>
        </row>
        <row r="6339">
          <cell r="A6339" t="str">
            <v>A4358</v>
          </cell>
          <cell r="G6339">
            <v>6.55</v>
          </cell>
          <cell r="H6339">
            <v>6.55</v>
          </cell>
          <cell r="I6339">
            <v>6.55</v>
          </cell>
        </row>
        <row r="6340">
          <cell r="A6340" t="str">
            <v>A4360</v>
          </cell>
          <cell r="G6340">
            <v>0.48</v>
          </cell>
          <cell r="H6340">
            <v>0.48</v>
          </cell>
          <cell r="I6340">
            <v>0.48</v>
          </cell>
        </row>
        <row r="6341">
          <cell r="A6341" t="str">
            <v>A4361</v>
          </cell>
          <cell r="G6341">
            <v>21.34</v>
          </cell>
          <cell r="H6341">
            <v>21.34</v>
          </cell>
          <cell r="I6341">
            <v>21.34</v>
          </cell>
        </row>
        <row r="6342">
          <cell r="A6342" t="str">
            <v>A4362</v>
          </cell>
          <cell r="G6342">
            <v>3.72</v>
          </cell>
          <cell r="H6342">
            <v>3.72</v>
          </cell>
          <cell r="I6342">
            <v>3.72</v>
          </cell>
        </row>
        <row r="6343">
          <cell r="A6343" t="str">
            <v>A4363</v>
          </cell>
          <cell r="G6343">
            <v>2.75</v>
          </cell>
          <cell r="H6343">
            <v>2.75</v>
          </cell>
          <cell r="I6343">
            <v>2.75</v>
          </cell>
        </row>
        <row r="6344">
          <cell r="A6344" t="str">
            <v>A4364</v>
          </cell>
          <cell r="G6344">
            <v>3.14</v>
          </cell>
          <cell r="H6344">
            <v>3.14</v>
          </cell>
          <cell r="I6344">
            <v>3.14</v>
          </cell>
        </row>
        <row r="6345">
          <cell r="A6345" t="str">
            <v>A4366</v>
          </cell>
          <cell r="G6345">
            <v>1.5</v>
          </cell>
          <cell r="H6345">
            <v>1.5</v>
          </cell>
          <cell r="I6345">
            <v>1.5</v>
          </cell>
        </row>
        <row r="6346">
          <cell r="A6346" t="str">
            <v>A4367</v>
          </cell>
          <cell r="G6346">
            <v>7.91</v>
          </cell>
          <cell r="H6346">
            <v>7.91</v>
          </cell>
          <cell r="I6346">
            <v>7.91</v>
          </cell>
        </row>
        <row r="6347">
          <cell r="A6347" t="str">
            <v>A4368</v>
          </cell>
          <cell r="G6347">
            <v>0.28999999999999998</v>
          </cell>
          <cell r="H6347">
            <v>0.28999999999999998</v>
          </cell>
          <cell r="I6347">
            <v>0.28999999999999998</v>
          </cell>
        </row>
        <row r="6348">
          <cell r="A6348" t="str">
            <v>A4369</v>
          </cell>
          <cell r="G6348">
            <v>2.82</v>
          </cell>
          <cell r="H6348">
            <v>2.82</v>
          </cell>
          <cell r="I6348">
            <v>2.82</v>
          </cell>
        </row>
        <row r="6349">
          <cell r="A6349" t="str">
            <v>A4371</v>
          </cell>
          <cell r="G6349">
            <v>4.2300000000000004</v>
          </cell>
          <cell r="H6349">
            <v>4.2300000000000004</v>
          </cell>
          <cell r="I6349">
            <v>4.2300000000000004</v>
          </cell>
        </row>
        <row r="6350">
          <cell r="A6350" t="str">
            <v>A4372</v>
          </cell>
          <cell r="G6350">
            <v>4.87</v>
          </cell>
          <cell r="H6350">
            <v>4.87</v>
          </cell>
          <cell r="I6350">
            <v>4.87</v>
          </cell>
        </row>
        <row r="6351">
          <cell r="A6351" t="str">
            <v>A4373</v>
          </cell>
          <cell r="G6351">
            <v>7.28</v>
          </cell>
          <cell r="H6351">
            <v>7.28</v>
          </cell>
          <cell r="I6351">
            <v>7.28</v>
          </cell>
        </row>
        <row r="6352">
          <cell r="A6352" t="str">
            <v>A4375</v>
          </cell>
          <cell r="G6352">
            <v>19.95</v>
          </cell>
          <cell r="H6352">
            <v>19.95</v>
          </cell>
          <cell r="I6352">
            <v>19.95</v>
          </cell>
        </row>
        <row r="6353">
          <cell r="A6353" t="str">
            <v>A4376</v>
          </cell>
          <cell r="G6353">
            <v>55.28</v>
          </cell>
          <cell r="H6353">
            <v>55.28</v>
          </cell>
          <cell r="I6353">
            <v>55.28</v>
          </cell>
        </row>
        <row r="6354">
          <cell r="A6354" t="str">
            <v>A4377</v>
          </cell>
          <cell r="G6354">
            <v>4.9800000000000004</v>
          </cell>
          <cell r="H6354">
            <v>4.9800000000000004</v>
          </cell>
          <cell r="I6354">
            <v>4.9800000000000004</v>
          </cell>
        </row>
        <row r="6355">
          <cell r="A6355" t="str">
            <v>A4378</v>
          </cell>
          <cell r="G6355">
            <v>35.72</v>
          </cell>
          <cell r="H6355">
            <v>35.72</v>
          </cell>
          <cell r="I6355">
            <v>35.72</v>
          </cell>
        </row>
        <row r="6356">
          <cell r="A6356" t="str">
            <v>A4379</v>
          </cell>
          <cell r="G6356">
            <v>17.45</v>
          </cell>
          <cell r="H6356">
            <v>17.45</v>
          </cell>
          <cell r="I6356">
            <v>17.45</v>
          </cell>
        </row>
        <row r="6357">
          <cell r="A6357" t="str">
            <v>A4380</v>
          </cell>
          <cell r="G6357">
            <v>43.37</v>
          </cell>
          <cell r="H6357">
            <v>43.37</v>
          </cell>
          <cell r="I6357">
            <v>43.37</v>
          </cell>
        </row>
        <row r="6358">
          <cell r="A6358" t="str">
            <v>A4381</v>
          </cell>
          <cell r="G6358">
            <v>5.38</v>
          </cell>
          <cell r="H6358">
            <v>5.38</v>
          </cell>
          <cell r="I6358">
            <v>5.38</v>
          </cell>
        </row>
        <row r="6359">
          <cell r="A6359" t="str">
            <v>A4382</v>
          </cell>
          <cell r="G6359">
            <v>28.6</v>
          </cell>
          <cell r="H6359">
            <v>28.6</v>
          </cell>
          <cell r="I6359">
            <v>28.6</v>
          </cell>
        </row>
        <row r="6360">
          <cell r="A6360" t="str">
            <v>A4383</v>
          </cell>
          <cell r="G6360">
            <v>32.75</v>
          </cell>
          <cell r="H6360">
            <v>32.75</v>
          </cell>
          <cell r="I6360">
            <v>32.75</v>
          </cell>
        </row>
        <row r="6361">
          <cell r="A6361" t="str">
            <v>A4384</v>
          </cell>
          <cell r="G6361">
            <v>11.17</v>
          </cell>
          <cell r="H6361">
            <v>11.17</v>
          </cell>
          <cell r="I6361">
            <v>11.17</v>
          </cell>
        </row>
        <row r="6362">
          <cell r="A6362" t="str">
            <v>A4385</v>
          </cell>
          <cell r="G6362">
            <v>5.92</v>
          </cell>
          <cell r="H6362">
            <v>5.92</v>
          </cell>
          <cell r="I6362">
            <v>5.92</v>
          </cell>
        </row>
        <row r="6363">
          <cell r="A6363" t="str">
            <v>A4387</v>
          </cell>
          <cell r="G6363">
            <v>2.61</v>
          </cell>
          <cell r="H6363">
            <v>2.61</v>
          </cell>
          <cell r="I6363">
            <v>2.61</v>
          </cell>
        </row>
        <row r="6364">
          <cell r="A6364" t="str">
            <v>A4388</v>
          </cell>
          <cell r="G6364">
            <v>5.07</v>
          </cell>
          <cell r="H6364">
            <v>5.07</v>
          </cell>
          <cell r="I6364">
            <v>5.07</v>
          </cell>
        </row>
        <row r="6365">
          <cell r="A6365" t="str">
            <v>A4389</v>
          </cell>
          <cell r="G6365">
            <v>7.22</v>
          </cell>
          <cell r="H6365">
            <v>7.22</v>
          </cell>
          <cell r="I6365">
            <v>7.22</v>
          </cell>
        </row>
        <row r="6366">
          <cell r="A6366" t="str">
            <v>A4390</v>
          </cell>
          <cell r="G6366">
            <v>11.16</v>
          </cell>
          <cell r="H6366">
            <v>11.16</v>
          </cell>
          <cell r="I6366">
            <v>11.16</v>
          </cell>
        </row>
        <row r="6367">
          <cell r="A6367" t="str">
            <v>A4391</v>
          </cell>
          <cell r="G6367">
            <v>8.2100000000000009</v>
          </cell>
          <cell r="H6367">
            <v>8.2100000000000009</v>
          </cell>
          <cell r="I6367">
            <v>8.2100000000000009</v>
          </cell>
        </row>
        <row r="6368">
          <cell r="A6368" t="str">
            <v>A4392</v>
          </cell>
          <cell r="G6368">
            <v>9.49</v>
          </cell>
          <cell r="H6368">
            <v>9.49</v>
          </cell>
          <cell r="I6368">
            <v>9.49</v>
          </cell>
        </row>
        <row r="6369">
          <cell r="A6369" t="str">
            <v>A4393</v>
          </cell>
          <cell r="G6369">
            <v>10.5</v>
          </cell>
          <cell r="H6369">
            <v>10.5</v>
          </cell>
          <cell r="I6369">
            <v>10.5</v>
          </cell>
        </row>
        <row r="6370">
          <cell r="A6370" t="str">
            <v>A4394</v>
          </cell>
          <cell r="G6370">
            <v>3.01</v>
          </cell>
          <cell r="H6370">
            <v>3.01</v>
          </cell>
          <cell r="I6370">
            <v>3.01</v>
          </cell>
        </row>
        <row r="6371">
          <cell r="A6371" t="str">
            <v>A4395</v>
          </cell>
          <cell r="G6371">
            <v>0.05</v>
          </cell>
          <cell r="H6371">
            <v>0.05</v>
          </cell>
          <cell r="I6371">
            <v>0.05</v>
          </cell>
        </row>
        <row r="6372">
          <cell r="A6372" t="str">
            <v>A4396</v>
          </cell>
          <cell r="G6372">
            <v>47.03</v>
          </cell>
          <cell r="H6372">
            <v>47.03</v>
          </cell>
          <cell r="I6372">
            <v>47.03</v>
          </cell>
        </row>
        <row r="6373">
          <cell r="A6373" t="str">
            <v>A4397</v>
          </cell>
          <cell r="G6373">
            <v>5.56</v>
          </cell>
          <cell r="H6373">
            <v>5.56</v>
          </cell>
          <cell r="I6373">
            <v>5.56</v>
          </cell>
        </row>
        <row r="6374">
          <cell r="A6374" t="str">
            <v>A4398</v>
          </cell>
          <cell r="G6374">
            <v>13.94</v>
          </cell>
          <cell r="H6374">
            <v>13.94</v>
          </cell>
          <cell r="I6374">
            <v>13.94</v>
          </cell>
        </row>
        <row r="6375">
          <cell r="A6375" t="str">
            <v>A4399</v>
          </cell>
          <cell r="G6375">
            <v>12.11</v>
          </cell>
          <cell r="H6375">
            <v>12.11</v>
          </cell>
          <cell r="I6375">
            <v>12.11</v>
          </cell>
        </row>
        <row r="6376">
          <cell r="A6376" t="str">
            <v>A4400</v>
          </cell>
          <cell r="G6376">
            <v>56.78</v>
          </cell>
          <cell r="H6376">
            <v>56.78</v>
          </cell>
          <cell r="I6376">
            <v>56.78</v>
          </cell>
        </row>
        <row r="6377">
          <cell r="A6377" t="str">
            <v>A4402</v>
          </cell>
          <cell r="G6377">
            <v>1.86</v>
          </cell>
          <cell r="H6377">
            <v>1.86</v>
          </cell>
          <cell r="I6377">
            <v>1.86</v>
          </cell>
        </row>
        <row r="6378">
          <cell r="A6378" t="str">
            <v>A4404</v>
          </cell>
          <cell r="G6378">
            <v>1.95</v>
          </cell>
          <cell r="H6378">
            <v>1.95</v>
          </cell>
          <cell r="I6378">
            <v>1.95</v>
          </cell>
        </row>
        <row r="6379">
          <cell r="A6379" t="str">
            <v>A4405</v>
          </cell>
          <cell r="G6379">
            <v>3.97</v>
          </cell>
          <cell r="H6379">
            <v>3.97</v>
          </cell>
          <cell r="I6379">
            <v>3.97</v>
          </cell>
        </row>
        <row r="6380">
          <cell r="A6380" t="str">
            <v>A4406</v>
          </cell>
          <cell r="G6380">
            <v>6.65</v>
          </cell>
          <cell r="H6380">
            <v>6.65</v>
          </cell>
          <cell r="I6380">
            <v>6.65</v>
          </cell>
        </row>
        <row r="6381">
          <cell r="A6381" t="str">
            <v>A4407</v>
          </cell>
          <cell r="G6381">
            <v>10.18</v>
          </cell>
          <cell r="H6381">
            <v>10.18</v>
          </cell>
          <cell r="I6381">
            <v>10.18</v>
          </cell>
        </row>
        <row r="6382">
          <cell r="A6382" t="str">
            <v>A4408</v>
          </cell>
          <cell r="G6382">
            <v>11.47</v>
          </cell>
          <cell r="H6382">
            <v>11.47</v>
          </cell>
          <cell r="I6382">
            <v>11.47</v>
          </cell>
        </row>
        <row r="6383">
          <cell r="A6383" t="str">
            <v>A4409</v>
          </cell>
          <cell r="G6383">
            <v>7.22</v>
          </cell>
          <cell r="H6383">
            <v>7.22</v>
          </cell>
          <cell r="I6383">
            <v>7.22</v>
          </cell>
        </row>
        <row r="6384">
          <cell r="A6384" t="str">
            <v>A4410</v>
          </cell>
          <cell r="G6384">
            <v>10.5</v>
          </cell>
          <cell r="H6384">
            <v>10.5</v>
          </cell>
          <cell r="I6384">
            <v>10.5</v>
          </cell>
        </row>
        <row r="6385">
          <cell r="A6385" t="str">
            <v>A4411</v>
          </cell>
          <cell r="G6385">
            <v>5.92</v>
          </cell>
          <cell r="H6385">
            <v>5.92</v>
          </cell>
          <cell r="I6385">
            <v>5.92</v>
          </cell>
        </row>
        <row r="6386">
          <cell r="A6386" t="str">
            <v>A4412</v>
          </cell>
          <cell r="G6386">
            <v>3.14</v>
          </cell>
          <cell r="H6386">
            <v>3.14</v>
          </cell>
          <cell r="I6386">
            <v>3.14</v>
          </cell>
        </row>
        <row r="6387">
          <cell r="A6387" t="str">
            <v>A4413</v>
          </cell>
          <cell r="G6387">
            <v>6.4</v>
          </cell>
          <cell r="H6387">
            <v>6.4</v>
          </cell>
          <cell r="I6387">
            <v>6.4</v>
          </cell>
        </row>
        <row r="6388">
          <cell r="A6388" t="str">
            <v>A4414</v>
          </cell>
          <cell r="G6388">
            <v>5.72</v>
          </cell>
          <cell r="H6388">
            <v>5.72</v>
          </cell>
          <cell r="I6388">
            <v>5.72</v>
          </cell>
        </row>
        <row r="6389">
          <cell r="A6389" t="str">
            <v>A4415</v>
          </cell>
          <cell r="G6389">
            <v>6.96</v>
          </cell>
          <cell r="H6389">
            <v>6.96</v>
          </cell>
          <cell r="I6389">
            <v>6.96</v>
          </cell>
        </row>
        <row r="6390">
          <cell r="A6390" t="str">
            <v>A4416</v>
          </cell>
          <cell r="G6390">
            <v>3.2</v>
          </cell>
          <cell r="H6390">
            <v>3.2</v>
          </cell>
          <cell r="I6390">
            <v>3.2</v>
          </cell>
        </row>
        <row r="6391">
          <cell r="A6391" t="str">
            <v>A4417</v>
          </cell>
          <cell r="G6391">
            <v>4.33</v>
          </cell>
          <cell r="H6391">
            <v>4.33</v>
          </cell>
          <cell r="I6391">
            <v>4.33</v>
          </cell>
        </row>
        <row r="6392">
          <cell r="A6392" t="str">
            <v>A4418</v>
          </cell>
          <cell r="G6392">
            <v>2.11</v>
          </cell>
          <cell r="H6392">
            <v>2.11</v>
          </cell>
          <cell r="I6392">
            <v>2.11</v>
          </cell>
        </row>
        <row r="6393">
          <cell r="A6393" t="str">
            <v>A4419</v>
          </cell>
          <cell r="G6393">
            <v>2.0099999999999998</v>
          </cell>
          <cell r="H6393">
            <v>2.0099999999999998</v>
          </cell>
          <cell r="I6393">
            <v>2.0099999999999998</v>
          </cell>
        </row>
        <row r="6394">
          <cell r="A6394" t="str">
            <v>A4422</v>
          </cell>
          <cell r="G6394">
            <v>0.13</v>
          </cell>
          <cell r="H6394">
            <v>0.13</v>
          </cell>
          <cell r="I6394">
            <v>0.13</v>
          </cell>
        </row>
        <row r="6395">
          <cell r="A6395" t="str">
            <v>A4423</v>
          </cell>
          <cell r="G6395">
            <v>2.16</v>
          </cell>
          <cell r="H6395">
            <v>2.16</v>
          </cell>
          <cell r="I6395">
            <v>2.16</v>
          </cell>
        </row>
        <row r="6396">
          <cell r="A6396" t="str">
            <v>A4424</v>
          </cell>
          <cell r="G6396">
            <v>5.53</v>
          </cell>
          <cell r="H6396">
            <v>5.53</v>
          </cell>
          <cell r="I6396">
            <v>5.53</v>
          </cell>
        </row>
        <row r="6397">
          <cell r="A6397" t="str">
            <v>A4425</v>
          </cell>
          <cell r="G6397">
            <v>4.16</v>
          </cell>
          <cell r="H6397">
            <v>4.16</v>
          </cell>
          <cell r="I6397">
            <v>4.16</v>
          </cell>
        </row>
        <row r="6398">
          <cell r="A6398" t="str">
            <v>A4426</v>
          </cell>
          <cell r="G6398">
            <v>3.17</v>
          </cell>
          <cell r="H6398">
            <v>3.17</v>
          </cell>
          <cell r="I6398">
            <v>3.17</v>
          </cell>
        </row>
        <row r="6399">
          <cell r="A6399" t="str">
            <v>A4427</v>
          </cell>
          <cell r="G6399">
            <v>3.23</v>
          </cell>
          <cell r="H6399">
            <v>3.23</v>
          </cell>
          <cell r="I6399">
            <v>3.23</v>
          </cell>
        </row>
        <row r="6400">
          <cell r="A6400" t="str">
            <v>A4428</v>
          </cell>
          <cell r="G6400">
            <v>7.57</v>
          </cell>
          <cell r="H6400">
            <v>7.57</v>
          </cell>
          <cell r="I6400">
            <v>7.57</v>
          </cell>
        </row>
        <row r="6401">
          <cell r="A6401" t="str">
            <v>A4429</v>
          </cell>
          <cell r="G6401">
            <v>9.58</v>
          </cell>
          <cell r="H6401">
            <v>9.58</v>
          </cell>
          <cell r="I6401">
            <v>9.58</v>
          </cell>
        </row>
        <row r="6402">
          <cell r="A6402" t="str">
            <v>A4430</v>
          </cell>
          <cell r="G6402">
            <v>9.89</v>
          </cell>
          <cell r="H6402">
            <v>9.89</v>
          </cell>
          <cell r="I6402">
            <v>9.89</v>
          </cell>
        </row>
        <row r="6403">
          <cell r="A6403" t="str">
            <v>A4431</v>
          </cell>
          <cell r="G6403">
            <v>7.22</v>
          </cell>
          <cell r="H6403">
            <v>7.22</v>
          </cell>
          <cell r="I6403">
            <v>7.22</v>
          </cell>
        </row>
        <row r="6404">
          <cell r="A6404" t="str">
            <v>A4432</v>
          </cell>
          <cell r="G6404">
            <v>4.17</v>
          </cell>
          <cell r="H6404">
            <v>4.17</v>
          </cell>
          <cell r="I6404">
            <v>4.17</v>
          </cell>
        </row>
        <row r="6405">
          <cell r="A6405" t="str">
            <v>A4433</v>
          </cell>
          <cell r="G6405">
            <v>3.89</v>
          </cell>
          <cell r="H6405">
            <v>3.89</v>
          </cell>
          <cell r="I6405">
            <v>3.89</v>
          </cell>
        </row>
        <row r="6406">
          <cell r="A6406" t="str">
            <v>A4434</v>
          </cell>
          <cell r="G6406">
            <v>4.37</v>
          </cell>
          <cell r="H6406">
            <v>4.37</v>
          </cell>
          <cell r="I6406">
            <v>4.37</v>
          </cell>
        </row>
        <row r="6407">
          <cell r="A6407" t="str">
            <v>A4435</v>
          </cell>
          <cell r="G6407">
            <v>6.7</v>
          </cell>
          <cell r="H6407">
            <v>6.7</v>
          </cell>
          <cell r="I6407">
            <v>6.7</v>
          </cell>
        </row>
        <row r="6408">
          <cell r="A6408" t="str">
            <v>A4450</v>
          </cell>
          <cell r="G6408">
            <v>0.12</v>
          </cell>
          <cell r="H6408">
            <v>0.12</v>
          </cell>
          <cell r="I6408">
            <v>0.12</v>
          </cell>
        </row>
        <row r="6409">
          <cell r="A6409" t="str">
            <v>A4452</v>
          </cell>
          <cell r="G6409">
            <v>0.45</v>
          </cell>
          <cell r="H6409">
            <v>0.45</v>
          </cell>
          <cell r="I6409">
            <v>0.45</v>
          </cell>
        </row>
        <row r="6410">
          <cell r="A6410" t="str">
            <v>A4455</v>
          </cell>
          <cell r="G6410">
            <v>1.41</v>
          </cell>
          <cell r="H6410">
            <v>1.41</v>
          </cell>
          <cell r="I6410">
            <v>1.41</v>
          </cell>
        </row>
        <row r="6411">
          <cell r="A6411" t="str">
            <v>A4456</v>
          </cell>
          <cell r="G6411">
            <v>0.28000000000000003</v>
          </cell>
          <cell r="H6411">
            <v>0.28000000000000003</v>
          </cell>
          <cell r="I6411">
            <v>0.28000000000000003</v>
          </cell>
        </row>
        <row r="6412">
          <cell r="A6412" t="str">
            <v>A4461</v>
          </cell>
          <cell r="G6412">
            <v>3.83</v>
          </cell>
          <cell r="H6412">
            <v>3.83</v>
          </cell>
          <cell r="I6412">
            <v>3.83</v>
          </cell>
        </row>
        <row r="6413">
          <cell r="A6413" t="str">
            <v>A4463</v>
          </cell>
          <cell r="G6413">
            <v>15.46</v>
          </cell>
          <cell r="H6413">
            <v>15.46</v>
          </cell>
          <cell r="I6413">
            <v>15.46</v>
          </cell>
        </row>
        <row r="6414">
          <cell r="A6414" t="str">
            <v>A4481</v>
          </cell>
          <cell r="G6414">
            <v>0.42</v>
          </cell>
          <cell r="H6414">
            <v>0.42</v>
          </cell>
          <cell r="I6414">
            <v>0.42</v>
          </cell>
        </row>
        <row r="6415">
          <cell r="A6415" t="str">
            <v>A4556</v>
          </cell>
          <cell r="G6415">
            <v>14.11</v>
          </cell>
          <cell r="H6415">
            <v>14.11</v>
          </cell>
          <cell r="I6415">
            <v>14.11</v>
          </cell>
        </row>
        <row r="6416">
          <cell r="A6416" t="str">
            <v>A4557</v>
          </cell>
          <cell r="G6416">
            <v>17.829999999999998</v>
          </cell>
          <cell r="H6416">
            <v>17.829999999999998</v>
          </cell>
          <cell r="I6416">
            <v>17.829999999999998</v>
          </cell>
        </row>
        <row r="6417">
          <cell r="A6417" t="str">
            <v>A4558</v>
          </cell>
          <cell r="G6417">
            <v>5.39</v>
          </cell>
          <cell r="H6417">
            <v>5.39</v>
          </cell>
          <cell r="I6417">
            <v>5.39</v>
          </cell>
        </row>
        <row r="6418">
          <cell r="A6418" t="str">
            <v>A4559</v>
          </cell>
          <cell r="G6418">
            <v>0.11</v>
          </cell>
          <cell r="H6418">
            <v>0.11</v>
          </cell>
          <cell r="I6418">
            <v>0.11</v>
          </cell>
        </row>
        <row r="6419">
          <cell r="A6419" t="str">
            <v>A4563</v>
          </cell>
          <cell r="G6419">
            <v>70.59</v>
          </cell>
          <cell r="H6419">
            <v>70.59</v>
          </cell>
          <cell r="I6419">
            <v>70.59</v>
          </cell>
        </row>
        <row r="6420">
          <cell r="A6420" t="str">
            <v>A4565</v>
          </cell>
          <cell r="G6420">
            <v>8.94</v>
          </cell>
          <cell r="H6420">
            <v>8.94</v>
          </cell>
          <cell r="I6420">
            <v>8.94</v>
          </cell>
        </row>
        <row r="6421">
          <cell r="A6421" t="str">
            <v>A4595</v>
          </cell>
          <cell r="G6421">
            <v>22.3</v>
          </cell>
          <cell r="H6421">
            <v>22.3</v>
          </cell>
          <cell r="I6421">
            <v>22.3</v>
          </cell>
        </row>
        <row r="6422">
          <cell r="A6422" t="str">
            <v>A4602</v>
          </cell>
          <cell r="G6422">
            <v>4.33</v>
          </cell>
          <cell r="H6422">
            <v>4.33</v>
          </cell>
          <cell r="I6422">
            <v>4.33</v>
          </cell>
        </row>
        <row r="6423">
          <cell r="A6423" t="str">
            <v>A4604</v>
          </cell>
          <cell r="G6423">
            <v>55.44</v>
          </cell>
          <cell r="H6423">
            <v>55.44</v>
          </cell>
          <cell r="I6423">
            <v>55.44</v>
          </cell>
        </row>
        <row r="6424">
          <cell r="A6424" t="str">
            <v>A4605</v>
          </cell>
          <cell r="G6424">
            <v>19.05</v>
          </cell>
          <cell r="H6424">
            <v>19.05</v>
          </cell>
          <cell r="I6424">
            <v>19.05</v>
          </cell>
        </row>
        <row r="6425">
          <cell r="A6425" t="str">
            <v>A4608</v>
          </cell>
          <cell r="G6425">
            <v>58.23</v>
          </cell>
          <cell r="H6425">
            <v>58.23</v>
          </cell>
          <cell r="I6425">
            <v>58.23</v>
          </cell>
        </row>
        <row r="6426">
          <cell r="A6426" t="str">
            <v>A4614</v>
          </cell>
          <cell r="G6426">
            <v>27.63</v>
          </cell>
          <cell r="H6426">
            <v>27.63</v>
          </cell>
          <cell r="I6426">
            <v>27.63</v>
          </cell>
        </row>
        <row r="6427">
          <cell r="A6427" t="str">
            <v>A4615</v>
          </cell>
          <cell r="G6427">
            <v>0.85</v>
          </cell>
          <cell r="H6427">
            <v>0.85</v>
          </cell>
          <cell r="I6427">
            <v>0.85</v>
          </cell>
        </row>
        <row r="6428">
          <cell r="A6428" t="str">
            <v>A4616</v>
          </cell>
          <cell r="G6428">
            <v>7.0000000000000007E-2</v>
          </cell>
          <cell r="H6428">
            <v>7.0000000000000007E-2</v>
          </cell>
          <cell r="I6428">
            <v>7.0000000000000007E-2</v>
          </cell>
        </row>
        <row r="6429">
          <cell r="A6429" t="str">
            <v>A4617</v>
          </cell>
          <cell r="G6429">
            <v>3.6</v>
          </cell>
          <cell r="H6429">
            <v>3.6</v>
          </cell>
          <cell r="I6429">
            <v>3.6</v>
          </cell>
        </row>
        <row r="6430">
          <cell r="A6430" t="str">
            <v>A4618</v>
          </cell>
          <cell r="G6430">
            <v>8.7799999999999994</v>
          </cell>
          <cell r="H6430">
            <v>8.7799999999999994</v>
          </cell>
          <cell r="I6430">
            <v>8.7799999999999994</v>
          </cell>
        </row>
        <row r="6431">
          <cell r="A6431" t="str">
            <v>A4619</v>
          </cell>
          <cell r="G6431">
            <v>2.1</v>
          </cell>
          <cell r="H6431">
            <v>2.1</v>
          </cell>
          <cell r="I6431">
            <v>2.1</v>
          </cell>
        </row>
        <row r="6432">
          <cell r="A6432" t="str">
            <v>A4620</v>
          </cell>
          <cell r="G6432">
            <v>0.7</v>
          </cell>
          <cell r="H6432">
            <v>0.7</v>
          </cell>
          <cell r="I6432">
            <v>0.7</v>
          </cell>
        </row>
        <row r="6433">
          <cell r="A6433" t="str">
            <v>A4623</v>
          </cell>
          <cell r="G6433">
            <v>6.49</v>
          </cell>
          <cell r="H6433">
            <v>6.49</v>
          </cell>
          <cell r="I6433">
            <v>6.49</v>
          </cell>
        </row>
        <row r="6434">
          <cell r="A6434" t="str">
            <v>A4624</v>
          </cell>
          <cell r="G6434">
            <v>3.06</v>
          </cell>
          <cell r="H6434">
            <v>3.06</v>
          </cell>
          <cell r="I6434">
            <v>3.06</v>
          </cell>
        </row>
        <row r="6435">
          <cell r="A6435" t="str">
            <v>A4625</v>
          </cell>
          <cell r="G6435">
            <v>8.0399999999999991</v>
          </cell>
          <cell r="H6435">
            <v>8.0399999999999991</v>
          </cell>
          <cell r="I6435">
            <v>8.0399999999999991</v>
          </cell>
        </row>
        <row r="6436">
          <cell r="A6436" t="str">
            <v>A4626</v>
          </cell>
          <cell r="G6436">
            <v>3.15</v>
          </cell>
          <cell r="H6436">
            <v>3.15</v>
          </cell>
          <cell r="I6436">
            <v>3.15</v>
          </cell>
        </row>
        <row r="6437">
          <cell r="A6437" t="str">
            <v>A4628</v>
          </cell>
          <cell r="G6437">
            <v>4.25</v>
          </cell>
          <cell r="H6437">
            <v>4.25</v>
          </cell>
          <cell r="I6437">
            <v>4.25</v>
          </cell>
        </row>
        <row r="6438">
          <cell r="A6438" t="str">
            <v>A4629</v>
          </cell>
          <cell r="G6438">
            <v>5.4</v>
          </cell>
          <cell r="H6438">
            <v>5.4</v>
          </cell>
          <cell r="I6438">
            <v>5.4</v>
          </cell>
        </row>
        <row r="6439">
          <cell r="A6439" t="str">
            <v>A4630</v>
          </cell>
          <cell r="G6439">
            <v>7.25</v>
          </cell>
          <cell r="H6439">
            <v>7.25</v>
          </cell>
          <cell r="I6439">
            <v>7.25</v>
          </cell>
        </row>
        <row r="6440">
          <cell r="A6440" t="str">
            <v>A4633</v>
          </cell>
          <cell r="G6440">
            <v>47.67</v>
          </cell>
          <cell r="H6440">
            <v>47.67</v>
          </cell>
          <cell r="I6440">
            <v>47.67</v>
          </cell>
        </row>
        <row r="6441">
          <cell r="A6441" t="str">
            <v>A4635</v>
          </cell>
          <cell r="G6441">
            <v>5.05</v>
          </cell>
          <cell r="H6441">
            <v>5.05</v>
          </cell>
          <cell r="I6441">
            <v>5.05</v>
          </cell>
        </row>
        <row r="6442">
          <cell r="A6442" t="str">
            <v>A4636</v>
          </cell>
          <cell r="G6442">
            <v>3.6</v>
          </cell>
          <cell r="H6442">
            <v>3.6</v>
          </cell>
          <cell r="I6442">
            <v>3.6</v>
          </cell>
        </row>
        <row r="6443">
          <cell r="A6443" t="str">
            <v>A4637</v>
          </cell>
          <cell r="G6443">
            <v>1.94</v>
          </cell>
          <cell r="H6443">
            <v>1.94</v>
          </cell>
          <cell r="I6443">
            <v>1.94</v>
          </cell>
        </row>
        <row r="6444">
          <cell r="A6444" t="str">
            <v>A4639</v>
          </cell>
          <cell r="G6444">
            <v>33.369999999999997</v>
          </cell>
          <cell r="H6444">
            <v>33.369999999999997</v>
          </cell>
          <cell r="I6444">
            <v>33.369999999999997</v>
          </cell>
        </row>
        <row r="6445">
          <cell r="A6445" t="str">
            <v>A4640</v>
          </cell>
          <cell r="G6445">
            <v>60.01</v>
          </cell>
          <cell r="H6445">
            <v>60.01</v>
          </cell>
          <cell r="I6445">
            <v>60.01</v>
          </cell>
        </row>
        <row r="6446">
          <cell r="A6446" t="str">
            <v>A5051</v>
          </cell>
          <cell r="G6446">
            <v>2.4</v>
          </cell>
          <cell r="H6446">
            <v>2.4</v>
          </cell>
          <cell r="I6446">
            <v>2.4</v>
          </cell>
        </row>
        <row r="6447">
          <cell r="A6447" t="str">
            <v>A5052</v>
          </cell>
          <cell r="G6447">
            <v>1.73</v>
          </cell>
          <cell r="H6447">
            <v>1.73</v>
          </cell>
          <cell r="I6447">
            <v>1.73</v>
          </cell>
        </row>
        <row r="6448">
          <cell r="A6448" t="str">
            <v>A5053</v>
          </cell>
          <cell r="G6448">
            <v>1.9</v>
          </cell>
          <cell r="H6448">
            <v>1.9</v>
          </cell>
          <cell r="I6448">
            <v>1.9</v>
          </cell>
        </row>
        <row r="6449">
          <cell r="A6449" t="str">
            <v>A5054</v>
          </cell>
          <cell r="G6449">
            <v>2.09</v>
          </cell>
          <cell r="H6449">
            <v>2.09</v>
          </cell>
          <cell r="I6449">
            <v>2.09</v>
          </cell>
        </row>
        <row r="6450">
          <cell r="A6450" t="str">
            <v>A5055</v>
          </cell>
          <cell r="G6450">
            <v>1.62</v>
          </cell>
          <cell r="H6450">
            <v>1.62</v>
          </cell>
          <cell r="I6450">
            <v>1.62</v>
          </cell>
        </row>
        <row r="6451">
          <cell r="A6451" t="str">
            <v>A5056</v>
          </cell>
          <cell r="G6451">
            <v>5.43</v>
          </cell>
          <cell r="H6451">
            <v>5.43</v>
          </cell>
          <cell r="I6451">
            <v>5.43</v>
          </cell>
        </row>
        <row r="6452">
          <cell r="A6452" t="str">
            <v>A5057</v>
          </cell>
          <cell r="G6452">
            <v>11.16</v>
          </cell>
          <cell r="H6452">
            <v>11.16</v>
          </cell>
          <cell r="I6452">
            <v>11.16</v>
          </cell>
        </row>
        <row r="6453">
          <cell r="A6453" t="str">
            <v>A5061</v>
          </cell>
          <cell r="G6453">
            <v>4.0999999999999996</v>
          </cell>
          <cell r="H6453">
            <v>4.0999999999999996</v>
          </cell>
          <cell r="I6453">
            <v>4.0999999999999996</v>
          </cell>
        </row>
        <row r="6454">
          <cell r="A6454" t="str">
            <v>A5062</v>
          </cell>
          <cell r="G6454">
            <v>2.42</v>
          </cell>
          <cell r="H6454">
            <v>2.42</v>
          </cell>
          <cell r="I6454">
            <v>2.42</v>
          </cell>
        </row>
        <row r="6455">
          <cell r="A6455" t="str">
            <v>A5063</v>
          </cell>
          <cell r="G6455">
            <v>3.14</v>
          </cell>
          <cell r="H6455">
            <v>3.14</v>
          </cell>
          <cell r="I6455">
            <v>3.14</v>
          </cell>
        </row>
        <row r="6456">
          <cell r="A6456" t="str">
            <v>A5071</v>
          </cell>
          <cell r="G6456">
            <v>6.98</v>
          </cell>
          <cell r="H6456">
            <v>6.98</v>
          </cell>
          <cell r="I6456">
            <v>6.98</v>
          </cell>
        </row>
        <row r="6457">
          <cell r="A6457" t="str">
            <v>A5072</v>
          </cell>
          <cell r="G6457">
            <v>4</v>
          </cell>
          <cell r="H6457">
            <v>4</v>
          </cell>
          <cell r="I6457">
            <v>4</v>
          </cell>
        </row>
        <row r="6458">
          <cell r="A6458" t="str">
            <v>A5073</v>
          </cell>
          <cell r="G6458">
            <v>3.69</v>
          </cell>
          <cell r="H6458">
            <v>3.69</v>
          </cell>
          <cell r="I6458">
            <v>3.69</v>
          </cell>
        </row>
        <row r="6459">
          <cell r="A6459" t="str">
            <v>A5081</v>
          </cell>
          <cell r="G6459">
            <v>3.27</v>
          </cell>
          <cell r="H6459">
            <v>3.27</v>
          </cell>
          <cell r="I6459">
            <v>3.27</v>
          </cell>
        </row>
        <row r="6460">
          <cell r="A6460" t="str">
            <v>A5082</v>
          </cell>
          <cell r="G6460">
            <v>13.82</v>
          </cell>
          <cell r="H6460">
            <v>13.82</v>
          </cell>
          <cell r="I6460">
            <v>13.82</v>
          </cell>
        </row>
        <row r="6461">
          <cell r="A6461" t="str">
            <v>A5083</v>
          </cell>
          <cell r="G6461">
            <v>0.75</v>
          </cell>
          <cell r="H6461">
            <v>0.75</v>
          </cell>
          <cell r="I6461">
            <v>0.75</v>
          </cell>
        </row>
        <row r="6462">
          <cell r="A6462" t="str">
            <v>A5093</v>
          </cell>
          <cell r="G6462">
            <v>2.27</v>
          </cell>
          <cell r="H6462">
            <v>2.27</v>
          </cell>
          <cell r="I6462">
            <v>2.27</v>
          </cell>
        </row>
        <row r="6463">
          <cell r="A6463" t="str">
            <v>A5102</v>
          </cell>
          <cell r="G6463">
            <v>26.03</v>
          </cell>
          <cell r="H6463">
            <v>26.03</v>
          </cell>
          <cell r="I6463">
            <v>26.03</v>
          </cell>
        </row>
        <row r="6464">
          <cell r="A6464" t="str">
            <v>A5105</v>
          </cell>
          <cell r="G6464">
            <v>47.37</v>
          </cell>
          <cell r="H6464">
            <v>47.37</v>
          </cell>
          <cell r="I6464">
            <v>47.37</v>
          </cell>
        </row>
        <row r="6465">
          <cell r="A6465" t="str">
            <v>A5112</v>
          </cell>
          <cell r="G6465">
            <v>34.19</v>
          </cell>
          <cell r="H6465">
            <v>34.19</v>
          </cell>
          <cell r="I6465">
            <v>34.19</v>
          </cell>
        </row>
        <row r="6466">
          <cell r="A6466" t="str">
            <v>A5113</v>
          </cell>
          <cell r="G6466">
            <v>4.66</v>
          </cell>
          <cell r="H6466">
            <v>4.66</v>
          </cell>
          <cell r="I6466">
            <v>4.66</v>
          </cell>
        </row>
        <row r="6467">
          <cell r="A6467" t="str">
            <v>A5114</v>
          </cell>
          <cell r="G6467">
            <v>10.4</v>
          </cell>
          <cell r="H6467">
            <v>10.4</v>
          </cell>
          <cell r="I6467">
            <v>10.4</v>
          </cell>
        </row>
        <row r="6468">
          <cell r="A6468" t="str">
            <v>A5120</v>
          </cell>
          <cell r="G6468">
            <v>0.28000000000000003</v>
          </cell>
          <cell r="H6468">
            <v>0.28000000000000003</v>
          </cell>
          <cell r="I6468">
            <v>0.28000000000000003</v>
          </cell>
        </row>
        <row r="6469">
          <cell r="A6469" t="str">
            <v>A5121</v>
          </cell>
          <cell r="G6469">
            <v>8.2899999999999991</v>
          </cell>
          <cell r="H6469">
            <v>8.2899999999999991</v>
          </cell>
          <cell r="I6469">
            <v>8.2899999999999991</v>
          </cell>
        </row>
        <row r="6470">
          <cell r="A6470" t="str">
            <v>A5122</v>
          </cell>
          <cell r="G6470">
            <v>12.68</v>
          </cell>
          <cell r="H6470">
            <v>12.68</v>
          </cell>
          <cell r="I6470">
            <v>12.68</v>
          </cell>
        </row>
        <row r="6471">
          <cell r="A6471" t="str">
            <v>A5126</v>
          </cell>
          <cell r="G6471">
            <v>1.52</v>
          </cell>
          <cell r="H6471">
            <v>1.52</v>
          </cell>
          <cell r="I6471">
            <v>1.52</v>
          </cell>
        </row>
        <row r="6472">
          <cell r="A6472" t="str">
            <v>A5131</v>
          </cell>
          <cell r="G6472">
            <v>18.41</v>
          </cell>
          <cell r="H6472">
            <v>18.41</v>
          </cell>
          <cell r="I6472">
            <v>18.41</v>
          </cell>
        </row>
        <row r="6473">
          <cell r="A6473" t="str">
            <v>A5200</v>
          </cell>
          <cell r="G6473">
            <v>13.12</v>
          </cell>
          <cell r="H6473">
            <v>13.12</v>
          </cell>
          <cell r="I6473">
            <v>13.12</v>
          </cell>
        </row>
        <row r="6474">
          <cell r="A6474" t="str">
            <v>A5500</v>
          </cell>
          <cell r="G6474">
            <v>73.87</v>
          </cell>
          <cell r="H6474">
            <v>73.87</v>
          </cell>
          <cell r="I6474">
            <v>73.87</v>
          </cell>
        </row>
        <row r="6475">
          <cell r="A6475" t="str">
            <v>A5501</v>
          </cell>
          <cell r="G6475">
            <v>221.57</v>
          </cell>
          <cell r="H6475">
            <v>221.57</v>
          </cell>
          <cell r="I6475">
            <v>221.57</v>
          </cell>
        </row>
        <row r="6476">
          <cell r="A6476" t="str">
            <v>A5503</v>
          </cell>
          <cell r="G6476">
            <v>35.53</v>
          </cell>
          <cell r="H6476">
            <v>35.53</v>
          </cell>
          <cell r="I6476">
            <v>35.53</v>
          </cell>
        </row>
        <row r="6477">
          <cell r="A6477" t="str">
            <v>A5504</v>
          </cell>
          <cell r="G6477">
            <v>35.53</v>
          </cell>
          <cell r="H6477">
            <v>35.53</v>
          </cell>
          <cell r="I6477">
            <v>35.53</v>
          </cell>
        </row>
        <row r="6478">
          <cell r="A6478" t="str">
            <v>A5505</v>
          </cell>
          <cell r="G6478">
            <v>35.53</v>
          </cell>
          <cell r="H6478">
            <v>35.53</v>
          </cell>
          <cell r="I6478">
            <v>35.53</v>
          </cell>
        </row>
        <row r="6479">
          <cell r="A6479" t="str">
            <v>A5506</v>
          </cell>
          <cell r="G6479">
            <v>35.53</v>
          </cell>
          <cell r="H6479">
            <v>35.53</v>
          </cell>
          <cell r="I6479">
            <v>35.53</v>
          </cell>
        </row>
        <row r="6480">
          <cell r="A6480" t="str">
            <v>A5507</v>
          </cell>
          <cell r="G6480">
            <v>35.53</v>
          </cell>
          <cell r="H6480">
            <v>35.53</v>
          </cell>
          <cell r="I6480">
            <v>35.53</v>
          </cell>
        </row>
        <row r="6481">
          <cell r="A6481" t="str">
            <v>A5512</v>
          </cell>
          <cell r="G6481">
            <v>30.13</v>
          </cell>
          <cell r="H6481">
            <v>30.13</v>
          </cell>
          <cell r="I6481">
            <v>30.13</v>
          </cell>
        </row>
        <row r="6482">
          <cell r="A6482" t="str">
            <v>A5513</v>
          </cell>
          <cell r="G6482">
            <v>44.96</v>
          </cell>
          <cell r="H6482">
            <v>44.96</v>
          </cell>
          <cell r="I6482">
            <v>44.96</v>
          </cell>
        </row>
        <row r="6483">
          <cell r="A6483" t="str">
            <v>A5514</v>
          </cell>
          <cell r="G6483">
            <v>44.96</v>
          </cell>
          <cell r="H6483">
            <v>44.96</v>
          </cell>
          <cell r="I6483">
            <v>44.96</v>
          </cell>
        </row>
        <row r="6484">
          <cell r="A6484" t="str">
            <v>A6010</v>
          </cell>
          <cell r="G6484">
            <v>35.979999999999997</v>
          </cell>
          <cell r="H6484">
            <v>35.979999999999997</v>
          </cell>
          <cell r="I6484">
            <v>35.979999999999997</v>
          </cell>
        </row>
        <row r="6485">
          <cell r="A6485" t="str">
            <v>A6011</v>
          </cell>
          <cell r="G6485">
            <v>2.65</v>
          </cell>
          <cell r="H6485">
            <v>2.65</v>
          </cell>
          <cell r="I6485">
            <v>2.65</v>
          </cell>
        </row>
        <row r="6486">
          <cell r="A6486" t="str">
            <v>A6021</v>
          </cell>
          <cell r="G6486">
            <v>24.42</v>
          </cell>
          <cell r="H6486">
            <v>24.42</v>
          </cell>
          <cell r="I6486">
            <v>24.42</v>
          </cell>
        </row>
        <row r="6487">
          <cell r="A6487" t="str">
            <v>A6022</v>
          </cell>
          <cell r="G6487">
            <v>24.42</v>
          </cell>
          <cell r="H6487">
            <v>24.42</v>
          </cell>
          <cell r="I6487">
            <v>24.42</v>
          </cell>
        </row>
        <row r="6488">
          <cell r="A6488" t="str">
            <v>A6023</v>
          </cell>
          <cell r="G6488">
            <v>221.09</v>
          </cell>
          <cell r="H6488">
            <v>221.09</v>
          </cell>
          <cell r="I6488">
            <v>221.09</v>
          </cell>
        </row>
        <row r="6489">
          <cell r="A6489" t="str">
            <v>A6024</v>
          </cell>
          <cell r="G6489">
            <v>7.19</v>
          </cell>
          <cell r="H6489">
            <v>7.19</v>
          </cell>
          <cell r="I6489">
            <v>7.19</v>
          </cell>
        </row>
        <row r="6490">
          <cell r="A6490" t="str">
            <v>A6154</v>
          </cell>
          <cell r="G6490">
            <v>16.190000000000001</v>
          </cell>
          <cell r="H6490">
            <v>16.190000000000001</v>
          </cell>
          <cell r="I6490">
            <v>16.190000000000001</v>
          </cell>
        </row>
        <row r="6491">
          <cell r="A6491" t="str">
            <v>A6196</v>
          </cell>
          <cell r="G6491">
            <v>8.5500000000000007</v>
          </cell>
          <cell r="H6491">
            <v>8.5500000000000007</v>
          </cell>
          <cell r="I6491">
            <v>8.5500000000000007</v>
          </cell>
        </row>
        <row r="6492">
          <cell r="A6492" t="str">
            <v>A6197</v>
          </cell>
          <cell r="G6492">
            <v>19.100000000000001</v>
          </cell>
          <cell r="H6492">
            <v>19.100000000000001</v>
          </cell>
          <cell r="I6492">
            <v>19.100000000000001</v>
          </cell>
        </row>
        <row r="6493">
          <cell r="A6493" t="str">
            <v>A6199</v>
          </cell>
          <cell r="G6493">
            <v>6.14</v>
          </cell>
          <cell r="H6493">
            <v>6.14</v>
          </cell>
          <cell r="I6493">
            <v>6.14</v>
          </cell>
        </row>
        <row r="6494">
          <cell r="A6494" t="str">
            <v>A6203</v>
          </cell>
          <cell r="G6494">
            <v>3.91</v>
          </cell>
          <cell r="H6494">
            <v>3.91</v>
          </cell>
          <cell r="I6494">
            <v>3.91</v>
          </cell>
        </row>
        <row r="6495">
          <cell r="A6495" t="str">
            <v>A6204</v>
          </cell>
          <cell r="G6495">
            <v>7.23</v>
          </cell>
          <cell r="H6495">
            <v>7.23</v>
          </cell>
          <cell r="I6495">
            <v>7.23</v>
          </cell>
        </row>
        <row r="6496">
          <cell r="A6496" t="str">
            <v>A6207</v>
          </cell>
          <cell r="G6496">
            <v>8.5299999999999994</v>
          </cell>
          <cell r="H6496">
            <v>8.5299999999999994</v>
          </cell>
          <cell r="I6496">
            <v>8.5299999999999994</v>
          </cell>
        </row>
        <row r="6497">
          <cell r="A6497" t="str">
            <v>A6209</v>
          </cell>
          <cell r="G6497">
            <v>8.68</v>
          </cell>
          <cell r="H6497">
            <v>8.68</v>
          </cell>
          <cell r="I6497">
            <v>8.68</v>
          </cell>
        </row>
        <row r="6498">
          <cell r="A6498" t="str">
            <v>A6210</v>
          </cell>
          <cell r="G6498">
            <v>23.15</v>
          </cell>
          <cell r="H6498">
            <v>23.15</v>
          </cell>
          <cell r="I6498">
            <v>23.15</v>
          </cell>
        </row>
        <row r="6499">
          <cell r="A6499" t="str">
            <v>A6211</v>
          </cell>
          <cell r="G6499">
            <v>34.119999999999997</v>
          </cell>
          <cell r="H6499">
            <v>34.119999999999997</v>
          </cell>
          <cell r="I6499">
            <v>34.119999999999997</v>
          </cell>
        </row>
        <row r="6500">
          <cell r="A6500" t="str">
            <v>A6212</v>
          </cell>
          <cell r="G6500">
            <v>11.28</v>
          </cell>
          <cell r="H6500">
            <v>11.28</v>
          </cell>
          <cell r="I6500">
            <v>11.28</v>
          </cell>
        </row>
        <row r="6501">
          <cell r="A6501" t="str">
            <v>A6214</v>
          </cell>
          <cell r="G6501">
            <v>11.96</v>
          </cell>
          <cell r="H6501">
            <v>11.96</v>
          </cell>
          <cell r="I6501">
            <v>11.96</v>
          </cell>
        </row>
        <row r="6502">
          <cell r="A6502" t="str">
            <v>A6216</v>
          </cell>
          <cell r="G6502">
            <v>0.05</v>
          </cell>
          <cell r="H6502">
            <v>0.05</v>
          </cell>
          <cell r="I6502">
            <v>0.05</v>
          </cell>
        </row>
        <row r="6503">
          <cell r="A6503" t="str">
            <v>A6219</v>
          </cell>
          <cell r="G6503">
            <v>1.1100000000000001</v>
          </cell>
          <cell r="H6503">
            <v>1.1100000000000001</v>
          </cell>
          <cell r="I6503">
            <v>1.1100000000000001</v>
          </cell>
        </row>
        <row r="6504">
          <cell r="A6504" t="str">
            <v>A6220</v>
          </cell>
          <cell r="G6504">
            <v>3.01</v>
          </cell>
          <cell r="H6504">
            <v>3.01</v>
          </cell>
          <cell r="I6504">
            <v>3.01</v>
          </cell>
        </row>
        <row r="6505">
          <cell r="A6505" t="str">
            <v>A6222</v>
          </cell>
          <cell r="G6505">
            <v>2.48</v>
          </cell>
          <cell r="H6505">
            <v>2.48</v>
          </cell>
          <cell r="I6505">
            <v>2.48</v>
          </cell>
        </row>
        <row r="6506">
          <cell r="A6506" t="str">
            <v>A6223</v>
          </cell>
          <cell r="G6506">
            <v>2.82</v>
          </cell>
          <cell r="H6506">
            <v>2.82</v>
          </cell>
          <cell r="I6506">
            <v>2.82</v>
          </cell>
        </row>
        <row r="6507">
          <cell r="A6507" t="str">
            <v>A6224</v>
          </cell>
          <cell r="G6507">
            <v>4.1900000000000004</v>
          </cell>
          <cell r="H6507">
            <v>4.1900000000000004</v>
          </cell>
          <cell r="I6507">
            <v>4.1900000000000004</v>
          </cell>
        </row>
        <row r="6508">
          <cell r="A6508" t="str">
            <v>A6229</v>
          </cell>
          <cell r="G6508">
            <v>4.1900000000000004</v>
          </cell>
          <cell r="H6508">
            <v>4.1900000000000004</v>
          </cell>
          <cell r="I6508">
            <v>4.1900000000000004</v>
          </cell>
        </row>
        <row r="6509">
          <cell r="A6509" t="str">
            <v>A6231</v>
          </cell>
          <cell r="G6509">
            <v>5.43</v>
          </cell>
          <cell r="H6509">
            <v>5.43</v>
          </cell>
          <cell r="I6509">
            <v>5.43</v>
          </cell>
        </row>
        <row r="6510">
          <cell r="A6510" t="str">
            <v>A6232</v>
          </cell>
          <cell r="G6510">
            <v>7.97</v>
          </cell>
          <cell r="H6510">
            <v>7.97</v>
          </cell>
          <cell r="I6510">
            <v>7.97</v>
          </cell>
        </row>
        <row r="6511">
          <cell r="A6511" t="str">
            <v>A6233</v>
          </cell>
          <cell r="G6511">
            <v>22.28</v>
          </cell>
          <cell r="H6511">
            <v>22.28</v>
          </cell>
          <cell r="I6511">
            <v>22.28</v>
          </cell>
        </row>
        <row r="6512">
          <cell r="A6512" t="str">
            <v>A6234</v>
          </cell>
          <cell r="G6512">
            <v>7.6</v>
          </cell>
          <cell r="H6512">
            <v>7.6</v>
          </cell>
          <cell r="I6512">
            <v>7.6</v>
          </cell>
        </row>
        <row r="6513">
          <cell r="A6513" t="str">
            <v>A6235</v>
          </cell>
          <cell r="G6513">
            <v>19.54</v>
          </cell>
          <cell r="H6513">
            <v>19.54</v>
          </cell>
          <cell r="I6513">
            <v>19.54</v>
          </cell>
        </row>
        <row r="6514">
          <cell r="A6514" t="str">
            <v>A6236</v>
          </cell>
          <cell r="G6514">
            <v>31.66</v>
          </cell>
          <cell r="H6514">
            <v>31.66</v>
          </cell>
          <cell r="I6514">
            <v>31.66</v>
          </cell>
        </row>
        <row r="6515">
          <cell r="A6515" t="str">
            <v>A6237</v>
          </cell>
          <cell r="G6515">
            <v>9.19</v>
          </cell>
          <cell r="H6515">
            <v>9.19</v>
          </cell>
          <cell r="I6515">
            <v>9.19</v>
          </cell>
        </row>
        <row r="6516">
          <cell r="A6516" t="str">
            <v>A6238</v>
          </cell>
          <cell r="G6516">
            <v>26.49</v>
          </cell>
          <cell r="H6516">
            <v>26.49</v>
          </cell>
          <cell r="I6516">
            <v>26.49</v>
          </cell>
        </row>
        <row r="6517">
          <cell r="A6517" t="str">
            <v>A6240</v>
          </cell>
          <cell r="G6517">
            <v>14.23</v>
          </cell>
          <cell r="H6517">
            <v>14.23</v>
          </cell>
          <cell r="I6517">
            <v>14.23</v>
          </cell>
        </row>
        <row r="6518">
          <cell r="A6518" t="str">
            <v>A6241</v>
          </cell>
          <cell r="G6518">
            <v>2.99</v>
          </cell>
          <cell r="H6518">
            <v>2.99</v>
          </cell>
          <cell r="I6518">
            <v>2.99</v>
          </cell>
        </row>
        <row r="6519">
          <cell r="A6519" t="str">
            <v>A6242</v>
          </cell>
          <cell r="G6519">
            <v>7.04</v>
          </cell>
          <cell r="H6519">
            <v>7.04</v>
          </cell>
          <cell r="I6519">
            <v>7.04</v>
          </cell>
        </row>
        <row r="6520">
          <cell r="A6520" t="str">
            <v>A6243</v>
          </cell>
          <cell r="G6520">
            <v>14.32</v>
          </cell>
          <cell r="H6520">
            <v>14.32</v>
          </cell>
          <cell r="I6520">
            <v>14.32</v>
          </cell>
        </row>
        <row r="6521">
          <cell r="A6521" t="str">
            <v>A6244</v>
          </cell>
          <cell r="G6521">
            <v>45.64</v>
          </cell>
          <cell r="H6521">
            <v>45.64</v>
          </cell>
          <cell r="I6521">
            <v>45.64</v>
          </cell>
        </row>
        <row r="6522">
          <cell r="A6522" t="str">
            <v>A6245</v>
          </cell>
          <cell r="G6522">
            <v>8.4499999999999993</v>
          </cell>
          <cell r="H6522">
            <v>8.4499999999999993</v>
          </cell>
          <cell r="I6522">
            <v>8.4499999999999993</v>
          </cell>
        </row>
        <row r="6523">
          <cell r="A6523" t="str">
            <v>A6246</v>
          </cell>
          <cell r="G6523">
            <v>11.54</v>
          </cell>
          <cell r="H6523">
            <v>11.54</v>
          </cell>
          <cell r="I6523">
            <v>11.54</v>
          </cell>
        </row>
        <row r="6524">
          <cell r="A6524" t="str">
            <v>A6247</v>
          </cell>
          <cell r="G6524">
            <v>27.63</v>
          </cell>
          <cell r="H6524">
            <v>27.63</v>
          </cell>
          <cell r="I6524">
            <v>27.63</v>
          </cell>
        </row>
        <row r="6525">
          <cell r="A6525" t="str">
            <v>A6248</v>
          </cell>
          <cell r="G6525">
            <v>18.88</v>
          </cell>
          <cell r="H6525">
            <v>18.88</v>
          </cell>
          <cell r="I6525">
            <v>18.88</v>
          </cell>
        </row>
        <row r="6526">
          <cell r="A6526" t="str">
            <v>A6251</v>
          </cell>
          <cell r="G6526">
            <v>2.31</v>
          </cell>
          <cell r="H6526">
            <v>2.31</v>
          </cell>
          <cell r="I6526">
            <v>2.31</v>
          </cell>
        </row>
        <row r="6527">
          <cell r="A6527" t="str">
            <v>A6252</v>
          </cell>
          <cell r="G6527">
            <v>3.78</v>
          </cell>
          <cell r="H6527">
            <v>3.78</v>
          </cell>
          <cell r="I6527">
            <v>3.78</v>
          </cell>
        </row>
        <row r="6528">
          <cell r="A6528" t="str">
            <v>A6253</v>
          </cell>
          <cell r="G6528">
            <v>7.36</v>
          </cell>
          <cell r="H6528">
            <v>7.36</v>
          </cell>
          <cell r="I6528">
            <v>7.36</v>
          </cell>
        </row>
        <row r="6529">
          <cell r="A6529" t="str">
            <v>A6254</v>
          </cell>
          <cell r="G6529">
            <v>1.39</v>
          </cell>
          <cell r="H6529">
            <v>1.39</v>
          </cell>
          <cell r="I6529">
            <v>1.39</v>
          </cell>
        </row>
        <row r="6530">
          <cell r="A6530" t="str">
            <v>A6255</v>
          </cell>
          <cell r="G6530">
            <v>3.53</v>
          </cell>
          <cell r="H6530">
            <v>3.53</v>
          </cell>
          <cell r="I6530">
            <v>3.53</v>
          </cell>
        </row>
        <row r="6531">
          <cell r="A6531" t="str">
            <v>A6257</v>
          </cell>
          <cell r="G6531">
            <v>1.79</v>
          </cell>
          <cell r="H6531">
            <v>1.79</v>
          </cell>
          <cell r="I6531">
            <v>1.79</v>
          </cell>
        </row>
        <row r="6532">
          <cell r="A6532" t="str">
            <v>A6258</v>
          </cell>
          <cell r="G6532">
            <v>5</v>
          </cell>
          <cell r="H6532">
            <v>5</v>
          </cell>
          <cell r="I6532">
            <v>5</v>
          </cell>
        </row>
        <row r="6533">
          <cell r="A6533" t="str">
            <v>A6259</v>
          </cell>
          <cell r="G6533">
            <v>12.7</v>
          </cell>
          <cell r="H6533">
            <v>12.7</v>
          </cell>
          <cell r="I6533">
            <v>12.7</v>
          </cell>
        </row>
        <row r="6534">
          <cell r="A6534" t="str">
            <v>A6266</v>
          </cell>
          <cell r="G6534">
            <v>2.23</v>
          </cell>
          <cell r="H6534">
            <v>2.23</v>
          </cell>
          <cell r="I6534">
            <v>2.23</v>
          </cell>
        </row>
        <row r="6535">
          <cell r="A6535" t="str">
            <v>A6402</v>
          </cell>
          <cell r="G6535">
            <v>0.13</v>
          </cell>
          <cell r="H6535">
            <v>0.13</v>
          </cell>
          <cell r="I6535">
            <v>0.13</v>
          </cell>
        </row>
        <row r="6536">
          <cell r="A6536" t="str">
            <v>A6403</v>
          </cell>
          <cell r="G6536">
            <v>0.49</v>
          </cell>
          <cell r="H6536">
            <v>0.49</v>
          </cell>
          <cell r="I6536">
            <v>0.49</v>
          </cell>
        </row>
        <row r="6537">
          <cell r="A6537" t="str">
            <v>A6407</v>
          </cell>
          <cell r="G6537">
            <v>2.1800000000000002</v>
          </cell>
          <cell r="H6537">
            <v>2.1800000000000002</v>
          </cell>
          <cell r="I6537">
            <v>2.1800000000000002</v>
          </cell>
        </row>
        <row r="6538">
          <cell r="A6538" t="str">
            <v>A6410</v>
          </cell>
          <cell r="G6538">
            <v>0.44</v>
          </cell>
          <cell r="H6538">
            <v>0.44</v>
          </cell>
          <cell r="I6538">
            <v>0.44</v>
          </cell>
        </row>
        <row r="6539">
          <cell r="A6539" t="str">
            <v>A6441</v>
          </cell>
          <cell r="G6539">
            <v>0.8</v>
          </cell>
          <cell r="H6539">
            <v>0.8</v>
          </cell>
          <cell r="I6539">
            <v>0.8</v>
          </cell>
        </row>
        <row r="6540">
          <cell r="A6540" t="str">
            <v>A6442</v>
          </cell>
          <cell r="G6540">
            <v>0.18</v>
          </cell>
          <cell r="H6540">
            <v>0.18</v>
          </cell>
          <cell r="I6540">
            <v>0.18</v>
          </cell>
        </row>
        <row r="6541">
          <cell r="A6541" t="str">
            <v>A6443</v>
          </cell>
          <cell r="G6541">
            <v>0.32</v>
          </cell>
          <cell r="H6541">
            <v>0.32</v>
          </cell>
          <cell r="I6541">
            <v>0.32</v>
          </cell>
        </row>
        <row r="6542">
          <cell r="A6542" t="str">
            <v>A6444</v>
          </cell>
          <cell r="G6542">
            <v>0.65</v>
          </cell>
          <cell r="H6542">
            <v>0.65</v>
          </cell>
          <cell r="I6542">
            <v>0.65</v>
          </cell>
        </row>
        <row r="6543">
          <cell r="A6543" t="str">
            <v>A6445</v>
          </cell>
          <cell r="G6543">
            <v>0.37</v>
          </cell>
          <cell r="H6543">
            <v>0.37</v>
          </cell>
          <cell r="I6543">
            <v>0.37</v>
          </cell>
        </row>
        <row r="6544">
          <cell r="A6544" t="str">
            <v>A6446</v>
          </cell>
          <cell r="G6544">
            <v>0.46</v>
          </cell>
          <cell r="H6544">
            <v>0.46</v>
          </cell>
          <cell r="I6544">
            <v>0.46</v>
          </cell>
        </row>
        <row r="6545">
          <cell r="A6545" t="str">
            <v>A6447</v>
          </cell>
          <cell r="G6545">
            <v>0.8</v>
          </cell>
          <cell r="H6545">
            <v>0.8</v>
          </cell>
          <cell r="I6545">
            <v>0.8</v>
          </cell>
        </row>
        <row r="6546">
          <cell r="A6546" t="str">
            <v>A6448</v>
          </cell>
          <cell r="G6546">
            <v>1.34</v>
          </cell>
          <cell r="H6546">
            <v>1.34</v>
          </cell>
          <cell r="I6546">
            <v>1.34</v>
          </cell>
        </row>
        <row r="6547">
          <cell r="A6547" t="str">
            <v>A6449</v>
          </cell>
          <cell r="G6547">
            <v>2.04</v>
          </cell>
          <cell r="H6547">
            <v>2.04</v>
          </cell>
          <cell r="I6547">
            <v>2.04</v>
          </cell>
        </row>
        <row r="6548">
          <cell r="A6548" t="str">
            <v>A6450</v>
          </cell>
          <cell r="G6548">
            <v>2.04</v>
          </cell>
          <cell r="H6548">
            <v>2.04</v>
          </cell>
          <cell r="I6548">
            <v>2.04</v>
          </cell>
        </row>
        <row r="6549">
          <cell r="A6549" t="str">
            <v>A6451</v>
          </cell>
          <cell r="G6549">
            <v>2.04</v>
          </cell>
          <cell r="H6549">
            <v>2.04</v>
          </cell>
          <cell r="I6549">
            <v>2.04</v>
          </cell>
        </row>
        <row r="6550">
          <cell r="A6550" t="str">
            <v>A6452</v>
          </cell>
          <cell r="G6550">
            <v>6.86</v>
          </cell>
          <cell r="H6550">
            <v>6.86</v>
          </cell>
          <cell r="I6550">
            <v>6.86</v>
          </cell>
        </row>
        <row r="6551">
          <cell r="A6551" t="str">
            <v>A6453</v>
          </cell>
          <cell r="G6551">
            <v>0.73</v>
          </cell>
          <cell r="H6551">
            <v>0.73</v>
          </cell>
          <cell r="I6551">
            <v>0.73</v>
          </cell>
        </row>
        <row r="6552">
          <cell r="A6552" t="str">
            <v>A6454</v>
          </cell>
          <cell r="G6552">
            <v>0.91</v>
          </cell>
          <cell r="H6552">
            <v>0.91</v>
          </cell>
          <cell r="I6552">
            <v>0.91</v>
          </cell>
        </row>
        <row r="6553">
          <cell r="A6553" t="str">
            <v>A6455</v>
          </cell>
          <cell r="G6553">
            <v>1.62</v>
          </cell>
          <cell r="H6553">
            <v>1.62</v>
          </cell>
          <cell r="I6553">
            <v>1.62</v>
          </cell>
        </row>
        <row r="6554">
          <cell r="A6554" t="str">
            <v>A6456</v>
          </cell>
          <cell r="G6554">
            <v>1.47</v>
          </cell>
          <cell r="H6554">
            <v>1.47</v>
          </cell>
          <cell r="I6554">
            <v>1.47</v>
          </cell>
        </row>
        <row r="6555">
          <cell r="A6555" t="str">
            <v>A6457</v>
          </cell>
          <cell r="G6555">
            <v>1.32</v>
          </cell>
          <cell r="H6555">
            <v>1.32</v>
          </cell>
          <cell r="I6555">
            <v>1.32</v>
          </cell>
        </row>
        <row r="6556">
          <cell r="A6556" t="str">
            <v>A6460</v>
          </cell>
          <cell r="G6556">
            <v>1.44</v>
          </cell>
          <cell r="H6556">
            <v>1.44</v>
          </cell>
          <cell r="I6556">
            <v>1.44</v>
          </cell>
        </row>
        <row r="6557">
          <cell r="A6557" t="str">
            <v>A6461</v>
          </cell>
          <cell r="G6557">
            <v>2.36</v>
          </cell>
          <cell r="H6557">
            <v>2.36</v>
          </cell>
          <cell r="I6557">
            <v>2.36</v>
          </cell>
        </row>
        <row r="6558">
          <cell r="A6558" t="str">
            <v>A6531</v>
          </cell>
          <cell r="G6558">
            <v>50.26</v>
          </cell>
          <cell r="H6558">
            <v>50.26</v>
          </cell>
          <cell r="I6558">
            <v>50.26</v>
          </cell>
        </row>
        <row r="6559">
          <cell r="A6559" t="str">
            <v>A6532</v>
          </cell>
          <cell r="G6559">
            <v>70.819999999999993</v>
          </cell>
          <cell r="H6559">
            <v>70.819999999999993</v>
          </cell>
          <cell r="I6559">
            <v>70.819999999999993</v>
          </cell>
        </row>
        <row r="6560">
          <cell r="A6560" t="str">
            <v>A6545</v>
          </cell>
          <cell r="G6560">
            <v>98.96</v>
          </cell>
          <cell r="H6560">
            <v>98.96</v>
          </cell>
          <cell r="I6560">
            <v>98.96</v>
          </cell>
        </row>
        <row r="6561">
          <cell r="A6561" t="str">
            <v>A6550</v>
          </cell>
          <cell r="G6561">
            <v>27.47</v>
          </cell>
          <cell r="H6561">
            <v>27.47</v>
          </cell>
          <cell r="I6561">
            <v>27.47</v>
          </cell>
        </row>
        <row r="6562">
          <cell r="A6562" t="str">
            <v>A7000</v>
          </cell>
          <cell r="G6562">
            <v>9.75</v>
          </cell>
          <cell r="H6562">
            <v>9.75</v>
          </cell>
          <cell r="I6562">
            <v>9.75</v>
          </cell>
        </row>
        <row r="6563">
          <cell r="A6563" t="str">
            <v>A7001</v>
          </cell>
          <cell r="G6563">
            <v>32.67</v>
          </cell>
          <cell r="H6563">
            <v>32.67</v>
          </cell>
          <cell r="I6563">
            <v>32.67</v>
          </cell>
        </row>
        <row r="6564">
          <cell r="A6564" t="str">
            <v>A7002</v>
          </cell>
          <cell r="G6564">
            <v>3.78</v>
          </cell>
          <cell r="H6564">
            <v>3.78</v>
          </cell>
          <cell r="I6564">
            <v>3.78</v>
          </cell>
        </row>
        <row r="6565">
          <cell r="A6565" t="str">
            <v>A7003</v>
          </cell>
          <cell r="G6565">
            <v>2.34</v>
          </cell>
          <cell r="H6565">
            <v>2.34</v>
          </cell>
          <cell r="I6565">
            <v>2.34</v>
          </cell>
        </row>
        <row r="6566">
          <cell r="A6566" t="str">
            <v>A7004</v>
          </cell>
          <cell r="G6566">
            <v>1.58</v>
          </cell>
          <cell r="H6566">
            <v>1.58</v>
          </cell>
          <cell r="I6566">
            <v>1.58</v>
          </cell>
        </row>
        <row r="6567">
          <cell r="A6567" t="str">
            <v>A7005</v>
          </cell>
          <cell r="G6567">
            <v>21.7</v>
          </cell>
          <cell r="H6567">
            <v>21.7</v>
          </cell>
          <cell r="I6567">
            <v>21.7</v>
          </cell>
        </row>
        <row r="6568">
          <cell r="A6568" t="str">
            <v>A7006</v>
          </cell>
          <cell r="G6568">
            <v>9.44</v>
          </cell>
          <cell r="H6568">
            <v>9.44</v>
          </cell>
          <cell r="I6568">
            <v>9.44</v>
          </cell>
        </row>
        <row r="6569">
          <cell r="A6569" t="str">
            <v>A7007</v>
          </cell>
          <cell r="G6569">
            <v>4.16</v>
          </cell>
          <cell r="H6569">
            <v>4.16</v>
          </cell>
          <cell r="I6569">
            <v>4.16</v>
          </cell>
        </row>
        <row r="6570">
          <cell r="A6570" t="str">
            <v>A7008</v>
          </cell>
          <cell r="G6570">
            <v>10.85</v>
          </cell>
          <cell r="H6570">
            <v>10.85</v>
          </cell>
          <cell r="I6570">
            <v>10.85</v>
          </cell>
        </row>
        <row r="6571">
          <cell r="A6571" t="str">
            <v>A7009</v>
          </cell>
          <cell r="G6571">
            <v>45.35</v>
          </cell>
          <cell r="H6571">
            <v>45.35</v>
          </cell>
          <cell r="I6571">
            <v>45.35</v>
          </cell>
        </row>
        <row r="6572">
          <cell r="A6572" t="str">
            <v>A7010</v>
          </cell>
          <cell r="G6572">
            <v>20.04</v>
          </cell>
          <cell r="H6572">
            <v>20.04</v>
          </cell>
          <cell r="I6572">
            <v>20.04</v>
          </cell>
        </row>
        <row r="6573">
          <cell r="A6573" t="str">
            <v>A7012</v>
          </cell>
          <cell r="G6573">
            <v>3.63</v>
          </cell>
          <cell r="H6573">
            <v>3.63</v>
          </cell>
          <cell r="I6573">
            <v>3.63</v>
          </cell>
        </row>
        <row r="6574">
          <cell r="A6574" t="str">
            <v>A7013</v>
          </cell>
          <cell r="G6574">
            <v>0.71</v>
          </cell>
          <cell r="H6574">
            <v>0.71</v>
          </cell>
          <cell r="I6574">
            <v>0.71</v>
          </cell>
        </row>
        <row r="6575">
          <cell r="A6575" t="str">
            <v>A7014</v>
          </cell>
          <cell r="G6575">
            <v>4.3</v>
          </cell>
          <cell r="H6575">
            <v>4.3</v>
          </cell>
          <cell r="I6575">
            <v>4.3</v>
          </cell>
        </row>
        <row r="6576">
          <cell r="A6576" t="str">
            <v>A7015</v>
          </cell>
          <cell r="G6576">
            <v>1.78</v>
          </cell>
          <cell r="H6576">
            <v>1.78</v>
          </cell>
          <cell r="I6576">
            <v>1.78</v>
          </cell>
        </row>
        <row r="6577">
          <cell r="A6577" t="str">
            <v>A7016</v>
          </cell>
          <cell r="G6577">
            <v>7.58</v>
          </cell>
          <cell r="H6577">
            <v>7.58</v>
          </cell>
          <cell r="I6577">
            <v>7.58</v>
          </cell>
        </row>
        <row r="6578">
          <cell r="A6578" t="str">
            <v>A7017</v>
          </cell>
          <cell r="G6578">
            <v>141.31</v>
          </cell>
          <cell r="H6578">
            <v>141.31</v>
          </cell>
          <cell r="I6578">
            <v>141.31</v>
          </cell>
        </row>
        <row r="6579">
          <cell r="A6579" t="str">
            <v>A7018</v>
          </cell>
          <cell r="G6579">
            <v>0.37</v>
          </cell>
          <cell r="H6579">
            <v>0.37</v>
          </cell>
          <cell r="I6579">
            <v>0.37</v>
          </cell>
        </row>
        <row r="6580">
          <cell r="A6580" t="str">
            <v>A7020</v>
          </cell>
          <cell r="G6580">
            <v>16.2</v>
          </cell>
          <cell r="H6580">
            <v>16.2</v>
          </cell>
          <cell r="I6580">
            <v>16.2</v>
          </cell>
        </row>
        <row r="6581">
          <cell r="A6581" t="str">
            <v>A7025</v>
          </cell>
          <cell r="G6581">
            <v>50.54</v>
          </cell>
          <cell r="H6581">
            <v>50.54</v>
          </cell>
          <cell r="I6581">
            <v>50.54</v>
          </cell>
        </row>
        <row r="6582">
          <cell r="A6582" t="str">
            <v>A7026</v>
          </cell>
          <cell r="G6582">
            <v>33.39</v>
          </cell>
          <cell r="H6582">
            <v>33.39</v>
          </cell>
          <cell r="I6582">
            <v>33.39</v>
          </cell>
        </row>
        <row r="6583">
          <cell r="A6583" t="str">
            <v>A7027</v>
          </cell>
          <cell r="G6583">
            <v>170.16</v>
          </cell>
          <cell r="H6583">
            <v>170.16</v>
          </cell>
          <cell r="I6583">
            <v>170.16</v>
          </cell>
        </row>
        <row r="6584">
          <cell r="A6584" t="str">
            <v>A7028</v>
          </cell>
          <cell r="G6584">
            <v>47.3</v>
          </cell>
          <cell r="H6584">
            <v>47.3</v>
          </cell>
          <cell r="I6584">
            <v>47.3</v>
          </cell>
        </row>
        <row r="6585">
          <cell r="A6585" t="str">
            <v>A7029</v>
          </cell>
          <cell r="G6585">
            <v>20.239999999999998</v>
          </cell>
          <cell r="H6585">
            <v>20.239999999999998</v>
          </cell>
          <cell r="I6585">
            <v>20.239999999999998</v>
          </cell>
        </row>
        <row r="6586">
          <cell r="A6586" t="str">
            <v>A7030</v>
          </cell>
          <cell r="G6586">
            <v>143.63999999999999</v>
          </cell>
          <cell r="H6586">
            <v>143.63999999999999</v>
          </cell>
          <cell r="I6586">
            <v>143.63999999999999</v>
          </cell>
        </row>
        <row r="6587">
          <cell r="A6587" t="str">
            <v>A7031</v>
          </cell>
          <cell r="G6587">
            <v>53.63</v>
          </cell>
          <cell r="H6587">
            <v>53.63</v>
          </cell>
          <cell r="I6587">
            <v>53.63</v>
          </cell>
        </row>
        <row r="6588">
          <cell r="A6588" t="str">
            <v>A7032</v>
          </cell>
          <cell r="G6588">
            <v>30.75</v>
          </cell>
          <cell r="H6588">
            <v>30.75</v>
          </cell>
          <cell r="I6588">
            <v>30.75</v>
          </cell>
        </row>
        <row r="6589">
          <cell r="A6589" t="str">
            <v>A7033</v>
          </cell>
          <cell r="G6589">
            <v>22.79</v>
          </cell>
          <cell r="H6589">
            <v>22.79</v>
          </cell>
          <cell r="I6589">
            <v>22.79</v>
          </cell>
        </row>
        <row r="6590">
          <cell r="A6590" t="str">
            <v>A7034</v>
          </cell>
          <cell r="G6590">
            <v>89.67</v>
          </cell>
          <cell r="H6590">
            <v>89.67</v>
          </cell>
          <cell r="I6590">
            <v>89.67</v>
          </cell>
        </row>
        <row r="6591">
          <cell r="A6591" t="str">
            <v>A7035</v>
          </cell>
          <cell r="G6591">
            <v>27.54</v>
          </cell>
          <cell r="H6591">
            <v>27.54</v>
          </cell>
          <cell r="I6591">
            <v>27.54</v>
          </cell>
        </row>
        <row r="6592">
          <cell r="A6592" t="str">
            <v>A7036</v>
          </cell>
          <cell r="G6592">
            <v>13.57</v>
          </cell>
          <cell r="H6592">
            <v>13.57</v>
          </cell>
          <cell r="I6592">
            <v>13.57</v>
          </cell>
        </row>
        <row r="6593">
          <cell r="A6593" t="str">
            <v>A7037</v>
          </cell>
          <cell r="G6593">
            <v>25.79</v>
          </cell>
          <cell r="H6593">
            <v>25.79</v>
          </cell>
          <cell r="I6593">
            <v>25.79</v>
          </cell>
        </row>
        <row r="6594">
          <cell r="A6594" t="str">
            <v>A7038</v>
          </cell>
          <cell r="G6594">
            <v>3.73</v>
          </cell>
          <cell r="H6594">
            <v>3.73</v>
          </cell>
          <cell r="I6594">
            <v>3.73</v>
          </cell>
        </row>
        <row r="6595">
          <cell r="A6595" t="str">
            <v>A7039</v>
          </cell>
          <cell r="G6595">
            <v>9.8699999999999992</v>
          </cell>
          <cell r="H6595">
            <v>9.8699999999999992</v>
          </cell>
          <cell r="I6595">
            <v>9.8699999999999992</v>
          </cell>
        </row>
        <row r="6596">
          <cell r="A6596" t="str">
            <v>A7044</v>
          </cell>
          <cell r="G6596">
            <v>106.3</v>
          </cell>
          <cell r="H6596">
            <v>106.3</v>
          </cell>
          <cell r="I6596">
            <v>106.3</v>
          </cell>
        </row>
        <row r="6597">
          <cell r="A6597" t="str">
            <v>A7045</v>
          </cell>
          <cell r="G6597">
            <v>16.399999999999999</v>
          </cell>
          <cell r="H6597">
            <v>16.399999999999999</v>
          </cell>
          <cell r="I6597">
            <v>16.399999999999999</v>
          </cell>
        </row>
        <row r="6598">
          <cell r="A6598" t="str">
            <v>A7046</v>
          </cell>
          <cell r="G6598">
            <v>17.11</v>
          </cell>
          <cell r="H6598">
            <v>17.11</v>
          </cell>
          <cell r="I6598">
            <v>17.11</v>
          </cell>
        </row>
        <row r="6599">
          <cell r="A6599" t="str">
            <v>A7047</v>
          </cell>
          <cell r="G6599">
            <v>140.46</v>
          </cell>
          <cell r="H6599">
            <v>140.46</v>
          </cell>
          <cell r="I6599">
            <v>140.46</v>
          </cell>
        </row>
        <row r="6600">
          <cell r="A6600" t="str">
            <v>A7501</v>
          </cell>
          <cell r="G6600">
            <v>122.01</v>
          </cell>
          <cell r="H6600">
            <v>122.01</v>
          </cell>
          <cell r="I6600">
            <v>122.01</v>
          </cell>
        </row>
        <row r="6601">
          <cell r="A6601" t="str">
            <v>A7502</v>
          </cell>
          <cell r="G6601">
            <v>58</v>
          </cell>
          <cell r="H6601">
            <v>58</v>
          </cell>
          <cell r="I6601">
            <v>58</v>
          </cell>
        </row>
        <row r="6602">
          <cell r="A6602" t="str">
            <v>A7503</v>
          </cell>
          <cell r="G6602">
            <v>13.18</v>
          </cell>
          <cell r="H6602">
            <v>13.18</v>
          </cell>
          <cell r="I6602">
            <v>13.18</v>
          </cell>
        </row>
        <row r="6603">
          <cell r="A6603" t="str">
            <v>A7504</v>
          </cell>
          <cell r="G6603">
            <v>0.8</v>
          </cell>
          <cell r="H6603">
            <v>0.8</v>
          </cell>
          <cell r="I6603">
            <v>0.8</v>
          </cell>
        </row>
        <row r="6604">
          <cell r="A6604" t="str">
            <v>A7505</v>
          </cell>
          <cell r="G6604">
            <v>5.45</v>
          </cell>
          <cell r="H6604">
            <v>5.45</v>
          </cell>
          <cell r="I6604">
            <v>5.45</v>
          </cell>
        </row>
        <row r="6605">
          <cell r="A6605" t="str">
            <v>A7506</v>
          </cell>
          <cell r="G6605">
            <v>0.38</v>
          </cell>
          <cell r="H6605">
            <v>0.38</v>
          </cell>
          <cell r="I6605">
            <v>0.38</v>
          </cell>
        </row>
        <row r="6606">
          <cell r="A6606" t="str">
            <v>A7507</v>
          </cell>
          <cell r="G6606">
            <v>2.89</v>
          </cell>
          <cell r="H6606">
            <v>2.89</v>
          </cell>
          <cell r="I6606">
            <v>2.89</v>
          </cell>
        </row>
        <row r="6607">
          <cell r="A6607" t="str">
            <v>A7508</v>
          </cell>
          <cell r="G6607">
            <v>3.33</v>
          </cell>
          <cell r="H6607">
            <v>3.33</v>
          </cell>
          <cell r="I6607">
            <v>3.33</v>
          </cell>
        </row>
        <row r="6608">
          <cell r="A6608" t="str">
            <v>A7509</v>
          </cell>
          <cell r="G6608">
            <v>1.64</v>
          </cell>
          <cell r="H6608">
            <v>1.64</v>
          </cell>
          <cell r="I6608">
            <v>1.64</v>
          </cell>
        </row>
        <row r="6609">
          <cell r="A6609" t="str">
            <v>A7520</v>
          </cell>
          <cell r="G6609">
            <v>55.16</v>
          </cell>
          <cell r="H6609">
            <v>55.16</v>
          </cell>
          <cell r="I6609">
            <v>55.16</v>
          </cell>
        </row>
        <row r="6610">
          <cell r="A6610" t="str">
            <v>A7521</v>
          </cell>
          <cell r="G6610">
            <v>54.65</v>
          </cell>
          <cell r="H6610">
            <v>54.65</v>
          </cell>
          <cell r="I6610">
            <v>54.65</v>
          </cell>
        </row>
        <row r="6611">
          <cell r="A6611" t="str">
            <v>A7522</v>
          </cell>
          <cell r="G6611">
            <v>52.47</v>
          </cell>
          <cell r="H6611">
            <v>52.47</v>
          </cell>
          <cell r="I6611">
            <v>52.47</v>
          </cell>
        </row>
        <row r="6612">
          <cell r="A6612" t="str">
            <v>A7524</v>
          </cell>
          <cell r="G6612">
            <v>89.93</v>
          </cell>
          <cell r="H6612">
            <v>89.93</v>
          </cell>
          <cell r="I6612">
            <v>89.93</v>
          </cell>
        </row>
        <row r="6613">
          <cell r="A6613" t="str">
            <v>A7525</v>
          </cell>
          <cell r="G6613">
            <v>2.4</v>
          </cell>
          <cell r="H6613">
            <v>2.4</v>
          </cell>
          <cell r="I6613">
            <v>2.4</v>
          </cell>
        </row>
        <row r="6614">
          <cell r="A6614" t="str">
            <v>A7526</v>
          </cell>
          <cell r="G6614">
            <v>3.94</v>
          </cell>
          <cell r="H6614">
            <v>3.94</v>
          </cell>
          <cell r="I6614">
            <v>3.94</v>
          </cell>
        </row>
        <row r="6615">
          <cell r="A6615" t="str">
            <v>A7527</v>
          </cell>
          <cell r="G6615">
            <v>4.16</v>
          </cell>
          <cell r="H6615">
            <v>4.16</v>
          </cell>
          <cell r="I6615">
            <v>4.16</v>
          </cell>
        </row>
        <row r="6616">
          <cell r="A6616" t="str">
            <v>A8000</v>
          </cell>
          <cell r="G6616">
            <v>178.17</v>
          </cell>
          <cell r="H6616">
            <v>178.17</v>
          </cell>
          <cell r="I6616">
            <v>178.17</v>
          </cell>
        </row>
        <row r="6617">
          <cell r="A6617" t="str">
            <v>A8001</v>
          </cell>
          <cell r="G6617">
            <v>178.17</v>
          </cell>
          <cell r="H6617">
            <v>178.17</v>
          </cell>
          <cell r="I6617">
            <v>178.17</v>
          </cell>
        </row>
        <row r="6618">
          <cell r="A6618" t="str">
            <v>A9286</v>
          </cell>
          <cell r="G6618">
            <v>0</v>
          </cell>
          <cell r="H6618">
            <v>0</v>
          </cell>
          <cell r="I6618">
            <v>0</v>
          </cell>
        </row>
        <row r="6619">
          <cell r="A6619" t="str">
            <v>B4105</v>
          </cell>
          <cell r="G6619">
            <v>52.79</v>
          </cell>
          <cell r="H6619">
            <v>52.79</v>
          </cell>
          <cell r="I6619">
            <v>52.79</v>
          </cell>
        </row>
        <row r="6620">
          <cell r="A6620" t="str">
            <v>C1052</v>
          </cell>
          <cell r="G6620">
            <v>11.99</v>
          </cell>
          <cell r="H6620">
            <v>11.99</v>
          </cell>
          <cell r="I6620">
            <v>11.99</v>
          </cell>
        </row>
        <row r="6621">
          <cell r="A6621" t="str">
            <v>C1748</v>
          </cell>
          <cell r="G6621">
            <v>20.239999999999998</v>
          </cell>
          <cell r="H6621">
            <v>20.239999999999998</v>
          </cell>
          <cell r="I6621">
            <v>20.239999999999998</v>
          </cell>
        </row>
        <row r="6622">
          <cell r="A6622" t="str">
            <v>C1761</v>
          </cell>
          <cell r="G6622">
            <v>0</v>
          </cell>
          <cell r="H6622">
            <v>0</v>
          </cell>
          <cell r="I6622">
            <v>0</v>
          </cell>
        </row>
        <row r="6623">
          <cell r="A6623" t="str">
            <v>C1823</v>
          </cell>
          <cell r="G6623">
            <v>0</v>
          </cell>
          <cell r="H6623">
            <v>0</v>
          </cell>
          <cell r="I6623">
            <v>0</v>
          </cell>
        </row>
        <row r="6624">
          <cell r="A6624" t="str">
            <v>C1825</v>
          </cell>
          <cell r="G6624">
            <v>0</v>
          </cell>
          <cell r="H6624">
            <v>0</v>
          </cell>
          <cell r="I6624">
            <v>0</v>
          </cell>
        </row>
        <row r="6625">
          <cell r="A6625" t="str">
            <v>C1849</v>
          </cell>
          <cell r="G6625">
            <v>182.6</v>
          </cell>
          <cell r="H6625">
            <v>182.6</v>
          </cell>
          <cell r="I6625">
            <v>182.6</v>
          </cell>
        </row>
        <row r="6626">
          <cell r="A6626" t="str">
            <v>C1890</v>
          </cell>
          <cell r="G6626">
            <v>0</v>
          </cell>
          <cell r="H6626">
            <v>0</v>
          </cell>
          <cell r="I6626">
            <v>0</v>
          </cell>
        </row>
        <row r="6627">
          <cell r="A6627" t="str">
            <v>E0100</v>
          </cell>
          <cell r="G6627">
            <v>22.76</v>
          </cell>
          <cell r="H6627">
            <v>22.76</v>
          </cell>
          <cell r="I6627">
            <v>22.76</v>
          </cell>
        </row>
        <row r="6628">
          <cell r="A6628" t="str">
            <v>E0105</v>
          </cell>
          <cell r="G6628">
            <v>55.45</v>
          </cell>
          <cell r="H6628">
            <v>55.45</v>
          </cell>
          <cell r="I6628">
            <v>55.45</v>
          </cell>
        </row>
        <row r="6629">
          <cell r="A6629" t="str">
            <v>E0110</v>
          </cell>
          <cell r="G6629">
            <v>82.91</v>
          </cell>
          <cell r="H6629">
            <v>82.91</v>
          </cell>
          <cell r="I6629">
            <v>82.91</v>
          </cell>
        </row>
        <row r="6630">
          <cell r="A6630" t="str">
            <v>E0111</v>
          </cell>
          <cell r="G6630">
            <v>52.58</v>
          </cell>
          <cell r="H6630">
            <v>52.58</v>
          </cell>
          <cell r="I6630">
            <v>52.58</v>
          </cell>
        </row>
        <row r="6631">
          <cell r="A6631" t="str">
            <v>E0112</v>
          </cell>
          <cell r="G6631">
            <v>42.99</v>
          </cell>
          <cell r="H6631">
            <v>42.99</v>
          </cell>
          <cell r="I6631">
            <v>42.99</v>
          </cell>
        </row>
        <row r="6632">
          <cell r="A6632" t="str">
            <v>E0113</v>
          </cell>
          <cell r="G6632">
            <v>21.27</v>
          </cell>
          <cell r="H6632">
            <v>21.27</v>
          </cell>
          <cell r="I6632">
            <v>21.27</v>
          </cell>
        </row>
        <row r="6633">
          <cell r="A6633" t="str">
            <v>E0114</v>
          </cell>
          <cell r="G6633">
            <v>47.84</v>
          </cell>
          <cell r="H6633">
            <v>47.84</v>
          </cell>
          <cell r="I6633">
            <v>47.84</v>
          </cell>
        </row>
        <row r="6634">
          <cell r="A6634" t="str">
            <v>E0116</v>
          </cell>
          <cell r="G6634">
            <v>27.4</v>
          </cell>
          <cell r="H6634">
            <v>27.4</v>
          </cell>
          <cell r="I6634">
            <v>27.4</v>
          </cell>
        </row>
        <row r="6635">
          <cell r="A6635" t="str">
            <v>E0117</v>
          </cell>
          <cell r="G6635">
            <v>22.38</v>
          </cell>
          <cell r="H6635">
            <v>22.38</v>
          </cell>
          <cell r="I6635">
            <v>22.38</v>
          </cell>
        </row>
        <row r="6636">
          <cell r="A6636" t="str">
            <v>E0130</v>
          </cell>
          <cell r="G6636">
            <v>57.31</v>
          </cell>
          <cell r="H6636">
            <v>57.31</v>
          </cell>
          <cell r="I6636">
            <v>57.31</v>
          </cell>
        </row>
        <row r="6637">
          <cell r="A6637" t="str">
            <v>E0135</v>
          </cell>
          <cell r="G6637">
            <v>66.650000000000006</v>
          </cell>
          <cell r="H6637">
            <v>66.650000000000006</v>
          </cell>
          <cell r="I6637">
            <v>66.650000000000006</v>
          </cell>
        </row>
        <row r="6638">
          <cell r="A6638" t="str">
            <v>E0140</v>
          </cell>
          <cell r="G6638">
            <v>33.25</v>
          </cell>
          <cell r="H6638">
            <v>33.25</v>
          </cell>
          <cell r="I6638">
            <v>33.25</v>
          </cell>
        </row>
        <row r="6639">
          <cell r="A6639" t="str">
            <v>E0141</v>
          </cell>
          <cell r="G6639">
            <v>78.86</v>
          </cell>
          <cell r="H6639">
            <v>78.86</v>
          </cell>
          <cell r="I6639">
            <v>78.86</v>
          </cell>
        </row>
        <row r="6640">
          <cell r="A6640" t="str">
            <v>E0143</v>
          </cell>
          <cell r="G6640">
            <v>83.69</v>
          </cell>
          <cell r="H6640">
            <v>83.69</v>
          </cell>
          <cell r="I6640">
            <v>83.69</v>
          </cell>
        </row>
        <row r="6641">
          <cell r="A6641" t="str">
            <v>E0144</v>
          </cell>
          <cell r="G6641">
            <v>29.58</v>
          </cell>
          <cell r="H6641">
            <v>29.58</v>
          </cell>
          <cell r="I6641">
            <v>29.58</v>
          </cell>
        </row>
        <row r="6642">
          <cell r="A6642" t="str">
            <v>E0147</v>
          </cell>
          <cell r="G6642">
            <v>508.78</v>
          </cell>
          <cell r="H6642">
            <v>508.78</v>
          </cell>
          <cell r="I6642">
            <v>508.78</v>
          </cell>
        </row>
        <row r="6643">
          <cell r="A6643" t="str">
            <v>E0148</v>
          </cell>
          <cell r="G6643">
            <v>108.41</v>
          </cell>
          <cell r="H6643">
            <v>108.41</v>
          </cell>
          <cell r="I6643">
            <v>108.41</v>
          </cell>
        </row>
        <row r="6644">
          <cell r="A6644" t="str">
            <v>E0149</v>
          </cell>
          <cell r="G6644">
            <v>17.53</v>
          </cell>
          <cell r="H6644">
            <v>17.53</v>
          </cell>
          <cell r="I6644">
            <v>17.53</v>
          </cell>
        </row>
        <row r="6645">
          <cell r="A6645" t="str">
            <v>E0153</v>
          </cell>
          <cell r="G6645">
            <v>80.62</v>
          </cell>
          <cell r="H6645">
            <v>80.62</v>
          </cell>
          <cell r="I6645">
            <v>80.62</v>
          </cell>
        </row>
        <row r="6646">
          <cell r="A6646" t="str">
            <v>E0154</v>
          </cell>
          <cell r="G6646">
            <v>61.83</v>
          </cell>
          <cell r="H6646">
            <v>61.83</v>
          </cell>
          <cell r="I6646">
            <v>61.83</v>
          </cell>
        </row>
        <row r="6647">
          <cell r="A6647" t="str">
            <v>E0155</v>
          </cell>
          <cell r="G6647">
            <v>27.11</v>
          </cell>
          <cell r="H6647">
            <v>27.11</v>
          </cell>
          <cell r="I6647">
            <v>27.11</v>
          </cell>
        </row>
        <row r="6648">
          <cell r="A6648" t="str">
            <v>E0156</v>
          </cell>
          <cell r="G6648">
            <v>19.77</v>
          </cell>
          <cell r="H6648">
            <v>19.77</v>
          </cell>
          <cell r="I6648">
            <v>19.77</v>
          </cell>
        </row>
        <row r="6649">
          <cell r="A6649" t="str">
            <v>E0157</v>
          </cell>
          <cell r="G6649">
            <v>65.23</v>
          </cell>
          <cell r="H6649">
            <v>65.23</v>
          </cell>
          <cell r="I6649">
            <v>65.23</v>
          </cell>
        </row>
        <row r="6650">
          <cell r="A6650" t="str">
            <v>E0158</v>
          </cell>
          <cell r="G6650">
            <v>27.23</v>
          </cell>
          <cell r="H6650">
            <v>27.23</v>
          </cell>
          <cell r="I6650">
            <v>27.23</v>
          </cell>
        </row>
        <row r="6651">
          <cell r="A6651" t="str">
            <v>E0159</v>
          </cell>
          <cell r="G6651">
            <v>16.89</v>
          </cell>
          <cell r="H6651">
            <v>16.89</v>
          </cell>
          <cell r="I6651">
            <v>16.89</v>
          </cell>
        </row>
        <row r="6652">
          <cell r="A6652" t="str">
            <v>E0160</v>
          </cell>
          <cell r="G6652">
            <v>31.97</v>
          </cell>
          <cell r="H6652">
            <v>31.97</v>
          </cell>
          <cell r="I6652">
            <v>31.97</v>
          </cell>
        </row>
        <row r="6653">
          <cell r="A6653" t="str">
            <v>E0161</v>
          </cell>
          <cell r="G6653">
            <v>25.89</v>
          </cell>
          <cell r="H6653">
            <v>25.89</v>
          </cell>
          <cell r="I6653">
            <v>25.89</v>
          </cell>
        </row>
        <row r="6654">
          <cell r="A6654" t="str">
            <v>E0162</v>
          </cell>
          <cell r="G6654">
            <v>143.88</v>
          </cell>
          <cell r="H6654">
            <v>143.88</v>
          </cell>
          <cell r="I6654">
            <v>143.88</v>
          </cell>
        </row>
        <row r="6655">
          <cell r="A6655" t="str">
            <v>E0163</v>
          </cell>
          <cell r="G6655">
            <v>92.66</v>
          </cell>
          <cell r="H6655">
            <v>92.66</v>
          </cell>
          <cell r="I6655">
            <v>92.66</v>
          </cell>
        </row>
        <row r="6656">
          <cell r="A6656" t="str">
            <v>E0165</v>
          </cell>
          <cell r="G6656">
            <v>17.43</v>
          </cell>
          <cell r="H6656">
            <v>17.43</v>
          </cell>
          <cell r="I6656">
            <v>17.43</v>
          </cell>
        </row>
        <row r="6657">
          <cell r="A6657" t="str">
            <v>E0167</v>
          </cell>
          <cell r="G6657">
            <v>12.81</v>
          </cell>
          <cell r="H6657">
            <v>12.81</v>
          </cell>
          <cell r="I6657">
            <v>12.81</v>
          </cell>
        </row>
        <row r="6658">
          <cell r="A6658" t="str">
            <v>E0168</v>
          </cell>
          <cell r="G6658">
            <v>151.09</v>
          </cell>
          <cell r="H6658">
            <v>151.09</v>
          </cell>
          <cell r="I6658">
            <v>151.09</v>
          </cell>
        </row>
        <row r="6659">
          <cell r="A6659" t="str">
            <v>E0170</v>
          </cell>
          <cell r="G6659">
            <v>181.82</v>
          </cell>
          <cell r="H6659">
            <v>181.82</v>
          </cell>
          <cell r="I6659">
            <v>181.82</v>
          </cell>
        </row>
        <row r="6660">
          <cell r="A6660" t="str">
            <v>E0171</v>
          </cell>
          <cell r="G6660">
            <v>33.4</v>
          </cell>
          <cell r="H6660">
            <v>33.4</v>
          </cell>
          <cell r="I6660">
            <v>33.4</v>
          </cell>
        </row>
        <row r="6661">
          <cell r="A6661" t="str">
            <v>E0175</v>
          </cell>
          <cell r="G6661">
            <v>76.95</v>
          </cell>
          <cell r="H6661">
            <v>76.95</v>
          </cell>
          <cell r="I6661">
            <v>76.95</v>
          </cell>
        </row>
        <row r="6662">
          <cell r="A6662" t="str">
            <v>E0181</v>
          </cell>
          <cell r="G6662">
            <v>23.56</v>
          </cell>
          <cell r="H6662">
            <v>23.56</v>
          </cell>
          <cell r="I6662">
            <v>23.56</v>
          </cell>
        </row>
        <row r="6663">
          <cell r="A6663" t="str">
            <v>E0182</v>
          </cell>
          <cell r="G6663">
            <v>24.21</v>
          </cell>
          <cell r="H6663">
            <v>24.21</v>
          </cell>
          <cell r="I6663">
            <v>24.21</v>
          </cell>
        </row>
        <row r="6664">
          <cell r="A6664" t="str">
            <v>E0184</v>
          </cell>
          <cell r="G6664">
            <v>183.32</v>
          </cell>
          <cell r="H6664">
            <v>183.32</v>
          </cell>
          <cell r="I6664">
            <v>183.32</v>
          </cell>
        </row>
        <row r="6665">
          <cell r="A6665" t="str">
            <v>E0185</v>
          </cell>
          <cell r="G6665">
            <v>277.63</v>
          </cell>
          <cell r="H6665">
            <v>277.63</v>
          </cell>
          <cell r="I6665">
            <v>277.63</v>
          </cell>
        </row>
        <row r="6666">
          <cell r="A6666" t="str">
            <v>E0186</v>
          </cell>
          <cell r="G6666">
            <v>21.93</v>
          </cell>
          <cell r="H6666">
            <v>21.93</v>
          </cell>
          <cell r="I6666">
            <v>21.93</v>
          </cell>
        </row>
        <row r="6667">
          <cell r="A6667" t="str">
            <v>E0187</v>
          </cell>
          <cell r="G6667">
            <v>25.01</v>
          </cell>
          <cell r="H6667">
            <v>25.01</v>
          </cell>
          <cell r="I6667">
            <v>25.01</v>
          </cell>
        </row>
        <row r="6668">
          <cell r="A6668" t="str">
            <v>E0188</v>
          </cell>
          <cell r="G6668">
            <v>26.1</v>
          </cell>
          <cell r="H6668">
            <v>26.1</v>
          </cell>
          <cell r="I6668">
            <v>26.1</v>
          </cell>
        </row>
        <row r="6669">
          <cell r="A6669" t="str">
            <v>E0189</v>
          </cell>
          <cell r="G6669">
            <v>57.15</v>
          </cell>
          <cell r="H6669">
            <v>57.15</v>
          </cell>
          <cell r="I6669">
            <v>57.15</v>
          </cell>
        </row>
        <row r="6670">
          <cell r="A6670" t="str">
            <v>E0191</v>
          </cell>
          <cell r="G6670">
            <v>10.87</v>
          </cell>
          <cell r="H6670">
            <v>10.87</v>
          </cell>
          <cell r="I6670">
            <v>10.87</v>
          </cell>
        </row>
        <row r="6671">
          <cell r="A6671" t="str">
            <v>E0193</v>
          </cell>
          <cell r="G6671">
            <v>828.53</v>
          </cell>
          <cell r="H6671">
            <v>828.53</v>
          </cell>
          <cell r="I6671">
            <v>828.53</v>
          </cell>
        </row>
        <row r="6672">
          <cell r="A6672" t="str">
            <v>E0194</v>
          </cell>
          <cell r="G6672">
            <v>3445.41</v>
          </cell>
          <cell r="H6672">
            <v>3445.41</v>
          </cell>
          <cell r="I6672">
            <v>3445.41</v>
          </cell>
        </row>
        <row r="6673">
          <cell r="A6673" t="str">
            <v>E0196</v>
          </cell>
          <cell r="G6673">
            <v>36.04</v>
          </cell>
          <cell r="H6673">
            <v>36.04</v>
          </cell>
          <cell r="I6673">
            <v>36.04</v>
          </cell>
        </row>
        <row r="6674">
          <cell r="A6674" t="str">
            <v>E0197</v>
          </cell>
          <cell r="G6674">
            <v>24.93</v>
          </cell>
          <cell r="H6674">
            <v>24.93</v>
          </cell>
          <cell r="I6674">
            <v>24.93</v>
          </cell>
        </row>
        <row r="6675">
          <cell r="A6675" t="str">
            <v>E0198</v>
          </cell>
          <cell r="G6675">
            <v>21.88</v>
          </cell>
          <cell r="H6675">
            <v>21.88</v>
          </cell>
          <cell r="I6675">
            <v>21.88</v>
          </cell>
        </row>
        <row r="6676">
          <cell r="A6676" t="str">
            <v>E0199</v>
          </cell>
          <cell r="G6676">
            <v>34.64</v>
          </cell>
          <cell r="H6676">
            <v>34.64</v>
          </cell>
          <cell r="I6676">
            <v>34.64</v>
          </cell>
        </row>
        <row r="6677">
          <cell r="A6677" t="str">
            <v>E0200</v>
          </cell>
          <cell r="G6677">
            <v>92.1</v>
          </cell>
          <cell r="H6677">
            <v>92.1</v>
          </cell>
          <cell r="I6677">
            <v>92.1</v>
          </cell>
        </row>
        <row r="6678">
          <cell r="A6678" t="str">
            <v>E0202</v>
          </cell>
          <cell r="G6678">
            <v>72.739999999999995</v>
          </cell>
          <cell r="H6678">
            <v>72.739999999999995</v>
          </cell>
          <cell r="I6678">
            <v>72.739999999999995</v>
          </cell>
        </row>
        <row r="6679">
          <cell r="A6679" t="str">
            <v>E0205</v>
          </cell>
          <cell r="G6679">
            <v>225.45</v>
          </cell>
          <cell r="H6679">
            <v>225.45</v>
          </cell>
          <cell r="I6679">
            <v>225.45</v>
          </cell>
        </row>
        <row r="6680">
          <cell r="A6680" t="str">
            <v>E0210</v>
          </cell>
          <cell r="G6680">
            <v>32.24</v>
          </cell>
          <cell r="H6680">
            <v>32.24</v>
          </cell>
          <cell r="I6680">
            <v>32.24</v>
          </cell>
        </row>
        <row r="6681">
          <cell r="A6681" t="str">
            <v>E0215</v>
          </cell>
          <cell r="G6681">
            <v>82.3</v>
          </cell>
          <cell r="H6681">
            <v>82.3</v>
          </cell>
          <cell r="I6681">
            <v>82.3</v>
          </cell>
        </row>
        <row r="6682">
          <cell r="A6682" t="str">
            <v>E0217</v>
          </cell>
          <cell r="G6682">
            <v>576.77</v>
          </cell>
          <cell r="H6682">
            <v>576.77</v>
          </cell>
          <cell r="I6682">
            <v>576.77</v>
          </cell>
        </row>
        <row r="6683">
          <cell r="A6683" t="str">
            <v>E0225</v>
          </cell>
          <cell r="G6683">
            <v>451.51</v>
          </cell>
          <cell r="H6683">
            <v>451.51</v>
          </cell>
          <cell r="I6683">
            <v>451.51</v>
          </cell>
        </row>
        <row r="6684">
          <cell r="A6684" t="str">
            <v>E0235</v>
          </cell>
          <cell r="G6684">
            <v>20.04</v>
          </cell>
          <cell r="H6684">
            <v>20.04</v>
          </cell>
          <cell r="I6684">
            <v>20.04</v>
          </cell>
        </row>
        <row r="6685">
          <cell r="A6685" t="str">
            <v>E0236</v>
          </cell>
          <cell r="G6685">
            <v>51.4</v>
          </cell>
          <cell r="H6685">
            <v>51.4</v>
          </cell>
          <cell r="I6685">
            <v>51.4</v>
          </cell>
        </row>
        <row r="6686">
          <cell r="A6686" t="str">
            <v>E0239</v>
          </cell>
          <cell r="G6686">
            <v>522.58000000000004</v>
          </cell>
          <cell r="H6686">
            <v>522.58000000000004</v>
          </cell>
          <cell r="I6686">
            <v>522.58000000000004</v>
          </cell>
        </row>
        <row r="6687">
          <cell r="A6687" t="str">
            <v>E0249</v>
          </cell>
          <cell r="G6687">
            <v>115.72</v>
          </cell>
          <cell r="H6687">
            <v>115.72</v>
          </cell>
          <cell r="I6687">
            <v>115.72</v>
          </cell>
        </row>
        <row r="6688">
          <cell r="A6688" t="str">
            <v>E0250</v>
          </cell>
          <cell r="G6688">
            <v>81.89</v>
          </cell>
          <cell r="H6688">
            <v>81.89</v>
          </cell>
          <cell r="I6688">
            <v>81.89</v>
          </cell>
        </row>
        <row r="6689">
          <cell r="A6689" t="str">
            <v>E0251</v>
          </cell>
          <cell r="G6689">
            <v>68.06</v>
          </cell>
          <cell r="H6689">
            <v>68.06</v>
          </cell>
          <cell r="I6689">
            <v>68.06</v>
          </cell>
        </row>
        <row r="6690">
          <cell r="A6690" t="str">
            <v>E0255</v>
          </cell>
          <cell r="G6690">
            <v>92.01</v>
          </cell>
          <cell r="H6690">
            <v>92.01</v>
          </cell>
          <cell r="I6690">
            <v>92.01</v>
          </cell>
        </row>
        <row r="6691">
          <cell r="A6691" t="str">
            <v>E0256</v>
          </cell>
          <cell r="G6691">
            <v>73.95</v>
          </cell>
          <cell r="H6691">
            <v>73.95</v>
          </cell>
          <cell r="I6691">
            <v>73.95</v>
          </cell>
        </row>
        <row r="6692">
          <cell r="A6692" t="str">
            <v>E0260</v>
          </cell>
          <cell r="G6692">
            <v>103.55</v>
          </cell>
          <cell r="H6692">
            <v>103.55</v>
          </cell>
          <cell r="I6692">
            <v>103.55</v>
          </cell>
        </row>
        <row r="6693">
          <cell r="A6693" t="str">
            <v>E0261</v>
          </cell>
          <cell r="G6693">
            <v>101.75</v>
          </cell>
          <cell r="H6693">
            <v>101.75</v>
          </cell>
          <cell r="I6693">
            <v>101.75</v>
          </cell>
        </row>
        <row r="6694">
          <cell r="A6694" t="str">
            <v>E0265</v>
          </cell>
          <cell r="G6694">
            <v>173.07</v>
          </cell>
          <cell r="H6694">
            <v>173.07</v>
          </cell>
          <cell r="I6694">
            <v>173.07</v>
          </cell>
        </row>
        <row r="6695">
          <cell r="A6695" t="str">
            <v>E0266</v>
          </cell>
          <cell r="G6695">
            <v>152.43</v>
          </cell>
          <cell r="H6695">
            <v>152.43</v>
          </cell>
          <cell r="I6695">
            <v>152.43</v>
          </cell>
        </row>
        <row r="6696">
          <cell r="A6696" t="str">
            <v>E0271</v>
          </cell>
          <cell r="G6696">
            <v>170.08</v>
          </cell>
          <cell r="H6696">
            <v>170.08</v>
          </cell>
          <cell r="I6696">
            <v>170.08</v>
          </cell>
        </row>
        <row r="6697">
          <cell r="A6697" t="str">
            <v>E0272</v>
          </cell>
          <cell r="G6697">
            <v>168.66</v>
          </cell>
          <cell r="H6697">
            <v>168.66</v>
          </cell>
          <cell r="I6697">
            <v>168.66</v>
          </cell>
        </row>
        <row r="6698">
          <cell r="A6698" t="str">
            <v>E0275</v>
          </cell>
          <cell r="G6698">
            <v>16.46</v>
          </cell>
          <cell r="H6698">
            <v>16.46</v>
          </cell>
          <cell r="I6698">
            <v>16.46</v>
          </cell>
        </row>
        <row r="6699">
          <cell r="A6699" t="str">
            <v>E0276</v>
          </cell>
          <cell r="G6699">
            <v>14.23</v>
          </cell>
          <cell r="H6699">
            <v>14.23</v>
          </cell>
          <cell r="I6699">
            <v>14.23</v>
          </cell>
        </row>
        <row r="6700">
          <cell r="A6700" t="str">
            <v>E0277</v>
          </cell>
          <cell r="G6700">
            <v>456.54</v>
          </cell>
          <cell r="H6700">
            <v>456.54</v>
          </cell>
          <cell r="I6700">
            <v>456.54</v>
          </cell>
        </row>
        <row r="6701">
          <cell r="A6701" t="str">
            <v>E0280</v>
          </cell>
          <cell r="G6701">
            <v>36.119999999999997</v>
          </cell>
          <cell r="H6701">
            <v>36.119999999999997</v>
          </cell>
          <cell r="I6701">
            <v>36.119999999999997</v>
          </cell>
        </row>
        <row r="6702">
          <cell r="A6702" t="str">
            <v>E0290</v>
          </cell>
          <cell r="G6702">
            <v>68.319999999999993</v>
          </cell>
          <cell r="H6702">
            <v>68.319999999999993</v>
          </cell>
          <cell r="I6702">
            <v>68.319999999999993</v>
          </cell>
        </row>
        <row r="6703">
          <cell r="A6703" t="str">
            <v>E0291</v>
          </cell>
          <cell r="G6703">
            <v>51.24</v>
          </cell>
          <cell r="H6703">
            <v>51.24</v>
          </cell>
          <cell r="I6703">
            <v>51.24</v>
          </cell>
        </row>
        <row r="6704">
          <cell r="A6704" t="str">
            <v>E0292</v>
          </cell>
          <cell r="G6704">
            <v>74.680000000000007</v>
          </cell>
          <cell r="H6704">
            <v>74.680000000000007</v>
          </cell>
          <cell r="I6704">
            <v>74.680000000000007</v>
          </cell>
        </row>
        <row r="6705">
          <cell r="A6705" t="str">
            <v>E0293</v>
          </cell>
          <cell r="G6705">
            <v>66.27</v>
          </cell>
          <cell r="H6705">
            <v>66.27</v>
          </cell>
          <cell r="I6705">
            <v>66.27</v>
          </cell>
        </row>
        <row r="6706">
          <cell r="A6706" t="str">
            <v>E0294</v>
          </cell>
          <cell r="G6706">
            <v>98.62</v>
          </cell>
          <cell r="H6706">
            <v>98.62</v>
          </cell>
          <cell r="I6706">
            <v>98.62</v>
          </cell>
        </row>
        <row r="6707">
          <cell r="A6707" t="str">
            <v>E0295</v>
          </cell>
          <cell r="G6707">
            <v>96.94</v>
          </cell>
          <cell r="H6707">
            <v>96.94</v>
          </cell>
          <cell r="I6707">
            <v>96.94</v>
          </cell>
        </row>
        <row r="6708">
          <cell r="A6708" t="str">
            <v>E0296</v>
          </cell>
          <cell r="G6708">
            <v>139.16</v>
          </cell>
          <cell r="H6708">
            <v>139.16</v>
          </cell>
          <cell r="I6708">
            <v>139.16</v>
          </cell>
        </row>
        <row r="6709">
          <cell r="A6709" t="str">
            <v>E0297</v>
          </cell>
          <cell r="G6709">
            <v>120.68</v>
          </cell>
          <cell r="H6709">
            <v>120.68</v>
          </cell>
          <cell r="I6709">
            <v>120.68</v>
          </cell>
        </row>
        <row r="6710">
          <cell r="A6710" t="str">
            <v>E0300</v>
          </cell>
          <cell r="G6710">
            <v>269.02</v>
          </cell>
          <cell r="H6710">
            <v>269.02</v>
          </cell>
          <cell r="I6710">
            <v>269.02</v>
          </cell>
        </row>
        <row r="6711">
          <cell r="A6711" t="str">
            <v>E0301</v>
          </cell>
          <cell r="G6711">
            <v>222.75</v>
          </cell>
          <cell r="H6711">
            <v>222.75</v>
          </cell>
          <cell r="I6711">
            <v>222.75</v>
          </cell>
        </row>
        <row r="6712">
          <cell r="A6712" t="str">
            <v>E0302</v>
          </cell>
          <cell r="G6712">
            <v>613.20000000000005</v>
          </cell>
          <cell r="H6712">
            <v>613.20000000000005</v>
          </cell>
          <cell r="I6712">
            <v>613.20000000000005</v>
          </cell>
        </row>
        <row r="6713">
          <cell r="A6713" t="str">
            <v>E0303</v>
          </cell>
          <cell r="G6713">
            <v>240.6</v>
          </cell>
          <cell r="H6713">
            <v>240.6</v>
          </cell>
          <cell r="I6713">
            <v>240.6</v>
          </cell>
        </row>
        <row r="6714">
          <cell r="A6714" t="str">
            <v>E0304</v>
          </cell>
          <cell r="G6714">
            <v>647.86</v>
          </cell>
          <cell r="H6714">
            <v>647.86</v>
          </cell>
          <cell r="I6714">
            <v>647.86</v>
          </cell>
        </row>
        <row r="6715">
          <cell r="A6715" t="str">
            <v>E0305</v>
          </cell>
          <cell r="G6715">
            <v>14.74</v>
          </cell>
          <cell r="H6715">
            <v>14.74</v>
          </cell>
          <cell r="I6715">
            <v>14.74</v>
          </cell>
        </row>
        <row r="6716">
          <cell r="A6716" t="str">
            <v>E0310</v>
          </cell>
          <cell r="G6716">
            <v>151.94999999999999</v>
          </cell>
          <cell r="H6716">
            <v>151.94999999999999</v>
          </cell>
          <cell r="I6716">
            <v>151.94999999999999</v>
          </cell>
        </row>
        <row r="6717">
          <cell r="A6717" t="str">
            <v>E0316</v>
          </cell>
          <cell r="G6717">
            <v>193.22</v>
          </cell>
          <cell r="H6717">
            <v>193.22</v>
          </cell>
          <cell r="I6717">
            <v>193.22</v>
          </cell>
        </row>
        <row r="6718">
          <cell r="A6718" t="str">
            <v>E0325</v>
          </cell>
          <cell r="G6718">
            <v>10.82</v>
          </cell>
          <cell r="H6718">
            <v>10.82</v>
          </cell>
          <cell r="I6718">
            <v>10.82</v>
          </cell>
        </row>
        <row r="6719">
          <cell r="A6719" t="str">
            <v>E0326</v>
          </cell>
          <cell r="G6719">
            <v>11.39</v>
          </cell>
          <cell r="H6719">
            <v>11.39</v>
          </cell>
          <cell r="I6719">
            <v>11.39</v>
          </cell>
        </row>
        <row r="6720">
          <cell r="A6720" t="str">
            <v>E0371</v>
          </cell>
          <cell r="G6720">
            <v>326.76</v>
          </cell>
          <cell r="H6720">
            <v>326.76</v>
          </cell>
          <cell r="I6720">
            <v>326.76</v>
          </cell>
        </row>
        <row r="6721">
          <cell r="A6721" t="str">
            <v>E0372</v>
          </cell>
          <cell r="G6721">
            <v>374.36</v>
          </cell>
          <cell r="H6721">
            <v>374.36</v>
          </cell>
          <cell r="I6721">
            <v>374.36</v>
          </cell>
        </row>
        <row r="6722">
          <cell r="A6722" t="str">
            <v>E0373</v>
          </cell>
          <cell r="G6722">
            <v>411.98</v>
          </cell>
          <cell r="H6722">
            <v>411.98</v>
          </cell>
          <cell r="I6722">
            <v>411.98</v>
          </cell>
        </row>
        <row r="6723">
          <cell r="A6723" t="str">
            <v>E0424</v>
          </cell>
          <cell r="G6723">
            <v>136.77000000000001</v>
          </cell>
          <cell r="H6723">
            <v>136.77000000000001</v>
          </cell>
          <cell r="I6723">
            <v>136.77000000000001</v>
          </cell>
        </row>
        <row r="6724">
          <cell r="A6724" t="str">
            <v>E0431</v>
          </cell>
          <cell r="G6724">
            <v>68.39</v>
          </cell>
          <cell r="H6724">
            <v>68.39</v>
          </cell>
          <cell r="I6724">
            <v>68.39</v>
          </cell>
        </row>
        <row r="6725">
          <cell r="A6725" t="str">
            <v>E0433</v>
          </cell>
          <cell r="G6725">
            <v>68.39</v>
          </cell>
          <cell r="H6725">
            <v>68.39</v>
          </cell>
          <cell r="I6725">
            <v>68.39</v>
          </cell>
        </row>
        <row r="6726">
          <cell r="A6726" t="str">
            <v>E0434</v>
          </cell>
          <cell r="G6726">
            <v>68.39</v>
          </cell>
          <cell r="H6726">
            <v>68.39</v>
          </cell>
          <cell r="I6726">
            <v>68.39</v>
          </cell>
        </row>
        <row r="6727">
          <cell r="A6727" t="str">
            <v>E0439</v>
          </cell>
          <cell r="G6727">
            <v>136.77000000000001</v>
          </cell>
          <cell r="H6727">
            <v>136.77000000000001</v>
          </cell>
          <cell r="I6727">
            <v>136.77000000000001</v>
          </cell>
        </row>
        <row r="6728">
          <cell r="A6728" t="str">
            <v>E0441</v>
          </cell>
          <cell r="G6728">
            <v>65.180000000000007</v>
          </cell>
          <cell r="H6728">
            <v>65.180000000000007</v>
          </cell>
          <cell r="I6728">
            <v>65.180000000000007</v>
          </cell>
        </row>
        <row r="6729">
          <cell r="A6729" t="str">
            <v>E0442</v>
          </cell>
          <cell r="G6729">
            <v>65.180000000000007</v>
          </cell>
          <cell r="H6729">
            <v>65.180000000000007</v>
          </cell>
          <cell r="I6729">
            <v>65.180000000000007</v>
          </cell>
        </row>
        <row r="6730">
          <cell r="A6730" t="str">
            <v>E0443</v>
          </cell>
          <cell r="G6730">
            <v>62.58</v>
          </cell>
          <cell r="H6730">
            <v>62.58</v>
          </cell>
          <cell r="I6730">
            <v>62.58</v>
          </cell>
        </row>
        <row r="6731">
          <cell r="A6731" t="str">
            <v>E0444</v>
          </cell>
          <cell r="G6731">
            <v>62.58</v>
          </cell>
          <cell r="H6731">
            <v>62.58</v>
          </cell>
          <cell r="I6731">
            <v>62.58</v>
          </cell>
        </row>
        <row r="6732">
          <cell r="A6732" t="str">
            <v>E0447</v>
          </cell>
          <cell r="G6732">
            <v>93.88</v>
          </cell>
          <cell r="H6732">
            <v>93.88</v>
          </cell>
          <cell r="I6732">
            <v>93.88</v>
          </cell>
        </row>
        <row r="6733">
          <cell r="A6733" t="str">
            <v>E0462</v>
          </cell>
          <cell r="G6733">
            <v>338.54</v>
          </cell>
          <cell r="H6733">
            <v>338.54</v>
          </cell>
          <cell r="I6733">
            <v>338.54</v>
          </cell>
        </row>
        <row r="6734">
          <cell r="A6734" t="str">
            <v>E0465</v>
          </cell>
          <cell r="G6734">
            <v>1108.9100000000001</v>
          </cell>
          <cell r="H6734">
            <v>1108.9100000000001</v>
          </cell>
          <cell r="I6734">
            <v>1108.9100000000001</v>
          </cell>
        </row>
        <row r="6735">
          <cell r="A6735" t="str">
            <v>E0466</v>
          </cell>
          <cell r="G6735">
            <v>1108.9100000000001</v>
          </cell>
          <cell r="H6735">
            <v>1108.9100000000001</v>
          </cell>
          <cell r="I6735">
            <v>1108.9100000000001</v>
          </cell>
        </row>
        <row r="6736">
          <cell r="A6736" t="str">
            <v>E0467</v>
          </cell>
          <cell r="G6736">
            <v>1303.73</v>
          </cell>
          <cell r="H6736">
            <v>1303.73</v>
          </cell>
          <cell r="I6736">
            <v>1303.73</v>
          </cell>
        </row>
        <row r="6737">
          <cell r="A6737" t="str">
            <v>E0470</v>
          </cell>
          <cell r="G6737">
            <v>187.59</v>
          </cell>
          <cell r="H6737">
            <v>187.59</v>
          </cell>
          <cell r="I6737">
            <v>187.59</v>
          </cell>
        </row>
        <row r="6738">
          <cell r="A6738" t="str">
            <v>E0471</v>
          </cell>
          <cell r="G6738">
            <v>420.15</v>
          </cell>
          <cell r="H6738">
            <v>420.15</v>
          </cell>
          <cell r="I6738">
            <v>420.15</v>
          </cell>
        </row>
        <row r="6739">
          <cell r="A6739" t="str">
            <v>E0472</v>
          </cell>
          <cell r="G6739">
            <v>493.12</v>
          </cell>
          <cell r="H6739">
            <v>493.12</v>
          </cell>
          <cell r="I6739">
            <v>493.12</v>
          </cell>
        </row>
        <row r="6740">
          <cell r="A6740" t="str">
            <v>E0480</v>
          </cell>
          <cell r="G6740">
            <v>51.06</v>
          </cell>
          <cell r="H6740">
            <v>51.06</v>
          </cell>
          <cell r="I6740">
            <v>51.06</v>
          </cell>
        </row>
        <row r="6741">
          <cell r="A6741" t="str">
            <v>E0482</v>
          </cell>
          <cell r="G6741">
            <v>499.59</v>
          </cell>
          <cell r="H6741">
            <v>499.59</v>
          </cell>
          <cell r="I6741">
            <v>499.59</v>
          </cell>
        </row>
        <row r="6742">
          <cell r="A6742" t="str">
            <v>E0483</v>
          </cell>
          <cell r="G6742">
            <v>1235.0899999999999</v>
          </cell>
          <cell r="H6742">
            <v>1235.0899999999999</v>
          </cell>
          <cell r="I6742">
            <v>1235.0899999999999</v>
          </cell>
        </row>
        <row r="6743">
          <cell r="A6743" t="str">
            <v>E0484</v>
          </cell>
          <cell r="G6743">
            <v>42.91</v>
          </cell>
          <cell r="H6743">
            <v>42.91</v>
          </cell>
          <cell r="I6743">
            <v>42.91</v>
          </cell>
        </row>
        <row r="6744">
          <cell r="A6744" t="str">
            <v>E0500</v>
          </cell>
          <cell r="G6744">
            <v>127.51</v>
          </cell>
          <cell r="H6744">
            <v>127.51</v>
          </cell>
          <cell r="I6744">
            <v>127.51</v>
          </cell>
        </row>
        <row r="6745">
          <cell r="A6745" t="str">
            <v>E0550</v>
          </cell>
          <cell r="G6745">
            <v>58.24</v>
          </cell>
          <cell r="H6745">
            <v>58.24</v>
          </cell>
          <cell r="I6745">
            <v>58.24</v>
          </cell>
        </row>
        <row r="6746">
          <cell r="A6746" t="str">
            <v>E0560</v>
          </cell>
          <cell r="G6746">
            <v>171.73</v>
          </cell>
          <cell r="H6746">
            <v>171.73</v>
          </cell>
          <cell r="I6746">
            <v>171.73</v>
          </cell>
        </row>
        <row r="6747">
          <cell r="A6747" t="str">
            <v>E0561</v>
          </cell>
          <cell r="G6747">
            <v>93.15</v>
          </cell>
          <cell r="H6747">
            <v>93.15</v>
          </cell>
          <cell r="I6747">
            <v>93.15</v>
          </cell>
        </row>
        <row r="6748">
          <cell r="A6748" t="str">
            <v>E0562</v>
          </cell>
          <cell r="G6748">
            <v>226.43</v>
          </cell>
          <cell r="H6748">
            <v>226.43</v>
          </cell>
          <cell r="I6748">
            <v>226.43</v>
          </cell>
        </row>
        <row r="6749">
          <cell r="A6749" t="str">
            <v>E0565</v>
          </cell>
          <cell r="G6749">
            <v>58.35</v>
          </cell>
          <cell r="H6749">
            <v>58.35</v>
          </cell>
          <cell r="I6749">
            <v>58.35</v>
          </cell>
        </row>
        <row r="6750">
          <cell r="A6750" t="str">
            <v>E0570</v>
          </cell>
          <cell r="G6750">
            <v>12.49</v>
          </cell>
          <cell r="H6750">
            <v>12.49</v>
          </cell>
          <cell r="I6750">
            <v>12.49</v>
          </cell>
        </row>
        <row r="6751">
          <cell r="A6751" t="str">
            <v>E0572</v>
          </cell>
          <cell r="G6751">
            <v>37.770000000000003</v>
          </cell>
          <cell r="H6751">
            <v>37.770000000000003</v>
          </cell>
          <cell r="I6751">
            <v>37.770000000000003</v>
          </cell>
        </row>
        <row r="6752">
          <cell r="A6752" t="str">
            <v>E0574</v>
          </cell>
          <cell r="G6752">
            <v>46.77</v>
          </cell>
          <cell r="H6752">
            <v>46.77</v>
          </cell>
          <cell r="I6752">
            <v>46.77</v>
          </cell>
        </row>
        <row r="6753">
          <cell r="A6753" t="str">
            <v>E0575</v>
          </cell>
          <cell r="G6753">
            <v>119.41</v>
          </cell>
          <cell r="H6753">
            <v>119.41</v>
          </cell>
          <cell r="I6753">
            <v>119.41</v>
          </cell>
        </row>
        <row r="6754">
          <cell r="A6754" t="str">
            <v>E0580</v>
          </cell>
          <cell r="G6754">
            <v>133.35</v>
          </cell>
          <cell r="H6754">
            <v>133.35</v>
          </cell>
          <cell r="I6754">
            <v>133.35</v>
          </cell>
        </row>
        <row r="6755">
          <cell r="A6755" t="str">
            <v>E0585</v>
          </cell>
          <cell r="G6755">
            <v>35.799999999999997</v>
          </cell>
          <cell r="H6755">
            <v>35.799999999999997</v>
          </cell>
          <cell r="I6755">
            <v>35.799999999999997</v>
          </cell>
        </row>
        <row r="6756">
          <cell r="A6756" t="str">
            <v>E0600</v>
          </cell>
          <cell r="G6756">
            <v>53.19</v>
          </cell>
          <cell r="H6756">
            <v>53.19</v>
          </cell>
          <cell r="I6756">
            <v>53.19</v>
          </cell>
        </row>
        <row r="6757">
          <cell r="A6757" t="str">
            <v>E0601</v>
          </cell>
          <cell r="G6757">
            <v>73.989999999999995</v>
          </cell>
          <cell r="H6757">
            <v>73.989999999999995</v>
          </cell>
          <cell r="I6757">
            <v>73.989999999999995</v>
          </cell>
        </row>
        <row r="6758">
          <cell r="A6758" t="str">
            <v>E0602</v>
          </cell>
          <cell r="G6758">
            <v>34.29</v>
          </cell>
          <cell r="H6758">
            <v>34.29</v>
          </cell>
          <cell r="I6758">
            <v>34.29</v>
          </cell>
        </row>
        <row r="6759">
          <cell r="A6759" t="str">
            <v>E0605</v>
          </cell>
          <cell r="G6759">
            <v>30.69</v>
          </cell>
          <cell r="H6759">
            <v>30.69</v>
          </cell>
          <cell r="I6759">
            <v>30.69</v>
          </cell>
        </row>
        <row r="6760">
          <cell r="A6760" t="str">
            <v>E0606</v>
          </cell>
          <cell r="G6760">
            <v>23.39</v>
          </cell>
          <cell r="H6760">
            <v>23.39</v>
          </cell>
          <cell r="I6760">
            <v>23.39</v>
          </cell>
        </row>
        <row r="6761">
          <cell r="A6761" t="str">
            <v>E0607</v>
          </cell>
          <cell r="G6761">
            <v>77.62</v>
          </cell>
          <cell r="H6761">
            <v>77.62</v>
          </cell>
          <cell r="I6761">
            <v>77.62</v>
          </cell>
        </row>
        <row r="6762">
          <cell r="A6762" t="str">
            <v>E0610</v>
          </cell>
          <cell r="G6762">
            <v>276.32</v>
          </cell>
          <cell r="H6762">
            <v>276.32</v>
          </cell>
          <cell r="I6762">
            <v>276.32</v>
          </cell>
        </row>
        <row r="6763">
          <cell r="A6763" t="str">
            <v>E0615</v>
          </cell>
          <cell r="G6763">
            <v>556.24</v>
          </cell>
          <cell r="H6763">
            <v>556.24</v>
          </cell>
          <cell r="I6763">
            <v>556.24</v>
          </cell>
        </row>
        <row r="6764">
          <cell r="A6764" t="str">
            <v>E0617</v>
          </cell>
          <cell r="G6764">
            <v>392.18</v>
          </cell>
          <cell r="H6764">
            <v>392.18</v>
          </cell>
          <cell r="I6764">
            <v>392.18</v>
          </cell>
        </row>
        <row r="6765">
          <cell r="A6765" t="str">
            <v>E0618</v>
          </cell>
          <cell r="G6765">
            <v>276.86</v>
          </cell>
          <cell r="H6765">
            <v>276.86</v>
          </cell>
          <cell r="I6765">
            <v>276.86</v>
          </cell>
        </row>
        <row r="6766">
          <cell r="A6766" t="str">
            <v>E0620</v>
          </cell>
          <cell r="G6766">
            <v>101.57</v>
          </cell>
          <cell r="H6766">
            <v>101.57</v>
          </cell>
          <cell r="I6766">
            <v>101.57</v>
          </cell>
        </row>
        <row r="6767">
          <cell r="A6767" t="str">
            <v>E0621</v>
          </cell>
          <cell r="G6767">
            <v>101.1</v>
          </cell>
          <cell r="H6767">
            <v>101.1</v>
          </cell>
          <cell r="I6767">
            <v>101.1</v>
          </cell>
        </row>
        <row r="6768">
          <cell r="A6768" t="str">
            <v>E0627</v>
          </cell>
          <cell r="G6768">
            <v>334.43</v>
          </cell>
          <cell r="H6768">
            <v>334.43</v>
          </cell>
          <cell r="I6768">
            <v>334.43</v>
          </cell>
        </row>
        <row r="6769">
          <cell r="A6769" t="str">
            <v>E0629</v>
          </cell>
          <cell r="G6769">
            <v>332.82</v>
          </cell>
          <cell r="H6769">
            <v>332.82</v>
          </cell>
          <cell r="I6769">
            <v>332.82</v>
          </cell>
        </row>
        <row r="6770">
          <cell r="A6770" t="str">
            <v>E0630</v>
          </cell>
          <cell r="G6770">
            <v>91.05</v>
          </cell>
          <cell r="H6770">
            <v>91.05</v>
          </cell>
          <cell r="I6770">
            <v>91.05</v>
          </cell>
        </row>
        <row r="6771">
          <cell r="A6771" t="str">
            <v>E0635</v>
          </cell>
          <cell r="G6771">
            <v>134.68</v>
          </cell>
          <cell r="H6771">
            <v>134.68</v>
          </cell>
          <cell r="I6771">
            <v>134.68</v>
          </cell>
        </row>
        <row r="6772">
          <cell r="A6772" t="str">
            <v>E0636</v>
          </cell>
          <cell r="G6772">
            <v>1148</v>
          </cell>
          <cell r="H6772">
            <v>1148</v>
          </cell>
          <cell r="I6772">
            <v>1148</v>
          </cell>
        </row>
        <row r="6773">
          <cell r="A6773" t="str">
            <v>E0639</v>
          </cell>
          <cell r="G6773">
            <v>129.6</v>
          </cell>
          <cell r="H6773">
            <v>129.6</v>
          </cell>
          <cell r="I6773">
            <v>129.6</v>
          </cell>
        </row>
        <row r="6774">
          <cell r="A6774" t="str">
            <v>E0640</v>
          </cell>
          <cell r="G6774">
            <v>129.6</v>
          </cell>
          <cell r="H6774">
            <v>129.6</v>
          </cell>
          <cell r="I6774">
            <v>129.6</v>
          </cell>
        </row>
        <row r="6775">
          <cell r="A6775" t="str">
            <v>E0650</v>
          </cell>
          <cell r="G6775">
            <v>812.01</v>
          </cell>
          <cell r="H6775">
            <v>812.01</v>
          </cell>
          <cell r="I6775">
            <v>812.01</v>
          </cell>
        </row>
        <row r="6776">
          <cell r="A6776" t="str">
            <v>E0651</v>
          </cell>
          <cell r="G6776">
            <v>1066.96</v>
          </cell>
          <cell r="H6776">
            <v>1066.96</v>
          </cell>
          <cell r="I6776">
            <v>1066.96</v>
          </cell>
        </row>
        <row r="6777">
          <cell r="A6777" t="str">
            <v>E0652</v>
          </cell>
          <cell r="G6777">
            <v>6158.92</v>
          </cell>
          <cell r="H6777">
            <v>6158.92</v>
          </cell>
          <cell r="I6777">
            <v>6158.92</v>
          </cell>
        </row>
        <row r="6778">
          <cell r="A6778" t="str">
            <v>E0655</v>
          </cell>
          <cell r="G6778">
            <v>121.46</v>
          </cell>
          <cell r="H6778">
            <v>121.46</v>
          </cell>
          <cell r="I6778">
            <v>121.46</v>
          </cell>
        </row>
        <row r="6779">
          <cell r="A6779" t="str">
            <v>E0656</v>
          </cell>
          <cell r="G6779">
            <v>67.14</v>
          </cell>
          <cell r="H6779">
            <v>67.14</v>
          </cell>
          <cell r="I6779">
            <v>67.14</v>
          </cell>
        </row>
        <row r="6780">
          <cell r="A6780" t="str">
            <v>E0657</v>
          </cell>
          <cell r="G6780">
            <v>63.06</v>
          </cell>
          <cell r="H6780">
            <v>63.06</v>
          </cell>
          <cell r="I6780">
            <v>63.06</v>
          </cell>
        </row>
        <row r="6781">
          <cell r="A6781" t="str">
            <v>E0660</v>
          </cell>
          <cell r="G6781">
            <v>185.6</v>
          </cell>
          <cell r="H6781">
            <v>185.6</v>
          </cell>
          <cell r="I6781">
            <v>185.6</v>
          </cell>
        </row>
        <row r="6782">
          <cell r="A6782" t="str">
            <v>E0665</v>
          </cell>
          <cell r="G6782">
            <v>159.16</v>
          </cell>
          <cell r="H6782">
            <v>159.16</v>
          </cell>
          <cell r="I6782">
            <v>159.16</v>
          </cell>
        </row>
        <row r="6783">
          <cell r="A6783" t="str">
            <v>E0666</v>
          </cell>
          <cell r="G6783">
            <v>160.43</v>
          </cell>
          <cell r="H6783">
            <v>160.43</v>
          </cell>
          <cell r="I6783">
            <v>160.43</v>
          </cell>
        </row>
        <row r="6784">
          <cell r="A6784" t="str">
            <v>E0667</v>
          </cell>
          <cell r="G6784">
            <v>376.14</v>
          </cell>
          <cell r="H6784">
            <v>376.14</v>
          </cell>
          <cell r="I6784">
            <v>376.14</v>
          </cell>
        </row>
        <row r="6785">
          <cell r="A6785" t="str">
            <v>E0668</v>
          </cell>
          <cell r="G6785">
            <v>513.35</v>
          </cell>
          <cell r="H6785">
            <v>513.35</v>
          </cell>
          <cell r="I6785">
            <v>513.35</v>
          </cell>
        </row>
        <row r="6786">
          <cell r="A6786" t="str">
            <v>E0669</v>
          </cell>
          <cell r="G6786">
            <v>202.22</v>
          </cell>
          <cell r="H6786">
            <v>202.22</v>
          </cell>
          <cell r="I6786">
            <v>202.22</v>
          </cell>
        </row>
        <row r="6787">
          <cell r="A6787" t="str">
            <v>E0670</v>
          </cell>
          <cell r="G6787">
            <v>1460.37</v>
          </cell>
          <cell r="H6787">
            <v>1460.37</v>
          </cell>
          <cell r="I6787">
            <v>1460.37</v>
          </cell>
        </row>
        <row r="6788">
          <cell r="A6788" t="str">
            <v>E0671</v>
          </cell>
          <cell r="G6788">
            <v>482.53</v>
          </cell>
          <cell r="H6788">
            <v>482.53</v>
          </cell>
          <cell r="I6788">
            <v>482.53</v>
          </cell>
        </row>
        <row r="6789">
          <cell r="A6789" t="str">
            <v>E0672</v>
          </cell>
          <cell r="G6789">
            <v>374.91</v>
          </cell>
          <cell r="H6789">
            <v>374.91</v>
          </cell>
          <cell r="I6789">
            <v>374.91</v>
          </cell>
        </row>
        <row r="6790">
          <cell r="A6790" t="str">
            <v>E0673</v>
          </cell>
          <cell r="G6790">
            <v>311.54000000000002</v>
          </cell>
          <cell r="H6790">
            <v>311.54000000000002</v>
          </cell>
          <cell r="I6790">
            <v>311.54000000000002</v>
          </cell>
        </row>
        <row r="6791">
          <cell r="A6791" t="str">
            <v>E0675</v>
          </cell>
          <cell r="G6791">
            <v>446.74</v>
          </cell>
          <cell r="H6791">
            <v>446.74</v>
          </cell>
          <cell r="I6791">
            <v>446.74</v>
          </cell>
        </row>
        <row r="6792">
          <cell r="A6792" t="str">
            <v>E0691</v>
          </cell>
          <cell r="G6792">
            <v>1043.92</v>
          </cell>
          <cell r="H6792">
            <v>1043.92</v>
          </cell>
          <cell r="I6792">
            <v>1043.92</v>
          </cell>
        </row>
        <row r="6793">
          <cell r="A6793" t="str">
            <v>E0692</v>
          </cell>
          <cell r="G6793">
            <v>1310.89</v>
          </cell>
          <cell r="H6793">
            <v>1310.89</v>
          </cell>
          <cell r="I6793">
            <v>1310.89</v>
          </cell>
        </row>
        <row r="6794">
          <cell r="A6794" t="str">
            <v>E0693</v>
          </cell>
          <cell r="G6794">
            <v>1615.95</v>
          </cell>
          <cell r="H6794">
            <v>1615.95</v>
          </cell>
          <cell r="I6794">
            <v>1615.95</v>
          </cell>
        </row>
        <row r="6795">
          <cell r="A6795" t="str">
            <v>E0694</v>
          </cell>
          <cell r="G6795">
            <v>5143.43</v>
          </cell>
          <cell r="H6795">
            <v>5143.43</v>
          </cell>
          <cell r="I6795">
            <v>5143.43</v>
          </cell>
        </row>
        <row r="6796">
          <cell r="A6796" t="str">
            <v>E0705</v>
          </cell>
          <cell r="G6796">
            <v>54.44</v>
          </cell>
          <cell r="H6796">
            <v>54.44</v>
          </cell>
          <cell r="I6796">
            <v>54.44</v>
          </cell>
        </row>
        <row r="6797">
          <cell r="A6797" t="str">
            <v>E0720</v>
          </cell>
          <cell r="G6797">
            <v>239.42</v>
          </cell>
          <cell r="H6797">
            <v>239.42</v>
          </cell>
          <cell r="I6797">
            <v>239.42</v>
          </cell>
        </row>
        <row r="6798">
          <cell r="A6798" t="str">
            <v>E0730</v>
          </cell>
          <cell r="G6798">
            <v>244.44</v>
          </cell>
          <cell r="H6798">
            <v>244.44</v>
          </cell>
          <cell r="I6798">
            <v>244.44</v>
          </cell>
        </row>
        <row r="6799">
          <cell r="A6799" t="str">
            <v>E0731</v>
          </cell>
          <cell r="G6799">
            <v>221.52</v>
          </cell>
          <cell r="H6799">
            <v>221.52</v>
          </cell>
          <cell r="I6799">
            <v>221.52</v>
          </cell>
        </row>
        <row r="6800">
          <cell r="A6800" t="str">
            <v>E0740</v>
          </cell>
          <cell r="G6800">
            <v>60.75</v>
          </cell>
          <cell r="H6800">
            <v>60.75</v>
          </cell>
          <cell r="I6800">
            <v>60.75</v>
          </cell>
        </row>
        <row r="6801">
          <cell r="A6801" t="str">
            <v>E0744</v>
          </cell>
          <cell r="G6801">
            <v>90.42</v>
          </cell>
          <cell r="H6801">
            <v>90.42</v>
          </cell>
          <cell r="I6801">
            <v>90.42</v>
          </cell>
        </row>
        <row r="6802">
          <cell r="A6802" t="str">
            <v>E0745</v>
          </cell>
          <cell r="G6802">
            <v>104</v>
          </cell>
          <cell r="H6802">
            <v>104</v>
          </cell>
          <cell r="I6802">
            <v>104</v>
          </cell>
        </row>
        <row r="6803">
          <cell r="A6803" t="str">
            <v>E0747</v>
          </cell>
          <cell r="G6803">
            <v>4549.46</v>
          </cell>
          <cell r="H6803">
            <v>4549.46</v>
          </cell>
          <cell r="I6803">
            <v>4549.46</v>
          </cell>
        </row>
        <row r="6804">
          <cell r="A6804" t="str">
            <v>E0748</v>
          </cell>
          <cell r="G6804">
            <v>4520</v>
          </cell>
          <cell r="H6804">
            <v>4520</v>
          </cell>
          <cell r="I6804">
            <v>4520</v>
          </cell>
        </row>
        <row r="6805">
          <cell r="A6805" t="str">
            <v>E0749</v>
          </cell>
          <cell r="G6805">
            <v>330.36</v>
          </cell>
          <cell r="H6805">
            <v>330.36</v>
          </cell>
          <cell r="I6805">
            <v>330.36</v>
          </cell>
        </row>
        <row r="6806">
          <cell r="A6806" t="str">
            <v>E0760</v>
          </cell>
          <cell r="G6806">
            <v>3756.03</v>
          </cell>
          <cell r="H6806">
            <v>3756.03</v>
          </cell>
          <cell r="I6806">
            <v>3756.03</v>
          </cell>
        </row>
        <row r="6807">
          <cell r="A6807" t="str">
            <v>E0762</v>
          </cell>
          <cell r="G6807">
            <v>108.58</v>
          </cell>
          <cell r="H6807">
            <v>108.58</v>
          </cell>
          <cell r="I6807">
            <v>108.58</v>
          </cell>
        </row>
        <row r="6808">
          <cell r="A6808" t="str">
            <v>E0764</v>
          </cell>
          <cell r="G6808">
            <v>1285.6600000000001</v>
          </cell>
          <cell r="H6808">
            <v>1285.6600000000001</v>
          </cell>
          <cell r="I6808">
            <v>1285.6600000000001</v>
          </cell>
        </row>
        <row r="6809">
          <cell r="A6809" t="str">
            <v>E0765</v>
          </cell>
          <cell r="G6809">
            <v>97.74</v>
          </cell>
          <cell r="H6809">
            <v>97.74</v>
          </cell>
          <cell r="I6809">
            <v>97.74</v>
          </cell>
        </row>
        <row r="6810">
          <cell r="A6810" t="str">
            <v>E0766</v>
          </cell>
          <cell r="G6810">
            <v>13356.47</v>
          </cell>
          <cell r="H6810">
            <v>13356.47</v>
          </cell>
          <cell r="I6810">
            <v>13356.47</v>
          </cell>
        </row>
        <row r="6811">
          <cell r="A6811" t="str">
            <v>E0776</v>
          </cell>
          <cell r="G6811">
            <v>141.37</v>
          </cell>
          <cell r="H6811">
            <v>141.37</v>
          </cell>
          <cell r="I6811">
            <v>141.37</v>
          </cell>
        </row>
        <row r="6812">
          <cell r="A6812" t="str">
            <v>E0779</v>
          </cell>
          <cell r="G6812">
            <v>19.2</v>
          </cell>
          <cell r="H6812">
            <v>19.2</v>
          </cell>
          <cell r="I6812">
            <v>19.2</v>
          </cell>
        </row>
        <row r="6813">
          <cell r="A6813" t="str">
            <v>E0780</v>
          </cell>
          <cell r="G6813">
            <v>12.05</v>
          </cell>
          <cell r="H6813">
            <v>12.05</v>
          </cell>
          <cell r="I6813">
            <v>12.05</v>
          </cell>
        </row>
        <row r="6814">
          <cell r="A6814" t="str">
            <v>E0781</v>
          </cell>
          <cell r="G6814">
            <v>277.02</v>
          </cell>
          <cell r="H6814">
            <v>277.02</v>
          </cell>
          <cell r="I6814">
            <v>277.02</v>
          </cell>
        </row>
        <row r="6815">
          <cell r="A6815" t="str">
            <v>E0782</v>
          </cell>
          <cell r="G6815">
            <v>4449.6099999999997</v>
          </cell>
          <cell r="H6815">
            <v>4449.6099999999997</v>
          </cell>
          <cell r="I6815">
            <v>4449.6099999999997</v>
          </cell>
        </row>
        <row r="6816">
          <cell r="A6816" t="str">
            <v>E0783</v>
          </cell>
          <cell r="G6816">
            <v>9445.9599999999991</v>
          </cell>
          <cell r="H6816">
            <v>9445.9599999999991</v>
          </cell>
          <cell r="I6816">
            <v>9445.9599999999991</v>
          </cell>
        </row>
        <row r="6817">
          <cell r="A6817" t="str">
            <v>E0784</v>
          </cell>
          <cell r="G6817">
            <v>464.59</v>
          </cell>
          <cell r="H6817">
            <v>464.59</v>
          </cell>
          <cell r="I6817">
            <v>464.59</v>
          </cell>
        </row>
        <row r="6818">
          <cell r="A6818" t="str">
            <v>E0785</v>
          </cell>
          <cell r="G6818">
            <v>548.94000000000005</v>
          </cell>
          <cell r="H6818">
            <v>548.94000000000005</v>
          </cell>
          <cell r="I6818">
            <v>548.94000000000005</v>
          </cell>
        </row>
        <row r="6819">
          <cell r="A6819" t="str">
            <v>E0786</v>
          </cell>
          <cell r="G6819">
            <v>8942.6299999999992</v>
          </cell>
          <cell r="H6819">
            <v>8942.6299999999992</v>
          </cell>
          <cell r="I6819">
            <v>8942.6299999999992</v>
          </cell>
        </row>
        <row r="6820">
          <cell r="A6820" t="str">
            <v>E0787</v>
          </cell>
          <cell r="G6820">
            <v>4588.7</v>
          </cell>
          <cell r="H6820">
            <v>4588.7</v>
          </cell>
          <cell r="I6820">
            <v>4588.7</v>
          </cell>
        </row>
        <row r="6821">
          <cell r="A6821" t="str">
            <v>E0791</v>
          </cell>
          <cell r="G6821">
            <v>329.99</v>
          </cell>
          <cell r="H6821">
            <v>329.99</v>
          </cell>
          <cell r="I6821">
            <v>329.99</v>
          </cell>
        </row>
        <row r="6822">
          <cell r="A6822" t="str">
            <v>E0840</v>
          </cell>
          <cell r="G6822">
            <v>72.349999999999994</v>
          </cell>
          <cell r="H6822">
            <v>72.349999999999994</v>
          </cell>
          <cell r="I6822">
            <v>72.349999999999994</v>
          </cell>
        </row>
        <row r="6823">
          <cell r="A6823" t="str">
            <v>E0849</v>
          </cell>
          <cell r="G6823">
            <v>59.87</v>
          </cell>
          <cell r="H6823">
            <v>59.87</v>
          </cell>
          <cell r="I6823">
            <v>59.87</v>
          </cell>
        </row>
        <row r="6824">
          <cell r="A6824" t="str">
            <v>E0850</v>
          </cell>
          <cell r="G6824">
            <v>122.04</v>
          </cell>
          <cell r="H6824">
            <v>122.04</v>
          </cell>
          <cell r="I6824">
            <v>122.04</v>
          </cell>
        </row>
        <row r="6825">
          <cell r="A6825" t="str">
            <v>E0855</v>
          </cell>
          <cell r="G6825">
            <v>57.43</v>
          </cell>
          <cell r="H6825">
            <v>57.43</v>
          </cell>
          <cell r="I6825">
            <v>57.43</v>
          </cell>
        </row>
        <row r="6826">
          <cell r="A6826" t="str">
            <v>E0856</v>
          </cell>
          <cell r="G6826">
            <v>17.88</v>
          </cell>
          <cell r="H6826">
            <v>17.88</v>
          </cell>
          <cell r="I6826">
            <v>17.88</v>
          </cell>
        </row>
        <row r="6827">
          <cell r="A6827" t="str">
            <v>E0860</v>
          </cell>
          <cell r="G6827">
            <v>38.049999999999997</v>
          </cell>
          <cell r="H6827">
            <v>38.049999999999997</v>
          </cell>
          <cell r="I6827">
            <v>38.049999999999997</v>
          </cell>
        </row>
        <row r="6828">
          <cell r="A6828" t="str">
            <v>E0870</v>
          </cell>
          <cell r="G6828">
            <v>135.13</v>
          </cell>
          <cell r="H6828">
            <v>135.13</v>
          </cell>
          <cell r="I6828">
            <v>135.13</v>
          </cell>
        </row>
        <row r="6829">
          <cell r="A6829" t="str">
            <v>E0880</v>
          </cell>
          <cell r="G6829">
            <v>129.26</v>
          </cell>
          <cell r="H6829">
            <v>129.26</v>
          </cell>
          <cell r="I6829">
            <v>129.26</v>
          </cell>
        </row>
        <row r="6830">
          <cell r="A6830" t="str">
            <v>E0890</v>
          </cell>
          <cell r="G6830">
            <v>139.87</v>
          </cell>
          <cell r="H6830">
            <v>139.87</v>
          </cell>
          <cell r="I6830">
            <v>139.87</v>
          </cell>
        </row>
        <row r="6831">
          <cell r="A6831" t="str">
            <v>E0900</v>
          </cell>
          <cell r="G6831">
            <v>137.01</v>
          </cell>
          <cell r="H6831">
            <v>137.01</v>
          </cell>
          <cell r="I6831">
            <v>137.01</v>
          </cell>
        </row>
        <row r="6832">
          <cell r="A6832" t="str">
            <v>E0910</v>
          </cell>
          <cell r="G6832">
            <v>16.02</v>
          </cell>
          <cell r="H6832">
            <v>16.02</v>
          </cell>
          <cell r="I6832">
            <v>16.02</v>
          </cell>
        </row>
        <row r="6833">
          <cell r="A6833" t="str">
            <v>E0911</v>
          </cell>
          <cell r="G6833">
            <v>47.76</v>
          </cell>
          <cell r="H6833">
            <v>47.76</v>
          </cell>
          <cell r="I6833">
            <v>47.76</v>
          </cell>
        </row>
        <row r="6834">
          <cell r="A6834" t="str">
            <v>E0912</v>
          </cell>
          <cell r="G6834">
            <v>101.57</v>
          </cell>
          <cell r="H6834">
            <v>101.57</v>
          </cell>
          <cell r="I6834">
            <v>101.57</v>
          </cell>
        </row>
        <row r="6835">
          <cell r="A6835" t="str">
            <v>E0920</v>
          </cell>
          <cell r="G6835">
            <v>53.62</v>
          </cell>
          <cell r="H6835">
            <v>53.62</v>
          </cell>
          <cell r="I6835">
            <v>53.62</v>
          </cell>
        </row>
        <row r="6836">
          <cell r="A6836" t="str">
            <v>E0930</v>
          </cell>
          <cell r="G6836">
            <v>53.06</v>
          </cell>
          <cell r="H6836">
            <v>53.06</v>
          </cell>
          <cell r="I6836">
            <v>53.06</v>
          </cell>
        </row>
        <row r="6837">
          <cell r="A6837" t="str">
            <v>E0935</v>
          </cell>
          <cell r="G6837">
            <v>26.43</v>
          </cell>
          <cell r="H6837">
            <v>26.43</v>
          </cell>
          <cell r="I6837">
            <v>26.43</v>
          </cell>
        </row>
        <row r="6838">
          <cell r="A6838" t="str">
            <v>E0940</v>
          </cell>
          <cell r="G6838">
            <v>28.81</v>
          </cell>
          <cell r="H6838">
            <v>28.81</v>
          </cell>
          <cell r="I6838">
            <v>28.81</v>
          </cell>
        </row>
        <row r="6839">
          <cell r="A6839" t="str">
            <v>E0941</v>
          </cell>
          <cell r="G6839">
            <v>50.42</v>
          </cell>
          <cell r="H6839">
            <v>50.42</v>
          </cell>
          <cell r="I6839">
            <v>50.42</v>
          </cell>
        </row>
        <row r="6840">
          <cell r="A6840" t="str">
            <v>E0942</v>
          </cell>
          <cell r="G6840">
            <v>23.05</v>
          </cell>
          <cell r="H6840">
            <v>23.05</v>
          </cell>
          <cell r="I6840">
            <v>23.05</v>
          </cell>
        </row>
        <row r="6841">
          <cell r="A6841" t="str">
            <v>E0944</v>
          </cell>
          <cell r="G6841">
            <v>45.3</v>
          </cell>
          <cell r="H6841">
            <v>45.3</v>
          </cell>
          <cell r="I6841">
            <v>45.3</v>
          </cell>
        </row>
        <row r="6842">
          <cell r="A6842" t="str">
            <v>E0945</v>
          </cell>
          <cell r="G6842">
            <v>43.77</v>
          </cell>
          <cell r="H6842">
            <v>43.77</v>
          </cell>
          <cell r="I6842">
            <v>43.77</v>
          </cell>
        </row>
        <row r="6843">
          <cell r="A6843" t="str">
            <v>E0946</v>
          </cell>
          <cell r="G6843">
            <v>58.42</v>
          </cell>
          <cell r="H6843">
            <v>58.42</v>
          </cell>
          <cell r="I6843">
            <v>58.42</v>
          </cell>
        </row>
        <row r="6844">
          <cell r="A6844" t="str">
            <v>E0947</v>
          </cell>
          <cell r="G6844">
            <v>598.87</v>
          </cell>
          <cell r="H6844">
            <v>598.87</v>
          </cell>
          <cell r="I6844">
            <v>598.87</v>
          </cell>
        </row>
        <row r="6845">
          <cell r="A6845" t="str">
            <v>E0948</v>
          </cell>
          <cell r="G6845">
            <v>579.24</v>
          </cell>
          <cell r="H6845">
            <v>579.24</v>
          </cell>
          <cell r="I6845">
            <v>579.24</v>
          </cell>
        </row>
        <row r="6846">
          <cell r="A6846" t="str">
            <v>E0950</v>
          </cell>
          <cell r="G6846">
            <v>104.09</v>
          </cell>
          <cell r="H6846">
            <v>104.09</v>
          </cell>
          <cell r="I6846">
            <v>104.09</v>
          </cell>
        </row>
        <row r="6847">
          <cell r="A6847" t="str">
            <v>E0951</v>
          </cell>
          <cell r="G6847">
            <v>16.16</v>
          </cell>
          <cell r="H6847">
            <v>16.16</v>
          </cell>
          <cell r="I6847">
            <v>16.16</v>
          </cell>
        </row>
        <row r="6848">
          <cell r="A6848" t="str">
            <v>E0952</v>
          </cell>
          <cell r="G6848">
            <v>17.829999999999998</v>
          </cell>
          <cell r="H6848">
            <v>17.829999999999998</v>
          </cell>
          <cell r="I6848">
            <v>17.829999999999998</v>
          </cell>
        </row>
        <row r="6849">
          <cell r="A6849" t="str">
            <v>E0953</v>
          </cell>
          <cell r="G6849">
            <v>98.7</v>
          </cell>
          <cell r="H6849">
            <v>98.7</v>
          </cell>
          <cell r="I6849">
            <v>98.7</v>
          </cell>
        </row>
        <row r="6850">
          <cell r="A6850" t="str">
            <v>E0954</v>
          </cell>
          <cell r="G6850">
            <v>59.49</v>
          </cell>
          <cell r="H6850">
            <v>59.49</v>
          </cell>
          <cell r="I6850">
            <v>59.49</v>
          </cell>
        </row>
        <row r="6851">
          <cell r="A6851" t="str">
            <v>E0955</v>
          </cell>
          <cell r="G6851">
            <v>20.25</v>
          </cell>
          <cell r="H6851">
            <v>20.25</v>
          </cell>
          <cell r="I6851">
            <v>20.25</v>
          </cell>
        </row>
        <row r="6852">
          <cell r="A6852" t="str">
            <v>E0956</v>
          </cell>
          <cell r="G6852">
            <v>98.7</v>
          </cell>
          <cell r="H6852">
            <v>98.7</v>
          </cell>
          <cell r="I6852">
            <v>98.7</v>
          </cell>
        </row>
        <row r="6853">
          <cell r="A6853" t="str">
            <v>E0957</v>
          </cell>
          <cell r="G6853">
            <v>142.58000000000001</v>
          </cell>
          <cell r="H6853">
            <v>142.58000000000001</v>
          </cell>
          <cell r="I6853">
            <v>142.58000000000001</v>
          </cell>
        </row>
        <row r="6854">
          <cell r="A6854" t="str">
            <v>E0958</v>
          </cell>
          <cell r="G6854">
            <v>46.34</v>
          </cell>
          <cell r="H6854">
            <v>46.34</v>
          </cell>
          <cell r="I6854">
            <v>46.34</v>
          </cell>
        </row>
        <row r="6855">
          <cell r="A6855" t="str">
            <v>E0959</v>
          </cell>
          <cell r="G6855">
            <v>50.24</v>
          </cell>
          <cell r="H6855">
            <v>50.24</v>
          </cell>
          <cell r="I6855">
            <v>50.24</v>
          </cell>
        </row>
        <row r="6856">
          <cell r="A6856" t="str">
            <v>E0960</v>
          </cell>
          <cell r="G6856">
            <v>91.1</v>
          </cell>
          <cell r="H6856">
            <v>91.1</v>
          </cell>
          <cell r="I6856">
            <v>91.1</v>
          </cell>
        </row>
        <row r="6857">
          <cell r="A6857" t="str">
            <v>E0961</v>
          </cell>
          <cell r="G6857">
            <v>32.75</v>
          </cell>
          <cell r="H6857">
            <v>32.75</v>
          </cell>
          <cell r="I6857">
            <v>32.75</v>
          </cell>
        </row>
        <row r="6858">
          <cell r="A6858" t="str">
            <v>E0966</v>
          </cell>
          <cell r="G6858">
            <v>82.91</v>
          </cell>
          <cell r="H6858">
            <v>82.91</v>
          </cell>
          <cell r="I6858">
            <v>82.91</v>
          </cell>
        </row>
        <row r="6859">
          <cell r="A6859" t="str">
            <v>E0967</v>
          </cell>
          <cell r="G6859">
            <v>76.27</v>
          </cell>
          <cell r="H6859">
            <v>76.27</v>
          </cell>
          <cell r="I6859">
            <v>76.27</v>
          </cell>
        </row>
        <row r="6860">
          <cell r="A6860" t="str">
            <v>E0968</v>
          </cell>
          <cell r="G6860">
            <v>20.82</v>
          </cell>
          <cell r="H6860">
            <v>20.82</v>
          </cell>
          <cell r="I6860">
            <v>20.82</v>
          </cell>
        </row>
        <row r="6861">
          <cell r="A6861" t="str">
            <v>E0969</v>
          </cell>
          <cell r="G6861">
            <v>165.58</v>
          </cell>
          <cell r="H6861">
            <v>165.58</v>
          </cell>
          <cell r="I6861">
            <v>165.58</v>
          </cell>
        </row>
        <row r="6862">
          <cell r="A6862" t="str">
            <v>E0971</v>
          </cell>
          <cell r="G6862">
            <v>50.4</v>
          </cell>
          <cell r="H6862">
            <v>50.4</v>
          </cell>
          <cell r="I6862">
            <v>50.4</v>
          </cell>
        </row>
        <row r="6863">
          <cell r="A6863" t="str">
            <v>E0973</v>
          </cell>
          <cell r="G6863">
            <v>97.86</v>
          </cell>
          <cell r="H6863">
            <v>97.86</v>
          </cell>
          <cell r="I6863">
            <v>97.86</v>
          </cell>
        </row>
        <row r="6864">
          <cell r="A6864" t="str">
            <v>E0974</v>
          </cell>
          <cell r="G6864">
            <v>91.09</v>
          </cell>
          <cell r="H6864">
            <v>91.09</v>
          </cell>
          <cell r="I6864">
            <v>91.09</v>
          </cell>
        </row>
        <row r="6865">
          <cell r="A6865" t="str">
            <v>E0978</v>
          </cell>
          <cell r="G6865">
            <v>41.5</v>
          </cell>
          <cell r="H6865">
            <v>41.5</v>
          </cell>
          <cell r="I6865">
            <v>41.5</v>
          </cell>
        </row>
        <row r="6866">
          <cell r="A6866" t="str">
            <v>E0980</v>
          </cell>
          <cell r="G6866">
            <v>35.97</v>
          </cell>
          <cell r="H6866">
            <v>35.97</v>
          </cell>
          <cell r="I6866">
            <v>35.97</v>
          </cell>
        </row>
        <row r="6867">
          <cell r="A6867" t="str">
            <v>E0981</v>
          </cell>
          <cell r="G6867">
            <v>42.94</v>
          </cell>
          <cell r="H6867">
            <v>42.94</v>
          </cell>
          <cell r="I6867">
            <v>42.94</v>
          </cell>
        </row>
        <row r="6868">
          <cell r="A6868" t="str">
            <v>E0982</v>
          </cell>
          <cell r="G6868">
            <v>52.03</v>
          </cell>
          <cell r="H6868">
            <v>52.03</v>
          </cell>
          <cell r="I6868">
            <v>52.03</v>
          </cell>
        </row>
        <row r="6869">
          <cell r="A6869" t="str">
            <v>E0983</v>
          </cell>
          <cell r="G6869">
            <v>290.36</v>
          </cell>
          <cell r="H6869">
            <v>290.36</v>
          </cell>
          <cell r="I6869">
            <v>290.36</v>
          </cell>
        </row>
        <row r="6870">
          <cell r="A6870" t="str">
            <v>E0984</v>
          </cell>
          <cell r="G6870">
            <v>221.95</v>
          </cell>
          <cell r="H6870">
            <v>221.95</v>
          </cell>
          <cell r="I6870">
            <v>221.95</v>
          </cell>
        </row>
        <row r="6871">
          <cell r="A6871" t="str">
            <v>E0985</v>
          </cell>
          <cell r="G6871">
            <v>23.59</v>
          </cell>
          <cell r="H6871">
            <v>23.59</v>
          </cell>
          <cell r="I6871">
            <v>23.59</v>
          </cell>
        </row>
        <row r="6872">
          <cell r="A6872" t="str">
            <v>E0986</v>
          </cell>
          <cell r="G6872">
            <v>565.11</v>
          </cell>
          <cell r="H6872">
            <v>565.11</v>
          </cell>
          <cell r="I6872">
            <v>565.11</v>
          </cell>
        </row>
        <row r="6873">
          <cell r="A6873" t="str">
            <v>E0988</v>
          </cell>
          <cell r="G6873">
            <v>334.38</v>
          </cell>
          <cell r="H6873">
            <v>334.38</v>
          </cell>
          <cell r="I6873">
            <v>334.38</v>
          </cell>
        </row>
        <row r="6874">
          <cell r="A6874" t="str">
            <v>E0990</v>
          </cell>
          <cell r="G6874">
            <v>112.4</v>
          </cell>
          <cell r="H6874">
            <v>112.4</v>
          </cell>
          <cell r="I6874">
            <v>112.4</v>
          </cell>
        </row>
        <row r="6875">
          <cell r="A6875" t="str">
            <v>E0992</v>
          </cell>
          <cell r="G6875">
            <v>93.98</v>
          </cell>
          <cell r="H6875">
            <v>93.98</v>
          </cell>
          <cell r="I6875">
            <v>93.98</v>
          </cell>
        </row>
        <row r="6876">
          <cell r="A6876" t="str">
            <v>E0994</v>
          </cell>
          <cell r="G6876">
            <v>17.41</v>
          </cell>
          <cell r="H6876">
            <v>17.41</v>
          </cell>
          <cell r="I6876">
            <v>17.41</v>
          </cell>
        </row>
        <row r="6877">
          <cell r="A6877" t="str">
            <v>E0995</v>
          </cell>
          <cell r="G6877">
            <v>27.69</v>
          </cell>
          <cell r="H6877">
            <v>27.69</v>
          </cell>
          <cell r="I6877">
            <v>27.69</v>
          </cell>
        </row>
        <row r="6878">
          <cell r="A6878" t="str">
            <v>E1002</v>
          </cell>
          <cell r="G6878">
            <v>413.85</v>
          </cell>
          <cell r="H6878">
            <v>413.85</v>
          </cell>
          <cell r="I6878">
            <v>413.85</v>
          </cell>
        </row>
        <row r="6879">
          <cell r="A6879" t="str">
            <v>E1003</v>
          </cell>
          <cell r="G6879">
            <v>465.52</v>
          </cell>
          <cell r="H6879">
            <v>465.52</v>
          </cell>
          <cell r="I6879">
            <v>465.52</v>
          </cell>
        </row>
        <row r="6880">
          <cell r="A6880" t="str">
            <v>E1004</v>
          </cell>
          <cell r="G6880">
            <v>513.91999999999996</v>
          </cell>
          <cell r="H6880">
            <v>513.91999999999996</v>
          </cell>
          <cell r="I6880">
            <v>513.91999999999996</v>
          </cell>
        </row>
        <row r="6881">
          <cell r="A6881" t="str">
            <v>E1005</v>
          </cell>
          <cell r="G6881">
            <v>559.20000000000005</v>
          </cell>
          <cell r="H6881">
            <v>559.20000000000005</v>
          </cell>
          <cell r="I6881">
            <v>559.20000000000005</v>
          </cell>
        </row>
        <row r="6882">
          <cell r="A6882" t="str">
            <v>E1006</v>
          </cell>
          <cell r="G6882">
            <v>687.2</v>
          </cell>
          <cell r="H6882">
            <v>687.2</v>
          </cell>
          <cell r="I6882">
            <v>687.2</v>
          </cell>
        </row>
        <row r="6883">
          <cell r="A6883" t="str">
            <v>E1007</v>
          </cell>
          <cell r="G6883">
            <v>892.02</v>
          </cell>
          <cell r="H6883">
            <v>892.02</v>
          </cell>
          <cell r="I6883">
            <v>892.02</v>
          </cell>
        </row>
        <row r="6884">
          <cell r="A6884" t="str">
            <v>E1008</v>
          </cell>
          <cell r="G6884">
            <v>902.96</v>
          </cell>
          <cell r="H6884">
            <v>902.96</v>
          </cell>
          <cell r="I6884">
            <v>902.96</v>
          </cell>
        </row>
        <row r="6885">
          <cell r="A6885" t="str">
            <v>E1010</v>
          </cell>
          <cell r="G6885">
            <v>120.34</v>
          </cell>
          <cell r="H6885">
            <v>120.34</v>
          </cell>
          <cell r="I6885">
            <v>120.34</v>
          </cell>
        </row>
        <row r="6886">
          <cell r="A6886" t="str">
            <v>E1012</v>
          </cell>
          <cell r="G6886">
            <v>114.53</v>
          </cell>
          <cell r="H6886">
            <v>114.53</v>
          </cell>
          <cell r="I6886">
            <v>114.53</v>
          </cell>
        </row>
        <row r="6887">
          <cell r="A6887" t="str">
            <v>E1014</v>
          </cell>
          <cell r="G6887">
            <v>42.44</v>
          </cell>
          <cell r="H6887">
            <v>42.44</v>
          </cell>
          <cell r="I6887">
            <v>42.44</v>
          </cell>
        </row>
        <row r="6888">
          <cell r="A6888" t="str">
            <v>E1015</v>
          </cell>
          <cell r="G6888">
            <v>133.26</v>
          </cell>
          <cell r="H6888">
            <v>133.26</v>
          </cell>
          <cell r="I6888">
            <v>133.26</v>
          </cell>
        </row>
        <row r="6889">
          <cell r="A6889" t="str">
            <v>E1016</v>
          </cell>
          <cell r="G6889">
            <v>134.18</v>
          </cell>
          <cell r="H6889">
            <v>134.18</v>
          </cell>
          <cell r="I6889">
            <v>134.18</v>
          </cell>
        </row>
        <row r="6890">
          <cell r="A6890" t="str">
            <v>E1020</v>
          </cell>
          <cell r="G6890">
            <v>24.36</v>
          </cell>
          <cell r="H6890">
            <v>24.36</v>
          </cell>
          <cell r="I6890">
            <v>24.36</v>
          </cell>
        </row>
        <row r="6891">
          <cell r="A6891" t="str">
            <v>E1028</v>
          </cell>
          <cell r="G6891">
            <v>20.67</v>
          </cell>
          <cell r="H6891">
            <v>20.67</v>
          </cell>
          <cell r="I6891">
            <v>20.67</v>
          </cell>
        </row>
        <row r="6892">
          <cell r="A6892" t="str">
            <v>E1029</v>
          </cell>
          <cell r="G6892">
            <v>39.58</v>
          </cell>
          <cell r="H6892">
            <v>39.58</v>
          </cell>
          <cell r="I6892">
            <v>39.58</v>
          </cell>
        </row>
        <row r="6893">
          <cell r="A6893" t="str">
            <v>E1030</v>
          </cell>
          <cell r="G6893">
            <v>124.58</v>
          </cell>
          <cell r="H6893">
            <v>124.58</v>
          </cell>
          <cell r="I6893">
            <v>124.58</v>
          </cell>
        </row>
        <row r="6894">
          <cell r="A6894" t="str">
            <v>E1031</v>
          </cell>
          <cell r="G6894">
            <v>52.19</v>
          </cell>
          <cell r="H6894">
            <v>52.19</v>
          </cell>
          <cell r="I6894">
            <v>52.19</v>
          </cell>
        </row>
        <row r="6895">
          <cell r="A6895" t="str">
            <v>E1035</v>
          </cell>
          <cell r="G6895">
            <v>671.13</v>
          </cell>
          <cell r="H6895">
            <v>671.13</v>
          </cell>
          <cell r="I6895">
            <v>671.13</v>
          </cell>
        </row>
        <row r="6896">
          <cell r="A6896" t="str">
            <v>E1036</v>
          </cell>
          <cell r="G6896">
            <v>957.56</v>
          </cell>
          <cell r="H6896">
            <v>957.56</v>
          </cell>
          <cell r="I6896">
            <v>957.56</v>
          </cell>
        </row>
        <row r="6897">
          <cell r="A6897" t="str">
            <v>E1037</v>
          </cell>
          <cell r="G6897">
            <v>120.27</v>
          </cell>
          <cell r="H6897">
            <v>120.27</v>
          </cell>
          <cell r="I6897">
            <v>120.27</v>
          </cell>
        </row>
        <row r="6898">
          <cell r="A6898" t="str">
            <v>E1038</v>
          </cell>
          <cell r="G6898">
            <v>18.3</v>
          </cell>
          <cell r="H6898">
            <v>18.3</v>
          </cell>
          <cell r="I6898">
            <v>18.3</v>
          </cell>
        </row>
        <row r="6899">
          <cell r="A6899" t="str">
            <v>E1039</v>
          </cell>
          <cell r="G6899">
            <v>37.46</v>
          </cell>
          <cell r="H6899">
            <v>37.46</v>
          </cell>
          <cell r="I6899">
            <v>37.46</v>
          </cell>
        </row>
        <row r="6900">
          <cell r="A6900" t="str">
            <v>E1050</v>
          </cell>
          <cell r="G6900">
            <v>116.2</v>
          </cell>
          <cell r="H6900">
            <v>116.2</v>
          </cell>
          <cell r="I6900">
            <v>116.2</v>
          </cell>
        </row>
        <row r="6901">
          <cell r="A6901" t="str">
            <v>E1060</v>
          </cell>
          <cell r="G6901">
            <v>146.44999999999999</v>
          </cell>
          <cell r="H6901">
            <v>146.44999999999999</v>
          </cell>
          <cell r="I6901">
            <v>146.44999999999999</v>
          </cell>
        </row>
        <row r="6902">
          <cell r="A6902" t="str">
            <v>E1070</v>
          </cell>
          <cell r="G6902">
            <v>124.49</v>
          </cell>
          <cell r="H6902">
            <v>124.49</v>
          </cell>
          <cell r="I6902">
            <v>124.49</v>
          </cell>
        </row>
        <row r="6903">
          <cell r="A6903" t="str">
            <v>E1083</v>
          </cell>
          <cell r="G6903">
            <v>77.760000000000005</v>
          </cell>
          <cell r="H6903">
            <v>77.760000000000005</v>
          </cell>
          <cell r="I6903">
            <v>77.760000000000005</v>
          </cell>
        </row>
        <row r="6904">
          <cell r="A6904" t="str">
            <v>E1084</v>
          </cell>
          <cell r="G6904">
            <v>113.97</v>
          </cell>
          <cell r="H6904">
            <v>113.97</v>
          </cell>
          <cell r="I6904">
            <v>113.97</v>
          </cell>
        </row>
        <row r="6905">
          <cell r="A6905" t="str">
            <v>E1087</v>
          </cell>
          <cell r="G6905">
            <v>147</v>
          </cell>
          <cell r="H6905">
            <v>147</v>
          </cell>
          <cell r="I6905">
            <v>147</v>
          </cell>
        </row>
        <row r="6906">
          <cell r="A6906" t="str">
            <v>E1088</v>
          </cell>
          <cell r="G6906">
            <v>175.16</v>
          </cell>
          <cell r="H6906">
            <v>175.16</v>
          </cell>
          <cell r="I6906">
            <v>175.16</v>
          </cell>
        </row>
        <row r="6907">
          <cell r="A6907" t="str">
            <v>E1092</v>
          </cell>
          <cell r="G6907">
            <v>149.30000000000001</v>
          </cell>
          <cell r="H6907">
            <v>149.30000000000001</v>
          </cell>
          <cell r="I6907">
            <v>149.30000000000001</v>
          </cell>
        </row>
        <row r="6908">
          <cell r="A6908" t="str">
            <v>E1093</v>
          </cell>
          <cell r="G6908">
            <v>128.4</v>
          </cell>
          <cell r="H6908">
            <v>128.4</v>
          </cell>
          <cell r="I6908">
            <v>128.4</v>
          </cell>
        </row>
        <row r="6909">
          <cell r="A6909" t="str">
            <v>E1100</v>
          </cell>
          <cell r="G6909">
            <v>120.59</v>
          </cell>
          <cell r="H6909">
            <v>120.59</v>
          </cell>
          <cell r="I6909">
            <v>120.59</v>
          </cell>
        </row>
        <row r="6910">
          <cell r="A6910" t="str">
            <v>E1110</v>
          </cell>
          <cell r="G6910">
            <v>118.09</v>
          </cell>
          <cell r="H6910">
            <v>118.09</v>
          </cell>
          <cell r="I6910">
            <v>118.09</v>
          </cell>
        </row>
        <row r="6911">
          <cell r="A6911" t="str">
            <v>E1150</v>
          </cell>
          <cell r="G6911">
            <v>94.77</v>
          </cell>
          <cell r="H6911">
            <v>94.77</v>
          </cell>
          <cell r="I6911">
            <v>94.77</v>
          </cell>
        </row>
        <row r="6912">
          <cell r="A6912" t="str">
            <v>E1160</v>
          </cell>
          <cell r="G6912">
            <v>72.62</v>
          </cell>
          <cell r="H6912">
            <v>72.62</v>
          </cell>
          <cell r="I6912">
            <v>72.62</v>
          </cell>
        </row>
        <row r="6913">
          <cell r="A6913" t="str">
            <v>E1161</v>
          </cell>
          <cell r="G6913">
            <v>274.87</v>
          </cell>
          <cell r="H6913">
            <v>274.87</v>
          </cell>
          <cell r="I6913">
            <v>274.87</v>
          </cell>
        </row>
        <row r="6914">
          <cell r="A6914" t="str">
            <v>E1170</v>
          </cell>
          <cell r="G6914">
            <v>103.77</v>
          </cell>
          <cell r="H6914">
            <v>103.77</v>
          </cell>
          <cell r="I6914">
            <v>103.77</v>
          </cell>
        </row>
        <row r="6915">
          <cell r="A6915" t="str">
            <v>E1171</v>
          </cell>
          <cell r="G6915">
            <v>93.11</v>
          </cell>
          <cell r="H6915">
            <v>93.11</v>
          </cell>
          <cell r="I6915">
            <v>93.11</v>
          </cell>
        </row>
        <row r="6916">
          <cell r="A6916" t="str">
            <v>E1172</v>
          </cell>
          <cell r="G6916">
            <v>113.82</v>
          </cell>
          <cell r="H6916">
            <v>113.82</v>
          </cell>
          <cell r="I6916">
            <v>113.82</v>
          </cell>
        </row>
        <row r="6917">
          <cell r="A6917" t="str">
            <v>E1180</v>
          </cell>
          <cell r="G6917">
            <v>117.72</v>
          </cell>
          <cell r="H6917">
            <v>117.72</v>
          </cell>
          <cell r="I6917">
            <v>117.72</v>
          </cell>
        </row>
        <row r="6918">
          <cell r="A6918" t="str">
            <v>E1190</v>
          </cell>
          <cell r="G6918">
            <v>136.01</v>
          </cell>
          <cell r="H6918">
            <v>136.01</v>
          </cell>
          <cell r="I6918">
            <v>136.01</v>
          </cell>
        </row>
        <row r="6919">
          <cell r="A6919" t="str">
            <v>E1195</v>
          </cell>
          <cell r="G6919">
            <v>145.94</v>
          </cell>
          <cell r="H6919">
            <v>145.94</v>
          </cell>
          <cell r="I6919">
            <v>145.94</v>
          </cell>
        </row>
        <row r="6920">
          <cell r="A6920" t="str">
            <v>E1200</v>
          </cell>
          <cell r="G6920">
            <v>101.08</v>
          </cell>
          <cell r="H6920">
            <v>101.08</v>
          </cell>
          <cell r="I6920">
            <v>101.08</v>
          </cell>
        </row>
        <row r="6921">
          <cell r="A6921" t="str">
            <v>E1221</v>
          </cell>
          <cell r="G6921">
            <v>55.2</v>
          </cell>
          <cell r="H6921">
            <v>55.2</v>
          </cell>
          <cell r="I6921">
            <v>55.2</v>
          </cell>
        </row>
        <row r="6922">
          <cell r="A6922" t="str">
            <v>E1222</v>
          </cell>
          <cell r="G6922">
            <v>75.28</v>
          </cell>
          <cell r="H6922">
            <v>75.28</v>
          </cell>
          <cell r="I6922">
            <v>75.28</v>
          </cell>
        </row>
        <row r="6923">
          <cell r="A6923" t="str">
            <v>E1223</v>
          </cell>
          <cell r="G6923">
            <v>85.99</v>
          </cell>
          <cell r="H6923">
            <v>85.99</v>
          </cell>
          <cell r="I6923">
            <v>85.99</v>
          </cell>
        </row>
        <row r="6924">
          <cell r="A6924" t="str">
            <v>E1224</v>
          </cell>
          <cell r="G6924">
            <v>94.27</v>
          </cell>
          <cell r="H6924">
            <v>94.27</v>
          </cell>
          <cell r="I6924">
            <v>94.27</v>
          </cell>
        </row>
        <row r="6925">
          <cell r="A6925" t="str">
            <v>E1225</v>
          </cell>
          <cell r="G6925">
            <v>44.63</v>
          </cell>
          <cell r="H6925">
            <v>44.63</v>
          </cell>
          <cell r="I6925">
            <v>44.63</v>
          </cell>
        </row>
        <row r="6926">
          <cell r="A6926" t="str">
            <v>E1226</v>
          </cell>
          <cell r="G6926">
            <v>538.82000000000005</v>
          </cell>
          <cell r="H6926">
            <v>538.82000000000005</v>
          </cell>
          <cell r="I6926">
            <v>538.82000000000005</v>
          </cell>
        </row>
        <row r="6927">
          <cell r="A6927" t="str">
            <v>E1227</v>
          </cell>
          <cell r="G6927">
            <v>274.02999999999997</v>
          </cell>
          <cell r="H6927">
            <v>274.02999999999997</v>
          </cell>
          <cell r="I6927">
            <v>274.02999999999997</v>
          </cell>
        </row>
        <row r="6928">
          <cell r="A6928" t="str">
            <v>E1228</v>
          </cell>
          <cell r="G6928">
            <v>32.56</v>
          </cell>
          <cell r="H6928">
            <v>32.56</v>
          </cell>
          <cell r="I6928">
            <v>32.56</v>
          </cell>
        </row>
        <row r="6929">
          <cell r="A6929" t="str">
            <v>E1230</v>
          </cell>
          <cell r="G6929">
            <v>2425.75</v>
          </cell>
          <cell r="H6929">
            <v>2425.75</v>
          </cell>
          <cell r="I6929">
            <v>2425.75</v>
          </cell>
        </row>
        <row r="6930">
          <cell r="A6930" t="str">
            <v>E1232</v>
          </cell>
          <cell r="G6930">
            <v>248.45</v>
          </cell>
          <cell r="H6930">
            <v>248.45</v>
          </cell>
          <cell r="I6930">
            <v>248.45</v>
          </cell>
        </row>
        <row r="6931">
          <cell r="A6931" t="str">
            <v>E1233</v>
          </cell>
          <cell r="G6931">
            <v>257.41000000000003</v>
          </cell>
          <cell r="H6931">
            <v>257.41000000000003</v>
          </cell>
          <cell r="I6931">
            <v>257.41000000000003</v>
          </cell>
        </row>
        <row r="6932">
          <cell r="A6932" t="str">
            <v>E1234</v>
          </cell>
          <cell r="G6932">
            <v>224.1</v>
          </cell>
          <cell r="H6932">
            <v>224.1</v>
          </cell>
          <cell r="I6932">
            <v>224.1</v>
          </cell>
        </row>
        <row r="6933">
          <cell r="A6933" t="str">
            <v>E1235</v>
          </cell>
          <cell r="G6933">
            <v>215.8</v>
          </cell>
          <cell r="H6933">
            <v>215.8</v>
          </cell>
          <cell r="I6933">
            <v>215.8</v>
          </cell>
        </row>
        <row r="6934">
          <cell r="A6934" t="str">
            <v>E1236</v>
          </cell>
          <cell r="G6934">
            <v>190.38</v>
          </cell>
          <cell r="H6934">
            <v>190.38</v>
          </cell>
          <cell r="I6934">
            <v>190.38</v>
          </cell>
        </row>
        <row r="6935">
          <cell r="A6935" t="str">
            <v>E1237</v>
          </cell>
          <cell r="G6935">
            <v>192.04</v>
          </cell>
          <cell r="H6935">
            <v>192.04</v>
          </cell>
          <cell r="I6935">
            <v>192.04</v>
          </cell>
        </row>
        <row r="6936">
          <cell r="A6936" t="str">
            <v>E1238</v>
          </cell>
          <cell r="G6936">
            <v>190.38</v>
          </cell>
          <cell r="H6936">
            <v>190.38</v>
          </cell>
          <cell r="I6936">
            <v>190.38</v>
          </cell>
        </row>
        <row r="6937">
          <cell r="A6937" t="str">
            <v>E1240</v>
          </cell>
          <cell r="G6937">
            <v>119.69</v>
          </cell>
          <cell r="H6937">
            <v>119.69</v>
          </cell>
          <cell r="I6937">
            <v>119.69</v>
          </cell>
        </row>
        <row r="6938">
          <cell r="A6938" t="str">
            <v>E1270</v>
          </cell>
          <cell r="G6938">
            <v>91.71</v>
          </cell>
          <cell r="H6938">
            <v>91.71</v>
          </cell>
          <cell r="I6938">
            <v>91.71</v>
          </cell>
        </row>
        <row r="6939">
          <cell r="A6939" t="str">
            <v>E1280</v>
          </cell>
          <cell r="G6939">
            <v>152.49</v>
          </cell>
          <cell r="H6939">
            <v>152.49</v>
          </cell>
          <cell r="I6939">
            <v>152.49</v>
          </cell>
        </row>
        <row r="6940">
          <cell r="A6940" t="str">
            <v>E1295</v>
          </cell>
          <cell r="G6940">
            <v>141.11000000000001</v>
          </cell>
          <cell r="H6940">
            <v>141.11000000000001</v>
          </cell>
          <cell r="I6940">
            <v>141.11000000000001</v>
          </cell>
        </row>
        <row r="6941">
          <cell r="A6941" t="str">
            <v>E1296</v>
          </cell>
          <cell r="G6941">
            <v>485.49</v>
          </cell>
          <cell r="H6941">
            <v>485.49</v>
          </cell>
          <cell r="I6941">
            <v>485.49</v>
          </cell>
        </row>
        <row r="6942">
          <cell r="A6942" t="str">
            <v>E1297</v>
          </cell>
          <cell r="G6942">
            <v>103.3</v>
          </cell>
          <cell r="H6942">
            <v>103.3</v>
          </cell>
          <cell r="I6942">
            <v>103.3</v>
          </cell>
        </row>
        <row r="6943">
          <cell r="A6943" t="str">
            <v>E1298</v>
          </cell>
          <cell r="G6943">
            <v>418.36</v>
          </cell>
          <cell r="H6943">
            <v>418.36</v>
          </cell>
          <cell r="I6943">
            <v>418.36</v>
          </cell>
        </row>
        <row r="6944">
          <cell r="A6944" t="str">
            <v>E1310</v>
          </cell>
          <cell r="G6944">
            <v>2494.73</v>
          </cell>
          <cell r="H6944">
            <v>2494.73</v>
          </cell>
          <cell r="I6944">
            <v>2494.73</v>
          </cell>
        </row>
        <row r="6945">
          <cell r="A6945" t="str">
            <v>E1353</v>
          </cell>
          <cell r="G6945">
            <v>32.9</v>
          </cell>
          <cell r="H6945">
            <v>32.9</v>
          </cell>
          <cell r="I6945">
            <v>32.9</v>
          </cell>
        </row>
        <row r="6946">
          <cell r="A6946" t="str">
            <v>E1355</v>
          </cell>
          <cell r="G6946">
            <v>24.79</v>
          </cell>
          <cell r="H6946">
            <v>24.79</v>
          </cell>
          <cell r="I6946">
            <v>24.79</v>
          </cell>
        </row>
        <row r="6947">
          <cell r="A6947" t="str">
            <v>E1372</v>
          </cell>
          <cell r="G6947">
            <v>161.72999999999999</v>
          </cell>
          <cell r="H6947">
            <v>161.72999999999999</v>
          </cell>
          <cell r="I6947">
            <v>161.72999999999999</v>
          </cell>
        </row>
        <row r="6948">
          <cell r="A6948" t="str">
            <v>E1390</v>
          </cell>
          <cell r="G6948">
            <v>136.77000000000001</v>
          </cell>
          <cell r="H6948">
            <v>136.77000000000001</v>
          </cell>
          <cell r="I6948">
            <v>136.77000000000001</v>
          </cell>
        </row>
        <row r="6949">
          <cell r="A6949" t="str">
            <v>E1391</v>
          </cell>
          <cell r="G6949">
            <v>136.77000000000001</v>
          </cell>
          <cell r="H6949">
            <v>136.77000000000001</v>
          </cell>
          <cell r="I6949">
            <v>136.77000000000001</v>
          </cell>
        </row>
        <row r="6950">
          <cell r="A6950" t="str">
            <v>E1392</v>
          </cell>
          <cell r="G6950">
            <v>68.39</v>
          </cell>
          <cell r="H6950">
            <v>68.39</v>
          </cell>
          <cell r="I6950">
            <v>68.39</v>
          </cell>
        </row>
        <row r="6951">
          <cell r="A6951" t="str">
            <v>E1405</v>
          </cell>
          <cell r="G6951">
            <v>172.83</v>
          </cell>
          <cell r="H6951">
            <v>172.83</v>
          </cell>
          <cell r="I6951">
            <v>172.83</v>
          </cell>
        </row>
        <row r="6952">
          <cell r="A6952" t="str">
            <v>E1406</v>
          </cell>
          <cell r="G6952">
            <v>149.52000000000001</v>
          </cell>
          <cell r="H6952">
            <v>149.52000000000001</v>
          </cell>
          <cell r="I6952">
            <v>149.52000000000001</v>
          </cell>
        </row>
        <row r="6953">
          <cell r="A6953" t="str">
            <v>E1700</v>
          </cell>
          <cell r="G6953">
            <v>34.06</v>
          </cell>
          <cell r="H6953">
            <v>34.06</v>
          </cell>
          <cell r="I6953">
            <v>34.06</v>
          </cell>
        </row>
        <row r="6954">
          <cell r="A6954" t="str">
            <v>E1701</v>
          </cell>
          <cell r="G6954">
            <v>11.75</v>
          </cell>
          <cell r="H6954">
            <v>11.75</v>
          </cell>
          <cell r="I6954">
            <v>11.75</v>
          </cell>
        </row>
        <row r="6955">
          <cell r="A6955" t="str">
            <v>E1702</v>
          </cell>
          <cell r="G6955">
            <v>22.28</v>
          </cell>
          <cell r="H6955">
            <v>22.28</v>
          </cell>
          <cell r="I6955">
            <v>22.28</v>
          </cell>
        </row>
        <row r="6956">
          <cell r="A6956" t="str">
            <v>E1800</v>
          </cell>
          <cell r="G6956">
            <v>123.42</v>
          </cell>
          <cell r="H6956">
            <v>123.42</v>
          </cell>
          <cell r="I6956">
            <v>123.42</v>
          </cell>
        </row>
        <row r="6957">
          <cell r="A6957" t="str">
            <v>E1801</v>
          </cell>
          <cell r="G6957">
            <v>149.88</v>
          </cell>
          <cell r="H6957">
            <v>149.88</v>
          </cell>
          <cell r="I6957">
            <v>149.88</v>
          </cell>
        </row>
        <row r="6958">
          <cell r="A6958" t="str">
            <v>E1802</v>
          </cell>
          <cell r="G6958">
            <v>379.67</v>
          </cell>
          <cell r="H6958">
            <v>379.67</v>
          </cell>
          <cell r="I6958">
            <v>379.67</v>
          </cell>
        </row>
        <row r="6959">
          <cell r="A6959" t="str">
            <v>E1805</v>
          </cell>
          <cell r="G6959">
            <v>124.77</v>
          </cell>
          <cell r="H6959">
            <v>124.77</v>
          </cell>
          <cell r="I6959">
            <v>124.77</v>
          </cell>
        </row>
        <row r="6960">
          <cell r="A6960" t="str">
            <v>E1806</v>
          </cell>
          <cell r="G6960">
            <v>123.06</v>
          </cell>
          <cell r="H6960">
            <v>123.06</v>
          </cell>
          <cell r="I6960">
            <v>123.06</v>
          </cell>
        </row>
        <row r="6961">
          <cell r="A6961" t="str">
            <v>E1810</v>
          </cell>
          <cell r="G6961">
            <v>125.14</v>
          </cell>
          <cell r="H6961">
            <v>125.14</v>
          </cell>
          <cell r="I6961">
            <v>125.14</v>
          </cell>
        </row>
        <row r="6962">
          <cell r="A6962" t="str">
            <v>E1811</v>
          </cell>
          <cell r="G6962">
            <v>155.81</v>
          </cell>
          <cell r="H6962">
            <v>155.81</v>
          </cell>
          <cell r="I6962">
            <v>155.81</v>
          </cell>
        </row>
        <row r="6963">
          <cell r="A6963" t="str">
            <v>E1812</v>
          </cell>
          <cell r="G6963">
            <v>99.9</v>
          </cell>
          <cell r="H6963">
            <v>99.9</v>
          </cell>
          <cell r="I6963">
            <v>99.9</v>
          </cell>
        </row>
        <row r="6964">
          <cell r="A6964" t="str">
            <v>E1815</v>
          </cell>
          <cell r="G6964">
            <v>125.14</v>
          </cell>
          <cell r="H6964">
            <v>125.14</v>
          </cell>
          <cell r="I6964">
            <v>125.14</v>
          </cell>
        </row>
        <row r="6965">
          <cell r="A6965" t="str">
            <v>E1816</v>
          </cell>
          <cell r="G6965">
            <v>158.28</v>
          </cell>
          <cell r="H6965">
            <v>158.28</v>
          </cell>
          <cell r="I6965">
            <v>158.28</v>
          </cell>
        </row>
        <row r="6966">
          <cell r="A6966" t="str">
            <v>E1818</v>
          </cell>
          <cell r="G6966">
            <v>161.58000000000001</v>
          </cell>
          <cell r="H6966">
            <v>161.58000000000001</v>
          </cell>
          <cell r="I6966">
            <v>161.58000000000001</v>
          </cell>
        </row>
        <row r="6967">
          <cell r="A6967" t="str">
            <v>E1820</v>
          </cell>
          <cell r="G6967">
            <v>94.97</v>
          </cell>
          <cell r="H6967">
            <v>94.97</v>
          </cell>
          <cell r="I6967">
            <v>94.97</v>
          </cell>
        </row>
        <row r="6968">
          <cell r="A6968" t="str">
            <v>E1821</v>
          </cell>
          <cell r="G6968">
            <v>122.26</v>
          </cell>
          <cell r="H6968">
            <v>122.26</v>
          </cell>
          <cell r="I6968">
            <v>122.26</v>
          </cell>
        </row>
        <row r="6969">
          <cell r="A6969" t="str">
            <v>E1825</v>
          </cell>
          <cell r="G6969">
            <v>124.77</v>
          </cell>
          <cell r="H6969">
            <v>124.77</v>
          </cell>
          <cell r="I6969">
            <v>124.77</v>
          </cell>
        </row>
        <row r="6970">
          <cell r="A6970" t="str">
            <v>E1830</v>
          </cell>
          <cell r="G6970">
            <v>124.77</v>
          </cell>
          <cell r="H6970">
            <v>124.77</v>
          </cell>
          <cell r="I6970">
            <v>124.77</v>
          </cell>
        </row>
        <row r="6971">
          <cell r="A6971" t="str">
            <v>E1831</v>
          </cell>
          <cell r="G6971">
            <v>73.819999999999993</v>
          </cell>
          <cell r="H6971">
            <v>73.819999999999993</v>
          </cell>
          <cell r="I6971">
            <v>73.819999999999993</v>
          </cell>
        </row>
        <row r="6972">
          <cell r="A6972" t="str">
            <v>E1840</v>
          </cell>
          <cell r="G6972">
            <v>444.62</v>
          </cell>
          <cell r="H6972">
            <v>444.62</v>
          </cell>
          <cell r="I6972">
            <v>444.62</v>
          </cell>
        </row>
        <row r="6973">
          <cell r="A6973" t="str">
            <v>E1841</v>
          </cell>
          <cell r="G6973">
            <v>526.26</v>
          </cell>
          <cell r="H6973">
            <v>526.26</v>
          </cell>
          <cell r="I6973">
            <v>526.26</v>
          </cell>
        </row>
        <row r="6974">
          <cell r="A6974" t="str">
            <v>E2000</v>
          </cell>
          <cell r="G6974">
            <v>60.21</v>
          </cell>
          <cell r="H6974">
            <v>60.21</v>
          </cell>
          <cell r="I6974">
            <v>60.21</v>
          </cell>
        </row>
        <row r="6975">
          <cell r="A6975" t="str">
            <v>E2100</v>
          </cell>
          <cell r="G6975">
            <v>635.13</v>
          </cell>
          <cell r="H6975">
            <v>635.13</v>
          </cell>
          <cell r="I6975">
            <v>635.13</v>
          </cell>
        </row>
        <row r="6976">
          <cell r="A6976" t="str">
            <v>E2101</v>
          </cell>
          <cell r="G6976">
            <v>219.05</v>
          </cell>
          <cell r="H6976">
            <v>219.05</v>
          </cell>
          <cell r="I6976">
            <v>219.05</v>
          </cell>
        </row>
        <row r="6977">
          <cell r="A6977" t="str">
            <v>E2120</v>
          </cell>
          <cell r="G6977">
            <v>329.38</v>
          </cell>
          <cell r="H6977">
            <v>329.38</v>
          </cell>
          <cell r="I6977">
            <v>329.38</v>
          </cell>
        </row>
        <row r="6978">
          <cell r="A6978" t="str">
            <v>E2201</v>
          </cell>
          <cell r="G6978">
            <v>433.46</v>
          </cell>
          <cell r="H6978">
            <v>433.46</v>
          </cell>
          <cell r="I6978">
            <v>433.46</v>
          </cell>
        </row>
        <row r="6979">
          <cell r="A6979" t="str">
            <v>E2202</v>
          </cell>
          <cell r="G6979">
            <v>550.63</v>
          </cell>
          <cell r="H6979">
            <v>550.63</v>
          </cell>
          <cell r="I6979">
            <v>550.63</v>
          </cell>
        </row>
        <row r="6980">
          <cell r="A6980" t="str">
            <v>E2203</v>
          </cell>
          <cell r="G6980">
            <v>556.54</v>
          </cell>
          <cell r="H6980">
            <v>556.54</v>
          </cell>
          <cell r="I6980">
            <v>556.54</v>
          </cell>
        </row>
        <row r="6981">
          <cell r="A6981" t="str">
            <v>E2204</v>
          </cell>
          <cell r="G6981">
            <v>944.97</v>
          </cell>
          <cell r="H6981">
            <v>944.97</v>
          </cell>
          <cell r="I6981">
            <v>944.97</v>
          </cell>
        </row>
        <row r="6982">
          <cell r="A6982" t="str">
            <v>E2205</v>
          </cell>
          <cell r="G6982">
            <v>37.950000000000003</v>
          </cell>
          <cell r="H6982">
            <v>37.950000000000003</v>
          </cell>
          <cell r="I6982">
            <v>37.950000000000003</v>
          </cell>
        </row>
        <row r="6983">
          <cell r="A6983" t="str">
            <v>E2206</v>
          </cell>
          <cell r="G6983">
            <v>47.25</v>
          </cell>
          <cell r="H6983">
            <v>47.25</v>
          </cell>
          <cell r="I6983">
            <v>47.25</v>
          </cell>
        </row>
        <row r="6984">
          <cell r="A6984" t="str">
            <v>E2207</v>
          </cell>
          <cell r="G6984">
            <v>50.36</v>
          </cell>
          <cell r="H6984">
            <v>50.36</v>
          </cell>
          <cell r="I6984">
            <v>50.36</v>
          </cell>
        </row>
        <row r="6985">
          <cell r="A6985" t="str">
            <v>E2208</v>
          </cell>
          <cell r="G6985">
            <v>118.94</v>
          </cell>
          <cell r="H6985">
            <v>118.94</v>
          </cell>
          <cell r="I6985">
            <v>118.94</v>
          </cell>
        </row>
        <row r="6986">
          <cell r="A6986" t="str">
            <v>E2209</v>
          </cell>
          <cell r="G6986">
            <v>107.3</v>
          </cell>
          <cell r="H6986">
            <v>107.3</v>
          </cell>
          <cell r="I6986">
            <v>107.3</v>
          </cell>
        </row>
        <row r="6987">
          <cell r="A6987" t="str">
            <v>E2210</v>
          </cell>
          <cell r="G6987">
            <v>6.55</v>
          </cell>
          <cell r="H6987">
            <v>6.55</v>
          </cell>
          <cell r="I6987">
            <v>6.55</v>
          </cell>
        </row>
        <row r="6988">
          <cell r="A6988" t="str">
            <v>E2211</v>
          </cell>
          <cell r="G6988">
            <v>40.4</v>
          </cell>
          <cell r="H6988">
            <v>40.4</v>
          </cell>
          <cell r="I6988">
            <v>40.4</v>
          </cell>
        </row>
        <row r="6989">
          <cell r="A6989" t="str">
            <v>E2212</v>
          </cell>
          <cell r="G6989">
            <v>6.82</v>
          </cell>
          <cell r="H6989">
            <v>6.82</v>
          </cell>
          <cell r="I6989">
            <v>6.82</v>
          </cell>
        </row>
        <row r="6990">
          <cell r="A6990" t="str">
            <v>E2213</v>
          </cell>
          <cell r="G6990">
            <v>35.340000000000003</v>
          </cell>
          <cell r="H6990">
            <v>35.340000000000003</v>
          </cell>
          <cell r="I6990">
            <v>35.340000000000003</v>
          </cell>
        </row>
        <row r="6991">
          <cell r="A6991" t="str">
            <v>E2214</v>
          </cell>
          <cell r="G6991">
            <v>35.549999999999997</v>
          </cell>
          <cell r="H6991">
            <v>35.549999999999997</v>
          </cell>
          <cell r="I6991">
            <v>35.549999999999997</v>
          </cell>
        </row>
        <row r="6992">
          <cell r="A6992" t="str">
            <v>E2215</v>
          </cell>
          <cell r="G6992">
            <v>11.15</v>
          </cell>
          <cell r="H6992">
            <v>11.15</v>
          </cell>
          <cell r="I6992">
            <v>11.15</v>
          </cell>
        </row>
        <row r="6993">
          <cell r="A6993" t="str">
            <v>E2216</v>
          </cell>
          <cell r="G6993">
            <v>46.7</v>
          </cell>
          <cell r="H6993">
            <v>46.7</v>
          </cell>
          <cell r="I6993">
            <v>46.7</v>
          </cell>
        </row>
        <row r="6994">
          <cell r="A6994" t="str">
            <v>E2217</v>
          </cell>
          <cell r="G6994">
            <v>41.32</v>
          </cell>
          <cell r="H6994">
            <v>41.32</v>
          </cell>
          <cell r="I6994">
            <v>41.32</v>
          </cell>
        </row>
        <row r="6995">
          <cell r="A6995" t="str">
            <v>E2218</v>
          </cell>
          <cell r="G6995">
            <v>46.7</v>
          </cell>
          <cell r="H6995">
            <v>46.7</v>
          </cell>
          <cell r="I6995">
            <v>46.7</v>
          </cell>
        </row>
        <row r="6996">
          <cell r="A6996" t="str">
            <v>E2219</v>
          </cell>
          <cell r="G6996">
            <v>41.32</v>
          </cell>
          <cell r="H6996">
            <v>41.32</v>
          </cell>
          <cell r="I6996">
            <v>41.32</v>
          </cell>
        </row>
        <row r="6997">
          <cell r="A6997" t="str">
            <v>E2220</v>
          </cell>
          <cell r="G6997">
            <v>28.18</v>
          </cell>
          <cell r="H6997">
            <v>28.18</v>
          </cell>
          <cell r="I6997">
            <v>28.18</v>
          </cell>
        </row>
        <row r="6998">
          <cell r="A6998" t="str">
            <v>E2221</v>
          </cell>
          <cell r="G6998">
            <v>29.68</v>
          </cell>
          <cell r="H6998">
            <v>29.68</v>
          </cell>
          <cell r="I6998">
            <v>29.68</v>
          </cell>
        </row>
        <row r="6999">
          <cell r="A6999" t="str">
            <v>E2222</v>
          </cell>
          <cell r="G6999">
            <v>24.48</v>
          </cell>
          <cell r="H6999">
            <v>24.48</v>
          </cell>
          <cell r="I6999">
            <v>24.48</v>
          </cell>
        </row>
        <row r="7000">
          <cell r="A7000" t="str">
            <v>E2224</v>
          </cell>
          <cell r="G7000">
            <v>96.83</v>
          </cell>
          <cell r="H7000">
            <v>96.83</v>
          </cell>
          <cell r="I7000">
            <v>96.83</v>
          </cell>
        </row>
        <row r="7001">
          <cell r="A7001" t="str">
            <v>E2225</v>
          </cell>
          <cell r="G7001">
            <v>20.21</v>
          </cell>
          <cell r="H7001">
            <v>20.21</v>
          </cell>
          <cell r="I7001">
            <v>20.21</v>
          </cell>
        </row>
        <row r="7002">
          <cell r="A7002" t="str">
            <v>E2226</v>
          </cell>
          <cell r="G7002">
            <v>44.07</v>
          </cell>
          <cell r="H7002">
            <v>44.07</v>
          </cell>
          <cell r="I7002">
            <v>44.07</v>
          </cell>
        </row>
        <row r="7003">
          <cell r="A7003" t="str">
            <v>E2227</v>
          </cell>
          <cell r="G7003">
            <v>208.95</v>
          </cell>
          <cell r="H7003">
            <v>208.95</v>
          </cell>
          <cell r="I7003">
            <v>208.95</v>
          </cell>
        </row>
        <row r="7004">
          <cell r="A7004" t="str">
            <v>E2228</v>
          </cell>
          <cell r="G7004">
            <v>108.75</v>
          </cell>
          <cell r="H7004">
            <v>108.75</v>
          </cell>
          <cell r="I7004">
            <v>108.75</v>
          </cell>
        </row>
        <row r="7005">
          <cell r="A7005" t="str">
            <v>E2231</v>
          </cell>
          <cell r="G7005">
            <v>178.53</v>
          </cell>
          <cell r="H7005">
            <v>178.53</v>
          </cell>
          <cell r="I7005">
            <v>178.53</v>
          </cell>
        </row>
        <row r="7006">
          <cell r="A7006" t="str">
            <v>E2310</v>
          </cell>
          <cell r="G7006">
            <v>120.29</v>
          </cell>
          <cell r="H7006">
            <v>120.29</v>
          </cell>
          <cell r="I7006">
            <v>120.29</v>
          </cell>
        </row>
        <row r="7007">
          <cell r="A7007" t="str">
            <v>E2311</v>
          </cell>
          <cell r="G7007">
            <v>243.17</v>
          </cell>
          <cell r="H7007">
            <v>243.17</v>
          </cell>
          <cell r="I7007">
            <v>243.17</v>
          </cell>
        </row>
        <row r="7008">
          <cell r="A7008" t="str">
            <v>E2312</v>
          </cell>
          <cell r="G7008">
            <v>287.33</v>
          </cell>
          <cell r="H7008">
            <v>287.33</v>
          </cell>
          <cell r="I7008">
            <v>287.33</v>
          </cell>
        </row>
        <row r="7009">
          <cell r="A7009" t="str">
            <v>E2313</v>
          </cell>
          <cell r="G7009">
            <v>35.799999999999997</v>
          </cell>
          <cell r="H7009">
            <v>35.799999999999997</v>
          </cell>
          <cell r="I7009">
            <v>35.799999999999997</v>
          </cell>
        </row>
        <row r="7010">
          <cell r="A7010" t="str">
            <v>E2321</v>
          </cell>
          <cell r="G7010">
            <v>259.20999999999998</v>
          </cell>
          <cell r="H7010">
            <v>259.20999999999998</v>
          </cell>
          <cell r="I7010">
            <v>259.20999999999998</v>
          </cell>
        </row>
        <row r="7011">
          <cell r="A7011" t="str">
            <v>E2322</v>
          </cell>
          <cell r="G7011">
            <v>274.48</v>
          </cell>
          <cell r="H7011">
            <v>274.48</v>
          </cell>
          <cell r="I7011">
            <v>274.48</v>
          </cell>
        </row>
        <row r="7012">
          <cell r="A7012" t="str">
            <v>E2323</v>
          </cell>
          <cell r="G7012">
            <v>73.099999999999994</v>
          </cell>
          <cell r="H7012">
            <v>73.099999999999994</v>
          </cell>
          <cell r="I7012">
            <v>73.099999999999994</v>
          </cell>
        </row>
        <row r="7013">
          <cell r="A7013" t="str">
            <v>E2324</v>
          </cell>
          <cell r="G7013">
            <v>46.95</v>
          </cell>
          <cell r="H7013">
            <v>46.95</v>
          </cell>
          <cell r="I7013">
            <v>46.95</v>
          </cell>
        </row>
        <row r="7014">
          <cell r="A7014" t="str">
            <v>E2325</v>
          </cell>
          <cell r="G7014">
            <v>142.83000000000001</v>
          </cell>
          <cell r="H7014">
            <v>142.83000000000001</v>
          </cell>
          <cell r="I7014">
            <v>142.83000000000001</v>
          </cell>
        </row>
        <row r="7015">
          <cell r="A7015" t="str">
            <v>E2326</v>
          </cell>
          <cell r="G7015">
            <v>37.14</v>
          </cell>
          <cell r="H7015">
            <v>37.14</v>
          </cell>
          <cell r="I7015">
            <v>37.14</v>
          </cell>
        </row>
        <row r="7016">
          <cell r="A7016" t="str">
            <v>E2327</v>
          </cell>
          <cell r="G7016">
            <v>397.4</v>
          </cell>
          <cell r="H7016">
            <v>397.4</v>
          </cell>
          <cell r="I7016">
            <v>397.4</v>
          </cell>
        </row>
        <row r="7017">
          <cell r="A7017" t="str">
            <v>E2328</v>
          </cell>
          <cell r="G7017">
            <v>526.4</v>
          </cell>
          <cell r="H7017">
            <v>526.4</v>
          </cell>
          <cell r="I7017">
            <v>526.4</v>
          </cell>
        </row>
        <row r="7018">
          <cell r="A7018" t="str">
            <v>E2329</v>
          </cell>
          <cell r="G7018">
            <v>188.84</v>
          </cell>
          <cell r="H7018">
            <v>188.84</v>
          </cell>
          <cell r="I7018">
            <v>188.84</v>
          </cell>
        </row>
        <row r="7019">
          <cell r="A7019" t="str">
            <v>E2330</v>
          </cell>
          <cell r="G7019">
            <v>364.24</v>
          </cell>
          <cell r="H7019">
            <v>364.24</v>
          </cell>
          <cell r="I7019">
            <v>364.24</v>
          </cell>
        </row>
        <row r="7020">
          <cell r="A7020" t="str">
            <v>E2340</v>
          </cell>
          <cell r="G7020">
            <v>416.32</v>
          </cell>
          <cell r="H7020">
            <v>416.32</v>
          </cell>
          <cell r="I7020">
            <v>416.32</v>
          </cell>
        </row>
        <row r="7021">
          <cell r="A7021" t="str">
            <v>E2341</v>
          </cell>
          <cell r="G7021">
            <v>624.53</v>
          </cell>
          <cell r="H7021">
            <v>624.53</v>
          </cell>
          <cell r="I7021">
            <v>624.53</v>
          </cell>
        </row>
        <row r="7022">
          <cell r="A7022" t="str">
            <v>E2342</v>
          </cell>
          <cell r="G7022">
            <v>520.45000000000005</v>
          </cell>
          <cell r="H7022">
            <v>520.45000000000005</v>
          </cell>
          <cell r="I7022">
            <v>520.45000000000005</v>
          </cell>
        </row>
        <row r="7023">
          <cell r="A7023" t="str">
            <v>E2343</v>
          </cell>
          <cell r="G7023">
            <v>832.73</v>
          </cell>
          <cell r="H7023">
            <v>832.73</v>
          </cell>
          <cell r="I7023">
            <v>832.73</v>
          </cell>
        </row>
        <row r="7024">
          <cell r="A7024" t="str">
            <v>E2351</v>
          </cell>
          <cell r="G7024">
            <v>748.82</v>
          </cell>
          <cell r="H7024">
            <v>748.82</v>
          </cell>
          <cell r="I7024">
            <v>748.82</v>
          </cell>
        </row>
        <row r="7025">
          <cell r="A7025" t="str">
            <v>E2359</v>
          </cell>
          <cell r="G7025">
            <v>194.5</v>
          </cell>
          <cell r="H7025">
            <v>194.5</v>
          </cell>
          <cell r="I7025">
            <v>194.5</v>
          </cell>
        </row>
        <row r="7026">
          <cell r="A7026" t="str">
            <v>E2360</v>
          </cell>
          <cell r="G7026">
            <v>125.45</v>
          </cell>
          <cell r="H7026">
            <v>125.45</v>
          </cell>
          <cell r="I7026">
            <v>125.45</v>
          </cell>
        </row>
        <row r="7027">
          <cell r="A7027" t="str">
            <v>E2361</v>
          </cell>
          <cell r="G7027">
            <v>140.15</v>
          </cell>
          <cell r="H7027">
            <v>140.15</v>
          </cell>
          <cell r="I7027">
            <v>140.15</v>
          </cell>
        </row>
        <row r="7028">
          <cell r="A7028" t="str">
            <v>E2362</v>
          </cell>
          <cell r="G7028">
            <v>106.86</v>
          </cell>
          <cell r="H7028">
            <v>106.86</v>
          </cell>
          <cell r="I7028">
            <v>106.86</v>
          </cell>
        </row>
        <row r="7029">
          <cell r="A7029" t="str">
            <v>E2363</v>
          </cell>
          <cell r="G7029">
            <v>186.25</v>
          </cell>
          <cell r="H7029">
            <v>186.25</v>
          </cell>
          <cell r="I7029">
            <v>186.25</v>
          </cell>
        </row>
        <row r="7030">
          <cell r="A7030" t="str">
            <v>E2364</v>
          </cell>
          <cell r="G7030">
            <v>125.45</v>
          </cell>
          <cell r="H7030">
            <v>125.45</v>
          </cell>
          <cell r="I7030">
            <v>125.45</v>
          </cell>
        </row>
        <row r="7031">
          <cell r="A7031" t="str">
            <v>E2365</v>
          </cell>
          <cell r="G7031">
            <v>112.31</v>
          </cell>
          <cell r="H7031">
            <v>112.31</v>
          </cell>
          <cell r="I7031">
            <v>112.31</v>
          </cell>
        </row>
        <row r="7032">
          <cell r="A7032" t="str">
            <v>E2366</v>
          </cell>
          <cell r="G7032">
            <v>263.95999999999998</v>
          </cell>
          <cell r="H7032">
            <v>263.95999999999998</v>
          </cell>
          <cell r="I7032">
            <v>263.95999999999998</v>
          </cell>
        </row>
        <row r="7033">
          <cell r="A7033" t="str">
            <v>E2367</v>
          </cell>
          <cell r="G7033">
            <v>438.47</v>
          </cell>
          <cell r="H7033">
            <v>438.47</v>
          </cell>
          <cell r="I7033">
            <v>438.47</v>
          </cell>
        </row>
        <row r="7034">
          <cell r="A7034" t="str">
            <v>E2368</v>
          </cell>
          <cell r="G7034">
            <v>51.72</v>
          </cell>
          <cell r="H7034">
            <v>51.72</v>
          </cell>
          <cell r="I7034">
            <v>51.72</v>
          </cell>
        </row>
        <row r="7035">
          <cell r="A7035" t="str">
            <v>E2369</v>
          </cell>
          <cell r="G7035">
            <v>46.11</v>
          </cell>
          <cell r="H7035">
            <v>46.11</v>
          </cell>
          <cell r="I7035">
            <v>46.11</v>
          </cell>
        </row>
        <row r="7036">
          <cell r="A7036" t="str">
            <v>E2370</v>
          </cell>
          <cell r="G7036">
            <v>80.400000000000006</v>
          </cell>
          <cell r="H7036">
            <v>80.400000000000006</v>
          </cell>
          <cell r="I7036">
            <v>80.400000000000006</v>
          </cell>
        </row>
        <row r="7037">
          <cell r="A7037" t="str">
            <v>E2371</v>
          </cell>
          <cell r="G7037">
            <v>160.15</v>
          </cell>
          <cell r="H7037">
            <v>160.15</v>
          </cell>
          <cell r="I7037">
            <v>160.15</v>
          </cell>
        </row>
        <row r="7038">
          <cell r="A7038" t="str">
            <v>E2373</v>
          </cell>
          <cell r="G7038">
            <v>121.18</v>
          </cell>
          <cell r="H7038">
            <v>121.18</v>
          </cell>
          <cell r="I7038">
            <v>121.18</v>
          </cell>
        </row>
        <row r="7039">
          <cell r="A7039" t="str">
            <v>E2374</v>
          </cell>
          <cell r="G7039">
            <v>55.16</v>
          </cell>
          <cell r="H7039">
            <v>55.16</v>
          </cell>
          <cell r="I7039">
            <v>55.16</v>
          </cell>
        </row>
        <row r="7040">
          <cell r="A7040" t="str">
            <v>E2375</v>
          </cell>
          <cell r="G7040">
            <v>85.74</v>
          </cell>
          <cell r="H7040">
            <v>85.74</v>
          </cell>
          <cell r="I7040">
            <v>85.74</v>
          </cell>
        </row>
        <row r="7041">
          <cell r="A7041" t="str">
            <v>E2376</v>
          </cell>
          <cell r="G7041">
            <v>137.85</v>
          </cell>
          <cell r="H7041">
            <v>137.85</v>
          </cell>
          <cell r="I7041">
            <v>137.85</v>
          </cell>
        </row>
        <row r="7042">
          <cell r="A7042" t="str">
            <v>E2377</v>
          </cell>
          <cell r="G7042">
            <v>50.45</v>
          </cell>
          <cell r="H7042">
            <v>50.45</v>
          </cell>
          <cell r="I7042">
            <v>50.45</v>
          </cell>
        </row>
        <row r="7043">
          <cell r="A7043" t="str">
            <v>E2378</v>
          </cell>
          <cell r="G7043">
            <v>59.45</v>
          </cell>
          <cell r="H7043">
            <v>59.45</v>
          </cell>
          <cell r="I7043">
            <v>59.45</v>
          </cell>
        </row>
        <row r="7044">
          <cell r="A7044" t="str">
            <v>E2381</v>
          </cell>
          <cell r="G7044">
            <v>76.27</v>
          </cell>
          <cell r="H7044">
            <v>76.27</v>
          </cell>
          <cell r="I7044">
            <v>76.27</v>
          </cell>
        </row>
        <row r="7045">
          <cell r="A7045" t="str">
            <v>E2382</v>
          </cell>
          <cell r="G7045">
            <v>20.8</v>
          </cell>
          <cell r="H7045">
            <v>20.8</v>
          </cell>
          <cell r="I7045">
            <v>20.8</v>
          </cell>
        </row>
        <row r="7046">
          <cell r="A7046" t="str">
            <v>E2383</v>
          </cell>
          <cell r="G7046">
            <v>153.96</v>
          </cell>
          <cell r="H7046">
            <v>153.96</v>
          </cell>
          <cell r="I7046">
            <v>153.96</v>
          </cell>
        </row>
        <row r="7047">
          <cell r="A7047" t="str">
            <v>E2384</v>
          </cell>
          <cell r="G7047">
            <v>81.02</v>
          </cell>
          <cell r="H7047">
            <v>81.02</v>
          </cell>
          <cell r="I7047">
            <v>81.02</v>
          </cell>
        </row>
        <row r="7048">
          <cell r="A7048" t="str">
            <v>E2385</v>
          </cell>
          <cell r="G7048">
            <v>49.74</v>
          </cell>
          <cell r="H7048">
            <v>49.74</v>
          </cell>
          <cell r="I7048">
            <v>49.74</v>
          </cell>
        </row>
        <row r="7049">
          <cell r="A7049" t="str">
            <v>E2386</v>
          </cell>
          <cell r="G7049">
            <v>150.69</v>
          </cell>
          <cell r="H7049">
            <v>150.69</v>
          </cell>
          <cell r="I7049">
            <v>150.69</v>
          </cell>
        </row>
        <row r="7050">
          <cell r="A7050" t="str">
            <v>E2387</v>
          </cell>
          <cell r="G7050">
            <v>65.02</v>
          </cell>
          <cell r="H7050">
            <v>65.02</v>
          </cell>
          <cell r="I7050">
            <v>65.02</v>
          </cell>
        </row>
        <row r="7051">
          <cell r="A7051" t="str">
            <v>E2388</v>
          </cell>
          <cell r="G7051">
            <v>52.25</v>
          </cell>
          <cell r="H7051">
            <v>52.25</v>
          </cell>
          <cell r="I7051">
            <v>52.25</v>
          </cell>
        </row>
        <row r="7052">
          <cell r="A7052" t="str">
            <v>E2389</v>
          </cell>
          <cell r="G7052">
            <v>28.78</v>
          </cell>
          <cell r="H7052">
            <v>28.78</v>
          </cell>
          <cell r="I7052">
            <v>28.78</v>
          </cell>
        </row>
        <row r="7053">
          <cell r="A7053" t="str">
            <v>E2390</v>
          </cell>
          <cell r="G7053">
            <v>44.79</v>
          </cell>
          <cell r="H7053">
            <v>44.79</v>
          </cell>
          <cell r="I7053">
            <v>44.79</v>
          </cell>
        </row>
        <row r="7054">
          <cell r="A7054" t="str">
            <v>E2391</v>
          </cell>
          <cell r="G7054">
            <v>21</v>
          </cell>
          <cell r="H7054">
            <v>21</v>
          </cell>
          <cell r="I7054">
            <v>21</v>
          </cell>
        </row>
        <row r="7055">
          <cell r="A7055" t="str">
            <v>E2392</v>
          </cell>
          <cell r="G7055">
            <v>53.94</v>
          </cell>
          <cell r="H7055">
            <v>53.94</v>
          </cell>
          <cell r="I7055">
            <v>53.94</v>
          </cell>
        </row>
        <row r="7056">
          <cell r="A7056" t="str">
            <v>E2394</v>
          </cell>
          <cell r="G7056">
            <v>76.87</v>
          </cell>
          <cell r="H7056">
            <v>76.87</v>
          </cell>
          <cell r="I7056">
            <v>76.87</v>
          </cell>
        </row>
        <row r="7057">
          <cell r="A7057" t="str">
            <v>E2395</v>
          </cell>
          <cell r="G7057">
            <v>54.62</v>
          </cell>
          <cell r="H7057">
            <v>54.62</v>
          </cell>
          <cell r="I7057">
            <v>54.62</v>
          </cell>
        </row>
        <row r="7058">
          <cell r="A7058" t="str">
            <v>E2396</v>
          </cell>
          <cell r="G7058">
            <v>60.05</v>
          </cell>
          <cell r="H7058">
            <v>60.05</v>
          </cell>
          <cell r="I7058">
            <v>60.05</v>
          </cell>
        </row>
        <row r="7059">
          <cell r="A7059" t="str">
            <v>E2397</v>
          </cell>
          <cell r="G7059">
            <v>481.11</v>
          </cell>
          <cell r="H7059">
            <v>481.11</v>
          </cell>
          <cell r="I7059">
            <v>481.11</v>
          </cell>
        </row>
        <row r="7060">
          <cell r="A7060" t="str">
            <v>E2398</v>
          </cell>
          <cell r="G7060">
            <v>196.95</v>
          </cell>
          <cell r="H7060">
            <v>196.95</v>
          </cell>
          <cell r="I7060">
            <v>196.95</v>
          </cell>
        </row>
        <row r="7061">
          <cell r="A7061" t="str">
            <v>E2402</v>
          </cell>
          <cell r="G7061">
            <v>1216.56</v>
          </cell>
          <cell r="H7061">
            <v>1216.56</v>
          </cell>
          <cell r="I7061">
            <v>1216.56</v>
          </cell>
        </row>
        <row r="7062">
          <cell r="A7062" t="str">
            <v>E2500</v>
          </cell>
          <cell r="G7062">
            <v>454.29</v>
          </cell>
          <cell r="H7062">
            <v>454.29</v>
          </cell>
          <cell r="I7062">
            <v>454.29</v>
          </cell>
        </row>
        <row r="7063">
          <cell r="A7063" t="str">
            <v>E2502</v>
          </cell>
          <cell r="G7063">
            <v>1389.19</v>
          </cell>
          <cell r="H7063">
            <v>1389.19</v>
          </cell>
          <cell r="I7063">
            <v>1389.19</v>
          </cell>
        </row>
        <row r="7064">
          <cell r="A7064" t="str">
            <v>E2504</v>
          </cell>
          <cell r="G7064">
            <v>1832.55</v>
          </cell>
          <cell r="H7064">
            <v>1832.55</v>
          </cell>
          <cell r="I7064">
            <v>1832.55</v>
          </cell>
        </row>
        <row r="7065">
          <cell r="A7065" t="str">
            <v>E2506</v>
          </cell>
          <cell r="G7065">
            <v>2687.06</v>
          </cell>
          <cell r="H7065">
            <v>2687.06</v>
          </cell>
          <cell r="I7065">
            <v>2687.06</v>
          </cell>
        </row>
        <row r="7066">
          <cell r="A7066" t="str">
            <v>E2508</v>
          </cell>
          <cell r="G7066">
            <v>4155.09</v>
          </cell>
          <cell r="H7066">
            <v>4155.09</v>
          </cell>
          <cell r="I7066">
            <v>4155.09</v>
          </cell>
        </row>
        <row r="7067">
          <cell r="A7067" t="str">
            <v>E2510</v>
          </cell>
          <cell r="G7067">
            <v>7862.96</v>
          </cell>
          <cell r="H7067">
            <v>7862.96</v>
          </cell>
          <cell r="I7067">
            <v>7862.96</v>
          </cell>
        </row>
        <row r="7068">
          <cell r="A7068" t="str">
            <v>E2601</v>
          </cell>
          <cell r="G7068">
            <v>61.24</v>
          </cell>
          <cell r="H7068">
            <v>61.24</v>
          </cell>
          <cell r="I7068">
            <v>61.24</v>
          </cell>
        </row>
        <row r="7069">
          <cell r="A7069" t="str">
            <v>E2602</v>
          </cell>
          <cell r="G7069">
            <v>119.55</v>
          </cell>
          <cell r="H7069">
            <v>119.55</v>
          </cell>
          <cell r="I7069">
            <v>119.55</v>
          </cell>
        </row>
        <row r="7070">
          <cell r="A7070" t="str">
            <v>E2603</v>
          </cell>
          <cell r="G7070">
            <v>151.77000000000001</v>
          </cell>
          <cell r="H7070">
            <v>151.77000000000001</v>
          </cell>
          <cell r="I7070">
            <v>151.77000000000001</v>
          </cell>
        </row>
        <row r="7071">
          <cell r="A7071" t="str">
            <v>E2604</v>
          </cell>
          <cell r="G7071">
            <v>188.66</v>
          </cell>
          <cell r="H7071">
            <v>188.66</v>
          </cell>
          <cell r="I7071">
            <v>188.66</v>
          </cell>
        </row>
        <row r="7072">
          <cell r="A7072" t="str">
            <v>E2605</v>
          </cell>
          <cell r="G7072">
            <v>269.52999999999997</v>
          </cell>
          <cell r="H7072">
            <v>269.52999999999997</v>
          </cell>
          <cell r="I7072">
            <v>269.52999999999997</v>
          </cell>
        </row>
        <row r="7073">
          <cell r="A7073" t="str">
            <v>E2606</v>
          </cell>
          <cell r="G7073">
            <v>420.48</v>
          </cell>
          <cell r="H7073">
            <v>420.48</v>
          </cell>
          <cell r="I7073">
            <v>420.48</v>
          </cell>
        </row>
        <row r="7074">
          <cell r="A7074" t="str">
            <v>E2607</v>
          </cell>
          <cell r="G7074">
            <v>290.23</v>
          </cell>
          <cell r="H7074">
            <v>290.23</v>
          </cell>
          <cell r="I7074">
            <v>290.23</v>
          </cell>
        </row>
        <row r="7075">
          <cell r="A7075" t="str">
            <v>E2608</v>
          </cell>
          <cell r="G7075">
            <v>348.54</v>
          </cell>
          <cell r="H7075">
            <v>348.54</v>
          </cell>
          <cell r="I7075">
            <v>348.54</v>
          </cell>
        </row>
        <row r="7076">
          <cell r="A7076" t="str">
            <v>E2611</v>
          </cell>
          <cell r="G7076">
            <v>312.76</v>
          </cell>
          <cell r="H7076">
            <v>312.76</v>
          </cell>
          <cell r="I7076">
            <v>312.76</v>
          </cell>
        </row>
        <row r="7077">
          <cell r="A7077" t="str">
            <v>E2612</v>
          </cell>
          <cell r="G7077">
            <v>423.09</v>
          </cell>
          <cell r="H7077">
            <v>423.09</v>
          </cell>
          <cell r="I7077">
            <v>423.09</v>
          </cell>
        </row>
        <row r="7078">
          <cell r="A7078" t="str">
            <v>E2613</v>
          </cell>
          <cell r="G7078">
            <v>393.56</v>
          </cell>
          <cell r="H7078">
            <v>393.56</v>
          </cell>
          <cell r="I7078">
            <v>393.56</v>
          </cell>
        </row>
        <row r="7079">
          <cell r="A7079" t="str">
            <v>E2614</v>
          </cell>
          <cell r="G7079">
            <v>550.61</v>
          </cell>
          <cell r="H7079">
            <v>550.61</v>
          </cell>
          <cell r="I7079">
            <v>550.61</v>
          </cell>
        </row>
        <row r="7080">
          <cell r="A7080" t="str">
            <v>E2615</v>
          </cell>
          <cell r="G7080">
            <v>452.9</v>
          </cell>
          <cell r="H7080">
            <v>452.9</v>
          </cell>
          <cell r="I7080">
            <v>452.9</v>
          </cell>
        </row>
        <row r="7081">
          <cell r="A7081" t="str">
            <v>E2616</v>
          </cell>
          <cell r="G7081">
            <v>609.38</v>
          </cell>
          <cell r="H7081">
            <v>609.38</v>
          </cell>
          <cell r="I7081">
            <v>609.38</v>
          </cell>
        </row>
        <row r="7082">
          <cell r="A7082" t="str">
            <v>E2619</v>
          </cell>
          <cell r="G7082">
            <v>53.5</v>
          </cell>
          <cell r="H7082">
            <v>53.5</v>
          </cell>
          <cell r="I7082">
            <v>53.5</v>
          </cell>
        </row>
        <row r="7083">
          <cell r="A7083" t="str">
            <v>E2620</v>
          </cell>
          <cell r="G7083">
            <v>548.4</v>
          </cell>
          <cell r="H7083">
            <v>548.4</v>
          </cell>
          <cell r="I7083">
            <v>548.4</v>
          </cell>
        </row>
        <row r="7084">
          <cell r="A7084" t="str">
            <v>E2621</v>
          </cell>
          <cell r="G7084">
            <v>575.51</v>
          </cell>
          <cell r="H7084">
            <v>575.51</v>
          </cell>
          <cell r="I7084">
            <v>575.51</v>
          </cell>
        </row>
        <row r="7085">
          <cell r="A7085" t="str">
            <v>E2622</v>
          </cell>
          <cell r="G7085">
            <v>342.59</v>
          </cell>
          <cell r="H7085">
            <v>342.59</v>
          </cell>
          <cell r="I7085">
            <v>342.59</v>
          </cell>
        </row>
        <row r="7086">
          <cell r="A7086" t="str">
            <v>E2623</v>
          </cell>
          <cell r="G7086">
            <v>434.63</v>
          </cell>
          <cell r="H7086">
            <v>434.63</v>
          </cell>
          <cell r="I7086">
            <v>434.63</v>
          </cell>
        </row>
        <row r="7087">
          <cell r="A7087" t="str">
            <v>E2624</v>
          </cell>
          <cell r="G7087">
            <v>346.72</v>
          </cell>
          <cell r="H7087">
            <v>346.72</v>
          </cell>
          <cell r="I7087">
            <v>346.72</v>
          </cell>
        </row>
        <row r="7088">
          <cell r="A7088" t="str">
            <v>E2625</v>
          </cell>
          <cell r="G7088">
            <v>434.17</v>
          </cell>
          <cell r="H7088">
            <v>434.17</v>
          </cell>
          <cell r="I7088">
            <v>434.17</v>
          </cell>
        </row>
        <row r="7089">
          <cell r="A7089" t="str">
            <v>E2626</v>
          </cell>
          <cell r="G7089">
            <v>670.5</v>
          </cell>
          <cell r="H7089">
            <v>670.5</v>
          </cell>
          <cell r="I7089">
            <v>670.5</v>
          </cell>
        </row>
        <row r="7090">
          <cell r="A7090" t="str">
            <v>E2627</v>
          </cell>
          <cell r="G7090">
            <v>1151.43</v>
          </cell>
          <cell r="H7090">
            <v>1151.43</v>
          </cell>
          <cell r="I7090">
            <v>1151.43</v>
          </cell>
        </row>
        <row r="7091">
          <cell r="A7091" t="str">
            <v>E2628</v>
          </cell>
          <cell r="G7091">
            <v>764.7</v>
          </cell>
          <cell r="H7091">
            <v>764.7</v>
          </cell>
          <cell r="I7091">
            <v>764.7</v>
          </cell>
        </row>
        <row r="7092">
          <cell r="A7092" t="str">
            <v>E2629</v>
          </cell>
          <cell r="G7092">
            <v>1024.83</v>
          </cell>
          <cell r="H7092">
            <v>1024.83</v>
          </cell>
          <cell r="I7092">
            <v>1024.83</v>
          </cell>
        </row>
        <row r="7093">
          <cell r="A7093" t="str">
            <v>E2630</v>
          </cell>
          <cell r="G7093">
            <v>767.61</v>
          </cell>
          <cell r="H7093">
            <v>767.61</v>
          </cell>
          <cell r="I7093">
            <v>767.61</v>
          </cell>
        </row>
        <row r="7094">
          <cell r="A7094" t="str">
            <v>E2631</v>
          </cell>
          <cell r="G7094">
            <v>307.07</v>
          </cell>
          <cell r="H7094">
            <v>307.07</v>
          </cell>
          <cell r="I7094">
            <v>307.07</v>
          </cell>
        </row>
        <row r="7095">
          <cell r="A7095" t="str">
            <v>E2632</v>
          </cell>
          <cell r="G7095">
            <v>195.24</v>
          </cell>
          <cell r="H7095">
            <v>195.24</v>
          </cell>
          <cell r="I7095">
            <v>195.24</v>
          </cell>
        </row>
        <row r="7096">
          <cell r="A7096" t="str">
            <v>E2633</v>
          </cell>
          <cell r="G7096">
            <v>165.61</v>
          </cell>
          <cell r="H7096">
            <v>165.61</v>
          </cell>
          <cell r="I7096">
            <v>165.61</v>
          </cell>
        </row>
        <row r="7097">
          <cell r="A7097" t="str">
            <v>K0001</v>
          </cell>
          <cell r="G7097">
            <v>43.39</v>
          </cell>
          <cell r="H7097">
            <v>43.39</v>
          </cell>
          <cell r="I7097">
            <v>43.39</v>
          </cell>
        </row>
        <row r="7098">
          <cell r="A7098" t="str">
            <v>K0002</v>
          </cell>
          <cell r="G7098">
            <v>69.010000000000005</v>
          </cell>
          <cell r="H7098">
            <v>69.010000000000005</v>
          </cell>
          <cell r="I7098">
            <v>69.010000000000005</v>
          </cell>
        </row>
        <row r="7099">
          <cell r="A7099" t="str">
            <v>K0003</v>
          </cell>
          <cell r="G7099">
            <v>70.7</v>
          </cell>
          <cell r="H7099">
            <v>70.7</v>
          </cell>
          <cell r="I7099">
            <v>70.7</v>
          </cell>
        </row>
        <row r="7100">
          <cell r="A7100" t="str">
            <v>K0004</v>
          </cell>
          <cell r="G7100">
            <v>100.61</v>
          </cell>
          <cell r="H7100">
            <v>100.61</v>
          </cell>
          <cell r="I7100">
            <v>100.61</v>
          </cell>
        </row>
        <row r="7101">
          <cell r="A7101" t="str">
            <v>K0005</v>
          </cell>
          <cell r="G7101">
            <v>2147.8000000000002</v>
          </cell>
          <cell r="H7101">
            <v>2147.8000000000002</v>
          </cell>
          <cell r="I7101">
            <v>2147.8000000000002</v>
          </cell>
        </row>
        <row r="7102">
          <cell r="A7102" t="str">
            <v>K0006</v>
          </cell>
          <cell r="G7102">
            <v>106.97</v>
          </cell>
          <cell r="H7102">
            <v>106.97</v>
          </cell>
          <cell r="I7102">
            <v>106.97</v>
          </cell>
        </row>
        <row r="7103">
          <cell r="A7103" t="str">
            <v>K0007</v>
          </cell>
          <cell r="G7103">
            <v>151.6</v>
          </cell>
          <cell r="H7103">
            <v>151.6</v>
          </cell>
          <cell r="I7103">
            <v>151.6</v>
          </cell>
        </row>
        <row r="7104">
          <cell r="A7104" t="str">
            <v>K0009</v>
          </cell>
          <cell r="G7104">
            <v>83.03</v>
          </cell>
          <cell r="H7104">
            <v>83.03</v>
          </cell>
          <cell r="I7104">
            <v>83.03</v>
          </cell>
        </row>
        <row r="7105">
          <cell r="A7105" t="str">
            <v>K0010</v>
          </cell>
          <cell r="G7105">
            <v>420.66</v>
          </cell>
          <cell r="H7105">
            <v>420.66</v>
          </cell>
          <cell r="I7105">
            <v>420.66</v>
          </cell>
        </row>
        <row r="7106">
          <cell r="A7106" t="str">
            <v>K0011</v>
          </cell>
          <cell r="G7106">
            <v>660.73</v>
          </cell>
          <cell r="H7106">
            <v>660.73</v>
          </cell>
          <cell r="I7106">
            <v>660.73</v>
          </cell>
        </row>
        <row r="7107">
          <cell r="A7107" t="str">
            <v>K0012</v>
          </cell>
          <cell r="G7107">
            <v>377.48</v>
          </cell>
          <cell r="H7107">
            <v>377.48</v>
          </cell>
          <cell r="I7107">
            <v>377.48</v>
          </cell>
        </row>
        <row r="7108">
          <cell r="A7108" t="str">
            <v>K0015</v>
          </cell>
          <cell r="G7108">
            <v>18.190000000000001</v>
          </cell>
          <cell r="H7108">
            <v>18.190000000000001</v>
          </cell>
          <cell r="I7108">
            <v>18.190000000000001</v>
          </cell>
        </row>
        <row r="7109">
          <cell r="A7109" t="str">
            <v>K0017</v>
          </cell>
          <cell r="G7109">
            <v>52.42</v>
          </cell>
          <cell r="H7109">
            <v>52.42</v>
          </cell>
          <cell r="I7109">
            <v>52.42</v>
          </cell>
        </row>
        <row r="7110">
          <cell r="A7110" t="str">
            <v>K0018</v>
          </cell>
          <cell r="G7110">
            <v>29.45</v>
          </cell>
          <cell r="H7110">
            <v>29.45</v>
          </cell>
          <cell r="I7110">
            <v>29.45</v>
          </cell>
        </row>
        <row r="7111">
          <cell r="A7111" t="str">
            <v>K0019</v>
          </cell>
          <cell r="G7111">
            <v>16.37</v>
          </cell>
          <cell r="H7111">
            <v>16.37</v>
          </cell>
          <cell r="I7111">
            <v>16.37</v>
          </cell>
        </row>
        <row r="7112">
          <cell r="A7112" t="str">
            <v>K0020</v>
          </cell>
          <cell r="G7112">
            <v>49.43</v>
          </cell>
          <cell r="H7112">
            <v>49.43</v>
          </cell>
          <cell r="I7112">
            <v>49.43</v>
          </cell>
        </row>
        <row r="7113">
          <cell r="A7113" t="str">
            <v>K0037</v>
          </cell>
          <cell r="G7113">
            <v>49.36</v>
          </cell>
          <cell r="H7113">
            <v>49.36</v>
          </cell>
          <cell r="I7113">
            <v>49.36</v>
          </cell>
        </row>
        <row r="7114">
          <cell r="A7114" t="str">
            <v>K0038</v>
          </cell>
          <cell r="G7114">
            <v>25.52</v>
          </cell>
          <cell r="H7114">
            <v>25.52</v>
          </cell>
          <cell r="I7114">
            <v>25.52</v>
          </cell>
        </row>
        <row r="7115">
          <cell r="A7115" t="str">
            <v>K0039</v>
          </cell>
          <cell r="G7115">
            <v>55.74</v>
          </cell>
          <cell r="H7115">
            <v>55.74</v>
          </cell>
          <cell r="I7115">
            <v>55.74</v>
          </cell>
        </row>
        <row r="7116">
          <cell r="A7116" t="str">
            <v>K0040</v>
          </cell>
          <cell r="G7116">
            <v>74.78</v>
          </cell>
          <cell r="H7116">
            <v>74.78</v>
          </cell>
          <cell r="I7116">
            <v>74.78</v>
          </cell>
        </row>
        <row r="7117">
          <cell r="A7117" t="str">
            <v>K0041</v>
          </cell>
          <cell r="G7117">
            <v>54.03</v>
          </cell>
          <cell r="H7117">
            <v>54.03</v>
          </cell>
          <cell r="I7117">
            <v>54.03</v>
          </cell>
        </row>
        <row r="7118">
          <cell r="A7118" t="str">
            <v>K0042</v>
          </cell>
          <cell r="G7118">
            <v>36.479999999999997</v>
          </cell>
          <cell r="H7118">
            <v>36.479999999999997</v>
          </cell>
          <cell r="I7118">
            <v>36.479999999999997</v>
          </cell>
        </row>
        <row r="7119">
          <cell r="A7119" t="str">
            <v>K0043</v>
          </cell>
          <cell r="G7119">
            <v>20.64</v>
          </cell>
          <cell r="H7119">
            <v>20.64</v>
          </cell>
          <cell r="I7119">
            <v>20.64</v>
          </cell>
        </row>
        <row r="7120">
          <cell r="A7120" t="str">
            <v>K0044</v>
          </cell>
          <cell r="G7120">
            <v>17.78</v>
          </cell>
          <cell r="H7120">
            <v>17.78</v>
          </cell>
          <cell r="I7120">
            <v>17.78</v>
          </cell>
        </row>
        <row r="7121">
          <cell r="A7121" t="str">
            <v>K0045</v>
          </cell>
          <cell r="G7121">
            <v>59.48</v>
          </cell>
          <cell r="H7121">
            <v>59.48</v>
          </cell>
          <cell r="I7121">
            <v>59.48</v>
          </cell>
        </row>
        <row r="7122">
          <cell r="A7122" t="str">
            <v>K0046</v>
          </cell>
          <cell r="G7122">
            <v>20.71</v>
          </cell>
          <cell r="H7122">
            <v>20.71</v>
          </cell>
          <cell r="I7122">
            <v>20.71</v>
          </cell>
        </row>
        <row r="7123">
          <cell r="A7123" t="str">
            <v>K0047</v>
          </cell>
          <cell r="G7123">
            <v>77.19</v>
          </cell>
          <cell r="H7123">
            <v>77.19</v>
          </cell>
          <cell r="I7123">
            <v>77.19</v>
          </cell>
        </row>
        <row r="7124">
          <cell r="A7124" t="str">
            <v>K0050</v>
          </cell>
          <cell r="G7124">
            <v>34.22</v>
          </cell>
          <cell r="H7124">
            <v>34.22</v>
          </cell>
          <cell r="I7124">
            <v>34.22</v>
          </cell>
        </row>
        <row r="7125">
          <cell r="A7125" t="str">
            <v>K0051</v>
          </cell>
          <cell r="G7125">
            <v>54.76</v>
          </cell>
          <cell r="H7125">
            <v>54.76</v>
          </cell>
          <cell r="I7125">
            <v>54.76</v>
          </cell>
        </row>
        <row r="7126">
          <cell r="A7126" t="str">
            <v>K0052</v>
          </cell>
          <cell r="G7126">
            <v>92.58</v>
          </cell>
          <cell r="H7126">
            <v>92.58</v>
          </cell>
          <cell r="I7126">
            <v>92.58</v>
          </cell>
        </row>
        <row r="7127">
          <cell r="A7127" t="str">
            <v>K0053</v>
          </cell>
          <cell r="G7127">
            <v>102.75</v>
          </cell>
          <cell r="H7127">
            <v>102.75</v>
          </cell>
          <cell r="I7127">
            <v>102.75</v>
          </cell>
        </row>
        <row r="7128">
          <cell r="A7128" t="str">
            <v>K0056</v>
          </cell>
          <cell r="G7128">
            <v>110.49</v>
          </cell>
          <cell r="H7128">
            <v>110.49</v>
          </cell>
          <cell r="I7128">
            <v>110.49</v>
          </cell>
        </row>
        <row r="7129">
          <cell r="A7129" t="str">
            <v>K0065</v>
          </cell>
          <cell r="G7129">
            <v>51.63</v>
          </cell>
          <cell r="H7129">
            <v>51.63</v>
          </cell>
          <cell r="I7129">
            <v>51.63</v>
          </cell>
        </row>
        <row r="7130">
          <cell r="A7130" t="str">
            <v>K0069</v>
          </cell>
          <cell r="G7130">
            <v>116.1</v>
          </cell>
          <cell r="H7130">
            <v>116.1</v>
          </cell>
          <cell r="I7130">
            <v>116.1</v>
          </cell>
        </row>
        <row r="7131">
          <cell r="A7131" t="str">
            <v>K0070</v>
          </cell>
          <cell r="G7131">
            <v>21.29</v>
          </cell>
          <cell r="H7131">
            <v>21.29</v>
          </cell>
          <cell r="I7131">
            <v>21.29</v>
          </cell>
        </row>
        <row r="7132">
          <cell r="A7132" t="str">
            <v>K0071</v>
          </cell>
          <cell r="G7132">
            <v>126.92</v>
          </cell>
          <cell r="H7132">
            <v>126.92</v>
          </cell>
          <cell r="I7132">
            <v>126.92</v>
          </cell>
        </row>
        <row r="7133">
          <cell r="A7133" t="str">
            <v>K0072</v>
          </cell>
          <cell r="G7133">
            <v>76.41</v>
          </cell>
          <cell r="H7133">
            <v>76.41</v>
          </cell>
          <cell r="I7133">
            <v>76.41</v>
          </cell>
        </row>
        <row r="7134">
          <cell r="A7134" t="str">
            <v>K0073</v>
          </cell>
          <cell r="G7134">
            <v>38.880000000000003</v>
          </cell>
          <cell r="H7134">
            <v>38.880000000000003</v>
          </cell>
          <cell r="I7134">
            <v>38.880000000000003</v>
          </cell>
        </row>
        <row r="7135">
          <cell r="A7135" t="str">
            <v>K0077</v>
          </cell>
          <cell r="G7135">
            <v>68.38</v>
          </cell>
          <cell r="H7135">
            <v>68.38</v>
          </cell>
          <cell r="I7135">
            <v>68.38</v>
          </cell>
        </row>
        <row r="7136">
          <cell r="A7136" t="str">
            <v>K0098</v>
          </cell>
          <cell r="G7136">
            <v>27.84</v>
          </cell>
          <cell r="H7136">
            <v>27.84</v>
          </cell>
          <cell r="I7136">
            <v>27.84</v>
          </cell>
        </row>
        <row r="7137">
          <cell r="A7137" t="str">
            <v>K0105</v>
          </cell>
          <cell r="G7137">
            <v>115.51</v>
          </cell>
          <cell r="H7137">
            <v>115.51</v>
          </cell>
          <cell r="I7137">
            <v>115.51</v>
          </cell>
        </row>
        <row r="7138">
          <cell r="A7138" t="str">
            <v>K0195</v>
          </cell>
          <cell r="G7138">
            <v>21.11</v>
          </cell>
          <cell r="H7138">
            <v>21.11</v>
          </cell>
          <cell r="I7138">
            <v>21.11</v>
          </cell>
        </row>
        <row r="7139">
          <cell r="A7139" t="str">
            <v>K0455</v>
          </cell>
          <cell r="G7139">
            <v>307.7</v>
          </cell>
          <cell r="H7139">
            <v>307.7</v>
          </cell>
          <cell r="I7139">
            <v>307.7</v>
          </cell>
        </row>
        <row r="7140">
          <cell r="A7140" t="str">
            <v>K0552</v>
          </cell>
          <cell r="G7140">
            <v>2.9</v>
          </cell>
          <cell r="H7140">
            <v>2.9</v>
          </cell>
          <cell r="I7140">
            <v>2.9</v>
          </cell>
        </row>
        <row r="7141">
          <cell r="A7141" t="str">
            <v>K0553</v>
          </cell>
          <cell r="G7141">
            <v>259.2</v>
          </cell>
          <cell r="H7141">
            <v>259.2</v>
          </cell>
          <cell r="I7141">
            <v>259.2</v>
          </cell>
        </row>
        <row r="7142">
          <cell r="A7142" t="str">
            <v>K0554</v>
          </cell>
          <cell r="G7142">
            <v>272.63</v>
          </cell>
          <cell r="H7142">
            <v>272.63</v>
          </cell>
          <cell r="I7142">
            <v>272.63</v>
          </cell>
        </row>
        <row r="7143">
          <cell r="A7143" t="str">
            <v>K0601</v>
          </cell>
          <cell r="G7143">
            <v>1.27</v>
          </cell>
          <cell r="H7143">
            <v>1.27</v>
          </cell>
          <cell r="I7143">
            <v>1.27</v>
          </cell>
        </row>
        <row r="7144">
          <cell r="A7144" t="str">
            <v>K0602</v>
          </cell>
          <cell r="G7144">
            <v>7.22</v>
          </cell>
          <cell r="H7144">
            <v>7.22</v>
          </cell>
          <cell r="I7144">
            <v>7.22</v>
          </cell>
        </row>
        <row r="7145">
          <cell r="A7145" t="str">
            <v>K0603</v>
          </cell>
          <cell r="G7145">
            <v>0.65</v>
          </cell>
          <cell r="H7145">
            <v>0.65</v>
          </cell>
          <cell r="I7145">
            <v>0.65</v>
          </cell>
        </row>
        <row r="7146">
          <cell r="A7146" t="str">
            <v>K0604</v>
          </cell>
          <cell r="G7146">
            <v>6.94</v>
          </cell>
          <cell r="H7146">
            <v>6.94</v>
          </cell>
          <cell r="I7146">
            <v>6.94</v>
          </cell>
        </row>
        <row r="7147">
          <cell r="A7147" t="str">
            <v>K0605</v>
          </cell>
          <cell r="G7147">
            <v>16.63</v>
          </cell>
          <cell r="H7147">
            <v>16.63</v>
          </cell>
          <cell r="I7147">
            <v>16.63</v>
          </cell>
        </row>
        <row r="7148">
          <cell r="A7148" t="str">
            <v>K0606</v>
          </cell>
          <cell r="G7148">
            <v>2925.6</v>
          </cell>
          <cell r="H7148">
            <v>2925.6</v>
          </cell>
          <cell r="I7148">
            <v>2925.6</v>
          </cell>
        </row>
        <row r="7149">
          <cell r="A7149" t="str">
            <v>K0607</v>
          </cell>
          <cell r="G7149">
            <v>25.05</v>
          </cell>
          <cell r="H7149">
            <v>25.05</v>
          </cell>
          <cell r="I7149">
            <v>25.05</v>
          </cell>
        </row>
        <row r="7150">
          <cell r="A7150" t="str">
            <v>K0608</v>
          </cell>
          <cell r="G7150">
            <v>156.35</v>
          </cell>
          <cell r="H7150">
            <v>156.35</v>
          </cell>
          <cell r="I7150">
            <v>156.35</v>
          </cell>
        </row>
        <row r="7151">
          <cell r="A7151" t="str">
            <v>K0609</v>
          </cell>
          <cell r="G7151">
            <v>1039.72</v>
          </cell>
          <cell r="H7151">
            <v>1039.72</v>
          </cell>
          <cell r="I7151">
            <v>1039.72</v>
          </cell>
        </row>
        <row r="7152">
          <cell r="A7152" t="str">
            <v>K0730</v>
          </cell>
          <cell r="G7152">
            <v>200.28</v>
          </cell>
          <cell r="H7152">
            <v>200.28</v>
          </cell>
          <cell r="I7152">
            <v>200.28</v>
          </cell>
        </row>
        <row r="7153">
          <cell r="A7153" t="str">
            <v>K0733</v>
          </cell>
          <cell r="G7153">
            <v>32.369999999999997</v>
          </cell>
          <cell r="H7153">
            <v>32.369999999999997</v>
          </cell>
          <cell r="I7153">
            <v>32.369999999999997</v>
          </cell>
        </row>
        <row r="7154">
          <cell r="A7154" t="str">
            <v>K0738</v>
          </cell>
          <cell r="G7154">
            <v>68.39</v>
          </cell>
          <cell r="H7154">
            <v>68.39</v>
          </cell>
          <cell r="I7154">
            <v>68.39</v>
          </cell>
        </row>
        <row r="7155">
          <cell r="A7155" t="str">
            <v>K0800</v>
          </cell>
          <cell r="G7155">
            <v>1095.72</v>
          </cell>
          <cell r="H7155">
            <v>1095.72</v>
          </cell>
          <cell r="I7155">
            <v>1095.72</v>
          </cell>
        </row>
        <row r="7156">
          <cell r="A7156" t="str">
            <v>K0801</v>
          </cell>
          <cell r="G7156">
            <v>1863.65</v>
          </cell>
          <cell r="H7156">
            <v>1863.65</v>
          </cell>
          <cell r="I7156">
            <v>1863.65</v>
          </cell>
        </row>
        <row r="7157">
          <cell r="A7157" t="str">
            <v>K0802</v>
          </cell>
          <cell r="G7157">
            <v>2273.85</v>
          </cell>
          <cell r="H7157">
            <v>2273.85</v>
          </cell>
          <cell r="I7157">
            <v>2273.85</v>
          </cell>
        </row>
        <row r="7158">
          <cell r="A7158" t="str">
            <v>K0806</v>
          </cell>
          <cell r="G7158">
            <v>1476.74</v>
          </cell>
          <cell r="H7158">
            <v>1476.74</v>
          </cell>
          <cell r="I7158">
            <v>1476.74</v>
          </cell>
        </row>
        <row r="7159">
          <cell r="A7159" t="str">
            <v>K0807</v>
          </cell>
          <cell r="G7159">
            <v>2263.2399999999998</v>
          </cell>
          <cell r="H7159">
            <v>2263.2399999999998</v>
          </cell>
          <cell r="I7159">
            <v>2263.2399999999998</v>
          </cell>
        </row>
        <row r="7160">
          <cell r="A7160" t="str">
            <v>K0808</v>
          </cell>
          <cell r="G7160">
            <v>3500.22</v>
          </cell>
          <cell r="H7160">
            <v>3500.22</v>
          </cell>
          <cell r="I7160">
            <v>3500.22</v>
          </cell>
        </row>
        <row r="7161">
          <cell r="A7161" t="str">
            <v>K0813</v>
          </cell>
          <cell r="G7161">
            <v>322.27999999999997</v>
          </cell>
          <cell r="H7161">
            <v>322.27999999999997</v>
          </cell>
          <cell r="I7161">
            <v>322.27999999999997</v>
          </cell>
        </row>
        <row r="7162">
          <cell r="A7162" t="str">
            <v>K0814</v>
          </cell>
          <cell r="G7162">
            <v>377.86</v>
          </cell>
          <cell r="H7162">
            <v>377.86</v>
          </cell>
          <cell r="I7162">
            <v>377.86</v>
          </cell>
        </row>
        <row r="7163">
          <cell r="A7163" t="str">
            <v>K0815</v>
          </cell>
          <cell r="G7163">
            <v>425.1</v>
          </cell>
          <cell r="H7163">
            <v>425.1</v>
          </cell>
          <cell r="I7163">
            <v>425.1</v>
          </cell>
        </row>
        <row r="7164">
          <cell r="A7164" t="str">
            <v>K0816</v>
          </cell>
          <cell r="G7164">
            <v>402.23</v>
          </cell>
          <cell r="H7164">
            <v>402.23</v>
          </cell>
          <cell r="I7164">
            <v>402.23</v>
          </cell>
        </row>
        <row r="7165">
          <cell r="A7165" t="str">
            <v>K0820</v>
          </cell>
          <cell r="G7165">
            <v>338.47</v>
          </cell>
          <cell r="H7165">
            <v>338.47</v>
          </cell>
          <cell r="I7165">
            <v>338.47</v>
          </cell>
        </row>
        <row r="7166">
          <cell r="A7166" t="str">
            <v>K0821</v>
          </cell>
          <cell r="G7166">
            <v>398</v>
          </cell>
          <cell r="H7166">
            <v>398</v>
          </cell>
          <cell r="I7166">
            <v>398</v>
          </cell>
        </row>
        <row r="7167">
          <cell r="A7167" t="str">
            <v>K0822</v>
          </cell>
          <cell r="G7167">
            <v>461.09</v>
          </cell>
          <cell r="H7167">
            <v>461.09</v>
          </cell>
          <cell r="I7167">
            <v>461.09</v>
          </cell>
        </row>
        <row r="7168">
          <cell r="A7168" t="str">
            <v>K0823</v>
          </cell>
          <cell r="G7168">
            <v>451.89</v>
          </cell>
          <cell r="H7168">
            <v>451.89</v>
          </cell>
          <cell r="I7168">
            <v>451.89</v>
          </cell>
        </row>
        <row r="7169">
          <cell r="A7169" t="str">
            <v>K0824</v>
          </cell>
          <cell r="G7169">
            <v>594.41999999999996</v>
          </cell>
          <cell r="H7169">
            <v>594.41999999999996</v>
          </cell>
          <cell r="I7169">
            <v>594.41999999999996</v>
          </cell>
        </row>
        <row r="7170">
          <cell r="A7170" t="str">
            <v>K0825</v>
          </cell>
          <cell r="G7170">
            <v>546.73</v>
          </cell>
          <cell r="H7170">
            <v>546.73</v>
          </cell>
          <cell r="I7170">
            <v>546.73</v>
          </cell>
        </row>
        <row r="7171">
          <cell r="A7171" t="str">
            <v>K0826</v>
          </cell>
          <cell r="G7171">
            <v>861.51</v>
          </cell>
          <cell r="H7171">
            <v>861.51</v>
          </cell>
          <cell r="I7171">
            <v>861.51</v>
          </cell>
        </row>
        <row r="7172">
          <cell r="A7172" t="str">
            <v>K0827</v>
          </cell>
          <cell r="G7172">
            <v>741.69</v>
          </cell>
          <cell r="H7172">
            <v>741.69</v>
          </cell>
          <cell r="I7172">
            <v>741.69</v>
          </cell>
        </row>
        <row r="7173">
          <cell r="A7173" t="str">
            <v>K0828</v>
          </cell>
          <cell r="G7173">
            <v>1002.97</v>
          </cell>
          <cell r="H7173">
            <v>1002.97</v>
          </cell>
          <cell r="I7173">
            <v>1002.97</v>
          </cell>
        </row>
        <row r="7174">
          <cell r="A7174" t="str">
            <v>K0829</v>
          </cell>
          <cell r="G7174">
            <v>947.06</v>
          </cell>
          <cell r="H7174">
            <v>947.06</v>
          </cell>
          <cell r="I7174">
            <v>947.06</v>
          </cell>
        </row>
        <row r="7175">
          <cell r="A7175" t="str">
            <v>K0835</v>
          </cell>
          <cell r="G7175">
            <v>482.96</v>
          </cell>
          <cell r="H7175">
            <v>482.96</v>
          </cell>
          <cell r="I7175">
            <v>482.96</v>
          </cell>
        </row>
        <row r="7176">
          <cell r="A7176" t="str">
            <v>K0836</v>
          </cell>
          <cell r="G7176">
            <v>500.88</v>
          </cell>
          <cell r="H7176">
            <v>500.88</v>
          </cell>
          <cell r="I7176">
            <v>500.88</v>
          </cell>
        </row>
        <row r="7177">
          <cell r="A7177" t="str">
            <v>K0837</v>
          </cell>
          <cell r="G7177">
            <v>592.30999999999995</v>
          </cell>
          <cell r="H7177">
            <v>592.30999999999995</v>
          </cell>
          <cell r="I7177">
            <v>592.30999999999995</v>
          </cell>
        </row>
        <row r="7178">
          <cell r="A7178" t="str">
            <v>K0838</v>
          </cell>
          <cell r="G7178">
            <v>527.99</v>
          </cell>
          <cell r="H7178">
            <v>527.99</v>
          </cell>
          <cell r="I7178">
            <v>527.99</v>
          </cell>
        </row>
        <row r="7179">
          <cell r="A7179" t="str">
            <v>K0839</v>
          </cell>
          <cell r="G7179">
            <v>774.54</v>
          </cell>
          <cell r="H7179">
            <v>774.54</v>
          </cell>
          <cell r="I7179">
            <v>774.54</v>
          </cell>
        </row>
        <row r="7180">
          <cell r="A7180" t="str">
            <v>K0840</v>
          </cell>
          <cell r="G7180">
            <v>1179.58</v>
          </cell>
          <cell r="H7180">
            <v>1179.58</v>
          </cell>
          <cell r="I7180">
            <v>1179.58</v>
          </cell>
        </row>
        <row r="7181">
          <cell r="A7181" t="str">
            <v>K0841</v>
          </cell>
          <cell r="G7181">
            <v>525.21</v>
          </cell>
          <cell r="H7181">
            <v>525.21</v>
          </cell>
          <cell r="I7181">
            <v>525.21</v>
          </cell>
        </row>
        <row r="7182">
          <cell r="A7182" t="str">
            <v>K0842</v>
          </cell>
          <cell r="G7182">
            <v>524.91999999999996</v>
          </cell>
          <cell r="H7182">
            <v>524.91999999999996</v>
          </cell>
          <cell r="I7182">
            <v>524.91999999999996</v>
          </cell>
        </row>
        <row r="7183">
          <cell r="A7183" t="str">
            <v>K0843</v>
          </cell>
          <cell r="G7183">
            <v>628.61</v>
          </cell>
          <cell r="H7183">
            <v>628.61</v>
          </cell>
          <cell r="I7183">
            <v>628.61</v>
          </cell>
        </row>
        <row r="7184">
          <cell r="A7184" t="str">
            <v>K0848</v>
          </cell>
          <cell r="G7184">
            <v>793.71</v>
          </cell>
          <cell r="H7184">
            <v>793.71</v>
          </cell>
          <cell r="I7184">
            <v>793.71</v>
          </cell>
        </row>
        <row r="7185">
          <cell r="A7185" t="str">
            <v>K0849</v>
          </cell>
          <cell r="G7185">
            <v>763.09</v>
          </cell>
          <cell r="H7185">
            <v>763.09</v>
          </cell>
          <cell r="I7185">
            <v>763.09</v>
          </cell>
        </row>
        <row r="7186">
          <cell r="A7186" t="str">
            <v>K0850</v>
          </cell>
          <cell r="G7186">
            <v>920.65</v>
          </cell>
          <cell r="H7186">
            <v>920.65</v>
          </cell>
          <cell r="I7186">
            <v>920.65</v>
          </cell>
        </row>
        <row r="7187">
          <cell r="A7187" t="str">
            <v>K0851</v>
          </cell>
          <cell r="G7187">
            <v>885.22</v>
          </cell>
          <cell r="H7187">
            <v>885.22</v>
          </cell>
          <cell r="I7187">
            <v>885.22</v>
          </cell>
        </row>
        <row r="7188">
          <cell r="A7188" t="str">
            <v>K0852</v>
          </cell>
          <cell r="G7188">
            <v>1063.76</v>
          </cell>
          <cell r="H7188">
            <v>1063.76</v>
          </cell>
          <cell r="I7188">
            <v>1063.76</v>
          </cell>
        </row>
        <row r="7189">
          <cell r="A7189" t="str">
            <v>K0853</v>
          </cell>
          <cell r="G7189">
            <v>1092.76</v>
          </cell>
          <cell r="H7189">
            <v>1092.76</v>
          </cell>
          <cell r="I7189">
            <v>1092.76</v>
          </cell>
        </row>
        <row r="7190">
          <cell r="A7190" t="str">
            <v>K0854</v>
          </cell>
          <cell r="G7190">
            <v>1447.66</v>
          </cell>
          <cell r="H7190">
            <v>1447.66</v>
          </cell>
          <cell r="I7190">
            <v>1447.66</v>
          </cell>
        </row>
        <row r="7191">
          <cell r="A7191" t="str">
            <v>K0855</v>
          </cell>
          <cell r="G7191">
            <v>1367.53</v>
          </cell>
          <cell r="H7191">
            <v>1367.53</v>
          </cell>
          <cell r="I7191">
            <v>1367.53</v>
          </cell>
        </row>
        <row r="7192">
          <cell r="A7192" t="str">
            <v>K0856</v>
          </cell>
          <cell r="G7192">
            <v>851.94</v>
          </cell>
          <cell r="H7192">
            <v>851.94</v>
          </cell>
          <cell r="I7192">
            <v>851.94</v>
          </cell>
        </row>
        <row r="7193">
          <cell r="A7193" t="str">
            <v>K0857</v>
          </cell>
          <cell r="G7193">
            <v>869.02</v>
          </cell>
          <cell r="H7193">
            <v>869.02</v>
          </cell>
          <cell r="I7193">
            <v>869.02</v>
          </cell>
        </row>
        <row r="7194">
          <cell r="A7194" t="str">
            <v>K0858</v>
          </cell>
          <cell r="G7194">
            <v>1057.02</v>
          </cell>
          <cell r="H7194">
            <v>1057.02</v>
          </cell>
          <cell r="I7194">
            <v>1057.02</v>
          </cell>
        </row>
        <row r="7195">
          <cell r="A7195" t="str">
            <v>K0859</v>
          </cell>
          <cell r="G7195">
            <v>1008.07</v>
          </cell>
          <cell r="H7195">
            <v>1008.07</v>
          </cell>
          <cell r="I7195">
            <v>1008.07</v>
          </cell>
        </row>
        <row r="7196">
          <cell r="A7196" t="str">
            <v>K0860</v>
          </cell>
          <cell r="G7196">
            <v>1510.09</v>
          </cell>
          <cell r="H7196">
            <v>1510.09</v>
          </cell>
          <cell r="I7196">
            <v>1510.09</v>
          </cell>
        </row>
        <row r="7197">
          <cell r="A7197" t="str">
            <v>K0861</v>
          </cell>
          <cell r="G7197">
            <v>853.3</v>
          </cell>
          <cell r="H7197">
            <v>853.3</v>
          </cell>
          <cell r="I7197">
            <v>853.3</v>
          </cell>
        </row>
        <row r="7198">
          <cell r="A7198" t="str">
            <v>K0862</v>
          </cell>
          <cell r="G7198">
            <v>1057.02</v>
          </cell>
          <cell r="H7198">
            <v>1057.02</v>
          </cell>
          <cell r="I7198">
            <v>1057.02</v>
          </cell>
        </row>
        <row r="7199">
          <cell r="A7199" t="str">
            <v>K0863</v>
          </cell>
          <cell r="G7199">
            <v>1510.09</v>
          </cell>
          <cell r="H7199">
            <v>1510.09</v>
          </cell>
          <cell r="I7199">
            <v>1510.09</v>
          </cell>
        </row>
        <row r="7200">
          <cell r="A7200" t="str">
            <v>K0864</v>
          </cell>
          <cell r="G7200">
            <v>1797.01</v>
          </cell>
          <cell r="H7200">
            <v>1797.01</v>
          </cell>
          <cell r="I7200">
            <v>1797.01</v>
          </cell>
        </row>
        <row r="7201">
          <cell r="A7201" t="str">
            <v>K1001</v>
          </cell>
          <cell r="G7201">
            <v>731.8</v>
          </cell>
          <cell r="H7201">
            <v>731.8</v>
          </cell>
          <cell r="I7201">
            <v>731.8</v>
          </cell>
        </row>
        <row r="7202">
          <cell r="A7202" t="str">
            <v>K1002</v>
          </cell>
          <cell r="G7202">
            <v>0</v>
          </cell>
          <cell r="H7202">
            <v>0</v>
          </cell>
          <cell r="I7202">
            <v>0</v>
          </cell>
        </row>
        <row r="7203">
          <cell r="A7203" t="str">
            <v>K1003</v>
          </cell>
          <cell r="G7203">
            <v>200</v>
          </cell>
          <cell r="H7203">
            <v>200</v>
          </cell>
          <cell r="I7203">
            <v>200</v>
          </cell>
        </row>
        <row r="7204">
          <cell r="A7204" t="str">
            <v>K1004</v>
          </cell>
          <cell r="G7204">
            <v>591.9</v>
          </cell>
          <cell r="H7204">
            <v>591.9</v>
          </cell>
          <cell r="I7204">
            <v>591.9</v>
          </cell>
        </row>
        <row r="7205">
          <cell r="A7205" t="str">
            <v>K1005</v>
          </cell>
          <cell r="G7205">
            <v>0</v>
          </cell>
          <cell r="H7205">
            <v>0</v>
          </cell>
          <cell r="I7205">
            <v>0</v>
          </cell>
        </row>
        <row r="7206">
          <cell r="A7206" t="str">
            <v>K1006</v>
          </cell>
          <cell r="G7206">
            <v>0</v>
          </cell>
          <cell r="H7206">
            <v>0</v>
          </cell>
          <cell r="I7206">
            <v>0</v>
          </cell>
        </row>
        <row r="7207">
          <cell r="A7207" t="str">
            <v>K1007</v>
          </cell>
          <cell r="G7207">
            <v>77000</v>
          </cell>
          <cell r="H7207">
            <v>77000</v>
          </cell>
          <cell r="I7207">
            <v>77000</v>
          </cell>
        </row>
        <row r="7208">
          <cell r="A7208" t="str">
            <v>K1009</v>
          </cell>
          <cell r="G7208">
            <v>346.21</v>
          </cell>
          <cell r="H7208">
            <v>346.21</v>
          </cell>
          <cell r="I7208">
            <v>346.21</v>
          </cell>
        </row>
        <row r="7209">
          <cell r="A7209" t="str">
            <v>K1013</v>
          </cell>
          <cell r="G7209">
            <v>1.5</v>
          </cell>
          <cell r="H7209">
            <v>1.5</v>
          </cell>
          <cell r="I7209">
            <v>1.5</v>
          </cell>
        </row>
        <row r="7210">
          <cell r="A7210" t="str">
            <v>K1014</v>
          </cell>
          <cell r="G7210">
            <v>1536.2</v>
          </cell>
          <cell r="H7210">
            <v>1536.2</v>
          </cell>
          <cell r="I7210">
            <v>1536.2</v>
          </cell>
        </row>
        <row r="7211">
          <cell r="A7211" t="str">
            <v>K1015</v>
          </cell>
          <cell r="G7211">
            <v>42.41</v>
          </cell>
          <cell r="H7211">
            <v>42.41</v>
          </cell>
          <cell r="I7211">
            <v>42.41</v>
          </cell>
        </row>
        <row r="7212">
          <cell r="A7212" t="str">
            <v>K1016</v>
          </cell>
          <cell r="G7212">
            <v>130.37</v>
          </cell>
          <cell r="H7212">
            <v>130.37</v>
          </cell>
          <cell r="I7212">
            <v>130.37</v>
          </cell>
        </row>
        <row r="7213">
          <cell r="A7213" t="str">
            <v>K1017</v>
          </cell>
          <cell r="G7213">
            <v>22.07</v>
          </cell>
          <cell r="H7213">
            <v>22.07</v>
          </cell>
          <cell r="I7213">
            <v>22.07</v>
          </cell>
        </row>
        <row r="7214">
          <cell r="A7214" t="str">
            <v>K1018</v>
          </cell>
          <cell r="G7214">
            <v>130.37</v>
          </cell>
          <cell r="H7214">
            <v>130.37</v>
          </cell>
          <cell r="I7214">
            <v>130.37</v>
          </cell>
        </row>
        <row r="7215">
          <cell r="A7215" t="str">
            <v>K1019</v>
          </cell>
          <cell r="G7215">
            <v>22.07</v>
          </cell>
          <cell r="H7215">
            <v>22.07</v>
          </cell>
          <cell r="I7215">
            <v>22.07</v>
          </cell>
        </row>
        <row r="7216">
          <cell r="A7216" t="str">
            <v>K1020</v>
          </cell>
          <cell r="G7216">
            <v>97.74</v>
          </cell>
          <cell r="H7216">
            <v>97.74</v>
          </cell>
          <cell r="I7216">
            <v>97.74</v>
          </cell>
        </row>
        <row r="7217">
          <cell r="A7217" t="str">
            <v>L2006</v>
          </cell>
          <cell r="G7217">
            <v>2249.61</v>
          </cell>
          <cell r="H7217">
            <v>2249.61</v>
          </cell>
          <cell r="I7217">
            <v>2249.61</v>
          </cell>
        </row>
        <row r="7218">
          <cell r="A7218" t="str">
            <v>L8033</v>
          </cell>
          <cell r="G7218">
            <v>21.55</v>
          </cell>
          <cell r="H7218">
            <v>21.55</v>
          </cell>
          <cell r="I7218">
            <v>21.55</v>
          </cell>
        </row>
        <row r="7219">
          <cell r="A7219" t="str">
            <v>L8608</v>
          </cell>
          <cell r="G7219">
            <v>0</v>
          </cell>
          <cell r="H7219">
            <v>0</v>
          </cell>
          <cell r="I7219">
            <v>0</v>
          </cell>
        </row>
        <row r="7220">
          <cell r="A7220" t="str">
            <v>L8698</v>
          </cell>
          <cell r="G7220">
            <v>0</v>
          </cell>
          <cell r="H7220">
            <v>0</v>
          </cell>
          <cell r="I7220">
            <v>0</v>
          </cell>
        </row>
        <row r="7221">
          <cell r="A7221" t="str">
            <v>L8701</v>
          </cell>
          <cell r="G7221">
            <v>0</v>
          </cell>
          <cell r="H7221">
            <v>0</v>
          </cell>
          <cell r="I7221">
            <v>0</v>
          </cell>
        </row>
        <row r="7222">
          <cell r="A7222" t="str">
            <v>L8702</v>
          </cell>
          <cell r="G7222">
            <v>0</v>
          </cell>
          <cell r="H7222">
            <v>0</v>
          </cell>
          <cell r="I7222">
            <v>0</v>
          </cell>
        </row>
        <row r="7223">
          <cell r="A7223" t="str">
            <v>Q4001</v>
          </cell>
          <cell r="G7223">
            <v>50.84</v>
          </cell>
          <cell r="H7223">
            <v>50.84</v>
          </cell>
          <cell r="I7223">
            <v>50.84</v>
          </cell>
        </row>
        <row r="7224">
          <cell r="A7224" t="str">
            <v>Q4002</v>
          </cell>
          <cell r="G7224">
            <v>192.09</v>
          </cell>
          <cell r="H7224">
            <v>192.09</v>
          </cell>
          <cell r="I7224">
            <v>192.09</v>
          </cell>
        </row>
        <row r="7225">
          <cell r="A7225" t="str">
            <v>Q4003</v>
          </cell>
          <cell r="G7225">
            <v>36.5</v>
          </cell>
          <cell r="H7225">
            <v>36.5</v>
          </cell>
          <cell r="I7225">
            <v>36.5</v>
          </cell>
        </row>
        <row r="7226">
          <cell r="A7226" t="str">
            <v>Q4004</v>
          </cell>
          <cell r="G7226">
            <v>126.38</v>
          </cell>
          <cell r="H7226">
            <v>126.38</v>
          </cell>
          <cell r="I7226">
            <v>126.38</v>
          </cell>
        </row>
        <row r="7227">
          <cell r="A7227" t="str">
            <v>Q4005</v>
          </cell>
          <cell r="G7227">
            <v>13.46</v>
          </cell>
          <cell r="H7227">
            <v>13.46</v>
          </cell>
          <cell r="I7227">
            <v>13.46</v>
          </cell>
        </row>
        <row r="7228">
          <cell r="A7228" t="str">
            <v>Q4006</v>
          </cell>
          <cell r="G7228">
            <v>30.33</v>
          </cell>
          <cell r="H7228">
            <v>30.33</v>
          </cell>
          <cell r="I7228">
            <v>30.33</v>
          </cell>
        </row>
        <row r="7229">
          <cell r="A7229" t="str">
            <v>Q4007</v>
          </cell>
          <cell r="G7229">
            <v>6.73</v>
          </cell>
          <cell r="H7229">
            <v>6.73</v>
          </cell>
          <cell r="I7229">
            <v>6.73</v>
          </cell>
        </row>
        <row r="7230">
          <cell r="A7230" t="str">
            <v>Q4008</v>
          </cell>
          <cell r="G7230">
            <v>15.16</v>
          </cell>
          <cell r="H7230">
            <v>15.16</v>
          </cell>
          <cell r="I7230">
            <v>15.16</v>
          </cell>
        </row>
        <row r="7231">
          <cell r="A7231" t="str">
            <v>Q4009</v>
          </cell>
          <cell r="G7231">
            <v>8.99</v>
          </cell>
          <cell r="H7231">
            <v>8.99</v>
          </cell>
          <cell r="I7231">
            <v>8.99</v>
          </cell>
        </row>
        <row r="7232">
          <cell r="A7232" t="str">
            <v>Q4010</v>
          </cell>
          <cell r="G7232">
            <v>20.22</v>
          </cell>
          <cell r="H7232">
            <v>20.22</v>
          </cell>
          <cell r="I7232">
            <v>20.22</v>
          </cell>
        </row>
        <row r="7233">
          <cell r="A7233" t="str">
            <v>Q4011</v>
          </cell>
          <cell r="G7233">
            <v>4.4800000000000004</v>
          </cell>
          <cell r="H7233">
            <v>4.4800000000000004</v>
          </cell>
          <cell r="I7233">
            <v>4.4800000000000004</v>
          </cell>
        </row>
        <row r="7234">
          <cell r="A7234" t="str">
            <v>Q4012</v>
          </cell>
          <cell r="G7234">
            <v>10.130000000000001</v>
          </cell>
          <cell r="H7234">
            <v>10.130000000000001</v>
          </cell>
          <cell r="I7234">
            <v>10.130000000000001</v>
          </cell>
        </row>
        <row r="7235">
          <cell r="A7235" t="str">
            <v>Q4013</v>
          </cell>
          <cell r="G7235">
            <v>16.36</v>
          </cell>
          <cell r="H7235">
            <v>16.36</v>
          </cell>
          <cell r="I7235">
            <v>16.36</v>
          </cell>
        </row>
        <row r="7236">
          <cell r="A7236" t="str">
            <v>Q4014</v>
          </cell>
          <cell r="G7236">
            <v>27.58</v>
          </cell>
          <cell r="H7236">
            <v>27.58</v>
          </cell>
          <cell r="I7236">
            <v>27.58</v>
          </cell>
        </row>
        <row r="7237">
          <cell r="A7237" t="str">
            <v>Q4015</v>
          </cell>
          <cell r="G7237">
            <v>8.19</v>
          </cell>
          <cell r="H7237">
            <v>8.19</v>
          </cell>
          <cell r="I7237">
            <v>8.19</v>
          </cell>
        </row>
        <row r="7238">
          <cell r="A7238" t="str">
            <v>Q4016</v>
          </cell>
          <cell r="G7238">
            <v>13.79</v>
          </cell>
          <cell r="H7238">
            <v>13.79</v>
          </cell>
          <cell r="I7238">
            <v>13.79</v>
          </cell>
        </row>
        <row r="7239">
          <cell r="A7239" t="str">
            <v>Q4017</v>
          </cell>
          <cell r="G7239">
            <v>9.4499999999999993</v>
          </cell>
          <cell r="H7239">
            <v>9.4499999999999993</v>
          </cell>
          <cell r="I7239">
            <v>9.4499999999999993</v>
          </cell>
        </row>
        <row r="7240">
          <cell r="A7240" t="str">
            <v>Q4018</v>
          </cell>
          <cell r="G7240">
            <v>15.07</v>
          </cell>
          <cell r="H7240">
            <v>15.07</v>
          </cell>
          <cell r="I7240">
            <v>15.07</v>
          </cell>
        </row>
        <row r="7241">
          <cell r="A7241" t="str">
            <v>Q4019</v>
          </cell>
          <cell r="G7241">
            <v>4.74</v>
          </cell>
          <cell r="H7241">
            <v>4.74</v>
          </cell>
          <cell r="I7241">
            <v>4.74</v>
          </cell>
        </row>
        <row r="7242">
          <cell r="A7242" t="str">
            <v>Q4020</v>
          </cell>
          <cell r="G7242">
            <v>7.56</v>
          </cell>
          <cell r="H7242">
            <v>7.56</v>
          </cell>
          <cell r="I7242">
            <v>7.56</v>
          </cell>
        </row>
        <row r="7243">
          <cell r="A7243" t="str">
            <v>Q4021</v>
          </cell>
          <cell r="G7243">
            <v>7</v>
          </cell>
          <cell r="H7243">
            <v>7</v>
          </cell>
          <cell r="I7243">
            <v>7</v>
          </cell>
        </row>
        <row r="7244">
          <cell r="A7244" t="str">
            <v>Q4022</v>
          </cell>
          <cell r="G7244">
            <v>12.62</v>
          </cell>
          <cell r="H7244">
            <v>12.62</v>
          </cell>
          <cell r="I7244">
            <v>12.62</v>
          </cell>
        </row>
        <row r="7245">
          <cell r="A7245" t="str">
            <v>Q4023</v>
          </cell>
          <cell r="G7245">
            <v>3.52</v>
          </cell>
          <cell r="H7245">
            <v>3.52</v>
          </cell>
          <cell r="I7245">
            <v>3.52</v>
          </cell>
        </row>
        <row r="7246">
          <cell r="A7246" t="str">
            <v>Q4024</v>
          </cell>
          <cell r="G7246">
            <v>6.33</v>
          </cell>
          <cell r="H7246">
            <v>6.33</v>
          </cell>
          <cell r="I7246">
            <v>6.33</v>
          </cell>
        </row>
        <row r="7247">
          <cell r="A7247" t="str">
            <v>Q4025</v>
          </cell>
          <cell r="G7247">
            <v>39.229999999999997</v>
          </cell>
          <cell r="H7247">
            <v>39.229999999999997</v>
          </cell>
          <cell r="I7247">
            <v>39.229999999999997</v>
          </cell>
        </row>
        <row r="7248">
          <cell r="A7248" t="str">
            <v>Q4026</v>
          </cell>
          <cell r="G7248">
            <v>122.53</v>
          </cell>
          <cell r="H7248">
            <v>122.53</v>
          </cell>
          <cell r="I7248">
            <v>122.53</v>
          </cell>
        </row>
        <row r="7249">
          <cell r="A7249" t="str">
            <v>Q4027</v>
          </cell>
          <cell r="G7249">
            <v>19.64</v>
          </cell>
          <cell r="H7249">
            <v>19.64</v>
          </cell>
          <cell r="I7249">
            <v>19.64</v>
          </cell>
        </row>
        <row r="7250">
          <cell r="A7250" t="str">
            <v>Q4028</v>
          </cell>
          <cell r="G7250">
            <v>61.31</v>
          </cell>
          <cell r="H7250">
            <v>61.31</v>
          </cell>
          <cell r="I7250">
            <v>61.31</v>
          </cell>
        </row>
        <row r="7251">
          <cell r="A7251" t="str">
            <v>Q4029</v>
          </cell>
          <cell r="G7251">
            <v>30.02</v>
          </cell>
          <cell r="H7251">
            <v>30.02</v>
          </cell>
          <cell r="I7251">
            <v>30.02</v>
          </cell>
        </row>
        <row r="7252">
          <cell r="A7252" t="str">
            <v>Q4030</v>
          </cell>
          <cell r="G7252">
            <v>79</v>
          </cell>
          <cell r="H7252">
            <v>79</v>
          </cell>
          <cell r="I7252">
            <v>79</v>
          </cell>
        </row>
        <row r="7253">
          <cell r="A7253" t="str">
            <v>Q4031</v>
          </cell>
          <cell r="G7253">
            <v>14.99</v>
          </cell>
          <cell r="H7253">
            <v>14.99</v>
          </cell>
          <cell r="I7253">
            <v>14.99</v>
          </cell>
        </row>
        <row r="7254">
          <cell r="A7254" t="str">
            <v>Q4032</v>
          </cell>
          <cell r="G7254">
            <v>39.5</v>
          </cell>
          <cell r="H7254">
            <v>39.5</v>
          </cell>
          <cell r="I7254">
            <v>39.5</v>
          </cell>
        </row>
        <row r="7255">
          <cell r="A7255" t="str">
            <v>Q4033</v>
          </cell>
          <cell r="G7255">
            <v>28</v>
          </cell>
          <cell r="H7255">
            <v>28</v>
          </cell>
          <cell r="I7255">
            <v>28</v>
          </cell>
        </row>
        <row r="7256">
          <cell r="A7256" t="str">
            <v>Q4034</v>
          </cell>
          <cell r="G7256">
            <v>69.61</v>
          </cell>
          <cell r="H7256">
            <v>69.61</v>
          </cell>
          <cell r="I7256">
            <v>69.61</v>
          </cell>
        </row>
        <row r="7257">
          <cell r="A7257" t="str">
            <v>Q4035</v>
          </cell>
          <cell r="G7257">
            <v>13.99</v>
          </cell>
          <cell r="H7257">
            <v>13.99</v>
          </cell>
          <cell r="I7257">
            <v>13.99</v>
          </cell>
        </row>
        <row r="7258">
          <cell r="A7258" t="str">
            <v>Q4036</v>
          </cell>
          <cell r="G7258">
            <v>34.83</v>
          </cell>
          <cell r="H7258">
            <v>34.83</v>
          </cell>
          <cell r="I7258">
            <v>34.83</v>
          </cell>
        </row>
        <row r="7259">
          <cell r="A7259" t="str">
            <v>Q4037</v>
          </cell>
          <cell r="G7259">
            <v>17.059999999999999</v>
          </cell>
          <cell r="H7259">
            <v>17.059999999999999</v>
          </cell>
          <cell r="I7259">
            <v>17.059999999999999</v>
          </cell>
        </row>
        <row r="7260">
          <cell r="A7260" t="str">
            <v>Q4038</v>
          </cell>
          <cell r="G7260">
            <v>42.77</v>
          </cell>
          <cell r="H7260">
            <v>42.77</v>
          </cell>
          <cell r="I7260">
            <v>42.77</v>
          </cell>
        </row>
        <row r="7261">
          <cell r="A7261" t="str">
            <v>Q4039</v>
          </cell>
          <cell r="G7261">
            <v>8.56</v>
          </cell>
          <cell r="H7261">
            <v>8.56</v>
          </cell>
          <cell r="I7261">
            <v>8.56</v>
          </cell>
        </row>
        <row r="7262">
          <cell r="A7262" t="str">
            <v>Q4040</v>
          </cell>
          <cell r="G7262">
            <v>21.39</v>
          </cell>
          <cell r="H7262">
            <v>21.39</v>
          </cell>
          <cell r="I7262">
            <v>21.39</v>
          </cell>
        </row>
        <row r="7263">
          <cell r="A7263" t="str">
            <v>Q4041</v>
          </cell>
          <cell r="G7263">
            <v>20.77</v>
          </cell>
          <cell r="H7263">
            <v>20.77</v>
          </cell>
          <cell r="I7263">
            <v>20.77</v>
          </cell>
        </row>
        <row r="7264">
          <cell r="A7264" t="str">
            <v>Q4042</v>
          </cell>
          <cell r="G7264">
            <v>35.450000000000003</v>
          </cell>
          <cell r="H7264">
            <v>35.450000000000003</v>
          </cell>
          <cell r="I7264">
            <v>35.450000000000003</v>
          </cell>
        </row>
        <row r="7265">
          <cell r="A7265" t="str">
            <v>Q4043</v>
          </cell>
          <cell r="G7265">
            <v>10.39</v>
          </cell>
          <cell r="H7265">
            <v>10.39</v>
          </cell>
          <cell r="I7265">
            <v>10.39</v>
          </cell>
        </row>
        <row r="7266">
          <cell r="A7266" t="str">
            <v>Q4044</v>
          </cell>
          <cell r="G7266">
            <v>17.739999999999998</v>
          </cell>
          <cell r="H7266">
            <v>17.739999999999998</v>
          </cell>
          <cell r="I7266">
            <v>17.739999999999998</v>
          </cell>
        </row>
        <row r="7267">
          <cell r="A7267" t="str">
            <v>Q4045</v>
          </cell>
          <cell r="G7267">
            <v>12.06</v>
          </cell>
          <cell r="H7267">
            <v>12.06</v>
          </cell>
          <cell r="I7267">
            <v>12.06</v>
          </cell>
        </row>
        <row r="7268">
          <cell r="A7268" t="str">
            <v>Q4046</v>
          </cell>
          <cell r="G7268">
            <v>19.38</v>
          </cell>
          <cell r="H7268">
            <v>19.38</v>
          </cell>
          <cell r="I7268">
            <v>19.38</v>
          </cell>
        </row>
        <row r="7269">
          <cell r="A7269" t="str">
            <v>Q4047</v>
          </cell>
          <cell r="G7269">
            <v>6</v>
          </cell>
          <cell r="H7269">
            <v>6</v>
          </cell>
          <cell r="I7269">
            <v>6</v>
          </cell>
        </row>
        <row r="7270">
          <cell r="A7270" t="str">
            <v>Q4048</v>
          </cell>
          <cell r="G7270">
            <v>9.6999999999999993</v>
          </cell>
          <cell r="H7270">
            <v>9.6999999999999993</v>
          </cell>
          <cell r="I7270">
            <v>9.6999999999999993</v>
          </cell>
        </row>
        <row r="7271">
          <cell r="A7271" t="str">
            <v>Q4049</v>
          </cell>
          <cell r="G7271">
            <v>2.19</v>
          </cell>
          <cell r="H7271">
            <v>2.19</v>
          </cell>
          <cell r="I7271">
            <v>2.19</v>
          </cell>
        </row>
        <row r="7272">
          <cell r="A7272" t="str">
            <v>Q4183</v>
          </cell>
          <cell r="G7272">
            <v>7.16</v>
          </cell>
          <cell r="H7272">
            <v>7.16</v>
          </cell>
          <cell r="I7272">
            <v>7.16</v>
          </cell>
        </row>
        <row r="7273">
          <cell r="A7273" t="str">
            <v>Q4184</v>
          </cell>
          <cell r="G7273">
            <v>7.16</v>
          </cell>
          <cell r="H7273">
            <v>7.16</v>
          </cell>
          <cell r="I7273">
            <v>7.16</v>
          </cell>
        </row>
        <row r="7274">
          <cell r="A7274" t="str">
            <v>Q4186</v>
          </cell>
          <cell r="G7274">
            <v>218.79</v>
          </cell>
          <cell r="H7274">
            <v>218.79</v>
          </cell>
          <cell r="I7274">
            <v>218.79</v>
          </cell>
        </row>
        <row r="7275">
          <cell r="A7275" t="str">
            <v>Q4187</v>
          </cell>
          <cell r="G7275">
            <v>218.79</v>
          </cell>
          <cell r="H7275">
            <v>218.79</v>
          </cell>
          <cell r="I7275">
            <v>218.79</v>
          </cell>
        </row>
        <row r="7276">
          <cell r="A7276" t="str">
            <v>Q4188</v>
          </cell>
          <cell r="G7276">
            <v>7.16</v>
          </cell>
          <cell r="H7276">
            <v>7.16</v>
          </cell>
          <cell r="I7276">
            <v>7.16</v>
          </cell>
        </row>
        <row r="7277">
          <cell r="A7277" t="str">
            <v>Q4190</v>
          </cell>
          <cell r="G7277">
            <v>252.32</v>
          </cell>
          <cell r="H7277">
            <v>252.32</v>
          </cell>
          <cell r="I7277">
            <v>252.32</v>
          </cell>
        </row>
        <row r="7278">
          <cell r="A7278" t="str">
            <v>Q4191</v>
          </cell>
          <cell r="G7278">
            <v>7.16</v>
          </cell>
          <cell r="H7278">
            <v>7.16</v>
          </cell>
          <cell r="I7278">
            <v>7.16</v>
          </cell>
        </row>
        <row r="7279">
          <cell r="A7279" t="str">
            <v>Q4193</v>
          </cell>
          <cell r="G7279">
            <v>7.16</v>
          </cell>
          <cell r="H7279">
            <v>7.16</v>
          </cell>
          <cell r="I7279">
            <v>7.16</v>
          </cell>
        </row>
        <row r="7280">
          <cell r="A7280" t="str">
            <v>Q4194</v>
          </cell>
          <cell r="G7280">
            <v>7.16</v>
          </cell>
          <cell r="H7280">
            <v>7.16</v>
          </cell>
          <cell r="I7280">
            <v>7.16</v>
          </cell>
        </row>
        <row r="7281">
          <cell r="A7281" t="str">
            <v>Q4195</v>
          </cell>
          <cell r="G7281">
            <v>134.4</v>
          </cell>
          <cell r="H7281">
            <v>134.4</v>
          </cell>
          <cell r="I7281">
            <v>134.4</v>
          </cell>
        </row>
        <row r="7282">
          <cell r="A7282" t="str">
            <v>Q4196</v>
          </cell>
          <cell r="G7282">
            <v>134.4</v>
          </cell>
          <cell r="H7282">
            <v>134.4</v>
          </cell>
          <cell r="I7282">
            <v>134.4</v>
          </cell>
        </row>
        <row r="7283">
          <cell r="A7283" t="str">
            <v>Q4197</v>
          </cell>
          <cell r="G7283">
            <v>134.4</v>
          </cell>
          <cell r="H7283">
            <v>134.4</v>
          </cell>
          <cell r="I7283">
            <v>134.4</v>
          </cell>
        </row>
        <row r="7284">
          <cell r="A7284" t="str">
            <v>Q4198</v>
          </cell>
          <cell r="G7284">
            <v>7.16</v>
          </cell>
          <cell r="H7284">
            <v>7.16</v>
          </cell>
          <cell r="I7284">
            <v>7.16</v>
          </cell>
        </row>
        <row r="7285">
          <cell r="A7285" t="str">
            <v>Q4200</v>
          </cell>
          <cell r="G7285">
            <v>7.16</v>
          </cell>
          <cell r="H7285">
            <v>7.16</v>
          </cell>
          <cell r="I7285">
            <v>7.16</v>
          </cell>
        </row>
        <row r="7286">
          <cell r="A7286" t="str">
            <v>Q4201</v>
          </cell>
          <cell r="G7286">
            <v>7.16</v>
          </cell>
          <cell r="H7286">
            <v>7.16</v>
          </cell>
          <cell r="I7286">
            <v>7.16</v>
          </cell>
        </row>
        <row r="7287">
          <cell r="A7287" t="str">
            <v>Q4203</v>
          </cell>
          <cell r="G7287">
            <v>7.16</v>
          </cell>
          <cell r="H7287">
            <v>7.16</v>
          </cell>
          <cell r="I7287">
            <v>7.16</v>
          </cell>
        </row>
        <row r="7288">
          <cell r="A7288" t="str">
            <v>Q4204</v>
          </cell>
          <cell r="G7288">
            <v>7.16</v>
          </cell>
          <cell r="H7288">
            <v>7.16</v>
          </cell>
          <cell r="I7288">
            <v>7.16</v>
          </cell>
        </row>
        <row r="7289">
          <cell r="A7289" t="str">
            <v>Q4205</v>
          </cell>
          <cell r="G7289">
            <v>10.23</v>
          </cell>
          <cell r="H7289">
            <v>10.23</v>
          </cell>
          <cell r="I7289">
            <v>10.23</v>
          </cell>
        </row>
        <row r="7290">
          <cell r="A7290" t="str">
            <v>Q4208</v>
          </cell>
          <cell r="G7290">
            <v>218.79</v>
          </cell>
          <cell r="H7290">
            <v>218.79</v>
          </cell>
          <cell r="I7290">
            <v>218.79</v>
          </cell>
        </row>
        <row r="7291">
          <cell r="A7291" t="str">
            <v>Q4209</v>
          </cell>
          <cell r="G7291">
            <v>7.16</v>
          </cell>
          <cell r="H7291">
            <v>7.16</v>
          </cell>
          <cell r="I7291">
            <v>7.16</v>
          </cell>
        </row>
        <row r="7292">
          <cell r="A7292" t="str">
            <v>Q4210</v>
          </cell>
          <cell r="G7292">
            <v>10.23</v>
          </cell>
          <cell r="H7292">
            <v>10.23</v>
          </cell>
          <cell r="I7292">
            <v>10.23</v>
          </cell>
        </row>
        <row r="7293">
          <cell r="A7293" t="str">
            <v>Q4211</v>
          </cell>
          <cell r="G7293">
            <v>10.23</v>
          </cell>
          <cell r="H7293">
            <v>10.23</v>
          </cell>
          <cell r="I7293">
            <v>10.23</v>
          </cell>
        </row>
        <row r="7294">
          <cell r="A7294" t="str">
            <v>Q4214</v>
          </cell>
          <cell r="G7294">
            <v>218.79</v>
          </cell>
          <cell r="H7294">
            <v>218.79</v>
          </cell>
          <cell r="I7294">
            <v>218.79</v>
          </cell>
        </row>
        <row r="7295">
          <cell r="A7295" t="str">
            <v>Q4216</v>
          </cell>
          <cell r="G7295">
            <v>218.79</v>
          </cell>
          <cell r="H7295">
            <v>218.79</v>
          </cell>
          <cell r="I7295">
            <v>218.79</v>
          </cell>
        </row>
        <row r="7296">
          <cell r="A7296" t="str">
            <v>Q4217</v>
          </cell>
          <cell r="G7296">
            <v>10.23</v>
          </cell>
          <cell r="H7296">
            <v>10.23</v>
          </cell>
          <cell r="I7296">
            <v>10.23</v>
          </cell>
        </row>
        <row r="7297">
          <cell r="A7297" t="str">
            <v>Q4218</v>
          </cell>
          <cell r="G7297">
            <v>218.79</v>
          </cell>
          <cell r="H7297">
            <v>218.79</v>
          </cell>
          <cell r="I7297">
            <v>218.79</v>
          </cell>
        </row>
        <row r="7298">
          <cell r="A7298" t="str">
            <v>Q4219</v>
          </cell>
          <cell r="G7298">
            <v>7.16</v>
          </cell>
          <cell r="H7298">
            <v>7.16</v>
          </cell>
          <cell r="I7298">
            <v>7.16</v>
          </cell>
        </row>
        <row r="7299">
          <cell r="A7299" t="str">
            <v>Q4220</v>
          </cell>
          <cell r="G7299">
            <v>92.48</v>
          </cell>
          <cell r="H7299">
            <v>92.48</v>
          </cell>
          <cell r="I7299">
            <v>92.48</v>
          </cell>
        </row>
        <row r="7300">
          <cell r="A7300" t="str">
            <v>Q4221</v>
          </cell>
          <cell r="G7300">
            <v>10.23</v>
          </cell>
          <cell r="H7300">
            <v>10.23</v>
          </cell>
          <cell r="I7300">
            <v>10.23</v>
          </cell>
        </row>
        <row r="7301">
          <cell r="A7301" t="str">
            <v>Q4222</v>
          </cell>
          <cell r="G7301">
            <v>10.23</v>
          </cell>
          <cell r="H7301">
            <v>10.23</v>
          </cell>
          <cell r="I7301">
            <v>10.23</v>
          </cell>
        </row>
        <row r="7302">
          <cell r="A7302" t="str">
            <v>Q4226</v>
          </cell>
          <cell r="G7302">
            <v>10.23</v>
          </cell>
          <cell r="H7302">
            <v>10.23</v>
          </cell>
          <cell r="I7302">
            <v>10.23</v>
          </cell>
        </row>
        <row r="7303">
          <cell r="A7303" t="str">
            <v>Q4227</v>
          </cell>
          <cell r="G7303">
            <v>7.16</v>
          </cell>
          <cell r="H7303">
            <v>7.16</v>
          </cell>
          <cell r="I7303">
            <v>7.16</v>
          </cell>
        </row>
        <row r="7304">
          <cell r="A7304" t="str">
            <v>Q4228</v>
          </cell>
          <cell r="G7304">
            <v>7.16</v>
          </cell>
          <cell r="H7304">
            <v>7.16</v>
          </cell>
          <cell r="I7304">
            <v>7.16</v>
          </cell>
        </row>
        <row r="7305">
          <cell r="A7305" t="str">
            <v>Q4229</v>
          </cell>
          <cell r="G7305">
            <v>7.16</v>
          </cell>
          <cell r="H7305">
            <v>7.16</v>
          </cell>
          <cell r="I7305">
            <v>7.16</v>
          </cell>
        </row>
        <row r="7306">
          <cell r="A7306" t="str">
            <v>Q4232</v>
          </cell>
          <cell r="G7306">
            <v>218.79</v>
          </cell>
          <cell r="H7306">
            <v>218.79</v>
          </cell>
          <cell r="I7306">
            <v>218.79</v>
          </cell>
        </row>
        <row r="7307">
          <cell r="A7307" t="str">
            <v>Q4234</v>
          </cell>
          <cell r="G7307">
            <v>7.16</v>
          </cell>
          <cell r="H7307">
            <v>7.16</v>
          </cell>
          <cell r="I7307">
            <v>7.16</v>
          </cell>
        </row>
        <row r="7308">
          <cell r="A7308" t="str">
            <v>Q4235</v>
          </cell>
          <cell r="G7308">
            <v>212.65</v>
          </cell>
          <cell r="H7308">
            <v>212.65</v>
          </cell>
          <cell r="I7308">
            <v>212.65</v>
          </cell>
        </row>
        <row r="7309">
          <cell r="A7309" t="str">
            <v>Q4236</v>
          </cell>
          <cell r="G7309">
            <v>7.16</v>
          </cell>
          <cell r="H7309">
            <v>7.16</v>
          </cell>
          <cell r="I7309">
            <v>7.16</v>
          </cell>
        </row>
        <row r="7310">
          <cell r="A7310" t="str">
            <v>Q4237</v>
          </cell>
          <cell r="G7310">
            <v>218.79</v>
          </cell>
          <cell r="H7310">
            <v>218.79</v>
          </cell>
          <cell r="I7310">
            <v>218.79</v>
          </cell>
        </row>
        <row r="7311">
          <cell r="A7311" t="str">
            <v>Q4238</v>
          </cell>
          <cell r="G7311">
            <v>92.48</v>
          </cell>
          <cell r="H7311">
            <v>92.48</v>
          </cell>
          <cell r="I7311">
            <v>92.48</v>
          </cell>
        </row>
        <row r="7312">
          <cell r="A7312" t="str">
            <v>Q4239</v>
          </cell>
          <cell r="G7312">
            <v>7.16</v>
          </cell>
          <cell r="H7312">
            <v>7.16</v>
          </cell>
          <cell r="I7312">
            <v>7.16</v>
          </cell>
        </row>
        <row r="7313">
          <cell r="A7313" t="str">
            <v>Q4247</v>
          </cell>
          <cell r="G7313">
            <v>7.16</v>
          </cell>
          <cell r="H7313">
            <v>7.16</v>
          </cell>
          <cell r="I7313">
            <v>7.16</v>
          </cell>
        </row>
        <row r="7314">
          <cell r="A7314" t="str">
            <v>Q4248</v>
          </cell>
          <cell r="G7314">
            <v>7.16</v>
          </cell>
          <cell r="H7314">
            <v>7.16</v>
          </cell>
          <cell r="I7314">
            <v>7.16</v>
          </cell>
        </row>
        <row r="7315">
          <cell r="A7315" t="str">
            <v>Q4249</v>
          </cell>
          <cell r="G7315">
            <v>7.16</v>
          </cell>
          <cell r="H7315">
            <v>7.16</v>
          </cell>
          <cell r="I7315">
            <v>7.16</v>
          </cell>
        </row>
        <row r="7316">
          <cell r="A7316" t="str">
            <v>Q4250</v>
          </cell>
          <cell r="G7316">
            <v>212.65</v>
          </cell>
          <cell r="H7316">
            <v>212.65</v>
          </cell>
          <cell r="I7316">
            <v>212.65</v>
          </cell>
        </row>
        <row r="7317">
          <cell r="A7317" t="str">
            <v>Q4254</v>
          </cell>
          <cell r="G7317">
            <v>218.79</v>
          </cell>
          <cell r="H7317">
            <v>218.79</v>
          </cell>
          <cell r="I7317">
            <v>218.79</v>
          </cell>
        </row>
        <row r="7318">
          <cell r="A7318" t="str">
            <v>Q4255</v>
          </cell>
          <cell r="G7318">
            <v>10.23</v>
          </cell>
          <cell r="H7318">
            <v>10.23</v>
          </cell>
          <cell r="I7318">
            <v>10.23</v>
          </cell>
        </row>
        <row r="7319">
          <cell r="A7319" t="str">
            <v>S1091</v>
          </cell>
          <cell r="G7319">
            <v>11.41</v>
          </cell>
          <cell r="H7319">
            <v>11.41</v>
          </cell>
          <cell r="I7319">
            <v>11.41</v>
          </cell>
        </row>
        <row r="7320">
          <cell r="A7320" t="str">
            <v>T4545</v>
          </cell>
          <cell r="G7320">
            <v>12</v>
          </cell>
          <cell r="H7320">
            <v>12</v>
          </cell>
          <cell r="I7320">
            <v>12</v>
          </cell>
        </row>
        <row r="7321">
          <cell r="A7321" t="str">
            <v>V2524</v>
          </cell>
          <cell r="G7321">
            <v>0</v>
          </cell>
          <cell r="H7321">
            <v>0</v>
          </cell>
          <cell r="I7321">
            <v>0</v>
          </cell>
        </row>
        <row r="7322">
          <cell r="A7322" t="str">
            <v>V5171</v>
          </cell>
          <cell r="G7322">
            <v>0</v>
          </cell>
          <cell r="H7322">
            <v>0</v>
          </cell>
          <cell r="I7322">
            <v>0</v>
          </cell>
        </row>
        <row r="7323">
          <cell r="A7323" t="str">
            <v>V5172</v>
          </cell>
          <cell r="G7323">
            <v>0</v>
          </cell>
          <cell r="H7323">
            <v>0</v>
          </cell>
          <cell r="I7323">
            <v>0</v>
          </cell>
        </row>
        <row r="7324">
          <cell r="A7324" t="str">
            <v>V5181</v>
          </cell>
          <cell r="G7324">
            <v>0</v>
          </cell>
          <cell r="H7324">
            <v>0</v>
          </cell>
          <cell r="I7324">
            <v>0</v>
          </cell>
        </row>
        <row r="7325">
          <cell r="A7325" t="str">
            <v>V5211</v>
          </cell>
          <cell r="G7325">
            <v>0</v>
          </cell>
          <cell r="H7325">
            <v>0</v>
          </cell>
          <cell r="I7325">
            <v>0</v>
          </cell>
        </row>
        <row r="7326">
          <cell r="A7326" t="str">
            <v>V5212</v>
          </cell>
          <cell r="G7326">
            <v>0</v>
          </cell>
          <cell r="H7326">
            <v>0</v>
          </cell>
          <cell r="I7326">
            <v>0</v>
          </cell>
        </row>
        <row r="7327">
          <cell r="A7327" t="str">
            <v>V5213</v>
          </cell>
          <cell r="G7327">
            <v>0</v>
          </cell>
          <cell r="H7327">
            <v>0</v>
          </cell>
          <cell r="I7327">
            <v>0</v>
          </cell>
        </row>
        <row r="7328">
          <cell r="A7328" t="str">
            <v>V5214</v>
          </cell>
          <cell r="G7328">
            <v>0</v>
          </cell>
          <cell r="H7328">
            <v>0</v>
          </cell>
          <cell r="I7328">
            <v>0</v>
          </cell>
        </row>
        <row r="7329">
          <cell r="A7329" t="str">
            <v>V5215</v>
          </cell>
          <cell r="G7329">
            <v>0</v>
          </cell>
          <cell r="H7329">
            <v>0</v>
          </cell>
          <cell r="I7329">
            <v>0</v>
          </cell>
        </row>
        <row r="7330">
          <cell r="A7330" t="str">
            <v>V5221</v>
          </cell>
          <cell r="G7330">
            <v>0</v>
          </cell>
          <cell r="H7330">
            <v>0</v>
          </cell>
          <cell r="I7330">
            <v>0</v>
          </cell>
        </row>
        <row r="7331">
          <cell r="A7331">
            <v>99281</v>
          </cell>
          <cell r="G7331">
            <v>69.62</v>
          </cell>
          <cell r="H7331">
            <v>69.62</v>
          </cell>
          <cell r="I7331">
            <v>69.62</v>
          </cell>
        </row>
        <row r="7332">
          <cell r="A7332">
            <v>99282</v>
          </cell>
          <cell r="G7332">
            <v>127.96</v>
          </cell>
          <cell r="H7332">
            <v>127.96</v>
          </cell>
          <cell r="I7332">
            <v>127.96</v>
          </cell>
        </row>
        <row r="7333">
          <cell r="A7333">
            <v>99283</v>
          </cell>
          <cell r="G7333">
            <v>223.34</v>
          </cell>
          <cell r="H7333">
            <v>223.34</v>
          </cell>
          <cell r="I7333">
            <v>223.34</v>
          </cell>
        </row>
        <row r="7334">
          <cell r="A7334">
            <v>99284</v>
          </cell>
          <cell r="G7334">
            <v>351.79</v>
          </cell>
          <cell r="H7334">
            <v>351.79</v>
          </cell>
          <cell r="I7334">
            <v>351.79</v>
          </cell>
        </row>
        <row r="7335">
          <cell r="A7335">
            <v>99285</v>
          </cell>
          <cell r="G7335">
            <v>504.51</v>
          </cell>
          <cell r="H7335">
            <v>504.51</v>
          </cell>
          <cell r="I7335">
            <v>504.51</v>
          </cell>
        </row>
        <row r="7336">
          <cell r="A7336">
            <v>99291</v>
          </cell>
          <cell r="G7336">
            <v>666.66</v>
          </cell>
          <cell r="H7336">
            <v>666.66</v>
          </cell>
          <cell r="I7336">
            <v>666.66</v>
          </cell>
        </row>
        <row r="7337">
          <cell r="A7337">
            <v>99292</v>
          </cell>
          <cell r="G7337">
            <v>113.52</v>
          </cell>
          <cell r="H7337">
            <v>113.52</v>
          </cell>
          <cell r="I7337">
            <v>113.52</v>
          </cell>
        </row>
        <row r="7338">
          <cell r="A7338">
            <v>99183</v>
          </cell>
          <cell r="G7338">
            <v>115.06</v>
          </cell>
          <cell r="H7338">
            <v>115.06</v>
          </cell>
          <cell r="I7338">
            <v>115.06</v>
          </cell>
        </row>
        <row r="7339">
          <cell r="A7339" t="str">
            <v>G0277</v>
          </cell>
          <cell r="G7339">
            <v>115.06</v>
          </cell>
          <cell r="H7339">
            <v>115.06</v>
          </cell>
          <cell r="I7339">
            <v>115.06</v>
          </cell>
        </row>
        <row r="7340">
          <cell r="A7340">
            <v>10030</v>
          </cell>
          <cell r="G7340">
            <v>610.01</v>
          </cell>
          <cell r="H7340">
            <v>610.01</v>
          </cell>
          <cell r="I7340">
            <v>610.01</v>
          </cell>
        </row>
        <row r="7341">
          <cell r="A7341">
            <v>10035</v>
          </cell>
          <cell r="G7341">
            <v>610.01</v>
          </cell>
          <cell r="H7341">
            <v>610.01</v>
          </cell>
          <cell r="I7341">
            <v>610.01</v>
          </cell>
        </row>
        <row r="7342">
          <cell r="A7342">
            <v>10040</v>
          </cell>
          <cell r="G7342">
            <v>174.73</v>
          </cell>
          <cell r="H7342">
            <v>174.73</v>
          </cell>
          <cell r="I7342">
            <v>174.73</v>
          </cell>
        </row>
        <row r="7343">
          <cell r="A7343">
            <v>10121</v>
          </cell>
          <cell r="G7343">
            <v>1372.6</v>
          </cell>
          <cell r="H7343">
            <v>1372.6</v>
          </cell>
          <cell r="I7343">
            <v>1372.6</v>
          </cell>
        </row>
        <row r="7344">
          <cell r="A7344">
            <v>10180</v>
          </cell>
          <cell r="G7344">
            <v>2318.89</v>
          </cell>
          <cell r="H7344">
            <v>2318.89</v>
          </cell>
          <cell r="I7344">
            <v>2318.89</v>
          </cell>
        </row>
        <row r="7345">
          <cell r="A7345">
            <v>11010</v>
          </cell>
          <cell r="G7345">
            <v>610.01</v>
          </cell>
          <cell r="H7345">
            <v>610.01</v>
          </cell>
          <cell r="I7345">
            <v>610.01</v>
          </cell>
        </row>
        <row r="7346">
          <cell r="A7346">
            <v>11011</v>
          </cell>
          <cell r="G7346">
            <v>610.01</v>
          </cell>
          <cell r="H7346">
            <v>610.01</v>
          </cell>
          <cell r="I7346">
            <v>610.01</v>
          </cell>
        </row>
        <row r="7347">
          <cell r="A7347">
            <v>11012</v>
          </cell>
          <cell r="G7347">
            <v>2318.89</v>
          </cell>
          <cell r="H7347">
            <v>2318.89</v>
          </cell>
          <cell r="I7347">
            <v>2318.89</v>
          </cell>
        </row>
        <row r="7348">
          <cell r="A7348">
            <v>11042</v>
          </cell>
          <cell r="G7348">
            <v>319.51</v>
          </cell>
          <cell r="H7348">
            <v>319.51</v>
          </cell>
          <cell r="I7348">
            <v>319.51</v>
          </cell>
        </row>
        <row r="7349">
          <cell r="A7349">
            <v>11043</v>
          </cell>
          <cell r="G7349">
            <v>497.02</v>
          </cell>
          <cell r="H7349">
            <v>497.02</v>
          </cell>
          <cell r="I7349">
            <v>497.02</v>
          </cell>
        </row>
        <row r="7350">
          <cell r="A7350">
            <v>11044</v>
          </cell>
          <cell r="G7350">
            <v>1372.6</v>
          </cell>
          <cell r="H7350">
            <v>1372.6</v>
          </cell>
          <cell r="I7350">
            <v>1372.6</v>
          </cell>
        </row>
        <row r="7351">
          <cell r="A7351">
            <v>11055</v>
          </cell>
          <cell r="G7351">
            <v>174.73</v>
          </cell>
          <cell r="H7351">
            <v>174.73</v>
          </cell>
          <cell r="I7351">
            <v>174.73</v>
          </cell>
        </row>
        <row r="7352">
          <cell r="A7352">
            <v>11056</v>
          </cell>
          <cell r="G7352">
            <v>174.73</v>
          </cell>
          <cell r="H7352">
            <v>174.73</v>
          </cell>
          <cell r="I7352">
            <v>174.73</v>
          </cell>
        </row>
        <row r="7353">
          <cell r="A7353">
            <v>11200</v>
          </cell>
          <cell r="G7353">
            <v>174.73</v>
          </cell>
          <cell r="H7353">
            <v>174.73</v>
          </cell>
          <cell r="I7353">
            <v>174.73</v>
          </cell>
        </row>
        <row r="7354">
          <cell r="A7354">
            <v>11300</v>
          </cell>
          <cell r="G7354">
            <v>174.73</v>
          </cell>
          <cell r="H7354">
            <v>174.73</v>
          </cell>
          <cell r="I7354">
            <v>174.73</v>
          </cell>
        </row>
        <row r="7355">
          <cell r="A7355">
            <v>11301</v>
          </cell>
          <cell r="G7355">
            <v>174.73</v>
          </cell>
          <cell r="H7355">
            <v>174.73</v>
          </cell>
          <cell r="I7355">
            <v>174.73</v>
          </cell>
        </row>
        <row r="7356">
          <cell r="A7356">
            <v>11302</v>
          </cell>
          <cell r="G7356">
            <v>174.73</v>
          </cell>
          <cell r="H7356">
            <v>174.73</v>
          </cell>
          <cell r="I7356">
            <v>174.73</v>
          </cell>
        </row>
        <row r="7357">
          <cell r="A7357">
            <v>11303</v>
          </cell>
          <cell r="G7357">
            <v>319.51</v>
          </cell>
          <cell r="H7357">
            <v>319.51</v>
          </cell>
          <cell r="I7357">
            <v>319.51</v>
          </cell>
        </row>
        <row r="7358">
          <cell r="A7358">
            <v>11305</v>
          </cell>
          <cell r="G7358">
            <v>174.73</v>
          </cell>
          <cell r="H7358">
            <v>174.73</v>
          </cell>
          <cell r="I7358">
            <v>174.73</v>
          </cell>
        </row>
        <row r="7359">
          <cell r="A7359">
            <v>11306</v>
          </cell>
          <cell r="G7359">
            <v>174.73</v>
          </cell>
          <cell r="H7359">
            <v>174.73</v>
          </cell>
          <cell r="I7359">
            <v>174.73</v>
          </cell>
        </row>
        <row r="7360">
          <cell r="A7360">
            <v>11308</v>
          </cell>
          <cell r="G7360">
            <v>319.51</v>
          </cell>
          <cell r="H7360">
            <v>319.51</v>
          </cell>
          <cell r="I7360">
            <v>319.51</v>
          </cell>
        </row>
        <row r="7361">
          <cell r="A7361">
            <v>11404</v>
          </cell>
          <cell r="G7361">
            <v>1372.6</v>
          </cell>
          <cell r="H7361">
            <v>1372.6</v>
          </cell>
          <cell r="I7361">
            <v>1372.6</v>
          </cell>
        </row>
        <row r="7362">
          <cell r="A7362">
            <v>11406</v>
          </cell>
          <cell r="G7362">
            <v>1372.6</v>
          </cell>
          <cell r="H7362">
            <v>1372.6</v>
          </cell>
          <cell r="I7362">
            <v>1372.6</v>
          </cell>
        </row>
        <row r="7363">
          <cell r="A7363">
            <v>11424</v>
          </cell>
          <cell r="G7363">
            <v>1372.6</v>
          </cell>
          <cell r="H7363">
            <v>1372.6</v>
          </cell>
          <cell r="I7363">
            <v>1372.6</v>
          </cell>
        </row>
        <row r="7364">
          <cell r="A7364">
            <v>11426</v>
          </cell>
          <cell r="G7364">
            <v>2318.89</v>
          </cell>
          <cell r="H7364">
            <v>2318.89</v>
          </cell>
          <cell r="I7364">
            <v>2318.89</v>
          </cell>
        </row>
        <row r="7365">
          <cell r="A7365">
            <v>11444</v>
          </cell>
          <cell r="G7365">
            <v>1372.6</v>
          </cell>
          <cell r="H7365">
            <v>1372.6</v>
          </cell>
          <cell r="I7365">
            <v>1372.6</v>
          </cell>
        </row>
        <row r="7366">
          <cell r="A7366">
            <v>11446</v>
          </cell>
          <cell r="G7366">
            <v>2318.89</v>
          </cell>
          <cell r="H7366">
            <v>2318.89</v>
          </cell>
          <cell r="I7366">
            <v>2318.89</v>
          </cell>
        </row>
        <row r="7367">
          <cell r="A7367">
            <v>11450</v>
          </cell>
          <cell r="G7367">
            <v>2318.89</v>
          </cell>
          <cell r="H7367">
            <v>2318.89</v>
          </cell>
          <cell r="I7367">
            <v>2318.89</v>
          </cell>
        </row>
        <row r="7368">
          <cell r="A7368">
            <v>11451</v>
          </cell>
          <cell r="G7368">
            <v>2318.89</v>
          </cell>
          <cell r="H7368">
            <v>2318.89</v>
          </cell>
          <cell r="I7368">
            <v>2318.89</v>
          </cell>
        </row>
        <row r="7369">
          <cell r="A7369">
            <v>11462</v>
          </cell>
          <cell r="G7369">
            <v>2318.89</v>
          </cell>
          <cell r="H7369">
            <v>2318.89</v>
          </cell>
          <cell r="I7369">
            <v>2318.89</v>
          </cell>
        </row>
        <row r="7370">
          <cell r="A7370">
            <v>11463</v>
          </cell>
          <cell r="G7370">
            <v>2318.89</v>
          </cell>
          <cell r="H7370">
            <v>2318.89</v>
          </cell>
          <cell r="I7370">
            <v>2318.89</v>
          </cell>
        </row>
        <row r="7371">
          <cell r="A7371">
            <v>11470</v>
          </cell>
          <cell r="G7371">
            <v>2318.89</v>
          </cell>
          <cell r="H7371">
            <v>2318.89</v>
          </cell>
          <cell r="I7371">
            <v>2318.89</v>
          </cell>
        </row>
        <row r="7372">
          <cell r="A7372">
            <v>11471</v>
          </cell>
          <cell r="G7372">
            <v>2318.89</v>
          </cell>
          <cell r="H7372">
            <v>2318.89</v>
          </cell>
          <cell r="I7372">
            <v>2318.89</v>
          </cell>
        </row>
        <row r="7373">
          <cell r="A7373">
            <v>11604</v>
          </cell>
          <cell r="G7373">
            <v>610.01</v>
          </cell>
          <cell r="H7373">
            <v>610.01</v>
          </cell>
          <cell r="I7373">
            <v>610.01</v>
          </cell>
        </row>
        <row r="7374">
          <cell r="A7374">
            <v>11606</v>
          </cell>
          <cell r="G7374">
            <v>1372.6</v>
          </cell>
          <cell r="H7374">
            <v>1372.6</v>
          </cell>
          <cell r="I7374">
            <v>1372.6</v>
          </cell>
        </row>
        <row r="7375">
          <cell r="A7375">
            <v>11624</v>
          </cell>
          <cell r="G7375">
            <v>1372.6</v>
          </cell>
          <cell r="H7375">
            <v>1372.6</v>
          </cell>
          <cell r="I7375">
            <v>1372.6</v>
          </cell>
        </row>
        <row r="7376">
          <cell r="A7376">
            <v>11626</v>
          </cell>
          <cell r="G7376">
            <v>2318.89</v>
          </cell>
          <cell r="H7376">
            <v>2318.89</v>
          </cell>
          <cell r="I7376">
            <v>2318.89</v>
          </cell>
        </row>
        <row r="7377">
          <cell r="A7377">
            <v>11644</v>
          </cell>
          <cell r="G7377">
            <v>1372.6</v>
          </cell>
          <cell r="H7377">
            <v>1372.6</v>
          </cell>
          <cell r="I7377">
            <v>1372.6</v>
          </cell>
        </row>
        <row r="7378">
          <cell r="A7378">
            <v>11646</v>
          </cell>
          <cell r="G7378">
            <v>2318.89</v>
          </cell>
          <cell r="H7378">
            <v>2318.89</v>
          </cell>
          <cell r="I7378">
            <v>2318.89</v>
          </cell>
        </row>
        <row r="7379">
          <cell r="A7379">
            <v>11719</v>
          </cell>
          <cell r="G7379">
            <v>55.01</v>
          </cell>
          <cell r="H7379">
            <v>55.01</v>
          </cell>
          <cell r="I7379">
            <v>55.01</v>
          </cell>
        </row>
        <row r="7380">
          <cell r="A7380">
            <v>11720</v>
          </cell>
          <cell r="G7380">
            <v>55.01</v>
          </cell>
          <cell r="H7380">
            <v>55.01</v>
          </cell>
          <cell r="I7380">
            <v>55.01</v>
          </cell>
        </row>
        <row r="7381">
          <cell r="A7381">
            <v>11721</v>
          </cell>
          <cell r="G7381">
            <v>55.01</v>
          </cell>
          <cell r="H7381">
            <v>55.01</v>
          </cell>
          <cell r="I7381">
            <v>55.01</v>
          </cell>
        </row>
        <row r="7382">
          <cell r="A7382">
            <v>11730</v>
          </cell>
          <cell r="G7382">
            <v>174.73</v>
          </cell>
          <cell r="H7382">
            <v>174.73</v>
          </cell>
          <cell r="I7382">
            <v>174.73</v>
          </cell>
        </row>
        <row r="7383">
          <cell r="A7383">
            <v>11740</v>
          </cell>
          <cell r="G7383">
            <v>109.03</v>
          </cell>
          <cell r="H7383">
            <v>109.03</v>
          </cell>
          <cell r="I7383">
            <v>109.03</v>
          </cell>
        </row>
        <row r="7384">
          <cell r="A7384">
            <v>11760</v>
          </cell>
          <cell r="G7384">
            <v>497.02</v>
          </cell>
          <cell r="H7384">
            <v>497.02</v>
          </cell>
          <cell r="I7384">
            <v>497.02</v>
          </cell>
        </row>
        <row r="7385">
          <cell r="A7385">
            <v>11765</v>
          </cell>
          <cell r="G7385">
            <v>319.51</v>
          </cell>
          <cell r="H7385">
            <v>319.51</v>
          </cell>
          <cell r="I7385">
            <v>319.51</v>
          </cell>
        </row>
        <row r="7386">
          <cell r="A7386">
            <v>11770</v>
          </cell>
          <cell r="G7386">
            <v>2318.89</v>
          </cell>
          <cell r="H7386">
            <v>2318.89</v>
          </cell>
          <cell r="I7386">
            <v>2318.89</v>
          </cell>
        </row>
        <row r="7387">
          <cell r="A7387">
            <v>11771</v>
          </cell>
          <cell r="G7387">
            <v>2318.89</v>
          </cell>
          <cell r="H7387">
            <v>2318.89</v>
          </cell>
          <cell r="I7387">
            <v>2318.89</v>
          </cell>
        </row>
        <row r="7388">
          <cell r="A7388">
            <v>11772</v>
          </cell>
          <cell r="G7388">
            <v>2318.89</v>
          </cell>
          <cell r="H7388">
            <v>2318.89</v>
          </cell>
          <cell r="I7388">
            <v>2318.89</v>
          </cell>
        </row>
        <row r="7389">
          <cell r="A7389">
            <v>11900</v>
          </cell>
          <cell r="G7389">
            <v>174.73</v>
          </cell>
          <cell r="H7389">
            <v>174.73</v>
          </cell>
          <cell r="I7389">
            <v>174.73</v>
          </cell>
        </row>
        <row r="7390">
          <cell r="A7390">
            <v>11901</v>
          </cell>
          <cell r="G7390">
            <v>174.73</v>
          </cell>
          <cell r="H7390">
            <v>174.73</v>
          </cell>
          <cell r="I7390">
            <v>174.73</v>
          </cell>
        </row>
        <row r="7391">
          <cell r="A7391">
            <v>11960</v>
          </cell>
          <cell r="G7391">
            <v>2977.29</v>
          </cell>
          <cell r="H7391">
            <v>2977.29</v>
          </cell>
          <cell r="I7391">
            <v>2977.29</v>
          </cell>
        </row>
        <row r="7392">
          <cell r="A7392">
            <v>11970</v>
          </cell>
          <cell r="G7392">
            <v>5981.95</v>
          </cell>
          <cell r="H7392">
            <v>5981.95</v>
          </cell>
          <cell r="I7392">
            <v>5981.95</v>
          </cell>
        </row>
        <row r="7393">
          <cell r="A7393">
            <v>11971</v>
          </cell>
          <cell r="G7393">
            <v>2318.89</v>
          </cell>
          <cell r="H7393">
            <v>2318.89</v>
          </cell>
          <cell r="I7393">
            <v>2318.89</v>
          </cell>
        </row>
        <row r="7394">
          <cell r="A7394">
            <v>11980</v>
          </cell>
          <cell r="G7394">
            <v>363.59</v>
          </cell>
          <cell r="H7394">
            <v>363.59</v>
          </cell>
          <cell r="I7394">
            <v>363.59</v>
          </cell>
        </row>
        <row r="7395">
          <cell r="A7395">
            <v>11981</v>
          </cell>
          <cell r="G7395">
            <v>109.03</v>
          </cell>
          <cell r="H7395">
            <v>109.03</v>
          </cell>
          <cell r="I7395">
            <v>109.03</v>
          </cell>
        </row>
        <row r="7396">
          <cell r="A7396">
            <v>11982</v>
          </cell>
          <cell r="G7396">
            <v>363.59</v>
          </cell>
          <cell r="H7396">
            <v>363.59</v>
          </cell>
          <cell r="I7396">
            <v>363.59</v>
          </cell>
        </row>
        <row r="7397">
          <cell r="A7397">
            <v>11983</v>
          </cell>
          <cell r="G7397">
            <v>363.59</v>
          </cell>
          <cell r="H7397">
            <v>363.59</v>
          </cell>
          <cell r="I7397">
            <v>363.59</v>
          </cell>
        </row>
        <row r="7398">
          <cell r="A7398">
            <v>12001</v>
          </cell>
          <cell r="G7398">
            <v>174.73</v>
          </cell>
          <cell r="H7398">
            <v>174.73</v>
          </cell>
          <cell r="I7398">
            <v>174.73</v>
          </cell>
        </row>
        <row r="7399">
          <cell r="A7399">
            <v>12002</v>
          </cell>
          <cell r="G7399">
            <v>174.73</v>
          </cell>
          <cell r="H7399">
            <v>174.73</v>
          </cell>
          <cell r="I7399">
            <v>174.73</v>
          </cell>
        </row>
        <row r="7400">
          <cell r="A7400">
            <v>12004</v>
          </cell>
          <cell r="G7400">
            <v>174.73</v>
          </cell>
          <cell r="H7400">
            <v>174.73</v>
          </cell>
          <cell r="I7400">
            <v>174.73</v>
          </cell>
        </row>
        <row r="7401">
          <cell r="A7401">
            <v>12005</v>
          </cell>
          <cell r="G7401">
            <v>319.51</v>
          </cell>
          <cell r="H7401">
            <v>319.51</v>
          </cell>
          <cell r="I7401">
            <v>319.51</v>
          </cell>
        </row>
        <row r="7402">
          <cell r="A7402">
            <v>12006</v>
          </cell>
          <cell r="G7402">
            <v>319.51</v>
          </cell>
          <cell r="H7402">
            <v>319.51</v>
          </cell>
          <cell r="I7402">
            <v>319.51</v>
          </cell>
        </row>
        <row r="7403">
          <cell r="A7403">
            <v>12007</v>
          </cell>
          <cell r="G7403">
            <v>174.73</v>
          </cell>
          <cell r="H7403">
            <v>174.73</v>
          </cell>
          <cell r="I7403">
            <v>174.73</v>
          </cell>
        </row>
        <row r="7404">
          <cell r="A7404">
            <v>12011</v>
          </cell>
          <cell r="G7404">
            <v>174.73</v>
          </cell>
          <cell r="H7404">
            <v>174.73</v>
          </cell>
          <cell r="I7404">
            <v>174.73</v>
          </cell>
        </row>
        <row r="7405">
          <cell r="A7405">
            <v>12013</v>
          </cell>
          <cell r="G7405">
            <v>174.73</v>
          </cell>
          <cell r="H7405">
            <v>174.73</v>
          </cell>
          <cell r="I7405">
            <v>174.73</v>
          </cell>
        </row>
        <row r="7406">
          <cell r="A7406">
            <v>12014</v>
          </cell>
          <cell r="G7406">
            <v>174.73</v>
          </cell>
          <cell r="H7406">
            <v>174.73</v>
          </cell>
          <cell r="I7406">
            <v>174.73</v>
          </cell>
        </row>
        <row r="7407">
          <cell r="A7407">
            <v>12015</v>
          </cell>
          <cell r="G7407">
            <v>174.73</v>
          </cell>
          <cell r="H7407">
            <v>174.73</v>
          </cell>
          <cell r="I7407">
            <v>174.73</v>
          </cell>
        </row>
        <row r="7408">
          <cell r="A7408">
            <v>12016</v>
          </cell>
          <cell r="G7408">
            <v>319.51</v>
          </cell>
          <cell r="H7408">
            <v>319.51</v>
          </cell>
          <cell r="I7408">
            <v>319.51</v>
          </cell>
        </row>
        <row r="7409">
          <cell r="A7409">
            <v>12017</v>
          </cell>
          <cell r="G7409">
            <v>319.51</v>
          </cell>
          <cell r="H7409">
            <v>319.51</v>
          </cell>
          <cell r="I7409">
            <v>319.51</v>
          </cell>
        </row>
        <row r="7410">
          <cell r="A7410">
            <v>12018</v>
          </cell>
          <cell r="G7410">
            <v>174.73</v>
          </cell>
          <cell r="H7410">
            <v>174.73</v>
          </cell>
          <cell r="I7410">
            <v>174.73</v>
          </cell>
        </row>
        <row r="7411">
          <cell r="A7411">
            <v>12020</v>
          </cell>
          <cell r="G7411">
            <v>497.02</v>
          </cell>
          <cell r="H7411">
            <v>497.02</v>
          </cell>
          <cell r="I7411">
            <v>497.02</v>
          </cell>
        </row>
        <row r="7412">
          <cell r="A7412">
            <v>12021</v>
          </cell>
          <cell r="G7412">
            <v>319.51</v>
          </cell>
          <cell r="H7412">
            <v>319.51</v>
          </cell>
          <cell r="I7412">
            <v>319.51</v>
          </cell>
        </row>
        <row r="7413">
          <cell r="A7413">
            <v>12034</v>
          </cell>
          <cell r="G7413">
            <v>319.51</v>
          </cell>
          <cell r="H7413">
            <v>319.51</v>
          </cell>
          <cell r="I7413">
            <v>319.51</v>
          </cell>
        </row>
        <row r="7414">
          <cell r="A7414">
            <v>12035</v>
          </cell>
          <cell r="G7414">
            <v>319.51</v>
          </cell>
          <cell r="H7414">
            <v>319.51</v>
          </cell>
          <cell r="I7414">
            <v>319.51</v>
          </cell>
        </row>
        <row r="7415">
          <cell r="A7415">
            <v>12036</v>
          </cell>
          <cell r="G7415">
            <v>497.02</v>
          </cell>
          <cell r="H7415">
            <v>497.02</v>
          </cell>
          <cell r="I7415">
            <v>497.02</v>
          </cell>
        </row>
        <row r="7416">
          <cell r="A7416">
            <v>12037</v>
          </cell>
          <cell r="G7416">
            <v>1622.74</v>
          </cell>
          <cell r="H7416">
            <v>1622.74</v>
          </cell>
          <cell r="I7416">
            <v>1622.74</v>
          </cell>
        </row>
        <row r="7417">
          <cell r="A7417">
            <v>12044</v>
          </cell>
          <cell r="G7417">
            <v>497.02</v>
          </cell>
          <cell r="H7417">
            <v>497.02</v>
          </cell>
          <cell r="I7417">
            <v>497.02</v>
          </cell>
        </row>
        <row r="7418">
          <cell r="A7418">
            <v>12045</v>
          </cell>
          <cell r="G7418">
            <v>497.02</v>
          </cell>
          <cell r="H7418">
            <v>497.02</v>
          </cell>
          <cell r="I7418">
            <v>497.02</v>
          </cell>
        </row>
        <row r="7419">
          <cell r="A7419">
            <v>12046</v>
          </cell>
          <cell r="G7419">
            <v>319.51</v>
          </cell>
          <cell r="H7419">
            <v>319.51</v>
          </cell>
          <cell r="I7419">
            <v>319.51</v>
          </cell>
        </row>
        <row r="7420">
          <cell r="A7420">
            <v>12047</v>
          </cell>
          <cell r="G7420">
            <v>1622.74</v>
          </cell>
          <cell r="H7420">
            <v>1622.74</v>
          </cell>
          <cell r="I7420">
            <v>1622.74</v>
          </cell>
        </row>
        <row r="7421">
          <cell r="A7421">
            <v>12054</v>
          </cell>
          <cell r="G7421">
            <v>319.51</v>
          </cell>
          <cell r="H7421">
            <v>319.51</v>
          </cell>
          <cell r="I7421">
            <v>319.51</v>
          </cell>
        </row>
        <row r="7422">
          <cell r="A7422">
            <v>12055</v>
          </cell>
          <cell r="G7422">
            <v>319.51</v>
          </cell>
          <cell r="H7422">
            <v>319.51</v>
          </cell>
          <cell r="I7422">
            <v>319.51</v>
          </cell>
        </row>
        <row r="7423">
          <cell r="A7423">
            <v>12056</v>
          </cell>
          <cell r="G7423">
            <v>319.51</v>
          </cell>
          <cell r="H7423">
            <v>319.51</v>
          </cell>
          <cell r="I7423">
            <v>319.51</v>
          </cell>
        </row>
        <row r="7424">
          <cell r="A7424">
            <v>12057</v>
          </cell>
          <cell r="G7424">
            <v>319.51</v>
          </cell>
          <cell r="H7424">
            <v>319.51</v>
          </cell>
          <cell r="I7424">
            <v>319.51</v>
          </cell>
        </row>
        <row r="7425">
          <cell r="A7425">
            <v>13100</v>
          </cell>
          <cell r="G7425">
            <v>497.02</v>
          </cell>
          <cell r="H7425">
            <v>497.02</v>
          </cell>
          <cell r="I7425">
            <v>497.02</v>
          </cell>
        </row>
        <row r="7426">
          <cell r="A7426">
            <v>13101</v>
          </cell>
          <cell r="G7426">
            <v>497.02</v>
          </cell>
          <cell r="H7426">
            <v>497.02</v>
          </cell>
          <cell r="I7426">
            <v>497.02</v>
          </cell>
        </row>
        <row r="7427">
          <cell r="A7427">
            <v>13120</v>
          </cell>
          <cell r="G7427">
            <v>497.02</v>
          </cell>
          <cell r="H7427">
            <v>497.02</v>
          </cell>
          <cell r="I7427">
            <v>497.02</v>
          </cell>
        </row>
        <row r="7428">
          <cell r="A7428">
            <v>13121</v>
          </cell>
          <cell r="G7428">
            <v>497.02</v>
          </cell>
          <cell r="H7428">
            <v>497.02</v>
          </cell>
          <cell r="I7428">
            <v>497.02</v>
          </cell>
        </row>
        <row r="7429">
          <cell r="A7429">
            <v>13131</v>
          </cell>
          <cell r="G7429">
            <v>319.51</v>
          </cell>
          <cell r="H7429">
            <v>319.51</v>
          </cell>
          <cell r="I7429">
            <v>319.51</v>
          </cell>
        </row>
        <row r="7430">
          <cell r="A7430">
            <v>13132</v>
          </cell>
          <cell r="G7430">
            <v>497.02</v>
          </cell>
          <cell r="H7430">
            <v>497.02</v>
          </cell>
          <cell r="I7430">
            <v>497.02</v>
          </cell>
        </row>
        <row r="7431">
          <cell r="A7431">
            <v>13151</v>
          </cell>
          <cell r="G7431">
            <v>497.02</v>
          </cell>
          <cell r="H7431">
            <v>497.02</v>
          </cell>
          <cell r="I7431">
            <v>497.02</v>
          </cell>
        </row>
        <row r="7432">
          <cell r="A7432">
            <v>13152</v>
          </cell>
          <cell r="G7432">
            <v>497.02</v>
          </cell>
          <cell r="H7432">
            <v>497.02</v>
          </cell>
          <cell r="I7432">
            <v>497.02</v>
          </cell>
        </row>
        <row r="7433">
          <cell r="A7433">
            <v>13160</v>
          </cell>
          <cell r="G7433">
            <v>1622.74</v>
          </cell>
          <cell r="H7433">
            <v>1622.74</v>
          </cell>
          <cell r="I7433">
            <v>1622.74</v>
          </cell>
        </row>
        <row r="7434">
          <cell r="A7434">
            <v>14000</v>
          </cell>
          <cell r="G7434">
            <v>1622.74</v>
          </cell>
          <cell r="H7434">
            <v>1622.74</v>
          </cell>
          <cell r="I7434">
            <v>1622.74</v>
          </cell>
        </row>
        <row r="7435">
          <cell r="A7435">
            <v>14001</v>
          </cell>
          <cell r="G7435">
            <v>1622.74</v>
          </cell>
          <cell r="H7435">
            <v>1622.74</v>
          </cell>
          <cell r="I7435">
            <v>1622.74</v>
          </cell>
        </row>
        <row r="7436">
          <cell r="A7436">
            <v>14020</v>
          </cell>
          <cell r="G7436">
            <v>1622.74</v>
          </cell>
          <cell r="H7436">
            <v>1622.74</v>
          </cell>
          <cell r="I7436">
            <v>1622.74</v>
          </cell>
        </row>
        <row r="7437">
          <cell r="A7437">
            <v>14021</v>
          </cell>
          <cell r="G7437">
            <v>1622.74</v>
          </cell>
          <cell r="H7437">
            <v>1622.74</v>
          </cell>
          <cell r="I7437">
            <v>1622.74</v>
          </cell>
        </row>
        <row r="7438">
          <cell r="A7438">
            <v>14040</v>
          </cell>
          <cell r="G7438">
            <v>1622.74</v>
          </cell>
          <cell r="H7438">
            <v>1622.74</v>
          </cell>
          <cell r="I7438">
            <v>1622.74</v>
          </cell>
        </row>
        <row r="7439">
          <cell r="A7439">
            <v>14041</v>
          </cell>
          <cell r="G7439">
            <v>1622.74</v>
          </cell>
          <cell r="H7439">
            <v>1622.74</v>
          </cell>
          <cell r="I7439">
            <v>1622.74</v>
          </cell>
        </row>
        <row r="7440">
          <cell r="A7440">
            <v>14060</v>
          </cell>
          <cell r="G7440">
            <v>1622.74</v>
          </cell>
          <cell r="H7440">
            <v>1622.74</v>
          </cell>
          <cell r="I7440">
            <v>1622.74</v>
          </cell>
        </row>
        <row r="7441">
          <cell r="A7441">
            <v>14061</v>
          </cell>
          <cell r="G7441">
            <v>1622.74</v>
          </cell>
          <cell r="H7441">
            <v>1622.74</v>
          </cell>
          <cell r="I7441">
            <v>1622.74</v>
          </cell>
        </row>
        <row r="7442">
          <cell r="A7442">
            <v>14301</v>
          </cell>
          <cell r="G7442">
            <v>2977.29</v>
          </cell>
          <cell r="H7442">
            <v>2977.29</v>
          </cell>
          <cell r="I7442">
            <v>2977.29</v>
          </cell>
        </row>
        <row r="7443">
          <cell r="A7443">
            <v>14350</v>
          </cell>
          <cell r="G7443">
            <v>1622.74</v>
          </cell>
          <cell r="H7443">
            <v>1622.74</v>
          </cell>
          <cell r="I7443">
            <v>1622.74</v>
          </cell>
        </row>
        <row r="7444">
          <cell r="A7444">
            <v>15002</v>
          </cell>
          <cell r="G7444">
            <v>1622.74</v>
          </cell>
          <cell r="H7444">
            <v>1622.74</v>
          </cell>
          <cell r="I7444">
            <v>1622.74</v>
          </cell>
        </row>
        <row r="7445">
          <cell r="A7445">
            <v>15004</v>
          </cell>
          <cell r="G7445">
            <v>497.02</v>
          </cell>
          <cell r="H7445">
            <v>497.02</v>
          </cell>
          <cell r="I7445">
            <v>497.02</v>
          </cell>
        </row>
        <row r="7446">
          <cell r="A7446">
            <v>15040</v>
          </cell>
          <cell r="G7446">
            <v>1622.74</v>
          </cell>
          <cell r="H7446">
            <v>1622.74</v>
          </cell>
          <cell r="I7446">
            <v>1622.74</v>
          </cell>
        </row>
        <row r="7447">
          <cell r="A7447">
            <v>15050</v>
          </cell>
          <cell r="G7447">
            <v>497.02</v>
          </cell>
          <cell r="H7447">
            <v>497.02</v>
          </cell>
          <cell r="I7447">
            <v>497.02</v>
          </cell>
        </row>
        <row r="7448">
          <cell r="A7448">
            <v>15100</v>
          </cell>
          <cell r="G7448">
            <v>1622.74</v>
          </cell>
          <cell r="H7448">
            <v>1622.74</v>
          </cell>
          <cell r="I7448">
            <v>1622.74</v>
          </cell>
        </row>
        <row r="7449">
          <cell r="A7449">
            <v>15110</v>
          </cell>
          <cell r="G7449">
            <v>1622.74</v>
          </cell>
          <cell r="H7449">
            <v>1622.74</v>
          </cell>
          <cell r="I7449">
            <v>1622.74</v>
          </cell>
        </row>
        <row r="7450">
          <cell r="A7450">
            <v>15115</v>
          </cell>
          <cell r="G7450">
            <v>1622.74</v>
          </cell>
          <cell r="H7450">
            <v>1622.74</v>
          </cell>
          <cell r="I7450">
            <v>1622.74</v>
          </cell>
        </row>
        <row r="7451">
          <cell r="A7451">
            <v>15120</v>
          </cell>
          <cell r="G7451">
            <v>2977.29</v>
          </cell>
          <cell r="H7451">
            <v>2977.29</v>
          </cell>
          <cell r="I7451">
            <v>2977.29</v>
          </cell>
        </row>
        <row r="7452">
          <cell r="A7452">
            <v>15130</v>
          </cell>
          <cell r="G7452">
            <v>1622.74</v>
          </cell>
          <cell r="H7452">
            <v>1622.74</v>
          </cell>
          <cell r="I7452">
            <v>1622.74</v>
          </cell>
        </row>
        <row r="7453">
          <cell r="A7453">
            <v>15135</v>
          </cell>
          <cell r="G7453">
            <v>2977.29</v>
          </cell>
          <cell r="H7453">
            <v>2977.29</v>
          </cell>
          <cell r="I7453">
            <v>2977.29</v>
          </cell>
        </row>
        <row r="7454">
          <cell r="A7454">
            <v>15150</v>
          </cell>
          <cell r="G7454">
            <v>1622.74</v>
          </cell>
          <cell r="H7454">
            <v>1622.74</v>
          </cell>
          <cell r="I7454">
            <v>1622.74</v>
          </cell>
        </row>
        <row r="7455">
          <cell r="A7455">
            <v>15155</v>
          </cell>
          <cell r="G7455">
            <v>2977.29</v>
          </cell>
          <cell r="H7455">
            <v>2977.29</v>
          </cell>
          <cell r="I7455">
            <v>2977.29</v>
          </cell>
        </row>
        <row r="7456">
          <cell r="A7456">
            <v>15200</v>
          </cell>
          <cell r="G7456">
            <v>1622.74</v>
          </cell>
          <cell r="H7456">
            <v>1622.74</v>
          </cell>
          <cell r="I7456">
            <v>1622.74</v>
          </cell>
        </row>
        <row r="7457">
          <cell r="A7457">
            <v>15220</v>
          </cell>
          <cell r="G7457">
            <v>1622.74</v>
          </cell>
          <cell r="H7457">
            <v>1622.74</v>
          </cell>
          <cell r="I7457">
            <v>1622.74</v>
          </cell>
        </row>
        <row r="7458">
          <cell r="A7458">
            <v>15240</v>
          </cell>
          <cell r="G7458">
            <v>1622.74</v>
          </cell>
          <cell r="H7458">
            <v>1622.74</v>
          </cell>
          <cell r="I7458">
            <v>1622.74</v>
          </cell>
        </row>
        <row r="7459">
          <cell r="A7459">
            <v>15260</v>
          </cell>
          <cell r="G7459">
            <v>1622.74</v>
          </cell>
          <cell r="H7459">
            <v>1622.74</v>
          </cell>
          <cell r="I7459">
            <v>1622.74</v>
          </cell>
        </row>
        <row r="7460">
          <cell r="A7460">
            <v>15271</v>
          </cell>
          <cell r="G7460">
            <v>1622.74</v>
          </cell>
          <cell r="H7460">
            <v>1622.74</v>
          </cell>
          <cell r="I7460">
            <v>1622.74</v>
          </cell>
        </row>
        <row r="7461">
          <cell r="A7461">
            <v>15273</v>
          </cell>
          <cell r="G7461">
            <v>2977.29</v>
          </cell>
          <cell r="H7461">
            <v>2977.29</v>
          </cell>
          <cell r="I7461">
            <v>2977.29</v>
          </cell>
        </row>
        <row r="7462">
          <cell r="A7462">
            <v>15275</v>
          </cell>
          <cell r="G7462">
            <v>1622.74</v>
          </cell>
          <cell r="H7462">
            <v>1622.74</v>
          </cell>
          <cell r="I7462">
            <v>1622.74</v>
          </cell>
        </row>
        <row r="7463">
          <cell r="A7463">
            <v>15277</v>
          </cell>
          <cell r="G7463">
            <v>1622.74</v>
          </cell>
          <cell r="H7463">
            <v>1622.74</v>
          </cell>
          <cell r="I7463">
            <v>1622.74</v>
          </cell>
        </row>
        <row r="7464">
          <cell r="A7464">
            <v>15570</v>
          </cell>
          <cell r="G7464">
            <v>1622.74</v>
          </cell>
          <cell r="H7464">
            <v>1622.74</v>
          </cell>
          <cell r="I7464">
            <v>1622.74</v>
          </cell>
        </row>
        <row r="7465">
          <cell r="A7465">
            <v>15572</v>
          </cell>
          <cell r="G7465">
            <v>2977.29</v>
          </cell>
          <cell r="H7465">
            <v>2977.29</v>
          </cell>
          <cell r="I7465">
            <v>2977.29</v>
          </cell>
        </row>
        <row r="7466">
          <cell r="A7466">
            <v>15574</v>
          </cell>
          <cell r="G7466">
            <v>1622.74</v>
          </cell>
          <cell r="H7466">
            <v>1622.74</v>
          </cell>
          <cell r="I7466">
            <v>1622.74</v>
          </cell>
        </row>
        <row r="7467">
          <cell r="A7467">
            <v>15576</v>
          </cell>
          <cell r="G7467">
            <v>1622.74</v>
          </cell>
          <cell r="H7467">
            <v>1622.74</v>
          </cell>
          <cell r="I7467">
            <v>1622.74</v>
          </cell>
        </row>
        <row r="7468">
          <cell r="A7468">
            <v>15600</v>
          </cell>
          <cell r="G7468">
            <v>2977.29</v>
          </cell>
          <cell r="H7468">
            <v>2977.29</v>
          </cell>
          <cell r="I7468">
            <v>2977.29</v>
          </cell>
        </row>
        <row r="7469">
          <cell r="A7469">
            <v>15610</v>
          </cell>
          <cell r="G7469">
            <v>1622.74</v>
          </cell>
          <cell r="H7469">
            <v>1622.74</v>
          </cell>
          <cell r="I7469">
            <v>1622.74</v>
          </cell>
        </row>
        <row r="7470">
          <cell r="A7470">
            <v>15620</v>
          </cell>
          <cell r="G7470">
            <v>1622.74</v>
          </cell>
          <cell r="H7470">
            <v>1622.74</v>
          </cell>
          <cell r="I7470">
            <v>1622.74</v>
          </cell>
        </row>
        <row r="7471">
          <cell r="A7471">
            <v>15630</v>
          </cell>
          <cell r="G7471">
            <v>1622.74</v>
          </cell>
          <cell r="H7471">
            <v>1622.74</v>
          </cell>
          <cell r="I7471">
            <v>1622.74</v>
          </cell>
        </row>
        <row r="7472">
          <cell r="A7472">
            <v>15650</v>
          </cell>
          <cell r="G7472">
            <v>1622.74</v>
          </cell>
          <cell r="H7472">
            <v>1622.74</v>
          </cell>
          <cell r="I7472">
            <v>1622.74</v>
          </cell>
        </row>
        <row r="7473">
          <cell r="A7473">
            <v>15730</v>
          </cell>
          <cell r="G7473">
            <v>2977.29</v>
          </cell>
          <cell r="H7473">
            <v>2977.29</v>
          </cell>
          <cell r="I7473">
            <v>2977.29</v>
          </cell>
        </row>
        <row r="7474">
          <cell r="A7474">
            <v>15731</v>
          </cell>
          <cell r="G7474">
            <v>2977.29</v>
          </cell>
          <cell r="H7474">
            <v>2977.29</v>
          </cell>
          <cell r="I7474">
            <v>2977.29</v>
          </cell>
        </row>
        <row r="7475">
          <cell r="A7475">
            <v>15733</v>
          </cell>
          <cell r="G7475">
            <v>2977.29</v>
          </cell>
          <cell r="H7475">
            <v>2977.29</v>
          </cell>
          <cell r="I7475">
            <v>2977.29</v>
          </cell>
        </row>
        <row r="7476">
          <cell r="A7476">
            <v>15734</v>
          </cell>
          <cell r="G7476">
            <v>2977.29</v>
          </cell>
          <cell r="H7476">
            <v>2977.29</v>
          </cell>
          <cell r="I7476">
            <v>2977.29</v>
          </cell>
        </row>
        <row r="7477">
          <cell r="A7477">
            <v>15736</v>
          </cell>
          <cell r="G7477">
            <v>1622.74</v>
          </cell>
          <cell r="H7477">
            <v>1622.74</v>
          </cell>
          <cell r="I7477">
            <v>1622.74</v>
          </cell>
        </row>
        <row r="7478">
          <cell r="A7478">
            <v>15738</v>
          </cell>
          <cell r="G7478">
            <v>2977.29</v>
          </cell>
          <cell r="H7478">
            <v>2977.29</v>
          </cell>
          <cell r="I7478">
            <v>2977.29</v>
          </cell>
        </row>
        <row r="7479">
          <cell r="A7479">
            <v>15740</v>
          </cell>
          <cell r="G7479">
            <v>1622.74</v>
          </cell>
          <cell r="H7479">
            <v>1622.74</v>
          </cell>
          <cell r="I7479">
            <v>1622.74</v>
          </cell>
        </row>
        <row r="7480">
          <cell r="A7480">
            <v>15750</v>
          </cell>
          <cell r="G7480">
            <v>2977.29</v>
          </cell>
          <cell r="H7480">
            <v>2977.29</v>
          </cell>
          <cell r="I7480">
            <v>2977.29</v>
          </cell>
        </row>
        <row r="7481">
          <cell r="A7481">
            <v>15760</v>
          </cell>
          <cell r="G7481">
            <v>1622.74</v>
          </cell>
          <cell r="H7481">
            <v>1622.74</v>
          </cell>
          <cell r="I7481">
            <v>1622.74</v>
          </cell>
        </row>
        <row r="7482">
          <cell r="A7482">
            <v>15769</v>
          </cell>
          <cell r="G7482">
            <v>2977.29</v>
          </cell>
          <cell r="H7482">
            <v>2977.29</v>
          </cell>
          <cell r="I7482">
            <v>2977.29</v>
          </cell>
        </row>
        <row r="7483">
          <cell r="A7483">
            <v>15770</v>
          </cell>
          <cell r="G7483">
            <v>2977.29</v>
          </cell>
          <cell r="H7483">
            <v>2977.29</v>
          </cell>
          <cell r="I7483">
            <v>2977.29</v>
          </cell>
        </row>
        <row r="7484">
          <cell r="A7484">
            <v>15771</v>
          </cell>
          <cell r="G7484">
            <v>2977.29</v>
          </cell>
          <cell r="H7484">
            <v>2977.29</v>
          </cell>
          <cell r="I7484">
            <v>2977.29</v>
          </cell>
        </row>
        <row r="7485">
          <cell r="A7485">
            <v>15773</v>
          </cell>
          <cell r="G7485">
            <v>1622.74</v>
          </cell>
          <cell r="H7485">
            <v>1622.74</v>
          </cell>
          <cell r="I7485">
            <v>1622.74</v>
          </cell>
        </row>
        <row r="7486">
          <cell r="A7486">
            <v>15775</v>
          </cell>
          <cell r="G7486">
            <v>319.51</v>
          </cell>
          <cell r="H7486">
            <v>319.51</v>
          </cell>
          <cell r="I7486">
            <v>319.51</v>
          </cell>
        </row>
        <row r="7487">
          <cell r="A7487">
            <v>15776</v>
          </cell>
          <cell r="G7487">
            <v>319.51</v>
          </cell>
          <cell r="H7487">
            <v>319.51</v>
          </cell>
          <cell r="I7487">
            <v>319.51</v>
          </cell>
        </row>
        <row r="7488">
          <cell r="A7488">
            <v>15786</v>
          </cell>
          <cell r="G7488">
            <v>174.73</v>
          </cell>
          <cell r="H7488">
            <v>174.73</v>
          </cell>
          <cell r="I7488">
            <v>174.73</v>
          </cell>
        </row>
        <row r="7489">
          <cell r="A7489">
            <v>15788</v>
          </cell>
          <cell r="G7489">
            <v>174.73</v>
          </cell>
          <cell r="H7489">
            <v>174.73</v>
          </cell>
          <cell r="I7489">
            <v>174.73</v>
          </cell>
        </row>
        <row r="7490">
          <cell r="A7490">
            <v>15792</v>
          </cell>
          <cell r="G7490">
            <v>319.51</v>
          </cell>
          <cell r="H7490">
            <v>319.51</v>
          </cell>
          <cell r="I7490">
            <v>319.51</v>
          </cell>
        </row>
        <row r="7491">
          <cell r="A7491">
            <v>15793</v>
          </cell>
          <cell r="G7491">
            <v>319.51</v>
          </cell>
          <cell r="H7491">
            <v>319.51</v>
          </cell>
          <cell r="I7491">
            <v>319.51</v>
          </cell>
        </row>
        <row r="7492">
          <cell r="A7492">
            <v>15819</v>
          </cell>
          <cell r="G7492">
            <v>1622.74</v>
          </cell>
          <cell r="H7492">
            <v>1622.74</v>
          </cell>
          <cell r="I7492">
            <v>1622.74</v>
          </cell>
        </row>
        <row r="7493">
          <cell r="A7493">
            <v>15820</v>
          </cell>
          <cell r="G7493">
            <v>1622.74</v>
          </cell>
          <cell r="H7493">
            <v>1622.74</v>
          </cell>
          <cell r="I7493">
            <v>1622.74</v>
          </cell>
        </row>
        <row r="7494">
          <cell r="A7494">
            <v>15821</v>
          </cell>
          <cell r="G7494">
            <v>1622.74</v>
          </cell>
          <cell r="H7494">
            <v>1622.74</v>
          </cell>
          <cell r="I7494">
            <v>1622.74</v>
          </cell>
        </row>
        <row r="7495">
          <cell r="A7495">
            <v>15822</v>
          </cell>
          <cell r="G7495">
            <v>1622.74</v>
          </cell>
          <cell r="H7495">
            <v>1622.74</v>
          </cell>
          <cell r="I7495">
            <v>1622.74</v>
          </cell>
        </row>
        <row r="7496">
          <cell r="A7496">
            <v>15823</v>
          </cell>
          <cell r="G7496">
            <v>1622.74</v>
          </cell>
          <cell r="H7496">
            <v>1622.74</v>
          </cell>
          <cell r="I7496">
            <v>1622.74</v>
          </cell>
        </row>
        <row r="7497">
          <cell r="A7497">
            <v>15824</v>
          </cell>
          <cell r="G7497">
            <v>1622.74</v>
          </cell>
          <cell r="H7497">
            <v>1622.74</v>
          </cell>
          <cell r="I7497">
            <v>1622.74</v>
          </cell>
        </row>
        <row r="7498">
          <cell r="A7498">
            <v>15825</v>
          </cell>
          <cell r="G7498">
            <v>2977.29</v>
          </cell>
          <cell r="H7498">
            <v>2977.29</v>
          </cell>
          <cell r="I7498">
            <v>2977.29</v>
          </cell>
        </row>
        <row r="7499">
          <cell r="A7499">
            <v>15826</v>
          </cell>
          <cell r="G7499">
            <v>2977.29</v>
          </cell>
          <cell r="H7499">
            <v>2977.29</v>
          </cell>
          <cell r="I7499">
            <v>2977.29</v>
          </cell>
        </row>
        <row r="7500">
          <cell r="A7500">
            <v>15828</v>
          </cell>
          <cell r="G7500">
            <v>2977.29</v>
          </cell>
          <cell r="H7500">
            <v>2977.29</v>
          </cell>
          <cell r="I7500">
            <v>2977.29</v>
          </cell>
        </row>
        <row r="7501">
          <cell r="A7501">
            <v>15829</v>
          </cell>
          <cell r="G7501">
            <v>2977.29</v>
          </cell>
          <cell r="H7501">
            <v>2977.29</v>
          </cell>
          <cell r="I7501">
            <v>2977.29</v>
          </cell>
        </row>
        <row r="7502">
          <cell r="A7502">
            <v>15830</v>
          </cell>
          <cell r="G7502">
            <v>5237.29</v>
          </cell>
          <cell r="H7502">
            <v>5237.29</v>
          </cell>
          <cell r="I7502">
            <v>5237.29</v>
          </cell>
        </row>
        <row r="7503">
          <cell r="A7503">
            <v>15832</v>
          </cell>
          <cell r="G7503">
            <v>2318.89</v>
          </cell>
          <cell r="H7503">
            <v>2318.89</v>
          </cell>
          <cell r="I7503">
            <v>2318.89</v>
          </cell>
        </row>
        <row r="7504">
          <cell r="A7504">
            <v>15833</v>
          </cell>
          <cell r="G7504">
            <v>2318.89</v>
          </cell>
          <cell r="H7504">
            <v>2318.89</v>
          </cell>
          <cell r="I7504">
            <v>2318.89</v>
          </cell>
        </row>
        <row r="7505">
          <cell r="A7505">
            <v>15834</v>
          </cell>
          <cell r="G7505">
            <v>2318.89</v>
          </cell>
          <cell r="H7505">
            <v>2318.89</v>
          </cell>
          <cell r="I7505">
            <v>2318.89</v>
          </cell>
        </row>
        <row r="7506">
          <cell r="A7506">
            <v>15835</v>
          </cell>
          <cell r="G7506">
            <v>2318.89</v>
          </cell>
          <cell r="H7506">
            <v>2318.89</v>
          </cell>
          <cell r="I7506">
            <v>2318.89</v>
          </cell>
        </row>
        <row r="7507">
          <cell r="A7507">
            <v>15836</v>
          </cell>
          <cell r="G7507">
            <v>2318.89</v>
          </cell>
          <cell r="H7507">
            <v>2318.89</v>
          </cell>
          <cell r="I7507">
            <v>2318.89</v>
          </cell>
        </row>
        <row r="7508">
          <cell r="A7508">
            <v>15837</v>
          </cell>
          <cell r="G7508">
            <v>2318.89</v>
          </cell>
          <cell r="H7508">
            <v>2318.89</v>
          </cell>
          <cell r="I7508">
            <v>2318.89</v>
          </cell>
        </row>
        <row r="7509">
          <cell r="A7509">
            <v>15838</v>
          </cell>
          <cell r="G7509">
            <v>2318.89</v>
          </cell>
          <cell r="H7509">
            <v>2318.89</v>
          </cell>
          <cell r="I7509">
            <v>2318.89</v>
          </cell>
        </row>
        <row r="7510">
          <cell r="A7510">
            <v>15839</v>
          </cell>
          <cell r="G7510">
            <v>2318.89</v>
          </cell>
          <cell r="H7510">
            <v>2318.89</v>
          </cell>
          <cell r="I7510">
            <v>2318.89</v>
          </cell>
        </row>
        <row r="7511">
          <cell r="A7511">
            <v>15840</v>
          </cell>
          <cell r="G7511">
            <v>2977.29</v>
          </cell>
          <cell r="H7511">
            <v>2977.29</v>
          </cell>
          <cell r="I7511">
            <v>2977.29</v>
          </cell>
        </row>
        <row r="7512">
          <cell r="A7512">
            <v>15841</v>
          </cell>
          <cell r="G7512">
            <v>2977.29</v>
          </cell>
          <cell r="H7512">
            <v>2977.29</v>
          </cell>
          <cell r="I7512">
            <v>2977.29</v>
          </cell>
        </row>
        <row r="7513">
          <cell r="A7513">
            <v>15842</v>
          </cell>
          <cell r="G7513">
            <v>1622.74</v>
          </cell>
          <cell r="H7513">
            <v>1622.74</v>
          </cell>
          <cell r="I7513">
            <v>1622.74</v>
          </cell>
        </row>
        <row r="7514">
          <cell r="A7514">
            <v>15845</v>
          </cell>
          <cell r="G7514">
            <v>2977.29</v>
          </cell>
          <cell r="H7514">
            <v>2977.29</v>
          </cell>
          <cell r="I7514">
            <v>2977.29</v>
          </cell>
        </row>
        <row r="7515">
          <cell r="A7515">
            <v>15850</v>
          </cell>
          <cell r="G7515">
            <v>497.02</v>
          </cell>
          <cell r="H7515">
            <v>497.02</v>
          </cell>
          <cell r="I7515">
            <v>497.02</v>
          </cell>
        </row>
        <row r="7516">
          <cell r="A7516">
            <v>15852</v>
          </cell>
          <cell r="G7516">
            <v>497.02</v>
          </cell>
          <cell r="H7516">
            <v>497.02</v>
          </cell>
          <cell r="I7516">
            <v>497.02</v>
          </cell>
        </row>
        <row r="7517">
          <cell r="A7517">
            <v>15860</v>
          </cell>
          <cell r="G7517">
            <v>363.59</v>
          </cell>
          <cell r="H7517">
            <v>363.59</v>
          </cell>
          <cell r="I7517">
            <v>363.59</v>
          </cell>
        </row>
        <row r="7518">
          <cell r="A7518">
            <v>15876</v>
          </cell>
          <cell r="G7518">
            <v>2977.29</v>
          </cell>
          <cell r="H7518">
            <v>2977.29</v>
          </cell>
          <cell r="I7518">
            <v>2977.29</v>
          </cell>
        </row>
        <row r="7519">
          <cell r="A7519">
            <v>15877</v>
          </cell>
          <cell r="G7519">
            <v>2977.29</v>
          </cell>
          <cell r="H7519">
            <v>2977.29</v>
          </cell>
          <cell r="I7519">
            <v>2977.29</v>
          </cell>
        </row>
        <row r="7520">
          <cell r="A7520">
            <v>15878</v>
          </cell>
          <cell r="G7520">
            <v>1622.74</v>
          </cell>
          <cell r="H7520">
            <v>1622.74</v>
          </cell>
          <cell r="I7520">
            <v>1622.74</v>
          </cell>
        </row>
        <row r="7521">
          <cell r="A7521">
            <v>15879</v>
          </cell>
          <cell r="G7521">
            <v>2977.29</v>
          </cell>
          <cell r="H7521">
            <v>2977.29</v>
          </cell>
          <cell r="I7521">
            <v>2977.29</v>
          </cell>
        </row>
        <row r="7522">
          <cell r="A7522">
            <v>15920</v>
          </cell>
          <cell r="G7522">
            <v>2318.89</v>
          </cell>
          <cell r="H7522">
            <v>2318.89</v>
          </cell>
          <cell r="I7522">
            <v>2318.89</v>
          </cell>
        </row>
        <row r="7523">
          <cell r="A7523">
            <v>15922</v>
          </cell>
          <cell r="G7523">
            <v>2977.29</v>
          </cell>
          <cell r="H7523">
            <v>2977.29</v>
          </cell>
          <cell r="I7523">
            <v>2977.29</v>
          </cell>
        </row>
        <row r="7524">
          <cell r="A7524">
            <v>15931</v>
          </cell>
          <cell r="G7524">
            <v>2318.89</v>
          </cell>
          <cell r="H7524">
            <v>2318.89</v>
          </cell>
          <cell r="I7524">
            <v>2318.89</v>
          </cell>
        </row>
        <row r="7525">
          <cell r="A7525">
            <v>15933</v>
          </cell>
          <cell r="G7525">
            <v>2318.89</v>
          </cell>
          <cell r="H7525">
            <v>2318.89</v>
          </cell>
          <cell r="I7525">
            <v>2318.89</v>
          </cell>
        </row>
        <row r="7526">
          <cell r="A7526">
            <v>15934</v>
          </cell>
          <cell r="G7526">
            <v>2977.29</v>
          </cell>
          <cell r="H7526">
            <v>2977.29</v>
          </cell>
          <cell r="I7526">
            <v>2977.29</v>
          </cell>
        </row>
        <row r="7527">
          <cell r="A7527">
            <v>15935</v>
          </cell>
          <cell r="G7527">
            <v>2977.29</v>
          </cell>
          <cell r="H7527">
            <v>2977.29</v>
          </cell>
          <cell r="I7527">
            <v>2977.29</v>
          </cell>
        </row>
        <row r="7528">
          <cell r="A7528">
            <v>15936</v>
          </cell>
          <cell r="G7528">
            <v>1622.74</v>
          </cell>
          <cell r="H7528">
            <v>1622.74</v>
          </cell>
          <cell r="I7528">
            <v>1622.74</v>
          </cell>
        </row>
        <row r="7529">
          <cell r="A7529">
            <v>15937</v>
          </cell>
          <cell r="G7529">
            <v>1622.74</v>
          </cell>
          <cell r="H7529">
            <v>1622.74</v>
          </cell>
          <cell r="I7529">
            <v>1622.74</v>
          </cell>
        </row>
        <row r="7530">
          <cell r="A7530">
            <v>15940</v>
          </cell>
          <cell r="G7530">
            <v>2318.89</v>
          </cell>
          <cell r="H7530">
            <v>2318.89</v>
          </cell>
          <cell r="I7530">
            <v>2318.89</v>
          </cell>
        </row>
        <row r="7531">
          <cell r="A7531">
            <v>15941</v>
          </cell>
          <cell r="G7531">
            <v>2318.89</v>
          </cell>
          <cell r="H7531">
            <v>2318.89</v>
          </cell>
          <cell r="I7531">
            <v>2318.89</v>
          </cell>
        </row>
        <row r="7532">
          <cell r="A7532">
            <v>15944</v>
          </cell>
          <cell r="G7532">
            <v>2977.29</v>
          </cell>
          <cell r="H7532">
            <v>2977.29</v>
          </cell>
          <cell r="I7532">
            <v>2977.29</v>
          </cell>
        </row>
        <row r="7533">
          <cell r="A7533">
            <v>15945</v>
          </cell>
          <cell r="G7533">
            <v>1622.74</v>
          </cell>
          <cell r="H7533">
            <v>1622.74</v>
          </cell>
          <cell r="I7533">
            <v>1622.74</v>
          </cell>
        </row>
        <row r="7534">
          <cell r="A7534">
            <v>15946</v>
          </cell>
          <cell r="G7534">
            <v>1622.74</v>
          </cell>
          <cell r="H7534">
            <v>1622.74</v>
          </cell>
          <cell r="I7534">
            <v>1622.74</v>
          </cell>
        </row>
        <row r="7535">
          <cell r="A7535">
            <v>15950</v>
          </cell>
          <cell r="G7535">
            <v>1372.6</v>
          </cell>
          <cell r="H7535">
            <v>1372.6</v>
          </cell>
          <cell r="I7535">
            <v>1372.6</v>
          </cell>
        </row>
        <row r="7536">
          <cell r="A7536">
            <v>15951</v>
          </cell>
          <cell r="G7536">
            <v>2318.89</v>
          </cell>
          <cell r="H7536">
            <v>2318.89</v>
          </cell>
          <cell r="I7536">
            <v>2318.89</v>
          </cell>
        </row>
        <row r="7537">
          <cell r="A7537">
            <v>15952</v>
          </cell>
          <cell r="G7537">
            <v>1622.74</v>
          </cell>
          <cell r="H7537">
            <v>1622.74</v>
          </cell>
          <cell r="I7537">
            <v>1622.74</v>
          </cell>
        </row>
        <row r="7538">
          <cell r="A7538">
            <v>15953</v>
          </cell>
          <cell r="G7538">
            <v>2977.29</v>
          </cell>
          <cell r="H7538">
            <v>2977.29</v>
          </cell>
          <cell r="I7538">
            <v>2977.29</v>
          </cell>
        </row>
        <row r="7539">
          <cell r="A7539">
            <v>15956</v>
          </cell>
          <cell r="G7539">
            <v>1622.74</v>
          </cell>
          <cell r="H7539">
            <v>1622.74</v>
          </cell>
          <cell r="I7539">
            <v>1622.74</v>
          </cell>
        </row>
        <row r="7540">
          <cell r="A7540">
            <v>15958</v>
          </cell>
          <cell r="G7540">
            <v>2977.29</v>
          </cell>
          <cell r="H7540">
            <v>2977.29</v>
          </cell>
          <cell r="I7540">
            <v>2977.29</v>
          </cell>
        </row>
        <row r="7541">
          <cell r="A7541">
            <v>15999</v>
          </cell>
          <cell r="G7541">
            <v>610.01</v>
          </cell>
          <cell r="H7541">
            <v>610.01</v>
          </cell>
          <cell r="I7541">
            <v>610.01</v>
          </cell>
        </row>
        <row r="7542">
          <cell r="A7542">
            <v>16000</v>
          </cell>
          <cell r="G7542">
            <v>174.73</v>
          </cell>
          <cell r="H7542">
            <v>174.73</v>
          </cell>
          <cell r="I7542">
            <v>174.73</v>
          </cell>
        </row>
        <row r="7543">
          <cell r="A7543">
            <v>16020</v>
          </cell>
          <cell r="G7543">
            <v>174.73</v>
          </cell>
          <cell r="H7543">
            <v>174.73</v>
          </cell>
          <cell r="I7543">
            <v>174.73</v>
          </cell>
        </row>
        <row r="7544">
          <cell r="A7544">
            <v>16025</v>
          </cell>
          <cell r="G7544">
            <v>174.73</v>
          </cell>
          <cell r="H7544">
            <v>174.73</v>
          </cell>
          <cell r="I7544">
            <v>174.73</v>
          </cell>
        </row>
        <row r="7545">
          <cell r="A7545">
            <v>16030</v>
          </cell>
          <cell r="G7545">
            <v>319.51</v>
          </cell>
          <cell r="H7545">
            <v>319.51</v>
          </cell>
          <cell r="I7545">
            <v>319.51</v>
          </cell>
        </row>
        <row r="7546">
          <cell r="A7546">
            <v>16035</v>
          </cell>
          <cell r="G7546">
            <v>319.51</v>
          </cell>
          <cell r="H7546">
            <v>319.51</v>
          </cell>
          <cell r="I7546">
            <v>319.51</v>
          </cell>
        </row>
        <row r="7547">
          <cell r="A7547">
            <v>17000</v>
          </cell>
          <cell r="G7547">
            <v>174.73</v>
          </cell>
          <cell r="H7547">
            <v>174.73</v>
          </cell>
          <cell r="I7547">
            <v>174.73</v>
          </cell>
        </row>
        <row r="7548">
          <cell r="A7548">
            <v>17110</v>
          </cell>
          <cell r="G7548">
            <v>174.73</v>
          </cell>
          <cell r="H7548">
            <v>174.73</v>
          </cell>
          <cell r="I7548">
            <v>174.73</v>
          </cell>
        </row>
        <row r="7549">
          <cell r="A7549">
            <v>17111</v>
          </cell>
          <cell r="G7549">
            <v>174.73</v>
          </cell>
          <cell r="H7549">
            <v>174.73</v>
          </cell>
          <cell r="I7549">
            <v>174.73</v>
          </cell>
        </row>
        <row r="7550">
          <cell r="A7550">
            <v>17250</v>
          </cell>
          <cell r="G7550">
            <v>174.73</v>
          </cell>
          <cell r="H7550">
            <v>174.73</v>
          </cell>
          <cell r="I7550">
            <v>174.73</v>
          </cell>
        </row>
        <row r="7551">
          <cell r="A7551">
            <v>17260</v>
          </cell>
          <cell r="G7551">
            <v>174.73</v>
          </cell>
          <cell r="H7551">
            <v>174.73</v>
          </cell>
          <cell r="I7551">
            <v>174.73</v>
          </cell>
        </row>
        <row r="7552">
          <cell r="A7552">
            <v>17261</v>
          </cell>
          <cell r="G7552">
            <v>174.73</v>
          </cell>
          <cell r="H7552">
            <v>174.73</v>
          </cell>
          <cell r="I7552">
            <v>174.73</v>
          </cell>
        </row>
        <row r="7553">
          <cell r="A7553">
            <v>17262</v>
          </cell>
          <cell r="G7553">
            <v>174.73</v>
          </cell>
          <cell r="H7553">
            <v>174.73</v>
          </cell>
          <cell r="I7553">
            <v>174.73</v>
          </cell>
        </row>
        <row r="7554">
          <cell r="A7554">
            <v>17263</v>
          </cell>
          <cell r="G7554">
            <v>174.73</v>
          </cell>
          <cell r="H7554">
            <v>174.73</v>
          </cell>
          <cell r="I7554">
            <v>174.73</v>
          </cell>
        </row>
        <row r="7555">
          <cell r="A7555">
            <v>17272</v>
          </cell>
          <cell r="G7555">
            <v>174.73</v>
          </cell>
          <cell r="H7555">
            <v>174.73</v>
          </cell>
          <cell r="I7555">
            <v>174.73</v>
          </cell>
        </row>
        <row r="7556">
          <cell r="A7556">
            <v>17280</v>
          </cell>
          <cell r="G7556">
            <v>174.73</v>
          </cell>
          <cell r="H7556">
            <v>174.73</v>
          </cell>
          <cell r="I7556">
            <v>174.73</v>
          </cell>
        </row>
        <row r="7557">
          <cell r="A7557">
            <v>17340</v>
          </cell>
          <cell r="G7557">
            <v>33.43</v>
          </cell>
          <cell r="H7557">
            <v>33.43</v>
          </cell>
          <cell r="I7557">
            <v>33.43</v>
          </cell>
        </row>
        <row r="7558">
          <cell r="A7558">
            <v>17360</v>
          </cell>
          <cell r="G7558">
            <v>174.73</v>
          </cell>
          <cell r="H7558">
            <v>174.73</v>
          </cell>
          <cell r="I7558">
            <v>174.73</v>
          </cell>
        </row>
        <row r="7559">
          <cell r="A7559">
            <v>17999</v>
          </cell>
          <cell r="G7559">
            <v>174.73</v>
          </cell>
          <cell r="H7559">
            <v>174.73</v>
          </cell>
          <cell r="I7559">
            <v>174.73</v>
          </cell>
        </row>
        <row r="7560">
          <cell r="A7560">
            <v>19020</v>
          </cell>
          <cell r="G7560">
            <v>1372.6</v>
          </cell>
          <cell r="H7560">
            <v>1372.6</v>
          </cell>
          <cell r="I7560">
            <v>1372.6</v>
          </cell>
        </row>
        <row r="7561">
          <cell r="A7561">
            <v>19081</v>
          </cell>
          <cell r="G7561">
            <v>1372.6</v>
          </cell>
          <cell r="H7561">
            <v>1372.6</v>
          </cell>
          <cell r="I7561">
            <v>1372.6</v>
          </cell>
        </row>
        <row r="7562">
          <cell r="A7562">
            <v>19083</v>
          </cell>
          <cell r="G7562">
            <v>1372.6</v>
          </cell>
          <cell r="H7562">
            <v>1372.6</v>
          </cell>
          <cell r="I7562">
            <v>1372.6</v>
          </cell>
        </row>
        <row r="7563">
          <cell r="A7563">
            <v>19085</v>
          </cell>
          <cell r="G7563">
            <v>1372.6</v>
          </cell>
          <cell r="H7563">
            <v>1372.6</v>
          </cell>
          <cell r="I7563">
            <v>1372.6</v>
          </cell>
        </row>
        <row r="7564">
          <cell r="A7564">
            <v>19100</v>
          </cell>
          <cell r="G7564">
            <v>1372.6</v>
          </cell>
          <cell r="H7564">
            <v>1372.6</v>
          </cell>
          <cell r="I7564">
            <v>1372.6</v>
          </cell>
        </row>
        <row r="7565">
          <cell r="A7565">
            <v>19101</v>
          </cell>
          <cell r="G7565">
            <v>3029.55</v>
          </cell>
          <cell r="H7565">
            <v>3029.55</v>
          </cell>
          <cell r="I7565">
            <v>3029.55</v>
          </cell>
        </row>
        <row r="7566">
          <cell r="A7566">
            <v>19105</v>
          </cell>
          <cell r="G7566">
            <v>3029.55</v>
          </cell>
          <cell r="H7566">
            <v>3029.55</v>
          </cell>
          <cell r="I7566">
            <v>3029.55</v>
          </cell>
        </row>
        <row r="7567">
          <cell r="A7567">
            <v>19110</v>
          </cell>
          <cell r="G7567">
            <v>3029.55</v>
          </cell>
          <cell r="H7567">
            <v>3029.55</v>
          </cell>
          <cell r="I7567">
            <v>3029.55</v>
          </cell>
        </row>
        <row r="7568">
          <cell r="A7568">
            <v>19112</v>
          </cell>
          <cell r="G7568">
            <v>3029.55</v>
          </cell>
          <cell r="H7568">
            <v>3029.55</v>
          </cell>
          <cell r="I7568">
            <v>3029.55</v>
          </cell>
        </row>
        <row r="7569">
          <cell r="A7569">
            <v>19120</v>
          </cell>
          <cell r="G7569">
            <v>3029.55</v>
          </cell>
          <cell r="H7569">
            <v>3029.55</v>
          </cell>
          <cell r="I7569">
            <v>3029.55</v>
          </cell>
        </row>
        <row r="7570">
          <cell r="A7570">
            <v>19125</v>
          </cell>
          <cell r="G7570">
            <v>3029.55</v>
          </cell>
          <cell r="H7570">
            <v>3029.55</v>
          </cell>
          <cell r="I7570">
            <v>3029.55</v>
          </cell>
        </row>
        <row r="7571">
          <cell r="A7571">
            <v>19281</v>
          </cell>
          <cell r="G7571">
            <v>610.01</v>
          </cell>
          <cell r="H7571">
            <v>610.01</v>
          </cell>
          <cell r="I7571">
            <v>610.01</v>
          </cell>
        </row>
        <row r="7572">
          <cell r="A7572">
            <v>19283</v>
          </cell>
          <cell r="G7572">
            <v>610.01</v>
          </cell>
          <cell r="H7572">
            <v>610.01</v>
          </cell>
          <cell r="I7572">
            <v>610.01</v>
          </cell>
        </row>
        <row r="7573">
          <cell r="A7573">
            <v>19285</v>
          </cell>
          <cell r="G7573">
            <v>610.01</v>
          </cell>
          <cell r="H7573">
            <v>610.01</v>
          </cell>
          <cell r="I7573">
            <v>610.01</v>
          </cell>
        </row>
        <row r="7574">
          <cell r="A7574">
            <v>19287</v>
          </cell>
          <cell r="G7574">
            <v>610.01</v>
          </cell>
          <cell r="H7574">
            <v>610.01</v>
          </cell>
          <cell r="I7574">
            <v>610.01</v>
          </cell>
        </row>
        <row r="7575">
          <cell r="A7575">
            <v>19296</v>
          </cell>
          <cell r="G7575">
            <v>8135.56</v>
          </cell>
          <cell r="H7575">
            <v>8135.56</v>
          </cell>
          <cell r="I7575">
            <v>8135.56</v>
          </cell>
        </row>
        <row r="7576">
          <cell r="A7576">
            <v>19298</v>
          </cell>
          <cell r="G7576">
            <v>5237.29</v>
          </cell>
          <cell r="H7576">
            <v>5237.29</v>
          </cell>
          <cell r="I7576">
            <v>5237.29</v>
          </cell>
        </row>
        <row r="7577">
          <cell r="A7577">
            <v>19300</v>
          </cell>
          <cell r="G7577">
            <v>3029.55</v>
          </cell>
          <cell r="H7577">
            <v>3029.55</v>
          </cell>
          <cell r="I7577">
            <v>3029.55</v>
          </cell>
        </row>
        <row r="7578">
          <cell r="A7578">
            <v>19301</v>
          </cell>
          <cell r="G7578">
            <v>3029.55</v>
          </cell>
          <cell r="H7578">
            <v>3029.55</v>
          </cell>
          <cell r="I7578">
            <v>3029.55</v>
          </cell>
        </row>
        <row r="7579">
          <cell r="A7579">
            <v>19302</v>
          </cell>
          <cell r="G7579">
            <v>5237.29</v>
          </cell>
          <cell r="H7579">
            <v>5237.29</v>
          </cell>
          <cell r="I7579">
            <v>5237.29</v>
          </cell>
        </row>
        <row r="7580">
          <cell r="A7580">
            <v>19303</v>
          </cell>
          <cell r="G7580">
            <v>5237.29</v>
          </cell>
          <cell r="H7580">
            <v>5237.29</v>
          </cell>
          <cell r="I7580">
            <v>5237.29</v>
          </cell>
        </row>
        <row r="7581">
          <cell r="A7581">
            <v>19307</v>
          </cell>
          <cell r="G7581">
            <v>5237.29</v>
          </cell>
          <cell r="H7581">
            <v>5237.29</v>
          </cell>
          <cell r="I7581">
            <v>5237.29</v>
          </cell>
        </row>
        <row r="7582">
          <cell r="A7582">
            <v>19316</v>
          </cell>
          <cell r="G7582">
            <v>5237.29</v>
          </cell>
          <cell r="H7582">
            <v>5237.29</v>
          </cell>
          <cell r="I7582">
            <v>5237.29</v>
          </cell>
        </row>
        <row r="7583">
          <cell r="A7583">
            <v>19318</v>
          </cell>
          <cell r="G7583">
            <v>5237.29</v>
          </cell>
          <cell r="H7583">
            <v>5237.29</v>
          </cell>
          <cell r="I7583">
            <v>5237.29</v>
          </cell>
        </row>
        <row r="7584">
          <cell r="A7584">
            <v>19325</v>
          </cell>
          <cell r="G7584">
            <v>8135.56</v>
          </cell>
          <cell r="H7584">
            <v>8135.56</v>
          </cell>
          <cell r="I7584">
            <v>8135.56</v>
          </cell>
        </row>
        <row r="7585">
          <cell r="A7585">
            <v>19328</v>
          </cell>
          <cell r="G7585">
            <v>3029.55</v>
          </cell>
          <cell r="H7585">
            <v>3029.55</v>
          </cell>
          <cell r="I7585">
            <v>3029.55</v>
          </cell>
        </row>
        <row r="7586">
          <cell r="A7586">
            <v>19330</v>
          </cell>
          <cell r="G7586">
            <v>3029.55</v>
          </cell>
          <cell r="H7586">
            <v>3029.55</v>
          </cell>
          <cell r="I7586">
            <v>3029.55</v>
          </cell>
        </row>
        <row r="7587">
          <cell r="A7587">
            <v>19340</v>
          </cell>
          <cell r="G7587">
            <v>5237.29</v>
          </cell>
          <cell r="H7587">
            <v>5237.29</v>
          </cell>
          <cell r="I7587">
            <v>5237.29</v>
          </cell>
        </row>
        <row r="7588">
          <cell r="A7588">
            <v>19342</v>
          </cell>
          <cell r="G7588">
            <v>8135.56</v>
          </cell>
          <cell r="H7588">
            <v>8135.56</v>
          </cell>
          <cell r="I7588">
            <v>8135.56</v>
          </cell>
        </row>
        <row r="7589">
          <cell r="A7589">
            <v>19350</v>
          </cell>
          <cell r="G7589">
            <v>3029.55</v>
          </cell>
          <cell r="H7589">
            <v>3029.55</v>
          </cell>
          <cell r="I7589">
            <v>3029.55</v>
          </cell>
        </row>
        <row r="7590">
          <cell r="A7590">
            <v>19355</v>
          </cell>
          <cell r="G7590">
            <v>3029.55</v>
          </cell>
          <cell r="H7590">
            <v>3029.55</v>
          </cell>
          <cell r="I7590">
            <v>3029.55</v>
          </cell>
        </row>
        <row r="7591">
          <cell r="A7591">
            <v>19357</v>
          </cell>
          <cell r="G7591">
            <v>13853.33</v>
          </cell>
          <cell r="H7591">
            <v>13853.33</v>
          </cell>
          <cell r="I7591">
            <v>13853.33</v>
          </cell>
        </row>
        <row r="7592">
          <cell r="A7592">
            <v>19370</v>
          </cell>
          <cell r="G7592">
            <v>3029.55</v>
          </cell>
          <cell r="H7592">
            <v>3029.55</v>
          </cell>
          <cell r="I7592">
            <v>3029.55</v>
          </cell>
        </row>
        <row r="7593">
          <cell r="A7593">
            <v>19371</v>
          </cell>
          <cell r="G7593">
            <v>3029.55</v>
          </cell>
          <cell r="H7593">
            <v>3029.55</v>
          </cell>
          <cell r="I7593">
            <v>3029.55</v>
          </cell>
        </row>
        <row r="7594">
          <cell r="A7594">
            <v>19380</v>
          </cell>
          <cell r="G7594">
            <v>5237.29</v>
          </cell>
          <cell r="H7594">
            <v>5237.29</v>
          </cell>
          <cell r="I7594">
            <v>5237.29</v>
          </cell>
        </row>
        <row r="7595">
          <cell r="A7595">
            <v>19396</v>
          </cell>
          <cell r="G7595">
            <v>3029.55</v>
          </cell>
          <cell r="H7595">
            <v>3029.55</v>
          </cell>
          <cell r="I7595">
            <v>3029.55</v>
          </cell>
        </row>
        <row r="7596">
          <cell r="A7596">
            <v>19499</v>
          </cell>
          <cell r="G7596">
            <v>3029.55</v>
          </cell>
          <cell r="H7596">
            <v>3029.55</v>
          </cell>
          <cell r="I7596">
            <v>3029.55</v>
          </cell>
        </row>
        <row r="7597">
          <cell r="A7597">
            <v>20100</v>
          </cell>
          <cell r="G7597">
            <v>441.72</v>
          </cell>
          <cell r="H7597">
            <v>441.72</v>
          </cell>
          <cell r="I7597">
            <v>441.72</v>
          </cell>
        </row>
        <row r="7598">
          <cell r="A7598">
            <v>20101</v>
          </cell>
          <cell r="G7598">
            <v>1622.74</v>
          </cell>
          <cell r="H7598">
            <v>1622.74</v>
          </cell>
          <cell r="I7598">
            <v>1622.74</v>
          </cell>
        </row>
        <row r="7599">
          <cell r="A7599">
            <v>20102</v>
          </cell>
          <cell r="G7599">
            <v>1622.74</v>
          </cell>
          <cell r="H7599">
            <v>1622.74</v>
          </cell>
          <cell r="I7599">
            <v>1622.74</v>
          </cell>
        </row>
        <row r="7600">
          <cell r="A7600">
            <v>20103</v>
          </cell>
          <cell r="G7600">
            <v>610.01</v>
          </cell>
          <cell r="H7600">
            <v>610.01</v>
          </cell>
          <cell r="I7600">
            <v>610.01</v>
          </cell>
        </row>
        <row r="7601">
          <cell r="A7601">
            <v>20150</v>
          </cell>
          <cell r="G7601">
            <v>2737.45</v>
          </cell>
          <cell r="H7601">
            <v>2737.45</v>
          </cell>
          <cell r="I7601">
            <v>2737.45</v>
          </cell>
        </row>
        <row r="7602">
          <cell r="A7602">
            <v>20200</v>
          </cell>
          <cell r="G7602">
            <v>1372.6</v>
          </cell>
          <cell r="H7602">
            <v>1372.6</v>
          </cell>
          <cell r="I7602">
            <v>1372.6</v>
          </cell>
        </row>
        <row r="7603">
          <cell r="A7603">
            <v>20205</v>
          </cell>
          <cell r="G7603">
            <v>2318.89</v>
          </cell>
          <cell r="H7603">
            <v>2318.89</v>
          </cell>
          <cell r="I7603">
            <v>2318.89</v>
          </cell>
        </row>
        <row r="7604">
          <cell r="A7604">
            <v>20206</v>
          </cell>
          <cell r="G7604">
            <v>1372.6</v>
          </cell>
          <cell r="H7604">
            <v>1372.6</v>
          </cell>
          <cell r="I7604">
            <v>1372.6</v>
          </cell>
        </row>
        <row r="7605">
          <cell r="A7605">
            <v>20220</v>
          </cell>
          <cell r="G7605">
            <v>1372.6</v>
          </cell>
          <cell r="H7605">
            <v>1372.6</v>
          </cell>
          <cell r="I7605">
            <v>1372.6</v>
          </cell>
        </row>
        <row r="7606">
          <cell r="A7606">
            <v>20225</v>
          </cell>
          <cell r="G7606">
            <v>1372.6</v>
          </cell>
          <cell r="H7606">
            <v>1372.6</v>
          </cell>
          <cell r="I7606">
            <v>1372.6</v>
          </cell>
        </row>
        <row r="7607">
          <cell r="A7607">
            <v>20240</v>
          </cell>
          <cell r="G7607">
            <v>2318.89</v>
          </cell>
          <cell r="H7607">
            <v>2318.89</v>
          </cell>
          <cell r="I7607">
            <v>2318.89</v>
          </cell>
        </row>
        <row r="7608">
          <cell r="A7608">
            <v>20245</v>
          </cell>
          <cell r="G7608">
            <v>2318.89</v>
          </cell>
          <cell r="H7608">
            <v>2318.89</v>
          </cell>
          <cell r="I7608">
            <v>2318.89</v>
          </cell>
        </row>
        <row r="7609">
          <cell r="A7609">
            <v>20250</v>
          </cell>
          <cell r="G7609">
            <v>2737.45</v>
          </cell>
          <cell r="H7609">
            <v>2737.45</v>
          </cell>
          <cell r="I7609">
            <v>2737.45</v>
          </cell>
        </row>
        <row r="7610">
          <cell r="A7610">
            <v>20251</v>
          </cell>
          <cell r="G7610">
            <v>5981.95</v>
          </cell>
          <cell r="H7610">
            <v>5981.95</v>
          </cell>
          <cell r="I7610">
            <v>5981.95</v>
          </cell>
        </row>
        <row r="7611">
          <cell r="A7611">
            <v>20525</v>
          </cell>
          <cell r="G7611">
            <v>2318.89</v>
          </cell>
          <cell r="H7611">
            <v>2318.89</v>
          </cell>
          <cell r="I7611">
            <v>2318.89</v>
          </cell>
        </row>
        <row r="7612">
          <cell r="A7612">
            <v>20650</v>
          </cell>
          <cell r="G7612">
            <v>2737.45</v>
          </cell>
          <cell r="H7612">
            <v>2737.45</v>
          </cell>
          <cell r="I7612">
            <v>2737.45</v>
          </cell>
        </row>
        <row r="7613">
          <cell r="A7613">
            <v>20660</v>
          </cell>
          <cell r="G7613">
            <v>1355.39</v>
          </cell>
          <cell r="H7613">
            <v>1355.39</v>
          </cell>
          <cell r="I7613">
            <v>1355.39</v>
          </cell>
        </row>
        <row r="7614">
          <cell r="A7614">
            <v>20665</v>
          </cell>
          <cell r="G7614">
            <v>363.59</v>
          </cell>
          <cell r="H7614">
            <v>363.59</v>
          </cell>
          <cell r="I7614">
            <v>363.59</v>
          </cell>
        </row>
        <row r="7615">
          <cell r="A7615">
            <v>20670</v>
          </cell>
          <cell r="G7615">
            <v>1372.6</v>
          </cell>
          <cell r="H7615">
            <v>1372.6</v>
          </cell>
          <cell r="I7615">
            <v>1372.6</v>
          </cell>
        </row>
        <row r="7616">
          <cell r="A7616">
            <v>20680</v>
          </cell>
          <cell r="G7616">
            <v>2318.89</v>
          </cell>
          <cell r="H7616">
            <v>2318.89</v>
          </cell>
          <cell r="I7616">
            <v>2318.89</v>
          </cell>
        </row>
        <row r="7617">
          <cell r="A7617">
            <v>20690</v>
          </cell>
          <cell r="G7617">
            <v>5981.95</v>
          </cell>
          <cell r="H7617">
            <v>5981.95</v>
          </cell>
          <cell r="I7617">
            <v>5981.95</v>
          </cell>
        </row>
        <row r="7618">
          <cell r="A7618">
            <v>20692</v>
          </cell>
          <cell r="G7618">
            <v>11900.71</v>
          </cell>
          <cell r="H7618">
            <v>11900.71</v>
          </cell>
          <cell r="I7618">
            <v>11900.71</v>
          </cell>
        </row>
        <row r="7619">
          <cell r="A7619">
            <v>20693</v>
          </cell>
          <cell r="G7619">
            <v>5981.95</v>
          </cell>
          <cell r="H7619">
            <v>5981.95</v>
          </cell>
          <cell r="I7619">
            <v>5981.95</v>
          </cell>
        </row>
        <row r="7620">
          <cell r="A7620">
            <v>20694</v>
          </cell>
          <cell r="G7620">
            <v>1355.39</v>
          </cell>
          <cell r="H7620">
            <v>1355.39</v>
          </cell>
          <cell r="I7620">
            <v>1355.39</v>
          </cell>
        </row>
        <row r="7621">
          <cell r="A7621">
            <v>20696</v>
          </cell>
          <cell r="G7621">
            <v>15946.08</v>
          </cell>
          <cell r="H7621">
            <v>15946.08</v>
          </cell>
          <cell r="I7621">
            <v>15946.08</v>
          </cell>
        </row>
        <row r="7622">
          <cell r="A7622">
            <v>20822</v>
          </cell>
          <cell r="G7622">
            <v>1355.39</v>
          </cell>
          <cell r="H7622">
            <v>1355.39</v>
          </cell>
          <cell r="I7622">
            <v>1355.39</v>
          </cell>
        </row>
        <row r="7623">
          <cell r="A7623">
            <v>20900</v>
          </cell>
          <cell r="G7623">
            <v>5981.95</v>
          </cell>
          <cell r="H7623">
            <v>5981.95</v>
          </cell>
          <cell r="I7623">
            <v>5981.95</v>
          </cell>
        </row>
        <row r="7624">
          <cell r="A7624">
            <v>20902</v>
          </cell>
          <cell r="G7624">
            <v>5981.95</v>
          </cell>
          <cell r="H7624">
            <v>5981.95</v>
          </cell>
          <cell r="I7624">
            <v>5981.95</v>
          </cell>
        </row>
        <row r="7625">
          <cell r="A7625">
            <v>20910</v>
          </cell>
          <cell r="G7625">
            <v>497.02</v>
          </cell>
          <cell r="H7625">
            <v>497.02</v>
          </cell>
          <cell r="I7625">
            <v>497.02</v>
          </cell>
        </row>
        <row r="7626">
          <cell r="A7626">
            <v>20912</v>
          </cell>
          <cell r="G7626">
            <v>2977.29</v>
          </cell>
          <cell r="H7626">
            <v>2977.29</v>
          </cell>
          <cell r="I7626">
            <v>2977.29</v>
          </cell>
        </row>
        <row r="7627">
          <cell r="A7627">
            <v>20920</v>
          </cell>
          <cell r="G7627">
            <v>1622.74</v>
          </cell>
          <cell r="H7627">
            <v>1622.74</v>
          </cell>
          <cell r="I7627">
            <v>1622.74</v>
          </cell>
        </row>
        <row r="7628">
          <cell r="A7628">
            <v>20922</v>
          </cell>
          <cell r="G7628">
            <v>1622.74</v>
          </cell>
          <cell r="H7628">
            <v>1622.74</v>
          </cell>
          <cell r="I7628">
            <v>1622.74</v>
          </cell>
        </row>
        <row r="7629">
          <cell r="A7629">
            <v>20924</v>
          </cell>
          <cell r="G7629">
            <v>5981.95</v>
          </cell>
          <cell r="H7629">
            <v>5981.95</v>
          </cell>
          <cell r="I7629">
            <v>5981.95</v>
          </cell>
        </row>
        <row r="7630">
          <cell r="A7630">
            <v>20950</v>
          </cell>
          <cell r="G7630">
            <v>610.01</v>
          </cell>
          <cell r="H7630">
            <v>610.01</v>
          </cell>
          <cell r="I7630">
            <v>610.01</v>
          </cell>
        </row>
        <row r="7631">
          <cell r="A7631">
            <v>20972</v>
          </cell>
          <cell r="G7631">
            <v>5981.95</v>
          </cell>
          <cell r="H7631">
            <v>5981.95</v>
          </cell>
          <cell r="I7631">
            <v>5981.95</v>
          </cell>
        </row>
        <row r="7632">
          <cell r="A7632">
            <v>20979</v>
          </cell>
          <cell r="G7632">
            <v>22.99</v>
          </cell>
          <cell r="H7632">
            <v>22.99</v>
          </cell>
          <cell r="I7632">
            <v>22.99</v>
          </cell>
        </row>
        <row r="7633">
          <cell r="A7633">
            <v>20982</v>
          </cell>
          <cell r="G7633">
            <v>5981.95</v>
          </cell>
          <cell r="H7633">
            <v>5981.95</v>
          </cell>
          <cell r="I7633">
            <v>5981.95</v>
          </cell>
        </row>
        <row r="7634">
          <cell r="A7634">
            <v>20983</v>
          </cell>
          <cell r="G7634">
            <v>5981.95</v>
          </cell>
          <cell r="H7634">
            <v>5981.95</v>
          </cell>
          <cell r="I7634">
            <v>5981.95</v>
          </cell>
        </row>
        <row r="7635">
          <cell r="A7635">
            <v>20999</v>
          </cell>
          <cell r="G7635">
            <v>215.64</v>
          </cell>
          <cell r="H7635">
            <v>215.64</v>
          </cell>
          <cell r="I7635">
            <v>215.64</v>
          </cell>
        </row>
        <row r="7636">
          <cell r="A7636">
            <v>21010</v>
          </cell>
          <cell r="G7636">
            <v>2619.29</v>
          </cell>
          <cell r="H7636">
            <v>2619.29</v>
          </cell>
          <cell r="I7636">
            <v>2619.29</v>
          </cell>
        </row>
        <row r="7637">
          <cell r="A7637">
            <v>21015</v>
          </cell>
          <cell r="G7637">
            <v>2318.89</v>
          </cell>
          <cell r="H7637">
            <v>2318.89</v>
          </cell>
          <cell r="I7637">
            <v>2318.89</v>
          </cell>
        </row>
        <row r="7638">
          <cell r="A7638">
            <v>21016</v>
          </cell>
          <cell r="G7638">
            <v>2318.89</v>
          </cell>
          <cell r="H7638">
            <v>2318.89</v>
          </cell>
          <cell r="I7638">
            <v>2318.89</v>
          </cell>
        </row>
        <row r="7639">
          <cell r="A7639">
            <v>21025</v>
          </cell>
          <cell r="G7639">
            <v>4850.53</v>
          </cell>
          <cell r="H7639">
            <v>4850.53</v>
          </cell>
          <cell r="I7639">
            <v>4850.53</v>
          </cell>
        </row>
        <row r="7640">
          <cell r="A7640">
            <v>21026</v>
          </cell>
          <cell r="G7640">
            <v>4850.53</v>
          </cell>
          <cell r="H7640">
            <v>4850.53</v>
          </cell>
          <cell r="I7640">
            <v>4850.53</v>
          </cell>
        </row>
        <row r="7641">
          <cell r="A7641">
            <v>21029</v>
          </cell>
          <cell r="G7641">
            <v>2619.29</v>
          </cell>
          <cell r="H7641">
            <v>2619.29</v>
          </cell>
          <cell r="I7641">
            <v>2619.29</v>
          </cell>
        </row>
        <row r="7642">
          <cell r="A7642">
            <v>21034</v>
          </cell>
          <cell r="G7642">
            <v>4850.53</v>
          </cell>
          <cell r="H7642">
            <v>4850.53</v>
          </cell>
          <cell r="I7642">
            <v>4850.53</v>
          </cell>
        </row>
        <row r="7643">
          <cell r="A7643">
            <v>21040</v>
          </cell>
          <cell r="G7643">
            <v>2619.29</v>
          </cell>
          <cell r="H7643">
            <v>2619.29</v>
          </cell>
          <cell r="I7643">
            <v>2619.29</v>
          </cell>
        </row>
        <row r="7644">
          <cell r="A7644">
            <v>21044</v>
          </cell>
          <cell r="G7644">
            <v>4850.53</v>
          </cell>
          <cell r="H7644">
            <v>4850.53</v>
          </cell>
          <cell r="I7644">
            <v>4850.53</v>
          </cell>
        </row>
        <row r="7645">
          <cell r="A7645">
            <v>21046</v>
          </cell>
          <cell r="G7645">
            <v>4850.53</v>
          </cell>
          <cell r="H7645">
            <v>4850.53</v>
          </cell>
          <cell r="I7645">
            <v>4850.53</v>
          </cell>
        </row>
        <row r="7646">
          <cell r="A7646">
            <v>21047</v>
          </cell>
          <cell r="G7646">
            <v>4850.53</v>
          </cell>
          <cell r="H7646">
            <v>4850.53</v>
          </cell>
          <cell r="I7646">
            <v>4850.53</v>
          </cell>
        </row>
        <row r="7647">
          <cell r="A7647">
            <v>21049</v>
          </cell>
          <cell r="G7647">
            <v>4850.53</v>
          </cell>
          <cell r="H7647">
            <v>4850.53</v>
          </cell>
          <cell r="I7647">
            <v>4850.53</v>
          </cell>
        </row>
        <row r="7648">
          <cell r="A7648">
            <v>21050</v>
          </cell>
          <cell r="G7648">
            <v>4850.53</v>
          </cell>
          <cell r="H7648">
            <v>4850.53</v>
          </cell>
          <cell r="I7648">
            <v>4850.53</v>
          </cell>
        </row>
        <row r="7649">
          <cell r="A7649">
            <v>21060</v>
          </cell>
          <cell r="G7649">
            <v>4850.53</v>
          </cell>
          <cell r="H7649">
            <v>4850.53</v>
          </cell>
          <cell r="I7649">
            <v>4850.53</v>
          </cell>
        </row>
        <row r="7650">
          <cell r="A7650">
            <v>21070</v>
          </cell>
          <cell r="G7650">
            <v>4850.53</v>
          </cell>
          <cell r="H7650">
            <v>4850.53</v>
          </cell>
          <cell r="I7650">
            <v>4850.53</v>
          </cell>
        </row>
        <row r="7651">
          <cell r="A7651">
            <v>21089</v>
          </cell>
          <cell r="G7651">
            <v>203.64</v>
          </cell>
          <cell r="H7651">
            <v>203.64</v>
          </cell>
          <cell r="I7651">
            <v>203.64</v>
          </cell>
        </row>
        <row r="7652">
          <cell r="A7652">
            <v>21100</v>
          </cell>
          <cell r="G7652">
            <v>4850.53</v>
          </cell>
          <cell r="H7652">
            <v>4850.53</v>
          </cell>
          <cell r="I7652">
            <v>4850.53</v>
          </cell>
        </row>
        <row r="7653">
          <cell r="A7653">
            <v>21120</v>
          </cell>
          <cell r="G7653">
            <v>4850.53</v>
          </cell>
          <cell r="H7653">
            <v>4850.53</v>
          </cell>
          <cell r="I7653">
            <v>4850.53</v>
          </cell>
        </row>
        <row r="7654">
          <cell r="A7654">
            <v>21121</v>
          </cell>
          <cell r="G7654">
            <v>2619.29</v>
          </cell>
          <cell r="H7654">
            <v>2619.29</v>
          </cell>
          <cell r="I7654">
            <v>2619.29</v>
          </cell>
        </row>
        <row r="7655">
          <cell r="A7655">
            <v>21122</v>
          </cell>
          <cell r="G7655">
            <v>4850.53</v>
          </cell>
          <cell r="H7655">
            <v>4850.53</v>
          </cell>
          <cell r="I7655">
            <v>4850.53</v>
          </cell>
        </row>
        <row r="7656">
          <cell r="A7656">
            <v>21123</v>
          </cell>
          <cell r="G7656">
            <v>2619.29</v>
          </cell>
          <cell r="H7656">
            <v>2619.29</v>
          </cell>
          <cell r="I7656">
            <v>2619.29</v>
          </cell>
        </row>
        <row r="7657">
          <cell r="A7657">
            <v>21125</v>
          </cell>
          <cell r="G7657">
            <v>4850.53</v>
          </cell>
          <cell r="H7657">
            <v>4850.53</v>
          </cell>
          <cell r="I7657">
            <v>4850.53</v>
          </cell>
        </row>
        <row r="7658">
          <cell r="A7658">
            <v>21127</v>
          </cell>
          <cell r="G7658">
            <v>4850.53</v>
          </cell>
          <cell r="H7658">
            <v>4850.53</v>
          </cell>
          <cell r="I7658">
            <v>4850.53</v>
          </cell>
        </row>
        <row r="7659">
          <cell r="A7659">
            <v>21137</v>
          </cell>
          <cell r="G7659">
            <v>2619.29</v>
          </cell>
          <cell r="H7659">
            <v>2619.29</v>
          </cell>
          <cell r="I7659">
            <v>2619.29</v>
          </cell>
        </row>
        <row r="7660">
          <cell r="A7660">
            <v>21138</v>
          </cell>
          <cell r="G7660">
            <v>4850.53</v>
          </cell>
          <cell r="H7660">
            <v>4850.53</v>
          </cell>
          <cell r="I7660">
            <v>4850.53</v>
          </cell>
        </row>
        <row r="7661">
          <cell r="A7661">
            <v>21139</v>
          </cell>
          <cell r="G7661">
            <v>4850.53</v>
          </cell>
          <cell r="H7661">
            <v>4850.53</v>
          </cell>
          <cell r="I7661">
            <v>4850.53</v>
          </cell>
        </row>
        <row r="7662">
          <cell r="A7662">
            <v>21150</v>
          </cell>
          <cell r="G7662">
            <v>4850.53</v>
          </cell>
          <cell r="H7662">
            <v>4850.53</v>
          </cell>
          <cell r="I7662">
            <v>4850.53</v>
          </cell>
        </row>
        <row r="7663">
          <cell r="A7663">
            <v>21172</v>
          </cell>
          <cell r="G7663">
            <v>4850.53</v>
          </cell>
          <cell r="H7663">
            <v>4850.53</v>
          </cell>
          <cell r="I7663">
            <v>4850.53</v>
          </cell>
        </row>
        <row r="7664">
          <cell r="A7664">
            <v>21175</v>
          </cell>
          <cell r="G7664">
            <v>4850.53</v>
          </cell>
          <cell r="H7664">
            <v>4850.53</v>
          </cell>
          <cell r="I7664">
            <v>4850.53</v>
          </cell>
        </row>
        <row r="7665">
          <cell r="A7665">
            <v>21181</v>
          </cell>
          <cell r="G7665">
            <v>4850.53</v>
          </cell>
          <cell r="H7665">
            <v>4850.53</v>
          </cell>
          <cell r="I7665">
            <v>4850.53</v>
          </cell>
        </row>
        <row r="7666">
          <cell r="A7666">
            <v>21193</v>
          </cell>
          <cell r="G7666">
            <v>4850.53</v>
          </cell>
          <cell r="H7666">
            <v>4850.53</v>
          </cell>
          <cell r="I7666">
            <v>4850.53</v>
          </cell>
        </row>
        <row r="7667">
          <cell r="A7667">
            <v>21195</v>
          </cell>
          <cell r="G7667">
            <v>4850.53</v>
          </cell>
          <cell r="H7667">
            <v>4850.53</v>
          </cell>
          <cell r="I7667">
            <v>4850.53</v>
          </cell>
        </row>
        <row r="7668">
          <cell r="A7668">
            <v>21198</v>
          </cell>
          <cell r="G7668">
            <v>4850.53</v>
          </cell>
          <cell r="H7668">
            <v>4850.53</v>
          </cell>
          <cell r="I7668">
            <v>4850.53</v>
          </cell>
        </row>
        <row r="7669">
          <cell r="A7669">
            <v>21199</v>
          </cell>
          <cell r="G7669">
            <v>4850.53</v>
          </cell>
          <cell r="H7669">
            <v>4850.53</v>
          </cell>
          <cell r="I7669">
            <v>4850.53</v>
          </cell>
        </row>
        <row r="7670">
          <cell r="A7670">
            <v>21206</v>
          </cell>
          <cell r="G7670">
            <v>4850.53</v>
          </cell>
          <cell r="H7670">
            <v>4850.53</v>
          </cell>
          <cell r="I7670">
            <v>4850.53</v>
          </cell>
        </row>
        <row r="7671">
          <cell r="A7671">
            <v>21208</v>
          </cell>
          <cell r="G7671">
            <v>4850.53</v>
          </cell>
          <cell r="H7671">
            <v>4850.53</v>
          </cell>
          <cell r="I7671">
            <v>4850.53</v>
          </cell>
        </row>
        <row r="7672">
          <cell r="A7672">
            <v>21209</v>
          </cell>
          <cell r="G7672">
            <v>4850.53</v>
          </cell>
          <cell r="H7672">
            <v>4850.53</v>
          </cell>
          <cell r="I7672">
            <v>4850.53</v>
          </cell>
        </row>
        <row r="7673">
          <cell r="A7673">
            <v>21210</v>
          </cell>
          <cell r="G7673">
            <v>4850.53</v>
          </cell>
          <cell r="H7673">
            <v>4850.53</v>
          </cell>
          <cell r="I7673">
            <v>4850.53</v>
          </cell>
        </row>
        <row r="7674">
          <cell r="A7674">
            <v>21215</v>
          </cell>
          <cell r="G7674">
            <v>4850.53</v>
          </cell>
          <cell r="H7674">
            <v>4850.53</v>
          </cell>
          <cell r="I7674">
            <v>4850.53</v>
          </cell>
        </row>
        <row r="7675">
          <cell r="A7675">
            <v>21230</v>
          </cell>
          <cell r="G7675">
            <v>4850.53</v>
          </cell>
          <cell r="H7675">
            <v>4850.53</v>
          </cell>
          <cell r="I7675">
            <v>4850.53</v>
          </cell>
        </row>
        <row r="7676">
          <cell r="A7676">
            <v>21235</v>
          </cell>
          <cell r="G7676">
            <v>4850.53</v>
          </cell>
          <cell r="H7676">
            <v>4850.53</v>
          </cell>
          <cell r="I7676">
            <v>4850.53</v>
          </cell>
        </row>
        <row r="7677">
          <cell r="A7677">
            <v>21240</v>
          </cell>
          <cell r="G7677">
            <v>4850.53</v>
          </cell>
          <cell r="H7677">
            <v>4850.53</v>
          </cell>
          <cell r="I7677">
            <v>4850.53</v>
          </cell>
        </row>
        <row r="7678">
          <cell r="A7678">
            <v>21242</v>
          </cell>
          <cell r="G7678">
            <v>4850.53</v>
          </cell>
          <cell r="H7678">
            <v>4850.53</v>
          </cell>
          <cell r="I7678">
            <v>4850.53</v>
          </cell>
        </row>
        <row r="7679">
          <cell r="A7679">
            <v>21243</v>
          </cell>
          <cell r="G7679">
            <v>15946.08</v>
          </cell>
          <cell r="H7679">
            <v>15946.08</v>
          </cell>
          <cell r="I7679">
            <v>15946.08</v>
          </cell>
        </row>
        <row r="7680">
          <cell r="A7680">
            <v>21244</v>
          </cell>
          <cell r="G7680">
            <v>4850.53</v>
          </cell>
          <cell r="H7680">
            <v>4850.53</v>
          </cell>
          <cell r="I7680">
            <v>4850.53</v>
          </cell>
        </row>
        <row r="7681">
          <cell r="A7681">
            <v>21245</v>
          </cell>
          <cell r="G7681">
            <v>4850.53</v>
          </cell>
          <cell r="H7681">
            <v>4850.53</v>
          </cell>
          <cell r="I7681">
            <v>4850.53</v>
          </cell>
        </row>
        <row r="7682">
          <cell r="A7682">
            <v>21246</v>
          </cell>
          <cell r="G7682">
            <v>4850.53</v>
          </cell>
          <cell r="H7682">
            <v>4850.53</v>
          </cell>
          <cell r="I7682">
            <v>4850.53</v>
          </cell>
        </row>
        <row r="7683">
          <cell r="A7683">
            <v>21248</v>
          </cell>
          <cell r="G7683">
            <v>4850.53</v>
          </cell>
          <cell r="H7683">
            <v>4850.53</v>
          </cell>
          <cell r="I7683">
            <v>4850.53</v>
          </cell>
        </row>
        <row r="7684">
          <cell r="A7684">
            <v>21249</v>
          </cell>
          <cell r="G7684">
            <v>4850.53</v>
          </cell>
          <cell r="H7684">
            <v>4850.53</v>
          </cell>
          <cell r="I7684">
            <v>4850.53</v>
          </cell>
        </row>
        <row r="7685">
          <cell r="A7685">
            <v>21256</v>
          </cell>
          <cell r="G7685">
            <v>4850.53</v>
          </cell>
          <cell r="H7685">
            <v>4850.53</v>
          </cell>
          <cell r="I7685">
            <v>4850.53</v>
          </cell>
        </row>
        <row r="7686">
          <cell r="A7686">
            <v>21260</v>
          </cell>
          <cell r="G7686">
            <v>4850.53</v>
          </cell>
          <cell r="H7686">
            <v>4850.53</v>
          </cell>
          <cell r="I7686">
            <v>4850.53</v>
          </cell>
        </row>
        <row r="7687">
          <cell r="A7687">
            <v>21261</v>
          </cell>
          <cell r="G7687">
            <v>4850.53</v>
          </cell>
          <cell r="H7687">
            <v>4850.53</v>
          </cell>
          <cell r="I7687">
            <v>4850.53</v>
          </cell>
        </row>
        <row r="7688">
          <cell r="A7688">
            <v>21263</v>
          </cell>
          <cell r="G7688">
            <v>4850.53</v>
          </cell>
          <cell r="H7688">
            <v>4850.53</v>
          </cell>
          <cell r="I7688">
            <v>4850.53</v>
          </cell>
        </row>
        <row r="7689">
          <cell r="A7689">
            <v>21267</v>
          </cell>
          <cell r="G7689">
            <v>4850.53</v>
          </cell>
          <cell r="H7689">
            <v>4850.53</v>
          </cell>
          <cell r="I7689">
            <v>4850.53</v>
          </cell>
        </row>
        <row r="7690">
          <cell r="A7690">
            <v>21270</v>
          </cell>
          <cell r="G7690">
            <v>4850.53</v>
          </cell>
          <cell r="H7690">
            <v>4850.53</v>
          </cell>
          <cell r="I7690">
            <v>4850.53</v>
          </cell>
        </row>
        <row r="7691">
          <cell r="A7691">
            <v>21275</v>
          </cell>
          <cell r="G7691">
            <v>4850.53</v>
          </cell>
          <cell r="H7691">
            <v>4850.53</v>
          </cell>
          <cell r="I7691">
            <v>4850.53</v>
          </cell>
        </row>
        <row r="7692">
          <cell r="A7692">
            <v>21280</v>
          </cell>
          <cell r="G7692">
            <v>2619.29</v>
          </cell>
          <cell r="H7692">
            <v>2619.29</v>
          </cell>
          <cell r="I7692">
            <v>2619.29</v>
          </cell>
        </row>
        <row r="7693">
          <cell r="A7693">
            <v>21282</v>
          </cell>
          <cell r="G7693">
            <v>2619.29</v>
          </cell>
          <cell r="H7693">
            <v>2619.29</v>
          </cell>
          <cell r="I7693">
            <v>2619.29</v>
          </cell>
        </row>
        <row r="7694">
          <cell r="A7694">
            <v>21295</v>
          </cell>
          <cell r="G7694">
            <v>1349.34</v>
          </cell>
          <cell r="H7694">
            <v>1349.34</v>
          </cell>
          <cell r="I7694">
            <v>1349.34</v>
          </cell>
        </row>
        <row r="7695">
          <cell r="A7695">
            <v>21296</v>
          </cell>
          <cell r="G7695">
            <v>2619.29</v>
          </cell>
          <cell r="H7695">
            <v>2619.29</v>
          </cell>
          <cell r="I7695">
            <v>2619.29</v>
          </cell>
        </row>
        <row r="7696">
          <cell r="A7696">
            <v>21299</v>
          </cell>
          <cell r="G7696">
            <v>203.64</v>
          </cell>
          <cell r="H7696">
            <v>203.64</v>
          </cell>
          <cell r="I7696">
            <v>203.64</v>
          </cell>
        </row>
        <row r="7697">
          <cell r="A7697">
            <v>21310</v>
          </cell>
          <cell r="G7697">
            <v>215.64</v>
          </cell>
          <cell r="H7697">
            <v>215.64</v>
          </cell>
          <cell r="I7697">
            <v>215.64</v>
          </cell>
        </row>
        <row r="7698">
          <cell r="A7698">
            <v>21315</v>
          </cell>
          <cell r="G7698">
            <v>1349.34</v>
          </cell>
          <cell r="H7698">
            <v>1349.34</v>
          </cell>
          <cell r="I7698">
            <v>1349.34</v>
          </cell>
        </row>
        <row r="7699">
          <cell r="A7699">
            <v>21320</v>
          </cell>
          <cell r="G7699">
            <v>2619.29</v>
          </cell>
          <cell r="H7699">
            <v>2619.29</v>
          </cell>
          <cell r="I7699">
            <v>2619.29</v>
          </cell>
        </row>
        <row r="7700">
          <cell r="A7700">
            <v>21325</v>
          </cell>
          <cell r="G7700">
            <v>2619.29</v>
          </cell>
          <cell r="H7700">
            <v>2619.29</v>
          </cell>
          <cell r="I7700">
            <v>2619.29</v>
          </cell>
        </row>
        <row r="7701">
          <cell r="A7701">
            <v>21330</v>
          </cell>
          <cell r="G7701">
            <v>4850.53</v>
          </cell>
          <cell r="H7701">
            <v>4850.53</v>
          </cell>
          <cell r="I7701">
            <v>4850.53</v>
          </cell>
        </row>
        <row r="7702">
          <cell r="A7702">
            <v>21335</v>
          </cell>
          <cell r="G7702">
            <v>2619.29</v>
          </cell>
          <cell r="H7702">
            <v>2619.29</v>
          </cell>
          <cell r="I7702">
            <v>2619.29</v>
          </cell>
        </row>
        <row r="7703">
          <cell r="A7703">
            <v>21336</v>
          </cell>
          <cell r="G7703">
            <v>2737.45</v>
          </cell>
          <cell r="H7703">
            <v>2737.45</v>
          </cell>
          <cell r="I7703">
            <v>2737.45</v>
          </cell>
        </row>
        <row r="7704">
          <cell r="A7704">
            <v>21337</v>
          </cell>
          <cell r="G7704">
            <v>2619.29</v>
          </cell>
          <cell r="H7704">
            <v>2619.29</v>
          </cell>
          <cell r="I7704">
            <v>2619.29</v>
          </cell>
        </row>
        <row r="7705">
          <cell r="A7705">
            <v>21338</v>
          </cell>
          <cell r="G7705">
            <v>4850.53</v>
          </cell>
          <cell r="H7705">
            <v>4850.53</v>
          </cell>
          <cell r="I7705">
            <v>4850.53</v>
          </cell>
        </row>
        <row r="7706">
          <cell r="A7706">
            <v>21339</v>
          </cell>
          <cell r="G7706">
            <v>4850.53</v>
          </cell>
          <cell r="H7706">
            <v>4850.53</v>
          </cell>
          <cell r="I7706">
            <v>4850.53</v>
          </cell>
        </row>
        <row r="7707">
          <cell r="A7707">
            <v>21340</v>
          </cell>
          <cell r="G7707">
            <v>2619.29</v>
          </cell>
          <cell r="H7707">
            <v>2619.29</v>
          </cell>
          <cell r="I7707">
            <v>2619.29</v>
          </cell>
        </row>
        <row r="7708">
          <cell r="A7708">
            <v>21345</v>
          </cell>
          <cell r="G7708">
            <v>1349.34</v>
          </cell>
          <cell r="H7708">
            <v>1349.34</v>
          </cell>
          <cell r="I7708">
            <v>1349.34</v>
          </cell>
        </row>
        <row r="7709">
          <cell r="A7709">
            <v>21346</v>
          </cell>
          <cell r="G7709">
            <v>4850.53</v>
          </cell>
          <cell r="H7709">
            <v>4850.53</v>
          </cell>
          <cell r="I7709">
            <v>4850.53</v>
          </cell>
        </row>
        <row r="7710">
          <cell r="A7710">
            <v>21355</v>
          </cell>
          <cell r="G7710">
            <v>2619.29</v>
          </cell>
          <cell r="H7710">
            <v>2619.29</v>
          </cell>
          <cell r="I7710">
            <v>2619.29</v>
          </cell>
        </row>
        <row r="7711">
          <cell r="A7711">
            <v>21356</v>
          </cell>
          <cell r="G7711">
            <v>4850.53</v>
          </cell>
          <cell r="H7711">
            <v>4850.53</v>
          </cell>
          <cell r="I7711">
            <v>4850.53</v>
          </cell>
        </row>
        <row r="7712">
          <cell r="A7712">
            <v>21360</v>
          </cell>
          <cell r="G7712">
            <v>4850.53</v>
          </cell>
          <cell r="H7712">
            <v>4850.53</v>
          </cell>
          <cell r="I7712">
            <v>4850.53</v>
          </cell>
        </row>
        <row r="7713">
          <cell r="A7713">
            <v>21365</v>
          </cell>
          <cell r="G7713">
            <v>4850.53</v>
          </cell>
          <cell r="H7713">
            <v>4850.53</v>
          </cell>
          <cell r="I7713">
            <v>4850.53</v>
          </cell>
        </row>
        <row r="7714">
          <cell r="A7714">
            <v>21385</v>
          </cell>
          <cell r="G7714">
            <v>4850.53</v>
          </cell>
          <cell r="H7714">
            <v>4850.53</v>
          </cell>
          <cell r="I7714">
            <v>4850.53</v>
          </cell>
        </row>
        <row r="7715">
          <cell r="A7715">
            <v>21386</v>
          </cell>
          <cell r="G7715">
            <v>4850.53</v>
          </cell>
          <cell r="H7715">
            <v>4850.53</v>
          </cell>
          <cell r="I7715">
            <v>4850.53</v>
          </cell>
        </row>
        <row r="7716">
          <cell r="A7716">
            <v>21387</v>
          </cell>
          <cell r="G7716">
            <v>4850.53</v>
          </cell>
          <cell r="H7716">
            <v>4850.53</v>
          </cell>
          <cell r="I7716">
            <v>4850.53</v>
          </cell>
        </row>
        <row r="7717">
          <cell r="A7717">
            <v>21390</v>
          </cell>
          <cell r="G7717">
            <v>4850.53</v>
          </cell>
          <cell r="H7717">
            <v>4850.53</v>
          </cell>
          <cell r="I7717">
            <v>4850.53</v>
          </cell>
        </row>
        <row r="7718">
          <cell r="A7718">
            <v>21395</v>
          </cell>
          <cell r="G7718">
            <v>4850.53</v>
          </cell>
          <cell r="H7718">
            <v>4850.53</v>
          </cell>
          <cell r="I7718">
            <v>4850.53</v>
          </cell>
        </row>
        <row r="7719">
          <cell r="A7719">
            <v>21400</v>
          </cell>
          <cell r="G7719">
            <v>441.72</v>
          </cell>
          <cell r="H7719">
            <v>441.72</v>
          </cell>
          <cell r="I7719">
            <v>441.72</v>
          </cell>
        </row>
        <row r="7720">
          <cell r="A7720">
            <v>21401</v>
          </cell>
          <cell r="G7720">
            <v>1349.34</v>
          </cell>
          <cell r="H7720">
            <v>1349.34</v>
          </cell>
          <cell r="I7720">
            <v>1349.34</v>
          </cell>
        </row>
        <row r="7721">
          <cell r="A7721">
            <v>21406</v>
          </cell>
          <cell r="G7721">
            <v>4850.53</v>
          </cell>
          <cell r="H7721">
            <v>4850.53</v>
          </cell>
          <cell r="I7721">
            <v>4850.53</v>
          </cell>
        </row>
        <row r="7722">
          <cell r="A7722">
            <v>21407</v>
          </cell>
          <cell r="G7722">
            <v>4850.53</v>
          </cell>
          <cell r="H7722">
            <v>4850.53</v>
          </cell>
          <cell r="I7722">
            <v>4850.53</v>
          </cell>
        </row>
        <row r="7723">
          <cell r="A7723">
            <v>21408</v>
          </cell>
          <cell r="G7723">
            <v>4850.53</v>
          </cell>
          <cell r="H7723">
            <v>4850.53</v>
          </cell>
          <cell r="I7723">
            <v>4850.53</v>
          </cell>
        </row>
        <row r="7724">
          <cell r="A7724">
            <v>21421</v>
          </cell>
          <cell r="G7724">
            <v>2619.29</v>
          </cell>
          <cell r="H7724">
            <v>2619.29</v>
          </cell>
          <cell r="I7724">
            <v>2619.29</v>
          </cell>
        </row>
        <row r="7725">
          <cell r="A7725">
            <v>21445</v>
          </cell>
          <cell r="G7725">
            <v>4850.53</v>
          </cell>
          <cell r="H7725">
            <v>4850.53</v>
          </cell>
          <cell r="I7725">
            <v>4850.53</v>
          </cell>
        </row>
        <row r="7726">
          <cell r="A7726">
            <v>21450</v>
          </cell>
          <cell r="G7726">
            <v>441.72</v>
          </cell>
          <cell r="H7726">
            <v>441.72</v>
          </cell>
          <cell r="I7726">
            <v>441.72</v>
          </cell>
        </row>
        <row r="7727">
          <cell r="A7727">
            <v>21451</v>
          </cell>
          <cell r="G7727">
            <v>1349.34</v>
          </cell>
          <cell r="H7727">
            <v>1349.34</v>
          </cell>
          <cell r="I7727">
            <v>1349.34</v>
          </cell>
        </row>
        <row r="7728">
          <cell r="A7728">
            <v>21452</v>
          </cell>
          <cell r="G7728">
            <v>4850.53</v>
          </cell>
          <cell r="H7728">
            <v>4850.53</v>
          </cell>
          <cell r="I7728">
            <v>4850.53</v>
          </cell>
        </row>
        <row r="7729">
          <cell r="A7729">
            <v>21453</v>
          </cell>
          <cell r="G7729">
            <v>4850.53</v>
          </cell>
          <cell r="H7729">
            <v>4850.53</v>
          </cell>
          <cell r="I7729">
            <v>4850.53</v>
          </cell>
        </row>
        <row r="7730">
          <cell r="A7730">
            <v>21454</v>
          </cell>
          <cell r="G7730">
            <v>4850.53</v>
          </cell>
          <cell r="H7730">
            <v>4850.53</v>
          </cell>
          <cell r="I7730">
            <v>4850.53</v>
          </cell>
        </row>
        <row r="7731">
          <cell r="A7731">
            <v>21461</v>
          </cell>
          <cell r="G7731">
            <v>4850.53</v>
          </cell>
          <cell r="H7731">
            <v>4850.53</v>
          </cell>
          <cell r="I7731">
            <v>4850.53</v>
          </cell>
        </row>
        <row r="7732">
          <cell r="A7732">
            <v>21462</v>
          </cell>
          <cell r="G7732">
            <v>4850.53</v>
          </cell>
          <cell r="H7732">
            <v>4850.53</v>
          </cell>
          <cell r="I7732">
            <v>4850.53</v>
          </cell>
        </row>
        <row r="7733">
          <cell r="A7733">
            <v>21465</v>
          </cell>
          <cell r="G7733">
            <v>4850.53</v>
          </cell>
          <cell r="H7733">
            <v>4850.53</v>
          </cell>
          <cell r="I7733">
            <v>4850.53</v>
          </cell>
        </row>
        <row r="7734">
          <cell r="A7734">
            <v>21470</v>
          </cell>
          <cell r="G7734">
            <v>4850.53</v>
          </cell>
          <cell r="H7734">
            <v>4850.53</v>
          </cell>
          <cell r="I7734">
            <v>4850.53</v>
          </cell>
        </row>
        <row r="7735">
          <cell r="A7735">
            <v>21480</v>
          </cell>
          <cell r="G7735">
            <v>215.64</v>
          </cell>
          <cell r="H7735">
            <v>215.64</v>
          </cell>
          <cell r="I7735">
            <v>215.64</v>
          </cell>
        </row>
        <row r="7736">
          <cell r="A7736">
            <v>21485</v>
          </cell>
          <cell r="G7736">
            <v>1349.34</v>
          </cell>
          <cell r="H7736">
            <v>1349.34</v>
          </cell>
          <cell r="I7736">
            <v>1349.34</v>
          </cell>
        </row>
        <row r="7737">
          <cell r="A7737">
            <v>21490</v>
          </cell>
          <cell r="G7737">
            <v>2619.29</v>
          </cell>
          <cell r="H7737">
            <v>2619.29</v>
          </cell>
          <cell r="I7737">
            <v>2619.29</v>
          </cell>
        </row>
        <row r="7738">
          <cell r="A7738">
            <v>21497</v>
          </cell>
          <cell r="G7738">
            <v>1349.34</v>
          </cell>
          <cell r="H7738">
            <v>1349.34</v>
          </cell>
          <cell r="I7738">
            <v>1349.34</v>
          </cell>
        </row>
        <row r="7739">
          <cell r="A7739">
            <v>21499</v>
          </cell>
          <cell r="G7739">
            <v>203.64</v>
          </cell>
          <cell r="H7739">
            <v>203.64</v>
          </cell>
          <cell r="I7739">
            <v>203.64</v>
          </cell>
        </row>
        <row r="7740">
          <cell r="A7740">
            <v>21501</v>
          </cell>
          <cell r="G7740">
            <v>2318.89</v>
          </cell>
          <cell r="H7740">
            <v>2318.89</v>
          </cell>
          <cell r="I7740">
            <v>2318.89</v>
          </cell>
        </row>
        <row r="7741">
          <cell r="A7741">
            <v>21502</v>
          </cell>
          <cell r="G7741">
            <v>2737.45</v>
          </cell>
          <cell r="H7741">
            <v>2737.45</v>
          </cell>
          <cell r="I7741">
            <v>2737.45</v>
          </cell>
        </row>
        <row r="7742">
          <cell r="A7742">
            <v>21550</v>
          </cell>
          <cell r="G7742">
            <v>1372.6</v>
          </cell>
          <cell r="H7742">
            <v>1372.6</v>
          </cell>
          <cell r="I7742">
            <v>1372.6</v>
          </cell>
        </row>
        <row r="7743">
          <cell r="A7743">
            <v>21552</v>
          </cell>
          <cell r="G7743">
            <v>2318.89</v>
          </cell>
          <cell r="H7743">
            <v>2318.89</v>
          </cell>
          <cell r="I7743">
            <v>2318.89</v>
          </cell>
        </row>
        <row r="7744">
          <cell r="A7744">
            <v>21554</v>
          </cell>
          <cell r="G7744">
            <v>2318.89</v>
          </cell>
          <cell r="H7744">
            <v>2318.89</v>
          </cell>
          <cell r="I7744">
            <v>2318.89</v>
          </cell>
        </row>
        <row r="7745">
          <cell r="A7745">
            <v>21555</v>
          </cell>
          <cell r="G7745">
            <v>1372.6</v>
          </cell>
          <cell r="H7745">
            <v>1372.6</v>
          </cell>
          <cell r="I7745">
            <v>1372.6</v>
          </cell>
        </row>
        <row r="7746">
          <cell r="A7746">
            <v>21556</v>
          </cell>
          <cell r="G7746">
            <v>2318.89</v>
          </cell>
          <cell r="H7746">
            <v>2318.89</v>
          </cell>
          <cell r="I7746">
            <v>2318.89</v>
          </cell>
        </row>
        <row r="7747">
          <cell r="A7747">
            <v>21557</v>
          </cell>
          <cell r="G7747">
            <v>2318.89</v>
          </cell>
          <cell r="H7747">
            <v>2318.89</v>
          </cell>
          <cell r="I7747">
            <v>2318.89</v>
          </cell>
        </row>
        <row r="7748">
          <cell r="A7748">
            <v>21558</v>
          </cell>
          <cell r="G7748">
            <v>2318.89</v>
          </cell>
          <cell r="H7748">
            <v>2318.89</v>
          </cell>
          <cell r="I7748">
            <v>2318.89</v>
          </cell>
        </row>
        <row r="7749">
          <cell r="A7749">
            <v>21600</v>
          </cell>
          <cell r="G7749">
            <v>5981.95</v>
          </cell>
          <cell r="H7749">
            <v>5981.95</v>
          </cell>
          <cell r="I7749">
            <v>5981.95</v>
          </cell>
        </row>
        <row r="7750">
          <cell r="A7750">
            <v>21601</v>
          </cell>
          <cell r="G7750">
            <v>2318.89</v>
          </cell>
          <cell r="H7750">
            <v>2318.89</v>
          </cell>
          <cell r="I7750">
            <v>2318.89</v>
          </cell>
        </row>
        <row r="7751">
          <cell r="A7751">
            <v>21610</v>
          </cell>
          <cell r="G7751">
            <v>2737.45</v>
          </cell>
          <cell r="H7751">
            <v>2737.45</v>
          </cell>
          <cell r="I7751">
            <v>2737.45</v>
          </cell>
        </row>
        <row r="7752">
          <cell r="A7752">
            <v>21685</v>
          </cell>
          <cell r="G7752">
            <v>4850.53</v>
          </cell>
          <cell r="H7752">
            <v>4850.53</v>
          </cell>
          <cell r="I7752">
            <v>4850.53</v>
          </cell>
        </row>
        <row r="7753">
          <cell r="A7753">
            <v>21700</v>
          </cell>
          <cell r="G7753">
            <v>5981.95</v>
          </cell>
          <cell r="H7753">
            <v>5981.95</v>
          </cell>
          <cell r="I7753">
            <v>5981.95</v>
          </cell>
        </row>
        <row r="7754">
          <cell r="A7754">
            <v>21720</v>
          </cell>
          <cell r="G7754">
            <v>2737.45</v>
          </cell>
          <cell r="H7754">
            <v>2737.45</v>
          </cell>
          <cell r="I7754">
            <v>2737.45</v>
          </cell>
        </row>
        <row r="7755">
          <cell r="A7755">
            <v>21725</v>
          </cell>
          <cell r="G7755">
            <v>610.01</v>
          </cell>
          <cell r="H7755">
            <v>610.01</v>
          </cell>
          <cell r="I7755">
            <v>610.01</v>
          </cell>
        </row>
        <row r="7756">
          <cell r="A7756">
            <v>21742</v>
          </cell>
          <cell r="G7756">
            <v>2737.45</v>
          </cell>
          <cell r="H7756">
            <v>2737.45</v>
          </cell>
          <cell r="I7756">
            <v>2737.45</v>
          </cell>
        </row>
        <row r="7757">
          <cell r="A7757">
            <v>21743</v>
          </cell>
          <cell r="G7757">
            <v>2737.45</v>
          </cell>
          <cell r="H7757">
            <v>2737.45</v>
          </cell>
          <cell r="I7757">
            <v>2737.45</v>
          </cell>
        </row>
        <row r="7758">
          <cell r="A7758">
            <v>21811</v>
          </cell>
          <cell r="G7758">
            <v>5981.95</v>
          </cell>
          <cell r="H7758">
            <v>5981.95</v>
          </cell>
          <cell r="I7758">
            <v>5981.95</v>
          </cell>
        </row>
        <row r="7759">
          <cell r="A7759">
            <v>21812</v>
          </cell>
          <cell r="G7759">
            <v>5981.95</v>
          </cell>
          <cell r="H7759">
            <v>5981.95</v>
          </cell>
          <cell r="I7759">
            <v>5981.95</v>
          </cell>
        </row>
        <row r="7760">
          <cell r="A7760">
            <v>21813</v>
          </cell>
          <cell r="G7760">
            <v>1355.39</v>
          </cell>
          <cell r="H7760">
            <v>1355.39</v>
          </cell>
          <cell r="I7760">
            <v>1355.39</v>
          </cell>
        </row>
        <row r="7761">
          <cell r="A7761">
            <v>21820</v>
          </cell>
          <cell r="G7761">
            <v>215.64</v>
          </cell>
          <cell r="H7761">
            <v>215.64</v>
          </cell>
          <cell r="I7761">
            <v>215.64</v>
          </cell>
        </row>
        <row r="7762">
          <cell r="A7762">
            <v>21899</v>
          </cell>
          <cell r="G7762">
            <v>203.64</v>
          </cell>
          <cell r="H7762">
            <v>203.64</v>
          </cell>
          <cell r="I7762">
            <v>203.64</v>
          </cell>
        </row>
        <row r="7763">
          <cell r="A7763">
            <v>21925</v>
          </cell>
          <cell r="G7763">
            <v>1372.6</v>
          </cell>
          <cell r="H7763">
            <v>1372.6</v>
          </cell>
          <cell r="I7763">
            <v>1372.6</v>
          </cell>
        </row>
        <row r="7764">
          <cell r="A7764">
            <v>21930</v>
          </cell>
          <cell r="G7764">
            <v>1372.6</v>
          </cell>
          <cell r="H7764">
            <v>1372.6</v>
          </cell>
          <cell r="I7764">
            <v>1372.6</v>
          </cell>
        </row>
        <row r="7765">
          <cell r="A7765">
            <v>21931</v>
          </cell>
          <cell r="G7765">
            <v>1372.6</v>
          </cell>
          <cell r="H7765">
            <v>1372.6</v>
          </cell>
          <cell r="I7765">
            <v>1372.6</v>
          </cell>
        </row>
        <row r="7766">
          <cell r="A7766">
            <v>21932</v>
          </cell>
          <cell r="G7766">
            <v>2318.89</v>
          </cell>
          <cell r="H7766">
            <v>2318.89</v>
          </cell>
          <cell r="I7766">
            <v>2318.89</v>
          </cell>
        </row>
        <row r="7767">
          <cell r="A7767">
            <v>21933</v>
          </cell>
          <cell r="G7767">
            <v>2318.89</v>
          </cell>
          <cell r="H7767">
            <v>2318.89</v>
          </cell>
          <cell r="I7767">
            <v>2318.89</v>
          </cell>
        </row>
        <row r="7768">
          <cell r="A7768">
            <v>21935</v>
          </cell>
          <cell r="G7768">
            <v>2318.89</v>
          </cell>
          <cell r="H7768">
            <v>2318.89</v>
          </cell>
          <cell r="I7768">
            <v>2318.89</v>
          </cell>
        </row>
        <row r="7769">
          <cell r="A7769">
            <v>21936</v>
          </cell>
          <cell r="G7769">
            <v>2318.89</v>
          </cell>
          <cell r="H7769">
            <v>2318.89</v>
          </cell>
          <cell r="I7769">
            <v>2318.89</v>
          </cell>
        </row>
        <row r="7770">
          <cell r="A7770">
            <v>22100</v>
          </cell>
          <cell r="G7770">
            <v>5981.95</v>
          </cell>
          <cell r="H7770">
            <v>5981.95</v>
          </cell>
          <cell r="I7770">
            <v>5981.95</v>
          </cell>
        </row>
        <row r="7771">
          <cell r="A7771">
            <v>22101</v>
          </cell>
          <cell r="G7771">
            <v>5981.95</v>
          </cell>
          <cell r="H7771">
            <v>5981.95</v>
          </cell>
          <cell r="I7771">
            <v>5981.95</v>
          </cell>
        </row>
        <row r="7772">
          <cell r="A7772">
            <v>22102</v>
          </cell>
          <cell r="G7772">
            <v>5981.95</v>
          </cell>
          <cell r="H7772">
            <v>5981.95</v>
          </cell>
          <cell r="I7772">
            <v>5981.95</v>
          </cell>
        </row>
        <row r="7773">
          <cell r="A7773">
            <v>22310</v>
          </cell>
          <cell r="G7773">
            <v>215.64</v>
          </cell>
          <cell r="H7773">
            <v>215.64</v>
          </cell>
          <cell r="I7773">
            <v>215.64</v>
          </cell>
        </row>
        <row r="7774">
          <cell r="A7774">
            <v>22315</v>
          </cell>
          <cell r="G7774">
            <v>2737.45</v>
          </cell>
          <cell r="H7774">
            <v>2737.45</v>
          </cell>
          <cell r="I7774">
            <v>2737.45</v>
          </cell>
        </row>
        <row r="7775">
          <cell r="A7775">
            <v>22505</v>
          </cell>
          <cell r="G7775">
            <v>1355.39</v>
          </cell>
          <cell r="H7775">
            <v>1355.39</v>
          </cell>
          <cell r="I7775">
            <v>1355.39</v>
          </cell>
        </row>
        <row r="7776">
          <cell r="A7776">
            <v>22510</v>
          </cell>
          <cell r="G7776">
            <v>2737.45</v>
          </cell>
          <cell r="H7776">
            <v>2737.45</v>
          </cell>
          <cell r="I7776">
            <v>2737.45</v>
          </cell>
        </row>
        <row r="7777">
          <cell r="A7777">
            <v>22511</v>
          </cell>
          <cell r="G7777">
            <v>2737.45</v>
          </cell>
          <cell r="H7777">
            <v>2737.45</v>
          </cell>
          <cell r="I7777">
            <v>2737.45</v>
          </cell>
        </row>
        <row r="7778">
          <cell r="A7778">
            <v>22513</v>
          </cell>
          <cell r="G7778">
            <v>5981.95</v>
          </cell>
          <cell r="H7778">
            <v>5981.95</v>
          </cell>
          <cell r="I7778">
            <v>5981.95</v>
          </cell>
        </row>
        <row r="7779">
          <cell r="A7779">
            <v>22514</v>
          </cell>
          <cell r="G7779">
            <v>5981.95</v>
          </cell>
          <cell r="H7779">
            <v>5981.95</v>
          </cell>
          <cell r="I7779">
            <v>5981.95</v>
          </cell>
        </row>
        <row r="7780">
          <cell r="A7780">
            <v>22551</v>
          </cell>
          <cell r="G7780">
            <v>11900.71</v>
          </cell>
          <cell r="H7780">
            <v>11900.71</v>
          </cell>
          <cell r="I7780">
            <v>11900.71</v>
          </cell>
        </row>
        <row r="7781">
          <cell r="A7781">
            <v>22554</v>
          </cell>
          <cell r="G7781">
            <v>11900.71</v>
          </cell>
          <cell r="H7781">
            <v>11900.71</v>
          </cell>
          <cell r="I7781">
            <v>11900.71</v>
          </cell>
        </row>
        <row r="7782">
          <cell r="A7782">
            <v>22612</v>
          </cell>
          <cell r="G7782">
            <v>11900.71</v>
          </cell>
          <cell r="H7782">
            <v>11900.71</v>
          </cell>
          <cell r="I7782">
            <v>11900.71</v>
          </cell>
        </row>
        <row r="7783">
          <cell r="A7783">
            <v>22633</v>
          </cell>
          <cell r="G7783">
            <v>11900.71</v>
          </cell>
          <cell r="H7783">
            <v>11900.71</v>
          </cell>
          <cell r="I7783">
            <v>11900.71</v>
          </cell>
        </row>
        <row r="7784">
          <cell r="A7784">
            <v>22856</v>
          </cell>
          <cell r="G7784">
            <v>15946.08</v>
          </cell>
          <cell r="H7784">
            <v>15946.08</v>
          </cell>
          <cell r="I7784">
            <v>15946.08</v>
          </cell>
        </row>
        <row r="7785">
          <cell r="A7785">
            <v>22867</v>
          </cell>
          <cell r="G7785">
            <v>15946.08</v>
          </cell>
          <cell r="H7785">
            <v>15946.08</v>
          </cell>
          <cell r="I7785">
            <v>15946.08</v>
          </cell>
        </row>
        <row r="7786">
          <cell r="A7786">
            <v>22869</v>
          </cell>
          <cell r="G7786">
            <v>11900.71</v>
          </cell>
          <cell r="H7786">
            <v>11900.71</v>
          </cell>
          <cell r="I7786">
            <v>11900.71</v>
          </cell>
        </row>
        <row r="7787">
          <cell r="A7787">
            <v>22899</v>
          </cell>
          <cell r="G7787">
            <v>215.64</v>
          </cell>
          <cell r="H7787">
            <v>215.64</v>
          </cell>
          <cell r="I7787">
            <v>215.64</v>
          </cell>
        </row>
        <row r="7788">
          <cell r="A7788">
            <v>22900</v>
          </cell>
          <cell r="G7788">
            <v>2318.89</v>
          </cell>
          <cell r="H7788">
            <v>2318.89</v>
          </cell>
          <cell r="I7788">
            <v>2318.89</v>
          </cell>
        </row>
        <row r="7789">
          <cell r="A7789">
            <v>22901</v>
          </cell>
          <cell r="G7789">
            <v>2318.89</v>
          </cell>
          <cell r="H7789">
            <v>2318.89</v>
          </cell>
          <cell r="I7789">
            <v>2318.89</v>
          </cell>
        </row>
        <row r="7790">
          <cell r="A7790">
            <v>22902</v>
          </cell>
          <cell r="G7790">
            <v>1372.6</v>
          </cell>
          <cell r="H7790">
            <v>1372.6</v>
          </cell>
          <cell r="I7790">
            <v>1372.6</v>
          </cell>
        </row>
        <row r="7791">
          <cell r="A7791">
            <v>22903</v>
          </cell>
          <cell r="G7791">
            <v>2318.89</v>
          </cell>
          <cell r="H7791">
            <v>2318.89</v>
          </cell>
          <cell r="I7791">
            <v>2318.89</v>
          </cell>
        </row>
        <row r="7792">
          <cell r="A7792">
            <v>22904</v>
          </cell>
          <cell r="G7792">
            <v>2318.89</v>
          </cell>
          <cell r="H7792">
            <v>2318.89</v>
          </cell>
          <cell r="I7792">
            <v>2318.89</v>
          </cell>
        </row>
        <row r="7793">
          <cell r="A7793">
            <v>22905</v>
          </cell>
          <cell r="G7793">
            <v>2318.89</v>
          </cell>
          <cell r="H7793">
            <v>2318.89</v>
          </cell>
          <cell r="I7793">
            <v>2318.89</v>
          </cell>
        </row>
        <row r="7794">
          <cell r="A7794">
            <v>22999</v>
          </cell>
          <cell r="G7794">
            <v>215.64</v>
          </cell>
          <cell r="H7794">
            <v>215.64</v>
          </cell>
          <cell r="I7794">
            <v>215.64</v>
          </cell>
        </row>
        <row r="7795">
          <cell r="A7795">
            <v>23000</v>
          </cell>
          <cell r="G7795">
            <v>2318.89</v>
          </cell>
          <cell r="H7795">
            <v>2318.89</v>
          </cell>
          <cell r="I7795">
            <v>2318.89</v>
          </cell>
        </row>
        <row r="7796">
          <cell r="A7796">
            <v>23020</v>
          </cell>
          <cell r="G7796">
            <v>2737.45</v>
          </cell>
          <cell r="H7796">
            <v>2737.45</v>
          </cell>
          <cell r="I7796">
            <v>2737.45</v>
          </cell>
        </row>
        <row r="7797">
          <cell r="A7797">
            <v>23030</v>
          </cell>
          <cell r="G7797">
            <v>2318.89</v>
          </cell>
          <cell r="H7797">
            <v>2318.89</v>
          </cell>
          <cell r="I7797">
            <v>2318.89</v>
          </cell>
        </row>
        <row r="7798">
          <cell r="A7798">
            <v>23031</v>
          </cell>
          <cell r="G7798">
            <v>2318.89</v>
          </cell>
          <cell r="H7798">
            <v>2318.89</v>
          </cell>
          <cell r="I7798">
            <v>2318.89</v>
          </cell>
        </row>
        <row r="7799">
          <cell r="A7799">
            <v>23035</v>
          </cell>
          <cell r="G7799">
            <v>1355.39</v>
          </cell>
          <cell r="H7799">
            <v>1355.39</v>
          </cell>
          <cell r="I7799">
            <v>1355.39</v>
          </cell>
        </row>
        <row r="7800">
          <cell r="A7800">
            <v>23040</v>
          </cell>
          <cell r="G7800">
            <v>2737.45</v>
          </cell>
          <cell r="H7800">
            <v>2737.45</v>
          </cell>
          <cell r="I7800">
            <v>2737.45</v>
          </cell>
        </row>
        <row r="7801">
          <cell r="A7801">
            <v>23044</v>
          </cell>
          <cell r="G7801">
            <v>2737.45</v>
          </cell>
          <cell r="H7801">
            <v>2737.45</v>
          </cell>
          <cell r="I7801">
            <v>2737.45</v>
          </cell>
        </row>
        <row r="7802">
          <cell r="A7802">
            <v>23066</v>
          </cell>
          <cell r="G7802">
            <v>2318.89</v>
          </cell>
          <cell r="H7802">
            <v>2318.89</v>
          </cell>
          <cell r="I7802">
            <v>2318.89</v>
          </cell>
        </row>
        <row r="7803">
          <cell r="A7803">
            <v>23071</v>
          </cell>
          <cell r="G7803">
            <v>1372.6</v>
          </cell>
          <cell r="H7803">
            <v>1372.6</v>
          </cell>
          <cell r="I7803">
            <v>1372.6</v>
          </cell>
        </row>
        <row r="7804">
          <cell r="A7804">
            <v>23073</v>
          </cell>
          <cell r="G7804">
            <v>2318.89</v>
          </cell>
          <cell r="H7804">
            <v>2318.89</v>
          </cell>
          <cell r="I7804">
            <v>2318.89</v>
          </cell>
        </row>
        <row r="7805">
          <cell r="A7805">
            <v>23075</v>
          </cell>
          <cell r="G7805">
            <v>1372.6</v>
          </cell>
          <cell r="H7805">
            <v>1372.6</v>
          </cell>
          <cell r="I7805">
            <v>1372.6</v>
          </cell>
        </row>
        <row r="7806">
          <cell r="A7806">
            <v>23076</v>
          </cell>
          <cell r="G7806">
            <v>2318.89</v>
          </cell>
          <cell r="H7806">
            <v>2318.89</v>
          </cell>
          <cell r="I7806">
            <v>2318.89</v>
          </cell>
        </row>
        <row r="7807">
          <cell r="A7807">
            <v>23077</v>
          </cell>
          <cell r="G7807">
            <v>2318.89</v>
          </cell>
          <cell r="H7807">
            <v>2318.89</v>
          </cell>
          <cell r="I7807">
            <v>2318.89</v>
          </cell>
        </row>
        <row r="7808">
          <cell r="A7808">
            <v>23078</v>
          </cell>
          <cell r="G7808">
            <v>2318.89</v>
          </cell>
          <cell r="H7808">
            <v>2318.89</v>
          </cell>
          <cell r="I7808">
            <v>2318.89</v>
          </cell>
        </row>
        <row r="7809">
          <cell r="A7809">
            <v>23100</v>
          </cell>
          <cell r="G7809">
            <v>2737.45</v>
          </cell>
          <cell r="H7809">
            <v>2737.45</v>
          </cell>
          <cell r="I7809">
            <v>2737.45</v>
          </cell>
        </row>
        <row r="7810">
          <cell r="A7810">
            <v>23101</v>
          </cell>
          <cell r="G7810">
            <v>2737.45</v>
          </cell>
          <cell r="H7810">
            <v>2737.45</v>
          </cell>
          <cell r="I7810">
            <v>2737.45</v>
          </cell>
        </row>
        <row r="7811">
          <cell r="A7811">
            <v>23105</v>
          </cell>
          <cell r="G7811">
            <v>5981.95</v>
          </cell>
          <cell r="H7811">
            <v>5981.95</v>
          </cell>
          <cell r="I7811">
            <v>5981.95</v>
          </cell>
        </row>
        <row r="7812">
          <cell r="A7812">
            <v>23106</v>
          </cell>
          <cell r="G7812">
            <v>2737.45</v>
          </cell>
          <cell r="H7812">
            <v>2737.45</v>
          </cell>
          <cell r="I7812">
            <v>2737.45</v>
          </cell>
        </row>
        <row r="7813">
          <cell r="A7813">
            <v>23107</v>
          </cell>
          <cell r="G7813">
            <v>5981.95</v>
          </cell>
          <cell r="H7813">
            <v>5981.95</v>
          </cell>
          <cell r="I7813">
            <v>5981.95</v>
          </cell>
        </row>
        <row r="7814">
          <cell r="A7814">
            <v>23120</v>
          </cell>
          <cell r="G7814">
            <v>2737.45</v>
          </cell>
          <cell r="H7814">
            <v>2737.45</v>
          </cell>
          <cell r="I7814">
            <v>2737.45</v>
          </cell>
        </row>
        <row r="7815">
          <cell r="A7815">
            <v>23125</v>
          </cell>
          <cell r="G7815">
            <v>2737.45</v>
          </cell>
          <cell r="H7815">
            <v>2737.45</v>
          </cell>
          <cell r="I7815">
            <v>2737.45</v>
          </cell>
        </row>
        <row r="7816">
          <cell r="A7816">
            <v>23130</v>
          </cell>
          <cell r="G7816">
            <v>2737.45</v>
          </cell>
          <cell r="H7816">
            <v>2737.45</v>
          </cell>
          <cell r="I7816">
            <v>2737.45</v>
          </cell>
        </row>
        <row r="7817">
          <cell r="A7817">
            <v>23140</v>
          </cell>
          <cell r="G7817">
            <v>2737.45</v>
          </cell>
          <cell r="H7817">
            <v>2737.45</v>
          </cell>
          <cell r="I7817">
            <v>2737.45</v>
          </cell>
        </row>
        <row r="7818">
          <cell r="A7818">
            <v>23145</v>
          </cell>
          <cell r="G7818">
            <v>2737.45</v>
          </cell>
          <cell r="H7818">
            <v>2737.45</v>
          </cell>
          <cell r="I7818">
            <v>2737.45</v>
          </cell>
        </row>
        <row r="7819">
          <cell r="A7819">
            <v>23146</v>
          </cell>
          <cell r="G7819">
            <v>5981.95</v>
          </cell>
          <cell r="H7819">
            <v>5981.95</v>
          </cell>
          <cell r="I7819">
            <v>5981.95</v>
          </cell>
        </row>
        <row r="7820">
          <cell r="A7820">
            <v>23150</v>
          </cell>
          <cell r="G7820">
            <v>2737.45</v>
          </cell>
          <cell r="H7820">
            <v>2737.45</v>
          </cell>
          <cell r="I7820">
            <v>2737.45</v>
          </cell>
        </row>
        <row r="7821">
          <cell r="A7821">
            <v>23155</v>
          </cell>
          <cell r="G7821">
            <v>5981.95</v>
          </cell>
          <cell r="H7821">
            <v>5981.95</v>
          </cell>
          <cell r="I7821">
            <v>5981.95</v>
          </cell>
        </row>
        <row r="7822">
          <cell r="A7822">
            <v>23156</v>
          </cell>
          <cell r="G7822">
            <v>5981.95</v>
          </cell>
          <cell r="H7822">
            <v>5981.95</v>
          </cell>
          <cell r="I7822">
            <v>5981.95</v>
          </cell>
        </row>
        <row r="7823">
          <cell r="A7823">
            <v>23170</v>
          </cell>
          <cell r="G7823">
            <v>2737.45</v>
          </cell>
          <cell r="H7823">
            <v>2737.45</v>
          </cell>
          <cell r="I7823">
            <v>2737.45</v>
          </cell>
        </row>
        <row r="7824">
          <cell r="A7824">
            <v>23172</v>
          </cell>
          <cell r="G7824">
            <v>2737.45</v>
          </cell>
          <cell r="H7824">
            <v>2737.45</v>
          </cell>
          <cell r="I7824">
            <v>2737.45</v>
          </cell>
        </row>
        <row r="7825">
          <cell r="A7825">
            <v>23174</v>
          </cell>
          <cell r="G7825">
            <v>5981.95</v>
          </cell>
          <cell r="H7825">
            <v>5981.95</v>
          </cell>
          <cell r="I7825">
            <v>5981.95</v>
          </cell>
        </row>
        <row r="7826">
          <cell r="A7826">
            <v>23180</v>
          </cell>
          <cell r="G7826">
            <v>5981.95</v>
          </cell>
          <cell r="H7826">
            <v>5981.95</v>
          </cell>
          <cell r="I7826">
            <v>5981.95</v>
          </cell>
        </row>
        <row r="7827">
          <cell r="A7827">
            <v>23182</v>
          </cell>
          <cell r="G7827">
            <v>5981.95</v>
          </cell>
          <cell r="H7827">
            <v>5981.95</v>
          </cell>
          <cell r="I7827">
            <v>5981.95</v>
          </cell>
        </row>
        <row r="7828">
          <cell r="A7828">
            <v>23184</v>
          </cell>
          <cell r="G7828">
            <v>5981.95</v>
          </cell>
          <cell r="H7828">
            <v>5981.95</v>
          </cell>
          <cell r="I7828">
            <v>5981.95</v>
          </cell>
        </row>
        <row r="7829">
          <cell r="A7829">
            <v>23190</v>
          </cell>
          <cell r="G7829">
            <v>2737.45</v>
          </cell>
          <cell r="H7829">
            <v>2737.45</v>
          </cell>
          <cell r="I7829">
            <v>2737.45</v>
          </cell>
        </row>
        <row r="7830">
          <cell r="A7830">
            <v>23195</v>
          </cell>
          <cell r="G7830">
            <v>5981.95</v>
          </cell>
          <cell r="H7830">
            <v>5981.95</v>
          </cell>
          <cell r="I7830">
            <v>5981.95</v>
          </cell>
        </row>
        <row r="7831">
          <cell r="A7831">
            <v>23330</v>
          </cell>
          <cell r="G7831">
            <v>610.01</v>
          </cell>
          <cell r="H7831">
            <v>610.01</v>
          </cell>
          <cell r="I7831">
            <v>610.01</v>
          </cell>
        </row>
        <row r="7832">
          <cell r="A7832">
            <v>23333</v>
          </cell>
          <cell r="G7832">
            <v>2318.89</v>
          </cell>
          <cell r="H7832">
            <v>2318.89</v>
          </cell>
          <cell r="I7832">
            <v>2318.89</v>
          </cell>
        </row>
        <row r="7833">
          <cell r="A7833">
            <v>23334</v>
          </cell>
          <cell r="G7833">
            <v>2318.89</v>
          </cell>
          <cell r="H7833">
            <v>2318.89</v>
          </cell>
          <cell r="I7833">
            <v>2318.89</v>
          </cell>
        </row>
        <row r="7834">
          <cell r="A7834">
            <v>23395</v>
          </cell>
          <cell r="G7834">
            <v>5981.95</v>
          </cell>
          <cell r="H7834">
            <v>5981.95</v>
          </cell>
          <cell r="I7834">
            <v>5981.95</v>
          </cell>
        </row>
        <row r="7835">
          <cell r="A7835">
            <v>23397</v>
          </cell>
          <cell r="G7835">
            <v>5981.95</v>
          </cell>
          <cell r="H7835">
            <v>5981.95</v>
          </cell>
          <cell r="I7835">
            <v>5981.95</v>
          </cell>
        </row>
        <row r="7836">
          <cell r="A7836">
            <v>23400</v>
          </cell>
          <cell r="G7836">
            <v>5981.95</v>
          </cell>
          <cell r="H7836">
            <v>5981.95</v>
          </cell>
          <cell r="I7836">
            <v>5981.95</v>
          </cell>
        </row>
        <row r="7837">
          <cell r="A7837">
            <v>23405</v>
          </cell>
          <cell r="G7837">
            <v>5981.95</v>
          </cell>
          <cell r="H7837">
            <v>5981.95</v>
          </cell>
          <cell r="I7837">
            <v>5981.95</v>
          </cell>
        </row>
        <row r="7838">
          <cell r="A7838">
            <v>23406</v>
          </cell>
          <cell r="G7838">
            <v>5981.95</v>
          </cell>
          <cell r="H7838">
            <v>5981.95</v>
          </cell>
          <cell r="I7838">
            <v>5981.95</v>
          </cell>
        </row>
        <row r="7839">
          <cell r="A7839">
            <v>23410</v>
          </cell>
          <cell r="G7839">
            <v>5981.95</v>
          </cell>
          <cell r="H7839">
            <v>5981.95</v>
          </cell>
          <cell r="I7839">
            <v>5981.95</v>
          </cell>
        </row>
        <row r="7840">
          <cell r="A7840">
            <v>23412</v>
          </cell>
          <cell r="G7840">
            <v>5981.95</v>
          </cell>
          <cell r="H7840">
            <v>5981.95</v>
          </cell>
          <cell r="I7840">
            <v>5981.95</v>
          </cell>
        </row>
        <row r="7841">
          <cell r="A7841">
            <v>23415</v>
          </cell>
          <cell r="G7841">
            <v>5981.95</v>
          </cell>
          <cell r="H7841">
            <v>5981.95</v>
          </cell>
          <cell r="I7841">
            <v>5981.95</v>
          </cell>
        </row>
        <row r="7842">
          <cell r="A7842">
            <v>23420</v>
          </cell>
          <cell r="G7842">
            <v>5981.95</v>
          </cell>
          <cell r="H7842">
            <v>5981.95</v>
          </cell>
          <cell r="I7842">
            <v>5981.95</v>
          </cell>
        </row>
        <row r="7843">
          <cell r="A7843">
            <v>23430</v>
          </cell>
          <cell r="G7843">
            <v>5981.95</v>
          </cell>
          <cell r="H7843">
            <v>5981.95</v>
          </cell>
          <cell r="I7843">
            <v>5981.95</v>
          </cell>
        </row>
        <row r="7844">
          <cell r="A7844">
            <v>23440</v>
          </cell>
          <cell r="G7844">
            <v>5981.95</v>
          </cell>
          <cell r="H7844">
            <v>5981.95</v>
          </cell>
          <cell r="I7844">
            <v>5981.95</v>
          </cell>
        </row>
        <row r="7845">
          <cell r="A7845">
            <v>23450</v>
          </cell>
          <cell r="G7845">
            <v>5981.95</v>
          </cell>
          <cell r="H7845">
            <v>5981.95</v>
          </cell>
          <cell r="I7845">
            <v>5981.95</v>
          </cell>
        </row>
        <row r="7846">
          <cell r="A7846">
            <v>23455</v>
          </cell>
          <cell r="G7846">
            <v>5981.95</v>
          </cell>
          <cell r="H7846">
            <v>5981.95</v>
          </cell>
          <cell r="I7846">
            <v>5981.95</v>
          </cell>
        </row>
        <row r="7847">
          <cell r="A7847">
            <v>23460</v>
          </cell>
          <cell r="G7847">
            <v>5981.95</v>
          </cell>
          <cell r="H7847">
            <v>5981.95</v>
          </cell>
          <cell r="I7847">
            <v>5981.95</v>
          </cell>
        </row>
        <row r="7848">
          <cell r="A7848">
            <v>23462</v>
          </cell>
          <cell r="G7848">
            <v>5981.95</v>
          </cell>
          <cell r="H7848">
            <v>5981.95</v>
          </cell>
          <cell r="I7848">
            <v>5981.95</v>
          </cell>
        </row>
        <row r="7849">
          <cell r="A7849">
            <v>23465</v>
          </cell>
          <cell r="G7849">
            <v>5981.95</v>
          </cell>
          <cell r="H7849">
            <v>5981.95</v>
          </cell>
          <cell r="I7849">
            <v>5981.95</v>
          </cell>
        </row>
        <row r="7850">
          <cell r="A7850">
            <v>23466</v>
          </cell>
          <cell r="G7850">
            <v>5981.95</v>
          </cell>
          <cell r="H7850">
            <v>5981.95</v>
          </cell>
          <cell r="I7850">
            <v>5981.95</v>
          </cell>
        </row>
        <row r="7851">
          <cell r="A7851">
            <v>23470</v>
          </cell>
          <cell r="G7851">
            <v>11900.71</v>
          </cell>
          <cell r="H7851">
            <v>11900.71</v>
          </cell>
          <cell r="I7851">
            <v>11900.71</v>
          </cell>
        </row>
        <row r="7852">
          <cell r="A7852">
            <v>23473</v>
          </cell>
          <cell r="G7852">
            <v>11900.71</v>
          </cell>
          <cell r="H7852">
            <v>11900.71</v>
          </cell>
          <cell r="I7852">
            <v>11900.71</v>
          </cell>
        </row>
        <row r="7853">
          <cell r="A7853">
            <v>23480</v>
          </cell>
          <cell r="G7853">
            <v>5981.95</v>
          </cell>
          <cell r="H7853">
            <v>5981.95</v>
          </cell>
          <cell r="I7853">
            <v>5981.95</v>
          </cell>
        </row>
        <row r="7854">
          <cell r="A7854">
            <v>23485</v>
          </cell>
          <cell r="G7854">
            <v>11900.71</v>
          </cell>
          <cell r="H7854">
            <v>11900.71</v>
          </cell>
          <cell r="I7854">
            <v>11900.71</v>
          </cell>
        </row>
        <row r="7855">
          <cell r="A7855">
            <v>23490</v>
          </cell>
          <cell r="G7855">
            <v>5981.95</v>
          </cell>
          <cell r="H7855">
            <v>5981.95</v>
          </cell>
          <cell r="I7855">
            <v>5981.95</v>
          </cell>
        </row>
        <row r="7856">
          <cell r="A7856">
            <v>23491</v>
          </cell>
          <cell r="G7856">
            <v>11900.71</v>
          </cell>
          <cell r="H7856">
            <v>11900.71</v>
          </cell>
          <cell r="I7856">
            <v>11900.71</v>
          </cell>
        </row>
        <row r="7857">
          <cell r="A7857">
            <v>23500</v>
          </cell>
          <cell r="G7857">
            <v>215.64</v>
          </cell>
          <cell r="H7857">
            <v>215.64</v>
          </cell>
          <cell r="I7857">
            <v>215.64</v>
          </cell>
        </row>
        <row r="7858">
          <cell r="A7858">
            <v>23505</v>
          </cell>
          <cell r="G7858">
            <v>1355.39</v>
          </cell>
          <cell r="H7858">
            <v>1355.39</v>
          </cell>
          <cell r="I7858">
            <v>1355.39</v>
          </cell>
        </row>
        <row r="7859">
          <cell r="A7859">
            <v>23515</v>
          </cell>
          <cell r="G7859">
            <v>5981.95</v>
          </cell>
          <cell r="H7859">
            <v>5981.95</v>
          </cell>
          <cell r="I7859">
            <v>5981.95</v>
          </cell>
        </row>
        <row r="7860">
          <cell r="A7860">
            <v>23520</v>
          </cell>
          <cell r="G7860">
            <v>1355.39</v>
          </cell>
          <cell r="H7860">
            <v>1355.39</v>
          </cell>
          <cell r="I7860">
            <v>1355.39</v>
          </cell>
        </row>
        <row r="7861">
          <cell r="A7861">
            <v>23525</v>
          </cell>
          <cell r="G7861">
            <v>215.64</v>
          </cell>
          <cell r="H7861">
            <v>215.64</v>
          </cell>
          <cell r="I7861">
            <v>215.64</v>
          </cell>
        </row>
        <row r="7862">
          <cell r="A7862">
            <v>23530</v>
          </cell>
          <cell r="G7862">
            <v>5981.95</v>
          </cell>
          <cell r="H7862">
            <v>5981.95</v>
          </cell>
          <cell r="I7862">
            <v>5981.95</v>
          </cell>
        </row>
        <row r="7863">
          <cell r="A7863">
            <v>23532</v>
          </cell>
          <cell r="G7863">
            <v>5981.95</v>
          </cell>
          <cell r="H7863">
            <v>5981.95</v>
          </cell>
          <cell r="I7863">
            <v>5981.95</v>
          </cell>
        </row>
        <row r="7864">
          <cell r="A7864">
            <v>23540</v>
          </cell>
          <cell r="G7864">
            <v>215.64</v>
          </cell>
          <cell r="H7864">
            <v>215.64</v>
          </cell>
          <cell r="I7864">
            <v>215.64</v>
          </cell>
        </row>
        <row r="7865">
          <cell r="A7865">
            <v>23545</v>
          </cell>
          <cell r="G7865">
            <v>215.64</v>
          </cell>
          <cell r="H7865">
            <v>215.64</v>
          </cell>
          <cell r="I7865">
            <v>215.64</v>
          </cell>
        </row>
        <row r="7866">
          <cell r="A7866">
            <v>23550</v>
          </cell>
          <cell r="G7866">
            <v>5981.95</v>
          </cell>
          <cell r="H7866">
            <v>5981.95</v>
          </cell>
          <cell r="I7866">
            <v>5981.95</v>
          </cell>
        </row>
        <row r="7867">
          <cell r="A7867">
            <v>23552</v>
          </cell>
          <cell r="G7867">
            <v>5981.95</v>
          </cell>
          <cell r="H7867">
            <v>5981.95</v>
          </cell>
          <cell r="I7867">
            <v>5981.95</v>
          </cell>
        </row>
        <row r="7868">
          <cell r="A7868">
            <v>23570</v>
          </cell>
          <cell r="G7868">
            <v>215.64</v>
          </cell>
          <cell r="H7868">
            <v>215.64</v>
          </cell>
          <cell r="I7868">
            <v>215.64</v>
          </cell>
        </row>
        <row r="7869">
          <cell r="A7869">
            <v>23575</v>
          </cell>
          <cell r="G7869">
            <v>1355.39</v>
          </cell>
          <cell r="H7869">
            <v>1355.39</v>
          </cell>
          <cell r="I7869">
            <v>1355.39</v>
          </cell>
        </row>
        <row r="7870">
          <cell r="A7870">
            <v>23585</v>
          </cell>
          <cell r="G7870">
            <v>5981.95</v>
          </cell>
          <cell r="H7870">
            <v>5981.95</v>
          </cell>
          <cell r="I7870">
            <v>5981.95</v>
          </cell>
        </row>
        <row r="7871">
          <cell r="A7871">
            <v>23605</v>
          </cell>
          <cell r="G7871">
            <v>1355.39</v>
          </cell>
          <cell r="H7871">
            <v>1355.39</v>
          </cell>
          <cell r="I7871">
            <v>1355.39</v>
          </cell>
        </row>
        <row r="7872">
          <cell r="A7872">
            <v>23615</v>
          </cell>
          <cell r="G7872">
            <v>11900.71</v>
          </cell>
          <cell r="H7872">
            <v>11900.71</v>
          </cell>
          <cell r="I7872">
            <v>11900.71</v>
          </cell>
        </row>
        <row r="7873">
          <cell r="A7873">
            <v>23616</v>
          </cell>
          <cell r="G7873">
            <v>15946.08</v>
          </cell>
          <cell r="H7873">
            <v>15946.08</v>
          </cell>
          <cell r="I7873">
            <v>15946.08</v>
          </cell>
        </row>
        <row r="7874">
          <cell r="A7874">
            <v>23625</v>
          </cell>
          <cell r="G7874">
            <v>1355.39</v>
          </cell>
          <cell r="H7874">
            <v>1355.39</v>
          </cell>
          <cell r="I7874">
            <v>1355.39</v>
          </cell>
        </row>
        <row r="7875">
          <cell r="A7875">
            <v>23630</v>
          </cell>
          <cell r="G7875">
            <v>5981.95</v>
          </cell>
          <cell r="H7875">
            <v>5981.95</v>
          </cell>
          <cell r="I7875">
            <v>5981.95</v>
          </cell>
        </row>
        <row r="7876">
          <cell r="A7876">
            <v>23650</v>
          </cell>
          <cell r="G7876">
            <v>215.64</v>
          </cell>
          <cell r="H7876">
            <v>215.64</v>
          </cell>
          <cell r="I7876">
            <v>215.64</v>
          </cell>
        </row>
        <row r="7877">
          <cell r="A7877">
            <v>23655</v>
          </cell>
          <cell r="G7877">
            <v>1355.39</v>
          </cell>
          <cell r="H7877">
            <v>1355.39</v>
          </cell>
          <cell r="I7877">
            <v>1355.39</v>
          </cell>
        </row>
        <row r="7878">
          <cell r="A7878">
            <v>23660</v>
          </cell>
          <cell r="G7878">
            <v>5981.95</v>
          </cell>
          <cell r="H7878">
            <v>5981.95</v>
          </cell>
          <cell r="I7878">
            <v>5981.95</v>
          </cell>
        </row>
        <row r="7879">
          <cell r="A7879">
            <v>23665</v>
          </cell>
          <cell r="G7879">
            <v>1355.39</v>
          </cell>
          <cell r="H7879">
            <v>1355.39</v>
          </cell>
          <cell r="I7879">
            <v>1355.39</v>
          </cell>
        </row>
        <row r="7880">
          <cell r="A7880">
            <v>23670</v>
          </cell>
          <cell r="G7880">
            <v>5981.95</v>
          </cell>
          <cell r="H7880">
            <v>5981.95</v>
          </cell>
          <cell r="I7880">
            <v>5981.95</v>
          </cell>
        </row>
        <row r="7881">
          <cell r="A7881">
            <v>23675</v>
          </cell>
          <cell r="G7881">
            <v>1355.39</v>
          </cell>
          <cell r="H7881">
            <v>1355.39</v>
          </cell>
          <cell r="I7881">
            <v>1355.39</v>
          </cell>
        </row>
        <row r="7882">
          <cell r="A7882">
            <v>23680</v>
          </cell>
          <cell r="G7882">
            <v>11900.71</v>
          </cell>
          <cell r="H7882">
            <v>11900.71</v>
          </cell>
          <cell r="I7882">
            <v>11900.71</v>
          </cell>
        </row>
        <row r="7883">
          <cell r="A7883">
            <v>23700</v>
          </cell>
          <cell r="G7883">
            <v>1355.39</v>
          </cell>
          <cell r="H7883">
            <v>1355.39</v>
          </cell>
          <cell r="I7883">
            <v>1355.39</v>
          </cell>
        </row>
        <row r="7884">
          <cell r="A7884">
            <v>23800</v>
          </cell>
          <cell r="G7884">
            <v>5981.95</v>
          </cell>
          <cell r="H7884">
            <v>5981.95</v>
          </cell>
          <cell r="I7884">
            <v>5981.95</v>
          </cell>
        </row>
        <row r="7885">
          <cell r="A7885">
            <v>23802</v>
          </cell>
          <cell r="G7885">
            <v>11900.71</v>
          </cell>
          <cell r="H7885">
            <v>11900.71</v>
          </cell>
          <cell r="I7885">
            <v>11900.71</v>
          </cell>
        </row>
        <row r="7886">
          <cell r="A7886">
            <v>23921</v>
          </cell>
          <cell r="G7886">
            <v>1622.74</v>
          </cell>
          <cell r="H7886">
            <v>1622.74</v>
          </cell>
          <cell r="I7886">
            <v>1622.74</v>
          </cell>
        </row>
        <row r="7887">
          <cell r="A7887">
            <v>23929</v>
          </cell>
          <cell r="G7887">
            <v>215.64</v>
          </cell>
          <cell r="H7887">
            <v>215.64</v>
          </cell>
          <cell r="I7887">
            <v>215.64</v>
          </cell>
        </row>
        <row r="7888">
          <cell r="A7888">
            <v>23930</v>
          </cell>
          <cell r="G7888">
            <v>2318.89</v>
          </cell>
          <cell r="H7888">
            <v>2318.89</v>
          </cell>
          <cell r="I7888">
            <v>2318.89</v>
          </cell>
        </row>
        <row r="7889">
          <cell r="A7889">
            <v>23931</v>
          </cell>
          <cell r="G7889">
            <v>1372.6</v>
          </cell>
          <cell r="H7889">
            <v>1372.6</v>
          </cell>
          <cell r="I7889">
            <v>1372.6</v>
          </cell>
        </row>
        <row r="7890">
          <cell r="A7890">
            <v>23935</v>
          </cell>
          <cell r="G7890">
            <v>2737.45</v>
          </cell>
          <cell r="H7890">
            <v>2737.45</v>
          </cell>
          <cell r="I7890">
            <v>2737.45</v>
          </cell>
        </row>
        <row r="7891">
          <cell r="A7891">
            <v>24000</v>
          </cell>
          <cell r="G7891">
            <v>2737.45</v>
          </cell>
          <cell r="H7891">
            <v>2737.45</v>
          </cell>
          <cell r="I7891">
            <v>2737.45</v>
          </cell>
        </row>
        <row r="7892">
          <cell r="A7892">
            <v>24006</v>
          </cell>
          <cell r="G7892">
            <v>2737.45</v>
          </cell>
          <cell r="H7892">
            <v>2737.45</v>
          </cell>
          <cell r="I7892">
            <v>2737.45</v>
          </cell>
        </row>
        <row r="7893">
          <cell r="A7893">
            <v>24066</v>
          </cell>
          <cell r="G7893">
            <v>2318.89</v>
          </cell>
          <cell r="H7893">
            <v>2318.89</v>
          </cell>
          <cell r="I7893">
            <v>2318.89</v>
          </cell>
        </row>
        <row r="7894">
          <cell r="A7894">
            <v>24071</v>
          </cell>
          <cell r="G7894">
            <v>2318.89</v>
          </cell>
          <cell r="H7894">
            <v>2318.89</v>
          </cell>
          <cell r="I7894">
            <v>2318.89</v>
          </cell>
        </row>
        <row r="7895">
          <cell r="A7895">
            <v>24073</v>
          </cell>
          <cell r="G7895">
            <v>2318.89</v>
          </cell>
          <cell r="H7895">
            <v>2318.89</v>
          </cell>
          <cell r="I7895">
            <v>2318.89</v>
          </cell>
        </row>
        <row r="7896">
          <cell r="A7896">
            <v>24075</v>
          </cell>
          <cell r="G7896">
            <v>1372.6</v>
          </cell>
          <cell r="H7896">
            <v>1372.6</v>
          </cell>
          <cell r="I7896">
            <v>1372.6</v>
          </cell>
        </row>
        <row r="7897">
          <cell r="A7897">
            <v>24076</v>
          </cell>
          <cell r="G7897">
            <v>2318.89</v>
          </cell>
          <cell r="H7897">
            <v>2318.89</v>
          </cell>
          <cell r="I7897">
            <v>2318.89</v>
          </cell>
        </row>
        <row r="7898">
          <cell r="A7898">
            <v>24077</v>
          </cell>
          <cell r="G7898">
            <v>2318.89</v>
          </cell>
          <cell r="H7898">
            <v>2318.89</v>
          </cell>
          <cell r="I7898">
            <v>2318.89</v>
          </cell>
        </row>
        <row r="7899">
          <cell r="A7899">
            <v>24079</v>
          </cell>
          <cell r="G7899">
            <v>2318.89</v>
          </cell>
          <cell r="H7899">
            <v>2318.89</v>
          </cell>
          <cell r="I7899">
            <v>2318.89</v>
          </cell>
        </row>
        <row r="7900">
          <cell r="A7900">
            <v>24100</v>
          </cell>
          <cell r="G7900">
            <v>2737.45</v>
          </cell>
          <cell r="H7900">
            <v>2737.45</v>
          </cell>
          <cell r="I7900">
            <v>2737.45</v>
          </cell>
        </row>
        <row r="7901">
          <cell r="A7901">
            <v>24101</v>
          </cell>
          <cell r="G7901">
            <v>2737.45</v>
          </cell>
          <cell r="H7901">
            <v>2737.45</v>
          </cell>
          <cell r="I7901">
            <v>2737.45</v>
          </cell>
        </row>
        <row r="7902">
          <cell r="A7902">
            <v>24102</v>
          </cell>
          <cell r="G7902">
            <v>2737.45</v>
          </cell>
          <cell r="H7902">
            <v>2737.45</v>
          </cell>
          <cell r="I7902">
            <v>2737.45</v>
          </cell>
        </row>
        <row r="7903">
          <cell r="A7903">
            <v>24105</v>
          </cell>
          <cell r="G7903">
            <v>2737.45</v>
          </cell>
          <cell r="H7903">
            <v>2737.45</v>
          </cell>
          <cell r="I7903">
            <v>2737.45</v>
          </cell>
        </row>
        <row r="7904">
          <cell r="A7904">
            <v>24110</v>
          </cell>
          <cell r="G7904">
            <v>2737.45</v>
          </cell>
          <cell r="H7904">
            <v>2737.45</v>
          </cell>
          <cell r="I7904">
            <v>2737.45</v>
          </cell>
        </row>
        <row r="7905">
          <cell r="A7905">
            <v>24115</v>
          </cell>
          <cell r="G7905">
            <v>5981.95</v>
          </cell>
          <cell r="H7905">
            <v>5981.95</v>
          </cell>
          <cell r="I7905">
            <v>5981.95</v>
          </cell>
        </row>
        <row r="7906">
          <cell r="A7906">
            <v>24116</v>
          </cell>
          <cell r="G7906">
            <v>5981.95</v>
          </cell>
          <cell r="H7906">
            <v>5981.95</v>
          </cell>
          <cell r="I7906">
            <v>5981.95</v>
          </cell>
        </row>
        <row r="7907">
          <cell r="A7907">
            <v>24120</v>
          </cell>
          <cell r="G7907">
            <v>2737.45</v>
          </cell>
          <cell r="H7907">
            <v>2737.45</v>
          </cell>
          <cell r="I7907">
            <v>2737.45</v>
          </cell>
        </row>
        <row r="7908">
          <cell r="A7908">
            <v>24125</v>
          </cell>
          <cell r="G7908">
            <v>2737.45</v>
          </cell>
          <cell r="H7908">
            <v>2737.45</v>
          </cell>
          <cell r="I7908">
            <v>2737.45</v>
          </cell>
        </row>
        <row r="7909">
          <cell r="A7909">
            <v>24126</v>
          </cell>
          <cell r="G7909">
            <v>5981.95</v>
          </cell>
          <cell r="H7909">
            <v>5981.95</v>
          </cell>
          <cell r="I7909">
            <v>5981.95</v>
          </cell>
        </row>
        <row r="7910">
          <cell r="A7910">
            <v>24130</v>
          </cell>
          <cell r="G7910">
            <v>2737.45</v>
          </cell>
          <cell r="H7910">
            <v>2737.45</v>
          </cell>
          <cell r="I7910">
            <v>2737.45</v>
          </cell>
        </row>
        <row r="7911">
          <cell r="A7911">
            <v>24134</v>
          </cell>
          <cell r="G7911">
            <v>5981.95</v>
          </cell>
          <cell r="H7911">
            <v>5981.95</v>
          </cell>
          <cell r="I7911">
            <v>5981.95</v>
          </cell>
        </row>
        <row r="7912">
          <cell r="A7912">
            <v>24136</v>
          </cell>
          <cell r="G7912">
            <v>2737.45</v>
          </cell>
          <cell r="H7912">
            <v>2737.45</v>
          </cell>
          <cell r="I7912">
            <v>2737.45</v>
          </cell>
        </row>
        <row r="7913">
          <cell r="A7913">
            <v>24138</v>
          </cell>
          <cell r="G7913">
            <v>5981.95</v>
          </cell>
          <cell r="H7913">
            <v>5981.95</v>
          </cell>
          <cell r="I7913">
            <v>5981.95</v>
          </cell>
        </row>
        <row r="7914">
          <cell r="A7914">
            <v>24140</v>
          </cell>
          <cell r="G7914">
            <v>2737.45</v>
          </cell>
          <cell r="H7914">
            <v>2737.45</v>
          </cell>
          <cell r="I7914">
            <v>2737.45</v>
          </cell>
        </row>
        <row r="7915">
          <cell r="A7915">
            <v>24145</v>
          </cell>
          <cell r="G7915">
            <v>5981.95</v>
          </cell>
          <cell r="H7915">
            <v>5981.95</v>
          </cell>
          <cell r="I7915">
            <v>5981.95</v>
          </cell>
        </row>
        <row r="7916">
          <cell r="A7916">
            <v>24147</v>
          </cell>
          <cell r="G7916">
            <v>2737.45</v>
          </cell>
          <cell r="H7916">
            <v>2737.45</v>
          </cell>
          <cell r="I7916">
            <v>2737.45</v>
          </cell>
        </row>
        <row r="7917">
          <cell r="A7917">
            <v>24149</v>
          </cell>
          <cell r="G7917">
            <v>5981.95</v>
          </cell>
          <cell r="H7917">
            <v>5981.95</v>
          </cell>
          <cell r="I7917">
            <v>5981.95</v>
          </cell>
        </row>
        <row r="7918">
          <cell r="A7918">
            <v>24150</v>
          </cell>
          <cell r="G7918">
            <v>5981.95</v>
          </cell>
          <cell r="H7918">
            <v>5981.95</v>
          </cell>
          <cell r="I7918">
            <v>5981.95</v>
          </cell>
        </row>
        <row r="7919">
          <cell r="A7919">
            <v>24152</v>
          </cell>
          <cell r="G7919">
            <v>5981.95</v>
          </cell>
          <cell r="H7919">
            <v>5981.95</v>
          </cell>
          <cell r="I7919">
            <v>5981.95</v>
          </cell>
        </row>
        <row r="7920">
          <cell r="A7920">
            <v>24155</v>
          </cell>
          <cell r="G7920">
            <v>2737.45</v>
          </cell>
          <cell r="H7920">
            <v>2737.45</v>
          </cell>
          <cell r="I7920">
            <v>2737.45</v>
          </cell>
        </row>
        <row r="7921">
          <cell r="A7921">
            <v>24160</v>
          </cell>
          <cell r="G7921">
            <v>2737.45</v>
          </cell>
          <cell r="H7921">
            <v>2737.45</v>
          </cell>
          <cell r="I7921">
            <v>2737.45</v>
          </cell>
        </row>
        <row r="7922">
          <cell r="A7922">
            <v>24164</v>
          </cell>
          <cell r="G7922">
            <v>2737.45</v>
          </cell>
          <cell r="H7922">
            <v>2737.45</v>
          </cell>
          <cell r="I7922">
            <v>2737.45</v>
          </cell>
        </row>
        <row r="7923">
          <cell r="A7923">
            <v>24201</v>
          </cell>
          <cell r="G7923">
            <v>2318.89</v>
          </cell>
          <cell r="H7923">
            <v>2318.89</v>
          </cell>
          <cell r="I7923">
            <v>2318.89</v>
          </cell>
        </row>
        <row r="7924">
          <cell r="A7924">
            <v>24300</v>
          </cell>
          <cell r="G7924">
            <v>1355.39</v>
          </cell>
          <cell r="H7924">
            <v>1355.39</v>
          </cell>
          <cell r="I7924">
            <v>1355.39</v>
          </cell>
        </row>
        <row r="7925">
          <cell r="A7925">
            <v>24301</v>
          </cell>
          <cell r="G7925">
            <v>5981.95</v>
          </cell>
          <cell r="H7925">
            <v>5981.95</v>
          </cell>
          <cell r="I7925">
            <v>5981.95</v>
          </cell>
        </row>
        <row r="7926">
          <cell r="A7926">
            <v>24305</v>
          </cell>
          <cell r="G7926">
            <v>2737.45</v>
          </cell>
          <cell r="H7926">
            <v>2737.45</v>
          </cell>
          <cell r="I7926">
            <v>2737.45</v>
          </cell>
        </row>
        <row r="7927">
          <cell r="A7927">
            <v>24310</v>
          </cell>
          <cell r="G7927">
            <v>2737.45</v>
          </cell>
          <cell r="H7927">
            <v>2737.45</v>
          </cell>
          <cell r="I7927">
            <v>2737.45</v>
          </cell>
        </row>
        <row r="7928">
          <cell r="A7928">
            <v>24320</v>
          </cell>
          <cell r="G7928">
            <v>5981.95</v>
          </cell>
          <cell r="H7928">
            <v>5981.95</v>
          </cell>
          <cell r="I7928">
            <v>5981.95</v>
          </cell>
        </row>
        <row r="7929">
          <cell r="A7929">
            <v>24330</v>
          </cell>
          <cell r="G7929">
            <v>5981.95</v>
          </cell>
          <cell r="H7929">
            <v>5981.95</v>
          </cell>
          <cell r="I7929">
            <v>5981.95</v>
          </cell>
        </row>
        <row r="7930">
          <cell r="A7930">
            <v>24331</v>
          </cell>
          <cell r="G7930">
            <v>5981.95</v>
          </cell>
          <cell r="H7930">
            <v>5981.95</v>
          </cell>
          <cell r="I7930">
            <v>5981.95</v>
          </cell>
        </row>
        <row r="7931">
          <cell r="A7931">
            <v>24332</v>
          </cell>
          <cell r="G7931">
            <v>2737.45</v>
          </cell>
          <cell r="H7931">
            <v>2737.45</v>
          </cell>
          <cell r="I7931">
            <v>2737.45</v>
          </cell>
        </row>
        <row r="7932">
          <cell r="A7932">
            <v>24340</v>
          </cell>
          <cell r="G7932">
            <v>5981.95</v>
          </cell>
          <cell r="H7932">
            <v>5981.95</v>
          </cell>
          <cell r="I7932">
            <v>5981.95</v>
          </cell>
        </row>
        <row r="7933">
          <cell r="A7933">
            <v>24341</v>
          </cell>
          <cell r="G7933">
            <v>5981.95</v>
          </cell>
          <cell r="H7933">
            <v>5981.95</v>
          </cell>
          <cell r="I7933">
            <v>5981.95</v>
          </cell>
        </row>
        <row r="7934">
          <cell r="A7934">
            <v>24342</v>
          </cell>
          <cell r="G7934">
            <v>5981.95</v>
          </cell>
          <cell r="H7934">
            <v>5981.95</v>
          </cell>
          <cell r="I7934">
            <v>5981.95</v>
          </cell>
        </row>
        <row r="7935">
          <cell r="A7935">
            <v>24343</v>
          </cell>
          <cell r="G7935">
            <v>2737.45</v>
          </cell>
          <cell r="H7935">
            <v>2737.45</v>
          </cell>
          <cell r="I7935">
            <v>2737.45</v>
          </cell>
        </row>
        <row r="7936">
          <cell r="A7936">
            <v>24344</v>
          </cell>
          <cell r="G7936">
            <v>5981.95</v>
          </cell>
          <cell r="H7936">
            <v>5981.95</v>
          </cell>
          <cell r="I7936">
            <v>5981.95</v>
          </cell>
        </row>
        <row r="7937">
          <cell r="A7937">
            <v>24345</v>
          </cell>
          <cell r="G7937">
            <v>5981.95</v>
          </cell>
          <cell r="H7937">
            <v>5981.95</v>
          </cell>
          <cell r="I7937">
            <v>5981.95</v>
          </cell>
        </row>
        <row r="7938">
          <cell r="A7938">
            <v>24346</v>
          </cell>
          <cell r="G7938">
            <v>11900.71</v>
          </cell>
          <cell r="H7938">
            <v>11900.71</v>
          </cell>
          <cell r="I7938">
            <v>11900.71</v>
          </cell>
        </row>
        <row r="7939">
          <cell r="A7939">
            <v>24357</v>
          </cell>
          <cell r="G7939">
            <v>2737.45</v>
          </cell>
          <cell r="H7939">
            <v>2737.45</v>
          </cell>
          <cell r="I7939">
            <v>2737.45</v>
          </cell>
        </row>
        <row r="7940">
          <cell r="A7940">
            <v>24358</v>
          </cell>
          <cell r="G7940">
            <v>2737.45</v>
          </cell>
          <cell r="H7940">
            <v>2737.45</v>
          </cell>
          <cell r="I7940">
            <v>2737.45</v>
          </cell>
        </row>
        <row r="7941">
          <cell r="A7941">
            <v>24359</v>
          </cell>
          <cell r="G7941">
            <v>2737.45</v>
          </cell>
          <cell r="H7941">
            <v>2737.45</v>
          </cell>
          <cell r="I7941">
            <v>2737.45</v>
          </cell>
        </row>
        <row r="7942">
          <cell r="A7942">
            <v>24360</v>
          </cell>
          <cell r="G7942">
            <v>5981.95</v>
          </cell>
          <cell r="H7942">
            <v>5981.95</v>
          </cell>
          <cell r="I7942">
            <v>5981.95</v>
          </cell>
        </row>
        <row r="7943">
          <cell r="A7943">
            <v>24361</v>
          </cell>
          <cell r="G7943">
            <v>15946.08</v>
          </cell>
          <cell r="H7943">
            <v>15946.08</v>
          </cell>
          <cell r="I7943">
            <v>15946.08</v>
          </cell>
        </row>
        <row r="7944">
          <cell r="A7944">
            <v>24362</v>
          </cell>
          <cell r="G7944">
            <v>11900.71</v>
          </cell>
          <cell r="H7944">
            <v>11900.71</v>
          </cell>
          <cell r="I7944">
            <v>11900.71</v>
          </cell>
        </row>
        <row r="7945">
          <cell r="A7945">
            <v>24363</v>
          </cell>
          <cell r="G7945">
            <v>15946.08</v>
          </cell>
          <cell r="H7945">
            <v>15946.08</v>
          </cell>
          <cell r="I7945">
            <v>15946.08</v>
          </cell>
        </row>
        <row r="7946">
          <cell r="A7946">
            <v>24365</v>
          </cell>
          <cell r="G7946">
            <v>11900.71</v>
          </cell>
          <cell r="H7946">
            <v>11900.71</v>
          </cell>
          <cell r="I7946">
            <v>11900.71</v>
          </cell>
        </row>
        <row r="7947">
          <cell r="A7947">
            <v>24366</v>
          </cell>
          <cell r="G7947">
            <v>11900.71</v>
          </cell>
          <cell r="H7947">
            <v>11900.71</v>
          </cell>
          <cell r="I7947">
            <v>11900.71</v>
          </cell>
        </row>
        <row r="7948">
          <cell r="A7948">
            <v>24370</v>
          </cell>
          <cell r="G7948">
            <v>11900.71</v>
          </cell>
          <cell r="H7948">
            <v>11900.71</v>
          </cell>
          <cell r="I7948">
            <v>11900.71</v>
          </cell>
        </row>
        <row r="7949">
          <cell r="A7949">
            <v>24371</v>
          </cell>
          <cell r="G7949">
            <v>15946.08</v>
          </cell>
          <cell r="H7949">
            <v>15946.08</v>
          </cell>
          <cell r="I7949">
            <v>15946.08</v>
          </cell>
        </row>
        <row r="7950">
          <cell r="A7950">
            <v>24400</v>
          </cell>
          <cell r="G7950">
            <v>5981.95</v>
          </cell>
          <cell r="H7950">
            <v>5981.95</v>
          </cell>
          <cell r="I7950">
            <v>5981.95</v>
          </cell>
        </row>
        <row r="7951">
          <cell r="A7951">
            <v>24410</v>
          </cell>
          <cell r="G7951">
            <v>11900.71</v>
          </cell>
          <cell r="H7951">
            <v>11900.71</v>
          </cell>
          <cell r="I7951">
            <v>11900.71</v>
          </cell>
        </row>
        <row r="7952">
          <cell r="A7952">
            <v>24420</v>
          </cell>
          <cell r="G7952">
            <v>5981.95</v>
          </cell>
          <cell r="H7952">
            <v>5981.95</v>
          </cell>
          <cell r="I7952">
            <v>5981.95</v>
          </cell>
        </row>
        <row r="7953">
          <cell r="A7953">
            <v>24430</v>
          </cell>
          <cell r="G7953">
            <v>11900.71</v>
          </cell>
          <cell r="H7953">
            <v>11900.71</v>
          </cell>
          <cell r="I7953">
            <v>11900.71</v>
          </cell>
        </row>
        <row r="7954">
          <cell r="A7954">
            <v>24435</v>
          </cell>
          <cell r="G7954">
            <v>11900.71</v>
          </cell>
          <cell r="H7954">
            <v>11900.71</v>
          </cell>
          <cell r="I7954">
            <v>11900.71</v>
          </cell>
        </row>
        <row r="7955">
          <cell r="A7955">
            <v>24470</v>
          </cell>
          <cell r="G7955">
            <v>2737.45</v>
          </cell>
          <cell r="H7955">
            <v>2737.45</v>
          </cell>
          <cell r="I7955">
            <v>2737.45</v>
          </cell>
        </row>
        <row r="7956">
          <cell r="A7956">
            <v>24495</v>
          </cell>
          <cell r="G7956">
            <v>5981.95</v>
          </cell>
          <cell r="H7956">
            <v>5981.95</v>
          </cell>
          <cell r="I7956">
            <v>5981.95</v>
          </cell>
        </row>
        <row r="7957">
          <cell r="A7957">
            <v>24498</v>
          </cell>
          <cell r="G7957">
            <v>11900.71</v>
          </cell>
          <cell r="H7957">
            <v>11900.71</v>
          </cell>
          <cell r="I7957">
            <v>11900.71</v>
          </cell>
        </row>
        <row r="7958">
          <cell r="A7958">
            <v>24500</v>
          </cell>
          <cell r="G7958">
            <v>215.64</v>
          </cell>
          <cell r="H7958">
            <v>215.64</v>
          </cell>
          <cell r="I7958">
            <v>215.64</v>
          </cell>
        </row>
        <row r="7959">
          <cell r="A7959">
            <v>24505</v>
          </cell>
          <cell r="G7959">
            <v>1355.39</v>
          </cell>
          <cell r="H7959">
            <v>1355.39</v>
          </cell>
          <cell r="I7959">
            <v>1355.39</v>
          </cell>
        </row>
        <row r="7960">
          <cell r="A7960">
            <v>24515</v>
          </cell>
          <cell r="G7960">
            <v>11900.71</v>
          </cell>
          <cell r="H7960">
            <v>11900.71</v>
          </cell>
          <cell r="I7960">
            <v>11900.71</v>
          </cell>
        </row>
        <row r="7961">
          <cell r="A7961">
            <v>24516</v>
          </cell>
          <cell r="G7961">
            <v>11900.71</v>
          </cell>
          <cell r="H7961">
            <v>11900.71</v>
          </cell>
          <cell r="I7961">
            <v>11900.71</v>
          </cell>
        </row>
        <row r="7962">
          <cell r="A7962">
            <v>24530</v>
          </cell>
          <cell r="G7962">
            <v>215.64</v>
          </cell>
          <cell r="H7962">
            <v>215.64</v>
          </cell>
          <cell r="I7962">
            <v>215.64</v>
          </cell>
        </row>
        <row r="7963">
          <cell r="A7963">
            <v>24535</v>
          </cell>
          <cell r="G7963">
            <v>1355.39</v>
          </cell>
          <cell r="H7963">
            <v>1355.39</v>
          </cell>
          <cell r="I7963">
            <v>1355.39</v>
          </cell>
        </row>
        <row r="7964">
          <cell r="A7964">
            <v>24538</v>
          </cell>
          <cell r="G7964">
            <v>5981.95</v>
          </cell>
          <cell r="H7964">
            <v>5981.95</v>
          </cell>
          <cell r="I7964">
            <v>5981.95</v>
          </cell>
        </row>
        <row r="7965">
          <cell r="A7965">
            <v>24545</v>
          </cell>
          <cell r="G7965">
            <v>11900.71</v>
          </cell>
          <cell r="H7965">
            <v>11900.71</v>
          </cell>
          <cell r="I7965">
            <v>11900.71</v>
          </cell>
        </row>
        <row r="7966">
          <cell r="A7966">
            <v>24546</v>
          </cell>
          <cell r="G7966">
            <v>15946.08</v>
          </cell>
          <cell r="H7966">
            <v>15946.08</v>
          </cell>
          <cell r="I7966">
            <v>15946.08</v>
          </cell>
        </row>
        <row r="7967">
          <cell r="A7967">
            <v>24560</v>
          </cell>
          <cell r="G7967">
            <v>215.64</v>
          </cell>
          <cell r="H7967">
            <v>215.64</v>
          </cell>
          <cell r="I7967">
            <v>215.64</v>
          </cell>
        </row>
        <row r="7968">
          <cell r="A7968">
            <v>24565</v>
          </cell>
          <cell r="G7968">
            <v>1355.39</v>
          </cell>
          <cell r="H7968">
            <v>1355.39</v>
          </cell>
          <cell r="I7968">
            <v>1355.39</v>
          </cell>
        </row>
        <row r="7969">
          <cell r="A7969">
            <v>24566</v>
          </cell>
          <cell r="G7969">
            <v>1355.39</v>
          </cell>
          <cell r="H7969">
            <v>1355.39</v>
          </cell>
          <cell r="I7969">
            <v>1355.39</v>
          </cell>
        </row>
        <row r="7970">
          <cell r="A7970">
            <v>24575</v>
          </cell>
          <cell r="G7970">
            <v>11900.71</v>
          </cell>
          <cell r="H7970">
            <v>11900.71</v>
          </cell>
          <cell r="I7970">
            <v>11900.71</v>
          </cell>
        </row>
        <row r="7971">
          <cell r="A7971">
            <v>24576</v>
          </cell>
          <cell r="G7971">
            <v>215.64</v>
          </cell>
          <cell r="H7971">
            <v>215.64</v>
          </cell>
          <cell r="I7971">
            <v>215.64</v>
          </cell>
        </row>
        <row r="7972">
          <cell r="A7972">
            <v>24577</v>
          </cell>
          <cell r="G7972">
            <v>1355.39</v>
          </cell>
          <cell r="H7972">
            <v>1355.39</v>
          </cell>
          <cell r="I7972">
            <v>1355.39</v>
          </cell>
        </row>
        <row r="7973">
          <cell r="A7973">
            <v>24579</v>
          </cell>
          <cell r="G7973">
            <v>11900.71</v>
          </cell>
          <cell r="H7973">
            <v>11900.71</v>
          </cell>
          <cell r="I7973">
            <v>11900.71</v>
          </cell>
        </row>
        <row r="7974">
          <cell r="A7974">
            <v>24582</v>
          </cell>
          <cell r="G7974">
            <v>5981.95</v>
          </cell>
          <cell r="H7974">
            <v>5981.95</v>
          </cell>
          <cell r="I7974">
            <v>5981.95</v>
          </cell>
        </row>
        <row r="7975">
          <cell r="A7975">
            <v>24586</v>
          </cell>
          <cell r="G7975">
            <v>11900.71</v>
          </cell>
          <cell r="H7975">
            <v>11900.71</v>
          </cell>
          <cell r="I7975">
            <v>11900.71</v>
          </cell>
        </row>
        <row r="7976">
          <cell r="A7976">
            <v>24587</v>
          </cell>
          <cell r="G7976">
            <v>11900.71</v>
          </cell>
          <cell r="H7976">
            <v>11900.71</v>
          </cell>
          <cell r="I7976">
            <v>11900.71</v>
          </cell>
        </row>
        <row r="7977">
          <cell r="A7977">
            <v>24600</v>
          </cell>
          <cell r="G7977">
            <v>215.64</v>
          </cell>
          <cell r="H7977">
            <v>215.64</v>
          </cell>
          <cell r="I7977">
            <v>215.64</v>
          </cell>
        </row>
        <row r="7978">
          <cell r="A7978">
            <v>24605</v>
          </cell>
          <cell r="G7978">
            <v>1355.39</v>
          </cell>
          <cell r="H7978">
            <v>1355.39</v>
          </cell>
          <cell r="I7978">
            <v>1355.39</v>
          </cell>
        </row>
        <row r="7979">
          <cell r="A7979">
            <v>24615</v>
          </cell>
          <cell r="G7979">
            <v>5981.95</v>
          </cell>
          <cell r="H7979">
            <v>5981.95</v>
          </cell>
          <cell r="I7979">
            <v>5981.95</v>
          </cell>
        </row>
        <row r="7980">
          <cell r="A7980">
            <v>24620</v>
          </cell>
          <cell r="G7980">
            <v>1355.39</v>
          </cell>
          <cell r="H7980">
            <v>1355.39</v>
          </cell>
          <cell r="I7980">
            <v>1355.39</v>
          </cell>
        </row>
        <row r="7981">
          <cell r="A7981">
            <v>24635</v>
          </cell>
          <cell r="G7981">
            <v>5981.95</v>
          </cell>
          <cell r="H7981">
            <v>5981.95</v>
          </cell>
          <cell r="I7981">
            <v>5981.95</v>
          </cell>
        </row>
        <row r="7982">
          <cell r="A7982">
            <v>24655</v>
          </cell>
          <cell r="G7982">
            <v>1355.39</v>
          </cell>
          <cell r="H7982">
            <v>1355.39</v>
          </cell>
          <cell r="I7982">
            <v>1355.39</v>
          </cell>
        </row>
        <row r="7983">
          <cell r="A7983">
            <v>24665</v>
          </cell>
          <cell r="G7983">
            <v>5981.95</v>
          </cell>
          <cell r="H7983">
            <v>5981.95</v>
          </cell>
          <cell r="I7983">
            <v>5981.95</v>
          </cell>
        </row>
        <row r="7984">
          <cell r="A7984">
            <v>24666</v>
          </cell>
          <cell r="G7984">
            <v>11900.71</v>
          </cell>
          <cell r="H7984">
            <v>11900.71</v>
          </cell>
          <cell r="I7984">
            <v>11900.71</v>
          </cell>
        </row>
        <row r="7985">
          <cell r="A7985">
            <v>24670</v>
          </cell>
          <cell r="G7985">
            <v>215.64</v>
          </cell>
          <cell r="H7985">
            <v>215.64</v>
          </cell>
          <cell r="I7985">
            <v>215.64</v>
          </cell>
        </row>
        <row r="7986">
          <cell r="A7986">
            <v>24675</v>
          </cell>
          <cell r="G7986">
            <v>1355.39</v>
          </cell>
          <cell r="H7986">
            <v>1355.39</v>
          </cell>
          <cell r="I7986">
            <v>1355.39</v>
          </cell>
        </row>
        <row r="7987">
          <cell r="A7987">
            <v>24685</v>
          </cell>
          <cell r="G7987">
            <v>5981.95</v>
          </cell>
          <cell r="H7987">
            <v>5981.95</v>
          </cell>
          <cell r="I7987">
            <v>5981.95</v>
          </cell>
        </row>
        <row r="7988">
          <cell r="A7988">
            <v>24800</v>
          </cell>
          <cell r="G7988">
            <v>5981.95</v>
          </cell>
          <cell r="H7988">
            <v>5981.95</v>
          </cell>
          <cell r="I7988">
            <v>5981.95</v>
          </cell>
        </row>
        <row r="7989">
          <cell r="A7989">
            <v>24802</v>
          </cell>
          <cell r="G7989">
            <v>11900.71</v>
          </cell>
          <cell r="H7989">
            <v>11900.71</v>
          </cell>
          <cell r="I7989">
            <v>11900.71</v>
          </cell>
        </row>
        <row r="7990">
          <cell r="A7990">
            <v>24925</v>
          </cell>
          <cell r="G7990">
            <v>2737.45</v>
          </cell>
          <cell r="H7990">
            <v>2737.45</v>
          </cell>
          <cell r="I7990">
            <v>2737.45</v>
          </cell>
        </row>
        <row r="7991">
          <cell r="A7991">
            <v>24935</v>
          </cell>
          <cell r="G7991">
            <v>5981.95</v>
          </cell>
          <cell r="H7991">
            <v>5981.95</v>
          </cell>
          <cell r="I7991">
            <v>5981.95</v>
          </cell>
        </row>
        <row r="7992">
          <cell r="A7992">
            <v>24999</v>
          </cell>
          <cell r="G7992">
            <v>215.64</v>
          </cell>
          <cell r="H7992">
            <v>215.64</v>
          </cell>
          <cell r="I7992">
            <v>215.64</v>
          </cell>
        </row>
        <row r="7993">
          <cell r="A7993">
            <v>25000</v>
          </cell>
          <cell r="G7993">
            <v>1355.39</v>
          </cell>
          <cell r="H7993">
            <v>1355.39</v>
          </cell>
          <cell r="I7993">
            <v>1355.39</v>
          </cell>
        </row>
        <row r="7994">
          <cell r="A7994">
            <v>25001</v>
          </cell>
          <cell r="G7994">
            <v>2737.45</v>
          </cell>
          <cell r="H7994">
            <v>2737.45</v>
          </cell>
          <cell r="I7994">
            <v>2737.45</v>
          </cell>
        </row>
        <row r="7995">
          <cell r="A7995">
            <v>25020</v>
          </cell>
          <cell r="G7995">
            <v>1355.39</v>
          </cell>
          <cell r="H7995">
            <v>1355.39</v>
          </cell>
          <cell r="I7995">
            <v>1355.39</v>
          </cell>
        </row>
        <row r="7996">
          <cell r="A7996">
            <v>25023</v>
          </cell>
          <cell r="G7996">
            <v>2737.45</v>
          </cell>
          <cell r="H7996">
            <v>2737.45</v>
          </cell>
          <cell r="I7996">
            <v>2737.45</v>
          </cell>
        </row>
        <row r="7997">
          <cell r="A7997">
            <v>25024</v>
          </cell>
          <cell r="G7997">
            <v>2737.45</v>
          </cell>
          <cell r="H7997">
            <v>2737.45</v>
          </cell>
          <cell r="I7997">
            <v>2737.45</v>
          </cell>
        </row>
        <row r="7998">
          <cell r="A7998">
            <v>25025</v>
          </cell>
          <cell r="G7998">
            <v>1355.39</v>
          </cell>
          <cell r="H7998">
            <v>1355.39</v>
          </cell>
          <cell r="I7998">
            <v>1355.39</v>
          </cell>
        </row>
        <row r="7999">
          <cell r="A7999">
            <v>25028</v>
          </cell>
          <cell r="G7999">
            <v>2737.45</v>
          </cell>
          <cell r="H7999">
            <v>2737.45</v>
          </cell>
          <cell r="I7999">
            <v>2737.45</v>
          </cell>
        </row>
        <row r="8000">
          <cell r="A8000">
            <v>25031</v>
          </cell>
          <cell r="G8000">
            <v>1355.39</v>
          </cell>
          <cell r="H8000">
            <v>1355.39</v>
          </cell>
          <cell r="I8000">
            <v>1355.39</v>
          </cell>
        </row>
        <row r="8001">
          <cell r="A8001">
            <v>25035</v>
          </cell>
          <cell r="G8001">
            <v>5981.95</v>
          </cell>
          <cell r="H8001">
            <v>5981.95</v>
          </cell>
          <cell r="I8001">
            <v>5981.95</v>
          </cell>
        </row>
        <row r="8002">
          <cell r="A8002">
            <v>25040</v>
          </cell>
          <cell r="G8002">
            <v>2737.45</v>
          </cell>
          <cell r="H8002">
            <v>2737.45</v>
          </cell>
          <cell r="I8002">
            <v>2737.45</v>
          </cell>
        </row>
        <row r="8003">
          <cell r="A8003">
            <v>25066</v>
          </cell>
          <cell r="G8003">
            <v>2318.89</v>
          </cell>
          <cell r="H8003">
            <v>2318.89</v>
          </cell>
          <cell r="I8003">
            <v>2318.89</v>
          </cell>
        </row>
        <row r="8004">
          <cell r="A8004">
            <v>25071</v>
          </cell>
          <cell r="G8004">
            <v>1372.6</v>
          </cell>
          <cell r="H8004">
            <v>1372.6</v>
          </cell>
          <cell r="I8004">
            <v>1372.6</v>
          </cell>
        </row>
        <row r="8005">
          <cell r="A8005">
            <v>25073</v>
          </cell>
          <cell r="G8005">
            <v>2318.89</v>
          </cell>
          <cell r="H8005">
            <v>2318.89</v>
          </cell>
          <cell r="I8005">
            <v>2318.89</v>
          </cell>
        </row>
        <row r="8006">
          <cell r="A8006">
            <v>25075</v>
          </cell>
          <cell r="G8006">
            <v>1372.6</v>
          </cell>
          <cell r="H8006">
            <v>1372.6</v>
          </cell>
          <cell r="I8006">
            <v>1372.6</v>
          </cell>
        </row>
        <row r="8007">
          <cell r="A8007">
            <v>25076</v>
          </cell>
          <cell r="G8007">
            <v>1372.6</v>
          </cell>
          <cell r="H8007">
            <v>1372.6</v>
          </cell>
          <cell r="I8007">
            <v>1372.6</v>
          </cell>
        </row>
        <row r="8008">
          <cell r="A8008">
            <v>25077</v>
          </cell>
          <cell r="G8008">
            <v>2318.89</v>
          </cell>
          <cell r="H8008">
            <v>2318.89</v>
          </cell>
          <cell r="I8008">
            <v>2318.89</v>
          </cell>
        </row>
        <row r="8009">
          <cell r="A8009">
            <v>25078</v>
          </cell>
          <cell r="G8009">
            <v>2318.89</v>
          </cell>
          <cell r="H8009">
            <v>2318.89</v>
          </cell>
          <cell r="I8009">
            <v>2318.89</v>
          </cell>
        </row>
        <row r="8010">
          <cell r="A8010">
            <v>25085</v>
          </cell>
          <cell r="G8010">
            <v>2737.45</v>
          </cell>
          <cell r="H8010">
            <v>2737.45</v>
          </cell>
          <cell r="I8010">
            <v>2737.45</v>
          </cell>
        </row>
        <row r="8011">
          <cell r="A8011">
            <v>25100</v>
          </cell>
          <cell r="G8011">
            <v>2737.45</v>
          </cell>
          <cell r="H8011">
            <v>2737.45</v>
          </cell>
          <cell r="I8011">
            <v>2737.45</v>
          </cell>
        </row>
        <row r="8012">
          <cell r="A8012">
            <v>25101</v>
          </cell>
          <cell r="G8012">
            <v>2737.45</v>
          </cell>
          <cell r="H8012">
            <v>2737.45</v>
          </cell>
          <cell r="I8012">
            <v>2737.45</v>
          </cell>
        </row>
        <row r="8013">
          <cell r="A8013">
            <v>25105</v>
          </cell>
          <cell r="G8013">
            <v>2737.45</v>
          </cell>
          <cell r="H8013">
            <v>2737.45</v>
          </cell>
          <cell r="I8013">
            <v>2737.45</v>
          </cell>
        </row>
        <row r="8014">
          <cell r="A8014">
            <v>25107</v>
          </cell>
          <cell r="G8014">
            <v>2737.45</v>
          </cell>
          <cell r="H8014">
            <v>2737.45</v>
          </cell>
          <cell r="I8014">
            <v>2737.45</v>
          </cell>
        </row>
        <row r="8015">
          <cell r="A8015">
            <v>25109</v>
          </cell>
          <cell r="G8015">
            <v>2737.45</v>
          </cell>
          <cell r="H8015">
            <v>2737.45</v>
          </cell>
          <cell r="I8015">
            <v>2737.45</v>
          </cell>
        </row>
        <row r="8016">
          <cell r="A8016">
            <v>25110</v>
          </cell>
          <cell r="G8016">
            <v>1355.39</v>
          </cell>
          <cell r="H8016">
            <v>1355.39</v>
          </cell>
          <cell r="I8016">
            <v>1355.39</v>
          </cell>
        </row>
        <row r="8017">
          <cell r="A8017">
            <v>25111</v>
          </cell>
          <cell r="G8017">
            <v>1355.39</v>
          </cell>
          <cell r="H8017">
            <v>1355.39</v>
          </cell>
          <cell r="I8017">
            <v>1355.39</v>
          </cell>
        </row>
        <row r="8018">
          <cell r="A8018">
            <v>25112</v>
          </cell>
          <cell r="G8018">
            <v>1355.39</v>
          </cell>
          <cell r="H8018">
            <v>1355.39</v>
          </cell>
          <cell r="I8018">
            <v>1355.39</v>
          </cell>
        </row>
        <row r="8019">
          <cell r="A8019">
            <v>25115</v>
          </cell>
          <cell r="G8019">
            <v>1355.39</v>
          </cell>
          <cell r="H8019">
            <v>1355.39</v>
          </cell>
          <cell r="I8019">
            <v>1355.39</v>
          </cell>
        </row>
        <row r="8020">
          <cell r="A8020">
            <v>25116</v>
          </cell>
          <cell r="G8020">
            <v>2737.45</v>
          </cell>
          <cell r="H8020">
            <v>2737.45</v>
          </cell>
          <cell r="I8020">
            <v>2737.45</v>
          </cell>
        </row>
        <row r="8021">
          <cell r="A8021">
            <v>25118</v>
          </cell>
          <cell r="G8021">
            <v>1355.39</v>
          </cell>
          <cell r="H8021">
            <v>1355.39</v>
          </cell>
          <cell r="I8021">
            <v>1355.39</v>
          </cell>
        </row>
        <row r="8022">
          <cell r="A8022">
            <v>25119</v>
          </cell>
          <cell r="G8022">
            <v>2737.45</v>
          </cell>
          <cell r="H8022">
            <v>2737.45</v>
          </cell>
          <cell r="I8022">
            <v>2737.45</v>
          </cell>
        </row>
        <row r="8023">
          <cell r="A8023">
            <v>25120</v>
          </cell>
          <cell r="G8023">
            <v>2737.45</v>
          </cell>
          <cell r="H8023">
            <v>2737.45</v>
          </cell>
          <cell r="I8023">
            <v>2737.45</v>
          </cell>
        </row>
        <row r="8024">
          <cell r="A8024">
            <v>25125</v>
          </cell>
          <cell r="G8024">
            <v>1355.39</v>
          </cell>
          <cell r="H8024">
            <v>1355.39</v>
          </cell>
          <cell r="I8024">
            <v>1355.39</v>
          </cell>
        </row>
        <row r="8025">
          <cell r="A8025">
            <v>25126</v>
          </cell>
          <cell r="G8025">
            <v>2737.45</v>
          </cell>
          <cell r="H8025">
            <v>2737.45</v>
          </cell>
          <cell r="I8025">
            <v>2737.45</v>
          </cell>
        </row>
        <row r="8026">
          <cell r="A8026">
            <v>25130</v>
          </cell>
          <cell r="G8026">
            <v>2737.45</v>
          </cell>
          <cell r="H8026">
            <v>2737.45</v>
          </cell>
          <cell r="I8026">
            <v>2737.45</v>
          </cell>
        </row>
        <row r="8027">
          <cell r="A8027">
            <v>25135</v>
          </cell>
          <cell r="G8027">
            <v>5981.95</v>
          </cell>
          <cell r="H8027">
            <v>5981.95</v>
          </cell>
          <cell r="I8027">
            <v>5981.95</v>
          </cell>
        </row>
        <row r="8028">
          <cell r="A8028">
            <v>25136</v>
          </cell>
          <cell r="G8028">
            <v>5981.95</v>
          </cell>
          <cell r="H8028">
            <v>5981.95</v>
          </cell>
          <cell r="I8028">
            <v>5981.95</v>
          </cell>
        </row>
        <row r="8029">
          <cell r="A8029">
            <v>25145</v>
          </cell>
          <cell r="G8029">
            <v>2737.45</v>
          </cell>
          <cell r="H8029">
            <v>2737.45</v>
          </cell>
          <cell r="I8029">
            <v>2737.45</v>
          </cell>
        </row>
        <row r="8030">
          <cell r="A8030">
            <v>25150</v>
          </cell>
          <cell r="G8030">
            <v>2737.45</v>
          </cell>
          <cell r="H8030">
            <v>2737.45</v>
          </cell>
          <cell r="I8030">
            <v>2737.45</v>
          </cell>
        </row>
        <row r="8031">
          <cell r="A8031">
            <v>25151</v>
          </cell>
          <cell r="G8031">
            <v>2737.45</v>
          </cell>
          <cell r="H8031">
            <v>2737.45</v>
          </cell>
          <cell r="I8031">
            <v>2737.45</v>
          </cell>
        </row>
        <row r="8032">
          <cell r="A8032">
            <v>25170</v>
          </cell>
          <cell r="G8032">
            <v>5981.95</v>
          </cell>
          <cell r="H8032">
            <v>5981.95</v>
          </cell>
          <cell r="I8032">
            <v>5981.95</v>
          </cell>
        </row>
        <row r="8033">
          <cell r="A8033">
            <v>25210</v>
          </cell>
          <cell r="G8033">
            <v>2737.45</v>
          </cell>
          <cell r="H8033">
            <v>2737.45</v>
          </cell>
          <cell r="I8033">
            <v>2737.45</v>
          </cell>
        </row>
        <row r="8034">
          <cell r="A8034">
            <v>25215</v>
          </cell>
          <cell r="G8034">
            <v>2737.45</v>
          </cell>
          <cell r="H8034">
            <v>2737.45</v>
          </cell>
          <cell r="I8034">
            <v>2737.45</v>
          </cell>
        </row>
        <row r="8035">
          <cell r="A8035">
            <v>25230</v>
          </cell>
          <cell r="G8035">
            <v>2737.45</v>
          </cell>
          <cell r="H8035">
            <v>2737.45</v>
          </cell>
          <cell r="I8035">
            <v>2737.45</v>
          </cell>
        </row>
        <row r="8036">
          <cell r="A8036">
            <v>25240</v>
          </cell>
          <cell r="G8036">
            <v>2737.45</v>
          </cell>
          <cell r="H8036">
            <v>2737.45</v>
          </cell>
          <cell r="I8036">
            <v>2737.45</v>
          </cell>
        </row>
        <row r="8037">
          <cell r="A8037">
            <v>25248</v>
          </cell>
          <cell r="G8037">
            <v>1355.39</v>
          </cell>
          <cell r="H8037">
            <v>1355.39</v>
          </cell>
          <cell r="I8037">
            <v>1355.39</v>
          </cell>
        </row>
        <row r="8038">
          <cell r="A8038">
            <v>25250</v>
          </cell>
          <cell r="G8038">
            <v>1355.39</v>
          </cell>
          <cell r="H8038">
            <v>1355.39</v>
          </cell>
          <cell r="I8038">
            <v>1355.39</v>
          </cell>
        </row>
        <row r="8039">
          <cell r="A8039">
            <v>25251</v>
          </cell>
          <cell r="G8039">
            <v>2737.45</v>
          </cell>
          <cell r="H8039">
            <v>2737.45</v>
          </cell>
          <cell r="I8039">
            <v>2737.45</v>
          </cell>
        </row>
        <row r="8040">
          <cell r="A8040">
            <v>25259</v>
          </cell>
          <cell r="G8040">
            <v>1355.39</v>
          </cell>
          <cell r="H8040">
            <v>1355.39</v>
          </cell>
          <cell r="I8040">
            <v>1355.39</v>
          </cell>
        </row>
        <row r="8041">
          <cell r="A8041">
            <v>25260</v>
          </cell>
          <cell r="G8041">
            <v>2737.45</v>
          </cell>
          <cell r="H8041">
            <v>2737.45</v>
          </cell>
          <cell r="I8041">
            <v>2737.45</v>
          </cell>
        </row>
        <row r="8042">
          <cell r="A8042">
            <v>25263</v>
          </cell>
          <cell r="G8042">
            <v>5981.95</v>
          </cell>
          <cell r="H8042">
            <v>5981.95</v>
          </cell>
          <cell r="I8042">
            <v>5981.95</v>
          </cell>
        </row>
        <row r="8043">
          <cell r="A8043">
            <v>25265</v>
          </cell>
          <cell r="G8043">
            <v>2737.45</v>
          </cell>
          <cell r="H8043">
            <v>2737.45</v>
          </cell>
          <cell r="I8043">
            <v>2737.45</v>
          </cell>
        </row>
        <row r="8044">
          <cell r="A8044">
            <v>25270</v>
          </cell>
          <cell r="G8044">
            <v>2737.45</v>
          </cell>
          <cell r="H8044">
            <v>2737.45</v>
          </cell>
          <cell r="I8044">
            <v>2737.45</v>
          </cell>
        </row>
        <row r="8045">
          <cell r="A8045">
            <v>25272</v>
          </cell>
          <cell r="G8045">
            <v>2737.45</v>
          </cell>
          <cell r="H8045">
            <v>2737.45</v>
          </cell>
          <cell r="I8045">
            <v>2737.45</v>
          </cell>
        </row>
        <row r="8046">
          <cell r="A8046">
            <v>25274</v>
          </cell>
          <cell r="G8046">
            <v>2737.45</v>
          </cell>
          <cell r="H8046">
            <v>2737.45</v>
          </cell>
          <cell r="I8046">
            <v>2737.45</v>
          </cell>
        </row>
        <row r="8047">
          <cell r="A8047">
            <v>25275</v>
          </cell>
          <cell r="G8047">
            <v>2737.45</v>
          </cell>
          <cell r="H8047">
            <v>2737.45</v>
          </cell>
          <cell r="I8047">
            <v>2737.45</v>
          </cell>
        </row>
        <row r="8048">
          <cell r="A8048">
            <v>25280</v>
          </cell>
          <cell r="G8048">
            <v>2737.45</v>
          </cell>
          <cell r="H8048">
            <v>2737.45</v>
          </cell>
          <cell r="I8048">
            <v>2737.45</v>
          </cell>
        </row>
        <row r="8049">
          <cell r="A8049">
            <v>25290</v>
          </cell>
          <cell r="G8049">
            <v>2737.45</v>
          </cell>
          <cell r="H8049">
            <v>2737.45</v>
          </cell>
          <cell r="I8049">
            <v>2737.45</v>
          </cell>
        </row>
        <row r="8050">
          <cell r="A8050">
            <v>25295</v>
          </cell>
          <cell r="G8050">
            <v>2737.45</v>
          </cell>
          <cell r="H8050">
            <v>2737.45</v>
          </cell>
          <cell r="I8050">
            <v>2737.45</v>
          </cell>
        </row>
        <row r="8051">
          <cell r="A8051">
            <v>25300</v>
          </cell>
          <cell r="G8051">
            <v>2737.45</v>
          </cell>
          <cell r="H8051">
            <v>2737.45</v>
          </cell>
          <cell r="I8051">
            <v>2737.45</v>
          </cell>
        </row>
        <row r="8052">
          <cell r="A8052">
            <v>25301</v>
          </cell>
          <cell r="G8052">
            <v>2737.45</v>
          </cell>
          <cell r="H8052">
            <v>2737.45</v>
          </cell>
          <cell r="I8052">
            <v>2737.45</v>
          </cell>
        </row>
        <row r="8053">
          <cell r="A8053">
            <v>25310</v>
          </cell>
          <cell r="G8053">
            <v>2737.45</v>
          </cell>
          <cell r="H8053">
            <v>2737.45</v>
          </cell>
          <cell r="I8053">
            <v>2737.45</v>
          </cell>
        </row>
        <row r="8054">
          <cell r="A8054">
            <v>25312</v>
          </cell>
          <cell r="G8054">
            <v>2737.45</v>
          </cell>
          <cell r="H8054">
            <v>2737.45</v>
          </cell>
          <cell r="I8054">
            <v>2737.45</v>
          </cell>
        </row>
        <row r="8055">
          <cell r="A8055">
            <v>25315</v>
          </cell>
          <cell r="G8055">
            <v>5981.95</v>
          </cell>
          <cell r="H8055">
            <v>5981.95</v>
          </cell>
          <cell r="I8055">
            <v>5981.95</v>
          </cell>
        </row>
        <row r="8056">
          <cell r="A8056">
            <v>25316</v>
          </cell>
          <cell r="G8056">
            <v>5981.95</v>
          </cell>
          <cell r="H8056">
            <v>5981.95</v>
          </cell>
          <cell r="I8056">
            <v>5981.95</v>
          </cell>
        </row>
        <row r="8057">
          <cell r="A8057">
            <v>25320</v>
          </cell>
          <cell r="G8057">
            <v>5981.95</v>
          </cell>
          <cell r="H8057">
            <v>5981.95</v>
          </cell>
          <cell r="I8057">
            <v>5981.95</v>
          </cell>
        </row>
        <row r="8058">
          <cell r="A8058">
            <v>25332</v>
          </cell>
          <cell r="G8058">
            <v>2737.45</v>
          </cell>
          <cell r="H8058">
            <v>2737.45</v>
          </cell>
          <cell r="I8058">
            <v>2737.45</v>
          </cell>
        </row>
        <row r="8059">
          <cell r="A8059">
            <v>25335</v>
          </cell>
          <cell r="G8059">
            <v>2737.45</v>
          </cell>
          <cell r="H8059">
            <v>2737.45</v>
          </cell>
          <cell r="I8059">
            <v>2737.45</v>
          </cell>
        </row>
        <row r="8060">
          <cell r="A8060">
            <v>25337</v>
          </cell>
          <cell r="G8060">
            <v>5981.95</v>
          </cell>
          <cell r="H8060">
            <v>5981.95</v>
          </cell>
          <cell r="I8060">
            <v>5981.95</v>
          </cell>
        </row>
        <row r="8061">
          <cell r="A8061">
            <v>25350</v>
          </cell>
          <cell r="G8061">
            <v>5981.95</v>
          </cell>
          <cell r="H8061">
            <v>5981.95</v>
          </cell>
          <cell r="I8061">
            <v>5981.95</v>
          </cell>
        </row>
        <row r="8062">
          <cell r="A8062">
            <v>25355</v>
          </cell>
          <cell r="G8062">
            <v>2737.45</v>
          </cell>
          <cell r="H8062">
            <v>2737.45</v>
          </cell>
          <cell r="I8062">
            <v>2737.45</v>
          </cell>
        </row>
        <row r="8063">
          <cell r="A8063">
            <v>25360</v>
          </cell>
          <cell r="G8063">
            <v>5981.95</v>
          </cell>
          <cell r="H8063">
            <v>5981.95</v>
          </cell>
          <cell r="I8063">
            <v>5981.95</v>
          </cell>
        </row>
        <row r="8064">
          <cell r="A8064">
            <v>25365</v>
          </cell>
          <cell r="G8064">
            <v>11900.71</v>
          </cell>
          <cell r="H8064">
            <v>11900.71</v>
          </cell>
          <cell r="I8064">
            <v>11900.71</v>
          </cell>
        </row>
        <row r="8065">
          <cell r="A8065">
            <v>25370</v>
          </cell>
          <cell r="G8065">
            <v>2737.45</v>
          </cell>
          <cell r="H8065">
            <v>2737.45</v>
          </cell>
          <cell r="I8065">
            <v>2737.45</v>
          </cell>
        </row>
        <row r="8066">
          <cell r="A8066">
            <v>25375</v>
          </cell>
          <cell r="G8066">
            <v>2737.45</v>
          </cell>
          <cell r="H8066">
            <v>2737.45</v>
          </cell>
          <cell r="I8066">
            <v>2737.45</v>
          </cell>
        </row>
        <row r="8067">
          <cell r="A8067">
            <v>25390</v>
          </cell>
          <cell r="G8067">
            <v>5981.95</v>
          </cell>
          <cell r="H8067">
            <v>5981.95</v>
          </cell>
          <cell r="I8067">
            <v>5981.95</v>
          </cell>
        </row>
        <row r="8068">
          <cell r="A8068">
            <v>25391</v>
          </cell>
          <cell r="G8068">
            <v>11900.71</v>
          </cell>
          <cell r="H8068">
            <v>11900.71</v>
          </cell>
          <cell r="I8068">
            <v>11900.71</v>
          </cell>
        </row>
        <row r="8069">
          <cell r="A8069">
            <v>25392</v>
          </cell>
          <cell r="G8069">
            <v>5981.95</v>
          </cell>
          <cell r="H8069">
            <v>5981.95</v>
          </cell>
          <cell r="I8069">
            <v>5981.95</v>
          </cell>
        </row>
        <row r="8070">
          <cell r="A8070">
            <v>25393</v>
          </cell>
          <cell r="G8070">
            <v>5981.95</v>
          </cell>
          <cell r="H8070">
            <v>5981.95</v>
          </cell>
          <cell r="I8070">
            <v>5981.95</v>
          </cell>
        </row>
        <row r="8071">
          <cell r="A8071">
            <v>25394</v>
          </cell>
          <cell r="G8071">
            <v>2737.45</v>
          </cell>
          <cell r="H8071">
            <v>2737.45</v>
          </cell>
          <cell r="I8071">
            <v>2737.45</v>
          </cell>
        </row>
        <row r="8072">
          <cell r="A8072">
            <v>25400</v>
          </cell>
          <cell r="G8072">
            <v>5981.95</v>
          </cell>
          <cell r="H8072">
            <v>5981.95</v>
          </cell>
          <cell r="I8072">
            <v>5981.95</v>
          </cell>
        </row>
        <row r="8073">
          <cell r="A8073">
            <v>25405</v>
          </cell>
          <cell r="G8073">
            <v>5981.95</v>
          </cell>
          <cell r="H8073">
            <v>5981.95</v>
          </cell>
          <cell r="I8073">
            <v>5981.95</v>
          </cell>
        </row>
        <row r="8074">
          <cell r="A8074">
            <v>25415</v>
          </cell>
          <cell r="G8074">
            <v>5981.95</v>
          </cell>
          <cell r="H8074">
            <v>5981.95</v>
          </cell>
          <cell r="I8074">
            <v>5981.95</v>
          </cell>
        </row>
        <row r="8075">
          <cell r="A8075">
            <v>25420</v>
          </cell>
          <cell r="G8075">
            <v>5981.95</v>
          </cell>
          <cell r="H8075">
            <v>5981.95</v>
          </cell>
          <cell r="I8075">
            <v>5981.95</v>
          </cell>
        </row>
        <row r="8076">
          <cell r="A8076">
            <v>25425</v>
          </cell>
          <cell r="G8076">
            <v>5981.95</v>
          </cell>
          <cell r="H8076">
            <v>5981.95</v>
          </cell>
          <cell r="I8076">
            <v>5981.95</v>
          </cell>
        </row>
        <row r="8077">
          <cell r="A8077">
            <v>25426</v>
          </cell>
          <cell r="G8077">
            <v>2737.45</v>
          </cell>
          <cell r="H8077">
            <v>2737.45</v>
          </cell>
          <cell r="I8077">
            <v>2737.45</v>
          </cell>
        </row>
        <row r="8078">
          <cell r="A8078">
            <v>25430</v>
          </cell>
          <cell r="G8078">
            <v>2737.45</v>
          </cell>
          <cell r="H8078">
            <v>2737.45</v>
          </cell>
          <cell r="I8078">
            <v>2737.45</v>
          </cell>
        </row>
        <row r="8079">
          <cell r="A8079">
            <v>25431</v>
          </cell>
          <cell r="G8079">
            <v>5981.95</v>
          </cell>
          <cell r="H8079">
            <v>5981.95</v>
          </cell>
          <cell r="I8079">
            <v>5981.95</v>
          </cell>
        </row>
        <row r="8080">
          <cell r="A8080">
            <v>25440</v>
          </cell>
          <cell r="G8080">
            <v>5981.95</v>
          </cell>
          <cell r="H8080">
            <v>5981.95</v>
          </cell>
          <cell r="I8080">
            <v>5981.95</v>
          </cell>
        </row>
        <row r="8081">
          <cell r="A8081">
            <v>25441</v>
          </cell>
          <cell r="G8081">
            <v>11900.71</v>
          </cell>
          <cell r="H8081">
            <v>11900.71</v>
          </cell>
          <cell r="I8081">
            <v>11900.71</v>
          </cell>
        </row>
        <row r="8082">
          <cell r="A8082">
            <v>25442</v>
          </cell>
          <cell r="G8082">
            <v>15946.08</v>
          </cell>
          <cell r="H8082">
            <v>15946.08</v>
          </cell>
          <cell r="I8082">
            <v>15946.08</v>
          </cell>
        </row>
        <row r="8083">
          <cell r="A8083">
            <v>25443</v>
          </cell>
          <cell r="G8083">
            <v>5981.95</v>
          </cell>
          <cell r="H8083">
            <v>5981.95</v>
          </cell>
          <cell r="I8083">
            <v>5981.95</v>
          </cell>
        </row>
        <row r="8084">
          <cell r="A8084">
            <v>25444</v>
          </cell>
          <cell r="G8084">
            <v>11900.71</v>
          </cell>
          <cell r="H8084">
            <v>11900.71</v>
          </cell>
          <cell r="I8084">
            <v>11900.71</v>
          </cell>
        </row>
        <row r="8085">
          <cell r="A8085">
            <v>25445</v>
          </cell>
          <cell r="G8085">
            <v>5981.95</v>
          </cell>
          <cell r="H8085">
            <v>5981.95</v>
          </cell>
          <cell r="I8085">
            <v>5981.95</v>
          </cell>
        </row>
        <row r="8086">
          <cell r="A8086">
            <v>25446</v>
          </cell>
          <cell r="G8086">
            <v>15946.08</v>
          </cell>
          <cell r="H8086">
            <v>15946.08</v>
          </cell>
          <cell r="I8086">
            <v>15946.08</v>
          </cell>
        </row>
        <row r="8087">
          <cell r="A8087">
            <v>25447</v>
          </cell>
          <cell r="G8087">
            <v>2737.45</v>
          </cell>
          <cell r="H8087">
            <v>2737.45</v>
          </cell>
          <cell r="I8087">
            <v>2737.45</v>
          </cell>
        </row>
        <row r="8088">
          <cell r="A8088">
            <v>25449</v>
          </cell>
          <cell r="G8088">
            <v>5981.95</v>
          </cell>
          <cell r="H8088">
            <v>5981.95</v>
          </cell>
          <cell r="I8088">
            <v>5981.95</v>
          </cell>
        </row>
        <row r="8089">
          <cell r="A8089">
            <v>25450</v>
          </cell>
          <cell r="G8089">
            <v>2737.45</v>
          </cell>
          <cell r="H8089">
            <v>2737.45</v>
          </cell>
          <cell r="I8089">
            <v>2737.45</v>
          </cell>
        </row>
        <row r="8090">
          <cell r="A8090">
            <v>25455</v>
          </cell>
          <cell r="G8090">
            <v>2737.45</v>
          </cell>
          <cell r="H8090">
            <v>2737.45</v>
          </cell>
          <cell r="I8090">
            <v>2737.45</v>
          </cell>
        </row>
        <row r="8091">
          <cell r="A8091">
            <v>25490</v>
          </cell>
          <cell r="G8091">
            <v>5981.95</v>
          </cell>
          <cell r="H8091">
            <v>5981.95</v>
          </cell>
          <cell r="I8091">
            <v>5981.95</v>
          </cell>
        </row>
        <row r="8092">
          <cell r="A8092">
            <v>25491</v>
          </cell>
          <cell r="G8092">
            <v>11900.71</v>
          </cell>
          <cell r="H8092">
            <v>11900.71</v>
          </cell>
          <cell r="I8092">
            <v>11900.71</v>
          </cell>
        </row>
        <row r="8093">
          <cell r="A8093">
            <v>25492</v>
          </cell>
          <cell r="G8093">
            <v>2737.45</v>
          </cell>
          <cell r="H8093">
            <v>2737.45</v>
          </cell>
          <cell r="I8093">
            <v>2737.45</v>
          </cell>
        </row>
        <row r="8094">
          <cell r="A8094">
            <v>25505</v>
          </cell>
          <cell r="G8094">
            <v>1355.39</v>
          </cell>
          <cell r="H8094">
            <v>1355.39</v>
          </cell>
          <cell r="I8094">
            <v>1355.39</v>
          </cell>
        </row>
        <row r="8095">
          <cell r="A8095">
            <v>25515</v>
          </cell>
          <cell r="G8095">
            <v>5981.95</v>
          </cell>
          <cell r="H8095">
            <v>5981.95</v>
          </cell>
          <cell r="I8095">
            <v>5981.95</v>
          </cell>
        </row>
        <row r="8096">
          <cell r="A8096">
            <v>25520</v>
          </cell>
          <cell r="G8096">
            <v>1355.39</v>
          </cell>
          <cell r="H8096">
            <v>1355.39</v>
          </cell>
          <cell r="I8096">
            <v>1355.39</v>
          </cell>
        </row>
        <row r="8097">
          <cell r="A8097">
            <v>25525</v>
          </cell>
          <cell r="G8097">
            <v>5981.95</v>
          </cell>
          <cell r="H8097">
            <v>5981.95</v>
          </cell>
          <cell r="I8097">
            <v>5981.95</v>
          </cell>
        </row>
        <row r="8098">
          <cell r="A8098">
            <v>25526</v>
          </cell>
          <cell r="G8098">
            <v>5981.95</v>
          </cell>
          <cell r="H8098">
            <v>5981.95</v>
          </cell>
          <cell r="I8098">
            <v>5981.95</v>
          </cell>
        </row>
        <row r="8099">
          <cell r="A8099">
            <v>25535</v>
          </cell>
          <cell r="G8099">
            <v>215.64</v>
          </cell>
          <cell r="H8099">
            <v>215.64</v>
          </cell>
          <cell r="I8099">
            <v>215.64</v>
          </cell>
        </row>
        <row r="8100">
          <cell r="A8100">
            <v>25545</v>
          </cell>
          <cell r="G8100">
            <v>5981.95</v>
          </cell>
          <cell r="H8100">
            <v>5981.95</v>
          </cell>
          <cell r="I8100">
            <v>5981.95</v>
          </cell>
        </row>
        <row r="8101">
          <cell r="A8101">
            <v>25565</v>
          </cell>
          <cell r="G8101">
            <v>1355.39</v>
          </cell>
          <cell r="H8101">
            <v>1355.39</v>
          </cell>
          <cell r="I8101">
            <v>1355.39</v>
          </cell>
        </row>
        <row r="8102">
          <cell r="A8102">
            <v>25574</v>
          </cell>
          <cell r="G8102">
            <v>5981.95</v>
          </cell>
          <cell r="H8102">
            <v>5981.95</v>
          </cell>
          <cell r="I8102">
            <v>5981.95</v>
          </cell>
        </row>
        <row r="8103">
          <cell r="A8103">
            <v>25575</v>
          </cell>
          <cell r="G8103">
            <v>5981.95</v>
          </cell>
          <cell r="H8103">
            <v>5981.95</v>
          </cell>
          <cell r="I8103">
            <v>5981.95</v>
          </cell>
        </row>
        <row r="8104">
          <cell r="A8104">
            <v>25605</v>
          </cell>
          <cell r="G8104">
            <v>1355.39</v>
          </cell>
          <cell r="H8104">
            <v>1355.39</v>
          </cell>
          <cell r="I8104">
            <v>1355.39</v>
          </cell>
        </row>
        <row r="8105">
          <cell r="A8105">
            <v>25606</v>
          </cell>
          <cell r="G8105">
            <v>2737.45</v>
          </cell>
          <cell r="H8105">
            <v>2737.45</v>
          </cell>
          <cell r="I8105">
            <v>2737.45</v>
          </cell>
        </row>
        <row r="8106">
          <cell r="A8106">
            <v>25607</v>
          </cell>
          <cell r="G8106">
            <v>5981.95</v>
          </cell>
          <cell r="H8106">
            <v>5981.95</v>
          </cell>
          <cell r="I8106">
            <v>5981.95</v>
          </cell>
        </row>
        <row r="8107">
          <cell r="A8107">
            <v>25608</v>
          </cell>
          <cell r="G8107">
            <v>5981.95</v>
          </cell>
          <cell r="H8107">
            <v>5981.95</v>
          </cell>
          <cell r="I8107">
            <v>5981.95</v>
          </cell>
        </row>
        <row r="8108">
          <cell r="A8108">
            <v>25609</v>
          </cell>
          <cell r="G8108">
            <v>5981.95</v>
          </cell>
          <cell r="H8108">
            <v>5981.95</v>
          </cell>
          <cell r="I8108">
            <v>5981.95</v>
          </cell>
        </row>
        <row r="8109">
          <cell r="A8109">
            <v>25624</v>
          </cell>
          <cell r="G8109">
            <v>1355.39</v>
          </cell>
          <cell r="H8109">
            <v>1355.39</v>
          </cell>
          <cell r="I8109">
            <v>1355.39</v>
          </cell>
        </row>
        <row r="8110">
          <cell r="A8110">
            <v>25628</v>
          </cell>
          <cell r="G8110">
            <v>5981.95</v>
          </cell>
          <cell r="H8110">
            <v>5981.95</v>
          </cell>
          <cell r="I8110">
            <v>5981.95</v>
          </cell>
        </row>
        <row r="8111">
          <cell r="A8111">
            <v>25635</v>
          </cell>
          <cell r="G8111">
            <v>1355.39</v>
          </cell>
          <cell r="H8111">
            <v>1355.39</v>
          </cell>
          <cell r="I8111">
            <v>1355.39</v>
          </cell>
        </row>
        <row r="8112">
          <cell r="A8112">
            <v>25645</v>
          </cell>
          <cell r="G8112">
            <v>2737.45</v>
          </cell>
          <cell r="H8112">
            <v>2737.45</v>
          </cell>
          <cell r="I8112">
            <v>2737.45</v>
          </cell>
        </row>
        <row r="8113">
          <cell r="A8113">
            <v>25651</v>
          </cell>
          <cell r="G8113">
            <v>2737.45</v>
          </cell>
          <cell r="H8113">
            <v>2737.45</v>
          </cell>
          <cell r="I8113">
            <v>2737.45</v>
          </cell>
        </row>
        <row r="8114">
          <cell r="A8114">
            <v>25652</v>
          </cell>
          <cell r="G8114">
            <v>5981.95</v>
          </cell>
          <cell r="H8114">
            <v>5981.95</v>
          </cell>
          <cell r="I8114">
            <v>5981.95</v>
          </cell>
        </row>
        <row r="8115">
          <cell r="A8115">
            <v>25660</v>
          </cell>
          <cell r="G8115">
            <v>215.64</v>
          </cell>
          <cell r="H8115">
            <v>215.64</v>
          </cell>
          <cell r="I8115">
            <v>215.64</v>
          </cell>
        </row>
        <row r="8116">
          <cell r="A8116">
            <v>25670</v>
          </cell>
          <cell r="G8116">
            <v>5981.95</v>
          </cell>
          <cell r="H8116">
            <v>5981.95</v>
          </cell>
          <cell r="I8116">
            <v>5981.95</v>
          </cell>
        </row>
        <row r="8117">
          <cell r="A8117">
            <v>25671</v>
          </cell>
          <cell r="G8117">
            <v>2737.45</v>
          </cell>
          <cell r="H8117">
            <v>2737.45</v>
          </cell>
          <cell r="I8117">
            <v>2737.45</v>
          </cell>
        </row>
        <row r="8118">
          <cell r="A8118">
            <v>25675</v>
          </cell>
          <cell r="G8118">
            <v>215.64</v>
          </cell>
          <cell r="H8118">
            <v>215.64</v>
          </cell>
          <cell r="I8118">
            <v>215.64</v>
          </cell>
        </row>
        <row r="8119">
          <cell r="A8119">
            <v>25676</v>
          </cell>
          <cell r="G8119">
            <v>5981.95</v>
          </cell>
          <cell r="H8119">
            <v>5981.95</v>
          </cell>
          <cell r="I8119">
            <v>5981.95</v>
          </cell>
        </row>
        <row r="8120">
          <cell r="A8120">
            <v>25680</v>
          </cell>
          <cell r="G8120">
            <v>215.64</v>
          </cell>
          <cell r="H8120">
            <v>215.64</v>
          </cell>
          <cell r="I8120">
            <v>215.64</v>
          </cell>
        </row>
        <row r="8121">
          <cell r="A8121">
            <v>25685</v>
          </cell>
          <cell r="G8121">
            <v>5981.95</v>
          </cell>
          <cell r="H8121">
            <v>5981.95</v>
          </cell>
          <cell r="I8121">
            <v>5981.95</v>
          </cell>
        </row>
        <row r="8122">
          <cell r="A8122">
            <v>25690</v>
          </cell>
          <cell r="G8122">
            <v>1355.39</v>
          </cell>
          <cell r="H8122">
            <v>1355.39</v>
          </cell>
          <cell r="I8122">
            <v>1355.39</v>
          </cell>
        </row>
        <row r="8123">
          <cell r="A8123">
            <v>25695</v>
          </cell>
          <cell r="G8123">
            <v>5981.95</v>
          </cell>
          <cell r="H8123">
            <v>5981.95</v>
          </cell>
          <cell r="I8123">
            <v>5981.95</v>
          </cell>
        </row>
        <row r="8124">
          <cell r="A8124">
            <v>25800</v>
          </cell>
          <cell r="G8124">
            <v>5981.95</v>
          </cell>
          <cell r="H8124">
            <v>5981.95</v>
          </cell>
          <cell r="I8124">
            <v>5981.95</v>
          </cell>
        </row>
        <row r="8125">
          <cell r="A8125">
            <v>25805</v>
          </cell>
          <cell r="G8125">
            <v>5981.95</v>
          </cell>
          <cell r="H8125">
            <v>5981.95</v>
          </cell>
          <cell r="I8125">
            <v>5981.95</v>
          </cell>
        </row>
        <row r="8126">
          <cell r="A8126">
            <v>25810</v>
          </cell>
          <cell r="G8126">
            <v>11900.71</v>
          </cell>
          <cell r="H8126">
            <v>11900.71</v>
          </cell>
          <cell r="I8126">
            <v>11900.71</v>
          </cell>
        </row>
        <row r="8127">
          <cell r="A8127">
            <v>25820</v>
          </cell>
          <cell r="G8127">
            <v>5981.95</v>
          </cell>
          <cell r="H8127">
            <v>5981.95</v>
          </cell>
          <cell r="I8127">
            <v>5981.95</v>
          </cell>
        </row>
        <row r="8128">
          <cell r="A8128">
            <v>25825</v>
          </cell>
          <cell r="G8128">
            <v>5981.95</v>
          </cell>
          <cell r="H8128">
            <v>5981.95</v>
          </cell>
          <cell r="I8128">
            <v>5981.95</v>
          </cell>
        </row>
        <row r="8129">
          <cell r="A8129">
            <v>25830</v>
          </cell>
          <cell r="G8129">
            <v>5981.95</v>
          </cell>
          <cell r="H8129">
            <v>5981.95</v>
          </cell>
          <cell r="I8129">
            <v>5981.95</v>
          </cell>
        </row>
        <row r="8130">
          <cell r="A8130">
            <v>25907</v>
          </cell>
          <cell r="G8130">
            <v>2737.45</v>
          </cell>
          <cell r="H8130">
            <v>2737.45</v>
          </cell>
          <cell r="I8130">
            <v>2737.45</v>
          </cell>
        </row>
        <row r="8131">
          <cell r="A8131">
            <v>25909</v>
          </cell>
          <cell r="G8131">
            <v>5981.95</v>
          </cell>
          <cell r="H8131">
            <v>5981.95</v>
          </cell>
          <cell r="I8131">
            <v>5981.95</v>
          </cell>
        </row>
        <row r="8132">
          <cell r="A8132">
            <v>25922</v>
          </cell>
          <cell r="G8132">
            <v>1355.39</v>
          </cell>
          <cell r="H8132">
            <v>1355.39</v>
          </cell>
          <cell r="I8132">
            <v>1355.39</v>
          </cell>
        </row>
        <row r="8133">
          <cell r="A8133">
            <v>25929</v>
          </cell>
          <cell r="G8133">
            <v>1622.74</v>
          </cell>
          <cell r="H8133">
            <v>1622.74</v>
          </cell>
          <cell r="I8133">
            <v>1622.74</v>
          </cell>
        </row>
        <row r="8134">
          <cell r="A8134">
            <v>25931</v>
          </cell>
          <cell r="G8134">
            <v>2737.45</v>
          </cell>
          <cell r="H8134">
            <v>2737.45</v>
          </cell>
          <cell r="I8134">
            <v>2737.45</v>
          </cell>
        </row>
        <row r="8135">
          <cell r="A8135">
            <v>25999</v>
          </cell>
          <cell r="G8135">
            <v>215.64</v>
          </cell>
          <cell r="H8135">
            <v>215.64</v>
          </cell>
          <cell r="I8135">
            <v>215.64</v>
          </cell>
        </row>
        <row r="8136">
          <cell r="A8136">
            <v>26011</v>
          </cell>
          <cell r="G8136">
            <v>1372.6</v>
          </cell>
          <cell r="H8136">
            <v>1372.6</v>
          </cell>
          <cell r="I8136">
            <v>1372.6</v>
          </cell>
        </row>
        <row r="8137">
          <cell r="A8137">
            <v>26020</v>
          </cell>
          <cell r="G8137">
            <v>2737.45</v>
          </cell>
          <cell r="H8137">
            <v>2737.45</v>
          </cell>
          <cell r="I8137">
            <v>2737.45</v>
          </cell>
        </row>
        <row r="8138">
          <cell r="A8138">
            <v>26025</v>
          </cell>
          <cell r="G8138">
            <v>2737.45</v>
          </cell>
          <cell r="H8138">
            <v>2737.45</v>
          </cell>
          <cell r="I8138">
            <v>2737.45</v>
          </cell>
        </row>
        <row r="8139">
          <cell r="A8139">
            <v>26030</v>
          </cell>
          <cell r="G8139">
            <v>2737.45</v>
          </cell>
          <cell r="H8139">
            <v>2737.45</v>
          </cell>
          <cell r="I8139">
            <v>2737.45</v>
          </cell>
        </row>
        <row r="8140">
          <cell r="A8140">
            <v>26034</v>
          </cell>
          <cell r="G8140">
            <v>1355.39</v>
          </cell>
          <cell r="H8140">
            <v>1355.39</v>
          </cell>
          <cell r="I8140">
            <v>1355.39</v>
          </cell>
        </row>
        <row r="8141">
          <cell r="A8141">
            <v>26035</v>
          </cell>
          <cell r="G8141">
            <v>2737.45</v>
          </cell>
          <cell r="H8141">
            <v>2737.45</v>
          </cell>
          <cell r="I8141">
            <v>2737.45</v>
          </cell>
        </row>
        <row r="8142">
          <cell r="A8142">
            <v>26037</v>
          </cell>
          <cell r="G8142">
            <v>2737.45</v>
          </cell>
          <cell r="H8142">
            <v>2737.45</v>
          </cell>
          <cell r="I8142">
            <v>2737.45</v>
          </cell>
        </row>
        <row r="8143">
          <cell r="A8143">
            <v>26040</v>
          </cell>
          <cell r="G8143">
            <v>1355.39</v>
          </cell>
          <cell r="H8143">
            <v>1355.39</v>
          </cell>
          <cell r="I8143">
            <v>1355.39</v>
          </cell>
        </row>
        <row r="8144">
          <cell r="A8144">
            <v>26045</v>
          </cell>
          <cell r="G8144">
            <v>2737.45</v>
          </cell>
          <cell r="H8144">
            <v>2737.45</v>
          </cell>
          <cell r="I8144">
            <v>2737.45</v>
          </cell>
        </row>
        <row r="8145">
          <cell r="A8145">
            <v>26055</v>
          </cell>
          <cell r="G8145">
            <v>1355.39</v>
          </cell>
          <cell r="H8145">
            <v>1355.39</v>
          </cell>
          <cell r="I8145">
            <v>1355.39</v>
          </cell>
        </row>
        <row r="8146">
          <cell r="A8146">
            <v>26060</v>
          </cell>
          <cell r="G8146">
            <v>1355.39</v>
          </cell>
          <cell r="H8146">
            <v>1355.39</v>
          </cell>
          <cell r="I8146">
            <v>1355.39</v>
          </cell>
        </row>
        <row r="8147">
          <cell r="A8147">
            <v>26070</v>
          </cell>
          <cell r="G8147">
            <v>1355.39</v>
          </cell>
          <cell r="H8147">
            <v>1355.39</v>
          </cell>
          <cell r="I8147">
            <v>1355.39</v>
          </cell>
        </row>
        <row r="8148">
          <cell r="A8148">
            <v>26075</v>
          </cell>
          <cell r="G8148">
            <v>2737.45</v>
          </cell>
          <cell r="H8148">
            <v>2737.45</v>
          </cell>
          <cell r="I8148">
            <v>2737.45</v>
          </cell>
        </row>
        <row r="8149">
          <cell r="A8149">
            <v>26080</v>
          </cell>
          <cell r="G8149">
            <v>1355.39</v>
          </cell>
          <cell r="H8149">
            <v>1355.39</v>
          </cell>
          <cell r="I8149">
            <v>1355.39</v>
          </cell>
        </row>
        <row r="8150">
          <cell r="A8150">
            <v>26100</v>
          </cell>
          <cell r="G8150">
            <v>2737.45</v>
          </cell>
          <cell r="H8150">
            <v>2737.45</v>
          </cell>
          <cell r="I8150">
            <v>2737.45</v>
          </cell>
        </row>
        <row r="8151">
          <cell r="A8151">
            <v>26105</v>
          </cell>
          <cell r="G8151">
            <v>2737.45</v>
          </cell>
          <cell r="H8151">
            <v>2737.45</v>
          </cell>
          <cell r="I8151">
            <v>2737.45</v>
          </cell>
        </row>
        <row r="8152">
          <cell r="A8152">
            <v>26110</v>
          </cell>
          <cell r="G8152">
            <v>1355.39</v>
          </cell>
          <cell r="H8152">
            <v>1355.39</v>
          </cell>
          <cell r="I8152">
            <v>1355.39</v>
          </cell>
        </row>
        <row r="8153">
          <cell r="A8153">
            <v>26111</v>
          </cell>
          <cell r="G8153">
            <v>1372.6</v>
          </cell>
          <cell r="H8153">
            <v>1372.6</v>
          </cell>
          <cell r="I8153">
            <v>1372.6</v>
          </cell>
        </row>
        <row r="8154">
          <cell r="A8154">
            <v>26113</v>
          </cell>
          <cell r="G8154">
            <v>1372.6</v>
          </cell>
          <cell r="H8154">
            <v>1372.6</v>
          </cell>
          <cell r="I8154">
            <v>1372.6</v>
          </cell>
        </row>
        <row r="8155">
          <cell r="A8155">
            <v>26115</v>
          </cell>
          <cell r="G8155">
            <v>1372.6</v>
          </cell>
          <cell r="H8155">
            <v>1372.6</v>
          </cell>
          <cell r="I8155">
            <v>1372.6</v>
          </cell>
        </row>
        <row r="8156">
          <cell r="A8156">
            <v>26116</v>
          </cell>
          <cell r="G8156">
            <v>1372.6</v>
          </cell>
          <cell r="H8156">
            <v>1372.6</v>
          </cell>
          <cell r="I8156">
            <v>1372.6</v>
          </cell>
        </row>
        <row r="8157">
          <cell r="A8157">
            <v>26117</v>
          </cell>
          <cell r="G8157">
            <v>2318.89</v>
          </cell>
          <cell r="H8157">
            <v>2318.89</v>
          </cell>
          <cell r="I8157">
            <v>2318.89</v>
          </cell>
        </row>
        <row r="8158">
          <cell r="A8158">
            <v>26118</v>
          </cell>
          <cell r="G8158">
            <v>2318.89</v>
          </cell>
          <cell r="H8158">
            <v>2318.89</v>
          </cell>
          <cell r="I8158">
            <v>2318.89</v>
          </cell>
        </row>
        <row r="8159">
          <cell r="A8159">
            <v>26121</v>
          </cell>
          <cell r="G8159">
            <v>2737.45</v>
          </cell>
          <cell r="H8159">
            <v>2737.45</v>
          </cell>
          <cell r="I8159">
            <v>2737.45</v>
          </cell>
        </row>
        <row r="8160">
          <cell r="A8160">
            <v>26123</v>
          </cell>
          <cell r="G8160">
            <v>2737.45</v>
          </cell>
          <cell r="H8160">
            <v>2737.45</v>
          </cell>
          <cell r="I8160">
            <v>2737.45</v>
          </cell>
        </row>
        <row r="8161">
          <cell r="A8161">
            <v>26130</v>
          </cell>
          <cell r="G8161">
            <v>2737.45</v>
          </cell>
          <cell r="H8161">
            <v>2737.45</v>
          </cell>
          <cell r="I8161">
            <v>2737.45</v>
          </cell>
        </row>
        <row r="8162">
          <cell r="A8162">
            <v>26135</v>
          </cell>
          <cell r="G8162">
            <v>2737.45</v>
          </cell>
          <cell r="H8162">
            <v>2737.45</v>
          </cell>
          <cell r="I8162">
            <v>2737.45</v>
          </cell>
        </row>
        <row r="8163">
          <cell r="A8163">
            <v>26140</v>
          </cell>
          <cell r="G8163">
            <v>1355.39</v>
          </cell>
          <cell r="H8163">
            <v>1355.39</v>
          </cell>
          <cell r="I8163">
            <v>1355.39</v>
          </cell>
        </row>
        <row r="8164">
          <cell r="A8164">
            <v>26145</v>
          </cell>
          <cell r="G8164">
            <v>1355.39</v>
          </cell>
          <cell r="H8164">
            <v>1355.39</v>
          </cell>
          <cell r="I8164">
            <v>1355.39</v>
          </cell>
        </row>
        <row r="8165">
          <cell r="A8165">
            <v>26160</v>
          </cell>
          <cell r="G8165">
            <v>1355.39</v>
          </cell>
          <cell r="H8165">
            <v>1355.39</v>
          </cell>
          <cell r="I8165">
            <v>1355.39</v>
          </cell>
        </row>
        <row r="8166">
          <cell r="A8166">
            <v>26170</v>
          </cell>
          <cell r="G8166">
            <v>1355.39</v>
          </cell>
          <cell r="H8166">
            <v>1355.39</v>
          </cell>
          <cell r="I8166">
            <v>1355.39</v>
          </cell>
        </row>
        <row r="8167">
          <cell r="A8167">
            <v>26180</v>
          </cell>
          <cell r="G8167">
            <v>1355.39</v>
          </cell>
          <cell r="H8167">
            <v>1355.39</v>
          </cell>
          <cell r="I8167">
            <v>1355.39</v>
          </cell>
        </row>
        <row r="8168">
          <cell r="A8168">
            <v>26185</v>
          </cell>
          <cell r="G8168">
            <v>1355.39</v>
          </cell>
          <cell r="H8168">
            <v>1355.39</v>
          </cell>
          <cell r="I8168">
            <v>1355.39</v>
          </cell>
        </row>
        <row r="8169">
          <cell r="A8169">
            <v>26200</v>
          </cell>
          <cell r="G8169">
            <v>1355.39</v>
          </cell>
          <cell r="H8169">
            <v>1355.39</v>
          </cell>
          <cell r="I8169">
            <v>1355.39</v>
          </cell>
        </row>
        <row r="8170">
          <cell r="A8170">
            <v>26205</v>
          </cell>
          <cell r="G8170">
            <v>5981.95</v>
          </cell>
          <cell r="H8170">
            <v>5981.95</v>
          </cell>
          <cell r="I8170">
            <v>5981.95</v>
          </cell>
        </row>
        <row r="8171">
          <cell r="A8171">
            <v>26210</v>
          </cell>
          <cell r="G8171">
            <v>1355.39</v>
          </cell>
          <cell r="H8171">
            <v>1355.39</v>
          </cell>
          <cell r="I8171">
            <v>1355.39</v>
          </cell>
        </row>
        <row r="8172">
          <cell r="A8172">
            <v>26215</v>
          </cell>
          <cell r="G8172">
            <v>2737.45</v>
          </cell>
          <cell r="H8172">
            <v>2737.45</v>
          </cell>
          <cell r="I8172">
            <v>2737.45</v>
          </cell>
        </row>
        <row r="8173">
          <cell r="A8173">
            <v>26230</v>
          </cell>
          <cell r="G8173">
            <v>2737.45</v>
          </cell>
          <cell r="H8173">
            <v>2737.45</v>
          </cell>
          <cell r="I8173">
            <v>2737.45</v>
          </cell>
        </row>
        <row r="8174">
          <cell r="A8174">
            <v>26235</v>
          </cell>
          <cell r="G8174">
            <v>1355.39</v>
          </cell>
          <cell r="H8174">
            <v>1355.39</v>
          </cell>
          <cell r="I8174">
            <v>1355.39</v>
          </cell>
        </row>
        <row r="8175">
          <cell r="A8175">
            <v>26236</v>
          </cell>
          <cell r="G8175">
            <v>1355.39</v>
          </cell>
          <cell r="H8175">
            <v>1355.39</v>
          </cell>
          <cell r="I8175">
            <v>1355.39</v>
          </cell>
        </row>
        <row r="8176">
          <cell r="A8176">
            <v>26250</v>
          </cell>
          <cell r="G8176">
            <v>2737.45</v>
          </cell>
          <cell r="H8176">
            <v>2737.45</v>
          </cell>
          <cell r="I8176">
            <v>2737.45</v>
          </cell>
        </row>
        <row r="8177">
          <cell r="A8177">
            <v>26260</v>
          </cell>
          <cell r="G8177">
            <v>2737.45</v>
          </cell>
          <cell r="H8177">
            <v>2737.45</v>
          </cell>
          <cell r="I8177">
            <v>2737.45</v>
          </cell>
        </row>
        <row r="8178">
          <cell r="A8178">
            <v>26262</v>
          </cell>
          <cell r="G8178">
            <v>1355.39</v>
          </cell>
          <cell r="H8178">
            <v>1355.39</v>
          </cell>
          <cell r="I8178">
            <v>1355.39</v>
          </cell>
        </row>
        <row r="8179">
          <cell r="A8179">
            <v>26320</v>
          </cell>
          <cell r="G8179">
            <v>1372.6</v>
          </cell>
          <cell r="H8179">
            <v>1372.6</v>
          </cell>
          <cell r="I8179">
            <v>1372.6</v>
          </cell>
        </row>
        <row r="8180">
          <cell r="A8180">
            <v>26340</v>
          </cell>
          <cell r="G8180">
            <v>1355.39</v>
          </cell>
          <cell r="H8180">
            <v>1355.39</v>
          </cell>
          <cell r="I8180">
            <v>1355.39</v>
          </cell>
        </row>
        <row r="8181">
          <cell r="A8181">
            <v>26350</v>
          </cell>
          <cell r="G8181">
            <v>2737.45</v>
          </cell>
          <cell r="H8181">
            <v>2737.45</v>
          </cell>
          <cell r="I8181">
            <v>2737.45</v>
          </cell>
        </row>
        <row r="8182">
          <cell r="A8182">
            <v>26352</v>
          </cell>
          <cell r="G8182">
            <v>5981.95</v>
          </cell>
          <cell r="H8182">
            <v>5981.95</v>
          </cell>
          <cell r="I8182">
            <v>5981.95</v>
          </cell>
        </row>
        <row r="8183">
          <cell r="A8183">
            <v>26356</v>
          </cell>
          <cell r="G8183">
            <v>2737.45</v>
          </cell>
          <cell r="H8183">
            <v>2737.45</v>
          </cell>
          <cell r="I8183">
            <v>2737.45</v>
          </cell>
        </row>
        <row r="8184">
          <cell r="A8184">
            <v>26357</v>
          </cell>
          <cell r="G8184">
            <v>2737.45</v>
          </cell>
          <cell r="H8184">
            <v>2737.45</v>
          </cell>
          <cell r="I8184">
            <v>2737.45</v>
          </cell>
        </row>
        <row r="8185">
          <cell r="A8185">
            <v>26358</v>
          </cell>
          <cell r="G8185">
            <v>5981.95</v>
          </cell>
          <cell r="H8185">
            <v>5981.95</v>
          </cell>
          <cell r="I8185">
            <v>5981.95</v>
          </cell>
        </row>
        <row r="8186">
          <cell r="A8186">
            <v>26370</v>
          </cell>
          <cell r="G8186">
            <v>2737.45</v>
          </cell>
          <cell r="H8186">
            <v>2737.45</v>
          </cell>
          <cell r="I8186">
            <v>2737.45</v>
          </cell>
        </row>
        <row r="8187">
          <cell r="A8187">
            <v>26372</v>
          </cell>
          <cell r="G8187">
            <v>5981.95</v>
          </cell>
          <cell r="H8187">
            <v>5981.95</v>
          </cell>
          <cell r="I8187">
            <v>5981.95</v>
          </cell>
        </row>
        <row r="8188">
          <cell r="A8188">
            <v>26373</v>
          </cell>
          <cell r="G8188">
            <v>2737.45</v>
          </cell>
          <cell r="H8188">
            <v>2737.45</v>
          </cell>
          <cell r="I8188">
            <v>2737.45</v>
          </cell>
        </row>
        <row r="8189">
          <cell r="A8189">
            <v>26390</v>
          </cell>
          <cell r="G8189">
            <v>5981.95</v>
          </cell>
          <cell r="H8189">
            <v>5981.95</v>
          </cell>
          <cell r="I8189">
            <v>5981.95</v>
          </cell>
        </row>
        <row r="8190">
          <cell r="A8190">
            <v>26392</v>
          </cell>
          <cell r="G8190">
            <v>5981.95</v>
          </cell>
          <cell r="H8190">
            <v>5981.95</v>
          </cell>
          <cell r="I8190">
            <v>5981.95</v>
          </cell>
        </row>
        <row r="8191">
          <cell r="A8191">
            <v>26410</v>
          </cell>
          <cell r="G8191">
            <v>1355.39</v>
          </cell>
          <cell r="H8191">
            <v>1355.39</v>
          </cell>
          <cell r="I8191">
            <v>1355.39</v>
          </cell>
        </row>
        <row r="8192">
          <cell r="A8192">
            <v>26412</v>
          </cell>
          <cell r="G8192">
            <v>2737.45</v>
          </cell>
          <cell r="H8192">
            <v>2737.45</v>
          </cell>
          <cell r="I8192">
            <v>2737.45</v>
          </cell>
        </row>
        <row r="8193">
          <cell r="A8193">
            <v>26415</v>
          </cell>
          <cell r="G8193">
            <v>2737.45</v>
          </cell>
          <cell r="H8193">
            <v>2737.45</v>
          </cell>
          <cell r="I8193">
            <v>2737.45</v>
          </cell>
        </row>
        <row r="8194">
          <cell r="A8194">
            <v>26416</v>
          </cell>
          <cell r="G8194">
            <v>2737.45</v>
          </cell>
          <cell r="H8194">
            <v>2737.45</v>
          </cell>
          <cell r="I8194">
            <v>2737.45</v>
          </cell>
        </row>
        <row r="8195">
          <cell r="A8195">
            <v>26418</v>
          </cell>
          <cell r="G8195">
            <v>1355.39</v>
          </cell>
          <cell r="H8195">
            <v>1355.39</v>
          </cell>
          <cell r="I8195">
            <v>1355.39</v>
          </cell>
        </row>
        <row r="8196">
          <cell r="A8196">
            <v>26420</v>
          </cell>
          <cell r="G8196">
            <v>2737.45</v>
          </cell>
          <cell r="H8196">
            <v>2737.45</v>
          </cell>
          <cell r="I8196">
            <v>2737.45</v>
          </cell>
        </row>
        <row r="8197">
          <cell r="A8197">
            <v>26426</v>
          </cell>
          <cell r="G8197">
            <v>2737.45</v>
          </cell>
          <cell r="H8197">
            <v>2737.45</v>
          </cell>
          <cell r="I8197">
            <v>2737.45</v>
          </cell>
        </row>
        <row r="8198">
          <cell r="A8198">
            <v>26428</v>
          </cell>
          <cell r="G8198">
            <v>2737.45</v>
          </cell>
          <cell r="H8198">
            <v>2737.45</v>
          </cell>
          <cell r="I8198">
            <v>2737.45</v>
          </cell>
        </row>
        <row r="8199">
          <cell r="A8199">
            <v>26432</v>
          </cell>
          <cell r="G8199">
            <v>1355.39</v>
          </cell>
          <cell r="H8199">
            <v>1355.39</v>
          </cell>
          <cell r="I8199">
            <v>1355.39</v>
          </cell>
        </row>
        <row r="8200">
          <cell r="A8200">
            <v>26433</v>
          </cell>
          <cell r="G8200">
            <v>2737.45</v>
          </cell>
          <cell r="H8200">
            <v>2737.45</v>
          </cell>
          <cell r="I8200">
            <v>2737.45</v>
          </cell>
        </row>
        <row r="8201">
          <cell r="A8201">
            <v>26434</v>
          </cell>
          <cell r="G8201">
            <v>2737.45</v>
          </cell>
          <cell r="H8201">
            <v>2737.45</v>
          </cell>
          <cell r="I8201">
            <v>2737.45</v>
          </cell>
        </row>
        <row r="8202">
          <cell r="A8202">
            <v>26437</v>
          </cell>
          <cell r="G8202">
            <v>2737.45</v>
          </cell>
          <cell r="H8202">
            <v>2737.45</v>
          </cell>
          <cell r="I8202">
            <v>2737.45</v>
          </cell>
        </row>
        <row r="8203">
          <cell r="A8203">
            <v>26440</v>
          </cell>
          <cell r="G8203">
            <v>1355.39</v>
          </cell>
          <cell r="H8203">
            <v>1355.39</v>
          </cell>
          <cell r="I8203">
            <v>1355.39</v>
          </cell>
        </row>
        <row r="8204">
          <cell r="A8204">
            <v>26442</v>
          </cell>
          <cell r="G8204">
            <v>2737.45</v>
          </cell>
          <cell r="H8204">
            <v>2737.45</v>
          </cell>
          <cell r="I8204">
            <v>2737.45</v>
          </cell>
        </row>
        <row r="8205">
          <cell r="A8205">
            <v>26445</v>
          </cell>
          <cell r="G8205">
            <v>2737.45</v>
          </cell>
          <cell r="H8205">
            <v>2737.45</v>
          </cell>
          <cell r="I8205">
            <v>2737.45</v>
          </cell>
        </row>
        <row r="8206">
          <cell r="A8206">
            <v>26449</v>
          </cell>
          <cell r="G8206">
            <v>2737.45</v>
          </cell>
          <cell r="H8206">
            <v>2737.45</v>
          </cell>
          <cell r="I8206">
            <v>2737.45</v>
          </cell>
        </row>
        <row r="8207">
          <cell r="A8207">
            <v>26450</v>
          </cell>
          <cell r="G8207">
            <v>2737.45</v>
          </cell>
          <cell r="H8207">
            <v>2737.45</v>
          </cell>
          <cell r="I8207">
            <v>2737.45</v>
          </cell>
        </row>
        <row r="8208">
          <cell r="A8208">
            <v>26455</v>
          </cell>
          <cell r="G8208">
            <v>1355.39</v>
          </cell>
          <cell r="H8208">
            <v>1355.39</v>
          </cell>
          <cell r="I8208">
            <v>1355.39</v>
          </cell>
        </row>
        <row r="8209">
          <cell r="A8209">
            <v>26460</v>
          </cell>
          <cell r="G8209">
            <v>1355.39</v>
          </cell>
          <cell r="H8209">
            <v>1355.39</v>
          </cell>
          <cell r="I8209">
            <v>1355.39</v>
          </cell>
        </row>
        <row r="8210">
          <cell r="A8210">
            <v>26471</v>
          </cell>
          <cell r="G8210">
            <v>2737.45</v>
          </cell>
          <cell r="H8210">
            <v>2737.45</v>
          </cell>
          <cell r="I8210">
            <v>2737.45</v>
          </cell>
        </row>
        <row r="8211">
          <cell r="A8211">
            <v>26474</v>
          </cell>
          <cell r="G8211">
            <v>1355.39</v>
          </cell>
          <cell r="H8211">
            <v>1355.39</v>
          </cell>
          <cell r="I8211">
            <v>1355.39</v>
          </cell>
        </row>
        <row r="8212">
          <cell r="A8212">
            <v>26476</v>
          </cell>
          <cell r="G8212">
            <v>2737.45</v>
          </cell>
          <cell r="H8212">
            <v>2737.45</v>
          </cell>
          <cell r="I8212">
            <v>2737.45</v>
          </cell>
        </row>
        <row r="8213">
          <cell r="A8213">
            <v>26477</v>
          </cell>
          <cell r="G8213">
            <v>2737.45</v>
          </cell>
          <cell r="H8213">
            <v>2737.45</v>
          </cell>
          <cell r="I8213">
            <v>2737.45</v>
          </cell>
        </row>
        <row r="8214">
          <cell r="A8214">
            <v>26478</v>
          </cell>
          <cell r="G8214">
            <v>2737.45</v>
          </cell>
          <cell r="H8214">
            <v>2737.45</v>
          </cell>
          <cell r="I8214">
            <v>2737.45</v>
          </cell>
        </row>
        <row r="8215">
          <cell r="A8215">
            <v>26479</v>
          </cell>
          <cell r="G8215">
            <v>2737.45</v>
          </cell>
          <cell r="H8215">
            <v>2737.45</v>
          </cell>
          <cell r="I8215">
            <v>2737.45</v>
          </cell>
        </row>
        <row r="8216">
          <cell r="A8216">
            <v>26480</v>
          </cell>
          <cell r="G8216">
            <v>2737.45</v>
          </cell>
          <cell r="H8216">
            <v>2737.45</v>
          </cell>
          <cell r="I8216">
            <v>2737.45</v>
          </cell>
        </row>
        <row r="8217">
          <cell r="A8217">
            <v>26483</v>
          </cell>
          <cell r="G8217">
            <v>2737.45</v>
          </cell>
          <cell r="H8217">
            <v>2737.45</v>
          </cell>
          <cell r="I8217">
            <v>2737.45</v>
          </cell>
        </row>
        <row r="8218">
          <cell r="A8218">
            <v>26485</v>
          </cell>
          <cell r="G8218">
            <v>2737.45</v>
          </cell>
          <cell r="H8218">
            <v>2737.45</v>
          </cell>
          <cell r="I8218">
            <v>2737.45</v>
          </cell>
        </row>
        <row r="8219">
          <cell r="A8219">
            <v>26489</v>
          </cell>
          <cell r="G8219">
            <v>2737.45</v>
          </cell>
          <cell r="H8219">
            <v>2737.45</v>
          </cell>
          <cell r="I8219">
            <v>2737.45</v>
          </cell>
        </row>
        <row r="8220">
          <cell r="A8220">
            <v>26490</v>
          </cell>
          <cell r="G8220">
            <v>2737.45</v>
          </cell>
          <cell r="H8220">
            <v>2737.45</v>
          </cell>
          <cell r="I8220">
            <v>2737.45</v>
          </cell>
        </row>
        <row r="8221">
          <cell r="A8221">
            <v>26492</v>
          </cell>
          <cell r="G8221">
            <v>2737.45</v>
          </cell>
          <cell r="H8221">
            <v>2737.45</v>
          </cell>
          <cell r="I8221">
            <v>2737.45</v>
          </cell>
        </row>
        <row r="8222">
          <cell r="A8222">
            <v>26494</v>
          </cell>
          <cell r="G8222">
            <v>2737.45</v>
          </cell>
          <cell r="H8222">
            <v>2737.45</v>
          </cell>
          <cell r="I8222">
            <v>2737.45</v>
          </cell>
        </row>
        <row r="8223">
          <cell r="A8223">
            <v>26496</v>
          </cell>
          <cell r="G8223">
            <v>2737.45</v>
          </cell>
          <cell r="H8223">
            <v>2737.45</v>
          </cell>
          <cell r="I8223">
            <v>2737.45</v>
          </cell>
        </row>
        <row r="8224">
          <cell r="A8224">
            <v>26497</v>
          </cell>
          <cell r="G8224">
            <v>2737.45</v>
          </cell>
          <cell r="H8224">
            <v>2737.45</v>
          </cell>
          <cell r="I8224">
            <v>2737.45</v>
          </cell>
        </row>
        <row r="8225">
          <cell r="A8225">
            <v>26498</v>
          </cell>
          <cell r="G8225">
            <v>2737.45</v>
          </cell>
          <cell r="H8225">
            <v>2737.45</v>
          </cell>
          <cell r="I8225">
            <v>2737.45</v>
          </cell>
        </row>
        <row r="8226">
          <cell r="A8226">
            <v>26499</v>
          </cell>
          <cell r="G8226">
            <v>2737.45</v>
          </cell>
          <cell r="H8226">
            <v>2737.45</v>
          </cell>
          <cell r="I8226">
            <v>2737.45</v>
          </cell>
        </row>
        <row r="8227">
          <cell r="A8227">
            <v>26500</v>
          </cell>
          <cell r="G8227">
            <v>5981.95</v>
          </cell>
          <cell r="H8227">
            <v>5981.95</v>
          </cell>
          <cell r="I8227">
            <v>5981.95</v>
          </cell>
        </row>
        <row r="8228">
          <cell r="A8228">
            <v>26502</v>
          </cell>
          <cell r="G8228">
            <v>2737.45</v>
          </cell>
          <cell r="H8228">
            <v>2737.45</v>
          </cell>
          <cell r="I8228">
            <v>2737.45</v>
          </cell>
        </row>
        <row r="8229">
          <cell r="A8229">
            <v>26508</v>
          </cell>
          <cell r="G8229">
            <v>2737.45</v>
          </cell>
          <cell r="H8229">
            <v>2737.45</v>
          </cell>
          <cell r="I8229">
            <v>2737.45</v>
          </cell>
        </row>
        <row r="8230">
          <cell r="A8230">
            <v>26510</v>
          </cell>
          <cell r="G8230">
            <v>2737.45</v>
          </cell>
          <cell r="H8230">
            <v>2737.45</v>
          </cell>
          <cell r="I8230">
            <v>2737.45</v>
          </cell>
        </row>
        <row r="8231">
          <cell r="A8231">
            <v>26516</v>
          </cell>
          <cell r="G8231">
            <v>2737.45</v>
          </cell>
          <cell r="H8231">
            <v>2737.45</v>
          </cell>
          <cell r="I8231">
            <v>2737.45</v>
          </cell>
        </row>
        <row r="8232">
          <cell r="A8232">
            <v>26517</v>
          </cell>
          <cell r="G8232">
            <v>2737.45</v>
          </cell>
          <cell r="H8232">
            <v>2737.45</v>
          </cell>
          <cell r="I8232">
            <v>2737.45</v>
          </cell>
        </row>
        <row r="8233">
          <cell r="A8233">
            <v>26518</v>
          </cell>
          <cell r="G8233">
            <v>5981.95</v>
          </cell>
          <cell r="H8233">
            <v>5981.95</v>
          </cell>
          <cell r="I8233">
            <v>5981.95</v>
          </cell>
        </row>
        <row r="8234">
          <cell r="A8234">
            <v>26520</v>
          </cell>
          <cell r="G8234">
            <v>2737.45</v>
          </cell>
          <cell r="H8234">
            <v>2737.45</v>
          </cell>
          <cell r="I8234">
            <v>2737.45</v>
          </cell>
        </row>
        <row r="8235">
          <cell r="A8235">
            <v>26525</v>
          </cell>
          <cell r="G8235">
            <v>1355.39</v>
          </cell>
          <cell r="H8235">
            <v>1355.39</v>
          </cell>
          <cell r="I8235">
            <v>1355.39</v>
          </cell>
        </row>
        <row r="8236">
          <cell r="A8236">
            <v>26530</v>
          </cell>
          <cell r="G8236">
            <v>5981.95</v>
          </cell>
          <cell r="H8236">
            <v>5981.95</v>
          </cell>
          <cell r="I8236">
            <v>5981.95</v>
          </cell>
        </row>
        <row r="8237">
          <cell r="A8237">
            <v>26531</v>
          </cell>
          <cell r="G8237">
            <v>5981.95</v>
          </cell>
          <cell r="H8237">
            <v>5981.95</v>
          </cell>
          <cell r="I8237">
            <v>5981.95</v>
          </cell>
        </row>
        <row r="8238">
          <cell r="A8238">
            <v>26535</v>
          </cell>
          <cell r="G8238">
            <v>2737.45</v>
          </cell>
          <cell r="H8238">
            <v>2737.45</v>
          </cell>
          <cell r="I8238">
            <v>2737.45</v>
          </cell>
        </row>
        <row r="8239">
          <cell r="A8239">
            <v>26536</v>
          </cell>
          <cell r="G8239">
            <v>5981.95</v>
          </cell>
          <cell r="H8239">
            <v>5981.95</v>
          </cell>
          <cell r="I8239">
            <v>5981.95</v>
          </cell>
        </row>
        <row r="8240">
          <cell r="A8240">
            <v>26540</v>
          </cell>
          <cell r="G8240">
            <v>2737.45</v>
          </cell>
          <cell r="H8240">
            <v>2737.45</v>
          </cell>
          <cell r="I8240">
            <v>2737.45</v>
          </cell>
        </row>
        <row r="8241">
          <cell r="A8241">
            <v>26541</v>
          </cell>
          <cell r="G8241">
            <v>2737.45</v>
          </cell>
          <cell r="H8241">
            <v>2737.45</v>
          </cell>
          <cell r="I8241">
            <v>2737.45</v>
          </cell>
        </row>
        <row r="8242">
          <cell r="A8242">
            <v>26542</v>
          </cell>
          <cell r="G8242">
            <v>2737.45</v>
          </cell>
          <cell r="H8242">
            <v>2737.45</v>
          </cell>
          <cell r="I8242">
            <v>2737.45</v>
          </cell>
        </row>
        <row r="8243">
          <cell r="A8243">
            <v>26545</v>
          </cell>
          <cell r="G8243">
            <v>2737.45</v>
          </cell>
          <cell r="H8243">
            <v>2737.45</v>
          </cell>
          <cell r="I8243">
            <v>2737.45</v>
          </cell>
        </row>
        <row r="8244">
          <cell r="A8244">
            <v>26546</v>
          </cell>
          <cell r="G8244">
            <v>5981.95</v>
          </cell>
          <cell r="H8244">
            <v>5981.95</v>
          </cell>
          <cell r="I8244">
            <v>5981.95</v>
          </cell>
        </row>
        <row r="8245">
          <cell r="A8245">
            <v>26548</v>
          </cell>
          <cell r="G8245">
            <v>2737.45</v>
          </cell>
          <cell r="H8245">
            <v>2737.45</v>
          </cell>
          <cell r="I8245">
            <v>2737.45</v>
          </cell>
        </row>
        <row r="8246">
          <cell r="A8246">
            <v>26550</v>
          </cell>
          <cell r="G8246">
            <v>2737.45</v>
          </cell>
          <cell r="H8246">
            <v>2737.45</v>
          </cell>
          <cell r="I8246">
            <v>2737.45</v>
          </cell>
        </row>
        <row r="8247">
          <cell r="A8247">
            <v>26555</v>
          </cell>
          <cell r="G8247">
            <v>5981.95</v>
          </cell>
          <cell r="H8247">
            <v>5981.95</v>
          </cell>
          <cell r="I8247">
            <v>5981.95</v>
          </cell>
        </row>
        <row r="8248">
          <cell r="A8248">
            <v>26560</v>
          </cell>
          <cell r="G8248">
            <v>1355.39</v>
          </cell>
          <cell r="H8248">
            <v>1355.39</v>
          </cell>
          <cell r="I8248">
            <v>1355.39</v>
          </cell>
        </row>
        <row r="8249">
          <cell r="A8249">
            <v>26561</v>
          </cell>
          <cell r="G8249">
            <v>2737.45</v>
          </cell>
          <cell r="H8249">
            <v>2737.45</v>
          </cell>
          <cell r="I8249">
            <v>2737.45</v>
          </cell>
        </row>
        <row r="8250">
          <cell r="A8250">
            <v>26562</v>
          </cell>
          <cell r="G8250">
            <v>2737.45</v>
          </cell>
          <cell r="H8250">
            <v>2737.45</v>
          </cell>
          <cell r="I8250">
            <v>2737.45</v>
          </cell>
        </row>
        <row r="8251">
          <cell r="A8251">
            <v>26565</v>
          </cell>
          <cell r="G8251">
            <v>2737.45</v>
          </cell>
          <cell r="H8251">
            <v>2737.45</v>
          </cell>
          <cell r="I8251">
            <v>2737.45</v>
          </cell>
        </row>
        <row r="8252">
          <cell r="A8252">
            <v>26567</v>
          </cell>
          <cell r="G8252">
            <v>2737.45</v>
          </cell>
          <cell r="H8252">
            <v>2737.45</v>
          </cell>
          <cell r="I8252">
            <v>2737.45</v>
          </cell>
        </row>
        <row r="8253">
          <cell r="A8253">
            <v>26568</v>
          </cell>
          <cell r="G8253">
            <v>5981.95</v>
          </cell>
          <cell r="H8253">
            <v>5981.95</v>
          </cell>
          <cell r="I8253">
            <v>5981.95</v>
          </cell>
        </row>
        <row r="8254">
          <cell r="A8254">
            <v>26580</v>
          </cell>
          <cell r="G8254">
            <v>2737.45</v>
          </cell>
          <cell r="H8254">
            <v>2737.45</v>
          </cell>
          <cell r="I8254">
            <v>2737.45</v>
          </cell>
        </row>
        <row r="8255">
          <cell r="A8255">
            <v>26587</v>
          </cell>
          <cell r="G8255">
            <v>2737.45</v>
          </cell>
          <cell r="H8255">
            <v>2737.45</v>
          </cell>
          <cell r="I8255">
            <v>2737.45</v>
          </cell>
        </row>
        <row r="8256">
          <cell r="A8256">
            <v>26590</v>
          </cell>
          <cell r="G8256">
            <v>1355.39</v>
          </cell>
          <cell r="H8256">
            <v>1355.39</v>
          </cell>
          <cell r="I8256">
            <v>1355.39</v>
          </cell>
        </row>
        <row r="8257">
          <cell r="A8257">
            <v>26591</v>
          </cell>
          <cell r="G8257">
            <v>2737.45</v>
          </cell>
          <cell r="H8257">
            <v>2737.45</v>
          </cell>
          <cell r="I8257">
            <v>2737.45</v>
          </cell>
        </row>
        <row r="8258">
          <cell r="A8258">
            <v>26593</v>
          </cell>
          <cell r="G8258">
            <v>2737.45</v>
          </cell>
          <cell r="H8258">
            <v>2737.45</v>
          </cell>
          <cell r="I8258">
            <v>2737.45</v>
          </cell>
        </row>
        <row r="8259">
          <cell r="A8259">
            <v>26596</v>
          </cell>
          <cell r="G8259">
            <v>2737.45</v>
          </cell>
          <cell r="H8259">
            <v>2737.45</v>
          </cell>
          <cell r="I8259">
            <v>2737.45</v>
          </cell>
        </row>
        <row r="8260">
          <cell r="A8260">
            <v>26605</v>
          </cell>
          <cell r="G8260">
            <v>215.64</v>
          </cell>
          <cell r="H8260">
            <v>215.64</v>
          </cell>
          <cell r="I8260">
            <v>215.64</v>
          </cell>
        </row>
        <row r="8261">
          <cell r="A8261">
            <v>26607</v>
          </cell>
          <cell r="G8261">
            <v>2737.45</v>
          </cell>
          <cell r="H8261">
            <v>2737.45</v>
          </cell>
          <cell r="I8261">
            <v>2737.45</v>
          </cell>
        </row>
        <row r="8262">
          <cell r="A8262">
            <v>26608</v>
          </cell>
          <cell r="G8262">
            <v>2737.45</v>
          </cell>
          <cell r="H8262">
            <v>2737.45</v>
          </cell>
          <cell r="I8262">
            <v>2737.45</v>
          </cell>
        </row>
        <row r="8263">
          <cell r="A8263">
            <v>26615</v>
          </cell>
          <cell r="G8263">
            <v>2737.45</v>
          </cell>
          <cell r="H8263">
            <v>2737.45</v>
          </cell>
          <cell r="I8263">
            <v>2737.45</v>
          </cell>
        </row>
        <row r="8264">
          <cell r="A8264">
            <v>26645</v>
          </cell>
          <cell r="G8264">
            <v>1355.39</v>
          </cell>
          <cell r="H8264">
            <v>1355.39</v>
          </cell>
          <cell r="I8264">
            <v>1355.39</v>
          </cell>
        </row>
        <row r="8265">
          <cell r="A8265">
            <v>26650</v>
          </cell>
          <cell r="G8265">
            <v>2737.45</v>
          </cell>
          <cell r="H8265">
            <v>2737.45</v>
          </cell>
          <cell r="I8265">
            <v>2737.45</v>
          </cell>
        </row>
        <row r="8266">
          <cell r="A8266">
            <v>26665</v>
          </cell>
          <cell r="G8266">
            <v>2737.45</v>
          </cell>
          <cell r="H8266">
            <v>2737.45</v>
          </cell>
          <cell r="I8266">
            <v>2737.45</v>
          </cell>
        </row>
        <row r="8267">
          <cell r="A8267">
            <v>26675</v>
          </cell>
          <cell r="G8267">
            <v>1355.39</v>
          </cell>
          <cell r="H8267">
            <v>1355.39</v>
          </cell>
          <cell r="I8267">
            <v>1355.39</v>
          </cell>
        </row>
        <row r="8268">
          <cell r="A8268">
            <v>26676</v>
          </cell>
          <cell r="G8268">
            <v>2737.45</v>
          </cell>
          <cell r="H8268">
            <v>2737.45</v>
          </cell>
          <cell r="I8268">
            <v>2737.45</v>
          </cell>
        </row>
        <row r="8269">
          <cell r="A8269">
            <v>26685</v>
          </cell>
          <cell r="G8269">
            <v>2737.45</v>
          </cell>
          <cell r="H8269">
            <v>2737.45</v>
          </cell>
          <cell r="I8269">
            <v>2737.45</v>
          </cell>
        </row>
        <row r="8270">
          <cell r="A8270">
            <v>26686</v>
          </cell>
          <cell r="G8270">
            <v>2737.45</v>
          </cell>
          <cell r="H8270">
            <v>2737.45</v>
          </cell>
          <cell r="I8270">
            <v>2737.45</v>
          </cell>
        </row>
        <row r="8271">
          <cell r="A8271">
            <v>26705</v>
          </cell>
          <cell r="G8271">
            <v>1355.39</v>
          </cell>
          <cell r="H8271">
            <v>1355.39</v>
          </cell>
          <cell r="I8271">
            <v>1355.39</v>
          </cell>
        </row>
        <row r="8272">
          <cell r="A8272">
            <v>26706</v>
          </cell>
          <cell r="G8272">
            <v>2737.45</v>
          </cell>
          <cell r="H8272">
            <v>2737.45</v>
          </cell>
          <cell r="I8272">
            <v>2737.45</v>
          </cell>
        </row>
        <row r="8273">
          <cell r="A8273">
            <v>26715</v>
          </cell>
          <cell r="G8273">
            <v>2737.45</v>
          </cell>
          <cell r="H8273">
            <v>2737.45</v>
          </cell>
          <cell r="I8273">
            <v>2737.45</v>
          </cell>
        </row>
        <row r="8274">
          <cell r="A8274">
            <v>26727</v>
          </cell>
          <cell r="G8274">
            <v>2737.45</v>
          </cell>
          <cell r="H8274">
            <v>2737.45</v>
          </cell>
          <cell r="I8274">
            <v>2737.45</v>
          </cell>
        </row>
        <row r="8275">
          <cell r="A8275">
            <v>26735</v>
          </cell>
          <cell r="G8275">
            <v>2737.45</v>
          </cell>
          <cell r="H8275">
            <v>2737.45</v>
          </cell>
          <cell r="I8275">
            <v>2737.45</v>
          </cell>
        </row>
        <row r="8276">
          <cell r="A8276">
            <v>26742</v>
          </cell>
          <cell r="G8276">
            <v>1355.39</v>
          </cell>
          <cell r="H8276">
            <v>1355.39</v>
          </cell>
          <cell r="I8276">
            <v>1355.39</v>
          </cell>
        </row>
        <row r="8277">
          <cell r="A8277">
            <v>26746</v>
          </cell>
          <cell r="G8277">
            <v>2737.45</v>
          </cell>
          <cell r="H8277">
            <v>2737.45</v>
          </cell>
          <cell r="I8277">
            <v>2737.45</v>
          </cell>
        </row>
        <row r="8278">
          <cell r="A8278">
            <v>26755</v>
          </cell>
          <cell r="G8278">
            <v>215.64</v>
          </cell>
          <cell r="H8278">
            <v>215.64</v>
          </cell>
          <cell r="I8278">
            <v>215.64</v>
          </cell>
        </row>
        <row r="8279">
          <cell r="A8279">
            <v>26756</v>
          </cell>
          <cell r="G8279">
            <v>2737.45</v>
          </cell>
          <cell r="H8279">
            <v>2737.45</v>
          </cell>
          <cell r="I8279">
            <v>2737.45</v>
          </cell>
        </row>
        <row r="8280">
          <cell r="A8280">
            <v>26765</v>
          </cell>
          <cell r="G8280">
            <v>2737.45</v>
          </cell>
          <cell r="H8280">
            <v>2737.45</v>
          </cell>
          <cell r="I8280">
            <v>2737.45</v>
          </cell>
        </row>
        <row r="8281">
          <cell r="A8281">
            <v>26770</v>
          </cell>
          <cell r="G8281">
            <v>215.64</v>
          </cell>
          <cell r="H8281">
            <v>215.64</v>
          </cell>
          <cell r="I8281">
            <v>215.64</v>
          </cell>
        </row>
        <row r="8282">
          <cell r="A8282">
            <v>26776</v>
          </cell>
          <cell r="G8282">
            <v>2737.45</v>
          </cell>
          <cell r="H8282">
            <v>2737.45</v>
          </cell>
          <cell r="I8282">
            <v>2737.45</v>
          </cell>
        </row>
        <row r="8283">
          <cell r="A8283">
            <v>26785</v>
          </cell>
          <cell r="G8283">
            <v>2737.45</v>
          </cell>
          <cell r="H8283">
            <v>2737.45</v>
          </cell>
          <cell r="I8283">
            <v>2737.45</v>
          </cell>
        </row>
        <row r="8284">
          <cell r="A8284">
            <v>26820</v>
          </cell>
          <cell r="G8284">
            <v>5981.95</v>
          </cell>
          <cell r="H8284">
            <v>5981.95</v>
          </cell>
          <cell r="I8284">
            <v>5981.95</v>
          </cell>
        </row>
        <row r="8285">
          <cell r="A8285">
            <v>26841</v>
          </cell>
          <cell r="G8285">
            <v>5981.95</v>
          </cell>
          <cell r="H8285">
            <v>5981.95</v>
          </cell>
          <cell r="I8285">
            <v>5981.95</v>
          </cell>
        </row>
        <row r="8286">
          <cell r="A8286">
            <v>26842</v>
          </cell>
          <cell r="G8286">
            <v>5981.95</v>
          </cell>
          <cell r="H8286">
            <v>5981.95</v>
          </cell>
          <cell r="I8286">
            <v>5981.95</v>
          </cell>
        </row>
        <row r="8287">
          <cell r="A8287">
            <v>26843</v>
          </cell>
          <cell r="G8287">
            <v>5981.95</v>
          </cell>
          <cell r="H8287">
            <v>5981.95</v>
          </cell>
          <cell r="I8287">
            <v>5981.95</v>
          </cell>
        </row>
        <row r="8288">
          <cell r="A8288">
            <v>26844</v>
          </cell>
          <cell r="G8288">
            <v>5981.95</v>
          </cell>
          <cell r="H8288">
            <v>5981.95</v>
          </cell>
          <cell r="I8288">
            <v>5981.95</v>
          </cell>
        </row>
        <row r="8289">
          <cell r="A8289">
            <v>26850</v>
          </cell>
          <cell r="G8289">
            <v>5981.95</v>
          </cell>
          <cell r="H8289">
            <v>5981.95</v>
          </cell>
          <cell r="I8289">
            <v>5981.95</v>
          </cell>
        </row>
        <row r="8290">
          <cell r="A8290">
            <v>26852</v>
          </cell>
          <cell r="G8290">
            <v>5981.95</v>
          </cell>
          <cell r="H8290">
            <v>5981.95</v>
          </cell>
          <cell r="I8290">
            <v>5981.95</v>
          </cell>
        </row>
        <row r="8291">
          <cell r="A8291">
            <v>26860</v>
          </cell>
          <cell r="G8291">
            <v>2737.45</v>
          </cell>
          <cell r="H8291">
            <v>2737.45</v>
          </cell>
          <cell r="I8291">
            <v>2737.45</v>
          </cell>
        </row>
        <row r="8292">
          <cell r="A8292">
            <v>26862</v>
          </cell>
          <cell r="G8292">
            <v>2737.45</v>
          </cell>
          <cell r="H8292">
            <v>2737.45</v>
          </cell>
          <cell r="I8292">
            <v>2737.45</v>
          </cell>
        </row>
        <row r="8293">
          <cell r="A8293">
            <v>26910</v>
          </cell>
          <cell r="G8293">
            <v>2737.45</v>
          </cell>
          <cell r="H8293">
            <v>2737.45</v>
          </cell>
          <cell r="I8293">
            <v>2737.45</v>
          </cell>
        </row>
        <row r="8294">
          <cell r="A8294">
            <v>26951</v>
          </cell>
          <cell r="G8294">
            <v>2737.45</v>
          </cell>
          <cell r="H8294">
            <v>2737.45</v>
          </cell>
          <cell r="I8294">
            <v>2737.45</v>
          </cell>
        </row>
        <row r="8295">
          <cell r="A8295">
            <v>26952</v>
          </cell>
          <cell r="G8295">
            <v>2737.45</v>
          </cell>
          <cell r="H8295">
            <v>2737.45</v>
          </cell>
          <cell r="I8295">
            <v>2737.45</v>
          </cell>
        </row>
        <row r="8296">
          <cell r="A8296">
            <v>26989</v>
          </cell>
          <cell r="G8296">
            <v>215.64</v>
          </cell>
          <cell r="H8296">
            <v>215.64</v>
          </cell>
          <cell r="I8296">
            <v>215.64</v>
          </cell>
        </row>
        <row r="8297">
          <cell r="A8297">
            <v>26990</v>
          </cell>
          <cell r="G8297">
            <v>2737.45</v>
          </cell>
          <cell r="H8297">
            <v>2737.45</v>
          </cell>
          <cell r="I8297">
            <v>2737.45</v>
          </cell>
        </row>
        <row r="8298">
          <cell r="A8298">
            <v>26991</v>
          </cell>
          <cell r="G8298">
            <v>1355.39</v>
          </cell>
          <cell r="H8298">
            <v>1355.39</v>
          </cell>
          <cell r="I8298">
            <v>1355.39</v>
          </cell>
        </row>
        <row r="8299">
          <cell r="A8299">
            <v>27000</v>
          </cell>
          <cell r="G8299">
            <v>1355.39</v>
          </cell>
          <cell r="H8299">
            <v>1355.39</v>
          </cell>
          <cell r="I8299">
            <v>1355.39</v>
          </cell>
        </row>
        <row r="8300">
          <cell r="A8300">
            <v>27001</v>
          </cell>
          <cell r="G8300">
            <v>2737.45</v>
          </cell>
          <cell r="H8300">
            <v>2737.45</v>
          </cell>
          <cell r="I8300">
            <v>2737.45</v>
          </cell>
        </row>
        <row r="8301">
          <cell r="A8301">
            <v>27003</v>
          </cell>
          <cell r="G8301">
            <v>5981.95</v>
          </cell>
          <cell r="H8301">
            <v>5981.95</v>
          </cell>
          <cell r="I8301">
            <v>5981.95</v>
          </cell>
        </row>
        <row r="8302">
          <cell r="A8302">
            <v>27006</v>
          </cell>
          <cell r="G8302">
            <v>2737.45</v>
          </cell>
          <cell r="H8302">
            <v>2737.45</v>
          </cell>
          <cell r="I8302">
            <v>2737.45</v>
          </cell>
        </row>
        <row r="8303">
          <cell r="A8303">
            <v>27027</v>
          </cell>
          <cell r="G8303">
            <v>5981.95</v>
          </cell>
          <cell r="H8303">
            <v>5981.95</v>
          </cell>
          <cell r="I8303">
            <v>5981.95</v>
          </cell>
        </row>
        <row r="8304">
          <cell r="A8304">
            <v>27033</v>
          </cell>
          <cell r="G8304">
            <v>5981.95</v>
          </cell>
          <cell r="H8304">
            <v>5981.95</v>
          </cell>
          <cell r="I8304">
            <v>5981.95</v>
          </cell>
        </row>
        <row r="8305">
          <cell r="A8305">
            <v>27035</v>
          </cell>
          <cell r="G8305">
            <v>2737.45</v>
          </cell>
          <cell r="H8305">
            <v>2737.45</v>
          </cell>
          <cell r="I8305">
            <v>2737.45</v>
          </cell>
        </row>
        <row r="8306">
          <cell r="A8306">
            <v>27040</v>
          </cell>
          <cell r="G8306">
            <v>1372.6</v>
          </cell>
          <cell r="H8306">
            <v>1372.6</v>
          </cell>
          <cell r="I8306">
            <v>1372.6</v>
          </cell>
        </row>
        <row r="8307">
          <cell r="A8307">
            <v>27041</v>
          </cell>
          <cell r="G8307">
            <v>1372.6</v>
          </cell>
          <cell r="H8307">
            <v>1372.6</v>
          </cell>
          <cell r="I8307">
            <v>1372.6</v>
          </cell>
        </row>
        <row r="8308">
          <cell r="A8308">
            <v>27043</v>
          </cell>
          <cell r="G8308">
            <v>2318.89</v>
          </cell>
          <cell r="H8308">
            <v>2318.89</v>
          </cell>
          <cell r="I8308">
            <v>2318.89</v>
          </cell>
        </row>
        <row r="8309">
          <cell r="A8309">
            <v>27045</v>
          </cell>
          <cell r="G8309">
            <v>2318.89</v>
          </cell>
          <cell r="H8309">
            <v>2318.89</v>
          </cell>
          <cell r="I8309">
            <v>2318.89</v>
          </cell>
        </row>
        <row r="8310">
          <cell r="A8310">
            <v>27047</v>
          </cell>
          <cell r="G8310">
            <v>2318.89</v>
          </cell>
          <cell r="H8310">
            <v>2318.89</v>
          </cell>
          <cell r="I8310">
            <v>2318.89</v>
          </cell>
        </row>
        <row r="8311">
          <cell r="A8311">
            <v>27048</v>
          </cell>
          <cell r="G8311">
            <v>2318.89</v>
          </cell>
          <cell r="H8311">
            <v>2318.89</v>
          </cell>
          <cell r="I8311">
            <v>2318.89</v>
          </cell>
        </row>
        <row r="8312">
          <cell r="A8312">
            <v>27049</v>
          </cell>
          <cell r="G8312">
            <v>2318.89</v>
          </cell>
          <cell r="H8312">
            <v>2318.89</v>
          </cell>
          <cell r="I8312">
            <v>2318.89</v>
          </cell>
        </row>
        <row r="8313">
          <cell r="A8313">
            <v>27050</v>
          </cell>
          <cell r="G8313">
            <v>1355.39</v>
          </cell>
          <cell r="H8313">
            <v>1355.39</v>
          </cell>
          <cell r="I8313">
            <v>1355.39</v>
          </cell>
        </row>
        <row r="8314">
          <cell r="A8314">
            <v>27052</v>
          </cell>
          <cell r="G8314">
            <v>1355.39</v>
          </cell>
          <cell r="H8314">
            <v>1355.39</v>
          </cell>
          <cell r="I8314">
            <v>1355.39</v>
          </cell>
        </row>
        <row r="8315">
          <cell r="A8315">
            <v>27057</v>
          </cell>
          <cell r="G8315">
            <v>1355.39</v>
          </cell>
          <cell r="H8315">
            <v>1355.39</v>
          </cell>
          <cell r="I8315">
            <v>1355.39</v>
          </cell>
        </row>
        <row r="8316">
          <cell r="A8316">
            <v>27059</v>
          </cell>
          <cell r="G8316">
            <v>2318.89</v>
          </cell>
          <cell r="H8316">
            <v>2318.89</v>
          </cell>
          <cell r="I8316">
            <v>2318.89</v>
          </cell>
        </row>
        <row r="8317">
          <cell r="A8317">
            <v>27060</v>
          </cell>
          <cell r="G8317">
            <v>5981.95</v>
          </cell>
          <cell r="H8317">
            <v>5981.95</v>
          </cell>
          <cell r="I8317">
            <v>5981.95</v>
          </cell>
        </row>
        <row r="8318">
          <cell r="A8318">
            <v>27062</v>
          </cell>
          <cell r="G8318">
            <v>2737.45</v>
          </cell>
          <cell r="H8318">
            <v>2737.45</v>
          </cell>
          <cell r="I8318">
            <v>2737.45</v>
          </cell>
        </row>
        <row r="8319">
          <cell r="A8319">
            <v>27065</v>
          </cell>
          <cell r="G8319">
            <v>5981.95</v>
          </cell>
          <cell r="H8319">
            <v>5981.95</v>
          </cell>
          <cell r="I8319">
            <v>5981.95</v>
          </cell>
        </row>
        <row r="8320">
          <cell r="A8320">
            <v>27066</v>
          </cell>
          <cell r="G8320">
            <v>2737.45</v>
          </cell>
          <cell r="H8320">
            <v>2737.45</v>
          </cell>
          <cell r="I8320">
            <v>2737.45</v>
          </cell>
        </row>
        <row r="8321">
          <cell r="A8321">
            <v>27067</v>
          </cell>
          <cell r="G8321">
            <v>5981.95</v>
          </cell>
          <cell r="H8321">
            <v>5981.95</v>
          </cell>
          <cell r="I8321">
            <v>5981.95</v>
          </cell>
        </row>
        <row r="8322">
          <cell r="A8322">
            <v>27080</v>
          </cell>
          <cell r="G8322">
            <v>2737.45</v>
          </cell>
          <cell r="H8322">
            <v>2737.45</v>
          </cell>
          <cell r="I8322">
            <v>2737.45</v>
          </cell>
        </row>
        <row r="8323">
          <cell r="A8323">
            <v>27086</v>
          </cell>
          <cell r="G8323">
            <v>2318.89</v>
          </cell>
          <cell r="H8323">
            <v>2318.89</v>
          </cell>
          <cell r="I8323">
            <v>2318.89</v>
          </cell>
        </row>
        <row r="8324">
          <cell r="A8324">
            <v>27087</v>
          </cell>
          <cell r="G8324">
            <v>2737.45</v>
          </cell>
          <cell r="H8324">
            <v>2737.45</v>
          </cell>
          <cell r="I8324">
            <v>2737.45</v>
          </cell>
        </row>
        <row r="8325">
          <cell r="A8325">
            <v>27097</v>
          </cell>
          <cell r="G8325">
            <v>2737.45</v>
          </cell>
          <cell r="H8325">
            <v>2737.45</v>
          </cell>
          <cell r="I8325">
            <v>2737.45</v>
          </cell>
        </row>
        <row r="8326">
          <cell r="A8326">
            <v>27098</v>
          </cell>
          <cell r="G8326">
            <v>2737.45</v>
          </cell>
          <cell r="H8326">
            <v>2737.45</v>
          </cell>
          <cell r="I8326">
            <v>2737.45</v>
          </cell>
        </row>
        <row r="8327">
          <cell r="A8327">
            <v>27100</v>
          </cell>
          <cell r="G8327">
            <v>5981.95</v>
          </cell>
          <cell r="H8327">
            <v>5981.95</v>
          </cell>
          <cell r="I8327">
            <v>5981.95</v>
          </cell>
        </row>
        <row r="8328">
          <cell r="A8328">
            <v>27105</v>
          </cell>
          <cell r="G8328">
            <v>2737.45</v>
          </cell>
          <cell r="H8328">
            <v>2737.45</v>
          </cell>
          <cell r="I8328">
            <v>2737.45</v>
          </cell>
        </row>
        <row r="8329">
          <cell r="A8329">
            <v>27110</v>
          </cell>
          <cell r="G8329">
            <v>5981.95</v>
          </cell>
          <cell r="H8329">
            <v>5981.95</v>
          </cell>
          <cell r="I8329">
            <v>5981.95</v>
          </cell>
        </row>
        <row r="8330">
          <cell r="A8330">
            <v>27111</v>
          </cell>
          <cell r="G8330">
            <v>2737.45</v>
          </cell>
          <cell r="H8330">
            <v>2737.45</v>
          </cell>
          <cell r="I8330">
            <v>2737.45</v>
          </cell>
        </row>
        <row r="8331">
          <cell r="A8331">
            <v>27130</v>
          </cell>
          <cell r="G8331">
            <v>11900.71</v>
          </cell>
          <cell r="H8331">
            <v>11900.71</v>
          </cell>
          <cell r="I8331">
            <v>11900.71</v>
          </cell>
        </row>
        <row r="8332">
          <cell r="A8332">
            <v>27179</v>
          </cell>
          <cell r="G8332">
            <v>5981.95</v>
          </cell>
          <cell r="H8332">
            <v>5981.95</v>
          </cell>
          <cell r="I8332">
            <v>5981.95</v>
          </cell>
        </row>
        <row r="8333">
          <cell r="A8333">
            <v>27197</v>
          </cell>
          <cell r="G8333">
            <v>215.64</v>
          </cell>
          <cell r="H8333">
            <v>215.64</v>
          </cell>
          <cell r="I8333">
            <v>215.64</v>
          </cell>
        </row>
        <row r="8334">
          <cell r="A8334">
            <v>27198</v>
          </cell>
          <cell r="G8334">
            <v>215.64</v>
          </cell>
          <cell r="H8334">
            <v>215.64</v>
          </cell>
          <cell r="I8334">
            <v>215.64</v>
          </cell>
        </row>
        <row r="8335">
          <cell r="A8335">
            <v>27202</v>
          </cell>
          <cell r="G8335">
            <v>2737.45</v>
          </cell>
          <cell r="H8335">
            <v>2737.45</v>
          </cell>
          <cell r="I8335">
            <v>2737.45</v>
          </cell>
        </row>
        <row r="8336">
          <cell r="A8336">
            <v>27220</v>
          </cell>
          <cell r="G8336">
            <v>215.64</v>
          </cell>
          <cell r="H8336">
            <v>215.64</v>
          </cell>
          <cell r="I8336">
            <v>215.64</v>
          </cell>
        </row>
        <row r="8337">
          <cell r="A8337">
            <v>27230</v>
          </cell>
          <cell r="G8337">
            <v>215.64</v>
          </cell>
          <cell r="H8337">
            <v>215.64</v>
          </cell>
          <cell r="I8337">
            <v>215.64</v>
          </cell>
        </row>
        <row r="8338">
          <cell r="A8338">
            <v>27235</v>
          </cell>
          <cell r="G8338">
            <v>5981.95</v>
          </cell>
          <cell r="H8338">
            <v>5981.95</v>
          </cell>
          <cell r="I8338">
            <v>5981.95</v>
          </cell>
        </row>
        <row r="8339">
          <cell r="A8339">
            <v>27238</v>
          </cell>
          <cell r="G8339">
            <v>1355.39</v>
          </cell>
          <cell r="H8339">
            <v>1355.39</v>
          </cell>
          <cell r="I8339">
            <v>1355.39</v>
          </cell>
        </row>
        <row r="8340">
          <cell r="A8340">
            <v>27246</v>
          </cell>
          <cell r="G8340">
            <v>215.64</v>
          </cell>
          <cell r="H8340">
            <v>215.64</v>
          </cell>
          <cell r="I8340">
            <v>215.64</v>
          </cell>
        </row>
        <row r="8341">
          <cell r="A8341">
            <v>27250</v>
          </cell>
          <cell r="G8341">
            <v>215.64</v>
          </cell>
          <cell r="H8341">
            <v>215.64</v>
          </cell>
          <cell r="I8341">
            <v>215.64</v>
          </cell>
        </row>
        <row r="8342">
          <cell r="A8342">
            <v>27252</v>
          </cell>
          <cell r="G8342">
            <v>1355.39</v>
          </cell>
          <cell r="H8342">
            <v>1355.39</v>
          </cell>
          <cell r="I8342">
            <v>1355.39</v>
          </cell>
        </row>
        <row r="8343">
          <cell r="A8343">
            <v>27256</v>
          </cell>
          <cell r="G8343">
            <v>215.64</v>
          </cell>
          <cell r="H8343">
            <v>215.64</v>
          </cell>
          <cell r="I8343">
            <v>215.64</v>
          </cell>
        </row>
        <row r="8344">
          <cell r="A8344">
            <v>27257</v>
          </cell>
          <cell r="G8344">
            <v>1355.39</v>
          </cell>
          <cell r="H8344">
            <v>1355.39</v>
          </cell>
          <cell r="I8344">
            <v>1355.39</v>
          </cell>
        </row>
        <row r="8345">
          <cell r="A8345">
            <v>27265</v>
          </cell>
          <cell r="G8345">
            <v>215.64</v>
          </cell>
          <cell r="H8345">
            <v>215.64</v>
          </cell>
          <cell r="I8345">
            <v>215.64</v>
          </cell>
        </row>
        <row r="8346">
          <cell r="A8346">
            <v>27266</v>
          </cell>
          <cell r="G8346">
            <v>1355.39</v>
          </cell>
          <cell r="H8346">
            <v>1355.39</v>
          </cell>
          <cell r="I8346">
            <v>1355.39</v>
          </cell>
        </row>
        <row r="8347">
          <cell r="A8347">
            <v>27267</v>
          </cell>
          <cell r="G8347">
            <v>2737.45</v>
          </cell>
          <cell r="H8347">
            <v>2737.45</v>
          </cell>
          <cell r="I8347">
            <v>2737.45</v>
          </cell>
        </row>
        <row r="8348">
          <cell r="A8348">
            <v>27275</v>
          </cell>
          <cell r="G8348">
            <v>1355.39</v>
          </cell>
          <cell r="H8348">
            <v>1355.39</v>
          </cell>
          <cell r="I8348">
            <v>1355.39</v>
          </cell>
        </row>
        <row r="8349">
          <cell r="A8349">
            <v>27279</v>
          </cell>
          <cell r="G8349">
            <v>15946.08</v>
          </cell>
          <cell r="H8349">
            <v>15946.08</v>
          </cell>
          <cell r="I8349">
            <v>15946.08</v>
          </cell>
        </row>
        <row r="8350">
          <cell r="A8350">
            <v>27299</v>
          </cell>
          <cell r="G8350">
            <v>215.64</v>
          </cell>
          <cell r="H8350">
            <v>215.64</v>
          </cell>
          <cell r="I8350">
            <v>215.64</v>
          </cell>
        </row>
        <row r="8351">
          <cell r="A8351">
            <v>27301</v>
          </cell>
          <cell r="G8351">
            <v>2318.89</v>
          </cell>
          <cell r="H8351">
            <v>2318.89</v>
          </cell>
          <cell r="I8351">
            <v>2318.89</v>
          </cell>
        </row>
        <row r="8352">
          <cell r="A8352">
            <v>27305</v>
          </cell>
          <cell r="G8352">
            <v>2737.45</v>
          </cell>
          <cell r="H8352">
            <v>2737.45</v>
          </cell>
          <cell r="I8352">
            <v>2737.45</v>
          </cell>
        </row>
        <row r="8353">
          <cell r="A8353">
            <v>27306</v>
          </cell>
          <cell r="G8353">
            <v>2737.45</v>
          </cell>
          <cell r="H8353">
            <v>2737.45</v>
          </cell>
          <cell r="I8353">
            <v>2737.45</v>
          </cell>
        </row>
        <row r="8354">
          <cell r="A8354">
            <v>27307</v>
          </cell>
          <cell r="G8354">
            <v>2737.45</v>
          </cell>
          <cell r="H8354">
            <v>2737.45</v>
          </cell>
          <cell r="I8354">
            <v>2737.45</v>
          </cell>
        </row>
        <row r="8355">
          <cell r="A8355">
            <v>27310</v>
          </cell>
          <cell r="G8355">
            <v>2737.45</v>
          </cell>
          <cell r="H8355">
            <v>2737.45</v>
          </cell>
          <cell r="I8355">
            <v>2737.45</v>
          </cell>
        </row>
        <row r="8356">
          <cell r="A8356">
            <v>27323</v>
          </cell>
          <cell r="G8356">
            <v>1372.6</v>
          </cell>
          <cell r="H8356">
            <v>1372.6</v>
          </cell>
          <cell r="I8356">
            <v>1372.6</v>
          </cell>
        </row>
        <row r="8357">
          <cell r="A8357">
            <v>27324</v>
          </cell>
          <cell r="G8357">
            <v>2318.89</v>
          </cell>
          <cell r="H8357">
            <v>2318.89</v>
          </cell>
          <cell r="I8357">
            <v>2318.89</v>
          </cell>
        </row>
        <row r="8358">
          <cell r="A8358">
            <v>27325</v>
          </cell>
          <cell r="G8358">
            <v>1719.35</v>
          </cell>
          <cell r="H8358">
            <v>1719.35</v>
          </cell>
          <cell r="I8358">
            <v>1719.35</v>
          </cell>
        </row>
        <row r="8359">
          <cell r="A8359">
            <v>27326</v>
          </cell>
          <cell r="G8359">
            <v>1719.35</v>
          </cell>
          <cell r="H8359">
            <v>1719.35</v>
          </cell>
          <cell r="I8359">
            <v>1719.35</v>
          </cell>
        </row>
        <row r="8360">
          <cell r="A8360">
            <v>27327</v>
          </cell>
          <cell r="G8360">
            <v>1372.6</v>
          </cell>
          <cell r="H8360">
            <v>1372.6</v>
          </cell>
          <cell r="I8360">
            <v>1372.6</v>
          </cell>
        </row>
        <row r="8361">
          <cell r="A8361">
            <v>27328</v>
          </cell>
          <cell r="G8361">
            <v>2318.89</v>
          </cell>
          <cell r="H8361">
            <v>2318.89</v>
          </cell>
          <cell r="I8361">
            <v>2318.89</v>
          </cell>
        </row>
        <row r="8362">
          <cell r="A8362">
            <v>27329</v>
          </cell>
          <cell r="G8362">
            <v>2318.89</v>
          </cell>
          <cell r="H8362">
            <v>2318.89</v>
          </cell>
          <cell r="I8362">
            <v>2318.89</v>
          </cell>
        </row>
        <row r="8363">
          <cell r="A8363">
            <v>27330</v>
          </cell>
          <cell r="G8363">
            <v>2737.45</v>
          </cell>
          <cell r="H8363">
            <v>2737.45</v>
          </cell>
          <cell r="I8363">
            <v>2737.45</v>
          </cell>
        </row>
        <row r="8364">
          <cell r="A8364">
            <v>27331</v>
          </cell>
          <cell r="G8364">
            <v>2737.45</v>
          </cell>
          <cell r="H8364">
            <v>2737.45</v>
          </cell>
          <cell r="I8364">
            <v>2737.45</v>
          </cell>
        </row>
        <row r="8365">
          <cell r="A8365">
            <v>27332</v>
          </cell>
          <cell r="G8365">
            <v>2737.45</v>
          </cell>
          <cell r="H8365">
            <v>2737.45</v>
          </cell>
          <cell r="I8365">
            <v>2737.45</v>
          </cell>
        </row>
        <row r="8366">
          <cell r="A8366">
            <v>27333</v>
          </cell>
          <cell r="G8366">
            <v>2737.45</v>
          </cell>
          <cell r="H8366">
            <v>2737.45</v>
          </cell>
          <cell r="I8366">
            <v>2737.45</v>
          </cell>
        </row>
        <row r="8367">
          <cell r="A8367">
            <v>27334</v>
          </cell>
          <cell r="G8367">
            <v>2737.45</v>
          </cell>
          <cell r="H8367">
            <v>2737.45</v>
          </cell>
          <cell r="I8367">
            <v>2737.45</v>
          </cell>
        </row>
        <row r="8368">
          <cell r="A8368">
            <v>27335</v>
          </cell>
          <cell r="G8368">
            <v>5981.95</v>
          </cell>
          <cell r="H8368">
            <v>5981.95</v>
          </cell>
          <cell r="I8368">
            <v>5981.95</v>
          </cell>
        </row>
        <row r="8369">
          <cell r="A8369">
            <v>27337</v>
          </cell>
          <cell r="G8369">
            <v>2318.89</v>
          </cell>
          <cell r="H8369">
            <v>2318.89</v>
          </cell>
          <cell r="I8369">
            <v>2318.89</v>
          </cell>
        </row>
        <row r="8370">
          <cell r="A8370">
            <v>27339</v>
          </cell>
          <cell r="G8370">
            <v>2318.89</v>
          </cell>
          <cell r="H8370">
            <v>2318.89</v>
          </cell>
          <cell r="I8370">
            <v>2318.89</v>
          </cell>
        </row>
        <row r="8371">
          <cell r="A8371">
            <v>27340</v>
          </cell>
          <cell r="G8371">
            <v>2737.45</v>
          </cell>
          <cell r="H8371">
            <v>2737.45</v>
          </cell>
          <cell r="I8371">
            <v>2737.45</v>
          </cell>
        </row>
        <row r="8372">
          <cell r="A8372">
            <v>27345</v>
          </cell>
          <cell r="G8372">
            <v>2737.45</v>
          </cell>
          <cell r="H8372">
            <v>2737.45</v>
          </cell>
          <cell r="I8372">
            <v>2737.45</v>
          </cell>
        </row>
        <row r="8373">
          <cell r="A8373">
            <v>27347</v>
          </cell>
          <cell r="G8373">
            <v>2737.45</v>
          </cell>
          <cell r="H8373">
            <v>2737.45</v>
          </cell>
          <cell r="I8373">
            <v>2737.45</v>
          </cell>
        </row>
        <row r="8374">
          <cell r="A8374">
            <v>27350</v>
          </cell>
          <cell r="G8374">
            <v>5981.95</v>
          </cell>
          <cell r="H8374">
            <v>5981.95</v>
          </cell>
          <cell r="I8374">
            <v>5981.95</v>
          </cell>
        </row>
        <row r="8375">
          <cell r="A8375">
            <v>27355</v>
          </cell>
          <cell r="G8375">
            <v>2737.45</v>
          </cell>
          <cell r="H8375">
            <v>2737.45</v>
          </cell>
          <cell r="I8375">
            <v>2737.45</v>
          </cell>
        </row>
        <row r="8376">
          <cell r="A8376">
            <v>27356</v>
          </cell>
          <cell r="G8376">
            <v>11900.71</v>
          </cell>
          <cell r="H8376">
            <v>11900.71</v>
          </cell>
          <cell r="I8376">
            <v>11900.71</v>
          </cell>
        </row>
        <row r="8377">
          <cell r="A8377">
            <v>27357</v>
          </cell>
          <cell r="G8377">
            <v>5981.95</v>
          </cell>
          <cell r="H8377">
            <v>5981.95</v>
          </cell>
          <cell r="I8377">
            <v>5981.95</v>
          </cell>
        </row>
        <row r="8378">
          <cell r="A8378">
            <v>27360</v>
          </cell>
          <cell r="G8378">
            <v>2737.45</v>
          </cell>
          <cell r="H8378">
            <v>2737.45</v>
          </cell>
          <cell r="I8378">
            <v>2737.45</v>
          </cell>
        </row>
        <row r="8379">
          <cell r="A8379">
            <v>27364</v>
          </cell>
          <cell r="G8379">
            <v>2318.89</v>
          </cell>
          <cell r="H8379">
            <v>2318.89</v>
          </cell>
          <cell r="I8379">
            <v>2318.89</v>
          </cell>
        </row>
        <row r="8380">
          <cell r="A8380">
            <v>27372</v>
          </cell>
          <cell r="G8380">
            <v>2318.89</v>
          </cell>
          <cell r="H8380">
            <v>2318.89</v>
          </cell>
          <cell r="I8380">
            <v>2318.89</v>
          </cell>
        </row>
        <row r="8381">
          <cell r="A8381">
            <v>27380</v>
          </cell>
          <cell r="G8381">
            <v>5981.95</v>
          </cell>
          <cell r="H8381">
            <v>5981.95</v>
          </cell>
          <cell r="I8381">
            <v>5981.95</v>
          </cell>
        </row>
        <row r="8382">
          <cell r="A8382">
            <v>27381</v>
          </cell>
          <cell r="G8382">
            <v>5981.95</v>
          </cell>
          <cell r="H8382">
            <v>5981.95</v>
          </cell>
          <cell r="I8382">
            <v>5981.95</v>
          </cell>
        </row>
        <row r="8383">
          <cell r="A8383">
            <v>27385</v>
          </cell>
          <cell r="G8383">
            <v>5981.95</v>
          </cell>
          <cell r="H8383">
            <v>5981.95</v>
          </cell>
          <cell r="I8383">
            <v>5981.95</v>
          </cell>
        </row>
        <row r="8384">
          <cell r="A8384">
            <v>27386</v>
          </cell>
          <cell r="G8384">
            <v>5981.95</v>
          </cell>
          <cell r="H8384">
            <v>5981.95</v>
          </cell>
          <cell r="I8384">
            <v>5981.95</v>
          </cell>
        </row>
        <row r="8385">
          <cell r="A8385">
            <v>27390</v>
          </cell>
          <cell r="G8385">
            <v>2737.45</v>
          </cell>
          <cell r="H8385">
            <v>2737.45</v>
          </cell>
          <cell r="I8385">
            <v>2737.45</v>
          </cell>
        </row>
        <row r="8386">
          <cell r="A8386">
            <v>27391</v>
          </cell>
          <cell r="G8386">
            <v>2737.45</v>
          </cell>
          <cell r="H8386">
            <v>2737.45</v>
          </cell>
          <cell r="I8386">
            <v>2737.45</v>
          </cell>
        </row>
        <row r="8387">
          <cell r="A8387">
            <v>27392</v>
          </cell>
          <cell r="G8387">
            <v>2737.45</v>
          </cell>
          <cell r="H8387">
            <v>2737.45</v>
          </cell>
          <cell r="I8387">
            <v>2737.45</v>
          </cell>
        </row>
        <row r="8388">
          <cell r="A8388">
            <v>27393</v>
          </cell>
          <cell r="G8388">
            <v>5981.95</v>
          </cell>
          <cell r="H8388">
            <v>5981.95</v>
          </cell>
          <cell r="I8388">
            <v>5981.95</v>
          </cell>
        </row>
        <row r="8389">
          <cell r="A8389">
            <v>27394</v>
          </cell>
          <cell r="G8389">
            <v>5981.95</v>
          </cell>
          <cell r="H8389">
            <v>5981.95</v>
          </cell>
          <cell r="I8389">
            <v>5981.95</v>
          </cell>
        </row>
        <row r="8390">
          <cell r="A8390">
            <v>27395</v>
          </cell>
          <cell r="G8390">
            <v>2737.45</v>
          </cell>
          <cell r="H8390">
            <v>2737.45</v>
          </cell>
          <cell r="I8390">
            <v>2737.45</v>
          </cell>
        </row>
        <row r="8391">
          <cell r="A8391">
            <v>27396</v>
          </cell>
          <cell r="G8391">
            <v>5981.95</v>
          </cell>
          <cell r="H8391">
            <v>5981.95</v>
          </cell>
          <cell r="I8391">
            <v>5981.95</v>
          </cell>
        </row>
        <row r="8392">
          <cell r="A8392">
            <v>27397</v>
          </cell>
          <cell r="G8392">
            <v>5981.95</v>
          </cell>
          <cell r="H8392">
            <v>5981.95</v>
          </cell>
          <cell r="I8392">
            <v>5981.95</v>
          </cell>
        </row>
        <row r="8393">
          <cell r="A8393">
            <v>27400</v>
          </cell>
          <cell r="G8393">
            <v>5981.95</v>
          </cell>
          <cell r="H8393">
            <v>5981.95</v>
          </cell>
          <cell r="I8393">
            <v>5981.95</v>
          </cell>
        </row>
        <row r="8394">
          <cell r="A8394">
            <v>27403</v>
          </cell>
          <cell r="G8394">
            <v>5981.95</v>
          </cell>
          <cell r="H8394">
            <v>5981.95</v>
          </cell>
          <cell r="I8394">
            <v>5981.95</v>
          </cell>
        </row>
        <row r="8395">
          <cell r="A8395">
            <v>27405</v>
          </cell>
          <cell r="G8395">
            <v>5981.95</v>
          </cell>
          <cell r="H8395">
            <v>5981.95</v>
          </cell>
          <cell r="I8395">
            <v>5981.95</v>
          </cell>
        </row>
        <row r="8396">
          <cell r="A8396">
            <v>27407</v>
          </cell>
          <cell r="G8396">
            <v>5981.95</v>
          </cell>
          <cell r="H8396">
            <v>5981.95</v>
          </cell>
          <cell r="I8396">
            <v>5981.95</v>
          </cell>
        </row>
        <row r="8397">
          <cell r="A8397">
            <v>27409</v>
          </cell>
          <cell r="G8397">
            <v>5981.95</v>
          </cell>
          <cell r="H8397">
            <v>5981.95</v>
          </cell>
          <cell r="I8397">
            <v>5981.95</v>
          </cell>
        </row>
        <row r="8398">
          <cell r="A8398">
            <v>27412</v>
          </cell>
          <cell r="G8398">
            <v>5981.95</v>
          </cell>
          <cell r="H8398">
            <v>5981.95</v>
          </cell>
          <cell r="I8398">
            <v>5981.95</v>
          </cell>
        </row>
        <row r="8399">
          <cell r="A8399">
            <v>27415</v>
          </cell>
          <cell r="G8399">
            <v>11900.71</v>
          </cell>
          <cell r="H8399">
            <v>11900.71</v>
          </cell>
          <cell r="I8399">
            <v>11900.71</v>
          </cell>
        </row>
        <row r="8400">
          <cell r="A8400">
            <v>27416</v>
          </cell>
          <cell r="G8400">
            <v>5981.95</v>
          </cell>
          <cell r="H8400">
            <v>5981.95</v>
          </cell>
          <cell r="I8400">
            <v>5981.95</v>
          </cell>
        </row>
        <row r="8401">
          <cell r="A8401">
            <v>27418</v>
          </cell>
          <cell r="G8401">
            <v>5981.95</v>
          </cell>
          <cell r="H8401">
            <v>5981.95</v>
          </cell>
          <cell r="I8401">
            <v>5981.95</v>
          </cell>
        </row>
        <row r="8402">
          <cell r="A8402">
            <v>27420</v>
          </cell>
          <cell r="G8402">
            <v>5981.95</v>
          </cell>
          <cell r="H8402">
            <v>5981.95</v>
          </cell>
          <cell r="I8402">
            <v>5981.95</v>
          </cell>
        </row>
        <row r="8403">
          <cell r="A8403">
            <v>27422</v>
          </cell>
          <cell r="G8403">
            <v>5981.95</v>
          </cell>
          <cell r="H8403">
            <v>5981.95</v>
          </cell>
          <cell r="I8403">
            <v>5981.95</v>
          </cell>
        </row>
        <row r="8404">
          <cell r="A8404">
            <v>27424</v>
          </cell>
          <cell r="G8404">
            <v>5981.95</v>
          </cell>
          <cell r="H8404">
            <v>5981.95</v>
          </cell>
          <cell r="I8404">
            <v>5981.95</v>
          </cell>
        </row>
        <row r="8405">
          <cell r="A8405">
            <v>27425</v>
          </cell>
          <cell r="G8405">
            <v>2737.45</v>
          </cell>
          <cell r="H8405">
            <v>2737.45</v>
          </cell>
          <cell r="I8405">
            <v>2737.45</v>
          </cell>
        </row>
        <row r="8406">
          <cell r="A8406">
            <v>27427</v>
          </cell>
          <cell r="G8406">
            <v>5981.95</v>
          </cell>
          <cell r="H8406">
            <v>5981.95</v>
          </cell>
          <cell r="I8406">
            <v>5981.95</v>
          </cell>
        </row>
        <row r="8407">
          <cell r="A8407">
            <v>27428</v>
          </cell>
          <cell r="G8407">
            <v>11900.71</v>
          </cell>
          <cell r="H8407">
            <v>11900.71</v>
          </cell>
          <cell r="I8407">
            <v>11900.71</v>
          </cell>
        </row>
        <row r="8408">
          <cell r="A8408">
            <v>27429</v>
          </cell>
          <cell r="G8408">
            <v>11900.71</v>
          </cell>
          <cell r="H8408">
            <v>11900.71</v>
          </cell>
          <cell r="I8408">
            <v>11900.71</v>
          </cell>
        </row>
        <row r="8409">
          <cell r="A8409">
            <v>27430</v>
          </cell>
          <cell r="G8409">
            <v>5981.95</v>
          </cell>
          <cell r="H8409">
            <v>5981.95</v>
          </cell>
          <cell r="I8409">
            <v>5981.95</v>
          </cell>
        </row>
        <row r="8410">
          <cell r="A8410">
            <v>27435</v>
          </cell>
          <cell r="G8410">
            <v>2737.45</v>
          </cell>
          <cell r="H8410">
            <v>2737.45</v>
          </cell>
          <cell r="I8410">
            <v>2737.45</v>
          </cell>
        </row>
        <row r="8411">
          <cell r="A8411">
            <v>27437</v>
          </cell>
          <cell r="G8411">
            <v>5981.95</v>
          </cell>
          <cell r="H8411">
            <v>5981.95</v>
          </cell>
          <cell r="I8411">
            <v>5981.95</v>
          </cell>
        </row>
        <row r="8412">
          <cell r="A8412">
            <v>27438</v>
          </cell>
          <cell r="G8412">
            <v>11900.71</v>
          </cell>
          <cell r="H8412">
            <v>11900.71</v>
          </cell>
          <cell r="I8412">
            <v>11900.71</v>
          </cell>
        </row>
        <row r="8413">
          <cell r="A8413">
            <v>27440</v>
          </cell>
          <cell r="G8413">
            <v>11900.71</v>
          </cell>
          <cell r="H8413">
            <v>11900.71</v>
          </cell>
          <cell r="I8413">
            <v>11900.71</v>
          </cell>
        </row>
        <row r="8414">
          <cell r="A8414">
            <v>27441</v>
          </cell>
          <cell r="G8414">
            <v>11900.71</v>
          </cell>
          <cell r="H8414">
            <v>11900.71</v>
          </cell>
          <cell r="I8414">
            <v>11900.71</v>
          </cell>
        </row>
        <row r="8415">
          <cell r="A8415">
            <v>27442</v>
          </cell>
          <cell r="G8415">
            <v>11900.71</v>
          </cell>
          <cell r="H8415">
            <v>11900.71</v>
          </cell>
          <cell r="I8415">
            <v>11900.71</v>
          </cell>
        </row>
        <row r="8416">
          <cell r="A8416">
            <v>27443</v>
          </cell>
          <cell r="G8416">
            <v>11900.71</v>
          </cell>
          <cell r="H8416">
            <v>11900.71</v>
          </cell>
          <cell r="I8416">
            <v>11900.71</v>
          </cell>
        </row>
        <row r="8417">
          <cell r="A8417">
            <v>27446</v>
          </cell>
          <cell r="G8417">
            <v>11900.71</v>
          </cell>
          <cell r="H8417">
            <v>11900.71</v>
          </cell>
          <cell r="I8417">
            <v>11900.71</v>
          </cell>
        </row>
        <row r="8418">
          <cell r="A8418">
            <v>27447</v>
          </cell>
          <cell r="G8418">
            <v>11900.71</v>
          </cell>
          <cell r="H8418">
            <v>11900.71</v>
          </cell>
          <cell r="I8418">
            <v>11900.71</v>
          </cell>
        </row>
        <row r="8419">
          <cell r="A8419">
            <v>27475</v>
          </cell>
          <cell r="G8419">
            <v>5981.95</v>
          </cell>
          <cell r="H8419">
            <v>5981.95</v>
          </cell>
          <cell r="I8419">
            <v>5981.95</v>
          </cell>
        </row>
        <row r="8420">
          <cell r="A8420">
            <v>27477</v>
          </cell>
          <cell r="G8420">
            <v>5981.95</v>
          </cell>
          <cell r="H8420">
            <v>5981.95</v>
          </cell>
          <cell r="I8420">
            <v>5981.95</v>
          </cell>
        </row>
        <row r="8421">
          <cell r="A8421">
            <v>27479</v>
          </cell>
          <cell r="G8421">
            <v>5981.95</v>
          </cell>
          <cell r="H8421">
            <v>5981.95</v>
          </cell>
          <cell r="I8421">
            <v>5981.95</v>
          </cell>
        </row>
        <row r="8422">
          <cell r="A8422">
            <v>27485</v>
          </cell>
          <cell r="G8422">
            <v>5981.95</v>
          </cell>
          <cell r="H8422">
            <v>5981.95</v>
          </cell>
          <cell r="I8422">
            <v>5981.95</v>
          </cell>
        </row>
        <row r="8423">
          <cell r="A8423">
            <v>27496</v>
          </cell>
          <cell r="G8423">
            <v>2737.45</v>
          </cell>
          <cell r="H8423">
            <v>2737.45</v>
          </cell>
          <cell r="I8423">
            <v>2737.45</v>
          </cell>
        </row>
        <row r="8424">
          <cell r="A8424">
            <v>27497</v>
          </cell>
          <cell r="G8424">
            <v>2737.45</v>
          </cell>
          <cell r="H8424">
            <v>2737.45</v>
          </cell>
          <cell r="I8424">
            <v>2737.45</v>
          </cell>
        </row>
        <row r="8425">
          <cell r="A8425">
            <v>27498</v>
          </cell>
          <cell r="G8425">
            <v>1355.39</v>
          </cell>
          <cell r="H8425">
            <v>1355.39</v>
          </cell>
          <cell r="I8425">
            <v>1355.39</v>
          </cell>
        </row>
        <row r="8426">
          <cell r="A8426">
            <v>27499</v>
          </cell>
          <cell r="G8426">
            <v>5981.95</v>
          </cell>
          <cell r="H8426">
            <v>5981.95</v>
          </cell>
          <cell r="I8426">
            <v>5981.95</v>
          </cell>
        </row>
        <row r="8427">
          <cell r="A8427">
            <v>27500</v>
          </cell>
          <cell r="G8427">
            <v>215.64</v>
          </cell>
          <cell r="H8427">
            <v>215.64</v>
          </cell>
          <cell r="I8427">
            <v>215.64</v>
          </cell>
        </row>
        <row r="8428">
          <cell r="A8428">
            <v>27501</v>
          </cell>
          <cell r="G8428">
            <v>215.64</v>
          </cell>
          <cell r="H8428">
            <v>215.64</v>
          </cell>
          <cell r="I8428">
            <v>215.64</v>
          </cell>
        </row>
        <row r="8429">
          <cell r="A8429">
            <v>27502</v>
          </cell>
          <cell r="G8429">
            <v>1355.39</v>
          </cell>
          <cell r="H8429">
            <v>1355.39</v>
          </cell>
          <cell r="I8429">
            <v>1355.39</v>
          </cell>
        </row>
        <row r="8430">
          <cell r="A8430">
            <v>27503</v>
          </cell>
          <cell r="G8430">
            <v>1355.39</v>
          </cell>
          <cell r="H8430">
            <v>1355.39</v>
          </cell>
          <cell r="I8430">
            <v>1355.39</v>
          </cell>
        </row>
        <row r="8431">
          <cell r="A8431">
            <v>27508</v>
          </cell>
          <cell r="G8431">
            <v>215.64</v>
          </cell>
          <cell r="H8431">
            <v>215.64</v>
          </cell>
          <cell r="I8431">
            <v>215.64</v>
          </cell>
        </row>
        <row r="8432">
          <cell r="A8432">
            <v>27509</v>
          </cell>
          <cell r="G8432">
            <v>5981.95</v>
          </cell>
          <cell r="H8432">
            <v>5981.95</v>
          </cell>
          <cell r="I8432">
            <v>5981.95</v>
          </cell>
        </row>
        <row r="8433">
          <cell r="A8433">
            <v>27510</v>
          </cell>
          <cell r="G8433">
            <v>1355.39</v>
          </cell>
          <cell r="H8433">
            <v>1355.39</v>
          </cell>
          <cell r="I8433">
            <v>1355.39</v>
          </cell>
        </row>
        <row r="8434">
          <cell r="A8434">
            <v>27516</v>
          </cell>
          <cell r="G8434">
            <v>215.64</v>
          </cell>
          <cell r="H8434">
            <v>215.64</v>
          </cell>
          <cell r="I8434">
            <v>215.64</v>
          </cell>
        </row>
        <row r="8435">
          <cell r="A8435">
            <v>27517</v>
          </cell>
          <cell r="G8435">
            <v>1355.39</v>
          </cell>
          <cell r="H8435">
            <v>1355.39</v>
          </cell>
          <cell r="I8435">
            <v>1355.39</v>
          </cell>
        </row>
        <row r="8436">
          <cell r="A8436">
            <v>27520</v>
          </cell>
          <cell r="G8436">
            <v>215.64</v>
          </cell>
          <cell r="H8436">
            <v>215.64</v>
          </cell>
          <cell r="I8436">
            <v>215.64</v>
          </cell>
        </row>
        <row r="8437">
          <cell r="A8437">
            <v>27524</v>
          </cell>
          <cell r="G8437">
            <v>5981.95</v>
          </cell>
          <cell r="H8437">
            <v>5981.95</v>
          </cell>
          <cell r="I8437">
            <v>5981.95</v>
          </cell>
        </row>
        <row r="8438">
          <cell r="A8438">
            <v>27530</v>
          </cell>
          <cell r="G8438">
            <v>215.64</v>
          </cell>
          <cell r="H8438">
            <v>215.64</v>
          </cell>
          <cell r="I8438">
            <v>215.64</v>
          </cell>
        </row>
        <row r="8439">
          <cell r="A8439">
            <v>27532</v>
          </cell>
          <cell r="G8439">
            <v>2737.45</v>
          </cell>
          <cell r="H8439">
            <v>2737.45</v>
          </cell>
          <cell r="I8439">
            <v>2737.45</v>
          </cell>
        </row>
        <row r="8440">
          <cell r="A8440">
            <v>27538</v>
          </cell>
          <cell r="G8440">
            <v>215.64</v>
          </cell>
          <cell r="H8440">
            <v>215.64</v>
          </cell>
          <cell r="I8440">
            <v>215.64</v>
          </cell>
        </row>
        <row r="8441">
          <cell r="A8441">
            <v>27550</v>
          </cell>
          <cell r="G8441">
            <v>215.64</v>
          </cell>
          <cell r="H8441">
            <v>215.64</v>
          </cell>
          <cell r="I8441">
            <v>215.64</v>
          </cell>
        </row>
        <row r="8442">
          <cell r="A8442">
            <v>27552</v>
          </cell>
          <cell r="G8442">
            <v>1355.39</v>
          </cell>
          <cell r="H8442">
            <v>1355.39</v>
          </cell>
          <cell r="I8442">
            <v>1355.39</v>
          </cell>
        </row>
        <row r="8443">
          <cell r="A8443">
            <v>27560</v>
          </cell>
          <cell r="G8443">
            <v>215.64</v>
          </cell>
          <cell r="H8443">
            <v>215.64</v>
          </cell>
          <cell r="I8443">
            <v>215.64</v>
          </cell>
        </row>
        <row r="8444">
          <cell r="A8444">
            <v>27562</v>
          </cell>
          <cell r="G8444">
            <v>215.64</v>
          </cell>
          <cell r="H8444">
            <v>215.64</v>
          </cell>
          <cell r="I8444">
            <v>215.64</v>
          </cell>
        </row>
        <row r="8445">
          <cell r="A8445">
            <v>27566</v>
          </cell>
          <cell r="G8445">
            <v>5981.95</v>
          </cell>
          <cell r="H8445">
            <v>5981.95</v>
          </cell>
          <cell r="I8445">
            <v>5981.95</v>
          </cell>
        </row>
        <row r="8446">
          <cell r="A8446">
            <v>27570</v>
          </cell>
          <cell r="G8446">
            <v>1355.39</v>
          </cell>
          <cell r="H8446">
            <v>1355.39</v>
          </cell>
          <cell r="I8446">
            <v>1355.39</v>
          </cell>
        </row>
        <row r="8447">
          <cell r="A8447">
            <v>27594</v>
          </cell>
          <cell r="G8447">
            <v>2737.45</v>
          </cell>
          <cell r="H8447">
            <v>2737.45</v>
          </cell>
          <cell r="I8447">
            <v>2737.45</v>
          </cell>
        </row>
        <row r="8448">
          <cell r="A8448">
            <v>27599</v>
          </cell>
          <cell r="G8448">
            <v>215.64</v>
          </cell>
          <cell r="H8448">
            <v>215.64</v>
          </cell>
          <cell r="I8448">
            <v>215.64</v>
          </cell>
        </row>
        <row r="8449">
          <cell r="A8449">
            <v>27600</v>
          </cell>
          <cell r="G8449">
            <v>2737.45</v>
          </cell>
          <cell r="H8449">
            <v>2737.45</v>
          </cell>
          <cell r="I8449">
            <v>2737.45</v>
          </cell>
        </row>
        <row r="8450">
          <cell r="A8450">
            <v>27601</v>
          </cell>
          <cell r="G8450">
            <v>2737.45</v>
          </cell>
          <cell r="H8450">
            <v>2737.45</v>
          </cell>
          <cell r="I8450">
            <v>2737.45</v>
          </cell>
        </row>
        <row r="8451">
          <cell r="A8451">
            <v>27602</v>
          </cell>
          <cell r="G8451">
            <v>2737.45</v>
          </cell>
          <cell r="H8451">
            <v>2737.45</v>
          </cell>
          <cell r="I8451">
            <v>2737.45</v>
          </cell>
        </row>
        <row r="8452">
          <cell r="A8452">
            <v>27603</v>
          </cell>
          <cell r="G8452">
            <v>2318.89</v>
          </cell>
          <cell r="H8452">
            <v>2318.89</v>
          </cell>
          <cell r="I8452">
            <v>2318.89</v>
          </cell>
        </row>
        <row r="8453">
          <cell r="A8453">
            <v>27604</v>
          </cell>
          <cell r="G8453">
            <v>2737.45</v>
          </cell>
          <cell r="H8453">
            <v>2737.45</v>
          </cell>
          <cell r="I8453">
            <v>2737.45</v>
          </cell>
        </row>
        <row r="8454">
          <cell r="A8454">
            <v>27605</v>
          </cell>
          <cell r="G8454">
            <v>1355.39</v>
          </cell>
          <cell r="H8454">
            <v>1355.39</v>
          </cell>
          <cell r="I8454">
            <v>1355.39</v>
          </cell>
        </row>
        <row r="8455">
          <cell r="A8455">
            <v>27606</v>
          </cell>
          <cell r="G8455">
            <v>2737.45</v>
          </cell>
          <cell r="H8455">
            <v>2737.45</v>
          </cell>
          <cell r="I8455">
            <v>2737.45</v>
          </cell>
        </row>
        <row r="8456">
          <cell r="A8456">
            <v>27607</v>
          </cell>
          <cell r="G8456">
            <v>2737.45</v>
          </cell>
          <cell r="H8456">
            <v>2737.45</v>
          </cell>
          <cell r="I8456">
            <v>2737.45</v>
          </cell>
        </row>
        <row r="8457">
          <cell r="A8457">
            <v>27610</v>
          </cell>
          <cell r="G8457">
            <v>2737.45</v>
          </cell>
          <cell r="H8457">
            <v>2737.45</v>
          </cell>
          <cell r="I8457">
            <v>2737.45</v>
          </cell>
        </row>
        <row r="8458">
          <cell r="A8458">
            <v>27612</v>
          </cell>
          <cell r="G8458">
            <v>2737.45</v>
          </cell>
          <cell r="H8458">
            <v>2737.45</v>
          </cell>
          <cell r="I8458">
            <v>2737.45</v>
          </cell>
        </row>
        <row r="8459">
          <cell r="A8459">
            <v>27614</v>
          </cell>
          <cell r="G8459">
            <v>2318.89</v>
          </cell>
          <cell r="H8459">
            <v>2318.89</v>
          </cell>
          <cell r="I8459">
            <v>2318.89</v>
          </cell>
        </row>
        <row r="8460">
          <cell r="A8460">
            <v>27615</v>
          </cell>
          <cell r="G8460">
            <v>2318.89</v>
          </cell>
          <cell r="H8460">
            <v>2318.89</v>
          </cell>
          <cell r="I8460">
            <v>2318.89</v>
          </cell>
        </row>
        <row r="8461">
          <cell r="A8461">
            <v>27616</v>
          </cell>
          <cell r="G8461">
            <v>2318.89</v>
          </cell>
          <cell r="H8461">
            <v>2318.89</v>
          </cell>
          <cell r="I8461">
            <v>2318.89</v>
          </cell>
        </row>
        <row r="8462">
          <cell r="A8462">
            <v>27618</v>
          </cell>
          <cell r="G8462">
            <v>1372.6</v>
          </cell>
          <cell r="H8462">
            <v>1372.6</v>
          </cell>
          <cell r="I8462">
            <v>1372.6</v>
          </cell>
        </row>
        <row r="8463">
          <cell r="A8463">
            <v>27619</v>
          </cell>
          <cell r="G8463">
            <v>2318.89</v>
          </cell>
          <cell r="H8463">
            <v>2318.89</v>
          </cell>
          <cell r="I8463">
            <v>2318.89</v>
          </cell>
        </row>
        <row r="8464">
          <cell r="A8464">
            <v>27620</v>
          </cell>
          <cell r="G8464">
            <v>2737.45</v>
          </cell>
          <cell r="H8464">
            <v>2737.45</v>
          </cell>
          <cell r="I8464">
            <v>2737.45</v>
          </cell>
        </row>
        <row r="8465">
          <cell r="A8465">
            <v>27625</v>
          </cell>
          <cell r="G8465">
            <v>2737.45</v>
          </cell>
          <cell r="H8465">
            <v>2737.45</v>
          </cell>
          <cell r="I8465">
            <v>2737.45</v>
          </cell>
        </row>
        <row r="8466">
          <cell r="A8466">
            <v>27626</v>
          </cell>
          <cell r="G8466">
            <v>2737.45</v>
          </cell>
          <cell r="H8466">
            <v>2737.45</v>
          </cell>
          <cell r="I8466">
            <v>2737.45</v>
          </cell>
        </row>
        <row r="8467">
          <cell r="A8467">
            <v>27630</v>
          </cell>
          <cell r="G8467">
            <v>2737.45</v>
          </cell>
          <cell r="H8467">
            <v>2737.45</v>
          </cell>
          <cell r="I8467">
            <v>2737.45</v>
          </cell>
        </row>
        <row r="8468">
          <cell r="A8468">
            <v>27632</v>
          </cell>
          <cell r="G8468">
            <v>2318.89</v>
          </cell>
          <cell r="H8468">
            <v>2318.89</v>
          </cell>
          <cell r="I8468">
            <v>2318.89</v>
          </cell>
        </row>
        <row r="8469">
          <cell r="A8469">
            <v>27634</v>
          </cell>
          <cell r="G8469">
            <v>2318.89</v>
          </cell>
          <cell r="H8469">
            <v>2318.89</v>
          </cell>
          <cell r="I8469">
            <v>2318.89</v>
          </cell>
        </row>
        <row r="8470">
          <cell r="A8470">
            <v>27635</v>
          </cell>
          <cell r="G8470">
            <v>2737.45</v>
          </cell>
          <cell r="H8470">
            <v>2737.45</v>
          </cell>
          <cell r="I8470">
            <v>2737.45</v>
          </cell>
        </row>
        <row r="8471">
          <cell r="A8471">
            <v>27637</v>
          </cell>
          <cell r="G8471">
            <v>5981.95</v>
          </cell>
          <cell r="H8471">
            <v>5981.95</v>
          </cell>
          <cell r="I8471">
            <v>5981.95</v>
          </cell>
        </row>
        <row r="8472">
          <cell r="A8472">
            <v>27638</v>
          </cell>
          <cell r="G8472">
            <v>5981.95</v>
          </cell>
          <cell r="H8472">
            <v>5981.95</v>
          </cell>
          <cell r="I8472">
            <v>5981.95</v>
          </cell>
        </row>
        <row r="8473">
          <cell r="A8473">
            <v>27640</v>
          </cell>
          <cell r="G8473">
            <v>2737.45</v>
          </cell>
          <cell r="H8473">
            <v>2737.45</v>
          </cell>
          <cell r="I8473">
            <v>2737.45</v>
          </cell>
        </row>
        <row r="8474">
          <cell r="A8474">
            <v>27641</v>
          </cell>
          <cell r="G8474">
            <v>2737.45</v>
          </cell>
          <cell r="H8474">
            <v>2737.45</v>
          </cell>
          <cell r="I8474">
            <v>2737.45</v>
          </cell>
        </row>
        <row r="8475">
          <cell r="A8475">
            <v>27647</v>
          </cell>
          <cell r="G8475">
            <v>2737.45</v>
          </cell>
          <cell r="H8475">
            <v>2737.45</v>
          </cell>
          <cell r="I8475">
            <v>2737.45</v>
          </cell>
        </row>
        <row r="8476">
          <cell r="A8476">
            <v>27650</v>
          </cell>
          <cell r="G8476">
            <v>5981.95</v>
          </cell>
          <cell r="H8476">
            <v>5981.95</v>
          </cell>
          <cell r="I8476">
            <v>5981.95</v>
          </cell>
        </row>
        <row r="8477">
          <cell r="A8477">
            <v>27652</v>
          </cell>
          <cell r="G8477">
            <v>5981.95</v>
          </cell>
          <cell r="H8477">
            <v>5981.95</v>
          </cell>
          <cell r="I8477">
            <v>5981.95</v>
          </cell>
        </row>
        <row r="8478">
          <cell r="A8478">
            <v>27654</v>
          </cell>
          <cell r="G8478">
            <v>5981.95</v>
          </cell>
          <cell r="H8478">
            <v>5981.95</v>
          </cell>
          <cell r="I8478">
            <v>5981.95</v>
          </cell>
        </row>
        <row r="8479">
          <cell r="A8479">
            <v>27656</v>
          </cell>
          <cell r="G8479">
            <v>2737.45</v>
          </cell>
          <cell r="H8479">
            <v>2737.45</v>
          </cell>
          <cell r="I8479">
            <v>2737.45</v>
          </cell>
        </row>
        <row r="8480">
          <cell r="A8480">
            <v>27658</v>
          </cell>
          <cell r="G8480">
            <v>2737.45</v>
          </cell>
          <cell r="H8480">
            <v>2737.45</v>
          </cell>
          <cell r="I8480">
            <v>2737.45</v>
          </cell>
        </row>
        <row r="8481">
          <cell r="A8481">
            <v>27659</v>
          </cell>
          <cell r="G8481">
            <v>5981.95</v>
          </cell>
          <cell r="H8481">
            <v>5981.95</v>
          </cell>
          <cell r="I8481">
            <v>5981.95</v>
          </cell>
        </row>
        <row r="8482">
          <cell r="A8482">
            <v>27664</v>
          </cell>
          <cell r="G8482">
            <v>5981.95</v>
          </cell>
          <cell r="H8482">
            <v>5981.95</v>
          </cell>
          <cell r="I8482">
            <v>5981.95</v>
          </cell>
        </row>
        <row r="8483">
          <cell r="A8483">
            <v>27665</v>
          </cell>
          <cell r="G8483">
            <v>5981.95</v>
          </cell>
          <cell r="H8483">
            <v>5981.95</v>
          </cell>
          <cell r="I8483">
            <v>5981.95</v>
          </cell>
        </row>
        <row r="8484">
          <cell r="A8484">
            <v>27675</v>
          </cell>
          <cell r="G8484">
            <v>2737.45</v>
          </cell>
          <cell r="H8484">
            <v>2737.45</v>
          </cell>
          <cell r="I8484">
            <v>2737.45</v>
          </cell>
        </row>
        <row r="8485">
          <cell r="A8485">
            <v>27676</v>
          </cell>
          <cell r="G8485">
            <v>5981.95</v>
          </cell>
          <cell r="H8485">
            <v>5981.95</v>
          </cell>
          <cell r="I8485">
            <v>5981.95</v>
          </cell>
        </row>
        <row r="8486">
          <cell r="A8486">
            <v>27680</v>
          </cell>
          <cell r="G8486">
            <v>2737.45</v>
          </cell>
          <cell r="H8486">
            <v>2737.45</v>
          </cell>
          <cell r="I8486">
            <v>2737.45</v>
          </cell>
        </row>
        <row r="8487">
          <cell r="A8487">
            <v>27681</v>
          </cell>
          <cell r="G8487">
            <v>2737.45</v>
          </cell>
          <cell r="H8487">
            <v>2737.45</v>
          </cell>
          <cell r="I8487">
            <v>2737.45</v>
          </cell>
        </row>
        <row r="8488">
          <cell r="A8488">
            <v>27685</v>
          </cell>
          <cell r="G8488">
            <v>2737.45</v>
          </cell>
          <cell r="H8488">
            <v>2737.45</v>
          </cell>
          <cell r="I8488">
            <v>2737.45</v>
          </cell>
        </row>
        <row r="8489">
          <cell r="A8489">
            <v>27686</v>
          </cell>
          <cell r="G8489">
            <v>2737.45</v>
          </cell>
          <cell r="H8489">
            <v>2737.45</v>
          </cell>
          <cell r="I8489">
            <v>2737.45</v>
          </cell>
        </row>
        <row r="8490">
          <cell r="A8490">
            <v>27687</v>
          </cell>
          <cell r="G8490">
            <v>2737.45</v>
          </cell>
          <cell r="H8490">
            <v>2737.45</v>
          </cell>
          <cell r="I8490">
            <v>2737.45</v>
          </cell>
        </row>
        <row r="8491">
          <cell r="A8491">
            <v>27690</v>
          </cell>
          <cell r="G8491">
            <v>5981.95</v>
          </cell>
          <cell r="H8491">
            <v>5981.95</v>
          </cell>
          <cell r="I8491">
            <v>5981.95</v>
          </cell>
        </row>
        <row r="8492">
          <cell r="A8492">
            <v>27691</v>
          </cell>
          <cell r="G8492">
            <v>5981.95</v>
          </cell>
          <cell r="H8492">
            <v>5981.95</v>
          </cell>
          <cell r="I8492">
            <v>5981.95</v>
          </cell>
        </row>
        <row r="8493">
          <cell r="A8493">
            <v>27695</v>
          </cell>
          <cell r="G8493">
            <v>5981.95</v>
          </cell>
          <cell r="H8493">
            <v>5981.95</v>
          </cell>
          <cell r="I8493">
            <v>5981.95</v>
          </cell>
        </row>
        <row r="8494">
          <cell r="A8494">
            <v>27696</v>
          </cell>
          <cell r="G8494">
            <v>5981.95</v>
          </cell>
          <cell r="H8494">
            <v>5981.95</v>
          </cell>
          <cell r="I8494">
            <v>5981.95</v>
          </cell>
        </row>
        <row r="8495">
          <cell r="A8495">
            <v>27698</v>
          </cell>
          <cell r="G8495">
            <v>5981.95</v>
          </cell>
          <cell r="H8495">
            <v>5981.95</v>
          </cell>
          <cell r="I8495">
            <v>5981.95</v>
          </cell>
        </row>
        <row r="8496">
          <cell r="A8496">
            <v>27700</v>
          </cell>
          <cell r="G8496">
            <v>5981.95</v>
          </cell>
          <cell r="H8496">
            <v>5981.95</v>
          </cell>
          <cell r="I8496">
            <v>5981.95</v>
          </cell>
        </row>
        <row r="8497">
          <cell r="A8497">
            <v>27704</v>
          </cell>
          <cell r="G8497">
            <v>2737.45</v>
          </cell>
          <cell r="H8497">
            <v>2737.45</v>
          </cell>
          <cell r="I8497">
            <v>2737.45</v>
          </cell>
        </row>
        <row r="8498">
          <cell r="A8498">
            <v>27705</v>
          </cell>
          <cell r="G8498">
            <v>5981.95</v>
          </cell>
          <cell r="H8498">
            <v>5981.95</v>
          </cell>
          <cell r="I8498">
            <v>5981.95</v>
          </cell>
        </row>
        <row r="8499">
          <cell r="A8499">
            <v>27707</v>
          </cell>
          <cell r="G8499">
            <v>2737.45</v>
          </cell>
          <cell r="H8499">
            <v>2737.45</v>
          </cell>
          <cell r="I8499">
            <v>2737.45</v>
          </cell>
        </row>
        <row r="8500">
          <cell r="A8500">
            <v>27709</v>
          </cell>
          <cell r="G8500">
            <v>11900.71</v>
          </cell>
          <cell r="H8500">
            <v>11900.71</v>
          </cell>
          <cell r="I8500">
            <v>11900.71</v>
          </cell>
        </row>
        <row r="8501">
          <cell r="A8501">
            <v>27720</v>
          </cell>
          <cell r="G8501">
            <v>5981.95</v>
          </cell>
          <cell r="H8501">
            <v>5981.95</v>
          </cell>
          <cell r="I8501">
            <v>5981.95</v>
          </cell>
        </row>
        <row r="8502">
          <cell r="A8502">
            <v>27722</v>
          </cell>
          <cell r="G8502">
            <v>5981.95</v>
          </cell>
          <cell r="H8502">
            <v>5981.95</v>
          </cell>
          <cell r="I8502">
            <v>5981.95</v>
          </cell>
        </row>
        <row r="8503">
          <cell r="A8503">
            <v>27726</v>
          </cell>
          <cell r="G8503">
            <v>5981.95</v>
          </cell>
          <cell r="H8503">
            <v>5981.95</v>
          </cell>
          <cell r="I8503">
            <v>5981.95</v>
          </cell>
        </row>
        <row r="8504">
          <cell r="A8504">
            <v>27730</v>
          </cell>
          <cell r="G8504">
            <v>2737.45</v>
          </cell>
          <cell r="H8504">
            <v>2737.45</v>
          </cell>
          <cell r="I8504">
            <v>2737.45</v>
          </cell>
        </row>
        <row r="8505">
          <cell r="A8505">
            <v>27732</v>
          </cell>
          <cell r="G8505">
            <v>2737.45</v>
          </cell>
          <cell r="H8505">
            <v>2737.45</v>
          </cell>
          <cell r="I8505">
            <v>2737.45</v>
          </cell>
        </row>
        <row r="8506">
          <cell r="A8506">
            <v>27734</v>
          </cell>
          <cell r="G8506">
            <v>2737.45</v>
          </cell>
          <cell r="H8506">
            <v>2737.45</v>
          </cell>
          <cell r="I8506">
            <v>2737.45</v>
          </cell>
        </row>
        <row r="8507">
          <cell r="A8507">
            <v>27740</v>
          </cell>
          <cell r="G8507">
            <v>2737.45</v>
          </cell>
          <cell r="H8507">
            <v>2737.45</v>
          </cell>
          <cell r="I8507">
            <v>2737.45</v>
          </cell>
        </row>
        <row r="8508">
          <cell r="A8508">
            <v>27742</v>
          </cell>
          <cell r="G8508">
            <v>2737.45</v>
          </cell>
          <cell r="H8508">
            <v>2737.45</v>
          </cell>
          <cell r="I8508">
            <v>2737.45</v>
          </cell>
        </row>
        <row r="8509">
          <cell r="A8509">
            <v>27745</v>
          </cell>
          <cell r="G8509">
            <v>5981.95</v>
          </cell>
          <cell r="H8509">
            <v>5981.95</v>
          </cell>
          <cell r="I8509">
            <v>5981.95</v>
          </cell>
        </row>
        <row r="8510">
          <cell r="A8510">
            <v>27750</v>
          </cell>
          <cell r="G8510">
            <v>215.64</v>
          </cell>
          <cell r="H8510">
            <v>215.64</v>
          </cell>
          <cell r="I8510">
            <v>215.64</v>
          </cell>
        </row>
        <row r="8511">
          <cell r="A8511">
            <v>27752</v>
          </cell>
          <cell r="G8511">
            <v>1355.39</v>
          </cell>
          <cell r="H8511">
            <v>1355.39</v>
          </cell>
          <cell r="I8511">
            <v>1355.39</v>
          </cell>
        </row>
        <row r="8512">
          <cell r="A8512">
            <v>27756</v>
          </cell>
          <cell r="G8512">
            <v>5981.95</v>
          </cell>
          <cell r="H8512">
            <v>5981.95</v>
          </cell>
          <cell r="I8512">
            <v>5981.95</v>
          </cell>
        </row>
        <row r="8513">
          <cell r="A8513">
            <v>27758</v>
          </cell>
          <cell r="G8513">
            <v>11900.71</v>
          </cell>
          <cell r="H8513">
            <v>11900.71</v>
          </cell>
          <cell r="I8513">
            <v>11900.71</v>
          </cell>
        </row>
        <row r="8514">
          <cell r="A8514">
            <v>27759</v>
          </cell>
          <cell r="G8514">
            <v>11900.71</v>
          </cell>
          <cell r="H8514">
            <v>11900.71</v>
          </cell>
          <cell r="I8514">
            <v>11900.71</v>
          </cell>
        </row>
        <row r="8515">
          <cell r="A8515">
            <v>27760</v>
          </cell>
          <cell r="G8515">
            <v>215.64</v>
          </cell>
          <cell r="H8515">
            <v>215.64</v>
          </cell>
          <cell r="I8515">
            <v>215.64</v>
          </cell>
        </row>
        <row r="8516">
          <cell r="A8516">
            <v>27762</v>
          </cell>
          <cell r="G8516">
            <v>1355.39</v>
          </cell>
          <cell r="H8516">
            <v>1355.39</v>
          </cell>
          <cell r="I8516">
            <v>1355.39</v>
          </cell>
        </row>
        <row r="8517">
          <cell r="A8517">
            <v>27766</v>
          </cell>
          <cell r="G8517">
            <v>5981.95</v>
          </cell>
          <cell r="H8517">
            <v>5981.95</v>
          </cell>
          <cell r="I8517">
            <v>5981.95</v>
          </cell>
        </row>
        <row r="8518">
          <cell r="A8518">
            <v>27768</v>
          </cell>
          <cell r="G8518">
            <v>1355.39</v>
          </cell>
          <cell r="H8518">
            <v>1355.39</v>
          </cell>
          <cell r="I8518">
            <v>1355.39</v>
          </cell>
        </row>
        <row r="8519">
          <cell r="A8519">
            <v>27769</v>
          </cell>
          <cell r="G8519">
            <v>5981.95</v>
          </cell>
          <cell r="H8519">
            <v>5981.95</v>
          </cell>
          <cell r="I8519">
            <v>5981.95</v>
          </cell>
        </row>
        <row r="8520">
          <cell r="A8520">
            <v>27780</v>
          </cell>
          <cell r="G8520">
            <v>215.64</v>
          </cell>
          <cell r="H8520">
            <v>215.64</v>
          </cell>
          <cell r="I8520">
            <v>215.64</v>
          </cell>
        </row>
        <row r="8521">
          <cell r="A8521">
            <v>27781</v>
          </cell>
          <cell r="G8521">
            <v>1355.39</v>
          </cell>
          <cell r="H8521">
            <v>1355.39</v>
          </cell>
          <cell r="I8521">
            <v>1355.39</v>
          </cell>
        </row>
        <row r="8522">
          <cell r="A8522">
            <v>27784</v>
          </cell>
          <cell r="G8522">
            <v>5981.95</v>
          </cell>
          <cell r="H8522">
            <v>5981.95</v>
          </cell>
          <cell r="I8522">
            <v>5981.95</v>
          </cell>
        </row>
        <row r="8523">
          <cell r="A8523">
            <v>27786</v>
          </cell>
          <cell r="G8523">
            <v>215.64</v>
          </cell>
          <cell r="H8523">
            <v>215.64</v>
          </cell>
          <cell r="I8523">
            <v>215.64</v>
          </cell>
        </row>
        <row r="8524">
          <cell r="A8524">
            <v>27788</v>
          </cell>
          <cell r="G8524">
            <v>215.64</v>
          </cell>
          <cell r="H8524">
            <v>215.64</v>
          </cell>
          <cell r="I8524">
            <v>215.64</v>
          </cell>
        </row>
        <row r="8525">
          <cell r="A8525">
            <v>27792</v>
          </cell>
          <cell r="G8525">
            <v>5981.95</v>
          </cell>
          <cell r="H8525">
            <v>5981.95</v>
          </cell>
          <cell r="I8525">
            <v>5981.95</v>
          </cell>
        </row>
        <row r="8526">
          <cell r="A8526">
            <v>27808</v>
          </cell>
          <cell r="G8526">
            <v>215.64</v>
          </cell>
          <cell r="H8526">
            <v>215.64</v>
          </cell>
          <cell r="I8526">
            <v>215.64</v>
          </cell>
        </row>
        <row r="8527">
          <cell r="A8527">
            <v>27810</v>
          </cell>
          <cell r="G8527">
            <v>1355.39</v>
          </cell>
          <cell r="H8527">
            <v>1355.39</v>
          </cell>
          <cell r="I8527">
            <v>1355.39</v>
          </cell>
        </row>
        <row r="8528">
          <cell r="A8528">
            <v>27814</v>
          </cell>
          <cell r="G8528">
            <v>5981.95</v>
          </cell>
          <cell r="H8528">
            <v>5981.95</v>
          </cell>
          <cell r="I8528">
            <v>5981.95</v>
          </cell>
        </row>
        <row r="8529">
          <cell r="A8529">
            <v>27816</v>
          </cell>
          <cell r="G8529">
            <v>215.64</v>
          </cell>
          <cell r="H8529">
            <v>215.64</v>
          </cell>
          <cell r="I8529">
            <v>215.64</v>
          </cell>
        </row>
        <row r="8530">
          <cell r="A8530">
            <v>27818</v>
          </cell>
          <cell r="G8530">
            <v>1355.39</v>
          </cell>
          <cell r="H8530">
            <v>1355.39</v>
          </cell>
          <cell r="I8530">
            <v>1355.39</v>
          </cell>
        </row>
        <row r="8531">
          <cell r="A8531">
            <v>27822</v>
          </cell>
          <cell r="G8531">
            <v>5981.95</v>
          </cell>
          <cell r="H8531">
            <v>5981.95</v>
          </cell>
          <cell r="I8531">
            <v>5981.95</v>
          </cell>
        </row>
        <row r="8532">
          <cell r="A8532">
            <v>27823</v>
          </cell>
          <cell r="G8532">
            <v>5981.95</v>
          </cell>
          <cell r="H8532">
            <v>5981.95</v>
          </cell>
          <cell r="I8532">
            <v>5981.95</v>
          </cell>
        </row>
        <row r="8533">
          <cell r="A8533">
            <v>27824</v>
          </cell>
          <cell r="G8533">
            <v>215.64</v>
          </cell>
          <cell r="H8533">
            <v>215.64</v>
          </cell>
          <cell r="I8533">
            <v>215.64</v>
          </cell>
        </row>
        <row r="8534">
          <cell r="A8534">
            <v>27825</v>
          </cell>
          <cell r="G8534">
            <v>1355.39</v>
          </cell>
          <cell r="H8534">
            <v>1355.39</v>
          </cell>
          <cell r="I8534">
            <v>1355.39</v>
          </cell>
        </row>
        <row r="8535">
          <cell r="A8535">
            <v>27826</v>
          </cell>
          <cell r="G8535">
            <v>5981.95</v>
          </cell>
          <cell r="H8535">
            <v>5981.95</v>
          </cell>
          <cell r="I8535">
            <v>5981.95</v>
          </cell>
        </row>
        <row r="8536">
          <cell r="A8536">
            <v>27827</v>
          </cell>
          <cell r="G8536">
            <v>11900.71</v>
          </cell>
          <cell r="H8536">
            <v>11900.71</v>
          </cell>
          <cell r="I8536">
            <v>11900.71</v>
          </cell>
        </row>
        <row r="8537">
          <cell r="A8537">
            <v>27828</v>
          </cell>
          <cell r="G8537">
            <v>11900.71</v>
          </cell>
          <cell r="H8537">
            <v>11900.71</v>
          </cell>
          <cell r="I8537">
            <v>11900.71</v>
          </cell>
        </row>
        <row r="8538">
          <cell r="A8538">
            <v>27829</v>
          </cell>
          <cell r="G8538">
            <v>5981.95</v>
          </cell>
          <cell r="H8538">
            <v>5981.95</v>
          </cell>
          <cell r="I8538">
            <v>5981.95</v>
          </cell>
        </row>
        <row r="8539">
          <cell r="A8539">
            <v>27830</v>
          </cell>
          <cell r="G8539">
            <v>215.64</v>
          </cell>
          <cell r="H8539">
            <v>215.64</v>
          </cell>
          <cell r="I8539">
            <v>215.64</v>
          </cell>
        </row>
        <row r="8540">
          <cell r="A8540">
            <v>27831</v>
          </cell>
          <cell r="G8540">
            <v>2737.45</v>
          </cell>
          <cell r="H8540">
            <v>2737.45</v>
          </cell>
          <cell r="I8540">
            <v>2737.45</v>
          </cell>
        </row>
        <row r="8541">
          <cell r="A8541">
            <v>27832</v>
          </cell>
          <cell r="G8541">
            <v>5981.95</v>
          </cell>
          <cell r="H8541">
            <v>5981.95</v>
          </cell>
          <cell r="I8541">
            <v>5981.95</v>
          </cell>
        </row>
        <row r="8542">
          <cell r="A8542">
            <v>27840</v>
          </cell>
          <cell r="G8542">
            <v>215.64</v>
          </cell>
          <cell r="H8542">
            <v>215.64</v>
          </cell>
          <cell r="I8542">
            <v>215.64</v>
          </cell>
        </row>
        <row r="8543">
          <cell r="A8543">
            <v>27842</v>
          </cell>
          <cell r="G8543">
            <v>1355.39</v>
          </cell>
          <cell r="H8543">
            <v>1355.39</v>
          </cell>
          <cell r="I8543">
            <v>1355.39</v>
          </cell>
        </row>
        <row r="8544">
          <cell r="A8544">
            <v>27846</v>
          </cell>
          <cell r="G8544">
            <v>5981.95</v>
          </cell>
          <cell r="H8544">
            <v>5981.95</v>
          </cell>
          <cell r="I8544">
            <v>5981.95</v>
          </cell>
        </row>
        <row r="8545">
          <cell r="A8545">
            <v>27848</v>
          </cell>
          <cell r="G8545">
            <v>5981.95</v>
          </cell>
          <cell r="H8545">
            <v>5981.95</v>
          </cell>
          <cell r="I8545">
            <v>5981.95</v>
          </cell>
        </row>
        <row r="8546">
          <cell r="A8546">
            <v>27860</v>
          </cell>
          <cell r="G8546">
            <v>2737.45</v>
          </cell>
          <cell r="H8546">
            <v>2737.45</v>
          </cell>
          <cell r="I8546">
            <v>2737.45</v>
          </cell>
        </row>
        <row r="8547">
          <cell r="A8547">
            <v>27870</v>
          </cell>
          <cell r="G8547">
            <v>11900.71</v>
          </cell>
          <cell r="H8547">
            <v>11900.71</v>
          </cell>
          <cell r="I8547">
            <v>11900.71</v>
          </cell>
        </row>
        <row r="8548">
          <cell r="A8548">
            <v>27871</v>
          </cell>
          <cell r="G8548">
            <v>11900.71</v>
          </cell>
          <cell r="H8548">
            <v>11900.71</v>
          </cell>
          <cell r="I8548">
            <v>11900.71</v>
          </cell>
        </row>
        <row r="8549">
          <cell r="A8549">
            <v>27884</v>
          </cell>
          <cell r="G8549">
            <v>2737.45</v>
          </cell>
          <cell r="H8549">
            <v>2737.45</v>
          </cell>
          <cell r="I8549">
            <v>2737.45</v>
          </cell>
        </row>
        <row r="8550">
          <cell r="A8550">
            <v>27889</v>
          </cell>
          <cell r="G8550">
            <v>5981.95</v>
          </cell>
          <cell r="H8550">
            <v>5981.95</v>
          </cell>
          <cell r="I8550">
            <v>5981.95</v>
          </cell>
        </row>
        <row r="8551">
          <cell r="A8551">
            <v>27892</v>
          </cell>
          <cell r="G8551">
            <v>2737.45</v>
          </cell>
          <cell r="H8551">
            <v>2737.45</v>
          </cell>
          <cell r="I8551">
            <v>2737.45</v>
          </cell>
        </row>
        <row r="8552">
          <cell r="A8552">
            <v>27893</v>
          </cell>
          <cell r="G8552">
            <v>5981.95</v>
          </cell>
          <cell r="H8552">
            <v>5981.95</v>
          </cell>
          <cell r="I8552">
            <v>5981.95</v>
          </cell>
        </row>
        <row r="8553">
          <cell r="A8553">
            <v>27894</v>
          </cell>
          <cell r="G8553">
            <v>2737.45</v>
          </cell>
          <cell r="H8553">
            <v>2737.45</v>
          </cell>
          <cell r="I8553">
            <v>2737.45</v>
          </cell>
        </row>
        <row r="8554">
          <cell r="A8554">
            <v>27899</v>
          </cell>
          <cell r="G8554">
            <v>215.64</v>
          </cell>
          <cell r="H8554">
            <v>215.64</v>
          </cell>
          <cell r="I8554">
            <v>215.64</v>
          </cell>
        </row>
        <row r="8555">
          <cell r="A8555">
            <v>28002</v>
          </cell>
          <cell r="G8555">
            <v>1355.39</v>
          </cell>
          <cell r="H8555">
            <v>1355.39</v>
          </cell>
          <cell r="I8555">
            <v>1355.39</v>
          </cell>
        </row>
        <row r="8556">
          <cell r="A8556">
            <v>28003</v>
          </cell>
          <cell r="G8556">
            <v>2737.45</v>
          </cell>
          <cell r="H8556">
            <v>2737.45</v>
          </cell>
          <cell r="I8556">
            <v>2737.45</v>
          </cell>
        </row>
        <row r="8557">
          <cell r="A8557">
            <v>28005</v>
          </cell>
          <cell r="G8557">
            <v>2737.45</v>
          </cell>
          <cell r="H8557">
            <v>2737.45</v>
          </cell>
          <cell r="I8557">
            <v>2737.45</v>
          </cell>
        </row>
        <row r="8558">
          <cell r="A8558">
            <v>28008</v>
          </cell>
          <cell r="G8558">
            <v>2737.45</v>
          </cell>
          <cell r="H8558">
            <v>2737.45</v>
          </cell>
          <cell r="I8558">
            <v>2737.45</v>
          </cell>
        </row>
        <row r="8559">
          <cell r="A8559">
            <v>28011</v>
          </cell>
          <cell r="G8559">
            <v>1355.39</v>
          </cell>
          <cell r="H8559">
            <v>1355.39</v>
          </cell>
          <cell r="I8559">
            <v>1355.39</v>
          </cell>
        </row>
        <row r="8560">
          <cell r="A8560">
            <v>28020</v>
          </cell>
          <cell r="G8560">
            <v>2737.45</v>
          </cell>
          <cell r="H8560">
            <v>2737.45</v>
          </cell>
          <cell r="I8560">
            <v>2737.45</v>
          </cell>
        </row>
        <row r="8561">
          <cell r="A8561">
            <v>28022</v>
          </cell>
          <cell r="G8561">
            <v>2737.45</v>
          </cell>
          <cell r="H8561">
            <v>2737.45</v>
          </cell>
          <cell r="I8561">
            <v>2737.45</v>
          </cell>
        </row>
        <row r="8562">
          <cell r="A8562">
            <v>28024</v>
          </cell>
          <cell r="G8562">
            <v>1355.39</v>
          </cell>
          <cell r="H8562">
            <v>1355.39</v>
          </cell>
          <cell r="I8562">
            <v>1355.39</v>
          </cell>
        </row>
        <row r="8563">
          <cell r="A8563">
            <v>28035</v>
          </cell>
          <cell r="G8563">
            <v>1719.35</v>
          </cell>
          <cell r="H8563">
            <v>1719.35</v>
          </cell>
          <cell r="I8563">
            <v>1719.35</v>
          </cell>
        </row>
        <row r="8564">
          <cell r="A8564">
            <v>28039</v>
          </cell>
          <cell r="G8564">
            <v>2318.89</v>
          </cell>
          <cell r="H8564">
            <v>2318.89</v>
          </cell>
          <cell r="I8564">
            <v>2318.89</v>
          </cell>
        </row>
        <row r="8565">
          <cell r="A8565">
            <v>28041</v>
          </cell>
          <cell r="G8565">
            <v>2318.89</v>
          </cell>
          <cell r="H8565">
            <v>2318.89</v>
          </cell>
          <cell r="I8565">
            <v>2318.89</v>
          </cell>
        </row>
        <row r="8566">
          <cell r="A8566">
            <v>28043</v>
          </cell>
          <cell r="G8566">
            <v>1372.6</v>
          </cell>
          <cell r="H8566">
            <v>1372.6</v>
          </cell>
          <cell r="I8566">
            <v>1372.6</v>
          </cell>
        </row>
        <row r="8567">
          <cell r="A8567">
            <v>28045</v>
          </cell>
          <cell r="G8567">
            <v>2318.89</v>
          </cell>
          <cell r="H8567">
            <v>2318.89</v>
          </cell>
          <cell r="I8567">
            <v>2318.89</v>
          </cell>
        </row>
        <row r="8568">
          <cell r="A8568">
            <v>28046</v>
          </cell>
          <cell r="G8568">
            <v>2318.89</v>
          </cell>
          <cell r="H8568">
            <v>2318.89</v>
          </cell>
          <cell r="I8568">
            <v>2318.89</v>
          </cell>
        </row>
        <row r="8569">
          <cell r="A8569">
            <v>28047</v>
          </cell>
          <cell r="G8569">
            <v>2318.89</v>
          </cell>
          <cell r="H8569">
            <v>2318.89</v>
          </cell>
          <cell r="I8569">
            <v>2318.89</v>
          </cell>
        </row>
        <row r="8570">
          <cell r="A8570">
            <v>28050</v>
          </cell>
          <cell r="G8570">
            <v>2737.45</v>
          </cell>
          <cell r="H8570">
            <v>2737.45</v>
          </cell>
          <cell r="I8570">
            <v>2737.45</v>
          </cell>
        </row>
        <row r="8571">
          <cell r="A8571">
            <v>28052</v>
          </cell>
          <cell r="G8571">
            <v>2737.45</v>
          </cell>
          <cell r="H8571">
            <v>2737.45</v>
          </cell>
          <cell r="I8571">
            <v>2737.45</v>
          </cell>
        </row>
        <row r="8572">
          <cell r="A8572">
            <v>28054</v>
          </cell>
          <cell r="G8572">
            <v>2737.45</v>
          </cell>
          <cell r="H8572">
            <v>2737.45</v>
          </cell>
          <cell r="I8572">
            <v>2737.45</v>
          </cell>
        </row>
        <row r="8573">
          <cell r="A8573">
            <v>28055</v>
          </cell>
          <cell r="G8573">
            <v>1719.35</v>
          </cell>
          <cell r="H8573">
            <v>1719.35</v>
          </cell>
          <cell r="I8573">
            <v>1719.35</v>
          </cell>
        </row>
        <row r="8574">
          <cell r="A8574">
            <v>28060</v>
          </cell>
          <cell r="G8574">
            <v>2737.45</v>
          </cell>
          <cell r="H8574">
            <v>2737.45</v>
          </cell>
          <cell r="I8574">
            <v>2737.45</v>
          </cell>
        </row>
        <row r="8575">
          <cell r="A8575">
            <v>28062</v>
          </cell>
          <cell r="G8575">
            <v>2737.45</v>
          </cell>
          <cell r="H8575">
            <v>2737.45</v>
          </cell>
          <cell r="I8575">
            <v>2737.45</v>
          </cell>
        </row>
        <row r="8576">
          <cell r="A8576">
            <v>28070</v>
          </cell>
          <cell r="G8576">
            <v>5981.95</v>
          </cell>
          <cell r="H8576">
            <v>5981.95</v>
          </cell>
          <cell r="I8576">
            <v>5981.95</v>
          </cell>
        </row>
        <row r="8577">
          <cell r="A8577">
            <v>28072</v>
          </cell>
          <cell r="G8577">
            <v>2737.45</v>
          </cell>
          <cell r="H8577">
            <v>2737.45</v>
          </cell>
          <cell r="I8577">
            <v>2737.45</v>
          </cell>
        </row>
        <row r="8578">
          <cell r="A8578">
            <v>28080</v>
          </cell>
          <cell r="G8578">
            <v>1355.39</v>
          </cell>
          <cell r="H8578">
            <v>1355.39</v>
          </cell>
          <cell r="I8578">
            <v>1355.39</v>
          </cell>
        </row>
        <row r="8579">
          <cell r="A8579">
            <v>28086</v>
          </cell>
          <cell r="G8579">
            <v>2737.45</v>
          </cell>
          <cell r="H8579">
            <v>2737.45</v>
          </cell>
          <cell r="I8579">
            <v>2737.45</v>
          </cell>
        </row>
        <row r="8580">
          <cell r="A8580">
            <v>28088</v>
          </cell>
          <cell r="G8580">
            <v>2737.45</v>
          </cell>
          <cell r="H8580">
            <v>2737.45</v>
          </cell>
          <cell r="I8580">
            <v>2737.45</v>
          </cell>
        </row>
        <row r="8581">
          <cell r="A8581">
            <v>28090</v>
          </cell>
          <cell r="G8581">
            <v>1355.39</v>
          </cell>
          <cell r="H8581">
            <v>1355.39</v>
          </cell>
          <cell r="I8581">
            <v>1355.39</v>
          </cell>
        </row>
        <row r="8582">
          <cell r="A8582">
            <v>28092</v>
          </cell>
          <cell r="G8582">
            <v>1355.39</v>
          </cell>
          <cell r="H8582">
            <v>1355.39</v>
          </cell>
          <cell r="I8582">
            <v>1355.39</v>
          </cell>
        </row>
        <row r="8583">
          <cell r="A8583">
            <v>28100</v>
          </cell>
          <cell r="G8583">
            <v>2737.45</v>
          </cell>
          <cell r="H8583">
            <v>2737.45</v>
          </cell>
          <cell r="I8583">
            <v>2737.45</v>
          </cell>
        </row>
        <row r="8584">
          <cell r="A8584">
            <v>28102</v>
          </cell>
          <cell r="G8584">
            <v>5981.95</v>
          </cell>
          <cell r="H8584">
            <v>5981.95</v>
          </cell>
          <cell r="I8584">
            <v>5981.95</v>
          </cell>
        </row>
        <row r="8585">
          <cell r="A8585">
            <v>28103</v>
          </cell>
          <cell r="G8585">
            <v>5981.95</v>
          </cell>
          <cell r="H8585">
            <v>5981.95</v>
          </cell>
          <cell r="I8585">
            <v>5981.95</v>
          </cell>
        </row>
        <row r="8586">
          <cell r="A8586">
            <v>28104</v>
          </cell>
          <cell r="G8586">
            <v>2737.45</v>
          </cell>
          <cell r="H8586">
            <v>2737.45</v>
          </cell>
          <cell r="I8586">
            <v>2737.45</v>
          </cell>
        </row>
        <row r="8587">
          <cell r="A8587">
            <v>28106</v>
          </cell>
          <cell r="G8587">
            <v>5981.95</v>
          </cell>
          <cell r="H8587">
            <v>5981.95</v>
          </cell>
          <cell r="I8587">
            <v>5981.95</v>
          </cell>
        </row>
        <row r="8588">
          <cell r="A8588">
            <v>28107</v>
          </cell>
          <cell r="G8588">
            <v>5981.95</v>
          </cell>
          <cell r="H8588">
            <v>5981.95</v>
          </cell>
          <cell r="I8588">
            <v>5981.95</v>
          </cell>
        </row>
        <row r="8589">
          <cell r="A8589">
            <v>28108</v>
          </cell>
          <cell r="G8589">
            <v>1355.39</v>
          </cell>
          <cell r="H8589">
            <v>1355.39</v>
          </cell>
          <cell r="I8589">
            <v>1355.39</v>
          </cell>
        </row>
        <row r="8590">
          <cell r="A8590">
            <v>28110</v>
          </cell>
          <cell r="G8590">
            <v>2737.45</v>
          </cell>
          <cell r="H8590">
            <v>2737.45</v>
          </cell>
          <cell r="I8590">
            <v>2737.45</v>
          </cell>
        </row>
        <row r="8591">
          <cell r="A8591">
            <v>28111</v>
          </cell>
          <cell r="G8591">
            <v>2737.45</v>
          </cell>
          <cell r="H8591">
            <v>2737.45</v>
          </cell>
          <cell r="I8591">
            <v>2737.45</v>
          </cell>
        </row>
        <row r="8592">
          <cell r="A8592">
            <v>28112</v>
          </cell>
          <cell r="G8592">
            <v>2737.45</v>
          </cell>
          <cell r="H8592">
            <v>2737.45</v>
          </cell>
          <cell r="I8592">
            <v>2737.45</v>
          </cell>
        </row>
        <row r="8593">
          <cell r="A8593">
            <v>28113</v>
          </cell>
          <cell r="G8593">
            <v>2737.45</v>
          </cell>
          <cell r="H8593">
            <v>2737.45</v>
          </cell>
          <cell r="I8593">
            <v>2737.45</v>
          </cell>
        </row>
        <row r="8594">
          <cell r="A8594">
            <v>28114</v>
          </cell>
          <cell r="G8594">
            <v>2737.45</v>
          </cell>
          <cell r="H8594">
            <v>2737.45</v>
          </cell>
          <cell r="I8594">
            <v>2737.45</v>
          </cell>
        </row>
        <row r="8595">
          <cell r="A8595">
            <v>28116</v>
          </cell>
          <cell r="G8595">
            <v>2737.45</v>
          </cell>
          <cell r="H8595">
            <v>2737.45</v>
          </cell>
          <cell r="I8595">
            <v>2737.45</v>
          </cell>
        </row>
        <row r="8596">
          <cell r="A8596">
            <v>28118</v>
          </cell>
          <cell r="G8596">
            <v>2737.45</v>
          </cell>
          <cell r="H8596">
            <v>2737.45</v>
          </cell>
          <cell r="I8596">
            <v>2737.45</v>
          </cell>
        </row>
        <row r="8597">
          <cell r="A8597">
            <v>28119</v>
          </cell>
          <cell r="G8597">
            <v>2737.45</v>
          </cell>
          <cell r="H8597">
            <v>2737.45</v>
          </cell>
          <cell r="I8597">
            <v>2737.45</v>
          </cell>
        </row>
        <row r="8598">
          <cell r="A8598">
            <v>28120</v>
          </cell>
          <cell r="G8598">
            <v>2737.45</v>
          </cell>
          <cell r="H8598">
            <v>2737.45</v>
          </cell>
          <cell r="I8598">
            <v>2737.45</v>
          </cell>
        </row>
        <row r="8599">
          <cell r="A8599">
            <v>28122</v>
          </cell>
          <cell r="G8599">
            <v>2737.45</v>
          </cell>
          <cell r="H8599">
            <v>2737.45</v>
          </cell>
          <cell r="I8599">
            <v>2737.45</v>
          </cell>
        </row>
        <row r="8600">
          <cell r="A8600">
            <v>28126</v>
          </cell>
          <cell r="G8600">
            <v>2737.45</v>
          </cell>
          <cell r="H8600">
            <v>2737.45</v>
          </cell>
          <cell r="I8600">
            <v>2737.45</v>
          </cell>
        </row>
        <row r="8601">
          <cell r="A8601">
            <v>28130</v>
          </cell>
          <cell r="G8601">
            <v>5981.95</v>
          </cell>
          <cell r="H8601">
            <v>5981.95</v>
          </cell>
          <cell r="I8601">
            <v>5981.95</v>
          </cell>
        </row>
        <row r="8602">
          <cell r="A8602">
            <v>28140</v>
          </cell>
          <cell r="G8602">
            <v>2737.45</v>
          </cell>
          <cell r="H8602">
            <v>2737.45</v>
          </cell>
          <cell r="I8602">
            <v>2737.45</v>
          </cell>
        </row>
        <row r="8603">
          <cell r="A8603">
            <v>28150</v>
          </cell>
          <cell r="G8603">
            <v>2737.45</v>
          </cell>
          <cell r="H8603">
            <v>2737.45</v>
          </cell>
          <cell r="I8603">
            <v>2737.45</v>
          </cell>
        </row>
        <row r="8604">
          <cell r="A8604">
            <v>28153</v>
          </cell>
          <cell r="G8604">
            <v>2737.45</v>
          </cell>
          <cell r="H8604">
            <v>2737.45</v>
          </cell>
          <cell r="I8604">
            <v>2737.45</v>
          </cell>
        </row>
        <row r="8605">
          <cell r="A8605">
            <v>28160</v>
          </cell>
          <cell r="G8605">
            <v>2737.45</v>
          </cell>
          <cell r="H8605">
            <v>2737.45</v>
          </cell>
          <cell r="I8605">
            <v>2737.45</v>
          </cell>
        </row>
        <row r="8606">
          <cell r="A8606">
            <v>28171</v>
          </cell>
          <cell r="G8606">
            <v>2737.45</v>
          </cell>
          <cell r="H8606">
            <v>2737.45</v>
          </cell>
          <cell r="I8606">
            <v>2737.45</v>
          </cell>
        </row>
        <row r="8607">
          <cell r="A8607">
            <v>28173</v>
          </cell>
          <cell r="G8607">
            <v>2737.45</v>
          </cell>
          <cell r="H8607">
            <v>2737.45</v>
          </cell>
          <cell r="I8607">
            <v>2737.45</v>
          </cell>
        </row>
        <row r="8608">
          <cell r="A8608">
            <v>28175</v>
          </cell>
          <cell r="G8608">
            <v>1355.39</v>
          </cell>
          <cell r="H8608">
            <v>1355.39</v>
          </cell>
          <cell r="I8608">
            <v>1355.39</v>
          </cell>
        </row>
        <row r="8609">
          <cell r="A8609">
            <v>28192</v>
          </cell>
          <cell r="G8609">
            <v>1372.6</v>
          </cell>
          <cell r="H8609">
            <v>1372.6</v>
          </cell>
          <cell r="I8609">
            <v>1372.6</v>
          </cell>
        </row>
        <row r="8610">
          <cell r="A8610">
            <v>28193</v>
          </cell>
          <cell r="G8610">
            <v>1372.6</v>
          </cell>
          <cell r="H8610">
            <v>1372.6</v>
          </cell>
          <cell r="I8610">
            <v>1372.6</v>
          </cell>
        </row>
        <row r="8611">
          <cell r="A8611">
            <v>28200</v>
          </cell>
          <cell r="G8611">
            <v>2737.45</v>
          </cell>
          <cell r="H8611">
            <v>2737.45</v>
          </cell>
          <cell r="I8611">
            <v>2737.45</v>
          </cell>
        </row>
        <row r="8612">
          <cell r="A8612">
            <v>28202</v>
          </cell>
          <cell r="G8612">
            <v>5981.95</v>
          </cell>
          <cell r="H8612">
            <v>5981.95</v>
          </cell>
          <cell r="I8612">
            <v>5981.95</v>
          </cell>
        </row>
        <row r="8613">
          <cell r="A8613">
            <v>28208</v>
          </cell>
          <cell r="G8613">
            <v>2737.45</v>
          </cell>
          <cell r="H8613">
            <v>2737.45</v>
          </cell>
          <cell r="I8613">
            <v>2737.45</v>
          </cell>
        </row>
        <row r="8614">
          <cell r="A8614">
            <v>28210</v>
          </cell>
          <cell r="G8614">
            <v>5981.95</v>
          </cell>
          <cell r="H8614">
            <v>5981.95</v>
          </cell>
          <cell r="I8614">
            <v>5981.95</v>
          </cell>
        </row>
        <row r="8615">
          <cell r="A8615">
            <v>28222</v>
          </cell>
          <cell r="G8615">
            <v>2737.45</v>
          </cell>
          <cell r="H8615">
            <v>2737.45</v>
          </cell>
          <cell r="I8615">
            <v>2737.45</v>
          </cell>
        </row>
        <row r="8616">
          <cell r="A8616">
            <v>28225</v>
          </cell>
          <cell r="G8616">
            <v>2737.45</v>
          </cell>
          <cell r="H8616">
            <v>2737.45</v>
          </cell>
          <cell r="I8616">
            <v>2737.45</v>
          </cell>
        </row>
        <row r="8617">
          <cell r="A8617">
            <v>28226</v>
          </cell>
          <cell r="G8617">
            <v>2737.45</v>
          </cell>
          <cell r="H8617">
            <v>2737.45</v>
          </cell>
          <cell r="I8617">
            <v>2737.45</v>
          </cell>
        </row>
        <row r="8618">
          <cell r="A8618">
            <v>28234</v>
          </cell>
          <cell r="G8618">
            <v>1355.39</v>
          </cell>
          <cell r="H8618">
            <v>1355.39</v>
          </cell>
          <cell r="I8618">
            <v>1355.39</v>
          </cell>
        </row>
        <row r="8619">
          <cell r="A8619">
            <v>28238</v>
          </cell>
          <cell r="G8619">
            <v>5981.95</v>
          </cell>
          <cell r="H8619">
            <v>5981.95</v>
          </cell>
          <cell r="I8619">
            <v>5981.95</v>
          </cell>
        </row>
        <row r="8620">
          <cell r="A8620">
            <v>28240</v>
          </cell>
          <cell r="G8620">
            <v>2737.45</v>
          </cell>
          <cell r="H8620">
            <v>2737.45</v>
          </cell>
          <cell r="I8620">
            <v>2737.45</v>
          </cell>
        </row>
        <row r="8621">
          <cell r="A8621">
            <v>28250</v>
          </cell>
          <cell r="G8621">
            <v>2737.45</v>
          </cell>
          <cell r="H8621">
            <v>2737.45</v>
          </cell>
          <cell r="I8621">
            <v>2737.45</v>
          </cell>
        </row>
        <row r="8622">
          <cell r="A8622">
            <v>28260</v>
          </cell>
          <cell r="G8622">
            <v>2737.45</v>
          </cell>
          <cell r="H8622">
            <v>2737.45</v>
          </cell>
          <cell r="I8622">
            <v>2737.45</v>
          </cell>
        </row>
        <row r="8623">
          <cell r="A8623">
            <v>28261</v>
          </cell>
          <cell r="G8623">
            <v>1355.39</v>
          </cell>
          <cell r="H8623">
            <v>1355.39</v>
          </cell>
          <cell r="I8623">
            <v>1355.39</v>
          </cell>
        </row>
        <row r="8624">
          <cell r="A8624">
            <v>28262</v>
          </cell>
          <cell r="G8624">
            <v>5981.95</v>
          </cell>
          <cell r="H8624">
            <v>5981.95</v>
          </cell>
          <cell r="I8624">
            <v>5981.95</v>
          </cell>
        </row>
        <row r="8625">
          <cell r="A8625">
            <v>28264</v>
          </cell>
          <cell r="G8625">
            <v>1355.39</v>
          </cell>
          <cell r="H8625">
            <v>1355.39</v>
          </cell>
          <cell r="I8625">
            <v>1355.39</v>
          </cell>
        </row>
        <row r="8626">
          <cell r="A8626">
            <v>28270</v>
          </cell>
          <cell r="G8626">
            <v>2737.45</v>
          </cell>
          <cell r="H8626">
            <v>2737.45</v>
          </cell>
          <cell r="I8626">
            <v>2737.45</v>
          </cell>
        </row>
        <row r="8627">
          <cell r="A8627">
            <v>28280</v>
          </cell>
          <cell r="G8627">
            <v>2737.45</v>
          </cell>
          <cell r="H8627">
            <v>2737.45</v>
          </cell>
          <cell r="I8627">
            <v>2737.45</v>
          </cell>
        </row>
        <row r="8628">
          <cell r="A8628">
            <v>28285</v>
          </cell>
          <cell r="G8628">
            <v>2737.45</v>
          </cell>
          <cell r="H8628">
            <v>2737.45</v>
          </cell>
          <cell r="I8628">
            <v>2737.45</v>
          </cell>
        </row>
        <row r="8629">
          <cell r="A8629">
            <v>28286</v>
          </cell>
          <cell r="G8629">
            <v>2737.45</v>
          </cell>
          <cell r="H8629">
            <v>2737.45</v>
          </cell>
          <cell r="I8629">
            <v>2737.45</v>
          </cell>
        </row>
        <row r="8630">
          <cell r="A8630">
            <v>28288</v>
          </cell>
          <cell r="G8630">
            <v>2737.45</v>
          </cell>
          <cell r="H8630">
            <v>2737.45</v>
          </cell>
          <cell r="I8630">
            <v>2737.45</v>
          </cell>
        </row>
        <row r="8631">
          <cell r="A8631">
            <v>28289</v>
          </cell>
          <cell r="G8631">
            <v>2737.45</v>
          </cell>
          <cell r="H8631">
            <v>2737.45</v>
          </cell>
          <cell r="I8631">
            <v>2737.45</v>
          </cell>
        </row>
        <row r="8632">
          <cell r="A8632">
            <v>28291</v>
          </cell>
          <cell r="G8632">
            <v>5981.95</v>
          </cell>
          <cell r="H8632">
            <v>5981.95</v>
          </cell>
          <cell r="I8632">
            <v>5981.95</v>
          </cell>
        </row>
        <row r="8633">
          <cell r="A8633">
            <v>28292</v>
          </cell>
          <cell r="G8633">
            <v>2737.45</v>
          </cell>
          <cell r="H8633">
            <v>2737.45</v>
          </cell>
          <cell r="I8633">
            <v>2737.45</v>
          </cell>
        </row>
        <row r="8634">
          <cell r="A8634">
            <v>28295</v>
          </cell>
          <cell r="G8634">
            <v>2737.45</v>
          </cell>
          <cell r="H8634">
            <v>2737.45</v>
          </cell>
          <cell r="I8634">
            <v>2737.45</v>
          </cell>
        </row>
        <row r="8635">
          <cell r="A8635">
            <v>28296</v>
          </cell>
          <cell r="G8635">
            <v>2737.45</v>
          </cell>
          <cell r="H8635">
            <v>2737.45</v>
          </cell>
          <cell r="I8635">
            <v>2737.45</v>
          </cell>
        </row>
        <row r="8636">
          <cell r="A8636">
            <v>28297</v>
          </cell>
          <cell r="G8636">
            <v>5981.95</v>
          </cell>
          <cell r="H8636">
            <v>5981.95</v>
          </cell>
          <cell r="I8636">
            <v>5981.95</v>
          </cell>
        </row>
        <row r="8637">
          <cell r="A8637">
            <v>28298</v>
          </cell>
          <cell r="G8637">
            <v>5981.95</v>
          </cell>
          <cell r="H8637">
            <v>5981.95</v>
          </cell>
          <cell r="I8637">
            <v>5981.95</v>
          </cell>
        </row>
        <row r="8638">
          <cell r="A8638">
            <v>28299</v>
          </cell>
          <cell r="G8638">
            <v>5981.95</v>
          </cell>
          <cell r="H8638">
            <v>5981.95</v>
          </cell>
          <cell r="I8638">
            <v>5981.95</v>
          </cell>
        </row>
        <row r="8639">
          <cell r="A8639">
            <v>28300</v>
          </cell>
          <cell r="G8639">
            <v>5981.95</v>
          </cell>
          <cell r="H8639">
            <v>5981.95</v>
          </cell>
          <cell r="I8639">
            <v>5981.95</v>
          </cell>
        </row>
        <row r="8640">
          <cell r="A8640">
            <v>28302</v>
          </cell>
          <cell r="G8640">
            <v>5981.95</v>
          </cell>
          <cell r="H8640">
            <v>5981.95</v>
          </cell>
          <cell r="I8640">
            <v>5981.95</v>
          </cell>
        </row>
        <row r="8641">
          <cell r="A8641">
            <v>28304</v>
          </cell>
          <cell r="G8641">
            <v>5981.95</v>
          </cell>
          <cell r="H8641">
            <v>5981.95</v>
          </cell>
          <cell r="I8641">
            <v>5981.95</v>
          </cell>
        </row>
        <row r="8642">
          <cell r="A8642">
            <v>28305</v>
          </cell>
          <cell r="G8642">
            <v>5981.95</v>
          </cell>
          <cell r="H8642">
            <v>5981.95</v>
          </cell>
          <cell r="I8642">
            <v>5981.95</v>
          </cell>
        </row>
        <row r="8643">
          <cell r="A8643">
            <v>28306</v>
          </cell>
          <cell r="G8643">
            <v>5981.95</v>
          </cell>
          <cell r="H8643">
            <v>5981.95</v>
          </cell>
          <cell r="I8643">
            <v>5981.95</v>
          </cell>
        </row>
        <row r="8644">
          <cell r="A8644">
            <v>28307</v>
          </cell>
          <cell r="G8644">
            <v>5981.95</v>
          </cell>
          <cell r="H8644">
            <v>5981.95</v>
          </cell>
          <cell r="I8644">
            <v>5981.95</v>
          </cell>
        </row>
        <row r="8645">
          <cell r="A8645">
            <v>28308</v>
          </cell>
          <cell r="G8645">
            <v>2737.45</v>
          </cell>
          <cell r="H8645">
            <v>2737.45</v>
          </cell>
          <cell r="I8645">
            <v>2737.45</v>
          </cell>
        </row>
        <row r="8646">
          <cell r="A8646">
            <v>28309</v>
          </cell>
          <cell r="G8646">
            <v>5981.95</v>
          </cell>
          <cell r="H8646">
            <v>5981.95</v>
          </cell>
          <cell r="I8646">
            <v>5981.95</v>
          </cell>
        </row>
        <row r="8647">
          <cell r="A8647">
            <v>28310</v>
          </cell>
          <cell r="G8647">
            <v>5981.95</v>
          </cell>
          <cell r="H8647">
            <v>5981.95</v>
          </cell>
          <cell r="I8647">
            <v>5981.95</v>
          </cell>
        </row>
        <row r="8648">
          <cell r="A8648">
            <v>28312</v>
          </cell>
          <cell r="G8648">
            <v>2737.45</v>
          </cell>
          <cell r="H8648">
            <v>2737.45</v>
          </cell>
          <cell r="I8648">
            <v>2737.45</v>
          </cell>
        </row>
        <row r="8649">
          <cell r="A8649">
            <v>28313</v>
          </cell>
          <cell r="G8649">
            <v>2737.45</v>
          </cell>
          <cell r="H8649">
            <v>2737.45</v>
          </cell>
          <cell r="I8649">
            <v>2737.45</v>
          </cell>
        </row>
        <row r="8650">
          <cell r="A8650">
            <v>28315</v>
          </cell>
          <cell r="G8650">
            <v>2737.45</v>
          </cell>
          <cell r="H8650">
            <v>2737.45</v>
          </cell>
          <cell r="I8650">
            <v>2737.45</v>
          </cell>
        </row>
        <row r="8651">
          <cell r="A8651">
            <v>28320</v>
          </cell>
          <cell r="G8651">
            <v>11900.71</v>
          </cell>
          <cell r="H8651">
            <v>11900.71</v>
          </cell>
          <cell r="I8651">
            <v>11900.71</v>
          </cell>
        </row>
        <row r="8652">
          <cell r="A8652">
            <v>28322</v>
          </cell>
          <cell r="G8652">
            <v>5981.95</v>
          </cell>
          <cell r="H8652">
            <v>5981.95</v>
          </cell>
          <cell r="I8652">
            <v>5981.95</v>
          </cell>
        </row>
        <row r="8653">
          <cell r="A8653">
            <v>28340</v>
          </cell>
          <cell r="G8653">
            <v>2737.45</v>
          </cell>
          <cell r="H8653">
            <v>2737.45</v>
          </cell>
          <cell r="I8653">
            <v>2737.45</v>
          </cell>
        </row>
        <row r="8654">
          <cell r="A8654">
            <v>28341</v>
          </cell>
          <cell r="G8654">
            <v>2737.45</v>
          </cell>
          <cell r="H8654">
            <v>2737.45</v>
          </cell>
          <cell r="I8654">
            <v>2737.45</v>
          </cell>
        </row>
        <row r="8655">
          <cell r="A8655">
            <v>28344</v>
          </cell>
          <cell r="G8655">
            <v>2737.45</v>
          </cell>
          <cell r="H8655">
            <v>2737.45</v>
          </cell>
          <cell r="I8655">
            <v>2737.45</v>
          </cell>
        </row>
        <row r="8656">
          <cell r="A8656">
            <v>28345</v>
          </cell>
          <cell r="G8656">
            <v>1355.39</v>
          </cell>
          <cell r="H8656">
            <v>1355.39</v>
          </cell>
          <cell r="I8656">
            <v>1355.39</v>
          </cell>
        </row>
        <row r="8657">
          <cell r="A8657">
            <v>28360</v>
          </cell>
          <cell r="G8657">
            <v>5981.95</v>
          </cell>
          <cell r="H8657">
            <v>5981.95</v>
          </cell>
          <cell r="I8657">
            <v>5981.95</v>
          </cell>
        </row>
        <row r="8658">
          <cell r="A8658">
            <v>28400</v>
          </cell>
          <cell r="G8658">
            <v>215.64</v>
          </cell>
          <cell r="H8658">
            <v>215.64</v>
          </cell>
          <cell r="I8658">
            <v>215.64</v>
          </cell>
        </row>
        <row r="8659">
          <cell r="A8659">
            <v>28405</v>
          </cell>
          <cell r="G8659">
            <v>215.64</v>
          </cell>
          <cell r="H8659">
            <v>215.64</v>
          </cell>
          <cell r="I8659">
            <v>215.64</v>
          </cell>
        </row>
        <row r="8660">
          <cell r="A8660">
            <v>28406</v>
          </cell>
          <cell r="G8660">
            <v>5981.95</v>
          </cell>
          <cell r="H8660">
            <v>5981.95</v>
          </cell>
          <cell r="I8660">
            <v>5981.95</v>
          </cell>
        </row>
        <row r="8661">
          <cell r="A8661">
            <v>28415</v>
          </cell>
          <cell r="G8661">
            <v>5981.95</v>
          </cell>
          <cell r="H8661">
            <v>5981.95</v>
          </cell>
          <cell r="I8661">
            <v>5981.95</v>
          </cell>
        </row>
        <row r="8662">
          <cell r="A8662">
            <v>28420</v>
          </cell>
          <cell r="G8662">
            <v>11900.71</v>
          </cell>
          <cell r="H8662">
            <v>11900.71</v>
          </cell>
          <cell r="I8662">
            <v>11900.71</v>
          </cell>
        </row>
        <row r="8663">
          <cell r="A8663">
            <v>28435</v>
          </cell>
          <cell r="G8663">
            <v>1355.39</v>
          </cell>
          <cell r="H8663">
            <v>1355.39</v>
          </cell>
          <cell r="I8663">
            <v>1355.39</v>
          </cell>
        </row>
        <row r="8664">
          <cell r="A8664">
            <v>28436</v>
          </cell>
          <cell r="G8664">
            <v>5981.95</v>
          </cell>
          <cell r="H8664">
            <v>5981.95</v>
          </cell>
          <cell r="I8664">
            <v>5981.95</v>
          </cell>
        </row>
        <row r="8665">
          <cell r="A8665">
            <v>28445</v>
          </cell>
          <cell r="G8665">
            <v>5981.95</v>
          </cell>
          <cell r="H8665">
            <v>5981.95</v>
          </cell>
          <cell r="I8665">
            <v>5981.95</v>
          </cell>
        </row>
        <row r="8666">
          <cell r="A8666">
            <v>28446</v>
          </cell>
          <cell r="G8666">
            <v>5981.95</v>
          </cell>
          <cell r="H8666">
            <v>5981.95</v>
          </cell>
          <cell r="I8666">
            <v>5981.95</v>
          </cell>
        </row>
        <row r="8667">
          <cell r="A8667">
            <v>28456</v>
          </cell>
          <cell r="G8667">
            <v>5981.95</v>
          </cell>
          <cell r="H8667">
            <v>5981.95</v>
          </cell>
          <cell r="I8667">
            <v>5981.95</v>
          </cell>
        </row>
        <row r="8668">
          <cell r="A8668">
            <v>28465</v>
          </cell>
          <cell r="G8668">
            <v>5981.95</v>
          </cell>
          <cell r="H8668">
            <v>5981.95</v>
          </cell>
          <cell r="I8668">
            <v>5981.95</v>
          </cell>
        </row>
        <row r="8669">
          <cell r="A8669">
            <v>28476</v>
          </cell>
          <cell r="G8669">
            <v>2737.45</v>
          </cell>
          <cell r="H8669">
            <v>2737.45</v>
          </cell>
          <cell r="I8669">
            <v>2737.45</v>
          </cell>
        </row>
        <row r="8670">
          <cell r="A8670">
            <v>28485</v>
          </cell>
          <cell r="G8670">
            <v>5981.95</v>
          </cell>
          <cell r="H8670">
            <v>5981.95</v>
          </cell>
          <cell r="I8670">
            <v>5981.95</v>
          </cell>
        </row>
        <row r="8671">
          <cell r="A8671">
            <v>28496</v>
          </cell>
          <cell r="G8671">
            <v>2737.45</v>
          </cell>
          <cell r="H8671">
            <v>2737.45</v>
          </cell>
          <cell r="I8671">
            <v>2737.45</v>
          </cell>
        </row>
        <row r="8672">
          <cell r="A8672">
            <v>28505</v>
          </cell>
          <cell r="G8672">
            <v>2737.45</v>
          </cell>
          <cell r="H8672">
            <v>2737.45</v>
          </cell>
          <cell r="I8672">
            <v>2737.45</v>
          </cell>
        </row>
        <row r="8673">
          <cell r="A8673">
            <v>28525</v>
          </cell>
          <cell r="G8673">
            <v>2737.45</v>
          </cell>
          <cell r="H8673">
            <v>2737.45</v>
          </cell>
          <cell r="I8673">
            <v>2737.45</v>
          </cell>
        </row>
        <row r="8674">
          <cell r="A8674">
            <v>28531</v>
          </cell>
          <cell r="G8674">
            <v>5981.95</v>
          </cell>
          <cell r="H8674">
            <v>5981.95</v>
          </cell>
          <cell r="I8674">
            <v>5981.95</v>
          </cell>
        </row>
        <row r="8675">
          <cell r="A8675">
            <v>28545</v>
          </cell>
          <cell r="G8675">
            <v>2737.45</v>
          </cell>
          <cell r="H8675">
            <v>2737.45</v>
          </cell>
          <cell r="I8675">
            <v>2737.45</v>
          </cell>
        </row>
        <row r="8676">
          <cell r="A8676">
            <v>28546</v>
          </cell>
          <cell r="G8676">
            <v>1355.39</v>
          </cell>
          <cell r="H8676">
            <v>1355.39</v>
          </cell>
          <cell r="I8676">
            <v>1355.39</v>
          </cell>
        </row>
        <row r="8677">
          <cell r="A8677">
            <v>28555</v>
          </cell>
          <cell r="G8677">
            <v>5981.95</v>
          </cell>
          <cell r="H8677">
            <v>5981.95</v>
          </cell>
          <cell r="I8677">
            <v>5981.95</v>
          </cell>
        </row>
        <row r="8678">
          <cell r="A8678">
            <v>28575</v>
          </cell>
          <cell r="G8678">
            <v>2737.45</v>
          </cell>
          <cell r="H8678">
            <v>2737.45</v>
          </cell>
          <cell r="I8678">
            <v>2737.45</v>
          </cell>
        </row>
        <row r="8679">
          <cell r="A8679">
            <v>28576</v>
          </cell>
          <cell r="G8679">
            <v>5981.95</v>
          </cell>
          <cell r="H8679">
            <v>5981.95</v>
          </cell>
          <cell r="I8679">
            <v>5981.95</v>
          </cell>
        </row>
        <row r="8680">
          <cell r="A8680">
            <v>28585</v>
          </cell>
          <cell r="G8680">
            <v>5981.95</v>
          </cell>
          <cell r="H8680">
            <v>5981.95</v>
          </cell>
          <cell r="I8680">
            <v>5981.95</v>
          </cell>
        </row>
        <row r="8681">
          <cell r="A8681">
            <v>28605</v>
          </cell>
          <cell r="G8681">
            <v>215.64</v>
          </cell>
          <cell r="H8681">
            <v>215.64</v>
          </cell>
          <cell r="I8681">
            <v>215.64</v>
          </cell>
        </row>
        <row r="8682">
          <cell r="A8682">
            <v>28606</v>
          </cell>
          <cell r="G8682">
            <v>2737.45</v>
          </cell>
          <cell r="H8682">
            <v>2737.45</v>
          </cell>
          <cell r="I8682">
            <v>2737.45</v>
          </cell>
        </row>
        <row r="8683">
          <cell r="A8683">
            <v>28615</v>
          </cell>
          <cell r="G8683">
            <v>5981.95</v>
          </cell>
          <cell r="H8683">
            <v>5981.95</v>
          </cell>
          <cell r="I8683">
            <v>5981.95</v>
          </cell>
        </row>
        <row r="8684">
          <cell r="A8684">
            <v>28635</v>
          </cell>
          <cell r="G8684">
            <v>1355.39</v>
          </cell>
          <cell r="H8684">
            <v>1355.39</v>
          </cell>
          <cell r="I8684">
            <v>1355.39</v>
          </cell>
        </row>
        <row r="8685">
          <cell r="A8685">
            <v>28636</v>
          </cell>
          <cell r="G8685">
            <v>2737.45</v>
          </cell>
          <cell r="H8685">
            <v>2737.45</v>
          </cell>
          <cell r="I8685">
            <v>2737.45</v>
          </cell>
        </row>
        <row r="8686">
          <cell r="A8686">
            <v>28645</v>
          </cell>
          <cell r="G8686">
            <v>2737.45</v>
          </cell>
          <cell r="H8686">
            <v>2737.45</v>
          </cell>
          <cell r="I8686">
            <v>2737.45</v>
          </cell>
        </row>
        <row r="8687">
          <cell r="A8687">
            <v>28665</v>
          </cell>
          <cell r="G8687">
            <v>229.82</v>
          </cell>
          <cell r="H8687">
            <v>229.82</v>
          </cell>
          <cell r="I8687">
            <v>229.82</v>
          </cell>
        </row>
        <row r="8688">
          <cell r="A8688">
            <v>28666</v>
          </cell>
          <cell r="G8688">
            <v>2737.45</v>
          </cell>
          <cell r="H8688">
            <v>2737.45</v>
          </cell>
          <cell r="I8688">
            <v>2737.45</v>
          </cell>
        </row>
        <row r="8689">
          <cell r="A8689">
            <v>28675</v>
          </cell>
          <cell r="G8689">
            <v>2737.45</v>
          </cell>
          <cell r="H8689">
            <v>2737.45</v>
          </cell>
          <cell r="I8689">
            <v>2737.45</v>
          </cell>
        </row>
        <row r="8690">
          <cell r="A8690">
            <v>28705</v>
          </cell>
          <cell r="G8690">
            <v>15946.08</v>
          </cell>
          <cell r="H8690">
            <v>15946.08</v>
          </cell>
          <cell r="I8690">
            <v>15946.08</v>
          </cell>
        </row>
        <row r="8691">
          <cell r="A8691">
            <v>28715</v>
          </cell>
          <cell r="G8691">
            <v>11900.71</v>
          </cell>
          <cell r="H8691">
            <v>11900.71</v>
          </cell>
          <cell r="I8691">
            <v>11900.71</v>
          </cell>
        </row>
        <row r="8692">
          <cell r="A8692">
            <v>28725</v>
          </cell>
          <cell r="G8692">
            <v>11900.71</v>
          </cell>
          <cell r="H8692">
            <v>11900.71</v>
          </cell>
          <cell r="I8692">
            <v>11900.71</v>
          </cell>
        </row>
        <row r="8693">
          <cell r="A8693">
            <v>28730</v>
          </cell>
          <cell r="G8693">
            <v>11900.71</v>
          </cell>
          <cell r="H8693">
            <v>11900.71</v>
          </cell>
          <cell r="I8693">
            <v>11900.71</v>
          </cell>
        </row>
        <row r="8694">
          <cell r="A8694">
            <v>28735</v>
          </cell>
          <cell r="G8694">
            <v>11900.71</v>
          </cell>
          <cell r="H8694">
            <v>11900.71</v>
          </cell>
          <cell r="I8694">
            <v>11900.71</v>
          </cell>
        </row>
        <row r="8695">
          <cell r="A8695">
            <v>28737</v>
          </cell>
          <cell r="G8695">
            <v>11900.71</v>
          </cell>
          <cell r="H8695">
            <v>11900.71</v>
          </cell>
          <cell r="I8695">
            <v>11900.71</v>
          </cell>
        </row>
        <row r="8696">
          <cell r="A8696">
            <v>28740</v>
          </cell>
          <cell r="G8696">
            <v>5981.95</v>
          </cell>
          <cell r="H8696">
            <v>5981.95</v>
          </cell>
          <cell r="I8696">
            <v>5981.95</v>
          </cell>
        </row>
        <row r="8697">
          <cell r="A8697">
            <v>28750</v>
          </cell>
          <cell r="G8697">
            <v>5981.95</v>
          </cell>
          <cell r="H8697">
            <v>5981.95</v>
          </cell>
          <cell r="I8697">
            <v>5981.95</v>
          </cell>
        </row>
        <row r="8698">
          <cell r="A8698">
            <v>28755</v>
          </cell>
          <cell r="G8698">
            <v>5981.95</v>
          </cell>
          <cell r="H8698">
            <v>5981.95</v>
          </cell>
          <cell r="I8698">
            <v>5981.95</v>
          </cell>
        </row>
        <row r="8699">
          <cell r="A8699">
            <v>28760</v>
          </cell>
          <cell r="G8699">
            <v>5981.95</v>
          </cell>
          <cell r="H8699">
            <v>5981.95</v>
          </cell>
          <cell r="I8699">
            <v>5981.95</v>
          </cell>
        </row>
        <row r="8700">
          <cell r="A8700">
            <v>28805</v>
          </cell>
          <cell r="G8700">
            <v>2737.45</v>
          </cell>
          <cell r="H8700">
            <v>2737.45</v>
          </cell>
          <cell r="I8700">
            <v>2737.45</v>
          </cell>
        </row>
        <row r="8701">
          <cell r="A8701">
            <v>28810</v>
          </cell>
          <cell r="G8701">
            <v>2737.45</v>
          </cell>
          <cell r="H8701">
            <v>2737.45</v>
          </cell>
          <cell r="I8701">
            <v>2737.45</v>
          </cell>
        </row>
        <row r="8702">
          <cell r="A8702">
            <v>28820</v>
          </cell>
          <cell r="G8702">
            <v>2737.45</v>
          </cell>
          <cell r="H8702">
            <v>2737.45</v>
          </cell>
          <cell r="I8702">
            <v>2737.45</v>
          </cell>
        </row>
        <row r="8703">
          <cell r="A8703">
            <v>28825</v>
          </cell>
          <cell r="G8703">
            <v>2737.45</v>
          </cell>
          <cell r="H8703">
            <v>2737.45</v>
          </cell>
          <cell r="I8703">
            <v>2737.45</v>
          </cell>
        </row>
        <row r="8704">
          <cell r="A8704">
            <v>28899</v>
          </cell>
          <cell r="G8704">
            <v>215.64</v>
          </cell>
          <cell r="H8704">
            <v>215.64</v>
          </cell>
          <cell r="I8704">
            <v>215.64</v>
          </cell>
        </row>
        <row r="8705">
          <cell r="A8705">
            <v>29000</v>
          </cell>
          <cell r="G8705">
            <v>229.82</v>
          </cell>
          <cell r="H8705">
            <v>229.82</v>
          </cell>
          <cell r="I8705">
            <v>229.82</v>
          </cell>
        </row>
        <row r="8706">
          <cell r="A8706">
            <v>29040</v>
          </cell>
          <cell r="G8706">
            <v>229.82</v>
          </cell>
          <cell r="H8706">
            <v>229.82</v>
          </cell>
          <cell r="I8706">
            <v>229.82</v>
          </cell>
        </row>
        <row r="8707">
          <cell r="A8707">
            <v>29046</v>
          </cell>
          <cell r="G8707">
            <v>229.82</v>
          </cell>
          <cell r="H8707">
            <v>229.82</v>
          </cell>
          <cell r="I8707">
            <v>229.82</v>
          </cell>
        </row>
        <row r="8708">
          <cell r="A8708">
            <v>29125</v>
          </cell>
          <cell r="G8708">
            <v>109.03</v>
          </cell>
          <cell r="H8708">
            <v>109.03</v>
          </cell>
          <cell r="I8708">
            <v>109.03</v>
          </cell>
        </row>
        <row r="8709">
          <cell r="A8709">
            <v>29126</v>
          </cell>
          <cell r="G8709">
            <v>109.03</v>
          </cell>
          <cell r="H8709">
            <v>109.03</v>
          </cell>
          <cell r="I8709">
            <v>109.03</v>
          </cell>
        </row>
        <row r="8710">
          <cell r="A8710">
            <v>29130</v>
          </cell>
          <cell r="G8710">
            <v>55.01</v>
          </cell>
          <cell r="H8710">
            <v>55.01</v>
          </cell>
          <cell r="I8710">
            <v>55.01</v>
          </cell>
        </row>
        <row r="8711">
          <cell r="A8711">
            <v>29131</v>
          </cell>
          <cell r="G8711">
            <v>55.01</v>
          </cell>
          <cell r="H8711">
            <v>55.01</v>
          </cell>
          <cell r="I8711">
            <v>55.01</v>
          </cell>
        </row>
        <row r="8712">
          <cell r="A8712">
            <v>29240</v>
          </cell>
          <cell r="G8712">
            <v>109.03</v>
          </cell>
          <cell r="H8712">
            <v>109.03</v>
          </cell>
          <cell r="I8712">
            <v>109.03</v>
          </cell>
        </row>
        <row r="8713">
          <cell r="A8713">
            <v>29260</v>
          </cell>
          <cell r="G8713">
            <v>33.43</v>
          </cell>
          <cell r="H8713">
            <v>33.43</v>
          </cell>
          <cell r="I8713">
            <v>33.43</v>
          </cell>
        </row>
        <row r="8714">
          <cell r="A8714">
            <v>29280</v>
          </cell>
          <cell r="G8714">
            <v>33.43</v>
          </cell>
          <cell r="H8714">
            <v>33.43</v>
          </cell>
          <cell r="I8714">
            <v>33.43</v>
          </cell>
        </row>
        <row r="8715">
          <cell r="A8715">
            <v>29520</v>
          </cell>
          <cell r="G8715">
            <v>55.01</v>
          </cell>
          <cell r="H8715">
            <v>55.01</v>
          </cell>
          <cell r="I8715">
            <v>55.01</v>
          </cell>
        </row>
        <row r="8716">
          <cell r="A8716">
            <v>29530</v>
          </cell>
          <cell r="G8716">
            <v>109.03</v>
          </cell>
          <cell r="H8716">
            <v>109.03</v>
          </cell>
          <cell r="I8716">
            <v>109.03</v>
          </cell>
        </row>
        <row r="8717">
          <cell r="A8717">
            <v>29550</v>
          </cell>
          <cell r="G8717">
            <v>55.01</v>
          </cell>
          <cell r="H8717">
            <v>55.01</v>
          </cell>
          <cell r="I8717">
            <v>55.01</v>
          </cell>
        </row>
        <row r="8718">
          <cell r="A8718">
            <v>29799</v>
          </cell>
          <cell r="G8718">
            <v>133.74</v>
          </cell>
          <cell r="H8718">
            <v>133.74</v>
          </cell>
          <cell r="I8718">
            <v>133.74</v>
          </cell>
        </row>
        <row r="8719">
          <cell r="A8719">
            <v>29800</v>
          </cell>
          <cell r="G8719">
            <v>2737.45</v>
          </cell>
          <cell r="H8719">
            <v>2737.45</v>
          </cell>
          <cell r="I8719">
            <v>2737.45</v>
          </cell>
        </row>
        <row r="8720">
          <cell r="A8720">
            <v>29804</v>
          </cell>
          <cell r="G8720">
            <v>2737.45</v>
          </cell>
          <cell r="H8720">
            <v>2737.45</v>
          </cell>
          <cell r="I8720">
            <v>2737.45</v>
          </cell>
        </row>
        <row r="8721">
          <cell r="A8721">
            <v>29805</v>
          </cell>
          <cell r="G8721">
            <v>2737.45</v>
          </cell>
          <cell r="H8721">
            <v>2737.45</v>
          </cell>
          <cell r="I8721">
            <v>2737.45</v>
          </cell>
        </row>
        <row r="8722">
          <cell r="A8722">
            <v>29806</v>
          </cell>
          <cell r="G8722">
            <v>5981.95</v>
          </cell>
          <cell r="H8722">
            <v>5981.95</v>
          </cell>
          <cell r="I8722">
            <v>5981.95</v>
          </cell>
        </row>
        <row r="8723">
          <cell r="A8723">
            <v>29807</v>
          </cell>
          <cell r="G8723">
            <v>5981.95</v>
          </cell>
          <cell r="H8723">
            <v>5981.95</v>
          </cell>
          <cell r="I8723">
            <v>5981.95</v>
          </cell>
        </row>
        <row r="8724">
          <cell r="A8724">
            <v>29819</v>
          </cell>
          <cell r="G8724">
            <v>2737.45</v>
          </cell>
          <cell r="H8724">
            <v>2737.45</v>
          </cell>
          <cell r="I8724">
            <v>2737.45</v>
          </cell>
        </row>
        <row r="8725">
          <cell r="A8725">
            <v>29820</v>
          </cell>
          <cell r="G8725">
            <v>5981.95</v>
          </cell>
          <cell r="H8725">
            <v>5981.95</v>
          </cell>
          <cell r="I8725">
            <v>5981.95</v>
          </cell>
        </row>
        <row r="8726">
          <cell r="A8726">
            <v>29821</v>
          </cell>
          <cell r="G8726">
            <v>2737.45</v>
          </cell>
          <cell r="H8726">
            <v>2737.45</v>
          </cell>
          <cell r="I8726">
            <v>2737.45</v>
          </cell>
        </row>
        <row r="8727">
          <cell r="A8727">
            <v>29822</v>
          </cell>
          <cell r="G8727">
            <v>2737.45</v>
          </cell>
          <cell r="H8727">
            <v>2737.45</v>
          </cell>
          <cell r="I8727">
            <v>2737.45</v>
          </cell>
        </row>
        <row r="8728">
          <cell r="A8728">
            <v>29823</v>
          </cell>
          <cell r="G8728">
            <v>2737.45</v>
          </cell>
          <cell r="H8728">
            <v>2737.45</v>
          </cell>
          <cell r="I8728">
            <v>2737.45</v>
          </cell>
        </row>
        <row r="8729">
          <cell r="A8729">
            <v>29824</v>
          </cell>
          <cell r="G8729">
            <v>2737.45</v>
          </cell>
          <cell r="H8729">
            <v>2737.45</v>
          </cell>
          <cell r="I8729">
            <v>2737.45</v>
          </cell>
        </row>
        <row r="8730">
          <cell r="A8730">
            <v>29825</v>
          </cell>
          <cell r="G8730">
            <v>2737.45</v>
          </cell>
          <cell r="H8730">
            <v>2737.45</v>
          </cell>
          <cell r="I8730">
            <v>2737.45</v>
          </cell>
        </row>
        <row r="8731">
          <cell r="A8731">
            <v>29827</v>
          </cell>
          <cell r="G8731">
            <v>5981.95</v>
          </cell>
          <cell r="H8731">
            <v>5981.95</v>
          </cell>
          <cell r="I8731">
            <v>5981.95</v>
          </cell>
        </row>
        <row r="8732">
          <cell r="A8732">
            <v>29828</v>
          </cell>
          <cell r="G8732">
            <v>5981.95</v>
          </cell>
          <cell r="H8732">
            <v>5981.95</v>
          </cell>
          <cell r="I8732">
            <v>5981.95</v>
          </cell>
        </row>
        <row r="8733">
          <cell r="A8733">
            <v>29830</v>
          </cell>
          <cell r="G8733">
            <v>2737.45</v>
          </cell>
          <cell r="H8733">
            <v>2737.45</v>
          </cell>
          <cell r="I8733">
            <v>2737.45</v>
          </cell>
        </row>
        <row r="8734">
          <cell r="A8734">
            <v>29834</v>
          </cell>
          <cell r="G8734">
            <v>2737.45</v>
          </cell>
          <cell r="H8734">
            <v>2737.45</v>
          </cell>
          <cell r="I8734">
            <v>2737.45</v>
          </cell>
        </row>
        <row r="8735">
          <cell r="A8735">
            <v>29835</v>
          </cell>
          <cell r="G8735">
            <v>2737.45</v>
          </cell>
          <cell r="H8735">
            <v>2737.45</v>
          </cell>
          <cell r="I8735">
            <v>2737.45</v>
          </cell>
        </row>
        <row r="8736">
          <cell r="A8736">
            <v>29836</v>
          </cell>
          <cell r="G8736">
            <v>5981.95</v>
          </cell>
          <cell r="H8736">
            <v>5981.95</v>
          </cell>
          <cell r="I8736">
            <v>5981.95</v>
          </cell>
        </row>
        <row r="8737">
          <cell r="A8737">
            <v>29837</v>
          </cell>
          <cell r="G8737">
            <v>2737.45</v>
          </cell>
          <cell r="H8737">
            <v>2737.45</v>
          </cell>
          <cell r="I8737">
            <v>2737.45</v>
          </cell>
        </row>
        <row r="8738">
          <cell r="A8738">
            <v>29838</v>
          </cell>
          <cell r="G8738">
            <v>2737.45</v>
          </cell>
          <cell r="H8738">
            <v>2737.45</v>
          </cell>
          <cell r="I8738">
            <v>2737.45</v>
          </cell>
        </row>
        <row r="8739">
          <cell r="A8739">
            <v>29840</v>
          </cell>
          <cell r="G8739">
            <v>2737.45</v>
          </cell>
          <cell r="H8739">
            <v>2737.45</v>
          </cell>
          <cell r="I8739">
            <v>2737.45</v>
          </cell>
        </row>
        <row r="8740">
          <cell r="A8740">
            <v>29843</v>
          </cell>
          <cell r="G8740">
            <v>2737.45</v>
          </cell>
          <cell r="H8740">
            <v>2737.45</v>
          </cell>
          <cell r="I8740">
            <v>2737.45</v>
          </cell>
        </row>
        <row r="8741">
          <cell r="A8741">
            <v>29844</v>
          </cell>
          <cell r="G8741">
            <v>2737.45</v>
          </cell>
          <cell r="H8741">
            <v>2737.45</v>
          </cell>
          <cell r="I8741">
            <v>2737.45</v>
          </cell>
        </row>
        <row r="8742">
          <cell r="A8742">
            <v>29845</v>
          </cell>
          <cell r="G8742">
            <v>2737.45</v>
          </cell>
          <cell r="H8742">
            <v>2737.45</v>
          </cell>
          <cell r="I8742">
            <v>2737.45</v>
          </cell>
        </row>
        <row r="8743">
          <cell r="A8743">
            <v>29846</v>
          </cell>
          <cell r="G8743">
            <v>2737.45</v>
          </cell>
          <cell r="H8743">
            <v>2737.45</v>
          </cell>
          <cell r="I8743">
            <v>2737.45</v>
          </cell>
        </row>
        <row r="8744">
          <cell r="A8744">
            <v>29847</v>
          </cell>
          <cell r="G8744">
            <v>5981.95</v>
          </cell>
          <cell r="H8744">
            <v>5981.95</v>
          </cell>
          <cell r="I8744">
            <v>5981.95</v>
          </cell>
        </row>
        <row r="8745">
          <cell r="A8745">
            <v>29848</v>
          </cell>
          <cell r="G8745">
            <v>1355.39</v>
          </cell>
          <cell r="H8745">
            <v>1355.39</v>
          </cell>
          <cell r="I8745">
            <v>1355.39</v>
          </cell>
        </row>
        <row r="8746">
          <cell r="A8746">
            <v>29850</v>
          </cell>
          <cell r="G8746">
            <v>1355.39</v>
          </cell>
          <cell r="H8746">
            <v>1355.39</v>
          </cell>
          <cell r="I8746">
            <v>1355.39</v>
          </cell>
        </row>
        <row r="8747">
          <cell r="A8747">
            <v>29851</v>
          </cell>
          <cell r="G8747">
            <v>1355.39</v>
          </cell>
          <cell r="H8747">
            <v>1355.39</v>
          </cell>
          <cell r="I8747">
            <v>1355.39</v>
          </cell>
        </row>
        <row r="8748">
          <cell r="A8748">
            <v>29855</v>
          </cell>
          <cell r="G8748">
            <v>5981.95</v>
          </cell>
          <cell r="H8748">
            <v>5981.95</v>
          </cell>
          <cell r="I8748">
            <v>5981.95</v>
          </cell>
        </row>
        <row r="8749">
          <cell r="A8749">
            <v>29856</v>
          </cell>
          <cell r="G8749">
            <v>11900.71</v>
          </cell>
          <cell r="H8749">
            <v>11900.71</v>
          </cell>
          <cell r="I8749">
            <v>11900.71</v>
          </cell>
        </row>
        <row r="8750">
          <cell r="A8750">
            <v>29860</v>
          </cell>
          <cell r="G8750">
            <v>5981.95</v>
          </cell>
          <cell r="H8750">
            <v>5981.95</v>
          </cell>
          <cell r="I8750">
            <v>5981.95</v>
          </cell>
        </row>
        <row r="8751">
          <cell r="A8751">
            <v>29861</v>
          </cell>
          <cell r="G8751">
            <v>5981.95</v>
          </cell>
          <cell r="H8751">
            <v>5981.95</v>
          </cell>
          <cell r="I8751">
            <v>5981.95</v>
          </cell>
        </row>
        <row r="8752">
          <cell r="A8752">
            <v>29862</v>
          </cell>
          <cell r="G8752">
            <v>5981.95</v>
          </cell>
          <cell r="H8752">
            <v>5981.95</v>
          </cell>
          <cell r="I8752">
            <v>5981.95</v>
          </cell>
        </row>
        <row r="8753">
          <cell r="A8753">
            <v>29863</v>
          </cell>
          <cell r="G8753">
            <v>2737.45</v>
          </cell>
          <cell r="H8753">
            <v>2737.45</v>
          </cell>
          <cell r="I8753">
            <v>2737.45</v>
          </cell>
        </row>
        <row r="8754">
          <cell r="A8754">
            <v>29866</v>
          </cell>
          <cell r="G8754">
            <v>5981.95</v>
          </cell>
          <cell r="H8754">
            <v>5981.95</v>
          </cell>
          <cell r="I8754">
            <v>5981.95</v>
          </cell>
        </row>
        <row r="8755">
          <cell r="A8755">
            <v>29867</v>
          </cell>
          <cell r="G8755">
            <v>11900.71</v>
          </cell>
          <cell r="H8755">
            <v>11900.71</v>
          </cell>
          <cell r="I8755">
            <v>11900.71</v>
          </cell>
        </row>
        <row r="8756">
          <cell r="A8756">
            <v>29868</v>
          </cell>
          <cell r="G8756">
            <v>5981.95</v>
          </cell>
          <cell r="H8756">
            <v>5981.95</v>
          </cell>
          <cell r="I8756">
            <v>5981.95</v>
          </cell>
        </row>
        <row r="8757">
          <cell r="A8757">
            <v>29870</v>
          </cell>
          <cell r="G8757">
            <v>2737.45</v>
          </cell>
          <cell r="H8757">
            <v>2737.45</v>
          </cell>
          <cell r="I8757">
            <v>2737.45</v>
          </cell>
        </row>
        <row r="8758">
          <cell r="A8758">
            <v>29871</v>
          </cell>
          <cell r="G8758">
            <v>2737.45</v>
          </cell>
          <cell r="H8758">
            <v>2737.45</v>
          </cell>
          <cell r="I8758">
            <v>2737.45</v>
          </cell>
        </row>
        <row r="8759">
          <cell r="A8759">
            <v>29873</v>
          </cell>
          <cell r="G8759">
            <v>2737.45</v>
          </cell>
          <cell r="H8759">
            <v>2737.45</v>
          </cell>
          <cell r="I8759">
            <v>2737.45</v>
          </cell>
        </row>
        <row r="8760">
          <cell r="A8760">
            <v>29874</v>
          </cell>
          <cell r="G8760">
            <v>2737.45</v>
          </cell>
          <cell r="H8760">
            <v>2737.45</v>
          </cell>
          <cell r="I8760">
            <v>2737.45</v>
          </cell>
        </row>
        <row r="8761">
          <cell r="A8761">
            <v>29875</v>
          </cell>
          <cell r="G8761">
            <v>2737.45</v>
          </cell>
          <cell r="H8761">
            <v>2737.45</v>
          </cell>
          <cell r="I8761">
            <v>2737.45</v>
          </cell>
        </row>
        <row r="8762">
          <cell r="A8762">
            <v>29876</v>
          </cell>
          <cell r="G8762">
            <v>2737.45</v>
          </cell>
          <cell r="H8762">
            <v>2737.45</v>
          </cell>
          <cell r="I8762">
            <v>2737.45</v>
          </cell>
        </row>
        <row r="8763">
          <cell r="A8763">
            <v>29877</v>
          </cell>
          <cell r="G8763">
            <v>2737.45</v>
          </cell>
          <cell r="H8763">
            <v>2737.45</v>
          </cell>
          <cell r="I8763">
            <v>2737.45</v>
          </cell>
        </row>
        <row r="8764">
          <cell r="A8764">
            <v>29879</v>
          </cell>
          <cell r="G8764">
            <v>2737.45</v>
          </cell>
          <cell r="H8764">
            <v>2737.45</v>
          </cell>
          <cell r="I8764">
            <v>2737.45</v>
          </cell>
        </row>
        <row r="8765">
          <cell r="A8765">
            <v>29880</v>
          </cell>
          <cell r="G8765">
            <v>2737.45</v>
          </cell>
          <cell r="H8765">
            <v>2737.45</v>
          </cell>
          <cell r="I8765">
            <v>2737.45</v>
          </cell>
        </row>
        <row r="8766">
          <cell r="A8766">
            <v>29881</v>
          </cell>
          <cell r="G8766">
            <v>2737.45</v>
          </cell>
          <cell r="H8766">
            <v>2737.45</v>
          </cell>
          <cell r="I8766">
            <v>2737.45</v>
          </cell>
        </row>
        <row r="8767">
          <cell r="A8767">
            <v>29882</v>
          </cell>
          <cell r="G8767">
            <v>2737.45</v>
          </cell>
          <cell r="H8767">
            <v>2737.45</v>
          </cell>
          <cell r="I8767">
            <v>2737.45</v>
          </cell>
        </row>
        <row r="8768">
          <cell r="A8768">
            <v>29883</v>
          </cell>
          <cell r="G8768">
            <v>2737.45</v>
          </cell>
          <cell r="H8768">
            <v>2737.45</v>
          </cell>
          <cell r="I8768">
            <v>2737.45</v>
          </cell>
        </row>
        <row r="8769">
          <cell r="A8769">
            <v>29884</v>
          </cell>
          <cell r="G8769">
            <v>2737.45</v>
          </cell>
          <cell r="H8769">
            <v>2737.45</v>
          </cell>
          <cell r="I8769">
            <v>2737.45</v>
          </cell>
        </row>
        <row r="8770">
          <cell r="A8770">
            <v>29885</v>
          </cell>
          <cell r="G8770">
            <v>5981.95</v>
          </cell>
          <cell r="H8770">
            <v>5981.95</v>
          </cell>
          <cell r="I8770">
            <v>5981.95</v>
          </cell>
        </row>
        <row r="8771">
          <cell r="A8771">
            <v>29886</v>
          </cell>
          <cell r="G8771">
            <v>2737.45</v>
          </cell>
          <cell r="H8771">
            <v>2737.45</v>
          </cell>
          <cell r="I8771">
            <v>2737.45</v>
          </cell>
        </row>
        <row r="8772">
          <cell r="A8772">
            <v>29887</v>
          </cell>
          <cell r="G8772">
            <v>5981.95</v>
          </cell>
          <cell r="H8772">
            <v>5981.95</v>
          </cell>
          <cell r="I8772">
            <v>5981.95</v>
          </cell>
        </row>
        <row r="8773">
          <cell r="A8773">
            <v>29888</v>
          </cell>
          <cell r="G8773">
            <v>5981.95</v>
          </cell>
          <cell r="H8773">
            <v>5981.95</v>
          </cell>
          <cell r="I8773">
            <v>5981.95</v>
          </cell>
        </row>
        <row r="8774">
          <cell r="A8774">
            <v>29889</v>
          </cell>
          <cell r="G8774">
            <v>11900.71</v>
          </cell>
          <cell r="H8774">
            <v>11900.71</v>
          </cell>
          <cell r="I8774">
            <v>11900.71</v>
          </cell>
        </row>
        <row r="8775">
          <cell r="A8775">
            <v>29891</v>
          </cell>
          <cell r="G8775">
            <v>2737.45</v>
          </cell>
          <cell r="H8775">
            <v>2737.45</v>
          </cell>
          <cell r="I8775">
            <v>2737.45</v>
          </cell>
        </row>
        <row r="8776">
          <cell r="A8776">
            <v>29892</v>
          </cell>
          <cell r="G8776">
            <v>5981.95</v>
          </cell>
          <cell r="H8776">
            <v>5981.95</v>
          </cell>
          <cell r="I8776">
            <v>5981.95</v>
          </cell>
        </row>
        <row r="8777">
          <cell r="A8777">
            <v>29893</v>
          </cell>
          <cell r="G8777">
            <v>2737.45</v>
          </cell>
          <cell r="H8777">
            <v>2737.45</v>
          </cell>
          <cell r="I8777">
            <v>2737.45</v>
          </cell>
        </row>
        <row r="8778">
          <cell r="A8778">
            <v>29894</v>
          </cell>
          <cell r="G8778">
            <v>2737.45</v>
          </cell>
          <cell r="H8778">
            <v>2737.45</v>
          </cell>
          <cell r="I8778">
            <v>2737.45</v>
          </cell>
        </row>
        <row r="8779">
          <cell r="A8779">
            <v>29895</v>
          </cell>
          <cell r="G8779">
            <v>2737.45</v>
          </cell>
          <cell r="H8779">
            <v>2737.45</v>
          </cell>
          <cell r="I8779">
            <v>2737.45</v>
          </cell>
        </row>
        <row r="8780">
          <cell r="A8780">
            <v>29897</v>
          </cell>
          <cell r="G8780">
            <v>2737.45</v>
          </cell>
          <cell r="H8780">
            <v>2737.45</v>
          </cell>
          <cell r="I8780">
            <v>2737.45</v>
          </cell>
        </row>
        <row r="8781">
          <cell r="A8781">
            <v>29898</v>
          </cell>
          <cell r="G8781">
            <v>2737.45</v>
          </cell>
          <cell r="H8781">
            <v>2737.45</v>
          </cell>
          <cell r="I8781">
            <v>2737.45</v>
          </cell>
        </row>
        <row r="8782">
          <cell r="A8782">
            <v>29899</v>
          </cell>
          <cell r="G8782">
            <v>5981.95</v>
          </cell>
          <cell r="H8782">
            <v>5981.95</v>
          </cell>
          <cell r="I8782">
            <v>5981.95</v>
          </cell>
        </row>
        <row r="8783">
          <cell r="A8783">
            <v>29900</v>
          </cell>
          <cell r="G8783">
            <v>2737.45</v>
          </cell>
          <cell r="H8783">
            <v>2737.45</v>
          </cell>
          <cell r="I8783">
            <v>2737.45</v>
          </cell>
        </row>
        <row r="8784">
          <cell r="A8784">
            <v>29901</v>
          </cell>
          <cell r="G8784">
            <v>2737.45</v>
          </cell>
          <cell r="H8784">
            <v>2737.45</v>
          </cell>
          <cell r="I8784">
            <v>2737.45</v>
          </cell>
        </row>
        <row r="8785">
          <cell r="A8785">
            <v>29902</v>
          </cell>
          <cell r="G8785">
            <v>1355.39</v>
          </cell>
          <cell r="H8785">
            <v>1355.39</v>
          </cell>
          <cell r="I8785">
            <v>1355.39</v>
          </cell>
        </row>
        <row r="8786">
          <cell r="A8786">
            <v>29904</v>
          </cell>
          <cell r="G8786">
            <v>2737.45</v>
          </cell>
          <cell r="H8786">
            <v>2737.45</v>
          </cell>
          <cell r="I8786">
            <v>2737.45</v>
          </cell>
        </row>
        <row r="8787">
          <cell r="A8787">
            <v>29905</v>
          </cell>
          <cell r="G8787">
            <v>5981.95</v>
          </cell>
          <cell r="H8787">
            <v>5981.95</v>
          </cell>
          <cell r="I8787">
            <v>5981.95</v>
          </cell>
        </row>
        <row r="8788">
          <cell r="A8788">
            <v>29906</v>
          </cell>
          <cell r="G8788">
            <v>2737.45</v>
          </cell>
          <cell r="H8788">
            <v>2737.45</v>
          </cell>
          <cell r="I8788">
            <v>2737.45</v>
          </cell>
        </row>
        <row r="8789">
          <cell r="A8789">
            <v>29907</v>
          </cell>
          <cell r="G8789">
            <v>11900.71</v>
          </cell>
          <cell r="H8789">
            <v>11900.71</v>
          </cell>
          <cell r="I8789">
            <v>11900.71</v>
          </cell>
        </row>
        <row r="8790">
          <cell r="A8790">
            <v>29914</v>
          </cell>
          <cell r="G8790">
            <v>5981.95</v>
          </cell>
          <cell r="H8790">
            <v>5981.95</v>
          </cell>
          <cell r="I8790">
            <v>5981.95</v>
          </cell>
        </row>
        <row r="8791">
          <cell r="A8791">
            <v>29915</v>
          </cell>
          <cell r="G8791">
            <v>5981.95</v>
          </cell>
          <cell r="H8791">
            <v>5981.95</v>
          </cell>
          <cell r="I8791">
            <v>5981.95</v>
          </cell>
        </row>
        <row r="8792">
          <cell r="A8792">
            <v>29916</v>
          </cell>
          <cell r="G8792">
            <v>5981.95</v>
          </cell>
          <cell r="H8792">
            <v>5981.95</v>
          </cell>
          <cell r="I8792">
            <v>5981.95</v>
          </cell>
        </row>
        <row r="8793">
          <cell r="A8793">
            <v>29999</v>
          </cell>
          <cell r="G8793">
            <v>215.64</v>
          </cell>
          <cell r="H8793">
            <v>215.64</v>
          </cell>
          <cell r="I8793">
            <v>215.64</v>
          </cell>
        </row>
        <row r="8794">
          <cell r="A8794">
            <v>30115</v>
          </cell>
          <cell r="G8794">
            <v>2619.29</v>
          </cell>
          <cell r="H8794">
            <v>2619.29</v>
          </cell>
          <cell r="I8794">
            <v>2619.29</v>
          </cell>
        </row>
        <row r="8795">
          <cell r="A8795">
            <v>30117</v>
          </cell>
          <cell r="G8795">
            <v>2619.29</v>
          </cell>
          <cell r="H8795">
            <v>2619.29</v>
          </cell>
          <cell r="I8795">
            <v>2619.29</v>
          </cell>
        </row>
        <row r="8796">
          <cell r="A8796">
            <v>30118</v>
          </cell>
          <cell r="G8796">
            <v>2619.29</v>
          </cell>
          <cell r="H8796">
            <v>2619.29</v>
          </cell>
          <cell r="I8796">
            <v>2619.29</v>
          </cell>
        </row>
        <row r="8797">
          <cell r="A8797">
            <v>30120</v>
          </cell>
          <cell r="G8797">
            <v>2619.29</v>
          </cell>
          <cell r="H8797">
            <v>2619.29</v>
          </cell>
          <cell r="I8797">
            <v>2619.29</v>
          </cell>
        </row>
        <row r="8798">
          <cell r="A8798">
            <v>30125</v>
          </cell>
          <cell r="G8798">
            <v>4850.53</v>
          </cell>
          <cell r="H8798">
            <v>4850.53</v>
          </cell>
          <cell r="I8798">
            <v>4850.53</v>
          </cell>
        </row>
        <row r="8799">
          <cell r="A8799">
            <v>30130</v>
          </cell>
          <cell r="G8799">
            <v>2619.29</v>
          </cell>
          <cell r="H8799">
            <v>2619.29</v>
          </cell>
          <cell r="I8799">
            <v>2619.29</v>
          </cell>
        </row>
        <row r="8800">
          <cell r="A8800">
            <v>30140</v>
          </cell>
          <cell r="G8800">
            <v>2619.29</v>
          </cell>
          <cell r="H8800">
            <v>2619.29</v>
          </cell>
          <cell r="I8800">
            <v>2619.29</v>
          </cell>
        </row>
        <row r="8801">
          <cell r="A8801">
            <v>30150</v>
          </cell>
          <cell r="G8801">
            <v>4850.53</v>
          </cell>
          <cell r="H8801">
            <v>4850.53</v>
          </cell>
          <cell r="I8801">
            <v>4850.53</v>
          </cell>
        </row>
        <row r="8802">
          <cell r="A8802">
            <v>30160</v>
          </cell>
          <cell r="G8802">
            <v>4850.53</v>
          </cell>
          <cell r="H8802">
            <v>4850.53</v>
          </cell>
          <cell r="I8802">
            <v>4850.53</v>
          </cell>
        </row>
        <row r="8803">
          <cell r="A8803">
            <v>30220</v>
          </cell>
          <cell r="G8803">
            <v>1349.34</v>
          </cell>
          <cell r="H8803">
            <v>1349.34</v>
          </cell>
          <cell r="I8803">
            <v>1349.34</v>
          </cell>
        </row>
        <row r="8804">
          <cell r="A8804">
            <v>30300</v>
          </cell>
          <cell r="G8804">
            <v>109.03</v>
          </cell>
          <cell r="H8804">
            <v>109.03</v>
          </cell>
          <cell r="I8804">
            <v>109.03</v>
          </cell>
        </row>
        <row r="8805">
          <cell r="A8805">
            <v>30310</v>
          </cell>
          <cell r="G8805">
            <v>2619.29</v>
          </cell>
          <cell r="H8805">
            <v>2619.29</v>
          </cell>
          <cell r="I8805">
            <v>2619.29</v>
          </cell>
        </row>
        <row r="8806">
          <cell r="A8806">
            <v>30320</v>
          </cell>
          <cell r="G8806">
            <v>1349.34</v>
          </cell>
          <cell r="H8806">
            <v>1349.34</v>
          </cell>
          <cell r="I8806">
            <v>1349.34</v>
          </cell>
        </row>
        <row r="8807">
          <cell r="A8807">
            <v>30400</v>
          </cell>
          <cell r="G8807">
            <v>4850.53</v>
          </cell>
          <cell r="H8807">
            <v>4850.53</v>
          </cell>
          <cell r="I8807">
            <v>4850.53</v>
          </cell>
        </row>
        <row r="8808">
          <cell r="A8808">
            <v>30410</v>
          </cell>
          <cell r="G8808">
            <v>4850.53</v>
          </cell>
          <cell r="H8808">
            <v>4850.53</v>
          </cell>
          <cell r="I8808">
            <v>4850.53</v>
          </cell>
        </row>
        <row r="8809">
          <cell r="A8809">
            <v>30420</v>
          </cell>
          <cell r="G8809">
            <v>4850.53</v>
          </cell>
          <cell r="H8809">
            <v>4850.53</v>
          </cell>
          <cell r="I8809">
            <v>4850.53</v>
          </cell>
        </row>
        <row r="8810">
          <cell r="A8810">
            <v>30430</v>
          </cell>
          <cell r="G8810">
            <v>4850.53</v>
          </cell>
          <cell r="H8810">
            <v>4850.53</v>
          </cell>
          <cell r="I8810">
            <v>4850.53</v>
          </cell>
        </row>
        <row r="8811">
          <cell r="A8811">
            <v>30435</v>
          </cell>
          <cell r="G8811">
            <v>4850.53</v>
          </cell>
          <cell r="H8811">
            <v>4850.53</v>
          </cell>
          <cell r="I8811">
            <v>4850.53</v>
          </cell>
        </row>
        <row r="8812">
          <cell r="A8812">
            <v>30450</v>
          </cell>
          <cell r="G8812">
            <v>4850.53</v>
          </cell>
          <cell r="H8812">
            <v>4850.53</v>
          </cell>
          <cell r="I8812">
            <v>4850.53</v>
          </cell>
        </row>
        <row r="8813">
          <cell r="A8813">
            <v>30460</v>
          </cell>
          <cell r="G8813">
            <v>4850.53</v>
          </cell>
          <cell r="H8813">
            <v>4850.53</v>
          </cell>
          <cell r="I8813">
            <v>4850.53</v>
          </cell>
        </row>
        <row r="8814">
          <cell r="A8814">
            <v>30462</v>
          </cell>
          <cell r="G8814">
            <v>4850.53</v>
          </cell>
          <cell r="H8814">
            <v>4850.53</v>
          </cell>
          <cell r="I8814">
            <v>4850.53</v>
          </cell>
        </row>
        <row r="8815">
          <cell r="A8815">
            <v>30465</v>
          </cell>
          <cell r="G8815">
            <v>4850.53</v>
          </cell>
          <cell r="H8815">
            <v>4850.53</v>
          </cell>
          <cell r="I8815">
            <v>4850.53</v>
          </cell>
        </row>
        <row r="8816">
          <cell r="A8816">
            <v>30468</v>
          </cell>
          <cell r="G8816">
            <v>5086.05</v>
          </cell>
          <cell r="H8816">
            <v>5086.05</v>
          </cell>
          <cell r="I8816">
            <v>5086.05</v>
          </cell>
        </row>
        <row r="8817">
          <cell r="A8817">
            <v>30520</v>
          </cell>
          <cell r="G8817">
            <v>2619.29</v>
          </cell>
          <cell r="H8817">
            <v>2619.29</v>
          </cell>
          <cell r="I8817">
            <v>2619.29</v>
          </cell>
        </row>
        <row r="8818">
          <cell r="A8818">
            <v>30540</v>
          </cell>
          <cell r="G8818">
            <v>4850.53</v>
          </cell>
          <cell r="H8818">
            <v>4850.53</v>
          </cell>
          <cell r="I8818">
            <v>4850.53</v>
          </cell>
        </row>
        <row r="8819">
          <cell r="A8819">
            <v>30545</v>
          </cell>
          <cell r="G8819">
            <v>4850.53</v>
          </cell>
          <cell r="H8819">
            <v>4850.53</v>
          </cell>
          <cell r="I8819">
            <v>4850.53</v>
          </cell>
        </row>
        <row r="8820">
          <cell r="A8820">
            <v>30560</v>
          </cell>
          <cell r="G8820">
            <v>441.72</v>
          </cell>
          <cell r="H8820">
            <v>441.72</v>
          </cell>
          <cell r="I8820">
            <v>441.72</v>
          </cell>
        </row>
        <row r="8821">
          <cell r="A8821">
            <v>30580</v>
          </cell>
          <cell r="G8821">
            <v>4850.53</v>
          </cell>
          <cell r="H8821">
            <v>4850.53</v>
          </cell>
          <cell r="I8821">
            <v>4850.53</v>
          </cell>
        </row>
        <row r="8822">
          <cell r="A8822">
            <v>30600</v>
          </cell>
          <cell r="G8822">
            <v>4850.53</v>
          </cell>
          <cell r="H8822">
            <v>4850.53</v>
          </cell>
          <cell r="I8822">
            <v>4850.53</v>
          </cell>
        </row>
        <row r="8823">
          <cell r="A8823">
            <v>30620</v>
          </cell>
          <cell r="G8823">
            <v>4850.53</v>
          </cell>
          <cell r="H8823">
            <v>4850.53</v>
          </cell>
          <cell r="I8823">
            <v>4850.53</v>
          </cell>
        </row>
        <row r="8824">
          <cell r="A8824">
            <v>30630</v>
          </cell>
          <cell r="G8824">
            <v>2619.29</v>
          </cell>
          <cell r="H8824">
            <v>2619.29</v>
          </cell>
          <cell r="I8824">
            <v>2619.29</v>
          </cell>
        </row>
        <row r="8825">
          <cell r="A8825">
            <v>30801</v>
          </cell>
          <cell r="G8825">
            <v>1349.34</v>
          </cell>
          <cell r="H8825">
            <v>1349.34</v>
          </cell>
          <cell r="I8825">
            <v>1349.34</v>
          </cell>
        </row>
        <row r="8826">
          <cell r="A8826">
            <v>30802</v>
          </cell>
          <cell r="G8826">
            <v>1349.34</v>
          </cell>
          <cell r="H8826">
            <v>1349.34</v>
          </cell>
          <cell r="I8826">
            <v>1349.34</v>
          </cell>
        </row>
        <row r="8827">
          <cell r="A8827">
            <v>30901</v>
          </cell>
          <cell r="G8827">
            <v>109.03</v>
          </cell>
          <cell r="H8827">
            <v>109.03</v>
          </cell>
          <cell r="I8827">
            <v>109.03</v>
          </cell>
        </row>
        <row r="8828">
          <cell r="A8828">
            <v>30903</v>
          </cell>
          <cell r="G8828">
            <v>109.03</v>
          </cell>
          <cell r="H8828">
            <v>109.03</v>
          </cell>
          <cell r="I8828">
            <v>109.03</v>
          </cell>
        </row>
        <row r="8829">
          <cell r="A8829">
            <v>30905</v>
          </cell>
          <cell r="G8829">
            <v>109.03</v>
          </cell>
          <cell r="H8829">
            <v>109.03</v>
          </cell>
          <cell r="I8829">
            <v>109.03</v>
          </cell>
        </row>
        <row r="8830">
          <cell r="A8830">
            <v>30906</v>
          </cell>
          <cell r="G8830">
            <v>203.64</v>
          </cell>
          <cell r="H8830">
            <v>203.64</v>
          </cell>
          <cell r="I8830">
            <v>203.64</v>
          </cell>
        </row>
        <row r="8831">
          <cell r="A8831">
            <v>30915</v>
          </cell>
          <cell r="G8831">
            <v>2771.28</v>
          </cell>
          <cell r="H8831">
            <v>2771.28</v>
          </cell>
          <cell r="I8831">
            <v>2771.28</v>
          </cell>
        </row>
        <row r="8832">
          <cell r="A8832">
            <v>30920</v>
          </cell>
          <cell r="G8832">
            <v>2771.28</v>
          </cell>
          <cell r="H8832">
            <v>2771.28</v>
          </cell>
          <cell r="I8832">
            <v>2771.28</v>
          </cell>
        </row>
        <row r="8833">
          <cell r="A8833">
            <v>30930</v>
          </cell>
          <cell r="G8833">
            <v>2619.29</v>
          </cell>
          <cell r="H8833">
            <v>2619.29</v>
          </cell>
          <cell r="I8833">
            <v>2619.29</v>
          </cell>
        </row>
        <row r="8834">
          <cell r="A8834">
            <v>30999</v>
          </cell>
          <cell r="G8834">
            <v>203.64</v>
          </cell>
          <cell r="H8834">
            <v>203.64</v>
          </cell>
          <cell r="I8834">
            <v>203.64</v>
          </cell>
        </row>
        <row r="8835">
          <cell r="A8835">
            <v>31020</v>
          </cell>
          <cell r="G8835">
            <v>2619.29</v>
          </cell>
          <cell r="H8835">
            <v>2619.29</v>
          </cell>
          <cell r="I8835">
            <v>2619.29</v>
          </cell>
        </row>
        <row r="8836">
          <cell r="A8836">
            <v>31030</v>
          </cell>
          <cell r="G8836">
            <v>4850.53</v>
          </cell>
          <cell r="H8836">
            <v>4850.53</v>
          </cell>
          <cell r="I8836">
            <v>4850.53</v>
          </cell>
        </row>
        <row r="8837">
          <cell r="A8837">
            <v>31032</v>
          </cell>
          <cell r="G8837">
            <v>4850.53</v>
          </cell>
          <cell r="H8837">
            <v>4850.53</v>
          </cell>
          <cell r="I8837">
            <v>4850.53</v>
          </cell>
        </row>
        <row r="8838">
          <cell r="A8838">
            <v>31050</v>
          </cell>
          <cell r="G8838">
            <v>4850.53</v>
          </cell>
          <cell r="H8838">
            <v>4850.53</v>
          </cell>
          <cell r="I8838">
            <v>4850.53</v>
          </cell>
        </row>
        <row r="8839">
          <cell r="A8839">
            <v>31051</v>
          </cell>
          <cell r="G8839">
            <v>4850.53</v>
          </cell>
          <cell r="H8839">
            <v>4850.53</v>
          </cell>
          <cell r="I8839">
            <v>4850.53</v>
          </cell>
        </row>
        <row r="8840">
          <cell r="A8840">
            <v>31070</v>
          </cell>
          <cell r="G8840">
            <v>4850.53</v>
          </cell>
          <cell r="H8840">
            <v>4850.53</v>
          </cell>
          <cell r="I8840">
            <v>4850.53</v>
          </cell>
        </row>
        <row r="8841">
          <cell r="A8841">
            <v>31075</v>
          </cell>
          <cell r="G8841">
            <v>4850.53</v>
          </cell>
          <cell r="H8841">
            <v>4850.53</v>
          </cell>
          <cell r="I8841">
            <v>4850.53</v>
          </cell>
        </row>
        <row r="8842">
          <cell r="A8842">
            <v>31080</v>
          </cell>
          <cell r="G8842">
            <v>4850.53</v>
          </cell>
          <cell r="H8842">
            <v>4850.53</v>
          </cell>
          <cell r="I8842">
            <v>4850.53</v>
          </cell>
        </row>
        <row r="8843">
          <cell r="A8843">
            <v>31081</v>
          </cell>
          <cell r="G8843">
            <v>4850.53</v>
          </cell>
          <cell r="H8843">
            <v>4850.53</v>
          </cell>
          <cell r="I8843">
            <v>4850.53</v>
          </cell>
        </row>
        <row r="8844">
          <cell r="A8844">
            <v>31084</v>
          </cell>
          <cell r="G8844">
            <v>4850.53</v>
          </cell>
          <cell r="H8844">
            <v>4850.53</v>
          </cell>
          <cell r="I8844">
            <v>4850.53</v>
          </cell>
        </row>
        <row r="8845">
          <cell r="A8845">
            <v>31085</v>
          </cell>
          <cell r="G8845">
            <v>4850.53</v>
          </cell>
          <cell r="H8845">
            <v>4850.53</v>
          </cell>
          <cell r="I8845">
            <v>4850.53</v>
          </cell>
        </row>
        <row r="8846">
          <cell r="A8846">
            <v>31086</v>
          </cell>
          <cell r="G8846">
            <v>4850.53</v>
          </cell>
          <cell r="H8846">
            <v>4850.53</v>
          </cell>
          <cell r="I8846">
            <v>4850.53</v>
          </cell>
        </row>
        <row r="8847">
          <cell r="A8847">
            <v>31087</v>
          </cell>
          <cell r="G8847">
            <v>4850.53</v>
          </cell>
          <cell r="H8847">
            <v>4850.53</v>
          </cell>
          <cell r="I8847">
            <v>4850.53</v>
          </cell>
        </row>
        <row r="8848">
          <cell r="A8848">
            <v>31090</v>
          </cell>
          <cell r="G8848">
            <v>4850.53</v>
          </cell>
          <cell r="H8848">
            <v>4850.53</v>
          </cell>
          <cell r="I8848">
            <v>4850.53</v>
          </cell>
        </row>
        <row r="8849">
          <cell r="A8849">
            <v>31200</v>
          </cell>
          <cell r="G8849">
            <v>4850.53</v>
          </cell>
          <cell r="H8849">
            <v>4850.53</v>
          </cell>
          <cell r="I8849">
            <v>4850.53</v>
          </cell>
        </row>
        <row r="8850">
          <cell r="A8850">
            <v>31201</v>
          </cell>
          <cell r="G8850">
            <v>1349.34</v>
          </cell>
          <cell r="H8850">
            <v>1349.34</v>
          </cell>
          <cell r="I8850">
            <v>1349.34</v>
          </cell>
        </row>
        <row r="8851">
          <cell r="A8851">
            <v>31205</v>
          </cell>
          <cell r="G8851">
            <v>2619.29</v>
          </cell>
          <cell r="H8851">
            <v>2619.29</v>
          </cell>
          <cell r="I8851">
            <v>2619.29</v>
          </cell>
        </row>
        <row r="8852">
          <cell r="A8852">
            <v>31233</v>
          </cell>
          <cell r="G8852">
            <v>377.89</v>
          </cell>
          <cell r="H8852">
            <v>377.89</v>
          </cell>
          <cell r="I8852">
            <v>377.89</v>
          </cell>
        </row>
        <row r="8853">
          <cell r="A8853">
            <v>31235</v>
          </cell>
          <cell r="G8853">
            <v>1430.61</v>
          </cell>
          <cell r="H8853">
            <v>1430.61</v>
          </cell>
          <cell r="I8853">
            <v>1430.61</v>
          </cell>
        </row>
        <row r="8854">
          <cell r="A8854">
            <v>31237</v>
          </cell>
          <cell r="G8854">
            <v>1430.61</v>
          </cell>
          <cell r="H8854">
            <v>1430.61</v>
          </cell>
          <cell r="I8854">
            <v>1430.61</v>
          </cell>
        </row>
        <row r="8855">
          <cell r="A8855">
            <v>31238</v>
          </cell>
          <cell r="G8855">
            <v>1430.61</v>
          </cell>
          <cell r="H8855">
            <v>1430.61</v>
          </cell>
          <cell r="I8855">
            <v>1430.61</v>
          </cell>
        </row>
        <row r="8856">
          <cell r="A8856">
            <v>31239</v>
          </cell>
          <cell r="G8856">
            <v>2936.91</v>
          </cell>
          <cell r="H8856">
            <v>2936.91</v>
          </cell>
          <cell r="I8856">
            <v>2936.91</v>
          </cell>
        </row>
        <row r="8857">
          <cell r="A8857">
            <v>31240</v>
          </cell>
          <cell r="G8857">
            <v>1430.61</v>
          </cell>
          <cell r="H8857">
            <v>1430.61</v>
          </cell>
          <cell r="I8857">
            <v>1430.61</v>
          </cell>
        </row>
        <row r="8858">
          <cell r="A8858">
            <v>31241</v>
          </cell>
          <cell r="G8858">
            <v>1430.61</v>
          </cell>
          <cell r="H8858">
            <v>1430.61</v>
          </cell>
          <cell r="I8858">
            <v>1430.61</v>
          </cell>
        </row>
        <row r="8859">
          <cell r="A8859">
            <v>31253</v>
          </cell>
          <cell r="G8859">
            <v>5440.36</v>
          </cell>
          <cell r="H8859">
            <v>5440.36</v>
          </cell>
          <cell r="I8859">
            <v>5440.36</v>
          </cell>
        </row>
        <row r="8860">
          <cell r="A8860">
            <v>31254</v>
          </cell>
          <cell r="G8860">
            <v>5440.36</v>
          </cell>
          <cell r="H8860">
            <v>5440.36</v>
          </cell>
          <cell r="I8860">
            <v>5440.36</v>
          </cell>
        </row>
        <row r="8861">
          <cell r="A8861">
            <v>31255</v>
          </cell>
          <cell r="G8861">
            <v>5440.36</v>
          </cell>
          <cell r="H8861">
            <v>5440.36</v>
          </cell>
          <cell r="I8861">
            <v>5440.36</v>
          </cell>
        </row>
        <row r="8862">
          <cell r="A8862">
            <v>31256</v>
          </cell>
          <cell r="G8862">
            <v>2936.91</v>
          </cell>
          <cell r="H8862">
            <v>2936.91</v>
          </cell>
          <cell r="I8862">
            <v>2936.91</v>
          </cell>
        </row>
        <row r="8863">
          <cell r="A8863">
            <v>31257</v>
          </cell>
          <cell r="G8863">
            <v>5440.36</v>
          </cell>
          <cell r="H8863">
            <v>5440.36</v>
          </cell>
          <cell r="I8863">
            <v>5440.36</v>
          </cell>
        </row>
        <row r="8864">
          <cell r="A8864">
            <v>31259</v>
          </cell>
          <cell r="G8864">
            <v>5440.36</v>
          </cell>
          <cell r="H8864">
            <v>5440.36</v>
          </cell>
          <cell r="I8864">
            <v>5440.36</v>
          </cell>
        </row>
        <row r="8865">
          <cell r="A8865">
            <v>31267</v>
          </cell>
          <cell r="G8865">
            <v>5440.36</v>
          </cell>
          <cell r="H8865">
            <v>5440.36</v>
          </cell>
          <cell r="I8865">
            <v>5440.36</v>
          </cell>
        </row>
        <row r="8866">
          <cell r="A8866">
            <v>31276</v>
          </cell>
          <cell r="G8866">
            <v>5440.36</v>
          </cell>
          <cell r="H8866">
            <v>5440.36</v>
          </cell>
          <cell r="I8866">
            <v>5440.36</v>
          </cell>
        </row>
        <row r="8867">
          <cell r="A8867">
            <v>31287</v>
          </cell>
          <cell r="G8867">
            <v>5440.36</v>
          </cell>
          <cell r="H8867">
            <v>5440.36</v>
          </cell>
          <cell r="I8867">
            <v>5440.36</v>
          </cell>
        </row>
        <row r="8868">
          <cell r="A8868">
            <v>31288</v>
          </cell>
          <cell r="G8868">
            <v>5440.36</v>
          </cell>
          <cell r="H8868">
            <v>5440.36</v>
          </cell>
          <cell r="I8868">
            <v>5440.36</v>
          </cell>
        </row>
        <row r="8869">
          <cell r="A8869">
            <v>31292</v>
          </cell>
          <cell r="G8869">
            <v>5440.36</v>
          </cell>
          <cell r="H8869">
            <v>5440.36</v>
          </cell>
          <cell r="I8869">
            <v>5440.36</v>
          </cell>
        </row>
        <row r="8870">
          <cell r="A8870">
            <v>31293</v>
          </cell>
          <cell r="G8870">
            <v>5440.36</v>
          </cell>
          <cell r="H8870">
            <v>5440.36</v>
          </cell>
          <cell r="I8870">
            <v>5440.36</v>
          </cell>
        </row>
        <row r="8871">
          <cell r="A8871">
            <v>31294</v>
          </cell>
          <cell r="G8871">
            <v>5440.36</v>
          </cell>
          <cell r="H8871">
            <v>5440.36</v>
          </cell>
          <cell r="I8871">
            <v>5440.36</v>
          </cell>
        </row>
        <row r="8872">
          <cell r="A8872">
            <v>31299</v>
          </cell>
          <cell r="G8872">
            <v>203.64</v>
          </cell>
          <cell r="H8872">
            <v>203.64</v>
          </cell>
          <cell r="I8872">
            <v>203.64</v>
          </cell>
        </row>
        <row r="8873">
          <cell r="A8873">
            <v>31300</v>
          </cell>
          <cell r="G8873">
            <v>2619.29</v>
          </cell>
          <cell r="H8873">
            <v>2619.29</v>
          </cell>
          <cell r="I8873">
            <v>2619.29</v>
          </cell>
        </row>
        <row r="8874">
          <cell r="A8874">
            <v>31400</v>
          </cell>
          <cell r="G8874">
            <v>4850.53</v>
          </cell>
          <cell r="H8874">
            <v>4850.53</v>
          </cell>
          <cell r="I8874">
            <v>4850.53</v>
          </cell>
        </row>
        <row r="8875">
          <cell r="A8875">
            <v>31420</v>
          </cell>
          <cell r="G8875">
            <v>4850.53</v>
          </cell>
          <cell r="H8875">
            <v>4850.53</v>
          </cell>
          <cell r="I8875">
            <v>4850.53</v>
          </cell>
        </row>
        <row r="8876">
          <cell r="A8876">
            <v>31500</v>
          </cell>
          <cell r="G8876">
            <v>203.64</v>
          </cell>
          <cell r="H8876">
            <v>203.64</v>
          </cell>
          <cell r="I8876">
            <v>203.64</v>
          </cell>
        </row>
        <row r="8877">
          <cell r="A8877">
            <v>31502</v>
          </cell>
          <cell r="G8877">
            <v>203.64</v>
          </cell>
          <cell r="H8877">
            <v>203.64</v>
          </cell>
          <cell r="I8877">
            <v>203.64</v>
          </cell>
        </row>
        <row r="8878">
          <cell r="A8878">
            <v>31510</v>
          </cell>
          <cell r="G8878">
            <v>2936.91</v>
          </cell>
          <cell r="H8878">
            <v>2936.91</v>
          </cell>
          <cell r="I8878">
            <v>2936.91</v>
          </cell>
        </row>
        <row r="8879">
          <cell r="A8879">
            <v>31511</v>
          </cell>
          <cell r="G8879">
            <v>156.55000000000001</v>
          </cell>
          <cell r="H8879">
            <v>156.55000000000001</v>
          </cell>
          <cell r="I8879">
            <v>156.55000000000001</v>
          </cell>
        </row>
        <row r="8880">
          <cell r="A8880">
            <v>31512</v>
          </cell>
          <cell r="G8880">
            <v>2936.91</v>
          </cell>
          <cell r="H8880">
            <v>2936.91</v>
          </cell>
          <cell r="I8880">
            <v>2936.91</v>
          </cell>
        </row>
        <row r="8881">
          <cell r="A8881">
            <v>31513</v>
          </cell>
          <cell r="G8881">
            <v>377.89</v>
          </cell>
          <cell r="H8881">
            <v>377.89</v>
          </cell>
          <cell r="I8881">
            <v>377.89</v>
          </cell>
        </row>
        <row r="8882">
          <cell r="A8882">
            <v>31515</v>
          </cell>
          <cell r="G8882">
            <v>377.89</v>
          </cell>
          <cell r="H8882">
            <v>377.89</v>
          </cell>
          <cell r="I8882">
            <v>377.89</v>
          </cell>
        </row>
        <row r="8883">
          <cell r="A8883">
            <v>31520</v>
          </cell>
          <cell r="G8883">
            <v>377.89</v>
          </cell>
          <cell r="H8883">
            <v>377.89</v>
          </cell>
          <cell r="I8883">
            <v>377.89</v>
          </cell>
        </row>
        <row r="8884">
          <cell r="A8884">
            <v>31525</v>
          </cell>
          <cell r="G8884">
            <v>1430.61</v>
          </cell>
          <cell r="H8884">
            <v>1430.61</v>
          </cell>
          <cell r="I8884">
            <v>1430.61</v>
          </cell>
        </row>
        <row r="8885">
          <cell r="A8885">
            <v>31526</v>
          </cell>
          <cell r="G8885">
            <v>1430.61</v>
          </cell>
          <cell r="H8885">
            <v>1430.61</v>
          </cell>
          <cell r="I8885">
            <v>1430.61</v>
          </cell>
        </row>
        <row r="8886">
          <cell r="A8886">
            <v>31527</v>
          </cell>
          <cell r="G8886">
            <v>2936.91</v>
          </cell>
          <cell r="H8886">
            <v>2936.91</v>
          </cell>
          <cell r="I8886">
            <v>2936.91</v>
          </cell>
        </row>
        <row r="8887">
          <cell r="A8887">
            <v>31528</v>
          </cell>
          <cell r="G8887">
            <v>2936.91</v>
          </cell>
          <cell r="H8887">
            <v>2936.91</v>
          </cell>
          <cell r="I8887">
            <v>2936.91</v>
          </cell>
        </row>
        <row r="8888">
          <cell r="A8888">
            <v>31529</v>
          </cell>
          <cell r="G8888">
            <v>2936.91</v>
          </cell>
          <cell r="H8888">
            <v>2936.91</v>
          </cell>
          <cell r="I8888">
            <v>2936.91</v>
          </cell>
        </row>
        <row r="8889">
          <cell r="A8889">
            <v>31530</v>
          </cell>
          <cell r="G8889">
            <v>1430.61</v>
          </cell>
          <cell r="H8889">
            <v>1430.61</v>
          </cell>
          <cell r="I8889">
            <v>1430.61</v>
          </cell>
        </row>
        <row r="8890">
          <cell r="A8890">
            <v>31531</v>
          </cell>
          <cell r="G8890">
            <v>2936.91</v>
          </cell>
          <cell r="H8890">
            <v>2936.91</v>
          </cell>
          <cell r="I8890">
            <v>2936.91</v>
          </cell>
        </row>
        <row r="8891">
          <cell r="A8891">
            <v>31535</v>
          </cell>
          <cell r="G8891">
            <v>2936.91</v>
          </cell>
          <cell r="H8891">
            <v>2936.91</v>
          </cell>
          <cell r="I8891">
            <v>2936.91</v>
          </cell>
        </row>
        <row r="8892">
          <cell r="A8892">
            <v>31536</v>
          </cell>
          <cell r="G8892">
            <v>2936.91</v>
          </cell>
          <cell r="H8892">
            <v>2936.91</v>
          </cell>
          <cell r="I8892">
            <v>2936.91</v>
          </cell>
        </row>
        <row r="8893">
          <cell r="A8893">
            <v>31540</v>
          </cell>
          <cell r="G8893">
            <v>2936.91</v>
          </cell>
          <cell r="H8893">
            <v>2936.91</v>
          </cell>
          <cell r="I8893">
            <v>2936.91</v>
          </cell>
        </row>
        <row r="8894">
          <cell r="A8894">
            <v>31541</v>
          </cell>
          <cell r="G8894">
            <v>2936.91</v>
          </cell>
          <cell r="H8894">
            <v>2936.91</v>
          </cell>
          <cell r="I8894">
            <v>2936.91</v>
          </cell>
        </row>
        <row r="8895">
          <cell r="A8895">
            <v>31545</v>
          </cell>
          <cell r="G8895">
            <v>2936.91</v>
          </cell>
          <cell r="H8895">
            <v>2936.91</v>
          </cell>
          <cell r="I8895">
            <v>2936.91</v>
          </cell>
        </row>
        <row r="8896">
          <cell r="A8896">
            <v>31546</v>
          </cell>
          <cell r="G8896">
            <v>5440.36</v>
          </cell>
          <cell r="H8896">
            <v>5440.36</v>
          </cell>
          <cell r="I8896">
            <v>5440.36</v>
          </cell>
        </row>
        <row r="8897">
          <cell r="A8897">
            <v>31551</v>
          </cell>
          <cell r="G8897">
            <v>4850.53</v>
          </cell>
          <cell r="H8897">
            <v>4850.53</v>
          </cell>
          <cell r="I8897">
            <v>4850.53</v>
          </cell>
        </row>
        <row r="8898">
          <cell r="A8898">
            <v>31552</v>
          </cell>
          <cell r="G8898">
            <v>4850.53</v>
          </cell>
          <cell r="H8898">
            <v>4850.53</v>
          </cell>
          <cell r="I8898">
            <v>4850.53</v>
          </cell>
        </row>
        <row r="8899">
          <cell r="A8899">
            <v>31553</v>
          </cell>
          <cell r="G8899">
            <v>4850.53</v>
          </cell>
          <cell r="H8899">
            <v>4850.53</v>
          </cell>
          <cell r="I8899">
            <v>4850.53</v>
          </cell>
        </row>
        <row r="8900">
          <cell r="A8900">
            <v>31554</v>
          </cell>
          <cell r="G8900">
            <v>4850.53</v>
          </cell>
          <cell r="H8900">
            <v>4850.53</v>
          </cell>
          <cell r="I8900">
            <v>4850.53</v>
          </cell>
        </row>
        <row r="8901">
          <cell r="A8901">
            <v>31560</v>
          </cell>
          <cell r="G8901">
            <v>5440.36</v>
          </cell>
          <cell r="H8901">
            <v>5440.36</v>
          </cell>
          <cell r="I8901">
            <v>5440.36</v>
          </cell>
        </row>
        <row r="8902">
          <cell r="A8902">
            <v>31561</v>
          </cell>
          <cell r="G8902">
            <v>5440.36</v>
          </cell>
          <cell r="H8902">
            <v>5440.36</v>
          </cell>
          <cell r="I8902">
            <v>5440.36</v>
          </cell>
        </row>
        <row r="8903">
          <cell r="A8903">
            <v>31570</v>
          </cell>
          <cell r="G8903">
            <v>2936.91</v>
          </cell>
          <cell r="H8903">
            <v>2936.91</v>
          </cell>
          <cell r="I8903">
            <v>2936.91</v>
          </cell>
        </row>
        <row r="8904">
          <cell r="A8904">
            <v>31571</v>
          </cell>
          <cell r="G8904">
            <v>2936.91</v>
          </cell>
          <cell r="H8904">
            <v>2936.91</v>
          </cell>
          <cell r="I8904">
            <v>2936.91</v>
          </cell>
        </row>
        <row r="8905">
          <cell r="A8905">
            <v>31572</v>
          </cell>
          <cell r="G8905">
            <v>2936.91</v>
          </cell>
          <cell r="H8905">
            <v>2936.91</v>
          </cell>
          <cell r="I8905">
            <v>2936.91</v>
          </cell>
        </row>
        <row r="8906">
          <cell r="A8906">
            <v>31574</v>
          </cell>
          <cell r="G8906">
            <v>1430.61</v>
          </cell>
          <cell r="H8906">
            <v>1430.61</v>
          </cell>
          <cell r="I8906">
            <v>1430.61</v>
          </cell>
        </row>
        <row r="8907">
          <cell r="A8907">
            <v>31576</v>
          </cell>
          <cell r="G8907">
            <v>1430.61</v>
          </cell>
          <cell r="H8907">
            <v>1430.61</v>
          </cell>
          <cell r="I8907">
            <v>1430.61</v>
          </cell>
        </row>
        <row r="8908">
          <cell r="A8908">
            <v>31577</v>
          </cell>
          <cell r="G8908">
            <v>377.89</v>
          </cell>
          <cell r="H8908">
            <v>377.89</v>
          </cell>
          <cell r="I8908">
            <v>377.89</v>
          </cell>
        </row>
        <row r="8909">
          <cell r="A8909">
            <v>31578</v>
          </cell>
          <cell r="G8909">
            <v>2936.91</v>
          </cell>
          <cell r="H8909">
            <v>2936.91</v>
          </cell>
          <cell r="I8909">
            <v>2936.91</v>
          </cell>
        </row>
        <row r="8910">
          <cell r="A8910">
            <v>31580</v>
          </cell>
          <cell r="G8910">
            <v>4850.53</v>
          </cell>
          <cell r="H8910">
            <v>4850.53</v>
          </cell>
          <cell r="I8910">
            <v>4850.53</v>
          </cell>
        </row>
        <row r="8911">
          <cell r="A8911">
            <v>31584</v>
          </cell>
          <cell r="G8911">
            <v>4850.53</v>
          </cell>
          <cell r="H8911">
            <v>4850.53</v>
          </cell>
          <cell r="I8911">
            <v>4850.53</v>
          </cell>
        </row>
        <row r="8912">
          <cell r="A8912">
            <v>31587</v>
          </cell>
          <cell r="G8912">
            <v>4850.53</v>
          </cell>
          <cell r="H8912">
            <v>4850.53</v>
          </cell>
          <cell r="I8912">
            <v>4850.53</v>
          </cell>
        </row>
        <row r="8913">
          <cell r="A8913">
            <v>31590</v>
          </cell>
          <cell r="G8913">
            <v>4850.53</v>
          </cell>
          <cell r="H8913">
            <v>4850.53</v>
          </cell>
          <cell r="I8913">
            <v>4850.53</v>
          </cell>
        </row>
        <row r="8914">
          <cell r="A8914">
            <v>31591</v>
          </cell>
          <cell r="G8914">
            <v>4850.53</v>
          </cell>
          <cell r="H8914">
            <v>4850.53</v>
          </cell>
          <cell r="I8914">
            <v>4850.53</v>
          </cell>
        </row>
        <row r="8915">
          <cell r="A8915">
            <v>31592</v>
          </cell>
          <cell r="G8915">
            <v>4850.53</v>
          </cell>
          <cell r="H8915">
            <v>4850.53</v>
          </cell>
          <cell r="I8915">
            <v>4850.53</v>
          </cell>
        </row>
        <row r="8916">
          <cell r="A8916">
            <v>31599</v>
          </cell>
          <cell r="G8916">
            <v>203.64</v>
          </cell>
          <cell r="H8916">
            <v>203.64</v>
          </cell>
          <cell r="I8916">
            <v>203.64</v>
          </cell>
        </row>
        <row r="8917">
          <cell r="A8917">
            <v>31600</v>
          </cell>
          <cell r="G8917">
            <v>2619.29</v>
          </cell>
          <cell r="H8917">
            <v>2619.29</v>
          </cell>
          <cell r="I8917">
            <v>2619.29</v>
          </cell>
        </row>
        <row r="8918">
          <cell r="A8918">
            <v>31601</v>
          </cell>
          <cell r="G8918">
            <v>4850.53</v>
          </cell>
          <cell r="H8918">
            <v>4850.53</v>
          </cell>
          <cell r="I8918">
            <v>4850.53</v>
          </cell>
        </row>
        <row r="8919">
          <cell r="A8919">
            <v>31603</v>
          </cell>
          <cell r="G8919">
            <v>1349.34</v>
          </cell>
          <cell r="H8919">
            <v>1349.34</v>
          </cell>
          <cell r="I8919">
            <v>1349.34</v>
          </cell>
        </row>
        <row r="8920">
          <cell r="A8920">
            <v>31605</v>
          </cell>
          <cell r="G8920">
            <v>203.64</v>
          </cell>
          <cell r="H8920">
            <v>203.64</v>
          </cell>
          <cell r="I8920">
            <v>203.64</v>
          </cell>
        </row>
        <row r="8921">
          <cell r="A8921">
            <v>31610</v>
          </cell>
          <cell r="G8921">
            <v>4850.53</v>
          </cell>
          <cell r="H8921">
            <v>4850.53</v>
          </cell>
          <cell r="I8921">
            <v>4850.53</v>
          </cell>
        </row>
        <row r="8922">
          <cell r="A8922">
            <v>31611</v>
          </cell>
          <cell r="G8922">
            <v>2619.29</v>
          </cell>
          <cell r="H8922">
            <v>2619.29</v>
          </cell>
          <cell r="I8922">
            <v>2619.29</v>
          </cell>
        </row>
        <row r="8923">
          <cell r="A8923">
            <v>31612</v>
          </cell>
          <cell r="G8923">
            <v>2619.29</v>
          </cell>
          <cell r="H8923">
            <v>2619.29</v>
          </cell>
          <cell r="I8923">
            <v>2619.29</v>
          </cell>
        </row>
        <row r="8924">
          <cell r="A8924">
            <v>31613</v>
          </cell>
          <cell r="G8924">
            <v>2619.29</v>
          </cell>
          <cell r="H8924">
            <v>2619.29</v>
          </cell>
          <cell r="I8924">
            <v>2619.29</v>
          </cell>
        </row>
        <row r="8925">
          <cell r="A8925">
            <v>31614</v>
          </cell>
          <cell r="G8925">
            <v>4850.53</v>
          </cell>
          <cell r="H8925">
            <v>4850.53</v>
          </cell>
          <cell r="I8925">
            <v>4850.53</v>
          </cell>
        </row>
        <row r="8926">
          <cell r="A8926">
            <v>31615</v>
          </cell>
          <cell r="G8926">
            <v>441.72</v>
          </cell>
          <cell r="H8926">
            <v>441.72</v>
          </cell>
          <cell r="I8926">
            <v>441.72</v>
          </cell>
        </row>
        <row r="8927">
          <cell r="A8927">
            <v>31622</v>
          </cell>
          <cell r="G8927">
            <v>1430.61</v>
          </cell>
          <cell r="H8927">
            <v>1430.61</v>
          </cell>
          <cell r="I8927">
            <v>1430.61</v>
          </cell>
        </row>
        <row r="8928">
          <cell r="A8928">
            <v>31623</v>
          </cell>
          <cell r="G8928">
            <v>1430.61</v>
          </cell>
          <cell r="H8928">
            <v>1430.61</v>
          </cell>
          <cell r="I8928">
            <v>1430.61</v>
          </cell>
        </row>
        <row r="8929">
          <cell r="A8929">
            <v>31624</v>
          </cell>
          <cell r="G8929">
            <v>1430.61</v>
          </cell>
          <cell r="H8929">
            <v>1430.61</v>
          </cell>
          <cell r="I8929">
            <v>1430.61</v>
          </cell>
        </row>
        <row r="8930">
          <cell r="A8930">
            <v>31625</v>
          </cell>
          <cell r="G8930">
            <v>1430.61</v>
          </cell>
          <cell r="H8930">
            <v>1430.61</v>
          </cell>
          <cell r="I8930">
            <v>1430.61</v>
          </cell>
        </row>
        <row r="8931">
          <cell r="A8931">
            <v>31626</v>
          </cell>
          <cell r="G8931">
            <v>5440.36</v>
          </cell>
          <cell r="H8931">
            <v>5440.36</v>
          </cell>
          <cell r="I8931">
            <v>5440.36</v>
          </cell>
        </row>
        <row r="8932">
          <cell r="A8932">
            <v>31628</v>
          </cell>
          <cell r="G8932">
            <v>2936.91</v>
          </cell>
          <cell r="H8932">
            <v>2936.91</v>
          </cell>
          <cell r="I8932">
            <v>2936.91</v>
          </cell>
        </row>
        <row r="8933">
          <cell r="A8933">
            <v>31629</v>
          </cell>
          <cell r="G8933">
            <v>2936.91</v>
          </cell>
          <cell r="H8933">
            <v>2936.91</v>
          </cell>
          <cell r="I8933">
            <v>2936.91</v>
          </cell>
        </row>
        <row r="8934">
          <cell r="A8934">
            <v>31630</v>
          </cell>
          <cell r="G8934">
            <v>2936.91</v>
          </cell>
          <cell r="H8934">
            <v>2936.91</v>
          </cell>
          <cell r="I8934">
            <v>2936.91</v>
          </cell>
        </row>
        <row r="8935">
          <cell r="A8935">
            <v>31631</v>
          </cell>
          <cell r="G8935">
            <v>5440.36</v>
          </cell>
          <cell r="H8935">
            <v>5440.36</v>
          </cell>
          <cell r="I8935">
            <v>5440.36</v>
          </cell>
        </row>
        <row r="8936">
          <cell r="A8936">
            <v>31634</v>
          </cell>
          <cell r="G8936">
            <v>5440.36</v>
          </cell>
          <cell r="H8936">
            <v>5440.36</v>
          </cell>
          <cell r="I8936">
            <v>5440.36</v>
          </cell>
        </row>
        <row r="8937">
          <cell r="A8937">
            <v>31635</v>
          </cell>
          <cell r="G8937">
            <v>1430.61</v>
          </cell>
          <cell r="H8937">
            <v>1430.61</v>
          </cell>
          <cell r="I8937">
            <v>1430.61</v>
          </cell>
        </row>
        <row r="8938">
          <cell r="A8938">
            <v>31636</v>
          </cell>
          <cell r="G8938">
            <v>5440.36</v>
          </cell>
          <cell r="H8938">
            <v>5440.36</v>
          </cell>
          <cell r="I8938">
            <v>5440.36</v>
          </cell>
        </row>
        <row r="8939">
          <cell r="A8939">
            <v>31638</v>
          </cell>
          <cell r="G8939">
            <v>5440.36</v>
          </cell>
          <cell r="H8939">
            <v>5440.36</v>
          </cell>
          <cell r="I8939">
            <v>5440.36</v>
          </cell>
        </row>
        <row r="8940">
          <cell r="A8940">
            <v>31640</v>
          </cell>
          <cell r="G8940">
            <v>2936.91</v>
          </cell>
          <cell r="H8940">
            <v>2936.91</v>
          </cell>
          <cell r="I8940">
            <v>2936.91</v>
          </cell>
        </row>
        <row r="8941">
          <cell r="A8941">
            <v>31641</v>
          </cell>
          <cell r="G8941">
            <v>2936.91</v>
          </cell>
          <cell r="H8941">
            <v>2936.91</v>
          </cell>
          <cell r="I8941">
            <v>2936.91</v>
          </cell>
        </row>
        <row r="8942">
          <cell r="A8942">
            <v>31643</v>
          </cell>
          <cell r="G8942">
            <v>1430.61</v>
          </cell>
          <cell r="H8942">
            <v>1430.61</v>
          </cell>
          <cell r="I8942">
            <v>1430.61</v>
          </cell>
        </row>
        <row r="8943">
          <cell r="A8943">
            <v>31645</v>
          </cell>
          <cell r="G8943">
            <v>1430.61</v>
          </cell>
          <cell r="H8943">
            <v>1430.61</v>
          </cell>
          <cell r="I8943">
            <v>1430.61</v>
          </cell>
        </row>
        <row r="8944">
          <cell r="A8944">
            <v>31646</v>
          </cell>
          <cell r="G8944">
            <v>377.89</v>
          </cell>
          <cell r="H8944">
            <v>377.89</v>
          </cell>
          <cell r="I8944">
            <v>377.89</v>
          </cell>
        </row>
        <row r="8945">
          <cell r="A8945">
            <v>31647</v>
          </cell>
          <cell r="G8945">
            <v>5440.36</v>
          </cell>
          <cell r="H8945">
            <v>5440.36</v>
          </cell>
          <cell r="I8945">
            <v>5440.36</v>
          </cell>
        </row>
        <row r="8946">
          <cell r="A8946">
            <v>31648</v>
          </cell>
          <cell r="G8946">
            <v>2936.91</v>
          </cell>
          <cell r="H8946">
            <v>2936.91</v>
          </cell>
          <cell r="I8946">
            <v>2936.91</v>
          </cell>
        </row>
        <row r="8947">
          <cell r="A8947">
            <v>31649</v>
          </cell>
          <cell r="G8947">
            <v>1430.61</v>
          </cell>
          <cell r="H8947">
            <v>1430.61</v>
          </cell>
          <cell r="I8947">
            <v>1430.61</v>
          </cell>
        </row>
        <row r="8948">
          <cell r="A8948">
            <v>31652</v>
          </cell>
          <cell r="G8948">
            <v>2936.91</v>
          </cell>
          <cell r="H8948">
            <v>2936.91</v>
          </cell>
          <cell r="I8948">
            <v>2936.91</v>
          </cell>
        </row>
        <row r="8949">
          <cell r="A8949">
            <v>31653</v>
          </cell>
          <cell r="G8949">
            <v>2936.91</v>
          </cell>
          <cell r="H8949">
            <v>2936.91</v>
          </cell>
          <cell r="I8949">
            <v>2936.91</v>
          </cell>
        </row>
        <row r="8950">
          <cell r="A8950">
            <v>31660</v>
          </cell>
          <cell r="G8950">
            <v>5440.36</v>
          </cell>
          <cell r="H8950">
            <v>5440.36</v>
          </cell>
          <cell r="I8950">
            <v>5440.36</v>
          </cell>
        </row>
        <row r="8951">
          <cell r="A8951">
            <v>31661</v>
          </cell>
          <cell r="G8951">
            <v>5440.36</v>
          </cell>
          <cell r="H8951">
            <v>5440.36</v>
          </cell>
          <cell r="I8951">
            <v>5440.36</v>
          </cell>
        </row>
        <row r="8952">
          <cell r="A8952">
            <v>31717</v>
          </cell>
          <cell r="G8952">
            <v>377.89</v>
          </cell>
          <cell r="H8952">
            <v>377.89</v>
          </cell>
          <cell r="I8952">
            <v>377.89</v>
          </cell>
        </row>
        <row r="8953">
          <cell r="A8953">
            <v>31720</v>
          </cell>
          <cell r="G8953">
            <v>183.96</v>
          </cell>
          <cell r="H8953">
            <v>183.96</v>
          </cell>
          <cell r="I8953">
            <v>183.96</v>
          </cell>
        </row>
        <row r="8954">
          <cell r="A8954">
            <v>31730</v>
          </cell>
          <cell r="G8954">
            <v>1430.61</v>
          </cell>
          <cell r="H8954">
            <v>1430.61</v>
          </cell>
          <cell r="I8954">
            <v>1430.61</v>
          </cell>
        </row>
        <row r="8955">
          <cell r="A8955">
            <v>31750</v>
          </cell>
          <cell r="G8955">
            <v>4850.53</v>
          </cell>
          <cell r="H8955">
            <v>4850.53</v>
          </cell>
          <cell r="I8955">
            <v>4850.53</v>
          </cell>
        </row>
        <row r="8956">
          <cell r="A8956">
            <v>31755</v>
          </cell>
          <cell r="G8956">
            <v>4850.53</v>
          </cell>
          <cell r="H8956">
            <v>4850.53</v>
          </cell>
          <cell r="I8956">
            <v>4850.53</v>
          </cell>
        </row>
        <row r="8957">
          <cell r="A8957">
            <v>31785</v>
          </cell>
          <cell r="G8957">
            <v>4850.53</v>
          </cell>
          <cell r="H8957">
            <v>4850.53</v>
          </cell>
          <cell r="I8957">
            <v>4850.53</v>
          </cell>
        </row>
        <row r="8958">
          <cell r="A8958">
            <v>31820</v>
          </cell>
          <cell r="G8958">
            <v>2619.29</v>
          </cell>
          <cell r="H8958">
            <v>2619.29</v>
          </cell>
          <cell r="I8958">
            <v>2619.29</v>
          </cell>
        </row>
        <row r="8959">
          <cell r="A8959">
            <v>31825</v>
          </cell>
          <cell r="G8959">
            <v>2619.29</v>
          </cell>
          <cell r="H8959">
            <v>2619.29</v>
          </cell>
          <cell r="I8959">
            <v>2619.29</v>
          </cell>
        </row>
        <row r="8960">
          <cell r="A8960">
            <v>31830</v>
          </cell>
          <cell r="G8960">
            <v>2619.29</v>
          </cell>
          <cell r="H8960">
            <v>2619.29</v>
          </cell>
          <cell r="I8960">
            <v>2619.29</v>
          </cell>
        </row>
        <row r="8961">
          <cell r="A8961">
            <v>31899</v>
          </cell>
          <cell r="G8961">
            <v>156.55000000000001</v>
          </cell>
          <cell r="H8961">
            <v>156.55000000000001</v>
          </cell>
          <cell r="I8961">
            <v>156.55000000000001</v>
          </cell>
        </row>
        <row r="8962">
          <cell r="A8962">
            <v>32400</v>
          </cell>
          <cell r="G8962">
            <v>1372.6</v>
          </cell>
          <cell r="H8962">
            <v>1372.6</v>
          </cell>
          <cell r="I8962">
            <v>1372.6</v>
          </cell>
        </row>
        <row r="8963">
          <cell r="A8963">
            <v>32408</v>
          </cell>
          <cell r="G8963">
            <v>1407</v>
          </cell>
          <cell r="H8963">
            <v>1407</v>
          </cell>
          <cell r="I8963">
            <v>1407</v>
          </cell>
        </row>
        <row r="8964">
          <cell r="A8964">
            <v>32550</v>
          </cell>
          <cell r="G8964">
            <v>3109.34</v>
          </cell>
          <cell r="H8964">
            <v>3109.34</v>
          </cell>
          <cell r="I8964">
            <v>3109.34</v>
          </cell>
        </row>
        <row r="8965">
          <cell r="A8965">
            <v>32551</v>
          </cell>
          <cell r="G8965">
            <v>1631.13</v>
          </cell>
          <cell r="H8965">
            <v>1631.13</v>
          </cell>
          <cell r="I8965">
            <v>1631.13</v>
          </cell>
        </row>
        <row r="8966">
          <cell r="A8966">
            <v>32552</v>
          </cell>
          <cell r="G8966">
            <v>630.51</v>
          </cell>
          <cell r="H8966">
            <v>630.51</v>
          </cell>
          <cell r="I8966">
            <v>630.51</v>
          </cell>
        </row>
        <row r="8967">
          <cell r="A8967">
            <v>32553</v>
          </cell>
          <cell r="G8967">
            <v>1245.3399999999999</v>
          </cell>
          <cell r="H8967">
            <v>1245.3399999999999</v>
          </cell>
          <cell r="I8967">
            <v>1245.3399999999999</v>
          </cell>
        </row>
        <row r="8968">
          <cell r="A8968">
            <v>32554</v>
          </cell>
          <cell r="G8968">
            <v>630.51</v>
          </cell>
          <cell r="H8968">
            <v>630.51</v>
          </cell>
          <cell r="I8968">
            <v>630.51</v>
          </cell>
        </row>
        <row r="8969">
          <cell r="A8969">
            <v>32555</v>
          </cell>
          <cell r="G8969">
            <v>630.51</v>
          </cell>
          <cell r="H8969">
            <v>630.51</v>
          </cell>
          <cell r="I8969">
            <v>630.51</v>
          </cell>
        </row>
        <row r="8970">
          <cell r="A8970">
            <v>32556</v>
          </cell>
          <cell r="G8970">
            <v>1557.4</v>
          </cell>
          <cell r="H8970">
            <v>1557.4</v>
          </cell>
          <cell r="I8970">
            <v>1557.4</v>
          </cell>
        </row>
        <row r="8971">
          <cell r="A8971">
            <v>32557</v>
          </cell>
          <cell r="G8971">
            <v>1631.13</v>
          </cell>
          <cell r="H8971">
            <v>1631.13</v>
          </cell>
          <cell r="I8971">
            <v>1631.13</v>
          </cell>
        </row>
        <row r="8972">
          <cell r="A8972">
            <v>32560</v>
          </cell>
          <cell r="G8972">
            <v>630.51</v>
          </cell>
          <cell r="H8972">
            <v>630.51</v>
          </cell>
          <cell r="I8972">
            <v>630.51</v>
          </cell>
        </row>
        <row r="8973">
          <cell r="A8973">
            <v>32561</v>
          </cell>
          <cell r="G8973">
            <v>630.51</v>
          </cell>
          <cell r="H8973">
            <v>630.51</v>
          </cell>
          <cell r="I8973">
            <v>630.51</v>
          </cell>
        </row>
        <row r="8974">
          <cell r="A8974">
            <v>32562</v>
          </cell>
          <cell r="G8974">
            <v>630.51</v>
          </cell>
          <cell r="H8974">
            <v>630.51</v>
          </cell>
          <cell r="I8974">
            <v>630.51</v>
          </cell>
        </row>
        <row r="8975">
          <cell r="A8975">
            <v>32601</v>
          </cell>
          <cell r="G8975">
            <v>4833.71</v>
          </cell>
          <cell r="H8975">
            <v>4833.71</v>
          </cell>
          <cell r="I8975">
            <v>4833.71</v>
          </cell>
        </row>
        <row r="8976">
          <cell r="A8976">
            <v>32604</v>
          </cell>
          <cell r="G8976">
            <v>4833.71</v>
          </cell>
          <cell r="H8976">
            <v>4833.71</v>
          </cell>
          <cell r="I8976">
            <v>4833.71</v>
          </cell>
        </row>
        <row r="8977">
          <cell r="A8977">
            <v>32606</v>
          </cell>
          <cell r="G8977">
            <v>4833.71</v>
          </cell>
          <cell r="H8977">
            <v>4833.71</v>
          </cell>
          <cell r="I8977">
            <v>4833.71</v>
          </cell>
        </row>
        <row r="8978">
          <cell r="A8978">
            <v>32607</v>
          </cell>
          <cell r="G8978">
            <v>4833.71</v>
          </cell>
          <cell r="H8978">
            <v>4833.71</v>
          </cell>
          <cell r="I8978">
            <v>4833.71</v>
          </cell>
        </row>
        <row r="8979">
          <cell r="A8979">
            <v>32608</v>
          </cell>
          <cell r="G8979">
            <v>4833.71</v>
          </cell>
          <cell r="H8979">
            <v>4833.71</v>
          </cell>
          <cell r="I8979">
            <v>4833.71</v>
          </cell>
        </row>
        <row r="8980">
          <cell r="A8980">
            <v>32609</v>
          </cell>
          <cell r="G8980">
            <v>4833.71</v>
          </cell>
          <cell r="H8980">
            <v>4833.71</v>
          </cell>
          <cell r="I8980">
            <v>4833.71</v>
          </cell>
        </row>
        <row r="8981">
          <cell r="A8981">
            <v>32960</v>
          </cell>
          <cell r="G8981">
            <v>630.51</v>
          </cell>
          <cell r="H8981">
            <v>630.51</v>
          </cell>
          <cell r="I8981">
            <v>630.51</v>
          </cell>
        </row>
        <row r="8982">
          <cell r="A8982">
            <v>32994</v>
          </cell>
          <cell r="G8982">
            <v>4833.71</v>
          </cell>
          <cell r="H8982">
            <v>4833.71</v>
          </cell>
          <cell r="I8982">
            <v>4833.71</v>
          </cell>
        </row>
        <row r="8983">
          <cell r="A8983">
            <v>32998</v>
          </cell>
          <cell r="G8983">
            <v>4833.71</v>
          </cell>
          <cell r="H8983">
            <v>4833.71</v>
          </cell>
          <cell r="I8983">
            <v>4833.71</v>
          </cell>
        </row>
        <row r="8984">
          <cell r="A8984">
            <v>32999</v>
          </cell>
          <cell r="G8984">
            <v>630.51</v>
          </cell>
          <cell r="H8984">
            <v>630.51</v>
          </cell>
          <cell r="I8984">
            <v>630.51</v>
          </cell>
        </row>
        <row r="8985">
          <cell r="A8985">
            <v>33016</v>
          </cell>
          <cell r="G8985">
            <v>1631.13</v>
          </cell>
          <cell r="H8985">
            <v>1631.13</v>
          </cell>
          <cell r="I8985">
            <v>1631.13</v>
          </cell>
        </row>
        <row r="8986">
          <cell r="A8986">
            <v>33206</v>
          </cell>
          <cell r="G8986">
            <v>10251.94</v>
          </cell>
          <cell r="H8986">
            <v>10251.94</v>
          </cell>
          <cell r="I8986">
            <v>10251.94</v>
          </cell>
        </row>
        <row r="8987">
          <cell r="A8987">
            <v>33207</v>
          </cell>
          <cell r="G8987">
            <v>10251.94</v>
          </cell>
          <cell r="H8987">
            <v>10251.94</v>
          </cell>
          <cell r="I8987">
            <v>10251.94</v>
          </cell>
        </row>
        <row r="8988">
          <cell r="A8988">
            <v>33208</v>
          </cell>
          <cell r="G8988">
            <v>10251.94</v>
          </cell>
          <cell r="H8988">
            <v>10251.94</v>
          </cell>
          <cell r="I8988">
            <v>10251.94</v>
          </cell>
        </row>
        <row r="8989">
          <cell r="A8989">
            <v>33210</v>
          </cell>
          <cell r="G8989">
            <v>7641.85</v>
          </cell>
          <cell r="H8989">
            <v>7641.85</v>
          </cell>
          <cell r="I8989">
            <v>7641.85</v>
          </cell>
        </row>
        <row r="8990">
          <cell r="A8990">
            <v>33211</v>
          </cell>
          <cell r="G8990">
            <v>7641.85</v>
          </cell>
          <cell r="H8990">
            <v>7641.85</v>
          </cell>
          <cell r="I8990">
            <v>7641.85</v>
          </cell>
        </row>
        <row r="8991">
          <cell r="A8991">
            <v>33212</v>
          </cell>
          <cell r="G8991">
            <v>7641.85</v>
          </cell>
          <cell r="H8991">
            <v>7641.85</v>
          </cell>
          <cell r="I8991">
            <v>7641.85</v>
          </cell>
        </row>
        <row r="8992">
          <cell r="A8992">
            <v>33213</v>
          </cell>
          <cell r="G8992">
            <v>10251.94</v>
          </cell>
          <cell r="H8992">
            <v>10251.94</v>
          </cell>
          <cell r="I8992">
            <v>10251.94</v>
          </cell>
        </row>
        <row r="8993">
          <cell r="A8993">
            <v>33214</v>
          </cell>
          <cell r="G8993">
            <v>10251.94</v>
          </cell>
          <cell r="H8993">
            <v>10251.94</v>
          </cell>
          <cell r="I8993">
            <v>10251.94</v>
          </cell>
        </row>
        <row r="8994">
          <cell r="A8994">
            <v>33215</v>
          </cell>
          <cell r="G8994">
            <v>2771.28</v>
          </cell>
          <cell r="H8994">
            <v>2771.28</v>
          </cell>
          <cell r="I8994">
            <v>2771.28</v>
          </cell>
        </row>
        <row r="8995">
          <cell r="A8995">
            <v>33216</v>
          </cell>
          <cell r="G8995">
            <v>7641.85</v>
          </cell>
          <cell r="H8995">
            <v>7641.85</v>
          </cell>
          <cell r="I8995">
            <v>7641.85</v>
          </cell>
        </row>
        <row r="8996">
          <cell r="A8996">
            <v>33217</v>
          </cell>
          <cell r="G8996">
            <v>7641.85</v>
          </cell>
          <cell r="H8996">
            <v>7641.85</v>
          </cell>
          <cell r="I8996">
            <v>7641.85</v>
          </cell>
        </row>
        <row r="8997">
          <cell r="A8997">
            <v>33218</v>
          </cell>
          <cell r="G8997">
            <v>2984.01</v>
          </cell>
          <cell r="H8997">
            <v>2984.01</v>
          </cell>
          <cell r="I8997">
            <v>2984.01</v>
          </cell>
        </row>
        <row r="8998">
          <cell r="A8998">
            <v>33220</v>
          </cell>
          <cell r="G8998">
            <v>2984.01</v>
          </cell>
          <cell r="H8998">
            <v>2984.01</v>
          </cell>
          <cell r="I8998">
            <v>2984.01</v>
          </cell>
        </row>
        <row r="8999">
          <cell r="A8999">
            <v>33221</v>
          </cell>
          <cell r="G8999">
            <v>18313.22</v>
          </cell>
          <cell r="H8999">
            <v>18313.22</v>
          </cell>
          <cell r="I8999">
            <v>18313.22</v>
          </cell>
        </row>
        <row r="9000">
          <cell r="A9000">
            <v>33222</v>
          </cell>
          <cell r="G9000">
            <v>1622.74</v>
          </cell>
          <cell r="H9000">
            <v>1622.74</v>
          </cell>
          <cell r="I9000">
            <v>1622.74</v>
          </cell>
        </row>
        <row r="9001">
          <cell r="A9001">
            <v>33223</v>
          </cell>
          <cell r="G9001">
            <v>1622.74</v>
          </cell>
          <cell r="H9001">
            <v>1622.74</v>
          </cell>
          <cell r="I9001">
            <v>1622.74</v>
          </cell>
        </row>
        <row r="9002">
          <cell r="A9002">
            <v>33224</v>
          </cell>
          <cell r="G9002">
            <v>10251.94</v>
          </cell>
          <cell r="H9002">
            <v>10251.94</v>
          </cell>
          <cell r="I9002">
            <v>10251.94</v>
          </cell>
        </row>
        <row r="9003">
          <cell r="A9003">
            <v>33226</v>
          </cell>
          <cell r="G9003">
            <v>2771.28</v>
          </cell>
          <cell r="H9003">
            <v>2771.28</v>
          </cell>
          <cell r="I9003">
            <v>2771.28</v>
          </cell>
        </row>
        <row r="9004">
          <cell r="A9004">
            <v>33227</v>
          </cell>
          <cell r="G9004">
            <v>7641.85</v>
          </cell>
          <cell r="H9004">
            <v>7641.85</v>
          </cell>
          <cell r="I9004">
            <v>7641.85</v>
          </cell>
        </row>
        <row r="9005">
          <cell r="A9005">
            <v>33228</v>
          </cell>
          <cell r="G9005">
            <v>10251.94</v>
          </cell>
          <cell r="H9005">
            <v>10251.94</v>
          </cell>
          <cell r="I9005">
            <v>10251.94</v>
          </cell>
        </row>
        <row r="9006">
          <cell r="A9006">
            <v>33229</v>
          </cell>
          <cell r="G9006">
            <v>18313.22</v>
          </cell>
          <cell r="H9006">
            <v>18313.22</v>
          </cell>
          <cell r="I9006">
            <v>18313.22</v>
          </cell>
        </row>
        <row r="9007">
          <cell r="A9007">
            <v>33230</v>
          </cell>
          <cell r="G9007">
            <v>22712.89</v>
          </cell>
          <cell r="H9007">
            <v>22712.89</v>
          </cell>
          <cell r="I9007">
            <v>22712.89</v>
          </cell>
        </row>
        <row r="9008">
          <cell r="A9008">
            <v>33231</v>
          </cell>
          <cell r="G9008">
            <v>32282.639999999999</v>
          </cell>
          <cell r="H9008">
            <v>32282.639999999999</v>
          </cell>
          <cell r="I9008">
            <v>32282.639999999999</v>
          </cell>
        </row>
        <row r="9009">
          <cell r="A9009">
            <v>33233</v>
          </cell>
          <cell r="G9009">
            <v>7641.85</v>
          </cell>
          <cell r="H9009">
            <v>7641.85</v>
          </cell>
          <cell r="I9009">
            <v>7641.85</v>
          </cell>
        </row>
        <row r="9010">
          <cell r="A9010">
            <v>33234</v>
          </cell>
          <cell r="G9010">
            <v>2984.01</v>
          </cell>
          <cell r="H9010">
            <v>2984.01</v>
          </cell>
          <cell r="I9010">
            <v>2984.01</v>
          </cell>
        </row>
        <row r="9011">
          <cell r="A9011">
            <v>33235</v>
          </cell>
          <cell r="G9011">
            <v>2984.01</v>
          </cell>
          <cell r="H9011">
            <v>2984.01</v>
          </cell>
          <cell r="I9011">
            <v>2984.01</v>
          </cell>
        </row>
        <row r="9012">
          <cell r="A9012">
            <v>33240</v>
          </cell>
          <cell r="G9012">
            <v>22712.89</v>
          </cell>
          <cell r="H9012">
            <v>22712.89</v>
          </cell>
          <cell r="I9012">
            <v>22712.89</v>
          </cell>
        </row>
        <row r="9013">
          <cell r="A9013">
            <v>33241</v>
          </cell>
          <cell r="G9013">
            <v>2984.01</v>
          </cell>
          <cell r="H9013">
            <v>2984.01</v>
          </cell>
          <cell r="I9013">
            <v>2984.01</v>
          </cell>
        </row>
        <row r="9014">
          <cell r="A9014">
            <v>33244</v>
          </cell>
          <cell r="G9014">
            <v>2984.01</v>
          </cell>
          <cell r="H9014">
            <v>2984.01</v>
          </cell>
          <cell r="I9014">
            <v>2984.01</v>
          </cell>
        </row>
        <row r="9015">
          <cell r="A9015">
            <v>33249</v>
          </cell>
          <cell r="G9015">
            <v>32282.639999999999</v>
          </cell>
          <cell r="H9015">
            <v>32282.639999999999</v>
          </cell>
          <cell r="I9015">
            <v>32282.639999999999</v>
          </cell>
        </row>
        <row r="9016">
          <cell r="A9016">
            <v>33262</v>
          </cell>
          <cell r="G9016">
            <v>22712.89</v>
          </cell>
          <cell r="H9016">
            <v>22712.89</v>
          </cell>
          <cell r="I9016">
            <v>22712.89</v>
          </cell>
        </row>
        <row r="9017">
          <cell r="A9017">
            <v>33263</v>
          </cell>
          <cell r="G9017">
            <v>22712.89</v>
          </cell>
          <cell r="H9017">
            <v>22712.89</v>
          </cell>
          <cell r="I9017">
            <v>22712.89</v>
          </cell>
        </row>
        <row r="9018">
          <cell r="A9018">
            <v>33264</v>
          </cell>
          <cell r="G9018">
            <v>32282.639999999999</v>
          </cell>
          <cell r="H9018">
            <v>32282.639999999999</v>
          </cell>
          <cell r="I9018">
            <v>32282.639999999999</v>
          </cell>
        </row>
        <row r="9019">
          <cell r="A9019">
            <v>33270</v>
          </cell>
          <cell r="G9019">
            <v>32282.639999999999</v>
          </cell>
          <cell r="H9019">
            <v>32282.639999999999</v>
          </cell>
          <cell r="I9019">
            <v>32282.639999999999</v>
          </cell>
        </row>
        <row r="9020">
          <cell r="A9020">
            <v>33271</v>
          </cell>
          <cell r="G9020">
            <v>7641.85</v>
          </cell>
          <cell r="H9020">
            <v>7641.85</v>
          </cell>
          <cell r="I9020">
            <v>7641.85</v>
          </cell>
        </row>
        <row r="9021">
          <cell r="A9021">
            <v>33272</v>
          </cell>
          <cell r="G9021">
            <v>2984.01</v>
          </cell>
          <cell r="H9021">
            <v>2984.01</v>
          </cell>
          <cell r="I9021">
            <v>2984.01</v>
          </cell>
        </row>
        <row r="9022">
          <cell r="A9022">
            <v>33273</v>
          </cell>
          <cell r="G9022">
            <v>2984.01</v>
          </cell>
          <cell r="H9022">
            <v>2984.01</v>
          </cell>
          <cell r="I9022">
            <v>2984.01</v>
          </cell>
        </row>
        <row r="9023">
          <cell r="A9023">
            <v>33274</v>
          </cell>
          <cell r="G9023">
            <v>15939.97</v>
          </cell>
          <cell r="H9023">
            <v>15939.97</v>
          </cell>
          <cell r="I9023">
            <v>15939.97</v>
          </cell>
        </row>
        <row r="9024">
          <cell r="A9024">
            <v>33275</v>
          </cell>
          <cell r="G9024">
            <v>2771.28</v>
          </cell>
          <cell r="H9024">
            <v>2771.28</v>
          </cell>
          <cell r="I9024">
            <v>2771.28</v>
          </cell>
        </row>
        <row r="9025">
          <cell r="A9025">
            <v>33285</v>
          </cell>
          <cell r="G9025">
            <v>7641.85</v>
          </cell>
          <cell r="H9025">
            <v>7641.85</v>
          </cell>
          <cell r="I9025">
            <v>7641.85</v>
          </cell>
        </row>
        <row r="9026">
          <cell r="A9026">
            <v>33286</v>
          </cell>
          <cell r="G9026">
            <v>610.01</v>
          </cell>
          <cell r="H9026">
            <v>610.01</v>
          </cell>
          <cell r="I9026">
            <v>610.01</v>
          </cell>
        </row>
        <row r="9027">
          <cell r="A9027">
            <v>33289</v>
          </cell>
          <cell r="G9027">
            <v>28521.53</v>
          </cell>
          <cell r="H9027">
            <v>28521.53</v>
          </cell>
          <cell r="I9027">
            <v>28521.53</v>
          </cell>
        </row>
        <row r="9028">
          <cell r="A9028">
            <v>33999</v>
          </cell>
          <cell r="G9028">
            <v>630.51</v>
          </cell>
          <cell r="H9028">
            <v>630.51</v>
          </cell>
          <cell r="I9028">
            <v>630.51</v>
          </cell>
        </row>
        <row r="9029">
          <cell r="A9029">
            <v>34101</v>
          </cell>
          <cell r="G9029">
            <v>4596.1899999999996</v>
          </cell>
          <cell r="H9029">
            <v>4596.1899999999996</v>
          </cell>
          <cell r="I9029">
            <v>4596.1899999999996</v>
          </cell>
        </row>
        <row r="9030">
          <cell r="A9030">
            <v>34111</v>
          </cell>
          <cell r="G9030">
            <v>4596.1899999999996</v>
          </cell>
          <cell r="H9030">
            <v>4596.1899999999996</v>
          </cell>
          <cell r="I9030">
            <v>4596.1899999999996</v>
          </cell>
        </row>
        <row r="9031">
          <cell r="A9031">
            <v>34201</v>
          </cell>
          <cell r="G9031">
            <v>4596.1899999999996</v>
          </cell>
          <cell r="H9031">
            <v>4596.1899999999996</v>
          </cell>
          <cell r="I9031">
            <v>4596.1899999999996</v>
          </cell>
        </row>
        <row r="9032">
          <cell r="A9032">
            <v>34203</v>
          </cell>
          <cell r="G9032">
            <v>4596.1899999999996</v>
          </cell>
          <cell r="H9032">
            <v>4596.1899999999996</v>
          </cell>
          <cell r="I9032">
            <v>4596.1899999999996</v>
          </cell>
        </row>
        <row r="9033">
          <cell r="A9033">
            <v>34421</v>
          </cell>
          <cell r="G9033">
            <v>2771.28</v>
          </cell>
          <cell r="H9033">
            <v>2771.28</v>
          </cell>
          <cell r="I9033">
            <v>2771.28</v>
          </cell>
        </row>
        <row r="9034">
          <cell r="A9034">
            <v>34471</v>
          </cell>
          <cell r="G9034">
            <v>630.51</v>
          </cell>
          <cell r="H9034">
            <v>630.51</v>
          </cell>
          <cell r="I9034">
            <v>630.51</v>
          </cell>
        </row>
        <row r="9035">
          <cell r="A9035">
            <v>34490</v>
          </cell>
          <cell r="G9035">
            <v>2771.28</v>
          </cell>
          <cell r="H9035">
            <v>2771.28</v>
          </cell>
          <cell r="I9035">
            <v>2771.28</v>
          </cell>
        </row>
        <row r="9036">
          <cell r="A9036">
            <v>34501</v>
          </cell>
          <cell r="G9036">
            <v>4596.1899999999996</v>
          </cell>
          <cell r="H9036">
            <v>4596.1899999999996</v>
          </cell>
          <cell r="I9036">
            <v>4596.1899999999996</v>
          </cell>
        </row>
        <row r="9037">
          <cell r="A9037">
            <v>34510</v>
          </cell>
          <cell r="G9037">
            <v>4596.1899999999996</v>
          </cell>
          <cell r="H9037">
            <v>4596.1899999999996</v>
          </cell>
          <cell r="I9037">
            <v>4596.1899999999996</v>
          </cell>
        </row>
        <row r="9038">
          <cell r="A9038">
            <v>34520</v>
          </cell>
          <cell r="G9038">
            <v>4596.1899999999996</v>
          </cell>
          <cell r="H9038">
            <v>4596.1899999999996</v>
          </cell>
          <cell r="I9038">
            <v>4596.1899999999996</v>
          </cell>
        </row>
        <row r="9039">
          <cell r="A9039">
            <v>34530</v>
          </cell>
          <cell r="G9039">
            <v>2771.28</v>
          </cell>
          <cell r="H9039">
            <v>2771.28</v>
          </cell>
          <cell r="I9039">
            <v>2771.28</v>
          </cell>
        </row>
        <row r="9040">
          <cell r="A9040">
            <v>35011</v>
          </cell>
          <cell r="G9040">
            <v>4596.1899999999996</v>
          </cell>
          <cell r="H9040">
            <v>4596.1899999999996</v>
          </cell>
          <cell r="I9040">
            <v>4596.1899999999996</v>
          </cell>
        </row>
        <row r="9041">
          <cell r="A9041">
            <v>35045</v>
          </cell>
          <cell r="G9041">
            <v>4596.1899999999996</v>
          </cell>
          <cell r="H9041">
            <v>4596.1899999999996</v>
          </cell>
          <cell r="I9041">
            <v>4596.1899999999996</v>
          </cell>
        </row>
        <row r="9042">
          <cell r="A9042">
            <v>35180</v>
          </cell>
          <cell r="G9042">
            <v>630.51</v>
          </cell>
          <cell r="H9042">
            <v>630.51</v>
          </cell>
          <cell r="I9042">
            <v>630.51</v>
          </cell>
        </row>
        <row r="9043">
          <cell r="A9043">
            <v>35184</v>
          </cell>
          <cell r="G9043">
            <v>2771.28</v>
          </cell>
          <cell r="H9043">
            <v>2771.28</v>
          </cell>
          <cell r="I9043">
            <v>2771.28</v>
          </cell>
        </row>
        <row r="9044">
          <cell r="A9044">
            <v>35188</v>
          </cell>
          <cell r="G9044">
            <v>4596.1899999999996</v>
          </cell>
          <cell r="H9044">
            <v>4596.1899999999996</v>
          </cell>
          <cell r="I9044">
            <v>4596.1899999999996</v>
          </cell>
        </row>
        <row r="9045">
          <cell r="A9045">
            <v>35190</v>
          </cell>
          <cell r="G9045">
            <v>4596.1899999999996</v>
          </cell>
          <cell r="H9045">
            <v>4596.1899999999996</v>
          </cell>
          <cell r="I9045">
            <v>4596.1899999999996</v>
          </cell>
        </row>
        <row r="9046">
          <cell r="A9046">
            <v>35201</v>
          </cell>
          <cell r="G9046">
            <v>4596.1899999999996</v>
          </cell>
          <cell r="H9046">
            <v>4596.1899999999996</v>
          </cell>
          <cell r="I9046">
            <v>4596.1899999999996</v>
          </cell>
        </row>
        <row r="9047">
          <cell r="A9047">
            <v>35206</v>
          </cell>
          <cell r="G9047">
            <v>2771.28</v>
          </cell>
          <cell r="H9047">
            <v>2771.28</v>
          </cell>
          <cell r="I9047">
            <v>2771.28</v>
          </cell>
        </row>
        <row r="9048">
          <cell r="A9048">
            <v>35207</v>
          </cell>
          <cell r="G9048">
            <v>2771.28</v>
          </cell>
          <cell r="H9048">
            <v>2771.28</v>
          </cell>
          <cell r="I9048">
            <v>2771.28</v>
          </cell>
        </row>
        <row r="9049">
          <cell r="A9049">
            <v>35226</v>
          </cell>
          <cell r="G9049">
            <v>610.01</v>
          </cell>
          <cell r="H9049">
            <v>610.01</v>
          </cell>
          <cell r="I9049">
            <v>610.01</v>
          </cell>
        </row>
        <row r="9050">
          <cell r="A9050">
            <v>35231</v>
          </cell>
          <cell r="G9050">
            <v>2771.28</v>
          </cell>
          <cell r="H9050">
            <v>2771.28</v>
          </cell>
          <cell r="I9050">
            <v>2771.28</v>
          </cell>
        </row>
        <row r="9051">
          <cell r="A9051">
            <v>35236</v>
          </cell>
          <cell r="G9051">
            <v>4596.1899999999996</v>
          </cell>
          <cell r="H9051">
            <v>4596.1899999999996</v>
          </cell>
          <cell r="I9051">
            <v>4596.1899999999996</v>
          </cell>
        </row>
        <row r="9052">
          <cell r="A9052">
            <v>35256</v>
          </cell>
          <cell r="G9052">
            <v>4596.1899999999996</v>
          </cell>
          <cell r="H9052">
            <v>4596.1899999999996</v>
          </cell>
          <cell r="I9052">
            <v>4596.1899999999996</v>
          </cell>
        </row>
        <row r="9053">
          <cell r="A9053">
            <v>35261</v>
          </cell>
          <cell r="G9053">
            <v>2771.28</v>
          </cell>
          <cell r="H9053">
            <v>2771.28</v>
          </cell>
          <cell r="I9053">
            <v>2771.28</v>
          </cell>
        </row>
        <row r="9054">
          <cell r="A9054">
            <v>35266</v>
          </cell>
          <cell r="G9054">
            <v>4596.1899999999996</v>
          </cell>
          <cell r="H9054">
            <v>4596.1899999999996</v>
          </cell>
          <cell r="I9054">
            <v>4596.1899999999996</v>
          </cell>
        </row>
        <row r="9055">
          <cell r="A9055">
            <v>35286</v>
          </cell>
          <cell r="G9055">
            <v>4596.1899999999996</v>
          </cell>
          <cell r="H9055">
            <v>4596.1899999999996</v>
          </cell>
          <cell r="I9055">
            <v>4596.1899999999996</v>
          </cell>
        </row>
        <row r="9056">
          <cell r="A9056">
            <v>35321</v>
          </cell>
          <cell r="G9056">
            <v>4596.1899999999996</v>
          </cell>
          <cell r="H9056">
            <v>4596.1899999999996</v>
          </cell>
          <cell r="I9056">
            <v>4596.1899999999996</v>
          </cell>
        </row>
        <row r="9057">
          <cell r="A9057">
            <v>35860</v>
          </cell>
          <cell r="G9057">
            <v>2771.28</v>
          </cell>
          <cell r="H9057">
            <v>2771.28</v>
          </cell>
          <cell r="I9057">
            <v>2771.28</v>
          </cell>
        </row>
        <row r="9058">
          <cell r="A9058">
            <v>35875</v>
          </cell>
          <cell r="G9058">
            <v>4596.1899999999996</v>
          </cell>
          <cell r="H9058">
            <v>4596.1899999999996</v>
          </cell>
          <cell r="I9058">
            <v>4596.1899999999996</v>
          </cell>
        </row>
        <row r="9059">
          <cell r="A9059">
            <v>35876</v>
          </cell>
          <cell r="G9059">
            <v>4596.1899999999996</v>
          </cell>
          <cell r="H9059">
            <v>4596.1899999999996</v>
          </cell>
          <cell r="I9059">
            <v>4596.1899999999996</v>
          </cell>
        </row>
        <row r="9060">
          <cell r="A9060">
            <v>35879</v>
          </cell>
          <cell r="G9060">
            <v>4596.1899999999996</v>
          </cell>
          <cell r="H9060">
            <v>4596.1899999999996</v>
          </cell>
          <cell r="I9060">
            <v>4596.1899999999996</v>
          </cell>
        </row>
        <row r="9061">
          <cell r="A9061">
            <v>35881</v>
          </cell>
          <cell r="G9061">
            <v>4596.1899999999996</v>
          </cell>
          <cell r="H9061">
            <v>4596.1899999999996</v>
          </cell>
          <cell r="I9061">
            <v>4596.1899999999996</v>
          </cell>
        </row>
        <row r="9062">
          <cell r="A9062">
            <v>35883</v>
          </cell>
          <cell r="G9062">
            <v>4596.1899999999996</v>
          </cell>
          <cell r="H9062">
            <v>4596.1899999999996</v>
          </cell>
          <cell r="I9062">
            <v>4596.1899999999996</v>
          </cell>
        </row>
        <row r="9063">
          <cell r="A9063">
            <v>35884</v>
          </cell>
          <cell r="G9063">
            <v>4596.1899999999996</v>
          </cell>
          <cell r="H9063">
            <v>4596.1899999999996</v>
          </cell>
          <cell r="I9063">
            <v>4596.1899999999996</v>
          </cell>
        </row>
        <row r="9064">
          <cell r="A9064">
            <v>35903</v>
          </cell>
          <cell r="G9064">
            <v>2771.28</v>
          </cell>
          <cell r="H9064">
            <v>2771.28</v>
          </cell>
          <cell r="I9064">
            <v>2771.28</v>
          </cell>
        </row>
        <row r="9065">
          <cell r="A9065">
            <v>36002</v>
          </cell>
          <cell r="G9065">
            <v>630.51</v>
          </cell>
          <cell r="H9065">
            <v>630.51</v>
          </cell>
          <cell r="I9065">
            <v>630.51</v>
          </cell>
        </row>
        <row r="9066">
          <cell r="A9066">
            <v>36221</v>
          </cell>
          <cell r="G9066">
            <v>2771.28</v>
          </cell>
          <cell r="H9066">
            <v>2771.28</v>
          </cell>
          <cell r="I9066">
            <v>2771.28</v>
          </cell>
        </row>
        <row r="9067">
          <cell r="A9067">
            <v>36222</v>
          </cell>
          <cell r="G9067">
            <v>2771.28</v>
          </cell>
          <cell r="H9067">
            <v>2771.28</v>
          </cell>
          <cell r="I9067">
            <v>2771.28</v>
          </cell>
        </row>
        <row r="9068">
          <cell r="A9068">
            <v>36223</v>
          </cell>
          <cell r="G9068">
            <v>4596.1899999999996</v>
          </cell>
          <cell r="H9068">
            <v>4596.1899999999996</v>
          </cell>
          <cell r="I9068">
            <v>4596.1899999999996</v>
          </cell>
        </row>
        <row r="9069">
          <cell r="A9069">
            <v>36224</v>
          </cell>
          <cell r="G9069">
            <v>4596.1899999999996</v>
          </cell>
          <cell r="H9069">
            <v>4596.1899999999996</v>
          </cell>
          <cell r="I9069">
            <v>4596.1899999999996</v>
          </cell>
        </row>
        <row r="9070">
          <cell r="A9070">
            <v>36225</v>
          </cell>
          <cell r="G9070">
            <v>2771.28</v>
          </cell>
          <cell r="H9070">
            <v>2771.28</v>
          </cell>
          <cell r="I9070">
            <v>2771.28</v>
          </cell>
        </row>
        <row r="9071">
          <cell r="A9071">
            <v>36226</v>
          </cell>
          <cell r="G9071">
            <v>4596.1899999999996</v>
          </cell>
          <cell r="H9071">
            <v>4596.1899999999996</v>
          </cell>
          <cell r="I9071">
            <v>4596.1899999999996</v>
          </cell>
        </row>
        <row r="9072">
          <cell r="A9072">
            <v>36251</v>
          </cell>
          <cell r="G9072">
            <v>2771.28</v>
          </cell>
          <cell r="H9072">
            <v>2771.28</v>
          </cell>
          <cell r="I9072">
            <v>2771.28</v>
          </cell>
        </row>
        <row r="9073">
          <cell r="A9073">
            <v>36252</v>
          </cell>
          <cell r="G9073">
            <v>2771.28</v>
          </cell>
          <cell r="H9073">
            <v>2771.28</v>
          </cell>
          <cell r="I9073">
            <v>2771.28</v>
          </cell>
        </row>
        <row r="9074">
          <cell r="A9074">
            <v>36253</v>
          </cell>
          <cell r="G9074">
            <v>4596.1899999999996</v>
          </cell>
          <cell r="H9074">
            <v>4596.1899999999996</v>
          </cell>
          <cell r="I9074">
            <v>4596.1899999999996</v>
          </cell>
        </row>
        <row r="9075">
          <cell r="A9075">
            <v>36254</v>
          </cell>
          <cell r="G9075">
            <v>2771.28</v>
          </cell>
          <cell r="H9075">
            <v>2771.28</v>
          </cell>
          <cell r="I9075">
            <v>2771.28</v>
          </cell>
        </row>
        <row r="9076">
          <cell r="A9076">
            <v>36260</v>
          </cell>
          <cell r="G9076">
            <v>4596.1899999999996</v>
          </cell>
          <cell r="H9076">
            <v>4596.1899999999996</v>
          </cell>
          <cell r="I9076">
            <v>4596.1899999999996</v>
          </cell>
        </row>
        <row r="9077">
          <cell r="A9077">
            <v>36261</v>
          </cell>
          <cell r="G9077">
            <v>2984.01</v>
          </cell>
          <cell r="H9077">
            <v>2984.01</v>
          </cell>
          <cell r="I9077">
            <v>2984.01</v>
          </cell>
        </row>
        <row r="9078">
          <cell r="A9078">
            <v>36262</v>
          </cell>
          <cell r="G9078">
            <v>2984.01</v>
          </cell>
          <cell r="H9078">
            <v>2984.01</v>
          </cell>
          <cell r="I9078">
            <v>2984.01</v>
          </cell>
        </row>
        <row r="9079">
          <cell r="A9079">
            <v>36420</v>
          </cell>
          <cell r="G9079">
            <v>55.01</v>
          </cell>
          <cell r="H9079">
            <v>55.01</v>
          </cell>
          <cell r="I9079">
            <v>55.01</v>
          </cell>
        </row>
        <row r="9080">
          <cell r="A9080">
            <v>36425</v>
          </cell>
          <cell r="G9080">
            <v>363.59</v>
          </cell>
          <cell r="H9080">
            <v>363.59</v>
          </cell>
          <cell r="I9080">
            <v>363.59</v>
          </cell>
        </row>
        <row r="9081">
          <cell r="A9081">
            <v>36455</v>
          </cell>
          <cell r="G9081">
            <v>388.04</v>
          </cell>
          <cell r="H9081">
            <v>388.04</v>
          </cell>
          <cell r="I9081">
            <v>388.04</v>
          </cell>
        </row>
        <row r="9082">
          <cell r="A9082">
            <v>36456</v>
          </cell>
          <cell r="G9082">
            <v>388.04</v>
          </cell>
          <cell r="H9082">
            <v>388.04</v>
          </cell>
          <cell r="I9082">
            <v>388.04</v>
          </cell>
        </row>
        <row r="9083">
          <cell r="A9083">
            <v>36460</v>
          </cell>
          <cell r="G9083">
            <v>388.04</v>
          </cell>
          <cell r="H9083">
            <v>388.04</v>
          </cell>
          <cell r="I9083">
            <v>388.04</v>
          </cell>
        </row>
        <row r="9084">
          <cell r="A9084">
            <v>36468</v>
          </cell>
          <cell r="G9084">
            <v>174.73</v>
          </cell>
          <cell r="H9084">
            <v>174.73</v>
          </cell>
          <cell r="I9084">
            <v>174.73</v>
          </cell>
        </row>
        <row r="9085">
          <cell r="A9085">
            <v>36475</v>
          </cell>
          <cell r="G9085">
            <v>2771.28</v>
          </cell>
          <cell r="H9085">
            <v>2771.28</v>
          </cell>
          <cell r="I9085">
            <v>2771.28</v>
          </cell>
        </row>
        <row r="9086">
          <cell r="A9086">
            <v>36478</v>
          </cell>
          <cell r="G9086">
            <v>2771.28</v>
          </cell>
          <cell r="H9086">
            <v>2771.28</v>
          </cell>
          <cell r="I9086">
            <v>2771.28</v>
          </cell>
        </row>
        <row r="9087">
          <cell r="A9087">
            <v>36511</v>
          </cell>
          <cell r="G9087">
            <v>1323.62</v>
          </cell>
          <cell r="H9087">
            <v>1323.62</v>
          </cell>
          <cell r="I9087">
            <v>1323.62</v>
          </cell>
        </row>
        <row r="9088">
          <cell r="A9088">
            <v>36512</v>
          </cell>
          <cell r="G9088">
            <v>1323.62</v>
          </cell>
          <cell r="H9088">
            <v>1323.62</v>
          </cell>
          <cell r="I9088">
            <v>1323.62</v>
          </cell>
        </row>
        <row r="9089">
          <cell r="A9089">
            <v>36514</v>
          </cell>
          <cell r="G9089">
            <v>1323.62</v>
          </cell>
          <cell r="H9089">
            <v>1323.62</v>
          </cell>
          <cell r="I9089">
            <v>1323.62</v>
          </cell>
        </row>
        <row r="9090">
          <cell r="A9090">
            <v>36522</v>
          </cell>
          <cell r="G9090">
            <v>3818.36</v>
          </cell>
          <cell r="H9090">
            <v>3818.36</v>
          </cell>
          <cell r="I9090">
            <v>3818.36</v>
          </cell>
        </row>
        <row r="9091">
          <cell r="A9091">
            <v>36555</v>
          </cell>
          <cell r="G9091">
            <v>1631.13</v>
          </cell>
          <cell r="H9091">
            <v>1631.13</v>
          </cell>
          <cell r="I9091">
            <v>1631.13</v>
          </cell>
        </row>
        <row r="9092">
          <cell r="A9092">
            <v>36556</v>
          </cell>
          <cell r="G9092">
            <v>1631.13</v>
          </cell>
          <cell r="H9092">
            <v>1631.13</v>
          </cell>
          <cell r="I9092">
            <v>1631.13</v>
          </cell>
        </row>
        <row r="9093">
          <cell r="A9093">
            <v>36557</v>
          </cell>
          <cell r="G9093">
            <v>4596.1899999999996</v>
          </cell>
          <cell r="H9093">
            <v>4596.1899999999996</v>
          </cell>
          <cell r="I9093">
            <v>4596.1899999999996</v>
          </cell>
        </row>
        <row r="9094">
          <cell r="A9094">
            <v>36558</v>
          </cell>
          <cell r="G9094">
            <v>2771.28</v>
          </cell>
          <cell r="H9094">
            <v>2771.28</v>
          </cell>
          <cell r="I9094">
            <v>2771.28</v>
          </cell>
        </row>
        <row r="9095">
          <cell r="A9095">
            <v>36560</v>
          </cell>
          <cell r="G9095">
            <v>2771.28</v>
          </cell>
          <cell r="H9095">
            <v>2771.28</v>
          </cell>
          <cell r="I9095">
            <v>2771.28</v>
          </cell>
        </row>
        <row r="9096">
          <cell r="A9096">
            <v>36561</v>
          </cell>
          <cell r="G9096">
            <v>2771.28</v>
          </cell>
          <cell r="H9096">
            <v>2771.28</v>
          </cell>
          <cell r="I9096">
            <v>2771.28</v>
          </cell>
        </row>
        <row r="9097">
          <cell r="A9097">
            <v>36563</v>
          </cell>
          <cell r="G9097">
            <v>4596.1899999999996</v>
          </cell>
          <cell r="H9097">
            <v>4596.1899999999996</v>
          </cell>
          <cell r="I9097">
            <v>4596.1899999999996</v>
          </cell>
        </row>
        <row r="9098">
          <cell r="A9098">
            <v>36565</v>
          </cell>
          <cell r="G9098">
            <v>2771.28</v>
          </cell>
          <cell r="H9098">
            <v>2771.28</v>
          </cell>
          <cell r="I9098">
            <v>2771.28</v>
          </cell>
        </row>
        <row r="9099">
          <cell r="A9099">
            <v>36566</v>
          </cell>
          <cell r="G9099">
            <v>4596.1899999999996</v>
          </cell>
          <cell r="H9099">
            <v>4596.1899999999996</v>
          </cell>
          <cell r="I9099">
            <v>4596.1899999999996</v>
          </cell>
        </row>
        <row r="9100">
          <cell r="A9100">
            <v>36568</v>
          </cell>
          <cell r="G9100">
            <v>630.51</v>
          </cell>
          <cell r="H9100">
            <v>630.51</v>
          </cell>
          <cell r="I9100">
            <v>630.51</v>
          </cell>
        </row>
        <row r="9101">
          <cell r="A9101">
            <v>36569</v>
          </cell>
          <cell r="G9101">
            <v>1631.13</v>
          </cell>
          <cell r="H9101">
            <v>1631.13</v>
          </cell>
          <cell r="I9101">
            <v>1631.13</v>
          </cell>
        </row>
        <row r="9102">
          <cell r="A9102">
            <v>36570</v>
          </cell>
          <cell r="G9102">
            <v>2771.28</v>
          </cell>
          <cell r="H9102">
            <v>2771.28</v>
          </cell>
          <cell r="I9102">
            <v>2771.28</v>
          </cell>
        </row>
        <row r="9103">
          <cell r="A9103">
            <v>36571</v>
          </cell>
          <cell r="G9103">
            <v>2771.28</v>
          </cell>
          <cell r="H9103">
            <v>2771.28</v>
          </cell>
          <cell r="I9103">
            <v>2771.28</v>
          </cell>
        </row>
        <row r="9104">
          <cell r="A9104">
            <v>36572</v>
          </cell>
          <cell r="G9104">
            <v>630.51</v>
          </cell>
          <cell r="H9104">
            <v>630.51</v>
          </cell>
          <cell r="I9104">
            <v>630.51</v>
          </cell>
        </row>
        <row r="9105">
          <cell r="A9105">
            <v>36573</v>
          </cell>
          <cell r="G9105">
            <v>1631.13</v>
          </cell>
          <cell r="H9105">
            <v>1631.13</v>
          </cell>
          <cell r="I9105">
            <v>1631.13</v>
          </cell>
        </row>
        <row r="9106">
          <cell r="A9106">
            <v>36575</v>
          </cell>
          <cell r="G9106">
            <v>630.51</v>
          </cell>
          <cell r="H9106">
            <v>630.51</v>
          </cell>
          <cell r="I9106">
            <v>630.51</v>
          </cell>
        </row>
        <row r="9107">
          <cell r="A9107">
            <v>36576</v>
          </cell>
          <cell r="G9107">
            <v>1631.13</v>
          </cell>
          <cell r="H9107">
            <v>1631.13</v>
          </cell>
          <cell r="I9107">
            <v>1631.13</v>
          </cell>
        </row>
        <row r="9108">
          <cell r="A9108">
            <v>36578</v>
          </cell>
          <cell r="G9108">
            <v>2771.28</v>
          </cell>
          <cell r="H9108">
            <v>2771.28</v>
          </cell>
          <cell r="I9108">
            <v>2771.28</v>
          </cell>
        </row>
        <row r="9109">
          <cell r="A9109">
            <v>36580</v>
          </cell>
          <cell r="G9109">
            <v>1631.13</v>
          </cell>
          <cell r="H9109">
            <v>1631.13</v>
          </cell>
          <cell r="I9109">
            <v>1631.13</v>
          </cell>
        </row>
        <row r="9110">
          <cell r="A9110">
            <v>36581</v>
          </cell>
          <cell r="G9110">
            <v>2771.28</v>
          </cell>
          <cell r="H9110">
            <v>2771.28</v>
          </cell>
          <cell r="I9110">
            <v>2771.28</v>
          </cell>
        </row>
        <row r="9111">
          <cell r="A9111">
            <v>36582</v>
          </cell>
          <cell r="G9111">
            <v>2771.28</v>
          </cell>
          <cell r="H9111">
            <v>2771.28</v>
          </cell>
          <cell r="I9111">
            <v>2771.28</v>
          </cell>
        </row>
        <row r="9112">
          <cell r="A9112">
            <v>36583</v>
          </cell>
          <cell r="G9112">
            <v>4596.1899999999996</v>
          </cell>
          <cell r="H9112">
            <v>4596.1899999999996</v>
          </cell>
          <cell r="I9112">
            <v>4596.1899999999996</v>
          </cell>
        </row>
        <row r="9113">
          <cell r="A9113">
            <v>36584</v>
          </cell>
          <cell r="G9113">
            <v>1631.13</v>
          </cell>
          <cell r="H9113">
            <v>1631.13</v>
          </cell>
          <cell r="I9113">
            <v>1631.13</v>
          </cell>
        </row>
        <row r="9114">
          <cell r="A9114">
            <v>36585</v>
          </cell>
          <cell r="G9114">
            <v>2771.28</v>
          </cell>
          <cell r="H9114">
            <v>2771.28</v>
          </cell>
          <cell r="I9114">
            <v>2771.28</v>
          </cell>
        </row>
        <row r="9115">
          <cell r="A9115">
            <v>36589</v>
          </cell>
          <cell r="G9115">
            <v>630.51</v>
          </cell>
          <cell r="H9115">
            <v>630.51</v>
          </cell>
          <cell r="I9115">
            <v>630.51</v>
          </cell>
        </row>
        <row r="9116">
          <cell r="A9116">
            <v>36590</v>
          </cell>
          <cell r="G9116">
            <v>630.51</v>
          </cell>
          <cell r="H9116">
            <v>630.51</v>
          </cell>
          <cell r="I9116">
            <v>630.51</v>
          </cell>
        </row>
        <row r="9117">
          <cell r="A9117">
            <v>36592</v>
          </cell>
          <cell r="G9117">
            <v>109.03</v>
          </cell>
          <cell r="H9117">
            <v>109.03</v>
          </cell>
          <cell r="I9117">
            <v>109.03</v>
          </cell>
        </row>
        <row r="9118">
          <cell r="A9118">
            <v>36595</v>
          </cell>
          <cell r="G9118">
            <v>2771.28</v>
          </cell>
          <cell r="H9118">
            <v>2771.28</v>
          </cell>
          <cell r="I9118">
            <v>2771.28</v>
          </cell>
        </row>
        <row r="9119">
          <cell r="A9119">
            <v>36596</v>
          </cell>
          <cell r="G9119">
            <v>1631.13</v>
          </cell>
          <cell r="H9119">
            <v>1631.13</v>
          </cell>
          <cell r="I9119">
            <v>1631.13</v>
          </cell>
        </row>
        <row r="9120">
          <cell r="A9120">
            <v>36597</v>
          </cell>
          <cell r="G9120">
            <v>1631.13</v>
          </cell>
          <cell r="H9120">
            <v>1631.13</v>
          </cell>
          <cell r="I9120">
            <v>1631.13</v>
          </cell>
        </row>
        <row r="9121">
          <cell r="A9121">
            <v>36600</v>
          </cell>
          <cell r="G9121">
            <v>109.03</v>
          </cell>
          <cell r="H9121">
            <v>109.03</v>
          </cell>
          <cell r="I9121">
            <v>109.03</v>
          </cell>
        </row>
        <row r="9122">
          <cell r="A9122">
            <v>36640</v>
          </cell>
          <cell r="G9122">
            <v>2771.28</v>
          </cell>
          <cell r="H9122">
            <v>2771.28</v>
          </cell>
          <cell r="I9122">
            <v>2771.28</v>
          </cell>
        </row>
        <row r="9123">
          <cell r="A9123">
            <v>36680</v>
          </cell>
          <cell r="G9123">
            <v>363.59</v>
          </cell>
          <cell r="H9123">
            <v>363.59</v>
          </cell>
          <cell r="I9123">
            <v>363.59</v>
          </cell>
        </row>
        <row r="9124">
          <cell r="A9124">
            <v>36800</v>
          </cell>
          <cell r="G9124">
            <v>4596.1899999999996</v>
          </cell>
          <cell r="H9124">
            <v>4596.1899999999996</v>
          </cell>
          <cell r="I9124">
            <v>4596.1899999999996</v>
          </cell>
        </row>
        <row r="9125">
          <cell r="A9125">
            <v>36810</v>
          </cell>
          <cell r="G9125">
            <v>2771.28</v>
          </cell>
          <cell r="H9125">
            <v>2771.28</v>
          </cell>
          <cell r="I9125">
            <v>2771.28</v>
          </cell>
        </row>
        <row r="9126">
          <cell r="A9126">
            <v>36815</v>
          </cell>
          <cell r="G9126">
            <v>4596.1899999999996</v>
          </cell>
          <cell r="H9126">
            <v>4596.1899999999996</v>
          </cell>
          <cell r="I9126">
            <v>4596.1899999999996</v>
          </cell>
        </row>
        <row r="9127">
          <cell r="A9127">
            <v>36818</v>
          </cell>
          <cell r="G9127">
            <v>4596.1899999999996</v>
          </cell>
          <cell r="H9127">
            <v>4596.1899999999996</v>
          </cell>
          <cell r="I9127">
            <v>4596.1899999999996</v>
          </cell>
        </row>
        <row r="9128">
          <cell r="A9128">
            <v>36819</v>
          </cell>
          <cell r="G9128">
            <v>4596.1899999999996</v>
          </cell>
          <cell r="H9128">
            <v>4596.1899999999996</v>
          </cell>
          <cell r="I9128">
            <v>4596.1899999999996</v>
          </cell>
        </row>
        <row r="9129">
          <cell r="A9129">
            <v>36820</v>
          </cell>
          <cell r="G9129">
            <v>4596.1899999999996</v>
          </cell>
          <cell r="H9129">
            <v>4596.1899999999996</v>
          </cell>
          <cell r="I9129">
            <v>4596.1899999999996</v>
          </cell>
        </row>
        <row r="9130">
          <cell r="A9130">
            <v>36821</v>
          </cell>
          <cell r="G9130">
            <v>2771.28</v>
          </cell>
          <cell r="H9130">
            <v>2771.28</v>
          </cell>
          <cell r="I9130">
            <v>2771.28</v>
          </cell>
        </row>
        <row r="9131">
          <cell r="A9131">
            <v>36825</v>
          </cell>
          <cell r="G9131">
            <v>4596.1899999999996</v>
          </cell>
          <cell r="H9131">
            <v>4596.1899999999996</v>
          </cell>
          <cell r="I9131">
            <v>4596.1899999999996</v>
          </cell>
        </row>
        <row r="9132">
          <cell r="A9132">
            <v>36830</v>
          </cell>
          <cell r="G9132">
            <v>4596.1899999999996</v>
          </cell>
          <cell r="H9132">
            <v>4596.1899999999996</v>
          </cell>
          <cell r="I9132">
            <v>4596.1899999999996</v>
          </cell>
        </row>
        <row r="9133">
          <cell r="A9133">
            <v>36831</v>
          </cell>
          <cell r="G9133">
            <v>4596.1899999999996</v>
          </cell>
          <cell r="H9133">
            <v>4596.1899999999996</v>
          </cell>
          <cell r="I9133">
            <v>4596.1899999999996</v>
          </cell>
        </row>
        <row r="9134">
          <cell r="A9134">
            <v>36832</v>
          </cell>
          <cell r="G9134">
            <v>4596.1899999999996</v>
          </cell>
          <cell r="H9134">
            <v>4596.1899999999996</v>
          </cell>
          <cell r="I9134">
            <v>4596.1899999999996</v>
          </cell>
        </row>
        <row r="9135">
          <cell r="A9135">
            <v>36833</v>
          </cell>
          <cell r="G9135">
            <v>4596.1899999999996</v>
          </cell>
          <cell r="H9135">
            <v>4596.1899999999996</v>
          </cell>
          <cell r="I9135">
            <v>4596.1899999999996</v>
          </cell>
        </row>
        <row r="9136">
          <cell r="A9136">
            <v>36835</v>
          </cell>
          <cell r="G9136">
            <v>2771.28</v>
          </cell>
          <cell r="H9136">
            <v>2771.28</v>
          </cell>
          <cell r="I9136">
            <v>2771.28</v>
          </cell>
        </row>
        <row r="9137">
          <cell r="A9137">
            <v>36838</v>
          </cell>
          <cell r="G9137">
            <v>4596.1899999999996</v>
          </cell>
          <cell r="H9137">
            <v>4596.1899999999996</v>
          </cell>
          <cell r="I9137">
            <v>4596.1899999999996</v>
          </cell>
        </row>
        <row r="9138">
          <cell r="A9138">
            <v>36860</v>
          </cell>
          <cell r="G9138">
            <v>630.51</v>
          </cell>
          <cell r="H9138">
            <v>630.51</v>
          </cell>
          <cell r="I9138">
            <v>630.51</v>
          </cell>
        </row>
        <row r="9139">
          <cell r="A9139">
            <v>36861</v>
          </cell>
          <cell r="G9139">
            <v>4596.1899999999996</v>
          </cell>
          <cell r="H9139">
            <v>4596.1899999999996</v>
          </cell>
          <cell r="I9139">
            <v>4596.1899999999996</v>
          </cell>
        </row>
        <row r="9140">
          <cell r="A9140">
            <v>36902</v>
          </cell>
          <cell r="G9140">
            <v>4953.91</v>
          </cell>
          <cell r="H9140">
            <v>4953.91</v>
          </cell>
          <cell r="I9140">
            <v>4953.91</v>
          </cell>
        </row>
        <row r="9141">
          <cell r="A9141">
            <v>36903</v>
          </cell>
          <cell r="G9141">
            <v>9908.48</v>
          </cell>
          <cell r="H9141">
            <v>9908.48</v>
          </cell>
          <cell r="I9141">
            <v>9908.48</v>
          </cell>
        </row>
        <row r="9142">
          <cell r="A9142">
            <v>36904</v>
          </cell>
          <cell r="G9142">
            <v>4953.91</v>
          </cell>
          <cell r="H9142">
            <v>4953.91</v>
          </cell>
          <cell r="I9142">
            <v>4953.91</v>
          </cell>
        </row>
        <row r="9143">
          <cell r="A9143">
            <v>36905</v>
          </cell>
          <cell r="G9143">
            <v>9908.48</v>
          </cell>
          <cell r="H9143">
            <v>9908.48</v>
          </cell>
          <cell r="I9143">
            <v>9908.48</v>
          </cell>
        </row>
        <row r="9144">
          <cell r="A9144">
            <v>36906</v>
          </cell>
          <cell r="G9144">
            <v>15939.97</v>
          </cell>
          <cell r="H9144">
            <v>15939.97</v>
          </cell>
          <cell r="I9144">
            <v>15939.97</v>
          </cell>
        </row>
        <row r="9145">
          <cell r="A9145">
            <v>37183</v>
          </cell>
          <cell r="G9145">
            <v>4953.91</v>
          </cell>
          <cell r="H9145">
            <v>4953.91</v>
          </cell>
          <cell r="I9145">
            <v>4953.91</v>
          </cell>
        </row>
        <row r="9146">
          <cell r="A9146">
            <v>37184</v>
          </cell>
          <cell r="G9146">
            <v>9908.48</v>
          </cell>
          <cell r="H9146">
            <v>9908.48</v>
          </cell>
          <cell r="I9146">
            <v>9908.48</v>
          </cell>
        </row>
        <row r="9147">
          <cell r="A9147">
            <v>37187</v>
          </cell>
          <cell r="G9147">
            <v>4953.91</v>
          </cell>
          <cell r="H9147">
            <v>4953.91</v>
          </cell>
          <cell r="I9147">
            <v>4953.91</v>
          </cell>
        </row>
        <row r="9148">
          <cell r="A9148">
            <v>37188</v>
          </cell>
          <cell r="G9148">
            <v>2771.28</v>
          </cell>
          <cell r="H9148">
            <v>2771.28</v>
          </cell>
          <cell r="I9148">
            <v>2771.28</v>
          </cell>
        </row>
        <row r="9149">
          <cell r="A9149">
            <v>37191</v>
          </cell>
          <cell r="G9149">
            <v>4596.1899999999996</v>
          </cell>
          <cell r="H9149">
            <v>4596.1899999999996</v>
          </cell>
          <cell r="I9149">
            <v>4596.1899999999996</v>
          </cell>
        </row>
        <row r="9150">
          <cell r="A9150">
            <v>37192</v>
          </cell>
          <cell r="G9150">
            <v>2771.28</v>
          </cell>
          <cell r="H9150">
            <v>2771.28</v>
          </cell>
          <cell r="I9150">
            <v>2771.28</v>
          </cell>
        </row>
        <row r="9151">
          <cell r="A9151">
            <v>37193</v>
          </cell>
          <cell r="G9151">
            <v>2771.28</v>
          </cell>
          <cell r="H9151">
            <v>2771.28</v>
          </cell>
          <cell r="I9151">
            <v>2771.28</v>
          </cell>
        </row>
        <row r="9152">
          <cell r="A9152">
            <v>37195</v>
          </cell>
          <cell r="G9152">
            <v>309.60000000000002</v>
          </cell>
          <cell r="H9152">
            <v>309.60000000000002</v>
          </cell>
          <cell r="I9152">
            <v>309.60000000000002</v>
          </cell>
        </row>
        <row r="9153">
          <cell r="A9153">
            <v>37197</v>
          </cell>
          <cell r="G9153">
            <v>2771.28</v>
          </cell>
          <cell r="H9153">
            <v>2771.28</v>
          </cell>
          <cell r="I9153">
            <v>2771.28</v>
          </cell>
        </row>
        <row r="9154">
          <cell r="A9154">
            <v>37200</v>
          </cell>
          <cell r="G9154">
            <v>4596.1899999999996</v>
          </cell>
          <cell r="H9154">
            <v>4596.1899999999996</v>
          </cell>
          <cell r="I9154">
            <v>4596.1899999999996</v>
          </cell>
        </row>
        <row r="9155">
          <cell r="A9155">
            <v>37211</v>
          </cell>
          <cell r="G9155">
            <v>4596.1899999999996</v>
          </cell>
          <cell r="H9155">
            <v>4596.1899999999996</v>
          </cell>
          <cell r="I9155">
            <v>4596.1899999999996</v>
          </cell>
        </row>
        <row r="9156">
          <cell r="A9156">
            <v>37212</v>
          </cell>
          <cell r="G9156">
            <v>2771.28</v>
          </cell>
          <cell r="H9156">
            <v>2771.28</v>
          </cell>
          <cell r="I9156">
            <v>2771.28</v>
          </cell>
        </row>
        <row r="9157">
          <cell r="A9157">
            <v>37213</v>
          </cell>
          <cell r="G9157">
            <v>1631.13</v>
          </cell>
          <cell r="H9157">
            <v>1631.13</v>
          </cell>
          <cell r="I9157">
            <v>1631.13</v>
          </cell>
        </row>
        <row r="9158">
          <cell r="A9158">
            <v>37214</v>
          </cell>
          <cell r="G9158">
            <v>1631.13</v>
          </cell>
          <cell r="H9158">
            <v>1631.13</v>
          </cell>
          <cell r="I9158">
            <v>1631.13</v>
          </cell>
        </row>
        <row r="9159">
          <cell r="A9159">
            <v>37220</v>
          </cell>
          <cell r="G9159">
            <v>4953.91</v>
          </cell>
          <cell r="H9159">
            <v>4953.91</v>
          </cell>
          <cell r="I9159">
            <v>4953.91</v>
          </cell>
        </row>
        <row r="9160">
          <cell r="A9160">
            <v>37221</v>
          </cell>
          <cell r="G9160">
            <v>9908.48</v>
          </cell>
          <cell r="H9160">
            <v>9908.48</v>
          </cell>
          <cell r="I9160">
            <v>9908.48</v>
          </cell>
        </row>
        <row r="9161">
          <cell r="A9161">
            <v>37224</v>
          </cell>
          <cell r="G9161">
            <v>4953.91</v>
          </cell>
          <cell r="H9161">
            <v>4953.91</v>
          </cell>
          <cell r="I9161">
            <v>4953.91</v>
          </cell>
        </row>
        <row r="9162">
          <cell r="A9162">
            <v>37225</v>
          </cell>
          <cell r="G9162">
            <v>9908.48</v>
          </cell>
          <cell r="H9162">
            <v>9908.48</v>
          </cell>
          <cell r="I9162">
            <v>9908.48</v>
          </cell>
        </row>
        <row r="9163">
          <cell r="A9163">
            <v>37226</v>
          </cell>
          <cell r="G9163">
            <v>9908.48</v>
          </cell>
          <cell r="H9163">
            <v>9908.48</v>
          </cell>
          <cell r="I9163">
            <v>9908.48</v>
          </cell>
        </row>
        <row r="9164">
          <cell r="A9164">
            <v>37227</v>
          </cell>
          <cell r="G9164">
            <v>15939.97</v>
          </cell>
          <cell r="H9164">
            <v>15939.97</v>
          </cell>
          <cell r="I9164">
            <v>15939.97</v>
          </cell>
        </row>
        <row r="9165">
          <cell r="A9165">
            <v>37228</v>
          </cell>
          <cell r="G9165">
            <v>9908.48</v>
          </cell>
          <cell r="H9165">
            <v>9908.48</v>
          </cell>
          <cell r="I9165">
            <v>9908.48</v>
          </cell>
        </row>
        <row r="9166">
          <cell r="A9166">
            <v>37229</v>
          </cell>
          <cell r="G9166">
            <v>15939.97</v>
          </cell>
          <cell r="H9166">
            <v>15939.97</v>
          </cell>
          <cell r="I9166">
            <v>15939.97</v>
          </cell>
        </row>
        <row r="9167">
          <cell r="A9167">
            <v>37230</v>
          </cell>
          <cell r="G9167">
            <v>15939.97</v>
          </cell>
          <cell r="H9167">
            <v>15939.97</v>
          </cell>
          <cell r="I9167">
            <v>15939.97</v>
          </cell>
        </row>
        <row r="9168">
          <cell r="A9168">
            <v>37231</v>
          </cell>
          <cell r="G9168">
            <v>15939.97</v>
          </cell>
          <cell r="H9168">
            <v>15939.97</v>
          </cell>
          <cell r="I9168">
            <v>15939.97</v>
          </cell>
        </row>
        <row r="9169">
          <cell r="A9169">
            <v>37236</v>
          </cell>
          <cell r="G9169">
            <v>9908.48</v>
          </cell>
          <cell r="H9169">
            <v>9908.48</v>
          </cell>
          <cell r="I9169">
            <v>9908.48</v>
          </cell>
        </row>
        <row r="9170">
          <cell r="A9170">
            <v>37238</v>
          </cell>
          <cell r="G9170">
            <v>9908.48</v>
          </cell>
          <cell r="H9170">
            <v>9908.48</v>
          </cell>
          <cell r="I9170">
            <v>9908.48</v>
          </cell>
        </row>
        <row r="9171">
          <cell r="A9171">
            <v>37242</v>
          </cell>
          <cell r="G9171">
            <v>9908.48</v>
          </cell>
          <cell r="H9171">
            <v>9908.48</v>
          </cell>
          <cell r="I9171">
            <v>9908.48</v>
          </cell>
        </row>
        <row r="9172">
          <cell r="A9172">
            <v>37243</v>
          </cell>
          <cell r="G9172">
            <v>9908.48</v>
          </cell>
          <cell r="H9172">
            <v>9908.48</v>
          </cell>
          <cell r="I9172">
            <v>9908.48</v>
          </cell>
        </row>
        <row r="9173">
          <cell r="A9173">
            <v>37244</v>
          </cell>
          <cell r="G9173">
            <v>9908.48</v>
          </cell>
          <cell r="H9173">
            <v>9908.48</v>
          </cell>
          <cell r="I9173">
            <v>9908.48</v>
          </cell>
        </row>
        <row r="9174">
          <cell r="A9174">
            <v>37246</v>
          </cell>
          <cell r="G9174">
            <v>4953.91</v>
          </cell>
          <cell r="H9174">
            <v>4953.91</v>
          </cell>
          <cell r="I9174">
            <v>4953.91</v>
          </cell>
        </row>
        <row r="9175">
          <cell r="A9175">
            <v>37248</v>
          </cell>
          <cell r="G9175">
            <v>4953.91</v>
          </cell>
          <cell r="H9175">
            <v>4953.91</v>
          </cell>
          <cell r="I9175">
            <v>4953.91</v>
          </cell>
        </row>
        <row r="9176">
          <cell r="A9176">
            <v>37500</v>
          </cell>
          <cell r="G9176">
            <v>4596.1899999999996</v>
          </cell>
          <cell r="H9176">
            <v>4596.1899999999996</v>
          </cell>
          <cell r="I9176">
            <v>4596.1899999999996</v>
          </cell>
        </row>
        <row r="9177">
          <cell r="A9177">
            <v>37501</v>
          </cell>
          <cell r="G9177">
            <v>630.51</v>
          </cell>
          <cell r="H9177">
            <v>630.51</v>
          </cell>
          <cell r="I9177">
            <v>630.51</v>
          </cell>
        </row>
        <row r="9178">
          <cell r="A9178">
            <v>37565</v>
          </cell>
          <cell r="G9178">
            <v>1631.13</v>
          </cell>
          <cell r="H9178">
            <v>1631.13</v>
          </cell>
          <cell r="I9178">
            <v>1631.13</v>
          </cell>
        </row>
        <row r="9179">
          <cell r="A9179">
            <v>37600</v>
          </cell>
          <cell r="G9179">
            <v>2771.28</v>
          </cell>
          <cell r="H9179">
            <v>2771.28</v>
          </cell>
          <cell r="I9179">
            <v>2771.28</v>
          </cell>
        </row>
        <row r="9180">
          <cell r="A9180">
            <v>37605</v>
          </cell>
          <cell r="G9180">
            <v>2771.28</v>
          </cell>
          <cell r="H9180">
            <v>2771.28</v>
          </cell>
          <cell r="I9180">
            <v>2771.28</v>
          </cell>
        </row>
        <row r="9181">
          <cell r="A9181">
            <v>37606</v>
          </cell>
          <cell r="G9181">
            <v>2771.28</v>
          </cell>
          <cell r="H9181">
            <v>2771.28</v>
          </cell>
          <cell r="I9181">
            <v>2771.28</v>
          </cell>
        </row>
        <row r="9182">
          <cell r="A9182">
            <v>37607</v>
          </cell>
          <cell r="G9182">
            <v>2771.28</v>
          </cell>
          <cell r="H9182">
            <v>2771.28</v>
          </cell>
          <cell r="I9182">
            <v>2771.28</v>
          </cell>
        </row>
        <row r="9183">
          <cell r="A9183">
            <v>37609</v>
          </cell>
          <cell r="G9183">
            <v>1372.6</v>
          </cell>
          <cell r="H9183">
            <v>1372.6</v>
          </cell>
          <cell r="I9183">
            <v>1372.6</v>
          </cell>
        </row>
        <row r="9184">
          <cell r="A9184">
            <v>37615</v>
          </cell>
          <cell r="G9184">
            <v>1631.13</v>
          </cell>
          <cell r="H9184">
            <v>1631.13</v>
          </cell>
          <cell r="I9184">
            <v>1631.13</v>
          </cell>
        </row>
        <row r="9185">
          <cell r="A9185">
            <v>37619</v>
          </cell>
          <cell r="G9185">
            <v>4596.1899999999996</v>
          </cell>
          <cell r="H9185">
            <v>4596.1899999999996</v>
          </cell>
          <cell r="I9185">
            <v>4596.1899999999996</v>
          </cell>
        </row>
        <row r="9186">
          <cell r="A9186">
            <v>37650</v>
          </cell>
          <cell r="G9186">
            <v>2771.28</v>
          </cell>
          <cell r="H9186">
            <v>2771.28</v>
          </cell>
          <cell r="I9186">
            <v>2771.28</v>
          </cell>
        </row>
        <row r="9187">
          <cell r="A9187">
            <v>37700</v>
          </cell>
          <cell r="G9187">
            <v>2771.28</v>
          </cell>
          <cell r="H9187">
            <v>2771.28</v>
          </cell>
          <cell r="I9187">
            <v>2771.28</v>
          </cell>
        </row>
        <row r="9188">
          <cell r="A9188">
            <v>37718</v>
          </cell>
          <cell r="G9188">
            <v>2771.28</v>
          </cell>
          <cell r="H9188">
            <v>2771.28</v>
          </cell>
          <cell r="I9188">
            <v>2771.28</v>
          </cell>
        </row>
        <row r="9189">
          <cell r="A9189">
            <v>37722</v>
          </cell>
          <cell r="G9189">
            <v>2771.28</v>
          </cell>
          <cell r="H9189">
            <v>2771.28</v>
          </cell>
          <cell r="I9189">
            <v>2771.28</v>
          </cell>
        </row>
        <row r="9190">
          <cell r="A9190">
            <v>37735</v>
          </cell>
          <cell r="G9190">
            <v>2771.28</v>
          </cell>
          <cell r="H9190">
            <v>2771.28</v>
          </cell>
          <cell r="I9190">
            <v>2771.28</v>
          </cell>
        </row>
        <row r="9191">
          <cell r="A9191">
            <v>37760</v>
          </cell>
          <cell r="G9191">
            <v>2771.28</v>
          </cell>
          <cell r="H9191">
            <v>2771.28</v>
          </cell>
          <cell r="I9191">
            <v>2771.28</v>
          </cell>
        </row>
        <row r="9192">
          <cell r="A9192">
            <v>37780</v>
          </cell>
          <cell r="G9192">
            <v>1631.13</v>
          </cell>
          <cell r="H9192">
            <v>1631.13</v>
          </cell>
          <cell r="I9192">
            <v>1631.13</v>
          </cell>
        </row>
        <row r="9193">
          <cell r="A9193">
            <v>37785</v>
          </cell>
          <cell r="G9193">
            <v>2771.28</v>
          </cell>
          <cell r="H9193">
            <v>2771.28</v>
          </cell>
          <cell r="I9193">
            <v>2771.28</v>
          </cell>
        </row>
        <row r="9194">
          <cell r="A9194">
            <v>37790</v>
          </cell>
          <cell r="G9194">
            <v>3018.54</v>
          </cell>
          <cell r="H9194">
            <v>3018.54</v>
          </cell>
          <cell r="I9194">
            <v>3018.54</v>
          </cell>
        </row>
        <row r="9195">
          <cell r="A9195">
            <v>37799</v>
          </cell>
          <cell r="G9195">
            <v>630.51</v>
          </cell>
          <cell r="H9195">
            <v>630.51</v>
          </cell>
          <cell r="I9195">
            <v>630.51</v>
          </cell>
        </row>
        <row r="9196">
          <cell r="A9196">
            <v>38120</v>
          </cell>
          <cell r="G9196">
            <v>8413.11</v>
          </cell>
          <cell r="H9196">
            <v>8413.11</v>
          </cell>
          <cell r="I9196">
            <v>8413.11</v>
          </cell>
        </row>
        <row r="9197">
          <cell r="A9197">
            <v>38129</v>
          </cell>
          <cell r="G9197">
            <v>4833.71</v>
          </cell>
          <cell r="H9197">
            <v>4833.71</v>
          </cell>
          <cell r="I9197">
            <v>4833.71</v>
          </cell>
        </row>
        <row r="9198">
          <cell r="A9198">
            <v>38206</v>
          </cell>
          <cell r="G9198">
            <v>1323.62</v>
          </cell>
          <cell r="H9198">
            <v>1323.62</v>
          </cell>
          <cell r="I9198">
            <v>1323.62</v>
          </cell>
        </row>
        <row r="9199">
          <cell r="A9199">
            <v>38207</v>
          </cell>
          <cell r="G9199">
            <v>388.04</v>
          </cell>
          <cell r="H9199">
            <v>388.04</v>
          </cell>
          <cell r="I9199">
            <v>388.04</v>
          </cell>
        </row>
        <row r="9200">
          <cell r="A9200">
            <v>38208</v>
          </cell>
          <cell r="G9200">
            <v>388.04</v>
          </cell>
          <cell r="H9200">
            <v>388.04</v>
          </cell>
          <cell r="I9200">
            <v>388.04</v>
          </cell>
        </row>
        <row r="9201">
          <cell r="A9201">
            <v>38209</v>
          </cell>
          <cell r="G9201">
            <v>388.04</v>
          </cell>
          <cell r="H9201">
            <v>388.04</v>
          </cell>
          <cell r="I9201">
            <v>388.04</v>
          </cell>
        </row>
        <row r="9202">
          <cell r="A9202">
            <v>38210</v>
          </cell>
          <cell r="G9202">
            <v>388.04</v>
          </cell>
          <cell r="H9202">
            <v>388.04</v>
          </cell>
          <cell r="I9202">
            <v>388.04</v>
          </cell>
        </row>
        <row r="9203">
          <cell r="A9203">
            <v>38211</v>
          </cell>
          <cell r="G9203">
            <v>388.04</v>
          </cell>
          <cell r="H9203">
            <v>388.04</v>
          </cell>
          <cell r="I9203">
            <v>388.04</v>
          </cell>
        </row>
        <row r="9204">
          <cell r="A9204">
            <v>38212</v>
          </cell>
          <cell r="G9204">
            <v>388.04</v>
          </cell>
          <cell r="H9204">
            <v>388.04</v>
          </cell>
          <cell r="I9204">
            <v>388.04</v>
          </cell>
        </row>
        <row r="9205">
          <cell r="A9205">
            <v>38213</v>
          </cell>
          <cell r="G9205">
            <v>388.04</v>
          </cell>
          <cell r="H9205">
            <v>388.04</v>
          </cell>
          <cell r="I9205">
            <v>388.04</v>
          </cell>
        </row>
        <row r="9206">
          <cell r="A9206">
            <v>38214</v>
          </cell>
          <cell r="G9206">
            <v>388.04</v>
          </cell>
          <cell r="H9206">
            <v>388.04</v>
          </cell>
          <cell r="I9206">
            <v>388.04</v>
          </cell>
        </row>
        <row r="9207">
          <cell r="A9207">
            <v>38215</v>
          </cell>
          <cell r="G9207">
            <v>388.04</v>
          </cell>
          <cell r="H9207">
            <v>388.04</v>
          </cell>
          <cell r="I9207">
            <v>388.04</v>
          </cell>
        </row>
        <row r="9208">
          <cell r="A9208">
            <v>38222</v>
          </cell>
          <cell r="G9208">
            <v>2318.89</v>
          </cell>
          <cell r="H9208">
            <v>2318.89</v>
          </cell>
          <cell r="I9208">
            <v>2318.89</v>
          </cell>
        </row>
        <row r="9209">
          <cell r="A9209">
            <v>38230</v>
          </cell>
          <cell r="G9209">
            <v>1323.62</v>
          </cell>
          <cell r="H9209">
            <v>1323.62</v>
          </cell>
          <cell r="I9209">
            <v>1323.62</v>
          </cell>
        </row>
        <row r="9210">
          <cell r="A9210">
            <v>38232</v>
          </cell>
          <cell r="G9210">
            <v>3818.36</v>
          </cell>
          <cell r="H9210">
            <v>3818.36</v>
          </cell>
          <cell r="I9210">
            <v>3818.36</v>
          </cell>
        </row>
        <row r="9211">
          <cell r="A9211">
            <v>38240</v>
          </cell>
          <cell r="G9211">
            <v>37435.879999999997</v>
          </cell>
          <cell r="H9211">
            <v>37435.879999999997</v>
          </cell>
          <cell r="I9211">
            <v>37435.879999999997</v>
          </cell>
        </row>
        <row r="9212">
          <cell r="A9212">
            <v>38241</v>
          </cell>
          <cell r="G9212">
            <v>1323.62</v>
          </cell>
          <cell r="H9212">
            <v>1323.62</v>
          </cell>
          <cell r="I9212">
            <v>1323.62</v>
          </cell>
        </row>
        <row r="9213">
          <cell r="A9213">
            <v>38300</v>
          </cell>
          <cell r="G9213">
            <v>2318.89</v>
          </cell>
          <cell r="H9213">
            <v>2318.89</v>
          </cell>
          <cell r="I9213">
            <v>2318.89</v>
          </cell>
        </row>
        <row r="9214">
          <cell r="A9214">
            <v>38305</v>
          </cell>
          <cell r="G9214">
            <v>2318.89</v>
          </cell>
          <cell r="H9214">
            <v>2318.89</v>
          </cell>
          <cell r="I9214">
            <v>2318.89</v>
          </cell>
        </row>
        <row r="9215">
          <cell r="A9215">
            <v>38308</v>
          </cell>
          <cell r="G9215">
            <v>3029.55</v>
          </cell>
          <cell r="H9215">
            <v>3029.55</v>
          </cell>
          <cell r="I9215">
            <v>3029.55</v>
          </cell>
        </row>
        <row r="9216">
          <cell r="A9216">
            <v>38500</v>
          </cell>
          <cell r="G9216">
            <v>3029.55</v>
          </cell>
          <cell r="H9216">
            <v>3029.55</v>
          </cell>
          <cell r="I9216">
            <v>3029.55</v>
          </cell>
        </row>
        <row r="9217">
          <cell r="A9217">
            <v>38505</v>
          </cell>
          <cell r="G9217">
            <v>1372.6</v>
          </cell>
          <cell r="H9217">
            <v>1372.6</v>
          </cell>
          <cell r="I9217">
            <v>1372.6</v>
          </cell>
        </row>
        <row r="9218">
          <cell r="A9218">
            <v>38510</v>
          </cell>
          <cell r="G9218">
            <v>3029.55</v>
          </cell>
          <cell r="H9218">
            <v>3029.55</v>
          </cell>
          <cell r="I9218">
            <v>3029.55</v>
          </cell>
        </row>
        <row r="9219">
          <cell r="A9219">
            <v>38520</v>
          </cell>
          <cell r="G9219">
            <v>3029.55</v>
          </cell>
          <cell r="H9219">
            <v>3029.55</v>
          </cell>
          <cell r="I9219">
            <v>3029.55</v>
          </cell>
        </row>
        <row r="9220">
          <cell r="A9220">
            <v>38525</v>
          </cell>
          <cell r="G9220">
            <v>3029.55</v>
          </cell>
          <cell r="H9220">
            <v>3029.55</v>
          </cell>
          <cell r="I9220">
            <v>3029.55</v>
          </cell>
        </row>
        <row r="9221">
          <cell r="A9221">
            <v>38530</v>
          </cell>
          <cell r="G9221">
            <v>3029.55</v>
          </cell>
          <cell r="H9221">
            <v>3029.55</v>
          </cell>
          <cell r="I9221">
            <v>3029.55</v>
          </cell>
        </row>
        <row r="9222">
          <cell r="A9222">
            <v>38531</v>
          </cell>
          <cell r="G9222">
            <v>3029.55</v>
          </cell>
          <cell r="H9222">
            <v>3029.55</v>
          </cell>
          <cell r="I9222">
            <v>3029.55</v>
          </cell>
        </row>
        <row r="9223">
          <cell r="A9223">
            <v>38542</v>
          </cell>
          <cell r="G9223">
            <v>4833.71</v>
          </cell>
          <cell r="H9223">
            <v>4833.71</v>
          </cell>
          <cell r="I9223">
            <v>4833.71</v>
          </cell>
        </row>
        <row r="9224">
          <cell r="A9224">
            <v>38550</v>
          </cell>
          <cell r="G9224">
            <v>3029.55</v>
          </cell>
          <cell r="H9224">
            <v>3029.55</v>
          </cell>
          <cell r="I9224">
            <v>3029.55</v>
          </cell>
        </row>
        <row r="9225">
          <cell r="A9225">
            <v>38555</v>
          </cell>
          <cell r="G9225">
            <v>5237.29</v>
          </cell>
          <cell r="H9225">
            <v>5237.29</v>
          </cell>
          <cell r="I9225">
            <v>5237.29</v>
          </cell>
        </row>
        <row r="9226">
          <cell r="A9226">
            <v>38570</v>
          </cell>
          <cell r="G9226">
            <v>4833.71</v>
          </cell>
          <cell r="H9226">
            <v>4833.71</v>
          </cell>
          <cell r="I9226">
            <v>4833.71</v>
          </cell>
        </row>
        <row r="9227">
          <cell r="A9227">
            <v>38571</v>
          </cell>
          <cell r="G9227">
            <v>8413.11</v>
          </cell>
          <cell r="H9227">
            <v>8413.11</v>
          </cell>
          <cell r="I9227">
            <v>8413.11</v>
          </cell>
        </row>
        <row r="9228">
          <cell r="A9228">
            <v>38572</v>
          </cell>
          <cell r="G9228">
            <v>8413.11</v>
          </cell>
          <cell r="H9228">
            <v>8413.11</v>
          </cell>
          <cell r="I9228">
            <v>8413.11</v>
          </cell>
        </row>
        <row r="9229">
          <cell r="A9229">
            <v>38573</v>
          </cell>
          <cell r="G9229">
            <v>8413.11</v>
          </cell>
          <cell r="H9229">
            <v>8413.11</v>
          </cell>
          <cell r="I9229">
            <v>8413.11</v>
          </cell>
        </row>
        <row r="9230">
          <cell r="A9230">
            <v>38589</v>
          </cell>
          <cell r="G9230">
            <v>4833.71</v>
          </cell>
          <cell r="H9230">
            <v>4833.71</v>
          </cell>
          <cell r="I9230">
            <v>4833.71</v>
          </cell>
        </row>
        <row r="9231">
          <cell r="A9231">
            <v>38700</v>
          </cell>
          <cell r="G9231">
            <v>5237.29</v>
          </cell>
          <cell r="H9231">
            <v>5237.29</v>
          </cell>
          <cell r="I9231">
            <v>5237.29</v>
          </cell>
        </row>
        <row r="9232">
          <cell r="A9232">
            <v>38720</v>
          </cell>
          <cell r="G9232">
            <v>8135.56</v>
          </cell>
          <cell r="H9232">
            <v>8135.56</v>
          </cell>
          <cell r="I9232">
            <v>8135.56</v>
          </cell>
        </row>
        <row r="9233">
          <cell r="A9233">
            <v>38740</v>
          </cell>
          <cell r="G9233">
            <v>4833.71</v>
          </cell>
          <cell r="H9233">
            <v>4833.71</v>
          </cell>
          <cell r="I9233">
            <v>4833.71</v>
          </cell>
        </row>
        <row r="9234">
          <cell r="A9234">
            <v>38745</v>
          </cell>
          <cell r="G9234">
            <v>4833.71</v>
          </cell>
          <cell r="H9234">
            <v>4833.71</v>
          </cell>
          <cell r="I9234">
            <v>4833.71</v>
          </cell>
        </row>
        <row r="9235">
          <cell r="A9235">
            <v>38760</v>
          </cell>
          <cell r="G9235">
            <v>5237.29</v>
          </cell>
          <cell r="H9235">
            <v>5237.29</v>
          </cell>
          <cell r="I9235">
            <v>5237.29</v>
          </cell>
        </row>
        <row r="9236">
          <cell r="A9236">
            <v>38792</v>
          </cell>
          <cell r="G9236">
            <v>368.13</v>
          </cell>
          <cell r="H9236">
            <v>368.13</v>
          </cell>
          <cell r="I9236">
            <v>368.13</v>
          </cell>
        </row>
        <row r="9237">
          <cell r="A9237">
            <v>38999</v>
          </cell>
          <cell r="G9237">
            <v>388.04</v>
          </cell>
          <cell r="H9237">
            <v>388.04</v>
          </cell>
          <cell r="I9237">
            <v>388.04</v>
          </cell>
        </row>
        <row r="9238">
          <cell r="A9238">
            <v>39401</v>
          </cell>
          <cell r="G9238">
            <v>4833.71</v>
          </cell>
          <cell r="H9238">
            <v>4833.71</v>
          </cell>
          <cell r="I9238">
            <v>4833.71</v>
          </cell>
        </row>
        <row r="9239">
          <cell r="A9239">
            <v>39402</v>
          </cell>
          <cell r="G9239">
            <v>4833.71</v>
          </cell>
          <cell r="H9239">
            <v>4833.71</v>
          </cell>
          <cell r="I9239">
            <v>4833.71</v>
          </cell>
        </row>
        <row r="9240">
          <cell r="A9240">
            <v>40500</v>
          </cell>
          <cell r="G9240">
            <v>2619.29</v>
          </cell>
          <cell r="H9240">
            <v>2619.29</v>
          </cell>
          <cell r="I9240">
            <v>2619.29</v>
          </cell>
        </row>
        <row r="9241">
          <cell r="A9241">
            <v>40510</v>
          </cell>
          <cell r="G9241">
            <v>2619.29</v>
          </cell>
          <cell r="H9241">
            <v>2619.29</v>
          </cell>
          <cell r="I9241">
            <v>2619.29</v>
          </cell>
        </row>
        <row r="9242">
          <cell r="A9242">
            <v>40520</v>
          </cell>
          <cell r="G9242">
            <v>2619.29</v>
          </cell>
          <cell r="H9242">
            <v>2619.29</v>
          </cell>
          <cell r="I9242">
            <v>2619.29</v>
          </cell>
        </row>
        <row r="9243">
          <cell r="A9243">
            <v>40525</v>
          </cell>
          <cell r="G9243">
            <v>2619.29</v>
          </cell>
          <cell r="H9243">
            <v>2619.29</v>
          </cell>
          <cell r="I9243">
            <v>2619.29</v>
          </cell>
        </row>
        <row r="9244">
          <cell r="A9244">
            <v>40527</v>
          </cell>
          <cell r="G9244">
            <v>4850.53</v>
          </cell>
          <cell r="H9244">
            <v>4850.53</v>
          </cell>
          <cell r="I9244">
            <v>4850.53</v>
          </cell>
        </row>
        <row r="9245">
          <cell r="A9245">
            <v>40530</v>
          </cell>
          <cell r="G9245">
            <v>2619.29</v>
          </cell>
          <cell r="H9245">
            <v>2619.29</v>
          </cell>
          <cell r="I9245">
            <v>2619.29</v>
          </cell>
        </row>
        <row r="9246">
          <cell r="A9246">
            <v>40650</v>
          </cell>
          <cell r="G9246">
            <v>441.72</v>
          </cell>
          <cell r="H9246">
            <v>441.72</v>
          </cell>
          <cell r="I9246">
            <v>441.72</v>
          </cell>
        </row>
        <row r="9247">
          <cell r="A9247">
            <v>40652</v>
          </cell>
          <cell r="G9247">
            <v>441.72</v>
          </cell>
          <cell r="H9247">
            <v>441.72</v>
          </cell>
          <cell r="I9247">
            <v>441.72</v>
          </cell>
        </row>
        <row r="9248">
          <cell r="A9248">
            <v>40654</v>
          </cell>
          <cell r="G9248">
            <v>1349.34</v>
          </cell>
          <cell r="H9248">
            <v>1349.34</v>
          </cell>
          <cell r="I9248">
            <v>1349.34</v>
          </cell>
        </row>
        <row r="9249">
          <cell r="A9249">
            <v>40700</v>
          </cell>
          <cell r="G9249">
            <v>4850.53</v>
          </cell>
          <cell r="H9249">
            <v>4850.53</v>
          </cell>
          <cell r="I9249">
            <v>4850.53</v>
          </cell>
        </row>
        <row r="9250">
          <cell r="A9250">
            <v>40701</v>
          </cell>
          <cell r="G9250">
            <v>4850.53</v>
          </cell>
          <cell r="H9250">
            <v>4850.53</v>
          </cell>
          <cell r="I9250">
            <v>4850.53</v>
          </cell>
        </row>
        <row r="9251">
          <cell r="A9251">
            <v>40720</v>
          </cell>
          <cell r="G9251">
            <v>2619.29</v>
          </cell>
          <cell r="H9251">
            <v>2619.29</v>
          </cell>
          <cell r="I9251">
            <v>2619.29</v>
          </cell>
        </row>
        <row r="9252">
          <cell r="A9252">
            <v>40761</v>
          </cell>
          <cell r="G9252">
            <v>4850.53</v>
          </cell>
          <cell r="H9252">
            <v>4850.53</v>
          </cell>
          <cell r="I9252">
            <v>4850.53</v>
          </cell>
        </row>
        <row r="9253">
          <cell r="A9253">
            <v>40799</v>
          </cell>
          <cell r="G9253">
            <v>203.64</v>
          </cell>
          <cell r="H9253">
            <v>203.64</v>
          </cell>
          <cell r="I9253">
            <v>203.64</v>
          </cell>
        </row>
        <row r="9254">
          <cell r="A9254">
            <v>40801</v>
          </cell>
          <cell r="G9254">
            <v>441.72</v>
          </cell>
          <cell r="H9254">
            <v>441.72</v>
          </cell>
          <cell r="I9254">
            <v>441.72</v>
          </cell>
        </row>
        <row r="9255">
          <cell r="A9255">
            <v>40804</v>
          </cell>
          <cell r="G9255">
            <v>785.92</v>
          </cell>
          <cell r="H9255">
            <v>785.92</v>
          </cell>
          <cell r="I9255">
            <v>785.92</v>
          </cell>
        </row>
        <row r="9256">
          <cell r="A9256">
            <v>40814</v>
          </cell>
          <cell r="G9256">
            <v>2619.29</v>
          </cell>
          <cell r="H9256">
            <v>2619.29</v>
          </cell>
          <cell r="I9256">
            <v>2619.29</v>
          </cell>
        </row>
        <row r="9257">
          <cell r="A9257">
            <v>40816</v>
          </cell>
          <cell r="G9257">
            <v>2619.29</v>
          </cell>
          <cell r="H9257">
            <v>2619.29</v>
          </cell>
          <cell r="I9257">
            <v>2619.29</v>
          </cell>
        </row>
        <row r="9258">
          <cell r="A9258">
            <v>40818</v>
          </cell>
          <cell r="G9258">
            <v>441.72</v>
          </cell>
          <cell r="H9258">
            <v>441.72</v>
          </cell>
          <cell r="I9258">
            <v>441.72</v>
          </cell>
        </row>
        <row r="9259">
          <cell r="A9259">
            <v>40819</v>
          </cell>
          <cell r="G9259">
            <v>1349.34</v>
          </cell>
          <cell r="H9259">
            <v>1349.34</v>
          </cell>
          <cell r="I9259">
            <v>1349.34</v>
          </cell>
        </row>
        <row r="9260">
          <cell r="A9260">
            <v>40830</v>
          </cell>
          <cell r="G9260">
            <v>203.64</v>
          </cell>
          <cell r="H9260">
            <v>203.64</v>
          </cell>
          <cell r="I9260">
            <v>203.64</v>
          </cell>
        </row>
        <row r="9261">
          <cell r="A9261">
            <v>40831</v>
          </cell>
          <cell r="G9261">
            <v>441.72</v>
          </cell>
          <cell r="H9261">
            <v>441.72</v>
          </cell>
          <cell r="I9261">
            <v>441.72</v>
          </cell>
        </row>
        <row r="9262">
          <cell r="A9262">
            <v>40840</v>
          </cell>
          <cell r="G9262">
            <v>4850.53</v>
          </cell>
          <cell r="H9262">
            <v>4850.53</v>
          </cell>
          <cell r="I9262">
            <v>4850.53</v>
          </cell>
        </row>
        <row r="9263">
          <cell r="A9263">
            <v>40842</v>
          </cell>
          <cell r="G9263">
            <v>4850.53</v>
          </cell>
          <cell r="H9263">
            <v>4850.53</v>
          </cell>
          <cell r="I9263">
            <v>4850.53</v>
          </cell>
        </row>
        <row r="9264">
          <cell r="A9264">
            <v>40843</v>
          </cell>
          <cell r="G9264">
            <v>4850.53</v>
          </cell>
          <cell r="H9264">
            <v>4850.53</v>
          </cell>
          <cell r="I9264">
            <v>4850.53</v>
          </cell>
        </row>
        <row r="9265">
          <cell r="A9265">
            <v>40844</v>
          </cell>
          <cell r="G9265">
            <v>4850.53</v>
          </cell>
          <cell r="H9265">
            <v>4850.53</v>
          </cell>
          <cell r="I9265">
            <v>4850.53</v>
          </cell>
        </row>
        <row r="9266">
          <cell r="A9266">
            <v>40845</v>
          </cell>
          <cell r="G9266">
            <v>4850.53</v>
          </cell>
          <cell r="H9266">
            <v>4850.53</v>
          </cell>
          <cell r="I9266">
            <v>4850.53</v>
          </cell>
        </row>
        <row r="9267">
          <cell r="A9267">
            <v>40899</v>
          </cell>
          <cell r="G9267">
            <v>203.64</v>
          </cell>
          <cell r="H9267">
            <v>203.64</v>
          </cell>
          <cell r="I9267">
            <v>203.64</v>
          </cell>
        </row>
        <row r="9268">
          <cell r="A9268">
            <v>41005</v>
          </cell>
          <cell r="G9268">
            <v>203.64</v>
          </cell>
          <cell r="H9268">
            <v>203.64</v>
          </cell>
          <cell r="I9268">
            <v>203.64</v>
          </cell>
        </row>
        <row r="9269">
          <cell r="A9269">
            <v>41006</v>
          </cell>
          <cell r="G9269">
            <v>1349.34</v>
          </cell>
          <cell r="H9269">
            <v>1349.34</v>
          </cell>
          <cell r="I9269">
            <v>1349.34</v>
          </cell>
        </row>
        <row r="9270">
          <cell r="A9270">
            <v>41007</v>
          </cell>
          <cell r="G9270">
            <v>1349.34</v>
          </cell>
          <cell r="H9270">
            <v>1349.34</v>
          </cell>
          <cell r="I9270">
            <v>1349.34</v>
          </cell>
        </row>
        <row r="9271">
          <cell r="A9271">
            <v>41008</v>
          </cell>
          <cell r="G9271">
            <v>2619.29</v>
          </cell>
          <cell r="H9271">
            <v>2619.29</v>
          </cell>
          <cell r="I9271">
            <v>2619.29</v>
          </cell>
        </row>
        <row r="9272">
          <cell r="A9272">
            <v>41009</v>
          </cell>
          <cell r="G9272">
            <v>441.72</v>
          </cell>
          <cell r="H9272">
            <v>441.72</v>
          </cell>
          <cell r="I9272">
            <v>441.72</v>
          </cell>
        </row>
        <row r="9273">
          <cell r="A9273">
            <v>41010</v>
          </cell>
          <cell r="G9273">
            <v>1349.34</v>
          </cell>
          <cell r="H9273">
            <v>1349.34</v>
          </cell>
          <cell r="I9273">
            <v>1349.34</v>
          </cell>
        </row>
        <row r="9274">
          <cell r="A9274">
            <v>41015</v>
          </cell>
          <cell r="G9274">
            <v>441.72</v>
          </cell>
          <cell r="H9274">
            <v>441.72</v>
          </cell>
          <cell r="I9274">
            <v>441.72</v>
          </cell>
        </row>
        <row r="9275">
          <cell r="A9275">
            <v>41016</v>
          </cell>
          <cell r="G9275">
            <v>4850.53</v>
          </cell>
          <cell r="H9275">
            <v>4850.53</v>
          </cell>
          <cell r="I9275">
            <v>4850.53</v>
          </cell>
        </row>
        <row r="9276">
          <cell r="A9276">
            <v>41017</v>
          </cell>
          <cell r="G9276">
            <v>2619.29</v>
          </cell>
          <cell r="H9276">
            <v>2619.29</v>
          </cell>
          <cell r="I9276">
            <v>2619.29</v>
          </cell>
        </row>
        <row r="9277">
          <cell r="A9277">
            <v>41018</v>
          </cell>
          <cell r="G9277">
            <v>1349.34</v>
          </cell>
          <cell r="H9277">
            <v>1349.34</v>
          </cell>
          <cell r="I9277">
            <v>1349.34</v>
          </cell>
        </row>
        <row r="9278">
          <cell r="A9278">
            <v>41019</v>
          </cell>
          <cell r="G9278">
            <v>4850.53</v>
          </cell>
          <cell r="H9278">
            <v>4850.53</v>
          </cell>
          <cell r="I9278">
            <v>4850.53</v>
          </cell>
        </row>
        <row r="9279">
          <cell r="A9279">
            <v>41112</v>
          </cell>
          <cell r="G9279">
            <v>2619.29</v>
          </cell>
          <cell r="H9279">
            <v>2619.29</v>
          </cell>
          <cell r="I9279">
            <v>2619.29</v>
          </cell>
        </row>
        <row r="9280">
          <cell r="A9280">
            <v>41113</v>
          </cell>
          <cell r="G9280">
            <v>2619.29</v>
          </cell>
          <cell r="H9280">
            <v>2619.29</v>
          </cell>
          <cell r="I9280">
            <v>2619.29</v>
          </cell>
        </row>
        <row r="9281">
          <cell r="A9281">
            <v>41114</v>
          </cell>
          <cell r="G9281">
            <v>2619.29</v>
          </cell>
          <cell r="H9281">
            <v>2619.29</v>
          </cell>
          <cell r="I9281">
            <v>2619.29</v>
          </cell>
        </row>
        <row r="9282">
          <cell r="A9282">
            <v>41116</v>
          </cell>
          <cell r="G9282">
            <v>2619.29</v>
          </cell>
          <cell r="H9282">
            <v>2619.29</v>
          </cell>
          <cell r="I9282">
            <v>2619.29</v>
          </cell>
        </row>
        <row r="9283">
          <cell r="A9283">
            <v>41120</v>
          </cell>
          <cell r="G9283">
            <v>4850.53</v>
          </cell>
          <cell r="H9283">
            <v>4850.53</v>
          </cell>
          <cell r="I9283">
            <v>4850.53</v>
          </cell>
        </row>
        <row r="9284">
          <cell r="A9284">
            <v>41250</v>
          </cell>
          <cell r="G9284">
            <v>109.03</v>
          </cell>
          <cell r="H9284">
            <v>109.03</v>
          </cell>
          <cell r="I9284">
            <v>109.03</v>
          </cell>
        </row>
        <row r="9285">
          <cell r="A9285">
            <v>41251</v>
          </cell>
          <cell r="G9285">
            <v>203.64</v>
          </cell>
          <cell r="H9285">
            <v>203.64</v>
          </cell>
          <cell r="I9285">
            <v>203.64</v>
          </cell>
        </row>
        <row r="9286">
          <cell r="A9286">
            <v>41252</v>
          </cell>
          <cell r="G9286">
            <v>203.64</v>
          </cell>
          <cell r="H9286">
            <v>203.64</v>
          </cell>
          <cell r="I9286">
            <v>203.64</v>
          </cell>
        </row>
        <row r="9287">
          <cell r="A9287">
            <v>41510</v>
          </cell>
          <cell r="G9287">
            <v>2619.29</v>
          </cell>
          <cell r="H9287">
            <v>2619.29</v>
          </cell>
          <cell r="I9287">
            <v>2619.29</v>
          </cell>
        </row>
        <row r="9288">
          <cell r="A9288">
            <v>41512</v>
          </cell>
          <cell r="G9288">
            <v>4850.53</v>
          </cell>
          <cell r="H9288">
            <v>4850.53</v>
          </cell>
          <cell r="I9288">
            <v>4850.53</v>
          </cell>
        </row>
        <row r="9289">
          <cell r="A9289">
            <v>41520</v>
          </cell>
          <cell r="G9289">
            <v>2619.29</v>
          </cell>
          <cell r="H9289">
            <v>2619.29</v>
          </cell>
          <cell r="I9289">
            <v>2619.29</v>
          </cell>
        </row>
        <row r="9290">
          <cell r="A9290">
            <v>41599</v>
          </cell>
          <cell r="G9290">
            <v>203.64</v>
          </cell>
          <cell r="H9290">
            <v>203.64</v>
          </cell>
          <cell r="I9290">
            <v>203.64</v>
          </cell>
        </row>
        <row r="9291">
          <cell r="A9291">
            <v>41800</v>
          </cell>
          <cell r="G9291">
            <v>109.03</v>
          </cell>
          <cell r="H9291">
            <v>109.03</v>
          </cell>
          <cell r="I9291">
            <v>109.03</v>
          </cell>
        </row>
        <row r="9292">
          <cell r="A9292">
            <v>41821</v>
          </cell>
          <cell r="G9292">
            <v>1349.34</v>
          </cell>
          <cell r="H9292">
            <v>1349.34</v>
          </cell>
          <cell r="I9292">
            <v>1349.34</v>
          </cell>
        </row>
        <row r="9293">
          <cell r="A9293">
            <v>41827</v>
          </cell>
          <cell r="G9293">
            <v>4850.53</v>
          </cell>
          <cell r="H9293">
            <v>4850.53</v>
          </cell>
          <cell r="I9293">
            <v>4850.53</v>
          </cell>
        </row>
        <row r="9294">
          <cell r="A9294">
            <v>41870</v>
          </cell>
          <cell r="G9294">
            <v>1349.34</v>
          </cell>
          <cell r="H9294">
            <v>1349.34</v>
          </cell>
          <cell r="I9294">
            <v>1349.34</v>
          </cell>
        </row>
        <row r="9295">
          <cell r="A9295">
            <v>41899</v>
          </cell>
          <cell r="G9295">
            <v>203.64</v>
          </cell>
          <cell r="H9295">
            <v>203.64</v>
          </cell>
          <cell r="I9295">
            <v>203.64</v>
          </cell>
        </row>
        <row r="9296">
          <cell r="A9296">
            <v>42000</v>
          </cell>
          <cell r="G9296">
            <v>203.64</v>
          </cell>
          <cell r="H9296">
            <v>203.64</v>
          </cell>
          <cell r="I9296">
            <v>203.64</v>
          </cell>
        </row>
        <row r="9297">
          <cell r="A9297">
            <v>42107</v>
          </cell>
          <cell r="G9297">
            <v>4850.53</v>
          </cell>
          <cell r="H9297">
            <v>4850.53</v>
          </cell>
          <cell r="I9297">
            <v>4850.53</v>
          </cell>
        </row>
        <row r="9298">
          <cell r="A9298">
            <v>42120</v>
          </cell>
          <cell r="G9298">
            <v>4850.53</v>
          </cell>
          <cell r="H9298">
            <v>4850.53</v>
          </cell>
          <cell r="I9298">
            <v>4850.53</v>
          </cell>
        </row>
        <row r="9299">
          <cell r="A9299">
            <v>42140</v>
          </cell>
          <cell r="G9299">
            <v>2619.29</v>
          </cell>
          <cell r="H9299">
            <v>2619.29</v>
          </cell>
          <cell r="I9299">
            <v>2619.29</v>
          </cell>
        </row>
        <row r="9300">
          <cell r="A9300">
            <v>42145</v>
          </cell>
          <cell r="G9300">
            <v>4850.53</v>
          </cell>
          <cell r="H9300">
            <v>4850.53</v>
          </cell>
          <cell r="I9300">
            <v>4850.53</v>
          </cell>
        </row>
        <row r="9301">
          <cell r="A9301">
            <v>42180</v>
          </cell>
          <cell r="G9301">
            <v>441.72</v>
          </cell>
          <cell r="H9301">
            <v>441.72</v>
          </cell>
          <cell r="I9301">
            <v>441.72</v>
          </cell>
        </row>
        <row r="9302">
          <cell r="A9302">
            <v>42182</v>
          </cell>
          <cell r="G9302">
            <v>4850.53</v>
          </cell>
          <cell r="H9302">
            <v>4850.53</v>
          </cell>
          <cell r="I9302">
            <v>4850.53</v>
          </cell>
        </row>
        <row r="9303">
          <cell r="A9303">
            <v>42200</v>
          </cell>
          <cell r="G9303">
            <v>4850.53</v>
          </cell>
          <cell r="H9303">
            <v>4850.53</v>
          </cell>
          <cell r="I9303">
            <v>4850.53</v>
          </cell>
        </row>
        <row r="9304">
          <cell r="A9304">
            <v>42205</v>
          </cell>
          <cell r="G9304">
            <v>2619.29</v>
          </cell>
          <cell r="H9304">
            <v>2619.29</v>
          </cell>
          <cell r="I9304">
            <v>2619.29</v>
          </cell>
        </row>
        <row r="9305">
          <cell r="A9305">
            <v>42210</v>
          </cell>
          <cell r="G9305">
            <v>4850.53</v>
          </cell>
          <cell r="H9305">
            <v>4850.53</v>
          </cell>
          <cell r="I9305">
            <v>4850.53</v>
          </cell>
        </row>
        <row r="9306">
          <cell r="A9306">
            <v>42215</v>
          </cell>
          <cell r="G9306">
            <v>4850.53</v>
          </cell>
          <cell r="H9306">
            <v>4850.53</v>
          </cell>
          <cell r="I9306">
            <v>4850.53</v>
          </cell>
        </row>
        <row r="9307">
          <cell r="A9307">
            <v>42220</v>
          </cell>
          <cell r="G9307">
            <v>4850.53</v>
          </cell>
          <cell r="H9307">
            <v>4850.53</v>
          </cell>
          <cell r="I9307">
            <v>4850.53</v>
          </cell>
        </row>
        <row r="9308">
          <cell r="A9308">
            <v>42225</v>
          </cell>
          <cell r="G9308">
            <v>4850.53</v>
          </cell>
          <cell r="H9308">
            <v>4850.53</v>
          </cell>
          <cell r="I9308">
            <v>4850.53</v>
          </cell>
        </row>
        <row r="9309">
          <cell r="A9309">
            <v>42226</v>
          </cell>
          <cell r="G9309">
            <v>4850.53</v>
          </cell>
          <cell r="H9309">
            <v>4850.53</v>
          </cell>
          <cell r="I9309">
            <v>4850.53</v>
          </cell>
        </row>
        <row r="9310">
          <cell r="A9310">
            <v>42227</v>
          </cell>
          <cell r="G9310">
            <v>4850.53</v>
          </cell>
          <cell r="H9310">
            <v>4850.53</v>
          </cell>
          <cell r="I9310">
            <v>4850.53</v>
          </cell>
        </row>
        <row r="9311">
          <cell r="A9311">
            <v>42235</v>
          </cell>
          <cell r="G9311">
            <v>4850.53</v>
          </cell>
          <cell r="H9311">
            <v>4850.53</v>
          </cell>
          <cell r="I9311">
            <v>4850.53</v>
          </cell>
        </row>
        <row r="9312">
          <cell r="A9312">
            <v>42260</v>
          </cell>
          <cell r="G9312">
            <v>4850.53</v>
          </cell>
          <cell r="H9312">
            <v>4850.53</v>
          </cell>
          <cell r="I9312">
            <v>4850.53</v>
          </cell>
        </row>
        <row r="9313">
          <cell r="A9313">
            <v>42281</v>
          </cell>
          <cell r="G9313">
            <v>4850.53</v>
          </cell>
          <cell r="H9313">
            <v>4850.53</v>
          </cell>
          <cell r="I9313">
            <v>4850.53</v>
          </cell>
        </row>
        <row r="9314">
          <cell r="A9314">
            <v>42299</v>
          </cell>
          <cell r="G9314">
            <v>203.64</v>
          </cell>
          <cell r="H9314">
            <v>203.64</v>
          </cell>
          <cell r="I9314">
            <v>203.64</v>
          </cell>
        </row>
        <row r="9315">
          <cell r="A9315">
            <v>42300</v>
          </cell>
          <cell r="G9315">
            <v>1349.34</v>
          </cell>
          <cell r="H9315">
            <v>1349.34</v>
          </cell>
          <cell r="I9315">
            <v>1349.34</v>
          </cell>
        </row>
        <row r="9316">
          <cell r="A9316">
            <v>42305</v>
          </cell>
          <cell r="G9316">
            <v>2619.29</v>
          </cell>
          <cell r="H9316">
            <v>2619.29</v>
          </cell>
          <cell r="I9316">
            <v>2619.29</v>
          </cell>
        </row>
        <row r="9317">
          <cell r="A9317">
            <v>42310</v>
          </cell>
          <cell r="G9317">
            <v>441.72</v>
          </cell>
          <cell r="H9317">
            <v>441.72</v>
          </cell>
          <cell r="I9317">
            <v>441.72</v>
          </cell>
        </row>
        <row r="9318">
          <cell r="A9318">
            <v>42320</v>
          </cell>
          <cell r="G9318">
            <v>441.72</v>
          </cell>
          <cell r="H9318">
            <v>441.72</v>
          </cell>
          <cell r="I9318">
            <v>441.72</v>
          </cell>
        </row>
        <row r="9319">
          <cell r="A9319">
            <v>42340</v>
          </cell>
          <cell r="G9319">
            <v>2619.29</v>
          </cell>
          <cell r="H9319">
            <v>2619.29</v>
          </cell>
          <cell r="I9319">
            <v>2619.29</v>
          </cell>
        </row>
        <row r="9320">
          <cell r="A9320">
            <v>42405</v>
          </cell>
          <cell r="G9320">
            <v>1349.34</v>
          </cell>
          <cell r="H9320">
            <v>1349.34</v>
          </cell>
          <cell r="I9320">
            <v>1349.34</v>
          </cell>
        </row>
        <row r="9321">
          <cell r="A9321">
            <v>42408</v>
          </cell>
          <cell r="G9321">
            <v>2619.29</v>
          </cell>
          <cell r="H9321">
            <v>2619.29</v>
          </cell>
          <cell r="I9321">
            <v>2619.29</v>
          </cell>
        </row>
        <row r="9322">
          <cell r="A9322">
            <v>42409</v>
          </cell>
          <cell r="G9322">
            <v>2619.29</v>
          </cell>
          <cell r="H9322">
            <v>2619.29</v>
          </cell>
          <cell r="I9322">
            <v>2619.29</v>
          </cell>
        </row>
        <row r="9323">
          <cell r="A9323">
            <v>42410</v>
          </cell>
          <cell r="G9323">
            <v>4850.53</v>
          </cell>
          <cell r="H9323">
            <v>4850.53</v>
          </cell>
          <cell r="I9323">
            <v>4850.53</v>
          </cell>
        </row>
        <row r="9324">
          <cell r="A9324">
            <v>42415</v>
          </cell>
          <cell r="G9324">
            <v>4850.53</v>
          </cell>
          <cell r="H9324">
            <v>4850.53</v>
          </cell>
          <cell r="I9324">
            <v>4850.53</v>
          </cell>
        </row>
        <row r="9325">
          <cell r="A9325">
            <v>42420</v>
          </cell>
          <cell r="G9325">
            <v>4850.53</v>
          </cell>
          <cell r="H9325">
            <v>4850.53</v>
          </cell>
          <cell r="I9325">
            <v>4850.53</v>
          </cell>
        </row>
        <row r="9326">
          <cell r="A9326">
            <v>42425</v>
          </cell>
          <cell r="G9326">
            <v>4850.53</v>
          </cell>
          <cell r="H9326">
            <v>4850.53</v>
          </cell>
          <cell r="I9326">
            <v>4850.53</v>
          </cell>
        </row>
        <row r="9327">
          <cell r="A9327">
            <v>42440</v>
          </cell>
          <cell r="G9327">
            <v>4850.53</v>
          </cell>
          <cell r="H9327">
            <v>4850.53</v>
          </cell>
          <cell r="I9327">
            <v>4850.53</v>
          </cell>
        </row>
        <row r="9328">
          <cell r="A9328">
            <v>42450</v>
          </cell>
          <cell r="G9328">
            <v>4850.53</v>
          </cell>
          <cell r="H9328">
            <v>4850.53</v>
          </cell>
          <cell r="I9328">
            <v>4850.53</v>
          </cell>
        </row>
        <row r="9329">
          <cell r="A9329">
            <v>42500</v>
          </cell>
          <cell r="G9329">
            <v>4850.53</v>
          </cell>
          <cell r="H9329">
            <v>4850.53</v>
          </cell>
          <cell r="I9329">
            <v>4850.53</v>
          </cell>
        </row>
        <row r="9330">
          <cell r="A9330">
            <v>42505</v>
          </cell>
          <cell r="G9330">
            <v>4850.53</v>
          </cell>
          <cell r="H9330">
            <v>4850.53</v>
          </cell>
          <cell r="I9330">
            <v>4850.53</v>
          </cell>
        </row>
        <row r="9331">
          <cell r="A9331">
            <v>42507</v>
          </cell>
          <cell r="G9331">
            <v>4850.53</v>
          </cell>
          <cell r="H9331">
            <v>4850.53</v>
          </cell>
          <cell r="I9331">
            <v>4850.53</v>
          </cell>
        </row>
        <row r="9332">
          <cell r="A9332">
            <v>42509</v>
          </cell>
          <cell r="G9332">
            <v>4850.53</v>
          </cell>
          <cell r="H9332">
            <v>4850.53</v>
          </cell>
          <cell r="I9332">
            <v>4850.53</v>
          </cell>
        </row>
        <row r="9333">
          <cell r="A9333">
            <v>42510</v>
          </cell>
          <cell r="G9333">
            <v>2619.29</v>
          </cell>
          <cell r="H9333">
            <v>2619.29</v>
          </cell>
          <cell r="I9333">
            <v>2619.29</v>
          </cell>
        </row>
        <row r="9334">
          <cell r="A9334">
            <v>42600</v>
          </cell>
          <cell r="G9334">
            <v>2619.29</v>
          </cell>
          <cell r="H9334">
            <v>2619.29</v>
          </cell>
          <cell r="I9334">
            <v>2619.29</v>
          </cell>
        </row>
        <row r="9335">
          <cell r="A9335">
            <v>42665</v>
          </cell>
          <cell r="G9335">
            <v>2619.29</v>
          </cell>
          <cell r="H9335">
            <v>2619.29</v>
          </cell>
          <cell r="I9335">
            <v>2619.29</v>
          </cell>
        </row>
        <row r="9336">
          <cell r="A9336">
            <v>42699</v>
          </cell>
          <cell r="G9336">
            <v>203.64</v>
          </cell>
          <cell r="H9336">
            <v>203.64</v>
          </cell>
          <cell r="I9336">
            <v>203.64</v>
          </cell>
        </row>
        <row r="9337">
          <cell r="A9337">
            <v>42700</v>
          </cell>
          <cell r="G9337">
            <v>203.64</v>
          </cell>
          <cell r="H9337">
            <v>203.64</v>
          </cell>
          <cell r="I9337">
            <v>203.64</v>
          </cell>
        </row>
        <row r="9338">
          <cell r="A9338">
            <v>42720</v>
          </cell>
          <cell r="G9338">
            <v>2619.29</v>
          </cell>
          <cell r="H9338">
            <v>2619.29</v>
          </cell>
          <cell r="I9338">
            <v>2619.29</v>
          </cell>
        </row>
        <row r="9339">
          <cell r="A9339">
            <v>42725</v>
          </cell>
          <cell r="G9339">
            <v>4850.53</v>
          </cell>
          <cell r="H9339">
            <v>4850.53</v>
          </cell>
          <cell r="I9339">
            <v>4850.53</v>
          </cell>
        </row>
        <row r="9340">
          <cell r="A9340">
            <v>42804</v>
          </cell>
          <cell r="G9340">
            <v>2619.29</v>
          </cell>
          <cell r="H9340">
            <v>2619.29</v>
          </cell>
          <cell r="I9340">
            <v>2619.29</v>
          </cell>
        </row>
        <row r="9341">
          <cell r="A9341">
            <v>42806</v>
          </cell>
          <cell r="G9341">
            <v>2619.29</v>
          </cell>
          <cell r="H9341">
            <v>2619.29</v>
          </cell>
          <cell r="I9341">
            <v>2619.29</v>
          </cell>
        </row>
        <row r="9342">
          <cell r="A9342">
            <v>42808</v>
          </cell>
          <cell r="G9342">
            <v>2619.29</v>
          </cell>
          <cell r="H9342">
            <v>2619.29</v>
          </cell>
          <cell r="I9342">
            <v>2619.29</v>
          </cell>
        </row>
        <row r="9343">
          <cell r="A9343">
            <v>42809</v>
          </cell>
          <cell r="G9343">
            <v>363.59</v>
          </cell>
          <cell r="H9343">
            <v>363.59</v>
          </cell>
          <cell r="I9343">
            <v>363.59</v>
          </cell>
        </row>
        <row r="9344">
          <cell r="A9344">
            <v>42810</v>
          </cell>
          <cell r="G9344">
            <v>2619.29</v>
          </cell>
          <cell r="H9344">
            <v>2619.29</v>
          </cell>
          <cell r="I9344">
            <v>2619.29</v>
          </cell>
        </row>
        <row r="9345">
          <cell r="A9345">
            <v>42815</v>
          </cell>
          <cell r="G9345">
            <v>4850.53</v>
          </cell>
          <cell r="H9345">
            <v>4850.53</v>
          </cell>
          <cell r="I9345">
            <v>4850.53</v>
          </cell>
        </row>
        <row r="9346">
          <cell r="A9346">
            <v>42820</v>
          </cell>
          <cell r="G9346">
            <v>4850.53</v>
          </cell>
          <cell r="H9346">
            <v>4850.53</v>
          </cell>
          <cell r="I9346">
            <v>4850.53</v>
          </cell>
        </row>
        <row r="9347">
          <cell r="A9347">
            <v>42821</v>
          </cell>
          <cell r="G9347">
            <v>2619.29</v>
          </cell>
          <cell r="H9347">
            <v>2619.29</v>
          </cell>
          <cell r="I9347">
            <v>2619.29</v>
          </cell>
        </row>
        <row r="9348">
          <cell r="A9348">
            <v>42825</v>
          </cell>
          <cell r="G9348">
            <v>4850.53</v>
          </cell>
          <cell r="H9348">
            <v>4850.53</v>
          </cell>
          <cell r="I9348">
            <v>4850.53</v>
          </cell>
        </row>
        <row r="9349">
          <cell r="A9349">
            <v>42826</v>
          </cell>
          <cell r="G9349">
            <v>2619.29</v>
          </cell>
          <cell r="H9349">
            <v>2619.29</v>
          </cell>
          <cell r="I9349">
            <v>2619.29</v>
          </cell>
        </row>
        <row r="9350">
          <cell r="A9350">
            <v>42830</v>
          </cell>
          <cell r="G9350">
            <v>2619.29</v>
          </cell>
          <cell r="H9350">
            <v>2619.29</v>
          </cell>
          <cell r="I9350">
            <v>2619.29</v>
          </cell>
        </row>
        <row r="9351">
          <cell r="A9351">
            <v>42831</v>
          </cell>
          <cell r="G9351">
            <v>2619.29</v>
          </cell>
          <cell r="H9351">
            <v>2619.29</v>
          </cell>
          <cell r="I9351">
            <v>2619.29</v>
          </cell>
        </row>
        <row r="9352">
          <cell r="A9352">
            <v>42835</v>
          </cell>
          <cell r="G9352">
            <v>2619.29</v>
          </cell>
          <cell r="H9352">
            <v>2619.29</v>
          </cell>
          <cell r="I9352">
            <v>2619.29</v>
          </cell>
        </row>
        <row r="9353">
          <cell r="A9353">
            <v>42836</v>
          </cell>
          <cell r="G9353">
            <v>2619.29</v>
          </cell>
          <cell r="H9353">
            <v>2619.29</v>
          </cell>
          <cell r="I9353">
            <v>2619.29</v>
          </cell>
        </row>
        <row r="9354">
          <cell r="A9354">
            <v>42842</v>
          </cell>
          <cell r="G9354">
            <v>4850.53</v>
          </cell>
          <cell r="H9354">
            <v>4850.53</v>
          </cell>
          <cell r="I9354">
            <v>4850.53</v>
          </cell>
        </row>
        <row r="9355">
          <cell r="A9355">
            <v>42844</v>
          </cell>
          <cell r="G9355">
            <v>4850.53</v>
          </cell>
          <cell r="H9355">
            <v>4850.53</v>
          </cell>
          <cell r="I9355">
            <v>4850.53</v>
          </cell>
        </row>
        <row r="9356">
          <cell r="A9356">
            <v>42860</v>
          </cell>
          <cell r="G9356">
            <v>2619.29</v>
          </cell>
          <cell r="H9356">
            <v>2619.29</v>
          </cell>
          <cell r="I9356">
            <v>2619.29</v>
          </cell>
        </row>
        <row r="9357">
          <cell r="A9357">
            <v>42870</v>
          </cell>
          <cell r="G9357">
            <v>4850.53</v>
          </cell>
          <cell r="H9357">
            <v>4850.53</v>
          </cell>
          <cell r="I9357">
            <v>4850.53</v>
          </cell>
        </row>
        <row r="9358">
          <cell r="A9358">
            <v>42890</v>
          </cell>
          <cell r="G9358">
            <v>4850.53</v>
          </cell>
          <cell r="H9358">
            <v>4850.53</v>
          </cell>
          <cell r="I9358">
            <v>4850.53</v>
          </cell>
        </row>
        <row r="9359">
          <cell r="A9359">
            <v>42892</v>
          </cell>
          <cell r="G9359">
            <v>4850.53</v>
          </cell>
          <cell r="H9359">
            <v>4850.53</v>
          </cell>
          <cell r="I9359">
            <v>4850.53</v>
          </cell>
        </row>
        <row r="9360">
          <cell r="A9360">
            <v>42900</v>
          </cell>
          <cell r="G9360">
            <v>1349.34</v>
          </cell>
          <cell r="H9360">
            <v>1349.34</v>
          </cell>
          <cell r="I9360">
            <v>1349.34</v>
          </cell>
        </row>
        <row r="9361">
          <cell r="A9361">
            <v>42950</v>
          </cell>
          <cell r="G9361">
            <v>4850.53</v>
          </cell>
          <cell r="H9361">
            <v>4850.53</v>
          </cell>
          <cell r="I9361">
            <v>4850.53</v>
          </cell>
        </row>
        <row r="9362">
          <cell r="A9362">
            <v>42955</v>
          </cell>
          <cell r="G9362">
            <v>1349.34</v>
          </cell>
          <cell r="H9362">
            <v>1349.34</v>
          </cell>
          <cell r="I9362">
            <v>1349.34</v>
          </cell>
        </row>
        <row r="9363">
          <cell r="A9363">
            <v>42960</v>
          </cell>
          <cell r="G9363">
            <v>441.72</v>
          </cell>
          <cell r="H9363">
            <v>441.72</v>
          </cell>
          <cell r="I9363">
            <v>441.72</v>
          </cell>
        </row>
        <row r="9364">
          <cell r="A9364">
            <v>42962</v>
          </cell>
          <cell r="G9364">
            <v>2619.29</v>
          </cell>
          <cell r="H9364">
            <v>2619.29</v>
          </cell>
          <cell r="I9364">
            <v>2619.29</v>
          </cell>
        </row>
        <row r="9365">
          <cell r="A9365">
            <v>42972</v>
          </cell>
          <cell r="G9365">
            <v>2619.29</v>
          </cell>
          <cell r="H9365">
            <v>2619.29</v>
          </cell>
          <cell r="I9365">
            <v>2619.29</v>
          </cell>
        </row>
        <row r="9366">
          <cell r="A9366">
            <v>42999</v>
          </cell>
          <cell r="G9366">
            <v>203.64</v>
          </cell>
          <cell r="H9366">
            <v>203.64</v>
          </cell>
          <cell r="I9366">
            <v>203.64</v>
          </cell>
        </row>
        <row r="9367">
          <cell r="A9367">
            <v>43020</v>
          </cell>
          <cell r="G9367">
            <v>1349.34</v>
          </cell>
          <cell r="H9367">
            <v>1349.34</v>
          </cell>
          <cell r="I9367">
            <v>1349.34</v>
          </cell>
        </row>
        <row r="9368">
          <cell r="A9368">
            <v>43030</v>
          </cell>
          <cell r="G9368">
            <v>4850.53</v>
          </cell>
          <cell r="H9368">
            <v>4850.53</v>
          </cell>
          <cell r="I9368">
            <v>4850.53</v>
          </cell>
        </row>
        <row r="9369">
          <cell r="A9369">
            <v>43130</v>
          </cell>
          <cell r="G9369">
            <v>4850.53</v>
          </cell>
          <cell r="H9369">
            <v>4850.53</v>
          </cell>
          <cell r="I9369">
            <v>4850.53</v>
          </cell>
        </row>
        <row r="9370">
          <cell r="A9370">
            <v>43180</v>
          </cell>
          <cell r="G9370">
            <v>4850.53</v>
          </cell>
          <cell r="H9370">
            <v>4850.53</v>
          </cell>
          <cell r="I9370">
            <v>4850.53</v>
          </cell>
        </row>
        <row r="9371">
          <cell r="A9371">
            <v>43191</v>
          </cell>
          <cell r="G9371">
            <v>1557.4</v>
          </cell>
          <cell r="H9371">
            <v>1557.4</v>
          </cell>
          <cell r="I9371">
            <v>1557.4</v>
          </cell>
        </row>
        <row r="9372">
          <cell r="A9372">
            <v>43192</v>
          </cell>
          <cell r="G9372">
            <v>1557.4</v>
          </cell>
          <cell r="H9372">
            <v>1557.4</v>
          </cell>
          <cell r="I9372">
            <v>1557.4</v>
          </cell>
        </row>
        <row r="9373">
          <cell r="A9373">
            <v>43193</v>
          </cell>
          <cell r="G9373">
            <v>1557.4</v>
          </cell>
          <cell r="H9373">
            <v>1557.4</v>
          </cell>
          <cell r="I9373">
            <v>1557.4</v>
          </cell>
        </row>
        <row r="9374">
          <cell r="A9374">
            <v>43194</v>
          </cell>
          <cell r="G9374">
            <v>1557.4</v>
          </cell>
          <cell r="H9374">
            <v>1557.4</v>
          </cell>
          <cell r="I9374">
            <v>1557.4</v>
          </cell>
        </row>
        <row r="9375">
          <cell r="A9375">
            <v>43195</v>
          </cell>
          <cell r="G9375">
            <v>2999.08</v>
          </cell>
          <cell r="H9375">
            <v>2999.08</v>
          </cell>
          <cell r="I9375">
            <v>2999.08</v>
          </cell>
        </row>
        <row r="9376">
          <cell r="A9376">
            <v>43196</v>
          </cell>
          <cell r="G9376">
            <v>2999.08</v>
          </cell>
          <cell r="H9376">
            <v>2999.08</v>
          </cell>
          <cell r="I9376">
            <v>2999.08</v>
          </cell>
        </row>
        <row r="9377">
          <cell r="A9377">
            <v>43200</v>
          </cell>
          <cell r="G9377">
            <v>785.92</v>
          </cell>
          <cell r="H9377">
            <v>785.92</v>
          </cell>
          <cell r="I9377">
            <v>785.92</v>
          </cell>
        </row>
        <row r="9378">
          <cell r="A9378">
            <v>43201</v>
          </cell>
          <cell r="G9378">
            <v>1557.4</v>
          </cell>
          <cell r="H9378">
            <v>1557.4</v>
          </cell>
          <cell r="I9378">
            <v>1557.4</v>
          </cell>
        </row>
        <row r="9379">
          <cell r="A9379">
            <v>43202</v>
          </cell>
          <cell r="G9379">
            <v>1557.4</v>
          </cell>
          <cell r="H9379">
            <v>1557.4</v>
          </cell>
          <cell r="I9379">
            <v>1557.4</v>
          </cell>
        </row>
        <row r="9380">
          <cell r="A9380">
            <v>43204</v>
          </cell>
          <cell r="G9380">
            <v>1557.4</v>
          </cell>
          <cell r="H9380">
            <v>1557.4</v>
          </cell>
          <cell r="I9380">
            <v>1557.4</v>
          </cell>
        </row>
        <row r="9381">
          <cell r="A9381">
            <v>43205</v>
          </cell>
          <cell r="G9381">
            <v>1557.4</v>
          </cell>
          <cell r="H9381">
            <v>1557.4</v>
          </cell>
          <cell r="I9381">
            <v>1557.4</v>
          </cell>
        </row>
        <row r="9382">
          <cell r="A9382">
            <v>43206</v>
          </cell>
          <cell r="G9382">
            <v>1557.4</v>
          </cell>
          <cell r="H9382">
            <v>1557.4</v>
          </cell>
          <cell r="I9382">
            <v>1557.4</v>
          </cell>
        </row>
        <row r="9383">
          <cell r="A9383">
            <v>43210</v>
          </cell>
          <cell r="G9383">
            <v>8413.11</v>
          </cell>
          <cell r="H9383">
            <v>8413.11</v>
          </cell>
          <cell r="I9383">
            <v>8413.11</v>
          </cell>
        </row>
        <row r="9384">
          <cell r="A9384">
            <v>43211</v>
          </cell>
          <cell r="G9384">
            <v>1557.4</v>
          </cell>
          <cell r="H9384">
            <v>1557.4</v>
          </cell>
          <cell r="I9384">
            <v>1557.4</v>
          </cell>
        </row>
        <row r="9385">
          <cell r="A9385">
            <v>43212</v>
          </cell>
          <cell r="G9385">
            <v>4780.83</v>
          </cell>
          <cell r="H9385">
            <v>4780.83</v>
          </cell>
          <cell r="I9385">
            <v>4780.83</v>
          </cell>
        </row>
        <row r="9386">
          <cell r="A9386">
            <v>43213</v>
          </cell>
          <cell r="G9386">
            <v>1557.4</v>
          </cell>
          <cell r="H9386">
            <v>1557.4</v>
          </cell>
          <cell r="I9386">
            <v>1557.4</v>
          </cell>
        </row>
        <row r="9387">
          <cell r="A9387">
            <v>43214</v>
          </cell>
          <cell r="G9387">
            <v>1557.4</v>
          </cell>
          <cell r="H9387">
            <v>1557.4</v>
          </cell>
          <cell r="I9387">
            <v>1557.4</v>
          </cell>
        </row>
        <row r="9388">
          <cell r="A9388">
            <v>43215</v>
          </cell>
          <cell r="G9388">
            <v>1557.4</v>
          </cell>
          <cell r="H9388">
            <v>1557.4</v>
          </cell>
          <cell r="I9388">
            <v>1557.4</v>
          </cell>
        </row>
        <row r="9389">
          <cell r="A9389">
            <v>43216</v>
          </cell>
          <cell r="G9389">
            <v>1557.4</v>
          </cell>
          <cell r="H9389">
            <v>1557.4</v>
          </cell>
          <cell r="I9389">
            <v>1557.4</v>
          </cell>
        </row>
        <row r="9390">
          <cell r="A9390">
            <v>43217</v>
          </cell>
          <cell r="G9390">
            <v>1557.4</v>
          </cell>
          <cell r="H9390">
            <v>1557.4</v>
          </cell>
          <cell r="I9390">
            <v>1557.4</v>
          </cell>
        </row>
        <row r="9391">
          <cell r="A9391">
            <v>43220</v>
          </cell>
          <cell r="G9391">
            <v>1557.4</v>
          </cell>
          <cell r="H9391">
            <v>1557.4</v>
          </cell>
          <cell r="I9391">
            <v>1557.4</v>
          </cell>
        </row>
        <row r="9392">
          <cell r="A9392">
            <v>43226</v>
          </cell>
          <cell r="G9392">
            <v>1557.4</v>
          </cell>
          <cell r="H9392">
            <v>1557.4</v>
          </cell>
          <cell r="I9392">
            <v>1557.4</v>
          </cell>
        </row>
        <row r="9393">
          <cell r="A9393">
            <v>43227</v>
          </cell>
          <cell r="G9393">
            <v>1557.4</v>
          </cell>
          <cell r="H9393">
            <v>1557.4</v>
          </cell>
          <cell r="I9393">
            <v>1557.4</v>
          </cell>
        </row>
        <row r="9394">
          <cell r="A9394">
            <v>43229</v>
          </cell>
          <cell r="G9394">
            <v>2999.08</v>
          </cell>
          <cell r="H9394">
            <v>2999.08</v>
          </cell>
          <cell r="I9394">
            <v>2999.08</v>
          </cell>
        </row>
        <row r="9395">
          <cell r="A9395">
            <v>43231</v>
          </cell>
          <cell r="G9395">
            <v>1557.4</v>
          </cell>
          <cell r="H9395">
            <v>1557.4</v>
          </cell>
          <cell r="I9395">
            <v>1557.4</v>
          </cell>
        </row>
        <row r="9396">
          <cell r="A9396">
            <v>43232</v>
          </cell>
          <cell r="G9396">
            <v>1557.4</v>
          </cell>
          <cell r="H9396">
            <v>1557.4</v>
          </cell>
          <cell r="I9396">
            <v>1557.4</v>
          </cell>
        </row>
        <row r="9397">
          <cell r="A9397">
            <v>43233</v>
          </cell>
          <cell r="G9397">
            <v>1557.4</v>
          </cell>
          <cell r="H9397">
            <v>1557.4</v>
          </cell>
          <cell r="I9397">
            <v>1557.4</v>
          </cell>
        </row>
        <row r="9398">
          <cell r="A9398">
            <v>43235</v>
          </cell>
          <cell r="G9398">
            <v>785.92</v>
          </cell>
          <cell r="H9398">
            <v>785.92</v>
          </cell>
          <cell r="I9398">
            <v>785.92</v>
          </cell>
        </row>
        <row r="9399">
          <cell r="A9399">
            <v>43236</v>
          </cell>
          <cell r="G9399">
            <v>785.92</v>
          </cell>
          <cell r="H9399">
            <v>785.92</v>
          </cell>
          <cell r="I9399">
            <v>785.92</v>
          </cell>
        </row>
        <row r="9400">
          <cell r="A9400">
            <v>43237</v>
          </cell>
          <cell r="G9400">
            <v>1557.4</v>
          </cell>
          <cell r="H9400">
            <v>1557.4</v>
          </cell>
          <cell r="I9400">
            <v>1557.4</v>
          </cell>
        </row>
        <row r="9401">
          <cell r="A9401">
            <v>43238</v>
          </cell>
          <cell r="G9401">
            <v>1557.4</v>
          </cell>
          <cell r="H9401">
            <v>1557.4</v>
          </cell>
          <cell r="I9401">
            <v>1557.4</v>
          </cell>
        </row>
        <row r="9402">
          <cell r="A9402">
            <v>43239</v>
          </cell>
          <cell r="G9402">
            <v>785.92</v>
          </cell>
          <cell r="H9402">
            <v>785.92</v>
          </cell>
          <cell r="I9402">
            <v>785.92</v>
          </cell>
        </row>
        <row r="9403">
          <cell r="A9403">
            <v>43240</v>
          </cell>
          <cell r="G9403">
            <v>2999.08</v>
          </cell>
          <cell r="H9403">
            <v>2999.08</v>
          </cell>
          <cell r="I9403">
            <v>2999.08</v>
          </cell>
        </row>
        <row r="9404">
          <cell r="A9404">
            <v>43241</v>
          </cell>
          <cell r="G9404">
            <v>1557.4</v>
          </cell>
          <cell r="H9404">
            <v>1557.4</v>
          </cell>
          <cell r="I9404">
            <v>1557.4</v>
          </cell>
        </row>
        <row r="9405">
          <cell r="A9405">
            <v>43242</v>
          </cell>
          <cell r="G9405">
            <v>1557.4</v>
          </cell>
          <cell r="H9405">
            <v>1557.4</v>
          </cell>
          <cell r="I9405">
            <v>1557.4</v>
          </cell>
        </row>
        <row r="9406">
          <cell r="A9406">
            <v>43243</v>
          </cell>
          <cell r="G9406">
            <v>1557.4</v>
          </cell>
          <cell r="H9406">
            <v>1557.4</v>
          </cell>
          <cell r="I9406">
            <v>1557.4</v>
          </cell>
        </row>
        <row r="9407">
          <cell r="A9407">
            <v>43244</v>
          </cell>
          <cell r="G9407">
            <v>1557.4</v>
          </cell>
          <cell r="H9407">
            <v>1557.4</v>
          </cell>
          <cell r="I9407">
            <v>1557.4</v>
          </cell>
        </row>
        <row r="9408">
          <cell r="A9408">
            <v>43245</v>
          </cell>
          <cell r="G9408">
            <v>1557.4</v>
          </cell>
          <cell r="H9408">
            <v>1557.4</v>
          </cell>
          <cell r="I9408">
            <v>1557.4</v>
          </cell>
        </row>
        <row r="9409">
          <cell r="A9409">
            <v>43246</v>
          </cell>
          <cell r="G9409">
            <v>1557.4</v>
          </cell>
          <cell r="H9409">
            <v>1557.4</v>
          </cell>
          <cell r="I9409">
            <v>1557.4</v>
          </cell>
        </row>
        <row r="9410">
          <cell r="A9410">
            <v>43247</v>
          </cell>
          <cell r="G9410">
            <v>785.92</v>
          </cell>
          <cell r="H9410">
            <v>785.92</v>
          </cell>
          <cell r="I9410">
            <v>785.92</v>
          </cell>
        </row>
        <row r="9411">
          <cell r="A9411">
            <v>43248</v>
          </cell>
          <cell r="G9411">
            <v>785.92</v>
          </cell>
          <cell r="H9411">
            <v>785.92</v>
          </cell>
          <cell r="I9411">
            <v>785.92</v>
          </cell>
        </row>
        <row r="9412">
          <cell r="A9412">
            <v>43249</v>
          </cell>
          <cell r="G9412">
            <v>1557.4</v>
          </cell>
          <cell r="H9412">
            <v>1557.4</v>
          </cell>
          <cell r="I9412">
            <v>1557.4</v>
          </cell>
        </row>
        <row r="9413">
          <cell r="A9413">
            <v>43250</v>
          </cell>
          <cell r="G9413">
            <v>1557.4</v>
          </cell>
          <cell r="H9413">
            <v>1557.4</v>
          </cell>
          <cell r="I9413">
            <v>1557.4</v>
          </cell>
        </row>
        <row r="9414">
          <cell r="A9414">
            <v>43251</v>
          </cell>
          <cell r="G9414">
            <v>1557.4</v>
          </cell>
          <cell r="H9414">
            <v>1557.4</v>
          </cell>
          <cell r="I9414">
            <v>1557.4</v>
          </cell>
        </row>
        <row r="9415">
          <cell r="A9415">
            <v>43252</v>
          </cell>
          <cell r="G9415">
            <v>2999.08</v>
          </cell>
          <cell r="H9415">
            <v>2999.08</v>
          </cell>
          <cell r="I9415">
            <v>2999.08</v>
          </cell>
        </row>
        <row r="9416">
          <cell r="A9416">
            <v>43253</v>
          </cell>
          <cell r="G9416">
            <v>1557.4</v>
          </cell>
          <cell r="H9416">
            <v>1557.4</v>
          </cell>
          <cell r="I9416">
            <v>1557.4</v>
          </cell>
        </row>
        <row r="9417">
          <cell r="A9417">
            <v>43254</v>
          </cell>
          <cell r="G9417">
            <v>1557.4</v>
          </cell>
          <cell r="H9417">
            <v>1557.4</v>
          </cell>
          <cell r="I9417">
            <v>1557.4</v>
          </cell>
        </row>
        <row r="9418">
          <cell r="A9418">
            <v>43255</v>
          </cell>
          <cell r="G9418">
            <v>1557.4</v>
          </cell>
          <cell r="H9418">
            <v>1557.4</v>
          </cell>
          <cell r="I9418">
            <v>1557.4</v>
          </cell>
        </row>
        <row r="9419">
          <cell r="A9419">
            <v>43257</v>
          </cell>
          <cell r="G9419">
            <v>2999.08</v>
          </cell>
          <cell r="H9419">
            <v>2999.08</v>
          </cell>
          <cell r="I9419">
            <v>2999.08</v>
          </cell>
        </row>
        <row r="9420">
          <cell r="A9420">
            <v>43259</v>
          </cell>
          <cell r="G9420">
            <v>1557.4</v>
          </cell>
          <cell r="H9420">
            <v>1557.4</v>
          </cell>
          <cell r="I9420">
            <v>1557.4</v>
          </cell>
        </row>
        <row r="9421">
          <cell r="A9421">
            <v>43260</v>
          </cell>
          <cell r="G9421">
            <v>2999.08</v>
          </cell>
          <cell r="H9421">
            <v>2999.08</v>
          </cell>
          <cell r="I9421">
            <v>2999.08</v>
          </cell>
        </row>
        <row r="9422">
          <cell r="A9422">
            <v>43261</v>
          </cell>
          <cell r="G9422">
            <v>2999.08</v>
          </cell>
          <cell r="H9422">
            <v>2999.08</v>
          </cell>
          <cell r="I9422">
            <v>2999.08</v>
          </cell>
        </row>
        <row r="9423">
          <cell r="A9423">
            <v>43262</v>
          </cell>
          <cell r="G9423">
            <v>2999.08</v>
          </cell>
          <cell r="H9423">
            <v>2999.08</v>
          </cell>
          <cell r="I9423">
            <v>2999.08</v>
          </cell>
        </row>
        <row r="9424">
          <cell r="A9424">
            <v>43263</v>
          </cell>
          <cell r="G9424">
            <v>2999.08</v>
          </cell>
          <cell r="H9424">
            <v>2999.08</v>
          </cell>
          <cell r="I9424">
            <v>2999.08</v>
          </cell>
        </row>
        <row r="9425">
          <cell r="A9425">
            <v>43264</v>
          </cell>
          <cell r="G9425">
            <v>2999.08</v>
          </cell>
          <cell r="H9425">
            <v>2999.08</v>
          </cell>
          <cell r="I9425">
            <v>2999.08</v>
          </cell>
        </row>
        <row r="9426">
          <cell r="A9426">
            <v>43265</v>
          </cell>
          <cell r="G9426">
            <v>4780.83</v>
          </cell>
          <cell r="H9426">
            <v>4780.83</v>
          </cell>
          <cell r="I9426">
            <v>4780.83</v>
          </cell>
        </row>
        <row r="9427">
          <cell r="A9427">
            <v>43266</v>
          </cell>
          <cell r="G9427">
            <v>4780.83</v>
          </cell>
          <cell r="H9427">
            <v>4780.83</v>
          </cell>
          <cell r="I9427">
            <v>4780.83</v>
          </cell>
        </row>
        <row r="9428">
          <cell r="A9428">
            <v>43270</v>
          </cell>
          <cell r="G9428">
            <v>1557.4</v>
          </cell>
          <cell r="H9428">
            <v>1557.4</v>
          </cell>
          <cell r="I9428">
            <v>1557.4</v>
          </cell>
        </row>
        <row r="9429">
          <cell r="A9429">
            <v>43274</v>
          </cell>
          <cell r="G9429">
            <v>4780.83</v>
          </cell>
          <cell r="H9429">
            <v>4780.83</v>
          </cell>
          <cell r="I9429">
            <v>4780.83</v>
          </cell>
        </row>
        <row r="9430">
          <cell r="A9430">
            <v>43275</v>
          </cell>
          <cell r="G9430">
            <v>2999.08</v>
          </cell>
          <cell r="H9430">
            <v>2999.08</v>
          </cell>
          <cell r="I9430">
            <v>2999.08</v>
          </cell>
        </row>
        <row r="9431">
          <cell r="A9431">
            <v>43276</v>
          </cell>
          <cell r="G9431">
            <v>4780.83</v>
          </cell>
          <cell r="H9431">
            <v>4780.83</v>
          </cell>
          <cell r="I9431">
            <v>4780.83</v>
          </cell>
        </row>
        <row r="9432">
          <cell r="A9432">
            <v>43277</v>
          </cell>
          <cell r="G9432">
            <v>2999.08</v>
          </cell>
          <cell r="H9432">
            <v>2999.08</v>
          </cell>
          <cell r="I9432">
            <v>2999.08</v>
          </cell>
        </row>
        <row r="9433">
          <cell r="A9433">
            <v>43278</v>
          </cell>
          <cell r="G9433">
            <v>2999.08</v>
          </cell>
          <cell r="H9433">
            <v>2999.08</v>
          </cell>
          <cell r="I9433">
            <v>2999.08</v>
          </cell>
        </row>
        <row r="9434">
          <cell r="A9434">
            <v>43280</v>
          </cell>
          <cell r="G9434">
            <v>8413.11</v>
          </cell>
          <cell r="H9434">
            <v>8413.11</v>
          </cell>
          <cell r="I9434">
            <v>8413.11</v>
          </cell>
        </row>
        <row r="9435">
          <cell r="A9435">
            <v>43281</v>
          </cell>
          <cell r="G9435">
            <v>8413.11</v>
          </cell>
          <cell r="H9435">
            <v>8413.11</v>
          </cell>
          <cell r="I9435">
            <v>8413.11</v>
          </cell>
        </row>
        <row r="9436">
          <cell r="A9436">
            <v>43282</v>
          </cell>
          <cell r="G9436">
            <v>8413.11</v>
          </cell>
          <cell r="H9436">
            <v>8413.11</v>
          </cell>
          <cell r="I9436">
            <v>8413.11</v>
          </cell>
        </row>
        <row r="9437">
          <cell r="A9437">
            <v>43284</v>
          </cell>
          <cell r="G9437">
            <v>8413.11</v>
          </cell>
          <cell r="H9437">
            <v>8413.11</v>
          </cell>
          <cell r="I9437">
            <v>8413.11</v>
          </cell>
        </row>
        <row r="9438">
          <cell r="A9438">
            <v>43285</v>
          </cell>
          <cell r="G9438">
            <v>4833.71</v>
          </cell>
          <cell r="H9438">
            <v>4833.71</v>
          </cell>
          <cell r="I9438">
            <v>4833.71</v>
          </cell>
        </row>
        <row r="9439">
          <cell r="A9439">
            <v>43289</v>
          </cell>
          <cell r="G9439">
            <v>4833.71</v>
          </cell>
          <cell r="H9439">
            <v>4833.71</v>
          </cell>
          <cell r="I9439">
            <v>4833.71</v>
          </cell>
        </row>
        <row r="9440">
          <cell r="A9440">
            <v>43420</v>
          </cell>
          <cell r="G9440">
            <v>2619.29</v>
          </cell>
          <cell r="H9440">
            <v>2619.29</v>
          </cell>
          <cell r="I9440">
            <v>2619.29</v>
          </cell>
        </row>
        <row r="9441">
          <cell r="A9441">
            <v>43450</v>
          </cell>
          <cell r="G9441">
            <v>785.92</v>
          </cell>
          <cell r="H9441">
            <v>785.92</v>
          </cell>
          <cell r="I9441">
            <v>785.92</v>
          </cell>
        </row>
        <row r="9442">
          <cell r="A9442">
            <v>43453</v>
          </cell>
          <cell r="G9442">
            <v>1557.4</v>
          </cell>
          <cell r="H9442">
            <v>1557.4</v>
          </cell>
          <cell r="I9442">
            <v>1557.4</v>
          </cell>
        </row>
        <row r="9443">
          <cell r="A9443">
            <v>43499</v>
          </cell>
          <cell r="G9443">
            <v>785.92</v>
          </cell>
          <cell r="H9443">
            <v>785.92</v>
          </cell>
          <cell r="I9443">
            <v>785.92</v>
          </cell>
        </row>
        <row r="9444">
          <cell r="A9444">
            <v>43510</v>
          </cell>
          <cell r="G9444">
            <v>785.92</v>
          </cell>
          <cell r="H9444">
            <v>785.92</v>
          </cell>
          <cell r="I9444">
            <v>785.92</v>
          </cell>
        </row>
        <row r="9445">
          <cell r="A9445">
            <v>43647</v>
          </cell>
          <cell r="G9445">
            <v>6187.13</v>
          </cell>
          <cell r="H9445">
            <v>6187.13</v>
          </cell>
          <cell r="I9445">
            <v>6187.13</v>
          </cell>
        </row>
        <row r="9446">
          <cell r="A9446">
            <v>43648</v>
          </cell>
          <cell r="G9446">
            <v>4833.71</v>
          </cell>
          <cell r="H9446">
            <v>4833.71</v>
          </cell>
          <cell r="I9446">
            <v>4833.71</v>
          </cell>
        </row>
        <row r="9447">
          <cell r="A9447">
            <v>43651</v>
          </cell>
          <cell r="G9447">
            <v>4833.71</v>
          </cell>
          <cell r="H9447">
            <v>4833.71</v>
          </cell>
          <cell r="I9447">
            <v>4833.71</v>
          </cell>
        </row>
        <row r="9448">
          <cell r="A9448">
            <v>43652</v>
          </cell>
          <cell r="G9448">
            <v>4833.71</v>
          </cell>
          <cell r="H9448">
            <v>4833.71</v>
          </cell>
          <cell r="I9448">
            <v>4833.71</v>
          </cell>
        </row>
        <row r="9449">
          <cell r="A9449">
            <v>43653</v>
          </cell>
          <cell r="G9449">
            <v>4833.71</v>
          </cell>
          <cell r="H9449">
            <v>4833.71</v>
          </cell>
          <cell r="I9449">
            <v>4833.71</v>
          </cell>
        </row>
        <row r="9450">
          <cell r="A9450">
            <v>43659</v>
          </cell>
          <cell r="G9450">
            <v>4833.71</v>
          </cell>
          <cell r="H9450">
            <v>4833.71</v>
          </cell>
          <cell r="I9450">
            <v>4833.71</v>
          </cell>
        </row>
        <row r="9451">
          <cell r="A9451">
            <v>43752</v>
          </cell>
          <cell r="G9451">
            <v>363.59</v>
          </cell>
          <cell r="H9451">
            <v>363.59</v>
          </cell>
          <cell r="I9451">
            <v>363.59</v>
          </cell>
        </row>
        <row r="9452">
          <cell r="A9452">
            <v>43753</v>
          </cell>
          <cell r="G9452">
            <v>253.1</v>
          </cell>
          <cell r="H9452">
            <v>253.1</v>
          </cell>
          <cell r="I9452">
            <v>253.1</v>
          </cell>
        </row>
        <row r="9453">
          <cell r="A9453">
            <v>43754</v>
          </cell>
          <cell r="G9453">
            <v>253.1</v>
          </cell>
          <cell r="H9453">
            <v>253.1</v>
          </cell>
          <cell r="I9453">
            <v>253.1</v>
          </cell>
        </row>
        <row r="9454">
          <cell r="A9454">
            <v>43755</v>
          </cell>
          <cell r="G9454">
            <v>138.35</v>
          </cell>
          <cell r="H9454">
            <v>138.35</v>
          </cell>
          <cell r="I9454">
            <v>138.35</v>
          </cell>
        </row>
        <row r="9455">
          <cell r="A9455">
            <v>43756</v>
          </cell>
          <cell r="G9455">
            <v>785.92</v>
          </cell>
          <cell r="H9455">
            <v>785.92</v>
          </cell>
          <cell r="I9455">
            <v>785.92</v>
          </cell>
        </row>
        <row r="9456">
          <cell r="A9456">
            <v>43757</v>
          </cell>
          <cell r="G9456">
            <v>785.92</v>
          </cell>
          <cell r="H9456">
            <v>785.92</v>
          </cell>
          <cell r="I9456">
            <v>785.92</v>
          </cell>
        </row>
        <row r="9457">
          <cell r="A9457">
            <v>43761</v>
          </cell>
          <cell r="G9457">
            <v>234.9</v>
          </cell>
          <cell r="H9457">
            <v>234.9</v>
          </cell>
          <cell r="I9457">
            <v>234.9</v>
          </cell>
        </row>
        <row r="9458">
          <cell r="A9458">
            <v>43762</v>
          </cell>
          <cell r="G9458">
            <v>234.9</v>
          </cell>
          <cell r="H9458">
            <v>234.9</v>
          </cell>
          <cell r="I9458">
            <v>234.9</v>
          </cell>
        </row>
        <row r="9459">
          <cell r="A9459">
            <v>43763</v>
          </cell>
          <cell r="G9459">
            <v>234.9</v>
          </cell>
          <cell r="H9459">
            <v>234.9</v>
          </cell>
          <cell r="I9459">
            <v>234.9</v>
          </cell>
        </row>
        <row r="9460">
          <cell r="A9460">
            <v>43770</v>
          </cell>
          <cell r="G9460">
            <v>8413.11</v>
          </cell>
          <cell r="H9460">
            <v>8413.11</v>
          </cell>
          <cell r="I9460">
            <v>8413.11</v>
          </cell>
        </row>
        <row r="9461">
          <cell r="A9461">
            <v>43772</v>
          </cell>
          <cell r="G9461">
            <v>2999.08</v>
          </cell>
          <cell r="H9461">
            <v>2999.08</v>
          </cell>
          <cell r="I9461">
            <v>2999.08</v>
          </cell>
        </row>
        <row r="9462">
          <cell r="A9462">
            <v>43773</v>
          </cell>
          <cell r="G9462">
            <v>4833.71</v>
          </cell>
          <cell r="H9462">
            <v>4833.71</v>
          </cell>
          <cell r="I9462">
            <v>4833.71</v>
          </cell>
        </row>
        <row r="9463">
          <cell r="A9463">
            <v>43774</v>
          </cell>
          <cell r="G9463">
            <v>2999.08</v>
          </cell>
          <cell r="H9463">
            <v>2999.08</v>
          </cell>
          <cell r="I9463">
            <v>2999.08</v>
          </cell>
        </row>
        <row r="9464">
          <cell r="A9464">
            <v>43830</v>
          </cell>
          <cell r="G9464">
            <v>1557.4</v>
          </cell>
          <cell r="H9464">
            <v>1557.4</v>
          </cell>
          <cell r="I9464">
            <v>1557.4</v>
          </cell>
        </row>
        <row r="9465">
          <cell r="A9465">
            <v>43831</v>
          </cell>
          <cell r="G9465">
            <v>785.92</v>
          </cell>
          <cell r="H9465">
            <v>785.92</v>
          </cell>
          <cell r="I9465">
            <v>785.92</v>
          </cell>
        </row>
        <row r="9466">
          <cell r="A9466">
            <v>43870</v>
          </cell>
          <cell r="G9466">
            <v>2999.08</v>
          </cell>
          <cell r="H9466">
            <v>2999.08</v>
          </cell>
          <cell r="I9466">
            <v>2999.08</v>
          </cell>
        </row>
        <row r="9467">
          <cell r="A9467">
            <v>43886</v>
          </cell>
          <cell r="G9467">
            <v>2977.29</v>
          </cell>
          <cell r="H9467">
            <v>2977.29</v>
          </cell>
          <cell r="I9467">
            <v>2977.29</v>
          </cell>
        </row>
        <row r="9468">
          <cell r="A9468">
            <v>43887</v>
          </cell>
          <cell r="G9468">
            <v>1622.74</v>
          </cell>
          <cell r="H9468">
            <v>1622.74</v>
          </cell>
          <cell r="I9468">
            <v>1622.74</v>
          </cell>
        </row>
        <row r="9469">
          <cell r="A9469">
            <v>43888</v>
          </cell>
          <cell r="G9469">
            <v>2977.29</v>
          </cell>
          <cell r="H9469">
            <v>2977.29</v>
          </cell>
          <cell r="I9469">
            <v>2977.29</v>
          </cell>
        </row>
        <row r="9470">
          <cell r="A9470">
            <v>43999</v>
          </cell>
          <cell r="G9470">
            <v>785.92</v>
          </cell>
          <cell r="H9470">
            <v>785.92</v>
          </cell>
          <cell r="I9470">
            <v>785.92</v>
          </cell>
        </row>
        <row r="9471">
          <cell r="A9471">
            <v>44100</v>
          </cell>
          <cell r="G9471">
            <v>785.92</v>
          </cell>
          <cell r="H9471">
            <v>785.92</v>
          </cell>
          <cell r="I9471">
            <v>785.92</v>
          </cell>
        </row>
        <row r="9472">
          <cell r="A9472">
            <v>44180</v>
          </cell>
          <cell r="G9472">
            <v>4833.71</v>
          </cell>
          <cell r="H9472">
            <v>4833.71</v>
          </cell>
          <cell r="I9472">
            <v>4833.71</v>
          </cell>
        </row>
        <row r="9473">
          <cell r="A9473">
            <v>44186</v>
          </cell>
          <cell r="G9473">
            <v>4833.71</v>
          </cell>
          <cell r="H9473">
            <v>4833.71</v>
          </cell>
          <cell r="I9473">
            <v>4833.71</v>
          </cell>
        </row>
        <row r="9474">
          <cell r="A9474">
            <v>44238</v>
          </cell>
          <cell r="G9474">
            <v>4833.71</v>
          </cell>
          <cell r="H9474">
            <v>4833.71</v>
          </cell>
          <cell r="I9474">
            <v>4833.71</v>
          </cell>
        </row>
        <row r="9475">
          <cell r="A9475">
            <v>44312</v>
          </cell>
          <cell r="G9475">
            <v>2977.29</v>
          </cell>
          <cell r="H9475">
            <v>2977.29</v>
          </cell>
          <cell r="I9475">
            <v>2977.29</v>
          </cell>
        </row>
        <row r="9476">
          <cell r="A9476">
            <v>44340</v>
          </cell>
          <cell r="G9476">
            <v>2977.29</v>
          </cell>
          <cell r="H9476">
            <v>2977.29</v>
          </cell>
          <cell r="I9476">
            <v>2977.29</v>
          </cell>
        </row>
        <row r="9477">
          <cell r="A9477">
            <v>44360</v>
          </cell>
          <cell r="G9477">
            <v>1557.4</v>
          </cell>
          <cell r="H9477">
            <v>1557.4</v>
          </cell>
          <cell r="I9477">
            <v>1557.4</v>
          </cell>
        </row>
        <row r="9478">
          <cell r="A9478">
            <v>44361</v>
          </cell>
          <cell r="G9478">
            <v>1557.4</v>
          </cell>
          <cell r="H9478">
            <v>1557.4</v>
          </cell>
          <cell r="I9478">
            <v>1557.4</v>
          </cell>
        </row>
        <row r="9479">
          <cell r="A9479">
            <v>44363</v>
          </cell>
          <cell r="G9479">
            <v>1557.4</v>
          </cell>
          <cell r="H9479">
            <v>1557.4</v>
          </cell>
          <cell r="I9479">
            <v>1557.4</v>
          </cell>
        </row>
        <row r="9480">
          <cell r="A9480">
            <v>44364</v>
          </cell>
          <cell r="G9480">
            <v>1557.4</v>
          </cell>
          <cell r="H9480">
            <v>1557.4</v>
          </cell>
          <cell r="I9480">
            <v>1557.4</v>
          </cell>
        </row>
        <row r="9481">
          <cell r="A9481">
            <v>44365</v>
          </cell>
          <cell r="G9481">
            <v>1557.4</v>
          </cell>
          <cell r="H9481">
            <v>1557.4</v>
          </cell>
          <cell r="I9481">
            <v>1557.4</v>
          </cell>
        </row>
        <row r="9482">
          <cell r="A9482">
            <v>44366</v>
          </cell>
          <cell r="G9482">
            <v>1557.4</v>
          </cell>
          <cell r="H9482">
            <v>1557.4</v>
          </cell>
          <cell r="I9482">
            <v>1557.4</v>
          </cell>
        </row>
        <row r="9483">
          <cell r="A9483">
            <v>44369</v>
          </cell>
          <cell r="G9483">
            <v>1557.4</v>
          </cell>
          <cell r="H9483">
            <v>1557.4</v>
          </cell>
          <cell r="I9483">
            <v>1557.4</v>
          </cell>
        </row>
        <row r="9484">
          <cell r="A9484">
            <v>44370</v>
          </cell>
          <cell r="G9484">
            <v>4780.83</v>
          </cell>
          <cell r="H9484">
            <v>4780.83</v>
          </cell>
          <cell r="I9484">
            <v>4780.83</v>
          </cell>
        </row>
        <row r="9485">
          <cell r="A9485">
            <v>44372</v>
          </cell>
          <cell r="G9485">
            <v>1557.4</v>
          </cell>
          <cell r="H9485">
            <v>1557.4</v>
          </cell>
          <cell r="I9485">
            <v>1557.4</v>
          </cell>
        </row>
        <row r="9486">
          <cell r="A9486">
            <v>44373</v>
          </cell>
          <cell r="G9486">
            <v>1557.4</v>
          </cell>
          <cell r="H9486">
            <v>1557.4</v>
          </cell>
          <cell r="I9486">
            <v>1557.4</v>
          </cell>
        </row>
        <row r="9487">
          <cell r="A9487">
            <v>44376</v>
          </cell>
          <cell r="G9487">
            <v>1557.4</v>
          </cell>
          <cell r="H9487">
            <v>1557.4</v>
          </cell>
          <cell r="I9487">
            <v>1557.4</v>
          </cell>
        </row>
        <row r="9488">
          <cell r="A9488">
            <v>44377</v>
          </cell>
          <cell r="G9488">
            <v>1557.4</v>
          </cell>
          <cell r="H9488">
            <v>1557.4</v>
          </cell>
          <cell r="I9488">
            <v>1557.4</v>
          </cell>
        </row>
        <row r="9489">
          <cell r="A9489">
            <v>44378</v>
          </cell>
          <cell r="G9489">
            <v>1557.4</v>
          </cell>
          <cell r="H9489">
            <v>1557.4</v>
          </cell>
          <cell r="I9489">
            <v>1557.4</v>
          </cell>
        </row>
        <row r="9490">
          <cell r="A9490">
            <v>44379</v>
          </cell>
          <cell r="G9490">
            <v>4780.83</v>
          </cell>
          <cell r="H9490">
            <v>4780.83</v>
          </cell>
          <cell r="I9490">
            <v>4780.83</v>
          </cell>
        </row>
        <row r="9491">
          <cell r="A9491">
            <v>44380</v>
          </cell>
          <cell r="G9491">
            <v>785.92</v>
          </cell>
          <cell r="H9491">
            <v>785.92</v>
          </cell>
          <cell r="I9491">
            <v>785.92</v>
          </cell>
        </row>
        <row r="9492">
          <cell r="A9492">
            <v>44381</v>
          </cell>
          <cell r="G9492">
            <v>1557.4</v>
          </cell>
          <cell r="H9492">
            <v>1557.4</v>
          </cell>
          <cell r="I9492">
            <v>1557.4</v>
          </cell>
        </row>
        <row r="9493">
          <cell r="A9493">
            <v>44382</v>
          </cell>
          <cell r="G9493">
            <v>785.92</v>
          </cell>
          <cell r="H9493">
            <v>785.92</v>
          </cell>
          <cell r="I9493">
            <v>785.92</v>
          </cell>
        </row>
        <row r="9494">
          <cell r="A9494">
            <v>44384</v>
          </cell>
          <cell r="G9494">
            <v>2999.08</v>
          </cell>
          <cell r="H9494">
            <v>2999.08</v>
          </cell>
          <cell r="I9494">
            <v>2999.08</v>
          </cell>
        </row>
        <row r="9495">
          <cell r="A9495">
            <v>44385</v>
          </cell>
          <cell r="G9495">
            <v>763.88</v>
          </cell>
          <cell r="H9495">
            <v>763.88</v>
          </cell>
          <cell r="I9495">
            <v>763.88</v>
          </cell>
        </row>
        <row r="9496">
          <cell r="A9496">
            <v>44386</v>
          </cell>
          <cell r="G9496">
            <v>763.88</v>
          </cell>
          <cell r="H9496">
            <v>763.88</v>
          </cell>
          <cell r="I9496">
            <v>763.88</v>
          </cell>
        </row>
        <row r="9497">
          <cell r="A9497">
            <v>44388</v>
          </cell>
          <cell r="G9497">
            <v>763.88</v>
          </cell>
          <cell r="H9497">
            <v>763.88</v>
          </cell>
          <cell r="I9497">
            <v>763.88</v>
          </cell>
        </row>
        <row r="9498">
          <cell r="A9498">
            <v>44389</v>
          </cell>
          <cell r="G9498">
            <v>1004.22</v>
          </cell>
          <cell r="H9498">
            <v>1004.22</v>
          </cell>
          <cell r="I9498">
            <v>1004.22</v>
          </cell>
        </row>
        <row r="9499">
          <cell r="A9499">
            <v>44390</v>
          </cell>
          <cell r="G9499">
            <v>763.88</v>
          </cell>
          <cell r="H9499">
            <v>763.88</v>
          </cell>
          <cell r="I9499">
            <v>763.88</v>
          </cell>
        </row>
        <row r="9500">
          <cell r="A9500">
            <v>44391</v>
          </cell>
          <cell r="G9500">
            <v>1004.22</v>
          </cell>
          <cell r="H9500">
            <v>1004.22</v>
          </cell>
          <cell r="I9500">
            <v>1004.22</v>
          </cell>
        </row>
        <row r="9501">
          <cell r="A9501">
            <v>44392</v>
          </cell>
          <cell r="G9501">
            <v>1004.22</v>
          </cell>
          <cell r="H9501">
            <v>1004.22</v>
          </cell>
          <cell r="I9501">
            <v>1004.22</v>
          </cell>
        </row>
        <row r="9502">
          <cell r="A9502">
            <v>44394</v>
          </cell>
          <cell r="G9502">
            <v>1004.22</v>
          </cell>
          <cell r="H9502">
            <v>1004.22</v>
          </cell>
          <cell r="I9502">
            <v>1004.22</v>
          </cell>
        </row>
        <row r="9503">
          <cell r="A9503">
            <v>44401</v>
          </cell>
          <cell r="G9503">
            <v>1004.22</v>
          </cell>
          <cell r="H9503">
            <v>1004.22</v>
          </cell>
          <cell r="I9503">
            <v>1004.22</v>
          </cell>
        </row>
        <row r="9504">
          <cell r="A9504">
            <v>44402</v>
          </cell>
          <cell r="G9504">
            <v>4780.83</v>
          </cell>
          <cell r="H9504">
            <v>4780.83</v>
          </cell>
          <cell r="I9504">
            <v>4780.83</v>
          </cell>
        </row>
        <row r="9505">
          <cell r="A9505">
            <v>44403</v>
          </cell>
          <cell r="G9505">
            <v>1004.22</v>
          </cell>
          <cell r="H9505">
            <v>1004.22</v>
          </cell>
          <cell r="I9505">
            <v>1004.22</v>
          </cell>
        </row>
        <row r="9506">
          <cell r="A9506">
            <v>44404</v>
          </cell>
          <cell r="G9506">
            <v>1004.22</v>
          </cell>
          <cell r="H9506">
            <v>1004.22</v>
          </cell>
          <cell r="I9506">
            <v>1004.22</v>
          </cell>
        </row>
        <row r="9507">
          <cell r="A9507">
            <v>44405</v>
          </cell>
          <cell r="G9507">
            <v>1004.22</v>
          </cell>
          <cell r="H9507">
            <v>1004.22</v>
          </cell>
          <cell r="I9507">
            <v>1004.22</v>
          </cell>
        </row>
        <row r="9508">
          <cell r="A9508">
            <v>44406</v>
          </cell>
          <cell r="G9508">
            <v>1004.22</v>
          </cell>
          <cell r="H9508">
            <v>1004.22</v>
          </cell>
          <cell r="I9508">
            <v>1004.22</v>
          </cell>
        </row>
        <row r="9509">
          <cell r="A9509">
            <v>44407</v>
          </cell>
          <cell r="G9509">
            <v>1004.22</v>
          </cell>
          <cell r="H9509">
            <v>1004.22</v>
          </cell>
          <cell r="I9509">
            <v>1004.22</v>
          </cell>
        </row>
        <row r="9510">
          <cell r="A9510">
            <v>44408</v>
          </cell>
          <cell r="G9510">
            <v>763.88</v>
          </cell>
          <cell r="H9510">
            <v>763.88</v>
          </cell>
          <cell r="I9510">
            <v>763.88</v>
          </cell>
        </row>
        <row r="9511">
          <cell r="A9511">
            <v>44500</v>
          </cell>
          <cell r="G9511">
            <v>785.92</v>
          </cell>
          <cell r="H9511">
            <v>785.92</v>
          </cell>
          <cell r="I9511">
            <v>785.92</v>
          </cell>
        </row>
        <row r="9512">
          <cell r="A9512">
            <v>44799</v>
          </cell>
          <cell r="G9512">
            <v>785.92</v>
          </cell>
          <cell r="H9512">
            <v>785.92</v>
          </cell>
          <cell r="I9512">
            <v>785.92</v>
          </cell>
        </row>
        <row r="9513">
          <cell r="A9513">
            <v>44950</v>
          </cell>
          <cell r="G9513">
            <v>3109.34</v>
          </cell>
          <cell r="H9513">
            <v>3109.34</v>
          </cell>
          <cell r="I9513">
            <v>3109.34</v>
          </cell>
        </row>
        <row r="9514">
          <cell r="A9514">
            <v>44970</v>
          </cell>
          <cell r="G9514">
            <v>4833.71</v>
          </cell>
          <cell r="H9514">
            <v>4833.71</v>
          </cell>
          <cell r="I9514">
            <v>4833.71</v>
          </cell>
        </row>
        <row r="9515">
          <cell r="A9515">
            <v>44979</v>
          </cell>
          <cell r="G9515">
            <v>4833.71</v>
          </cell>
          <cell r="H9515">
            <v>4833.71</v>
          </cell>
          <cell r="I9515">
            <v>4833.71</v>
          </cell>
        </row>
        <row r="9516">
          <cell r="A9516">
            <v>45000</v>
          </cell>
          <cell r="G9516">
            <v>1004.22</v>
          </cell>
          <cell r="H9516">
            <v>1004.22</v>
          </cell>
          <cell r="I9516">
            <v>1004.22</v>
          </cell>
        </row>
        <row r="9517">
          <cell r="A9517">
            <v>45005</v>
          </cell>
          <cell r="G9517">
            <v>1004.22</v>
          </cell>
          <cell r="H9517">
            <v>1004.22</v>
          </cell>
          <cell r="I9517">
            <v>1004.22</v>
          </cell>
        </row>
        <row r="9518">
          <cell r="A9518">
            <v>45020</v>
          </cell>
          <cell r="G9518">
            <v>2344.1799999999998</v>
          </cell>
          <cell r="H9518">
            <v>2344.1799999999998</v>
          </cell>
          <cell r="I9518">
            <v>2344.1799999999998</v>
          </cell>
        </row>
        <row r="9519">
          <cell r="A9519">
            <v>45100</v>
          </cell>
          <cell r="G9519">
            <v>2344.1799999999998</v>
          </cell>
          <cell r="H9519">
            <v>2344.1799999999998</v>
          </cell>
          <cell r="I9519">
            <v>2344.1799999999998</v>
          </cell>
        </row>
        <row r="9520">
          <cell r="A9520">
            <v>45108</v>
          </cell>
          <cell r="G9520">
            <v>2344.1799999999998</v>
          </cell>
          <cell r="H9520">
            <v>2344.1799999999998</v>
          </cell>
          <cell r="I9520">
            <v>2344.1799999999998</v>
          </cell>
        </row>
        <row r="9521">
          <cell r="A9521">
            <v>45150</v>
          </cell>
          <cell r="G9521">
            <v>1004.22</v>
          </cell>
          <cell r="H9521">
            <v>1004.22</v>
          </cell>
          <cell r="I9521">
            <v>1004.22</v>
          </cell>
        </row>
        <row r="9522">
          <cell r="A9522">
            <v>45160</v>
          </cell>
          <cell r="G9522">
            <v>2344.1799999999998</v>
          </cell>
          <cell r="H9522">
            <v>2344.1799999999998</v>
          </cell>
          <cell r="I9522">
            <v>2344.1799999999998</v>
          </cell>
        </row>
        <row r="9523">
          <cell r="A9523">
            <v>45171</v>
          </cell>
          <cell r="G9523">
            <v>2344.1799999999998</v>
          </cell>
          <cell r="H9523">
            <v>2344.1799999999998</v>
          </cell>
          <cell r="I9523">
            <v>2344.1799999999998</v>
          </cell>
        </row>
        <row r="9524">
          <cell r="A9524">
            <v>45172</v>
          </cell>
          <cell r="G9524">
            <v>2344.1799999999998</v>
          </cell>
          <cell r="H9524">
            <v>2344.1799999999998</v>
          </cell>
          <cell r="I9524">
            <v>2344.1799999999998</v>
          </cell>
        </row>
        <row r="9525">
          <cell r="A9525">
            <v>45190</v>
          </cell>
          <cell r="G9525">
            <v>2344.1799999999998</v>
          </cell>
          <cell r="H9525">
            <v>2344.1799999999998</v>
          </cell>
          <cell r="I9525">
            <v>2344.1799999999998</v>
          </cell>
        </row>
        <row r="9526">
          <cell r="A9526">
            <v>45305</v>
          </cell>
          <cell r="G9526">
            <v>1004.22</v>
          </cell>
          <cell r="H9526">
            <v>1004.22</v>
          </cell>
          <cell r="I9526">
            <v>1004.22</v>
          </cell>
        </row>
        <row r="9527">
          <cell r="A9527">
            <v>45307</v>
          </cell>
          <cell r="G9527">
            <v>2344.1799999999998</v>
          </cell>
          <cell r="H9527">
            <v>2344.1799999999998</v>
          </cell>
          <cell r="I9527">
            <v>2344.1799999999998</v>
          </cell>
        </row>
        <row r="9528">
          <cell r="A9528">
            <v>45308</v>
          </cell>
          <cell r="G9528">
            <v>2344.1799999999998</v>
          </cell>
          <cell r="H9528">
            <v>2344.1799999999998</v>
          </cell>
          <cell r="I9528">
            <v>2344.1799999999998</v>
          </cell>
        </row>
        <row r="9529">
          <cell r="A9529">
            <v>45309</v>
          </cell>
          <cell r="G9529">
            <v>1004.22</v>
          </cell>
          <cell r="H9529">
            <v>1004.22</v>
          </cell>
          <cell r="I9529">
            <v>1004.22</v>
          </cell>
        </row>
        <row r="9530">
          <cell r="A9530">
            <v>45315</v>
          </cell>
          <cell r="G9530">
            <v>1004.22</v>
          </cell>
          <cell r="H9530">
            <v>1004.22</v>
          </cell>
          <cell r="I9530">
            <v>1004.22</v>
          </cell>
        </row>
        <row r="9531">
          <cell r="A9531">
            <v>45317</v>
          </cell>
          <cell r="G9531">
            <v>1004.22</v>
          </cell>
          <cell r="H9531">
            <v>1004.22</v>
          </cell>
          <cell r="I9531">
            <v>1004.22</v>
          </cell>
        </row>
        <row r="9532">
          <cell r="A9532">
            <v>45320</v>
          </cell>
          <cell r="G9532">
            <v>2344.1799999999998</v>
          </cell>
          <cell r="H9532">
            <v>2344.1799999999998</v>
          </cell>
          <cell r="I9532">
            <v>2344.1799999999998</v>
          </cell>
        </row>
        <row r="9533">
          <cell r="A9533">
            <v>45321</v>
          </cell>
          <cell r="G9533">
            <v>2344.1799999999998</v>
          </cell>
          <cell r="H9533">
            <v>2344.1799999999998</v>
          </cell>
          <cell r="I9533">
            <v>2344.1799999999998</v>
          </cell>
        </row>
        <row r="9534">
          <cell r="A9534">
            <v>45327</v>
          </cell>
          <cell r="G9534">
            <v>4780.83</v>
          </cell>
          <cell r="H9534">
            <v>4780.83</v>
          </cell>
          <cell r="I9534">
            <v>4780.83</v>
          </cell>
        </row>
        <row r="9535">
          <cell r="A9535">
            <v>45331</v>
          </cell>
          <cell r="G9535">
            <v>763.88</v>
          </cell>
          <cell r="H9535">
            <v>763.88</v>
          </cell>
          <cell r="I9535">
            <v>763.88</v>
          </cell>
        </row>
        <row r="9536">
          <cell r="A9536">
            <v>45332</v>
          </cell>
          <cell r="G9536">
            <v>1004.22</v>
          </cell>
          <cell r="H9536">
            <v>1004.22</v>
          </cell>
          <cell r="I9536">
            <v>1004.22</v>
          </cell>
        </row>
        <row r="9537">
          <cell r="A9537">
            <v>45333</v>
          </cell>
          <cell r="G9537">
            <v>763.88</v>
          </cell>
          <cell r="H9537">
            <v>763.88</v>
          </cell>
          <cell r="I9537">
            <v>763.88</v>
          </cell>
        </row>
        <row r="9538">
          <cell r="A9538">
            <v>45334</v>
          </cell>
          <cell r="G9538">
            <v>1004.22</v>
          </cell>
          <cell r="H9538">
            <v>1004.22</v>
          </cell>
          <cell r="I9538">
            <v>1004.22</v>
          </cell>
        </row>
        <row r="9539">
          <cell r="A9539">
            <v>45335</v>
          </cell>
          <cell r="G9539">
            <v>763.88</v>
          </cell>
          <cell r="H9539">
            <v>763.88</v>
          </cell>
          <cell r="I9539">
            <v>763.88</v>
          </cell>
        </row>
        <row r="9540">
          <cell r="A9540">
            <v>45337</v>
          </cell>
          <cell r="G9540">
            <v>763.88</v>
          </cell>
          <cell r="H9540">
            <v>763.88</v>
          </cell>
          <cell r="I9540">
            <v>763.88</v>
          </cell>
        </row>
        <row r="9541">
          <cell r="A9541">
            <v>45338</v>
          </cell>
          <cell r="G9541">
            <v>1004.22</v>
          </cell>
          <cell r="H9541">
            <v>1004.22</v>
          </cell>
          <cell r="I9541">
            <v>1004.22</v>
          </cell>
        </row>
        <row r="9542">
          <cell r="A9542">
            <v>45340</v>
          </cell>
          <cell r="G9542">
            <v>1004.22</v>
          </cell>
          <cell r="H9542">
            <v>1004.22</v>
          </cell>
          <cell r="I9542">
            <v>1004.22</v>
          </cell>
        </row>
        <row r="9543">
          <cell r="A9543">
            <v>45341</v>
          </cell>
          <cell r="G9543">
            <v>763.88</v>
          </cell>
          <cell r="H9543">
            <v>763.88</v>
          </cell>
          <cell r="I9543">
            <v>763.88</v>
          </cell>
        </row>
        <row r="9544">
          <cell r="A9544">
            <v>45342</v>
          </cell>
          <cell r="G9544">
            <v>1004.22</v>
          </cell>
          <cell r="H9544">
            <v>1004.22</v>
          </cell>
          <cell r="I9544">
            <v>1004.22</v>
          </cell>
        </row>
        <row r="9545">
          <cell r="A9545">
            <v>45346</v>
          </cell>
          <cell r="G9545">
            <v>1004.22</v>
          </cell>
          <cell r="H9545">
            <v>1004.22</v>
          </cell>
          <cell r="I9545">
            <v>1004.22</v>
          </cell>
        </row>
        <row r="9546">
          <cell r="A9546">
            <v>45347</v>
          </cell>
          <cell r="G9546">
            <v>4780.83</v>
          </cell>
          <cell r="H9546">
            <v>4780.83</v>
          </cell>
          <cell r="I9546">
            <v>4780.83</v>
          </cell>
        </row>
        <row r="9547">
          <cell r="A9547">
            <v>45349</v>
          </cell>
          <cell r="G9547">
            <v>2344.1799999999998</v>
          </cell>
          <cell r="H9547">
            <v>2344.1799999999998</v>
          </cell>
          <cell r="I9547">
            <v>2344.1799999999998</v>
          </cell>
        </row>
        <row r="9548">
          <cell r="A9548">
            <v>45350</v>
          </cell>
          <cell r="G9548">
            <v>1004.22</v>
          </cell>
          <cell r="H9548">
            <v>1004.22</v>
          </cell>
          <cell r="I9548">
            <v>1004.22</v>
          </cell>
        </row>
        <row r="9549">
          <cell r="A9549">
            <v>45378</v>
          </cell>
          <cell r="G9549">
            <v>763.88</v>
          </cell>
          <cell r="H9549">
            <v>763.88</v>
          </cell>
          <cell r="I9549">
            <v>763.88</v>
          </cell>
        </row>
        <row r="9550">
          <cell r="A9550">
            <v>45379</v>
          </cell>
          <cell r="G9550">
            <v>1004.22</v>
          </cell>
          <cell r="H9550">
            <v>1004.22</v>
          </cell>
          <cell r="I9550">
            <v>1004.22</v>
          </cell>
        </row>
        <row r="9551">
          <cell r="A9551">
            <v>45380</v>
          </cell>
          <cell r="G9551">
            <v>1004.22</v>
          </cell>
          <cell r="H9551">
            <v>1004.22</v>
          </cell>
          <cell r="I9551">
            <v>1004.22</v>
          </cell>
        </row>
        <row r="9552">
          <cell r="A9552">
            <v>45381</v>
          </cell>
          <cell r="G9552">
            <v>1004.22</v>
          </cell>
          <cell r="H9552">
            <v>1004.22</v>
          </cell>
          <cell r="I9552">
            <v>1004.22</v>
          </cell>
        </row>
        <row r="9553">
          <cell r="A9553">
            <v>45382</v>
          </cell>
          <cell r="G9553">
            <v>1004.22</v>
          </cell>
          <cell r="H9553">
            <v>1004.22</v>
          </cell>
          <cell r="I9553">
            <v>1004.22</v>
          </cell>
        </row>
        <row r="9554">
          <cell r="A9554">
            <v>45384</v>
          </cell>
          <cell r="G9554">
            <v>1004.22</v>
          </cell>
          <cell r="H9554">
            <v>1004.22</v>
          </cell>
          <cell r="I9554">
            <v>1004.22</v>
          </cell>
        </row>
        <row r="9555">
          <cell r="A9555">
            <v>45385</v>
          </cell>
          <cell r="G9555">
            <v>1004.22</v>
          </cell>
          <cell r="H9555">
            <v>1004.22</v>
          </cell>
          <cell r="I9555">
            <v>1004.22</v>
          </cell>
        </row>
        <row r="9556">
          <cell r="A9556">
            <v>45386</v>
          </cell>
          <cell r="G9556">
            <v>1004.22</v>
          </cell>
          <cell r="H9556">
            <v>1004.22</v>
          </cell>
          <cell r="I9556">
            <v>1004.22</v>
          </cell>
        </row>
        <row r="9557">
          <cell r="A9557">
            <v>45388</v>
          </cell>
          <cell r="G9557">
            <v>1004.22</v>
          </cell>
          <cell r="H9557">
            <v>1004.22</v>
          </cell>
          <cell r="I9557">
            <v>1004.22</v>
          </cell>
        </row>
        <row r="9558">
          <cell r="A9558">
            <v>45389</v>
          </cell>
          <cell r="G9558">
            <v>4780.83</v>
          </cell>
          <cell r="H9558">
            <v>4780.83</v>
          </cell>
          <cell r="I9558">
            <v>4780.83</v>
          </cell>
        </row>
        <row r="9559">
          <cell r="A9559">
            <v>45390</v>
          </cell>
          <cell r="G9559">
            <v>2344.1799999999998</v>
          </cell>
          <cell r="H9559">
            <v>2344.1799999999998</v>
          </cell>
          <cell r="I9559">
            <v>2344.1799999999998</v>
          </cell>
        </row>
        <row r="9560">
          <cell r="A9560">
            <v>45391</v>
          </cell>
          <cell r="G9560">
            <v>1004.22</v>
          </cell>
          <cell r="H9560">
            <v>1004.22</v>
          </cell>
          <cell r="I9560">
            <v>1004.22</v>
          </cell>
        </row>
        <row r="9561">
          <cell r="A9561">
            <v>45392</v>
          </cell>
          <cell r="G9561">
            <v>1004.22</v>
          </cell>
          <cell r="H9561">
            <v>1004.22</v>
          </cell>
          <cell r="I9561">
            <v>1004.22</v>
          </cell>
        </row>
        <row r="9562">
          <cell r="A9562">
            <v>45393</v>
          </cell>
          <cell r="G9562">
            <v>1004.22</v>
          </cell>
          <cell r="H9562">
            <v>1004.22</v>
          </cell>
          <cell r="I9562">
            <v>1004.22</v>
          </cell>
        </row>
        <row r="9563">
          <cell r="A9563">
            <v>45398</v>
          </cell>
          <cell r="G9563">
            <v>1004.22</v>
          </cell>
          <cell r="H9563">
            <v>1004.22</v>
          </cell>
          <cell r="I9563">
            <v>1004.22</v>
          </cell>
        </row>
        <row r="9564">
          <cell r="A9564">
            <v>45399</v>
          </cell>
          <cell r="G9564">
            <v>763.88</v>
          </cell>
          <cell r="H9564">
            <v>763.88</v>
          </cell>
          <cell r="I9564">
            <v>763.88</v>
          </cell>
        </row>
        <row r="9565">
          <cell r="A9565">
            <v>45499</v>
          </cell>
          <cell r="G9565">
            <v>4833.71</v>
          </cell>
          <cell r="H9565">
            <v>4833.71</v>
          </cell>
          <cell r="I9565">
            <v>4833.71</v>
          </cell>
        </row>
        <row r="9566">
          <cell r="A9566">
            <v>45500</v>
          </cell>
          <cell r="G9566">
            <v>2344.1799999999998</v>
          </cell>
          <cell r="H9566">
            <v>2344.1799999999998</v>
          </cell>
          <cell r="I9566">
            <v>2344.1799999999998</v>
          </cell>
        </row>
        <row r="9567">
          <cell r="A9567">
            <v>45505</v>
          </cell>
          <cell r="G9567">
            <v>2344.1799999999998</v>
          </cell>
          <cell r="H9567">
            <v>2344.1799999999998</v>
          </cell>
          <cell r="I9567">
            <v>2344.1799999999998</v>
          </cell>
        </row>
        <row r="9568">
          <cell r="A9568">
            <v>45520</v>
          </cell>
          <cell r="G9568">
            <v>763.88</v>
          </cell>
          <cell r="H9568">
            <v>763.88</v>
          </cell>
          <cell r="I9568">
            <v>763.88</v>
          </cell>
        </row>
        <row r="9569">
          <cell r="A9569">
            <v>45541</v>
          </cell>
          <cell r="G9569">
            <v>2344.1799999999998</v>
          </cell>
          <cell r="H9569">
            <v>2344.1799999999998</v>
          </cell>
          <cell r="I9569">
            <v>2344.1799999999998</v>
          </cell>
        </row>
        <row r="9570">
          <cell r="A9570">
            <v>45560</v>
          </cell>
          <cell r="G9570">
            <v>2344.1799999999998</v>
          </cell>
          <cell r="H9570">
            <v>2344.1799999999998</v>
          </cell>
          <cell r="I9570">
            <v>2344.1799999999998</v>
          </cell>
        </row>
        <row r="9571">
          <cell r="A9571">
            <v>45900</v>
          </cell>
          <cell r="G9571">
            <v>763.88</v>
          </cell>
          <cell r="H9571">
            <v>763.88</v>
          </cell>
          <cell r="I9571">
            <v>763.88</v>
          </cell>
        </row>
        <row r="9572">
          <cell r="A9572">
            <v>45905</v>
          </cell>
          <cell r="G9572">
            <v>1004.22</v>
          </cell>
          <cell r="H9572">
            <v>1004.22</v>
          </cell>
          <cell r="I9572">
            <v>1004.22</v>
          </cell>
        </row>
        <row r="9573">
          <cell r="A9573">
            <v>45910</v>
          </cell>
          <cell r="G9573">
            <v>1004.22</v>
          </cell>
          <cell r="H9573">
            <v>1004.22</v>
          </cell>
          <cell r="I9573">
            <v>1004.22</v>
          </cell>
        </row>
        <row r="9574">
          <cell r="A9574">
            <v>45915</v>
          </cell>
          <cell r="G9574">
            <v>1004.22</v>
          </cell>
          <cell r="H9574">
            <v>1004.22</v>
          </cell>
          <cell r="I9574">
            <v>1004.22</v>
          </cell>
        </row>
        <row r="9575">
          <cell r="A9575">
            <v>45990</v>
          </cell>
          <cell r="G9575">
            <v>2344.1799999999998</v>
          </cell>
          <cell r="H9575">
            <v>2344.1799999999998</v>
          </cell>
          <cell r="I9575">
            <v>2344.1799999999998</v>
          </cell>
        </row>
        <row r="9576">
          <cell r="A9576">
            <v>45999</v>
          </cell>
          <cell r="G9576">
            <v>763.88</v>
          </cell>
          <cell r="H9576">
            <v>763.88</v>
          </cell>
          <cell r="I9576">
            <v>763.88</v>
          </cell>
        </row>
        <row r="9577">
          <cell r="A9577">
            <v>46020</v>
          </cell>
          <cell r="G9577">
            <v>2344.1799999999998</v>
          </cell>
          <cell r="H9577">
            <v>2344.1799999999998</v>
          </cell>
          <cell r="I9577">
            <v>2344.1799999999998</v>
          </cell>
        </row>
        <row r="9578">
          <cell r="A9578">
            <v>46030</v>
          </cell>
          <cell r="G9578">
            <v>1004.22</v>
          </cell>
          <cell r="H9578">
            <v>1004.22</v>
          </cell>
          <cell r="I9578">
            <v>1004.22</v>
          </cell>
        </row>
        <row r="9579">
          <cell r="A9579">
            <v>46040</v>
          </cell>
          <cell r="G9579">
            <v>1004.22</v>
          </cell>
          <cell r="H9579">
            <v>1004.22</v>
          </cell>
          <cell r="I9579">
            <v>1004.22</v>
          </cell>
        </row>
        <row r="9580">
          <cell r="A9580">
            <v>46045</v>
          </cell>
          <cell r="G9580">
            <v>2344.1799999999998</v>
          </cell>
          <cell r="H9580">
            <v>2344.1799999999998</v>
          </cell>
          <cell r="I9580">
            <v>2344.1799999999998</v>
          </cell>
        </row>
        <row r="9581">
          <cell r="A9581">
            <v>46050</v>
          </cell>
          <cell r="G9581">
            <v>763.88</v>
          </cell>
          <cell r="H9581">
            <v>763.88</v>
          </cell>
          <cell r="I9581">
            <v>763.88</v>
          </cell>
        </row>
        <row r="9582">
          <cell r="A9582">
            <v>46060</v>
          </cell>
          <cell r="G9582">
            <v>2344.1799999999998</v>
          </cell>
          <cell r="H9582">
            <v>2344.1799999999998</v>
          </cell>
          <cell r="I9582">
            <v>2344.1799999999998</v>
          </cell>
        </row>
        <row r="9583">
          <cell r="A9583">
            <v>46070</v>
          </cell>
          <cell r="G9583">
            <v>2344.1799999999998</v>
          </cell>
          <cell r="H9583">
            <v>2344.1799999999998</v>
          </cell>
          <cell r="I9583">
            <v>2344.1799999999998</v>
          </cell>
        </row>
        <row r="9584">
          <cell r="A9584">
            <v>46080</v>
          </cell>
          <cell r="G9584">
            <v>2344.1799999999998</v>
          </cell>
          <cell r="H9584">
            <v>2344.1799999999998</v>
          </cell>
          <cell r="I9584">
            <v>2344.1799999999998</v>
          </cell>
        </row>
        <row r="9585">
          <cell r="A9585">
            <v>46200</v>
          </cell>
          <cell r="G9585">
            <v>2344.1799999999998</v>
          </cell>
          <cell r="H9585">
            <v>2344.1799999999998</v>
          </cell>
          <cell r="I9585">
            <v>2344.1799999999998</v>
          </cell>
        </row>
        <row r="9586">
          <cell r="A9586">
            <v>46220</v>
          </cell>
          <cell r="G9586">
            <v>1004.22</v>
          </cell>
          <cell r="H9586">
            <v>1004.22</v>
          </cell>
          <cell r="I9586">
            <v>1004.22</v>
          </cell>
        </row>
        <row r="9587">
          <cell r="A9587">
            <v>46230</v>
          </cell>
          <cell r="G9587">
            <v>2344.1799999999998</v>
          </cell>
          <cell r="H9587">
            <v>2344.1799999999998</v>
          </cell>
          <cell r="I9587">
            <v>2344.1799999999998</v>
          </cell>
        </row>
        <row r="9588">
          <cell r="A9588">
            <v>46250</v>
          </cell>
          <cell r="G9588">
            <v>2344.1799999999998</v>
          </cell>
          <cell r="H9588">
            <v>2344.1799999999998</v>
          </cell>
          <cell r="I9588">
            <v>2344.1799999999998</v>
          </cell>
        </row>
        <row r="9589">
          <cell r="A9589">
            <v>46255</v>
          </cell>
          <cell r="G9589">
            <v>2344.1799999999998</v>
          </cell>
          <cell r="H9589">
            <v>2344.1799999999998</v>
          </cell>
          <cell r="I9589">
            <v>2344.1799999999998</v>
          </cell>
        </row>
        <row r="9590">
          <cell r="A9590">
            <v>46257</v>
          </cell>
          <cell r="G9590">
            <v>2344.1799999999998</v>
          </cell>
          <cell r="H9590">
            <v>2344.1799999999998</v>
          </cell>
          <cell r="I9590">
            <v>2344.1799999999998</v>
          </cell>
        </row>
        <row r="9591">
          <cell r="A9591">
            <v>46258</v>
          </cell>
          <cell r="G9591">
            <v>2344.1799999999998</v>
          </cell>
          <cell r="H9591">
            <v>2344.1799999999998</v>
          </cell>
          <cell r="I9591">
            <v>2344.1799999999998</v>
          </cell>
        </row>
        <row r="9592">
          <cell r="A9592">
            <v>46260</v>
          </cell>
          <cell r="G9592">
            <v>2344.1799999999998</v>
          </cell>
          <cell r="H9592">
            <v>2344.1799999999998</v>
          </cell>
          <cell r="I9592">
            <v>2344.1799999999998</v>
          </cell>
        </row>
        <row r="9593">
          <cell r="A9593">
            <v>46261</v>
          </cell>
          <cell r="G9593">
            <v>2344.1799999999998</v>
          </cell>
          <cell r="H9593">
            <v>2344.1799999999998</v>
          </cell>
          <cell r="I9593">
            <v>2344.1799999999998</v>
          </cell>
        </row>
        <row r="9594">
          <cell r="A9594">
            <v>46262</v>
          </cell>
          <cell r="G9594">
            <v>2344.1799999999998</v>
          </cell>
          <cell r="H9594">
            <v>2344.1799999999998</v>
          </cell>
          <cell r="I9594">
            <v>2344.1799999999998</v>
          </cell>
        </row>
        <row r="9595">
          <cell r="A9595">
            <v>46270</v>
          </cell>
          <cell r="G9595">
            <v>2344.1799999999998</v>
          </cell>
          <cell r="H9595">
            <v>2344.1799999999998</v>
          </cell>
          <cell r="I9595">
            <v>2344.1799999999998</v>
          </cell>
        </row>
        <row r="9596">
          <cell r="A9596">
            <v>46275</v>
          </cell>
          <cell r="G9596">
            <v>2344.1799999999998</v>
          </cell>
          <cell r="H9596">
            <v>2344.1799999999998</v>
          </cell>
          <cell r="I9596">
            <v>2344.1799999999998</v>
          </cell>
        </row>
        <row r="9597">
          <cell r="A9597">
            <v>46280</v>
          </cell>
          <cell r="G9597">
            <v>2344.1799999999998</v>
          </cell>
          <cell r="H9597">
            <v>2344.1799999999998</v>
          </cell>
          <cell r="I9597">
            <v>2344.1799999999998</v>
          </cell>
        </row>
        <row r="9598">
          <cell r="A9598">
            <v>46285</v>
          </cell>
          <cell r="G9598">
            <v>2344.1799999999998</v>
          </cell>
          <cell r="H9598">
            <v>2344.1799999999998</v>
          </cell>
          <cell r="I9598">
            <v>2344.1799999999998</v>
          </cell>
        </row>
        <row r="9599">
          <cell r="A9599">
            <v>46288</v>
          </cell>
          <cell r="G9599">
            <v>2344.1799999999998</v>
          </cell>
          <cell r="H9599">
            <v>2344.1799999999998</v>
          </cell>
          <cell r="I9599">
            <v>2344.1799999999998</v>
          </cell>
        </row>
        <row r="9600">
          <cell r="A9600">
            <v>46505</v>
          </cell>
          <cell r="G9600">
            <v>1004.22</v>
          </cell>
          <cell r="H9600">
            <v>1004.22</v>
          </cell>
          <cell r="I9600">
            <v>1004.22</v>
          </cell>
        </row>
        <row r="9601">
          <cell r="A9601">
            <v>46600</v>
          </cell>
          <cell r="G9601">
            <v>109.03</v>
          </cell>
          <cell r="H9601">
            <v>109.03</v>
          </cell>
          <cell r="I9601">
            <v>109.03</v>
          </cell>
        </row>
        <row r="9602">
          <cell r="A9602">
            <v>46601</v>
          </cell>
          <cell r="G9602">
            <v>109.03</v>
          </cell>
          <cell r="H9602">
            <v>109.03</v>
          </cell>
          <cell r="I9602">
            <v>109.03</v>
          </cell>
        </row>
        <row r="9603">
          <cell r="A9603">
            <v>46607</v>
          </cell>
          <cell r="G9603">
            <v>1004.22</v>
          </cell>
          <cell r="H9603">
            <v>1004.22</v>
          </cell>
          <cell r="I9603">
            <v>1004.22</v>
          </cell>
        </row>
        <row r="9604">
          <cell r="A9604">
            <v>46608</v>
          </cell>
          <cell r="G9604">
            <v>763.88</v>
          </cell>
          <cell r="H9604">
            <v>763.88</v>
          </cell>
          <cell r="I9604">
            <v>763.88</v>
          </cell>
        </row>
        <row r="9605">
          <cell r="A9605">
            <v>46610</v>
          </cell>
          <cell r="G9605">
            <v>2344.1799999999998</v>
          </cell>
          <cell r="H9605">
            <v>2344.1799999999998</v>
          </cell>
          <cell r="I9605">
            <v>2344.1799999999998</v>
          </cell>
        </row>
        <row r="9606">
          <cell r="A9606">
            <v>46611</v>
          </cell>
          <cell r="G9606">
            <v>763.88</v>
          </cell>
          <cell r="H9606">
            <v>763.88</v>
          </cell>
          <cell r="I9606">
            <v>763.88</v>
          </cell>
        </row>
        <row r="9607">
          <cell r="A9607">
            <v>46612</v>
          </cell>
          <cell r="G9607">
            <v>2344.1799999999998</v>
          </cell>
          <cell r="H9607">
            <v>2344.1799999999998</v>
          </cell>
          <cell r="I9607">
            <v>2344.1799999999998</v>
          </cell>
        </row>
        <row r="9608">
          <cell r="A9608">
            <v>46615</v>
          </cell>
          <cell r="G9608">
            <v>2344.1799999999998</v>
          </cell>
          <cell r="H9608">
            <v>2344.1799999999998</v>
          </cell>
          <cell r="I9608">
            <v>2344.1799999999998</v>
          </cell>
        </row>
        <row r="9609">
          <cell r="A9609">
            <v>46700</v>
          </cell>
          <cell r="G9609">
            <v>2344.1799999999998</v>
          </cell>
          <cell r="H9609">
            <v>2344.1799999999998</v>
          </cell>
          <cell r="I9609">
            <v>2344.1799999999998</v>
          </cell>
        </row>
        <row r="9610">
          <cell r="A9610">
            <v>46706</v>
          </cell>
          <cell r="G9610">
            <v>2344.1799999999998</v>
          </cell>
          <cell r="H9610">
            <v>2344.1799999999998</v>
          </cell>
          <cell r="I9610">
            <v>2344.1799999999998</v>
          </cell>
        </row>
        <row r="9611">
          <cell r="A9611">
            <v>46707</v>
          </cell>
          <cell r="G9611">
            <v>2344.1799999999998</v>
          </cell>
          <cell r="H9611">
            <v>2344.1799999999998</v>
          </cell>
          <cell r="I9611">
            <v>2344.1799999999998</v>
          </cell>
        </row>
        <row r="9612">
          <cell r="A9612">
            <v>46750</v>
          </cell>
          <cell r="G9612">
            <v>2344.1799999999998</v>
          </cell>
          <cell r="H9612">
            <v>2344.1799999999998</v>
          </cell>
          <cell r="I9612">
            <v>2344.1799999999998</v>
          </cell>
        </row>
        <row r="9613">
          <cell r="A9613">
            <v>46753</v>
          </cell>
          <cell r="G9613">
            <v>2344.1799999999998</v>
          </cell>
          <cell r="H9613">
            <v>2344.1799999999998</v>
          </cell>
          <cell r="I9613">
            <v>2344.1799999999998</v>
          </cell>
        </row>
        <row r="9614">
          <cell r="A9614">
            <v>46754</v>
          </cell>
          <cell r="G9614">
            <v>2344.1799999999998</v>
          </cell>
          <cell r="H9614">
            <v>2344.1799999999998</v>
          </cell>
          <cell r="I9614">
            <v>2344.1799999999998</v>
          </cell>
        </row>
        <row r="9615">
          <cell r="A9615">
            <v>46760</v>
          </cell>
          <cell r="G9615">
            <v>2344.1799999999998</v>
          </cell>
          <cell r="H9615">
            <v>2344.1799999999998</v>
          </cell>
          <cell r="I9615">
            <v>2344.1799999999998</v>
          </cell>
        </row>
        <row r="9616">
          <cell r="A9616">
            <v>46761</v>
          </cell>
          <cell r="G9616">
            <v>2344.1799999999998</v>
          </cell>
          <cell r="H9616">
            <v>2344.1799999999998</v>
          </cell>
          <cell r="I9616">
            <v>2344.1799999999998</v>
          </cell>
        </row>
        <row r="9617">
          <cell r="A9617">
            <v>46917</v>
          </cell>
          <cell r="G9617">
            <v>2344.1799999999998</v>
          </cell>
          <cell r="H9617">
            <v>2344.1799999999998</v>
          </cell>
          <cell r="I9617">
            <v>2344.1799999999998</v>
          </cell>
        </row>
        <row r="9618">
          <cell r="A9618">
            <v>46922</v>
          </cell>
          <cell r="G9618">
            <v>2344.1799999999998</v>
          </cell>
          <cell r="H9618">
            <v>2344.1799999999998</v>
          </cell>
          <cell r="I9618">
            <v>2344.1799999999998</v>
          </cell>
        </row>
        <row r="9619">
          <cell r="A9619">
            <v>46924</v>
          </cell>
          <cell r="G9619">
            <v>2344.1799999999998</v>
          </cell>
          <cell r="H9619">
            <v>2344.1799999999998</v>
          </cell>
          <cell r="I9619">
            <v>2344.1799999999998</v>
          </cell>
        </row>
        <row r="9620">
          <cell r="A9620">
            <v>46946</v>
          </cell>
          <cell r="G9620">
            <v>2344.1799999999998</v>
          </cell>
          <cell r="H9620">
            <v>2344.1799999999998</v>
          </cell>
          <cell r="I9620">
            <v>2344.1799999999998</v>
          </cell>
        </row>
        <row r="9621">
          <cell r="A9621">
            <v>46947</v>
          </cell>
          <cell r="G9621">
            <v>2344.1799999999998</v>
          </cell>
          <cell r="H9621">
            <v>2344.1799999999998</v>
          </cell>
          <cell r="I9621">
            <v>2344.1799999999998</v>
          </cell>
        </row>
        <row r="9622">
          <cell r="A9622">
            <v>46948</v>
          </cell>
          <cell r="G9622">
            <v>2344.1799999999998</v>
          </cell>
          <cell r="H9622">
            <v>2344.1799999999998</v>
          </cell>
          <cell r="I9622">
            <v>2344.1799999999998</v>
          </cell>
        </row>
        <row r="9623">
          <cell r="A9623">
            <v>46999</v>
          </cell>
          <cell r="G9623">
            <v>763.88</v>
          </cell>
          <cell r="H9623">
            <v>763.88</v>
          </cell>
          <cell r="I9623">
            <v>763.88</v>
          </cell>
        </row>
        <row r="9624">
          <cell r="A9624">
            <v>47000</v>
          </cell>
          <cell r="G9624">
            <v>1372.6</v>
          </cell>
          <cell r="H9624">
            <v>1372.6</v>
          </cell>
          <cell r="I9624">
            <v>1372.6</v>
          </cell>
        </row>
        <row r="9625">
          <cell r="A9625">
            <v>47370</v>
          </cell>
          <cell r="G9625">
            <v>8413.11</v>
          </cell>
          <cell r="H9625">
            <v>8413.11</v>
          </cell>
          <cell r="I9625">
            <v>8413.11</v>
          </cell>
        </row>
        <row r="9626">
          <cell r="A9626">
            <v>47371</v>
          </cell>
          <cell r="G9626">
            <v>8413.11</v>
          </cell>
          <cell r="H9626">
            <v>8413.11</v>
          </cell>
          <cell r="I9626">
            <v>8413.11</v>
          </cell>
        </row>
        <row r="9627">
          <cell r="A9627">
            <v>47379</v>
          </cell>
          <cell r="G9627">
            <v>4833.71</v>
          </cell>
          <cell r="H9627">
            <v>4833.71</v>
          </cell>
          <cell r="I9627">
            <v>4833.71</v>
          </cell>
        </row>
        <row r="9628">
          <cell r="A9628">
            <v>47382</v>
          </cell>
          <cell r="G9628">
            <v>4833.71</v>
          </cell>
          <cell r="H9628">
            <v>4833.71</v>
          </cell>
          <cell r="I9628">
            <v>4833.71</v>
          </cell>
        </row>
        <row r="9629">
          <cell r="A9629">
            <v>47383</v>
          </cell>
          <cell r="G9629">
            <v>4833.71</v>
          </cell>
          <cell r="H9629">
            <v>4833.71</v>
          </cell>
          <cell r="I9629">
            <v>4833.71</v>
          </cell>
        </row>
        <row r="9630">
          <cell r="A9630">
            <v>47399</v>
          </cell>
          <cell r="G9630">
            <v>610.01</v>
          </cell>
          <cell r="H9630">
            <v>610.01</v>
          </cell>
          <cell r="I9630">
            <v>610.01</v>
          </cell>
        </row>
        <row r="9631">
          <cell r="A9631">
            <v>47490</v>
          </cell>
          <cell r="G9631">
            <v>3109.34</v>
          </cell>
          <cell r="H9631">
            <v>3109.34</v>
          </cell>
          <cell r="I9631">
            <v>3109.34</v>
          </cell>
        </row>
        <row r="9632">
          <cell r="A9632">
            <v>47531</v>
          </cell>
          <cell r="G9632">
            <v>3109.34</v>
          </cell>
          <cell r="H9632">
            <v>3109.34</v>
          </cell>
          <cell r="I9632">
            <v>3109.34</v>
          </cell>
        </row>
        <row r="9633">
          <cell r="A9633">
            <v>47532</v>
          </cell>
          <cell r="G9633">
            <v>3109.34</v>
          </cell>
          <cell r="H9633">
            <v>3109.34</v>
          </cell>
          <cell r="I9633">
            <v>3109.34</v>
          </cell>
        </row>
        <row r="9634">
          <cell r="A9634">
            <v>47533</v>
          </cell>
          <cell r="G9634">
            <v>3109.34</v>
          </cell>
          <cell r="H9634">
            <v>3109.34</v>
          </cell>
          <cell r="I9634">
            <v>3109.34</v>
          </cell>
        </row>
        <row r="9635">
          <cell r="A9635">
            <v>47534</v>
          </cell>
          <cell r="G9635">
            <v>3109.34</v>
          </cell>
          <cell r="H9635">
            <v>3109.34</v>
          </cell>
          <cell r="I9635">
            <v>3109.34</v>
          </cell>
        </row>
        <row r="9636">
          <cell r="A9636">
            <v>47535</v>
          </cell>
          <cell r="G9636">
            <v>3109.34</v>
          </cell>
          <cell r="H9636">
            <v>3109.34</v>
          </cell>
          <cell r="I9636">
            <v>3109.34</v>
          </cell>
        </row>
        <row r="9637">
          <cell r="A9637">
            <v>47536</v>
          </cell>
          <cell r="G9637">
            <v>3109.34</v>
          </cell>
          <cell r="H9637">
            <v>3109.34</v>
          </cell>
          <cell r="I9637">
            <v>3109.34</v>
          </cell>
        </row>
        <row r="9638">
          <cell r="A9638">
            <v>47537</v>
          </cell>
          <cell r="G9638">
            <v>785.92</v>
          </cell>
          <cell r="H9638">
            <v>785.92</v>
          </cell>
          <cell r="I9638">
            <v>785.92</v>
          </cell>
        </row>
        <row r="9639">
          <cell r="A9639">
            <v>47538</v>
          </cell>
          <cell r="G9639">
            <v>4833.71</v>
          </cell>
          <cell r="H9639">
            <v>4833.71</v>
          </cell>
          <cell r="I9639">
            <v>4833.71</v>
          </cell>
        </row>
        <row r="9640">
          <cell r="A9640">
            <v>47539</v>
          </cell>
          <cell r="G9640">
            <v>4833.71</v>
          </cell>
          <cell r="H9640">
            <v>4833.71</v>
          </cell>
          <cell r="I9640">
            <v>4833.71</v>
          </cell>
        </row>
        <row r="9641">
          <cell r="A9641">
            <v>47540</v>
          </cell>
          <cell r="G9641">
            <v>4833.71</v>
          </cell>
          <cell r="H9641">
            <v>4833.71</v>
          </cell>
          <cell r="I9641">
            <v>4833.71</v>
          </cell>
        </row>
        <row r="9642">
          <cell r="A9642">
            <v>47541</v>
          </cell>
          <cell r="G9642">
            <v>3109.34</v>
          </cell>
          <cell r="H9642">
            <v>3109.34</v>
          </cell>
          <cell r="I9642">
            <v>3109.34</v>
          </cell>
        </row>
        <row r="9643">
          <cell r="A9643">
            <v>47552</v>
          </cell>
          <cell r="G9643">
            <v>3109.34</v>
          </cell>
          <cell r="H9643">
            <v>3109.34</v>
          </cell>
          <cell r="I9643">
            <v>3109.34</v>
          </cell>
        </row>
        <row r="9644">
          <cell r="A9644">
            <v>47553</v>
          </cell>
          <cell r="G9644">
            <v>3109.34</v>
          </cell>
          <cell r="H9644">
            <v>3109.34</v>
          </cell>
          <cell r="I9644">
            <v>3109.34</v>
          </cell>
        </row>
        <row r="9645">
          <cell r="A9645">
            <v>47554</v>
          </cell>
          <cell r="G9645">
            <v>4833.71</v>
          </cell>
          <cell r="H9645">
            <v>4833.71</v>
          </cell>
          <cell r="I9645">
            <v>4833.71</v>
          </cell>
        </row>
        <row r="9646">
          <cell r="A9646">
            <v>47555</v>
          </cell>
          <cell r="G9646">
            <v>3109.34</v>
          </cell>
          <cell r="H9646">
            <v>3109.34</v>
          </cell>
          <cell r="I9646">
            <v>3109.34</v>
          </cell>
        </row>
        <row r="9647">
          <cell r="A9647">
            <v>47556</v>
          </cell>
          <cell r="G9647">
            <v>4833.71</v>
          </cell>
          <cell r="H9647">
            <v>4833.71</v>
          </cell>
          <cell r="I9647">
            <v>4833.71</v>
          </cell>
        </row>
        <row r="9648">
          <cell r="A9648">
            <v>47562</v>
          </cell>
          <cell r="G9648">
            <v>4833.71</v>
          </cell>
          <cell r="H9648">
            <v>4833.71</v>
          </cell>
          <cell r="I9648">
            <v>4833.71</v>
          </cell>
        </row>
        <row r="9649">
          <cell r="A9649">
            <v>47563</v>
          </cell>
          <cell r="G9649">
            <v>4833.71</v>
          </cell>
          <cell r="H9649">
            <v>4833.71</v>
          </cell>
          <cell r="I9649">
            <v>4833.71</v>
          </cell>
        </row>
        <row r="9650">
          <cell r="A9650">
            <v>47564</v>
          </cell>
          <cell r="G9650">
            <v>4833.71</v>
          </cell>
          <cell r="H9650">
            <v>4833.71</v>
          </cell>
          <cell r="I9650">
            <v>4833.71</v>
          </cell>
        </row>
        <row r="9651">
          <cell r="A9651">
            <v>47579</v>
          </cell>
          <cell r="G9651">
            <v>4833.71</v>
          </cell>
          <cell r="H9651">
            <v>4833.71</v>
          </cell>
          <cell r="I9651">
            <v>4833.71</v>
          </cell>
        </row>
        <row r="9652">
          <cell r="A9652">
            <v>47999</v>
          </cell>
          <cell r="G9652">
            <v>785.92</v>
          </cell>
          <cell r="H9652">
            <v>785.92</v>
          </cell>
          <cell r="I9652">
            <v>785.92</v>
          </cell>
        </row>
        <row r="9653">
          <cell r="A9653">
            <v>48102</v>
          </cell>
          <cell r="G9653">
            <v>1372.6</v>
          </cell>
          <cell r="H9653">
            <v>1372.6</v>
          </cell>
          <cell r="I9653">
            <v>1372.6</v>
          </cell>
        </row>
        <row r="9654">
          <cell r="A9654">
            <v>48999</v>
          </cell>
          <cell r="G9654">
            <v>610.01</v>
          </cell>
          <cell r="H9654">
            <v>610.01</v>
          </cell>
          <cell r="I9654">
            <v>610.01</v>
          </cell>
        </row>
        <row r="9655">
          <cell r="A9655">
            <v>49082</v>
          </cell>
          <cell r="G9655">
            <v>785.92</v>
          </cell>
          <cell r="H9655">
            <v>785.92</v>
          </cell>
          <cell r="I9655">
            <v>785.92</v>
          </cell>
        </row>
        <row r="9656">
          <cell r="A9656">
            <v>49083</v>
          </cell>
          <cell r="G9656">
            <v>785.92</v>
          </cell>
          <cell r="H9656">
            <v>785.92</v>
          </cell>
          <cell r="I9656">
            <v>785.92</v>
          </cell>
        </row>
        <row r="9657">
          <cell r="A9657">
            <v>49084</v>
          </cell>
          <cell r="G9657">
            <v>785.92</v>
          </cell>
          <cell r="H9657">
            <v>785.92</v>
          </cell>
          <cell r="I9657">
            <v>785.92</v>
          </cell>
        </row>
        <row r="9658">
          <cell r="A9658">
            <v>49180</v>
          </cell>
          <cell r="G9658">
            <v>1372.6</v>
          </cell>
          <cell r="H9658">
            <v>1372.6</v>
          </cell>
          <cell r="I9658">
            <v>1372.6</v>
          </cell>
        </row>
        <row r="9659">
          <cell r="A9659">
            <v>49185</v>
          </cell>
          <cell r="G9659">
            <v>610.01</v>
          </cell>
          <cell r="H9659">
            <v>610.01</v>
          </cell>
          <cell r="I9659">
            <v>610.01</v>
          </cell>
        </row>
        <row r="9660">
          <cell r="A9660">
            <v>49250</v>
          </cell>
          <cell r="G9660">
            <v>3109.34</v>
          </cell>
          <cell r="H9660">
            <v>3109.34</v>
          </cell>
          <cell r="I9660">
            <v>3109.34</v>
          </cell>
        </row>
        <row r="9661">
          <cell r="A9661">
            <v>49320</v>
          </cell>
          <cell r="G9661">
            <v>4833.71</v>
          </cell>
          <cell r="H9661">
            <v>4833.71</v>
          </cell>
          <cell r="I9661">
            <v>4833.71</v>
          </cell>
        </row>
        <row r="9662">
          <cell r="A9662">
            <v>49321</v>
          </cell>
          <cell r="G9662">
            <v>4833.71</v>
          </cell>
          <cell r="H9662">
            <v>4833.71</v>
          </cell>
          <cell r="I9662">
            <v>4833.71</v>
          </cell>
        </row>
        <row r="9663">
          <cell r="A9663">
            <v>49322</v>
          </cell>
          <cell r="G9663">
            <v>4833.71</v>
          </cell>
          <cell r="H9663">
            <v>4833.71</v>
          </cell>
          <cell r="I9663">
            <v>4833.71</v>
          </cell>
        </row>
        <row r="9664">
          <cell r="A9664">
            <v>49323</v>
          </cell>
          <cell r="G9664">
            <v>4833.71</v>
          </cell>
          <cell r="H9664">
            <v>4833.71</v>
          </cell>
          <cell r="I9664">
            <v>4833.71</v>
          </cell>
        </row>
        <row r="9665">
          <cell r="A9665">
            <v>49324</v>
          </cell>
          <cell r="G9665">
            <v>4833.71</v>
          </cell>
          <cell r="H9665">
            <v>4833.71</v>
          </cell>
          <cell r="I9665">
            <v>4833.71</v>
          </cell>
        </row>
        <row r="9666">
          <cell r="A9666">
            <v>49325</v>
          </cell>
          <cell r="G9666">
            <v>4833.71</v>
          </cell>
          <cell r="H9666">
            <v>4833.71</v>
          </cell>
          <cell r="I9666">
            <v>4833.71</v>
          </cell>
        </row>
        <row r="9667">
          <cell r="A9667">
            <v>49329</v>
          </cell>
          <cell r="G9667">
            <v>4833.71</v>
          </cell>
          <cell r="H9667">
            <v>4833.71</v>
          </cell>
          <cell r="I9667">
            <v>4833.71</v>
          </cell>
        </row>
        <row r="9668">
          <cell r="A9668">
            <v>49402</v>
          </cell>
          <cell r="G9668">
            <v>3109.34</v>
          </cell>
          <cell r="H9668">
            <v>3109.34</v>
          </cell>
          <cell r="I9668">
            <v>3109.34</v>
          </cell>
        </row>
        <row r="9669">
          <cell r="A9669">
            <v>49405</v>
          </cell>
          <cell r="G9669">
            <v>1372.6</v>
          </cell>
          <cell r="H9669">
            <v>1372.6</v>
          </cell>
          <cell r="I9669">
            <v>1372.6</v>
          </cell>
        </row>
        <row r="9670">
          <cell r="A9670">
            <v>49406</v>
          </cell>
          <cell r="G9670">
            <v>1372.6</v>
          </cell>
          <cell r="H9670">
            <v>1372.6</v>
          </cell>
          <cell r="I9670">
            <v>1372.6</v>
          </cell>
        </row>
        <row r="9671">
          <cell r="A9671">
            <v>49407</v>
          </cell>
          <cell r="G9671">
            <v>1372.6</v>
          </cell>
          <cell r="H9671">
            <v>1372.6</v>
          </cell>
          <cell r="I9671">
            <v>1372.6</v>
          </cell>
        </row>
        <row r="9672">
          <cell r="A9672">
            <v>49418</v>
          </cell>
          <cell r="G9672">
            <v>3109.34</v>
          </cell>
          <cell r="H9672">
            <v>3109.34</v>
          </cell>
          <cell r="I9672">
            <v>3109.34</v>
          </cell>
        </row>
        <row r="9673">
          <cell r="A9673">
            <v>49419</v>
          </cell>
          <cell r="G9673">
            <v>4596.1899999999996</v>
          </cell>
          <cell r="H9673">
            <v>4596.1899999999996</v>
          </cell>
          <cell r="I9673">
            <v>4596.1899999999996</v>
          </cell>
        </row>
        <row r="9674">
          <cell r="A9674">
            <v>49421</v>
          </cell>
          <cell r="G9674">
            <v>3109.34</v>
          </cell>
          <cell r="H9674">
            <v>3109.34</v>
          </cell>
          <cell r="I9674">
            <v>3109.34</v>
          </cell>
        </row>
        <row r="9675">
          <cell r="A9675">
            <v>49422</v>
          </cell>
          <cell r="G9675">
            <v>2771.28</v>
          </cell>
          <cell r="H9675">
            <v>2771.28</v>
          </cell>
          <cell r="I9675">
            <v>2771.28</v>
          </cell>
        </row>
        <row r="9676">
          <cell r="A9676">
            <v>49423</v>
          </cell>
          <cell r="G9676">
            <v>1557.4</v>
          </cell>
          <cell r="H9676">
            <v>1557.4</v>
          </cell>
          <cell r="I9676">
            <v>1557.4</v>
          </cell>
        </row>
        <row r="9677">
          <cell r="A9677">
            <v>49426</v>
          </cell>
          <cell r="G9677">
            <v>3109.34</v>
          </cell>
          <cell r="H9677">
            <v>3109.34</v>
          </cell>
          <cell r="I9677">
            <v>3109.34</v>
          </cell>
        </row>
        <row r="9678">
          <cell r="A9678">
            <v>49429</v>
          </cell>
          <cell r="G9678">
            <v>2771.28</v>
          </cell>
          <cell r="H9678">
            <v>2771.28</v>
          </cell>
          <cell r="I9678">
            <v>2771.28</v>
          </cell>
        </row>
        <row r="9679">
          <cell r="A9679">
            <v>49436</v>
          </cell>
          <cell r="G9679">
            <v>1557.4</v>
          </cell>
          <cell r="H9679">
            <v>1557.4</v>
          </cell>
          <cell r="I9679">
            <v>1557.4</v>
          </cell>
        </row>
        <row r="9680">
          <cell r="A9680">
            <v>49440</v>
          </cell>
          <cell r="G9680">
            <v>1557.4</v>
          </cell>
          <cell r="H9680">
            <v>1557.4</v>
          </cell>
          <cell r="I9680">
            <v>1557.4</v>
          </cell>
        </row>
        <row r="9681">
          <cell r="A9681">
            <v>49441</v>
          </cell>
          <cell r="G9681">
            <v>1557.4</v>
          </cell>
          <cell r="H9681">
            <v>1557.4</v>
          </cell>
          <cell r="I9681">
            <v>1557.4</v>
          </cell>
        </row>
        <row r="9682">
          <cell r="A9682">
            <v>49442</v>
          </cell>
          <cell r="G9682">
            <v>1004.22</v>
          </cell>
          <cell r="H9682">
            <v>1004.22</v>
          </cell>
          <cell r="I9682">
            <v>1004.22</v>
          </cell>
        </row>
        <row r="9683">
          <cell r="A9683">
            <v>49446</v>
          </cell>
          <cell r="G9683">
            <v>1557.4</v>
          </cell>
          <cell r="H9683">
            <v>1557.4</v>
          </cell>
          <cell r="I9683">
            <v>1557.4</v>
          </cell>
        </row>
        <row r="9684">
          <cell r="A9684">
            <v>49450</v>
          </cell>
          <cell r="G9684">
            <v>785.92</v>
          </cell>
          <cell r="H9684">
            <v>785.92</v>
          </cell>
          <cell r="I9684">
            <v>785.92</v>
          </cell>
        </row>
        <row r="9685">
          <cell r="A9685">
            <v>49451</v>
          </cell>
          <cell r="G9685">
            <v>785.92</v>
          </cell>
          <cell r="H9685">
            <v>785.92</v>
          </cell>
          <cell r="I9685">
            <v>785.92</v>
          </cell>
        </row>
        <row r="9686">
          <cell r="A9686">
            <v>49452</v>
          </cell>
          <cell r="G9686">
            <v>785.92</v>
          </cell>
          <cell r="H9686">
            <v>785.92</v>
          </cell>
          <cell r="I9686">
            <v>785.92</v>
          </cell>
        </row>
        <row r="9687">
          <cell r="A9687">
            <v>49460</v>
          </cell>
          <cell r="G9687">
            <v>785.92</v>
          </cell>
          <cell r="H9687">
            <v>785.92</v>
          </cell>
          <cell r="I9687">
            <v>785.92</v>
          </cell>
        </row>
        <row r="9688">
          <cell r="A9688">
            <v>49465</v>
          </cell>
          <cell r="G9688">
            <v>233.04</v>
          </cell>
          <cell r="H9688">
            <v>233.04</v>
          </cell>
          <cell r="I9688">
            <v>233.04</v>
          </cell>
        </row>
        <row r="9689">
          <cell r="A9689">
            <v>49491</v>
          </cell>
          <cell r="G9689">
            <v>4833.71</v>
          </cell>
          <cell r="H9689">
            <v>4833.71</v>
          </cell>
          <cell r="I9689">
            <v>4833.71</v>
          </cell>
        </row>
        <row r="9690">
          <cell r="A9690">
            <v>49492</v>
          </cell>
          <cell r="G9690">
            <v>3109.34</v>
          </cell>
          <cell r="H9690">
            <v>3109.34</v>
          </cell>
          <cell r="I9690">
            <v>3109.34</v>
          </cell>
        </row>
        <row r="9691">
          <cell r="A9691">
            <v>49495</v>
          </cell>
          <cell r="G9691">
            <v>3109.34</v>
          </cell>
          <cell r="H9691">
            <v>3109.34</v>
          </cell>
          <cell r="I9691">
            <v>3109.34</v>
          </cell>
        </row>
        <row r="9692">
          <cell r="A9692">
            <v>49496</v>
          </cell>
          <cell r="G9692">
            <v>3109.34</v>
          </cell>
          <cell r="H9692">
            <v>3109.34</v>
          </cell>
          <cell r="I9692">
            <v>3109.34</v>
          </cell>
        </row>
        <row r="9693">
          <cell r="A9693">
            <v>49500</v>
          </cell>
          <cell r="G9693">
            <v>3109.34</v>
          </cell>
          <cell r="H9693">
            <v>3109.34</v>
          </cell>
          <cell r="I9693">
            <v>3109.34</v>
          </cell>
        </row>
        <row r="9694">
          <cell r="A9694">
            <v>49501</v>
          </cell>
          <cell r="G9694">
            <v>3109.34</v>
          </cell>
          <cell r="H9694">
            <v>3109.34</v>
          </cell>
          <cell r="I9694">
            <v>3109.34</v>
          </cell>
        </row>
        <row r="9695">
          <cell r="A9695">
            <v>49505</v>
          </cell>
          <cell r="G9695">
            <v>3109.34</v>
          </cell>
          <cell r="H9695">
            <v>3109.34</v>
          </cell>
          <cell r="I9695">
            <v>3109.34</v>
          </cell>
        </row>
        <row r="9696">
          <cell r="A9696">
            <v>49507</v>
          </cell>
          <cell r="G9696">
            <v>3109.34</v>
          </cell>
          <cell r="H9696">
            <v>3109.34</v>
          </cell>
          <cell r="I9696">
            <v>3109.34</v>
          </cell>
        </row>
        <row r="9697">
          <cell r="A9697">
            <v>49520</v>
          </cell>
          <cell r="G9697">
            <v>3109.34</v>
          </cell>
          <cell r="H9697">
            <v>3109.34</v>
          </cell>
          <cell r="I9697">
            <v>3109.34</v>
          </cell>
        </row>
        <row r="9698">
          <cell r="A9698">
            <v>49521</v>
          </cell>
          <cell r="G9698">
            <v>3109.34</v>
          </cell>
          <cell r="H9698">
            <v>3109.34</v>
          </cell>
          <cell r="I9698">
            <v>3109.34</v>
          </cell>
        </row>
        <row r="9699">
          <cell r="A9699">
            <v>49525</v>
          </cell>
          <cell r="G9699">
            <v>3109.34</v>
          </cell>
          <cell r="H9699">
            <v>3109.34</v>
          </cell>
          <cell r="I9699">
            <v>3109.34</v>
          </cell>
        </row>
        <row r="9700">
          <cell r="A9700">
            <v>49540</v>
          </cell>
          <cell r="G9700">
            <v>4833.71</v>
          </cell>
          <cell r="H9700">
            <v>4833.71</v>
          </cell>
          <cell r="I9700">
            <v>4833.71</v>
          </cell>
        </row>
        <row r="9701">
          <cell r="A9701">
            <v>49550</v>
          </cell>
          <cell r="G9701">
            <v>3109.34</v>
          </cell>
          <cell r="H9701">
            <v>3109.34</v>
          </cell>
          <cell r="I9701">
            <v>3109.34</v>
          </cell>
        </row>
        <row r="9702">
          <cell r="A9702">
            <v>49553</v>
          </cell>
          <cell r="G9702">
            <v>3109.34</v>
          </cell>
          <cell r="H9702">
            <v>3109.34</v>
          </cell>
          <cell r="I9702">
            <v>3109.34</v>
          </cell>
        </row>
        <row r="9703">
          <cell r="A9703">
            <v>49555</v>
          </cell>
          <cell r="G9703">
            <v>3109.34</v>
          </cell>
          <cell r="H9703">
            <v>3109.34</v>
          </cell>
          <cell r="I9703">
            <v>3109.34</v>
          </cell>
        </row>
        <row r="9704">
          <cell r="A9704">
            <v>49557</v>
          </cell>
          <cell r="G9704">
            <v>3109.34</v>
          </cell>
          <cell r="H9704">
            <v>3109.34</v>
          </cell>
          <cell r="I9704">
            <v>3109.34</v>
          </cell>
        </row>
        <row r="9705">
          <cell r="A9705">
            <v>49560</v>
          </cell>
          <cell r="G9705">
            <v>3109.34</v>
          </cell>
          <cell r="H9705">
            <v>3109.34</v>
          </cell>
          <cell r="I9705">
            <v>3109.34</v>
          </cell>
        </row>
        <row r="9706">
          <cell r="A9706">
            <v>49561</v>
          </cell>
          <cell r="G9706">
            <v>3109.34</v>
          </cell>
          <cell r="H9706">
            <v>3109.34</v>
          </cell>
          <cell r="I9706">
            <v>3109.34</v>
          </cell>
        </row>
        <row r="9707">
          <cell r="A9707">
            <v>49565</v>
          </cell>
          <cell r="G9707">
            <v>4833.71</v>
          </cell>
          <cell r="H9707">
            <v>4833.71</v>
          </cell>
          <cell r="I9707">
            <v>4833.71</v>
          </cell>
        </row>
        <row r="9708">
          <cell r="A9708">
            <v>49566</v>
          </cell>
          <cell r="G9708">
            <v>4833.71</v>
          </cell>
          <cell r="H9708">
            <v>4833.71</v>
          </cell>
          <cell r="I9708">
            <v>4833.71</v>
          </cell>
        </row>
        <row r="9709">
          <cell r="A9709">
            <v>49570</v>
          </cell>
          <cell r="G9709">
            <v>3109.34</v>
          </cell>
          <cell r="H9709">
            <v>3109.34</v>
          </cell>
          <cell r="I9709">
            <v>3109.34</v>
          </cell>
        </row>
        <row r="9710">
          <cell r="A9710">
            <v>49572</v>
          </cell>
          <cell r="G9710">
            <v>3109.34</v>
          </cell>
          <cell r="H9710">
            <v>3109.34</v>
          </cell>
          <cell r="I9710">
            <v>3109.34</v>
          </cell>
        </row>
        <row r="9711">
          <cell r="A9711">
            <v>49580</v>
          </cell>
          <cell r="G9711">
            <v>3109.34</v>
          </cell>
          <cell r="H9711">
            <v>3109.34</v>
          </cell>
          <cell r="I9711">
            <v>3109.34</v>
          </cell>
        </row>
        <row r="9712">
          <cell r="A9712">
            <v>49582</v>
          </cell>
          <cell r="G9712">
            <v>3109.34</v>
          </cell>
          <cell r="H9712">
            <v>3109.34</v>
          </cell>
          <cell r="I9712">
            <v>3109.34</v>
          </cell>
        </row>
        <row r="9713">
          <cell r="A9713">
            <v>49585</v>
          </cell>
          <cell r="G9713">
            <v>3109.34</v>
          </cell>
          <cell r="H9713">
            <v>3109.34</v>
          </cell>
          <cell r="I9713">
            <v>3109.34</v>
          </cell>
        </row>
        <row r="9714">
          <cell r="A9714">
            <v>49587</v>
          </cell>
          <cell r="G9714">
            <v>3109.34</v>
          </cell>
          <cell r="H9714">
            <v>3109.34</v>
          </cell>
          <cell r="I9714">
            <v>3109.34</v>
          </cell>
        </row>
        <row r="9715">
          <cell r="A9715">
            <v>49590</v>
          </cell>
          <cell r="G9715">
            <v>3109.34</v>
          </cell>
          <cell r="H9715">
            <v>3109.34</v>
          </cell>
          <cell r="I9715">
            <v>3109.34</v>
          </cell>
        </row>
        <row r="9716">
          <cell r="A9716">
            <v>49600</v>
          </cell>
          <cell r="G9716">
            <v>3109.34</v>
          </cell>
          <cell r="H9716">
            <v>3109.34</v>
          </cell>
          <cell r="I9716">
            <v>3109.34</v>
          </cell>
        </row>
        <row r="9717">
          <cell r="A9717">
            <v>49650</v>
          </cell>
          <cell r="G9717">
            <v>4833.71</v>
          </cell>
          <cell r="H9717">
            <v>4833.71</v>
          </cell>
          <cell r="I9717">
            <v>4833.71</v>
          </cell>
        </row>
        <row r="9718">
          <cell r="A9718">
            <v>49651</v>
          </cell>
          <cell r="G9718">
            <v>4833.71</v>
          </cell>
          <cell r="H9718">
            <v>4833.71</v>
          </cell>
          <cell r="I9718">
            <v>4833.71</v>
          </cell>
        </row>
        <row r="9719">
          <cell r="A9719">
            <v>49652</v>
          </cell>
          <cell r="G9719">
            <v>4833.71</v>
          </cell>
          <cell r="H9719">
            <v>4833.71</v>
          </cell>
          <cell r="I9719">
            <v>4833.71</v>
          </cell>
        </row>
        <row r="9720">
          <cell r="A9720">
            <v>49653</v>
          </cell>
          <cell r="G9720">
            <v>4833.71</v>
          </cell>
          <cell r="H9720">
            <v>4833.71</v>
          </cell>
          <cell r="I9720">
            <v>4833.71</v>
          </cell>
        </row>
        <row r="9721">
          <cell r="A9721">
            <v>49654</v>
          </cell>
          <cell r="G9721">
            <v>8413.11</v>
          </cell>
          <cell r="H9721">
            <v>8413.11</v>
          </cell>
          <cell r="I9721">
            <v>8413.11</v>
          </cell>
        </row>
        <row r="9722">
          <cell r="A9722">
            <v>49655</v>
          </cell>
          <cell r="G9722">
            <v>8413.11</v>
          </cell>
          <cell r="H9722">
            <v>8413.11</v>
          </cell>
          <cell r="I9722">
            <v>8413.11</v>
          </cell>
        </row>
        <row r="9723">
          <cell r="A9723">
            <v>49656</v>
          </cell>
          <cell r="G9723">
            <v>8413.11</v>
          </cell>
          <cell r="H9723">
            <v>8413.11</v>
          </cell>
          <cell r="I9723">
            <v>8413.11</v>
          </cell>
        </row>
        <row r="9724">
          <cell r="A9724">
            <v>49657</v>
          </cell>
          <cell r="G9724">
            <v>8413.11</v>
          </cell>
          <cell r="H9724">
            <v>8413.11</v>
          </cell>
          <cell r="I9724">
            <v>8413.11</v>
          </cell>
        </row>
        <row r="9725">
          <cell r="A9725">
            <v>49659</v>
          </cell>
          <cell r="G9725">
            <v>4833.71</v>
          </cell>
          <cell r="H9725">
            <v>4833.71</v>
          </cell>
          <cell r="I9725">
            <v>4833.71</v>
          </cell>
        </row>
        <row r="9726">
          <cell r="A9726">
            <v>49999</v>
          </cell>
          <cell r="G9726">
            <v>785.92</v>
          </cell>
          <cell r="H9726">
            <v>785.92</v>
          </cell>
          <cell r="I9726">
            <v>785.92</v>
          </cell>
        </row>
        <row r="9727">
          <cell r="A9727">
            <v>50020</v>
          </cell>
          <cell r="G9727">
            <v>1771.55</v>
          </cell>
          <cell r="H9727">
            <v>1771.55</v>
          </cell>
          <cell r="I9727">
            <v>1771.55</v>
          </cell>
        </row>
        <row r="9728">
          <cell r="A9728">
            <v>50080</v>
          </cell>
          <cell r="G9728">
            <v>8067.93</v>
          </cell>
          <cell r="H9728">
            <v>8067.93</v>
          </cell>
          <cell r="I9728">
            <v>8067.93</v>
          </cell>
        </row>
        <row r="9729">
          <cell r="A9729">
            <v>50081</v>
          </cell>
          <cell r="G9729">
            <v>8067.93</v>
          </cell>
          <cell r="H9729">
            <v>8067.93</v>
          </cell>
          <cell r="I9729">
            <v>8067.93</v>
          </cell>
        </row>
        <row r="9730">
          <cell r="A9730">
            <v>50200</v>
          </cell>
          <cell r="G9730">
            <v>1372.6</v>
          </cell>
          <cell r="H9730">
            <v>1372.6</v>
          </cell>
          <cell r="I9730">
            <v>1372.6</v>
          </cell>
        </row>
        <row r="9731">
          <cell r="A9731">
            <v>50382</v>
          </cell>
          <cell r="G9731">
            <v>1771.55</v>
          </cell>
          <cell r="H9731">
            <v>1771.55</v>
          </cell>
          <cell r="I9731">
            <v>1771.55</v>
          </cell>
        </row>
        <row r="9732">
          <cell r="A9732">
            <v>50384</v>
          </cell>
          <cell r="G9732">
            <v>1771.55</v>
          </cell>
          <cell r="H9732">
            <v>1771.55</v>
          </cell>
          <cell r="I9732">
            <v>1771.55</v>
          </cell>
        </row>
        <row r="9733">
          <cell r="A9733">
            <v>50385</v>
          </cell>
          <cell r="G9733">
            <v>1771.55</v>
          </cell>
          <cell r="H9733">
            <v>1771.55</v>
          </cell>
          <cell r="I9733">
            <v>1771.55</v>
          </cell>
        </row>
        <row r="9734">
          <cell r="A9734">
            <v>50387</v>
          </cell>
          <cell r="G9734">
            <v>1771.55</v>
          </cell>
          <cell r="H9734">
            <v>1771.55</v>
          </cell>
          <cell r="I9734">
            <v>1771.55</v>
          </cell>
        </row>
        <row r="9735">
          <cell r="A9735">
            <v>50389</v>
          </cell>
          <cell r="G9735">
            <v>556.53</v>
          </cell>
          <cell r="H9735">
            <v>556.53</v>
          </cell>
          <cell r="I9735">
            <v>556.53</v>
          </cell>
        </row>
        <row r="9736">
          <cell r="A9736">
            <v>50390</v>
          </cell>
          <cell r="G9736">
            <v>610.01</v>
          </cell>
          <cell r="H9736">
            <v>610.01</v>
          </cell>
          <cell r="I9736">
            <v>610.01</v>
          </cell>
        </row>
        <row r="9737">
          <cell r="A9737">
            <v>50396</v>
          </cell>
          <cell r="G9737">
            <v>556.53</v>
          </cell>
          <cell r="H9737">
            <v>556.53</v>
          </cell>
          <cell r="I9737">
            <v>556.53</v>
          </cell>
        </row>
        <row r="9738">
          <cell r="A9738">
            <v>50430</v>
          </cell>
          <cell r="G9738">
            <v>556.53</v>
          </cell>
          <cell r="H9738">
            <v>556.53</v>
          </cell>
          <cell r="I9738">
            <v>556.53</v>
          </cell>
        </row>
        <row r="9739">
          <cell r="A9739">
            <v>50431</v>
          </cell>
          <cell r="G9739">
            <v>556.53</v>
          </cell>
          <cell r="H9739">
            <v>556.53</v>
          </cell>
          <cell r="I9739">
            <v>556.53</v>
          </cell>
        </row>
        <row r="9740">
          <cell r="A9740">
            <v>50432</v>
          </cell>
          <cell r="G9740">
            <v>1771.55</v>
          </cell>
          <cell r="H9740">
            <v>1771.55</v>
          </cell>
          <cell r="I9740">
            <v>1771.55</v>
          </cell>
        </row>
        <row r="9741">
          <cell r="A9741">
            <v>50433</v>
          </cell>
          <cell r="G9741">
            <v>3018.54</v>
          </cell>
          <cell r="H9741">
            <v>3018.54</v>
          </cell>
          <cell r="I9741">
            <v>3018.54</v>
          </cell>
        </row>
        <row r="9742">
          <cell r="A9742">
            <v>50434</v>
          </cell>
          <cell r="G9742">
            <v>1771.55</v>
          </cell>
          <cell r="H9742">
            <v>1771.55</v>
          </cell>
          <cell r="I9742">
            <v>1771.55</v>
          </cell>
        </row>
        <row r="9743">
          <cell r="A9743">
            <v>50435</v>
          </cell>
          <cell r="G9743">
            <v>1771.55</v>
          </cell>
          <cell r="H9743">
            <v>1771.55</v>
          </cell>
          <cell r="I9743">
            <v>1771.55</v>
          </cell>
        </row>
        <row r="9744">
          <cell r="A9744">
            <v>50436</v>
          </cell>
          <cell r="G9744">
            <v>1771.55</v>
          </cell>
          <cell r="H9744">
            <v>1771.55</v>
          </cell>
          <cell r="I9744">
            <v>1771.55</v>
          </cell>
        </row>
        <row r="9745">
          <cell r="A9745">
            <v>50437</v>
          </cell>
          <cell r="G9745">
            <v>3018.54</v>
          </cell>
          <cell r="H9745">
            <v>3018.54</v>
          </cell>
          <cell r="I9745">
            <v>3018.54</v>
          </cell>
        </row>
        <row r="9746">
          <cell r="A9746">
            <v>50541</v>
          </cell>
          <cell r="G9746">
            <v>4833.71</v>
          </cell>
          <cell r="H9746">
            <v>4833.71</v>
          </cell>
          <cell r="I9746">
            <v>4833.71</v>
          </cell>
        </row>
        <row r="9747">
          <cell r="A9747">
            <v>50542</v>
          </cell>
          <cell r="G9747">
            <v>8413.11</v>
          </cell>
          <cell r="H9747">
            <v>8413.11</v>
          </cell>
          <cell r="I9747">
            <v>8413.11</v>
          </cell>
        </row>
        <row r="9748">
          <cell r="A9748">
            <v>50543</v>
          </cell>
          <cell r="G9748">
            <v>8413.11</v>
          </cell>
          <cell r="H9748">
            <v>8413.11</v>
          </cell>
          <cell r="I9748">
            <v>8413.11</v>
          </cell>
        </row>
        <row r="9749">
          <cell r="A9749">
            <v>50544</v>
          </cell>
          <cell r="G9749">
            <v>8413.11</v>
          </cell>
          <cell r="H9749">
            <v>8413.11</v>
          </cell>
          <cell r="I9749">
            <v>8413.11</v>
          </cell>
        </row>
        <row r="9750">
          <cell r="A9750">
            <v>50549</v>
          </cell>
          <cell r="G9750">
            <v>4833.71</v>
          </cell>
          <cell r="H9750">
            <v>4833.71</v>
          </cell>
          <cell r="I9750">
            <v>4833.71</v>
          </cell>
        </row>
        <row r="9751">
          <cell r="A9751">
            <v>50551</v>
          </cell>
          <cell r="G9751">
            <v>4231.62</v>
          </cell>
          <cell r="H9751">
            <v>4231.62</v>
          </cell>
          <cell r="I9751">
            <v>4231.62</v>
          </cell>
        </row>
        <row r="9752">
          <cell r="A9752">
            <v>50553</v>
          </cell>
          <cell r="G9752">
            <v>4231.62</v>
          </cell>
          <cell r="H9752">
            <v>4231.62</v>
          </cell>
          <cell r="I9752">
            <v>4231.62</v>
          </cell>
        </row>
        <row r="9753">
          <cell r="A9753">
            <v>50555</v>
          </cell>
          <cell r="G9753">
            <v>8067.93</v>
          </cell>
          <cell r="H9753">
            <v>8067.93</v>
          </cell>
          <cell r="I9753">
            <v>8067.93</v>
          </cell>
        </row>
        <row r="9754">
          <cell r="A9754">
            <v>50557</v>
          </cell>
          <cell r="G9754">
            <v>8067.93</v>
          </cell>
          <cell r="H9754">
            <v>8067.93</v>
          </cell>
          <cell r="I9754">
            <v>8067.93</v>
          </cell>
        </row>
        <row r="9755">
          <cell r="A9755">
            <v>50561</v>
          </cell>
          <cell r="G9755">
            <v>4231.62</v>
          </cell>
          <cell r="H9755">
            <v>4231.62</v>
          </cell>
          <cell r="I9755">
            <v>4231.62</v>
          </cell>
        </row>
        <row r="9756">
          <cell r="A9756">
            <v>50562</v>
          </cell>
          <cell r="G9756">
            <v>8067.93</v>
          </cell>
          <cell r="H9756">
            <v>8067.93</v>
          </cell>
          <cell r="I9756">
            <v>8067.93</v>
          </cell>
        </row>
        <row r="9757">
          <cell r="A9757">
            <v>50570</v>
          </cell>
          <cell r="G9757">
            <v>3018.54</v>
          </cell>
          <cell r="H9757">
            <v>3018.54</v>
          </cell>
          <cell r="I9757">
            <v>3018.54</v>
          </cell>
        </row>
        <row r="9758">
          <cell r="A9758">
            <v>50572</v>
          </cell>
          <cell r="G9758">
            <v>556.53</v>
          </cell>
          <cell r="H9758">
            <v>556.53</v>
          </cell>
          <cell r="I9758">
            <v>556.53</v>
          </cell>
        </row>
        <row r="9759">
          <cell r="A9759">
            <v>50574</v>
          </cell>
          <cell r="G9759">
            <v>1771.55</v>
          </cell>
          <cell r="H9759">
            <v>1771.55</v>
          </cell>
          <cell r="I9759">
            <v>1771.55</v>
          </cell>
        </row>
        <row r="9760">
          <cell r="A9760">
            <v>50575</v>
          </cell>
          <cell r="G9760">
            <v>4231.62</v>
          </cell>
          <cell r="H9760">
            <v>4231.62</v>
          </cell>
          <cell r="I9760">
            <v>4231.62</v>
          </cell>
        </row>
        <row r="9761">
          <cell r="A9761">
            <v>50576</v>
          </cell>
          <cell r="G9761">
            <v>4231.62</v>
          </cell>
          <cell r="H9761">
            <v>4231.62</v>
          </cell>
          <cell r="I9761">
            <v>4231.62</v>
          </cell>
        </row>
        <row r="9762">
          <cell r="A9762">
            <v>50580</v>
          </cell>
          <cell r="G9762">
            <v>4231.62</v>
          </cell>
          <cell r="H9762">
            <v>4231.62</v>
          </cell>
          <cell r="I9762">
            <v>4231.62</v>
          </cell>
        </row>
        <row r="9763">
          <cell r="A9763">
            <v>50590</v>
          </cell>
          <cell r="G9763">
            <v>3018.54</v>
          </cell>
          <cell r="H9763">
            <v>3018.54</v>
          </cell>
          <cell r="I9763">
            <v>3018.54</v>
          </cell>
        </row>
        <row r="9764">
          <cell r="A9764">
            <v>50592</v>
          </cell>
          <cell r="G9764">
            <v>4833.71</v>
          </cell>
          <cell r="H9764">
            <v>4833.71</v>
          </cell>
          <cell r="I9764">
            <v>4833.71</v>
          </cell>
        </row>
        <row r="9765">
          <cell r="A9765">
            <v>50593</v>
          </cell>
          <cell r="G9765">
            <v>8413.11</v>
          </cell>
          <cell r="H9765">
            <v>8413.11</v>
          </cell>
          <cell r="I9765">
            <v>8413.11</v>
          </cell>
        </row>
        <row r="9766">
          <cell r="A9766">
            <v>50688</v>
          </cell>
          <cell r="G9766">
            <v>1771.55</v>
          </cell>
          <cell r="H9766">
            <v>1771.55</v>
          </cell>
          <cell r="I9766">
            <v>1771.55</v>
          </cell>
        </row>
        <row r="9767">
          <cell r="A9767">
            <v>50693</v>
          </cell>
          <cell r="G9767">
            <v>3018.54</v>
          </cell>
          <cell r="H9767">
            <v>3018.54</v>
          </cell>
          <cell r="I9767">
            <v>3018.54</v>
          </cell>
        </row>
        <row r="9768">
          <cell r="A9768">
            <v>50694</v>
          </cell>
          <cell r="G9768">
            <v>3018.54</v>
          </cell>
          <cell r="H9768">
            <v>3018.54</v>
          </cell>
          <cell r="I9768">
            <v>3018.54</v>
          </cell>
        </row>
        <row r="9769">
          <cell r="A9769">
            <v>50695</v>
          </cell>
          <cell r="G9769">
            <v>3018.54</v>
          </cell>
          <cell r="H9769">
            <v>3018.54</v>
          </cell>
          <cell r="I9769">
            <v>3018.54</v>
          </cell>
        </row>
        <row r="9770">
          <cell r="A9770">
            <v>50727</v>
          </cell>
          <cell r="G9770">
            <v>3018.54</v>
          </cell>
          <cell r="H9770">
            <v>3018.54</v>
          </cell>
          <cell r="I9770">
            <v>3018.54</v>
          </cell>
        </row>
        <row r="9771">
          <cell r="A9771">
            <v>50945</v>
          </cell>
          <cell r="G9771">
            <v>4833.71</v>
          </cell>
          <cell r="H9771">
            <v>4833.71</v>
          </cell>
          <cell r="I9771">
            <v>4833.71</v>
          </cell>
        </row>
        <row r="9772">
          <cell r="A9772">
            <v>50947</v>
          </cell>
          <cell r="G9772">
            <v>4833.71</v>
          </cell>
          <cell r="H9772">
            <v>4833.71</v>
          </cell>
          <cell r="I9772">
            <v>4833.71</v>
          </cell>
        </row>
        <row r="9773">
          <cell r="A9773">
            <v>50948</v>
          </cell>
          <cell r="G9773">
            <v>8413.11</v>
          </cell>
          <cell r="H9773">
            <v>8413.11</v>
          </cell>
          <cell r="I9773">
            <v>8413.11</v>
          </cell>
        </row>
        <row r="9774">
          <cell r="A9774">
            <v>50949</v>
          </cell>
          <cell r="G9774">
            <v>4833.71</v>
          </cell>
          <cell r="H9774">
            <v>4833.71</v>
          </cell>
          <cell r="I9774">
            <v>4833.71</v>
          </cell>
        </row>
        <row r="9775">
          <cell r="A9775">
            <v>50951</v>
          </cell>
          <cell r="G9775">
            <v>3018.54</v>
          </cell>
          <cell r="H9775">
            <v>3018.54</v>
          </cell>
          <cell r="I9775">
            <v>3018.54</v>
          </cell>
        </row>
        <row r="9776">
          <cell r="A9776">
            <v>50953</v>
          </cell>
          <cell r="G9776">
            <v>3018.54</v>
          </cell>
          <cell r="H9776">
            <v>3018.54</v>
          </cell>
          <cell r="I9776">
            <v>3018.54</v>
          </cell>
        </row>
        <row r="9777">
          <cell r="A9777">
            <v>50955</v>
          </cell>
          <cell r="G9777">
            <v>4231.62</v>
          </cell>
          <cell r="H9777">
            <v>4231.62</v>
          </cell>
          <cell r="I9777">
            <v>4231.62</v>
          </cell>
        </row>
        <row r="9778">
          <cell r="A9778">
            <v>50957</v>
          </cell>
          <cell r="G9778">
            <v>4231.62</v>
          </cell>
          <cell r="H9778">
            <v>4231.62</v>
          </cell>
          <cell r="I9778">
            <v>4231.62</v>
          </cell>
        </row>
        <row r="9779">
          <cell r="A9779">
            <v>50961</v>
          </cell>
          <cell r="G9779">
            <v>4231.62</v>
          </cell>
          <cell r="H9779">
            <v>4231.62</v>
          </cell>
          <cell r="I9779">
            <v>4231.62</v>
          </cell>
        </row>
        <row r="9780">
          <cell r="A9780">
            <v>50970</v>
          </cell>
          <cell r="G9780">
            <v>3018.54</v>
          </cell>
          <cell r="H9780">
            <v>3018.54</v>
          </cell>
          <cell r="I9780">
            <v>3018.54</v>
          </cell>
        </row>
        <row r="9781">
          <cell r="A9781">
            <v>50972</v>
          </cell>
          <cell r="G9781">
            <v>3018.54</v>
          </cell>
          <cell r="H9781">
            <v>3018.54</v>
          </cell>
          <cell r="I9781">
            <v>3018.54</v>
          </cell>
        </row>
        <row r="9782">
          <cell r="A9782">
            <v>50974</v>
          </cell>
          <cell r="G9782">
            <v>4231.62</v>
          </cell>
          <cell r="H9782">
            <v>4231.62</v>
          </cell>
          <cell r="I9782">
            <v>4231.62</v>
          </cell>
        </row>
        <row r="9783">
          <cell r="A9783">
            <v>50976</v>
          </cell>
          <cell r="G9783">
            <v>4231.62</v>
          </cell>
          <cell r="H9783">
            <v>4231.62</v>
          </cell>
          <cell r="I9783">
            <v>4231.62</v>
          </cell>
        </row>
        <row r="9784">
          <cell r="A9784">
            <v>50980</v>
          </cell>
          <cell r="G9784">
            <v>4231.62</v>
          </cell>
          <cell r="H9784">
            <v>4231.62</v>
          </cell>
          <cell r="I9784">
            <v>4231.62</v>
          </cell>
        </row>
        <row r="9785">
          <cell r="A9785">
            <v>51020</v>
          </cell>
          <cell r="G9785">
            <v>3018.54</v>
          </cell>
          <cell r="H9785">
            <v>3018.54</v>
          </cell>
          <cell r="I9785">
            <v>3018.54</v>
          </cell>
        </row>
        <row r="9786">
          <cell r="A9786">
            <v>51030</v>
          </cell>
          <cell r="G9786">
            <v>3018.54</v>
          </cell>
          <cell r="H9786">
            <v>3018.54</v>
          </cell>
          <cell r="I9786">
            <v>3018.54</v>
          </cell>
        </row>
        <row r="9787">
          <cell r="A9787">
            <v>51040</v>
          </cell>
          <cell r="G9787">
            <v>1771.55</v>
          </cell>
          <cell r="H9787">
            <v>1771.55</v>
          </cell>
          <cell r="I9787">
            <v>1771.55</v>
          </cell>
        </row>
        <row r="9788">
          <cell r="A9788">
            <v>51045</v>
          </cell>
          <cell r="G9788">
            <v>1771.55</v>
          </cell>
          <cell r="H9788">
            <v>1771.55</v>
          </cell>
          <cell r="I9788">
            <v>1771.55</v>
          </cell>
        </row>
        <row r="9789">
          <cell r="A9789">
            <v>51050</v>
          </cell>
          <cell r="G9789">
            <v>4231.62</v>
          </cell>
          <cell r="H9789">
            <v>4231.62</v>
          </cell>
          <cell r="I9789">
            <v>4231.62</v>
          </cell>
        </row>
        <row r="9790">
          <cell r="A9790">
            <v>51060</v>
          </cell>
          <cell r="G9790">
            <v>1771.55</v>
          </cell>
          <cell r="H9790">
            <v>1771.55</v>
          </cell>
          <cell r="I9790">
            <v>1771.55</v>
          </cell>
        </row>
        <row r="9791">
          <cell r="A9791">
            <v>51065</v>
          </cell>
          <cell r="G9791">
            <v>3018.54</v>
          </cell>
          <cell r="H9791">
            <v>3018.54</v>
          </cell>
          <cell r="I9791">
            <v>3018.54</v>
          </cell>
        </row>
        <row r="9792">
          <cell r="A9792">
            <v>51080</v>
          </cell>
          <cell r="G9792">
            <v>2318.89</v>
          </cell>
          <cell r="H9792">
            <v>2318.89</v>
          </cell>
          <cell r="I9792">
            <v>2318.89</v>
          </cell>
        </row>
        <row r="9793">
          <cell r="A9793">
            <v>51102</v>
          </cell>
          <cell r="G9793">
            <v>1771.55</v>
          </cell>
          <cell r="H9793">
            <v>1771.55</v>
          </cell>
          <cell r="I9793">
            <v>1771.55</v>
          </cell>
        </row>
        <row r="9794">
          <cell r="A9794">
            <v>51500</v>
          </cell>
          <cell r="G9794">
            <v>4833.71</v>
          </cell>
          <cell r="H9794">
            <v>4833.71</v>
          </cell>
          <cell r="I9794">
            <v>4833.71</v>
          </cell>
        </row>
        <row r="9795">
          <cell r="A9795">
            <v>51520</v>
          </cell>
          <cell r="G9795">
            <v>3018.54</v>
          </cell>
          <cell r="H9795">
            <v>3018.54</v>
          </cell>
          <cell r="I9795">
            <v>3018.54</v>
          </cell>
        </row>
        <row r="9796">
          <cell r="A9796">
            <v>51535</v>
          </cell>
          <cell r="G9796">
            <v>3018.54</v>
          </cell>
          <cell r="H9796">
            <v>3018.54</v>
          </cell>
          <cell r="I9796">
            <v>3018.54</v>
          </cell>
        </row>
        <row r="9797">
          <cell r="A9797">
            <v>51701</v>
          </cell>
          <cell r="G9797">
            <v>109.03</v>
          </cell>
          <cell r="H9797">
            <v>109.03</v>
          </cell>
          <cell r="I9797">
            <v>109.03</v>
          </cell>
        </row>
        <row r="9798">
          <cell r="A9798">
            <v>51702</v>
          </cell>
          <cell r="G9798">
            <v>109.03</v>
          </cell>
          <cell r="H9798">
            <v>109.03</v>
          </cell>
          <cell r="I9798">
            <v>109.03</v>
          </cell>
        </row>
        <row r="9799">
          <cell r="A9799">
            <v>51710</v>
          </cell>
          <cell r="G9799">
            <v>556.53</v>
          </cell>
          <cell r="H9799">
            <v>556.53</v>
          </cell>
          <cell r="I9799">
            <v>556.53</v>
          </cell>
        </row>
        <row r="9800">
          <cell r="A9800">
            <v>51715</v>
          </cell>
          <cell r="G9800">
            <v>3018.54</v>
          </cell>
          <cell r="H9800">
            <v>3018.54</v>
          </cell>
          <cell r="I9800">
            <v>3018.54</v>
          </cell>
        </row>
        <row r="9801">
          <cell r="A9801">
            <v>51726</v>
          </cell>
          <cell r="G9801">
            <v>234.9</v>
          </cell>
          <cell r="H9801">
            <v>234.9</v>
          </cell>
          <cell r="I9801">
            <v>234.9</v>
          </cell>
        </row>
        <row r="9802">
          <cell r="A9802">
            <v>51736</v>
          </cell>
          <cell r="G9802">
            <v>109.03</v>
          </cell>
          <cell r="H9802">
            <v>109.03</v>
          </cell>
          <cell r="I9802">
            <v>109.03</v>
          </cell>
        </row>
        <row r="9803">
          <cell r="A9803">
            <v>51741</v>
          </cell>
          <cell r="G9803">
            <v>138.35</v>
          </cell>
          <cell r="H9803">
            <v>138.35</v>
          </cell>
          <cell r="I9803">
            <v>138.35</v>
          </cell>
        </row>
        <row r="9804">
          <cell r="A9804">
            <v>51785</v>
          </cell>
          <cell r="G9804">
            <v>234.9</v>
          </cell>
          <cell r="H9804">
            <v>234.9</v>
          </cell>
          <cell r="I9804">
            <v>234.9</v>
          </cell>
        </row>
        <row r="9805">
          <cell r="A9805">
            <v>51792</v>
          </cell>
          <cell r="G9805">
            <v>55.01</v>
          </cell>
          <cell r="H9805">
            <v>55.01</v>
          </cell>
          <cell r="I9805">
            <v>55.01</v>
          </cell>
        </row>
        <row r="9806">
          <cell r="A9806">
            <v>51798</v>
          </cell>
          <cell r="G9806">
            <v>55.01</v>
          </cell>
          <cell r="H9806">
            <v>55.01</v>
          </cell>
          <cell r="I9806">
            <v>55.01</v>
          </cell>
        </row>
        <row r="9807">
          <cell r="A9807">
            <v>51845</v>
          </cell>
          <cell r="G9807">
            <v>4271.54</v>
          </cell>
          <cell r="H9807">
            <v>4271.54</v>
          </cell>
          <cell r="I9807">
            <v>4271.54</v>
          </cell>
        </row>
        <row r="9808">
          <cell r="A9808">
            <v>51860</v>
          </cell>
          <cell r="G9808">
            <v>4231.62</v>
          </cell>
          <cell r="H9808">
            <v>4231.62</v>
          </cell>
          <cell r="I9808">
            <v>4231.62</v>
          </cell>
        </row>
        <row r="9809">
          <cell r="A9809">
            <v>51880</v>
          </cell>
          <cell r="G9809">
            <v>3018.54</v>
          </cell>
          <cell r="H9809">
            <v>3018.54</v>
          </cell>
          <cell r="I9809">
            <v>3018.54</v>
          </cell>
        </row>
        <row r="9810">
          <cell r="A9810">
            <v>51990</v>
          </cell>
          <cell r="G9810">
            <v>4833.71</v>
          </cell>
          <cell r="H9810">
            <v>4833.71</v>
          </cell>
          <cell r="I9810">
            <v>4833.71</v>
          </cell>
        </row>
        <row r="9811">
          <cell r="A9811">
            <v>51992</v>
          </cell>
          <cell r="G9811">
            <v>4833.71</v>
          </cell>
          <cell r="H9811">
            <v>4833.71</v>
          </cell>
          <cell r="I9811">
            <v>4833.71</v>
          </cell>
        </row>
        <row r="9812">
          <cell r="A9812">
            <v>51999</v>
          </cell>
          <cell r="G9812">
            <v>4833.71</v>
          </cell>
          <cell r="H9812">
            <v>4833.71</v>
          </cell>
          <cell r="I9812">
            <v>4833.71</v>
          </cell>
        </row>
        <row r="9813">
          <cell r="A9813">
            <v>52000</v>
          </cell>
          <cell r="G9813">
            <v>556.53</v>
          </cell>
          <cell r="H9813">
            <v>556.53</v>
          </cell>
          <cell r="I9813">
            <v>556.53</v>
          </cell>
        </row>
        <row r="9814">
          <cell r="A9814">
            <v>52001</v>
          </cell>
          <cell r="G9814">
            <v>3018.54</v>
          </cell>
          <cell r="H9814">
            <v>3018.54</v>
          </cell>
          <cell r="I9814">
            <v>3018.54</v>
          </cell>
        </row>
        <row r="9815">
          <cell r="A9815">
            <v>52005</v>
          </cell>
          <cell r="G9815">
            <v>1771.55</v>
          </cell>
          <cell r="H9815">
            <v>1771.55</v>
          </cell>
          <cell r="I9815">
            <v>1771.55</v>
          </cell>
        </row>
        <row r="9816">
          <cell r="A9816">
            <v>52007</v>
          </cell>
          <cell r="G9816">
            <v>3018.54</v>
          </cell>
          <cell r="H9816">
            <v>3018.54</v>
          </cell>
          <cell r="I9816">
            <v>3018.54</v>
          </cell>
        </row>
        <row r="9817">
          <cell r="A9817">
            <v>52010</v>
          </cell>
          <cell r="G9817">
            <v>556.53</v>
          </cell>
          <cell r="H9817">
            <v>556.53</v>
          </cell>
          <cell r="I9817">
            <v>556.53</v>
          </cell>
        </row>
        <row r="9818">
          <cell r="A9818">
            <v>52204</v>
          </cell>
          <cell r="G9818">
            <v>1771.55</v>
          </cell>
          <cell r="H9818">
            <v>1771.55</v>
          </cell>
          <cell r="I9818">
            <v>1771.55</v>
          </cell>
        </row>
        <row r="9819">
          <cell r="A9819">
            <v>52214</v>
          </cell>
          <cell r="G9819">
            <v>1771.55</v>
          </cell>
          <cell r="H9819">
            <v>1771.55</v>
          </cell>
          <cell r="I9819">
            <v>1771.55</v>
          </cell>
        </row>
        <row r="9820">
          <cell r="A9820">
            <v>52224</v>
          </cell>
          <cell r="G9820">
            <v>1771.55</v>
          </cell>
          <cell r="H9820">
            <v>1771.55</v>
          </cell>
          <cell r="I9820">
            <v>1771.55</v>
          </cell>
        </row>
        <row r="9821">
          <cell r="A9821">
            <v>52234</v>
          </cell>
          <cell r="G9821">
            <v>3018.54</v>
          </cell>
          <cell r="H9821">
            <v>3018.54</v>
          </cell>
          <cell r="I9821">
            <v>3018.54</v>
          </cell>
        </row>
        <row r="9822">
          <cell r="A9822">
            <v>52235</v>
          </cell>
          <cell r="G9822">
            <v>3018.54</v>
          </cell>
          <cell r="H9822">
            <v>3018.54</v>
          </cell>
          <cell r="I9822">
            <v>3018.54</v>
          </cell>
        </row>
        <row r="9823">
          <cell r="A9823">
            <v>52240</v>
          </cell>
          <cell r="G9823">
            <v>4231.62</v>
          </cell>
          <cell r="H9823">
            <v>4231.62</v>
          </cell>
          <cell r="I9823">
            <v>4231.62</v>
          </cell>
        </row>
        <row r="9824">
          <cell r="A9824">
            <v>52250</v>
          </cell>
          <cell r="G9824">
            <v>3018.54</v>
          </cell>
          <cell r="H9824">
            <v>3018.54</v>
          </cell>
          <cell r="I9824">
            <v>3018.54</v>
          </cell>
        </row>
        <row r="9825">
          <cell r="A9825">
            <v>52260</v>
          </cell>
          <cell r="G9825">
            <v>1771.55</v>
          </cell>
          <cell r="H9825">
            <v>1771.55</v>
          </cell>
          <cell r="I9825">
            <v>1771.55</v>
          </cell>
        </row>
        <row r="9826">
          <cell r="A9826">
            <v>52270</v>
          </cell>
          <cell r="G9826">
            <v>1771.55</v>
          </cell>
          <cell r="H9826">
            <v>1771.55</v>
          </cell>
          <cell r="I9826">
            <v>1771.55</v>
          </cell>
        </row>
        <row r="9827">
          <cell r="A9827">
            <v>52275</v>
          </cell>
          <cell r="G9827">
            <v>1771.55</v>
          </cell>
          <cell r="H9827">
            <v>1771.55</v>
          </cell>
          <cell r="I9827">
            <v>1771.55</v>
          </cell>
        </row>
        <row r="9828">
          <cell r="A9828">
            <v>52276</v>
          </cell>
          <cell r="G9828">
            <v>1771.55</v>
          </cell>
          <cell r="H9828">
            <v>1771.55</v>
          </cell>
          <cell r="I9828">
            <v>1771.55</v>
          </cell>
        </row>
        <row r="9829">
          <cell r="A9829">
            <v>52277</v>
          </cell>
          <cell r="G9829">
            <v>3018.54</v>
          </cell>
          <cell r="H9829">
            <v>3018.54</v>
          </cell>
          <cell r="I9829">
            <v>3018.54</v>
          </cell>
        </row>
        <row r="9830">
          <cell r="A9830">
            <v>52281</v>
          </cell>
          <cell r="G9830">
            <v>1771.55</v>
          </cell>
          <cell r="H9830">
            <v>1771.55</v>
          </cell>
          <cell r="I9830">
            <v>1771.55</v>
          </cell>
        </row>
        <row r="9831">
          <cell r="A9831">
            <v>52282</v>
          </cell>
          <cell r="G9831">
            <v>3018.54</v>
          </cell>
          <cell r="H9831">
            <v>3018.54</v>
          </cell>
          <cell r="I9831">
            <v>3018.54</v>
          </cell>
        </row>
        <row r="9832">
          <cell r="A9832">
            <v>52283</v>
          </cell>
          <cell r="G9832">
            <v>1771.55</v>
          </cell>
          <cell r="H9832">
            <v>1771.55</v>
          </cell>
          <cell r="I9832">
            <v>1771.55</v>
          </cell>
        </row>
        <row r="9833">
          <cell r="A9833">
            <v>52285</v>
          </cell>
          <cell r="G9833">
            <v>556.53</v>
          </cell>
          <cell r="H9833">
            <v>556.53</v>
          </cell>
          <cell r="I9833">
            <v>556.53</v>
          </cell>
        </row>
        <row r="9834">
          <cell r="A9834">
            <v>52287</v>
          </cell>
          <cell r="G9834">
            <v>1771.55</v>
          </cell>
          <cell r="H9834">
            <v>1771.55</v>
          </cell>
          <cell r="I9834">
            <v>1771.55</v>
          </cell>
        </row>
        <row r="9835">
          <cell r="A9835">
            <v>52290</v>
          </cell>
          <cell r="G9835">
            <v>1771.55</v>
          </cell>
          <cell r="H9835">
            <v>1771.55</v>
          </cell>
          <cell r="I9835">
            <v>1771.55</v>
          </cell>
        </row>
        <row r="9836">
          <cell r="A9836">
            <v>52300</v>
          </cell>
          <cell r="G9836">
            <v>3018.54</v>
          </cell>
          <cell r="H9836">
            <v>3018.54</v>
          </cell>
          <cell r="I9836">
            <v>3018.54</v>
          </cell>
        </row>
        <row r="9837">
          <cell r="A9837">
            <v>52301</v>
          </cell>
          <cell r="G9837">
            <v>3018.54</v>
          </cell>
          <cell r="H9837">
            <v>3018.54</v>
          </cell>
          <cell r="I9837">
            <v>3018.54</v>
          </cell>
        </row>
        <row r="9838">
          <cell r="A9838">
            <v>52305</v>
          </cell>
          <cell r="G9838">
            <v>4231.62</v>
          </cell>
          <cell r="H9838">
            <v>4231.62</v>
          </cell>
          <cell r="I9838">
            <v>4231.62</v>
          </cell>
        </row>
        <row r="9839">
          <cell r="A9839">
            <v>52310</v>
          </cell>
          <cell r="G9839">
            <v>1771.55</v>
          </cell>
          <cell r="H9839">
            <v>1771.55</v>
          </cell>
          <cell r="I9839">
            <v>1771.55</v>
          </cell>
        </row>
        <row r="9840">
          <cell r="A9840">
            <v>52315</v>
          </cell>
          <cell r="G9840">
            <v>1771.55</v>
          </cell>
          <cell r="H9840">
            <v>1771.55</v>
          </cell>
          <cell r="I9840">
            <v>1771.55</v>
          </cell>
        </row>
        <row r="9841">
          <cell r="A9841">
            <v>52317</v>
          </cell>
          <cell r="G9841">
            <v>3018.54</v>
          </cell>
          <cell r="H9841">
            <v>3018.54</v>
          </cell>
          <cell r="I9841">
            <v>3018.54</v>
          </cell>
        </row>
        <row r="9842">
          <cell r="A9842">
            <v>52318</v>
          </cell>
          <cell r="G9842">
            <v>3018.54</v>
          </cell>
          <cell r="H9842">
            <v>3018.54</v>
          </cell>
          <cell r="I9842">
            <v>3018.54</v>
          </cell>
        </row>
        <row r="9843">
          <cell r="A9843">
            <v>52320</v>
          </cell>
          <cell r="G9843">
            <v>3018.54</v>
          </cell>
          <cell r="H9843">
            <v>3018.54</v>
          </cell>
          <cell r="I9843">
            <v>3018.54</v>
          </cell>
        </row>
        <row r="9844">
          <cell r="A9844">
            <v>52325</v>
          </cell>
          <cell r="G9844">
            <v>4231.62</v>
          </cell>
          <cell r="H9844">
            <v>4231.62</v>
          </cell>
          <cell r="I9844">
            <v>4231.62</v>
          </cell>
        </row>
        <row r="9845">
          <cell r="A9845">
            <v>52327</v>
          </cell>
          <cell r="G9845">
            <v>4231.62</v>
          </cell>
          <cell r="H9845">
            <v>4231.62</v>
          </cell>
          <cell r="I9845">
            <v>4231.62</v>
          </cell>
        </row>
        <row r="9846">
          <cell r="A9846">
            <v>52330</v>
          </cell>
          <cell r="G9846">
            <v>3018.54</v>
          </cell>
          <cell r="H9846">
            <v>3018.54</v>
          </cell>
          <cell r="I9846">
            <v>3018.54</v>
          </cell>
        </row>
        <row r="9847">
          <cell r="A9847">
            <v>52332</v>
          </cell>
          <cell r="G9847">
            <v>3018.54</v>
          </cell>
          <cell r="H9847">
            <v>3018.54</v>
          </cell>
          <cell r="I9847">
            <v>3018.54</v>
          </cell>
        </row>
        <row r="9848">
          <cell r="A9848">
            <v>52334</v>
          </cell>
          <cell r="G9848">
            <v>3018.54</v>
          </cell>
          <cell r="H9848">
            <v>3018.54</v>
          </cell>
          <cell r="I9848">
            <v>3018.54</v>
          </cell>
        </row>
        <row r="9849">
          <cell r="A9849">
            <v>52341</v>
          </cell>
          <cell r="G9849">
            <v>3018.54</v>
          </cell>
          <cell r="H9849">
            <v>3018.54</v>
          </cell>
          <cell r="I9849">
            <v>3018.54</v>
          </cell>
        </row>
        <row r="9850">
          <cell r="A9850">
            <v>52342</v>
          </cell>
          <cell r="G9850">
            <v>3018.54</v>
          </cell>
          <cell r="H9850">
            <v>3018.54</v>
          </cell>
          <cell r="I9850">
            <v>3018.54</v>
          </cell>
        </row>
        <row r="9851">
          <cell r="A9851">
            <v>52343</v>
          </cell>
          <cell r="G9851">
            <v>1771.55</v>
          </cell>
          <cell r="H9851">
            <v>1771.55</v>
          </cell>
          <cell r="I9851">
            <v>1771.55</v>
          </cell>
        </row>
        <row r="9852">
          <cell r="A9852">
            <v>52344</v>
          </cell>
          <cell r="G9852">
            <v>3018.54</v>
          </cell>
          <cell r="H9852">
            <v>3018.54</v>
          </cell>
          <cell r="I9852">
            <v>3018.54</v>
          </cell>
        </row>
        <row r="9853">
          <cell r="A9853">
            <v>52345</v>
          </cell>
          <cell r="G9853">
            <v>3018.54</v>
          </cell>
          <cell r="H9853">
            <v>3018.54</v>
          </cell>
          <cell r="I9853">
            <v>3018.54</v>
          </cell>
        </row>
        <row r="9854">
          <cell r="A9854">
            <v>52346</v>
          </cell>
          <cell r="G9854">
            <v>4231.62</v>
          </cell>
          <cell r="H9854">
            <v>4231.62</v>
          </cell>
          <cell r="I9854">
            <v>4231.62</v>
          </cell>
        </row>
        <row r="9855">
          <cell r="A9855">
            <v>52351</v>
          </cell>
          <cell r="G9855">
            <v>3018.54</v>
          </cell>
          <cell r="H9855">
            <v>3018.54</v>
          </cell>
          <cell r="I9855">
            <v>3018.54</v>
          </cell>
        </row>
        <row r="9856">
          <cell r="A9856">
            <v>52352</v>
          </cell>
          <cell r="G9856">
            <v>3018.54</v>
          </cell>
          <cell r="H9856">
            <v>3018.54</v>
          </cell>
          <cell r="I9856">
            <v>3018.54</v>
          </cell>
        </row>
        <row r="9857">
          <cell r="A9857">
            <v>52353</v>
          </cell>
          <cell r="G9857">
            <v>4231.62</v>
          </cell>
          <cell r="H9857">
            <v>4231.62</v>
          </cell>
          <cell r="I9857">
            <v>4231.62</v>
          </cell>
        </row>
        <row r="9858">
          <cell r="A9858">
            <v>52354</v>
          </cell>
          <cell r="G9858">
            <v>4231.62</v>
          </cell>
          <cell r="H9858">
            <v>4231.62</v>
          </cell>
          <cell r="I9858">
            <v>4231.62</v>
          </cell>
        </row>
        <row r="9859">
          <cell r="A9859">
            <v>52355</v>
          </cell>
          <cell r="G9859">
            <v>4231.62</v>
          </cell>
          <cell r="H9859">
            <v>4231.62</v>
          </cell>
          <cell r="I9859">
            <v>4231.62</v>
          </cell>
        </row>
        <row r="9860">
          <cell r="A9860">
            <v>52356</v>
          </cell>
          <cell r="G9860">
            <v>4231.62</v>
          </cell>
          <cell r="H9860">
            <v>4231.62</v>
          </cell>
          <cell r="I9860">
            <v>4231.62</v>
          </cell>
        </row>
        <row r="9861">
          <cell r="A9861">
            <v>52400</v>
          </cell>
          <cell r="G9861">
            <v>3018.54</v>
          </cell>
          <cell r="H9861">
            <v>3018.54</v>
          </cell>
          <cell r="I9861">
            <v>3018.54</v>
          </cell>
        </row>
        <row r="9862">
          <cell r="A9862">
            <v>52402</v>
          </cell>
          <cell r="G9862">
            <v>3018.54</v>
          </cell>
          <cell r="H9862">
            <v>3018.54</v>
          </cell>
          <cell r="I9862">
            <v>3018.54</v>
          </cell>
        </row>
        <row r="9863">
          <cell r="A9863">
            <v>52450</v>
          </cell>
          <cell r="G9863">
            <v>3018.54</v>
          </cell>
          <cell r="H9863">
            <v>3018.54</v>
          </cell>
          <cell r="I9863">
            <v>3018.54</v>
          </cell>
        </row>
        <row r="9864">
          <cell r="A9864">
            <v>52500</v>
          </cell>
          <cell r="G9864">
            <v>3018.54</v>
          </cell>
          <cell r="H9864">
            <v>3018.54</v>
          </cell>
          <cell r="I9864">
            <v>3018.54</v>
          </cell>
        </row>
        <row r="9865">
          <cell r="A9865">
            <v>52601</v>
          </cell>
          <cell r="G9865">
            <v>4231.62</v>
          </cell>
          <cell r="H9865">
            <v>4231.62</v>
          </cell>
          <cell r="I9865">
            <v>4231.62</v>
          </cell>
        </row>
        <row r="9866">
          <cell r="A9866">
            <v>52630</v>
          </cell>
          <cell r="G9866">
            <v>4231.62</v>
          </cell>
          <cell r="H9866">
            <v>4231.62</v>
          </cell>
          <cell r="I9866">
            <v>4231.62</v>
          </cell>
        </row>
        <row r="9867">
          <cell r="A9867">
            <v>52640</v>
          </cell>
          <cell r="G9867">
            <v>3018.54</v>
          </cell>
          <cell r="H9867">
            <v>3018.54</v>
          </cell>
          <cell r="I9867">
            <v>3018.54</v>
          </cell>
        </row>
        <row r="9868">
          <cell r="A9868">
            <v>52647</v>
          </cell>
          <cell r="G9868">
            <v>4231.62</v>
          </cell>
          <cell r="H9868">
            <v>4231.62</v>
          </cell>
          <cell r="I9868">
            <v>4231.62</v>
          </cell>
        </row>
        <row r="9869">
          <cell r="A9869">
            <v>52648</v>
          </cell>
          <cell r="G9869">
            <v>4231.62</v>
          </cell>
          <cell r="H9869">
            <v>4231.62</v>
          </cell>
          <cell r="I9869">
            <v>4231.62</v>
          </cell>
        </row>
        <row r="9870">
          <cell r="A9870">
            <v>52649</v>
          </cell>
          <cell r="G9870">
            <v>4231.62</v>
          </cell>
          <cell r="H9870">
            <v>4231.62</v>
          </cell>
          <cell r="I9870">
            <v>4231.62</v>
          </cell>
        </row>
        <row r="9871">
          <cell r="A9871">
            <v>52700</v>
          </cell>
          <cell r="G9871">
            <v>3018.54</v>
          </cell>
          <cell r="H9871">
            <v>3018.54</v>
          </cell>
          <cell r="I9871">
            <v>3018.54</v>
          </cell>
        </row>
        <row r="9872">
          <cell r="A9872">
            <v>53000</v>
          </cell>
          <cell r="G9872">
            <v>1771.55</v>
          </cell>
          <cell r="H9872">
            <v>1771.55</v>
          </cell>
          <cell r="I9872">
            <v>1771.55</v>
          </cell>
        </row>
        <row r="9873">
          <cell r="A9873">
            <v>53010</v>
          </cell>
          <cell r="G9873">
            <v>4231.62</v>
          </cell>
          <cell r="H9873">
            <v>4231.62</v>
          </cell>
          <cell r="I9873">
            <v>4231.62</v>
          </cell>
        </row>
        <row r="9874">
          <cell r="A9874">
            <v>53020</v>
          </cell>
          <cell r="G9874">
            <v>1771.55</v>
          </cell>
          <cell r="H9874">
            <v>1771.55</v>
          </cell>
          <cell r="I9874">
            <v>1771.55</v>
          </cell>
        </row>
        <row r="9875">
          <cell r="A9875">
            <v>53040</v>
          </cell>
          <cell r="G9875">
            <v>1771.55</v>
          </cell>
          <cell r="H9875">
            <v>1771.55</v>
          </cell>
          <cell r="I9875">
            <v>1771.55</v>
          </cell>
        </row>
        <row r="9876">
          <cell r="A9876">
            <v>53080</v>
          </cell>
          <cell r="G9876">
            <v>556.53</v>
          </cell>
          <cell r="H9876">
            <v>556.53</v>
          </cell>
          <cell r="I9876">
            <v>556.53</v>
          </cell>
        </row>
        <row r="9877">
          <cell r="A9877">
            <v>53085</v>
          </cell>
          <cell r="G9877">
            <v>1771.55</v>
          </cell>
          <cell r="H9877">
            <v>1771.55</v>
          </cell>
          <cell r="I9877">
            <v>1771.55</v>
          </cell>
        </row>
        <row r="9878">
          <cell r="A9878">
            <v>53200</v>
          </cell>
          <cell r="G9878">
            <v>1771.55</v>
          </cell>
          <cell r="H9878">
            <v>1771.55</v>
          </cell>
          <cell r="I9878">
            <v>1771.55</v>
          </cell>
        </row>
        <row r="9879">
          <cell r="A9879">
            <v>53210</v>
          </cell>
          <cell r="G9879">
            <v>3018.54</v>
          </cell>
          <cell r="H9879">
            <v>3018.54</v>
          </cell>
          <cell r="I9879">
            <v>3018.54</v>
          </cell>
        </row>
        <row r="9880">
          <cell r="A9880">
            <v>53215</v>
          </cell>
          <cell r="G9880">
            <v>4231.62</v>
          </cell>
          <cell r="H9880">
            <v>4231.62</v>
          </cell>
          <cell r="I9880">
            <v>4231.62</v>
          </cell>
        </row>
        <row r="9881">
          <cell r="A9881">
            <v>53220</v>
          </cell>
          <cell r="G9881">
            <v>3018.54</v>
          </cell>
          <cell r="H9881">
            <v>3018.54</v>
          </cell>
          <cell r="I9881">
            <v>3018.54</v>
          </cell>
        </row>
        <row r="9882">
          <cell r="A9882">
            <v>53230</v>
          </cell>
          <cell r="G9882">
            <v>4231.62</v>
          </cell>
          <cell r="H9882">
            <v>4231.62</v>
          </cell>
          <cell r="I9882">
            <v>4231.62</v>
          </cell>
        </row>
        <row r="9883">
          <cell r="A9883">
            <v>53235</v>
          </cell>
          <cell r="G9883">
            <v>4231.62</v>
          </cell>
          <cell r="H9883">
            <v>4231.62</v>
          </cell>
          <cell r="I9883">
            <v>4231.62</v>
          </cell>
        </row>
        <row r="9884">
          <cell r="A9884">
            <v>53240</v>
          </cell>
          <cell r="G9884">
            <v>3018.54</v>
          </cell>
          <cell r="H9884">
            <v>3018.54</v>
          </cell>
          <cell r="I9884">
            <v>3018.54</v>
          </cell>
        </row>
        <row r="9885">
          <cell r="A9885">
            <v>53250</v>
          </cell>
          <cell r="G9885">
            <v>3018.54</v>
          </cell>
          <cell r="H9885">
            <v>3018.54</v>
          </cell>
          <cell r="I9885">
            <v>3018.54</v>
          </cell>
        </row>
        <row r="9886">
          <cell r="A9886">
            <v>53260</v>
          </cell>
          <cell r="G9886">
            <v>1771.55</v>
          </cell>
          <cell r="H9886">
            <v>1771.55</v>
          </cell>
          <cell r="I9886">
            <v>1771.55</v>
          </cell>
        </row>
        <row r="9887">
          <cell r="A9887">
            <v>53265</v>
          </cell>
          <cell r="G9887">
            <v>1771.55</v>
          </cell>
          <cell r="H9887">
            <v>1771.55</v>
          </cell>
          <cell r="I9887">
            <v>1771.55</v>
          </cell>
        </row>
        <row r="9888">
          <cell r="A9888">
            <v>53270</v>
          </cell>
          <cell r="G9888">
            <v>1771.55</v>
          </cell>
          <cell r="H9888">
            <v>1771.55</v>
          </cell>
          <cell r="I9888">
            <v>1771.55</v>
          </cell>
        </row>
        <row r="9889">
          <cell r="A9889">
            <v>53275</v>
          </cell>
          <cell r="G9889">
            <v>1771.55</v>
          </cell>
          <cell r="H9889">
            <v>1771.55</v>
          </cell>
          <cell r="I9889">
            <v>1771.55</v>
          </cell>
        </row>
        <row r="9890">
          <cell r="A9890">
            <v>53400</v>
          </cell>
          <cell r="G9890">
            <v>4231.62</v>
          </cell>
          <cell r="H9890">
            <v>4231.62</v>
          </cell>
          <cell r="I9890">
            <v>4231.62</v>
          </cell>
        </row>
        <row r="9891">
          <cell r="A9891">
            <v>53405</v>
          </cell>
          <cell r="G9891">
            <v>4231.62</v>
          </cell>
          <cell r="H9891">
            <v>4231.62</v>
          </cell>
          <cell r="I9891">
            <v>4231.62</v>
          </cell>
        </row>
        <row r="9892">
          <cell r="A9892">
            <v>53410</v>
          </cell>
          <cell r="G9892">
            <v>4231.62</v>
          </cell>
          <cell r="H9892">
            <v>4231.62</v>
          </cell>
          <cell r="I9892">
            <v>4231.62</v>
          </cell>
        </row>
        <row r="9893">
          <cell r="A9893">
            <v>53420</v>
          </cell>
          <cell r="G9893">
            <v>4231.62</v>
          </cell>
          <cell r="H9893">
            <v>4231.62</v>
          </cell>
          <cell r="I9893">
            <v>4231.62</v>
          </cell>
        </row>
        <row r="9894">
          <cell r="A9894">
            <v>53425</v>
          </cell>
          <cell r="G9894">
            <v>4231.62</v>
          </cell>
          <cell r="H9894">
            <v>4231.62</v>
          </cell>
          <cell r="I9894">
            <v>4231.62</v>
          </cell>
        </row>
        <row r="9895">
          <cell r="A9895">
            <v>53430</v>
          </cell>
          <cell r="G9895">
            <v>4231.62</v>
          </cell>
          <cell r="H9895">
            <v>4231.62</v>
          </cell>
          <cell r="I9895">
            <v>4231.62</v>
          </cell>
        </row>
        <row r="9896">
          <cell r="A9896">
            <v>53431</v>
          </cell>
          <cell r="G9896">
            <v>4231.62</v>
          </cell>
          <cell r="H9896">
            <v>4231.62</v>
          </cell>
          <cell r="I9896">
            <v>4231.62</v>
          </cell>
        </row>
        <row r="9897">
          <cell r="A9897">
            <v>53440</v>
          </cell>
          <cell r="G9897">
            <v>8067.93</v>
          </cell>
          <cell r="H9897">
            <v>8067.93</v>
          </cell>
          <cell r="I9897">
            <v>8067.93</v>
          </cell>
        </row>
        <row r="9898">
          <cell r="A9898">
            <v>53442</v>
          </cell>
          <cell r="G9898">
            <v>4231.62</v>
          </cell>
          <cell r="H9898">
            <v>4231.62</v>
          </cell>
          <cell r="I9898">
            <v>4231.62</v>
          </cell>
        </row>
        <row r="9899">
          <cell r="A9899">
            <v>53444</v>
          </cell>
          <cell r="G9899">
            <v>17573.96</v>
          </cell>
          <cell r="H9899">
            <v>17573.96</v>
          </cell>
          <cell r="I9899">
            <v>17573.96</v>
          </cell>
        </row>
        <row r="9900">
          <cell r="A9900">
            <v>53445</v>
          </cell>
          <cell r="G9900">
            <v>17573.96</v>
          </cell>
          <cell r="H9900">
            <v>17573.96</v>
          </cell>
          <cell r="I9900">
            <v>17573.96</v>
          </cell>
        </row>
        <row r="9901">
          <cell r="A9901">
            <v>53446</v>
          </cell>
          <cell r="G9901">
            <v>4231.62</v>
          </cell>
          <cell r="H9901">
            <v>4231.62</v>
          </cell>
          <cell r="I9901">
            <v>4231.62</v>
          </cell>
        </row>
        <row r="9902">
          <cell r="A9902">
            <v>53447</v>
          </cell>
          <cell r="G9902">
            <v>17573.96</v>
          </cell>
          <cell r="H9902">
            <v>17573.96</v>
          </cell>
          <cell r="I9902">
            <v>17573.96</v>
          </cell>
        </row>
        <row r="9903">
          <cell r="A9903">
            <v>53449</v>
          </cell>
          <cell r="G9903">
            <v>4231.62</v>
          </cell>
          <cell r="H9903">
            <v>4231.62</v>
          </cell>
          <cell r="I9903">
            <v>4231.62</v>
          </cell>
        </row>
        <row r="9904">
          <cell r="A9904">
            <v>53450</v>
          </cell>
          <cell r="G9904">
            <v>3018.54</v>
          </cell>
          <cell r="H9904">
            <v>3018.54</v>
          </cell>
          <cell r="I9904">
            <v>3018.54</v>
          </cell>
        </row>
        <row r="9905">
          <cell r="A9905">
            <v>53460</v>
          </cell>
          <cell r="G9905">
            <v>3018.54</v>
          </cell>
          <cell r="H9905">
            <v>3018.54</v>
          </cell>
          <cell r="I9905">
            <v>3018.54</v>
          </cell>
        </row>
        <row r="9906">
          <cell r="A9906">
            <v>53500</v>
          </cell>
          <cell r="G9906">
            <v>3018.54</v>
          </cell>
          <cell r="H9906">
            <v>3018.54</v>
          </cell>
          <cell r="I9906">
            <v>3018.54</v>
          </cell>
        </row>
        <row r="9907">
          <cell r="A9907">
            <v>53502</v>
          </cell>
          <cell r="G9907">
            <v>3018.54</v>
          </cell>
          <cell r="H9907">
            <v>3018.54</v>
          </cell>
          <cell r="I9907">
            <v>3018.54</v>
          </cell>
        </row>
        <row r="9908">
          <cell r="A9908">
            <v>53505</v>
          </cell>
          <cell r="G9908">
            <v>4231.62</v>
          </cell>
          <cell r="H9908">
            <v>4231.62</v>
          </cell>
          <cell r="I9908">
            <v>4231.62</v>
          </cell>
        </row>
        <row r="9909">
          <cell r="A9909">
            <v>53510</v>
          </cell>
          <cell r="G9909">
            <v>4231.62</v>
          </cell>
          <cell r="H9909">
            <v>4231.62</v>
          </cell>
          <cell r="I9909">
            <v>4231.62</v>
          </cell>
        </row>
        <row r="9910">
          <cell r="A9910">
            <v>53515</v>
          </cell>
          <cell r="G9910">
            <v>4231.62</v>
          </cell>
          <cell r="H9910">
            <v>4231.62</v>
          </cell>
          <cell r="I9910">
            <v>4231.62</v>
          </cell>
        </row>
        <row r="9911">
          <cell r="A9911">
            <v>53520</v>
          </cell>
          <cell r="G9911">
            <v>4231.62</v>
          </cell>
          <cell r="H9911">
            <v>4231.62</v>
          </cell>
          <cell r="I9911">
            <v>4231.62</v>
          </cell>
        </row>
        <row r="9912">
          <cell r="A9912">
            <v>53601</v>
          </cell>
          <cell r="G9912">
            <v>109.03</v>
          </cell>
          <cell r="H9912">
            <v>109.03</v>
          </cell>
          <cell r="I9912">
            <v>109.03</v>
          </cell>
        </row>
        <row r="9913">
          <cell r="A9913">
            <v>53605</v>
          </cell>
          <cell r="G9913">
            <v>1771.55</v>
          </cell>
          <cell r="H9913">
            <v>1771.55</v>
          </cell>
          <cell r="I9913">
            <v>1771.55</v>
          </cell>
        </row>
        <row r="9914">
          <cell r="A9914">
            <v>53661</v>
          </cell>
          <cell r="G9914">
            <v>109.03</v>
          </cell>
          <cell r="H9914">
            <v>109.03</v>
          </cell>
          <cell r="I9914">
            <v>109.03</v>
          </cell>
        </row>
        <row r="9915">
          <cell r="A9915">
            <v>53665</v>
          </cell>
          <cell r="G9915">
            <v>1771.55</v>
          </cell>
          <cell r="H9915">
            <v>1771.55</v>
          </cell>
          <cell r="I9915">
            <v>1771.55</v>
          </cell>
        </row>
        <row r="9916">
          <cell r="A9916">
            <v>53854</v>
          </cell>
          <cell r="G9916">
            <v>1771.55</v>
          </cell>
          <cell r="H9916">
            <v>1771.55</v>
          </cell>
          <cell r="I9916">
            <v>1771.55</v>
          </cell>
        </row>
        <row r="9917">
          <cell r="A9917">
            <v>53899</v>
          </cell>
          <cell r="G9917">
            <v>234.9</v>
          </cell>
          <cell r="H9917">
            <v>234.9</v>
          </cell>
          <cell r="I9917">
            <v>234.9</v>
          </cell>
        </row>
        <row r="9918">
          <cell r="A9918">
            <v>54000</v>
          </cell>
          <cell r="G9918">
            <v>3018.54</v>
          </cell>
          <cell r="H9918">
            <v>3018.54</v>
          </cell>
          <cell r="I9918">
            <v>3018.54</v>
          </cell>
        </row>
        <row r="9919">
          <cell r="A9919">
            <v>54001</v>
          </cell>
          <cell r="G9919">
            <v>1771.55</v>
          </cell>
          <cell r="H9919">
            <v>1771.55</v>
          </cell>
          <cell r="I9919">
            <v>1771.55</v>
          </cell>
        </row>
        <row r="9920">
          <cell r="A9920">
            <v>54015</v>
          </cell>
          <cell r="G9920">
            <v>1372.6</v>
          </cell>
          <cell r="H9920">
            <v>1372.6</v>
          </cell>
          <cell r="I9920">
            <v>1372.6</v>
          </cell>
        </row>
        <row r="9921">
          <cell r="A9921">
            <v>54050</v>
          </cell>
          <cell r="G9921">
            <v>319.51</v>
          </cell>
          <cell r="H9921">
            <v>319.51</v>
          </cell>
          <cell r="I9921">
            <v>319.51</v>
          </cell>
        </row>
        <row r="9922">
          <cell r="A9922">
            <v>54056</v>
          </cell>
          <cell r="G9922">
            <v>174.73</v>
          </cell>
          <cell r="H9922">
            <v>174.73</v>
          </cell>
          <cell r="I9922">
            <v>174.73</v>
          </cell>
        </row>
        <row r="9923">
          <cell r="A9923">
            <v>54057</v>
          </cell>
          <cell r="G9923">
            <v>1622.74</v>
          </cell>
          <cell r="H9923">
            <v>1622.74</v>
          </cell>
          <cell r="I9923">
            <v>1622.74</v>
          </cell>
        </row>
        <row r="9924">
          <cell r="A9924">
            <v>54060</v>
          </cell>
          <cell r="G9924">
            <v>1622.74</v>
          </cell>
          <cell r="H9924">
            <v>1622.74</v>
          </cell>
          <cell r="I9924">
            <v>1622.74</v>
          </cell>
        </row>
        <row r="9925">
          <cell r="A9925">
            <v>54065</v>
          </cell>
          <cell r="G9925">
            <v>1622.74</v>
          </cell>
          <cell r="H9925">
            <v>1622.74</v>
          </cell>
          <cell r="I9925">
            <v>1622.74</v>
          </cell>
        </row>
        <row r="9926">
          <cell r="A9926">
            <v>54100</v>
          </cell>
          <cell r="G9926">
            <v>1372.6</v>
          </cell>
          <cell r="H9926">
            <v>1372.6</v>
          </cell>
          <cell r="I9926">
            <v>1372.6</v>
          </cell>
        </row>
        <row r="9927">
          <cell r="A9927">
            <v>54105</v>
          </cell>
          <cell r="G9927">
            <v>2318.89</v>
          </cell>
          <cell r="H9927">
            <v>2318.89</v>
          </cell>
          <cell r="I9927">
            <v>2318.89</v>
          </cell>
        </row>
        <row r="9928">
          <cell r="A9928">
            <v>54110</v>
          </cell>
          <cell r="G9928">
            <v>3018.54</v>
          </cell>
          <cell r="H9928">
            <v>3018.54</v>
          </cell>
          <cell r="I9928">
            <v>3018.54</v>
          </cell>
        </row>
        <row r="9929">
          <cell r="A9929">
            <v>54111</v>
          </cell>
          <cell r="G9929">
            <v>4231.62</v>
          </cell>
          <cell r="H9929">
            <v>4231.62</v>
          </cell>
          <cell r="I9929">
            <v>4231.62</v>
          </cell>
        </row>
        <row r="9930">
          <cell r="A9930">
            <v>54112</v>
          </cell>
          <cell r="G9930">
            <v>8067.93</v>
          </cell>
          <cell r="H9930">
            <v>8067.93</v>
          </cell>
          <cell r="I9930">
            <v>8067.93</v>
          </cell>
        </row>
        <row r="9931">
          <cell r="A9931">
            <v>54115</v>
          </cell>
          <cell r="G9931">
            <v>2318.89</v>
          </cell>
          <cell r="H9931">
            <v>2318.89</v>
          </cell>
          <cell r="I9931">
            <v>2318.89</v>
          </cell>
        </row>
        <row r="9932">
          <cell r="A9932">
            <v>54120</v>
          </cell>
          <cell r="G9932">
            <v>3018.54</v>
          </cell>
          <cell r="H9932">
            <v>3018.54</v>
          </cell>
          <cell r="I9932">
            <v>3018.54</v>
          </cell>
        </row>
        <row r="9933">
          <cell r="A9933">
            <v>54150</v>
          </cell>
          <cell r="G9933">
            <v>1771.55</v>
          </cell>
          <cell r="H9933">
            <v>1771.55</v>
          </cell>
          <cell r="I9933">
            <v>1771.55</v>
          </cell>
        </row>
        <row r="9934">
          <cell r="A9934">
            <v>54160</v>
          </cell>
          <cell r="G9934">
            <v>556.53</v>
          </cell>
          <cell r="H9934">
            <v>556.53</v>
          </cell>
          <cell r="I9934">
            <v>556.53</v>
          </cell>
        </row>
        <row r="9935">
          <cell r="A9935">
            <v>54161</v>
          </cell>
          <cell r="G9935">
            <v>1771.55</v>
          </cell>
          <cell r="H9935">
            <v>1771.55</v>
          </cell>
          <cell r="I9935">
            <v>1771.55</v>
          </cell>
        </row>
        <row r="9936">
          <cell r="A9936">
            <v>54162</v>
          </cell>
          <cell r="G9936">
            <v>1771.55</v>
          </cell>
          <cell r="H9936">
            <v>1771.55</v>
          </cell>
          <cell r="I9936">
            <v>1771.55</v>
          </cell>
        </row>
        <row r="9937">
          <cell r="A9937">
            <v>54163</v>
          </cell>
          <cell r="G9937">
            <v>1771.55</v>
          </cell>
          <cell r="H9937">
            <v>1771.55</v>
          </cell>
          <cell r="I9937">
            <v>1771.55</v>
          </cell>
        </row>
        <row r="9938">
          <cell r="A9938">
            <v>54164</v>
          </cell>
          <cell r="G9938">
            <v>1771.55</v>
          </cell>
          <cell r="H9938">
            <v>1771.55</v>
          </cell>
          <cell r="I9938">
            <v>1771.55</v>
          </cell>
        </row>
        <row r="9939">
          <cell r="A9939">
            <v>54205</v>
          </cell>
          <cell r="G9939">
            <v>4231.62</v>
          </cell>
          <cell r="H9939">
            <v>4231.62</v>
          </cell>
          <cell r="I9939">
            <v>4231.62</v>
          </cell>
        </row>
        <row r="9940">
          <cell r="A9940">
            <v>54220</v>
          </cell>
          <cell r="G9940">
            <v>234.9</v>
          </cell>
          <cell r="H9940">
            <v>234.9</v>
          </cell>
          <cell r="I9940">
            <v>234.9</v>
          </cell>
        </row>
        <row r="9941">
          <cell r="A9941">
            <v>54300</v>
          </cell>
          <cell r="G9941">
            <v>3018.54</v>
          </cell>
          <cell r="H9941">
            <v>3018.54</v>
          </cell>
          <cell r="I9941">
            <v>3018.54</v>
          </cell>
        </row>
        <row r="9942">
          <cell r="A9942">
            <v>54304</v>
          </cell>
          <cell r="G9942">
            <v>3018.54</v>
          </cell>
          <cell r="H9942">
            <v>3018.54</v>
          </cell>
          <cell r="I9942">
            <v>3018.54</v>
          </cell>
        </row>
        <row r="9943">
          <cell r="A9943">
            <v>54308</v>
          </cell>
          <cell r="G9943">
            <v>4231.62</v>
          </cell>
          <cell r="H9943">
            <v>4231.62</v>
          </cell>
          <cell r="I9943">
            <v>4231.62</v>
          </cell>
        </row>
        <row r="9944">
          <cell r="A9944">
            <v>54312</v>
          </cell>
          <cell r="G9944">
            <v>3018.54</v>
          </cell>
          <cell r="H9944">
            <v>3018.54</v>
          </cell>
          <cell r="I9944">
            <v>3018.54</v>
          </cell>
        </row>
        <row r="9945">
          <cell r="A9945">
            <v>54316</v>
          </cell>
          <cell r="G9945">
            <v>4231.62</v>
          </cell>
          <cell r="H9945">
            <v>4231.62</v>
          </cell>
          <cell r="I9945">
            <v>4231.62</v>
          </cell>
        </row>
        <row r="9946">
          <cell r="A9946">
            <v>54318</v>
          </cell>
          <cell r="G9946">
            <v>3018.54</v>
          </cell>
          <cell r="H9946">
            <v>3018.54</v>
          </cell>
          <cell r="I9946">
            <v>3018.54</v>
          </cell>
        </row>
        <row r="9947">
          <cell r="A9947">
            <v>54322</v>
          </cell>
          <cell r="G9947">
            <v>3018.54</v>
          </cell>
          <cell r="H9947">
            <v>3018.54</v>
          </cell>
          <cell r="I9947">
            <v>3018.54</v>
          </cell>
        </row>
        <row r="9948">
          <cell r="A9948">
            <v>54324</v>
          </cell>
          <cell r="G9948">
            <v>3018.54</v>
          </cell>
          <cell r="H9948">
            <v>3018.54</v>
          </cell>
          <cell r="I9948">
            <v>3018.54</v>
          </cell>
        </row>
        <row r="9949">
          <cell r="A9949">
            <v>54326</v>
          </cell>
          <cell r="G9949">
            <v>1771.55</v>
          </cell>
          <cell r="H9949">
            <v>1771.55</v>
          </cell>
          <cell r="I9949">
            <v>1771.55</v>
          </cell>
        </row>
        <row r="9950">
          <cell r="A9950">
            <v>54328</v>
          </cell>
          <cell r="G9950">
            <v>3018.54</v>
          </cell>
          <cell r="H9950">
            <v>3018.54</v>
          </cell>
          <cell r="I9950">
            <v>3018.54</v>
          </cell>
        </row>
        <row r="9951">
          <cell r="A9951">
            <v>54332</v>
          </cell>
          <cell r="G9951">
            <v>3018.54</v>
          </cell>
          <cell r="H9951">
            <v>3018.54</v>
          </cell>
          <cell r="I9951">
            <v>3018.54</v>
          </cell>
        </row>
        <row r="9952">
          <cell r="A9952">
            <v>54336</v>
          </cell>
          <cell r="G9952">
            <v>3018.54</v>
          </cell>
          <cell r="H9952">
            <v>3018.54</v>
          </cell>
          <cell r="I9952">
            <v>3018.54</v>
          </cell>
        </row>
        <row r="9953">
          <cell r="A9953">
            <v>54340</v>
          </cell>
          <cell r="G9953">
            <v>3018.54</v>
          </cell>
          <cell r="H9953">
            <v>3018.54</v>
          </cell>
          <cell r="I9953">
            <v>3018.54</v>
          </cell>
        </row>
        <row r="9954">
          <cell r="A9954">
            <v>54344</v>
          </cell>
          <cell r="G9954">
            <v>4231.62</v>
          </cell>
          <cell r="H9954">
            <v>4231.62</v>
          </cell>
          <cell r="I9954">
            <v>4231.62</v>
          </cell>
        </row>
        <row r="9955">
          <cell r="A9955">
            <v>54348</v>
          </cell>
          <cell r="G9955">
            <v>4231.62</v>
          </cell>
          <cell r="H9955">
            <v>4231.62</v>
          </cell>
          <cell r="I9955">
            <v>4231.62</v>
          </cell>
        </row>
        <row r="9956">
          <cell r="A9956">
            <v>54352</v>
          </cell>
          <cell r="G9956">
            <v>4231.62</v>
          </cell>
          <cell r="H9956">
            <v>4231.62</v>
          </cell>
          <cell r="I9956">
            <v>4231.62</v>
          </cell>
        </row>
        <row r="9957">
          <cell r="A9957">
            <v>54360</v>
          </cell>
          <cell r="G9957">
            <v>3018.54</v>
          </cell>
          <cell r="H9957">
            <v>3018.54</v>
          </cell>
          <cell r="I9957">
            <v>3018.54</v>
          </cell>
        </row>
        <row r="9958">
          <cell r="A9958">
            <v>54380</v>
          </cell>
          <cell r="G9958">
            <v>1771.55</v>
          </cell>
          <cell r="H9958">
            <v>1771.55</v>
          </cell>
          <cell r="I9958">
            <v>1771.55</v>
          </cell>
        </row>
        <row r="9959">
          <cell r="A9959">
            <v>54385</v>
          </cell>
          <cell r="G9959">
            <v>1771.55</v>
          </cell>
          <cell r="H9959">
            <v>1771.55</v>
          </cell>
          <cell r="I9959">
            <v>1771.55</v>
          </cell>
        </row>
        <row r="9960">
          <cell r="A9960">
            <v>54400</v>
          </cell>
          <cell r="G9960">
            <v>17573.96</v>
          </cell>
          <cell r="H9960">
            <v>17573.96</v>
          </cell>
          <cell r="I9960">
            <v>17573.96</v>
          </cell>
        </row>
        <row r="9961">
          <cell r="A9961">
            <v>54401</v>
          </cell>
          <cell r="G9961">
            <v>17573.96</v>
          </cell>
          <cell r="H9961">
            <v>17573.96</v>
          </cell>
          <cell r="I9961">
            <v>17573.96</v>
          </cell>
        </row>
        <row r="9962">
          <cell r="A9962">
            <v>54405</v>
          </cell>
          <cell r="G9962">
            <v>17573.96</v>
          </cell>
          <cell r="H9962">
            <v>17573.96</v>
          </cell>
          <cell r="I9962">
            <v>17573.96</v>
          </cell>
        </row>
        <row r="9963">
          <cell r="A9963">
            <v>54406</v>
          </cell>
          <cell r="G9963">
            <v>3018.54</v>
          </cell>
          <cell r="H9963">
            <v>3018.54</v>
          </cell>
          <cell r="I9963">
            <v>3018.54</v>
          </cell>
        </row>
        <row r="9964">
          <cell r="A9964">
            <v>54408</v>
          </cell>
          <cell r="G9964">
            <v>4231.62</v>
          </cell>
          <cell r="H9964">
            <v>4231.62</v>
          </cell>
          <cell r="I9964">
            <v>4231.62</v>
          </cell>
        </row>
        <row r="9965">
          <cell r="A9965">
            <v>54410</v>
          </cell>
          <cell r="G9965">
            <v>17573.96</v>
          </cell>
          <cell r="H9965">
            <v>17573.96</v>
          </cell>
          <cell r="I9965">
            <v>17573.96</v>
          </cell>
        </row>
        <row r="9966">
          <cell r="A9966">
            <v>54411</v>
          </cell>
          <cell r="G9966">
            <v>17573.96</v>
          </cell>
          <cell r="H9966">
            <v>17573.96</v>
          </cell>
          <cell r="I9966">
            <v>17573.96</v>
          </cell>
        </row>
        <row r="9967">
          <cell r="A9967">
            <v>54415</v>
          </cell>
          <cell r="G9967">
            <v>3018.54</v>
          </cell>
          <cell r="H9967">
            <v>3018.54</v>
          </cell>
          <cell r="I9967">
            <v>3018.54</v>
          </cell>
        </row>
        <row r="9968">
          <cell r="A9968">
            <v>54416</v>
          </cell>
          <cell r="G9968">
            <v>17573.96</v>
          </cell>
          <cell r="H9968">
            <v>17573.96</v>
          </cell>
          <cell r="I9968">
            <v>17573.96</v>
          </cell>
        </row>
        <row r="9969">
          <cell r="A9969">
            <v>54417</v>
          </cell>
          <cell r="G9969">
            <v>17573.96</v>
          </cell>
          <cell r="H9969">
            <v>17573.96</v>
          </cell>
          <cell r="I9969">
            <v>17573.96</v>
          </cell>
        </row>
        <row r="9970">
          <cell r="A9970">
            <v>54420</v>
          </cell>
          <cell r="G9970">
            <v>1771.55</v>
          </cell>
          <cell r="H9970">
            <v>1771.55</v>
          </cell>
          <cell r="I9970">
            <v>1771.55</v>
          </cell>
        </row>
        <row r="9971">
          <cell r="A9971">
            <v>54435</v>
          </cell>
          <cell r="G9971">
            <v>3018.54</v>
          </cell>
          <cell r="H9971">
            <v>3018.54</v>
          </cell>
          <cell r="I9971">
            <v>3018.54</v>
          </cell>
        </row>
        <row r="9972">
          <cell r="A9972">
            <v>54437</v>
          </cell>
          <cell r="G9972">
            <v>3018.54</v>
          </cell>
          <cell r="H9972">
            <v>3018.54</v>
          </cell>
          <cell r="I9972">
            <v>3018.54</v>
          </cell>
        </row>
        <row r="9973">
          <cell r="A9973">
            <v>54440</v>
          </cell>
          <cell r="G9973">
            <v>3018.54</v>
          </cell>
          <cell r="H9973">
            <v>3018.54</v>
          </cell>
          <cell r="I9973">
            <v>3018.54</v>
          </cell>
        </row>
        <row r="9974">
          <cell r="A9974">
            <v>54450</v>
          </cell>
          <cell r="G9974">
            <v>234.9</v>
          </cell>
          <cell r="H9974">
            <v>234.9</v>
          </cell>
          <cell r="I9974">
            <v>234.9</v>
          </cell>
        </row>
        <row r="9975">
          <cell r="A9975">
            <v>54500</v>
          </cell>
          <cell r="G9975">
            <v>2318.89</v>
          </cell>
          <cell r="H9975">
            <v>2318.89</v>
          </cell>
          <cell r="I9975">
            <v>2318.89</v>
          </cell>
        </row>
        <row r="9976">
          <cell r="A9976">
            <v>54505</v>
          </cell>
          <cell r="G9976">
            <v>3018.54</v>
          </cell>
          <cell r="H9976">
            <v>3018.54</v>
          </cell>
          <cell r="I9976">
            <v>3018.54</v>
          </cell>
        </row>
        <row r="9977">
          <cell r="A9977">
            <v>54512</v>
          </cell>
          <cell r="G9977">
            <v>3018.54</v>
          </cell>
          <cell r="H9977">
            <v>3018.54</v>
          </cell>
          <cell r="I9977">
            <v>3018.54</v>
          </cell>
        </row>
        <row r="9978">
          <cell r="A9978">
            <v>54520</v>
          </cell>
          <cell r="G9978">
            <v>3018.54</v>
          </cell>
          <cell r="H9978">
            <v>3018.54</v>
          </cell>
          <cell r="I9978">
            <v>3018.54</v>
          </cell>
        </row>
        <row r="9979">
          <cell r="A9979">
            <v>54522</v>
          </cell>
          <cell r="G9979">
            <v>3018.54</v>
          </cell>
          <cell r="H9979">
            <v>3018.54</v>
          </cell>
          <cell r="I9979">
            <v>3018.54</v>
          </cell>
        </row>
        <row r="9980">
          <cell r="A9980">
            <v>54530</v>
          </cell>
          <cell r="G9980">
            <v>3109.34</v>
          </cell>
          <cell r="H9980">
            <v>3109.34</v>
          </cell>
          <cell r="I9980">
            <v>3109.34</v>
          </cell>
        </row>
        <row r="9981">
          <cell r="A9981">
            <v>54535</v>
          </cell>
          <cell r="G9981">
            <v>3018.54</v>
          </cell>
          <cell r="H9981">
            <v>3018.54</v>
          </cell>
          <cell r="I9981">
            <v>3018.54</v>
          </cell>
        </row>
        <row r="9982">
          <cell r="A9982">
            <v>54550</v>
          </cell>
          <cell r="G9982">
            <v>3109.34</v>
          </cell>
          <cell r="H9982">
            <v>3109.34</v>
          </cell>
          <cell r="I9982">
            <v>3109.34</v>
          </cell>
        </row>
        <row r="9983">
          <cell r="A9983">
            <v>54560</v>
          </cell>
          <cell r="G9983">
            <v>1771.55</v>
          </cell>
          <cell r="H9983">
            <v>1771.55</v>
          </cell>
          <cell r="I9983">
            <v>1771.55</v>
          </cell>
        </row>
        <row r="9984">
          <cell r="A9984">
            <v>54600</v>
          </cell>
          <cell r="G9984">
            <v>3018.54</v>
          </cell>
          <cell r="H9984">
            <v>3018.54</v>
          </cell>
          <cell r="I9984">
            <v>3018.54</v>
          </cell>
        </row>
        <row r="9985">
          <cell r="A9985">
            <v>54620</v>
          </cell>
          <cell r="G9985">
            <v>3018.54</v>
          </cell>
          <cell r="H9985">
            <v>3018.54</v>
          </cell>
          <cell r="I9985">
            <v>3018.54</v>
          </cell>
        </row>
        <row r="9986">
          <cell r="A9986">
            <v>54640</v>
          </cell>
          <cell r="G9986">
            <v>3109.34</v>
          </cell>
          <cell r="H9986">
            <v>3109.34</v>
          </cell>
          <cell r="I9986">
            <v>3109.34</v>
          </cell>
        </row>
        <row r="9987">
          <cell r="A9987">
            <v>54650</v>
          </cell>
          <cell r="G9987">
            <v>3109.34</v>
          </cell>
          <cell r="H9987">
            <v>3109.34</v>
          </cell>
          <cell r="I9987">
            <v>3109.34</v>
          </cell>
        </row>
        <row r="9988">
          <cell r="A9988">
            <v>54660</v>
          </cell>
          <cell r="G9988">
            <v>4231.62</v>
          </cell>
          <cell r="H9988">
            <v>4231.62</v>
          </cell>
          <cell r="I9988">
            <v>4231.62</v>
          </cell>
        </row>
        <row r="9989">
          <cell r="A9989">
            <v>54670</v>
          </cell>
          <cell r="G9989">
            <v>1771.55</v>
          </cell>
          <cell r="H9989">
            <v>1771.55</v>
          </cell>
          <cell r="I9989">
            <v>1771.55</v>
          </cell>
        </row>
        <row r="9990">
          <cell r="A9990">
            <v>54680</v>
          </cell>
          <cell r="G9990">
            <v>3018.54</v>
          </cell>
          <cell r="H9990">
            <v>3018.54</v>
          </cell>
          <cell r="I9990">
            <v>3018.54</v>
          </cell>
        </row>
        <row r="9991">
          <cell r="A9991">
            <v>54690</v>
          </cell>
          <cell r="G9991">
            <v>4833.71</v>
          </cell>
          <cell r="H9991">
            <v>4833.71</v>
          </cell>
          <cell r="I9991">
            <v>4833.71</v>
          </cell>
        </row>
        <row r="9992">
          <cell r="A9992">
            <v>54692</v>
          </cell>
          <cell r="G9992">
            <v>4833.71</v>
          </cell>
          <cell r="H9992">
            <v>4833.71</v>
          </cell>
          <cell r="I9992">
            <v>4833.71</v>
          </cell>
        </row>
        <row r="9993">
          <cell r="A9993">
            <v>54699</v>
          </cell>
          <cell r="G9993">
            <v>4833.71</v>
          </cell>
          <cell r="H9993">
            <v>4833.71</v>
          </cell>
          <cell r="I9993">
            <v>4833.71</v>
          </cell>
        </row>
        <row r="9994">
          <cell r="A9994">
            <v>54700</v>
          </cell>
          <cell r="G9994">
            <v>1771.55</v>
          </cell>
          <cell r="H9994">
            <v>1771.55</v>
          </cell>
          <cell r="I9994">
            <v>1771.55</v>
          </cell>
        </row>
        <row r="9995">
          <cell r="A9995">
            <v>54800</v>
          </cell>
          <cell r="G9995">
            <v>1372.6</v>
          </cell>
          <cell r="H9995">
            <v>1372.6</v>
          </cell>
          <cell r="I9995">
            <v>1372.6</v>
          </cell>
        </row>
        <row r="9996">
          <cell r="A9996">
            <v>54830</v>
          </cell>
          <cell r="G9996">
            <v>1771.55</v>
          </cell>
          <cell r="H9996">
            <v>1771.55</v>
          </cell>
          <cell r="I9996">
            <v>1771.55</v>
          </cell>
        </row>
        <row r="9997">
          <cell r="A9997">
            <v>54840</v>
          </cell>
          <cell r="G9997">
            <v>1771.55</v>
          </cell>
          <cell r="H9997">
            <v>1771.55</v>
          </cell>
          <cell r="I9997">
            <v>1771.55</v>
          </cell>
        </row>
        <row r="9998">
          <cell r="A9998">
            <v>54860</v>
          </cell>
          <cell r="G9998">
            <v>1771.55</v>
          </cell>
          <cell r="H9998">
            <v>1771.55</v>
          </cell>
          <cell r="I9998">
            <v>1771.55</v>
          </cell>
        </row>
        <row r="9999">
          <cell r="A9999">
            <v>54861</v>
          </cell>
          <cell r="G9999">
            <v>3018.54</v>
          </cell>
          <cell r="H9999">
            <v>3018.54</v>
          </cell>
          <cell r="I9999">
            <v>3018.54</v>
          </cell>
        </row>
        <row r="10000">
          <cell r="A10000">
            <v>54865</v>
          </cell>
          <cell r="G10000">
            <v>3018.54</v>
          </cell>
          <cell r="H10000">
            <v>3018.54</v>
          </cell>
          <cell r="I10000">
            <v>3018.54</v>
          </cell>
        </row>
        <row r="10001">
          <cell r="A10001">
            <v>54900</v>
          </cell>
          <cell r="G10001">
            <v>1771.55</v>
          </cell>
          <cell r="H10001">
            <v>1771.55</v>
          </cell>
          <cell r="I10001">
            <v>1771.55</v>
          </cell>
        </row>
        <row r="10002">
          <cell r="A10002">
            <v>54901</v>
          </cell>
          <cell r="G10002">
            <v>3018.54</v>
          </cell>
          <cell r="H10002">
            <v>3018.54</v>
          </cell>
          <cell r="I10002">
            <v>3018.54</v>
          </cell>
        </row>
        <row r="10003">
          <cell r="A10003">
            <v>55040</v>
          </cell>
          <cell r="G10003">
            <v>3109.34</v>
          </cell>
          <cell r="H10003">
            <v>3109.34</v>
          </cell>
          <cell r="I10003">
            <v>3109.34</v>
          </cell>
        </row>
        <row r="10004">
          <cell r="A10004">
            <v>55041</v>
          </cell>
          <cell r="G10004">
            <v>3109.34</v>
          </cell>
          <cell r="H10004">
            <v>3109.34</v>
          </cell>
          <cell r="I10004">
            <v>3109.34</v>
          </cell>
        </row>
        <row r="10005">
          <cell r="A10005">
            <v>55060</v>
          </cell>
          <cell r="G10005">
            <v>3018.54</v>
          </cell>
          <cell r="H10005">
            <v>3018.54</v>
          </cell>
          <cell r="I10005">
            <v>3018.54</v>
          </cell>
        </row>
        <row r="10006">
          <cell r="A10006">
            <v>55100</v>
          </cell>
          <cell r="G10006">
            <v>1372.6</v>
          </cell>
          <cell r="H10006">
            <v>1372.6</v>
          </cell>
          <cell r="I10006">
            <v>1372.6</v>
          </cell>
        </row>
        <row r="10007">
          <cell r="A10007">
            <v>55110</v>
          </cell>
          <cell r="G10007">
            <v>3018.54</v>
          </cell>
          <cell r="H10007">
            <v>3018.54</v>
          </cell>
          <cell r="I10007">
            <v>3018.54</v>
          </cell>
        </row>
        <row r="10008">
          <cell r="A10008">
            <v>55120</v>
          </cell>
          <cell r="G10008">
            <v>1771.55</v>
          </cell>
          <cell r="H10008">
            <v>1771.55</v>
          </cell>
          <cell r="I10008">
            <v>1771.55</v>
          </cell>
        </row>
        <row r="10009">
          <cell r="A10009">
            <v>55150</v>
          </cell>
          <cell r="G10009">
            <v>3018.54</v>
          </cell>
          <cell r="H10009">
            <v>3018.54</v>
          </cell>
          <cell r="I10009">
            <v>3018.54</v>
          </cell>
        </row>
        <row r="10010">
          <cell r="A10010">
            <v>55175</v>
          </cell>
          <cell r="G10010">
            <v>3018.54</v>
          </cell>
          <cell r="H10010">
            <v>3018.54</v>
          </cell>
          <cell r="I10010">
            <v>3018.54</v>
          </cell>
        </row>
        <row r="10011">
          <cell r="A10011">
            <v>55180</v>
          </cell>
          <cell r="G10011">
            <v>4231.62</v>
          </cell>
          <cell r="H10011">
            <v>4231.62</v>
          </cell>
          <cell r="I10011">
            <v>4231.62</v>
          </cell>
        </row>
        <row r="10012">
          <cell r="A10012">
            <v>55200</v>
          </cell>
          <cell r="G10012">
            <v>3018.54</v>
          </cell>
          <cell r="H10012">
            <v>3018.54</v>
          </cell>
          <cell r="I10012">
            <v>3018.54</v>
          </cell>
        </row>
        <row r="10013">
          <cell r="A10013">
            <v>55250</v>
          </cell>
          <cell r="G10013">
            <v>1771.55</v>
          </cell>
          <cell r="H10013">
            <v>1771.55</v>
          </cell>
          <cell r="I10013">
            <v>1771.55</v>
          </cell>
        </row>
        <row r="10014">
          <cell r="A10014">
            <v>55400</v>
          </cell>
          <cell r="G10014">
            <v>3018.54</v>
          </cell>
          <cell r="H10014">
            <v>3018.54</v>
          </cell>
          <cell r="I10014">
            <v>3018.54</v>
          </cell>
        </row>
        <row r="10015">
          <cell r="A10015">
            <v>55500</v>
          </cell>
          <cell r="G10015">
            <v>3018.54</v>
          </cell>
          <cell r="H10015">
            <v>3018.54</v>
          </cell>
          <cell r="I10015">
            <v>3018.54</v>
          </cell>
        </row>
        <row r="10016">
          <cell r="A10016">
            <v>55520</v>
          </cell>
          <cell r="G10016">
            <v>3018.54</v>
          </cell>
          <cell r="H10016">
            <v>3018.54</v>
          </cell>
          <cell r="I10016">
            <v>3018.54</v>
          </cell>
        </row>
        <row r="10017">
          <cell r="A10017">
            <v>55530</v>
          </cell>
          <cell r="G10017">
            <v>3018.54</v>
          </cell>
          <cell r="H10017">
            <v>3018.54</v>
          </cell>
          <cell r="I10017">
            <v>3018.54</v>
          </cell>
        </row>
        <row r="10018">
          <cell r="A10018">
            <v>55535</v>
          </cell>
          <cell r="G10018">
            <v>3109.34</v>
          </cell>
          <cell r="H10018">
            <v>3109.34</v>
          </cell>
          <cell r="I10018">
            <v>3109.34</v>
          </cell>
        </row>
        <row r="10019">
          <cell r="A10019">
            <v>55540</v>
          </cell>
          <cell r="G10019">
            <v>3109.34</v>
          </cell>
          <cell r="H10019">
            <v>3109.34</v>
          </cell>
          <cell r="I10019">
            <v>3109.34</v>
          </cell>
        </row>
        <row r="10020">
          <cell r="A10020">
            <v>55550</v>
          </cell>
          <cell r="G10020">
            <v>4833.71</v>
          </cell>
          <cell r="H10020">
            <v>4833.71</v>
          </cell>
          <cell r="I10020">
            <v>4833.71</v>
          </cell>
        </row>
        <row r="10021">
          <cell r="A10021">
            <v>55559</v>
          </cell>
          <cell r="G10021">
            <v>4833.71</v>
          </cell>
          <cell r="H10021">
            <v>4833.71</v>
          </cell>
          <cell r="I10021">
            <v>4833.71</v>
          </cell>
        </row>
        <row r="10022">
          <cell r="A10022">
            <v>55680</v>
          </cell>
          <cell r="G10022">
            <v>3018.54</v>
          </cell>
          <cell r="H10022">
            <v>3018.54</v>
          </cell>
          <cell r="I10022">
            <v>3018.54</v>
          </cell>
        </row>
        <row r="10023">
          <cell r="A10023">
            <v>55700</v>
          </cell>
          <cell r="G10023">
            <v>1771.55</v>
          </cell>
          <cell r="H10023">
            <v>1771.55</v>
          </cell>
          <cell r="I10023">
            <v>1771.55</v>
          </cell>
        </row>
        <row r="10024">
          <cell r="A10024">
            <v>55705</v>
          </cell>
          <cell r="G10024">
            <v>1771.55</v>
          </cell>
          <cell r="H10024">
            <v>1771.55</v>
          </cell>
          <cell r="I10024">
            <v>1771.55</v>
          </cell>
        </row>
        <row r="10025">
          <cell r="A10025">
            <v>55706</v>
          </cell>
          <cell r="G10025">
            <v>3018.54</v>
          </cell>
          <cell r="H10025">
            <v>3018.54</v>
          </cell>
          <cell r="I10025">
            <v>3018.54</v>
          </cell>
        </row>
        <row r="10026">
          <cell r="A10026">
            <v>55720</v>
          </cell>
          <cell r="G10026">
            <v>1771.55</v>
          </cell>
          <cell r="H10026">
            <v>1771.55</v>
          </cell>
          <cell r="I10026">
            <v>1771.55</v>
          </cell>
        </row>
        <row r="10027">
          <cell r="A10027">
            <v>55725</v>
          </cell>
          <cell r="G10027">
            <v>3018.54</v>
          </cell>
          <cell r="H10027">
            <v>3018.54</v>
          </cell>
          <cell r="I10027">
            <v>3018.54</v>
          </cell>
        </row>
        <row r="10028">
          <cell r="A10028">
            <v>55860</v>
          </cell>
          <cell r="G10028">
            <v>4231.62</v>
          </cell>
          <cell r="H10028">
            <v>4231.62</v>
          </cell>
          <cell r="I10028">
            <v>4231.62</v>
          </cell>
        </row>
        <row r="10029">
          <cell r="A10029">
            <v>55866</v>
          </cell>
          <cell r="G10029">
            <v>8413.11</v>
          </cell>
          <cell r="H10029">
            <v>8413.11</v>
          </cell>
          <cell r="I10029">
            <v>8413.11</v>
          </cell>
        </row>
        <row r="10030">
          <cell r="A10030">
            <v>55873</v>
          </cell>
          <cell r="G10030">
            <v>8067.93</v>
          </cell>
          <cell r="H10030">
            <v>8067.93</v>
          </cell>
          <cell r="I10030">
            <v>8067.93</v>
          </cell>
        </row>
        <row r="10031">
          <cell r="A10031">
            <v>55874</v>
          </cell>
          <cell r="G10031">
            <v>4231.62</v>
          </cell>
          <cell r="H10031">
            <v>4231.62</v>
          </cell>
          <cell r="I10031">
            <v>4231.62</v>
          </cell>
        </row>
        <row r="10032">
          <cell r="A10032">
            <v>55875</v>
          </cell>
          <cell r="G10032">
            <v>4231.62</v>
          </cell>
          <cell r="H10032">
            <v>4231.62</v>
          </cell>
          <cell r="I10032">
            <v>4231.62</v>
          </cell>
        </row>
        <row r="10033">
          <cell r="A10033">
            <v>55880</v>
          </cell>
          <cell r="G10033">
            <v>4413.8999999999996</v>
          </cell>
          <cell r="H10033">
            <v>4413.8999999999996</v>
          </cell>
          <cell r="I10033">
            <v>4413.8999999999996</v>
          </cell>
        </row>
        <row r="10034">
          <cell r="A10034">
            <v>55899</v>
          </cell>
          <cell r="G10034">
            <v>234.9</v>
          </cell>
          <cell r="H10034">
            <v>234.9</v>
          </cell>
          <cell r="I10034">
            <v>234.9</v>
          </cell>
        </row>
        <row r="10035">
          <cell r="A10035">
            <v>55920</v>
          </cell>
          <cell r="G10035">
            <v>4271.54</v>
          </cell>
          <cell r="H10035">
            <v>4271.54</v>
          </cell>
          <cell r="I10035">
            <v>4271.54</v>
          </cell>
        </row>
        <row r="10036">
          <cell r="A10036">
            <v>55970</v>
          </cell>
          <cell r="G10036">
            <v>4271.54</v>
          </cell>
          <cell r="H10036">
            <v>4271.54</v>
          </cell>
          <cell r="I10036">
            <v>4271.54</v>
          </cell>
        </row>
        <row r="10037">
          <cell r="A10037">
            <v>55980</v>
          </cell>
          <cell r="G10037">
            <v>3018.54</v>
          </cell>
          <cell r="H10037">
            <v>3018.54</v>
          </cell>
          <cell r="I10037">
            <v>3018.54</v>
          </cell>
        </row>
        <row r="10038">
          <cell r="A10038">
            <v>56440</v>
          </cell>
          <cell r="G10038">
            <v>2498.1</v>
          </cell>
          <cell r="H10038">
            <v>2498.1</v>
          </cell>
          <cell r="I10038">
            <v>2498.1</v>
          </cell>
        </row>
        <row r="10039">
          <cell r="A10039">
            <v>56441</v>
          </cell>
          <cell r="G10039">
            <v>2498.1</v>
          </cell>
          <cell r="H10039">
            <v>2498.1</v>
          </cell>
          <cell r="I10039">
            <v>2498.1</v>
          </cell>
        </row>
        <row r="10040">
          <cell r="A10040">
            <v>56442</v>
          </cell>
          <cell r="G10040">
            <v>2498.1</v>
          </cell>
          <cell r="H10040">
            <v>2498.1</v>
          </cell>
          <cell r="I10040">
            <v>2498.1</v>
          </cell>
        </row>
        <row r="10041">
          <cell r="A10041">
            <v>56515</v>
          </cell>
          <cell r="G10041">
            <v>1622.74</v>
          </cell>
          <cell r="H10041">
            <v>1622.74</v>
          </cell>
          <cell r="I10041">
            <v>1622.74</v>
          </cell>
        </row>
        <row r="10042">
          <cell r="A10042">
            <v>56620</v>
          </cell>
          <cell r="G10042">
            <v>2498.1</v>
          </cell>
          <cell r="H10042">
            <v>2498.1</v>
          </cell>
          <cell r="I10042">
            <v>2498.1</v>
          </cell>
        </row>
        <row r="10043">
          <cell r="A10043">
            <v>56625</v>
          </cell>
          <cell r="G10043">
            <v>2498.1</v>
          </cell>
          <cell r="H10043">
            <v>2498.1</v>
          </cell>
          <cell r="I10043">
            <v>2498.1</v>
          </cell>
        </row>
        <row r="10044">
          <cell r="A10044">
            <v>56700</v>
          </cell>
          <cell r="G10044">
            <v>2498.1</v>
          </cell>
          <cell r="H10044">
            <v>2498.1</v>
          </cell>
          <cell r="I10044">
            <v>2498.1</v>
          </cell>
        </row>
        <row r="10045">
          <cell r="A10045">
            <v>56740</v>
          </cell>
          <cell r="G10045">
            <v>2498.1</v>
          </cell>
          <cell r="H10045">
            <v>2498.1</v>
          </cell>
          <cell r="I10045">
            <v>2498.1</v>
          </cell>
        </row>
        <row r="10046">
          <cell r="A10046">
            <v>56800</v>
          </cell>
          <cell r="G10046">
            <v>2498.1</v>
          </cell>
          <cell r="H10046">
            <v>2498.1</v>
          </cell>
          <cell r="I10046">
            <v>2498.1</v>
          </cell>
        </row>
        <row r="10047">
          <cell r="A10047">
            <v>56805</v>
          </cell>
          <cell r="G10047">
            <v>2498.1</v>
          </cell>
          <cell r="H10047">
            <v>2498.1</v>
          </cell>
          <cell r="I10047">
            <v>2498.1</v>
          </cell>
        </row>
        <row r="10048">
          <cell r="A10048">
            <v>56810</v>
          </cell>
          <cell r="G10048">
            <v>2498.1</v>
          </cell>
          <cell r="H10048">
            <v>2498.1</v>
          </cell>
          <cell r="I10048">
            <v>2498.1</v>
          </cell>
        </row>
        <row r="10049">
          <cell r="A10049">
            <v>57000</v>
          </cell>
          <cell r="G10049">
            <v>2498.1</v>
          </cell>
          <cell r="H10049">
            <v>2498.1</v>
          </cell>
          <cell r="I10049">
            <v>2498.1</v>
          </cell>
        </row>
        <row r="10050">
          <cell r="A10050">
            <v>57010</v>
          </cell>
          <cell r="G10050">
            <v>2498.1</v>
          </cell>
          <cell r="H10050">
            <v>2498.1</v>
          </cell>
          <cell r="I10050">
            <v>2498.1</v>
          </cell>
        </row>
        <row r="10051">
          <cell r="A10051">
            <v>57020</v>
          </cell>
          <cell r="G10051">
            <v>4271.54</v>
          </cell>
          <cell r="H10051">
            <v>4271.54</v>
          </cell>
          <cell r="I10051">
            <v>4271.54</v>
          </cell>
        </row>
        <row r="10052">
          <cell r="A10052">
            <v>57023</v>
          </cell>
          <cell r="G10052">
            <v>2318.89</v>
          </cell>
          <cell r="H10052">
            <v>2318.89</v>
          </cell>
          <cell r="I10052">
            <v>2318.89</v>
          </cell>
        </row>
        <row r="10053">
          <cell r="A10053">
            <v>57065</v>
          </cell>
          <cell r="G10053">
            <v>2498.1</v>
          </cell>
          <cell r="H10053">
            <v>2498.1</v>
          </cell>
          <cell r="I10053">
            <v>2498.1</v>
          </cell>
        </row>
        <row r="10054">
          <cell r="A10054">
            <v>57105</v>
          </cell>
          <cell r="G10054">
            <v>2498.1</v>
          </cell>
          <cell r="H10054">
            <v>2498.1</v>
          </cell>
          <cell r="I10054">
            <v>2498.1</v>
          </cell>
        </row>
        <row r="10055">
          <cell r="A10055">
            <v>57106</v>
          </cell>
          <cell r="G10055">
            <v>2498.1</v>
          </cell>
          <cell r="H10055">
            <v>2498.1</v>
          </cell>
          <cell r="I10055">
            <v>2498.1</v>
          </cell>
        </row>
        <row r="10056">
          <cell r="A10056">
            <v>57107</v>
          </cell>
          <cell r="G10056">
            <v>2498.1</v>
          </cell>
          <cell r="H10056">
            <v>2498.1</v>
          </cell>
          <cell r="I10056">
            <v>2498.1</v>
          </cell>
        </row>
        <row r="10057">
          <cell r="A10057">
            <v>57109</v>
          </cell>
          <cell r="G10057">
            <v>2498.1</v>
          </cell>
          <cell r="H10057">
            <v>2498.1</v>
          </cell>
          <cell r="I10057">
            <v>2498.1</v>
          </cell>
        </row>
        <row r="10058">
          <cell r="A10058">
            <v>57120</v>
          </cell>
          <cell r="G10058">
            <v>4271.54</v>
          </cell>
          <cell r="H10058">
            <v>4271.54</v>
          </cell>
          <cell r="I10058">
            <v>4271.54</v>
          </cell>
        </row>
        <row r="10059">
          <cell r="A10059">
            <v>57130</v>
          </cell>
          <cell r="G10059">
            <v>2498.1</v>
          </cell>
          <cell r="H10059">
            <v>2498.1</v>
          </cell>
          <cell r="I10059">
            <v>2498.1</v>
          </cell>
        </row>
        <row r="10060">
          <cell r="A10060">
            <v>57135</v>
          </cell>
          <cell r="G10060">
            <v>2498.1</v>
          </cell>
          <cell r="H10060">
            <v>2498.1</v>
          </cell>
          <cell r="I10060">
            <v>2498.1</v>
          </cell>
        </row>
        <row r="10061">
          <cell r="A10061">
            <v>57150</v>
          </cell>
          <cell r="G10061">
            <v>55.01</v>
          </cell>
          <cell r="H10061">
            <v>55.01</v>
          </cell>
          <cell r="I10061">
            <v>55.01</v>
          </cell>
        </row>
        <row r="10062">
          <cell r="A10062">
            <v>57155</v>
          </cell>
          <cell r="G10062">
            <v>4271.54</v>
          </cell>
          <cell r="H10062">
            <v>4271.54</v>
          </cell>
          <cell r="I10062">
            <v>4271.54</v>
          </cell>
        </row>
        <row r="10063">
          <cell r="A10063">
            <v>57156</v>
          </cell>
          <cell r="G10063">
            <v>270.72000000000003</v>
          </cell>
          <cell r="H10063">
            <v>270.72000000000003</v>
          </cell>
          <cell r="I10063">
            <v>270.72000000000003</v>
          </cell>
        </row>
        <row r="10064">
          <cell r="A10064">
            <v>57180</v>
          </cell>
          <cell r="G10064">
            <v>166.05</v>
          </cell>
          <cell r="H10064">
            <v>166.05</v>
          </cell>
          <cell r="I10064">
            <v>166.05</v>
          </cell>
        </row>
        <row r="10065">
          <cell r="A10065">
            <v>57200</v>
          </cell>
          <cell r="G10065">
            <v>2498.1</v>
          </cell>
          <cell r="H10065">
            <v>2498.1</v>
          </cell>
          <cell r="I10065">
            <v>2498.1</v>
          </cell>
        </row>
        <row r="10066">
          <cell r="A10066">
            <v>57210</v>
          </cell>
          <cell r="G10066">
            <v>2498.1</v>
          </cell>
          <cell r="H10066">
            <v>2498.1</v>
          </cell>
          <cell r="I10066">
            <v>2498.1</v>
          </cell>
        </row>
        <row r="10067">
          <cell r="A10067">
            <v>57220</v>
          </cell>
          <cell r="G10067">
            <v>4271.54</v>
          </cell>
          <cell r="H10067">
            <v>4271.54</v>
          </cell>
          <cell r="I10067">
            <v>4271.54</v>
          </cell>
        </row>
        <row r="10068">
          <cell r="A10068">
            <v>57230</v>
          </cell>
          <cell r="G10068">
            <v>2498.1</v>
          </cell>
          <cell r="H10068">
            <v>2498.1</v>
          </cell>
          <cell r="I10068">
            <v>2498.1</v>
          </cell>
        </row>
        <row r="10069">
          <cell r="A10069">
            <v>57240</v>
          </cell>
          <cell r="G10069">
            <v>4271.54</v>
          </cell>
          <cell r="H10069">
            <v>4271.54</v>
          </cell>
          <cell r="I10069">
            <v>4271.54</v>
          </cell>
        </row>
        <row r="10070">
          <cell r="A10070">
            <v>57250</v>
          </cell>
          <cell r="G10070">
            <v>4271.54</v>
          </cell>
          <cell r="H10070">
            <v>4271.54</v>
          </cell>
          <cell r="I10070">
            <v>4271.54</v>
          </cell>
        </row>
        <row r="10071">
          <cell r="A10071">
            <v>57260</v>
          </cell>
          <cell r="G10071">
            <v>4271.54</v>
          </cell>
          <cell r="H10071">
            <v>4271.54</v>
          </cell>
          <cell r="I10071">
            <v>4271.54</v>
          </cell>
        </row>
        <row r="10072">
          <cell r="A10072">
            <v>57265</v>
          </cell>
          <cell r="G10072">
            <v>4271.54</v>
          </cell>
          <cell r="H10072">
            <v>4271.54</v>
          </cell>
          <cell r="I10072">
            <v>4271.54</v>
          </cell>
        </row>
        <row r="10073">
          <cell r="A10073">
            <v>57268</v>
          </cell>
          <cell r="G10073">
            <v>4271.54</v>
          </cell>
          <cell r="H10073">
            <v>4271.54</v>
          </cell>
          <cell r="I10073">
            <v>4271.54</v>
          </cell>
        </row>
        <row r="10074">
          <cell r="A10074">
            <v>57282</v>
          </cell>
          <cell r="G10074">
            <v>6703.6</v>
          </cell>
          <cell r="H10074">
            <v>6703.6</v>
          </cell>
          <cell r="I10074">
            <v>6703.6</v>
          </cell>
        </row>
        <row r="10075">
          <cell r="A10075">
            <v>57283</v>
          </cell>
          <cell r="G10075">
            <v>6703.6</v>
          </cell>
          <cell r="H10075">
            <v>6703.6</v>
          </cell>
          <cell r="I10075">
            <v>6703.6</v>
          </cell>
        </row>
        <row r="10076">
          <cell r="A10076">
            <v>57284</v>
          </cell>
          <cell r="G10076">
            <v>4271.54</v>
          </cell>
          <cell r="H10076">
            <v>4271.54</v>
          </cell>
          <cell r="I10076">
            <v>4271.54</v>
          </cell>
        </row>
        <row r="10077">
          <cell r="A10077">
            <v>57285</v>
          </cell>
          <cell r="G10077">
            <v>6703.6</v>
          </cell>
          <cell r="H10077">
            <v>6703.6</v>
          </cell>
          <cell r="I10077">
            <v>6703.6</v>
          </cell>
        </row>
        <row r="10078">
          <cell r="A10078">
            <v>57287</v>
          </cell>
          <cell r="G10078">
            <v>2498.1</v>
          </cell>
          <cell r="H10078">
            <v>2498.1</v>
          </cell>
          <cell r="I10078">
            <v>2498.1</v>
          </cell>
        </row>
        <row r="10079">
          <cell r="A10079">
            <v>57288</v>
          </cell>
          <cell r="G10079">
            <v>4271.54</v>
          </cell>
          <cell r="H10079">
            <v>4271.54</v>
          </cell>
          <cell r="I10079">
            <v>4271.54</v>
          </cell>
        </row>
        <row r="10080">
          <cell r="A10080">
            <v>57289</v>
          </cell>
          <cell r="G10080">
            <v>6703.6</v>
          </cell>
          <cell r="H10080">
            <v>6703.6</v>
          </cell>
          <cell r="I10080">
            <v>6703.6</v>
          </cell>
        </row>
        <row r="10081">
          <cell r="A10081">
            <v>57291</v>
          </cell>
          <cell r="G10081">
            <v>4271.54</v>
          </cell>
          <cell r="H10081">
            <v>4271.54</v>
          </cell>
          <cell r="I10081">
            <v>4271.54</v>
          </cell>
        </row>
        <row r="10082">
          <cell r="A10082">
            <v>57292</v>
          </cell>
          <cell r="G10082">
            <v>4271.54</v>
          </cell>
          <cell r="H10082">
            <v>4271.54</v>
          </cell>
          <cell r="I10082">
            <v>4271.54</v>
          </cell>
        </row>
        <row r="10083">
          <cell r="A10083">
            <v>57295</v>
          </cell>
          <cell r="G10083">
            <v>2498.1</v>
          </cell>
          <cell r="H10083">
            <v>2498.1</v>
          </cell>
          <cell r="I10083">
            <v>2498.1</v>
          </cell>
        </row>
        <row r="10084">
          <cell r="A10084">
            <v>57300</v>
          </cell>
          <cell r="G10084">
            <v>2498.1</v>
          </cell>
          <cell r="H10084">
            <v>2498.1</v>
          </cell>
          <cell r="I10084">
            <v>2498.1</v>
          </cell>
        </row>
        <row r="10085">
          <cell r="A10085">
            <v>57310</v>
          </cell>
          <cell r="G10085">
            <v>6703.6</v>
          </cell>
          <cell r="H10085">
            <v>6703.6</v>
          </cell>
          <cell r="I10085">
            <v>6703.6</v>
          </cell>
        </row>
        <row r="10086">
          <cell r="A10086">
            <v>57320</v>
          </cell>
          <cell r="G10086">
            <v>4271.54</v>
          </cell>
          <cell r="H10086">
            <v>4271.54</v>
          </cell>
          <cell r="I10086">
            <v>4271.54</v>
          </cell>
        </row>
        <row r="10087">
          <cell r="A10087">
            <v>57330</v>
          </cell>
          <cell r="G10087">
            <v>6703.6</v>
          </cell>
          <cell r="H10087">
            <v>6703.6</v>
          </cell>
          <cell r="I10087">
            <v>6703.6</v>
          </cell>
        </row>
        <row r="10088">
          <cell r="A10088">
            <v>57335</v>
          </cell>
          <cell r="G10088">
            <v>4271.54</v>
          </cell>
          <cell r="H10088">
            <v>4271.54</v>
          </cell>
          <cell r="I10088">
            <v>4271.54</v>
          </cell>
        </row>
        <row r="10089">
          <cell r="A10089">
            <v>57400</v>
          </cell>
          <cell r="G10089">
            <v>2498.1</v>
          </cell>
          <cell r="H10089">
            <v>2498.1</v>
          </cell>
          <cell r="I10089">
            <v>2498.1</v>
          </cell>
        </row>
        <row r="10090">
          <cell r="A10090">
            <v>57410</v>
          </cell>
          <cell r="G10090">
            <v>2498.1</v>
          </cell>
          <cell r="H10090">
            <v>2498.1</v>
          </cell>
          <cell r="I10090">
            <v>2498.1</v>
          </cell>
        </row>
        <row r="10091">
          <cell r="A10091">
            <v>57415</v>
          </cell>
          <cell r="G10091">
            <v>2498.1</v>
          </cell>
          <cell r="H10091">
            <v>2498.1</v>
          </cell>
          <cell r="I10091">
            <v>2498.1</v>
          </cell>
        </row>
        <row r="10092">
          <cell r="A10092">
            <v>57423</v>
          </cell>
          <cell r="G10092">
            <v>8413.11</v>
          </cell>
          <cell r="H10092">
            <v>8413.11</v>
          </cell>
          <cell r="I10092">
            <v>8413.11</v>
          </cell>
        </row>
        <row r="10093">
          <cell r="A10093">
            <v>57425</v>
          </cell>
          <cell r="G10093">
            <v>8413.11</v>
          </cell>
          <cell r="H10093">
            <v>8413.11</v>
          </cell>
          <cell r="I10093">
            <v>8413.11</v>
          </cell>
        </row>
        <row r="10094">
          <cell r="A10094">
            <v>57426</v>
          </cell>
          <cell r="G10094">
            <v>6703.6</v>
          </cell>
          <cell r="H10094">
            <v>6703.6</v>
          </cell>
          <cell r="I10094">
            <v>6703.6</v>
          </cell>
        </row>
        <row r="10095">
          <cell r="A10095">
            <v>57513</v>
          </cell>
          <cell r="G10095">
            <v>2498.1</v>
          </cell>
          <cell r="H10095">
            <v>2498.1</v>
          </cell>
          <cell r="I10095">
            <v>2498.1</v>
          </cell>
        </row>
        <row r="10096">
          <cell r="A10096">
            <v>57520</v>
          </cell>
          <cell r="G10096">
            <v>2498.1</v>
          </cell>
          <cell r="H10096">
            <v>2498.1</v>
          </cell>
          <cell r="I10096">
            <v>2498.1</v>
          </cell>
        </row>
        <row r="10097">
          <cell r="A10097">
            <v>57522</v>
          </cell>
          <cell r="G10097">
            <v>2498.1</v>
          </cell>
          <cell r="H10097">
            <v>2498.1</v>
          </cell>
          <cell r="I10097">
            <v>2498.1</v>
          </cell>
        </row>
        <row r="10098">
          <cell r="A10098">
            <v>57530</v>
          </cell>
          <cell r="G10098">
            <v>4271.54</v>
          </cell>
          <cell r="H10098">
            <v>4271.54</v>
          </cell>
          <cell r="I10098">
            <v>4271.54</v>
          </cell>
        </row>
        <row r="10099">
          <cell r="A10099">
            <v>57550</v>
          </cell>
          <cell r="G10099">
            <v>4271.54</v>
          </cell>
          <cell r="H10099">
            <v>4271.54</v>
          </cell>
          <cell r="I10099">
            <v>4271.54</v>
          </cell>
        </row>
        <row r="10100">
          <cell r="A10100">
            <v>57555</v>
          </cell>
          <cell r="G10100">
            <v>4271.54</v>
          </cell>
          <cell r="H10100">
            <v>4271.54</v>
          </cell>
          <cell r="I10100">
            <v>4271.54</v>
          </cell>
        </row>
        <row r="10101">
          <cell r="A10101">
            <v>57556</v>
          </cell>
          <cell r="G10101">
            <v>4271.54</v>
          </cell>
          <cell r="H10101">
            <v>4271.54</v>
          </cell>
          <cell r="I10101">
            <v>4271.54</v>
          </cell>
        </row>
        <row r="10102">
          <cell r="A10102">
            <v>57558</v>
          </cell>
          <cell r="G10102">
            <v>2498.1</v>
          </cell>
          <cell r="H10102">
            <v>2498.1</v>
          </cell>
          <cell r="I10102">
            <v>2498.1</v>
          </cell>
        </row>
        <row r="10103">
          <cell r="A10103">
            <v>57700</v>
          </cell>
          <cell r="G10103">
            <v>2498.1</v>
          </cell>
          <cell r="H10103">
            <v>2498.1</v>
          </cell>
          <cell r="I10103">
            <v>2498.1</v>
          </cell>
        </row>
        <row r="10104">
          <cell r="A10104">
            <v>57720</v>
          </cell>
          <cell r="G10104">
            <v>2498.1</v>
          </cell>
          <cell r="H10104">
            <v>2498.1</v>
          </cell>
          <cell r="I10104">
            <v>2498.1</v>
          </cell>
        </row>
        <row r="10105">
          <cell r="A10105">
            <v>58120</v>
          </cell>
          <cell r="G10105">
            <v>2498.1</v>
          </cell>
          <cell r="H10105">
            <v>2498.1</v>
          </cell>
          <cell r="I10105">
            <v>2498.1</v>
          </cell>
        </row>
        <row r="10106">
          <cell r="A10106">
            <v>58145</v>
          </cell>
          <cell r="G10106">
            <v>2498.1</v>
          </cell>
          <cell r="H10106">
            <v>2498.1</v>
          </cell>
          <cell r="I10106">
            <v>2498.1</v>
          </cell>
        </row>
        <row r="10107">
          <cell r="A10107">
            <v>58260</v>
          </cell>
          <cell r="G10107">
            <v>4271.54</v>
          </cell>
          <cell r="H10107">
            <v>4271.54</v>
          </cell>
          <cell r="I10107">
            <v>4271.54</v>
          </cell>
        </row>
        <row r="10108">
          <cell r="A10108">
            <v>58262</v>
          </cell>
          <cell r="G10108">
            <v>4271.54</v>
          </cell>
          <cell r="H10108">
            <v>4271.54</v>
          </cell>
          <cell r="I10108">
            <v>4271.54</v>
          </cell>
        </row>
        <row r="10109">
          <cell r="A10109">
            <v>58263</v>
          </cell>
          <cell r="G10109">
            <v>4271.54</v>
          </cell>
          <cell r="H10109">
            <v>4271.54</v>
          </cell>
          <cell r="I10109">
            <v>4271.54</v>
          </cell>
        </row>
        <row r="10110">
          <cell r="A10110">
            <v>58270</v>
          </cell>
          <cell r="G10110">
            <v>4271.54</v>
          </cell>
          <cell r="H10110">
            <v>4271.54</v>
          </cell>
          <cell r="I10110">
            <v>4271.54</v>
          </cell>
        </row>
        <row r="10111">
          <cell r="A10111">
            <v>58290</v>
          </cell>
          <cell r="G10111">
            <v>6703.6</v>
          </cell>
          <cell r="H10111">
            <v>6703.6</v>
          </cell>
          <cell r="I10111">
            <v>6703.6</v>
          </cell>
        </row>
        <row r="10112">
          <cell r="A10112">
            <v>58291</v>
          </cell>
          <cell r="G10112">
            <v>4271.54</v>
          </cell>
          <cell r="H10112">
            <v>4271.54</v>
          </cell>
          <cell r="I10112">
            <v>4271.54</v>
          </cell>
        </row>
        <row r="10113">
          <cell r="A10113">
            <v>58292</v>
          </cell>
          <cell r="G10113">
            <v>6703.6</v>
          </cell>
          <cell r="H10113">
            <v>6703.6</v>
          </cell>
          <cell r="I10113">
            <v>6703.6</v>
          </cell>
        </row>
        <row r="10114">
          <cell r="A10114">
            <v>58294</v>
          </cell>
          <cell r="G10114">
            <v>4271.54</v>
          </cell>
          <cell r="H10114">
            <v>4271.54</v>
          </cell>
          <cell r="I10114">
            <v>4271.54</v>
          </cell>
        </row>
        <row r="10115">
          <cell r="A10115">
            <v>58346</v>
          </cell>
          <cell r="G10115">
            <v>4271.54</v>
          </cell>
          <cell r="H10115">
            <v>4271.54</v>
          </cell>
          <cell r="I10115">
            <v>4271.54</v>
          </cell>
        </row>
        <row r="10116">
          <cell r="A10116">
            <v>58350</v>
          </cell>
          <cell r="G10116">
            <v>4271.54</v>
          </cell>
          <cell r="H10116">
            <v>4271.54</v>
          </cell>
          <cell r="I10116">
            <v>4271.54</v>
          </cell>
        </row>
        <row r="10117">
          <cell r="A10117">
            <v>58353</v>
          </cell>
          <cell r="G10117">
            <v>4271.54</v>
          </cell>
          <cell r="H10117">
            <v>4271.54</v>
          </cell>
          <cell r="I10117">
            <v>4271.54</v>
          </cell>
        </row>
        <row r="10118">
          <cell r="A10118">
            <v>58541</v>
          </cell>
          <cell r="G10118">
            <v>4833.71</v>
          </cell>
          <cell r="H10118">
            <v>4833.71</v>
          </cell>
          <cell r="I10118">
            <v>4833.71</v>
          </cell>
        </row>
        <row r="10119">
          <cell r="A10119">
            <v>58542</v>
          </cell>
          <cell r="G10119">
            <v>8413.11</v>
          </cell>
          <cell r="H10119">
            <v>8413.11</v>
          </cell>
          <cell r="I10119">
            <v>8413.11</v>
          </cell>
        </row>
        <row r="10120">
          <cell r="A10120">
            <v>58543</v>
          </cell>
          <cell r="G10120">
            <v>8413.11</v>
          </cell>
          <cell r="H10120">
            <v>8413.11</v>
          </cell>
          <cell r="I10120">
            <v>8413.11</v>
          </cell>
        </row>
        <row r="10121">
          <cell r="A10121">
            <v>58544</v>
          </cell>
          <cell r="G10121">
            <v>8413.11</v>
          </cell>
          <cell r="H10121">
            <v>8413.11</v>
          </cell>
          <cell r="I10121">
            <v>8413.11</v>
          </cell>
        </row>
        <row r="10122">
          <cell r="A10122">
            <v>58545</v>
          </cell>
          <cell r="G10122">
            <v>4833.71</v>
          </cell>
          <cell r="H10122">
            <v>4833.71</v>
          </cell>
          <cell r="I10122">
            <v>4833.71</v>
          </cell>
        </row>
        <row r="10123">
          <cell r="A10123">
            <v>58546</v>
          </cell>
          <cell r="G10123">
            <v>8413.11</v>
          </cell>
          <cell r="H10123">
            <v>8413.11</v>
          </cell>
          <cell r="I10123">
            <v>8413.11</v>
          </cell>
        </row>
        <row r="10124">
          <cell r="A10124">
            <v>58550</v>
          </cell>
          <cell r="G10124">
            <v>4833.71</v>
          </cell>
          <cell r="H10124">
            <v>4833.71</v>
          </cell>
          <cell r="I10124">
            <v>4833.71</v>
          </cell>
        </row>
        <row r="10125">
          <cell r="A10125">
            <v>58552</v>
          </cell>
          <cell r="G10125">
            <v>8413.11</v>
          </cell>
          <cell r="H10125">
            <v>8413.11</v>
          </cell>
          <cell r="I10125">
            <v>8413.11</v>
          </cell>
        </row>
        <row r="10126">
          <cell r="A10126">
            <v>58553</v>
          </cell>
          <cell r="G10126">
            <v>8413.11</v>
          </cell>
          <cell r="H10126">
            <v>8413.11</v>
          </cell>
          <cell r="I10126">
            <v>8413.11</v>
          </cell>
        </row>
        <row r="10127">
          <cell r="A10127">
            <v>58554</v>
          </cell>
          <cell r="G10127">
            <v>8413.11</v>
          </cell>
          <cell r="H10127">
            <v>8413.11</v>
          </cell>
          <cell r="I10127">
            <v>8413.11</v>
          </cell>
        </row>
        <row r="10128">
          <cell r="A10128">
            <v>58555</v>
          </cell>
          <cell r="G10128">
            <v>2498.1</v>
          </cell>
          <cell r="H10128">
            <v>2498.1</v>
          </cell>
          <cell r="I10128">
            <v>2498.1</v>
          </cell>
        </row>
        <row r="10129">
          <cell r="A10129">
            <v>58558</v>
          </cell>
          <cell r="G10129">
            <v>2498.1</v>
          </cell>
          <cell r="H10129">
            <v>2498.1</v>
          </cell>
          <cell r="I10129">
            <v>2498.1</v>
          </cell>
        </row>
        <row r="10130">
          <cell r="A10130">
            <v>58559</v>
          </cell>
          <cell r="G10130">
            <v>4271.54</v>
          </cell>
          <cell r="H10130">
            <v>4271.54</v>
          </cell>
          <cell r="I10130">
            <v>4271.54</v>
          </cell>
        </row>
        <row r="10131">
          <cell r="A10131">
            <v>58560</v>
          </cell>
          <cell r="G10131">
            <v>4271.54</v>
          </cell>
          <cell r="H10131">
            <v>4271.54</v>
          </cell>
          <cell r="I10131">
            <v>4271.54</v>
          </cell>
        </row>
        <row r="10132">
          <cell r="A10132">
            <v>58561</v>
          </cell>
          <cell r="G10132">
            <v>4271.54</v>
          </cell>
          <cell r="H10132">
            <v>4271.54</v>
          </cell>
          <cell r="I10132">
            <v>4271.54</v>
          </cell>
        </row>
        <row r="10133">
          <cell r="A10133">
            <v>58562</v>
          </cell>
          <cell r="G10133">
            <v>2498.1</v>
          </cell>
          <cell r="H10133">
            <v>2498.1</v>
          </cell>
          <cell r="I10133">
            <v>2498.1</v>
          </cell>
        </row>
        <row r="10134">
          <cell r="A10134">
            <v>58563</v>
          </cell>
          <cell r="G10134">
            <v>4271.54</v>
          </cell>
          <cell r="H10134">
            <v>4271.54</v>
          </cell>
          <cell r="I10134">
            <v>4271.54</v>
          </cell>
        </row>
        <row r="10135">
          <cell r="A10135">
            <v>58565</v>
          </cell>
          <cell r="G10135">
            <v>4271.54</v>
          </cell>
          <cell r="H10135">
            <v>4271.54</v>
          </cell>
          <cell r="I10135">
            <v>4271.54</v>
          </cell>
        </row>
        <row r="10136">
          <cell r="A10136">
            <v>58570</v>
          </cell>
          <cell r="G10136">
            <v>8413.11</v>
          </cell>
          <cell r="H10136">
            <v>8413.11</v>
          </cell>
          <cell r="I10136">
            <v>8413.11</v>
          </cell>
        </row>
        <row r="10137">
          <cell r="A10137">
            <v>58571</v>
          </cell>
          <cell r="G10137">
            <v>8413.11</v>
          </cell>
          <cell r="H10137">
            <v>8413.11</v>
          </cell>
          <cell r="I10137">
            <v>8413.11</v>
          </cell>
        </row>
        <row r="10138">
          <cell r="A10138">
            <v>58572</v>
          </cell>
          <cell r="G10138">
            <v>8413.11</v>
          </cell>
          <cell r="H10138">
            <v>8413.11</v>
          </cell>
          <cell r="I10138">
            <v>8413.11</v>
          </cell>
        </row>
        <row r="10139">
          <cell r="A10139">
            <v>58573</v>
          </cell>
          <cell r="G10139">
            <v>8413.11</v>
          </cell>
          <cell r="H10139">
            <v>8413.11</v>
          </cell>
          <cell r="I10139">
            <v>8413.11</v>
          </cell>
        </row>
        <row r="10140">
          <cell r="A10140">
            <v>58578</v>
          </cell>
          <cell r="G10140">
            <v>4833.71</v>
          </cell>
          <cell r="H10140">
            <v>4833.71</v>
          </cell>
          <cell r="I10140">
            <v>4833.71</v>
          </cell>
        </row>
        <row r="10141">
          <cell r="A10141">
            <v>58579</v>
          </cell>
          <cell r="G10141">
            <v>166.05</v>
          </cell>
          <cell r="H10141">
            <v>166.05</v>
          </cell>
          <cell r="I10141">
            <v>166.05</v>
          </cell>
        </row>
        <row r="10142">
          <cell r="A10142">
            <v>58600</v>
          </cell>
          <cell r="G10142">
            <v>2498.1</v>
          </cell>
          <cell r="H10142">
            <v>2498.1</v>
          </cell>
          <cell r="I10142">
            <v>2498.1</v>
          </cell>
        </row>
        <row r="10143">
          <cell r="A10143">
            <v>58615</v>
          </cell>
          <cell r="G10143">
            <v>2498.1</v>
          </cell>
          <cell r="H10143">
            <v>2498.1</v>
          </cell>
          <cell r="I10143">
            <v>2498.1</v>
          </cell>
        </row>
        <row r="10144">
          <cell r="A10144">
            <v>58660</v>
          </cell>
          <cell r="G10144">
            <v>4833.71</v>
          </cell>
          <cell r="H10144">
            <v>4833.71</v>
          </cell>
          <cell r="I10144">
            <v>4833.71</v>
          </cell>
        </row>
        <row r="10145">
          <cell r="A10145">
            <v>58661</v>
          </cell>
          <cell r="G10145">
            <v>4833.71</v>
          </cell>
          <cell r="H10145">
            <v>4833.71</v>
          </cell>
          <cell r="I10145">
            <v>4833.71</v>
          </cell>
        </row>
        <row r="10146">
          <cell r="A10146">
            <v>58662</v>
          </cell>
          <cell r="G10146">
            <v>4833.71</v>
          </cell>
          <cell r="H10146">
            <v>4833.71</v>
          </cell>
          <cell r="I10146">
            <v>4833.71</v>
          </cell>
        </row>
        <row r="10147">
          <cell r="A10147">
            <v>58670</v>
          </cell>
          <cell r="G10147">
            <v>4833.71</v>
          </cell>
          <cell r="H10147">
            <v>4833.71</v>
          </cell>
          <cell r="I10147">
            <v>4833.71</v>
          </cell>
        </row>
        <row r="10148">
          <cell r="A10148">
            <v>58671</v>
          </cell>
          <cell r="G10148">
            <v>4833.71</v>
          </cell>
          <cell r="H10148">
            <v>4833.71</v>
          </cell>
          <cell r="I10148">
            <v>4833.71</v>
          </cell>
        </row>
        <row r="10149">
          <cell r="A10149">
            <v>58672</v>
          </cell>
          <cell r="G10149">
            <v>4833.71</v>
          </cell>
          <cell r="H10149">
            <v>4833.71</v>
          </cell>
          <cell r="I10149">
            <v>4833.71</v>
          </cell>
        </row>
        <row r="10150">
          <cell r="A10150">
            <v>58673</v>
          </cell>
          <cell r="G10150">
            <v>4833.71</v>
          </cell>
          <cell r="H10150">
            <v>4833.71</v>
          </cell>
          <cell r="I10150">
            <v>4833.71</v>
          </cell>
        </row>
        <row r="10151">
          <cell r="A10151">
            <v>58674</v>
          </cell>
          <cell r="G10151">
            <v>8413.11</v>
          </cell>
          <cell r="H10151">
            <v>8413.11</v>
          </cell>
          <cell r="I10151">
            <v>8413.11</v>
          </cell>
        </row>
        <row r="10152">
          <cell r="A10152">
            <v>58679</v>
          </cell>
          <cell r="G10152">
            <v>4833.71</v>
          </cell>
          <cell r="H10152">
            <v>4833.71</v>
          </cell>
          <cell r="I10152">
            <v>4833.71</v>
          </cell>
        </row>
        <row r="10153">
          <cell r="A10153">
            <v>58770</v>
          </cell>
          <cell r="G10153">
            <v>2498.1</v>
          </cell>
          <cell r="H10153">
            <v>2498.1</v>
          </cell>
          <cell r="I10153">
            <v>2498.1</v>
          </cell>
        </row>
        <row r="10154">
          <cell r="A10154">
            <v>58800</v>
          </cell>
          <cell r="G10154">
            <v>2498.1</v>
          </cell>
          <cell r="H10154">
            <v>2498.1</v>
          </cell>
          <cell r="I10154">
            <v>2498.1</v>
          </cell>
        </row>
        <row r="10155">
          <cell r="A10155">
            <v>58805</v>
          </cell>
          <cell r="G10155">
            <v>2498.1</v>
          </cell>
          <cell r="H10155">
            <v>2498.1</v>
          </cell>
          <cell r="I10155">
            <v>2498.1</v>
          </cell>
        </row>
        <row r="10156">
          <cell r="A10156">
            <v>58820</v>
          </cell>
          <cell r="G10156">
            <v>2498.1</v>
          </cell>
          <cell r="H10156">
            <v>2498.1</v>
          </cell>
          <cell r="I10156">
            <v>2498.1</v>
          </cell>
        </row>
        <row r="10157">
          <cell r="A10157">
            <v>58900</v>
          </cell>
          <cell r="G10157">
            <v>2498.1</v>
          </cell>
          <cell r="H10157">
            <v>2498.1</v>
          </cell>
          <cell r="I10157">
            <v>2498.1</v>
          </cell>
        </row>
        <row r="10158">
          <cell r="A10158">
            <v>58920</v>
          </cell>
          <cell r="G10158">
            <v>6703.6</v>
          </cell>
          <cell r="H10158">
            <v>6703.6</v>
          </cell>
          <cell r="I10158">
            <v>6703.6</v>
          </cell>
        </row>
        <row r="10159">
          <cell r="A10159">
            <v>58925</v>
          </cell>
          <cell r="G10159">
            <v>4271.54</v>
          </cell>
          <cell r="H10159">
            <v>4271.54</v>
          </cell>
          <cell r="I10159">
            <v>4271.54</v>
          </cell>
        </row>
        <row r="10160">
          <cell r="A10160">
            <v>58970</v>
          </cell>
          <cell r="G10160">
            <v>638.46</v>
          </cell>
          <cell r="H10160">
            <v>638.46</v>
          </cell>
          <cell r="I10160">
            <v>638.46</v>
          </cell>
        </row>
        <row r="10161">
          <cell r="A10161">
            <v>58974</v>
          </cell>
          <cell r="G10161">
            <v>638.46</v>
          </cell>
          <cell r="H10161">
            <v>638.46</v>
          </cell>
          <cell r="I10161">
            <v>638.46</v>
          </cell>
        </row>
        <row r="10162">
          <cell r="A10162">
            <v>58976</v>
          </cell>
          <cell r="G10162">
            <v>270.72000000000003</v>
          </cell>
          <cell r="H10162">
            <v>270.72000000000003</v>
          </cell>
          <cell r="I10162">
            <v>270.72000000000003</v>
          </cell>
        </row>
        <row r="10163">
          <cell r="A10163">
            <v>58999</v>
          </cell>
          <cell r="G10163">
            <v>166.05</v>
          </cell>
          <cell r="H10163">
            <v>166.05</v>
          </cell>
          <cell r="I10163">
            <v>166.05</v>
          </cell>
        </row>
        <row r="10164">
          <cell r="A10164">
            <v>59012</v>
          </cell>
          <cell r="G10164">
            <v>270.72000000000003</v>
          </cell>
          <cell r="H10164">
            <v>270.72000000000003</v>
          </cell>
          <cell r="I10164">
            <v>270.72000000000003</v>
          </cell>
        </row>
        <row r="10165">
          <cell r="A10165">
            <v>59030</v>
          </cell>
          <cell r="G10165">
            <v>270.72000000000003</v>
          </cell>
          <cell r="H10165">
            <v>270.72000000000003</v>
          </cell>
          <cell r="I10165">
            <v>270.72000000000003</v>
          </cell>
        </row>
        <row r="10166">
          <cell r="A10166">
            <v>59070</v>
          </cell>
          <cell r="G10166">
            <v>270.72000000000003</v>
          </cell>
          <cell r="H10166">
            <v>270.72000000000003</v>
          </cell>
          <cell r="I10166">
            <v>270.72000000000003</v>
          </cell>
        </row>
        <row r="10167">
          <cell r="A10167">
            <v>59072</v>
          </cell>
          <cell r="G10167">
            <v>270.72000000000003</v>
          </cell>
          <cell r="H10167">
            <v>270.72000000000003</v>
          </cell>
          <cell r="I10167">
            <v>270.72000000000003</v>
          </cell>
        </row>
        <row r="10168">
          <cell r="A10168">
            <v>59074</v>
          </cell>
          <cell r="G10168">
            <v>270.72000000000003</v>
          </cell>
          <cell r="H10168">
            <v>270.72000000000003</v>
          </cell>
          <cell r="I10168">
            <v>270.72000000000003</v>
          </cell>
        </row>
        <row r="10169">
          <cell r="A10169">
            <v>59076</v>
          </cell>
          <cell r="G10169">
            <v>270.72000000000003</v>
          </cell>
          <cell r="H10169">
            <v>270.72000000000003</v>
          </cell>
          <cell r="I10169">
            <v>270.72000000000003</v>
          </cell>
        </row>
        <row r="10170">
          <cell r="A10170">
            <v>59150</v>
          </cell>
          <cell r="G10170">
            <v>4833.71</v>
          </cell>
          <cell r="H10170">
            <v>4833.71</v>
          </cell>
          <cell r="I10170">
            <v>4833.71</v>
          </cell>
        </row>
        <row r="10171">
          <cell r="A10171">
            <v>59151</v>
          </cell>
          <cell r="G10171">
            <v>4833.71</v>
          </cell>
          <cell r="H10171">
            <v>4833.71</v>
          </cell>
          <cell r="I10171">
            <v>4833.71</v>
          </cell>
        </row>
        <row r="10172">
          <cell r="A10172">
            <v>59160</v>
          </cell>
          <cell r="G10172">
            <v>2498.1</v>
          </cell>
          <cell r="H10172">
            <v>2498.1</v>
          </cell>
          <cell r="I10172">
            <v>2498.1</v>
          </cell>
        </row>
        <row r="10173">
          <cell r="A10173">
            <v>59320</v>
          </cell>
          <cell r="G10173">
            <v>2498.1</v>
          </cell>
          <cell r="H10173">
            <v>2498.1</v>
          </cell>
          <cell r="I10173">
            <v>2498.1</v>
          </cell>
        </row>
        <row r="10174">
          <cell r="A10174">
            <v>59409</v>
          </cell>
          <cell r="G10174">
            <v>2498.1</v>
          </cell>
          <cell r="H10174">
            <v>2498.1</v>
          </cell>
          <cell r="I10174">
            <v>2498.1</v>
          </cell>
        </row>
        <row r="10175">
          <cell r="A10175">
            <v>59412</v>
          </cell>
          <cell r="G10175">
            <v>2498.1</v>
          </cell>
          <cell r="H10175">
            <v>2498.1</v>
          </cell>
          <cell r="I10175">
            <v>2498.1</v>
          </cell>
        </row>
        <row r="10176">
          <cell r="A10176">
            <v>59414</v>
          </cell>
          <cell r="G10176">
            <v>2498.1</v>
          </cell>
          <cell r="H10176">
            <v>2498.1</v>
          </cell>
          <cell r="I10176">
            <v>2498.1</v>
          </cell>
        </row>
        <row r="10177">
          <cell r="A10177">
            <v>59612</v>
          </cell>
          <cell r="G10177">
            <v>2498.1</v>
          </cell>
          <cell r="H10177">
            <v>2498.1</v>
          </cell>
          <cell r="I10177">
            <v>2498.1</v>
          </cell>
        </row>
        <row r="10178">
          <cell r="A10178">
            <v>59812</v>
          </cell>
          <cell r="G10178">
            <v>2498.1</v>
          </cell>
          <cell r="H10178">
            <v>2498.1</v>
          </cell>
          <cell r="I10178">
            <v>2498.1</v>
          </cell>
        </row>
        <row r="10179">
          <cell r="A10179">
            <v>59820</v>
          </cell>
          <cell r="G10179">
            <v>2498.1</v>
          </cell>
          <cell r="H10179">
            <v>2498.1</v>
          </cell>
          <cell r="I10179">
            <v>2498.1</v>
          </cell>
        </row>
        <row r="10180">
          <cell r="A10180">
            <v>59821</v>
          </cell>
          <cell r="G10180">
            <v>2498.1</v>
          </cell>
          <cell r="H10180">
            <v>2498.1</v>
          </cell>
          <cell r="I10180">
            <v>2498.1</v>
          </cell>
        </row>
        <row r="10181">
          <cell r="A10181">
            <v>59840</v>
          </cell>
          <cell r="G10181">
            <v>2498.1</v>
          </cell>
          <cell r="H10181">
            <v>2498.1</v>
          </cell>
          <cell r="I10181">
            <v>2498.1</v>
          </cell>
        </row>
        <row r="10182">
          <cell r="A10182">
            <v>59841</v>
          </cell>
          <cell r="G10182">
            <v>2498.1</v>
          </cell>
          <cell r="H10182">
            <v>2498.1</v>
          </cell>
          <cell r="I10182">
            <v>2498.1</v>
          </cell>
        </row>
        <row r="10183">
          <cell r="A10183">
            <v>59866</v>
          </cell>
          <cell r="G10183">
            <v>270.72000000000003</v>
          </cell>
          <cell r="H10183">
            <v>270.72000000000003</v>
          </cell>
          <cell r="I10183">
            <v>270.72000000000003</v>
          </cell>
        </row>
        <row r="10184">
          <cell r="A10184">
            <v>59870</v>
          </cell>
          <cell r="G10184">
            <v>2498.1</v>
          </cell>
          <cell r="H10184">
            <v>2498.1</v>
          </cell>
          <cell r="I10184">
            <v>2498.1</v>
          </cell>
        </row>
        <row r="10185">
          <cell r="A10185">
            <v>59871</v>
          </cell>
          <cell r="G10185">
            <v>2498.1</v>
          </cell>
          <cell r="H10185">
            <v>2498.1</v>
          </cell>
          <cell r="I10185">
            <v>2498.1</v>
          </cell>
        </row>
        <row r="10186">
          <cell r="A10186">
            <v>59897</v>
          </cell>
          <cell r="G10186">
            <v>166.05</v>
          </cell>
          <cell r="H10186">
            <v>166.05</v>
          </cell>
          <cell r="I10186">
            <v>166.05</v>
          </cell>
        </row>
        <row r="10187">
          <cell r="A10187">
            <v>59898</v>
          </cell>
          <cell r="G10187">
            <v>4833.71</v>
          </cell>
          <cell r="H10187">
            <v>4833.71</v>
          </cell>
          <cell r="I10187">
            <v>4833.71</v>
          </cell>
        </row>
        <row r="10188">
          <cell r="A10188">
            <v>59899</v>
          </cell>
          <cell r="G10188">
            <v>166.05</v>
          </cell>
          <cell r="H10188">
            <v>166.05</v>
          </cell>
          <cell r="I10188">
            <v>166.05</v>
          </cell>
        </row>
        <row r="10189">
          <cell r="A10189">
            <v>60000</v>
          </cell>
          <cell r="G10189">
            <v>1349.34</v>
          </cell>
          <cell r="H10189">
            <v>1349.34</v>
          </cell>
          <cell r="I10189">
            <v>1349.34</v>
          </cell>
        </row>
        <row r="10190">
          <cell r="A10190">
            <v>60200</v>
          </cell>
          <cell r="G10190">
            <v>4833.71</v>
          </cell>
          <cell r="H10190">
            <v>4833.71</v>
          </cell>
          <cell r="I10190">
            <v>4833.71</v>
          </cell>
        </row>
        <row r="10191">
          <cell r="A10191">
            <v>60210</v>
          </cell>
          <cell r="G10191">
            <v>4833.71</v>
          </cell>
          <cell r="H10191">
            <v>4833.71</v>
          </cell>
          <cell r="I10191">
            <v>4833.71</v>
          </cell>
        </row>
        <row r="10192">
          <cell r="A10192">
            <v>60212</v>
          </cell>
          <cell r="G10192">
            <v>4833.71</v>
          </cell>
          <cell r="H10192">
            <v>4833.71</v>
          </cell>
          <cell r="I10192">
            <v>4833.71</v>
          </cell>
        </row>
        <row r="10193">
          <cell r="A10193">
            <v>60220</v>
          </cell>
          <cell r="G10193">
            <v>4833.71</v>
          </cell>
          <cell r="H10193">
            <v>4833.71</v>
          </cell>
          <cell r="I10193">
            <v>4833.71</v>
          </cell>
        </row>
        <row r="10194">
          <cell r="A10194">
            <v>60225</v>
          </cell>
          <cell r="G10194">
            <v>4833.71</v>
          </cell>
          <cell r="H10194">
            <v>4833.71</v>
          </cell>
          <cell r="I10194">
            <v>4833.71</v>
          </cell>
        </row>
        <row r="10195">
          <cell r="A10195">
            <v>60240</v>
          </cell>
          <cell r="G10195">
            <v>4833.71</v>
          </cell>
          <cell r="H10195">
            <v>4833.71</v>
          </cell>
          <cell r="I10195">
            <v>4833.71</v>
          </cell>
        </row>
        <row r="10196">
          <cell r="A10196">
            <v>60252</v>
          </cell>
          <cell r="G10196">
            <v>4850.53</v>
          </cell>
          <cell r="H10196">
            <v>4850.53</v>
          </cell>
          <cell r="I10196">
            <v>4850.53</v>
          </cell>
        </row>
        <row r="10197">
          <cell r="A10197">
            <v>60260</v>
          </cell>
          <cell r="G10197">
            <v>4850.53</v>
          </cell>
          <cell r="H10197">
            <v>4850.53</v>
          </cell>
          <cell r="I10197">
            <v>4850.53</v>
          </cell>
        </row>
        <row r="10198">
          <cell r="A10198">
            <v>60271</v>
          </cell>
          <cell r="G10198">
            <v>4850.53</v>
          </cell>
          <cell r="H10198">
            <v>4850.53</v>
          </cell>
          <cell r="I10198">
            <v>4850.53</v>
          </cell>
        </row>
        <row r="10199">
          <cell r="A10199">
            <v>60280</v>
          </cell>
          <cell r="G10199">
            <v>4833.71</v>
          </cell>
          <cell r="H10199">
            <v>4833.71</v>
          </cell>
          <cell r="I10199">
            <v>4833.71</v>
          </cell>
        </row>
        <row r="10200">
          <cell r="A10200">
            <v>60281</v>
          </cell>
          <cell r="G10200">
            <v>4833.71</v>
          </cell>
          <cell r="H10200">
            <v>4833.71</v>
          </cell>
          <cell r="I10200">
            <v>4833.71</v>
          </cell>
        </row>
        <row r="10201">
          <cell r="A10201">
            <v>60500</v>
          </cell>
          <cell r="G10201">
            <v>4850.53</v>
          </cell>
          <cell r="H10201">
            <v>4850.53</v>
          </cell>
          <cell r="I10201">
            <v>4850.53</v>
          </cell>
        </row>
        <row r="10202">
          <cell r="A10202">
            <v>60502</v>
          </cell>
          <cell r="G10202">
            <v>4850.53</v>
          </cell>
          <cell r="H10202">
            <v>4850.53</v>
          </cell>
          <cell r="I10202">
            <v>4850.53</v>
          </cell>
        </row>
        <row r="10203">
          <cell r="A10203">
            <v>60520</v>
          </cell>
          <cell r="G10203">
            <v>4850.53</v>
          </cell>
          <cell r="H10203">
            <v>4850.53</v>
          </cell>
          <cell r="I10203">
            <v>4850.53</v>
          </cell>
        </row>
        <row r="10204">
          <cell r="A10204">
            <v>60659</v>
          </cell>
          <cell r="G10204">
            <v>4833.71</v>
          </cell>
          <cell r="H10204">
            <v>4833.71</v>
          </cell>
          <cell r="I10204">
            <v>4833.71</v>
          </cell>
        </row>
        <row r="10205">
          <cell r="A10205">
            <v>60699</v>
          </cell>
          <cell r="G10205">
            <v>4833.71</v>
          </cell>
          <cell r="H10205">
            <v>4833.71</v>
          </cell>
          <cell r="I10205">
            <v>4833.71</v>
          </cell>
        </row>
        <row r="10206">
          <cell r="A10206">
            <v>61020</v>
          </cell>
          <cell r="G10206">
            <v>812.05</v>
          </cell>
          <cell r="H10206">
            <v>812.05</v>
          </cell>
          <cell r="I10206">
            <v>812.05</v>
          </cell>
        </row>
        <row r="10207">
          <cell r="A10207">
            <v>61026</v>
          </cell>
          <cell r="G10207">
            <v>625.04999999999995</v>
          </cell>
          <cell r="H10207">
            <v>625.04999999999995</v>
          </cell>
          <cell r="I10207">
            <v>625.04999999999995</v>
          </cell>
        </row>
        <row r="10208">
          <cell r="A10208">
            <v>61050</v>
          </cell>
          <cell r="G10208">
            <v>261.77</v>
          </cell>
          <cell r="H10208">
            <v>261.77</v>
          </cell>
          <cell r="I10208">
            <v>261.77</v>
          </cell>
        </row>
        <row r="10209">
          <cell r="A10209">
            <v>61055</v>
          </cell>
          <cell r="G10209">
            <v>261.77</v>
          </cell>
          <cell r="H10209">
            <v>261.77</v>
          </cell>
          <cell r="I10209">
            <v>261.77</v>
          </cell>
        </row>
        <row r="10210">
          <cell r="A10210">
            <v>61070</v>
          </cell>
          <cell r="G10210">
            <v>625.04999999999995</v>
          </cell>
          <cell r="H10210">
            <v>625.04999999999995</v>
          </cell>
          <cell r="I10210">
            <v>625.04999999999995</v>
          </cell>
        </row>
        <row r="10211">
          <cell r="A10211">
            <v>61215</v>
          </cell>
          <cell r="G10211">
            <v>5509.01</v>
          </cell>
          <cell r="H10211">
            <v>5509.01</v>
          </cell>
          <cell r="I10211">
            <v>5509.01</v>
          </cell>
        </row>
        <row r="10212">
          <cell r="A10212">
            <v>61330</v>
          </cell>
          <cell r="G10212">
            <v>2619.29</v>
          </cell>
          <cell r="H10212">
            <v>2619.29</v>
          </cell>
          <cell r="I10212">
            <v>2619.29</v>
          </cell>
        </row>
        <row r="10213">
          <cell r="A10213">
            <v>61623</v>
          </cell>
          <cell r="G10213">
            <v>9908.48</v>
          </cell>
          <cell r="H10213">
            <v>9908.48</v>
          </cell>
          <cell r="I10213">
            <v>9908.48</v>
          </cell>
        </row>
        <row r="10214">
          <cell r="A10214">
            <v>61626</v>
          </cell>
          <cell r="G10214">
            <v>9908.48</v>
          </cell>
          <cell r="H10214">
            <v>9908.48</v>
          </cell>
          <cell r="I10214">
            <v>9908.48</v>
          </cell>
        </row>
        <row r="10215">
          <cell r="A10215">
            <v>61720</v>
          </cell>
          <cell r="G10215">
            <v>5509.01</v>
          </cell>
          <cell r="H10215">
            <v>5509.01</v>
          </cell>
          <cell r="I10215">
            <v>5509.01</v>
          </cell>
        </row>
        <row r="10216">
          <cell r="A10216">
            <v>61770</v>
          </cell>
          <cell r="G10216">
            <v>5509.01</v>
          </cell>
          <cell r="H10216">
            <v>5509.01</v>
          </cell>
          <cell r="I10216">
            <v>5509.01</v>
          </cell>
        </row>
        <row r="10217">
          <cell r="A10217">
            <v>61790</v>
          </cell>
          <cell r="G10217">
            <v>1719.35</v>
          </cell>
          <cell r="H10217">
            <v>1719.35</v>
          </cell>
          <cell r="I10217">
            <v>1719.35</v>
          </cell>
        </row>
        <row r="10218">
          <cell r="A10218">
            <v>61791</v>
          </cell>
          <cell r="G10218">
            <v>1719.35</v>
          </cell>
          <cell r="H10218">
            <v>1719.35</v>
          </cell>
          <cell r="I10218">
            <v>1719.35</v>
          </cell>
        </row>
        <row r="10219">
          <cell r="A10219">
            <v>61880</v>
          </cell>
          <cell r="G10219">
            <v>3148.5</v>
          </cell>
          <cell r="H10219">
            <v>3148.5</v>
          </cell>
          <cell r="I10219">
            <v>3148.5</v>
          </cell>
        </row>
        <row r="10220">
          <cell r="A10220">
            <v>61885</v>
          </cell>
          <cell r="G10220">
            <v>19279.419999999998</v>
          </cell>
          <cell r="H10220">
            <v>19279.419999999998</v>
          </cell>
          <cell r="I10220">
            <v>19279.419999999998</v>
          </cell>
        </row>
        <row r="10221">
          <cell r="A10221">
            <v>61886</v>
          </cell>
          <cell r="G10221">
            <v>29118.74</v>
          </cell>
          <cell r="H10221">
            <v>29118.74</v>
          </cell>
          <cell r="I10221">
            <v>29118.74</v>
          </cell>
        </row>
        <row r="10222">
          <cell r="A10222">
            <v>61888</v>
          </cell>
          <cell r="G10222">
            <v>6187.13</v>
          </cell>
          <cell r="H10222">
            <v>6187.13</v>
          </cell>
          <cell r="I10222">
            <v>6187.13</v>
          </cell>
        </row>
        <row r="10223">
          <cell r="A10223">
            <v>62000</v>
          </cell>
          <cell r="G10223">
            <v>2619.29</v>
          </cell>
          <cell r="H10223">
            <v>2619.29</v>
          </cell>
          <cell r="I10223">
            <v>2619.29</v>
          </cell>
        </row>
        <row r="10224">
          <cell r="A10224">
            <v>62194</v>
          </cell>
          <cell r="G10224">
            <v>1719.35</v>
          </cell>
          <cell r="H10224">
            <v>1719.35</v>
          </cell>
          <cell r="I10224">
            <v>1719.35</v>
          </cell>
        </row>
        <row r="10225">
          <cell r="A10225">
            <v>62225</v>
          </cell>
          <cell r="G10225">
            <v>5509.01</v>
          </cell>
          <cell r="H10225">
            <v>5509.01</v>
          </cell>
          <cell r="I10225">
            <v>5509.01</v>
          </cell>
        </row>
        <row r="10226">
          <cell r="A10226">
            <v>62230</v>
          </cell>
          <cell r="G10226">
            <v>5509.01</v>
          </cell>
          <cell r="H10226">
            <v>5509.01</v>
          </cell>
          <cell r="I10226">
            <v>5509.01</v>
          </cell>
        </row>
        <row r="10227">
          <cell r="A10227">
            <v>62263</v>
          </cell>
          <cell r="G10227">
            <v>812.05</v>
          </cell>
          <cell r="H10227">
            <v>812.05</v>
          </cell>
          <cell r="I10227">
            <v>812.05</v>
          </cell>
        </row>
        <row r="10228">
          <cell r="A10228">
            <v>62264</v>
          </cell>
          <cell r="G10228">
            <v>812.05</v>
          </cell>
          <cell r="H10228">
            <v>812.05</v>
          </cell>
          <cell r="I10228">
            <v>812.05</v>
          </cell>
        </row>
        <row r="10229">
          <cell r="A10229">
            <v>62267</v>
          </cell>
          <cell r="G10229">
            <v>610.01</v>
          </cell>
          <cell r="H10229">
            <v>610.01</v>
          </cell>
          <cell r="I10229">
            <v>610.01</v>
          </cell>
        </row>
        <row r="10230">
          <cell r="A10230">
            <v>62268</v>
          </cell>
          <cell r="G10230">
            <v>812.05</v>
          </cell>
          <cell r="H10230">
            <v>812.05</v>
          </cell>
          <cell r="I10230">
            <v>812.05</v>
          </cell>
        </row>
        <row r="10231">
          <cell r="A10231">
            <v>62269</v>
          </cell>
          <cell r="G10231">
            <v>1372.6</v>
          </cell>
          <cell r="H10231">
            <v>1372.6</v>
          </cell>
          <cell r="I10231">
            <v>1372.6</v>
          </cell>
        </row>
        <row r="10232">
          <cell r="A10232">
            <v>62270</v>
          </cell>
          <cell r="G10232">
            <v>625.04999999999995</v>
          </cell>
          <cell r="H10232">
            <v>625.04999999999995</v>
          </cell>
          <cell r="I10232">
            <v>625.04999999999995</v>
          </cell>
        </row>
        <row r="10233">
          <cell r="A10233">
            <v>62272</v>
          </cell>
          <cell r="G10233">
            <v>625.04999999999995</v>
          </cell>
          <cell r="H10233">
            <v>625.04999999999995</v>
          </cell>
          <cell r="I10233">
            <v>625.04999999999995</v>
          </cell>
        </row>
        <row r="10234">
          <cell r="A10234">
            <v>62273</v>
          </cell>
          <cell r="G10234">
            <v>625.04999999999995</v>
          </cell>
          <cell r="H10234">
            <v>625.04999999999995</v>
          </cell>
          <cell r="I10234">
            <v>625.04999999999995</v>
          </cell>
        </row>
        <row r="10235">
          <cell r="A10235">
            <v>62280</v>
          </cell>
          <cell r="G10235">
            <v>812.05</v>
          </cell>
          <cell r="H10235">
            <v>812.05</v>
          </cell>
          <cell r="I10235">
            <v>812.05</v>
          </cell>
        </row>
        <row r="10236">
          <cell r="A10236">
            <v>62281</v>
          </cell>
          <cell r="G10236">
            <v>812.05</v>
          </cell>
          <cell r="H10236">
            <v>812.05</v>
          </cell>
          <cell r="I10236">
            <v>812.05</v>
          </cell>
        </row>
        <row r="10237">
          <cell r="A10237">
            <v>62282</v>
          </cell>
          <cell r="G10237">
            <v>812.05</v>
          </cell>
          <cell r="H10237">
            <v>812.05</v>
          </cell>
          <cell r="I10237">
            <v>812.05</v>
          </cell>
        </row>
        <row r="10238">
          <cell r="A10238">
            <v>62287</v>
          </cell>
          <cell r="G10238">
            <v>1719.35</v>
          </cell>
          <cell r="H10238">
            <v>1719.35</v>
          </cell>
          <cell r="I10238">
            <v>1719.35</v>
          </cell>
        </row>
        <row r="10239">
          <cell r="A10239">
            <v>62294</v>
          </cell>
          <cell r="G10239">
            <v>812.05</v>
          </cell>
          <cell r="H10239">
            <v>812.05</v>
          </cell>
          <cell r="I10239">
            <v>812.05</v>
          </cell>
        </row>
        <row r="10240">
          <cell r="A10240">
            <v>62302</v>
          </cell>
          <cell r="G10240">
            <v>680.82</v>
          </cell>
          <cell r="H10240">
            <v>680.82</v>
          </cell>
          <cell r="I10240">
            <v>680.82</v>
          </cell>
        </row>
        <row r="10241">
          <cell r="A10241">
            <v>62303</v>
          </cell>
          <cell r="G10241">
            <v>680.82</v>
          </cell>
          <cell r="H10241">
            <v>680.82</v>
          </cell>
          <cell r="I10241">
            <v>680.82</v>
          </cell>
        </row>
        <row r="10242">
          <cell r="A10242">
            <v>62304</v>
          </cell>
          <cell r="G10242">
            <v>680.82</v>
          </cell>
          <cell r="H10242">
            <v>680.82</v>
          </cell>
          <cell r="I10242">
            <v>680.82</v>
          </cell>
        </row>
        <row r="10243">
          <cell r="A10243">
            <v>62305</v>
          </cell>
          <cell r="G10243">
            <v>680.82</v>
          </cell>
          <cell r="H10243">
            <v>680.82</v>
          </cell>
          <cell r="I10243">
            <v>680.82</v>
          </cell>
        </row>
        <row r="10244">
          <cell r="A10244">
            <v>62320</v>
          </cell>
          <cell r="G10244">
            <v>625.04999999999995</v>
          </cell>
          <cell r="H10244">
            <v>625.04999999999995</v>
          </cell>
          <cell r="I10244">
            <v>625.04999999999995</v>
          </cell>
        </row>
        <row r="10245">
          <cell r="A10245">
            <v>62321</v>
          </cell>
          <cell r="G10245">
            <v>625.04999999999995</v>
          </cell>
          <cell r="H10245">
            <v>625.04999999999995</v>
          </cell>
          <cell r="I10245">
            <v>625.04999999999995</v>
          </cell>
        </row>
        <row r="10246">
          <cell r="A10246">
            <v>62322</v>
          </cell>
          <cell r="G10246">
            <v>625.04999999999995</v>
          </cell>
          <cell r="H10246">
            <v>625.04999999999995</v>
          </cell>
          <cell r="I10246">
            <v>625.04999999999995</v>
          </cell>
        </row>
        <row r="10247">
          <cell r="A10247">
            <v>62323</v>
          </cell>
          <cell r="G10247">
            <v>625.04999999999995</v>
          </cell>
          <cell r="H10247">
            <v>625.04999999999995</v>
          </cell>
          <cell r="I10247">
            <v>625.04999999999995</v>
          </cell>
        </row>
        <row r="10248">
          <cell r="A10248">
            <v>62324</v>
          </cell>
          <cell r="G10248">
            <v>812.05</v>
          </cell>
          <cell r="H10248">
            <v>812.05</v>
          </cell>
          <cell r="I10248">
            <v>812.05</v>
          </cell>
        </row>
        <row r="10249">
          <cell r="A10249">
            <v>62325</v>
          </cell>
          <cell r="G10249">
            <v>812.05</v>
          </cell>
          <cell r="H10249">
            <v>812.05</v>
          </cell>
          <cell r="I10249">
            <v>812.05</v>
          </cell>
        </row>
        <row r="10250">
          <cell r="A10250">
            <v>62326</v>
          </cell>
          <cell r="G10250">
            <v>812.05</v>
          </cell>
          <cell r="H10250">
            <v>812.05</v>
          </cell>
          <cell r="I10250">
            <v>812.05</v>
          </cell>
        </row>
        <row r="10251">
          <cell r="A10251">
            <v>62327</v>
          </cell>
          <cell r="G10251">
            <v>812.05</v>
          </cell>
          <cell r="H10251">
            <v>812.05</v>
          </cell>
          <cell r="I10251">
            <v>812.05</v>
          </cell>
        </row>
        <row r="10252">
          <cell r="A10252">
            <v>62328</v>
          </cell>
          <cell r="G10252">
            <v>625.04999999999995</v>
          </cell>
          <cell r="H10252">
            <v>625.04999999999995</v>
          </cell>
          <cell r="I10252">
            <v>625.04999999999995</v>
          </cell>
        </row>
        <row r="10253">
          <cell r="A10253">
            <v>62329</v>
          </cell>
          <cell r="G10253">
            <v>625.04999999999995</v>
          </cell>
          <cell r="H10253">
            <v>625.04999999999995</v>
          </cell>
          <cell r="I10253">
            <v>625.04999999999995</v>
          </cell>
        </row>
        <row r="10254">
          <cell r="A10254">
            <v>62350</v>
          </cell>
          <cell r="G10254">
            <v>5509.01</v>
          </cell>
          <cell r="H10254">
            <v>5509.01</v>
          </cell>
          <cell r="I10254">
            <v>5509.01</v>
          </cell>
        </row>
        <row r="10255">
          <cell r="A10255">
            <v>62351</v>
          </cell>
          <cell r="G10255">
            <v>5981.95</v>
          </cell>
          <cell r="H10255">
            <v>5981.95</v>
          </cell>
          <cell r="I10255">
            <v>5981.95</v>
          </cell>
        </row>
        <row r="10256">
          <cell r="A10256">
            <v>62355</v>
          </cell>
          <cell r="G10256">
            <v>1719.35</v>
          </cell>
          <cell r="H10256">
            <v>1719.35</v>
          </cell>
          <cell r="I10256">
            <v>1719.35</v>
          </cell>
        </row>
        <row r="10257">
          <cell r="A10257">
            <v>62360</v>
          </cell>
          <cell r="G10257">
            <v>16516.439999999999</v>
          </cell>
          <cell r="H10257">
            <v>16516.439999999999</v>
          </cell>
          <cell r="I10257">
            <v>16516.439999999999</v>
          </cell>
        </row>
        <row r="10258">
          <cell r="A10258">
            <v>62361</v>
          </cell>
          <cell r="G10258">
            <v>16516.439999999999</v>
          </cell>
          <cell r="H10258">
            <v>16516.439999999999</v>
          </cell>
          <cell r="I10258">
            <v>16516.439999999999</v>
          </cell>
        </row>
        <row r="10259">
          <cell r="A10259">
            <v>62362</v>
          </cell>
          <cell r="G10259">
            <v>16516.439999999999</v>
          </cell>
          <cell r="H10259">
            <v>16516.439999999999</v>
          </cell>
          <cell r="I10259">
            <v>16516.439999999999</v>
          </cell>
        </row>
        <row r="10260">
          <cell r="A10260">
            <v>62365</v>
          </cell>
          <cell r="G10260">
            <v>5509.01</v>
          </cell>
          <cell r="H10260">
            <v>5509.01</v>
          </cell>
          <cell r="I10260">
            <v>5509.01</v>
          </cell>
        </row>
        <row r="10261">
          <cell r="A10261">
            <v>62380</v>
          </cell>
          <cell r="G10261">
            <v>5981.95</v>
          </cell>
          <cell r="H10261">
            <v>5981.95</v>
          </cell>
          <cell r="I10261">
            <v>5981.95</v>
          </cell>
        </row>
        <row r="10262">
          <cell r="A10262">
            <v>63001</v>
          </cell>
          <cell r="G10262">
            <v>5981.95</v>
          </cell>
          <cell r="H10262">
            <v>5981.95</v>
          </cell>
          <cell r="I10262">
            <v>5981.95</v>
          </cell>
        </row>
        <row r="10263">
          <cell r="A10263">
            <v>63003</v>
          </cell>
          <cell r="G10263">
            <v>5981.95</v>
          </cell>
          <cell r="H10263">
            <v>5981.95</v>
          </cell>
          <cell r="I10263">
            <v>5981.95</v>
          </cell>
        </row>
        <row r="10264">
          <cell r="A10264">
            <v>63005</v>
          </cell>
          <cell r="G10264">
            <v>5981.95</v>
          </cell>
          <cell r="H10264">
            <v>5981.95</v>
          </cell>
          <cell r="I10264">
            <v>5981.95</v>
          </cell>
        </row>
        <row r="10265">
          <cell r="A10265">
            <v>63011</v>
          </cell>
          <cell r="G10265">
            <v>5981.95</v>
          </cell>
          <cell r="H10265">
            <v>5981.95</v>
          </cell>
          <cell r="I10265">
            <v>5981.95</v>
          </cell>
        </row>
        <row r="10266">
          <cell r="A10266">
            <v>63012</v>
          </cell>
          <cell r="G10266">
            <v>5981.95</v>
          </cell>
          <cell r="H10266">
            <v>5981.95</v>
          </cell>
          <cell r="I10266">
            <v>5981.95</v>
          </cell>
        </row>
        <row r="10267">
          <cell r="A10267">
            <v>63015</v>
          </cell>
          <cell r="G10267">
            <v>5981.95</v>
          </cell>
          <cell r="H10267">
            <v>5981.95</v>
          </cell>
          <cell r="I10267">
            <v>5981.95</v>
          </cell>
        </row>
        <row r="10268">
          <cell r="A10268">
            <v>63016</v>
          </cell>
          <cell r="G10268">
            <v>5981.95</v>
          </cell>
          <cell r="H10268">
            <v>5981.95</v>
          </cell>
          <cell r="I10268">
            <v>5981.95</v>
          </cell>
        </row>
        <row r="10269">
          <cell r="A10269">
            <v>63017</v>
          </cell>
          <cell r="G10269">
            <v>5981.95</v>
          </cell>
          <cell r="H10269">
            <v>5981.95</v>
          </cell>
          <cell r="I10269">
            <v>5981.95</v>
          </cell>
        </row>
        <row r="10270">
          <cell r="A10270">
            <v>63020</v>
          </cell>
          <cell r="G10270">
            <v>5981.95</v>
          </cell>
          <cell r="H10270">
            <v>5981.95</v>
          </cell>
          <cell r="I10270">
            <v>5981.95</v>
          </cell>
        </row>
        <row r="10271">
          <cell r="A10271">
            <v>63030</v>
          </cell>
          <cell r="G10271">
            <v>5981.95</v>
          </cell>
          <cell r="H10271">
            <v>5981.95</v>
          </cell>
          <cell r="I10271">
            <v>5981.95</v>
          </cell>
        </row>
        <row r="10272">
          <cell r="A10272">
            <v>63040</v>
          </cell>
          <cell r="G10272">
            <v>5981.95</v>
          </cell>
          <cell r="H10272">
            <v>5981.95</v>
          </cell>
          <cell r="I10272">
            <v>5981.95</v>
          </cell>
        </row>
        <row r="10273">
          <cell r="A10273">
            <v>63042</v>
          </cell>
          <cell r="G10273">
            <v>5981.95</v>
          </cell>
          <cell r="H10273">
            <v>5981.95</v>
          </cell>
          <cell r="I10273">
            <v>5981.95</v>
          </cell>
        </row>
        <row r="10274">
          <cell r="A10274">
            <v>63045</v>
          </cell>
          <cell r="G10274">
            <v>5981.95</v>
          </cell>
          <cell r="H10274">
            <v>5981.95</v>
          </cell>
          <cell r="I10274">
            <v>5981.95</v>
          </cell>
        </row>
        <row r="10275">
          <cell r="A10275">
            <v>63046</v>
          </cell>
          <cell r="G10275">
            <v>5981.95</v>
          </cell>
          <cell r="H10275">
            <v>5981.95</v>
          </cell>
          <cell r="I10275">
            <v>5981.95</v>
          </cell>
        </row>
        <row r="10276">
          <cell r="A10276">
            <v>63047</v>
          </cell>
          <cell r="G10276">
            <v>5981.95</v>
          </cell>
          <cell r="H10276">
            <v>5981.95</v>
          </cell>
          <cell r="I10276">
            <v>5981.95</v>
          </cell>
        </row>
        <row r="10277">
          <cell r="A10277">
            <v>63055</v>
          </cell>
          <cell r="G10277">
            <v>5981.95</v>
          </cell>
          <cell r="H10277">
            <v>5981.95</v>
          </cell>
          <cell r="I10277">
            <v>5981.95</v>
          </cell>
        </row>
        <row r="10278">
          <cell r="A10278">
            <v>63056</v>
          </cell>
          <cell r="G10278">
            <v>5981.95</v>
          </cell>
          <cell r="H10278">
            <v>5981.95</v>
          </cell>
          <cell r="I10278">
            <v>5981.95</v>
          </cell>
        </row>
        <row r="10279">
          <cell r="A10279">
            <v>63064</v>
          </cell>
          <cell r="G10279">
            <v>5981.95</v>
          </cell>
          <cell r="H10279">
            <v>5981.95</v>
          </cell>
          <cell r="I10279">
            <v>5981.95</v>
          </cell>
        </row>
        <row r="10280">
          <cell r="A10280">
            <v>63075</v>
          </cell>
          <cell r="G10280">
            <v>5981.95</v>
          </cell>
          <cell r="H10280">
            <v>5981.95</v>
          </cell>
          <cell r="I10280">
            <v>5981.95</v>
          </cell>
        </row>
        <row r="10281">
          <cell r="A10281">
            <v>63265</v>
          </cell>
          <cell r="G10281">
            <v>5981.95</v>
          </cell>
          <cell r="H10281">
            <v>5981.95</v>
          </cell>
          <cell r="I10281">
            <v>5981.95</v>
          </cell>
        </row>
        <row r="10282">
          <cell r="A10282">
            <v>63266</v>
          </cell>
          <cell r="G10282">
            <v>5981.95</v>
          </cell>
          <cell r="H10282">
            <v>5981.95</v>
          </cell>
          <cell r="I10282">
            <v>5981.95</v>
          </cell>
        </row>
        <row r="10283">
          <cell r="A10283">
            <v>63267</v>
          </cell>
          <cell r="G10283">
            <v>5981.95</v>
          </cell>
          <cell r="H10283">
            <v>5981.95</v>
          </cell>
          <cell r="I10283">
            <v>5981.95</v>
          </cell>
        </row>
        <row r="10284">
          <cell r="A10284">
            <v>63268</v>
          </cell>
          <cell r="G10284">
            <v>5981.95</v>
          </cell>
          <cell r="H10284">
            <v>5981.95</v>
          </cell>
          <cell r="I10284">
            <v>5981.95</v>
          </cell>
        </row>
        <row r="10285">
          <cell r="A10285">
            <v>63600</v>
          </cell>
          <cell r="G10285">
            <v>1719.35</v>
          </cell>
          <cell r="H10285">
            <v>1719.35</v>
          </cell>
          <cell r="I10285">
            <v>1719.35</v>
          </cell>
        </row>
        <row r="10286">
          <cell r="A10286">
            <v>63610</v>
          </cell>
          <cell r="G10286">
            <v>1719.35</v>
          </cell>
          <cell r="H10286">
            <v>1719.35</v>
          </cell>
          <cell r="I10286">
            <v>1719.35</v>
          </cell>
        </row>
        <row r="10287">
          <cell r="A10287">
            <v>63650</v>
          </cell>
          <cell r="G10287">
            <v>6187.13</v>
          </cell>
          <cell r="H10287">
            <v>6187.13</v>
          </cell>
          <cell r="I10287">
            <v>6187.13</v>
          </cell>
        </row>
        <row r="10288">
          <cell r="A10288">
            <v>63655</v>
          </cell>
          <cell r="G10288">
            <v>19279.419999999998</v>
          </cell>
          <cell r="H10288">
            <v>19279.419999999998</v>
          </cell>
          <cell r="I10288">
            <v>19279.419999999998</v>
          </cell>
        </row>
        <row r="10289">
          <cell r="A10289">
            <v>63661</v>
          </cell>
          <cell r="G10289">
            <v>1719.35</v>
          </cell>
          <cell r="H10289">
            <v>1719.35</v>
          </cell>
          <cell r="I10289">
            <v>1719.35</v>
          </cell>
        </row>
        <row r="10290">
          <cell r="A10290">
            <v>63662</v>
          </cell>
          <cell r="G10290">
            <v>3148.5</v>
          </cell>
          <cell r="H10290">
            <v>3148.5</v>
          </cell>
          <cell r="I10290">
            <v>3148.5</v>
          </cell>
        </row>
        <row r="10291">
          <cell r="A10291">
            <v>63663</v>
          </cell>
          <cell r="G10291">
            <v>6187.13</v>
          </cell>
          <cell r="H10291">
            <v>6187.13</v>
          </cell>
          <cell r="I10291">
            <v>6187.13</v>
          </cell>
        </row>
        <row r="10292">
          <cell r="A10292">
            <v>63664</v>
          </cell>
          <cell r="G10292">
            <v>19279.419999999998</v>
          </cell>
          <cell r="H10292">
            <v>19279.419999999998</v>
          </cell>
          <cell r="I10292">
            <v>19279.419999999998</v>
          </cell>
        </row>
        <row r="10293">
          <cell r="A10293">
            <v>63685</v>
          </cell>
          <cell r="G10293">
            <v>29118.74</v>
          </cell>
          <cell r="H10293">
            <v>29118.74</v>
          </cell>
          <cell r="I10293">
            <v>29118.74</v>
          </cell>
        </row>
        <row r="10294">
          <cell r="A10294">
            <v>63688</v>
          </cell>
          <cell r="G10294">
            <v>3148.5</v>
          </cell>
          <cell r="H10294">
            <v>3148.5</v>
          </cell>
          <cell r="I10294">
            <v>3148.5</v>
          </cell>
        </row>
        <row r="10295">
          <cell r="A10295">
            <v>63741</v>
          </cell>
          <cell r="G10295">
            <v>5509.01</v>
          </cell>
          <cell r="H10295">
            <v>5509.01</v>
          </cell>
          <cell r="I10295">
            <v>5509.01</v>
          </cell>
        </row>
        <row r="10296">
          <cell r="A10296">
            <v>63744</v>
          </cell>
          <cell r="G10296">
            <v>5509.01</v>
          </cell>
          <cell r="H10296">
            <v>5509.01</v>
          </cell>
          <cell r="I10296">
            <v>5509.01</v>
          </cell>
        </row>
        <row r="10297">
          <cell r="A10297">
            <v>63746</v>
          </cell>
          <cell r="G10297">
            <v>1719.35</v>
          </cell>
          <cell r="H10297">
            <v>1719.35</v>
          </cell>
          <cell r="I10297">
            <v>1719.35</v>
          </cell>
        </row>
        <row r="10298">
          <cell r="A10298">
            <v>64415</v>
          </cell>
          <cell r="G10298">
            <v>812.05</v>
          </cell>
          <cell r="H10298">
            <v>812.05</v>
          </cell>
          <cell r="I10298">
            <v>812.05</v>
          </cell>
        </row>
        <row r="10299">
          <cell r="A10299">
            <v>64416</v>
          </cell>
          <cell r="G10299">
            <v>812.05</v>
          </cell>
          <cell r="H10299">
            <v>812.05</v>
          </cell>
          <cell r="I10299">
            <v>812.05</v>
          </cell>
        </row>
        <row r="10300">
          <cell r="A10300">
            <v>64417</v>
          </cell>
          <cell r="G10300">
            <v>812.05</v>
          </cell>
          <cell r="H10300">
            <v>812.05</v>
          </cell>
          <cell r="I10300">
            <v>812.05</v>
          </cell>
        </row>
        <row r="10301">
          <cell r="A10301">
            <v>64420</v>
          </cell>
          <cell r="G10301">
            <v>625.04999999999995</v>
          </cell>
          <cell r="H10301">
            <v>625.04999999999995</v>
          </cell>
          <cell r="I10301">
            <v>625.04999999999995</v>
          </cell>
        </row>
        <row r="10302">
          <cell r="A10302">
            <v>64421</v>
          </cell>
          <cell r="G10302">
            <v>812.05</v>
          </cell>
          <cell r="H10302">
            <v>812.05</v>
          </cell>
          <cell r="I10302">
            <v>812.05</v>
          </cell>
        </row>
        <row r="10303">
          <cell r="A10303">
            <v>64430</v>
          </cell>
          <cell r="G10303">
            <v>812.05</v>
          </cell>
          <cell r="H10303">
            <v>812.05</v>
          </cell>
          <cell r="I10303">
            <v>812.05</v>
          </cell>
        </row>
        <row r="10304">
          <cell r="A10304">
            <v>64446</v>
          </cell>
          <cell r="G10304">
            <v>812.05</v>
          </cell>
          <cell r="H10304">
            <v>812.05</v>
          </cell>
          <cell r="I10304">
            <v>812.05</v>
          </cell>
        </row>
        <row r="10305">
          <cell r="A10305">
            <v>64448</v>
          </cell>
          <cell r="G10305">
            <v>812.05</v>
          </cell>
          <cell r="H10305">
            <v>812.05</v>
          </cell>
          <cell r="I10305">
            <v>812.05</v>
          </cell>
        </row>
        <row r="10306">
          <cell r="A10306">
            <v>64449</v>
          </cell>
          <cell r="G10306">
            <v>812.05</v>
          </cell>
          <cell r="H10306">
            <v>812.05</v>
          </cell>
          <cell r="I10306">
            <v>812.05</v>
          </cell>
        </row>
        <row r="10307">
          <cell r="A10307">
            <v>64451</v>
          </cell>
          <cell r="G10307">
            <v>625.04999999999995</v>
          </cell>
          <cell r="H10307">
            <v>625.04999999999995</v>
          </cell>
          <cell r="I10307">
            <v>625.04999999999995</v>
          </cell>
        </row>
        <row r="10308">
          <cell r="A10308">
            <v>64461</v>
          </cell>
          <cell r="G10308">
            <v>625.04999999999995</v>
          </cell>
          <cell r="H10308">
            <v>625.04999999999995</v>
          </cell>
          <cell r="I10308">
            <v>625.04999999999995</v>
          </cell>
        </row>
        <row r="10309">
          <cell r="A10309">
            <v>64463</v>
          </cell>
          <cell r="G10309">
            <v>625.04999999999995</v>
          </cell>
          <cell r="H10309">
            <v>625.04999999999995</v>
          </cell>
          <cell r="I10309">
            <v>625.04999999999995</v>
          </cell>
        </row>
        <row r="10310">
          <cell r="A10310">
            <v>64479</v>
          </cell>
          <cell r="G10310">
            <v>812.05</v>
          </cell>
          <cell r="H10310">
            <v>812.05</v>
          </cell>
          <cell r="I10310">
            <v>812.05</v>
          </cell>
        </row>
        <row r="10311">
          <cell r="A10311">
            <v>64483</v>
          </cell>
          <cell r="G10311">
            <v>812.05</v>
          </cell>
          <cell r="H10311">
            <v>812.05</v>
          </cell>
          <cell r="I10311">
            <v>812.05</v>
          </cell>
        </row>
        <row r="10312">
          <cell r="A10312">
            <v>64490</v>
          </cell>
          <cell r="G10312">
            <v>812.05</v>
          </cell>
          <cell r="H10312">
            <v>812.05</v>
          </cell>
          <cell r="I10312">
            <v>812.05</v>
          </cell>
        </row>
        <row r="10313">
          <cell r="A10313">
            <v>64493</v>
          </cell>
          <cell r="G10313">
            <v>812.05</v>
          </cell>
          <cell r="H10313">
            <v>812.05</v>
          </cell>
          <cell r="I10313">
            <v>812.05</v>
          </cell>
        </row>
        <row r="10314">
          <cell r="A10314">
            <v>64510</v>
          </cell>
          <cell r="G10314">
            <v>812.05</v>
          </cell>
          <cell r="H10314">
            <v>812.05</v>
          </cell>
          <cell r="I10314">
            <v>812.05</v>
          </cell>
        </row>
        <row r="10315">
          <cell r="A10315">
            <v>64517</v>
          </cell>
          <cell r="G10315">
            <v>812.05</v>
          </cell>
          <cell r="H10315">
            <v>812.05</v>
          </cell>
          <cell r="I10315">
            <v>812.05</v>
          </cell>
        </row>
        <row r="10316">
          <cell r="A10316">
            <v>64520</v>
          </cell>
          <cell r="G10316">
            <v>812.05</v>
          </cell>
          <cell r="H10316">
            <v>812.05</v>
          </cell>
          <cell r="I10316">
            <v>812.05</v>
          </cell>
        </row>
        <row r="10317">
          <cell r="A10317">
            <v>64530</v>
          </cell>
          <cell r="G10317">
            <v>812.05</v>
          </cell>
          <cell r="H10317">
            <v>812.05</v>
          </cell>
          <cell r="I10317">
            <v>812.05</v>
          </cell>
        </row>
        <row r="10318">
          <cell r="A10318">
            <v>64553</v>
          </cell>
          <cell r="G10318">
            <v>6187.13</v>
          </cell>
          <cell r="H10318">
            <v>6187.13</v>
          </cell>
          <cell r="I10318">
            <v>6187.13</v>
          </cell>
        </row>
        <row r="10319">
          <cell r="A10319">
            <v>64555</v>
          </cell>
          <cell r="G10319">
            <v>6187.13</v>
          </cell>
          <cell r="H10319">
            <v>6187.13</v>
          </cell>
          <cell r="I10319">
            <v>6187.13</v>
          </cell>
        </row>
        <row r="10320">
          <cell r="A10320">
            <v>64561</v>
          </cell>
          <cell r="G10320">
            <v>6187.13</v>
          </cell>
          <cell r="H10320">
            <v>6187.13</v>
          </cell>
          <cell r="I10320">
            <v>6187.13</v>
          </cell>
        </row>
        <row r="10321">
          <cell r="A10321">
            <v>64568</v>
          </cell>
          <cell r="G10321">
            <v>29118.74</v>
          </cell>
          <cell r="H10321">
            <v>29118.74</v>
          </cell>
          <cell r="I10321">
            <v>29118.74</v>
          </cell>
        </row>
        <row r="10322">
          <cell r="A10322">
            <v>64569</v>
          </cell>
          <cell r="G10322">
            <v>6187.13</v>
          </cell>
          <cell r="H10322">
            <v>6187.13</v>
          </cell>
          <cell r="I10322">
            <v>6187.13</v>
          </cell>
        </row>
        <row r="10323">
          <cell r="A10323">
            <v>64570</v>
          </cell>
          <cell r="G10323">
            <v>5509.01</v>
          </cell>
          <cell r="H10323">
            <v>5509.01</v>
          </cell>
          <cell r="I10323">
            <v>5509.01</v>
          </cell>
        </row>
        <row r="10324">
          <cell r="A10324">
            <v>64575</v>
          </cell>
          <cell r="G10324">
            <v>19279.419999999998</v>
          </cell>
          <cell r="H10324">
            <v>19279.419999999998</v>
          </cell>
          <cell r="I10324">
            <v>19279.419999999998</v>
          </cell>
        </row>
        <row r="10325">
          <cell r="A10325">
            <v>64580</v>
          </cell>
          <cell r="G10325">
            <v>19279.419999999998</v>
          </cell>
          <cell r="H10325">
            <v>19279.419999999998</v>
          </cell>
          <cell r="I10325">
            <v>19279.419999999998</v>
          </cell>
        </row>
        <row r="10326">
          <cell r="A10326">
            <v>64581</v>
          </cell>
          <cell r="G10326">
            <v>6187.13</v>
          </cell>
          <cell r="H10326">
            <v>6187.13</v>
          </cell>
          <cell r="I10326">
            <v>6187.13</v>
          </cell>
        </row>
        <row r="10327">
          <cell r="A10327">
            <v>64585</v>
          </cell>
          <cell r="G10327">
            <v>3148.5</v>
          </cell>
          <cell r="H10327">
            <v>3148.5</v>
          </cell>
          <cell r="I10327">
            <v>3148.5</v>
          </cell>
        </row>
        <row r="10328">
          <cell r="A10328">
            <v>64590</v>
          </cell>
          <cell r="G10328">
            <v>19279.419999999998</v>
          </cell>
          <cell r="H10328">
            <v>19279.419999999998</v>
          </cell>
          <cell r="I10328">
            <v>19279.419999999998</v>
          </cell>
        </row>
        <row r="10329">
          <cell r="A10329">
            <v>64595</v>
          </cell>
          <cell r="G10329">
            <v>3148.5</v>
          </cell>
          <cell r="H10329">
            <v>3148.5</v>
          </cell>
          <cell r="I10329">
            <v>3148.5</v>
          </cell>
        </row>
        <row r="10330">
          <cell r="A10330">
            <v>64600</v>
          </cell>
          <cell r="G10330">
            <v>812.05</v>
          </cell>
          <cell r="H10330">
            <v>812.05</v>
          </cell>
          <cell r="I10330">
            <v>812.05</v>
          </cell>
        </row>
        <row r="10331">
          <cell r="A10331">
            <v>64605</v>
          </cell>
          <cell r="G10331">
            <v>1719.35</v>
          </cell>
          <cell r="H10331">
            <v>1719.35</v>
          </cell>
          <cell r="I10331">
            <v>1719.35</v>
          </cell>
        </row>
        <row r="10332">
          <cell r="A10332">
            <v>64610</v>
          </cell>
          <cell r="G10332">
            <v>1719.35</v>
          </cell>
          <cell r="H10332">
            <v>1719.35</v>
          </cell>
          <cell r="I10332">
            <v>1719.35</v>
          </cell>
        </row>
        <row r="10333">
          <cell r="A10333">
            <v>64620</v>
          </cell>
          <cell r="G10333">
            <v>812.05</v>
          </cell>
          <cell r="H10333">
            <v>812.05</v>
          </cell>
          <cell r="I10333">
            <v>812.05</v>
          </cell>
        </row>
        <row r="10334">
          <cell r="A10334">
            <v>64625</v>
          </cell>
          <cell r="G10334">
            <v>1719.35</v>
          </cell>
          <cell r="H10334">
            <v>1719.35</v>
          </cell>
          <cell r="I10334">
            <v>1719.35</v>
          </cell>
        </row>
        <row r="10335">
          <cell r="A10335">
            <v>64630</v>
          </cell>
          <cell r="G10335">
            <v>812.05</v>
          </cell>
          <cell r="H10335">
            <v>812.05</v>
          </cell>
          <cell r="I10335">
            <v>812.05</v>
          </cell>
        </row>
        <row r="10336">
          <cell r="A10336">
            <v>64633</v>
          </cell>
          <cell r="G10336">
            <v>1719.35</v>
          </cell>
          <cell r="H10336">
            <v>1719.35</v>
          </cell>
          <cell r="I10336">
            <v>1719.35</v>
          </cell>
        </row>
        <row r="10337">
          <cell r="A10337">
            <v>64635</v>
          </cell>
          <cell r="G10337">
            <v>1719.35</v>
          </cell>
          <cell r="H10337">
            <v>1719.35</v>
          </cell>
          <cell r="I10337">
            <v>1719.35</v>
          </cell>
        </row>
        <row r="10338">
          <cell r="A10338">
            <v>64680</v>
          </cell>
          <cell r="G10338">
            <v>812.05</v>
          </cell>
          <cell r="H10338">
            <v>812.05</v>
          </cell>
          <cell r="I10338">
            <v>812.05</v>
          </cell>
        </row>
        <row r="10339">
          <cell r="A10339">
            <v>64681</v>
          </cell>
          <cell r="G10339">
            <v>812.05</v>
          </cell>
          <cell r="H10339">
            <v>812.05</v>
          </cell>
          <cell r="I10339">
            <v>812.05</v>
          </cell>
        </row>
        <row r="10340">
          <cell r="A10340">
            <v>64702</v>
          </cell>
          <cell r="G10340">
            <v>1719.35</v>
          </cell>
          <cell r="H10340">
            <v>1719.35</v>
          </cell>
          <cell r="I10340">
            <v>1719.35</v>
          </cell>
        </row>
        <row r="10341">
          <cell r="A10341">
            <v>64704</v>
          </cell>
          <cell r="G10341">
            <v>1719.35</v>
          </cell>
          <cell r="H10341">
            <v>1719.35</v>
          </cell>
          <cell r="I10341">
            <v>1719.35</v>
          </cell>
        </row>
        <row r="10342">
          <cell r="A10342">
            <v>64708</v>
          </cell>
          <cell r="G10342">
            <v>1719.35</v>
          </cell>
          <cell r="H10342">
            <v>1719.35</v>
          </cell>
          <cell r="I10342">
            <v>1719.35</v>
          </cell>
        </row>
        <row r="10343">
          <cell r="A10343">
            <v>64712</v>
          </cell>
          <cell r="G10343">
            <v>1719.35</v>
          </cell>
          <cell r="H10343">
            <v>1719.35</v>
          </cell>
          <cell r="I10343">
            <v>1719.35</v>
          </cell>
        </row>
        <row r="10344">
          <cell r="A10344">
            <v>64713</v>
          </cell>
          <cell r="G10344">
            <v>1719.35</v>
          </cell>
          <cell r="H10344">
            <v>1719.35</v>
          </cell>
          <cell r="I10344">
            <v>1719.35</v>
          </cell>
        </row>
        <row r="10345">
          <cell r="A10345">
            <v>64714</v>
          </cell>
          <cell r="G10345">
            <v>1719.35</v>
          </cell>
          <cell r="H10345">
            <v>1719.35</v>
          </cell>
          <cell r="I10345">
            <v>1719.35</v>
          </cell>
        </row>
        <row r="10346">
          <cell r="A10346">
            <v>64716</v>
          </cell>
          <cell r="G10346">
            <v>1719.35</v>
          </cell>
          <cell r="H10346">
            <v>1719.35</v>
          </cell>
          <cell r="I10346">
            <v>1719.35</v>
          </cell>
        </row>
        <row r="10347">
          <cell r="A10347">
            <v>64718</v>
          </cell>
          <cell r="G10347">
            <v>1719.35</v>
          </cell>
          <cell r="H10347">
            <v>1719.35</v>
          </cell>
          <cell r="I10347">
            <v>1719.35</v>
          </cell>
        </row>
        <row r="10348">
          <cell r="A10348">
            <v>64719</v>
          </cell>
          <cell r="G10348">
            <v>1719.35</v>
          </cell>
          <cell r="H10348">
            <v>1719.35</v>
          </cell>
          <cell r="I10348">
            <v>1719.35</v>
          </cell>
        </row>
        <row r="10349">
          <cell r="A10349">
            <v>64721</v>
          </cell>
          <cell r="G10349">
            <v>1719.35</v>
          </cell>
          <cell r="H10349">
            <v>1719.35</v>
          </cell>
          <cell r="I10349">
            <v>1719.35</v>
          </cell>
        </row>
        <row r="10350">
          <cell r="A10350">
            <v>64722</v>
          </cell>
          <cell r="G10350">
            <v>1719.35</v>
          </cell>
          <cell r="H10350">
            <v>1719.35</v>
          </cell>
          <cell r="I10350">
            <v>1719.35</v>
          </cell>
        </row>
        <row r="10351">
          <cell r="A10351">
            <v>64726</v>
          </cell>
          <cell r="G10351">
            <v>1719.35</v>
          </cell>
          <cell r="H10351">
            <v>1719.35</v>
          </cell>
          <cell r="I10351">
            <v>1719.35</v>
          </cell>
        </row>
        <row r="10352">
          <cell r="A10352">
            <v>64732</v>
          </cell>
          <cell r="G10352">
            <v>1719.35</v>
          </cell>
          <cell r="H10352">
            <v>1719.35</v>
          </cell>
          <cell r="I10352">
            <v>1719.35</v>
          </cell>
        </row>
        <row r="10353">
          <cell r="A10353">
            <v>64734</v>
          </cell>
          <cell r="G10353">
            <v>1719.35</v>
          </cell>
          <cell r="H10353">
            <v>1719.35</v>
          </cell>
          <cell r="I10353">
            <v>1719.35</v>
          </cell>
        </row>
        <row r="10354">
          <cell r="A10354">
            <v>64736</v>
          </cell>
          <cell r="G10354">
            <v>1719.35</v>
          </cell>
          <cell r="H10354">
            <v>1719.35</v>
          </cell>
          <cell r="I10354">
            <v>1719.35</v>
          </cell>
        </row>
        <row r="10355">
          <cell r="A10355">
            <v>64738</v>
          </cell>
          <cell r="G10355">
            <v>1719.35</v>
          </cell>
          <cell r="H10355">
            <v>1719.35</v>
          </cell>
          <cell r="I10355">
            <v>1719.35</v>
          </cell>
        </row>
        <row r="10356">
          <cell r="A10356">
            <v>64740</v>
          </cell>
          <cell r="G10356">
            <v>1719.35</v>
          </cell>
          <cell r="H10356">
            <v>1719.35</v>
          </cell>
          <cell r="I10356">
            <v>1719.35</v>
          </cell>
        </row>
        <row r="10357">
          <cell r="A10357">
            <v>64742</v>
          </cell>
          <cell r="G10357">
            <v>1719.35</v>
          </cell>
          <cell r="H10357">
            <v>1719.35</v>
          </cell>
          <cell r="I10357">
            <v>1719.35</v>
          </cell>
        </row>
        <row r="10358">
          <cell r="A10358">
            <v>64744</v>
          </cell>
          <cell r="G10358">
            <v>1719.35</v>
          </cell>
          <cell r="H10358">
            <v>1719.35</v>
          </cell>
          <cell r="I10358">
            <v>1719.35</v>
          </cell>
        </row>
        <row r="10359">
          <cell r="A10359">
            <v>64746</v>
          </cell>
          <cell r="G10359">
            <v>1719.35</v>
          </cell>
          <cell r="H10359">
            <v>1719.35</v>
          </cell>
          <cell r="I10359">
            <v>1719.35</v>
          </cell>
        </row>
        <row r="10360">
          <cell r="A10360">
            <v>64763</v>
          </cell>
          <cell r="G10360">
            <v>1719.35</v>
          </cell>
          <cell r="H10360">
            <v>1719.35</v>
          </cell>
          <cell r="I10360">
            <v>1719.35</v>
          </cell>
        </row>
        <row r="10361">
          <cell r="A10361">
            <v>64766</v>
          </cell>
          <cell r="G10361">
            <v>1719.35</v>
          </cell>
          <cell r="H10361">
            <v>1719.35</v>
          </cell>
          <cell r="I10361">
            <v>1719.35</v>
          </cell>
        </row>
        <row r="10362">
          <cell r="A10362">
            <v>64771</v>
          </cell>
          <cell r="G10362">
            <v>1719.35</v>
          </cell>
          <cell r="H10362">
            <v>1719.35</v>
          </cell>
          <cell r="I10362">
            <v>1719.35</v>
          </cell>
        </row>
        <row r="10363">
          <cell r="A10363">
            <v>64772</v>
          </cell>
          <cell r="G10363">
            <v>1719.35</v>
          </cell>
          <cell r="H10363">
            <v>1719.35</v>
          </cell>
          <cell r="I10363">
            <v>1719.35</v>
          </cell>
        </row>
        <row r="10364">
          <cell r="A10364">
            <v>64774</v>
          </cell>
          <cell r="G10364">
            <v>1719.35</v>
          </cell>
          <cell r="H10364">
            <v>1719.35</v>
          </cell>
          <cell r="I10364">
            <v>1719.35</v>
          </cell>
        </row>
        <row r="10365">
          <cell r="A10365">
            <v>64776</v>
          </cell>
          <cell r="G10365">
            <v>1719.35</v>
          </cell>
          <cell r="H10365">
            <v>1719.35</v>
          </cell>
          <cell r="I10365">
            <v>1719.35</v>
          </cell>
        </row>
        <row r="10366">
          <cell r="A10366">
            <v>64782</v>
          </cell>
          <cell r="G10366">
            <v>1719.35</v>
          </cell>
          <cell r="H10366">
            <v>1719.35</v>
          </cell>
          <cell r="I10366">
            <v>1719.35</v>
          </cell>
        </row>
        <row r="10367">
          <cell r="A10367">
            <v>64784</v>
          </cell>
          <cell r="G10367">
            <v>1719.35</v>
          </cell>
          <cell r="H10367">
            <v>1719.35</v>
          </cell>
          <cell r="I10367">
            <v>1719.35</v>
          </cell>
        </row>
        <row r="10368">
          <cell r="A10368">
            <v>64786</v>
          </cell>
          <cell r="G10368">
            <v>5509.01</v>
          </cell>
          <cell r="H10368">
            <v>5509.01</v>
          </cell>
          <cell r="I10368">
            <v>5509.01</v>
          </cell>
        </row>
        <row r="10369">
          <cell r="A10369">
            <v>64788</v>
          </cell>
          <cell r="G10369">
            <v>1719.35</v>
          </cell>
          <cell r="H10369">
            <v>1719.35</v>
          </cell>
          <cell r="I10369">
            <v>1719.35</v>
          </cell>
        </row>
        <row r="10370">
          <cell r="A10370">
            <v>64790</v>
          </cell>
          <cell r="G10370">
            <v>1719.35</v>
          </cell>
          <cell r="H10370">
            <v>1719.35</v>
          </cell>
          <cell r="I10370">
            <v>1719.35</v>
          </cell>
        </row>
        <row r="10371">
          <cell r="A10371">
            <v>64792</v>
          </cell>
          <cell r="G10371">
            <v>5509.01</v>
          </cell>
          <cell r="H10371">
            <v>5509.01</v>
          </cell>
          <cell r="I10371">
            <v>5509.01</v>
          </cell>
        </row>
        <row r="10372">
          <cell r="A10372">
            <v>64795</v>
          </cell>
          <cell r="G10372">
            <v>1719.35</v>
          </cell>
          <cell r="H10372">
            <v>1719.35</v>
          </cell>
          <cell r="I10372">
            <v>1719.35</v>
          </cell>
        </row>
        <row r="10373">
          <cell r="A10373">
            <v>64802</v>
          </cell>
          <cell r="G10373">
            <v>1719.35</v>
          </cell>
          <cell r="H10373">
            <v>1719.35</v>
          </cell>
          <cell r="I10373">
            <v>1719.35</v>
          </cell>
        </row>
        <row r="10374">
          <cell r="A10374">
            <v>64804</v>
          </cell>
          <cell r="G10374">
            <v>1719.35</v>
          </cell>
          <cell r="H10374">
            <v>1719.35</v>
          </cell>
          <cell r="I10374">
            <v>1719.35</v>
          </cell>
        </row>
        <row r="10375">
          <cell r="A10375">
            <v>64820</v>
          </cell>
          <cell r="G10375">
            <v>1719.35</v>
          </cell>
          <cell r="H10375">
            <v>1719.35</v>
          </cell>
          <cell r="I10375">
            <v>1719.35</v>
          </cell>
        </row>
        <row r="10376">
          <cell r="A10376">
            <v>64821</v>
          </cell>
          <cell r="G10376">
            <v>2737.45</v>
          </cell>
          <cell r="H10376">
            <v>2737.45</v>
          </cell>
          <cell r="I10376">
            <v>2737.45</v>
          </cell>
        </row>
        <row r="10377">
          <cell r="A10377">
            <v>64822</v>
          </cell>
          <cell r="G10377">
            <v>2737.45</v>
          </cell>
          <cell r="H10377">
            <v>2737.45</v>
          </cell>
          <cell r="I10377">
            <v>2737.45</v>
          </cell>
        </row>
        <row r="10378">
          <cell r="A10378">
            <v>64823</v>
          </cell>
          <cell r="G10378">
            <v>2737.45</v>
          </cell>
          <cell r="H10378">
            <v>2737.45</v>
          </cell>
          <cell r="I10378">
            <v>2737.45</v>
          </cell>
        </row>
        <row r="10379">
          <cell r="A10379">
            <v>64831</v>
          </cell>
          <cell r="G10379">
            <v>1719.35</v>
          </cell>
          <cell r="H10379">
            <v>1719.35</v>
          </cell>
          <cell r="I10379">
            <v>1719.35</v>
          </cell>
        </row>
        <row r="10380">
          <cell r="A10380">
            <v>64834</v>
          </cell>
          <cell r="G10380">
            <v>5509.01</v>
          </cell>
          <cell r="H10380">
            <v>5509.01</v>
          </cell>
          <cell r="I10380">
            <v>5509.01</v>
          </cell>
        </row>
        <row r="10381">
          <cell r="A10381">
            <v>64835</v>
          </cell>
          <cell r="G10381">
            <v>5509.01</v>
          </cell>
          <cell r="H10381">
            <v>5509.01</v>
          </cell>
          <cell r="I10381">
            <v>5509.01</v>
          </cell>
        </row>
        <row r="10382">
          <cell r="A10382">
            <v>64836</v>
          </cell>
          <cell r="G10382">
            <v>5509.01</v>
          </cell>
          <cell r="H10382">
            <v>5509.01</v>
          </cell>
          <cell r="I10382">
            <v>5509.01</v>
          </cell>
        </row>
        <row r="10383">
          <cell r="A10383">
            <v>64840</v>
          </cell>
          <cell r="G10383">
            <v>5509.01</v>
          </cell>
          <cell r="H10383">
            <v>5509.01</v>
          </cell>
          <cell r="I10383">
            <v>5509.01</v>
          </cell>
        </row>
        <row r="10384">
          <cell r="A10384">
            <v>64856</v>
          </cell>
          <cell r="G10384">
            <v>5509.01</v>
          </cell>
          <cell r="H10384">
            <v>5509.01</v>
          </cell>
          <cell r="I10384">
            <v>5509.01</v>
          </cell>
        </row>
        <row r="10385">
          <cell r="A10385">
            <v>64857</v>
          </cell>
          <cell r="G10385">
            <v>5509.01</v>
          </cell>
          <cell r="H10385">
            <v>5509.01</v>
          </cell>
          <cell r="I10385">
            <v>5509.01</v>
          </cell>
        </row>
        <row r="10386">
          <cell r="A10386">
            <v>64858</v>
          </cell>
          <cell r="G10386">
            <v>1719.35</v>
          </cell>
          <cell r="H10386">
            <v>1719.35</v>
          </cell>
          <cell r="I10386">
            <v>1719.35</v>
          </cell>
        </row>
        <row r="10387">
          <cell r="A10387">
            <v>64861</v>
          </cell>
          <cell r="G10387">
            <v>1719.35</v>
          </cell>
          <cell r="H10387">
            <v>1719.35</v>
          </cell>
          <cell r="I10387">
            <v>1719.35</v>
          </cell>
        </row>
        <row r="10388">
          <cell r="A10388">
            <v>64862</v>
          </cell>
          <cell r="G10388">
            <v>5509.01</v>
          </cell>
          <cell r="H10388">
            <v>5509.01</v>
          </cell>
          <cell r="I10388">
            <v>5509.01</v>
          </cell>
        </row>
        <row r="10389">
          <cell r="A10389">
            <v>64864</v>
          </cell>
          <cell r="G10389">
            <v>5509.01</v>
          </cell>
          <cell r="H10389">
            <v>5509.01</v>
          </cell>
          <cell r="I10389">
            <v>5509.01</v>
          </cell>
        </row>
        <row r="10390">
          <cell r="A10390">
            <v>64865</v>
          </cell>
          <cell r="G10390">
            <v>5509.01</v>
          </cell>
          <cell r="H10390">
            <v>5509.01</v>
          </cell>
          <cell r="I10390">
            <v>5509.01</v>
          </cell>
        </row>
        <row r="10391">
          <cell r="A10391">
            <v>64885</v>
          </cell>
          <cell r="G10391">
            <v>5509.01</v>
          </cell>
          <cell r="H10391">
            <v>5509.01</v>
          </cell>
          <cell r="I10391">
            <v>5509.01</v>
          </cell>
        </row>
        <row r="10392">
          <cell r="A10392">
            <v>64886</v>
          </cell>
          <cell r="G10392">
            <v>5509.01</v>
          </cell>
          <cell r="H10392">
            <v>5509.01</v>
          </cell>
          <cell r="I10392">
            <v>5509.01</v>
          </cell>
        </row>
        <row r="10393">
          <cell r="A10393">
            <v>64890</v>
          </cell>
          <cell r="G10393">
            <v>5509.01</v>
          </cell>
          <cell r="H10393">
            <v>5509.01</v>
          </cell>
          <cell r="I10393">
            <v>5509.01</v>
          </cell>
        </row>
        <row r="10394">
          <cell r="A10394">
            <v>64891</v>
          </cell>
          <cell r="G10394">
            <v>5509.01</v>
          </cell>
          <cell r="H10394">
            <v>5509.01</v>
          </cell>
          <cell r="I10394">
            <v>5509.01</v>
          </cell>
        </row>
        <row r="10395">
          <cell r="A10395">
            <v>64892</v>
          </cell>
          <cell r="G10395">
            <v>5509.01</v>
          </cell>
          <cell r="H10395">
            <v>5509.01</v>
          </cell>
          <cell r="I10395">
            <v>5509.01</v>
          </cell>
        </row>
        <row r="10396">
          <cell r="A10396">
            <v>64893</v>
          </cell>
          <cell r="G10396">
            <v>5509.01</v>
          </cell>
          <cell r="H10396">
            <v>5509.01</v>
          </cell>
          <cell r="I10396">
            <v>5509.01</v>
          </cell>
        </row>
        <row r="10397">
          <cell r="A10397">
            <v>64895</v>
          </cell>
          <cell r="G10397">
            <v>5509.01</v>
          </cell>
          <cell r="H10397">
            <v>5509.01</v>
          </cell>
          <cell r="I10397">
            <v>5509.01</v>
          </cell>
        </row>
        <row r="10398">
          <cell r="A10398">
            <v>64896</v>
          </cell>
          <cell r="G10398">
            <v>5509.01</v>
          </cell>
          <cell r="H10398">
            <v>5509.01</v>
          </cell>
          <cell r="I10398">
            <v>5509.01</v>
          </cell>
        </row>
        <row r="10399">
          <cell r="A10399">
            <v>64897</v>
          </cell>
          <cell r="G10399">
            <v>5509.01</v>
          </cell>
          <cell r="H10399">
            <v>5509.01</v>
          </cell>
          <cell r="I10399">
            <v>5509.01</v>
          </cell>
        </row>
        <row r="10400">
          <cell r="A10400">
            <v>64898</v>
          </cell>
          <cell r="G10400">
            <v>5509.01</v>
          </cell>
          <cell r="H10400">
            <v>5509.01</v>
          </cell>
          <cell r="I10400">
            <v>5509.01</v>
          </cell>
        </row>
        <row r="10401">
          <cell r="A10401">
            <v>64905</v>
          </cell>
          <cell r="G10401">
            <v>5509.01</v>
          </cell>
          <cell r="H10401">
            <v>5509.01</v>
          </cell>
          <cell r="I10401">
            <v>5509.01</v>
          </cell>
        </row>
        <row r="10402">
          <cell r="A10402">
            <v>64907</v>
          </cell>
          <cell r="G10402">
            <v>5509.01</v>
          </cell>
          <cell r="H10402">
            <v>5509.01</v>
          </cell>
          <cell r="I10402">
            <v>5509.01</v>
          </cell>
        </row>
        <row r="10403">
          <cell r="A10403">
            <v>64910</v>
          </cell>
          <cell r="G10403">
            <v>5509.01</v>
          </cell>
          <cell r="H10403">
            <v>5509.01</v>
          </cell>
          <cell r="I10403">
            <v>5509.01</v>
          </cell>
        </row>
        <row r="10404">
          <cell r="A10404">
            <v>64911</v>
          </cell>
          <cell r="G10404">
            <v>5509.01</v>
          </cell>
          <cell r="H10404">
            <v>5509.01</v>
          </cell>
          <cell r="I10404">
            <v>5509.01</v>
          </cell>
        </row>
        <row r="10405">
          <cell r="A10405">
            <v>64912</v>
          </cell>
          <cell r="G10405">
            <v>5509.01</v>
          </cell>
          <cell r="H10405">
            <v>5509.01</v>
          </cell>
          <cell r="I10405">
            <v>5509.01</v>
          </cell>
        </row>
        <row r="10406">
          <cell r="A10406">
            <v>64999</v>
          </cell>
          <cell r="G10406">
            <v>261.77</v>
          </cell>
          <cell r="H10406">
            <v>261.77</v>
          </cell>
          <cell r="I10406">
            <v>261.77</v>
          </cell>
        </row>
        <row r="10407">
          <cell r="A10407">
            <v>65091</v>
          </cell>
          <cell r="G10407">
            <v>3127.06</v>
          </cell>
          <cell r="H10407">
            <v>3127.06</v>
          </cell>
          <cell r="I10407">
            <v>3127.06</v>
          </cell>
        </row>
        <row r="10408">
          <cell r="A10408">
            <v>65093</v>
          </cell>
          <cell r="G10408">
            <v>3127.06</v>
          </cell>
          <cell r="H10408">
            <v>3127.06</v>
          </cell>
          <cell r="I10408">
            <v>3127.06</v>
          </cell>
        </row>
        <row r="10409">
          <cell r="A10409">
            <v>65101</v>
          </cell>
          <cell r="G10409">
            <v>3127.06</v>
          </cell>
          <cell r="H10409">
            <v>3127.06</v>
          </cell>
          <cell r="I10409">
            <v>3127.06</v>
          </cell>
        </row>
        <row r="10410">
          <cell r="A10410">
            <v>65103</v>
          </cell>
          <cell r="G10410">
            <v>3127.06</v>
          </cell>
          <cell r="H10410">
            <v>3127.06</v>
          </cell>
          <cell r="I10410">
            <v>3127.06</v>
          </cell>
        </row>
        <row r="10411">
          <cell r="A10411">
            <v>65105</v>
          </cell>
          <cell r="G10411">
            <v>3127.06</v>
          </cell>
          <cell r="H10411">
            <v>3127.06</v>
          </cell>
          <cell r="I10411">
            <v>3127.06</v>
          </cell>
        </row>
        <row r="10412">
          <cell r="A10412">
            <v>65110</v>
          </cell>
          <cell r="G10412">
            <v>3127.06</v>
          </cell>
          <cell r="H10412">
            <v>3127.06</v>
          </cell>
          <cell r="I10412">
            <v>3127.06</v>
          </cell>
        </row>
        <row r="10413">
          <cell r="A10413">
            <v>65112</v>
          </cell>
          <cell r="G10413">
            <v>3127.06</v>
          </cell>
          <cell r="H10413">
            <v>3127.06</v>
          </cell>
          <cell r="I10413">
            <v>3127.06</v>
          </cell>
        </row>
        <row r="10414">
          <cell r="A10414">
            <v>65114</v>
          </cell>
          <cell r="G10414">
            <v>3127.06</v>
          </cell>
          <cell r="H10414">
            <v>3127.06</v>
          </cell>
          <cell r="I10414">
            <v>3127.06</v>
          </cell>
        </row>
        <row r="10415">
          <cell r="A10415">
            <v>65125</v>
          </cell>
          <cell r="G10415">
            <v>1935.2</v>
          </cell>
          <cell r="H10415">
            <v>1935.2</v>
          </cell>
          <cell r="I10415">
            <v>1935.2</v>
          </cell>
        </row>
        <row r="10416">
          <cell r="A10416">
            <v>65130</v>
          </cell>
          <cell r="G10416">
            <v>3127.06</v>
          </cell>
          <cell r="H10416">
            <v>3127.06</v>
          </cell>
          <cell r="I10416">
            <v>3127.06</v>
          </cell>
        </row>
        <row r="10417">
          <cell r="A10417">
            <v>65135</v>
          </cell>
          <cell r="G10417">
            <v>3127.06</v>
          </cell>
          <cell r="H10417">
            <v>3127.06</v>
          </cell>
          <cell r="I10417">
            <v>3127.06</v>
          </cell>
        </row>
        <row r="10418">
          <cell r="A10418">
            <v>65140</v>
          </cell>
          <cell r="G10418">
            <v>3127.06</v>
          </cell>
          <cell r="H10418">
            <v>3127.06</v>
          </cell>
          <cell r="I10418">
            <v>3127.06</v>
          </cell>
        </row>
        <row r="10419">
          <cell r="A10419">
            <v>65150</v>
          </cell>
          <cell r="G10419">
            <v>3127.06</v>
          </cell>
          <cell r="H10419">
            <v>3127.06</v>
          </cell>
          <cell r="I10419">
            <v>3127.06</v>
          </cell>
        </row>
        <row r="10420">
          <cell r="A10420">
            <v>65155</v>
          </cell>
          <cell r="G10420">
            <v>3127.06</v>
          </cell>
          <cell r="H10420">
            <v>3127.06</v>
          </cell>
          <cell r="I10420">
            <v>3127.06</v>
          </cell>
        </row>
        <row r="10421">
          <cell r="A10421">
            <v>65175</v>
          </cell>
          <cell r="G10421">
            <v>3127.06</v>
          </cell>
          <cell r="H10421">
            <v>3127.06</v>
          </cell>
          <cell r="I10421">
            <v>3127.06</v>
          </cell>
        </row>
        <row r="10422">
          <cell r="A10422">
            <v>65205</v>
          </cell>
          <cell r="G10422">
            <v>109.03</v>
          </cell>
          <cell r="H10422">
            <v>109.03</v>
          </cell>
          <cell r="I10422">
            <v>109.03</v>
          </cell>
        </row>
        <row r="10423">
          <cell r="A10423">
            <v>65210</v>
          </cell>
          <cell r="G10423">
            <v>363.59</v>
          </cell>
          <cell r="H10423">
            <v>363.59</v>
          </cell>
          <cell r="I10423">
            <v>363.59</v>
          </cell>
        </row>
        <row r="10424">
          <cell r="A10424">
            <v>65220</v>
          </cell>
          <cell r="G10424">
            <v>363.59</v>
          </cell>
          <cell r="H10424">
            <v>363.59</v>
          </cell>
          <cell r="I10424">
            <v>363.59</v>
          </cell>
        </row>
        <row r="10425">
          <cell r="A10425">
            <v>65222</v>
          </cell>
          <cell r="G10425">
            <v>109.03</v>
          </cell>
          <cell r="H10425">
            <v>109.03</v>
          </cell>
          <cell r="I10425">
            <v>109.03</v>
          </cell>
        </row>
        <row r="10426">
          <cell r="A10426">
            <v>65235</v>
          </cell>
          <cell r="G10426">
            <v>2021.86</v>
          </cell>
          <cell r="H10426">
            <v>2021.86</v>
          </cell>
          <cell r="I10426">
            <v>2021.86</v>
          </cell>
        </row>
        <row r="10427">
          <cell r="A10427">
            <v>65260</v>
          </cell>
          <cell r="G10427">
            <v>2021.86</v>
          </cell>
          <cell r="H10427">
            <v>2021.86</v>
          </cell>
          <cell r="I10427">
            <v>2021.86</v>
          </cell>
        </row>
        <row r="10428">
          <cell r="A10428">
            <v>65265</v>
          </cell>
          <cell r="G10428">
            <v>2021.86</v>
          </cell>
          <cell r="H10428">
            <v>2021.86</v>
          </cell>
          <cell r="I10428">
            <v>2021.86</v>
          </cell>
        </row>
        <row r="10429">
          <cell r="A10429">
            <v>65270</v>
          </cell>
          <cell r="G10429">
            <v>1935.2</v>
          </cell>
          <cell r="H10429">
            <v>1935.2</v>
          </cell>
          <cell r="I10429">
            <v>1935.2</v>
          </cell>
        </row>
        <row r="10430">
          <cell r="A10430">
            <v>65272</v>
          </cell>
          <cell r="G10430">
            <v>1935.2</v>
          </cell>
          <cell r="H10430">
            <v>1935.2</v>
          </cell>
          <cell r="I10430">
            <v>1935.2</v>
          </cell>
        </row>
        <row r="10431">
          <cell r="A10431">
            <v>65275</v>
          </cell>
          <cell r="G10431">
            <v>3127.06</v>
          </cell>
          <cell r="H10431">
            <v>3127.06</v>
          </cell>
          <cell r="I10431">
            <v>3127.06</v>
          </cell>
        </row>
        <row r="10432">
          <cell r="A10432">
            <v>65280</v>
          </cell>
          <cell r="G10432">
            <v>3818.33</v>
          </cell>
          <cell r="H10432">
            <v>3818.33</v>
          </cell>
          <cell r="I10432">
            <v>3818.33</v>
          </cell>
        </row>
        <row r="10433">
          <cell r="A10433">
            <v>65285</v>
          </cell>
          <cell r="G10433">
            <v>3818.33</v>
          </cell>
          <cell r="H10433">
            <v>3818.33</v>
          </cell>
          <cell r="I10433">
            <v>3818.33</v>
          </cell>
        </row>
        <row r="10434">
          <cell r="A10434">
            <v>65290</v>
          </cell>
          <cell r="G10434">
            <v>3127.06</v>
          </cell>
          <cell r="H10434">
            <v>3127.06</v>
          </cell>
          <cell r="I10434">
            <v>3127.06</v>
          </cell>
        </row>
        <row r="10435">
          <cell r="A10435">
            <v>65400</v>
          </cell>
          <cell r="G10435">
            <v>806.97</v>
          </cell>
          <cell r="H10435">
            <v>806.97</v>
          </cell>
          <cell r="I10435">
            <v>806.97</v>
          </cell>
        </row>
        <row r="10436">
          <cell r="A10436">
            <v>65410</v>
          </cell>
          <cell r="G10436">
            <v>1935.2</v>
          </cell>
          <cell r="H10436">
            <v>1935.2</v>
          </cell>
          <cell r="I10436">
            <v>1935.2</v>
          </cell>
        </row>
        <row r="10437">
          <cell r="A10437">
            <v>65420</v>
          </cell>
          <cell r="G10437">
            <v>1935.2</v>
          </cell>
          <cell r="H10437">
            <v>1935.2</v>
          </cell>
          <cell r="I10437">
            <v>1935.2</v>
          </cell>
        </row>
        <row r="10438">
          <cell r="A10438">
            <v>65426</v>
          </cell>
          <cell r="G10438">
            <v>1935.2</v>
          </cell>
          <cell r="H10438">
            <v>1935.2</v>
          </cell>
          <cell r="I10438">
            <v>1935.2</v>
          </cell>
        </row>
        <row r="10439">
          <cell r="A10439">
            <v>65430</v>
          </cell>
          <cell r="G10439">
            <v>363.59</v>
          </cell>
          <cell r="H10439">
            <v>363.59</v>
          </cell>
          <cell r="I10439">
            <v>363.59</v>
          </cell>
        </row>
        <row r="10440">
          <cell r="A10440">
            <v>65450</v>
          </cell>
          <cell r="G10440">
            <v>270.49</v>
          </cell>
          <cell r="H10440">
            <v>270.49</v>
          </cell>
          <cell r="I10440">
            <v>270.49</v>
          </cell>
        </row>
        <row r="10441">
          <cell r="A10441">
            <v>65710</v>
          </cell>
          <cell r="G10441">
            <v>3818.33</v>
          </cell>
          <cell r="H10441">
            <v>3818.33</v>
          </cell>
          <cell r="I10441">
            <v>3818.33</v>
          </cell>
        </row>
        <row r="10442">
          <cell r="A10442">
            <v>65730</v>
          </cell>
          <cell r="G10442">
            <v>3818.33</v>
          </cell>
          <cell r="H10442">
            <v>3818.33</v>
          </cell>
          <cell r="I10442">
            <v>3818.33</v>
          </cell>
        </row>
        <row r="10443">
          <cell r="A10443">
            <v>65750</v>
          </cell>
          <cell r="G10443">
            <v>3818.33</v>
          </cell>
          <cell r="H10443">
            <v>3818.33</v>
          </cell>
          <cell r="I10443">
            <v>3818.33</v>
          </cell>
        </row>
        <row r="10444">
          <cell r="A10444">
            <v>65755</v>
          </cell>
          <cell r="G10444">
            <v>3818.33</v>
          </cell>
          <cell r="H10444">
            <v>3818.33</v>
          </cell>
          <cell r="I10444">
            <v>3818.33</v>
          </cell>
        </row>
        <row r="10445">
          <cell r="A10445">
            <v>65756</v>
          </cell>
          <cell r="G10445">
            <v>3818.33</v>
          </cell>
          <cell r="H10445">
            <v>3818.33</v>
          </cell>
          <cell r="I10445">
            <v>3818.33</v>
          </cell>
        </row>
        <row r="10446">
          <cell r="A10446">
            <v>65770</v>
          </cell>
          <cell r="G10446">
            <v>6199.31</v>
          </cell>
          <cell r="H10446">
            <v>6199.31</v>
          </cell>
          <cell r="I10446">
            <v>6199.31</v>
          </cell>
        </row>
        <row r="10447">
          <cell r="A10447">
            <v>65772</v>
          </cell>
          <cell r="G10447">
            <v>806.97</v>
          </cell>
          <cell r="H10447">
            <v>806.97</v>
          </cell>
          <cell r="I10447">
            <v>806.97</v>
          </cell>
        </row>
        <row r="10448">
          <cell r="A10448">
            <v>65775</v>
          </cell>
          <cell r="G10448">
            <v>1935.2</v>
          </cell>
          <cell r="H10448">
            <v>1935.2</v>
          </cell>
          <cell r="I10448">
            <v>1935.2</v>
          </cell>
        </row>
        <row r="10449">
          <cell r="A10449">
            <v>65778</v>
          </cell>
          <cell r="G10449">
            <v>806.97</v>
          </cell>
          <cell r="H10449">
            <v>806.97</v>
          </cell>
          <cell r="I10449">
            <v>806.97</v>
          </cell>
        </row>
        <row r="10450">
          <cell r="A10450">
            <v>65779</v>
          </cell>
          <cell r="G10450">
            <v>3127.06</v>
          </cell>
          <cell r="H10450">
            <v>3127.06</v>
          </cell>
          <cell r="I10450">
            <v>3127.06</v>
          </cell>
        </row>
        <row r="10451">
          <cell r="A10451">
            <v>65780</v>
          </cell>
          <cell r="G10451">
            <v>3127.06</v>
          </cell>
          <cell r="H10451">
            <v>3127.06</v>
          </cell>
          <cell r="I10451">
            <v>3127.06</v>
          </cell>
        </row>
        <row r="10452">
          <cell r="A10452">
            <v>65781</v>
          </cell>
          <cell r="G10452">
            <v>3818.33</v>
          </cell>
          <cell r="H10452">
            <v>3818.33</v>
          </cell>
          <cell r="I10452">
            <v>3818.33</v>
          </cell>
        </row>
        <row r="10453">
          <cell r="A10453">
            <v>65782</v>
          </cell>
          <cell r="G10453">
            <v>3127.06</v>
          </cell>
          <cell r="H10453">
            <v>3127.06</v>
          </cell>
          <cell r="I10453">
            <v>3127.06</v>
          </cell>
        </row>
        <row r="10454">
          <cell r="A10454">
            <v>65800</v>
          </cell>
          <cell r="G10454">
            <v>2021.86</v>
          </cell>
          <cell r="H10454">
            <v>2021.86</v>
          </cell>
          <cell r="I10454">
            <v>2021.86</v>
          </cell>
        </row>
        <row r="10455">
          <cell r="A10455">
            <v>65810</v>
          </cell>
          <cell r="G10455">
            <v>2021.86</v>
          </cell>
          <cell r="H10455">
            <v>2021.86</v>
          </cell>
          <cell r="I10455">
            <v>2021.86</v>
          </cell>
        </row>
        <row r="10456">
          <cell r="A10456">
            <v>65815</v>
          </cell>
          <cell r="G10456">
            <v>2021.86</v>
          </cell>
          <cell r="H10456">
            <v>2021.86</v>
          </cell>
          <cell r="I10456">
            <v>2021.86</v>
          </cell>
        </row>
        <row r="10457">
          <cell r="A10457">
            <v>65820</v>
          </cell>
          <cell r="G10457">
            <v>3818.33</v>
          </cell>
          <cell r="H10457">
            <v>3818.33</v>
          </cell>
          <cell r="I10457">
            <v>3818.33</v>
          </cell>
        </row>
        <row r="10458">
          <cell r="A10458">
            <v>65850</v>
          </cell>
          <cell r="G10458">
            <v>2021.86</v>
          </cell>
          <cell r="H10458">
            <v>2021.86</v>
          </cell>
          <cell r="I10458">
            <v>2021.86</v>
          </cell>
        </row>
        <row r="10459">
          <cell r="A10459">
            <v>65865</v>
          </cell>
          <cell r="G10459">
            <v>2021.86</v>
          </cell>
          <cell r="H10459">
            <v>2021.86</v>
          </cell>
          <cell r="I10459">
            <v>2021.86</v>
          </cell>
        </row>
        <row r="10460">
          <cell r="A10460">
            <v>65870</v>
          </cell>
          <cell r="G10460">
            <v>2021.86</v>
          </cell>
          <cell r="H10460">
            <v>2021.86</v>
          </cell>
          <cell r="I10460">
            <v>2021.86</v>
          </cell>
        </row>
        <row r="10461">
          <cell r="A10461">
            <v>65875</v>
          </cell>
          <cell r="G10461">
            <v>2021.86</v>
          </cell>
          <cell r="H10461">
            <v>2021.86</v>
          </cell>
          <cell r="I10461">
            <v>2021.86</v>
          </cell>
        </row>
        <row r="10462">
          <cell r="A10462">
            <v>65880</v>
          </cell>
          <cell r="G10462">
            <v>3818.33</v>
          </cell>
          <cell r="H10462">
            <v>3818.33</v>
          </cell>
          <cell r="I10462">
            <v>3818.33</v>
          </cell>
        </row>
        <row r="10463">
          <cell r="A10463">
            <v>65900</v>
          </cell>
          <cell r="G10463">
            <v>2021.86</v>
          </cell>
          <cell r="H10463">
            <v>2021.86</v>
          </cell>
          <cell r="I10463">
            <v>2021.86</v>
          </cell>
        </row>
        <row r="10464">
          <cell r="A10464">
            <v>65920</v>
          </cell>
          <cell r="G10464">
            <v>2021.86</v>
          </cell>
          <cell r="H10464">
            <v>2021.86</v>
          </cell>
          <cell r="I10464">
            <v>2021.86</v>
          </cell>
        </row>
        <row r="10465">
          <cell r="A10465">
            <v>65930</v>
          </cell>
          <cell r="G10465">
            <v>2021.86</v>
          </cell>
          <cell r="H10465">
            <v>2021.86</v>
          </cell>
          <cell r="I10465">
            <v>2021.86</v>
          </cell>
        </row>
        <row r="10466">
          <cell r="A10466">
            <v>66020</v>
          </cell>
          <cell r="G10466">
            <v>2021.86</v>
          </cell>
          <cell r="H10466">
            <v>2021.86</v>
          </cell>
          <cell r="I10466">
            <v>2021.86</v>
          </cell>
        </row>
        <row r="10467">
          <cell r="A10467">
            <v>66030</v>
          </cell>
          <cell r="G10467">
            <v>2021.86</v>
          </cell>
          <cell r="H10467">
            <v>2021.86</v>
          </cell>
          <cell r="I10467">
            <v>2021.86</v>
          </cell>
        </row>
        <row r="10468">
          <cell r="A10468">
            <v>66130</v>
          </cell>
          <cell r="G10468">
            <v>1935.2</v>
          </cell>
          <cell r="H10468">
            <v>1935.2</v>
          </cell>
          <cell r="I10468">
            <v>1935.2</v>
          </cell>
        </row>
        <row r="10469">
          <cell r="A10469">
            <v>66150</v>
          </cell>
          <cell r="G10469">
            <v>3818.33</v>
          </cell>
          <cell r="H10469">
            <v>3818.33</v>
          </cell>
          <cell r="I10469">
            <v>3818.33</v>
          </cell>
        </row>
        <row r="10470">
          <cell r="A10470">
            <v>66155</v>
          </cell>
          <cell r="G10470">
            <v>3818.33</v>
          </cell>
          <cell r="H10470">
            <v>3818.33</v>
          </cell>
          <cell r="I10470">
            <v>3818.33</v>
          </cell>
        </row>
        <row r="10471">
          <cell r="A10471">
            <v>66160</v>
          </cell>
          <cell r="G10471">
            <v>2021.86</v>
          </cell>
          <cell r="H10471">
            <v>2021.86</v>
          </cell>
          <cell r="I10471">
            <v>2021.86</v>
          </cell>
        </row>
        <row r="10472">
          <cell r="A10472">
            <v>66170</v>
          </cell>
          <cell r="G10472">
            <v>2021.86</v>
          </cell>
          <cell r="H10472">
            <v>2021.86</v>
          </cell>
          <cell r="I10472">
            <v>2021.86</v>
          </cell>
        </row>
        <row r="10473">
          <cell r="A10473">
            <v>66172</v>
          </cell>
          <cell r="G10473">
            <v>2021.86</v>
          </cell>
          <cell r="H10473">
            <v>2021.86</v>
          </cell>
          <cell r="I10473">
            <v>2021.86</v>
          </cell>
        </row>
        <row r="10474">
          <cell r="A10474">
            <v>66174</v>
          </cell>
          <cell r="G10474">
            <v>3818.33</v>
          </cell>
          <cell r="H10474">
            <v>3818.33</v>
          </cell>
          <cell r="I10474">
            <v>3818.33</v>
          </cell>
        </row>
        <row r="10475">
          <cell r="A10475">
            <v>66175</v>
          </cell>
          <cell r="G10475">
            <v>3818.33</v>
          </cell>
          <cell r="H10475">
            <v>3818.33</v>
          </cell>
          <cell r="I10475">
            <v>3818.33</v>
          </cell>
        </row>
        <row r="10476">
          <cell r="A10476">
            <v>66179</v>
          </cell>
          <cell r="G10476">
            <v>3818.33</v>
          </cell>
          <cell r="H10476">
            <v>3818.33</v>
          </cell>
          <cell r="I10476">
            <v>3818.33</v>
          </cell>
        </row>
        <row r="10477">
          <cell r="A10477">
            <v>66180</v>
          </cell>
          <cell r="G10477">
            <v>3818.33</v>
          </cell>
          <cell r="H10477">
            <v>3818.33</v>
          </cell>
          <cell r="I10477">
            <v>3818.33</v>
          </cell>
        </row>
        <row r="10478">
          <cell r="A10478">
            <v>66183</v>
          </cell>
          <cell r="G10478">
            <v>3818.33</v>
          </cell>
          <cell r="H10478">
            <v>3818.33</v>
          </cell>
          <cell r="I10478">
            <v>3818.33</v>
          </cell>
        </row>
        <row r="10479">
          <cell r="A10479">
            <v>66184</v>
          </cell>
          <cell r="G10479">
            <v>2021.86</v>
          </cell>
          <cell r="H10479">
            <v>2021.86</v>
          </cell>
          <cell r="I10479">
            <v>2021.86</v>
          </cell>
        </row>
        <row r="10480">
          <cell r="A10480">
            <v>66185</v>
          </cell>
          <cell r="G10480">
            <v>2021.86</v>
          </cell>
          <cell r="H10480">
            <v>2021.86</v>
          </cell>
          <cell r="I10480">
            <v>2021.86</v>
          </cell>
        </row>
        <row r="10481">
          <cell r="A10481">
            <v>66225</v>
          </cell>
          <cell r="G10481">
            <v>3818.33</v>
          </cell>
          <cell r="H10481">
            <v>3818.33</v>
          </cell>
          <cell r="I10481">
            <v>3818.33</v>
          </cell>
        </row>
        <row r="10482">
          <cell r="A10482">
            <v>66250</v>
          </cell>
          <cell r="G10482">
            <v>1935.2</v>
          </cell>
          <cell r="H10482">
            <v>1935.2</v>
          </cell>
          <cell r="I10482">
            <v>1935.2</v>
          </cell>
        </row>
        <row r="10483">
          <cell r="A10483">
            <v>66500</v>
          </cell>
          <cell r="G10483">
            <v>2021.86</v>
          </cell>
          <cell r="H10483">
            <v>2021.86</v>
          </cell>
          <cell r="I10483">
            <v>2021.86</v>
          </cell>
        </row>
        <row r="10484">
          <cell r="A10484">
            <v>66505</v>
          </cell>
          <cell r="G10484">
            <v>2021.86</v>
          </cell>
          <cell r="H10484">
            <v>2021.86</v>
          </cell>
          <cell r="I10484">
            <v>2021.86</v>
          </cell>
        </row>
        <row r="10485">
          <cell r="A10485">
            <v>66600</v>
          </cell>
          <cell r="G10485">
            <v>3818.33</v>
          </cell>
          <cell r="H10485">
            <v>3818.33</v>
          </cell>
          <cell r="I10485">
            <v>3818.33</v>
          </cell>
        </row>
        <row r="10486">
          <cell r="A10486">
            <v>66605</v>
          </cell>
          <cell r="G10486">
            <v>2021.86</v>
          </cell>
          <cell r="H10486">
            <v>2021.86</v>
          </cell>
          <cell r="I10486">
            <v>2021.86</v>
          </cell>
        </row>
        <row r="10487">
          <cell r="A10487">
            <v>66625</v>
          </cell>
          <cell r="G10487">
            <v>2021.86</v>
          </cell>
          <cell r="H10487">
            <v>2021.86</v>
          </cell>
          <cell r="I10487">
            <v>2021.86</v>
          </cell>
        </row>
        <row r="10488">
          <cell r="A10488">
            <v>66630</v>
          </cell>
          <cell r="G10488">
            <v>2021.86</v>
          </cell>
          <cell r="H10488">
            <v>2021.86</v>
          </cell>
          <cell r="I10488">
            <v>2021.86</v>
          </cell>
        </row>
        <row r="10489">
          <cell r="A10489">
            <v>66635</v>
          </cell>
          <cell r="G10489">
            <v>2021.86</v>
          </cell>
          <cell r="H10489">
            <v>2021.86</v>
          </cell>
          <cell r="I10489">
            <v>2021.86</v>
          </cell>
        </row>
        <row r="10490">
          <cell r="A10490">
            <v>66680</v>
          </cell>
          <cell r="G10490">
            <v>2021.86</v>
          </cell>
          <cell r="H10490">
            <v>2021.86</v>
          </cell>
          <cell r="I10490">
            <v>2021.86</v>
          </cell>
        </row>
        <row r="10491">
          <cell r="A10491">
            <v>66682</v>
          </cell>
          <cell r="G10491">
            <v>2021.86</v>
          </cell>
          <cell r="H10491">
            <v>2021.86</v>
          </cell>
          <cell r="I10491">
            <v>2021.86</v>
          </cell>
        </row>
        <row r="10492">
          <cell r="A10492">
            <v>66700</v>
          </cell>
          <cell r="G10492">
            <v>2021.86</v>
          </cell>
          <cell r="H10492">
            <v>2021.86</v>
          </cell>
          <cell r="I10492">
            <v>2021.86</v>
          </cell>
        </row>
        <row r="10493">
          <cell r="A10493">
            <v>66710</v>
          </cell>
          <cell r="G10493">
            <v>1935.2</v>
          </cell>
          <cell r="H10493">
            <v>1935.2</v>
          </cell>
          <cell r="I10493">
            <v>1935.2</v>
          </cell>
        </row>
        <row r="10494">
          <cell r="A10494">
            <v>66711</v>
          </cell>
          <cell r="G10494">
            <v>2021.86</v>
          </cell>
          <cell r="H10494">
            <v>2021.86</v>
          </cell>
          <cell r="I10494">
            <v>2021.86</v>
          </cell>
        </row>
        <row r="10495">
          <cell r="A10495">
            <v>66720</v>
          </cell>
          <cell r="G10495">
            <v>1935.2</v>
          </cell>
          <cell r="H10495">
            <v>1935.2</v>
          </cell>
          <cell r="I10495">
            <v>1935.2</v>
          </cell>
        </row>
        <row r="10496">
          <cell r="A10496">
            <v>66740</v>
          </cell>
          <cell r="G10496">
            <v>1935.2</v>
          </cell>
          <cell r="H10496">
            <v>1935.2</v>
          </cell>
          <cell r="I10496">
            <v>1935.2</v>
          </cell>
        </row>
        <row r="10497">
          <cell r="A10497">
            <v>66820</v>
          </cell>
          <cell r="G10497">
            <v>2021.86</v>
          </cell>
          <cell r="H10497">
            <v>2021.86</v>
          </cell>
          <cell r="I10497">
            <v>2021.86</v>
          </cell>
        </row>
        <row r="10498">
          <cell r="A10498">
            <v>66821</v>
          </cell>
          <cell r="G10498">
            <v>506.93</v>
          </cell>
          <cell r="H10498">
            <v>506.93</v>
          </cell>
          <cell r="I10498">
            <v>506.93</v>
          </cell>
        </row>
        <row r="10499">
          <cell r="A10499">
            <v>66825</v>
          </cell>
          <cell r="G10499">
            <v>2021.86</v>
          </cell>
          <cell r="H10499">
            <v>2021.86</v>
          </cell>
          <cell r="I10499">
            <v>2021.86</v>
          </cell>
        </row>
        <row r="10500">
          <cell r="A10500">
            <v>66830</v>
          </cell>
          <cell r="G10500">
            <v>2021.86</v>
          </cell>
          <cell r="H10500">
            <v>2021.86</v>
          </cell>
          <cell r="I10500">
            <v>2021.86</v>
          </cell>
        </row>
        <row r="10501">
          <cell r="A10501">
            <v>66840</v>
          </cell>
          <cell r="G10501">
            <v>2021.86</v>
          </cell>
          <cell r="H10501">
            <v>2021.86</v>
          </cell>
          <cell r="I10501">
            <v>2021.86</v>
          </cell>
        </row>
        <row r="10502">
          <cell r="A10502">
            <v>66850</v>
          </cell>
          <cell r="G10502">
            <v>2021.86</v>
          </cell>
          <cell r="H10502">
            <v>2021.86</v>
          </cell>
          <cell r="I10502">
            <v>2021.86</v>
          </cell>
        </row>
        <row r="10503">
          <cell r="A10503">
            <v>66852</v>
          </cell>
          <cell r="G10503">
            <v>3818.33</v>
          </cell>
          <cell r="H10503">
            <v>3818.33</v>
          </cell>
          <cell r="I10503">
            <v>3818.33</v>
          </cell>
        </row>
        <row r="10504">
          <cell r="A10504">
            <v>66920</v>
          </cell>
          <cell r="G10504">
            <v>2021.86</v>
          </cell>
          <cell r="H10504">
            <v>2021.86</v>
          </cell>
          <cell r="I10504">
            <v>2021.86</v>
          </cell>
        </row>
        <row r="10505">
          <cell r="A10505">
            <v>66930</v>
          </cell>
          <cell r="G10505">
            <v>3818.33</v>
          </cell>
          <cell r="H10505">
            <v>3818.33</v>
          </cell>
          <cell r="I10505">
            <v>3818.33</v>
          </cell>
        </row>
        <row r="10506">
          <cell r="A10506">
            <v>66940</v>
          </cell>
          <cell r="G10506">
            <v>2021.86</v>
          </cell>
          <cell r="H10506">
            <v>2021.86</v>
          </cell>
          <cell r="I10506">
            <v>2021.86</v>
          </cell>
        </row>
        <row r="10507">
          <cell r="A10507">
            <v>66982</v>
          </cell>
          <cell r="G10507">
            <v>2021.86</v>
          </cell>
          <cell r="H10507">
            <v>2021.86</v>
          </cell>
          <cell r="I10507">
            <v>2021.86</v>
          </cell>
        </row>
        <row r="10508">
          <cell r="A10508">
            <v>66983</v>
          </cell>
          <cell r="G10508">
            <v>2021.86</v>
          </cell>
          <cell r="H10508">
            <v>2021.86</v>
          </cell>
          <cell r="I10508">
            <v>2021.86</v>
          </cell>
        </row>
        <row r="10509">
          <cell r="A10509">
            <v>66984</v>
          </cell>
          <cell r="G10509">
            <v>2021.86</v>
          </cell>
          <cell r="H10509">
            <v>2021.86</v>
          </cell>
          <cell r="I10509">
            <v>2021.86</v>
          </cell>
        </row>
        <row r="10510">
          <cell r="A10510">
            <v>66985</v>
          </cell>
          <cell r="G10510">
            <v>2021.86</v>
          </cell>
          <cell r="H10510">
            <v>2021.86</v>
          </cell>
          <cell r="I10510">
            <v>2021.86</v>
          </cell>
        </row>
        <row r="10511">
          <cell r="A10511">
            <v>66986</v>
          </cell>
          <cell r="G10511">
            <v>2021.86</v>
          </cell>
          <cell r="H10511">
            <v>2021.86</v>
          </cell>
          <cell r="I10511">
            <v>2021.86</v>
          </cell>
        </row>
        <row r="10512">
          <cell r="A10512">
            <v>66987</v>
          </cell>
          <cell r="G10512">
            <v>3818.33</v>
          </cell>
          <cell r="H10512">
            <v>3818.33</v>
          </cell>
          <cell r="I10512">
            <v>3818.33</v>
          </cell>
        </row>
        <row r="10513">
          <cell r="A10513">
            <v>66988</v>
          </cell>
          <cell r="G10513">
            <v>3818.33</v>
          </cell>
          <cell r="H10513">
            <v>3818.33</v>
          </cell>
          <cell r="I10513">
            <v>3818.33</v>
          </cell>
        </row>
        <row r="10514">
          <cell r="A10514">
            <v>66999</v>
          </cell>
          <cell r="G10514">
            <v>2021.86</v>
          </cell>
          <cell r="H10514">
            <v>2021.86</v>
          </cell>
          <cell r="I10514">
            <v>2021.86</v>
          </cell>
        </row>
        <row r="10515">
          <cell r="A10515">
            <v>67005</v>
          </cell>
          <cell r="G10515">
            <v>2021.86</v>
          </cell>
          <cell r="H10515">
            <v>2021.86</v>
          </cell>
          <cell r="I10515">
            <v>2021.86</v>
          </cell>
        </row>
        <row r="10516">
          <cell r="A10516">
            <v>67010</v>
          </cell>
          <cell r="G10516">
            <v>2021.86</v>
          </cell>
          <cell r="H10516">
            <v>2021.86</v>
          </cell>
          <cell r="I10516">
            <v>2021.86</v>
          </cell>
        </row>
        <row r="10517">
          <cell r="A10517">
            <v>67015</v>
          </cell>
          <cell r="G10517">
            <v>2021.86</v>
          </cell>
          <cell r="H10517">
            <v>2021.86</v>
          </cell>
          <cell r="I10517">
            <v>2021.86</v>
          </cell>
        </row>
        <row r="10518">
          <cell r="A10518">
            <v>67025</v>
          </cell>
          <cell r="G10518">
            <v>2021.86</v>
          </cell>
          <cell r="H10518">
            <v>2021.86</v>
          </cell>
          <cell r="I10518">
            <v>2021.86</v>
          </cell>
        </row>
        <row r="10519">
          <cell r="A10519">
            <v>67027</v>
          </cell>
          <cell r="G10519">
            <v>12876.13</v>
          </cell>
          <cell r="H10519">
            <v>12876.13</v>
          </cell>
          <cell r="I10519">
            <v>12876.13</v>
          </cell>
        </row>
        <row r="10520">
          <cell r="A10520">
            <v>67030</v>
          </cell>
          <cell r="G10520">
            <v>2021.86</v>
          </cell>
          <cell r="H10520">
            <v>2021.86</v>
          </cell>
          <cell r="I10520">
            <v>2021.86</v>
          </cell>
        </row>
        <row r="10521">
          <cell r="A10521">
            <v>67031</v>
          </cell>
          <cell r="G10521">
            <v>506.93</v>
          </cell>
          <cell r="H10521">
            <v>506.93</v>
          </cell>
          <cell r="I10521">
            <v>506.93</v>
          </cell>
        </row>
        <row r="10522">
          <cell r="A10522">
            <v>67036</v>
          </cell>
          <cell r="G10522">
            <v>3818.33</v>
          </cell>
          <cell r="H10522">
            <v>3818.33</v>
          </cell>
          <cell r="I10522">
            <v>3818.33</v>
          </cell>
        </row>
        <row r="10523">
          <cell r="A10523">
            <v>67039</v>
          </cell>
          <cell r="G10523">
            <v>3818.33</v>
          </cell>
          <cell r="H10523">
            <v>3818.33</v>
          </cell>
          <cell r="I10523">
            <v>3818.33</v>
          </cell>
        </row>
        <row r="10524">
          <cell r="A10524">
            <v>67040</v>
          </cell>
          <cell r="G10524">
            <v>3818.33</v>
          </cell>
          <cell r="H10524">
            <v>3818.33</v>
          </cell>
          <cell r="I10524">
            <v>3818.33</v>
          </cell>
        </row>
        <row r="10525">
          <cell r="A10525">
            <v>67041</v>
          </cell>
          <cell r="G10525">
            <v>3818.33</v>
          </cell>
          <cell r="H10525">
            <v>3818.33</v>
          </cell>
          <cell r="I10525">
            <v>3818.33</v>
          </cell>
        </row>
        <row r="10526">
          <cell r="A10526">
            <v>67042</v>
          </cell>
          <cell r="G10526">
            <v>3818.33</v>
          </cell>
          <cell r="H10526">
            <v>3818.33</v>
          </cell>
          <cell r="I10526">
            <v>3818.33</v>
          </cell>
        </row>
        <row r="10527">
          <cell r="A10527">
            <v>67043</v>
          </cell>
          <cell r="G10527">
            <v>3818.33</v>
          </cell>
          <cell r="H10527">
            <v>3818.33</v>
          </cell>
          <cell r="I10527">
            <v>3818.33</v>
          </cell>
        </row>
        <row r="10528">
          <cell r="A10528">
            <v>67107</v>
          </cell>
          <cell r="G10528">
            <v>3818.33</v>
          </cell>
          <cell r="H10528">
            <v>3818.33</v>
          </cell>
          <cell r="I10528">
            <v>3818.33</v>
          </cell>
        </row>
        <row r="10529">
          <cell r="A10529">
            <v>67108</v>
          </cell>
          <cell r="G10529">
            <v>3818.33</v>
          </cell>
          <cell r="H10529">
            <v>3818.33</v>
          </cell>
          <cell r="I10529">
            <v>3818.33</v>
          </cell>
        </row>
        <row r="10530">
          <cell r="A10530">
            <v>67113</v>
          </cell>
          <cell r="G10530">
            <v>3818.33</v>
          </cell>
          <cell r="H10530">
            <v>3818.33</v>
          </cell>
          <cell r="I10530">
            <v>3818.33</v>
          </cell>
        </row>
        <row r="10531">
          <cell r="A10531">
            <v>67115</v>
          </cell>
          <cell r="G10531">
            <v>3818.33</v>
          </cell>
          <cell r="H10531">
            <v>3818.33</v>
          </cell>
          <cell r="I10531">
            <v>3818.33</v>
          </cell>
        </row>
        <row r="10532">
          <cell r="A10532">
            <v>67120</v>
          </cell>
          <cell r="G10532">
            <v>2021.86</v>
          </cell>
          <cell r="H10532">
            <v>2021.86</v>
          </cell>
          <cell r="I10532">
            <v>2021.86</v>
          </cell>
        </row>
        <row r="10533">
          <cell r="A10533">
            <v>67121</v>
          </cell>
          <cell r="G10533">
            <v>2021.86</v>
          </cell>
          <cell r="H10533">
            <v>2021.86</v>
          </cell>
          <cell r="I10533">
            <v>2021.86</v>
          </cell>
        </row>
        <row r="10534">
          <cell r="A10534">
            <v>67141</v>
          </cell>
          <cell r="G10534">
            <v>270.49</v>
          </cell>
          <cell r="H10534">
            <v>270.49</v>
          </cell>
          <cell r="I10534">
            <v>270.49</v>
          </cell>
        </row>
        <row r="10535">
          <cell r="A10535">
            <v>67218</v>
          </cell>
          <cell r="G10535">
            <v>3127.06</v>
          </cell>
          <cell r="H10535">
            <v>3127.06</v>
          </cell>
          <cell r="I10535">
            <v>3127.06</v>
          </cell>
        </row>
        <row r="10536">
          <cell r="A10536">
            <v>67250</v>
          </cell>
          <cell r="G10536">
            <v>1935.2</v>
          </cell>
          <cell r="H10536">
            <v>1935.2</v>
          </cell>
          <cell r="I10536">
            <v>1935.2</v>
          </cell>
        </row>
        <row r="10537">
          <cell r="A10537">
            <v>67255</v>
          </cell>
          <cell r="G10537">
            <v>2021.86</v>
          </cell>
          <cell r="H10537">
            <v>2021.86</v>
          </cell>
          <cell r="I10537">
            <v>2021.86</v>
          </cell>
        </row>
        <row r="10538">
          <cell r="A10538">
            <v>67299</v>
          </cell>
          <cell r="G10538">
            <v>2021.86</v>
          </cell>
          <cell r="H10538">
            <v>2021.86</v>
          </cell>
          <cell r="I10538">
            <v>2021.86</v>
          </cell>
        </row>
        <row r="10539">
          <cell r="A10539">
            <v>67311</v>
          </cell>
          <cell r="G10539">
            <v>1935.2</v>
          </cell>
          <cell r="H10539">
            <v>1935.2</v>
          </cell>
          <cell r="I10539">
            <v>1935.2</v>
          </cell>
        </row>
        <row r="10540">
          <cell r="A10540">
            <v>67312</v>
          </cell>
          <cell r="G10540">
            <v>3127.06</v>
          </cell>
          <cell r="H10540">
            <v>3127.06</v>
          </cell>
          <cell r="I10540">
            <v>3127.06</v>
          </cell>
        </row>
        <row r="10541">
          <cell r="A10541">
            <v>67314</v>
          </cell>
          <cell r="G10541">
            <v>1935.2</v>
          </cell>
          <cell r="H10541">
            <v>1935.2</v>
          </cell>
          <cell r="I10541">
            <v>1935.2</v>
          </cell>
        </row>
        <row r="10542">
          <cell r="A10542">
            <v>67316</v>
          </cell>
          <cell r="G10542">
            <v>1935.2</v>
          </cell>
          <cell r="H10542">
            <v>1935.2</v>
          </cell>
          <cell r="I10542">
            <v>1935.2</v>
          </cell>
        </row>
        <row r="10543">
          <cell r="A10543">
            <v>67318</v>
          </cell>
          <cell r="G10543">
            <v>1935.2</v>
          </cell>
          <cell r="H10543">
            <v>1935.2</v>
          </cell>
          <cell r="I10543">
            <v>1935.2</v>
          </cell>
        </row>
        <row r="10544">
          <cell r="A10544">
            <v>67343</v>
          </cell>
          <cell r="G10544">
            <v>1935.2</v>
          </cell>
          <cell r="H10544">
            <v>1935.2</v>
          </cell>
          <cell r="I10544">
            <v>1935.2</v>
          </cell>
        </row>
        <row r="10545">
          <cell r="A10545">
            <v>67346</v>
          </cell>
          <cell r="G10545">
            <v>3127.06</v>
          </cell>
          <cell r="H10545">
            <v>3127.06</v>
          </cell>
          <cell r="I10545">
            <v>3127.06</v>
          </cell>
        </row>
        <row r="10546">
          <cell r="A10546">
            <v>67399</v>
          </cell>
          <cell r="G10546">
            <v>270.49</v>
          </cell>
          <cell r="H10546">
            <v>270.49</v>
          </cell>
          <cell r="I10546">
            <v>270.49</v>
          </cell>
        </row>
        <row r="10547">
          <cell r="A10547">
            <v>67400</v>
          </cell>
          <cell r="G10547">
            <v>3127.06</v>
          </cell>
          <cell r="H10547">
            <v>3127.06</v>
          </cell>
          <cell r="I10547">
            <v>3127.06</v>
          </cell>
        </row>
        <row r="10548">
          <cell r="A10548">
            <v>67405</v>
          </cell>
          <cell r="G10548">
            <v>1935.2</v>
          </cell>
          <cell r="H10548">
            <v>1935.2</v>
          </cell>
          <cell r="I10548">
            <v>1935.2</v>
          </cell>
        </row>
        <row r="10549">
          <cell r="A10549">
            <v>67412</v>
          </cell>
          <cell r="G10549">
            <v>1935.2</v>
          </cell>
          <cell r="H10549">
            <v>1935.2</v>
          </cell>
          <cell r="I10549">
            <v>1935.2</v>
          </cell>
        </row>
        <row r="10550">
          <cell r="A10550">
            <v>67413</v>
          </cell>
          <cell r="G10550">
            <v>1935.2</v>
          </cell>
          <cell r="H10550">
            <v>1935.2</v>
          </cell>
          <cell r="I10550">
            <v>1935.2</v>
          </cell>
        </row>
        <row r="10551">
          <cell r="A10551">
            <v>67414</v>
          </cell>
          <cell r="G10551">
            <v>3127.06</v>
          </cell>
          <cell r="H10551">
            <v>3127.06</v>
          </cell>
          <cell r="I10551">
            <v>3127.06</v>
          </cell>
        </row>
        <row r="10552">
          <cell r="A10552">
            <v>67415</v>
          </cell>
          <cell r="G10552">
            <v>1935.2</v>
          </cell>
          <cell r="H10552">
            <v>1935.2</v>
          </cell>
          <cell r="I10552">
            <v>1935.2</v>
          </cell>
        </row>
        <row r="10553">
          <cell r="A10553">
            <v>67420</v>
          </cell>
          <cell r="G10553">
            <v>3127.06</v>
          </cell>
          <cell r="H10553">
            <v>3127.06</v>
          </cell>
          <cell r="I10553">
            <v>3127.06</v>
          </cell>
        </row>
        <row r="10554">
          <cell r="A10554">
            <v>67430</v>
          </cell>
          <cell r="G10554">
            <v>3127.06</v>
          </cell>
          <cell r="H10554">
            <v>3127.06</v>
          </cell>
          <cell r="I10554">
            <v>3127.06</v>
          </cell>
        </row>
        <row r="10555">
          <cell r="A10555">
            <v>67440</v>
          </cell>
          <cell r="G10555">
            <v>3127.06</v>
          </cell>
          <cell r="H10555">
            <v>3127.06</v>
          </cell>
          <cell r="I10555">
            <v>3127.06</v>
          </cell>
        </row>
        <row r="10556">
          <cell r="A10556">
            <v>67445</v>
          </cell>
          <cell r="G10556">
            <v>3127.06</v>
          </cell>
          <cell r="H10556">
            <v>3127.06</v>
          </cell>
          <cell r="I10556">
            <v>3127.06</v>
          </cell>
        </row>
        <row r="10557">
          <cell r="A10557">
            <v>67450</v>
          </cell>
          <cell r="G10557">
            <v>3127.06</v>
          </cell>
          <cell r="H10557">
            <v>3127.06</v>
          </cell>
          <cell r="I10557">
            <v>3127.06</v>
          </cell>
        </row>
        <row r="10558">
          <cell r="A10558">
            <v>67500</v>
          </cell>
          <cell r="G10558">
            <v>270.49</v>
          </cell>
          <cell r="H10558">
            <v>270.49</v>
          </cell>
          <cell r="I10558">
            <v>270.49</v>
          </cell>
        </row>
        <row r="10559">
          <cell r="A10559">
            <v>67550</v>
          </cell>
          <cell r="G10559">
            <v>3127.06</v>
          </cell>
          <cell r="H10559">
            <v>3127.06</v>
          </cell>
          <cell r="I10559">
            <v>3127.06</v>
          </cell>
        </row>
        <row r="10560">
          <cell r="A10560">
            <v>67560</v>
          </cell>
          <cell r="G10560">
            <v>3127.06</v>
          </cell>
          <cell r="H10560">
            <v>3127.06</v>
          </cell>
          <cell r="I10560">
            <v>3127.06</v>
          </cell>
        </row>
        <row r="10561">
          <cell r="A10561">
            <v>67570</v>
          </cell>
          <cell r="G10561">
            <v>3127.06</v>
          </cell>
          <cell r="H10561">
            <v>3127.06</v>
          </cell>
          <cell r="I10561">
            <v>3127.06</v>
          </cell>
        </row>
        <row r="10562">
          <cell r="A10562">
            <v>67599</v>
          </cell>
          <cell r="G10562">
            <v>270.49</v>
          </cell>
          <cell r="H10562">
            <v>270.49</v>
          </cell>
          <cell r="I10562">
            <v>270.49</v>
          </cell>
        </row>
        <row r="10563">
          <cell r="A10563">
            <v>67715</v>
          </cell>
          <cell r="G10563">
            <v>1935.2</v>
          </cell>
          <cell r="H10563">
            <v>1935.2</v>
          </cell>
          <cell r="I10563">
            <v>1935.2</v>
          </cell>
        </row>
        <row r="10564">
          <cell r="A10564">
            <v>67808</v>
          </cell>
          <cell r="G10564">
            <v>1935.2</v>
          </cell>
          <cell r="H10564">
            <v>1935.2</v>
          </cell>
          <cell r="I10564">
            <v>1935.2</v>
          </cell>
        </row>
        <row r="10565">
          <cell r="A10565">
            <v>67820</v>
          </cell>
          <cell r="G10565">
            <v>109.03</v>
          </cell>
          <cell r="H10565">
            <v>109.03</v>
          </cell>
          <cell r="I10565">
            <v>109.03</v>
          </cell>
        </row>
        <row r="10566">
          <cell r="A10566">
            <v>67830</v>
          </cell>
          <cell r="G10566">
            <v>806.97</v>
          </cell>
          <cell r="H10566">
            <v>806.97</v>
          </cell>
          <cell r="I10566">
            <v>806.97</v>
          </cell>
        </row>
        <row r="10567">
          <cell r="A10567">
            <v>67835</v>
          </cell>
          <cell r="G10567">
            <v>1935.2</v>
          </cell>
          <cell r="H10567">
            <v>1935.2</v>
          </cell>
          <cell r="I10567">
            <v>1935.2</v>
          </cell>
        </row>
        <row r="10568">
          <cell r="A10568">
            <v>67875</v>
          </cell>
          <cell r="G10568">
            <v>806.97</v>
          </cell>
          <cell r="H10568">
            <v>806.97</v>
          </cell>
          <cell r="I10568">
            <v>806.97</v>
          </cell>
        </row>
        <row r="10569">
          <cell r="A10569">
            <v>67880</v>
          </cell>
          <cell r="G10569">
            <v>1935.2</v>
          </cell>
          <cell r="H10569">
            <v>1935.2</v>
          </cell>
          <cell r="I10569">
            <v>1935.2</v>
          </cell>
        </row>
        <row r="10570">
          <cell r="A10570">
            <v>67882</v>
          </cell>
          <cell r="G10570">
            <v>1935.2</v>
          </cell>
          <cell r="H10570">
            <v>1935.2</v>
          </cell>
          <cell r="I10570">
            <v>1935.2</v>
          </cell>
        </row>
        <row r="10571">
          <cell r="A10571">
            <v>67900</v>
          </cell>
          <cell r="G10571">
            <v>1935.2</v>
          </cell>
          <cell r="H10571">
            <v>1935.2</v>
          </cell>
          <cell r="I10571">
            <v>1935.2</v>
          </cell>
        </row>
        <row r="10572">
          <cell r="A10572">
            <v>67901</v>
          </cell>
          <cell r="G10572">
            <v>1935.2</v>
          </cell>
          <cell r="H10572">
            <v>1935.2</v>
          </cell>
          <cell r="I10572">
            <v>1935.2</v>
          </cell>
        </row>
        <row r="10573">
          <cell r="A10573">
            <v>67902</v>
          </cell>
          <cell r="G10573">
            <v>3127.06</v>
          </cell>
          <cell r="H10573">
            <v>3127.06</v>
          </cell>
          <cell r="I10573">
            <v>3127.06</v>
          </cell>
        </row>
        <row r="10574">
          <cell r="A10574">
            <v>67903</v>
          </cell>
          <cell r="G10574">
            <v>1935.2</v>
          </cell>
          <cell r="H10574">
            <v>1935.2</v>
          </cell>
          <cell r="I10574">
            <v>1935.2</v>
          </cell>
        </row>
        <row r="10575">
          <cell r="A10575">
            <v>67904</v>
          </cell>
          <cell r="G10575">
            <v>1935.2</v>
          </cell>
          <cell r="H10575">
            <v>1935.2</v>
          </cell>
          <cell r="I10575">
            <v>1935.2</v>
          </cell>
        </row>
        <row r="10576">
          <cell r="A10576">
            <v>67906</v>
          </cell>
          <cell r="G10576">
            <v>3127.06</v>
          </cell>
          <cell r="H10576">
            <v>3127.06</v>
          </cell>
          <cell r="I10576">
            <v>3127.06</v>
          </cell>
        </row>
        <row r="10577">
          <cell r="A10577">
            <v>67908</v>
          </cell>
          <cell r="G10577">
            <v>1935.2</v>
          </cell>
          <cell r="H10577">
            <v>1935.2</v>
          </cell>
          <cell r="I10577">
            <v>1935.2</v>
          </cell>
        </row>
        <row r="10578">
          <cell r="A10578">
            <v>67909</v>
          </cell>
          <cell r="G10578">
            <v>1935.2</v>
          </cell>
          <cell r="H10578">
            <v>1935.2</v>
          </cell>
          <cell r="I10578">
            <v>1935.2</v>
          </cell>
        </row>
        <row r="10579">
          <cell r="A10579">
            <v>67911</v>
          </cell>
          <cell r="G10579">
            <v>1935.2</v>
          </cell>
          <cell r="H10579">
            <v>1935.2</v>
          </cell>
          <cell r="I10579">
            <v>1935.2</v>
          </cell>
        </row>
        <row r="10580">
          <cell r="A10580">
            <v>67912</v>
          </cell>
          <cell r="G10580">
            <v>1935.2</v>
          </cell>
          <cell r="H10580">
            <v>1935.2</v>
          </cell>
          <cell r="I10580">
            <v>1935.2</v>
          </cell>
        </row>
        <row r="10581">
          <cell r="A10581">
            <v>67914</v>
          </cell>
          <cell r="G10581">
            <v>1935.2</v>
          </cell>
          <cell r="H10581">
            <v>1935.2</v>
          </cell>
          <cell r="I10581">
            <v>1935.2</v>
          </cell>
        </row>
        <row r="10582">
          <cell r="A10582">
            <v>67916</v>
          </cell>
          <cell r="G10582">
            <v>1935.2</v>
          </cell>
          <cell r="H10582">
            <v>1935.2</v>
          </cell>
          <cell r="I10582">
            <v>1935.2</v>
          </cell>
        </row>
        <row r="10583">
          <cell r="A10583">
            <v>67917</v>
          </cell>
          <cell r="G10583">
            <v>1935.2</v>
          </cell>
          <cell r="H10583">
            <v>1935.2</v>
          </cell>
          <cell r="I10583">
            <v>1935.2</v>
          </cell>
        </row>
        <row r="10584">
          <cell r="A10584">
            <v>67921</v>
          </cell>
          <cell r="G10584">
            <v>1935.2</v>
          </cell>
          <cell r="H10584">
            <v>1935.2</v>
          </cell>
          <cell r="I10584">
            <v>1935.2</v>
          </cell>
        </row>
        <row r="10585">
          <cell r="A10585">
            <v>67923</v>
          </cell>
          <cell r="G10585">
            <v>1935.2</v>
          </cell>
          <cell r="H10585">
            <v>1935.2</v>
          </cell>
          <cell r="I10585">
            <v>1935.2</v>
          </cell>
        </row>
        <row r="10586">
          <cell r="A10586">
            <v>67924</v>
          </cell>
          <cell r="G10586">
            <v>1935.2</v>
          </cell>
          <cell r="H10586">
            <v>1935.2</v>
          </cell>
          <cell r="I10586">
            <v>1935.2</v>
          </cell>
        </row>
        <row r="10587">
          <cell r="A10587">
            <v>67935</v>
          </cell>
          <cell r="G10587">
            <v>1935.2</v>
          </cell>
          <cell r="H10587">
            <v>1935.2</v>
          </cell>
          <cell r="I10587">
            <v>1935.2</v>
          </cell>
        </row>
        <row r="10588">
          <cell r="A10588">
            <v>67950</v>
          </cell>
          <cell r="G10588">
            <v>1935.2</v>
          </cell>
          <cell r="H10588">
            <v>1935.2</v>
          </cell>
          <cell r="I10588">
            <v>1935.2</v>
          </cell>
        </row>
        <row r="10589">
          <cell r="A10589">
            <v>67961</v>
          </cell>
          <cell r="G10589">
            <v>1935.2</v>
          </cell>
          <cell r="H10589">
            <v>1935.2</v>
          </cell>
          <cell r="I10589">
            <v>1935.2</v>
          </cell>
        </row>
        <row r="10590">
          <cell r="A10590">
            <v>67966</v>
          </cell>
          <cell r="G10590">
            <v>1935.2</v>
          </cell>
          <cell r="H10590">
            <v>1935.2</v>
          </cell>
          <cell r="I10590">
            <v>1935.2</v>
          </cell>
        </row>
        <row r="10591">
          <cell r="A10591">
            <v>67971</v>
          </cell>
          <cell r="G10591">
            <v>1935.2</v>
          </cell>
          <cell r="H10591">
            <v>1935.2</v>
          </cell>
          <cell r="I10591">
            <v>1935.2</v>
          </cell>
        </row>
        <row r="10592">
          <cell r="A10592">
            <v>67973</v>
          </cell>
          <cell r="G10592">
            <v>1935.2</v>
          </cell>
          <cell r="H10592">
            <v>1935.2</v>
          </cell>
          <cell r="I10592">
            <v>1935.2</v>
          </cell>
        </row>
        <row r="10593">
          <cell r="A10593">
            <v>67974</v>
          </cell>
          <cell r="G10593">
            <v>3127.06</v>
          </cell>
          <cell r="H10593">
            <v>3127.06</v>
          </cell>
          <cell r="I10593">
            <v>3127.06</v>
          </cell>
        </row>
        <row r="10594">
          <cell r="A10594">
            <v>67975</v>
          </cell>
          <cell r="G10594">
            <v>1935.2</v>
          </cell>
          <cell r="H10594">
            <v>1935.2</v>
          </cell>
          <cell r="I10594">
            <v>1935.2</v>
          </cell>
        </row>
        <row r="10595">
          <cell r="A10595">
            <v>67999</v>
          </cell>
          <cell r="G10595">
            <v>270.49</v>
          </cell>
          <cell r="H10595">
            <v>270.49</v>
          </cell>
          <cell r="I10595">
            <v>270.49</v>
          </cell>
        </row>
        <row r="10596">
          <cell r="A10596">
            <v>68115</v>
          </cell>
          <cell r="G10596">
            <v>1935.2</v>
          </cell>
          <cell r="H10596">
            <v>1935.2</v>
          </cell>
          <cell r="I10596">
            <v>1935.2</v>
          </cell>
        </row>
        <row r="10597">
          <cell r="A10597">
            <v>68130</v>
          </cell>
          <cell r="G10597">
            <v>1935.2</v>
          </cell>
          <cell r="H10597">
            <v>1935.2</v>
          </cell>
          <cell r="I10597">
            <v>1935.2</v>
          </cell>
        </row>
        <row r="10598">
          <cell r="A10598">
            <v>68200</v>
          </cell>
          <cell r="G10598">
            <v>109.03</v>
          </cell>
          <cell r="H10598">
            <v>109.03</v>
          </cell>
          <cell r="I10598">
            <v>109.03</v>
          </cell>
        </row>
        <row r="10599">
          <cell r="A10599">
            <v>68320</v>
          </cell>
          <cell r="G10599">
            <v>1935.2</v>
          </cell>
          <cell r="H10599">
            <v>1935.2</v>
          </cell>
          <cell r="I10599">
            <v>1935.2</v>
          </cell>
        </row>
        <row r="10600">
          <cell r="A10600">
            <v>68325</v>
          </cell>
          <cell r="G10600">
            <v>3127.06</v>
          </cell>
          <cell r="H10600">
            <v>3127.06</v>
          </cell>
          <cell r="I10600">
            <v>3127.06</v>
          </cell>
        </row>
        <row r="10601">
          <cell r="A10601">
            <v>68326</v>
          </cell>
          <cell r="G10601">
            <v>3127.06</v>
          </cell>
          <cell r="H10601">
            <v>3127.06</v>
          </cell>
          <cell r="I10601">
            <v>3127.06</v>
          </cell>
        </row>
        <row r="10602">
          <cell r="A10602">
            <v>68328</v>
          </cell>
          <cell r="G10602">
            <v>1935.2</v>
          </cell>
          <cell r="H10602">
            <v>1935.2</v>
          </cell>
          <cell r="I10602">
            <v>1935.2</v>
          </cell>
        </row>
        <row r="10603">
          <cell r="A10603">
            <v>68330</v>
          </cell>
          <cell r="G10603">
            <v>2021.86</v>
          </cell>
          <cell r="H10603">
            <v>2021.86</v>
          </cell>
          <cell r="I10603">
            <v>2021.86</v>
          </cell>
        </row>
        <row r="10604">
          <cell r="A10604">
            <v>68335</v>
          </cell>
          <cell r="G10604">
            <v>3127.06</v>
          </cell>
          <cell r="H10604">
            <v>3127.06</v>
          </cell>
          <cell r="I10604">
            <v>3127.06</v>
          </cell>
        </row>
        <row r="10605">
          <cell r="A10605">
            <v>68340</v>
          </cell>
          <cell r="G10605">
            <v>1935.2</v>
          </cell>
          <cell r="H10605">
            <v>1935.2</v>
          </cell>
          <cell r="I10605">
            <v>1935.2</v>
          </cell>
        </row>
        <row r="10606">
          <cell r="A10606">
            <v>68360</v>
          </cell>
          <cell r="G10606">
            <v>3127.06</v>
          </cell>
          <cell r="H10606">
            <v>3127.06</v>
          </cell>
          <cell r="I10606">
            <v>3127.06</v>
          </cell>
        </row>
        <row r="10607">
          <cell r="A10607">
            <v>68362</v>
          </cell>
          <cell r="G10607">
            <v>1935.2</v>
          </cell>
          <cell r="H10607">
            <v>1935.2</v>
          </cell>
          <cell r="I10607">
            <v>1935.2</v>
          </cell>
        </row>
        <row r="10608">
          <cell r="A10608">
            <v>68371</v>
          </cell>
          <cell r="G10608">
            <v>1935.2</v>
          </cell>
          <cell r="H10608">
            <v>1935.2</v>
          </cell>
          <cell r="I10608">
            <v>1935.2</v>
          </cell>
        </row>
        <row r="10609">
          <cell r="A10609">
            <v>68399</v>
          </cell>
          <cell r="G10609">
            <v>270.49</v>
          </cell>
          <cell r="H10609">
            <v>270.49</v>
          </cell>
          <cell r="I10609">
            <v>270.49</v>
          </cell>
        </row>
        <row r="10610">
          <cell r="A10610">
            <v>68500</v>
          </cell>
          <cell r="G10610">
            <v>3127.06</v>
          </cell>
          <cell r="H10610">
            <v>3127.06</v>
          </cell>
          <cell r="I10610">
            <v>3127.06</v>
          </cell>
        </row>
        <row r="10611">
          <cell r="A10611">
            <v>68505</v>
          </cell>
          <cell r="G10611">
            <v>3127.06</v>
          </cell>
          <cell r="H10611">
            <v>3127.06</v>
          </cell>
          <cell r="I10611">
            <v>3127.06</v>
          </cell>
        </row>
        <row r="10612">
          <cell r="A10612">
            <v>68510</v>
          </cell>
          <cell r="G10612">
            <v>1935.2</v>
          </cell>
          <cell r="H10612">
            <v>1935.2</v>
          </cell>
          <cell r="I10612">
            <v>1935.2</v>
          </cell>
        </row>
        <row r="10613">
          <cell r="A10613">
            <v>68520</v>
          </cell>
          <cell r="G10613">
            <v>3127.06</v>
          </cell>
          <cell r="H10613">
            <v>3127.06</v>
          </cell>
          <cell r="I10613">
            <v>3127.06</v>
          </cell>
        </row>
        <row r="10614">
          <cell r="A10614">
            <v>68525</v>
          </cell>
          <cell r="G10614">
            <v>1935.2</v>
          </cell>
          <cell r="H10614">
            <v>1935.2</v>
          </cell>
          <cell r="I10614">
            <v>1935.2</v>
          </cell>
        </row>
        <row r="10615">
          <cell r="A10615">
            <v>68540</v>
          </cell>
          <cell r="G10615">
            <v>1935.2</v>
          </cell>
          <cell r="H10615">
            <v>1935.2</v>
          </cell>
          <cell r="I10615">
            <v>1935.2</v>
          </cell>
        </row>
        <row r="10616">
          <cell r="A10616">
            <v>68550</v>
          </cell>
          <cell r="G10616">
            <v>3127.06</v>
          </cell>
          <cell r="H10616">
            <v>3127.06</v>
          </cell>
          <cell r="I10616">
            <v>3127.06</v>
          </cell>
        </row>
        <row r="10617">
          <cell r="A10617">
            <v>68700</v>
          </cell>
          <cell r="G10617">
            <v>1935.2</v>
          </cell>
          <cell r="H10617">
            <v>1935.2</v>
          </cell>
          <cell r="I10617">
            <v>1935.2</v>
          </cell>
        </row>
        <row r="10618">
          <cell r="A10618">
            <v>68720</v>
          </cell>
          <cell r="G10618">
            <v>3127.06</v>
          </cell>
          <cell r="H10618">
            <v>3127.06</v>
          </cell>
          <cell r="I10618">
            <v>3127.06</v>
          </cell>
        </row>
        <row r="10619">
          <cell r="A10619">
            <v>68745</v>
          </cell>
          <cell r="G10619">
            <v>3127.06</v>
          </cell>
          <cell r="H10619">
            <v>3127.06</v>
          </cell>
          <cell r="I10619">
            <v>3127.06</v>
          </cell>
        </row>
        <row r="10620">
          <cell r="A10620">
            <v>68750</v>
          </cell>
          <cell r="G10620">
            <v>3127.06</v>
          </cell>
          <cell r="H10620">
            <v>3127.06</v>
          </cell>
          <cell r="I10620">
            <v>3127.06</v>
          </cell>
        </row>
        <row r="10621">
          <cell r="A10621">
            <v>68770</v>
          </cell>
          <cell r="G10621">
            <v>1935.2</v>
          </cell>
          <cell r="H10621">
            <v>1935.2</v>
          </cell>
          <cell r="I10621">
            <v>1935.2</v>
          </cell>
        </row>
        <row r="10622">
          <cell r="A10622">
            <v>68801</v>
          </cell>
          <cell r="G10622">
            <v>363.59</v>
          </cell>
          <cell r="H10622">
            <v>363.59</v>
          </cell>
          <cell r="I10622">
            <v>363.59</v>
          </cell>
        </row>
        <row r="10623">
          <cell r="A10623">
            <v>68810</v>
          </cell>
          <cell r="G10623">
            <v>270.49</v>
          </cell>
          <cell r="H10623">
            <v>270.49</v>
          </cell>
          <cell r="I10623">
            <v>270.49</v>
          </cell>
        </row>
        <row r="10624">
          <cell r="A10624">
            <v>68811</v>
          </cell>
          <cell r="G10624">
            <v>1935.2</v>
          </cell>
          <cell r="H10624">
            <v>1935.2</v>
          </cell>
          <cell r="I10624">
            <v>1935.2</v>
          </cell>
        </row>
        <row r="10625">
          <cell r="A10625">
            <v>68815</v>
          </cell>
          <cell r="G10625">
            <v>1935.2</v>
          </cell>
          <cell r="H10625">
            <v>1935.2</v>
          </cell>
          <cell r="I10625">
            <v>1935.2</v>
          </cell>
        </row>
        <row r="10626">
          <cell r="A10626">
            <v>68816</v>
          </cell>
          <cell r="G10626">
            <v>1935.2</v>
          </cell>
          <cell r="H10626">
            <v>1935.2</v>
          </cell>
          <cell r="I10626">
            <v>1935.2</v>
          </cell>
        </row>
        <row r="10627">
          <cell r="A10627">
            <v>68899</v>
          </cell>
          <cell r="G10627">
            <v>270.49</v>
          </cell>
          <cell r="H10627">
            <v>270.49</v>
          </cell>
          <cell r="I10627">
            <v>270.49</v>
          </cell>
        </row>
        <row r="10628">
          <cell r="A10628">
            <v>69110</v>
          </cell>
          <cell r="G10628">
            <v>2318.89</v>
          </cell>
          <cell r="H10628">
            <v>2318.89</v>
          </cell>
          <cell r="I10628">
            <v>2318.89</v>
          </cell>
        </row>
        <row r="10629">
          <cell r="A10629">
            <v>69120</v>
          </cell>
          <cell r="G10629">
            <v>4850.53</v>
          </cell>
          <cell r="H10629">
            <v>4850.53</v>
          </cell>
          <cell r="I10629">
            <v>4850.53</v>
          </cell>
        </row>
        <row r="10630">
          <cell r="A10630">
            <v>69140</v>
          </cell>
          <cell r="G10630">
            <v>4850.53</v>
          </cell>
          <cell r="H10630">
            <v>4850.53</v>
          </cell>
          <cell r="I10630">
            <v>4850.53</v>
          </cell>
        </row>
        <row r="10631">
          <cell r="A10631">
            <v>69145</v>
          </cell>
          <cell r="G10631">
            <v>2318.89</v>
          </cell>
          <cell r="H10631">
            <v>2318.89</v>
          </cell>
          <cell r="I10631">
            <v>2318.89</v>
          </cell>
        </row>
        <row r="10632">
          <cell r="A10632">
            <v>69150</v>
          </cell>
          <cell r="G10632">
            <v>4850.53</v>
          </cell>
          <cell r="H10632">
            <v>4850.53</v>
          </cell>
          <cell r="I10632">
            <v>4850.53</v>
          </cell>
        </row>
        <row r="10633">
          <cell r="A10633">
            <v>69200</v>
          </cell>
          <cell r="G10633">
            <v>109.03</v>
          </cell>
          <cell r="H10633">
            <v>109.03</v>
          </cell>
          <cell r="I10633">
            <v>109.03</v>
          </cell>
        </row>
        <row r="10634">
          <cell r="A10634">
            <v>69205</v>
          </cell>
          <cell r="G10634">
            <v>1372.6</v>
          </cell>
          <cell r="H10634">
            <v>1372.6</v>
          </cell>
          <cell r="I10634">
            <v>1372.6</v>
          </cell>
        </row>
        <row r="10635">
          <cell r="A10635">
            <v>69209</v>
          </cell>
          <cell r="G10635">
            <v>55.01</v>
          </cell>
          <cell r="H10635">
            <v>55.01</v>
          </cell>
          <cell r="I10635">
            <v>55.01</v>
          </cell>
        </row>
        <row r="10636">
          <cell r="A10636">
            <v>69210</v>
          </cell>
          <cell r="G10636">
            <v>55.01</v>
          </cell>
          <cell r="H10636">
            <v>55.01</v>
          </cell>
          <cell r="I10636">
            <v>55.01</v>
          </cell>
        </row>
        <row r="10637">
          <cell r="A10637">
            <v>69220</v>
          </cell>
          <cell r="G10637">
            <v>174.73</v>
          </cell>
          <cell r="H10637">
            <v>174.73</v>
          </cell>
          <cell r="I10637">
            <v>174.73</v>
          </cell>
        </row>
        <row r="10638">
          <cell r="A10638">
            <v>69300</v>
          </cell>
          <cell r="G10638">
            <v>2619.29</v>
          </cell>
          <cell r="H10638">
            <v>2619.29</v>
          </cell>
          <cell r="I10638">
            <v>2619.29</v>
          </cell>
        </row>
        <row r="10639">
          <cell r="A10639">
            <v>69310</v>
          </cell>
          <cell r="G10639">
            <v>4850.53</v>
          </cell>
          <cell r="H10639">
            <v>4850.53</v>
          </cell>
          <cell r="I10639">
            <v>4850.53</v>
          </cell>
        </row>
        <row r="10640">
          <cell r="A10640">
            <v>69320</v>
          </cell>
          <cell r="G10640">
            <v>4850.53</v>
          </cell>
          <cell r="H10640">
            <v>4850.53</v>
          </cell>
          <cell r="I10640">
            <v>4850.53</v>
          </cell>
        </row>
        <row r="10641">
          <cell r="A10641">
            <v>69399</v>
          </cell>
          <cell r="G10641">
            <v>203.64</v>
          </cell>
          <cell r="H10641">
            <v>203.64</v>
          </cell>
          <cell r="I10641">
            <v>203.64</v>
          </cell>
        </row>
        <row r="10642">
          <cell r="A10642">
            <v>69421</v>
          </cell>
          <cell r="G10642">
            <v>2619.29</v>
          </cell>
          <cell r="H10642">
            <v>2619.29</v>
          </cell>
          <cell r="I10642">
            <v>2619.29</v>
          </cell>
        </row>
        <row r="10643">
          <cell r="A10643">
            <v>69436</v>
          </cell>
          <cell r="G10643">
            <v>1349.34</v>
          </cell>
          <cell r="H10643">
            <v>1349.34</v>
          </cell>
          <cell r="I10643">
            <v>1349.34</v>
          </cell>
        </row>
        <row r="10644">
          <cell r="A10644">
            <v>69440</v>
          </cell>
          <cell r="G10644">
            <v>2619.29</v>
          </cell>
          <cell r="H10644">
            <v>2619.29</v>
          </cell>
          <cell r="I10644">
            <v>2619.29</v>
          </cell>
        </row>
        <row r="10645">
          <cell r="A10645">
            <v>69450</v>
          </cell>
          <cell r="G10645">
            <v>2619.29</v>
          </cell>
          <cell r="H10645">
            <v>2619.29</v>
          </cell>
          <cell r="I10645">
            <v>2619.29</v>
          </cell>
        </row>
        <row r="10646">
          <cell r="A10646">
            <v>69501</v>
          </cell>
          <cell r="G10646">
            <v>4850.53</v>
          </cell>
          <cell r="H10646">
            <v>4850.53</v>
          </cell>
          <cell r="I10646">
            <v>4850.53</v>
          </cell>
        </row>
        <row r="10647">
          <cell r="A10647">
            <v>69502</v>
          </cell>
          <cell r="G10647">
            <v>4850.53</v>
          </cell>
          <cell r="H10647">
            <v>4850.53</v>
          </cell>
          <cell r="I10647">
            <v>4850.53</v>
          </cell>
        </row>
        <row r="10648">
          <cell r="A10648">
            <v>69505</v>
          </cell>
          <cell r="G10648">
            <v>4850.53</v>
          </cell>
          <cell r="H10648">
            <v>4850.53</v>
          </cell>
          <cell r="I10648">
            <v>4850.53</v>
          </cell>
        </row>
        <row r="10649">
          <cell r="A10649">
            <v>69511</v>
          </cell>
          <cell r="G10649">
            <v>4850.53</v>
          </cell>
          <cell r="H10649">
            <v>4850.53</v>
          </cell>
          <cell r="I10649">
            <v>4850.53</v>
          </cell>
        </row>
        <row r="10650">
          <cell r="A10650">
            <v>69530</v>
          </cell>
          <cell r="G10650">
            <v>4850.53</v>
          </cell>
          <cell r="H10650">
            <v>4850.53</v>
          </cell>
          <cell r="I10650">
            <v>4850.53</v>
          </cell>
        </row>
        <row r="10651">
          <cell r="A10651">
            <v>69550</v>
          </cell>
          <cell r="G10651">
            <v>4850.53</v>
          </cell>
          <cell r="H10651">
            <v>4850.53</v>
          </cell>
          <cell r="I10651">
            <v>4850.53</v>
          </cell>
        </row>
        <row r="10652">
          <cell r="A10652">
            <v>69552</v>
          </cell>
          <cell r="G10652">
            <v>4850.53</v>
          </cell>
          <cell r="H10652">
            <v>4850.53</v>
          </cell>
          <cell r="I10652">
            <v>4850.53</v>
          </cell>
        </row>
        <row r="10653">
          <cell r="A10653">
            <v>69601</v>
          </cell>
          <cell r="G10653">
            <v>4850.53</v>
          </cell>
          <cell r="H10653">
            <v>4850.53</v>
          </cell>
          <cell r="I10653">
            <v>4850.53</v>
          </cell>
        </row>
        <row r="10654">
          <cell r="A10654">
            <v>69602</v>
          </cell>
          <cell r="G10654">
            <v>4850.53</v>
          </cell>
          <cell r="H10654">
            <v>4850.53</v>
          </cell>
          <cell r="I10654">
            <v>4850.53</v>
          </cell>
        </row>
        <row r="10655">
          <cell r="A10655">
            <v>69603</v>
          </cell>
          <cell r="G10655">
            <v>4850.53</v>
          </cell>
          <cell r="H10655">
            <v>4850.53</v>
          </cell>
          <cell r="I10655">
            <v>4850.53</v>
          </cell>
        </row>
        <row r="10656">
          <cell r="A10656">
            <v>69604</v>
          </cell>
          <cell r="G10656">
            <v>4850.53</v>
          </cell>
          <cell r="H10656">
            <v>4850.53</v>
          </cell>
          <cell r="I10656">
            <v>4850.53</v>
          </cell>
        </row>
        <row r="10657">
          <cell r="A10657">
            <v>69620</v>
          </cell>
          <cell r="G10657">
            <v>2619.29</v>
          </cell>
          <cell r="H10657">
            <v>2619.29</v>
          </cell>
          <cell r="I10657">
            <v>2619.29</v>
          </cell>
        </row>
        <row r="10658">
          <cell r="A10658">
            <v>69631</v>
          </cell>
          <cell r="G10658">
            <v>4850.53</v>
          </cell>
          <cell r="H10658">
            <v>4850.53</v>
          </cell>
          <cell r="I10658">
            <v>4850.53</v>
          </cell>
        </row>
        <row r="10659">
          <cell r="A10659">
            <v>69632</v>
          </cell>
          <cell r="G10659">
            <v>4850.53</v>
          </cell>
          <cell r="H10659">
            <v>4850.53</v>
          </cell>
          <cell r="I10659">
            <v>4850.53</v>
          </cell>
        </row>
        <row r="10660">
          <cell r="A10660">
            <v>69633</v>
          </cell>
          <cell r="G10660">
            <v>4850.53</v>
          </cell>
          <cell r="H10660">
            <v>4850.53</v>
          </cell>
          <cell r="I10660">
            <v>4850.53</v>
          </cell>
        </row>
        <row r="10661">
          <cell r="A10661">
            <v>69635</v>
          </cell>
          <cell r="G10661">
            <v>4850.53</v>
          </cell>
          <cell r="H10661">
            <v>4850.53</v>
          </cell>
          <cell r="I10661">
            <v>4850.53</v>
          </cell>
        </row>
        <row r="10662">
          <cell r="A10662">
            <v>69636</v>
          </cell>
          <cell r="G10662">
            <v>4850.53</v>
          </cell>
          <cell r="H10662">
            <v>4850.53</v>
          </cell>
          <cell r="I10662">
            <v>4850.53</v>
          </cell>
        </row>
        <row r="10663">
          <cell r="A10663">
            <v>69637</v>
          </cell>
          <cell r="G10663">
            <v>4850.53</v>
          </cell>
          <cell r="H10663">
            <v>4850.53</v>
          </cell>
          <cell r="I10663">
            <v>4850.53</v>
          </cell>
        </row>
        <row r="10664">
          <cell r="A10664">
            <v>69641</v>
          </cell>
          <cell r="G10664">
            <v>4850.53</v>
          </cell>
          <cell r="H10664">
            <v>4850.53</v>
          </cell>
          <cell r="I10664">
            <v>4850.53</v>
          </cell>
        </row>
        <row r="10665">
          <cell r="A10665">
            <v>69642</v>
          </cell>
          <cell r="G10665">
            <v>4850.53</v>
          </cell>
          <cell r="H10665">
            <v>4850.53</v>
          </cell>
          <cell r="I10665">
            <v>4850.53</v>
          </cell>
        </row>
        <row r="10666">
          <cell r="A10666">
            <v>69643</v>
          </cell>
          <cell r="G10666">
            <v>4850.53</v>
          </cell>
          <cell r="H10666">
            <v>4850.53</v>
          </cell>
          <cell r="I10666">
            <v>4850.53</v>
          </cell>
        </row>
        <row r="10667">
          <cell r="A10667">
            <v>69644</v>
          </cell>
          <cell r="G10667">
            <v>4850.53</v>
          </cell>
          <cell r="H10667">
            <v>4850.53</v>
          </cell>
          <cell r="I10667">
            <v>4850.53</v>
          </cell>
        </row>
        <row r="10668">
          <cell r="A10668">
            <v>69645</v>
          </cell>
          <cell r="G10668">
            <v>4850.53</v>
          </cell>
          <cell r="H10668">
            <v>4850.53</v>
          </cell>
          <cell r="I10668">
            <v>4850.53</v>
          </cell>
        </row>
        <row r="10669">
          <cell r="A10669">
            <v>69646</v>
          </cell>
          <cell r="G10669">
            <v>4850.53</v>
          </cell>
          <cell r="H10669">
            <v>4850.53</v>
          </cell>
          <cell r="I10669">
            <v>4850.53</v>
          </cell>
        </row>
        <row r="10670">
          <cell r="A10670">
            <v>69650</v>
          </cell>
          <cell r="G10670">
            <v>2619.29</v>
          </cell>
          <cell r="H10670">
            <v>2619.29</v>
          </cell>
          <cell r="I10670">
            <v>2619.29</v>
          </cell>
        </row>
        <row r="10671">
          <cell r="A10671">
            <v>69660</v>
          </cell>
          <cell r="G10671">
            <v>4850.53</v>
          </cell>
          <cell r="H10671">
            <v>4850.53</v>
          </cell>
          <cell r="I10671">
            <v>4850.53</v>
          </cell>
        </row>
        <row r="10672">
          <cell r="A10672">
            <v>69661</v>
          </cell>
          <cell r="G10672">
            <v>4850.53</v>
          </cell>
          <cell r="H10672">
            <v>4850.53</v>
          </cell>
          <cell r="I10672">
            <v>4850.53</v>
          </cell>
        </row>
        <row r="10673">
          <cell r="A10673">
            <v>69662</v>
          </cell>
          <cell r="G10673">
            <v>4850.53</v>
          </cell>
          <cell r="H10673">
            <v>4850.53</v>
          </cell>
          <cell r="I10673">
            <v>4850.53</v>
          </cell>
        </row>
        <row r="10674">
          <cell r="A10674">
            <v>69666</v>
          </cell>
          <cell r="G10674">
            <v>2619.29</v>
          </cell>
          <cell r="H10674">
            <v>2619.29</v>
          </cell>
          <cell r="I10674">
            <v>2619.29</v>
          </cell>
        </row>
        <row r="10675">
          <cell r="A10675">
            <v>69667</v>
          </cell>
          <cell r="G10675">
            <v>2619.29</v>
          </cell>
          <cell r="H10675">
            <v>2619.29</v>
          </cell>
          <cell r="I10675">
            <v>2619.29</v>
          </cell>
        </row>
        <row r="10676">
          <cell r="A10676">
            <v>69670</v>
          </cell>
          <cell r="G10676">
            <v>4850.53</v>
          </cell>
          <cell r="H10676">
            <v>4850.53</v>
          </cell>
          <cell r="I10676">
            <v>4850.53</v>
          </cell>
        </row>
        <row r="10677">
          <cell r="A10677">
            <v>69676</v>
          </cell>
          <cell r="G10677">
            <v>2619.29</v>
          </cell>
          <cell r="H10677">
            <v>2619.29</v>
          </cell>
          <cell r="I10677">
            <v>2619.29</v>
          </cell>
        </row>
        <row r="10678">
          <cell r="A10678">
            <v>69700</v>
          </cell>
          <cell r="G10678">
            <v>1349.34</v>
          </cell>
          <cell r="H10678">
            <v>1349.34</v>
          </cell>
          <cell r="I10678">
            <v>1349.34</v>
          </cell>
        </row>
        <row r="10679">
          <cell r="A10679">
            <v>69705</v>
          </cell>
          <cell r="G10679">
            <v>5086.05</v>
          </cell>
          <cell r="H10679">
            <v>5086.05</v>
          </cell>
          <cell r="I10679">
            <v>5086.05</v>
          </cell>
        </row>
        <row r="10680">
          <cell r="A10680">
            <v>69706</v>
          </cell>
          <cell r="G10680">
            <v>5086.05</v>
          </cell>
          <cell r="H10680">
            <v>5086.05</v>
          </cell>
          <cell r="I10680">
            <v>5086.05</v>
          </cell>
        </row>
        <row r="10681">
          <cell r="A10681">
            <v>69711</v>
          </cell>
          <cell r="G10681">
            <v>2619.29</v>
          </cell>
          <cell r="H10681">
            <v>2619.29</v>
          </cell>
          <cell r="I10681">
            <v>2619.29</v>
          </cell>
        </row>
        <row r="10682">
          <cell r="A10682">
            <v>69714</v>
          </cell>
          <cell r="G10682">
            <v>11900.71</v>
          </cell>
          <cell r="H10682">
            <v>11900.71</v>
          </cell>
          <cell r="I10682">
            <v>11900.71</v>
          </cell>
        </row>
        <row r="10683">
          <cell r="A10683">
            <v>69715</v>
          </cell>
          <cell r="G10683">
            <v>15946.08</v>
          </cell>
          <cell r="H10683">
            <v>15946.08</v>
          </cell>
          <cell r="I10683">
            <v>15946.08</v>
          </cell>
        </row>
        <row r="10684">
          <cell r="A10684">
            <v>69717</v>
          </cell>
          <cell r="G10684">
            <v>5981.95</v>
          </cell>
          <cell r="H10684">
            <v>5981.95</v>
          </cell>
          <cell r="I10684">
            <v>5981.95</v>
          </cell>
        </row>
        <row r="10685">
          <cell r="A10685">
            <v>69718</v>
          </cell>
          <cell r="G10685">
            <v>11900.71</v>
          </cell>
          <cell r="H10685">
            <v>11900.71</v>
          </cell>
          <cell r="I10685">
            <v>11900.71</v>
          </cell>
        </row>
        <row r="10686">
          <cell r="A10686">
            <v>69720</v>
          </cell>
          <cell r="G10686">
            <v>4850.53</v>
          </cell>
          <cell r="H10686">
            <v>4850.53</v>
          </cell>
          <cell r="I10686">
            <v>4850.53</v>
          </cell>
        </row>
        <row r="10687">
          <cell r="A10687">
            <v>69725</v>
          </cell>
          <cell r="G10687">
            <v>4850.53</v>
          </cell>
          <cell r="H10687">
            <v>4850.53</v>
          </cell>
          <cell r="I10687">
            <v>4850.53</v>
          </cell>
        </row>
        <row r="10688">
          <cell r="A10688">
            <v>69740</v>
          </cell>
          <cell r="G10688">
            <v>4850.53</v>
          </cell>
          <cell r="H10688">
            <v>4850.53</v>
          </cell>
          <cell r="I10688">
            <v>4850.53</v>
          </cell>
        </row>
        <row r="10689">
          <cell r="A10689">
            <v>69745</v>
          </cell>
          <cell r="G10689">
            <v>4850.53</v>
          </cell>
          <cell r="H10689">
            <v>4850.53</v>
          </cell>
          <cell r="I10689">
            <v>4850.53</v>
          </cell>
        </row>
        <row r="10690">
          <cell r="A10690">
            <v>69799</v>
          </cell>
          <cell r="G10690">
            <v>203.64</v>
          </cell>
          <cell r="H10690">
            <v>203.64</v>
          </cell>
          <cell r="I10690">
            <v>203.64</v>
          </cell>
        </row>
        <row r="10691">
          <cell r="A10691">
            <v>69805</v>
          </cell>
          <cell r="G10691">
            <v>4850.53</v>
          </cell>
          <cell r="H10691">
            <v>4850.53</v>
          </cell>
          <cell r="I10691">
            <v>4850.53</v>
          </cell>
        </row>
        <row r="10692">
          <cell r="A10692">
            <v>69806</v>
          </cell>
          <cell r="G10692">
            <v>4850.53</v>
          </cell>
          <cell r="H10692">
            <v>4850.53</v>
          </cell>
          <cell r="I10692">
            <v>4850.53</v>
          </cell>
        </row>
        <row r="10693">
          <cell r="A10693">
            <v>69905</v>
          </cell>
          <cell r="G10693">
            <v>4850.53</v>
          </cell>
          <cell r="H10693">
            <v>4850.53</v>
          </cell>
          <cell r="I10693">
            <v>4850.53</v>
          </cell>
        </row>
        <row r="10694">
          <cell r="A10694">
            <v>69910</v>
          </cell>
          <cell r="G10694">
            <v>4850.53</v>
          </cell>
          <cell r="H10694">
            <v>4850.53</v>
          </cell>
          <cell r="I10694">
            <v>4850.53</v>
          </cell>
        </row>
        <row r="10695">
          <cell r="A10695">
            <v>69915</v>
          </cell>
          <cell r="G10695">
            <v>2619.29</v>
          </cell>
          <cell r="H10695">
            <v>2619.29</v>
          </cell>
          <cell r="I10695">
            <v>2619.29</v>
          </cell>
        </row>
        <row r="10696">
          <cell r="A10696">
            <v>69930</v>
          </cell>
          <cell r="G10696">
            <v>33108.32</v>
          </cell>
          <cell r="H10696">
            <v>33108.32</v>
          </cell>
          <cell r="I10696">
            <v>33108.32</v>
          </cell>
        </row>
        <row r="10697">
          <cell r="A10697">
            <v>69949</v>
          </cell>
          <cell r="G10697">
            <v>203.64</v>
          </cell>
          <cell r="H10697">
            <v>203.64</v>
          </cell>
          <cell r="I10697">
            <v>203.64</v>
          </cell>
        </row>
        <row r="10698">
          <cell r="A10698">
            <v>69955</v>
          </cell>
          <cell r="G10698">
            <v>4850.53</v>
          </cell>
          <cell r="H10698">
            <v>4850.53</v>
          </cell>
          <cell r="I10698">
            <v>4850.53</v>
          </cell>
        </row>
        <row r="10699">
          <cell r="A10699">
            <v>69960</v>
          </cell>
          <cell r="G10699">
            <v>4850.53</v>
          </cell>
          <cell r="H10699">
            <v>4850.53</v>
          </cell>
          <cell r="I10699">
            <v>4850.53</v>
          </cell>
        </row>
        <row r="10700">
          <cell r="A10700">
            <v>69970</v>
          </cell>
          <cell r="G10700">
            <v>4850.53</v>
          </cell>
          <cell r="H10700">
            <v>4850.53</v>
          </cell>
          <cell r="I10700">
            <v>4850.53</v>
          </cell>
        </row>
        <row r="10701">
          <cell r="A10701">
            <v>69979</v>
          </cell>
          <cell r="G10701">
            <v>203.64</v>
          </cell>
          <cell r="H10701">
            <v>203.64</v>
          </cell>
          <cell r="I10701">
            <v>203.64</v>
          </cell>
        </row>
        <row r="10702">
          <cell r="A10702">
            <v>92018</v>
          </cell>
          <cell r="G10702">
            <v>1935.2</v>
          </cell>
          <cell r="H10702">
            <v>1935.2</v>
          </cell>
          <cell r="I10702">
            <v>1935.2</v>
          </cell>
        </row>
        <row r="10703">
          <cell r="A10703">
            <v>92019</v>
          </cell>
          <cell r="G10703">
            <v>1935.2</v>
          </cell>
          <cell r="H10703">
            <v>1935.2</v>
          </cell>
          <cell r="I10703">
            <v>1935.2</v>
          </cell>
        </row>
        <row r="10704">
          <cell r="A10704">
            <v>92502</v>
          </cell>
          <cell r="G10704">
            <v>441.72</v>
          </cell>
          <cell r="H10704">
            <v>441.72</v>
          </cell>
          <cell r="I10704">
            <v>441.72</v>
          </cell>
        </row>
        <row r="10705">
          <cell r="A10705">
            <v>92920</v>
          </cell>
          <cell r="G10705">
            <v>4953.91</v>
          </cell>
          <cell r="H10705">
            <v>4953.91</v>
          </cell>
          <cell r="I10705">
            <v>4953.91</v>
          </cell>
        </row>
        <row r="10706">
          <cell r="A10706">
            <v>92924</v>
          </cell>
          <cell r="G10706">
            <v>9908.48</v>
          </cell>
          <cell r="H10706">
            <v>9908.48</v>
          </cell>
          <cell r="I10706">
            <v>9908.48</v>
          </cell>
        </row>
        <row r="10707">
          <cell r="A10707">
            <v>92928</v>
          </cell>
          <cell r="G10707">
            <v>9908.48</v>
          </cell>
          <cell r="H10707">
            <v>9908.48</v>
          </cell>
          <cell r="I10707">
            <v>9908.48</v>
          </cell>
        </row>
        <row r="10708">
          <cell r="A10708">
            <v>92933</v>
          </cell>
          <cell r="G10708">
            <v>15939.97</v>
          </cell>
          <cell r="H10708">
            <v>15939.97</v>
          </cell>
          <cell r="I10708">
            <v>15939.97</v>
          </cell>
        </row>
        <row r="10709">
          <cell r="A10709">
            <v>92937</v>
          </cell>
          <cell r="G10709">
            <v>9908.48</v>
          </cell>
          <cell r="H10709">
            <v>9908.48</v>
          </cell>
          <cell r="I10709">
            <v>9908.48</v>
          </cell>
        </row>
        <row r="10710">
          <cell r="A10710">
            <v>92943</v>
          </cell>
          <cell r="G10710">
            <v>9908.48</v>
          </cell>
          <cell r="H10710">
            <v>9908.48</v>
          </cell>
          <cell r="I10710">
            <v>9908.48</v>
          </cell>
        </row>
        <row r="10711">
          <cell r="A10711">
            <v>92950</v>
          </cell>
          <cell r="G10711">
            <v>253.1</v>
          </cell>
          <cell r="H10711">
            <v>253.1</v>
          </cell>
          <cell r="I10711">
            <v>253.1</v>
          </cell>
        </row>
        <row r="10712">
          <cell r="A10712">
            <v>92953</v>
          </cell>
          <cell r="G10712">
            <v>536.46</v>
          </cell>
          <cell r="H10712">
            <v>536.46</v>
          </cell>
          <cell r="I10712">
            <v>536.46</v>
          </cell>
        </row>
        <row r="10713">
          <cell r="A10713">
            <v>92960</v>
          </cell>
          <cell r="G10713">
            <v>536.46</v>
          </cell>
          <cell r="H10713">
            <v>536.46</v>
          </cell>
          <cell r="I10713">
            <v>536.46</v>
          </cell>
        </row>
        <row r="10714">
          <cell r="A10714">
            <v>92961</v>
          </cell>
          <cell r="G10714">
            <v>536.46</v>
          </cell>
          <cell r="H10714">
            <v>536.46</v>
          </cell>
          <cell r="I10714">
            <v>536.46</v>
          </cell>
        </row>
        <row r="10715">
          <cell r="A10715">
            <v>92977</v>
          </cell>
          <cell r="G10715">
            <v>309.60000000000002</v>
          </cell>
          <cell r="H10715">
            <v>309.60000000000002</v>
          </cell>
          <cell r="I10715">
            <v>309.60000000000002</v>
          </cell>
        </row>
        <row r="10716">
          <cell r="A10716">
            <v>92986</v>
          </cell>
          <cell r="G10716">
            <v>4953.91</v>
          </cell>
          <cell r="H10716">
            <v>4953.91</v>
          </cell>
          <cell r="I10716">
            <v>4953.91</v>
          </cell>
        </row>
        <row r="10717">
          <cell r="A10717">
            <v>92987</v>
          </cell>
          <cell r="G10717">
            <v>9908.48</v>
          </cell>
          <cell r="H10717">
            <v>9908.48</v>
          </cell>
          <cell r="I10717">
            <v>9908.48</v>
          </cell>
        </row>
        <row r="10718">
          <cell r="A10718">
            <v>92990</v>
          </cell>
          <cell r="G10718">
            <v>9908.48</v>
          </cell>
          <cell r="H10718">
            <v>9908.48</v>
          </cell>
          <cell r="I10718">
            <v>9908.48</v>
          </cell>
        </row>
        <row r="10719">
          <cell r="A10719">
            <v>92997</v>
          </cell>
          <cell r="G10719">
            <v>9908.48</v>
          </cell>
          <cell r="H10719">
            <v>9908.48</v>
          </cell>
          <cell r="I10719">
            <v>9908.48</v>
          </cell>
        </row>
        <row r="10720">
          <cell r="A10720">
            <v>93451</v>
          </cell>
          <cell r="G10720">
            <v>2849.95</v>
          </cell>
          <cell r="H10720">
            <v>2849.95</v>
          </cell>
          <cell r="I10720">
            <v>2849.95</v>
          </cell>
        </row>
        <row r="10721">
          <cell r="A10721">
            <v>93452</v>
          </cell>
          <cell r="G10721">
            <v>2849.95</v>
          </cell>
          <cell r="H10721">
            <v>2849.95</v>
          </cell>
          <cell r="I10721">
            <v>2849.95</v>
          </cell>
        </row>
        <row r="10722">
          <cell r="A10722">
            <v>93453</v>
          </cell>
          <cell r="G10722">
            <v>2849.95</v>
          </cell>
          <cell r="H10722">
            <v>2849.95</v>
          </cell>
          <cell r="I10722">
            <v>2849.95</v>
          </cell>
        </row>
        <row r="10723">
          <cell r="A10723">
            <v>93454</v>
          </cell>
          <cell r="G10723">
            <v>2849.95</v>
          </cell>
          <cell r="H10723">
            <v>2849.95</v>
          </cell>
          <cell r="I10723">
            <v>2849.95</v>
          </cell>
        </row>
        <row r="10724">
          <cell r="A10724">
            <v>93455</v>
          </cell>
          <cell r="G10724">
            <v>2849.95</v>
          </cell>
          <cell r="H10724">
            <v>2849.95</v>
          </cell>
          <cell r="I10724">
            <v>2849.95</v>
          </cell>
        </row>
        <row r="10725">
          <cell r="A10725">
            <v>93456</v>
          </cell>
          <cell r="G10725">
            <v>2849.95</v>
          </cell>
          <cell r="H10725">
            <v>2849.95</v>
          </cell>
          <cell r="I10725">
            <v>2849.95</v>
          </cell>
        </row>
        <row r="10726">
          <cell r="A10726">
            <v>93457</v>
          </cell>
          <cell r="G10726">
            <v>2849.95</v>
          </cell>
          <cell r="H10726">
            <v>2849.95</v>
          </cell>
          <cell r="I10726">
            <v>2849.95</v>
          </cell>
        </row>
        <row r="10727">
          <cell r="A10727">
            <v>93458</v>
          </cell>
          <cell r="G10727">
            <v>2849.95</v>
          </cell>
          <cell r="H10727">
            <v>2849.95</v>
          </cell>
          <cell r="I10727">
            <v>2849.95</v>
          </cell>
        </row>
        <row r="10728">
          <cell r="A10728">
            <v>93459</v>
          </cell>
          <cell r="G10728">
            <v>2849.95</v>
          </cell>
          <cell r="H10728">
            <v>2849.95</v>
          </cell>
          <cell r="I10728">
            <v>2849.95</v>
          </cell>
        </row>
        <row r="10729">
          <cell r="A10729">
            <v>93460</v>
          </cell>
          <cell r="G10729">
            <v>2849.95</v>
          </cell>
          <cell r="H10729">
            <v>2849.95</v>
          </cell>
          <cell r="I10729">
            <v>2849.95</v>
          </cell>
        </row>
        <row r="10730">
          <cell r="A10730">
            <v>93461</v>
          </cell>
          <cell r="G10730">
            <v>2849.95</v>
          </cell>
          <cell r="H10730">
            <v>2849.95</v>
          </cell>
          <cell r="I10730">
            <v>2849.95</v>
          </cell>
        </row>
        <row r="10731">
          <cell r="A10731">
            <v>93503</v>
          </cell>
          <cell r="G10731">
            <v>1631.13</v>
          </cell>
          <cell r="H10731">
            <v>1631.13</v>
          </cell>
          <cell r="I10731">
            <v>1631.13</v>
          </cell>
        </row>
        <row r="10732">
          <cell r="A10732">
            <v>93505</v>
          </cell>
          <cell r="G10732">
            <v>2771.28</v>
          </cell>
          <cell r="H10732">
            <v>2771.28</v>
          </cell>
          <cell r="I10732">
            <v>2771.28</v>
          </cell>
        </row>
        <row r="10733">
          <cell r="A10733">
            <v>93530</v>
          </cell>
          <cell r="G10733">
            <v>2849.95</v>
          </cell>
          <cell r="H10733">
            <v>2849.95</v>
          </cell>
          <cell r="I10733">
            <v>2849.95</v>
          </cell>
        </row>
        <row r="10734">
          <cell r="A10734">
            <v>93531</v>
          </cell>
          <cell r="G10734">
            <v>2849.95</v>
          </cell>
          <cell r="H10734">
            <v>2849.95</v>
          </cell>
          <cell r="I10734">
            <v>2849.95</v>
          </cell>
        </row>
        <row r="10735">
          <cell r="A10735">
            <v>93532</v>
          </cell>
          <cell r="G10735">
            <v>2849.95</v>
          </cell>
          <cell r="H10735">
            <v>2849.95</v>
          </cell>
          <cell r="I10735">
            <v>2849.95</v>
          </cell>
        </row>
        <row r="10736">
          <cell r="A10736">
            <v>93533</v>
          </cell>
          <cell r="G10736">
            <v>2849.95</v>
          </cell>
          <cell r="H10736">
            <v>2849.95</v>
          </cell>
          <cell r="I10736">
            <v>2849.95</v>
          </cell>
        </row>
        <row r="10737">
          <cell r="A10737">
            <v>93580</v>
          </cell>
          <cell r="G10737">
            <v>15939.97</v>
          </cell>
          <cell r="H10737">
            <v>15939.97</v>
          </cell>
          <cell r="I10737">
            <v>15939.97</v>
          </cell>
        </row>
        <row r="10738">
          <cell r="A10738">
            <v>93581</v>
          </cell>
          <cell r="G10738">
            <v>15939.97</v>
          </cell>
          <cell r="H10738">
            <v>15939.97</v>
          </cell>
          <cell r="I10738">
            <v>15939.97</v>
          </cell>
        </row>
        <row r="10739">
          <cell r="A10739">
            <v>93582</v>
          </cell>
          <cell r="G10739">
            <v>15939.97</v>
          </cell>
          <cell r="H10739">
            <v>15939.97</v>
          </cell>
          <cell r="I10739">
            <v>15939.97</v>
          </cell>
        </row>
        <row r="10740">
          <cell r="A10740">
            <v>93590</v>
          </cell>
          <cell r="G10740">
            <v>15939.97</v>
          </cell>
          <cell r="H10740">
            <v>15939.97</v>
          </cell>
          <cell r="I10740">
            <v>15939.97</v>
          </cell>
        </row>
        <row r="10741">
          <cell r="A10741">
            <v>93591</v>
          </cell>
          <cell r="G10741">
            <v>15939.97</v>
          </cell>
          <cell r="H10741">
            <v>15939.97</v>
          </cell>
          <cell r="I10741">
            <v>15939.97</v>
          </cell>
        </row>
        <row r="10742">
          <cell r="A10742">
            <v>93600</v>
          </cell>
          <cell r="G10742">
            <v>5885.71</v>
          </cell>
          <cell r="H10742">
            <v>5885.71</v>
          </cell>
          <cell r="I10742">
            <v>5885.71</v>
          </cell>
        </row>
        <row r="10743">
          <cell r="A10743">
            <v>93602</v>
          </cell>
          <cell r="G10743">
            <v>5885.71</v>
          </cell>
          <cell r="H10743">
            <v>5885.71</v>
          </cell>
          <cell r="I10743">
            <v>5885.71</v>
          </cell>
        </row>
        <row r="10744">
          <cell r="A10744">
            <v>93603</v>
          </cell>
          <cell r="G10744">
            <v>987.56</v>
          </cell>
          <cell r="H10744">
            <v>987.56</v>
          </cell>
          <cell r="I10744">
            <v>987.56</v>
          </cell>
        </row>
        <row r="10745">
          <cell r="A10745">
            <v>93610</v>
          </cell>
          <cell r="G10745">
            <v>5885.71</v>
          </cell>
          <cell r="H10745">
            <v>5885.71</v>
          </cell>
          <cell r="I10745">
            <v>5885.71</v>
          </cell>
        </row>
        <row r="10746">
          <cell r="A10746">
            <v>93612</v>
          </cell>
          <cell r="G10746">
            <v>5885.71</v>
          </cell>
          <cell r="H10746">
            <v>5885.71</v>
          </cell>
          <cell r="I10746">
            <v>5885.71</v>
          </cell>
        </row>
        <row r="10747">
          <cell r="A10747">
            <v>93620</v>
          </cell>
          <cell r="G10747">
            <v>5885.71</v>
          </cell>
          <cell r="H10747">
            <v>5885.71</v>
          </cell>
          <cell r="I10747">
            <v>5885.71</v>
          </cell>
        </row>
        <row r="10748">
          <cell r="A10748">
            <v>93650</v>
          </cell>
          <cell r="G10748">
            <v>5885.71</v>
          </cell>
          <cell r="H10748">
            <v>5885.71</v>
          </cell>
          <cell r="I10748">
            <v>5885.71</v>
          </cell>
        </row>
        <row r="10749">
          <cell r="A10749">
            <v>93653</v>
          </cell>
          <cell r="G10749">
            <v>20435.27</v>
          </cell>
          <cell r="H10749">
            <v>20435.27</v>
          </cell>
          <cell r="I10749">
            <v>20435.27</v>
          </cell>
        </row>
        <row r="10750">
          <cell r="A10750">
            <v>93654</v>
          </cell>
          <cell r="G10750">
            <v>20435.27</v>
          </cell>
          <cell r="H10750">
            <v>20435.27</v>
          </cell>
          <cell r="I10750">
            <v>20435.27</v>
          </cell>
        </row>
        <row r="10751">
          <cell r="A10751">
            <v>93656</v>
          </cell>
          <cell r="G10751">
            <v>20435.27</v>
          </cell>
          <cell r="H10751">
            <v>20435.27</v>
          </cell>
          <cell r="I10751">
            <v>20435.27</v>
          </cell>
        </row>
        <row r="10752">
          <cell r="A10752">
            <v>95981</v>
          </cell>
          <cell r="G10752">
            <v>109.03</v>
          </cell>
          <cell r="H10752">
            <v>109.03</v>
          </cell>
          <cell r="I10752">
            <v>109.03</v>
          </cell>
        </row>
        <row r="10753">
          <cell r="A10753">
            <v>95982</v>
          </cell>
          <cell r="G10753">
            <v>36.25</v>
          </cell>
          <cell r="H10753">
            <v>36.25</v>
          </cell>
          <cell r="I10753">
            <v>36.25</v>
          </cell>
        </row>
        <row r="10754">
          <cell r="A10754">
            <v>96920</v>
          </cell>
          <cell r="G10754">
            <v>174.73</v>
          </cell>
          <cell r="H10754">
            <v>174.73</v>
          </cell>
          <cell r="I10754">
            <v>174.73</v>
          </cell>
        </row>
        <row r="10755">
          <cell r="A10755">
            <v>96921</v>
          </cell>
          <cell r="G10755">
            <v>174.73</v>
          </cell>
          <cell r="H10755">
            <v>174.73</v>
          </cell>
          <cell r="I10755">
            <v>174.73</v>
          </cell>
        </row>
        <row r="10756">
          <cell r="A10756">
            <v>96922</v>
          </cell>
          <cell r="G10756">
            <v>319.51</v>
          </cell>
          <cell r="H10756">
            <v>319.51</v>
          </cell>
          <cell r="I10756">
            <v>319.51</v>
          </cell>
        </row>
        <row r="10757">
          <cell r="A10757">
            <v>99195</v>
          </cell>
          <cell r="G10757">
            <v>109.03</v>
          </cell>
          <cell r="H10757">
            <v>109.03</v>
          </cell>
          <cell r="I10757">
            <v>109.03</v>
          </cell>
        </row>
        <row r="10758">
          <cell r="A10758" t="str">
            <v>0071T</v>
          </cell>
          <cell r="G10758">
            <v>2498.1</v>
          </cell>
          <cell r="H10758">
            <v>2498.1</v>
          </cell>
          <cell r="I10758">
            <v>2498.1</v>
          </cell>
        </row>
        <row r="10759">
          <cell r="A10759" t="str">
            <v>0072T</v>
          </cell>
          <cell r="G10759">
            <v>2498.1</v>
          </cell>
          <cell r="H10759">
            <v>2498.1</v>
          </cell>
          <cell r="I10759">
            <v>2498.1</v>
          </cell>
        </row>
        <row r="10760">
          <cell r="A10760" t="str">
            <v>0100T</v>
          </cell>
          <cell r="G10760">
            <v>152500.5</v>
          </cell>
          <cell r="H10760">
            <v>152500.5</v>
          </cell>
          <cell r="I10760">
            <v>152500.5</v>
          </cell>
        </row>
        <row r="10761">
          <cell r="A10761" t="str">
            <v>0101T</v>
          </cell>
          <cell r="G10761">
            <v>2737.45</v>
          </cell>
          <cell r="H10761">
            <v>2737.45</v>
          </cell>
          <cell r="I10761">
            <v>2737.45</v>
          </cell>
        </row>
        <row r="10762">
          <cell r="A10762" t="str">
            <v>0102T</v>
          </cell>
          <cell r="G10762">
            <v>2737.45</v>
          </cell>
          <cell r="H10762">
            <v>2737.45</v>
          </cell>
          <cell r="I10762">
            <v>2737.45</v>
          </cell>
        </row>
        <row r="10763">
          <cell r="A10763" t="str">
            <v>0184T</v>
          </cell>
          <cell r="G10763">
            <v>4780.83</v>
          </cell>
          <cell r="H10763">
            <v>4780.83</v>
          </cell>
          <cell r="I10763">
            <v>4780.83</v>
          </cell>
        </row>
        <row r="10764">
          <cell r="A10764" t="str">
            <v>0191T</v>
          </cell>
          <cell r="G10764">
            <v>3818.33</v>
          </cell>
          <cell r="H10764">
            <v>3818.33</v>
          </cell>
          <cell r="I10764">
            <v>3818.33</v>
          </cell>
        </row>
        <row r="10765">
          <cell r="A10765" t="str">
            <v>0198T</v>
          </cell>
          <cell r="G10765">
            <v>109.03</v>
          </cell>
          <cell r="H10765">
            <v>109.03</v>
          </cell>
          <cell r="I10765">
            <v>109.03</v>
          </cell>
        </row>
        <row r="10766">
          <cell r="A10766" t="str">
            <v>0200T</v>
          </cell>
          <cell r="G10766">
            <v>5981.95</v>
          </cell>
          <cell r="H10766">
            <v>5981.95</v>
          </cell>
          <cell r="I10766">
            <v>5981.95</v>
          </cell>
        </row>
        <row r="10767">
          <cell r="A10767" t="str">
            <v>0201T</v>
          </cell>
          <cell r="G10767">
            <v>5981.95</v>
          </cell>
          <cell r="H10767">
            <v>5981.95</v>
          </cell>
          <cell r="I10767">
            <v>5981.95</v>
          </cell>
        </row>
        <row r="10768">
          <cell r="A10768" t="str">
            <v>0207T</v>
          </cell>
          <cell r="G10768">
            <v>55.01</v>
          </cell>
          <cell r="H10768">
            <v>55.01</v>
          </cell>
          <cell r="I10768">
            <v>55.01</v>
          </cell>
        </row>
        <row r="10769">
          <cell r="A10769" t="str">
            <v>0221T</v>
          </cell>
          <cell r="G10769">
            <v>5981.95</v>
          </cell>
          <cell r="H10769">
            <v>5981.95</v>
          </cell>
          <cell r="I10769">
            <v>5981.95</v>
          </cell>
        </row>
        <row r="10770">
          <cell r="A10770" t="str">
            <v>0232T</v>
          </cell>
          <cell r="G10770">
            <v>363.59</v>
          </cell>
          <cell r="H10770">
            <v>363.59</v>
          </cell>
          <cell r="I10770">
            <v>363.59</v>
          </cell>
        </row>
        <row r="10771">
          <cell r="A10771" t="str">
            <v>0234T</v>
          </cell>
          <cell r="G10771">
            <v>9908.48</v>
          </cell>
          <cell r="H10771">
            <v>9908.48</v>
          </cell>
          <cell r="I10771">
            <v>9908.48</v>
          </cell>
        </row>
        <row r="10772">
          <cell r="A10772" t="str">
            <v>0236T</v>
          </cell>
          <cell r="G10772">
            <v>9908.48</v>
          </cell>
          <cell r="H10772">
            <v>9908.48</v>
          </cell>
          <cell r="I10772">
            <v>9908.48</v>
          </cell>
        </row>
        <row r="10773">
          <cell r="A10773" t="str">
            <v>0237T</v>
          </cell>
          <cell r="G10773">
            <v>9908.48</v>
          </cell>
          <cell r="H10773">
            <v>9908.48</v>
          </cell>
          <cell r="I10773">
            <v>9908.48</v>
          </cell>
        </row>
        <row r="10774">
          <cell r="A10774" t="str">
            <v>0238T</v>
          </cell>
          <cell r="G10774">
            <v>15939.97</v>
          </cell>
          <cell r="H10774">
            <v>15939.97</v>
          </cell>
          <cell r="I10774">
            <v>15939.97</v>
          </cell>
        </row>
        <row r="10775">
          <cell r="A10775" t="str">
            <v>0253T</v>
          </cell>
          <cell r="G10775">
            <v>3818.33</v>
          </cell>
          <cell r="H10775">
            <v>3818.33</v>
          </cell>
          <cell r="I10775">
            <v>3818.33</v>
          </cell>
        </row>
        <row r="10776">
          <cell r="A10776" t="str">
            <v>0263T</v>
          </cell>
          <cell r="G10776">
            <v>3818.36</v>
          </cell>
          <cell r="H10776">
            <v>3818.36</v>
          </cell>
          <cell r="I10776">
            <v>3818.36</v>
          </cell>
        </row>
        <row r="10777">
          <cell r="A10777" t="str">
            <v>0264T</v>
          </cell>
          <cell r="G10777">
            <v>3818.36</v>
          </cell>
          <cell r="H10777">
            <v>3818.36</v>
          </cell>
          <cell r="I10777">
            <v>3818.36</v>
          </cell>
        </row>
        <row r="10778">
          <cell r="A10778" t="str">
            <v>0265T</v>
          </cell>
          <cell r="G10778">
            <v>3818.36</v>
          </cell>
          <cell r="H10778">
            <v>3818.36</v>
          </cell>
          <cell r="I10778">
            <v>3818.36</v>
          </cell>
        </row>
        <row r="10779">
          <cell r="A10779" t="str">
            <v>0266T</v>
          </cell>
          <cell r="G10779">
            <v>29118.74</v>
          </cell>
          <cell r="H10779">
            <v>29118.74</v>
          </cell>
          <cell r="I10779">
            <v>29118.74</v>
          </cell>
        </row>
        <row r="10780">
          <cell r="A10780" t="str">
            <v>0267T</v>
          </cell>
          <cell r="G10780">
            <v>3148.5</v>
          </cell>
          <cell r="H10780">
            <v>3148.5</v>
          </cell>
          <cell r="I10780">
            <v>3148.5</v>
          </cell>
        </row>
        <row r="10781">
          <cell r="A10781" t="str">
            <v>0268T</v>
          </cell>
          <cell r="G10781">
            <v>29118.74</v>
          </cell>
          <cell r="H10781">
            <v>29118.74</v>
          </cell>
          <cell r="I10781">
            <v>29118.74</v>
          </cell>
        </row>
        <row r="10782">
          <cell r="A10782" t="str">
            <v>0269T</v>
          </cell>
          <cell r="G10782">
            <v>5509.01</v>
          </cell>
          <cell r="H10782">
            <v>5509.01</v>
          </cell>
          <cell r="I10782">
            <v>5509.01</v>
          </cell>
        </row>
        <row r="10783">
          <cell r="A10783" t="str">
            <v>0270T</v>
          </cell>
          <cell r="G10783">
            <v>3148.5</v>
          </cell>
          <cell r="H10783">
            <v>3148.5</v>
          </cell>
          <cell r="I10783">
            <v>3148.5</v>
          </cell>
        </row>
        <row r="10784">
          <cell r="A10784" t="str">
            <v>0271T</v>
          </cell>
          <cell r="G10784">
            <v>3148.5</v>
          </cell>
          <cell r="H10784">
            <v>3148.5</v>
          </cell>
          <cell r="I10784">
            <v>3148.5</v>
          </cell>
        </row>
        <row r="10785">
          <cell r="A10785" t="str">
            <v>0274T</v>
          </cell>
          <cell r="G10785">
            <v>5981.95</v>
          </cell>
          <cell r="H10785">
            <v>5981.95</v>
          </cell>
          <cell r="I10785">
            <v>5981.95</v>
          </cell>
        </row>
        <row r="10786">
          <cell r="A10786" t="str">
            <v>0275T</v>
          </cell>
          <cell r="G10786">
            <v>5981.95</v>
          </cell>
          <cell r="H10786">
            <v>5981.95</v>
          </cell>
          <cell r="I10786">
            <v>5981.95</v>
          </cell>
        </row>
        <row r="10787">
          <cell r="A10787" t="str">
            <v>0278T</v>
          </cell>
          <cell r="G10787">
            <v>138.35</v>
          </cell>
          <cell r="H10787">
            <v>138.35</v>
          </cell>
          <cell r="I10787">
            <v>138.35</v>
          </cell>
        </row>
        <row r="10788">
          <cell r="A10788" t="str">
            <v>0308T</v>
          </cell>
          <cell r="G10788">
            <v>20675.62</v>
          </cell>
          <cell r="H10788">
            <v>20675.62</v>
          </cell>
          <cell r="I10788">
            <v>20675.62</v>
          </cell>
        </row>
        <row r="10789">
          <cell r="A10789" t="str">
            <v>0312T</v>
          </cell>
          <cell r="G10789">
            <v>29118.74</v>
          </cell>
          <cell r="H10789">
            <v>29118.74</v>
          </cell>
          <cell r="I10789">
            <v>29118.74</v>
          </cell>
        </row>
        <row r="10790">
          <cell r="A10790" t="str">
            <v>0313T</v>
          </cell>
          <cell r="G10790">
            <v>3148.5</v>
          </cell>
          <cell r="H10790">
            <v>3148.5</v>
          </cell>
          <cell r="I10790">
            <v>3148.5</v>
          </cell>
        </row>
        <row r="10791">
          <cell r="A10791" t="str">
            <v>0314T</v>
          </cell>
          <cell r="G10791">
            <v>3148.5</v>
          </cell>
          <cell r="H10791">
            <v>3148.5</v>
          </cell>
          <cell r="I10791">
            <v>3148.5</v>
          </cell>
        </row>
        <row r="10792">
          <cell r="A10792" t="str">
            <v>0315T</v>
          </cell>
          <cell r="G10792">
            <v>3148.5</v>
          </cell>
          <cell r="H10792">
            <v>3148.5</v>
          </cell>
          <cell r="I10792">
            <v>3148.5</v>
          </cell>
        </row>
        <row r="10793">
          <cell r="A10793" t="str">
            <v>0316T</v>
          </cell>
          <cell r="G10793">
            <v>29118.74</v>
          </cell>
          <cell r="H10793">
            <v>29118.74</v>
          </cell>
          <cell r="I10793">
            <v>29118.74</v>
          </cell>
        </row>
        <row r="10794">
          <cell r="A10794" t="str">
            <v>0317T</v>
          </cell>
          <cell r="G10794">
            <v>36.25</v>
          </cell>
          <cell r="H10794">
            <v>36.25</v>
          </cell>
          <cell r="I10794">
            <v>36.25</v>
          </cell>
        </row>
        <row r="10795">
          <cell r="A10795" t="str">
            <v>0338T</v>
          </cell>
          <cell r="G10795">
            <v>4953.91</v>
          </cell>
          <cell r="H10795">
            <v>4953.91</v>
          </cell>
          <cell r="I10795">
            <v>4953.91</v>
          </cell>
        </row>
        <row r="10796">
          <cell r="A10796" t="str">
            <v>0339T</v>
          </cell>
          <cell r="G10796">
            <v>4953.91</v>
          </cell>
          <cell r="H10796">
            <v>4953.91</v>
          </cell>
          <cell r="I10796">
            <v>4953.91</v>
          </cell>
        </row>
        <row r="10797">
          <cell r="A10797" t="str">
            <v>0342T</v>
          </cell>
          <cell r="G10797">
            <v>3818.36</v>
          </cell>
          <cell r="H10797">
            <v>3818.36</v>
          </cell>
          <cell r="I10797">
            <v>3818.36</v>
          </cell>
        </row>
        <row r="10798">
          <cell r="A10798" t="str">
            <v>0347T</v>
          </cell>
          <cell r="G10798">
            <v>55.01</v>
          </cell>
          <cell r="H10798">
            <v>55.01</v>
          </cell>
          <cell r="I10798">
            <v>55.01</v>
          </cell>
        </row>
        <row r="10799">
          <cell r="A10799" t="str">
            <v>0356T</v>
          </cell>
          <cell r="G10799">
            <v>60.47</v>
          </cell>
          <cell r="H10799">
            <v>60.47</v>
          </cell>
          <cell r="I10799">
            <v>60.47</v>
          </cell>
        </row>
        <row r="10800">
          <cell r="A10800" t="str">
            <v>0398T</v>
          </cell>
          <cell r="G10800">
            <v>12500.5</v>
          </cell>
          <cell r="H10800">
            <v>12500.5</v>
          </cell>
          <cell r="I10800">
            <v>12500.5</v>
          </cell>
        </row>
        <row r="10801">
          <cell r="A10801" t="str">
            <v>0404T</v>
          </cell>
          <cell r="G10801">
            <v>6703.6</v>
          </cell>
          <cell r="H10801">
            <v>6703.6</v>
          </cell>
          <cell r="I10801">
            <v>6703.6</v>
          </cell>
        </row>
        <row r="10802">
          <cell r="A10802" t="str">
            <v>0408T</v>
          </cell>
          <cell r="G10802">
            <v>22712.89</v>
          </cell>
          <cell r="H10802">
            <v>22712.89</v>
          </cell>
          <cell r="I10802">
            <v>22712.89</v>
          </cell>
        </row>
        <row r="10803">
          <cell r="A10803" t="str">
            <v>0409T</v>
          </cell>
          <cell r="G10803">
            <v>22712.89</v>
          </cell>
          <cell r="H10803">
            <v>22712.89</v>
          </cell>
          <cell r="I10803">
            <v>22712.89</v>
          </cell>
        </row>
        <row r="10804">
          <cell r="A10804" t="str">
            <v>0410T</v>
          </cell>
          <cell r="G10804">
            <v>7641.85</v>
          </cell>
          <cell r="H10804">
            <v>7641.85</v>
          </cell>
          <cell r="I10804">
            <v>7641.85</v>
          </cell>
        </row>
        <row r="10805">
          <cell r="A10805" t="str">
            <v>0411T</v>
          </cell>
          <cell r="G10805">
            <v>7641.85</v>
          </cell>
          <cell r="H10805">
            <v>7641.85</v>
          </cell>
          <cell r="I10805">
            <v>7641.85</v>
          </cell>
        </row>
        <row r="10806">
          <cell r="A10806" t="str">
            <v>0412T</v>
          </cell>
          <cell r="G10806">
            <v>2984.01</v>
          </cell>
          <cell r="H10806">
            <v>2984.01</v>
          </cell>
          <cell r="I10806">
            <v>2984.01</v>
          </cell>
        </row>
        <row r="10807">
          <cell r="A10807" t="str">
            <v>0413T</v>
          </cell>
          <cell r="G10807">
            <v>2984.01</v>
          </cell>
          <cell r="H10807">
            <v>2984.01</v>
          </cell>
          <cell r="I10807">
            <v>2984.01</v>
          </cell>
        </row>
        <row r="10808">
          <cell r="A10808" t="str">
            <v>0414T</v>
          </cell>
          <cell r="G10808">
            <v>22712.89</v>
          </cell>
          <cell r="H10808">
            <v>22712.89</v>
          </cell>
          <cell r="I10808">
            <v>22712.89</v>
          </cell>
        </row>
        <row r="10809">
          <cell r="A10809" t="str">
            <v>0415T</v>
          </cell>
          <cell r="G10809">
            <v>630.51</v>
          </cell>
          <cell r="H10809">
            <v>630.51</v>
          </cell>
          <cell r="I10809">
            <v>630.51</v>
          </cell>
        </row>
        <row r="10810">
          <cell r="A10810" t="str">
            <v>0416T</v>
          </cell>
          <cell r="G10810">
            <v>1622.74</v>
          </cell>
          <cell r="H10810">
            <v>1622.74</v>
          </cell>
          <cell r="I10810">
            <v>1622.74</v>
          </cell>
        </row>
        <row r="10811">
          <cell r="A10811" t="str">
            <v>0421T</v>
          </cell>
          <cell r="G10811">
            <v>8067.93</v>
          </cell>
          <cell r="H10811">
            <v>8067.93</v>
          </cell>
          <cell r="I10811">
            <v>8067.93</v>
          </cell>
        </row>
        <row r="10812">
          <cell r="A10812" t="str">
            <v>0424T</v>
          </cell>
          <cell r="G10812">
            <v>29118.74</v>
          </cell>
          <cell r="H10812">
            <v>29118.74</v>
          </cell>
          <cell r="I10812">
            <v>29118.74</v>
          </cell>
        </row>
        <row r="10813">
          <cell r="A10813" t="str">
            <v>0425T</v>
          </cell>
          <cell r="G10813">
            <v>6187.13</v>
          </cell>
          <cell r="H10813">
            <v>6187.13</v>
          </cell>
          <cell r="I10813">
            <v>6187.13</v>
          </cell>
        </row>
        <row r="10814">
          <cell r="A10814" t="str">
            <v>0426T</v>
          </cell>
          <cell r="G10814">
            <v>19279.419999999998</v>
          </cell>
          <cell r="H10814">
            <v>19279.419999999998</v>
          </cell>
          <cell r="I10814">
            <v>19279.419999999998</v>
          </cell>
        </row>
        <row r="10815">
          <cell r="A10815" t="str">
            <v>0427T</v>
          </cell>
          <cell r="G10815">
            <v>29118.74</v>
          </cell>
          <cell r="H10815">
            <v>29118.74</v>
          </cell>
          <cell r="I10815">
            <v>29118.74</v>
          </cell>
        </row>
        <row r="10816">
          <cell r="A10816" t="str">
            <v>0428T</v>
          </cell>
          <cell r="G10816">
            <v>3148.5</v>
          </cell>
          <cell r="H10816">
            <v>3148.5</v>
          </cell>
          <cell r="I10816">
            <v>3148.5</v>
          </cell>
        </row>
        <row r="10817">
          <cell r="A10817" t="str">
            <v>0429T</v>
          </cell>
          <cell r="G10817">
            <v>3148.5</v>
          </cell>
          <cell r="H10817">
            <v>3148.5</v>
          </cell>
          <cell r="I10817">
            <v>3148.5</v>
          </cell>
        </row>
        <row r="10818">
          <cell r="A10818" t="str">
            <v>0430T</v>
          </cell>
          <cell r="G10818">
            <v>3148.5</v>
          </cell>
          <cell r="H10818">
            <v>3148.5</v>
          </cell>
          <cell r="I10818">
            <v>3148.5</v>
          </cell>
        </row>
        <row r="10819">
          <cell r="A10819" t="str">
            <v>0431T</v>
          </cell>
          <cell r="G10819">
            <v>29118.74</v>
          </cell>
          <cell r="H10819">
            <v>29118.74</v>
          </cell>
          <cell r="I10819">
            <v>29118.74</v>
          </cell>
        </row>
        <row r="10820">
          <cell r="A10820" t="str">
            <v>0432T</v>
          </cell>
          <cell r="G10820">
            <v>3148.5</v>
          </cell>
          <cell r="H10820">
            <v>3148.5</v>
          </cell>
          <cell r="I10820">
            <v>3148.5</v>
          </cell>
        </row>
        <row r="10821">
          <cell r="A10821" t="str">
            <v>0433T</v>
          </cell>
          <cell r="G10821">
            <v>3148.5</v>
          </cell>
          <cell r="H10821">
            <v>3148.5</v>
          </cell>
          <cell r="I10821">
            <v>3148.5</v>
          </cell>
        </row>
        <row r="10822">
          <cell r="A10822" t="str">
            <v>0440T</v>
          </cell>
          <cell r="G10822">
            <v>1719.35</v>
          </cell>
          <cell r="H10822">
            <v>1719.35</v>
          </cell>
          <cell r="I10822">
            <v>1719.35</v>
          </cell>
        </row>
        <row r="10823">
          <cell r="A10823" t="str">
            <v>0441T</v>
          </cell>
          <cell r="G10823">
            <v>1719.35</v>
          </cell>
          <cell r="H10823">
            <v>1719.35</v>
          </cell>
          <cell r="I10823">
            <v>1719.35</v>
          </cell>
        </row>
        <row r="10824">
          <cell r="A10824" t="str">
            <v>0442T</v>
          </cell>
          <cell r="G10824">
            <v>5509.01</v>
          </cell>
          <cell r="H10824">
            <v>5509.01</v>
          </cell>
          <cell r="I10824">
            <v>5509.01</v>
          </cell>
        </row>
        <row r="10825">
          <cell r="A10825" t="str">
            <v>0446T</v>
          </cell>
          <cell r="G10825">
            <v>497.02</v>
          </cell>
          <cell r="H10825">
            <v>497.02</v>
          </cell>
          <cell r="I10825">
            <v>497.02</v>
          </cell>
        </row>
        <row r="10826">
          <cell r="A10826" t="str">
            <v>0447T</v>
          </cell>
          <cell r="G10826">
            <v>174.73</v>
          </cell>
          <cell r="H10826">
            <v>174.73</v>
          </cell>
          <cell r="I10826">
            <v>174.73</v>
          </cell>
        </row>
        <row r="10827">
          <cell r="A10827" t="str">
            <v>0448T</v>
          </cell>
          <cell r="G10827">
            <v>497.02</v>
          </cell>
          <cell r="H10827">
            <v>497.02</v>
          </cell>
          <cell r="I10827">
            <v>497.02</v>
          </cell>
        </row>
        <row r="10828">
          <cell r="A10828" t="str">
            <v>0449T</v>
          </cell>
          <cell r="G10828">
            <v>3818.33</v>
          </cell>
          <cell r="H10828">
            <v>3818.33</v>
          </cell>
          <cell r="I10828">
            <v>3818.33</v>
          </cell>
        </row>
        <row r="10829">
          <cell r="A10829" t="str">
            <v>0453T</v>
          </cell>
          <cell r="G10829">
            <v>7641.85</v>
          </cell>
          <cell r="H10829">
            <v>7641.85</v>
          </cell>
          <cell r="I10829">
            <v>7641.85</v>
          </cell>
        </row>
        <row r="10830">
          <cell r="A10830" t="str">
            <v>0454T</v>
          </cell>
          <cell r="G10830">
            <v>7641.85</v>
          </cell>
          <cell r="H10830">
            <v>7641.85</v>
          </cell>
          <cell r="I10830">
            <v>7641.85</v>
          </cell>
        </row>
        <row r="10831">
          <cell r="A10831" t="str">
            <v>0457T</v>
          </cell>
          <cell r="G10831">
            <v>2984.01</v>
          </cell>
          <cell r="H10831">
            <v>2984.01</v>
          </cell>
          <cell r="I10831">
            <v>2984.01</v>
          </cell>
        </row>
        <row r="10832">
          <cell r="A10832" t="str">
            <v>0458T</v>
          </cell>
          <cell r="G10832">
            <v>2984.01</v>
          </cell>
          <cell r="H10832">
            <v>2984.01</v>
          </cell>
          <cell r="I10832">
            <v>2984.01</v>
          </cell>
        </row>
        <row r="10833">
          <cell r="A10833" t="str">
            <v>0460T</v>
          </cell>
          <cell r="G10833">
            <v>2984.01</v>
          </cell>
          <cell r="H10833">
            <v>2984.01</v>
          </cell>
          <cell r="I10833">
            <v>2984.01</v>
          </cell>
        </row>
        <row r="10834">
          <cell r="A10834" t="str">
            <v>0467T</v>
          </cell>
          <cell r="G10834">
            <v>3148.5</v>
          </cell>
          <cell r="H10834">
            <v>3148.5</v>
          </cell>
          <cell r="I10834">
            <v>3148.5</v>
          </cell>
        </row>
        <row r="10835">
          <cell r="A10835" t="str">
            <v>0468T</v>
          </cell>
          <cell r="G10835">
            <v>3148.5</v>
          </cell>
          <cell r="H10835">
            <v>3148.5</v>
          </cell>
          <cell r="I10835">
            <v>3148.5</v>
          </cell>
        </row>
        <row r="10836">
          <cell r="A10836" t="str">
            <v>0479T</v>
          </cell>
          <cell r="G10836">
            <v>319.51</v>
          </cell>
          <cell r="H10836">
            <v>319.51</v>
          </cell>
          <cell r="I10836">
            <v>319.51</v>
          </cell>
        </row>
        <row r="10837">
          <cell r="A10837" t="str">
            <v>0481T</v>
          </cell>
          <cell r="G10837">
            <v>363.59</v>
          </cell>
          <cell r="H10837">
            <v>363.59</v>
          </cell>
          <cell r="I10837">
            <v>363.59</v>
          </cell>
        </row>
        <row r="10838">
          <cell r="A10838" t="str">
            <v>0491T</v>
          </cell>
          <cell r="G10838">
            <v>319.51</v>
          </cell>
          <cell r="H10838">
            <v>319.51</v>
          </cell>
          <cell r="I10838">
            <v>319.51</v>
          </cell>
        </row>
        <row r="10839">
          <cell r="A10839" t="str">
            <v>0499T</v>
          </cell>
          <cell r="G10839">
            <v>3018.54</v>
          </cell>
          <cell r="H10839">
            <v>3018.54</v>
          </cell>
          <cell r="I10839">
            <v>3018.54</v>
          </cell>
        </row>
        <row r="10840">
          <cell r="A10840" t="str">
            <v>0505T</v>
          </cell>
          <cell r="G10840">
            <v>9908.48</v>
          </cell>
          <cell r="H10840">
            <v>9908.48</v>
          </cell>
          <cell r="I10840">
            <v>9908.48</v>
          </cell>
        </row>
        <row r="10841">
          <cell r="A10841" t="str">
            <v>0510T</v>
          </cell>
          <cell r="G10841">
            <v>2737.45</v>
          </cell>
          <cell r="H10841">
            <v>2737.45</v>
          </cell>
          <cell r="I10841">
            <v>2737.45</v>
          </cell>
        </row>
        <row r="10842">
          <cell r="A10842" t="str">
            <v>0511T</v>
          </cell>
          <cell r="G10842">
            <v>5981.95</v>
          </cell>
          <cell r="H10842">
            <v>5981.95</v>
          </cell>
          <cell r="I10842">
            <v>5981.95</v>
          </cell>
        </row>
        <row r="10843">
          <cell r="A10843" t="str">
            <v>0515T</v>
          </cell>
          <cell r="G10843">
            <v>22712.89</v>
          </cell>
          <cell r="H10843">
            <v>22712.89</v>
          </cell>
          <cell r="I10843">
            <v>22712.89</v>
          </cell>
        </row>
        <row r="10844">
          <cell r="A10844" t="str">
            <v>0516T</v>
          </cell>
          <cell r="G10844">
            <v>7641.85</v>
          </cell>
          <cell r="H10844">
            <v>7641.85</v>
          </cell>
          <cell r="I10844">
            <v>7641.85</v>
          </cell>
        </row>
        <row r="10845">
          <cell r="A10845" t="str">
            <v>0517T</v>
          </cell>
          <cell r="G10845">
            <v>7641.85</v>
          </cell>
          <cell r="H10845">
            <v>7641.85</v>
          </cell>
          <cell r="I10845">
            <v>7641.85</v>
          </cell>
        </row>
        <row r="10846">
          <cell r="A10846" t="str">
            <v>0518T</v>
          </cell>
          <cell r="G10846">
            <v>2984.01</v>
          </cell>
          <cell r="H10846">
            <v>2984.01</v>
          </cell>
          <cell r="I10846">
            <v>2984.01</v>
          </cell>
        </row>
        <row r="10847">
          <cell r="A10847" t="str">
            <v>0519T</v>
          </cell>
          <cell r="G10847">
            <v>2984.01</v>
          </cell>
          <cell r="H10847">
            <v>2984.01</v>
          </cell>
          <cell r="I10847">
            <v>2984.01</v>
          </cell>
        </row>
        <row r="10848">
          <cell r="A10848" t="str">
            <v>0520T</v>
          </cell>
          <cell r="G10848">
            <v>22712.89</v>
          </cell>
          <cell r="H10848">
            <v>22712.89</v>
          </cell>
          <cell r="I10848">
            <v>22712.89</v>
          </cell>
        </row>
        <row r="10849">
          <cell r="A10849" t="str">
            <v>0524T</v>
          </cell>
          <cell r="G10849">
            <v>2771.28</v>
          </cell>
          <cell r="H10849">
            <v>2771.28</v>
          </cell>
          <cell r="I10849">
            <v>2771.28</v>
          </cell>
        </row>
        <row r="10850">
          <cell r="A10850" t="str">
            <v>0525T</v>
          </cell>
          <cell r="G10850">
            <v>10251.94</v>
          </cell>
          <cell r="H10850">
            <v>10251.94</v>
          </cell>
          <cell r="I10850">
            <v>10251.94</v>
          </cell>
        </row>
        <row r="10851">
          <cell r="A10851" t="str">
            <v>0526T</v>
          </cell>
          <cell r="G10851">
            <v>7641.85</v>
          </cell>
          <cell r="H10851">
            <v>7641.85</v>
          </cell>
          <cell r="I10851">
            <v>7641.85</v>
          </cell>
        </row>
        <row r="10852">
          <cell r="A10852" t="str">
            <v>0527T</v>
          </cell>
          <cell r="G10852">
            <v>7641.85</v>
          </cell>
          <cell r="H10852">
            <v>7641.85</v>
          </cell>
          <cell r="I10852">
            <v>7641.85</v>
          </cell>
        </row>
        <row r="10853">
          <cell r="A10853" t="str">
            <v>0530T</v>
          </cell>
          <cell r="G10853">
            <v>2984.01</v>
          </cell>
          <cell r="H10853">
            <v>2984.01</v>
          </cell>
          <cell r="I10853">
            <v>2984.01</v>
          </cell>
        </row>
        <row r="10854">
          <cell r="A10854" t="str">
            <v>0531T</v>
          </cell>
          <cell r="G10854">
            <v>2984.01</v>
          </cell>
          <cell r="H10854">
            <v>2984.01</v>
          </cell>
          <cell r="I10854">
            <v>2984.01</v>
          </cell>
        </row>
        <row r="10855">
          <cell r="A10855" t="str">
            <v>0532T</v>
          </cell>
          <cell r="G10855">
            <v>2984.01</v>
          </cell>
          <cell r="H10855">
            <v>2984.01</v>
          </cell>
          <cell r="I10855">
            <v>2984.01</v>
          </cell>
        </row>
        <row r="10856">
          <cell r="A10856" t="str">
            <v>0548T</v>
          </cell>
          <cell r="G10856">
            <v>8067.93</v>
          </cell>
          <cell r="H10856">
            <v>8067.93</v>
          </cell>
          <cell r="I10856">
            <v>8067.93</v>
          </cell>
        </row>
        <row r="10857">
          <cell r="A10857" t="str">
            <v>0549T</v>
          </cell>
          <cell r="G10857">
            <v>4231.62</v>
          </cell>
          <cell r="H10857">
            <v>4231.62</v>
          </cell>
          <cell r="I10857">
            <v>4231.62</v>
          </cell>
        </row>
        <row r="10858">
          <cell r="A10858" t="str">
            <v>0550T</v>
          </cell>
          <cell r="G10858">
            <v>3018.54</v>
          </cell>
          <cell r="H10858">
            <v>3018.54</v>
          </cell>
          <cell r="I10858">
            <v>3018.54</v>
          </cell>
        </row>
        <row r="10859">
          <cell r="A10859" t="str">
            <v>0563T</v>
          </cell>
          <cell r="G10859">
            <v>55.01</v>
          </cell>
          <cell r="H10859">
            <v>55.01</v>
          </cell>
          <cell r="I10859">
            <v>55.01</v>
          </cell>
        </row>
        <row r="10860">
          <cell r="A10860" t="str">
            <v>0565T</v>
          </cell>
          <cell r="G10860">
            <v>55.01</v>
          </cell>
          <cell r="H10860">
            <v>55.01</v>
          </cell>
          <cell r="I10860">
            <v>55.01</v>
          </cell>
        </row>
        <row r="10861">
          <cell r="A10861" t="str">
            <v>0571T</v>
          </cell>
          <cell r="G10861">
            <v>32282.639999999999</v>
          </cell>
          <cell r="H10861">
            <v>32282.639999999999</v>
          </cell>
          <cell r="I10861">
            <v>32282.639999999999</v>
          </cell>
        </row>
        <row r="10862">
          <cell r="A10862" t="str">
            <v>0572T</v>
          </cell>
          <cell r="G10862">
            <v>7641.85</v>
          </cell>
          <cell r="H10862">
            <v>7641.85</v>
          </cell>
          <cell r="I10862">
            <v>7641.85</v>
          </cell>
        </row>
        <row r="10863">
          <cell r="A10863" t="str">
            <v>0573T</v>
          </cell>
          <cell r="G10863">
            <v>2984.01</v>
          </cell>
          <cell r="H10863">
            <v>2984.01</v>
          </cell>
          <cell r="I10863">
            <v>2984.01</v>
          </cell>
        </row>
        <row r="10864">
          <cell r="A10864" t="str">
            <v>0574T</v>
          </cell>
          <cell r="G10864">
            <v>2984.01</v>
          </cell>
          <cell r="H10864">
            <v>2984.01</v>
          </cell>
          <cell r="I10864">
            <v>2984.01</v>
          </cell>
        </row>
        <row r="10865">
          <cell r="A10865" t="str">
            <v>0580T</v>
          </cell>
          <cell r="G10865">
            <v>2984.01</v>
          </cell>
          <cell r="H10865">
            <v>2984.01</v>
          </cell>
          <cell r="I10865">
            <v>2984.01</v>
          </cell>
        </row>
        <row r="10866">
          <cell r="A10866" t="str">
            <v>0587T</v>
          </cell>
          <cell r="G10866">
            <v>625.04999999999995</v>
          </cell>
          <cell r="H10866">
            <v>625.04999999999995</v>
          </cell>
          <cell r="I10866">
            <v>625.04999999999995</v>
          </cell>
        </row>
        <row r="10867">
          <cell r="A10867" t="str">
            <v>0594T</v>
          </cell>
          <cell r="G10867">
            <v>5981.95</v>
          </cell>
          <cell r="H10867">
            <v>5981.95</v>
          </cell>
          <cell r="I10867">
            <v>5981.95</v>
          </cell>
        </row>
        <row r="10868">
          <cell r="A10868" t="str">
            <v>0600T</v>
          </cell>
          <cell r="G10868">
            <v>4833.71</v>
          </cell>
          <cell r="H10868">
            <v>4833.71</v>
          </cell>
          <cell r="I10868">
            <v>4833.71</v>
          </cell>
        </row>
        <row r="10869">
          <cell r="A10869" t="str">
            <v>0601T</v>
          </cell>
          <cell r="G10869">
            <v>4833.71</v>
          </cell>
          <cell r="H10869">
            <v>4833.71</v>
          </cell>
          <cell r="I10869">
            <v>4833.71</v>
          </cell>
        </row>
        <row r="10870">
          <cell r="A10870" t="str">
            <v>0614T</v>
          </cell>
          <cell r="G10870">
            <v>22712.89</v>
          </cell>
          <cell r="H10870">
            <v>22712.89</v>
          </cell>
          <cell r="I10870">
            <v>22712.89</v>
          </cell>
        </row>
        <row r="10871">
          <cell r="A10871" t="str">
            <v>0616T</v>
          </cell>
          <cell r="G10871">
            <v>2021.86</v>
          </cell>
          <cell r="H10871">
            <v>2021.86</v>
          </cell>
          <cell r="I10871">
            <v>2021.86</v>
          </cell>
        </row>
        <row r="10872">
          <cell r="A10872" t="str">
            <v>0617T</v>
          </cell>
          <cell r="G10872">
            <v>3818.33</v>
          </cell>
          <cell r="H10872">
            <v>3818.33</v>
          </cell>
          <cell r="I10872">
            <v>3818.33</v>
          </cell>
        </row>
        <row r="10873">
          <cell r="A10873" t="str">
            <v>0618T</v>
          </cell>
          <cell r="G10873">
            <v>3818.33</v>
          </cell>
          <cell r="H10873">
            <v>3818.33</v>
          </cell>
          <cell r="I10873">
            <v>3818.33</v>
          </cell>
        </row>
        <row r="10874">
          <cell r="A10874" t="str">
            <v>0619T</v>
          </cell>
          <cell r="G10874">
            <v>4231.62</v>
          </cell>
          <cell r="H10874">
            <v>4231.62</v>
          </cell>
          <cell r="I10874">
            <v>4231.62</v>
          </cell>
        </row>
        <row r="10875">
          <cell r="A10875" t="str">
            <v>0620T</v>
          </cell>
          <cell r="G10875">
            <v>16064</v>
          </cell>
          <cell r="H10875">
            <v>16064</v>
          </cell>
          <cell r="I10875">
            <v>16064</v>
          </cell>
        </row>
        <row r="10876">
          <cell r="A10876" t="str">
            <v>0627T</v>
          </cell>
          <cell r="G10876">
            <v>12314.76</v>
          </cell>
          <cell r="H10876">
            <v>12314.76</v>
          </cell>
          <cell r="I10876">
            <v>12314.76</v>
          </cell>
        </row>
        <row r="10877">
          <cell r="A10877" t="str">
            <v>0629T</v>
          </cell>
          <cell r="G10877">
            <v>12314.76</v>
          </cell>
          <cell r="H10877">
            <v>12314.76</v>
          </cell>
          <cell r="I10877">
            <v>12314.76</v>
          </cell>
        </row>
        <row r="10878">
          <cell r="A10878" t="str">
            <v>0644T</v>
          </cell>
          <cell r="G10878">
            <v>4956.84</v>
          </cell>
          <cell r="H10878">
            <v>4956.84</v>
          </cell>
          <cell r="I10878">
            <v>4956.84</v>
          </cell>
        </row>
        <row r="10879">
          <cell r="A10879" t="str">
            <v>0647T</v>
          </cell>
          <cell r="G10879">
            <v>1625.02</v>
          </cell>
          <cell r="H10879">
            <v>1625.02</v>
          </cell>
          <cell r="I10879">
            <v>1625.02</v>
          </cell>
        </row>
        <row r="10880">
          <cell r="A10880" t="str">
            <v>0652T</v>
          </cell>
          <cell r="G10880">
            <v>809.6</v>
          </cell>
          <cell r="H10880">
            <v>809.6</v>
          </cell>
          <cell r="I10880">
            <v>809.6</v>
          </cell>
        </row>
        <row r="10881">
          <cell r="A10881" t="str">
            <v>0653T</v>
          </cell>
          <cell r="G10881">
            <v>809.6</v>
          </cell>
          <cell r="H10881">
            <v>809.6</v>
          </cell>
          <cell r="I10881">
            <v>809.6</v>
          </cell>
        </row>
        <row r="10882">
          <cell r="A10882" t="str">
            <v>0654T</v>
          </cell>
          <cell r="G10882">
            <v>1625.02</v>
          </cell>
          <cell r="H10882">
            <v>1625.02</v>
          </cell>
          <cell r="I10882">
            <v>1625.02</v>
          </cell>
        </row>
        <row r="10883">
          <cell r="A10883" t="str">
            <v>0655T</v>
          </cell>
          <cell r="G10883">
            <v>3076.34</v>
          </cell>
          <cell r="H10883">
            <v>3076.34</v>
          </cell>
          <cell r="I10883">
            <v>3076.34</v>
          </cell>
        </row>
        <row r="10884">
          <cell r="A10884" t="str">
            <v>C5271</v>
          </cell>
          <cell r="G10884">
            <v>497.02</v>
          </cell>
          <cell r="H10884">
            <v>497.02</v>
          </cell>
          <cell r="I10884">
            <v>497.02</v>
          </cell>
        </row>
        <row r="10885">
          <cell r="A10885" t="str">
            <v>C5273</v>
          </cell>
          <cell r="G10885">
            <v>1622.74</v>
          </cell>
          <cell r="H10885">
            <v>1622.74</v>
          </cell>
          <cell r="I10885">
            <v>1622.74</v>
          </cell>
        </row>
        <row r="10886">
          <cell r="A10886" t="str">
            <v>C5275</v>
          </cell>
          <cell r="G10886">
            <v>497.02</v>
          </cell>
          <cell r="H10886">
            <v>497.02</v>
          </cell>
          <cell r="I10886">
            <v>497.02</v>
          </cell>
        </row>
        <row r="10887">
          <cell r="A10887" t="str">
            <v>C5277</v>
          </cell>
          <cell r="G10887">
            <v>497.02</v>
          </cell>
          <cell r="H10887">
            <v>497.02</v>
          </cell>
          <cell r="I10887">
            <v>497.02</v>
          </cell>
        </row>
        <row r="10888">
          <cell r="A10888" t="str">
            <v>C8957</v>
          </cell>
          <cell r="G10888">
            <v>309.60000000000002</v>
          </cell>
          <cell r="H10888">
            <v>309.60000000000002</v>
          </cell>
          <cell r="I10888">
            <v>309.60000000000002</v>
          </cell>
        </row>
        <row r="10889">
          <cell r="A10889" t="str">
            <v>C9600</v>
          </cell>
          <cell r="G10889">
            <v>9908.48</v>
          </cell>
          <cell r="H10889">
            <v>9908.48</v>
          </cell>
          <cell r="I10889">
            <v>9908.48</v>
          </cell>
        </row>
        <row r="10890">
          <cell r="A10890" t="str">
            <v>C9602</v>
          </cell>
          <cell r="G10890">
            <v>15939.97</v>
          </cell>
          <cell r="H10890">
            <v>15939.97</v>
          </cell>
          <cell r="I10890">
            <v>15939.97</v>
          </cell>
        </row>
        <row r="10891">
          <cell r="A10891" t="str">
            <v>C9604</v>
          </cell>
          <cell r="G10891">
            <v>9908.48</v>
          </cell>
          <cell r="H10891">
            <v>9908.48</v>
          </cell>
          <cell r="I10891">
            <v>9908.48</v>
          </cell>
        </row>
        <row r="10892">
          <cell r="A10892" t="str">
            <v>C9607</v>
          </cell>
          <cell r="G10892">
            <v>15939.97</v>
          </cell>
          <cell r="H10892">
            <v>15939.97</v>
          </cell>
          <cell r="I10892">
            <v>15939.97</v>
          </cell>
        </row>
        <row r="10893">
          <cell r="A10893" t="str">
            <v>C9725</v>
          </cell>
          <cell r="G10893">
            <v>763.88</v>
          </cell>
          <cell r="H10893">
            <v>763.88</v>
          </cell>
          <cell r="I10893">
            <v>763.88</v>
          </cell>
        </row>
        <row r="10894">
          <cell r="A10894" t="str">
            <v>C9727</v>
          </cell>
          <cell r="G10894">
            <v>1349.34</v>
          </cell>
          <cell r="H10894">
            <v>1349.34</v>
          </cell>
          <cell r="I10894">
            <v>1349.34</v>
          </cell>
        </row>
        <row r="10895">
          <cell r="A10895" t="str">
            <v>C9728</v>
          </cell>
          <cell r="G10895">
            <v>1245.3399999999999</v>
          </cell>
          <cell r="H10895">
            <v>1245.3399999999999</v>
          </cell>
          <cell r="I10895">
            <v>1245.3399999999999</v>
          </cell>
        </row>
        <row r="10896">
          <cell r="A10896" t="str">
            <v>C9734</v>
          </cell>
          <cell r="G10896">
            <v>11900.71</v>
          </cell>
          <cell r="H10896">
            <v>11900.71</v>
          </cell>
          <cell r="I10896">
            <v>11900.71</v>
          </cell>
        </row>
        <row r="10897">
          <cell r="A10897" t="str">
            <v>C9739</v>
          </cell>
          <cell r="G10897">
            <v>4231.62</v>
          </cell>
          <cell r="H10897">
            <v>4231.62</v>
          </cell>
          <cell r="I10897">
            <v>4231.62</v>
          </cell>
        </row>
        <row r="10898">
          <cell r="A10898" t="str">
            <v>C9740</v>
          </cell>
          <cell r="G10898">
            <v>8067.93</v>
          </cell>
          <cell r="H10898">
            <v>8067.93</v>
          </cell>
          <cell r="I10898">
            <v>8067.93</v>
          </cell>
        </row>
        <row r="10899">
          <cell r="A10899" t="str">
            <v>C9751</v>
          </cell>
          <cell r="G10899">
            <v>8250.5</v>
          </cell>
          <cell r="H10899">
            <v>8250.5</v>
          </cell>
          <cell r="I10899">
            <v>8250.5</v>
          </cell>
        </row>
        <row r="10900">
          <cell r="A10900" t="str">
            <v>C9752</v>
          </cell>
          <cell r="G10900">
            <v>11900.71</v>
          </cell>
          <cell r="H10900">
            <v>11900.71</v>
          </cell>
          <cell r="I10900">
            <v>11900.71</v>
          </cell>
        </row>
        <row r="10901">
          <cell r="A10901" t="str">
            <v>C9757</v>
          </cell>
          <cell r="G10901">
            <v>11900.71</v>
          </cell>
          <cell r="H10901">
            <v>11900.71</v>
          </cell>
          <cell r="I10901">
            <v>11900.71</v>
          </cell>
        </row>
        <row r="10902">
          <cell r="A10902" t="str">
            <v>C9758</v>
          </cell>
          <cell r="G10902">
            <v>12500.5</v>
          </cell>
          <cell r="H10902">
            <v>12500.5</v>
          </cell>
          <cell r="I10902">
            <v>12500.5</v>
          </cell>
        </row>
        <row r="10903">
          <cell r="A10903" t="str">
            <v>C9760</v>
          </cell>
          <cell r="G10903">
            <v>12500.5</v>
          </cell>
          <cell r="H10903">
            <v>12500.5</v>
          </cell>
          <cell r="I10903">
            <v>12500.5</v>
          </cell>
        </row>
        <row r="10904">
          <cell r="A10904" t="str">
            <v>C9761</v>
          </cell>
          <cell r="G10904">
            <v>4231.62</v>
          </cell>
          <cell r="H10904">
            <v>4231.62</v>
          </cell>
          <cell r="I10904">
            <v>4231.62</v>
          </cell>
        </row>
        <row r="10905">
          <cell r="A10905" t="str">
            <v>C9764</v>
          </cell>
          <cell r="G10905">
            <v>4953.91</v>
          </cell>
          <cell r="H10905">
            <v>4953.91</v>
          </cell>
          <cell r="I10905">
            <v>4953.91</v>
          </cell>
        </row>
        <row r="10906">
          <cell r="A10906" t="str">
            <v>C9765</v>
          </cell>
          <cell r="G10906">
            <v>9908.48</v>
          </cell>
          <cell r="H10906">
            <v>9908.48</v>
          </cell>
          <cell r="I10906">
            <v>9908.48</v>
          </cell>
        </row>
        <row r="10907">
          <cell r="A10907" t="str">
            <v>C9766</v>
          </cell>
          <cell r="G10907">
            <v>9908.48</v>
          </cell>
          <cell r="H10907">
            <v>9908.48</v>
          </cell>
          <cell r="I10907">
            <v>9908.48</v>
          </cell>
        </row>
        <row r="10908">
          <cell r="A10908" t="str">
            <v>C9767</v>
          </cell>
          <cell r="G10908">
            <v>15939.97</v>
          </cell>
          <cell r="H10908">
            <v>15939.97</v>
          </cell>
          <cell r="I10908">
            <v>15939.97</v>
          </cell>
        </row>
        <row r="10909">
          <cell r="A10909" t="str">
            <v>C9769</v>
          </cell>
          <cell r="G10909">
            <v>4231.62</v>
          </cell>
          <cell r="H10909">
            <v>4231.62</v>
          </cell>
          <cell r="I10909">
            <v>4231.62</v>
          </cell>
        </row>
        <row r="10910">
          <cell r="A10910" t="str">
            <v>C9770</v>
          </cell>
          <cell r="G10910">
            <v>3250.5</v>
          </cell>
          <cell r="H10910">
            <v>3250.5</v>
          </cell>
          <cell r="I10910">
            <v>3250.5</v>
          </cell>
        </row>
        <row r="10911">
          <cell r="A10911" t="str">
            <v>C9771</v>
          </cell>
          <cell r="G10911">
            <v>2736.39</v>
          </cell>
          <cell r="H10911">
            <v>2736.39</v>
          </cell>
          <cell r="I10911">
            <v>2736.39</v>
          </cell>
        </row>
        <row r="10912">
          <cell r="A10912" t="str">
            <v>C9772</v>
          </cell>
          <cell r="G10912">
            <v>10042.94</v>
          </cell>
          <cell r="H10912">
            <v>10042.94</v>
          </cell>
          <cell r="I10912">
            <v>10042.94</v>
          </cell>
        </row>
        <row r="10913">
          <cell r="A10913" t="str">
            <v>C9773</v>
          </cell>
          <cell r="G10913">
            <v>16064</v>
          </cell>
          <cell r="H10913">
            <v>16064</v>
          </cell>
          <cell r="I10913">
            <v>16064</v>
          </cell>
        </row>
        <row r="10914">
          <cell r="A10914" t="str">
            <v>C9774</v>
          </cell>
          <cell r="G10914">
            <v>16064</v>
          </cell>
          <cell r="H10914">
            <v>16064</v>
          </cell>
          <cell r="I10914">
            <v>16064</v>
          </cell>
        </row>
        <row r="10915">
          <cell r="A10915" t="str">
            <v>C9775</v>
          </cell>
          <cell r="G10915">
            <v>16064</v>
          </cell>
          <cell r="H10915">
            <v>16064</v>
          </cell>
          <cell r="I10915">
            <v>16064</v>
          </cell>
        </row>
        <row r="10916">
          <cell r="A10916" t="str">
            <v>C9778</v>
          </cell>
          <cell r="G10916">
            <v>2623.21</v>
          </cell>
          <cell r="H10916">
            <v>2623.21</v>
          </cell>
          <cell r="I10916">
            <v>2623.21</v>
          </cell>
        </row>
        <row r="10917">
          <cell r="A10917" t="str">
            <v>G0105</v>
          </cell>
          <cell r="G10917">
            <v>763.88</v>
          </cell>
          <cell r="H10917">
            <v>763.88</v>
          </cell>
          <cell r="I10917">
            <v>763.88</v>
          </cell>
        </row>
        <row r="10918">
          <cell r="A10918" t="str">
            <v>G0120</v>
          </cell>
          <cell r="G10918">
            <v>381.85</v>
          </cell>
          <cell r="H10918">
            <v>381.85</v>
          </cell>
          <cell r="I10918">
            <v>381.85</v>
          </cell>
        </row>
        <row r="10919">
          <cell r="A10919" t="str">
            <v>G0121</v>
          </cell>
          <cell r="G10919">
            <v>763.88</v>
          </cell>
          <cell r="H10919">
            <v>763.88</v>
          </cell>
          <cell r="I10919">
            <v>763.88</v>
          </cell>
        </row>
        <row r="10920">
          <cell r="A10920" t="str">
            <v>G0127</v>
          </cell>
          <cell r="G10920">
            <v>55.01</v>
          </cell>
          <cell r="H10920">
            <v>55.01</v>
          </cell>
          <cell r="I10920">
            <v>55.01</v>
          </cell>
        </row>
        <row r="10921">
          <cell r="A10921" t="str">
            <v>G0247</v>
          </cell>
          <cell r="G10921">
            <v>174.73</v>
          </cell>
          <cell r="H10921">
            <v>174.73</v>
          </cell>
          <cell r="I10921">
            <v>174.73</v>
          </cell>
        </row>
        <row r="10922">
          <cell r="A10922" t="str">
            <v>G0260</v>
          </cell>
          <cell r="G10922">
            <v>625.04999999999995</v>
          </cell>
          <cell r="H10922">
            <v>625.04999999999995</v>
          </cell>
          <cell r="I10922">
            <v>625.04999999999995</v>
          </cell>
        </row>
        <row r="10923">
          <cell r="A10923" t="str">
            <v>G0276</v>
          </cell>
          <cell r="G10923">
            <v>5981.95</v>
          </cell>
          <cell r="H10923">
            <v>5981.95</v>
          </cell>
          <cell r="I10923">
            <v>5981.95</v>
          </cell>
        </row>
        <row r="10924">
          <cell r="A10924" t="str">
            <v>G0413</v>
          </cell>
          <cell r="G10924">
            <v>5981.95</v>
          </cell>
          <cell r="H10924">
            <v>5981.95</v>
          </cell>
          <cell r="I10924">
            <v>5981.95</v>
          </cell>
        </row>
        <row r="10925">
          <cell r="A10925" t="str">
            <v>G0455</v>
          </cell>
          <cell r="G10925">
            <v>785.92</v>
          </cell>
          <cell r="H10925">
            <v>785.92</v>
          </cell>
          <cell r="I10925">
            <v>785.92</v>
          </cell>
        </row>
        <row r="10926">
          <cell r="A10926" t="str">
            <v>G0460</v>
          </cell>
          <cell r="G10926">
            <v>1622.74</v>
          </cell>
          <cell r="H10926">
            <v>1622.74</v>
          </cell>
          <cell r="I10926">
            <v>1622.74</v>
          </cell>
        </row>
        <row r="10927">
          <cell r="A10927" t="str">
            <v>G0516</v>
          </cell>
          <cell r="G10927">
            <v>363.59</v>
          </cell>
          <cell r="H10927">
            <v>363.59</v>
          </cell>
          <cell r="I10927">
            <v>363.59</v>
          </cell>
        </row>
        <row r="10928">
          <cell r="A10928" t="str">
            <v>G0517</v>
          </cell>
          <cell r="G10928">
            <v>363.59</v>
          </cell>
          <cell r="H10928">
            <v>363.59</v>
          </cell>
          <cell r="I10928">
            <v>363.59</v>
          </cell>
        </row>
        <row r="10929">
          <cell r="A10929" t="str">
            <v>G0518</v>
          </cell>
          <cell r="G10929">
            <v>363.59</v>
          </cell>
          <cell r="H10929">
            <v>363.59</v>
          </cell>
          <cell r="I10929">
            <v>363.59</v>
          </cell>
        </row>
        <row r="10930">
          <cell r="A10930" t="str">
            <v>G2170</v>
          </cell>
          <cell r="G10930">
            <v>15939.97</v>
          </cell>
          <cell r="H10930">
            <v>15939.97</v>
          </cell>
          <cell r="I10930">
            <v>15939.97</v>
          </cell>
        </row>
        <row r="10931">
          <cell r="A10931" t="str">
            <v>G2171</v>
          </cell>
          <cell r="G10931">
            <v>15939.97</v>
          </cell>
          <cell r="H10931">
            <v>15939.97</v>
          </cell>
          <cell r="I10931">
            <v>15939.97</v>
          </cell>
        </row>
        <row r="10932">
          <cell r="A10932">
            <v>10005</v>
          </cell>
          <cell r="G10932">
            <v>75.069999999999993</v>
          </cell>
          <cell r="H10932">
            <v>75.069999999999993</v>
          </cell>
          <cell r="I10932">
            <v>75.069999999999993</v>
          </cell>
        </row>
        <row r="10933">
          <cell r="A10933">
            <v>10007</v>
          </cell>
          <cell r="G10933">
            <v>232.42</v>
          </cell>
          <cell r="H10933">
            <v>232.42</v>
          </cell>
          <cell r="I10933">
            <v>232.42</v>
          </cell>
        </row>
        <row r="10934">
          <cell r="A10934">
            <v>10009</v>
          </cell>
          <cell r="G10934">
            <v>308.23</v>
          </cell>
          <cell r="H10934">
            <v>308.23</v>
          </cell>
          <cell r="I10934">
            <v>308.23</v>
          </cell>
        </row>
        <row r="10935">
          <cell r="A10935">
            <v>10011</v>
          </cell>
          <cell r="G10935">
            <v>308.23</v>
          </cell>
          <cell r="H10935">
            <v>308.23</v>
          </cell>
          <cell r="I10935">
            <v>308.23</v>
          </cell>
        </row>
        <row r="10936">
          <cell r="A10936">
            <v>10021</v>
          </cell>
          <cell r="G10936">
            <v>59.19</v>
          </cell>
          <cell r="H10936">
            <v>59.19</v>
          </cell>
          <cell r="I10936">
            <v>59.19</v>
          </cell>
        </row>
        <row r="10937">
          <cell r="A10937">
            <v>10060</v>
          </cell>
          <cell r="G10937">
            <v>75.430000000000007</v>
          </cell>
          <cell r="H10937">
            <v>75.430000000000007</v>
          </cell>
          <cell r="I10937">
            <v>75.430000000000007</v>
          </cell>
        </row>
        <row r="10938">
          <cell r="A10938">
            <v>10061</v>
          </cell>
          <cell r="G10938">
            <v>115.49</v>
          </cell>
          <cell r="H10938">
            <v>115.49</v>
          </cell>
          <cell r="I10938">
            <v>115.49</v>
          </cell>
        </row>
        <row r="10939">
          <cell r="A10939">
            <v>10080</v>
          </cell>
          <cell r="G10939">
            <v>165.29</v>
          </cell>
          <cell r="H10939">
            <v>165.29</v>
          </cell>
          <cell r="I10939">
            <v>165.29</v>
          </cell>
        </row>
        <row r="10940">
          <cell r="A10940">
            <v>10081</v>
          </cell>
          <cell r="G10940">
            <v>208.6</v>
          </cell>
          <cell r="H10940">
            <v>208.6</v>
          </cell>
          <cell r="I10940">
            <v>208.6</v>
          </cell>
        </row>
        <row r="10941">
          <cell r="A10941">
            <v>10120</v>
          </cell>
          <cell r="G10941">
            <v>106.83</v>
          </cell>
          <cell r="H10941">
            <v>106.83</v>
          </cell>
          <cell r="I10941">
            <v>106.83</v>
          </cell>
        </row>
        <row r="10942">
          <cell r="A10942">
            <v>10140</v>
          </cell>
          <cell r="G10942">
            <v>110.07</v>
          </cell>
          <cell r="H10942">
            <v>110.07</v>
          </cell>
          <cell r="I10942">
            <v>110.07</v>
          </cell>
        </row>
        <row r="10943">
          <cell r="A10943">
            <v>10160</v>
          </cell>
          <cell r="G10943">
            <v>83.37</v>
          </cell>
          <cell r="H10943">
            <v>83.37</v>
          </cell>
          <cell r="I10943">
            <v>83.37</v>
          </cell>
        </row>
        <row r="10944">
          <cell r="A10944">
            <v>11000</v>
          </cell>
          <cell r="G10944">
            <v>34.29</v>
          </cell>
          <cell r="H10944">
            <v>34.29</v>
          </cell>
          <cell r="I10944">
            <v>34.29</v>
          </cell>
        </row>
        <row r="10945">
          <cell r="A10945">
            <v>11057</v>
          </cell>
          <cell r="G10945">
            <v>58.1</v>
          </cell>
          <cell r="H10945">
            <v>58.1</v>
          </cell>
          <cell r="I10945">
            <v>58.1</v>
          </cell>
        </row>
        <row r="10946">
          <cell r="A10946">
            <v>11102</v>
          </cell>
          <cell r="G10946">
            <v>75.790000000000006</v>
          </cell>
          <cell r="H10946">
            <v>75.790000000000006</v>
          </cell>
          <cell r="I10946">
            <v>75.790000000000006</v>
          </cell>
        </row>
        <row r="10947">
          <cell r="A10947">
            <v>11104</v>
          </cell>
          <cell r="G10947">
            <v>88.29</v>
          </cell>
          <cell r="H10947">
            <v>88.29</v>
          </cell>
          <cell r="I10947">
            <v>88.29</v>
          </cell>
        </row>
        <row r="10948">
          <cell r="A10948">
            <v>11106</v>
          </cell>
          <cell r="G10948">
            <v>116.21</v>
          </cell>
          <cell r="H10948">
            <v>116.21</v>
          </cell>
          <cell r="I10948">
            <v>116.21</v>
          </cell>
        </row>
        <row r="10949">
          <cell r="A10949">
            <v>11307</v>
          </cell>
          <cell r="G10949">
            <v>88.29</v>
          </cell>
          <cell r="H10949">
            <v>88.29</v>
          </cell>
          <cell r="I10949">
            <v>88.29</v>
          </cell>
        </row>
        <row r="10950">
          <cell r="A10950">
            <v>11310</v>
          </cell>
          <cell r="G10950">
            <v>86.62</v>
          </cell>
          <cell r="H10950">
            <v>86.62</v>
          </cell>
          <cell r="I10950">
            <v>86.62</v>
          </cell>
        </row>
        <row r="10951">
          <cell r="A10951">
            <v>11311</v>
          </cell>
          <cell r="G10951">
            <v>88.29</v>
          </cell>
          <cell r="H10951">
            <v>88.29</v>
          </cell>
          <cell r="I10951">
            <v>88.29</v>
          </cell>
        </row>
        <row r="10952">
          <cell r="A10952">
            <v>11312</v>
          </cell>
          <cell r="G10952">
            <v>111.16</v>
          </cell>
          <cell r="H10952">
            <v>111.16</v>
          </cell>
          <cell r="I10952">
            <v>111.16</v>
          </cell>
        </row>
        <row r="10953">
          <cell r="A10953">
            <v>11313</v>
          </cell>
          <cell r="G10953">
            <v>123.07</v>
          </cell>
          <cell r="H10953">
            <v>123.07</v>
          </cell>
          <cell r="I10953">
            <v>123.07</v>
          </cell>
        </row>
        <row r="10954">
          <cell r="A10954">
            <v>11400</v>
          </cell>
          <cell r="G10954">
            <v>92.39</v>
          </cell>
          <cell r="H10954">
            <v>92.39</v>
          </cell>
          <cell r="I10954">
            <v>92.39</v>
          </cell>
        </row>
        <row r="10955">
          <cell r="A10955">
            <v>11401</v>
          </cell>
          <cell r="G10955">
            <v>105.38</v>
          </cell>
          <cell r="H10955">
            <v>105.38</v>
          </cell>
          <cell r="I10955">
            <v>105.38</v>
          </cell>
        </row>
        <row r="10956">
          <cell r="A10956">
            <v>11402</v>
          </cell>
          <cell r="G10956">
            <v>115.13</v>
          </cell>
          <cell r="H10956">
            <v>115.13</v>
          </cell>
          <cell r="I10956">
            <v>115.13</v>
          </cell>
        </row>
        <row r="10957">
          <cell r="A10957">
            <v>11403</v>
          </cell>
          <cell r="G10957">
            <v>124.87</v>
          </cell>
          <cell r="H10957">
            <v>124.87</v>
          </cell>
          <cell r="I10957">
            <v>124.87</v>
          </cell>
        </row>
        <row r="10958">
          <cell r="A10958">
            <v>11420</v>
          </cell>
          <cell r="G10958">
            <v>88.78</v>
          </cell>
          <cell r="H10958">
            <v>88.78</v>
          </cell>
          <cell r="I10958">
            <v>88.78</v>
          </cell>
        </row>
        <row r="10959">
          <cell r="A10959">
            <v>11421</v>
          </cell>
          <cell r="G10959">
            <v>104.3</v>
          </cell>
          <cell r="H10959">
            <v>104.3</v>
          </cell>
          <cell r="I10959">
            <v>104.3</v>
          </cell>
        </row>
        <row r="10960">
          <cell r="A10960">
            <v>11422</v>
          </cell>
          <cell r="G10960">
            <v>115.49</v>
          </cell>
          <cell r="H10960">
            <v>115.49</v>
          </cell>
          <cell r="I10960">
            <v>115.49</v>
          </cell>
        </row>
        <row r="10961">
          <cell r="A10961">
            <v>11423</v>
          </cell>
          <cell r="G10961">
            <v>125.23</v>
          </cell>
          <cell r="H10961">
            <v>125.23</v>
          </cell>
          <cell r="I10961">
            <v>125.23</v>
          </cell>
        </row>
        <row r="10962">
          <cell r="A10962">
            <v>11440</v>
          </cell>
          <cell r="G10962">
            <v>101.41</v>
          </cell>
          <cell r="H10962">
            <v>101.41</v>
          </cell>
          <cell r="I10962">
            <v>101.41</v>
          </cell>
        </row>
        <row r="10963">
          <cell r="A10963">
            <v>11441</v>
          </cell>
          <cell r="G10963">
            <v>114.04</v>
          </cell>
          <cell r="H10963">
            <v>114.04</v>
          </cell>
          <cell r="I10963">
            <v>114.04</v>
          </cell>
        </row>
        <row r="10964">
          <cell r="A10964">
            <v>11442</v>
          </cell>
          <cell r="G10964">
            <v>123.43</v>
          </cell>
          <cell r="H10964">
            <v>123.43</v>
          </cell>
          <cell r="I10964">
            <v>123.43</v>
          </cell>
        </row>
        <row r="10965">
          <cell r="A10965">
            <v>11443</v>
          </cell>
          <cell r="G10965">
            <v>136.78</v>
          </cell>
          <cell r="H10965">
            <v>136.78</v>
          </cell>
          <cell r="I10965">
            <v>136.78</v>
          </cell>
        </row>
        <row r="10966">
          <cell r="A10966">
            <v>11600</v>
          </cell>
          <cell r="G10966">
            <v>136.06</v>
          </cell>
          <cell r="H10966">
            <v>136.06</v>
          </cell>
          <cell r="I10966">
            <v>136.06</v>
          </cell>
        </row>
        <row r="10967">
          <cell r="A10967">
            <v>11601</v>
          </cell>
          <cell r="G10967">
            <v>151.58000000000001</v>
          </cell>
          <cell r="H10967">
            <v>151.58000000000001</v>
          </cell>
          <cell r="I10967">
            <v>151.58000000000001</v>
          </cell>
        </row>
        <row r="10968">
          <cell r="A10968">
            <v>11602</v>
          </cell>
          <cell r="G10968">
            <v>161.44999999999999</v>
          </cell>
          <cell r="H10968">
            <v>161.44999999999999</v>
          </cell>
          <cell r="I10968">
            <v>161.44999999999999</v>
          </cell>
        </row>
        <row r="10969">
          <cell r="A10969">
            <v>11603</v>
          </cell>
          <cell r="G10969">
            <v>175.4</v>
          </cell>
          <cell r="H10969">
            <v>175.4</v>
          </cell>
          <cell r="I10969">
            <v>175.4</v>
          </cell>
        </row>
        <row r="10970">
          <cell r="A10970">
            <v>11620</v>
          </cell>
          <cell r="G10970">
            <v>136.41999999999999</v>
          </cell>
          <cell r="H10970">
            <v>136.41999999999999</v>
          </cell>
          <cell r="I10970">
            <v>136.41999999999999</v>
          </cell>
        </row>
        <row r="10971">
          <cell r="A10971">
            <v>11621</v>
          </cell>
          <cell r="G10971">
            <v>151.94</v>
          </cell>
          <cell r="H10971">
            <v>151.94</v>
          </cell>
          <cell r="I10971">
            <v>151.94</v>
          </cell>
        </row>
        <row r="10972">
          <cell r="A10972">
            <v>11622</v>
          </cell>
          <cell r="G10972">
            <v>164.93</v>
          </cell>
          <cell r="H10972">
            <v>164.93</v>
          </cell>
          <cell r="I10972">
            <v>164.93</v>
          </cell>
        </row>
        <row r="10973">
          <cell r="A10973">
            <v>11623</v>
          </cell>
          <cell r="G10973">
            <v>181.17</v>
          </cell>
          <cell r="H10973">
            <v>181.17</v>
          </cell>
          <cell r="I10973">
            <v>181.17</v>
          </cell>
        </row>
        <row r="10974">
          <cell r="A10974">
            <v>11640</v>
          </cell>
          <cell r="G10974">
            <v>140.38999999999999</v>
          </cell>
          <cell r="H10974">
            <v>140.38999999999999</v>
          </cell>
          <cell r="I10974">
            <v>140.38999999999999</v>
          </cell>
        </row>
        <row r="10975">
          <cell r="A10975">
            <v>11641</v>
          </cell>
          <cell r="G10975">
            <v>156.63</v>
          </cell>
          <cell r="H10975">
            <v>156.63</v>
          </cell>
          <cell r="I10975">
            <v>156.63</v>
          </cell>
        </row>
        <row r="10976">
          <cell r="A10976">
            <v>11642</v>
          </cell>
          <cell r="G10976">
            <v>171.43</v>
          </cell>
          <cell r="H10976">
            <v>171.43</v>
          </cell>
          <cell r="I10976">
            <v>171.43</v>
          </cell>
        </row>
        <row r="10977">
          <cell r="A10977">
            <v>11643</v>
          </cell>
          <cell r="G10977">
            <v>187.67</v>
          </cell>
          <cell r="H10977">
            <v>187.67</v>
          </cell>
          <cell r="I10977">
            <v>187.67</v>
          </cell>
        </row>
        <row r="10978">
          <cell r="A10978">
            <v>11750</v>
          </cell>
          <cell r="G10978">
            <v>99.25</v>
          </cell>
          <cell r="H10978">
            <v>99.25</v>
          </cell>
          <cell r="I10978">
            <v>99.25</v>
          </cell>
        </row>
        <row r="10979">
          <cell r="A10979">
            <v>11755</v>
          </cell>
          <cell r="G10979">
            <v>76.87</v>
          </cell>
          <cell r="H10979">
            <v>76.87</v>
          </cell>
          <cell r="I10979">
            <v>76.87</v>
          </cell>
        </row>
        <row r="10980">
          <cell r="A10980">
            <v>11762</v>
          </cell>
          <cell r="G10980">
            <v>186.94</v>
          </cell>
          <cell r="H10980">
            <v>186.94</v>
          </cell>
          <cell r="I10980">
            <v>186.94</v>
          </cell>
        </row>
        <row r="10981">
          <cell r="A10981">
            <v>11920</v>
          </cell>
          <cell r="G10981">
            <v>124.15</v>
          </cell>
          <cell r="H10981">
            <v>124.15</v>
          </cell>
          <cell r="I10981">
            <v>124.15</v>
          </cell>
        </row>
        <row r="10982">
          <cell r="A10982">
            <v>11921</v>
          </cell>
          <cell r="G10982">
            <v>137.5</v>
          </cell>
          <cell r="H10982">
            <v>137.5</v>
          </cell>
          <cell r="I10982">
            <v>137.5</v>
          </cell>
        </row>
        <row r="10983">
          <cell r="A10983">
            <v>11950</v>
          </cell>
          <cell r="G10983">
            <v>46.56</v>
          </cell>
          <cell r="H10983">
            <v>46.56</v>
          </cell>
          <cell r="I10983">
            <v>46.56</v>
          </cell>
        </row>
        <row r="10984">
          <cell r="A10984">
            <v>11951</v>
          </cell>
          <cell r="G10984">
            <v>59.91</v>
          </cell>
          <cell r="H10984">
            <v>59.91</v>
          </cell>
          <cell r="I10984">
            <v>59.91</v>
          </cell>
        </row>
        <row r="10985">
          <cell r="A10985">
            <v>11952</v>
          </cell>
          <cell r="G10985">
            <v>77.23</v>
          </cell>
          <cell r="H10985">
            <v>77.23</v>
          </cell>
          <cell r="I10985">
            <v>77.23</v>
          </cell>
        </row>
        <row r="10986">
          <cell r="A10986">
            <v>11954</v>
          </cell>
          <cell r="G10986">
            <v>85.53</v>
          </cell>
          <cell r="H10986">
            <v>85.53</v>
          </cell>
          <cell r="I10986">
            <v>85.53</v>
          </cell>
        </row>
        <row r="10987">
          <cell r="A10987">
            <v>11976</v>
          </cell>
          <cell r="G10987">
            <v>75.430000000000007</v>
          </cell>
          <cell r="H10987">
            <v>75.430000000000007</v>
          </cell>
          <cell r="I10987">
            <v>75.430000000000007</v>
          </cell>
        </row>
        <row r="10988">
          <cell r="A10988">
            <v>12031</v>
          </cell>
          <cell r="G10988">
            <v>161.44999999999999</v>
          </cell>
          <cell r="H10988">
            <v>161.44999999999999</v>
          </cell>
          <cell r="I10988">
            <v>161.44999999999999</v>
          </cell>
        </row>
        <row r="10989">
          <cell r="A10989">
            <v>12032</v>
          </cell>
          <cell r="G10989">
            <v>161.44999999999999</v>
          </cell>
          <cell r="H10989">
            <v>161.44999999999999</v>
          </cell>
          <cell r="I10989">
            <v>161.44999999999999</v>
          </cell>
        </row>
        <row r="10990">
          <cell r="A10990">
            <v>12041</v>
          </cell>
          <cell r="G10990">
            <v>161.44999999999999</v>
          </cell>
          <cell r="H10990">
            <v>161.44999999999999</v>
          </cell>
          <cell r="I10990">
            <v>161.44999999999999</v>
          </cell>
        </row>
        <row r="10991">
          <cell r="A10991">
            <v>12042</v>
          </cell>
          <cell r="G10991">
            <v>161.44999999999999</v>
          </cell>
          <cell r="H10991">
            <v>161.44999999999999</v>
          </cell>
          <cell r="I10991">
            <v>161.44999999999999</v>
          </cell>
        </row>
        <row r="10992">
          <cell r="A10992">
            <v>12051</v>
          </cell>
          <cell r="G10992">
            <v>161.44999999999999</v>
          </cell>
          <cell r="H10992">
            <v>161.44999999999999</v>
          </cell>
          <cell r="I10992">
            <v>161.44999999999999</v>
          </cell>
        </row>
        <row r="10993">
          <cell r="A10993">
            <v>12052</v>
          </cell>
          <cell r="G10993">
            <v>161.44999999999999</v>
          </cell>
          <cell r="H10993">
            <v>161.44999999999999</v>
          </cell>
          <cell r="I10993">
            <v>161.44999999999999</v>
          </cell>
        </row>
        <row r="10994">
          <cell r="A10994">
            <v>12053</v>
          </cell>
          <cell r="G10994">
            <v>161.44999999999999</v>
          </cell>
          <cell r="H10994">
            <v>161.44999999999999</v>
          </cell>
          <cell r="I10994">
            <v>161.44999999999999</v>
          </cell>
        </row>
        <row r="10995">
          <cell r="A10995">
            <v>15780</v>
          </cell>
          <cell r="G10995">
            <v>565.88</v>
          </cell>
          <cell r="H10995">
            <v>565.88</v>
          </cell>
          <cell r="I10995">
            <v>565.88</v>
          </cell>
        </row>
        <row r="10996">
          <cell r="A10996">
            <v>15781</v>
          </cell>
          <cell r="G10996">
            <v>308.23</v>
          </cell>
          <cell r="H10996">
            <v>308.23</v>
          </cell>
          <cell r="I10996">
            <v>308.23</v>
          </cell>
        </row>
        <row r="10997">
          <cell r="A10997">
            <v>15782</v>
          </cell>
          <cell r="G10997">
            <v>378.58</v>
          </cell>
          <cell r="H10997">
            <v>378.58</v>
          </cell>
          <cell r="I10997">
            <v>378.58</v>
          </cell>
        </row>
        <row r="10998">
          <cell r="A10998">
            <v>15783</v>
          </cell>
          <cell r="G10998">
            <v>161.44999999999999</v>
          </cell>
          <cell r="H10998">
            <v>161.44999999999999</v>
          </cell>
          <cell r="I10998">
            <v>161.44999999999999</v>
          </cell>
        </row>
        <row r="10999">
          <cell r="A10999">
            <v>15789</v>
          </cell>
          <cell r="G10999">
            <v>251.14</v>
          </cell>
          <cell r="H10999">
            <v>251.14</v>
          </cell>
          <cell r="I10999">
            <v>251.14</v>
          </cell>
        </row>
        <row r="11000">
          <cell r="A11000">
            <v>15851</v>
          </cell>
          <cell r="G11000">
            <v>71.459999999999994</v>
          </cell>
          <cell r="H11000">
            <v>71.459999999999994</v>
          </cell>
          <cell r="I11000">
            <v>71.459999999999994</v>
          </cell>
        </row>
        <row r="11001">
          <cell r="A11001">
            <v>17004</v>
          </cell>
          <cell r="G11001">
            <v>107.91</v>
          </cell>
          <cell r="H11001">
            <v>107.91</v>
          </cell>
          <cell r="I11001">
            <v>107.91</v>
          </cell>
        </row>
        <row r="11002">
          <cell r="A11002">
            <v>17106</v>
          </cell>
          <cell r="G11002">
            <v>161.44999999999999</v>
          </cell>
          <cell r="H11002">
            <v>161.44999999999999</v>
          </cell>
          <cell r="I11002">
            <v>161.44999999999999</v>
          </cell>
        </row>
        <row r="11003">
          <cell r="A11003">
            <v>17107</v>
          </cell>
          <cell r="G11003">
            <v>251.14</v>
          </cell>
          <cell r="H11003">
            <v>251.14</v>
          </cell>
          <cell r="I11003">
            <v>251.14</v>
          </cell>
        </row>
        <row r="11004">
          <cell r="A11004">
            <v>17108</v>
          </cell>
          <cell r="G11004">
            <v>353.32</v>
          </cell>
          <cell r="H11004">
            <v>353.32</v>
          </cell>
          <cell r="I11004">
            <v>353.32</v>
          </cell>
        </row>
        <row r="11005">
          <cell r="A11005">
            <v>17264</v>
          </cell>
          <cell r="G11005">
            <v>132.09</v>
          </cell>
          <cell r="H11005">
            <v>132.09</v>
          </cell>
          <cell r="I11005">
            <v>132.09</v>
          </cell>
        </row>
        <row r="11006">
          <cell r="A11006">
            <v>17266</v>
          </cell>
          <cell r="G11006">
            <v>145.44</v>
          </cell>
          <cell r="H11006">
            <v>145.44</v>
          </cell>
          <cell r="I11006">
            <v>145.44</v>
          </cell>
        </row>
        <row r="11007">
          <cell r="A11007">
            <v>17270</v>
          </cell>
          <cell r="G11007">
            <v>88.29</v>
          </cell>
          <cell r="H11007">
            <v>88.29</v>
          </cell>
          <cell r="I11007">
            <v>88.29</v>
          </cell>
        </row>
        <row r="11008">
          <cell r="A11008">
            <v>17271</v>
          </cell>
          <cell r="G11008">
            <v>88.29</v>
          </cell>
          <cell r="H11008">
            <v>88.29</v>
          </cell>
          <cell r="I11008">
            <v>88.29</v>
          </cell>
        </row>
        <row r="11009">
          <cell r="A11009">
            <v>17273</v>
          </cell>
          <cell r="G11009">
            <v>130.28</v>
          </cell>
          <cell r="H11009">
            <v>130.28</v>
          </cell>
          <cell r="I11009">
            <v>130.28</v>
          </cell>
        </row>
        <row r="11010">
          <cell r="A11010">
            <v>17274</v>
          </cell>
          <cell r="G11010">
            <v>146.88</v>
          </cell>
          <cell r="H11010">
            <v>146.88</v>
          </cell>
          <cell r="I11010">
            <v>146.88</v>
          </cell>
        </row>
        <row r="11011">
          <cell r="A11011">
            <v>17276</v>
          </cell>
          <cell r="G11011">
            <v>161.44999999999999</v>
          </cell>
          <cell r="H11011">
            <v>161.44999999999999</v>
          </cell>
          <cell r="I11011">
            <v>161.44999999999999</v>
          </cell>
        </row>
        <row r="11012">
          <cell r="A11012">
            <v>17281</v>
          </cell>
          <cell r="G11012">
            <v>112.96</v>
          </cell>
          <cell r="H11012">
            <v>112.96</v>
          </cell>
          <cell r="I11012">
            <v>112.96</v>
          </cell>
        </row>
        <row r="11013">
          <cell r="A11013">
            <v>17282</v>
          </cell>
          <cell r="G11013">
            <v>127.04</v>
          </cell>
          <cell r="H11013">
            <v>127.04</v>
          </cell>
          <cell r="I11013">
            <v>127.04</v>
          </cell>
        </row>
        <row r="11014">
          <cell r="A11014">
            <v>17283</v>
          </cell>
          <cell r="G11014">
            <v>143.63999999999999</v>
          </cell>
          <cell r="H11014">
            <v>143.63999999999999</v>
          </cell>
          <cell r="I11014">
            <v>143.63999999999999</v>
          </cell>
        </row>
        <row r="11015">
          <cell r="A11015">
            <v>17284</v>
          </cell>
          <cell r="G11015">
            <v>158.43</v>
          </cell>
          <cell r="H11015">
            <v>158.43</v>
          </cell>
          <cell r="I11015">
            <v>158.43</v>
          </cell>
        </row>
        <row r="11016">
          <cell r="A11016">
            <v>17286</v>
          </cell>
          <cell r="G11016">
            <v>188.75</v>
          </cell>
          <cell r="H11016">
            <v>188.75</v>
          </cell>
          <cell r="I11016">
            <v>188.75</v>
          </cell>
        </row>
        <row r="11017">
          <cell r="A11017">
            <v>17311</v>
          </cell>
          <cell r="G11017">
            <v>251.14</v>
          </cell>
          <cell r="H11017">
            <v>251.14</v>
          </cell>
          <cell r="I11017">
            <v>251.14</v>
          </cell>
        </row>
        <row r="11018">
          <cell r="A11018">
            <v>17313</v>
          </cell>
          <cell r="G11018">
            <v>251.14</v>
          </cell>
          <cell r="H11018">
            <v>251.14</v>
          </cell>
          <cell r="I11018">
            <v>251.14</v>
          </cell>
        </row>
        <row r="11019">
          <cell r="A11019">
            <v>17380</v>
          </cell>
          <cell r="G11019">
            <v>251.14</v>
          </cell>
          <cell r="H11019">
            <v>251.14</v>
          </cell>
          <cell r="I11019">
            <v>251.14</v>
          </cell>
        </row>
        <row r="11020">
          <cell r="A11020">
            <v>19000</v>
          </cell>
          <cell r="G11020">
            <v>77.95</v>
          </cell>
          <cell r="H11020">
            <v>77.95</v>
          </cell>
          <cell r="I11020">
            <v>77.95</v>
          </cell>
        </row>
        <row r="11021">
          <cell r="A11021">
            <v>20500</v>
          </cell>
          <cell r="G11021">
            <v>66.400000000000006</v>
          </cell>
          <cell r="H11021">
            <v>66.400000000000006</v>
          </cell>
          <cell r="I11021">
            <v>66.400000000000006</v>
          </cell>
        </row>
        <row r="11022">
          <cell r="A11022">
            <v>20520</v>
          </cell>
          <cell r="G11022">
            <v>138.94</v>
          </cell>
          <cell r="H11022">
            <v>138.94</v>
          </cell>
          <cell r="I11022">
            <v>138.94</v>
          </cell>
        </row>
        <row r="11023">
          <cell r="A11023">
            <v>20526</v>
          </cell>
          <cell r="G11023">
            <v>41.5</v>
          </cell>
          <cell r="H11023">
            <v>41.5</v>
          </cell>
          <cell r="I11023">
            <v>41.5</v>
          </cell>
        </row>
        <row r="11024">
          <cell r="A11024">
            <v>20527</v>
          </cell>
          <cell r="G11024">
            <v>45.11</v>
          </cell>
          <cell r="H11024">
            <v>45.11</v>
          </cell>
          <cell r="I11024">
            <v>45.11</v>
          </cell>
        </row>
        <row r="11025">
          <cell r="A11025">
            <v>20550</v>
          </cell>
          <cell r="G11025">
            <v>25.98</v>
          </cell>
          <cell r="H11025">
            <v>25.98</v>
          </cell>
          <cell r="I11025">
            <v>25.98</v>
          </cell>
        </row>
        <row r="11026">
          <cell r="A11026">
            <v>20551</v>
          </cell>
          <cell r="G11026">
            <v>27.43</v>
          </cell>
          <cell r="H11026">
            <v>27.43</v>
          </cell>
          <cell r="I11026">
            <v>27.43</v>
          </cell>
        </row>
        <row r="11027">
          <cell r="A11027">
            <v>20552</v>
          </cell>
          <cell r="G11027">
            <v>30.32</v>
          </cell>
          <cell r="H11027">
            <v>30.32</v>
          </cell>
          <cell r="I11027">
            <v>30.32</v>
          </cell>
        </row>
        <row r="11028">
          <cell r="A11028">
            <v>20553</v>
          </cell>
          <cell r="G11028">
            <v>35.369999999999997</v>
          </cell>
          <cell r="H11028">
            <v>35.369999999999997</v>
          </cell>
          <cell r="I11028">
            <v>35.369999999999997</v>
          </cell>
        </row>
        <row r="11029">
          <cell r="A11029">
            <v>20555</v>
          </cell>
          <cell r="G11029">
            <v>1286.26</v>
          </cell>
          <cell r="H11029">
            <v>1286.26</v>
          </cell>
          <cell r="I11029">
            <v>1286.26</v>
          </cell>
        </row>
        <row r="11030">
          <cell r="A11030">
            <v>20600</v>
          </cell>
          <cell r="G11030">
            <v>24.9</v>
          </cell>
          <cell r="H11030">
            <v>24.9</v>
          </cell>
          <cell r="I11030">
            <v>24.9</v>
          </cell>
        </row>
        <row r="11031">
          <cell r="A11031">
            <v>20604</v>
          </cell>
          <cell r="G11031">
            <v>42.95</v>
          </cell>
          <cell r="H11031">
            <v>42.95</v>
          </cell>
          <cell r="I11031">
            <v>42.95</v>
          </cell>
        </row>
        <row r="11032">
          <cell r="A11032">
            <v>20605</v>
          </cell>
          <cell r="G11032">
            <v>25.98</v>
          </cell>
          <cell r="H11032">
            <v>25.98</v>
          </cell>
          <cell r="I11032">
            <v>25.98</v>
          </cell>
        </row>
        <row r="11033">
          <cell r="A11033">
            <v>20606</v>
          </cell>
          <cell r="G11033">
            <v>46.56</v>
          </cell>
          <cell r="H11033">
            <v>46.56</v>
          </cell>
          <cell r="I11033">
            <v>46.56</v>
          </cell>
        </row>
        <row r="11034">
          <cell r="A11034">
            <v>20610</v>
          </cell>
          <cell r="G11034">
            <v>31.04</v>
          </cell>
          <cell r="H11034">
            <v>31.04</v>
          </cell>
          <cell r="I11034">
            <v>31.04</v>
          </cell>
        </row>
        <row r="11035">
          <cell r="A11035">
            <v>20611</v>
          </cell>
          <cell r="G11035">
            <v>52.33</v>
          </cell>
          <cell r="H11035">
            <v>52.33</v>
          </cell>
          <cell r="I11035">
            <v>52.33</v>
          </cell>
        </row>
        <row r="11036">
          <cell r="A11036">
            <v>20612</v>
          </cell>
          <cell r="G11036">
            <v>35.01</v>
          </cell>
          <cell r="H11036">
            <v>35.01</v>
          </cell>
          <cell r="I11036">
            <v>35.01</v>
          </cell>
        </row>
        <row r="11037">
          <cell r="A11037">
            <v>20615</v>
          </cell>
          <cell r="G11037">
            <v>162.04</v>
          </cell>
          <cell r="H11037">
            <v>162.04</v>
          </cell>
          <cell r="I11037">
            <v>162.04</v>
          </cell>
        </row>
        <row r="11038">
          <cell r="A11038">
            <v>20662</v>
          </cell>
          <cell r="G11038">
            <v>713</v>
          </cell>
          <cell r="H11038">
            <v>713</v>
          </cell>
          <cell r="I11038">
            <v>713</v>
          </cell>
        </row>
        <row r="11039">
          <cell r="A11039">
            <v>20663</v>
          </cell>
          <cell r="G11039">
            <v>1286.26</v>
          </cell>
          <cell r="H11039">
            <v>1286.26</v>
          </cell>
          <cell r="I11039">
            <v>1286.26</v>
          </cell>
        </row>
        <row r="11040">
          <cell r="A11040">
            <v>20697</v>
          </cell>
          <cell r="G11040">
            <v>713</v>
          </cell>
          <cell r="H11040">
            <v>713</v>
          </cell>
          <cell r="I11040">
            <v>713</v>
          </cell>
        </row>
        <row r="11041">
          <cell r="A11041">
            <v>20973</v>
          </cell>
          <cell r="G11041">
            <v>2803.36</v>
          </cell>
          <cell r="H11041">
            <v>2803.36</v>
          </cell>
          <cell r="I11041">
            <v>2803.36</v>
          </cell>
        </row>
        <row r="11042">
          <cell r="A11042">
            <v>21011</v>
          </cell>
          <cell r="G11042">
            <v>247.21</v>
          </cell>
          <cell r="H11042">
            <v>247.21</v>
          </cell>
          <cell r="I11042">
            <v>247.21</v>
          </cell>
        </row>
        <row r="11043">
          <cell r="A11043">
            <v>21012</v>
          </cell>
          <cell r="G11043">
            <v>576.39</v>
          </cell>
          <cell r="H11043">
            <v>576.39</v>
          </cell>
          <cell r="I11043">
            <v>576.39</v>
          </cell>
        </row>
        <row r="11044">
          <cell r="A11044">
            <v>21013</v>
          </cell>
          <cell r="G11044">
            <v>319.75</v>
          </cell>
          <cell r="H11044">
            <v>319.75</v>
          </cell>
          <cell r="I11044">
            <v>319.75</v>
          </cell>
        </row>
        <row r="11045">
          <cell r="A11045">
            <v>21014</v>
          </cell>
          <cell r="G11045">
            <v>994.34</v>
          </cell>
          <cell r="H11045">
            <v>994.34</v>
          </cell>
          <cell r="I11045">
            <v>994.34</v>
          </cell>
        </row>
        <row r="11046">
          <cell r="A11046">
            <v>21030</v>
          </cell>
          <cell r="G11046">
            <v>313.98</v>
          </cell>
          <cell r="H11046">
            <v>313.98</v>
          </cell>
          <cell r="I11046">
            <v>313.98</v>
          </cell>
        </row>
        <row r="11047">
          <cell r="A11047">
            <v>21031</v>
          </cell>
          <cell r="G11047">
            <v>271.39</v>
          </cell>
          <cell r="H11047">
            <v>271.39</v>
          </cell>
          <cell r="I11047">
            <v>271.39</v>
          </cell>
        </row>
        <row r="11048">
          <cell r="A11048">
            <v>21032</v>
          </cell>
          <cell r="G11048">
            <v>269.95</v>
          </cell>
          <cell r="H11048">
            <v>269.95</v>
          </cell>
          <cell r="I11048">
            <v>269.95</v>
          </cell>
        </row>
        <row r="11049">
          <cell r="A11049">
            <v>21048</v>
          </cell>
          <cell r="G11049">
            <v>2246.5500000000002</v>
          </cell>
          <cell r="H11049">
            <v>2246.5500000000002</v>
          </cell>
          <cell r="I11049">
            <v>2246.5500000000002</v>
          </cell>
        </row>
        <row r="11050">
          <cell r="A11050">
            <v>21073</v>
          </cell>
          <cell r="G11050">
            <v>257.32</v>
          </cell>
          <cell r="H11050">
            <v>257.32</v>
          </cell>
          <cell r="I11050">
            <v>257.32</v>
          </cell>
        </row>
        <row r="11051">
          <cell r="A11051">
            <v>21076</v>
          </cell>
          <cell r="G11051">
            <v>408.17</v>
          </cell>
          <cell r="H11051">
            <v>408.17</v>
          </cell>
          <cell r="I11051">
            <v>408.17</v>
          </cell>
        </row>
        <row r="11052">
          <cell r="A11052">
            <v>21077</v>
          </cell>
          <cell r="G11052">
            <v>990.66</v>
          </cell>
          <cell r="H11052">
            <v>990.66</v>
          </cell>
          <cell r="I11052">
            <v>990.66</v>
          </cell>
        </row>
        <row r="11053">
          <cell r="A11053">
            <v>21079</v>
          </cell>
          <cell r="G11053">
            <v>699.06</v>
          </cell>
          <cell r="H11053">
            <v>699.06</v>
          </cell>
          <cell r="I11053">
            <v>699.06</v>
          </cell>
        </row>
        <row r="11054">
          <cell r="A11054">
            <v>21080</v>
          </cell>
          <cell r="G11054">
            <v>815.99</v>
          </cell>
          <cell r="H11054">
            <v>815.99</v>
          </cell>
          <cell r="I11054">
            <v>815.99</v>
          </cell>
        </row>
        <row r="11055">
          <cell r="A11055">
            <v>21081</v>
          </cell>
          <cell r="G11055">
            <v>756.44</v>
          </cell>
          <cell r="H11055">
            <v>756.44</v>
          </cell>
          <cell r="I11055">
            <v>756.44</v>
          </cell>
        </row>
        <row r="11056">
          <cell r="A11056">
            <v>21082</v>
          </cell>
          <cell r="G11056">
            <v>714.21</v>
          </cell>
          <cell r="H11056">
            <v>714.21</v>
          </cell>
          <cell r="I11056">
            <v>714.21</v>
          </cell>
        </row>
        <row r="11057">
          <cell r="A11057">
            <v>21083</v>
          </cell>
          <cell r="G11057">
            <v>704.11</v>
          </cell>
          <cell r="H11057">
            <v>704.11</v>
          </cell>
          <cell r="I11057">
            <v>704.11</v>
          </cell>
        </row>
        <row r="11058">
          <cell r="A11058">
            <v>21084</v>
          </cell>
          <cell r="G11058">
            <v>789.64</v>
          </cell>
          <cell r="H11058">
            <v>789.64</v>
          </cell>
          <cell r="I11058">
            <v>789.64</v>
          </cell>
        </row>
        <row r="11059">
          <cell r="A11059">
            <v>21085</v>
          </cell>
          <cell r="G11059">
            <v>102.89</v>
          </cell>
          <cell r="H11059">
            <v>102.89</v>
          </cell>
          <cell r="I11059">
            <v>102.89</v>
          </cell>
        </row>
        <row r="11060">
          <cell r="A11060">
            <v>21086</v>
          </cell>
          <cell r="G11060">
            <v>744.89</v>
          </cell>
          <cell r="H11060">
            <v>744.89</v>
          </cell>
          <cell r="I11060">
            <v>744.89</v>
          </cell>
        </row>
        <row r="11061">
          <cell r="A11061">
            <v>21087</v>
          </cell>
          <cell r="G11061">
            <v>744.89</v>
          </cell>
          <cell r="H11061">
            <v>744.89</v>
          </cell>
          <cell r="I11061">
            <v>744.89</v>
          </cell>
        </row>
        <row r="11062">
          <cell r="A11062">
            <v>21088</v>
          </cell>
          <cell r="G11062">
            <v>1055.06</v>
          </cell>
          <cell r="H11062">
            <v>1055.06</v>
          </cell>
          <cell r="I11062">
            <v>1055.06</v>
          </cell>
        </row>
        <row r="11063">
          <cell r="A11063">
            <v>21110</v>
          </cell>
          <cell r="G11063">
            <v>536.6</v>
          </cell>
          <cell r="H11063">
            <v>536.6</v>
          </cell>
          <cell r="I11063">
            <v>536.6</v>
          </cell>
        </row>
        <row r="11064">
          <cell r="A11064">
            <v>21440</v>
          </cell>
          <cell r="G11064">
            <v>510.31</v>
          </cell>
          <cell r="H11064">
            <v>510.31</v>
          </cell>
          <cell r="I11064">
            <v>510.31</v>
          </cell>
        </row>
        <row r="11065">
          <cell r="A11065">
            <v>21920</v>
          </cell>
          <cell r="G11065">
            <v>177.92</v>
          </cell>
          <cell r="H11065">
            <v>177.92</v>
          </cell>
          <cell r="I11065">
            <v>177.92</v>
          </cell>
        </row>
        <row r="11066">
          <cell r="A11066">
            <v>23065</v>
          </cell>
          <cell r="G11066">
            <v>136.06</v>
          </cell>
          <cell r="H11066">
            <v>136.06</v>
          </cell>
          <cell r="I11066">
            <v>136.06</v>
          </cell>
        </row>
        <row r="11067">
          <cell r="A11067">
            <v>23600</v>
          </cell>
          <cell r="G11067">
            <v>108.96</v>
          </cell>
          <cell r="H11067">
            <v>108.96</v>
          </cell>
          <cell r="I11067">
            <v>108.96</v>
          </cell>
        </row>
        <row r="11068">
          <cell r="A11068">
            <v>23620</v>
          </cell>
          <cell r="G11068">
            <v>108.96</v>
          </cell>
          <cell r="H11068">
            <v>108.96</v>
          </cell>
          <cell r="I11068">
            <v>108.96</v>
          </cell>
        </row>
        <row r="11069">
          <cell r="A11069">
            <v>24065</v>
          </cell>
          <cell r="G11069">
            <v>180.45</v>
          </cell>
          <cell r="H11069">
            <v>180.45</v>
          </cell>
          <cell r="I11069">
            <v>180.45</v>
          </cell>
        </row>
        <row r="11070">
          <cell r="A11070">
            <v>24200</v>
          </cell>
          <cell r="G11070">
            <v>147.25</v>
          </cell>
          <cell r="H11070">
            <v>147.25</v>
          </cell>
          <cell r="I11070">
            <v>147.25</v>
          </cell>
        </row>
        <row r="11071">
          <cell r="A11071">
            <v>24640</v>
          </cell>
          <cell r="G11071">
            <v>55.94</v>
          </cell>
          <cell r="H11071">
            <v>55.94</v>
          </cell>
          <cell r="I11071">
            <v>55.94</v>
          </cell>
        </row>
        <row r="11072">
          <cell r="A11072">
            <v>24650</v>
          </cell>
          <cell r="G11072">
            <v>108.96</v>
          </cell>
          <cell r="H11072">
            <v>108.96</v>
          </cell>
          <cell r="I11072">
            <v>108.96</v>
          </cell>
        </row>
        <row r="11073">
          <cell r="A11073">
            <v>25065</v>
          </cell>
          <cell r="G11073">
            <v>182.61</v>
          </cell>
          <cell r="H11073">
            <v>182.61</v>
          </cell>
          <cell r="I11073">
            <v>182.61</v>
          </cell>
        </row>
        <row r="11074">
          <cell r="A11074">
            <v>25500</v>
          </cell>
          <cell r="G11074">
            <v>108.96</v>
          </cell>
          <cell r="H11074">
            <v>108.96</v>
          </cell>
          <cell r="I11074">
            <v>108.96</v>
          </cell>
        </row>
        <row r="11075">
          <cell r="A11075">
            <v>25530</v>
          </cell>
          <cell r="G11075">
            <v>108.96</v>
          </cell>
          <cell r="H11075">
            <v>108.96</v>
          </cell>
          <cell r="I11075">
            <v>108.96</v>
          </cell>
        </row>
        <row r="11076">
          <cell r="A11076">
            <v>25560</v>
          </cell>
          <cell r="G11076">
            <v>108.96</v>
          </cell>
          <cell r="H11076">
            <v>108.96</v>
          </cell>
          <cell r="I11076">
            <v>108.96</v>
          </cell>
        </row>
        <row r="11077">
          <cell r="A11077">
            <v>25600</v>
          </cell>
          <cell r="G11077">
            <v>108.96</v>
          </cell>
          <cell r="H11077">
            <v>108.96</v>
          </cell>
          <cell r="I11077">
            <v>108.96</v>
          </cell>
        </row>
        <row r="11078">
          <cell r="A11078">
            <v>25622</v>
          </cell>
          <cell r="G11078">
            <v>108.96</v>
          </cell>
          <cell r="H11078">
            <v>108.96</v>
          </cell>
          <cell r="I11078">
            <v>108.96</v>
          </cell>
        </row>
        <row r="11079">
          <cell r="A11079">
            <v>25630</v>
          </cell>
          <cell r="G11079">
            <v>108.96</v>
          </cell>
          <cell r="H11079">
            <v>108.96</v>
          </cell>
          <cell r="I11079">
            <v>108.96</v>
          </cell>
        </row>
        <row r="11080">
          <cell r="A11080">
            <v>25650</v>
          </cell>
          <cell r="G11080">
            <v>108.96</v>
          </cell>
          <cell r="H11080">
            <v>108.96</v>
          </cell>
          <cell r="I11080">
            <v>108.96</v>
          </cell>
        </row>
        <row r="11081">
          <cell r="A11081">
            <v>26010</v>
          </cell>
          <cell r="G11081">
            <v>88.29</v>
          </cell>
          <cell r="H11081">
            <v>88.29</v>
          </cell>
          <cell r="I11081">
            <v>88.29</v>
          </cell>
        </row>
        <row r="11082">
          <cell r="A11082">
            <v>26341</v>
          </cell>
          <cell r="G11082">
            <v>71.459999999999994</v>
          </cell>
          <cell r="H11082">
            <v>71.459999999999994</v>
          </cell>
          <cell r="I11082">
            <v>71.459999999999994</v>
          </cell>
        </row>
        <row r="11083">
          <cell r="A11083">
            <v>26600</v>
          </cell>
          <cell r="G11083">
            <v>108.96</v>
          </cell>
          <cell r="H11083">
            <v>108.96</v>
          </cell>
          <cell r="I11083">
            <v>108.96</v>
          </cell>
        </row>
        <row r="11084">
          <cell r="A11084">
            <v>26641</v>
          </cell>
          <cell r="G11084">
            <v>108.96</v>
          </cell>
          <cell r="H11084">
            <v>108.96</v>
          </cell>
          <cell r="I11084">
            <v>108.96</v>
          </cell>
        </row>
        <row r="11085">
          <cell r="A11085">
            <v>26670</v>
          </cell>
          <cell r="G11085">
            <v>108.96</v>
          </cell>
          <cell r="H11085">
            <v>108.96</v>
          </cell>
          <cell r="I11085">
            <v>108.96</v>
          </cell>
        </row>
        <row r="11086">
          <cell r="A11086">
            <v>26700</v>
          </cell>
          <cell r="G11086">
            <v>108.96</v>
          </cell>
          <cell r="H11086">
            <v>108.96</v>
          </cell>
          <cell r="I11086">
            <v>108.96</v>
          </cell>
        </row>
        <row r="11087">
          <cell r="A11087">
            <v>26720</v>
          </cell>
          <cell r="G11087">
            <v>108.96</v>
          </cell>
          <cell r="H11087">
            <v>108.96</v>
          </cell>
          <cell r="I11087">
            <v>108.96</v>
          </cell>
        </row>
        <row r="11088">
          <cell r="A11088">
            <v>26725</v>
          </cell>
          <cell r="G11088">
            <v>108.96</v>
          </cell>
          <cell r="H11088">
            <v>108.96</v>
          </cell>
          <cell r="I11088">
            <v>108.96</v>
          </cell>
        </row>
        <row r="11089">
          <cell r="A11089">
            <v>26740</v>
          </cell>
          <cell r="G11089">
            <v>108.96</v>
          </cell>
          <cell r="H11089">
            <v>108.96</v>
          </cell>
          <cell r="I11089">
            <v>108.96</v>
          </cell>
        </row>
        <row r="11090">
          <cell r="A11090">
            <v>26750</v>
          </cell>
          <cell r="G11090">
            <v>108.96</v>
          </cell>
          <cell r="H11090">
            <v>108.96</v>
          </cell>
          <cell r="I11090">
            <v>108.96</v>
          </cell>
        </row>
        <row r="11091">
          <cell r="A11091">
            <v>26775</v>
          </cell>
          <cell r="G11091">
            <v>116.12</v>
          </cell>
          <cell r="H11091">
            <v>116.12</v>
          </cell>
          <cell r="I11091">
            <v>116.12</v>
          </cell>
        </row>
        <row r="11092">
          <cell r="A11092">
            <v>27200</v>
          </cell>
          <cell r="G11092">
            <v>108.96</v>
          </cell>
          <cell r="H11092">
            <v>108.96</v>
          </cell>
          <cell r="I11092">
            <v>108.96</v>
          </cell>
        </row>
        <row r="11093">
          <cell r="A11093">
            <v>27613</v>
          </cell>
          <cell r="G11093">
            <v>170.34</v>
          </cell>
          <cell r="H11093">
            <v>170.34</v>
          </cell>
          <cell r="I11093">
            <v>170.34</v>
          </cell>
        </row>
        <row r="11094">
          <cell r="A11094">
            <v>27767</v>
          </cell>
          <cell r="G11094">
            <v>108.96</v>
          </cell>
          <cell r="H11094">
            <v>108.96</v>
          </cell>
          <cell r="I11094">
            <v>108.96</v>
          </cell>
        </row>
        <row r="11095">
          <cell r="A11095">
            <v>28001</v>
          </cell>
          <cell r="G11095">
            <v>180.81</v>
          </cell>
          <cell r="H11095">
            <v>180.81</v>
          </cell>
          <cell r="I11095">
            <v>180.81</v>
          </cell>
        </row>
        <row r="11096">
          <cell r="A11096">
            <v>28010</v>
          </cell>
          <cell r="G11096">
            <v>124.51</v>
          </cell>
          <cell r="H11096">
            <v>124.51</v>
          </cell>
          <cell r="I11096">
            <v>124.51</v>
          </cell>
        </row>
        <row r="11097">
          <cell r="A11097">
            <v>28124</v>
          </cell>
          <cell r="G11097">
            <v>301.70999999999998</v>
          </cell>
          <cell r="H11097">
            <v>301.70999999999998</v>
          </cell>
          <cell r="I11097">
            <v>301.70999999999998</v>
          </cell>
        </row>
        <row r="11098">
          <cell r="A11098">
            <v>28190</v>
          </cell>
          <cell r="G11098">
            <v>182.25</v>
          </cell>
          <cell r="H11098">
            <v>182.25</v>
          </cell>
          <cell r="I11098">
            <v>182.25</v>
          </cell>
        </row>
        <row r="11099">
          <cell r="A11099">
            <v>28220</v>
          </cell>
          <cell r="G11099">
            <v>285.11</v>
          </cell>
          <cell r="H11099">
            <v>285.11</v>
          </cell>
          <cell r="I11099">
            <v>285.11</v>
          </cell>
        </row>
        <row r="11100">
          <cell r="A11100">
            <v>28230</v>
          </cell>
          <cell r="G11100">
            <v>281.14</v>
          </cell>
          <cell r="H11100">
            <v>281.14</v>
          </cell>
          <cell r="I11100">
            <v>281.14</v>
          </cell>
        </row>
        <row r="11101">
          <cell r="A11101">
            <v>28232</v>
          </cell>
          <cell r="G11101">
            <v>262.37</v>
          </cell>
          <cell r="H11101">
            <v>262.37</v>
          </cell>
          <cell r="I11101">
            <v>262.37</v>
          </cell>
        </row>
        <row r="11102">
          <cell r="A11102">
            <v>28272</v>
          </cell>
          <cell r="G11102">
            <v>253.35</v>
          </cell>
          <cell r="H11102">
            <v>253.35</v>
          </cell>
          <cell r="I11102">
            <v>253.35</v>
          </cell>
        </row>
        <row r="11103">
          <cell r="A11103">
            <v>28430</v>
          </cell>
          <cell r="G11103">
            <v>108.96</v>
          </cell>
          <cell r="H11103">
            <v>108.96</v>
          </cell>
          <cell r="I11103">
            <v>108.96</v>
          </cell>
        </row>
        <row r="11104">
          <cell r="A11104">
            <v>28450</v>
          </cell>
          <cell r="G11104">
            <v>108.96</v>
          </cell>
          <cell r="H11104">
            <v>108.96</v>
          </cell>
          <cell r="I11104">
            <v>108.96</v>
          </cell>
        </row>
        <row r="11105">
          <cell r="A11105">
            <v>28455</v>
          </cell>
          <cell r="G11105">
            <v>167.82</v>
          </cell>
          <cell r="H11105">
            <v>167.82</v>
          </cell>
          <cell r="I11105">
            <v>167.82</v>
          </cell>
        </row>
        <row r="11106">
          <cell r="A11106">
            <v>28470</v>
          </cell>
          <cell r="G11106">
            <v>108.96</v>
          </cell>
          <cell r="H11106">
            <v>108.96</v>
          </cell>
          <cell r="I11106">
            <v>108.96</v>
          </cell>
        </row>
        <row r="11107">
          <cell r="A11107">
            <v>28475</v>
          </cell>
          <cell r="G11107">
            <v>108.96</v>
          </cell>
          <cell r="H11107">
            <v>108.96</v>
          </cell>
          <cell r="I11107">
            <v>108.96</v>
          </cell>
        </row>
        <row r="11108">
          <cell r="A11108">
            <v>28490</v>
          </cell>
          <cell r="G11108">
            <v>98.89</v>
          </cell>
          <cell r="H11108">
            <v>98.89</v>
          </cell>
          <cell r="I11108">
            <v>98.89</v>
          </cell>
        </row>
        <row r="11109">
          <cell r="A11109">
            <v>28495</v>
          </cell>
          <cell r="G11109">
            <v>108.96</v>
          </cell>
          <cell r="H11109">
            <v>108.96</v>
          </cell>
          <cell r="I11109">
            <v>108.96</v>
          </cell>
        </row>
        <row r="11110">
          <cell r="A11110">
            <v>28510</v>
          </cell>
          <cell r="G11110">
            <v>78.31</v>
          </cell>
          <cell r="H11110">
            <v>78.31</v>
          </cell>
          <cell r="I11110">
            <v>78.31</v>
          </cell>
        </row>
        <row r="11111">
          <cell r="A11111">
            <v>28515</v>
          </cell>
          <cell r="G11111">
            <v>105.74</v>
          </cell>
          <cell r="H11111">
            <v>105.74</v>
          </cell>
          <cell r="I11111">
            <v>105.74</v>
          </cell>
        </row>
        <row r="11112">
          <cell r="A11112">
            <v>28530</v>
          </cell>
          <cell r="G11112">
            <v>75.069999999999993</v>
          </cell>
          <cell r="H11112">
            <v>75.069999999999993</v>
          </cell>
          <cell r="I11112">
            <v>75.069999999999993</v>
          </cell>
        </row>
        <row r="11113">
          <cell r="A11113">
            <v>28540</v>
          </cell>
          <cell r="G11113">
            <v>108.96</v>
          </cell>
          <cell r="H11113">
            <v>108.96</v>
          </cell>
          <cell r="I11113">
            <v>108.96</v>
          </cell>
        </row>
        <row r="11114">
          <cell r="A11114">
            <v>28570</v>
          </cell>
          <cell r="G11114">
            <v>108.96</v>
          </cell>
          <cell r="H11114">
            <v>108.96</v>
          </cell>
          <cell r="I11114">
            <v>108.96</v>
          </cell>
        </row>
        <row r="11115">
          <cell r="A11115">
            <v>28600</v>
          </cell>
          <cell r="G11115">
            <v>108.96</v>
          </cell>
          <cell r="H11115">
            <v>108.96</v>
          </cell>
          <cell r="I11115">
            <v>108.96</v>
          </cell>
        </row>
        <row r="11116">
          <cell r="A11116">
            <v>28630</v>
          </cell>
          <cell r="G11116">
            <v>89.14</v>
          </cell>
          <cell r="H11116">
            <v>89.14</v>
          </cell>
          <cell r="I11116">
            <v>89.14</v>
          </cell>
        </row>
        <row r="11117">
          <cell r="A11117">
            <v>28660</v>
          </cell>
          <cell r="G11117">
            <v>68.930000000000007</v>
          </cell>
          <cell r="H11117">
            <v>68.930000000000007</v>
          </cell>
          <cell r="I11117">
            <v>68.930000000000007</v>
          </cell>
        </row>
        <row r="11118">
          <cell r="A11118">
            <v>28890</v>
          </cell>
          <cell r="G11118">
            <v>195.97</v>
          </cell>
          <cell r="H11118">
            <v>195.97</v>
          </cell>
          <cell r="I11118">
            <v>195.97</v>
          </cell>
        </row>
        <row r="11119">
          <cell r="A11119">
            <v>29010</v>
          </cell>
          <cell r="G11119">
            <v>116.12</v>
          </cell>
          <cell r="H11119">
            <v>116.12</v>
          </cell>
          <cell r="I11119">
            <v>116.12</v>
          </cell>
        </row>
        <row r="11120">
          <cell r="A11120">
            <v>29015</v>
          </cell>
          <cell r="G11120">
            <v>116.12</v>
          </cell>
          <cell r="H11120">
            <v>116.12</v>
          </cell>
          <cell r="I11120">
            <v>116.12</v>
          </cell>
        </row>
        <row r="11121">
          <cell r="A11121">
            <v>29035</v>
          </cell>
          <cell r="G11121">
            <v>116.12</v>
          </cell>
          <cell r="H11121">
            <v>116.12</v>
          </cell>
          <cell r="I11121">
            <v>116.12</v>
          </cell>
        </row>
        <row r="11122">
          <cell r="A11122">
            <v>29044</v>
          </cell>
          <cell r="G11122">
            <v>67.58</v>
          </cell>
          <cell r="H11122">
            <v>67.58</v>
          </cell>
          <cell r="I11122">
            <v>67.58</v>
          </cell>
        </row>
        <row r="11123">
          <cell r="A11123">
            <v>29049</v>
          </cell>
          <cell r="G11123">
            <v>62.07</v>
          </cell>
          <cell r="H11123">
            <v>62.07</v>
          </cell>
          <cell r="I11123">
            <v>62.07</v>
          </cell>
        </row>
        <row r="11124">
          <cell r="A11124">
            <v>29055</v>
          </cell>
          <cell r="G11124">
            <v>116.12</v>
          </cell>
          <cell r="H11124">
            <v>116.12</v>
          </cell>
          <cell r="I11124">
            <v>116.12</v>
          </cell>
        </row>
        <row r="11125">
          <cell r="A11125">
            <v>29058</v>
          </cell>
          <cell r="G11125">
            <v>69.650000000000006</v>
          </cell>
          <cell r="H11125">
            <v>69.650000000000006</v>
          </cell>
          <cell r="I11125">
            <v>69.650000000000006</v>
          </cell>
        </row>
        <row r="11126">
          <cell r="A11126">
            <v>29065</v>
          </cell>
          <cell r="G11126">
            <v>60.27</v>
          </cell>
          <cell r="H11126">
            <v>60.27</v>
          </cell>
          <cell r="I11126">
            <v>60.27</v>
          </cell>
        </row>
        <row r="11127">
          <cell r="A11127">
            <v>29075</v>
          </cell>
          <cell r="G11127">
            <v>55.22</v>
          </cell>
          <cell r="H11127">
            <v>55.22</v>
          </cell>
          <cell r="I11127">
            <v>55.22</v>
          </cell>
        </row>
        <row r="11128">
          <cell r="A11128">
            <v>29085</v>
          </cell>
          <cell r="G11128">
            <v>59.91</v>
          </cell>
          <cell r="H11128">
            <v>59.91</v>
          </cell>
          <cell r="I11128">
            <v>59.91</v>
          </cell>
        </row>
        <row r="11129">
          <cell r="A11129">
            <v>29086</v>
          </cell>
          <cell r="G11129">
            <v>54.5</v>
          </cell>
          <cell r="H11129">
            <v>54.5</v>
          </cell>
          <cell r="I11129">
            <v>54.5</v>
          </cell>
        </row>
        <row r="11130">
          <cell r="A11130">
            <v>29105</v>
          </cell>
          <cell r="G11130">
            <v>49.8</v>
          </cell>
          <cell r="H11130">
            <v>49.8</v>
          </cell>
          <cell r="I11130">
            <v>49.8</v>
          </cell>
        </row>
        <row r="11131">
          <cell r="A11131">
            <v>29200</v>
          </cell>
          <cell r="G11131">
            <v>18.77</v>
          </cell>
          <cell r="H11131">
            <v>18.77</v>
          </cell>
          <cell r="I11131">
            <v>18.77</v>
          </cell>
        </row>
        <row r="11132">
          <cell r="A11132">
            <v>29305</v>
          </cell>
          <cell r="G11132">
            <v>116.12</v>
          </cell>
          <cell r="H11132">
            <v>116.12</v>
          </cell>
          <cell r="I11132">
            <v>116.12</v>
          </cell>
        </row>
        <row r="11133">
          <cell r="A11133">
            <v>29325</v>
          </cell>
          <cell r="G11133">
            <v>116.12</v>
          </cell>
          <cell r="H11133">
            <v>116.12</v>
          </cell>
          <cell r="I11133">
            <v>116.12</v>
          </cell>
        </row>
        <row r="11134">
          <cell r="A11134">
            <v>29345</v>
          </cell>
          <cell r="G11134">
            <v>78.680000000000007</v>
          </cell>
          <cell r="H11134">
            <v>78.680000000000007</v>
          </cell>
          <cell r="I11134">
            <v>78.680000000000007</v>
          </cell>
        </row>
        <row r="11135">
          <cell r="A11135">
            <v>29355</v>
          </cell>
          <cell r="G11135">
            <v>80.12</v>
          </cell>
          <cell r="H11135">
            <v>80.12</v>
          </cell>
          <cell r="I11135">
            <v>80.12</v>
          </cell>
        </row>
        <row r="11136">
          <cell r="A11136">
            <v>29358</v>
          </cell>
          <cell r="G11136">
            <v>101.05</v>
          </cell>
          <cell r="H11136">
            <v>101.05</v>
          </cell>
          <cell r="I11136">
            <v>101.05</v>
          </cell>
        </row>
        <row r="11137">
          <cell r="A11137">
            <v>29365</v>
          </cell>
          <cell r="G11137">
            <v>74.34</v>
          </cell>
          <cell r="H11137">
            <v>74.34</v>
          </cell>
          <cell r="I11137">
            <v>74.34</v>
          </cell>
        </row>
        <row r="11138">
          <cell r="A11138">
            <v>29405</v>
          </cell>
          <cell r="G11138">
            <v>48.36</v>
          </cell>
          <cell r="H11138">
            <v>48.36</v>
          </cell>
          <cell r="I11138">
            <v>48.36</v>
          </cell>
        </row>
        <row r="11139">
          <cell r="A11139">
            <v>29425</v>
          </cell>
          <cell r="G11139">
            <v>45.47</v>
          </cell>
          <cell r="H11139">
            <v>45.47</v>
          </cell>
          <cell r="I11139">
            <v>45.47</v>
          </cell>
        </row>
        <row r="11140">
          <cell r="A11140">
            <v>29435</v>
          </cell>
          <cell r="G11140">
            <v>67.13</v>
          </cell>
          <cell r="H11140">
            <v>67.13</v>
          </cell>
          <cell r="I11140">
            <v>67.13</v>
          </cell>
        </row>
        <row r="11141">
          <cell r="A11141">
            <v>29440</v>
          </cell>
          <cell r="G11141">
            <v>22.01</v>
          </cell>
          <cell r="H11141">
            <v>22.01</v>
          </cell>
          <cell r="I11141">
            <v>22.01</v>
          </cell>
        </row>
        <row r="11142">
          <cell r="A11142">
            <v>29445</v>
          </cell>
          <cell r="G11142">
            <v>62.07</v>
          </cell>
          <cell r="H11142">
            <v>62.07</v>
          </cell>
          <cell r="I11142">
            <v>62.07</v>
          </cell>
        </row>
        <row r="11143">
          <cell r="A11143">
            <v>29450</v>
          </cell>
          <cell r="G11143">
            <v>65.319999999999993</v>
          </cell>
          <cell r="H11143">
            <v>65.319999999999993</v>
          </cell>
          <cell r="I11143">
            <v>65.319999999999993</v>
          </cell>
        </row>
        <row r="11144">
          <cell r="A11144">
            <v>29505</v>
          </cell>
          <cell r="G11144">
            <v>58.1</v>
          </cell>
          <cell r="H11144">
            <v>58.1</v>
          </cell>
          <cell r="I11144">
            <v>58.1</v>
          </cell>
        </row>
        <row r="11145">
          <cell r="A11145">
            <v>29515</v>
          </cell>
          <cell r="G11145">
            <v>42.22</v>
          </cell>
          <cell r="H11145">
            <v>42.22</v>
          </cell>
          <cell r="I11145">
            <v>42.22</v>
          </cell>
        </row>
        <row r="11146">
          <cell r="A11146">
            <v>29540</v>
          </cell>
          <cell r="G11146">
            <v>14.07</v>
          </cell>
          <cell r="H11146">
            <v>14.07</v>
          </cell>
          <cell r="I11146">
            <v>14.07</v>
          </cell>
        </row>
        <row r="11147">
          <cell r="A11147">
            <v>29580</v>
          </cell>
          <cell r="G11147">
            <v>42.22</v>
          </cell>
          <cell r="H11147">
            <v>42.22</v>
          </cell>
          <cell r="I11147">
            <v>42.22</v>
          </cell>
        </row>
        <row r="11148">
          <cell r="A11148">
            <v>29581</v>
          </cell>
          <cell r="G11148">
            <v>67.58</v>
          </cell>
          <cell r="H11148">
            <v>67.58</v>
          </cell>
          <cell r="I11148">
            <v>67.58</v>
          </cell>
        </row>
        <row r="11149">
          <cell r="A11149">
            <v>29584</v>
          </cell>
          <cell r="G11149">
            <v>67.58</v>
          </cell>
          <cell r="H11149">
            <v>67.58</v>
          </cell>
          <cell r="I11149">
            <v>67.58</v>
          </cell>
        </row>
        <row r="11150">
          <cell r="A11150">
            <v>29700</v>
          </cell>
          <cell r="G11150">
            <v>40.42</v>
          </cell>
          <cell r="H11150">
            <v>40.42</v>
          </cell>
          <cell r="I11150">
            <v>40.42</v>
          </cell>
        </row>
        <row r="11151">
          <cell r="A11151">
            <v>29705</v>
          </cell>
          <cell r="G11151">
            <v>34.29</v>
          </cell>
          <cell r="H11151">
            <v>34.29</v>
          </cell>
          <cell r="I11151">
            <v>34.29</v>
          </cell>
        </row>
        <row r="11152">
          <cell r="A11152">
            <v>29710</v>
          </cell>
          <cell r="G11152">
            <v>67.489999999999995</v>
          </cell>
          <cell r="H11152">
            <v>67.489999999999995</v>
          </cell>
          <cell r="I11152">
            <v>67.489999999999995</v>
          </cell>
        </row>
        <row r="11153">
          <cell r="A11153">
            <v>29720</v>
          </cell>
          <cell r="G11153">
            <v>56.66</v>
          </cell>
          <cell r="H11153">
            <v>56.66</v>
          </cell>
          <cell r="I11153">
            <v>56.66</v>
          </cell>
        </row>
        <row r="11154">
          <cell r="A11154">
            <v>29730</v>
          </cell>
          <cell r="G11154">
            <v>32.479999999999997</v>
          </cell>
          <cell r="H11154">
            <v>32.479999999999997</v>
          </cell>
          <cell r="I11154">
            <v>32.479999999999997</v>
          </cell>
        </row>
        <row r="11155">
          <cell r="A11155">
            <v>29740</v>
          </cell>
          <cell r="G11155">
            <v>53.05</v>
          </cell>
          <cell r="H11155">
            <v>53.05</v>
          </cell>
          <cell r="I11155">
            <v>53.05</v>
          </cell>
        </row>
        <row r="11156">
          <cell r="A11156">
            <v>29750</v>
          </cell>
          <cell r="G11156">
            <v>55.58</v>
          </cell>
          <cell r="H11156">
            <v>55.58</v>
          </cell>
          <cell r="I11156">
            <v>55.58</v>
          </cell>
        </row>
        <row r="11157">
          <cell r="A11157">
            <v>30000</v>
          </cell>
          <cell r="G11157">
            <v>102.89</v>
          </cell>
          <cell r="H11157">
            <v>102.89</v>
          </cell>
          <cell r="I11157">
            <v>102.89</v>
          </cell>
        </row>
        <row r="11158">
          <cell r="A11158">
            <v>30020</v>
          </cell>
          <cell r="G11158">
            <v>200.3</v>
          </cell>
          <cell r="H11158">
            <v>200.3</v>
          </cell>
          <cell r="I11158">
            <v>200.3</v>
          </cell>
        </row>
        <row r="11159">
          <cell r="A11159">
            <v>30100</v>
          </cell>
          <cell r="G11159">
            <v>107.19</v>
          </cell>
          <cell r="H11159">
            <v>107.19</v>
          </cell>
          <cell r="I11159">
            <v>107.19</v>
          </cell>
        </row>
        <row r="11160">
          <cell r="A11160">
            <v>30110</v>
          </cell>
          <cell r="G11160">
            <v>176.84</v>
          </cell>
          <cell r="H11160">
            <v>176.84</v>
          </cell>
          <cell r="I11160">
            <v>176.84</v>
          </cell>
        </row>
        <row r="11161">
          <cell r="A11161">
            <v>30124</v>
          </cell>
          <cell r="G11161">
            <v>536.6</v>
          </cell>
          <cell r="H11161">
            <v>536.6</v>
          </cell>
          <cell r="I11161">
            <v>536.6</v>
          </cell>
        </row>
        <row r="11162">
          <cell r="A11162">
            <v>30200</v>
          </cell>
          <cell r="G11162">
            <v>82.65</v>
          </cell>
          <cell r="H11162">
            <v>82.65</v>
          </cell>
          <cell r="I11162">
            <v>82.65</v>
          </cell>
        </row>
        <row r="11163">
          <cell r="A11163">
            <v>30210</v>
          </cell>
          <cell r="G11163">
            <v>106.83</v>
          </cell>
          <cell r="H11163">
            <v>106.83</v>
          </cell>
          <cell r="I11163">
            <v>106.83</v>
          </cell>
        </row>
        <row r="11164">
          <cell r="A11164">
            <v>31000</v>
          </cell>
          <cell r="G11164">
            <v>102.89</v>
          </cell>
          <cell r="H11164">
            <v>102.89</v>
          </cell>
          <cell r="I11164">
            <v>102.89</v>
          </cell>
        </row>
        <row r="11165">
          <cell r="A11165">
            <v>31002</v>
          </cell>
          <cell r="G11165">
            <v>536.6</v>
          </cell>
          <cell r="H11165">
            <v>536.6</v>
          </cell>
          <cell r="I11165">
            <v>536.6</v>
          </cell>
        </row>
        <row r="11166">
          <cell r="A11166">
            <v>31040</v>
          </cell>
          <cell r="G11166">
            <v>2246.5500000000002</v>
          </cell>
          <cell r="H11166">
            <v>2246.5500000000002</v>
          </cell>
          <cell r="I11166">
            <v>2246.5500000000002</v>
          </cell>
        </row>
        <row r="11167">
          <cell r="A11167">
            <v>31231</v>
          </cell>
          <cell r="G11167">
            <v>79.099999999999994</v>
          </cell>
          <cell r="H11167">
            <v>79.099999999999994</v>
          </cell>
          <cell r="I11167">
            <v>79.099999999999994</v>
          </cell>
        </row>
        <row r="11168">
          <cell r="A11168">
            <v>31295</v>
          </cell>
          <cell r="G11168">
            <v>1821.44</v>
          </cell>
          <cell r="H11168">
            <v>1821.44</v>
          </cell>
          <cell r="I11168">
            <v>1821.44</v>
          </cell>
        </row>
        <row r="11169">
          <cell r="A11169">
            <v>31296</v>
          </cell>
          <cell r="G11169">
            <v>1831.19</v>
          </cell>
          <cell r="H11169">
            <v>1831.19</v>
          </cell>
          <cell r="I11169">
            <v>1831.19</v>
          </cell>
        </row>
        <row r="11170">
          <cell r="A11170">
            <v>31297</v>
          </cell>
          <cell r="G11170">
            <v>1816.75</v>
          </cell>
          <cell r="H11170">
            <v>1816.75</v>
          </cell>
          <cell r="I11170">
            <v>1816.75</v>
          </cell>
        </row>
        <row r="11171">
          <cell r="A11171">
            <v>31298</v>
          </cell>
          <cell r="G11171">
            <v>1895.89</v>
          </cell>
          <cell r="H11171">
            <v>1895.89</v>
          </cell>
          <cell r="I11171">
            <v>1895.89</v>
          </cell>
        </row>
        <row r="11172">
          <cell r="A11172">
            <v>31505</v>
          </cell>
          <cell r="G11172">
            <v>64.239999999999995</v>
          </cell>
          <cell r="H11172">
            <v>64.239999999999995</v>
          </cell>
          <cell r="I11172">
            <v>64.239999999999995</v>
          </cell>
        </row>
        <row r="11173">
          <cell r="A11173">
            <v>31573</v>
          </cell>
          <cell r="G11173">
            <v>182.97</v>
          </cell>
          <cell r="H11173">
            <v>182.97</v>
          </cell>
          <cell r="I11173">
            <v>182.97</v>
          </cell>
        </row>
        <row r="11174">
          <cell r="A11174">
            <v>31575</v>
          </cell>
          <cell r="G11174">
            <v>79.099999999999994</v>
          </cell>
          <cell r="H11174">
            <v>79.099999999999994</v>
          </cell>
          <cell r="I11174">
            <v>79.099999999999994</v>
          </cell>
        </row>
        <row r="11175">
          <cell r="A11175">
            <v>31579</v>
          </cell>
          <cell r="G11175">
            <v>119.82</v>
          </cell>
          <cell r="H11175">
            <v>119.82</v>
          </cell>
          <cell r="I11175">
            <v>119.82</v>
          </cell>
        </row>
        <row r="11176">
          <cell r="A11176">
            <v>36430</v>
          </cell>
          <cell r="G11176">
            <v>35.01</v>
          </cell>
          <cell r="H11176">
            <v>35.01</v>
          </cell>
          <cell r="I11176">
            <v>35.01</v>
          </cell>
        </row>
        <row r="11177">
          <cell r="A11177">
            <v>36440</v>
          </cell>
          <cell r="G11177">
            <v>196.07</v>
          </cell>
          <cell r="H11177">
            <v>196.07</v>
          </cell>
          <cell r="I11177">
            <v>196.07</v>
          </cell>
        </row>
        <row r="11178">
          <cell r="A11178">
            <v>36450</v>
          </cell>
          <cell r="G11178">
            <v>196.07</v>
          </cell>
          <cell r="H11178">
            <v>196.07</v>
          </cell>
          <cell r="I11178">
            <v>196.07</v>
          </cell>
        </row>
        <row r="11179">
          <cell r="A11179">
            <v>36465</v>
          </cell>
          <cell r="G11179">
            <v>819.95</v>
          </cell>
          <cell r="H11179">
            <v>819.95</v>
          </cell>
          <cell r="I11179">
            <v>819.95</v>
          </cell>
        </row>
        <row r="11180">
          <cell r="A11180">
            <v>36466</v>
          </cell>
          <cell r="G11180">
            <v>819.95</v>
          </cell>
          <cell r="H11180">
            <v>819.95</v>
          </cell>
          <cell r="I11180">
            <v>819.95</v>
          </cell>
        </row>
        <row r="11181">
          <cell r="A11181">
            <v>36470</v>
          </cell>
          <cell r="G11181">
            <v>80.12</v>
          </cell>
          <cell r="H11181">
            <v>80.12</v>
          </cell>
          <cell r="I11181">
            <v>80.12</v>
          </cell>
        </row>
        <row r="11182">
          <cell r="A11182">
            <v>36471</v>
          </cell>
          <cell r="G11182">
            <v>137.5</v>
          </cell>
          <cell r="H11182">
            <v>137.5</v>
          </cell>
          <cell r="I11182">
            <v>137.5</v>
          </cell>
        </row>
        <row r="11183">
          <cell r="A11183">
            <v>36473</v>
          </cell>
          <cell r="G11183">
            <v>1308.25</v>
          </cell>
          <cell r="H11183">
            <v>1308.25</v>
          </cell>
          <cell r="I11183">
            <v>1308.25</v>
          </cell>
        </row>
        <row r="11184">
          <cell r="A11184">
            <v>36482</v>
          </cell>
          <cell r="G11184">
            <v>1799.43</v>
          </cell>
          <cell r="H11184">
            <v>1799.43</v>
          </cell>
          <cell r="I11184">
            <v>1799.43</v>
          </cell>
        </row>
        <row r="11185">
          <cell r="A11185">
            <v>36513</v>
          </cell>
          <cell r="G11185">
            <v>196.07</v>
          </cell>
          <cell r="H11185">
            <v>196.07</v>
          </cell>
          <cell r="I11185">
            <v>196.07</v>
          </cell>
        </row>
        <row r="11186">
          <cell r="A11186">
            <v>36516</v>
          </cell>
          <cell r="G11186">
            <v>1929.37</v>
          </cell>
          <cell r="H11186">
            <v>1929.37</v>
          </cell>
          <cell r="I11186">
            <v>1929.37</v>
          </cell>
        </row>
        <row r="11187">
          <cell r="A11187">
            <v>36593</v>
          </cell>
          <cell r="G11187">
            <v>31.4</v>
          </cell>
          <cell r="H11187">
            <v>31.4</v>
          </cell>
          <cell r="I11187">
            <v>31.4</v>
          </cell>
        </row>
        <row r="11188">
          <cell r="A11188">
            <v>36598</v>
          </cell>
          <cell r="G11188">
            <v>92.84</v>
          </cell>
          <cell r="H11188">
            <v>92.84</v>
          </cell>
          <cell r="I11188">
            <v>92.84</v>
          </cell>
        </row>
        <row r="11189">
          <cell r="A11189">
            <v>36901</v>
          </cell>
          <cell r="G11189">
            <v>573.46</v>
          </cell>
          <cell r="H11189">
            <v>573.46</v>
          </cell>
          <cell r="I11189">
            <v>573.46</v>
          </cell>
        </row>
        <row r="11190">
          <cell r="A11190">
            <v>37241</v>
          </cell>
          <cell r="G11190">
            <v>4182.9399999999996</v>
          </cell>
          <cell r="H11190">
            <v>4182.9399999999996</v>
          </cell>
          <cell r="I11190">
            <v>4182.9399999999996</v>
          </cell>
        </row>
        <row r="11191">
          <cell r="A11191">
            <v>37761</v>
          </cell>
          <cell r="G11191">
            <v>579.91</v>
          </cell>
          <cell r="H11191">
            <v>579.91</v>
          </cell>
          <cell r="I11191">
            <v>579.91</v>
          </cell>
        </row>
        <row r="11192">
          <cell r="A11192">
            <v>37765</v>
          </cell>
          <cell r="G11192">
            <v>247.94</v>
          </cell>
          <cell r="H11192">
            <v>247.94</v>
          </cell>
          <cell r="I11192">
            <v>247.94</v>
          </cell>
        </row>
        <row r="11193">
          <cell r="A11193">
            <v>37766</v>
          </cell>
          <cell r="G11193">
            <v>273.2</v>
          </cell>
          <cell r="H11193">
            <v>273.2</v>
          </cell>
          <cell r="I11193">
            <v>273.2</v>
          </cell>
        </row>
        <row r="11194">
          <cell r="A11194">
            <v>38220</v>
          </cell>
          <cell r="G11194">
            <v>122.34</v>
          </cell>
          <cell r="H11194">
            <v>122.34</v>
          </cell>
          <cell r="I11194">
            <v>122.34</v>
          </cell>
        </row>
        <row r="11195">
          <cell r="A11195">
            <v>38221</v>
          </cell>
          <cell r="G11195">
            <v>111.88</v>
          </cell>
          <cell r="H11195">
            <v>111.88</v>
          </cell>
          <cell r="I11195">
            <v>111.88</v>
          </cell>
        </row>
        <row r="11196">
          <cell r="A11196">
            <v>38242</v>
          </cell>
          <cell r="G11196">
            <v>668.81</v>
          </cell>
          <cell r="H11196">
            <v>668.81</v>
          </cell>
          <cell r="I11196">
            <v>668.81</v>
          </cell>
        </row>
        <row r="11197">
          <cell r="A11197">
            <v>38243</v>
          </cell>
          <cell r="G11197">
            <v>668.81</v>
          </cell>
          <cell r="H11197">
            <v>668.81</v>
          </cell>
          <cell r="I11197">
            <v>668.81</v>
          </cell>
        </row>
        <row r="11198">
          <cell r="A11198">
            <v>40490</v>
          </cell>
          <cell r="G11198">
            <v>80.12</v>
          </cell>
          <cell r="H11198">
            <v>80.12</v>
          </cell>
          <cell r="I11198">
            <v>80.12</v>
          </cell>
        </row>
        <row r="11199">
          <cell r="A11199">
            <v>40702</v>
          </cell>
          <cell r="G11199">
            <v>2246.5500000000002</v>
          </cell>
          <cell r="H11199">
            <v>2246.5500000000002</v>
          </cell>
          <cell r="I11199">
            <v>2246.5500000000002</v>
          </cell>
        </row>
        <row r="11200">
          <cell r="A11200">
            <v>40800</v>
          </cell>
          <cell r="G11200">
            <v>166.37</v>
          </cell>
          <cell r="H11200">
            <v>166.37</v>
          </cell>
          <cell r="I11200">
            <v>166.37</v>
          </cell>
        </row>
        <row r="11201">
          <cell r="A11201">
            <v>40805</v>
          </cell>
          <cell r="G11201">
            <v>196.69</v>
          </cell>
          <cell r="H11201">
            <v>196.69</v>
          </cell>
          <cell r="I11201">
            <v>196.69</v>
          </cell>
        </row>
        <row r="11202">
          <cell r="A11202">
            <v>40806</v>
          </cell>
          <cell r="G11202">
            <v>89.5</v>
          </cell>
          <cell r="H11202">
            <v>89.5</v>
          </cell>
          <cell r="I11202">
            <v>89.5</v>
          </cell>
        </row>
        <row r="11203">
          <cell r="A11203">
            <v>40808</v>
          </cell>
          <cell r="G11203">
            <v>121.98</v>
          </cell>
          <cell r="H11203">
            <v>121.98</v>
          </cell>
          <cell r="I11203">
            <v>121.98</v>
          </cell>
        </row>
        <row r="11204">
          <cell r="A11204">
            <v>40810</v>
          </cell>
          <cell r="G11204">
            <v>162.04</v>
          </cell>
          <cell r="H11204">
            <v>162.04</v>
          </cell>
          <cell r="I11204">
            <v>162.04</v>
          </cell>
        </row>
        <row r="11205">
          <cell r="A11205">
            <v>40812</v>
          </cell>
          <cell r="G11205">
            <v>200.66</v>
          </cell>
          <cell r="H11205">
            <v>200.66</v>
          </cell>
          <cell r="I11205">
            <v>200.66</v>
          </cell>
        </row>
        <row r="11206">
          <cell r="A11206">
            <v>40820</v>
          </cell>
          <cell r="G11206">
            <v>214.73</v>
          </cell>
          <cell r="H11206">
            <v>214.73</v>
          </cell>
          <cell r="I11206">
            <v>214.73</v>
          </cell>
        </row>
        <row r="11207">
          <cell r="A11207">
            <v>41000</v>
          </cell>
          <cell r="G11207">
            <v>109.71</v>
          </cell>
          <cell r="H11207">
            <v>109.71</v>
          </cell>
          <cell r="I11207">
            <v>109.71</v>
          </cell>
        </row>
        <row r="11208">
          <cell r="A11208">
            <v>41100</v>
          </cell>
          <cell r="G11208">
            <v>122.7</v>
          </cell>
          <cell r="H11208">
            <v>122.7</v>
          </cell>
          <cell r="I11208">
            <v>122.7</v>
          </cell>
        </row>
        <row r="11209">
          <cell r="A11209">
            <v>41105</v>
          </cell>
          <cell r="G11209">
            <v>122.7</v>
          </cell>
          <cell r="H11209">
            <v>122.7</v>
          </cell>
          <cell r="I11209">
            <v>122.7</v>
          </cell>
        </row>
        <row r="11210">
          <cell r="A11210">
            <v>41108</v>
          </cell>
          <cell r="G11210">
            <v>115.49</v>
          </cell>
          <cell r="H11210">
            <v>115.49</v>
          </cell>
          <cell r="I11210">
            <v>115.49</v>
          </cell>
        </row>
        <row r="11211">
          <cell r="A11211">
            <v>41110</v>
          </cell>
          <cell r="G11211">
            <v>163.12</v>
          </cell>
          <cell r="H11211">
            <v>163.12</v>
          </cell>
          <cell r="I11211">
            <v>163.12</v>
          </cell>
        </row>
        <row r="11212">
          <cell r="A11212">
            <v>41115</v>
          </cell>
          <cell r="G11212">
            <v>188.03</v>
          </cell>
          <cell r="H11212">
            <v>188.03</v>
          </cell>
          <cell r="I11212">
            <v>188.03</v>
          </cell>
        </row>
        <row r="11213">
          <cell r="A11213">
            <v>41530</v>
          </cell>
          <cell r="G11213">
            <v>835.11</v>
          </cell>
          <cell r="H11213">
            <v>835.11</v>
          </cell>
          <cell r="I11213">
            <v>835.11</v>
          </cell>
        </row>
        <row r="11214">
          <cell r="A11214">
            <v>41805</v>
          </cell>
          <cell r="G11214">
            <v>252.27</v>
          </cell>
          <cell r="H11214">
            <v>252.27</v>
          </cell>
          <cell r="I11214">
            <v>252.27</v>
          </cell>
        </row>
        <row r="11215">
          <cell r="A11215">
            <v>41806</v>
          </cell>
          <cell r="G11215">
            <v>302.79000000000002</v>
          </cell>
          <cell r="H11215">
            <v>302.79000000000002</v>
          </cell>
          <cell r="I11215">
            <v>302.79000000000002</v>
          </cell>
        </row>
        <row r="11216">
          <cell r="A11216">
            <v>41820</v>
          </cell>
          <cell r="G11216">
            <v>1055.06</v>
          </cell>
          <cell r="H11216">
            <v>1055.06</v>
          </cell>
          <cell r="I11216">
            <v>1055.06</v>
          </cell>
        </row>
        <row r="11217">
          <cell r="A11217">
            <v>41822</v>
          </cell>
          <cell r="G11217">
            <v>254.07</v>
          </cell>
          <cell r="H11217">
            <v>254.07</v>
          </cell>
          <cell r="I11217">
            <v>254.07</v>
          </cell>
        </row>
        <row r="11218">
          <cell r="A11218">
            <v>41823</v>
          </cell>
          <cell r="G11218">
            <v>365.59</v>
          </cell>
          <cell r="H11218">
            <v>365.59</v>
          </cell>
          <cell r="I11218">
            <v>365.59</v>
          </cell>
        </row>
        <row r="11219">
          <cell r="A11219">
            <v>41825</v>
          </cell>
          <cell r="G11219">
            <v>167.82</v>
          </cell>
          <cell r="H11219">
            <v>167.82</v>
          </cell>
          <cell r="I11219">
            <v>167.82</v>
          </cell>
        </row>
        <row r="11220">
          <cell r="A11220">
            <v>41826</v>
          </cell>
          <cell r="G11220">
            <v>227.36</v>
          </cell>
          <cell r="H11220">
            <v>227.36</v>
          </cell>
          <cell r="I11220">
            <v>227.36</v>
          </cell>
        </row>
        <row r="11221">
          <cell r="A11221">
            <v>41828</v>
          </cell>
          <cell r="G11221">
            <v>226.28</v>
          </cell>
          <cell r="H11221">
            <v>226.28</v>
          </cell>
          <cell r="I11221">
            <v>226.28</v>
          </cell>
        </row>
        <row r="11222">
          <cell r="A11222">
            <v>41830</v>
          </cell>
          <cell r="G11222">
            <v>325.52999999999997</v>
          </cell>
          <cell r="H11222">
            <v>325.52999999999997</v>
          </cell>
          <cell r="I11222">
            <v>325.52999999999997</v>
          </cell>
        </row>
        <row r="11223">
          <cell r="A11223">
            <v>41850</v>
          </cell>
          <cell r="G11223">
            <v>536.6</v>
          </cell>
          <cell r="H11223">
            <v>536.6</v>
          </cell>
          <cell r="I11223">
            <v>536.6</v>
          </cell>
        </row>
        <row r="11224">
          <cell r="A11224">
            <v>41872</v>
          </cell>
          <cell r="G11224">
            <v>334.91</v>
          </cell>
          <cell r="H11224">
            <v>334.91</v>
          </cell>
          <cell r="I11224">
            <v>334.91</v>
          </cell>
        </row>
        <row r="11225">
          <cell r="A11225">
            <v>41874</v>
          </cell>
          <cell r="G11225">
            <v>277.52999999999997</v>
          </cell>
          <cell r="H11225">
            <v>277.52999999999997</v>
          </cell>
          <cell r="I11225">
            <v>277.52999999999997</v>
          </cell>
        </row>
        <row r="11226">
          <cell r="A11226">
            <v>42100</v>
          </cell>
          <cell r="G11226">
            <v>97.44</v>
          </cell>
          <cell r="H11226">
            <v>97.44</v>
          </cell>
          <cell r="I11226">
            <v>97.44</v>
          </cell>
        </row>
        <row r="11227">
          <cell r="A11227">
            <v>42104</v>
          </cell>
          <cell r="G11227">
            <v>154.82</v>
          </cell>
          <cell r="H11227">
            <v>154.82</v>
          </cell>
          <cell r="I11227">
            <v>154.82</v>
          </cell>
        </row>
        <row r="11228">
          <cell r="A11228">
            <v>42106</v>
          </cell>
          <cell r="G11228">
            <v>189.11</v>
          </cell>
          <cell r="H11228">
            <v>189.11</v>
          </cell>
          <cell r="I11228">
            <v>189.11</v>
          </cell>
        </row>
        <row r="11229">
          <cell r="A11229">
            <v>42160</v>
          </cell>
          <cell r="G11229">
            <v>166.73</v>
          </cell>
          <cell r="H11229">
            <v>166.73</v>
          </cell>
          <cell r="I11229">
            <v>166.73</v>
          </cell>
        </row>
        <row r="11230">
          <cell r="A11230">
            <v>42280</v>
          </cell>
          <cell r="G11230">
            <v>121.26</v>
          </cell>
          <cell r="H11230">
            <v>121.26</v>
          </cell>
          <cell r="I11230">
            <v>121.26</v>
          </cell>
        </row>
        <row r="11231">
          <cell r="A11231">
            <v>42330</v>
          </cell>
          <cell r="G11231">
            <v>146.88</v>
          </cell>
          <cell r="H11231">
            <v>146.88</v>
          </cell>
          <cell r="I11231">
            <v>146.88</v>
          </cell>
        </row>
        <row r="11232">
          <cell r="A11232">
            <v>42335</v>
          </cell>
          <cell r="G11232">
            <v>277.17</v>
          </cell>
          <cell r="H11232">
            <v>277.17</v>
          </cell>
          <cell r="I11232">
            <v>277.17</v>
          </cell>
        </row>
        <row r="11233">
          <cell r="A11233">
            <v>42400</v>
          </cell>
          <cell r="G11233">
            <v>75.069999999999993</v>
          </cell>
          <cell r="H11233">
            <v>75.069999999999993</v>
          </cell>
          <cell r="I11233">
            <v>75.069999999999993</v>
          </cell>
        </row>
        <row r="11234">
          <cell r="A11234">
            <v>42650</v>
          </cell>
          <cell r="G11234">
            <v>49.44</v>
          </cell>
          <cell r="H11234">
            <v>49.44</v>
          </cell>
          <cell r="I11234">
            <v>49.44</v>
          </cell>
        </row>
        <row r="11235">
          <cell r="A11235">
            <v>42660</v>
          </cell>
          <cell r="G11235">
            <v>75.430000000000007</v>
          </cell>
          <cell r="H11235">
            <v>75.430000000000007</v>
          </cell>
          <cell r="I11235">
            <v>75.430000000000007</v>
          </cell>
        </row>
        <row r="11236">
          <cell r="A11236">
            <v>42800</v>
          </cell>
          <cell r="G11236">
            <v>103.22</v>
          </cell>
          <cell r="H11236">
            <v>103.22</v>
          </cell>
          <cell r="I11236">
            <v>103.22</v>
          </cell>
        </row>
        <row r="11237">
          <cell r="A11237">
            <v>42970</v>
          </cell>
          <cell r="G11237">
            <v>102.89</v>
          </cell>
          <cell r="H11237">
            <v>102.89</v>
          </cell>
          <cell r="I11237">
            <v>102.89</v>
          </cell>
        </row>
        <row r="11238">
          <cell r="A11238">
            <v>43197</v>
          </cell>
          <cell r="G11238">
            <v>135.34</v>
          </cell>
          <cell r="H11238">
            <v>135.34</v>
          </cell>
          <cell r="I11238">
            <v>135.34</v>
          </cell>
        </row>
        <row r="11239">
          <cell r="A11239">
            <v>43198</v>
          </cell>
          <cell r="G11239">
            <v>144.36000000000001</v>
          </cell>
          <cell r="H11239">
            <v>144.36000000000001</v>
          </cell>
          <cell r="I11239">
            <v>144.36000000000001</v>
          </cell>
        </row>
        <row r="11240">
          <cell r="A11240">
            <v>45300</v>
          </cell>
          <cell r="G11240">
            <v>94.19</v>
          </cell>
          <cell r="H11240">
            <v>94.19</v>
          </cell>
          <cell r="I11240">
            <v>94.19</v>
          </cell>
        </row>
        <row r="11241">
          <cell r="A11241">
            <v>45303</v>
          </cell>
          <cell r="G11241">
            <v>507.42</v>
          </cell>
          <cell r="H11241">
            <v>507.42</v>
          </cell>
          <cell r="I11241">
            <v>507.42</v>
          </cell>
        </row>
        <row r="11242">
          <cell r="A11242">
            <v>45330</v>
          </cell>
          <cell r="G11242">
            <v>145.44</v>
          </cell>
          <cell r="H11242">
            <v>145.44</v>
          </cell>
          <cell r="I11242">
            <v>145.44</v>
          </cell>
        </row>
        <row r="11243">
          <cell r="A11243">
            <v>46083</v>
          </cell>
          <cell r="G11243">
            <v>118.69</v>
          </cell>
          <cell r="H11243">
            <v>118.69</v>
          </cell>
          <cell r="I11243">
            <v>118.69</v>
          </cell>
        </row>
        <row r="11244">
          <cell r="A11244">
            <v>46221</v>
          </cell>
          <cell r="G11244">
            <v>186.22</v>
          </cell>
          <cell r="H11244">
            <v>186.22</v>
          </cell>
          <cell r="I11244">
            <v>186.22</v>
          </cell>
        </row>
        <row r="11245">
          <cell r="A11245">
            <v>46320</v>
          </cell>
          <cell r="G11245">
            <v>134.61000000000001</v>
          </cell>
          <cell r="H11245">
            <v>134.61000000000001</v>
          </cell>
          <cell r="I11245">
            <v>134.61000000000001</v>
          </cell>
        </row>
        <row r="11246">
          <cell r="A11246">
            <v>46500</v>
          </cell>
          <cell r="G11246">
            <v>235.67</v>
          </cell>
          <cell r="H11246">
            <v>235.67</v>
          </cell>
          <cell r="I11246">
            <v>235.67</v>
          </cell>
        </row>
        <row r="11247">
          <cell r="A11247">
            <v>46604</v>
          </cell>
          <cell r="G11247">
            <v>507.42</v>
          </cell>
          <cell r="H11247">
            <v>507.42</v>
          </cell>
          <cell r="I11247">
            <v>507.42</v>
          </cell>
        </row>
        <row r="11248">
          <cell r="A11248">
            <v>46606</v>
          </cell>
          <cell r="G11248">
            <v>213.65</v>
          </cell>
          <cell r="H11248">
            <v>213.65</v>
          </cell>
          <cell r="I11248">
            <v>213.65</v>
          </cell>
        </row>
        <row r="11249">
          <cell r="A11249">
            <v>46614</v>
          </cell>
          <cell r="G11249">
            <v>110.43</v>
          </cell>
          <cell r="H11249">
            <v>110.43</v>
          </cell>
          <cell r="I11249">
            <v>110.43</v>
          </cell>
        </row>
        <row r="11250">
          <cell r="A11250">
            <v>46900</v>
          </cell>
          <cell r="G11250">
            <v>161.44999999999999</v>
          </cell>
          <cell r="H11250">
            <v>161.44999999999999</v>
          </cell>
          <cell r="I11250">
            <v>161.44999999999999</v>
          </cell>
        </row>
        <row r="11251">
          <cell r="A11251">
            <v>46910</v>
          </cell>
          <cell r="G11251">
            <v>186.94</v>
          </cell>
          <cell r="H11251">
            <v>186.94</v>
          </cell>
          <cell r="I11251">
            <v>186.94</v>
          </cell>
        </row>
        <row r="11252">
          <cell r="A11252">
            <v>46916</v>
          </cell>
          <cell r="G11252">
            <v>88.29</v>
          </cell>
          <cell r="H11252">
            <v>88.29</v>
          </cell>
          <cell r="I11252">
            <v>88.29</v>
          </cell>
        </row>
        <row r="11253">
          <cell r="A11253">
            <v>46930</v>
          </cell>
          <cell r="G11253">
            <v>154.82</v>
          </cell>
          <cell r="H11253">
            <v>154.82</v>
          </cell>
          <cell r="I11253">
            <v>154.82</v>
          </cell>
        </row>
        <row r="11254">
          <cell r="A11254">
            <v>46940</v>
          </cell>
          <cell r="G11254">
            <v>158.07</v>
          </cell>
          <cell r="H11254">
            <v>158.07</v>
          </cell>
          <cell r="I11254">
            <v>158.07</v>
          </cell>
        </row>
        <row r="11255">
          <cell r="A11255">
            <v>46942</v>
          </cell>
          <cell r="G11255">
            <v>157.71</v>
          </cell>
          <cell r="H11255">
            <v>157.71</v>
          </cell>
          <cell r="I11255">
            <v>157.71</v>
          </cell>
        </row>
        <row r="11256">
          <cell r="A11256">
            <v>46945</v>
          </cell>
          <cell r="G11256">
            <v>1100.2</v>
          </cell>
          <cell r="H11256">
            <v>1100.2</v>
          </cell>
          <cell r="I11256">
            <v>1100.2</v>
          </cell>
        </row>
        <row r="11257">
          <cell r="A11257">
            <v>49411</v>
          </cell>
          <cell r="G11257">
            <v>362.7</v>
          </cell>
          <cell r="H11257">
            <v>362.7</v>
          </cell>
          <cell r="I11257">
            <v>362.7</v>
          </cell>
        </row>
        <row r="11258">
          <cell r="A11258">
            <v>50386</v>
          </cell>
          <cell r="G11258">
            <v>639.51</v>
          </cell>
          <cell r="H11258">
            <v>639.51</v>
          </cell>
          <cell r="I11258">
            <v>639.51</v>
          </cell>
        </row>
        <row r="11259">
          <cell r="A11259">
            <v>50391</v>
          </cell>
          <cell r="G11259">
            <v>49.08</v>
          </cell>
          <cell r="H11259">
            <v>49.08</v>
          </cell>
          <cell r="I11259">
            <v>49.08</v>
          </cell>
        </row>
        <row r="11260">
          <cell r="A11260">
            <v>50686</v>
          </cell>
          <cell r="G11260">
            <v>69.91</v>
          </cell>
          <cell r="H11260">
            <v>69.91</v>
          </cell>
          <cell r="I11260">
            <v>69.91</v>
          </cell>
        </row>
        <row r="11261">
          <cell r="A11261">
            <v>51100</v>
          </cell>
          <cell r="G11261">
            <v>38.979999999999997</v>
          </cell>
          <cell r="H11261">
            <v>38.979999999999997</v>
          </cell>
          <cell r="I11261">
            <v>38.979999999999997</v>
          </cell>
        </row>
        <row r="11262">
          <cell r="A11262">
            <v>51101</v>
          </cell>
          <cell r="G11262">
            <v>105.38</v>
          </cell>
          <cell r="H11262">
            <v>105.38</v>
          </cell>
          <cell r="I11262">
            <v>105.38</v>
          </cell>
        </row>
        <row r="11263">
          <cell r="A11263">
            <v>51700</v>
          </cell>
          <cell r="G11263">
            <v>52.33</v>
          </cell>
          <cell r="H11263">
            <v>52.33</v>
          </cell>
          <cell r="I11263">
            <v>52.33</v>
          </cell>
        </row>
        <row r="11264">
          <cell r="A11264">
            <v>51703</v>
          </cell>
          <cell r="G11264">
            <v>69.91</v>
          </cell>
          <cell r="H11264">
            <v>69.91</v>
          </cell>
          <cell r="I11264">
            <v>69.91</v>
          </cell>
        </row>
        <row r="11265">
          <cell r="A11265">
            <v>51705</v>
          </cell>
          <cell r="G11265">
            <v>61.35</v>
          </cell>
          <cell r="H11265">
            <v>61.35</v>
          </cell>
          <cell r="I11265">
            <v>61.35</v>
          </cell>
        </row>
        <row r="11266">
          <cell r="A11266">
            <v>51720</v>
          </cell>
          <cell r="G11266">
            <v>51.25</v>
          </cell>
          <cell r="H11266">
            <v>51.25</v>
          </cell>
          <cell r="I11266">
            <v>51.25</v>
          </cell>
        </row>
        <row r="11267">
          <cell r="A11267">
            <v>51725</v>
          </cell>
          <cell r="G11267">
            <v>118.69</v>
          </cell>
          <cell r="H11267">
            <v>118.69</v>
          </cell>
          <cell r="I11267">
            <v>118.69</v>
          </cell>
        </row>
        <row r="11268">
          <cell r="A11268">
            <v>51727</v>
          </cell>
          <cell r="G11268">
            <v>244.69</v>
          </cell>
          <cell r="H11268">
            <v>244.69</v>
          </cell>
          <cell r="I11268">
            <v>244.69</v>
          </cell>
        </row>
        <row r="11269">
          <cell r="A11269">
            <v>51728</v>
          </cell>
          <cell r="G11269">
            <v>251.18</v>
          </cell>
          <cell r="H11269">
            <v>251.18</v>
          </cell>
          <cell r="I11269">
            <v>251.18</v>
          </cell>
        </row>
        <row r="11270">
          <cell r="A11270">
            <v>51729</v>
          </cell>
          <cell r="G11270">
            <v>252.27</v>
          </cell>
          <cell r="H11270">
            <v>252.27</v>
          </cell>
          <cell r="I11270">
            <v>252.27</v>
          </cell>
        </row>
        <row r="11271">
          <cell r="A11271">
            <v>51784</v>
          </cell>
          <cell r="G11271">
            <v>29.23</v>
          </cell>
          <cell r="H11271">
            <v>29.23</v>
          </cell>
          <cell r="I11271">
            <v>29.23</v>
          </cell>
        </row>
        <row r="11272">
          <cell r="A11272">
            <v>52265</v>
          </cell>
          <cell r="G11272">
            <v>271.75</v>
          </cell>
          <cell r="H11272">
            <v>271.75</v>
          </cell>
          <cell r="I11272">
            <v>271.75</v>
          </cell>
        </row>
        <row r="11273">
          <cell r="A11273">
            <v>53025</v>
          </cell>
          <cell r="G11273">
            <v>789.71</v>
          </cell>
          <cell r="H11273">
            <v>789.71</v>
          </cell>
          <cell r="I11273">
            <v>789.71</v>
          </cell>
        </row>
        <row r="11274">
          <cell r="A11274">
            <v>53060</v>
          </cell>
          <cell r="G11274">
            <v>81.92</v>
          </cell>
          <cell r="H11274">
            <v>81.92</v>
          </cell>
          <cell r="I11274">
            <v>81.92</v>
          </cell>
        </row>
        <row r="11275">
          <cell r="A11275">
            <v>53600</v>
          </cell>
          <cell r="G11275">
            <v>39.340000000000003</v>
          </cell>
          <cell r="H11275">
            <v>39.340000000000003</v>
          </cell>
          <cell r="I11275">
            <v>39.340000000000003</v>
          </cell>
        </row>
        <row r="11276">
          <cell r="A11276">
            <v>53620</v>
          </cell>
          <cell r="G11276">
            <v>87.34</v>
          </cell>
          <cell r="H11276">
            <v>87.34</v>
          </cell>
          <cell r="I11276">
            <v>87.34</v>
          </cell>
        </row>
        <row r="11277">
          <cell r="A11277">
            <v>53621</v>
          </cell>
          <cell r="G11277">
            <v>89.5</v>
          </cell>
          <cell r="H11277">
            <v>89.5</v>
          </cell>
          <cell r="I11277">
            <v>89.5</v>
          </cell>
        </row>
        <row r="11278">
          <cell r="A11278">
            <v>53660</v>
          </cell>
          <cell r="G11278">
            <v>44.03</v>
          </cell>
          <cell r="H11278">
            <v>44.03</v>
          </cell>
          <cell r="I11278">
            <v>44.03</v>
          </cell>
        </row>
        <row r="11279">
          <cell r="A11279">
            <v>53850</v>
          </cell>
          <cell r="G11279">
            <v>1376.97</v>
          </cell>
          <cell r="H11279">
            <v>1376.97</v>
          </cell>
          <cell r="I11279">
            <v>1376.97</v>
          </cell>
        </row>
        <row r="11280">
          <cell r="A11280">
            <v>53852</v>
          </cell>
          <cell r="G11280">
            <v>1314.02</v>
          </cell>
          <cell r="H11280">
            <v>1314.02</v>
          </cell>
          <cell r="I11280">
            <v>1314.02</v>
          </cell>
        </row>
        <row r="11281">
          <cell r="A11281">
            <v>53855</v>
          </cell>
          <cell r="G11281">
            <v>695.09</v>
          </cell>
          <cell r="H11281">
            <v>695.09</v>
          </cell>
          <cell r="I11281">
            <v>695.09</v>
          </cell>
        </row>
        <row r="11282">
          <cell r="A11282">
            <v>53860</v>
          </cell>
          <cell r="G11282">
            <v>789.71</v>
          </cell>
          <cell r="H11282">
            <v>789.71</v>
          </cell>
          <cell r="I11282">
            <v>789.71</v>
          </cell>
        </row>
        <row r="11283">
          <cell r="A11283">
            <v>54055</v>
          </cell>
          <cell r="G11283">
            <v>79.760000000000005</v>
          </cell>
          <cell r="H11283">
            <v>79.760000000000005</v>
          </cell>
          <cell r="I11283">
            <v>79.760000000000005</v>
          </cell>
        </row>
        <row r="11284">
          <cell r="A11284">
            <v>54200</v>
          </cell>
          <cell r="G11284">
            <v>70.010000000000005</v>
          </cell>
          <cell r="H11284">
            <v>70.010000000000005</v>
          </cell>
          <cell r="I11284">
            <v>70.010000000000005</v>
          </cell>
        </row>
        <row r="11285">
          <cell r="A11285">
            <v>54231</v>
          </cell>
          <cell r="G11285">
            <v>64.599999999999994</v>
          </cell>
          <cell r="H11285">
            <v>64.599999999999994</v>
          </cell>
          <cell r="I11285">
            <v>64.599999999999994</v>
          </cell>
        </row>
        <row r="11286">
          <cell r="A11286">
            <v>54235</v>
          </cell>
          <cell r="G11286">
            <v>43.67</v>
          </cell>
          <cell r="H11286">
            <v>43.67</v>
          </cell>
          <cell r="I11286">
            <v>43.67</v>
          </cell>
        </row>
        <row r="11287">
          <cell r="A11287">
            <v>54240</v>
          </cell>
          <cell r="G11287">
            <v>37.89</v>
          </cell>
          <cell r="H11287">
            <v>37.89</v>
          </cell>
          <cell r="I11287">
            <v>37.89</v>
          </cell>
        </row>
        <row r="11288">
          <cell r="A11288">
            <v>54250</v>
          </cell>
          <cell r="G11288">
            <v>12.27</v>
          </cell>
          <cell r="H11288">
            <v>12.27</v>
          </cell>
          <cell r="I11288">
            <v>12.27</v>
          </cell>
        </row>
        <row r="11289">
          <cell r="A11289">
            <v>55000</v>
          </cell>
          <cell r="G11289">
            <v>64.239999999999995</v>
          </cell>
          <cell r="H11289">
            <v>64.239999999999995</v>
          </cell>
          <cell r="I11289">
            <v>64.239999999999995</v>
          </cell>
        </row>
        <row r="11290">
          <cell r="A11290">
            <v>55600</v>
          </cell>
          <cell r="G11290">
            <v>789.71</v>
          </cell>
          <cell r="H11290">
            <v>789.71</v>
          </cell>
          <cell r="I11290">
            <v>789.71</v>
          </cell>
        </row>
        <row r="11291">
          <cell r="A11291">
            <v>55870</v>
          </cell>
          <cell r="G11291">
            <v>77.59</v>
          </cell>
          <cell r="H11291">
            <v>77.59</v>
          </cell>
          <cell r="I11291">
            <v>77.59</v>
          </cell>
        </row>
        <row r="11292">
          <cell r="A11292">
            <v>55876</v>
          </cell>
          <cell r="G11292">
            <v>81.2</v>
          </cell>
          <cell r="H11292">
            <v>81.2</v>
          </cell>
          <cell r="I11292">
            <v>81.2</v>
          </cell>
        </row>
        <row r="11293">
          <cell r="A11293">
            <v>56405</v>
          </cell>
          <cell r="G11293">
            <v>70.010000000000005</v>
          </cell>
          <cell r="H11293">
            <v>70.010000000000005</v>
          </cell>
          <cell r="I11293">
            <v>70.010000000000005</v>
          </cell>
        </row>
        <row r="11294">
          <cell r="A11294">
            <v>56420</v>
          </cell>
          <cell r="G11294">
            <v>83.9</v>
          </cell>
          <cell r="H11294">
            <v>83.9</v>
          </cell>
          <cell r="I11294">
            <v>83.9</v>
          </cell>
        </row>
        <row r="11295">
          <cell r="A11295">
            <v>56501</v>
          </cell>
          <cell r="G11295">
            <v>103.58</v>
          </cell>
          <cell r="H11295">
            <v>103.58</v>
          </cell>
          <cell r="I11295">
            <v>103.58</v>
          </cell>
        </row>
        <row r="11296">
          <cell r="A11296">
            <v>56605</v>
          </cell>
          <cell r="G11296">
            <v>47.64</v>
          </cell>
          <cell r="H11296">
            <v>47.64</v>
          </cell>
          <cell r="I11296">
            <v>47.64</v>
          </cell>
        </row>
        <row r="11297">
          <cell r="A11297">
            <v>56820</v>
          </cell>
          <cell r="G11297">
            <v>60.99</v>
          </cell>
          <cell r="H11297">
            <v>60.99</v>
          </cell>
          <cell r="I11297">
            <v>60.99</v>
          </cell>
        </row>
        <row r="11298">
          <cell r="A11298">
            <v>56821</v>
          </cell>
          <cell r="G11298">
            <v>79.400000000000006</v>
          </cell>
          <cell r="H11298">
            <v>79.400000000000006</v>
          </cell>
          <cell r="I11298">
            <v>79.400000000000006</v>
          </cell>
        </row>
        <row r="11299">
          <cell r="A11299">
            <v>57022</v>
          </cell>
          <cell r="G11299">
            <v>994.34</v>
          </cell>
          <cell r="H11299">
            <v>994.34</v>
          </cell>
          <cell r="I11299">
            <v>994.34</v>
          </cell>
        </row>
        <row r="11300">
          <cell r="A11300">
            <v>57061</v>
          </cell>
          <cell r="G11300">
            <v>91.67</v>
          </cell>
          <cell r="H11300">
            <v>91.67</v>
          </cell>
          <cell r="I11300">
            <v>91.67</v>
          </cell>
        </row>
        <row r="11301">
          <cell r="A11301">
            <v>57100</v>
          </cell>
          <cell r="G11301">
            <v>49.8</v>
          </cell>
          <cell r="H11301">
            <v>49.8</v>
          </cell>
          <cell r="I11301">
            <v>49.8</v>
          </cell>
        </row>
        <row r="11302">
          <cell r="A11302">
            <v>57160</v>
          </cell>
          <cell r="G11302">
            <v>33.92</v>
          </cell>
          <cell r="H11302">
            <v>33.92</v>
          </cell>
          <cell r="I11302">
            <v>33.92</v>
          </cell>
        </row>
        <row r="11303">
          <cell r="A11303">
            <v>57170</v>
          </cell>
          <cell r="G11303">
            <v>35.369999999999997</v>
          </cell>
          <cell r="H11303">
            <v>35.369999999999997</v>
          </cell>
          <cell r="I11303">
            <v>35.369999999999997</v>
          </cell>
        </row>
        <row r="11304">
          <cell r="A11304">
            <v>57420</v>
          </cell>
          <cell r="G11304">
            <v>63.16</v>
          </cell>
          <cell r="H11304">
            <v>63.16</v>
          </cell>
          <cell r="I11304">
            <v>63.16</v>
          </cell>
        </row>
        <row r="11305">
          <cell r="A11305">
            <v>57421</v>
          </cell>
          <cell r="G11305">
            <v>83.37</v>
          </cell>
          <cell r="H11305">
            <v>83.37</v>
          </cell>
          <cell r="I11305">
            <v>83.37</v>
          </cell>
        </row>
        <row r="11306">
          <cell r="A11306">
            <v>57452</v>
          </cell>
          <cell r="G11306">
            <v>61.71</v>
          </cell>
          <cell r="H11306">
            <v>61.71</v>
          </cell>
          <cell r="I11306">
            <v>61.71</v>
          </cell>
        </row>
        <row r="11307">
          <cell r="A11307">
            <v>57454</v>
          </cell>
          <cell r="G11307">
            <v>72.540000000000006</v>
          </cell>
          <cell r="H11307">
            <v>72.540000000000006</v>
          </cell>
          <cell r="I11307">
            <v>72.540000000000006</v>
          </cell>
        </row>
        <row r="11308">
          <cell r="A11308">
            <v>57455</v>
          </cell>
          <cell r="G11308">
            <v>77.23</v>
          </cell>
          <cell r="H11308">
            <v>77.23</v>
          </cell>
          <cell r="I11308">
            <v>77.23</v>
          </cell>
        </row>
        <row r="11309">
          <cell r="A11309">
            <v>57456</v>
          </cell>
          <cell r="G11309">
            <v>73.62</v>
          </cell>
          <cell r="H11309">
            <v>73.62</v>
          </cell>
          <cell r="I11309">
            <v>73.62</v>
          </cell>
        </row>
        <row r="11310">
          <cell r="A11310">
            <v>57460</v>
          </cell>
          <cell r="G11310">
            <v>198.85</v>
          </cell>
          <cell r="H11310">
            <v>198.85</v>
          </cell>
          <cell r="I11310">
            <v>198.85</v>
          </cell>
        </row>
        <row r="11311">
          <cell r="A11311">
            <v>57461</v>
          </cell>
          <cell r="G11311">
            <v>212.21</v>
          </cell>
          <cell r="H11311">
            <v>212.21</v>
          </cell>
          <cell r="I11311">
            <v>212.21</v>
          </cell>
        </row>
        <row r="11312">
          <cell r="A11312">
            <v>57500</v>
          </cell>
          <cell r="G11312">
            <v>98.16</v>
          </cell>
          <cell r="H11312">
            <v>98.16</v>
          </cell>
          <cell r="I11312">
            <v>98.16</v>
          </cell>
        </row>
        <row r="11313">
          <cell r="A11313">
            <v>57505</v>
          </cell>
          <cell r="G11313">
            <v>83.73</v>
          </cell>
          <cell r="H11313">
            <v>83.73</v>
          </cell>
          <cell r="I11313">
            <v>83.73</v>
          </cell>
        </row>
        <row r="11314">
          <cell r="A11314">
            <v>57510</v>
          </cell>
          <cell r="G11314">
            <v>76.87</v>
          </cell>
          <cell r="H11314">
            <v>76.87</v>
          </cell>
          <cell r="I11314">
            <v>76.87</v>
          </cell>
        </row>
        <row r="11315">
          <cell r="A11315">
            <v>57511</v>
          </cell>
          <cell r="G11315">
            <v>98.89</v>
          </cell>
          <cell r="H11315">
            <v>98.89</v>
          </cell>
          <cell r="I11315">
            <v>98.89</v>
          </cell>
        </row>
        <row r="11316">
          <cell r="A11316">
            <v>57800</v>
          </cell>
          <cell r="G11316">
            <v>40.42</v>
          </cell>
          <cell r="H11316">
            <v>40.42</v>
          </cell>
          <cell r="I11316">
            <v>40.42</v>
          </cell>
        </row>
        <row r="11317">
          <cell r="A11317">
            <v>58100</v>
          </cell>
          <cell r="G11317">
            <v>50.53</v>
          </cell>
          <cell r="H11317">
            <v>50.53</v>
          </cell>
          <cell r="I11317">
            <v>50.53</v>
          </cell>
        </row>
        <row r="11318">
          <cell r="A11318">
            <v>58301</v>
          </cell>
          <cell r="G11318">
            <v>52.33</v>
          </cell>
          <cell r="H11318">
            <v>52.33</v>
          </cell>
          <cell r="I11318">
            <v>52.33</v>
          </cell>
        </row>
        <row r="11319">
          <cell r="A11319">
            <v>58321</v>
          </cell>
          <cell r="G11319">
            <v>43.67</v>
          </cell>
          <cell r="H11319">
            <v>43.67</v>
          </cell>
          <cell r="I11319">
            <v>43.67</v>
          </cell>
        </row>
        <row r="11320">
          <cell r="A11320">
            <v>58322</v>
          </cell>
          <cell r="G11320">
            <v>46.19</v>
          </cell>
          <cell r="H11320">
            <v>46.19</v>
          </cell>
          <cell r="I11320">
            <v>46.19</v>
          </cell>
        </row>
        <row r="11321">
          <cell r="A11321">
            <v>58323</v>
          </cell>
          <cell r="G11321">
            <v>6.14</v>
          </cell>
          <cell r="H11321">
            <v>6.14</v>
          </cell>
          <cell r="I11321">
            <v>6.14</v>
          </cell>
        </row>
        <row r="11322">
          <cell r="A11322">
            <v>58345</v>
          </cell>
          <cell r="G11322">
            <v>1235.31</v>
          </cell>
          <cell r="H11322">
            <v>1235.31</v>
          </cell>
          <cell r="I11322">
            <v>1235.31</v>
          </cell>
        </row>
        <row r="11323">
          <cell r="A11323">
            <v>58356</v>
          </cell>
          <cell r="G11323">
            <v>1610.32</v>
          </cell>
          <cell r="H11323">
            <v>1610.32</v>
          </cell>
          <cell r="I11323">
            <v>1610.32</v>
          </cell>
        </row>
        <row r="11324">
          <cell r="A11324">
            <v>59000</v>
          </cell>
          <cell r="G11324">
            <v>65.680000000000007</v>
          </cell>
          <cell r="H11324">
            <v>65.680000000000007</v>
          </cell>
          <cell r="I11324">
            <v>65.680000000000007</v>
          </cell>
        </row>
        <row r="11325">
          <cell r="A11325">
            <v>59001</v>
          </cell>
          <cell r="G11325">
            <v>136.79</v>
          </cell>
          <cell r="H11325">
            <v>136.79</v>
          </cell>
          <cell r="I11325">
            <v>136.79</v>
          </cell>
        </row>
        <row r="11326">
          <cell r="A11326">
            <v>59015</v>
          </cell>
          <cell r="G11326">
            <v>61.71</v>
          </cell>
          <cell r="H11326">
            <v>61.71</v>
          </cell>
          <cell r="I11326">
            <v>61.71</v>
          </cell>
        </row>
        <row r="11327">
          <cell r="A11327">
            <v>59100</v>
          </cell>
          <cell r="G11327">
            <v>1816.36</v>
          </cell>
          <cell r="H11327">
            <v>1816.36</v>
          </cell>
          <cell r="I11327">
            <v>1816.36</v>
          </cell>
        </row>
        <row r="11328">
          <cell r="A11328">
            <v>59200</v>
          </cell>
          <cell r="G11328">
            <v>56.3</v>
          </cell>
          <cell r="H11328">
            <v>56.3</v>
          </cell>
          <cell r="I11328">
            <v>56.3</v>
          </cell>
        </row>
        <row r="11329">
          <cell r="A11329">
            <v>59300</v>
          </cell>
          <cell r="G11329">
            <v>111.88</v>
          </cell>
          <cell r="H11329">
            <v>111.88</v>
          </cell>
          <cell r="I11329">
            <v>111.88</v>
          </cell>
        </row>
        <row r="11330">
          <cell r="A11330">
            <v>60100</v>
          </cell>
          <cell r="G11330">
            <v>53.77</v>
          </cell>
          <cell r="H11330">
            <v>53.77</v>
          </cell>
          <cell r="I11330">
            <v>53.77</v>
          </cell>
        </row>
        <row r="11331">
          <cell r="A11331">
            <v>60300</v>
          </cell>
          <cell r="G11331">
            <v>78.680000000000007</v>
          </cell>
          <cell r="H11331">
            <v>78.680000000000007</v>
          </cell>
          <cell r="I11331">
            <v>78.680000000000007</v>
          </cell>
        </row>
        <row r="11332">
          <cell r="A11332">
            <v>61000</v>
          </cell>
          <cell r="G11332">
            <v>315.83</v>
          </cell>
          <cell r="H11332">
            <v>315.83</v>
          </cell>
          <cell r="I11332">
            <v>315.83</v>
          </cell>
        </row>
        <row r="11333">
          <cell r="A11333">
            <v>61001</v>
          </cell>
          <cell r="G11333">
            <v>315.83</v>
          </cell>
          <cell r="H11333">
            <v>315.83</v>
          </cell>
          <cell r="I11333">
            <v>315.83</v>
          </cell>
        </row>
        <row r="11334">
          <cell r="A11334">
            <v>62252</v>
          </cell>
          <cell r="G11334">
            <v>35.01</v>
          </cell>
          <cell r="H11334">
            <v>35.01</v>
          </cell>
          <cell r="I11334">
            <v>35.01</v>
          </cell>
        </row>
        <row r="11335">
          <cell r="A11335">
            <v>62292</v>
          </cell>
          <cell r="G11335">
            <v>796.79</v>
          </cell>
          <cell r="H11335">
            <v>796.79</v>
          </cell>
          <cell r="I11335">
            <v>796.79</v>
          </cell>
        </row>
        <row r="11336">
          <cell r="A11336">
            <v>62369</v>
          </cell>
          <cell r="G11336">
            <v>71.099999999999994</v>
          </cell>
          <cell r="H11336">
            <v>71.099999999999994</v>
          </cell>
          <cell r="I11336">
            <v>71.099999999999994</v>
          </cell>
        </row>
        <row r="11337">
          <cell r="A11337">
            <v>62370</v>
          </cell>
          <cell r="G11337">
            <v>66.400000000000006</v>
          </cell>
          <cell r="H11337">
            <v>66.400000000000006</v>
          </cell>
          <cell r="I11337">
            <v>66.400000000000006</v>
          </cell>
        </row>
        <row r="11338">
          <cell r="A11338">
            <v>64400</v>
          </cell>
          <cell r="G11338">
            <v>76.510000000000005</v>
          </cell>
          <cell r="H11338">
            <v>76.510000000000005</v>
          </cell>
          <cell r="I11338">
            <v>76.510000000000005</v>
          </cell>
        </row>
        <row r="11339">
          <cell r="A11339">
            <v>64405</v>
          </cell>
          <cell r="G11339">
            <v>33.200000000000003</v>
          </cell>
          <cell r="H11339">
            <v>33.200000000000003</v>
          </cell>
          <cell r="I11339">
            <v>33.200000000000003</v>
          </cell>
        </row>
        <row r="11340">
          <cell r="A11340">
            <v>64408</v>
          </cell>
          <cell r="G11340">
            <v>40.78</v>
          </cell>
          <cell r="H11340">
            <v>40.78</v>
          </cell>
          <cell r="I11340">
            <v>40.78</v>
          </cell>
        </row>
        <row r="11341">
          <cell r="A11341">
            <v>64418</v>
          </cell>
          <cell r="G11341">
            <v>43.31</v>
          </cell>
          <cell r="H11341">
            <v>43.31</v>
          </cell>
          <cell r="I11341">
            <v>43.31</v>
          </cell>
        </row>
        <row r="11342">
          <cell r="A11342">
            <v>64425</v>
          </cell>
          <cell r="G11342">
            <v>75.069999999999993</v>
          </cell>
          <cell r="H11342">
            <v>75.069999999999993</v>
          </cell>
          <cell r="I11342">
            <v>75.069999999999993</v>
          </cell>
        </row>
        <row r="11343">
          <cell r="A11343">
            <v>64435</v>
          </cell>
          <cell r="G11343">
            <v>44.39</v>
          </cell>
          <cell r="H11343">
            <v>44.39</v>
          </cell>
          <cell r="I11343">
            <v>44.39</v>
          </cell>
        </row>
        <row r="11344">
          <cell r="A11344">
            <v>64445</v>
          </cell>
          <cell r="G11344">
            <v>89.5</v>
          </cell>
          <cell r="H11344">
            <v>89.5</v>
          </cell>
          <cell r="I11344">
            <v>89.5</v>
          </cell>
        </row>
        <row r="11345">
          <cell r="A11345">
            <v>64447</v>
          </cell>
          <cell r="G11345">
            <v>48.36</v>
          </cell>
          <cell r="H11345">
            <v>48.36</v>
          </cell>
          <cell r="I11345">
            <v>48.36</v>
          </cell>
        </row>
        <row r="11346">
          <cell r="A11346">
            <v>64450</v>
          </cell>
          <cell r="G11346">
            <v>48.36</v>
          </cell>
          <cell r="H11346">
            <v>48.36</v>
          </cell>
          <cell r="I11346">
            <v>48.36</v>
          </cell>
        </row>
        <row r="11347">
          <cell r="A11347">
            <v>64454</v>
          </cell>
          <cell r="G11347">
            <v>158.07</v>
          </cell>
          <cell r="H11347">
            <v>158.07</v>
          </cell>
          <cell r="I11347">
            <v>158.07</v>
          </cell>
        </row>
        <row r="11348">
          <cell r="A11348">
            <v>64455</v>
          </cell>
          <cell r="G11348">
            <v>20.57</v>
          </cell>
          <cell r="H11348">
            <v>20.57</v>
          </cell>
          <cell r="I11348">
            <v>20.57</v>
          </cell>
        </row>
        <row r="11349">
          <cell r="A11349">
            <v>64505</v>
          </cell>
          <cell r="G11349">
            <v>71.459999999999994</v>
          </cell>
          <cell r="H11349">
            <v>71.459999999999994</v>
          </cell>
          <cell r="I11349">
            <v>71.459999999999994</v>
          </cell>
        </row>
        <row r="11350">
          <cell r="A11350">
            <v>64566</v>
          </cell>
          <cell r="G11350">
            <v>104.66</v>
          </cell>
          <cell r="H11350">
            <v>104.66</v>
          </cell>
          <cell r="I11350">
            <v>104.66</v>
          </cell>
        </row>
        <row r="11351">
          <cell r="A11351">
            <v>64611</v>
          </cell>
          <cell r="G11351">
            <v>75.430000000000007</v>
          </cell>
          <cell r="H11351">
            <v>75.430000000000007</v>
          </cell>
          <cell r="I11351">
            <v>75.430000000000007</v>
          </cell>
        </row>
        <row r="11352">
          <cell r="A11352">
            <v>64612</v>
          </cell>
          <cell r="G11352">
            <v>77.23</v>
          </cell>
          <cell r="H11352">
            <v>77.23</v>
          </cell>
          <cell r="I11352">
            <v>77.23</v>
          </cell>
        </row>
        <row r="11353">
          <cell r="A11353">
            <v>64615</v>
          </cell>
          <cell r="G11353">
            <v>68.209999999999994</v>
          </cell>
          <cell r="H11353">
            <v>68.209999999999994</v>
          </cell>
          <cell r="I11353">
            <v>68.209999999999994</v>
          </cell>
        </row>
        <row r="11354">
          <cell r="A11354">
            <v>64616</v>
          </cell>
          <cell r="G11354">
            <v>65.319999999999993</v>
          </cell>
          <cell r="H11354">
            <v>65.319999999999993</v>
          </cell>
          <cell r="I11354">
            <v>65.319999999999993</v>
          </cell>
        </row>
        <row r="11355">
          <cell r="A11355">
            <v>64617</v>
          </cell>
          <cell r="G11355">
            <v>88.78</v>
          </cell>
          <cell r="H11355">
            <v>88.78</v>
          </cell>
          <cell r="I11355">
            <v>88.78</v>
          </cell>
        </row>
        <row r="11356">
          <cell r="A11356">
            <v>64624</v>
          </cell>
          <cell r="G11356">
            <v>318.67</v>
          </cell>
          <cell r="H11356">
            <v>318.67</v>
          </cell>
          <cell r="I11356">
            <v>318.67</v>
          </cell>
        </row>
        <row r="11357">
          <cell r="A11357">
            <v>64632</v>
          </cell>
          <cell r="G11357">
            <v>42.59</v>
          </cell>
          <cell r="H11357">
            <v>42.59</v>
          </cell>
          <cell r="I11357">
            <v>42.59</v>
          </cell>
        </row>
        <row r="11358">
          <cell r="A11358">
            <v>64640</v>
          </cell>
          <cell r="G11358">
            <v>176.48</v>
          </cell>
          <cell r="H11358">
            <v>176.48</v>
          </cell>
          <cell r="I11358">
            <v>176.48</v>
          </cell>
        </row>
        <row r="11359">
          <cell r="A11359">
            <v>64642</v>
          </cell>
          <cell r="G11359">
            <v>79.040000000000006</v>
          </cell>
          <cell r="H11359">
            <v>79.040000000000006</v>
          </cell>
          <cell r="I11359">
            <v>79.040000000000006</v>
          </cell>
        </row>
        <row r="11360">
          <cell r="A11360">
            <v>64644</v>
          </cell>
          <cell r="G11360">
            <v>97.44</v>
          </cell>
          <cell r="H11360">
            <v>97.44</v>
          </cell>
          <cell r="I11360">
            <v>97.44</v>
          </cell>
        </row>
        <row r="11361">
          <cell r="A11361">
            <v>64646</v>
          </cell>
          <cell r="G11361">
            <v>79.400000000000006</v>
          </cell>
          <cell r="H11361">
            <v>79.400000000000006</v>
          </cell>
          <cell r="I11361">
            <v>79.400000000000006</v>
          </cell>
        </row>
        <row r="11362">
          <cell r="A11362">
            <v>64647</v>
          </cell>
          <cell r="G11362">
            <v>87.34</v>
          </cell>
          <cell r="H11362">
            <v>87.34</v>
          </cell>
          <cell r="I11362">
            <v>87.34</v>
          </cell>
        </row>
        <row r="11363">
          <cell r="A11363">
            <v>64650</v>
          </cell>
          <cell r="G11363">
            <v>53.77</v>
          </cell>
          <cell r="H11363">
            <v>53.77</v>
          </cell>
          <cell r="I11363">
            <v>53.77</v>
          </cell>
        </row>
        <row r="11364">
          <cell r="A11364">
            <v>64653</v>
          </cell>
          <cell r="G11364">
            <v>62.07</v>
          </cell>
          <cell r="H11364">
            <v>62.07</v>
          </cell>
          <cell r="I11364">
            <v>62.07</v>
          </cell>
        </row>
        <row r="11365">
          <cell r="A11365">
            <v>65286</v>
          </cell>
          <cell r="G11365">
            <v>462.67</v>
          </cell>
          <cell r="H11365">
            <v>462.67</v>
          </cell>
          <cell r="I11365">
            <v>462.67</v>
          </cell>
        </row>
        <row r="11366">
          <cell r="A11366">
            <v>65435</v>
          </cell>
          <cell r="G11366">
            <v>48</v>
          </cell>
          <cell r="H11366">
            <v>48</v>
          </cell>
          <cell r="I11366">
            <v>48</v>
          </cell>
        </row>
        <row r="11367">
          <cell r="A11367">
            <v>65436</v>
          </cell>
          <cell r="G11367">
            <v>208.96</v>
          </cell>
          <cell r="H11367">
            <v>208.96</v>
          </cell>
          <cell r="I11367">
            <v>208.96</v>
          </cell>
        </row>
        <row r="11368">
          <cell r="A11368">
            <v>65600</v>
          </cell>
          <cell r="G11368">
            <v>260.20999999999998</v>
          </cell>
          <cell r="H11368">
            <v>260.20999999999998</v>
          </cell>
          <cell r="I11368">
            <v>260.20999999999998</v>
          </cell>
        </row>
        <row r="11369">
          <cell r="A11369">
            <v>65785</v>
          </cell>
          <cell r="G11369">
            <v>1835.84</v>
          </cell>
          <cell r="H11369">
            <v>1835.84</v>
          </cell>
          <cell r="I11369">
            <v>1835.84</v>
          </cell>
        </row>
        <row r="11370">
          <cell r="A11370">
            <v>65855</v>
          </cell>
          <cell r="G11370">
            <v>135.69999999999999</v>
          </cell>
          <cell r="H11370">
            <v>135.69999999999999</v>
          </cell>
          <cell r="I11370">
            <v>135.69999999999999</v>
          </cell>
        </row>
        <row r="11371">
          <cell r="A11371">
            <v>65860</v>
          </cell>
          <cell r="G11371">
            <v>177.2</v>
          </cell>
          <cell r="H11371">
            <v>177.2</v>
          </cell>
          <cell r="I11371">
            <v>177.2</v>
          </cell>
        </row>
        <row r="11372">
          <cell r="A11372">
            <v>66761</v>
          </cell>
          <cell r="G11372">
            <v>189.83</v>
          </cell>
          <cell r="H11372">
            <v>189.83</v>
          </cell>
          <cell r="I11372">
            <v>189.83</v>
          </cell>
        </row>
        <row r="11373">
          <cell r="A11373">
            <v>66762</v>
          </cell>
          <cell r="G11373">
            <v>256.14</v>
          </cell>
          <cell r="H11373">
            <v>256.14</v>
          </cell>
          <cell r="I11373">
            <v>256.14</v>
          </cell>
        </row>
        <row r="11374">
          <cell r="A11374">
            <v>66770</v>
          </cell>
          <cell r="G11374">
            <v>256.14</v>
          </cell>
          <cell r="H11374">
            <v>256.14</v>
          </cell>
          <cell r="I11374">
            <v>256.14</v>
          </cell>
        </row>
        <row r="11375">
          <cell r="A11375">
            <v>67028</v>
          </cell>
          <cell r="G11375">
            <v>47.28</v>
          </cell>
          <cell r="H11375">
            <v>47.28</v>
          </cell>
          <cell r="I11375">
            <v>47.28</v>
          </cell>
        </row>
        <row r="11376">
          <cell r="A11376">
            <v>67101</v>
          </cell>
          <cell r="G11376">
            <v>202.82</v>
          </cell>
          <cell r="H11376">
            <v>202.82</v>
          </cell>
          <cell r="I11376">
            <v>202.82</v>
          </cell>
        </row>
        <row r="11377">
          <cell r="A11377">
            <v>67105</v>
          </cell>
          <cell r="G11377">
            <v>171.43</v>
          </cell>
          <cell r="H11377">
            <v>171.43</v>
          </cell>
          <cell r="I11377">
            <v>171.43</v>
          </cell>
        </row>
        <row r="11378">
          <cell r="A11378">
            <v>67110</v>
          </cell>
          <cell r="G11378">
            <v>508.5</v>
          </cell>
          <cell r="H11378">
            <v>508.5</v>
          </cell>
          <cell r="I11378">
            <v>508.5</v>
          </cell>
        </row>
        <row r="11379">
          <cell r="A11379">
            <v>67145</v>
          </cell>
          <cell r="G11379">
            <v>256.14</v>
          </cell>
          <cell r="H11379">
            <v>256.14</v>
          </cell>
          <cell r="I11379">
            <v>256.14</v>
          </cell>
        </row>
        <row r="11380">
          <cell r="A11380">
            <v>67208</v>
          </cell>
          <cell r="G11380">
            <v>136.68</v>
          </cell>
          <cell r="H11380">
            <v>136.68</v>
          </cell>
          <cell r="I11380">
            <v>136.68</v>
          </cell>
        </row>
        <row r="11381">
          <cell r="A11381">
            <v>67210</v>
          </cell>
          <cell r="G11381">
            <v>256.14</v>
          </cell>
          <cell r="H11381">
            <v>256.14</v>
          </cell>
          <cell r="I11381">
            <v>256.14</v>
          </cell>
        </row>
        <row r="11382">
          <cell r="A11382">
            <v>67220</v>
          </cell>
          <cell r="G11382">
            <v>256.14</v>
          </cell>
          <cell r="H11382">
            <v>256.14</v>
          </cell>
          <cell r="I11382">
            <v>256.14</v>
          </cell>
        </row>
        <row r="11383">
          <cell r="A11383">
            <v>67221</v>
          </cell>
          <cell r="G11383">
            <v>153.02000000000001</v>
          </cell>
          <cell r="H11383">
            <v>153.02000000000001</v>
          </cell>
          <cell r="I11383">
            <v>153.02000000000001</v>
          </cell>
        </row>
        <row r="11384">
          <cell r="A11384">
            <v>67227</v>
          </cell>
          <cell r="G11384">
            <v>164.57</v>
          </cell>
          <cell r="H11384">
            <v>164.57</v>
          </cell>
          <cell r="I11384">
            <v>164.57</v>
          </cell>
        </row>
        <row r="11385">
          <cell r="A11385">
            <v>67228</v>
          </cell>
          <cell r="G11385">
            <v>179</v>
          </cell>
          <cell r="H11385">
            <v>179</v>
          </cell>
          <cell r="I11385">
            <v>179</v>
          </cell>
        </row>
        <row r="11386">
          <cell r="A11386">
            <v>67229</v>
          </cell>
          <cell r="G11386">
            <v>256.14</v>
          </cell>
          <cell r="H11386">
            <v>256.14</v>
          </cell>
          <cell r="I11386">
            <v>256.14</v>
          </cell>
        </row>
        <row r="11387">
          <cell r="A11387">
            <v>67345</v>
          </cell>
          <cell r="G11387">
            <v>126.31</v>
          </cell>
          <cell r="H11387">
            <v>126.31</v>
          </cell>
          <cell r="I11387">
            <v>126.31</v>
          </cell>
        </row>
        <row r="11388">
          <cell r="A11388">
            <v>67505</v>
          </cell>
          <cell r="G11388">
            <v>38.979999999999997</v>
          </cell>
          <cell r="H11388">
            <v>38.979999999999997</v>
          </cell>
          <cell r="I11388">
            <v>38.979999999999997</v>
          </cell>
        </row>
        <row r="11389">
          <cell r="A11389">
            <v>67515</v>
          </cell>
          <cell r="G11389">
            <v>36.090000000000003</v>
          </cell>
          <cell r="H11389">
            <v>36.090000000000003</v>
          </cell>
          <cell r="I11389">
            <v>36.090000000000003</v>
          </cell>
        </row>
        <row r="11390">
          <cell r="A11390">
            <v>67700</v>
          </cell>
          <cell r="G11390">
            <v>136.68</v>
          </cell>
          <cell r="H11390">
            <v>136.68</v>
          </cell>
          <cell r="I11390">
            <v>136.68</v>
          </cell>
        </row>
        <row r="11391">
          <cell r="A11391">
            <v>67710</v>
          </cell>
          <cell r="G11391">
            <v>199.21</v>
          </cell>
          <cell r="H11391">
            <v>199.21</v>
          </cell>
          <cell r="I11391">
            <v>199.21</v>
          </cell>
        </row>
        <row r="11392">
          <cell r="A11392">
            <v>67800</v>
          </cell>
          <cell r="G11392">
            <v>76.510000000000005</v>
          </cell>
          <cell r="H11392">
            <v>76.510000000000005</v>
          </cell>
          <cell r="I11392">
            <v>76.510000000000005</v>
          </cell>
        </row>
        <row r="11393">
          <cell r="A11393">
            <v>67801</v>
          </cell>
          <cell r="G11393">
            <v>92.75</v>
          </cell>
          <cell r="H11393">
            <v>92.75</v>
          </cell>
          <cell r="I11393">
            <v>92.75</v>
          </cell>
        </row>
        <row r="11394">
          <cell r="A11394">
            <v>67805</v>
          </cell>
          <cell r="G11394">
            <v>118.73</v>
          </cell>
          <cell r="H11394">
            <v>118.73</v>
          </cell>
          <cell r="I11394">
            <v>118.73</v>
          </cell>
        </row>
        <row r="11395">
          <cell r="A11395">
            <v>67810</v>
          </cell>
          <cell r="G11395">
            <v>136.68</v>
          </cell>
          <cell r="H11395">
            <v>136.68</v>
          </cell>
          <cell r="I11395">
            <v>136.68</v>
          </cell>
        </row>
        <row r="11396">
          <cell r="A11396">
            <v>67825</v>
          </cell>
          <cell r="G11396">
            <v>80.48</v>
          </cell>
          <cell r="H11396">
            <v>80.48</v>
          </cell>
          <cell r="I11396">
            <v>80.48</v>
          </cell>
        </row>
        <row r="11397">
          <cell r="A11397">
            <v>67840</v>
          </cell>
          <cell r="G11397">
            <v>204.27</v>
          </cell>
          <cell r="H11397">
            <v>204.27</v>
          </cell>
          <cell r="I11397">
            <v>204.27</v>
          </cell>
        </row>
        <row r="11398">
          <cell r="A11398">
            <v>67850</v>
          </cell>
          <cell r="G11398">
            <v>153.38</v>
          </cell>
          <cell r="H11398">
            <v>153.38</v>
          </cell>
          <cell r="I11398">
            <v>153.38</v>
          </cell>
        </row>
        <row r="11399">
          <cell r="A11399">
            <v>67915</v>
          </cell>
          <cell r="G11399">
            <v>233.86</v>
          </cell>
          <cell r="H11399">
            <v>233.86</v>
          </cell>
          <cell r="I11399">
            <v>233.86</v>
          </cell>
        </row>
        <row r="11400">
          <cell r="A11400">
            <v>67922</v>
          </cell>
          <cell r="G11400">
            <v>225.92</v>
          </cell>
          <cell r="H11400">
            <v>225.92</v>
          </cell>
          <cell r="I11400">
            <v>225.92</v>
          </cell>
        </row>
        <row r="11401">
          <cell r="A11401">
            <v>67930</v>
          </cell>
          <cell r="G11401">
            <v>235.3</v>
          </cell>
          <cell r="H11401">
            <v>235.3</v>
          </cell>
          <cell r="I11401">
            <v>235.3</v>
          </cell>
        </row>
        <row r="11402">
          <cell r="A11402">
            <v>67938</v>
          </cell>
          <cell r="G11402">
            <v>136.68</v>
          </cell>
          <cell r="H11402">
            <v>136.68</v>
          </cell>
          <cell r="I11402">
            <v>136.68</v>
          </cell>
        </row>
        <row r="11403">
          <cell r="A11403">
            <v>68020</v>
          </cell>
          <cell r="G11403">
            <v>68.569999999999993</v>
          </cell>
          <cell r="H11403">
            <v>68.569999999999993</v>
          </cell>
          <cell r="I11403">
            <v>68.569999999999993</v>
          </cell>
        </row>
        <row r="11404">
          <cell r="A11404">
            <v>68040</v>
          </cell>
          <cell r="G11404">
            <v>31.76</v>
          </cell>
          <cell r="H11404">
            <v>31.76</v>
          </cell>
          <cell r="I11404">
            <v>31.76</v>
          </cell>
        </row>
        <row r="11405">
          <cell r="A11405">
            <v>68100</v>
          </cell>
          <cell r="G11405">
            <v>129.91999999999999</v>
          </cell>
          <cell r="H11405">
            <v>129.91999999999999</v>
          </cell>
          <cell r="I11405">
            <v>129.91999999999999</v>
          </cell>
        </row>
        <row r="11406">
          <cell r="A11406">
            <v>68110</v>
          </cell>
          <cell r="G11406">
            <v>168.9</v>
          </cell>
          <cell r="H11406">
            <v>168.9</v>
          </cell>
          <cell r="I11406">
            <v>168.9</v>
          </cell>
        </row>
        <row r="11407">
          <cell r="A11407">
            <v>68135</v>
          </cell>
          <cell r="G11407">
            <v>88.06</v>
          </cell>
          <cell r="H11407">
            <v>88.06</v>
          </cell>
          <cell r="I11407">
            <v>88.06</v>
          </cell>
        </row>
        <row r="11408">
          <cell r="A11408">
            <v>68400</v>
          </cell>
          <cell r="G11408">
            <v>232.06</v>
          </cell>
          <cell r="H11408">
            <v>232.06</v>
          </cell>
          <cell r="I11408">
            <v>232.06</v>
          </cell>
        </row>
        <row r="11409">
          <cell r="A11409">
            <v>68420</v>
          </cell>
          <cell r="G11409">
            <v>245.77</v>
          </cell>
          <cell r="H11409">
            <v>245.77</v>
          </cell>
          <cell r="I11409">
            <v>245.77</v>
          </cell>
        </row>
        <row r="11410">
          <cell r="A11410">
            <v>68440</v>
          </cell>
          <cell r="G11410">
            <v>66.400000000000006</v>
          </cell>
          <cell r="H11410">
            <v>66.400000000000006</v>
          </cell>
          <cell r="I11410">
            <v>66.400000000000006</v>
          </cell>
        </row>
        <row r="11411">
          <cell r="A11411">
            <v>68530</v>
          </cell>
          <cell r="G11411">
            <v>136.68</v>
          </cell>
          <cell r="H11411">
            <v>136.68</v>
          </cell>
          <cell r="I11411">
            <v>136.68</v>
          </cell>
        </row>
        <row r="11412">
          <cell r="A11412">
            <v>68705</v>
          </cell>
          <cell r="G11412">
            <v>136.68</v>
          </cell>
          <cell r="H11412">
            <v>136.68</v>
          </cell>
          <cell r="I11412">
            <v>136.68</v>
          </cell>
        </row>
        <row r="11413">
          <cell r="A11413">
            <v>68760</v>
          </cell>
          <cell r="G11413">
            <v>136.68</v>
          </cell>
          <cell r="H11413">
            <v>136.68</v>
          </cell>
          <cell r="I11413">
            <v>136.68</v>
          </cell>
        </row>
        <row r="11414">
          <cell r="A11414">
            <v>68761</v>
          </cell>
          <cell r="G11414">
            <v>97.44</v>
          </cell>
          <cell r="H11414">
            <v>97.44</v>
          </cell>
          <cell r="I11414">
            <v>97.44</v>
          </cell>
        </row>
        <row r="11415">
          <cell r="A11415">
            <v>68840</v>
          </cell>
          <cell r="G11415">
            <v>83.37</v>
          </cell>
          <cell r="H11415">
            <v>83.37</v>
          </cell>
          <cell r="I11415">
            <v>83.37</v>
          </cell>
        </row>
        <row r="11416">
          <cell r="A11416">
            <v>69000</v>
          </cell>
          <cell r="G11416">
            <v>130.28</v>
          </cell>
          <cell r="H11416">
            <v>130.28</v>
          </cell>
          <cell r="I11416">
            <v>130.28</v>
          </cell>
        </row>
        <row r="11417">
          <cell r="A11417">
            <v>69005</v>
          </cell>
          <cell r="G11417">
            <v>133.88999999999999</v>
          </cell>
          <cell r="H11417">
            <v>133.88999999999999</v>
          </cell>
          <cell r="I11417">
            <v>133.88999999999999</v>
          </cell>
        </row>
        <row r="11418">
          <cell r="A11418">
            <v>69020</v>
          </cell>
          <cell r="G11418">
            <v>173.23</v>
          </cell>
          <cell r="H11418">
            <v>173.23</v>
          </cell>
          <cell r="I11418">
            <v>173.23</v>
          </cell>
        </row>
        <row r="11419">
          <cell r="A11419">
            <v>69100</v>
          </cell>
          <cell r="G11419">
            <v>68.209999999999994</v>
          </cell>
          <cell r="H11419">
            <v>68.209999999999994</v>
          </cell>
          <cell r="I11419">
            <v>68.209999999999994</v>
          </cell>
        </row>
        <row r="11420">
          <cell r="A11420">
            <v>69105</v>
          </cell>
          <cell r="G11420">
            <v>109.71</v>
          </cell>
          <cell r="H11420">
            <v>109.71</v>
          </cell>
          <cell r="I11420">
            <v>109.71</v>
          </cell>
        </row>
        <row r="11421">
          <cell r="A11421">
            <v>69222</v>
          </cell>
          <cell r="G11421">
            <v>157.35</v>
          </cell>
          <cell r="H11421">
            <v>157.35</v>
          </cell>
          <cell r="I11421">
            <v>157.35</v>
          </cell>
        </row>
        <row r="11422">
          <cell r="A11422">
            <v>69420</v>
          </cell>
          <cell r="G11422">
            <v>102.89</v>
          </cell>
          <cell r="H11422">
            <v>102.89</v>
          </cell>
          <cell r="I11422">
            <v>102.89</v>
          </cell>
        </row>
        <row r="11423">
          <cell r="A11423">
            <v>69424</v>
          </cell>
          <cell r="G11423">
            <v>96</v>
          </cell>
          <cell r="H11423">
            <v>96</v>
          </cell>
          <cell r="I11423">
            <v>96</v>
          </cell>
        </row>
        <row r="11424">
          <cell r="A11424">
            <v>69433</v>
          </cell>
          <cell r="G11424">
            <v>138.22</v>
          </cell>
          <cell r="H11424">
            <v>138.22</v>
          </cell>
          <cell r="I11424">
            <v>138.22</v>
          </cell>
        </row>
        <row r="11425">
          <cell r="A11425">
            <v>69540</v>
          </cell>
          <cell r="G11425">
            <v>158.79</v>
          </cell>
          <cell r="H11425">
            <v>158.79</v>
          </cell>
          <cell r="I11425">
            <v>158.79</v>
          </cell>
        </row>
        <row r="11426">
          <cell r="A11426">
            <v>69610</v>
          </cell>
          <cell r="G11426">
            <v>204.27</v>
          </cell>
          <cell r="H11426">
            <v>204.27</v>
          </cell>
          <cell r="I11426">
            <v>204.27</v>
          </cell>
        </row>
        <row r="11427">
          <cell r="A11427">
            <v>69801</v>
          </cell>
          <cell r="G11427">
            <v>133.88999999999999</v>
          </cell>
          <cell r="H11427">
            <v>133.88999999999999</v>
          </cell>
          <cell r="I11427">
            <v>133.88999999999999</v>
          </cell>
        </row>
        <row r="11428">
          <cell r="A11428" t="str">
            <v>0213T</v>
          </cell>
          <cell r="G11428">
            <v>410.32</v>
          </cell>
          <cell r="H11428">
            <v>410.32</v>
          </cell>
          <cell r="I11428">
            <v>410.32</v>
          </cell>
        </row>
        <row r="11429">
          <cell r="A11429" t="str">
            <v>0216T</v>
          </cell>
          <cell r="G11429">
            <v>410.32</v>
          </cell>
          <cell r="H11429">
            <v>410.32</v>
          </cell>
          <cell r="I11429">
            <v>410.32</v>
          </cell>
        </row>
        <row r="11430">
          <cell r="A11430" t="str">
            <v>0402T</v>
          </cell>
          <cell r="G11430">
            <v>836.94</v>
          </cell>
          <cell r="H11430">
            <v>836.94</v>
          </cell>
          <cell r="I11430">
            <v>836.94</v>
          </cell>
        </row>
        <row r="11431">
          <cell r="A11431" t="str">
            <v>0419T</v>
          </cell>
          <cell r="G11431">
            <v>251.14</v>
          </cell>
          <cell r="H11431">
            <v>251.14</v>
          </cell>
          <cell r="I11431">
            <v>251.14</v>
          </cell>
        </row>
        <row r="11432">
          <cell r="A11432" t="str">
            <v>0420T</v>
          </cell>
          <cell r="G11432">
            <v>251.14</v>
          </cell>
          <cell r="H11432">
            <v>251.14</v>
          </cell>
          <cell r="I11432">
            <v>251.14</v>
          </cell>
        </row>
        <row r="11433">
          <cell r="A11433" t="str">
            <v>0551T</v>
          </cell>
          <cell r="G11433">
            <v>118.69</v>
          </cell>
          <cell r="H11433">
            <v>118.69</v>
          </cell>
          <cell r="I11433">
            <v>118.69</v>
          </cell>
        </row>
        <row r="11434">
          <cell r="A11434" t="str">
            <v>0566T</v>
          </cell>
          <cell r="G11434">
            <v>132.27000000000001</v>
          </cell>
          <cell r="H11434">
            <v>132.27000000000001</v>
          </cell>
          <cell r="I11434">
            <v>132.27000000000001</v>
          </cell>
        </row>
        <row r="11435">
          <cell r="A11435" t="str">
            <v>0588T</v>
          </cell>
          <cell r="G11435">
            <v>132.27000000000001</v>
          </cell>
          <cell r="H11435">
            <v>132.27000000000001</v>
          </cell>
          <cell r="I11435">
            <v>132.27000000000001</v>
          </cell>
        </row>
        <row r="11436">
          <cell r="A11436" t="str">
            <v>0596T</v>
          </cell>
          <cell r="G11436">
            <v>281.20999999999998</v>
          </cell>
          <cell r="H11436">
            <v>281.20999999999998</v>
          </cell>
          <cell r="I11436">
            <v>281.20999999999998</v>
          </cell>
        </row>
        <row r="11437">
          <cell r="A11437" t="str">
            <v>0597T</v>
          </cell>
          <cell r="G11437">
            <v>281.20999999999998</v>
          </cell>
          <cell r="H11437">
            <v>281.20999999999998</v>
          </cell>
          <cell r="I11437">
            <v>281.20999999999998</v>
          </cell>
        </row>
        <row r="11438">
          <cell r="A11438" t="str">
            <v>G0104</v>
          </cell>
          <cell r="G11438">
            <v>145.44</v>
          </cell>
          <cell r="H11438">
            <v>145.44</v>
          </cell>
          <cell r="I11438">
            <v>145.44</v>
          </cell>
        </row>
        <row r="11439">
          <cell r="A11439" t="str">
            <v>G0186</v>
          </cell>
          <cell r="G11439">
            <v>256.14</v>
          </cell>
          <cell r="H11439">
            <v>256.14</v>
          </cell>
          <cell r="I11439">
            <v>256.14</v>
          </cell>
        </row>
        <row r="11440">
          <cell r="A11440">
            <v>11004</v>
          </cell>
          <cell r="G11440">
            <v>601.49</v>
          </cell>
          <cell r="H11440">
            <v>601.49</v>
          </cell>
          <cell r="I11440">
            <v>601.49</v>
          </cell>
        </row>
        <row r="11441">
          <cell r="A11441">
            <v>11005</v>
          </cell>
          <cell r="G11441">
            <v>815.93</v>
          </cell>
          <cell r="H11441">
            <v>815.93</v>
          </cell>
          <cell r="I11441">
            <v>815.93</v>
          </cell>
        </row>
        <row r="11442">
          <cell r="A11442">
            <v>11006</v>
          </cell>
          <cell r="G11442">
            <v>736.64</v>
          </cell>
          <cell r="H11442">
            <v>736.64</v>
          </cell>
          <cell r="I11442">
            <v>736.64</v>
          </cell>
        </row>
        <row r="11443">
          <cell r="A11443">
            <v>11008</v>
          </cell>
          <cell r="G11443">
            <v>286.87</v>
          </cell>
          <cell r="H11443">
            <v>286.87</v>
          </cell>
          <cell r="I11443">
            <v>286.87</v>
          </cell>
        </row>
        <row r="11444">
          <cell r="A11444">
            <v>15756</v>
          </cell>
          <cell r="G11444">
            <v>2386.15</v>
          </cell>
          <cell r="H11444">
            <v>2386.15</v>
          </cell>
          <cell r="I11444">
            <v>2386.15</v>
          </cell>
        </row>
        <row r="11445">
          <cell r="A11445">
            <v>15757</v>
          </cell>
          <cell r="G11445">
            <v>2360.92</v>
          </cell>
          <cell r="H11445">
            <v>2360.92</v>
          </cell>
          <cell r="I11445">
            <v>2360.92</v>
          </cell>
        </row>
        <row r="11446">
          <cell r="A11446">
            <v>15758</v>
          </cell>
          <cell r="G11446">
            <v>2381.8200000000002</v>
          </cell>
          <cell r="H11446">
            <v>2381.8200000000002</v>
          </cell>
          <cell r="I11446">
            <v>2381.8200000000002</v>
          </cell>
        </row>
        <row r="11447">
          <cell r="A11447">
            <v>16036</v>
          </cell>
          <cell r="G11447">
            <v>85.05</v>
          </cell>
          <cell r="H11447">
            <v>85.05</v>
          </cell>
          <cell r="I11447">
            <v>85.05</v>
          </cell>
        </row>
        <row r="11448">
          <cell r="A11448">
            <v>19305</v>
          </cell>
          <cell r="G11448">
            <v>1179.56</v>
          </cell>
          <cell r="H11448">
            <v>1179.56</v>
          </cell>
          <cell r="I11448">
            <v>1179.56</v>
          </cell>
        </row>
        <row r="11449">
          <cell r="A11449">
            <v>19306</v>
          </cell>
          <cell r="G11449">
            <v>1249.8399999999999</v>
          </cell>
          <cell r="H11449">
            <v>1249.8399999999999</v>
          </cell>
          <cell r="I11449">
            <v>1249.8399999999999</v>
          </cell>
        </row>
        <row r="11450">
          <cell r="A11450">
            <v>19361</v>
          </cell>
          <cell r="G11450">
            <v>1629.69</v>
          </cell>
          <cell r="H11450">
            <v>1629.69</v>
          </cell>
          <cell r="I11450">
            <v>1629.69</v>
          </cell>
        </row>
        <row r="11451">
          <cell r="A11451">
            <v>19364</v>
          </cell>
          <cell r="G11451">
            <v>2854.66</v>
          </cell>
          <cell r="H11451">
            <v>2854.66</v>
          </cell>
          <cell r="I11451">
            <v>2854.66</v>
          </cell>
        </row>
        <row r="11452">
          <cell r="A11452">
            <v>19367</v>
          </cell>
          <cell r="G11452">
            <v>1850.25</v>
          </cell>
          <cell r="H11452">
            <v>1850.25</v>
          </cell>
          <cell r="I11452">
            <v>1850.25</v>
          </cell>
        </row>
        <row r="11453">
          <cell r="A11453">
            <v>19368</v>
          </cell>
          <cell r="G11453">
            <v>2278.39</v>
          </cell>
          <cell r="H11453">
            <v>2278.39</v>
          </cell>
          <cell r="I11453">
            <v>2278.39</v>
          </cell>
        </row>
        <row r="11454">
          <cell r="A11454">
            <v>19369</v>
          </cell>
          <cell r="G11454">
            <v>2114.77</v>
          </cell>
          <cell r="H11454">
            <v>2114.77</v>
          </cell>
          <cell r="I11454">
            <v>2114.77</v>
          </cell>
        </row>
        <row r="11455">
          <cell r="A11455">
            <v>20661</v>
          </cell>
          <cell r="G11455">
            <v>523.65</v>
          </cell>
          <cell r="H11455">
            <v>523.65</v>
          </cell>
          <cell r="I11455">
            <v>523.65</v>
          </cell>
        </row>
        <row r="11456">
          <cell r="A11456">
            <v>20664</v>
          </cell>
          <cell r="G11456">
            <v>912.51</v>
          </cell>
          <cell r="H11456">
            <v>912.51</v>
          </cell>
          <cell r="I11456">
            <v>912.51</v>
          </cell>
        </row>
        <row r="11457">
          <cell r="A11457">
            <v>20802</v>
          </cell>
          <cell r="G11457">
            <v>2871.96</v>
          </cell>
          <cell r="H11457">
            <v>2871.96</v>
          </cell>
          <cell r="I11457">
            <v>2871.96</v>
          </cell>
        </row>
        <row r="11458">
          <cell r="A11458">
            <v>20805</v>
          </cell>
          <cell r="G11458">
            <v>3419.75</v>
          </cell>
          <cell r="H11458">
            <v>3419.75</v>
          </cell>
          <cell r="I11458">
            <v>3419.75</v>
          </cell>
        </row>
        <row r="11459">
          <cell r="A11459">
            <v>20808</v>
          </cell>
          <cell r="G11459">
            <v>4136.93</v>
          </cell>
          <cell r="H11459">
            <v>4136.93</v>
          </cell>
          <cell r="I11459">
            <v>4136.93</v>
          </cell>
        </row>
        <row r="11460">
          <cell r="A11460">
            <v>20816</v>
          </cell>
          <cell r="G11460">
            <v>2150.81</v>
          </cell>
          <cell r="H11460">
            <v>2150.81</v>
          </cell>
          <cell r="I11460">
            <v>2150.81</v>
          </cell>
        </row>
        <row r="11461">
          <cell r="A11461">
            <v>20824</v>
          </cell>
          <cell r="G11461">
            <v>2154.42</v>
          </cell>
          <cell r="H11461">
            <v>2154.42</v>
          </cell>
          <cell r="I11461">
            <v>2154.42</v>
          </cell>
        </row>
        <row r="11462">
          <cell r="A11462">
            <v>20827</v>
          </cell>
          <cell r="G11462">
            <v>1887.37</v>
          </cell>
          <cell r="H11462">
            <v>1887.37</v>
          </cell>
          <cell r="I11462">
            <v>1887.37</v>
          </cell>
        </row>
        <row r="11463">
          <cell r="A11463">
            <v>20838</v>
          </cell>
          <cell r="G11463">
            <v>2907.99</v>
          </cell>
          <cell r="H11463">
            <v>2907.99</v>
          </cell>
          <cell r="I11463">
            <v>2907.99</v>
          </cell>
        </row>
        <row r="11464">
          <cell r="A11464">
            <v>20955</v>
          </cell>
          <cell r="G11464">
            <v>2583.64</v>
          </cell>
          <cell r="H11464">
            <v>2583.64</v>
          </cell>
          <cell r="I11464">
            <v>2583.64</v>
          </cell>
        </row>
        <row r="11465">
          <cell r="A11465">
            <v>20956</v>
          </cell>
          <cell r="G11465">
            <v>2743.3</v>
          </cell>
          <cell r="H11465">
            <v>2743.3</v>
          </cell>
          <cell r="I11465">
            <v>2743.3</v>
          </cell>
        </row>
        <row r="11466">
          <cell r="A11466">
            <v>20957</v>
          </cell>
          <cell r="G11466">
            <v>2873.4</v>
          </cell>
          <cell r="H11466">
            <v>2873.4</v>
          </cell>
          <cell r="I11466">
            <v>2873.4</v>
          </cell>
        </row>
        <row r="11467">
          <cell r="A11467">
            <v>20962</v>
          </cell>
          <cell r="G11467">
            <v>2776.45</v>
          </cell>
          <cell r="H11467">
            <v>2776.45</v>
          </cell>
          <cell r="I11467">
            <v>2776.45</v>
          </cell>
        </row>
        <row r="11468">
          <cell r="A11468">
            <v>20969</v>
          </cell>
          <cell r="G11468">
            <v>2852.13</v>
          </cell>
          <cell r="H11468">
            <v>2852.13</v>
          </cell>
          <cell r="I11468">
            <v>2852.13</v>
          </cell>
        </row>
        <row r="11469">
          <cell r="A11469">
            <v>20970</v>
          </cell>
          <cell r="G11469">
            <v>2968.9</v>
          </cell>
          <cell r="H11469">
            <v>2968.9</v>
          </cell>
          <cell r="I11469">
            <v>2968.9</v>
          </cell>
        </row>
        <row r="11470">
          <cell r="A11470">
            <v>20974</v>
          </cell>
          <cell r="G11470">
            <v>52.62</v>
          </cell>
          <cell r="H11470">
            <v>52.62</v>
          </cell>
          <cell r="I11470">
            <v>52.62</v>
          </cell>
        </row>
        <row r="11471">
          <cell r="A11471">
            <v>21045</v>
          </cell>
          <cell r="G11471">
            <v>1265.69</v>
          </cell>
          <cell r="H11471">
            <v>1265.69</v>
          </cell>
          <cell r="I11471">
            <v>1265.69</v>
          </cell>
        </row>
        <row r="11472">
          <cell r="A11472">
            <v>21141</v>
          </cell>
          <cell r="G11472">
            <v>1422.1</v>
          </cell>
          <cell r="H11472">
            <v>1422.1</v>
          </cell>
          <cell r="I11472">
            <v>1422.1</v>
          </cell>
        </row>
        <row r="11473">
          <cell r="A11473">
            <v>21142</v>
          </cell>
          <cell r="G11473">
            <v>1461.75</v>
          </cell>
          <cell r="H11473">
            <v>1461.75</v>
          </cell>
          <cell r="I11473">
            <v>1461.75</v>
          </cell>
        </row>
        <row r="11474">
          <cell r="A11474">
            <v>21143</v>
          </cell>
          <cell r="G11474">
            <v>1525.17</v>
          </cell>
          <cell r="H11474">
            <v>1525.17</v>
          </cell>
          <cell r="I11474">
            <v>1525.17</v>
          </cell>
        </row>
        <row r="11475">
          <cell r="A11475">
            <v>21145</v>
          </cell>
          <cell r="G11475">
            <v>1666.45</v>
          </cell>
          <cell r="H11475">
            <v>1666.45</v>
          </cell>
          <cell r="I11475">
            <v>1666.45</v>
          </cell>
        </row>
        <row r="11476">
          <cell r="A11476">
            <v>21146</v>
          </cell>
          <cell r="G11476">
            <v>1732.76</v>
          </cell>
          <cell r="H11476">
            <v>1732.76</v>
          </cell>
          <cell r="I11476">
            <v>1732.76</v>
          </cell>
        </row>
        <row r="11477">
          <cell r="A11477">
            <v>21147</v>
          </cell>
          <cell r="G11477">
            <v>1832.23</v>
          </cell>
          <cell r="H11477">
            <v>1832.23</v>
          </cell>
          <cell r="I11477">
            <v>1832.23</v>
          </cell>
        </row>
        <row r="11478">
          <cell r="A11478">
            <v>21151</v>
          </cell>
          <cell r="G11478">
            <v>1891.33</v>
          </cell>
          <cell r="H11478">
            <v>1891.33</v>
          </cell>
          <cell r="I11478">
            <v>1891.33</v>
          </cell>
        </row>
        <row r="11479">
          <cell r="A11479">
            <v>21154</v>
          </cell>
          <cell r="G11479">
            <v>2034.77</v>
          </cell>
          <cell r="H11479">
            <v>2034.77</v>
          </cell>
          <cell r="I11479">
            <v>2034.77</v>
          </cell>
        </row>
        <row r="11480">
          <cell r="A11480">
            <v>21155</v>
          </cell>
          <cell r="G11480">
            <v>2257.4899999999998</v>
          </cell>
          <cell r="H11480">
            <v>2257.4899999999998</v>
          </cell>
          <cell r="I11480">
            <v>2257.4899999999998</v>
          </cell>
        </row>
        <row r="11481">
          <cell r="A11481">
            <v>21159</v>
          </cell>
          <cell r="G11481">
            <v>2706.18</v>
          </cell>
          <cell r="H11481">
            <v>2706.18</v>
          </cell>
          <cell r="I11481">
            <v>2706.18</v>
          </cell>
        </row>
        <row r="11482">
          <cell r="A11482">
            <v>21160</v>
          </cell>
          <cell r="G11482">
            <v>2935.38</v>
          </cell>
          <cell r="H11482">
            <v>2935.38</v>
          </cell>
          <cell r="I11482">
            <v>2935.38</v>
          </cell>
        </row>
        <row r="11483">
          <cell r="A11483">
            <v>21179</v>
          </cell>
          <cell r="G11483">
            <v>1571.3</v>
          </cell>
          <cell r="H11483">
            <v>1571.3</v>
          </cell>
          <cell r="I11483">
            <v>1571.3</v>
          </cell>
        </row>
        <row r="11484">
          <cell r="A11484">
            <v>21180</v>
          </cell>
          <cell r="G11484">
            <v>1768.08</v>
          </cell>
          <cell r="H11484">
            <v>1768.08</v>
          </cell>
          <cell r="I11484">
            <v>1768.08</v>
          </cell>
        </row>
        <row r="11485">
          <cell r="A11485">
            <v>21182</v>
          </cell>
          <cell r="G11485">
            <v>2198.75</v>
          </cell>
          <cell r="H11485">
            <v>2198.75</v>
          </cell>
          <cell r="I11485">
            <v>2198.75</v>
          </cell>
        </row>
        <row r="11486">
          <cell r="A11486">
            <v>21183</v>
          </cell>
          <cell r="G11486">
            <v>2405.61</v>
          </cell>
          <cell r="H11486">
            <v>2405.61</v>
          </cell>
          <cell r="I11486">
            <v>2405.61</v>
          </cell>
        </row>
        <row r="11487">
          <cell r="A11487">
            <v>21184</v>
          </cell>
          <cell r="G11487">
            <v>2589.77</v>
          </cell>
          <cell r="H11487">
            <v>2589.77</v>
          </cell>
          <cell r="I11487">
            <v>2589.77</v>
          </cell>
        </row>
        <row r="11488">
          <cell r="A11488">
            <v>21188</v>
          </cell>
          <cell r="G11488">
            <v>1732.04</v>
          </cell>
          <cell r="H11488">
            <v>1732.04</v>
          </cell>
          <cell r="I11488">
            <v>1732.04</v>
          </cell>
        </row>
        <row r="11489">
          <cell r="A11489">
            <v>21194</v>
          </cell>
          <cell r="G11489">
            <v>1527.7</v>
          </cell>
          <cell r="H11489">
            <v>1527.7</v>
          </cell>
          <cell r="I11489">
            <v>1527.7</v>
          </cell>
        </row>
        <row r="11490">
          <cell r="A11490">
            <v>21196</v>
          </cell>
          <cell r="G11490">
            <v>1520.13</v>
          </cell>
          <cell r="H11490">
            <v>1520.13</v>
          </cell>
          <cell r="I11490">
            <v>1520.13</v>
          </cell>
        </row>
        <row r="11491">
          <cell r="A11491">
            <v>21247</v>
          </cell>
          <cell r="G11491">
            <v>1695.28</v>
          </cell>
          <cell r="H11491">
            <v>1695.28</v>
          </cell>
          <cell r="I11491">
            <v>1695.28</v>
          </cell>
        </row>
        <row r="11492">
          <cell r="A11492">
            <v>21255</v>
          </cell>
          <cell r="G11492">
            <v>1466.07</v>
          </cell>
          <cell r="H11492">
            <v>1466.07</v>
          </cell>
          <cell r="I11492">
            <v>1466.07</v>
          </cell>
        </row>
        <row r="11493">
          <cell r="A11493">
            <v>21268</v>
          </cell>
          <cell r="G11493">
            <v>2123.06</v>
          </cell>
          <cell r="H11493">
            <v>2123.06</v>
          </cell>
          <cell r="I11493">
            <v>2123.06</v>
          </cell>
        </row>
        <row r="11494">
          <cell r="A11494">
            <v>21343</v>
          </cell>
          <cell r="G11494">
            <v>1110.73</v>
          </cell>
          <cell r="H11494">
            <v>1110.73</v>
          </cell>
          <cell r="I11494">
            <v>1110.73</v>
          </cell>
        </row>
        <row r="11495">
          <cell r="A11495">
            <v>21344</v>
          </cell>
          <cell r="G11495">
            <v>1429.31</v>
          </cell>
          <cell r="H11495">
            <v>1429.31</v>
          </cell>
          <cell r="I11495">
            <v>1429.31</v>
          </cell>
        </row>
        <row r="11496">
          <cell r="A11496">
            <v>21347</v>
          </cell>
          <cell r="G11496">
            <v>1046.22</v>
          </cell>
          <cell r="H11496">
            <v>1046.22</v>
          </cell>
          <cell r="I11496">
            <v>1046.22</v>
          </cell>
        </row>
        <row r="11497">
          <cell r="A11497">
            <v>21348</v>
          </cell>
          <cell r="G11497">
            <v>1119.01</v>
          </cell>
          <cell r="H11497">
            <v>1119.01</v>
          </cell>
          <cell r="I11497">
            <v>1119.01</v>
          </cell>
        </row>
        <row r="11498">
          <cell r="A11498">
            <v>21366</v>
          </cell>
          <cell r="G11498">
            <v>1318.67</v>
          </cell>
          <cell r="H11498">
            <v>1318.67</v>
          </cell>
          <cell r="I11498">
            <v>1318.67</v>
          </cell>
        </row>
        <row r="11499">
          <cell r="A11499">
            <v>21422</v>
          </cell>
          <cell r="G11499">
            <v>683.66</v>
          </cell>
          <cell r="H11499">
            <v>683.66</v>
          </cell>
          <cell r="I11499">
            <v>683.66</v>
          </cell>
        </row>
        <row r="11500">
          <cell r="A11500">
            <v>21423</v>
          </cell>
          <cell r="G11500">
            <v>800.79</v>
          </cell>
          <cell r="H11500">
            <v>800.79</v>
          </cell>
          <cell r="I11500">
            <v>800.79</v>
          </cell>
        </row>
        <row r="11501">
          <cell r="A11501">
            <v>21431</v>
          </cell>
          <cell r="G11501">
            <v>742.41</v>
          </cell>
          <cell r="H11501">
            <v>742.41</v>
          </cell>
          <cell r="I11501">
            <v>742.41</v>
          </cell>
        </row>
        <row r="11502">
          <cell r="A11502">
            <v>21432</v>
          </cell>
          <cell r="G11502">
            <v>741.68</v>
          </cell>
          <cell r="H11502">
            <v>741.68</v>
          </cell>
          <cell r="I11502">
            <v>741.68</v>
          </cell>
        </row>
        <row r="11503">
          <cell r="A11503">
            <v>21433</v>
          </cell>
          <cell r="G11503">
            <v>1808.08</v>
          </cell>
          <cell r="H11503">
            <v>1808.08</v>
          </cell>
          <cell r="I11503">
            <v>1808.08</v>
          </cell>
        </row>
        <row r="11504">
          <cell r="A11504">
            <v>21435</v>
          </cell>
          <cell r="G11504">
            <v>1453.46</v>
          </cell>
          <cell r="H11504">
            <v>1453.46</v>
          </cell>
          <cell r="I11504">
            <v>1453.46</v>
          </cell>
        </row>
        <row r="11505">
          <cell r="A11505">
            <v>21436</v>
          </cell>
          <cell r="G11505">
            <v>2120.54</v>
          </cell>
          <cell r="H11505">
            <v>2120.54</v>
          </cell>
          <cell r="I11505">
            <v>2120.54</v>
          </cell>
        </row>
        <row r="11506">
          <cell r="A11506">
            <v>21510</v>
          </cell>
          <cell r="G11506">
            <v>459.14</v>
          </cell>
          <cell r="H11506">
            <v>459.14</v>
          </cell>
          <cell r="I11506">
            <v>459.14</v>
          </cell>
        </row>
        <row r="11507">
          <cell r="A11507">
            <v>21602</v>
          </cell>
          <cell r="G11507">
            <v>1651.67</v>
          </cell>
          <cell r="H11507">
            <v>1651.67</v>
          </cell>
          <cell r="I11507">
            <v>1651.67</v>
          </cell>
        </row>
        <row r="11508">
          <cell r="A11508">
            <v>21603</v>
          </cell>
          <cell r="G11508">
            <v>1827.9</v>
          </cell>
          <cell r="H11508">
            <v>1827.9</v>
          </cell>
          <cell r="I11508">
            <v>1827.9</v>
          </cell>
        </row>
        <row r="11509">
          <cell r="A11509">
            <v>21615</v>
          </cell>
          <cell r="G11509">
            <v>633.57000000000005</v>
          </cell>
          <cell r="H11509">
            <v>633.57000000000005</v>
          </cell>
          <cell r="I11509">
            <v>633.57000000000005</v>
          </cell>
        </row>
        <row r="11510">
          <cell r="A11510">
            <v>21616</v>
          </cell>
          <cell r="G11510">
            <v>740.96</v>
          </cell>
          <cell r="H11510">
            <v>740.96</v>
          </cell>
          <cell r="I11510">
            <v>740.96</v>
          </cell>
        </row>
        <row r="11511">
          <cell r="A11511">
            <v>21620</v>
          </cell>
          <cell r="G11511">
            <v>523.29</v>
          </cell>
          <cell r="H11511">
            <v>523.29</v>
          </cell>
          <cell r="I11511">
            <v>523.29</v>
          </cell>
        </row>
        <row r="11512">
          <cell r="A11512">
            <v>21627</v>
          </cell>
          <cell r="G11512">
            <v>558.25</v>
          </cell>
          <cell r="H11512">
            <v>558.25</v>
          </cell>
          <cell r="I11512">
            <v>558.25</v>
          </cell>
        </row>
        <row r="11513">
          <cell r="A11513">
            <v>21630</v>
          </cell>
          <cell r="G11513">
            <v>1276.8699999999999</v>
          </cell>
          <cell r="H11513">
            <v>1276.8699999999999</v>
          </cell>
          <cell r="I11513">
            <v>1276.8699999999999</v>
          </cell>
        </row>
        <row r="11514">
          <cell r="A11514">
            <v>21632</v>
          </cell>
          <cell r="G11514">
            <v>1257.4000000000001</v>
          </cell>
          <cell r="H11514">
            <v>1257.4000000000001</v>
          </cell>
          <cell r="I11514">
            <v>1257.4000000000001</v>
          </cell>
        </row>
        <row r="11515">
          <cell r="A11515">
            <v>21705</v>
          </cell>
          <cell r="G11515">
            <v>554.64</v>
          </cell>
          <cell r="H11515">
            <v>554.64</v>
          </cell>
          <cell r="I11515">
            <v>554.64</v>
          </cell>
        </row>
        <row r="11516">
          <cell r="A11516">
            <v>21740</v>
          </cell>
          <cell r="G11516">
            <v>1071.08</v>
          </cell>
          <cell r="H11516">
            <v>1071.08</v>
          </cell>
          <cell r="I11516">
            <v>1071.08</v>
          </cell>
        </row>
        <row r="11517">
          <cell r="A11517">
            <v>21750</v>
          </cell>
          <cell r="G11517">
            <v>710.33</v>
          </cell>
          <cell r="H11517">
            <v>710.33</v>
          </cell>
          <cell r="I11517">
            <v>710.33</v>
          </cell>
        </row>
        <row r="11518">
          <cell r="A11518">
            <v>21825</v>
          </cell>
          <cell r="G11518">
            <v>561.85</v>
          </cell>
          <cell r="H11518">
            <v>561.85</v>
          </cell>
          <cell r="I11518">
            <v>561.85</v>
          </cell>
        </row>
        <row r="11519">
          <cell r="A11519">
            <v>22010</v>
          </cell>
          <cell r="G11519">
            <v>999.36</v>
          </cell>
          <cell r="H11519">
            <v>999.36</v>
          </cell>
          <cell r="I11519">
            <v>999.36</v>
          </cell>
        </row>
        <row r="11520">
          <cell r="A11520">
            <v>22015</v>
          </cell>
          <cell r="G11520">
            <v>987.47</v>
          </cell>
          <cell r="H11520">
            <v>987.47</v>
          </cell>
          <cell r="I11520">
            <v>987.47</v>
          </cell>
        </row>
        <row r="11521">
          <cell r="A11521">
            <v>22110</v>
          </cell>
          <cell r="G11521">
            <v>1091.6199999999999</v>
          </cell>
          <cell r="H11521">
            <v>1091.6199999999999</v>
          </cell>
          <cell r="I11521">
            <v>1091.6199999999999</v>
          </cell>
        </row>
        <row r="11522">
          <cell r="A11522">
            <v>22112</v>
          </cell>
          <cell r="G11522">
            <v>1155.05</v>
          </cell>
          <cell r="H11522">
            <v>1155.05</v>
          </cell>
          <cell r="I11522">
            <v>1155.05</v>
          </cell>
        </row>
        <row r="11523">
          <cell r="A11523">
            <v>22114</v>
          </cell>
          <cell r="G11523">
            <v>1169.1099999999999</v>
          </cell>
          <cell r="H11523">
            <v>1169.1099999999999</v>
          </cell>
          <cell r="I11523">
            <v>1169.1099999999999</v>
          </cell>
        </row>
        <row r="11524">
          <cell r="A11524">
            <v>22116</v>
          </cell>
          <cell r="G11524">
            <v>148.47999999999999</v>
          </cell>
          <cell r="H11524">
            <v>148.47999999999999</v>
          </cell>
          <cell r="I11524">
            <v>148.47999999999999</v>
          </cell>
        </row>
        <row r="11525">
          <cell r="A11525">
            <v>22206</v>
          </cell>
          <cell r="G11525">
            <v>2570.67</v>
          </cell>
          <cell r="H11525">
            <v>2570.67</v>
          </cell>
          <cell r="I11525">
            <v>2570.67</v>
          </cell>
        </row>
        <row r="11526">
          <cell r="A11526">
            <v>22207</v>
          </cell>
          <cell r="G11526">
            <v>2518.77</v>
          </cell>
          <cell r="H11526">
            <v>2518.77</v>
          </cell>
          <cell r="I11526">
            <v>2518.77</v>
          </cell>
        </row>
        <row r="11527">
          <cell r="A11527">
            <v>22208</v>
          </cell>
          <cell r="G11527">
            <v>622.76</v>
          </cell>
          <cell r="H11527">
            <v>622.76</v>
          </cell>
          <cell r="I11527">
            <v>622.76</v>
          </cell>
        </row>
        <row r="11528">
          <cell r="A11528">
            <v>22210</v>
          </cell>
          <cell r="G11528">
            <v>1876.2</v>
          </cell>
          <cell r="H11528">
            <v>1876.2</v>
          </cell>
          <cell r="I11528">
            <v>1876.2</v>
          </cell>
        </row>
        <row r="11529">
          <cell r="A11529">
            <v>22212</v>
          </cell>
          <cell r="G11529">
            <v>1557.61</v>
          </cell>
          <cell r="H11529">
            <v>1557.61</v>
          </cell>
          <cell r="I11529">
            <v>1557.61</v>
          </cell>
        </row>
        <row r="11530">
          <cell r="A11530">
            <v>22214</v>
          </cell>
          <cell r="G11530">
            <v>1564.1</v>
          </cell>
          <cell r="H11530">
            <v>1564.1</v>
          </cell>
          <cell r="I11530">
            <v>1564.1</v>
          </cell>
        </row>
        <row r="11531">
          <cell r="A11531">
            <v>22216</v>
          </cell>
          <cell r="G11531">
            <v>382.37</v>
          </cell>
          <cell r="H11531">
            <v>382.37</v>
          </cell>
          <cell r="I11531">
            <v>382.37</v>
          </cell>
        </row>
        <row r="11532">
          <cell r="A11532">
            <v>22220</v>
          </cell>
          <cell r="G11532">
            <v>1695.28</v>
          </cell>
          <cell r="H11532">
            <v>1695.28</v>
          </cell>
          <cell r="I11532">
            <v>1695.28</v>
          </cell>
        </row>
        <row r="11533">
          <cell r="A11533">
            <v>22222</v>
          </cell>
          <cell r="G11533">
            <v>1803.04</v>
          </cell>
          <cell r="H11533">
            <v>1803.04</v>
          </cell>
          <cell r="I11533">
            <v>1803.04</v>
          </cell>
        </row>
        <row r="11534">
          <cell r="A11534">
            <v>22224</v>
          </cell>
          <cell r="G11534">
            <v>1654.19</v>
          </cell>
          <cell r="H11534">
            <v>1654.19</v>
          </cell>
          <cell r="I11534">
            <v>1654.19</v>
          </cell>
        </row>
        <row r="11535">
          <cell r="A11535">
            <v>22226</v>
          </cell>
          <cell r="G11535">
            <v>381.29</v>
          </cell>
          <cell r="H11535">
            <v>381.29</v>
          </cell>
          <cell r="I11535">
            <v>381.29</v>
          </cell>
        </row>
        <row r="11536">
          <cell r="A11536">
            <v>22318</v>
          </cell>
          <cell r="G11536">
            <v>1717.26</v>
          </cell>
          <cell r="H11536">
            <v>1717.26</v>
          </cell>
          <cell r="I11536">
            <v>1717.26</v>
          </cell>
        </row>
        <row r="11537">
          <cell r="A11537">
            <v>22319</v>
          </cell>
          <cell r="G11537">
            <v>1901.78</v>
          </cell>
          <cell r="H11537">
            <v>1901.78</v>
          </cell>
          <cell r="I11537">
            <v>1901.78</v>
          </cell>
        </row>
        <row r="11538">
          <cell r="A11538">
            <v>22325</v>
          </cell>
          <cell r="G11538">
            <v>1512.56</v>
          </cell>
          <cell r="H11538">
            <v>1512.56</v>
          </cell>
          <cell r="I11538">
            <v>1512.56</v>
          </cell>
        </row>
        <row r="11539">
          <cell r="A11539">
            <v>22326</v>
          </cell>
          <cell r="G11539">
            <v>1566.62</v>
          </cell>
          <cell r="H11539">
            <v>1566.62</v>
          </cell>
          <cell r="I11539">
            <v>1566.62</v>
          </cell>
        </row>
        <row r="11540">
          <cell r="A11540">
            <v>22327</v>
          </cell>
          <cell r="G11540">
            <v>1581.4</v>
          </cell>
          <cell r="H11540">
            <v>1581.4</v>
          </cell>
          <cell r="I11540">
            <v>1581.4</v>
          </cell>
        </row>
        <row r="11541">
          <cell r="A11541">
            <v>22328</v>
          </cell>
          <cell r="G11541">
            <v>297.32</v>
          </cell>
          <cell r="H11541">
            <v>297.32</v>
          </cell>
          <cell r="I11541">
            <v>297.32</v>
          </cell>
        </row>
        <row r="11542">
          <cell r="A11542">
            <v>22526</v>
          </cell>
          <cell r="G11542">
            <v>351.74</v>
          </cell>
          <cell r="H11542">
            <v>351.74</v>
          </cell>
          <cell r="I11542">
            <v>351.74</v>
          </cell>
        </row>
        <row r="11543">
          <cell r="A11543">
            <v>22527</v>
          </cell>
          <cell r="G11543">
            <v>166.14</v>
          </cell>
          <cell r="H11543">
            <v>166.14</v>
          </cell>
          <cell r="I11543">
            <v>166.14</v>
          </cell>
        </row>
        <row r="11544">
          <cell r="A11544">
            <v>22532</v>
          </cell>
          <cell r="G11544">
            <v>1888.45</v>
          </cell>
          <cell r="H11544">
            <v>1888.45</v>
          </cell>
          <cell r="I11544">
            <v>1888.45</v>
          </cell>
        </row>
        <row r="11545">
          <cell r="A11545">
            <v>22533</v>
          </cell>
          <cell r="G11545">
            <v>1734.2</v>
          </cell>
          <cell r="H11545">
            <v>1734.2</v>
          </cell>
          <cell r="I11545">
            <v>1734.2</v>
          </cell>
        </row>
        <row r="11546">
          <cell r="A11546">
            <v>22534</v>
          </cell>
          <cell r="G11546">
            <v>379.13</v>
          </cell>
          <cell r="H11546">
            <v>379.13</v>
          </cell>
          <cell r="I11546">
            <v>379.13</v>
          </cell>
        </row>
        <row r="11547">
          <cell r="A11547">
            <v>22548</v>
          </cell>
          <cell r="G11547">
            <v>2052.4299999999998</v>
          </cell>
          <cell r="H11547">
            <v>2052.4299999999998</v>
          </cell>
          <cell r="I11547">
            <v>2052.4299999999998</v>
          </cell>
        </row>
        <row r="11548">
          <cell r="A11548">
            <v>22556</v>
          </cell>
          <cell r="G11548">
            <v>1750.78</v>
          </cell>
          <cell r="H11548">
            <v>1750.78</v>
          </cell>
          <cell r="I11548">
            <v>1750.78</v>
          </cell>
        </row>
        <row r="11549">
          <cell r="A11549">
            <v>22558</v>
          </cell>
          <cell r="G11549">
            <v>1603.38</v>
          </cell>
          <cell r="H11549">
            <v>1603.38</v>
          </cell>
          <cell r="I11549">
            <v>1603.38</v>
          </cell>
        </row>
        <row r="11550">
          <cell r="A11550">
            <v>22586</v>
          </cell>
          <cell r="G11550">
            <v>2124.14</v>
          </cell>
          <cell r="H11550">
            <v>2124.14</v>
          </cell>
          <cell r="I11550">
            <v>2124.14</v>
          </cell>
        </row>
        <row r="11551">
          <cell r="A11551">
            <v>22590</v>
          </cell>
          <cell r="G11551">
            <v>1657.44</v>
          </cell>
          <cell r="H11551">
            <v>1657.44</v>
          </cell>
          <cell r="I11551">
            <v>1657.44</v>
          </cell>
        </row>
        <row r="11552">
          <cell r="A11552">
            <v>22595</v>
          </cell>
          <cell r="G11552">
            <v>1581.4</v>
          </cell>
          <cell r="H11552">
            <v>1581.4</v>
          </cell>
          <cell r="I11552">
            <v>1581.4</v>
          </cell>
        </row>
        <row r="11553">
          <cell r="A11553">
            <v>22600</v>
          </cell>
          <cell r="G11553">
            <v>1350.75</v>
          </cell>
          <cell r="H11553">
            <v>1350.75</v>
          </cell>
          <cell r="I11553">
            <v>1350.75</v>
          </cell>
        </row>
        <row r="11554">
          <cell r="A11554">
            <v>22610</v>
          </cell>
          <cell r="G11554">
            <v>1325.52</v>
          </cell>
          <cell r="H11554">
            <v>1325.52</v>
          </cell>
          <cell r="I11554">
            <v>1325.52</v>
          </cell>
        </row>
        <row r="11555">
          <cell r="A11555">
            <v>22630</v>
          </cell>
          <cell r="G11555">
            <v>1650.59</v>
          </cell>
          <cell r="H11555">
            <v>1650.59</v>
          </cell>
          <cell r="I11555">
            <v>1650.59</v>
          </cell>
        </row>
        <row r="11556">
          <cell r="A11556">
            <v>22632</v>
          </cell>
          <cell r="G11556">
            <v>338.77</v>
          </cell>
          <cell r="H11556">
            <v>338.77</v>
          </cell>
          <cell r="I11556">
            <v>338.77</v>
          </cell>
        </row>
        <row r="11557">
          <cell r="A11557">
            <v>22800</v>
          </cell>
          <cell r="G11557">
            <v>1417.78</v>
          </cell>
          <cell r="H11557">
            <v>1417.78</v>
          </cell>
          <cell r="I11557">
            <v>1417.78</v>
          </cell>
        </row>
        <row r="11558">
          <cell r="A11558">
            <v>22802</v>
          </cell>
          <cell r="G11558">
            <v>2202.35</v>
          </cell>
          <cell r="H11558">
            <v>2202.35</v>
          </cell>
          <cell r="I11558">
            <v>2202.35</v>
          </cell>
        </row>
        <row r="11559">
          <cell r="A11559">
            <v>22804</v>
          </cell>
          <cell r="G11559">
            <v>2545.8000000000002</v>
          </cell>
          <cell r="H11559">
            <v>2545.8000000000002</v>
          </cell>
          <cell r="I11559">
            <v>2545.8000000000002</v>
          </cell>
        </row>
        <row r="11560">
          <cell r="A11560">
            <v>22808</v>
          </cell>
          <cell r="G11560">
            <v>1937.46</v>
          </cell>
          <cell r="H11560">
            <v>1937.46</v>
          </cell>
          <cell r="I11560">
            <v>1937.46</v>
          </cell>
        </row>
        <row r="11561">
          <cell r="A11561">
            <v>22810</v>
          </cell>
          <cell r="G11561">
            <v>2172.44</v>
          </cell>
          <cell r="H11561">
            <v>2172.44</v>
          </cell>
          <cell r="I11561">
            <v>2172.44</v>
          </cell>
        </row>
        <row r="11562">
          <cell r="A11562">
            <v>22812</v>
          </cell>
          <cell r="G11562">
            <v>2280.5500000000002</v>
          </cell>
          <cell r="H11562">
            <v>2280.5500000000002</v>
          </cell>
          <cell r="I11562">
            <v>2280.5500000000002</v>
          </cell>
        </row>
        <row r="11563">
          <cell r="A11563">
            <v>22818</v>
          </cell>
          <cell r="G11563">
            <v>2252.08</v>
          </cell>
          <cell r="H11563">
            <v>2252.08</v>
          </cell>
          <cell r="I11563">
            <v>2252.08</v>
          </cell>
        </row>
        <row r="11564">
          <cell r="A11564">
            <v>22819</v>
          </cell>
          <cell r="G11564">
            <v>2576.8000000000002</v>
          </cell>
          <cell r="H11564">
            <v>2576.8000000000002</v>
          </cell>
          <cell r="I11564">
            <v>2576.8000000000002</v>
          </cell>
        </row>
        <row r="11565">
          <cell r="A11565">
            <v>22830</v>
          </cell>
          <cell r="G11565">
            <v>851.24</v>
          </cell>
          <cell r="H11565">
            <v>851.24</v>
          </cell>
          <cell r="I11565">
            <v>851.24</v>
          </cell>
        </row>
        <row r="11566">
          <cell r="A11566">
            <v>22841</v>
          </cell>
          <cell r="G11566">
            <v>1081.04</v>
          </cell>
          <cell r="H11566">
            <v>1081.04</v>
          </cell>
          <cell r="I11566">
            <v>1081.04</v>
          </cell>
        </row>
        <row r="11567">
          <cell r="A11567">
            <v>22843</v>
          </cell>
          <cell r="G11567">
            <v>860.25</v>
          </cell>
          <cell r="H11567">
            <v>860.25</v>
          </cell>
          <cell r="I11567">
            <v>860.25</v>
          </cell>
        </row>
        <row r="11568">
          <cell r="A11568">
            <v>22844</v>
          </cell>
          <cell r="G11568">
            <v>1038.6500000000001</v>
          </cell>
          <cell r="H11568">
            <v>1038.6500000000001</v>
          </cell>
          <cell r="I11568">
            <v>1038.6500000000001</v>
          </cell>
        </row>
        <row r="11569">
          <cell r="A11569">
            <v>22846</v>
          </cell>
          <cell r="G11569">
            <v>798.27</v>
          </cell>
          <cell r="H11569">
            <v>798.27</v>
          </cell>
          <cell r="I11569">
            <v>798.27</v>
          </cell>
        </row>
        <row r="11570">
          <cell r="A11570">
            <v>22847</v>
          </cell>
          <cell r="G11570">
            <v>842.23</v>
          </cell>
          <cell r="H11570">
            <v>842.23</v>
          </cell>
          <cell r="I11570">
            <v>842.23</v>
          </cell>
        </row>
        <row r="11571">
          <cell r="A11571">
            <v>22848</v>
          </cell>
          <cell r="G11571">
            <v>378.41</v>
          </cell>
          <cell r="H11571">
            <v>378.41</v>
          </cell>
          <cell r="I11571">
            <v>378.41</v>
          </cell>
        </row>
        <row r="11572">
          <cell r="A11572">
            <v>22849</v>
          </cell>
          <cell r="G11572">
            <v>1359.76</v>
          </cell>
          <cell r="H11572">
            <v>1359.76</v>
          </cell>
          <cell r="I11572">
            <v>1359.76</v>
          </cell>
        </row>
        <row r="11573">
          <cell r="A11573">
            <v>22850</v>
          </cell>
          <cell r="G11573">
            <v>758.26</v>
          </cell>
          <cell r="H11573">
            <v>758.26</v>
          </cell>
          <cell r="I11573">
            <v>758.26</v>
          </cell>
        </row>
        <row r="11574">
          <cell r="A11574">
            <v>22852</v>
          </cell>
          <cell r="G11574">
            <v>728.35</v>
          </cell>
          <cell r="H11574">
            <v>728.35</v>
          </cell>
          <cell r="I11574">
            <v>728.35</v>
          </cell>
        </row>
        <row r="11575">
          <cell r="A11575">
            <v>22855</v>
          </cell>
          <cell r="G11575">
            <v>1160.0999999999999</v>
          </cell>
          <cell r="H11575">
            <v>1160.0999999999999</v>
          </cell>
          <cell r="I11575">
            <v>1160.0999999999999</v>
          </cell>
        </row>
        <row r="11576">
          <cell r="A11576">
            <v>22857</v>
          </cell>
          <cell r="G11576">
            <v>1832.59</v>
          </cell>
          <cell r="H11576">
            <v>1832.59</v>
          </cell>
          <cell r="I11576">
            <v>1832.59</v>
          </cell>
        </row>
        <row r="11577">
          <cell r="A11577">
            <v>22861</v>
          </cell>
          <cell r="G11577">
            <v>2340.02</v>
          </cell>
          <cell r="H11577">
            <v>2340.02</v>
          </cell>
          <cell r="I11577">
            <v>2340.02</v>
          </cell>
        </row>
        <row r="11578">
          <cell r="A11578">
            <v>22862</v>
          </cell>
          <cell r="G11578">
            <v>1979.99</v>
          </cell>
          <cell r="H11578">
            <v>1979.99</v>
          </cell>
          <cell r="I11578">
            <v>1979.99</v>
          </cell>
        </row>
        <row r="11579">
          <cell r="A11579">
            <v>22864</v>
          </cell>
          <cell r="G11579">
            <v>2160.54</v>
          </cell>
          <cell r="H11579">
            <v>2160.54</v>
          </cell>
          <cell r="I11579">
            <v>2160.54</v>
          </cell>
        </row>
        <row r="11580">
          <cell r="A11580">
            <v>22865</v>
          </cell>
          <cell r="G11580">
            <v>2031.88</v>
          </cell>
          <cell r="H11580">
            <v>2031.88</v>
          </cell>
          <cell r="I11580">
            <v>2031.88</v>
          </cell>
        </row>
        <row r="11581">
          <cell r="A11581">
            <v>23200</v>
          </cell>
          <cell r="G11581">
            <v>1572.75</v>
          </cell>
          <cell r="H11581">
            <v>1572.75</v>
          </cell>
          <cell r="I11581">
            <v>1572.75</v>
          </cell>
        </row>
        <row r="11582">
          <cell r="A11582">
            <v>23210</v>
          </cell>
          <cell r="G11582">
            <v>1847.36</v>
          </cell>
          <cell r="H11582">
            <v>1847.36</v>
          </cell>
          <cell r="I11582">
            <v>1847.36</v>
          </cell>
        </row>
        <row r="11583">
          <cell r="A11583">
            <v>23220</v>
          </cell>
          <cell r="G11583">
            <v>2030.08</v>
          </cell>
          <cell r="H11583">
            <v>2030.08</v>
          </cell>
          <cell r="I11583">
            <v>2030.08</v>
          </cell>
        </row>
        <row r="11584">
          <cell r="A11584">
            <v>23335</v>
          </cell>
          <cell r="G11584">
            <v>1328.4</v>
          </cell>
          <cell r="H11584">
            <v>1328.4</v>
          </cell>
          <cell r="I11584">
            <v>1328.4</v>
          </cell>
        </row>
        <row r="11585">
          <cell r="A11585">
            <v>23472</v>
          </cell>
          <cell r="G11585">
            <v>1511.12</v>
          </cell>
          <cell r="H11585">
            <v>1511.12</v>
          </cell>
          <cell r="I11585">
            <v>1511.12</v>
          </cell>
        </row>
        <row r="11586">
          <cell r="A11586">
            <v>23474</v>
          </cell>
          <cell r="G11586">
            <v>1821.06</v>
          </cell>
          <cell r="H11586">
            <v>1821.06</v>
          </cell>
          <cell r="I11586">
            <v>1821.06</v>
          </cell>
        </row>
        <row r="11587">
          <cell r="A11587">
            <v>23900</v>
          </cell>
          <cell r="G11587">
            <v>1440.48</v>
          </cell>
          <cell r="H11587">
            <v>1440.48</v>
          </cell>
          <cell r="I11587">
            <v>1440.48</v>
          </cell>
        </row>
        <row r="11588">
          <cell r="A11588">
            <v>23920</v>
          </cell>
          <cell r="G11588">
            <v>1170.19</v>
          </cell>
          <cell r="H11588">
            <v>1170.19</v>
          </cell>
          <cell r="I11588">
            <v>1170.19</v>
          </cell>
        </row>
        <row r="11589">
          <cell r="A11589">
            <v>24900</v>
          </cell>
          <cell r="G11589">
            <v>764.39</v>
          </cell>
          <cell r="H11589">
            <v>764.39</v>
          </cell>
          <cell r="I11589">
            <v>764.39</v>
          </cell>
        </row>
        <row r="11590">
          <cell r="A11590">
            <v>24920</v>
          </cell>
          <cell r="G11590">
            <v>762.59</v>
          </cell>
          <cell r="H11590">
            <v>762.59</v>
          </cell>
          <cell r="I11590">
            <v>762.59</v>
          </cell>
        </row>
        <row r="11591">
          <cell r="A11591">
            <v>24930</v>
          </cell>
          <cell r="G11591">
            <v>801.87</v>
          </cell>
          <cell r="H11591">
            <v>801.87</v>
          </cell>
          <cell r="I11591">
            <v>801.87</v>
          </cell>
        </row>
        <row r="11592">
          <cell r="A11592">
            <v>24931</v>
          </cell>
          <cell r="G11592">
            <v>970.89</v>
          </cell>
          <cell r="H11592">
            <v>970.89</v>
          </cell>
          <cell r="I11592">
            <v>970.89</v>
          </cell>
        </row>
        <row r="11593">
          <cell r="A11593">
            <v>24940</v>
          </cell>
          <cell r="G11593">
            <v>802.23</v>
          </cell>
          <cell r="H11593">
            <v>802.23</v>
          </cell>
          <cell r="I11593">
            <v>802.23</v>
          </cell>
        </row>
        <row r="11594">
          <cell r="A11594">
            <v>25900</v>
          </cell>
          <cell r="G11594">
            <v>737</v>
          </cell>
          <cell r="H11594">
            <v>737</v>
          </cell>
          <cell r="I11594">
            <v>737</v>
          </cell>
        </row>
        <row r="11595">
          <cell r="A11595">
            <v>25905</v>
          </cell>
          <cell r="G11595">
            <v>724.03</v>
          </cell>
          <cell r="H11595">
            <v>724.03</v>
          </cell>
          <cell r="I11595">
            <v>724.03</v>
          </cell>
        </row>
        <row r="11596">
          <cell r="A11596">
            <v>25915</v>
          </cell>
          <cell r="G11596">
            <v>1219.2</v>
          </cell>
          <cell r="H11596">
            <v>1219.2</v>
          </cell>
          <cell r="I11596">
            <v>1219.2</v>
          </cell>
        </row>
        <row r="11597">
          <cell r="A11597">
            <v>25920</v>
          </cell>
          <cell r="G11597">
            <v>727.99</v>
          </cell>
          <cell r="H11597">
            <v>727.99</v>
          </cell>
          <cell r="I11597">
            <v>727.99</v>
          </cell>
        </row>
        <row r="11598">
          <cell r="A11598">
            <v>25924</v>
          </cell>
          <cell r="G11598">
            <v>700.6</v>
          </cell>
          <cell r="H11598">
            <v>700.6</v>
          </cell>
          <cell r="I11598">
            <v>700.6</v>
          </cell>
        </row>
        <row r="11599">
          <cell r="A11599">
            <v>25927</v>
          </cell>
          <cell r="G11599">
            <v>834.67</v>
          </cell>
          <cell r="H11599">
            <v>834.67</v>
          </cell>
          <cell r="I11599">
            <v>834.67</v>
          </cell>
        </row>
        <row r="11600">
          <cell r="A11600">
            <v>26551</v>
          </cell>
          <cell r="G11600">
            <v>3410.38</v>
          </cell>
          <cell r="H11600">
            <v>3410.38</v>
          </cell>
          <cell r="I11600">
            <v>3410.38</v>
          </cell>
        </row>
        <row r="11601">
          <cell r="A11601">
            <v>26553</v>
          </cell>
          <cell r="G11601">
            <v>3387.68</v>
          </cell>
          <cell r="H11601">
            <v>3387.68</v>
          </cell>
          <cell r="I11601">
            <v>3387.68</v>
          </cell>
        </row>
        <row r="11602">
          <cell r="A11602">
            <v>26554</v>
          </cell>
          <cell r="G11602">
            <v>3954.21</v>
          </cell>
          <cell r="H11602">
            <v>3954.21</v>
          </cell>
          <cell r="I11602">
            <v>3954.21</v>
          </cell>
        </row>
        <row r="11603">
          <cell r="A11603">
            <v>26556</v>
          </cell>
          <cell r="G11603">
            <v>3520.66</v>
          </cell>
          <cell r="H11603">
            <v>3520.66</v>
          </cell>
          <cell r="I11603">
            <v>3520.66</v>
          </cell>
        </row>
        <row r="11604">
          <cell r="A11604">
            <v>26992</v>
          </cell>
          <cell r="G11604">
            <v>1005.49</v>
          </cell>
          <cell r="H11604">
            <v>1005.49</v>
          </cell>
          <cell r="I11604">
            <v>1005.49</v>
          </cell>
        </row>
        <row r="11605">
          <cell r="A11605">
            <v>27005</v>
          </cell>
          <cell r="G11605">
            <v>749.61</v>
          </cell>
          <cell r="H11605">
            <v>749.61</v>
          </cell>
          <cell r="I11605">
            <v>749.61</v>
          </cell>
        </row>
        <row r="11606">
          <cell r="A11606">
            <v>27025</v>
          </cell>
          <cell r="G11606">
            <v>950.35</v>
          </cell>
          <cell r="H11606">
            <v>950.35</v>
          </cell>
          <cell r="I11606">
            <v>950.35</v>
          </cell>
        </row>
        <row r="11607">
          <cell r="A11607">
            <v>27030</v>
          </cell>
          <cell r="G11607">
            <v>973.78</v>
          </cell>
          <cell r="H11607">
            <v>973.78</v>
          </cell>
          <cell r="I11607">
            <v>973.78</v>
          </cell>
        </row>
        <row r="11608">
          <cell r="A11608">
            <v>27036</v>
          </cell>
          <cell r="G11608">
            <v>1050.9000000000001</v>
          </cell>
          <cell r="H11608">
            <v>1050.9000000000001</v>
          </cell>
          <cell r="I11608">
            <v>1050.9000000000001</v>
          </cell>
        </row>
        <row r="11609">
          <cell r="A11609">
            <v>27054</v>
          </cell>
          <cell r="G11609">
            <v>711.41</v>
          </cell>
          <cell r="H11609">
            <v>711.41</v>
          </cell>
          <cell r="I11609">
            <v>711.41</v>
          </cell>
        </row>
        <row r="11610">
          <cell r="A11610">
            <v>27070</v>
          </cell>
          <cell r="G11610">
            <v>889.44</v>
          </cell>
          <cell r="H11610">
            <v>889.44</v>
          </cell>
          <cell r="I11610">
            <v>889.44</v>
          </cell>
        </row>
        <row r="11611">
          <cell r="A11611">
            <v>27071</v>
          </cell>
          <cell r="G11611">
            <v>961.16</v>
          </cell>
          <cell r="H11611">
            <v>961.16</v>
          </cell>
          <cell r="I11611">
            <v>961.16</v>
          </cell>
        </row>
        <row r="11612">
          <cell r="A11612">
            <v>27075</v>
          </cell>
          <cell r="G11612">
            <v>2182.5300000000002</v>
          </cell>
          <cell r="H11612">
            <v>2182.5300000000002</v>
          </cell>
          <cell r="I11612">
            <v>2182.5300000000002</v>
          </cell>
        </row>
        <row r="11613">
          <cell r="A11613">
            <v>27076</v>
          </cell>
          <cell r="G11613">
            <v>2641.67</v>
          </cell>
          <cell r="H11613">
            <v>2641.67</v>
          </cell>
          <cell r="I11613">
            <v>2641.67</v>
          </cell>
        </row>
        <row r="11614">
          <cell r="A11614">
            <v>27077</v>
          </cell>
          <cell r="G11614">
            <v>2957.73</v>
          </cell>
          <cell r="H11614">
            <v>2957.73</v>
          </cell>
          <cell r="I11614">
            <v>2957.73</v>
          </cell>
        </row>
        <row r="11615">
          <cell r="A11615">
            <v>27078</v>
          </cell>
          <cell r="G11615">
            <v>2151.89</v>
          </cell>
          <cell r="H11615">
            <v>2151.89</v>
          </cell>
          <cell r="I11615">
            <v>2151.89</v>
          </cell>
        </row>
        <row r="11616">
          <cell r="A11616">
            <v>27090</v>
          </cell>
          <cell r="G11616">
            <v>862.78</v>
          </cell>
          <cell r="H11616">
            <v>862.78</v>
          </cell>
          <cell r="I11616">
            <v>862.78</v>
          </cell>
        </row>
        <row r="11617">
          <cell r="A11617">
            <v>27091</v>
          </cell>
          <cell r="G11617">
            <v>1660.32</v>
          </cell>
          <cell r="H11617">
            <v>1660.32</v>
          </cell>
          <cell r="I11617">
            <v>1660.32</v>
          </cell>
        </row>
        <row r="11618">
          <cell r="A11618">
            <v>27096</v>
          </cell>
          <cell r="G11618">
            <v>85.77</v>
          </cell>
          <cell r="H11618">
            <v>85.77</v>
          </cell>
          <cell r="I11618">
            <v>85.77</v>
          </cell>
        </row>
        <row r="11619">
          <cell r="A11619">
            <v>27120</v>
          </cell>
          <cell r="G11619">
            <v>1345.34</v>
          </cell>
          <cell r="H11619">
            <v>1345.34</v>
          </cell>
          <cell r="I11619">
            <v>1345.34</v>
          </cell>
        </row>
        <row r="11620">
          <cell r="A11620">
            <v>27122</v>
          </cell>
          <cell r="G11620">
            <v>1144.5999999999999</v>
          </cell>
          <cell r="H11620">
            <v>1144.5999999999999</v>
          </cell>
          <cell r="I11620">
            <v>1144.5999999999999</v>
          </cell>
        </row>
        <row r="11621">
          <cell r="A11621">
            <v>27125</v>
          </cell>
          <cell r="G11621">
            <v>1178.8399999999999</v>
          </cell>
          <cell r="H11621">
            <v>1178.8399999999999</v>
          </cell>
          <cell r="I11621">
            <v>1178.8399999999999</v>
          </cell>
        </row>
        <row r="11622">
          <cell r="A11622">
            <v>27132</v>
          </cell>
          <cell r="G11622">
            <v>1741.77</v>
          </cell>
          <cell r="H11622">
            <v>1741.77</v>
          </cell>
          <cell r="I11622">
            <v>1741.77</v>
          </cell>
        </row>
        <row r="11623">
          <cell r="A11623">
            <v>27134</v>
          </cell>
          <cell r="G11623">
            <v>1992.24</v>
          </cell>
          <cell r="H11623">
            <v>1992.24</v>
          </cell>
          <cell r="I11623">
            <v>1992.24</v>
          </cell>
        </row>
        <row r="11624">
          <cell r="A11624">
            <v>27137</v>
          </cell>
          <cell r="G11624">
            <v>1530.94</v>
          </cell>
          <cell r="H11624">
            <v>1530.94</v>
          </cell>
          <cell r="I11624">
            <v>1530.94</v>
          </cell>
        </row>
        <row r="11625">
          <cell r="A11625">
            <v>27138</v>
          </cell>
          <cell r="G11625">
            <v>1590.77</v>
          </cell>
          <cell r="H11625">
            <v>1590.77</v>
          </cell>
          <cell r="I11625">
            <v>1590.77</v>
          </cell>
        </row>
        <row r="11626">
          <cell r="A11626">
            <v>27140</v>
          </cell>
          <cell r="G11626">
            <v>925.84</v>
          </cell>
          <cell r="H11626">
            <v>925.84</v>
          </cell>
          <cell r="I11626">
            <v>925.84</v>
          </cell>
        </row>
        <row r="11627">
          <cell r="A11627">
            <v>27146</v>
          </cell>
          <cell r="G11627">
            <v>1327.68</v>
          </cell>
          <cell r="H11627">
            <v>1327.68</v>
          </cell>
          <cell r="I11627">
            <v>1327.68</v>
          </cell>
        </row>
        <row r="11628">
          <cell r="A11628">
            <v>27147</v>
          </cell>
          <cell r="G11628">
            <v>1512.92</v>
          </cell>
          <cell r="H11628">
            <v>1512.92</v>
          </cell>
          <cell r="I11628">
            <v>1512.92</v>
          </cell>
        </row>
        <row r="11629">
          <cell r="A11629">
            <v>27151</v>
          </cell>
          <cell r="G11629">
            <v>1656.72</v>
          </cell>
          <cell r="H11629">
            <v>1656.72</v>
          </cell>
          <cell r="I11629">
            <v>1656.72</v>
          </cell>
        </row>
        <row r="11630">
          <cell r="A11630">
            <v>27156</v>
          </cell>
          <cell r="G11630">
            <v>1763.75</v>
          </cell>
          <cell r="H11630">
            <v>1763.75</v>
          </cell>
          <cell r="I11630">
            <v>1763.75</v>
          </cell>
        </row>
        <row r="11631">
          <cell r="A11631">
            <v>27158</v>
          </cell>
          <cell r="G11631">
            <v>1434</v>
          </cell>
          <cell r="H11631">
            <v>1434</v>
          </cell>
          <cell r="I11631">
            <v>1434</v>
          </cell>
        </row>
        <row r="11632">
          <cell r="A11632">
            <v>27161</v>
          </cell>
          <cell r="G11632">
            <v>1261.3699999999999</v>
          </cell>
          <cell r="H11632">
            <v>1261.3699999999999</v>
          </cell>
          <cell r="I11632">
            <v>1261.3699999999999</v>
          </cell>
        </row>
        <row r="11633">
          <cell r="A11633">
            <v>27165</v>
          </cell>
          <cell r="G11633">
            <v>1421.74</v>
          </cell>
          <cell r="H11633">
            <v>1421.74</v>
          </cell>
          <cell r="I11633">
            <v>1421.74</v>
          </cell>
        </row>
        <row r="11634">
          <cell r="A11634">
            <v>27170</v>
          </cell>
          <cell r="G11634">
            <v>1218.8399999999999</v>
          </cell>
          <cell r="H11634">
            <v>1218.8399999999999</v>
          </cell>
          <cell r="I11634">
            <v>1218.8399999999999</v>
          </cell>
        </row>
        <row r="11635">
          <cell r="A11635">
            <v>27175</v>
          </cell>
          <cell r="G11635">
            <v>692.67</v>
          </cell>
          <cell r="H11635">
            <v>692.67</v>
          </cell>
          <cell r="I11635">
            <v>692.67</v>
          </cell>
        </row>
        <row r="11636">
          <cell r="A11636">
            <v>27176</v>
          </cell>
          <cell r="G11636">
            <v>951.43</v>
          </cell>
          <cell r="H11636">
            <v>951.43</v>
          </cell>
          <cell r="I11636">
            <v>951.43</v>
          </cell>
        </row>
        <row r="11637">
          <cell r="A11637">
            <v>27177</v>
          </cell>
          <cell r="G11637">
            <v>1121.9000000000001</v>
          </cell>
          <cell r="H11637">
            <v>1121.9000000000001</v>
          </cell>
          <cell r="I11637">
            <v>1121.9000000000001</v>
          </cell>
        </row>
        <row r="11638">
          <cell r="A11638">
            <v>27178</v>
          </cell>
          <cell r="G11638">
            <v>956.48</v>
          </cell>
          <cell r="H11638">
            <v>956.48</v>
          </cell>
          <cell r="I11638">
            <v>956.48</v>
          </cell>
        </row>
        <row r="11639">
          <cell r="A11639">
            <v>27181</v>
          </cell>
          <cell r="G11639">
            <v>1137.3900000000001</v>
          </cell>
          <cell r="H11639">
            <v>1137.3900000000001</v>
          </cell>
          <cell r="I11639">
            <v>1137.3900000000001</v>
          </cell>
        </row>
        <row r="11640">
          <cell r="A11640">
            <v>27185</v>
          </cell>
          <cell r="G11640">
            <v>746.37</v>
          </cell>
          <cell r="H11640">
            <v>746.37</v>
          </cell>
          <cell r="I11640">
            <v>746.37</v>
          </cell>
        </row>
        <row r="11641">
          <cell r="A11641">
            <v>27187</v>
          </cell>
          <cell r="G11641">
            <v>1032.52</v>
          </cell>
          <cell r="H11641">
            <v>1032.52</v>
          </cell>
          <cell r="I11641">
            <v>1032.52</v>
          </cell>
        </row>
        <row r="11642">
          <cell r="A11642">
            <v>27215</v>
          </cell>
          <cell r="G11642">
            <v>648.70000000000005</v>
          </cell>
          <cell r="H11642">
            <v>648.70000000000005</v>
          </cell>
          <cell r="I11642">
            <v>648.70000000000005</v>
          </cell>
        </row>
        <row r="11643">
          <cell r="A11643">
            <v>27216</v>
          </cell>
          <cell r="G11643">
            <v>962.96</v>
          </cell>
          <cell r="H11643">
            <v>962.96</v>
          </cell>
          <cell r="I11643">
            <v>962.96</v>
          </cell>
        </row>
        <row r="11644">
          <cell r="A11644">
            <v>27217</v>
          </cell>
          <cell r="G11644">
            <v>903.5</v>
          </cell>
          <cell r="H11644">
            <v>903.5</v>
          </cell>
          <cell r="I11644">
            <v>903.5</v>
          </cell>
        </row>
        <row r="11645">
          <cell r="A11645">
            <v>27218</v>
          </cell>
          <cell r="G11645">
            <v>1248.03</v>
          </cell>
          <cell r="H11645">
            <v>1248.03</v>
          </cell>
          <cell r="I11645">
            <v>1248.03</v>
          </cell>
        </row>
        <row r="11646">
          <cell r="A11646">
            <v>27222</v>
          </cell>
          <cell r="G11646">
            <v>1010.54</v>
          </cell>
          <cell r="H11646">
            <v>1010.54</v>
          </cell>
          <cell r="I11646">
            <v>1010.54</v>
          </cell>
        </row>
        <row r="11647">
          <cell r="A11647">
            <v>27226</v>
          </cell>
          <cell r="G11647">
            <v>1098.1099999999999</v>
          </cell>
          <cell r="H11647">
            <v>1098.1099999999999</v>
          </cell>
          <cell r="I11647">
            <v>1098.1099999999999</v>
          </cell>
        </row>
        <row r="11648">
          <cell r="A11648">
            <v>27227</v>
          </cell>
          <cell r="G11648">
            <v>1728.07</v>
          </cell>
          <cell r="H11648">
            <v>1728.07</v>
          </cell>
          <cell r="I11648">
            <v>1728.07</v>
          </cell>
        </row>
        <row r="11649">
          <cell r="A11649">
            <v>27228</v>
          </cell>
          <cell r="G11649">
            <v>1959.09</v>
          </cell>
          <cell r="H11649">
            <v>1959.09</v>
          </cell>
          <cell r="I11649">
            <v>1959.09</v>
          </cell>
        </row>
        <row r="11650">
          <cell r="A11650">
            <v>27232</v>
          </cell>
          <cell r="G11650">
            <v>772.68</v>
          </cell>
          <cell r="H11650">
            <v>772.68</v>
          </cell>
          <cell r="I11650">
            <v>772.68</v>
          </cell>
        </row>
        <row r="11651">
          <cell r="A11651">
            <v>27236</v>
          </cell>
          <cell r="G11651">
            <v>1242.99</v>
          </cell>
          <cell r="H11651">
            <v>1242.99</v>
          </cell>
          <cell r="I11651">
            <v>1242.99</v>
          </cell>
        </row>
        <row r="11652">
          <cell r="A11652">
            <v>27240</v>
          </cell>
          <cell r="G11652">
            <v>994.68</v>
          </cell>
          <cell r="H11652">
            <v>994.68</v>
          </cell>
          <cell r="I11652">
            <v>994.68</v>
          </cell>
        </row>
        <row r="11653">
          <cell r="A11653">
            <v>27244</v>
          </cell>
          <cell r="G11653">
            <v>1279.75</v>
          </cell>
          <cell r="H11653">
            <v>1279.75</v>
          </cell>
          <cell r="I11653">
            <v>1279.75</v>
          </cell>
        </row>
        <row r="11654">
          <cell r="A11654">
            <v>27245</v>
          </cell>
          <cell r="G11654">
            <v>1279.03</v>
          </cell>
          <cell r="H11654">
            <v>1279.03</v>
          </cell>
          <cell r="I11654">
            <v>1279.03</v>
          </cell>
        </row>
        <row r="11655">
          <cell r="A11655">
            <v>27248</v>
          </cell>
          <cell r="G11655">
            <v>773.04</v>
          </cell>
          <cell r="H11655">
            <v>773.04</v>
          </cell>
          <cell r="I11655">
            <v>773.04</v>
          </cell>
        </row>
        <row r="11656">
          <cell r="A11656">
            <v>27253</v>
          </cell>
          <cell r="G11656">
            <v>979.54</v>
          </cell>
          <cell r="H11656">
            <v>979.54</v>
          </cell>
          <cell r="I11656">
            <v>979.54</v>
          </cell>
        </row>
        <row r="11657">
          <cell r="A11657">
            <v>27254</v>
          </cell>
          <cell r="G11657">
            <v>1313.99</v>
          </cell>
          <cell r="H11657">
            <v>1313.99</v>
          </cell>
          <cell r="I11657">
            <v>1313.99</v>
          </cell>
        </row>
        <row r="11658">
          <cell r="A11658">
            <v>27258</v>
          </cell>
          <cell r="G11658">
            <v>1153.6099999999999</v>
          </cell>
          <cell r="H11658">
            <v>1153.6099999999999</v>
          </cell>
          <cell r="I11658">
            <v>1153.6099999999999</v>
          </cell>
        </row>
        <row r="11659">
          <cell r="A11659">
            <v>27259</v>
          </cell>
          <cell r="G11659">
            <v>1615.27</v>
          </cell>
          <cell r="H11659">
            <v>1615.27</v>
          </cell>
          <cell r="I11659">
            <v>1615.27</v>
          </cell>
        </row>
        <row r="11660">
          <cell r="A11660">
            <v>27268</v>
          </cell>
          <cell r="G11660">
            <v>557.89</v>
          </cell>
          <cell r="H11660">
            <v>557.89</v>
          </cell>
          <cell r="I11660">
            <v>557.89</v>
          </cell>
        </row>
        <row r="11661">
          <cell r="A11661">
            <v>27269</v>
          </cell>
          <cell r="G11661">
            <v>1291.6400000000001</v>
          </cell>
          <cell r="H11661">
            <v>1291.6400000000001</v>
          </cell>
          <cell r="I11661">
            <v>1291.6400000000001</v>
          </cell>
        </row>
        <row r="11662">
          <cell r="A11662">
            <v>27280</v>
          </cell>
          <cell r="G11662">
            <v>1413.45</v>
          </cell>
          <cell r="H11662">
            <v>1413.45</v>
          </cell>
          <cell r="I11662">
            <v>1413.45</v>
          </cell>
        </row>
        <row r="11663">
          <cell r="A11663">
            <v>27282</v>
          </cell>
          <cell r="G11663">
            <v>890.89</v>
          </cell>
          <cell r="H11663">
            <v>890.89</v>
          </cell>
          <cell r="I11663">
            <v>890.89</v>
          </cell>
        </row>
        <row r="11664">
          <cell r="A11664">
            <v>27284</v>
          </cell>
          <cell r="G11664">
            <v>1654.92</v>
          </cell>
          <cell r="H11664">
            <v>1654.92</v>
          </cell>
          <cell r="I11664">
            <v>1654.92</v>
          </cell>
        </row>
        <row r="11665">
          <cell r="A11665">
            <v>27286</v>
          </cell>
          <cell r="G11665">
            <v>1720.87</v>
          </cell>
          <cell r="H11665">
            <v>1720.87</v>
          </cell>
          <cell r="I11665">
            <v>1720.87</v>
          </cell>
        </row>
        <row r="11666">
          <cell r="A11666">
            <v>27290</v>
          </cell>
          <cell r="G11666">
            <v>1690.59</v>
          </cell>
          <cell r="H11666">
            <v>1690.59</v>
          </cell>
          <cell r="I11666">
            <v>1690.59</v>
          </cell>
        </row>
        <row r="11667">
          <cell r="A11667">
            <v>27295</v>
          </cell>
          <cell r="G11667">
            <v>1310.3800000000001</v>
          </cell>
          <cell r="H11667">
            <v>1310.3800000000001</v>
          </cell>
          <cell r="I11667">
            <v>1310.3800000000001</v>
          </cell>
        </row>
        <row r="11668">
          <cell r="A11668">
            <v>27303</v>
          </cell>
          <cell r="G11668">
            <v>664.2</v>
          </cell>
          <cell r="H11668">
            <v>664.2</v>
          </cell>
          <cell r="I11668">
            <v>664.2</v>
          </cell>
        </row>
        <row r="11669">
          <cell r="A11669">
            <v>27365</v>
          </cell>
          <cell r="G11669">
            <v>2149.0100000000002</v>
          </cell>
          <cell r="H11669">
            <v>2149.0100000000002</v>
          </cell>
          <cell r="I11669">
            <v>2149.0100000000002</v>
          </cell>
        </row>
        <row r="11670">
          <cell r="A11670">
            <v>27445</v>
          </cell>
          <cell r="G11670">
            <v>1301.73</v>
          </cell>
          <cell r="H11670">
            <v>1301.73</v>
          </cell>
          <cell r="I11670">
            <v>1301.73</v>
          </cell>
        </row>
        <row r="11671">
          <cell r="A11671">
            <v>27448</v>
          </cell>
          <cell r="G11671">
            <v>806.19</v>
          </cell>
          <cell r="H11671">
            <v>806.19</v>
          </cell>
          <cell r="I11671">
            <v>806.19</v>
          </cell>
        </row>
        <row r="11672">
          <cell r="A11672">
            <v>27450</v>
          </cell>
          <cell r="G11672">
            <v>1055.95</v>
          </cell>
          <cell r="H11672">
            <v>1055.95</v>
          </cell>
          <cell r="I11672">
            <v>1055.95</v>
          </cell>
        </row>
        <row r="11673">
          <cell r="A11673">
            <v>27454</v>
          </cell>
          <cell r="G11673">
            <v>1346.78</v>
          </cell>
          <cell r="H11673">
            <v>1346.78</v>
          </cell>
          <cell r="I11673">
            <v>1346.78</v>
          </cell>
        </row>
        <row r="11674">
          <cell r="A11674">
            <v>27455</v>
          </cell>
          <cell r="G11674">
            <v>972.7</v>
          </cell>
          <cell r="H11674">
            <v>972.7</v>
          </cell>
          <cell r="I11674">
            <v>972.7</v>
          </cell>
        </row>
        <row r="11675">
          <cell r="A11675">
            <v>27457</v>
          </cell>
          <cell r="G11675">
            <v>997.92</v>
          </cell>
          <cell r="H11675">
            <v>997.92</v>
          </cell>
          <cell r="I11675">
            <v>997.92</v>
          </cell>
        </row>
        <row r="11676">
          <cell r="A11676">
            <v>27465</v>
          </cell>
          <cell r="G11676">
            <v>1303.17</v>
          </cell>
          <cell r="H11676">
            <v>1303.17</v>
          </cell>
          <cell r="I11676">
            <v>1303.17</v>
          </cell>
        </row>
        <row r="11677">
          <cell r="A11677">
            <v>27466</v>
          </cell>
          <cell r="G11677">
            <v>1226.77</v>
          </cell>
          <cell r="H11677">
            <v>1226.77</v>
          </cell>
          <cell r="I11677">
            <v>1226.77</v>
          </cell>
        </row>
        <row r="11678">
          <cell r="A11678">
            <v>27468</v>
          </cell>
          <cell r="G11678">
            <v>1398.68</v>
          </cell>
          <cell r="H11678">
            <v>1398.68</v>
          </cell>
          <cell r="I11678">
            <v>1398.68</v>
          </cell>
        </row>
        <row r="11679">
          <cell r="A11679">
            <v>27470</v>
          </cell>
          <cell r="G11679">
            <v>1223.17</v>
          </cell>
          <cell r="H11679">
            <v>1223.17</v>
          </cell>
          <cell r="I11679">
            <v>1223.17</v>
          </cell>
        </row>
        <row r="11680">
          <cell r="A11680">
            <v>27472</v>
          </cell>
          <cell r="G11680">
            <v>1312.54</v>
          </cell>
          <cell r="H11680">
            <v>1312.54</v>
          </cell>
          <cell r="I11680">
            <v>1312.54</v>
          </cell>
        </row>
        <row r="11681">
          <cell r="A11681">
            <v>27486</v>
          </cell>
          <cell r="G11681">
            <v>1461.03</v>
          </cell>
          <cell r="H11681">
            <v>1461.03</v>
          </cell>
          <cell r="I11681">
            <v>1461.03</v>
          </cell>
        </row>
        <row r="11682">
          <cell r="A11682">
            <v>27487</v>
          </cell>
          <cell r="G11682">
            <v>1828.26</v>
          </cell>
          <cell r="H11682">
            <v>1828.26</v>
          </cell>
          <cell r="I11682">
            <v>1828.26</v>
          </cell>
        </row>
        <row r="11683">
          <cell r="A11683">
            <v>27488</v>
          </cell>
          <cell r="G11683">
            <v>1248.3900000000001</v>
          </cell>
          <cell r="H11683">
            <v>1248.3900000000001</v>
          </cell>
          <cell r="I11683">
            <v>1248.3900000000001</v>
          </cell>
        </row>
        <row r="11684">
          <cell r="A11684">
            <v>27495</v>
          </cell>
          <cell r="G11684">
            <v>1171.6300000000001</v>
          </cell>
          <cell r="H11684">
            <v>1171.6300000000001</v>
          </cell>
          <cell r="I11684">
            <v>1171.6300000000001</v>
          </cell>
        </row>
        <row r="11685">
          <cell r="A11685">
            <v>27506</v>
          </cell>
          <cell r="G11685">
            <v>1391.11</v>
          </cell>
          <cell r="H11685">
            <v>1391.11</v>
          </cell>
          <cell r="I11685">
            <v>1391.11</v>
          </cell>
        </row>
        <row r="11686">
          <cell r="A11686">
            <v>27507</v>
          </cell>
          <cell r="G11686">
            <v>1010.54</v>
          </cell>
          <cell r="H11686">
            <v>1010.54</v>
          </cell>
          <cell r="I11686">
            <v>1010.54</v>
          </cell>
        </row>
        <row r="11687">
          <cell r="A11687">
            <v>27511</v>
          </cell>
          <cell r="G11687">
            <v>1036.8399999999999</v>
          </cell>
          <cell r="H11687">
            <v>1036.8399999999999</v>
          </cell>
          <cell r="I11687">
            <v>1036.8399999999999</v>
          </cell>
        </row>
        <row r="11688">
          <cell r="A11688">
            <v>27513</v>
          </cell>
          <cell r="G11688">
            <v>1290.56</v>
          </cell>
          <cell r="H11688">
            <v>1290.56</v>
          </cell>
          <cell r="I11688">
            <v>1290.56</v>
          </cell>
        </row>
        <row r="11689">
          <cell r="A11689">
            <v>27514</v>
          </cell>
          <cell r="G11689">
            <v>1006.57</v>
          </cell>
          <cell r="H11689">
            <v>1006.57</v>
          </cell>
          <cell r="I11689">
            <v>1006.57</v>
          </cell>
        </row>
        <row r="11690">
          <cell r="A11690">
            <v>27519</v>
          </cell>
          <cell r="G11690">
            <v>927.29</v>
          </cell>
          <cell r="H11690">
            <v>927.29</v>
          </cell>
          <cell r="I11690">
            <v>927.29</v>
          </cell>
        </row>
        <row r="11691">
          <cell r="A11691">
            <v>27535</v>
          </cell>
          <cell r="G11691">
            <v>934.13</v>
          </cell>
          <cell r="H11691">
            <v>934.13</v>
          </cell>
          <cell r="I11691">
            <v>934.13</v>
          </cell>
        </row>
        <row r="11692">
          <cell r="A11692">
            <v>27536</v>
          </cell>
          <cell r="G11692">
            <v>1235.78</v>
          </cell>
          <cell r="H11692">
            <v>1235.78</v>
          </cell>
          <cell r="I11692">
            <v>1235.78</v>
          </cell>
        </row>
        <row r="11693">
          <cell r="A11693">
            <v>27540</v>
          </cell>
          <cell r="G11693">
            <v>844.76</v>
          </cell>
          <cell r="H11693">
            <v>844.76</v>
          </cell>
          <cell r="I11693">
            <v>844.76</v>
          </cell>
        </row>
        <row r="11694">
          <cell r="A11694">
            <v>27556</v>
          </cell>
          <cell r="G11694">
            <v>910.71</v>
          </cell>
          <cell r="H11694">
            <v>910.71</v>
          </cell>
          <cell r="I11694">
            <v>910.71</v>
          </cell>
        </row>
        <row r="11695">
          <cell r="A11695">
            <v>27557</v>
          </cell>
          <cell r="G11695">
            <v>1084.42</v>
          </cell>
          <cell r="H11695">
            <v>1084.42</v>
          </cell>
          <cell r="I11695">
            <v>1084.42</v>
          </cell>
        </row>
        <row r="11696">
          <cell r="A11696">
            <v>27558</v>
          </cell>
          <cell r="G11696">
            <v>1235.42</v>
          </cell>
          <cell r="H11696">
            <v>1235.42</v>
          </cell>
          <cell r="I11696">
            <v>1235.42</v>
          </cell>
        </row>
        <row r="11697">
          <cell r="A11697">
            <v>27580</v>
          </cell>
          <cell r="G11697">
            <v>1498.51</v>
          </cell>
          <cell r="H11697">
            <v>1498.51</v>
          </cell>
          <cell r="I11697">
            <v>1498.51</v>
          </cell>
        </row>
        <row r="11698">
          <cell r="A11698">
            <v>27590</v>
          </cell>
          <cell r="G11698">
            <v>827.1</v>
          </cell>
          <cell r="H11698">
            <v>827.1</v>
          </cell>
          <cell r="I11698">
            <v>827.1</v>
          </cell>
        </row>
        <row r="11699">
          <cell r="A11699">
            <v>27591</v>
          </cell>
          <cell r="G11699">
            <v>1002.25</v>
          </cell>
          <cell r="H11699">
            <v>1002.25</v>
          </cell>
          <cell r="I11699">
            <v>1002.25</v>
          </cell>
        </row>
        <row r="11700">
          <cell r="A11700">
            <v>27592</v>
          </cell>
          <cell r="G11700">
            <v>708.17</v>
          </cell>
          <cell r="H11700">
            <v>708.17</v>
          </cell>
          <cell r="I11700">
            <v>708.17</v>
          </cell>
        </row>
        <row r="11701">
          <cell r="A11701">
            <v>27596</v>
          </cell>
          <cell r="G11701">
            <v>747.09</v>
          </cell>
          <cell r="H11701">
            <v>747.09</v>
          </cell>
          <cell r="I11701">
            <v>747.09</v>
          </cell>
        </row>
        <row r="11702">
          <cell r="A11702">
            <v>27598</v>
          </cell>
          <cell r="G11702">
            <v>739.16</v>
          </cell>
          <cell r="H11702">
            <v>739.16</v>
          </cell>
          <cell r="I11702">
            <v>739.16</v>
          </cell>
        </row>
        <row r="11703">
          <cell r="A11703">
            <v>27645</v>
          </cell>
          <cell r="G11703">
            <v>1850.25</v>
          </cell>
          <cell r="H11703">
            <v>1850.25</v>
          </cell>
          <cell r="I11703">
            <v>1850.25</v>
          </cell>
        </row>
        <row r="11704">
          <cell r="A11704">
            <v>27646</v>
          </cell>
          <cell r="G11704">
            <v>1598.69</v>
          </cell>
          <cell r="H11704">
            <v>1598.69</v>
          </cell>
          <cell r="I11704">
            <v>1598.69</v>
          </cell>
        </row>
        <row r="11705">
          <cell r="A11705">
            <v>27702</v>
          </cell>
          <cell r="G11705">
            <v>998.64</v>
          </cell>
          <cell r="H11705">
            <v>998.64</v>
          </cell>
          <cell r="I11705">
            <v>998.64</v>
          </cell>
        </row>
        <row r="11706">
          <cell r="A11706">
            <v>27703</v>
          </cell>
          <cell r="G11706">
            <v>1152.53</v>
          </cell>
          <cell r="H11706">
            <v>1152.53</v>
          </cell>
          <cell r="I11706">
            <v>1152.53</v>
          </cell>
        </row>
        <row r="11707">
          <cell r="A11707">
            <v>27712</v>
          </cell>
          <cell r="G11707">
            <v>1139.92</v>
          </cell>
          <cell r="H11707">
            <v>1139.92</v>
          </cell>
          <cell r="I11707">
            <v>1139.92</v>
          </cell>
        </row>
        <row r="11708">
          <cell r="A11708">
            <v>27715</v>
          </cell>
          <cell r="G11708">
            <v>1112.8900000000001</v>
          </cell>
          <cell r="H11708">
            <v>1112.8900000000001</v>
          </cell>
          <cell r="I11708">
            <v>1112.8900000000001</v>
          </cell>
        </row>
        <row r="11709">
          <cell r="A11709">
            <v>27724</v>
          </cell>
          <cell r="G11709">
            <v>1315.07</v>
          </cell>
          <cell r="H11709">
            <v>1315.07</v>
          </cell>
          <cell r="I11709">
            <v>1315.07</v>
          </cell>
        </row>
        <row r="11710">
          <cell r="A11710">
            <v>27725</v>
          </cell>
          <cell r="G11710">
            <v>1264.6099999999999</v>
          </cell>
          <cell r="H11710">
            <v>1264.6099999999999</v>
          </cell>
          <cell r="I11710">
            <v>1264.6099999999999</v>
          </cell>
        </row>
        <row r="11711">
          <cell r="A11711">
            <v>27727</v>
          </cell>
          <cell r="G11711">
            <v>1048.3800000000001</v>
          </cell>
          <cell r="H11711">
            <v>1048.3800000000001</v>
          </cell>
          <cell r="I11711">
            <v>1048.3800000000001</v>
          </cell>
        </row>
        <row r="11712">
          <cell r="A11712">
            <v>27880</v>
          </cell>
          <cell r="G11712">
            <v>947.83</v>
          </cell>
          <cell r="H11712">
            <v>947.83</v>
          </cell>
          <cell r="I11712">
            <v>947.83</v>
          </cell>
        </row>
        <row r="11713">
          <cell r="A11713">
            <v>27881</v>
          </cell>
          <cell r="G11713">
            <v>897.37</v>
          </cell>
          <cell r="H11713">
            <v>897.37</v>
          </cell>
          <cell r="I11713">
            <v>897.37</v>
          </cell>
        </row>
        <row r="11714">
          <cell r="A11714">
            <v>27882</v>
          </cell>
          <cell r="G11714">
            <v>619.87</v>
          </cell>
          <cell r="H11714">
            <v>619.87</v>
          </cell>
          <cell r="I11714">
            <v>619.87</v>
          </cell>
        </row>
        <row r="11715">
          <cell r="A11715">
            <v>27886</v>
          </cell>
          <cell r="G11715">
            <v>680.78</v>
          </cell>
          <cell r="H11715">
            <v>680.78</v>
          </cell>
          <cell r="I11715">
            <v>680.78</v>
          </cell>
        </row>
        <row r="11716">
          <cell r="A11716">
            <v>27888</v>
          </cell>
          <cell r="G11716">
            <v>686.91</v>
          </cell>
          <cell r="H11716">
            <v>686.91</v>
          </cell>
          <cell r="I11716">
            <v>686.91</v>
          </cell>
        </row>
        <row r="11717">
          <cell r="A11717">
            <v>28800</v>
          </cell>
          <cell r="G11717">
            <v>554.64</v>
          </cell>
          <cell r="H11717">
            <v>554.64</v>
          </cell>
          <cell r="I11717">
            <v>554.64</v>
          </cell>
        </row>
        <row r="11718">
          <cell r="A11718">
            <v>31225</v>
          </cell>
          <cell r="G11718">
            <v>1902.86</v>
          </cell>
          <cell r="H11718">
            <v>1902.86</v>
          </cell>
          <cell r="I11718">
            <v>1902.86</v>
          </cell>
        </row>
        <row r="11719">
          <cell r="A11719">
            <v>31230</v>
          </cell>
          <cell r="G11719">
            <v>2102.88</v>
          </cell>
          <cell r="H11719">
            <v>2102.88</v>
          </cell>
          <cell r="I11719">
            <v>2102.88</v>
          </cell>
        </row>
        <row r="11720">
          <cell r="A11720">
            <v>31290</v>
          </cell>
          <cell r="G11720">
            <v>1182.44</v>
          </cell>
          <cell r="H11720">
            <v>1182.44</v>
          </cell>
          <cell r="I11720">
            <v>1182.44</v>
          </cell>
        </row>
        <row r="11721">
          <cell r="A11721">
            <v>31291</v>
          </cell>
          <cell r="G11721">
            <v>1259.57</v>
          </cell>
          <cell r="H11721">
            <v>1259.57</v>
          </cell>
          <cell r="I11721">
            <v>1259.57</v>
          </cell>
        </row>
        <row r="11722">
          <cell r="A11722">
            <v>31360</v>
          </cell>
          <cell r="G11722">
            <v>2155.14</v>
          </cell>
          <cell r="H11722">
            <v>2155.14</v>
          </cell>
          <cell r="I11722">
            <v>2155.14</v>
          </cell>
        </row>
        <row r="11723">
          <cell r="A11723">
            <v>31365</v>
          </cell>
          <cell r="G11723">
            <v>2660.41</v>
          </cell>
          <cell r="H11723">
            <v>2660.41</v>
          </cell>
          <cell r="I11723">
            <v>2660.41</v>
          </cell>
        </row>
        <row r="11724">
          <cell r="A11724">
            <v>31367</v>
          </cell>
          <cell r="G11724">
            <v>2278.75</v>
          </cell>
          <cell r="H11724">
            <v>2278.75</v>
          </cell>
          <cell r="I11724">
            <v>2278.75</v>
          </cell>
        </row>
        <row r="11725">
          <cell r="A11725">
            <v>31368</v>
          </cell>
          <cell r="G11725">
            <v>2531.0300000000002</v>
          </cell>
          <cell r="H11725">
            <v>2531.0300000000002</v>
          </cell>
          <cell r="I11725">
            <v>2531.0300000000002</v>
          </cell>
        </row>
        <row r="11726">
          <cell r="A11726">
            <v>31370</v>
          </cell>
          <cell r="G11726">
            <v>2142.88</v>
          </cell>
          <cell r="H11726">
            <v>2142.88</v>
          </cell>
          <cell r="I11726">
            <v>2142.88</v>
          </cell>
        </row>
        <row r="11727">
          <cell r="A11727">
            <v>31375</v>
          </cell>
          <cell r="G11727">
            <v>2030.44</v>
          </cell>
          <cell r="H11727">
            <v>2030.44</v>
          </cell>
          <cell r="I11727">
            <v>2030.44</v>
          </cell>
        </row>
        <row r="11728">
          <cell r="A11728">
            <v>31380</v>
          </cell>
          <cell r="G11728">
            <v>2004.49</v>
          </cell>
          <cell r="H11728">
            <v>2004.49</v>
          </cell>
          <cell r="I11728">
            <v>2004.49</v>
          </cell>
        </row>
        <row r="11729">
          <cell r="A11729">
            <v>31382</v>
          </cell>
          <cell r="G11729">
            <v>2199.11</v>
          </cell>
          <cell r="H11729">
            <v>2199.11</v>
          </cell>
          <cell r="I11729">
            <v>2199.11</v>
          </cell>
        </row>
        <row r="11730">
          <cell r="A11730">
            <v>31390</v>
          </cell>
          <cell r="G11730">
            <v>2951.6</v>
          </cell>
          <cell r="H11730">
            <v>2951.6</v>
          </cell>
          <cell r="I11730">
            <v>2951.6</v>
          </cell>
        </row>
        <row r="11731">
          <cell r="A11731">
            <v>31395</v>
          </cell>
          <cell r="G11731">
            <v>3114.5</v>
          </cell>
          <cell r="H11731">
            <v>3114.5</v>
          </cell>
          <cell r="I11731">
            <v>3114.5</v>
          </cell>
        </row>
        <row r="11732">
          <cell r="A11732">
            <v>31725</v>
          </cell>
          <cell r="G11732">
            <v>82.53</v>
          </cell>
          <cell r="H11732">
            <v>82.53</v>
          </cell>
          <cell r="I11732">
            <v>82.53</v>
          </cell>
        </row>
        <row r="11733">
          <cell r="A11733">
            <v>31760</v>
          </cell>
          <cell r="G11733">
            <v>1426.43</v>
          </cell>
          <cell r="H11733">
            <v>1426.43</v>
          </cell>
          <cell r="I11733">
            <v>1426.43</v>
          </cell>
        </row>
        <row r="11734">
          <cell r="A11734">
            <v>31766</v>
          </cell>
          <cell r="G11734">
            <v>1855.29</v>
          </cell>
          <cell r="H11734">
            <v>1855.29</v>
          </cell>
          <cell r="I11734">
            <v>1855.29</v>
          </cell>
        </row>
        <row r="11735">
          <cell r="A11735">
            <v>31770</v>
          </cell>
          <cell r="G11735">
            <v>1379.94</v>
          </cell>
          <cell r="H11735">
            <v>1379.94</v>
          </cell>
          <cell r="I11735">
            <v>1379.94</v>
          </cell>
        </row>
        <row r="11736">
          <cell r="A11736">
            <v>31775</v>
          </cell>
          <cell r="G11736">
            <v>1458.86</v>
          </cell>
          <cell r="H11736">
            <v>1458.86</v>
          </cell>
          <cell r="I11736">
            <v>1458.86</v>
          </cell>
        </row>
        <row r="11737">
          <cell r="A11737">
            <v>31780</v>
          </cell>
          <cell r="G11737">
            <v>1236.1400000000001</v>
          </cell>
          <cell r="H11737">
            <v>1236.1400000000001</v>
          </cell>
          <cell r="I11737">
            <v>1236.1400000000001</v>
          </cell>
        </row>
        <row r="11738">
          <cell r="A11738">
            <v>31781</v>
          </cell>
          <cell r="G11738">
            <v>1437.6</v>
          </cell>
          <cell r="H11738">
            <v>1437.6</v>
          </cell>
          <cell r="I11738">
            <v>1437.6</v>
          </cell>
        </row>
        <row r="11739">
          <cell r="A11739">
            <v>31786</v>
          </cell>
          <cell r="G11739">
            <v>1504.27</v>
          </cell>
          <cell r="H11739">
            <v>1504.27</v>
          </cell>
          <cell r="I11739">
            <v>1504.27</v>
          </cell>
        </row>
        <row r="11740">
          <cell r="A11740">
            <v>31800</v>
          </cell>
          <cell r="G11740">
            <v>743.13</v>
          </cell>
          <cell r="H11740">
            <v>743.13</v>
          </cell>
          <cell r="I11740">
            <v>743.13</v>
          </cell>
        </row>
        <row r="11741">
          <cell r="A11741">
            <v>31805</v>
          </cell>
          <cell r="G11741">
            <v>844.04</v>
          </cell>
          <cell r="H11741">
            <v>844.04</v>
          </cell>
          <cell r="I11741">
            <v>844.04</v>
          </cell>
        </row>
        <row r="11742">
          <cell r="A11742">
            <v>32035</v>
          </cell>
          <cell r="G11742">
            <v>749.97</v>
          </cell>
          <cell r="H11742">
            <v>749.97</v>
          </cell>
          <cell r="I11742">
            <v>749.97</v>
          </cell>
        </row>
        <row r="11743">
          <cell r="A11743">
            <v>32036</v>
          </cell>
          <cell r="G11743">
            <v>806.92</v>
          </cell>
          <cell r="H11743">
            <v>806.92</v>
          </cell>
          <cell r="I11743">
            <v>806.92</v>
          </cell>
        </row>
        <row r="11744">
          <cell r="A11744">
            <v>32096</v>
          </cell>
          <cell r="G11744">
            <v>836.11</v>
          </cell>
          <cell r="H11744">
            <v>836.11</v>
          </cell>
          <cell r="I11744">
            <v>836.11</v>
          </cell>
        </row>
        <row r="11745">
          <cell r="A11745">
            <v>32097</v>
          </cell>
          <cell r="G11745">
            <v>835.75</v>
          </cell>
          <cell r="H11745">
            <v>835.75</v>
          </cell>
          <cell r="I11745">
            <v>835.75</v>
          </cell>
        </row>
        <row r="11746">
          <cell r="A11746">
            <v>32098</v>
          </cell>
          <cell r="G11746">
            <v>791.78</v>
          </cell>
          <cell r="H11746">
            <v>791.78</v>
          </cell>
          <cell r="I11746">
            <v>791.78</v>
          </cell>
        </row>
        <row r="11747">
          <cell r="A11747">
            <v>32100</v>
          </cell>
          <cell r="G11747">
            <v>842.95</v>
          </cell>
          <cell r="H11747">
            <v>842.95</v>
          </cell>
          <cell r="I11747">
            <v>842.95</v>
          </cell>
        </row>
        <row r="11748">
          <cell r="A11748">
            <v>32110</v>
          </cell>
          <cell r="G11748">
            <v>1529.5</v>
          </cell>
          <cell r="H11748">
            <v>1529.5</v>
          </cell>
          <cell r="I11748">
            <v>1529.5</v>
          </cell>
        </row>
        <row r="11749">
          <cell r="A11749">
            <v>32120</v>
          </cell>
          <cell r="G11749">
            <v>907.1</v>
          </cell>
          <cell r="H11749">
            <v>907.1</v>
          </cell>
          <cell r="I11749">
            <v>907.1</v>
          </cell>
        </row>
        <row r="11750">
          <cell r="A11750">
            <v>32124</v>
          </cell>
          <cell r="G11750">
            <v>962.6</v>
          </cell>
          <cell r="H11750">
            <v>962.6</v>
          </cell>
          <cell r="I11750">
            <v>962.6</v>
          </cell>
        </row>
        <row r="11751">
          <cell r="A11751">
            <v>32140</v>
          </cell>
          <cell r="G11751">
            <v>1029.28</v>
          </cell>
          <cell r="H11751">
            <v>1029.28</v>
          </cell>
          <cell r="I11751">
            <v>1029.28</v>
          </cell>
        </row>
        <row r="11752">
          <cell r="A11752">
            <v>32141</v>
          </cell>
          <cell r="G11752">
            <v>1587.52</v>
          </cell>
          <cell r="H11752">
            <v>1587.52</v>
          </cell>
          <cell r="I11752">
            <v>1587.52</v>
          </cell>
        </row>
        <row r="11753">
          <cell r="A11753">
            <v>32150</v>
          </cell>
          <cell r="G11753">
            <v>1044.4100000000001</v>
          </cell>
          <cell r="H11753">
            <v>1044.4100000000001</v>
          </cell>
          <cell r="I11753">
            <v>1044.4100000000001</v>
          </cell>
        </row>
        <row r="11754">
          <cell r="A11754">
            <v>32151</v>
          </cell>
          <cell r="G11754">
            <v>1039.3699999999999</v>
          </cell>
          <cell r="H11754">
            <v>1039.3699999999999</v>
          </cell>
          <cell r="I11754">
            <v>1039.3699999999999</v>
          </cell>
        </row>
        <row r="11755">
          <cell r="A11755">
            <v>32160</v>
          </cell>
          <cell r="G11755">
            <v>827.1</v>
          </cell>
          <cell r="H11755">
            <v>827.1</v>
          </cell>
          <cell r="I11755">
            <v>827.1</v>
          </cell>
        </row>
        <row r="11756">
          <cell r="A11756">
            <v>32200</v>
          </cell>
          <cell r="G11756">
            <v>1179.92</v>
          </cell>
          <cell r="H11756">
            <v>1179.92</v>
          </cell>
          <cell r="I11756">
            <v>1179.92</v>
          </cell>
        </row>
        <row r="11757">
          <cell r="A11757">
            <v>32215</v>
          </cell>
          <cell r="G11757">
            <v>826.74</v>
          </cell>
          <cell r="H11757">
            <v>826.74</v>
          </cell>
          <cell r="I11757">
            <v>826.74</v>
          </cell>
        </row>
        <row r="11758">
          <cell r="A11758">
            <v>32220</v>
          </cell>
          <cell r="G11758">
            <v>1650.23</v>
          </cell>
          <cell r="H11758">
            <v>1650.23</v>
          </cell>
          <cell r="I11758">
            <v>1650.23</v>
          </cell>
        </row>
        <row r="11759">
          <cell r="A11759">
            <v>32225</v>
          </cell>
          <cell r="G11759">
            <v>1033.5999999999999</v>
          </cell>
          <cell r="H11759">
            <v>1033.5999999999999</v>
          </cell>
          <cell r="I11759">
            <v>1033.5999999999999</v>
          </cell>
        </row>
        <row r="11760">
          <cell r="A11760">
            <v>32310</v>
          </cell>
          <cell r="G11760">
            <v>948.91</v>
          </cell>
          <cell r="H11760">
            <v>948.91</v>
          </cell>
          <cell r="I11760">
            <v>948.91</v>
          </cell>
        </row>
        <row r="11761">
          <cell r="A11761">
            <v>32320</v>
          </cell>
          <cell r="G11761">
            <v>1662.48</v>
          </cell>
          <cell r="H11761">
            <v>1662.48</v>
          </cell>
          <cell r="I11761">
            <v>1662.48</v>
          </cell>
        </row>
        <row r="11762">
          <cell r="A11762">
            <v>32440</v>
          </cell>
          <cell r="G11762">
            <v>1627.89</v>
          </cell>
          <cell r="H11762">
            <v>1627.89</v>
          </cell>
          <cell r="I11762">
            <v>1627.89</v>
          </cell>
        </row>
        <row r="11763">
          <cell r="A11763">
            <v>32442</v>
          </cell>
          <cell r="G11763">
            <v>3203.88</v>
          </cell>
          <cell r="H11763">
            <v>3203.88</v>
          </cell>
          <cell r="I11763">
            <v>3203.88</v>
          </cell>
        </row>
        <row r="11764">
          <cell r="A11764">
            <v>32445</v>
          </cell>
          <cell r="G11764">
            <v>3688.6</v>
          </cell>
          <cell r="H11764">
            <v>3688.6</v>
          </cell>
          <cell r="I11764">
            <v>3688.6</v>
          </cell>
        </row>
        <row r="11765">
          <cell r="A11765">
            <v>32480</v>
          </cell>
          <cell r="G11765">
            <v>1537.79</v>
          </cell>
          <cell r="H11765">
            <v>1537.79</v>
          </cell>
          <cell r="I11765">
            <v>1537.79</v>
          </cell>
        </row>
        <row r="11766">
          <cell r="A11766">
            <v>32482</v>
          </cell>
          <cell r="G11766">
            <v>1644.46</v>
          </cell>
          <cell r="H11766">
            <v>1644.46</v>
          </cell>
          <cell r="I11766">
            <v>1644.46</v>
          </cell>
        </row>
        <row r="11767">
          <cell r="A11767">
            <v>32484</v>
          </cell>
          <cell r="G11767">
            <v>1490.22</v>
          </cell>
          <cell r="H11767">
            <v>1490.22</v>
          </cell>
          <cell r="I11767">
            <v>1490.22</v>
          </cell>
        </row>
        <row r="11768">
          <cell r="A11768">
            <v>32486</v>
          </cell>
          <cell r="G11768">
            <v>2455.34</v>
          </cell>
          <cell r="H11768">
            <v>2455.34</v>
          </cell>
          <cell r="I11768">
            <v>2455.34</v>
          </cell>
        </row>
        <row r="11769">
          <cell r="A11769">
            <v>32488</v>
          </cell>
          <cell r="G11769">
            <v>2490.66</v>
          </cell>
          <cell r="H11769">
            <v>2490.66</v>
          </cell>
          <cell r="I11769">
            <v>2490.66</v>
          </cell>
        </row>
        <row r="11770">
          <cell r="A11770">
            <v>32491</v>
          </cell>
          <cell r="G11770">
            <v>1531.3</v>
          </cell>
          <cell r="H11770">
            <v>1531.3</v>
          </cell>
          <cell r="I11770">
            <v>1531.3</v>
          </cell>
        </row>
        <row r="11771">
          <cell r="A11771">
            <v>32501</v>
          </cell>
          <cell r="G11771">
            <v>254.8</v>
          </cell>
          <cell r="H11771">
            <v>254.8</v>
          </cell>
          <cell r="I11771">
            <v>254.8</v>
          </cell>
        </row>
        <row r="11772">
          <cell r="A11772">
            <v>32503</v>
          </cell>
          <cell r="G11772">
            <v>1871.15</v>
          </cell>
          <cell r="H11772">
            <v>1871.15</v>
          </cell>
          <cell r="I11772">
            <v>1871.15</v>
          </cell>
        </row>
        <row r="11773">
          <cell r="A11773">
            <v>32504</v>
          </cell>
          <cell r="G11773">
            <v>2134.96</v>
          </cell>
          <cell r="H11773">
            <v>2134.96</v>
          </cell>
          <cell r="I11773">
            <v>2134.96</v>
          </cell>
        </row>
        <row r="11774">
          <cell r="A11774">
            <v>32505</v>
          </cell>
          <cell r="G11774">
            <v>968.73</v>
          </cell>
          <cell r="H11774">
            <v>968.73</v>
          </cell>
          <cell r="I11774">
            <v>968.73</v>
          </cell>
        </row>
        <row r="11775">
          <cell r="A11775">
            <v>32506</v>
          </cell>
          <cell r="G11775">
            <v>163.26</v>
          </cell>
          <cell r="H11775">
            <v>163.26</v>
          </cell>
          <cell r="I11775">
            <v>163.26</v>
          </cell>
        </row>
        <row r="11776">
          <cell r="A11776">
            <v>32507</v>
          </cell>
          <cell r="G11776">
            <v>162.9</v>
          </cell>
          <cell r="H11776">
            <v>162.9</v>
          </cell>
          <cell r="I11776">
            <v>162.9</v>
          </cell>
        </row>
        <row r="11777">
          <cell r="A11777">
            <v>32540</v>
          </cell>
          <cell r="G11777">
            <v>1790.78</v>
          </cell>
          <cell r="H11777">
            <v>1790.78</v>
          </cell>
          <cell r="I11777">
            <v>1790.78</v>
          </cell>
        </row>
        <row r="11778">
          <cell r="A11778">
            <v>32650</v>
          </cell>
          <cell r="G11778">
            <v>691.59</v>
          </cell>
          <cell r="H11778">
            <v>691.59</v>
          </cell>
          <cell r="I11778">
            <v>691.59</v>
          </cell>
        </row>
        <row r="11779">
          <cell r="A11779">
            <v>32651</v>
          </cell>
          <cell r="G11779">
            <v>1138.8399999999999</v>
          </cell>
          <cell r="H11779">
            <v>1138.8399999999999</v>
          </cell>
          <cell r="I11779">
            <v>1138.8399999999999</v>
          </cell>
        </row>
        <row r="11780">
          <cell r="A11780">
            <v>32652</v>
          </cell>
          <cell r="G11780">
            <v>1728.8</v>
          </cell>
          <cell r="H11780">
            <v>1728.8</v>
          </cell>
          <cell r="I11780">
            <v>1728.8</v>
          </cell>
        </row>
        <row r="11781">
          <cell r="A11781">
            <v>32653</v>
          </cell>
          <cell r="G11781">
            <v>1103.1600000000001</v>
          </cell>
          <cell r="H11781">
            <v>1103.1600000000001</v>
          </cell>
          <cell r="I11781">
            <v>1103.1600000000001</v>
          </cell>
        </row>
        <row r="11782">
          <cell r="A11782">
            <v>32654</v>
          </cell>
          <cell r="G11782">
            <v>1199.74</v>
          </cell>
          <cell r="H11782">
            <v>1199.74</v>
          </cell>
          <cell r="I11782">
            <v>1199.74</v>
          </cell>
        </row>
        <row r="11783">
          <cell r="A11783">
            <v>32655</v>
          </cell>
          <cell r="G11783">
            <v>993.6</v>
          </cell>
          <cell r="H11783">
            <v>993.6</v>
          </cell>
          <cell r="I11783">
            <v>993.6</v>
          </cell>
        </row>
        <row r="11784">
          <cell r="A11784">
            <v>32656</v>
          </cell>
          <cell r="G11784">
            <v>832.14</v>
          </cell>
          <cell r="H11784">
            <v>832.14</v>
          </cell>
          <cell r="I11784">
            <v>832.14</v>
          </cell>
        </row>
        <row r="11785">
          <cell r="A11785">
            <v>32658</v>
          </cell>
          <cell r="G11785">
            <v>740.24</v>
          </cell>
          <cell r="H11785">
            <v>740.24</v>
          </cell>
          <cell r="I11785">
            <v>740.24</v>
          </cell>
        </row>
        <row r="11786">
          <cell r="A11786">
            <v>32659</v>
          </cell>
          <cell r="G11786">
            <v>760.43</v>
          </cell>
          <cell r="H11786">
            <v>760.43</v>
          </cell>
          <cell r="I11786">
            <v>760.43</v>
          </cell>
        </row>
        <row r="11787">
          <cell r="A11787">
            <v>32661</v>
          </cell>
          <cell r="G11787">
            <v>825.66</v>
          </cell>
          <cell r="H11787">
            <v>825.66</v>
          </cell>
          <cell r="I11787">
            <v>825.66</v>
          </cell>
        </row>
        <row r="11788">
          <cell r="A11788">
            <v>32662</v>
          </cell>
          <cell r="G11788">
            <v>928.01</v>
          </cell>
          <cell r="H11788">
            <v>928.01</v>
          </cell>
          <cell r="I11788">
            <v>928.01</v>
          </cell>
        </row>
        <row r="11789">
          <cell r="A11789">
            <v>32663</v>
          </cell>
          <cell r="G11789">
            <v>1456.7</v>
          </cell>
          <cell r="H11789">
            <v>1456.7</v>
          </cell>
          <cell r="I11789">
            <v>1456.7</v>
          </cell>
        </row>
        <row r="11790">
          <cell r="A11790">
            <v>32664</v>
          </cell>
          <cell r="G11790">
            <v>881.16</v>
          </cell>
          <cell r="H11790">
            <v>881.16</v>
          </cell>
          <cell r="I11790">
            <v>881.16</v>
          </cell>
        </row>
        <row r="11791">
          <cell r="A11791">
            <v>32665</v>
          </cell>
          <cell r="G11791">
            <v>1271.82</v>
          </cell>
          <cell r="H11791">
            <v>1271.82</v>
          </cell>
          <cell r="I11791">
            <v>1271.82</v>
          </cell>
        </row>
        <row r="11792">
          <cell r="A11792">
            <v>32666</v>
          </cell>
          <cell r="G11792">
            <v>904.94</v>
          </cell>
          <cell r="H11792">
            <v>904.94</v>
          </cell>
          <cell r="I11792">
            <v>904.94</v>
          </cell>
        </row>
        <row r="11793">
          <cell r="A11793">
            <v>32667</v>
          </cell>
          <cell r="G11793">
            <v>163.62</v>
          </cell>
          <cell r="H11793">
            <v>163.62</v>
          </cell>
          <cell r="I11793">
            <v>163.62</v>
          </cell>
        </row>
        <row r="11794">
          <cell r="A11794">
            <v>32668</v>
          </cell>
          <cell r="G11794">
            <v>163.62</v>
          </cell>
          <cell r="H11794">
            <v>163.62</v>
          </cell>
          <cell r="I11794">
            <v>163.62</v>
          </cell>
        </row>
        <row r="11795">
          <cell r="A11795">
            <v>32669</v>
          </cell>
          <cell r="G11795">
            <v>1397.96</v>
          </cell>
          <cell r="H11795">
            <v>1397.96</v>
          </cell>
          <cell r="I11795">
            <v>1397.96</v>
          </cell>
        </row>
        <row r="11796">
          <cell r="A11796">
            <v>32670</v>
          </cell>
          <cell r="G11796">
            <v>1667.89</v>
          </cell>
          <cell r="H11796">
            <v>1667.89</v>
          </cell>
          <cell r="I11796">
            <v>1667.89</v>
          </cell>
        </row>
        <row r="11797">
          <cell r="A11797">
            <v>32671</v>
          </cell>
          <cell r="G11797">
            <v>1841.6</v>
          </cell>
          <cell r="H11797">
            <v>1841.6</v>
          </cell>
          <cell r="I11797">
            <v>1841.6</v>
          </cell>
        </row>
        <row r="11798">
          <cell r="A11798">
            <v>32672</v>
          </cell>
          <cell r="G11798">
            <v>1588.96</v>
          </cell>
          <cell r="H11798">
            <v>1588.96</v>
          </cell>
          <cell r="I11798">
            <v>1588.96</v>
          </cell>
        </row>
        <row r="11799">
          <cell r="A11799">
            <v>32673</v>
          </cell>
          <cell r="G11799">
            <v>1262.0899999999999</v>
          </cell>
          <cell r="H11799">
            <v>1262.0899999999999</v>
          </cell>
          <cell r="I11799">
            <v>1262.0899999999999</v>
          </cell>
        </row>
        <row r="11800">
          <cell r="A11800">
            <v>32674</v>
          </cell>
          <cell r="G11800">
            <v>224.88</v>
          </cell>
          <cell r="H11800">
            <v>224.88</v>
          </cell>
          <cell r="I11800">
            <v>224.88</v>
          </cell>
        </row>
        <row r="11801">
          <cell r="A11801">
            <v>32701</v>
          </cell>
          <cell r="G11801">
            <v>223.8</v>
          </cell>
          <cell r="H11801">
            <v>223.8</v>
          </cell>
          <cell r="I11801">
            <v>223.8</v>
          </cell>
        </row>
        <row r="11802">
          <cell r="A11802">
            <v>32800</v>
          </cell>
          <cell r="G11802">
            <v>974.86</v>
          </cell>
          <cell r="H11802">
            <v>974.86</v>
          </cell>
          <cell r="I11802">
            <v>974.86</v>
          </cell>
        </row>
        <row r="11803">
          <cell r="A11803">
            <v>32810</v>
          </cell>
          <cell r="G11803">
            <v>933.77</v>
          </cell>
          <cell r="H11803">
            <v>933.77</v>
          </cell>
          <cell r="I11803">
            <v>933.77</v>
          </cell>
        </row>
        <row r="11804">
          <cell r="A11804">
            <v>32815</v>
          </cell>
          <cell r="G11804">
            <v>2920.97</v>
          </cell>
          <cell r="H11804">
            <v>2920.97</v>
          </cell>
          <cell r="I11804">
            <v>2920.97</v>
          </cell>
        </row>
        <row r="11805">
          <cell r="A11805">
            <v>32820</v>
          </cell>
          <cell r="G11805">
            <v>1383.18</v>
          </cell>
          <cell r="H11805">
            <v>1383.18</v>
          </cell>
          <cell r="I11805">
            <v>1383.18</v>
          </cell>
        </row>
        <row r="11806">
          <cell r="A11806">
            <v>32850</v>
          </cell>
          <cell r="G11806">
            <v>805.83</v>
          </cell>
          <cell r="H11806">
            <v>805.83</v>
          </cell>
          <cell r="I11806">
            <v>805.83</v>
          </cell>
        </row>
        <row r="11807">
          <cell r="A11807">
            <v>32851</v>
          </cell>
          <cell r="G11807">
            <v>3436.33</v>
          </cell>
          <cell r="H11807">
            <v>3436.33</v>
          </cell>
          <cell r="I11807">
            <v>3436.33</v>
          </cell>
        </row>
        <row r="11808">
          <cell r="A11808">
            <v>32852</v>
          </cell>
          <cell r="G11808">
            <v>3735.81</v>
          </cell>
          <cell r="H11808">
            <v>3735.81</v>
          </cell>
          <cell r="I11808">
            <v>3735.81</v>
          </cell>
        </row>
        <row r="11809">
          <cell r="A11809">
            <v>32853</v>
          </cell>
          <cell r="G11809">
            <v>4811.9399999999996</v>
          </cell>
          <cell r="H11809">
            <v>4811.9399999999996</v>
          </cell>
          <cell r="I11809">
            <v>4811.9399999999996</v>
          </cell>
        </row>
        <row r="11810">
          <cell r="A11810">
            <v>32854</v>
          </cell>
          <cell r="G11810">
            <v>5107.1000000000004</v>
          </cell>
          <cell r="H11810">
            <v>5107.1000000000004</v>
          </cell>
          <cell r="I11810">
            <v>5107.1000000000004</v>
          </cell>
        </row>
        <row r="11811">
          <cell r="A11811">
            <v>32855</v>
          </cell>
          <cell r="G11811">
            <v>2217.4899999999998</v>
          </cell>
          <cell r="H11811">
            <v>2217.4899999999998</v>
          </cell>
          <cell r="I11811">
            <v>2217.4899999999998</v>
          </cell>
        </row>
        <row r="11812">
          <cell r="A11812">
            <v>32856</v>
          </cell>
          <cell r="G11812">
            <v>2428.67</v>
          </cell>
          <cell r="H11812">
            <v>2428.67</v>
          </cell>
          <cell r="I11812">
            <v>2428.67</v>
          </cell>
        </row>
        <row r="11813">
          <cell r="A11813">
            <v>32900</v>
          </cell>
          <cell r="G11813">
            <v>1473.28</v>
          </cell>
          <cell r="H11813">
            <v>1473.28</v>
          </cell>
          <cell r="I11813">
            <v>1473.28</v>
          </cell>
        </row>
        <row r="11814">
          <cell r="A11814">
            <v>32905</v>
          </cell>
          <cell r="G11814">
            <v>1379.22</v>
          </cell>
          <cell r="H11814">
            <v>1379.22</v>
          </cell>
          <cell r="I11814">
            <v>1379.22</v>
          </cell>
        </row>
        <row r="11815">
          <cell r="A11815">
            <v>32906</v>
          </cell>
          <cell r="G11815">
            <v>1715.1</v>
          </cell>
          <cell r="H11815">
            <v>1715.1</v>
          </cell>
          <cell r="I11815">
            <v>1715.1</v>
          </cell>
        </row>
        <row r="11816">
          <cell r="A11816">
            <v>32940</v>
          </cell>
          <cell r="G11816">
            <v>1276.5</v>
          </cell>
          <cell r="H11816">
            <v>1276.5</v>
          </cell>
          <cell r="I11816">
            <v>1276.5</v>
          </cell>
        </row>
        <row r="11817">
          <cell r="A11817">
            <v>32997</v>
          </cell>
          <cell r="G11817">
            <v>354.62</v>
          </cell>
          <cell r="H11817">
            <v>354.62</v>
          </cell>
          <cell r="I11817">
            <v>354.62</v>
          </cell>
        </row>
        <row r="11818">
          <cell r="A11818">
            <v>33017</v>
          </cell>
          <cell r="G11818">
            <v>255.88</v>
          </cell>
          <cell r="H11818">
            <v>255.88</v>
          </cell>
          <cell r="I11818">
            <v>255.88</v>
          </cell>
        </row>
        <row r="11819">
          <cell r="A11819">
            <v>33018</v>
          </cell>
          <cell r="G11819">
            <v>291.56</v>
          </cell>
          <cell r="H11819">
            <v>291.56</v>
          </cell>
          <cell r="I11819">
            <v>291.56</v>
          </cell>
        </row>
        <row r="11820">
          <cell r="A11820">
            <v>33019</v>
          </cell>
          <cell r="G11820">
            <v>236.78</v>
          </cell>
          <cell r="H11820">
            <v>236.78</v>
          </cell>
          <cell r="I11820">
            <v>236.78</v>
          </cell>
        </row>
        <row r="11821">
          <cell r="A11821">
            <v>33020</v>
          </cell>
          <cell r="G11821">
            <v>914.67</v>
          </cell>
          <cell r="H11821">
            <v>914.67</v>
          </cell>
          <cell r="I11821">
            <v>914.67</v>
          </cell>
        </row>
        <row r="11822">
          <cell r="A11822">
            <v>33025</v>
          </cell>
          <cell r="G11822">
            <v>829.62</v>
          </cell>
          <cell r="H11822">
            <v>829.62</v>
          </cell>
          <cell r="I11822">
            <v>829.62</v>
          </cell>
        </row>
        <row r="11823">
          <cell r="A11823">
            <v>33030</v>
          </cell>
          <cell r="G11823">
            <v>2084.86</v>
          </cell>
          <cell r="H11823">
            <v>2084.86</v>
          </cell>
          <cell r="I11823">
            <v>2084.86</v>
          </cell>
        </row>
        <row r="11824">
          <cell r="A11824">
            <v>33031</v>
          </cell>
          <cell r="G11824">
            <v>2579.3200000000002</v>
          </cell>
          <cell r="H11824">
            <v>2579.3200000000002</v>
          </cell>
          <cell r="I11824">
            <v>2579.3200000000002</v>
          </cell>
        </row>
        <row r="11825">
          <cell r="A11825">
            <v>33050</v>
          </cell>
          <cell r="G11825">
            <v>1044.4100000000001</v>
          </cell>
          <cell r="H11825">
            <v>1044.4100000000001</v>
          </cell>
          <cell r="I11825">
            <v>1044.4100000000001</v>
          </cell>
        </row>
        <row r="11826">
          <cell r="A11826">
            <v>33120</v>
          </cell>
          <cell r="G11826">
            <v>2186.4899999999998</v>
          </cell>
          <cell r="H11826">
            <v>2186.4899999999998</v>
          </cell>
          <cell r="I11826">
            <v>2186.4899999999998</v>
          </cell>
        </row>
        <row r="11827">
          <cell r="A11827">
            <v>33130</v>
          </cell>
          <cell r="G11827">
            <v>1429.67</v>
          </cell>
          <cell r="H11827">
            <v>1429.67</v>
          </cell>
          <cell r="I11827">
            <v>1429.67</v>
          </cell>
        </row>
        <row r="11828">
          <cell r="A11828">
            <v>33140</v>
          </cell>
          <cell r="G11828">
            <v>1627.89</v>
          </cell>
          <cell r="H11828">
            <v>1627.89</v>
          </cell>
          <cell r="I11828">
            <v>1627.89</v>
          </cell>
        </row>
        <row r="11829">
          <cell r="A11829">
            <v>33141</v>
          </cell>
          <cell r="G11829">
            <v>136.94999999999999</v>
          </cell>
          <cell r="H11829">
            <v>136.94999999999999</v>
          </cell>
          <cell r="I11829">
            <v>136.94999999999999</v>
          </cell>
        </row>
        <row r="11830">
          <cell r="A11830">
            <v>33202</v>
          </cell>
          <cell r="G11830">
            <v>806.56</v>
          </cell>
          <cell r="H11830">
            <v>806.56</v>
          </cell>
          <cell r="I11830">
            <v>806.56</v>
          </cell>
        </row>
        <row r="11831">
          <cell r="A11831">
            <v>33203</v>
          </cell>
          <cell r="G11831">
            <v>844.76</v>
          </cell>
          <cell r="H11831">
            <v>844.76</v>
          </cell>
          <cell r="I11831">
            <v>844.76</v>
          </cell>
        </row>
        <row r="11832">
          <cell r="A11832">
            <v>33236</v>
          </cell>
          <cell r="G11832">
            <v>807.64</v>
          </cell>
          <cell r="H11832">
            <v>807.64</v>
          </cell>
          <cell r="I11832">
            <v>807.64</v>
          </cell>
        </row>
        <row r="11833">
          <cell r="A11833">
            <v>33237</v>
          </cell>
          <cell r="G11833">
            <v>871.79</v>
          </cell>
          <cell r="H11833">
            <v>871.79</v>
          </cell>
          <cell r="I11833">
            <v>871.79</v>
          </cell>
        </row>
        <row r="11834">
          <cell r="A11834">
            <v>33238</v>
          </cell>
          <cell r="G11834">
            <v>976.3</v>
          </cell>
          <cell r="H11834">
            <v>976.3</v>
          </cell>
          <cell r="I11834">
            <v>976.3</v>
          </cell>
        </row>
        <row r="11835">
          <cell r="A11835">
            <v>33243</v>
          </cell>
          <cell r="G11835">
            <v>1430.39</v>
          </cell>
          <cell r="H11835">
            <v>1430.39</v>
          </cell>
          <cell r="I11835">
            <v>1430.39</v>
          </cell>
        </row>
        <row r="11836">
          <cell r="A11836">
            <v>33250</v>
          </cell>
          <cell r="G11836">
            <v>1506.07</v>
          </cell>
          <cell r="H11836">
            <v>1506.07</v>
          </cell>
          <cell r="I11836">
            <v>1506.07</v>
          </cell>
        </row>
        <row r="11837">
          <cell r="A11837">
            <v>33251</v>
          </cell>
          <cell r="G11837">
            <v>1691.31</v>
          </cell>
          <cell r="H11837">
            <v>1691.31</v>
          </cell>
          <cell r="I11837">
            <v>1691.31</v>
          </cell>
        </row>
        <row r="11838">
          <cell r="A11838">
            <v>33254</v>
          </cell>
          <cell r="G11838">
            <v>1410.57</v>
          </cell>
          <cell r="H11838">
            <v>1410.57</v>
          </cell>
          <cell r="I11838">
            <v>1410.57</v>
          </cell>
        </row>
        <row r="11839">
          <cell r="A11839">
            <v>33255</v>
          </cell>
          <cell r="G11839">
            <v>1705.37</v>
          </cell>
          <cell r="H11839">
            <v>1705.37</v>
          </cell>
          <cell r="I11839">
            <v>1705.37</v>
          </cell>
        </row>
        <row r="11840">
          <cell r="A11840">
            <v>33256</v>
          </cell>
          <cell r="G11840">
            <v>2025.04</v>
          </cell>
          <cell r="H11840">
            <v>2025.04</v>
          </cell>
          <cell r="I11840">
            <v>2025.04</v>
          </cell>
        </row>
        <row r="11841">
          <cell r="A11841">
            <v>33257</v>
          </cell>
          <cell r="G11841">
            <v>605.82000000000005</v>
          </cell>
          <cell r="H11841">
            <v>605.82000000000005</v>
          </cell>
          <cell r="I11841">
            <v>605.82000000000005</v>
          </cell>
        </row>
        <row r="11842">
          <cell r="A11842">
            <v>33258</v>
          </cell>
          <cell r="G11842">
            <v>679.7</v>
          </cell>
          <cell r="H11842">
            <v>679.7</v>
          </cell>
          <cell r="I11842">
            <v>679.7</v>
          </cell>
        </row>
        <row r="11843">
          <cell r="A11843">
            <v>33259</v>
          </cell>
          <cell r="G11843">
            <v>879.71</v>
          </cell>
          <cell r="H11843">
            <v>879.71</v>
          </cell>
          <cell r="I11843">
            <v>879.71</v>
          </cell>
        </row>
        <row r="11844">
          <cell r="A11844">
            <v>33261</v>
          </cell>
          <cell r="G11844">
            <v>1685.19</v>
          </cell>
          <cell r="H11844">
            <v>1685.19</v>
          </cell>
          <cell r="I11844">
            <v>1685.19</v>
          </cell>
        </row>
        <row r="11845">
          <cell r="A11845">
            <v>33265</v>
          </cell>
          <cell r="G11845">
            <v>1416.34</v>
          </cell>
          <cell r="H11845">
            <v>1416.34</v>
          </cell>
          <cell r="I11845">
            <v>1416.34</v>
          </cell>
        </row>
        <row r="11846">
          <cell r="A11846">
            <v>33266</v>
          </cell>
          <cell r="G11846">
            <v>1927.01</v>
          </cell>
          <cell r="H11846">
            <v>1927.01</v>
          </cell>
          <cell r="I11846">
            <v>1927.01</v>
          </cell>
        </row>
        <row r="11847">
          <cell r="A11847">
            <v>33300</v>
          </cell>
          <cell r="G11847">
            <v>2559.5</v>
          </cell>
          <cell r="H11847">
            <v>2559.5</v>
          </cell>
          <cell r="I11847">
            <v>2559.5</v>
          </cell>
        </row>
        <row r="11848">
          <cell r="A11848">
            <v>33305</v>
          </cell>
          <cell r="G11848">
            <v>4291.18</v>
          </cell>
          <cell r="H11848">
            <v>4291.18</v>
          </cell>
          <cell r="I11848">
            <v>4291.18</v>
          </cell>
        </row>
        <row r="11849">
          <cell r="A11849">
            <v>33310</v>
          </cell>
          <cell r="G11849">
            <v>1222.0899999999999</v>
          </cell>
          <cell r="H11849">
            <v>1222.0899999999999</v>
          </cell>
          <cell r="I11849">
            <v>1222.0899999999999</v>
          </cell>
        </row>
        <row r="11850">
          <cell r="A11850">
            <v>33315</v>
          </cell>
          <cell r="G11850">
            <v>1995.12</v>
          </cell>
          <cell r="H11850">
            <v>1995.12</v>
          </cell>
          <cell r="I11850">
            <v>1995.12</v>
          </cell>
        </row>
        <row r="11851">
          <cell r="A11851">
            <v>33320</v>
          </cell>
          <cell r="G11851">
            <v>1100.6300000000001</v>
          </cell>
          <cell r="H11851">
            <v>1100.6300000000001</v>
          </cell>
          <cell r="I11851">
            <v>1100.6300000000001</v>
          </cell>
        </row>
        <row r="11852">
          <cell r="A11852">
            <v>33321</v>
          </cell>
          <cell r="G11852">
            <v>1224.25</v>
          </cell>
          <cell r="H11852">
            <v>1224.25</v>
          </cell>
          <cell r="I11852">
            <v>1224.25</v>
          </cell>
        </row>
        <row r="11853">
          <cell r="A11853">
            <v>33322</v>
          </cell>
          <cell r="G11853">
            <v>1442.28</v>
          </cell>
          <cell r="H11853">
            <v>1442.28</v>
          </cell>
          <cell r="I11853">
            <v>1442.28</v>
          </cell>
        </row>
        <row r="11854">
          <cell r="A11854">
            <v>33330</v>
          </cell>
          <cell r="G11854">
            <v>1489.86</v>
          </cell>
          <cell r="H11854">
            <v>1489.86</v>
          </cell>
          <cell r="I11854">
            <v>1489.86</v>
          </cell>
        </row>
        <row r="11855">
          <cell r="A11855">
            <v>33335</v>
          </cell>
          <cell r="G11855">
            <v>1968.1</v>
          </cell>
          <cell r="H11855">
            <v>1968.1</v>
          </cell>
          <cell r="I11855">
            <v>1968.1</v>
          </cell>
        </row>
        <row r="11856">
          <cell r="A11856">
            <v>33340</v>
          </cell>
          <cell r="G11856">
            <v>829.26</v>
          </cell>
          <cell r="H11856">
            <v>829.26</v>
          </cell>
          <cell r="I11856">
            <v>829.26</v>
          </cell>
        </row>
        <row r="11857">
          <cell r="A11857">
            <v>33361</v>
          </cell>
          <cell r="G11857">
            <v>1422.82</v>
          </cell>
          <cell r="H11857">
            <v>1422.82</v>
          </cell>
          <cell r="I11857">
            <v>1422.82</v>
          </cell>
        </row>
        <row r="11858">
          <cell r="A11858">
            <v>33362</v>
          </cell>
          <cell r="G11858">
            <v>1553.29</v>
          </cell>
          <cell r="H11858">
            <v>1553.29</v>
          </cell>
          <cell r="I11858">
            <v>1553.29</v>
          </cell>
        </row>
        <row r="11859">
          <cell r="A11859">
            <v>33363</v>
          </cell>
          <cell r="G11859">
            <v>1608.79</v>
          </cell>
          <cell r="H11859">
            <v>1608.79</v>
          </cell>
          <cell r="I11859">
            <v>1608.79</v>
          </cell>
        </row>
        <row r="11860">
          <cell r="A11860">
            <v>33364</v>
          </cell>
          <cell r="G11860">
            <v>1662.84</v>
          </cell>
          <cell r="H11860">
            <v>1662.84</v>
          </cell>
          <cell r="I11860">
            <v>1662.84</v>
          </cell>
        </row>
        <row r="11861">
          <cell r="A11861">
            <v>33365</v>
          </cell>
          <cell r="G11861">
            <v>1867.91</v>
          </cell>
          <cell r="H11861">
            <v>1867.91</v>
          </cell>
          <cell r="I11861">
            <v>1867.91</v>
          </cell>
        </row>
        <row r="11862">
          <cell r="A11862">
            <v>33366</v>
          </cell>
          <cell r="G11862">
            <v>2019.27</v>
          </cell>
          <cell r="H11862">
            <v>2019.27</v>
          </cell>
          <cell r="I11862">
            <v>2019.27</v>
          </cell>
        </row>
        <row r="11863">
          <cell r="A11863">
            <v>33367</v>
          </cell>
          <cell r="G11863">
            <v>659.16</v>
          </cell>
          <cell r="H11863">
            <v>659.16</v>
          </cell>
          <cell r="I11863">
            <v>659.16</v>
          </cell>
        </row>
        <row r="11864">
          <cell r="A11864">
            <v>33368</v>
          </cell>
          <cell r="G11864">
            <v>782.77</v>
          </cell>
          <cell r="H11864">
            <v>782.77</v>
          </cell>
          <cell r="I11864">
            <v>782.77</v>
          </cell>
        </row>
        <row r="11865">
          <cell r="A11865">
            <v>33369</v>
          </cell>
          <cell r="G11865">
            <v>1033.24</v>
          </cell>
          <cell r="H11865">
            <v>1033.24</v>
          </cell>
          <cell r="I11865">
            <v>1033.24</v>
          </cell>
        </row>
        <row r="11866">
          <cell r="A11866">
            <v>33390</v>
          </cell>
          <cell r="G11866">
            <v>2013.86</v>
          </cell>
          <cell r="H11866">
            <v>2013.86</v>
          </cell>
          <cell r="I11866">
            <v>2013.86</v>
          </cell>
        </row>
        <row r="11867">
          <cell r="A11867">
            <v>33391</v>
          </cell>
          <cell r="G11867">
            <v>2383.27</v>
          </cell>
          <cell r="H11867">
            <v>2383.27</v>
          </cell>
          <cell r="I11867">
            <v>2383.27</v>
          </cell>
        </row>
        <row r="11868">
          <cell r="A11868">
            <v>33404</v>
          </cell>
          <cell r="G11868">
            <v>1837.99</v>
          </cell>
          <cell r="H11868">
            <v>1837.99</v>
          </cell>
          <cell r="I11868">
            <v>1837.99</v>
          </cell>
        </row>
        <row r="11869">
          <cell r="A11869">
            <v>33405</v>
          </cell>
          <cell r="G11869">
            <v>2367.41</v>
          </cell>
          <cell r="H11869">
            <v>2367.41</v>
          </cell>
          <cell r="I11869">
            <v>2367.41</v>
          </cell>
        </row>
        <row r="11870">
          <cell r="A11870">
            <v>33406</v>
          </cell>
          <cell r="G11870">
            <v>2998.45</v>
          </cell>
          <cell r="H11870">
            <v>2998.45</v>
          </cell>
          <cell r="I11870">
            <v>2998.45</v>
          </cell>
        </row>
        <row r="11871">
          <cell r="A11871">
            <v>33410</v>
          </cell>
          <cell r="G11871">
            <v>2654.28</v>
          </cell>
          <cell r="H11871">
            <v>2654.28</v>
          </cell>
          <cell r="I11871">
            <v>2654.28</v>
          </cell>
        </row>
        <row r="11872">
          <cell r="A11872">
            <v>33411</v>
          </cell>
          <cell r="G11872">
            <v>3508.41</v>
          </cell>
          <cell r="H11872">
            <v>3508.41</v>
          </cell>
          <cell r="I11872">
            <v>3508.41</v>
          </cell>
        </row>
        <row r="11873">
          <cell r="A11873">
            <v>33412</v>
          </cell>
          <cell r="G11873">
            <v>3282.44</v>
          </cell>
          <cell r="H11873">
            <v>3282.44</v>
          </cell>
          <cell r="I11873">
            <v>3282.44</v>
          </cell>
        </row>
        <row r="11874">
          <cell r="A11874">
            <v>33413</v>
          </cell>
          <cell r="G11874">
            <v>3342.99</v>
          </cell>
          <cell r="H11874">
            <v>3342.99</v>
          </cell>
          <cell r="I11874">
            <v>3342.99</v>
          </cell>
        </row>
        <row r="11875">
          <cell r="A11875">
            <v>33414</v>
          </cell>
          <cell r="G11875">
            <v>2235.14</v>
          </cell>
          <cell r="H11875">
            <v>2235.14</v>
          </cell>
          <cell r="I11875">
            <v>2235.14</v>
          </cell>
        </row>
        <row r="11876">
          <cell r="A11876">
            <v>33415</v>
          </cell>
          <cell r="G11876">
            <v>2118.38</v>
          </cell>
          <cell r="H11876">
            <v>2118.38</v>
          </cell>
          <cell r="I11876">
            <v>2118.38</v>
          </cell>
        </row>
        <row r="11877">
          <cell r="A11877">
            <v>33416</v>
          </cell>
          <cell r="G11877">
            <v>2111.89</v>
          </cell>
          <cell r="H11877">
            <v>2111.89</v>
          </cell>
          <cell r="I11877">
            <v>2111.89</v>
          </cell>
        </row>
        <row r="11878">
          <cell r="A11878">
            <v>33417</v>
          </cell>
          <cell r="G11878">
            <v>1735.64</v>
          </cell>
          <cell r="H11878">
            <v>1735.64</v>
          </cell>
          <cell r="I11878">
            <v>1735.64</v>
          </cell>
        </row>
        <row r="11879">
          <cell r="A11879">
            <v>33418</v>
          </cell>
          <cell r="G11879">
            <v>1888.09</v>
          </cell>
          <cell r="H11879">
            <v>1888.09</v>
          </cell>
          <cell r="I11879">
            <v>1888.09</v>
          </cell>
        </row>
        <row r="11880">
          <cell r="A11880">
            <v>33420</v>
          </cell>
          <cell r="G11880">
            <v>1524.45</v>
          </cell>
          <cell r="H11880">
            <v>1524.45</v>
          </cell>
          <cell r="I11880">
            <v>1524.45</v>
          </cell>
        </row>
        <row r="11881">
          <cell r="A11881">
            <v>33422</v>
          </cell>
          <cell r="G11881">
            <v>1729.88</v>
          </cell>
          <cell r="H11881">
            <v>1729.88</v>
          </cell>
          <cell r="I11881">
            <v>1729.88</v>
          </cell>
        </row>
        <row r="11882">
          <cell r="A11882">
            <v>33425</v>
          </cell>
          <cell r="G11882">
            <v>2848.53</v>
          </cell>
          <cell r="H11882">
            <v>2848.53</v>
          </cell>
          <cell r="I11882">
            <v>2848.53</v>
          </cell>
        </row>
        <row r="11883">
          <cell r="A11883">
            <v>33426</v>
          </cell>
          <cell r="G11883">
            <v>2485.62</v>
          </cell>
          <cell r="H11883">
            <v>2485.62</v>
          </cell>
          <cell r="I11883">
            <v>2485.62</v>
          </cell>
        </row>
        <row r="11884">
          <cell r="A11884">
            <v>33427</v>
          </cell>
          <cell r="G11884">
            <v>2551.5700000000002</v>
          </cell>
          <cell r="H11884">
            <v>2551.5700000000002</v>
          </cell>
          <cell r="I11884">
            <v>2551.5700000000002</v>
          </cell>
        </row>
        <row r="11885">
          <cell r="A11885">
            <v>33430</v>
          </cell>
          <cell r="G11885">
            <v>2921.33</v>
          </cell>
          <cell r="H11885">
            <v>2921.33</v>
          </cell>
          <cell r="I11885">
            <v>2921.33</v>
          </cell>
        </row>
        <row r="11886">
          <cell r="A11886">
            <v>33440</v>
          </cell>
          <cell r="G11886">
            <v>3535.44</v>
          </cell>
          <cell r="H11886">
            <v>3535.44</v>
          </cell>
          <cell r="I11886">
            <v>3535.44</v>
          </cell>
        </row>
        <row r="11887">
          <cell r="A11887">
            <v>33460</v>
          </cell>
          <cell r="G11887">
            <v>2503.64</v>
          </cell>
          <cell r="H11887">
            <v>2503.64</v>
          </cell>
          <cell r="I11887">
            <v>2503.64</v>
          </cell>
        </row>
        <row r="11888">
          <cell r="A11888">
            <v>33463</v>
          </cell>
          <cell r="G11888">
            <v>3225.86</v>
          </cell>
          <cell r="H11888">
            <v>3225.86</v>
          </cell>
          <cell r="I11888">
            <v>3225.86</v>
          </cell>
        </row>
        <row r="11889">
          <cell r="A11889">
            <v>33464</v>
          </cell>
          <cell r="G11889">
            <v>2548.3200000000002</v>
          </cell>
          <cell r="H11889">
            <v>2548.3200000000002</v>
          </cell>
          <cell r="I11889">
            <v>2548.3200000000002</v>
          </cell>
        </row>
        <row r="11890">
          <cell r="A11890">
            <v>33465</v>
          </cell>
          <cell r="G11890">
            <v>2879.88</v>
          </cell>
          <cell r="H11890">
            <v>2879.88</v>
          </cell>
          <cell r="I11890">
            <v>2879.88</v>
          </cell>
        </row>
        <row r="11891">
          <cell r="A11891">
            <v>33468</v>
          </cell>
          <cell r="G11891">
            <v>2518.77</v>
          </cell>
          <cell r="H11891">
            <v>2518.77</v>
          </cell>
          <cell r="I11891">
            <v>2518.77</v>
          </cell>
        </row>
        <row r="11892">
          <cell r="A11892">
            <v>33470</v>
          </cell>
          <cell r="G11892">
            <v>1293.8</v>
          </cell>
          <cell r="H11892">
            <v>1293.8</v>
          </cell>
          <cell r="I11892">
            <v>1293.8</v>
          </cell>
        </row>
        <row r="11893">
          <cell r="A11893">
            <v>33471</v>
          </cell>
          <cell r="G11893">
            <v>1383.54</v>
          </cell>
          <cell r="H11893">
            <v>1383.54</v>
          </cell>
          <cell r="I11893">
            <v>1383.54</v>
          </cell>
        </row>
        <row r="11894">
          <cell r="A11894">
            <v>33474</v>
          </cell>
          <cell r="G11894">
            <v>2280.91</v>
          </cell>
          <cell r="H11894">
            <v>2280.91</v>
          </cell>
          <cell r="I11894">
            <v>2280.91</v>
          </cell>
        </row>
        <row r="11895">
          <cell r="A11895">
            <v>33475</v>
          </cell>
          <cell r="G11895">
            <v>2436.2399999999998</v>
          </cell>
          <cell r="H11895">
            <v>2436.2399999999998</v>
          </cell>
          <cell r="I11895">
            <v>2436.2399999999998</v>
          </cell>
        </row>
        <row r="11896">
          <cell r="A11896">
            <v>33476</v>
          </cell>
          <cell r="G11896">
            <v>1557.25</v>
          </cell>
          <cell r="H11896">
            <v>1557.25</v>
          </cell>
          <cell r="I11896">
            <v>1557.25</v>
          </cell>
        </row>
        <row r="11897">
          <cell r="A11897">
            <v>33477</v>
          </cell>
          <cell r="G11897">
            <v>1431.47</v>
          </cell>
          <cell r="H11897">
            <v>1431.47</v>
          </cell>
          <cell r="I11897">
            <v>1431.47</v>
          </cell>
        </row>
        <row r="11898">
          <cell r="A11898">
            <v>33478</v>
          </cell>
          <cell r="G11898">
            <v>1634.73</v>
          </cell>
          <cell r="H11898">
            <v>1634.73</v>
          </cell>
          <cell r="I11898">
            <v>1634.73</v>
          </cell>
        </row>
        <row r="11899">
          <cell r="A11899">
            <v>33496</v>
          </cell>
          <cell r="G11899">
            <v>1739.25</v>
          </cell>
          <cell r="H11899">
            <v>1739.25</v>
          </cell>
          <cell r="I11899">
            <v>1739.25</v>
          </cell>
        </row>
        <row r="11900">
          <cell r="A11900">
            <v>33500</v>
          </cell>
          <cell r="G11900">
            <v>1624.28</v>
          </cell>
          <cell r="H11900">
            <v>1624.28</v>
          </cell>
          <cell r="I11900">
            <v>1624.28</v>
          </cell>
        </row>
        <row r="11901">
          <cell r="A11901">
            <v>33501</v>
          </cell>
          <cell r="G11901">
            <v>1164.06</v>
          </cell>
          <cell r="H11901">
            <v>1164.06</v>
          </cell>
          <cell r="I11901">
            <v>1164.06</v>
          </cell>
        </row>
        <row r="11902">
          <cell r="A11902">
            <v>33502</v>
          </cell>
          <cell r="G11902">
            <v>1321.19</v>
          </cell>
          <cell r="H11902">
            <v>1321.19</v>
          </cell>
          <cell r="I11902">
            <v>1321.19</v>
          </cell>
        </row>
        <row r="11903">
          <cell r="A11903">
            <v>33503</v>
          </cell>
          <cell r="G11903">
            <v>1385.34</v>
          </cell>
          <cell r="H11903">
            <v>1385.34</v>
          </cell>
          <cell r="I11903">
            <v>1385.34</v>
          </cell>
        </row>
        <row r="11904">
          <cell r="A11904">
            <v>33504</v>
          </cell>
          <cell r="G11904">
            <v>1511.48</v>
          </cell>
          <cell r="H11904">
            <v>1511.48</v>
          </cell>
          <cell r="I11904">
            <v>1511.48</v>
          </cell>
        </row>
        <row r="11905">
          <cell r="A11905">
            <v>33505</v>
          </cell>
          <cell r="G11905">
            <v>2106.85</v>
          </cell>
          <cell r="H11905">
            <v>2106.85</v>
          </cell>
          <cell r="I11905">
            <v>2106.85</v>
          </cell>
        </row>
        <row r="11906">
          <cell r="A11906">
            <v>33506</v>
          </cell>
          <cell r="G11906">
            <v>2083.06</v>
          </cell>
          <cell r="H11906">
            <v>2083.06</v>
          </cell>
          <cell r="I11906">
            <v>2083.06</v>
          </cell>
        </row>
        <row r="11907">
          <cell r="A11907">
            <v>33507</v>
          </cell>
          <cell r="G11907">
            <v>1791.5</v>
          </cell>
          <cell r="H11907">
            <v>1791.5</v>
          </cell>
          <cell r="I11907">
            <v>1791.5</v>
          </cell>
        </row>
        <row r="11908">
          <cell r="A11908">
            <v>33510</v>
          </cell>
          <cell r="G11908">
            <v>2016.39</v>
          </cell>
          <cell r="H11908">
            <v>2016.39</v>
          </cell>
          <cell r="I11908">
            <v>2016.39</v>
          </cell>
        </row>
        <row r="11909">
          <cell r="A11909">
            <v>33511</v>
          </cell>
          <cell r="G11909">
            <v>2214.6</v>
          </cell>
          <cell r="H11909">
            <v>2214.6</v>
          </cell>
          <cell r="I11909">
            <v>2214.6</v>
          </cell>
        </row>
        <row r="11910">
          <cell r="A11910">
            <v>33512</v>
          </cell>
          <cell r="G11910">
            <v>2521.66</v>
          </cell>
          <cell r="H11910">
            <v>2521.66</v>
          </cell>
          <cell r="I11910">
            <v>2521.66</v>
          </cell>
        </row>
        <row r="11911">
          <cell r="A11911">
            <v>33513</v>
          </cell>
          <cell r="G11911">
            <v>2596.98</v>
          </cell>
          <cell r="H11911">
            <v>2596.98</v>
          </cell>
          <cell r="I11911">
            <v>2596.98</v>
          </cell>
        </row>
        <row r="11912">
          <cell r="A11912">
            <v>33514</v>
          </cell>
          <cell r="G11912">
            <v>2730.68</v>
          </cell>
          <cell r="H11912">
            <v>2730.68</v>
          </cell>
          <cell r="I11912">
            <v>2730.68</v>
          </cell>
        </row>
        <row r="11913">
          <cell r="A11913">
            <v>33516</v>
          </cell>
          <cell r="G11913">
            <v>2815.73</v>
          </cell>
          <cell r="H11913">
            <v>2815.73</v>
          </cell>
          <cell r="I11913">
            <v>2815.73</v>
          </cell>
        </row>
        <row r="11914">
          <cell r="A11914">
            <v>33517</v>
          </cell>
          <cell r="G11914">
            <v>194.97</v>
          </cell>
          <cell r="H11914">
            <v>194.97</v>
          </cell>
          <cell r="I11914">
            <v>194.97</v>
          </cell>
        </row>
        <row r="11915">
          <cell r="A11915">
            <v>33518</v>
          </cell>
          <cell r="G11915">
            <v>429.95</v>
          </cell>
          <cell r="H11915">
            <v>429.95</v>
          </cell>
          <cell r="I11915">
            <v>429.95</v>
          </cell>
        </row>
        <row r="11916">
          <cell r="A11916">
            <v>33519</v>
          </cell>
          <cell r="G11916">
            <v>568.70000000000005</v>
          </cell>
          <cell r="H11916">
            <v>568.70000000000005</v>
          </cell>
          <cell r="I11916">
            <v>568.70000000000005</v>
          </cell>
        </row>
        <row r="11917">
          <cell r="A11917">
            <v>33521</v>
          </cell>
          <cell r="G11917">
            <v>682.22</v>
          </cell>
          <cell r="H11917">
            <v>682.22</v>
          </cell>
          <cell r="I11917">
            <v>682.22</v>
          </cell>
        </row>
        <row r="11918">
          <cell r="A11918">
            <v>33522</v>
          </cell>
          <cell r="G11918">
            <v>766.19</v>
          </cell>
          <cell r="H11918">
            <v>766.19</v>
          </cell>
          <cell r="I11918">
            <v>766.19</v>
          </cell>
        </row>
        <row r="11919">
          <cell r="A11919">
            <v>33523</v>
          </cell>
          <cell r="G11919">
            <v>864.94</v>
          </cell>
          <cell r="H11919">
            <v>864.94</v>
          </cell>
          <cell r="I11919">
            <v>864.94</v>
          </cell>
        </row>
        <row r="11920">
          <cell r="A11920">
            <v>33530</v>
          </cell>
          <cell r="G11920">
            <v>549.6</v>
          </cell>
          <cell r="H11920">
            <v>549.6</v>
          </cell>
          <cell r="I11920">
            <v>549.6</v>
          </cell>
        </row>
        <row r="11921">
          <cell r="A11921">
            <v>33533</v>
          </cell>
          <cell r="G11921">
            <v>1949.35</v>
          </cell>
          <cell r="H11921">
            <v>1949.35</v>
          </cell>
          <cell r="I11921">
            <v>1949.35</v>
          </cell>
        </row>
        <row r="11922">
          <cell r="A11922">
            <v>33534</v>
          </cell>
          <cell r="G11922">
            <v>2292.81</v>
          </cell>
          <cell r="H11922">
            <v>2292.81</v>
          </cell>
          <cell r="I11922">
            <v>2292.81</v>
          </cell>
        </row>
        <row r="11923">
          <cell r="A11923">
            <v>33535</v>
          </cell>
          <cell r="G11923">
            <v>2558.06</v>
          </cell>
          <cell r="H11923">
            <v>2558.06</v>
          </cell>
          <cell r="I11923">
            <v>2558.06</v>
          </cell>
        </row>
        <row r="11924">
          <cell r="A11924">
            <v>33536</v>
          </cell>
          <cell r="G11924">
            <v>2742.94</v>
          </cell>
          <cell r="H11924">
            <v>2742.94</v>
          </cell>
          <cell r="I11924">
            <v>2742.94</v>
          </cell>
        </row>
        <row r="11925">
          <cell r="A11925">
            <v>33542</v>
          </cell>
          <cell r="G11925">
            <v>2746.54</v>
          </cell>
          <cell r="H11925">
            <v>2746.54</v>
          </cell>
          <cell r="I11925">
            <v>2746.54</v>
          </cell>
        </row>
        <row r="11926">
          <cell r="A11926">
            <v>33545</v>
          </cell>
          <cell r="G11926">
            <v>3219.73</v>
          </cell>
          <cell r="H11926">
            <v>3219.73</v>
          </cell>
          <cell r="I11926">
            <v>3219.73</v>
          </cell>
        </row>
        <row r="11927">
          <cell r="A11927">
            <v>33548</v>
          </cell>
          <cell r="G11927">
            <v>3089.99</v>
          </cell>
          <cell r="H11927">
            <v>3089.99</v>
          </cell>
          <cell r="I11927">
            <v>3089.99</v>
          </cell>
        </row>
        <row r="11928">
          <cell r="A11928">
            <v>33572</v>
          </cell>
          <cell r="G11928">
            <v>240.38</v>
          </cell>
          <cell r="H11928">
            <v>240.38</v>
          </cell>
          <cell r="I11928">
            <v>240.38</v>
          </cell>
        </row>
        <row r="11929">
          <cell r="A11929">
            <v>33600</v>
          </cell>
          <cell r="G11929">
            <v>1777.81</v>
          </cell>
          <cell r="H11929">
            <v>1777.81</v>
          </cell>
          <cell r="I11929">
            <v>1777.81</v>
          </cell>
        </row>
        <row r="11930">
          <cell r="A11930">
            <v>33602</v>
          </cell>
          <cell r="G11930">
            <v>1724.83</v>
          </cell>
          <cell r="H11930">
            <v>1724.83</v>
          </cell>
          <cell r="I11930">
            <v>1724.83</v>
          </cell>
        </row>
        <row r="11931">
          <cell r="A11931">
            <v>33606</v>
          </cell>
          <cell r="G11931">
            <v>1859.62</v>
          </cell>
          <cell r="H11931">
            <v>1859.62</v>
          </cell>
          <cell r="I11931">
            <v>1859.62</v>
          </cell>
        </row>
        <row r="11932">
          <cell r="A11932">
            <v>33608</v>
          </cell>
          <cell r="G11932">
            <v>1883.4</v>
          </cell>
          <cell r="H11932">
            <v>1883.4</v>
          </cell>
          <cell r="I11932">
            <v>1883.4</v>
          </cell>
        </row>
        <row r="11933">
          <cell r="A11933">
            <v>33610</v>
          </cell>
          <cell r="G11933">
            <v>1857.09</v>
          </cell>
          <cell r="H11933">
            <v>1857.09</v>
          </cell>
          <cell r="I11933">
            <v>1857.09</v>
          </cell>
        </row>
        <row r="11934">
          <cell r="A11934">
            <v>33611</v>
          </cell>
          <cell r="G11934">
            <v>2043.78</v>
          </cell>
          <cell r="H11934">
            <v>2043.78</v>
          </cell>
          <cell r="I11934">
            <v>2043.78</v>
          </cell>
        </row>
        <row r="11935">
          <cell r="A11935">
            <v>33612</v>
          </cell>
          <cell r="G11935">
            <v>2098.56</v>
          </cell>
          <cell r="H11935">
            <v>2098.56</v>
          </cell>
          <cell r="I11935">
            <v>2098.56</v>
          </cell>
        </row>
        <row r="11936">
          <cell r="A11936">
            <v>33615</v>
          </cell>
          <cell r="G11936">
            <v>2090.27</v>
          </cell>
          <cell r="H11936">
            <v>2090.27</v>
          </cell>
          <cell r="I11936">
            <v>2090.27</v>
          </cell>
        </row>
        <row r="11937">
          <cell r="A11937">
            <v>33617</v>
          </cell>
          <cell r="G11937">
            <v>2206.31</v>
          </cell>
          <cell r="H11937">
            <v>2206.31</v>
          </cell>
          <cell r="I11937">
            <v>2206.31</v>
          </cell>
        </row>
        <row r="11938">
          <cell r="A11938">
            <v>33619</v>
          </cell>
          <cell r="G11938">
            <v>2860.42</v>
          </cell>
          <cell r="H11938">
            <v>2860.42</v>
          </cell>
          <cell r="I11938">
            <v>2860.42</v>
          </cell>
        </row>
        <row r="11939">
          <cell r="A11939">
            <v>33620</v>
          </cell>
          <cell r="G11939">
            <v>1719.43</v>
          </cell>
          <cell r="H11939">
            <v>1719.43</v>
          </cell>
          <cell r="I11939">
            <v>1719.43</v>
          </cell>
        </row>
        <row r="11940">
          <cell r="A11940">
            <v>33621</v>
          </cell>
          <cell r="G11940">
            <v>973.06</v>
          </cell>
          <cell r="H11940">
            <v>973.06</v>
          </cell>
          <cell r="I11940">
            <v>973.06</v>
          </cell>
        </row>
        <row r="11941">
          <cell r="A11941">
            <v>33622</v>
          </cell>
          <cell r="G11941">
            <v>3604.27</v>
          </cell>
          <cell r="H11941">
            <v>3604.27</v>
          </cell>
          <cell r="I11941">
            <v>3604.27</v>
          </cell>
        </row>
        <row r="11942">
          <cell r="A11942">
            <v>33641</v>
          </cell>
          <cell r="G11942">
            <v>1707.53</v>
          </cell>
          <cell r="H11942">
            <v>1707.53</v>
          </cell>
          <cell r="I11942">
            <v>1707.53</v>
          </cell>
        </row>
        <row r="11943">
          <cell r="A11943">
            <v>33645</v>
          </cell>
          <cell r="G11943">
            <v>1797.99</v>
          </cell>
          <cell r="H11943">
            <v>1797.99</v>
          </cell>
          <cell r="I11943">
            <v>1797.99</v>
          </cell>
        </row>
        <row r="11944">
          <cell r="A11944">
            <v>33647</v>
          </cell>
          <cell r="G11944">
            <v>1879.44</v>
          </cell>
          <cell r="H11944">
            <v>1879.44</v>
          </cell>
          <cell r="I11944">
            <v>1879.44</v>
          </cell>
        </row>
        <row r="11945">
          <cell r="A11945">
            <v>33660</v>
          </cell>
          <cell r="G11945">
            <v>1822.86</v>
          </cell>
          <cell r="H11945">
            <v>1822.86</v>
          </cell>
          <cell r="I11945">
            <v>1822.86</v>
          </cell>
        </row>
        <row r="11946">
          <cell r="A11946">
            <v>33665</v>
          </cell>
          <cell r="G11946">
            <v>2004.49</v>
          </cell>
          <cell r="H11946">
            <v>2004.49</v>
          </cell>
          <cell r="I11946">
            <v>2004.49</v>
          </cell>
        </row>
        <row r="11947">
          <cell r="A11947">
            <v>33670</v>
          </cell>
          <cell r="G11947">
            <v>2068.64</v>
          </cell>
          <cell r="H11947">
            <v>2068.64</v>
          </cell>
          <cell r="I11947">
            <v>2068.64</v>
          </cell>
        </row>
        <row r="11948">
          <cell r="A11948">
            <v>33675</v>
          </cell>
          <cell r="G11948">
            <v>2030.44</v>
          </cell>
          <cell r="H11948">
            <v>2030.44</v>
          </cell>
          <cell r="I11948">
            <v>2030.44</v>
          </cell>
        </row>
        <row r="11949">
          <cell r="A11949">
            <v>33676</v>
          </cell>
          <cell r="G11949">
            <v>2120.54</v>
          </cell>
          <cell r="H11949">
            <v>2120.54</v>
          </cell>
          <cell r="I11949">
            <v>2120.54</v>
          </cell>
        </row>
        <row r="11950">
          <cell r="A11950">
            <v>33677</v>
          </cell>
          <cell r="G11950">
            <v>2202.35</v>
          </cell>
          <cell r="H11950">
            <v>2202.35</v>
          </cell>
          <cell r="I11950">
            <v>2202.35</v>
          </cell>
        </row>
        <row r="11951">
          <cell r="A11951">
            <v>33681</v>
          </cell>
          <cell r="G11951">
            <v>1911.15</v>
          </cell>
          <cell r="H11951">
            <v>1911.15</v>
          </cell>
          <cell r="I11951">
            <v>1911.15</v>
          </cell>
        </row>
        <row r="11952">
          <cell r="A11952">
            <v>33684</v>
          </cell>
          <cell r="G11952">
            <v>1978.19</v>
          </cell>
          <cell r="H11952">
            <v>1978.19</v>
          </cell>
          <cell r="I11952">
            <v>1978.19</v>
          </cell>
        </row>
        <row r="11953">
          <cell r="A11953">
            <v>33688</v>
          </cell>
          <cell r="G11953">
            <v>1974.94</v>
          </cell>
          <cell r="H11953">
            <v>1974.94</v>
          </cell>
          <cell r="I11953">
            <v>1974.94</v>
          </cell>
        </row>
        <row r="11954">
          <cell r="A11954">
            <v>33690</v>
          </cell>
          <cell r="G11954">
            <v>1253.44</v>
          </cell>
          <cell r="H11954">
            <v>1253.44</v>
          </cell>
          <cell r="I11954">
            <v>1253.44</v>
          </cell>
        </row>
        <row r="11955">
          <cell r="A11955">
            <v>33692</v>
          </cell>
          <cell r="G11955">
            <v>2050.9899999999998</v>
          </cell>
          <cell r="H11955">
            <v>2050.9899999999998</v>
          </cell>
          <cell r="I11955">
            <v>2050.9899999999998</v>
          </cell>
        </row>
        <row r="11956">
          <cell r="A11956">
            <v>33694</v>
          </cell>
          <cell r="G11956">
            <v>2043.78</v>
          </cell>
          <cell r="H11956">
            <v>2043.78</v>
          </cell>
          <cell r="I11956">
            <v>2043.78</v>
          </cell>
        </row>
        <row r="11957">
          <cell r="A11957">
            <v>33697</v>
          </cell>
          <cell r="G11957">
            <v>2152.62</v>
          </cell>
          <cell r="H11957">
            <v>2152.62</v>
          </cell>
          <cell r="I11957">
            <v>2152.62</v>
          </cell>
        </row>
        <row r="11958">
          <cell r="A11958">
            <v>33702</v>
          </cell>
          <cell r="G11958">
            <v>1593.29</v>
          </cell>
          <cell r="H11958">
            <v>1593.29</v>
          </cell>
          <cell r="I11958">
            <v>1593.29</v>
          </cell>
        </row>
        <row r="11959">
          <cell r="A11959">
            <v>33710</v>
          </cell>
          <cell r="G11959">
            <v>2149.73</v>
          </cell>
          <cell r="H11959">
            <v>2149.73</v>
          </cell>
          <cell r="I11959">
            <v>2149.73</v>
          </cell>
        </row>
        <row r="11960">
          <cell r="A11960">
            <v>33720</v>
          </cell>
          <cell r="G11960">
            <v>1609.87</v>
          </cell>
          <cell r="H11960">
            <v>1609.87</v>
          </cell>
          <cell r="I11960">
            <v>1609.87</v>
          </cell>
        </row>
        <row r="11961">
          <cell r="A11961">
            <v>33722</v>
          </cell>
          <cell r="G11961">
            <v>1702.49</v>
          </cell>
          <cell r="H11961">
            <v>1702.49</v>
          </cell>
          <cell r="I11961">
            <v>1702.49</v>
          </cell>
        </row>
        <row r="11962">
          <cell r="A11962">
            <v>33724</v>
          </cell>
          <cell r="G11962">
            <v>1593.29</v>
          </cell>
          <cell r="H11962">
            <v>1593.29</v>
          </cell>
          <cell r="I11962">
            <v>1593.29</v>
          </cell>
        </row>
        <row r="11963">
          <cell r="A11963">
            <v>33726</v>
          </cell>
          <cell r="G11963">
            <v>2129.91</v>
          </cell>
          <cell r="H11963">
            <v>2129.91</v>
          </cell>
          <cell r="I11963">
            <v>2129.91</v>
          </cell>
        </row>
        <row r="11964">
          <cell r="A11964">
            <v>33730</v>
          </cell>
          <cell r="G11964">
            <v>2045.22</v>
          </cell>
          <cell r="H11964">
            <v>2045.22</v>
          </cell>
          <cell r="I11964">
            <v>2045.22</v>
          </cell>
        </row>
        <row r="11965">
          <cell r="A11965">
            <v>33732</v>
          </cell>
          <cell r="G11965">
            <v>1637.26</v>
          </cell>
          <cell r="H11965">
            <v>1637.26</v>
          </cell>
          <cell r="I11965">
            <v>1637.26</v>
          </cell>
        </row>
        <row r="11966">
          <cell r="A11966">
            <v>33735</v>
          </cell>
          <cell r="G11966">
            <v>1353.99</v>
          </cell>
          <cell r="H11966">
            <v>1353.99</v>
          </cell>
          <cell r="I11966">
            <v>1353.99</v>
          </cell>
        </row>
        <row r="11967">
          <cell r="A11967">
            <v>33736</v>
          </cell>
          <cell r="G11967">
            <v>1427.87</v>
          </cell>
          <cell r="H11967">
            <v>1427.87</v>
          </cell>
          <cell r="I11967">
            <v>1427.87</v>
          </cell>
        </row>
        <row r="11968">
          <cell r="A11968">
            <v>33737</v>
          </cell>
          <cell r="G11968">
            <v>1356.51</v>
          </cell>
          <cell r="H11968">
            <v>1356.51</v>
          </cell>
          <cell r="I11968">
            <v>1356.51</v>
          </cell>
        </row>
        <row r="11969">
          <cell r="A11969">
            <v>33741</v>
          </cell>
          <cell r="G11969">
            <v>808</v>
          </cell>
          <cell r="H11969">
            <v>808</v>
          </cell>
          <cell r="I11969">
            <v>808</v>
          </cell>
        </row>
        <row r="11970">
          <cell r="A11970">
            <v>33745</v>
          </cell>
          <cell r="G11970">
            <v>1136.31</v>
          </cell>
          <cell r="H11970">
            <v>1136.31</v>
          </cell>
          <cell r="I11970">
            <v>1136.31</v>
          </cell>
        </row>
        <row r="11971">
          <cell r="A11971">
            <v>33746</v>
          </cell>
          <cell r="G11971">
            <v>447.25</v>
          </cell>
          <cell r="H11971">
            <v>447.25</v>
          </cell>
          <cell r="I11971">
            <v>447.25</v>
          </cell>
        </row>
        <row r="11972">
          <cell r="A11972">
            <v>33750</v>
          </cell>
          <cell r="G11972">
            <v>1320.11</v>
          </cell>
          <cell r="H11972">
            <v>1320.11</v>
          </cell>
          <cell r="I11972">
            <v>1320.11</v>
          </cell>
        </row>
        <row r="11973">
          <cell r="A11973">
            <v>33755</v>
          </cell>
          <cell r="G11973">
            <v>1375.97</v>
          </cell>
          <cell r="H11973">
            <v>1375.97</v>
          </cell>
          <cell r="I11973">
            <v>1375.97</v>
          </cell>
        </row>
        <row r="11974">
          <cell r="A11974">
            <v>33762</v>
          </cell>
          <cell r="G11974">
            <v>1341.01</v>
          </cell>
          <cell r="H11974">
            <v>1341.01</v>
          </cell>
          <cell r="I11974">
            <v>1341.01</v>
          </cell>
        </row>
        <row r="11975">
          <cell r="A11975">
            <v>33764</v>
          </cell>
          <cell r="G11975">
            <v>1375.97</v>
          </cell>
          <cell r="H11975">
            <v>1375.97</v>
          </cell>
          <cell r="I11975">
            <v>1375.97</v>
          </cell>
        </row>
        <row r="11976">
          <cell r="A11976">
            <v>33766</v>
          </cell>
          <cell r="G11976">
            <v>1393.99</v>
          </cell>
          <cell r="H11976">
            <v>1393.99</v>
          </cell>
          <cell r="I11976">
            <v>1393.99</v>
          </cell>
        </row>
        <row r="11977">
          <cell r="A11977">
            <v>33767</v>
          </cell>
          <cell r="G11977">
            <v>1488.78</v>
          </cell>
          <cell r="H11977">
            <v>1488.78</v>
          </cell>
          <cell r="I11977">
            <v>1488.78</v>
          </cell>
        </row>
        <row r="11978">
          <cell r="A11978">
            <v>33768</v>
          </cell>
          <cell r="G11978">
            <v>436.07</v>
          </cell>
          <cell r="H11978">
            <v>436.07</v>
          </cell>
          <cell r="I11978">
            <v>436.07</v>
          </cell>
        </row>
        <row r="11979">
          <cell r="A11979">
            <v>33770</v>
          </cell>
          <cell r="G11979">
            <v>2218.9299999999998</v>
          </cell>
          <cell r="H11979">
            <v>2218.9299999999998</v>
          </cell>
          <cell r="I11979">
            <v>2218.9299999999998</v>
          </cell>
        </row>
        <row r="11980">
          <cell r="A11980">
            <v>33771</v>
          </cell>
          <cell r="G11980">
            <v>2284.16</v>
          </cell>
          <cell r="H11980">
            <v>2284.16</v>
          </cell>
          <cell r="I11980">
            <v>2284.16</v>
          </cell>
        </row>
        <row r="11981">
          <cell r="A11981">
            <v>33774</v>
          </cell>
          <cell r="G11981">
            <v>1882.32</v>
          </cell>
          <cell r="H11981">
            <v>1882.32</v>
          </cell>
          <cell r="I11981">
            <v>1882.32</v>
          </cell>
        </row>
        <row r="11982">
          <cell r="A11982">
            <v>33775</v>
          </cell>
          <cell r="G11982">
            <v>1940.35</v>
          </cell>
          <cell r="H11982">
            <v>1940.35</v>
          </cell>
          <cell r="I11982">
            <v>1940.35</v>
          </cell>
        </row>
        <row r="11983">
          <cell r="A11983">
            <v>33776</v>
          </cell>
          <cell r="G11983">
            <v>1980.71</v>
          </cell>
          <cell r="H11983">
            <v>1980.71</v>
          </cell>
          <cell r="I11983">
            <v>1980.71</v>
          </cell>
        </row>
        <row r="11984">
          <cell r="A11984">
            <v>33777</v>
          </cell>
          <cell r="G11984">
            <v>1980.71</v>
          </cell>
          <cell r="H11984">
            <v>1980.71</v>
          </cell>
          <cell r="I11984">
            <v>1980.71</v>
          </cell>
        </row>
        <row r="11985">
          <cell r="A11985">
            <v>33778</v>
          </cell>
          <cell r="G11985">
            <v>2461.4699999999998</v>
          </cell>
          <cell r="H11985">
            <v>2461.4699999999998</v>
          </cell>
          <cell r="I11985">
            <v>2461.4699999999998</v>
          </cell>
        </row>
        <row r="11986">
          <cell r="A11986">
            <v>33779</v>
          </cell>
          <cell r="G11986">
            <v>2439.13</v>
          </cell>
          <cell r="H11986">
            <v>2439.13</v>
          </cell>
          <cell r="I11986">
            <v>2439.13</v>
          </cell>
        </row>
        <row r="11987">
          <cell r="A11987">
            <v>33780</v>
          </cell>
          <cell r="G11987">
            <v>2395.16</v>
          </cell>
          <cell r="H11987">
            <v>2395.16</v>
          </cell>
          <cell r="I11987">
            <v>2395.16</v>
          </cell>
        </row>
        <row r="11988">
          <cell r="A11988">
            <v>33781</v>
          </cell>
          <cell r="G11988">
            <v>2425.4299999999998</v>
          </cell>
          <cell r="H11988">
            <v>2425.4299999999998</v>
          </cell>
          <cell r="I11988">
            <v>2425.4299999999998</v>
          </cell>
        </row>
        <row r="11989">
          <cell r="A11989">
            <v>33782</v>
          </cell>
          <cell r="G11989">
            <v>3388.4</v>
          </cell>
          <cell r="H11989">
            <v>3388.4</v>
          </cell>
          <cell r="I11989">
            <v>3388.4</v>
          </cell>
        </row>
        <row r="11990">
          <cell r="A11990">
            <v>33783</v>
          </cell>
          <cell r="G11990">
            <v>3663.73</v>
          </cell>
          <cell r="H11990">
            <v>3663.73</v>
          </cell>
          <cell r="I11990">
            <v>3663.73</v>
          </cell>
        </row>
        <row r="11991">
          <cell r="A11991">
            <v>33786</v>
          </cell>
          <cell r="G11991">
            <v>2386.15</v>
          </cell>
          <cell r="H11991">
            <v>2386.15</v>
          </cell>
          <cell r="I11991">
            <v>2386.15</v>
          </cell>
        </row>
        <row r="11992">
          <cell r="A11992">
            <v>33788</v>
          </cell>
          <cell r="G11992">
            <v>1604.1</v>
          </cell>
          <cell r="H11992">
            <v>1604.1</v>
          </cell>
          <cell r="I11992">
            <v>1604.1</v>
          </cell>
        </row>
        <row r="11993">
          <cell r="A11993">
            <v>33800</v>
          </cell>
          <cell r="G11993">
            <v>1020.63</v>
          </cell>
          <cell r="H11993">
            <v>1020.63</v>
          </cell>
          <cell r="I11993">
            <v>1020.63</v>
          </cell>
        </row>
        <row r="11994">
          <cell r="A11994">
            <v>33802</v>
          </cell>
          <cell r="G11994">
            <v>1133.43</v>
          </cell>
          <cell r="H11994">
            <v>1133.43</v>
          </cell>
          <cell r="I11994">
            <v>1133.43</v>
          </cell>
        </row>
        <row r="11995">
          <cell r="A11995">
            <v>33803</v>
          </cell>
          <cell r="G11995">
            <v>1203.71</v>
          </cell>
          <cell r="H11995">
            <v>1203.71</v>
          </cell>
          <cell r="I11995">
            <v>1203.71</v>
          </cell>
        </row>
        <row r="11996">
          <cell r="A11996">
            <v>33813</v>
          </cell>
          <cell r="G11996">
            <v>1232.54</v>
          </cell>
          <cell r="H11996">
            <v>1232.54</v>
          </cell>
          <cell r="I11996">
            <v>1232.54</v>
          </cell>
        </row>
        <row r="11997">
          <cell r="A11997">
            <v>33814</v>
          </cell>
          <cell r="G11997">
            <v>1592.57</v>
          </cell>
          <cell r="H11997">
            <v>1592.57</v>
          </cell>
          <cell r="I11997">
            <v>1592.57</v>
          </cell>
        </row>
        <row r="11998">
          <cell r="A11998">
            <v>33820</v>
          </cell>
          <cell r="G11998">
            <v>1001.17</v>
          </cell>
          <cell r="H11998">
            <v>1001.17</v>
          </cell>
          <cell r="I11998">
            <v>1001.17</v>
          </cell>
        </row>
        <row r="11999">
          <cell r="A11999">
            <v>33822</v>
          </cell>
          <cell r="G11999">
            <v>1067.48</v>
          </cell>
          <cell r="H11999">
            <v>1067.48</v>
          </cell>
          <cell r="I11999">
            <v>1067.48</v>
          </cell>
        </row>
        <row r="12000">
          <cell r="A12000">
            <v>33824</v>
          </cell>
          <cell r="G12000">
            <v>1232.54</v>
          </cell>
          <cell r="H12000">
            <v>1232.54</v>
          </cell>
          <cell r="I12000">
            <v>1232.54</v>
          </cell>
        </row>
        <row r="12001">
          <cell r="A12001">
            <v>33840</v>
          </cell>
          <cell r="G12001">
            <v>1295.25</v>
          </cell>
          <cell r="H12001">
            <v>1295.25</v>
          </cell>
          <cell r="I12001">
            <v>1295.25</v>
          </cell>
        </row>
        <row r="12002">
          <cell r="A12002">
            <v>33845</v>
          </cell>
          <cell r="G12002">
            <v>1366.24</v>
          </cell>
          <cell r="H12002">
            <v>1366.24</v>
          </cell>
          <cell r="I12002">
            <v>1366.24</v>
          </cell>
        </row>
        <row r="12003">
          <cell r="A12003">
            <v>33851</v>
          </cell>
          <cell r="G12003">
            <v>1329.84</v>
          </cell>
          <cell r="H12003">
            <v>1329.84</v>
          </cell>
          <cell r="I12003">
            <v>1329.84</v>
          </cell>
        </row>
        <row r="12004">
          <cell r="A12004">
            <v>33852</v>
          </cell>
          <cell r="G12004">
            <v>1390.39</v>
          </cell>
          <cell r="H12004">
            <v>1390.39</v>
          </cell>
          <cell r="I12004">
            <v>1390.39</v>
          </cell>
        </row>
        <row r="12005">
          <cell r="A12005">
            <v>33853</v>
          </cell>
          <cell r="G12005">
            <v>1868.99</v>
          </cell>
          <cell r="H12005">
            <v>1868.99</v>
          </cell>
          <cell r="I12005">
            <v>1868.99</v>
          </cell>
        </row>
        <row r="12006">
          <cell r="A12006">
            <v>33858</v>
          </cell>
          <cell r="G12006">
            <v>3551.29</v>
          </cell>
          <cell r="H12006">
            <v>3551.29</v>
          </cell>
          <cell r="I12006">
            <v>3551.29</v>
          </cell>
        </row>
        <row r="12007">
          <cell r="A12007">
            <v>33859</v>
          </cell>
          <cell r="G12007">
            <v>2549.41</v>
          </cell>
          <cell r="H12007">
            <v>2549.41</v>
          </cell>
          <cell r="I12007">
            <v>2549.41</v>
          </cell>
        </row>
        <row r="12008">
          <cell r="A12008">
            <v>33863</v>
          </cell>
          <cell r="G12008">
            <v>3293.61</v>
          </cell>
          <cell r="H12008">
            <v>3293.61</v>
          </cell>
          <cell r="I12008">
            <v>3293.61</v>
          </cell>
        </row>
        <row r="12009">
          <cell r="A12009">
            <v>33864</v>
          </cell>
          <cell r="G12009">
            <v>3373.98</v>
          </cell>
          <cell r="H12009">
            <v>3373.98</v>
          </cell>
          <cell r="I12009">
            <v>3373.98</v>
          </cell>
        </row>
        <row r="12010">
          <cell r="A12010">
            <v>33871</v>
          </cell>
          <cell r="G12010">
            <v>3414.34</v>
          </cell>
          <cell r="H12010">
            <v>3414.34</v>
          </cell>
          <cell r="I12010">
            <v>3414.34</v>
          </cell>
        </row>
        <row r="12011">
          <cell r="A12011">
            <v>33875</v>
          </cell>
          <cell r="G12011">
            <v>2873.04</v>
          </cell>
          <cell r="H12011">
            <v>2873.04</v>
          </cell>
          <cell r="I12011">
            <v>2873.04</v>
          </cell>
        </row>
        <row r="12012">
          <cell r="A12012">
            <v>33877</v>
          </cell>
          <cell r="G12012">
            <v>3789.51</v>
          </cell>
          <cell r="H12012">
            <v>3789.51</v>
          </cell>
          <cell r="I12012">
            <v>3789.51</v>
          </cell>
        </row>
        <row r="12013">
          <cell r="A12013">
            <v>33880</v>
          </cell>
          <cell r="G12013">
            <v>1874.39</v>
          </cell>
          <cell r="H12013">
            <v>1874.39</v>
          </cell>
          <cell r="I12013">
            <v>1874.39</v>
          </cell>
        </row>
        <row r="12014">
          <cell r="A12014">
            <v>33881</v>
          </cell>
          <cell r="G12014">
            <v>1608.79</v>
          </cell>
          <cell r="H12014">
            <v>1608.79</v>
          </cell>
          <cell r="I12014">
            <v>1608.79</v>
          </cell>
        </row>
        <row r="12015">
          <cell r="A12015">
            <v>33883</v>
          </cell>
          <cell r="G12015">
            <v>1164.78</v>
          </cell>
          <cell r="H12015">
            <v>1164.78</v>
          </cell>
          <cell r="I12015">
            <v>1164.78</v>
          </cell>
        </row>
        <row r="12016">
          <cell r="A12016">
            <v>33884</v>
          </cell>
          <cell r="G12016">
            <v>411.21</v>
          </cell>
          <cell r="H12016">
            <v>411.21</v>
          </cell>
          <cell r="I12016">
            <v>411.21</v>
          </cell>
        </row>
        <row r="12017">
          <cell r="A12017">
            <v>33886</v>
          </cell>
          <cell r="G12017">
            <v>998.28</v>
          </cell>
          <cell r="H12017">
            <v>998.28</v>
          </cell>
          <cell r="I12017">
            <v>998.28</v>
          </cell>
        </row>
        <row r="12018">
          <cell r="A12018">
            <v>33889</v>
          </cell>
          <cell r="G12018">
            <v>823.49</v>
          </cell>
          <cell r="H12018">
            <v>823.49</v>
          </cell>
          <cell r="I12018">
            <v>823.49</v>
          </cell>
        </row>
        <row r="12019">
          <cell r="A12019">
            <v>33891</v>
          </cell>
          <cell r="G12019">
            <v>998.64</v>
          </cell>
          <cell r="H12019">
            <v>998.64</v>
          </cell>
          <cell r="I12019">
            <v>998.64</v>
          </cell>
        </row>
        <row r="12020">
          <cell r="A12020">
            <v>33910</v>
          </cell>
          <cell r="G12020">
            <v>2746.9</v>
          </cell>
          <cell r="H12020">
            <v>2746.9</v>
          </cell>
          <cell r="I12020">
            <v>2746.9</v>
          </cell>
        </row>
        <row r="12021">
          <cell r="A12021">
            <v>33915</v>
          </cell>
          <cell r="G12021">
            <v>1432.55</v>
          </cell>
          <cell r="H12021">
            <v>1432.55</v>
          </cell>
          <cell r="I12021">
            <v>1432.55</v>
          </cell>
        </row>
        <row r="12022">
          <cell r="A12022">
            <v>33916</v>
          </cell>
          <cell r="G12022">
            <v>4438.9399999999996</v>
          </cell>
          <cell r="H12022">
            <v>4438.9399999999996</v>
          </cell>
          <cell r="I12022">
            <v>4438.9399999999996</v>
          </cell>
        </row>
        <row r="12023">
          <cell r="A12023">
            <v>33917</v>
          </cell>
          <cell r="G12023">
            <v>1516.89</v>
          </cell>
          <cell r="H12023">
            <v>1516.89</v>
          </cell>
          <cell r="I12023">
            <v>1516.89</v>
          </cell>
        </row>
        <row r="12024">
          <cell r="A12024">
            <v>33920</v>
          </cell>
          <cell r="G12024">
            <v>1896.02</v>
          </cell>
          <cell r="H12024">
            <v>1896.02</v>
          </cell>
          <cell r="I12024">
            <v>1896.02</v>
          </cell>
        </row>
        <row r="12025">
          <cell r="A12025">
            <v>33922</v>
          </cell>
          <cell r="G12025">
            <v>1438.32</v>
          </cell>
          <cell r="H12025">
            <v>1438.32</v>
          </cell>
          <cell r="I12025">
            <v>1438.32</v>
          </cell>
        </row>
        <row r="12026">
          <cell r="A12026">
            <v>33924</v>
          </cell>
          <cell r="G12026">
            <v>295.52</v>
          </cell>
          <cell r="H12026">
            <v>295.52</v>
          </cell>
          <cell r="I12026">
            <v>295.52</v>
          </cell>
        </row>
        <row r="12027">
          <cell r="A12027">
            <v>33925</v>
          </cell>
          <cell r="G12027">
            <v>1798.71</v>
          </cell>
          <cell r="H12027">
            <v>1798.71</v>
          </cell>
          <cell r="I12027">
            <v>1798.71</v>
          </cell>
        </row>
        <row r="12028">
          <cell r="A12028">
            <v>33926</v>
          </cell>
          <cell r="G12028">
            <v>2533.5500000000002</v>
          </cell>
          <cell r="H12028">
            <v>2533.5500000000002</v>
          </cell>
          <cell r="I12028">
            <v>2533.5500000000002</v>
          </cell>
        </row>
        <row r="12029">
          <cell r="A12029">
            <v>33927</v>
          </cell>
          <cell r="G12029">
            <v>2676.62</v>
          </cell>
          <cell r="H12029">
            <v>2676.62</v>
          </cell>
          <cell r="I12029">
            <v>2676.62</v>
          </cell>
        </row>
        <row r="12030">
          <cell r="A12030">
            <v>33928</v>
          </cell>
          <cell r="G12030">
            <v>1081.04</v>
          </cell>
          <cell r="H12030">
            <v>1081.04</v>
          </cell>
          <cell r="I12030">
            <v>1081.04</v>
          </cell>
        </row>
        <row r="12031">
          <cell r="A12031">
            <v>33929</v>
          </cell>
          <cell r="G12031">
            <v>3135.4</v>
          </cell>
          <cell r="H12031">
            <v>3135.4</v>
          </cell>
          <cell r="I12031">
            <v>3135.4</v>
          </cell>
        </row>
        <row r="12032">
          <cell r="A12032">
            <v>33930</v>
          </cell>
          <cell r="G12032">
            <v>1137.03</v>
          </cell>
          <cell r="H12032">
            <v>1137.03</v>
          </cell>
          <cell r="I12032">
            <v>1137.03</v>
          </cell>
        </row>
        <row r="12033">
          <cell r="A12033">
            <v>33933</v>
          </cell>
          <cell r="G12033">
            <v>2745.46</v>
          </cell>
          <cell r="H12033">
            <v>2745.46</v>
          </cell>
          <cell r="I12033">
            <v>2745.46</v>
          </cell>
        </row>
        <row r="12034">
          <cell r="A12034">
            <v>33935</v>
          </cell>
          <cell r="G12034">
            <v>5186.03</v>
          </cell>
          <cell r="H12034">
            <v>5186.03</v>
          </cell>
          <cell r="I12034">
            <v>5186.03</v>
          </cell>
        </row>
        <row r="12035">
          <cell r="A12035">
            <v>33940</v>
          </cell>
          <cell r="G12035">
            <v>995.04</v>
          </cell>
          <cell r="H12035">
            <v>995.04</v>
          </cell>
          <cell r="I12035">
            <v>995.04</v>
          </cell>
        </row>
        <row r="12036">
          <cell r="A12036">
            <v>33944</v>
          </cell>
          <cell r="G12036">
            <v>1900.7</v>
          </cell>
          <cell r="H12036">
            <v>1900.7</v>
          </cell>
          <cell r="I12036">
            <v>1900.7</v>
          </cell>
        </row>
        <row r="12037">
          <cell r="A12037">
            <v>33945</v>
          </cell>
          <cell r="G12037">
            <v>5093.7700000000004</v>
          </cell>
          <cell r="H12037">
            <v>5093.7700000000004</v>
          </cell>
          <cell r="I12037">
            <v>5093.7700000000004</v>
          </cell>
        </row>
        <row r="12038">
          <cell r="A12038">
            <v>33946</v>
          </cell>
          <cell r="G12038">
            <v>323.99</v>
          </cell>
          <cell r="H12038">
            <v>323.99</v>
          </cell>
          <cell r="I12038">
            <v>323.99</v>
          </cell>
        </row>
        <row r="12039">
          <cell r="A12039">
            <v>33947</v>
          </cell>
          <cell r="G12039">
            <v>359.31</v>
          </cell>
          <cell r="H12039">
            <v>359.31</v>
          </cell>
          <cell r="I12039">
            <v>359.31</v>
          </cell>
        </row>
        <row r="12040">
          <cell r="A12040">
            <v>33948</v>
          </cell>
          <cell r="G12040">
            <v>249.03</v>
          </cell>
          <cell r="H12040">
            <v>249.03</v>
          </cell>
          <cell r="I12040">
            <v>249.03</v>
          </cell>
        </row>
        <row r="12041">
          <cell r="A12041">
            <v>33949</v>
          </cell>
          <cell r="G12041">
            <v>242.18</v>
          </cell>
          <cell r="H12041">
            <v>242.18</v>
          </cell>
          <cell r="I12041">
            <v>242.18</v>
          </cell>
        </row>
        <row r="12042">
          <cell r="A12042">
            <v>33951</v>
          </cell>
          <cell r="G12042">
            <v>446.16</v>
          </cell>
          <cell r="H12042">
            <v>446.16</v>
          </cell>
          <cell r="I12042">
            <v>446.16</v>
          </cell>
        </row>
        <row r="12043">
          <cell r="A12043">
            <v>33952</v>
          </cell>
          <cell r="G12043">
            <v>447.97</v>
          </cell>
          <cell r="H12043">
            <v>447.97</v>
          </cell>
          <cell r="I12043">
            <v>447.97</v>
          </cell>
        </row>
        <row r="12044">
          <cell r="A12044">
            <v>33953</v>
          </cell>
          <cell r="G12044">
            <v>498.78</v>
          </cell>
          <cell r="H12044">
            <v>498.78</v>
          </cell>
          <cell r="I12044">
            <v>498.78</v>
          </cell>
        </row>
        <row r="12045">
          <cell r="A12045">
            <v>33954</v>
          </cell>
          <cell r="G12045">
            <v>500.22</v>
          </cell>
          <cell r="H12045">
            <v>500.22</v>
          </cell>
          <cell r="I12045">
            <v>500.22</v>
          </cell>
        </row>
        <row r="12046">
          <cell r="A12046">
            <v>33955</v>
          </cell>
          <cell r="G12046">
            <v>874.31</v>
          </cell>
          <cell r="H12046">
            <v>874.31</v>
          </cell>
          <cell r="I12046">
            <v>874.31</v>
          </cell>
        </row>
        <row r="12047">
          <cell r="A12047">
            <v>33956</v>
          </cell>
          <cell r="G12047">
            <v>872.87</v>
          </cell>
          <cell r="H12047">
            <v>872.87</v>
          </cell>
          <cell r="I12047">
            <v>872.87</v>
          </cell>
        </row>
        <row r="12048">
          <cell r="A12048">
            <v>33957</v>
          </cell>
          <cell r="G12048">
            <v>193.89</v>
          </cell>
          <cell r="H12048">
            <v>193.89</v>
          </cell>
          <cell r="I12048">
            <v>193.89</v>
          </cell>
        </row>
        <row r="12049">
          <cell r="A12049">
            <v>33958</v>
          </cell>
          <cell r="G12049">
            <v>193.53</v>
          </cell>
          <cell r="H12049">
            <v>193.53</v>
          </cell>
          <cell r="I12049">
            <v>193.53</v>
          </cell>
        </row>
        <row r="12050">
          <cell r="A12050">
            <v>33959</v>
          </cell>
          <cell r="G12050">
            <v>246.51</v>
          </cell>
          <cell r="H12050">
            <v>246.51</v>
          </cell>
          <cell r="I12050">
            <v>246.51</v>
          </cell>
        </row>
        <row r="12051">
          <cell r="A12051">
            <v>33962</v>
          </cell>
          <cell r="G12051">
            <v>245.07</v>
          </cell>
          <cell r="H12051">
            <v>245.07</v>
          </cell>
          <cell r="I12051">
            <v>245.07</v>
          </cell>
        </row>
        <row r="12052">
          <cell r="A12052">
            <v>33963</v>
          </cell>
          <cell r="G12052">
            <v>493.01</v>
          </cell>
          <cell r="H12052">
            <v>493.01</v>
          </cell>
          <cell r="I12052">
            <v>493.01</v>
          </cell>
        </row>
        <row r="12053">
          <cell r="A12053">
            <v>33964</v>
          </cell>
          <cell r="G12053">
            <v>514.28</v>
          </cell>
          <cell r="H12053">
            <v>514.28</v>
          </cell>
          <cell r="I12053">
            <v>514.28</v>
          </cell>
        </row>
        <row r="12054">
          <cell r="A12054">
            <v>33965</v>
          </cell>
          <cell r="G12054">
            <v>193.89</v>
          </cell>
          <cell r="H12054">
            <v>193.89</v>
          </cell>
          <cell r="I12054">
            <v>193.89</v>
          </cell>
        </row>
        <row r="12055">
          <cell r="A12055">
            <v>33966</v>
          </cell>
          <cell r="G12055">
            <v>249.03</v>
          </cell>
          <cell r="H12055">
            <v>249.03</v>
          </cell>
          <cell r="I12055">
            <v>249.03</v>
          </cell>
        </row>
        <row r="12056">
          <cell r="A12056">
            <v>33967</v>
          </cell>
          <cell r="G12056">
            <v>272.45999999999998</v>
          </cell>
          <cell r="H12056">
            <v>272.45999999999998</v>
          </cell>
          <cell r="I12056">
            <v>272.45999999999998</v>
          </cell>
        </row>
        <row r="12057">
          <cell r="A12057">
            <v>33968</v>
          </cell>
          <cell r="G12057">
            <v>35.32</v>
          </cell>
          <cell r="H12057">
            <v>35.32</v>
          </cell>
          <cell r="I12057">
            <v>35.32</v>
          </cell>
        </row>
        <row r="12058">
          <cell r="A12058">
            <v>33969</v>
          </cell>
          <cell r="G12058">
            <v>287.58999999999997</v>
          </cell>
          <cell r="H12058">
            <v>287.58999999999997</v>
          </cell>
          <cell r="I12058">
            <v>287.58999999999997</v>
          </cell>
        </row>
        <row r="12059">
          <cell r="A12059">
            <v>33970</v>
          </cell>
          <cell r="G12059">
            <v>370.48</v>
          </cell>
          <cell r="H12059">
            <v>370.48</v>
          </cell>
          <cell r="I12059">
            <v>370.48</v>
          </cell>
        </row>
        <row r="12060">
          <cell r="A12060">
            <v>33971</v>
          </cell>
          <cell r="G12060">
            <v>739.16</v>
          </cell>
          <cell r="H12060">
            <v>739.16</v>
          </cell>
          <cell r="I12060">
            <v>739.16</v>
          </cell>
        </row>
        <row r="12061">
          <cell r="A12061">
            <v>33973</v>
          </cell>
          <cell r="G12061">
            <v>541.66999999999996</v>
          </cell>
          <cell r="H12061">
            <v>541.66999999999996</v>
          </cell>
          <cell r="I12061">
            <v>541.66999999999996</v>
          </cell>
        </row>
        <row r="12062">
          <cell r="A12062">
            <v>33974</v>
          </cell>
          <cell r="G12062">
            <v>929.81</v>
          </cell>
          <cell r="H12062">
            <v>929.81</v>
          </cell>
          <cell r="I12062">
            <v>929.81</v>
          </cell>
        </row>
        <row r="12063">
          <cell r="A12063">
            <v>33975</v>
          </cell>
          <cell r="G12063">
            <v>1367.68</v>
          </cell>
          <cell r="H12063">
            <v>1367.68</v>
          </cell>
          <cell r="I12063">
            <v>1367.68</v>
          </cell>
        </row>
        <row r="12064">
          <cell r="A12064">
            <v>33976</v>
          </cell>
          <cell r="G12064">
            <v>1667.53</v>
          </cell>
          <cell r="H12064">
            <v>1667.53</v>
          </cell>
          <cell r="I12064">
            <v>1667.53</v>
          </cell>
        </row>
        <row r="12065">
          <cell r="A12065">
            <v>33977</v>
          </cell>
          <cell r="G12065">
            <v>1176.68</v>
          </cell>
          <cell r="H12065">
            <v>1176.68</v>
          </cell>
          <cell r="I12065">
            <v>1176.68</v>
          </cell>
        </row>
        <row r="12066">
          <cell r="A12066">
            <v>33978</v>
          </cell>
          <cell r="G12066">
            <v>1401.92</v>
          </cell>
          <cell r="H12066">
            <v>1401.92</v>
          </cell>
          <cell r="I12066">
            <v>1401.92</v>
          </cell>
        </row>
        <row r="12067">
          <cell r="A12067">
            <v>33979</v>
          </cell>
          <cell r="G12067">
            <v>2042.34</v>
          </cell>
          <cell r="H12067">
            <v>2042.34</v>
          </cell>
          <cell r="I12067">
            <v>2042.34</v>
          </cell>
        </row>
        <row r="12068">
          <cell r="A12068">
            <v>33980</v>
          </cell>
          <cell r="G12068">
            <v>1867.55</v>
          </cell>
          <cell r="H12068">
            <v>1867.55</v>
          </cell>
          <cell r="I12068">
            <v>1867.55</v>
          </cell>
        </row>
        <row r="12069">
          <cell r="A12069">
            <v>33981</v>
          </cell>
          <cell r="G12069">
            <v>876.47</v>
          </cell>
          <cell r="H12069">
            <v>876.47</v>
          </cell>
          <cell r="I12069">
            <v>876.47</v>
          </cell>
        </row>
        <row r="12070">
          <cell r="A12070">
            <v>33982</v>
          </cell>
          <cell r="G12070">
            <v>2055.31</v>
          </cell>
          <cell r="H12070">
            <v>2055.31</v>
          </cell>
          <cell r="I12070">
            <v>2055.31</v>
          </cell>
        </row>
        <row r="12071">
          <cell r="A12071">
            <v>33983</v>
          </cell>
          <cell r="G12071">
            <v>2419.3000000000002</v>
          </cell>
          <cell r="H12071">
            <v>2419.3000000000002</v>
          </cell>
          <cell r="I12071">
            <v>2419.3000000000002</v>
          </cell>
        </row>
        <row r="12072">
          <cell r="A12072">
            <v>33984</v>
          </cell>
          <cell r="G12072">
            <v>297.32</v>
          </cell>
          <cell r="H12072">
            <v>297.32</v>
          </cell>
          <cell r="I12072">
            <v>297.32</v>
          </cell>
        </row>
        <row r="12073">
          <cell r="A12073">
            <v>33985</v>
          </cell>
          <cell r="G12073">
            <v>541.30999999999995</v>
          </cell>
          <cell r="H12073">
            <v>541.30999999999995</v>
          </cell>
          <cell r="I12073">
            <v>541.30999999999995</v>
          </cell>
        </row>
        <row r="12074">
          <cell r="A12074">
            <v>33986</v>
          </cell>
          <cell r="G12074">
            <v>545.99</v>
          </cell>
          <cell r="H12074">
            <v>545.99</v>
          </cell>
          <cell r="I12074">
            <v>545.99</v>
          </cell>
        </row>
        <row r="12075">
          <cell r="A12075">
            <v>33987</v>
          </cell>
          <cell r="G12075">
            <v>218.76</v>
          </cell>
          <cell r="H12075">
            <v>218.76</v>
          </cell>
          <cell r="I12075">
            <v>218.76</v>
          </cell>
        </row>
        <row r="12076">
          <cell r="A12076">
            <v>33988</v>
          </cell>
          <cell r="G12076">
            <v>811.96</v>
          </cell>
          <cell r="H12076">
            <v>811.96</v>
          </cell>
          <cell r="I12076">
            <v>811.96</v>
          </cell>
        </row>
        <row r="12077">
          <cell r="A12077">
            <v>33989</v>
          </cell>
          <cell r="G12077">
            <v>508.51</v>
          </cell>
          <cell r="H12077">
            <v>508.51</v>
          </cell>
          <cell r="I12077">
            <v>508.51</v>
          </cell>
        </row>
        <row r="12078">
          <cell r="A12078">
            <v>33990</v>
          </cell>
          <cell r="G12078">
            <v>446.88</v>
          </cell>
          <cell r="H12078">
            <v>446.88</v>
          </cell>
          <cell r="I12078">
            <v>446.88</v>
          </cell>
        </row>
        <row r="12079">
          <cell r="A12079">
            <v>33991</v>
          </cell>
          <cell r="G12079">
            <v>655.55</v>
          </cell>
          <cell r="H12079">
            <v>655.55</v>
          </cell>
          <cell r="I12079">
            <v>655.55</v>
          </cell>
        </row>
        <row r="12080">
          <cell r="A12080">
            <v>33992</v>
          </cell>
          <cell r="G12080">
            <v>209.03</v>
          </cell>
          <cell r="H12080">
            <v>209.03</v>
          </cell>
          <cell r="I12080">
            <v>209.03</v>
          </cell>
        </row>
        <row r="12081">
          <cell r="A12081">
            <v>33993</v>
          </cell>
          <cell r="G12081">
            <v>183.44</v>
          </cell>
          <cell r="H12081">
            <v>183.44</v>
          </cell>
          <cell r="I12081">
            <v>183.44</v>
          </cell>
        </row>
        <row r="12082">
          <cell r="A12082">
            <v>33995</v>
          </cell>
          <cell r="G12082">
            <v>385.98</v>
          </cell>
          <cell r="H12082">
            <v>385.98</v>
          </cell>
          <cell r="I12082">
            <v>385.98</v>
          </cell>
        </row>
        <row r="12083">
          <cell r="A12083">
            <v>33997</v>
          </cell>
          <cell r="G12083">
            <v>171.55</v>
          </cell>
          <cell r="H12083">
            <v>171.55</v>
          </cell>
          <cell r="I12083">
            <v>171.55</v>
          </cell>
        </row>
        <row r="12084">
          <cell r="A12084">
            <v>34001</v>
          </cell>
          <cell r="G12084">
            <v>1004.41</v>
          </cell>
          <cell r="H12084">
            <v>1004.41</v>
          </cell>
          <cell r="I12084">
            <v>1004.41</v>
          </cell>
        </row>
        <row r="12085">
          <cell r="A12085">
            <v>34051</v>
          </cell>
          <cell r="G12085">
            <v>1032.52</v>
          </cell>
          <cell r="H12085">
            <v>1032.52</v>
          </cell>
          <cell r="I12085">
            <v>1032.52</v>
          </cell>
        </row>
        <row r="12086">
          <cell r="A12086">
            <v>34151</v>
          </cell>
          <cell r="G12086">
            <v>1455.98</v>
          </cell>
          <cell r="H12086">
            <v>1455.98</v>
          </cell>
          <cell r="I12086">
            <v>1455.98</v>
          </cell>
        </row>
        <row r="12087">
          <cell r="A12087">
            <v>34401</v>
          </cell>
          <cell r="G12087">
            <v>1528.06</v>
          </cell>
          <cell r="H12087">
            <v>1528.06</v>
          </cell>
          <cell r="I12087">
            <v>1528.06</v>
          </cell>
        </row>
        <row r="12088">
          <cell r="A12088">
            <v>34451</v>
          </cell>
          <cell r="G12088">
            <v>1480.85</v>
          </cell>
          <cell r="H12088">
            <v>1480.85</v>
          </cell>
          <cell r="I12088">
            <v>1480.85</v>
          </cell>
        </row>
        <row r="12089">
          <cell r="A12089">
            <v>34502</v>
          </cell>
          <cell r="G12089">
            <v>1610.23</v>
          </cell>
          <cell r="H12089">
            <v>1610.23</v>
          </cell>
          <cell r="I12089">
            <v>1610.23</v>
          </cell>
        </row>
        <row r="12090">
          <cell r="A12090">
            <v>34701</v>
          </cell>
          <cell r="G12090">
            <v>1292</v>
          </cell>
          <cell r="H12090">
            <v>1292</v>
          </cell>
          <cell r="I12090">
            <v>1292</v>
          </cell>
        </row>
        <row r="12091">
          <cell r="A12091">
            <v>34702</v>
          </cell>
          <cell r="G12091">
            <v>1929.53</v>
          </cell>
          <cell r="H12091">
            <v>1929.53</v>
          </cell>
          <cell r="I12091">
            <v>1929.53</v>
          </cell>
        </row>
        <row r="12092">
          <cell r="A12092">
            <v>34703</v>
          </cell>
          <cell r="G12092">
            <v>1454.54</v>
          </cell>
          <cell r="H12092">
            <v>1454.54</v>
          </cell>
          <cell r="I12092">
            <v>1454.54</v>
          </cell>
        </row>
        <row r="12093">
          <cell r="A12093">
            <v>34704</v>
          </cell>
          <cell r="G12093">
            <v>2423.9899999999998</v>
          </cell>
          <cell r="H12093">
            <v>2423.9899999999998</v>
          </cell>
          <cell r="I12093">
            <v>2423.9899999999998</v>
          </cell>
        </row>
        <row r="12094">
          <cell r="A12094">
            <v>34705</v>
          </cell>
          <cell r="G12094">
            <v>1599.78</v>
          </cell>
          <cell r="H12094">
            <v>1599.78</v>
          </cell>
          <cell r="I12094">
            <v>1599.78</v>
          </cell>
        </row>
        <row r="12095">
          <cell r="A12095">
            <v>34706</v>
          </cell>
          <cell r="G12095">
            <v>2410.3000000000002</v>
          </cell>
          <cell r="H12095">
            <v>2410.3000000000002</v>
          </cell>
          <cell r="I12095">
            <v>2410.3000000000002</v>
          </cell>
        </row>
        <row r="12096">
          <cell r="A12096">
            <v>34707</v>
          </cell>
          <cell r="G12096">
            <v>1205.1500000000001</v>
          </cell>
          <cell r="H12096">
            <v>1205.1500000000001</v>
          </cell>
          <cell r="I12096">
            <v>1205.1500000000001</v>
          </cell>
        </row>
        <row r="12097">
          <cell r="A12097">
            <v>34708</v>
          </cell>
          <cell r="G12097">
            <v>1934.58</v>
          </cell>
          <cell r="H12097">
            <v>1934.58</v>
          </cell>
          <cell r="I12097">
            <v>1934.58</v>
          </cell>
        </row>
        <row r="12098">
          <cell r="A12098">
            <v>34709</v>
          </cell>
          <cell r="G12098">
            <v>338.05</v>
          </cell>
          <cell r="H12098">
            <v>338.05</v>
          </cell>
          <cell r="I12098">
            <v>338.05</v>
          </cell>
        </row>
        <row r="12099">
          <cell r="A12099">
            <v>34710</v>
          </cell>
          <cell r="G12099">
            <v>837.55</v>
          </cell>
          <cell r="H12099">
            <v>837.55</v>
          </cell>
          <cell r="I12099">
            <v>837.55</v>
          </cell>
        </row>
        <row r="12100">
          <cell r="A12100">
            <v>34711</v>
          </cell>
          <cell r="G12100">
            <v>312.10000000000002</v>
          </cell>
          <cell r="H12100">
            <v>312.10000000000002</v>
          </cell>
          <cell r="I12100">
            <v>312.10000000000002</v>
          </cell>
        </row>
        <row r="12101">
          <cell r="A12101">
            <v>34712</v>
          </cell>
          <cell r="G12101">
            <v>715.38</v>
          </cell>
          <cell r="H12101">
            <v>715.38</v>
          </cell>
          <cell r="I12101">
            <v>715.38</v>
          </cell>
        </row>
        <row r="12102">
          <cell r="A12102">
            <v>34717</v>
          </cell>
          <cell r="G12102">
            <v>466.35</v>
          </cell>
          <cell r="H12102">
            <v>466.35</v>
          </cell>
          <cell r="I12102">
            <v>466.35</v>
          </cell>
        </row>
        <row r="12103">
          <cell r="A12103">
            <v>34718</v>
          </cell>
          <cell r="G12103">
            <v>1300.29</v>
          </cell>
          <cell r="H12103">
            <v>1300.29</v>
          </cell>
          <cell r="I12103">
            <v>1300.29</v>
          </cell>
        </row>
        <row r="12104">
          <cell r="A12104">
            <v>34808</v>
          </cell>
          <cell r="G12104">
            <v>220.2</v>
          </cell>
          <cell r="H12104">
            <v>220.2</v>
          </cell>
          <cell r="I12104">
            <v>220.2</v>
          </cell>
        </row>
        <row r="12105">
          <cell r="A12105">
            <v>34812</v>
          </cell>
          <cell r="G12105">
            <v>216.23</v>
          </cell>
          <cell r="H12105">
            <v>216.23</v>
          </cell>
          <cell r="I12105">
            <v>216.23</v>
          </cell>
        </row>
        <row r="12106">
          <cell r="A12106">
            <v>34813</v>
          </cell>
          <cell r="G12106">
            <v>246.87</v>
          </cell>
          <cell r="H12106">
            <v>246.87</v>
          </cell>
          <cell r="I12106">
            <v>246.87</v>
          </cell>
        </row>
        <row r="12107">
          <cell r="A12107">
            <v>34820</v>
          </cell>
          <cell r="G12107">
            <v>363.63</v>
          </cell>
          <cell r="H12107">
            <v>363.63</v>
          </cell>
          <cell r="I12107">
            <v>363.63</v>
          </cell>
        </row>
        <row r="12108">
          <cell r="A12108">
            <v>34830</v>
          </cell>
          <cell r="G12108">
            <v>1830.79</v>
          </cell>
          <cell r="H12108">
            <v>1830.79</v>
          </cell>
          <cell r="I12108">
            <v>1830.79</v>
          </cell>
        </row>
        <row r="12109">
          <cell r="A12109">
            <v>34831</v>
          </cell>
          <cell r="G12109">
            <v>2017.83</v>
          </cell>
          <cell r="H12109">
            <v>2017.83</v>
          </cell>
          <cell r="I12109">
            <v>2017.83</v>
          </cell>
        </row>
        <row r="12110">
          <cell r="A12110">
            <v>34832</v>
          </cell>
          <cell r="G12110">
            <v>1944.67</v>
          </cell>
          <cell r="H12110">
            <v>1944.67</v>
          </cell>
          <cell r="I12110">
            <v>1944.67</v>
          </cell>
        </row>
        <row r="12111">
          <cell r="A12111">
            <v>34833</v>
          </cell>
          <cell r="G12111">
            <v>422.38</v>
          </cell>
          <cell r="H12111">
            <v>422.38</v>
          </cell>
          <cell r="I12111">
            <v>422.38</v>
          </cell>
        </row>
        <row r="12112">
          <cell r="A12112">
            <v>34834</v>
          </cell>
          <cell r="G12112">
            <v>135.15</v>
          </cell>
          <cell r="H12112">
            <v>135.15</v>
          </cell>
          <cell r="I12112">
            <v>135.15</v>
          </cell>
        </row>
        <row r="12113">
          <cell r="A12113">
            <v>34839</v>
          </cell>
          <cell r="G12113">
            <v>241.46</v>
          </cell>
          <cell r="H12113">
            <v>241.46</v>
          </cell>
          <cell r="I12113">
            <v>241.46</v>
          </cell>
        </row>
        <row r="12114">
          <cell r="A12114">
            <v>34841</v>
          </cell>
          <cell r="G12114">
            <v>1081.04</v>
          </cell>
          <cell r="H12114">
            <v>1081.04</v>
          </cell>
          <cell r="I12114">
            <v>1081.04</v>
          </cell>
        </row>
        <row r="12115">
          <cell r="A12115">
            <v>34842</v>
          </cell>
          <cell r="G12115">
            <v>1081.04</v>
          </cell>
          <cell r="H12115">
            <v>1081.04</v>
          </cell>
          <cell r="I12115">
            <v>1081.04</v>
          </cell>
        </row>
        <row r="12116">
          <cell r="A12116">
            <v>34843</v>
          </cell>
          <cell r="G12116">
            <v>1081.04</v>
          </cell>
          <cell r="H12116">
            <v>1081.04</v>
          </cell>
          <cell r="I12116">
            <v>1081.04</v>
          </cell>
        </row>
        <row r="12117">
          <cell r="A12117">
            <v>34844</v>
          </cell>
          <cell r="G12117">
            <v>1081.04</v>
          </cell>
          <cell r="H12117">
            <v>1081.04</v>
          </cell>
          <cell r="I12117">
            <v>1081.04</v>
          </cell>
        </row>
        <row r="12118">
          <cell r="A12118">
            <v>34845</v>
          </cell>
          <cell r="G12118">
            <v>1081.04</v>
          </cell>
          <cell r="H12118">
            <v>1081.04</v>
          </cell>
          <cell r="I12118">
            <v>1081.04</v>
          </cell>
        </row>
        <row r="12119">
          <cell r="A12119">
            <v>34846</v>
          </cell>
          <cell r="G12119">
            <v>1081.04</v>
          </cell>
          <cell r="H12119">
            <v>1081.04</v>
          </cell>
          <cell r="I12119">
            <v>1081.04</v>
          </cell>
        </row>
        <row r="12120">
          <cell r="A12120">
            <v>34847</v>
          </cell>
          <cell r="G12120">
            <v>1081.04</v>
          </cell>
          <cell r="H12120">
            <v>1081.04</v>
          </cell>
          <cell r="I12120">
            <v>1081.04</v>
          </cell>
        </row>
        <row r="12121">
          <cell r="A12121">
            <v>34848</v>
          </cell>
          <cell r="G12121">
            <v>1081.04</v>
          </cell>
          <cell r="H12121">
            <v>1081.04</v>
          </cell>
          <cell r="I12121">
            <v>1081.04</v>
          </cell>
        </row>
        <row r="12122">
          <cell r="A12122">
            <v>35001</v>
          </cell>
          <cell r="G12122">
            <v>1160.46</v>
          </cell>
          <cell r="H12122">
            <v>1160.46</v>
          </cell>
          <cell r="I12122">
            <v>1160.46</v>
          </cell>
        </row>
        <row r="12123">
          <cell r="A12123">
            <v>35002</v>
          </cell>
          <cell r="G12123">
            <v>1173.43</v>
          </cell>
          <cell r="H12123">
            <v>1173.43</v>
          </cell>
          <cell r="I12123">
            <v>1173.43</v>
          </cell>
        </row>
        <row r="12124">
          <cell r="A12124">
            <v>35005</v>
          </cell>
          <cell r="G12124">
            <v>1033.5999999999999</v>
          </cell>
          <cell r="H12124">
            <v>1033.5999999999999</v>
          </cell>
          <cell r="I12124">
            <v>1033.5999999999999</v>
          </cell>
        </row>
        <row r="12125">
          <cell r="A12125">
            <v>35013</v>
          </cell>
          <cell r="G12125">
            <v>1310.02</v>
          </cell>
          <cell r="H12125">
            <v>1310.02</v>
          </cell>
          <cell r="I12125">
            <v>1310.02</v>
          </cell>
        </row>
        <row r="12126">
          <cell r="A12126">
            <v>35021</v>
          </cell>
          <cell r="G12126">
            <v>1312.18</v>
          </cell>
          <cell r="H12126">
            <v>1312.18</v>
          </cell>
          <cell r="I12126">
            <v>1312.18</v>
          </cell>
        </row>
        <row r="12127">
          <cell r="A12127">
            <v>35022</v>
          </cell>
          <cell r="G12127">
            <v>1465.71</v>
          </cell>
          <cell r="H12127">
            <v>1465.71</v>
          </cell>
          <cell r="I12127">
            <v>1465.71</v>
          </cell>
        </row>
        <row r="12128">
          <cell r="A12128">
            <v>35081</v>
          </cell>
          <cell r="G12128">
            <v>1809.88</v>
          </cell>
          <cell r="H12128">
            <v>1809.88</v>
          </cell>
          <cell r="I12128">
            <v>1809.88</v>
          </cell>
        </row>
        <row r="12129">
          <cell r="A12129">
            <v>35082</v>
          </cell>
          <cell r="G12129">
            <v>2283.8000000000002</v>
          </cell>
          <cell r="H12129">
            <v>2283.8000000000002</v>
          </cell>
          <cell r="I12129">
            <v>2283.8000000000002</v>
          </cell>
        </row>
        <row r="12130">
          <cell r="A12130">
            <v>35091</v>
          </cell>
          <cell r="G12130">
            <v>1867.55</v>
          </cell>
          <cell r="H12130">
            <v>1867.55</v>
          </cell>
          <cell r="I12130">
            <v>1867.55</v>
          </cell>
        </row>
        <row r="12131">
          <cell r="A12131">
            <v>35092</v>
          </cell>
          <cell r="G12131">
            <v>2722.03</v>
          </cell>
          <cell r="H12131">
            <v>2722.03</v>
          </cell>
          <cell r="I12131">
            <v>2722.03</v>
          </cell>
        </row>
        <row r="12132">
          <cell r="A12132">
            <v>35102</v>
          </cell>
          <cell r="G12132">
            <v>1964.49</v>
          </cell>
          <cell r="H12132">
            <v>1964.49</v>
          </cell>
          <cell r="I12132">
            <v>1964.49</v>
          </cell>
        </row>
        <row r="12133">
          <cell r="A12133">
            <v>35103</v>
          </cell>
          <cell r="G12133">
            <v>2342.1799999999998</v>
          </cell>
          <cell r="H12133">
            <v>2342.1799999999998</v>
          </cell>
          <cell r="I12133">
            <v>2342.1799999999998</v>
          </cell>
        </row>
        <row r="12134">
          <cell r="A12134">
            <v>35111</v>
          </cell>
          <cell r="G12134">
            <v>1373.45</v>
          </cell>
          <cell r="H12134">
            <v>1373.45</v>
          </cell>
          <cell r="I12134">
            <v>1373.45</v>
          </cell>
        </row>
        <row r="12135">
          <cell r="A12135">
            <v>35112</v>
          </cell>
          <cell r="G12135">
            <v>1701.05</v>
          </cell>
          <cell r="H12135">
            <v>1701.05</v>
          </cell>
          <cell r="I12135">
            <v>1701.05</v>
          </cell>
        </row>
        <row r="12136">
          <cell r="A12136">
            <v>35121</v>
          </cell>
          <cell r="G12136">
            <v>1740.69</v>
          </cell>
          <cell r="H12136">
            <v>1740.69</v>
          </cell>
          <cell r="I12136">
            <v>1740.69</v>
          </cell>
        </row>
        <row r="12137">
          <cell r="A12137">
            <v>35122</v>
          </cell>
          <cell r="G12137">
            <v>1968.82</v>
          </cell>
          <cell r="H12137">
            <v>1968.82</v>
          </cell>
          <cell r="I12137">
            <v>1968.82</v>
          </cell>
        </row>
        <row r="12138">
          <cell r="A12138">
            <v>35131</v>
          </cell>
          <cell r="G12138">
            <v>1449.49</v>
          </cell>
          <cell r="H12138">
            <v>1449.49</v>
          </cell>
          <cell r="I12138">
            <v>1449.49</v>
          </cell>
        </row>
        <row r="12139">
          <cell r="A12139">
            <v>35132</v>
          </cell>
          <cell r="G12139">
            <v>1694.2</v>
          </cell>
          <cell r="H12139">
            <v>1694.2</v>
          </cell>
          <cell r="I12139">
            <v>1694.2</v>
          </cell>
        </row>
        <row r="12140">
          <cell r="A12140">
            <v>35141</v>
          </cell>
          <cell r="G12140">
            <v>1152.17</v>
          </cell>
          <cell r="H12140">
            <v>1152.17</v>
          </cell>
          <cell r="I12140">
            <v>1152.17</v>
          </cell>
        </row>
        <row r="12141">
          <cell r="A12141">
            <v>35142</v>
          </cell>
          <cell r="G12141">
            <v>1387.87</v>
          </cell>
          <cell r="H12141">
            <v>1387.87</v>
          </cell>
          <cell r="I12141">
            <v>1387.87</v>
          </cell>
        </row>
        <row r="12142">
          <cell r="A12142">
            <v>35151</v>
          </cell>
          <cell r="G12142">
            <v>1293.08</v>
          </cell>
          <cell r="H12142">
            <v>1293.08</v>
          </cell>
          <cell r="I12142">
            <v>1293.08</v>
          </cell>
        </row>
        <row r="12143">
          <cell r="A12143">
            <v>35152</v>
          </cell>
          <cell r="G12143">
            <v>1439.4</v>
          </cell>
          <cell r="H12143">
            <v>1439.4</v>
          </cell>
          <cell r="I12143">
            <v>1439.4</v>
          </cell>
        </row>
        <row r="12144">
          <cell r="A12144">
            <v>35182</v>
          </cell>
          <cell r="G12144">
            <v>1870.79</v>
          </cell>
          <cell r="H12144">
            <v>1870.79</v>
          </cell>
          <cell r="I12144">
            <v>1870.79</v>
          </cell>
        </row>
        <row r="12145">
          <cell r="A12145">
            <v>35189</v>
          </cell>
          <cell r="G12145">
            <v>1557.61</v>
          </cell>
          <cell r="H12145">
            <v>1557.61</v>
          </cell>
          <cell r="I12145">
            <v>1557.61</v>
          </cell>
        </row>
        <row r="12146">
          <cell r="A12146">
            <v>35211</v>
          </cell>
          <cell r="G12146">
            <v>1443.01</v>
          </cell>
          <cell r="H12146">
            <v>1443.01</v>
          </cell>
          <cell r="I12146">
            <v>1443.01</v>
          </cell>
        </row>
        <row r="12147">
          <cell r="A12147">
            <v>35216</v>
          </cell>
          <cell r="G12147">
            <v>2151.89</v>
          </cell>
          <cell r="H12147">
            <v>2151.89</v>
          </cell>
          <cell r="I12147">
            <v>2151.89</v>
          </cell>
        </row>
        <row r="12148">
          <cell r="A12148">
            <v>35221</v>
          </cell>
          <cell r="G12148">
            <v>1530.94</v>
          </cell>
          <cell r="H12148">
            <v>1530.94</v>
          </cell>
          <cell r="I12148">
            <v>1530.94</v>
          </cell>
        </row>
        <row r="12149">
          <cell r="A12149">
            <v>35241</v>
          </cell>
          <cell r="G12149">
            <v>1502.47</v>
          </cell>
          <cell r="H12149">
            <v>1502.47</v>
          </cell>
          <cell r="I12149">
            <v>1502.47</v>
          </cell>
        </row>
        <row r="12150">
          <cell r="A12150">
            <v>35246</v>
          </cell>
          <cell r="G12150">
            <v>1631.13</v>
          </cell>
          <cell r="H12150">
            <v>1631.13</v>
          </cell>
          <cell r="I12150">
            <v>1631.13</v>
          </cell>
        </row>
        <row r="12151">
          <cell r="A12151">
            <v>35251</v>
          </cell>
          <cell r="G12151">
            <v>1816.37</v>
          </cell>
          <cell r="H12151">
            <v>1816.37</v>
          </cell>
          <cell r="I12151">
            <v>1816.37</v>
          </cell>
        </row>
        <row r="12152">
          <cell r="A12152">
            <v>35271</v>
          </cell>
          <cell r="G12152">
            <v>1442.28</v>
          </cell>
          <cell r="H12152">
            <v>1442.28</v>
          </cell>
          <cell r="I12152">
            <v>1442.28</v>
          </cell>
        </row>
        <row r="12153">
          <cell r="A12153">
            <v>35276</v>
          </cell>
          <cell r="G12153">
            <v>1524.81</v>
          </cell>
          <cell r="H12153">
            <v>1524.81</v>
          </cell>
          <cell r="I12153">
            <v>1524.81</v>
          </cell>
        </row>
        <row r="12154">
          <cell r="A12154">
            <v>35281</v>
          </cell>
          <cell r="G12154">
            <v>1687.71</v>
          </cell>
          <cell r="H12154">
            <v>1687.71</v>
          </cell>
          <cell r="I12154">
            <v>1687.71</v>
          </cell>
        </row>
        <row r="12155">
          <cell r="A12155">
            <v>35301</v>
          </cell>
          <cell r="G12155">
            <v>1181.72</v>
          </cell>
          <cell r="H12155">
            <v>1181.72</v>
          </cell>
          <cell r="I12155">
            <v>1181.72</v>
          </cell>
        </row>
        <row r="12156">
          <cell r="A12156">
            <v>35302</v>
          </cell>
          <cell r="G12156">
            <v>1171.27</v>
          </cell>
          <cell r="H12156">
            <v>1171.27</v>
          </cell>
          <cell r="I12156">
            <v>1171.27</v>
          </cell>
        </row>
        <row r="12157">
          <cell r="A12157">
            <v>35303</v>
          </cell>
          <cell r="G12157">
            <v>1295.6099999999999</v>
          </cell>
          <cell r="H12157">
            <v>1295.6099999999999</v>
          </cell>
          <cell r="I12157">
            <v>1295.6099999999999</v>
          </cell>
        </row>
        <row r="12158">
          <cell r="A12158">
            <v>35304</v>
          </cell>
          <cell r="G12158">
            <v>1334.17</v>
          </cell>
          <cell r="H12158">
            <v>1334.17</v>
          </cell>
          <cell r="I12158">
            <v>1334.17</v>
          </cell>
        </row>
        <row r="12159">
          <cell r="A12159">
            <v>35305</v>
          </cell>
          <cell r="G12159">
            <v>1283.3499999999999</v>
          </cell>
          <cell r="H12159">
            <v>1283.3499999999999</v>
          </cell>
          <cell r="I12159">
            <v>1283.3499999999999</v>
          </cell>
        </row>
        <row r="12160">
          <cell r="A12160">
            <v>35306</v>
          </cell>
          <cell r="G12160">
            <v>463.1</v>
          </cell>
          <cell r="H12160">
            <v>463.1</v>
          </cell>
          <cell r="I12160">
            <v>463.1</v>
          </cell>
        </row>
        <row r="12161">
          <cell r="A12161">
            <v>35311</v>
          </cell>
          <cell r="G12161">
            <v>1625</v>
          </cell>
          <cell r="H12161">
            <v>1625</v>
          </cell>
          <cell r="I12161">
            <v>1625</v>
          </cell>
        </row>
        <row r="12162">
          <cell r="A12162">
            <v>35331</v>
          </cell>
          <cell r="G12162">
            <v>1526.26</v>
          </cell>
          <cell r="H12162">
            <v>1526.26</v>
          </cell>
          <cell r="I12162">
            <v>1526.26</v>
          </cell>
        </row>
        <row r="12163">
          <cell r="A12163">
            <v>35341</v>
          </cell>
          <cell r="G12163">
            <v>1439.4</v>
          </cell>
          <cell r="H12163">
            <v>1439.4</v>
          </cell>
          <cell r="I12163">
            <v>1439.4</v>
          </cell>
        </row>
        <row r="12164">
          <cell r="A12164">
            <v>35351</v>
          </cell>
          <cell r="G12164">
            <v>1336.69</v>
          </cell>
          <cell r="H12164">
            <v>1336.69</v>
          </cell>
          <cell r="I12164">
            <v>1336.69</v>
          </cell>
        </row>
        <row r="12165">
          <cell r="A12165">
            <v>35355</v>
          </cell>
          <cell r="G12165">
            <v>1076.8499999999999</v>
          </cell>
          <cell r="H12165">
            <v>1076.8499999999999</v>
          </cell>
          <cell r="I12165">
            <v>1076.8499999999999</v>
          </cell>
        </row>
        <row r="12166">
          <cell r="A12166">
            <v>35361</v>
          </cell>
          <cell r="G12166">
            <v>1578.51</v>
          </cell>
          <cell r="H12166">
            <v>1578.51</v>
          </cell>
          <cell r="I12166">
            <v>1578.51</v>
          </cell>
        </row>
        <row r="12167">
          <cell r="A12167">
            <v>35363</v>
          </cell>
          <cell r="G12167">
            <v>1687.71</v>
          </cell>
          <cell r="H12167">
            <v>1687.71</v>
          </cell>
          <cell r="I12167">
            <v>1687.71</v>
          </cell>
        </row>
        <row r="12168">
          <cell r="A12168">
            <v>35371</v>
          </cell>
          <cell r="G12168">
            <v>854.13</v>
          </cell>
          <cell r="H12168">
            <v>854.13</v>
          </cell>
          <cell r="I12168">
            <v>854.13</v>
          </cell>
        </row>
        <row r="12169">
          <cell r="A12169">
            <v>35372</v>
          </cell>
          <cell r="G12169">
            <v>1022.43</v>
          </cell>
          <cell r="H12169">
            <v>1022.43</v>
          </cell>
          <cell r="I12169">
            <v>1022.43</v>
          </cell>
        </row>
        <row r="12170">
          <cell r="A12170">
            <v>35390</v>
          </cell>
          <cell r="G12170">
            <v>166.14</v>
          </cell>
          <cell r="H12170">
            <v>166.14</v>
          </cell>
          <cell r="I12170">
            <v>166.14</v>
          </cell>
        </row>
        <row r="12171">
          <cell r="A12171">
            <v>35400</v>
          </cell>
          <cell r="G12171">
            <v>155.69</v>
          </cell>
          <cell r="H12171">
            <v>155.69</v>
          </cell>
          <cell r="I12171">
            <v>155.69</v>
          </cell>
        </row>
        <row r="12172">
          <cell r="A12172">
            <v>35501</v>
          </cell>
          <cell r="G12172">
            <v>1561.93</v>
          </cell>
          <cell r="H12172">
            <v>1561.93</v>
          </cell>
          <cell r="I12172">
            <v>1561.93</v>
          </cell>
        </row>
        <row r="12173">
          <cell r="A12173">
            <v>35506</v>
          </cell>
          <cell r="G12173">
            <v>1320.47</v>
          </cell>
          <cell r="H12173">
            <v>1320.47</v>
          </cell>
          <cell r="I12173">
            <v>1320.47</v>
          </cell>
        </row>
        <row r="12174">
          <cell r="A12174">
            <v>35508</v>
          </cell>
          <cell r="G12174">
            <v>1360.84</v>
          </cell>
          <cell r="H12174">
            <v>1360.84</v>
          </cell>
          <cell r="I12174">
            <v>1360.84</v>
          </cell>
        </row>
        <row r="12175">
          <cell r="A12175">
            <v>35509</v>
          </cell>
          <cell r="G12175">
            <v>1464.63</v>
          </cell>
          <cell r="H12175">
            <v>1464.63</v>
          </cell>
          <cell r="I12175">
            <v>1464.63</v>
          </cell>
        </row>
        <row r="12176">
          <cell r="A12176">
            <v>35510</v>
          </cell>
          <cell r="G12176">
            <v>1273.26</v>
          </cell>
          <cell r="H12176">
            <v>1273.26</v>
          </cell>
          <cell r="I12176">
            <v>1273.26</v>
          </cell>
        </row>
        <row r="12177">
          <cell r="A12177">
            <v>35511</v>
          </cell>
          <cell r="G12177">
            <v>1142.44</v>
          </cell>
          <cell r="H12177">
            <v>1142.44</v>
          </cell>
          <cell r="I12177">
            <v>1142.44</v>
          </cell>
        </row>
        <row r="12178">
          <cell r="A12178">
            <v>35512</v>
          </cell>
          <cell r="G12178">
            <v>1254.8800000000001</v>
          </cell>
          <cell r="H12178">
            <v>1254.8800000000001</v>
          </cell>
          <cell r="I12178">
            <v>1254.8800000000001</v>
          </cell>
        </row>
        <row r="12179">
          <cell r="A12179">
            <v>35515</v>
          </cell>
          <cell r="G12179">
            <v>1307.1400000000001</v>
          </cell>
          <cell r="H12179">
            <v>1307.1400000000001</v>
          </cell>
          <cell r="I12179">
            <v>1307.1400000000001</v>
          </cell>
        </row>
        <row r="12180">
          <cell r="A12180">
            <v>35516</v>
          </cell>
          <cell r="G12180">
            <v>1269.6600000000001</v>
          </cell>
          <cell r="H12180">
            <v>1269.6600000000001</v>
          </cell>
          <cell r="I12180">
            <v>1269.6600000000001</v>
          </cell>
        </row>
        <row r="12181">
          <cell r="A12181">
            <v>35518</v>
          </cell>
          <cell r="G12181">
            <v>1179.56</v>
          </cell>
          <cell r="H12181">
            <v>1179.56</v>
          </cell>
          <cell r="I12181">
            <v>1179.56</v>
          </cell>
        </row>
        <row r="12182">
          <cell r="A12182">
            <v>35521</v>
          </cell>
          <cell r="G12182">
            <v>1272.9000000000001</v>
          </cell>
          <cell r="H12182">
            <v>1272.9000000000001</v>
          </cell>
          <cell r="I12182">
            <v>1272.9000000000001</v>
          </cell>
        </row>
        <row r="12183">
          <cell r="A12183">
            <v>35522</v>
          </cell>
          <cell r="G12183">
            <v>1260.29</v>
          </cell>
          <cell r="H12183">
            <v>1260.29</v>
          </cell>
          <cell r="I12183">
            <v>1260.29</v>
          </cell>
        </row>
        <row r="12184">
          <cell r="A12184">
            <v>35523</v>
          </cell>
          <cell r="G12184">
            <v>1337.77</v>
          </cell>
          <cell r="H12184">
            <v>1337.77</v>
          </cell>
          <cell r="I12184">
            <v>1337.77</v>
          </cell>
        </row>
        <row r="12185">
          <cell r="A12185">
            <v>35525</v>
          </cell>
          <cell r="G12185">
            <v>1192.17</v>
          </cell>
          <cell r="H12185">
            <v>1192.17</v>
          </cell>
          <cell r="I12185">
            <v>1192.17</v>
          </cell>
        </row>
        <row r="12186">
          <cell r="A12186">
            <v>35526</v>
          </cell>
          <cell r="G12186">
            <v>1819.97</v>
          </cell>
          <cell r="H12186">
            <v>1819.97</v>
          </cell>
          <cell r="I12186">
            <v>1819.97</v>
          </cell>
        </row>
        <row r="12187">
          <cell r="A12187">
            <v>35531</v>
          </cell>
          <cell r="G12187">
            <v>2023.6</v>
          </cell>
          <cell r="H12187">
            <v>2023.6</v>
          </cell>
          <cell r="I12187">
            <v>2023.6</v>
          </cell>
        </row>
        <row r="12188">
          <cell r="A12188">
            <v>35533</v>
          </cell>
          <cell r="G12188">
            <v>1561.93</v>
          </cell>
          <cell r="H12188">
            <v>1561.93</v>
          </cell>
          <cell r="I12188">
            <v>1561.93</v>
          </cell>
        </row>
        <row r="12189">
          <cell r="A12189">
            <v>35535</v>
          </cell>
          <cell r="G12189">
            <v>1981.79</v>
          </cell>
          <cell r="H12189">
            <v>1981.79</v>
          </cell>
          <cell r="I12189">
            <v>1981.79</v>
          </cell>
        </row>
        <row r="12190">
          <cell r="A12190">
            <v>35536</v>
          </cell>
          <cell r="G12190">
            <v>1759.79</v>
          </cell>
          <cell r="H12190">
            <v>1759.79</v>
          </cell>
          <cell r="I12190">
            <v>1759.79</v>
          </cell>
        </row>
        <row r="12191">
          <cell r="A12191">
            <v>35537</v>
          </cell>
          <cell r="G12191">
            <v>2154.06</v>
          </cell>
          <cell r="H12191">
            <v>2154.06</v>
          </cell>
          <cell r="I12191">
            <v>2154.06</v>
          </cell>
        </row>
        <row r="12192">
          <cell r="A12192">
            <v>35538</v>
          </cell>
          <cell r="G12192">
            <v>2416.42</v>
          </cell>
          <cell r="H12192">
            <v>2416.42</v>
          </cell>
          <cell r="I12192">
            <v>2416.42</v>
          </cell>
        </row>
        <row r="12193">
          <cell r="A12193">
            <v>35539</v>
          </cell>
          <cell r="G12193">
            <v>2267.2199999999998</v>
          </cell>
          <cell r="H12193">
            <v>2267.2199999999998</v>
          </cell>
          <cell r="I12193">
            <v>2267.2199999999998</v>
          </cell>
        </row>
        <row r="12194">
          <cell r="A12194">
            <v>35540</v>
          </cell>
          <cell r="G12194">
            <v>2547.2399999999998</v>
          </cell>
          <cell r="H12194">
            <v>2547.2399999999998</v>
          </cell>
          <cell r="I12194">
            <v>2547.2399999999998</v>
          </cell>
        </row>
        <row r="12195">
          <cell r="A12195">
            <v>35556</v>
          </cell>
          <cell r="G12195">
            <v>1460.3</v>
          </cell>
          <cell r="H12195">
            <v>1460.3</v>
          </cell>
          <cell r="I12195">
            <v>1460.3</v>
          </cell>
        </row>
        <row r="12196">
          <cell r="A12196">
            <v>35558</v>
          </cell>
          <cell r="G12196">
            <v>1284.07</v>
          </cell>
          <cell r="H12196">
            <v>1284.07</v>
          </cell>
          <cell r="I12196">
            <v>1284.07</v>
          </cell>
        </row>
        <row r="12197">
          <cell r="A12197">
            <v>35560</v>
          </cell>
          <cell r="G12197">
            <v>1750.42</v>
          </cell>
          <cell r="H12197">
            <v>1750.42</v>
          </cell>
          <cell r="I12197">
            <v>1750.42</v>
          </cell>
        </row>
        <row r="12198">
          <cell r="A12198">
            <v>35563</v>
          </cell>
          <cell r="G12198">
            <v>1376.69</v>
          </cell>
          <cell r="H12198">
            <v>1376.69</v>
          </cell>
          <cell r="I12198">
            <v>1376.69</v>
          </cell>
        </row>
        <row r="12199">
          <cell r="A12199">
            <v>35565</v>
          </cell>
          <cell r="G12199">
            <v>1373.45</v>
          </cell>
          <cell r="H12199">
            <v>1373.45</v>
          </cell>
          <cell r="I12199">
            <v>1373.45</v>
          </cell>
        </row>
        <row r="12200">
          <cell r="A12200">
            <v>35566</v>
          </cell>
          <cell r="G12200">
            <v>1742.85</v>
          </cell>
          <cell r="H12200">
            <v>1742.85</v>
          </cell>
          <cell r="I12200">
            <v>1742.85</v>
          </cell>
        </row>
        <row r="12201">
          <cell r="A12201">
            <v>35570</v>
          </cell>
          <cell r="G12201">
            <v>1575.99</v>
          </cell>
          <cell r="H12201">
            <v>1575.99</v>
          </cell>
          <cell r="I12201">
            <v>1575.99</v>
          </cell>
        </row>
        <row r="12202">
          <cell r="A12202">
            <v>35571</v>
          </cell>
          <cell r="G12202">
            <v>1382.1</v>
          </cell>
          <cell r="H12202">
            <v>1382.1</v>
          </cell>
          <cell r="I12202">
            <v>1382.1</v>
          </cell>
        </row>
        <row r="12203">
          <cell r="A12203">
            <v>35583</v>
          </cell>
          <cell r="G12203">
            <v>1507.88</v>
          </cell>
          <cell r="H12203">
            <v>1507.88</v>
          </cell>
          <cell r="I12203">
            <v>1507.88</v>
          </cell>
        </row>
        <row r="12204">
          <cell r="A12204">
            <v>35585</v>
          </cell>
          <cell r="G12204">
            <v>1746.82</v>
          </cell>
          <cell r="H12204">
            <v>1746.82</v>
          </cell>
          <cell r="I12204">
            <v>1746.82</v>
          </cell>
        </row>
        <row r="12205">
          <cell r="A12205">
            <v>35587</v>
          </cell>
          <cell r="G12205">
            <v>1423.9</v>
          </cell>
          <cell r="H12205">
            <v>1423.9</v>
          </cell>
          <cell r="I12205">
            <v>1423.9</v>
          </cell>
        </row>
        <row r="12206">
          <cell r="A12206">
            <v>35600</v>
          </cell>
          <cell r="G12206">
            <v>267.77</v>
          </cell>
          <cell r="H12206">
            <v>267.77</v>
          </cell>
          <cell r="I12206">
            <v>267.77</v>
          </cell>
        </row>
        <row r="12207">
          <cell r="A12207">
            <v>35601</v>
          </cell>
          <cell r="G12207">
            <v>1458.86</v>
          </cell>
          <cell r="H12207">
            <v>1458.86</v>
          </cell>
          <cell r="I12207">
            <v>1458.86</v>
          </cell>
        </row>
        <row r="12208">
          <cell r="A12208">
            <v>35606</v>
          </cell>
          <cell r="G12208">
            <v>1225.69</v>
          </cell>
          <cell r="H12208">
            <v>1225.69</v>
          </cell>
          <cell r="I12208">
            <v>1225.69</v>
          </cell>
        </row>
        <row r="12209">
          <cell r="A12209">
            <v>35612</v>
          </cell>
          <cell r="G12209">
            <v>1079.3699999999999</v>
          </cell>
          <cell r="H12209">
            <v>1079.3699999999999</v>
          </cell>
          <cell r="I12209">
            <v>1079.3699999999999</v>
          </cell>
        </row>
        <row r="12210">
          <cell r="A12210">
            <v>35616</v>
          </cell>
          <cell r="G12210">
            <v>1140.6400000000001</v>
          </cell>
          <cell r="H12210">
            <v>1140.6400000000001</v>
          </cell>
          <cell r="I12210">
            <v>1140.6400000000001</v>
          </cell>
        </row>
        <row r="12211">
          <cell r="A12211">
            <v>35621</v>
          </cell>
          <cell r="G12211">
            <v>1144.24</v>
          </cell>
          <cell r="H12211">
            <v>1144.24</v>
          </cell>
          <cell r="I12211">
            <v>1144.24</v>
          </cell>
        </row>
        <row r="12212">
          <cell r="A12212">
            <v>35623</v>
          </cell>
          <cell r="G12212">
            <v>1363.36</v>
          </cell>
          <cell r="H12212">
            <v>1363.36</v>
          </cell>
          <cell r="I12212">
            <v>1363.36</v>
          </cell>
        </row>
        <row r="12213">
          <cell r="A12213">
            <v>35626</v>
          </cell>
          <cell r="G12213">
            <v>1658.16</v>
          </cell>
          <cell r="H12213">
            <v>1658.16</v>
          </cell>
          <cell r="I12213">
            <v>1658.16</v>
          </cell>
        </row>
        <row r="12214">
          <cell r="A12214">
            <v>35631</v>
          </cell>
          <cell r="G12214">
            <v>1936.02</v>
          </cell>
          <cell r="H12214">
            <v>1936.02</v>
          </cell>
          <cell r="I12214">
            <v>1936.02</v>
          </cell>
        </row>
        <row r="12215">
          <cell r="A12215">
            <v>35632</v>
          </cell>
          <cell r="G12215">
            <v>1863.94</v>
          </cell>
          <cell r="H12215">
            <v>1863.94</v>
          </cell>
          <cell r="I12215">
            <v>1863.94</v>
          </cell>
        </row>
        <row r="12216">
          <cell r="A12216">
            <v>35633</v>
          </cell>
          <cell r="G12216">
            <v>2083.42</v>
          </cell>
          <cell r="H12216">
            <v>2083.42</v>
          </cell>
          <cell r="I12216">
            <v>2083.42</v>
          </cell>
        </row>
        <row r="12217">
          <cell r="A12217">
            <v>35634</v>
          </cell>
          <cell r="G12217">
            <v>1832.95</v>
          </cell>
          <cell r="H12217">
            <v>1832.95</v>
          </cell>
          <cell r="I12217">
            <v>1832.95</v>
          </cell>
        </row>
        <row r="12218">
          <cell r="A12218">
            <v>35636</v>
          </cell>
          <cell r="G12218">
            <v>1659.6</v>
          </cell>
          <cell r="H12218">
            <v>1659.6</v>
          </cell>
          <cell r="I12218">
            <v>1659.6</v>
          </cell>
        </row>
        <row r="12219">
          <cell r="A12219">
            <v>35637</v>
          </cell>
          <cell r="G12219">
            <v>1721.23</v>
          </cell>
          <cell r="H12219">
            <v>1721.23</v>
          </cell>
          <cell r="I12219">
            <v>1721.23</v>
          </cell>
        </row>
        <row r="12220">
          <cell r="A12220">
            <v>35638</v>
          </cell>
          <cell r="G12220">
            <v>1835.11</v>
          </cell>
          <cell r="H12220">
            <v>1835.11</v>
          </cell>
          <cell r="I12220">
            <v>1835.11</v>
          </cell>
        </row>
        <row r="12221">
          <cell r="A12221">
            <v>35642</v>
          </cell>
          <cell r="G12221">
            <v>1025.67</v>
          </cell>
          <cell r="H12221">
            <v>1025.67</v>
          </cell>
          <cell r="I12221">
            <v>1025.67</v>
          </cell>
        </row>
        <row r="12222">
          <cell r="A12222">
            <v>35645</v>
          </cell>
          <cell r="G12222">
            <v>984.23</v>
          </cell>
          <cell r="H12222">
            <v>984.23</v>
          </cell>
          <cell r="I12222">
            <v>984.23</v>
          </cell>
        </row>
        <row r="12223">
          <cell r="A12223">
            <v>35646</v>
          </cell>
          <cell r="G12223">
            <v>1792.58</v>
          </cell>
          <cell r="H12223">
            <v>1792.58</v>
          </cell>
          <cell r="I12223">
            <v>1792.58</v>
          </cell>
        </row>
        <row r="12224">
          <cell r="A12224">
            <v>35647</v>
          </cell>
          <cell r="G12224">
            <v>1622.84</v>
          </cell>
          <cell r="H12224">
            <v>1622.84</v>
          </cell>
          <cell r="I12224">
            <v>1622.84</v>
          </cell>
        </row>
        <row r="12225">
          <cell r="A12225">
            <v>35650</v>
          </cell>
          <cell r="G12225">
            <v>1130.9100000000001</v>
          </cell>
          <cell r="H12225">
            <v>1130.9100000000001</v>
          </cell>
          <cell r="I12225">
            <v>1130.9100000000001</v>
          </cell>
        </row>
        <row r="12226">
          <cell r="A12226">
            <v>35654</v>
          </cell>
          <cell r="G12226">
            <v>1429.67</v>
          </cell>
          <cell r="H12226">
            <v>1429.67</v>
          </cell>
          <cell r="I12226">
            <v>1429.67</v>
          </cell>
        </row>
        <row r="12227">
          <cell r="A12227">
            <v>35656</v>
          </cell>
          <cell r="G12227">
            <v>1129.47</v>
          </cell>
          <cell r="H12227">
            <v>1129.47</v>
          </cell>
          <cell r="I12227">
            <v>1129.47</v>
          </cell>
        </row>
        <row r="12228">
          <cell r="A12228">
            <v>35661</v>
          </cell>
          <cell r="G12228">
            <v>1132.71</v>
          </cell>
          <cell r="H12228">
            <v>1132.71</v>
          </cell>
          <cell r="I12228">
            <v>1132.71</v>
          </cell>
        </row>
        <row r="12229">
          <cell r="A12229">
            <v>35663</v>
          </cell>
          <cell r="G12229">
            <v>1263.53</v>
          </cell>
          <cell r="H12229">
            <v>1263.53</v>
          </cell>
          <cell r="I12229">
            <v>1263.53</v>
          </cell>
        </row>
        <row r="12230">
          <cell r="A12230">
            <v>35665</v>
          </cell>
          <cell r="G12230">
            <v>1225.33</v>
          </cell>
          <cell r="H12230">
            <v>1225.33</v>
          </cell>
          <cell r="I12230">
            <v>1225.33</v>
          </cell>
        </row>
        <row r="12231">
          <cell r="A12231">
            <v>35666</v>
          </cell>
          <cell r="G12231">
            <v>1320.47</v>
          </cell>
          <cell r="H12231">
            <v>1320.47</v>
          </cell>
          <cell r="I12231">
            <v>1320.47</v>
          </cell>
        </row>
        <row r="12232">
          <cell r="A12232">
            <v>35671</v>
          </cell>
          <cell r="G12232">
            <v>1163.7</v>
          </cell>
          <cell r="H12232">
            <v>1163.7</v>
          </cell>
          <cell r="I12232">
            <v>1163.7</v>
          </cell>
        </row>
        <row r="12233">
          <cell r="A12233">
            <v>35681</v>
          </cell>
          <cell r="G12233">
            <v>84.33</v>
          </cell>
          <cell r="H12233">
            <v>84.33</v>
          </cell>
          <cell r="I12233">
            <v>84.33</v>
          </cell>
        </row>
        <row r="12234">
          <cell r="A12234">
            <v>35682</v>
          </cell>
          <cell r="G12234">
            <v>368.32</v>
          </cell>
          <cell r="H12234">
            <v>368.32</v>
          </cell>
          <cell r="I12234">
            <v>368.32</v>
          </cell>
        </row>
        <row r="12235">
          <cell r="A12235">
            <v>35683</v>
          </cell>
          <cell r="G12235">
            <v>426.7</v>
          </cell>
          <cell r="H12235">
            <v>426.7</v>
          </cell>
          <cell r="I12235">
            <v>426.7</v>
          </cell>
        </row>
        <row r="12236">
          <cell r="A12236">
            <v>35691</v>
          </cell>
          <cell r="G12236">
            <v>982.79</v>
          </cell>
          <cell r="H12236">
            <v>982.79</v>
          </cell>
          <cell r="I12236">
            <v>982.79</v>
          </cell>
        </row>
        <row r="12237">
          <cell r="A12237">
            <v>35693</v>
          </cell>
          <cell r="G12237">
            <v>850.52</v>
          </cell>
          <cell r="H12237">
            <v>850.52</v>
          </cell>
          <cell r="I12237">
            <v>850.52</v>
          </cell>
        </row>
        <row r="12238">
          <cell r="A12238">
            <v>35694</v>
          </cell>
          <cell r="G12238">
            <v>1024.95</v>
          </cell>
          <cell r="H12238">
            <v>1024.95</v>
          </cell>
          <cell r="I12238">
            <v>1024.95</v>
          </cell>
        </row>
        <row r="12239">
          <cell r="A12239">
            <v>35695</v>
          </cell>
          <cell r="G12239">
            <v>1055.5899999999999</v>
          </cell>
          <cell r="H12239">
            <v>1055.5899999999999</v>
          </cell>
          <cell r="I12239">
            <v>1055.5899999999999</v>
          </cell>
        </row>
        <row r="12240">
          <cell r="A12240">
            <v>35697</v>
          </cell>
          <cell r="G12240">
            <v>154.97</v>
          </cell>
          <cell r="H12240">
            <v>154.97</v>
          </cell>
          <cell r="I12240">
            <v>154.97</v>
          </cell>
        </row>
        <row r="12241">
          <cell r="A12241">
            <v>35700</v>
          </cell>
          <cell r="G12241">
            <v>159.29</v>
          </cell>
          <cell r="H12241">
            <v>159.29</v>
          </cell>
          <cell r="I12241">
            <v>159.29</v>
          </cell>
        </row>
        <row r="12242">
          <cell r="A12242">
            <v>35701</v>
          </cell>
          <cell r="G12242">
            <v>591.04</v>
          </cell>
          <cell r="H12242">
            <v>591.04</v>
          </cell>
          <cell r="I12242">
            <v>591.04</v>
          </cell>
        </row>
        <row r="12243">
          <cell r="A12243">
            <v>35702</v>
          </cell>
          <cell r="G12243">
            <v>428.87</v>
          </cell>
          <cell r="H12243">
            <v>428.87</v>
          </cell>
          <cell r="I12243">
            <v>428.87</v>
          </cell>
        </row>
        <row r="12244">
          <cell r="A12244">
            <v>35703</v>
          </cell>
          <cell r="G12244">
            <v>435.35</v>
          </cell>
          <cell r="H12244">
            <v>435.35</v>
          </cell>
          <cell r="I12244">
            <v>435.35</v>
          </cell>
        </row>
        <row r="12245">
          <cell r="A12245">
            <v>35800</v>
          </cell>
          <cell r="G12245">
            <v>751.05</v>
          </cell>
          <cell r="H12245">
            <v>751.05</v>
          </cell>
          <cell r="I12245">
            <v>751.05</v>
          </cell>
        </row>
        <row r="12246">
          <cell r="A12246">
            <v>35820</v>
          </cell>
          <cell r="G12246">
            <v>2101.8000000000002</v>
          </cell>
          <cell r="H12246">
            <v>2101.8000000000002</v>
          </cell>
          <cell r="I12246">
            <v>2101.8000000000002</v>
          </cell>
        </row>
        <row r="12247">
          <cell r="A12247">
            <v>35840</v>
          </cell>
          <cell r="G12247">
            <v>1248.3900000000001</v>
          </cell>
          <cell r="H12247">
            <v>1248.3900000000001</v>
          </cell>
          <cell r="I12247">
            <v>1248.3900000000001</v>
          </cell>
        </row>
        <row r="12248">
          <cell r="A12248">
            <v>35870</v>
          </cell>
          <cell r="G12248">
            <v>1289.8399999999999</v>
          </cell>
          <cell r="H12248">
            <v>1289.8399999999999</v>
          </cell>
          <cell r="I12248">
            <v>1289.8399999999999</v>
          </cell>
        </row>
        <row r="12249">
          <cell r="A12249">
            <v>35901</v>
          </cell>
          <cell r="G12249">
            <v>488.33</v>
          </cell>
          <cell r="H12249">
            <v>488.33</v>
          </cell>
          <cell r="I12249">
            <v>488.33</v>
          </cell>
        </row>
        <row r="12250">
          <cell r="A12250">
            <v>35905</v>
          </cell>
          <cell r="G12250">
            <v>1740.33</v>
          </cell>
          <cell r="H12250">
            <v>1740.33</v>
          </cell>
          <cell r="I12250">
            <v>1740.33</v>
          </cell>
        </row>
        <row r="12251">
          <cell r="A12251">
            <v>35907</v>
          </cell>
          <cell r="G12251">
            <v>1991.16</v>
          </cell>
          <cell r="H12251">
            <v>1991.16</v>
          </cell>
          <cell r="I12251">
            <v>1991.16</v>
          </cell>
        </row>
        <row r="12252">
          <cell r="A12252">
            <v>36660</v>
          </cell>
          <cell r="G12252">
            <v>71.36</v>
          </cell>
          <cell r="H12252">
            <v>71.36</v>
          </cell>
          <cell r="I12252">
            <v>71.36</v>
          </cell>
        </row>
        <row r="12253">
          <cell r="A12253">
            <v>36823</v>
          </cell>
          <cell r="G12253">
            <v>1455.98</v>
          </cell>
          <cell r="H12253">
            <v>1455.98</v>
          </cell>
          <cell r="I12253">
            <v>1455.98</v>
          </cell>
        </row>
        <row r="12254">
          <cell r="A12254">
            <v>37140</v>
          </cell>
          <cell r="G12254">
            <v>2429.04</v>
          </cell>
          <cell r="H12254">
            <v>2429.04</v>
          </cell>
          <cell r="I12254">
            <v>2429.04</v>
          </cell>
        </row>
        <row r="12255">
          <cell r="A12255">
            <v>37145</v>
          </cell>
          <cell r="G12255">
            <v>2252.44</v>
          </cell>
          <cell r="H12255">
            <v>2252.44</v>
          </cell>
          <cell r="I12255">
            <v>2252.44</v>
          </cell>
        </row>
        <row r="12256">
          <cell r="A12256">
            <v>37160</v>
          </cell>
          <cell r="G12256">
            <v>2314.4299999999998</v>
          </cell>
          <cell r="H12256">
            <v>2314.4299999999998</v>
          </cell>
          <cell r="I12256">
            <v>2314.4299999999998</v>
          </cell>
        </row>
        <row r="12257">
          <cell r="A12257">
            <v>37180</v>
          </cell>
          <cell r="G12257">
            <v>2224.69</v>
          </cell>
          <cell r="H12257">
            <v>2224.69</v>
          </cell>
          <cell r="I12257">
            <v>2224.69</v>
          </cell>
        </row>
        <row r="12258">
          <cell r="A12258">
            <v>37181</v>
          </cell>
          <cell r="G12258">
            <v>2429.04</v>
          </cell>
          <cell r="H12258">
            <v>2429.04</v>
          </cell>
          <cell r="I12258">
            <v>2429.04</v>
          </cell>
        </row>
        <row r="12259">
          <cell r="A12259">
            <v>37182</v>
          </cell>
          <cell r="G12259">
            <v>857.37</v>
          </cell>
          <cell r="H12259">
            <v>857.37</v>
          </cell>
          <cell r="I12259">
            <v>857.37</v>
          </cell>
        </row>
        <row r="12260">
          <cell r="A12260">
            <v>37215</v>
          </cell>
          <cell r="G12260">
            <v>1052.7</v>
          </cell>
          <cell r="H12260">
            <v>1052.7</v>
          </cell>
          <cell r="I12260">
            <v>1052.7</v>
          </cell>
        </row>
        <row r="12261">
          <cell r="A12261">
            <v>37216</v>
          </cell>
          <cell r="G12261">
            <v>1055.5899999999999</v>
          </cell>
          <cell r="H12261">
            <v>1055.5899999999999</v>
          </cell>
          <cell r="I12261">
            <v>1055.5899999999999</v>
          </cell>
        </row>
        <row r="12262">
          <cell r="A12262">
            <v>37217</v>
          </cell>
          <cell r="G12262">
            <v>1131.27</v>
          </cell>
          <cell r="H12262">
            <v>1131.27</v>
          </cell>
          <cell r="I12262">
            <v>1131.27</v>
          </cell>
        </row>
        <row r="12263">
          <cell r="A12263">
            <v>37218</v>
          </cell>
          <cell r="G12263">
            <v>855.57</v>
          </cell>
          <cell r="H12263">
            <v>855.57</v>
          </cell>
          <cell r="I12263">
            <v>855.57</v>
          </cell>
        </row>
        <row r="12264">
          <cell r="A12264">
            <v>37616</v>
          </cell>
          <cell r="G12264">
            <v>1155.05</v>
          </cell>
          <cell r="H12264">
            <v>1155.05</v>
          </cell>
          <cell r="I12264">
            <v>1155.05</v>
          </cell>
        </row>
        <row r="12265">
          <cell r="A12265">
            <v>37617</v>
          </cell>
          <cell r="G12265">
            <v>1399.76</v>
          </cell>
          <cell r="H12265">
            <v>1399.76</v>
          </cell>
          <cell r="I12265">
            <v>1399.76</v>
          </cell>
        </row>
        <row r="12266">
          <cell r="A12266">
            <v>37618</v>
          </cell>
          <cell r="G12266">
            <v>400.39</v>
          </cell>
          <cell r="H12266">
            <v>400.39</v>
          </cell>
          <cell r="I12266">
            <v>400.39</v>
          </cell>
        </row>
        <row r="12267">
          <cell r="A12267">
            <v>37660</v>
          </cell>
          <cell r="G12267">
            <v>1372.01</v>
          </cell>
          <cell r="H12267">
            <v>1372.01</v>
          </cell>
          <cell r="I12267">
            <v>1372.01</v>
          </cell>
        </row>
        <row r="12268">
          <cell r="A12268">
            <v>37788</v>
          </cell>
          <cell r="G12268">
            <v>1318.31</v>
          </cell>
          <cell r="H12268">
            <v>1318.31</v>
          </cell>
          <cell r="I12268">
            <v>1318.31</v>
          </cell>
        </row>
        <row r="12269">
          <cell r="A12269">
            <v>38100</v>
          </cell>
          <cell r="G12269">
            <v>1205.51</v>
          </cell>
          <cell r="H12269">
            <v>1205.51</v>
          </cell>
          <cell r="I12269">
            <v>1205.51</v>
          </cell>
        </row>
        <row r="12270">
          <cell r="A12270">
            <v>38101</v>
          </cell>
          <cell r="G12270">
            <v>1208.75</v>
          </cell>
          <cell r="H12270">
            <v>1208.75</v>
          </cell>
          <cell r="I12270">
            <v>1208.75</v>
          </cell>
        </row>
        <row r="12271">
          <cell r="A12271">
            <v>38102</v>
          </cell>
          <cell r="G12271">
            <v>275.7</v>
          </cell>
          <cell r="H12271">
            <v>275.7</v>
          </cell>
          <cell r="I12271">
            <v>275.7</v>
          </cell>
        </row>
        <row r="12272">
          <cell r="A12272">
            <v>38115</v>
          </cell>
          <cell r="G12272">
            <v>1334.89</v>
          </cell>
          <cell r="H12272">
            <v>1334.89</v>
          </cell>
          <cell r="I12272">
            <v>1334.89</v>
          </cell>
        </row>
        <row r="12273">
          <cell r="A12273">
            <v>38205</v>
          </cell>
          <cell r="G12273">
            <v>85.77</v>
          </cell>
          <cell r="H12273">
            <v>85.77</v>
          </cell>
          <cell r="I12273">
            <v>85.77</v>
          </cell>
        </row>
        <row r="12274">
          <cell r="A12274">
            <v>38380</v>
          </cell>
          <cell r="G12274">
            <v>587.44000000000005</v>
          </cell>
          <cell r="H12274">
            <v>587.44000000000005</v>
          </cell>
          <cell r="I12274">
            <v>587.44000000000005</v>
          </cell>
        </row>
        <row r="12275">
          <cell r="A12275">
            <v>38381</v>
          </cell>
          <cell r="G12275">
            <v>836.47</v>
          </cell>
          <cell r="H12275">
            <v>836.47</v>
          </cell>
          <cell r="I12275">
            <v>836.47</v>
          </cell>
        </row>
        <row r="12276">
          <cell r="A12276">
            <v>38382</v>
          </cell>
          <cell r="G12276">
            <v>699.88</v>
          </cell>
          <cell r="H12276">
            <v>699.88</v>
          </cell>
          <cell r="I12276">
            <v>699.88</v>
          </cell>
        </row>
        <row r="12277">
          <cell r="A12277">
            <v>38562</v>
          </cell>
          <cell r="G12277">
            <v>738.44</v>
          </cell>
          <cell r="H12277">
            <v>738.44</v>
          </cell>
          <cell r="I12277">
            <v>738.44</v>
          </cell>
        </row>
        <row r="12278">
          <cell r="A12278">
            <v>38564</v>
          </cell>
          <cell r="G12278">
            <v>736.28</v>
          </cell>
          <cell r="H12278">
            <v>736.28</v>
          </cell>
          <cell r="I12278">
            <v>736.28</v>
          </cell>
        </row>
        <row r="12279">
          <cell r="A12279">
            <v>38724</v>
          </cell>
          <cell r="G12279">
            <v>1501.75</v>
          </cell>
          <cell r="H12279">
            <v>1501.75</v>
          </cell>
          <cell r="I12279">
            <v>1501.75</v>
          </cell>
        </row>
        <row r="12280">
          <cell r="A12280">
            <v>38746</v>
          </cell>
          <cell r="G12280">
            <v>224.52</v>
          </cell>
          <cell r="H12280">
            <v>224.52</v>
          </cell>
          <cell r="I12280">
            <v>224.52</v>
          </cell>
        </row>
        <row r="12281">
          <cell r="A12281">
            <v>38747</v>
          </cell>
          <cell r="G12281">
            <v>280.02</v>
          </cell>
          <cell r="H12281">
            <v>280.02</v>
          </cell>
          <cell r="I12281">
            <v>280.02</v>
          </cell>
        </row>
        <row r="12282">
          <cell r="A12282">
            <v>38765</v>
          </cell>
          <cell r="G12282">
            <v>1356.15</v>
          </cell>
          <cell r="H12282">
            <v>1356.15</v>
          </cell>
          <cell r="I12282">
            <v>1356.15</v>
          </cell>
        </row>
        <row r="12283">
          <cell r="A12283">
            <v>38770</v>
          </cell>
          <cell r="G12283">
            <v>843.68</v>
          </cell>
          <cell r="H12283">
            <v>843.68</v>
          </cell>
          <cell r="I12283">
            <v>843.68</v>
          </cell>
        </row>
        <row r="12284">
          <cell r="A12284">
            <v>38780</v>
          </cell>
          <cell r="G12284">
            <v>1073.24</v>
          </cell>
          <cell r="H12284">
            <v>1073.24</v>
          </cell>
          <cell r="I12284">
            <v>1073.24</v>
          </cell>
        </row>
        <row r="12285">
          <cell r="A12285">
            <v>39000</v>
          </cell>
          <cell r="G12285">
            <v>517.52</v>
          </cell>
          <cell r="H12285">
            <v>517.52</v>
          </cell>
          <cell r="I12285">
            <v>517.52</v>
          </cell>
        </row>
        <row r="12286">
          <cell r="A12286">
            <v>39010</v>
          </cell>
          <cell r="G12286">
            <v>819.17</v>
          </cell>
          <cell r="H12286">
            <v>819.17</v>
          </cell>
          <cell r="I12286">
            <v>819.17</v>
          </cell>
        </row>
        <row r="12287">
          <cell r="A12287">
            <v>39200</v>
          </cell>
          <cell r="G12287">
            <v>903.86</v>
          </cell>
          <cell r="H12287">
            <v>903.86</v>
          </cell>
          <cell r="I12287">
            <v>903.86</v>
          </cell>
        </row>
        <row r="12288">
          <cell r="A12288">
            <v>39220</v>
          </cell>
          <cell r="G12288">
            <v>1181.3599999999999</v>
          </cell>
          <cell r="H12288">
            <v>1181.3599999999999</v>
          </cell>
          <cell r="I12288">
            <v>1181.3599999999999</v>
          </cell>
        </row>
        <row r="12289">
          <cell r="A12289">
            <v>39499</v>
          </cell>
          <cell r="G12289">
            <v>1081.04</v>
          </cell>
          <cell r="H12289">
            <v>1081.04</v>
          </cell>
          <cell r="I12289">
            <v>1081.04</v>
          </cell>
        </row>
        <row r="12290">
          <cell r="A12290">
            <v>39501</v>
          </cell>
          <cell r="G12290">
            <v>888.36</v>
          </cell>
          <cell r="H12290">
            <v>888.36</v>
          </cell>
          <cell r="I12290">
            <v>888.36</v>
          </cell>
        </row>
        <row r="12291">
          <cell r="A12291">
            <v>39503</v>
          </cell>
          <cell r="G12291">
            <v>6263.24</v>
          </cell>
          <cell r="H12291">
            <v>6263.24</v>
          </cell>
          <cell r="I12291">
            <v>6263.24</v>
          </cell>
        </row>
        <row r="12292">
          <cell r="A12292">
            <v>39540</v>
          </cell>
          <cell r="G12292">
            <v>908.19</v>
          </cell>
          <cell r="H12292">
            <v>908.19</v>
          </cell>
          <cell r="I12292">
            <v>908.19</v>
          </cell>
        </row>
        <row r="12293">
          <cell r="A12293">
            <v>39541</v>
          </cell>
          <cell r="G12293">
            <v>982.07</v>
          </cell>
          <cell r="H12293">
            <v>982.07</v>
          </cell>
          <cell r="I12293">
            <v>982.07</v>
          </cell>
        </row>
        <row r="12294">
          <cell r="A12294">
            <v>39545</v>
          </cell>
          <cell r="G12294">
            <v>926.57</v>
          </cell>
          <cell r="H12294">
            <v>926.57</v>
          </cell>
          <cell r="I12294">
            <v>926.57</v>
          </cell>
        </row>
        <row r="12295">
          <cell r="A12295">
            <v>39560</v>
          </cell>
          <cell r="G12295">
            <v>835.39</v>
          </cell>
          <cell r="H12295">
            <v>835.39</v>
          </cell>
          <cell r="I12295">
            <v>835.39</v>
          </cell>
        </row>
        <row r="12296">
          <cell r="A12296">
            <v>39561</v>
          </cell>
          <cell r="G12296">
            <v>1294.8800000000001</v>
          </cell>
          <cell r="H12296">
            <v>1294.8800000000001</v>
          </cell>
          <cell r="I12296">
            <v>1294.8800000000001</v>
          </cell>
        </row>
        <row r="12297">
          <cell r="A12297">
            <v>39599</v>
          </cell>
          <cell r="G12297">
            <v>1081.04</v>
          </cell>
          <cell r="H12297">
            <v>1081.04</v>
          </cell>
          <cell r="I12297">
            <v>1081.04</v>
          </cell>
        </row>
        <row r="12298">
          <cell r="A12298">
            <v>41130</v>
          </cell>
          <cell r="G12298">
            <v>1372.73</v>
          </cell>
          <cell r="H12298">
            <v>1372.73</v>
          </cell>
          <cell r="I12298">
            <v>1372.73</v>
          </cell>
        </row>
        <row r="12299">
          <cell r="A12299">
            <v>41135</v>
          </cell>
          <cell r="G12299">
            <v>2267.58</v>
          </cell>
          <cell r="H12299">
            <v>2267.58</v>
          </cell>
          <cell r="I12299">
            <v>2267.58</v>
          </cell>
        </row>
        <row r="12300">
          <cell r="A12300">
            <v>41140</v>
          </cell>
          <cell r="G12300">
            <v>2270.8200000000002</v>
          </cell>
          <cell r="H12300">
            <v>2270.8200000000002</v>
          </cell>
          <cell r="I12300">
            <v>2270.8200000000002</v>
          </cell>
        </row>
        <row r="12301">
          <cell r="A12301">
            <v>41145</v>
          </cell>
          <cell r="G12301">
            <v>2876.64</v>
          </cell>
          <cell r="H12301">
            <v>2876.64</v>
          </cell>
          <cell r="I12301">
            <v>2876.64</v>
          </cell>
        </row>
        <row r="12302">
          <cell r="A12302">
            <v>41150</v>
          </cell>
          <cell r="G12302">
            <v>2289.1999999999998</v>
          </cell>
          <cell r="H12302">
            <v>2289.1999999999998</v>
          </cell>
          <cell r="I12302">
            <v>2289.1999999999998</v>
          </cell>
        </row>
        <row r="12303">
          <cell r="A12303">
            <v>41153</v>
          </cell>
          <cell r="G12303">
            <v>2481.29</v>
          </cell>
          <cell r="H12303">
            <v>2481.29</v>
          </cell>
          <cell r="I12303">
            <v>2481.29</v>
          </cell>
        </row>
        <row r="12304">
          <cell r="A12304">
            <v>41155</v>
          </cell>
          <cell r="G12304">
            <v>3143.69</v>
          </cell>
          <cell r="H12304">
            <v>3143.69</v>
          </cell>
          <cell r="I12304">
            <v>3143.69</v>
          </cell>
        </row>
        <row r="12305">
          <cell r="A12305">
            <v>42426</v>
          </cell>
          <cell r="G12305">
            <v>1398.68</v>
          </cell>
          <cell r="H12305">
            <v>1398.68</v>
          </cell>
          <cell r="I12305">
            <v>1398.68</v>
          </cell>
        </row>
        <row r="12306">
          <cell r="A12306">
            <v>42845</v>
          </cell>
          <cell r="G12306">
            <v>2318.0300000000002</v>
          </cell>
          <cell r="H12306">
            <v>2318.0300000000002</v>
          </cell>
          <cell r="I12306">
            <v>2318.0300000000002</v>
          </cell>
        </row>
        <row r="12307">
          <cell r="A12307">
            <v>42894</v>
          </cell>
          <cell r="G12307">
            <v>2470.48</v>
          </cell>
          <cell r="H12307">
            <v>2470.48</v>
          </cell>
          <cell r="I12307">
            <v>2470.48</v>
          </cell>
        </row>
        <row r="12308">
          <cell r="A12308">
            <v>42953</v>
          </cell>
          <cell r="G12308">
            <v>1006.21</v>
          </cell>
          <cell r="H12308">
            <v>1006.21</v>
          </cell>
          <cell r="I12308">
            <v>1006.21</v>
          </cell>
        </row>
        <row r="12309">
          <cell r="A12309">
            <v>42961</v>
          </cell>
          <cell r="G12309">
            <v>431.75</v>
          </cell>
          <cell r="H12309">
            <v>431.75</v>
          </cell>
          <cell r="I12309">
            <v>431.75</v>
          </cell>
        </row>
        <row r="12310">
          <cell r="A12310">
            <v>42971</v>
          </cell>
          <cell r="G12310">
            <v>470.31</v>
          </cell>
          <cell r="H12310">
            <v>470.31</v>
          </cell>
          <cell r="I12310">
            <v>470.31</v>
          </cell>
        </row>
        <row r="12311">
          <cell r="A12311">
            <v>43045</v>
          </cell>
          <cell r="G12311">
            <v>1357.59</v>
          </cell>
          <cell r="H12311">
            <v>1357.59</v>
          </cell>
          <cell r="I12311">
            <v>1357.59</v>
          </cell>
        </row>
        <row r="12312">
          <cell r="A12312">
            <v>43100</v>
          </cell>
          <cell r="G12312">
            <v>647.62</v>
          </cell>
          <cell r="H12312">
            <v>647.62</v>
          </cell>
          <cell r="I12312">
            <v>647.62</v>
          </cell>
        </row>
        <row r="12313">
          <cell r="A12313">
            <v>43101</v>
          </cell>
          <cell r="G12313">
            <v>1046.94</v>
          </cell>
          <cell r="H12313">
            <v>1046.94</v>
          </cell>
          <cell r="I12313">
            <v>1046.94</v>
          </cell>
        </row>
        <row r="12314">
          <cell r="A12314">
            <v>43107</v>
          </cell>
          <cell r="G12314">
            <v>3117.38</v>
          </cell>
          <cell r="H12314">
            <v>3117.38</v>
          </cell>
          <cell r="I12314">
            <v>3117.38</v>
          </cell>
        </row>
        <row r="12315">
          <cell r="A12315">
            <v>43108</v>
          </cell>
          <cell r="G12315">
            <v>4682.5600000000004</v>
          </cell>
          <cell r="H12315">
            <v>4682.5600000000004</v>
          </cell>
          <cell r="I12315">
            <v>4682.5600000000004</v>
          </cell>
        </row>
        <row r="12316">
          <cell r="A12316">
            <v>43112</v>
          </cell>
          <cell r="G12316">
            <v>3663.37</v>
          </cell>
          <cell r="H12316">
            <v>3663.37</v>
          </cell>
          <cell r="I12316">
            <v>3663.37</v>
          </cell>
        </row>
        <row r="12317">
          <cell r="A12317">
            <v>43113</v>
          </cell>
          <cell r="G12317">
            <v>4570.84</v>
          </cell>
          <cell r="H12317">
            <v>4570.84</v>
          </cell>
          <cell r="I12317">
            <v>4570.84</v>
          </cell>
        </row>
        <row r="12318">
          <cell r="A12318">
            <v>43116</v>
          </cell>
          <cell r="G12318">
            <v>5248.37</v>
          </cell>
          <cell r="H12318">
            <v>5248.37</v>
          </cell>
          <cell r="I12318">
            <v>5248.37</v>
          </cell>
        </row>
        <row r="12319">
          <cell r="A12319">
            <v>43117</v>
          </cell>
          <cell r="G12319">
            <v>3401.73</v>
          </cell>
          <cell r="H12319">
            <v>3401.73</v>
          </cell>
          <cell r="I12319">
            <v>3401.73</v>
          </cell>
        </row>
        <row r="12320">
          <cell r="A12320">
            <v>43118</v>
          </cell>
          <cell r="G12320">
            <v>3809.33</v>
          </cell>
          <cell r="H12320">
            <v>3809.33</v>
          </cell>
          <cell r="I12320">
            <v>3809.33</v>
          </cell>
        </row>
        <row r="12321">
          <cell r="A12321">
            <v>43121</v>
          </cell>
          <cell r="G12321">
            <v>2966.02</v>
          </cell>
          <cell r="H12321">
            <v>2966.02</v>
          </cell>
          <cell r="I12321">
            <v>2966.02</v>
          </cell>
        </row>
        <row r="12322">
          <cell r="A12322">
            <v>43122</v>
          </cell>
          <cell r="G12322">
            <v>2670.86</v>
          </cell>
          <cell r="H12322">
            <v>2670.86</v>
          </cell>
          <cell r="I12322">
            <v>2670.86</v>
          </cell>
        </row>
        <row r="12323">
          <cell r="A12323">
            <v>43123</v>
          </cell>
          <cell r="G12323">
            <v>4685.4399999999996</v>
          </cell>
          <cell r="H12323">
            <v>4685.4399999999996</v>
          </cell>
          <cell r="I12323">
            <v>4685.4399999999996</v>
          </cell>
        </row>
        <row r="12324">
          <cell r="A12324">
            <v>43124</v>
          </cell>
          <cell r="G12324">
            <v>3981.24</v>
          </cell>
          <cell r="H12324">
            <v>3981.24</v>
          </cell>
          <cell r="I12324">
            <v>3981.24</v>
          </cell>
        </row>
        <row r="12325">
          <cell r="A12325">
            <v>43135</v>
          </cell>
          <cell r="G12325">
            <v>1533.46</v>
          </cell>
          <cell r="H12325">
            <v>1533.46</v>
          </cell>
          <cell r="I12325">
            <v>1533.46</v>
          </cell>
        </row>
        <row r="12326">
          <cell r="A12326">
            <v>43279</v>
          </cell>
          <cell r="G12326">
            <v>1347.5</v>
          </cell>
          <cell r="H12326">
            <v>1347.5</v>
          </cell>
          <cell r="I12326">
            <v>1347.5</v>
          </cell>
        </row>
        <row r="12327">
          <cell r="A12327">
            <v>43283</v>
          </cell>
          <cell r="G12327">
            <v>165.78</v>
          </cell>
          <cell r="H12327">
            <v>165.78</v>
          </cell>
          <cell r="I12327">
            <v>165.78</v>
          </cell>
        </row>
        <row r="12328">
          <cell r="A12328">
            <v>43286</v>
          </cell>
          <cell r="G12328">
            <v>3279.2</v>
          </cell>
          <cell r="H12328">
            <v>3279.2</v>
          </cell>
          <cell r="I12328">
            <v>3279.2</v>
          </cell>
        </row>
        <row r="12329">
          <cell r="A12329">
            <v>43287</v>
          </cell>
          <cell r="G12329">
            <v>3753.11</v>
          </cell>
          <cell r="H12329">
            <v>3753.11</v>
          </cell>
          <cell r="I12329">
            <v>3753.11</v>
          </cell>
        </row>
        <row r="12330">
          <cell r="A12330">
            <v>43288</v>
          </cell>
          <cell r="G12330">
            <v>3908.44</v>
          </cell>
          <cell r="H12330">
            <v>3908.44</v>
          </cell>
          <cell r="I12330">
            <v>3908.44</v>
          </cell>
        </row>
        <row r="12331">
          <cell r="A12331">
            <v>43300</v>
          </cell>
          <cell r="G12331">
            <v>636.09</v>
          </cell>
          <cell r="H12331">
            <v>636.09</v>
          </cell>
          <cell r="I12331">
            <v>636.09</v>
          </cell>
        </row>
        <row r="12332">
          <cell r="A12332">
            <v>43305</v>
          </cell>
          <cell r="G12332">
            <v>1128.02</v>
          </cell>
          <cell r="H12332">
            <v>1128.02</v>
          </cell>
          <cell r="I12332">
            <v>1128.02</v>
          </cell>
        </row>
        <row r="12333">
          <cell r="A12333">
            <v>43310</v>
          </cell>
          <cell r="G12333">
            <v>1546.8</v>
          </cell>
          <cell r="H12333">
            <v>1546.8</v>
          </cell>
          <cell r="I12333">
            <v>1546.8</v>
          </cell>
        </row>
        <row r="12334">
          <cell r="A12334">
            <v>43312</v>
          </cell>
          <cell r="G12334">
            <v>1662.84</v>
          </cell>
          <cell r="H12334">
            <v>1662.84</v>
          </cell>
          <cell r="I12334">
            <v>1662.84</v>
          </cell>
        </row>
        <row r="12335">
          <cell r="A12335">
            <v>43313</v>
          </cell>
          <cell r="G12335">
            <v>2858.62</v>
          </cell>
          <cell r="H12335">
            <v>2858.62</v>
          </cell>
          <cell r="I12335">
            <v>2858.62</v>
          </cell>
        </row>
        <row r="12336">
          <cell r="A12336">
            <v>43314</v>
          </cell>
          <cell r="G12336">
            <v>2971.78</v>
          </cell>
          <cell r="H12336">
            <v>2971.78</v>
          </cell>
          <cell r="I12336">
            <v>2971.78</v>
          </cell>
        </row>
        <row r="12337">
          <cell r="A12337">
            <v>43320</v>
          </cell>
          <cell r="G12337">
            <v>1458.14</v>
          </cell>
          <cell r="H12337">
            <v>1458.14</v>
          </cell>
          <cell r="I12337">
            <v>1458.14</v>
          </cell>
        </row>
        <row r="12338">
          <cell r="A12338">
            <v>43325</v>
          </cell>
          <cell r="G12338">
            <v>1418.5</v>
          </cell>
          <cell r="H12338">
            <v>1418.5</v>
          </cell>
          <cell r="I12338">
            <v>1418.5</v>
          </cell>
        </row>
        <row r="12339">
          <cell r="A12339">
            <v>43327</v>
          </cell>
          <cell r="G12339">
            <v>856.29</v>
          </cell>
          <cell r="H12339">
            <v>856.29</v>
          </cell>
          <cell r="I12339">
            <v>856.29</v>
          </cell>
        </row>
        <row r="12340">
          <cell r="A12340">
            <v>43328</v>
          </cell>
          <cell r="G12340">
            <v>1174.8699999999999</v>
          </cell>
          <cell r="H12340">
            <v>1174.8699999999999</v>
          </cell>
          <cell r="I12340">
            <v>1174.8699999999999</v>
          </cell>
        </row>
        <row r="12341">
          <cell r="A12341">
            <v>43330</v>
          </cell>
          <cell r="G12341">
            <v>1394.71</v>
          </cell>
          <cell r="H12341">
            <v>1394.71</v>
          </cell>
          <cell r="I12341">
            <v>1394.71</v>
          </cell>
        </row>
        <row r="12342">
          <cell r="A12342">
            <v>43331</v>
          </cell>
          <cell r="G12342">
            <v>1395.79</v>
          </cell>
          <cell r="H12342">
            <v>1395.79</v>
          </cell>
          <cell r="I12342">
            <v>1395.79</v>
          </cell>
        </row>
        <row r="12343">
          <cell r="A12343">
            <v>43332</v>
          </cell>
          <cell r="G12343">
            <v>1210.55</v>
          </cell>
          <cell r="H12343">
            <v>1210.55</v>
          </cell>
          <cell r="I12343">
            <v>1210.55</v>
          </cell>
        </row>
        <row r="12344">
          <cell r="A12344">
            <v>43333</v>
          </cell>
          <cell r="G12344">
            <v>1318.31</v>
          </cell>
          <cell r="H12344">
            <v>1318.31</v>
          </cell>
          <cell r="I12344">
            <v>1318.31</v>
          </cell>
        </row>
        <row r="12345">
          <cell r="A12345">
            <v>43334</v>
          </cell>
          <cell r="G12345">
            <v>1304.98</v>
          </cell>
          <cell r="H12345">
            <v>1304.98</v>
          </cell>
          <cell r="I12345">
            <v>1304.98</v>
          </cell>
        </row>
        <row r="12346">
          <cell r="A12346">
            <v>43335</v>
          </cell>
          <cell r="G12346">
            <v>1396.15</v>
          </cell>
          <cell r="H12346">
            <v>1396.15</v>
          </cell>
          <cell r="I12346">
            <v>1396.15</v>
          </cell>
        </row>
        <row r="12347">
          <cell r="A12347">
            <v>43336</v>
          </cell>
          <cell r="G12347">
            <v>1579.23</v>
          </cell>
          <cell r="H12347">
            <v>1579.23</v>
          </cell>
          <cell r="I12347">
            <v>1579.23</v>
          </cell>
        </row>
        <row r="12348">
          <cell r="A12348">
            <v>43337</v>
          </cell>
          <cell r="G12348">
            <v>1606.98</v>
          </cell>
          <cell r="H12348">
            <v>1606.98</v>
          </cell>
          <cell r="I12348">
            <v>1606.98</v>
          </cell>
        </row>
        <row r="12349">
          <cell r="A12349">
            <v>43338</v>
          </cell>
          <cell r="G12349">
            <v>121.45</v>
          </cell>
          <cell r="H12349">
            <v>121.45</v>
          </cell>
          <cell r="I12349">
            <v>121.45</v>
          </cell>
        </row>
        <row r="12350">
          <cell r="A12350">
            <v>43340</v>
          </cell>
          <cell r="G12350">
            <v>1436.88</v>
          </cell>
          <cell r="H12350">
            <v>1436.88</v>
          </cell>
          <cell r="I12350">
            <v>1436.88</v>
          </cell>
        </row>
        <row r="12351">
          <cell r="A12351">
            <v>43341</v>
          </cell>
          <cell r="G12351">
            <v>1463.19</v>
          </cell>
          <cell r="H12351">
            <v>1463.19</v>
          </cell>
          <cell r="I12351">
            <v>1463.19</v>
          </cell>
        </row>
        <row r="12352">
          <cell r="A12352">
            <v>43351</v>
          </cell>
          <cell r="G12352">
            <v>1357.95</v>
          </cell>
          <cell r="H12352">
            <v>1357.95</v>
          </cell>
          <cell r="I12352">
            <v>1357.95</v>
          </cell>
        </row>
        <row r="12353">
          <cell r="A12353">
            <v>43352</v>
          </cell>
          <cell r="G12353">
            <v>1112.8900000000001</v>
          </cell>
          <cell r="H12353">
            <v>1112.8900000000001</v>
          </cell>
          <cell r="I12353">
            <v>1112.8900000000001</v>
          </cell>
        </row>
        <row r="12354">
          <cell r="A12354">
            <v>43360</v>
          </cell>
          <cell r="G12354">
            <v>2350.83</v>
          </cell>
          <cell r="H12354">
            <v>2350.83</v>
          </cell>
          <cell r="I12354">
            <v>2350.83</v>
          </cell>
        </row>
        <row r="12355">
          <cell r="A12355">
            <v>43361</v>
          </cell>
          <cell r="G12355">
            <v>2822.94</v>
          </cell>
          <cell r="H12355">
            <v>2822.94</v>
          </cell>
          <cell r="I12355">
            <v>2822.94</v>
          </cell>
        </row>
        <row r="12356">
          <cell r="A12356">
            <v>43400</v>
          </cell>
          <cell r="G12356">
            <v>1594.37</v>
          </cell>
          <cell r="H12356">
            <v>1594.37</v>
          </cell>
          <cell r="I12356">
            <v>1594.37</v>
          </cell>
        </row>
        <row r="12357">
          <cell r="A12357">
            <v>43405</v>
          </cell>
          <cell r="G12357">
            <v>1513.28</v>
          </cell>
          <cell r="H12357">
            <v>1513.28</v>
          </cell>
          <cell r="I12357">
            <v>1513.28</v>
          </cell>
        </row>
        <row r="12358">
          <cell r="A12358">
            <v>43410</v>
          </cell>
          <cell r="G12358">
            <v>1060.99</v>
          </cell>
          <cell r="H12358">
            <v>1060.99</v>
          </cell>
          <cell r="I12358">
            <v>1060.99</v>
          </cell>
        </row>
        <row r="12359">
          <cell r="A12359">
            <v>43415</v>
          </cell>
          <cell r="G12359">
            <v>2690.68</v>
          </cell>
          <cell r="H12359">
            <v>2690.68</v>
          </cell>
          <cell r="I12359">
            <v>2690.68</v>
          </cell>
        </row>
        <row r="12360">
          <cell r="A12360">
            <v>43425</v>
          </cell>
          <cell r="G12360">
            <v>1500.67</v>
          </cell>
          <cell r="H12360">
            <v>1500.67</v>
          </cell>
          <cell r="I12360">
            <v>1500.67</v>
          </cell>
        </row>
        <row r="12361">
          <cell r="A12361">
            <v>43460</v>
          </cell>
          <cell r="G12361">
            <v>224.16</v>
          </cell>
          <cell r="H12361">
            <v>224.16</v>
          </cell>
          <cell r="I12361">
            <v>224.16</v>
          </cell>
        </row>
        <row r="12362">
          <cell r="A12362">
            <v>43496</v>
          </cell>
          <cell r="G12362">
            <v>2272.27</v>
          </cell>
          <cell r="H12362">
            <v>2272.27</v>
          </cell>
          <cell r="I12362">
            <v>2272.27</v>
          </cell>
        </row>
        <row r="12363">
          <cell r="A12363">
            <v>43500</v>
          </cell>
          <cell r="G12363">
            <v>819.53</v>
          </cell>
          <cell r="H12363">
            <v>819.53</v>
          </cell>
          <cell r="I12363">
            <v>819.53</v>
          </cell>
        </row>
        <row r="12364">
          <cell r="A12364">
            <v>43501</v>
          </cell>
          <cell r="G12364">
            <v>1406.97</v>
          </cell>
          <cell r="H12364">
            <v>1406.97</v>
          </cell>
          <cell r="I12364">
            <v>1406.97</v>
          </cell>
        </row>
        <row r="12365">
          <cell r="A12365">
            <v>43502</v>
          </cell>
          <cell r="G12365">
            <v>1585.72</v>
          </cell>
          <cell r="H12365">
            <v>1585.72</v>
          </cell>
          <cell r="I12365">
            <v>1585.72</v>
          </cell>
        </row>
        <row r="12366">
          <cell r="A12366">
            <v>43520</v>
          </cell>
          <cell r="G12366">
            <v>718.98</v>
          </cell>
          <cell r="H12366">
            <v>718.98</v>
          </cell>
          <cell r="I12366">
            <v>718.98</v>
          </cell>
        </row>
        <row r="12367">
          <cell r="A12367">
            <v>43605</v>
          </cell>
          <cell r="G12367">
            <v>876.83</v>
          </cell>
          <cell r="H12367">
            <v>876.83</v>
          </cell>
          <cell r="I12367">
            <v>876.83</v>
          </cell>
        </row>
        <row r="12368">
          <cell r="A12368">
            <v>43610</v>
          </cell>
          <cell r="G12368">
            <v>1027.47</v>
          </cell>
          <cell r="H12368">
            <v>1027.47</v>
          </cell>
          <cell r="I12368">
            <v>1027.47</v>
          </cell>
        </row>
        <row r="12369">
          <cell r="A12369">
            <v>43611</v>
          </cell>
          <cell r="G12369">
            <v>1281.9100000000001</v>
          </cell>
          <cell r="H12369">
            <v>1281.9100000000001</v>
          </cell>
          <cell r="I12369">
            <v>1281.9100000000001</v>
          </cell>
        </row>
        <row r="12370">
          <cell r="A12370">
            <v>43620</v>
          </cell>
          <cell r="G12370">
            <v>2054.23</v>
          </cell>
          <cell r="H12370">
            <v>2054.23</v>
          </cell>
          <cell r="I12370">
            <v>2054.23</v>
          </cell>
        </row>
        <row r="12371">
          <cell r="A12371">
            <v>43621</v>
          </cell>
          <cell r="G12371">
            <v>2378.2199999999998</v>
          </cell>
          <cell r="H12371">
            <v>2378.2199999999998</v>
          </cell>
          <cell r="I12371">
            <v>2378.2199999999998</v>
          </cell>
        </row>
        <row r="12372">
          <cell r="A12372">
            <v>43622</v>
          </cell>
          <cell r="G12372">
            <v>2414.62</v>
          </cell>
          <cell r="H12372">
            <v>2414.62</v>
          </cell>
          <cell r="I12372">
            <v>2414.62</v>
          </cell>
        </row>
        <row r="12373">
          <cell r="A12373">
            <v>43631</v>
          </cell>
          <cell r="G12373">
            <v>1516.89</v>
          </cell>
          <cell r="H12373">
            <v>1516.89</v>
          </cell>
          <cell r="I12373">
            <v>1516.89</v>
          </cell>
        </row>
        <row r="12374">
          <cell r="A12374">
            <v>43632</v>
          </cell>
          <cell r="G12374">
            <v>2129.19</v>
          </cell>
          <cell r="H12374">
            <v>2129.19</v>
          </cell>
          <cell r="I12374">
            <v>2129.19</v>
          </cell>
        </row>
        <row r="12375">
          <cell r="A12375">
            <v>43633</v>
          </cell>
          <cell r="G12375">
            <v>2011.34</v>
          </cell>
          <cell r="H12375">
            <v>2011.34</v>
          </cell>
          <cell r="I12375">
            <v>2011.34</v>
          </cell>
        </row>
        <row r="12376">
          <cell r="A12376">
            <v>43634</v>
          </cell>
          <cell r="G12376">
            <v>2215.6799999999998</v>
          </cell>
          <cell r="H12376">
            <v>2215.6799999999998</v>
          </cell>
          <cell r="I12376">
            <v>2215.6799999999998</v>
          </cell>
        </row>
        <row r="12377">
          <cell r="A12377">
            <v>43635</v>
          </cell>
          <cell r="G12377">
            <v>117.49</v>
          </cell>
          <cell r="H12377">
            <v>117.49</v>
          </cell>
          <cell r="I12377">
            <v>117.49</v>
          </cell>
        </row>
        <row r="12378">
          <cell r="A12378">
            <v>43640</v>
          </cell>
          <cell r="G12378">
            <v>1232.18</v>
          </cell>
          <cell r="H12378">
            <v>1232.18</v>
          </cell>
          <cell r="I12378">
            <v>1232.18</v>
          </cell>
        </row>
        <row r="12379">
          <cell r="A12379">
            <v>43641</v>
          </cell>
          <cell r="G12379">
            <v>1248.3900000000001</v>
          </cell>
          <cell r="H12379">
            <v>1248.3900000000001</v>
          </cell>
          <cell r="I12379">
            <v>1248.3900000000001</v>
          </cell>
        </row>
        <row r="12380">
          <cell r="A12380">
            <v>43644</v>
          </cell>
          <cell r="G12380">
            <v>1810.6</v>
          </cell>
          <cell r="H12380">
            <v>1810.6</v>
          </cell>
          <cell r="I12380">
            <v>1810.6</v>
          </cell>
        </row>
        <row r="12381">
          <cell r="A12381">
            <v>43645</v>
          </cell>
          <cell r="G12381">
            <v>1937.82</v>
          </cell>
          <cell r="H12381">
            <v>1937.82</v>
          </cell>
          <cell r="I12381">
            <v>1937.82</v>
          </cell>
        </row>
        <row r="12382">
          <cell r="A12382">
            <v>43771</v>
          </cell>
          <cell r="G12382">
            <v>1325.16</v>
          </cell>
          <cell r="H12382">
            <v>1325.16</v>
          </cell>
          <cell r="I12382">
            <v>1325.16</v>
          </cell>
        </row>
        <row r="12383">
          <cell r="A12383">
            <v>43775</v>
          </cell>
          <cell r="G12383">
            <v>1166.23</v>
          </cell>
          <cell r="H12383">
            <v>1166.23</v>
          </cell>
          <cell r="I12383">
            <v>1166.23</v>
          </cell>
        </row>
        <row r="12384">
          <cell r="A12384">
            <v>43800</v>
          </cell>
          <cell r="G12384">
            <v>972.7</v>
          </cell>
          <cell r="H12384">
            <v>972.7</v>
          </cell>
          <cell r="I12384">
            <v>972.7</v>
          </cell>
        </row>
        <row r="12385">
          <cell r="A12385">
            <v>43810</v>
          </cell>
          <cell r="G12385">
            <v>1059.9100000000001</v>
          </cell>
          <cell r="H12385">
            <v>1059.9100000000001</v>
          </cell>
          <cell r="I12385">
            <v>1059.9100000000001</v>
          </cell>
        </row>
        <row r="12386">
          <cell r="A12386">
            <v>43820</v>
          </cell>
          <cell r="G12386">
            <v>1404.44</v>
          </cell>
          <cell r="H12386">
            <v>1404.44</v>
          </cell>
          <cell r="I12386">
            <v>1404.44</v>
          </cell>
        </row>
        <row r="12387">
          <cell r="A12387">
            <v>43825</v>
          </cell>
          <cell r="G12387">
            <v>1365.16</v>
          </cell>
          <cell r="H12387">
            <v>1365.16</v>
          </cell>
          <cell r="I12387">
            <v>1365.16</v>
          </cell>
        </row>
        <row r="12388">
          <cell r="A12388">
            <v>43832</v>
          </cell>
          <cell r="G12388">
            <v>1084.06</v>
          </cell>
          <cell r="H12388">
            <v>1084.06</v>
          </cell>
          <cell r="I12388">
            <v>1084.06</v>
          </cell>
        </row>
        <row r="12389">
          <cell r="A12389">
            <v>43840</v>
          </cell>
          <cell r="G12389">
            <v>1421.38</v>
          </cell>
          <cell r="H12389">
            <v>1421.38</v>
          </cell>
          <cell r="I12389">
            <v>1421.38</v>
          </cell>
        </row>
        <row r="12390">
          <cell r="A12390">
            <v>43842</v>
          </cell>
          <cell r="G12390">
            <v>1246.5899999999999</v>
          </cell>
          <cell r="H12390">
            <v>1246.5899999999999</v>
          </cell>
          <cell r="I12390">
            <v>1246.5899999999999</v>
          </cell>
        </row>
        <row r="12391">
          <cell r="A12391">
            <v>43843</v>
          </cell>
          <cell r="G12391">
            <v>1319.03</v>
          </cell>
          <cell r="H12391">
            <v>1319.03</v>
          </cell>
          <cell r="I12391">
            <v>1319.03</v>
          </cell>
        </row>
        <row r="12392">
          <cell r="A12392">
            <v>43845</v>
          </cell>
          <cell r="G12392">
            <v>2036.21</v>
          </cell>
          <cell r="H12392">
            <v>2036.21</v>
          </cell>
          <cell r="I12392">
            <v>2036.21</v>
          </cell>
        </row>
        <row r="12393">
          <cell r="A12393">
            <v>43846</v>
          </cell>
          <cell r="G12393">
            <v>1694.2</v>
          </cell>
          <cell r="H12393">
            <v>1694.2</v>
          </cell>
          <cell r="I12393">
            <v>1694.2</v>
          </cell>
        </row>
        <row r="12394">
          <cell r="A12394">
            <v>43847</v>
          </cell>
          <cell r="G12394">
            <v>1877.64</v>
          </cell>
          <cell r="H12394">
            <v>1877.64</v>
          </cell>
          <cell r="I12394">
            <v>1877.64</v>
          </cell>
        </row>
        <row r="12395">
          <cell r="A12395">
            <v>43848</v>
          </cell>
          <cell r="G12395">
            <v>2014.95</v>
          </cell>
          <cell r="H12395">
            <v>2014.95</v>
          </cell>
          <cell r="I12395">
            <v>2014.95</v>
          </cell>
        </row>
        <row r="12396">
          <cell r="A12396">
            <v>43850</v>
          </cell>
          <cell r="G12396">
            <v>1693.48</v>
          </cell>
          <cell r="H12396">
            <v>1693.48</v>
          </cell>
          <cell r="I12396">
            <v>1693.48</v>
          </cell>
        </row>
        <row r="12397">
          <cell r="A12397">
            <v>43855</v>
          </cell>
          <cell r="G12397">
            <v>1681.94</v>
          </cell>
          <cell r="H12397">
            <v>1681.94</v>
          </cell>
          <cell r="I12397">
            <v>1681.94</v>
          </cell>
        </row>
        <row r="12398">
          <cell r="A12398">
            <v>43860</v>
          </cell>
          <cell r="G12398">
            <v>1709.33</v>
          </cell>
          <cell r="H12398">
            <v>1709.33</v>
          </cell>
          <cell r="I12398">
            <v>1709.33</v>
          </cell>
        </row>
        <row r="12399">
          <cell r="A12399">
            <v>43865</v>
          </cell>
          <cell r="G12399">
            <v>1781.05</v>
          </cell>
          <cell r="H12399">
            <v>1781.05</v>
          </cell>
          <cell r="I12399">
            <v>1781.05</v>
          </cell>
        </row>
        <row r="12400">
          <cell r="A12400">
            <v>43880</v>
          </cell>
          <cell r="G12400">
            <v>1664.29</v>
          </cell>
          <cell r="H12400">
            <v>1664.29</v>
          </cell>
          <cell r="I12400">
            <v>1664.29</v>
          </cell>
        </row>
        <row r="12401">
          <cell r="A12401">
            <v>43881</v>
          </cell>
          <cell r="G12401">
            <v>1742.49</v>
          </cell>
          <cell r="H12401">
            <v>1742.49</v>
          </cell>
          <cell r="I12401">
            <v>1742.49</v>
          </cell>
        </row>
        <row r="12402">
          <cell r="A12402">
            <v>43882</v>
          </cell>
          <cell r="G12402">
            <v>1862.86</v>
          </cell>
          <cell r="H12402">
            <v>1862.86</v>
          </cell>
          <cell r="I12402">
            <v>1862.86</v>
          </cell>
        </row>
        <row r="12403">
          <cell r="A12403">
            <v>44005</v>
          </cell>
          <cell r="G12403">
            <v>1144.5999999999999</v>
          </cell>
          <cell r="H12403">
            <v>1144.5999999999999</v>
          </cell>
          <cell r="I12403">
            <v>1144.5999999999999</v>
          </cell>
        </row>
        <row r="12404">
          <cell r="A12404">
            <v>44010</v>
          </cell>
          <cell r="G12404">
            <v>898.82</v>
          </cell>
          <cell r="H12404">
            <v>898.82</v>
          </cell>
          <cell r="I12404">
            <v>898.82</v>
          </cell>
        </row>
        <row r="12405">
          <cell r="A12405">
            <v>44015</v>
          </cell>
          <cell r="G12405">
            <v>148.84</v>
          </cell>
          <cell r="H12405">
            <v>148.84</v>
          </cell>
          <cell r="I12405">
            <v>148.84</v>
          </cell>
        </row>
        <row r="12406">
          <cell r="A12406">
            <v>44020</v>
          </cell>
          <cell r="G12406">
            <v>1018.1</v>
          </cell>
          <cell r="H12406">
            <v>1018.1</v>
          </cell>
          <cell r="I12406">
            <v>1018.1</v>
          </cell>
        </row>
        <row r="12407">
          <cell r="A12407">
            <v>44021</v>
          </cell>
          <cell r="G12407">
            <v>1019.91</v>
          </cell>
          <cell r="H12407">
            <v>1019.91</v>
          </cell>
          <cell r="I12407">
            <v>1019.91</v>
          </cell>
        </row>
        <row r="12408">
          <cell r="A12408">
            <v>44025</v>
          </cell>
          <cell r="G12408">
            <v>1028.56</v>
          </cell>
          <cell r="H12408">
            <v>1028.56</v>
          </cell>
          <cell r="I12408">
            <v>1028.56</v>
          </cell>
        </row>
        <row r="12409">
          <cell r="A12409">
            <v>44050</v>
          </cell>
          <cell r="G12409">
            <v>977.38</v>
          </cell>
          <cell r="H12409">
            <v>977.38</v>
          </cell>
          <cell r="I12409">
            <v>977.38</v>
          </cell>
        </row>
        <row r="12410">
          <cell r="A12410">
            <v>44055</v>
          </cell>
          <cell r="G12410">
            <v>1564.1</v>
          </cell>
          <cell r="H12410">
            <v>1564.1</v>
          </cell>
          <cell r="I12410">
            <v>1564.1</v>
          </cell>
        </row>
        <row r="12411">
          <cell r="A12411">
            <v>44110</v>
          </cell>
          <cell r="G12411">
            <v>887.64</v>
          </cell>
          <cell r="H12411">
            <v>887.64</v>
          </cell>
          <cell r="I12411">
            <v>887.64</v>
          </cell>
        </row>
        <row r="12412">
          <cell r="A12412">
            <v>44111</v>
          </cell>
          <cell r="G12412">
            <v>1027.47</v>
          </cell>
          <cell r="H12412">
            <v>1027.47</v>
          </cell>
          <cell r="I12412">
            <v>1027.47</v>
          </cell>
        </row>
        <row r="12413">
          <cell r="A12413">
            <v>44120</v>
          </cell>
          <cell r="G12413">
            <v>1278.67</v>
          </cell>
          <cell r="H12413">
            <v>1278.67</v>
          </cell>
          <cell r="I12413">
            <v>1278.67</v>
          </cell>
        </row>
        <row r="12414">
          <cell r="A12414">
            <v>44121</v>
          </cell>
          <cell r="G12414">
            <v>253.72</v>
          </cell>
          <cell r="H12414">
            <v>253.72</v>
          </cell>
          <cell r="I12414">
            <v>253.72</v>
          </cell>
        </row>
        <row r="12415">
          <cell r="A12415">
            <v>44125</v>
          </cell>
          <cell r="G12415">
            <v>1232.54</v>
          </cell>
          <cell r="H12415">
            <v>1232.54</v>
          </cell>
          <cell r="I12415">
            <v>1232.54</v>
          </cell>
        </row>
        <row r="12416">
          <cell r="A12416">
            <v>44126</v>
          </cell>
          <cell r="G12416">
            <v>2570.67</v>
          </cell>
          <cell r="H12416">
            <v>2570.67</v>
          </cell>
          <cell r="I12416">
            <v>2570.67</v>
          </cell>
        </row>
        <row r="12417">
          <cell r="A12417">
            <v>44127</v>
          </cell>
          <cell r="G12417">
            <v>2990.88</v>
          </cell>
          <cell r="H12417">
            <v>2990.88</v>
          </cell>
          <cell r="I12417">
            <v>2990.88</v>
          </cell>
        </row>
        <row r="12418">
          <cell r="A12418">
            <v>44128</v>
          </cell>
          <cell r="G12418">
            <v>255.88</v>
          </cell>
          <cell r="H12418">
            <v>255.88</v>
          </cell>
          <cell r="I12418">
            <v>255.88</v>
          </cell>
        </row>
        <row r="12419">
          <cell r="A12419">
            <v>44130</v>
          </cell>
          <cell r="G12419">
            <v>1373.81</v>
          </cell>
          <cell r="H12419">
            <v>1373.81</v>
          </cell>
          <cell r="I12419">
            <v>1373.81</v>
          </cell>
        </row>
        <row r="12420">
          <cell r="A12420">
            <v>44132</v>
          </cell>
          <cell r="G12420">
            <v>1129.47</v>
          </cell>
          <cell r="H12420">
            <v>1129.47</v>
          </cell>
          <cell r="I12420">
            <v>1129.47</v>
          </cell>
        </row>
        <row r="12421">
          <cell r="A12421">
            <v>44133</v>
          </cell>
          <cell r="G12421">
            <v>2018.91</v>
          </cell>
          <cell r="H12421">
            <v>2018.91</v>
          </cell>
          <cell r="I12421">
            <v>2018.91</v>
          </cell>
        </row>
        <row r="12422">
          <cell r="A12422">
            <v>44135</v>
          </cell>
          <cell r="G12422">
            <v>3196.31</v>
          </cell>
          <cell r="H12422">
            <v>3196.31</v>
          </cell>
          <cell r="I12422">
            <v>3196.31</v>
          </cell>
        </row>
        <row r="12423">
          <cell r="A12423">
            <v>44136</v>
          </cell>
          <cell r="G12423">
            <v>3604.99</v>
          </cell>
          <cell r="H12423">
            <v>3604.99</v>
          </cell>
          <cell r="I12423">
            <v>3604.99</v>
          </cell>
        </row>
        <row r="12424">
          <cell r="A12424">
            <v>44137</v>
          </cell>
          <cell r="G12424">
            <v>1634.37</v>
          </cell>
          <cell r="H12424">
            <v>1634.37</v>
          </cell>
          <cell r="I12424">
            <v>1634.37</v>
          </cell>
        </row>
        <row r="12425">
          <cell r="A12425">
            <v>44139</v>
          </cell>
          <cell r="G12425">
            <v>126.5</v>
          </cell>
          <cell r="H12425">
            <v>126.5</v>
          </cell>
          <cell r="I12425">
            <v>126.5</v>
          </cell>
        </row>
        <row r="12426">
          <cell r="A12426">
            <v>44140</v>
          </cell>
          <cell r="G12426">
            <v>1402.64</v>
          </cell>
          <cell r="H12426">
            <v>1402.64</v>
          </cell>
          <cell r="I12426">
            <v>1402.64</v>
          </cell>
        </row>
        <row r="12427">
          <cell r="A12427">
            <v>44141</v>
          </cell>
          <cell r="G12427">
            <v>1907.19</v>
          </cell>
          <cell r="H12427">
            <v>1907.19</v>
          </cell>
          <cell r="I12427">
            <v>1907.19</v>
          </cell>
        </row>
        <row r="12428">
          <cell r="A12428">
            <v>44143</v>
          </cell>
          <cell r="G12428">
            <v>1739.61</v>
          </cell>
          <cell r="H12428">
            <v>1739.61</v>
          </cell>
          <cell r="I12428">
            <v>1739.61</v>
          </cell>
        </row>
        <row r="12429">
          <cell r="A12429">
            <v>44144</v>
          </cell>
          <cell r="G12429">
            <v>1850.25</v>
          </cell>
          <cell r="H12429">
            <v>1850.25</v>
          </cell>
          <cell r="I12429">
            <v>1850.25</v>
          </cell>
        </row>
        <row r="12430">
          <cell r="A12430">
            <v>44145</v>
          </cell>
          <cell r="G12430">
            <v>1731.68</v>
          </cell>
          <cell r="H12430">
            <v>1731.68</v>
          </cell>
          <cell r="I12430">
            <v>1731.68</v>
          </cell>
        </row>
        <row r="12431">
          <cell r="A12431">
            <v>44146</v>
          </cell>
          <cell r="G12431">
            <v>2211.36</v>
          </cell>
          <cell r="H12431">
            <v>2211.36</v>
          </cell>
          <cell r="I12431">
            <v>2211.36</v>
          </cell>
        </row>
        <row r="12432">
          <cell r="A12432">
            <v>44147</v>
          </cell>
          <cell r="G12432">
            <v>2030.8</v>
          </cell>
          <cell r="H12432">
            <v>2030.8</v>
          </cell>
          <cell r="I12432">
            <v>2030.8</v>
          </cell>
        </row>
        <row r="12433">
          <cell r="A12433">
            <v>44150</v>
          </cell>
          <cell r="G12433">
            <v>1949.35</v>
          </cell>
          <cell r="H12433">
            <v>1949.35</v>
          </cell>
          <cell r="I12433">
            <v>1949.35</v>
          </cell>
        </row>
        <row r="12434">
          <cell r="A12434">
            <v>44151</v>
          </cell>
          <cell r="G12434">
            <v>2258.21</v>
          </cell>
          <cell r="H12434">
            <v>2258.21</v>
          </cell>
          <cell r="I12434">
            <v>2258.21</v>
          </cell>
        </row>
        <row r="12435">
          <cell r="A12435">
            <v>44155</v>
          </cell>
          <cell r="G12435">
            <v>2167.75</v>
          </cell>
          <cell r="H12435">
            <v>2167.75</v>
          </cell>
          <cell r="I12435">
            <v>2167.75</v>
          </cell>
        </row>
        <row r="12436">
          <cell r="A12436">
            <v>44156</v>
          </cell>
          <cell r="G12436">
            <v>2397.6799999999998</v>
          </cell>
          <cell r="H12436">
            <v>2397.6799999999998</v>
          </cell>
          <cell r="I12436">
            <v>2397.6799999999998</v>
          </cell>
        </row>
        <row r="12437">
          <cell r="A12437">
            <v>44157</v>
          </cell>
          <cell r="G12437">
            <v>2292.09</v>
          </cell>
          <cell r="H12437">
            <v>2292.09</v>
          </cell>
          <cell r="I12437">
            <v>2292.09</v>
          </cell>
        </row>
        <row r="12438">
          <cell r="A12438">
            <v>44158</v>
          </cell>
          <cell r="G12438">
            <v>2352.9899999999998</v>
          </cell>
          <cell r="H12438">
            <v>2352.9899999999998</v>
          </cell>
          <cell r="I12438">
            <v>2352.9899999999998</v>
          </cell>
        </row>
        <row r="12439">
          <cell r="A12439">
            <v>44160</v>
          </cell>
          <cell r="G12439">
            <v>1297.77</v>
          </cell>
          <cell r="H12439">
            <v>1297.77</v>
          </cell>
          <cell r="I12439">
            <v>1297.77</v>
          </cell>
        </row>
        <row r="12440">
          <cell r="A12440">
            <v>44187</v>
          </cell>
          <cell r="G12440">
            <v>1148.93</v>
          </cell>
          <cell r="H12440">
            <v>1148.93</v>
          </cell>
          <cell r="I12440">
            <v>1148.93</v>
          </cell>
        </row>
        <row r="12441">
          <cell r="A12441">
            <v>44188</v>
          </cell>
          <cell r="G12441">
            <v>1277.95</v>
          </cell>
          <cell r="H12441">
            <v>1277.95</v>
          </cell>
          <cell r="I12441">
            <v>1277.95</v>
          </cell>
        </row>
        <row r="12442">
          <cell r="A12442">
            <v>44202</v>
          </cell>
          <cell r="G12442">
            <v>1446.25</v>
          </cell>
          <cell r="H12442">
            <v>1446.25</v>
          </cell>
          <cell r="I12442">
            <v>1446.25</v>
          </cell>
        </row>
        <row r="12443">
          <cell r="A12443">
            <v>44203</v>
          </cell>
          <cell r="G12443">
            <v>250.83</v>
          </cell>
          <cell r="H12443">
            <v>250.83</v>
          </cell>
          <cell r="I12443">
            <v>250.83</v>
          </cell>
        </row>
        <row r="12444">
          <cell r="A12444">
            <v>44204</v>
          </cell>
          <cell r="G12444">
            <v>1607.7</v>
          </cell>
          <cell r="H12444">
            <v>1607.7</v>
          </cell>
          <cell r="I12444">
            <v>1607.7</v>
          </cell>
        </row>
        <row r="12445">
          <cell r="A12445">
            <v>44205</v>
          </cell>
          <cell r="G12445">
            <v>1396.88</v>
          </cell>
          <cell r="H12445">
            <v>1396.88</v>
          </cell>
          <cell r="I12445">
            <v>1396.88</v>
          </cell>
        </row>
        <row r="12446">
          <cell r="A12446">
            <v>44206</v>
          </cell>
          <cell r="G12446">
            <v>1826.82</v>
          </cell>
          <cell r="H12446">
            <v>1826.82</v>
          </cell>
          <cell r="I12446">
            <v>1826.82</v>
          </cell>
        </row>
        <row r="12447">
          <cell r="A12447">
            <v>44207</v>
          </cell>
          <cell r="G12447">
            <v>1898.54</v>
          </cell>
          <cell r="H12447">
            <v>1898.54</v>
          </cell>
          <cell r="I12447">
            <v>1898.54</v>
          </cell>
        </row>
        <row r="12448">
          <cell r="A12448">
            <v>44208</v>
          </cell>
          <cell r="G12448">
            <v>2069</v>
          </cell>
          <cell r="H12448">
            <v>2069</v>
          </cell>
          <cell r="I12448">
            <v>2069</v>
          </cell>
        </row>
        <row r="12449">
          <cell r="A12449">
            <v>44210</v>
          </cell>
          <cell r="G12449">
            <v>1856.01</v>
          </cell>
          <cell r="H12449">
            <v>1856.01</v>
          </cell>
          <cell r="I12449">
            <v>1856.01</v>
          </cell>
        </row>
        <row r="12450">
          <cell r="A12450">
            <v>44211</v>
          </cell>
          <cell r="G12450">
            <v>2268.66</v>
          </cell>
          <cell r="H12450">
            <v>2268.66</v>
          </cell>
          <cell r="I12450">
            <v>2268.66</v>
          </cell>
        </row>
        <row r="12451">
          <cell r="A12451">
            <v>44212</v>
          </cell>
          <cell r="G12451">
            <v>2132.0700000000002</v>
          </cell>
          <cell r="H12451">
            <v>2132.0700000000002</v>
          </cell>
          <cell r="I12451">
            <v>2132.0700000000002</v>
          </cell>
        </row>
        <row r="12452">
          <cell r="A12452">
            <v>44213</v>
          </cell>
          <cell r="G12452">
            <v>196.41</v>
          </cell>
          <cell r="H12452">
            <v>196.41</v>
          </cell>
          <cell r="I12452">
            <v>196.41</v>
          </cell>
        </row>
        <row r="12453">
          <cell r="A12453">
            <v>44227</v>
          </cell>
          <cell r="G12453">
            <v>1739.61</v>
          </cell>
          <cell r="H12453">
            <v>1739.61</v>
          </cell>
          <cell r="I12453">
            <v>1739.61</v>
          </cell>
        </row>
        <row r="12454">
          <cell r="A12454">
            <v>44300</v>
          </cell>
          <cell r="G12454">
            <v>880.8</v>
          </cell>
          <cell r="H12454">
            <v>880.8</v>
          </cell>
          <cell r="I12454">
            <v>880.8</v>
          </cell>
        </row>
        <row r="12455">
          <cell r="A12455">
            <v>44310</v>
          </cell>
          <cell r="G12455">
            <v>1089.82</v>
          </cell>
          <cell r="H12455">
            <v>1089.82</v>
          </cell>
          <cell r="I12455">
            <v>1089.82</v>
          </cell>
        </row>
        <row r="12456">
          <cell r="A12456">
            <v>44314</v>
          </cell>
          <cell r="G12456">
            <v>1048.74</v>
          </cell>
          <cell r="H12456">
            <v>1048.74</v>
          </cell>
          <cell r="I12456">
            <v>1048.74</v>
          </cell>
        </row>
        <row r="12457">
          <cell r="A12457">
            <v>44316</v>
          </cell>
          <cell r="G12457">
            <v>1480.49</v>
          </cell>
          <cell r="H12457">
            <v>1480.49</v>
          </cell>
          <cell r="I12457">
            <v>1480.49</v>
          </cell>
        </row>
        <row r="12458">
          <cell r="A12458">
            <v>44320</v>
          </cell>
          <cell r="G12458">
            <v>1255.96</v>
          </cell>
          <cell r="H12458">
            <v>1255.96</v>
          </cell>
          <cell r="I12458">
            <v>1255.96</v>
          </cell>
        </row>
        <row r="12459">
          <cell r="A12459">
            <v>44322</v>
          </cell>
          <cell r="G12459">
            <v>1044.05</v>
          </cell>
          <cell r="H12459">
            <v>1044.05</v>
          </cell>
          <cell r="I12459">
            <v>1044.05</v>
          </cell>
        </row>
        <row r="12460">
          <cell r="A12460">
            <v>44345</v>
          </cell>
          <cell r="G12460">
            <v>1097.03</v>
          </cell>
          <cell r="H12460">
            <v>1097.03</v>
          </cell>
          <cell r="I12460">
            <v>1097.03</v>
          </cell>
        </row>
        <row r="12461">
          <cell r="A12461">
            <v>44346</v>
          </cell>
          <cell r="G12461">
            <v>1235.06</v>
          </cell>
          <cell r="H12461">
            <v>1235.06</v>
          </cell>
          <cell r="I12461">
            <v>1235.06</v>
          </cell>
        </row>
        <row r="12462">
          <cell r="A12462">
            <v>44602</v>
          </cell>
          <cell r="G12462">
            <v>1476.16</v>
          </cell>
          <cell r="H12462">
            <v>1476.16</v>
          </cell>
          <cell r="I12462">
            <v>1476.16</v>
          </cell>
        </row>
        <row r="12463">
          <cell r="A12463">
            <v>44603</v>
          </cell>
          <cell r="G12463">
            <v>1694.2</v>
          </cell>
          <cell r="H12463">
            <v>1694.2</v>
          </cell>
          <cell r="I12463">
            <v>1694.2</v>
          </cell>
        </row>
        <row r="12464">
          <cell r="A12464">
            <v>44604</v>
          </cell>
          <cell r="G12464">
            <v>1106.76</v>
          </cell>
          <cell r="H12464">
            <v>1106.76</v>
          </cell>
          <cell r="I12464">
            <v>1106.76</v>
          </cell>
        </row>
        <row r="12465">
          <cell r="A12465">
            <v>44605</v>
          </cell>
          <cell r="G12465">
            <v>1361.56</v>
          </cell>
          <cell r="H12465">
            <v>1361.56</v>
          </cell>
          <cell r="I12465">
            <v>1361.56</v>
          </cell>
        </row>
        <row r="12466">
          <cell r="A12466">
            <v>44615</v>
          </cell>
          <cell r="G12466">
            <v>1122.26</v>
          </cell>
          <cell r="H12466">
            <v>1122.26</v>
          </cell>
          <cell r="I12466">
            <v>1122.26</v>
          </cell>
        </row>
        <row r="12467">
          <cell r="A12467">
            <v>44620</v>
          </cell>
          <cell r="G12467">
            <v>906.02</v>
          </cell>
          <cell r="H12467">
            <v>906.02</v>
          </cell>
          <cell r="I12467">
            <v>906.02</v>
          </cell>
        </row>
        <row r="12468">
          <cell r="A12468">
            <v>44625</v>
          </cell>
          <cell r="G12468">
            <v>1060.6300000000001</v>
          </cell>
          <cell r="H12468">
            <v>1060.6300000000001</v>
          </cell>
          <cell r="I12468">
            <v>1060.6300000000001</v>
          </cell>
        </row>
        <row r="12469">
          <cell r="A12469">
            <v>44626</v>
          </cell>
          <cell r="G12469">
            <v>1673.3</v>
          </cell>
          <cell r="H12469">
            <v>1673.3</v>
          </cell>
          <cell r="I12469">
            <v>1673.3</v>
          </cell>
        </row>
        <row r="12470">
          <cell r="A12470">
            <v>44640</v>
          </cell>
          <cell r="G12470">
            <v>1464.99</v>
          </cell>
          <cell r="H12470">
            <v>1464.99</v>
          </cell>
          <cell r="I12470">
            <v>1464.99</v>
          </cell>
        </row>
        <row r="12471">
          <cell r="A12471">
            <v>44650</v>
          </cell>
          <cell r="G12471">
            <v>1508.96</v>
          </cell>
          <cell r="H12471">
            <v>1508.96</v>
          </cell>
          <cell r="I12471">
            <v>1508.96</v>
          </cell>
        </row>
        <row r="12472">
          <cell r="A12472">
            <v>44660</v>
          </cell>
          <cell r="G12472">
            <v>1394.71</v>
          </cell>
          <cell r="H12472">
            <v>1394.71</v>
          </cell>
          <cell r="I12472">
            <v>1394.71</v>
          </cell>
        </row>
        <row r="12473">
          <cell r="A12473">
            <v>44661</v>
          </cell>
          <cell r="G12473">
            <v>1621.04</v>
          </cell>
          <cell r="H12473">
            <v>1621.04</v>
          </cell>
          <cell r="I12473">
            <v>1621.04</v>
          </cell>
        </row>
        <row r="12474">
          <cell r="A12474">
            <v>44680</v>
          </cell>
          <cell r="G12474">
            <v>1119.73</v>
          </cell>
          <cell r="H12474">
            <v>1119.73</v>
          </cell>
          <cell r="I12474">
            <v>1119.73</v>
          </cell>
        </row>
        <row r="12475">
          <cell r="A12475">
            <v>44700</v>
          </cell>
          <cell r="G12475">
            <v>1050.9000000000001</v>
          </cell>
          <cell r="H12475">
            <v>1050.9000000000001</v>
          </cell>
          <cell r="I12475">
            <v>1050.9000000000001</v>
          </cell>
        </row>
        <row r="12476">
          <cell r="A12476">
            <v>44705</v>
          </cell>
          <cell r="G12476">
            <v>77.84</v>
          </cell>
          <cell r="H12476">
            <v>77.84</v>
          </cell>
          <cell r="I12476">
            <v>77.84</v>
          </cell>
        </row>
        <row r="12477">
          <cell r="A12477">
            <v>44715</v>
          </cell>
          <cell r="G12477">
            <v>1161.54</v>
          </cell>
          <cell r="H12477">
            <v>1161.54</v>
          </cell>
          <cell r="I12477">
            <v>1161.54</v>
          </cell>
        </row>
        <row r="12478">
          <cell r="A12478">
            <v>44720</v>
          </cell>
          <cell r="G12478">
            <v>287.95</v>
          </cell>
          <cell r="H12478">
            <v>287.95</v>
          </cell>
          <cell r="I12478">
            <v>287.95</v>
          </cell>
        </row>
        <row r="12479">
          <cell r="A12479">
            <v>44721</v>
          </cell>
          <cell r="G12479">
            <v>402.56</v>
          </cell>
          <cell r="H12479">
            <v>402.56</v>
          </cell>
          <cell r="I12479">
            <v>402.56</v>
          </cell>
        </row>
        <row r="12480">
          <cell r="A12480">
            <v>44800</v>
          </cell>
          <cell r="G12480">
            <v>801.15</v>
          </cell>
          <cell r="H12480">
            <v>801.15</v>
          </cell>
          <cell r="I12480">
            <v>801.15</v>
          </cell>
        </row>
        <row r="12481">
          <cell r="A12481">
            <v>44820</v>
          </cell>
          <cell r="G12481">
            <v>874.67</v>
          </cell>
          <cell r="H12481">
            <v>874.67</v>
          </cell>
          <cell r="I12481">
            <v>874.67</v>
          </cell>
        </row>
        <row r="12482">
          <cell r="A12482">
            <v>44850</v>
          </cell>
          <cell r="G12482">
            <v>782.05</v>
          </cell>
          <cell r="H12482">
            <v>782.05</v>
          </cell>
          <cell r="I12482">
            <v>782.05</v>
          </cell>
        </row>
        <row r="12483">
          <cell r="A12483">
            <v>44899</v>
          </cell>
          <cell r="G12483">
            <v>1081.04</v>
          </cell>
          <cell r="H12483">
            <v>1081.04</v>
          </cell>
          <cell r="I12483">
            <v>1081.04</v>
          </cell>
        </row>
        <row r="12484">
          <cell r="A12484">
            <v>44900</v>
          </cell>
          <cell r="G12484">
            <v>807.64</v>
          </cell>
          <cell r="H12484">
            <v>807.64</v>
          </cell>
          <cell r="I12484">
            <v>807.64</v>
          </cell>
        </row>
        <row r="12485">
          <cell r="A12485">
            <v>44960</v>
          </cell>
          <cell r="G12485">
            <v>915.75</v>
          </cell>
          <cell r="H12485">
            <v>915.75</v>
          </cell>
          <cell r="I12485">
            <v>915.75</v>
          </cell>
        </row>
        <row r="12486">
          <cell r="A12486">
            <v>45110</v>
          </cell>
          <cell r="G12486">
            <v>1921.97</v>
          </cell>
          <cell r="H12486">
            <v>1921.97</v>
          </cell>
          <cell r="I12486">
            <v>1921.97</v>
          </cell>
        </row>
        <row r="12487">
          <cell r="A12487">
            <v>45111</v>
          </cell>
          <cell r="G12487">
            <v>1134.51</v>
          </cell>
          <cell r="H12487">
            <v>1134.51</v>
          </cell>
          <cell r="I12487">
            <v>1134.51</v>
          </cell>
        </row>
        <row r="12488">
          <cell r="A12488">
            <v>45112</v>
          </cell>
          <cell r="G12488">
            <v>1946.83</v>
          </cell>
          <cell r="H12488">
            <v>1946.83</v>
          </cell>
          <cell r="I12488">
            <v>1946.83</v>
          </cell>
        </row>
        <row r="12489">
          <cell r="A12489">
            <v>45113</v>
          </cell>
          <cell r="G12489">
            <v>1970.98</v>
          </cell>
          <cell r="H12489">
            <v>1970.98</v>
          </cell>
          <cell r="I12489">
            <v>1970.98</v>
          </cell>
        </row>
        <row r="12490">
          <cell r="A12490">
            <v>45114</v>
          </cell>
          <cell r="G12490">
            <v>1896.02</v>
          </cell>
          <cell r="H12490">
            <v>1896.02</v>
          </cell>
          <cell r="I12490">
            <v>1896.02</v>
          </cell>
        </row>
        <row r="12491">
          <cell r="A12491">
            <v>45116</v>
          </cell>
          <cell r="G12491">
            <v>1626.08</v>
          </cell>
          <cell r="H12491">
            <v>1626.08</v>
          </cell>
          <cell r="I12491">
            <v>1626.08</v>
          </cell>
        </row>
        <row r="12492">
          <cell r="A12492">
            <v>45119</v>
          </cell>
          <cell r="G12492">
            <v>2016.39</v>
          </cell>
          <cell r="H12492">
            <v>2016.39</v>
          </cell>
          <cell r="I12492">
            <v>2016.39</v>
          </cell>
        </row>
        <row r="12493">
          <cell r="A12493">
            <v>45120</v>
          </cell>
          <cell r="G12493">
            <v>1659.24</v>
          </cell>
          <cell r="H12493">
            <v>1659.24</v>
          </cell>
          <cell r="I12493">
            <v>1659.24</v>
          </cell>
        </row>
        <row r="12494">
          <cell r="A12494">
            <v>45121</v>
          </cell>
          <cell r="G12494">
            <v>1800.87</v>
          </cell>
          <cell r="H12494">
            <v>1800.87</v>
          </cell>
          <cell r="I12494">
            <v>1800.87</v>
          </cell>
        </row>
        <row r="12495">
          <cell r="A12495">
            <v>45123</v>
          </cell>
          <cell r="G12495">
            <v>1170.9100000000001</v>
          </cell>
          <cell r="H12495">
            <v>1170.9100000000001</v>
          </cell>
          <cell r="I12495">
            <v>1170.9100000000001</v>
          </cell>
        </row>
        <row r="12496">
          <cell r="A12496">
            <v>45126</v>
          </cell>
          <cell r="G12496">
            <v>2903.31</v>
          </cell>
          <cell r="H12496">
            <v>2903.31</v>
          </cell>
          <cell r="I12496">
            <v>2903.31</v>
          </cell>
        </row>
        <row r="12497">
          <cell r="A12497">
            <v>45130</v>
          </cell>
          <cell r="G12497">
            <v>1133.79</v>
          </cell>
          <cell r="H12497">
            <v>1133.79</v>
          </cell>
          <cell r="I12497">
            <v>1133.79</v>
          </cell>
        </row>
        <row r="12498">
          <cell r="A12498">
            <v>45135</v>
          </cell>
          <cell r="G12498">
            <v>1358.31</v>
          </cell>
          <cell r="H12498">
            <v>1358.31</v>
          </cell>
          <cell r="I12498">
            <v>1358.31</v>
          </cell>
        </row>
        <row r="12499">
          <cell r="A12499">
            <v>45136</v>
          </cell>
          <cell r="G12499">
            <v>1923.77</v>
          </cell>
          <cell r="H12499">
            <v>1923.77</v>
          </cell>
          <cell r="I12499">
            <v>1923.77</v>
          </cell>
        </row>
        <row r="12500">
          <cell r="A12500">
            <v>45395</v>
          </cell>
          <cell r="G12500">
            <v>2058.91</v>
          </cell>
          <cell r="H12500">
            <v>2058.91</v>
          </cell>
          <cell r="I12500">
            <v>2058.91</v>
          </cell>
        </row>
        <row r="12501">
          <cell r="A12501">
            <v>45397</v>
          </cell>
          <cell r="G12501">
            <v>2239.83</v>
          </cell>
          <cell r="H12501">
            <v>2239.83</v>
          </cell>
          <cell r="I12501">
            <v>2239.83</v>
          </cell>
        </row>
        <row r="12502">
          <cell r="A12502">
            <v>45400</v>
          </cell>
          <cell r="G12502">
            <v>1187.8499999999999</v>
          </cell>
          <cell r="H12502">
            <v>1187.8499999999999</v>
          </cell>
          <cell r="I12502">
            <v>1187.8499999999999</v>
          </cell>
        </row>
        <row r="12503">
          <cell r="A12503">
            <v>45402</v>
          </cell>
          <cell r="G12503">
            <v>1579.59</v>
          </cell>
          <cell r="H12503">
            <v>1579.59</v>
          </cell>
          <cell r="I12503">
            <v>1579.59</v>
          </cell>
        </row>
        <row r="12504">
          <cell r="A12504">
            <v>45540</v>
          </cell>
          <cell r="G12504">
            <v>1103.1600000000001</v>
          </cell>
          <cell r="H12504">
            <v>1103.1600000000001</v>
          </cell>
          <cell r="I12504">
            <v>1103.1600000000001</v>
          </cell>
        </row>
        <row r="12505">
          <cell r="A12505">
            <v>45550</v>
          </cell>
          <cell r="G12505">
            <v>1528.42</v>
          </cell>
          <cell r="H12505">
            <v>1528.42</v>
          </cell>
          <cell r="I12505">
            <v>1528.42</v>
          </cell>
        </row>
        <row r="12506">
          <cell r="A12506">
            <v>45562</v>
          </cell>
          <cell r="G12506">
            <v>1169.47</v>
          </cell>
          <cell r="H12506">
            <v>1169.47</v>
          </cell>
          <cell r="I12506">
            <v>1169.47</v>
          </cell>
        </row>
        <row r="12507">
          <cell r="A12507">
            <v>45563</v>
          </cell>
          <cell r="G12507">
            <v>1720.15</v>
          </cell>
          <cell r="H12507">
            <v>1720.15</v>
          </cell>
          <cell r="I12507">
            <v>1720.15</v>
          </cell>
        </row>
        <row r="12508">
          <cell r="A12508">
            <v>45800</v>
          </cell>
          <cell r="G12508">
            <v>1315.07</v>
          </cell>
          <cell r="H12508">
            <v>1315.07</v>
          </cell>
          <cell r="I12508">
            <v>1315.07</v>
          </cell>
        </row>
        <row r="12509">
          <cell r="A12509">
            <v>45805</v>
          </cell>
          <cell r="G12509">
            <v>1533.82</v>
          </cell>
          <cell r="H12509">
            <v>1533.82</v>
          </cell>
          <cell r="I12509">
            <v>1533.82</v>
          </cell>
        </row>
        <row r="12510">
          <cell r="A12510">
            <v>45820</v>
          </cell>
          <cell r="G12510">
            <v>1322.63</v>
          </cell>
          <cell r="H12510">
            <v>1322.63</v>
          </cell>
          <cell r="I12510">
            <v>1322.63</v>
          </cell>
        </row>
        <row r="12511">
          <cell r="A12511">
            <v>45825</v>
          </cell>
          <cell r="G12511">
            <v>1601.58</v>
          </cell>
          <cell r="H12511">
            <v>1601.58</v>
          </cell>
          <cell r="I12511">
            <v>1601.58</v>
          </cell>
        </row>
        <row r="12512">
          <cell r="A12512">
            <v>46705</v>
          </cell>
          <cell r="G12512">
            <v>580.59</v>
          </cell>
          <cell r="H12512">
            <v>580.59</v>
          </cell>
          <cell r="I12512">
            <v>580.59</v>
          </cell>
        </row>
        <row r="12513">
          <cell r="A12513">
            <v>46710</v>
          </cell>
          <cell r="G12513">
            <v>1157.58</v>
          </cell>
          <cell r="H12513">
            <v>1157.58</v>
          </cell>
          <cell r="I12513">
            <v>1157.58</v>
          </cell>
        </row>
        <row r="12514">
          <cell r="A12514">
            <v>46712</v>
          </cell>
          <cell r="G12514">
            <v>2333.17</v>
          </cell>
          <cell r="H12514">
            <v>2333.17</v>
          </cell>
          <cell r="I12514">
            <v>2333.17</v>
          </cell>
        </row>
        <row r="12515">
          <cell r="A12515">
            <v>46715</v>
          </cell>
          <cell r="G12515">
            <v>568.34</v>
          </cell>
          <cell r="H12515">
            <v>568.34</v>
          </cell>
          <cell r="I12515">
            <v>568.34</v>
          </cell>
        </row>
        <row r="12516">
          <cell r="A12516">
            <v>46716</v>
          </cell>
          <cell r="G12516">
            <v>1265.69</v>
          </cell>
          <cell r="H12516">
            <v>1265.69</v>
          </cell>
          <cell r="I12516">
            <v>1265.69</v>
          </cell>
        </row>
        <row r="12517">
          <cell r="A12517">
            <v>46730</v>
          </cell>
          <cell r="G12517">
            <v>2056.0300000000002</v>
          </cell>
          <cell r="H12517">
            <v>2056.0300000000002</v>
          </cell>
          <cell r="I12517">
            <v>2056.0300000000002</v>
          </cell>
        </row>
        <row r="12518">
          <cell r="A12518">
            <v>46735</v>
          </cell>
          <cell r="G12518">
            <v>2372.81</v>
          </cell>
          <cell r="H12518">
            <v>2372.81</v>
          </cell>
          <cell r="I12518">
            <v>2372.81</v>
          </cell>
        </row>
        <row r="12519">
          <cell r="A12519">
            <v>46740</v>
          </cell>
          <cell r="G12519">
            <v>2247.04</v>
          </cell>
          <cell r="H12519">
            <v>2247.04</v>
          </cell>
          <cell r="I12519">
            <v>2247.04</v>
          </cell>
        </row>
        <row r="12520">
          <cell r="A12520">
            <v>46742</v>
          </cell>
          <cell r="G12520">
            <v>2603.1</v>
          </cell>
          <cell r="H12520">
            <v>2603.1</v>
          </cell>
          <cell r="I12520">
            <v>2603.1</v>
          </cell>
        </row>
        <row r="12521">
          <cell r="A12521">
            <v>46744</v>
          </cell>
          <cell r="G12521">
            <v>3648.96</v>
          </cell>
          <cell r="H12521">
            <v>3648.96</v>
          </cell>
          <cell r="I12521">
            <v>3648.96</v>
          </cell>
        </row>
        <row r="12522">
          <cell r="A12522">
            <v>46746</v>
          </cell>
          <cell r="G12522">
            <v>4074.94</v>
          </cell>
          <cell r="H12522">
            <v>4074.94</v>
          </cell>
          <cell r="I12522">
            <v>4074.94</v>
          </cell>
        </row>
        <row r="12523">
          <cell r="A12523">
            <v>46748</v>
          </cell>
          <cell r="G12523">
            <v>4423.08</v>
          </cell>
          <cell r="H12523">
            <v>4423.08</v>
          </cell>
          <cell r="I12523">
            <v>4423.08</v>
          </cell>
        </row>
        <row r="12524">
          <cell r="A12524">
            <v>46751</v>
          </cell>
          <cell r="G12524">
            <v>685.1</v>
          </cell>
          <cell r="H12524">
            <v>685.1</v>
          </cell>
          <cell r="I12524">
            <v>685.1</v>
          </cell>
        </row>
        <row r="12525">
          <cell r="A12525">
            <v>47010</v>
          </cell>
          <cell r="G12525">
            <v>1267.5</v>
          </cell>
          <cell r="H12525">
            <v>1267.5</v>
          </cell>
          <cell r="I12525">
            <v>1267.5</v>
          </cell>
        </row>
        <row r="12526">
          <cell r="A12526">
            <v>47015</v>
          </cell>
          <cell r="G12526">
            <v>1217.76</v>
          </cell>
          <cell r="H12526">
            <v>1217.76</v>
          </cell>
          <cell r="I12526">
            <v>1217.76</v>
          </cell>
        </row>
        <row r="12527">
          <cell r="A12527">
            <v>47100</v>
          </cell>
          <cell r="G12527">
            <v>882.96</v>
          </cell>
          <cell r="H12527">
            <v>882.96</v>
          </cell>
          <cell r="I12527">
            <v>882.96</v>
          </cell>
        </row>
        <row r="12528">
          <cell r="A12528">
            <v>47120</v>
          </cell>
          <cell r="G12528">
            <v>2443.09</v>
          </cell>
          <cell r="H12528">
            <v>2443.09</v>
          </cell>
          <cell r="I12528">
            <v>2443.09</v>
          </cell>
        </row>
        <row r="12529">
          <cell r="A12529">
            <v>47122</v>
          </cell>
          <cell r="G12529">
            <v>3592.02</v>
          </cell>
          <cell r="H12529">
            <v>3592.02</v>
          </cell>
          <cell r="I12529">
            <v>3592.02</v>
          </cell>
        </row>
        <row r="12530">
          <cell r="A12530">
            <v>47125</v>
          </cell>
          <cell r="G12530">
            <v>3226.94</v>
          </cell>
          <cell r="H12530">
            <v>3226.94</v>
          </cell>
          <cell r="I12530">
            <v>3226.94</v>
          </cell>
        </row>
        <row r="12531">
          <cell r="A12531">
            <v>47130</v>
          </cell>
          <cell r="G12531">
            <v>3466.96</v>
          </cell>
          <cell r="H12531">
            <v>3466.96</v>
          </cell>
          <cell r="I12531">
            <v>3466.96</v>
          </cell>
        </row>
        <row r="12532">
          <cell r="A12532">
            <v>47133</v>
          </cell>
          <cell r="G12532">
            <v>1918</v>
          </cell>
          <cell r="H12532">
            <v>1918</v>
          </cell>
          <cell r="I12532">
            <v>1918</v>
          </cell>
        </row>
        <row r="12533">
          <cell r="A12533">
            <v>47135</v>
          </cell>
          <cell r="G12533">
            <v>5632.91</v>
          </cell>
          <cell r="H12533">
            <v>5632.91</v>
          </cell>
          <cell r="I12533">
            <v>5632.91</v>
          </cell>
        </row>
        <row r="12534">
          <cell r="A12534">
            <v>47140</v>
          </cell>
          <cell r="G12534">
            <v>3735.81</v>
          </cell>
          <cell r="H12534">
            <v>3735.81</v>
          </cell>
          <cell r="I12534">
            <v>3735.81</v>
          </cell>
        </row>
        <row r="12535">
          <cell r="A12535">
            <v>47141</v>
          </cell>
          <cell r="G12535">
            <v>4472.09</v>
          </cell>
          <cell r="H12535">
            <v>4472.09</v>
          </cell>
          <cell r="I12535">
            <v>4472.09</v>
          </cell>
        </row>
        <row r="12536">
          <cell r="A12536">
            <v>47142</v>
          </cell>
          <cell r="G12536">
            <v>4920.78</v>
          </cell>
          <cell r="H12536">
            <v>4920.78</v>
          </cell>
          <cell r="I12536">
            <v>4920.78</v>
          </cell>
        </row>
        <row r="12537">
          <cell r="A12537">
            <v>47143</v>
          </cell>
          <cell r="G12537">
            <v>2428.67</v>
          </cell>
          <cell r="H12537">
            <v>2428.67</v>
          </cell>
          <cell r="I12537">
            <v>2428.67</v>
          </cell>
        </row>
        <row r="12538">
          <cell r="A12538">
            <v>47144</v>
          </cell>
          <cell r="G12538">
            <v>2323.08</v>
          </cell>
          <cell r="H12538">
            <v>2323.08</v>
          </cell>
          <cell r="I12538">
            <v>2323.08</v>
          </cell>
        </row>
        <row r="12539">
          <cell r="A12539">
            <v>47145</v>
          </cell>
          <cell r="G12539">
            <v>2270.46</v>
          </cell>
          <cell r="H12539">
            <v>2270.46</v>
          </cell>
          <cell r="I12539">
            <v>2270.46</v>
          </cell>
        </row>
        <row r="12540">
          <cell r="A12540">
            <v>47146</v>
          </cell>
          <cell r="G12540">
            <v>339.85</v>
          </cell>
          <cell r="H12540">
            <v>339.85</v>
          </cell>
          <cell r="I12540">
            <v>339.85</v>
          </cell>
        </row>
        <row r="12541">
          <cell r="A12541">
            <v>47147</v>
          </cell>
          <cell r="G12541">
            <v>400.39</v>
          </cell>
          <cell r="H12541">
            <v>400.39</v>
          </cell>
          <cell r="I12541">
            <v>400.39</v>
          </cell>
        </row>
        <row r="12542">
          <cell r="A12542">
            <v>47300</v>
          </cell>
          <cell r="G12542">
            <v>1182.08</v>
          </cell>
          <cell r="H12542">
            <v>1182.08</v>
          </cell>
          <cell r="I12542">
            <v>1182.08</v>
          </cell>
        </row>
        <row r="12543">
          <cell r="A12543">
            <v>47350</v>
          </cell>
          <cell r="G12543">
            <v>1430.75</v>
          </cell>
          <cell r="H12543">
            <v>1430.75</v>
          </cell>
          <cell r="I12543">
            <v>1430.75</v>
          </cell>
        </row>
        <row r="12544">
          <cell r="A12544">
            <v>47360</v>
          </cell>
          <cell r="G12544">
            <v>1963.41</v>
          </cell>
          <cell r="H12544">
            <v>1963.41</v>
          </cell>
          <cell r="I12544">
            <v>1963.41</v>
          </cell>
        </row>
        <row r="12545">
          <cell r="A12545">
            <v>47361</v>
          </cell>
          <cell r="G12545">
            <v>3171.44</v>
          </cell>
          <cell r="H12545">
            <v>3171.44</v>
          </cell>
          <cell r="I12545">
            <v>3171.44</v>
          </cell>
        </row>
        <row r="12546">
          <cell r="A12546">
            <v>47362</v>
          </cell>
          <cell r="G12546">
            <v>1517.97</v>
          </cell>
          <cell r="H12546">
            <v>1517.97</v>
          </cell>
          <cell r="I12546">
            <v>1517.97</v>
          </cell>
        </row>
        <row r="12547">
          <cell r="A12547">
            <v>47380</v>
          </cell>
          <cell r="G12547">
            <v>1507.88</v>
          </cell>
          <cell r="H12547">
            <v>1507.88</v>
          </cell>
          <cell r="I12547">
            <v>1507.88</v>
          </cell>
        </row>
        <row r="12548">
          <cell r="A12548">
            <v>47381</v>
          </cell>
          <cell r="G12548">
            <v>1530.58</v>
          </cell>
          <cell r="H12548">
            <v>1530.58</v>
          </cell>
          <cell r="I12548">
            <v>1530.58</v>
          </cell>
        </row>
        <row r="12549">
          <cell r="A12549">
            <v>47400</v>
          </cell>
          <cell r="G12549">
            <v>2256.77</v>
          </cell>
          <cell r="H12549">
            <v>2256.77</v>
          </cell>
          <cell r="I12549">
            <v>2256.77</v>
          </cell>
        </row>
        <row r="12550">
          <cell r="A12550">
            <v>47420</v>
          </cell>
          <cell r="G12550">
            <v>1401.92</v>
          </cell>
          <cell r="H12550">
            <v>1401.92</v>
          </cell>
          <cell r="I12550">
            <v>1401.92</v>
          </cell>
        </row>
        <row r="12551">
          <cell r="A12551">
            <v>47425</v>
          </cell>
          <cell r="G12551">
            <v>1431.11</v>
          </cell>
          <cell r="H12551">
            <v>1431.11</v>
          </cell>
          <cell r="I12551">
            <v>1431.11</v>
          </cell>
        </row>
        <row r="12552">
          <cell r="A12552">
            <v>47460</v>
          </cell>
          <cell r="G12552">
            <v>1323</v>
          </cell>
          <cell r="H12552">
            <v>1323</v>
          </cell>
          <cell r="I12552">
            <v>1323</v>
          </cell>
        </row>
        <row r="12553">
          <cell r="A12553">
            <v>47480</v>
          </cell>
          <cell r="G12553">
            <v>916.11</v>
          </cell>
          <cell r="H12553">
            <v>916.11</v>
          </cell>
          <cell r="I12553">
            <v>916.11</v>
          </cell>
        </row>
        <row r="12554">
          <cell r="A12554">
            <v>47550</v>
          </cell>
          <cell r="G12554">
            <v>172.99</v>
          </cell>
          <cell r="H12554">
            <v>172.99</v>
          </cell>
          <cell r="I12554">
            <v>172.99</v>
          </cell>
        </row>
        <row r="12555">
          <cell r="A12555">
            <v>47570</v>
          </cell>
          <cell r="G12555">
            <v>810.88</v>
          </cell>
          <cell r="H12555">
            <v>810.88</v>
          </cell>
          <cell r="I12555">
            <v>810.88</v>
          </cell>
        </row>
        <row r="12556">
          <cell r="A12556">
            <v>47600</v>
          </cell>
          <cell r="G12556">
            <v>1116.1300000000001</v>
          </cell>
          <cell r="H12556">
            <v>1116.1300000000001</v>
          </cell>
          <cell r="I12556">
            <v>1116.1300000000001</v>
          </cell>
        </row>
        <row r="12557">
          <cell r="A12557">
            <v>47605</v>
          </cell>
          <cell r="G12557">
            <v>1174.8699999999999</v>
          </cell>
          <cell r="H12557">
            <v>1174.8699999999999</v>
          </cell>
          <cell r="I12557">
            <v>1174.8699999999999</v>
          </cell>
        </row>
        <row r="12558">
          <cell r="A12558">
            <v>47610</v>
          </cell>
          <cell r="G12558">
            <v>1311.46</v>
          </cell>
          <cell r="H12558">
            <v>1311.46</v>
          </cell>
          <cell r="I12558">
            <v>1311.46</v>
          </cell>
        </row>
        <row r="12559">
          <cell r="A12559">
            <v>47612</v>
          </cell>
          <cell r="G12559">
            <v>1321.91</v>
          </cell>
          <cell r="H12559">
            <v>1321.91</v>
          </cell>
          <cell r="I12559">
            <v>1321.91</v>
          </cell>
        </row>
        <row r="12560">
          <cell r="A12560">
            <v>47620</v>
          </cell>
          <cell r="G12560">
            <v>1426.43</v>
          </cell>
          <cell r="H12560">
            <v>1426.43</v>
          </cell>
          <cell r="I12560">
            <v>1426.43</v>
          </cell>
        </row>
        <row r="12561">
          <cell r="A12561">
            <v>47700</v>
          </cell>
          <cell r="G12561">
            <v>1103.52</v>
          </cell>
          <cell r="H12561">
            <v>1103.52</v>
          </cell>
          <cell r="I12561">
            <v>1103.52</v>
          </cell>
        </row>
        <row r="12562">
          <cell r="A12562">
            <v>47701</v>
          </cell>
          <cell r="G12562">
            <v>1786.1</v>
          </cell>
          <cell r="H12562">
            <v>1786.1</v>
          </cell>
          <cell r="I12562">
            <v>1786.1</v>
          </cell>
        </row>
        <row r="12563">
          <cell r="A12563">
            <v>47711</v>
          </cell>
          <cell r="G12563">
            <v>1626.44</v>
          </cell>
          <cell r="H12563">
            <v>1626.44</v>
          </cell>
          <cell r="I12563">
            <v>1626.44</v>
          </cell>
        </row>
        <row r="12564">
          <cell r="A12564">
            <v>47712</v>
          </cell>
          <cell r="G12564">
            <v>2085.94</v>
          </cell>
          <cell r="H12564">
            <v>2085.94</v>
          </cell>
          <cell r="I12564">
            <v>2085.94</v>
          </cell>
        </row>
        <row r="12565">
          <cell r="A12565">
            <v>47715</v>
          </cell>
          <cell r="G12565">
            <v>1386.06</v>
          </cell>
          <cell r="H12565">
            <v>1386.06</v>
          </cell>
          <cell r="I12565">
            <v>1386.06</v>
          </cell>
        </row>
        <row r="12566">
          <cell r="A12566">
            <v>47720</v>
          </cell>
          <cell r="G12566">
            <v>1204.79</v>
          </cell>
          <cell r="H12566">
            <v>1204.79</v>
          </cell>
          <cell r="I12566">
            <v>1204.79</v>
          </cell>
        </row>
        <row r="12567">
          <cell r="A12567">
            <v>47721</v>
          </cell>
          <cell r="G12567">
            <v>1418.14</v>
          </cell>
          <cell r="H12567">
            <v>1418.14</v>
          </cell>
          <cell r="I12567">
            <v>1418.14</v>
          </cell>
        </row>
        <row r="12568">
          <cell r="A12568">
            <v>47740</v>
          </cell>
          <cell r="G12568">
            <v>1360.84</v>
          </cell>
          <cell r="H12568">
            <v>1360.84</v>
          </cell>
          <cell r="I12568">
            <v>1360.84</v>
          </cell>
        </row>
        <row r="12569">
          <cell r="A12569">
            <v>47741</v>
          </cell>
          <cell r="G12569">
            <v>1541.39</v>
          </cell>
          <cell r="H12569">
            <v>1541.39</v>
          </cell>
          <cell r="I12569">
            <v>1541.39</v>
          </cell>
        </row>
        <row r="12570">
          <cell r="A12570">
            <v>47760</v>
          </cell>
          <cell r="G12570">
            <v>2359.48</v>
          </cell>
          <cell r="H12570">
            <v>2359.48</v>
          </cell>
          <cell r="I12570">
            <v>2359.48</v>
          </cell>
        </row>
        <row r="12571">
          <cell r="A12571">
            <v>47765</v>
          </cell>
          <cell r="G12571">
            <v>3170.36</v>
          </cell>
          <cell r="H12571">
            <v>3170.36</v>
          </cell>
          <cell r="I12571">
            <v>3170.36</v>
          </cell>
        </row>
        <row r="12572">
          <cell r="A12572">
            <v>47780</v>
          </cell>
          <cell r="G12572">
            <v>2590.85</v>
          </cell>
          <cell r="H12572">
            <v>2590.85</v>
          </cell>
          <cell r="I12572">
            <v>2590.85</v>
          </cell>
        </row>
        <row r="12573">
          <cell r="A12573">
            <v>47785</v>
          </cell>
          <cell r="G12573">
            <v>3403.53</v>
          </cell>
          <cell r="H12573">
            <v>3403.53</v>
          </cell>
          <cell r="I12573">
            <v>3403.53</v>
          </cell>
        </row>
        <row r="12574">
          <cell r="A12574">
            <v>47800</v>
          </cell>
          <cell r="G12574">
            <v>1641.58</v>
          </cell>
          <cell r="H12574">
            <v>1641.58</v>
          </cell>
          <cell r="I12574">
            <v>1641.58</v>
          </cell>
        </row>
        <row r="12575">
          <cell r="A12575">
            <v>47801</v>
          </cell>
          <cell r="G12575">
            <v>1165.1400000000001</v>
          </cell>
          <cell r="H12575">
            <v>1165.1400000000001</v>
          </cell>
          <cell r="I12575">
            <v>1165.1400000000001</v>
          </cell>
        </row>
        <row r="12576">
          <cell r="A12576">
            <v>47802</v>
          </cell>
          <cell r="G12576">
            <v>1598.33</v>
          </cell>
          <cell r="H12576">
            <v>1598.33</v>
          </cell>
          <cell r="I12576">
            <v>1598.33</v>
          </cell>
        </row>
        <row r="12577">
          <cell r="A12577">
            <v>47900</v>
          </cell>
          <cell r="G12577">
            <v>1432.55</v>
          </cell>
          <cell r="H12577">
            <v>1432.55</v>
          </cell>
          <cell r="I12577">
            <v>1432.55</v>
          </cell>
        </row>
        <row r="12578">
          <cell r="A12578">
            <v>48000</v>
          </cell>
          <cell r="G12578">
            <v>1970.98</v>
          </cell>
          <cell r="H12578">
            <v>1970.98</v>
          </cell>
          <cell r="I12578">
            <v>1970.98</v>
          </cell>
        </row>
        <row r="12579">
          <cell r="A12579">
            <v>48001</v>
          </cell>
          <cell r="G12579">
            <v>2402.73</v>
          </cell>
          <cell r="H12579">
            <v>2402.73</v>
          </cell>
          <cell r="I12579">
            <v>2402.73</v>
          </cell>
        </row>
        <row r="12580">
          <cell r="A12580">
            <v>48020</v>
          </cell>
          <cell r="G12580">
            <v>1232.18</v>
          </cell>
          <cell r="H12580">
            <v>1232.18</v>
          </cell>
          <cell r="I12580">
            <v>1232.18</v>
          </cell>
        </row>
        <row r="12581">
          <cell r="A12581">
            <v>48100</v>
          </cell>
          <cell r="G12581">
            <v>930.89</v>
          </cell>
          <cell r="H12581">
            <v>930.89</v>
          </cell>
          <cell r="I12581">
            <v>930.89</v>
          </cell>
        </row>
        <row r="12582">
          <cell r="A12582">
            <v>48105</v>
          </cell>
          <cell r="G12582">
            <v>2971.06</v>
          </cell>
          <cell r="H12582">
            <v>2971.06</v>
          </cell>
          <cell r="I12582">
            <v>2971.06</v>
          </cell>
        </row>
        <row r="12583">
          <cell r="A12583">
            <v>48120</v>
          </cell>
          <cell r="G12583">
            <v>1156.1300000000001</v>
          </cell>
          <cell r="H12583">
            <v>1156.1300000000001</v>
          </cell>
          <cell r="I12583">
            <v>1156.1300000000001</v>
          </cell>
        </row>
        <row r="12584">
          <cell r="A12584">
            <v>48140</v>
          </cell>
          <cell r="G12584">
            <v>1637.98</v>
          </cell>
          <cell r="H12584">
            <v>1637.98</v>
          </cell>
          <cell r="I12584">
            <v>1637.98</v>
          </cell>
        </row>
        <row r="12585">
          <cell r="A12585">
            <v>48145</v>
          </cell>
          <cell r="G12585">
            <v>1706.09</v>
          </cell>
          <cell r="H12585">
            <v>1706.09</v>
          </cell>
          <cell r="I12585">
            <v>1706.09</v>
          </cell>
        </row>
        <row r="12586">
          <cell r="A12586">
            <v>48146</v>
          </cell>
          <cell r="G12586">
            <v>1964.49</v>
          </cell>
          <cell r="H12586">
            <v>1964.49</v>
          </cell>
          <cell r="I12586">
            <v>1964.49</v>
          </cell>
        </row>
        <row r="12587">
          <cell r="A12587">
            <v>48148</v>
          </cell>
          <cell r="G12587">
            <v>1303.8900000000001</v>
          </cell>
          <cell r="H12587">
            <v>1303.8900000000001</v>
          </cell>
          <cell r="I12587">
            <v>1303.8900000000001</v>
          </cell>
        </row>
        <row r="12588">
          <cell r="A12588">
            <v>48150</v>
          </cell>
          <cell r="G12588">
            <v>3265.14</v>
          </cell>
          <cell r="H12588">
            <v>3265.14</v>
          </cell>
          <cell r="I12588">
            <v>3265.14</v>
          </cell>
        </row>
        <row r="12589">
          <cell r="A12589">
            <v>48152</v>
          </cell>
          <cell r="G12589">
            <v>3022.96</v>
          </cell>
          <cell r="H12589">
            <v>3022.96</v>
          </cell>
          <cell r="I12589">
            <v>3022.96</v>
          </cell>
        </row>
        <row r="12590">
          <cell r="A12590">
            <v>48153</v>
          </cell>
          <cell r="G12590">
            <v>3250.01</v>
          </cell>
          <cell r="H12590">
            <v>3250.01</v>
          </cell>
          <cell r="I12590">
            <v>3250.01</v>
          </cell>
        </row>
        <row r="12591">
          <cell r="A12591">
            <v>48154</v>
          </cell>
          <cell r="G12591">
            <v>3041.34</v>
          </cell>
          <cell r="H12591">
            <v>3041.34</v>
          </cell>
          <cell r="I12591">
            <v>3041.34</v>
          </cell>
        </row>
        <row r="12592">
          <cell r="A12592">
            <v>48155</v>
          </cell>
          <cell r="G12592">
            <v>1898.18</v>
          </cell>
          <cell r="H12592">
            <v>1898.18</v>
          </cell>
          <cell r="I12592">
            <v>1898.18</v>
          </cell>
        </row>
        <row r="12593">
          <cell r="A12593">
            <v>48160</v>
          </cell>
          <cell r="G12593">
            <v>1081.04</v>
          </cell>
          <cell r="H12593">
            <v>1081.04</v>
          </cell>
          <cell r="I12593">
            <v>1081.04</v>
          </cell>
        </row>
        <row r="12594">
          <cell r="A12594">
            <v>48400</v>
          </cell>
          <cell r="G12594">
            <v>110.64</v>
          </cell>
          <cell r="H12594">
            <v>110.64</v>
          </cell>
          <cell r="I12594">
            <v>110.64</v>
          </cell>
        </row>
        <row r="12595">
          <cell r="A12595">
            <v>48500</v>
          </cell>
          <cell r="G12595">
            <v>1204.43</v>
          </cell>
          <cell r="H12595">
            <v>1204.43</v>
          </cell>
          <cell r="I12595">
            <v>1204.43</v>
          </cell>
        </row>
        <row r="12596">
          <cell r="A12596">
            <v>48510</v>
          </cell>
          <cell r="G12596">
            <v>1145.68</v>
          </cell>
          <cell r="H12596">
            <v>1145.68</v>
          </cell>
          <cell r="I12596">
            <v>1145.68</v>
          </cell>
        </row>
        <row r="12597">
          <cell r="A12597">
            <v>48520</v>
          </cell>
          <cell r="G12597">
            <v>1138.1099999999999</v>
          </cell>
          <cell r="H12597">
            <v>1138.1099999999999</v>
          </cell>
          <cell r="I12597">
            <v>1138.1099999999999</v>
          </cell>
        </row>
        <row r="12598">
          <cell r="A12598">
            <v>48540</v>
          </cell>
          <cell r="G12598">
            <v>1364.44</v>
          </cell>
          <cell r="H12598">
            <v>1364.44</v>
          </cell>
          <cell r="I12598">
            <v>1364.44</v>
          </cell>
        </row>
        <row r="12599">
          <cell r="A12599">
            <v>48545</v>
          </cell>
          <cell r="G12599">
            <v>1402.28</v>
          </cell>
          <cell r="H12599">
            <v>1402.28</v>
          </cell>
          <cell r="I12599">
            <v>1402.28</v>
          </cell>
        </row>
        <row r="12600">
          <cell r="A12600">
            <v>48547</v>
          </cell>
          <cell r="G12600">
            <v>1870.43</v>
          </cell>
          <cell r="H12600">
            <v>1870.43</v>
          </cell>
          <cell r="I12600">
            <v>1870.43</v>
          </cell>
        </row>
        <row r="12601">
          <cell r="A12601">
            <v>48548</v>
          </cell>
          <cell r="G12601">
            <v>1737.81</v>
          </cell>
          <cell r="H12601">
            <v>1737.81</v>
          </cell>
          <cell r="I12601">
            <v>1737.81</v>
          </cell>
        </row>
        <row r="12602">
          <cell r="A12602">
            <v>48550</v>
          </cell>
          <cell r="G12602">
            <v>1363</v>
          </cell>
          <cell r="H12602">
            <v>1363</v>
          </cell>
          <cell r="I12602">
            <v>1363</v>
          </cell>
        </row>
        <row r="12603">
          <cell r="A12603">
            <v>48551</v>
          </cell>
          <cell r="G12603">
            <v>1900.7</v>
          </cell>
          <cell r="H12603">
            <v>1900.7</v>
          </cell>
          <cell r="I12603">
            <v>1900.7</v>
          </cell>
        </row>
        <row r="12604">
          <cell r="A12604">
            <v>48552</v>
          </cell>
          <cell r="G12604">
            <v>247.59</v>
          </cell>
          <cell r="H12604">
            <v>247.59</v>
          </cell>
          <cell r="I12604">
            <v>247.59</v>
          </cell>
        </row>
        <row r="12605">
          <cell r="A12605">
            <v>48554</v>
          </cell>
          <cell r="G12605">
            <v>2663.29</v>
          </cell>
          <cell r="H12605">
            <v>2663.29</v>
          </cell>
          <cell r="I12605">
            <v>2663.29</v>
          </cell>
        </row>
        <row r="12606">
          <cell r="A12606">
            <v>48556</v>
          </cell>
          <cell r="G12606">
            <v>1331.64</v>
          </cell>
          <cell r="H12606">
            <v>1331.64</v>
          </cell>
          <cell r="I12606">
            <v>1331.64</v>
          </cell>
        </row>
        <row r="12607">
          <cell r="A12607">
            <v>49000</v>
          </cell>
          <cell r="G12607">
            <v>804.39</v>
          </cell>
          <cell r="H12607">
            <v>804.39</v>
          </cell>
          <cell r="I12607">
            <v>804.39</v>
          </cell>
        </row>
        <row r="12608">
          <cell r="A12608">
            <v>49002</v>
          </cell>
          <cell r="G12608">
            <v>1093.43</v>
          </cell>
          <cell r="H12608">
            <v>1093.43</v>
          </cell>
          <cell r="I12608">
            <v>1093.43</v>
          </cell>
        </row>
        <row r="12609">
          <cell r="A12609">
            <v>49010</v>
          </cell>
          <cell r="G12609">
            <v>969.45</v>
          </cell>
          <cell r="H12609">
            <v>969.45</v>
          </cell>
          <cell r="I12609">
            <v>969.45</v>
          </cell>
        </row>
        <row r="12610">
          <cell r="A12610">
            <v>49013</v>
          </cell>
          <cell r="G12610">
            <v>458.06</v>
          </cell>
          <cell r="H12610">
            <v>458.06</v>
          </cell>
          <cell r="I12610">
            <v>458.06</v>
          </cell>
        </row>
        <row r="12611">
          <cell r="A12611">
            <v>49014</v>
          </cell>
          <cell r="G12611">
            <v>378.77</v>
          </cell>
          <cell r="H12611">
            <v>378.77</v>
          </cell>
          <cell r="I12611">
            <v>378.77</v>
          </cell>
        </row>
        <row r="12612">
          <cell r="A12612">
            <v>49020</v>
          </cell>
          <cell r="G12612">
            <v>1662.48</v>
          </cell>
          <cell r="H12612">
            <v>1662.48</v>
          </cell>
          <cell r="I12612">
            <v>1662.48</v>
          </cell>
        </row>
        <row r="12613">
          <cell r="A12613">
            <v>49040</v>
          </cell>
          <cell r="G12613">
            <v>1041.53</v>
          </cell>
          <cell r="H12613">
            <v>1041.53</v>
          </cell>
          <cell r="I12613">
            <v>1041.53</v>
          </cell>
        </row>
        <row r="12614">
          <cell r="A12614">
            <v>49060</v>
          </cell>
          <cell r="G12614">
            <v>1147.48</v>
          </cell>
          <cell r="H12614">
            <v>1147.48</v>
          </cell>
          <cell r="I12614">
            <v>1147.48</v>
          </cell>
        </row>
        <row r="12615">
          <cell r="A12615">
            <v>49062</v>
          </cell>
          <cell r="G12615">
            <v>770.88</v>
          </cell>
          <cell r="H12615">
            <v>770.88</v>
          </cell>
          <cell r="I12615">
            <v>770.88</v>
          </cell>
        </row>
        <row r="12616">
          <cell r="A12616">
            <v>49203</v>
          </cell>
          <cell r="G12616">
            <v>1250.56</v>
          </cell>
          <cell r="H12616">
            <v>1250.56</v>
          </cell>
          <cell r="I12616">
            <v>1250.56</v>
          </cell>
        </row>
        <row r="12617">
          <cell r="A12617">
            <v>49204</v>
          </cell>
          <cell r="G12617">
            <v>1599.42</v>
          </cell>
          <cell r="H12617">
            <v>1599.42</v>
          </cell>
          <cell r="I12617">
            <v>1599.42</v>
          </cell>
        </row>
        <row r="12618">
          <cell r="A12618">
            <v>49205</v>
          </cell>
          <cell r="G12618">
            <v>1839.8</v>
          </cell>
          <cell r="H12618">
            <v>1839.8</v>
          </cell>
          <cell r="I12618">
            <v>1839.8</v>
          </cell>
        </row>
        <row r="12619">
          <cell r="A12619">
            <v>49215</v>
          </cell>
          <cell r="G12619">
            <v>2316.59</v>
          </cell>
          <cell r="H12619">
            <v>2316.59</v>
          </cell>
          <cell r="I12619">
            <v>2316.59</v>
          </cell>
        </row>
        <row r="12620">
          <cell r="A12620">
            <v>49255</v>
          </cell>
          <cell r="G12620">
            <v>826.38</v>
          </cell>
          <cell r="H12620">
            <v>826.38</v>
          </cell>
          <cell r="I12620">
            <v>826.38</v>
          </cell>
        </row>
        <row r="12621">
          <cell r="A12621">
            <v>49412</v>
          </cell>
          <cell r="G12621">
            <v>86.85</v>
          </cell>
          <cell r="H12621">
            <v>86.85</v>
          </cell>
          <cell r="I12621">
            <v>86.85</v>
          </cell>
        </row>
        <row r="12622">
          <cell r="A12622">
            <v>49425</v>
          </cell>
          <cell r="G12622">
            <v>751.42</v>
          </cell>
          <cell r="H12622">
            <v>751.42</v>
          </cell>
          <cell r="I12622">
            <v>751.42</v>
          </cell>
        </row>
        <row r="12623">
          <cell r="A12623">
            <v>49428</v>
          </cell>
          <cell r="G12623">
            <v>450.85</v>
          </cell>
          <cell r="H12623">
            <v>450.85</v>
          </cell>
          <cell r="I12623">
            <v>450.85</v>
          </cell>
        </row>
        <row r="12624">
          <cell r="A12624">
            <v>49605</v>
          </cell>
          <cell r="G12624">
            <v>5136.29</v>
          </cell>
          <cell r="H12624">
            <v>5136.29</v>
          </cell>
          <cell r="I12624">
            <v>5136.29</v>
          </cell>
        </row>
        <row r="12625">
          <cell r="A12625">
            <v>49606</v>
          </cell>
          <cell r="G12625">
            <v>1186.05</v>
          </cell>
          <cell r="H12625">
            <v>1186.05</v>
          </cell>
          <cell r="I12625">
            <v>1186.05</v>
          </cell>
        </row>
        <row r="12626">
          <cell r="A12626">
            <v>49610</v>
          </cell>
          <cell r="G12626">
            <v>720.42</v>
          </cell>
          <cell r="H12626">
            <v>720.42</v>
          </cell>
          <cell r="I12626">
            <v>720.42</v>
          </cell>
        </row>
        <row r="12627">
          <cell r="A12627">
            <v>49611</v>
          </cell>
          <cell r="G12627">
            <v>634.29</v>
          </cell>
          <cell r="H12627">
            <v>634.29</v>
          </cell>
          <cell r="I12627">
            <v>634.29</v>
          </cell>
        </row>
        <row r="12628">
          <cell r="A12628">
            <v>49900</v>
          </cell>
          <cell r="G12628">
            <v>851.96</v>
          </cell>
          <cell r="H12628">
            <v>851.96</v>
          </cell>
          <cell r="I12628">
            <v>851.96</v>
          </cell>
        </row>
        <row r="12629">
          <cell r="A12629">
            <v>49904</v>
          </cell>
          <cell r="G12629">
            <v>1476.16</v>
          </cell>
          <cell r="H12629">
            <v>1476.16</v>
          </cell>
          <cell r="I12629">
            <v>1476.16</v>
          </cell>
        </row>
        <row r="12630">
          <cell r="A12630">
            <v>49905</v>
          </cell>
          <cell r="G12630">
            <v>369.4</v>
          </cell>
          <cell r="H12630">
            <v>369.4</v>
          </cell>
          <cell r="I12630">
            <v>369.4</v>
          </cell>
        </row>
        <row r="12631">
          <cell r="A12631">
            <v>49906</v>
          </cell>
          <cell r="G12631">
            <v>1689.51</v>
          </cell>
          <cell r="H12631">
            <v>1689.51</v>
          </cell>
          <cell r="I12631">
            <v>1689.51</v>
          </cell>
        </row>
        <row r="12632">
          <cell r="A12632">
            <v>50010</v>
          </cell>
          <cell r="G12632">
            <v>764.75</v>
          </cell>
          <cell r="H12632">
            <v>764.75</v>
          </cell>
          <cell r="I12632">
            <v>764.75</v>
          </cell>
        </row>
        <row r="12633">
          <cell r="A12633">
            <v>50040</v>
          </cell>
          <cell r="G12633">
            <v>965.85</v>
          </cell>
          <cell r="H12633">
            <v>965.85</v>
          </cell>
          <cell r="I12633">
            <v>965.85</v>
          </cell>
        </row>
        <row r="12634">
          <cell r="A12634">
            <v>50045</v>
          </cell>
          <cell r="G12634">
            <v>971.97</v>
          </cell>
          <cell r="H12634">
            <v>971.97</v>
          </cell>
          <cell r="I12634">
            <v>971.97</v>
          </cell>
        </row>
        <row r="12635">
          <cell r="A12635">
            <v>50060</v>
          </cell>
          <cell r="G12635">
            <v>1189.29</v>
          </cell>
          <cell r="H12635">
            <v>1189.29</v>
          </cell>
          <cell r="I12635">
            <v>1189.29</v>
          </cell>
        </row>
        <row r="12636">
          <cell r="A12636">
            <v>50065</v>
          </cell>
          <cell r="G12636">
            <v>1260.6500000000001</v>
          </cell>
          <cell r="H12636">
            <v>1260.6500000000001</v>
          </cell>
          <cell r="I12636">
            <v>1260.6500000000001</v>
          </cell>
        </row>
        <row r="12637">
          <cell r="A12637">
            <v>50070</v>
          </cell>
          <cell r="G12637">
            <v>1236.5</v>
          </cell>
          <cell r="H12637">
            <v>1236.5</v>
          </cell>
          <cell r="I12637">
            <v>1236.5</v>
          </cell>
        </row>
        <row r="12638">
          <cell r="A12638">
            <v>50075</v>
          </cell>
          <cell r="G12638">
            <v>1518.33</v>
          </cell>
          <cell r="H12638">
            <v>1518.33</v>
          </cell>
          <cell r="I12638">
            <v>1518.33</v>
          </cell>
        </row>
        <row r="12639">
          <cell r="A12639">
            <v>50100</v>
          </cell>
          <cell r="G12639">
            <v>1096.31</v>
          </cell>
          <cell r="H12639">
            <v>1096.31</v>
          </cell>
          <cell r="I12639">
            <v>1096.31</v>
          </cell>
        </row>
        <row r="12640">
          <cell r="A12640">
            <v>50120</v>
          </cell>
          <cell r="G12640">
            <v>989.63</v>
          </cell>
          <cell r="H12640">
            <v>989.63</v>
          </cell>
          <cell r="I12640">
            <v>989.63</v>
          </cell>
        </row>
        <row r="12641">
          <cell r="A12641">
            <v>50125</v>
          </cell>
          <cell r="G12641">
            <v>1024.5899999999999</v>
          </cell>
          <cell r="H12641">
            <v>1024.5899999999999</v>
          </cell>
          <cell r="I12641">
            <v>1024.5899999999999</v>
          </cell>
        </row>
        <row r="12642">
          <cell r="A12642">
            <v>50130</v>
          </cell>
          <cell r="G12642">
            <v>1076.49</v>
          </cell>
          <cell r="H12642">
            <v>1076.49</v>
          </cell>
          <cell r="I12642">
            <v>1076.49</v>
          </cell>
        </row>
        <row r="12643">
          <cell r="A12643">
            <v>50135</v>
          </cell>
          <cell r="G12643">
            <v>1170.19</v>
          </cell>
          <cell r="H12643">
            <v>1170.19</v>
          </cell>
          <cell r="I12643">
            <v>1170.19</v>
          </cell>
        </row>
        <row r="12644">
          <cell r="A12644">
            <v>50205</v>
          </cell>
          <cell r="G12644">
            <v>787.81</v>
          </cell>
          <cell r="H12644">
            <v>787.81</v>
          </cell>
          <cell r="I12644">
            <v>787.81</v>
          </cell>
        </row>
        <row r="12645">
          <cell r="A12645">
            <v>50220</v>
          </cell>
          <cell r="G12645">
            <v>1092.71</v>
          </cell>
          <cell r="H12645">
            <v>1092.71</v>
          </cell>
          <cell r="I12645">
            <v>1092.71</v>
          </cell>
        </row>
        <row r="12646">
          <cell r="A12646">
            <v>50225</v>
          </cell>
          <cell r="G12646">
            <v>1256.32</v>
          </cell>
          <cell r="H12646">
            <v>1256.32</v>
          </cell>
          <cell r="I12646">
            <v>1256.32</v>
          </cell>
        </row>
        <row r="12647">
          <cell r="A12647">
            <v>50230</v>
          </cell>
          <cell r="G12647">
            <v>1337.41</v>
          </cell>
          <cell r="H12647">
            <v>1337.41</v>
          </cell>
          <cell r="I12647">
            <v>1337.41</v>
          </cell>
        </row>
        <row r="12648">
          <cell r="A12648">
            <v>50234</v>
          </cell>
          <cell r="G12648">
            <v>1359.03</v>
          </cell>
          <cell r="H12648">
            <v>1359.03</v>
          </cell>
          <cell r="I12648">
            <v>1359.03</v>
          </cell>
        </row>
        <row r="12649">
          <cell r="A12649">
            <v>50236</v>
          </cell>
          <cell r="G12649">
            <v>1528.42</v>
          </cell>
          <cell r="H12649">
            <v>1528.42</v>
          </cell>
          <cell r="I12649">
            <v>1528.42</v>
          </cell>
        </row>
        <row r="12650">
          <cell r="A12650">
            <v>50240</v>
          </cell>
          <cell r="G12650">
            <v>1382.1</v>
          </cell>
          <cell r="H12650">
            <v>1382.1</v>
          </cell>
          <cell r="I12650">
            <v>1382.1</v>
          </cell>
        </row>
        <row r="12651">
          <cell r="A12651">
            <v>50250</v>
          </cell>
          <cell r="G12651">
            <v>1267.8599999999999</v>
          </cell>
          <cell r="H12651">
            <v>1267.8599999999999</v>
          </cell>
          <cell r="I12651">
            <v>1267.8599999999999</v>
          </cell>
        </row>
        <row r="12652">
          <cell r="A12652">
            <v>50280</v>
          </cell>
          <cell r="G12652">
            <v>997.2</v>
          </cell>
          <cell r="H12652">
            <v>997.2</v>
          </cell>
          <cell r="I12652">
            <v>997.2</v>
          </cell>
        </row>
        <row r="12653">
          <cell r="A12653">
            <v>50290</v>
          </cell>
          <cell r="G12653">
            <v>936.66</v>
          </cell>
          <cell r="H12653">
            <v>936.66</v>
          </cell>
          <cell r="I12653">
            <v>936.66</v>
          </cell>
        </row>
        <row r="12654">
          <cell r="A12654">
            <v>50300</v>
          </cell>
          <cell r="G12654">
            <v>1352.91</v>
          </cell>
          <cell r="H12654">
            <v>1352.91</v>
          </cell>
          <cell r="I12654">
            <v>1352.91</v>
          </cell>
        </row>
        <row r="12655">
          <cell r="A12655">
            <v>50320</v>
          </cell>
          <cell r="G12655">
            <v>1565.9</v>
          </cell>
          <cell r="H12655">
            <v>1565.9</v>
          </cell>
          <cell r="I12655">
            <v>1565.9</v>
          </cell>
        </row>
        <row r="12656">
          <cell r="A12656">
            <v>50323</v>
          </cell>
          <cell r="G12656">
            <v>1478.32</v>
          </cell>
          <cell r="H12656">
            <v>1478.32</v>
          </cell>
          <cell r="I12656">
            <v>1478.32</v>
          </cell>
        </row>
        <row r="12657">
          <cell r="A12657">
            <v>50325</v>
          </cell>
          <cell r="G12657">
            <v>1583.92</v>
          </cell>
          <cell r="H12657">
            <v>1583.92</v>
          </cell>
          <cell r="I12657">
            <v>1583.92</v>
          </cell>
        </row>
        <row r="12658">
          <cell r="A12658">
            <v>50327</v>
          </cell>
          <cell r="G12658">
            <v>226.69</v>
          </cell>
          <cell r="H12658">
            <v>226.69</v>
          </cell>
          <cell r="I12658">
            <v>226.69</v>
          </cell>
        </row>
        <row r="12659">
          <cell r="A12659">
            <v>50328</v>
          </cell>
          <cell r="G12659">
            <v>198.58</v>
          </cell>
          <cell r="H12659">
            <v>198.58</v>
          </cell>
          <cell r="I12659">
            <v>198.58</v>
          </cell>
        </row>
        <row r="12660">
          <cell r="A12660">
            <v>50329</v>
          </cell>
          <cell r="G12660">
            <v>188.84</v>
          </cell>
          <cell r="H12660">
            <v>188.84</v>
          </cell>
          <cell r="I12660">
            <v>188.84</v>
          </cell>
        </row>
        <row r="12661">
          <cell r="A12661">
            <v>50340</v>
          </cell>
          <cell r="G12661">
            <v>989.99</v>
          </cell>
          <cell r="H12661">
            <v>989.99</v>
          </cell>
          <cell r="I12661">
            <v>989.99</v>
          </cell>
        </row>
        <row r="12662">
          <cell r="A12662">
            <v>50360</v>
          </cell>
          <cell r="G12662">
            <v>2525.2600000000002</v>
          </cell>
          <cell r="H12662">
            <v>2525.2600000000002</v>
          </cell>
          <cell r="I12662">
            <v>2525.2600000000002</v>
          </cell>
        </row>
        <row r="12663">
          <cell r="A12663">
            <v>50365</v>
          </cell>
          <cell r="G12663">
            <v>2991.61</v>
          </cell>
          <cell r="H12663">
            <v>2991.61</v>
          </cell>
          <cell r="I12663">
            <v>2991.61</v>
          </cell>
        </row>
        <row r="12664">
          <cell r="A12664">
            <v>50370</v>
          </cell>
          <cell r="G12664">
            <v>1257.04</v>
          </cell>
          <cell r="H12664">
            <v>1257.04</v>
          </cell>
          <cell r="I12664">
            <v>1257.04</v>
          </cell>
        </row>
        <row r="12665">
          <cell r="A12665">
            <v>50380</v>
          </cell>
          <cell r="G12665">
            <v>2084.86</v>
          </cell>
          <cell r="H12665">
            <v>2084.86</v>
          </cell>
          <cell r="I12665">
            <v>2084.86</v>
          </cell>
        </row>
        <row r="12666">
          <cell r="A12666">
            <v>50400</v>
          </cell>
          <cell r="G12666">
            <v>1209.47</v>
          </cell>
          <cell r="H12666">
            <v>1209.47</v>
          </cell>
          <cell r="I12666">
            <v>1209.47</v>
          </cell>
        </row>
        <row r="12667">
          <cell r="A12667">
            <v>50405</v>
          </cell>
          <cell r="G12667">
            <v>1454.9</v>
          </cell>
          <cell r="H12667">
            <v>1454.9</v>
          </cell>
          <cell r="I12667">
            <v>1454.9</v>
          </cell>
        </row>
        <row r="12668">
          <cell r="A12668">
            <v>50500</v>
          </cell>
          <cell r="G12668">
            <v>1344.98</v>
          </cell>
          <cell r="H12668">
            <v>1344.98</v>
          </cell>
          <cell r="I12668">
            <v>1344.98</v>
          </cell>
        </row>
        <row r="12669">
          <cell r="A12669">
            <v>50520</v>
          </cell>
          <cell r="G12669">
            <v>1210.9100000000001</v>
          </cell>
          <cell r="H12669">
            <v>1210.9100000000001</v>
          </cell>
          <cell r="I12669">
            <v>1210.9100000000001</v>
          </cell>
        </row>
        <row r="12670">
          <cell r="A12670">
            <v>50525</v>
          </cell>
          <cell r="G12670">
            <v>1536.71</v>
          </cell>
          <cell r="H12670">
            <v>1536.71</v>
          </cell>
          <cell r="I12670">
            <v>1536.71</v>
          </cell>
        </row>
        <row r="12671">
          <cell r="A12671">
            <v>50526</v>
          </cell>
          <cell r="G12671">
            <v>1647.35</v>
          </cell>
          <cell r="H12671">
            <v>1647.35</v>
          </cell>
          <cell r="I12671">
            <v>1647.35</v>
          </cell>
        </row>
        <row r="12672">
          <cell r="A12672">
            <v>50540</v>
          </cell>
          <cell r="G12672">
            <v>1192.8900000000001</v>
          </cell>
          <cell r="H12672">
            <v>1192.8900000000001</v>
          </cell>
          <cell r="I12672">
            <v>1192.8900000000001</v>
          </cell>
        </row>
        <row r="12673">
          <cell r="A12673">
            <v>50545</v>
          </cell>
          <cell r="G12673">
            <v>1397.24</v>
          </cell>
          <cell r="H12673">
            <v>1397.24</v>
          </cell>
          <cell r="I12673">
            <v>1397.24</v>
          </cell>
        </row>
        <row r="12674">
          <cell r="A12674">
            <v>50546</v>
          </cell>
          <cell r="G12674">
            <v>1255.96</v>
          </cell>
          <cell r="H12674">
            <v>1255.96</v>
          </cell>
          <cell r="I12674">
            <v>1255.96</v>
          </cell>
        </row>
        <row r="12675">
          <cell r="A12675">
            <v>50547</v>
          </cell>
          <cell r="G12675">
            <v>1675.46</v>
          </cell>
          <cell r="H12675">
            <v>1675.46</v>
          </cell>
          <cell r="I12675">
            <v>1675.46</v>
          </cell>
        </row>
        <row r="12676">
          <cell r="A12676">
            <v>50548</v>
          </cell>
          <cell r="G12676">
            <v>1405.16</v>
          </cell>
          <cell r="H12676">
            <v>1405.16</v>
          </cell>
          <cell r="I12676">
            <v>1405.16</v>
          </cell>
        </row>
        <row r="12677">
          <cell r="A12677">
            <v>50600</v>
          </cell>
          <cell r="G12677">
            <v>978.82</v>
          </cell>
          <cell r="H12677">
            <v>978.82</v>
          </cell>
          <cell r="I12677">
            <v>978.82</v>
          </cell>
        </row>
        <row r="12678">
          <cell r="A12678">
            <v>50605</v>
          </cell>
          <cell r="G12678">
            <v>1033.24</v>
          </cell>
          <cell r="H12678">
            <v>1033.24</v>
          </cell>
          <cell r="I12678">
            <v>1033.24</v>
          </cell>
        </row>
        <row r="12679">
          <cell r="A12679">
            <v>50610</v>
          </cell>
          <cell r="G12679">
            <v>982.79</v>
          </cell>
          <cell r="H12679">
            <v>982.79</v>
          </cell>
          <cell r="I12679">
            <v>982.79</v>
          </cell>
        </row>
        <row r="12680">
          <cell r="A12680">
            <v>50620</v>
          </cell>
          <cell r="G12680">
            <v>940.62</v>
          </cell>
          <cell r="H12680">
            <v>940.62</v>
          </cell>
          <cell r="I12680">
            <v>940.62</v>
          </cell>
        </row>
        <row r="12681">
          <cell r="A12681">
            <v>50630</v>
          </cell>
          <cell r="G12681">
            <v>930.89</v>
          </cell>
          <cell r="H12681">
            <v>930.89</v>
          </cell>
          <cell r="I12681">
            <v>930.89</v>
          </cell>
        </row>
        <row r="12682">
          <cell r="A12682">
            <v>50650</v>
          </cell>
          <cell r="G12682">
            <v>1082.25</v>
          </cell>
          <cell r="H12682">
            <v>1082.25</v>
          </cell>
          <cell r="I12682">
            <v>1082.25</v>
          </cell>
        </row>
        <row r="12683">
          <cell r="A12683">
            <v>50660</v>
          </cell>
          <cell r="G12683">
            <v>1191.0899999999999</v>
          </cell>
          <cell r="H12683">
            <v>1191.0899999999999</v>
          </cell>
          <cell r="I12683">
            <v>1191.0899999999999</v>
          </cell>
        </row>
        <row r="12684">
          <cell r="A12684">
            <v>50700</v>
          </cell>
          <cell r="G12684">
            <v>964.77</v>
          </cell>
          <cell r="H12684">
            <v>964.77</v>
          </cell>
          <cell r="I12684">
            <v>964.77</v>
          </cell>
        </row>
        <row r="12685">
          <cell r="A12685">
            <v>50715</v>
          </cell>
          <cell r="G12685">
            <v>1270.3800000000001</v>
          </cell>
          <cell r="H12685">
            <v>1270.3800000000001</v>
          </cell>
          <cell r="I12685">
            <v>1270.3800000000001</v>
          </cell>
        </row>
        <row r="12686">
          <cell r="A12686">
            <v>50722</v>
          </cell>
          <cell r="G12686">
            <v>1048.3800000000001</v>
          </cell>
          <cell r="H12686">
            <v>1048.3800000000001</v>
          </cell>
          <cell r="I12686">
            <v>1048.3800000000001</v>
          </cell>
        </row>
        <row r="12687">
          <cell r="A12687">
            <v>50725</v>
          </cell>
          <cell r="G12687">
            <v>1149.6500000000001</v>
          </cell>
          <cell r="H12687">
            <v>1149.6500000000001</v>
          </cell>
          <cell r="I12687">
            <v>1149.6500000000001</v>
          </cell>
        </row>
        <row r="12688">
          <cell r="A12688">
            <v>50728</v>
          </cell>
          <cell r="G12688">
            <v>765.11</v>
          </cell>
          <cell r="H12688">
            <v>765.11</v>
          </cell>
          <cell r="I12688">
            <v>765.11</v>
          </cell>
        </row>
        <row r="12689">
          <cell r="A12689">
            <v>50740</v>
          </cell>
          <cell r="G12689">
            <v>1278.67</v>
          </cell>
          <cell r="H12689">
            <v>1278.67</v>
          </cell>
          <cell r="I12689">
            <v>1278.67</v>
          </cell>
        </row>
        <row r="12690">
          <cell r="A12690">
            <v>50750</v>
          </cell>
          <cell r="G12690">
            <v>1203.3499999999999</v>
          </cell>
          <cell r="H12690">
            <v>1203.3499999999999</v>
          </cell>
          <cell r="I12690">
            <v>1203.3499999999999</v>
          </cell>
        </row>
        <row r="12691">
          <cell r="A12691">
            <v>50760</v>
          </cell>
          <cell r="G12691">
            <v>1176.32</v>
          </cell>
          <cell r="H12691">
            <v>1176.32</v>
          </cell>
          <cell r="I12691">
            <v>1176.32</v>
          </cell>
        </row>
        <row r="12692">
          <cell r="A12692">
            <v>50770</v>
          </cell>
          <cell r="G12692">
            <v>1201.9000000000001</v>
          </cell>
          <cell r="H12692">
            <v>1201.9000000000001</v>
          </cell>
          <cell r="I12692">
            <v>1201.9000000000001</v>
          </cell>
        </row>
        <row r="12693">
          <cell r="A12693">
            <v>50780</v>
          </cell>
          <cell r="G12693">
            <v>1152.53</v>
          </cell>
          <cell r="H12693">
            <v>1152.53</v>
          </cell>
          <cell r="I12693">
            <v>1152.53</v>
          </cell>
        </row>
        <row r="12694">
          <cell r="A12694">
            <v>50782</v>
          </cell>
          <cell r="G12694">
            <v>1119.73</v>
          </cell>
          <cell r="H12694">
            <v>1119.73</v>
          </cell>
          <cell r="I12694">
            <v>1119.73</v>
          </cell>
        </row>
        <row r="12695">
          <cell r="A12695">
            <v>50783</v>
          </cell>
          <cell r="G12695">
            <v>1175.96</v>
          </cell>
          <cell r="H12695">
            <v>1175.96</v>
          </cell>
          <cell r="I12695">
            <v>1175.96</v>
          </cell>
        </row>
        <row r="12696">
          <cell r="A12696">
            <v>50785</v>
          </cell>
          <cell r="G12696">
            <v>1266.4100000000001</v>
          </cell>
          <cell r="H12696">
            <v>1266.4100000000001</v>
          </cell>
          <cell r="I12696">
            <v>1266.4100000000001</v>
          </cell>
        </row>
        <row r="12697">
          <cell r="A12697">
            <v>50800</v>
          </cell>
          <cell r="G12697">
            <v>968.01</v>
          </cell>
          <cell r="H12697">
            <v>968.01</v>
          </cell>
          <cell r="I12697">
            <v>968.01</v>
          </cell>
        </row>
        <row r="12698">
          <cell r="A12698">
            <v>50810</v>
          </cell>
          <cell r="G12698">
            <v>1462.11</v>
          </cell>
          <cell r="H12698">
            <v>1462.11</v>
          </cell>
          <cell r="I12698">
            <v>1462.11</v>
          </cell>
        </row>
        <row r="12699">
          <cell r="A12699">
            <v>50815</v>
          </cell>
          <cell r="G12699">
            <v>1274.7</v>
          </cell>
          <cell r="H12699">
            <v>1274.7</v>
          </cell>
          <cell r="I12699">
            <v>1274.7</v>
          </cell>
        </row>
        <row r="12700">
          <cell r="A12700">
            <v>50820</v>
          </cell>
          <cell r="G12700">
            <v>1370.57</v>
          </cell>
          <cell r="H12700">
            <v>1370.57</v>
          </cell>
          <cell r="I12700">
            <v>1370.57</v>
          </cell>
        </row>
        <row r="12701">
          <cell r="A12701">
            <v>50825</v>
          </cell>
          <cell r="G12701">
            <v>1732.76</v>
          </cell>
          <cell r="H12701">
            <v>1732.76</v>
          </cell>
          <cell r="I12701">
            <v>1732.76</v>
          </cell>
        </row>
        <row r="12702">
          <cell r="A12702">
            <v>50830</v>
          </cell>
          <cell r="G12702">
            <v>1879.44</v>
          </cell>
          <cell r="H12702">
            <v>1879.44</v>
          </cell>
          <cell r="I12702">
            <v>1879.44</v>
          </cell>
        </row>
        <row r="12703">
          <cell r="A12703">
            <v>50840</v>
          </cell>
          <cell r="G12703">
            <v>1281.55</v>
          </cell>
          <cell r="H12703">
            <v>1281.55</v>
          </cell>
          <cell r="I12703">
            <v>1281.55</v>
          </cell>
        </row>
        <row r="12704">
          <cell r="A12704">
            <v>50845</v>
          </cell>
          <cell r="G12704">
            <v>1303.17</v>
          </cell>
          <cell r="H12704">
            <v>1303.17</v>
          </cell>
          <cell r="I12704">
            <v>1303.17</v>
          </cell>
        </row>
        <row r="12705">
          <cell r="A12705">
            <v>50860</v>
          </cell>
          <cell r="G12705">
            <v>984.95</v>
          </cell>
          <cell r="H12705">
            <v>984.95</v>
          </cell>
          <cell r="I12705">
            <v>984.95</v>
          </cell>
        </row>
        <row r="12706">
          <cell r="A12706">
            <v>50900</v>
          </cell>
          <cell r="G12706">
            <v>877.55</v>
          </cell>
          <cell r="H12706">
            <v>877.55</v>
          </cell>
          <cell r="I12706">
            <v>877.55</v>
          </cell>
        </row>
        <row r="12707">
          <cell r="A12707">
            <v>50920</v>
          </cell>
          <cell r="G12707">
            <v>914.67</v>
          </cell>
          <cell r="H12707">
            <v>914.67</v>
          </cell>
          <cell r="I12707">
            <v>914.67</v>
          </cell>
        </row>
        <row r="12708">
          <cell r="A12708">
            <v>50930</v>
          </cell>
          <cell r="G12708">
            <v>1149.29</v>
          </cell>
          <cell r="H12708">
            <v>1149.29</v>
          </cell>
          <cell r="I12708">
            <v>1149.29</v>
          </cell>
        </row>
        <row r="12709">
          <cell r="A12709">
            <v>50940</v>
          </cell>
          <cell r="G12709">
            <v>923.68</v>
          </cell>
          <cell r="H12709">
            <v>923.68</v>
          </cell>
          <cell r="I12709">
            <v>923.68</v>
          </cell>
        </row>
        <row r="12710">
          <cell r="A12710">
            <v>51525</v>
          </cell>
          <cell r="G12710">
            <v>895.21</v>
          </cell>
          <cell r="H12710">
            <v>895.21</v>
          </cell>
          <cell r="I12710">
            <v>895.21</v>
          </cell>
        </row>
        <row r="12711">
          <cell r="A12711">
            <v>51530</v>
          </cell>
          <cell r="G12711">
            <v>801.87</v>
          </cell>
          <cell r="H12711">
            <v>801.87</v>
          </cell>
          <cell r="I12711">
            <v>801.87</v>
          </cell>
        </row>
        <row r="12712">
          <cell r="A12712">
            <v>51550</v>
          </cell>
          <cell r="G12712">
            <v>1005.49</v>
          </cell>
          <cell r="H12712">
            <v>1005.49</v>
          </cell>
          <cell r="I12712">
            <v>1005.49</v>
          </cell>
        </row>
        <row r="12713">
          <cell r="A12713">
            <v>51555</v>
          </cell>
          <cell r="G12713">
            <v>1322.27</v>
          </cell>
          <cell r="H12713">
            <v>1322.27</v>
          </cell>
          <cell r="I12713">
            <v>1322.27</v>
          </cell>
        </row>
        <row r="12714">
          <cell r="A12714">
            <v>51565</v>
          </cell>
          <cell r="G12714">
            <v>1353.27</v>
          </cell>
          <cell r="H12714">
            <v>1353.27</v>
          </cell>
          <cell r="I12714">
            <v>1353.27</v>
          </cell>
        </row>
        <row r="12715">
          <cell r="A12715">
            <v>51570</v>
          </cell>
          <cell r="G12715">
            <v>1536.71</v>
          </cell>
          <cell r="H12715">
            <v>1536.71</v>
          </cell>
          <cell r="I12715">
            <v>1536.71</v>
          </cell>
        </row>
        <row r="12716">
          <cell r="A12716">
            <v>51575</v>
          </cell>
          <cell r="G12716">
            <v>1901.42</v>
          </cell>
          <cell r="H12716">
            <v>1901.42</v>
          </cell>
          <cell r="I12716">
            <v>1901.42</v>
          </cell>
        </row>
        <row r="12717">
          <cell r="A12717">
            <v>51580</v>
          </cell>
          <cell r="G12717">
            <v>1973.86</v>
          </cell>
          <cell r="H12717">
            <v>1973.86</v>
          </cell>
          <cell r="I12717">
            <v>1973.86</v>
          </cell>
        </row>
        <row r="12718">
          <cell r="A12718">
            <v>51585</v>
          </cell>
          <cell r="G12718">
            <v>2200.19</v>
          </cell>
          <cell r="H12718">
            <v>2200.19</v>
          </cell>
          <cell r="I12718">
            <v>2200.19</v>
          </cell>
        </row>
        <row r="12719">
          <cell r="A12719">
            <v>51590</v>
          </cell>
          <cell r="G12719">
            <v>2017.11</v>
          </cell>
          <cell r="H12719">
            <v>2017.11</v>
          </cell>
          <cell r="I12719">
            <v>2017.11</v>
          </cell>
        </row>
        <row r="12720">
          <cell r="A12720">
            <v>51595</v>
          </cell>
          <cell r="G12720">
            <v>2283.08</v>
          </cell>
          <cell r="H12720">
            <v>2283.08</v>
          </cell>
          <cell r="I12720">
            <v>2283.08</v>
          </cell>
        </row>
        <row r="12721">
          <cell r="A12721">
            <v>51596</v>
          </cell>
          <cell r="G12721">
            <v>2456.79</v>
          </cell>
          <cell r="H12721">
            <v>2456.79</v>
          </cell>
          <cell r="I12721">
            <v>2456.79</v>
          </cell>
        </row>
        <row r="12722">
          <cell r="A12722">
            <v>51597</v>
          </cell>
          <cell r="G12722">
            <v>2391.5500000000002</v>
          </cell>
          <cell r="H12722">
            <v>2391.5500000000002</v>
          </cell>
          <cell r="I12722">
            <v>2391.5500000000002</v>
          </cell>
        </row>
        <row r="12723">
          <cell r="A12723">
            <v>51800</v>
          </cell>
          <cell r="G12723">
            <v>1095.23</v>
          </cell>
          <cell r="H12723">
            <v>1095.23</v>
          </cell>
          <cell r="I12723">
            <v>1095.23</v>
          </cell>
        </row>
        <row r="12724">
          <cell r="A12724">
            <v>51820</v>
          </cell>
          <cell r="G12724">
            <v>1130.55</v>
          </cell>
          <cell r="H12724">
            <v>1130.55</v>
          </cell>
          <cell r="I12724">
            <v>1130.55</v>
          </cell>
        </row>
        <row r="12725">
          <cell r="A12725">
            <v>51840</v>
          </cell>
          <cell r="G12725">
            <v>695.55</v>
          </cell>
          <cell r="H12725">
            <v>695.55</v>
          </cell>
          <cell r="I12725">
            <v>695.55</v>
          </cell>
        </row>
        <row r="12726">
          <cell r="A12726">
            <v>51841</v>
          </cell>
          <cell r="G12726">
            <v>809.8</v>
          </cell>
          <cell r="H12726">
            <v>809.8</v>
          </cell>
          <cell r="I12726">
            <v>809.8</v>
          </cell>
        </row>
        <row r="12727">
          <cell r="A12727">
            <v>51865</v>
          </cell>
          <cell r="G12727">
            <v>935.21</v>
          </cell>
          <cell r="H12727">
            <v>935.21</v>
          </cell>
          <cell r="I12727">
            <v>935.21</v>
          </cell>
        </row>
        <row r="12728">
          <cell r="A12728">
            <v>51900</v>
          </cell>
          <cell r="G12728">
            <v>858.45</v>
          </cell>
          <cell r="H12728">
            <v>858.45</v>
          </cell>
          <cell r="I12728">
            <v>858.45</v>
          </cell>
        </row>
        <row r="12729">
          <cell r="A12729">
            <v>51920</v>
          </cell>
          <cell r="G12729">
            <v>795.74</v>
          </cell>
          <cell r="H12729">
            <v>795.74</v>
          </cell>
          <cell r="I12729">
            <v>795.74</v>
          </cell>
        </row>
        <row r="12730">
          <cell r="A12730">
            <v>51925</v>
          </cell>
          <cell r="G12730">
            <v>1064.23</v>
          </cell>
          <cell r="H12730">
            <v>1064.23</v>
          </cell>
          <cell r="I12730">
            <v>1064.23</v>
          </cell>
        </row>
        <row r="12731">
          <cell r="A12731">
            <v>51940</v>
          </cell>
          <cell r="G12731">
            <v>1712.58</v>
          </cell>
          <cell r="H12731">
            <v>1712.58</v>
          </cell>
          <cell r="I12731">
            <v>1712.58</v>
          </cell>
        </row>
        <row r="12732">
          <cell r="A12732">
            <v>51960</v>
          </cell>
          <cell r="G12732">
            <v>1443.37</v>
          </cell>
          <cell r="H12732">
            <v>1443.37</v>
          </cell>
          <cell r="I12732">
            <v>1443.37</v>
          </cell>
        </row>
        <row r="12733">
          <cell r="A12733">
            <v>51980</v>
          </cell>
          <cell r="G12733">
            <v>743.13</v>
          </cell>
          <cell r="H12733">
            <v>743.13</v>
          </cell>
          <cell r="I12733">
            <v>743.13</v>
          </cell>
        </row>
        <row r="12734">
          <cell r="A12734">
            <v>52441</v>
          </cell>
          <cell r="G12734">
            <v>236.06</v>
          </cell>
          <cell r="H12734">
            <v>236.06</v>
          </cell>
          <cell r="I12734">
            <v>236.06</v>
          </cell>
        </row>
        <row r="12735">
          <cell r="A12735">
            <v>52442</v>
          </cell>
          <cell r="G12735">
            <v>63.07</v>
          </cell>
          <cell r="H12735">
            <v>63.07</v>
          </cell>
          <cell r="I12735">
            <v>63.07</v>
          </cell>
        </row>
        <row r="12736">
          <cell r="A12736">
            <v>53415</v>
          </cell>
          <cell r="G12736">
            <v>1178.48</v>
          </cell>
          <cell r="H12736">
            <v>1178.48</v>
          </cell>
          <cell r="I12736">
            <v>1178.48</v>
          </cell>
        </row>
        <row r="12737">
          <cell r="A12737">
            <v>53448</v>
          </cell>
          <cell r="G12737">
            <v>1332.73</v>
          </cell>
          <cell r="H12737">
            <v>1332.73</v>
          </cell>
          <cell r="I12737">
            <v>1332.73</v>
          </cell>
        </row>
        <row r="12738">
          <cell r="A12738">
            <v>54125</v>
          </cell>
          <cell r="G12738">
            <v>849.44</v>
          </cell>
          <cell r="H12738">
            <v>849.44</v>
          </cell>
          <cell r="I12738">
            <v>849.44</v>
          </cell>
        </row>
        <row r="12739">
          <cell r="A12739">
            <v>54130</v>
          </cell>
          <cell r="G12739">
            <v>1244.79</v>
          </cell>
          <cell r="H12739">
            <v>1244.79</v>
          </cell>
          <cell r="I12739">
            <v>1244.79</v>
          </cell>
        </row>
        <row r="12740">
          <cell r="A12740">
            <v>54135</v>
          </cell>
          <cell r="G12740">
            <v>1577.07</v>
          </cell>
          <cell r="H12740">
            <v>1577.07</v>
          </cell>
          <cell r="I12740">
            <v>1577.07</v>
          </cell>
        </row>
        <row r="12741">
          <cell r="A12741">
            <v>54390</v>
          </cell>
          <cell r="G12741">
            <v>1294.8800000000001</v>
          </cell>
          <cell r="H12741">
            <v>1294.8800000000001</v>
          </cell>
          <cell r="I12741">
            <v>1294.8800000000001</v>
          </cell>
        </row>
        <row r="12742">
          <cell r="A12742">
            <v>54430</v>
          </cell>
          <cell r="G12742">
            <v>667.8</v>
          </cell>
          <cell r="H12742">
            <v>667.8</v>
          </cell>
          <cell r="I12742">
            <v>667.8</v>
          </cell>
        </row>
        <row r="12743">
          <cell r="A12743">
            <v>54438</v>
          </cell>
          <cell r="G12743">
            <v>1395.79</v>
          </cell>
          <cell r="H12743">
            <v>1395.79</v>
          </cell>
          <cell r="I12743">
            <v>1395.79</v>
          </cell>
        </row>
        <row r="12744">
          <cell r="A12744">
            <v>55605</v>
          </cell>
          <cell r="G12744">
            <v>544.19000000000005</v>
          </cell>
          <cell r="H12744">
            <v>544.19000000000005</v>
          </cell>
          <cell r="I12744">
            <v>544.19000000000005</v>
          </cell>
        </row>
        <row r="12745">
          <cell r="A12745">
            <v>55650</v>
          </cell>
          <cell r="G12745">
            <v>746.73</v>
          </cell>
          <cell r="H12745">
            <v>746.73</v>
          </cell>
          <cell r="I12745">
            <v>746.73</v>
          </cell>
        </row>
        <row r="12746">
          <cell r="A12746">
            <v>55801</v>
          </cell>
          <cell r="G12746">
            <v>1140.28</v>
          </cell>
          <cell r="H12746">
            <v>1140.28</v>
          </cell>
          <cell r="I12746">
            <v>1140.28</v>
          </cell>
        </row>
        <row r="12747">
          <cell r="A12747">
            <v>55810</v>
          </cell>
          <cell r="G12747">
            <v>1370.21</v>
          </cell>
          <cell r="H12747">
            <v>1370.21</v>
          </cell>
          <cell r="I12747">
            <v>1370.21</v>
          </cell>
        </row>
        <row r="12748">
          <cell r="A12748">
            <v>55812</v>
          </cell>
          <cell r="G12748">
            <v>1678.7</v>
          </cell>
          <cell r="H12748">
            <v>1678.7</v>
          </cell>
          <cell r="I12748">
            <v>1678.7</v>
          </cell>
        </row>
        <row r="12749">
          <cell r="A12749">
            <v>55815</v>
          </cell>
          <cell r="G12749">
            <v>1833.31</v>
          </cell>
          <cell r="H12749">
            <v>1833.31</v>
          </cell>
          <cell r="I12749">
            <v>1833.31</v>
          </cell>
        </row>
        <row r="12750">
          <cell r="A12750">
            <v>55821</v>
          </cell>
          <cell r="G12750">
            <v>911.07</v>
          </cell>
          <cell r="H12750">
            <v>911.07</v>
          </cell>
          <cell r="I12750">
            <v>911.07</v>
          </cell>
        </row>
        <row r="12751">
          <cell r="A12751">
            <v>55831</v>
          </cell>
          <cell r="G12751">
            <v>985.67</v>
          </cell>
          <cell r="H12751">
            <v>985.67</v>
          </cell>
          <cell r="I12751">
            <v>985.67</v>
          </cell>
        </row>
        <row r="12752">
          <cell r="A12752">
            <v>55840</v>
          </cell>
          <cell r="G12752">
            <v>1222.0899999999999</v>
          </cell>
          <cell r="H12752">
            <v>1222.0899999999999</v>
          </cell>
          <cell r="I12752">
            <v>1222.0899999999999</v>
          </cell>
        </row>
        <row r="12753">
          <cell r="A12753">
            <v>55842</v>
          </cell>
          <cell r="G12753">
            <v>1223.17</v>
          </cell>
          <cell r="H12753">
            <v>1223.17</v>
          </cell>
          <cell r="I12753">
            <v>1223.17</v>
          </cell>
        </row>
        <row r="12754">
          <cell r="A12754">
            <v>55845</v>
          </cell>
          <cell r="G12754">
            <v>1422.82</v>
          </cell>
          <cell r="H12754">
            <v>1422.82</v>
          </cell>
          <cell r="I12754">
            <v>1422.82</v>
          </cell>
        </row>
        <row r="12755">
          <cell r="A12755">
            <v>55862</v>
          </cell>
          <cell r="G12755">
            <v>1143.8800000000001</v>
          </cell>
          <cell r="H12755">
            <v>1143.8800000000001</v>
          </cell>
          <cell r="I12755">
            <v>1143.8800000000001</v>
          </cell>
        </row>
        <row r="12756">
          <cell r="A12756">
            <v>55865</v>
          </cell>
          <cell r="G12756">
            <v>1383.18</v>
          </cell>
          <cell r="H12756">
            <v>1383.18</v>
          </cell>
          <cell r="I12756">
            <v>1383.18</v>
          </cell>
        </row>
        <row r="12757">
          <cell r="A12757">
            <v>56630</v>
          </cell>
          <cell r="G12757">
            <v>982.43</v>
          </cell>
          <cell r="H12757">
            <v>982.43</v>
          </cell>
          <cell r="I12757">
            <v>982.43</v>
          </cell>
        </row>
        <row r="12758">
          <cell r="A12758">
            <v>56631</v>
          </cell>
          <cell r="G12758">
            <v>1242.27</v>
          </cell>
          <cell r="H12758">
            <v>1242.27</v>
          </cell>
          <cell r="I12758">
            <v>1242.27</v>
          </cell>
        </row>
        <row r="12759">
          <cell r="A12759">
            <v>56632</v>
          </cell>
          <cell r="G12759">
            <v>1466.07</v>
          </cell>
          <cell r="H12759">
            <v>1466.07</v>
          </cell>
          <cell r="I12759">
            <v>1466.07</v>
          </cell>
        </row>
        <row r="12760">
          <cell r="A12760">
            <v>56633</v>
          </cell>
          <cell r="G12760">
            <v>1274.3399999999999</v>
          </cell>
          <cell r="H12760">
            <v>1274.3399999999999</v>
          </cell>
          <cell r="I12760">
            <v>1274.3399999999999</v>
          </cell>
        </row>
        <row r="12761">
          <cell r="A12761">
            <v>56634</v>
          </cell>
          <cell r="G12761">
            <v>1365.52</v>
          </cell>
          <cell r="H12761">
            <v>1365.52</v>
          </cell>
          <cell r="I12761">
            <v>1365.52</v>
          </cell>
        </row>
        <row r="12762">
          <cell r="A12762">
            <v>56637</v>
          </cell>
          <cell r="G12762">
            <v>1583.2</v>
          </cell>
          <cell r="H12762">
            <v>1583.2</v>
          </cell>
          <cell r="I12762">
            <v>1583.2</v>
          </cell>
        </row>
        <row r="12763">
          <cell r="A12763">
            <v>56640</v>
          </cell>
          <cell r="G12763">
            <v>1571.3</v>
          </cell>
          <cell r="H12763">
            <v>1571.3</v>
          </cell>
          <cell r="I12763">
            <v>1571.3</v>
          </cell>
        </row>
        <row r="12764">
          <cell r="A12764">
            <v>57110</v>
          </cell>
          <cell r="G12764">
            <v>915.03</v>
          </cell>
          <cell r="H12764">
            <v>915.03</v>
          </cell>
          <cell r="I12764">
            <v>915.03</v>
          </cell>
        </row>
        <row r="12765">
          <cell r="A12765">
            <v>57111</v>
          </cell>
          <cell r="G12765">
            <v>1837.27</v>
          </cell>
          <cell r="H12765">
            <v>1837.27</v>
          </cell>
          <cell r="I12765">
            <v>1837.27</v>
          </cell>
        </row>
        <row r="12766">
          <cell r="A12766">
            <v>57270</v>
          </cell>
          <cell r="G12766">
            <v>829.98</v>
          </cell>
          <cell r="H12766">
            <v>829.98</v>
          </cell>
          <cell r="I12766">
            <v>829.98</v>
          </cell>
        </row>
        <row r="12767">
          <cell r="A12767">
            <v>57280</v>
          </cell>
          <cell r="G12767">
            <v>982.79</v>
          </cell>
          <cell r="H12767">
            <v>982.79</v>
          </cell>
          <cell r="I12767">
            <v>982.79</v>
          </cell>
        </row>
        <row r="12768">
          <cell r="A12768">
            <v>57296</v>
          </cell>
          <cell r="G12768">
            <v>969.45</v>
          </cell>
          <cell r="H12768">
            <v>969.45</v>
          </cell>
          <cell r="I12768">
            <v>969.45</v>
          </cell>
        </row>
        <row r="12769">
          <cell r="A12769">
            <v>57305</v>
          </cell>
          <cell r="G12769">
            <v>985.31</v>
          </cell>
          <cell r="H12769">
            <v>985.31</v>
          </cell>
          <cell r="I12769">
            <v>985.31</v>
          </cell>
        </row>
        <row r="12770">
          <cell r="A12770">
            <v>57307</v>
          </cell>
          <cell r="G12770">
            <v>1073.5999999999999</v>
          </cell>
          <cell r="H12770">
            <v>1073.5999999999999</v>
          </cell>
          <cell r="I12770">
            <v>1073.5999999999999</v>
          </cell>
        </row>
        <row r="12771">
          <cell r="A12771">
            <v>57308</v>
          </cell>
          <cell r="G12771">
            <v>684.02</v>
          </cell>
          <cell r="H12771">
            <v>684.02</v>
          </cell>
          <cell r="I12771">
            <v>684.02</v>
          </cell>
        </row>
        <row r="12772">
          <cell r="A12772">
            <v>57311</v>
          </cell>
          <cell r="G12772">
            <v>556.08000000000004</v>
          </cell>
          <cell r="H12772">
            <v>556.08000000000004</v>
          </cell>
          <cell r="I12772">
            <v>556.08000000000004</v>
          </cell>
        </row>
        <row r="12773">
          <cell r="A12773">
            <v>57531</v>
          </cell>
          <cell r="G12773">
            <v>1725.19</v>
          </cell>
          <cell r="H12773">
            <v>1725.19</v>
          </cell>
          <cell r="I12773">
            <v>1725.19</v>
          </cell>
        </row>
        <row r="12774">
          <cell r="A12774">
            <v>57540</v>
          </cell>
          <cell r="G12774">
            <v>792.14</v>
          </cell>
          <cell r="H12774">
            <v>792.14</v>
          </cell>
          <cell r="I12774">
            <v>792.14</v>
          </cell>
        </row>
        <row r="12775">
          <cell r="A12775">
            <v>57545</v>
          </cell>
          <cell r="G12775">
            <v>839.71</v>
          </cell>
          <cell r="H12775">
            <v>839.71</v>
          </cell>
          <cell r="I12775">
            <v>839.71</v>
          </cell>
        </row>
        <row r="12776">
          <cell r="A12776">
            <v>58140</v>
          </cell>
          <cell r="G12776">
            <v>943.5</v>
          </cell>
          <cell r="H12776">
            <v>943.5</v>
          </cell>
          <cell r="I12776">
            <v>943.5</v>
          </cell>
        </row>
        <row r="12777">
          <cell r="A12777">
            <v>58146</v>
          </cell>
          <cell r="G12777">
            <v>1173.07</v>
          </cell>
          <cell r="H12777">
            <v>1173.07</v>
          </cell>
          <cell r="I12777">
            <v>1173.07</v>
          </cell>
        </row>
        <row r="12778">
          <cell r="A12778">
            <v>58150</v>
          </cell>
          <cell r="G12778">
            <v>1048.74</v>
          </cell>
          <cell r="H12778">
            <v>1048.74</v>
          </cell>
          <cell r="I12778">
            <v>1048.74</v>
          </cell>
        </row>
        <row r="12779">
          <cell r="A12779">
            <v>58152</v>
          </cell>
          <cell r="G12779">
            <v>1282.6300000000001</v>
          </cell>
          <cell r="H12779">
            <v>1282.6300000000001</v>
          </cell>
          <cell r="I12779">
            <v>1282.6300000000001</v>
          </cell>
        </row>
        <row r="12780">
          <cell r="A12780">
            <v>58180</v>
          </cell>
          <cell r="G12780">
            <v>987.11</v>
          </cell>
          <cell r="H12780">
            <v>987.11</v>
          </cell>
          <cell r="I12780">
            <v>987.11</v>
          </cell>
        </row>
        <row r="12781">
          <cell r="A12781">
            <v>58200</v>
          </cell>
          <cell r="G12781">
            <v>1431.11</v>
          </cell>
          <cell r="H12781">
            <v>1431.11</v>
          </cell>
          <cell r="I12781">
            <v>1431.11</v>
          </cell>
        </row>
        <row r="12782">
          <cell r="A12782">
            <v>58210</v>
          </cell>
          <cell r="G12782">
            <v>1925.21</v>
          </cell>
          <cell r="H12782">
            <v>1925.21</v>
          </cell>
          <cell r="I12782">
            <v>1925.21</v>
          </cell>
        </row>
        <row r="12783">
          <cell r="A12783">
            <v>58240</v>
          </cell>
          <cell r="G12783">
            <v>3056.84</v>
          </cell>
          <cell r="H12783">
            <v>3056.84</v>
          </cell>
          <cell r="I12783">
            <v>3056.84</v>
          </cell>
        </row>
        <row r="12784">
          <cell r="A12784">
            <v>58267</v>
          </cell>
          <cell r="G12784">
            <v>1075.77</v>
          </cell>
          <cell r="H12784">
            <v>1075.77</v>
          </cell>
          <cell r="I12784">
            <v>1075.77</v>
          </cell>
        </row>
        <row r="12785">
          <cell r="A12785">
            <v>58275</v>
          </cell>
          <cell r="G12785">
            <v>1006.21</v>
          </cell>
          <cell r="H12785">
            <v>1006.21</v>
          </cell>
          <cell r="I12785">
            <v>1006.21</v>
          </cell>
        </row>
        <row r="12786">
          <cell r="A12786">
            <v>58280</v>
          </cell>
          <cell r="G12786">
            <v>1071.44</v>
          </cell>
          <cell r="H12786">
            <v>1071.44</v>
          </cell>
          <cell r="I12786">
            <v>1071.44</v>
          </cell>
        </row>
        <row r="12787">
          <cell r="A12787">
            <v>58285</v>
          </cell>
          <cell r="G12787">
            <v>1508.6</v>
          </cell>
          <cell r="H12787">
            <v>1508.6</v>
          </cell>
          <cell r="I12787">
            <v>1508.6</v>
          </cell>
        </row>
        <row r="12788">
          <cell r="A12788">
            <v>58300</v>
          </cell>
          <cell r="G12788">
            <v>55.5</v>
          </cell>
          <cell r="H12788">
            <v>55.5</v>
          </cell>
          <cell r="I12788">
            <v>55.5</v>
          </cell>
        </row>
        <row r="12789">
          <cell r="A12789">
            <v>58400</v>
          </cell>
          <cell r="G12789">
            <v>457.7</v>
          </cell>
          <cell r="H12789">
            <v>457.7</v>
          </cell>
          <cell r="I12789">
            <v>457.7</v>
          </cell>
        </row>
        <row r="12790">
          <cell r="A12790">
            <v>58410</v>
          </cell>
          <cell r="G12790">
            <v>821.33</v>
          </cell>
          <cell r="H12790">
            <v>821.33</v>
          </cell>
          <cell r="I12790">
            <v>821.33</v>
          </cell>
        </row>
        <row r="12791">
          <cell r="A12791">
            <v>58520</v>
          </cell>
          <cell r="G12791">
            <v>804.03</v>
          </cell>
          <cell r="H12791">
            <v>804.03</v>
          </cell>
          <cell r="I12791">
            <v>804.03</v>
          </cell>
        </row>
        <row r="12792">
          <cell r="A12792">
            <v>58540</v>
          </cell>
          <cell r="G12792">
            <v>926.57</v>
          </cell>
          <cell r="H12792">
            <v>926.57</v>
          </cell>
          <cell r="I12792">
            <v>926.57</v>
          </cell>
        </row>
        <row r="12793">
          <cell r="A12793">
            <v>58548</v>
          </cell>
          <cell r="G12793">
            <v>1984.31</v>
          </cell>
          <cell r="H12793">
            <v>1984.31</v>
          </cell>
          <cell r="I12793">
            <v>1984.31</v>
          </cell>
        </row>
        <row r="12794">
          <cell r="A12794">
            <v>58575</v>
          </cell>
          <cell r="G12794">
            <v>1961.61</v>
          </cell>
          <cell r="H12794">
            <v>1961.61</v>
          </cell>
          <cell r="I12794">
            <v>1961.61</v>
          </cell>
        </row>
        <row r="12795">
          <cell r="A12795">
            <v>58605</v>
          </cell>
          <cell r="G12795">
            <v>336.97</v>
          </cell>
          <cell r="H12795">
            <v>336.97</v>
          </cell>
          <cell r="I12795">
            <v>336.97</v>
          </cell>
        </row>
        <row r="12796">
          <cell r="A12796">
            <v>58611</v>
          </cell>
          <cell r="G12796">
            <v>78.2</v>
          </cell>
          <cell r="H12796">
            <v>78.2</v>
          </cell>
          <cell r="I12796">
            <v>78.2</v>
          </cell>
        </row>
        <row r="12797">
          <cell r="A12797">
            <v>58700</v>
          </cell>
          <cell r="G12797">
            <v>806.19</v>
          </cell>
          <cell r="H12797">
            <v>806.19</v>
          </cell>
          <cell r="I12797">
            <v>806.19</v>
          </cell>
        </row>
        <row r="12798">
          <cell r="A12798">
            <v>58720</v>
          </cell>
          <cell r="G12798">
            <v>768.35</v>
          </cell>
          <cell r="H12798">
            <v>768.35</v>
          </cell>
          <cell r="I12798">
            <v>768.35</v>
          </cell>
        </row>
        <row r="12799">
          <cell r="A12799">
            <v>58740</v>
          </cell>
          <cell r="G12799">
            <v>920.44</v>
          </cell>
          <cell r="H12799">
            <v>920.44</v>
          </cell>
          <cell r="I12799">
            <v>920.44</v>
          </cell>
        </row>
        <row r="12800">
          <cell r="A12800">
            <v>58750</v>
          </cell>
          <cell r="G12800">
            <v>919</v>
          </cell>
          <cell r="H12800">
            <v>919</v>
          </cell>
          <cell r="I12800">
            <v>919</v>
          </cell>
        </row>
        <row r="12801">
          <cell r="A12801">
            <v>58752</v>
          </cell>
          <cell r="G12801">
            <v>916.47</v>
          </cell>
          <cell r="H12801">
            <v>916.47</v>
          </cell>
          <cell r="I12801">
            <v>916.47</v>
          </cell>
        </row>
        <row r="12802">
          <cell r="A12802">
            <v>58760</v>
          </cell>
          <cell r="G12802">
            <v>826.74</v>
          </cell>
          <cell r="H12802">
            <v>826.74</v>
          </cell>
          <cell r="I12802">
            <v>826.74</v>
          </cell>
        </row>
        <row r="12803">
          <cell r="A12803">
            <v>58822</v>
          </cell>
          <cell r="G12803">
            <v>713.93</v>
          </cell>
          <cell r="H12803">
            <v>713.93</v>
          </cell>
          <cell r="I12803">
            <v>713.93</v>
          </cell>
        </row>
        <row r="12804">
          <cell r="A12804">
            <v>58825</v>
          </cell>
          <cell r="G12804">
            <v>708.89</v>
          </cell>
          <cell r="H12804">
            <v>708.89</v>
          </cell>
          <cell r="I12804">
            <v>708.89</v>
          </cell>
        </row>
        <row r="12805">
          <cell r="A12805">
            <v>58940</v>
          </cell>
          <cell r="G12805">
            <v>551.76</v>
          </cell>
          <cell r="H12805">
            <v>551.76</v>
          </cell>
          <cell r="I12805">
            <v>551.76</v>
          </cell>
        </row>
        <row r="12806">
          <cell r="A12806">
            <v>58943</v>
          </cell>
          <cell r="G12806">
            <v>1232.18</v>
          </cell>
          <cell r="H12806">
            <v>1232.18</v>
          </cell>
          <cell r="I12806">
            <v>1232.18</v>
          </cell>
        </row>
        <row r="12807">
          <cell r="A12807">
            <v>58950</v>
          </cell>
          <cell r="G12807">
            <v>1188.21</v>
          </cell>
          <cell r="H12807">
            <v>1188.21</v>
          </cell>
          <cell r="I12807">
            <v>1188.21</v>
          </cell>
        </row>
        <row r="12808">
          <cell r="A12808">
            <v>58951</v>
          </cell>
          <cell r="G12808">
            <v>1519.05</v>
          </cell>
          <cell r="H12808">
            <v>1519.05</v>
          </cell>
          <cell r="I12808">
            <v>1519.05</v>
          </cell>
        </row>
        <row r="12809">
          <cell r="A12809">
            <v>58952</v>
          </cell>
          <cell r="G12809">
            <v>1723.39</v>
          </cell>
          <cell r="H12809">
            <v>1723.39</v>
          </cell>
          <cell r="I12809">
            <v>1723.39</v>
          </cell>
        </row>
        <row r="12810">
          <cell r="A12810">
            <v>58953</v>
          </cell>
          <cell r="G12810">
            <v>2123.42</v>
          </cell>
          <cell r="H12810">
            <v>2123.42</v>
          </cell>
          <cell r="I12810">
            <v>2123.42</v>
          </cell>
        </row>
        <row r="12811">
          <cell r="A12811">
            <v>58954</v>
          </cell>
          <cell r="G12811">
            <v>2305.7800000000002</v>
          </cell>
          <cell r="H12811">
            <v>2305.7800000000002</v>
          </cell>
          <cell r="I12811">
            <v>2305.7800000000002</v>
          </cell>
        </row>
        <row r="12812">
          <cell r="A12812">
            <v>58956</v>
          </cell>
          <cell r="G12812">
            <v>1440.84</v>
          </cell>
          <cell r="H12812">
            <v>1440.84</v>
          </cell>
          <cell r="I12812">
            <v>1440.84</v>
          </cell>
        </row>
        <row r="12813">
          <cell r="A12813">
            <v>58957</v>
          </cell>
          <cell r="G12813">
            <v>1668.25</v>
          </cell>
          <cell r="H12813">
            <v>1668.25</v>
          </cell>
          <cell r="I12813">
            <v>1668.25</v>
          </cell>
        </row>
        <row r="12814">
          <cell r="A12814">
            <v>58958</v>
          </cell>
          <cell r="G12814">
            <v>1846.64</v>
          </cell>
          <cell r="H12814">
            <v>1846.64</v>
          </cell>
          <cell r="I12814">
            <v>1846.64</v>
          </cell>
        </row>
        <row r="12815">
          <cell r="A12815">
            <v>58960</v>
          </cell>
          <cell r="G12815">
            <v>1018.46</v>
          </cell>
          <cell r="H12815">
            <v>1018.46</v>
          </cell>
          <cell r="I12815">
            <v>1018.46</v>
          </cell>
        </row>
        <row r="12816">
          <cell r="A12816">
            <v>59050</v>
          </cell>
          <cell r="G12816">
            <v>52.62</v>
          </cell>
          <cell r="H12816">
            <v>52.62</v>
          </cell>
          <cell r="I12816">
            <v>52.62</v>
          </cell>
        </row>
        <row r="12817">
          <cell r="A12817">
            <v>59051</v>
          </cell>
          <cell r="G12817">
            <v>43.61</v>
          </cell>
          <cell r="H12817">
            <v>43.61</v>
          </cell>
          <cell r="I12817">
            <v>43.61</v>
          </cell>
        </row>
        <row r="12818">
          <cell r="A12818">
            <v>59120</v>
          </cell>
          <cell r="G12818">
            <v>830.34</v>
          </cell>
          <cell r="H12818">
            <v>830.34</v>
          </cell>
          <cell r="I12818">
            <v>830.34</v>
          </cell>
        </row>
        <row r="12819">
          <cell r="A12819">
            <v>59121</v>
          </cell>
          <cell r="G12819">
            <v>831.42</v>
          </cell>
          <cell r="H12819">
            <v>831.42</v>
          </cell>
          <cell r="I12819">
            <v>831.42</v>
          </cell>
        </row>
        <row r="12820">
          <cell r="A12820">
            <v>59130</v>
          </cell>
          <cell r="G12820">
            <v>969.09</v>
          </cell>
          <cell r="H12820">
            <v>969.09</v>
          </cell>
          <cell r="I12820">
            <v>969.09</v>
          </cell>
        </row>
        <row r="12821">
          <cell r="A12821">
            <v>59135</v>
          </cell>
          <cell r="G12821">
            <v>957.2</v>
          </cell>
          <cell r="H12821">
            <v>957.2</v>
          </cell>
          <cell r="I12821">
            <v>957.2</v>
          </cell>
        </row>
        <row r="12822">
          <cell r="A12822">
            <v>59136</v>
          </cell>
          <cell r="G12822">
            <v>917.92</v>
          </cell>
          <cell r="H12822">
            <v>917.92</v>
          </cell>
          <cell r="I12822">
            <v>917.92</v>
          </cell>
        </row>
        <row r="12823">
          <cell r="A12823">
            <v>59140</v>
          </cell>
          <cell r="G12823">
            <v>419.86</v>
          </cell>
          <cell r="H12823">
            <v>419.86</v>
          </cell>
          <cell r="I12823">
            <v>419.86</v>
          </cell>
        </row>
        <row r="12824">
          <cell r="A12824">
            <v>59325</v>
          </cell>
          <cell r="G12824">
            <v>250.83</v>
          </cell>
          <cell r="H12824">
            <v>250.83</v>
          </cell>
          <cell r="I12824">
            <v>250.83</v>
          </cell>
        </row>
        <row r="12825">
          <cell r="A12825">
            <v>59350</v>
          </cell>
          <cell r="G12825">
            <v>291.2</v>
          </cell>
          <cell r="H12825">
            <v>291.2</v>
          </cell>
          <cell r="I12825">
            <v>291.2</v>
          </cell>
        </row>
        <row r="12826">
          <cell r="A12826">
            <v>59400</v>
          </cell>
          <cell r="G12826">
            <v>2177.84</v>
          </cell>
          <cell r="H12826">
            <v>2177.84</v>
          </cell>
          <cell r="I12826">
            <v>2177.84</v>
          </cell>
        </row>
        <row r="12827">
          <cell r="A12827">
            <v>59410</v>
          </cell>
          <cell r="G12827">
            <v>1079.01</v>
          </cell>
          <cell r="H12827">
            <v>1079.01</v>
          </cell>
          <cell r="I12827">
            <v>1079.01</v>
          </cell>
        </row>
        <row r="12828">
          <cell r="A12828">
            <v>59425</v>
          </cell>
          <cell r="G12828">
            <v>367.6</v>
          </cell>
          <cell r="H12828">
            <v>367.6</v>
          </cell>
          <cell r="I12828">
            <v>367.6</v>
          </cell>
        </row>
        <row r="12829">
          <cell r="A12829">
            <v>59426</v>
          </cell>
          <cell r="G12829">
            <v>648.34</v>
          </cell>
          <cell r="H12829">
            <v>648.34</v>
          </cell>
          <cell r="I12829">
            <v>648.34</v>
          </cell>
        </row>
        <row r="12830">
          <cell r="A12830">
            <v>59430</v>
          </cell>
          <cell r="G12830">
            <v>143.08000000000001</v>
          </cell>
          <cell r="H12830">
            <v>143.08000000000001</v>
          </cell>
          <cell r="I12830">
            <v>143.08000000000001</v>
          </cell>
        </row>
        <row r="12831">
          <cell r="A12831">
            <v>59510</v>
          </cell>
          <cell r="G12831">
            <v>2414.62</v>
          </cell>
          <cell r="H12831">
            <v>2414.62</v>
          </cell>
          <cell r="I12831">
            <v>2414.62</v>
          </cell>
        </row>
        <row r="12832">
          <cell r="A12832">
            <v>59514</v>
          </cell>
          <cell r="G12832">
            <v>948.91</v>
          </cell>
          <cell r="H12832">
            <v>948.91</v>
          </cell>
          <cell r="I12832">
            <v>948.91</v>
          </cell>
        </row>
        <row r="12833">
          <cell r="A12833">
            <v>59515</v>
          </cell>
          <cell r="G12833">
            <v>1311.82</v>
          </cell>
          <cell r="H12833">
            <v>1311.82</v>
          </cell>
          <cell r="I12833">
            <v>1311.82</v>
          </cell>
        </row>
        <row r="12834">
          <cell r="A12834">
            <v>59525</v>
          </cell>
          <cell r="G12834">
            <v>503.11</v>
          </cell>
          <cell r="H12834">
            <v>503.11</v>
          </cell>
          <cell r="I12834">
            <v>503.11</v>
          </cell>
        </row>
        <row r="12835">
          <cell r="A12835">
            <v>59610</v>
          </cell>
          <cell r="G12835">
            <v>2285.2399999999998</v>
          </cell>
          <cell r="H12835">
            <v>2285.2399999999998</v>
          </cell>
          <cell r="I12835">
            <v>2285.2399999999998</v>
          </cell>
        </row>
        <row r="12836">
          <cell r="A12836">
            <v>59614</v>
          </cell>
          <cell r="G12836">
            <v>1177.04</v>
          </cell>
          <cell r="H12836">
            <v>1177.04</v>
          </cell>
          <cell r="I12836">
            <v>1177.04</v>
          </cell>
        </row>
        <row r="12837">
          <cell r="A12837">
            <v>59618</v>
          </cell>
          <cell r="G12837">
            <v>2446.33</v>
          </cell>
          <cell r="H12837">
            <v>2446.33</v>
          </cell>
          <cell r="I12837">
            <v>2446.33</v>
          </cell>
        </row>
        <row r="12838">
          <cell r="A12838">
            <v>59620</v>
          </cell>
          <cell r="G12838">
            <v>975.22</v>
          </cell>
          <cell r="H12838">
            <v>975.22</v>
          </cell>
          <cell r="I12838">
            <v>975.22</v>
          </cell>
        </row>
        <row r="12839">
          <cell r="A12839">
            <v>59622</v>
          </cell>
          <cell r="G12839">
            <v>1351.11</v>
          </cell>
          <cell r="H12839">
            <v>1351.11</v>
          </cell>
          <cell r="I12839">
            <v>1351.11</v>
          </cell>
        </row>
        <row r="12840">
          <cell r="A12840">
            <v>59830</v>
          </cell>
          <cell r="G12840">
            <v>459.86</v>
          </cell>
          <cell r="H12840">
            <v>459.86</v>
          </cell>
          <cell r="I12840">
            <v>459.86</v>
          </cell>
        </row>
        <row r="12841">
          <cell r="A12841">
            <v>59850</v>
          </cell>
          <cell r="G12841">
            <v>367.24</v>
          </cell>
          <cell r="H12841">
            <v>367.24</v>
          </cell>
          <cell r="I12841">
            <v>367.24</v>
          </cell>
        </row>
        <row r="12842">
          <cell r="A12842">
            <v>59851</v>
          </cell>
          <cell r="G12842">
            <v>395.71</v>
          </cell>
          <cell r="H12842">
            <v>395.71</v>
          </cell>
          <cell r="I12842">
            <v>395.71</v>
          </cell>
        </row>
        <row r="12843">
          <cell r="A12843">
            <v>59852</v>
          </cell>
          <cell r="G12843">
            <v>541.66999999999996</v>
          </cell>
          <cell r="H12843">
            <v>541.66999999999996</v>
          </cell>
          <cell r="I12843">
            <v>541.66999999999996</v>
          </cell>
        </row>
        <row r="12844">
          <cell r="A12844">
            <v>59855</v>
          </cell>
          <cell r="G12844">
            <v>432.47</v>
          </cell>
          <cell r="H12844">
            <v>432.47</v>
          </cell>
          <cell r="I12844">
            <v>432.47</v>
          </cell>
        </row>
        <row r="12845">
          <cell r="A12845">
            <v>59856</v>
          </cell>
          <cell r="G12845">
            <v>508.15</v>
          </cell>
          <cell r="H12845">
            <v>508.15</v>
          </cell>
          <cell r="I12845">
            <v>508.15</v>
          </cell>
        </row>
        <row r="12846">
          <cell r="A12846">
            <v>59857</v>
          </cell>
          <cell r="G12846">
            <v>542.75</v>
          </cell>
          <cell r="H12846">
            <v>542.75</v>
          </cell>
          <cell r="I12846">
            <v>542.75</v>
          </cell>
        </row>
        <row r="12847">
          <cell r="A12847">
            <v>60254</v>
          </cell>
          <cell r="G12847">
            <v>1734.92</v>
          </cell>
          <cell r="H12847">
            <v>1734.92</v>
          </cell>
          <cell r="I12847">
            <v>1734.92</v>
          </cell>
        </row>
        <row r="12848">
          <cell r="A12848">
            <v>60270</v>
          </cell>
          <cell r="G12848">
            <v>1421.38</v>
          </cell>
          <cell r="H12848">
            <v>1421.38</v>
          </cell>
          <cell r="I12848">
            <v>1421.38</v>
          </cell>
        </row>
        <row r="12849">
          <cell r="A12849">
            <v>60505</v>
          </cell>
          <cell r="G12849">
            <v>1447.33</v>
          </cell>
          <cell r="H12849">
            <v>1447.33</v>
          </cell>
          <cell r="I12849">
            <v>1447.33</v>
          </cell>
        </row>
        <row r="12850">
          <cell r="A12850">
            <v>60521</v>
          </cell>
          <cell r="G12850">
            <v>1168.03</v>
          </cell>
          <cell r="H12850">
            <v>1168.03</v>
          </cell>
          <cell r="I12850">
            <v>1168.03</v>
          </cell>
        </row>
        <row r="12851">
          <cell r="A12851">
            <v>60522</v>
          </cell>
          <cell r="G12851">
            <v>1423.9</v>
          </cell>
          <cell r="H12851">
            <v>1423.9</v>
          </cell>
          <cell r="I12851">
            <v>1423.9</v>
          </cell>
        </row>
        <row r="12852">
          <cell r="A12852">
            <v>60540</v>
          </cell>
          <cell r="G12852">
            <v>1112.8900000000001</v>
          </cell>
          <cell r="H12852">
            <v>1112.8900000000001</v>
          </cell>
          <cell r="I12852">
            <v>1112.8900000000001</v>
          </cell>
        </row>
        <row r="12853">
          <cell r="A12853">
            <v>60545</v>
          </cell>
          <cell r="G12853">
            <v>1273.98</v>
          </cell>
          <cell r="H12853">
            <v>1273.98</v>
          </cell>
          <cell r="I12853">
            <v>1273.98</v>
          </cell>
        </row>
        <row r="12854">
          <cell r="A12854">
            <v>60600</v>
          </cell>
          <cell r="G12854">
            <v>1428.23</v>
          </cell>
          <cell r="H12854">
            <v>1428.23</v>
          </cell>
          <cell r="I12854">
            <v>1428.23</v>
          </cell>
        </row>
        <row r="12855">
          <cell r="A12855">
            <v>60605</v>
          </cell>
          <cell r="G12855">
            <v>1728.44</v>
          </cell>
          <cell r="H12855">
            <v>1728.44</v>
          </cell>
          <cell r="I12855">
            <v>1728.44</v>
          </cell>
        </row>
        <row r="12856">
          <cell r="A12856">
            <v>60650</v>
          </cell>
          <cell r="G12856">
            <v>1243.71</v>
          </cell>
          <cell r="H12856">
            <v>1243.71</v>
          </cell>
          <cell r="I12856">
            <v>1243.71</v>
          </cell>
        </row>
        <row r="12857">
          <cell r="A12857">
            <v>61105</v>
          </cell>
          <cell r="G12857">
            <v>486.89</v>
          </cell>
          <cell r="H12857">
            <v>486.89</v>
          </cell>
          <cell r="I12857">
            <v>486.89</v>
          </cell>
        </row>
        <row r="12858">
          <cell r="A12858">
            <v>61107</v>
          </cell>
          <cell r="G12858">
            <v>331.56</v>
          </cell>
          <cell r="H12858">
            <v>331.56</v>
          </cell>
          <cell r="I12858">
            <v>331.56</v>
          </cell>
        </row>
        <row r="12859">
          <cell r="A12859">
            <v>61108</v>
          </cell>
          <cell r="G12859">
            <v>938.1</v>
          </cell>
          <cell r="H12859">
            <v>938.1</v>
          </cell>
          <cell r="I12859">
            <v>938.1</v>
          </cell>
        </row>
        <row r="12860">
          <cell r="A12860">
            <v>61120</v>
          </cell>
          <cell r="G12860">
            <v>784.21</v>
          </cell>
          <cell r="H12860">
            <v>784.21</v>
          </cell>
          <cell r="I12860">
            <v>784.21</v>
          </cell>
        </row>
        <row r="12861">
          <cell r="A12861">
            <v>61140</v>
          </cell>
          <cell r="G12861">
            <v>1331.28</v>
          </cell>
          <cell r="H12861">
            <v>1331.28</v>
          </cell>
          <cell r="I12861">
            <v>1331.28</v>
          </cell>
        </row>
        <row r="12862">
          <cell r="A12862">
            <v>61150</v>
          </cell>
          <cell r="G12862">
            <v>1434.36</v>
          </cell>
          <cell r="H12862">
            <v>1434.36</v>
          </cell>
          <cell r="I12862">
            <v>1434.36</v>
          </cell>
        </row>
        <row r="12863">
          <cell r="A12863">
            <v>61151</v>
          </cell>
          <cell r="G12863">
            <v>1051.6199999999999</v>
          </cell>
          <cell r="H12863">
            <v>1051.6199999999999</v>
          </cell>
          <cell r="I12863">
            <v>1051.6199999999999</v>
          </cell>
        </row>
        <row r="12864">
          <cell r="A12864">
            <v>61154</v>
          </cell>
          <cell r="G12864">
            <v>1338.49</v>
          </cell>
          <cell r="H12864">
            <v>1338.49</v>
          </cell>
          <cell r="I12864">
            <v>1338.49</v>
          </cell>
        </row>
        <row r="12865">
          <cell r="A12865">
            <v>61156</v>
          </cell>
          <cell r="G12865">
            <v>1316.15</v>
          </cell>
          <cell r="H12865">
            <v>1316.15</v>
          </cell>
          <cell r="I12865">
            <v>1316.15</v>
          </cell>
        </row>
        <row r="12866">
          <cell r="A12866">
            <v>61210</v>
          </cell>
          <cell r="G12866">
            <v>391.38</v>
          </cell>
          <cell r="H12866">
            <v>391.38</v>
          </cell>
          <cell r="I12866">
            <v>391.38</v>
          </cell>
        </row>
        <row r="12867">
          <cell r="A12867">
            <v>61250</v>
          </cell>
          <cell r="G12867">
            <v>910.35</v>
          </cell>
          <cell r="H12867">
            <v>910.35</v>
          </cell>
          <cell r="I12867">
            <v>910.35</v>
          </cell>
        </row>
        <row r="12868">
          <cell r="A12868">
            <v>61253</v>
          </cell>
          <cell r="G12868">
            <v>1040.81</v>
          </cell>
          <cell r="H12868">
            <v>1040.81</v>
          </cell>
          <cell r="I12868">
            <v>1040.81</v>
          </cell>
        </row>
        <row r="12869">
          <cell r="A12869">
            <v>61304</v>
          </cell>
          <cell r="G12869">
            <v>1735.28</v>
          </cell>
          <cell r="H12869">
            <v>1735.28</v>
          </cell>
          <cell r="I12869">
            <v>1735.28</v>
          </cell>
        </row>
        <row r="12870">
          <cell r="A12870">
            <v>61305</v>
          </cell>
          <cell r="G12870">
            <v>2114.0500000000002</v>
          </cell>
          <cell r="H12870">
            <v>2114.0500000000002</v>
          </cell>
          <cell r="I12870">
            <v>2114.0500000000002</v>
          </cell>
        </row>
        <row r="12871">
          <cell r="A12871">
            <v>61312</v>
          </cell>
          <cell r="G12871">
            <v>2194.42</v>
          </cell>
          <cell r="H12871">
            <v>2194.42</v>
          </cell>
          <cell r="I12871">
            <v>2194.42</v>
          </cell>
        </row>
        <row r="12872">
          <cell r="A12872">
            <v>61313</v>
          </cell>
          <cell r="G12872">
            <v>2091.71</v>
          </cell>
          <cell r="H12872">
            <v>2091.71</v>
          </cell>
          <cell r="I12872">
            <v>2091.71</v>
          </cell>
        </row>
        <row r="12873">
          <cell r="A12873">
            <v>61314</v>
          </cell>
          <cell r="G12873">
            <v>1919.8</v>
          </cell>
          <cell r="H12873">
            <v>1919.8</v>
          </cell>
          <cell r="I12873">
            <v>1919.8</v>
          </cell>
        </row>
        <row r="12874">
          <cell r="A12874">
            <v>61315</v>
          </cell>
          <cell r="G12874">
            <v>2177.84</v>
          </cell>
          <cell r="H12874">
            <v>2177.84</v>
          </cell>
          <cell r="I12874">
            <v>2177.84</v>
          </cell>
        </row>
        <row r="12875">
          <cell r="A12875">
            <v>61316</v>
          </cell>
          <cell r="G12875">
            <v>93.7</v>
          </cell>
          <cell r="H12875">
            <v>93.7</v>
          </cell>
          <cell r="I12875">
            <v>93.7</v>
          </cell>
        </row>
        <row r="12876">
          <cell r="A12876">
            <v>61320</v>
          </cell>
          <cell r="G12876">
            <v>2002.33</v>
          </cell>
          <cell r="H12876">
            <v>2002.33</v>
          </cell>
          <cell r="I12876">
            <v>2002.33</v>
          </cell>
        </row>
        <row r="12877">
          <cell r="A12877">
            <v>61321</v>
          </cell>
          <cell r="G12877">
            <v>2223.61</v>
          </cell>
          <cell r="H12877">
            <v>2223.61</v>
          </cell>
          <cell r="I12877">
            <v>2223.61</v>
          </cell>
        </row>
        <row r="12878">
          <cell r="A12878">
            <v>61322</v>
          </cell>
          <cell r="G12878">
            <v>2513.73</v>
          </cell>
          <cell r="H12878">
            <v>2513.73</v>
          </cell>
          <cell r="I12878">
            <v>2513.73</v>
          </cell>
        </row>
        <row r="12879">
          <cell r="A12879">
            <v>61323</v>
          </cell>
          <cell r="G12879">
            <v>2515.89</v>
          </cell>
          <cell r="H12879">
            <v>2515.89</v>
          </cell>
          <cell r="I12879">
            <v>2515.89</v>
          </cell>
        </row>
        <row r="12880">
          <cell r="A12880">
            <v>61333</v>
          </cell>
          <cell r="G12880">
            <v>2149.37</v>
          </cell>
          <cell r="H12880">
            <v>2149.37</v>
          </cell>
          <cell r="I12880">
            <v>2149.37</v>
          </cell>
        </row>
        <row r="12881">
          <cell r="A12881">
            <v>61340</v>
          </cell>
          <cell r="G12881">
            <v>1492.74</v>
          </cell>
          <cell r="H12881">
            <v>1492.74</v>
          </cell>
          <cell r="I12881">
            <v>1492.74</v>
          </cell>
        </row>
        <row r="12882">
          <cell r="A12882">
            <v>61343</v>
          </cell>
          <cell r="G12882">
            <v>2309.0300000000002</v>
          </cell>
          <cell r="H12882">
            <v>2309.0300000000002</v>
          </cell>
          <cell r="I12882">
            <v>2309.0300000000002</v>
          </cell>
        </row>
        <row r="12883">
          <cell r="A12883">
            <v>61345</v>
          </cell>
          <cell r="G12883">
            <v>2150.09</v>
          </cell>
          <cell r="H12883">
            <v>2150.09</v>
          </cell>
          <cell r="I12883">
            <v>2150.09</v>
          </cell>
        </row>
        <row r="12884">
          <cell r="A12884">
            <v>61450</v>
          </cell>
          <cell r="G12884">
            <v>2018.19</v>
          </cell>
          <cell r="H12884">
            <v>2018.19</v>
          </cell>
          <cell r="I12884">
            <v>2018.19</v>
          </cell>
        </row>
        <row r="12885">
          <cell r="A12885">
            <v>61458</v>
          </cell>
          <cell r="G12885">
            <v>2121.98</v>
          </cell>
          <cell r="H12885">
            <v>2121.98</v>
          </cell>
          <cell r="I12885">
            <v>2121.98</v>
          </cell>
        </row>
        <row r="12886">
          <cell r="A12886">
            <v>61460</v>
          </cell>
          <cell r="G12886">
            <v>2224.33</v>
          </cell>
          <cell r="H12886">
            <v>2224.33</v>
          </cell>
          <cell r="I12886">
            <v>2224.33</v>
          </cell>
        </row>
        <row r="12887">
          <cell r="A12887">
            <v>61500</v>
          </cell>
          <cell r="G12887">
            <v>1377.05</v>
          </cell>
          <cell r="H12887">
            <v>1377.05</v>
          </cell>
          <cell r="I12887">
            <v>1377.05</v>
          </cell>
        </row>
        <row r="12888">
          <cell r="A12888">
            <v>61501</v>
          </cell>
          <cell r="G12888">
            <v>1195.42</v>
          </cell>
          <cell r="H12888">
            <v>1195.42</v>
          </cell>
          <cell r="I12888">
            <v>1195.42</v>
          </cell>
        </row>
        <row r="12889">
          <cell r="A12889">
            <v>61510</v>
          </cell>
          <cell r="G12889">
            <v>2309.75</v>
          </cell>
          <cell r="H12889">
            <v>2309.75</v>
          </cell>
          <cell r="I12889">
            <v>2309.75</v>
          </cell>
        </row>
        <row r="12890">
          <cell r="A12890">
            <v>61512</v>
          </cell>
          <cell r="G12890">
            <v>2696.09</v>
          </cell>
          <cell r="H12890">
            <v>2696.09</v>
          </cell>
          <cell r="I12890">
            <v>2696.09</v>
          </cell>
        </row>
        <row r="12891">
          <cell r="A12891">
            <v>61514</v>
          </cell>
          <cell r="G12891">
            <v>2016.75</v>
          </cell>
          <cell r="H12891">
            <v>2016.75</v>
          </cell>
          <cell r="I12891">
            <v>2016.75</v>
          </cell>
        </row>
        <row r="12892">
          <cell r="A12892">
            <v>61516</v>
          </cell>
          <cell r="G12892">
            <v>1962.69</v>
          </cell>
          <cell r="H12892">
            <v>1962.69</v>
          </cell>
          <cell r="I12892">
            <v>1962.69</v>
          </cell>
        </row>
        <row r="12893">
          <cell r="A12893">
            <v>61517</v>
          </cell>
          <cell r="G12893">
            <v>93.34</v>
          </cell>
          <cell r="H12893">
            <v>93.34</v>
          </cell>
          <cell r="I12893">
            <v>93.34</v>
          </cell>
        </row>
        <row r="12894">
          <cell r="A12894">
            <v>61518</v>
          </cell>
          <cell r="G12894">
            <v>2920.97</v>
          </cell>
          <cell r="H12894">
            <v>2920.97</v>
          </cell>
          <cell r="I12894">
            <v>2920.97</v>
          </cell>
        </row>
        <row r="12895">
          <cell r="A12895">
            <v>61519</v>
          </cell>
          <cell r="G12895">
            <v>3126.39</v>
          </cell>
          <cell r="H12895">
            <v>3126.39</v>
          </cell>
          <cell r="I12895">
            <v>3126.39</v>
          </cell>
        </row>
        <row r="12896">
          <cell r="A12896">
            <v>61520</v>
          </cell>
          <cell r="G12896">
            <v>3976.19</v>
          </cell>
          <cell r="H12896">
            <v>3976.19</v>
          </cell>
          <cell r="I12896">
            <v>3976.19</v>
          </cell>
        </row>
        <row r="12897">
          <cell r="A12897">
            <v>61521</v>
          </cell>
          <cell r="G12897">
            <v>3377.58</v>
          </cell>
          <cell r="H12897">
            <v>3377.58</v>
          </cell>
          <cell r="I12897">
            <v>3377.58</v>
          </cell>
        </row>
        <row r="12898">
          <cell r="A12898">
            <v>61522</v>
          </cell>
          <cell r="G12898">
            <v>2268.66</v>
          </cell>
          <cell r="H12898">
            <v>2268.66</v>
          </cell>
          <cell r="I12898">
            <v>2268.66</v>
          </cell>
        </row>
        <row r="12899">
          <cell r="A12899">
            <v>61524</v>
          </cell>
          <cell r="G12899">
            <v>2193.6999999999998</v>
          </cell>
          <cell r="H12899">
            <v>2193.6999999999998</v>
          </cell>
          <cell r="I12899">
            <v>2193.6999999999998</v>
          </cell>
        </row>
        <row r="12900">
          <cell r="A12900">
            <v>61526</v>
          </cell>
          <cell r="G12900">
            <v>3529.67</v>
          </cell>
          <cell r="H12900">
            <v>3529.67</v>
          </cell>
          <cell r="I12900">
            <v>3529.67</v>
          </cell>
        </row>
        <row r="12901">
          <cell r="A12901">
            <v>61530</v>
          </cell>
          <cell r="G12901">
            <v>3282.44</v>
          </cell>
          <cell r="H12901">
            <v>3282.44</v>
          </cell>
          <cell r="I12901">
            <v>3282.44</v>
          </cell>
        </row>
        <row r="12902">
          <cell r="A12902">
            <v>61531</v>
          </cell>
          <cell r="G12902">
            <v>1271.0999999999999</v>
          </cell>
          <cell r="H12902">
            <v>1271.0999999999999</v>
          </cell>
          <cell r="I12902">
            <v>1271.0999999999999</v>
          </cell>
        </row>
        <row r="12903">
          <cell r="A12903">
            <v>61533</v>
          </cell>
          <cell r="G12903">
            <v>1602.3</v>
          </cell>
          <cell r="H12903">
            <v>1602.3</v>
          </cell>
          <cell r="I12903">
            <v>1602.3</v>
          </cell>
        </row>
        <row r="12904">
          <cell r="A12904">
            <v>61534</v>
          </cell>
          <cell r="G12904">
            <v>1709.69</v>
          </cell>
          <cell r="H12904">
            <v>1709.69</v>
          </cell>
          <cell r="I12904">
            <v>1709.69</v>
          </cell>
        </row>
        <row r="12905">
          <cell r="A12905">
            <v>61535</v>
          </cell>
          <cell r="G12905">
            <v>1050.54</v>
          </cell>
          <cell r="H12905">
            <v>1050.54</v>
          </cell>
          <cell r="I12905">
            <v>1050.54</v>
          </cell>
        </row>
        <row r="12906">
          <cell r="A12906">
            <v>61536</v>
          </cell>
          <cell r="G12906">
            <v>2711.22</v>
          </cell>
          <cell r="H12906">
            <v>2711.22</v>
          </cell>
          <cell r="I12906">
            <v>2711.22</v>
          </cell>
        </row>
        <row r="12907">
          <cell r="A12907">
            <v>61537</v>
          </cell>
          <cell r="G12907">
            <v>2611.39</v>
          </cell>
          <cell r="H12907">
            <v>2611.39</v>
          </cell>
          <cell r="I12907">
            <v>2611.39</v>
          </cell>
        </row>
        <row r="12908">
          <cell r="A12908">
            <v>61538</v>
          </cell>
          <cell r="G12908">
            <v>2821.5</v>
          </cell>
          <cell r="H12908">
            <v>2821.5</v>
          </cell>
          <cell r="I12908">
            <v>2821.5</v>
          </cell>
        </row>
        <row r="12909">
          <cell r="A12909">
            <v>61539</v>
          </cell>
          <cell r="G12909">
            <v>2509.7600000000002</v>
          </cell>
          <cell r="H12909">
            <v>2509.7600000000002</v>
          </cell>
          <cell r="I12909">
            <v>2509.7600000000002</v>
          </cell>
        </row>
        <row r="12910">
          <cell r="A12910">
            <v>61540</v>
          </cell>
          <cell r="G12910">
            <v>2272.9899999999998</v>
          </cell>
          <cell r="H12910">
            <v>2272.9899999999998</v>
          </cell>
          <cell r="I12910">
            <v>2272.9899999999998</v>
          </cell>
        </row>
        <row r="12911">
          <cell r="A12911">
            <v>61541</v>
          </cell>
          <cell r="G12911">
            <v>2260.0100000000002</v>
          </cell>
          <cell r="H12911">
            <v>2260.0100000000002</v>
          </cell>
          <cell r="I12911">
            <v>2260.0100000000002</v>
          </cell>
        </row>
        <row r="12912">
          <cell r="A12912">
            <v>61543</v>
          </cell>
          <cell r="G12912">
            <v>2224.33</v>
          </cell>
          <cell r="H12912">
            <v>2224.33</v>
          </cell>
          <cell r="I12912">
            <v>2224.33</v>
          </cell>
        </row>
        <row r="12913">
          <cell r="A12913">
            <v>61544</v>
          </cell>
          <cell r="G12913">
            <v>2018.19</v>
          </cell>
          <cell r="H12913">
            <v>2018.19</v>
          </cell>
          <cell r="I12913">
            <v>2018.19</v>
          </cell>
        </row>
        <row r="12914">
          <cell r="A12914">
            <v>61545</v>
          </cell>
          <cell r="G12914">
            <v>3352.36</v>
          </cell>
          <cell r="H12914">
            <v>3352.36</v>
          </cell>
          <cell r="I12914">
            <v>3352.36</v>
          </cell>
        </row>
        <row r="12915">
          <cell r="A12915">
            <v>61546</v>
          </cell>
          <cell r="G12915">
            <v>2430.84</v>
          </cell>
          <cell r="H12915">
            <v>2430.84</v>
          </cell>
          <cell r="I12915">
            <v>2430.84</v>
          </cell>
        </row>
        <row r="12916">
          <cell r="A12916">
            <v>61548</v>
          </cell>
          <cell r="G12916">
            <v>1652.39</v>
          </cell>
          <cell r="H12916">
            <v>1652.39</v>
          </cell>
          <cell r="I12916">
            <v>1652.39</v>
          </cell>
        </row>
        <row r="12917">
          <cell r="A12917">
            <v>61550</v>
          </cell>
          <cell r="G12917">
            <v>1157.94</v>
          </cell>
          <cell r="H12917">
            <v>1157.94</v>
          </cell>
          <cell r="I12917">
            <v>1157.94</v>
          </cell>
        </row>
        <row r="12918">
          <cell r="A12918">
            <v>61552</v>
          </cell>
          <cell r="G12918">
            <v>1568.42</v>
          </cell>
          <cell r="H12918">
            <v>1568.42</v>
          </cell>
          <cell r="I12918">
            <v>1568.42</v>
          </cell>
        </row>
        <row r="12919">
          <cell r="A12919">
            <v>61556</v>
          </cell>
          <cell r="G12919">
            <v>1808.08</v>
          </cell>
          <cell r="H12919">
            <v>1808.08</v>
          </cell>
          <cell r="I12919">
            <v>1808.08</v>
          </cell>
        </row>
        <row r="12920">
          <cell r="A12920">
            <v>61557</v>
          </cell>
          <cell r="G12920">
            <v>1781.05</v>
          </cell>
          <cell r="H12920">
            <v>1781.05</v>
          </cell>
          <cell r="I12920">
            <v>1781.05</v>
          </cell>
        </row>
        <row r="12921">
          <cell r="A12921">
            <v>61558</v>
          </cell>
          <cell r="G12921">
            <v>1992.24</v>
          </cell>
          <cell r="H12921">
            <v>1992.24</v>
          </cell>
          <cell r="I12921">
            <v>1992.24</v>
          </cell>
        </row>
        <row r="12922">
          <cell r="A12922">
            <v>61559</v>
          </cell>
          <cell r="G12922">
            <v>2397.3200000000002</v>
          </cell>
          <cell r="H12922">
            <v>2397.3200000000002</v>
          </cell>
          <cell r="I12922">
            <v>2397.3200000000002</v>
          </cell>
        </row>
        <row r="12923">
          <cell r="A12923">
            <v>61563</v>
          </cell>
          <cell r="G12923">
            <v>2073.33</v>
          </cell>
          <cell r="H12923">
            <v>2073.33</v>
          </cell>
          <cell r="I12923">
            <v>2073.33</v>
          </cell>
        </row>
        <row r="12924">
          <cell r="A12924">
            <v>61564</v>
          </cell>
          <cell r="G12924">
            <v>2556.9699999999998</v>
          </cell>
          <cell r="H12924">
            <v>2556.9699999999998</v>
          </cell>
          <cell r="I12924">
            <v>2556.9699999999998</v>
          </cell>
        </row>
        <row r="12925">
          <cell r="A12925">
            <v>61566</v>
          </cell>
          <cell r="G12925">
            <v>2337.86</v>
          </cell>
          <cell r="H12925">
            <v>2337.86</v>
          </cell>
          <cell r="I12925">
            <v>2337.86</v>
          </cell>
        </row>
        <row r="12926">
          <cell r="A12926">
            <v>61567</v>
          </cell>
          <cell r="G12926">
            <v>2628.69</v>
          </cell>
          <cell r="H12926">
            <v>2628.69</v>
          </cell>
          <cell r="I12926">
            <v>2628.69</v>
          </cell>
        </row>
        <row r="12927">
          <cell r="A12927">
            <v>61570</v>
          </cell>
          <cell r="G12927">
            <v>1964.85</v>
          </cell>
          <cell r="H12927">
            <v>1964.85</v>
          </cell>
          <cell r="I12927">
            <v>1964.85</v>
          </cell>
        </row>
        <row r="12928">
          <cell r="A12928">
            <v>61571</v>
          </cell>
          <cell r="G12928">
            <v>2066.12</v>
          </cell>
          <cell r="H12928">
            <v>2066.12</v>
          </cell>
          <cell r="I12928">
            <v>2066.12</v>
          </cell>
        </row>
        <row r="12929">
          <cell r="A12929">
            <v>61575</v>
          </cell>
          <cell r="G12929">
            <v>2653.2</v>
          </cell>
          <cell r="H12929">
            <v>2653.2</v>
          </cell>
          <cell r="I12929">
            <v>2653.2</v>
          </cell>
        </row>
        <row r="12930">
          <cell r="A12930">
            <v>61576</v>
          </cell>
          <cell r="G12930">
            <v>4366.1400000000003</v>
          </cell>
          <cell r="H12930">
            <v>4366.1400000000003</v>
          </cell>
          <cell r="I12930">
            <v>4366.1400000000003</v>
          </cell>
        </row>
        <row r="12931">
          <cell r="A12931">
            <v>61580</v>
          </cell>
          <cell r="G12931">
            <v>2536.79</v>
          </cell>
          <cell r="H12931">
            <v>2536.79</v>
          </cell>
          <cell r="I12931">
            <v>2536.79</v>
          </cell>
        </row>
        <row r="12932">
          <cell r="A12932">
            <v>61581</v>
          </cell>
          <cell r="G12932">
            <v>2744.74</v>
          </cell>
          <cell r="H12932">
            <v>2744.74</v>
          </cell>
          <cell r="I12932">
            <v>2744.74</v>
          </cell>
        </row>
        <row r="12933">
          <cell r="A12933">
            <v>61582</v>
          </cell>
          <cell r="G12933">
            <v>3192.7</v>
          </cell>
          <cell r="H12933">
            <v>3192.7</v>
          </cell>
          <cell r="I12933">
            <v>3192.7</v>
          </cell>
        </row>
        <row r="12934">
          <cell r="A12934">
            <v>61583</v>
          </cell>
          <cell r="G12934">
            <v>3035.93</v>
          </cell>
          <cell r="H12934">
            <v>3035.93</v>
          </cell>
          <cell r="I12934">
            <v>3035.93</v>
          </cell>
        </row>
        <row r="12935">
          <cell r="A12935">
            <v>61584</v>
          </cell>
          <cell r="G12935">
            <v>3017.19</v>
          </cell>
          <cell r="H12935">
            <v>3017.19</v>
          </cell>
          <cell r="I12935">
            <v>3017.19</v>
          </cell>
        </row>
        <row r="12936">
          <cell r="A12936">
            <v>61585</v>
          </cell>
          <cell r="G12936">
            <v>3430.92</v>
          </cell>
          <cell r="H12936">
            <v>3430.92</v>
          </cell>
          <cell r="I12936">
            <v>3430.92</v>
          </cell>
        </row>
        <row r="12937">
          <cell r="A12937">
            <v>61586</v>
          </cell>
          <cell r="G12937">
            <v>2542.56</v>
          </cell>
          <cell r="H12937">
            <v>2542.56</v>
          </cell>
          <cell r="I12937">
            <v>2542.56</v>
          </cell>
        </row>
        <row r="12938">
          <cell r="A12938">
            <v>61590</v>
          </cell>
          <cell r="G12938">
            <v>3177.93</v>
          </cell>
          <cell r="H12938">
            <v>3177.93</v>
          </cell>
          <cell r="I12938">
            <v>3177.93</v>
          </cell>
        </row>
        <row r="12939">
          <cell r="A12939">
            <v>61591</v>
          </cell>
          <cell r="G12939">
            <v>3212.89</v>
          </cell>
          <cell r="H12939">
            <v>3212.89</v>
          </cell>
          <cell r="I12939">
            <v>3212.89</v>
          </cell>
        </row>
        <row r="12940">
          <cell r="A12940">
            <v>61592</v>
          </cell>
          <cell r="G12940">
            <v>3335.78</v>
          </cell>
          <cell r="H12940">
            <v>3335.78</v>
          </cell>
          <cell r="I12940">
            <v>3335.78</v>
          </cell>
        </row>
        <row r="12941">
          <cell r="A12941">
            <v>61595</v>
          </cell>
          <cell r="G12941">
            <v>2455.6999999999998</v>
          </cell>
          <cell r="H12941">
            <v>2455.6999999999998</v>
          </cell>
          <cell r="I12941">
            <v>2455.6999999999998</v>
          </cell>
        </row>
        <row r="12942">
          <cell r="A12942">
            <v>61596</v>
          </cell>
          <cell r="G12942">
            <v>2526.34</v>
          </cell>
          <cell r="H12942">
            <v>2526.34</v>
          </cell>
          <cell r="I12942">
            <v>2526.34</v>
          </cell>
        </row>
        <row r="12943">
          <cell r="A12943">
            <v>61597</v>
          </cell>
          <cell r="G12943">
            <v>3082.06</v>
          </cell>
          <cell r="H12943">
            <v>3082.06</v>
          </cell>
          <cell r="I12943">
            <v>3082.06</v>
          </cell>
        </row>
        <row r="12944">
          <cell r="A12944">
            <v>61598</v>
          </cell>
          <cell r="G12944">
            <v>2987.64</v>
          </cell>
          <cell r="H12944">
            <v>2987.64</v>
          </cell>
          <cell r="I12944">
            <v>2987.64</v>
          </cell>
        </row>
        <row r="12945">
          <cell r="A12945">
            <v>61600</v>
          </cell>
          <cell r="G12945">
            <v>2219.29</v>
          </cell>
          <cell r="H12945">
            <v>2219.29</v>
          </cell>
          <cell r="I12945">
            <v>2219.29</v>
          </cell>
        </row>
        <row r="12946">
          <cell r="A12946">
            <v>61601</v>
          </cell>
          <cell r="G12946">
            <v>2526.34</v>
          </cell>
          <cell r="H12946">
            <v>2526.34</v>
          </cell>
          <cell r="I12946">
            <v>2526.34</v>
          </cell>
        </row>
        <row r="12947">
          <cell r="A12947">
            <v>61605</v>
          </cell>
          <cell r="G12947">
            <v>2239.83</v>
          </cell>
          <cell r="H12947">
            <v>2239.83</v>
          </cell>
          <cell r="I12947">
            <v>2239.83</v>
          </cell>
        </row>
        <row r="12948">
          <cell r="A12948">
            <v>61606</v>
          </cell>
          <cell r="G12948">
            <v>3088.55</v>
          </cell>
          <cell r="H12948">
            <v>3088.55</v>
          </cell>
          <cell r="I12948">
            <v>3088.55</v>
          </cell>
        </row>
        <row r="12949">
          <cell r="A12949">
            <v>61607</v>
          </cell>
          <cell r="G12949">
            <v>2804.92</v>
          </cell>
          <cell r="H12949">
            <v>2804.92</v>
          </cell>
          <cell r="I12949">
            <v>2804.92</v>
          </cell>
        </row>
        <row r="12950">
          <cell r="A12950">
            <v>61608</v>
          </cell>
          <cell r="G12950">
            <v>3448.94</v>
          </cell>
          <cell r="H12950">
            <v>3448.94</v>
          </cell>
          <cell r="I12950">
            <v>3448.94</v>
          </cell>
        </row>
        <row r="12951">
          <cell r="A12951">
            <v>61611</v>
          </cell>
          <cell r="G12951">
            <v>500.22</v>
          </cell>
          <cell r="H12951">
            <v>500.22</v>
          </cell>
          <cell r="I12951">
            <v>500.22</v>
          </cell>
        </row>
        <row r="12952">
          <cell r="A12952">
            <v>61613</v>
          </cell>
          <cell r="G12952">
            <v>3495.07</v>
          </cell>
          <cell r="H12952">
            <v>3495.07</v>
          </cell>
          <cell r="I12952">
            <v>3495.07</v>
          </cell>
        </row>
        <row r="12953">
          <cell r="A12953">
            <v>61615</v>
          </cell>
          <cell r="G12953">
            <v>2952.32</v>
          </cell>
          <cell r="H12953">
            <v>2952.32</v>
          </cell>
          <cell r="I12953">
            <v>2952.32</v>
          </cell>
        </row>
        <row r="12954">
          <cell r="A12954">
            <v>61616</v>
          </cell>
          <cell r="G12954">
            <v>3506.6</v>
          </cell>
          <cell r="H12954">
            <v>3506.6</v>
          </cell>
          <cell r="I12954">
            <v>3506.6</v>
          </cell>
        </row>
        <row r="12955">
          <cell r="A12955">
            <v>61618</v>
          </cell>
          <cell r="G12955">
            <v>1353.63</v>
          </cell>
          <cell r="H12955">
            <v>1353.63</v>
          </cell>
          <cell r="I12955">
            <v>1353.63</v>
          </cell>
        </row>
        <row r="12956">
          <cell r="A12956">
            <v>61619</v>
          </cell>
          <cell r="G12956">
            <v>1492.02</v>
          </cell>
          <cell r="H12956">
            <v>1492.02</v>
          </cell>
          <cell r="I12956">
            <v>1492.02</v>
          </cell>
        </row>
        <row r="12957">
          <cell r="A12957">
            <v>61624</v>
          </cell>
          <cell r="G12957">
            <v>1214.8800000000001</v>
          </cell>
          <cell r="H12957">
            <v>1214.8800000000001</v>
          </cell>
          <cell r="I12957">
            <v>1214.8800000000001</v>
          </cell>
        </row>
        <row r="12958">
          <cell r="A12958">
            <v>61630</v>
          </cell>
          <cell r="G12958">
            <v>1464.63</v>
          </cell>
          <cell r="H12958">
            <v>1464.63</v>
          </cell>
          <cell r="I12958">
            <v>1464.63</v>
          </cell>
        </row>
        <row r="12959">
          <cell r="A12959">
            <v>61635</v>
          </cell>
          <cell r="G12959">
            <v>1535.63</v>
          </cell>
          <cell r="H12959">
            <v>1535.63</v>
          </cell>
          <cell r="I12959">
            <v>1535.63</v>
          </cell>
        </row>
        <row r="12960">
          <cell r="A12960">
            <v>61640</v>
          </cell>
          <cell r="G12960">
            <v>504.91</v>
          </cell>
          <cell r="H12960">
            <v>504.91</v>
          </cell>
          <cell r="I12960">
            <v>504.91</v>
          </cell>
        </row>
        <row r="12961">
          <cell r="A12961">
            <v>61641</v>
          </cell>
          <cell r="G12961">
            <v>177.31</v>
          </cell>
          <cell r="H12961">
            <v>177.31</v>
          </cell>
          <cell r="I12961">
            <v>177.31</v>
          </cell>
        </row>
        <row r="12962">
          <cell r="A12962">
            <v>61642</v>
          </cell>
          <cell r="G12962">
            <v>354.62</v>
          </cell>
          <cell r="H12962">
            <v>354.62</v>
          </cell>
          <cell r="I12962">
            <v>354.62</v>
          </cell>
        </row>
        <row r="12963">
          <cell r="A12963">
            <v>61645</v>
          </cell>
          <cell r="G12963">
            <v>876.83</v>
          </cell>
          <cell r="H12963">
            <v>876.83</v>
          </cell>
          <cell r="I12963">
            <v>876.83</v>
          </cell>
        </row>
        <row r="12964">
          <cell r="A12964">
            <v>61650</v>
          </cell>
          <cell r="G12964">
            <v>580.23</v>
          </cell>
          <cell r="H12964">
            <v>580.23</v>
          </cell>
          <cell r="I12964">
            <v>580.23</v>
          </cell>
        </row>
        <row r="12965">
          <cell r="A12965">
            <v>61651</v>
          </cell>
          <cell r="G12965">
            <v>252.63</v>
          </cell>
          <cell r="H12965">
            <v>252.63</v>
          </cell>
          <cell r="I12965">
            <v>252.63</v>
          </cell>
        </row>
        <row r="12966">
          <cell r="A12966">
            <v>61680</v>
          </cell>
          <cell r="G12966">
            <v>2382.1799999999998</v>
          </cell>
          <cell r="H12966">
            <v>2382.1799999999998</v>
          </cell>
          <cell r="I12966">
            <v>2382.1799999999998</v>
          </cell>
        </row>
        <row r="12967">
          <cell r="A12967">
            <v>61682</v>
          </cell>
          <cell r="G12967">
            <v>4450.83</v>
          </cell>
          <cell r="H12967">
            <v>4450.83</v>
          </cell>
          <cell r="I12967">
            <v>4450.83</v>
          </cell>
        </row>
        <row r="12968">
          <cell r="A12968">
            <v>61684</v>
          </cell>
          <cell r="G12968">
            <v>2996.65</v>
          </cell>
          <cell r="H12968">
            <v>2996.65</v>
          </cell>
          <cell r="I12968">
            <v>2996.65</v>
          </cell>
        </row>
        <row r="12969">
          <cell r="A12969">
            <v>61686</v>
          </cell>
          <cell r="G12969">
            <v>4916.8100000000004</v>
          </cell>
          <cell r="H12969">
            <v>4916.8100000000004</v>
          </cell>
          <cell r="I12969">
            <v>4916.8100000000004</v>
          </cell>
        </row>
        <row r="12970">
          <cell r="A12970">
            <v>61690</v>
          </cell>
          <cell r="G12970">
            <v>2294.61</v>
          </cell>
          <cell r="H12970">
            <v>2294.61</v>
          </cell>
          <cell r="I12970">
            <v>2294.61</v>
          </cell>
        </row>
        <row r="12971">
          <cell r="A12971">
            <v>61692</v>
          </cell>
          <cell r="G12971">
            <v>3921.41</v>
          </cell>
          <cell r="H12971">
            <v>3921.41</v>
          </cell>
          <cell r="I12971">
            <v>3921.41</v>
          </cell>
        </row>
        <row r="12972">
          <cell r="A12972">
            <v>61697</v>
          </cell>
          <cell r="G12972">
            <v>4521.83</v>
          </cell>
          <cell r="H12972">
            <v>4521.83</v>
          </cell>
          <cell r="I12972">
            <v>4521.83</v>
          </cell>
        </row>
        <row r="12973">
          <cell r="A12973">
            <v>61698</v>
          </cell>
          <cell r="G12973">
            <v>5045.83</v>
          </cell>
          <cell r="H12973">
            <v>5045.83</v>
          </cell>
          <cell r="I12973">
            <v>5045.83</v>
          </cell>
        </row>
        <row r="12974">
          <cell r="A12974">
            <v>61700</v>
          </cell>
          <cell r="G12974">
            <v>3630.94</v>
          </cell>
          <cell r="H12974">
            <v>3630.94</v>
          </cell>
          <cell r="I12974">
            <v>3630.94</v>
          </cell>
        </row>
        <row r="12975">
          <cell r="A12975">
            <v>61702</v>
          </cell>
          <cell r="G12975">
            <v>4263.07</v>
          </cell>
          <cell r="H12975">
            <v>4263.07</v>
          </cell>
          <cell r="I12975">
            <v>4263.07</v>
          </cell>
        </row>
        <row r="12976">
          <cell r="A12976">
            <v>61703</v>
          </cell>
          <cell r="G12976">
            <v>1406.25</v>
          </cell>
          <cell r="H12976">
            <v>1406.25</v>
          </cell>
          <cell r="I12976">
            <v>1406.25</v>
          </cell>
        </row>
        <row r="12977">
          <cell r="A12977">
            <v>61705</v>
          </cell>
          <cell r="G12977">
            <v>2652.48</v>
          </cell>
          <cell r="H12977">
            <v>2652.48</v>
          </cell>
          <cell r="I12977">
            <v>2652.48</v>
          </cell>
        </row>
        <row r="12978">
          <cell r="A12978">
            <v>61708</v>
          </cell>
          <cell r="G12978">
            <v>2709.42</v>
          </cell>
          <cell r="H12978">
            <v>2709.42</v>
          </cell>
          <cell r="I12978">
            <v>2709.42</v>
          </cell>
        </row>
        <row r="12979">
          <cell r="A12979">
            <v>61710</v>
          </cell>
          <cell r="G12979">
            <v>2284.52</v>
          </cell>
          <cell r="H12979">
            <v>2284.52</v>
          </cell>
          <cell r="I12979">
            <v>2284.52</v>
          </cell>
        </row>
        <row r="12980">
          <cell r="A12980">
            <v>61711</v>
          </cell>
          <cell r="G12980">
            <v>2732.12</v>
          </cell>
          <cell r="H12980">
            <v>2732.12</v>
          </cell>
          <cell r="I12980">
            <v>2732.12</v>
          </cell>
        </row>
        <row r="12981">
          <cell r="A12981">
            <v>61735</v>
          </cell>
          <cell r="G12981">
            <v>1686.63</v>
          </cell>
          <cell r="H12981">
            <v>1686.63</v>
          </cell>
          <cell r="I12981">
            <v>1686.63</v>
          </cell>
        </row>
        <row r="12982">
          <cell r="A12982">
            <v>61750</v>
          </cell>
          <cell r="G12982">
            <v>1492.74</v>
          </cell>
          <cell r="H12982">
            <v>1492.74</v>
          </cell>
          <cell r="I12982">
            <v>1492.74</v>
          </cell>
        </row>
        <row r="12983">
          <cell r="A12983">
            <v>61751</v>
          </cell>
          <cell r="G12983">
            <v>1458.86</v>
          </cell>
          <cell r="H12983">
            <v>1458.86</v>
          </cell>
          <cell r="I12983">
            <v>1458.86</v>
          </cell>
        </row>
        <row r="12984">
          <cell r="A12984">
            <v>61760</v>
          </cell>
          <cell r="G12984">
            <v>1659.6</v>
          </cell>
          <cell r="H12984">
            <v>1659.6</v>
          </cell>
          <cell r="I12984">
            <v>1659.6</v>
          </cell>
        </row>
        <row r="12985">
          <cell r="A12985">
            <v>61796</v>
          </cell>
          <cell r="G12985">
            <v>1071.8</v>
          </cell>
          <cell r="H12985">
            <v>1071.8</v>
          </cell>
          <cell r="I12985">
            <v>1071.8</v>
          </cell>
        </row>
        <row r="12986">
          <cell r="A12986">
            <v>61797</v>
          </cell>
          <cell r="G12986">
            <v>233.53</v>
          </cell>
          <cell r="H12986">
            <v>233.53</v>
          </cell>
          <cell r="I12986">
            <v>233.53</v>
          </cell>
        </row>
        <row r="12987">
          <cell r="A12987">
            <v>61798</v>
          </cell>
          <cell r="G12987">
            <v>1461.75</v>
          </cell>
          <cell r="H12987">
            <v>1461.75</v>
          </cell>
          <cell r="I12987">
            <v>1461.75</v>
          </cell>
        </row>
        <row r="12988">
          <cell r="A12988">
            <v>61799</v>
          </cell>
          <cell r="G12988">
            <v>323.63</v>
          </cell>
          <cell r="H12988">
            <v>323.63</v>
          </cell>
          <cell r="I12988">
            <v>323.63</v>
          </cell>
        </row>
        <row r="12989">
          <cell r="A12989">
            <v>61800</v>
          </cell>
          <cell r="G12989">
            <v>162.9</v>
          </cell>
          <cell r="H12989">
            <v>162.9</v>
          </cell>
          <cell r="I12989">
            <v>162.9</v>
          </cell>
        </row>
        <row r="12990">
          <cell r="A12990">
            <v>61850</v>
          </cell>
          <cell r="G12990">
            <v>1015.58</v>
          </cell>
          <cell r="H12990">
            <v>1015.58</v>
          </cell>
          <cell r="I12990">
            <v>1015.58</v>
          </cell>
        </row>
        <row r="12991">
          <cell r="A12991">
            <v>61860</v>
          </cell>
          <cell r="G12991">
            <v>1649.87</v>
          </cell>
          <cell r="H12991">
            <v>1649.87</v>
          </cell>
          <cell r="I12991">
            <v>1649.87</v>
          </cell>
        </row>
        <row r="12992">
          <cell r="A12992">
            <v>61863</v>
          </cell>
          <cell r="G12992">
            <v>1585</v>
          </cell>
          <cell r="H12992">
            <v>1585</v>
          </cell>
          <cell r="I12992">
            <v>1585</v>
          </cell>
        </row>
        <row r="12993">
          <cell r="A12993">
            <v>61864</v>
          </cell>
          <cell r="G12993">
            <v>301.29000000000002</v>
          </cell>
          <cell r="H12993">
            <v>301.29000000000002</v>
          </cell>
          <cell r="I12993">
            <v>301.29000000000002</v>
          </cell>
        </row>
        <row r="12994">
          <cell r="A12994">
            <v>61867</v>
          </cell>
          <cell r="G12994">
            <v>2410.3000000000002</v>
          </cell>
          <cell r="H12994">
            <v>2410.3000000000002</v>
          </cell>
          <cell r="I12994">
            <v>2410.3000000000002</v>
          </cell>
        </row>
        <row r="12995">
          <cell r="A12995">
            <v>61868</v>
          </cell>
          <cell r="G12995">
            <v>530.86</v>
          </cell>
          <cell r="H12995">
            <v>530.86</v>
          </cell>
          <cell r="I12995">
            <v>530.86</v>
          </cell>
        </row>
        <row r="12996">
          <cell r="A12996">
            <v>62005</v>
          </cell>
          <cell r="G12996">
            <v>1320.83</v>
          </cell>
          <cell r="H12996">
            <v>1320.83</v>
          </cell>
          <cell r="I12996">
            <v>1320.83</v>
          </cell>
        </row>
        <row r="12997">
          <cell r="A12997">
            <v>62010</v>
          </cell>
          <cell r="G12997">
            <v>1612.03</v>
          </cell>
          <cell r="H12997">
            <v>1612.03</v>
          </cell>
          <cell r="I12997">
            <v>1612.03</v>
          </cell>
        </row>
        <row r="12998">
          <cell r="A12998">
            <v>62100</v>
          </cell>
          <cell r="G12998">
            <v>1672.94</v>
          </cell>
          <cell r="H12998">
            <v>1672.94</v>
          </cell>
          <cell r="I12998">
            <v>1672.94</v>
          </cell>
        </row>
        <row r="12999">
          <cell r="A12999">
            <v>62115</v>
          </cell>
          <cell r="G12999">
            <v>1773.48</v>
          </cell>
          <cell r="H12999">
            <v>1773.48</v>
          </cell>
          <cell r="I12999">
            <v>1773.48</v>
          </cell>
        </row>
        <row r="13000">
          <cell r="A13000">
            <v>62117</v>
          </cell>
          <cell r="G13000">
            <v>2084.5</v>
          </cell>
          <cell r="H13000">
            <v>2084.5</v>
          </cell>
          <cell r="I13000">
            <v>2084.5</v>
          </cell>
        </row>
        <row r="13001">
          <cell r="A13001">
            <v>62120</v>
          </cell>
          <cell r="G13001">
            <v>2232.62</v>
          </cell>
          <cell r="H13001">
            <v>2232.62</v>
          </cell>
          <cell r="I13001">
            <v>2232.62</v>
          </cell>
        </row>
        <row r="13002">
          <cell r="A13002">
            <v>62121</v>
          </cell>
          <cell r="G13002">
            <v>1648.07</v>
          </cell>
          <cell r="H13002">
            <v>1648.07</v>
          </cell>
          <cell r="I13002">
            <v>1648.07</v>
          </cell>
        </row>
        <row r="13003">
          <cell r="A13003">
            <v>62140</v>
          </cell>
          <cell r="G13003">
            <v>1079.3699999999999</v>
          </cell>
          <cell r="H13003">
            <v>1079.3699999999999</v>
          </cell>
          <cell r="I13003">
            <v>1079.3699999999999</v>
          </cell>
        </row>
        <row r="13004">
          <cell r="A13004">
            <v>62141</v>
          </cell>
          <cell r="G13004">
            <v>1196.1400000000001</v>
          </cell>
          <cell r="H13004">
            <v>1196.1400000000001</v>
          </cell>
          <cell r="I13004">
            <v>1196.1400000000001</v>
          </cell>
        </row>
        <row r="13005">
          <cell r="A13005">
            <v>62142</v>
          </cell>
          <cell r="G13005">
            <v>929.81</v>
          </cell>
          <cell r="H13005">
            <v>929.81</v>
          </cell>
          <cell r="I13005">
            <v>929.81</v>
          </cell>
        </row>
        <row r="13006">
          <cell r="A13006">
            <v>62143</v>
          </cell>
          <cell r="G13006">
            <v>1094.8699999999999</v>
          </cell>
          <cell r="H13006">
            <v>1094.8699999999999</v>
          </cell>
          <cell r="I13006">
            <v>1094.8699999999999</v>
          </cell>
        </row>
        <row r="13007">
          <cell r="A13007">
            <v>62145</v>
          </cell>
          <cell r="G13007">
            <v>1478.68</v>
          </cell>
          <cell r="H13007">
            <v>1478.68</v>
          </cell>
          <cell r="I13007">
            <v>1478.68</v>
          </cell>
        </row>
        <row r="13008">
          <cell r="A13008">
            <v>62146</v>
          </cell>
          <cell r="G13008">
            <v>1235.06</v>
          </cell>
          <cell r="H13008">
            <v>1235.06</v>
          </cell>
          <cell r="I13008">
            <v>1235.06</v>
          </cell>
        </row>
        <row r="13009">
          <cell r="A13009">
            <v>62147</v>
          </cell>
          <cell r="G13009">
            <v>1512.56</v>
          </cell>
          <cell r="H13009">
            <v>1512.56</v>
          </cell>
          <cell r="I13009">
            <v>1512.56</v>
          </cell>
        </row>
        <row r="13010">
          <cell r="A13010">
            <v>62148</v>
          </cell>
          <cell r="G13010">
            <v>134.43</v>
          </cell>
          <cell r="H13010">
            <v>134.43</v>
          </cell>
          <cell r="I13010">
            <v>134.43</v>
          </cell>
        </row>
        <row r="13011">
          <cell r="A13011">
            <v>62161</v>
          </cell>
          <cell r="G13011">
            <v>1590.77</v>
          </cell>
          <cell r="H13011">
            <v>1590.77</v>
          </cell>
          <cell r="I13011">
            <v>1590.77</v>
          </cell>
        </row>
        <row r="13012">
          <cell r="A13012">
            <v>62162</v>
          </cell>
          <cell r="G13012">
            <v>1994.76</v>
          </cell>
          <cell r="H13012">
            <v>1994.76</v>
          </cell>
          <cell r="I13012">
            <v>1994.76</v>
          </cell>
        </row>
        <row r="13013">
          <cell r="A13013">
            <v>62164</v>
          </cell>
          <cell r="G13013">
            <v>2200.91</v>
          </cell>
          <cell r="H13013">
            <v>2200.91</v>
          </cell>
          <cell r="I13013">
            <v>2200.91</v>
          </cell>
        </row>
        <row r="13014">
          <cell r="A13014">
            <v>62165</v>
          </cell>
          <cell r="G13014">
            <v>1607.7</v>
          </cell>
          <cell r="H13014">
            <v>1607.7</v>
          </cell>
          <cell r="I13014">
            <v>1607.7</v>
          </cell>
        </row>
        <row r="13015">
          <cell r="A13015">
            <v>62180</v>
          </cell>
          <cell r="G13015">
            <v>1696.36</v>
          </cell>
          <cell r="H13015">
            <v>1696.36</v>
          </cell>
          <cell r="I13015">
            <v>1696.36</v>
          </cell>
        </row>
        <row r="13016">
          <cell r="A13016">
            <v>62190</v>
          </cell>
          <cell r="G13016">
            <v>977.74</v>
          </cell>
          <cell r="H13016">
            <v>977.74</v>
          </cell>
          <cell r="I13016">
            <v>977.74</v>
          </cell>
        </row>
        <row r="13017">
          <cell r="A13017">
            <v>62192</v>
          </cell>
          <cell r="G13017">
            <v>1030.3599999999999</v>
          </cell>
          <cell r="H13017">
            <v>1030.3599999999999</v>
          </cell>
          <cell r="I13017">
            <v>1030.3599999999999</v>
          </cell>
        </row>
        <row r="13018">
          <cell r="A13018">
            <v>62200</v>
          </cell>
          <cell r="G13018">
            <v>1452.02</v>
          </cell>
          <cell r="H13018">
            <v>1452.02</v>
          </cell>
          <cell r="I13018">
            <v>1452.02</v>
          </cell>
        </row>
        <row r="13019">
          <cell r="A13019">
            <v>62201</v>
          </cell>
          <cell r="G13019">
            <v>1275.42</v>
          </cell>
          <cell r="H13019">
            <v>1275.42</v>
          </cell>
          <cell r="I13019">
            <v>1275.42</v>
          </cell>
        </row>
        <row r="13020">
          <cell r="A13020">
            <v>62220</v>
          </cell>
          <cell r="G13020">
            <v>1055.22</v>
          </cell>
          <cell r="H13020">
            <v>1055.22</v>
          </cell>
          <cell r="I13020">
            <v>1055.22</v>
          </cell>
        </row>
        <row r="13021">
          <cell r="A13021">
            <v>62223</v>
          </cell>
          <cell r="G13021">
            <v>1094.1500000000001</v>
          </cell>
          <cell r="H13021">
            <v>1094.1500000000001</v>
          </cell>
          <cell r="I13021">
            <v>1094.1500000000001</v>
          </cell>
        </row>
        <row r="13022">
          <cell r="A13022">
            <v>62256</v>
          </cell>
          <cell r="G13022">
            <v>632.13</v>
          </cell>
          <cell r="H13022">
            <v>632.13</v>
          </cell>
          <cell r="I13022">
            <v>632.13</v>
          </cell>
        </row>
        <row r="13023">
          <cell r="A13023">
            <v>62258</v>
          </cell>
          <cell r="G13023">
            <v>1173.43</v>
          </cell>
          <cell r="H13023">
            <v>1173.43</v>
          </cell>
          <cell r="I13023">
            <v>1173.43</v>
          </cell>
        </row>
        <row r="13024">
          <cell r="A13024">
            <v>63050</v>
          </cell>
          <cell r="G13024">
            <v>1567.7</v>
          </cell>
          <cell r="H13024">
            <v>1567.7</v>
          </cell>
          <cell r="I13024">
            <v>1567.7</v>
          </cell>
        </row>
        <row r="13025">
          <cell r="A13025">
            <v>63051</v>
          </cell>
          <cell r="G13025">
            <v>1791.5</v>
          </cell>
          <cell r="H13025">
            <v>1791.5</v>
          </cell>
          <cell r="I13025">
            <v>1791.5</v>
          </cell>
        </row>
        <row r="13026">
          <cell r="A13026">
            <v>63077</v>
          </cell>
          <cell r="G13026">
            <v>1594.37</v>
          </cell>
          <cell r="H13026">
            <v>1594.37</v>
          </cell>
          <cell r="I13026">
            <v>1594.37</v>
          </cell>
        </row>
        <row r="13027">
          <cell r="A13027">
            <v>63078</v>
          </cell>
          <cell r="G13027">
            <v>218.4</v>
          </cell>
          <cell r="H13027">
            <v>218.4</v>
          </cell>
          <cell r="I13027">
            <v>218.4</v>
          </cell>
        </row>
        <row r="13028">
          <cell r="A13028">
            <v>63081</v>
          </cell>
          <cell r="G13028">
            <v>1843.04</v>
          </cell>
          <cell r="H13028">
            <v>1843.04</v>
          </cell>
          <cell r="I13028">
            <v>1843.04</v>
          </cell>
        </row>
        <row r="13029">
          <cell r="A13029">
            <v>63082</v>
          </cell>
          <cell r="G13029">
            <v>280.02</v>
          </cell>
          <cell r="H13029">
            <v>280.02</v>
          </cell>
          <cell r="I13029">
            <v>280.02</v>
          </cell>
        </row>
        <row r="13030">
          <cell r="A13030">
            <v>63085</v>
          </cell>
          <cell r="G13030">
            <v>2017.83</v>
          </cell>
          <cell r="H13030">
            <v>2017.83</v>
          </cell>
          <cell r="I13030">
            <v>2017.83</v>
          </cell>
        </row>
        <row r="13031">
          <cell r="A13031">
            <v>63086</v>
          </cell>
          <cell r="G13031">
            <v>201.1</v>
          </cell>
          <cell r="H13031">
            <v>201.1</v>
          </cell>
          <cell r="I13031">
            <v>201.1</v>
          </cell>
        </row>
        <row r="13032">
          <cell r="A13032">
            <v>63087</v>
          </cell>
          <cell r="G13032">
            <v>2534.27</v>
          </cell>
          <cell r="H13032">
            <v>2534.27</v>
          </cell>
          <cell r="I13032">
            <v>2534.27</v>
          </cell>
        </row>
        <row r="13033">
          <cell r="A13033">
            <v>63088</v>
          </cell>
          <cell r="G13033">
            <v>271.37</v>
          </cell>
          <cell r="H13033">
            <v>271.37</v>
          </cell>
          <cell r="I13033">
            <v>271.37</v>
          </cell>
        </row>
        <row r="13034">
          <cell r="A13034">
            <v>63090</v>
          </cell>
          <cell r="G13034">
            <v>2053.5100000000002</v>
          </cell>
          <cell r="H13034">
            <v>2053.5100000000002</v>
          </cell>
          <cell r="I13034">
            <v>2053.5100000000002</v>
          </cell>
        </row>
        <row r="13035">
          <cell r="A13035">
            <v>63091</v>
          </cell>
          <cell r="G13035">
            <v>186.68</v>
          </cell>
          <cell r="H13035">
            <v>186.68</v>
          </cell>
          <cell r="I13035">
            <v>186.68</v>
          </cell>
        </row>
        <row r="13036">
          <cell r="A13036">
            <v>63101</v>
          </cell>
          <cell r="G13036">
            <v>2444.17</v>
          </cell>
          <cell r="H13036">
            <v>2444.17</v>
          </cell>
          <cell r="I13036">
            <v>2444.17</v>
          </cell>
        </row>
        <row r="13037">
          <cell r="A13037">
            <v>63102</v>
          </cell>
          <cell r="G13037">
            <v>2381.1</v>
          </cell>
          <cell r="H13037">
            <v>2381.1</v>
          </cell>
          <cell r="I13037">
            <v>2381.1</v>
          </cell>
        </row>
        <row r="13038">
          <cell r="A13038">
            <v>63103</v>
          </cell>
          <cell r="G13038">
            <v>309.94</v>
          </cell>
          <cell r="H13038">
            <v>309.94</v>
          </cell>
          <cell r="I13038">
            <v>309.94</v>
          </cell>
        </row>
        <row r="13039">
          <cell r="A13039">
            <v>63170</v>
          </cell>
          <cell r="G13039">
            <v>1673.3</v>
          </cell>
          <cell r="H13039">
            <v>1673.3</v>
          </cell>
          <cell r="I13039">
            <v>1673.3</v>
          </cell>
        </row>
        <row r="13040">
          <cell r="A13040">
            <v>63172</v>
          </cell>
          <cell r="G13040">
            <v>1458.14</v>
          </cell>
          <cell r="H13040">
            <v>1458.14</v>
          </cell>
          <cell r="I13040">
            <v>1458.14</v>
          </cell>
        </row>
        <row r="13041">
          <cell r="A13041">
            <v>63173</v>
          </cell>
          <cell r="G13041">
            <v>1805.92</v>
          </cell>
          <cell r="H13041">
            <v>1805.92</v>
          </cell>
          <cell r="I13041">
            <v>1805.92</v>
          </cell>
        </row>
        <row r="13042">
          <cell r="A13042">
            <v>63185</v>
          </cell>
          <cell r="G13042">
            <v>1197.94</v>
          </cell>
          <cell r="H13042">
            <v>1197.94</v>
          </cell>
          <cell r="I13042">
            <v>1197.94</v>
          </cell>
        </row>
        <row r="13043">
          <cell r="A13043">
            <v>63190</v>
          </cell>
          <cell r="G13043">
            <v>1297.05</v>
          </cell>
          <cell r="H13043">
            <v>1297.05</v>
          </cell>
          <cell r="I13043">
            <v>1297.05</v>
          </cell>
        </row>
        <row r="13044">
          <cell r="A13044">
            <v>63191</v>
          </cell>
          <cell r="G13044">
            <v>1460.3</v>
          </cell>
          <cell r="H13044">
            <v>1460.3</v>
          </cell>
          <cell r="I13044">
            <v>1460.3</v>
          </cell>
        </row>
        <row r="13045">
          <cell r="A13045">
            <v>63194</v>
          </cell>
          <cell r="G13045">
            <v>1692.04</v>
          </cell>
          <cell r="H13045">
            <v>1692.04</v>
          </cell>
          <cell r="I13045">
            <v>1692.04</v>
          </cell>
        </row>
        <row r="13046">
          <cell r="A13046">
            <v>63195</v>
          </cell>
          <cell r="G13046">
            <v>1627.17</v>
          </cell>
          <cell r="H13046">
            <v>1627.17</v>
          </cell>
          <cell r="I13046">
            <v>1627.17</v>
          </cell>
        </row>
        <row r="13047">
          <cell r="A13047">
            <v>63196</v>
          </cell>
          <cell r="G13047">
            <v>1889.17</v>
          </cell>
          <cell r="H13047">
            <v>1889.17</v>
          </cell>
          <cell r="I13047">
            <v>1889.17</v>
          </cell>
        </row>
        <row r="13048">
          <cell r="A13048">
            <v>63197</v>
          </cell>
          <cell r="G13048">
            <v>1663.56</v>
          </cell>
          <cell r="H13048">
            <v>1663.56</v>
          </cell>
          <cell r="I13048">
            <v>1663.56</v>
          </cell>
        </row>
        <row r="13049">
          <cell r="A13049">
            <v>63198</v>
          </cell>
          <cell r="G13049">
            <v>2219.29</v>
          </cell>
          <cell r="H13049">
            <v>2219.29</v>
          </cell>
          <cell r="I13049">
            <v>2219.29</v>
          </cell>
        </row>
        <row r="13050">
          <cell r="A13050">
            <v>63199</v>
          </cell>
          <cell r="G13050">
            <v>2325.96</v>
          </cell>
          <cell r="H13050">
            <v>2325.96</v>
          </cell>
          <cell r="I13050">
            <v>2325.96</v>
          </cell>
        </row>
        <row r="13051">
          <cell r="A13051">
            <v>63200</v>
          </cell>
          <cell r="G13051">
            <v>1611.31</v>
          </cell>
          <cell r="H13051">
            <v>1611.31</v>
          </cell>
          <cell r="I13051">
            <v>1611.31</v>
          </cell>
        </row>
        <row r="13052">
          <cell r="A13052">
            <v>63250</v>
          </cell>
          <cell r="G13052">
            <v>3086.03</v>
          </cell>
          <cell r="H13052">
            <v>3086.03</v>
          </cell>
          <cell r="I13052">
            <v>3086.03</v>
          </cell>
        </row>
        <row r="13053">
          <cell r="A13053">
            <v>63251</v>
          </cell>
          <cell r="G13053">
            <v>3222.98</v>
          </cell>
          <cell r="H13053">
            <v>3222.98</v>
          </cell>
          <cell r="I13053">
            <v>3222.98</v>
          </cell>
        </row>
        <row r="13054">
          <cell r="A13054">
            <v>63252</v>
          </cell>
          <cell r="G13054">
            <v>3204.6</v>
          </cell>
          <cell r="H13054">
            <v>3204.6</v>
          </cell>
          <cell r="I13054">
            <v>3204.6</v>
          </cell>
        </row>
        <row r="13055">
          <cell r="A13055">
            <v>63270</v>
          </cell>
          <cell r="G13055">
            <v>2177.84</v>
          </cell>
          <cell r="H13055">
            <v>2177.84</v>
          </cell>
          <cell r="I13055">
            <v>2177.84</v>
          </cell>
        </row>
        <row r="13056">
          <cell r="A13056">
            <v>63271</v>
          </cell>
          <cell r="G13056">
            <v>2177.84</v>
          </cell>
          <cell r="H13056">
            <v>2177.84</v>
          </cell>
          <cell r="I13056">
            <v>2177.84</v>
          </cell>
        </row>
        <row r="13057">
          <cell r="A13057">
            <v>63272</v>
          </cell>
          <cell r="G13057">
            <v>1988.64</v>
          </cell>
          <cell r="H13057">
            <v>1988.64</v>
          </cell>
          <cell r="I13057">
            <v>1988.64</v>
          </cell>
        </row>
        <row r="13058">
          <cell r="A13058">
            <v>63273</v>
          </cell>
          <cell r="G13058">
            <v>1963.05</v>
          </cell>
          <cell r="H13058">
            <v>1963.05</v>
          </cell>
          <cell r="I13058">
            <v>1963.05</v>
          </cell>
        </row>
        <row r="13059">
          <cell r="A13059">
            <v>63275</v>
          </cell>
          <cell r="G13059">
            <v>1896.02</v>
          </cell>
          <cell r="H13059">
            <v>1896.02</v>
          </cell>
          <cell r="I13059">
            <v>1896.02</v>
          </cell>
        </row>
        <row r="13060">
          <cell r="A13060">
            <v>63276</v>
          </cell>
          <cell r="G13060">
            <v>1883.76</v>
          </cell>
          <cell r="H13060">
            <v>1883.76</v>
          </cell>
          <cell r="I13060">
            <v>1883.76</v>
          </cell>
        </row>
        <row r="13061">
          <cell r="A13061">
            <v>63277</v>
          </cell>
          <cell r="G13061">
            <v>1634.73</v>
          </cell>
          <cell r="H13061">
            <v>1634.73</v>
          </cell>
          <cell r="I13061">
            <v>1634.73</v>
          </cell>
        </row>
        <row r="13062">
          <cell r="A13062">
            <v>63278</v>
          </cell>
          <cell r="G13062">
            <v>1668.25</v>
          </cell>
          <cell r="H13062">
            <v>1668.25</v>
          </cell>
          <cell r="I13062">
            <v>1668.25</v>
          </cell>
        </row>
        <row r="13063">
          <cell r="A13063">
            <v>63280</v>
          </cell>
          <cell r="G13063">
            <v>2232.62</v>
          </cell>
          <cell r="H13063">
            <v>2232.62</v>
          </cell>
          <cell r="I13063">
            <v>2232.62</v>
          </cell>
        </row>
        <row r="13064">
          <cell r="A13064">
            <v>63281</v>
          </cell>
          <cell r="G13064">
            <v>2206.67</v>
          </cell>
          <cell r="H13064">
            <v>2206.67</v>
          </cell>
          <cell r="I13064">
            <v>2206.67</v>
          </cell>
        </row>
        <row r="13065">
          <cell r="A13065">
            <v>63282</v>
          </cell>
          <cell r="G13065">
            <v>2079.46</v>
          </cell>
          <cell r="H13065">
            <v>2079.46</v>
          </cell>
          <cell r="I13065">
            <v>2079.46</v>
          </cell>
        </row>
        <row r="13066">
          <cell r="A13066">
            <v>63283</v>
          </cell>
          <cell r="G13066">
            <v>1994.4</v>
          </cell>
          <cell r="H13066">
            <v>1994.4</v>
          </cell>
          <cell r="I13066">
            <v>1994.4</v>
          </cell>
        </row>
        <row r="13067">
          <cell r="A13067">
            <v>63285</v>
          </cell>
          <cell r="G13067">
            <v>2768.52</v>
          </cell>
          <cell r="H13067">
            <v>2768.52</v>
          </cell>
          <cell r="I13067">
            <v>2768.52</v>
          </cell>
        </row>
        <row r="13068">
          <cell r="A13068">
            <v>63286</v>
          </cell>
          <cell r="G13068">
            <v>2726.72</v>
          </cell>
          <cell r="H13068">
            <v>2726.72</v>
          </cell>
          <cell r="I13068">
            <v>2726.72</v>
          </cell>
        </row>
        <row r="13069">
          <cell r="A13069">
            <v>63287</v>
          </cell>
          <cell r="G13069">
            <v>2887.81</v>
          </cell>
          <cell r="H13069">
            <v>2887.81</v>
          </cell>
          <cell r="I13069">
            <v>2887.81</v>
          </cell>
        </row>
        <row r="13070">
          <cell r="A13070">
            <v>63290</v>
          </cell>
          <cell r="G13070">
            <v>2931.42</v>
          </cell>
          <cell r="H13070">
            <v>2931.42</v>
          </cell>
          <cell r="I13070">
            <v>2931.42</v>
          </cell>
        </row>
        <row r="13071">
          <cell r="A13071">
            <v>63295</v>
          </cell>
          <cell r="G13071">
            <v>351.74</v>
          </cell>
          <cell r="H13071">
            <v>351.74</v>
          </cell>
          <cell r="I13071">
            <v>351.74</v>
          </cell>
        </row>
        <row r="13072">
          <cell r="A13072">
            <v>63300</v>
          </cell>
          <cell r="G13072">
            <v>1932.42</v>
          </cell>
          <cell r="H13072">
            <v>1932.42</v>
          </cell>
          <cell r="I13072">
            <v>1932.42</v>
          </cell>
        </row>
        <row r="13073">
          <cell r="A13073">
            <v>63301</v>
          </cell>
          <cell r="G13073">
            <v>2312.63</v>
          </cell>
          <cell r="H13073">
            <v>2312.63</v>
          </cell>
          <cell r="I13073">
            <v>2312.63</v>
          </cell>
        </row>
        <row r="13074">
          <cell r="A13074">
            <v>63302</v>
          </cell>
          <cell r="G13074">
            <v>2281.64</v>
          </cell>
          <cell r="H13074">
            <v>2281.64</v>
          </cell>
          <cell r="I13074">
            <v>2281.64</v>
          </cell>
        </row>
        <row r="13075">
          <cell r="A13075">
            <v>63303</v>
          </cell>
          <cell r="G13075">
            <v>2277.31</v>
          </cell>
          <cell r="H13075">
            <v>2277.31</v>
          </cell>
          <cell r="I13075">
            <v>2277.31</v>
          </cell>
        </row>
        <row r="13076">
          <cell r="A13076">
            <v>63304</v>
          </cell>
          <cell r="G13076">
            <v>2433.36</v>
          </cell>
          <cell r="H13076">
            <v>2433.36</v>
          </cell>
          <cell r="I13076">
            <v>2433.36</v>
          </cell>
        </row>
        <row r="13077">
          <cell r="A13077">
            <v>63305</v>
          </cell>
          <cell r="G13077">
            <v>2659.69</v>
          </cell>
          <cell r="H13077">
            <v>2659.69</v>
          </cell>
          <cell r="I13077">
            <v>2659.69</v>
          </cell>
        </row>
        <row r="13078">
          <cell r="A13078">
            <v>63306</v>
          </cell>
          <cell r="G13078">
            <v>2531.75</v>
          </cell>
          <cell r="H13078">
            <v>2531.75</v>
          </cell>
          <cell r="I13078">
            <v>2531.75</v>
          </cell>
        </row>
        <row r="13079">
          <cell r="A13079">
            <v>63307</v>
          </cell>
          <cell r="G13079">
            <v>2558.7800000000002</v>
          </cell>
          <cell r="H13079">
            <v>2558.7800000000002</v>
          </cell>
          <cell r="I13079">
            <v>2558.7800000000002</v>
          </cell>
        </row>
        <row r="13080">
          <cell r="A13080">
            <v>63308</v>
          </cell>
          <cell r="G13080">
            <v>340.93</v>
          </cell>
          <cell r="H13080">
            <v>340.93</v>
          </cell>
          <cell r="I13080">
            <v>340.93</v>
          </cell>
        </row>
        <row r="13081">
          <cell r="A13081">
            <v>63620</v>
          </cell>
          <cell r="G13081">
            <v>1185.33</v>
          </cell>
          <cell r="H13081">
            <v>1185.33</v>
          </cell>
          <cell r="I13081">
            <v>1185.33</v>
          </cell>
        </row>
        <row r="13082">
          <cell r="A13082">
            <v>63621</v>
          </cell>
          <cell r="G13082">
            <v>269.57</v>
          </cell>
          <cell r="H13082">
            <v>269.57</v>
          </cell>
          <cell r="I13082">
            <v>269.57</v>
          </cell>
        </row>
        <row r="13083">
          <cell r="A13083">
            <v>63700</v>
          </cell>
          <cell r="G13083">
            <v>1368.77</v>
          </cell>
          <cell r="H13083">
            <v>1368.77</v>
          </cell>
          <cell r="I13083">
            <v>1368.77</v>
          </cell>
        </row>
        <row r="13084">
          <cell r="A13084">
            <v>63702</v>
          </cell>
          <cell r="G13084">
            <v>1507.52</v>
          </cell>
          <cell r="H13084">
            <v>1507.52</v>
          </cell>
          <cell r="I13084">
            <v>1507.52</v>
          </cell>
        </row>
        <row r="13085">
          <cell r="A13085">
            <v>63704</v>
          </cell>
          <cell r="G13085">
            <v>1680.14</v>
          </cell>
          <cell r="H13085">
            <v>1680.14</v>
          </cell>
          <cell r="I13085">
            <v>1680.14</v>
          </cell>
        </row>
        <row r="13086">
          <cell r="A13086">
            <v>63706</v>
          </cell>
          <cell r="G13086">
            <v>1863.22</v>
          </cell>
          <cell r="H13086">
            <v>1863.22</v>
          </cell>
          <cell r="I13086">
            <v>1863.22</v>
          </cell>
        </row>
        <row r="13087">
          <cell r="A13087">
            <v>63707</v>
          </cell>
          <cell r="G13087">
            <v>972.33</v>
          </cell>
          <cell r="H13087">
            <v>972.33</v>
          </cell>
          <cell r="I13087">
            <v>972.33</v>
          </cell>
        </row>
        <row r="13088">
          <cell r="A13088">
            <v>63709</v>
          </cell>
          <cell r="G13088">
            <v>1155.05</v>
          </cell>
          <cell r="H13088">
            <v>1155.05</v>
          </cell>
          <cell r="I13088">
            <v>1155.05</v>
          </cell>
        </row>
        <row r="13089">
          <cell r="A13089">
            <v>63710</v>
          </cell>
          <cell r="G13089">
            <v>1138.8399999999999</v>
          </cell>
          <cell r="H13089">
            <v>1138.8399999999999</v>
          </cell>
          <cell r="I13089">
            <v>1138.8399999999999</v>
          </cell>
        </row>
        <row r="13090">
          <cell r="A13090">
            <v>63740</v>
          </cell>
          <cell r="G13090">
            <v>1023.15</v>
          </cell>
          <cell r="H13090">
            <v>1023.15</v>
          </cell>
          <cell r="I13090">
            <v>1023.15</v>
          </cell>
        </row>
        <row r="13091">
          <cell r="A13091">
            <v>64755</v>
          </cell>
          <cell r="G13091">
            <v>948.19</v>
          </cell>
          <cell r="H13091">
            <v>948.19</v>
          </cell>
          <cell r="I13091">
            <v>948.19</v>
          </cell>
        </row>
        <row r="13092">
          <cell r="A13092">
            <v>64760</v>
          </cell>
          <cell r="G13092">
            <v>532.66</v>
          </cell>
          <cell r="H13092">
            <v>532.66</v>
          </cell>
          <cell r="I13092">
            <v>532.66</v>
          </cell>
        </row>
        <row r="13093">
          <cell r="A13093">
            <v>64809</v>
          </cell>
          <cell r="G13093">
            <v>1118.29</v>
          </cell>
          <cell r="H13093">
            <v>1118.29</v>
          </cell>
          <cell r="I13093">
            <v>1118.29</v>
          </cell>
        </row>
        <row r="13094">
          <cell r="A13094">
            <v>64818</v>
          </cell>
          <cell r="G13094">
            <v>812.68</v>
          </cell>
          <cell r="H13094">
            <v>812.68</v>
          </cell>
          <cell r="I13094">
            <v>812.68</v>
          </cell>
        </row>
        <row r="13095">
          <cell r="A13095">
            <v>64866</v>
          </cell>
          <cell r="G13095">
            <v>1325.88</v>
          </cell>
          <cell r="H13095">
            <v>1325.88</v>
          </cell>
          <cell r="I13095">
            <v>1325.88</v>
          </cell>
        </row>
        <row r="13096">
          <cell r="A13096">
            <v>64868</v>
          </cell>
          <cell r="G13096">
            <v>1039.73</v>
          </cell>
          <cell r="H13096">
            <v>1039.73</v>
          </cell>
          <cell r="I13096">
            <v>1039.73</v>
          </cell>
        </row>
        <row r="13097">
          <cell r="A13097">
            <v>65273</v>
          </cell>
          <cell r="G13097">
            <v>391.02</v>
          </cell>
          <cell r="H13097">
            <v>391.02</v>
          </cell>
          <cell r="I13097">
            <v>391.02</v>
          </cell>
        </row>
        <row r="13098">
          <cell r="A13098">
            <v>65760</v>
          </cell>
          <cell r="G13098">
            <v>1521.93</v>
          </cell>
          <cell r="H13098">
            <v>1521.93</v>
          </cell>
          <cell r="I13098">
            <v>1521.93</v>
          </cell>
        </row>
        <row r="13099">
          <cell r="A13099">
            <v>65765</v>
          </cell>
          <cell r="G13099">
            <v>1664.65</v>
          </cell>
          <cell r="H13099">
            <v>1664.65</v>
          </cell>
          <cell r="I13099">
            <v>1664.65</v>
          </cell>
        </row>
        <row r="13100">
          <cell r="A13100">
            <v>65767</v>
          </cell>
          <cell r="G13100">
            <v>1332.01</v>
          </cell>
          <cell r="H13100">
            <v>1332.01</v>
          </cell>
          <cell r="I13100">
            <v>1332.01</v>
          </cell>
        </row>
        <row r="13101">
          <cell r="A13101">
            <v>65771</v>
          </cell>
          <cell r="G13101">
            <v>666.36</v>
          </cell>
          <cell r="H13101">
            <v>666.36</v>
          </cell>
          <cell r="I13101">
            <v>666.36</v>
          </cell>
        </row>
        <row r="13102">
          <cell r="A13102">
            <v>69090</v>
          </cell>
          <cell r="G13102">
            <v>40.36</v>
          </cell>
          <cell r="H13102">
            <v>40.36</v>
          </cell>
          <cell r="I13102">
            <v>40.36</v>
          </cell>
        </row>
        <row r="13103">
          <cell r="A13103">
            <v>69155</v>
          </cell>
          <cell r="G13103">
            <v>1694.92</v>
          </cell>
          <cell r="H13103">
            <v>1694.92</v>
          </cell>
          <cell r="I13103">
            <v>1694.92</v>
          </cell>
        </row>
        <row r="13104">
          <cell r="A13104">
            <v>69535</v>
          </cell>
          <cell r="G13104">
            <v>2764.56</v>
          </cell>
          <cell r="H13104">
            <v>2764.56</v>
          </cell>
          <cell r="I13104">
            <v>2764.56</v>
          </cell>
        </row>
        <row r="13105">
          <cell r="A13105">
            <v>69554</v>
          </cell>
          <cell r="G13105">
            <v>2589.41</v>
          </cell>
          <cell r="H13105">
            <v>2589.41</v>
          </cell>
          <cell r="I13105">
            <v>2589.41</v>
          </cell>
        </row>
        <row r="13106">
          <cell r="A13106">
            <v>69710</v>
          </cell>
          <cell r="G13106">
            <v>507.79</v>
          </cell>
          <cell r="H13106">
            <v>507.79</v>
          </cell>
          <cell r="I13106">
            <v>507.79</v>
          </cell>
        </row>
        <row r="13107">
          <cell r="A13107">
            <v>69950</v>
          </cell>
          <cell r="G13107">
            <v>1823.94</v>
          </cell>
          <cell r="H13107">
            <v>1823.94</v>
          </cell>
          <cell r="I13107">
            <v>1823.94</v>
          </cell>
        </row>
        <row r="13108">
          <cell r="A13108">
            <v>92941</v>
          </cell>
          <cell r="G13108">
            <v>698.8</v>
          </cell>
          <cell r="H13108">
            <v>698.8</v>
          </cell>
          <cell r="I13108">
            <v>698.8</v>
          </cell>
        </row>
        <row r="13109">
          <cell r="A13109">
            <v>92970</v>
          </cell>
          <cell r="G13109">
            <v>198.94</v>
          </cell>
          <cell r="H13109">
            <v>198.94</v>
          </cell>
          <cell r="I13109">
            <v>198.94</v>
          </cell>
        </row>
        <row r="13110">
          <cell r="A13110">
            <v>92975</v>
          </cell>
          <cell r="G13110">
            <v>395.71</v>
          </cell>
          <cell r="H13110">
            <v>395.71</v>
          </cell>
          <cell r="I13110">
            <v>395.71</v>
          </cell>
        </row>
        <row r="13111">
          <cell r="A13111">
            <v>93583</v>
          </cell>
          <cell r="G13111">
            <v>779.89</v>
          </cell>
          <cell r="H13111">
            <v>779.89</v>
          </cell>
          <cell r="I13111">
            <v>779.89</v>
          </cell>
        </row>
        <row r="13112">
          <cell r="A13112">
            <v>95830</v>
          </cell>
          <cell r="G13112">
            <v>95.14</v>
          </cell>
          <cell r="H13112">
            <v>95.14</v>
          </cell>
          <cell r="I13112">
            <v>95.14</v>
          </cell>
        </row>
        <row r="13113">
          <cell r="A13113" t="str">
            <v>0075T</v>
          </cell>
          <cell r="G13113">
            <v>1081.04</v>
          </cell>
          <cell r="H13113">
            <v>1081.04</v>
          </cell>
          <cell r="I13113">
            <v>1081.04</v>
          </cell>
        </row>
        <row r="13114">
          <cell r="A13114" t="str">
            <v>0076T</v>
          </cell>
          <cell r="G13114">
            <v>1081.04</v>
          </cell>
          <cell r="H13114">
            <v>1081.04</v>
          </cell>
          <cell r="I13114">
            <v>1081.04</v>
          </cell>
        </row>
        <row r="13115">
          <cell r="A13115" t="str">
            <v>0095T</v>
          </cell>
          <cell r="G13115">
            <v>1081.04</v>
          </cell>
          <cell r="H13115">
            <v>1081.04</v>
          </cell>
          <cell r="I13115">
            <v>1081.04</v>
          </cell>
        </row>
        <row r="13116">
          <cell r="A13116" t="str">
            <v>0098T</v>
          </cell>
          <cell r="G13116">
            <v>1081.04</v>
          </cell>
          <cell r="H13116">
            <v>1081.04</v>
          </cell>
          <cell r="I13116">
            <v>1081.04</v>
          </cell>
        </row>
        <row r="13117">
          <cell r="A13117" t="str">
            <v>0163T</v>
          </cell>
          <cell r="G13117">
            <v>1081.04</v>
          </cell>
          <cell r="H13117">
            <v>1081.04</v>
          </cell>
          <cell r="I13117">
            <v>1081.04</v>
          </cell>
        </row>
        <row r="13118">
          <cell r="A13118" t="str">
            <v>0164T</v>
          </cell>
          <cell r="G13118">
            <v>1081.04</v>
          </cell>
          <cell r="H13118">
            <v>1081.04</v>
          </cell>
          <cell r="I13118">
            <v>1081.04</v>
          </cell>
        </row>
        <row r="13119">
          <cell r="A13119" t="str">
            <v>0165T</v>
          </cell>
          <cell r="G13119">
            <v>1081.04</v>
          </cell>
          <cell r="H13119">
            <v>1081.04</v>
          </cell>
          <cell r="I13119">
            <v>1081.04</v>
          </cell>
        </row>
        <row r="13120">
          <cell r="A13120" t="str">
            <v>0202T</v>
          </cell>
          <cell r="G13120">
            <v>1081.04</v>
          </cell>
          <cell r="H13120">
            <v>1081.04</v>
          </cell>
          <cell r="I13120">
            <v>1081.04</v>
          </cell>
        </row>
        <row r="13121">
          <cell r="A13121" t="str">
            <v>0219T</v>
          </cell>
          <cell r="G13121">
            <v>1081.04</v>
          </cell>
          <cell r="H13121">
            <v>1081.04</v>
          </cell>
          <cell r="I13121">
            <v>1081.04</v>
          </cell>
        </row>
        <row r="13122">
          <cell r="A13122" t="str">
            <v>0220T</v>
          </cell>
          <cell r="G13122">
            <v>1081.04</v>
          </cell>
          <cell r="H13122">
            <v>1081.04</v>
          </cell>
          <cell r="I13122">
            <v>1081.04</v>
          </cell>
        </row>
        <row r="13123">
          <cell r="A13123" t="str">
            <v>0235T</v>
          </cell>
          <cell r="G13123">
            <v>1081.04</v>
          </cell>
          <cell r="H13123">
            <v>1081.04</v>
          </cell>
          <cell r="I13123">
            <v>1081.04</v>
          </cell>
        </row>
        <row r="13124">
          <cell r="A13124" t="str">
            <v>0345T</v>
          </cell>
          <cell r="G13124">
            <v>1524.45</v>
          </cell>
          <cell r="H13124">
            <v>1524.45</v>
          </cell>
          <cell r="I13124">
            <v>1524.45</v>
          </cell>
        </row>
        <row r="13125">
          <cell r="A13125" t="str">
            <v>0451T</v>
          </cell>
          <cell r="G13125">
            <v>1081.04</v>
          </cell>
          <cell r="H13125">
            <v>1081.04</v>
          </cell>
          <cell r="I13125">
            <v>1081.04</v>
          </cell>
        </row>
        <row r="13126">
          <cell r="A13126" t="str">
            <v>0452T</v>
          </cell>
          <cell r="G13126">
            <v>1081.04</v>
          </cell>
          <cell r="H13126">
            <v>1081.04</v>
          </cell>
          <cell r="I13126">
            <v>1081.04</v>
          </cell>
        </row>
        <row r="13127">
          <cell r="A13127" t="str">
            <v>0455T</v>
          </cell>
          <cell r="G13127">
            <v>1081.04</v>
          </cell>
          <cell r="H13127">
            <v>1081.04</v>
          </cell>
          <cell r="I13127">
            <v>1081.04</v>
          </cell>
        </row>
        <row r="13128">
          <cell r="A13128" t="str">
            <v>0456T</v>
          </cell>
          <cell r="G13128">
            <v>1081.04</v>
          </cell>
          <cell r="H13128">
            <v>1081.04</v>
          </cell>
          <cell r="I13128">
            <v>1081.04</v>
          </cell>
        </row>
        <row r="13129">
          <cell r="A13129" t="str">
            <v>0459T</v>
          </cell>
          <cell r="G13129">
            <v>1081.04</v>
          </cell>
          <cell r="H13129">
            <v>1081.04</v>
          </cell>
          <cell r="I13129">
            <v>1081.04</v>
          </cell>
        </row>
        <row r="13130">
          <cell r="A13130" t="str">
            <v>0461T</v>
          </cell>
          <cell r="G13130">
            <v>1081.04</v>
          </cell>
          <cell r="H13130">
            <v>1081.04</v>
          </cell>
          <cell r="I13130">
            <v>1081.04</v>
          </cell>
        </row>
        <row r="13131">
          <cell r="A13131" t="str">
            <v>0474T</v>
          </cell>
          <cell r="G13131">
            <v>1081.04</v>
          </cell>
          <cell r="H13131">
            <v>1081.04</v>
          </cell>
          <cell r="I13131">
            <v>1081.04</v>
          </cell>
        </row>
        <row r="13132">
          <cell r="A13132" t="str">
            <v>0483T</v>
          </cell>
          <cell r="G13132">
            <v>1888.09</v>
          </cell>
          <cell r="H13132">
            <v>1888.09</v>
          </cell>
          <cell r="I13132">
            <v>1888.09</v>
          </cell>
        </row>
        <row r="13133">
          <cell r="A13133" t="str">
            <v>0484T</v>
          </cell>
          <cell r="G13133">
            <v>1888.09</v>
          </cell>
          <cell r="H13133">
            <v>1888.09</v>
          </cell>
          <cell r="I13133">
            <v>1888.09</v>
          </cell>
        </row>
        <row r="13134">
          <cell r="A13134" t="str">
            <v>0489T</v>
          </cell>
          <cell r="G13134">
            <v>147.76</v>
          </cell>
          <cell r="H13134">
            <v>147.76</v>
          </cell>
          <cell r="I13134">
            <v>147.76</v>
          </cell>
        </row>
        <row r="13135">
          <cell r="A13135" t="str">
            <v>0490T</v>
          </cell>
          <cell r="G13135">
            <v>175.87</v>
          </cell>
          <cell r="H13135">
            <v>175.87</v>
          </cell>
          <cell r="I13135">
            <v>175.87</v>
          </cell>
        </row>
        <row r="13136">
          <cell r="A13136" t="str">
            <v>0494T</v>
          </cell>
          <cell r="G13136">
            <v>1081.04</v>
          </cell>
          <cell r="H13136">
            <v>1081.04</v>
          </cell>
          <cell r="I13136">
            <v>1081.04</v>
          </cell>
        </row>
        <row r="13137">
          <cell r="A13137" t="str">
            <v>0495T</v>
          </cell>
          <cell r="G13137">
            <v>1081.04</v>
          </cell>
          <cell r="H13137">
            <v>1081.04</v>
          </cell>
          <cell r="I13137">
            <v>1081.04</v>
          </cell>
        </row>
        <row r="13138">
          <cell r="A13138" t="str">
            <v>0496T</v>
          </cell>
          <cell r="G13138">
            <v>1081.04</v>
          </cell>
          <cell r="H13138">
            <v>1081.04</v>
          </cell>
          <cell r="I13138">
            <v>1081.04</v>
          </cell>
        </row>
        <row r="13139">
          <cell r="A13139" t="str">
            <v>0543T</v>
          </cell>
          <cell r="G13139">
            <v>1081.04</v>
          </cell>
          <cell r="H13139">
            <v>1081.04</v>
          </cell>
          <cell r="I13139">
            <v>1081.04</v>
          </cell>
        </row>
        <row r="13140">
          <cell r="A13140" t="str">
            <v>0544T</v>
          </cell>
          <cell r="G13140">
            <v>1081.04</v>
          </cell>
          <cell r="H13140">
            <v>1081.04</v>
          </cell>
          <cell r="I13140">
            <v>1081.04</v>
          </cell>
        </row>
        <row r="13141">
          <cell r="A13141" t="str">
            <v>0545T</v>
          </cell>
          <cell r="G13141">
            <v>1081.04</v>
          </cell>
          <cell r="H13141">
            <v>1081.04</v>
          </cell>
          <cell r="I13141">
            <v>1081.04</v>
          </cell>
        </row>
        <row r="13142">
          <cell r="A13142" t="str">
            <v>0553T</v>
          </cell>
          <cell r="G13142">
            <v>1081.04</v>
          </cell>
          <cell r="H13142">
            <v>1081.04</v>
          </cell>
          <cell r="I13142">
            <v>1081.04</v>
          </cell>
        </row>
        <row r="13143">
          <cell r="A13143" t="str">
            <v>0567T</v>
          </cell>
          <cell r="G13143">
            <v>1081.04</v>
          </cell>
          <cell r="H13143">
            <v>1081.04</v>
          </cell>
          <cell r="I13143">
            <v>1081.04</v>
          </cell>
        </row>
        <row r="13144">
          <cell r="A13144" t="str">
            <v>0568T</v>
          </cell>
          <cell r="G13144">
            <v>1081.04</v>
          </cell>
          <cell r="H13144">
            <v>1081.04</v>
          </cell>
          <cell r="I13144">
            <v>1081.04</v>
          </cell>
        </row>
        <row r="13145">
          <cell r="A13145" t="str">
            <v>0569T</v>
          </cell>
          <cell r="G13145">
            <v>1081.04</v>
          </cell>
          <cell r="H13145">
            <v>1081.04</v>
          </cell>
          <cell r="I13145">
            <v>1081.04</v>
          </cell>
        </row>
        <row r="13146">
          <cell r="A13146" t="str">
            <v>0570T</v>
          </cell>
          <cell r="G13146">
            <v>1081.04</v>
          </cell>
          <cell r="H13146">
            <v>1081.04</v>
          </cell>
          <cell r="I13146">
            <v>1081.04</v>
          </cell>
        </row>
        <row r="13147">
          <cell r="A13147" t="str">
            <v>0581T</v>
          </cell>
          <cell r="G13147">
            <v>1081.04</v>
          </cell>
          <cell r="H13147">
            <v>1081.04</v>
          </cell>
          <cell r="I13147">
            <v>1081.04</v>
          </cell>
        </row>
        <row r="13148">
          <cell r="A13148" t="str">
            <v>0582T</v>
          </cell>
          <cell r="G13148">
            <v>1081.04</v>
          </cell>
          <cell r="H13148">
            <v>1081.04</v>
          </cell>
          <cell r="I13148">
            <v>1081.04</v>
          </cell>
        </row>
        <row r="13149">
          <cell r="A13149" t="str">
            <v>0583T</v>
          </cell>
          <cell r="G13149">
            <v>1081.04</v>
          </cell>
          <cell r="H13149">
            <v>1081.04</v>
          </cell>
          <cell r="I13149">
            <v>1081.04</v>
          </cell>
        </row>
        <row r="13150">
          <cell r="A13150" t="str">
            <v>0584T</v>
          </cell>
          <cell r="G13150">
            <v>1081.04</v>
          </cell>
          <cell r="H13150">
            <v>1081.04</v>
          </cell>
          <cell r="I13150">
            <v>1081.04</v>
          </cell>
        </row>
        <row r="13151">
          <cell r="A13151" t="str">
            <v>0585T</v>
          </cell>
          <cell r="G13151">
            <v>1081.04</v>
          </cell>
          <cell r="H13151">
            <v>1081.04</v>
          </cell>
          <cell r="I13151">
            <v>1081.04</v>
          </cell>
        </row>
        <row r="13152">
          <cell r="A13152" t="str">
            <v>0586T</v>
          </cell>
          <cell r="G13152">
            <v>1081.04</v>
          </cell>
          <cell r="H13152">
            <v>1081.04</v>
          </cell>
          <cell r="I13152">
            <v>1081.04</v>
          </cell>
        </row>
        <row r="13153">
          <cell r="A13153" t="str">
            <v>0613T</v>
          </cell>
          <cell r="G13153">
            <v>1081.04</v>
          </cell>
          <cell r="H13153">
            <v>1081.04</v>
          </cell>
          <cell r="I13153">
            <v>1081.04</v>
          </cell>
        </row>
        <row r="13154">
          <cell r="A13154" t="str">
            <v>0621T</v>
          </cell>
          <cell r="G13154">
            <v>3109.78</v>
          </cell>
          <cell r="H13154">
            <v>3109.78</v>
          </cell>
          <cell r="I13154">
            <v>3109.78</v>
          </cell>
        </row>
        <row r="13155">
          <cell r="A13155" t="str">
            <v>0622T</v>
          </cell>
          <cell r="G13155">
            <v>3109.78</v>
          </cell>
          <cell r="H13155">
            <v>3109.78</v>
          </cell>
          <cell r="I13155">
            <v>3109.78</v>
          </cell>
        </row>
        <row r="13156">
          <cell r="A13156" t="str">
            <v>0632T</v>
          </cell>
          <cell r="G13156">
            <v>3109.78</v>
          </cell>
          <cell r="H13156">
            <v>3109.78</v>
          </cell>
          <cell r="I13156">
            <v>3109.78</v>
          </cell>
        </row>
        <row r="13157">
          <cell r="A13157" t="str">
            <v>0643T</v>
          </cell>
          <cell r="G13157">
            <v>1081.04</v>
          </cell>
          <cell r="H13157">
            <v>1081.04</v>
          </cell>
          <cell r="I13157">
            <v>1081.04</v>
          </cell>
        </row>
        <row r="13158">
          <cell r="A13158" t="str">
            <v>0645T</v>
          </cell>
          <cell r="G13158">
            <v>1081.04</v>
          </cell>
          <cell r="H13158">
            <v>1081.04</v>
          </cell>
          <cell r="I13158">
            <v>1081.04</v>
          </cell>
        </row>
        <row r="13159">
          <cell r="A13159" t="str">
            <v>0646T</v>
          </cell>
          <cell r="G13159">
            <v>1081.04</v>
          </cell>
          <cell r="H13159">
            <v>1081.04</v>
          </cell>
          <cell r="I13159">
            <v>1081.04</v>
          </cell>
        </row>
        <row r="13160">
          <cell r="A13160" t="str">
            <v>0656T</v>
          </cell>
          <cell r="G13160">
            <v>1081.04</v>
          </cell>
          <cell r="H13160">
            <v>1081.04</v>
          </cell>
          <cell r="I13160">
            <v>1081.04</v>
          </cell>
        </row>
        <row r="13161">
          <cell r="A13161" t="str">
            <v>0657T</v>
          </cell>
          <cell r="G13161">
            <v>1081.04</v>
          </cell>
          <cell r="H13161">
            <v>1081.04</v>
          </cell>
          <cell r="I13161">
            <v>1081.04</v>
          </cell>
        </row>
        <row r="13162">
          <cell r="A13162" t="str">
            <v>0659T</v>
          </cell>
          <cell r="G13162">
            <v>1081.04</v>
          </cell>
          <cell r="H13162">
            <v>1081.04</v>
          </cell>
          <cell r="I13162">
            <v>1081.04</v>
          </cell>
        </row>
        <row r="13163">
          <cell r="A13163" t="str">
            <v>0660T</v>
          </cell>
          <cell r="G13163">
            <v>1081.04</v>
          </cell>
          <cell r="H13163">
            <v>1081.04</v>
          </cell>
          <cell r="I13163">
            <v>1081.04</v>
          </cell>
        </row>
        <row r="13164">
          <cell r="A13164" t="str">
            <v>0661T</v>
          </cell>
          <cell r="G13164">
            <v>1081.04</v>
          </cell>
          <cell r="H13164">
            <v>1081.04</v>
          </cell>
          <cell r="I13164">
            <v>1081.04</v>
          </cell>
        </row>
        <row r="13165">
          <cell r="A13165" t="str">
            <v>0664T</v>
          </cell>
          <cell r="G13165">
            <v>1081.04</v>
          </cell>
          <cell r="H13165">
            <v>1081.04</v>
          </cell>
          <cell r="I13165">
            <v>1081.04</v>
          </cell>
        </row>
        <row r="13166">
          <cell r="A13166" t="str">
            <v>0665T</v>
          </cell>
          <cell r="G13166">
            <v>1081.04</v>
          </cell>
          <cell r="H13166">
            <v>1081.04</v>
          </cell>
          <cell r="I13166">
            <v>1081.04</v>
          </cell>
        </row>
        <row r="13167">
          <cell r="A13167" t="str">
            <v>0666T</v>
          </cell>
          <cell r="G13167">
            <v>1081.04</v>
          </cell>
          <cell r="H13167">
            <v>1081.04</v>
          </cell>
          <cell r="I13167">
            <v>1081.04</v>
          </cell>
        </row>
        <row r="13168">
          <cell r="A13168" t="str">
            <v>0667T</v>
          </cell>
          <cell r="G13168">
            <v>1081.04</v>
          </cell>
          <cell r="H13168">
            <v>1081.04</v>
          </cell>
          <cell r="I13168">
            <v>1081.04</v>
          </cell>
        </row>
        <row r="13169">
          <cell r="A13169" t="str">
            <v>0668T</v>
          </cell>
          <cell r="G13169">
            <v>1081.04</v>
          </cell>
          <cell r="H13169">
            <v>1081.04</v>
          </cell>
          <cell r="I13169">
            <v>1081.04</v>
          </cell>
        </row>
        <row r="13170">
          <cell r="A13170" t="str">
            <v>0669T</v>
          </cell>
          <cell r="G13170">
            <v>1081.04</v>
          </cell>
          <cell r="H13170">
            <v>1081.04</v>
          </cell>
          <cell r="I13170">
            <v>1081.04</v>
          </cell>
        </row>
        <row r="13171">
          <cell r="A13171" t="str">
            <v>0670T</v>
          </cell>
          <cell r="G13171">
            <v>1081.04</v>
          </cell>
          <cell r="H13171">
            <v>1081.04</v>
          </cell>
          <cell r="I13171">
            <v>1081.04</v>
          </cell>
        </row>
        <row r="13172">
          <cell r="A13172" t="str">
            <v>C1062</v>
          </cell>
          <cell r="G13172">
            <v>3109.78</v>
          </cell>
          <cell r="H13172">
            <v>3109.78</v>
          </cell>
          <cell r="I13172">
            <v>3109.78</v>
          </cell>
        </row>
        <row r="13173">
          <cell r="A13173" t="str">
            <v>C9606</v>
          </cell>
          <cell r="G13173">
            <v>1081.04</v>
          </cell>
          <cell r="H13173">
            <v>1081.04</v>
          </cell>
          <cell r="I13173">
            <v>1081.04</v>
          </cell>
        </row>
        <row r="13174">
          <cell r="A13174" t="str">
            <v>G0168</v>
          </cell>
          <cell r="G13174">
            <v>23.79</v>
          </cell>
          <cell r="H13174">
            <v>23.79</v>
          </cell>
          <cell r="I13174">
            <v>23.79</v>
          </cell>
        </row>
        <row r="13175">
          <cell r="A13175" t="str">
            <v>G0295</v>
          </cell>
          <cell r="G13175">
            <v>1081.04</v>
          </cell>
          <cell r="H13175">
            <v>1081.04</v>
          </cell>
          <cell r="I13175">
            <v>1081.04</v>
          </cell>
        </row>
        <row r="13176">
          <cell r="A13176" t="str">
            <v>G0341</v>
          </cell>
          <cell r="G13176">
            <v>388.5</v>
          </cell>
          <cell r="H13176">
            <v>388.5</v>
          </cell>
          <cell r="I13176">
            <v>388.5</v>
          </cell>
        </row>
        <row r="13177">
          <cell r="A13177" t="str">
            <v>G0342</v>
          </cell>
          <cell r="G13177">
            <v>729.07</v>
          </cell>
          <cell r="H13177">
            <v>729.07</v>
          </cell>
          <cell r="I13177">
            <v>729.07</v>
          </cell>
        </row>
        <row r="13178">
          <cell r="A13178" t="str">
            <v>G0343</v>
          </cell>
          <cell r="G13178">
            <v>1204.07</v>
          </cell>
          <cell r="H13178">
            <v>1204.07</v>
          </cell>
          <cell r="I13178">
            <v>1204.07</v>
          </cell>
        </row>
        <row r="13179">
          <cell r="A13179" t="str">
            <v>G0412</v>
          </cell>
          <cell r="G13179">
            <v>750.33</v>
          </cell>
          <cell r="H13179">
            <v>750.33</v>
          </cell>
          <cell r="I13179">
            <v>750.33</v>
          </cell>
        </row>
        <row r="13180">
          <cell r="A13180" t="str">
            <v>G0414</v>
          </cell>
          <cell r="G13180">
            <v>1041.8900000000001</v>
          </cell>
          <cell r="H13180">
            <v>1041.8900000000001</v>
          </cell>
          <cell r="I13180">
            <v>1041.8900000000001</v>
          </cell>
        </row>
        <row r="13181">
          <cell r="A13181" t="str">
            <v>G0415</v>
          </cell>
          <cell r="G13181">
            <v>1430.03</v>
          </cell>
          <cell r="H13181">
            <v>1430.03</v>
          </cell>
          <cell r="I13181">
            <v>1430.03</v>
          </cell>
        </row>
        <row r="13182">
          <cell r="A13182" t="str">
            <v>G0428</v>
          </cell>
          <cell r="G13182">
            <v>131.9</v>
          </cell>
          <cell r="H13182">
            <v>131.9</v>
          </cell>
          <cell r="I13182">
            <v>131.9</v>
          </cell>
        </row>
        <row r="13183">
          <cell r="A13183" t="str">
            <v>G0448</v>
          </cell>
          <cell r="G13183">
            <v>39.64</v>
          </cell>
          <cell r="H13183">
            <v>39.64</v>
          </cell>
          <cell r="I13183">
            <v>39.64</v>
          </cell>
        </row>
        <row r="13184">
          <cell r="A13184" t="str">
            <v>M0100</v>
          </cell>
          <cell r="G13184">
            <v>1081.04</v>
          </cell>
          <cell r="H13184">
            <v>1081.04</v>
          </cell>
          <cell r="I13184">
            <v>1081.04</v>
          </cell>
        </row>
        <row r="13185">
          <cell r="A13185" t="str">
            <v>M0301</v>
          </cell>
          <cell r="G13185">
            <v>1081.04</v>
          </cell>
          <cell r="H13185">
            <v>1081.04</v>
          </cell>
          <cell r="I13185">
            <v>1081.04</v>
          </cell>
        </row>
        <row r="13186">
          <cell r="A13186" t="str">
            <v>P9612</v>
          </cell>
          <cell r="G13186">
            <v>7.93</v>
          </cell>
          <cell r="H13186">
            <v>7.93</v>
          </cell>
          <cell r="I13186">
            <v>7.93</v>
          </cell>
        </row>
        <row r="13187">
          <cell r="A13187" t="str">
            <v>S0390</v>
          </cell>
          <cell r="G13187">
            <v>1081.04</v>
          </cell>
          <cell r="H13187">
            <v>1081.04</v>
          </cell>
          <cell r="I13187">
            <v>1081.04</v>
          </cell>
        </row>
        <row r="13188">
          <cell r="A13188" t="str">
            <v>S0400</v>
          </cell>
          <cell r="G13188">
            <v>1081.04</v>
          </cell>
          <cell r="H13188">
            <v>1081.04</v>
          </cell>
          <cell r="I13188">
            <v>1081.04</v>
          </cell>
        </row>
        <row r="13189">
          <cell r="A13189" t="str">
            <v>S0601</v>
          </cell>
          <cell r="G13189">
            <v>37.479999999999997</v>
          </cell>
          <cell r="H13189">
            <v>37.479999999999997</v>
          </cell>
          <cell r="I13189">
            <v>37.479999999999997</v>
          </cell>
        </row>
        <row r="13190">
          <cell r="A13190" t="str">
            <v>S0630</v>
          </cell>
          <cell r="G13190">
            <v>1081.04</v>
          </cell>
          <cell r="H13190">
            <v>1081.04</v>
          </cell>
          <cell r="I13190">
            <v>1081.04</v>
          </cell>
        </row>
        <row r="13191">
          <cell r="A13191" t="str">
            <v>S0800</v>
          </cell>
          <cell r="G13191">
            <v>95.86</v>
          </cell>
          <cell r="H13191">
            <v>95.86</v>
          </cell>
          <cell r="I13191">
            <v>95.86</v>
          </cell>
        </row>
        <row r="13192">
          <cell r="A13192" t="str">
            <v>S0810</v>
          </cell>
          <cell r="G13192">
            <v>95.86</v>
          </cell>
          <cell r="H13192">
            <v>95.86</v>
          </cell>
          <cell r="I13192">
            <v>95.86</v>
          </cell>
        </row>
        <row r="13193">
          <cell r="A13193" t="str">
            <v>S0812</v>
          </cell>
          <cell r="G13193">
            <v>1081.04</v>
          </cell>
          <cell r="H13193">
            <v>1081.04</v>
          </cell>
          <cell r="I13193">
            <v>1081.04</v>
          </cell>
        </row>
        <row r="13194">
          <cell r="A13194" t="str">
            <v>S2053</v>
          </cell>
          <cell r="G13194">
            <v>1081.04</v>
          </cell>
          <cell r="H13194">
            <v>1081.04</v>
          </cell>
          <cell r="I13194">
            <v>1081.04</v>
          </cell>
        </row>
        <row r="13195">
          <cell r="A13195" t="str">
            <v>S2054</v>
          </cell>
          <cell r="G13195">
            <v>1081.04</v>
          </cell>
          <cell r="H13195">
            <v>1081.04</v>
          </cell>
          <cell r="I13195">
            <v>1081.04</v>
          </cell>
        </row>
        <row r="13196">
          <cell r="A13196" t="str">
            <v>S2055</v>
          </cell>
          <cell r="G13196">
            <v>1081.04</v>
          </cell>
          <cell r="H13196">
            <v>1081.04</v>
          </cell>
          <cell r="I13196">
            <v>1081.04</v>
          </cell>
        </row>
        <row r="13197">
          <cell r="A13197" t="str">
            <v>S2060</v>
          </cell>
          <cell r="G13197">
            <v>1081.04</v>
          </cell>
          <cell r="H13197">
            <v>1081.04</v>
          </cell>
          <cell r="I13197">
            <v>1081.04</v>
          </cell>
        </row>
        <row r="13198">
          <cell r="A13198" t="str">
            <v>S2061</v>
          </cell>
          <cell r="G13198">
            <v>1081.04</v>
          </cell>
          <cell r="H13198">
            <v>1081.04</v>
          </cell>
          <cell r="I13198">
            <v>1081.04</v>
          </cell>
        </row>
        <row r="13199">
          <cell r="A13199" t="str">
            <v>S2065</v>
          </cell>
          <cell r="G13199">
            <v>1081.04</v>
          </cell>
          <cell r="H13199">
            <v>1081.04</v>
          </cell>
          <cell r="I13199">
            <v>1081.04</v>
          </cell>
        </row>
        <row r="13200">
          <cell r="A13200" t="str">
            <v>S2066</v>
          </cell>
          <cell r="G13200">
            <v>1081.04</v>
          </cell>
          <cell r="H13200">
            <v>1081.04</v>
          </cell>
          <cell r="I13200">
            <v>1081.04</v>
          </cell>
        </row>
        <row r="13201">
          <cell r="A13201" t="str">
            <v>S2067</v>
          </cell>
          <cell r="G13201">
            <v>1081.04</v>
          </cell>
          <cell r="H13201">
            <v>1081.04</v>
          </cell>
          <cell r="I13201">
            <v>1081.04</v>
          </cell>
        </row>
        <row r="13202">
          <cell r="A13202" t="str">
            <v>S2068</v>
          </cell>
          <cell r="G13202">
            <v>1081.04</v>
          </cell>
          <cell r="H13202">
            <v>1081.04</v>
          </cell>
          <cell r="I13202">
            <v>1081.04</v>
          </cell>
        </row>
        <row r="13203">
          <cell r="A13203" t="str">
            <v>S2070</v>
          </cell>
          <cell r="G13203">
            <v>1081.04</v>
          </cell>
          <cell r="H13203">
            <v>1081.04</v>
          </cell>
          <cell r="I13203">
            <v>1081.04</v>
          </cell>
        </row>
        <row r="13204">
          <cell r="A13204" t="str">
            <v>S2079</v>
          </cell>
          <cell r="G13204">
            <v>1081.04</v>
          </cell>
          <cell r="H13204">
            <v>1081.04</v>
          </cell>
          <cell r="I13204">
            <v>1081.04</v>
          </cell>
        </row>
        <row r="13205">
          <cell r="A13205" t="str">
            <v>S2080</v>
          </cell>
          <cell r="G13205">
            <v>1081.04</v>
          </cell>
          <cell r="H13205">
            <v>1081.04</v>
          </cell>
          <cell r="I13205">
            <v>1081.04</v>
          </cell>
        </row>
        <row r="13206">
          <cell r="A13206" t="str">
            <v>S2083</v>
          </cell>
          <cell r="G13206">
            <v>1081.04</v>
          </cell>
          <cell r="H13206">
            <v>1081.04</v>
          </cell>
          <cell r="I13206">
            <v>1081.04</v>
          </cell>
        </row>
        <row r="13207">
          <cell r="A13207" t="str">
            <v>S2095</v>
          </cell>
          <cell r="G13207">
            <v>1081.04</v>
          </cell>
          <cell r="H13207">
            <v>1081.04</v>
          </cell>
          <cell r="I13207">
            <v>1081.04</v>
          </cell>
        </row>
        <row r="13208">
          <cell r="A13208" t="str">
            <v>S2102</v>
          </cell>
          <cell r="G13208">
            <v>1081.04</v>
          </cell>
          <cell r="H13208">
            <v>1081.04</v>
          </cell>
          <cell r="I13208">
            <v>1081.04</v>
          </cell>
        </row>
        <row r="13209">
          <cell r="A13209" t="str">
            <v>S2103</v>
          </cell>
          <cell r="G13209">
            <v>1081.04</v>
          </cell>
          <cell r="H13209">
            <v>1081.04</v>
          </cell>
          <cell r="I13209">
            <v>1081.04</v>
          </cell>
        </row>
        <row r="13210">
          <cell r="A13210" t="str">
            <v>S2112</v>
          </cell>
          <cell r="G13210">
            <v>1081.04</v>
          </cell>
          <cell r="H13210">
            <v>1081.04</v>
          </cell>
          <cell r="I13210">
            <v>1081.04</v>
          </cell>
        </row>
        <row r="13211">
          <cell r="A13211" t="str">
            <v>S2115</v>
          </cell>
          <cell r="G13211">
            <v>1081.04</v>
          </cell>
          <cell r="H13211">
            <v>1081.04</v>
          </cell>
          <cell r="I13211">
            <v>1081.04</v>
          </cell>
        </row>
        <row r="13212">
          <cell r="A13212" t="str">
            <v>S2117</v>
          </cell>
          <cell r="G13212">
            <v>1081.04</v>
          </cell>
          <cell r="H13212">
            <v>1081.04</v>
          </cell>
          <cell r="I13212">
            <v>1081.04</v>
          </cell>
        </row>
        <row r="13213">
          <cell r="A13213" t="str">
            <v>S2118</v>
          </cell>
          <cell r="G13213">
            <v>1081.04</v>
          </cell>
          <cell r="H13213">
            <v>1081.04</v>
          </cell>
          <cell r="I13213">
            <v>1081.04</v>
          </cell>
        </row>
        <row r="13214">
          <cell r="A13214" t="str">
            <v>S2120</v>
          </cell>
          <cell r="G13214">
            <v>1081.04</v>
          </cell>
          <cell r="H13214">
            <v>1081.04</v>
          </cell>
          <cell r="I13214">
            <v>1081.04</v>
          </cell>
        </row>
        <row r="13215">
          <cell r="A13215" t="str">
            <v>S2140</v>
          </cell>
          <cell r="G13215">
            <v>1081.04</v>
          </cell>
          <cell r="H13215">
            <v>1081.04</v>
          </cell>
          <cell r="I13215">
            <v>1081.04</v>
          </cell>
        </row>
        <row r="13216">
          <cell r="A13216" t="str">
            <v>S2142</v>
          </cell>
          <cell r="G13216">
            <v>1081.04</v>
          </cell>
          <cell r="H13216">
            <v>1081.04</v>
          </cell>
          <cell r="I13216">
            <v>1081.04</v>
          </cell>
        </row>
        <row r="13217">
          <cell r="A13217" t="str">
            <v>S2150</v>
          </cell>
          <cell r="G13217">
            <v>1081.04</v>
          </cell>
          <cell r="H13217">
            <v>1081.04</v>
          </cell>
          <cell r="I13217">
            <v>1081.04</v>
          </cell>
        </row>
        <row r="13218">
          <cell r="A13218" t="str">
            <v>S2152</v>
          </cell>
          <cell r="G13218">
            <v>1081.04</v>
          </cell>
          <cell r="H13218">
            <v>1081.04</v>
          </cell>
          <cell r="I13218">
            <v>1081.04</v>
          </cell>
        </row>
        <row r="13219">
          <cell r="A13219" t="str">
            <v>S2205</v>
          </cell>
          <cell r="G13219">
            <v>1977.83</v>
          </cell>
          <cell r="H13219">
            <v>1977.83</v>
          </cell>
          <cell r="I13219">
            <v>1977.83</v>
          </cell>
        </row>
        <row r="13220">
          <cell r="A13220" t="str">
            <v>S2206</v>
          </cell>
          <cell r="G13220">
            <v>2173.88</v>
          </cell>
          <cell r="H13220">
            <v>2173.88</v>
          </cell>
          <cell r="I13220">
            <v>2173.88</v>
          </cell>
        </row>
        <row r="13221">
          <cell r="A13221" t="str">
            <v>S2207</v>
          </cell>
          <cell r="G13221">
            <v>1927.73</v>
          </cell>
          <cell r="H13221">
            <v>1927.73</v>
          </cell>
          <cell r="I13221">
            <v>1927.73</v>
          </cell>
        </row>
        <row r="13222">
          <cell r="A13222" t="str">
            <v>S2208</v>
          </cell>
          <cell r="G13222">
            <v>2157.3000000000002</v>
          </cell>
          <cell r="H13222">
            <v>2157.3000000000002</v>
          </cell>
          <cell r="I13222">
            <v>2157.3000000000002</v>
          </cell>
        </row>
        <row r="13223">
          <cell r="A13223" t="str">
            <v>S2209</v>
          </cell>
          <cell r="G13223">
            <v>2353.35</v>
          </cell>
          <cell r="H13223">
            <v>2353.35</v>
          </cell>
          <cell r="I13223">
            <v>2353.35</v>
          </cell>
        </row>
        <row r="13224">
          <cell r="A13224" t="str">
            <v>S2225</v>
          </cell>
          <cell r="G13224">
            <v>1081.04</v>
          </cell>
          <cell r="H13224">
            <v>1081.04</v>
          </cell>
          <cell r="I13224">
            <v>1081.04</v>
          </cell>
        </row>
        <row r="13225">
          <cell r="A13225" t="str">
            <v>S2230</v>
          </cell>
          <cell r="G13225">
            <v>1081.04</v>
          </cell>
          <cell r="H13225">
            <v>1081.04</v>
          </cell>
          <cell r="I13225">
            <v>1081.04</v>
          </cell>
        </row>
        <row r="13226">
          <cell r="A13226" t="str">
            <v>S2235</v>
          </cell>
          <cell r="G13226">
            <v>1081.04</v>
          </cell>
          <cell r="H13226">
            <v>1081.04</v>
          </cell>
          <cell r="I13226">
            <v>1081.04</v>
          </cell>
        </row>
        <row r="13227">
          <cell r="A13227" t="str">
            <v>S2260</v>
          </cell>
          <cell r="G13227">
            <v>1081.04</v>
          </cell>
          <cell r="H13227">
            <v>1081.04</v>
          </cell>
          <cell r="I13227">
            <v>1081.04</v>
          </cell>
        </row>
        <row r="13228">
          <cell r="A13228" t="str">
            <v>S2265</v>
          </cell>
          <cell r="G13228">
            <v>1081.04</v>
          </cell>
          <cell r="H13228">
            <v>1081.04</v>
          </cell>
          <cell r="I13228">
            <v>1081.04</v>
          </cell>
        </row>
        <row r="13229">
          <cell r="A13229" t="str">
            <v>S2266</v>
          </cell>
          <cell r="G13229">
            <v>1081.04</v>
          </cell>
          <cell r="H13229">
            <v>1081.04</v>
          </cell>
          <cell r="I13229">
            <v>1081.04</v>
          </cell>
        </row>
        <row r="13230">
          <cell r="A13230" t="str">
            <v>S2267</v>
          </cell>
          <cell r="G13230">
            <v>1081.04</v>
          </cell>
          <cell r="H13230">
            <v>1081.04</v>
          </cell>
          <cell r="I13230">
            <v>1081.04</v>
          </cell>
        </row>
        <row r="13231">
          <cell r="A13231" t="str">
            <v>S2300</v>
          </cell>
          <cell r="G13231">
            <v>120.01</v>
          </cell>
          <cell r="H13231">
            <v>120.01</v>
          </cell>
          <cell r="I13231">
            <v>120.01</v>
          </cell>
        </row>
        <row r="13232">
          <cell r="A13232" t="str">
            <v>S2325</v>
          </cell>
          <cell r="G13232">
            <v>1081.04</v>
          </cell>
          <cell r="H13232">
            <v>1081.04</v>
          </cell>
          <cell r="I13232">
            <v>1081.04</v>
          </cell>
        </row>
        <row r="13233">
          <cell r="A13233" t="str">
            <v>S2340</v>
          </cell>
          <cell r="G13233">
            <v>224.16</v>
          </cell>
          <cell r="H13233">
            <v>224.16</v>
          </cell>
          <cell r="I13233">
            <v>224.16</v>
          </cell>
        </row>
        <row r="13234">
          <cell r="A13234" t="str">
            <v>S2341</v>
          </cell>
          <cell r="G13234">
            <v>1081.04</v>
          </cell>
          <cell r="H13234">
            <v>1081.04</v>
          </cell>
          <cell r="I13234">
            <v>1081.04</v>
          </cell>
        </row>
        <row r="13235">
          <cell r="A13235" t="str">
            <v>S2342</v>
          </cell>
          <cell r="G13235">
            <v>1081.04</v>
          </cell>
          <cell r="H13235">
            <v>1081.04</v>
          </cell>
          <cell r="I13235">
            <v>1081.04</v>
          </cell>
        </row>
        <row r="13236">
          <cell r="A13236" t="str">
            <v>S2348</v>
          </cell>
          <cell r="G13236">
            <v>1081.04</v>
          </cell>
          <cell r="H13236">
            <v>1081.04</v>
          </cell>
          <cell r="I13236">
            <v>1081.04</v>
          </cell>
        </row>
        <row r="13237">
          <cell r="A13237" t="str">
            <v>S2350</v>
          </cell>
          <cell r="G13237">
            <v>1408.41</v>
          </cell>
          <cell r="H13237">
            <v>1408.41</v>
          </cell>
          <cell r="I13237">
            <v>1408.41</v>
          </cell>
        </row>
        <row r="13238">
          <cell r="A13238" t="str">
            <v>S2351</v>
          </cell>
          <cell r="G13238">
            <v>296.95999999999998</v>
          </cell>
          <cell r="H13238">
            <v>296.95999999999998</v>
          </cell>
          <cell r="I13238">
            <v>296.95999999999998</v>
          </cell>
        </row>
        <row r="13239">
          <cell r="A13239" t="str">
            <v>S2400</v>
          </cell>
          <cell r="G13239">
            <v>1081.04</v>
          </cell>
          <cell r="H13239">
            <v>1081.04</v>
          </cell>
          <cell r="I13239">
            <v>1081.04</v>
          </cell>
        </row>
        <row r="13240">
          <cell r="A13240" t="str">
            <v>S2401</v>
          </cell>
          <cell r="G13240">
            <v>1081.04</v>
          </cell>
          <cell r="H13240">
            <v>1081.04</v>
          </cell>
          <cell r="I13240">
            <v>1081.04</v>
          </cell>
        </row>
        <row r="13241">
          <cell r="A13241" t="str">
            <v>S2402</v>
          </cell>
          <cell r="G13241">
            <v>1081.04</v>
          </cell>
          <cell r="H13241">
            <v>1081.04</v>
          </cell>
          <cell r="I13241">
            <v>1081.04</v>
          </cell>
        </row>
        <row r="13242">
          <cell r="A13242" t="str">
            <v>S2403</v>
          </cell>
          <cell r="G13242">
            <v>1081.04</v>
          </cell>
          <cell r="H13242">
            <v>1081.04</v>
          </cell>
          <cell r="I13242">
            <v>1081.04</v>
          </cell>
        </row>
        <row r="13243">
          <cell r="A13243" t="str">
            <v>S2404</v>
          </cell>
          <cell r="G13243">
            <v>1081.04</v>
          </cell>
          <cell r="H13243">
            <v>1081.04</v>
          </cell>
          <cell r="I13243">
            <v>1081.04</v>
          </cell>
        </row>
        <row r="13244">
          <cell r="A13244" t="str">
            <v>S2405</v>
          </cell>
          <cell r="G13244">
            <v>1081.04</v>
          </cell>
          <cell r="H13244">
            <v>1081.04</v>
          </cell>
          <cell r="I13244">
            <v>1081.04</v>
          </cell>
        </row>
        <row r="13245">
          <cell r="A13245" t="str">
            <v>S2409</v>
          </cell>
          <cell r="G13245">
            <v>1081.04</v>
          </cell>
          <cell r="H13245">
            <v>1081.04</v>
          </cell>
          <cell r="I13245">
            <v>1081.04</v>
          </cell>
        </row>
        <row r="13246">
          <cell r="A13246" t="str">
            <v>S2411</v>
          </cell>
          <cell r="G13246">
            <v>1081.04</v>
          </cell>
          <cell r="H13246">
            <v>1081.04</v>
          </cell>
          <cell r="I13246">
            <v>1081.04</v>
          </cell>
        </row>
        <row r="13247">
          <cell r="A13247" t="str">
            <v>S2900</v>
          </cell>
          <cell r="G13247">
            <v>1081.04</v>
          </cell>
          <cell r="H13247">
            <v>1081.04</v>
          </cell>
          <cell r="I13247">
            <v>1081.04</v>
          </cell>
        </row>
        <row r="13248">
          <cell r="A13248" t="str">
            <v>S4013</v>
          </cell>
          <cell r="G13248">
            <v>1081.04</v>
          </cell>
          <cell r="H13248">
            <v>1081.04</v>
          </cell>
          <cell r="I13248">
            <v>1081.04</v>
          </cell>
        </row>
        <row r="13249">
          <cell r="A13249" t="str">
            <v>S4014</v>
          </cell>
          <cell r="G13249">
            <v>1081.04</v>
          </cell>
          <cell r="H13249">
            <v>1081.04</v>
          </cell>
          <cell r="I13249">
            <v>1081.04</v>
          </cell>
        </row>
        <row r="13250">
          <cell r="A13250" t="str">
            <v>S4015</v>
          </cell>
          <cell r="G13250">
            <v>1081.04</v>
          </cell>
          <cell r="H13250">
            <v>1081.04</v>
          </cell>
          <cell r="I13250">
            <v>1081.04</v>
          </cell>
        </row>
        <row r="13251">
          <cell r="A13251" t="str">
            <v>S4028</v>
          </cell>
          <cell r="G13251">
            <v>1081.04</v>
          </cell>
          <cell r="H13251">
            <v>1081.04</v>
          </cell>
          <cell r="I13251">
            <v>1081.04</v>
          </cell>
        </row>
        <row r="13252">
          <cell r="A13252" t="str">
            <v>S4035</v>
          </cell>
          <cell r="G13252">
            <v>1081.04</v>
          </cell>
          <cell r="H13252">
            <v>1081.04</v>
          </cell>
          <cell r="I13252">
            <v>1081.04</v>
          </cell>
        </row>
        <row r="13253">
          <cell r="A13253" t="str">
            <v>S4037</v>
          </cell>
          <cell r="G13253">
            <v>1081.04</v>
          </cell>
          <cell r="H13253">
            <v>1081.04</v>
          </cell>
          <cell r="I13253">
            <v>1081.04</v>
          </cell>
        </row>
        <row r="13254">
          <cell r="A13254" t="str">
            <v>S4981</v>
          </cell>
          <cell r="G13254">
            <v>1081.04</v>
          </cell>
          <cell r="H13254">
            <v>1081.04</v>
          </cell>
          <cell r="I13254">
            <v>1081.04</v>
          </cell>
        </row>
        <row r="13255">
          <cell r="A13255" t="str">
            <v>S5522</v>
          </cell>
          <cell r="G13255">
            <v>1081.04</v>
          </cell>
          <cell r="H13255">
            <v>1081.04</v>
          </cell>
          <cell r="I13255">
            <v>1081.04</v>
          </cell>
        </row>
        <row r="13256">
          <cell r="A13256" t="str">
            <v>S5523</v>
          </cell>
          <cell r="G13256">
            <v>1081.04</v>
          </cell>
          <cell r="H13256">
            <v>1081.04</v>
          </cell>
          <cell r="I13256">
            <v>1081.04</v>
          </cell>
        </row>
        <row r="13257">
          <cell r="A13257" t="str">
            <v>S8030</v>
          </cell>
          <cell r="G13257">
            <v>1081.04</v>
          </cell>
          <cell r="H13257">
            <v>1081.04</v>
          </cell>
          <cell r="I13257">
            <v>1081.04</v>
          </cell>
        </row>
        <row r="13258">
          <cell r="A13258" t="str">
            <v>S9034</v>
          </cell>
          <cell r="G13258">
            <v>1081.04</v>
          </cell>
          <cell r="H13258">
            <v>1081.04</v>
          </cell>
          <cell r="I13258">
            <v>1081.04</v>
          </cell>
        </row>
        <row r="13259">
          <cell r="A13259">
            <v>33741</v>
          </cell>
          <cell r="G13259">
            <v>808</v>
          </cell>
          <cell r="H13259">
            <v>808</v>
          </cell>
          <cell r="I13259">
            <v>808</v>
          </cell>
        </row>
        <row r="13260">
          <cell r="A13260">
            <v>33745</v>
          </cell>
          <cell r="G13260">
            <v>1136.31</v>
          </cell>
          <cell r="H13260">
            <v>1136.31</v>
          </cell>
          <cell r="I13260">
            <v>1136.31</v>
          </cell>
        </row>
        <row r="13261">
          <cell r="A13261">
            <v>33746</v>
          </cell>
          <cell r="G13261">
            <v>447.25</v>
          </cell>
          <cell r="H13261">
            <v>447.25</v>
          </cell>
          <cell r="I13261">
            <v>447.25</v>
          </cell>
        </row>
        <row r="13262">
          <cell r="A13262">
            <v>92920</v>
          </cell>
          <cell r="G13262">
            <v>4953.91</v>
          </cell>
          <cell r="H13262">
            <v>4953.91</v>
          </cell>
          <cell r="I13262">
            <v>4953.91</v>
          </cell>
        </row>
        <row r="13263">
          <cell r="A13263">
            <v>92924</v>
          </cell>
          <cell r="G13263">
            <v>9908.48</v>
          </cell>
          <cell r="H13263">
            <v>9908.48</v>
          </cell>
          <cell r="I13263">
            <v>9908.48</v>
          </cell>
        </row>
        <row r="13264">
          <cell r="A13264">
            <v>92928</v>
          </cell>
          <cell r="G13264">
            <v>9908.48</v>
          </cell>
          <cell r="H13264">
            <v>9908.48</v>
          </cell>
          <cell r="I13264">
            <v>9908.48</v>
          </cell>
        </row>
        <row r="13265">
          <cell r="A13265">
            <v>92933</v>
          </cell>
          <cell r="G13265">
            <v>15939.97</v>
          </cell>
          <cell r="H13265">
            <v>15939.97</v>
          </cell>
          <cell r="I13265">
            <v>15939.97</v>
          </cell>
        </row>
        <row r="13266">
          <cell r="A13266">
            <v>92937</v>
          </cell>
          <cell r="G13266">
            <v>9908.48</v>
          </cell>
          <cell r="H13266">
            <v>9908.48</v>
          </cell>
          <cell r="I13266">
            <v>9908.48</v>
          </cell>
        </row>
        <row r="13267">
          <cell r="A13267">
            <v>92941</v>
          </cell>
          <cell r="G13267">
            <v>698.8</v>
          </cell>
          <cell r="H13267">
            <v>698.8</v>
          </cell>
          <cell r="I13267">
            <v>698.8</v>
          </cell>
        </row>
        <row r="13268">
          <cell r="A13268">
            <v>92943</v>
          </cell>
          <cell r="G13268">
            <v>9908.48</v>
          </cell>
          <cell r="H13268">
            <v>9908.48</v>
          </cell>
          <cell r="I13268">
            <v>9908.48</v>
          </cell>
        </row>
        <row r="13269">
          <cell r="A13269">
            <v>92986</v>
          </cell>
          <cell r="G13269">
            <v>4953.91</v>
          </cell>
          <cell r="H13269">
            <v>4953.91</v>
          </cell>
          <cell r="I13269">
            <v>4953.91</v>
          </cell>
        </row>
        <row r="13270">
          <cell r="A13270">
            <v>92987</v>
          </cell>
          <cell r="G13270">
            <v>9908.48</v>
          </cell>
          <cell r="H13270">
            <v>9908.48</v>
          </cell>
          <cell r="I13270">
            <v>9908.48</v>
          </cell>
        </row>
        <row r="13271">
          <cell r="A13271">
            <v>92990</v>
          </cell>
          <cell r="G13271">
            <v>9908.48</v>
          </cell>
          <cell r="H13271">
            <v>9908.48</v>
          </cell>
          <cell r="I13271">
            <v>9908.48</v>
          </cell>
        </row>
        <row r="13272">
          <cell r="A13272">
            <v>92997</v>
          </cell>
          <cell r="G13272">
            <v>9908.48</v>
          </cell>
          <cell r="H13272">
            <v>9908.48</v>
          </cell>
          <cell r="I13272">
            <v>9908.48</v>
          </cell>
        </row>
        <row r="13273">
          <cell r="A13273">
            <v>93451</v>
          </cell>
          <cell r="G13273">
            <v>2849.95</v>
          </cell>
          <cell r="H13273">
            <v>2849.95</v>
          </cell>
          <cell r="I13273">
            <v>2849.95</v>
          </cell>
        </row>
        <row r="13274">
          <cell r="A13274">
            <v>93452</v>
          </cell>
          <cell r="G13274">
            <v>2849.95</v>
          </cell>
          <cell r="H13274">
            <v>2849.95</v>
          </cell>
          <cell r="I13274">
            <v>2849.95</v>
          </cell>
        </row>
        <row r="13275">
          <cell r="A13275">
            <v>93453</v>
          </cell>
          <cell r="G13275">
            <v>2849.95</v>
          </cell>
          <cell r="H13275">
            <v>2849.95</v>
          </cell>
          <cell r="I13275">
            <v>2849.95</v>
          </cell>
        </row>
        <row r="13276">
          <cell r="A13276">
            <v>93454</v>
          </cell>
          <cell r="G13276">
            <v>2849.95</v>
          </cell>
          <cell r="H13276">
            <v>2849.95</v>
          </cell>
          <cell r="I13276">
            <v>2849.95</v>
          </cell>
        </row>
        <row r="13277">
          <cell r="A13277">
            <v>93455</v>
          </cell>
          <cell r="G13277">
            <v>2849.95</v>
          </cell>
          <cell r="H13277">
            <v>2849.95</v>
          </cell>
          <cell r="I13277">
            <v>2849.95</v>
          </cell>
        </row>
        <row r="13278">
          <cell r="A13278">
            <v>93456</v>
          </cell>
          <cell r="G13278">
            <v>2849.95</v>
          </cell>
          <cell r="H13278">
            <v>2849.95</v>
          </cell>
          <cell r="I13278">
            <v>2849.95</v>
          </cell>
        </row>
        <row r="13279">
          <cell r="A13279">
            <v>93457</v>
          </cell>
          <cell r="G13279">
            <v>2849.95</v>
          </cell>
          <cell r="H13279">
            <v>2849.95</v>
          </cell>
          <cell r="I13279">
            <v>2849.95</v>
          </cell>
        </row>
        <row r="13280">
          <cell r="A13280">
            <v>93458</v>
          </cell>
          <cell r="G13280">
            <v>2849.95</v>
          </cell>
          <cell r="H13280">
            <v>2849.95</v>
          </cell>
          <cell r="I13280">
            <v>2849.95</v>
          </cell>
        </row>
        <row r="13281">
          <cell r="A13281">
            <v>93459</v>
          </cell>
          <cell r="G13281">
            <v>2849.95</v>
          </cell>
          <cell r="H13281">
            <v>2849.95</v>
          </cell>
          <cell r="I13281">
            <v>2849.95</v>
          </cell>
        </row>
        <row r="13282">
          <cell r="A13282">
            <v>93460</v>
          </cell>
          <cell r="G13282">
            <v>2849.95</v>
          </cell>
          <cell r="H13282">
            <v>2849.95</v>
          </cell>
          <cell r="I13282">
            <v>2849.95</v>
          </cell>
        </row>
        <row r="13283">
          <cell r="A13283">
            <v>93461</v>
          </cell>
          <cell r="G13283">
            <v>2849.95</v>
          </cell>
          <cell r="H13283">
            <v>2849.95</v>
          </cell>
          <cell r="I13283">
            <v>2849.95</v>
          </cell>
        </row>
        <row r="13284">
          <cell r="A13284">
            <v>93503</v>
          </cell>
          <cell r="G13284">
            <v>1631.13</v>
          </cell>
          <cell r="H13284">
            <v>1631.13</v>
          </cell>
          <cell r="I13284">
            <v>1631.13</v>
          </cell>
        </row>
        <row r="13285">
          <cell r="A13285">
            <v>93505</v>
          </cell>
          <cell r="G13285">
            <v>2771.28</v>
          </cell>
          <cell r="H13285">
            <v>2771.28</v>
          </cell>
          <cell r="I13285">
            <v>2771.28</v>
          </cell>
        </row>
        <row r="13286">
          <cell r="A13286">
            <v>93530</v>
          </cell>
          <cell r="G13286">
            <v>2849.95</v>
          </cell>
          <cell r="H13286">
            <v>2849.95</v>
          </cell>
          <cell r="I13286">
            <v>2849.95</v>
          </cell>
        </row>
        <row r="13287">
          <cell r="A13287">
            <v>93531</v>
          </cell>
          <cell r="G13287">
            <v>2849.95</v>
          </cell>
          <cell r="H13287">
            <v>2849.95</v>
          </cell>
          <cell r="I13287">
            <v>2849.95</v>
          </cell>
        </row>
        <row r="13288">
          <cell r="A13288">
            <v>93532</v>
          </cell>
          <cell r="G13288">
            <v>2849.95</v>
          </cell>
          <cell r="H13288">
            <v>2849.95</v>
          </cell>
          <cell r="I13288">
            <v>2849.95</v>
          </cell>
        </row>
        <row r="13289">
          <cell r="A13289">
            <v>93533</v>
          </cell>
          <cell r="G13289">
            <v>2849.95</v>
          </cell>
          <cell r="H13289">
            <v>2849.95</v>
          </cell>
          <cell r="I13289">
            <v>2849.95</v>
          </cell>
        </row>
        <row r="13290">
          <cell r="A13290">
            <v>93582</v>
          </cell>
          <cell r="G13290">
            <v>15939.97</v>
          </cell>
          <cell r="H13290">
            <v>15939.97</v>
          </cell>
          <cell r="I13290">
            <v>15939.97</v>
          </cell>
        </row>
        <row r="13291">
          <cell r="A13291">
            <v>93583</v>
          </cell>
          <cell r="G13291">
            <v>779.89</v>
          </cell>
          <cell r="H13291">
            <v>779.89</v>
          </cell>
          <cell r="I13291">
            <v>779.89</v>
          </cell>
        </row>
        <row r="13292">
          <cell r="A13292">
            <v>93590</v>
          </cell>
          <cell r="G13292">
            <v>15939.97</v>
          </cell>
          <cell r="H13292">
            <v>15939.97</v>
          </cell>
          <cell r="I13292">
            <v>15939.97</v>
          </cell>
        </row>
        <row r="13293">
          <cell r="A13293">
            <v>93591</v>
          </cell>
          <cell r="G13293">
            <v>15939.97</v>
          </cell>
          <cell r="H13293">
            <v>15939.97</v>
          </cell>
          <cell r="I13293">
            <v>15939.97</v>
          </cell>
        </row>
        <row r="13294">
          <cell r="A13294" t="str">
            <v>0613T</v>
          </cell>
          <cell r="G13294">
            <v>1081.04</v>
          </cell>
          <cell r="H13294">
            <v>1081.04</v>
          </cell>
          <cell r="I13294">
            <v>1081.04</v>
          </cell>
        </row>
        <row r="13295">
          <cell r="A13295" t="str">
            <v>0632T</v>
          </cell>
          <cell r="G13295">
            <v>3109.78</v>
          </cell>
          <cell r="H13295">
            <v>3109.78</v>
          </cell>
          <cell r="I13295">
            <v>3109.78</v>
          </cell>
        </row>
        <row r="13296">
          <cell r="A13296" t="str">
            <v>0643T</v>
          </cell>
          <cell r="G13296">
            <v>1081.04</v>
          </cell>
          <cell r="H13296">
            <v>1081.04</v>
          </cell>
          <cell r="I13296">
            <v>1081.04</v>
          </cell>
        </row>
        <row r="13297">
          <cell r="A13297" t="str">
            <v>0644T</v>
          </cell>
          <cell r="G13297">
            <v>4956.84</v>
          </cell>
          <cell r="H13297">
            <v>4956.84</v>
          </cell>
          <cell r="I13297">
            <v>4956.84</v>
          </cell>
        </row>
        <row r="13298">
          <cell r="A13298" t="str">
            <v>0645T</v>
          </cell>
          <cell r="G13298">
            <v>1081.04</v>
          </cell>
          <cell r="H13298">
            <v>1081.04</v>
          </cell>
          <cell r="I13298">
            <v>1081.04</v>
          </cell>
        </row>
        <row r="13299">
          <cell r="A13299" t="str">
            <v>0646T</v>
          </cell>
          <cell r="G13299">
            <v>1081.04</v>
          </cell>
          <cell r="H13299">
            <v>1081.04</v>
          </cell>
          <cell r="I13299">
            <v>1081.04</v>
          </cell>
        </row>
        <row r="13300">
          <cell r="A13300" t="str">
            <v>0659T</v>
          </cell>
          <cell r="G13300">
            <v>1081.04</v>
          </cell>
          <cell r="H13300">
            <v>1081.04</v>
          </cell>
          <cell r="I13300">
            <v>1081.04</v>
          </cell>
        </row>
        <row r="13301">
          <cell r="A13301" t="str">
            <v>C9600</v>
          </cell>
          <cell r="G13301">
            <v>9908.48</v>
          </cell>
          <cell r="H13301">
            <v>9908.48</v>
          </cell>
          <cell r="I13301">
            <v>9908.48</v>
          </cell>
        </row>
        <row r="13302">
          <cell r="A13302" t="str">
            <v>C9602</v>
          </cell>
          <cell r="G13302">
            <v>15939.97</v>
          </cell>
          <cell r="H13302">
            <v>15939.97</v>
          </cell>
          <cell r="I13302">
            <v>15939.97</v>
          </cell>
        </row>
        <row r="13303">
          <cell r="A13303" t="str">
            <v>C9604</v>
          </cell>
          <cell r="G13303">
            <v>9908.48</v>
          </cell>
          <cell r="H13303">
            <v>9908.48</v>
          </cell>
          <cell r="I13303">
            <v>9908.48</v>
          </cell>
        </row>
        <row r="13304">
          <cell r="A13304" t="str">
            <v>C9607</v>
          </cell>
          <cell r="G13304">
            <v>15939.97</v>
          </cell>
          <cell r="H13304">
            <v>15939.97</v>
          </cell>
          <cell r="I13304">
            <v>15939.97</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 Input"/>
      <sheetName val="Master"/>
    </sheetNames>
    <sheetDataSet>
      <sheetData sheetId="0">
        <row r="3">
          <cell r="B3">
            <v>1</v>
          </cell>
          <cell r="C3">
            <v>1</v>
          </cell>
          <cell r="D3">
            <v>1</v>
          </cell>
          <cell r="E3">
            <v>1</v>
          </cell>
        </row>
        <row r="4">
          <cell r="B4">
            <v>1</v>
          </cell>
          <cell r="C4">
            <v>1</v>
          </cell>
          <cell r="D4">
            <v>1</v>
          </cell>
          <cell r="E4">
            <v>1</v>
          </cell>
        </row>
        <row r="5">
          <cell r="B5">
            <v>1</v>
          </cell>
          <cell r="C5">
            <v>1</v>
          </cell>
          <cell r="D5">
            <v>1</v>
          </cell>
          <cell r="E5">
            <v>1</v>
          </cell>
        </row>
        <row r="6">
          <cell r="B6">
            <v>1</v>
          </cell>
          <cell r="C6">
            <v>1</v>
          </cell>
          <cell r="D6">
            <v>1</v>
          </cell>
          <cell r="E6">
            <v>1</v>
          </cell>
        </row>
        <row r="7">
          <cell r="B7">
            <v>1</v>
          </cell>
          <cell r="C7">
            <v>1</v>
          </cell>
          <cell r="D7">
            <v>1</v>
          </cell>
          <cell r="E7">
            <v>1</v>
          </cell>
        </row>
        <row r="8">
          <cell r="B8">
            <v>1</v>
          </cell>
          <cell r="C8">
            <v>1</v>
          </cell>
          <cell r="D8">
            <v>1</v>
          </cell>
          <cell r="E8">
            <v>1</v>
          </cell>
        </row>
        <row r="9">
          <cell r="B9">
            <v>1</v>
          </cell>
          <cell r="C9">
            <v>1</v>
          </cell>
          <cell r="D9">
            <v>1</v>
          </cell>
          <cell r="E9">
            <v>1</v>
          </cell>
        </row>
        <row r="10">
          <cell r="B10">
            <v>1</v>
          </cell>
          <cell r="C10">
            <v>1</v>
          </cell>
          <cell r="D10">
            <v>1</v>
          </cell>
          <cell r="E10">
            <v>1</v>
          </cell>
        </row>
        <row r="11">
          <cell r="B11">
            <v>1</v>
          </cell>
          <cell r="C11">
            <v>1</v>
          </cell>
          <cell r="D11">
            <v>1</v>
          </cell>
          <cell r="E11">
            <v>1</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 Input"/>
      <sheetName val="Master"/>
    </sheetNames>
    <sheetDataSet>
      <sheetData sheetId="0">
        <row r="3">
          <cell r="B3">
            <v>1</v>
          </cell>
          <cell r="C3">
            <v>1</v>
          </cell>
          <cell r="D3">
            <v>1</v>
          </cell>
          <cell r="E3">
            <v>1</v>
          </cell>
        </row>
        <row r="4">
          <cell r="B4">
            <v>1</v>
          </cell>
          <cell r="C4">
            <v>1</v>
          </cell>
          <cell r="D4">
            <v>1</v>
          </cell>
          <cell r="E4">
            <v>1</v>
          </cell>
        </row>
        <row r="5">
          <cell r="B5">
            <v>1</v>
          </cell>
          <cell r="C5">
            <v>1</v>
          </cell>
          <cell r="D5">
            <v>1</v>
          </cell>
          <cell r="E5">
            <v>1</v>
          </cell>
        </row>
        <row r="6">
          <cell r="B6">
            <v>1</v>
          </cell>
          <cell r="C6">
            <v>1</v>
          </cell>
          <cell r="D6">
            <v>1</v>
          </cell>
          <cell r="E6">
            <v>1</v>
          </cell>
        </row>
      </sheetData>
      <sheetData sheetId="1"/>
    </sheetDataSet>
  </externalBook>
</externalLink>
</file>

<file path=xl/tables/table1.xml><?xml version="1.0" encoding="utf-8"?>
<table xmlns="http://schemas.openxmlformats.org/spreadsheetml/2006/main" id="1" name="Table1" displayName="Table1" ref="A2:AI376" totalsRowShown="0" headerRowDxfId="37" dataDxfId="36" tableBorderDxfId="35">
  <autoFilter ref="A2:AI376"/>
  <tableColumns count="35">
    <tableColumn id="1" name="CMS or Hospital Selected" dataDxfId="34"/>
    <tableColumn id="2" name="Charge Code" dataDxfId="33"/>
    <tableColumn id="3" name="Description" dataDxfId="32"/>
    <tableColumn id="4" name="Service Performed" dataDxfId="31"/>
    <tableColumn id="5" name="CPT code" dataDxfId="30"/>
    <tableColumn id="6" name="Department" dataDxfId="29"/>
    <tableColumn id="7" name="Gross Charge" dataDxfId="28"/>
    <tableColumn id="8" name="Cash Pay Rate" dataDxfId="27">
      <calculatedColumnFormula>G3/2</calculatedColumnFormula>
    </tableColumn>
    <tableColumn id="9" name="Minimum Negotiated Rate" dataDxfId="26">
      <calculatedColumnFormula>MIN(K3:AI3)</calculatedColumnFormula>
    </tableColumn>
    <tableColumn id="10" name="Maximum Negotiated Rate" dataDxfId="25">
      <calculatedColumnFormula>MAX(K3:AI3)</calculatedColumnFormula>
    </tableColumn>
    <tableColumn id="11" name="AETNA- COMMERCIAL" dataDxfId="24">
      <calculatedColumnFormula>G3*85%</calculatedColumnFormula>
    </tableColumn>
    <tableColumn id="12" name="AETNA- MEDICARE ADVANTAGE" dataDxfId="23">
      <calculatedColumnFormula>INDEX(mcr,MATCH(CPT,mcrcodes,0))</calculatedColumnFormula>
    </tableColumn>
    <tableColumn id="13" name="ALLWELL- MEDICARE ADVANTAGE" dataDxfId="22">
      <calculatedColumnFormula>L3*105%</calculatedColumnFormula>
    </tableColumn>
    <tableColumn id="14" name="BCBS PPO" dataDxfId="21">
      <calculatedColumnFormula>IFERROR(INDEX(PPO,MATCH(CPT,BCBSCODESA,0)),G3*90%)</calculatedColumnFormula>
    </tableColumn>
    <tableColumn id="15" name="BCBS HMO" dataDxfId="20">
      <calculatedColumnFormula>IFERROR(INDEX(HMO,MATCH(CPT,BCBSCODESA,0)),G3*90%)</calculatedColumnFormula>
    </tableColumn>
    <tableColumn id="16" name="BCBS BAV" dataDxfId="19">
      <calculatedColumnFormula>IFERROR(INDEX(BAV,MATCH(CPT,BCBSCODESA,0)),G3*81%)</calculatedColumnFormula>
    </tableColumn>
    <tableColumn id="17" name="BCBS- MEDICARE ADVANTAGE" dataDxfId="18">
      <calculatedColumnFormula>L3</calculatedColumnFormula>
    </tableColumn>
    <tableColumn id="18" name="CHRISTUS HEALTH EXCHANGE" dataDxfId="17">
      <calculatedColumnFormula>L3*105%</calculatedColumnFormula>
    </tableColumn>
    <tableColumn id="19" name="CIGNA" dataDxfId="16">
      <calculatedColumnFormula>G3*90%</calculatedColumnFormula>
    </tableColumn>
    <tableColumn id="20" name="COVENTRY" dataDxfId="15">
      <calculatedColumnFormula>G3*85%</calculatedColumnFormula>
    </tableColumn>
    <tableColumn id="21" name="GALAXY" dataDxfId="14">
      <calculatedColumnFormula>G3*95%</calculatedColumnFormula>
    </tableColumn>
    <tableColumn id="22" name="HEALTHSMART" dataDxfId="13">
      <calculatedColumnFormula>G3*95%</calculatedColumnFormula>
    </tableColumn>
    <tableColumn id="23" name="HEALTHCARE HIGHWAY" dataDxfId="12">
      <calculatedColumnFormula>G3*75%</calculatedColumnFormula>
    </tableColumn>
    <tableColumn id="24" name="HUMANA- COMMERCIAL" dataDxfId="11">
      <calculatedColumnFormula>G3*85%</calculatedColumnFormula>
    </tableColumn>
    <tableColumn id="25" name="HUMANA- MEDICARE ADVANTAGE" dataDxfId="10">
      <calculatedColumnFormula>L3</calculatedColumnFormula>
    </tableColumn>
    <tableColumn id="26" name="INDEPENDENT MEDICAL SYSTEMS" dataDxfId="9">
      <calculatedColumnFormula>G3*93%</calculatedColumnFormula>
    </tableColumn>
    <tableColumn id="27" name="MULTIPLAN" dataDxfId="8">
      <calculatedColumnFormula>G3*95%</calculatedColumnFormula>
    </tableColumn>
    <tableColumn id="28" name="OMNI" dataDxfId="7">
      <calculatedColumnFormula>G3*95%</calculatedColumnFormula>
    </tableColumn>
    <tableColumn id="29" name="PPHP" dataDxfId="6">
      <calculatedColumnFormula>L3*115%</calculatedColumnFormula>
    </tableColumn>
    <tableColumn id="30" name="TEXAS INDEPENDENCE HEALTH" dataDxfId="5">
      <calculatedColumnFormula>L3*115%</calculatedColumnFormula>
    </tableColumn>
    <tableColumn id="31" name="THREE RIVERS" dataDxfId="4">
      <calculatedColumnFormula>G3*95%</calculatedColumnFormula>
    </tableColumn>
    <tableColumn id="32" name="TRIWEST" dataDxfId="3">
      <calculatedColumnFormula>L3</calculatedColumnFormula>
    </tableColumn>
    <tableColumn id="33" name="UNITED HEALTHCARE- COMMERCIAL" dataDxfId="2">
      <calculatedColumnFormula>G3*75%</calculatedColumnFormula>
    </tableColumn>
    <tableColumn id="34" name="UNITED HEALTHCARE- MEDICARE ADVANTAGE" dataDxfId="1">
      <calculatedColumnFormula>L3</calculatedColumnFormula>
    </tableColumn>
    <tableColumn id="35" name="WELLCARE" dataDxfId="0">
      <calculatedColumnFormula>L3*105%</calculatedColumnFormula>
    </tableColumn>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M377"/>
  <sheetViews>
    <sheetView tabSelected="1" workbookViewId="0">
      <pane ySplit="2" topLeftCell="A3" activePane="bottomLeft" state="frozen"/>
      <selection activeCell="C1" sqref="C1"/>
      <selection pane="bottomLeft" activeCell="D10" sqref="D10"/>
    </sheetView>
  </sheetViews>
  <sheetFormatPr defaultRowHeight="15" x14ac:dyDescent="0.25"/>
  <cols>
    <col min="1" max="1" width="17.28515625" style="11" customWidth="1"/>
    <col min="2" max="2" width="10.42578125" style="48" customWidth="1"/>
    <col min="3" max="3" width="31.7109375" style="48" customWidth="1"/>
    <col min="4" max="4" width="23.7109375" style="11" customWidth="1"/>
    <col min="5" max="5" width="9.140625" style="11" customWidth="1"/>
    <col min="6" max="6" width="14.28515625" style="48" customWidth="1"/>
    <col min="7" max="7" width="11.140625" style="46" customWidth="1"/>
    <col min="8" max="8" width="11.140625" style="11" customWidth="1"/>
    <col min="9" max="21" width="11.140625" style="43" customWidth="1"/>
    <col min="22" max="35" width="11.140625" style="42" customWidth="1"/>
  </cols>
  <sheetData>
    <row r="1" spans="1:39" s="187" customFormat="1" x14ac:dyDescent="0.25">
      <c r="A1" s="183" t="s">
        <v>25825</v>
      </c>
      <c r="B1" s="184"/>
      <c r="C1" s="184"/>
      <c r="D1" s="184"/>
      <c r="E1" s="185"/>
      <c r="F1" s="186"/>
      <c r="J1" s="188"/>
      <c r="K1" s="188"/>
      <c r="L1" s="188"/>
      <c r="M1" s="188"/>
      <c r="N1" s="188"/>
      <c r="O1" s="188"/>
      <c r="P1" s="188"/>
      <c r="Q1" s="188"/>
      <c r="R1" s="188"/>
      <c r="S1" s="188"/>
      <c r="T1" s="188"/>
      <c r="U1" s="188"/>
      <c r="V1" s="188"/>
      <c r="W1" s="188"/>
      <c r="X1" s="188"/>
      <c r="Y1" s="188"/>
      <c r="Z1" s="188"/>
      <c r="AA1" s="188"/>
      <c r="AB1" s="188"/>
      <c r="AC1" s="188"/>
      <c r="AD1" s="188"/>
      <c r="AE1" s="188"/>
      <c r="AF1" s="188"/>
      <c r="AG1" s="188"/>
      <c r="AH1" s="188"/>
      <c r="AI1" s="188"/>
      <c r="AJ1" s="188"/>
      <c r="AK1" s="188"/>
      <c r="AL1" s="188"/>
      <c r="AM1" s="188"/>
    </row>
    <row r="2" spans="1:39" s="1" customFormat="1" ht="90" x14ac:dyDescent="0.25">
      <c r="A2" s="165" t="s">
        <v>15215</v>
      </c>
      <c r="B2" s="166" t="s">
        <v>0</v>
      </c>
      <c r="C2" s="166" t="s">
        <v>398</v>
      </c>
      <c r="D2" s="166" t="s">
        <v>353</v>
      </c>
      <c r="E2" s="166" t="s">
        <v>1</v>
      </c>
      <c r="F2" s="166" t="s">
        <v>402</v>
      </c>
      <c r="G2" s="167" t="s">
        <v>15187</v>
      </c>
      <c r="H2" s="37" t="s">
        <v>401</v>
      </c>
      <c r="I2" s="38" t="s">
        <v>15188</v>
      </c>
      <c r="J2" s="38" t="s">
        <v>15189</v>
      </c>
      <c r="K2" s="38" t="s">
        <v>15190</v>
      </c>
      <c r="L2" s="38" t="s">
        <v>15191</v>
      </c>
      <c r="M2" s="38" t="s">
        <v>15192</v>
      </c>
      <c r="N2" s="38" t="s">
        <v>15193</v>
      </c>
      <c r="O2" s="38" t="s">
        <v>15194</v>
      </c>
      <c r="P2" s="38" t="s">
        <v>15195</v>
      </c>
      <c r="Q2" s="38" t="s">
        <v>15196</v>
      </c>
      <c r="R2" s="38" t="s">
        <v>15197</v>
      </c>
      <c r="S2" s="38" t="s">
        <v>15198</v>
      </c>
      <c r="T2" s="38" t="s">
        <v>15199</v>
      </c>
      <c r="U2" s="38" t="s">
        <v>15200</v>
      </c>
      <c r="V2" s="38" t="s">
        <v>15201</v>
      </c>
      <c r="W2" s="38" t="s">
        <v>15202</v>
      </c>
      <c r="X2" s="38" t="s">
        <v>15203</v>
      </c>
      <c r="Y2" s="38" t="s">
        <v>15204</v>
      </c>
      <c r="Z2" s="38" t="s">
        <v>15205</v>
      </c>
      <c r="AA2" s="38" t="s">
        <v>15206</v>
      </c>
      <c r="AB2" s="38" t="s">
        <v>15207</v>
      </c>
      <c r="AC2" s="38" t="s">
        <v>15208</v>
      </c>
      <c r="AD2" s="38" t="s">
        <v>15209</v>
      </c>
      <c r="AE2" s="38" t="s">
        <v>15210</v>
      </c>
      <c r="AF2" s="38" t="s">
        <v>15211</v>
      </c>
      <c r="AG2" s="38" t="s">
        <v>15212</v>
      </c>
      <c r="AH2" s="38" t="s">
        <v>15213</v>
      </c>
      <c r="AI2" s="140" t="s">
        <v>15214</v>
      </c>
    </row>
    <row r="3" spans="1:39" ht="30" x14ac:dyDescent="0.25">
      <c r="A3" s="40" t="s">
        <v>15216</v>
      </c>
      <c r="B3" s="39" t="s">
        <v>399</v>
      </c>
      <c r="C3" s="39" t="s">
        <v>2</v>
      </c>
      <c r="D3" s="40" t="s">
        <v>354</v>
      </c>
      <c r="E3" s="40">
        <v>43235</v>
      </c>
      <c r="F3" s="39" t="s">
        <v>3</v>
      </c>
      <c r="G3" s="41">
        <v>5509</v>
      </c>
      <c r="H3" s="155">
        <f t="shared" ref="H3:H63" si="0">G3/2</f>
        <v>2754.5</v>
      </c>
      <c r="I3" s="155">
        <f t="shared" ref="I3:I66" si="1">MIN(K3:AI3)</f>
        <v>785.92</v>
      </c>
      <c r="J3" s="155">
        <f t="shared" ref="J3:J66" si="2">MAX(K3:AI3)</f>
        <v>5233.55</v>
      </c>
      <c r="K3" s="155">
        <f t="shared" ref="K3:K66" si="3">G3*85%</f>
        <v>4682.6499999999996</v>
      </c>
      <c r="L3" s="155">
        <f t="shared" ref="L3:L63" si="4">INDEX(mcr,MATCH(CPT,mcrcodes,0))</f>
        <v>825.51</v>
      </c>
      <c r="M3" s="155">
        <f t="shared" ref="M3:M63" si="5">L3*105%</f>
        <v>866.78550000000007</v>
      </c>
      <c r="N3" s="41">
        <f t="shared" ref="N3:N66" si="6">IFERROR(INDEX(PPO,MATCH(CPT,BCBSCODESA,0)),G3*90%)</f>
        <v>785.92</v>
      </c>
      <c r="O3" s="41">
        <f t="shared" ref="O3:O66" si="7">IFERROR(INDEX(HMO,MATCH(CPT,BCBSCODESA,0)),G3*90%)</f>
        <v>785.92</v>
      </c>
      <c r="P3" s="41">
        <f t="shared" ref="P3:P66" si="8">IFERROR(INDEX(BAV,MATCH(CPT,BCBSCODESA,0)),G3*81%)</f>
        <v>785.92</v>
      </c>
      <c r="Q3" s="41">
        <f t="shared" ref="Q3:Q63" si="9">L3</f>
        <v>825.51</v>
      </c>
      <c r="R3" s="155">
        <f t="shared" ref="R3:R63" si="10">L3*105%</f>
        <v>866.78550000000007</v>
      </c>
      <c r="S3" s="160">
        <f t="shared" ref="S3:S66" si="11">G3*90%</f>
        <v>4958.1000000000004</v>
      </c>
      <c r="T3" s="155">
        <f t="shared" ref="T3:T66" si="12">G3*85%</f>
        <v>4682.6499999999996</v>
      </c>
      <c r="U3" s="155">
        <f t="shared" ref="U3:U66" si="13">G3*95%</f>
        <v>5233.55</v>
      </c>
      <c r="V3" s="155">
        <f t="shared" ref="V3:V66" si="14">G3*95%</f>
        <v>5233.55</v>
      </c>
      <c r="W3" s="155">
        <f t="shared" ref="W3:W66" si="15">G3*75%</f>
        <v>4131.75</v>
      </c>
      <c r="X3" s="155">
        <f t="shared" ref="X3:X66" si="16">G3*85%</f>
        <v>4682.6499999999996</v>
      </c>
      <c r="Y3" s="155">
        <f t="shared" ref="Y3:Y63" si="17">L3</f>
        <v>825.51</v>
      </c>
      <c r="Z3" s="155">
        <f t="shared" ref="Z3:Z66" si="18">G3*93%</f>
        <v>5123.37</v>
      </c>
      <c r="AA3" s="155">
        <f t="shared" ref="AA3:AA66" si="19">G3*95%</f>
        <v>5233.55</v>
      </c>
      <c r="AB3" s="155">
        <f t="shared" ref="AB3:AB66" si="20">G3*95%</f>
        <v>5233.55</v>
      </c>
      <c r="AC3" s="155">
        <f t="shared" ref="AC3:AC63" si="21">L3*115%</f>
        <v>949.33649999999989</v>
      </c>
      <c r="AD3" s="155">
        <f t="shared" ref="AD3:AD63" si="22">L3*115%</f>
        <v>949.33649999999989</v>
      </c>
      <c r="AE3" s="155">
        <f t="shared" ref="AE3:AE66" si="23">G3*95%</f>
        <v>5233.55</v>
      </c>
      <c r="AF3" s="155">
        <f t="shared" ref="AF3:AF63" si="24">L3</f>
        <v>825.51</v>
      </c>
      <c r="AG3" s="155">
        <f t="shared" ref="AG3:AG66" si="25">G3*75%</f>
        <v>4131.75</v>
      </c>
      <c r="AH3" s="155">
        <f t="shared" ref="AH3:AH63" si="26">L3</f>
        <v>825.51</v>
      </c>
      <c r="AI3" s="155">
        <f t="shared" ref="AI3:AI63" si="27">L3*105%</f>
        <v>866.78550000000007</v>
      </c>
    </row>
    <row r="4" spans="1:39" ht="30" x14ac:dyDescent="0.25">
      <c r="A4" s="40" t="s">
        <v>15216</v>
      </c>
      <c r="B4" s="39" t="s">
        <v>400</v>
      </c>
      <c r="C4" s="39" t="s">
        <v>4</v>
      </c>
      <c r="D4" s="40" t="s">
        <v>354</v>
      </c>
      <c r="E4" s="40">
        <v>45378</v>
      </c>
      <c r="F4" s="39" t="s">
        <v>3</v>
      </c>
      <c r="G4" s="41">
        <v>2733</v>
      </c>
      <c r="H4" s="155">
        <f t="shared" si="0"/>
        <v>1366.5</v>
      </c>
      <c r="I4" s="155">
        <f t="shared" si="1"/>
        <v>763.88</v>
      </c>
      <c r="J4" s="155">
        <f t="shared" si="2"/>
        <v>2596.35</v>
      </c>
      <c r="K4" s="155">
        <f t="shared" si="3"/>
        <v>2323.0499999999997</v>
      </c>
      <c r="L4" s="155">
        <f t="shared" si="4"/>
        <v>831.04</v>
      </c>
      <c r="M4" s="155">
        <f t="shared" si="5"/>
        <v>872.59199999999998</v>
      </c>
      <c r="N4" s="41">
        <f t="shared" si="6"/>
        <v>763.88</v>
      </c>
      <c r="O4" s="155">
        <f t="shared" si="7"/>
        <v>763.88</v>
      </c>
      <c r="P4" s="162">
        <f t="shared" si="8"/>
        <v>763.88</v>
      </c>
      <c r="Q4" s="41">
        <f t="shared" si="9"/>
        <v>831.04</v>
      </c>
      <c r="R4" s="155">
        <f t="shared" si="10"/>
        <v>872.59199999999998</v>
      </c>
      <c r="S4" s="160">
        <f t="shared" si="11"/>
        <v>2459.7000000000003</v>
      </c>
      <c r="T4" s="155">
        <f t="shared" si="12"/>
        <v>2323.0499999999997</v>
      </c>
      <c r="U4" s="155">
        <f t="shared" si="13"/>
        <v>2596.35</v>
      </c>
      <c r="V4" s="155">
        <f t="shared" si="14"/>
        <v>2596.35</v>
      </c>
      <c r="W4" s="155">
        <f t="shared" si="15"/>
        <v>2049.75</v>
      </c>
      <c r="X4" s="155">
        <f t="shared" si="16"/>
        <v>2323.0499999999997</v>
      </c>
      <c r="Y4" s="155">
        <f t="shared" si="17"/>
        <v>831.04</v>
      </c>
      <c r="Z4" s="155">
        <f t="shared" si="18"/>
        <v>2541.69</v>
      </c>
      <c r="AA4" s="155">
        <f t="shared" si="19"/>
        <v>2596.35</v>
      </c>
      <c r="AB4" s="155">
        <f t="shared" si="20"/>
        <v>2596.35</v>
      </c>
      <c r="AC4" s="155">
        <f t="shared" si="21"/>
        <v>955.69599999999991</v>
      </c>
      <c r="AD4" s="155">
        <f t="shared" si="22"/>
        <v>955.69599999999991</v>
      </c>
      <c r="AE4" s="155">
        <f t="shared" si="23"/>
        <v>2596.35</v>
      </c>
      <c r="AF4" s="155">
        <f t="shared" si="24"/>
        <v>831.04</v>
      </c>
      <c r="AG4" s="155">
        <f t="shared" si="25"/>
        <v>2049.75</v>
      </c>
      <c r="AH4" s="155">
        <f t="shared" si="26"/>
        <v>831.04</v>
      </c>
      <c r="AI4" s="155">
        <f t="shared" si="27"/>
        <v>872.59199999999998</v>
      </c>
    </row>
    <row r="5" spans="1:39" ht="30" x14ac:dyDescent="0.25">
      <c r="A5" s="40" t="s">
        <v>15216</v>
      </c>
      <c r="B5" s="39">
        <v>5100002</v>
      </c>
      <c r="C5" s="39" t="s">
        <v>359</v>
      </c>
      <c r="D5" s="40" t="s">
        <v>355</v>
      </c>
      <c r="E5" s="40">
        <v>99203</v>
      </c>
      <c r="F5" s="39" t="s">
        <v>252</v>
      </c>
      <c r="G5" s="45">
        <v>168</v>
      </c>
      <c r="H5" s="155">
        <f t="shared" si="0"/>
        <v>84</v>
      </c>
      <c r="I5" s="156">
        <f t="shared" si="1"/>
        <v>77.48</v>
      </c>
      <c r="J5" s="156">
        <f t="shared" si="2"/>
        <v>159.6</v>
      </c>
      <c r="K5" s="156">
        <f t="shared" si="3"/>
        <v>142.79999999999998</v>
      </c>
      <c r="L5" s="156">
        <f t="shared" si="4"/>
        <v>110.93</v>
      </c>
      <c r="M5" s="156">
        <f t="shared" si="5"/>
        <v>116.47650000000002</v>
      </c>
      <c r="N5" s="155">
        <f t="shared" si="6"/>
        <v>77.48</v>
      </c>
      <c r="O5" s="155">
        <f t="shared" si="7"/>
        <v>77.48</v>
      </c>
      <c r="P5" s="155">
        <f t="shared" si="8"/>
        <v>77.48</v>
      </c>
      <c r="Q5" s="156">
        <f t="shared" si="9"/>
        <v>110.93</v>
      </c>
      <c r="R5" s="156">
        <f t="shared" si="10"/>
        <v>116.47650000000002</v>
      </c>
      <c r="S5" s="157">
        <f t="shared" si="11"/>
        <v>151.20000000000002</v>
      </c>
      <c r="T5" s="156">
        <f t="shared" si="12"/>
        <v>142.79999999999998</v>
      </c>
      <c r="U5" s="156">
        <f t="shared" si="13"/>
        <v>159.6</v>
      </c>
      <c r="V5" s="156">
        <f t="shared" si="14"/>
        <v>159.6</v>
      </c>
      <c r="W5" s="156">
        <f t="shared" si="15"/>
        <v>126</v>
      </c>
      <c r="X5" s="156">
        <f t="shared" si="16"/>
        <v>142.79999999999998</v>
      </c>
      <c r="Y5" s="156">
        <f t="shared" si="17"/>
        <v>110.93</v>
      </c>
      <c r="Z5" s="156">
        <f t="shared" si="18"/>
        <v>156.24</v>
      </c>
      <c r="AA5" s="156">
        <f t="shared" si="19"/>
        <v>159.6</v>
      </c>
      <c r="AB5" s="156">
        <f t="shared" si="20"/>
        <v>159.6</v>
      </c>
      <c r="AC5" s="156">
        <f t="shared" si="21"/>
        <v>127.56950000000001</v>
      </c>
      <c r="AD5" s="156">
        <f t="shared" si="22"/>
        <v>127.56950000000001</v>
      </c>
      <c r="AE5" s="156">
        <f t="shared" si="23"/>
        <v>159.6</v>
      </c>
      <c r="AF5" s="156">
        <f t="shared" si="24"/>
        <v>110.93</v>
      </c>
      <c r="AG5" s="156">
        <f t="shared" si="25"/>
        <v>126</v>
      </c>
      <c r="AH5" s="156">
        <f t="shared" si="26"/>
        <v>110.93</v>
      </c>
      <c r="AI5" s="156">
        <f t="shared" si="27"/>
        <v>116.47650000000002</v>
      </c>
    </row>
    <row r="6" spans="1:39" ht="30" x14ac:dyDescent="0.25">
      <c r="A6" s="40" t="s">
        <v>15216</v>
      </c>
      <c r="B6" s="39">
        <v>5100003</v>
      </c>
      <c r="C6" s="39" t="s">
        <v>360</v>
      </c>
      <c r="D6" s="40" t="s">
        <v>355</v>
      </c>
      <c r="E6" s="40">
        <v>99204</v>
      </c>
      <c r="F6" s="39" t="s">
        <v>252</v>
      </c>
      <c r="G6" s="45">
        <v>181</v>
      </c>
      <c r="H6" s="155">
        <f t="shared" si="0"/>
        <v>90.5</v>
      </c>
      <c r="I6" s="156">
        <f t="shared" si="1"/>
        <v>110.93</v>
      </c>
      <c r="J6" s="156">
        <f t="shared" si="2"/>
        <v>171.95</v>
      </c>
      <c r="K6" s="156">
        <f t="shared" si="3"/>
        <v>153.85</v>
      </c>
      <c r="L6" s="156">
        <f t="shared" si="4"/>
        <v>110.93</v>
      </c>
      <c r="M6" s="156">
        <f t="shared" si="5"/>
        <v>116.47650000000002</v>
      </c>
      <c r="N6" s="155">
        <f t="shared" si="6"/>
        <v>131.18</v>
      </c>
      <c r="O6" s="155">
        <f t="shared" si="7"/>
        <v>131.18</v>
      </c>
      <c r="P6" s="155">
        <f t="shared" si="8"/>
        <v>131.18</v>
      </c>
      <c r="Q6" s="156">
        <f t="shared" si="9"/>
        <v>110.93</v>
      </c>
      <c r="R6" s="156">
        <f t="shared" si="10"/>
        <v>116.47650000000002</v>
      </c>
      <c r="S6" s="157">
        <f t="shared" si="11"/>
        <v>162.9</v>
      </c>
      <c r="T6" s="156">
        <f t="shared" si="12"/>
        <v>153.85</v>
      </c>
      <c r="U6" s="156">
        <f t="shared" si="13"/>
        <v>171.95</v>
      </c>
      <c r="V6" s="156">
        <f t="shared" si="14"/>
        <v>171.95</v>
      </c>
      <c r="W6" s="156">
        <f t="shared" si="15"/>
        <v>135.75</v>
      </c>
      <c r="X6" s="156">
        <f t="shared" si="16"/>
        <v>153.85</v>
      </c>
      <c r="Y6" s="156">
        <f t="shared" si="17"/>
        <v>110.93</v>
      </c>
      <c r="Z6" s="156">
        <f t="shared" si="18"/>
        <v>168.33</v>
      </c>
      <c r="AA6" s="156">
        <f t="shared" si="19"/>
        <v>171.95</v>
      </c>
      <c r="AB6" s="156">
        <f t="shared" si="20"/>
        <v>171.95</v>
      </c>
      <c r="AC6" s="156">
        <f t="shared" si="21"/>
        <v>127.56950000000001</v>
      </c>
      <c r="AD6" s="156">
        <f t="shared" si="22"/>
        <v>127.56950000000001</v>
      </c>
      <c r="AE6" s="156">
        <f t="shared" si="23"/>
        <v>171.95</v>
      </c>
      <c r="AF6" s="156">
        <f t="shared" si="24"/>
        <v>110.93</v>
      </c>
      <c r="AG6" s="156">
        <f t="shared" si="25"/>
        <v>135.75</v>
      </c>
      <c r="AH6" s="156">
        <f t="shared" si="26"/>
        <v>110.93</v>
      </c>
      <c r="AI6" s="156">
        <f t="shared" si="27"/>
        <v>116.47650000000002</v>
      </c>
    </row>
    <row r="7" spans="1:39" ht="30" x14ac:dyDescent="0.25">
      <c r="A7" s="40" t="s">
        <v>15216</v>
      </c>
      <c r="B7" s="39">
        <v>5100004</v>
      </c>
      <c r="C7" s="39" t="s">
        <v>361</v>
      </c>
      <c r="D7" s="40" t="s">
        <v>355</v>
      </c>
      <c r="E7" s="40">
        <v>99205</v>
      </c>
      <c r="F7" s="39" t="s">
        <v>252</v>
      </c>
      <c r="G7" s="45">
        <v>208</v>
      </c>
      <c r="H7" s="155">
        <f t="shared" si="0"/>
        <v>104</v>
      </c>
      <c r="I7" s="156">
        <f t="shared" si="1"/>
        <v>110.93</v>
      </c>
      <c r="J7" s="156">
        <f t="shared" si="2"/>
        <v>197.6</v>
      </c>
      <c r="K7" s="156">
        <f t="shared" si="3"/>
        <v>176.79999999999998</v>
      </c>
      <c r="L7" s="156">
        <f t="shared" si="4"/>
        <v>110.93</v>
      </c>
      <c r="M7" s="156">
        <f t="shared" si="5"/>
        <v>116.47650000000002</v>
      </c>
      <c r="N7" s="155">
        <f t="shared" si="6"/>
        <v>171.19</v>
      </c>
      <c r="O7" s="155">
        <f t="shared" si="7"/>
        <v>171.19</v>
      </c>
      <c r="P7" s="155">
        <f t="shared" si="8"/>
        <v>171.19</v>
      </c>
      <c r="Q7" s="156">
        <f t="shared" si="9"/>
        <v>110.93</v>
      </c>
      <c r="R7" s="156">
        <f t="shared" si="10"/>
        <v>116.47650000000002</v>
      </c>
      <c r="S7" s="157">
        <f t="shared" si="11"/>
        <v>187.20000000000002</v>
      </c>
      <c r="T7" s="156">
        <f t="shared" si="12"/>
        <v>176.79999999999998</v>
      </c>
      <c r="U7" s="156">
        <f t="shared" si="13"/>
        <v>197.6</v>
      </c>
      <c r="V7" s="156">
        <f t="shared" si="14"/>
        <v>197.6</v>
      </c>
      <c r="W7" s="156">
        <f t="shared" si="15"/>
        <v>156</v>
      </c>
      <c r="X7" s="156">
        <f t="shared" si="16"/>
        <v>176.79999999999998</v>
      </c>
      <c r="Y7" s="156">
        <f t="shared" si="17"/>
        <v>110.93</v>
      </c>
      <c r="Z7" s="156">
        <f t="shared" si="18"/>
        <v>193.44</v>
      </c>
      <c r="AA7" s="156">
        <f t="shared" si="19"/>
        <v>197.6</v>
      </c>
      <c r="AB7" s="156">
        <f t="shared" si="20"/>
        <v>197.6</v>
      </c>
      <c r="AC7" s="156">
        <f t="shared" si="21"/>
        <v>127.56950000000001</v>
      </c>
      <c r="AD7" s="156">
        <f t="shared" si="22"/>
        <v>127.56950000000001</v>
      </c>
      <c r="AE7" s="156">
        <f t="shared" si="23"/>
        <v>197.6</v>
      </c>
      <c r="AF7" s="156">
        <f t="shared" si="24"/>
        <v>110.93</v>
      </c>
      <c r="AG7" s="156">
        <f t="shared" si="25"/>
        <v>156</v>
      </c>
      <c r="AH7" s="156">
        <f t="shared" si="26"/>
        <v>110.93</v>
      </c>
      <c r="AI7" s="156">
        <f t="shared" si="27"/>
        <v>116.47650000000002</v>
      </c>
    </row>
    <row r="8" spans="1:39" ht="30" x14ac:dyDescent="0.25">
      <c r="A8" s="40" t="s">
        <v>15216</v>
      </c>
      <c r="B8" s="39">
        <v>9140005</v>
      </c>
      <c r="C8" s="39" t="s">
        <v>25</v>
      </c>
      <c r="D8" s="40" t="s">
        <v>355</v>
      </c>
      <c r="E8" s="40">
        <v>90832</v>
      </c>
      <c r="F8" s="39" t="s">
        <v>352</v>
      </c>
      <c r="G8" s="45">
        <v>386</v>
      </c>
      <c r="H8" s="155">
        <f t="shared" si="0"/>
        <v>193</v>
      </c>
      <c r="I8" s="155">
        <f t="shared" si="1"/>
        <v>145.69999999999999</v>
      </c>
      <c r="J8" s="155">
        <f t="shared" si="2"/>
        <v>366.7</v>
      </c>
      <c r="K8" s="155">
        <f t="shared" si="3"/>
        <v>328.09999999999997</v>
      </c>
      <c r="L8" s="155">
        <f t="shared" si="4"/>
        <v>145.69999999999999</v>
      </c>
      <c r="M8" s="155">
        <f t="shared" si="5"/>
        <v>152.98499999999999</v>
      </c>
      <c r="N8" s="155">
        <f t="shared" si="6"/>
        <v>347.40000000000003</v>
      </c>
      <c r="O8" s="155">
        <f t="shared" si="7"/>
        <v>347.40000000000003</v>
      </c>
      <c r="P8" s="155">
        <f t="shared" si="8"/>
        <v>312.66000000000003</v>
      </c>
      <c r="Q8" s="155">
        <f t="shared" si="9"/>
        <v>145.69999999999999</v>
      </c>
      <c r="R8" s="155">
        <f t="shared" si="10"/>
        <v>152.98499999999999</v>
      </c>
      <c r="S8" s="160">
        <f t="shared" si="11"/>
        <v>347.40000000000003</v>
      </c>
      <c r="T8" s="155">
        <f t="shared" si="12"/>
        <v>328.09999999999997</v>
      </c>
      <c r="U8" s="155">
        <f t="shared" si="13"/>
        <v>366.7</v>
      </c>
      <c r="V8" s="155">
        <f t="shared" si="14"/>
        <v>366.7</v>
      </c>
      <c r="W8" s="155">
        <f t="shared" si="15"/>
        <v>289.5</v>
      </c>
      <c r="X8" s="155">
        <f t="shared" si="16"/>
        <v>328.09999999999997</v>
      </c>
      <c r="Y8" s="155">
        <f t="shared" si="17"/>
        <v>145.69999999999999</v>
      </c>
      <c r="Z8" s="155">
        <f t="shared" si="18"/>
        <v>358.98</v>
      </c>
      <c r="AA8" s="155">
        <f t="shared" si="19"/>
        <v>366.7</v>
      </c>
      <c r="AB8" s="155">
        <f t="shared" si="20"/>
        <v>366.7</v>
      </c>
      <c r="AC8" s="155">
        <f t="shared" si="21"/>
        <v>167.55499999999998</v>
      </c>
      <c r="AD8" s="155">
        <f t="shared" si="22"/>
        <v>167.55499999999998</v>
      </c>
      <c r="AE8" s="155">
        <f t="shared" si="23"/>
        <v>366.7</v>
      </c>
      <c r="AF8" s="155">
        <f t="shared" si="24"/>
        <v>145.69999999999999</v>
      </c>
      <c r="AG8" s="155">
        <f t="shared" si="25"/>
        <v>289.5</v>
      </c>
      <c r="AH8" s="155">
        <f t="shared" si="26"/>
        <v>145.69999999999999</v>
      </c>
      <c r="AI8" s="155">
        <f t="shared" si="27"/>
        <v>152.98499999999999</v>
      </c>
    </row>
    <row r="9" spans="1:39" ht="30" x14ac:dyDescent="0.25">
      <c r="A9" s="40" t="s">
        <v>15216</v>
      </c>
      <c r="B9" s="39">
        <v>9140004</v>
      </c>
      <c r="C9" s="39" t="s">
        <v>26</v>
      </c>
      <c r="D9" s="40" t="s">
        <v>355</v>
      </c>
      <c r="E9" s="40">
        <v>90834</v>
      </c>
      <c r="F9" s="39" t="s">
        <v>352</v>
      </c>
      <c r="G9" s="45">
        <v>570</v>
      </c>
      <c r="H9" s="155">
        <f t="shared" si="0"/>
        <v>285</v>
      </c>
      <c r="I9" s="155">
        <f t="shared" si="1"/>
        <v>145.69999999999999</v>
      </c>
      <c r="J9" s="155">
        <f t="shared" si="2"/>
        <v>541.5</v>
      </c>
      <c r="K9" s="155">
        <f t="shared" si="3"/>
        <v>484.5</v>
      </c>
      <c r="L9" s="155">
        <f t="shared" si="4"/>
        <v>145.69999999999999</v>
      </c>
      <c r="M9" s="155">
        <f t="shared" si="5"/>
        <v>152.98499999999999</v>
      </c>
      <c r="N9" s="155">
        <f t="shared" si="6"/>
        <v>513</v>
      </c>
      <c r="O9" s="155">
        <f t="shared" si="7"/>
        <v>513</v>
      </c>
      <c r="P9" s="155">
        <f t="shared" si="8"/>
        <v>461.70000000000005</v>
      </c>
      <c r="Q9" s="155">
        <f t="shared" si="9"/>
        <v>145.69999999999999</v>
      </c>
      <c r="R9" s="155">
        <f t="shared" si="10"/>
        <v>152.98499999999999</v>
      </c>
      <c r="S9" s="160">
        <f t="shared" si="11"/>
        <v>513</v>
      </c>
      <c r="T9" s="155">
        <f t="shared" si="12"/>
        <v>484.5</v>
      </c>
      <c r="U9" s="155">
        <f t="shared" si="13"/>
        <v>541.5</v>
      </c>
      <c r="V9" s="155">
        <f t="shared" si="14"/>
        <v>541.5</v>
      </c>
      <c r="W9" s="155">
        <f t="shared" si="15"/>
        <v>427.5</v>
      </c>
      <c r="X9" s="155">
        <f t="shared" si="16"/>
        <v>484.5</v>
      </c>
      <c r="Y9" s="155">
        <f t="shared" si="17"/>
        <v>145.69999999999999</v>
      </c>
      <c r="Z9" s="155">
        <f t="shared" si="18"/>
        <v>530.1</v>
      </c>
      <c r="AA9" s="155">
        <f t="shared" si="19"/>
        <v>541.5</v>
      </c>
      <c r="AB9" s="155">
        <f t="shared" si="20"/>
        <v>541.5</v>
      </c>
      <c r="AC9" s="155">
        <f t="shared" si="21"/>
        <v>167.55499999999998</v>
      </c>
      <c r="AD9" s="155">
        <f t="shared" si="22"/>
        <v>167.55499999999998</v>
      </c>
      <c r="AE9" s="155">
        <f t="shared" si="23"/>
        <v>541.5</v>
      </c>
      <c r="AF9" s="155">
        <f t="shared" si="24"/>
        <v>145.69999999999999</v>
      </c>
      <c r="AG9" s="155">
        <f t="shared" si="25"/>
        <v>427.5</v>
      </c>
      <c r="AH9" s="155">
        <f t="shared" si="26"/>
        <v>145.69999999999999</v>
      </c>
      <c r="AI9" s="155">
        <f t="shared" si="27"/>
        <v>152.98499999999999</v>
      </c>
    </row>
    <row r="10" spans="1:39" ht="30" x14ac:dyDescent="0.25">
      <c r="A10" s="40" t="s">
        <v>15216</v>
      </c>
      <c r="B10" s="39">
        <v>9140008</v>
      </c>
      <c r="C10" s="39" t="s">
        <v>27</v>
      </c>
      <c r="D10" s="40" t="s">
        <v>355</v>
      </c>
      <c r="E10" s="40">
        <v>90837</v>
      </c>
      <c r="F10" s="39" t="s">
        <v>352</v>
      </c>
      <c r="G10" s="45">
        <v>570</v>
      </c>
      <c r="H10" s="155">
        <f t="shared" si="0"/>
        <v>285</v>
      </c>
      <c r="I10" s="155">
        <f t="shared" si="1"/>
        <v>145.69999999999999</v>
      </c>
      <c r="J10" s="155">
        <f t="shared" si="2"/>
        <v>541.5</v>
      </c>
      <c r="K10" s="155">
        <f t="shared" si="3"/>
        <v>484.5</v>
      </c>
      <c r="L10" s="155">
        <f t="shared" si="4"/>
        <v>145.69999999999999</v>
      </c>
      <c r="M10" s="155">
        <f t="shared" si="5"/>
        <v>152.98499999999999</v>
      </c>
      <c r="N10" s="155">
        <f t="shared" si="6"/>
        <v>513</v>
      </c>
      <c r="O10" s="155">
        <f t="shared" si="7"/>
        <v>513</v>
      </c>
      <c r="P10" s="155">
        <f t="shared" si="8"/>
        <v>461.70000000000005</v>
      </c>
      <c r="Q10" s="155">
        <f t="shared" si="9"/>
        <v>145.69999999999999</v>
      </c>
      <c r="R10" s="155">
        <f t="shared" si="10"/>
        <v>152.98499999999999</v>
      </c>
      <c r="S10" s="160">
        <f t="shared" si="11"/>
        <v>513</v>
      </c>
      <c r="T10" s="155">
        <f t="shared" si="12"/>
        <v>484.5</v>
      </c>
      <c r="U10" s="155">
        <f t="shared" si="13"/>
        <v>541.5</v>
      </c>
      <c r="V10" s="155">
        <f t="shared" si="14"/>
        <v>541.5</v>
      </c>
      <c r="W10" s="155">
        <f t="shared" si="15"/>
        <v>427.5</v>
      </c>
      <c r="X10" s="155">
        <f t="shared" si="16"/>
        <v>484.5</v>
      </c>
      <c r="Y10" s="155">
        <f t="shared" si="17"/>
        <v>145.69999999999999</v>
      </c>
      <c r="Z10" s="155">
        <f t="shared" si="18"/>
        <v>530.1</v>
      </c>
      <c r="AA10" s="155">
        <f t="shared" si="19"/>
        <v>541.5</v>
      </c>
      <c r="AB10" s="155">
        <f t="shared" si="20"/>
        <v>541.5</v>
      </c>
      <c r="AC10" s="155">
        <f t="shared" si="21"/>
        <v>167.55499999999998</v>
      </c>
      <c r="AD10" s="155">
        <f t="shared" si="22"/>
        <v>167.55499999999998</v>
      </c>
      <c r="AE10" s="155">
        <f t="shared" si="23"/>
        <v>541.5</v>
      </c>
      <c r="AF10" s="155">
        <f t="shared" si="24"/>
        <v>145.69999999999999</v>
      </c>
      <c r="AG10" s="155">
        <f t="shared" si="25"/>
        <v>427.5</v>
      </c>
      <c r="AH10" s="155">
        <f t="shared" si="26"/>
        <v>145.69999999999999</v>
      </c>
      <c r="AI10" s="155">
        <f t="shared" si="27"/>
        <v>152.98499999999999</v>
      </c>
    </row>
    <row r="11" spans="1:39" ht="30" x14ac:dyDescent="0.25">
      <c r="A11" s="40" t="s">
        <v>15216</v>
      </c>
      <c r="B11" s="39">
        <v>9150002</v>
      </c>
      <c r="C11" s="39" t="s">
        <v>28</v>
      </c>
      <c r="D11" s="40" t="s">
        <v>355</v>
      </c>
      <c r="E11" s="40">
        <v>90853</v>
      </c>
      <c r="F11" s="39" t="s">
        <v>352</v>
      </c>
      <c r="G11" s="45">
        <v>462</v>
      </c>
      <c r="H11" s="155">
        <f t="shared" si="0"/>
        <v>231</v>
      </c>
      <c r="I11" s="155">
        <f t="shared" si="1"/>
        <v>75.849999999999994</v>
      </c>
      <c r="J11" s="155">
        <f t="shared" si="2"/>
        <v>438.9</v>
      </c>
      <c r="K11" s="155">
        <f t="shared" si="3"/>
        <v>392.7</v>
      </c>
      <c r="L11" s="155">
        <f t="shared" si="4"/>
        <v>75.849999999999994</v>
      </c>
      <c r="M11" s="155">
        <f t="shared" si="5"/>
        <v>79.642499999999998</v>
      </c>
      <c r="N11" s="155">
        <f t="shared" si="6"/>
        <v>415.8</v>
      </c>
      <c r="O11" s="155">
        <f t="shared" si="7"/>
        <v>415.8</v>
      </c>
      <c r="P11" s="155">
        <f t="shared" si="8"/>
        <v>374.22</v>
      </c>
      <c r="Q11" s="155">
        <f t="shared" si="9"/>
        <v>75.849999999999994</v>
      </c>
      <c r="R11" s="155">
        <f t="shared" si="10"/>
        <v>79.642499999999998</v>
      </c>
      <c r="S11" s="160">
        <f t="shared" si="11"/>
        <v>415.8</v>
      </c>
      <c r="T11" s="155">
        <f t="shared" si="12"/>
        <v>392.7</v>
      </c>
      <c r="U11" s="155">
        <f t="shared" si="13"/>
        <v>438.9</v>
      </c>
      <c r="V11" s="155">
        <f t="shared" si="14"/>
        <v>438.9</v>
      </c>
      <c r="W11" s="155">
        <f t="shared" si="15"/>
        <v>346.5</v>
      </c>
      <c r="X11" s="155">
        <f t="shared" si="16"/>
        <v>392.7</v>
      </c>
      <c r="Y11" s="155">
        <f t="shared" si="17"/>
        <v>75.849999999999994</v>
      </c>
      <c r="Z11" s="155">
        <f t="shared" si="18"/>
        <v>429.66</v>
      </c>
      <c r="AA11" s="155">
        <f t="shared" si="19"/>
        <v>438.9</v>
      </c>
      <c r="AB11" s="155">
        <f t="shared" si="20"/>
        <v>438.9</v>
      </c>
      <c r="AC11" s="155">
        <f t="shared" si="21"/>
        <v>87.227499999999992</v>
      </c>
      <c r="AD11" s="155">
        <f t="shared" si="22"/>
        <v>87.227499999999992</v>
      </c>
      <c r="AE11" s="155">
        <f t="shared" si="23"/>
        <v>438.9</v>
      </c>
      <c r="AF11" s="155">
        <f t="shared" si="24"/>
        <v>75.849999999999994</v>
      </c>
      <c r="AG11" s="155">
        <f t="shared" si="25"/>
        <v>346.5</v>
      </c>
      <c r="AH11" s="155">
        <f t="shared" si="26"/>
        <v>75.849999999999994</v>
      </c>
      <c r="AI11" s="155">
        <f t="shared" si="27"/>
        <v>79.642499999999998</v>
      </c>
    </row>
    <row r="12" spans="1:39" x14ac:dyDescent="0.25">
      <c r="A12" s="40" t="s">
        <v>15216</v>
      </c>
      <c r="B12" s="39">
        <v>3510003</v>
      </c>
      <c r="C12" s="39" t="s">
        <v>31</v>
      </c>
      <c r="D12" s="40" t="s">
        <v>354</v>
      </c>
      <c r="E12" s="40">
        <v>70450</v>
      </c>
      <c r="F12" s="39" t="s">
        <v>6</v>
      </c>
      <c r="G12" s="45">
        <v>1711</v>
      </c>
      <c r="H12" s="163">
        <v>450</v>
      </c>
      <c r="I12" s="155">
        <f t="shared" si="1"/>
        <v>106.88</v>
      </c>
      <c r="J12" s="155">
        <f t="shared" si="2"/>
        <v>1625.4499999999998</v>
      </c>
      <c r="K12" s="155">
        <f t="shared" si="3"/>
        <v>1454.35</v>
      </c>
      <c r="L12" s="155">
        <f t="shared" si="4"/>
        <v>106.88</v>
      </c>
      <c r="M12" s="155">
        <f t="shared" si="5"/>
        <v>112.224</v>
      </c>
      <c r="N12" s="155">
        <f t="shared" si="6"/>
        <v>112.08</v>
      </c>
      <c r="O12" s="155">
        <f t="shared" si="7"/>
        <v>112.08</v>
      </c>
      <c r="P12" s="155">
        <f t="shared" si="8"/>
        <v>112.08</v>
      </c>
      <c r="Q12" s="155">
        <f t="shared" si="9"/>
        <v>106.88</v>
      </c>
      <c r="R12" s="155">
        <f t="shared" si="10"/>
        <v>112.224</v>
      </c>
      <c r="S12" s="159">
        <f t="shared" si="11"/>
        <v>1539.9</v>
      </c>
      <c r="T12" s="155">
        <f t="shared" si="12"/>
        <v>1454.35</v>
      </c>
      <c r="U12" s="155">
        <f t="shared" si="13"/>
        <v>1625.4499999999998</v>
      </c>
      <c r="V12" s="155">
        <f t="shared" si="14"/>
        <v>1625.4499999999998</v>
      </c>
      <c r="W12" s="155">
        <f t="shared" si="15"/>
        <v>1283.25</v>
      </c>
      <c r="X12" s="155">
        <f t="shared" si="16"/>
        <v>1454.35</v>
      </c>
      <c r="Y12" s="155">
        <f t="shared" si="17"/>
        <v>106.88</v>
      </c>
      <c r="Z12" s="155">
        <f t="shared" si="18"/>
        <v>1591.23</v>
      </c>
      <c r="AA12" s="155">
        <f t="shared" si="19"/>
        <v>1625.4499999999998</v>
      </c>
      <c r="AB12" s="155">
        <f t="shared" si="20"/>
        <v>1625.4499999999998</v>
      </c>
      <c r="AC12" s="155">
        <f t="shared" si="21"/>
        <v>122.91199999999999</v>
      </c>
      <c r="AD12" s="155">
        <f t="shared" si="22"/>
        <v>122.91199999999999</v>
      </c>
      <c r="AE12" s="155">
        <f t="shared" si="23"/>
        <v>1625.4499999999998</v>
      </c>
      <c r="AF12" s="155">
        <f t="shared" si="24"/>
        <v>106.88</v>
      </c>
      <c r="AG12" s="155">
        <f t="shared" si="25"/>
        <v>1283.25</v>
      </c>
      <c r="AH12" s="155">
        <f t="shared" si="26"/>
        <v>106.88</v>
      </c>
      <c r="AI12" s="155">
        <f t="shared" si="27"/>
        <v>112.224</v>
      </c>
    </row>
    <row r="13" spans="1:39" ht="30" x14ac:dyDescent="0.25">
      <c r="A13" s="40" t="s">
        <v>15216</v>
      </c>
      <c r="B13" s="39">
        <v>6110001</v>
      </c>
      <c r="C13" s="39" t="s">
        <v>32</v>
      </c>
      <c r="D13" s="40" t="s">
        <v>354</v>
      </c>
      <c r="E13" s="40">
        <v>70553</v>
      </c>
      <c r="F13" s="39" t="s">
        <v>6</v>
      </c>
      <c r="G13" s="45">
        <v>4162</v>
      </c>
      <c r="H13" s="163">
        <v>850</v>
      </c>
      <c r="I13" s="155">
        <f t="shared" si="1"/>
        <v>368.43</v>
      </c>
      <c r="J13" s="155">
        <f t="shared" si="2"/>
        <v>3953.8999999999996</v>
      </c>
      <c r="K13" s="155">
        <f t="shared" si="3"/>
        <v>3537.7</v>
      </c>
      <c r="L13" s="155">
        <f t="shared" si="4"/>
        <v>368.43</v>
      </c>
      <c r="M13" s="155">
        <f t="shared" si="5"/>
        <v>386.85150000000004</v>
      </c>
      <c r="N13" s="155">
        <f t="shared" si="6"/>
        <v>381.85</v>
      </c>
      <c r="O13" s="155">
        <f t="shared" si="7"/>
        <v>381.85</v>
      </c>
      <c r="P13" s="155">
        <f t="shared" si="8"/>
        <v>381.85</v>
      </c>
      <c r="Q13" s="155">
        <f t="shared" si="9"/>
        <v>368.43</v>
      </c>
      <c r="R13" s="155">
        <f t="shared" si="10"/>
        <v>386.85150000000004</v>
      </c>
      <c r="S13" s="159">
        <f t="shared" si="11"/>
        <v>3745.8</v>
      </c>
      <c r="T13" s="155">
        <f t="shared" si="12"/>
        <v>3537.7</v>
      </c>
      <c r="U13" s="155">
        <f t="shared" si="13"/>
        <v>3953.8999999999996</v>
      </c>
      <c r="V13" s="155">
        <f t="shared" si="14"/>
        <v>3953.8999999999996</v>
      </c>
      <c r="W13" s="155">
        <f t="shared" si="15"/>
        <v>3121.5</v>
      </c>
      <c r="X13" s="155">
        <f t="shared" si="16"/>
        <v>3537.7</v>
      </c>
      <c r="Y13" s="155">
        <f t="shared" si="17"/>
        <v>368.43</v>
      </c>
      <c r="Z13" s="155">
        <f t="shared" si="18"/>
        <v>3870.6600000000003</v>
      </c>
      <c r="AA13" s="155">
        <f t="shared" si="19"/>
        <v>3953.8999999999996</v>
      </c>
      <c r="AB13" s="155">
        <f t="shared" si="20"/>
        <v>3953.8999999999996</v>
      </c>
      <c r="AC13" s="155">
        <f t="shared" si="21"/>
        <v>423.69449999999995</v>
      </c>
      <c r="AD13" s="155">
        <f t="shared" si="22"/>
        <v>423.69449999999995</v>
      </c>
      <c r="AE13" s="155">
        <f t="shared" si="23"/>
        <v>3953.8999999999996</v>
      </c>
      <c r="AF13" s="155">
        <f t="shared" si="24"/>
        <v>368.43</v>
      </c>
      <c r="AG13" s="155">
        <f t="shared" si="25"/>
        <v>3121.5</v>
      </c>
      <c r="AH13" s="155">
        <f t="shared" si="26"/>
        <v>368.43</v>
      </c>
      <c r="AI13" s="155">
        <f t="shared" si="27"/>
        <v>386.85150000000004</v>
      </c>
    </row>
    <row r="14" spans="1:39" ht="30" x14ac:dyDescent="0.25">
      <c r="A14" s="40" t="s">
        <v>15216</v>
      </c>
      <c r="B14" s="39">
        <v>3200094</v>
      </c>
      <c r="C14" s="39" t="s">
        <v>33</v>
      </c>
      <c r="D14" s="40" t="s">
        <v>354</v>
      </c>
      <c r="E14" s="40">
        <v>72110</v>
      </c>
      <c r="F14" s="39" t="s">
        <v>6</v>
      </c>
      <c r="G14" s="45">
        <v>501</v>
      </c>
      <c r="H14" s="163">
        <v>135</v>
      </c>
      <c r="I14" s="155">
        <f t="shared" si="1"/>
        <v>106.88</v>
      </c>
      <c r="J14" s="155">
        <f t="shared" si="2"/>
        <v>475.95</v>
      </c>
      <c r="K14" s="155">
        <f t="shared" si="3"/>
        <v>425.84999999999997</v>
      </c>
      <c r="L14" s="155">
        <f t="shared" si="4"/>
        <v>106.88</v>
      </c>
      <c r="M14" s="155">
        <f t="shared" si="5"/>
        <v>112.224</v>
      </c>
      <c r="N14" s="155">
        <f t="shared" si="6"/>
        <v>112.08</v>
      </c>
      <c r="O14" s="155">
        <f t="shared" si="7"/>
        <v>112.08</v>
      </c>
      <c r="P14" s="155">
        <f t="shared" si="8"/>
        <v>112.08</v>
      </c>
      <c r="Q14" s="155">
        <f t="shared" si="9"/>
        <v>106.88</v>
      </c>
      <c r="R14" s="155">
        <f t="shared" si="10"/>
        <v>112.224</v>
      </c>
      <c r="S14" s="159">
        <f t="shared" si="11"/>
        <v>450.90000000000003</v>
      </c>
      <c r="T14" s="155">
        <f t="shared" si="12"/>
        <v>425.84999999999997</v>
      </c>
      <c r="U14" s="155">
        <f t="shared" si="13"/>
        <v>475.95</v>
      </c>
      <c r="V14" s="155">
        <f t="shared" si="14"/>
        <v>475.95</v>
      </c>
      <c r="W14" s="155">
        <f t="shared" si="15"/>
        <v>375.75</v>
      </c>
      <c r="X14" s="155">
        <f t="shared" si="16"/>
        <v>425.84999999999997</v>
      </c>
      <c r="Y14" s="155">
        <f t="shared" si="17"/>
        <v>106.88</v>
      </c>
      <c r="Z14" s="155">
        <f t="shared" si="18"/>
        <v>465.93</v>
      </c>
      <c r="AA14" s="155">
        <f t="shared" si="19"/>
        <v>475.95</v>
      </c>
      <c r="AB14" s="155">
        <f t="shared" si="20"/>
        <v>475.95</v>
      </c>
      <c r="AC14" s="155">
        <f t="shared" si="21"/>
        <v>122.91199999999999</v>
      </c>
      <c r="AD14" s="155">
        <f t="shared" si="22"/>
        <v>122.91199999999999</v>
      </c>
      <c r="AE14" s="155">
        <f t="shared" si="23"/>
        <v>475.95</v>
      </c>
      <c r="AF14" s="155">
        <f t="shared" si="24"/>
        <v>106.88</v>
      </c>
      <c r="AG14" s="155">
        <f t="shared" si="25"/>
        <v>375.75</v>
      </c>
      <c r="AH14" s="155">
        <f t="shared" si="26"/>
        <v>106.88</v>
      </c>
      <c r="AI14" s="155">
        <f t="shared" si="27"/>
        <v>112.224</v>
      </c>
    </row>
    <row r="15" spans="1:39" ht="30" x14ac:dyDescent="0.25">
      <c r="A15" s="40" t="s">
        <v>15216</v>
      </c>
      <c r="B15" s="39">
        <v>6120006</v>
      </c>
      <c r="C15" s="39" t="s">
        <v>34</v>
      </c>
      <c r="D15" s="40" t="s">
        <v>354</v>
      </c>
      <c r="E15" s="40">
        <v>72148</v>
      </c>
      <c r="F15" s="39" t="s">
        <v>6</v>
      </c>
      <c r="G15" s="45">
        <v>2727</v>
      </c>
      <c r="H15" s="163">
        <v>700</v>
      </c>
      <c r="I15" s="155">
        <f t="shared" si="1"/>
        <v>233.04</v>
      </c>
      <c r="J15" s="155">
        <f t="shared" si="2"/>
        <v>2590.65</v>
      </c>
      <c r="K15" s="155">
        <f t="shared" si="3"/>
        <v>2317.9499999999998</v>
      </c>
      <c r="L15" s="155">
        <f t="shared" si="4"/>
        <v>233.52</v>
      </c>
      <c r="M15" s="155">
        <f t="shared" si="5"/>
        <v>245.19600000000003</v>
      </c>
      <c r="N15" s="155">
        <f t="shared" si="6"/>
        <v>233.04</v>
      </c>
      <c r="O15" s="155">
        <f t="shared" si="7"/>
        <v>233.04</v>
      </c>
      <c r="P15" s="155">
        <f t="shared" si="8"/>
        <v>233.04</v>
      </c>
      <c r="Q15" s="155">
        <f t="shared" si="9"/>
        <v>233.52</v>
      </c>
      <c r="R15" s="155">
        <f t="shared" si="10"/>
        <v>245.19600000000003</v>
      </c>
      <c r="S15" s="45">
        <f t="shared" si="11"/>
        <v>2454.3000000000002</v>
      </c>
      <c r="T15" s="155">
        <f t="shared" si="12"/>
        <v>2317.9499999999998</v>
      </c>
      <c r="U15" s="155">
        <f t="shared" si="13"/>
        <v>2590.65</v>
      </c>
      <c r="V15" s="155">
        <f t="shared" si="14"/>
        <v>2590.65</v>
      </c>
      <c r="W15" s="155">
        <f t="shared" si="15"/>
        <v>2045.25</v>
      </c>
      <c r="X15" s="155">
        <f t="shared" si="16"/>
        <v>2317.9499999999998</v>
      </c>
      <c r="Y15" s="155">
        <f t="shared" si="17"/>
        <v>233.52</v>
      </c>
      <c r="Z15" s="155">
        <f t="shared" si="18"/>
        <v>2536.11</v>
      </c>
      <c r="AA15" s="155">
        <f t="shared" si="19"/>
        <v>2590.65</v>
      </c>
      <c r="AB15" s="155">
        <f t="shared" si="20"/>
        <v>2590.65</v>
      </c>
      <c r="AC15" s="155">
        <f t="shared" si="21"/>
        <v>268.548</v>
      </c>
      <c r="AD15" s="155">
        <f t="shared" si="22"/>
        <v>268.548</v>
      </c>
      <c r="AE15" s="155">
        <f t="shared" si="23"/>
        <v>2590.65</v>
      </c>
      <c r="AF15" s="155">
        <f t="shared" si="24"/>
        <v>233.52</v>
      </c>
      <c r="AG15" s="155">
        <f t="shared" si="25"/>
        <v>2045.25</v>
      </c>
      <c r="AH15" s="155">
        <f t="shared" si="26"/>
        <v>233.52</v>
      </c>
      <c r="AI15" s="155">
        <f t="shared" si="27"/>
        <v>245.19600000000003</v>
      </c>
    </row>
    <row r="16" spans="1:39" x14ac:dyDescent="0.25">
      <c r="A16" s="40" t="s">
        <v>15216</v>
      </c>
      <c r="B16" s="39">
        <v>3500018</v>
      </c>
      <c r="C16" s="39" t="s">
        <v>35</v>
      </c>
      <c r="D16" s="40" t="s">
        <v>354</v>
      </c>
      <c r="E16" s="40">
        <v>72193</v>
      </c>
      <c r="F16" s="39" t="s">
        <v>6</v>
      </c>
      <c r="G16" s="45">
        <v>2323</v>
      </c>
      <c r="H16" s="163">
        <v>500</v>
      </c>
      <c r="I16" s="155">
        <f t="shared" si="1"/>
        <v>180.34</v>
      </c>
      <c r="J16" s="155">
        <f t="shared" si="2"/>
        <v>2206.85</v>
      </c>
      <c r="K16" s="155">
        <f t="shared" si="3"/>
        <v>1974.55</v>
      </c>
      <c r="L16" s="155">
        <f t="shared" si="4"/>
        <v>180.34</v>
      </c>
      <c r="M16" s="155">
        <f t="shared" si="5"/>
        <v>189.357</v>
      </c>
      <c r="N16" s="155">
        <f t="shared" si="6"/>
        <v>182.22</v>
      </c>
      <c r="O16" s="155">
        <f t="shared" si="7"/>
        <v>182.22</v>
      </c>
      <c r="P16" s="155">
        <f t="shared" si="8"/>
        <v>182.22</v>
      </c>
      <c r="Q16" s="155">
        <f t="shared" si="9"/>
        <v>180.34</v>
      </c>
      <c r="R16" s="155">
        <f t="shared" si="10"/>
        <v>189.357</v>
      </c>
      <c r="S16" s="159">
        <f t="shared" si="11"/>
        <v>2090.7000000000003</v>
      </c>
      <c r="T16" s="155">
        <f t="shared" si="12"/>
        <v>1974.55</v>
      </c>
      <c r="U16" s="155">
        <f t="shared" si="13"/>
        <v>2206.85</v>
      </c>
      <c r="V16" s="155">
        <f t="shared" si="14"/>
        <v>2206.85</v>
      </c>
      <c r="W16" s="155">
        <f t="shared" si="15"/>
        <v>1742.25</v>
      </c>
      <c r="X16" s="155">
        <f t="shared" si="16"/>
        <v>1974.55</v>
      </c>
      <c r="Y16" s="155">
        <f t="shared" si="17"/>
        <v>180.34</v>
      </c>
      <c r="Z16" s="155">
        <f t="shared" si="18"/>
        <v>2160.3900000000003</v>
      </c>
      <c r="AA16" s="155">
        <f t="shared" si="19"/>
        <v>2206.85</v>
      </c>
      <c r="AB16" s="155">
        <f t="shared" si="20"/>
        <v>2206.85</v>
      </c>
      <c r="AC16" s="155">
        <f t="shared" si="21"/>
        <v>207.39099999999999</v>
      </c>
      <c r="AD16" s="155">
        <f t="shared" si="22"/>
        <v>207.39099999999999</v>
      </c>
      <c r="AE16" s="155">
        <f t="shared" si="23"/>
        <v>2206.85</v>
      </c>
      <c r="AF16" s="155">
        <f t="shared" si="24"/>
        <v>180.34</v>
      </c>
      <c r="AG16" s="155">
        <f t="shared" si="25"/>
        <v>1742.25</v>
      </c>
      <c r="AH16" s="155">
        <f t="shared" si="26"/>
        <v>180.34</v>
      </c>
      <c r="AI16" s="155">
        <f t="shared" si="27"/>
        <v>189.357</v>
      </c>
    </row>
    <row r="17" spans="1:35" ht="30" x14ac:dyDescent="0.25">
      <c r="A17" s="40" t="s">
        <v>15216</v>
      </c>
      <c r="B17" s="39">
        <v>6100022</v>
      </c>
      <c r="C17" s="39" t="s">
        <v>36</v>
      </c>
      <c r="D17" s="40" t="s">
        <v>354</v>
      </c>
      <c r="E17" s="40">
        <v>73721</v>
      </c>
      <c r="F17" s="39" t="s">
        <v>6</v>
      </c>
      <c r="G17" s="45">
        <v>2727</v>
      </c>
      <c r="H17" s="163">
        <v>700</v>
      </c>
      <c r="I17" s="155">
        <f t="shared" si="1"/>
        <v>233.04</v>
      </c>
      <c r="J17" s="155">
        <f t="shared" si="2"/>
        <v>2590.65</v>
      </c>
      <c r="K17" s="155">
        <f t="shared" si="3"/>
        <v>2317.9499999999998</v>
      </c>
      <c r="L17" s="155">
        <f t="shared" si="4"/>
        <v>233.52</v>
      </c>
      <c r="M17" s="155">
        <f t="shared" si="5"/>
        <v>245.19600000000003</v>
      </c>
      <c r="N17" s="155">
        <f t="shared" si="6"/>
        <v>233.04</v>
      </c>
      <c r="O17" s="155">
        <f t="shared" si="7"/>
        <v>233.04</v>
      </c>
      <c r="P17" s="155">
        <f t="shared" si="8"/>
        <v>233.04</v>
      </c>
      <c r="Q17" s="155">
        <f t="shared" si="9"/>
        <v>233.52</v>
      </c>
      <c r="R17" s="155">
        <f t="shared" si="10"/>
        <v>245.19600000000003</v>
      </c>
      <c r="S17" s="159">
        <f t="shared" si="11"/>
        <v>2454.3000000000002</v>
      </c>
      <c r="T17" s="155">
        <f t="shared" si="12"/>
        <v>2317.9499999999998</v>
      </c>
      <c r="U17" s="155">
        <f t="shared" si="13"/>
        <v>2590.65</v>
      </c>
      <c r="V17" s="155">
        <f t="shared" si="14"/>
        <v>2590.65</v>
      </c>
      <c r="W17" s="155">
        <f t="shared" si="15"/>
        <v>2045.25</v>
      </c>
      <c r="X17" s="155">
        <f t="shared" si="16"/>
        <v>2317.9499999999998</v>
      </c>
      <c r="Y17" s="155">
        <f t="shared" si="17"/>
        <v>233.52</v>
      </c>
      <c r="Z17" s="155">
        <f t="shared" si="18"/>
        <v>2536.11</v>
      </c>
      <c r="AA17" s="155">
        <f t="shared" si="19"/>
        <v>2590.65</v>
      </c>
      <c r="AB17" s="155">
        <f t="shared" si="20"/>
        <v>2590.65</v>
      </c>
      <c r="AC17" s="155">
        <f t="shared" si="21"/>
        <v>268.548</v>
      </c>
      <c r="AD17" s="155">
        <f t="shared" si="22"/>
        <v>268.548</v>
      </c>
      <c r="AE17" s="155">
        <f t="shared" si="23"/>
        <v>2590.65</v>
      </c>
      <c r="AF17" s="155">
        <f t="shared" si="24"/>
        <v>233.52</v>
      </c>
      <c r="AG17" s="155">
        <f t="shared" si="25"/>
        <v>2045.25</v>
      </c>
      <c r="AH17" s="155">
        <f t="shared" si="26"/>
        <v>233.52</v>
      </c>
      <c r="AI17" s="155">
        <f t="shared" si="27"/>
        <v>245.19600000000003</v>
      </c>
    </row>
    <row r="18" spans="1:35" ht="30" x14ac:dyDescent="0.25">
      <c r="A18" s="40" t="s">
        <v>15216</v>
      </c>
      <c r="B18" s="39">
        <v>3500062</v>
      </c>
      <c r="C18" s="39" t="s">
        <v>37</v>
      </c>
      <c r="D18" s="40" t="s">
        <v>354</v>
      </c>
      <c r="E18" s="40">
        <v>74177</v>
      </c>
      <c r="F18" s="39" t="s">
        <v>6</v>
      </c>
      <c r="G18" s="45">
        <v>3092</v>
      </c>
      <c r="H18" s="163">
        <v>500</v>
      </c>
      <c r="I18" s="155">
        <f t="shared" si="1"/>
        <v>368.43</v>
      </c>
      <c r="J18" s="155">
        <f t="shared" si="2"/>
        <v>2937.3999999999996</v>
      </c>
      <c r="K18" s="155">
        <f t="shared" si="3"/>
        <v>2628.2</v>
      </c>
      <c r="L18" s="155">
        <f t="shared" si="4"/>
        <v>368.43</v>
      </c>
      <c r="M18" s="155">
        <f t="shared" si="5"/>
        <v>386.85150000000004</v>
      </c>
      <c r="N18" s="155">
        <f t="shared" si="6"/>
        <v>381.85</v>
      </c>
      <c r="O18" s="155">
        <f t="shared" si="7"/>
        <v>381.85</v>
      </c>
      <c r="P18" s="155">
        <f t="shared" si="8"/>
        <v>381.85</v>
      </c>
      <c r="Q18" s="155">
        <f t="shared" si="9"/>
        <v>368.43</v>
      </c>
      <c r="R18" s="155">
        <f t="shared" si="10"/>
        <v>386.85150000000004</v>
      </c>
      <c r="S18" s="159">
        <f t="shared" si="11"/>
        <v>2782.8</v>
      </c>
      <c r="T18" s="155">
        <f t="shared" si="12"/>
        <v>2628.2</v>
      </c>
      <c r="U18" s="155">
        <f t="shared" si="13"/>
        <v>2937.3999999999996</v>
      </c>
      <c r="V18" s="155">
        <f t="shared" si="14"/>
        <v>2937.3999999999996</v>
      </c>
      <c r="W18" s="155">
        <f t="shared" si="15"/>
        <v>2319</v>
      </c>
      <c r="X18" s="155">
        <f t="shared" si="16"/>
        <v>2628.2</v>
      </c>
      <c r="Y18" s="155">
        <f t="shared" si="17"/>
        <v>368.43</v>
      </c>
      <c r="Z18" s="155">
        <f t="shared" si="18"/>
        <v>2875.56</v>
      </c>
      <c r="AA18" s="155">
        <f t="shared" si="19"/>
        <v>2937.3999999999996</v>
      </c>
      <c r="AB18" s="155">
        <f t="shared" si="20"/>
        <v>2937.3999999999996</v>
      </c>
      <c r="AC18" s="155">
        <f t="shared" si="21"/>
        <v>423.69449999999995</v>
      </c>
      <c r="AD18" s="155">
        <f t="shared" si="22"/>
        <v>423.69449999999995</v>
      </c>
      <c r="AE18" s="155">
        <f t="shared" si="23"/>
        <v>2937.3999999999996</v>
      </c>
      <c r="AF18" s="155">
        <f t="shared" si="24"/>
        <v>368.43</v>
      </c>
      <c r="AG18" s="155">
        <f t="shared" si="25"/>
        <v>2319</v>
      </c>
      <c r="AH18" s="155">
        <f t="shared" si="26"/>
        <v>368.43</v>
      </c>
      <c r="AI18" s="155">
        <f t="shared" si="27"/>
        <v>386.85150000000004</v>
      </c>
    </row>
    <row r="19" spans="1:35" x14ac:dyDescent="0.25">
      <c r="A19" s="40" t="s">
        <v>15216</v>
      </c>
      <c r="B19" s="39">
        <v>4020003</v>
      </c>
      <c r="C19" s="39" t="s">
        <v>38</v>
      </c>
      <c r="D19" s="40" t="s">
        <v>354</v>
      </c>
      <c r="E19" s="40">
        <v>76700</v>
      </c>
      <c r="F19" s="39" t="s">
        <v>6</v>
      </c>
      <c r="G19" s="45">
        <v>752</v>
      </c>
      <c r="H19" s="155">
        <f t="shared" si="0"/>
        <v>376</v>
      </c>
      <c r="I19" s="155">
        <f t="shared" si="1"/>
        <v>106.88</v>
      </c>
      <c r="J19" s="155">
        <f t="shared" si="2"/>
        <v>714.4</v>
      </c>
      <c r="K19" s="155">
        <f t="shared" si="3"/>
        <v>639.19999999999993</v>
      </c>
      <c r="L19" s="155">
        <f t="shared" si="4"/>
        <v>106.88</v>
      </c>
      <c r="M19" s="155">
        <f t="shared" si="5"/>
        <v>112.224</v>
      </c>
      <c r="N19" s="155">
        <f t="shared" si="6"/>
        <v>112.08</v>
      </c>
      <c r="O19" s="155">
        <f t="shared" si="7"/>
        <v>112.08</v>
      </c>
      <c r="P19" s="155">
        <f t="shared" si="8"/>
        <v>112.08</v>
      </c>
      <c r="Q19" s="155">
        <f t="shared" si="9"/>
        <v>106.88</v>
      </c>
      <c r="R19" s="155">
        <f t="shared" si="10"/>
        <v>112.224</v>
      </c>
      <c r="S19" s="160">
        <f t="shared" si="11"/>
        <v>676.80000000000007</v>
      </c>
      <c r="T19" s="155">
        <f t="shared" si="12"/>
        <v>639.19999999999993</v>
      </c>
      <c r="U19" s="155">
        <f t="shared" si="13"/>
        <v>714.4</v>
      </c>
      <c r="V19" s="155">
        <f t="shared" si="14"/>
        <v>714.4</v>
      </c>
      <c r="W19" s="155">
        <f t="shared" si="15"/>
        <v>564</v>
      </c>
      <c r="X19" s="155">
        <f t="shared" si="16"/>
        <v>639.19999999999993</v>
      </c>
      <c r="Y19" s="155">
        <f t="shared" si="17"/>
        <v>106.88</v>
      </c>
      <c r="Z19" s="155">
        <f t="shared" si="18"/>
        <v>699.36</v>
      </c>
      <c r="AA19" s="155">
        <f t="shared" si="19"/>
        <v>714.4</v>
      </c>
      <c r="AB19" s="155">
        <f t="shared" si="20"/>
        <v>714.4</v>
      </c>
      <c r="AC19" s="155">
        <f t="shared" si="21"/>
        <v>122.91199999999999</v>
      </c>
      <c r="AD19" s="155">
        <f t="shared" si="22"/>
        <v>122.91199999999999</v>
      </c>
      <c r="AE19" s="155">
        <f t="shared" si="23"/>
        <v>714.4</v>
      </c>
      <c r="AF19" s="155">
        <f t="shared" si="24"/>
        <v>106.88</v>
      </c>
      <c r="AG19" s="155">
        <f t="shared" si="25"/>
        <v>564</v>
      </c>
      <c r="AH19" s="155">
        <f t="shared" si="26"/>
        <v>106.88</v>
      </c>
      <c r="AI19" s="155">
        <f t="shared" si="27"/>
        <v>112.224</v>
      </c>
    </row>
    <row r="20" spans="1:35" ht="30" x14ac:dyDescent="0.25">
      <c r="A20" s="40" t="s">
        <v>15216</v>
      </c>
      <c r="B20" s="39">
        <v>4020018</v>
      </c>
      <c r="C20" s="39" t="s">
        <v>39</v>
      </c>
      <c r="D20" s="40" t="s">
        <v>354</v>
      </c>
      <c r="E20" s="40">
        <v>76805</v>
      </c>
      <c r="F20" s="39" t="s">
        <v>6</v>
      </c>
      <c r="G20" s="45">
        <v>770</v>
      </c>
      <c r="H20" s="155">
        <f t="shared" si="0"/>
        <v>385</v>
      </c>
      <c r="I20" s="155">
        <f t="shared" si="1"/>
        <v>91.54</v>
      </c>
      <c r="J20" s="155">
        <f t="shared" si="2"/>
        <v>731.5</v>
      </c>
      <c r="K20" s="155">
        <f t="shared" si="3"/>
        <v>654.5</v>
      </c>
      <c r="L20" s="155">
        <f t="shared" si="4"/>
        <v>106.88</v>
      </c>
      <c r="M20" s="155">
        <f t="shared" si="5"/>
        <v>112.224</v>
      </c>
      <c r="N20" s="155">
        <f t="shared" si="6"/>
        <v>91.54</v>
      </c>
      <c r="O20" s="155">
        <f t="shared" si="7"/>
        <v>91.54</v>
      </c>
      <c r="P20" s="155">
        <f t="shared" si="8"/>
        <v>91.54</v>
      </c>
      <c r="Q20" s="155">
        <f t="shared" si="9"/>
        <v>106.88</v>
      </c>
      <c r="R20" s="155">
        <f t="shared" si="10"/>
        <v>112.224</v>
      </c>
      <c r="S20" s="160">
        <f t="shared" si="11"/>
        <v>693</v>
      </c>
      <c r="T20" s="155">
        <f t="shared" si="12"/>
        <v>654.5</v>
      </c>
      <c r="U20" s="155">
        <f t="shared" si="13"/>
        <v>731.5</v>
      </c>
      <c r="V20" s="155">
        <f t="shared" si="14"/>
        <v>731.5</v>
      </c>
      <c r="W20" s="155">
        <f t="shared" si="15"/>
        <v>577.5</v>
      </c>
      <c r="X20" s="155">
        <f t="shared" si="16"/>
        <v>654.5</v>
      </c>
      <c r="Y20" s="155">
        <f t="shared" si="17"/>
        <v>106.88</v>
      </c>
      <c r="Z20" s="155">
        <f t="shared" si="18"/>
        <v>716.1</v>
      </c>
      <c r="AA20" s="155">
        <f t="shared" si="19"/>
        <v>731.5</v>
      </c>
      <c r="AB20" s="155">
        <f t="shared" si="20"/>
        <v>731.5</v>
      </c>
      <c r="AC20" s="155">
        <f t="shared" si="21"/>
        <v>122.91199999999999</v>
      </c>
      <c r="AD20" s="155">
        <f t="shared" si="22"/>
        <v>122.91199999999999</v>
      </c>
      <c r="AE20" s="155">
        <f t="shared" si="23"/>
        <v>731.5</v>
      </c>
      <c r="AF20" s="155">
        <f t="shared" si="24"/>
        <v>106.88</v>
      </c>
      <c r="AG20" s="155">
        <f t="shared" si="25"/>
        <v>577.5</v>
      </c>
      <c r="AH20" s="155">
        <f t="shared" si="26"/>
        <v>106.88</v>
      </c>
      <c r="AI20" s="155">
        <f t="shared" si="27"/>
        <v>112.224</v>
      </c>
    </row>
    <row r="21" spans="1:35" x14ac:dyDescent="0.25">
      <c r="A21" s="40" t="s">
        <v>15216</v>
      </c>
      <c r="B21" s="39">
        <v>4020027</v>
      </c>
      <c r="C21" s="39" t="s">
        <v>40</v>
      </c>
      <c r="D21" s="40" t="s">
        <v>354</v>
      </c>
      <c r="E21" s="40">
        <v>76830</v>
      </c>
      <c r="F21" s="39" t="s">
        <v>6</v>
      </c>
      <c r="G21" s="45">
        <v>652</v>
      </c>
      <c r="H21" s="155">
        <f t="shared" si="0"/>
        <v>326</v>
      </c>
      <c r="I21" s="155">
        <f t="shared" si="1"/>
        <v>88.3</v>
      </c>
      <c r="J21" s="155">
        <f t="shared" si="2"/>
        <v>619.4</v>
      </c>
      <c r="K21" s="155">
        <f t="shared" si="3"/>
        <v>554.19999999999993</v>
      </c>
      <c r="L21" s="155">
        <f t="shared" si="4"/>
        <v>106.88</v>
      </c>
      <c r="M21" s="155">
        <f t="shared" si="5"/>
        <v>112.224</v>
      </c>
      <c r="N21" s="155">
        <f t="shared" si="6"/>
        <v>88.3</v>
      </c>
      <c r="O21" s="155">
        <f t="shared" si="7"/>
        <v>88.3</v>
      </c>
      <c r="P21" s="155">
        <f t="shared" si="8"/>
        <v>88.3</v>
      </c>
      <c r="Q21" s="155">
        <f t="shared" si="9"/>
        <v>106.88</v>
      </c>
      <c r="R21" s="155">
        <f t="shared" si="10"/>
        <v>112.224</v>
      </c>
      <c r="S21" s="160">
        <f t="shared" si="11"/>
        <v>586.80000000000007</v>
      </c>
      <c r="T21" s="155">
        <f t="shared" si="12"/>
        <v>554.19999999999993</v>
      </c>
      <c r="U21" s="155">
        <f t="shared" si="13"/>
        <v>619.4</v>
      </c>
      <c r="V21" s="155">
        <f t="shared" si="14"/>
        <v>619.4</v>
      </c>
      <c r="W21" s="155">
        <f t="shared" si="15"/>
        <v>489</v>
      </c>
      <c r="X21" s="155">
        <f t="shared" si="16"/>
        <v>554.19999999999993</v>
      </c>
      <c r="Y21" s="155">
        <f t="shared" si="17"/>
        <v>106.88</v>
      </c>
      <c r="Z21" s="155">
        <f t="shared" si="18"/>
        <v>606.36</v>
      </c>
      <c r="AA21" s="155">
        <f t="shared" si="19"/>
        <v>619.4</v>
      </c>
      <c r="AB21" s="155">
        <f t="shared" si="20"/>
        <v>619.4</v>
      </c>
      <c r="AC21" s="155">
        <f t="shared" si="21"/>
        <v>122.91199999999999</v>
      </c>
      <c r="AD21" s="155">
        <f t="shared" si="22"/>
        <v>122.91199999999999</v>
      </c>
      <c r="AE21" s="155">
        <f t="shared" si="23"/>
        <v>619.4</v>
      </c>
      <c r="AF21" s="155">
        <f t="shared" si="24"/>
        <v>106.88</v>
      </c>
      <c r="AG21" s="155">
        <f t="shared" si="25"/>
        <v>489</v>
      </c>
      <c r="AH21" s="155">
        <f t="shared" si="26"/>
        <v>106.88</v>
      </c>
      <c r="AI21" s="155">
        <f t="shared" si="27"/>
        <v>112.224</v>
      </c>
    </row>
    <row r="22" spans="1:35" ht="30" x14ac:dyDescent="0.25">
      <c r="A22" s="40" t="s">
        <v>15216</v>
      </c>
      <c r="B22" s="39">
        <v>4010014</v>
      </c>
      <c r="C22" s="39" t="s">
        <v>5</v>
      </c>
      <c r="D22" s="40" t="s">
        <v>354</v>
      </c>
      <c r="E22" s="40">
        <v>77065</v>
      </c>
      <c r="F22" s="39" t="s">
        <v>6</v>
      </c>
      <c r="G22" s="45">
        <v>394</v>
      </c>
      <c r="H22" s="163">
        <v>208.8</v>
      </c>
      <c r="I22" s="156">
        <f t="shared" si="1"/>
        <v>82.22</v>
      </c>
      <c r="J22" s="156">
        <f t="shared" si="2"/>
        <v>374.29999999999995</v>
      </c>
      <c r="K22" s="156">
        <f t="shared" si="3"/>
        <v>334.9</v>
      </c>
      <c r="L22" s="156">
        <f t="shared" si="4"/>
        <v>82.22</v>
      </c>
      <c r="M22" s="156">
        <f t="shared" si="5"/>
        <v>86.331000000000003</v>
      </c>
      <c r="N22" s="156">
        <f t="shared" si="6"/>
        <v>94.06</v>
      </c>
      <c r="O22" s="156">
        <f t="shared" si="7"/>
        <v>94.06</v>
      </c>
      <c r="P22" s="156">
        <f t="shared" si="8"/>
        <v>94.06</v>
      </c>
      <c r="Q22" s="156">
        <f t="shared" si="9"/>
        <v>82.22</v>
      </c>
      <c r="R22" s="156">
        <f t="shared" si="10"/>
        <v>86.331000000000003</v>
      </c>
      <c r="S22" s="157">
        <f t="shared" si="11"/>
        <v>354.6</v>
      </c>
      <c r="T22" s="156">
        <f t="shared" si="12"/>
        <v>334.9</v>
      </c>
      <c r="U22" s="156">
        <f t="shared" si="13"/>
        <v>374.29999999999995</v>
      </c>
      <c r="V22" s="156">
        <f t="shared" si="14"/>
        <v>374.29999999999995</v>
      </c>
      <c r="W22" s="156">
        <f t="shared" si="15"/>
        <v>295.5</v>
      </c>
      <c r="X22" s="156">
        <f t="shared" si="16"/>
        <v>334.9</v>
      </c>
      <c r="Y22" s="156">
        <f t="shared" si="17"/>
        <v>82.22</v>
      </c>
      <c r="Z22" s="156">
        <f t="shared" si="18"/>
        <v>366.42</v>
      </c>
      <c r="AA22" s="156">
        <f t="shared" si="19"/>
        <v>374.29999999999995</v>
      </c>
      <c r="AB22" s="156">
        <f t="shared" si="20"/>
        <v>374.29999999999995</v>
      </c>
      <c r="AC22" s="156">
        <f t="shared" si="21"/>
        <v>94.552999999999997</v>
      </c>
      <c r="AD22" s="156">
        <f t="shared" si="22"/>
        <v>94.552999999999997</v>
      </c>
      <c r="AE22" s="156">
        <f t="shared" si="23"/>
        <v>374.29999999999995</v>
      </c>
      <c r="AF22" s="156">
        <f t="shared" si="24"/>
        <v>82.22</v>
      </c>
      <c r="AG22" s="156">
        <f t="shared" si="25"/>
        <v>295.5</v>
      </c>
      <c r="AH22" s="156">
        <f t="shared" si="26"/>
        <v>82.22</v>
      </c>
      <c r="AI22" s="156">
        <f t="shared" si="27"/>
        <v>86.331000000000003</v>
      </c>
    </row>
    <row r="23" spans="1:35" ht="30" x14ac:dyDescent="0.25">
      <c r="A23" s="40" t="s">
        <v>15216</v>
      </c>
      <c r="B23" s="39">
        <v>4010015</v>
      </c>
      <c r="C23" s="39" t="s">
        <v>7</v>
      </c>
      <c r="D23" s="40" t="s">
        <v>354</v>
      </c>
      <c r="E23" s="40">
        <v>77066</v>
      </c>
      <c r="F23" s="39" t="s">
        <v>6</v>
      </c>
      <c r="G23" s="45">
        <v>418</v>
      </c>
      <c r="H23" s="163">
        <v>218.4</v>
      </c>
      <c r="I23" s="156">
        <f t="shared" si="1"/>
        <v>104.84</v>
      </c>
      <c r="J23" s="156">
        <f t="shared" si="2"/>
        <v>397.09999999999997</v>
      </c>
      <c r="K23" s="156">
        <f t="shared" si="3"/>
        <v>355.3</v>
      </c>
      <c r="L23" s="156">
        <f t="shared" si="4"/>
        <v>104.84</v>
      </c>
      <c r="M23" s="156">
        <f t="shared" si="5"/>
        <v>110.08200000000001</v>
      </c>
      <c r="N23" s="156">
        <f t="shared" si="6"/>
        <v>120.37</v>
      </c>
      <c r="O23" s="156">
        <f t="shared" si="7"/>
        <v>120.37</v>
      </c>
      <c r="P23" s="156">
        <f t="shared" si="8"/>
        <v>120.37</v>
      </c>
      <c r="Q23" s="156">
        <f t="shared" si="9"/>
        <v>104.84</v>
      </c>
      <c r="R23" s="156">
        <f t="shared" si="10"/>
        <v>110.08200000000001</v>
      </c>
      <c r="S23" s="157">
        <f t="shared" si="11"/>
        <v>376.2</v>
      </c>
      <c r="T23" s="156">
        <f t="shared" si="12"/>
        <v>355.3</v>
      </c>
      <c r="U23" s="156">
        <f t="shared" si="13"/>
        <v>397.09999999999997</v>
      </c>
      <c r="V23" s="156">
        <f t="shared" si="14"/>
        <v>397.09999999999997</v>
      </c>
      <c r="W23" s="156">
        <f t="shared" si="15"/>
        <v>313.5</v>
      </c>
      <c r="X23" s="156">
        <f t="shared" si="16"/>
        <v>355.3</v>
      </c>
      <c r="Y23" s="156">
        <f t="shared" si="17"/>
        <v>104.84</v>
      </c>
      <c r="Z23" s="156">
        <f t="shared" si="18"/>
        <v>388.74</v>
      </c>
      <c r="AA23" s="156">
        <f t="shared" si="19"/>
        <v>397.09999999999997</v>
      </c>
      <c r="AB23" s="156">
        <f t="shared" si="20"/>
        <v>397.09999999999997</v>
      </c>
      <c r="AC23" s="156">
        <f t="shared" si="21"/>
        <v>120.56599999999999</v>
      </c>
      <c r="AD23" s="156">
        <f t="shared" si="22"/>
        <v>120.56599999999999</v>
      </c>
      <c r="AE23" s="156">
        <f t="shared" si="23"/>
        <v>397.09999999999997</v>
      </c>
      <c r="AF23" s="156">
        <f t="shared" si="24"/>
        <v>104.84</v>
      </c>
      <c r="AG23" s="156">
        <f t="shared" si="25"/>
        <v>313.5</v>
      </c>
      <c r="AH23" s="156">
        <f t="shared" si="26"/>
        <v>104.84</v>
      </c>
      <c r="AI23" s="156">
        <f t="shared" si="27"/>
        <v>110.08200000000001</v>
      </c>
    </row>
    <row r="24" spans="1:35" ht="30" x14ac:dyDescent="0.25">
      <c r="A24" s="40" t="s">
        <v>15216</v>
      </c>
      <c r="B24" s="39">
        <v>4030006</v>
      </c>
      <c r="C24" s="39" t="s">
        <v>8</v>
      </c>
      <c r="D24" s="40" t="s">
        <v>354</v>
      </c>
      <c r="E24" s="40">
        <v>77067</v>
      </c>
      <c r="F24" s="39" t="s">
        <v>6</v>
      </c>
      <c r="G24" s="45">
        <v>248</v>
      </c>
      <c r="H24" s="163">
        <v>145</v>
      </c>
      <c r="I24" s="156">
        <f t="shared" si="1"/>
        <v>86.94</v>
      </c>
      <c r="J24" s="156">
        <f t="shared" si="2"/>
        <v>235.6</v>
      </c>
      <c r="K24" s="156">
        <f t="shared" si="3"/>
        <v>210.79999999999998</v>
      </c>
      <c r="L24" s="156">
        <f t="shared" si="4"/>
        <v>86.94</v>
      </c>
      <c r="M24" s="156">
        <f t="shared" si="5"/>
        <v>91.287000000000006</v>
      </c>
      <c r="N24" s="156">
        <f t="shared" si="6"/>
        <v>99.47</v>
      </c>
      <c r="O24" s="156">
        <f t="shared" si="7"/>
        <v>99.47</v>
      </c>
      <c r="P24" s="156">
        <f t="shared" si="8"/>
        <v>99.47</v>
      </c>
      <c r="Q24" s="156">
        <f t="shared" si="9"/>
        <v>86.94</v>
      </c>
      <c r="R24" s="156">
        <f t="shared" si="10"/>
        <v>91.287000000000006</v>
      </c>
      <c r="S24" s="157">
        <f t="shared" si="11"/>
        <v>223.20000000000002</v>
      </c>
      <c r="T24" s="156">
        <f t="shared" si="12"/>
        <v>210.79999999999998</v>
      </c>
      <c r="U24" s="156">
        <f t="shared" si="13"/>
        <v>235.6</v>
      </c>
      <c r="V24" s="156">
        <f t="shared" si="14"/>
        <v>235.6</v>
      </c>
      <c r="W24" s="156">
        <f t="shared" si="15"/>
        <v>186</v>
      </c>
      <c r="X24" s="156">
        <f t="shared" si="16"/>
        <v>210.79999999999998</v>
      </c>
      <c r="Y24" s="156">
        <f t="shared" si="17"/>
        <v>86.94</v>
      </c>
      <c r="Z24" s="156">
        <f t="shared" si="18"/>
        <v>230.64000000000001</v>
      </c>
      <c r="AA24" s="156">
        <f t="shared" si="19"/>
        <v>235.6</v>
      </c>
      <c r="AB24" s="156">
        <f t="shared" si="20"/>
        <v>235.6</v>
      </c>
      <c r="AC24" s="156">
        <f t="shared" si="21"/>
        <v>99.980999999999995</v>
      </c>
      <c r="AD24" s="156">
        <f t="shared" si="22"/>
        <v>99.980999999999995</v>
      </c>
      <c r="AE24" s="156">
        <f t="shared" si="23"/>
        <v>235.6</v>
      </c>
      <c r="AF24" s="156">
        <f t="shared" si="24"/>
        <v>86.94</v>
      </c>
      <c r="AG24" s="156">
        <f t="shared" si="25"/>
        <v>186</v>
      </c>
      <c r="AH24" s="156">
        <f t="shared" si="26"/>
        <v>86.94</v>
      </c>
      <c r="AI24" s="156">
        <f t="shared" si="27"/>
        <v>91.287000000000006</v>
      </c>
    </row>
    <row r="25" spans="1:35" x14ac:dyDescent="0.25">
      <c r="A25" s="40" t="s">
        <v>15216</v>
      </c>
      <c r="B25" s="39">
        <v>3000013</v>
      </c>
      <c r="C25" s="39" t="s">
        <v>9</v>
      </c>
      <c r="D25" s="40" t="s">
        <v>354</v>
      </c>
      <c r="E25" s="40">
        <v>80048</v>
      </c>
      <c r="F25" s="39" t="s">
        <v>10</v>
      </c>
      <c r="G25" s="45">
        <v>227</v>
      </c>
      <c r="H25" s="155">
        <f t="shared" si="0"/>
        <v>113.5</v>
      </c>
      <c r="I25" s="156">
        <f t="shared" si="1"/>
        <v>8.4600000000000009</v>
      </c>
      <c r="J25" s="156">
        <f t="shared" si="2"/>
        <v>215.64999999999998</v>
      </c>
      <c r="K25" s="156">
        <f t="shared" si="3"/>
        <v>192.95</v>
      </c>
      <c r="L25" s="156">
        <f t="shared" si="4"/>
        <v>8.4600000000000009</v>
      </c>
      <c r="M25" s="156">
        <f t="shared" si="5"/>
        <v>8.8830000000000009</v>
      </c>
      <c r="N25" s="156">
        <f t="shared" si="6"/>
        <v>8.4600000000000009</v>
      </c>
      <c r="O25" s="156">
        <f t="shared" si="7"/>
        <v>8.4600000000000009</v>
      </c>
      <c r="P25" s="156">
        <f t="shared" si="8"/>
        <v>8.4600000000000009</v>
      </c>
      <c r="Q25" s="156">
        <f t="shared" si="9"/>
        <v>8.4600000000000009</v>
      </c>
      <c r="R25" s="156">
        <f t="shared" si="10"/>
        <v>8.8830000000000009</v>
      </c>
      <c r="S25" s="154">
        <f t="shared" si="11"/>
        <v>204.3</v>
      </c>
      <c r="T25" s="156">
        <f t="shared" si="12"/>
        <v>192.95</v>
      </c>
      <c r="U25" s="156">
        <f t="shared" si="13"/>
        <v>215.64999999999998</v>
      </c>
      <c r="V25" s="156">
        <f t="shared" si="14"/>
        <v>215.64999999999998</v>
      </c>
      <c r="W25" s="156">
        <f t="shared" si="15"/>
        <v>170.25</v>
      </c>
      <c r="X25" s="156">
        <f t="shared" si="16"/>
        <v>192.95</v>
      </c>
      <c r="Y25" s="156">
        <f t="shared" si="17"/>
        <v>8.4600000000000009</v>
      </c>
      <c r="Z25" s="156">
        <f t="shared" si="18"/>
        <v>211.11</v>
      </c>
      <c r="AA25" s="156">
        <f t="shared" si="19"/>
        <v>215.64999999999998</v>
      </c>
      <c r="AB25" s="156">
        <f t="shared" si="20"/>
        <v>215.64999999999998</v>
      </c>
      <c r="AC25" s="156">
        <f t="shared" si="21"/>
        <v>9.729000000000001</v>
      </c>
      <c r="AD25" s="156">
        <f t="shared" si="22"/>
        <v>9.729000000000001</v>
      </c>
      <c r="AE25" s="156">
        <f t="shared" si="23"/>
        <v>215.64999999999998</v>
      </c>
      <c r="AF25" s="156">
        <f t="shared" si="24"/>
        <v>8.4600000000000009</v>
      </c>
      <c r="AG25" s="156">
        <f t="shared" si="25"/>
        <v>170.25</v>
      </c>
      <c r="AH25" s="156">
        <f t="shared" si="26"/>
        <v>8.4600000000000009</v>
      </c>
      <c r="AI25" s="156">
        <f t="shared" si="27"/>
        <v>8.8830000000000009</v>
      </c>
    </row>
    <row r="26" spans="1:35" ht="30" x14ac:dyDescent="0.25">
      <c r="A26" s="40" t="s">
        <v>15216</v>
      </c>
      <c r="B26" s="39">
        <v>3000017</v>
      </c>
      <c r="C26" s="39" t="s">
        <v>11</v>
      </c>
      <c r="D26" s="40" t="s">
        <v>354</v>
      </c>
      <c r="E26" s="40">
        <v>80053</v>
      </c>
      <c r="F26" s="39" t="s">
        <v>10</v>
      </c>
      <c r="G26" s="45">
        <v>260</v>
      </c>
      <c r="H26" s="163">
        <v>34</v>
      </c>
      <c r="I26" s="155">
        <f t="shared" si="1"/>
        <v>10.56</v>
      </c>
      <c r="J26" s="155">
        <f t="shared" si="2"/>
        <v>247</v>
      </c>
      <c r="K26" s="155">
        <f t="shared" si="3"/>
        <v>221</v>
      </c>
      <c r="L26" s="155">
        <f t="shared" si="4"/>
        <v>10.56</v>
      </c>
      <c r="M26" s="155">
        <f t="shared" si="5"/>
        <v>11.088000000000001</v>
      </c>
      <c r="N26" s="155">
        <f t="shared" si="6"/>
        <v>10.56</v>
      </c>
      <c r="O26" s="155">
        <f t="shared" si="7"/>
        <v>10.56</v>
      </c>
      <c r="P26" s="155">
        <f t="shared" si="8"/>
        <v>10.56</v>
      </c>
      <c r="Q26" s="155">
        <f t="shared" si="9"/>
        <v>10.56</v>
      </c>
      <c r="R26" s="155">
        <f t="shared" si="10"/>
        <v>11.088000000000001</v>
      </c>
      <c r="S26" s="41">
        <f t="shared" si="11"/>
        <v>234</v>
      </c>
      <c r="T26" s="155">
        <f t="shared" si="12"/>
        <v>221</v>
      </c>
      <c r="U26" s="155">
        <f t="shared" si="13"/>
        <v>247</v>
      </c>
      <c r="V26" s="155">
        <f t="shared" si="14"/>
        <v>247</v>
      </c>
      <c r="W26" s="155">
        <f t="shared" si="15"/>
        <v>195</v>
      </c>
      <c r="X26" s="155">
        <f t="shared" si="16"/>
        <v>221</v>
      </c>
      <c r="Y26" s="155">
        <f t="shared" si="17"/>
        <v>10.56</v>
      </c>
      <c r="Z26" s="155">
        <f t="shared" si="18"/>
        <v>241.8</v>
      </c>
      <c r="AA26" s="155">
        <f t="shared" si="19"/>
        <v>247</v>
      </c>
      <c r="AB26" s="155">
        <f t="shared" si="20"/>
        <v>247</v>
      </c>
      <c r="AC26" s="155">
        <f t="shared" si="21"/>
        <v>12.144</v>
      </c>
      <c r="AD26" s="155">
        <f t="shared" si="22"/>
        <v>12.144</v>
      </c>
      <c r="AE26" s="155">
        <f t="shared" si="23"/>
        <v>247</v>
      </c>
      <c r="AF26" s="155">
        <f t="shared" si="24"/>
        <v>10.56</v>
      </c>
      <c r="AG26" s="155">
        <f t="shared" si="25"/>
        <v>195</v>
      </c>
      <c r="AH26" s="155">
        <f t="shared" si="26"/>
        <v>10.56</v>
      </c>
      <c r="AI26" s="155">
        <f t="shared" si="27"/>
        <v>11.088000000000001</v>
      </c>
    </row>
    <row r="27" spans="1:35" x14ac:dyDescent="0.25">
      <c r="A27" s="40" t="s">
        <v>15216</v>
      </c>
      <c r="B27" s="39">
        <v>3000098</v>
      </c>
      <c r="C27" s="39" t="s">
        <v>12</v>
      </c>
      <c r="D27" s="40" t="s">
        <v>354</v>
      </c>
      <c r="E27" s="40">
        <v>80055</v>
      </c>
      <c r="F27" s="39" t="s">
        <v>10</v>
      </c>
      <c r="G27" s="45">
        <v>229</v>
      </c>
      <c r="H27" s="155">
        <f t="shared" si="0"/>
        <v>114.5</v>
      </c>
      <c r="I27" s="155">
        <f t="shared" si="1"/>
        <v>47.81</v>
      </c>
      <c r="J27" s="155">
        <f t="shared" si="2"/>
        <v>217.54999999999998</v>
      </c>
      <c r="K27" s="155">
        <f t="shared" si="3"/>
        <v>194.65</v>
      </c>
      <c r="L27" s="155">
        <f t="shared" si="4"/>
        <v>47.81</v>
      </c>
      <c r="M27" s="155">
        <f t="shared" si="5"/>
        <v>50.200500000000005</v>
      </c>
      <c r="N27" s="155">
        <f t="shared" si="6"/>
        <v>47.81</v>
      </c>
      <c r="O27" s="155">
        <f t="shared" si="7"/>
        <v>47.81</v>
      </c>
      <c r="P27" s="155">
        <f t="shared" si="8"/>
        <v>47.81</v>
      </c>
      <c r="Q27" s="155">
        <f t="shared" si="9"/>
        <v>47.81</v>
      </c>
      <c r="R27" s="155">
        <f t="shared" si="10"/>
        <v>50.200500000000005</v>
      </c>
      <c r="S27" s="41">
        <f t="shared" si="11"/>
        <v>206.1</v>
      </c>
      <c r="T27" s="155">
        <f t="shared" si="12"/>
        <v>194.65</v>
      </c>
      <c r="U27" s="155">
        <f t="shared" si="13"/>
        <v>217.54999999999998</v>
      </c>
      <c r="V27" s="155">
        <f t="shared" si="14"/>
        <v>217.54999999999998</v>
      </c>
      <c r="W27" s="155">
        <f t="shared" si="15"/>
        <v>171.75</v>
      </c>
      <c r="X27" s="155">
        <f t="shared" si="16"/>
        <v>194.65</v>
      </c>
      <c r="Y27" s="155">
        <f t="shared" si="17"/>
        <v>47.81</v>
      </c>
      <c r="Z27" s="155">
        <f t="shared" si="18"/>
        <v>212.97</v>
      </c>
      <c r="AA27" s="155">
        <f t="shared" si="19"/>
        <v>217.54999999999998</v>
      </c>
      <c r="AB27" s="155">
        <f t="shared" si="20"/>
        <v>217.54999999999998</v>
      </c>
      <c r="AC27" s="155">
        <f t="shared" si="21"/>
        <v>54.981499999999997</v>
      </c>
      <c r="AD27" s="155">
        <f t="shared" si="22"/>
        <v>54.981499999999997</v>
      </c>
      <c r="AE27" s="155">
        <f t="shared" si="23"/>
        <v>217.54999999999998</v>
      </c>
      <c r="AF27" s="155">
        <f t="shared" si="24"/>
        <v>47.81</v>
      </c>
      <c r="AG27" s="155">
        <f t="shared" si="25"/>
        <v>171.75</v>
      </c>
      <c r="AH27" s="155">
        <f t="shared" si="26"/>
        <v>47.81</v>
      </c>
      <c r="AI27" s="155">
        <f t="shared" si="27"/>
        <v>50.200500000000005</v>
      </c>
    </row>
    <row r="28" spans="1:35" x14ac:dyDescent="0.25">
      <c r="A28" s="40" t="s">
        <v>15216</v>
      </c>
      <c r="B28" s="39">
        <v>3000041</v>
      </c>
      <c r="C28" s="39" t="s">
        <v>13</v>
      </c>
      <c r="D28" s="40" t="s">
        <v>354</v>
      </c>
      <c r="E28" s="40">
        <v>80061</v>
      </c>
      <c r="F28" s="39" t="s">
        <v>10</v>
      </c>
      <c r="G28" s="45">
        <v>321</v>
      </c>
      <c r="H28" s="155">
        <f t="shared" si="0"/>
        <v>160.5</v>
      </c>
      <c r="I28" s="155">
        <f t="shared" si="1"/>
        <v>13.39</v>
      </c>
      <c r="J28" s="155">
        <f t="shared" si="2"/>
        <v>304.95</v>
      </c>
      <c r="K28" s="155">
        <f t="shared" si="3"/>
        <v>272.84999999999997</v>
      </c>
      <c r="L28" s="155">
        <f t="shared" si="4"/>
        <v>13.39</v>
      </c>
      <c r="M28" s="155">
        <f t="shared" si="5"/>
        <v>14.059500000000002</v>
      </c>
      <c r="N28" s="155">
        <f t="shared" si="6"/>
        <v>13.39</v>
      </c>
      <c r="O28" s="155">
        <f t="shared" si="7"/>
        <v>13.39</v>
      </c>
      <c r="P28" s="155">
        <f t="shared" si="8"/>
        <v>13.39</v>
      </c>
      <c r="Q28" s="155">
        <f t="shared" si="9"/>
        <v>13.39</v>
      </c>
      <c r="R28" s="155">
        <f t="shared" si="10"/>
        <v>14.059500000000002</v>
      </c>
      <c r="S28" s="41">
        <f t="shared" si="11"/>
        <v>288.90000000000003</v>
      </c>
      <c r="T28" s="155">
        <f t="shared" si="12"/>
        <v>272.84999999999997</v>
      </c>
      <c r="U28" s="155">
        <f t="shared" si="13"/>
        <v>304.95</v>
      </c>
      <c r="V28" s="155">
        <f t="shared" si="14"/>
        <v>304.95</v>
      </c>
      <c r="W28" s="155">
        <f t="shared" si="15"/>
        <v>240.75</v>
      </c>
      <c r="X28" s="155">
        <f t="shared" si="16"/>
        <v>272.84999999999997</v>
      </c>
      <c r="Y28" s="155">
        <f t="shared" si="17"/>
        <v>13.39</v>
      </c>
      <c r="Z28" s="155">
        <f t="shared" si="18"/>
        <v>298.53000000000003</v>
      </c>
      <c r="AA28" s="155">
        <f t="shared" si="19"/>
        <v>304.95</v>
      </c>
      <c r="AB28" s="155">
        <f t="shared" si="20"/>
        <v>304.95</v>
      </c>
      <c r="AC28" s="155">
        <f t="shared" si="21"/>
        <v>15.3985</v>
      </c>
      <c r="AD28" s="155">
        <f t="shared" si="22"/>
        <v>15.3985</v>
      </c>
      <c r="AE28" s="155">
        <f t="shared" si="23"/>
        <v>304.95</v>
      </c>
      <c r="AF28" s="155">
        <f t="shared" si="24"/>
        <v>13.39</v>
      </c>
      <c r="AG28" s="155">
        <f t="shared" si="25"/>
        <v>240.75</v>
      </c>
      <c r="AH28" s="155">
        <f t="shared" si="26"/>
        <v>13.39</v>
      </c>
      <c r="AI28" s="155">
        <f t="shared" si="27"/>
        <v>14.059500000000002</v>
      </c>
    </row>
    <row r="29" spans="1:35" x14ac:dyDescent="0.25">
      <c r="A29" s="40" t="s">
        <v>15216</v>
      </c>
      <c r="B29" s="39">
        <v>3010044</v>
      </c>
      <c r="C29" s="39" t="s">
        <v>14</v>
      </c>
      <c r="D29" s="40" t="s">
        <v>354</v>
      </c>
      <c r="E29" s="40">
        <v>80069</v>
      </c>
      <c r="F29" s="39" t="s">
        <v>10</v>
      </c>
      <c r="G29" s="45">
        <v>242</v>
      </c>
      <c r="H29" s="155">
        <f t="shared" si="0"/>
        <v>121</v>
      </c>
      <c r="I29" s="155">
        <f t="shared" si="1"/>
        <v>8.68</v>
      </c>
      <c r="J29" s="155">
        <f t="shared" si="2"/>
        <v>229.89999999999998</v>
      </c>
      <c r="K29" s="155">
        <f t="shared" si="3"/>
        <v>205.7</v>
      </c>
      <c r="L29" s="155">
        <f t="shared" si="4"/>
        <v>8.68</v>
      </c>
      <c r="M29" s="155">
        <f t="shared" si="5"/>
        <v>9.1140000000000008</v>
      </c>
      <c r="N29" s="155">
        <f t="shared" si="6"/>
        <v>8.68</v>
      </c>
      <c r="O29" s="155">
        <f t="shared" si="7"/>
        <v>8.68</v>
      </c>
      <c r="P29" s="155">
        <f t="shared" si="8"/>
        <v>8.68</v>
      </c>
      <c r="Q29" s="155">
        <f t="shared" si="9"/>
        <v>8.68</v>
      </c>
      <c r="R29" s="155">
        <f t="shared" si="10"/>
        <v>9.1140000000000008</v>
      </c>
      <c r="S29" s="41">
        <f t="shared" si="11"/>
        <v>217.8</v>
      </c>
      <c r="T29" s="155">
        <f t="shared" si="12"/>
        <v>205.7</v>
      </c>
      <c r="U29" s="155">
        <f t="shared" si="13"/>
        <v>229.89999999999998</v>
      </c>
      <c r="V29" s="155">
        <f t="shared" si="14"/>
        <v>229.89999999999998</v>
      </c>
      <c r="W29" s="155">
        <f t="shared" si="15"/>
        <v>181.5</v>
      </c>
      <c r="X29" s="155">
        <f t="shared" si="16"/>
        <v>205.7</v>
      </c>
      <c r="Y29" s="155">
        <f t="shared" si="17"/>
        <v>8.68</v>
      </c>
      <c r="Z29" s="155">
        <f t="shared" si="18"/>
        <v>225.06</v>
      </c>
      <c r="AA29" s="155">
        <f t="shared" si="19"/>
        <v>229.89999999999998</v>
      </c>
      <c r="AB29" s="155">
        <f t="shared" si="20"/>
        <v>229.89999999999998</v>
      </c>
      <c r="AC29" s="155">
        <f t="shared" si="21"/>
        <v>9.9819999999999993</v>
      </c>
      <c r="AD29" s="155">
        <f t="shared" si="22"/>
        <v>9.9819999999999993</v>
      </c>
      <c r="AE29" s="155">
        <f t="shared" si="23"/>
        <v>229.89999999999998</v>
      </c>
      <c r="AF29" s="155">
        <f t="shared" si="24"/>
        <v>8.68</v>
      </c>
      <c r="AG29" s="155">
        <f t="shared" si="25"/>
        <v>181.5</v>
      </c>
      <c r="AH29" s="155">
        <f t="shared" si="26"/>
        <v>8.68</v>
      </c>
      <c r="AI29" s="155">
        <f t="shared" si="27"/>
        <v>9.1140000000000008</v>
      </c>
    </row>
    <row r="30" spans="1:35" x14ac:dyDescent="0.25">
      <c r="A30" s="40" t="s">
        <v>15216</v>
      </c>
      <c r="B30" s="39">
        <v>3000038</v>
      </c>
      <c r="C30" s="39" t="s">
        <v>15</v>
      </c>
      <c r="D30" s="40" t="s">
        <v>354</v>
      </c>
      <c r="E30" s="40">
        <v>80076</v>
      </c>
      <c r="F30" s="39" t="s">
        <v>10</v>
      </c>
      <c r="G30" s="45">
        <v>283</v>
      </c>
      <c r="H30" s="155">
        <f t="shared" si="0"/>
        <v>141.5</v>
      </c>
      <c r="I30" s="155">
        <f t="shared" si="1"/>
        <v>8.17</v>
      </c>
      <c r="J30" s="155">
        <f t="shared" si="2"/>
        <v>268.84999999999997</v>
      </c>
      <c r="K30" s="155">
        <f t="shared" si="3"/>
        <v>240.54999999999998</v>
      </c>
      <c r="L30" s="155">
        <f t="shared" si="4"/>
        <v>8.17</v>
      </c>
      <c r="M30" s="155">
        <f t="shared" si="5"/>
        <v>8.5785</v>
      </c>
      <c r="N30" s="155">
        <f t="shared" si="6"/>
        <v>8.17</v>
      </c>
      <c r="O30" s="155">
        <f t="shared" si="7"/>
        <v>8.17</v>
      </c>
      <c r="P30" s="155">
        <f t="shared" si="8"/>
        <v>8.17</v>
      </c>
      <c r="Q30" s="155">
        <f t="shared" si="9"/>
        <v>8.17</v>
      </c>
      <c r="R30" s="155">
        <f t="shared" si="10"/>
        <v>8.5785</v>
      </c>
      <c r="S30" s="41">
        <f t="shared" si="11"/>
        <v>254.70000000000002</v>
      </c>
      <c r="T30" s="155">
        <f t="shared" si="12"/>
        <v>240.54999999999998</v>
      </c>
      <c r="U30" s="155">
        <f t="shared" si="13"/>
        <v>268.84999999999997</v>
      </c>
      <c r="V30" s="155">
        <f t="shared" si="14"/>
        <v>268.84999999999997</v>
      </c>
      <c r="W30" s="155">
        <f t="shared" si="15"/>
        <v>212.25</v>
      </c>
      <c r="X30" s="155">
        <f t="shared" si="16"/>
        <v>240.54999999999998</v>
      </c>
      <c r="Y30" s="155">
        <f t="shared" si="17"/>
        <v>8.17</v>
      </c>
      <c r="Z30" s="155">
        <f t="shared" si="18"/>
        <v>263.19</v>
      </c>
      <c r="AA30" s="155">
        <f t="shared" si="19"/>
        <v>268.84999999999997</v>
      </c>
      <c r="AB30" s="155">
        <f t="shared" si="20"/>
        <v>268.84999999999997</v>
      </c>
      <c r="AC30" s="155">
        <f t="shared" si="21"/>
        <v>9.3954999999999984</v>
      </c>
      <c r="AD30" s="155">
        <f t="shared" si="22"/>
        <v>9.3954999999999984</v>
      </c>
      <c r="AE30" s="155">
        <f t="shared" si="23"/>
        <v>268.84999999999997</v>
      </c>
      <c r="AF30" s="155">
        <f t="shared" si="24"/>
        <v>8.17</v>
      </c>
      <c r="AG30" s="155">
        <f t="shared" si="25"/>
        <v>212.25</v>
      </c>
      <c r="AH30" s="155">
        <f t="shared" si="26"/>
        <v>8.17</v>
      </c>
      <c r="AI30" s="155">
        <f t="shared" si="27"/>
        <v>8.5785</v>
      </c>
    </row>
    <row r="31" spans="1:35" ht="30" x14ac:dyDescent="0.25">
      <c r="A31" s="40" t="s">
        <v>15216</v>
      </c>
      <c r="B31" s="39">
        <v>3000009</v>
      </c>
      <c r="C31" s="39" t="s">
        <v>16</v>
      </c>
      <c r="D31" s="40" t="s">
        <v>354</v>
      </c>
      <c r="E31" s="40">
        <v>81001</v>
      </c>
      <c r="F31" s="39" t="s">
        <v>10</v>
      </c>
      <c r="G31" s="45">
        <v>85</v>
      </c>
      <c r="H31" s="155">
        <f t="shared" si="0"/>
        <v>42.5</v>
      </c>
      <c r="I31" s="155">
        <f t="shared" si="1"/>
        <v>3.17</v>
      </c>
      <c r="J31" s="155">
        <f t="shared" si="2"/>
        <v>80.75</v>
      </c>
      <c r="K31" s="155">
        <f t="shared" si="3"/>
        <v>72.25</v>
      </c>
      <c r="L31" s="155">
        <f t="shared" si="4"/>
        <v>3.17</v>
      </c>
      <c r="M31" s="155">
        <f t="shared" si="5"/>
        <v>3.3285</v>
      </c>
      <c r="N31" s="155">
        <f t="shared" si="6"/>
        <v>3.17</v>
      </c>
      <c r="O31" s="155">
        <f t="shared" si="7"/>
        <v>3.17</v>
      </c>
      <c r="P31" s="155">
        <f t="shared" si="8"/>
        <v>3.17</v>
      </c>
      <c r="Q31" s="155">
        <f t="shared" si="9"/>
        <v>3.17</v>
      </c>
      <c r="R31" s="155">
        <f t="shared" si="10"/>
        <v>3.3285</v>
      </c>
      <c r="S31" s="41">
        <f t="shared" si="11"/>
        <v>76.5</v>
      </c>
      <c r="T31" s="155">
        <f t="shared" si="12"/>
        <v>72.25</v>
      </c>
      <c r="U31" s="155">
        <f t="shared" si="13"/>
        <v>80.75</v>
      </c>
      <c r="V31" s="155">
        <f t="shared" si="14"/>
        <v>80.75</v>
      </c>
      <c r="W31" s="155">
        <f t="shared" si="15"/>
        <v>63.75</v>
      </c>
      <c r="X31" s="155">
        <f t="shared" si="16"/>
        <v>72.25</v>
      </c>
      <c r="Y31" s="155">
        <f t="shared" si="17"/>
        <v>3.17</v>
      </c>
      <c r="Z31" s="155">
        <f t="shared" si="18"/>
        <v>79.05</v>
      </c>
      <c r="AA31" s="155">
        <f t="shared" si="19"/>
        <v>80.75</v>
      </c>
      <c r="AB31" s="155">
        <f t="shared" si="20"/>
        <v>80.75</v>
      </c>
      <c r="AC31" s="155">
        <f t="shared" si="21"/>
        <v>3.6454999999999997</v>
      </c>
      <c r="AD31" s="155">
        <f t="shared" si="22"/>
        <v>3.6454999999999997</v>
      </c>
      <c r="AE31" s="155">
        <f t="shared" si="23"/>
        <v>80.75</v>
      </c>
      <c r="AF31" s="155">
        <f t="shared" si="24"/>
        <v>3.17</v>
      </c>
      <c r="AG31" s="155">
        <f t="shared" si="25"/>
        <v>63.75</v>
      </c>
      <c r="AH31" s="155">
        <f t="shared" si="26"/>
        <v>3.17</v>
      </c>
      <c r="AI31" s="155">
        <f t="shared" si="27"/>
        <v>3.3285</v>
      </c>
    </row>
    <row r="32" spans="1:35" ht="30" x14ac:dyDescent="0.25">
      <c r="A32" s="40" t="s">
        <v>15216</v>
      </c>
      <c r="B32" s="39">
        <v>3000059</v>
      </c>
      <c r="C32" s="39" t="s">
        <v>17</v>
      </c>
      <c r="D32" s="40" t="s">
        <v>354</v>
      </c>
      <c r="E32" s="40">
        <v>81003</v>
      </c>
      <c r="F32" s="39" t="s">
        <v>10</v>
      </c>
      <c r="G32" s="45">
        <v>57</v>
      </c>
      <c r="H32" s="155">
        <f t="shared" si="0"/>
        <v>28.5</v>
      </c>
      <c r="I32" s="155">
        <f t="shared" si="1"/>
        <v>2.25</v>
      </c>
      <c r="J32" s="155">
        <f t="shared" si="2"/>
        <v>54.15</v>
      </c>
      <c r="K32" s="155">
        <f t="shared" si="3"/>
        <v>48.449999999999996</v>
      </c>
      <c r="L32" s="155">
        <f t="shared" si="4"/>
        <v>2.25</v>
      </c>
      <c r="M32" s="155">
        <f t="shared" si="5"/>
        <v>2.3625000000000003</v>
      </c>
      <c r="N32" s="155">
        <f t="shared" si="6"/>
        <v>2.25</v>
      </c>
      <c r="O32" s="155">
        <f t="shared" si="7"/>
        <v>2.25</v>
      </c>
      <c r="P32" s="155">
        <f t="shared" si="8"/>
        <v>2.25</v>
      </c>
      <c r="Q32" s="155">
        <f t="shared" si="9"/>
        <v>2.25</v>
      </c>
      <c r="R32" s="155">
        <f t="shared" si="10"/>
        <v>2.3625000000000003</v>
      </c>
      <c r="S32" s="41">
        <f t="shared" si="11"/>
        <v>51.300000000000004</v>
      </c>
      <c r="T32" s="155">
        <f t="shared" si="12"/>
        <v>48.449999999999996</v>
      </c>
      <c r="U32" s="155">
        <f t="shared" si="13"/>
        <v>54.15</v>
      </c>
      <c r="V32" s="155">
        <f t="shared" si="14"/>
        <v>54.15</v>
      </c>
      <c r="W32" s="155">
        <f t="shared" si="15"/>
        <v>42.75</v>
      </c>
      <c r="X32" s="155">
        <f t="shared" si="16"/>
        <v>48.449999999999996</v>
      </c>
      <c r="Y32" s="155">
        <f t="shared" si="17"/>
        <v>2.25</v>
      </c>
      <c r="Z32" s="155">
        <f t="shared" si="18"/>
        <v>53.010000000000005</v>
      </c>
      <c r="AA32" s="155">
        <f t="shared" si="19"/>
        <v>54.15</v>
      </c>
      <c r="AB32" s="155">
        <f t="shared" si="20"/>
        <v>54.15</v>
      </c>
      <c r="AC32" s="155">
        <f t="shared" si="21"/>
        <v>2.5874999999999999</v>
      </c>
      <c r="AD32" s="155">
        <f t="shared" si="22"/>
        <v>2.5874999999999999</v>
      </c>
      <c r="AE32" s="155">
        <f t="shared" si="23"/>
        <v>54.15</v>
      </c>
      <c r="AF32" s="155">
        <f t="shared" si="24"/>
        <v>2.25</v>
      </c>
      <c r="AG32" s="155">
        <f t="shared" si="25"/>
        <v>42.75</v>
      </c>
      <c r="AH32" s="155">
        <f t="shared" si="26"/>
        <v>2.25</v>
      </c>
      <c r="AI32" s="155">
        <f t="shared" si="27"/>
        <v>2.3625000000000003</v>
      </c>
    </row>
    <row r="33" spans="1:35" ht="30" x14ac:dyDescent="0.25">
      <c r="A33" s="40" t="s">
        <v>15216</v>
      </c>
      <c r="B33" s="39">
        <v>3000048</v>
      </c>
      <c r="C33" s="39" t="s">
        <v>18</v>
      </c>
      <c r="D33" s="40" t="s">
        <v>354</v>
      </c>
      <c r="E33" s="40">
        <v>84153</v>
      </c>
      <c r="F33" s="39" t="s">
        <v>10</v>
      </c>
      <c r="G33" s="45">
        <v>195</v>
      </c>
      <c r="H33" s="155">
        <f t="shared" si="0"/>
        <v>97.5</v>
      </c>
      <c r="I33" s="155">
        <f t="shared" si="1"/>
        <v>18.39</v>
      </c>
      <c r="J33" s="155">
        <f t="shared" si="2"/>
        <v>185.25</v>
      </c>
      <c r="K33" s="155">
        <f t="shared" si="3"/>
        <v>165.75</v>
      </c>
      <c r="L33" s="155">
        <f t="shared" si="4"/>
        <v>18.39</v>
      </c>
      <c r="M33" s="155">
        <f t="shared" si="5"/>
        <v>19.3095</v>
      </c>
      <c r="N33" s="155">
        <f t="shared" si="6"/>
        <v>18.39</v>
      </c>
      <c r="O33" s="155">
        <f t="shared" si="7"/>
        <v>18.39</v>
      </c>
      <c r="P33" s="155">
        <f t="shared" si="8"/>
        <v>18.39</v>
      </c>
      <c r="Q33" s="155">
        <f t="shared" si="9"/>
        <v>18.39</v>
      </c>
      <c r="R33" s="155">
        <f t="shared" si="10"/>
        <v>19.3095</v>
      </c>
      <c r="S33" s="41">
        <f t="shared" si="11"/>
        <v>175.5</v>
      </c>
      <c r="T33" s="155">
        <f t="shared" si="12"/>
        <v>165.75</v>
      </c>
      <c r="U33" s="155">
        <f t="shared" si="13"/>
        <v>185.25</v>
      </c>
      <c r="V33" s="155">
        <f t="shared" si="14"/>
        <v>185.25</v>
      </c>
      <c r="W33" s="155">
        <f t="shared" si="15"/>
        <v>146.25</v>
      </c>
      <c r="X33" s="155">
        <f t="shared" si="16"/>
        <v>165.75</v>
      </c>
      <c r="Y33" s="155">
        <f t="shared" si="17"/>
        <v>18.39</v>
      </c>
      <c r="Z33" s="155">
        <f t="shared" si="18"/>
        <v>181.35000000000002</v>
      </c>
      <c r="AA33" s="155">
        <f t="shared" si="19"/>
        <v>185.25</v>
      </c>
      <c r="AB33" s="155">
        <f t="shared" si="20"/>
        <v>185.25</v>
      </c>
      <c r="AC33" s="155">
        <f t="shared" si="21"/>
        <v>21.148499999999999</v>
      </c>
      <c r="AD33" s="155">
        <f t="shared" si="22"/>
        <v>21.148499999999999</v>
      </c>
      <c r="AE33" s="155">
        <f t="shared" si="23"/>
        <v>185.25</v>
      </c>
      <c r="AF33" s="155">
        <f t="shared" si="24"/>
        <v>18.39</v>
      </c>
      <c r="AG33" s="155">
        <f t="shared" si="25"/>
        <v>146.25</v>
      </c>
      <c r="AH33" s="155">
        <f t="shared" si="26"/>
        <v>18.39</v>
      </c>
      <c r="AI33" s="155">
        <f t="shared" si="27"/>
        <v>19.3095</v>
      </c>
    </row>
    <row r="34" spans="1:35" x14ac:dyDescent="0.25">
      <c r="A34" s="40" t="s">
        <v>15216</v>
      </c>
      <c r="B34" s="39">
        <v>3001468</v>
      </c>
      <c r="C34" s="39" t="s">
        <v>19</v>
      </c>
      <c r="D34" s="40" t="s">
        <v>354</v>
      </c>
      <c r="E34" s="40">
        <v>84154</v>
      </c>
      <c r="F34" s="39" t="s">
        <v>10</v>
      </c>
      <c r="G34" s="45">
        <v>104</v>
      </c>
      <c r="H34" s="155">
        <f t="shared" si="0"/>
        <v>52</v>
      </c>
      <c r="I34" s="155">
        <f t="shared" si="1"/>
        <v>18.39</v>
      </c>
      <c r="J34" s="155">
        <f t="shared" si="2"/>
        <v>98.8</v>
      </c>
      <c r="K34" s="155">
        <f t="shared" si="3"/>
        <v>88.399999999999991</v>
      </c>
      <c r="L34" s="155">
        <f t="shared" si="4"/>
        <v>18.39</v>
      </c>
      <c r="M34" s="155">
        <f t="shared" si="5"/>
        <v>19.3095</v>
      </c>
      <c r="N34" s="155">
        <f t="shared" si="6"/>
        <v>18.39</v>
      </c>
      <c r="O34" s="155">
        <f t="shared" si="7"/>
        <v>18.39</v>
      </c>
      <c r="P34" s="155">
        <f t="shared" si="8"/>
        <v>18.39</v>
      </c>
      <c r="Q34" s="155">
        <f t="shared" si="9"/>
        <v>18.39</v>
      </c>
      <c r="R34" s="155">
        <f t="shared" si="10"/>
        <v>19.3095</v>
      </c>
      <c r="S34" s="41">
        <f t="shared" si="11"/>
        <v>93.600000000000009</v>
      </c>
      <c r="T34" s="155">
        <f t="shared" si="12"/>
        <v>88.399999999999991</v>
      </c>
      <c r="U34" s="155">
        <f t="shared" si="13"/>
        <v>98.8</v>
      </c>
      <c r="V34" s="155">
        <f t="shared" si="14"/>
        <v>98.8</v>
      </c>
      <c r="W34" s="155">
        <f t="shared" si="15"/>
        <v>78</v>
      </c>
      <c r="X34" s="155">
        <f t="shared" si="16"/>
        <v>88.399999999999991</v>
      </c>
      <c r="Y34" s="155">
        <f t="shared" si="17"/>
        <v>18.39</v>
      </c>
      <c r="Z34" s="155">
        <f t="shared" si="18"/>
        <v>96.72</v>
      </c>
      <c r="AA34" s="155">
        <f t="shared" si="19"/>
        <v>98.8</v>
      </c>
      <c r="AB34" s="155">
        <f t="shared" si="20"/>
        <v>98.8</v>
      </c>
      <c r="AC34" s="155">
        <f t="shared" si="21"/>
        <v>21.148499999999999</v>
      </c>
      <c r="AD34" s="155">
        <f t="shared" si="22"/>
        <v>21.148499999999999</v>
      </c>
      <c r="AE34" s="155">
        <f t="shared" si="23"/>
        <v>98.8</v>
      </c>
      <c r="AF34" s="155">
        <f t="shared" si="24"/>
        <v>18.39</v>
      </c>
      <c r="AG34" s="155">
        <f t="shared" si="25"/>
        <v>78</v>
      </c>
      <c r="AH34" s="155">
        <f t="shared" si="26"/>
        <v>18.39</v>
      </c>
      <c r="AI34" s="155">
        <f t="shared" si="27"/>
        <v>19.3095</v>
      </c>
    </row>
    <row r="35" spans="1:35" x14ac:dyDescent="0.25">
      <c r="A35" s="40" t="s">
        <v>15216</v>
      </c>
      <c r="B35" s="39">
        <v>3010047</v>
      </c>
      <c r="C35" s="39" t="s">
        <v>20</v>
      </c>
      <c r="D35" s="40" t="s">
        <v>354</v>
      </c>
      <c r="E35" s="40">
        <v>84443</v>
      </c>
      <c r="F35" s="39" t="s">
        <v>10</v>
      </c>
      <c r="G35" s="45">
        <v>166</v>
      </c>
      <c r="H35" s="163">
        <v>29</v>
      </c>
      <c r="I35" s="155">
        <f t="shared" si="1"/>
        <v>16.8</v>
      </c>
      <c r="J35" s="155">
        <f t="shared" si="2"/>
        <v>157.69999999999999</v>
      </c>
      <c r="K35" s="155">
        <f t="shared" si="3"/>
        <v>141.1</v>
      </c>
      <c r="L35" s="155">
        <f t="shared" si="4"/>
        <v>16.8</v>
      </c>
      <c r="M35" s="155">
        <f t="shared" si="5"/>
        <v>17.64</v>
      </c>
      <c r="N35" s="155">
        <f t="shared" si="6"/>
        <v>16.8</v>
      </c>
      <c r="O35" s="155">
        <f t="shared" si="7"/>
        <v>16.8</v>
      </c>
      <c r="P35" s="155">
        <f t="shared" si="8"/>
        <v>16.8</v>
      </c>
      <c r="Q35" s="155">
        <f t="shared" si="9"/>
        <v>16.8</v>
      </c>
      <c r="R35" s="155">
        <f t="shared" si="10"/>
        <v>17.64</v>
      </c>
      <c r="S35" s="41">
        <f t="shared" si="11"/>
        <v>149.4</v>
      </c>
      <c r="T35" s="155">
        <f t="shared" si="12"/>
        <v>141.1</v>
      </c>
      <c r="U35" s="155">
        <f t="shared" si="13"/>
        <v>157.69999999999999</v>
      </c>
      <c r="V35" s="155">
        <f t="shared" si="14"/>
        <v>157.69999999999999</v>
      </c>
      <c r="W35" s="155">
        <f t="shared" si="15"/>
        <v>124.5</v>
      </c>
      <c r="X35" s="155">
        <f t="shared" si="16"/>
        <v>141.1</v>
      </c>
      <c r="Y35" s="155">
        <f t="shared" si="17"/>
        <v>16.8</v>
      </c>
      <c r="Z35" s="155">
        <f t="shared" si="18"/>
        <v>154.38</v>
      </c>
      <c r="AA35" s="155">
        <f t="shared" si="19"/>
        <v>157.69999999999999</v>
      </c>
      <c r="AB35" s="155">
        <f t="shared" si="20"/>
        <v>157.69999999999999</v>
      </c>
      <c r="AC35" s="155">
        <f t="shared" si="21"/>
        <v>19.32</v>
      </c>
      <c r="AD35" s="155">
        <f t="shared" si="22"/>
        <v>19.32</v>
      </c>
      <c r="AE35" s="155">
        <f t="shared" si="23"/>
        <v>157.69999999999999</v>
      </c>
      <c r="AF35" s="155">
        <f t="shared" si="24"/>
        <v>16.8</v>
      </c>
      <c r="AG35" s="155">
        <f t="shared" si="25"/>
        <v>124.5</v>
      </c>
      <c r="AH35" s="155">
        <f t="shared" si="26"/>
        <v>16.8</v>
      </c>
      <c r="AI35" s="155">
        <f t="shared" si="27"/>
        <v>17.64</v>
      </c>
    </row>
    <row r="36" spans="1:35" ht="30" x14ac:dyDescent="0.25">
      <c r="A36" s="40" t="s">
        <v>15216</v>
      </c>
      <c r="B36" s="39">
        <v>3050015</v>
      </c>
      <c r="C36" s="39" t="s">
        <v>21</v>
      </c>
      <c r="D36" s="40" t="s">
        <v>354</v>
      </c>
      <c r="E36" s="40">
        <v>85025</v>
      </c>
      <c r="F36" s="39" t="s">
        <v>10</v>
      </c>
      <c r="G36" s="45">
        <v>91</v>
      </c>
      <c r="H36" s="163">
        <v>14</v>
      </c>
      <c r="I36" s="155">
        <f t="shared" si="1"/>
        <v>7.77</v>
      </c>
      <c r="J36" s="155">
        <f t="shared" si="2"/>
        <v>86.45</v>
      </c>
      <c r="K36" s="155">
        <f t="shared" si="3"/>
        <v>77.349999999999994</v>
      </c>
      <c r="L36" s="155">
        <f t="shared" si="4"/>
        <v>7.77</v>
      </c>
      <c r="M36" s="155">
        <f t="shared" si="5"/>
        <v>8.1585000000000001</v>
      </c>
      <c r="N36" s="155">
        <f t="shared" si="6"/>
        <v>7.77</v>
      </c>
      <c r="O36" s="155">
        <f t="shared" si="7"/>
        <v>7.77</v>
      </c>
      <c r="P36" s="155">
        <f t="shared" si="8"/>
        <v>7.77</v>
      </c>
      <c r="Q36" s="155">
        <f t="shared" si="9"/>
        <v>7.77</v>
      </c>
      <c r="R36" s="155">
        <f t="shared" si="10"/>
        <v>8.1585000000000001</v>
      </c>
      <c r="S36" s="160">
        <f t="shared" si="11"/>
        <v>81.900000000000006</v>
      </c>
      <c r="T36" s="155">
        <f t="shared" si="12"/>
        <v>77.349999999999994</v>
      </c>
      <c r="U36" s="155">
        <f t="shared" si="13"/>
        <v>86.45</v>
      </c>
      <c r="V36" s="155">
        <f t="shared" si="14"/>
        <v>86.45</v>
      </c>
      <c r="W36" s="155">
        <f t="shared" si="15"/>
        <v>68.25</v>
      </c>
      <c r="X36" s="155">
        <f t="shared" si="16"/>
        <v>77.349999999999994</v>
      </c>
      <c r="Y36" s="155">
        <f t="shared" si="17"/>
        <v>7.77</v>
      </c>
      <c r="Z36" s="155">
        <f t="shared" si="18"/>
        <v>84.63000000000001</v>
      </c>
      <c r="AA36" s="155">
        <f t="shared" si="19"/>
        <v>86.45</v>
      </c>
      <c r="AB36" s="155">
        <f t="shared" si="20"/>
        <v>86.45</v>
      </c>
      <c r="AC36" s="155">
        <f t="shared" si="21"/>
        <v>8.9354999999999993</v>
      </c>
      <c r="AD36" s="155">
        <f t="shared" si="22"/>
        <v>8.9354999999999993</v>
      </c>
      <c r="AE36" s="155">
        <f t="shared" si="23"/>
        <v>86.45</v>
      </c>
      <c r="AF36" s="155">
        <f t="shared" si="24"/>
        <v>7.77</v>
      </c>
      <c r="AG36" s="155">
        <f t="shared" si="25"/>
        <v>68.25</v>
      </c>
      <c r="AH36" s="155">
        <f t="shared" si="26"/>
        <v>7.77</v>
      </c>
      <c r="AI36" s="155">
        <f t="shared" si="27"/>
        <v>8.1585000000000001</v>
      </c>
    </row>
    <row r="37" spans="1:35" ht="30" x14ac:dyDescent="0.25">
      <c r="A37" s="40" t="s">
        <v>15216</v>
      </c>
      <c r="B37" s="39">
        <v>3000008</v>
      </c>
      <c r="C37" s="39" t="s">
        <v>22</v>
      </c>
      <c r="D37" s="40" t="s">
        <v>354</v>
      </c>
      <c r="E37" s="40">
        <v>85027</v>
      </c>
      <c r="F37" s="39" t="s">
        <v>10</v>
      </c>
      <c r="G37" s="45">
        <v>91</v>
      </c>
      <c r="H37" s="155">
        <f t="shared" si="0"/>
        <v>45.5</v>
      </c>
      <c r="I37" s="155">
        <f t="shared" si="1"/>
        <v>6.47</v>
      </c>
      <c r="J37" s="155">
        <f t="shared" si="2"/>
        <v>86.45</v>
      </c>
      <c r="K37" s="155">
        <f t="shared" si="3"/>
        <v>77.349999999999994</v>
      </c>
      <c r="L37" s="155">
        <f t="shared" si="4"/>
        <v>6.47</v>
      </c>
      <c r="M37" s="155">
        <f t="shared" si="5"/>
        <v>6.7934999999999999</v>
      </c>
      <c r="N37" s="155">
        <f t="shared" si="6"/>
        <v>6.47</v>
      </c>
      <c r="O37" s="155">
        <f t="shared" si="7"/>
        <v>6.47</v>
      </c>
      <c r="P37" s="155">
        <f t="shared" si="8"/>
        <v>6.47</v>
      </c>
      <c r="Q37" s="155">
        <f t="shared" si="9"/>
        <v>6.47</v>
      </c>
      <c r="R37" s="155">
        <f t="shared" si="10"/>
        <v>6.7934999999999999</v>
      </c>
      <c r="S37" s="159">
        <f t="shared" si="11"/>
        <v>81.900000000000006</v>
      </c>
      <c r="T37" s="155">
        <f t="shared" si="12"/>
        <v>77.349999999999994</v>
      </c>
      <c r="U37" s="155">
        <f t="shared" si="13"/>
        <v>86.45</v>
      </c>
      <c r="V37" s="155">
        <f t="shared" si="14"/>
        <v>86.45</v>
      </c>
      <c r="W37" s="155">
        <f t="shared" si="15"/>
        <v>68.25</v>
      </c>
      <c r="X37" s="155">
        <f t="shared" si="16"/>
        <v>77.349999999999994</v>
      </c>
      <c r="Y37" s="155">
        <f t="shared" si="17"/>
        <v>6.47</v>
      </c>
      <c r="Z37" s="155">
        <f t="shared" si="18"/>
        <v>84.63000000000001</v>
      </c>
      <c r="AA37" s="155">
        <f t="shared" si="19"/>
        <v>86.45</v>
      </c>
      <c r="AB37" s="155">
        <f t="shared" si="20"/>
        <v>86.45</v>
      </c>
      <c r="AC37" s="155">
        <f t="shared" si="21"/>
        <v>7.4404999999999992</v>
      </c>
      <c r="AD37" s="155">
        <f t="shared" si="22"/>
        <v>7.4404999999999992</v>
      </c>
      <c r="AE37" s="155">
        <f t="shared" si="23"/>
        <v>86.45</v>
      </c>
      <c r="AF37" s="155">
        <f t="shared" si="24"/>
        <v>6.47</v>
      </c>
      <c r="AG37" s="155">
        <f t="shared" si="25"/>
        <v>68.25</v>
      </c>
      <c r="AH37" s="155">
        <f t="shared" si="26"/>
        <v>6.47</v>
      </c>
      <c r="AI37" s="155">
        <f t="shared" si="27"/>
        <v>6.7934999999999999</v>
      </c>
    </row>
    <row r="38" spans="1:35" x14ac:dyDescent="0.25">
      <c r="A38" s="40" t="s">
        <v>15216</v>
      </c>
      <c r="B38" s="39">
        <v>3000050</v>
      </c>
      <c r="C38" s="39" t="s">
        <v>23</v>
      </c>
      <c r="D38" s="40" t="s">
        <v>354</v>
      </c>
      <c r="E38" s="40">
        <v>85610</v>
      </c>
      <c r="F38" s="39" t="s">
        <v>10</v>
      </c>
      <c r="G38" s="45">
        <v>85</v>
      </c>
      <c r="H38" s="163">
        <v>11</v>
      </c>
      <c r="I38" s="155">
        <f t="shared" si="1"/>
        <v>4.29</v>
      </c>
      <c r="J38" s="155">
        <f t="shared" si="2"/>
        <v>80.75</v>
      </c>
      <c r="K38" s="155">
        <f t="shared" si="3"/>
        <v>72.25</v>
      </c>
      <c r="L38" s="155">
        <f t="shared" si="4"/>
        <v>4.29</v>
      </c>
      <c r="M38" s="155">
        <f t="shared" si="5"/>
        <v>4.5045000000000002</v>
      </c>
      <c r="N38" s="155">
        <f t="shared" si="6"/>
        <v>4.29</v>
      </c>
      <c r="O38" s="155">
        <f t="shared" si="7"/>
        <v>4.29</v>
      </c>
      <c r="P38" s="155">
        <f t="shared" si="8"/>
        <v>4.29</v>
      </c>
      <c r="Q38" s="155">
        <f t="shared" si="9"/>
        <v>4.29</v>
      </c>
      <c r="R38" s="155">
        <f t="shared" si="10"/>
        <v>4.5045000000000002</v>
      </c>
      <c r="S38" s="159">
        <f t="shared" si="11"/>
        <v>76.5</v>
      </c>
      <c r="T38" s="155">
        <f t="shared" si="12"/>
        <v>72.25</v>
      </c>
      <c r="U38" s="155">
        <f t="shared" si="13"/>
        <v>80.75</v>
      </c>
      <c r="V38" s="155">
        <f t="shared" si="14"/>
        <v>80.75</v>
      </c>
      <c r="W38" s="155">
        <f t="shared" si="15"/>
        <v>63.75</v>
      </c>
      <c r="X38" s="155">
        <f t="shared" si="16"/>
        <v>72.25</v>
      </c>
      <c r="Y38" s="155">
        <f t="shared" si="17"/>
        <v>4.29</v>
      </c>
      <c r="Z38" s="155">
        <f t="shared" si="18"/>
        <v>79.05</v>
      </c>
      <c r="AA38" s="155">
        <f t="shared" si="19"/>
        <v>80.75</v>
      </c>
      <c r="AB38" s="155">
        <f t="shared" si="20"/>
        <v>80.75</v>
      </c>
      <c r="AC38" s="155">
        <f t="shared" si="21"/>
        <v>4.9334999999999996</v>
      </c>
      <c r="AD38" s="155">
        <f t="shared" si="22"/>
        <v>4.9334999999999996</v>
      </c>
      <c r="AE38" s="155">
        <f t="shared" si="23"/>
        <v>80.75</v>
      </c>
      <c r="AF38" s="155">
        <f t="shared" si="24"/>
        <v>4.29</v>
      </c>
      <c r="AG38" s="155">
        <f t="shared" si="25"/>
        <v>63.75</v>
      </c>
      <c r="AH38" s="155">
        <f t="shared" si="26"/>
        <v>4.29</v>
      </c>
      <c r="AI38" s="155">
        <f t="shared" si="27"/>
        <v>4.5045000000000002</v>
      </c>
    </row>
    <row r="39" spans="1:35" x14ac:dyDescent="0.25">
      <c r="A39" s="40" t="s">
        <v>15216</v>
      </c>
      <c r="B39" s="39">
        <v>3000044</v>
      </c>
      <c r="C39" s="39" t="s">
        <v>24</v>
      </c>
      <c r="D39" s="40" t="s">
        <v>354</v>
      </c>
      <c r="E39" s="40">
        <v>85730</v>
      </c>
      <c r="F39" s="39" t="s">
        <v>10</v>
      </c>
      <c r="G39" s="45">
        <v>108</v>
      </c>
      <c r="H39" s="155">
        <f t="shared" si="0"/>
        <v>54</v>
      </c>
      <c r="I39" s="155">
        <f t="shared" si="1"/>
        <v>6.01</v>
      </c>
      <c r="J39" s="155">
        <f t="shared" si="2"/>
        <v>102.6</v>
      </c>
      <c r="K39" s="155">
        <f t="shared" si="3"/>
        <v>91.8</v>
      </c>
      <c r="L39" s="155">
        <f t="shared" si="4"/>
        <v>6.01</v>
      </c>
      <c r="M39" s="155">
        <f t="shared" si="5"/>
        <v>6.3105000000000002</v>
      </c>
      <c r="N39" s="155">
        <f t="shared" si="6"/>
        <v>6.01</v>
      </c>
      <c r="O39" s="155">
        <f t="shared" si="7"/>
        <v>6.01</v>
      </c>
      <c r="P39" s="155">
        <f t="shared" si="8"/>
        <v>6.01</v>
      </c>
      <c r="Q39" s="155">
        <f t="shared" si="9"/>
        <v>6.01</v>
      </c>
      <c r="R39" s="155">
        <f t="shared" si="10"/>
        <v>6.3105000000000002</v>
      </c>
      <c r="S39" s="159">
        <f t="shared" si="11"/>
        <v>97.2</v>
      </c>
      <c r="T39" s="155">
        <f t="shared" si="12"/>
        <v>91.8</v>
      </c>
      <c r="U39" s="155">
        <f t="shared" si="13"/>
        <v>102.6</v>
      </c>
      <c r="V39" s="155">
        <f t="shared" si="14"/>
        <v>102.6</v>
      </c>
      <c r="W39" s="155">
        <f t="shared" si="15"/>
        <v>81</v>
      </c>
      <c r="X39" s="155">
        <f t="shared" si="16"/>
        <v>91.8</v>
      </c>
      <c r="Y39" s="155">
        <f t="shared" si="17"/>
        <v>6.01</v>
      </c>
      <c r="Z39" s="155">
        <f t="shared" si="18"/>
        <v>100.44000000000001</v>
      </c>
      <c r="AA39" s="155">
        <f t="shared" si="19"/>
        <v>102.6</v>
      </c>
      <c r="AB39" s="155">
        <f t="shared" si="20"/>
        <v>102.6</v>
      </c>
      <c r="AC39" s="155">
        <f t="shared" si="21"/>
        <v>6.9114999999999993</v>
      </c>
      <c r="AD39" s="155">
        <f t="shared" si="22"/>
        <v>6.9114999999999993</v>
      </c>
      <c r="AE39" s="155">
        <f t="shared" si="23"/>
        <v>102.6</v>
      </c>
      <c r="AF39" s="155">
        <f t="shared" si="24"/>
        <v>6.01</v>
      </c>
      <c r="AG39" s="155">
        <f t="shared" si="25"/>
        <v>81</v>
      </c>
      <c r="AH39" s="155">
        <f t="shared" si="26"/>
        <v>6.01</v>
      </c>
      <c r="AI39" s="155">
        <f t="shared" si="27"/>
        <v>6.3105000000000002</v>
      </c>
    </row>
    <row r="40" spans="1:35" ht="60" x14ac:dyDescent="0.25">
      <c r="A40" s="40" t="s">
        <v>15216</v>
      </c>
      <c r="B40" s="39" t="s">
        <v>15345</v>
      </c>
      <c r="C40" s="39" t="s">
        <v>373</v>
      </c>
      <c r="D40" s="40" t="s">
        <v>356</v>
      </c>
      <c r="E40" s="150">
        <v>216</v>
      </c>
      <c r="F40" s="39" t="s">
        <v>43</v>
      </c>
      <c r="G40" s="41">
        <v>149091</v>
      </c>
      <c r="H40" s="155">
        <f t="shared" si="0"/>
        <v>74545.5</v>
      </c>
      <c r="I40" s="156">
        <f t="shared" si="1"/>
        <v>54115.87</v>
      </c>
      <c r="J40" s="156">
        <f t="shared" si="2"/>
        <v>141636.44999999998</v>
      </c>
      <c r="K40" s="156">
        <f t="shared" si="3"/>
        <v>126727.34999999999</v>
      </c>
      <c r="L40" s="156">
        <v>54115.87</v>
      </c>
      <c r="M40" s="156">
        <f t="shared" si="5"/>
        <v>56821.663500000002</v>
      </c>
      <c r="N40" s="156">
        <f t="shared" si="6"/>
        <v>134181.9</v>
      </c>
      <c r="O40" s="156">
        <f t="shared" si="7"/>
        <v>134181.9</v>
      </c>
      <c r="P40" s="156">
        <f t="shared" si="8"/>
        <v>120763.71</v>
      </c>
      <c r="Q40" s="154">
        <f t="shared" si="9"/>
        <v>54115.87</v>
      </c>
      <c r="R40" s="154">
        <f t="shared" si="10"/>
        <v>56821.663500000002</v>
      </c>
      <c r="S40" s="157">
        <f t="shared" si="11"/>
        <v>134181.9</v>
      </c>
      <c r="T40" s="156">
        <f t="shared" si="12"/>
        <v>126727.34999999999</v>
      </c>
      <c r="U40" s="156">
        <f t="shared" si="13"/>
        <v>141636.44999999998</v>
      </c>
      <c r="V40" s="156">
        <f t="shared" si="14"/>
        <v>141636.44999999998</v>
      </c>
      <c r="W40" s="156">
        <f t="shared" si="15"/>
        <v>111818.25</v>
      </c>
      <c r="X40" s="156">
        <f t="shared" si="16"/>
        <v>126727.34999999999</v>
      </c>
      <c r="Y40" s="156">
        <f t="shared" si="17"/>
        <v>54115.87</v>
      </c>
      <c r="Z40" s="156">
        <f t="shared" si="18"/>
        <v>138654.63</v>
      </c>
      <c r="AA40" s="156">
        <f t="shared" si="19"/>
        <v>141636.44999999998</v>
      </c>
      <c r="AB40" s="156">
        <f t="shared" si="20"/>
        <v>141636.44999999998</v>
      </c>
      <c r="AC40" s="156">
        <f t="shared" si="21"/>
        <v>62233.250499999995</v>
      </c>
      <c r="AD40" s="156">
        <f t="shared" si="22"/>
        <v>62233.250499999995</v>
      </c>
      <c r="AE40" s="156">
        <f t="shared" si="23"/>
        <v>141636.44999999998</v>
      </c>
      <c r="AF40" s="156">
        <f t="shared" si="24"/>
        <v>54115.87</v>
      </c>
      <c r="AG40" s="156">
        <f t="shared" si="25"/>
        <v>111818.25</v>
      </c>
      <c r="AH40" s="156">
        <f t="shared" si="26"/>
        <v>54115.87</v>
      </c>
      <c r="AI40" s="156">
        <f t="shared" si="27"/>
        <v>56821.663500000002</v>
      </c>
    </row>
    <row r="41" spans="1:35" s="144" customFormat="1" ht="45" customHeight="1" x14ac:dyDescent="0.25">
      <c r="A41" s="143" t="s">
        <v>15216</v>
      </c>
      <c r="B41" s="141" t="s">
        <v>364</v>
      </c>
      <c r="C41" s="141" t="s">
        <v>374</v>
      </c>
      <c r="D41" s="142" t="s">
        <v>15344</v>
      </c>
      <c r="E41" s="143">
        <v>460</v>
      </c>
      <c r="F41" s="141" t="s">
        <v>43</v>
      </c>
      <c r="G41" s="47" t="s">
        <v>15343</v>
      </c>
      <c r="H41" s="47" t="s">
        <v>15343</v>
      </c>
      <c r="I41" s="151" t="s">
        <v>15343</v>
      </c>
      <c r="J41" s="151" t="s">
        <v>15343</v>
      </c>
      <c r="K41" s="151" t="s">
        <v>15343</v>
      </c>
      <c r="L41" s="151" t="s">
        <v>15343</v>
      </c>
      <c r="M41" s="151" t="s">
        <v>15343</v>
      </c>
      <c r="N41" s="151" t="s">
        <v>15343</v>
      </c>
      <c r="O41" s="151" t="s">
        <v>15343</v>
      </c>
      <c r="P41" s="151" t="s">
        <v>15343</v>
      </c>
      <c r="Q41" s="151" t="s">
        <v>15343</v>
      </c>
      <c r="R41" s="151" t="s">
        <v>15343</v>
      </c>
      <c r="S41" s="151" t="s">
        <v>15343</v>
      </c>
      <c r="T41" s="151" t="s">
        <v>15343</v>
      </c>
      <c r="U41" s="151" t="s">
        <v>15343</v>
      </c>
      <c r="V41" s="151" t="s">
        <v>15343</v>
      </c>
      <c r="W41" s="151" t="s">
        <v>15343</v>
      </c>
      <c r="X41" s="151" t="s">
        <v>15343</v>
      </c>
      <c r="Y41" s="151" t="s">
        <v>15343</v>
      </c>
      <c r="Z41" s="151" t="s">
        <v>15343</v>
      </c>
      <c r="AA41" s="151" t="s">
        <v>15343</v>
      </c>
      <c r="AB41" s="151" t="s">
        <v>15343</v>
      </c>
      <c r="AC41" s="151" t="s">
        <v>15343</v>
      </c>
      <c r="AD41" s="151" t="s">
        <v>15343</v>
      </c>
      <c r="AE41" s="151" t="s">
        <v>15343</v>
      </c>
      <c r="AF41" s="151" t="s">
        <v>15343</v>
      </c>
      <c r="AG41" s="151" t="s">
        <v>15343</v>
      </c>
      <c r="AH41" s="151" t="s">
        <v>15343</v>
      </c>
      <c r="AI41" s="151" t="s">
        <v>15343</v>
      </c>
    </row>
    <row r="42" spans="1:35" ht="75" x14ac:dyDescent="0.25">
      <c r="A42" s="40" t="s">
        <v>15216</v>
      </c>
      <c r="B42" s="39" t="s">
        <v>15345</v>
      </c>
      <c r="C42" s="39" t="s">
        <v>375</v>
      </c>
      <c r="D42" s="40" t="s">
        <v>356</v>
      </c>
      <c r="E42" s="150">
        <v>470</v>
      </c>
      <c r="F42" s="39" t="s">
        <v>43</v>
      </c>
      <c r="G42" s="41">
        <v>35000</v>
      </c>
      <c r="H42" s="155">
        <f t="shared" si="0"/>
        <v>17500</v>
      </c>
      <c r="I42" s="156">
        <f t="shared" si="1"/>
        <v>10620.53</v>
      </c>
      <c r="J42" s="156">
        <f t="shared" si="2"/>
        <v>33250</v>
      </c>
      <c r="K42" s="156">
        <f t="shared" si="3"/>
        <v>29750</v>
      </c>
      <c r="L42" s="156">
        <v>10620.53</v>
      </c>
      <c r="M42" s="156">
        <f t="shared" si="5"/>
        <v>11151.556500000001</v>
      </c>
      <c r="N42" s="154">
        <f t="shared" si="6"/>
        <v>31500</v>
      </c>
      <c r="O42" s="156">
        <f t="shared" si="7"/>
        <v>31500</v>
      </c>
      <c r="P42" s="158">
        <f t="shared" si="8"/>
        <v>28350.000000000004</v>
      </c>
      <c r="Q42" s="154">
        <f t="shared" si="9"/>
        <v>10620.53</v>
      </c>
      <c r="R42" s="154">
        <f t="shared" si="10"/>
        <v>11151.556500000001</v>
      </c>
      <c r="S42" s="157">
        <f t="shared" si="11"/>
        <v>31500</v>
      </c>
      <c r="T42" s="156">
        <f t="shared" si="12"/>
        <v>29750</v>
      </c>
      <c r="U42" s="156">
        <f t="shared" si="13"/>
        <v>33250</v>
      </c>
      <c r="V42" s="156">
        <f t="shared" si="14"/>
        <v>33250</v>
      </c>
      <c r="W42" s="156">
        <f t="shared" si="15"/>
        <v>26250</v>
      </c>
      <c r="X42" s="156">
        <f t="shared" si="16"/>
        <v>29750</v>
      </c>
      <c r="Y42" s="156">
        <f t="shared" si="17"/>
        <v>10620.53</v>
      </c>
      <c r="Z42" s="156">
        <f t="shared" si="18"/>
        <v>32550</v>
      </c>
      <c r="AA42" s="156">
        <f t="shared" si="19"/>
        <v>33250</v>
      </c>
      <c r="AB42" s="156">
        <f t="shared" si="20"/>
        <v>33250</v>
      </c>
      <c r="AC42" s="156">
        <f t="shared" si="21"/>
        <v>12213.6095</v>
      </c>
      <c r="AD42" s="156">
        <f t="shared" si="22"/>
        <v>12213.6095</v>
      </c>
      <c r="AE42" s="156">
        <f t="shared" si="23"/>
        <v>33250</v>
      </c>
      <c r="AF42" s="156">
        <f t="shared" si="24"/>
        <v>10620.53</v>
      </c>
      <c r="AG42" s="156">
        <f t="shared" si="25"/>
        <v>26250</v>
      </c>
      <c r="AH42" s="156">
        <f t="shared" si="26"/>
        <v>10620.53</v>
      </c>
      <c r="AI42" s="156">
        <f t="shared" si="27"/>
        <v>11151.556500000001</v>
      </c>
    </row>
    <row r="43" spans="1:35" s="144" customFormat="1" ht="60" x14ac:dyDescent="0.25">
      <c r="A43" s="143" t="s">
        <v>15216</v>
      </c>
      <c r="B43" s="141" t="s">
        <v>364</v>
      </c>
      <c r="C43" s="141" t="s">
        <v>376</v>
      </c>
      <c r="D43" s="142" t="s">
        <v>357</v>
      </c>
      <c r="E43" s="143">
        <v>473</v>
      </c>
      <c r="F43" s="141" t="s">
        <v>43</v>
      </c>
      <c r="G43" s="47" t="s">
        <v>15343</v>
      </c>
      <c r="H43" s="47" t="s">
        <v>15343</v>
      </c>
      <c r="I43" s="151" t="s">
        <v>15343</v>
      </c>
      <c r="J43" s="151" t="s">
        <v>15343</v>
      </c>
      <c r="K43" s="151" t="s">
        <v>15343</v>
      </c>
      <c r="L43" s="151" t="s">
        <v>15343</v>
      </c>
      <c r="M43" s="151" t="s">
        <v>15343</v>
      </c>
      <c r="N43" s="151" t="s">
        <v>15343</v>
      </c>
      <c r="O43" s="151" t="s">
        <v>15343</v>
      </c>
      <c r="P43" s="151" t="s">
        <v>15343</v>
      </c>
      <c r="Q43" s="151" t="s">
        <v>15343</v>
      </c>
      <c r="R43" s="151" t="s">
        <v>15343</v>
      </c>
      <c r="S43" s="151" t="s">
        <v>15343</v>
      </c>
      <c r="T43" s="151" t="s">
        <v>15343</v>
      </c>
      <c r="U43" s="151" t="s">
        <v>15343</v>
      </c>
      <c r="V43" s="151" t="s">
        <v>15343</v>
      </c>
      <c r="W43" s="151" t="s">
        <v>15343</v>
      </c>
      <c r="X43" s="151" t="s">
        <v>15343</v>
      </c>
      <c r="Y43" s="151" t="s">
        <v>15343</v>
      </c>
      <c r="Z43" s="151" t="s">
        <v>15343</v>
      </c>
      <c r="AA43" s="151" t="s">
        <v>15343</v>
      </c>
      <c r="AB43" s="151" t="s">
        <v>15343</v>
      </c>
      <c r="AC43" s="151" t="s">
        <v>15343</v>
      </c>
      <c r="AD43" s="151" t="s">
        <v>15343</v>
      </c>
      <c r="AE43" s="151" t="s">
        <v>15343</v>
      </c>
      <c r="AF43" s="151" t="s">
        <v>15343</v>
      </c>
      <c r="AG43" s="151" t="s">
        <v>15343</v>
      </c>
      <c r="AH43" s="151" t="s">
        <v>15343</v>
      </c>
      <c r="AI43" s="151" t="s">
        <v>15343</v>
      </c>
    </row>
    <row r="44" spans="1:35" ht="75" x14ac:dyDescent="0.25">
      <c r="A44" s="40" t="s">
        <v>15216</v>
      </c>
      <c r="B44" s="39" t="s">
        <v>15345</v>
      </c>
      <c r="C44" s="39" t="s">
        <v>377</v>
      </c>
      <c r="D44" s="40" t="s">
        <v>356</v>
      </c>
      <c r="E44" s="40">
        <v>743</v>
      </c>
      <c r="F44" s="39" t="s">
        <v>43</v>
      </c>
      <c r="G44" s="41">
        <v>21348</v>
      </c>
      <c r="H44" s="155">
        <f t="shared" si="0"/>
        <v>10674</v>
      </c>
      <c r="I44" s="156">
        <f t="shared" si="1"/>
        <v>6502.64</v>
      </c>
      <c r="J44" s="156">
        <f t="shared" si="2"/>
        <v>20280.599999999999</v>
      </c>
      <c r="K44" s="156">
        <f t="shared" si="3"/>
        <v>18145.8</v>
      </c>
      <c r="L44" s="156">
        <v>6502.64</v>
      </c>
      <c r="M44" s="156">
        <f t="shared" si="5"/>
        <v>6827.7720000000008</v>
      </c>
      <c r="N44" s="154">
        <f t="shared" si="6"/>
        <v>19213.2</v>
      </c>
      <c r="O44" s="156">
        <f t="shared" si="7"/>
        <v>19213.2</v>
      </c>
      <c r="P44" s="158">
        <f t="shared" si="8"/>
        <v>17291.88</v>
      </c>
      <c r="Q44" s="154">
        <f t="shared" si="9"/>
        <v>6502.64</v>
      </c>
      <c r="R44" s="154">
        <f t="shared" si="10"/>
        <v>6827.7720000000008</v>
      </c>
      <c r="S44" s="157">
        <f t="shared" si="11"/>
        <v>19213.2</v>
      </c>
      <c r="T44" s="156">
        <f t="shared" si="12"/>
        <v>18145.8</v>
      </c>
      <c r="U44" s="156">
        <f t="shared" si="13"/>
        <v>20280.599999999999</v>
      </c>
      <c r="V44" s="156">
        <f t="shared" si="14"/>
        <v>20280.599999999999</v>
      </c>
      <c r="W44" s="156">
        <f t="shared" si="15"/>
        <v>16011</v>
      </c>
      <c r="X44" s="156">
        <f t="shared" si="16"/>
        <v>18145.8</v>
      </c>
      <c r="Y44" s="156">
        <f t="shared" si="17"/>
        <v>6502.64</v>
      </c>
      <c r="Z44" s="156">
        <f t="shared" si="18"/>
        <v>19853.64</v>
      </c>
      <c r="AA44" s="156">
        <f t="shared" si="19"/>
        <v>20280.599999999999</v>
      </c>
      <c r="AB44" s="156">
        <f t="shared" si="20"/>
        <v>20280.599999999999</v>
      </c>
      <c r="AC44" s="156">
        <f t="shared" si="21"/>
        <v>7478.0360000000001</v>
      </c>
      <c r="AD44" s="156">
        <f t="shared" si="22"/>
        <v>7478.0360000000001</v>
      </c>
      <c r="AE44" s="156">
        <f t="shared" si="23"/>
        <v>20280.599999999999</v>
      </c>
      <c r="AF44" s="156">
        <f t="shared" si="24"/>
        <v>6502.64</v>
      </c>
      <c r="AG44" s="156">
        <f t="shared" si="25"/>
        <v>16011</v>
      </c>
      <c r="AH44" s="156">
        <f t="shared" si="26"/>
        <v>6502.64</v>
      </c>
      <c r="AI44" s="156">
        <f t="shared" si="27"/>
        <v>6827.7720000000008</v>
      </c>
    </row>
    <row r="45" spans="1:35" ht="45" x14ac:dyDescent="0.25">
      <c r="A45" s="40" t="s">
        <v>15216</v>
      </c>
      <c r="B45" s="39" t="s">
        <v>397</v>
      </c>
      <c r="C45" s="39" t="s">
        <v>378</v>
      </c>
      <c r="D45" s="40" t="s">
        <v>354</v>
      </c>
      <c r="E45" s="40">
        <v>19120</v>
      </c>
      <c r="F45" s="39" t="s">
        <v>43</v>
      </c>
      <c r="G45" s="41">
        <v>9191</v>
      </c>
      <c r="H45" s="155">
        <f t="shared" si="0"/>
        <v>4595.5</v>
      </c>
      <c r="I45" s="155">
        <f t="shared" si="1"/>
        <v>3029.55</v>
      </c>
      <c r="J45" s="155">
        <f t="shared" si="2"/>
        <v>8731.4499999999989</v>
      </c>
      <c r="K45" s="155">
        <f t="shared" si="3"/>
        <v>7812.3499999999995</v>
      </c>
      <c r="L45" s="155">
        <f t="shared" si="4"/>
        <v>3437.8</v>
      </c>
      <c r="M45" s="155">
        <f t="shared" si="5"/>
        <v>3609.6900000000005</v>
      </c>
      <c r="N45" s="45">
        <f t="shared" si="6"/>
        <v>3029.55</v>
      </c>
      <c r="O45" s="155">
        <f t="shared" si="7"/>
        <v>3029.55</v>
      </c>
      <c r="P45" s="162">
        <f t="shared" si="8"/>
        <v>3029.55</v>
      </c>
      <c r="Q45" s="160">
        <f t="shared" si="9"/>
        <v>3437.8</v>
      </c>
      <c r="R45" s="155">
        <f t="shared" si="10"/>
        <v>3609.6900000000005</v>
      </c>
      <c r="S45" s="160">
        <f t="shared" si="11"/>
        <v>8271.9</v>
      </c>
      <c r="T45" s="155">
        <f t="shared" si="12"/>
        <v>7812.3499999999995</v>
      </c>
      <c r="U45" s="155">
        <f t="shared" si="13"/>
        <v>8731.4499999999989</v>
      </c>
      <c r="V45" s="155">
        <f t="shared" si="14"/>
        <v>8731.4499999999989</v>
      </c>
      <c r="W45" s="155">
        <f t="shared" si="15"/>
        <v>6893.25</v>
      </c>
      <c r="X45" s="155">
        <f t="shared" si="16"/>
        <v>7812.3499999999995</v>
      </c>
      <c r="Y45" s="155">
        <f t="shared" si="17"/>
        <v>3437.8</v>
      </c>
      <c r="Z45" s="155">
        <f t="shared" si="18"/>
        <v>8547.630000000001</v>
      </c>
      <c r="AA45" s="155">
        <f t="shared" si="19"/>
        <v>8731.4499999999989</v>
      </c>
      <c r="AB45" s="155">
        <f t="shared" si="20"/>
        <v>8731.4499999999989</v>
      </c>
      <c r="AC45" s="155">
        <f t="shared" si="21"/>
        <v>3953.47</v>
      </c>
      <c r="AD45" s="155">
        <f t="shared" si="22"/>
        <v>3953.47</v>
      </c>
      <c r="AE45" s="155">
        <f t="shared" si="23"/>
        <v>8731.4499999999989</v>
      </c>
      <c r="AF45" s="155">
        <f t="shared" si="24"/>
        <v>3437.8</v>
      </c>
      <c r="AG45" s="155">
        <f t="shared" si="25"/>
        <v>6893.25</v>
      </c>
      <c r="AH45" s="155">
        <f t="shared" si="26"/>
        <v>3437.8</v>
      </c>
      <c r="AI45" s="155">
        <f t="shared" si="27"/>
        <v>3609.6900000000005</v>
      </c>
    </row>
    <row r="46" spans="1:35" ht="45" x14ac:dyDescent="0.25">
      <c r="A46" s="40" t="s">
        <v>15216</v>
      </c>
      <c r="B46" s="39" t="s">
        <v>397</v>
      </c>
      <c r="C46" s="39" t="s">
        <v>384</v>
      </c>
      <c r="D46" s="40" t="s">
        <v>354</v>
      </c>
      <c r="E46" s="40">
        <v>29826</v>
      </c>
      <c r="F46" s="39" t="s">
        <v>43</v>
      </c>
      <c r="G46" s="41">
        <v>12589</v>
      </c>
      <c r="H46" s="155">
        <f t="shared" si="0"/>
        <v>6294.5</v>
      </c>
      <c r="I46" s="156">
        <f t="shared" si="1"/>
        <v>9441.75</v>
      </c>
      <c r="J46" s="155">
        <f t="shared" si="2"/>
        <v>11959.55</v>
      </c>
      <c r="K46" s="155">
        <f t="shared" si="3"/>
        <v>10700.65</v>
      </c>
      <c r="L46" s="41" t="s">
        <v>364</v>
      </c>
      <c r="M46" s="41" t="s">
        <v>364</v>
      </c>
      <c r="N46" s="45">
        <f>Table1[[#This Row],[Gross Charge]]*90%</f>
        <v>11330.1</v>
      </c>
      <c r="O46" s="45">
        <f>Table1[[#This Row],[Gross Charge]]*90%</f>
        <v>11330.1</v>
      </c>
      <c r="P46" s="45">
        <f>Table1[[#This Row],[Gross Charge]]*81%</f>
        <v>10197.09</v>
      </c>
      <c r="Q46" s="41" t="s">
        <v>364</v>
      </c>
      <c r="R46" s="41" t="s">
        <v>364</v>
      </c>
      <c r="S46" s="160">
        <f t="shared" si="11"/>
        <v>11330.1</v>
      </c>
      <c r="T46" s="155">
        <f t="shared" si="12"/>
        <v>10700.65</v>
      </c>
      <c r="U46" s="155">
        <f t="shared" si="13"/>
        <v>11959.55</v>
      </c>
      <c r="V46" s="155">
        <f t="shared" si="14"/>
        <v>11959.55</v>
      </c>
      <c r="W46" s="155">
        <f t="shared" si="15"/>
        <v>9441.75</v>
      </c>
      <c r="X46" s="155">
        <f t="shared" si="16"/>
        <v>10700.65</v>
      </c>
      <c r="Y46" s="161" t="s">
        <v>364</v>
      </c>
      <c r="Z46" s="155">
        <f t="shared" si="18"/>
        <v>11707.77</v>
      </c>
      <c r="AA46" s="155">
        <f t="shared" si="19"/>
        <v>11959.55</v>
      </c>
      <c r="AB46" s="155">
        <f t="shared" si="20"/>
        <v>11959.55</v>
      </c>
      <c r="AC46" s="161" t="s">
        <v>364</v>
      </c>
      <c r="AD46" s="161" t="s">
        <v>364</v>
      </c>
      <c r="AE46" s="161">
        <f t="shared" si="23"/>
        <v>11959.55</v>
      </c>
      <c r="AF46" s="161" t="s">
        <v>364</v>
      </c>
      <c r="AG46" s="161">
        <f t="shared" si="25"/>
        <v>9441.75</v>
      </c>
      <c r="AH46" s="161" t="s">
        <v>364</v>
      </c>
      <c r="AI46" s="161" t="s">
        <v>364</v>
      </c>
    </row>
    <row r="47" spans="1:35" ht="45" x14ac:dyDescent="0.25">
      <c r="A47" s="40" t="s">
        <v>15216</v>
      </c>
      <c r="B47" s="39" t="s">
        <v>397</v>
      </c>
      <c r="C47" s="39" t="s">
        <v>385</v>
      </c>
      <c r="D47" s="40" t="s">
        <v>354</v>
      </c>
      <c r="E47" s="40">
        <v>29881</v>
      </c>
      <c r="F47" s="39" t="s">
        <v>43</v>
      </c>
      <c r="G47" s="41">
        <v>9409</v>
      </c>
      <c r="H47" s="155">
        <f t="shared" si="0"/>
        <v>4704.5</v>
      </c>
      <c r="I47" s="155">
        <f t="shared" si="1"/>
        <v>2737.45</v>
      </c>
      <c r="J47" s="155">
        <f t="shared" si="2"/>
        <v>8938.5499999999993</v>
      </c>
      <c r="K47" s="155">
        <f t="shared" si="3"/>
        <v>7997.65</v>
      </c>
      <c r="L47" s="155">
        <f t="shared" si="4"/>
        <v>2976.66</v>
      </c>
      <c r="M47" s="155">
        <f t="shared" si="5"/>
        <v>3125.4929999999999</v>
      </c>
      <c r="N47" s="160">
        <f t="shared" si="6"/>
        <v>2737.45</v>
      </c>
      <c r="O47" s="155">
        <f t="shared" si="7"/>
        <v>2737.45</v>
      </c>
      <c r="P47" s="162">
        <f t="shared" si="8"/>
        <v>2737.45</v>
      </c>
      <c r="Q47" s="41">
        <f t="shared" si="9"/>
        <v>2976.66</v>
      </c>
      <c r="R47" s="155">
        <f t="shared" si="10"/>
        <v>3125.4929999999999</v>
      </c>
      <c r="S47" s="160">
        <f t="shared" si="11"/>
        <v>8468.1</v>
      </c>
      <c r="T47" s="155">
        <f t="shared" si="12"/>
        <v>7997.65</v>
      </c>
      <c r="U47" s="155">
        <f t="shared" si="13"/>
        <v>8938.5499999999993</v>
      </c>
      <c r="V47" s="155">
        <f t="shared" si="14"/>
        <v>8938.5499999999993</v>
      </c>
      <c r="W47" s="155">
        <f t="shared" si="15"/>
        <v>7056.75</v>
      </c>
      <c r="X47" s="155">
        <f t="shared" si="16"/>
        <v>7997.65</v>
      </c>
      <c r="Y47" s="155">
        <f t="shared" si="17"/>
        <v>2976.66</v>
      </c>
      <c r="Z47" s="155">
        <f t="shared" si="18"/>
        <v>8750.3700000000008</v>
      </c>
      <c r="AA47" s="155">
        <f t="shared" si="19"/>
        <v>8938.5499999999993</v>
      </c>
      <c r="AB47" s="155">
        <f t="shared" si="20"/>
        <v>8938.5499999999993</v>
      </c>
      <c r="AC47" s="155">
        <f t="shared" si="21"/>
        <v>3423.1589999999997</v>
      </c>
      <c r="AD47" s="155">
        <f t="shared" si="22"/>
        <v>3423.1589999999997</v>
      </c>
      <c r="AE47" s="155">
        <f t="shared" si="23"/>
        <v>8938.5499999999993</v>
      </c>
      <c r="AF47" s="155">
        <f t="shared" si="24"/>
        <v>2976.66</v>
      </c>
      <c r="AG47" s="155">
        <f t="shared" si="25"/>
        <v>7056.75</v>
      </c>
      <c r="AH47" s="155">
        <f t="shared" si="26"/>
        <v>2976.66</v>
      </c>
      <c r="AI47" s="155">
        <f t="shared" si="27"/>
        <v>3125.4929999999999</v>
      </c>
    </row>
    <row r="48" spans="1:35" ht="45" x14ac:dyDescent="0.25">
      <c r="A48" s="40" t="s">
        <v>15216</v>
      </c>
      <c r="B48" s="39" t="s">
        <v>397</v>
      </c>
      <c r="C48" s="39" t="s">
        <v>386</v>
      </c>
      <c r="D48" s="40" t="s">
        <v>354</v>
      </c>
      <c r="E48" s="40">
        <v>42820</v>
      </c>
      <c r="F48" s="39" t="s">
        <v>43</v>
      </c>
      <c r="G48" s="41">
        <v>8605</v>
      </c>
      <c r="H48" s="155">
        <f t="shared" si="0"/>
        <v>4302.5</v>
      </c>
      <c r="I48" s="155">
        <f t="shared" si="1"/>
        <v>4850.53</v>
      </c>
      <c r="J48" s="155">
        <f t="shared" si="2"/>
        <v>8174.75</v>
      </c>
      <c r="K48" s="155">
        <f t="shared" si="3"/>
        <v>7314.25</v>
      </c>
      <c r="L48" s="155">
        <f t="shared" si="4"/>
        <v>5339.67</v>
      </c>
      <c r="M48" s="155">
        <f t="shared" si="5"/>
        <v>5606.6535000000003</v>
      </c>
      <c r="N48" s="160">
        <f t="shared" si="6"/>
        <v>4850.53</v>
      </c>
      <c r="O48" s="155">
        <f t="shared" si="7"/>
        <v>4850.53</v>
      </c>
      <c r="P48" s="162">
        <f t="shared" si="8"/>
        <v>4850.53</v>
      </c>
      <c r="Q48" s="41">
        <f t="shared" si="9"/>
        <v>5339.67</v>
      </c>
      <c r="R48" s="155">
        <f t="shared" si="10"/>
        <v>5606.6535000000003</v>
      </c>
      <c r="S48" s="160">
        <f t="shared" si="11"/>
        <v>7744.5</v>
      </c>
      <c r="T48" s="155">
        <f t="shared" si="12"/>
        <v>7314.25</v>
      </c>
      <c r="U48" s="155">
        <f t="shared" si="13"/>
        <v>8174.75</v>
      </c>
      <c r="V48" s="155">
        <f t="shared" si="14"/>
        <v>8174.75</v>
      </c>
      <c r="W48" s="155">
        <f t="shared" si="15"/>
        <v>6453.75</v>
      </c>
      <c r="X48" s="155">
        <f t="shared" si="16"/>
        <v>7314.25</v>
      </c>
      <c r="Y48" s="155">
        <f t="shared" si="17"/>
        <v>5339.67</v>
      </c>
      <c r="Z48" s="155">
        <f t="shared" si="18"/>
        <v>8002.6500000000005</v>
      </c>
      <c r="AA48" s="155">
        <f t="shared" si="19"/>
        <v>8174.75</v>
      </c>
      <c r="AB48" s="155">
        <f t="shared" si="20"/>
        <v>8174.75</v>
      </c>
      <c r="AC48" s="155">
        <f t="shared" si="21"/>
        <v>6140.6205</v>
      </c>
      <c r="AD48" s="155">
        <f t="shared" si="22"/>
        <v>6140.6205</v>
      </c>
      <c r="AE48" s="155">
        <f t="shared" si="23"/>
        <v>8174.75</v>
      </c>
      <c r="AF48" s="155">
        <f t="shared" si="24"/>
        <v>5339.67</v>
      </c>
      <c r="AG48" s="155">
        <f t="shared" si="25"/>
        <v>6453.75</v>
      </c>
      <c r="AH48" s="155">
        <f t="shared" si="26"/>
        <v>5339.67</v>
      </c>
      <c r="AI48" s="155">
        <f t="shared" si="27"/>
        <v>5606.6535000000003</v>
      </c>
    </row>
    <row r="49" spans="1:35" ht="45" x14ac:dyDescent="0.25">
      <c r="A49" s="40" t="s">
        <v>15216</v>
      </c>
      <c r="B49" s="39" t="s">
        <v>397</v>
      </c>
      <c r="C49" s="39" t="s">
        <v>387</v>
      </c>
      <c r="D49" s="40" t="s">
        <v>354</v>
      </c>
      <c r="E49" s="40">
        <v>43239</v>
      </c>
      <c r="F49" s="39" t="s">
        <v>43</v>
      </c>
      <c r="G49" s="41">
        <v>5324</v>
      </c>
      <c r="H49" s="155">
        <f t="shared" si="0"/>
        <v>2662</v>
      </c>
      <c r="I49" s="155">
        <f t="shared" si="1"/>
        <v>785.92</v>
      </c>
      <c r="J49" s="155">
        <f t="shared" si="2"/>
        <v>5057.8</v>
      </c>
      <c r="K49" s="155">
        <f t="shared" si="3"/>
        <v>4525.3999999999996</v>
      </c>
      <c r="L49" s="155">
        <f t="shared" si="4"/>
        <v>825.51</v>
      </c>
      <c r="M49" s="155">
        <f t="shared" si="5"/>
        <v>866.78550000000007</v>
      </c>
      <c r="N49" s="160">
        <f t="shared" si="6"/>
        <v>785.92</v>
      </c>
      <c r="O49" s="155">
        <f t="shared" si="7"/>
        <v>785.92</v>
      </c>
      <c r="P49" s="162">
        <f t="shared" si="8"/>
        <v>785.92</v>
      </c>
      <c r="Q49" s="41">
        <f t="shared" si="9"/>
        <v>825.51</v>
      </c>
      <c r="R49" s="155">
        <f t="shared" si="10"/>
        <v>866.78550000000007</v>
      </c>
      <c r="S49" s="160">
        <f t="shared" si="11"/>
        <v>4791.6000000000004</v>
      </c>
      <c r="T49" s="155">
        <f t="shared" si="12"/>
        <v>4525.3999999999996</v>
      </c>
      <c r="U49" s="155">
        <f t="shared" si="13"/>
        <v>5057.8</v>
      </c>
      <c r="V49" s="155">
        <f t="shared" si="14"/>
        <v>5057.8</v>
      </c>
      <c r="W49" s="155">
        <f t="shared" si="15"/>
        <v>3993</v>
      </c>
      <c r="X49" s="155">
        <f t="shared" si="16"/>
        <v>4525.3999999999996</v>
      </c>
      <c r="Y49" s="155">
        <f t="shared" si="17"/>
        <v>825.51</v>
      </c>
      <c r="Z49" s="155">
        <f t="shared" si="18"/>
        <v>4951.3200000000006</v>
      </c>
      <c r="AA49" s="155">
        <f t="shared" si="19"/>
        <v>5057.8</v>
      </c>
      <c r="AB49" s="155">
        <f t="shared" si="20"/>
        <v>5057.8</v>
      </c>
      <c r="AC49" s="155">
        <f t="shared" si="21"/>
        <v>949.33649999999989</v>
      </c>
      <c r="AD49" s="155">
        <f t="shared" si="22"/>
        <v>949.33649999999989</v>
      </c>
      <c r="AE49" s="155">
        <f t="shared" si="23"/>
        <v>5057.8</v>
      </c>
      <c r="AF49" s="155">
        <f t="shared" si="24"/>
        <v>825.51</v>
      </c>
      <c r="AG49" s="155">
        <f t="shared" si="25"/>
        <v>3993</v>
      </c>
      <c r="AH49" s="155">
        <f t="shared" si="26"/>
        <v>825.51</v>
      </c>
      <c r="AI49" s="155">
        <f t="shared" si="27"/>
        <v>866.78550000000007</v>
      </c>
    </row>
    <row r="50" spans="1:35" ht="45" x14ac:dyDescent="0.25">
      <c r="A50" s="40" t="s">
        <v>15216</v>
      </c>
      <c r="B50" s="39" t="s">
        <v>397</v>
      </c>
      <c r="C50" s="39" t="s">
        <v>388</v>
      </c>
      <c r="D50" s="40" t="s">
        <v>354</v>
      </c>
      <c r="E50" s="40">
        <v>45380</v>
      </c>
      <c r="F50" s="39" t="s">
        <v>43</v>
      </c>
      <c r="G50" s="41">
        <v>3222</v>
      </c>
      <c r="H50" s="155">
        <f t="shared" si="0"/>
        <v>1611</v>
      </c>
      <c r="I50" s="155">
        <f t="shared" si="1"/>
        <v>1004.22</v>
      </c>
      <c r="J50" s="155">
        <f t="shared" si="2"/>
        <v>3060.8999999999996</v>
      </c>
      <c r="K50" s="155">
        <f t="shared" si="3"/>
        <v>2738.7</v>
      </c>
      <c r="L50" s="155">
        <f t="shared" si="4"/>
        <v>1082.9100000000001</v>
      </c>
      <c r="M50" s="155">
        <f t="shared" si="5"/>
        <v>1137.0555000000002</v>
      </c>
      <c r="N50" s="160">
        <f t="shared" si="6"/>
        <v>1004.22</v>
      </c>
      <c r="O50" s="155">
        <f t="shared" si="7"/>
        <v>1004.22</v>
      </c>
      <c r="P50" s="162">
        <f t="shared" si="8"/>
        <v>1004.22</v>
      </c>
      <c r="Q50" s="41">
        <f t="shared" si="9"/>
        <v>1082.9100000000001</v>
      </c>
      <c r="R50" s="155">
        <f t="shared" si="10"/>
        <v>1137.0555000000002</v>
      </c>
      <c r="S50" s="160">
        <f t="shared" si="11"/>
        <v>2899.8</v>
      </c>
      <c r="T50" s="155">
        <f t="shared" si="12"/>
        <v>2738.7</v>
      </c>
      <c r="U50" s="155">
        <f t="shared" si="13"/>
        <v>3060.8999999999996</v>
      </c>
      <c r="V50" s="155">
        <f t="shared" si="14"/>
        <v>3060.8999999999996</v>
      </c>
      <c r="W50" s="155">
        <f t="shared" si="15"/>
        <v>2416.5</v>
      </c>
      <c r="X50" s="155">
        <f t="shared" si="16"/>
        <v>2738.7</v>
      </c>
      <c r="Y50" s="155">
        <f t="shared" si="17"/>
        <v>1082.9100000000001</v>
      </c>
      <c r="Z50" s="155">
        <f t="shared" si="18"/>
        <v>2996.46</v>
      </c>
      <c r="AA50" s="155">
        <f t="shared" si="19"/>
        <v>3060.8999999999996</v>
      </c>
      <c r="AB50" s="155">
        <f t="shared" si="20"/>
        <v>3060.8999999999996</v>
      </c>
      <c r="AC50" s="155">
        <f t="shared" si="21"/>
        <v>1245.3465000000001</v>
      </c>
      <c r="AD50" s="155">
        <f t="shared" si="22"/>
        <v>1245.3465000000001</v>
      </c>
      <c r="AE50" s="155">
        <f t="shared" si="23"/>
        <v>3060.8999999999996</v>
      </c>
      <c r="AF50" s="155">
        <f t="shared" si="24"/>
        <v>1082.9100000000001</v>
      </c>
      <c r="AG50" s="155">
        <f t="shared" si="25"/>
        <v>2416.5</v>
      </c>
      <c r="AH50" s="155">
        <f t="shared" si="26"/>
        <v>1082.9100000000001</v>
      </c>
      <c r="AI50" s="155">
        <f t="shared" si="27"/>
        <v>1137.0555000000002</v>
      </c>
    </row>
    <row r="51" spans="1:35" ht="45" x14ac:dyDescent="0.25">
      <c r="A51" s="40" t="s">
        <v>15216</v>
      </c>
      <c r="B51" s="39" t="s">
        <v>397</v>
      </c>
      <c r="C51" s="39" t="s">
        <v>389</v>
      </c>
      <c r="D51" s="40" t="s">
        <v>354</v>
      </c>
      <c r="E51" s="40">
        <v>45385</v>
      </c>
      <c r="F51" s="39" t="s">
        <v>43</v>
      </c>
      <c r="G51" s="41">
        <v>3063</v>
      </c>
      <c r="H51" s="155">
        <f t="shared" si="0"/>
        <v>1531.5</v>
      </c>
      <c r="I51" s="155">
        <f t="shared" si="1"/>
        <v>1004.22</v>
      </c>
      <c r="J51" s="155">
        <f t="shared" si="2"/>
        <v>2909.85</v>
      </c>
      <c r="K51" s="155">
        <f t="shared" si="3"/>
        <v>2603.5499999999997</v>
      </c>
      <c r="L51" s="155">
        <f t="shared" si="4"/>
        <v>1082.9100000000001</v>
      </c>
      <c r="M51" s="155">
        <f t="shared" si="5"/>
        <v>1137.0555000000002</v>
      </c>
      <c r="N51" s="160">
        <f t="shared" si="6"/>
        <v>1004.22</v>
      </c>
      <c r="O51" s="155">
        <f t="shared" si="7"/>
        <v>1004.22</v>
      </c>
      <c r="P51" s="162">
        <f t="shared" si="8"/>
        <v>1004.22</v>
      </c>
      <c r="Q51" s="41">
        <f t="shared" si="9"/>
        <v>1082.9100000000001</v>
      </c>
      <c r="R51" s="155">
        <f t="shared" si="10"/>
        <v>1137.0555000000002</v>
      </c>
      <c r="S51" s="160">
        <f t="shared" si="11"/>
        <v>2756.7000000000003</v>
      </c>
      <c r="T51" s="155">
        <f t="shared" si="12"/>
        <v>2603.5499999999997</v>
      </c>
      <c r="U51" s="155">
        <f t="shared" si="13"/>
        <v>2909.85</v>
      </c>
      <c r="V51" s="155">
        <f t="shared" si="14"/>
        <v>2909.85</v>
      </c>
      <c r="W51" s="155">
        <f t="shared" si="15"/>
        <v>2297.25</v>
      </c>
      <c r="X51" s="155">
        <f t="shared" si="16"/>
        <v>2603.5499999999997</v>
      </c>
      <c r="Y51" s="155">
        <f t="shared" si="17"/>
        <v>1082.9100000000001</v>
      </c>
      <c r="Z51" s="155">
        <f t="shared" si="18"/>
        <v>2848.59</v>
      </c>
      <c r="AA51" s="155">
        <f t="shared" si="19"/>
        <v>2909.85</v>
      </c>
      <c r="AB51" s="155">
        <f t="shared" si="20"/>
        <v>2909.85</v>
      </c>
      <c r="AC51" s="155">
        <f t="shared" si="21"/>
        <v>1245.3465000000001</v>
      </c>
      <c r="AD51" s="155">
        <f t="shared" si="22"/>
        <v>1245.3465000000001</v>
      </c>
      <c r="AE51" s="155">
        <f t="shared" si="23"/>
        <v>2909.85</v>
      </c>
      <c r="AF51" s="155">
        <f t="shared" si="24"/>
        <v>1082.9100000000001</v>
      </c>
      <c r="AG51" s="155">
        <f t="shared" si="25"/>
        <v>2297.25</v>
      </c>
      <c r="AH51" s="155">
        <f t="shared" si="26"/>
        <v>1082.9100000000001</v>
      </c>
      <c r="AI51" s="155">
        <f t="shared" si="27"/>
        <v>1137.0555000000002</v>
      </c>
    </row>
    <row r="52" spans="1:35" ht="45" x14ac:dyDescent="0.25">
      <c r="A52" s="40" t="s">
        <v>15216</v>
      </c>
      <c r="B52" s="39" t="s">
        <v>397</v>
      </c>
      <c r="C52" s="39" t="s">
        <v>390</v>
      </c>
      <c r="D52" s="40" t="s">
        <v>354</v>
      </c>
      <c r="E52" s="40">
        <v>45391</v>
      </c>
      <c r="F52" s="39" t="s">
        <v>43</v>
      </c>
      <c r="G52" s="41">
        <v>2423</v>
      </c>
      <c r="H52" s="155">
        <f t="shared" si="0"/>
        <v>1211.5</v>
      </c>
      <c r="I52" s="155">
        <f t="shared" si="1"/>
        <v>1004.22</v>
      </c>
      <c r="J52" s="155">
        <f t="shared" si="2"/>
        <v>2301.85</v>
      </c>
      <c r="K52" s="155">
        <f t="shared" si="3"/>
        <v>2059.5499999999997</v>
      </c>
      <c r="L52" s="155">
        <f t="shared" si="4"/>
        <v>1082.9100000000001</v>
      </c>
      <c r="M52" s="155">
        <f t="shared" si="5"/>
        <v>1137.0555000000002</v>
      </c>
      <c r="N52" s="160">
        <f t="shared" si="6"/>
        <v>1004.22</v>
      </c>
      <c r="O52" s="155">
        <f t="shared" si="7"/>
        <v>1004.22</v>
      </c>
      <c r="P52" s="162">
        <f t="shared" si="8"/>
        <v>1004.22</v>
      </c>
      <c r="Q52" s="41">
        <f t="shared" si="9"/>
        <v>1082.9100000000001</v>
      </c>
      <c r="R52" s="155">
        <f t="shared" si="10"/>
        <v>1137.0555000000002</v>
      </c>
      <c r="S52" s="160">
        <f t="shared" si="11"/>
        <v>2180.7000000000003</v>
      </c>
      <c r="T52" s="155">
        <f t="shared" si="12"/>
        <v>2059.5499999999997</v>
      </c>
      <c r="U52" s="155">
        <f t="shared" si="13"/>
        <v>2301.85</v>
      </c>
      <c r="V52" s="155">
        <f t="shared" si="14"/>
        <v>2301.85</v>
      </c>
      <c r="W52" s="155">
        <f t="shared" si="15"/>
        <v>1817.25</v>
      </c>
      <c r="X52" s="155">
        <f t="shared" si="16"/>
        <v>2059.5499999999997</v>
      </c>
      <c r="Y52" s="155">
        <f t="shared" si="17"/>
        <v>1082.9100000000001</v>
      </c>
      <c r="Z52" s="155">
        <f t="shared" si="18"/>
        <v>2253.3900000000003</v>
      </c>
      <c r="AA52" s="155">
        <f t="shared" si="19"/>
        <v>2301.85</v>
      </c>
      <c r="AB52" s="155">
        <f t="shared" si="20"/>
        <v>2301.85</v>
      </c>
      <c r="AC52" s="155">
        <f t="shared" si="21"/>
        <v>1245.3465000000001</v>
      </c>
      <c r="AD52" s="155">
        <f t="shared" si="22"/>
        <v>1245.3465000000001</v>
      </c>
      <c r="AE52" s="155">
        <f t="shared" si="23"/>
        <v>2301.85</v>
      </c>
      <c r="AF52" s="155">
        <f t="shared" si="24"/>
        <v>1082.9100000000001</v>
      </c>
      <c r="AG52" s="155">
        <f t="shared" si="25"/>
        <v>1817.25</v>
      </c>
      <c r="AH52" s="155">
        <f t="shared" si="26"/>
        <v>1082.9100000000001</v>
      </c>
      <c r="AI52" s="155">
        <f t="shared" si="27"/>
        <v>1137.0555000000002</v>
      </c>
    </row>
    <row r="53" spans="1:35" ht="45" x14ac:dyDescent="0.25">
      <c r="A53" s="40" t="s">
        <v>15216</v>
      </c>
      <c r="B53" s="39" t="s">
        <v>397</v>
      </c>
      <c r="C53" s="39" t="s">
        <v>391</v>
      </c>
      <c r="D53" s="40" t="s">
        <v>354</v>
      </c>
      <c r="E53" s="40">
        <v>47562</v>
      </c>
      <c r="F53" s="39" t="s">
        <v>43</v>
      </c>
      <c r="G53" s="41">
        <v>17935</v>
      </c>
      <c r="H53" s="155">
        <f t="shared" si="0"/>
        <v>8967.5</v>
      </c>
      <c r="I53" s="155">
        <f t="shared" si="1"/>
        <v>4833.71</v>
      </c>
      <c r="J53" s="155">
        <f t="shared" si="2"/>
        <v>17038.25</v>
      </c>
      <c r="K53" s="155">
        <f t="shared" si="3"/>
        <v>15244.75</v>
      </c>
      <c r="L53" s="155">
        <f t="shared" si="4"/>
        <v>5212.1499999999996</v>
      </c>
      <c r="M53" s="155">
        <f t="shared" si="5"/>
        <v>5472.7574999999997</v>
      </c>
      <c r="N53" s="160">
        <f t="shared" si="6"/>
        <v>4833.71</v>
      </c>
      <c r="O53" s="155">
        <f t="shared" si="7"/>
        <v>4833.71</v>
      </c>
      <c r="P53" s="162">
        <f t="shared" si="8"/>
        <v>4833.71</v>
      </c>
      <c r="Q53" s="41">
        <f t="shared" si="9"/>
        <v>5212.1499999999996</v>
      </c>
      <c r="R53" s="155">
        <f t="shared" si="10"/>
        <v>5472.7574999999997</v>
      </c>
      <c r="S53" s="160">
        <f t="shared" si="11"/>
        <v>16141.5</v>
      </c>
      <c r="T53" s="155">
        <f t="shared" si="12"/>
        <v>15244.75</v>
      </c>
      <c r="U53" s="155">
        <f t="shared" si="13"/>
        <v>17038.25</v>
      </c>
      <c r="V53" s="155">
        <f t="shared" si="14"/>
        <v>17038.25</v>
      </c>
      <c r="W53" s="155">
        <f t="shared" si="15"/>
        <v>13451.25</v>
      </c>
      <c r="X53" s="155">
        <f t="shared" si="16"/>
        <v>15244.75</v>
      </c>
      <c r="Y53" s="155">
        <f t="shared" si="17"/>
        <v>5212.1499999999996</v>
      </c>
      <c r="Z53" s="155">
        <f t="shared" si="18"/>
        <v>16679.55</v>
      </c>
      <c r="AA53" s="155">
        <f t="shared" si="19"/>
        <v>17038.25</v>
      </c>
      <c r="AB53" s="155">
        <f t="shared" si="20"/>
        <v>17038.25</v>
      </c>
      <c r="AC53" s="155">
        <f t="shared" si="21"/>
        <v>5993.9724999999989</v>
      </c>
      <c r="AD53" s="155">
        <f t="shared" si="22"/>
        <v>5993.9724999999989</v>
      </c>
      <c r="AE53" s="155">
        <f t="shared" si="23"/>
        <v>17038.25</v>
      </c>
      <c r="AF53" s="155">
        <f t="shared" si="24"/>
        <v>5212.1499999999996</v>
      </c>
      <c r="AG53" s="155">
        <f t="shared" si="25"/>
        <v>13451.25</v>
      </c>
      <c r="AH53" s="155">
        <f t="shared" si="26"/>
        <v>5212.1499999999996</v>
      </c>
      <c r="AI53" s="155">
        <f t="shared" si="27"/>
        <v>5472.7574999999997</v>
      </c>
    </row>
    <row r="54" spans="1:35" ht="45" x14ac:dyDescent="0.25">
      <c r="A54" s="40" t="s">
        <v>15216</v>
      </c>
      <c r="B54" s="39" t="s">
        <v>397</v>
      </c>
      <c r="C54" s="39" t="s">
        <v>392</v>
      </c>
      <c r="D54" s="40" t="s">
        <v>354</v>
      </c>
      <c r="E54" s="40">
        <v>49505</v>
      </c>
      <c r="F54" s="39" t="s">
        <v>43</v>
      </c>
      <c r="G54" s="41">
        <v>15340</v>
      </c>
      <c r="H54" s="155">
        <f t="shared" si="0"/>
        <v>7670</v>
      </c>
      <c r="I54" s="155">
        <f t="shared" si="1"/>
        <v>3109.34</v>
      </c>
      <c r="J54" s="155">
        <f t="shared" si="2"/>
        <v>14573</v>
      </c>
      <c r="K54" s="155">
        <f t="shared" si="3"/>
        <v>13039</v>
      </c>
      <c r="L54" s="155">
        <f t="shared" si="4"/>
        <v>3541.93</v>
      </c>
      <c r="M54" s="155">
        <f t="shared" si="5"/>
        <v>3719.0264999999999</v>
      </c>
      <c r="N54" s="160">
        <f t="shared" si="6"/>
        <v>3109.34</v>
      </c>
      <c r="O54" s="155">
        <f t="shared" si="7"/>
        <v>3109.34</v>
      </c>
      <c r="P54" s="162">
        <f t="shared" si="8"/>
        <v>3109.34</v>
      </c>
      <c r="Q54" s="41">
        <f t="shared" si="9"/>
        <v>3541.93</v>
      </c>
      <c r="R54" s="155">
        <f t="shared" si="10"/>
        <v>3719.0264999999999</v>
      </c>
      <c r="S54" s="160">
        <f t="shared" si="11"/>
        <v>13806</v>
      </c>
      <c r="T54" s="155">
        <f t="shared" si="12"/>
        <v>13039</v>
      </c>
      <c r="U54" s="155">
        <f t="shared" si="13"/>
        <v>14573</v>
      </c>
      <c r="V54" s="155">
        <f t="shared" si="14"/>
        <v>14573</v>
      </c>
      <c r="W54" s="155">
        <f t="shared" si="15"/>
        <v>11505</v>
      </c>
      <c r="X54" s="155">
        <f t="shared" si="16"/>
        <v>13039</v>
      </c>
      <c r="Y54" s="155">
        <f t="shared" si="17"/>
        <v>3541.93</v>
      </c>
      <c r="Z54" s="155">
        <f t="shared" si="18"/>
        <v>14266.2</v>
      </c>
      <c r="AA54" s="155">
        <f t="shared" si="19"/>
        <v>14573</v>
      </c>
      <c r="AB54" s="155">
        <f t="shared" si="20"/>
        <v>14573</v>
      </c>
      <c r="AC54" s="155">
        <f t="shared" si="21"/>
        <v>4073.2194999999997</v>
      </c>
      <c r="AD54" s="155">
        <f t="shared" si="22"/>
        <v>4073.2194999999997</v>
      </c>
      <c r="AE54" s="155">
        <f t="shared" si="23"/>
        <v>14573</v>
      </c>
      <c r="AF54" s="155">
        <f t="shared" si="24"/>
        <v>3541.93</v>
      </c>
      <c r="AG54" s="155">
        <f t="shared" si="25"/>
        <v>11505</v>
      </c>
      <c r="AH54" s="155">
        <f t="shared" si="26"/>
        <v>3541.93</v>
      </c>
      <c r="AI54" s="155">
        <f t="shared" si="27"/>
        <v>3719.0264999999999</v>
      </c>
    </row>
    <row r="55" spans="1:35" ht="45" x14ac:dyDescent="0.25">
      <c r="A55" s="40" t="s">
        <v>15216</v>
      </c>
      <c r="B55" s="39" t="s">
        <v>397</v>
      </c>
      <c r="C55" s="39" t="s">
        <v>379</v>
      </c>
      <c r="D55" s="40" t="s">
        <v>354</v>
      </c>
      <c r="E55" s="40">
        <v>55700</v>
      </c>
      <c r="F55" s="39" t="s">
        <v>43</v>
      </c>
      <c r="G55" s="41">
        <v>6950</v>
      </c>
      <c r="H55" s="155">
        <f t="shared" si="0"/>
        <v>3475</v>
      </c>
      <c r="I55" s="155">
        <f t="shared" si="1"/>
        <v>1771.55</v>
      </c>
      <c r="J55" s="155">
        <f t="shared" si="2"/>
        <v>6602.5</v>
      </c>
      <c r="K55" s="155">
        <f t="shared" si="3"/>
        <v>5907.5</v>
      </c>
      <c r="L55" s="155">
        <f t="shared" si="4"/>
        <v>1854.88</v>
      </c>
      <c r="M55" s="155">
        <f t="shared" si="5"/>
        <v>1947.6240000000003</v>
      </c>
      <c r="N55" s="160">
        <f t="shared" si="6"/>
        <v>1771.55</v>
      </c>
      <c r="O55" s="155">
        <f t="shared" si="7"/>
        <v>1771.55</v>
      </c>
      <c r="P55" s="162">
        <f t="shared" si="8"/>
        <v>1771.55</v>
      </c>
      <c r="Q55" s="41">
        <f t="shared" si="9"/>
        <v>1854.88</v>
      </c>
      <c r="R55" s="155">
        <f t="shared" si="10"/>
        <v>1947.6240000000003</v>
      </c>
      <c r="S55" s="160">
        <f t="shared" si="11"/>
        <v>6255</v>
      </c>
      <c r="T55" s="155">
        <f t="shared" si="12"/>
        <v>5907.5</v>
      </c>
      <c r="U55" s="155">
        <f t="shared" si="13"/>
        <v>6602.5</v>
      </c>
      <c r="V55" s="155">
        <f t="shared" si="14"/>
        <v>6602.5</v>
      </c>
      <c r="W55" s="155">
        <f t="shared" si="15"/>
        <v>5212.5</v>
      </c>
      <c r="X55" s="155">
        <f t="shared" si="16"/>
        <v>5907.5</v>
      </c>
      <c r="Y55" s="155">
        <f t="shared" si="17"/>
        <v>1854.88</v>
      </c>
      <c r="Z55" s="155">
        <f t="shared" si="18"/>
        <v>6463.5</v>
      </c>
      <c r="AA55" s="155">
        <f t="shared" si="19"/>
        <v>6602.5</v>
      </c>
      <c r="AB55" s="155">
        <f t="shared" si="20"/>
        <v>6602.5</v>
      </c>
      <c r="AC55" s="155">
        <f t="shared" si="21"/>
        <v>2133.1120000000001</v>
      </c>
      <c r="AD55" s="155">
        <f t="shared" si="22"/>
        <v>2133.1120000000001</v>
      </c>
      <c r="AE55" s="155">
        <f t="shared" si="23"/>
        <v>6602.5</v>
      </c>
      <c r="AF55" s="155">
        <f t="shared" si="24"/>
        <v>1854.88</v>
      </c>
      <c r="AG55" s="155">
        <f t="shared" si="25"/>
        <v>5212.5</v>
      </c>
      <c r="AH55" s="155">
        <f t="shared" si="26"/>
        <v>1854.88</v>
      </c>
      <c r="AI55" s="155">
        <f t="shared" si="27"/>
        <v>1947.6240000000003</v>
      </c>
    </row>
    <row r="56" spans="1:35" ht="45" x14ac:dyDescent="0.25">
      <c r="A56" s="40" t="s">
        <v>15216</v>
      </c>
      <c r="B56" s="39" t="s">
        <v>397</v>
      </c>
      <c r="C56" s="39" t="s">
        <v>393</v>
      </c>
      <c r="D56" s="40" t="s">
        <v>354</v>
      </c>
      <c r="E56" s="40">
        <v>55866</v>
      </c>
      <c r="F56" s="39" t="s">
        <v>43</v>
      </c>
      <c r="G56" s="41">
        <v>20000</v>
      </c>
      <c r="H56" s="155">
        <f t="shared" si="0"/>
        <v>10000</v>
      </c>
      <c r="I56" s="155">
        <f t="shared" si="1"/>
        <v>8413.11</v>
      </c>
      <c r="J56" s="155">
        <f t="shared" si="2"/>
        <v>19000</v>
      </c>
      <c r="K56" s="155">
        <f t="shared" si="3"/>
        <v>17000</v>
      </c>
      <c r="L56" s="155">
        <f t="shared" si="4"/>
        <v>9087.2999999999993</v>
      </c>
      <c r="M56" s="155">
        <f t="shared" si="5"/>
        <v>9541.6649999999991</v>
      </c>
      <c r="N56" s="160">
        <f t="shared" si="6"/>
        <v>8413.11</v>
      </c>
      <c r="O56" s="155">
        <f t="shared" si="7"/>
        <v>8413.11</v>
      </c>
      <c r="P56" s="162">
        <f t="shared" si="8"/>
        <v>8413.11</v>
      </c>
      <c r="Q56" s="41">
        <f t="shared" si="9"/>
        <v>9087.2999999999993</v>
      </c>
      <c r="R56" s="155">
        <f t="shared" si="10"/>
        <v>9541.6649999999991</v>
      </c>
      <c r="S56" s="160">
        <f t="shared" si="11"/>
        <v>18000</v>
      </c>
      <c r="T56" s="155">
        <f t="shared" si="12"/>
        <v>17000</v>
      </c>
      <c r="U56" s="155">
        <f t="shared" si="13"/>
        <v>19000</v>
      </c>
      <c r="V56" s="155">
        <f t="shared" si="14"/>
        <v>19000</v>
      </c>
      <c r="W56" s="155">
        <f t="shared" si="15"/>
        <v>15000</v>
      </c>
      <c r="X56" s="155">
        <f t="shared" si="16"/>
        <v>17000</v>
      </c>
      <c r="Y56" s="155">
        <f t="shared" si="17"/>
        <v>9087.2999999999993</v>
      </c>
      <c r="Z56" s="155">
        <f t="shared" si="18"/>
        <v>18600</v>
      </c>
      <c r="AA56" s="155">
        <f t="shared" si="19"/>
        <v>19000</v>
      </c>
      <c r="AB56" s="155">
        <f t="shared" si="20"/>
        <v>19000</v>
      </c>
      <c r="AC56" s="155">
        <f t="shared" si="21"/>
        <v>10450.394999999999</v>
      </c>
      <c r="AD56" s="155">
        <f t="shared" si="22"/>
        <v>10450.394999999999</v>
      </c>
      <c r="AE56" s="155">
        <f t="shared" si="23"/>
        <v>19000</v>
      </c>
      <c r="AF56" s="155">
        <f t="shared" si="24"/>
        <v>9087.2999999999993</v>
      </c>
      <c r="AG56" s="155">
        <f t="shared" si="25"/>
        <v>15000</v>
      </c>
      <c r="AH56" s="155">
        <f t="shared" si="26"/>
        <v>9087.2999999999993</v>
      </c>
      <c r="AI56" s="155">
        <f t="shared" si="27"/>
        <v>9541.6649999999991</v>
      </c>
    </row>
    <row r="57" spans="1:35" ht="45" x14ac:dyDescent="0.25">
      <c r="A57" s="40" t="s">
        <v>15216</v>
      </c>
      <c r="B57" s="39" t="s">
        <v>397</v>
      </c>
      <c r="C57" s="39" t="s">
        <v>394</v>
      </c>
      <c r="D57" s="40" t="s">
        <v>356</v>
      </c>
      <c r="E57" s="40">
        <v>59400</v>
      </c>
      <c r="F57" s="39" t="s">
        <v>43</v>
      </c>
      <c r="G57" s="41">
        <v>8065</v>
      </c>
      <c r="H57" s="163">
        <v>2800</v>
      </c>
      <c r="I57" s="156">
        <f t="shared" si="1"/>
        <v>2177.84</v>
      </c>
      <c r="J57" s="156">
        <f t="shared" si="2"/>
        <v>7661.75</v>
      </c>
      <c r="K57" s="156">
        <f t="shared" si="3"/>
        <v>6855.25</v>
      </c>
      <c r="L57" s="156">
        <v>2595.19</v>
      </c>
      <c r="M57" s="156">
        <f t="shared" si="5"/>
        <v>2724.9495000000002</v>
      </c>
      <c r="N57" s="157">
        <f t="shared" si="6"/>
        <v>2177.84</v>
      </c>
      <c r="O57" s="156">
        <f t="shared" si="7"/>
        <v>2177.84</v>
      </c>
      <c r="P57" s="158">
        <f t="shared" si="8"/>
        <v>2177.84</v>
      </c>
      <c r="Q57" s="154">
        <f t="shared" si="9"/>
        <v>2595.19</v>
      </c>
      <c r="R57" s="154">
        <f t="shared" si="10"/>
        <v>2724.9495000000002</v>
      </c>
      <c r="S57" s="157">
        <f t="shared" si="11"/>
        <v>7258.5</v>
      </c>
      <c r="T57" s="156">
        <f t="shared" si="12"/>
        <v>6855.25</v>
      </c>
      <c r="U57" s="156">
        <f t="shared" si="13"/>
        <v>7661.75</v>
      </c>
      <c r="V57" s="156">
        <f t="shared" si="14"/>
        <v>7661.75</v>
      </c>
      <c r="W57" s="156">
        <f t="shared" si="15"/>
        <v>6048.75</v>
      </c>
      <c r="X57" s="156">
        <f t="shared" si="16"/>
        <v>6855.25</v>
      </c>
      <c r="Y57" s="156">
        <f t="shared" si="17"/>
        <v>2595.19</v>
      </c>
      <c r="Z57" s="156">
        <f t="shared" si="18"/>
        <v>7500.4500000000007</v>
      </c>
      <c r="AA57" s="156">
        <f t="shared" si="19"/>
        <v>7661.75</v>
      </c>
      <c r="AB57" s="156">
        <f t="shared" si="20"/>
        <v>7661.75</v>
      </c>
      <c r="AC57" s="156">
        <f t="shared" si="21"/>
        <v>2984.4684999999999</v>
      </c>
      <c r="AD57" s="156">
        <f t="shared" si="22"/>
        <v>2984.4684999999999</v>
      </c>
      <c r="AE57" s="156">
        <f t="shared" si="23"/>
        <v>7661.75</v>
      </c>
      <c r="AF57" s="156">
        <f t="shared" si="24"/>
        <v>2595.19</v>
      </c>
      <c r="AG57" s="156">
        <f t="shared" si="25"/>
        <v>6048.75</v>
      </c>
      <c r="AH57" s="156">
        <f t="shared" si="26"/>
        <v>2595.19</v>
      </c>
      <c r="AI57" s="156">
        <f t="shared" si="27"/>
        <v>2724.9495000000002</v>
      </c>
    </row>
    <row r="58" spans="1:35" ht="45" x14ac:dyDescent="0.25">
      <c r="A58" s="40" t="s">
        <v>15216</v>
      </c>
      <c r="B58" s="39" t="s">
        <v>397</v>
      </c>
      <c r="C58" s="39" t="s">
        <v>395</v>
      </c>
      <c r="D58" s="40" t="s">
        <v>356</v>
      </c>
      <c r="E58" s="40">
        <v>59510</v>
      </c>
      <c r="F58" s="39" t="s">
        <v>43</v>
      </c>
      <c r="G58" s="41">
        <v>16484</v>
      </c>
      <c r="H58" s="163">
        <v>4200</v>
      </c>
      <c r="I58" s="156">
        <f t="shared" si="1"/>
        <v>2414.62</v>
      </c>
      <c r="J58" s="156">
        <f t="shared" si="2"/>
        <v>15659.8</v>
      </c>
      <c r="K58" s="156">
        <f t="shared" si="3"/>
        <v>14011.4</v>
      </c>
      <c r="L58" s="156">
        <v>5595</v>
      </c>
      <c r="M58" s="156">
        <f t="shared" si="5"/>
        <v>5874.75</v>
      </c>
      <c r="N58" s="157">
        <f t="shared" si="6"/>
        <v>2414.62</v>
      </c>
      <c r="O58" s="156">
        <f t="shared" si="7"/>
        <v>2414.62</v>
      </c>
      <c r="P58" s="158">
        <f t="shared" si="8"/>
        <v>2414.62</v>
      </c>
      <c r="Q58" s="154">
        <f t="shared" si="9"/>
        <v>5595</v>
      </c>
      <c r="R58" s="154">
        <f t="shared" si="10"/>
        <v>5874.75</v>
      </c>
      <c r="S58" s="157">
        <f t="shared" si="11"/>
        <v>14835.6</v>
      </c>
      <c r="T58" s="156">
        <f t="shared" si="12"/>
        <v>14011.4</v>
      </c>
      <c r="U58" s="156">
        <f t="shared" si="13"/>
        <v>15659.8</v>
      </c>
      <c r="V58" s="156">
        <f t="shared" si="14"/>
        <v>15659.8</v>
      </c>
      <c r="W58" s="156">
        <f t="shared" si="15"/>
        <v>12363</v>
      </c>
      <c r="X58" s="156">
        <f t="shared" si="16"/>
        <v>14011.4</v>
      </c>
      <c r="Y58" s="156">
        <f t="shared" si="17"/>
        <v>5595</v>
      </c>
      <c r="Z58" s="156">
        <f t="shared" si="18"/>
        <v>15330.12</v>
      </c>
      <c r="AA58" s="156">
        <f t="shared" si="19"/>
        <v>15659.8</v>
      </c>
      <c r="AB58" s="156">
        <f t="shared" si="20"/>
        <v>15659.8</v>
      </c>
      <c r="AC58" s="156">
        <f t="shared" si="21"/>
        <v>6434.2499999999991</v>
      </c>
      <c r="AD58" s="156">
        <f t="shared" si="22"/>
        <v>6434.2499999999991</v>
      </c>
      <c r="AE58" s="156">
        <f t="shared" si="23"/>
        <v>15659.8</v>
      </c>
      <c r="AF58" s="156">
        <f t="shared" si="24"/>
        <v>5595</v>
      </c>
      <c r="AG58" s="156">
        <f t="shared" si="25"/>
        <v>12363</v>
      </c>
      <c r="AH58" s="156">
        <f t="shared" si="26"/>
        <v>5595</v>
      </c>
      <c r="AI58" s="156">
        <f t="shared" si="27"/>
        <v>5874.75</v>
      </c>
    </row>
    <row r="59" spans="1:35" ht="60" x14ac:dyDescent="0.25">
      <c r="A59" s="153" t="s">
        <v>15216</v>
      </c>
      <c r="B59" s="152" t="s">
        <v>397</v>
      </c>
      <c r="C59" s="152" t="s">
        <v>396</v>
      </c>
      <c r="D59" s="153" t="s">
        <v>356</v>
      </c>
      <c r="E59" s="153">
        <v>59610</v>
      </c>
      <c r="F59" s="152" t="s">
        <v>43</v>
      </c>
      <c r="G59" s="154">
        <v>8065</v>
      </c>
      <c r="H59" s="163">
        <v>2800</v>
      </c>
      <c r="I59" s="156">
        <f t="shared" si="1"/>
        <v>2285.2399999999998</v>
      </c>
      <c r="J59" s="156">
        <f t="shared" si="2"/>
        <v>7661.75</v>
      </c>
      <c r="K59" s="156">
        <f t="shared" si="3"/>
        <v>6855.25</v>
      </c>
      <c r="L59" s="156">
        <v>2595.19</v>
      </c>
      <c r="M59" s="156">
        <f t="shared" si="5"/>
        <v>2724.9495000000002</v>
      </c>
      <c r="N59" s="157">
        <f t="shared" si="6"/>
        <v>2285.2399999999998</v>
      </c>
      <c r="O59" s="156">
        <f t="shared" si="7"/>
        <v>2285.2399999999998</v>
      </c>
      <c r="P59" s="158">
        <f t="shared" si="8"/>
        <v>2285.2399999999998</v>
      </c>
      <c r="Q59" s="154">
        <f t="shared" si="9"/>
        <v>2595.19</v>
      </c>
      <c r="R59" s="154">
        <f t="shared" si="10"/>
        <v>2724.9495000000002</v>
      </c>
      <c r="S59" s="157">
        <f t="shared" si="11"/>
        <v>7258.5</v>
      </c>
      <c r="T59" s="156">
        <f t="shared" si="12"/>
        <v>6855.25</v>
      </c>
      <c r="U59" s="156">
        <f t="shared" si="13"/>
        <v>7661.75</v>
      </c>
      <c r="V59" s="156">
        <f t="shared" si="14"/>
        <v>7661.75</v>
      </c>
      <c r="W59" s="156">
        <f t="shared" si="15"/>
        <v>6048.75</v>
      </c>
      <c r="X59" s="156">
        <f t="shared" si="16"/>
        <v>6855.25</v>
      </c>
      <c r="Y59" s="156">
        <f t="shared" si="17"/>
        <v>2595.19</v>
      </c>
      <c r="Z59" s="156">
        <f t="shared" si="18"/>
        <v>7500.4500000000007</v>
      </c>
      <c r="AA59" s="156">
        <f t="shared" si="19"/>
        <v>7661.75</v>
      </c>
      <c r="AB59" s="156">
        <f t="shared" si="20"/>
        <v>7661.75</v>
      </c>
      <c r="AC59" s="156">
        <f t="shared" si="21"/>
        <v>2984.4684999999999</v>
      </c>
      <c r="AD59" s="156">
        <f t="shared" si="22"/>
        <v>2984.4684999999999</v>
      </c>
      <c r="AE59" s="156">
        <f t="shared" si="23"/>
        <v>7661.75</v>
      </c>
      <c r="AF59" s="156">
        <f t="shared" si="24"/>
        <v>2595.19</v>
      </c>
      <c r="AG59" s="156">
        <f t="shared" si="25"/>
        <v>6048.75</v>
      </c>
      <c r="AH59" s="156">
        <f t="shared" si="26"/>
        <v>2595.19</v>
      </c>
      <c r="AI59" s="156">
        <f t="shared" si="27"/>
        <v>2724.9495000000002</v>
      </c>
    </row>
    <row r="60" spans="1:35" ht="60" x14ac:dyDescent="0.25">
      <c r="A60" s="40" t="s">
        <v>15216</v>
      </c>
      <c r="B60" s="39" t="s">
        <v>397</v>
      </c>
      <c r="C60" s="39" t="s">
        <v>380</v>
      </c>
      <c r="D60" s="40" t="s">
        <v>354</v>
      </c>
      <c r="E60" s="40">
        <v>62323</v>
      </c>
      <c r="F60" s="39" t="s">
        <v>43</v>
      </c>
      <c r="G60" s="41">
        <v>2313</v>
      </c>
      <c r="H60" s="155">
        <f t="shared" si="0"/>
        <v>1156.5</v>
      </c>
      <c r="I60" s="155">
        <f t="shared" si="1"/>
        <v>625.04999999999995</v>
      </c>
      <c r="J60" s="155">
        <f t="shared" si="2"/>
        <v>2197.35</v>
      </c>
      <c r="K60" s="155">
        <f t="shared" si="3"/>
        <v>1966.05</v>
      </c>
      <c r="L60" s="155">
        <f t="shared" si="4"/>
        <v>644.34</v>
      </c>
      <c r="M60" s="155">
        <f t="shared" si="5"/>
        <v>676.55700000000002</v>
      </c>
      <c r="N60" s="160">
        <f t="shared" si="6"/>
        <v>625.04999999999995</v>
      </c>
      <c r="O60" s="155">
        <f t="shared" si="7"/>
        <v>625.04999999999995</v>
      </c>
      <c r="P60" s="162">
        <f t="shared" si="8"/>
        <v>625.04999999999995</v>
      </c>
      <c r="Q60" s="41">
        <f t="shared" si="9"/>
        <v>644.34</v>
      </c>
      <c r="R60" s="155">
        <f t="shared" si="10"/>
        <v>676.55700000000002</v>
      </c>
      <c r="S60" s="160">
        <f t="shared" si="11"/>
        <v>2081.7000000000003</v>
      </c>
      <c r="T60" s="155">
        <f t="shared" si="12"/>
        <v>1966.05</v>
      </c>
      <c r="U60" s="155">
        <f t="shared" si="13"/>
        <v>2197.35</v>
      </c>
      <c r="V60" s="155">
        <f t="shared" si="14"/>
        <v>2197.35</v>
      </c>
      <c r="W60" s="155">
        <f t="shared" si="15"/>
        <v>1734.75</v>
      </c>
      <c r="X60" s="155">
        <f t="shared" si="16"/>
        <v>1966.05</v>
      </c>
      <c r="Y60" s="155">
        <f t="shared" si="17"/>
        <v>644.34</v>
      </c>
      <c r="Z60" s="155">
        <f t="shared" si="18"/>
        <v>2151.09</v>
      </c>
      <c r="AA60" s="155">
        <f t="shared" si="19"/>
        <v>2197.35</v>
      </c>
      <c r="AB60" s="155">
        <f t="shared" si="20"/>
        <v>2197.35</v>
      </c>
      <c r="AC60" s="155">
        <f t="shared" si="21"/>
        <v>740.99099999999999</v>
      </c>
      <c r="AD60" s="155">
        <f t="shared" si="22"/>
        <v>740.99099999999999</v>
      </c>
      <c r="AE60" s="155">
        <f t="shared" si="23"/>
        <v>2197.35</v>
      </c>
      <c r="AF60" s="155">
        <f t="shared" si="24"/>
        <v>644.34</v>
      </c>
      <c r="AG60" s="155">
        <f t="shared" si="25"/>
        <v>1734.75</v>
      </c>
      <c r="AH60" s="155">
        <f t="shared" si="26"/>
        <v>644.34</v>
      </c>
      <c r="AI60" s="155">
        <f t="shared" si="27"/>
        <v>676.55700000000002</v>
      </c>
    </row>
    <row r="61" spans="1:35" ht="60" x14ac:dyDescent="0.25">
      <c r="A61" s="40" t="s">
        <v>15216</v>
      </c>
      <c r="B61" s="39" t="s">
        <v>397</v>
      </c>
      <c r="C61" s="39" t="s">
        <v>403</v>
      </c>
      <c r="D61" s="40" t="s">
        <v>354</v>
      </c>
      <c r="E61" s="40">
        <v>64483</v>
      </c>
      <c r="F61" s="39" t="s">
        <v>43</v>
      </c>
      <c r="G61" s="41">
        <v>3665</v>
      </c>
      <c r="H61" s="155">
        <f t="shared" si="0"/>
        <v>1832.5</v>
      </c>
      <c r="I61" s="155">
        <f t="shared" si="1"/>
        <v>812.05</v>
      </c>
      <c r="J61" s="155">
        <f t="shared" si="2"/>
        <v>3481.75</v>
      </c>
      <c r="K61" s="155">
        <f t="shared" si="3"/>
        <v>3115.25</v>
      </c>
      <c r="L61" s="155">
        <f t="shared" si="4"/>
        <v>852.18</v>
      </c>
      <c r="M61" s="155">
        <f t="shared" si="5"/>
        <v>894.78899999999999</v>
      </c>
      <c r="N61" s="160">
        <f t="shared" si="6"/>
        <v>812.05</v>
      </c>
      <c r="O61" s="155">
        <f t="shared" si="7"/>
        <v>812.05</v>
      </c>
      <c r="P61" s="162">
        <f t="shared" si="8"/>
        <v>812.05</v>
      </c>
      <c r="Q61" s="41">
        <f t="shared" si="9"/>
        <v>852.18</v>
      </c>
      <c r="R61" s="155">
        <f t="shared" si="10"/>
        <v>894.78899999999999</v>
      </c>
      <c r="S61" s="160">
        <f t="shared" si="11"/>
        <v>3298.5</v>
      </c>
      <c r="T61" s="155">
        <f t="shared" si="12"/>
        <v>3115.25</v>
      </c>
      <c r="U61" s="155">
        <f t="shared" si="13"/>
        <v>3481.75</v>
      </c>
      <c r="V61" s="155">
        <f t="shared" si="14"/>
        <v>3481.75</v>
      </c>
      <c r="W61" s="155">
        <f t="shared" si="15"/>
        <v>2748.75</v>
      </c>
      <c r="X61" s="155">
        <f t="shared" si="16"/>
        <v>3115.25</v>
      </c>
      <c r="Y61" s="155">
        <f t="shared" si="17"/>
        <v>852.18</v>
      </c>
      <c r="Z61" s="155">
        <f t="shared" si="18"/>
        <v>3408.4500000000003</v>
      </c>
      <c r="AA61" s="155">
        <f t="shared" si="19"/>
        <v>3481.75</v>
      </c>
      <c r="AB61" s="155">
        <f t="shared" si="20"/>
        <v>3481.75</v>
      </c>
      <c r="AC61" s="155">
        <f t="shared" si="21"/>
        <v>980.00699999999983</v>
      </c>
      <c r="AD61" s="155">
        <f t="shared" si="22"/>
        <v>980.00699999999983</v>
      </c>
      <c r="AE61" s="155">
        <f t="shared" si="23"/>
        <v>3481.75</v>
      </c>
      <c r="AF61" s="155">
        <f t="shared" si="24"/>
        <v>852.18</v>
      </c>
      <c r="AG61" s="155">
        <f t="shared" si="25"/>
        <v>2748.75</v>
      </c>
      <c r="AH61" s="155">
        <f t="shared" si="26"/>
        <v>852.18</v>
      </c>
      <c r="AI61" s="155">
        <f t="shared" si="27"/>
        <v>894.78899999999999</v>
      </c>
    </row>
    <row r="62" spans="1:35" ht="45" x14ac:dyDescent="0.25">
      <c r="A62" s="40" t="s">
        <v>15216</v>
      </c>
      <c r="B62" s="39" t="s">
        <v>397</v>
      </c>
      <c r="C62" s="39" t="s">
        <v>381</v>
      </c>
      <c r="D62" s="40" t="s">
        <v>355</v>
      </c>
      <c r="E62" s="40">
        <v>66821</v>
      </c>
      <c r="F62" s="39" t="s">
        <v>43</v>
      </c>
      <c r="G62" s="41">
        <v>1602</v>
      </c>
      <c r="H62" s="155">
        <f t="shared" si="0"/>
        <v>801</v>
      </c>
      <c r="I62" s="155">
        <f t="shared" si="1"/>
        <v>506.93</v>
      </c>
      <c r="J62" s="155">
        <f t="shared" si="2"/>
        <v>1521.8999999999999</v>
      </c>
      <c r="K62" s="155">
        <f t="shared" si="3"/>
        <v>1361.7</v>
      </c>
      <c r="L62" s="155">
        <f t="shared" si="4"/>
        <v>530.77</v>
      </c>
      <c r="M62" s="155">
        <f t="shared" si="5"/>
        <v>557.30849999999998</v>
      </c>
      <c r="N62" s="160">
        <f t="shared" si="6"/>
        <v>506.93</v>
      </c>
      <c r="O62" s="155">
        <f t="shared" si="7"/>
        <v>506.93</v>
      </c>
      <c r="P62" s="162">
        <f t="shared" si="8"/>
        <v>506.93</v>
      </c>
      <c r="Q62" s="41">
        <f t="shared" si="9"/>
        <v>530.77</v>
      </c>
      <c r="R62" s="155">
        <f t="shared" si="10"/>
        <v>557.30849999999998</v>
      </c>
      <c r="S62" s="160">
        <f t="shared" si="11"/>
        <v>1441.8</v>
      </c>
      <c r="T62" s="155">
        <f t="shared" si="12"/>
        <v>1361.7</v>
      </c>
      <c r="U62" s="155">
        <f t="shared" si="13"/>
        <v>1521.8999999999999</v>
      </c>
      <c r="V62" s="155">
        <f t="shared" si="14"/>
        <v>1521.8999999999999</v>
      </c>
      <c r="W62" s="155">
        <f t="shared" si="15"/>
        <v>1201.5</v>
      </c>
      <c r="X62" s="155">
        <f t="shared" si="16"/>
        <v>1361.7</v>
      </c>
      <c r="Y62" s="155">
        <f t="shared" si="17"/>
        <v>530.77</v>
      </c>
      <c r="Z62" s="155">
        <f t="shared" si="18"/>
        <v>1489.8600000000001</v>
      </c>
      <c r="AA62" s="155">
        <f t="shared" si="19"/>
        <v>1521.8999999999999</v>
      </c>
      <c r="AB62" s="155">
        <f t="shared" si="20"/>
        <v>1521.8999999999999</v>
      </c>
      <c r="AC62" s="155">
        <f t="shared" si="21"/>
        <v>610.38549999999998</v>
      </c>
      <c r="AD62" s="155">
        <f t="shared" si="22"/>
        <v>610.38549999999998</v>
      </c>
      <c r="AE62" s="155">
        <f t="shared" si="23"/>
        <v>1521.8999999999999</v>
      </c>
      <c r="AF62" s="155">
        <f t="shared" si="24"/>
        <v>530.77</v>
      </c>
      <c r="AG62" s="155">
        <f t="shared" si="25"/>
        <v>1201.5</v>
      </c>
      <c r="AH62" s="155">
        <f t="shared" si="26"/>
        <v>530.77</v>
      </c>
      <c r="AI62" s="155">
        <f t="shared" si="27"/>
        <v>557.30849999999998</v>
      </c>
    </row>
    <row r="63" spans="1:35" ht="45" x14ac:dyDescent="0.25">
      <c r="A63" s="40" t="s">
        <v>15216</v>
      </c>
      <c r="B63" s="39" t="s">
        <v>397</v>
      </c>
      <c r="C63" s="39" t="s">
        <v>382</v>
      </c>
      <c r="D63" s="40" t="s">
        <v>355</v>
      </c>
      <c r="E63" s="40">
        <v>66984</v>
      </c>
      <c r="F63" s="39" t="s">
        <v>43</v>
      </c>
      <c r="G63" s="41">
        <v>9335</v>
      </c>
      <c r="H63" s="155">
        <f t="shared" si="0"/>
        <v>4667.5</v>
      </c>
      <c r="I63" s="155">
        <f t="shared" si="1"/>
        <v>2021.86</v>
      </c>
      <c r="J63" s="155">
        <f t="shared" si="2"/>
        <v>8868.25</v>
      </c>
      <c r="K63" s="155">
        <f t="shared" si="3"/>
        <v>7934.75</v>
      </c>
      <c r="L63" s="155">
        <f t="shared" si="4"/>
        <v>2159.44</v>
      </c>
      <c r="M63" s="155">
        <f t="shared" si="5"/>
        <v>2267.4120000000003</v>
      </c>
      <c r="N63" s="160">
        <f t="shared" si="6"/>
        <v>2021.86</v>
      </c>
      <c r="O63" s="155">
        <f t="shared" si="7"/>
        <v>2021.86</v>
      </c>
      <c r="P63" s="162">
        <f t="shared" si="8"/>
        <v>2021.86</v>
      </c>
      <c r="Q63" s="41">
        <f t="shared" si="9"/>
        <v>2159.44</v>
      </c>
      <c r="R63" s="155">
        <f t="shared" si="10"/>
        <v>2267.4120000000003</v>
      </c>
      <c r="S63" s="160">
        <f t="shared" si="11"/>
        <v>8401.5</v>
      </c>
      <c r="T63" s="155">
        <f t="shared" si="12"/>
        <v>7934.75</v>
      </c>
      <c r="U63" s="155">
        <f t="shared" si="13"/>
        <v>8868.25</v>
      </c>
      <c r="V63" s="155">
        <f t="shared" si="14"/>
        <v>8868.25</v>
      </c>
      <c r="W63" s="155">
        <f t="shared" si="15"/>
        <v>7001.25</v>
      </c>
      <c r="X63" s="155">
        <f t="shared" si="16"/>
        <v>7934.75</v>
      </c>
      <c r="Y63" s="155">
        <f t="shared" si="17"/>
        <v>2159.44</v>
      </c>
      <c r="Z63" s="155">
        <f t="shared" si="18"/>
        <v>8681.5500000000011</v>
      </c>
      <c r="AA63" s="155">
        <f t="shared" si="19"/>
        <v>8868.25</v>
      </c>
      <c r="AB63" s="155">
        <f t="shared" si="20"/>
        <v>8868.25</v>
      </c>
      <c r="AC63" s="155">
        <f t="shared" si="21"/>
        <v>2483.3559999999998</v>
      </c>
      <c r="AD63" s="155">
        <f t="shared" si="22"/>
        <v>2483.3559999999998</v>
      </c>
      <c r="AE63" s="155">
        <f t="shared" si="23"/>
        <v>8868.25</v>
      </c>
      <c r="AF63" s="155">
        <f t="shared" si="24"/>
        <v>2159.44</v>
      </c>
      <c r="AG63" s="155">
        <f t="shared" si="25"/>
        <v>7001.25</v>
      </c>
      <c r="AH63" s="155">
        <f t="shared" si="26"/>
        <v>2159.44</v>
      </c>
      <c r="AI63" s="155">
        <f t="shared" si="27"/>
        <v>2267.4120000000003</v>
      </c>
    </row>
    <row r="64" spans="1:35" s="148" customFormat="1" ht="45" x14ac:dyDescent="0.25">
      <c r="A64" s="147" t="s">
        <v>15216</v>
      </c>
      <c r="B64" s="145" t="s">
        <v>364</v>
      </c>
      <c r="C64" s="145" t="s">
        <v>362</v>
      </c>
      <c r="D64" s="146" t="s">
        <v>357</v>
      </c>
      <c r="E64" s="147">
        <v>90846</v>
      </c>
      <c r="F64" s="145" t="s">
        <v>43</v>
      </c>
      <c r="G64" s="47" t="s">
        <v>364</v>
      </c>
      <c r="H64" s="47" t="s">
        <v>364</v>
      </c>
      <c r="I64" s="47" t="s">
        <v>364</v>
      </c>
      <c r="J64" s="47" t="s">
        <v>364</v>
      </c>
      <c r="K64" s="47" t="s">
        <v>364</v>
      </c>
      <c r="L64" s="47" t="s">
        <v>364</v>
      </c>
      <c r="M64" s="47" t="s">
        <v>364</v>
      </c>
      <c r="N64" s="47" t="s">
        <v>364</v>
      </c>
      <c r="O64" s="47" t="s">
        <v>364</v>
      </c>
      <c r="P64" s="47" t="s">
        <v>364</v>
      </c>
      <c r="Q64" s="47" t="s">
        <v>364</v>
      </c>
      <c r="R64" s="47" t="s">
        <v>364</v>
      </c>
      <c r="S64" s="47" t="s">
        <v>364</v>
      </c>
      <c r="T64" s="47" t="s">
        <v>364</v>
      </c>
      <c r="U64" s="47" t="s">
        <v>364</v>
      </c>
      <c r="V64" s="47" t="s">
        <v>364</v>
      </c>
      <c r="W64" s="47" t="s">
        <v>364</v>
      </c>
      <c r="X64" s="47" t="s">
        <v>364</v>
      </c>
      <c r="Y64" s="47" t="s">
        <v>364</v>
      </c>
      <c r="Z64" s="47" t="s">
        <v>364</v>
      </c>
      <c r="AA64" s="47" t="s">
        <v>364</v>
      </c>
      <c r="AB64" s="47" t="s">
        <v>364</v>
      </c>
      <c r="AC64" s="47" t="s">
        <v>364</v>
      </c>
      <c r="AD64" s="47" t="s">
        <v>364</v>
      </c>
      <c r="AE64" s="47" t="s">
        <v>364</v>
      </c>
      <c r="AF64" s="47" t="s">
        <v>364</v>
      </c>
      <c r="AG64" s="47" t="s">
        <v>364</v>
      </c>
      <c r="AH64" s="47" t="s">
        <v>364</v>
      </c>
      <c r="AI64" s="47" t="s">
        <v>364</v>
      </c>
    </row>
    <row r="65" spans="1:35" s="148" customFormat="1" ht="45" x14ac:dyDescent="0.25">
      <c r="A65" s="147" t="s">
        <v>15216</v>
      </c>
      <c r="B65" s="145" t="s">
        <v>364</v>
      </c>
      <c r="C65" s="145" t="s">
        <v>363</v>
      </c>
      <c r="D65" s="146" t="s">
        <v>357</v>
      </c>
      <c r="E65" s="147">
        <v>90847</v>
      </c>
      <c r="F65" s="145" t="s">
        <v>43</v>
      </c>
      <c r="G65" s="47" t="s">
        <v>364</v>
      </c>
      <c r="H65" s="47" t="s">
        <v>364</v>
      </c>
      <c r="I65" s="47" t="s">
        <v>364</v>
      </c>
      <c r="J65" s="47" t="s">
        <v>364</v>
      </c>
      <c r="K65" s="47" t="s">
        <v>364</v>
      </c>
      <c r="L65" s="47" t="s">
        <v>364</v>
      </c>
      <c r="M65" s="47" t="s">
        <v>364</v>
      </c>
      <c r="N65" s="47" t="s">
        <v>364</v>
      </c>
      <c r="O65" s="47" t="s">
        <v>364</v>
      </c>
      <c r="P65" s="47" t="s">
        <v>364</v>
      </c>
      <c r="Q65" s="47" t="s">
        <v>364</v>
      </c>
      <c r="R65" s="47" t="s">
        <v>364</v>
      </c>
      <c r="S65" s="47" t="s">
        <v>364</v>
      </c>
      <c r="T65" s="47" t="s">
        <v>364</v>
      </c>
      <c r="U65" s="47" t="s">
        <v>364</v>
      </c>
      <c r="V65" s="47" t="s">
        <v>364</v>
      </c>
      <c r="W65" s="47" t="s">
        <v>364</v>
      </c>
      <c r="X65" s="47" t="s">
        <v>364</v>
      </c>
      <c r="Y65" s="47" t="s">
        <v>364</v>
      </c>
      <c r="Z65" s="47" t="s">
        <v>364</v>
      </c>
      <c r="AA65" s="47" t="s">
        <v>364</v>
      </c>
      <c r="AB65" s="47" t="s">
        <v>364</v>
      </c>
      <c r="AC65" s="47" t="s">
        <v>364</v>
      </c>
      <c r="AD65" s="47" t="s">
        <v>364</v>
      </c>
      <c r="AE65" s="47" t="s">
        <v>364</v>
      </c>
      <c r="AF65" s="47" t="s">
        <v>364</v>
      </c>
      <c r="AG65" s="47" t="s">
        <v>364</v>
      </c>
      <c r="AH65" s="47" t="s">
        <v>364</v>
      </c>
      <c r="AI65" s="47" t="s">
        <v>364</v>
      </c>
    </row>
    <row r="66" spans="1:35" ht="90" x14ac:dyDescent="0.25">
      <c r="A66" s="40" t="s">
        <v>15216</v>
      </c>
      <c r="B66" s="39" t="s">
        <v>15342</v>
      </c>
      <c r="C66" s="39" t="s">
        <v>44</v>
      </c>
      <c r="D66" s="40" t="s">
        <v>354</v>
      </c>
      <c r="E66" s="40">
        <v>93000</v>
      </c>
      <c r="F66" s="39" t="s">
        <v>43</v>
      </c>
      <c r="G66" s="41">
        <v>358</v>
      </c>
      <c r="H66" s="163">
        <v>90</v>
      </c>
      <c r="I66" s="41">
        <f t="shared" si="1"/>
        <v>17.3</v>
      </c>
      <c r="J66" s="155">
        <f t="shared" si="2"/>
        <v>340.09999999999997</v>
      </c>
      <c r="K66" s="155">
        <f t="shared" si="3"/>
        <v>304.3</v>
      </c>
      <c r="L66" s="41">
        <v>60.52</v>
      </c>
      <c r="M66" s="41">
        <v>60.52</v>
      </c>
      <c r="N66" s="154">
        <f t="shared" si="6"/>
        <v>17.3</v>
      </c>
      <c r="O66" s="154">
        <f t="shared" si="7"/>
        <v>17.3</v>
      </c>
      <c r="P66" s="164">
        <f t="shared" si="8"/>
        <v>17.3</v>
      </c>
      <c r="Q66" s="41">
        <v>60.52</v>
      </c>
      <c r="R66" s="41">
        <v>60.52</v>
      </c>
      <c r="S66" s="160">
        <f t="shared" si="11"/>
        <v>322.2</v>
      </c>
      <c r="T66" s="155">
        <f t="shared" si="12"/>
        <v>304.3</v>
      </c>
      <c r="U66" s="155">
        <f t="shared" si="13"/>
        <v>340.09999999999997</v>
      </c>
      <c r="V66" s="155">
        <f t="shared" si="14"/>
        <v>340.09999999999997</v>
      </c>
      <c r="W66" s="155">
        <f t="shared" si="15"/>
        <v>268.5</v>
      </c>
      <c r="X66" s="155">
        <f t="shared" si="16"/>
        <v>304.3</v>
      </c>
      <c r="Y66" s="161">
        <v>60.52</v>
      </c>
      <c r="Z66" s="155">
        <f t="shared" si="18"/>
        <v>332.94</v>
      </c>
      <c r="AA66" s="155">
        <f t="shared" si="19"/>
        <v>340.09999999999997</v>
      </c>
      <c r="AB66" s="155">
        <f t="shared" si="20"/>
        <v>340.09999999999997</v>
      </c>
      <c r="AC66" s="161">
        <v>60.52</v>
      </c>
      <c r="AD66" s="161">
        <v>60.52</v>
      </c>
      <c r="AE66" s="161">
        <f t="shared" si="23"/>
        <v>340.09999999999997</v>
      </c>
      <c r="AF66" s="161">
        <v>60.52</v>
      </c>
      <c r="AG66" s="161">
        <f t="shared" si="25"/>
        <v>268.5</v>
      </c>
      <c r="AH66" s="161">
        <v>60.52</v>
      </c>
      <c r="AI66" s="161">
        <v>60.52</v>
      </c>
    </row>
    <row r="67" spans="1:35" ht="45" x14ac:dyDescent="0.25">
      <c r="A67" s="40" t="s">
        <v>15216</v>
      </c>
      <c r="B67" s="39" t="s">
        <v>397</v>
      </c>
      <c r="C67" s="39" t="s">
        <v>383</v>
      </c>
      <c r="D67" s="40" t="s">
        <v>354</v>
      </c>
      <c r="E67" s="40">
        <v>93452</v>
      </c>
      <c r="F67" s="39" t="s">
        <v>43</v>
      </c>
      <c r="G67" s="41">
        <v>12014</v>
      </c>
      <c r="H67" s="155">
        <f t="shared" ref="H67:H129" si="28">G67/2</f>
        <v>6007</v>
      </c>
      <c r="I67" s="155">
        <f t="shared" ref="I67:I130" si="29">MIN(K67:AI67)</f>
        <v>2849.95</v>
      </c>
      <c r="J67" s="155">
        <f t="shared" ref="J67:J130" si="30">MAX(K67:AI67)</f>
        <v>11413.3</v>
      </c>
      <c r="K67" s="155">
        <f t="shared" ref="K67:K130" si="31">G67*85%</f>
        <v>10211.9</v>
      </c>
      <c r="L67" s="155">
        <f t="shared" ref="L67:L130" si="32">INDEX(mcr,MATCH(CPT,mcrcodes,0))</f>
        <v>2958.46</v>
      </c>
      <c r="M67" s="155">
        <f t="shared" ref="M67:M130" si="33">L67*105%</f>
        <v>3106.3830000000003</v>
      </c>
      <c r="N67" s="161">
        <f t="shared" ref="N67:N130" si="34">IFERROR(INDEX(PPO,MATCH(CPT,BCBSCODESA,0)),G67*90%)</f>
        <v>2849.95</v>
      </c>
      <c r="O67" s="155">
        <f t="shared" ref="O67:O130" si="35">IFERROR(INDEX(HMO,MATCH(CPT,BCBSCODESA,0)),G67*90%)</f>
        <v>2849.95</v>
      </c>
      <c r="P67" s="155">
        <f t="shared" ref="P67:P130" si="36">IFERROR(INDEX(BAV,MATCH(CPT,BCBSCODESA,0)),G67*81%)</f>
        <v>2849.95</v>
      </c>
      <c r="Q67" s="41">
        <f t="shared" ref="Q67:Q130" si="37">L67</f>
        <v>2958.46</v>
      </c>
      <c r="R67" s="155">
        <f t="shared" ref="R67:R130" si="38">L67*105%</f>
        <v>3106.3830000000003</v>
      </c>
      <c r="S67" s="160">
        <f t="shared" ref="S67:S130" si="39">G67*90%</f>
        <v>10812.6</v>
      </c>
      <c r="T67" s="155">
        <f t="shared" ref="T67:T130" si="40">G67*85%</f>
        <v>10211.9</v>
      </c>
      <c r="U67" s="155">
        <f t="shared" ref="U67:U130" si="41">G67*95%</f>
        <v>11413.3</v>
      </c>
      <c r="V67" s="155">
        <f t="shared" ref="V67:V130" si="42">G67*95%</f>
        <v>11413.3</v>
      </c>
      <c r="W67" s="155">
        <f t="shared" ref="W67:W130" si="43">G67*75%</f>
        <v>9010.5</v>
      </c>
      <c r="X67" s="155">
        <f t="shared" ref="X67:X130" si="44">G67*85%</f>
        <v>10211.9</v>
      </c>
      <c r="Y67" s="155">
        <f t="shared" ref="Y67:Y130" si="45">L67</f>
        <v>2958.46</v>
      </c>
      <c r="Z67" s="155">
        <f t="shared" ref="Z67:Z130" si="46">G67*93%</f>
        <v>11173.02</v>
      </c>
      <c r="AA67" s="155">
        <f t="shared" ref="AA67:AA130" si="47">G67*95%</f>
        <v>11413.3</v>
      </c>
      <c r="AB67" s="155">
        <f t="shared" ref="AB67:AB130" si="48">G67*95%</f>
        <v>11413.3</v>
      </c>
      <c r="AC67" s="155">
        <f t="shared" ref="AC67:AC130" si="49">L67*115%</f>
        <v>3402.2289999999998</v>
      </c>
      <c r="AD67" s="155">
        <f t="shared" ref="AD67:AD130" si="50">L67*115%</f>
        <v>3402.2289999999998</v>
      </c>
      <c r="AE67" s="155">
        <f t="shared" ref="AE67:AE130" si="51">G67*95%</f>
        <v>11413.3</v>
      </c>
      <c r="AF67" s="155">
        <f t="shared" ref="AF67:AF130" si="52">L67</f>
        <v>2958.46</v>
      </c>
      <c r="AG67" s="155">
        <f t="shared" ref="AG67:AG130" si="53">G67*75%</f>
        <v>9010.5</v>
      </c>
      <c r="AH67" s="155">
        <f t="shared" ref="AH67:AH130" si="54">L67</f>
        <v>2958.46</v>
      </c>
      <c r="AI67" s="155">
        <f t="shared" ref="AI67:AI130" si="55">L67*105%</f>
        <v>3106.3830000000003</v>
      </c>
    </row>
    <row r="68" spans="1:35" ht="45" x14ac:dyDescent="0.25">
      <c r="A68" s="40" t="s">
        <v>15216</v>
      </c>
      <c r="B68" s="39">
        <v>9830037</v>
      </c>
      <c r="C68" s="39" t="s">
        <v>365</v>
      </c>
      <c r="D68" s="40" t="s">
        <v>354</v>
      </c>
      <c r="E68" s="40">
        <v>99243</v>
      </c>
      <c r="F68" s="39" t="s">
        <v>43</v>
      </c>
      <c r="G68" s="45">
        <v>360</v>
      </c>
      <c r="H68" s="155">
        <f t="shared" si="28"/>
        <v>180</v>
      </c>
      <c r="I68" s="161">
        <f t="shared" si="29"/>
        <v>97.31</v>
      </c>
      <c r="J68" s="155">
        <f t="shared" si="30"/>
        <v>342</v>
      </c>
      <c r="K68" s="155">
        <f t="shared" si="31"/>
        <v>306</v>
      </c>
      <c r="L68" s="155" t="s">
        <v>364</v>
      </c>
      <c r="M68" s="155" t="s">
        <v>364</v>
      </c>
      <c r="N68" s="155">
        <f t="shared" si="34"/>
        <v>97.31</v>
      </c>
      <c r="O68" s="155">
        <f t="shared" si="35"/>
        <v>97.31</v>
      </c>
      <c r="P68" s="155">
        <f t="shared" si="36"/>
        <v>97.31</v>
      </c>
      <c r="Q68" s="41" t="s">
        <v>364</v>
      </c>
      <c r="R68" s="161" t="s">
        <v>364</v>
      </c>
      <c r="S68" s="160">
        <f t="shared" si="39"/>
        <v>324</v>
      </c>
      <c r="T68" s="155">
        <f t="shared" si="40"/>
        <v>306</v>
      </c>
      <c r="U68" s="155">
        <f t="shared" si="41"/>
        <v>342</v>
      </c>
      <c r="V68" s="155">
        <f t="shared" si="42"/>
        <v>342</v>
      </c>
      <c r="W68" s="155">
        <f t="shared" si="43"/>
        <v>270</v>
      </c>
      <c r="X68" s="155">
        <f t="shared" si="44"/>
        <v>306</v>
      </c>
      <c r="Y68" s="161" t="s">
        <v>364</v>
      </c>
      <c r="Z68" s="161">
        <f t="shared" si="46"/>
        <v>334.8</v>
      </c>
      <c r="AA68" s="161">
        <f t="shared" si="47"/>
        <v>342</v>
      </c>
      <c r="AB68" s="161">
        <f t="shared" si="48"/>
        <v>342</v>
      </c>
      <c r="AC68" s="161" t="s">
        <v>364</v>
      </c>
      <c r="AD68" s="161" t="s">
        <v>364</v>
      </c>
      <c r="AE68" s="161">
        <f t="shared" si="51"/>
        <v>342</v>
      </c>
      <c r="AF68" s="161" t="str">
        <f t="shared" si="52"/>
        <v>NA</v>
      </c>
      <c r="AG68" s="161">
        <f t="shared" si="53"/>
        <v>270</v>
      </c>
      <c r="AH68" s="161" t="s">
        <v>364</v>
      </c>
      <c r="AI68" s="161" t="s">
        <v>364</v>
      </c>
    </row>
    <row r="69" spans="1:35" ht="45" x14ac:dyDescent="0.25">
      <c r="A69" s="40" t="s">
        <v>15216</v>
      </c>
      <c r="B69" s="39">
        <v>9830038</v>
      </c>
      <c r="C69" s="39" t="s">
        <v>366</v>
      </c>
      <c r="D69" s="40" t="s">
        <v>354</v>
      </c>
      <c r="E69" s="40">
        <v>99244</v>
      </c>
      <c r="F69" s="39" t="s">
        <v>43</v>
      </c>
      <c r="G69" s="45">
        <v>523</v>
      </c>
      <c r="H69" s="155">
        <f t="shared" si="28"/>
        <v>261.5</v>
      </c>
      <c r="I69" s="161">
        <f t="shared" si="29"/>
        <v>156.41</v>
      </c>
      <c r="J69" s="155">
        <f t="shared" si="30"/>
        <v>496.84999999999997</v>
      </c>
      <c r="K69" s="155">
        <f t="shared" si="31"/>
        <v>444.55</v>
      </c>
      <c r="L69" s="155" t="s">
        <v>364</v>
      </c>
      <c r="M69" s="155" t="s">
        <v>364</v>
      </c>
      <c r="N69" s="155">
        <f t="shared" si="34"/>
        <v>156.41</v>
      </c>
      <c r="O69" s="155">
        <f t="shared" si="35"/>
        <v>156.41</v>
      </c>
      <c r="P69" s="155">
        <f t="shared" si="36"/>
        <v>156.41</v>
      </c>
      <c r="Q69" s="41" t="s">
        <v>364</v>
      </c>
      <c r="R69" s="161" t="s">
        <v>364</v>
      </c>
      <c r="S69" s="160">
        <f t="shared" si="39"/>
        <v>470.7</v>
      </c>
      <c r="T69" s="155">
        <f t="shared" si="40"/>
        <v>444.55</v>
      </c>
      <c r="U69" s="155">
        <f t="shared" si="41"/>
        <v>496.84999999999997</v>
      </c>
      <c r="V69" s="155">
        <f t="shared" si="42"/>
        <v>496.84999999999997</v>
      </c>
      <c r="W69" s="155">
        <f t="shared" si="43"/>
        <v>392.25</v>
      </c>
      <c r="X69" s="155">
        <f t="shared" si="44"/>
        <v>444.55</v>
      </c>
      <c r="Y69" s="161" t="s">
        <v>364</v>
      </c>
      <c r="Z69" s="161">
        <f t="shared" si="46"/>
        <v>486.39000000000004</v>
      </c>
      <c r="AA69" s="161">
        <f t="shared" si="47"/>
        <v>496.84999999999997</v>
      </c>
      <c r="AB69" s="161">
        <f t="shared" si="48"/>
        <v>496.84999999999997</v>
      </c>
      <c r="AC69" s="161" t="s">
        <v>364</v>
      </c>
      <c r="AD69" s="161" t="s">
        <v>364</v>
      </c>
      <c r="AE69" s="161">
        <f t="shared" si="51"/>
        <v>496.84999999999997</v>
      </c>
      <c r="AF69" s="161" t="str">
        <f t="shared" si="52"/>
        <v>NA</v>
      </c>
      <c r="AG69" s="161">
        <f t="shared" si="53"/>
        <v>392.25</v>
      </c>
      <c r="AH69" s="161" t="s">
        <v>364</v>
      </c>
      <c r="AI69" s="161" t="s">
        <v>364</v>
      </c>
    </row>
    <row r="70" spans="1:35" ht="60" x14ac:dyDescent="0.25">
      <c r="A70" s="40" t="s">
        <v>15216</v>
      </c>
      <c r="B70" s="39" t="s">
        <v>364</v>
      </c>
      <c r="C70" s="39" t="s">
        <v>367</v>
      </c>
      <c r="D70" s="149" t="s">
        <v>368</v>
      </c>
      <c r="E70" s="40">
        <v>99385</v>
      </c>
      <c r="F70" s="39" t="s">
        <v>43</v>
      </c>
      <c r="G70" s="47" t="s">
        <v>364</v>
      </c>
      <c r="H70" s="47" t="s">
        <v>364</v>
      </c>
      <c r="I70" s="47" t="s">
        <v>364</v>
      </c>
      <c r="J70" s="47" t="s">
        <v>364</v>
      </c>
      <c r="K70" s="47" t="s">
        <v>364</v>
      </c>
      <c r="L70" s="47" t="s">
        <v>364</v>
      </c>
      <c r="M70" s="47" t="s">
        <v>364</v>
      </c>
      <c r="N70" s="47" t="s">
        <v>364</v>
      </c>
      <c r="O70" s="47" t="s">
        <v>364</v>
      </c>
      <c r="P70" s="47" t="s">
        <v>364</v>
      </c>
      <c r="Q70" s="47" t="s">
        <v>364</v>
      </c>
      <c r="R70" s="47" t="s">
        <v>364</v>
      </c>
      <c r="S70" s="47" t="s">
        <v>364</v>
      </c>
      <c r="T70" s="47" t="s">
        <v>364</v>
      </c>
      <c r="U70" s="47" t="s">
        <v>364</v>
      </c>
      <c r="V70" s="47" t="s">
        <v>364</v>
      </c>
      <c r="W70" s="47" t="s">
        <v>364</v>
      </c>
      <c r="X70" s="47" t="s">
        <v>364</v>
      </c>
      <c r="Y70" s="47" t="s">
        <v>364</v>
      </c>
      <c r="Z70" s="47" t="s">
        <v>364</v>
      </c>
      <c r="AA70" s="47" t="s">
        <v>364</v>
      </c>
      <c r="AB70" s="47" t="s">
        <v>364</v>
      </c>
      <c r="AC70" s="47" t="s">
        <v>364</v>
      </c>
      <c r="AD70" s="47" t="s">
        <v>364</v>
      </c>
      <c r="AE70" s="47" t="s">
        <v>364</v>
      </c>
      <c r="AF70" s="47" t="s">
        <v>364</v>
      </c>
      <c r="AG70" s="47" t="s">
        <v>364</v>
      </c>
      <c r="AH70" s="47" t="s">
        <v>364</v>
      </c>
      <c r="AI70" s="47" t="s">
        <v>364</v>
      </c>
    </row>
    <row r="71" spans="1:35" ht="60" x14ac:dyDescent="0.25">
      <c r="A71" s="40" t="s">
        <v>15216</v>
      </c>
      <c r="B71" s="39" t="s">
        <v>364</v>
      </c>
      <c r="C71" s="39" t="s">
        <v>370</v>
      </c>
      <c r="D71" s="149" t="s">
        <v>369</v>
      </c>
      <c r="E71" s="40">
        <v>99386</v>
      </c>
      <c r="F71" s="39" t="s">
        <v>43</v>
      </c>
      <c r="G71" s="47" t="s">
        <v>364</v>
      </c>
      <c r="H71" s="47" t="s">
        <v>364</v>
      </c>
      <c r="I71" s="47" t="s">
        <v>364</v>
      </c>
      <c r="J71" s="47" t="s">
        <v>364</v>
      </c>
      <c r="K71" s="47" t="s">
        <v>364</v>
      </c>
      <c r="L71" s="47" t="s">
        <v>364</v>
      </c>
      <c r="M71" s="47" t="s">
        <v>364</v>
      </c>
      <c r="N71" s="47" t="s">
        <v>364</v>
      </c>
      <c r="O71" s="47" t="s">
        <v>364</v>
      </c>
      <c r="P71" s="47" t="s">
        <v>364</v>
      </c>
      <c r="Q71" s="47" t="s">
        <v>364</v>
      </c>
      <c r="R71" s="47" t="s">
        <v>364</v>
      </c>
      <c r="S71" s="47" t="s">
        <v>364</v>
      </c>
      <c r="T71" s="47" t="s">
        <v>364</v>
      </c>
      <c r="U71" s="47" t="s">
        <v>364</v>
      </c>
      <c r="V71" s="47" t="s">
        <v>364</v>
      </c>
      <c r="W71" s="47" t="s">
        <v>364</v>
      </c>
      <c r="X71" s="47" t="s">
        <v>364</v>
      </c>
      <c r="Y71" s="47" t="s">
        <v>364</v>
      </c>
      <c r="Z71" s="47" t="s">
        <v>364</v>
      </c>
      <c r="AA71" s="47" t="s">
        <v>364</v>
      </c>
      <c r="AB71" s="47" t="s">
        <v>364</v>
      </c>
      <c r="AC71" s="47" t="s">
        <v>364</v>
      </c>
      <c r="AD71" s="47" t="s">
        <v>364</v>
      </c>
      <c r="AE71" s="47" t="s">
        <v>364</v>
      </c>
      <c r="AF71" s="47" t="s">
        <v>364</v>
      </c>
      <c r="AG71" s="47" t="s">
        <v>364</v>
      </c>
      <c r="AH71" s="47" t="s">
        <v>364</v>
      </c>
      <c r="AI71" s="47" t="s">
        <v>364</v>
      </c>
    </row>
    <row r="72" spans="1:35" ht="45" x14ac:dyDescent="0.25">
      <c r="A72" s="40" t="s">
        <v>15216</v>
      </c>
      <c r="B72" s="39">
        <v>9200003</v>
      </c>
      <c r="C72" s="39" t="s">
        <v>41</v>
      </c>
      <c r="D72" s="40" t="s">
        <v>356</v>
      </c>
      <c r="E72" s="40">
        <v>95810</v>
      </c>
      <c r="F72" s="39" t="s">
        <v>42</v>
      </c>
      <c r="G72" s="45">
        <v>2257</v>
      </c>
      <c r="H72" s="155">
        <f t="shared" si="28"/>
        <v>1128.5</v>
      </c>
      <c r="I72" s="155">
        <f t="shared" si="29"/>
        <v>500.94</v>
      </c>
      <c r="J72" s="155">
        <f t="shared" si="30"/>
        <v>2144.15</v>
      </c>
      <c r="K72" s="155">
        <f t="shared" si="31"/>
        <v>1918.45</v>
      </c>
      <c r="L72" s="155">
        <f t="shared" si="32"/>
        <v>934.38</v>
      </c>
      <c r="M72" s="155">
        <f t="shared" si="33"/>
        <v>981.09900000000005</v>
      </c>
      <c r="N72" s="155">
        <f t="shared" si="34"/>
        <v>500.94</v>
      </c>
      <c r="O72" s="155">
        <f t="shared" si="35"/>
        <v>500.94</v>
      </c>
      <c r="P72" s="155">
        <f t="shared" si="36"/>
        <v>500.94</v>
      </c>
      <c r="Q72" s="45">
        <f t="shared" si="37"/>
        <v>934.38</v>
      </c>
      <c r="R72" s="155">
        <f t="shared" si="38"/>
        <v>981.09900000000005</v>
      </c>
      <c r="S72" s="160">
        <f t="shared" si="39"/>
        <v>2031.3</v>
      </c>
      <c r="T72" s="155">
        <f t="shared" si="40"/>
        <v>1918.45</v>
      </c>
      <c r="U72" s="155">
        <f t="shared" si="41"/>
        <v>2144.15</v>
      </c>
      <c r="V72" s="155">
        <f t="shared" si="42"/>
        <v>2144.15</v>
      </c>
      <c r="W72" s="155">
        <f t="shared" si="43"/>
        <v>1692.75</v>
      </c>
      <c r="X72" s="155">
        <f t="shared" si="44"/>
        <v>1918.45</v>
      </c>
      <c r="Y72" s="155">
        <f t="shared" si="45"/>
        <v>934.38</v>
      </c>
      <c r="Z72" s="155">
        <f t="shared" si="46"/>
        <v>2099.0100000000002</v>
      </c>
      <c r="AA72" s="155">
        <f t="shared" si="47"/>
        <v>2144.15</v>
      </c>
      <c r="AB72" s="155">
        <f t="shared" si="48"/>
        <v>2144.15</v>
      </c>
      <c r="AC72" s="155">
        <f t="shared" si="49"/>
        <v>1074.5369999999998</v>
      </c>
      <c r="AD72" s="155">
        <f t="shared" si="50"/>
        <v>1074.5369999999998</v>
      </c>
      <c r="AE72" s="155">
        <f t="shared" si="51"/>
        <v>2144.15</v>
      </c>
      <c r="AF72" s="155">
        <f t="shared" si="52"/>
        <v>934.38</v>
      </c>
      <c r="AG72" s="155">
        <f t="shared" si="53"/>
        <v>1692.75</v>
      </c>
      <c r="AH72" s="155">
        <f t="shared" si="54"/>
        <v>934.38</v>
      </c>
      <c r="AI72" s="155">
        <f t="shared" si="55"/>
        <v>981.09900000000005</v>
      </c>
    </row>
    <row r="73" spans="1:35" ht="30" x14ac:dyDescent="0.25">
      <c r="A73" s="40" t="s">
        <v>15216</v>
      </c>
      <c r="B73" s="39">
        <v>4211021</v>
      </c>
      <c r="C73" s="39" t="s">
        <v>251</v>
      </c>
      <c r="D73" s="40" t="s">
        <v>354</v>
      </c>
      <c r="E73" s="40">
        <v>97110</v>
      </c>
      <c r="F73" s="39" t="s">
        <v>29</v>
      </c>
      <c r="G73" s="45">
        <v>167</v>
      </c>
      <c r="H73" s="155">
        <f t="shared" si="28"/>
        <v>83.5</v>
      </c>
      <c r="I73" s="156">
        <f t="shared" si="29"/>
        <v>28.32</v>
      </c>
      <c r="J73" s="156">
        <f t="shared" si="30"/>
        <v>158.65</v>
      </c>
      <c r="K73" s="156">
        <f t="shared" si="31"/>
        <v>141.94999999999999</v>
      </c>
      <c r="L73" s="156">
        <f t="shared" si="32"/>
        <v>28.32</v>
      </c>
      <c r="M73" s="156">
        <f t="shared" si="33"/>
        <v>29.736000000000001</v>
      </c>
      <c r="N73" s="156">
        <f t="shared" si="34"/>
        <v>31.35</v>
      </c>
      <c r="O73" s="156">
        <f t="shared" si="35"/>
        <v>31.35</v>
      </c>
      <c r="P73" s="156">
        <f t="shared" si="36"/>
        <v>31.35</v>
      </c>
      <c r="Q73" s="154">
        <f t="shared" si="37"/>
        <v>28.32</v>
      </c>
      <c r="R73" s="156">
        <f t="shared" si="38"/>
        <v>29.736000000000001</v>
      </c>
      <c r="S73" s="157">
        <f t="shared" si="39"/>
        <v>150.30000000000001</v>
      </c>
      <c r="T73" s="156">
        <f t="shared" si="40"/>
        <v>141.94999999999999</v>
      </c>
      <c r="U73" s="156">
        <f t="shared" si="41"/>
        <v>158.65</v>
      </c>
      <c r="V73" s="156">
        <f t="shared" si="42"/>
        <v>158.65</v>
      </c>
      <c r="W73" s="156">
        <f t="shared" si="43"/>
        <v>125.25</v>
      </c>
      <c r="X73" s="156">
        <f t="shared" si="44"/>
        <v>141.94999999999999</v>
      </c>
      <c r="Y73" s="156">
        <f t="shared" si="45"/>
        <v>28.32</v>
      </c>
      <c r="Z73" s="156">
        <f t="shared" si="46"/>
        <v>155.31</v>
      </c>
      <c r="AA73" s="156">
        <f t="shared" si="47"/>
        <v>158.65</v>
      </c>
      <c r="AB73" s="156">
        <f t="shared" si="48"/>
        <v>158.65</v>
      </c>
      <c r="AC73" s="156">
        <f t="shared" si="49"/>
        <v>32.567999999999998</v>
      </c>
      <c r="AD73" s="156">
        <f t="shared" si="50"/>
        <v>32.567999999999998</v>
      </c>
      <c r="AE73" s="156">
        <f t="shared" si="51"/>
        <v>158.65</v>
      </c>
      <c r="AF73" s="156">
        <f t="shared" si="52"/>
        <v>28.32</v>
      </c>
      <c r="AG73" s="156">
        <f t="shared" si="53"/>
        <v>125.25</v>
      </c>
      <c r="AH73" s="156">
        <f t="shared" si="54"/>
        <v>28.32</v>
      </c>
      <c r="AI73" s="156">
        <f t="shared" si="55"/>
        <v>29.736000000000001</v>
      </c>
    </row>
    <row r="74" spans="1:35" ht="30" x14ac:dyDescent="0.25">
      <c r="A74" s="40" t="s">
        <v>15217</v>
      </c>
      <c r="B74" s="39">
        <v>4800032</v>
      </c>
      <c r="C74" s="39" t="s">
        <v>47</v>
      </c>
      <c r="D74" s="40" t="s">
        <v>355</v>
      </c>
      <c r="E74" s="40">
        <v>93668</v>
      </c>
      <c r="F74" s="39" t="s">
        <v>46</v>
      </c>
      <c r="G74" s="45">
        <v>165</v>
      </c>
      <c r="H74" s="155">
        <f t="shared" si="28"/>
        <v>82.5</v>
      </c>
      <c r="I74" s="155">
        <f t="shared" si="29"/>
        <v>18.02</v>
      </c>
      <c r="J74" s="155">
        <f t="shared" si="30"/>
        <v>156.75</v>
      </c>
      <c r="K74" s="155">
        <f t="shared" si="31"/>
        <v>140.25</v>
      </c>
      <c r="L74" s="155">
        <f t="shared" si="32"/>
        <v>57.48</v>
      </c>
      <c r="M74" s="155">
        <f t="shared" si="33"/>
        <v>60.353999999999999</v>
      </c>
      <c r="N74" s="155">
        <f t="shared" si="34"/>
        <v>18.02</v>
      </c>
      <c r="O74" s="155">
        <f t="shared" si="35"/>
        <v>18.02</v>
      </c>
      <c r="P74" s="155">
        <f t="shared" si="36"/>
        <v>18.02</v>
      </c>
      <c r="Q74" s="45">
        <f t="shared" si="37"/>
        <v>57.48</v>
      </c>
      <c r="R74" s="155">
        <f t="shared" si="38"/>
        <v>60.353999999999999</v>
      </c>
      <c r="S74" s="160">
        <f t="shared" si="39"/>
        <v>148.5</v>
      </c>
      <c r="T74" s="155">
        <f t="shared" si="40"/>
        <v>140.25</v>
      </c>
      <c r="U74" s="155">
        <f t="shared" si="41"/>
        <v>156.75</v>
      </c>
      <c r="V74" s="155">
        <f t="shared" si="42"/>
        <v>156.75</v>
      </c>
      <c r="W74" s="155">
        <f t="shared" si="43"/>
        <v>123.75</v>
      </c>
      <c r="X74" s="155">
        <f t="shared" si="44"/>
        <v>140.25</v>
      </c>
      <c r="Y74" s="155">
        <f t="shared" si="45"/>
        <v>57.48</v>
      </c>
      <c r="Z74" s="155">
        <f t="shared" si="46"/>
        <v>153.45000000000002</v>
      </c>
      <c r="AA74" s="155">
        <f t="shared" si="47"/>
        <v>156.75</v>
      </c>
      <c r="AB74" s="155">
        <f t="shared" si="48"/>
        <v>156.75</v>
      </c>
      <c r="AC74" s="155">
        <f t="shared" si="49"/>
        <v>66.10199999999999</v>
      </c>
      <c r="AD74" s="155">
        <f t="shared" si="50"/>
        <v>66.10199999999999</v>
      </c>
      <c r="AE74" s="155">
        <f t="shared" si="51"/>
        <v>156.75</v>
      </c>
      <c r="AF74" s="155">
        <f t="shared" si="52"/>
        <v>57.48</v>
      </c>
      <c r="AG74" s="155">
        <f t="shared" si="53"/>
        <v>123.75</v>
      </c>
      <c r="AH74" s="155">
        <f t="shared" si="54"/>
        <v>57.48</v>
      </c>
      <c r="AI74" s="155">
        <f t="shared" si="55"/>
        <v>60.353999999999999</v>
      </c>
    </row>
    <row r="75" spans="1:35" ht="30" x14ac:dyDescent="0.25">
      <c r="A75" s="40" t="s">
        <v>15217</v>
      </c>
      <c r="B75" s="39">
        <v>9430001</v>
      </c>
      <c r="C75" s="39" t="s">
        <v>45</v>
      </c>
      <c r="D75" s="40" t="s">
        <v>355</v>
      </c>
      <c r="E75" s="40">
        <v>93798</v>
      </c>
      <c r="F75" s="39" t="s">
        <v>46</v>
      </c>
      <c r="G75" s="45">
        <v>291</v>
      </c>
      <c r="H75" s="155">
        <f t="shared" si="28"/>
        <v>145.5</v>
      </c>
      <c r="I75" s="155">
        <f t="shared" si="29"/>
        <v>14.42</v>
      </c>
      <c r="J75" s="155">
        <f t="shared" si="30"/>
        <v>276.45</v>
      </c>
      <c r="K75" s="155">
        <f t="shared" si="31"/>
        <v>247.35</v>
      </c>
      <c r="L75" s="155">
        <f t="shared" si="32"/>
        <v>120.07</v>
      </c>
      <c r="M75" s="155">
        <f t="shared" si="33"/>
        <v>126.0735</v>
      </c>
      <c r="N75" s="155">
        <f t="shared" si="34"/>
        <v>14.42</v>
      </c>
      <c r="O75" s="155">
        <f t="shared" si="35"/>
        <v>14.42</v>
      </c>
      <c r="P75" s="155">
        <f t="shared" si="36"/>
        <v>14.42</v>
      </c>
      <c r="Q75" s="45">
        <f t="shared" si="37"/>
        <v>120.07</v>
      </c>
      <c r="R75" s="155">
        <f t="shared" si="38"/>
        <v>126.0735</v>
      </c>
      <c r="S75" s="160">
        <f t="shared" si="39"/>
        <v>261.90000000000003</v>
      </c>
      <c r="T75" s="155">
        <f t="shared" si="40"/>
        <v>247.35</v>
      </c>
      <c r="U75" s="155">
        <f t="shared" si="41"/>
        <v>276.45</v>
      </c>
      <c r="V75" s="155">
        <f t="shared" si="42"/>
        <v>276.45</v>
      </c>
      <c r="W75" s="155">
        <f t="shared" si="43"/>
        <v>218.25</v>
      </c>
      <c r="X75" s="155">
        <f t="shared" si="44"/>
        <v>247.35</v>
      </c>
      <c r="Y75" s="155">
        <f t="shared" si="45"/>
        <v>120.07</v>
      </c>
      <c r="Z75" s="155">
        <f t="shared" si="46"/>
        <v>270.63</v>
      </c>
      <c r="AA75" s="155">
        <f t="shared" si="47"/>
        <v>276.45</v>
      </c>
      <c r="AB75" s="155">
        <f t="shared" si="48"/>
        <v>276.45</v>
      </c>
      <c r="AC75" s="155">
        <f t="shared" si="49"/>
        <v>138.08049999999997</v>
      </c>
      <c r="AD75" s="155">
        <f t="shared" si="50"/>
        <v>138.08049999999997</v>
      </c>
      <c r="AE75" s="155">
        <f t="shared" si="51"/>
        <v>276.45</v>
      </c>
      <c r="AF75" s="155">
        <f t="shared" si="52"/>
        <v>120.07</v>
      </c>
      <c r="AG75" s="155">
        <f t="shared" si="53"/>
        <v>218.25</v>
      </c>
      <c r="AH75" s="155">
        <f t="shared" si="54"/>
        <v>120.07</v>
      </c>
      <c r="AI75" s="155">
        <f t="shared" si="55"/>
        <v>126.0735</v>
      </c>
    </row>
    <row r="76" spans="1:35" ht="45" x14ac:dyDescent="0.25">
      <c r="A76" s="40" t="s">
        <v>15217</v>
      </c>
      <c r="B76" s="39">
        <v>9430002</v>
      </c>
      <c r="C76" s="39" t="s">
        <v>25824</v>
      </c>
      <c r="D76" s="40" t="s">
        <v>355</v>
      </c>
      <c r="E76" s="40">
        <v>99999</v>
      </c>
      <c r="F76" s="39" t="s">
        <v>46</v>
      </c>
      <c r="G76" s="45">
        <v>5.25</v>
      </c>
      <c r="H76" s="155">
        <v>5.25</v>
      </c>
      <c r="I76" s="155">
        <v>5.25</v>
      </c>
      <c r="J76" s="155">
        <v>5.25</v>
      </c>
      <c r="K76" s="155" t="s">
        <v>364</v>
      </c>
      <c r="L76" s="155" t="s">
        <v>364</v>
      </c>
      <c r="M76" s="155" t="s">
        <v>364</v>
      </c>
      <c r="N76" s="155" t="s">
        <v>364</v>
      </c>
      <c r="O76" s="155" t="s">
        <v>364</v>
      </c>
      <c r="P76" s="155" t="s">
        <v>364</v>
      </c>
      <c r="Q76" s="45" t="s">
        <v>364</v>
      </c>
      <c r="R76" s="155" t="s">
        <v>364</v>
      </c>
      <c r="S76" s="155" t="s">
        <v>364</v>
      </c>
      <c r="T76" s="155" t="s">
        <v>364</v>
      </c>
      <c r="U76" s="155" t="s">
        <v>364</v>
      </c>
      <c r="V76" s="155" t="s">
        <v>364</v>
      </c>
      <c r="W76" s="155" t="s">
        <v>364</v>
      </c>
      <c r="X76" s="155" t="s">
        <v>364</v>
      </c>
      <c r="Y76" s="155" t="s">
        <v>364</v>
      </c>
      <c r="Z76" s="155" t="s">
        <v>364</v>
      </c>
      <c r="AA76" s="155" t="s">
        <v>364</v>
      </c>
      <c r="AB76" s="155" t="s">
        <v>364</v>
      </c>
      <c r="AC76" s="155" t="s">
        <v>364</v>
      </c>
      <c r="AD76" s="155" t="s">
        <v>364</v>
      </c>
      <c r="AE76" s="155" t="s">
        <v>364</v>
      </c>
      <c r="AF76" s="155" t="s">
        <v>364</v>
      </c>
      <c r="AG76" s="155" t="s">
        <v>364</v>
      </c>
      <c r="AH76" s="155" t="s">
        <v>364</v>
      </c>
      <c r="AI76" s="155" t="s">
        <v>364</v>
      </c>
    </row>
    <row r="77" spans="1:35" ht="75" x14ac:dyDescent="0.25">
      <c r="A77" s="40" t="s">
        <v>15217</v>
      </c>
      <c r="B77" s="39">
        <v>7610007</v>
      </c>
      <c r="C77" s="39" t="s">
        <v>49</v>
      </c>
      <c r="D77" s="40" t="s">
        <v>358</v>
      </c>
      <c r="E77" s="40">
        <v>43260</v>
      </c>
      <c r="F77" s="39" t="s">
        <v>3</v>
      </c>
      <c r="G77" s="45">
        <v>7946</v>
      </c>
      <c r="H77" s="155">
        <f t="shared" si="28"/>
        <v>3973</v>
      </c>
      <c r="I77" s="155">
        <f t="shared" si="29"/>
        <v>2999.08</v>
      </c>
      <c r="J77" s="155">
        <f t="shared" si="30"/>
        <v>7548.7</v>
      </c>
      <c r="K77" s="155">
        <f t="shared" si="31"/>
        <v>6754.0999999999995</v>
      </c>
      <c r="L77" s="155">
        <f t="shared" si="32"/>
        <v>3260.69</v>
      </c>
      <c r="M77" s="155">
        <f t="shared" si="33"/>
        <v>3423.7245000000003</v>
      </c>
      <c r="N77" s="155">
        <f t="shared" si="34"/>
        <v>2999.08</v>
      </c>
      <c r="O77" s="155">
        <f t="shared" si="35"/>
        <v>2999.08</v>
      </c>
      <c r="P77" s="155">
        <f t="shared" si="36"/>
        <v>2999.08</v>
      </c>
      <c r="Q77" s="45">
        <f t="shared" si="37"/>
        <v>3260.69</v>
      </c>
      <c r="R77" s="155">
        <f t="shared" si="38"/>
        <v>3423.7245000000003</v>
      </c>
      <c r="S77" s="160">
        <f t="shared" si="39"/>
        <v>7151.4000000000005</v>
      </c>
      <c r="T77" s="155">
        <f t="shared" si="40"/>
        <v>6754.0999999999995</v>
      </c>
      <c r="U77" s="155">
        <f t="shared" si="41"/>
        <v>7548.7</v>
      </c>
      <c r="V77" s="155">
        <f t="shared" si="42"/>
        <v>7548.7</v>
      </c>
      <c r="W77" s="155">
        <f t="shared" si="43"/>
        <v>5959.5</v>
      </c>
      <c r="X77" s="155">
        <f t="shared" si="44"/>
        <v>6754.0999999999995</v>
      </c>
      <c r="Y77" s="155">
        <f t="shared" si="45"/>
        <v>3260.69</v>
      </c>
      <c r="Z77" s="155">
        <f t="shared" si="46"/>
        <v>7389.7800000000007</v>
      </c>
      <c r="AA77" s="155">
        <f t="shared" si="47"/>
        <v>7548.7</v>
      </c>
      <c r="AB77" s="155">
        <f t="shared" si="48"/>
        <v>7548.7</v>
      </c>
      <c r="AC77" s="155">
        <f t="shared" si="49"/>
        <v>3749.7934999999998</v>
      </c>
      <c r="AD77" s="155">
        <f t="shared" si="50"/>
        <v>3749.7934999999998</v>
      </c>
      <c r="AE77" s="155">
        <f t="shared" si="51"/>
        <v>7548.7</v>
      </c>
      <c r="AF77" s="155">
        <f t="shared" si="52"/>
        <v>3260.69</v>
      </c>
      <c r="AG77" s="155">
        <f t="shared" si="53"/>
        <v>5959.5</v>
      </c>
      <c r="AH77" s="155">
        <f t="shared" si="54"/>
        <v>3260.69</v>
      </c>
      <c r="AI77" s="155">
        <f t="shared" si="55"/>
        <v>3423.7245000000003</v>
      </c>
    </row>
    <row r="78" spans="1:35" ht="60" x14ac:dyDescent="0.25">
      <c r="A78" s="40" t="s">
        <v>15217</v>
      </c>
      <c r="B78" s="39" t="s">
        <v>15346</v>
      </c>
      <c r="C78" s="39" t="s">
        <v>48</v>
      </c>
      <c r="D78" s="40" t="s">
        <v>358</v>
      </c>
      <c r="E78" s="40">
        <v>45330</v>
      </c>
      <c r="F78" s="39" t="s">
        <v>3</v>
      </c>
      <c r="G78" s="45">
        <v>3200</v>
      </c>
      <c r="H78" s="155">
        <f t="shared" si="28"/>
        <v>1600</v>
      </c>
      <c r="I78" s="155">
        <f t="shared" si="29"/>
        <v>145.44</v>
      </c>
      <c r="J78" s="155">
        <f t="shared" si="30"/>
        <v>3040</v>
      </c>
      <c r="K78" s="155">
        <f t="shared" si="31"/>
        <v>2720</v>
      </c>
      <c r="L78" s="155">
        <f t="shared" si="32"/>
        <v>831.04</v>
      </c>
      <c r="M78" s="155">
        <f t="shared" si="33"/>
        <v>872.59199999999998</v>
      </c>
      <c r="N78" s="161">
        <f t="shared" si="34"/>
        <v>145.44</v>
      </c>
      <c r="O78" s="155">
        <f t="shared" si="35"/>
        <v>145.44</v>
      </c>
      <c r="P78" s="155">
        <f t="shared" si="36"/>
        <v>145.44</v>
      </c>
      <c r="Q78" s="45">
        <f t="shared" si="37"/>
        <v>831.04</v>
      </c>
      <c r="R78" s="155">
        <f t="shared" si="38"/>
        <v>872.59199999999998</v>
      </c>
      <c r="S78" s="160">
        <f t="shared" si="39"/>
        <v>2880</v>
      </c>
      <c r="T78" s="155">
        <f t="shared" si="40"/>
        <v>2720</v>
      </c>
      <c r="U78" s="155">
        <f t="shared" si="41"/>
        <v>3040</v>
      </c>
      <c r="V78" s="155">
        <f t="shared" si="42"/>
        <v>3040</v>
      </c>
      <c r="W78" s="155">
        <f t="shared" si="43"/>
        <v>2400</v>
      </c>
      <c r="X78" s="155">
        <f t="shared" si="44"/>
        <v>2720</v>
      </c>
      <c r="Y78" s="155">
        <f t="shared" si="45"/>
        <v>831.04</v>
      </c>
      <c r="Z78" s="155">
        <f t="shared" si="46"/>
        <v>2976</v>
      </c>
      <c r="AA78" s="155">
        <f t="shared" si="47"/>
        <v>3040</v>
      </c>
      <c r="AB78" s="155">
        <f t="shared" si="48"/>
        <v>3040</v>
      </c>
      <c r="AC78" s="155">
        <f t="shared" si="49"/>
        <v>955.69599999999991</v>
      </c>
      <c r="AD78" s="155">
        <f t="shared" si="50"/>
        <v>955.69599999999991</v>
      </c>
      <c r="AE78" s="155">
        <f t="shared" si="51"/>
        <v>3040</v>
      </c>
      <c r="AF78" s="155">
        <f t="shared" si="52"/>
        <v>831.04</v>
      </c>
      <c r="AG78" s="155">
        <f t="shared" si="53"/>
        <v>2400</v>
      </c>
      <c r="AH78" s="155">
        <f t="shared" si="54"/>
        <v>831.04</v>
      </c>
      <c r="AI78" s="155">
        <f t="shared" si="55"/>
        <v>872.59199999999998</v>
      </c>
    </row>
    <row r="79" spans="1:35" ht="45" x14ac:dyDescent="0.25">
      <c r="A79" s="40" t="s">
        <v>15217</v>
      </c>
      <c r="B79" s="39">
        <v>4020105</v>
      </c>
      <c r="C79" s="39" t="s">
        <v>50</v>
      </c>
      <c r="D79" s="40" t="s">
        <v>358</v>
      </c>
      <c r="E79" s="40">
        <v>10005</v>
      </c>
      <c r="F79" s="39" t="s">
        <v>6</v>
      </c>
      <c r="G79" s="45">
        <v>1696</v>
      </c>
      <c r="H79" s="155">
        <f t="shared" si="28"/>
        <v>848</v>
      </c>
      <c r="I79" s="155">
        <f t="shared" si="29"/>
        <v>75.069999999999993</v>
      </c>
      <c r="J79" s="155">
        <f t="shared" si="30"/>
        <v>1611.1999999999998</v>
      </c>
      <c r="K79" s="155">
        <f t="shared" si="31"/>
        <v>1441.6</v>
      </c>
      <c r="L79" s="155">
        <f t="shared" si="32"/>
        <v>648.97</v>
      </c>
      <c r="M79" s="155">
        <f t="shared" si="33"/>
        <v>681.41850000000011</v>
      </c>
      <c r="N79" s="155">
        <f t="shared" si="34"/>
        <v>75.069999999999993</v>
      </c>
      <c r="O79" s="155">
        <f t="shared" si="35"/>
        <v>75.069999999999993</v>
      </c>
      <c r="P79" s="155">
        <f t="shared" si="36"/>
        <v>75.069999999999993</v>
      </c>
      <c r="Q79" s="45">
        <f t="shared" si="37"/>
        <v>648.97</v>
      </c>
      <c r="R79" s="155">
        <f t="shared" si="38"/>
        <v>681.41850000000011</v>
      </c>
      <c r="S79" s="159">
        <f t="shared" si="39"/>
        <v>1526.4</v>
      </c>
      <c r="T79" s="155">
        <f t="shared" si="40"/>
        <v>1441.6</v>
      </c>
      <c r="U79" s="155">
        <f t="shared" si="41"/>
        <v>1611.1999999999998</v>
      </c>
      <c r="V79" s="155">
        <f t="shared" si="42"/>
        <v>1611.1999999999998</v>
      </c>
      <c r="W79" s="155">
        <f t="shared" si="43"/>
        <v>1272</v>
      </c>
      <c r="X79" s="155">
        <f t="shared" si="44"/>
        <v>1441.6</v>
      </c>
      <c r="Y79" s="155">
        <f t="shared" si="45"/>
        <v>648.97</v>
      </c>
      <c r="Z79" s="155">
        <f t="shared" si="46"/>
        <v>1577.28</v>
      </c>
      <c r="AA79" s="155">
        <f t="shared" si="47"/>
        <v>1611.1999999999998</v>
      </c>
      <c r="AB79" s="155">
        <f t="shared" si="48"/>
        <v>1611.1999999999998</v>
      </c>
      <c r="AC79" s="155">
        <f t="shared" si="49"/>
        <v>746.31549999999993</v>
      </c>
      <c r="AD79" s="155">
        <f t="shared" si="50"/>
        <v>746.31549999999993</v>
      </c>
      <c r="AE79" s="155">
        <f t="shared" si="51"/>
        <v>1611.1999999999998</v>
      </c>
      <c r="AF79" s="155">
        <f t="shared" si="52"/>
        <v>648.97</v>
      </c>
      <c r="AG79" s="155">
        <f t="shared" si="53"/>
        <v>1272</v>
      </c>
      <c r="AH79" s="155">
        <f t="shared" si="54"/>
        <v>648.97</v>
      </c>
      <c r="AI79" s="155">
        <f t="shared" si="55"/>
        <v>681.41850000000011</v>
      </c>
    </row>
    <row r="80" spans="1:35" ht="30" x14ac:dyDescent="0.25">
      <c r="A80" s="40" t="s">
        <v>15217</v>
      </c>
      <c r="B80" s="39">
        <v>4020088</v>
      </c>
      <c r="C80" s="39" t="s">
        <v>51</v>
      </c>
      <c r="D80" s="40" t="s">
        <v>358</v>
      </c>
      <c r="E80" s="40">
        <v>19083</v>
      </c>
      <c r="F80" s="39" t="s">
        <v>6</v>
      </c>
      <c r="G80" s="45">
        <v>6409</v>
      </c>
      <c r="H80" s="155">
        <f t="shared" si="28"/>
        <v>3204.5</v>
      </c>
      <c r="I80" s="155">
        <f t="shared" si="29"/>
        <v>1372.6</v>
      </c>
      <c r="J80" s="155">
        <f t="shared" si="30"/>
        <v>6088.5499999999993</v>
      </c>
      <c r="K80" s="155">
        <f t="shared" si="31"/>
        <v>5447.65</v>
      </c>
      <c r="L80" s="155">
        <f t="shared" si="32"/>
        <v>1499.55</v>
      </c>
      <c r="M80" s="155">
        <f t="shared" si="33"/>
        <v>1574.5274999999999</v>
      </c>
      <c r="N80" s="155">
        <f t="shared" si="34"/>
        <v>1372.6</v>
      </c>
      <c r="O80" s="155">
        <f t="shared" si="35"/>
        <v>1372.6</v>
      </c>
      <c r="P80" s="155">
        <f t="shared" si="36"/>
        <v>1372.6</v>
      </c>
      <c r="Q80" s="45">
        <f t="shared" si="37"/>
        <v>1499.55</v>
      </c>
      <c r="R80" s="155">
        <f t="shared" si="38"/>
        <v>1574.5274999999999</v>
      </c>
      <c r="S80" s="159">
        <f t="shared" si="39"/>
        <v>5768.1</v>
      </c>
      <c r="T80" s="155">
        <f t="shared" si="40"/>
        <v>5447.65</v>
      </c>
      <c r="U80" s="155">
        <f t="shared" si="41"/>
        <v>6088.5499999999993</v>
      </c>
      <c r="V80" s="155">
        <f t="shared" si="42"/>
        <v>6088.5499999999993</v>
      </c>
      <c r="W80" s="155">
        <f t="shared" si="43"/>
        <v>4806.75</v>
      </c>
      <c r="X80" s="155">
        <f t="shared" si="44"/>
        <v>5447.65</v>
      </c>
      <c r="Y80" s="155">
        <f t="shared" si="45"/>
        <v>1499.55</v>
      </c>
      <c r="Z80" s="155">
        <f t="shared" si="46"/>
        <v>5960.37</v>
      </c>
      <c r="AA80" s="155">
        <f t="shared" si="47"/>
        <v>6088.5499999999993</v>
      </c>
      <c r="AB80" s="155">
        <f t="shared" si="48"/>
        <v>6088.5499999999993</v>
      </c>
      <c r="AC80" s="155">
        <f t="shared" si="49"/>
        <v>1724.4824999999998</v>
      </c>
      <c r="AD80" s="155">
        <f t="shared" si="50"/>
        <v>1724.4824999999998</v>
      </c>
      <c r="AE80" s="155">
        <f t="shared" si="51"/>
        <v>6088.5499999999993</v>
      </c>
      <c r="AF80" s="155">
        <f t="shared" si="52"/>
        <v>1499.55</v>
      </c>
      <c r="AG80" s="155">
        <f t="shared" si="53"/>
        <v>4806.75</v>
      </c>
      <c r="AH80" s="155">
        <f t="shared" si="54"/>
        <v>1499.55</v>
      </c>
      <c r="AI80" s="155">
        <f t="shared" si="55"/>
        <v>1574.5274999999999</v>
      </c>
    </row>
    <row r="81" spans="1:35" ht="45" x14ac:dyDescent="0.25">
      <c r="A81" s="40" t="s">
        <v>15217</v>
      </c>
      <c r="B81" s="39">
        <v>4021002</v>
      </c>
      <c r="C81" s="39" t="s">
        <v>52</v>
      </c>
      <c r="D81" s="40" t="s">
        <v>358</v>
      </c>
      <c r="E81" s="40">
        <v>32555</v>
      </c>
      <c r="F81" s="39" t="s">
        <v>6</v>
      </c>
      <c r="G81" s="45">
        <v>1784</v>
      </c>
      <c r="H81" s="155">
        <f t="shared" si="28"/>
        <v>892</v>
      </c>
      <c r="I81" s="155">
        <f t="shared" si="29"/>
        <v>578.5</v>
      </c>
      <c r="J81" s="155">
        <f t="shared" si="30"/>
        <v>1694.8</v>
      </c>
      <c r="K81" s="155">
        <f t="shared" si="31"/>
        <v>1516.3999999999999</v>
      </c>
      <c r="L81" s="155">
        <f t="shared" si="32"/>
        <v>578.5</v>
      </c>
      <c r="M81" s="155">
        <f t="shared" si="33"/>
        <v>607.42500000000007</v>
      </c>
      <c r="N81" s="155">
        <f t="shared" si="34"/>
        <v>630.51</v>
      </c>
      <c r="O81" s="155">
        <f t="shared" si="35"/>
        <v>630.51</v>
      </c>
      <c r="P81" s="155">
        <f t="shared" si="36"/>
        <v>630.51</v>
      </c>
      <c r="Q81" s="45">
        <f t="shared" si="37"/>
        <v>578.5</v>
      </c>
      <c r="R81" s="155">
        <f t="shared" si="38"/>
        <v>607.42500000000007</v>
      </c>
      <c r="S81" s="159">
        <f t="shared" si="39"/>
        <v>1605.6000000000001</v>
      </c>
      <c r="T81" s="155">
        <f t="shared" si="40"/>
        <v>1516.3999999999999</v>
      </c>
      <c r="U81" s="155">
        <f t="shared" si="41"/>
        <v>1694.8</v>
      </c>
      <c r="V81" s="155">
        <f t="shared" si="42"/>
        <v>1694.8</v>
      </c>
      <c r="W81" s="155">
        <f t="shared" si="43"/>
        <v>1338</v>
      </c>
      <c r="X81" s="155">
        <f t="shared" si="44"/>
        <v>1516.3999999999999</v>
      </c>
      <c r="Y81" s="155">
        <f t="shared" si="45"/>
        <v>578.5</v>
      </c>
      <c r="Z81" s="155">
        <f t="shared" si="46"/>
        <v>1659.1200000000001</v>
      </c>
      <c r="AA81" s="155">
        <f t="shared" si="47"/>
        <v>1694.8</v>
      </c>
      <c r="AB81" s="155">
        <f t="shared" si="48"/>
        <v>1694.8</v>
      </c>
      <c r="AC81" s="155">
        <f t="shared" si="49"/>
        <v>665.27499999999998</v>
      </c>
      <c r="AD81" s="155">
        <f t="shared" si="50"/>
        <v>665.27499999999998</v>
      </c>
      <c r="AE81" s="155">
        <f t="shared" si="51"/>
        <v>1694.8</v>
      </c>
      <c r="AF81" s="155">
        <f t="shared" si="52"/>
        <v>578.5</v>
      </c>
      <c r="AG81" s="155">
        <f t="shared" si="53"/>
        <v>1338</v>
      </c>
      <c r="AH81" s="155">
        <f t="shared" si="54"/>
        <v>578.5</v>
      </c>
      <c r="AI81" s="155">
        <f t="shared" si="55"/>
        <v>607.42500000000007</v>
      </c>
    </row>
    <row r="82" spans="1:35" ht="75" x14ac:dyDescent="0.25">
      <c r="A82" s="40" t="s">
        <v>15217</v>
      </c>
      <c r="B82" s="39">
        <v>7610123</v>
      </c>
      <c r="C82" s="39" t="s">
        <v>53</v>
      </c>
      <c r="D82" s="40" t="s">
        <v>358</v>
      </c>
      <c r="E82" s="40">
        <v>36569</v>
      </c>
      <c r="F82" s="39" t="s">
        <v>6</v>
      </c>
      <c r="G82" s="45">
        <v>3393</v>
      </c>
      <c r="H82" s="155">
        <f t="shared" si="28"/>
        <v>1696.5</v>
      </c>
      <c r="I82" s="155">
        <f t="shared" si="29"/>
        <v>1487.85</v>
      </c>
      <c r="J82" s="155">
        <f t="shared" si="30"/>
        <v>3223.35</v>
      </c>
      <c r="K82" s="155">
        <f t="shared" si="31"/>
        <v>2884.0499999999997</v>
      </c>
      <c r="L82" s="155">
        <f t="shared" si="32"/>
        <v>1487.85</v>
      </c>
      <c r="M82" s="155">
        <f t="shared" si="33"/>
        <v>1562.2425000000001</v>
      </c>
      <c r="N82" s="155">
        <f t="shared" si="34"/>
        <v>1631.13</v>
      </c>
      <c r="O82" s="155">
        <f t="shared" si="35"/>
        <v>1631.13</v>
      </c>
      <c r="P82" s="155">
        <f t="shared" si="36"/>
        <v>1631.13</v>
      </c>
      <c r="Q82" s="45">
        <f t="shared" si="37"/>
        <v>1487.85</v>
      </c>
      <c r="R82" s="155">
        <f t="shared" si="38"/>
        <v>1562.2425000000001</v>
      </c>
      <c r="S82" s="159">
        <f t="shared" si="39"/>
        <v>3053.7000000000003</v>
      </c>
      <c r="T82" s="155">
        <f t="shared" si="40"/>
        <v>2884.0499999999997</v>
      </c>
      <c r="U82" s="155">
        <f t="shared" si="41"/>
        <v>3223.35</v>
      </c>
      <c r="V82" s="155">
        <f t="shared" si="42"/>
        <v>3223.35</v>
      </c>
      <c r="W82" s="155">
        <f t="shared" si="43"/>
        <v>2544.75</v>
      </c>
      <c r="X82" s="155">
        <f t="shared" si="44"/>
        <v>2884.0499999999997</v>
      </c>
      <c r="Y82" s="155">
        <f t="shared" si="45"/>
        <v>1487.85</v>
      </c>
      <c r="Z82" s="155">
        <f t="shared" si="46"/>
        <v>3155.4900000000002</v>
      </c>
      <c r="AA82" s="155">
        <f t="shared" si="47"/>
        <v>3223.35</v>
      </c>
      <c r="AB82" s="155">
        <f t="shared" si="48"/>
        <v>3223.35</v>
      </c>
      <c r="AC82" s="155">
        <f t="shared" si="49"/>
        <v>1711.0274999999997</v>
      </c>
      <c r="AD82" s="155">
        <f t="shared" si="50"/>
        <v>1711.0274999999997</v>
      </c>
      <c r="AE82" s="155">
        <f t="shared" si="51"/>
        <v>3223.35</v>
      </c>
      <c r="AF82" s="155">
        <f t="shared" si="52"/>
        <v>1487.85</v>
      </c>
      <c r="AG82" s="155">
        <f t="shared" si="53"/>
        <v>2544.75</v>
      </c>
      <c r="AH82" s="155">
        <f t="shared" si="54"/>
        <v>1487.85</v>
      </c>
      <c r="AI82" s="155">
        <f t="shared" si="55"/>
        <v>1562.2425000000001</v>
      </c>
    </row>
    <row r="83" spans="1:35" ht="30" x14ac:dyDescent="0.25">
      <c r="A83" s="40" t="s">
        <v>15217</v>
      </c>
      <c r="B83" s="39">
        <v>4022002</v>
      </c>
      <c r="C83" s="39" t="s">
        <v>54</v>
      </c>
      <c r="D83" s="40" t="s">
        <v>358</v>
      </c>
      <c r="E83" s="40">
        <v>49083</v>
      </c>
      <c r="F83" s="39" t="s">
        <v>6</v>
      </c>
      <c r="G83" s="45">
        <v>2827</v>
      </c>
      <c r="H83" s="155">
        <f t="shared" si="28"/>
        <v>1413.5</v>
      </c>
      <c r="I83" s="155">
        <f t="shared" si="29"/>
        <v>785.92</v>
      </c>
      <c r="J83" s="155">
        <f t="shared" si="30"/>
        <v>2685.65</v>
      </c>
      <c r="K83" s="155">
        <f t="shared" si="31"/>
        <v>2402.9499999999998</v>
      </c>
      <c r="L83" s="155">
        <f t="shared" si="32"/>
        <v>825.51</v>
      </c>
      <c r="M83" s="155">
        <f t="shared" si="33"/>
        <v>866.78550000000007</v>
      </c>
      <c r="N83" s="155">
        <f t="shared" si="34"/>
        <v>785.92</v>
      </c>
      <c r="O83" s="155">
        <f t="shared" si="35"/>
        <v>785.92</v>
      </c>
      <c r="P83" s="155">
        <f t="shared" si="36"/>
        <v>785.92</v>
      </c>
      <c r="Q83" s="45">
        <f t="shared" si="37"/>
        <v>825.51</v>
      </c>
      <c r="R83" s="155">
        <f t="shared" si="38"/>
        <v>866.78550000000007</v>
      </c>
      <c r="S83" s="159">
        <f t="shared" si="39"/>
        <v>2544.3000000000002</v>
      </c>
      <c r="T83" s="155">
        <f t="shared" si="40"/>
        <v>2402.9499999999998</v>
      </c>
      <c r="U83" s="155">
        <f t="shared" si="41"/>
        <v>2685.65</v>
      </c>
      <c r="V83" s="155">
        <f t="shared" si="42"/>
        <v>2685.65</v>
      </c>
      <c r="W83" s="155">
        <f t="shared" si="43"/>
        <v>2120.25</v>
      </c>
      <c r="X83" s="155">
        <f t="shared" si="44"/>
        <v>2402.9499999999998</v>
      </c>
      <c r="Y83" s="155">
        <f t="shared" si="45"/>
        <v>825.51</v>
      </c>
      <c r="Z83" s="155">
        <f t="shared" si="46"/>
        <v>2629.11</v>
      </c>
      <c r="AA83" s="155">
        <f t="shared" si="47"/>
        <v>2685.65</v>
      </c>
      <c r="AB83" s="155">
        <f t="shared" si="48"/>
        <v>2685.65</v>
      </c>
      <c r="AC83" s="155">
        <f t="shared" si="49"/>
        <v>949.33649999999989</v>
      </c>
      <c r="AD83" s="155">
        <f t="shared" si="50"/>
        <v>949.33649999999989</v>
      </c>
      <c r="AE83" s="155">
        <f t="shared" si="51"/>
        <v>2685.65</v>
      </c>
      <c r="AF83" s="155">
        <f t="shared" si="52"/>
        <v>825.51</v>
      </c>
      <c r="AG83" s="155">
        <f t="shared" si="53"/>
        <v>2120.25</v>
      </c>
      <c r="AH83" s="155">
        <f t="shared" si="54"/>
        <v>825.51</v>
      </c>
      <c r="AI83" s="155">
        <f t="shared" si="55"/>
        <v>866.78550000000007</v>
      </c>
    </row>
    <row r="84" spans="1:35" ht="30" x14ac:dyDescent="0.25">
      <c r="A84" s="40" t="s">
        <v>15217</v>
      </c>
      <c r="B84" s="39">
        <v>3200028</v>
      </c>
      <c r="C84" s="39" t="s">
        <v>280</v>
      </c>
      <c r="D84" s="40" t="s">
        <v>358</v>
      </c>
      <c r="E84" s="40">
        <v>70150</v>
      </c>
      <c r="F84" s="39" t="s">
        <v>6</v>
      </c>
      <c r="G84" s="45">
        <v>298</v>
      </c>
      <c r="H84" s="155">
        <f t="shared" si="28"/>
        <v>149</v>
      </c>
      <c r="I84" s="155">
        <f t="shared" si="29"/>
        <v>106.88</v>
      </c>
      <c r="J84" s="155">
        <f t="shared" si="30"/>
        <v>283.09999999999997</v>
      </c>
      <c r="K84" s="155">
        <f t="shared" si="31"/>
        <v>253.29999999999998</v>
      </c>
      <c r="L84" s="155">
        <f t="shared" si="32"/>
        <v>106.88</v>
      </c>
      <c r="M84" s="155">
        <f t="shared" si="33"/>
        <v>112.224</v>
      </c>
      <c r="N84" s="155">
        <f t="shared" si="34"/>
        <v>112.08</v>
      </c>
      <c r="O84" s="155">
        <f t="shared" si="35"/>
        <v>112.08</v>
      </c>
      <c r="P84" s="155">
        <f t="shared" si="36"/>
        <v>112.08</v>
      </c>
      <c r="Q84" s="45">
        <f t="shared" si="37"/>
        <v>106.88</v>
      </c>
      <c r="R84" s="155">
        <f t="shared" si="38"/>
        <v>112.224</v>
      </c>
      <c r="S84" s="159">
        <f t="shared" si="39"/>
        <v>268.2</v>
      </c>
      <c r="T84" s="155">
        <f t="shared" si="40"/>
        <v>253.29999999999998</v>
      </c>
      <c r="U84" s="155">
        <f t="shared" si="41"/>
        <v>283.09999999999997</v>
      </c>
      <c r="V84" s="155">
        <f t="shared" si="42"/>
        <v>283.09999999999997</v>
      </c>
      <c r="W84" s="155">
        <f t="shared" si="43"/>
        <v>223.5</v>
      </c>
      <c r="X84" s="155">
        <f t="shared" si="44"/>
        <v>253.29999999999998</v>
      </c>
      <c r="Y84" s="155">
        <f t="shared" si="45"/>
        <v>106.88</v>
      </c>
      <c r="Z84" s="155">
        <f t="shared" si="46"/>
        <v>277.14</v>
      </c>
      <c r="AA84" s="155">
        <f t="shared" si="47"/>
        <v>283.09999999999997</v>
      </c>
      <c r="AB84" s="155">
        <f t="shared" si="48"/>
        <v>283.09999999999997</v>
      </c>
      <c r="AC84" s="155">
        <f t="shared" si="49"/>
        <v>122.91199999999999</v>
      </c>
      <c r="AD84" s="155">
        <f t="shared" si="50"/>
        <v>122.91199999999999</v>
      </c>
      <c r="AE84" s="155">
        <f t="shared" si="51"/>
        <v>283.09999999999997</v>
      </c>
      <c r="AF84" s="155">
        <f t="shared" si="52"/>
        <v>106.88</v>
      </c>
      <c r="AG84" s="155">
        <f t="shared" si="53"/>
        <v>223.5</v>
      </c>
      <c r="AH84" s="155">
        <f t="shared" si="54"/>
        <v>106.88</v>
      </c>
      <c r="AI84" s="155">
        <f t="shared" si="55"/>
        <v>112.224</v>
      </c>
    </row>
    <row r="85" spans="1:35" ht="30" x14ac:dyDescent="0.25">
      <c r="A85" s="40" t="s">
        <v>15217</v>
      </c>
      <c r="B85" s="39">
        <v>3200082</v>
      </c>
      <c r="C85" s="39" t="s">
        <v>309</v>
      </c>
      <c r="D85" s="40" t="s">
        <v>358</v>
      </c>
      <c r="E85" s="40">
        <v>70220</v>
      </c>
      <c r="F85" s="39" t="s">
        <v>6</v>
      </c>
      <c r="G85" s="45">
        <v>298</v>
      </c>
      <c r="H85" s="155">
        <f t="shared" si="28"/>
        <v>149</v>
      </c>
      <c r="I85" s="155">
        <f t="shared" si="29"/>
        <v>79.81</v>
      </c>
      <c r="J85" s="155">
        <f t="shared" si="30"/>
        <v>283.09999999999997</v>
      </c>
      <c r="K85" s="155">
        <f t="shared" si="31"/>
        <v>253.29999999999998</v>
      </c>
      <c r="L85" s="155">
        <f t="shared" si="32"/>
        <v>86.88</v>
      </c>
      <c r="M85" s="155">
        <f t="shared" si="33"/>
        <v>91.224000000000004</v>
      </c>
      <c r="N85" s="155">
        <f t="shared" si="34"/>
        <v>79.81</v>
      </c>
      <c r="O85" s="155">
        <f t="shared" si="35"/>
        <v>79.81</v>
      </c>
      <c r="P85" s="155">
        <f t="shared" si="36"/>
        <v>79.81</v>
      </c>
      <c r="Q85" s="45">
        <f t="shared" si="37"/>
        <v>86.88</v>
      </c>
      <c r="R85" s="155">
        <f t="shared" si="38"/>
        <v>91.224000000000004</v>
      </c>
      <c r="S85" s="159">
        <f t="shared" si="39"/>
        <v>268.2</v>
      </c>
      <c r="T85" s="155">
        <f t="shared" si="40"/>
        <v>253.29999999999998</v>
      </c>
      <c r="U85" s="155">
        <f t="shared" si="41"/>
        <v>283.09999999999997</v>
      </c>
      <c r="V85" s="155">
        <f t="shared" si="42"/>
        <v>283.09999999999997</v>
      </c>
      <c r="W85" s="155">
        <f t="shared" si="43"/>
        <v>223.5</v>
      </c>
      <c r="X85" s="155">
        <f t="shared" si="44"/>
        <v>253.29999999999998</v>
      </c>
      <c r="Y85" s="155">
        <f t="shared" si="45"/>
        <v>86.88</v>
      </c>
      <c r="Z85" s="155">
        <f t="shared" si="46"/>
        <v>277.14</v>
      </c>
      <c r="AA85" s="155">
        <f t="shared" si="47"/>
        <v>283.09999999999997</v>
      </c>
      <c r="AB85" s="155">
        <f t="shared" si="48"/>
        <v>283.09999999999997</v>
      </c>
      <c r="AC85" s="155">
        <f t="shared" si="49"/>
        <v>99.911999999999992</v>
      </c>
      <c r="AD85" s="155">
        <f t="shared" si="50"/>
        <v>99.911999999999992</v>
      </c>
      <c r="AE85" s="155">
        <f t="shared" si="51"/>
        <v>283.09999999999997</v>
      </c>
      <c r="AF85" s="155">
        <f t="shared" si="52"/>
        <v>86.88</v>
      </c>
      <c r="AG85" s="155">
        <f t="shared" si="53"/>
        <v>223.5</v>
      </c>
      <c r="AH85" s="155">
        <f t="shared" si="54"/>
        <v>86.88</v>
      </c>
      <c r="AI85" s="155">
        <f t="shared" si="55"/>
        <v>91.224000000000004</v>
      </c>
    </row>
    <row r="86" spans="1:35" x14ac:dyDescent="0.25">
      <c r="A86" s="40" t="s">
        <v>15217</v>
      </c>
      <c r="B86" s="39">
        <v>3200063</v>
      </c>
      <c r="C86" s="39" t="s">
        <v>301</v>
      </c>
      <c r="D86" s="40" t="s">
        <v>358</v>
      </c>
      <c r="E86" s="40">
        <v>70360</v>
      </c>
      <c r="F86" s="39" t="s">
        <v>6</v>
      </c>
      <c r="G86" s="45">
        <v>298</v>
      </c>
      <c r="H86" s="155">
        <f t="shared" si="28"/>
        <v>149</v>
      </c>
      <c r="I86" s="155">
        <f t="shared" si="29"/>
        <v>79.81</v>
      </c>
      <c r="J86" s="155">
        <f t="shared" si="30"/>
        <v>283.09999999999997</v>
      </c>
      <c r="K86" s="155">
        <f t="shared" si="31"/>
        <v>253.29999999999998</v>
      </c>
      <c r="L86" s="155">
        <f t="shared" si="32"/>
        <v>86.88</v>
      </c>
      <c r="M86" s="155">
        <f t="shared" si="33"/>
        <v>91.224000000000004</v>
      </c>
      <c r="N86" s="155">
        <f t="shared" si="34"/>
        <v>79.81</v>
      </c>
      <c r="O86" s="155">
        <f t="shared" si="35"/>
        <v>79.81</v>
      </c>
      <c r="P86" s="155">
        <f t="shared" si="36"/>
        <v>79.81</v>
      </c>
      <c r="Q86" s="45">
        <f t="shared" si="37"/>
        <v>86.88</v>
      </c>
      <c r="R86" s="155">
        <f t="shared" si="38"/>
        <v>91.224000000000004</v>
      </c>
      <c r="S86" s="159">
        <f t="shared" si="39"/>
        <v>268.2</v>
      </c>
      <c r="T86" s="155">
        <f t="shared" si="40"/>
        <v>253.29999999999998</v>
      </c>
      <c r="U86" s="155">
        <f t="shared" si="41"/>
        <v>283.09999999999997</v>
      </c>
      <c r="V86" s="155">
        <f t="shared" si="42"/>
        <v>283.09999999999997</v>
      </c>
      <c r="W86" s="155">
        <f t="shared" si="43"/>
        <v>223.5</v>
      </c>
      <c r="X86" s="155">
        <f t="shared" si="44"/>
        <v>253.29999999999998</v>
      </c>
      <c r="Y86" s="155">
        <f t="shared" si="45"/>
        <v>86.88</v>
      </c>
      <c r="Z86" s="155">
        <f t="shared" si="46"/>
        <v>277.14</v>
      </c>
      <c r="AA86" s="155">
        <f t="shared" si="47"/>
        <v>283.09999999999997</v>
      </c>
      <c r="AB86" s="155">
        <f t="shared" si="48"/>
        <v>283.09999999999997</v>
      </c>
      <c r="AC86" s="155">
        <f t="shared" si="49"/>
        <v>99.911999999999992</v>
      </c>
      <c r="AD86" s="155">
        <f t="shared" si="50"/>
        <v>99.911999999999992</v>
      </c>
      <c r="AE86" s="155">
        <f t="shared" si="51"/>
        <v>283.09999999999997</v>
      </c>
      <c r="AF86" s="155">
        <f t="shared" si="52"/>
        <v>86.88</v>
      </c>
      <c r="AG86" s="155">
        <f t="shared" si="53"/>
        <v>223.5</v>
      </c>
      <c r="AH86" s="155">
        <f t="shared" si="54"/>
        <v>86.88</v>
      </c>
      <c r="AI86" s="155">
        <f t="shared" si="55"/>
        <v>91.224000000000004</v>
      </c>
    </row>
    <row r="87" spans="1:35" ht="60" x14ac:dyDescent="0.25">
      <c r="A87" s="40" t="s">
        <v>15217</v>
      </c>
      <c r="B87" s="39">
        <v>3510001</v>
      </c>
      <c r="C87" s="39" t="s">
        <v>55</v>
      </c>
      <c r="D87" s="40" t="s">
        <v>358</v>
      </c>
      <c r="E87" s="40">
        <v>70470</v>
      </c>
      <c r="F87" s="39" t="s">
        <v>6</v>
      </c>
      <c r="G87" s="45">
        <v>2762</v>
      </c>
      <c r="H87" s="163">
        <v>550</v>
      </c>
      <c r="I87" s="155">
        <f t="shared" si="29"/>
        <v>180.34</v>
      </c>
      <c r="J87" s="155">
        <f t="shared" si="30"/>
        <v>2623.9</v>
      </c>
      <c r="K87" s="155">
        <f t="shared" si="31"/>
        <v>2347.6999999999998</v>
      </c>
      <c r="L87" s="155">
        <f t="shared" si="32"/>
        <v>180.34</v>
      </c>
      <c r="M87" s="155">
        <f t="shared" si="33"/>
        <v>189.357</v>
      </c>
      <c r="N87" s="155">
        <f t="shared" si="34"/>
        <v>182.22</v>
      </c>
      <c r="O87" s="155">
        <f t="shared" si="35"/>
        <v>182.22</v>
      </c>
      <c r="P87" s="155">
        <f t="shared" si="36"/>
        <v>182.22</v>
      </c>
      <c r="Q87" s="45">
        <f t="shared" si="37"/>
        <v>180.34</v>
      </c>
      <c r="R87" s="155">
        <f t="shared" si="38"/>
        <v>189.357</v>
      </c>
      <c r="S87" s="159">
        <f t="shared" si="39"/>
        <v>2485.8000000000002</v>
      </c>
      <c r="T87" s="155">
        <f t="shared" si="40"/>
        <v>2347.6999999999998</v>
      </c>
      <c r="U87" s="155">
        <f t="shared" si="41"/>
        <v>2623.9</v>
      </c>
      <c r="V87" s="155">
        <f t="shared" si="42"/>
        <v>2623.9</v>
      </c>
      <c r="W87" s="155">
        <f t="shared" si="43"/>
        <v>2071.5</v>
      </c>
      <c r="X87" s="155">
        <f t="shared" si="44"/>
        <v>2347.6999999999998</v>
      </c>
      <c r="Y87" s="155">
        <f t="shared" si="45"/>
        <v>180.34</v>
      </c>
      <c r="Z87" s="155">
        <f t="shared" si="46"/>
        <v>2568.6600000000003</v>
      </c>
      <c r="AA87" s="155">
        <f t="shared" si="47"/>
        <v>2623.9</v>
      </c>
      <c r="AB87" s="155">
        <f t="shared" si="48"/>
        <v>2623.9</v>
      </c>
      <c r="AC87" s="155">
        <f t="shared" si="49"/>
        <v>207.39099999999999</v>
      </c>
      <c r="AD87" s="155">
        <f t="shared" si="50"/>
        <v>207.39099999999999</v>
      </c>
      <c r="AE87" s="155">
        <f t="shared" si="51"/>
        <v>2623.9</v>
      </c>
      <c r="AF87" s="155">
        <f t="shared" si="52"/>
        <v>180.34</v>
      </c>
      <c r="AG87" s="155">
        <f t="shared" si="53"/>
        <v>2071.5</v>
      </c>
      <c r="AH87" s="155">
        <f t="shared" si="54"/>
        <v>180.34</v>
      </c>
      <c r="AI87" s="155">
        <f t="shared" si="55"/>
        <v>189.357</v>
      </c>
    </row>
    <row r="88" spans="1:35" ht="30" x14ac:dyDescent="0.25">
      <c r="A88" s="40" t="s">
        <v>15217</v>
      </c>
      <c r="B88" s="39">
        <v>3510008</v>
      </c>
      <c r="C88" s="39" t="s">
        <v>56</v>
      </c>
      <c r="D88" s="40" t="s">
        <v>358</v>
      </c>
      <c r="E88" s="40">
        <v>70480</v>
      </c>
      <c r="F88" s="39" t="s">
        <v>6</v>
      </c>
      <c r="G88" s="45">
        <v>1711</v>
      </c>
      <c r="H88" s="163">
        <v>450</v>
      </c>
      <c r="I88" s="155">
        <f t="shared" si="29"/>
        <v>106.88</v>
      </c>
      <c r="J88" s="155">
        <f t="shared" si="30"/>
        <v>1625.4499999999998</v>
      </c>
      <c r="K88" s="155">
        <f t="shared" si="31"/>
        <v>1454.35</v>
      </c>
      <c r="L88" s="155">
        <f t="shared" si="32"/>
        <v>106.88</v>
      </c>
      <c r="M88" s="155">
        <f t="shared" si="33"/>
        <v>112.224</v>
      </c>
      <c r="N88" s="155">
        <f t="shared" si="34"/>
        <v>112.08</v>
      </c>
      <c r="O88" s="155">
        <f t="shared" si="35"/>
        <v>112.08</v>
      </c>
      <c r="P88" s="155">
        <f t="shared" si="36"/>
        <v>112.08</v>
      </c>
      <c r="Q88" s="45">
        <f t="shared" si="37"/>
        <v>106.88</v>
      </c>
      <c r="R88" s="155">
        <f t="shared" si="38"/>
        <v>112.224</v>
      </c>
      <c r="S88" s="159">
        <f t="shared" si="39"/>
        <v>1539.9</v>
      </c>
      <c r="T88" s="155">
        <f t="shared" si="40"/>
        <v>1454.35</v>
      </c>
      <c r="U88" s="155">
        <f t="shared" si="41"/>
        <v>1625.4499999999998</v>
      </c>
      <c r="V88" s="155">
        <f t="shared" si="42"/>
        <v>1625.4499999999998</v>
      </c>
      <c r="W88" s="155">
        <f t="shared" si="43"/>
        <v>1283.25</v>
      </c>
      <c r="X88" s="155">
        <f t="shared" si="44"/>
        <v>1454.35</v>
      </c>
      <c r="Y88" s="155">
        <f t="shared" si="45"/>
        <v>106.88</v>
      </c>
      <c r="Z88" s="155">
        <f t="shared" si="46"/>
        <v>1591.23</v>
      </c>
      <c r="AA88" s="155">
        <f t="shared" si="47"/>
        <v>1625.4499999999998</v>
      </c>
      <c r="AB88" s="155">
        <f t="shared" si="48"/>
        <v>1625.4499999999998</v>
      </c>
      <c r="AC88" s="155">
        <f t="shared" si="49"/>
        <v>122.91199999999999</v>
      </c>
      <c r="AD88" s="155">
        <f t="shared" si="50"/>
        <v>122.91199999999999</v>
      </c>
      <c r="AE88" s="155">
        <f t="shared" si="51"/>
        <v>1625.4499999999998</v>
      </c>
      <c r="AF88" s="155">
        <f t="shared" si="52"/>
        <v>106.88</v>
      </c>
      <c r="AG88" s="155">
        <f t="shared" si="53"/>
        <v>1283.25</v>
      </c>
      <c r="AH88" s="155">
        <f t="shared" si="54"/>
        <v>106.88</v>
      </c>
      <c r="AI88" s="155">
        <f t="shared" si="55"/>
        <v>112.224</v>
      </c>
    </row>
    <row r="89" spans="1:35" ht="30" x14ac:dyDescent="0.25">
      <c r="A89" s="40" t="s">
        <v>15217</v>
      </c>
      <c r="B89" s="39">
        <v>3510007</v>
      </c>
      <c r="C89" s="39" t="s">
        <v>57</v>
      </c>
      <c r="D89" s="40" t="s">
        <v>358</v>
      </c>
      <c r="E89" s="40">
        <v>70486</v>
      </c>
      <c r="F89" s="39" t="s">
        <v>6</v>
      </c>
      <c r="G89" s="45">
        <v>1711</v>
      </c>
      <c r="H89" s="163">
        <v>450</v>
      </c>
      <c r="I89" s="155">
        <f t="shared" si="29"/>
        <v>106.88</v>
      </c>
      <c r="J89" s="155">
        <f t="shared" si="30"/>
        <v>1625.4499999999998</v>
      </c>
      <c r="K89" s="155">
        <f t="shared" si="31"/>
        <v>1454.35</v>
      </c>
      <c r="L89" s="155">
        <f t="shared" si="32"/>
        <v>106.88</v>
      </c>
      <c r="M89" s="155">
        <f t="shared" si="33"/>
        <v>112.224</v>
      </c>
      <c r="N89" s="155">
        <f t="shared" si="34"/>
        <v>112.08</v>
      </c>
      <c r="O89" s="155">
        <f t="shared" si="35"/>
        <v>112.08</v>
      </c>
      <c r="P89" s="155">
        <f t="shared" si="36"/>
        <v>112.08</v>
      </c>
      <c r="Q89" s="45">
        <f t="shared" si="37"/>
        <v>106.88</v>
      </c>
      <c r="R89" s="155">
        <f t="shared" si="38"/>
        <v>112.224</v>
      </c>
      <c r="S89" s="159">
        <f t="shared" si="39"/>
        <v>1539.9</v>
      </c>
      <c r="T89" s="155">
        <f t="shared" si="40"/>
        <v>1454.35</v>
      </c>
      <c r="U89" s="155">
        <f t="shared" si="41"/>
        <v>1625.4499999999998</v>
      </c>
      <c r="V89" s="155">
        <f t="shared" si="42"/>
        <v>1625.4499999999998</v>
      </c>
      <c r="W89" s="155">
        <f t="shared" si="43"/>
        <v>1283.25</v>
      </c>
      <c r="X89" s="155">
        <f t="shared" si="44"/>
        <v>1454.35</v>
      </c>
      <c r="Y89" s="155">
        <f t="shared" si="45"/>
        <v>106.88</v>
      </c>
      <c r="Z89" s="155">
        <f t="shared" si="46"/>
        <v>1591.23</v>
      </c>
      <c r="AA89" s="155">
        <f t="shared" si="47"/>
        <v>1625.4499999999998</v>
      </c>
      <c r="AB89" s="155">
        <f t="shared" si="48"/>
        <v>1625.4499999999998</v>
      </c>
      <c r="AC89" s="155">
        <f t="shared" si="49"/>
        <v>122.91199999999999</v>
      </c>
      <c r="AD89" s="155">
        <f t="shared" si="50"/>
        <v>122.91199999999999</v>
      </c>
      <c r="AE89" s="155">
        <f t="shared" si="51"/>
        <v>1625.4499999999998</v>
      </c>
      <c r="AF89" s="155">
        <f t="shared" si="52"/>
        <v>106.88</v>
      </c>
      <c r="AG89" s="155">
        <f t="shared" si="53"/>
        <v>1283.25</v>
      </c>
      <c r="AH89" s="155">
        <f t="shared" si="54"/>
        <v>106.88</v>
      </c>
      <c r="AI89" s="155">
        <f t="shared" si="55"/>
        <v>112.224</v>
      </c>
    </row>
    <row r="90" spans="1:35" ht="30" x14ac:dyDescent="0.25">
      <c r="A90" s="40" t="s">
        <v>15217</v>
      </c>
      <c r="B90" s="39">
        <v>3510006</v>
      </c>
      <c r="C90" s="39" t="s">
        <v>58</v>
      </c>
      <c r="D90" s="40" t="s">
        <v>358</v>
      </c>
      <c r="E90" s="40">
        <v>70487</v>
      </c>
      <c r="F90" s="39" t="s">
        <v>6</v>
      </c>
      <c r="G90" s="45">
        <v>2323</v>
      </c>
      <c r="H90" s="163">
        <v>500</v>
      </c>
      <c r="I90" s="155">
        <f t="shared" si="29"/>
        <v>180.34</v>
      </c>
      <c r="J90" s="155">
        <f t="shared" si="30"/>
        <v>2206.85</v>
      </c>
      <c r="K90" s="155">
        <f t="shared" si="31"/>
        <v>1974.55</v>
      </c>
      <c r="L90" s="155">
        <f t="shared" si="32"/>
        <v>180.34</v>
      </c>
      <c r="M90" s="155">
        <f t="shared" si="33"/>
        <v>189.357</v>
      </c>
      <c r="N90" s="155">
        <f t="shared" si="34"/>
        <v>182.22</v>
      </c>
      <c r="O90" s="155">
        <f t="shared" si="35"/>
        <v>182.22</v>
      </c>
      <c r="P90" s="155">
        <f t="shared" si="36"/>
        <v>182.22</v>
      </c>
      <c r="Q90" s="45">
        <f t="shared" si="37"/>
        <v>180.34</v>
      </c>
      <c r="R90" s="155">
        <f t="shared" si="38"/>
        <v>189.357</v>
      </c>
      <c r="S90" s="159">
        <f t="shared" si="39"/>
        <v>2090.7000000000003</v>
      </c>
      <c r="T90" s="155">
        <f t="shared" si="40"/>
        <v>1974.55</v>
      </c>
      <c r="U90" s="155">
        <f t="shared" si="41"/>
        <v>2206.85</v>
      </c>
      <c r="V90" s="155">
        <f t="shared" si="42"/>
        <v>2206.85</v>
      </c>
      <c r="W90" s="155">
        <f t="shared" si="43"/>
        <v>1742.25</v>
      </c>
      <c r="X90" s="155">
        <f t="shared" si="44"/>
        <v>1974.55</v>
      </c>
      <c r="Y90" s="155">
        <f t="shared" si="45"/>
        <v>180.34</v>
      </c>
      <c r="Z90" s="155">
        <f t="shared" si="46"/>
        <v>2160.3900000000003</v>
      </c>
      <c r="AA90" s="155">
        <f t="shared" si="47"/>
        <v>2206.85</v>
      </c>
      <c r="AB90" s="155">
        <f t="shared" si="48"/>
        <v>2206.85</v>
      </c>
      <c r="AC90" s="155">
        <f t="shared" si="49"/>
        <v>207.39099999999999</v>
      </c>
      <c r="AD90" s="155">
        <f t="shared" si="50"/>
        <v>207.39099999999999</v>
      </c>
      <c r="AE90" s="155">
        <f t="shared" si="51"/>
        <v>2206.85</v>
      </c>
      <c r="AF90" s="155">
        <f t="shared" si="52"/>
        <v>180.34</v>
      </c>
      <c r="AG90" s="155">
        <f t="shared" si="53"/>
        <v>1742.25</v>
      </c>
      <c r="AH90" s="155">
        <f t="shared" si="54"/>
        <v>180.34</v>
      </c>
      <c r="AI90" s="155">
        <f t="shared" si="55"/>
        <v>189.357</v>
      </c>
    </row>
    <row r="91" spans="1:35" ht="30" x14ac:dyDescent="0.25">
      <c r="A91" s="40" t="s">
        <v>15217</v>
      </c>
      <c r="B91" s="39">
        <v>3510012</v>
      </c>
      <c r="C91" s="39" t="s">
        <v>59</v>
      </c>
      <c r="D91" s="40" t="s">
        <v>358</v>
      </c>
      <c r="E91" s="40">
        <v>70491</v>
      </c>
      <c r="F91" s="39" t="s">
        <v>6</v>
      </c>
      <c r="G91" s="45">
        <v>2323</v>
      </c>
      <c r="H91" s="163">
        <v>500</v>
      </c>
      <c r="I91" s="155">
        <f t="shared" si="29"/>
        <v>180.34</v>
      </c>
      <c r="J91" s="155">
        <f t="shared" si="30"/>
        <v>2206.85</v>
      </c>
      <c r="K91" s="155">
        <f t="shared" si="31"/>
        <v>1974.55</v>
      </c>
      <c r="L91" s="155">
        <f t="shared" si="32"/>
        <v>180.34</v>
      </c>
      <c r="M91" s="155">
        <f t="shared" si="33"/>
        <v>189.357</v>
      </c>
      <c r="N91" s="155">
        <f t="shared" si="34"/>
        <v>182.22</v>
      </c>
      <c r="O91" s="155">
        <f t="shared" si="35"/>
        <v>182.22</v>
      </c>
      <c r="P91" s="155">
        <f t="shared" si="36"/>
        <v>182.22</v>
      </c>
      <c r="Q91" s="155">
        <f t="shared" si="37"/>
        <v>180.34</v>
      </c>
      <c r="R91" s="155">
        <f t="shared" si="38"/>
        <v>189.357</v>
      </c>
      <c r="S91" s="159">
        <f t="shared" si="39"/>
        <v>2090.7000000000003</v>
      </c>
      <c r="T91" s="155">
        <f t="shared" si="40"/>
        <v>1974.55</v>
      </c>
      <c r="U91" s="155">
        <f t="shared" si="41"/>
        <v>2206.85</v>
      </c>
      <c r="V91" s="155">
        <f t="shared" si="42"/>
        <v>2206.85</v>
      </c>
      <c r="W91" s="155">
        <f t="shared" si="43"/>
        <v>1742.25</v>
      </c>
      <c r="X91" s="155">
        <f t="shared" si="44"/>
        <v>1974.55</v>
      </c>
      <c r="Y91" s="155">
        <f t="shared" si="45"/>
        <v>180.34</v>
      </c>
      <c r="Z91" s="155">
        <f t="shared" si="46"/>
        <v>2160.3900000000003</v>
      </c>
      <c r="AA91" s="155">
        <f t="shared" si="47"/>
        <v>2206.85</v>
      </c>
      <c r="AB91" s="155">
        <f t="shared" si="48"/>
        <v>2206.85</v>
      </c>
      <c r="AC91" s="155">
        <f t="shared" si="49"/>
        <v>207.39099999999999</v>
      </c>
      <c r="AD91" s="155">
        <f t="shared" si="50"/>
        <v>207.39099999999999</v>
      </c>
      <c r="AE91" s="155">
        <f t="shared" si="51"/>
        <v>2206.85</v>
      </c>
      <c r="AF91" s="155">
        <f t="shared" si="52"/>
        <v>180.34</v>
      </c>
      <c r="AG91" s="155">
        <f t="shared" si="53"/>
        <v>1742.25</v>
      </c>
      <c r="AH91" s="155">
        <f t="shared" si="54"/>
        <v>180.34</v>
      </c>
      <c r="AI91" s="155">
        <f t="shared" si="55"/>
        <v>189.357</v>
      </c>
    </row>
    <row r="92" spans="1:35" ht="30" x14ac:dyDescent="0.25">
      <c r="A92" s="40" t="s">
        <v>15217</v>
      </c>
      <c r="B92" s="39">
        <v>3510016</v>
      </c>
      <c r="C92" s="39" t="s">
        <v>60</v>
      </c>
      <c r="D92" s="40" t="s">
        <v>358</v>
      </c>
      <c r="E92" s="40">
        <v>70496</v>
      </c>
      <c r="F92" s="39" t="s">
        <v>6</v>
      </c>
      <c r="G92" s="45">
        <v>2698</v>
      </c>
      <c r="H92" s="163">
        <v>500</v>
      </c>
      <c r="I92" s="155">
        <f t="shared" si="29"/>
        <v>180.34</v>
      </c>
      <c r="J92" s="155">
        <f t="shared" si="30"/>
        <v>2563.1</v>
      </c>
      <c r="K92" s="155">
        <f t="shared" si="31"/>
        <v>2293.2999999999997</v>
      </c>
      <c r="L92" s="155">
        <f t="shared" si="32"/>
        <v>180.34</v>
      </c>
      <c r="M92" s="155">
        <f t="shared" si="33"/>
        <v>189.357</v>
      </c>
      <c r="N92" s="155">
        <f t="shared" si="34"/>
        <v>182.22</v>
      </c>
      <c r="O92" s="155">
        <f t="shared" si="35"/>
        <v>182.22</v>
      </c>
      <c r="P92" s="155">
        <f t="shared" si="36"/>
        <v>182.22</v>
      </c>
      <c r="Q92" s="155">
        <f t="shared" si="37"/>
        <v>180.34</v>
      </c>
      <c r="R92" s="155">
        <f t="shared" si="38"/>
        <v>189.357</v>
      </c>
      <c r="S92" s="159">
        <f t="shared" si="39"/>
        <v>2428.2000000000003</v>
      </c>
      <c r="T92" s="155">
        <f t="shared" si="40"/>
        <v>2293.2999999999997</v>
      </c>
      <c r="U92" s="155">
        <f t="shared" si="41"/>
        <v>2563.1</v>
      </c>
      <c r="V92" s="155">
        <f t="shared" si="42"/>
        <v>2563.1</v>
      </c>
      <c r="W92" s="155">
        <f t="shared" si="43"/>
        <v>2023.5</v>
      </c>
      <c r="X92" s="155">
        <f t="shared" si="44"/>
        <v>2293.2999999999997</v>
      </c>
      <c r="Y92" s="155">
        <f t="shared" si="45"/>
        <v>180.34</v>
      </c>
      <c r="Z92" s="155">
        <f t="shared" si="46"/>
        <v>2509.1400000000003</v>
      </c>
      <c r="AA92" s="155">
        <f t="shared" si="47"/>
        <v>2563.1</v>
      </c>
      <c r="AB92" s="155">
        <f t="shared" si="48"/>
        <v>2563.1</v>
      </c>
      <c r="AC92" s="155">
        <f t="shared" si="49"/>
        <v>207.39099999999999</v>
      </c>
      <c r="AD92" s="155">
        <f t="shared" si="50"/>
        <v>207.39099999999999</v>
      </c>
      <c r="AE92" s="155">
        <f t="shared" si="51"/>
        <v>2563.1</v>
      </c>
      <c r="AF92" s="155">
        <f t="shared" si="52"/>
        <v>180.34</v>
      </c>
      <c r="AG92" s="155">
        <f t="shared" si="53"/>
        <v>2023.5</v>
      </c>
      <c r="AH92" s="155">
        <f t="shared" si="54"/>
        <v>180.34</v>
      </c>
      <c r="AI92" s="155">
        <f t="shared" si="55"/>
        <v>189.357</v>
      </c>
    </row>
    <row r="93" spans="1:35" ht="45" x14ac:dyDescent="0.25">
      <c r="A93" s="40" t="s">
        <v>15217</v>
      </c>
      <c r="B93" s="39">
        <v>3510014</v>
      </c>
      <c r="C93" s="39" t="s">
        <v>61</v>
      </c>
      <c r="D93" s="40" t="s">
        <v>358</v>
      </c>
      <c r="E93" s="40">
        <v>70498</v>
      </c>
      <c r="F93" s="39" t="s">
        <v>6</v>
      </c>
      <c r="G93" s="45">
        <v>2698</v>
      </c>
      <c r="H93" s="163">
        <v>500</v>
      </c>
      <c r="I93" s="155">
        <f t="shared" si="29"/>
        <v>180.34</v>
      </c>
      <c r="J93" s="155">
        <f t="shared" si="30"/>
        <v>2563.1</v>
      </c>
      <c r="K93" s="155">
        <f t="shared" si="31"/>
        <v>2293.2999999999997</v>
      </c>
      <c r="L93" s="155">
        <f t="shared" si="32"/>
        <v>180.34</v>
      </c>
      <c r="M93" s="155">
        <f t="shared" si="33"/>
        <v>189.357</v>
      </c>
      <c r="N93" s="155">
        <f t="shared" si="34"/>
        <v>182.22</v>
      </c>
      <c r="O93" s="155">
        <f t="shared" si="35"/>
        <v>182.22</v>
      </c>
      <c r="P93" s="155">
        <f t="shared" si="36"/>
        <v>182.22</v>
      </c>
      <c r="Q93" s="155">
        <f t="shared" si="37"/>
        <v>180.34</v>
      </c>
      <c r="R93" s="155">
        <f t="shared" si="38"/>
        <v>189.357</v>
      </c>
      <c r="S93" s="159">
        <f t="shared" si="39"/>
        <v>2428.2000000000003</v>
      </c>
      <c r="T93" s="155">
        <f t="shared" si="40"/>
        <v>2293.2999999999997</v>
      </c>
      <c r="U93" s="155">
        <f t="shared" si="41"/>
        <v>2563.1</v>
      </c>
      <c r="V93" s="155">
        <f t="shared" si="42"/>
        <v>2563.1</v>
      </c>
      <c r="W93" s="155">
        <f t="shared" si="43"/>
        <v>2023.5</v>
      </c>
      <c r="X93" s="155">
        <f t="shared" si="44"/>
        <v>2293.2999999999997</v>
      </c>
      <c r="Y93" s="155">
        <f t="shared" si="45"/>
        <v>180.34</v>
      </c>
      <c r="Z93" s="155">
        <f t="shared" si="46"/>
        <v>2509.1400000000003</v>
      </c>
      <c r="AA93" s="155">
        <f t="shared" si="47"/>
        <v>2563.1</v>
      </c>
      <c r="AB93" s="155">
        <f t="shared" si="48"/>
        <v>2563.1</v>
      </c>
      <c r="AC93" s="155">
        <f t="shared" si="49"/>
        <v>207.39099999999999</v>
      </c>
      <c r="AD93" s="155">
        <f t="shared" si="50"/>
        <v>207.39099999999999</v>
      </c>
      <c r="AE93" s="155">
        <f t="shared" si="51"/>
        <v>2563.1</v>
      </c>
      <c r="AF93" s="155">
        <f t="shared" si="52"/>
        <v>180.34</v>
      </c>
      <c r="AG93" s="155">
        <f t="shared" si="53"/>
        <v>2023.5</v>
      </c>
      <c r="AH93" s="155">
        <f t="shared" si="54"/>
        <v>180.34</v>
      </c>
      <c r="AI93" s="155">
        <f t="shared" si="55"/>
        <v>189.357</v>
      </c>
    </row>
    <row r="94" spans="1:35" ht="30" x14ac:dyDescent="0.25">
      <c r="A94" s="40" t="s">
        <v>15217</v>
      </c>
      <c r="B94" s="39">
        <v>6100005</v>
      </c>
      <c r="C94" s="39" t="s">
        <v>62</v>
      </c>
      <c r="D94" s="40" t="s">
        <v>358</v>
      </c>
      <c r="E94" s="40">
        <v>70544</v>
      </c>
      <c r="F94" s="39" t="s">
        <v>6</v>
      </c>
      <c r="G94" s="45">
        <v>2727</v>
      </c>
      <c r="H94" s="155">
        <f t="shared" si="28"/>
        <v>1363.5</v>
      </c>
      <c r="I94" s="155">
        <f t="shared" si="29"/>
        <v>233.04</v>
      </c>
      <c r="J94" s="155">
        <f t="shared" si="30"/>
        <v>2590.65</v>
      </c>
      <c r="K94" s="155">
        <f t="shared" si="31"/>
        <v>2317.9499999999998</v>
      </c>
      <c r="L94" s="155">
        <f t="shared" si="32"/>
        <v>233.52</v>
      </c>
      <c r="M94" s="155">
        <f t="shared" si="33"/>
        <v>245.19600000000003</v>
      </c>
      <c r="N94" s="155">
        <f t="shared" si="34"/>
        <v>233.04</v>
      </c>
      <c r="O94" s="155">
        <f t="shared" si="35"/>
        <v>233.04</v>
      </c>
      <c r="P94" s="155">
        <f t="shared" si="36"/>
        <v>233.04</v>
      </c>
      <c r="Q94" s="155">
        <f t="shared" si="37"/>
        <v>233.52</v>
      </c>
      <c r="R94" s="155">
        <f t="shared" si="38"/>
        <v>245.19600000000003</v>
      </c>
      <c r="S94" s="159">
        <f t="shared" si="39"/>
        <v>2454.3000000000002</v>
      </c>
      <c r="T94" s="155">
        <f t="shared" si="40"/>
        <v>2317.9499999999998</v>
      </c>
      <c r="U94" s="155">
        <f t="shared" si="41"/>
        <v>2590.65</v>
      </c>
      <c r="V94" s="155">
        <f t="shared" si="42"/>
        <v>2590.65</v>
      </c>
      <c r="W94" s="155">
        <f t="shared" si="43"/>
        <v>2045.25</v>
      </c>
      <c r="X94" s="155">
        <f t="shared" si="44"/>
        <v>2317.9499999999998</v>
      </c>
      <c r="Y94" s="155">
        <f t="shared" si="45"/>
        <v>233.52</v>
      </c>
      <c r="Z94" s="155">
        <f t="shared" si="46"/>
        <v>2536.11</v>
      </c>
      <c r="AA94" s="155">
        <f t="shared" si="47"/>
        <v>2590.65</v>
      </c>
      <c r="AB94" s="155">
        <f t="shared" si="48"/>
        <v>2590.65</v>
      </c>
      <c r="AC94" s="155">
        <f t="shared" si="49"/>
        <v>268.548</v>
      </c>
      <c r="AD94" s="155">
        <f t="shared" si="50"/>
        <v>268.548</v>
      </c>
      <c r="AE94" s="155">
        <f t="shared" si="51"/>
        <v>2590.65</v>
      </c>
      <c r="AF94" s="155">
        <f t="shared" si="52"/>
        <v>233.52</v>
      </c>
      <c r="AG94" s="155">
        <f t="shared" si="53"/>
        <v>2045.25</v>
      </c>
      <c r="AH94" s="155">
        <f t="shared" si="54"/>
        <v>233.52</v>
      </c>
      <c r="AI94" s="155">
        <f t="shared" si="55"/>
        <v>245.19600000000003</v>
      </c>
    </row>
    <row r="95" spans="1:35" x14ac:dyDescent="0.25">
      <c r="A95" s="40" t="s">
        <v>15217</v>
      </c>
      <c r="B95" s="39">
        <v>6110002</v>
      </c>
      <c r="C95" s="39" t="s">
        <v>63</v>
      </c>
      <c r="D95" s="40" t="s">
        <v>358</v>
      </c>
      <c r="E95" s="40">
        <v>70551</v>
      </c>
      <c r="F95" s="39" t="s">
        <v>6</v>
      </c>
      <c r="G95" s="45">
        <v>2727</v>
      </c>
      <c r="H95" s="163">
        <v>700</v>
      </c>
      <c r="I95" s="155">
        <f t="shared" si="29"/>
        <v>233.04</v>
      </c>
      <c r="J95" s="155">
        <f t="shared" si="30"/>
        <v>2590.65</v>
      </c>
      <c r="K95" s="155">
        <f t="shared" si="31"/>
        <v>2317.9499999999998</v>
      </c>
      <c r="L95" s="155">
        <f t="shared" si="32"/>
        <v>233.52</v>
      </c>
      <c r="M95" s="155">
        <f t="shared" si="33"/>
        <v>245.19600000000003</v>
      </c>
      <c r="N95" s="155">
        <f t="shared" si="34"/>
        <v>233.04</v>
      </c>
      <c r="O95" s="155">
        <f t="shared" si="35"/>
        <v>233.04</v>
      </c>
      <c r="P95" s="155">
        <f t="shared" si="36"/>
        <v>233.04</v>
      </c>
      <c r="Q95" s="155">
        <f t="shared" si="37"/>
        <v>233.52</v>
      </c>
      <c r="R95" s="155">
        <f t="shared" si="38"/>
        <v>245.19600000000003</v>
      </c>
      <c r="S95" s="159">
        <f t="shared" si="39"/>
        <v>2454.3000000000002</v>
      </c>
      <c r="T95" s="155">
        <f t="shared" si="40"/>
        <v>2317.9499999999998</v>
      </c>
      <c r="U95" s="155">
        <f t="shared" si="41"/>
        <v>2590.65</v>
      </c>
      <c r="V95" s="155">
        <f t="shared" si="42"/>
        <v>2590.65</v>
      </c>
      <c r="W95" s="155">
        <f t="shared" si="43"/>
        <v>2045.25</v>
      </c>
      <c r="X95" s="155">
        <f t="shared" si="44"/>
        <v>2317.9499999999998</v>
      </c>
      <c r="Y95" s="155">
        <f t="shared" si="45"/>
        <v>233.52</v>
      </c>
      <c r="Z95" s="155">
        <f t="shared" si="46"/>
        <v>2536.11</v>
      </c>
      <c r="AA95" s="155">
        <f t="shared" si="47"/>
        <v>2590.65</v>
      </c>
      <c r="AB95" s="155">
        <f t="shared" si="48"/>
        <v>2590.65</v>
      </c>
      <c r="AC95" s="155">
        <f t="shared" si="49"/>
        <v>268.548</v>
      </c>
      <c r="AD95" s="155">
        <f t="shared" si="50"/>
        <v>268.548</v>
      </c>
      <c r="AE95" s="155">
        <f t="shared" si="51"/>
        <v>2590.65</v>
      </c>
      <c r="AF95" s="155">
        <f t="shared" si="52"/>
        <v>233.52</v>
      </c>
      <c r="AG95" s="155">
        <f t="shared" si="53"/>
        <v>2045.25</v>
      </c>
      <c r="AH95" s="155">
        <f t="shared" si="54"/>
        <v>233.52</v>
      </c>
      <c r="AI95" s="155">
        <f t="shared" si="55"/>
        <v>245.19600000000003</v>
      </c>
    </row>
    <row r="96" spans="1:35" x14ac:dyDescent="0.25">
      <c r="A96" s="40" t="s">
        <v>15217</v>
      </c>
      <c r="B96" s="39">
        <v>3240003</v>
      </c>
      <c r="C96" s="39" t="s">
        <v>331</v>
      </c>
      <c r="D96" s="40" t="s">
        <v>358</v>
      </c>
      <c r="E96" s="40">
        <v>71045</v>
      </c>
      <c r="F96" s="39" t="s">
        <v>6</v>
      </c>
      <c r="G96" s="45">
        <v>298</v>
      </c>
      <c r="H96" s="163">
        <v>100</v>
      </c>
      <c r="I96" s="155">
        <f t="shared" si="29"/>
        <v>79.81</v>
      </c>
      <c r="J96" s="155">
        <f t="shared" si="30"/>
        <v>283.09999999999997</v>
      </c>
      <c r="K96" s="155">
        <f t="shared" si="31"/>
        <v>253.29999999999998</v>
      </c>
      <c r="L96" s="155">
        <f t="shared" si="32"/>
        <v>86.88</v>
      </c>
      <c r="M96" s="155">
        <f t="shared" si="33"/>
        <v>91.224000000000004</v>
      </c>
      <c r="N96" s="155">
        <f t="shared" si="34"/>
        <v>79.81</v>
      </c>
      <c r="O96" s="155">
        <f t="shared" si="35"/>
        <v>79.81</v>
      </c>
      <c r="P96" s="155">
        <f t="shared" si="36"/>
        <v>79.81</v>
      </c>
      <c r="Q96" s="155">
        <f t="shared" si="37"/>
        <v>86.88</v>
      </c>
      <c r="R96" s="155">
        <f t="shared" si="38"/>
        <v>91.224000000000004</v>
      </c>
      <c r="S96" s="159">
        <f t="shared" si="39"/>
        <v>268.2</v>
      </c>
      <c r="T96" s="155">
        <f t="shared" si="40"/>
        <v>253.29999999999998</v>
      </c>
      <c r="U96" s="155">
        <f t="shared" si="41"/>
        <v>283.09999999999997</v>
      </c>
      <c r="V96" s="155">
        <f t="shared" si="42"/>
        <v>283.09999999999997</v>
      </c>
      <c r="W96" s="155">
        <f t="shared" si="43"/>
        <v>223.5</v>
      </c>
      <c r="X96" s="155">
        <f t="shared" si="44"/>
        <v>253.29999999999998</v>
      </c>
      <c r="Y96" s="155">
        <f t="shared" si="45"/>
        <v>86.88</v>
      </c>
      <c r="Z96" s="155">
        <f t="shared" si="46"/>
        <v>277.14</v>
      </c>
      <c r="AA96" s="155">
        <f t="shared" si="47"/>
        <v>283.09999999999997</v>
      </c>
      <c r="AB96" s="155">
        <f t="shared" si="48"/>
        <v>283.09999999999997</v>
      </c>
      <c r="AC96" s="155">
        <f t="shared" si="49"/>
        <v>99.911999999999992</v>
      </c>
      <c r="AD96" s="155">
        <f t="shared" si="50"/>
        <v>99.911999999999992</v>
      </c>
      <c r="AE96" s="155">
        <f t="shared" si="51"/>
        <v>283.09999999999997</v>
      </c>
      <c r="AF96" s="155">
        <f t="shared" si="52"/>
        <v>86.88</v>
      </c>
      <c r="AG96" s="155">
        <f t="shared" si="53"/>
        <v>223.5</v>
      </c>
      <c r="AH96" s="155">
        <f t="shared" si="54"/>
        <v>86.88</v>
      </c>
      <c r="AI96" s="155">
        <f t="shared" si="55"/>
        <v>91.224000000000004</v>
      </c>
    </row>
    <row r="97" spans="1:35" x14ac:dyDescent="0.25">
      <c r="A97" s="40" t="s">
        <v>15217</v>
      </c>
      <c r="B97" s="39">
        <v>3240006</v>
      </c>
      <c r="C97" s="39" t="s">
        <v>332</v>
      </c>
      <c r="D97" s="40" t="s">
        <v>358</v>
      </c>
      <c r="E97" s="40">
        <v>71046</v>
      </c>
      <c r="F97" s="39" t="s">
        <v>6</v>
      </c>
      <c r="G97" s="45">
        <v>298</v>
      </c>
      <c r="H97" s="163">
        <v>100</v>
      </c>
      <c r="I97" s="155">
        <f t="shared" si="29"/>
        <v>79.81</v>
      </c>
      <c r="J97" s="155">
        <f t="shared" si="30"/>
        <v>283.09999999999997</v>
      </c>
      <c r="K97" s="155">
        <f t="shared" si="31"/>
        <v>253.29999999999998</v>
      </c>
      <c r="L97" s="155">
        <f t="shared" si="32"/>
        <v>86.88</v>
      </c>
      <c r="M97" s="155">
        <f t="shared" si="33"/>
        <v>91.224000000000004</v>
      </c>
      <c r="N97" s="155">
        <f t="shared" si="34"/>
        <v>79.81</v>
      </c>
      <c r="O97" s="155">
        <f t="shared" si="35"/>
        <v>79.81</v>
      </c>
      <c r="P97" s="155">
        <f t="shared" si="36"/>
        <v>79.81</v>
      </c>
      <c r="Q97" s="155">
        <f t="shared" si="37"/>
        <v>86.88</v>
      </c>
      <c r="R97" s="155">
        <f t="shared" si="38"/>
        <v>91.224000000000004</v>
      </c>
      <c r="S97" s="159">
        <f t="shared" si="39"/>
        <v>268.2</v>
      </c>
      <c r="T97" s="155">
        <f t="shared" si="40"/>
        <v>253.29999999999998</v>
      </c>
      <c r="U97" s="155">
        <f t="shared" si="41"/>
        <v>283.09999999999997</v>
      </c>
      <c r="V97" s="155">
        <f t="shared" si="42"/>
        <v>283.09999999999997</v>
      </c>
      <c r="W97" s="155">
        <f t="shared" si="43"/>
        <v>223.5</v>
      </c>
      <c r="X97" s="155">
        <f t="shared" si="44"/>
        <v>253.29999999999998</v>
      </c>
      <c r="Y97" s="155">
        <f t="shared" si="45"/>
        <v>86.88</v>
      </c>
      <c r="Z97" s="155">
        <f t="shared" si="46"/>
        <v>277.14</v>
      </c>
      <c r="AA97" s="155">
        <f t="shared" si="47"/>
        <v>283.09999999999997</v>
      </c>
      <c r="AB97" s="155">
        <f t="shared" si="48"/>
        <v>283.09999999999997</v>
      </c>
      <c r="AC97" s="155">
        <f t="shared" si="49"/>
        <v>99.911999999999992</v>
      </c>
      <c r="AD97" s="155">
        <f t="shared" si="50"/>
        <v>99.911999999999992</v>
      </c>
      <c r="AE97" s="155">
        <f t="shared" si="51"/>
        <v>283.09999999999997</v>
      </c>
      <c r="AF97" s="155">
        <f t="shared" si="52"/>
        <v>86.88</v>
      </c>
      <c r="AG97" s="155">
        <f t="shared" si="53"/>
        <v>223.5</v>
      </c>
      <c r="AH97" s="155">
        <f t="shared" si="54"/>
        <v>86.88</v>
      </c>
      <c r="AI97" s="155">
        <f t="shared" si="55"/>
        <v>91.224000000000004</v>
      </c>
    </row>
    <row r="98" spans="1:35" x14ac:dyDescent="0.25">
      <c r="A98" s="40" t="s">
        <v>15217</v>
      </c>
      <c r="B98" s="39">
        <v>3200167</v>
      </c>
      <c r="C98" s="39" t="s">
        <v>327</v>
      </c>
      <c r="D98" s="40" t="s">
        <v>358</v>
      </c>
      <c r="E98" s="40">
        <v>71100</v>
      </c>
      <c r="F98" s="39" t="s">
        <v>6</v>
      </c>
      <c r="G98" s="45">
        <v>298</v>
      </c>
      <c r="H98" s="155">
        <f t="shared" si="28"/>
        <v>149</v>
      </c>
      <c r="I98" s="155">
        <f t="shared" si="29"/>
        <v>79.81</v>
      </c>
      <c r="J98" s="155">
        <f t="shared" si="30"/>
        <v>283.09999999999997</v>
      </c>
      <c r="K98" s="155">
        <f t="shared" si="31"/>
        <v>253.29999999999998</v>
      </c>
      <c r="L98" s="155">
        <f t="shared" si="32"/>
        <v>86.88</v>
      </c>
      <c r="M98" s="155">
        <f t="shared" si="33"/>
        <v>91.224000000000004</v>
      </c>
      <c r="N98" s="155">
        <f t="shared" si="34"/>
        <v>79.81</v>
      </c>
      <c r="O98" s="155">
        <f t="shared" si="35"/>
        <v>79.81</v>
      </c>
      <c r="P98" s="155">
        <f t="shared" si="36"/>
        <v>79.81</v>
      </c>
      <c r="Q98" s="155">
        <f t="shared" si="37"/>
        <v>86.88</v>
      </c>
      <c r="R98" s="155">
        <f t="shared" si="38"/>
        <v>91.224000000000004</v>
      </c>
      <c r="S98" s="159">
        <f t="shared" si="39"/>
        <v>268.2</v>
      </c>
      <c r="T98" s="155">
        <f t="shared" si="40"/>
        <v>253.29999999999998</v>
      </c>
      <c r="U98" s="155">
        <f t="shared" si="41"/>
        <v>283.09999999999997</v>
      </c>
      <c r="V98" s="155">
        <f t="shared" si="42"/>
        <v>283.09999999999997</v>
      </c>
      <c r="W98" s="155">
        <f t="shared" si="43"/>
        <v>223.5</v>
      </c>
      <c r="X98" s="155">
        <f t="shared" si="44"/>
        <v>253.29999999999998</v>
      </c>
      <c r="Y98" s="155">
        <f t="shared" si="45"/>
        <v>86.88</v>
      </c>
      <c r="Z98" s="155">
        <f t="shared" si="46"/>
        <v>277.14</v>
      </c>
      <c r="AA98" s="155">
        <f t="shared" si="47"/>
        <v>283.09999999999997</v>
      </c>
      <c r="AB98" s="155">
        <f t="shared" si="48"/>
        <v>283.09999999999997</v>
      </c>
      <c r="AC98" s="155">
        <f t="shared" si="49"/>
        <v>99.911999999999992</v>
      </c>
      <c r="AD98" s="155">
        <f t="shared" si="50"/>
        <v>99.911999999999992</v>
      </c>
      <c r="AE98" s="155">
        <f t="shared" si="51"/>
        <v>283.09999999999997</v>
      </c>
      <c r="AF98" s="155">
        <f t="shared" si="52"/>
        <v>86.88</v>
      </c>
      <c r="AG98" s="155">
        <f t="shared" si="53"/>
        <v>223.5</v>
      </c>
      <c r="AH98" s="155">
        <f t="shared" si="54"/>
        <v>86.88</v>
      </c>
      <c r="AI98" s="155">
        <f t="shared" si="55"/>
        <v>91.224000000000004</v>
      </c>
    </row>
    <row r="99" spans="1:35" ht="30" x14ac:dyDescent="0.25">
      <c r="A99" s="40" t="s">
        <v>15217</v>
      </c>
      <c r="B99" s="39">
        <v>3200074</v>
      </c>
      <c r="C99" s="39" t="s">
        <v>305</v>
      </c>
      <c r="D99" s="40" t="s">
        <v>358</v>
      </c>
      <c r="E99" s="40">
        <v>71101</v>
      </c>
      <c r="F99" s="39" t="s">
        <v>6</v>
      </c>
      <c r="G99" s="45">
        <v>298</v>
      </c>
      <c r="H99" s="155">
        <f t="shared" si="28"/>
        <v>149</v>
      </c>
      <c r="I99" s="155">
        <f t="shared" si="29"/>
        <v>106.88</v>
      </c>
      <c r="J99" s="155">
        <f t="shared" si="30"/>
        <v>283.09999999999997</v>
      </c>
      <c r="K99" s="155">
        <f t="shared" si="31"/>
        <v>253.29999999999998</v>
      </c>
      <c r="L99" s="155">
        <f t="shared" si="32"/>
        <v>106.88</v>
      </c>
      <c r="M99" s="155">
        <f t="shared" si="33"/>
        <v>112.224</v>
      </c>
      <c r="N99" s="155">
        <f t="shared" si="34"/>
        <v>112.08</v>
      </c>
      <c r="O99" s="155">
        <f t="shared" si="35"/>
        <v>112.08</v>
      </c>
      <c r="P99" s="155">
        <f t="shared" si="36"/>
        <v>112.08</v>
      </c>
      <c r="Q99" s="155">
        <f t="shared" si="37"/>
        <v>106.88</v>
      </c>
      <c r="R99" s="155">
        <f t="shared" si="38"/>
        <v>112.224</v>
      </c>
      <c r="S99" s="159">
        <f t="shared" si="39"/>
        <v>268.2</v>
      </c>
      <c r="T99" s="155">
        <f t="shared" si="40"/>
        <v>253.29999999999998</v>
      </c>
      <c r="U99" s="155">
        <f t="shared" si="41"/>
        <v>283.09999999999997</v>
      </c>
      <c r="V99" s="155">
        <f t="shared" si="42"/>
        <v>283.09999999999997</v>
      </c>
      <c r="W99" s="155">
        <f t="shared" si="43"/>
        <v>223.5</v>
      </c>
      <c r="X99" s="155">
        <f t="shared" si="44"/>
        <v>253.29999999999998</v>
      </c>
      <c r="Y99" s="155">
        <f t="shared" si="45"/>
        <v>106.88</v>
      </c>
      <c r="Z99" s="155">
        <f t="shared" si="46"/>
        <v>277.14</v>
      </c>
      <c r="AA99" s="155">
        <f t="shared" si="47"/>
        <v>283.09999999999997</v>
      </c>
      <c r="AB99" s="155">
        <f t="shared" si="48"/>
        <v>283.09999999999997</v>
      </c>
      <c r="AC99" s="155">
        <f t="shared" si="49"/>
        <v>122.91199999999999</v>
      </c>
      <c r="AD99" s="155">
        <f t="shared" si="50"/>
        <v>122.91199999999999</v>
      </c>
      <c r="AE99" s="155">
        <f t="shared" si="51"/>
        <v>283.09999999999997</v>
      </c>
      <c r="AF99" s="155">
        <f t="shared" si="52"/>
        <v>106.88</v>
      </c>
      <c r="AG99" s="155">
        <f t="shared" si="53"/>
        <v>223.5</v>
      </c>
      <c r="AH99" s="155">
        <f t="shared" si="54"/>
        <v>106.88</v>
      </c>
      <c r="AI99" s="155">
        <f t="shared" si="55"/>
        <v>112.224</v>
      </c>
    </row>
    <row r="100" spans="1:35" ht="30" x14ac:dyDescent="0.25">
      <c r="A100" s="40" t="s">
        <v>15217</v>
      </c>
      <c r="B100" s="39">
        <v>3200073</v>
      </c>
      <c r="C100" s="39" t="s">
        <v>304</v>
      </c>
      <c r="D100" s="40" t="s">
        <v>358</v>
      </c>
      <c r="E100" s="40">
        <v>71111</v>
      </c>
      <c r="F100" s="39" t="s">
        <v>6</v>
      </c>
      <c r="G100" s="45">
        <v>501</v>
      </c>
      <c r="H100" s="155">
        <f t="shared" si="28"/>
        <v>250.5</v>
      </c>
      <c r="I100" s="155">
        <f t="shared" si="29"/>
        <v>106.88</v>
      </c>
      <c r="J100" s="155">
        <f t="shared" si="30"/>
        <v>475.95</v>
      </c>
      <c r="K100" s="155">
        <f t="shared" si="31"/>
        <v>425.84999999999997</v>
      </c>
      <c r="L100" s="155">
        <f t="shared" si="32"/>
        <v>106.88</v>
      </c>
      <c r="M100" s="155">
        <f t="shared" si="33"/>
        <v>112.224</v>
      </c>
      <c r="N100" s="155">
        <f t="shared" si="34"/>
        <v>112.08</v>
      </c>
      <c r="O100" s="155">
        <f t="shared" si="35"/>
        <v>112.08</v>
      </c>
      <c r="P100" s="155">
        <f t="shared" si="36"/>
        <v>112.08</v>
      </c>
      <c r="Q100" s="155">
        <f t="shared" si="37"/>
        <v>106.88</v>
      </c>
      <c r="R100" s="155">
        <f t="shared" si="38"/>
        <v>112.224</v>
      </c>
      <c r="S100" s="159">
        <f t="shared" si="39"/>
        <v>450.90000000000003</v>
      </c>
      <c r="T100" s="155">
        <f t="shared" si="40"/>
        <v>425.84999999999997</v>
      </c>
      <c r="U100" s="155">
        <f t="shared" si="41"/>
        <v>475.95</v>
      </c>
      <c r="V100" s="155">
        <f t="shared" si="42"/>
        <v>475.95</v>
      </c>
      <c r="W100" s="155">
        <f t="shared" si="43"/>
        <v>375.75</v>
      </c>
      <c r="X100" s="155">
        <f t="shared" si="44"/>
        <v>425.84999999999997</v>
      </c>
      <c r="Y100" s="155">
        <f t="shared" si="45"/>
        <v>106.88</v>
      </c>
      <c r="Z100" s="155">
        <f t="shared" si="46"/>
        <v>465.93</v>
      </c>
      <c r="AA100" s="155">
        <f t="shared" si="47"/>
        <v>475.95</v>
      </c>
      <c r="AB100" s="155">
        <f t="shared" si="48"/>
        <v>475.95</v>
      </c>
      <c r="AC100" s="155">
        <f t="shared" si="49"/>
        <v>122.91199999999999</v>
      </c>
      <c r="AD100" s="155">
        <f t="shared" si="50"/>
        <v>122.91199999999999</v>
      </c>
      <c r="AE100" s="155">
        <f t="shared" si="51"/>
        <v>475.95</v>
      </c>
      <c r="AF100" s="155">
        <f t="shared" si="52"/>
        <v>106.88</v>
      </c>
      <c r="AG100" s="155">
        <f t="shared" si="53"/>
        <v>375.75</v>
      </c>
      <c r="AH100" s="155">
        <f t="shared" si="54"/>
        <v>106.88</v>
      </c>
      <c r="AI100" s="155">
        <f t="shared" si="55"/>
        <v>112.224</v>
      </c>
    </row>
    <row r="101" spans="1:35" x14ac:dyDescent="0.25">
      <c r="A101" s="40" t="s">
        <v>15217</v>
      </c>
      <c r="B101" s="39">
        <v>3500026</v>
      </c>
      <c r="C101" s="39" t="s">
        <v>64</v>
      </c>
      <c r="D101" s="40" t="s">
        <v>358</v>
      </c>
      <c r="E101" s="40">
        <v>71250</v>
      </c>
      <c r="F101" s="39" t="s">
        <v>6</v>
      </c>
      <c r="G101" s="45">
        <v>1711</v>
      </c>
      <c r="H101" s="163">
        <v>450</v>
      </c>
      <c r="I101" s="155">
        <f t="shared" si="29"/>
        <v>106.88</v>
      </c>
      <c r="J101" s="155">
        <f t="shared" si="30"/>
        <v>1625.4499999999998</v>
      </c>
      <c r="K101" s="155">
        <f t="shared" si="31"/>
        <v>1454.35</v>
      </c>
      <c r="L101" s="155">
        <f t="shared" si="32"/>
        <v>106.88</v>
      </c>
      <c r="M101" s="155">
        <f t="shared" si="33"/>
        <v>112.224</v>
      </c>
      <c r="N101" s="155">
        <f t="shared" si="34"/>
        <v>112.08</v>
      </c>
      <c r="O101" s="155">
        <f t="shared" si="35"/>
        <v>112.08</v>
      </c>
      <c r="P101" s="155">
        <f t="shared" si="36"/>
        <v>112.08</v>
      </c>
      <c r="Q101" s="155">
        <f t="shared" si="37"/>
        <v>106.88</v>
      </c>
      <c r="R101" s="155">
        <f t="shared" si="38"/>
        <v>112.224</v>
      </c>
      <c r="S101" s="159">
        <f t="shared" si="39"/>
        <v>1539.9</v>
      </c>
      <c r="T101" s="155">
        <f t="shared" si="40"/>
        <v>1454.35</v>
      </c>
      <c r="U101" s="155">
        <f t="shared" si="41"/>
        <v>1625.4499999999998</v>
      </c>
      <c r="V101" s="155">
        <f t="shared" si="42"/>
        <v>1625.4499999999998</v>
      </c>
      <c r="W101" s="155">
        <f t="shared" si="43"/>
        <v>1283.25</v>
      </c>
      <c r="X101" s="155">
        <f t="shared" si="44"/>
        <v>1454.35</v>
      </c>
      <c r="Y101" s="155">
        <f t="shared" si="45"/>
        <v>106.88</v>
      </c>
      <c r="Z101" s="155">
        <f t="shared" si="46"/>
        <v>1591.23</v>
      </c>
      <c r="AA101" s="155">
        <f t="shared" si="47"/>
        <v>1625.4499999999998</v>
      </c>
      <c r="AB101" s="155">
        <f t="shared" si="48"/>
        <v>1625.4499999999998</v>
      </c>
      <c r="AC101" s="155">
        <f t="shared" si="49"/>
        <v>122.91199999999999</v>
      </c>
      <c r="AD101" s="155">
        <f t="shared" si="50"/>
        <v>122.91199999999999</v>
      </c>
      <c r="AE101" s="155">
        <f t="shared" si="51"/>
        <v>1625.4499999999998</v>
      </c>
      <c r="AF101" s="155">
        <f t="shared" si="52"/>
        <v>106.88</v>
      </c>
      <c r="AG101" s="155">
        <f t="shared" si="53"/>
        <v>1283.25</v>
      </c>
      <c r="AH101" s="155">
        <f t="shared" si="54"/>
        <v>106.88</v>
      </c>
      <c r="AI101" s="155">
        <f t="shared" si="55"/>
        <v>112.224</v>
      </c>
    </row>
    <row r="102" spans="1:35" x14ac:dyDescent="0.25">
      <c r="A102" s="40" t="s">
        <v>15217</v>
      </c>
      <c r="B102" s="39">
        <v>3500025</v>
      </c>
      <c r="C102" s="39" t="s">
        <v>65</v>
      </c>
      <c r="D102" s="40" t="s">
        <v>358</v>
      </c>
      <c r="E102" s="40">
        <v>71260</v>
      </c>
      <c r="F102" s="39" t="s">
        <v>6</v>
      </c>
      <c r="G102" s="45">
        <v>2323</v>
      </c>
      <c r="H102" s="163">
        <v>500</v>
      </c>
      <c r="I102" s="155">
        <f t="shared" si="29"/>
        <v>180.34</v>
      </c>
      <c r="J102" s="155">
        <f t="shared" si="30"/>
        <v>2206.85</v>
      </c>
      <c r="K102" s="155">
        <f t="shared" si="31"/>
        <v>1974.55</v>
      </c>
      <c r="L102" s="155">
        <f t="shared" si="32"/>
        <v>180.34</v>
      </c>
      <c r="M102" s="155">
        <f t="shared" si="33"/>
        <v>189.357</v>
      </c>
      <c r="N102" s="155">
        <f t="shared" si="34"/>
        <v>182.22</v>
      </c>
      <c r="O102" s="155">
        <f t="shared" si="35"/>
        <v>182.22</v>
      </c>
      <c r="P102" s="155">
        <f t="shared" si="36"/>
        <v>182.22</v>
      </c>
      <c r="Q102" s="155">
        <f t="shared" si="37"/>
        <v>180.34</v>
      </c>
      <c r="R102" s="155">
        <f t="shared" si="38"/>
        <v>189.357</v>
      </c>
      <c r="S102" s="159">
        <f t="shared" si="39"/>
        <v>2090.7000000000003</v>
      </c>
      <c r="T102" s="155">
        <f t="shared" si="40"/>
        <v>1974.55</v>
      </c>
      <c r="U102" s="155">
        <f t="shared" si="41"/>
        <v>2206.85</v>
      </c>
      <c r="V102" s="155">
        <f t="shared" si="42"/>
        <v>2206.85</v>
      </c>
      <c r="W102" s="155">
        <f t="shared" si="43"/>
        <v>1742.25</v>
      </c>
      <c r="X102" s="155">
        <f t="shared" si="44"/>
        <v>1974.55</v>
      </c>
      <c r="Y102" s="155">
        <f t="shared" si="45"/>
        <v>180.34</v>
      </c>
      <c r="Z102" s="155">
        <f t="shared" si="46"/>
        <v>2160.3900000000003</v>
      </c>
      <c r="AA102" s="155">
        <f t="shared" si="47"/>
        <v>2206.85</v>
      </c>
      <c r="AB102" s="155">
        <f t="shared" si="48"/>
        <v>2206.85</v>
      </c>
      <c r="AC102" s="155">
        <f t="shared" si="49"/>
        <v>207.39099999999999</v>
      </c>
      <c r="AD102" s="155">
        <f t="shared" si="50"/>
        <v>207.39099999999999</v>
      </c>
      <c r="AE102" s="155">
        <f t="shared" si="51"/>
        <v>2206.85</v>
      </c>
      <c r="AF102" s="155">
        <f t="shared" si="52"/>
        <v>180.34</v>
      </c>
      <c r="AG102" s="155">
        <f t="shared" si="53"/>
        <v>1742.25</v>
      </c>
      <c r="AH102" s="155">
        <f t="shared" si="54"/>
        <v>180.34</v>
      </c>
      <c r="AI102" s="155">
        <f t="shared" si="55"/>
        <v>189.357</v>
      </c>
    </row>
    <row r="103" spans="1:35" ht="30" x14ac:dyDescent="0.25">
      <c r="A103" s="40" t="s">
        <v>15217</v>
      </c>
      <c r="B103" s="39">
        <v>35000263</v>
      </c>
      <c r="C103" s="39" t="s">
        <v>110</v>
      </c>
      <c r="D103" s="40" t="s">
        <v>358</v>
      </c>
      <c r="E103" s="40">
        <v>71271</v>
      </c>
      <c r="F103" s="39" t="s">
        <v>6</v>
      </c>
      <c r="G103" s="45">
        <v>1711</v>
      </c>
      <c r="H103" s="155">
        <f t="shared" si="28"/>
        <v>855.5</v>
      </c>
      <c r="I103" s="155">
        <f t="shared" si="29"/>
        <v>103.43</v>
      </c>
      <c r="J103" s="155">
        <f t="shared" si="30"/>
        <v>1625.4499999999998</v>
      </c>
      <c r="K103" s="155">
        <f t="shared" si="31"/>
        <v>1454.35</v>
      </c>
      <c r="L103" s="155">
        <f t="shared" si="32"/>
        <v>106.88</v>
      </c>
      <c r="M103" s="155">
        <f t="shared" si="33"/>
        <v>112.224</v>
      </c>
      <c r="N103" s="155">
        <f t="shared" si="34"/>
        <v>103.43</v>
      </c>
      <c r="O103" s="155">
        <f t="shared" si="35"/>
        <v>103.43</v>
      </c>
      <c r="P103" s="155">
        <f t="shared" si="36"/>
        <v>103.43</v>
      </c>
      <c r="Q103" s="155">
        <f t="shared" si="37"/>
        <v>106.88</v>
      </c>
      <c r="R103" s="155">
        <f t="shared" si="38"/>
        <v>112.224</v>
      </c>
      <c r="S103" s="159">
        <f t="shared" si="39"/>
        <v>1539.9</v>
      </c>
      <c r="T103" s="155">
        <f t="shared" si="40"/>
        <v>1454.35</v>
      </c>
      <c r="U103" s="155">
        <f t="shared" si="41"/>
        <v>1625.4499999999998</v>
      </c>
      <c r="V103" s="155">
        <f t="shared" si="42"/>
        <v>1625.4499999999998</v>
      </c>
      <c r="W103" s="155">
        <f t="shared" si="43"/>
        <v>1283.25</v>
      </c>
      <c r="X103" s="155">
        <f t="shared" si="44"/>
        <v>1454.35</v>
      </c>
      <c r="Y103" s="155">
        <f t="shared" si="45"/>
        <v>106.88</v>
      </c>
      <c r="Z103" s="155">
        <f t="shared" si="46"/>
        <v>1591.23</v>
      </c>
      <c r="AA103" s="155">
        <f t="shared" si="47"/>
        <v>1625.4499999999998</v>
      </c>
      <c r="AB103" s="155">
        <f t="shared" si="48"/>
        <v>1625.4499999999998</v>
      </c>
      <c r="AC103" s="155">
        <f t="shared" si="49"/>
        <v>122.91199999999999</v>
      </c>
      <c r="AD103" s="155">
        <f t="shared" si="50"/>
        <v>122.91199999999999</v>
      </c>
      <c r="AE103" s="155">
        <f t="shared" si="51"/>
        <v>1625.4499999999998</v>
      </c>
      <c r="AF103" s="155">
        <f t="shared" si="52"/>
        <v>106.88</v>
      </c>
      <c r="AG103" s="155">
        <f t="shared" si="53"/>
        <v>1283.25</v>
      </c>
      <c r="AH103" s="155">
        <f t="shared" si="54"/>
        <v>106.88</v>
      </c>
      <c r="AI103" s="155">
        <f t="shared" si="55"/>
        <v>112.224</v>
      </c>
    </row>
    <row r="104" spans="1:35" ht="45" x14ac:dyDescent="0.25">
      <c r="A104" s="40" t="s">
        <v>15217</v>
      </c>
      <c r="B104" s="39">
        <v>3500032</v>
      </c>
      <c r="C104" s="39" t="s">
        <v>66</v>
      </c>
      <c r="D104" s="40" t="s">
        <v>358</v>
      </c>
      <c r="E104" s="40">
        <v>71275</v>
      </c>
      <c r="F104" s="39" t="s">
        <v>6</v>
      </c>
      <c r="G104" s="45">
        <v>2698</v>
      </c>
      <c r="H104" s="163">
        <v>500</v>
      </c>
      <c r="I104" s="155">
        <f t="shared" si="29"/>
        <v>180.34</v>
      </c>
      <c r="J104" s="155">
        <f t="shared" si="30"/>
        <v>2563.1</v>
      </c>
      <c r="K104" s="155">
        <f t="shared" si="31"/>
        <v>2293.2999999999997</v>
      </c>
      <c r="L104" s="155">
        <f t="shared" si="32"/>
        <v>180.34</v>
      </c>
      <c r="M104" s="155">
        <f t="shared" si="33"/>
        <v>189.357</v>
      </c>
      <c r="N104" s="155">
        <f t="shared" si="34"/>
        <v>182.22</v>
      </c>
      <c r="O104" s="155">
        <f t="shared" si="35"/>
        <v>182.22</v>
      </c>
      <c r="P104" s="155">
        <f t="shared" si="36"/>
        <v>182.22</v>
      </c>
      <c r="Q104" s="155">
        <f t="shared" si="37"/>
        <v>180.34</v>
      </c>
      <c r="R104" s="155">
        <f t="shared" si="38"/>
        <v>189.357</v>
      </c>
      <c r="S104" s="159">
        <f t="shared" si="39"/>
        <v>2428.2000000000003</v>
      </c>
      <c r="T104" s="155">
        <f t="shared" si="40"/>
        <v>2293.2999999999997</v>
      </c>
      <c r="U104" s="155">
        <f t="shared" si="41"/>
        <v>2563.1</v>
      </c>
      <c r="V104" s="155">
        <f t="shared" si="42"/>
        <v>2563.1</v>
      </c>
      <c r="W104" s="155">
        <f t="shared" si="43"/>
        <v>2023.5</v>
      </c>
      <c r="X104" s="155">
        <f t="shared" si="44"/>
        <v>2293.2999999999997</v>
      </c>
      <c r="Y104" s="155">
        <f t="shared" si="45"/>
        <v>180.34</v>
      </c>
      <c r="Z104" s="155">
        <f t="shared" si="46"/>
        <v>2509.1400000000003</v>
      </c>
      <c r="AA104" s="155">
        <f t="shared" si="47"/>
        <v>2563.1</v>
      </c>
      <c r="AB104" s="155">
        <f t="shared" si="48"/>
        <v>2563.1</v>
      </c>
      <c r="AC104" s="155">
        <f t="shared" si="49"/>
        <v>207.39099999999999</v>
      </c>
      <c r="AD104" s="155">
        <f t="shared" si="50"/>
        <v>207.39099999999999</v>
      </c>
      <c r="AE104" s="155">
        <f t="shared" si="51"/>
        <v>2563.1</v>
      </c>
      <c r="AF104" s="155">
        <f t="shared" si="52"/>
        <v>180.34</v>
      </c>
      <c r="AG104" s="155">
        <f t="shared" si="53"/>
        <v>2023.5</v>
      </c>
      <c r="AH104" s="155">
        <f t="shared" si="54"/>
        <v>180.34</v>
      </c>
      <c r="AI104" s="155">
        <f t="shared" si="55"/>
        <v>189.357</v>
      </c>
    </row>
    <row r="105" spans="1:35" ht="30" x14ac:dyDescent="0.25">
      <c r="A105" s="40" t="s">
        <v>15217</v>
      </c>
      <c r="B105" s="39">
        <v>3200089</v>
      </c>
      <c r="C105" s="39" t="s">
        <v>312</v>
      </c>
      <c r="D105" s="40" t="s">
        <v>358</v>
      </c>
      <c r="E105" s="40">
        <v>72040</v>
      </c>
      <c r="F105" s="39" t="s">
        <v>6</v>
      </c>
      <c r="G105" s="45">
        <v>298</v>
      </c>
      <c r="H105" s="163">
        <v>115</v>
      </c>
      <c r="I105" s="155">
        <f t="shared" si="29"/>
        <v>79.81</v>
      </c>
      <c r="J105" s="155">
        <f t="shared" si="30"/>
        <v>283.09999999999997</v>
      </c>
      <c r="K105" s="155">
        <f t="shared" si="31"/>
        <v>253.29999999999998</v>
      </c>
      <c r="L105" s="155">
        <f t="shared" si="32"/>
        <v>86.88</v>
      </c>
      <c r="M105" s="155">
        <f t="shared" si="33"/>
        <v>91.224000000000004</v>
      </c>
      <c r="N105" s="155">
        <f t="shared" si="34"/>
        <v>79.81</v>
      </c>
      <c r="O105" s="155">
        <f t="shared" si="35"/>
        <v>79.81</v>
      </c>
      <c r="P105" s="155">
        <f t="shared" si="36"/>
        <v>79.81</v>
      </c>
      <c r="Q105" s="155">
        <f t="shared" si="37"/>
        <v>86.88</v>
      </c>
      <c r="R105" s="155">
        <f t="shared" si="38"/>
        <v>91.224000000000004</v>
      </c>
      <c r="S105" s="159">
        <f t="shared" si="39"/>
        <v>268.2</v>
      </c>
      <c r="T105" s="155">
        <f t="shared" si="40"/>
        <v>253.29999999999998</v>
      </c>
      <c r="U105" s="155">
        <f t="shared" si="41"/>
        <v>283.09999999999997</v>
      </c>
      <c r="V105" s="155">
        <f t="shared" si="42"/>
        <v>283.09999999999997</v>
      </c>
      <c r="W105" s="155">
        <f t="shared" si="43"/>
        <v>223.5</v>
      </c>
      <c r="X105" s="155">
        <f t="shared" si="44"/>
        <v>253.29999999999998</v>
      </c>
      <c r="Y105" s="155">
        <f t="shared" si="45"/>
        <v>86.88</v>
      </c>
      <c r="Z105" s="155">
        <f t="shared" si="46"/>
        <v>277.14</v>
      </c>
      <c r="AA105" s="155">
        <f t="shared" si="47"/>
        <v>283.09999999999997</v>
      </c>
      <c r="AB105" s="155">
        <f t="shared" si="48"/>
        <v>283.09999999999997</v>
      </c>
      <c r="AC105" s="155">
        <f t="shared" si="49"/>
        <v>99.911999999999992</v>
      </c>
      <c r="AD105" s="155">
        <f t="shared" si="50"/>
        <v>99.911999999999992</v>
      </c>
      <c r="AE105" s="155">
        <f t="shared" si="51"/>
        <v>283.09999999999997</v>
      </c>
      <c r="AF105" s="155">
        <f t="shared" si="52"/>
        <v>86.88</v>
      </c>
      <c r="AG105" s="155">
        <f t="shared" si="53"/>
        <v>223.5</v>
      </c>
      <c r="AH105" s="155">
        <f t="shared" si="54"/>
        <v>86.88</v>
      </c>
      <c r="AI105" s="155">
        <f t="shared" si="55"/>
        <v>91.224000000000004</v>
      </c>
    </row>
    <row r="106" spans="1:35" ht="30" x14ac:dyDescent="0.25">
      <c r="A106" s="40" t="s">
        <v>15217</v>
      </c>
      <c r="B106" s="39">
        <v>3200090</v>
      </c>
      <c r="C106" s="39" t="s">
        <v>313</v>
      </c>
      <c r="D106" s="40" t="s">
        <v>358</v>
      </c>
      <c r="E106" s="40">
        <v>72050</v>
      </c>
      <c r="F106" s="39" t="s">
        <v>6</v>
      </c>
      <c r="G106" s="45">
        <v>501</v>
      </c>
      <c r="H106" s="163">
        <v>135</v>
      </c>
      <c r="I106" s="155">
        <f t="shared" si="29"/>
        <v>106.88</v>
      </c>
      <c r="J106" s="155">
        <f t="shared" si="30"/>
        <v>475.95</v>
      </c>
      <c r="K106" s="155">
        <f t="shared" si="31"/>
        <v>425.84999999999997</v>
      </c>
      <c r="L106" s="155">
        <f t="shared" si="32"/>
        <v>106.88</v>
      </c>
      <c r="M106" s="155">
        <f t="shared" si="33"/>
        <v>112.224</v>
      </c>
      <c r="N106" s="155">
        <f t="shared" si="34"/>
        <v>112.08</v>
      </c>
      <c r="O106" s="155">
        <f t="shared" si="35"/>
        <v>112.08</v>
      </c>
      <c r="P106" s="155">
        <f t="shared" si="36"/>
        <v>112.08</v>
      </c>
      <c r="Q106" s="155">
        <f t="shared" si="37"/>
        <v>106.88</v>
      </c>
      <c r="R106" s="155">
        <f t="shared" si="38"/>
        <v>112.224</v>
      </c>
      <c r="S106" s="159">
        <f t="shared" si="39"/>
        <v>450.90000000000003</v>
      </c>
      <c r="T106" s="155">
        <f t="shared" si="40"/>
        <v>425.84999999999997</v>
      </c>
      <c r="U106" s="155">
        <f t="shared" si="41"/>
        <v>475.95</v>
      </c>
      <c r="V106" s="155">
        <f t="shared" si="42"/>
        <v>475.95</v>
      </c>
      <c r="W106" s="155">
        <f t="shared" si="43"/>
        <v>375.75</v>
      </c>
      <c r="X106" s="155">
        <f t="shared" si="44"/>
        <v>425.84999999999997</v>
      </c>
      <c r="Y106" s="155">
        <f t="shared" si="45"/>
        <v>106.88</v>
      </c>
      <c r="Z106" s="155">
        <f t="shared" si="46"/>
        <v>465.93</v>
      </c>
      <c r="AA106" s="155">
        <f t="shared" si="47"/>
        <v>475.95</v>
      </c>
      <c r="AB106" s="155">
        <f t="shared" si="48"/>
        <v>475.95</v>
      </c>
      <c r="AC106" s="155">
        <f t="shared" si="49"/>
        <v>122.91199999999999</v>
      </c>
      <c r="AD106" s="155">
        <f t="shared" si="50"/>
        <v>122.91199999999999</v>
      </c>
      <c r="AE106" s="155">
        <f t="shared" si="51"/>
        <v>475.95</v>
      </c>
      <c r="AF106" s="155">
        <f t="shared" si="52"/>
        <v>106.88</v>
      </c>
      <c r="AG106" s="155">
        <f t="shared" si="53"/>
        <v>375.75</v>
      </c>
      <c r="AH106" s="155">
        <f t="shared" si="54"/>
        <v>106.88</v>
      </c>
      <c r="AI106" s="155">
        <f t="shared" si="55"/>
        <v>112.224</v>
      </c>
    </row>
    <row r="107" spans="1:35" ht="30" x14ac:dyDescent="0.25">
      <c r="A107" s="40" t="s">
        <v>15217</v>
      </c>
      <c r="B107" s="39">
        <v>3200088</v>
      </c>
      <c r="C107" s="39" t="s">
        <v>311</v>
      </c>
      <c r="D107" s="40" t="s">
        <v>358</v>
      </c>
      <c r="E107" s="40">
        <v>72052</v>
      </c>
      <c r="F107" s="39" t="s">
        <v>6</v>
      </c>
      <c r="G107" s="45">
        <v>501</v>
      </c>
      <c r="H107" s="163">
        <v>135</v>
      </c>
      <c r="I107" s="155">
        <f t="shared" si="29"/>
        <v>106.88</v>
      </c>
      <c r="J107" s="155">
        <f t="shared" si="30"/>
        <v>475.95</v>
      </c>
      <c r="K107" s="155">
        <f t="shared" si="31"/>
        <v>425.84999999999997</v>
      </c>
      <c r="L107" s="155">
        <f t="shared" si="32"/>
        <v>106.88</v>
      </c>
      <c r="M107" s="155">
        <f t="shared" si="33"/>
        <v>112.224</v>
      </c>
      <c r="N107" s="155">
        <f t="shared" si="34"/>
        <v>112.08</v>
      </c>
      <c r="O107" s="155">
        <f t="shared" si="35"/>
        <v>112.08</v>
      </c>
      <c r="P107" s="155">
        <f t="shared" si="36"/>
        <v>112.08</v>
      </c>
      <c r="Q107" s="155">
        <f t="shared" si="37"/>
        <v>106.88</v>
      </c>
      <c r="R107" s="155">
        <f t="shared" si="38"/>
        <v>112.224</v>
      </c>
      <c r="S107" s="159">
        <f t="shared" si="39"/>
        <v>450.90000000000003</v>
      </c>
      <c r="T107" s="155">
        <f t="shared" si="40"/>
        <v>425.84999999999997</v>
      </c>
      <c r="U107" s="155">
        <f t="shared" si="41"/>
        <v>475.95</v>
      </c>
      <c r="V107" s="155">
        <f t="shared" si="42"/>
        <v>475.95</v>
      </c>
      <c r="W107" s="155">
        <f t="shared" si="43"/>
        <v>375.75</v>
      </c>
      <c r="X107" s="155">
        <f t="shared" si="44"/>
        <v>425.84999999999997</v>
      </c>
      <c r="Y107" s="155">
        <f t="shared" si="45"/>
        <v>106.88</v>
      </c>
      <c r="Z107" s="155">
        <f t="shared" si="46"/>
        <v>465.93</v>
      </c>
      <c r="AA107" s="155">
        <f t="shared" si="47"/>
        <v>475.95</v>
      </c>
      <c r="AB107" s="155">
        <f t="shared" si="48"/>
        <v>475.95</v>
      </c>
      <c r="AC107" s="155">
        <f t="shared" si="49"/>
        <v>122.91199999999999</v>
      </c>
      <c r="AD107" s="155">
        <f t="shared" si="50"/>
        <v>122.91199999999999</v>
      </c>
      <c r="AE107" s="155">
        <f t="shared" si="51"/>
        <v>475.95</v>
      </c>
      <c r="AF107" s="155">
        <f t="shared" si="52"/>
        <v>106.88</v>
      </c>
      <c r="AG107" s="155">
        <f t="shared" si="53"/>
        <v>375.75</v>
      </c>
      <c r="AH107" s="155">
        <f t="shared" si="54"/>
        <v>106.88</v>
      </c>
      <c r="AI107" s="155">
        <f t="shared" si="55"/>
        <v>112.224</v>
      </c>
    </row>
    <row r="108" spans="1:35" x14ac:dyDescent="0.25">
      <c r="A108" s="40" t="s">
        <v>15217</v>
      </c>
      <c r="B108" s="39">
        <v>3200096</v>
      </c>
      <c r="C108" s="39" t="s">
        <v>316</v>
      </c>
      <c r="D108" s="40" t="s">
        <v>358</v>
      </c>
      <c r="E108" s="40">
        <v>72070</v>
      </c>
      <c r="F108" s="39" t="s">
        <v>6</v>
      </c>
      <c r="G108" s="45">
        <v>298</v>
      </c>
      <c r="H108" s="163">
        <v>135</v>
      </c>
      <c r="I108" s="155">
        <f t="shared" si="29"/>
        <v>106.88</v>
      </c>
      <c r="J108" s="155">
        <f t="shared" si="30"/>
        <v>283.09999999999997</v>
      </c>
      <c r="K108" s="155">
        <f t="shared" si="31"/>
        <v>253.29999999999998</v>
      </c>
      <c r="L108" s="155">
        <f t="shared" si="32"/>
        <v>106.88</v>
      </c>
      <c r="M108" s="155">
        <f t="shared" si="33"/>
        <v>112.224</v>
      </c>
      <c r="N108" s="155">
        <f t="shared" si="34"/>
        <v>112.08</v>
      </c>
      <c r="O108" s="155">
        <f t="shared" si="35"/>
        <v>112.08</v>
      </c>
      <c r="P108" s="155">
        <f t="shared" si="36"/>
        <v>112.08</v>
      </c>
      <c r="Q108" s="155">
        <f t="shared" si="37"/>
        <v>106.88</v>
      </c>
      <c r="R108" s="155">
        <f t="shared" si="38"/>
        <v>112.224</v>
      </c>
      <c r="S108" s="159">
        <f t="shared" si="39"/>
        <v>268.2</v>
      </c>
      <c r="T108" s="155">
        <f t="shared" si="40"/>
        <v>253.29999999999998</v>
      </c>
      <c r="U108" s="155">
        <f t="shared" si="41"/>
        <v>283.09999999999997</v>
      </c>
      <c r="V108" s="155">
        <f t="shared" si="42"/>
        <v>283.09999999999997</v>
      </c>
      <c r="W108" s="155">
        <f t="shared" si="43"/>
        <v>223.5</v>
      </c>
      <c r="X108" s="155">
        <f t="shared" si="44"/>
        <v>253.29999999999998</v>
      </c>
      <c r="Y108" s="155">
        <f t="shared" si="45"/>
        <v>106.88</v>
      </c>
      <c r="Z108" s="155">
        <f t="shared" si="46"/>
        <v>277.14</v>
      </c>
      <c r="AA108" s="155">
        <f t="shared" si="47"/>
        <v>283.09999999999997</v>
      </c>
      <c r="AB108" s="155">
        <f t="shared" si="48"/>
        <v>283.09999999999997</v>
      </c>
      <c r="AC108" s="155">
        <f t="shared" si="49"/>
        <v>122.91199999999999</v>
      </c>
      <c r="AD108" s="155">
        <f t="shared" si="50"/>
        <v>122.91199999999999</v>
      </c>
      <c r="AE108" s="155">
        <f t="shared" si="51"/>
        <v>283.09999999999997</v>
      </c>
      <c r="AF108" s="155">
        <f t="shared" si="52"/>
        <v>106.88</v>
      </c>
      <c r="AG108" s="155">
        <f t="shared" si="53"/>
        <v>223.5</v>
      </c>
      <c r="AH108" s="155">
        <f t="shared" si="54"/>
        <v>106.88</v>
      </c>
      <c r="AI108" s="155">
        <f t="shared" si="55"/>
        <v>112.224</v>
      </c>
    </row>
    <row r="109" spans="1:35" x14ac:dyDescent="0.25">
      <c r="A109" s="40" t="s">
        <v>15217</v>
      </c>
      <c r="B109" s="39">
        <v>3200097</v>
      </c>
      <c r="C109" s="39" t="s">
        <v>317</v>
      </c>
      <c r="D109" s="40" t="s">
        <v>358</v>
      </c>
      <c r="E109" s="40">
        <v>72072</v>
      </c>
      <c r="F109" s="39" t="s">
        <v>6</v>
      </c>
      <c r="G109" s="45">
        <v>298</v>
      </c>
      <c r="H109" s="163">
        <v>135</v>
      </c>
      <c r="I109" s="155">
        <f t="shared" si="29"/>
        <v>106.88</v>
      </c>
      <c r="J109" s="155">
        <f t="shared" si="30"/>
        <v>283.09999999999997</v>
      </c>
      <c r="K109" s="155">
        <f t="shared" si="31"/>
        <v>253.29999999999998</v>
      </c>
      <c r="L109" s="155">
        <f t="shared" si="32"/>
        <v>106.88</v>
      </c>
      <c r="M109" s="155">
        <f t="shared" si="33"/>
        <v>112.224</v>
      </c>
      <c r="N109" s="155">
        <f t="shared" si="34"/>
        <v>112.08</v>
      </c>
      <c r="O109" s="155">
        <f t="shared" si="35"/>
        <v>112.08</v>
      </c>
      <c r="P109" s="155">
        <f t="shared" si="36"/>
        <v>112.08</v>
      </c>
      <c r="Q109" s="155">
        <f t="shared" si="37"/>
        <v>106.88</v>
      </c>
      <c r="R109" s="155">
        <f t="shared" si="38"/>
        <v>112.224</v>
      </c>
      <c r="S109" s="159">
        <f t="shared" si="39"/>
        <v>268.2</v>
      </c>
      <c r="T109" s="155">
        <f t="shared" si="40"/>
        <v>253.29999999999998</v>
      </c>
      <c r="U109" s="155">
        <f t="shared" si="41"/>
        <v>283.09999999999997</v>
      </c>
      <c r="V109" s="155">
        <f t="shared" si="42"/>
        <v>283.09999999999997</v>
      </c>
      <c r="W109" s="155">
        <f t="shared" si="43"/>
        <v>223.5</v>
      </c>
      <c r="X109" s="155">
        <f t="shared" si="44"/>
        <v>253.29999999999998</v>
      </c>
      <c r="Y109" s="155">
        <f t="shared" si="45"/>
        <v>106.88</v>
      </c>
      <c r="Z109" s="155">
        <f t="shared" si="46"/>
        <v>277.14</v>
      </c>
      <c r="AA109" s="155">
        <f t="shared" si="47"/>
        <v>283.09999999999997</v>
      </c>
      <c r="AB109" s="155">
        <f t="shared" si="48"/>
        <v>283.09999999999997</v>
      </c>
      <c r="AC109" s="155">
        <f t="shared" si="49"/>
        <v>122.91199999999999</v>
      </c>
      <c r="AD109" s="155">
        <f t="shared" si="50"/>
        <v>122.91199999999999</v>
      </c>
      <c r="AE109" s="155">
        <f t="shared" si="51"/>
        <v>283.09999999999997</v>
      </c>
      <c r="AF109" s="155">
        <f t="shared" si="52"/>
        <v>106.88</v>
      </c>
      <c r="AG109" s="155">
        <f t="shared" si="53"/>
        <v>223.5</v>
      </c>
      <c r="AH109" s="155">
        <f t="shared" si="54"/>
        <v>106.88</v>
      </c>
      <c r="AI109" s="155">
        <f t="shared" si="55"/>
        <v>112.224</v>
      </c>
    </row>
    <row r="110" spans="1:35" ht="30" x14ac:dyDescent="0.25">
      <c r="A110" s="40" t="s">
        <v>15217</v>
      </c>
      <c r="B110" s="39">
        <v>3200087</v>
      </c>
      <c r="C110" s="39" t="s">
        <v>310</v>
      </c>
      <c r="D110" s="40" t="s">
        <v>358</v>
      </c>
      <c r="E110" s="40">
        <v>72083</v>
      </c>
      <c r="F110" s="39" t="s">
        <v>6</v>
      </c>
      <c r="G110" s="45">
        <v>501</v>
      </c>
      <c r="H110" s="161">
        <f t="shared" si="28"/>
        <v>250.5</v>
      </c>
      <c r="I110" s="155">
        <f t="shared" si="29"/>
        <v>59.1</v>
      </c>
      <c r="J110" s="155">
        <f t="shared" si="30"/>
        <v>475.95</v>
      </c>
      <c r="K110" s="155">
        <f t="shared" si="31"/>
        <v>425.84999999999997</v>
      </c>
      <c r="L110" s="155">
        <f t="shared" si="32"/>
        <v>106.88</v>
      </c>
      <c r="M110" s="155">
        <f t="shared" si="33"/>
        <v>112.224</v>
      </c>
      <c r="N110" s="155">
        <f t="shared" si="34"/>
        <v>59.1</v>
      </c>
      <c r="O110" s="155">
        <f t="shared" si="35"/>
        <v>59.1</v>
      </c>
      <c r="P110" s="155">
        <f t="shared" si="36"/>
        <v>59.1</v>
      </c>
      <c r="Q110" s="155">
        <f t="shared" si="37"/>
        <v>106.88</v>
      </c>
      <c r="R110" s="155">
        <f t="shared" si="38"/>
        <v>112.224</v>
      </c>
      <c r="S110" s="159">
        <f t="shared" si="39"/>
        <v>450.90000000000003</v>
      </c>
      <c r="T110" s="155">
        <f t="shared" si="40"/>
        <v>425.84999999999997</v>
      </c>
      <c r="U110" s="155">
        <f t="shared" si="41"/>
        <v>475.95</v>
      </c>
      <c r="V110" s="155">
        <f t="shared" si="42"/>
        <v>475.95</v>
      </c>
      <c r="W110" s="155">
        <f t="shared" si="43"/>
        <v>375.75</v>
      </c>
      <c r="X110" s="155">
        <f t="shared" si="44"/>
        <v>425.84999999999997</v>
      </c>
      <c r="Y110" s="155">
        <f t="shared" si="45"/>
        <v>106.88</v>
      </c>
      <c r="Z110" s="155">
        <f t="shared" si="46"/>
        <v>465.93</v>
      </c>
      <c r="AA110" s="155">
        <f t="shared" si="47"/>
        <v>475.95</v>
      </c>
      <c r="AB110" s="155">
        <f t="shared" si="48"/>
        <v>475.95</v>
      </c>
      <c r="AC110" s="155">
        <f t="shared" si="49"/>
        <v>122.91199999999999</v>
      </c>
      <c r="AD110" s="155">
        <f t="shared" si="50"/>
        <v>122.91199999999999</v>
      </c>
      <c r="AE110" s="155">
        <f t="shared" si="51"/>
        <v>475.95</v>
      </c>
      <c r="AF110" s="155">
        <f t="shared" si="52"/>
        <v>106.88</v>
      </c>
      <c r="AG110" s="155">
        <f t="shared" si="53"/>
        <v>375.75</v>
      </c>
      <c r="AH110" s="155">
        <f t="shared" si="54"/>
        <v>106.88</v>
      </c>
      <c r="AI110" s="155">
        <f t="shared" si="55"/>
        <v>112.224</v>
      </c>
    </row>
    <row r="111" spans="1:35" ht="30" x14ac:dyDescent="0.25">
      <c r="A111" s="40" t="s">
        <v>15217</v>
      </c>
      <c r="B111" s="39">
        <v>3200093</v>
      </c>
      <c r="C111" s="39" t="s">
        <v>315</v>
      </c>
      <c r="D111" s="40" t="s">
        <v>358</v>
      </c>
      <c r="E111" s="40">
        <v>72100</v>
      </c>
      <c r="F111" s="39" t="s">
        <v>6</v>
      </c>
      <c r="G111" s="45">
        <v>298</v>
      </c>
      <c r="H111" s="163">
        <v>135</v>
      </c>
      <c r="I111" s="155">
        <f t="shared" si="29"/>
        <v>106.88</v>
      </c>
      <c r="J111" s="155">
        <f t="shared" si="30"/>
        <v>283.09999999999997</v>
      </c>
      <c r="K111" s="155">
        <f t="shared" si="31"/>
        <v>253.29999999999998</v>
      </c>
      <c r="L111" s="155">
        <f t="shared" si="32"/>
        <v>106.88</v>
      </c>
      <c r="M111" s="155">
        <f t="shared" si="33"/>
        <v>112.224</v>
      </c>
      <c r="N111" s="155">
        <f t="shared" si="34"/>
        <v>112.08</v>
      </c>
      <c r="O111" s="155">
        <f t="shared" si="35"/>
        <v>112.08</v>
      </c>
      <c r="P111" s="155">
        <f t="shared" si="36"/>
        <v>112.08</v>
      </c>
      <c r="Q111" s="155">
        <f t="shared" si="37"/>
        <v>106.88</v>
      </c>
      <c r="R111" s="155">
        <f t="shared" si="38"/>
        <v>112.224</v>
      </c>
      <c r="S111" s="159">
        <f t="shared" si="39"/>
        <v>268.2</v>
      </c>
      <c r="T111" s="155">
        <f t="shared" si="40"/>
        <v>253.29999999999998</v>
      </c>
      <c r="U111" s="155">
        <f t="shared" si="41"/>
        <v>283.09999999999997</v>
      </c>
      <c r="V111" s="155">
        <f t="shared" si="42"/>
        <v>283.09999999999997</v>
      </c>
      <c r="W111" s="155">
        <f t="shared" si="43"/>
        <v>223.5</v>
      </c>
      <c r="X111" s="155">
        <f t="shared" si="44"/>
        <v>253.29999999999998</v>
      </c>
      <c r="Y111" s="155">
        <f t="shared" si="45"/>
        <v>106.88</v>
      </c>
      <c r="Z111" s="155">
        <f t="shared" si="46"/>
        <v>277.14</v>
      </c>
      <c r="AA111" s="155">
        <f t="shared" si="47"/>
        <v>283.09999999999997</v>
      </c>
      <c r="AB111" s="155">
        <f t="shared" si="48"/>
        <v>283.09999999999997</v>
      </c>
      <c r="AC111" s="155">
        <f t="shared" si="49"/>
        <v>122.91199999999999</v>
      </c>
      <c r="AD111" s="155">
        <f t="shared" si="50"/>
        <v>122.91199999999999</v>
      </c>
      <c r="AE111" s="155">
        <f t="shared" si="51"/>
        <v>283.09999999999997</v>
      </c>
      <c r="AF111" s="155">
        <f t="shared" si="52"/>
        <v>106.88</v>
      </c>
      <c r="AG111" s="155">
        <f t="shared" si="53"/>
        <v>223.5</v>
      </c>
      <c r="AH111" s="155">
        <f t="shared" si="54"/>
        <v>106.88</v>
      </c>
      <c r="AI111" s="155">
        <f t="shared" si="55"/>
        <v>112.224</v>
      </c>
    </row>
    <row r="112" spans="1:35" ht="45" x14ac:dyDescent="0.25">
      <c r="A112" s="40" t="s">
        <v>15217</v>
      </c>
      <c r="B112" s="39">
        <v>3200150</v>
      </c>
      <c r="C112" s="39" t="s">
        <v>325</v>
      </c>
      <c r="D112" s="40" t="s">
        <v>358</v>
      </c>
      <c r="E112" s="40">
        <v>72114</v>
      </c>
      <c r="F112" s="39" t="s">
        <v>6</v>
      </c>
      <c r="G112" s="45">
        <v>501</v>
      </c>
      <c r="H112" s="163">
        <v>135</v>
      </c>
      <c r="I112" s="155">
        <f t="shared" si="29"/>
        <v>106.88</v>
      </c>
      <c r="J112" s="155">
        <f t="shared" si="30"/>
        <v>475.95</v>
      </c>
      <c r="K112" s="155">
        <f t="shared" si="31"/>
        <v>425.84999999999997</v>
      </c>
      <c r="L112" s="155">
        <f t="shared" si="32"/>
        <v>106.88</v>
      </c>
      <c r="M112" s="155">
        <f t="shared" si="33"/>
        <v>112.224</v>
      </c>
      <c r="N112" s="155">
        <f t="shared" si="34"/>
        <v>112.08</v>
      </c>
      <c r="O112" s="155">
        <f t="shared" si="35"/>
        <v>112.08</v>
      </c>
      <c r="P112" s="155">
        <f t="shared" si="36"/>
        <v>112.08</v>
      </c>
      <c r="Q112" s="155">
        <f t="shared" si="37"/>
        <v>106.88</v>
      </c>
      <c r="R112" s="155">
        <f t="shared" si="38"/>
        <v>112.224</v>
      </c>
      <c r="S112" s="159">
        <f t="shared" si="39"/>
        <v>450.90000000000003</v>
      </c>
      <c r="T112" s="155">
        <f t="shared" si="40"/>
        <v>425.84999999999997</v>
      </c>
      <c r="U112" s="155">
        <f t="shared" si="41"/>
        <v>475.95</v>
      </c>
      <c r="V112" s="155">
        <f t="shared" si="42"/>
        <v>475.95</v>
      </c>
      <c r="W112" s="155">
        <f t="shared" si="43"/>
        <v>375.75</v>
      </c>
      <c r="X112" s="155">
        <f t="shared" si="44"/>
        <v>425.84999999999997</v>
      </c>
      <c r="Y112" s="155">
        <f t="shared" si="45"/>
        <v>106.88</v>
      </c>
      <c r="Z112" s="155">
        <f t="shared" si="46"/>
        <v>465.93</v>
      </c>
      <c r="AA112" s="155">
        <f t="shared" si="47"/>
        <v>475.95</v>
      </c>
      <c r="AB112" s="155">
        <f t="shared" si="48"/>
        <v>475.95</v>
      </c>
      <c r="AC112" s="155">
        <f t="shared" si="49"/>
        <v>122.91199999999999</v>
      </c>
      <c r="AD112" s="155">
        <f t="shared" si="50"/>
        <v>122.91199999999999</v>
      </c>
      <c r="AE112" s="155">
        <f t="shared" si="51"/>
        <v>475.95</v>
      </c>
      <c r="AF112" s="155">
        <f t="shared" si="52"/>
        <v>106.88</v>
      </c>
      <c r="AG112" s="155">
        <f t="shared" si="53"/>
        <v>375.75</v>
      </c>
      <c r="AH112" s="155">
        <f t="shared" si="54"/>
        <v>106.88</v>
      </c>
      <c r="AI112" s="155">
        <f t="shared" si="55"/>
        <v>112.224</v>
      </c>
    </row>
    <row r="113" spans="1:35" ht="30" x14ac:dyDescent="0.25">
      <c r="A113" s="40" t="s">
        <v>15217</v>
      </c>
      <c r="B113" s="39">
        <v>3200092</v>
      </c>
      <c r="C113" s="39" t="s">
        <v>314</v>
      </c>
      <c r="D113" s="40" t="s">
        <v>358</v>
      </c>
      <c r="E113" s="40">
        <v>72120</v>
      </c>
      <c r="F113" s="39" t="s">
        <v>6</v>
      </c>
      <c r="G113" s="45">
        <v>501</v>
      </c>
      <c r="H113" s="163">
        <v>115</v>
      </c>
      <c r="I113" s="155">
        <f t="shared" si="29"/>
        <v>106.88</v>
      </c>
      <c r="J113" s="155">
        <f t="shared" si="30"/>
        <v>475.95</v>
      </c>
      <c r="K113" s="155">
        <f t="shared" si="31"/>
        <v>425.84999999999997</v>
      </c>
      <c r="L113" s="155">
        <f t="shared" si="32"/>
        <v>106.88</v>
      </c>
      <c r="M113" s="155">
        <f t="shared" si="33"/>
        <v>112.224</v>
      </c>
      <c r="N113" s="155">
        <f t="shared" si="34"/>
        <v>112.08</v>
      </c>
      <c r="O113" s="155">
        <f t="shared" si="35"/>
        <v>112.08</v>
      </c>
      <c r="P113" s="155">
        <f t="shared" si="36"/>
        <v>112.08</v>
      </c>
      <c r="Q113" s="155">
        <f t="shared" si="37"/>
        <v>106.88</v>
      </c>
      <c r="R113" s="155">
        <f t="shared" si="38"/>
        <v>112.224</v>
      </c>
      <c r="S113" s="159">
        <f t="shared" si="39"/>
        <v>450.90000000000003</v>
      </c>
      <c r="T113" s="155">
        <f t="shared" si="40"/>
        <v>425.84999999999997</v>
      </c>
      <c r="U113" s="155">
        <f t="shared" si="41"/>
        <v>475.95</v>
      </c>
      <c r="V113" s="155">
        <f t="shared" si="42"/>
        <v>475.95</v>
      </c>
      <c r="W113" s="155">
        <f t="shared" si="43"/>
        <v>375.75</v>
      </c>
      <c r="X113" s="155">
        <f t="shared" si="44"/>
        <v>425.84999999999997</v>
      </c>
      <c r="Y113" s="155">
        <f t="shared" si="45"/>
        <v>106.88</v>
      </c>
      <c r="Z113" s="155">
        <f t="shared" si="46"/>
        <v>465.93</v>
      </c>
      <c r="AA113" s="155">
        <f t="shared" si="47"/>
        <v>475.95</v>
      </c>
      <c r="AB113" s="155">
        <f t="shared" si="48"/>
        <v>475.95</v>
      </c>
      <c r="AC113" s="155">
        <f t="shared" si="49"/>
        <v>122.91199999999999</v>
      </c>
      <c r="AD113" s="155">
        <f t="shared" si="50"/>
        <v>122.91199999999999</v>
      </c>
      <c r="AE113" s="155">
        <f t="shared" si="51"/>
        <v>475.95</v>
      </c>
      <c r="AF113" s="155">
        <f t="shared" si="52"/>
        <v>106.88</v>
      </c>
      <c r="AG113" s="155">
        <f t="shared" si="53"/>
        <v>375.75</v>
      </c>
      <c r="AH113" s="155">
        <f t="shared" si="54"/>
        <v>106.88</v>
      </c>
      <c r="AI113" s="155">
        <f t="shared" si="55"/>
        <v>112.224</v>
      </c>
    </row>
    <row r="114" spans="1:35" ht="30" x14ac:dyDescent="0.25">
      <c r="A114" s="40" t="s">
        <v>15217</v>
      </c>
      <c r="B114" s="39">
        <v>3500008</v>
      </c>
      <c r="C114" s="39" t="s">
        <v>67</v>
      </c>
      <c r="D114" s="40" t="s">
        <v>358</v>
      </c>
      <c r="E114" s="40">
        <v>72125</v>
      </c>
      <c r="F114" s="39" t="s">
        <v>6</v>
      </c>
      <c r="G114" s="45">
        <v>1711</v>
      </c>
      <c r="H114" s="163">
        <v>450</v>
      </c>
      <c r="I114" s="155">
        <f t="shared" si="29"/>
        <v>106.88</v>
      </c>
      <c r="J114" s="155">
        <f t="shared" si="30"/>
        <v>1625.4499999999998</v>
      </c>
      <c r="K114" s="155">
        <f t="shared" si="31"/>
        <v>1454.35</v>
      </c>
      <c r="L114" s="155">
        <f t="shared" si="32"/>
        <v>106.88</v>
      </c>
      <c r="M114" s="155">
        <f t="shared" si="33"/>
        <v>112.224</v>
      </c>
      <c r="N114" s="155">
        <f t="shared" si="34"/>
        <v>112.08</v>
      </c>
      <c r="O114" s="155">
        <f t="shared" si="35"/>
        <v>112.08</v>
      </c>
      <c r="P114" s="155">
        <f t="shared" si="36"/>
        <v>112.08</v>
      </c>
      <c r="Q114" s="155">
        <f t="shared" si="37"/>
        <v>106.88</v>
      </c>
      <c r="R114" s="155">
        <f t="shared" si="38"/>
        <v>112.224</v>
      </c>
      <c r="S114" s="159">
        <f t="shared" si="39"/>
        <v>1539.9</v>
      </c>
      <c r="T114" s="155">
        <f t="shared" si="40"/>
        <v>1454.35</v>
      </c>
      <c r="U114" s="155">
        <f t="shared" si="41"/>
        <v>1625.4499999999998</v>
      </c>
      <c r="V114" s="155">
        <f t="shared" si="42"/>
        <v>1625.4499999999998</v>
      </c>
      <c r="W114" s="155">
        <f t="shared" si="43"/>
        <v>1283.25</v>
      </c>
      <c r="X114" s="155">
        <f t="shared" si="44"/>
        <v>1454.35</v>
      </c>
      <c r="Y114" s="155">
        <f t="shared" si="45"/>
        <v>106.88</v>
      </c>
      <c r="Z114" s="155">
        <f t="shared" si="46"/>
        <v>1591.23</v>
      </c>
      <c r="AA114" s="155">
        <f t="shared" si="47"/>
        <v>1625.4499999999998</v>
      </c>
      <c r="AB114" s="155">
        <f t="shared" si="48"/>
        <v>1625.4499999999998</v>
      </c>
      <c r="AC114" s="155">
        <f t="shared" si="49"/>
        <v>122.91199999999999</v>
      </c>
      <c r="AD114" s="155">
        <f t="shared" si="50"/>
        <v>122.91199999999999</v>
      </c>
      <c r="AE114" s="155">
        <f t="shared" si="51"/>
        <v>1625.4499999999998</v>
      </c>
      <c r="AF114" s="155">
        <f t="shared" si="52"/>
        <v>106.88</v>
      </c>
      <c r="AG114" s="155">
        <f t="shared" si="53"/>
        <v>1283.25</v>
      </c>
      <c r="AH114" s="155">
        <f t="shared" si="54"/>
        <v>106.88</v>
      </c>
      <c r="AI114" s="155">
        <f t="shared" si="55"/>
        <v>112.224</v>
      </c>
    </row>
    <row r="115" spans="1:35" ht="30" x14ac:dyDescent="0.25">
      <c r="A115" s="40" t="s">
        <v>15217</v>
      </c>
      <c r="B115" s="39">
        <v>3500022</v>
      </c>
      <c r="C115" s="39" t="s">
        <v>68</v>
      </c>
      <c r="D115" s="40" t="s">
        <v>358</v>
      </c>
      <c r="E115" s="40">
        <v>72128</v>
      </c>
      <c r="F115" s="39" t="s">
        <v>6</v>
      </c>
      <c r="G115" s="45">
        <v>1711</v>
      </c>
      <c r="H115" s="163">
        <v>450</v>
      </c>
      <c r="I115" s="155">
        <f t="shared" si="29"/>
        <v>106.88</v>
      </c>
      <c r="J115" s="155">
        <f t="shared" si="30"/>
        <v>1625.4499999999998</v>
      </c>
      <c r="K115" s="155">
        <f t="shared" si="31"/>
        <v>1454.35</v>
      </c>
      <c r="L115" s="155">
        <f t="shared" si="32"/>
        <v>106.88</v>
      </c>
      <c r="M115" s="155">
        <f t="shared" si="33"/>
        <v>112.224</v>
      </c>
      <c r="N115" s="155">
        <f t="shared" si="34"/>
        <v>112.08</v>
      </c>
      <c r="O115" s="155">
        <f t="shared" si="35"/>
        <v>112.08</v>
      </c>
      <c r="P115" s="155">
        <f t="shared" si="36"/>
        <v>112.08</v>
      </c>
      <c r="Q115" s="155">
        <f t="shared" si="37"/>
        <v>106.88</v>
      </c>
      <c r="R115" s="155">
        <f t="shared" si="38"/>
        <v>112.224</v>
      </c>
      <c r="S115" s="159">
        <f t="shared" si="39"/>
        <v>1539.9</v>
      </c>
      <c r="T115" s="155">
        <f t="shared" si="40"/>
        <v>1454.35</v>
      </c>
      <c r="U115" s="155">
        <f t="shared" si="41"/>
        <v>1625.4499999999998</v>
      </c>
      <c r="V115" s="155">
        <f t="shared" si="42"/>
        <v>1625.4499999999998</v>
      </c>
      <c r="W115" s="155">
        <f t="shared" si="43"/>
        <v>1283.25</v>
      </c>
      <c r="X115" s="155">
        <f t="shared" si="44"/>
        <v>1454.35</v>
      </c>
      <c r="Y115" s="155">
        <f t="shared" si="45"/>
        <v>106.88</v>
      </c>
      <c r="Z115" s="155">
        <f t="shared" si="46"/>
        <v>1591.23</v>
      </c>
      <c r="AA115" s="155">
        <f t="shared" si="47"/>
        <v>1625.4499999999998</v>
      </c>
      <c r="AB115" s="155">
        <f t="shared" si="48"/>
        <v>1625.4499999999998</v>
      </c>
      <c r="AC115" s="155">
        <f t="shared" si="49"/>
        <v>122.91199999999999</v>
      </c>
      <c r="AD115" s="155">
        <f t="shared" si="50"/>
        <v>122.91199999999999</v>
      </c>
      <c r="AE115" s="155">
        <f t="shared" si="51"/>
        <v>1625.4499999999998</v>
      </c>
      <c r="AF115" s="155">
        <f t="shared" si="52"/>
        <v>106.88</v>
      </c>
      <c r="AG115" s="155">
        <f t="shared" si="53"/>
        <v>1283.25</v>
      </c>
      <c r="AH115" s="155">
        <f t="shared" si="54"/>
        <v>106.88</v>
      </c>
      <c r="AI115" s="155">
        <f t="shared" si="55"/>
        <v>112.224</v>
      </c>
    </row>
    <row r="116" spans="1:35" ht="30" x14ac:dyDescent="0.25">
      <c r="A116" s="40" t="s">
        <v>15217</v>
      </c>
      <c r="B116" s="39">
        <v>3500017</v>
      </c>
      <c r="C116" s="39" t="s">
        <v>69</v>
      </c>
      <c r="D116" s="40" t="s">
        <v>358</v>
      </c>
      <c r="E116" s="40">
        <v>72131</v>
      </c>
      <c r="F116" s="39" t="s">
        <v>6</v>
      </c>
      <c r="G116" s="45">
        <v>1711</v>
      </c>
      <c r="H116" s="163">
        <v>450</v>
      </c>
      <c r="I116" s="155">
        <f t="shared" si="29"/>
        <v>106.88</v>
      </c>
      <c r="J116" s="155">
        <f t="shared" si="30"/>
        <v>1625.4499999999998</v>
      </c>
      <c r="K116" s="155">
        <f t="shared" si="31"/>
        <v>1454.35</v>
      </c>
      <c r="L116" s="155">
        <f t="shared" si="32"/>
        <v>106.88</v>
      </c>
      <c r="M116" s="155">
        <f t="shared" si="33"/>
        <v>112.224</v>
      </c>
      <c r="N116" s="155">
        <f t="shared" si="34"/>
        <v>112.08</v>
      </c>
      <c r="O116" s="155">
        <f t="shared" si="35"/>
        <v>112.08</v>
      </c>
      <c r="P116" s="155">
        <f t="shared" si="36"/>
        <v>112.08</v>
      </c>
      <c r="Q116" s="155">
        <f t="shared" si="37"/>
        <v>106.88</v>
      </c>
      <c r="R116" s="155">
        <f t="shared" si="38"/>
        <v>112.224</v>
      </c>
      <c r="S116" s="159">
        <f t="shared" si="39"/>
        <v>1539.9</v>
      </c>
      <c r="T116" s="155">
        <f t="shared" si="40"/>
        <v>1454.35</v>
      </c>
      <c r="U116" s="155">
        <f t="shared" si="41"/>
        <v>1625.4499999999998</v>
      </c>
      <c r="V116" s="155">
        <f t="shared" si="42"/>
        <v>1625.4499999999998</v>
      </c>
      <c r="W116" s="155">
        <f t="shared" si="43"/>
        <v>1283.25</v>
      </c>
      <c r="X116" s="155">
        <f t="shared" si="44"/>
        <v>1454.35</v>
      </c>
      <c r="Y116" s="155">
        <f t="shared" si="45"/>
        <v>106.88</v>
      </c>
      <c r="Z116" s="155">
        <f t="shared" si="46"/>
        <v>1591.23</v>
      </c>
      <c r="AA116" s="155">
        <f t="shared" si="47"/>
        <v>1625.4499999999998</v>
      </c>
      <c r="AB116" s="155">
        <f t="shared" si="48"/>
        <v>1625.4499999999998</v>
      </c>
      <c r="AC116" s="155">
        <f t="shared" si="49"/>
        <v>122.91199999999999</v>
      </c>
      <c r="AD116" s="155">
        <f t="shared" si="50"/>
        <v>122.91199999999999</v>
      </c>
      <c r="AE116" s="155">
        <f t="shared" si="51"/>
        <v>1625.4499999999998</v>
      </c>
      <c r="AF116" s="155">
        <f t="shared" si="52"/>
        <v>106.88</v>
      </c>
      <c r="AG116" s="155">
        <f t="shared" si="53"/>
        <v>1283.25</v>
      </c>
      <c r="AH116" s="155">
        <f t="shared" si="54"/>
        <v>106.88</v>
      </c>
      <c r="AI116" s="155">
        <f t="shared" si="55"/>
        <v>112.224</v>
      </c>
    </row>
    <row r="117" spans="1:35" ht="30" x14ac:dyDescent="0.25">
      <c r="A117" s="40" t="s">
        <v>15217</v>
      </c>
      <c r="B117" s="39">
        <v>6120003</v>
      </c>
      <c r="C117" s="39" t="s">
        <v>70</v>
      </c>
      <c r="D117" s="40" t="s">
        <v>358</v>
      </c>
      <c r="E117" s="40">
        <v>72141</v>
      </c>
      <c r="F117" s="39" t="s">
        <v>6</v>
      </c>
      <c r="G117" s="45">
        <v>2727</v>
      </c>
      <c r="H117" s="163">
        <v>700</v>
      </c>
      <c r="I117" s="155">
        <f t="shared" si="29"/>
        <v>233.04</v>
      </c>
      <c r="J117" s="155">
        <f t="shared" si="30"/>
        <v>2590.65</v>
      </c>
      <c r="K117" s="155">
        <f t="shared" si="31"/>
        <v>2317.9499999999998</v>
      </c>
      <c r="L117" s="155">
        <f t="shared" si="32"/>
        <v>233.52</v>
      </c>
      <c r="M117" s="155">
        <f t="shared" si="33"/>
        <v>245.19600000000003</v>
      </c>
      <c r="N117" s="155">
        <f t="shared" si="34"/>
        <v>233.04</v>
      </c>
      <c r="O117" s="155">
        <f t="shared" si="35"/>
        <v>233.04</v>
      </c>
      <c r="P117" s="155">
        <f t="shared" si="36"/>
        <v>233.04</v>
      </c>
      <c r="Q117" s="155">
        <f t="shared" si="37"/>
        <v>233.52</v>
      </c>
      <c r="R117" s="155">
        <f t="shared" si="38"/>
        <v>245.19600000000003</v>
      </c>
      <c r="S117" s="159">
        <f t="shared" si="39"/>
        <v>2454.3000000000002</v>
      </c>
      <c r="T117" s="155">
        <f t="shared" si="40"/>
        <v>2317.9499999999998</v>
      </c>
      <c r="U117" s="155">
        <f t="shared" si="41"/>
        <v>2590.65</v>
      </c>
      <c r="V117" s="155">
        <f t="shared" si="42"/>
        <v>2590.65</v>
      </c>
      <c r="W117" s="155">
        <f t="shared" si="43"/>
        <v>2045.25</v>
      </c>
      <c r="X117" s="155">
        <f t="shared" si="44"/>
        <v>2317.9499999999998</v>
      </c>
      <c r="Y117" s="155">
        <f t="shared" si="45"/>
        <v>233.52</v>
      </c>
      <c r="Z117" s="155">
        <f t="shared" si="46"/>
        <v>2536.11</v>
      </c>
      <c r="AA117" s="155">
        <f t="shared" si="47"/>
        <v>2590.65</v>
      </c>
      <c r="AB117" s="155">
        <f t="shared" si="48"/>
        <v>2590.65</v>
      </c>
      <c r="AC117" s="155">
        <f t="shared" si="49"/>
        <v>268.548</v>
      </c>
      <c r="AD117" s="155">
        <f t="shared" si="50"/>
        <v>268.548</v>
      </c>
      <c r="AE117" s="155">
        <f t="shared" si="51"/>
        <v>2590.65</v>
      </c>
      <c r="AF117" s="155">
        <f t="shared" si="52"/>
        <v>233.52</v>
      </c>
      <c r="AG117" s="155">
        <f t="shared" si="53"/>
        <v>2045.25</v>
      </c>
      <c r="AH117" s="155">
        <f t="shared" si="54"/>
        <v>233.52</v>
      </c>
      <c r="AI117" s="155">
        <f t="shared" si="55"/>
        <v>245.19600000000003</v>
      </c>
    </row>
    <row r="118" spans="1:35" ht="30" x14ac:dyDescent="0.25">
      <c r="A118" s="40" t="s">
        <v>15217</v>
      </c>
      <c r="B118" s="39">
        <v>6120009</v>
      </c>
      <c r="C118" s="39" t="s">
        <v>71</v>
      </c>
      <c r="D118" s="40" t="s">
        <v>358</v>
      </c>
      <c r="E118" s="40">
        <v>72146</v>
      </c>
      <c r="F118" s="39" t="s">
        <v>6</v>
      </c>
      <c r="G118" s="45">
        <v>2727</v>
      </c>
      <c r="H118" s="163">
        <v>700</v>
      </c>
      <c r="I118" s="155">
        <f t="shared" si="29"/>
        <v>233.04</v>
      </c>
      <c r="J118" s="155">
        <f t="shared" si="30"/>
        <v>2590.65</v>
      </c>
      <c r="K118" s="155">
        <f t="shared" si="31"/>
        <v>2317.9499999999998</v>
      </c>
      <c r="L118" s="155">
        <f t="shared" si="32"/>
        <v>233.52</v>
      </c>
      <c r="M118" s="155">
        <f t="shared" si="33"/>
        <v>245.19600000000003</v>
      </c>
      <c r="N118" s="155">
        <f t="shared" si="34"/>
        <v>233.04</v>
      </c>
      <c r="O118" s="155">
        <f t="shared" si="35"/>
        <v>233.04</v>
      </c>
      <c r="P118" s="155">
        <f t="shared" si="36"/>
        <v>233.04</v>
      </c>
      <c r="Q118" s="155">
        <f t="shared" si="37"/>
        <v>233.52</v>
      </c>
      <c r="R118" s="155">
        <f t="shared" si="38"/>
        <v>245.19600000000003</v>
      </c>
      <c r="S118" s="159">
        <f t="shared" si="39"/>
        <v>2454.3000000000002</v>
      </c>
      <c r="T118" s="155">
        <f t="shared" si="40"/>
        <v>2317.9499999999998</v>
      </c>
      <c r="U118" s="155">
        <f t="shared" si="41"/>
        <v>2590.65</v>
      </c>
      <c r="V118" s="155">
        <f t="shared" si="42"/>
        <v>2590.65</v>
      </c>
      <c r="W118" s="155">
        <f t="shared" si="43"/>
        <v>2045.25</v>
      </c>
      <c r="X118" s="155">
        <f t="shared" si="44"/>
        <v>2317.9499999999998</v>
      </c>
      <c r="Y118" s="155">
        <f t="shared" si="45"/>
        <v>233.52</v>
      </c>
      <c r="Z118" s="155">
        <f t="shared" si="46"/>
        <v>2536.11</v>
      </c>
      <c r="AA118" s="155">
        <f t="shared" si="47"/>
        <v>2590.65</v>
      </c>
      <c r="AB118" s="155">
        <f t="shared" si="48"/>
        <v>2590.65</v>
      </c>
      <c r="AC118" s="155">
        <f t="shared" si="49"/>
        <v>268.548</v>
      </c>
      <c r="AD118" s="155">
        <f t="shared" si="50"/>
        <v>268.548</v>
      </c>
      <c r="AE118" s="155">
        <f t="shared" si="51"/>
        <v>2590.65</v>
      </c>
      <c r="AF118" s="155">
        <f t="shared" si="52"/>
        <v>233.52</v>
      </c>
      <c r="AG118" s="155">
        <f t="shared" si="53"/>
        <v>2045.25</v>
      </c>
      <c r="AH118" s="155">
        <f t="shared" si="54"/>
        <v>233.52</v>
      </c>
      <c r="AI118" s="155">
        <f t="shared" si="55"/>
        <v>245.19600000000003</v>
      </c>
    </row>
    <row r="119" spans="1:35" ht="30" x14ac:dyDescent="0.25">
      <c r="A119" s="40" t="s">
        <v>15217</v>
      </c>
      <c r="B119" s="39">
        <v>6120001</v>
      </c>
      <c r="C119" s="39" t="s">
        <v>72</v>
      </c>
      <c r="D119" s="40" t="s">
        <v>358</v>
      </c>
      <c r="E119" s="40">
        <v>72156</v>
      </c>
      <c r="F119" s="39" t="s">
        <v>6</v>
      </c>
      <c r="G119" s="45">
        <v>4162</v>
      </c>
      <c r="H119" s="163">
        <v>850</v>
      </c>
      <c r="I119" s="155">
        <f t="shared" si="29"/>
        <v>368.43</v>
      </c>
      <c r="J119" s="155">
        <f t="shared" si="30"/>
        <v>3953.8999999999996</v>
      </c>
      <c r="K119" s="155">
        <f t="shared" si="31"/>
        <v>3537.7</v>
      </c>
      <c r="L119" s="155">
        <f t="shared" si="32"/>
        <v>368.43</v>
      </c>
      <c r="M119" s="155">
        <f t="shared" si="33"/>
        <v>386.85150000000004</v>
      </c>
      <c r="N119" s="155">
        <f t="shared" si="34"/>
        <v>381.85</v>
      </c>
      <c r="O119" s="155">
        <f t="shared" si="35"/>
        <v>381.85</v>
      </c>
      <c r="P119" s="155">
        <f t="shared" si="36"/>
        <v>381.85</v>
      </c>
      <c r="Q119" s="155">
        <f t="shared" si="37"/>
        <v>368.43</v>
      </c>
      <c r="R119" s="155">
        <f t="shared" si="38"/>
        <v>386.85150000000004</v>
      </c>
      <c r="S119" s="159">
        <f t="shared" si="39"/>
        <v>3745.8</v>
      </c>
      <c r="T119" s="155">
        <f t="shared" si="40"/>
        <v>3537.7</v>
      </c>
      <c r="U119" s="155">
        <f t="shared" si="41"/>
        <v>3953.8999999999996</v>
      </c>
      <c r="V119" s="155">
        <f t="shared" si="42"/>
        <v>3953.8999999999996</v>
      </c>
      <c r="W119" s="155">
        <f t="shared" si="43"/>
        <v>3121.5</v>
      </c>
      <c r="X119" s="155">
        <f t="shared" si="44"/>
        <v>3537.7</v>
      </c>
      <c r="Y119" s="155">
        <f t="shared" si="45"/>
        <v>368.43</v>
      </c>
      <c r="Z119" s="155">
        <f t="shared" si="46"/>
        <v>3870.6600000000003</v>
      </c>
      <c r="AA119" s="155">
        <f t="shared" si="47"/>
        <v>3953.8999999999996</v>
      </c>
      <c r="AB119" s="155">
        <f t="shared" si="48"/>
        <v>3953.8999999999996</v>
      </c>
      <c r="AC119" s="155">
        <f t="shared" si="49"/>
        <v>423.69449999999995</v>
      </c>
      <c r="AD119" s="155">
        <f t="shared" si="50"/>
        <v>423.69449999999995</v>
      </c>
      <c r="AE119" s="155">
        <f t="shared" si="51"/>
        <v>3953.8999999999996</v>
      </c>
      <c r="AF119" s="155">
        <f t="shared" si="52"/>
        <v>368.43</v>
      </c>
      <c r="AG119" s="155">
        <f t="shared" si="53"/>
        <v>3121.5</v>
      </c>
      <c r="AH119" s="155">
        <f t="shared" si="54"/>
        <v>368.43</v>
      </c>
      <c r="AI119" s="155">
        <f t="shared" si="55"/>
        <v>386.85150000000004</v>
      </c>
    </row>
    <row r="120" spans="1:35" ht="45" x14ac:dyDescent="0.25">
      <c r="A120" s="40" t="s">
        <v>15217</v>
      </c>
      <c r="B120" s="39">
        <v>6120007</v>
      </c>
      <c r="C120" s="39" t="s">
        <v>73</v>
      </c>
      <c r="D120" s="40" t="s">
        <v>358</v>
      </c>
      <c r="E120" s="40">
        <v>72157</v>
      </c>
      <c r="F120" s="39" t="s">
        <v>6</v>
      </c>
      <c r="G120" s="45">
        <v>4162</v>
      </c>
      <c r="H120" s="163">
        <v>850</v>
      </c>
      <c r="I120" s="155">
        <f t="shared" si="29"/>
        <v>368.43</v>
      </c>
      <c r="J120" s="155">
        <f t="shared" si="30"/>
        <v>3953.8999999999996</v>
      </c>
      <c r="K120" s="155">
        <f t="shared" si="31"/>
        <v>3537.7</v>
      </c>
      <c r="L120" s="155">
        <f t="shared" si="32"/>
        <v>368.43</v>
      </c>
      <c r="M120" s="155">
        <f t="shared" si="33"/>
        <v>386.85150000000004</v>
      </c>
      <c r="N120" s="155">
        <f t="shared" si="34"/>
        <v>381.85</v>
      </c>
      <c r="O120" s="155">
        <f t="shared" si="35"/>
        <v>381.85</v>
      </c>
      <c r="P120" s="155">
        <f t="shared" si="36"/>
        <v>381.85</v>
      </c>
      <c r="Q120" s="155">
        <f t="shared" si="37"/>
        <v>368.43</v>
      </c>
      <c r="R120" s="155">
        <f t="shared" si="38"/>
        <v>386.85150000000004</v>
      </c>
      <c r="S120" s="159">
        <f t="shared" si="39"/>
        <v>3745.8</v>
      </c>
      <c r="T120" s="155">
        <f t="shared" si="40"/>
        <v>3537.7</v>
      </c>
      <c r="U120" s="155">
        <f t="shared" si="41"/>
        <v>3953.8999999999996</v>
      </c>
      <c r="V120" s="155">
        <f t="shared" si="42"/>
        <v>3953.8999999999996</v>
      </c>
      <c r="W120" s="155">
        <f t="shared" si="43"/>
        <v>3121.5</v>
      </c>
      <c r="X120" s="155">
        <f t="shared" si="44"/>
        <v>3537.7</v>
      </c>
      <c r="Y120" s="155">
        <f t="shared" si="45"/>
        <v>368.43</v>
      </c>
      <c r="Z120" s="155">
        <f t="shared" si="46"/>
        <v>3870.6600000000003</v>
      </c>
      <c r="AA120" s="155">
        <f t="shared" si="47"/>
        <v>3953.8999999999996</v>
      </c>
      <c r="AB120" s="155">
        <f t="shared" si="48"/>
        <v>3953.8999999999996</v>
      </c>
      <c r="AC120" s="155">
        <f t="shared" si="49"/>
        <v>423.69449999999995</v>
      </c>
      <c r="AD120" s="155">
        <f t="shared" si="50"/>
        <v>423.69449999999995</v>
      </c>
      <c r="AE120" s="155">
        <f t="shared" si="51"/>
        <v>3953.8999999999996</v>
      </c>
      <c r="AF120" s="155">
        <f t="shared" si="52"/>
        <v>368.43</v>
      </c>
      <c r="AG120" s="155">
        <f t="shared" si="53"/>
        <v>3121.5</v>
      </c>
      <c r="AH120" s="155">
        <f t="shared" si="54"/>
        <v>368.43</v>
      </c>
      <c r="AI120" s="155">
        <f t="shared" si="55"/>
        <v>386.85150000000004</v>
      </c>
    </row>
    <row r="121" spans="1:35" ht="30" x14ac:dyDescent="0.25">
      <c r="A121" s="40" t="s">
        <v>15217</v>
      </c>
      <c r="B121" s="39">
        <v>6120004</v>
      </c>
      <c r="C121" s="39" t="s">
        <v>74</v>
      </c>
      <c r="D121" s="40" t="s">
        <v>358</v>
      </c>
      <c r="E121" s="40">
        <v>72158</v>
      </c>
      <c r="F121" s="39" t="s">
        <v>6</v>
      </c>
      <c r="G121" s="45">
        <v>4162</v>
      </c>
      <c r="H121" s="163">
        <v>850</v>
      </c>
      <c r="I121" s="155">
        <f t="shared" si="29"/>
        <v>368.43</v>
      </c>
      <c r="J121" s="155">
        <f t="shared" si="30"/>
        <v>3953.8999999999996</v>
      </c>
      <c r="K121" s="155">
        <f t="shared" si="31"/>
        <v>3537.7</v>
      </c>
      <c r="L121" s="155">
        <f t="shared" si="32"/>
        <v>368.43</v>
      </c>
      <c r="M121" s="155">
        <f t="shared" si="33"/>
        <v>386.85150000000004</v>
      </c>
      <c r="N121" s="155">
        <f t="shared" si="34"/>
        <v>381.85</v>
      </c>
      <c r="O121" s="155">
        <f t="shared" si="35"/>
        <v>381.85</v>
      </c>
      <c r="P121" s="155">
        <f t="shared" si="36"/>
        <v>381.85</v>
      </c>
      <c r="Q121" s="155">
        <f t="shared" si="37"/>
        <v>368.43</v>
      </c>
      <c r="R121" s="155">
        <f t="shared" si="38"/>
        <v>386.85150000000004</v>
      </c>
      <c r="S121" s="159">
        <f t="shared" si="39"/>
        <v>3745.8</v>
      </c>
      <c r="T121" s="155">
        <f t="shared" si="40"/>
        <v>3537.7</v>
      </c>
      <c r="U121" s="155">
        <f t="shared" si="41"/>
        <v>3953.8999999999996</v>
      </c>
      <c r="V121" s="155">
        <f t="shared" si="42"/>
        <v>3953.8999999999996</v>
      </c>
      <c r="W121" s="155">
        <f t="shared" si="43"/>
        <v>3121.5</v>
      </c>
      <c r="X121" s="155">
        <f t="shared" si="44"/>
        <v>3537.7</v>
      </c>
      <c r="Y121" s="155">
        <f t="shared" si="45"/>
        <v>368.43</v>
      </c>
      <c r="Z121" s="155">
        <f t="shared" si="46"/>
        <v>3870.6600000000003</v>
      </c>
      <c r="AA121" s="155">
        <f t="shared" si="47"/>
        <v>3953.8999999999996</v>
      </c>
      <c r="AB121" s="155">
        <f t="shared" si="48"/>
        <v>3953.8999999999996</v>
      </c>
      <c r="AC121" s="155">
        <f t="shared" si="49"/>
        <v>423.69449999999995</v>
      </c>
      <c r="AD121" s="155">
        <f t="shared" si="50"/>
        <v>423.69449999999995</v>
      </c>
      <c r="AE121" s="155">
        <f t="shared" si="51"/>
        <v>3953.8999999999996</v>
      </c>
      <c r="AF121" s="155">
        <f t="shared" si="52"/>
        <v>368.43</v>
      </c>
      <c r="AG121" s="155">
        <f t="shared" si="53"/>
        <v>3121.5</v>
      </c>
      <c r="AH121" s="155">
        <f t="shared" si="54"/>
        <v>368.43</v>
      </c>
      <c r="AI121" s="155">
        <f t="shared" si="55"/>
        <v>386.85150000000004</v>
      </c>
    </row>
    <row r="122" spans="1:35" x14ac:dyDescent="0.25">
      <c r="A122" s="40" t="s">
        <v>15217</v>
      </c>
      <c r="B122" s="39">
        <v>3200067</v>
      </c>
      <c r="C122" s="39" t="s">
        <v>302</v>
      </c>
      <c r="D122" s="40" t="s">
        <v>358</v>
      </c>
      <c r="E122" s="40">
        <v>72170</v>
      </c>
      <c r="F122" s="39" t="s">
        <v>6</v>
      </c>
      <c r="G122" s="45">
        <v>298</v>
      </c>
      <c r="H122" s="155">
        <f t="shared" si="28"/>
        <v>149</v>
      </c>
      <c r="I122" s="155">
        <f t="shared" si="29"/>
        <v>106.88</v>
      </c>
      <c r="J122" s="155">
        <f t="shared" si="30"/>
        <v>283.09999999999997</v>
      </c>
      <c r="K122" s="155">
        <f t="shared" si="31"/>
        <v>253.29999999999998</v>
      </c>
      <c r="L122" s="155">
        <f t="shared" si="32"/>
        <v>106.88</v>
      </c>
      <c r="M122" s="155">
        <f t="shared" si="33"/>
        <v>112.224</v>
      </c>
      <c r="N122" s="155">
        <f t="shared" si="34"/>
        <v>112.08</v>
      </c>
      <c r="O122" s="155">
        <f t="shared" si="35"/>
        <v>112.08</v>
      </c>
      <c r="P122" s="155">
        <f t="shared" si="36"/>
        <v>112.08</v>
      </c>
      <c r="Q122" s="155">
        <f t="shared" si="37"/>
        <v>106.88</v>
      </c>
      <c r="R122" s="155">
        <f t="shared" si="38"/>
        <v>112.224</v>
      </c>
      <c r="S122" s="159">
        <f t="shared" si="39"/>
        <v>268.2</v>
      </c>
      <c r="T122" s="155">
        <f t="shared" si="40"/>
        <v>253.29999999999998</v>
      </c>
      <c r="U122" s="155">
        <f t="shared" si="41"/>
        <v>283.09999999999997</v>
      </c>
      <c r="V122" s="155">
        <f t="shared" si="42"/>
        <v>283.09999999999997</v>
      </c>
      <c r="W122" s="155">
        <f t="shared" si="43"/>
        <v>223.5</v>
      </c>
      <c r="X122" s="155">
        <f t="shared" si="44"/>
        <v>253.29999999999998</v>
      </c>
      <c r="Y122" s="155">
        <f t="shared" si="45"/>
        <v>106.88</v>
      </c>
      <c r="Z122" s="155">
        <f t="shared" si="46"/>
        <v>277.14</v>
      </c>
      <c r="AA122" s="155">
        <f t="shared" si="47"/>
        <v>283.09999999999997</v>
      </c>
      <c r="AB122" s="155">
        <f t="shared" si="48"/>
        <v>283.09999999999997</v>
      </c>
      <c r="AC122" s="155">
        <f t="shared" si="49"/>
        <v>122.91199999999999</v>
      </c>
      <c r="AD122" s="155">
        <f t="shared" si="50"/>
        <v>122.91199999999999</v>
      </c>
      <c r="AE122" s="155">
        <f t="shared" si="51"/>
        <v>283.09999999999997</v>
      </c>
      <c r="AF122" s="155">
        <f t="shared" si="52"/>
        <v>106.88</v>
      </c>
      <c r="AG122" s="155">
        <f t="shared" si="53"/>
        <v>223.5</v>
      </c>
      <c r="AH122" s="155">
        <f t="shared" si="54"/>
        <v>106.88</v>
      </c>
      <c r="AI122" s="155">
        <f t="shared" si="55"/>
        <v>112.224</v>
      </c>
    </row>
    <row r="123" spans="1:35" x14ac:dyDescent="0.25">
      <c r="A123" s="40" t="s">
        <v>15217</v>
      </c>
      <c r="B123" s="39">
        <v>3500019</v>
      </c>
      <c r="C123" s="39" t="s">
        <v>75</v>
      </c>
      <c r="D123" s="40" t="s">
        <v>358</v>
      </c>
      <c r="E123" s="40">
        <v>72192</v>
      </c>
      <c r="F123" s="39" t="s">
        <v>6</v>
      </c>
      <c r="G123" s="45">
        <v>1711</v>
      </c>
      <c r="H123" s="163">
        <v>450</v>
      </c>
      <c r="I123" s="155">
        <f t="shared" si="29"/>
        <v>106.88</v>
      </c>
      <c r="J123" s="155">
        <f t="shared" si="30"/>
        <v>1625.4499999999998</v>
      </c>
      <c r="K123" s="155">
        <f t="shared" si="31"/>
        <v>1454.35</v>
      </c>
      <c r="L123" s="155">
        <f t="shared" si="32"/>
        <v>106.88</v>
      </c>
      <c r="M123" s="155">
        <f t="shared" si="33"/>
        <v>112.224</v>
      </c>
      <c r="N123" s="155">
        <f t="shared" si="34"/>
        <v>112.08</v>
      </c>
      <c r="O123" s="155">
        <f t="shared" si="35"/>
        <v>112.08</v>
      </c>
      <c r="P123" s="155">
        <f t="shared" si="36"/>
        <v>112.08</v>
      </c>
      <c r="Q123" s="155">
        <f t="shared" si="37"/>
        <v>106.88</v>
      </c>
      <c r="R123" s="155">
        <f t="shared" si="38"/>
        <v>112.224</v>
      </c>
      <c r="S123" s="159">
        <f t="shared" si="39"/>
        <v>1539.9</v>
      </c>
      <c r="T123" s="155">
        <f t="shared" si="40"/>
        <v>1454.35</v>
      </c>
      <c r="U123" s="155">
        <f t="shared" si="41"/>
        <v>1625.4499999999998</v>
      </c>
      <c r="V123" s="155">
        <f t="shared" si="42"/>
        <v>1625.4499999999998</v>
      </c>
      <c r="W123" s="155">
        <f t="shared" si="43"/>
        <v>1283.25</v>
      </c>
      <c r="X123" s="155">
        <f t="shared" si="44"/>
        <v>1454.35</v>
      </c>
      <c r="Y123" s="155">
        <f t="shared" si="45"/>
        <v>106.88</v>
      </c>
      <c r="Z123" s="155">
        <f t="shared" si="46"/>
        <v>1591.23</v>
      </c>
      <c r="AA123" s="155">
        <f t="shared" si="47"/>
        <v>1625.4499999999998</v>
      </c>
      <c r="AB123" s="155">
        <f t="shared" si="48"/>
        <v>1625.4499999999998</v>
      </c>
      <c r="AC123" s="155">
        <f t="shared" si="49"/>
        <v>122.91199999999999</v>
      </c>
      <c r="AD123" s="155">
        <f t="shared" si="50"/>
        <v>122.91199999999999</v>
      </c>
      <c r="AE123" s="155">
        <f t="shared" si="51"/>
        <v>1625.4499999999998</v>
      </c>
      <c r="AF123" s="155">
        <f t="shared" si="52"/>
        <v>106.88</v>
      </c>
      <c r="AG123" s="155">
        <f t="shared" si="53"/>
        <v>1283.25</v>
      </c>
      <c r="AH123" s="155">
        <f t="shared" si="54"/>
        <v>106.88</v>
      </c>
      <c r="AI123" s="155">
        <f t="shared" si="55"/>
        <v>112.224</v>
      </c>
    </row>
    <row r="124" spans="1:35" ht="30" x14ac:dyDescent="0.25">
      <c r="A124" s="40" t="s">
        <v>15217</v>
      </c>
      <c r="B124" s="39">
        <v>3200053</v>
      </c>
      <c r="C124" s="39" t="s">
        <v>297</v>
      </c>
      <c r="D124" s="40" t="s">
        <v>358</v>
      </c>
      <c r="E124" s="40">
        <v>72202</v>
      </c>
      <c r="F124" s="39" t="s">
        <v>6</v>
      </c>
      <c r="G124" s="45">
        <v>298</v>
      </c>
      <c r="H124" s="155">
        <f t="shared" si="28"/>
        <v>149</v>
      </c>
      <c r="I124" s="155">
        <f t="shared" si="29"/>
        <v>106.88</v>
      </c>
      <c r="J124" s="155">
        <f t="shared" si="30"/>
        <v>283.09999999999997</v>
      </c>
      <c r="K124" s="155">
        <f t="shared" si="31"/>
        <v>253.29999999999998</v>
      </c>
      <c r="L124" s="155">
        <f t="shared" si="32"/>
        <v>106.88</v>
      </c>
      <c r="M124" s="155">
        <f t="shared" si="33"/>
        <v>112.224</v>
      </c>
      <c r="N124" s="155">
        <f t="shared" si="34"/>
        <v>112.08</v>
      </c>
      <c r="O124" s="155">
        <f t="shared" si="35"/>
        <v>112.08</v>
      </c>
      <c r="P124" s="155">
        <f t="shared" si="36"/>
        <v>112.08</v>
      </c>
      <c r="Q124" s="155">
        <f t="shared" si="37"/>
        <v>106.88</v>
      </c>
      <c r="R124" s="155">
        <f t="shared" si="38"/>
        <v>112.224</v>
      </c>
      <c r="S124" s="159">
        <f t="shared" si="39"/>
        <v>268.2</v>
      </c>
      <c r="T124" s="155">
        <f t="shared" si="40"/>
        <v>253.29999999999998</v>
      </c>
      <c r="U124" s="155">
        <f t="shared" si="41"/>
        <v>283.09999999999997</v>
      </c>
      <c r="V124" s="155">
        <f t="shared" si="42"/>
        <v>283.09999999999997</v>
      </c>
      <c r="W124" s="155">
        <f t="shared" si="43"/>
        <v>223.5</v>
      </c>
      <c r="X124" s="155">
        <f t="shared" si="44"/>
        <v>253.29999999999998</v>
      </c>
      <c r="Y124" s="155">
        <f t="shared" si="45"/>
        <v>106.88</v>
      </c>
      <c r="Z124" s="155">
        <f t="shared" si="46"/>
        <v>277.14</v>
      </c>
      <c r="AA124" s="155">
        <f t="shared" si="47"/>
        <v>283.09999999999997</v>
      </c>
      <c r="AB124" s="155">
        <f t="shared" si="48"/>
        <v>283.09999999999997</v>
      </c>
      <c r="AC124" s="155">
        <f t="shared" si="49"/>
        <v>122.91199999999999</v>
      </c>
      <c r="AD124" s="155">
        <f t="shared" si="50"/>
        <v>122.91199999999999</v>
      </c>
      <c r="AE124" s="155">
        <f t="shared" si="51"/>
        <v>283.09999999999997</v>
      </c>
      <c r="AF124" s="155">
        <f t="shared" si="52"/>
        <v>106.88</v>
      </c>
      <c r="AG124" s="155">
        <f t="shared" si="53"/>
        <v>223.5</v>
      </c>
      <c r="AH124" s="155">
        <f t="shared" si="54"/>
        <v>106.88</v>
      </c>
      <c r="AI124" s="155">
        <f t="shared" si="55"/>
        <v>112.224</v>
      </c>
    </row>
    <row r="125" spans="1:35" ht="30" x14ac:dyDescent="0.25">
      <c r="A125" s="40" t="s">
        <v>15217</v>
      </c>
      <c r="B125" s="39">
        <v>3200075</v>
      </c>
      <c r="C125" s="39" t="s">
        <v>306</v>
      </c>
      <c r="D125" s="40" t="s">
        <v>358</v>
      </c>
      <c r="E125" s="40">
        <v>72220</v>
      </c>
      <c r="F125" s="39" t="s">
        <v>6</v>
      </c>
      <c r="G125" s="45">
        <v>298</v>
      </c>
      <c r="H125" s="155">
        <f t="shared" si="28"/>
        <v>149</v>
      </c>
      <c r="I125" s="155">
        <f t="shared" si="29"/>
        <v>79.81</v>
      </c>
      <c r="J125" s="155">
        <f t="shared" si="30"/>
        <v>283.09999999999997</v>
      </c>
      <c r="K125" s="155">
        <f t="shared" si="31"/>
        <v>253.29999999999998</v>
      </c>
      <c r="L125" s="155">
        <f t="shared" si="32"/>
        <v>86.88</v>
      </c>
      <c r="M125" s="155">
        <f t="shared" si="33"/>
        <v>91.224000000000004</v>
      </c>
      <c r="N125" s="155">
        <f t="shared" si="34"/>
        <v>79.81</v>
      </c>
      <c r="O125" s="155">
        <f t="shared" si="35"/>
        <v>79.81</v>
      </c>
      <c r="P125" s="155">
        <f t="shared" si="36"/>
        <v>79.81</v>
      </c>
      <c r="Q125" s="155">
        <f t="shared" si="37"/>
        <v>86.88</v>
      </c>
      <c r="R125" s="155">
        <f t="shared" si="38"/>
        <v>91.224000000000004</v>
      </c>
      <c r="S125" s="159">
        <f t="shared" si="39"/>
        <v>268.2</v>
      </c>
      <c r="T125" s="155">
        <f t="shared" si="40"/>
        <v>253.29999999999998</v>
      </c>
      <c r="U125" s="155">
        <f t="shared" si="41"/>
        <v>283.09999999999997</v>
      </c>
      <c r="V125" s="155">
        <f t="shared" si="42"/>
        <v>283.09999999999997</v>
      </c>
      <c r="W125" s="155">
        <f t="shared" si="43"/>
        <v>223.5</v>
      </c>
      <c r="X125" s="155">
        <f t="shared" si="44"/>
        <v>253.29999999999998</v>
      </c>
      <c r="Y125" s="155">
        <f t="shared" si="45"/>
        <v>86.88</v>
      </c>
      <c r="Z125" s="155">
        <f t="shared" si="46"/>
        <v>277.14</v>
      </c>
      <c r="AA125" s="155">
        <f t="shared" si="47"/>
        <v>283.09999999999997</v>
      </c>
      <c r="AB125" s="155">
        <f t="shared" si="48"/>
        <v>283.09999999999997</v>
      </c>
      <c r="AC125" s="155">
        <f t="shared" si="49"/>
        <v>99.911999999999992</v>
      </c>
      <c r="AD125" s="155">
        <f t="shared" si="50"/>
        <v>99.911999999999992</v>
      </c>
      <c r="AE125" s="155">
        <f t="shared" si="51"/>
        <v>283.09999999999997</v>
      </c>
      <c r="AF125" s="155">
        <f t="shared" si="52"/>
        <v>86.88</v>
      </c>
      <c r="AG125" s="155">
        <f t="shared" si="53"/>
        <v>223.5</v>
      </c>
      <c r="AH125" s="155">
        <f t="shared" si="54"/>
        <v>86.88</v>
      </c>
      <c r="AI125" s="155">
        <f t="shared" si="55"/>
        <v>91.224000000000004</v>
      </c>
    </row>
    <row r="126" spans="1:35" x14ac:dyDescent="0.25">
      <c r="A126" s="40" t="s">
        <v>15217</v>
      </c>
      <c r="B126" s="39">
        <v>3200019</v>
      </c>
      <c r="C126" s="39" t="s">
        <v>277</v>
      </c>
      <c r="D126" s="40" t="s">
        <v>358</v>
      </c>
      <c r="E126" s="40">
        <v>73000</v>
      </c>
      <c r="F126" s="39" t="s">
        <v>6</v>
      </c>
      <c r="G126" s="45">
        <v>298</v>
      </c>
      <c r="H126" s="155">
        <f t="shared" si="28"/>
        <v>149</v>
      </c>
      <c r="I126" s="155">
        <f t="shared" si="29"/>
        <v>79.81</v>
      </c>
      <c r="J126" s="155">
        <f t="shared" si="30"/>
        <v>283.09999999999997</v>
      </c>
      <c r="K126" s="155">
        <f t="shared" si="31"/>
        <v>253.29999999999998</v>
      </c>
      <c r="L126" s="155">
        <f t="shared" si="32"/>
        <v>86.88</v>
      </c>
      <c r="M126" s="155">
        <f t="shared" si="33"/>
        <v>91.224000000000004</v>
      </c>
      <c r="N126" s="155">
        <f t="shared" si="34"/>
        <v>79.81</v>
      </c>
      <c r="O126" s="155">
        <f t="shared" si="35"/>
        <v>79.81</v>
      </c>
      <c r="P126" s="155">
        <f t="shared" si="36"/>
        <v>79.81</v>
      </c>
      <c r="Q126" s="155">
        <f t="shared" si="37"/>
        <v>86.88</v>
      </c>
      <c r="R126" s="155">
        <f t="shared" si="38"/>
        <v>91.224000000000004</v>
      </c>
      <c r="S126" s="159">
        <f t="shared" si="39"/>
        <v>268.2</v>
      </c>
      <c r="T126" s="155">
        <f t="shared" si="40"/>
        <v>253.29999999999998</v>
      </c>
      <c r="U126" s="155">
        <f t="shared" si="41"/>
        <v>283.09999999999997</v>
      </c>
      <c r="V126" s="155">
        <f t="shared" si="42"/>
        <v>283.09999999999997</v>
      </c>
      <c r="W126" s="155">
        <f t="shared" si="43"/>
        <v>223.5</v>
      </c>
      <c r="X126" s="155">
        <f t="shared" si="44"/>
        <v>253.29999999999998</v>
      </c>
      <c r="Y126" s="155">
        <f t="shared" si="45"/>
        <v>86.88</v>
      </c>
      <c r="Z126" s="155">
        <f t="shared" si="46"/>
        <v>277.14</v>
      </c>
      <c r="AA126" s="155">
        <f t="shared" si="47"/>
        <v>283.09999999999997</v>
      </c>
      <c r="AB126" s="155">
        <f t="shared" si="48"/>
        <v>283.09999999999997</v>
      </c>
      <c r="AC126" s="155">
        <f t="shared" si="49"/>
        <v>99.911999999999992</v>
      </c>
      <c r="AD126" s="155">
        <f t="shared" si="50"/>
        <v>99.911999999999992</v>
      </c>
      <c r="AE126" s="155">
        <f t="shared" si="51"/>
        <v>283.09999999999997</v>
      </c>
      <c r="AF126" s="155">
        <f t="shared" si="52"/>
        <v>86.88</v>
      </c>
      <c r="AG126" s="155">
        <f t="shared" si="53"/>
        <v>223.5</v>
      </c>
      <c r="AH126" s="155">
        <f t="shared" si="54"/>
        <v>86.88</v>
      </c>
      <c r="AI126" s="155">
        <f t="shared" si="55"/>
        <v>91.224000000000004</v>
      </c>
    </row>
    <row r="127" spans="1:35" x14ac:dyDescent="0.25">
      <c r="A127" s="40" t="s">
        <v>15217</v>
      </c>
      <c r="B127" s="39">
        <v>3200079</v>
      </c>
      <c r="C127" s="39" t="s">
        <v>308</v>
      </c>
      <c r="D127" s="40" t="s">
        <v>358</v>
      </c>
      <c r="E127" s="40">
        <v>73020</v>
      </c>
      <c r="F127" s="39" t="s">
        <v>6</v>
      </c>
      <c r="G127" s="45">
        <v>298</v>
      </c>
      <c r="H127" s="155">
        <f t="shared" si="28"/>
        <v>149</v>
      </c>
      <c r="I127" s="155">
        <f t="shared" si="29"/>
        <v>79.81</v>
      </c>
      <c r="J127" s="155">
        <f t="shared" si="30"/>
        <v>283.09999999999997</v>
      </c>
      <c r="K127" s="155">
        <f t="shared" si="31"/>
        <v>253.29999999999998</v>
      </c>
      <c r="L127" s="155">
        <f t="shared" si="32"/>
        <v>86.88</v>
      </c>
      <c r="M127" s="155">
        <f t="shared" si="33"/>
        <v>91.224000000000004</v>
      </c>
      <c r="N127" s="155">
        <f t="shared" si="34"/>
        <v>79.81</v>
      </c>
      <c r="O127" s="155">
        <f t="shared" si="35"/>
        <v>79.81</v>
      </c>
      <c r="P127" s="155">
        <f t="shared" si="36"/>
        <v>79.81</v>
      </c>
      <c r="Q127" s="155">
        <f t="shared" si="37"/>
        <v>86.88</v>
      </c>
      <c r="R127" s="155">
        <f t="shared" si="38"/>
        <v>91.224000000000004</v>
      </c>
      <c r="S127" s="159">
        <f t="shared" si="39"/>
        <v>268.2</v>
      </c>
      <c r="T127" s="155">
        <f t="shared" si="40"/>
        <v>253.29999999999998</v>
      </c>
      <c r="U127" s="155">
        <f t="shared" si="41"/>
        <v>283.09999999999997</v>
      </c>
      <c r="V127" s="155">
        <f t="shared" si="42"/>
        <v>283.09999999999997</v>
      </c>
      <c r="W127" s="155">
        <f t="shared" si="43"/>
        <v>223.5</v>
      </c>
      <c r="X127" s="155">
        <f t="shared" si="44"/>
        <v>253.29999999999998</v>
      </c>
      <c r="Y127" s="155">
        <f t="shared" si="45"/>
        <v>86.88</v>
      </c>
      <c r="Z127" s="155">
        <f t="shared" si="46"/>
        <v>277.14</v>
      </c>
      <c r="AA127" s="155">
        <f t="shared" si="47"/>
        <v>283.09999999999997</v>
      </c>
      <c r="AB127" s="155">
        <f t="shared" si="48"/>
        <v>283.09999999999997</v>
      </c>
      <c r="AC127" s="155">
        <f t="shared" si="49"/>
        <v>99.911999999999992</v>
      </c>
      <c r="AD127" s="155">
        <f t="shared" si="50"/>
        <v>99.911999999999992</v>
      </c>
      <c r="AE127" s="155">
        <f t="shared" si="51"/>
        <v>283.09999999999997</v>
      </c>
      <c r="AF127" s="155">
        <f t="shared" si="52"/>
        <v>86.88</v>
      </c>
      <c r="AG127" s="155">
        <f t="shared" si="53"/>
        <v>223.5</v>
      </c>
      <c r="AH127" s="155">
        <f t="shared" si="54"/>
        <v>86.88</v>
      </c>
      <c r="AI127" s="155">
        <f t="shared" si="55"/>
        <v>91.224000000000004</v>
      </c>
    </row>
    <row r="128" spans="1:35" ht="30" x14ac:dyDescent="0.25">
      <c r="A128" s="40" t="s">
        <v>15217</v>
      </c>
      <c r="B128" s="39">
        <v>3200078</v>
      </c>
      <c r="C128" s="39" t="s">
        <v>307</v>
      </c>
      <c r="D128" s="40" t="s">
        <v>358</v>
      </c>
      <c r="E128" s="40">
        <v>73030</v>
      </c>
      <c r="F128" s="39" t="s">
        <v>6</v>
      </c>
      <c r="G128" s="45">
        <v>298</v>
      </c>
      <c r="H128" s="155">
        <f t="shared" si="28"/>
        <v>149</v>
      </c>
      <c r="I128" s="155">
        <f t="shared" si="29"/>
        <v>79.81</v>
      </c>
      <c r="J128" s="155">
        <f t="shared" si="30"/>
        <v>283.09999999999997</v>
      </c>
      <c r="K128" s="155">
        <f t="shared" si="31"/>
        <v>253.29999999999998</v>
      </c>
      <c r="L128" s="155">
        <f t="shared" si="32"/>
        <v>86.88</v>
      </c>
      <c r="M128" s="155">
        <f t="shared" si="33"/>
        <v>91.224000000000004</v>
      </c>
      <c r="N128" s="155">
        <f t="shared" si="34"/>
        <v>79.81</v>
      </c>
      <c r="O128" s="155">
        <f t="shared" si="35"/>
        <v>79.81</v>
      </c>
      <c r="P128" s="155">
        <f t="shared" si="36"/>
        <v>79.81</v>
      </c>
      <c r="Q128" s="155">
        <f t="shared" si="37"/>
        <v>86.88</v>
      </c>
      <c r="R128" s="155">
        <f t="shared" si="38"/>
        <v>91.224000000000004</v>
      </c>
      <c r="S128" s="159">
        <f t="shared" si="39"/>
        <v>268.2</v>
      </c>
      <c r="T128" s="155">
        <f t="shared" si="40"/>
        <v>253.29999999999998</v>
      </c>
      <c r="U128" s="155">
        <f t="shared" si="41"/>
        <v>283.09999999999997</v>
      </c>
      <c r="V128" s="155">
        <f t="shared" si="42"/>
        <v>283.09999999999997</v>
      </c>
      <c r="W128" s="155">
        <f t="shared" si="43"/>
        <v>223.5</v>
      </c>
      <c r="X128" s="155">
        <f t="shared" si="44"/>
        <v>253.29999999999998</v>
      </c>
      <c r="Y128" s="155">
        <f t="shared" si="45"/>
        <v>86.88</v>
      </c>
      <c r="Z128" s="155">
        <f t="shared" si="46"/>
        <v>277.14</v>
      </c>
      <c r="AA128" s="155">
        <f t="shared" si="47"/>
        <v>283.09999999999997</v>
      </c>
      <c r="AB128" s="155">
        <f t="shared" si="48"/>
        <v>283.09999999999997</v>
      </c>
      <c r="AC128" s="155">
        <f t="shared" si="49"/>
        <v>99.911999999999992</v>
      </c>
      <c r="AD128" s="155">
        <f t="shared" si="50"/>
        <v>99.911999999999992</v>
      </c>
      <c r="AE128" s="155">
        <f t="shared" si="51"/>
        <v>283.09999999999997</v>
      </c>
      <c r="AF128" s="155">
        <f t="shared" si="52"/>
        <v>86.88</v>
      </c>
      <c r="AG128" s="155">
        <f t="shared" si="53"/>
        <v>223.5</v>
      </c>
      <c r="AH128" s="155">
        <f t="shared" si="54"/>
        <v>86.88</v>
      </c>
      <c r="AI128" s="155">
        <f t="shared" si="55"/>
        <v>91.224000000000004</v>
      </c>
    </row>
    <row r="129" spans="1:35" ht="30" x14ac:dyDescent="0.25">
      <c r="A129" s="40" t="s">
        <v>15217</v>
      </c>
      <c r="B129" s="39">
        <v>3200111</v>
      </c>
      <c r="C129" s="39" t="s">
        <v>323</v>
      </c>
      <c r="D129" s="40" t="s">
        <v>358</v>
      </c>
      <c r="E129" s="40">
        <v>73040</v>
      </c>
      <c r="F129" s="39" t="s">
        <v>6</v>
      </c>
      <c r="G129" s="45">
        <v>1391</v>
      </c>
      <c r="H129" s="155">
        <f t="shared" si="28"/>
        <v>695.5</v>
      </c>
      <c r="I129" s="155">
        <f t="shared" si="29"/>
        <v>368.43</v>
      </c>
      <c r="J129" s="155">
        <f t="shared" si="30"/>
        <v>1321.45</v>
      </c>
      <c r="K129" s="155">
        <f t="shared" si="31"/>
        <v>1182.3499999999999</v>
      </c>
      <c r="L129" s="155">
        <f t="shared" si="32"/>
        <v>368.43</v>
      </c>
      <c r="M129" s="155">
        <f t="shared" si="33"/>
        <v>386.85150000000004</v>
      </c>
      <c r="N129" s="155">
        <f t="shared" si="34"/>
        <v>381.85</v>
      </c>
      <c r="O129" s="155">
        <f t="shared" si="35"/>
        <v>381.85</v>
      </c>
      <c r="P129" s="155">
        <f t="shared" si="36"/>
        <v>381.85</v>
      </c>
      <c r="Q129" s="155">
        <f t="shared" si="37"/>
        <v>368.43</v>
      </c>
      <c r="R129" s="155">
        <f t="shared" si="38"/>
        <v>386.85150000000004</v>
      </c>
      <c r="S129" s="159">
        <f t="shared" si="39"/>
        <v>1251.9000000000001</v>
      </c>
      <c r="T129" s="155">
        <f t="shared" si="40"/>
        <v>1182.3499999999999</v>
      </c>
      <c r="U129" s="155">
        <f t="shared" si="41"/>
        <v>1321.45</v>
      </c>
      <c r="V129" s="155">
        <f t="shared" si="42"/>
        <v>1321.45</v>
      </c>
      <c r="W129" s="155">
        <f t="shared" si="43"/>
        <v>1043.25</v>
      </c>
      <c r="X129" s="155">
        <f t="shared" si="44"/>
        <v>1182.3499999999999</v>
      </c>
      <c r="Y129" s="155">
        <f t="shared" si="45"/>
        <v>368.43</v>
      </c>
      <c r="Z129" s="155">
        <f t="shared" si="46"/>
        <v>1293.6300000000001</v>
      </c>
      <c r="AA129" s="155">
        <f t="shared" si="47"/>
        <v>1321.45</v>
      </c>
      <c r="AB129" s="155">
        <f t="shared" si="48"/>
        <v>1321.45</v>
      </c>
      <c r="AC129" s="155">
        <f t="shared" si="49"/>
        <v>423.69449999999995</v>
      </c>
      <c r="AD129" s="155">
        <f t="shared" si="50"/>
        <v>423.69449999999995</v>
      </c>
      <c r="AE129" s="155">
        <f t="shared" si="51"/>
        <v>1321.45</v>
      </c>
      <c r="AF129" s="155">
        <f t="shared" si="52"/>
        <v>368.43</v>
      </c>
      <c r="AG129" s="155">
        <f t="shared" si="53"/>
        <v>1043.25</v>
      </c>
      <c r="AH129" s="155">
        <f t="shared" si="54"/>
        <v>368.43</v>
      </c>
      <c r="AI129" s="155">
        <f t="shared" si="55"/>
        <v>386.85150000000004</v>
      </c>
    </row>
    <row r="130" spans="1:35" ht="30" x14ac:dyDescent="0.25">
      <c r="A130" s="40" t="s">
        <v>15217</v>
      </c>
      <c r="B130" s="39">
        <v>3200049</v>
      </c>
      <c r="C130" s="39" t="s">
        <v>296</v>
      </c>
      <c r="D130" s="40" t="s">
        <v>358</v>
      </c>
      <c r="E130" s="40">
        <v>73060</v>
      </c>
      <c r="F130" s="39" t="s">
        <v>6</v>
      </c>
      <c r="G130" s="45">
        <v>298</v>
      </c>
      <c r="H130" s="163">
        <v>100</v>
      </c>
      <c r="I130" s="155">
        <f t="shared" si="29"/>
        <v>79.81</v>
      </c>
      <c r="J130" s="155">
        <f t="shared" si="30"/>
        <v>283.09999999999997</v>
      </c>
      <c r="K130" s="155">
        <f t="shared" si="31"/>
        <v>253.29999999999998</v>
      </c>
      <c r="L130" s="155">
        <f t="shared" si="32"/>
        <v>86.88</v>
      </c>
      <c r="M130" s="155">
        <f t="shared" si="33"/>
        <v>91.224000000000004</v>
      </c>
      <c r="N130" s="155">
        <f t="shared" si="34"/>
        <v>79.81</v>
      </c>
      <c r="O130" s="155">
        <f t="shared" si="35"/>
        <v>79.81</v>
      </c>
      <c r="P130" s="155">
        <f t="shared" si="36"/>
        <v>79.81</v>
      </c>
      <c r="Q130" s="155">
        <f t="shared" si="37"/>
        <v>86.88</v>
      </c>
      <c r="R130" s="155">
        <f t="shared" si="38"/>
        <v>91.224000000000004</v>
      </c>
      <c r="S130" s="159">
        <f t="shared" si="39"/>
        <v>268.2</v>
      </c>
      <c r="T130" s="155">
        <f t="shared" si="40"/>
        <v>253.29999999999998</v>
      </c>
      <c r="U130" s="155">
        <f t="shared" si="41"/>
        <v>283.09999999999997</v>
      </c>
      <c r="V130" s="155">
        <f t="shared" si="42"/>
        <v>283.09999999999997</v>
      </c>
      <c r="W130" s="155">
        <f t="shared" si="43"/>
        <v>223.5</v>
      </c>
      <c r="X130" s="155">
        <f t="shared" si="44"/>
        <v>253.29999999999998</v>
      </c>
      <c r="Y130" s="155">
        <f t="shared" si="45"/>
        <v>86.88</v>
      </c>
      <c r="Z130" s="155">
        <f t="shared" si="46"/>
        <v>277.14</v>
      </c>
      <c r="AA130" s="155">
        <f t="shared" si="47"/>
        <v>283.09999999999997</v>
      </c>
      <c r="AB130" s="155">
        <f t="shared" si="48"/>
        <v>283.09999999999997</v>
      </c>
      <c r="AC130" s="155">
        <f t="shared" si="49"/>
        <v>99.911999999999992</v>
      </c>
      <c r="AD130" s="155">
        <f t="shared" si="50"/>
        <v>99.911999999999992</v>
      </c>
      <c r="AE130" s="155">
        <f t="shared" si="51"/>
        <v>283.09999999999997</v>
      </c>
      <c r="AF130" s="155">
        <f t="shared" si="52"/>
        <v>86.88</v>
      </c>
      <c r="AG130" s="155">
        <f t="shared" si="53"/>
        <v>223.5</v>
      </c>
      <c r="AH130" s="155">
        <f t="shared" si="54"/>
        <v>86.88</v>
      </c>
      <c r="AI130" s="155">
        <f t="shared" si="55"/>
        <v>91.224000000000004</v>
      </c>
    </row>
    <row r="131" spans="1:35" x14ac:dyDescent="0.25">
      <c r="A131" s="40" t="s">
        <v>15217</v>
      </c>
      <c r="B131" s="39">
        <v>3200025</v>
      </c>
      <c r="C131" s="39" t="s">
        <v>279</v>
      </c>
      <c r="D131" s="40" t="s">
        <v>358</v>
      </c>
      <c r="E131" s="40">
        <v>73070</v>
      </c>
      <c r="F131" s="39" t="s">
        <v>6</v>
      </c>
      <c r="G131" s="45">
        <v>298</v>
      </c>
      <c r="H131" s="163">
        <v>100</v>
      </c>
      <c r="I131" s="155">
        <f t="shared" ref="I131:I194" si="56">MIN(K131:AI131)</f>
        <v>79.81</v>
      </c>
      <c r="J131" s="155">
        <f t="shared" ref="J131:J194" si="57">MAX(K131:AI131)</f>
        <v>283.09999999999997</v>
      </c>
      <c r="K131" s="155">
        <f t="shared" ref="K131:K194" si="58">G131*85%</f>
        <v>253.29999999999998</v>
      </c>
      <c r="L131" s="155">
        <f t="shared" ref="L131:L194" si="59">INDEX(mcr,MATCH(CPT,mcrcodes,0))</f>
        <v>86.88</v>
      </c>
      <c r="M131" s="155">
        <f t="shared" ref="M131:M194" si="60">L131*105%</f>
        <v>91.224000000000004</v>
      </c>
      <c r="N131" s="155">
        <f t="shared" ref="N131:N194" si="61">IFERROR(INDEX(PPO,MATCH(CPT,BCBSCODESA,0)),G131*90%)</f>
        <v>79.81</v>
      </c>
      <c r="O131" s="155">
        <f t="shared" ref="O131:O194" si="62">IFERROR(INDEX(HMO,MATCH(CPT,BCBSCODESA,0)),G131*90%)</f>
        <v>79.81</v>
      </c>
      <c r="P131" s="155">
        <f t="shared" ref="P131:P194" si="63">IFERROR(INDEX(BAV,MATCH(CPT,BCBSCODESA,0)),G131*81%)</f>
        <v>79.81</v>
      </c>
      <c r="Q131" s="155">
        <f t="shared" ref="Q131:Q194" si="64">L131</f>
        <v>86.88</v>
      </c>
      <c r="R131" s="155">
        <f t="shared" ref="R131:R194" si="65">L131*105%</f>
        <v>91.224000000000004</v>
      </c>
      <c r="S131" s="159">
        <f t="shared" ref="S131:S194" si="66">G131*90%</f>
        <v>268.2</v>
      </c>
      <c r="T131" s="155">
        <f t="shared" ref="T131:T194" si="67">G131*85%</f>
        <v>253.29999999999998</v>
      </c>
      <c r="U131" s="155">
        <f t="shared" ref="U131:U194" si="68">G131*95%</f>
        <v>283.09999999999997</v>
      </c>
      <c r="V131" s="155">
        <f t="shared" ref="V131:V194" si="69">G131*95%</f>
        <v>283.09999999999997</v>
      </c>
      <c r="W131" s="155">
        <f t="shared" ref="W131:W194" si="70">G131*75%</f>
        <v>223.5</v>
      </c>
      <c r="X131" s="155">
        <f t="shared" ref="X131:X194" si="71">G131*85%</f>
        <v>253.29999999999998</v>
      </c>
      <c r="Y131" s="155">
        <f t="shared" ref="Y131:Y194" si="72">L131</f>
        <v>86.88</v>
      </c>
      <c r="Z131" s="155">
        <f t="shared" ref="Z131:Z194" si="73">G131*93%</f>
        <v>277.14</v>
      </c>
      <c r="AA131" s="155">
        <f t="shared" ref="AA131:AA194" si="74">G131*95%</f>
        <v>283.09999999999997</v>
      </c>
      <c r="AB131" s="155">
        <f t="shared" ref="AB131:AB194" si="75">G131*95%</f>
        <v>283.09999999999997</v>
      </c>
      <c r="AC131" s="155">
        <f t="shared" ref="AC131:AC194" si="76">L131*115%</f>
        <v>99.911999999999992</v>
      </c>
      <c r="AD131" s="155">
        <f t="shared" ref="AD131:AD194" si="77">L131*115%</f>
        <v>99.911999999999992</v>
      </c>
      <c r="AE131" s="155">
        <f t="shared" ref="AE131:AE194" si="78">G131*95%</f>
        <v>283.09999999999997</v>
      </c>
      <c r="AF131" s="155">
        <f t="shared" ref="AF131:AF194" si="79">L131</f>
        <v>86.88</v>
      </c>
      <c r="AG131" s="155">
        <f t="shared" ref="AG131:AG194" si="80">G131*75%</f>
        <v>223.5</v>
      </c>
      <c r="AH131" s="155">
        <f t="shared" ref="AH131:AH194" si="81">L131</f>
        <v>86.88</v>
      </c>
      <c r="AI131" s="155">
        <f t="shared" ref="AI131:AI194" si="82">L131*105%</f>
        <v>91.224000000000004</v>
      </c>
    </row>
    <row r="132" spans="1:35" ht="30" x14ac:dyDescent="0.25">
      <c r="A132" s="40" t="s">
        <v>15217</v>
      </c>
      <c r="B132" s="39">
        <v>3200024</v>
      </c>
      <c r="C132" s="39" t="s">
        <v>278</v>
      </c>
      <c r="D132" s="40" t="s">
        <v>358</v>
      </c>
      <c r="E132" s="40">
        <v>73080</v>
      </c>
      <c r="F132" s="39" t="s">
        <v>6</v>
      </c>
      <c r="G132" s="45">
        <v>298</v>
      </c>
      <c r="H132" s="163">
        <v>100</v>
      </c>
      <c r="I132" s="155">
        <f t="shared" si="56"/>
        <v>79.81</v>
      </c>
      <c r="J132" s="155">
        <f t="shared" si="57"/>
        <v>283.09999999999997</v>
      </c>
      <c r="K132" s="155">
        <f t="shared" si="58"/>
        <v>253.29999999999998</v>
      </c>
      <c r="L132" s="155">
        <f t="shared" si="59"/>
        <v>86.88</v>
      </c>
      <c r="M132" s="155">
        <f t="shared" si="60"/>
        <v>91.224000000000004</v>
      </c>
      <c r="N132" s="155">
        <f t="shared" si="61"/>
        <v>79.81</v>
      </c>
      <c r="O132" s="155">
        <f t="shared" si="62"/>
        <v>79.81</v>
      </c>
      <c r="P132" s="155">
        <f t="shared" si="63"/>
        <v>79.81</v>
      </c>
      <c r="Q132" s="155">
        <f t="shared" si="64"/>
        <v>86.88</v>
      </c>
      <c r="R132" s="155">
        <f t="shared" si="65"/>
        <v>91.224000000000004</v>
      </c>
      <c r="S132" s="159">
        <f t="shared" si="66"/>
        <v>268.2</v>
      </c>
      <c r="T132" s="155">
        <f t="shared" si="67"/>
        <v>253.29999999999998</v>
      </c>
      <c r="U132" s="155">
        <f t="shared" si="68"/>
        <v>283.09999999999997</v>
      </c>
      <c r="V132" s="155">
        <f t="shared" si="69"/>
        <v>283.09999999999997</v>
      </c>
      <c r="W132" s="155">
        <f t="shared" si="70"/>
        <v>223.5</v>
      </c>
      <c r="X132" s="155">
        <f t="shared" si="71"/>
        <v>253.29999999999998</v>
      </c>
      <c r="Y132" s="155">
        <f t="shared" si="72"/>
        <v>86.88</v>
      </c>
      <c r="Z132" s="155">
        <f t="shared" si="73"/>
        <v>277.14</v>
      </c>
      <c r="AA132" s="155">
        <f t="shared" si="74"/>
        <v>283.09999999999997</v>
      </c>
      <c r="AB132" s="155">
        <f t="shared" si="75"/>
        <v>283.09999999999997</v>
      </c>
      <c r="AC132" s="155">
        <f t="shared" si="76"/>
        <v>99.911999999999992</v>
      </c>
      <c r="AD132" s="155">
        <f t="shared" si="77"/>
        <v>99.911999999999992</v>
      </c>
      <c r="AE132" s="155">
        <f t="shared" si="78"/>
        <v>283.09999999999997</v>
      </c>
      <c r="AF132" s="155">
        <f t="shared" si="79"/>
        <v>86.88</v>
      </c>
      <c r="AG132" s="155">
        <f t="shared" si="80"/>
        <v>223.5</v>
      </c>
      <c r="AH132" s="155">
        <f t="shared" si="81"/>
        <v>86.88</v>
      </c>
      <c r="AI132" s="155">
        <f t="shared" si="82"/>
        <v>91.224000000000004</v>
      </c>
    </row>
    <row r="133" spans="1:35" x14ac:dyDescent="0.25">
      <c r="A133" s="40" t="s">
        <v>15217</v>
      </c>
      <c r="B133" s="39">
        <v>3200037</v>
      </c>
      <c r="C133" s="39" t="s">
        <v>286</v>
      </c>
      <c r="D133" s="40" t="s">
        <v>358</v>
      </c>
      <c r="E133" s="40">
        <v>73090</v>
      </c>
      <c r="F133" s="39" t="s">
        <v>6</v>
      </c>
      <c r="G133" s="45">
        <v>298</v>
      </c>
      <c r="H133" s="163">
        <v>100</v>
      </c>
      <c r="I133" s="155">
        <f t="shared" si="56"/>
        <v>79.81</v>
      </c>
      <c r="J133" s="155">
        <f t="shared" si="57"/>
        <v>283.09999999999997</v>
      </c>
      <c r="K133" s="155">
        <f t="shared" si="58"/>
        <v>253.29999999999998</v>
      </c>
      <c r="L133" s="155">
        <f t="shared" si="59"/>
        <v>86.88</v>
      </c>
      <c r="M133" s="155">
        <f t="shared" si="60"/>
        <v>91.224000000000004</v>
      </c>
      <c r="N133" s="155">
        <f t="shared" si="61"/>
        <v>79.81</v>
      </c>
      <c r="O133" s="155">
        <f t="shared" si="62"/>
        <v>79.81</v>
      </c>
      <c r="P133" s="155">
        <f t="shared" si="63"/>
        <v>79.81</v>
      </c>
      <c r="Q133" s="155">
        <f t="shared" si="64"/>
        <v>86.88</v>
      </c>
      <c r="R133" s="155">
        <f t="shared" si="65"/>
        <v>91.224000000000004</v>
      </c>
      <c r="S133" s="159">
        <f t="shared" si="66"/>
        <v>268.2</v>
      </c>
      <c r="T133" s="155">
        <f t="shared" si="67"/>
        <v>253.29999999999998</v>
      </c>
      <c r="U133" s="155">
        <f t="shared" si="68"/>
        <v>283.09999999999997</v>
      </c>
      <c r="V133" s="155">
        <f t="shared" si="69"/>
        <v>283.09999999999997</v>
      </c>
      <c r="W133" s="155">
        <f t="shared" si="70"/>
        <v>223.5</v>
      </c>
      <c r="X133" s="155">
        <f t="shared" si="71"/>
        <v>253.29999999999998</v>
      </c>
      <c r="Y133" s="155">
        <f t="shared" si="72"/>
        <v>86.88</v>
      </c>
      <c r="Z133" s="155">
        <f t="shared" si="73"/>
        <v>277.14</v>
      </c>
      <c r="AA133" s="155">
        <f t="shared" si="74"/>
        <v>283.09999999999997</v>
      </c>
      <c r="AB133" s="155">
        <f t="shared" si="75"/>
        <v>283.09999999999997</v>
      </c>
      <c r="AC133" s="155">
        <f t="shared" si="76"/>
        <v>99.911999999999992</v>
      </c>
      <c r="AD133" s="155">
        <f t="shared" si="77"/>
        <v>99.911999999999992</v>
      </c>
      <c r="AE133" s="155">
        <f t="shared" si="78"/>
        <v>283.09999999999997</v>
      </c>
      <c r="AF133" s="155">
        <f t="shared" si="79"/>
        <v>86.88</v>
      </c>
      <c r="AG133" s="155">
        <f t="shared" si="80"/>
        <v>223.5</v>
      </c>
      <c r="AH133" s="155">
        <f t="shared" si="81"/>
        <v>86.88</v>
      </c>
      <c r="AI133" s="155">
        <f t="shared" si="82"/>
        <v>91.224000000000004</v>
      </c>
    </row>
    <row r="134" spans="1:35" x14ac:dyDescent="0.25">
      <c r="A134" s="40" t="s">
        <v>15217</v>
      </c>
      <c r="B134" s="39">
        <v>3200108</v>
      </c>
      <c r="C134" s="39" t="s">
        <v>321</v>
      </c>
      <c r="D134" s="40" t="s">
        <v>358</v>
      </c>
      <c r="E134" s="40">
        <v>73100</v>
      </c>
      <c r="F134" s="39" t="s">
        <v>6</v>
      </c>
      <c r="G134" s="45">
        <v>298</v>
      </c>
      <c r="H134" s="163">
        <v>100</v>
      </c>
      <c r="I134" s="155">
        <f t="shared" si="56"/>
        <v>79.81</v>
      </c>
      <c r="J134" s="155">
        <f t="shared" si="57"/>
        <v>283.09999999999997</v>
      </c>
      <c r="K134" s="155">
        <f t="shared" si="58"/>
        <v>253.29999999999998</v>
      </c>
      <c r="L134" s="155">
        <f t="shared" si="59"/>
        <v>86.88</v>
      </c>
      <c r="M134" s="155">
        <f t="shared" si="60"/>
        <v>91.224000000000004</v>
      </c>
      <c r="N134" s="155">
        <f t="shared" si="61"/>
        <v>79.81</v>
      </c>
      <c r="O134" s="155">
        <f t="shared" si="62"/>
        <v>79.81</v>
      </c>
      <c r="P134" s="155">
        <f t="shared" si="63"/>
        <v>79.81</v>
      </c>
      <c r="Q134" s="155">
        <f t="shared" si="64"/>
        <v>86.88</v>
      </c>
      <c r="R134" s="155">
        <f t="shared" si="65"/>
        <v>91.224000000000004</v>
      </c>
      <c r="S134" s="159">
        <f t="shared" si="66"/>
        <v>268.2</v>
      </c>
      <c r="T134" s="155">
        <f t="shared" si="67"/>
        <v>253.29999999999998</v>
      </c>
      <c r="U134" s="155">
        <f t="shared" si="68"/>
        <v>283.09999999999997</v>
      </c>
      <c r="V134" s="155">
        <f t="shared" si="69"/>
        <v>283.09999999999997</v>
      </c>
      <c r="W134" s="155">
        <f t="shared" si="70"/>
        <v>223.5</v>
      </c>
      <c r="X134" s="155">
        <f t="shared" si="71"/>
        <v>253.29999999999998</v>
      </c>
      <c r="Y134" s="155">
        <f t="shared" si="72"/>
        <v>86.88</v>
      </c>
      <c r="Z134" s="155">
        <f t="shared" si="73"/>
        <v>277.14</v>
      </c>
      <c r="AA134" s="155">
        <f t="shared" si="74"/>
        <v>283.09999999999997</v>
      </c>
      <c r="AB134" s="155">
        <f t="shared" si="75"/>
        <v>283.09999999999997</v>
      </c>
      <c r="AC134" s="155">
        <f t="shared" si="76"/>
        <v>99.911999999999992</v>
      </c>
      <c r="AD134" s="155">
        <f t="shared" si="77"/>
        <v>99.911999999999992</v>
      </c>
      <c r="AE134" s="155">
        <f t="shared" si="78"/>
        <v>283.09999999999997</v>
      </c>
      <c r="AF134" s="155">
        <f t="shared" si="79"/>
        <v>86.88</v>
      </c>
      <c r="AG134" s="155">
        <f t="shared" si="80"/>
        <v>223.5</v>
      </c>
      <c r="AH134" s="155">
        <f t="shared" si="81"/>
        <v>86.88</v>
      </c>
      <c r="AI134" s="155">
        <f t="shared" si="82"/>
        <v>91.224000000000004</v>
      </c>
    </row>
    <row r="135" spans="1:35" ht="30" x14ac:dyDescent="0.25">
      <c r="A135" s="40" t="s">
        <v>15217</v>
      </c>
      <c r="B135" s="39">
        <v>3200109</v>
      </c>
      <c r="C135" s="39" t="s">
        <v>322</v>
      </c>
      <c r="D135" s="40" t="s">
        <v>358</v>
      </c>
      <c r="E135" s="40">
        <v>73110</v>
      </c>
      <c r="F135" s="39" t="s">
        <v>6</v>
      </c>
      <c r="G135" s="45">
        <v>298</v>
      </c>
      <c r="H135" s="163">
        <v>100</v>
      </c>
      <c r="I135" s="155">
        <f t="shared" si="56"/>
        <v>79.81</v>
      </c>
      <c r="J135" s="155">
        <f t="shared" si="57"/>
        <v>283.09999999999997</v>
      </c>
      <c r="K135" s="155">
        <f t="shared" si="58"/>
        <v>253.29999999999998</v>
      </c>
      <c r="L135" s="155">
        <f t="shared" si="59"/>
        <v>86.88</v>
      </c>
      <c r="M135" s="155">
        <f t="shared" si="60"/>
        <v>91.224000000000004</v>
      </c>
      <c r="N135" s="155">
        <f t="shared" si="61"/>
        <v>79.81</v>
      </c>
      <c r="O135" s="155">
        <f t="shared" si="62"/>
        <v>79.81</v>
      </c>
      <c r="P135" s="155">
        <f t="shared" si="63"/>
        <v>79.81</v>
      </c>
      <c r="Q135" s="155">
        <f t="shared" si="64"/>
        <v>86.88</v>
      </c>
      <c r="R135" s="155">
        <f t="shared" si="65"/>
        <v>91.224000000000004</v>
      </c>
      <c r="S135" s="159">
        <f t="shared" si="66"/>
        <v>268.2</v>
      </c>
      <c r="T135" s="155">
        <f t="shared" si="67"/>
        <v>253.29999999999998</v>
      </c>
      <c r="U135" s="155">
        <f t="shared" si="68"/>
        <v>283.09999999999997</v>
      </c>
      <c r="V135" s="155">
        <f t="shared" si="69"/>
        <v>283.09999999999997</v>
      </c>
      <c r="W135" s="155">
        <f t="shared" si="70"/>
        <v>223.5</v>
      </c>
      <c r="X135" s="155">
        <f t="shared" si="71"/>
        <v>253.29999999999998</v>
      </c>
      <c r="Y135" s="155">
        <f t="shared" si="72"/>
        <v>86.88</v>
      </c>
      <c r="Z135" s="155">
        <f t="shared" si="73"/>
        <v>277.14</v>
      </c>
      <c r="AA135" s="155">
        <f t="shared" si="74"/>
        <v>283.09999999999997</v>
      </c>
      <c r="AB135" s="155">
        <f t="shared" si="75"/>
        <v>283.09999999999997</v>
      </c>
      <c r="AC135" s="155">
        <f t="shared" si="76"/>
        <v>99.911999999999992</v>
      </c>
      <c r="AD135" s="155">
        <f t="shared" si="77"/>
        <v>99.911999999999992</v>
      </c>
      <c r="AE135" s="155">
        <f t="shared" si="78"/>
        <v>283.09999999999997</v>
      </c>
      <c r="AF135" s="155">
        <f t="shared" si="79"/>
        <v>86.88</v>
      </c>
      <c r="AG135" s="155">
        <f t="shared" si="80"/>
        <v>223.5</v>
      </c>
      <c r="AH135" s="155">
        <f t="shared" si="81"/>
        <v>86.88</v>
      </c>
      <c r="AI135" s="155">
        <f t="shared" si="82"/>
        <v>91.224000000000004</v>
      </c>
    </row>
    <row r="136" spans="1:35" x14ac:dyDescent="0.25">
      <c r="A136" s="40" t="s">
        <v>15217</v>
      </c>
      <c r="B136" s="39">
        <v>3200044</v>
      </c>
      <c r="C136" s="39" t="s">
        <v>292</v>
      </c>
      <c r="D136" s="40" t="s">
        <v>358</v>
      </c>
      <c r="E136" s="40">
        <v>73120</v>
      </c>
      <c r="F136" s="39" t="s">
        <v>6</v>
      </c>
      <c r="G136" s="45">
        <v>298</v>
      </c>
      <c r="H136" s="163">
        <v>135</v>
      </c>
      <c r="I136" s="155">
        <f t="shared" si="56"/>
        <v>106.88</v>
      </c>
      <c r="J136" s="155">
        <f t="shared" si="57"/>
        <v>283.09999999999997</v>
      </c>
      <c r="K136" s="155">
        <f t="shared" si="58"/>
        <v>253.29999999999998</v>
      </c>
      <c r="L136" s="155">
        <f t="shared" si="59"/>
        <v>106.88</v>
      </c>
      <c r="M136" s="155">
        <f t="shared" si="60"/>
        <v>112.224</v>
      </c>
      <c r="N136" s="155">
        <f t="shared" si="61"/>
        <v>112.08</v>
      </c>
      <c r="O136" s="155">
        <f t="shared" si="62"/>
        <v>112.08</v>
      </c>
      <c r="P136" s="155">
        <f t="shared" si="63"/>
        <v>112.08</v>
      </c>
      <c r="Q136" s="155">
        <f t="shared" si="64"/>
        <v>106.88</v>
      </c>
      <c r="R136" s="155">
        <f t="shared" si="65"/>
        <v>112.224</v>
      </c>
      <c r="S136" s="159">
        <f t="shared" si="66"/>
        <v>268.2</v>
      </c>
      <c r="T136" s="155">
        <f t="shared" si="67"/>
        <v>253.29999999999998</v>
      </c>
      <c r="U136" s="155">
        <f t="shared" si="68"/>
        <v>283.09999999999997</v>
      </c>
      <c r="V136" s="155">
        <f t="shared" si="69"/>
        <v>283.09999999999997</v>
      </c>
      <c r="W136" s="155">
        <f t="shared" si="70"/>
        <v>223.5</v>
      </c>
      <c r="X136" s="155">
        <f t="shared" si="71"/>
        <v>253.29999999999998</v>
      </c>
      <c r="Y136" s="155">
        <f t="shared" si="72"/>
        <v>106.88</v>
      </c>
      <c r="Z136" s="155">
        <f t="shared" si="73"/>
        <v>277.14</v>
      </c>
      <c r="AA136" s="155">
        <f t="shared" si="74"/>
        <v>283.09999999999997</v>
      </c>
      <c r="AB136" s="155">
        <f t="shared" si="75"/>
        <v>283.09999999999997</v>
      </c>
      <c r="AC136" s="155">
        <f t="shared" si="76"/>
        <v>122.91199999999999</v>
      </c>
      <c r="AD136" s="155">
        <f t="shared" si="77"/>
        <v>122.91199999999999</v>
      </c>
      <c r="AE136" s="155">
        <f t="shared" si="78"/>
        <v>283.09999999999997</v>
      </c>
      <c r="AF136" s="155">
        <f t="shared" si="79"/>
        <v>106.88</v>
      </c>
      <c r="AG136" s="155">
        <f t="shared" si="80"/>
        <v>223.5</v>
      </c>
      <c r="AH136" s="155">
        <f t="shared" si="81"/>
        <v>106.88</v>
      </c>
      <c r="AI136" s="155">
        <f t="shared" si="82"/>
        <v>112.224</v>
      </c>
    </row>
    <row r="137" spans="1:35" x14ac:dyDescent="0.25">
      <c r="A137" s="40" t="s">
        <v>15217</v>
      </c>
      <c r="B137" s="39">
        <v>3200043</v>
      </c>
      <c r="C137" s="39" t="s">
        <v>291</v>
      </c>
      <c r="D137" s="40" t="s">
        <v>358</v>
      </c>
      <c r="E137" s="40">
        <v>73130</v>
      </c>
      <c r="F137" s="39" t="s">
        <v>6</v>
      </c>
      <c r="G137" s="45">
        <v>298</v>
      </c>
      <c r="H137" s="163">
        <v>100</v>
      </c>
      <c r="I137" s="155">
        <f t="shared" si="56"/>
        <v>79.81</v>
      </c>
      <c r="J137" s="155">
        <f t="shared" si="57"/>
        <v>283.09999999999997</v>
      </c>
      <c r="K137" s="155">
        <f t="shared" si="58"/>
        <v>253.29999999999998</v>
      </c>
      <c r="L137" s="155">
        <f t="shared" si="59"/>
        <v>86.88</v>
      </c>
      <c r="M137" s="155">
        <f t="shared" si="60"/>
        <v>91.224000000000004</v>
      </c>
      <c r="N137" s="155">
        <f t="shared" si="61"/>
        <v>79.81</v>
      </c>
      <c r="O137" s="155">
        <f t="shared" si="62"/>
        <v>79.81</v>
      </c>
      <c r="P137" s="155">
        <f t="shared" si="63"/>
        <v>79.81</v>
      </c>
      <c r="Q137" s="155">
        <f t="shared" si="64"/>
        <v>86.88</v>
      </c>
      <c r="R137" s="155">
        <f t="shared" si="65"/>
        <v>91.224000000000004</v>
      </c>
      <c r="S137" s="159">
        <f t="shared" si="66"/>
        <v>268.2</v>
      </c>
      <c r="T137" s="155">
        <f t="shared" si="67"/>
        <v>253.29999999999998</v>
      </c>
      <c r="U137" s="155">
        <f t="shared" si="68"/>
        <v>283.09999999999997</v>
      </c>
      <c r="V137" s="155">
        <f t="shared" si="69"/>
        <v>283.09999999999997</v>
      </c>
      <c r="W137" s="155">
        <f t="shared" si="70"/>
        <v>223.5</v>
      </c>
      <c r="X137" s="155">
        <f t="shared" si="71"/>
        <v>253.29999999999998</v>
      </c>
      <c r="Y137" s="155">
        <f t="shared" si="72"/>
        <v>86.88</v>
      </c>
      <c r="Z137" s="155">
        <f t="shared" si="73"/>
        <v>277.14</v>
      </c>
      <c r="AA137" s="155">
        <f t="shared" si="74"/>
        <v>283.09999999999997</v>
      </c>
      <c r="AB137" s="155">
        <f t="shared" si="75"/>
        <v>283.09999999999997</v>
      </c>
      <c r="AC137" s="155">
        <f t="shared" si="76"/>
        <v>99.911999999999992</v>
      </c>
      <c r="AD137" s="155">
        <f t="shared" si="77"/>
        <v>99.911999999999992</v>
      </c>
      <c r="AE137" s="155">
        <f t="shared" si="78"/>
        <v>283.09999999999997</v>
      </c>
      <c r="AF137" s="155">
        <f t="shared" si="79"/>
        <v>86.88</v>
      </c>
      <c r="AG137" s="155">
        <f t="shared" si="80"/>
        <v>223.5</v>
      </c>
      <c r="AH137" s="155">
        <f t="shared" si="81"/>
        <v>86.88</v>
      </c>
      <c r="AI137" s="155">
        <f t="shared" si="82"/>
        <v>91.224000000000004</v>
      </c>
    </row>
    <row r="138" spans="1:35" ht="30" x14ac:dyDescent="0.25">
      <c r="A138" s="40" t="s">
        <v>15217</v>
      </c>
      <c r="B138" s="39">
        <v>3200030</v>
      </c>
      <c r="C138" s="39" t="s">
        <v>282</v>
      </c>
      <c r="D138" s="40" t="s">
        <v>358</v>
      </c>
      <c r="E138" s="40">
        <v>73140</v>
      </c>
      <c r="F138" s="39" t="s">
        <v>6</v>
      </c>
      <c r="G138" s="45">
        <v>298</v>
      </c>
      <c r="H138" s="163">
        <v>100</v>
      </c>
      <c r="I138" s="155">
        <f t="shared" si="56"/>
        <v>79.81</v>
      </c>
      <c r="J138" s="155">
        <f t="shared" si="57"/>
        <v>283.09999999999997</v>
      </c>
      <c r="K138" s="155">
        <f t="shared" si="58"/>
        <v>253.29999999999998</v>
      </c>
      <c r="L138" s="155">
        <f t="shared" si="59"/>
        <v>86.88</v>
      </c>
      <c r="M138" s="155">
        <f t="shared" si="60"/>
        <v>91.224000000000004</v>
      </c>
      <c r="N138" s="155">
        <f t="shared" si="61"/>
        <v>79.81</v>
      </c>
      <c r="O138" s="155">
        <f t="shared" si="62"/>
        <v>79.81</v>
      </c>
      <c r="P138" s="155">
        <f t="shared" si="63"/>
        <v>79.81</v>
      </c>
      <c r="Q138" s="155">
        <f t="shared" si="64"/>
        <v>86.88</v>
      </c>
      <c r="R138" s="155">
        <f t="shared" si="65"/>
        <v>91.224000000000004</v>
      </c>
      <c r="S138" s="159">
        <f t="shared" si="66"/>
        <v>268.2</v>
      </c>
      <c r="T138" s="155">
        <f t="shared" si="67"/>
        <v>253.29999999999998</v>
      </c>
      <c r="U138" s="155">
        <f t="shared" si="68"/>
        <v>283.09999999999997</v>
      </c>
      <c r="V138" s="155">
        <f t="shared" si="69"/>
        <v>283.09999999999997</v>
      </c>
      <c r="W138" s="155">
        <f t="shared" si="70"/>
        <v>223.5</v>
      </c>
      <c r="X138" s="155">
        <f t="shared" si="71"/>
        <v>253.29999999999998</v>
      </c>
      <c r="Y138" s="155">
        <f t="shared" si="72"/>
        <v>86.88</v>
      </c>
      <c r="Z138" s="155">
        <f t="shared" si="73"/>
        <v>277.14</v>
      </c>
      <c r="AA138" s="155">
        <f t="shared" si="74"/>
        <v>283.09999999999997</v>
      </c>
      <c r="AB138" s="155">
        <f t="shared" si="75"/>
        <v>283.09999999999997</v>
      </c>
      <c r="AC138" s="155">
        <f t="shared" si="76"/>
        <v>99.911999999999992</v>
      </c>
      <c r="AD138" s="155">
        <f t="shared" si="77"/>
        <v>99.911999999999992</v>
      </c>
      <c r="AE138" s="155">
        <f t="shared" si="78"/>
        <v>283.09999999999997</v>
      </c>
      <c r="AF138" s="155">
        <f t="shared" si="79"/>
        <v>86.88</v>
      </c>
      <c r="AG138" s="155">
        <f t="shared" si="80"/>
        <v>223.5</v>
      </c>
      <c r="AH138" s="155">
        <f t="shared" si="81"/>
        <v>86.88</v>
      </c>
      <c r="AI138" s="155">
        <f t="shared" si="82"/>
        <v>91.224000000000004</v>
      </c>
    </row>
    <row r="139" spans="1:35" ht="30" x14ac:dyDescent="0.25">
      <c r="A139" s="40" t="s">
        <v>15217</v>
      </c>
      <c r="B139" s="39">
        <v>3500027</v>
      </c>
      <c r="C139" s="39" t="s">
        <v>76</v>
      </c>
      <c r="D139" s="40" t="s">
        <v>358</v>
      </c>
      <c r="E139" s="40">
        <v>73200</v>
      </c>
      <c r="F139" s="39" t="s">
        <v>6</v>
      </c>
      <c r="G139" s="45">
        <v>1711</v>
      </c>
      <c r="H139" s="163">
        <v>450</v>
      </c>
      <c r="I139" s="155">
        <f t="shared" si="56"/>
        <v>106.88</v>
      </c>
      <c r="J139" s="155">
        <f t="shared" si="57"/>
        <v>1625.4499999999998</v>
      </c>
      <c r="K139" s="155">
        <f t="shared" si="58"/>
        <v>1454.35</v>
      </c>
      <c r="L139" s="155">
        <f t="shared" si="59"/>
        <v>106.88</v>
      </c>
      <c r="M139" s="155">
        <f t="shared" si="60"/>
        <v>112.224</v>
      </c>
      <c r="N139" s="155">
        <f t="shared" si="61"/>
        <v>112.08</v>
      </c>
      <c r="O139" s="155">
        <f t="shared" si="62"/>
        <v>112.08</v>
      </c>
      <c r="P139" s="155">
        <f t="shared" si="63"/>
        <v>112.08</v>
      </c>
      <c r="Q139" s="155">
        <f t="shared" si="64"/>
        <v>106.88</v>
      </c>
      <c r="R139" s="155">
        <f t="shared" si="65"/>
        <v>112.224</v>
      </c>
      <c r="S139" s="159">
        <f t="shared" si="66"/>
        <v>1539.9</v>
      </c>
      <c r="T139" s="155">
        <f t="shared" si="67"/>
        <v>1454.35</v>
      </c>
      <c r="U139" s="155">
        <f t="shared" si="68"/>
        <v>1625.4499999999998</v>
      </c>
      <c r="V139" s="155">
        <f t="shared" si="69"/>
        <v>1625.4499999999998</v>
      </c>
      <c r="W139" s="155">
        <f t="shared" si="70"/>
        <v>1283.25</v>
      </c>
      <c r="X139" s="155">
        <f t="shared" si="71"/>
        <v>1454.35</v>
      </c>
      <c r="Y139" s="155">
        <f t="shared" si="72"/>
        <v>106.88</v>
      </c>
      <c r="Z139" s="155">
        <f t="shared" si="73"/>
        <v>1591.23</v>
      </c>
      <c r="AA139" s="155">
        <f t="shared" si="74"/>
        <v>1625.4499999999998</v>
      </c>
      <c r="AB139" s="155">
        <f t="shared" si="75"/>
        <v>1625.4499999999998</v>
      </c>
      <c r="AC139" s="155">
        <f t="shared" si="76"/>
        <v>122.91199999999999</v>
      </c>
      <c r="AD139" s="155">
        <f t="shared" si="77"/>
        <v>122.91199999999999</v>
      </c>
      <c r="AE139" s="155">
        <f t="shared" si="78"/>
        <v>1625.4499999999998</v>
      </c>
      <c r="AF139" s="155">
        <f t="shared" si="79"/>
        <v>106.88</v>
      </c>
      <c r="AG139" s="155">
        <f t="shared" si="80"/>
        <v>1283.25</v>
      </c>
      <c r="AH139" s="155">
        <f t="shared" si="81"/>
        <v>106.88</v>
      </c>
      <c r="AI139" s="155">
        <f t="shared" si="82"/>
        <v>112.224</v>
      </c>
    </row>
    <row r="140" spans="1:35" ht="30" x14ac:dyDescent="0.25">
      <c r="A140" s="40" t="s">
        <v>15217</v>
      </c>
      <c r="B140" s="39">
        <v>6100034</v>
      </c>
      <c r="C140" s="39" t="s">
        <v>77</v>
      </c>
      <c r="D140" s="40" t="s">
        <v>358</v>
      </c>
      <c r="E140" s="40">
        <v>73221</v>
      </c>
      <c r="F140" s="39" t="s">
        <v>6</v>
      </c>
      <c r="G140" s="45">
        <v>2727</v>
      </c>
      <c r="H140" s="163">
        <v>700</v>
      </c>
      <c r="I140" s="155">
        <f t="shared" si="56"/>
        <v>233.04</v>
      </c>
      <c r="J140" s="155">
        <f t="shared" si="57"/>
        <v>2590.65</v>
      </c>
      <c r="K140" s="155">
        <f t="shared" si="58"/>
        <v>2317.9499999999998</v>
      </c>
      <c r="L140" s="155">
        <f t="shared" si="59"/>
        <v>233.52</v>
      </c>
      <c r="M140" s="155">
        <f t="shared" si="60"/>
        <v>245.19600000000003</v>
      </c>
      <c r="N140" s="155">
        <f t="shared" si="61"/>
        <v>233.04</v>
      </c>
      <c r="O140" s="155">
        <f t="shared" si="62"/>
        <v>233.04</v>
      </c>
      <c r="P140" s="155">
        <f t="shared" si="63"/>
        <v>233.04</v>
      </c>
      <c r="Q140" s="155">
        <f t="shared" si="64"/>
        <v>233.52</v>
      </c>
      <c r="R140" s="155">
        <f t="shared" si="65"/>
        <v>245.19600000000003</v>
      </c>
      <c r="S140" s="159">
        <f t="shared" si="66"/>
        <v>2454.3000000000002</v>
      </c>
      <c r="T140" s="155">
        <f t="shared" si="67"/>
        <v>2317.9499999999998</v>
      </c>
      <c r="U140" s="155">
        <f t="shared" si="68"/>
        <v>2590.65</v>
      </c>
      <c r="V140" s="155">
        <f t="shared" si="69"/>
        <v>2590.65</v>
      </c>
      <c r="W140" s="155">
        <f t="shared" si="70"/>
        <v>2045.25</v>
      </c>
      <c r="X140" s="155">
        <f t="shared" si="71"/>
        <v>2317.9499999999998</v>
      </c>
      <c r="Y140" s="155">
        <f t="shared" si="72"/>
        <v>233.52</v>
      </c>
      <c r="Z140" s="155">
        <f t="shared" si="73"/>
        <v>2536.11</v>
      </c>
      <c r="AA140" s="155">
        <f t="shared" si="74"/>
        <v>2590.65</v>
      </c>
      <c r="AB140" s="155">
        <f t="shared" si="75"/>
        <v>2590.65</v>
      </c>
      <c r="AC140" s="155">
        <f t="shared" si="76"/>
        <v>268.548</v>
      </c>
      <c r="AD140" s="155">
        <f t="shared" si="77"/>
        <v>268.548</v>
      </c>
      <c r="AE140" s="155">
        <f t="shared" si="78"/>
        <v>2590.65</v>
      </c>
      <c r="AF140" s="155">
        <f t="shared" si="79"/>
        <v>233.52</v>
      </c>
      <c r="AG140" s="155">
        <f t="shared" si="80"/>
        <v>2045.25</v>
      </c>
      <c r="AH140" s="155">
        <f t="shared" si="81"/>
        <v>233.52</v>
      </c>
      <c r="AI140" s="155">
        <f t="shared" si="82"/>
        <v>245.19600000000003</v>
      </c>
    </row>
    <row r="141" spans="1:35" ht="30" x14ac:dyDescent="0.25">
      <c r="A141" s="40" t="s">
        <v>15217</v>
      </c>
      <c r="B141" s="39">
        <v>3200048</v>
      </c>
      <c r="C141" s="39" t="s">
        <v>295</v>
      </c>
      <c r="D141" s="40" t="s">
        <v>358</v>
      </c>
      <c r="E141" s="40">
        <v>73501</v>
      </c>
      <c r="F141" s="39" t="s">
        <v>6</v>
      </c>
      <c r="G141" s="45">
        <v>298</v>
      </c>
      <c r="H141" s="155">
        <f t="shared" ref="H141:H194" si="83">G141/2</f>
        <v>149</v>
      </c>
      <c r="I141" s="155">
        <f t="shared" si="56"/>
        <v>79.81</v>
      </c>
      <c r="J141" s="155">
        <f t="shared" si="57"/>
        <v>283.09999999999997</v>
      </c>
      <c r="K141" s="155">
        <f t="shared" si="58"/>
        <v>253.29999999999998</v>
      </c>
      <c r="L141" s="155">
        <f t="shared" si="59"/>
        <v>86.88</v>
      </c>
      <c r="M141" s="155">
        <f t="shared" si="60"/>
        <v>91.224000000000004</v>
      </c>
      <c r="N141" s="155">
        <f t="shared" si="61"/>
        <v>79.81</v>
      </c>
      <c r="O141" s="155">
        <f t="shared" si="62"/>
        <v>79.81</v>
      </c>
      <c r="P141" s="155">
        <f t="shared" si="63"/>
        <v>79.81</v>
      </c>
      <c r="Q141" s="155">
        <f t="shared" si="64"/>
        <v>86.88</v>
      </c>
      <c r="R141" s="155">
        <f t="shared" si="65"/>
        <v>91.224000000000004</v>
      </c>
      <c r="S141" s="159">
        <f t="shared" si="66"/>
        <v>268.2</v>
      </c>
      <c r="T141" s="155">
        <f t="shared" si="67"/>
        <v>253.29999999999998</v>
      </c>
      <c r="U141" s="155">
        <f t="shared" si="68"/>
        <v>283.09999999999997</v>
      </c>
      <c r="V141" s="155">
        <f t="shared" si="69"/>
        <v>283.09999999999997</v>
      </c>
      <c r="W141" s="155">
        <f t="shared" si="70"/>
        <v>223.5</v>
      </c>
      <c r="X141" s="155">
        <f t="shared" si="71"/>
        <v>253.29999999999998</v>
      </c>
      <c r="Y141" s="155">
        <f t="shared" si="72"/>
        <v>86.88</v>
      </c>
      <c r="Z141" s="155">
        <f t="shared" si="73"/>
        <v>277.14</v>
      </c>
      <c r="AA141" s="155">
        <f t="shared" si="74"/>
        <v>283.09999999999997</v>
      </c>
      <c r="AB141" s="155">
        <f t="shared" si="75"/>
        <v>283.09999999999997</v>
      </c>
      <c r="AC141" s="155">
        <f t="shared" si="76"/>
        <v>99.911999999999992</v>
      </c>
      <c r="AD141" s="155">
        <f t="shared" si="77"/>
        <v>99.911999999999992</v>
      </c>
      <c r="AE141" s="155">
        <f t="shared" si="78"/>
        <v>283.09999999999997</v>
      </c>
      <c r="AF141" s="155">
        <f t="shared" si="79"/>
        <v>86.88</v>
      </c>
      <c r="AG141" s="155">
        <f t="shared" si="80"/>
        <v>223.5</v>
      </c>
      <c r="AH141" s="155">
        <f t="shared" si="81"/>
        <v>86.88</v>
      </c>
      <c r="AI141" s="155">
        <f t="shared" si="82"/>
        <v>91.224000000000004</v>
      </c>
    </row>
    <row r="142" spans="1:35" ht="30" x14ac:dyDescent="0.25">
      <c r="A142" s="40" t="s">
        <v>15217</v>
      </c>
      <c r="B142" s="39">
        <v>3200047</v>
      </c>
      <c r="C142" s="39" t="s">
        <v>294</v>
      </c>
      <c r="D142" s="40" t="s">
        <v>358</v>
      </c>
      <c r="E142" s="40">
        <v>73502</v>
      </c>
      <c r="F142" s="39" t="s">
        <v>6</v>
      </c>
      <c r="G142" s="45">
        <v>298</v>
      </c>
      <c r="H142" s="155">
        <f t="shared" si="83"/>
        <v>149</v>
      </c>
      <c r="I142" s="155">
        <f t="shared" si="56"/>
        <v>79.81</v>
      </c>
      <c r="J142" s="155">
        <f t="shared" si="57"/>
        <v>283.09999999999997</v>
      </c>
      <c r="K142" s="155">
        <f t="shared" si="58"/>
        <v>253.29999999999998</v>
      </c>
      <c r="L142" s="155">
        <f t="shared" si="59"/>
        <v>86.88</v>
      </c>
      <c r="M142" s="155">
        <f t="shared" si="60"/>
        <v>91.224000000000004</v>
      </c>
      <c r="N142" s="155">
        <f t="shared" si="61"/>
        <v>79.81</v>
      </c>
      <c r="O142" s="155">
        <f t="shared" si="62"/>
        <v>79.81</v>
      </c>
      <c r="P142" s="155">
        <f t="shared" si="63"/>
        <v>79.81</v>
      </c>
      <c r="Q142" s="155">
        <f t="shared" si="64"/>
        <v>86.88</v>
      </c>
      <c r="R142" s="155">
        <f t="shared" si="65"/>
        <v>91.224000000000004</v>
      </c>
      <c r="S142" s="159">
        <f t="shared" si="66"/>
        <v>268.2</v>
      </c>
      <c r="T142" s="155">
        <f t="shared" si="67"/>
        <v>253.29999999999998</v>
      </c>
      <c r="U142" s="155">
        <f t="shared" si="68"/>
        <v>283.09999999999997</v>
      </c>
      <c r="V142" s="155">
        <f t="shared" si="69"/>
        <v>283.09999999999997</v>
      </c>
      <c r="W142" s="155">
        <f t="shared" si="70"/>
        <v>223.5</v>
      </c>
      <c r="X142" s="155">
        <f t="shared" si="71"/>
        <v>253.29999999999998</v>
      </c>
      <c r="Y142" s="155">
        <f t="shared" si="72"/>
        <v>86.88</v>
      </c>
      <c r="Z142" s="155">
        <f t="shared" si="73"/>
        <v>277.14</v>
      </c>
      <c r="AA142" s="155">
        <f t="shared" si="74"/>
        <v>283.09999999999997</v>
      </c>
      <c r="AB142" s="155">
        <f t="shared" si="75"/>
        <v>283.09999999999997</v>
      </c>
      <c r="AC142" s="155">
        <f t="shared" si="76"/>
        <v>99.911999999999992</v>
      </c>
      <c r="AD142" s="155">
        <f t="shared" si="77"/>
        <v>99.911999999999992</v>
      </c>
      <c r="AE142" s="155">
        <f t="shared" si="78"/>
        <v>283.09999999999997</v>
      </c>
      <c r="AF142" s="155">
        <f t="shared" si="79"/>
        <v>86.88</v>
      </c>
      <c r="AG142" s="155">
        <f t="shared" si="80"/>
        <v>223.5</v>
      </c>
      <c r="AH142" s="155">
        <f t="shared" si="81"/>
        <v>86.88</v>
      </c>
      <c r="AI142" s="155">
        <f t="shared" si="82"/>
        <v>91.224000000000004</v>
      </c>
    </row>
    <row r="143" spans="1:35" ht="30" x14ac:dyDescent="0.25">
      <c r="A143" s="40" t="s">
        <v>15217</v>
      </c>
      <c r="B143" s="39">
        <v>3200045</v>
      </c>
      <c r="C143" s="39" t="s">
        <v>293</v>
      </c>
      <c r="D143" s="40" t="s">
        <v>358</v>
      </c>
      <c r="E143" s="40">
        <v>73522</v>
      </c>
      <c r="F143" s="39" t="s">
        <v>6</v>
      </c>
      <c r="G143" s="45">
        <v>501</v>
      </c>
      <c r="H143" s="155">
        <f t="shared" si="83"/>
        <v>250.5</v>
      </c>
      <c r="I143" s="155">
        <f t="shared" si="56"/>
        <v>106.88</v>
      </c>
      <c r="J143" s="155">
        <f t="shared" si="57"/>
        <v>475.95</v>
      </c>
      <c r="K143" s="155">
        <f t="shared" si="58"/>
        <v>425.84999999999997</v>
      </c>
      <c r="L143" s="155">
        <f t="shared" si="59"/>
        <v>106.88</v>
      </c>
      <c r="M143" s="155">
        <f t="shared" si="60"/>
        <v>112.224</v>
      </c>
      <c r="N143" s="155">
        <f t="shared" si="61"/>
        <v>112.08</v>
      </c>
      <c r="O143" s="155">
        <f t="shared" si="62"/>
        <v>112.08</v>
      </c>
      <c r="P143" s="155">
        <f t="shared" si="63"/>
        <v>112.08</v>
      </c>
      <c r="Q143" s="155">
        <f t="shared" si="64"/>
        <v>106.88</v>
      </c>
      <c r="R143" s="155">
        <f t="shared" si="65"/>
        <v>112.224</v>
      </c>
      <c r="S143" s="159">
        <f t="shared" si="66"/>
        <v>450.90000000000003</v>
      </c>
      <c r="T143" s="155">
        <f t="shared" si="67"/>
        <v>425.84999999999997</v>
      </c>
      <c r="U143" s="155">
        <f t="shared" si="68"/>
        <v>475.95</v>
      </c>
      <c r="V143" s="155">
        <f t="shared" si="69"/>
        <v>475.95</v>
      </c>
      <c r="W143" s="155">
        <f t="shared" si="70"/>
        <v>375.75</v>
      </c>
      <c r="X143" s="155">
        <f t="shared" si="71"/>
        <v>425.84999999999997</v>
      </c>
      <c r="Y143" s="155">
        <f t="shared" si="72"/>
        <v>106.88</v>
      </c>
      <c r="Z143" s="155">
        <f t="shared" si="73"/>
        <v>465.93</v>
      </c>
      <c r="AA143" s="155">
        <f t="shared" si="74"/>
        <v>475.95</v>
      </c>
      <c r="AB143" s="155">
        <f t="shared" si="75"/>
        <v>475.95</v>
      </c>
      <c r="AC143" s="155">
        <f t="shared" si="76"/>
        <v>122.91199999999999</v>
      </c>
      <c r="AD143" s="155">
        <f t="shared" si="77"/>
        <v>122.91199999999999</v>
      </c>
      <c r="AE143" s="155">
        <f t="shared" si="78"/>
        <v>475.95</v>
      </c>
      <c r="AF143" s="155">
        <f t="shared" si="79"/>
        <v>106.88</v>
      </c>
      <c r="AG143" s="155">
        <f t="shared" si="80"/>
        <v>375.75</v>
      </c>
      <c r="AH143" s="155">
        <f t="shared" si="81"/>
        <v>106.88</v>
      </c>
      <c r="AI143" s="155">
        <f t="shared" si="82"/>
        <v>112.224</v>
      </c>
    </row>
    <row r="144" spans="1:35" x14ac:dyDescent="0.25">
      <c r="A144" s="40" t="s">
        <v>15217</v>
      </c>
      <c r="B144" s="39">
        <v>3200232</v>
      </c>
      <c r="C144" s="39" t="s">
        <v>328</v>
      </c>
      <c r="D144" s="40" t="s">
        <v>358</v>
      </c>
      <c r="E144" s="40">
        <v>73551</v>
      </c>
      <c r="F144" s="39" t="s">
        <v>6</v>
      </c>
      <c r="G144" s="45">
        <v>298</v>
      </c>
      <c r="H144" s="168">
        <v>100</v>
      </c>
      <c r="I144" s="155">
        <f t="shared" si="56"/>
        <v>79.81</v>
      </c>
      <c r="J144" s="155">
        <f t="shared" si="57"/>
        <v>283.09999999999997</v>
      </c>
      <c r="K144" s="155">
        <f t="shared" si="58"/>
        <v>253.29999999999998</v>
      </c>
      <c r="L144" s="155">
        <f t="shared" si="59"/>
        <v>86.88</v>
      </c>
      <c r="M144" s="155">
        <f t="shared" si="60"/>
        <v>91.224000000000004</v>
      </c>
      <c r="N144" s="155">
        <f t="shared" si="61"/>
        <v>79.81</v>
      </c>
      <c r="O144" s="155">
        <f t="shared" si="62"/>
        <v>79.81</v>
      </c>
      <c r="P144" s="155">
        <f t="shared" si="63"/>
        <v>79.81</v>
      </c>
      <c r="Q144" s="155">
        <f t="shared" si="64"/>
        <v>86.88</v>
      </c>
      <c r="R144" s="155">
        <f t="shared" si="65"/>
        <v>91.224000000000004</v>
      </c>
      <c r="S144" s="159">
        <f t="shared" si="66"/>
        <v>268.2</v>
      </c>
      <c r="T144" s="155">
        <f t="shared" si="67"/>
        <v>253.29999999999998</v>
      </c>
      <c r="U144" s="155">
        <f t="shared" si="68"/>
        <v>283.09999999999997</v>
      </c>
      <c r="V144" s="155">
        <f t="shared" si="69"/>
        <v>283.09999999999997</v>
      </c>
      <c r="W144" s="155">
        <f t="shared" si="70"/>
        <v>223.5</v>
      </c>
      <c r="X144" s="155">
        <f t="shared" si="71"/>
        <v>253.29999999999998</v>
      </c>
      <c r="Y144" s="155">
        <f t="shared" si="72"/>
        <v>86.88</v>
      </c>
      <c r="Z144" s="155">
        <f t="shared" si="73"/>
        <v>277.14</v>
      </c>
      <c r="AA144" s="155">
        <f t="shared" si="74"/>
        <v>283.09999999999997</v>
      </c>
      <c r="AB144" s="155">
        <f t="shared" si="75"/>
        <v>283.09999999999997</v>
      </c>
      <c r="AC144" s="155">
        <f t="shared" si="76"/>
        <v>99.911999999999992</v>
      </c>
      <c r="AD144" s="155">
        <f t="shared" si="77"/>
        <v>99.911999999999992</v>
      </c>
      <c r="AE144" s="155">
        <f t="shared" si="78"/>
        <v>283.09999999999997</v>
      </c>
      <c r="AF144" s="155">
        <f t="shared" si="79"/>
        <v>86.88</v>
      </c>
      <c r="AG144" s="155">
        <f t="shared" si="80"/>
        <v>223.5</v>
      </c>
      <c r="AH144" s="155">
        <f t="shared" si="81"/>
        <v>86.88</v>
      </c>
      <c r="AI144" s="155">
        <f t="shared" si="82"/>
        <v>91.224000000000004</v>
      </c>
    </row>
    <row r="145" spans="1:35" x14ac:dyDescent="0.25">
      <c r="A145" s="40" t="s">
        <v>15217</v>
      </c>
      <c r="B145" s="39">
        <v>3200029</v>
      </c>
      <c r="C145" s="39" t="s">
        <v>281</v>
      </c>
      <c r="D145" s="40" t="s">
        <v>358</v>
      </c>
      <c r="E145" s="40">
        <v>73552</v>
      </c>
      <c r="F145" s="39" t="s">
        <v>6</v>
      </c>
      <c r="G145" s="45">
        <v>298</v>
      </c>
      <c r="H145" s="168">
        <v>100</v>
      </c>
      <c r="I145" s="155">
        <f t="shared" si="56"/>
        <v>79.81</v>
      </c>
      <c r="J145" s="155">
        <f t="shared" si="57"/>
        <v>283.09999999999997</v>
      </c>
      <c r="K145" s="155">
        <f t="shared" si="58"/>
        <v>253.29999999999998</v>
      </c>
      <c r="L145" s="155">
        <f t="shared" si="59"/>
        <v>86.88</v>
      </c>
      <c r="M145" s="155">
        <f t="shared" si="60"/>
        <v>91.224000000000004</v>
      </c>
      <c r="N145" s="155">
        <f t="shared" si="61"/>
        <v>79.81</v>
      </c>
      <c r="O145" s="155">
        <f t="shared" si="62"/>
        <v>79.81</v>
      </c>
      <c r="P145" s="155">
        <f t="shared" si="63"/>
        <v>79.81</v>
      </c>
      <c r="Q145" s="155">
        <f t="shared" si="64"/>
        <v>86.88</v>
      </c>
      <c r="R145" s="155">
        <f t="shared" si="65"/>
        <v>91.224000000000004</v>
      </c>
      <c r="S145" s="159">
        <f t="shared" si="66"/>
        <v>268.2</v>
      </c>
      <c r="T145" s="155">
        <f t="shared" si="67"/>
        <v>253.29999999999998</v>
      </c>
      <c r="U145" s="155">
        <f t="shared" si="68"/>
        <v>283.09999999999997</v>
      </c>
      <c r="V145" s="155">
        <f t="shared" si="69"/>
        <v>283.09999999999997</v>
      </c>
      <c r="W145" s="155">
        <f t="shared" si="70"/>
        <v>223.5</v>
      </c>
      <c r="X145" s="155">
        <f t="shared" si="71"/>
        <v>253.29999999999998</v>
      </c>
      <c r="Y145" s="155">
        <f t="shared" si="72"/>
        <v>86.88</v>
      </c>
      <c r="Z145" s="155">
        <f t="shared" si="73"/>
        <v>277.14</v>
      </c>
      <c r="AA145" s="155">
        <f t="shared" si="74"/>
        <v>283.09999999999997</v>
      </c>
      <c r="AB145" s="155">
        <f t="shared" si="75"/>
        <v>283.09999999999997</v>
      </c>
      <c r="AC145" s="155">
        <f t="shared" si="76"/>
        <v>99.911999999999992</v>
      </c>
      <c r="AD145" s="155">
        <f t="shared" si="77"/>
        <v>99.911999999999992</v>
      </c>
      <c r="AE145" s="155">
        <f t="shared" si="78"/>
        <v>283.09999999999997</v>
      </c>
      <c r="AF145" s="155">
        <f t="shared" si="79"/>
        <v>86.88</v>
      </c>
      <c r="AG145" s="155">
        <f t="shared" si="80"/>
        <v>223.5</v>
      </c>
      <c r="AH145" s="155">
        <f t="shared" si="81"/>
        <v>86.88</v>
      </c>
      <c r="AI145" s="155">
        <f t="shared" si="82"/>
        <v>91.224000000000004</v>
      </c>
    </row>
    <row r="146" spans="1:35" x14ac:dyDescent="0.25">
      <c r="A146" s="40" t="s">
        <v>15217</v>
      </c>
      <c r="B146" s="39">
        <v>3200055</v>
      </c>
      <c r="C146" s="39" t="s">
        <v>298</v>
      </c>
      <c r="D146" s="40" t="s">
        <v>358</v>
      </c>
      <c r="E146" s="40">
        <v>73560</v>
      </c>
      <c r="F146" s="39" t="s">
        <v>6</v>
      </c>
      <c r="G146" s="45">
        <v>298</v>
      </c>
      <c r="H146" s="163">
        <v>100</v>
      </c>
      <c r="I146" s="155">
        <f t="shared" si="56"/>
        <v>79.81</v>
      </c>
      <c r="J146" s="155">
        <f t="shared" si="57"/>
        <v>283.09999999999997</v>
      </c>
      <c r="K146" s="155">
        <f t="shared" si="58"/>
        <v>253.29999999999998</v>
      </c>
      <c r="L146" s="155">
        <f t="shared" si="59"/>
        <v>86.88</v>
      </c>
      <c r="M146" s="155">
        <f t="shared" si="60"/>
        <v>91.224000000000004</v>
      </c>
      <c r="N146" s="155">
        <f t="shared" si="61"/>
        <v>79.81</v>
      </c>
      <c r="O146" s="155">
        <f t="shared" si="62"/>
        <v>79.81</v>
      </c>
      <c r="P146" s="155">
        <f t="shared" si="63"/>
        <v>79.81</v>
      </c>
      <c r="Q146" s="155">
        <f t="shared" si="64"/>
        <v>86.88</v>
      </c>
      <c r="R146" s="155">
        <f t="shared" si="65"/>
        <v>91.224000000000004</v>
      </c>
      <c r="S146" s="159">
        <f t="shared" si="66"/>
        <v>268.2</v>
      </c>
      <c r="T146" s="155">
        <f t="shared" si="67"/>
        <v>253.29999999999998</v>
      </c>
      <c r="U146" s="155">
        <f t="shared" si="68"/>
        <v>283.09999999999997</v>
      </c>
      <c r="V146" s="155">
        <f t="shared" si="69"/>
        <v>283.09999999999997</v>
      </c>
      <c r="W146" s="155">
        <f t="shared" si="70"/>
        <v>223.5</v>
      </c>
      <c r="X146" s="155">
        <f t="shared" si="71"/>
        <v>253.29999999999998</v>
      </c>
      <c r="Y146" s="155">
        <f t="shared" si="72"/>
        <v>86.88</v>
      </c>
      <c r="Z146" s="155">
        <f t="shared" si="73"/>
        <v>277.14</v>
      </c>
      <c r="AA146" s="155">
        <f t="shared" si="74"/>
        <v>283.09999999999997</v>
      </c>
      <c r="AB146" s="155">
        <f t="shared" si="75"/>
        <v>283.09999999999997</v>
      </c>
      <c r="AC146" s="155">
        <f t="shared" si="76"/>
        <v>99.911999999999992</v>
      </c>
      <c r="AD146" s="155">
        <f t="shared" si="77"/>
        <v>99.911999999999992</v>
      </c>
      <c r="AE146" s="155">
        <f t="shared" si="78"/>
        <v>283.09999999999997</v>
      </c>
      <c r="AF146" s="155">
        <f t="shared" si="79"/>
        <v>86.88</v>
      </c>
      <c r="AG146" s="155">
        <f t="shared" si="80"/>
        <v>223.5</v>
      </c>
      <c r="AH146" s="155">
        <f t="shared" si="81"/>
        <v>86.88</v>
      </c>
      <c r="AI146" s="155">
        <f t="shared" si="82"/>
        <v>91.224000000000004</v>
      </c>
    </row>
    <row r="147" spans="1:35" x14ac:dyDescent="0.25">
      <c r="A147" s="40" t="s">
        <v>15217</v>
      </c>
      <c r="B147" s="39">
        <v>3200056</v>
      </c>
      <c r="C147" s="39" t="s">
        <v>299</v>
      </c>
      <c r="D147" s="40" t="s">
        <v>358</v>
      </c>
      <c r="E147" s="40">
        <v>73562</v>
      </c>
      <c r="F147" s="39" t="s">
        <v>6</v>
      </c>
      <c r="G147" s="45">
        <v>298</v>
      </c>
      <c r="H147" s="163">
        <v>100</v>
      </c>
      <c r="I147" s="155">
        <f t="shared" si="56"/>
        <v>79.81</v>
      </c>
      <c r="J147" s="155">
        <f t="shared" si="57"/>
        <v>283.09999999999997</v>
      </c>
      <c r="K147" s="155">
        <f t="shared" si="58"/>
        <v>253.29999999999998</v>
      </c>
      <c r="L147" s="155">
        <f t="shared" si="59"/>
        <v>86.88</v>
      </c>
      <c r="M147" s="155">
        <f t="shared" si="60"/>
        <v>91.224000000000004</v>
      </c>
      <c r="N147" s="155">
        <f t="shared" si="61"/>
        <v>79.81</v>
      </c>
      <c r="O147" s="155">
        <f t="shared" si="62"/>
        <v>79.81</v>
      </c>
      <c r="P147" s="155">
        <f t="shared" si="63"/>
        <v>79.81</v>
      </c>
      <c r="Q147" s="155">
        <f t="shared" si="64"/>
        <v>86.88</v>
      </c>
      <c r="R147" s="155">
        <f t="shared" si="65"/>
        <v>91.224000000000004</v>
      </c>
      <c r="S147" s="159">
        <f t="shared" si="66"/>
        <v>268.2</v>
      </c>
      <c r="T147" s="155">
        <f t="shared" si="67"/>
        <v>253.29999999999998</v>
      </c>
      <c r="U147" s="155">
        <f t="shared" si="68"/>
        <v>283.09999999999997</v>
      </c>
      <c r="V147" s="155">
        <f t="shared" si="69"/>
        <v>283.09999999999997</v>
      </c>
      <c r="W147" s="155">
        <f t="shared" si="70"/>
        <v>223.5</v>
      </c>
      <c r="X147" s="155">
        <f t="shared" si="71"/>
        <v>253.29999999999998</v>
      </c>
      <c r="Y147" s="155">
        <f t="shared" si="72"/>
        <v>86.88</v>
      </c>
      <c r="Z147" s="155">
        <f t="shared" si="73"/>
        <v>277.14</v>
      </c>
      <c r="AA147" s="155">
        <f t="shared" si="74"/>
        <v>283.09999999999997</v>
      </c>
      <c r="AB147" s="155">
        <f t="shared" si="75"/>
        <v>283.09999999999997</v>
      </c>
      <c r="AC147" s="155">
        <f t="shared" si="76"/>
        <v>99.911999999999992</v>
      </c>
      <c r="AD147" s="155">
        <f t="shared" si="77"/>
        <v>99.911999999999992</v>
      </c>
      <c r="AE147" s="155">
        <f t="shared" si="78"/>
        <v>283.09999999999997</v>
      </c>
      <c r="AF147" s="155">
        <f t="shared" si="79"/>
        <v>86.88</v>
      </c>
      <c r="AG147" s="155">
        <f t="shared" si="80"/>
        <v>223.5</v>
      </c>
      <c r="AH147" s="155">
        <f t="shared" si="81"/>
        <v>86.88</v>
      </c>
      <c r="AI147" s="155">
        <f t="shared" si="82"/>
        <v>91.224000000000004</v>
      </c>
    </row>
    <row r="148" spans="1:35" ht="30" x14ac:dyDescent="0.25">
      <c r="A148" s="40" t="s">
        <v>15217</v>
      </c>
      <c r="B148" s="39">
        <v>3200057</v>
      </c>
      <c r="C148" s="39" t="s">
        <v>300</v>
      </c>
      <c r="D148" s="40" t="s">
        <v>358</v>
      </c>
      <c r="E148" s="40">
        <v>73564</v>
      </c>
      <c r="F148" s="39" t="s">
        <v>6</v>
      </c>
      <c r="G148" s="45">
        <v>298</v>
      </c>
      <c r="H148" s="163">
        <v>135</v>
      </c>
      <c r="I148" s="155">
        <f t="shared" si="56"/>
        <v>106.88</v>
      </c>
      <c r="J148" s="155">
        <f t="shared" si="57"/>
        <v>283.09999999999997</v>
      </c>
      <c r="K148" s="155">
        <f t="shared" si="58"/>
        <v>253.29999999999998</v>
      </c>
      <c r="L148" s="155">
        <f t="shared" si="59"/>
        <v>106.88</v>
      </c>
      <c r="M148" s="155">
        <f t="shared" si="60"/>
        <v>112.224</v>
      </c>
      <c r="N148" s="155">
        <f t="shared" si="61"/>
        <v>112.08</v>
      </c>
      <c r="O148" s="155">
        <f t="shared" si="62"/>
        <v>112.08</v>
      </c>
      <c r="P148" s="155">
        <f t="shared" si="63"/>
        <v>112.08</v>
      </c>
      <c r="Q148" s="155">
        <f t="shared" si="64"/>
        <v>106.88</v>
      </c>
      <c r="R148" s="155">
        <f t="shared" si="65"/>
        <v>112.224</v>
      </c>
      <c r="S148" s="159">
        <f t="shared" si="66"/>
        <v>268.2</v>
      </c>
      <c r="T148" s="155">
        <f t="shared" si="67"/>
        <v>253.29999999999998</v>
      </c>
      <c r="U148" s="155">
        <f t="shared" si="68"/>
        <v>283.09999999999997</v>
      </c>
      <c r="V148" s="155">
        <f t="shared" si="69"/>
        <v>283.09999999999997</v>
      </c>
      <c r="W148" s="155">
        <f t="shared" si="70"/>
        <v>223.5</v>
      </c>
      <c r="X148" s="155">
        <f t="shared" si="71"/>
        <v>253.29999999999998</v>
      </c>
      <c r="Y148" s="155">
        <f t="shared" si="72"/>
        <v>106.88</v>
      </c>
      <c r="Z148" s="155">
        <f t="shared" si="73"/>
        <v>277.14</v>
      </c>
      <c r="AA148" s="155">
        <f t="shared" si="74"/>
        <v>283.09999999999997</v>
      </c>
      <c r="AB148" s="155">
        <f t="shared" si="75"/>
        <v>283.09999999999997</v>
      </c>
      <c r="AC148" s="155">
        <f t="shared" si="76"/>
        <v>122.91199999999999</v>
      </c>
      <c r="AD148" s="155">
        <f t="shared" si="77"/>
        <v>122.91199999999999</v>
      </c>
      <c r="AE148" s="155">
        <f t="shared" si="78"/>
        <v>283.09999999999997</v>
      </c>
      <c r="AF148" s="155">
        <f t="shared" si="79"/>
        <v>106.88</v>
      </c>
      <c r="AG148" s="155">
        <f t="shared" si="80"/>
        <v>223.5</v>
      </c>
      <c r="AH148" s="155">
        <f t="shared" si="81"/>
        <v>106.88</v>
      </c>
      <c r="AI148" s="155">
        <f t="shared" si="82"/>
        <v>112.224</v>
      </c>
    </row>
    <row r="149" spans="1:35" x14ac:dyDescent="0.25">
      <c r="A149" s="40" t="s">
        <v>15217</v>
      </c>
      <c r="B149" s="39">
        <v>3200100</v>
      </c>
      <c r="C149" s="39" t="s">
        <v>319</v>
      </c>
      <c r="D149" s="40" t="s">
        <v>358</v>
      </c>
      <c r="E149" s="40">
        <v>73590</v>
      </c>
      <c r="F149" s="39" t="s">
        <v>6</v>
      </c>
      <c r="G149" s="45">
        <v>298</v>
      </c>
      <c r="H149" s="155">
        <f t="shared" si="83"/>
        <v>149</v>
      </c>
      <c r="I149" s="155">
        <f t="shared" si="56"/>
        <v>79.81</v>
      </c>
      <c r="J149" s="155">
        <f t="shared" si="57"/>
        <v>283.09999999999997</v>
      </c>
      <c r="K149" s="155">
        <f t="shared" si="58"/>
        <v>253.29999999999998</v>
      </c>
      <c r="L149" s="155">
        <f t="shared" si="59"/>
        <v>86.88</v>
      </c>
      <c r="M149" s="155">
        <f t="shared" si="60"/>
        <v>91.224000000000004</v>
      </c>
      <c r="N149" s="155">
        <f t="shared" si="61"/>
        <v>79.81</v>
      </c>
      <c r="O149" s="155">
        <f t="shared" si="62"/>
        <v>79.81</v>
      </c>
      <c r="P149" s="155">
        <f t="shared" si="63"/>
        <v>79.81</v>
      </c>
      <c r="Q149" s="155">
        <f t="shared" si="64"/>
        <v>86.88</v>
      </c>
      <c r="R149" s="155">
        <f t="shared" si="65"/>
        <v>91.224000000000004</v>
      </c>
      <c r="S149" s="159">
        <f t="shared" si="66"/>
        <v>268.2</v>
      </c>
      <c r="T149" s="155">
        <f t="shared" si="67"/>
        <v>253.29999999999998</v>
      </c>
      <c r="U149" s="155">
        <f t="shared" si="68"/>
        <v>283.09999999999997</v>
      </c>
      <c r="V149" s="155">
        <f t="shared" si="69"/>
        <v>283.09999999999997</v>
      </c>
      <c r="W149" s="155">
        <f t="shared" si="70"/>
        <v>223.5</v>
      </c>
      <c r="X149" s="155">
        <f t="shared" si="71"/>
        <v>253.29999999999998</v>
      </c>
      <c r="Y149" s="155">
        <f t="shared" si="72"/>
        <v>86.88</v>
      </c>
      <c r="Z149" s="155">
        <f t="shared" si="73"/>
        <v>277.14</v>
      </c>
      <c r="AA149" s="155">
        <f t="shared" si="74"/>
        <v>283.09999999999997</v>
      </c>
      <c r="AB149" s="155">
        <f t="shared" si="75"/>
        <v>283.09999999999997</v>
      </c>
      <c r="AC149" s="155">
        <f t="shared" si="76"/>
        <v>99.911999999999992</v>
      </c>
      <c r="AD149" s="155">
        <f t="shared" si="77"/>
        <v>99.911999999999992</v>
      </c>
      <c r="AE149" s="155">
        <f t="shared" si="78"/>
        <v>283.09999999999997</v>
      </c>
      <c r="AF149" s="155">
        <f t="shared" si="79"/>
        <v>86.88</v>
      </c>
      <c r="AG149" s="155">
        <f t="shared" si="80"/>
        <v>223.5</v>
      </c>
      <c r="AH149" s="155">
        <f t="shared" si="81"/>
        <v>86.88</v>
      </c>
      <c r="AI149" s="155">
        <f t="shared" si="82"/>
        <v>91.224000000000004</v>
      </c>
    </row>
    <row r="150" spans="1:35" x14ac:dyDescent="0.25">
      <c r="A150" s="40" t="s">
        <v>15217</v>
      </c>
      <c r="B150" s="39">
        <v>3200007</v>
      </c>
      <c r="C150" s="39" t="s">
        <v>274</v>
      </c>
      <c r="D150" s="40" t="s">
        <v>358</v>
      </c>
      <c r="E150" s="40">
        <v>73600</v>
      </c>
      <c r="F150" s="39" t="s">
        <v>6</v>
      </c>
      <c r="G150" s="45">
        <v>298</v>
      </c>
      <c r="H150" s="163">
        <v>100</v>
      </c>
      <c r="I150" s="155">
        <f t="shared" si="56"/>
        <v>79.81</v>
      </c>
      <c r="J150" s="155">
        <f t="shared" si="57"/>
        <v>283.09999999999997</v>
      </c>
      <c r="K150" s="155">
        <f t="shared" si="58"/>
        <v>253.29999999999998</v>
      </c>
      <c r="L150" s="155">
        <f t="shared" si="59"/>
        <v>86.88</v>
      </c>
      <c r="M150" s="155">
        <f t="shared" si="60"/>
        <v>91.224000000000004</v>
      </c>
      <c r="N150" s="155">
        <f t="shared" si="61"/>
        <v>79.81</v>
      </c>
      <c r="O150" s="155">
        <f t="shared" si="62"/>
        <v>79.81</v>
      </c>
      <c r="P150" s="155">
        <f t="shared" si="63"/>
        <v>79.81</v>
      </c>
      <c r="Q150" s="155">
        <f t="shared" si="64"/>
        <v>86.88</v>
      </c>
      <c r="R150" s="155">
        <f t="shared" si="65"/>
        <v>91.224000000000004</v>
      </c>
      <c r="S150" s="159">
        <f t="shared" si="66"/>
        <v>268.2</v>
      </c>
      <c r="T150" s="155">
        <f t="shared" si="67"/>
        <v>253.29999999999998</v>
      </c>
      <c r="U150" s="155">
        <f t="shared" si="68"/>
        <v>283.09999999999997</v>
      </c>
      <c r="V150" s="155">
        <f t="shared" si="69"/>
        <v>283.09999999999997</v>
      </c>
      <c r="W150" s="155">
        <f t="shared" si="70"/>
        <v>223.5</v>
      </c>
      <c r="X150" s="155">
        <f t="shared" si="71"/>
        <v>253.29999999999998</v>
      </c>
      <c r="Y150" s="155">
        <f t="shared" si="72"/>
        <v>86.88</v>
      </c>
      <c r="Z150" s="155">
        <f t="shared" si="73"/>
        <v>277.14</v>
      </c>
      <c r="AA150" s="155">
        <f t="shared" si="74"/>
        <v>283.09999999999997</v>
      </c>
      <c r="AB150" s="155">
        <f t="shared" si="75"/>
        <v>283.09999999999997</v>
      </c>
      <c r="AC150" s="155">
        <f t="shared" si="76"/>
        <v>99.911999999999992</v>
      </c>
      <c r="AD150" s="155">
        <f t="shared" si="77"/>
        <v>99.911999999999992</v>
      </c>
      <c r="AE150" s="155">
        <f t="shared" si="78"/>
        <v>283.09999999999997</v>
      </c>
      <c r="AF150" s="155">
        <f t="shared" si="79"/>
        <v>86.88</v>
      </c>
      <c r="AG150" s="155">
        <f t="shared" si="80"/>
        <v>223.5</v>
      </c>
      <c r="AH150" s="155">
        <f t="shared" si="81"/>
        <v>86.88</v>
      </c>
      <c r="AI150" s="155">
        <f t="shared" si="82"/>
        <v>91.224000000000004</v>
      </c>
    </row>
    <row r="151" spans="1:35" x14ac:dyDescent="0.25">
      <c r="A151" s="40" t="s">
        <v>15217</v>
      </c>
      <c r="B151" s="39">
        <v>3200006</v>
      </c>
      <c r="C151" s="39" t="s">
        <v>273</v>
      </c>
      <c r="D151" s="40" t="s">
        <v>358</v>
      </c>
      <c r="E151" s="40">
        <v>73610</v>
      </c>
      <c r="F151" s="39" t="s">
        <v>6</v>
      </c>
      <c r="G151" s="45">
        <v>298</v>
      </c>
      <c r="H151" s="163">
        <v>100</v>
      </c>
      <c r="I151" s="155">
        <f t="shared" si="56"/>
        <v>79.81</v>
      </c>
      <c r="J151" s="155">
        <f t="shared" si="57"/>
        <v>283.09999999999997</v>
      </c>
      <c r="K151" s="155">
        <f t="shared" si="58"/>
        <v>253.29999999999998</v>
      </c>
      <c r="L151" s="155">
        <f t="shared" si="59"/>
        <v>86.88</v>
      </c>
      <c r="M151" s="155">
        <f t="shared" si="60"/>
        <v>91.224000000000004</v>
      </c>
      <c r="N151" s="155">
        <f t="shared" si="61"/>
        <v>79.81</v>
      </c>
      <c r="O151" s="155">
        <f t="shared" si="62"/>
        <v>79.81</v>
      </c>
      <c r="P151" s="155">
        <f t="shared" si="63"/>
        <v>79.81</v>
      </c>
      <c r="Q151" s="155">
        <f t="shared" si="64"/>
        <v>86.88</v>
      </c>
      <c r="R151" s="155">
        <f t="shared" si="65"/>
        <v>91.224000000000004</v>
      </c>
      <c r="S151" s="159">
        <f t="shared" si="66"/>
        <v>268.2</v>
      </c>
      <c r="T151" s="155">
        <f t="shared" si="67"/>
        <v>253.29999999999998</v>
      </c>
      <c r="U151" s="155">
        <f t="shared" si="68"/>
        <v>283.09999999999997</v>
      </c>
      <c r="V151" s="155">
        <f t="shared" si="69"/>
        <v>283.09999999999997</v>
      </c>
      <c r="W151" s="155">
        <f t="shared" si="70"/>
        <v>223.5</v>
      </c>
      <c r="X151" s="155">
        <f t="shared" si="71"/>
        <v>253.29999999999998</v>
      </c>
      <c r="Y151" s="155">
        <f t="shared" si="72"/>
        <v>86.88</v>
      </c>
      <c r="Z151" s="155">
        <f t="shared" si="73"/>
        <v>277.14</v>
      </c>
      <c r="AA151" s="155">
        <f t="shared" si="74"/>
        <v>283.09999999999997</v>
      </c>
      <c r="AB151" s="155">
        <f t="shared" si="75"/>
        <v>283.09999999999997</v>
      </c>
      <c r="AC151" s="155">
        <f t="shared" si="76"/>
        <v>99.911999999999992</v>
      </c>
      <c r="AD151" s="155">
        <f t="shared" si="77"/>
        <v>99.911999999999992</v>
      </c>
      <c r="AE151" s="155">
        <f t="shared" si="78"/>
        <v>283.09999999999997</v>
      </c>
      <c r="AF151" s="155">
        <f t="shared" si="79"/>
        <v>86.88</v>
      </c>
      <c r="AG151" s="155">
        <f t="shared" si="80"/>
        <v>223.5</v>
      </c>
      <c r="AH151" s="155">
        <f t="shared" si="81"/>
        <v>86.88</v>
      </c>
      <c r="AI151" s="155">
        <f t="shared" si="82"/>
        <v>91.224000000000004</v>
      </c>
    </row>
    <row r="152" spans="1:35" x14ac:dyDescent="0.25">
      <c r="A152" s="40" t="s">
        <v>15217</v>
      </c>
      <c r="B152" s="39">
        <v>3200036</v>
      </c>
      <c r="C152" s="39" t="s">
        <v>285</v>
      </c>
      <c r="D152" s="40" t="s">
        <v>358</v>
      </c>
      <c r="E152" s="40">
        <v>73620</v>
      </c>
      <c r="F152" s="39" t="s">
        <v>6</v>
      </c>
      <c r="G152" s="45">
        <v>298</v>
      </c>
      <c r="H152" s="163">
        <v>100</v>
      </c>
      <c r="I152" s="155">
        <f t="shared" si="56"/>
        <v>79.81</v>
      </c>
      <c r="J152" s="155">
        <f t="shared" si="57"/>
        <v>283.09999999999997</v>
      </c>
      <c r="K152" s="155">
        <f t="shared" si="58"/>
        <v>253.29999999999998</v>
      </c>
      <c r="L152" s="155">
        <f t="shared" si="59"/>
        <v>86.88</v>
      </c>
      <c r="M152" s="155">
        <f t="shared" si="60"/>
        <v>91.224000000000004</v>
      </c>
      <c r="N152" s="155">
        <f t="shared" si="61"/>
        <v>79.81</v>
      </c>
      <c r="O152" s="155">
        <f t="shared" si="62"/>
        <v>79.81</v>
      </c>
      <c r="P152" s="155">
        <f t="shared" si="63"/>
        <v>79.81</v>
      </c>
      <c r="Q152" s="155">
        <f t="shared" si="64"/>
        <v>86.88</v>
      </c>
      <c r="R152" s="155">
        <f t="shared" si="65"/>
        <v>91.224000000000004</v>
      </c>
      <c r="S152" s="159">
        <f t="shared" si="66"/>
        <v>268.2</v>
      </c>
      <c r="T152" s="155">
        <f t="shared" si="67"/>
        <v>253.29999999999998</v>
      </c>
      <c r="U152" s="155">
        <f t="shared" si="68"/>
        <v>283.09999999999997</v>
      </c>
      <c r="V152" s="155">
        <f t="shared" si="69"/>
        <v>283.09999999999997</v>
      </c>
      <c r="W152" s="155">
        <f t="shared" si="70"/>
        <v>223.5</v>
      </c>
      <c r="X152" s="155">
        <f t="shared" si="71"/>
        <v>253.29999999999998</v>
      </c>
      <c r="Y152" s="155">
        <f t="shared" si="72"/>
        <v>86.88</v>
      </c>
      <c r="Z152" s="155">
        <f t="shared" si="73"/>
        <v>277.14</v>
      </c>
      <c r="AA152" s="155">
        <f t="shared" si="74"/>
        <v>283.09999999999997</v>
      </c>
      <c r="AB152" s="155">
        <f t="shared" si="75"/>
        <v>283.09999999999997</v>
      </c>
      <c r="AC152" s="155">
        <f t="shared" si="76"/>
        <v>99.911999999999992</v>
      </c>
      <c r="AD152" s="155">
        <f t="shared" si="77"/>
        <v>99.911999999999992</v>
      </c>
      <c r="AE152" s="155">
        <f t="shared" si="78"/>
        <v>283.09999999999997</v>
      </c>
      <c r="AF152" s="155">
        <f t="shared" si="79"/>
        <v>86.88</v>
      </c>
      <c r="AG152" s="155">
        <f t="shared" si="80"/>
        <v>223.5</v>
      </c>
      <c r="AH152" s="155">
        <f t="shared" si="81"/>
        <v>86.88</v>
      </c>
      <c r="AI152" s="155">
        <f t="shared" si="82"/>
        <v>91.224000000000004</v>
      </c>
    </row>
    <row r="153" spans="1:35" ht="30" x14ac:dyDescent="0.25">
      <c r="A153" s="40" t="s">
        <v>15217</v>
      </c>
      <c r="B153" s="39">
        <v>3200035</v>
      </c>
      <c r="C153" s="39" t="s">
        <v>284</v>
      </c>
      <c r="D153" s="40" t="s">
        <v>358</v>
      </c>
      <c r="E153" s="40">
        <v>73630</v>
      </c>
      <c r="F153" s="39" t="s">
        <v>6</v>
      </c>
      <c r="G153" s="45">
        <v>298</v>
      </c>
      <c r="H153" s="163">
        <v>100</v>
      </c>
      <c r="I153" s="155">
        <f t="shared" si="56"/>
        <v>79.81</v>
      </c>
      <c r="J153" s="155">
        <f t="shared" si="57"/>
        <v>283.09999999999997</v>
      </c>
      <c r="K153" s="155">
        <f t="shared" si="58"/>
        <v>253.29999999999998</v>
      </c>
      <c r="L153" s="155">
        <f t="shared" si="59"/>
        <v>86.88</v>
      </c>
      <c r="M153" s="155">
        <f t="shared" si="60"/>
        <v>91.224000000000004</v>
      </c>
      <c r="N153" s="155">
        <f t="shared" si="61"/>
        <v>79.81</v>
      </c>
      <c r="O153" s="155">
        <f t="shared" si="62"/>
        <v>79.81</v>
      </c>
      <c r="P153" s="155">
        <f t="shared" si="63"/>
        <v>79.81</v>
      </c>
      <c r="Q153" s="155">
        <f t="shared" si="64"/>
        <v>86.88</v>
      </c>
      <c r="R153" s="155">
        <f t="shared" si="65"/>
        <v>91.224000000000004</v>
      </c>
      <c r="S153" s="159">
        <f t="shared" si="66"/>
        <v>268.2</v>
      </c>
      <c r="T153" s="155">
        <f t="shared" si="67"/>
        <v>253.29999999999998</v>
      </c>
      <c r="U153" s="155">
        <f t="shared" si="68"/>
        <v>283.09999999999997</v>
      </c>
      <c r="V153" s="155">
        <f t="shared" si="69"/>
        <v>283.09999999999997</v>
      </c>
      <c r="W153" s="155">
        <f t="shared" si="70"/>
        <v>223.5</v>
      </c>
      <c r="X153" s="155">
        <f t="shared" si="71"/>
        <v>253.29999999999998</v>
      </c>
      <c r="Y153" s="155">
        <f t="shared" si="72"/>
        <v>86.88</v>
      </c>
      <c r="Z153" s="155">
        <f t="shared" si="73"/>
        <v>277.14</v>
      </c>
      <c r="AA153" s="155">
        <f t="shared" si="74"/>
        <v>283.09999999999997</v>
      </c>
      <c r="AB153" s="155">
        <f t="shared" si="75"/>
        <v>283.09999999999997</v>
      </c>
      <c r="AC153" s="155">
        <f t="shared" si="76"/>
        <v>99.911999999999992</v>
      </c>
      <c r="AD153" s="155">
        <f t="shared" si="77"/>
        <v>99.911999999999992</v>
      </c>
      <c r="AE153" s="155">
        <f t="shared" si="78"/>
        <v>283.09999999999997</v>
      </c>
      <c r="AF153" s="155">
        <f t="shared" si="79"/>
        <v>86.88</v>
      </c>
      <c r="AG153" s="155">
        <f t="shared" si="80"/>
        <v>223.5</v>
      </c>
      <c r="AH153" s="155">
        <f t="shared" si="81"/>
        <v>86.88</v>
      </c>
      <c r="AI153" s="155">
        <f t="shared" si="82"/>
        <v>91.224000000000004</v>
      </c>
    </row>
    <row r="154" spans="1:35" ht="30" x14ac:dyDescent="0.25">
      <c r="A154" s="40" t="s">
        <v>15217</v>
      </c>
      <c r="B154" s="39">
        <v>3200015</v>
      </c>
      <c r="C154" s="39" t="s">
        <v>275</v>
      </c>
      <c r="D154" s="40" t="s">
        <v>358</v>
      </c>
      <c r="E154" s="40">
        <v>73650</v>
      </c>
      <c r="F154" s="39" t="s">
        <v>6</v>
      </c>
      <c r="G154" s="45">
        <v>298</v>
      </c>
      <c r="H154" s="155">
        <f t="shared" si="83"/>
        <v>149</v>
      </c>
      <c r="I154" s="155">
        <f t="shared" si="56"/>
        <v>79.81</v>
      </c>
      <c r="J154" s="155">
        <f t="shared" si="57"/>
        <v>283.09999999999997</v>
      </c>
      <c r="K154" s="155">
        <f t="shared" si="58"/>
        <v>253.29999999999998</v>
      </c>
      <c r="L154" s="155">
        <f t="shared" si="59"/>
        <v>86.88</v>
      </c>
      <c r="M154" s="155">
        <f t="shared" si="60"/>
        <v>91.224000000000004</v>
      </c>
      <c r="N154" s="155">
        <f t="shared" si="61"/>
        <v>79.81</v>
      </c>
      <c r="O154" s="155">
        <f t="shared" si="62"/>
        <v>79.81</v>
      </c>
      <c r="P154" s="155">
        <f t="shared" si="63"/>
        <v>79.81</v>
      </c>
      <c r="Q154" s="155">
        <f t="shared" si="64"/>
        <v>86.88</v>
      </c>
      <c r="R154" s="155">
        <f t="shared" si="65"/>
        <v>91.224000000000004</v>
      </c>
      <c r="S154" s="159">
        <f t="shared" si="66"/>
        <v>268.2</v>
      </c>
      <c r="T154" s="155">
        <f t="shared" si="67"/>
        <v>253.29999999999998</v>
      </c>
      <c r="U154" s="155">
        <f t="shared" si="68"/>
        <v>283.09999999999997</v>
      </c>
      <c r="V154" s="155">
        <f t="shared" si="69"/>
        <v>283.09999999999997</v>
      </c>
      <c r="W154" s="155">
        <f t="shared" si="70"/>
        <v>223.5</v>
      </c>
      <c r="X154" s="155">
        <f t="shared" si="71"/>
        <v>253.29999999999998</v>
      </c>
      <c r="Y154" s="155">
        <f t="shared" si="72"/>
        <v>86.88</v>
      </c>
      <c r="Z154" s="155">
        <f t="shared" si="73"/>
        <v>277.14</v>
      </c>
      <c r="AA154" s="155">
        <f t="shared" si="74"/>
        <v>283.09999999999997</v>
      </c>
      <c r="AB154" s="155">
        <f t="shared" si="75"/>
        <v>283.09999999999997</v>
      </c>
      <c r="AC154" s="155">
        <f t="shared" si="76"/>
        <v>99.911999999999992</v>
      </c>
      <c r="AD154" s="155">
        <f t="shared" si="77"/>
        <v>99.911999999999992</v>
      </c>
      <c r="AE154" s="155">
        <f t="shared" si="78"/>
        <v>283.09999999999997</v>
      </c>
      <c r="AF154" s="155">
        <f t="shared" si="79"/>
        <v>86.88</v>
      </c>
      <c r="AG154" s="155">
        <f t="shared" si="80"/>
        <v>223.5</v>
      </c>
      <c r="AH154" s="155">
        <f t="shared" si="81"/>
        <v>86.88</v>
      </c>
      <c r="AI154" s="155">
        <f t="shared" si="82"/>
        <v>91.224000000000004</v>
      </c>
    </row>
    <row r="155" spans="1:35" x14ac:dyDescent="0.25">
      <c r="A155" s="40" t="s">
        <v>15217</v>
      </c>
      <c r="B155" s="39">
        <v>3200101</v>
      </c>
      <c r="C155" s="39" t="s">
        <v>320</v>
      </c>
      <c r="D155" s="40" t="s">
        <v>358</v>
      </c>
      <c r="E155" s="40">
        <v>73660</v>
      </c>
      <c r="F155" s="39" t="s">
        <v>6</v>
      </c>
      <c r="G155" s="45">
        <v>298</v>
      </c>
      <c r="H155" s="163">
        <v>100</v>
      </c>
      <c r="I155" s="155">
        <f t="shared" si="56"/>
        <v>79.81</v>
      </c>
      <c r="J155" s="155">
        <f t="shared" si="57"/>
        <v>283.09999999999997</v>
      </c>
      <c r="K155" s="155">
        <f t="shared" si="58"/>
        <v>253.29999999999998</v>
      </c>
      <c r="L155" s="155">
        <f t="shared" si="59"/>
        <v>86.88</v>
      </c>
      <c r="M155" s="155">
        <f t="shared" si="60"/>
        <v>91.224000000000004</v>
      </c>
      <c r="N155" s="155">
        <f t="shared" si="61"/>
        <v>79.81</v>
      </c>
      <c r="O155" s="155">
        <f t="shared" si="62"/>
        <v>79.81</v>
      </c>
      <c r="P155" s="155">
        <f t="shared" si="63"/>
        <v>79.81</v>
      </c>
      <c r="Q155" s="155">
        <f t="shared" si="64"/>
        <v>86.88</v>
      </c>
      <c r="R155" s="155">
        <f t="shared" si="65"/>
        <v>91.224000000000004</v>
      </c>
      <c r="S155" s="159">
        <f t="shared" si="66"/>
        <v>268.2</v>
      </c>
      <c r="T155" s="155">
        <f t="shared" si="67"/>
        <v>253.29999999999998</v>
      </c>
      <c r="U155" s="155">
        <f t="shared" si="68"/>
        <v>283.09999999999997</v>
      </c>
      <c r="V155" s="155">
        <f t="shared" si="69"/>
        <v>283.09999999999997</v>
      </c>
      <c r="W155" s="155">
        <f t="shared" si="70"/>
        <v>223.5</v>
      </c>
      <c r="X155" s="155">
        <f t="shared" si="71"/>
        <v>253.29999999999998</v>
      </c>
      <c r="Y155" s="155">
        <f t="shared" si="72"/>
        <v>86.88</v>
      </c>
      <c r="Z155" s="155">
        <f t="shared" si="73"/>
        <v>277.14</v>
      </c>
      <c r="AA155" s="155">
        <f t="shared" si="74"/>
        <v>283.09999999999997</v>
      </c>
      <c r="AB155" s="155">
        <f t="shared" si="75"/>
        <v>283.09999999999997</v>
      </c>
      <c r="AC155" s="155">
        <f t="shared" si="76"/>
        <v>99.911999999999992</v>
      </c>
      <c r="AD155" s="155">
        <f t="shared" si="77"/>
        <v>99.911999999999992</v>
      </c>
      <c r="AE155" s="155">
        <f t="shared" si="78"/>
        <v>283.09999999999997</v>
      </c>
      <c r="AF155" s="155">
        <f t="shared" si="79"/>
        <v>86.88</v>
      </c>
      <c r="AG155" s="155">
        <f t="shared" si="80"/>
        <v>223.5</v>
      </c>
      <c r="AH155" s="155">
        <f t="shared" si="81"/>
        <v>86.88</v>
      </c>
      <c r="AI155" s="155">
        <f t="shared" si="82"/>
        <v>91.224000000000004</v>
      </c>
    </row>
    <row r="156" spans="1:35" ht="30" x14ac:dyDescent="0.25">
      <c r="A156" s="40" t="s">
        <v>15217</v>
      </c>
      <c r="B156" s="39">
        <v>3500012</v>
      </c>
      <c r="C156" s="39" t="s">
        <v>78</v>
      </c>
      <c r="D156" s="40" t="s">
        <v>358</v>
      </c>
      <c r="E156" s="40">
        <v>73700</v>
      </c>
      <c r="F156" s="39" t="s">
        <v>6</v>
      </c>
      <c r="G156" s="45">
        <v>1711</v>
      </c>
      <c r="H156" s="163">
        <v>450</v>
      </c>
      <c r="I156" s="155">
        <f t="shared" si="56"/>
        <v>106.88</v>
      </c>
      <c r="J156" s="155">
        <f t="shared" si="57"/>
        <v>1625.4499999999998</v>
      </c>
      <c r="K156" s="155">
        <f t="shared" si="58"/>
        <v>1454.35</v>
      </c>
      <c r="L156" s="155">
        <f t="shared" si="59"/>
        <v>106.88</v>
      </c>
      <c r="M156" s="155">
        <f t="shared" si="60"/>
        <v>112.224</v>
      </c>
      <c r="N156" s="155">
        <f t="shared" si="61"/>
        <v>112.08</v>
      </c>
      <c r="O156" s="155">
        <f t="shared" si="62"/>
        <v>112.08</v>
      </c>
      <c r="P156" s="155">
        <f t="shared" si="63"/>
        <v>112.08</v>
      </c>
      <c r="Q156" s="155">
        <f t="shared" si="64"/>
        <v>106.88</v>
      </c>
      <c r="R156" s="155">
        <f t="shared" si="65"/>
        <v>112.224</v>
      </c>
      <c r="S156" s="159">
        <f t="shared" si="66"/>
        <v>1539.9</v>
      </c>
      <c r="T156" s="155">
        <f t="shared" si="67"/>
        <v>1454.35</v>
      </c>
      <c r="U156" s="155">
        <f t="shared" si="68"/>
        <v>1625.4499999999998</v>
      </c>
      <c r="V156" s="155">
        <f t="shared" si="69"/>
        <v>1625.4499999999998</v>
      </c>
      <c r="W156" s="155">
        <f t="shared" si="70"/>
        <v>1283.25</v>
      </c>
      <c r="X156" s="155">
        <f t="shared" si="71"/>
        <v>1454.35</v>
      </c>
      <c r="Y156" s="155">
        <f t="shared" si="72"/>
        <v>106.88</v>
      </c>
      <c r="Z156" s="155">
        <f t="shared" si="73"/>
        <v>1591.23</v>
      </c>
      <c r="AA156" s="155">
        <f t="shared" si="74"/>
        <v>1625.4499999999998</v>
      </c>
      <c r="AB156" s="155">
        <f t="shared" si="75"/>
        <v>1625.4499999999998</v>
      </c>
      <c r="AC156" s="155">
        <f t="shared" si="76"/>
        <v>122.91199999999999</v>
      </c>
      <c r="AD156" s="155">
        <f t="shared" si="77"/>
        <v>122.91199999999999</v>
      </c>
      <c r="AE156" s="155">
        <f t="shared" si="78"/>
        <v>1625.4499999999998</v>
      </c>
      <c r="AF156" s="155">
        <f t="shared" si="79"/>
        <v>106.88</v>
      </c>
      <c r="AG156" s="155">
        <f t="shared" si="80"/>
        <v>1283.25</v>
      </c>
      <c r="AH156" s="155">
        <f t="shared" si="81"/>
        <v>106.88</v>
      </c>
      <c r="AI156" s="155">
        <f t="shared" si="82"/>
        <v>112.224</v>
      </c>
    </row>
    <row r="157" spans="1:35" ht="30" x14ac:dyDescent="0.25">
      <c r="A157" s="40" t="s">
        <v>15217</v>
      </c>
      <c r="B157" s="39">
        <v>6100018</v>
      </c>
      <c r="C157" s="39" t="s">
        <v>79</v>
      </c>
      <c r="D157" s="40" t="s">
        <v>358</v>
      </c>
      <c r="E157" s="40">
        <v>73718</v>
      </c>
      <c r="F157" s="39" t="s">
        <v>6</v>
      </c>
      <c r="G157" s="45">
        <v>2727</v>
      </c>
      <c r="H157" s="163">
        <v>700</v>
      </c>
      <c r="I157" s="155">
        <f t="shared" si="56"/>
        <v>233.04</v>
      </c>
      <c r="J157" s="155">
        <f t="shared" si="57"/>
        <v>2590.65</v>
      </c>
      <c r="K157" s="155">
        <f t="shared" si="58"/>
        <v>2317.9499999999998</v>
      </c>
      <c r="L157" s="155">
        <f t="shared" si="59"/>
        <v>233.52</v>
      </c>
      <c r="M157" s="155">
        <f t="shared" si="60"/>
        <v>245.19600000000003</v>
      </c>
      <c r="N157" s="155">
        <f t="shared" si="61"/>
        <v>233.04</v>
      </c>
      <c r="O157" s="155">
        <f t="shared" si="62"/>
        <v>233.04</v>
      </c>
      <c r="P157" s="155">
        <f t="shared" si="63"/>
        <v>233.04</v>
      </c>
      <c r="Q157" s="155">
        <f t="shared" si="64"/>
        <v>233.52</v>
      </c>
      <c r="R157" s="155">
        <f t="shared" si="65"/>
        <v>245.19600000000003</v>
      </c>
      <c r="S157" s="159">
        <f t="shared" si="66"/>
        <v>2454.3000000000002</v>
      </c>
      <c r="T157" s="155">
        <f t="shared" si="67"/>
        <v>2317.9499999999998</v>
      </c>
      <c r="U157" s="155">
        <f t="shared" si="68"/>
        <v>2590.65</v>
      </c>
      <c r="V157" s="155">
        <f t="shared" si="69"/>
        <v>2590.65</v>
      </c>
      <c r="W157" s="155">
        <f t="shared" si="70"/>
        <v>2045.25</v>
      </c>
      <c r="X157" s="155">
        <f t="shared" si="71"/>
        <v>2317.9499999999998</v>
      </c>
      <c r="Y157" s="155">
        <f t="shared" si="72"/>
        <v>233.52</v>
      </c>
      <c r="Z157" s="155">
        <f t="shared" si="73"/>
        <v>2536.11</v>
      </c>
      <c r="AA157" s="155">
        <f t="shared" si="74"/>
        <v>2590.65</v>
      </c>
      <c r="AB157" s="155">
        <f t="shared" si="75"/>
        <v>2590.65</v>
      </c>
      <c r="AC157" s="155">
        <f t="shared" si="76"/>
        <v>268.548</v>
      </c>
      <c r="AD157" s="155">
        <f t="shared" si="77"/>
        <v>268.548</v>
      </c>
      <c r="AE157" s="155">
        <f t="shared" si="78"/>
        <v>2590.65</v>
      </c>
      <c r="AF157" s="155">
        <f t="shared" si="79"/>
        <v>233.52</v>
      </c>
      <c r="AG157" s="155">
        <f t="shared" si="80"/>
        <v>2045.25</v>
      </c>
      <c r="AH157" s="155">
        <f t="shared" si="81"/>
        <v>233.52</v>
      </c>
      <c r="AI157" s="155">
        <f t="shared" si="82"/>
        <v>245.19600000000003</v>
      </c>
    </row>
    <row r="158" spans="1:35" ht="60" x14ac:dyDescent="0.25">
      <c r="A158" s="40" t="s">
        <v>15217</v>
      </c>
      <c r="B158" s="39">
        <v>6100023</v>
      </c>
      <c r="C158" s="39" t="s">
        <v>80</v>
      </c>
      <c r="D158" s="40" t="s">
        <v>358</v>
      </c>
      <c r="E158" s="40">
        <v>73720</v>
      </c>
      <c r="F158" s="39" t="s">
        <v>6</v>
      </c>
      <c r="G158" s="45">
        <v>4162</v>
      </c>
      <c r="H158" s="163">
        <v>850</v>
      </c>
      <c r="I158" s="155">
        <f t="shared" si="56"/>
        <v>368.43</v>
      </c>
      <c r="J158" s="155">
        <f t="shared" si="57"/>
        <v>3953.8999999999996</v>
      </c>
      <c r="K158" s="155">
        <f t="shared" si="58"/>
        <v>3537.7</v>
      </c>
      <c r="L158" s="155">
        <f t="shared" si="59"/>
        <v>368.43</v>
      </c>
      <c r="M158" s="155">
        <f t="shared" si="60"/>
        <v>386.85150000000004</v>
      </c>
      <c r="N158" s="155">
        <f t="shared" si="61"/>
        <v>381.85</v>
      </c>
      <c r="O158" s="155">
        <f t="shared" si="62"/>
        <v>381.85</v>
      </c>
      <c r="P158" s="155">
        <f t="shared" si="63"/>
        <v>381.85</v>
      </c>
      <c r="Q158" s="155">
        <f t="shared" si="64"/>
        <v>368.43</v>
      </c>
      <c r="R158" s="155">
        <f t="shared" si="65"/>
        <v>386.85150000000004</v>
      </c>
      <c r="S158" s="159">
        <f t="shared" si="66"/>
        <v>3745.8</v>
      </c>
      <c r="T158" s="155">
        <f t="shared" si="67"/>
        <v>3537.7</v>
      </c>
      <c r="U158" s="155">
        <f t="shared" si="68"/>
        <v>3953.8999999999996</v>
      </c>
      <c r="V158" s="155">
        <f t="shared" si="69"/>
        <v>3953.8999999999996</v>
      </c>
      <c r="W158" s="155">
        <f t="shared" si="70"/>
        <v>3121.5</v>
      </c>
      <c r="X158" s="155">
        <f t="shared" si="71"/>
        <v>3537.7</v>
      </c>
      <c r="Y158" s="155">
        <f t="shared" si="72"/>
        <v>368.43</v>
      </c>
      <c r="Z158" s="155">
        <f t="shared" si="73"/>
        <v>3870.6600000000003</v>
      </c>
      <c r="AA158" s="155">
        <f t="shared" si="74"/>
        <v>3953.8999999999996</v>
      </c>
      <c r="AB158" s="155">
        <f t="shared" si="75"/>
        <v>3953.8999999999996</v>
      </c>
      <c r="AC158" s="155">
        <f t="shared" si="76"/>
        <v>423.69449999999995</v>
      </c>
      <c r="AD158" s="155">
        <f t="shared" si="77"/>
        <v>423.69449999999995</v>
      </c>
      <c r="AE158" s="155">
        <f t="shared" si="78"/>
        <v>3953.8999999999996</v>
      </c>
      <c r="AF158" s="155">
        <f t="shared" si="79"/>
        <v>368.43</v>
      </c>
      <c r="AG158" s="155">
        <f t="shared" si="80"/>
        <v>3121.5</v>
      </c>
      <c r="AH158" s="155">
        <f t="shared" si="81"/>
        <v>368.43</v>
      </c>
      <c r="AI158" s="155">
        <f t="shared" si="82"/>
        <v>386.85150000000004</v>
      </c>
    </row>
    <row r="159" spans="1:35" x14ac:dyDescent="0.25">
      <c r="A159" s="40" t="s">
        <v>15217</v>
      </c>
      <c r="B159" s="39">
        <v>3200004</v>
      </c>
      <c r="C159" s="39" t="s">
        <v>272</v>
      </c>
      <c r="D159" s="40" t="s">
        <v>358</v>
      </c>
      <c r="E159" s="40">
        <v>74018</v>
      </c>
      <c r="F159" s="39" t="s">
        <v>6</v>
      </c>
      <c r="G159" s="45">
        <v>298</v>
      </c>
      <c r="H159" s="163">
        <v>100</v>
      </c>
      <c r="I159" s="155">
        <f t="shared" si="56"/>
        <v>79.81</v>
      </c>
      <c r="J159" s="155">
        <f t="shared" si="57"/>
        <v>283.09999999999997</v>
      </c>
      <c r="K159" s="155">
        <f t="shared" si="58"/>
        <v>253.29999999999998</v>
      </c>
      <c r="L159" s="155">
        <f t="shared" si="59"/>
        <v>86.88</v>
      </c>
      <c r="M159" s="155">
        <f t="shared" si="60"/>
        <v>91.224000000000004</v>
      </c>
      <c r="N159" s="155">
        <f t="shared" si="61"/>
        <v>79.81</v>
      </c>
      <c r="O159" s="155">
        <f t="shared" si="62"/>
        <v>79.81</v>
      </c>
      <c r="P159" s="155">
        <f t="shared" si="63"/>
        <v>79.81</v>
      </c>
      <c r="Q159" s="155">
        <f t="shared" si="64"/>
        <v>86.88</v>
      </c>
      <c r="R159" s="155">
        <f t="shared" si="65"/>
        <v>91.224000000000004</v>
      </c>
      <c r="S159" s="159">
        <f t="shared" si="66"/>
        <v>268.2</v>
      </c>
      <c r="T159" s="155">
        <f t="shared" si="67"/>
        <v>253.29999999999998</v>
      </c>
      <c r="U159" s="155">
        <f t="shared" si="68"/>
        <v>283.09999999999997</v>
      </c>
      <c r="V159" s="155">
        <f t="shared" si="69"/>
        <v>283.09999999999997</v>
      </c>
      <c r="W159" s="155">
        <f t="shared" si="70"/>
        <v>223.5</v>
      </c>
      <c r="X159" s="155">
        <f t="shared" si="71"/>
        <v>253.29999999999998</v>
      </c>
      <c r="Y159" s="155">
        <f t="shared" si="72"/>
        <v>86.88</v>
      </c>
      <c r="Z159" s="155">
        <f t="shared" si="73"/>
        <v>277.14</v>
      </c>
      <c r="AA159" s="155">
        <f t="shared" si="74"/>
        <v>283.09999999999997</v>
      </c>
      <c r="AB159" s="155">
        <f t="shared" si="75"/>
        <v>283.09999999999997</v>
      </c>
      <c r="AC159" s="155">
        <f t="shared" si="76"/>
        <v>99.911999999999992</v>
      </c>
      <c r="AD159" s="155">
        <f t="shared" si="77"/>
        <v>99.911999999999992</v>
      </c>
      <c r="AE159" s="155">
        <f t="shared" si="78"/>
        <v>283.09999999999997</v>
      </c>
      <c r="AF159" s="155">
        <f t="shared" si="79"/>
        <v>86.88</v>
      </c>
      <c r="AG159" s="155">
        <f t="shared" si="80"/>
        <v>223.5</v>
      </c>
      <c r="AH159" s="155">
        <f t="shared" si="81"/>
        <v>86.88</v>
      </c>
      <c r="AI159" s="155">
        <f t="shared" si="82"/>
        <v>91.224000000000004</v>
      </c>
    </row>
    <row r="160" spans="1:35" x14ac:dyDescent="0.25">
      <c r="A160" s="40" t="s">
        <v>15217</v>
      </c>
      <c r="B160" s="39">
        <v>3200240</v>
      </c>
      <c r="C160" s="39" t="s">
        <v>330</v>
      </c>
      <c r="D160" s="40" t="s">
        <v>358</v>
      </c>
      <c r="E160" s="40">
        <v>74019</v>
      </c>
      <c r="F160" s="39" t="s">
        <v>6</v>
      </c>
      <c r="G160" s="45">
        <v>298</v>
      </c>
      <c r="H160" s="155">
        <f t="shared" si="83"/>
        <v>149</v>
      </c>
      <c r="I160" s="155">
        <f t="shared" si="56"/>
        <v>106.88</v>
      </c>
      <c r="J160" s="155">
        <f t="shared" si="57"/>
        <v>283.09999999999997</v>
      </c>
      <c r="K160" s="155">
        <f t="shared" si="58"/>
        <v>253.29999999999998</v>
      </c>
      <c r="L160" s="155">
        <f t="shared" si="59"/>
        <v>106.88</v>
      </c>
      <c r="M160" s="155">
        <f t="shared" si="60"/>
        <v>112.224</v>
      </c>
      <c r="N160" s="155">
        <f t="shared" si="61"/>
        <v>112.08</v>
      </c>
      <c r="O160" s="155">
        <f t="shared" si="62"/>
        <v>112.08</v>
      </c>
      <c r="P160" s="155">
        <f t="shared" si="63"/>
        <v>112.08</v>
      </c>
      <c r="Q160" s="155">
        <f t="shared" si="64"/>
        <v>106.88</v>
      </c>
      <c r="R160" s="155">
        <f t="shared" si="65"/>
        <v>112.224</v>
      </c>
      <c r="S160" s="159">
        <f t="shared" si="66"/>
        <v>268.2</v>
      </c>
      <c r="T160" s="155">
        <f t="shared" si="67"/>
        <v>253.29999999999998</v>
      </c>
      <c r="U160" s="155">
        <f t="shared" si="68"/>
        <v>283.09999999999997</v>
      </c>
      <c r="V160" s="155">
        <f t="shared" si="69"/>
        <v>283.09999999999997</v>
      </c>
      <c r="W160" s="155">
        <f t="shared" si="70"/>
        <v>223.5</v>
      </c>
      <c r="X160" s="155">
        <f t="shared" si="71"/>
        <v>253.29999999999998</v>
      </c>
      <c r="Y160" s="155">
        <f t="shared" si="72"/>
        <v>106.88</v>
      </c>
      <c r="Z160" s="155">
        <f t="shared" si="73"/>
        <v>277.14</v>
      </c>
      <c r="AA160" s="155">
        <f t="shared" si="74"/>
        <v>283.09999999999997</v>
      </c>
      <c r="AB160" s="155">
        <f t="shared" si="75"/>
        <v>283.09999999999997</v>
      </c>
      <c r="AC160" s="155">
        <f t="shared" si="76"/>
        <v>122.91199999999999</v>
      </c>
      <c r="AD160" s="155">
        <f t="shared" si="77"/>
        <v>122.91199999999999</v>
      </c>
      <c r="AE160" s="155">
        <f t="shared" si="78"/>
        <v>283.09999999999997</v>
      </c>
      <c r="AF160" s="155">
        <f t="shared" si="79"/>
        <v>106.88</v>
      </c>
      <c r="AG160" s="155">
        <f t="shared" si="80"/>
        <v>223.5</v>
      </c>
      <c r="AH160" s="155">
        <f t="shared" si="81"/>
        <v>106.88</v>
      </c>
      <c r="AI160" s="155">
        <f t="shared" si="82"/>
        <v>112.224</v>
      </c>
    </row>
    <row r="161" spans="1:35" ht="30" x14ac:dyDescent="0.25">
      <c r="A161" s="40" t="s">
        <v>15217</v>
      </c>
      <c r="B161" s="39">
        <v>3200239</v>
      </c>
      <c r="C161" s="39" t="s">
        <v>329</v>
      </c>
      <c r="D161" s="40" t="s">
        <v>358</v>
      </c>
      <c r="E161" s="40">
        <v>74021</v>
      </c>
      <c r="F161" s="39" t="s">
        <v>6</v>
      </c>
      <c r="G161" s="45">
        <v>346</v>
      </c>
      <c r="H161" s="155">
        <f t="shared" si="83"/>
        <v>173</v>
      </c>
      <c r="I161" s="155">
        <f t="shared" si="56"/>
        <v>106.88</v>
      </c>
      <c r="J161" s="155">
        <f t="shared" si="57"/>
        <v>328.7</v>
      </c>
      <c r="K161" s="155">
        <f t="shared" si="58"/>
        <v>294.09999999999997</v>
      </c>
      <c r="L161" s="155">
        <f t="shared" si="59"/>
        <v>106.88</v>
      </c>
      <c r="M161" s="155">
        <f t="shared" si="60"/>
        <v>112.224</v>
      </c>
      <c r="N161" s="155">
        <f t="shared" si="61"/>
        <v>112.08</v>
      </c>
      <c r="O161" s="155">
        <f t="shared" si="62"/>
        <v>112.08</v>
      </c>
      <c r="P161" s="155">
        <f t="shared" si="63"/>
        <v>112.08</v>
      </c>
      <c r="Q161" s="155">
        <f t="shared" si="64"/>
        <v>106.88</v>
      </c>
      <c r="R161" s="155">
        <f t="shared" si="65"/>
        <v>112.224</v>
      </c>
      <c r="S161" s="159">
        <f t="shared" si="66"/>
        <v>311.40000000000003</v>
      </c>
      <c r="T161" s="155">
        <f t="shared" si="67"/>
        <v>294.09999999999997</v>
      </c>
      <c r="U161" s="155">
        <f t="shared" si="68"/>
        <v>328.7</v>
      </c>
      <c r="V161" s="155">
        <f t="shared" si="69"/>
        <v>328.7</v>
      </c>
      <c r="W161" s="155">
        <f t="shared" si="70"/>
        <v>259.5</v>
      </c>
      <c r="X161" s="155">
        <f t="shared" si="71"/>
        <v>294.09999999999997</v>
      </c>
      <c r="Y161" s="155">
        <f t="shared" si="72"/>
        <v>106.88</v>
      </c>
      <c r="Z161" s="155">
        <f t="shared" si="73"/>
        <v>321.78000000000003</v>
      </c>
      <c r="AA161" s="155">
        <f t="shared" si="74"/>
        <v>328.7</v>
      </c>
      <c r="AB161" s="155">
        <f t="shared" si="75"/>
        <v>328.7</v>
      </c>
      <c r="AC161" s="155">
        <f t="shared" si="76"/>
        <v>122.91199999999999</v>
      </c>
      <c r="AD161" s="155">
        <f t="shared" si="77"/>
        <v>122.91199999999999</v>
      </c>
      <c r="AE161" s="155">
        <f t="shared" si="78"/>
        <v>328.7</v>
      </c>
      <c r="AF161" s="155">
        <f t="shared" si="79"/>
        <v>106.88</v>
      </c>
      <c r="AG161" s="155">
        <f t="shared" si="80"/>
        <v>259.5</v>
      </c>
      <c r="AH161" s="155">
        <f t="shared" si="81"/>
        <v>106.88</v>
      </c>
      <c r="AI161" s="155">
        <f t="shared" si="82"/>
        <v>112.224</v>
      </c>
    </row>
    <row r="162" spans="1:35" ht="75" x14ac:dyDescent="0.25">
      <c r="A162" s="40" t="s">
        <v>15217</v>
      </c>
      <c r="B162" s="39">
        <v>3200002</v>
      </c>
      <c r="C162" s="39" t="s">
        <v>271</v>
      </c>
      <c r="D162" s="40" t="s">
        <v>358</v>
      </c>
      <c r="E162" s="40">
        <v>74022</v>
      </c>
      <c r="F162" s="39" t="s">
        <v>6</v>
      </c>
      <c r="G162" s="45">
        <v>298</v>
      </c>
      <c r="H162" s="155">
        <f t="shared" si="83"/>
        <v>149</v>
      </c>
      <c r="I162" s="155">
        <f t="shared" si="56"/>
        <v>106.88</v>
      </c>
      <c r="J162" s="155">
        <f t="shared" si="57"/>
        <v>283.09999999999997</v>
      </c>
      <c r="K162" s="155">
        <f t="shared" si="58"/>
        <v>253.29999999999998</v>
      </c>
      <c r="L162" s="155">
        <f t="shared" si="59"/>
        <v>106.88</v>
      </c>
      <c r="M162" s="155">
        <f t="shared" si="60"/>
        <v>112.224</v>
      </c>
      <c r="N162" s="155">
        <f t="shared" si="61"/>
        <v>112.08</v>
      </c>
      <c r="O162" s="155">
        <f t="shared" si="62"/>
        <v>112.08</v>
      </c>
      <c r="P162" s="155">
        <f t="shared" si="63"/>
        <v>112.08</v>
      </c>
      <c r="Q162" s="155">
        <f t="shared" si="64"/>
        <v>106.88</v>
      </c>
      <c r="R162" s="155">
        <f t="shared" si="65"/>
        <v>112.224</v>
      </c>
      <c r="S162" s="159">
        <f t="shared" si="66"/>
        <v>268.2</v>
      </c>
      <c r="T162" s="155">
        <f t="shared" si="67"/>
        <v>253.29999999999998</v>
      </c>
      <c r="U162" s="155">
        <f t="shared" si="68"/>
        <v>283.09999999999997</v>
      </c>
      <c r="V162" s="155">
        <f t="shared" si="69"/>
        <v>283.09999999999997</v>
      </c>
      <c r="W162" s="155">
        <f t="shared" si="70"/>
        <v>223.5</v>
      </c>
      <c r="X162" s="155">
        <f t="shared" si="71"/>
        <v>253.29999999999998</v>
      </c>
      <c r="Y162" s="155">
        <f t="shared" si="72"/>
        <v>106.88</v>
      </c>
      <c r="Z162" s="155">
        <f t="shared" si="73"/>
        <v>277.14</v>
      </c>
      <c r="AA162" s="155">
        <f t="shared" si="74"/>
        <v>283.09999999999997</v>
      </c>
      <c r="AB162" s="155">
        <f t="shared" si="75"/>
        <v>283.09999999999997</v>
      </c>
      <c r="AC162" s="155">
        <f t="shared" si="76"/>
        <v>122.91199999999999</v>
      </c>
      <c r="AD162" s="155">
        <f t="shared" si="77"/>
        <v>122.91199999999999</v>
      </c>
      <c r="AE162" s="155">
        <f t="shared" si="78"/>
        <v>283.09999999999997</v>
      </c>
      <c r="AF162" s="155">
        <f t="shared" si="79"/>
        <v>106.88</v>
      </c>
      <c r="AG162" s="155">
        <f t="shared" si="80"/>
        <v>223.5</v>
      </c>
      <c r="AH162" s="155">
        <f t="shared" si="81"/>
        <v>106.88</v>
      </c>
      <c r="AI162" s="155">
        <f t="shared" si="82"/>
        <v>112.224</v>
      </c>
    </row>
    <row r="163" spans="1:35" ht="30" x14ac:dyDescent="0.25">
      <c r="A163" s="40" t="s">
        <v>15217</v>
      </c>
      <c r="B163" s="39">
        <v>3500004</v>
      </c>
      <c r="C163" s="39" t="s">
        <v>81</v>
      </c>
      <c r="D163" s="40" t="s">
        <v>358</v>
      </c>
      <c r="E163" s="40">
        <v>74150</v>
      </c>
      <c r="F163" s="39" t="s">
        <v>6</v>
      </c>
      <c r="G163" s="45">
        <v>1711</v>
      </c>
      <c r="H163" s="163">
        <v>450</v>
      </c>
      <c r="I163" s="155">
        <f t="shared" si="56"/>
        <v>106.88</v>
      </c>
      <c r="J163" s="155">
        <f t="shared" si="57"/>
        <v>1625.4499999999998</v>
      </c>
      <c r="K163" s="155">
        <f t="shared" si="58"/>
        <v>1454.35</v>
      </c>
      <c r="L163" s="155">
        <f t="shared" si="59"/>
        <v>106.88</v>
      </c>
      <c r="M163" s="155">
        <f t="shared" si="60"/>
        <v>112.224</v>
      </c>
      <c r="N163" s="155">
        <f t="shared" si="61"/>
        <v>112.08</v>
      </c>
      <c r="O163" s="155">
        <f t="shared" si="62"/>
        <v>112.08</v>
      </c>
      <c r="P163" s="155">
        <f t="shared" si="63"/>
        <v>112.08</v>
      </c>
      <c r="Q163" s="155">
        <f t="shared" si="64"/>
        <v>106.88</v>
      </c>
      <c r="R163" s="155">
        <f t="shared" si="65"/>
        <v>112.224</v>
      </c>
      <c r="S163" s="159">
        <f t="shared" si="66"/>
        <v>1539.9</v>
      </c>
      <c r="T163" s="155">
        <f t="shared" si="67"/>
        <v>1454.35</v>
      </c>
      <c r="U163" s="155">
        <f t="shared" si="68"/>
        <v>1625.4499999999998</v>
      </c>
      <c r="V163" s="155">
        <f t="shared" si="69"/>
        <v>1625.4499999999998</v>
      </c>
      <c r="W163" s="155">
        <f t="shared" si="70"/>
        <v>1283.25</v>
      </c>
      <c r="X163" s="155">
        <f t="shared" si="71"/>
        <v>1454.35</v>
      </c>
      <c r="Y163" s="155">
        <f t="shared" si="72"/>
        <v>106.88</v>
      </c>
      <c r="Z163" s="155">
        <f t="shared" si="73"/>
        <v>1591.23</v>
      </c>
      <c r="AA163" s="155">
        <f t="shared" si="74"/>
        <v>1625.4499999999998</v>
      </c>
      <c r="AB163" s="155">
        <f t="shared" si="75"/>
        <v>1625.4499999999998</v>
      </c>
      <c r="AC163" s="155">
        <f t="shared" si="76"/>
        <v>122.91199999999999</v>
      </c>
      <c r="AD163" s="155">
        <f t="shared" si="77"/>
        <v>122.91199999999999</v>
      </c>
      <c r="AE163" s="155">
        <f t="shared" si="78"/>
        <v>1625.4499999999998</v>
      </c>
      <c r="AF163" s="155">
        <f t="shared" si="79"/>
        <v>106.88</v>
      </c>
      <c r="AG163" s="155">
        <f t="shared" si="80"/>
        <v>1283.25</v>
      </c>
      <c r="AH163" s="155">
        <f t="shared" si="81"/>
        <v>106.88</v>
      </c>
      <c r="AI163" s="155">
        <f t="shared" si="82"/>
        <v>112.224</v>
      </c>
    </row>
    <row r="164" spans="1:35" x14ac:dyDescent="0.25">
      <c r="A164" s="40" t="s">
        <v>15217</v>
      </c>
      <c r="B164" s="39">
        <v>3500003</v>
      </c>
      <c r="C164" s="39" t="s">
        <v>82</v>
      </c>
      <c r="D164" s="40" t="s">
        <v>358</v>
      </c>
      <c r="E164" s="40">
        <v>74160</v>
      </c>
      <c r="F164" s="39" t="s">
        <v>6</v>
      </c>
      <c r="G164" s="45">
        <v>2323</v>
      </c>
      <c r="H164" s="163">
        <v>500</v>
      </c>
      <c r="I164" s="155">
        <f t="shared" si="56"/>
        <v>180.34</v>
      </c>
      <c r="J164" s="155">
        <f t="shared" si="57"/>
        <v>2206.85</v>
      </c>
      <c r="K164" s="155">
        <f t="shared" si="58"/>
        <v>1974.55</v>
      </c>
      <c r="L164" s="155">
        <f t="shared" si="59"/>
        <v>180.34</v>
      </c>
      <c r="M164" s="155">
        <f t="shared" si="60"/>
        <v>189.357</v>
      </c>
      <c r="N164" s="155">
        <f t="shared" si="61"/>
        <v>182.22</v>
      </c>
      <c r="O164" s="155">
        <f t="shared" si="62"/>
        <v>182.22</v>
      </c>
      <c r="P164" s="155">
        <f t="shared" si="63"/>
        <v>182.22</v>
      </c>
      <c r="Q164" s="155">
        <f t="shared" si="64"/>
        <v>180.34</v>
      </c>
      <c r="R164" s="155">
        <f t="shared" si="65"/>
        <v>189.357</v>
      </c>
      <c r="S164" s="159">
        <f t="shared" si="66"/>
        <v>2090.7000000000003</v>
      </c>
      <c r="T164" s="155">
        <f t="shared" si="67"/>
        <v>1974.55</v>
      </c>
      <c r="U164" s="155">
        <f t="shared" si="68"/>
        <v>2206.85</v>
      </c>
      <c r="V164" s="155">
        <f t="shared" si="69"/>
        <v>2206.85</v>
      </c>
      <c r="W164" s="155">
        <f t="shared" si="70"/>
        <v>1742.25</v>
      </c>
      <c r="X164" s="155">
        <f t="shared" si="71"/>
        <v>1974.55</v>
      </c>
      <c r="Y164" s="155">
        <f t="shared" si="72"/>
        <v>180.34</v>
      </c>
      <c r="Z164" s="155">
        <f t="shared" si="73"/>
        <v>2160.3900000000003</v>
      </c>
      <c r="AA164" s="155">
        <f t="shared" si="74"/>
        <v>2206.85</v>
      </c>
      <c r="AB164" s="155">
        <f t="shared" si="75"/>
        <v>2206.85</v>
      </c>
      <c r="AC164" s="155">
        <f t="shared" si="76"/>
        <v>207.39099999999999</v>
      </c>
      <c r="AD164" s="155">
        <f t="shared" si="77"/>
        <v>207.39099999999999</v>
      </c>
      <c r="AE164" s="155">
        <f t="shared" si="78"/>
        <v>2206.85</v>
      </c>
      <c r="AF164" s="155">
        <f t="shared" si="79"/>
        <v>180.34</v>
      </c>
      <c r="AG164" s="155">
        <f t="shared" si="80"/>
        <v>1742.25</v>
      </c>
      <c r="AH164" s="155">
        <f t="shared" si="81"/>
        <v>180.34</v>
      </c>
      <c r="AI164" s="155">
        <f t="shared" si="82"/>
        <v>189.357</v>
      </c>
    </row>
    <row r="165" spans="1:35" ht="60" x14ac:dyDescent="0.25">
      <c r="A165" s="40" t="s">
        <v>15217</v>
      </c>
      <c r="B165" s="39">
        <v>3500002</v>
      </c>
      <c r="C165" s="39" t="s">
        <v>83</v>
      </c>
      <c r="D165" s="40" t="s">
        <v>358</v>
      </c>
      <c r="E165" s="40">
        <v>74170</v>
      </c>
      <c r="F165" s="39" t="s">
        <v>6</v>
      </c>
      <c r="G165" s="45">
        <v>2762</v>
      </c>
      <c r="H165" s="163">
        <v>550</v>
      </c>
      <c r="I165" s="155">
        <f t="shared" si="56"/>
        <v>180.34</v>
      </c>
      <c r="J165" s="155">
        <f t="shared" si="57"/>
        <v>2623.9</v>
      </c>
      <c r="K165" s="155">
        <f t="shared" si="58"/>
        <v>2347.6999999999998</v>
      </c>
      <c r="L165" s="155">
        <f t="shared" si="59"/>
        <v>180.34</v>
      </c>
      <c r="M165" s="155">
        <f t="shared" si="60"/>
        <v>189.357</v>
      </c>
      <c r="N165" s="155">
        <f t="shared" si="61"/>
        <v>182.22</v>
      </c>
      <c r="O165" s="155">
        <f t="shared" si="62"/>
        <v>182.22</v>
      </c>
      <c r="P165" s="155">
        <f t="shared" si="63"/>
        <v>182.22</v>
      </c>
      <c r="Q165" s="155">
        <f t="shared" si="64"/>
        <v>180.34</v>
      </c>
      <c r="R165" s="155">
        <f t="shared" si="65"/>
        <v>189.357</v>
      </c>
      <c r="S165" s="159">
        <f t="shared" si="66"/>
        <v>2485.8000000000002</v>
      </c>
      <c r="T165" s="155">
        <f t="shared" si="67"/>
        <v>2347.6999999999998</v>
      </c>
      <c r="U165" s="155">
        <f t="shared" si="68"/>
        <v>2623.9</v>
      </c>
      <c r="V165" s="155">
        <f t="shared" si="69"/>
        <v>2623.9</v>
      </c>
      <c r="W165" s="155">
        <f t="shared" si="70"/>
        <v>2071.5</v>
      </c>
      <c r="X165" s="155">
        <f t="shared" si="71"/>
        <v>2347.6999999999998</v>
      </c>
      <c r="Y165" s="155">
        <f t="shared" si="72"/>
        <v>180.34</v>
      </c>
      <c r="Z165" s="155">
        <f t="shared" si="73"/>
        <v>2568.6600000000003</v>
      </c>
      <c r="AA165" s="155">
        <f t="shared" si="74"/>
        <v>2623.9</v>
      </c>
      <c r="AB165" s="155">
        <f t="shared" si="75"/>
        <v>2623.9</v>
      </c>
      <c r="AC165" s="155">
        <f t="shared" si="76"/>
        <v>207.39099999999999</v>
      </c>
      <c r="AD165" s="155">
        <f t="shared" si="77"/>
        <v>207.39099999999999</v>
      </c>
      <c r="AE165" s="155">
        <f t="shared" si="78"/>
        <v>2623.9</v>
      </c>
      <c r="AF165" s="155">
        <f t="shared" si="79"/>
        <v>180.34</v>
      </c>
      <c r="AG165" s="155">
        <f t="shared" si="80"/>
        <v>2071.5</v>
      </c>
      <c r="AH165" s="155">
        <f t="shared" si="81"/>
        <v>180.34</v>
      </c>
      <c r="AI165" s="155">
        <f t="shared" si="82"/>
        <v>189.357</v>
      </c>
    </row>
    <row r="166" spans="1:35" ht="30" x14ac:dyDescent="0.25">
      <c r="A166" s="40" t="s">
        <v>15217</v>
      </c>
      <c r="B166" s="39">
        <v>3500064</v>
      </c>
      <c r="C166" s="39" t="s">
        <v>84</v>
      </c>
      <c r="D166" s="40" t="s">
        <v>358</v>
      </c>
      <c r="E166" s="40">
        <v>74174</v>
      </c>
      <c r="F166" s="39" t="s">
        <v>6</v>
      </c>
      <c r="G166" s="45">
        <v>2698</v>
      </c>
      <c r="H166" s="163">
        <v>500</v>
      </c>
      <c r="I166" s="155">
        <f t="shared" si="56"/>
        <v>290.48</v>
      </c>
      <c r="J166" s="155">
        <f t="shared" si="57"/>
        <v>2563.1</v>
      </c>
      <c r="K166" s="155">
        <f t="shared" si="58"/>
        <v>2293.2999999999997</v>
      </c>
      <c r="L166" s="155">
        <f t="shared" si="59"/>
        <v>368.43</v>
      </c>
      <c r="M166" s="155">
        <f t="shared" si="60"/>
        <v>386.85150000000004</v>
      </c>
      <c r="N166" s="155">
        <f t="shared" si="61"/>
        <v>290.48</v>
      </c>
      <c r="O166" s="155">
        <f t="shared" si="62"/>
        <v>290.48</v>
      </c>
      <c r="P166" s="155">
        <f t="shared" si="63"/>
        <v>290.48</v>
      </c>
      <c r="Q166" s="155">
        <f t="shared" si="64"/>
        <v>368.43</v>
      </c>
      <c r="R166" s="155">
        <f t="shared" si="65"/>
        <v>386.85150000000004</v>
      </c>
      <c r="S166" s="45">
        <f t="shared" si="66"/>
        <v>2428.2000000000003</v>
      </c>
      <c r="T166" s="155">
        <f t="shared" si="67"/>
        <v>2293.2999999999997</v>
      </c>
      <c r="U166" s="155">
        <f t="shared" si="68"/>
        <v>2563.1</v>
      </c>
      <c r="V166" s="155">
        <f t="shared" si="69"/>
        <v>2563.1</v>
      </c>
      <c r="W166" s="155">
        <f t="shared" si="70"/>
        <v>2023.5</v>
      </c>
      <c r="X166" s="155">
        <f t="shared" si="71"/>
        <v>2293.2999999999997</v>
      </c>
      <c r="Y166" s="155">
        <f t="shared" si="72"/>
        <v>368.43</v>
      </c>
      <c r="Z166" s="155">
        <f t="shared" si="73"/>
        <v>2509.1400000000003</v>
      </c>
      <c r="AA166" s="155">
        <f t="shared" si="74"/>
        <v>2563.1</v>
      </c>
      <c r="AB166" s="155">
        <f t="shared" si="75"/>
        <v>2563.1</v>
      </c>
      <c r="AC166" s="155">
        <f t="shared" si="76"/>
        <v>423.69449999999995</v>
      </c>
      <c r="AD166" s="155">
        <f t="shared" si="77"/>
        <v>423.69449999999995</v>
      </c>
      <c r="AE166" s="155">
        <f t="shared" si="78"/>
        <v>2563.1</v>
      </c>
      <c r="AF166" s="155">
        <f t="shared" si="79"/>
        <v>368.43</v>
      </c>
      <c r="AG166" s="155">
        <f t="shared" si="80"/>
        <v>2023.5</v>
      </c>
      <c r="AH166" s="155">
        <f t="shared" si="81"/>
        <v>368.43</v>
      </c>
      <c r="AI166" s="155">
        <f t="shared" si="82"/>
        <v>386.85150000000004</v>
      </c>
    </row>
    <row r="167" spans="1:35" ht="30" x14ac:dyDescent="0.25">
      <c r="A167" s="40" t="s">
        <v>15217</v>
      </c>
      <c r="B167" s="39">
        <v>3500061</v>
      </c>
      <c r="C167" s="39" t="s">
        <v>85</v>
      </c>
      <c r="D167" s="40" t="s">
        <v>358</v>
      </c>
      <c r="E167" s="40">
        <v>74176</v>
      </c>
      <c r="F167" s="39" t="s">
        <v>6</v>
      </c>
      <c r="G167" s="45">
        <v>2282</v>
      </c>
      <c r="H167" s="163">
        <v>450</v>
      </c>
      <c r="I167" s="155">
        <f t="shared" si="56"/>
        <v>233.04</v>
      </c>
      <c r="J167" s="155">
        <f t="shared" si="57"/>
        <v>2167.9</v>
      </c>
      <c r="K167" s="155">
        <f t="shared" si="58"/>
        <v>1939.7</v>
      </c>
      <c r="L167" s="155">
        <f t="shared" si="59"/>
        <v>233.52</v>
      </c>
      <c r="M167" s="155">
        <f t="shared" si="60"/>
        <v>245.19600000000003</v>
      </c>
      <c r="N167" s="155">
        <f t="shared" si="61"/>
        <v>233.04</v>
      </c>
      <c r="O167" s="155">
        <f t="shared" si="62"/>
        <v>233.04</v>
      </c>
      <c r="P167" s="155">
        <f t="shared" si="63"/>
        <v>233.04</v>
      </c>
      <c r="Q167" s="155">
        <f t="shared" si="64"/>
        <v>233.52</v>
      </c>
      <c r="R167" s="155">
        <f t="shared" si="65"/>
        <v>245.19600000000003</v>
      </c>
      <c r="S167" s="45">
        <f t="shared" si="66"/>
        <v>2053.8000000000002</v>
      </c>
      <c r="T167" s="155">
        <f t="shared" si="67"/>
        <v>1939.7</v>
      </c>
      <c r="U167" s="155">
        <f t="shared" si="68"/>
        <v>2167.9</v>
      </c>
      <c r="V167" s="155">
        <f t="shared" si="69"/>
        <v>2167.9</v>
      </c>
      <c r="W167" s="155">
        <f t="shared" si="70"/>
        <v>1711.5</v>
      </c>
      <c r="X167" s="155">
        <f t="shared" si="71"/>
        <v>1939.7</v>
      </c>
      <c r="Y167" s="155">
        <f t="shared" si="72"/>
        <v>233.52</v>
      </c>
      <c r="Z167" s="155">
        <f t="shared" si="73"/>
        <v>2122.2600000000002</v>
      </c>
      <c r="AA167" s="155">
        <f t="shared" si="74"/>
        <v>2167.9</v>
      </c>
      <c r="AB167" s="155">
        <f t="shared" si="75"/>
        <v>2167.9</v>
      </c>
      <c r="AC167" s="155">
        <f t="shared" si="76"/>
        <v>268.548</v>
      </c>
      <c r="AD167" s="155">
        <f t="shared" si="77"/>
        <v>268.548</v>
      </c>
      <c r="AE167" s="155">
        <f t="shared" si="78"/>
        <v>2167.9</v>
      </c>
      <c r="AF167" s="155">
        <f t="shared" si="79"/>
        <v>233.52</v>
      </c>
      <c r="AG167" s="155">
        <f t="shared" si="80"/>
        <v>1711.5</v>
      </c>
      <c r="AH167" s="155">
        <f t="shared" si="81"/>
        <v>233.52</v>
      </c>
      <c r="AI167" s="155">
        <f t="shared" si="82"/>
        <v>245.19600000000003</v>
      </c>
    </row>
    <row r="168" spans="1:35" ht="45" x14ac:dyDescent="0.25">
      <c r="A168" s="40" t="s">
        <v>15217</v>
      </c>
      <c r="B168" s="39">
        <v>3500063</v>
      </c>
      <c r="C168" s="39" t="s">
        <v>86</v>
      </c>
      <c r="D168" s="40" t="s">
        <v>358</v>
      </c>
      <c r="E168" s="40">
        <v>74178</v>
      </c>
      <c r="F168" s="39" t="s">
        <v>6</v>
      </c>
      <c r="G168" s="45">
        <v>3678</v>
      </c>
      <c r="H168" s="163">
        <v>550</v>
      </c>
      <c r="I168" s="155">
        <f t="shared" si="56"/>
        <v>368.43</v>
      </c>
      <c r="J168" s="155">
        <f t="shared" si="57"/>
        <v>3494.1</v>
      </c>
      <c r="K168" s="155">
        <f t="shared" si="58"/>
        <v>3126.2999999999997</v>
      </c>
      <c r="L168" s="155">
        <f t="shared" si="59"/>
        <v>368.43</v>
      </c>
      <c r="M168" s="155">
        <f t="shared" si="60"/>
        <v>386.85150000000004</v>
      </c>
      <c r="N168" s="155">
        <f t="shared" si="61"/>
        <v>381.85</v>
      </c>
      <c r="O168" s="155">
        <f t="shared" si="62"/>
        <v>381.85</v>
      </c>
      <c r="P168" s="155">
        <f t="shared" si="63"/>
        <v>381.85</v>
      </c>
      <c r="Q168" s="155">
        <f t="shared" si="64"/>
        <v>368.43</v>
      </c>
      <c r="R168" s="155">
        <f t="shared" si="65"/>
        <v>386.85150000000004</v>
      </c>
      <c r="S168" s="159">
        <f t="shared" si="66"/>
        <v>3310.2000000000003</v>
      </c>
      <c r="T168" s="155">
        <f t="shared" si="67"/>
        <v>3126.2999999999997</v>
      </c>
      <c r="U168" s="155">
        <f t="shared" si="68"/>
        <v>3494.1</v>
      </c>
      <c r="V168" s="155">
        <f t="shared" si="69"/>
        <v>3494.1</v>
      </c>
      <c r="W168" s="155">
        <f t="shared" si="70"/>
        <v>2758.5</v>
      </c>
      <c r="X168" s="155">
        <f t="shared" si="71"/>
        <v>3126.2999999999997</v>
      </c>
      <c r="Y168" s="155">
        <f t="shared" si="72"/>
        <v>368.43</v>
      </c>
      <c r="Z168" s="155">
        <f t="shared" si="73"/>
        <v>3420.54</v>
      </c>
      <c r="AA168" s="155">
        <f t="shared" si="74"/>
        <v>3494.1</v>
      </c>
      <c r="AB168" s="155">
        <f t="shared" si="75"/>
        <v>3494.1</v>
      </c>
      <c r="AC168" s="155">
        <f t="shared" si="76"/>
        <v>423.69449999999995</v>
      </c>
      <c r="AD168" s="155">
        <f t="shared" si="77"/>
        <v>423.69449999999995</v>
      </c>
      <c r="AE168" s="155">
        <f t="shared" si="78"/>
        <v>3494.1</v>
      </c>
      <c r="AF168" s="155">
        <f t="shared" si="79"/>
        <v>368.43</v>
      </c>
      <c r="AG168" s="155">
        <f t="shared" si="80"/>
        <v>2758.5</v>
      </c>
      <c r="AH168" s="155">
        <f t="shared" si="81"/>
        <v>368.43</v>
      </c>
      <c r="AI168" s="155">
        <f t="shared" si="82"/>
        <v>386.85150000000004</v>
      </c>
    </row>
    <row r="169" spans="1:35" ht="30" x14ac:dyDescent="0.25">
      <c r="A169" s="40" t="s">
        <v>15217</v>
      </c>
      <c r="B169" s="39">
        <v>6100040</v>
      </c>
      <c r="C169" s="39" t="s">
        <v>87</v>
      </c>
      <c r="D169" s="40" t="s">
        <v>358</v>
      </c>
      <c r="E169" s="40">
        <v>74181</v>
      </c>
      <c r="F169" s="39" t="s">
        <v>6</v>
      </c>
      <c r="G169" s="45">
        <v>3268</v>
      </c>
      <c r="H169" s="163">
        <v>700</v>
      </c>
      <c r="I169" s="155">
        <f t="shared" si="56"/>
        <v>233.04</v>
      </c>
      <c r="J169" s="155">
        <f t="shared" si="57"/>
        <v>3104.6</v>
      </c>
      <c r="K169" s="155">
        <f t="shared" si="58"/>
        <v>2777.7999999999997</v>
      </c>
      <c r="L169" s="155">
        <f t="shared" si="59"/>
        <v>233.52</v>
      </c>
      <c r="M169" s="155">
        <f t="shared" si="60"/>
        <v>245.19600000000003</v>
      </c>
      <c r="N169" s="155">
        <f t="shared" si="61"/>
        <v>233.04</v>
      </c>
      <c r="O169" s="155">
        <f t="shared" si="62"/>
        <v>233.04</v>
      </c>
      <c r="P169" s="155">
        <f t="shared" si="63"/>
        <v>233.04</v>
      </c>
      <c r="Q169" s="155">
        <f t="shared" si="64"/>
        <v>233.52</v>
      </c>
      <c r="R169" s="155">
        <f t="shared" si="65"/>
        <v>245.19600000000003</v>
      </c>
      <c r="S169" s="159">
        <f t="shared" si="66"/>
        <v>2941.2000000000003</v>
      </c>
      <c r="T169" s="155">
        <f t="shared" si="67"/>
        <v>2777.7999999999997</v>
      </c>
      <c r="U169" s="155">
        <f t="shared" si="68"/>
        <v>3104.6</v>
      </c>
      <c r="V169" s="155">
        <f t="shared" si="69"/>
        <v>3104.6</v>
      </c>
      <c r="W169" s="155">
        <f t="shared" si="70"/>
        <v>2451</v>
      </c>
      <c r="X169" s="155">
        <f t="shared" si="71"/>
        <v>2777.7999999999997</v>
      </c>
      <c r="Y169" s="155">
        <f t="shared" si="72"/>
        <v>233.52</v>
      </c>
      <c r="Z169" s="155">
        <f t="shared" si="73"/>
        <v>3039.2400000000002</v>
      </c>
      <c r="AA169" s="155">
        <f t="shared" si="74"/>
        <v>3104.6</v>
      </c>
      <c r="AB169" s="155">
        <f t="shared" si="75"/>
        <v>3104.6</v>
      </c>
      <c r="AC169" s="155">
        <f t="shared" si="76"/>
        <v>268.548</v>
      </c>
      <c r="AD169" s="155">
        <f t="shared" si="77"/>
        <v>268.548</v>
      </c>
      <c r="AE169" s="155">
        <f t="shared" si="78"/>
        <v>3104.6</v>
      </c>
      <c r="AF169" s="155">
        <f t="shared" si="79"/>
        <v>233.52</v>
      </c>
      <c r="AG169" s="155">
        <f t="shared" si="80"/>
        <v>2451</v>
      </c>
      <c r="AH169" s="155">
        <f t="shared" si="81"/>
        <v>233.52</v>
      </c>
      <c r="AI169" s="155">
        <f t="shared" si="82"/>
        <v>245.19600000000003</v>
      </c>
    </row>
    <row r="170" spans="1:35" ht="45" x14ac:dyDescent="0.25">
      <c r="A170" s="40" t="s">
        <v>15217</v>
      </c>
      <c r="B170" s="39">
        <v>6100012</v>
      </c>
      <c r="C170" s="39" t="s">
        <v>88</v>
      </c>
      <c r="D170" s="40" t="s">
        <v>358</v>
      </c>
      <c r="E170" s="40">
        <v>74183</v>
      </c>
      <c r="F170" s="39" t="s">
        <v>6</v>
      </c>
      <c r="G170" s="45">
        <v>4162</v>
      </c>
      <c r="H170" s="163">
        <v>850</v>
      </c>
      <c r="I170" s="155">
        <f t="shared" si="56"/>
        <v>368.43</v>
      </c>
      <c r="J170" s="155">
        <f t="shared" si="57"/>
        <v>3953.8999999999996</v>
      </c>
      <c r="K170" s="155">
        <f t="shared" si="58"/>
        <v>3537.7</v>
      </c>
      <c r="L170" s="155">
        <f t="shared" si="59"/>
        <v>368.43</v>
      </c>
      <c r="M170" s="155">
        <f t="shared" si="60"/>
        <v>386.85150000000004</v>
      </c>
      <c r="N170" s="155">
        <f t="shared" si="61"/>
        <v>381.85</v>
      </c>
      <c r="O170" s="155">
        <f t="shared" si="62"/>
        <v>381.85</v>
      </c>
      <c r="P170" s="155">
        <f t="shared" si="63"/>
        <v>381.85</v>
      </c>
      <c r="Q170" s="155">
        <f t="shared" si="64"/>
        <v>368.43</v>
      </c>
      <c r="R170" s="155">
        <f t="shared" si="65"/>
        <v>386.85150000000004</v>
      </c>
      <c r="S170" s="159">
        <f t="shared" si="66"/>
        <v>3745.8</v>
      </c>
      <c r="T170" s="155">
        <f t="shared" si="67"/>
        <v>3537.7</v>
      </c>
      <c r="U170" s="155">
        <f t="shared" si="68"/>
        <v>3953.8999999999996</v>
      </c>
      <c r="V170" s="155">
        <f t="shared" si="69"/>
        <v>3953.8999999999996</v>
      </c>
      <c r="W170" s="155">
        <f t="shared" si="70"/>
        <v>3121.5</v>
      </c>
      <c r="X170" s="155">
        <f t="shared" si="71"/>
        <v>3537.7</v>
      </c>
      <c r="Y170" s="155">
        <f t="shared" si="72"/>
        <v>368.43</v>
      </c>
      <c r="Z170" s="155">
        <f t="shared" si="73"/>
        <v>3870.6600000000003</v>
      </c>
      <c r="AA170" s="155">
        <f t="shared" si="74"/>
        <v>3953.8999999999996</v>
      </c>
      <c r="AB170" s="155">
        <f t="shared" si="75"/>
        <v>3953.8999999999996</v>
      </c>
      <c r="AC170" s="155">
        <f t="shared" si="76"/>
        <v>423.69449999999995</v>
      </c>
      <c r="AD170" s="155">
        <f t="shared" si="77"/>
        <v>423.69449999999995</v>
      </c>
      <c r="AE170" s="155">
        <f t="shared" si="78"/>
        <v>3953.8999999999996</v>
      </c>
      <c r="AF170" s="155">
        <f t="shared" si="79"/>
        <v>368.43</v>
      </c>
      <c r="AG170" s="155">
        <f t="shared" si="80"/>
        <v>3121.5</v>
      </c>
      <c r="AH170" s="155">
        <f t="shared" si="81"/>
        <v>368.43</v>
      </c>
      <c r="AI170" s="155">
        <f t="shared" si="82"/>
        <v>386.85150000000004</v>
      </c>
    </row>
    <row r="171" spans="1:35" ht="45" x14ac:dyDescent="0.25">
      <c r="A171" s="40" t="s">
        <v>15217</v>
      </c>
      <c r="B171" s="39">
        <v>3200099</v>
      </c>
      <c r="C171" s="39" t="s">
        <v>318</v>
      </c>
      <c r="D171" s="40" t="s">
        <v>358</v>
      </c>
      <c r="E171" s="40">
        <v>74230</v>
      </c>
      <c r="F171" s="39" t="s">
        <v>6</v>
      </c>
      <c r="G171" s="45">
        <v>590</v>
      </c>
      <c r="H171" s="155">
        <f t="shared" si="83"/>
        <v>295</v>
      </c>
      <c r="I171" s="155">
        <f t="shared" si="56"/>
        <v>180.34</v>
      </c>
      <c r="J171" s="155">
        <f t="shared" si="57"/>
        <v>560.5</v>
      </c>
      <c r="K171" s="155">
        <f t="shared" si="58"/>
        <v>501.5</v>
      </c>
      <c r="L171" s="155">
        <f t="shared" si="59"/>
        <v>180.34</v>
      </c>
      <c r="M171" s="155">
        <f t="shared" si="60"/>
        <v>189.357</v>
      </c>
      <c r="N171" s="155">
        <f t="shared" si="61"/>
        <v>182.22</v>
      </c>
      <c r="O171" s="155">
        <f t="shared" si="62"/>
        <v>182.22</v>
      </c>
      <c r="P171" s="155">
        <f t="shared" si="63"/>
        <v>182.22</v>
      </c>
      <c r="Q171" s="155">
        <f t="shared" si="64"/>
        <v>180.34</v>
      </c>
      <c r="R171" s="155">
        <f t="shared" si="65"/>
        <v>189.357</v>
      </c>
      <c r="S171" s="159">
        <f t="shared" si="66"/>
        <v>531</v>
      </c>
      <c r="T171" s="155">
        <f t="shared" si="67"/>
        <v>501.5</v>
      </c>
      <c r="U171" s="155">
        <f t="shared" si="68"/>
        <v>560.5</v>
      </c>
      <c r="V171" s="155">
        <f t="shared" si="69"/>
        <v>560.5</v>
      </c>
      <c r="W171" s="155">
        <f t="shared" si="70"/>
        <v>442.5</v>
      </c>
      <c r="X171" s="155">
        <f t="shared" si="71"/>
        <v>501.5</v>
      </c>
      <c r="Y171" s="155">
        <f t="shared" si="72"/>
        <v>180.34</v>
      </c>
      <c r="Z171" s="155">
        <f t="shared" si="73"/>
        <v>548.70000000000005</v>
      </c>
      <c r="AA171" s="155">
        <f t="shared" si="74"/>
        <v>560.5</v>
      </c>
      <c r="AB171" s="155">
        <f t="shared" si="75"/>
        <v>560.5</v>
      </c>
      <c r="AC171" s="155">
        <f t="shared" si="76"/>
        <v>207.39099999999999</v>
      </c>
      <c r="AD171" s="155">
        <f t="shared" si="77"/>
        <v>207.39099999999999</v>
      </c>
      <c r="AE171" s="155">
        <f t="shared" si="78"/>
        <v>560.5</v>
      </c>
      <c r="AF171" s="155">
        <f t="shared" si="79"/>
        <v>180.34</v>
      </c>
      <c r="AG171" s="155">
        <f t="shared" si="80"/>
        <v>442.5</v>
      </c>
      <c r="AH171" s="155">
        <f t="shared" si="81"/>
        <v>180.34</v>
      </c>
      <c r="AI171" s="155">
        <f t="shared" si="82"/>
        <v>189.357</v>
      </c>
    </row>
    <row r="172" spans="1:35" ht="75" x14ac:dyDescent="0.25">
      <c r="A172" s="40" t="s">
        <v>15217</v>
      </c>
      <c r="B172" s="39">
        <v>3200042</v>
      </c>
      <c r="C172" s="39" t="s">
        <v>290</v>
      </c>
      <c r="D172" s="40" t="s">
        <v>358</v>
      </c>
      <c r="E172" s="40">
        <v>74240</v>
      </c>
      <c r="F172" s="39" t="s">
        <v>6</v>
      </c>
      <c r="G172" s="45">
        <v>590</v>
      </c>
      <c r="H172" s="155">
        <f t="shared" si="83"/>
        <v>295</v>
      </c>
      <c r="I172" s="155">
        <f t="shared" si="56"/>
        <v>180.34</v>
      </c>
      <c r="J172" s="155">
        <f t="shared" si="57"/>
        <v>560.5</v>
      </c>
      <c r="K172" s="155">
        <f t="shared" si="58"/>
        <v>501.5</v>
      </c>
      <c r="L172" s="155">
        <f t="shared" si="59"/>
        <v>180.34</v>
      </c>
      <c r="M172" s="155">
        <f t="shared" si="60"/>
        <v>189.357</v>
      </c>
      <c r="N172" s="155">
        <f t="shared" si="61"/>
        <v>182.22</v>
      </c>
      <c r="O172" s="155">
        <f t="shared" si="62"/>
        <v>182.22</v>
      </c>
      <c r="P172" s="155">
        <f t="shared" si="63"/>
        <v>182.22</v>
      </c>
      <c r="Q172" s="155">
        <f t="shared" si="64"/>
        <v>180.34</v>
      </c>
      <c r="R172" s="155">
        <f t="shared" si="65"/>
        <v>189.357</v>
      </c>
      <c r="S172" s="159">
        <f t="shared" si="66"/>
        <v>531</v>
      </c>
      <c r="T172" s="155">
        <f t="shared" si="67"/>
        <v>501.5</v>
      </c>
      <c r="U172" s="155">
        <f t="shared" si="68"/>
        <v>560.5</v>
      </c>
      <c r="V172" s="155">
        <f t="shared" si="69"/>
        <v>560.5</v>
      </c>
      <c r="W172" s="155">
        <f t="shared" si="70"/>
        <v>442.5</v>
      </c>
      <c r="X172" s="155">
        <f t="shared" si="71"/>
        <v>501.5</v>
      </c>
      <c r="Y172" s="155">
        <f t="shared" si="72"/>
        <v>180.34</v>
      </c>
      <c r="Z172" s="155">
        <f t="shared" si="73"/>
        <v>548.70000000000005</v>
      </c>
      <c r="AA172" s="155">
        <f t="shared" si="74"/>
        <v>560.5</v>
      </c>
      <c r="AB172" s="155">
        <f t="shared" si="75"/>
        <v>560.5</v>
      </c>
      <c r="AC172" s="155">
        <f t="shared" si="76"/>
        <v>207.39099999999999</v>
      </c>
      <c r="AD172" s="155">
        <f t="shared" si="77"/>
        <v>207.39099999999999</v>
      </c>
      <c r="AE172" s="155">
        <f t="shared" si="78"/>
        <v>560.5</v>
      </c>
      <c r="AF172" s="155">
        <f t="shared" si="79"/>
        <v>180.34</v>
      </c>
      <c r="AG172" s="155">
        <f t="shared" si="80"/>
        <v>442.5</v>
      </c>
      <c r="AH172" s="155">
        <f t="shared" si="81"/>
        <v>180.34</v>
      </c>
      <c r="AI172" s="155">
        <f t="shared" si="82"/>
        <v>189.357</v>
      </c>
    </row>
    <row r="173" spans="1:35" ht="45" x14ac:dyDescent="0.25">
      <c r="A173" s="40" t="s">
        <v>15217</v>
      </c>
      <c r="B173" s="39">
        <v>3200041</v>
      </c>
      <c r="C173" s="39" t="s">
        <v>289</v>
      </c>
      <c r="D173" s="40" t="s">
        <v>358</v>
      </c>
      <c r="E173" s="40">
        <v>74246</v>
      </c>
      <c r="F173" s="39" t="s">
        <v>6</v>
      </c>
      <c r="G173" s="45">
        <v>673</v>
      </c>
      <c r="H173" s="155">
        <f t="shared" si="83"/>
        <v>336.5</v>
      </c>
      <c r="I173" s="155">
        <f t="shared" si="56"/>
        <v>180.34</v>
      </c>
      <c r="J173" s="155">
        <f t="shared" si="57"/>
        <v>639.35</v>
      </c>
      <c r="K173" s="155">
        <f t="shared" si="58"/>
        <v>572.04999999999995</v>
      </c>
      <c r="L173" s="155">
        <f t="shared" si="59"/>
        <v>180.34</v>
      </c>
      <c r="M173" s="155">
        <f t="shared" si="60"/>
        <v>189.357</v>
      </c>
      <c r="N173" s="155">
        <f t="shared" si="61"/>
        <v>182.22</v>
      </c>
      <c r="O173" s="155">
        <f t="shared" si="62"/>
        <v>182.22</v>
      </c>
      <c r="P173" s="155">
        <f t="shared" si="63"/>
        <v>182.22</v>
      </c>
      <c r="Q173" s="155">
        <f t="shared" si="64"/>
        <v>180.34</v>
      </c>
      <c r="R173" s="155">
        <f t="shared" si="65"/>
        <v>189.357</v>
      </c>
      <c r="S173" s="159">
        <f t="shared" si="66"/>
        <v>605.70000000000005</v>
      </c>
      <c r="T173" s="155">
        <f t="shared" si="67"/>
        <v>572.04999999999995</v>
      </c>
      <c r="U173" s="155">
        <f t="shared" si="68"/>
        <v>639.35</v>
      </c>
      <c r="V173" s="155">
        <f t="shared" si="69"/>
        <v>639.35</v>
      </c>
      <c r="W173" s="155">
        <f t="shared" si="70"/>
        <v>504.75</v>
      </c>
      <c r="X173" s="155">
        <f t="shared" si="71"/>
        <v>572.04999999999995</v>
      </c>
      <c r="Y173" s="155">
        <f t="shared" si="72"/>
        <v>180.34</v>
      </c>
      <c r="Z173" s="155">
        <f t="shared" si="73"/>
        <v>625.89</v>
      </c>
      <c r="AA173" s="155">
        <f t="shared" si="74"/>
        <v>639.35</v>
      </c>
      <c r="AB173" s="155">
        <f t="shared" si="75"/>
        <v>639.35</v>
      </c>
      <c r="AC173" s="155">
        <f t="shared" si="76"/>
        <v>207.39099999999999</v>
      </c>
      <c r="AD173" s="155">
        <f t="shared" si="77"/>
        <v>207.39099999999999</v>
      </c>
      <c r="AE173" s="155">
        <f t="shared" si="78"/>
        <v>639.35</v>
      </c>
      <c r="AF173" s="155">
        <f t="shared" si="79"/>
        <v>180.34</v>
      </c>
      <c r="AG173" s="155">
        <f t="shared" si="80"/>
        <v>504.75</v>
      </c>
      <c r="AH173" s="155">
        <f t="shared" si="81"/>
        <v>180.34</v>
      </c>
      <c r="AI173" s="155">
        <f t="shared" si="82"/>
        <v>189.357</v>
      </c>
    </row>
    <row r="174" spans="1:35" ht="60" x14ac:dyDescent="0.25">
      <c r="A174" s="40" t="s">
        <v>15217</v>
      </c>
      <c r="B174" s="39">
        <v>3200040</v>
      </c>
      <c r="C174" s="39" t="s">
        <v>288</v>
      </c>
      <c r="D174" s="40" t="s">
        <v>358</v>
      </c>
      <c r="E174" s="40">
        <v>74250</v>
      </c>
      <c r="F174" s="39" t="s">
        <v>6</v>
      </c>
      <c r="G174" s="45">
        <v>590</v>
      </c>
      <c r="H174" s="155">
        <f t="shared" si="83"/>
        <v>295</v>
      </c>
      <c r="I174" s="155">
        <f t="shared" si="56"/>
        <v>180.34</v>
      </c>
      <c r="J174" s="155">
        <f t="shared" si="57"/>
        <v>560.5</v>
      </c>
      <c r="K174" s="155">
        <f t="shared" si="58"/>
        <v>501.5</v>
      </c>
      <c r="L174" s="155">
        <f t="shared" si="59"/>
        <v>180.34</v>
      </c>
      <c r="M174" s="155">
        <f t="shared" si="60"/>
        <v>189.357</v>
      </c>
      <c r="N174" s="155">
        <f t="shared" si="61"/>
        <v>182.22</v>
      </c>
      <c r="O174" s="155">
        <f t="shared" si="62"/>
        <v>182.22</v>
      </c>
      <c r="P174" s="155">
        <f t="shared" si="63"/>
        <v>182.22</v>
      </c>
      <c r="Q174" s="155">
        <f t="shared" si="64"/>
        <v>180.34</v>
      </c>
      <c r="R174" s="155">
        <f t="shared" si="65"/>
        <v>189.357</v>
      </c>
      <c r="S174" s="159">
        <f t="shared" si="66"/>
        <v>531</v>
      </c>
      <c r="T174" s="155">
        <f t="shared" si="67"/>
        <v>501.5</v>
      </c>
      <c r="U174" s="155">
        <f t="shared" si="68"/>
        <v>560.5</v>
      </c>
      <c r="V174" s="155">
        <f t="shared" si="69"/>
        <v>560.5</v>
      </c>
      <c r="W174" s="155">
        <f t="shared" si="70"/>
        <v>442.5</v>
      </c>
      <c r="X174" s="155">
        <f t="shared" si="71"/>
        <v>501.5</v>
      </c>
      <c r="Y174" s="155">
        <f t="shared" si="72"/>
        <v>180.34</v>
      </c>
      <c r="Z174" s="155">
        <f t="shared" si="73"/>
        <v>548.70000000000005</v>
      </c>
      <c r="AA174" s="155">
        <f t="shared" si="74"/>
        <v>560.5</v>
      </c>
      <c r="AB174" s="155">
        <f t="shared" si="75"/>
        <v>560.5</v>
      </c>
      <c r="AC174" s="155">
        <f t="shared" si="76"/>
        <v>207.39099999999999</v>
      </c>
      <c r="AD174" s="155">
        <f t="shared" si="77"/>
        <v>207.39099999999999</v>
      </c>
      <c r="AE174" s="155">
        <f t="shared" si="78"/>
        <v>560.5</v>
      </c>
      <c r="AF174" s="155">
        <f t="shared" si="79"/>
        <v>180.34</v>
      </c>
      <c r="AG174" s="155">
        <f t="shared" si="80"/>
        <v>442.5</v>
      </c>
      <c r="AH174" s="155">
        <f t="shared" si="81"/>
        <v>180.34</v>
      </c>
      <c r="AI174" s="155">
        <f t="shared" si="82"/>
        <v>189.357</v>
      </c>
    </row>
    <row r="175" spans="1:35" ht="45" x14ac:dyDescent="0.25">
      <c r="A175" s="40" t="s">
        <v>15217</v>
      </c>
      <c r="B175" s="39">
        <v>3200016</v>
      </c>
      <c r="C175" s="39" t="s">
        <v>276</v>
      </c>
      <c r="D175" s="40" t="s">
        <v>358</v>
      </c>
      <c r="E175" s="40">
        <v>74300</v>
      </c>
      <c r="F175" s="39" t="s">
        <v>6</v>
      </c>
      <c r="G175" s="45">
        <v>684</v>
      </c>
      <c r="H175" s="155">
        <f t="shared" si="83"/>
        <v>342</v>
      </c>
      <c r="I175" s="161">
        <f t="shared" si="56"/>
        <v>18.739999999999998</v>
      </c>
      <c r="J175" s="155">
        <f t="shared" si="57"/>
        <v>649.79999999999995</v>
      </c>
      <c r="K175" s="155">
        <f t="shared" si="58"/>
        <v>581.4</v>
      </c>
      <c r="L175" s="161" t="s">
        <v>364</v>
      </c>
      <c r="M175" s="161" t="s">
        <v>364</v>
      </c>
      <c r="N175" s="155">
        <f t="shared" si="61"/>
        <v>18.739999999999998</v>
      </c>
      <c r="O175" s="155">
        <f t="shared" si="62"/>
        <v>18.739999999999998</v>
      </c>
      <c r="P175" s="155">
        <f t="shared" si="63"/>
        <v>18.739999999999998</v>
      </c>
      <c r="Q175" s="161" t="s">
        <v>364</v>
      </c>
      <c r="R175" s="161" t="s">
        <v>364</v>
      </c>
      <c r="S175" s="159">
        <f t="shared" si="66"/>
        <v>615.6</v>
      </c>
      <c r="T175" s="155">
        <f t="shared" si="67"/>
        <v>581.4</v>
      </c>
      <c r="U175" s="155">
        <f t="shared" si="68"/>
        <v>649.79999999999995</v>
      </c>
      <c r="V175" s="155">
        <f t="shared" si="69"/>
        <v>649.79999999999995</v>
      </c>
      <c r="W175" s="155">
        <f t="shared" si="70"/>
        <v>513</v>
      </c>
      <c r="X175" s="155">
        <f t="shared" si="71"/>
        <v>581.4</v>
      </c>
      <c r="Y175" s="161" t="s">
        <v>364</v>
      </c>
      <c r="Z175" s="161">
        <f t="shared" si="73"/>
        <v>636.12</v>
      </c>
      <c r="AA175" s="161">
        <f t="shared" si="74"/>
        <v>649.79999999999995</v>
      </c>
      <c r="AB175" s="161">
        <f t="shared" si="75"/>
        <v>649.79999999999995</v>
      </c>
      <c r="AC175" s="161" t="s">
        <v>364</v>
      </c>
      <c r="AD175" s="161" t="s">
        <v>364</v>
      </c>
      <c r="AE175" s="161">
        <f t="shared" si="78"/>
        <v>649.79999999999995</v>
      </c>
      <c r="AF175" s="161" t="s">
        <v>364</v>
      </c>
      <c r="AG175" s="161">
        <f t="shared" si="80"/>
        <v>513</v>
      </c>
      <c r="AH175" s="161" t="s">
        <v>364</v>
      </c>
      <c r="AI175" s="161" t="s">
        <v>364</v>
      </c>
    </row>
    <row r="176" spans="1:35" ht="75" x14ac:dyDescent="0.25">
      <c r="A176" s="40" t="s">
        <v>15217</v>
      </c>
      <c r="B176" s="39">
        <v>3200125</v>
      </c>
      <c r="C176" s="39" t="s">
        <v>324</v>
      </c>
      <c r="D176" s="40" t="s">
        <v>358</v>
      </c>
      <c r="E176" s="40">
        <v>74330</v>
      </c>
      <c r="F176" s="39" t="s">
        <v>6</v>
      </c>
      <c r="G176" s="45">
        <v>1023</v>
      </c>
      <c r="H176" s="155">
        <f t="shared" si="83"/>
        <v>511.5</v>
      </c>
      <c r="I176" s="161">
        <f t="shared" si="56"/>
        <v>46.49</v>
      </c>
      <c r="J176" s="155">
        <f t="shared" si="57"/>
        <v>971.84999999999991</v>
      </c>
      <c r="K176" s="155">
        <f t="shared" si="58"/>
        <v>869.55</v>
      </c>
      <c r="L176" s="161" t="s">
        <v>364</v>
      </c>
      <c r="M176" s="161" t="s">
        <v>364</v>
      </c>
      <c r="N176" s="155">
        <f t="shared" si="61"/>
        <v>46.49</v>
      </c>
      <c r="O176" s="155">
        <f t="shared" si="62"/>
        <v>46.49</v>
      </c>
      <c r="P176" s="155">
        <f t="shared" si="63"/>
        <v>46.49</v>
      </c>
      <c r="Q176" s="161" t="s">
        <v>364</v>
      </c>
      <c r="R176" s="161" t="s">
        <v>364</v>
      </c>
      <c r="S176" s="160">
        <f t="shared" si="66"/>
        <v>920.7</v>
      </c>
      <c r="T176" s="155">
        <f t="shared" si="67"/>
        <v>869.55</v>
      </c>
      <c r="U176" s="155">
        <f t="shared" si="68"/>
        <v>971.84999999999991</v>
      </c>
      <c r="V176" s="155">
        <f t="shared" si="69"/>
        <v>971.84999999999991</v>
      </c>
      <c r="W176" s="155">
        <f t="shared" si="70"/>
        <v>767.25</v>
      </c>
      <c r="X176" s="155">
        <f t="shared" si="71"/>
        <v>869.55</v>
      </c>
      <c r="Y176" s="161" t="s">
        <v>364</v>
      </c>
      <c r="Z176" s="161">
        <f t="shared" si="73"/>
        <v>951.3900000000001</v>
      </c>
      <c r="AA176" s="161">
        <f t="shared" si="74"/>
        <v>971.84999999999991</v>
      </c>
      <c r="AB176" s="161">
        <f t="shared" si="75"/>
        <v>971.84999999999991</v>
      </c>
      <c r="AC176" s="161" t="s">
        <v>364</v>
      </c>
      <c r="AD176" s="161" t="s">
        <v>364</v>
      </c>
      <c r="AE176" s="161">
        <f t="shared" si="78"/>
        <v>971.84999999999991</v>
      </c>
      <c r="AF176" s="161" t="s">
        <v>364</v>
      </c>
      <c r="AG176" s="161">
        <f t="shared" si="80"/>
        <v>767.25</v>
      </c>
      <c r="AH176" s="161" t="s">
        <v>364</v>
      </c>
      <c r="AI176" s="161" t="s">
        <v>364</v>
      </c>
    </row>
    <row r="177" spans="1:35" ht="30" x14ac:dyDescent="0.25">
      <c r="A177" s="40" t="s">
        <v>15217</v>
      </c>
      <c r="B177" s="39">
        <v>3200072</v>
      </c>
      <c r="C177" s="39" t="s">
        <v>303</v>
      </c>
      <c r="D177" s="40" t="s">
        <v>358</v>
      </c>
      <c r="E177" s="40">
        <v>74420</v>
      </c>
      <c r="F177" s="39" t="s">
        <v>6</v>
      </c>
      <c r="G177" s="45">
        <v>1340</v>
      </c>
      <c r="H177" s="155">
        <f t="shared" si="83"/>
        <v>670</v>
      </c>
      <c r="I177" s="155">
        <f t="shared" si="56"/>
        <v>46.49</v>
      </c>
      <c r="J177" s="155">
        <f t="shared" si="57"/>
        <v>1273</v>
      </c>
      <c r="K177" s="155">
        <f t="shared" si="58"/>
        <v>1139</v>
      </c>
      <c r="L177" s="155">
        <f t="shared" si="59"/>
        <v>368.43</v>
      </c>
      <c r="M177" s="155">
        <f t="shared" si="60"/>
        <v>386.85150000000004</v>
      </c>
      <c r="N177" s="155">
        <f t="shared" si="61"/>
        <v>46.49</v>
      </c>
      <c r="O177" s="155">
        <f t="shared" si="62"/>
        <v>46.49</v>
      </c>
      <c r="P177" s="155">
        <f t="shared" si="63"/>
        <v>46.49</v>
      </c>
      <c r="Q177" s="155">
        <f t="shared" si="64"/>
        <v>368.43</v>
      </c>
      <c r="R177" s="155">
        <f t="shared" si="65"/>
        <v>386.85150000000004</v>
      </c>
      <c r="S177" s="160">
        <f t="shared" si="66"/>
        <v>1206</v>
      </c>
      <c r="T177" s="155">
        <f t="shared" si="67"/>
        <v>1139</v>
      </c>
      <c r="U177" s="155">
        <f t="shared" si="68"/>
        <v>1273</v>
      </c>
      <c r="V177" s="155">
        <f t="shared" si="69"/>
        <v>1273</v>
      </c>
      <c r="W177" s="155">
        <f t="shared" si="70"/>
        <v>1005</v>
      </c>
      <c r="X177" s="155">
        <f t="shared" si="71"/>
        <v>1139</v>
      </c>
      <c r="Y177" s="155">
        <f t="shared" si="72"/>
        <v>368.43</v>
      </c>
      <c r="Z177" s="155">
        <f t="shared" si="73"/>
        <v>1246.2</v>
      </c>
      <c r="AA177" s="155">
        <f t="shared" si="74"/>
        <v>1273</v>
      </c>
      <c r="AB177" s="155">
        <f t="shared" si="75"/>
        <v>1273</v>
      </c>
      <c r="AC177" s="155">
        <f t="shared" si="76"/>
        <v>423.69449999999995</v>
      </c>
      <c r="AD177" s="155">
        <f t="shared" si="77"/>
        <v>423.69449999999995</v>
      </c>
      <c r="AE177" s="155">
        <f t="shared" si="78"/>
        <v>1273</v>
      </c>
      <c r="AF177" s="155">
        <f t="shared" si="79"/>
        <v>368.43</v>
      </c>
      <c r="AG177" s="155">
        <f t="shared" si="80"/>
        <v>1005</v>
      </c>
      <c r="AH177" s="155">
        <f t="shared" si="81"/>
        <v>368.43</v>
      </c>
      <c r="AI177" s="155">
        <f t="shared" si="82"/>
        <v>386.85150000000004</v>
      </c>
    </row>
    <row r="178" spans="1:35" ht="45" x14ac:dyDescent="0.25">
      <c r="A178" s="40" t="s">
        <v>15217</v>
      </c>
      <c r="B178" s="39">
        <v>3520001</v>
      </c>
      <c r="C178" s="39" t="s">
        <v>89</v>
      </c>
      <c r="D178" s="40" t="s">
        <v>358</v>
      </c>
      <c r="E178" s="40">
        <v>75571</v>
      </c>
      <c r="F178" s="39" t="s">
        <v>6</v>
      </c>
      <c r="G178" s="45">
        <v>197</v>
      </c>
      <c r="H178" s="163">
        <v>110</v>
      </c>
      <c r="I178" s="155">
        <f t="shared" si="56"/>
        <v>79.81</v>
      </c>
      <c r="J178" s="155">
        <f t="shared" si="57"/>
        <v>187.14999999999998</v>
      </c>
      <c r="K178" s="155">
        <f t="shared" si="58"/>
        <v>167.45</v>
      </c>
      <c r="L178" s="155">
        <f t="shared" si="59"/>
        <v>86.88</v>
      </c>
      <c r="M178" s="155">
        <f t="shared" si="60"/>
        <v>91.224000000000004</v>
      </c>
      <c r="N178" s="155">
        <f t="shared" si="61"/>
        <v>79.81</v>
      </c>
      <c r="O178" s="155">
        <f t="shared" si="62"/>
        <v>79.81</v>
      </c>
      <c r="P178" s="155">
        <f t="shared" si="63"/>
        <v>79.81</v>
      </c>
      <c r="Q178" s="155">
        <f t="shared" si="64"/>
        <v>86.88</v>
      </c>
      <c r="R178" s="155">
        <f t="shared" si="65"/>
        <v>91.224000000000004</v>
      </c>
      <c r="S178" s="160">
        <f t="shared" si="66"/>
        <v>177.3</v>
      </c>
      <c r="T178" s="155">
        <f t="shared" si="67"/>
        <v>167.45</v>
      </c>
      <c r="U178" s="155">
        <f t="shared" si="68"/>
        <v>187.14999999999998</v>
      </c>
      <c r="V178" s="155">
        <f t="shared" si="69"/>
        <v>187.14999999999998</v>
      </c>
      <c r="W178" s="155">
        <f t="shared" si="70"/>
        <v>147.75</v>
      </c>
      <c r="X178" s="155">
        <f t="shared" si="71"/>
        <v>167.45</v>
      </c>
      <c r="Y178" s="155">
        <f t="shared" si="72"/>
        <v>86.88</v>
      </c>
      <c r="Z178" s="155">
        <f t="shared" si="73"/>
        <v>183.21</v>
      </c>
      <c r="AA178" s="155">
        <f t="shared" si="74"/>
        <v>187.14999999999998</v>
      </c>
      <c r="AB178" s="155">
        <f t="shared" si="75"/>
        <v>187.14999999999998</v>
      </c>
      <c r="AC178" s="155">
        <f t="shared" si="76"/>
        <v>99.911999999999992</v>
      </c>
      <c r="AD178" s="155">
        <f t="shared" si="77"/>
        <v>99.911999999999992</v>
      </c>
      <c r="AE178" s="155">
        <f t="shared" si="78"/>
        <v>187.14999999999998</v>
      </c>
      <c r="AF178" s="155">
        <f t="shared" si="79"/>
        <v>86.88</v>
      </c>
      <c r="AG178" s="155">
        <f t="shared" si="80"/>
        <v>147.75</v>
      </c>
      <c r="AH178" s="155">
        <f t="shared" si="81"/>
        <v>86.88</v>
      </c>
      <c r="AI178" s="155">
        <f t="shared" si="82"/>
        <v>91.224000000000004</v>
      </c>
    </row>
    <row r="179" spans="1:35" ht="60" x14ac:dyDescent="0.25">
      <c r="A179" s="40" t="s">
        <v>15217</v>
      </c>
      <c r="B179" s="39">
        <v>3500035</v>
      </c>
      <c r="C179" s="39" t="s">
        <v>90</v>
      </c>
      <c r="D179" s="40" t="s">
        <v>358</v>
      </c>
      <c r="E179" s="40">
        <v>75635</v>
      </c>
      <c r="F179" s="39" t="s">
        <v>6</v>
      </c>
      <c r="G179" s="45">
        <v>2698</v>
      </c>
      <c r="H179" s="155">
        <v>500</v>
      </c>
      <c r="I179" s="155">
        <f t="shared" si="56"/>
        <v>180.34</v>
      </c>
      <c r="J179" s="155">
        <f t="shared" si="57"/>
        <v>2563.1</v>
      </c>
      <c r="K179" s="155">
        <f t="shared" si="58"/>
        <v>2293.2999999999997</v>
      </c>
      <c r="L179" s="155">
        <f t="shared" si="59"/>
        <v>180.34</v>
      </c>
      <c r="M179" s="155">
        <f t="shared" si="60"/>
        <v>189.357</v>
      </c>
      <c r="N179" s="155">
        <f t="shared" si="61"/>
        <v>182.22</v>
      </c>
      <c r="O179" s="155">
        <f t="shared" si="62"/>
        <v>182.22</v>
      </c>
      <c r="P179" s="155">
        <f t="shared" si="63"/>
        <v>182.22</v>
      </c>
      <c r="Q179" s="155">
        <f t="shared" si="64"/>
        <v>180.34</v>
      </c>
      <c r="R179" s="155">
        <f t="shared" si="65"/>
        <v>189.357</v>
      </c>
      <c r="S179" s="160">
        <f t="shared" si="66"/>
        <v>2428.2000000000003</v>
      </c>
      <c r="T179" s="155">
        <f t="shared" si="67"/>
        <v>2293.2999999999997</v>
      </c>
      <c r="U179" s="155">
        <f t="shared" si="68"/>
        <v>2563.1</v>
      </c>
      <c r="V179" s="155">
        <f t="shared" si="69"/>
        <v>2563.1</v>
      </c>
      <c r="W179" s="155">
        <f t="shared" si="70"/>
        <v>2023.5</v>
      </c>
      <c r="X179" s="155">
        <f t="shared" si="71"/>
        <v>2293.2999999999997</v>
      </c>
      <c r="Y179" s="155">
        <f t="shared" si="72"/>
        <v>180.34</v>
      </c>
      <c r="Z179" s="155">
        <f t="shared" si="73"/>
        <v>2509.1400000000003</v>
      </c>
      <c r="AA179" s="155">
        <f t="shared" si="74"/>
        <v>2563.1</v>
      </c>
      <c r="AB179" s="155">
        <f t="shared" si="75"/>
        <v>2563.1</v>
      </c>
      <c r="AC179" s="155">
        <f t="shared" si="76"/>
        <v>207.39099999999999</v>
      </c>
      <c r="AD179" s="155">
        <f t="shared" si="77"/>
        <v>207.39099999999999</v>
      </c>
      <c r="AE179" s="155">
        <f t="shared" si="78"/>
        <v>2563.1</v>
      </c>
      <c r="AF179" s="155">
        <f t="shared" si="79"/>
        <v>180.34</v>
      </c>
      <c r="AG179" s="155">
        <f t="shared" si="80"/>
        <v>2023.5</v>
      </c>
      <c r="AH179" s="155">
        <f t="shared" si="81"/>
        <v>180.34</v>
      </c>
      <c r="AI179" s="155">
        <f t="shared" si="82"/>
        <v>189.357</v>
      </c>
    </row>
    <row r="180" spans="1:35" ht="30" x14ac:dyDescent="0.25">
      <c r="A180" s="40" t="s">
        <v>15217</v>
      </c>
      <c r="B180" s="39">
        <v>3200033</v>
      </c>
      <c r="C180" s="39" t="s">
        <v>283</v>
      </c>
      <c r="D180" s="40" t="s">
        <v>358</v>
      </c>
      <c r="E180" s="40">
        <v>76000</v>
      </c>
      <c r="F180" s="39" t="s">
        <v>6</v>
      </c>
      <c r="G180" s="45">
        <v>679</v>
      </c>
      <c r="H180" s="155">
        <f t="shared" si="83"/>
        <v>339.5</v>
      </c>
      <c r="I180" s="155">
        <f t="shared" si="56"/>
        <v>32.07</v>
      </c>
      <c r="J180" s="155">
        <f t="shared" si="57"/>
        <v>645.04999999999995</v>
      </c>
      <c r="K180" s="155">
        <f t="shared" si="58"/>
        <v>577.15</v>
      </c>
      <c r="L180" s="155">
        <f t="shared" si="59"/>
        <v>233.52</v>
      </c>
      <c r="M180" s="155">
        <f t="shared" si="60"/>
        <v>245.19600000000003</v>
      </c>
      <c r="N180" s="155">
        <f t="shared" si="61"/>
        <v>32.07</v>
      </c>
      <c r="O180" s="155">
        <f t="shared" si="62"/>
        <v>32.07</v>
      </c>
      <c r="P180" s="155">
        <f t="shared" si="63"/>
        <v>32.07</v>
      </c>
      <c r="Q180" s="155">
        <f t="shared" si="64"/>
        <v>233.52</v>
      </c>
      <c r="R180" s="155">
        <f t="shared" si="65"/>
        <v>245.19600000000003</v>
      </c>
      <c r="S180" s="160">
        <f t="shared" si="66"/>
        <v>611.1</v>
      </c>
      <c r="T180" s="155">
        <f t="shared" si="67"/>
        <v>577.15</v>
      </c>
      <c r="U180" s="155">
        <f t="shared" si="68"/>
        <v>645.04999999999995</v>
      </c>
      <c r="V180" s="155">
        <f t="shared" si="69"/>
        <v>645.04999999999995</v>
      </c>
      <c r="W180" s="155">
        <f t="shared" si="70"/>
        <v>509.25</v>
      </c>
      <c r="X180" s="155">
        <f t="shared" si="71"/>
        <v>577.15</v>
      </c>
      <c r="Y180" s="155">
        <f t="shared" si="72"/>
        <v>233.52</v>
      </c>
      <c r="Z180" s="155">
        <f t="shared" si="73"/>
        <v>631.47</v>
      </c>
      <c r="AA180" s="155">
        <f t="shared" si="74"/>
        <v>645.04999999999995</v>
      </c>
      <c r="AB180" s="155">
        <f t="shared" si="75"/>
        <v>645.04999999999995</v>
      </c>
      <c r="AC180" s="155">
        <f t="shared" si="76"/>
        <v>268.548</v>
      </c>
      <c r="AD180" s="155">
        <f t="shared" si="77"/>
        <v>268.548</v>
      </c>
      <c r="AE180" s="155">
        <f t="shared" si="78"/>
        <v>645.04999999999995</v>
      </c>
      <c r="AF180" s="155">
        <f t="shared" si="79"/>
        <v>233.52</v>
      </c>
      <c r="AG180" s="155">
        <f t="shared" si="80"/>
        <v>509.25</v>
      </c>
      <c r="AH180" s="155">
        <f t="shared" si="81"/>
        <v>233.52</v>
      </c>
      <c r="AI180" s="155">
        <f t="shared" si="82"/>
        <v>245.19600000000003</v>
      </c>
    </row>
    <row r="181" spans="1:35" ht="30" x14ac:dyDescent="0.25">
      <c r="A181" s="40" t="s">
        <v>15217</v>
      </c>
      <c r="B181" s="39">
        <v>3200038</v>
      </c>
      <c r="C181" s="39" t="s">
        <v>287</v>
      </c>
      <c r="D181" s="40" t="s">
        <v>358</v>
      </c>
      <c r="E181" s="40">
        <v>76010</v>
      </c>
      <c r="F181" s="39" t="s">
        <v>6</v>
      </c>
      <c r="G181" s="45">
        <v>298</v>
      </c>
      <c r="H181" s="155">
        <f t="shared" si="83"/>
        <v>149</v>
      </c>
      <c r="I181" s="155">
        <f t="shared" si="56"/>
        <v>79.81</v>
      </c>
      <c r="J181" s="155">
        <f t="shared" si="57"/>
        <v>283.09999999999997</v>
      </c>
      <c r="K181" s="155">
        <f t="shared" si="58"/>
        <v>253.29999999999998</v>
      </c>
      <c r="L181" s="155">
        <f t="shared" si="59"/>
        <v>86.88</v>
      </c>
      <c r="M181" s="155">
        <f t="shared" si="60"/>
        <v>91.224000000000004</v>
      </c>
      <c r="N181" s="155">
        <f t="shared" si="61"/>
        <v>79.81</v>
      </c>
      <c r="O181" s="155">
        <f t="shared" si="62"/>
        <v>79.81</v>
      </c>
      <c r="P181" s="155">
        <f t="shared" si="63"/>
        <v>79.81</v>
      </c>
      <c r="Q181" s="155">
        <f t="shared" si="64"/>
        <v>86.88</v>
      </c>
      <c r="R181" s="155">
        <f t="shared" si="65"/>
        <v>91.224000000000004</v>
      </c>
      <c r="S181" s="160">
        <f t="shared" si="66"/>
        <v>268.2</v>
      </c>
      <c r="T181" s="155">
        <f t="shared" si="67"/>
        <v>253.29999999999998</v>
      </c>
      <c r="U181" s="155">
        <f t="shared" si="68"/>
        <v>283.09999999999997</v>
      </c>
      <c r="V181" s="155">
        <f t="shared" si="69"/>
        <v>283.09999999999997</v>
      </c>
      <c r="W181" s="155">
        <f t="shared" si="70"/>
        <v>223.5</v>
      </c>
      <c r="X181" s="155">
        <f t="shared" si="71"/>
        <v>253.29999999999998</v>
      </c>
      <c r="Y181" s="155">
        <f t="shared" si="72"/>
        <v>86.88</v>
      </c>
      <c r="Z181" s="155">
        <f t="shared" si="73"/>
        <v>277.14</v>
      </c>
      <c r="AA181" s="155">
        <f t="shared" si="74"/>
        <v>283.09999999999997</v>
      </c>
      <c r="AB181" s="155">
        <f t="shared" si="75"/>
        <v>283.09999999999997</v>
      </c>
      <c r="AC181" s="155">
        <f t="shared" si="76"/>
        <v>99.911999999999992</v>
      </c>
      <c r="AD181" s="155">
        <f t="shared" si="77"/>
        <v>99.911999999999992</v>
      </c>
      <c r="AE181" s="155">
        <f t="shared" si="78"/>
        <v>283.09999999999997</v>
      </c>
      <c r="AF181" s="155">
        <f t="shared" si="79"/>
        <v>86.88</v>
      </c>
      <c r="AG181" s="155">
        <f t="shared" si="80"/>
        <v>223.5</v>
      </c>
      <c r="AH181" s="155">
        <f t="shared" si="81"/>
        <v>86.88</v>
      </c>
      <c r="AI181" s="155">
        <f t="shared" si="82"/>
        <v>91.224000000000004</v>
      </c>
    </row>
    <row r="182" spans="1:35" ht="30" x14ac:dyDescent="0.25">
      <c r="A182" s="40" t="s">
        <v>15217</v>
      </c>
      <c r="B182" s="39">
        <v>4020023</v>
      </c>
      <c r="C182" s="39" t="s">
        <v>342</v>
      </c>
      <c r="D182" s="40" t="s">
        <v>358</v>
      </c>
      <c r="E182" s="40">
        <v>76536</v>
      </c>
      <c r="F182" s="39" t="s">
        <v>6</v>
      </c>
      <c r="G182" s="45">
        <v>638</v>
      </c>
      <c r="H182" s="155">
        <f t="shared" si="83"/>
        <v>319</v>
      </c>
      <c r="I182" s="155">
        <f t="shared" si="56"/>
        <v>106.88</v>
      </c>
      <c r="J182" s="155">
        <f t="shared" si="57"/>
        <v>606.1</v>
      </c>
      <c r="K182" s="155">
        <f t="shared" si="58"/>
        <v>542.29999999999995</v>
      </c>
      <c r="L182" s="155">
        <f t="shared" si="59"/>
        <v>106.88</v>
      </c>
      <c r="M182" s="155">
        <f t="shared" si="60"/>
        <v>112.224</v>
      </c>
      <c r="N182" s="155">
        <f t="shared" si="61"/>
        <v>112.08</v>
      </c>
      <c r="O182" s="155">
        <f t="shared" si="62"/>
        <v>112.08</v>
      </c>
      <c r="P182" s="155">
        <f t="shared" si="63"/>
        <v>112.08</v>
      </c>
      <c r="Q182" s="155">
        <f t="shared" si="64"/>
        <v>106.88</v>
      </c>
      <c r="R182" s="155">
        <f t="shared" si="65"/>
        <v>112.224</v>
      </c>
      <c r="S182" s="160">
        <f t="shared" si="66"/>
        <v>574.20000000000005</v>
      </c>
      <c r="T182" s="155">
        <f t="shared" si="67"/>
        <v>542.29999999999995</v>
      </c>
      <c r="U182" s="155">
        <f t="shared" si="68"/>
        <v>606.1</v>
      </c>
      <c r="V182" s="155">
        <f t="shared" si="69"/>
        <v>606.1</v>
      </c>
      <c r="W182" s="155">
        <f t="shared" si="70"/>
        <v>478.5</v>
      </c>
      <c r="X182" s="155">
        <f t="shared" si="71"/>
        <v>542.29999999999995</v>
      </c>
      <c r="Y182" s="155">
        <f t="shared" si="72"/>
        <v>106.88</v>
      </c>
      <c r="Z182" s="155">
        <f t="shared" si="73"/>
        <v>593.34</v>
      </c>
      <c r="AA182" s="155">
        <f t="shared" si="74"/>
        <v>606.1</v>
      </c>
      <c r="AB182" s="155">
        <f t="shared" si="75"/>
        <v>606.1</v>
      </c>
      <c r="AC182" s="155">
        <f t="shared" si="76"/>
        <v>122.91199999999999</v>
      </c>
      <c r="AD182" s="155">
        <f t="shared" si="77"/>
        <v>122.91199999999999</v>
      </c>
      <c r="AE182" s="155">
        <f t="shared" si="78"/>
        <v>606.1</v>
      </c>
      <c r="AF182" s="155">
        <f t="shared" si="79"/>
        <v>106.88</v>
      </c>
      <c r="AG182" s="155">
        <f t="shared" si="80"/>
        <v>478.5</v>
      </c>
      <c r="AH182" s="155">
        <f t="shared" si="81"/>
        <v>106.88</v>
      </c>
      <c r="AI182" s="155">
        <f t="shared" si="82"/>
        <v>112.224</v>
      </c>
    </row>
    <row r="183" spans="1:35" ht="45" x14ac:dyDescent="0.25">
      <c r="A183" s="40" t="s">
        <v>15217</v>
      </c>
      <c r="B183" s="39">
        <v>4020095</v>
      </c>
      <c r="C183" s="39" t="s">
        <v>348</v>
      </c>
      <c r="D183" s="40" t="s">
        <v>358</v>
      </c>
      <c r="E183" s="40">
        <v>76641</v>
      </c>
      <c r="F183" s="39" t="s">
        <v>6</v>
      </c>
      <c r="G183" s="45">
        <v>519</v>
      </c>
      <c r="H183" s="155">
        <f t="shared" si="83"/>
        <v>259.5</v>
      </c>
      <c r="I183" s="155">
        <f t="shared" si="56"/>
        <v>106.88</v>
      </c>
      <c r="J183" s="155">
        <f t="shared" si="57"/>
        <v>493.04999999999995</v>
      </c>
      <c r="K183" s="155">
        <f t="shared" si="58"/>
        <v>441.15</v>
      </c>
      <c r="L183" s="155">
        <f t="shared" si="59"/>
        <v>106.88</v>
      </c>
      <c r="M183" s="155">
        <f t="shared" si="60"/>
        <v>112.224</v>
      </c>
      <c r="N183" s="155">
        <f t="shared" si="61"/>
        <v>112.08</v>
      </c>
      <c r="O183" s="155">
        <f t="shared" si="62"/>
        <v>112.08</v>
      </c>
      <c r="P183" s="155">
        <f t="shared" si="63"/>
        <v>112.08</v>
      </c>
      <c r="Q183" s="155">
        <f t="shared" si="64"/>
        <v>106.88</v>
      </c>
      <c r="R183" s="155">
        <f t="shared" si="65"/>
        <v>112.224</v>
      </c>
      <c r="S183" s="160">
        <f t="shared" si="66"/>
        <v>467.1</v>
      </c>
      <c r="T183" s="155">
        <f t="shared" si="67"/>
        <v>441.15</v>
      </c>
      <c r="U183" s="155">
        <f t="shared" si="68"/>
        <v>493.04999999999995</v>
      </c>
      <c r="V183" s="155">
        <f t="shared" si="69"/>
        <v>493.04999999999995</v>
      </c>
      <c r="W183" s="155">
        <f t="shared" si="70"/>
        <v>389.25</v>
      </c>
      <c r="X183" s="155">
        <f t="shared" si="71"/>
        <v>441.15</v>
      </c>
      <c r="Y183" s="155">
        <f t="shared" si="72"/>
        <v>106.88</v>
      </c>
      <c r="Z183" s="155">
        <f t="shared" si="73"/>
        <v>482.67</v>
      </c>
      <c r="AA183" s="155">
        <f t="shared" si="74"/>
        <v>493.04999999999995</v>
      </c>
      <c r="AB183" s="155">
        <f t="shared" si="75"/>
        <v>493.04999999999995</v>
      </c>
      <c r="AC183" s="155">
        <f t="shared" si="76"/>
        <v>122.91199999999999</v>
      </c>
      <c r="AD183" s="155">
        <f t="shared" si="77"/>
        <v>122.91199999999999</v>
      </c>
      <c r="AE183" s="155">
        <f t="shared" si="78"/>
        <v>493.04999999999995</v>
      </c>
      <c r="AF183" s="155">
        <f t="shared" si="79"/>
        <v>106.88</v>
      </c>
      <c r="AG183" s="155">
        <f t="shared" si="80"/>
        <v>389.25</v>
      </c>
      <c r="AH183" s="155">
        <f t="shared" si="81"/>
        <v>106.88</v>
      </c>
      <c r="AI183" s="155">
        <f t="shared" si="82"/>
        <v>112.224</v>
      </c>
    </row>
    <row r="184" spans="1:35" ht="45" x14ac:dyDescent="0.25">
      <c r="A184" s="40" t="s">
        <v>15217</v>
      </c>
      <c r="B184" s="39">
        <v>4020096</v>
      </c>
      <c r="C184" s="39" t="s">
        <v>349</v>
      </c>
      <c r="D184" s="40" t="s">
        <v>358</v>
      </c>
      <c r="E184" s="40">
        <v>76642</v>
      </c>
      <c r="F184" s="39" t="s">
        <v>6</v>
      </c>
      <c r="G184" s="45">
        <v>519</v>
      </c>
      <c r="H184" s="163">
        <v>145</v>
      </c>
      <c r="I184" s="155">
        <f t="shared" si="56"/>
        <v>79.81</v>
      </c>
      <c r="J184" s="155">
        <f t="shared" si="57"/>
        <v>493.04999999999995</v>
      </c>
      <c r="K184" s="155">
        <f t="shared" si="58"/>
        <v>441.15</v>
      </c>
      <c r="L184" s="155">
        <f t="shared" si="59"/>
        <v>86.88</v>
      </c>
      <c r="M184" s="155">
        <f t="shared" si="60"/>
        <v>91.224000000000004</v>
      </c>
      <c r="N184" s="155">
        <f t="shared" si="61"/>
        <v>79.81</v>
      </c>
      <c r="O184" s="155">
        <f t="shared" si="62"/>
        <v>79.81</v>
      </c>
      <c r="P184" s="155">
        <f t="shared" si="63"/>
        <v>79.81</v>
      </c>
      <c r="Q184" s="155">
        <f t="shared" si="64"/>
        <v>86.88</v>
      </c>
      <c r="R184" s="155">
        <f t="shared" si="65"/>
        <v>91.224000000000004</v>
      </c>
      <c r="S184" s="160">
        <f t="shared" si="66"/>
        <v>467.1</v>
      </c>
      <c r="T184" s="155">
        <f t="shared" si="67"/>
        <v>441.15</v>
      </c>
      <c r="U184" s="155">
        <f t="shared" si="68"/>
        <v>493.04999999999995</v>
      </c>
      <c r="V184" s="155">
        <f t="shared" si="69"/>
        <v>493.04999999999995</v>
      </c>
      <c r="W184" s="155">
        <f t="shared" si="70"/>
        <v>389.25</v>
      </c>
      <c r="X184" s="155">
        <f t="shared" si="71"/>
        <v>441.15</v>
      </c>
      <c r="Y184" s="155">
        <f t="shared" si="72"/>
        <v>86.88</v>
      </c>
      <c r="Z184" s="155">
        <f t="shared" si="73"/>
        <v>482.67</v>
      </c>
      <c r="AA184" s="155">
        <f t="shared" si="74"/>
        <v>493.04999999999995</v>
      </c>
      <c r="AB184" s="155">
        <f t="shared" si="75"/>
        <v>493.04999999999995</v>
      </c>
      <c r="AC184" s="155">
        <f t="shared" si="76"/>
        <v>99.911999999999992</v>
      </c>
      <c r="AD184" s="155">
        <f t="shared" si="77"/>
        <v>99.911999999999992</v>
      </c>
      <c r="AE184" s="155">
        <f t="shared" si="78"/>
        <v>493.04999999999995</v>
      </c>
      <c r="AF184" s="155">
        <f t="shared" si="79"/>
        <v>86.88</v>
      </c>
      <c r="AG184" s="155">
        <f t="shared" si="80"/>
        <v>389.25</v>
      </c>
      <c r="AH184" s="155">
        <f t="shared" si="81"/>
        <v>86.88</v>
      </c>
      <c r="AI184" s="155">
        <f t="shared" si="82"/>
        <v>91.224000000000004</v>
      </c>
    </row>
    <row r="185" spans="1:35" ht="30" x14ac:dyDescent="0.25">
      <c r="A185" s="40" t="s">
        <v>15217</v>
      </c>
      <c r="B185" s="39">
        <v>4020004</v>
      </c>
      <c r="C185" s="39" t="s">
        <v>336</v>
      </c>
      <c r="D185" s="40" t="s">
        <v>358</v>
      </c>
      <c r="E185" s="40">
        <v>76705</v>
      </c>
      <c r="F185" s="39" t="s">
        <v>6</v>
      </c>
      <c r="G185" s="45">
        <v>638</v>
      </c>
      <c r="H185" s="163">
        <v>185</v>
      </c>
      <c r="I185" s="155">
        <f t="shared" si="56"/>
        <v>106.88</v>
      </c>
      <c r="J185" s="155">
        <f t="shared" si="57"/>
        <v>606.1</v>
      </c>
      <c r="K185" s="155">
        <f t="shared" si="58"/>
        <v>542.29999999999995</v>
      </c>
      <c r="L185" s="155">
        <f t="shared" si="59"/>
        <v>106.88</v>
      </c>
      <c r="M185" s="155">
        <f t="shared" si="60"/>
        <v>112.224</v>
      </c>
      <c r="N185" s="155">
        <f t="shared" si="61"/>
        <v>112.08</v>
      </c>
      <c r="O185" s="155">
        <f t="shared" si="62"/>
        <v>112.08</v>
      </c>
      <c r="P185" s="155">
        <f t="shared" si="63"/>
        <v>112.08</v>
      </c>
      <c r="Q185" s="155">
        <f t="shared" si="64"/>
        <v>106.88</v>
      </c>
      <c r="R185" s="155">
        <f t="shared" si="65"/>
        <v>112.224</v>
      </c>
      <c r="S185" s="160">
        <f t="shared" si="66"/>
        <v>574.20000000000005</v>
      </c>
      <c r="T185" s="155">
        <f t="shared" si="67"/>
        <v>542.29999999999995</v>
      </c>
      <c r="U185" s="155">
        <f t="shared" si="68"/>
        <v>606.1</v>
      </c>
      <c r="V185" s="155">
        <f t="shared" si="69"/>
        <v>606.1</v>
      </c>
      <c r="W185" s="155">
        <f t="shared" si="70"/>
        <v>478.5</v>
      </c>
      <c r="X185" s="155">
        <f t="shared" si="71"/>
        <v>542.29999999999995</v>
      </c>
      <c r="Y185" s="155">
        <f t="shared" si="72"/>
        <v>106.88</v>
      </c>
      <c r="Z185" s="155">
        <f t="shared" si="73"/>
        <v>593.34</v>
      </c>
      <c r="AA185" s="155">
        <f t="shared" si="74"/>
        <v>606.1</v>
      </c>
      <c r="AB185" s="155">
        <f t="shared" si="75"/>
        <v>606.1</v>
      </c>
      <c r="AC185" s="155">
        <f t="shared" si="76"/>
        <v>122.91199999999999</v>
      </c>
      <c r="AD185" s="155">
        <f t="shared" si="77"/>
        <v>122.91199999999999</v>
      </c>
      <c r="AE185" s="155">
        <f t="shared" si="78"/>
        <v>606.1</v>
      </c>
      <c r="AF185" s="155">
        <f t="shared" si="79"/>
        <v>106.88</v>
      </c>
      <c r="AG185" s="155">
        <f t="shared" si="80"/>
        <v>478.5</v>
      </c>
      <c r="AH185" s="155">
        <f t="shared" si="81"/>
        <v>106.88</v>
      </c>
      <c r="AI185" s="155">
        <f t="shared" si="82"/>
        <v>112.224</v>
      </c>
    </row>
    <row r="186" spans="1:35" ht="30" x14ac:dyDescent="0.25">
      <c r="A186" s="40" t="s">
        <v>15217</v>
      </c>
      <c r="B186" s="39">
        <v>4020079</v>
      </c>
      <c r="C186" s="39" t="s">
        <v>347</v>
      </c>
      <c r="D186" s="40" t="s">
        <v>358</v>
      </c>
      <c r="E186" s="40">
        <v>76706</v>
      </c>
      <c r="F186" s="39" t="s">
        <v>6</v>
      </c>
      <c r="G186" s="45">
        <v>373</v>
      </c>
      <c r="H186" s="155">
        <f t="shared" si="83"/>
        <v>186.5</v>
      </c>
      <c r="I186" s="155">
        <f t="shared" si="56"/>
        <v>87.21</v>
      </c>
      <c r="J186" s="155">
        <f t="shared" si="57"/>
        <v>354.34999999999997</v>
      </c>
      <c r="K186" s="155">
        <f t="shared" si="58"/>
        <v>317.05</v>
      </c>
      <c r="L186" s="155">
        <f t="shared" si="59"/>
        <v>106.88</v>
      </c>
      <c r="M186" s="155">
        <f t="shared" si="60"/>
        <v>112.224</v>
      </c>
      <c r="N186" s="155">
        <f t="shared" si="61"/>
        <v>87.21</v>
      </c>
      <c r="O186" s="155">
        <f t="shared" si="62"/>
        <v>87.21</v>
      </c>
      <c r="P186" s="155">
        <f t="shared" si="63"/>
        <v>87.21</v>
      </c>
      <c r="Q186" s="155">
        <f t="shared" si="64"/>
        <v>106.88</v>
      </c>
      <c r="R186" s="155">
        <f t="shared" si="65"/>
        <v>112.224</v>
      </c>
      <c r="S186" s="160">
        <f t="shared" si="66"/>
        <v>335.7</v>
      </c>
      <c r="T186" s="155">
        <f t="shared" si="67"/>
        <v>317.05</v>
      </c>
      <c r="U186" s="155">
        <f t="shared" si="68"/>
        <v>354.34999999999997</v>
      </c>
      <c r="V186" s="155">
        <f t="shared" si="69"/>
        <v>354.34999999999997</v>
      </c>
      <c r="W186" s="155">
        <f t="shared" si="70"/>
        <v>279.75</v>
      </c>
      <c r="X186" s="155">
        <f t="shared" si="71"/>
        <v>317.05</v>
      </c>
      <c r="Y186" s="155">
        <f t="shared" si="72"/>
        <v>106.88</v>
      </c>
      <c r="Z186" s="155">
        <f t="shared" si="73"/>
        <v>346.89000000000004</v>
      </c>
      <c r="AA186" s="155">
        <f t="shared" si="74"/>
        <v>354.34999999999997</v>
      </c>
      <c r="AB186" s="155">
        <f t="shared" si="75"/>
        <v>354.34999999999997</v>
      </c>
      <c r="AC186" s="155">
        <f t="shared" si="76"/>
        <v>122.91199999999999</v>
      </c>
      <c r="AD186" s="155">
        <f t="shared" si="77"/>
        <v>122.91199999999999</v>
      </c>
      <c r="AE186" s="155">
        <f t="shared" si="78"/>
        <v>354.34999999999997</v>
      </c>
      <c r="AF186" s="155">
        <f t="shared" si="79"/>
        <v>106.88</v>
      </c>
      <c r="AG186" s="155">
        <f t="shared" si="80"/>
        <v>279.75</v>
      </c>
      <c r="AH186" s="155">
        <f t="shared" si="81"/>
        <v>106.88</v>
      </c>
      <c r="AI186" s="155">
        <f t="shared" si="82"/>
        <v>112.224</v>
      </c>
    </row>
    <row r="187" spans="1:35" ht="30" x14ac:dyDescent="0.25">
      <c r="A187" s="40" t="s">
        <v>15217</v>
      </c>
      <c r="B187" s="39">
        <v>4020020</v>
      </c>
      <c r="C187" s="39" t="s">
        <v>334</v>
      </c>
      <c r="D187" s="40" t="s">
        <v>358</v>
      </c>
      <c r="E187" s="40">
        <v>76770</v>
      </c>
      <c r="F187" s="39" t="s">
        <v>6</v>
      </c>
      <c r="G187" s="45">
        <v>745</v>
      </c>
      <c r="H187" s="155">
        <f t="shared" si="83"/>
        <v>372.5</v>
      </c>
      <c r="I187" s="155">
        <f t="shared" si="56"/>
        <v>106.88</v>
      </c>
      <c r="J187" s="155">
        <f t="shared" si="57"/>
        <v>707.75</v>
      </c>
      <c r="K187" s="155">
        <f t="shared" si="58"/>
        <v>633.25</v>
      </c>
      <c r="L187" s="155">
        <f t="shared" si="59"/>
        <v>106.88</v>
      </c>
      <c r="M187" s="155">
        <f t="shared" si="60"/>
        <v>112.224</v>
      </c>
      <c r="N187" s="155">
        <f t="shared" si="61"/>
        <v>112.08</v>
      </c>
      <c r="O187" s="155">
        <f t="shared" si="62"/>
        <v>112.08</v>
      </c>
      <c r="P187" s="155">
        <f t="shared" si="63"/>
        <v>112.08</v>
      </c>
      <c r="Q187" s="155">
        <f t="shared" si="64"/>
        <v>106.88</v>
      </c>
      <c r="R187" s="155">
        <f t="shared" si="65"/>
        <v>112.224</v>
      </c>
      <c r="S187" s="160">
        <f t="shared" si="66"/>
        <v>670.5</v>
      </c>
      <c r="T187" s="155">
        <f t="shared" si="67"/>
        <v>633.25</v>
      </c>
      <c r="U187" s="155">
        <f t="shared" si="68"/>
        <v>707.75</v>
      </c>
      <c r="V187" s="155">
        <f t="shared" si="69"/>
        <v>707.75</v>
      </c>
      <c r="W187" s="155">
        <f t="shared" si="70"/>
        <v>558.75</v>
      </c>
      <c r="X187" s="155">
        <f t="shared" si="71"/>
        <v>633.25</v>
      </c>
      <c r="Y187" s="155">
        <f t="shared" si="72"/>
        <v>106.88</v>
      </c>
      <c r="Z187" s="155">
        <f t="shared" si="73"/>
        <v>692.85</v>
      </c>
      <c r="AA187" s="155">
        <f t="shared" si="74"/>
        <v>707.75</v>
      </c>
      <c r="AB187" s="155">
        <f t="shared" si="75"/>
        <v>707.75</v>
      </c>
      <c r="AC187" s="155">
        <f t="shared" si="76"/>
        <v>122.91199999999999</v>
      </c>
      <c r="AD187" s="155">
        <f t="shared" si="77"/>
        <v>122.91199999999999</v>
      </c>
      <c r="AE187" s="155">
        <f t="shared" si="78"/>
        <v>707.75</v>
      </c>
      <c r="AF187" s="155">
        <f t="shared" si="79"/>
        <v>106.88</v>
      </c>
      <c r="AG187" s="155">
        <f t="shared" si="80"/>
        <v>558.75</v>
      </c>
      <c r="AH187" s="155">
        <f t="shared" si="81"/>
        <v>106.88</v>
      </c>
      <c r="AI187" s="155">
        <f t="shared" si="82"/>
        <v>112.224</v>
      </c>
    </row>
    <row r="188" spans="1:35" ht="30" x14ac:dyDescent="0.25">
      <c r="A188" s="40" t="s">
        <v>15217</v>
      </c>
      <c r="B188" s="39">
        <v>4020021</v>
      </c>
      <c r="C188" s="39" t="s">
        <v>335</v>
      </c>
      <c r="D188" s="40" t="s">
        <v>358</v>
      </c>
      <c r="E188" s="40">
        <v>76775</v>
      </c>
      <c r="F188" s="39" t="s">
        <v>6</v>
      </c>
      <c r="G188" s="45">
        <v>638</v>
      </c>
      <c r="H188" s="155">
        <f t="shared" si="83"/>
        <v>319</v>
      </c>
      <c r="I188" s="155">
        <f t="shared" si="56"/>
        <v>106.88</v>
      </c>
      <c r="J188" s="155">
        <f t="shared" si="57"/>
        <v>606.1</v>
      </c>
      <c r="K188" s="155">
        <f t="shared" si="58"/>
        <v>542.29999999999995</v>
      </c>
      <c r="L188" s="155">
        <f t="shared" si="59"/>
        <v>106.88</v>
      </c>
      <c r="M188" s="155">
        <f t="shared" si="60"/>
        <v>112.224</v>
      </c>
      <c r="N188" s="155">
        <f t="shared" si="61"/>
        <v>112.08</v>
      </c>
      <c r="O188" s="155">
        <f t="shared" si="62"/>
        <v>112.08</v>
      </c>
      <c r="P188" s="155">
        <f t="shared" si="63"/>
        <v>112.08</v>
      </c>
      <c r="Q188" s="155">
        <f t="shared" si="64"/>
        <v>106.88</v>
      </c>
      <c r="R188" s="155">
        <f t="shared" si="65"/>
        <v>112.224</v>
      </c>
      <c r="S188" s="160">
        <f t="shared" si="66"/>
        <v>574.20000000000005</v>
      </c>
      <c r="T188" s="155">
        <f t="shared" si="67"/>
        <v>542.29999999999995</v>
      </c>
      <c r="U188" s="155">
        <f t="shared" si="68"/>
        <v>606.1</v>
      </c>
      <c r="V188" s="155">
        <f t="shared" si="69"/>
        <v>606.1</v>
      </c>
      <c r="W188" s="155">
        <f t="shared" si="70"/>
        <v>478.5</v>
      </c>
      <c r="X188" s="155">
        <f t="shared" si="71"/>
        <v>542.29999999999995</v>
      </c>
      <c r="Y188" s="155">
        <f t="shared" si="72"/>
        <v>106.88</v>
      </c>
      <c r="Z188" s="155">
        <f t="shared" si="73"/>
        <v>593.34</v>
      </c>
      <c r="AA188" s="155">
        <f t="shared" si="74"/>
        <v>606.1</v>
      </c>
      <c r="AB188" s="155">
        <f t="shared" si="75"/>
        <v>606.1</v>
      </c>
      <c r="AC188" s="155">
        <f t="shared" si="76"/>
        <v>122.91199999999999</v>
      </c>
      <c r="AD188" s="155">
        <f t="shared" si="77"/>
        <v>122.91199999999999</v>
      </c>
      <c r="AE188" s="155">
        <f t="shared" si="78"/>
        <v>606.1</v>
      </c>
      <c r="AF188" s="155">
        <f t="shared" si="79"/>
        <v>106.88</v>
      </c>
      <c r="AG188" s="155">
        <f t="shared" si="80"/>
        <v>478.5</v>
      </c>
      <c r="AH188" s="155">
        <f t="shared" si="81"/>
        <v>106.88</v>
      </c>
      <c r="AI188" s="155">
        <f t="shared" si="82"/>
        <v>112.224</v>
      </c>
    </row>
    <row r="189" spans="1:35" ht="30" x14ac:dyDescent="0.25">
      <c r="A189" s="40" t="s">
        <v>15217</v>
      </c>
      <c r="B189" s="39">
        <v>4020019</v>
      </c>
      <c r="C189" s="39" t="s">
        <v>340</v>
      </c>
      <c r="D189" s="40" t="s">
        <v>358</v>
      </c>
      <c r="E189" s="40">
        <v>76815</v>
      </c>
      <c r="F189" s="39" t="s">
        <v>6</v>
      </c>
      <c r="G189" s="45">
        <v>492</v>
      </c>
      <c r="H189" s="155">
        <f t="shared" si="83"/>
        <v>246</v>
      </c>
      <c r="I189" s="155">
        <f t="shared" si="56"/>
        <v>106.88</v>
      </c>
      <c r="J189" s="155">
        <f t="shared" si="57"/>
        <v>467.4</v>
      </c>
      <c r="K189" s="155">
        <f t="shared" si="58"/>
        <v>418.2</v>
      </c>
      <c r="L189" s="155">
        <f t="shared" si="59"/>
        <v>106.88</v>
      </c>
      <c r="M189" s="155">
        <f t="shared" si="60"/>
        <v>112.224</v>
      </c>
      <c r="N189" s="155">
        <f t="shared" si="61"/>
        <v>112.08</v>
      </c>
      <c r="O189" s="155">
        <f t="shared" si="62"/>
        <v>112.08</v>
      </c>
      <c r="P189" s="155">
        <f t="shared" si="63"/>
        <v>112.08</v>
      </c>
      <c r="Q189" s="155">
        <f t="shared" si="64"/>
        <v>106.88</v>
      </c>
      <c r="R189" s="155">
        <f t="shared" si="65"/>
        <v>112.224</v>
      </c>
      <c r="S189" s="160">
        <f t="shared" si="66"/>
        <v>442.8</v>
      </c>
      <c r="T189" s="155">
        <f t="shared" si="67"/>
        <v>418.2</v>
      </c>
      <c r="U189" s="155">
        <f t="shared" si="68"/>
        <v>467.4</v>
      </c>
      <c r="V189" s="155">
        <f t="shared" si="69"/>
        <v>467.4</v>
      </c>
      <c r="W189" s="155">
        <f t="shared" si="70"/>
        <v>369</v>
      </c>
      <c r="X189" s="155">
        <f t="shared" si="71"/>
        <v>418.2</v>
      </c>
      <c r="Y189" s="155">
        <f t="shared" si="72"/>
        <v>106.88</v>
      </c>
      <c r="Z189" s="155">
        <f t="shared" si="73"/>
        <v>457.56</v>
      </c>
      <c r="AA189" s="155">
        <f t="shared" si="74"/>
        <v>467.4</v>
      </c>
      <c r="AB189" s="155">
        <f t="shared" si="75"/>
        <v>467.4</v>
      </c>
      <c r="AC189" s="155">
        <f t="shared" si="76"/>
        <v>122.91199999999999</v>
      </c>
      <c r="AD189" s="155">
        <f t="shared" si="77"/>
        <v>122.91199999999999</v>
      </c>
      <c r="AE189" s="155">
        <f t="shared" si="78"/>
        <v>467.4</v>
      </c>
      <c r="AF189" s="155">
        <f t="shared" si="79"/>
        <v>106.88</v>
      </c>
      <c r="AG189" s="155">
        <f t="shared" si="80"/>
        <v>369</v>
      </c>
      <c r="AH189" s="155">
        <f t="shared" si="81"/>
        <v>106.88</v>
      </c>
      <c r="AI189" s="155">
        <f t="shared" si="82"/>
        <v>112.224</v>
      </c>
    </row>
    <row r="190" spans="1:35" ht="30" x14ac:dyDescent="0.25">
      <c r="A190" s="40" t="s">
        <v>15217</v>
      </c>
      <c r="B190" s="39">
        <v>4020032</v>
      </c>
      <c r="C190" s="39" t="s">
        <v>344</v>
      </c>
      <c r="D190" s="40" t="s">
        <v>358</v>
      </c>
      <c r="E190" s="40">
        <v>76817</v>
      </c>
      <c r="F190" s="39" t="s">
        <v>6</v>
      </c>
      <c r="G190" s="45">
        <v>638</v>
      </c>
      <c r="H190" s="155">
        <f t="shared" si="83"/>
        <v>319</v>
      </c>
      <c r="I190" s="155">
        <f t="shared" si="56"/>
        <v>106.88</v>
      </c>
      <c r="J190" s="155">
        <f t="shared" si="57"/>
        <v>606.1</v>
      </c>
      <c r="K190" s="155">
        <f t="shared" si="58"/>
        <v>542.29999999999995</v>
      </c>
      <c r="L190" s="155">
        <f t="shared" si="59"/>
        <v>106.88</v>
      </c>
      <c r="M190" s="155">
        <f t="shared" si="60"/>
        <v>112.224</v>
      </c>
      <c r="N190" s="155">
        <f t="shared" si="61"/>
        <v>112.08</v>
      </c>
      <c r="O190" s="155">
        <f t="shared" si="62"/>
        <v>112.08</v>
      </c>
      <c r="P190" s="155">
        <f t="shared" si="63"/>
        <v>112.08</v>
      </c>
      <c r="Q190" s="155">
        <f t="shared" si="64"/>
        <v>106.88</v>
      </c>
      <c r="R190" s="155">
        <f t="shared" si="65"/>
        <v>112.224</v>
      </c>
      <c r="S190" s="160">
        <f t="shared" si="66"/>
        <v>574.20000000000005</v>
      </c>
      <c r="T190" s="155">
        <f t="shared" si="67"/>
        <v>542.29999999999995</v>
      </c>
      <c r="U190" s="155">
        <f t="shared" si="68"/>
        <v>606.1</v>
      </c>
      <c r="V190" s="155">
        <f t="shared" si="69"/>
        <v>606.1</v>
      </c>
      <c r="W190" s="155">
        <f t="shared" si="70"/>
        <v>478.5</v>
      </c>
      <c r="X190" s="155">
        <f t="shared" si="71"/>
        <v>542.29999999999995</v>
      </c>
      <c r="Y190" s="155">
        <f t="shared" si="72"/>
        <v>106.88</v>
      </c>
      <c r="Z190" s="155">
        <f t="shared" si="73"/>
        <v>593.34</v>
      </c>
      <c r="AA190" s="155">
        <f t="shared" si="74"/>
        <v>606.1</v>
      </c>
      <c r="AB190" s="155">
        <f t="shared" si="75"/>
        <v>606.1</v>
      </c>
      <c r="AC190" s="155">
        <f t="shared" si="76"/>
        <v>122.91199999999999</v>
      </c>
      <c r="AD190" s="155">
        <f t="shared" si="77"/>
        <v>122.91199999999999</v>
      </c>
      <c r="AE190" s="155">
        <f t="shared" si="78"/>
        <v>606.1</v>
      </c>
      <c r="AF190" s="155">
        <f t="shared" si="79"/>
        <v>106.88</v>
      </c>
      <c r="AG190" s="155">
        <f t="shared" si="80"/>
        <v>478.5</v>
      </c>
      <c r="AH190" s="155">
        <f t="shared" si="81"/>
        <v>106.88</v>
      </c>
      <c r="AI190" s="155">
        <f t="shared" si="82"/>
        <v>112.224</v>
      </c>
    </row>
    <row r="191" spans="1:35" ht="45" x14ac:dyDescent="0.25">
      <c r="A191" s="40" t="s">
        <v>15217</v>
      </c>
      <c r="B191" s="39">
        <v>4020012</v>
      </c>
      <c r="C191" s="39" t="s">
        <v>337</v>
      </c>
      <c r="D191" s="40" t="s">
        <v>358</v>
      </c>
      <c r="E191" s="40">
        <v>76819</v>
      </c>
      <c r="F191" s="39" t="s">
        <v>6</v>
      </c>
      <c r="G191" s="45">
        <v>489</v>
      </c>
      <c r="H191" s="155">
        <f t="shared" si="83"/>
        <v>244.5</v>
      </c>
      <c r="I191" s="155">
        <f t="shared" si="56"/>
        <v>50.45</v>
      </c>
      <c r="J191" s="155">
        <f t="shared" si="57"/>
        <v>464.54999999999995</v>
      </c>
      <c r="K191" s="155">
        <f t="shared" si="58"/>
        <v>415.65</v>
      </c>
      <c r="L191" s="155">
        <f t="shared" si="59"/>
        <v>106.88</v>
      </c>
      <c r="M191" s="155">
        <f t="shared" si="60"/>
        <v>112.224</v>
      </c>
      <c r="N191" s="155">
        <f t="shared" si="61"/>
        <v>50.45</v>
      </c>
      <c r="O191" s="155">
        <f t="shared" si="62"/>
        <v>50.45</v>
      </c>
      <c r="P191" s="155">
        <f t="shared" si="63"/>
        <v>50.45</v>
      </c>
      <c r="Q191" s="155">
        <f t="shared" si="64"/>
        <v>106.88</v>
      </c>
      <c r="R191" s="155">
        <f t="shared" si="65"/>
        <v>112.224</v>
      </c>
      <c r="S191" s="160">
        <f t="shared" si="66"/>
        <v>440.1</v>
      </c>
      <c r="T191" s="155">
        <f t="shared" si="67"/>
        <v>415.65</v>
      </c>
      <c r="U191" s="155">
        <f t="shared" si="68"/>
        <v>464.54999999999995</v>
      </c>
      <c r="V191" s="155">
        <f t="shared" si="69"/>
        <v>464.54999999999995</v>
      </c>
      <c r="W191" s="155">
        <f t="shared" si="70"/>
        <v>366.75</v>
      </c>
      <c r="X191" s="155">
        <f t="shared" si="71"/>
        <v>415.65</v>
      </c>
      <c r="Y191" s="155">
        <f t="shared" si="72"/>
        <v>106.88</v>
      </c>
      <c r="Z191" s="155">
        <f t="shared" si="73"/>
        <v>454.77000000000004</v>
      </c>
      <c r="AA191" s="155">
        <f t="shared" si="74"/>
        <v>464.54999999999995</v>
      </c>
      <c r="AB191" s="155">
        <f t="shared" si="75"/>
        <v>464.54999999999995</v>
      </c>
      <c r="AC191" s="155">
        <f t="shared" si="76"/>
        <v>122.91199999999999</v>
      </c>
      <c r="AD191" s="155">
        <f t="shared" si="77"/>
        <v>122.91199999999999</v>
      </c>
      <c r="AE191" s="155">
        <f t="shared" si="78"/>
        <v>464.54999999999995</v>
      </c>
      <c r="AF191" s="155">
        <f t="shared" si="79"/>
        <v>106.88</v>
      </c>
      <c r="AG191" s="155">
        <f t="shared" si="80"/>
        <v>366.75</v>
      </c>
      <c r="AH191" s="155">
        <f t="shared" si="81"/>
        <v>106.88</v>
      </c>
      <c r="AI191" s="155">
        <f t="shared" si="82"/>
        <v>112.224</v>
      </c>
    </row>
    <row r="192" spans="1:35" ht="30" x14ac:dyDescent="0.25">
      <c r="A192" s="40" t="s">
        <v>15217</v>
      </c>
      <c r="B192" s="39">
        <v>4020015</v>
      </c>
      <c r="C192" s="39" t="s">
        <v>338</v>
      </c>
      <c r="D192" s="40" t="s">
        <v>358</v>
      </c>
      <c r="E192" s="40">
        <v>76856</v>
      </c>
      <c r="F192" s="39" t="s">
        <v>6</v>
      </c>
      <c r="G192" s="45">
        <v>654</v>
      </c>
      <c r="H192" s="155">
        <f t="shared" si="83"/>
        <v>327</v>
      </c>
      <c r="I192" s="155">
        <f t="shared" si="56"/>
        <v>106.88</v>
      </c>
      <c r="J192" s="155">
        <f t="shared" si="57"/>
        <v>621.29999999999995</v>
      </c>
      <c r="K192" s="155">
        <f t="shared" si="58"/>
        <v>555.9</v>
      </c>
      <c r="L192" s="155">
        <f t="shared" si="59"/>
        <v>106.88</v>
      </c>
      <c r="M192" s="155">
        <f t="shared" si="60"/>
        <v>112.224</v>
      </c>
      <c r="N192" s="155">
        <f t="shared" si="61"/>
        <v>112.08</v>
      </c>
      <c r="O192" s="155">
        <f t="shared" si="62"/>
        <v>112.08</v>
      </c>
      <c r="P192" s="155">
        <f t="shared" si="63"/>
        <v>112.08</v>
      </c>
      <c r="Q192" s="155">
        <f t="shared" si="64"/>
        <v>106.88</v>
      </c>
      <c r="R192" s="155">
        <f t="shared" si="65"/>
        <v>112.224</v>
      </c>
      <c r="S192" s="160">
        <f t="shared" si="66"/>
        <v>588.6</v>
      </c>
      <c r="T192" s="155">
        <f t="shared" si="67"/>
        <v>555.9</v>
      </c>
      <c r="U192" s="155">
        <f t="shared" si="68"/>
        <v>621.29999999999995</v>
      </c>
      <c r="V192" s="155">
        <f t="shared" si="69"/>
        <v>621.29999999999995</v>
      </c>
      <c r="W192" s="155">
        <f t="shared" si="70"/>
        <v>490.5</v>
      </c>
      <c r="X192" s="155">
        <f t="shared" si="71"/>
        <v>555.9</v>
      </c>
      <c r="Y192" s="155">
        <f t="shared" si="72"/>
        <v>106.88</v>
      </c>
      <c r="Z192" s="155">
        <f t="shared" si="73"/>
        <v>608.22</v>
      </c>
      <c r="AA192" s="155">
        <f t="shared" si="74"/>
        <v>621.29999999999995</v>
      </c>
      <c r="AB192" s="155">
        <f t="shared" si="75"/>
        <v>621.29999999999995</v>
      </c>
      <c r="AC192" s="155">
        <f t="shared" si="76"/>
        <v>122.91199999999999</v>
      </c>
      <c r="AD192" s="155">
        <f t="shared" si="77"/>
        <v>122.91199999999999</v>
      </c>
      <c r="AE192" s="155">
        <f t="shared" si="78"/>
        <v>621.29999999999995</v>
      </c>
      <c r="AF192" s="155">
        <f t="shared" si="79"/>
        <v>106.88</v>
      </c>
      <c r="AG192" s="155">
        <f t="shared" si="80"/>
        <v>490.5</v>
      </c>
      <c r="AH192" s="155">
        <f t="shared" si="81"/>
        <v>106.88</v>
      </c>
      <c r="AI192" s="155">
        <f t="shared" si="82"/>
        <v>112.224</v>
      </c>
    </row>
    <row r="193" spans="1:35" ht="30" x14ac:dyDescent="0.25">
      <c r="A193" s="40" t="s">
        <v>15217</v>
      </c>
      <c r="B193" s="39">
        <v>4020016</v>
      </c>
      <c r="C193" s="39" t="s">
        <v>339</v>
      </c>
      <c r="D193" s="40" t="s">
        <v>358</v>
      </c>
      <c r="E193" s="40">
        <v>76857</v>
      </c>
      <c r="F193" s="39" t="s">
        <v>6</v>
      </c>
      <c r="G193" s="45">
        <v>492</v>
      </c>
      <c r="H193" s="163">
        <v>185</v>
      </c>
      <c r="I193" s="155">
        <f t="shared" si="56"/>
        <v>106.88</v>
      </c>
      <c r="J193" s="155">
        <f t="shared" si="57"/>
        <v>467.4</v>
      </c>
      <c r="K193" s="155">
        <f t="shared" si="58"/>
        <v>418.2</v>
      </c>
      <c r="L193" s="155">
        <f t="shared" si="59"/>
        <v>106.88</v>
      </c>
      <c r="M193" s="155">
        <f t="shared" si="60"/>
        <v>112.224</v>
      </c>
      <c r="N193" s="155">
        <f t="shared" si="61"/>
        <v>112.08</v>
      </c>
      <c r="O193" s="155">
        <f t="shared" si="62"/>
        <v>112.08</v>
      </c>
      <c r="P193" s="155">
        <f t="shared" si="63"/>
        <v>112.08</v>
      </c>
      <c r="Q193" s="155">
        <f t="shared" si="64"/>
        <v>106.88</v>
      </c>
      <c r="R193" s="155">
        <f t="shared" si="65"/>
        <v>112.224</v>
      </c>
      <c r="S193" s="160">
        <f t="shared" si="66"/>
        <v>442.8</v>
      </c>
      <c r="T193" s="155">
        <f t="shared" si="67"/>
        <v>418.2</v>
      </c>
      <c r="U193" s="155">
        <f t="shared" si="68"/>
        <v>467.4</v>
      </c>
      <c r="V193" s="155">
        <f t="shared" si="69"/>
        <v>467.4</v>
      </c>
      <c r="W193" s="155">
        <f t="shared" si="70"/>
        <v>369</v>
      </c>
      <c r="X193" s="155">
        <f t="shared" si="71"/>
        <v>418.2</v>
      </c>
      <c r="Y193" s="155">
        <f t="shared" si="72"/>
        <v>106.88</v>
      </c>
      <c r="Z193" s="155">
        <f t="shared" si="73"/>
        <v>457.56</v>
      </c>
      <c r="AA193" s="155">
        <f t="shared" si="74"/>
        <v>467.4</v>
      </c>
      <c r="AB193" s="155">
        <f t="shared" si="75"/>
        <v>467.4</v>
      </c>
      <c r="AC193" s="155">
        <f t="shared" si="76"/>
        <v>122.91199999999999</v>
      </c>
      <c r="AD193" s="155">
        <f t="shared" si="77"/>
        <v>122.91199999999999</v>
      </c>
      <c r="AE193" s="155">
        <f t="shared" si="78"/>
        <v>467.4</v>
      </c>
      <c r="AF193" s="155">
        <f t="shared" si="79"/>
        <v>106.88</v>
      </c>
      <c r="AG193" s="155">
        <f t="shared" si="80"/>
        <v>369</v>
      </c>
      <c r="AH193" s="155">
        <f t="shared" si="81"/>
        <v>106.88</v>
      </c>
      <c r="AI193" s="155">
        <f t="shared" si="82"/>
        <v>112.224</v>
      </c>
    </row>
    <row r="194" spans="1:35" ht="30" x14ac:dyDescent="0.25">
      <c r="A194" s="40" t="s">
        <v>15217</v>
      </c>
      <c r="B194" s="39">
        <v>4020022</v>
      </c>
      <c r="C194" s="39" t="s">
        <v>341</v>
      </c>
      <c r="D194" s="40" t="s">
        <v>358</v>
      </c>
      <c r="E194" s="40">
        <v>76870</v>
      </c>
      <c r="F194" s="39" t="s">
        <v>6</v>
      </c>
      <c r="G194" s="45">
        <v>658</v>
      </c>
      <c r="H194" s="155">
        <f t="shared" si="83"/>
        <v>329</v>
      </c>
      <c r="I194" s="155">
        <f t="shared" si="56"/>
        <v>106.88</v>
      </c>
      <c r="J194" s="155">
        <f t="shared" si="57"/>
        <v>625.1</v>
      </c>
      <c r="K194" s="155">
        <f t="shared" si="58"/>
        <v>559.29999999999995</v>
      </c>
      <c r="L194" s="155">
        <f t="shared" si="59"/>
        <v>106.88</v>
      </c>
      <c r="M194" s="155">
        <f t="shared" si="60"/>
        <v>112.224</v>
      </c>
      <c r="N194" s="155">
        <f t="shared" si="61"/>
        <v>112.08</v>
      </c>
      <c r="O194" s="155">
        <f t="shared" si="62"/>
        <v>112.08</v>
      </c>
      <c r="P194" s="155">
        <f t="shared" si="63"/>
        <v>112.08</v>
      </c>
      <c r="Q194" s="155">
        <f t="shared" si="64"/>
        <v>106.88</v>
      </c>
      <c r="R194" s="155">
        <f t="shared" si="65"/>
        <v>112.224</v>
      </c>
      <c r="S194" s="160">
        <f t="shared" si="66"/>
        <v>592.20000000000005</v>
      </c>
      <c r="T194" s="155">
        <f t="shared" si="67"/>
        <v>559.29999999999995</v>
      </c>
      <c r="U194" s="155">
        <f t="shared" si="68"/>
        <v>625.1</v>
      </c>
      <c r="V194" s="155">
        <f t="shared" si="69"/>
        <v>625.1</v>
      </c>
      <c r="W194" s="155">
        <f t="shared" si="70"/>
        <v>493.5</v>
      </c>
      <c r="X194" s="155">
        <f t="shared" si="71"/>
        <v>559.29999999999995</v>
      </c>
      <c r="Y194" s="155">
        <f t="shared" si="72"/>
        <v>106.88</v>
      </c>
      <c r="Z194" s="155">
        <f t="shared" si="73"/>
        <v>611.94000000000005</v>
      </c>
      <c r="AA194" s="155">
        <f t="shared" si="74"/>
        <v>625.1</v>
      </c>
      <c r="AB194" s="155">
        <f t="shared" si="75"/>
        <v>625.1</v>
      </c>
      <c r="AC194" s="155">
        <f t="shared" si="76"/>
        <v>122.91199999999999</v>
      </c>
      <c r="AD194" s="155">
        <f t="shared" si="77"/>
        <v>122.91199999999999</v>
      </c>
      <c r="AE194" s="155">
        <f t="shared" si="78"/>
        <v>625.1</v>
      </c>
      <c r="AF194" s="155">
        <f t="shared" si="79"/>
        <v>106.88</v>
      </c>
      <c r="AG194" s="155">
        <f t="shared" si="80"/>
        <v>493.5</v>
      </c>
      <c r="AH194" s="155">
        <f t="shared" si="81"/>
        <v>106.88</v>
      </c>
      <c r="AI194" s="155">
        <f t="shared" si="82"/>
        <v>112.224</v>
      </c>
    </row>
    <row r="195" spans="1:35" x14ac:dyDescent="0.25">
      <c r="A195" s="40" t="s">
        <v>15217</v>
      </c>
      <c r="B195" s="39">
        <v>4020049</v>
      </c>
      <c r="C195" s="39" t="s">
        <v>345</v>
      </c>
      <c r="D195" s="40" t="s">
        <v>358</v>
      </c>
      <c r="E195" s="40">
        <v>76881</v>
      </c>
      <c r="F195" s="39" t="s">
        <v>6</v>
      </c>
      <c r="G195" s="45">
        <v>709</v>
      </c>
      <c r="H195" s="155">
        <f t="shared" ref="H195:H257" si="84">G195/2</f>
        <v>354.5</v>
      </c>
      <c r="I195" s="155">
        <f t="shared" ref="I195:I258" si="85">MIN(K195:AI195)</f>
        <v>58.02</v>
      </c>
      <c r="J195" s="155">
        <f t="shared" ref="J195:J258" si="86">MAX(K195:AI195)</f>
        <v>673.55</v>
      </c>
      <c r="K195" s="155">
        <f t="shared" ref="K195:K258" si="87">G195*85%</f>
        <v>602.65</v>
      </c>
      <c r="L195" s="155">
        <f t="shared" ref="L195:L258" si="88">INDEX(mcr,MATCH(CPT,mcrcodes,0))</f>
        <v>106.88</v>
      </c>
      <c r="M195" s="155">
        <f t="shared" ref="M195:M258" si="89">L195*105%</f>
        <v>112.224</v>
      </c>
      <c r="N195" s="155">
        <f t="shared" ref="N195:N258" si="90">IFERROR(INDEX(PPO,MATCH(CPT,BCBSCODESA,0)),G195*90%)</f>
        <v>58.02</v>
      </c>
      <c r="O195" s="155">
        <f t="shared" ref="O195:O258" si="91">IFERROR(INDEX(HMO,MATCH(CPT,BCBSCODESA,0)),G195*90%)</f>
        <v>58.02</v>
      </c>
      <c r="P195" s="155">
        <f t="shared" ref="P195:P258" si="92">IFERROR(INDEX(BAV,MATCH(CPT,BCBSCODESA,0)),G195*81%)</f>
        <v>58.02</v>
      </c>
      <c r="Q195" s="155">
        <f t="shared" ref="Q195:Q258" si="93">L195</f>
        <v>106.88</v>
      </c>
      <c r="R195" s="155">
        <f t="shared" ref="R195:R258" si="94">L195*105%</f>
        <v>112.224</v>
      </c>
      <c r="S195" s="160">
        <f t="shared" ref="S195:S258" si="95">G195*90%</f>
        <v>638.1</v>
      </c>
      <c r="T195" s="155">
        <f t="shared" ref="T195:T258" si="96">G195*85%</f>
        <v>602.65</v>
      </c>
      <c r="U195" s="155">
        <f t="shared" ref="U195:U258" si="97">G195*95%</f>
        <v>673.55</v>
      </c>
      <c r="V195" s="155">
        <f t="shared" ref="V195:V258" si="98">G195*95%</f>
        <v>673.55</v>
      </c>
      <c r="W195" s="155">
        <f t="shared" ref="W195:W258" si="99">G195*75%</f>
        <v>531.75</v>
      </c>
      <c r="X195" s="155">
        <f t="shared" ref="X195:X258" si="100">G195*85%</f>
        <v>602.65</v>
      </c>
      <c r="Y195" s="155">
        <f t="shared" ref="Y195:Y258" si="101">L195</f>
        <v>106.88</v>
      </c>
      <c r="Z195" s="155">
        <f t="shared" ref="Z195:Z258" si="102">G195*93%</f>
        <v>659.37</v>
      </c>
      <c r="AA195" s="155">
        <f t="shared" ref="AA195:AA258" si="103">G195*95%</f>
        <v>673.55</v>
      </c>
      <c r="AB195" s="155">
        <f t="shared" ref="AB195:AB258" si="104">G195*95%</f>
        <v>673.55</v>
      </c>
      <c r="AC195" s="155">
        <f t="shared" ref="AC195:AC258" si="105">L195*115%</f>
        <v>122.91199999999999</v>
      </c>
      <c r="AD195" s="155">
        <f t="shared" ref="AD195:AD258" si="106">L195*115%</f>
        <v>122.91199999999999</v>
      </c>
      <c r="AE195" s="155">
        <f t="shared" ref="AE195:AE258" si="107">G195*95%</f>
        <v>673.55</v>
      </c>
      <c r="AF195" s="155">
        <f t="shared" ref="AF195:AF258" si="108">L195</f>
        <v>106.88</v>
      </c>
      <c r="AG195" s="155">
        <f t="shared" ref="AG195:AG258" si="109">G195*75%</f>
        <v>531.75</v>
      </c>
      <c r="AH195" s="155">
        <f t="shared" ref="AH195:AH258" si="110">L195</f>
        <v>106.88</v>
      </c>
      <c r="AI195" s="155">
        <f t="shared" ref="AI195:AI258" si="111">L195*105%</f>
        <v>112.224</v>
      </c>
    </row>
    <row r="196" spans="1:35" ht="30" x14ac:dyDescent="0.25">
      <c r="A196" s="40" t="s">
        <v>15217</v>
      </c>
      <c r="B196" s="39">
        <v>4020050</v>
      </c>
      <c r="C196" s="39" t="s">
        <v>346</v>
      </c>
      <c r="D196" s="40" t="s">
        <v>358</v>
      </c>
      <c r="E196" s="40">
        <v>76882</v>
      </c>
      <c r="F196" s="39" t="s">
        <v>6</v>
      </c>
      <c r="G196" s="45">
        <v>248</v>
      </c>
      <c r="H196" s="155">
        <f t="shared" si="84"/>
        <v>124</v>
      </c>
      <c r="I196" s="155">
        <f t="shared" si="85"/>
        <v>106.88</v>
      </c>
      <c r="J196" s="155">
        <f t="shared" si="86"/>
        <v>235.6</v>
      </c>
      <c r="K196" s="155">
        <f t="shared" si="87"/>
        <v>210.79999999999998</v>
      </c>
      <c r="L196" s="155">
        <f t="shared" si="88"/>
        <v>106.88</v>
      </c>
      <c r="M196" s="155">
        <f t="shared" si="89"/>
        <v>112.224</v>
      </c>
      <c r="N196" s="155">
        <f t="shared" si="90"/>
        <v>112.08</v>
      </c>
      <c r="O196" s="155">
        <f t="shared" si="91"/>
        <v>112.08</v>
      </c>
      <c r="P196" s="155">
        <f t="shared" si="92"/>
        <v>112.08</v>
      </c>
      <c r="Q196" s="155">
        <f t="shared" si="93"/>
        <v>106.88</v>
      </c>
      <c r="R196" s="155">
        <f t="shared" si="94"/>
        <v>112.224</v>
      </c>
      <c r="S196" s="160">
        <f t="shared" si="95"/>
        <v>223.20000000000002</v>
      </c>
      <c r="T196" s="155">
        <f t="shared" si="96"/>
        <v>210.79999999999998</v>
      </c>
      <c r="U196" s="155">
        <f t="shared" si="97"/>
        <v>235.6</v>
      </c>
      <c r="V196" s="155">
        <f t="shared" si="98"/>
        <v>235.6</v>
      </c>
      <c r="W196" s="155">
        <f t="shared" si="99"/>
        <v>186</v>
      </c>
      <c r="X196" s="155">
        <f t="shared" si="100"/>
        <v>210.79999999999998</v>
      </c>
      <c r="Y196" s="155">
        <f t="shared" si="101"/>
        <v>106.88</v>
      </c>
      <c r="Z196" s="155">
        <f t="shared" si="102"/>
        <v>230.64000000000001</v>
      </c>
      <c r="AA196" s="155">
        <f t="shared" si="103"/>
        <v>235.6</v>
      </c>
      <c r="AB196" s="155">
        <f t="shared" si="104"/>
        <v>235.6</v>
      </c>
      <c r="AC196" s="155">
        <f t="shared" si="105"/>
        <v>122.91199999999999</v>
      </c>
      <c r="AD196" s="155">
        <f t="shared" si="106"/>
        <v>122.91199999999999</v>
      </c>
      <c r="AE196" s="155">
        <f t="shared" si="107"/>
        <v>235.6</v>
      </c>
      <c r="AF196" s="155">
        <f t="shared" si="108"/>
        <v>106.88</v>
      </c>
      <c r="AG196" s="155">
        <f t="shared" si="109"/>
        <v>186</v>
      </c>
      <c r="AH196" s="155">
        <f t="shared" si="110"/>
        <v>106.88</v>
      </c>
      <c r="AI196" s="155">
        <f t="shared" si="111"/>
        <v>112.224</v>
      </c>
    </row>
    <row r="197" spans="1:35" ht="45" x14ac:dyDescent="0.25">
      <c r="A197" s="40" t="s">
        <v>15217</v>
      </c>
      <c r="B197" s="39">
        <v>4020002</v>
      </c>
      <c r="C197" s="39" t="s">
        <v>333</v>
      </c>
      <c r="D197" s="40" t="s">
        <v>358</v>
      </c>
      <c r="E197" s="40">
        <v>76942</v>
      </c>
      <c r="F197" s="39" t="s">
        <v>6</v>
      </c>
      <c r="G197" s="45">
        <v>1112</v>
      </c>
      <c r="H197" s="155">
        <f t="shared" si="84"/>
        <v>556</v>
      </c>
      <c r="I197" s="161">
        <f t="shared" si="85"/>
        <v>25.23</v>
      </c>
      <c r="J197" s="161">
        <f t="shared" si="86"/>
        <v>1056.3999999999999</v>
      </c>
      <c r="K197" s="161">
        <f t="shared" si="87"/>
        <v>945.19999999999993</v>
      </c>
      <c r="L197" s="161" t="s">
        <v>364</v>
      </c>
      <c r="M197" s="161" t="s">
        <v>364</v>
      </c>
      <c r="N197" s="161">
        <f t="shared" si="90"/>
        <v>25.23</v>
      </c>
      <c r="O197" s="161">
        <f t="shared" si="91"/>
        <v>25.23</v>
      </c>
      <c r="P197" s="161">
        <f t="shared" si="92"/>
        <v>25.23</v>
      </c>
      <c r="Q197" s="161" t="s">
        <v>364</v>
      </c>
      <c r="R197" s="161" t="s">
        <v>364</v>
      </c>
      <c r="S197" s="160">
        <f t="shared" si="95"/>
        <v>1000.8000000000001</v>
      </c>
      <c r="T197" s="155">
        <f t="shared" si="96"/>
        <v>945.19999999999993</v>
      </c>
      <c r="U197" s="155">
        <f t="shared" si="97"/>
        <v>1056.3999999999999</v>
      </c>
      <c r="V197" s="155">
        <f t="shared" si="98"/>
        <v>1056.3999999999999</v>
      </c>
      <c r="W197" s="155">
        <f t="shared" si="99"/>
        <v>834</v>
      </c>
      <c r="X197" s="155">
        <f t="shared" si="100"/>
        <v>945.19999999999993</v>
      </c>
      <c r="Y197" s="161" t="s">
        <v>364</v>
      </c>
      <c r="Z197" s="155">
        <f t="shared" si="102"/>
        <v>1034.1600000000001</v>
      </c>
      <c r="AA197" s="155">
        <f t="shared" si="103"/>
        <v>1056.3999999999999</v>
      </c>
      <c r="AB197" s="155">
        <f t="shared" si="104"/>
        <v>1056.3999999999999</v>
      </c>
      <c r="AC197" s="161" t="s">
        <v>364</v>
      </c>
      <c r="AD197" s="161" t="s">
        <v>364</v>
      </c>
      <c r="AE197" s="161">
        <f t="shared" si="107"/>
        <v>1056.3999999999999</v>
      </c>
      <c r="AF197" s="161" t="s">
        <v>364</v>
      </c>
      <c r="AG197" s="161">
        <f t="shared" si="109"/>
        <v>834</v>
      </c>
      <c r="AH197" s="161" t="s">
        <v>364</v>
      </c>
      <c r="AI197" s="161" t="s">
        <v>364</v>
      </c>
    </row>
    <row r="198" spans="1:35" ht="45" x14ac:dyDescent="0.25">
      <c r="A198" s="40" t="s">
        <v>15217</v>
      </c>
      <c r="B198" s="39">
        <v>3500010</v>
      </c>
      <c r="C198" s="39" t="s">
        <v>91</v>
      </c>
      <c r="D198" s="40" t="s">
        <v>358</v>
      </c>
      <c r="E198" s="40">
        <v>77012</v>
      </c>
      <c r="F198" s="39" t="s">
        <v>6</v>
      </c>
      <c r="G198" s="45">
        <v>2323</v>
      </c>
      <c r="H198" s="155">
        <f t="shared" si="84"/>
        <v>1161.5</v>
      </c>
      <c r="I198" s="161">
        <f t="shared" si="85"/>
        <v>78.2</v>
      </c>
      <c r="J198" s="161">
        <f t="shared" si="86"/>
        <v>2206.85</v>
      </c>
      <c r="K198" s="161">
        <f t="shared" si="87"/>
        <v>1974.55</v>
      </c>
      <c r="L198" s="161" t="s">
        <v>364</v>
      </c>
      <c r="M198" s="161" t="s">
        <v>364</v>
      </c>
      <c r="N198" s="161">
        <f t="shared" si="90"/>
        <v>78.2</v>
      </c>
      <c r="O198" s="161">
        <f t="shared" si="91"/>
        <v>78.2</v>
      </c>
      <c r="P198" s="161">
        <f t="shared" si="92"/>
        <v>78.2</v>
      </c>
      <c r="Q198" s="161" t="s">
        <v>364</v>
      </c>
      <c r="R198" s="161" t="s">
        <v>364</v>
      </c>
      <c r="S198" s="160">
        <f t="shared" si="95"/>
        <v>2090.7000000000003</v>
      </c>
      <c r="T198" s="155">
        <f t="shared" si="96"/>
        <v>1974.55</v>
      </c>
      <c r="U198" s="155">
        <f t="shared" si="97"/>
        <v>2206.85</v>
      </c>
      <c r="V198" s="155">
        <f t="shared" si="98"/>
        <v>2206.85</v>
      </c>
      <c r="W198" s="155">
        <f t="shared" si="99"/>
        <v>1742.25</v>
      </c>
      <c r="X198" s="155">
        <f t="shared" si="100"/>
        <v>1974.55</v>
      </c>
      <c r="Y198" s="161" t="s">
        <v>364</v>
      </c>
      <c r="Z198" s="155">
        <f t="shared" si="102"/>
        <v>2160.3900000000003</v>
      </c>
      <c r="AA198" s="155">
        <f t="shared" si="103"/>
        <v>2206.85</v>
      </c>
      <c r="AB198" s="155">
        <f t="shared" si="104"/>
        <v>2206.85</v>
      </c>
      <c r="AC198" s="161" t="s">
        <v>364</v>
      </c>
      <c r="AD198" s="161" t="s">
        <v>364</v>
      </c>
      <c r="AE198" s="161">
        <f t="shared" si="107"/>
        <v>2206.85</v>
      </c>
      <c r="AF198" s="161" t="s">
        <v>364</v>
      </c>
      <c r="AG198" s="161">
        <f t="shared" si="109"/>
        <v>1742.25</v>
      </c>
      <c r="AH198" s="161" t="s">
        <v>364</v>
      </c>
      <c r="AI198" s="161" t="s">
        <v>364</v>
      </c>
    </row>
    <row r="199" spans="1:35" ht="30" x14ac:dyDescent="0.25">
      <c r="A199" s="40" t="s">
        <v>15217</v>
      </c>
      <c r="B199" s="39">
        <v>4010024</v>
      </c>
      <c r="C199" s="39" t="s">
        <v>92</v>
      </c>
      <c r="D199" s="40" t="s">
        <v>358</v>
      </c>
      <c r="E199" s="40">
        <v>77061</v>
      </c>
      <c r="F199" s="39" t="s">
        <v>6</v>
      </c>
      <c r="G199" s="45">
        <v>34</v>
      </c>
      <c r="H199" s="163">
        <v>34</v>
      </c>
      <c r="I199" s="156">
        <f t="shared" si="85"/>
        <v>22.61</v>
      </c>
      <c r="J199" s="156">
        <f t="shared" si="86"/>
        <v>94.06</v>
      </c>
      <c r="K199" s="156">
        <f t="shared" si="87"/>
        <v>28.9</v>
      </c>
      <c r="L199" s="156">
        <f t="shared" si="88"/>
        <v>22.61</v>
      </c>
      <c r="M199" s="156">
        <f t="shared" si="89"/>
        <v>23.740500000000001</v>
      </c>
      <c r="N199" s="156">
        <f t="shared" si="90"/>
        <v>94.06</v>
      </c>
      <c r="O199" s="156">
        <f t="shared" si="91"/>
        <v>94.06</v>
      </c>
      <c r="P199" s="156">
        <f t="shared" si="92"/>
        <v>94.06</v>
      </c>
      <c r="Q199" s="156">
        <f t="shared" si="93"/>
        <v>22.61</v>
      </c>
      <c r="R199" s="156">
        <f t="shared" si="94"/>
        <v>23.740500000000001</v>
      </c>
      <c r="S199" s="157">
        <f t="shared" si="95"/>
        <v>30.6</v>
      </c>
      <c r="T199" s="156">
        <f t="shared" si="96"/>
        <v>28.9</v>
      </c>
      <c r="U199" s="156">
        <f t="shared" si="97"/>
        <v>32.299999999999997</v>
      </c>
      <c r="V199" s="156">
        <f t="shared" si="98"/>
        <v>32.299999999999997</v>
      </c>
      <c r="W199" s="156">
        <f t="shared" si="99"/>
        <v>25.5</v>
      </c>
      <c r="X199" s="156">
        <f t="shared" si="100"/>
        <v>28.9</v>
      </c>
      <c r="Y199" s="156">
        <f t="shared" si="101"/>
        <v>22.61</v>
      </c>
      <c r="Z199" s="156">
        <f t="shared" si="102"/>
        <v>31.62</v>
      </c>
      <c r="AA199" s="156">
        <f t="shared" si="103"/>
        <v>32.299999999999997</v>
      </c>
      <c r="AB199" s="156">
        <f t="shared" si="104"/>
        <v>32.299999999999997</v>
      </c>
      <c r="AC199" s="156">
        <f t="shared" si="105"/>
        <v>26.001499999999997</v>
      </c>
      <c r="AD199" s="156">
        <f t="shared" si="106"/>
        <v>26.001499999999997</v>
      </c>
      <c r="AE199" s="156">
        <f t="shared" si="107"/>
        <v>32.299999999999997</v>
      </c>
      <c r="AF199" s="156">
        <f t="shared" si="108"/>
        <v>22.61</v>
      </c>
      <c r="AG199" s="156">
        <f t="shared" si="109"/>
        <v>25.5</v>
      </c>
      <c r="AH199" s="156">
        <f t="shared" si="110"/>
        <v>22.61</v>
      </c>
      <c r="AI199" s="156">
        <f t="shared" si="111"/>
        <v>23.740500000000001</v>
      </c>
    </row>
    <row r="200" spans="1:35" ht="30" x14ac:dyDescent="0.25">
      <c r="A200" s="40" t="s">
        <v>15217</v>
      </c>
      <c r="B200" s="39">
        <v>4010025</v>
      </c>
      <c r="C200" s="39" t="s">
        <v>93</v>
      </c>
      <c r="D200" s="40" t="s">
        <v>358</v>
      </c>
      <c r="E200" s="40">
        <v>77062</v>
      </c>
      <c r="F200" s="39" t="s">
        <v>6</v>
      </c>
      <c r="G200" s="45">
        <v>66</v>
      </c>
      <c r="H200" s="163">
        <v>66</v>
      </c>
      <c r="I200" s="156">
        <f t="shared" si="85"/>
        <v>22.61</v>
      </c>
      <c r="J200" s="156">
        <f t="shared" si="86"/>
        <v>94.06</v>
      </c>
      <c r="K200" s="156">
        <f t="shared" si="87"/>
        <v>56.1</v>
      </c>
      <c r="L200" s="156">
        <f t="shared" si="88"/>
        <v>22.61</v>
      </c>
      <c r="M200" s="156">
        <f t="shared" si="89"/>
        <v>23.740500000000001</v>
      </c>
      <c r="N200" s="156">
        <f t="shared" si="90"/>
        <v>94.06</v>
      </c>
      <c r="O200" s="156">
        <f t="shared" si="91"/>
        <v>94.06</v>
      </c>
      <c r="P200" s="156">
        <f t="shared" si="92"/>
        <v>94.06</v>
      </c>
      <c r="Q200" s="156">
        <f t="shared" si="93"/>
        <v>22.61</v>
      </c>
      <c r="R200" s="156">
        <f t="shared" si="94"/>
        <v>23.740500000000001</v>
      </c>
      <c r="S200" s="157">
        <f t="shared" si="95"/>
        <v>59.4</v>
      </c>
      <c r="T200" s="156">
        <f t="shared" si="96"/>
        <v>56.1</v>
      </c>
      <c r="U200" s="156">
        <f t="shared" si="97"/>
        <v>62.699999999999996</v>
      </c>
      <c r="V200" s="156">
        <f t="shared" si="98"/>
        <v>62.699999999999996</v>
      </c>
      <c r="W200" s="156">
        <f t="shared" si="99"/>
        <v>49.5</v>
      </c>
      <c r="X200" s="156">
        <f t="shared" si="100"/>
        <v>56.1</v>
      </c>
      <c r="Y200" s="156">
        <f t="shared" si="101"/>
        <v>22.61</v>
      </c>
      <c r="Z200" s="156">
        <f t="shared" si="102"/>
        <v>61.38</v>
      </c>
      <c r="AA200" s="156">
        <f t="shared" si="103"/>
        <v>62.699999999999996</v>
      </c>
      <c r="AB200" s="156">
        <f t="shared" si="104"/>
        <v>62.699999999999996</v>
      </c>
      <c r="AC200" s="156">
        <f t="shared" si="105"/>
        <v>26.001499999999997</v>
      </c>
      <c r="AD200" s="156">
        <f t="shared" si="106"/>
        <v>26.001499999999997</v>
      </c>
      <c r="AE200" s="156">
        <f t="shared" si="107"/>
        <v>62.699999999999996</v>
      </c>
      <c r="AF200" s="156">
        <f t="shared" si="108"/>
        <v>22.61</v>
      </c>
      <c r="AG200" s="156">
        <f t="shared" si="109"/>
        <v>49.5</v>
      </c>
      <c r="AH200" s="156">
        <f t="shared" si="110"/>
        <v>22.61</v>
      </c>
      <c r="AI200" s="156">
        <f t="shared" si="111"/>
        <v>23.740500000000001</v>
      </c>
    </row>
    <row r="201" spans="1:35" ht="30" x14ac:dyDescent="0.25">
      <c r="A201" s="40" t="s">
        <v>15217</v>
      </c>
      <c r="B201" s="39">
        <v>4030012</v>
      </c>
      <c r="C201" s="39" t="s">
        <v>94</v>
      </c>
      <c r="D201" s="40" t="s">
        <v>358</v>
      </c>
      <c r="E201" s="40">
        <v>77063</v>
      </c>
      <c r="F201" s="39" t="s">
        <v>6</v>
      </c>
      <c r="G201" s="45">
        <v>66</v>
      </c>
      <c r="H201" s="163">
        <v>66</v>
      </c>
      <c r="I201" s="156">
        <f t="shared" si="85"/>
        <v>22.61</v>
      </c>
      <c r="J201" s="156">
        <f t="shared" si="86"/>
        <v>62.699999999999996</v>
      </c>
      <c r="K201" s="156">
        <f t="shared" si="87"/>
        <v>56.1</v>
      </c>
      <c r="L201" s="156">
        <f t="shared" si="88"/>
        <v>22.61</v>
      </c>
      <c r="M201" s="156">
        <f t="shared" si="89"/>
        <v>23.740500000000001</v>
      </c>
      <c r="N201" s="156">
        <f t="shared" si="90"/>
        <v>25.23</v>
      </c>
      <c r="O201" s="156">
        <f t="shared" si="91"/>
        <v>25.23</v>
      </c>
      <c r="P201" s="156">
        <f t="shared" si="92"/>
        <v>25.23</v>
      </c>
      <c r="Q201" s="156">
        <f t="shared" si="93"/>
        <v>22.61</v>
      </c>
      <c r="R201" s="156">
        <f t="shared" si="94"/>
        <v>23.740500000000001</v>
      </c>
      <c r="S201" s="157">
        <f t="shared" si="95"/>
        <v>59.4</v>
      </c>
      <c r="T201" s="156">
        <f t="shared" si="96"/>
        <v>56.1</v>
      </c>
      <c r="U201" s="156">
        <f t="shared" si="97"/>
        <v>62.699999999999996</v>
      </c>
      <c r="V201" s="156">
        <f t="shared" si="98"/>
        <v>62.699999999999996</v>
      </c>
      <c r="W201" s="156">
        <f t="shared" si="99"/>
        <v>49.5</v>
      </c>
      <c r="X201" s="156">
        <f t="shared" si="100"/>
        <v>56.1</v>
      </c>
      <c r="Y201" s="156">
        <f t="shared" si="101"/>
        <v>22.61</v>
      </c>
      <c r="Z201" s="156">
        <f t="shared" si="102"/>
        <v>61.38</v>
      </c>
      <c r="AA201" s="156">
        <f t="shared" si="103"/>
        <v>62.699999999999996</v>
      </c>
      <c r="AB201" s="156">
        <f t="shared" si="104"/>
        <v>62.699999999999996</v>
      </c>
      <c r="AC201" s="156">
        <f t="shared" si="105"/>
        <v>26.001499999999997</v>
      </c>
      <c r="AD201" s="156">
        <f t="shared" si="106"/>
        <v>26.001499999999997</v>
      </c>
      <c r="AE201" s="156">
        <f t="shared" si="107"/>
        <v>62.699999999999996</v>
      </c>
      <c r="AF201" s="156">
        <f t="shared" si="108"/>
        <v>22.61</v>
      </c>
      <c r="AG201" s="156">
        <f t="shared" si="109"/>
        <v>49.5</v>
      </c>
      <c r="AH201" s="156">
        <f t="shared" si="110"/>
        <v>22.61</v>
      </c>
      <c r="AI201" s="156">
        <f t="shared" si="111"/>
        <v>23.740500000000001</v>
      </c>
    </row>
    <row r="202" spans="1:35" ht="30" x14ac:dyDescent="0.25">
      <c r="A202" s="40" t="s">
        <v>15217</v>
      </c>
      <c r="B202" s="39">
        <v>3200152</v>
      </c>
      <c r="C202" s="39" t="s">
        <v>326</v>
      </c>
      <c r="D202" s="40" t="s">
        <v>358</v>
      </c>
      <c r="E202" s="40">
        <v>77080</v>
      </c>
      <c r="F202" s="39" t="s">
        <v>6</v>
      </c>
      <c r="G202" s="45">
        <v>697</v>
      </c>
      <c r="H202" s="163">
        <v>135</v>
      </c>
      <c r="I202" s="155">
        <f t="shared" si="85"/>
        <v>30.63</v>
      </c>
      <c r="J202" s="155">
        <f t="shared" si="86"/>
        <v>662.15</v>
      </c>
      <c r="K202" s="155">
        <f t="shared" si="87"/>
        <v>592.44999999999993</v>
      </c>
      <c r="L202" s="155">
        <f t="shared" si="88"/>
        <v>106.88</v>
      </c>
      <c r="M202" s="155">
        <f t="shared" si="89"/>
        <v>112.224</v>
      </c>
      <c r="N202" s="155">
        <f t="shared" si="90"/>
        <v>30.63</v>
      </c>
      <c r="O202" s="155">
        <f t="shared" si="91"/>
        <v>30.63</v>
      </c>
      <c r="P202" s="155">
        <f t="shared" si="92"/>
        <v>30.63</v>
      </c>
      <c r="Q202" s="155">
        <f t="shared" si="93"/>
        <v>106.88</v>
      </c>
      <c r="R202" s="155">
        <f t="shared" si="94"/>
        <v>112.224</v>
      </c>
      <c r="S202" s="160">
        <f t="shared" si="95"/>
        <v>627.30000000000007</v>
      </c>
      <c r="T202" s="155">
        <f t="shared" si="96"/>
        <v>592.44999999999993</v>
      </c>
      <c r="U202" s="155">
        <f t="shared" si="97"/>
        <v>662.15</v>
      </c>
      <c r="V202" s="155">
        <f t="shared" si="98"/>
        <v>662.15</v>
      </c>
      <c r="W202" s="155">
        <f t="shared" si="99"/>
        <v>522.75</v>
      </c>
      <c r="X202" s="155">
        <f t="shared" si="100"/>
        <v>592.44999999999993</v>
      </c>
      <c r="Y202" s="155">
        <f t="shared" si="101"/>
        <v>106.88</v>
      </c>
      <c r="Z202" s="155">
        <f t="shared" si="102"/>
        <v>648.21</v>
      </c>
      <c r="AA202" s="155">
        <f t="shared" si="103"/>
        <v>662.15</v>
      </c>
      <c r="AB202" s="155">
        <f t="shared" si="104"/>
        <v>662.15</v>
      </c>
      <c r="AC202" s="155">
        <f t="shared" si="105"/>
        <v>122.91199999999999</v>
      </c>
      <c r="AD202" s="155">
        <f t="shared" si="106"/>
        <v>122.91199999999999</v>
      </c>
      <c r="AE202" s="155">
        <f t="shared" si="107"/>
        <v>662.15</v>
      </c>
      <c r="AF202" s="155">
        <f t="shared" si="108"/>
        <v>106.88</v>
      </c>
      <c r="AG202" s="155">
        <f t="shared" si="109"/>
        <v>522.75</v>
      </c>
      <c r="AH202" s="155">
        <f t="shared" si="110"/>
        <v>106.88</v>
      </c>
      <c r="AI202" s="155">
        <f t="shared" si="111"/>
        <v>112.224</v>
      </c>
    </row>
    <row r="203" spans="1:35" ht="30" x14ac:dyDescent="0.25">
      <c r="A203" s="40" t="s">
        <v>15217</v>
      </c>
      <c r="B203" s="39">
        <v>3410074</v>
      </c>
      <c r="C203" s="39" t="s">
        <v>95</v>
      </c>
      <c r="D203" s="40" t="s">
        <v>358</v>
      </c>
      <c r="E203" s="40">
        <v>78195</v>
      </c>
      <c r="F203" s="39" t="s">
        <v>6</v>
      </c>
      <c r="G203" s="45">
        <v>1935</v>
      </c>
      <c r="H203" s="155">
        <f t="shared" si="84"/>
        <v>967.5</v>
      </c>
      <c r="I203" s="155">
        <f t="shared" si="85"/>
        <v>309.94</v>
      </c>
      <c r="J203" s="155">
        <f t="shared" si="86"/>
        <v>1838.25</v>
      </c>
      <c r="K203" s="155">
        <f t="shared" si="87"/>
        <v>1644.75</v>
      </c>
      <c r="L203" s="155">
        <f t="shared" si="88"/>
        <v>504.5</v>
      </c>
      <c r="M203" s="155">
        <f t="shared" si="89"/>
        <v>529.72500000000002</v>
      </c>
      <c r="N203" s="155">
        <f t="shared" si="90"/>
        <v>309.94</v>
      </c>
      <c r="O203" s="155">
        <f t="shared" si="91"/>
        <v>309.94</v>
      </c>
      <c r="P203" s="155">
        <f t="shared" si="92"/>
        <v>309.94</v>
      </c>
      <c r="Q203" s="155">
        <f t="shared" si="93"/>
        <v>504.5</v>
      </c>
      <c r="R203" s="155">
        <f t="shared" si="94"/>
        <v>529.72500000000002</v>
      </c>
      <c r="S203" s="160">
        <f t="shared" si="95"/>
        <v>1741.5</v>
      </c>
      <c r="T203" s="155">
        <f t="shared" si="96"/>
        <v>1644.75</v>
      </c>
      <c r="U203" s="155">
        <f t="shared" si="97"/>
        <v>1838.25</v>
      </c>
      <c r="V203" s="155">
        <f t="shared" si="98"/>
        <v>1838.25</v>
      </c>
      <c r="W203" s="155">
        <f t="shared" si="99"/>
        <v>1451.25</v>
      </c>
      <c r="X203" s="155">
        <f t="shared" si="100"/>
        <v>1644.75</v>
      </c>
      <c r="Y203" s="155">
        <f t="shared" si="101"/>
        <v>504.5</v>
      </c>
      <c r="Z203" s="155">
        <f t="shared" si="102"/>
        <v>1799.5500000000002</v>
      </c>
      <c r="AA203" s="155">
        <f t="shared" si="103"/>
        <v>1838.25</v>
      </c>
      <c r="AB203" s="155">
        <f t="shared" si="104"/>
        <v>1838.25</v>
      </c>
      <c r="AC203" s="155">
        <f t="shared" si="105"/>
        <v>580.17499999999995</v>
      </c>
      <c r="AD203" s="155">
        <f t="shared" si="106"/>
        <v>580.17499999999995</v>
      </c>
      <c r="AE203" s="155">
        <f t="shared" si="107"/>
        <v>1838.25</v>
      </c>
      <c r="AF203" s="155">
        <f t="shared" si="108"/>
        <v>504.5</v>
      </c>
      <c r="AG203" s="155">
        <f t="shared" si="109"/>
        <v>1451.25</v>
      </c>
      <c r="AH203" s="155">
        <f t="shared" si="110"/>
        <v>504.5</v>
      </c>
      <c r="AI203" s="155">
        <f t="shared" si="111"/>
        <v>529.72500000000002</v>
      </c>
    </row>
    <row r="204" spans="1:35" ht="30" x14ac:dyDescent="0.25">
      <c r="A204" s="40" t="s">
        <v>15217</v>
      </c>
      <c r="B204" s="39">
        <v>3410011</v>
      </c>
      <c r="C204" s="39" t="s">
        <v>96</v>
      </c>
      <c r="D204" s="40" t="s">
        <v>358</v>
      </c>
      <c r="E204" s="40">
        <v>78226</v>
      </c>
      <c r="F204" s="39" t="s">
        <v>6</v>
      </c>
      <c r="G204" s="45">
        <v>1987</v>
      </c>
      <c r="H204" s="155">
        <f t="shared" si="84"/>
        <v>993.5</v>
      </c>
      <c r="I204" s="155">
        <f t="shared" si="85"/>
        <v>305.61</v>
      </c>
      <c r="J204" s="155">
        <f t="shared" si="86"/>
        <v>1887.6499999999999</v>
      </c>
      <c r="K204" s="155">
        <f t="shared" si="87"/>
        <v>1688.95</v>
      </c>
      <c r="L204" s="155">
        <f t="shared" si="88"/>
        <v>388.68</v>
      </c>
      <c r="M204" s="155">
        <f t="shared" si="89"/>
        <v>408.11400000000003</v>
      </c>
      <c r="N204" s="155">
        <f t="shared" si="90"/>
        <v>305.61</v>
      </c>
      <c r="O204" s="155">
        <f t="shared" si="91"/>
        <v>305.61</v>
      </c>
      <c r="P204" s="155">
        <f t="shared" si="92"/>
        <v>305.61</v>
      </c>
      <c r="Q204" s="155">
        <f t="shared" si="93"/>
        <v>388.68</v>
      </c>
      <c r="R204" s="155">
        <f t="shared" si="94"/>
        <v>408.11400000000003</v>
      </c>
      <c r="S204" s="160">
        <f t="shared" si="95"/>
        <v>1788.3</v>
      </c>
      <c r="T204" s="155">
        <f t="shared" si="96"/>
        <v>1688.95</v>
      </c>
      <c r="U204" s="155">
        <f t="shared" si="97"/>
        <v>1887.6499999999999</v>
      </c>
      <c r="V204" s="155">
        <f t="shared" si="98"/>
        <v>1887.6499999999999</v>
      </c>
      <c r="W204" s="155">
        <f t="shared" si="99"/>
        <v>1490.25</v>
      </c>
      <c r="X204" s="155">
        <f t="shared" si="100"/>
        <v>1688.95</v>
      </c>
      <c r="Y204" s="155">
        <f t="shared" si="101"/>
        <v>388.68</v>
      </c>
      <c r="Z204" s="155">
        <f t="shared" si="102"/>
        <v>1847.91</v>
      </c>
      <c r="AA204" s="155">
        <f t="shared" si="103"/>
        <v>1887.6499999999999</v>
      </c>
      <c r="AB204" s="155">
        <f t="shared" si="104"/>
        <v>1887.6499999999999</v>
      </c>
      <c r="AC204" s="155">
        <f t="shared" si="105"/>
        <v>446.98199999999997</v>
      </c>
      <c r="AD204" s="155">
        <f t="shared" si="106"/>
        <v>446.98199999999997</v>
      </c>
      <c r="AE204" s="155">
        <f t="shared" si="107"/>
        <v>1887.6499999999999</v>
      </c>
      <c r="AF204" s="155">
        <f t="shared" si="108"/>
        <v>388.68</v>
      </c>
      <c r="AG204" s="155">
        <f t="shared" si="109"/>
        <v>1490.25</v>
      </c>
      <c r="AH204" s="155">
        <f t="shared" si="110"/>
        <v>388.68</v>
      </c>
      <c r="AI204" s="155">
        <f t="shared" si="111"/>
        <v>408.11400000000003</v>
      </c>
    </row>
    <row r="205" spans="1:35" x14ac:dyDescent="0.25">
      <c r="A205" s="40" t="s">
        <v>15217</v>
      </c>
      <c r="B205" s="39">
        <v>3410069</v>
      </c>
      <c r="C205" s="39" t="s">
        <v>97</v>
      </c>
      <c r="D205" s="40" t="s">
        <v>358</v>
      </c>
      <c r="E205" s="40">
        <v>78227</v>
      </c>
      <c r="F205" s="39" t="s">
        <v>6</v>
      </c>
      <c r="G205" s="45">
        <v>1987</v>
      </c>
      <c r="H205" s="155">
        <f t="shared" si="84"/>
        <v>993.5</v>
      </c>
      <c r="I205" s="155">
        <f t="shared" si="85"/>
        <v>418.05</v>
      </c>
      <c r="J205" s="155">
        <f t="shared" si="86"/>
        <v>1887.6499999999999</v>
      </c>
      <c r="K205" s="155">
        <f t="shared" si="87"/>
        <v>1688.95</v>
      </c>
      <c r="L205" s="155">
        <f t="shared" si="88"/>
        <v>504.5</v>
      </c>
      <c r="M205" s="155">
        <f t="shared" si="89"/>
        <v>529.72500000000002</v>
      </c>
      <c r="N205" s="155">
        <f t="shared" si="90"/>
        <v>418.05</v>
      </c>
      <c r="O205" s="155">
        <f t="shared" si="91"/>
        <v>418.05</v>
      </c>
      <c r="P205" s="155">
        <f t="shared" si="92"/>
        <v>418.05</v>
      </c>
      <c r="Q205" s="155">
        <f t="shared" si="93"/>
        <v>504.5</v>
      </c>
      <c r="R205" s="155">
        <f t="shared" si="94"/>
        <v>529.72500000000002</v>
      </c>
      <c r="S205" s="160">
        <f t="shared" si="95"/>
        <v>1788.3</v>
      </c>
      <c r="T205" s="155">
        <f t="shared" si="96"/>
        <v>1688.95</v>
      </c>
      <c r="U205" s="155">
        <f t="shared" si="97"/>
        <v>1887.6499999999999</v>
      </c>
      <c r="V205" s="155">
        <f t="shared" si="98"/>
        <v>1887.6499999999999</v>
      </c>
      <c r="W205" s="155">
        <f t="shared" si="99"/>
        <v>1490.25</v>
      </c>
      <c r="X205" s="155">
        <f t="shared" si="100"/>
        <v>1688.95</v>
      </c>
      <c r="Y205" s="155">
        <f t="shared" si="101"/>
        <v>504.5</v>
      </c>
      <c r="Z205" s="155">
        <f t="shared" si="102"/>
        <v>1847.91</v>
      </c>
      <c r="AA205" s="155">
        <f t="shared" si="103"/>
        <v>1887.6499999999999</v>
      </c>
      <c r="AB205" s="155">
        <f t="shared" si="104"/>
        <v>1887.6499999999999</v>
      </c>
      <c r="AC205" s="155">
        <f t="shared" si="105"/>
        <v>580.17499999999995</v>
      </c>
      <c r="AD205" s="155">
        <f t="shared" si="106"/>
        <v>580.17499999999995</v>
      </c>
      <c r="AE205" s="155">
        <f t="shared" si="107"/>
        <v>1887.6499999999999</v>
      </c>
      <c r="AF205" s="155">
        <f t="shared" si="108"/>
        <v>504.5</v>
      </c>
      <c r="AG205" s="155">
        <f t="shared" si="109"/>
        <v>1490.25</v>
      </c>
      <c r="AH205" s="155">
        <f t="shared" si="110"/>
        <v>504.5</v>
      </c>
      <c r="AI205" s="155">
        <f t="shared" si="111"/>
        <v>529.72500000000002</v>
      </c>
    </row>
    <row r="206" spans="1:35" x14ac:dyDescent="0.25">
      <c r="A206" s="40" t="s">
        <v>15217</v>
      </c>
      <c r="B206" s="39">
        <v>3410010</v>
      </c>
      <c r="C206" s="39" t="s">
        <v>98</v>
      </c>
      <c r="D206" s="40" t="s">
        <v>358</v>
      </c>
      <c r="E206" s="40">
        <v>78264</v>
      </c>
      <c r="F206" s="39" t="s">
        <v>6</v>
      </c>
      <c r="G206" s="45">
        <v>1739</v>
      </c>
      <c r="H206" s="155">
        <f t="shared" si="84"/>
        <v>869.5</v>
      </c>
      <c r="I206" s="155">
        <f t="shared" si="85"/>
        <v>308.13</v>
      </c>
      <c r="J206" s="155">
        <f t="shared" si="86"/>
        <v>1652.05</v>
      </c>
      <c r="K206" s="155">
        <f t="shared" si="87"/>
        <v>1478.1499999999999</v>
      </c>
      <c r="L206" s="155">
        <f t="shared" si="88"/>
        <v>388.68</v>
      </c>
      <c r="M206" s="155">
        <f t="shared" si="89"/>
        <v>408.11400000000003</v>
      </c>
      <c r="N206" s="155">
        <f t="shared" si="90"/>
        <v>308.13</v>
      </c>
      <c r="O206" s="155">
        <f t="shared" si="91"/>
        <v>308.13</v>
      </c>
      <c r="P206" s="155">
        <f t="shared" si="92"/>
        <v>308.13</v>
      </c>
      <c r="Q206" s="155">
        <f t="shared" si="93"/>
        <v>388.68</v>
      </c>
      <c r="R206" s="155">
        <f t="shared" si="94"/>
        <v>408.11400000000003</v>
      </c>
      <c r="S206" s="160">
        <f t="shared" si="95"/>
        <v>1565.1000000000001</v>
      </c>
      <c r="T206" s="155">
        <f t="shared" si="96"/>
        <v>1478.1499999999999</v>
      </c>
      <c r="U206" s="155">
        <f t="shared" si="97"/>
        <v>1652.05</v>
      </c>
      <c r="V206" s="155">
        <f t="shared" si="98"/>
        <v>1652.05</v>
      </c>
      <c r="W206" s="155">
        <f t="shared" si="99"/>
        <v>1304.25</v>
      </c>
      <c r="X206" s="155">
        <f t="shared" si="100"/>
        <v>1478.1499999999999</v>
      </c>
      <c r="Y206" s="155">
        <f t="shared" si="101"/>
        <v>388.68</v>
      </c>
      <c r="Z206" s="155">
        <f t="shared" si="102"/>
        <v>1617.27</v>
      </c>
      <c r="AA206" s="155">
        <f t="shared" si="103"/>
        <v>1652.05</v>
      </c>
      <c r="AB206" s="155">
        <f t="shared" si="104"/>
        <v>1652.05</v>
      </c>
      <c r="AC206" s="155">
        <f t="shared" si="105"/>
        <v>446.98199999999997</v>
      </c>
      <c r="AD206" s="155">
        <f t="shared" si="106"/>
        <v>446.98199999999997</v>
      </c>
      <c r="AE206" s="155">
        <f t="shared" si="107"/>
        <v>1652.05</v>
      </c>
      <c r="AF206" s="155">
        <f t="shared" si="108"/>
        <v>388.68</v>
      </c>
      <c r="AG206" s="155">
        <f t="shared" si="109"/>
        <v>1304.25</v>
      </c>
      <c r="AH206" s="155">
        <f t="shared" si="110"/>
        <v>388.68</v>
      </c>
      <c r="AI206" s="155">
        <f t="shared" si="111"/>
        <v>408.11400000000003</v>
      </c>
    </row>
    <row r="207" spans="1:35" ht="30" x14ac:dyDescent="0.25">
      <c r="A207" s="40" t="s">
        <v>15217</v>
      </c>
      <c r="B207" s="39">
        <v>3410006</v>
      </c>
      <c r="C207" s="39" t="s">
        <v>99</v>
      </c>
      <c r="D207" s="40" t="s">
        <v>358</v>
      </c>
      <c r="E207" s="40">
        <v>78306</v>
      </c>
      <c r="F207" s="39" t="s">
        <v>6</v>
      </c>
      <c r="G207" s="45">
        <v>1842</v>
      </c>
      <c r="H207" s="155">
        <f t="shared" si="84"/>
        <v>921</v>
      </c>
      <c r="I207" s="155">
        <f t="shared" si="85"/>
        <v>270.64999999999998</v>
      </c>
      <c r="J207" s="155">
        <f t="shared" si="86"/>
        <v>1749.8999999999999</v>
      </c>
      <c r="K207" s="155">
        <f t="shared" si="87"/>
        <v>1565.7</v>
      </c>
      <c r="L207" s="155">
        <f t="shared" si="88"/>
        <v>388.68</v>
      </c>
      <c r="M207" s="155">
        <f t="shared" si="89"/>
        <v>408.11400000000003</v>
      </c>
      <c r="N207" s="155">
        <f t="shared" si="90"/>
        <v>270.64999999999998</v>
      </c>
      <c r="O207" s="155">
        <f t="shared" si="91"/>
        <v>270.64999999999998</v>
      </c>
      <c r="P207" s="155">
        <f t="shared" si="92"/>
        <v>270.64999999999998</v>
      </c>
      <c r="Q207" s="155">
        <f t="shared" si="93"/>
        <v>388.68</v>
      </c>
      <c r="R207" s="155">
        <f t="shared" si="94"/>
        <v>408.11400000000003</v>
      </c>
      <c r="S207" s="160">
        <f t="shared" si="95"/>
        <v>1657.8</v>
      </c>
      <c r="T207" s="155">
        <f t="shared" si="96"/>
        <v>1565.7</v>
      </c>
      <c r="U207" s="155">
        <f t="shared" si="97"/>
        <v>1749.8999999999999</v>
      </c>
      <c r="V207" s="155">
        <f t="shared" si="98"/>
        <v>1749.8999999999999</v>
      </c>
      <c r="W207" s="155">
        <f t="shared" si="99"/>
        <v>1381.5</v>
      </c>
      <c r="X207" s="155">
        <f t="shared" si="100"/>
        <v>1565.7</v>
      </c>
      <c r="Y207" s="155">
        <f t="shared" si="101"/>
        <v>388.68</v>
      </c>
      <c r="Z207" s="155">
        <f t="shared" si="102"/>
        <v>1713.0600000000002</v>
      </c>
      <c r="AA207" s="155">
        <f t="shared" si="103"/>
        <v>1749.8999999999999</v>
      </c>
      <c r="AB207" s="155">
        <f t="shared" si="104"/>
        <v>1749.8999999999999</v>
      </c>
      <c r="AC207" s="155">
        <f t="shared" si="105"/>
        <v>446.98199999999997</v>
      </c>
      <c r="AD207" s="155">
        <f t="shared" si="106"/>
        <v>446.98199999999997</v>
      </c>
      <c r="AE207" s="155">
        <f t="shared" si="107"/>
        <v>1749.8999999999999</v>
      </c>
      <c r="AF207" s="155">
        <f t="shared" si="108"/>
        <v>388.68</v>
      </c>
      <c r="AG207" s="155">
        <f t="shared" si="109"/>
        <v>1381.5</v>
      </c>
      <c r="AH207" s="155">
        <f t="shared" si="110"/>
        <v>388.68</v>
      </c>
      <c r="AI207" s="155">
        <f t="shared" si="111"/>
        <v>408.11400000000003</v>
      </c>
    </row>
    <row r="208" spans="1:35" x14ac:dyDescent="0.25">
      <c r="A208" s="40" t="s">
        <v>15217</v>
      </c>
      <c r="B208" s="39">
        <v>3410007</v>
      </c>
      <c r="C208" s="39" t="s">
        <v>100</v>
      </c>
      <c r="D208" s="40" t="s">
        <v>358</v>
      </c>
      <c r="E208" s="40">
        <v>78315</v>
      </c>
      <c r="F208" s="39" t="s">
        <v>6</v>
      </c>
      <c r="G208" s="45">
        <v>1927</v>
      </c>
      <c r="H208" s="155">
        <f t="shared" si="84"/>
        <v>963.5</v>
      </c>
      <c r="I208" s="155">
        <f t="shared" si="85"/>
        <v>308.49</v>
      </c>
      <c r="J208" s="155">
        <f t="shared" si="86"/>
        <v>1830.6499999999999</v>
      </c>
      <c r="K208" s="155">
        <f t="shared" si="87"/>
        <v>1637.95</v>
      </c>
      <c r="L208" s="155">
        <f t="shared" si="88"/>
        <v>388.68</v>
      </c>
      <c r="M208" s="155">
        <f t="shared" si="89"/>
        <v>408.11400000000003</v>
      </c>
      <c r="N208" s="155">
        <f t="shared" si="90"/>
        <v>308.49</v>
      </c>
      <c r="O208" s="155">
        <f t="shared" si="91"/>
        <v>308.49</v>
      </c>
      <c r="P208" s="155">
        <f t="shared" si="92"/>
        <v>308.49</v>
      </c>
      <c r="Q208" s="155">
        <f t="shared" si="93"/>
        <v>388.68</v>
      </c>
      <c r="R208" s="155">
        <f t="shared" si="94"/>
        <v>408.11400000000003</v>
      </c>
      <c r="S208" s="160">
        <f t="shared" si="95"/>
        <v>1734.3</v>
      </c>
      <c r="T208" s="155">
        <f t="shared" si="96"/>
        <v>1637.95</v>
      </c>
      <c r="U208" s="155">
        <f t="shared" si="97"/>
        <v>1830.6499999999999</v>
      </c>
      <c r="V208" s="155">
        <f t="shared" si="98"/>
        <v>1830.6499999999999</v>
      </c>
      <c r="W208" s="155">
        <f t="shared" si="99"/>
        <v>1445.25</v>
      </c>
      <c r="X208" s="155">
        <f t="shared" si="100"/>
        <v>1637.95</v>
      </c>
      <c r="Y208" s="155">
        <f t="shared" si="101"/>
        <v>388.68</v>
      </c>
      <c r="Z208" s="155">
        <f t="shared" si="102"/>
        <v>1792.1100000000001</v>
      </c>
      <c r="AA208" s="155">
        <f t="shared" si="103"/>
        <v>1830.6499999999999</v>
      </c>
      <c r="AB208" s="155">
        <f t="shared" si="104"/>
        <v>1830.6499999999999</v>
      </c>
      <c r="AC208" s="155">
        <f t="shared" si="105"/>
        <v>446.98199999999997</v>
      </c>
      <c r="AD208" s="155">
        <f t="shared" si="106"/>
        <v>446.98199999999997</v>
      </c>
      <c r="AE208" s="155">
        <f t="shared" si="107"/>
        <v>1830.6499999999999</v>
      </c>
      <c r="AF208" s="155">
        <f t="shared" si="108"/>
        <v>388.68</v>
      </c>
      <c r="AG208" s="155">
        <f t="shared" si="109"/>
        <v>1445.25</v>
      </c>
      <c r="AH208" s="155">
        <f t="shared" si="110"/>
        <v>388.68</v>
      </c>
      <c r="AI208" s="155">
        <f t="shared" si="111"/>
        <v>408.11400000000003</v>
      </c>
    </row>
    <row r="209" spans="1:35" ht="30" x14ac:dyDescent="0.25">
      <c r="A209" s="40" t="s">
        <v>15217</v>
      </c>
      <c r="B209" s="39">
        <v>3410018</v>
      </c>
      <c r="C209" s="39" t="s">
        <v>101</v>
      </c>
      <c r="D209" s="40" t="s">
        <v>358</v>
      </c>
      <c r="E209" s="40">
        <v>78452</v>
      </c>
      <c r="F209" s="39" t="s">
        <v>6</v>
      </c>
      <c r="G209" s="45">
        <v>4912</v>
      </c>
      <c r="H209" s="155">
        <f t="shared" si="84"/>
        <v>2456</v>
      </c>
      <c r="I209" s="155">
        <f t="shared" si="85"/>
        <v>409.4</v>
      </c>
      <c r="J209" s="155">
        <f t="shared" si="86"/>
        <v>4666.3999999999996</v>
      </c>
      <c r="K209" s="155">
        <f t="shared" si="87"/>
        <v>4175.2</v>
      </c>
      <c r="L209" s="155">
        <f t="shared" si="88"/>
        <v>1327.27</v>
      </c>
      <c r="M209" s="155">
        <f t="shared" si="89"/>
        <v>1393.6335000000001</v>
      </c>
      <c r="N209" s="155">
        <f t="shared" si="90"/>
        <v>409.4</v>
      </c>
      <c r="O209" s="155">
        <f t="shared" si="91"/>
        <v>409.4</v>
      </c>
      <c r="P209" s="155">
        <f t="shared" si="92"/>
        <v>409.4</v>
      </c>
      <c r="Q209" s="155">
        <f t="shared" si="93"/>
        <v>1327.27</v>
      </c>
      <c r="R209" s="155">
        <f t="shared" si="94"/>
        <v>1393.6335000000001</v>
      </c>
      <c r="S209" s="160">
        <f t="shared" si="95"/>
        <v>4420.8</v>
      </c>
      <c r="T209" s="155">
        <f t="shared" si="96"/>
        <v>4175.2</v>
      </c>
      <c r="U209" s="155">
        <f t="shared" si="97"/>
        <v>4666.3999999999996</v>
      </c>
      <c r="V209" s="155">
        <f t="shared" si="98"/>
        <v>4666.3999999999996</v>
      </c>
      <c r="W209" s="155">
        <f t="shared" si="99"/>
        <v>3684</v>
      </c>
      <c r="X209" s="155">
        <f t="shared" si="100"/>
        <v>4175.2</v>
      </c>
      <c r="Y209" s="155">
        <f t="shared" si="101"/>
        <v>1327.27</v>
      </c>
      <c r="Z209" s="155">
        <f t="shared" si="102"/>
        <v>4568.16</v>
      </c>
      <c r="AA209" s="155">
        <f t="shared" si="103"/>
        <v>4666.3999999999996</v>
      </c>
      <c r="AB209" s="155">
        <f t="shared" si="104"/>
        <v>4666.3999999999996</v>
      </c>
      <c r="AC209" s="155">
        <f t="shared" si="105"/>
        <v>1526.3604999999998</v>
      </c>
      <c r="AD209" s="155">
        <f t="shared" si="106"/>
        <v>1526.3604999999998</v>
      </c>
      <c r="AE209" s="155">
        <f t="shared" si="107"/>
        <v>4666.3999999999996</v>
      </c>
      <c r="AF209" s="155">
        <f t="shared" si="108"/>
        <v>1327.27</v>
      </c>
      <c r="AG209" s="155">
        <f t="shared" si="109"/>
        <v>3684</v>
      </c>
      <c r="AH209" s="155">
        <f t="shared" si="110"/>
        <v>1327.27</v>
      </c>
      <c r="AI209" s="155">
        <f t="shared" si="111"/>
        <v>1393.6335000000001</v>
      </c>
    </row>
    <row r="210" spans="1:35" ht="45" x14ac:dyDescent="0.25">
      <c r="A210" s="40" t="s">
        <v>15217</v>
      </c>
      <c r="B210" s="39">
        <v>4800019</v>
      </c>
      <c r="C210" s="39" t="s">
        <v>102</v>
      </c>
      <c r="D210" s="40" t="s">
        <v>358</v>
      </c>
      <c r="E210" s="40">
        <v>93306</v>
      </c>
      <c r="F210" s="39" t="s">
        <v>6</v>
      </c>
      <c r="G210" s="45">
        <v>3059</v>
      </c>
      <c r="H210" s="155">
        <f t="shared" si="84"/>
        <v>1529.5</v>
      </c>
      <c r="I210" s="155">
        <f t="shared" si="85"/>
        <v>135.51</v>
      </c>
      <c r="J210" s="155">
        <f t="shared" si="86"/>
        <v>2906.0499999999997</v>
      </c>
      <c r="K210" s="155">
        <f t="shared" si="87"/>
        <v>2600.15</v>
      </c>
      <c r="L210" s="155">
        <f t="shared" si="88"/>
        <v>503.13</v>
      </c>
      <c r="M210" s="155">
        <f t="shared" si="89"/>
        <v>528.28650000000005</v>
      </c>
      <c r="N210" s="155">
        <f t="shared" si="90"/>
        <v>135.51</v>
      </c>
      <c r="O210" s="155">
        <f t="shared" si="91"/>
        <v>135.51</v>
      </c>
      <c r="P210" s="155">
        <f t="shared" si="92"/>
        <v>135.51</v>
      </c>
      <c r="Q210" s="155">
        <f t="shared" si="93"/>
        <v>503.13</v>
      </c>
      <c r="R210" s="155">
        <f t="shared" si="94"/>
        <v>528.28650000000005</v>
      </c>
      <c r="S210" s="160">
        <f t="shared" si="95"/>
        <v>2753.1</v>
      </c>
      <c r="T210" s="155">
        <f t="shared" si="96"/>
        <v>2600.15</v>
      </c>
      <c r="U210" s="155">
        <f t="shared" si="97"/>
        <v>2906.0499999999997</v>
      </c>
      <c r="V210" s="155">
        <f t="shared" si="98"/>
        <v>2906.0499999999997</v>
      </c>
      <c r="W210" s="155">
        <f t="shared" si="99"/>
        <v>2294.25</v>
      </c>
      <c r="X210" s="155">
        <f t="shared" si="100"/>
        <v>2600.15</v>
      </c>
      <c r="Y210" s="155">
        <f t="shared" si="101"/>
        <v>503.13</v>
      </c>
      <c r="Z210" s="155">
        <f t="shared" si="102"/>
        <v>2844.8700000000003</v>
      </c>
      <c r="AA210" s="155">
        <f t="shared" si="103"/>
        <v>2906.0499999999997</v>
      </c>
      <c r="AB210" s="155">
        <f t="shared" si="104"/>
        <v>2906.0499999999997</v>
      </c>
      <c r="AC210" s="155">
        <f t="shared" si="105"/>
        <v>578.59949999999992</v>
      </c>
      <c r="AD210" s="155">
        <f t="shared" si="106"/>
        <v>578.59949999999992</v>
      </c>
      <c r="AE210" s="155">
        <f t="shared" si="107"/>
        <v>2906.0499999999997</v>
      </c>
      <c r="AF210" s="155">
        <f t="shared" si="108"/>
        <v>503.13</v>
      </c>
      <c r="AG210" s="155">
        <f t="shared" si="109"/>
        <v>2294.25</v>
      </c>
      <c r="AH210" s="155">
        <f t="shared" si="110"/>
        <v>503.13</v>
      </c>
      <c r="AI210" s="155">
        <f t="shared" si="111"/>
        <v>528.28650000000005</v>
      </c>
    </row>
    <row r="211" spans="1:35" ht="75" x14ac:dyDescent="0.25">
      <c r="A211" s="40" t="s">
        <v>15217</v>
      </c>
      <c r="B211" s="39">
        <v>4800009</v>
      </c>
      <c r="C211" s="39" t="s">
        <v>103</v>
      </c>
      <c r="D211" s="40" t="s">
        <v>358</v>
      </c>
      <c r="E211" s="40">
        <v>93312</v>
      </c>
      <c r="F211" s="39" t="s">
        <v>6</v>
      </c>
      <c r="G211" s="45">
        <v>1663</v>
      </c>
      <c r="H211" s="155">
        <f t="shared" si="84"/>
        <v>831.5</v>
      </c>
      <c r="I211" s="155">
        <f t="shared" si="85"/>
        <v>139.11000000000001</v>
      </c>
      <c r="J211" s="155">
        <f t="shared" si="86"/>
        <v>1579.85</v>
      </c>
      <c r="K211" s="155">
        <f t="shared" si="87"/>
        <v>1413.55</v>
      </c>
      <c r="L211" s="155">
        <f t="shared" si="88"/>
        <v>503.13</v>
      </c>
      <c r="M211" s="155">
        <f t="shared" si="89"/>
        <v>528.28650000000005</v>
      </c>
      <c r="N211" s="155">
        <f t="shared" si="90"/>
        <v>139.11000000000001</v>
      </c>
      <c r="O211" s="155">
        <f t="shared" si="91"/>
        <v>139.11000000000001</v>
      </c>
      <c r="P211" s="155">
        <f t="shared" si="92"/>
        <v>139.11000000000001</v>
      </c>
      <c r="Q211" s="155">
        <f t="shared" si="93"/>
        <v>503.13</v>
      </c>
      <c r="R211" s="155">
        <f t="shared" si="94"/>
        <v>528.28650000000005</v>
      </c>
      <c r="S211" s="160">
        <f t="shared" si="95"/>
        <v>1496.7</v>
      </c>
      <c r="T211" s="155">
        <f t="shared" si="96"/>
        <v>1413.55</v>
      </c>
      <c r="U211" s="155">
        <f t="shared" si="97"/>
        <v>1579.85</v>
      </c>
      <c r="V211" s="155">
        <f t="shared" si="98"/>
        <v>1579.85</v>
      </c>
      <c r="W211" s="155">
        <f t="shared" si="99"/>
        <v>1247.25</v>
      </c>
      <c r="X211" s="155">
        <f t="shared" si="100"/>
        <v>1413.55</v>
      </c>
      <c r="Y211" s="155">
        <f t="shared" si="101"/>
        <v>503.13</v>
      </c>
      <c r="Z211" s="155">
        <f t="shared" si="102"/>
        <v>1546.5900000000001</v>
      </c>
      <c r="AA211" s="155">
        <f t="shared" si="103"/>
        <v>1579.85</v>
      </c>
      <c r="AB211" s="155">
        <f t="shared" si="104"/>
        <v>1579.85</v>
      </c>
      <c r="AC211" s="155">
        <f t="shared" si="105"/>
        <v>578.59949999999992</v>
      </c>
      <c r="AD211" s="155">
        <f t="shared" si="106"/>
        <v>578.59949999999992</v>
      </c>
      <c r="AE211" s="155">
        <f t="shared" si="107"/>
        <v>1579.85</v>
      </c>
      <c r="AF211" s="155">
        <f t="shared" si="108"/>
        <v>503.13</v>
      </c>
      <c r="AG211" s="155">
        <f t="shared" si="109"/>
        <v>1247.25</v>
      </c>
      <c r="AH211" s="155">
        <f t="shared" si="110"/>
        <v>503.13</v>
      </c>
      <c r="AI211" s="155">
        <f t="shared" si="111"/>
        <v>528.28650000000005</v>
      </c>
    </row>
    <row r="212" spans="1:35" ht="30" x14ac:dyDescent="0.25">
      <c r="A212" s="40" t="s">
        <v>15217</v>
      </c>
      <c r="B212" s="39">
        <v>9210006</v>
      </c>
      <c r="C212" s="39" t="s">
        <v>104</v>
      </c>
      <c r="D212" s="40" t="s">
        <v>358</v>
      </c>
      <c r="E212" s="40">
        <v>93880</v>
      </c>
      <c r="F212" s="39" t="s">
        <v>6</v>
      </c>
      <c r="G212" s="45">
        <v>1954</v>
      </c>
      <c r="H212" s="155">
        <f t="shared" si="84"/>
        <v>977</v>
      </c>
      <c r="I212" s="155">
        <f t="shared" si="85"/>
        <v>164.34</v>
      </c>
      <c r="J212" s="155">
        <f t="shared" si="86"/>
        <v>1856.3</v>
      </c>
      <c r="K212" s="155">
        <f t="shared" si="87"/>
        <v>1660.8999999999999</v>
      </c>
      <c r="L212" s="155">
        <f t="shared" si="88"/>
        <v>233.52</v>
      </c>
      <c r="M212" s="155">
        <f t="shared" si="89"/>
        <v>245.19600000000003</v>
      </c>
      <c r="N212" s="155">
        <f t="shared" si="90"/>
        <v>164.34</v>
      </c>
      <c r="O212" s="155">
        <f t="shared" si="91"/>
        <v>164.34</v>
      </c>
      <c r="P212" s="155">
        <f t="shared" si="92"/>
        <v>164.34</v>
      </c>
      <c r="Q212" s="155">
        <f t="shared" si="93"/>
        <v>233.52</v>
      </c>
      <c r="R212" s="155">
        <f t="shared" si="94"/>
        <v>245.19600000000003</v>
      </c>
      <c r="S212" s="160">
        <f t="shared" si="95"/>
        <v>1758.6000000000001</v>
      </c>
      <c r="T212" s="155">
        <f t="shared" si="96"/>
        <v>1660.8999999999999</v>
      </c>
      <c r="U212" s="155">
        <f t="shared" si="97"/>
        <v>1856.3</v>
      </c>
      <c r="V212" s="155">
        <f t="shared" si="98"/>
        <v>1856.3</v>
      </c>
      <c r="W212" s="155">
        <f t="shared" si="99"/>
        <v>1465.5</v>
      </c>
      <c r="X212" s="155">
        <f t="shared" si="100"/>
        <v>1660.8999999999999</v>
      </c>
      <c r="Y212" s="155">
        <f t="shared" si="101"/>
        <v>233.52</v>
      </c>
      <c r="Z212" s="155">
        <f t="shared" si="102"/>
        <v>1817.22</v>
      </c>
      <c r="AA212" s="155">
        <f t="shared" si="103"/>
        <v>1856.3</v>
      </c>
      <c r="AB212" s="155">
        <f t="shared" si="104"/>
        <v>1856.3</v>
      </c>
      <c r="AC212" s="155">
        <f t="shared" si="105"/>
        <v>268.548</v>
      </c>
      <c r="AD212" s="155">
        <f t="shared" si="106"/>
        <v>268.548</v>
      </c>
      <c r="AE212" s="155">
        <f t="shared" si="107"/>
        <v>1856.3</v>
      </c>
      <c r="AF212" s="155">
        <f t="shared" si="108"/>
        <v>233.52</v>
      </c>
      <c r="AG212" s="155">
        <f t="shared" si="109"/>
        <v>1465.5</v>
      </c>
      <c r="AH212" s="155">
        <f t="shared" si="110"/>
        <v>233.52</v>
      </c>
      <c r="AI212" s="155">
        <f t="shared" si="111"/>
        <v>245.19600000000003</v>
      </c>
    </row>
    <row r="213" spans="1:35" ht="45" x14ac:dyDescent="0.25">
      <c r="A213" s="40" t="s">
        <v>15217</v>
      </c>
      <c r="B213" s="39">
        <v>92100110</v>
      </c>
      <c r="C213" s="39" t="s">
        <v>350</v>
      </c>
      <c r="D213" s="40" t="s">
        <v>358</v>
      </c>
      <c r="E213" s="40">
        <v>93922</v>
      </c>
      <c r="F213" s="39" t="s">
        <v>6</v>
      </c>
      <c r="G213" s="45">
        <v>393</v>
      </c>
      <c r="H213" s="155">
        <f t="shared" si="84"/>
        <v>196.5</v>
      </c>
      <c r="I213" s="155">
        <f t="shared" si="85"/>
        <v>109.03</v>
      </c>
      <c r="J213" s="155">
        <f t="shared" si="86"/>
        <v>373.34999999999997</v>
      </c>
      <c r="K213" s="155">
        <f t="shared" si="87"/>
        <v>334.05</v>
      </c>
      <c r="L213" s="155">
        <f t="shared" si="88"/>
        <v>116.11</v>
      </c>
      <c r="M213" s="155">
        <f t="shared" si="89"/>
        <v>121.91550000000001</v>
      </c>
      <c r="N213" s="155">
        <f t="shared" si="90"/>
        <v>109.03</v>
      </c>
      <c r="O213" s="155">
        <f t="shared" si="91"/>
        <v>109.03</v>
      </c>
      <c r="P213" s="155">
        <f t="shared" si="92"/>
        <v>109.03</v>
      </c>
      <c r="Q213" s="155">
        <f t="shared" si="93"/>
        <v>116.11</v>
      </c>
      <c r="R213" s="155">
        <f t="shared" si="94"/>
        <v>121.91550000000001</v>
      </c>
      <c r="S213" s="160">
        <f t="shared" si="95"/>
        <v>353.7</v>
      </c>
      <c r="T213" s="155">
        <f t="shared" si="96"/>
        <v>334.05</v>
      </c>
      <c r="U213" s="155">
        <f t="shared" si="97"/>
        <v>373.34999999999997</v>
      </c>
      <c r="V213" s="155">
        <f t="shared" si="98"/>
        <v>373.34999999999997</v>
      </c>
      <c r="W213" s="155">
        <f t="shared" si="99"/>
        <v>294.75</v>
      </c>
      <c r="X213" s="155">
        <f t="shared" si="100"/>
        <v>334.05</v>
      </c>
      <c r="Y213" s="155">
        <f t="shared" si="101"/>
        <v>116.11</v>
      </c>
      <c r="Z213" s="155">
        <f t="shared" si="102"/>
        <v>365.49</v>
      </c>
      <c r="AA213" s="155">
        <f t="shared" si="103"/>
        <v>373.34999999999997</v>
      </c>
      <c r="AB213" s="155">
        <f t="shared" si="104"/>
        <v>373.34999999999997</v>
      </c>
      <c r="AC213" s="155">
        <f t="shared" si="105"/>
        <v>133.5265</v>
      </c>
      <c r="AD213" s="155">
        <f t="shared" si="106"/>
        <v>133.5265</v>
      </c>
      <c r="AE213" s="155">
        <f t="shared" si="107"/>
        <v>373.34999999999997</v>
      </c>
      <c r="AF213" s="155">
        <f t="shared" si="108"/>
        <v>116.11</v>
      </c>
      <c r="AG213" s="155">
        <f t="shared" si="109"/>
        <v>294.75</v>
      </c>
      <c r="AH213" s="155">
        <f t="shared" si="110"/>
        <v>116.11</v>
      </c>
      <c r="AI213" s="155">
        <f t="shared" si="111"/>
        <v>121.91550000000001</v>
      </c>
    </row>
    <row r="214" spans="1:35" ht="45" x14ac:dyDescent="0.25">
      <c r="A214" s="40" t="s">
        <v>15217</v>
      </c>
      <c r="B214" s="39">
        <v>9210002</v>
      </c>
      <c r="C214" s="39" t="s">
        <v>105</v>
      </c>
      <c r="D214" s="40" t="s">
        <v>358</v>
      </c>
      <c r="E214" s="40">
        <v>93925</v>
      </c>
      <c r="F214" s="39" t="s">
        <v>6</v>
      </c>
      <c r="G214" s="45">
        <v>768</v>
      </c>
      <c r="H214" s="155">
        <f t="shared" si="84"/>
        <v>384</v>
      </c>
      <c r="I214" s="155">
        <f t="shared" si="85"/>
        <v>220.92</v>
      </c>
      <c r="J214" s="155">
        <f t="shared" si="86"/>
        <v>729.59999999999991</v>
      </c>
      <c r="K214" s="155">
        <f t="shared" si="87"/>
        <v>652.79999999999995</v>
      </c>
      <c r="L214" s="155">
        <f t="shared" si="88"/>
        <v>233.52</v>
      </c>
      <c r="M214" s="155">
        <f t="shared" si="89"/>
        <v>245.19600000000003</v>
      </c>
      <c r="N214" s="155">
        <f t="shared" si="90"/>
        <v>220.92</v>
      </c>
      <c r="O214" s="155">
        <f t="shared" si="91"/>
        <v>220.92</v>
      </c>
      <c r="P214" s="155">
        <f t="shared" si="92"/>
        <v>220.92</v>
      </c>
      <c r="Q214" s="155">
        <f t="shared" si="93"/>
        <v>233.52</v>
      </c>
      <c r="R214" s="155">
        <f t="shared" si="94"/>
        <v>245.19600000000003</v>
      </c>
      <c r="S214" s="160">
        <f t="shared" si="95"/>
        <v>691.2</v>
      </c>
      <c r="T214" s="155">
        <f t="shared" si="96"/>
        <v>652.79999999999995</v>
      </c>
      <c r="U214" s="155">
        <f t="shared" si="97"/>
        <v>729.59999999999991</v>
      </c>
      <c r="V214" s="155">
        <f t="shared" si="98"/>
        <v>729.59999999999991</v>
      </c>
      <c r="W214" s="155">
        <f t="shared" si="99"/>
        <v>576</v>
      </c>
      <c r="X214" s="155">
        <f t="shared" si="100"/>
        <v>652.79999999999995</v>
      </c>
      <c r="Y214" s="155">
        <f t="shared" si="101"/>
        <v>233.52</v>
      </c>
      <c r="Z214" s="155">
        <f t="shared" si="102"/>
        <v>714.24</v>
      </c>
      <c r="AA214" s="155">
        <f t="shared" si="103"/>
        <v>729.59999999999991</v>
      </c>
      <c r="AB214" s="155">
        <f t="shared" si="104"/>
        <v>729.59999999999991</v>
      </c>
      <c r="AC214" s="155">
        <f t="shared" si="105"/>
        <v>268.548</v>
      </c>
      <c r="AD214" s="155">
        <f t="shared" si="106"/>
        <v>268.548</v>
      </c>
      <c r="AE214" s="155">
        <f t="shared" si="107"/>
        <v>729.59999999999991</v>
      </c>
      <c r="AF214" s="155">
        <f t="shared" si="108"/>
        <v>233.52</v>
      </c>
      <c r="AG214" s="155">
        <f t="shared" si="109"/>
        <v>576</v>
      </c>
      <c r="AH214" s="155">
        <f t="shared" si="110"/>
        <v>233.52</v>
      </c>
      <c r="AI214" s="155">
        <f t="shared" si="111"/>
        <v>245.19600000000003</v>
      </c>
    </row>
    <row r="215" spans="1:35" ht="60" x14ac:dyDescent="0.25">
      <c r="A215" s="40" t="s">
        <v>15217</v>
      </c>
      <c r="B215" s="39">
        <v>9210001</v>
      </c>
      <c r="C215" s="39" t="s">
        <v>106</v>
      </c>
      <c r="D215" s="40" t="s">
        <v>358</v>
      </c>
      <c r="E215" s="40">
        <v>93926</v>
      </c>
      <c r="F215" s="39" t="s">
        <v>6</v>
      </c>
      <c r="G215" s="45">
        <v>768</v>
      </c>
      <c r="H215" s="155">
        <f t="shared" si="84"/>
        <v>384</v>
      </c>
      <c r="I215" s="155">
        <f t="shared" si="85"/>
        <v>106.88</v>
      </c>
      <c r="J215" s="155">
        <f t="shared" si="86"/>
        <v>729.59999999999991</v>
      </c>
      <c r="K215" s="155">
        <f t="shared" si="87"/>
        <v>652.79999999999995</v>
      </c>
      <c r="L215" s="155">
        <f t="shared" si="88"/>
        <v>106.88</v>
      </c>
      <c r="M215" s="155">
        <f t="shared" si="89"/>
        <v>112.224</v>
      </c>
      <c r="N215" s="155">
        <f t="shared" si="90"/>
        <v>112.44</v>
      </c>
      <c r="O215" s="155">
        <f t="shared" si="91"/>
        <v>112.44</v>
      </c>
      <c r="P215" s="155">
        <f t="shared" si="92"/>
        <v>112.44</v>
      </c>
      <c r="Q215" s="155">
        <f t="shared" si="93"/>
        <v>106.88</v>
      </c>
      <c r="R215" s="155">
        <f t="shared" si="94"/>
        <v>112.224</v>
      </c>
      <c r="S215" s="160">
        <f t="shared" si="95"/>
        <v>691.2</v>
      </c>
      <c r="T215" s="155">
        <f t="shared" si="96"/>
        <v>652.79999999999995</v>
      </c>
      <c r="U215" s="155">
        <f t="shared" si="97"/>
        <v>729.59999999999991</v>
      </c>
      <c r="V215" s="155">
        <f t="shared" si="98"/>
        <v>729.59999999999991</v>
      </c>
      <c r="W215" s="155">
        <f t="shared" si="99"/>
        <v>576</v>
      </c>
      <c r="X215" s="155">
        <f t="shared" si="100"/>
        <v>652.79999999999995</v>
      </c>
      <c r="Y215" s="155">
        <f t="shared" si="101"/>
        <v>106.88</v>
      </c>
      <c r="Z215" s="155">
        <f t="shared" si="102"/>
        <v>714.24</v>
      </c>
      <c r="AA215" s="155">
        <f t="shared" si="103"/>
        <v>729.59999999999991</v>
      </c>
      <c r="AB215" s="155">
        <f t="shared" si="104"/>
        <v>729.59999999999991</v>
      </c>
      <c r="AC215" s="155">
        <f t="shared" si="105"/>
        <v>122.91199999999999</v>
      </c>
      <c r="AD215" s="155">
        <f t="shared" si="106"/>
        <v>122.91199999999999</v>
      </c>
      <c r="AE215" s="155">
        <f t="shared" si="107"/>
        <v>729.59999999999991</v>
      </c>
      <c r="AF215" s="155">
        <f t="shared" si="108"/>
        <v>106.88</v>
      </c>
      <c r="AG215" s="155">
        <f t="shared" si="109"/>
        <v>576</v>
      </c>
      <c r="AH215" s="155">
        <f t="shared" si="110"/>
        <v>106.88</v>
      </c>
      <c r="AI215" s="155">
        <f t="shared" si="111"/>
        <v>112.224</v>
      </c>
    </row>
    <row r="216" spans="1:35" ht="60" x14ac:dyDescent="0.25">
      <c r="A216" s="40" t="s">
        <v>15217</v>
      </c>
      <c r="B216" s="39">
        <v>9210010</v>
      </c>
      <c r="C216" s="39" t="s">
        <v>107</v>
      </c>
      <c r="D216" s="40" t="s">
        <v>358</v>
      </c>
      <c r="E216" s="40">
        <v>93931</v>
      </c>
      <c r="F216" s="39" t="s">
        <v>6</v>
      </c>
      <c r="G216" s="45">
        <v>638</v>
      </c>
      <c r="H216" s="155">
        <f t="shared" si="84"/>
        <v>319</v>
      </c>
      <c r="I216" s="155">
        <f t="shared" si="85"/>
        <v>105.59</v>
      </c>
      <c r="J216" s="155">
        <f t="shared" si="86"/>
        <v>606.1</v>
      </c>
      <c r="K216" s="155">
        <f t="shared" si="87"/>
        <v>542.29999999999995</v>
      </c>
      <c r="L216" s="155">
        <f t="shared" si="88"/>
        <v>106.88</v>
      </c>
      <c r="M216" s="155">
        <f t="shared" si="89"/>
        <v>112.224</v>
      </c>
      <c r="N216" s="155">
        <f t="shared" si="90"/>
        <v>105.59</v>
      </c>
      <c r="O216" s="155">
        <f t="shared" si="91"/>
        <v>105.59</v>
      </c>
      <c r="P216" s="155">
        <f t="shared" si="92"/>
        <v>105.59</v>
      </c>
      <c r="Q216" s="155">
        <f t="shared" si="93"/>
        <v>106.88</v>
      </c>
      <c r="R216" s="155">
        <f t="shared" si="94"/>
        <v>112.224</v>
      </c>
      <c r="S216" s="160">
        <f t="shared" si="95"/>
        <v>574.20000000000005</v>
      </c>
      <c r="T216" s="155">
        <f t="shared" si="96"/>
        <v>542.29999999999995</v>
      </c>
      <c r="U216" s="155">
        <f t="shared" si="97"/>
        <v>606.1</v>
      </c>
      <c r="V216" s="155">
        <f t="shared" si="98"/>
        <v>606.1</v>
      </c>
      <c r="W216" s="155">
        <f t="shared" si="99"/>
        <v>478.5</v>
      </c>
      <c r="X216" s="155">
        <f t="shared" si="100"/>
        <v>542.29999999999995</v>
      </c>
      <c r="Y216" s="155">
        <f t="shared" si="101"/>
        <v>106.88</v>
      </c>
      <c r="Z216" s="155">
        <f t="shared" si="102"/>
        <v>593.34</v>
      </c>
      <c r="AA216" s="155">
        <f t="shared" si="103"/>
        <v>606.1</v>
      </c>
      <c r="AB216" s="155">
        <f t="shared" si="104"/>
        <v>606.1</v>
      </c>
      <c r="AC216" s="155">
        <f t="shared" si="105"/>
        <v>122.91199999999999</v>
      </c>
      <c r="AD216" s="155">
        <f t="shared" si="106"/>
        <v>122.91199999999999</v>
      </c>
      <c r="AE216" s="155">
        <f t="shared" si="107"/>
        <v>606.1</v>
      </c>
      <c r="AF216" s="155">
        <f t="shared" si="108"/>
        <v>106.88</v>
      </c>
      <c r="AG216" s="155">
        <f t="shared" si="109"/>
        <v>478.5</v>
      </c>
      <c r="AH216" s="155">
        <f t="shared" si="110"/>
        <v>106.88</v>
      </c>
      <c r="AI216" s="155">
        <f t="shared" si="111"/>
        <v>112.224</v>
      </c>
    </row>
    <row r="217" spans="1:35" ht="30" x14ac:dyDescent="0.25">
      <c r="A217" s="40" t="s">
        <v>15217</v>
      </c>
      <c r="B217" s="39">
        <v>9210005</v>
      </c>
      <c r="C217" s="39" t="s">
        <v>108</v>
      </c>
      <c r="D217" s="40" t="s">
        <v>358</v>
      </c>
      <c r="E217" s="40">
        <v>93970</v>
      </c>
      <c r="F217" s="39" t="s">
        <v>6</v>
      </c>
      <c r="G217" s="45">
        <v>877</v>
      </c>
      <c r="H217" s="155">
        <f t="shared" si="84"/>
        <v>438.5</v>
      </c>
      <c r="I217" s="155">
        <f t="shared" si="85"/>
        <v>163.62</v>
      </c>
      <c r="J217" s="155">
        <f t="shared" si="86"/>
        <v>833.15</v>
      </c>
      <c r="K217" s="155">
        <f t="shared" si="87"/>
        <v>745.44999999999993</v>
      </c>
      <c r="L217" s="155">
        <f t="shared" si="88"/>
        <v>233.52</v>
      </c>
      <c r="M217" s="155">
        <f t="shared" si="89"/>
        <v>245.19600000000003</v>
      </c>
      <c r="N217" s="155">
        <f t="shared" si="90"/>
        <v>163.62</v>
      </c>
      <c r="O217" s="155">
        <f t="shared" si="91"/>
        <v>163.62</v>
      </c>
      <c r="P217" s="155">
        <f t="shared" si="92"/>
        <v>163.62</v>
      </c>
      <c r="Q217" s="155">
        <f t="shared" si="93"/>
        <v>233.52</v>
      </c>
      <c r="R217" s="155">
        <f t="shared" si="94"/>
        <v>245.19600000000003</v>
      </c>
      <c r="S217" s="160">
        <f t="shared" si="95"/>
        <v>789.30000000000007</v>
      </c>
      <c r="T217" s="155">
        <f t="shared" si="96"/>
        <v>745.44999999999993</v>
      </c>
      <c r="U217" s="155">
        <f t="shared" si="97"/>
        <v>833.15</v>
      </c>
      <c r="V217" s="155">
        <f t="shared" si="98"/>
        <v>833.15</v>
      </c>
      <c r="W217" s="155">
        <f t="shared" si="99"/>
        <v>657.75</v>
      </c>
      <c r="X217" s="155">
        <f t="shared" si="100"/>
        <v>745.44999999999993</v>
      </c>
      <c r="Y217" s="155">
        <f t="shared" si="101"/>
        <v>233.52</v>
      </c>
      <c r="Z217" s="155">
        <f t="shared" si="102"/>
        <v>815.61</v>
      </c>
      <c r="AA217" s="155">
        <f t="shared" si="103"/>
        <v>833.15</v>
      </c>
      <c r="AB217" s="155">
        <f t="shared" si="104"/>
        <v>833.15</v>
      </c>
      <c r="AC217" s="155">
        <f t="shared" si="105"/>
        <v>268.548</v>
      </c>
      <c r="AD217" s="155">
        <f t="shared" si="106"/>
        <v>268.548</v>
      </c>
      <c r="AE217" s="155">
        <f t="shared" si="107"/>
        <v>833.15</v>
      </c>
      <c r="AF217" s="155">
        <f t="shared" si="108"/>
        <v>233.52</v>
      </c>
      <c r="AG217" s="155">
        <f t="shared" si="109"/>
        <v>657.75</v>
      </c>
      <c r="AH217" s="155">
        <f t="shared" si="110"/>
        <v>233.52</v>
      </c>
      <c r="AI217" s="155">
        <f t="shared" si="111"/>
        <v>245.19600000000003</v>
      </c>
    </row>
    <row r="218" spans="1:35" ht="30" x14ac:dyDescent="0.25">
      <c r="A218" s="40" t="s">
        <v>15217</v>
      </c>
      <c r="B218" s="39">
        <v>9210007</v>
      </c>
      <c r="C218" s="39" t="s">
        <v>109</v>
      </c>
      <c r="D218" s="40" t="s">
        <v>358</v>
      </c>
      <c r="E218" s="40">
        <v>93971</v>
      </c>
      <c r="F218" s="39" t="s">
        <v>6</v>
      </c>
      <c r="G218" s="45">
        <v>768</v>
      </c>
      <c r="H218" s="155">
        <f t="shared" si="84"/>
        <v>384</v>
      </c>
      <c r="I218" s="155">
        <f t="shared" si="85"/>
        <v>100.19</v>
      </c>
      <c r="J218" s="155">
        <f t="shared" si="86"/>
        <v>729.59999999999991</v>
      </c>
      <c r="K218" s="155">
        <f t="shared" si="87"/>
        <v>652.79999999999995</v>
      </c>
      <c r="L218" s="155">
        <f t="shared" si="88"/>
        <v>106.88</v>
      </c>
      <c r="M218" s="155">
        <f t="shared" si="89"/>
        <v>112.224</v>
      </c>
      <c r="N218" s="155">
        <f t="shared" si="90"/>
        <v>100.19</v>
      </c>
      <c r="O218" s="155">
        <f t="shared" si="91"/>
        <v>100.19</v>
      </c>
      <c r="P218" s="155">
        <f t="shared" si="92"/>
        <v>100.19</v>
      </c>
      <c r="Q218" s="155">
        <f t="shared" si="93"/>
        <v>106.88</v>
      </c>
      <c r="R218" s="155">
        <f t="shared" si="94"/>
        <v>112.224</v>
      </c>
      <c r="S218" s="160">
        <f t="shared" si="95"/>
        <v>691.2</v>
      </c>
      <c r="T218" s="155">
        <f t="shared" si="96"/>
        <v>652.79999999999995</v>
      </c>
      <c r="U218" s="155">
        <f t="shared" si="97"/>
        <v>729.59999999999991</v>
      </c>
      <c r="V218" s="155">
        <f t="shared" si="98"/>
        <v>729.59999999999991</v>
      </c>
      <c r="W218" s="155">
        <f t="shared" si="99"/>
        <v>576</v>
      </c>
      <c r="X218" s="155">
        <f t="shared" si="100"/>
        <v>652.79999999999995</v>
      </c>
      <c r="Y218" s="155">
        <f t="shared" si="101"/>
        <v>106.88</v>
      </c>
      <c r="Z218" s="155">
        <f t="shared" si="102"/>
        <v>714.24</v>
      </c>
      <c r="AA218" s="155">
        <f t="shared" si="103"/>
        <v>729.59999999999991</v>
      </c>
      <c r="AB218" s="155">
        <f t="shared" si="104"/>
        <v>729.59999999999991</v>
      </c>
      <c r="AC218" s="155">
        <f t="shared" si="105"/>
        <v>122.91199999999999</v>
      </c>
      <c r="AD218" s="155">
        <f t="shared" si="106"/>
        <v>122.91199999999999</v>
      </c>
      <c r="AE218" s="155">
        <f t="shared" si="107"/>
        <v>729.59999999999991</v>
      </c>
      <c r="AF218" s="155">
        <f t="shared" si="108"/>
        <v>106.88</v>
      </c>
      <c r="AG218" s="155">
        <f t="shared" si="109"/>
        <v>576</v>
      </c>
      <c r="AH218" s="155">
        <f t="shared" si="110"/>
        <v>106.88</v>
      </c>
      <c r="AI218" s="155">
        <f t="shared" si="111"/>
        <v>112.224</v>
      </c>
    </row>
    <row r="219" spans="1:35" ht="90" x14ac:dyDescent="0.25">
      <c r="A219" s="40" t="s">
        <v>15217</v>
      </c>
      <c r="B219" s="39">
        <v>4020031</v>
      </c>
      <c r="C219" s="39" t="s">
        <v>343</v>
      </c>
      <c r="D219" s="40" t="s">
        <v>358</v>
      </c>
      <c r="E219" s="40">
        <v>93975</v>
      </c>
      <c r="F219" s="39" t="s">
        <v>6</v>
      </c>
      <c r="G219" s="45">
        <v>1022</v>
      </c>
      <c r="H219" s="155">
        <f t="shared" si="84"/>
        <v>511</v>
      </c>
      <c r="I219" s="155">
        <f t="shared" si="85"/>
        <v>224.88</v>
      </c>
      <c r="J219" s="155">
        <f t="shared" si="86"/>
        <v>970.9</v>
      </c>
      <c r="K219" s="155">
        <f t="shared" si="87"/>
        <v>868.69999999999993</v>
      </c>
      <c r="L219" s="155">
        <f t="shared" si="88"/>
        <v>233.52</v>
      </c>
      <c r="M219" s="155">
        <f t="shared" si="89"/>
        <v>245.19600000000003</v>
      </c>
      <c r="N219" s="155">
        <f t="shared" si="90"/>
        <v>224.88</v>
      </c>
      <c r="O219" s="155">
        <f t="shared" si="91"/>
        <v>224.88</v>
      </c>
      <c r="P219" s="155">
        <f t="shared" si="92"/>
        <v>224.88</v>
      </c>
      <c r="Q219" s="155">
        <f t="shared" si="93"/>
        <v>233.52</v>
      </c>
      <c r="R219" s="155">
        <f t="shared" si="94"/>
        <v>245.19600000000003</v>
      </c>
      <c r="S219" s="160">
        <f t="shared" si="95"/>
        <v>919.80000000000007</v>
      </c>
      <c r="T219" s="155">
        <f t="shared" si="96"/>
        <v>868.69999999999993</v>
      </c>
      <c r="U219" s="155">
        <f t="shared" si="97"/>
        <v>970.9</v>
      </c>
      <c r="V219" s="155">
        <f t="shared" si="98"/>
        <v>970.9</v>
      </c>
      <c r="W219" s="155">
        <f t="shared" si="99"/>
        <v>766.5</v>
      </c>
      <c r="X219" s="155">
        <f t="shared" si="100"/>
        <v>868.69999999999993</v>
      </c>
      <c r="Y219" s="155">
        <f t="shared" si="101"/>
        <v>233.52</v>
      </c>
      <c r="Z219" s="155">
        <f t="shared" si="102"/>
        <v>950.46</v>
      </c>
      <c r="AA219" s="155">
        <f t="shared" si="103"/>
        <v>970.9</v>
      </c>
      <c r="AB219" s="155">
        <f t="shared" si="104"/>
        <v>970.9</v>
      </c>
      <c r="AC219" s="155">
        <f t="shared" si="105"/>
        <v>268.548</v>
      </c>
      <c r="AD219" s="155">
        <f t="shared" si="106"/>
        <v>268.548</v>
      </c>
      <c r="AE219" s="155">
        <f t="shared" si="107"/>
        <v>970.9</v>
      </c>
      <c r="AF219" s="155">
        <f t="shared" si="108"/>
        <v>233.52</v>
      </c>
      <c r="AG219" s="155">
        <f t="shared" si="109"/>
        <v>766.5</v>
      </c>
      <c r="AH219" s="155">
        <f t="shared" si="110"/>
        <v>233.52</v>
      </c>
      <c r="AI219" s="155">
        <f t="shared" si="111"/>
        <v>245.19600000000003</v>
      </c>
    </row>
    <row r="220" spans="1:35" ht="30" x14ac:dyDescent="0.25">
      <c r="A220" s="40" t="s">
        <v>15217</v>
      </c>
      <c r="B220" s="39">
        <v>3000005</v>
      </c>
      <c r="C220" s="39" t="s">
        <v>111</v>
      </c>
      <c r="D220" s="40" t="s">
        <v>358</v>
      </c>
      <c r="E220" s="40">
        <v>36415</v>
      </c>
      <c r="F220" s="39" t="s">
        <v>10</v>
      </c>
      <c r="G220" s="45">
        <v>31</v>
      </c>
      <c r="H220" s="41">
        <v>10</v>
      </c>
      <c r="I220" s="156">
        <f t="shared" si="85"/>
        <v>8.57</v>
      </c>
      <c r="J220" s="156">
        <f t="shared" si="86"/>
        <v>29.45</v>
      </c>
      <c r="K220" s="156">
        <f t="shared" si="87"/>
        <v>26.349999999999998</v>
      </c>
      <c r="L220" s="156">
        <f t="shared" si="88"/>
        <v>8.57</v>
      </c>
      <c r="M220" s="156">
        <f t="shared" si="89"/>
        <v>8.9984999999999999</v>
      </c>
      <c r="N220" s="156">
        <f>Table1[[#This Row],[Gross Charge]]*90%</f>
        <v>27.900000000000002</v>
      </c>
      <c r="O220" s="156">
        <f>Table1[[#This Row],[Gross Charge]]*90%</f>
        <v>27.900000000000002</v>
      </c>
      <c r="P220" s="156">
        <f>Table1[[#This Row],[Gross Charge]]*81%</f>
        <v>25.110000000000003</v>
      </c>
      <c r="Q220" s="156">
        <f t="shared" si="93"/>
        <v>8.57</v>
      </c>
      <c r="R220" s="156">
        <f t="shared" si="94"/>
        <v>8.9984999999999999</v>
      </c>
      <c r="S220" s="154">
        <f t="shared" si="95"/>
        <v>27.900000000000002</v>
      </c>
      <c r="T220" s="156">
        <f t="shared" si="96"/>
        <v>26.349999999999998</v>
      </c>
      <c r="U220" s="156">
        <f t="shared" si="97"/>
        <v>29.45</v>
      </c>
      <c r="V220" s="156">
        <f t="shared" si="98"/>
        <v>29.45</v>
      </c>
      <c r="W220" s="156">
        <f t="shared" si="99"/>
        <v>23.25</v>
      </c>
      <c r="X220" s="156">
        <f t="shared" si="100"/>
        <v>26.349999999999998</v>
      </c>
      <c r="Y220" s="156">
        <f t="shared" si="101"/>
        <v>8.57</v>
      </c>
      <c r="Z220" s="156">
        <f t="shared" si="102"/>
        <v>28.830000000000002</v>
      </c>
      <c r="AA220" s="156">
        <f t="shared" si="103"/>
        <v>29.45</v>
      </c>
      <c r="AB220" s="156">
        <f t="shared" si="104"/>
        <v>29.45</v>
      </c>
      <c r="AC220" s="156">
        <f t="shared" si="105"/>
        <v>9.8554999999999993</v>
      </c>
      <c r="AD220" s="156">
        <f t="shared" si="106"/>
        <v>9.8554999999999993</v>
      </c>
      <c r="AE220" s="156">
        <f t="shared" si="107"/>
        <v>29.45</v>
      </c>
      <c r="AF220" s="156">
        <f t="shared" si="108"/>
        <v>8.57</v>
      </c>
      <c r="AG220" s="156">
        <f t="shared" si="109"/>
        <v>23.25</v>
      </c>
      <c r="AH220" s="156">
        <f t="shared" si="110"/>
        <v>8.57</v>
      </c>
      <c r="AI220" s="156">
        <f t="shared" si="111"/>
        <v>8.9984999999999999</v>
      </c>
    </row>
    <row r="221" spans="1:35" ht="30" x14ac:dyDescent="0.25">
      <c r="A221" s="40" t="s">
        <v>15217</v>
      </c>
      <c r="B221" s="39">
        <v>3910001</v>
      </c>
      <c r="C221" s="39" t="s">
        <v>112</v>
      </c>
      <c r="D221" s="40" t="s">
        <v>358</v>
      </c>
      <c r="E221" s="40">
        <v>36430</v>
      </c>
      <c r="F221" s="39" t="s">
        <v>10</v>
      </c>
      <c r="G221" s="45">
        <v>1799</v>
      </c>
      <c r="H221" s="155">
        <f t="shared" si="84"/>
        <v>899.5</v>
      </c>
      <c r="I221" s="155">
        <f t="shared" si="85"/>
        <v>35.01</v>
      </c>
      <c r="J221" s="155">
        <f t="shared" si="86"/>
        <v>1709.05</v>
      </c>
      <c r="K221" s="155">
        <f t="shared" si="87"/>
        <v>1529.1499999999999</v>
      </c>
      <c r="L221" s="155">
        <f t="shared" si="88"/>
        <v>407.75</v>
      </c>
      <c r="M221" s="155">
        <f t="shared" si="89"/>
        <v>428.13750000000005</v>
      </c>
      <c r="N221" s="155">
        <f t="shared" si="90"/>
        <v>35.01</v>
      </c>
      <c r="O221" s="155">
        <f t="shared" si="91"/>
        <v>35.01</v>
      </c>
      <c r="P221" s="155">
        <f t="shared" si="92"/>
        <v>35.01</v>
      </c>
      <c r="Q221" s="155">
        <f t="shared" si="93"/>
        <v>407.75</v>
      </c>
      <c r="R221" s="155">
        <f t="shared" si="94"/>
        <v>428.13750000000005</v>
      </c>
      <c r="S221" s="41">
        <f t="shared" si="95"/>
        <v>1619.1000000000001</v>
      </c>
      <c r="T221" s="155">
        <f t="shared" si="96"/>
        <v>1529.1499999999999</v>
      </c>
      <c r="U221" s="155">
        <f t="shared" si="97"/>
        <v>1709.05</v>
      </c>
      <c r="V221" s="155">
        <f t="shared" si="98"/>
        <v>1709.05</v>
      </c>
      <c r="W221" s="155">
        <f t="shared" si="99"/>
        <v>1349.25</v>
      </c>
      <c r="X221" s="155">
        <f t="shared" si="100"/>
        <v>1529.1499999999999</v>
      </c>
      <c r="Y221" s="155">
        <f t="shared" si="101"/>
        <v>407.75</v>
      </c>
      <c r="Z221" s="155">
        <f t="shared" si="102"/>
        <v>1673.0700000000002</v>
      </c>
      <c r="AA221" s="155">
        <f t="shared" si="103"/>
        <v>1709.05</v>
      </c>
      <c r="AB221" s="155">
        <f t="shared" si="104"/>
        <v>1709.05</v>
      </c>
      <c r="AC221" s="155">
        <f t="shared" si="105"/>
        <v>468.91249999999997</v>
      </c>
      <c r="AD221" s="155">
        <f t="shared" si="106"/>
        <v>468.91249999999997</v>
      </c>
      <c r="AE221" s="155">
        <f t="shared" si="107"/>
        <v>1709.05</v>
      </c>
      <c r="AF221" s="155">
        <f t="shared" si="108"/>
        <v>407.75</v>
      </c>
      <c r="AG221" s="155">
        <f t="shared" si="109"/>
        <v>1349.25</v>
      </c>
      <c r="AH221" s="155">
        <f t="shared" si="110"/>
        <v>407.75</v>
      </c>
      <c r="AI221" s="155">
        <f t="shared" si="111"/>
        <v>428.13750000000005</v>
      </c>
    </row>
    <row r="222" spans="1:35" x14ac:dyDescent="0.25">
      <c r="A222" s="40" t="s">
        <v>15217</v>
      </c>
      <c r="B222" s="39">
        <v>3000080</v>
      </c>
      <c r="C222" s="39" t="s">
        <v>113</v>
      </c>
      <c r="D222" s="40" t="s">
        <v>358</v>
      </c>
      <c r="E222" s="40">
        <v>80050</v>
      </c>
      <c r="F222" s="39" t="s">
        <v>10</v>
      </c>
      <c r="G222" s="45">
        <v>317</v>
      </c>
      <c r="H222" s="155">
        <f t="shared" si="84"/>
        <v>158.5</v>
      </c>
      <c r="I222" s="161">
        <f t="shared" si="85"/>
        <v>35.32</v>
      </c>
      <c r="J222" s="161">
        <f t="shared" si="86"/>
        <v>301.14999999999998</v>
      </c>
      <c r="K222" s="161">
        <f t="shared" si="87"/>
        <v>269.45</v>
      </c>
      <c r="L222" s="161" t="s">
        <v>364</v>
      </c>
      <c r="M222" s="161" t="s">
        <v>364</v>
      </c>
      <c r="N222" s="161">
        <f t="shared" si="90"/>
        <v>35.32</v>
      </c>
      <c r="O222" s="161">
        <f t="shared" si="91"/>
        <v>35.32</v>
      </c>
      <c r="P222" s="161">
        <f t="shared" si="92"/>
        <v>35.32</v>
      </c>
      <c r="Q222" s="161" t="s">
        <v>364</v>
      </c>
      <c r="R222" s="161" t="s">
        <v>364</v>
      </c>
      <c r="S222" s="41">
        <f t="shared" si="95"/>
        <v>285.3</v>
      </c>
      <c r="T222" s="161">
        <f t="shared" si="96"/>
        <v>269.45</v>
      </c>
      <c r="U222" s="161">
        <f t="shared" si="97"/>
        <v>301.14999999999998</v>
      </c>
      <c r="V222" s="161">
        <f t="shared" si="98"/>
        <v>301.14999999999998</v>
      </c>
      <c r="W222" s="161">
        <f t="shared" si="99"/>
        <v>237.75</v>
      </c>
      <c r="X222" s="161">
        <f t="shared" si="100"/>
        <v>269.45</v>
      </c>
      <c r="Y222" s="161" t="s">
        <v>364</v>
      </c>
      <c r="Z222" s="161">
        <f t="shared" si="102"/>
        <v>294.81</v>
      </c>
      <c r="AA222" s="161">
        <f t="shared" si="103"/>
        <v>301.14999999999998</v>
      </c>
      <c r="AB222" s="161">
        <f t="shared" si="104"/>
        <v>301.14999999999998</v>
      </c>
      <c r="AC222" s="161" t="s">
        <v>364</v>
      </c>
      <c r="AD222" s="161" t="s">
        <v>364</v>
      </c>
      <c r="AE222" s="161">
        <f t="shared" si="107"/>
        <v>301.14999999999998</v>
      </c>
      <c r="AF222" s="161" t="s">
        <v>364</v>
      </c>
      <c r="AG222" s="161">
        <f t="shared" si="109"/>
        <v>237.75</v>
      </c>
      <c r="AH222" s="161" t="s">
        <v>364</v>
      </c>
      <c r="AI222" s="161" t="s">
        <v>364</v>
      </c>
    </row>
    <row r="223" spans="1:35" x14ac:dyDescent="0.25">
      <c r="A223" s="40" t="s">
        <v>15217</v>
      </c>
      <c r="B223" s="39">
        <v>3001000</v>
      </c>
      <c r="C223" s="39" t="s">
        <v>114</v>
      </c>
      <c r="D223" s="40" t="s">
        <v>358</v>
      </c>
      <c r="E223" s="40">
        <v>80074</v>
      </c>
      <c r="F223" s="39" t="s">
        <v>10</v>
      </c>
      <c r="G223" s="45">
        <v>419</v>
      </c>
      <c r="H223" s="155">
        <f t="shared" si="84"/>
        <v>209.5</v>
      </c>
      <c r="I223" s="155">
        <f t="shared" si="85"/>
        <v>47.63</v>
      </c>
      <c r="J223" s="155">
        <f t="shared" si="86"/>
        <v>398.04999999999995</v>
      </c>
      <c r="K223" s="155">
        <f t="shared" si="87"/>
        <v>356.15</v>
      </c>
      <c r="L223" s="155">
        <f t="shared" si="88"/>
        <v>47.63</v>
      </c>
      <c r="M223" s="155">
        <f t="shared" si="89"/>
        <v>50.011500000000005</v>
      </c>
      <c r="N223" s="155">
        <f t="shared" si="90"/>
        <v>47.63</v>
      </c>
      <c r="O223" s="155">
        <f t="shared" si="91"/>
        <v>47.63</v>
      </c>
      <c r="P223" s="155">
        <f t="shared" si="92"/>
        <v>47.63</v>
      </c>
      <c r="Q223" s="155">
        <f t="shared" si="93"/>
        <v>47.63</v>
      </c>
      <c r="R223" s="155">
        <f t="shared" si="94"/>
        <v>50.011500000000005</v>
      </c>
      <c r="S223" s="41">
        <f t="shared" si="95"/>
        <v>377.1</v>
      </c>
      <c r="T223" s="155">
        <f t="shared" si="96"/>
        <v>356.15</v>
      </c>
      <c r="U223" s="155">
        <f t="shared" si="97"/>
        <v>398.04999999999995</v>
      </c>
      <c r="V223" s="155">
        <f t="shared" si="98"/>
        <v>398.04999999999995</v>
      </c>
      <c r="W223" s="155">
        <f t="shared" si="99"/>
        <v>314.25</v>
      </c>
      <c r="X223" s="155">
        <f t="shared" si="100"/>
        <v>356.15</v>
      </c>
      <c r="Y223" s="155">
        <f t="shared" si="101"/>
        <v>47.63</v>
      </c>
      <c r="Z223" s="155">
        <f t="shared" si="102"/>
        <v>389.67</v>
      </c>
      <c r="AA223" s="155">
        <f t="shared" si="103"/>
        <v>398.04999999999995</v>
      </c>
      <c r="AB223" s="155">
        <f t="shared" si="104"/>
        <v>398.04999999999995</v>
      </c>
      <c r="AC223" s="155">
        <f t="shared" si="105"/>
        <v>54.774499999999996</v>
      </c>
      <c r="AD223" s="155">
        <f t="shared" si="106"/>
        <v>54.774499999999996</v>
      </c>
      <c r="AE223" s="155">
        <f t="shared" si="107"/>
        <v>398.04999999999995</v>
      </c>
      <c r="AF223" s="155">
        <f t="shared" si="108"/>
        <v>47.63</v>
      </c>
      <c r="AG223" s="155">
        <f t="shared" si="109"/>
        <v>314.25</v>
      </c>
      <c r="AH223" s="155">
        <f t="shared" si="110"/>
        <v>47.63</v>
      </c>
      <c r="AI223" s="155">
        <f t="shared" si="111"/>
        <v>50.011500000000005</v>
      </c>
    </row>
    <row r="224" spans="1:35" x14ac:dyDescent="0.25">
      <c r="A224" s="40" t="s">
        <v>15217</v>
      </c>
      <c r="B224" s="39">
        <v>3000061</v>
      </c>
      <c r="C224" s="39" t="s">
        <v>115</v>
      </c>
      <c r="D224" s="40" t="s">
        <v>358</v>
      </c>
      <c r="E224" s="40">
        <v>80164</v>
      </c>
      <c r="F224" s="39" t="s">
        <v>10</v>
      </c>
      <c r="G224" s="45">
        <v>157</v>
      </c>
      <c r="H224" s="155">
        <f t="shared" si="84"/>
        <v>78.5</v>
      </c>
      <c r="I224" s="155">
        <f t="shared" si="85"/>
        <v>13.54</v>
      </c>
      <c r="J224" s="155">
        <f t="shared" si="86"/>
        <v>149.15</v>
      </c>
      <c r="K224" s="155">
        <f t="shared" si="87"/>
        <v>133.44999999999999</v>
      </c>
      <c r="L224" s="155">
        <f t="shared" si="88"/>
        <v>13.54</v>
      </c>
      <c r="M224" s="155">
        <f t="shared" si="89"/>
        <v>14.217000000000001</v>
      </c>
      <c r="N224" s="155">
        <f t="shared" si="90"/>
        <v>13.54</v>
      </c>
      <c r="O224" s="155">
        <f t="shared" si="91"/>
        <v>13.54</v>
      </c>
      <c r="P224" s="155">
        <f t="shared" si="92"/>
        <v>13.54</v>
      </c>
      <c r="Q224" s="155">
        <f t="shared" si="93"/>
        <v>13.54</v>
      </c>
      <c r="R224" s="155">
        <f t="shared" si="94"/>
        <v>14.217000000000001</v>
      </c>
      <c r="S224" s="41">
        <f t="shared" si="95"/>
        <v>141.30000000000001</v>
      </c>
      <c r="T224" s="155">
        <f t="shared" si="96"/>
        <v>133.44999999999999</v>
      </c>
      <c r="U224" s="155">
        <f t="shared" si="97"/>
        <v>149.15</v>
      </c>
      <c r="V224" s="155">
        <f t="shared" si="98"/>
        <v>149.15</v>
      </c>
      <c r="W224" s="155">
        <f t="shared" si="99"/>
        <v>117.75</v>
      </c>
      <c r="X224" s="155">
        <f t="shared" si="100"/>
        <v>133.44999999999999</v>
      </c>
      <c r="Y224" s="155">
        <f t="shared" si="101"/>
        <v>13.54</v>
      </c>
      <c r="Z224" s="155">
        <f t="shared" si="102"/>
        <v>146.01000000000002</v>
      </c>
      <c r="AA224" s="155">
        <f t="shared" si="103"/>
        <v>149.15</v>
      </c>
      <c r="AB224" s="155">
        <f t="shared" si="104"/>
        <v>149.15</v>
      </c>
      <c r="AC224" s="155">
        <f t="shared" si="105"/>
        <v>15.570999999999998</v>
      </c>
      <c r="AD224" s="155">
        <f t="shared" si="106"/>
        <v>15.570999999999998</v>
      </c>
      <c r="AE224" s="155">
        <f t="shared" si="107"/>
        <v>149.15</v>
      </c>
      <c r="AF224" s="155">
        <f t="shared" si="108"/>
        <v>13.54</v>
      </c>
      <c r="AG224" s="155">
        <f t="shared" si="109"/>
        <v>117.75</v>
      </c>
      <c r="AH224" s="155">
        <f t="shared" si="110"/>
        <v>13.54</v>
      </c>
      <c r="AI224" s="155">
        <f t="shared" si="111"/>
        <v>14.217000000000001</v>
      </c>
    </row>
    <row r="225" spans="1:35" x14ac:dyDescent="0.25">
      <c r="A225" s="40" t="s">
        <v>15217</v>
      </c>
      <c r="B225" s="39">
        <v>3000062</v>
      </c>
      <c r="C225" s="39" t="s">
        <v>116</v>
      </c>
      <c r="D225" s="40" t="s">
        <v>358</v>
      </c>
      <c r="E225" s="40">
        <v>80202</v>
      </c>
      <c r="F225" s="39" t="s">
        <v>10</v>
      </c>
      <c r="G225" s="45">
        <v>218</v>
      </c>
      <c r="H225" s="155">
        <f t="shared" si="84"/>
        <v>109</v>
      </c>
      <c r="I225" s="155">
        <f t="shared" si="85"/>
        <v>13.54</v>
      </c>
      <c r="J225" s="155">
        <f t="shared" si="86"/>
        <v>207.1</v>
      </c>
      <c r="K225" s="155">
        <f t="shared" si="87"/>
        <v>185.29999999999998</v>
      </c>
      <c r="L225" s="155">
        <f t="shared" si="88"/>
        <v>13.54</v>
      </c>
      <c r="M225" s="155">
        <f t="shared" si="89"/>
        <v>14.217000000000001</v>
      </c>
      <c r="N225" s="155">
        <f t="shared" si="90"/>
        <v>13.54</v>
      </c>
      <c r="O225" s="155">
        <f t="shared" si="91"/>
        <v>13.54</v>
      </c>
      <c r="P225" s="155">
        <f t="shared" si="92"/>
        <v>13.54</v>
      </c>
      <c r="Q225" s="155">
        <f t="shared" si="93"/>
        <v>13.54</v>
      </c>
      <c r="R225" s="155">
        <f t="shared" si="94"/>
        <v>14.217000000000001</v>
      </c>
      <c r="S225" s="41">
        <f t="shared" si="95"/>
        <v>196.20000000000002</v>
      </c>
      <c r="T225" s="155">
        <f t="shared" si="96"/>
        <v>185.29999999999998</v>
      </c>
      <c r="U225" s="155">
        <f t="shared" si="97"/>
        <v>207.1</v>
      </c>
      <c r="V225" s="155">
        <f t="shared" si="98"/>
        <v>207.1</v>
      </c>
      <c r="W225" s="155">
        <f t="shared" si="99"/>
        <v>163.5</v>
      </c>
      <c r="X225" s="155">
        <f t="shared" si="100"/>
        <v>185.29999999999998</v>
      </c>
      <c r="Y225" s="155">
        <f t="shared" si="101"/>
        <v>13.54</v>
      </c>
      <c r="Z225" s="155">
        <f t="shared" si="102"/>
        <v>202.74</v>
      </c>
      <c r="AA225" s="155">
        <f t="shared" si="103"/>
        <v>207.1</v>
      </c>
      <c r="AB225" s="155">
        <f t="shared" si="104"/>
        <v>207.1</v>
      </c>
      <c r="AC225" s="155">
        <f t="shared" si="105"/>
        <v>15.570999999999998</v>
      </c>
      <c r="AD225" s="155">
        <f t="shared" si="106"/>
        <v>15.570999999999998</v>
      </c>
      <c r="AE225" s="155">
        <f t="shared" si="107"/>
        <v>207.1</v>
      </c>
      <c r="AF225" s="155">
        <f t="shared" si="108"/>
        <v>13.54</v>
      </c>
      <c r="AG225" s="155">
        <f t="shared" si="109"/>
        <v>163.5</v>
      </c>
      <c r="AH225" s="155">
        <f t="shared" si="110"/>
        <v>13.54</v>
      </c>
      <c r="AI225" s="155">
        <f t="shared" si="111"/>
        <v>14.217000000000001</v>
      </c>
    </row>
    <row r="226" spans="1:35" ht="30" x14ac:dyDescent="0.25">
      <c r="A226" s="40" t="s">
        <v>15217</v>
      </c>
      <c r="B226" s="39">
        <v>3010062</v>
      </c>
      <c r="C226" s="39" t="s">
        <v>117</v>
      </c>
      <c r="D226" s="40" t="s">
        <v>358</v>
      </c>
      <c r="E226" s="40">
        <v>80307</v>
      </c>
      <c r="F226" s="39" t="s">
        <v>10</v>
      </c>
      <c r="G226" s="45">
        <v>357</v>
      </c>
      <c r="H226" s="155">
        <f t="shared" si="84"/>
        <v>178.5</v>
      </c>
      <c r="I226" s="155">
        <f t="shared" si="85"/>
        <v>62.14</v>
      </c>
      <c r="J226" s="155">
        <f t="shared" si="86"/>
        <v>339.15</v>
      </c>
      <c r="K226" s="155">
        <f t="shared" si="87"/>
        <v>303.45</v>
      </c>
      <c r="L226" s="155">
        <f t="shared" si="88"/>
        <v>62.14</v>
      </c>
      <c r="M226" s="155">
        <f t="shared" si="89"/>
        <v>65.247</v>
      </c>
      <c r="N226" s="155">
        <f t="shared" si="90"/>
        <v>62.14</v>
      </c>
      <c r="O226" s="155">
        <f t="shared" si="91"/>
        <v>62.14</v>
      </c>
      <c r="P226" s="155">
        <f t="shared" si="92"/>
        <v>62.14</v>
      </c>
      <c r="Q226" s="155">
        <f t="shared" si="93"/>
        <v>62.14</v>
      </c>
      <c r="R226" s="155">
        <f t="shared" si="94"/>
        <v>65.247</v>
      </c>
      <c r="S226" s="41">
        <f t="shared" si="95"/>
        <v>321.3</v>
      </c>
      <c r="T226" s="155">
        <f t="shared" si="96"/>
        <v>303.45</v>
      </c>
      <c r="U226" s="155">
        <f t="shared" si="97"/>
        <v>339.15</v>
      </c>
      <c r="V226" s="155">
        <f t="shared" si="98"/>
        <v>339.15</v>
      </c>
      <c r="W226" s="155">
        <f t="shared" si="99"/>
        <v>267.75</v>
      </c>
      <c r="X226" s="155">
        <f t="shared" si="100"/>
        <v>303.45</v>
      </c>
      <c r="Y226" s="155">
        <f t="shared" si="101"/>
        <v>62.14</v>
      </c>
      <c r="Z226" s="155">
        <f t="shared" si="102"/>
        <v>332.01</v>
      </c>
      <c r="AA226" s="155">
        <f t="shared" si="103"/>
        <v>339.15</v>
      </c>
      <c r="AB226" s="155">
        <f t="shared" si="104"/>
        <v>339.15</v>
      </c>
      <c r="AC226" s="155">
        <f t="shared" si="105"/>
        <v>71.460999999999999</v>
      </c>
      <c r="AD226" s="155">
        <f t="shared" si="106"/>
        <v>71.460999999999999</v>
      </c>
      <c r="AE226" s="155">
        <f t="shared" si="107"/>
        <v>339.15</v>
      </c>
      <c r="AF226" s="155">
        <f t="shared" si="108"/>
        <v>62.14</v>
      </c>
      <c r="AG226" s="155">
        <f t="shared" si="109"/>
        <v>267.75</v>
      </c>
      <c r="AH226" s="155">
        <f t="shared" si="110"/>
        <v>62.14</v>
      </c>
      <c r="AI226" s="155">
        <f t="shared" si="111"/>
        <v>65.247</v>
      </c>
    </row>
    <row r="227" spans="1:35" ht="30" x14ac:dyDescent="0.25">
      <c r="A227" s="40" t="s">
        <v>15217</v>
      </c>
      <c r="B227" s="39">
        <v>3010013</v>
      </c>
      <c r="C227" s="39" t="s">
        <v>118</v>
      </c>
      <c r="D227" s="40" t="s">
        <v>358</v>
      </c>
      <c r="E227" s="40">
        <v>82077</v>
      </c>
      <c r="F227" s="39" t="s">
        <v>10</v>
      </c>
      <c r="G227" s="45">
        <v>283</v>
      </c>
      <c r="H227" s="155">
        <f t="shared" si="84"/>
        <v>141.5</v>
      </c>
      <c r="I227" s="161">
        <f t="shared" si="85"/>
        <v>17.27</v>
      </c>
      <c r="J227" s="161">
        <f t="shared" si="86"/>
        <v>268.84999999999997</v>
      </c>
      <c r="K227" s="161">
        <f t="shared" si="87"/>
        <v>240.54999999999998</v>
      </c>
      <c r="L227" s="161">
        <f t="shared" si="88"/>
        <v>17.27</v>
      </c>
      <c r="M227" s="161">
        <f t="shared" si="89"/>
        <v>18.133500000000002</v>
      </c>
      <c r="N227" s="161">
        <f t="shared" si="90"/>
        <v>17.27</v>
      </c>
      <c r="O227" s="161">
        <f t="shared" si="91"/>
        <v>17.27</v>
      </c>
      <c r="P227" s="161">
        <f t="shared" si="92"/>
        <v>17.27</v>
      </c>
      <c r="Q227" s="161">
        <f t="shared" si="93"/>
        <v>17.27</v>
      </c>
      <c r="R227" s="161">
        <f t="shared" si="94"/>
        <v>18.133500000000002</v>
      </c>
      <c r="S227" s="41">
        <f t="shared" si="95"/>
        <v>254.70000000000002</v>
      </c>
      <c r="T227" s="161">
        <f t="shared" si="96"/>
        <v>240.54999999999998</v>
      </c>
      <c r="U227" s="161">
        <f t="shared" si="97"/>
        <v>268.84999999999997</v>
      </c>
      <c r="V227" s="161">
        <f t="shared" si="98"/>
        <v>268.84999999999997</v>
      </c>
      <c r="W227" s="161">
        <f t="shared" si="99"/>
        <v>212.25</v>
      </c>
      <c r="X227" s="161">
        <f t="shared" si="100"/>
        <v>240.54999999999998</v>
      </c>
      <c r="Y227" s="161">
        <f t="shared" si="101"/>
        <v>17.27</v>
      </c>
      <c r="Z227" s="161">
        <f t="shared" si="102"/>
        <v>263.19</v>
      </c>
      <c r="AA227" s="161">
        <f t="shared" si="103"/>
        <v>268.84999999999997</v>
      </c>
      <c r="AB227" s="161">
        <f t="shared" si="104"/>
        <v>268.84999999999997</v>
      </c>
      <c r="AC227" s="161">
        <f t="shared" si="105"/>
        <v>19.860499999999998</v>
      </c>
      <c r="AD227" s="161">
        <f t="shared" si="106"/>
        <v>19.860499999999998</v>
      </c>
      <c r="AE227" s="161">
        <f t="shared" si="107"/>
        <v>268.84999999999997</v>
      </c>
      <c r="AF227" s="161">
        <f t="shared" si="108"/>
        <v>17.27</v>
      </c>
      <c r="AG227" s="161">
        <f t="shared" si="109"/>
        <v>212.25</v>
      </c>
      <c r="AH227" s="161">
        <f t="shared" si="110"/>
        <v>17.27</v>
      </c>
      <c r="AI227" s="161">
        <f t="shared" si="111"/>
        <v>18.133500000000002</v>
      </c>
    </row>
    <row r="228" spans="1:35" ht="30" x14ac:dyDescent="0.25">
      <c r="A228" s="40" t="s">
        <v>15217</v>
      </c>
      <c r="B228" s="39">
        <v>3000047</v>
      </c>
      <c r="C228" s="39" t="s">
        <v>119</v>
      </c>
      <c r="D228" s="40" t="s">
        <v>358</v>
      </c>
      <c r="E228" s="40">
        <v>81025</v>
      </c>
      <c r="F228" s="39" t="s">
        <v>10</v>
      </c>
      <c r="G228" s="45">
        <v>171</v>
      </c>
      <c r="H228" s="155">
        <f t="shared" si="84"/>
        <v>85.5</v>
      </c>
      <c r="I228" s="155">
        <f t="shared" si="85"/>
        <v>8.61</v>
      </c>
      <c r="J228" s="155">
        <f t="shared" si="86"/>
        <v>162.44999999999999</v>
      </c>
      <c r="K228" s="155">
        <f t="shared" si="87"/>
        <v>145.35</v>
      </c>
      <c r="L228" s="155">
        <f t="shared" si="88"/>
        <v>8.61</v>
      </c>
      <c r="M228" s="155">
        <f t="shared" si="89"/>
        <v>9.0404999999999998</v>
      </c>
      <c r="N228" s="155">
        <f t="shared" si="90"/>
        <v>8.61</v>
      </c>
      <c r="O228" s="155">
        <f t="shared" si="91"/>
        <v>8.61</v>
      </c>
      <c r="P228" s="155">
        <f t="shared" si="92"/>
        <v>8.61</v>
      </c>
      <c r="Q228" s="155">
        <f t="shared" si="93"/>
        <v>8.61</v>
      </c>
      <c r="R228" s="155">
        <f t="shared" si="94"/>
        <v>9.0404999999999998</v>
      </c>
      <c r="S228" s="41">
        <f t="shared" si="95"/>
        <v>153.9</v>
      </c>
      <c r="T228" s="155">
        <f t="shared" si="96"/>
        <v>145.35</v>
      </c>
      <c r="U228" s="155">
        <f t="shared" si="97"/>
        <v>162.44999999999999</v>
      </c>
      <c r="V228" s="155">
        <f t="shared" si="98"/>
        <v>162.44999999999999</v>
      </c>
      <c r="W228" s="155">
        <f t="shared" si="99"/>
        <v>128.25</v>
      </c>
      <c r="X228" s="155">
        <f t="shared" si="100"/>
        <v>145.35</v>
      </c>
      <c r="Y228" s="155">
        <f t="shared" si="101"/>
        <v>8.61</v>
      </c>
      <c r="Z228" s="155">
        <f t="shared" si="102"/>
        <v>159.03</v>
      </c>
      <c r="AA228" s="155">
        <f t="shared" si="103"/>
        <v>162.44999999999999</v>
      </c>
      <c r="AB228" s="155">
        <f t="shared" si="104"/>
        <v>162.44999999999999</v>
      </c>
      <c r="AC228" s="155">
        <f t="shared" si="105"/>
        <v>9.9014999999999986</v>
      </c>
      <c r="AD228" s="155">
        <f t="shared" si="106"/>
        <v>9.9014999999999986</v>
      </c>
      <c r="AE228" s="155">
        <f t="shared" si="107"/>
        <v>162.44999999999999</v>
      </c>
      <c r="AF228" s="155">
        <f t="shared" si="108"/>
        <v>8.61</v>
      </c>
      <c r="AG228" s="155">
        <f t="shared" si="109"/>
        <v>128.25</v>
      </c>
      <c r="AH228" s="155">
        <f t="shared" si="110"/>
        <v>8.61</v>
      </c>
      <c r="AI228" s="155">
        <f t="shared" si="111"/>
        <v>9.0404999999999998</v>
      </c>
    </row>
    <row r="229" spans="1:35" ht="30" x14ac:dyDescent="0.25">
      <c r="A229" s="40" t="s">
        <v>15217</v>
      </c>
      <c r="B229" s="39">
        <v>3010011</v>
      </c>
      <c r="C229" s="39" t="s">
        <v>120</v>
      </c>
      <c r="D229" s="40" t="s">
        <v>358</v>
      </c>
      <c r="E229" s="40">
        <v>82010</v>
      </c>
      <c r="F229" s="39" t="s">
        <v>10</v>
      </c>
      <c r="G229" s="45">
        <v>106</v>
      </c>
      <c r="H229" s="155">
        <f t="shared" si="84"/>
        <v>53</v>
      </c>
      <c r="I229" s="155">
        <f t="shared" si="85"/>
        <v>8.17</v>
      </c>
      <c r="J229" s="155">
        <f t="shared" si="86"/>
        <v>100.69999999999999</v>
      </c>
      <c r="K229" s="155">
        <f t="shared" si="87"/>
        <v>90.1</v>
      </c>
      <c r="L229" s="155">
        <f t="shared" si="88"/>
        <v>8.17</v>
      </c>
      <c r="M229" s="155">
        <f t="shared" si="89"/>
        <v>8.5785</v>
      </c>
      <c r="N229" s="155">
        <f t="shared" si="90"/>
        <v>8.17</v>
      </c>
      <c r="O229" s="155">
        <f t="shared" si="91"/>
        <v>8.17</v>
      </c>
      <c r="P229" s="155">
        <f t="shared" si="92"/>
        <v>8.17</v>
      </c>
      <c r="Q229" s="155">
        <f t="shared" si="93"/>
        <v>8.17</v>
      </c>
      <c r="R229" s="155">
        <f t="shared" si="94"/>
        <v>8.5785</v>
      </c>
      <c r="S229" s="41">
        <f t="shared" si="95"/>
        <v>95.4</v>
      </c>
      <c r="T229" s="155">
        <f t="shared" si="96"/>
        <v>90.1</v>
      </c>
      <c r="U229" s="155">
        <f t="shared" si="97"/>
        <v>100.69999999999999</v>
      </c>
      <c r="V229" s="155">
        <f t="shared" si="98"/>
        <v>100.69999999999999</v>
      </c>
      <c r="W229" s="155">
        <f t="shared" si="99"/>
        <v>79.5</v>
      </c>
      <c r="X229" s="155">
        <f t="shared" si="100"/>
        <v>90.1</v>
      </c>
      <c r="Y229" s="155">
        <f t="shared" si="101"/>
        <v>8.17</v>
      </c>
      <c r="Z229" s="155">
        <f t="shared" si="102"/>
        <v>98.58</v>
      </c>
      <c r="AA229" s="155">
        <f t="shared" si="103"/>
        <v>100.69999999999999</v>
      </c>
      <c r="AB229" s="155">
        <f t="shared" si="104"/>
        <v>100.69999999999999</v>
      </c>
      <c r="AC229" s="155">
        <f t="shared" si="105"/>
        <v>9.3954999999999984</v>
      </c>
      <c r="AD229" s="155">
        <f t="shared" si="106"/>
        <v>9.3954999999999984</v>
      </c>
      <c r="AE229" s="155">
        <f t="shared" si="107"/>
        <v>100.69999999999999</v>
      </c>
      <c r="AF229" s="155">
        <f t="shared" si="108"/>
        <v>8.17</v>
      </c>
      <c r="AG229" s="155">
        <f t="shared" si="109"/>
        <v>79.5</v>
      </c>
      <c r="AH229" s="155">
        <f t="shared" si="110"/>
        <v>8.17</v>
      </c>
      <c r="AI229" s="155">
        <f t="shared" si="111"/>
        <v>8.5785</v>
      </c>
    </row>
    <row r="230" spans="1:35" x14ac:dyDescent="0.25">
      <c r="A230" s="40" t="s">
        <v>15217</v>
      </c>
      <c r="B230" s="39">
        <v>3000010</v>
      </c>
      <c r="C230" s="39" t="s">
        <v>121</v>
      </c>
      <c r="D230" s="40" t="s">
        <v>358</v>
      </c>
      <c r="E230" s="40">
        <v>82044</v>
      </c>
      <c r="F230" s="39" t="s">
        <v>10</v>
      </c>
      <c r="G230" s="45">
        <v>74</v>
      </c>
      <c r="H230" s="155">
        <f t="shared" si="84"/>
        <v>37</v>
      </c>
      <c r="I230" s="155">
        <f t="shared" si="85"/>
        <v>6.23</v>
      </c>
      <c r="J230" s="155">
        <f t="shared" si="86"/>
        <v>70.3</v>
      </c>
      <c r="K230" s="155">
        <f t="shared" si="87"/>
        <v>62.9</v>
      </c>
      <c r="L230" s="155">
        <f t="shared" si="88"/>
        <v>6.23</v>
      </c>
      <c r="M230" s="155">
        <f t="shared" si="89"/>
        <v>6.541500000000001</v>
      </c>
      <c r="N230" s="155">
        <f t="shared" si="90"/>
        <v>6.23</v>
      </c>
      <c r="O230" s="155">
        <f t="shared" si="91"/>
        <v>6.23</v>
      </c>
      <c r="P230" s="155">
        <f t="shared" si="92"/>
        <v>6.23</v>
      </c>
      <c r="Q230" s="155">
        <f t="shared" si="93"/>
        <v>6.23</v>
      </c>
      <c r="R230" s="155">
        <f t="shared" si="94"/>
        <v>6.541500000000001</v>
      </c>
      <c r="S230" s="41">
        <f t="shared" si="95"/>
        <v>66.600000000000009</v>
      </c>
      <c r="T230" s="155">
        <f t="shared" si="96"/>
        <v>62.9</v>
      </c>
      <c r="U230" s="155">
        <f t="shared" si="97"/>
        <v>70.3</v>
      </c>
      <c r="V230" s="155">
        <f t="shared" si="98"/>
        <v>70.3</v>
      </c>
      <c r="W230" s="155">
        <f t="shared" si="99"/>
        <v>55.5</v>
      </c>
      <c r="X230" s="155">
        <f t="shared" si="100"/>
        <v>62.9</v>
      </c>
      <c r="Y230" s="155">
        <f t="shared" si="101"/>
        <v>6.23</v>
      </c>
      <c r="Z230" s="155">
        <f t="shared" si="102"/>
        <v>68.820000000000007</v>
      </c>
      <c r="AA230" s="155">
        <f t="shared" si="103"/>
        <v>70.3</v>
      </c>
      <c r="AB230" s="155">
        <f t="shared" si="104"/>
        <v>70.3</v>
      </c>
      <c r="AC230" s="155">
        <f t="shared" si="105"/>
        <v>7.1645000000000003</v>
      </c>
      <c r="AD230" s="155">
        <f t="shared" si="106"/>
        <v>7.1645000000000003</v>
      </c>
      <c r="AE230" s="155">
        <f t="shared" si="107"/>
        <v>70.3</v>
      </c>
      <c r="AF230" s="155">
        <f t="shared" si="108"/>
        <v>6.23</v>
      </c>
      <c r="AG230" s="155">
        <f t="shared" si="109"/>
        <v>55.5</v>
      </c>
      <c r="AH230" s="155">
        <f t="shared" si="110"/>
        <v>6.23</v>
      </c>
      <c r="AI230" s="155">
        <f t="shared" si="111"/>
        <v>6.541500000000001</v>
      </c>
    </row>
    <row r="231" spans="1:35" x14ac:dyDescent="0.25">
      <c r="A231" s="40" t="s">
        <v>15217</v>
      </c>
      <c r="B231" s="39">
        <v>3000011</v>
      </c>
      <c r="C231" s="39" t="s">
        <v>122</v>
      </c>
      <c r="D231" s="40" t="s">
        <v>358</v>
      </c>
      <c r="E231" s="40">
        <v>82140</v>
      </c>
      <c r="F231" s="39" t="s">
        <v>10</v>
      </c>
      <c r="G231" s="45">
        <v>222</v>
      </c>
      <c r="H231" s="155">
        <f t="shared" si="84"/>
        <v>111</v>
      </c>
      <c r="I231" s="155">
        <f t="shared" si="85"/>
        <v>14.57</v>
      </c>
      <c r="J231" s="155">
        <f t="shared" si="86"/>
        <v>210.89999999999998</v>
      </c>
      <c r="K231" s="155">
        <f t="shared" si="87"/>
        <v>188.7</v>
      </c>
      <c r="L231" s="155">
        <f t="shared" si="88"/>
        <v>14.57</v>
      </c>
      <c r="M231" s="155">
        <f t="shared" si="89"/>
        <v>15.298500000000001</v>
      </c>
      <c r="N231" s="155">
        <f t="shared" si="90"/>
        <v>14.57</v>
      </c>
      <c r="O231" s="155">
        <f t="shared" si="91"/>
        <v>14.57</v>
      </c>
      <c r="P231" s="155">
        <f t="shared" si="92"/>
        <v>14.57</v>
      </c>
      <c r="Q231" s="155">
        <f t="shared" si="93"/>
        <v>14.57</v>
      </c>
      <c r="R231" s="155">
        <f t="shared" si="94"/>
        <v>15.298500000000001</v>
      </c>
      <c r="S231" s="41">
        <f t="shared" si="95"/>
        <v>199.8</v>
      </c>
      <c r="T231" s="155">
        <f t="shared" si="96"/>
        <v>188.7</v>
      </c>
      <c r="U231" s="155">
        <f t="shared" si="97"/>
        <v>210.89999999999998</v>
      </c>
      <c r="V231" s="155">
        <f t="shared" si="98"/>
        <v>210.89999999999998</v>
      </c>
      <c r="W231" s="155">
        <f t="shared" si="99"/>
        <v>166.5</v>
      </c>
      <c r="X231" s="155">
        <f t="shared" si="100"/>
        <v>188.7</v>
      </c>
      <c r="Y231" s="155">
        <f t="shared" si="101"/>
        <v>14.57</v>
      </c>
      <c r="Z231" s="155">
        <f t="shared" si="102"/>
        <v>206.46</v>
      </c>
      <c r="AA231" s="155">
        <f t="shared" si="103"/>
        <v>210.89999999999998</v>
      </c>
      <c r="AB231" s="155">
        <f t="shared" si="104"/>
        <v>210.89999999999998</v>
      </c>
      <c r="AC231" s="155">
        <f t="shared" si="105"/>
        <v>16.755499999999998</v>
      </c>
      <c r="AD231" s="155">
        <f t="shared" si="106"/>
        <v>16.755499999999998</v>
      </c>
      <c r="AE231" s="155">
        <f t="shared" si="107"/>
        <v>210.89999999999998</v>
      </c>
      <c r="AF231" s="155">
        <f t="shared" si="108"/>
        <v>14.57</v>
      </c>
      <c r="AG231" s="155">
        <f t="shared" si="109"/>
        <v>166.5</v>
      </c>
      <c r="AH231" s="155">
        <f t="shared" si="110"/>
        <v>14.57</v>
      </c>
      <c r="AI231" s="155">
        <f t="shared" si="111"/>
        <v>15.298500000000001</v>
      </c>
    </row>
    <row r="232" spans="1:35" x14ac:dyDescent="0.25">
      <c r="A232" s="40" t="s">
        <v>15217</v>
      </c>
      <c r="B232" s="39">
        <v>3010014</v>
      </c>
      <c r="C232" s="39" t="s">
        <v>123</v>
      </c>
      <c r="D232" s="40" t="s">
        <v>358</v>
      </c>
      <c r="E232" s="40">
        <v>82150</v>
      </c>
      <c r="F232" s="39" t="s">
        <v>10</v>
      </c>
      <c r="G232" s="45">
        <v>159</v>
      </c>
      <c r="H232" s="163">
        <v>21</v>
      </c>
      <c r="I232" s="155">
        <f t="shared" si="85"/>
        <v>6.48</v>
      </c>
      <c r="J232" s="155">
        <f t="shared" si="86"/>
        <v>151.04999999999998</v>
      </c>
      <c r="K232" s="155">
        <f t="shared" si="87"/>
        <v>135.15</v>
      </c>
      <c r="L232" s="155">
        <f t="shared" si="88"/>
        <v>6.48</v>
      </c>
      <c r="M232" s="155">
        <f t="shared" si="89"/>
        <v>6.8040000000000012</v>
      </c>
      <c r="N232" s="155">
        <f t="shared" si="90"/>
        <v>6.48</v>
      </c>
      <c r="O232" s="155">
        <f t="shared" si="91"/>
        <v>6.48</v>
      </c>
      <c r="P232" s="155">
        <f t="shared" si="92"/>
        <v>6.48</v>
      </c>
      <c r="Q232" s="155">
        <f t="shared" si="93"/>
        <v>6.48</v>
      </c>
      <c r="R232" s="155">
        <f t="shared" si="94"/>
        <v>6.8040000000000012</v>
      </c>
      <c r="S232" s="41">
        <f t="shared" si="95"/>
        <v>143.1</v>
      </c>
      <c r="T232" s="155">
        <f t="shared" si="96"/>
        <v>135.15</v>
      </c>
      <c r="U232" s="155">
        <f t="shared" si="97"/>
        <v>151.04999999999998</v>
      </c>
      <c r="V232" s="155">
        <f t="shared" si="98"/>
        <v>151.04999999999998</v>
      </c>
      <c r="W232" s="155">
        <f t="shared" si="99"/>
        <v>119.25</v>
      </c>
      <c r="X232" s="155">
        <f t="shared" si="100"/>
        <v>135.15</v>
      </c>
      <c r="Y232" s="155">
        <f t="shared" si="101"/>
        <v>6.48</v>
      </c>
      <c r="Z232" s="155">
        <f t="shared" si="102"/>
        <v>147.87</v>
      </c>
      <c r="AA232" s="155">
        <f t="shared" si="103"/>
        <v>151.04999999999998</v>
      </c>
      <c r="AB232" s="155">
        <f t="shared" si="104"/>
        <v>151.04999999999998</v>
      </c>
      <c r="AC232" s="155">
        <f t="shared" si="105"/>
        <v>7.452</v>
      </c>
      <c r="AD232" s="155">
        <f t="shared" si="106"/>
        <v>7.452</v>
      </c>
      <c r="AE232" s="155">
        <f t="shared" si="107"/>
        <v>151.04999999999998</v>
      </c>
      <c r="AF232" s="155">
        <f t="shared" si="108"/>
        <v>6.48</v>
      </c>
      <c r="AG232" s="155">
        <f t="shared" si="109"/>
        <v>119.25</v>
      </c>
      <c r="AH232" s="155">
        <f t="shared" si="110"/>
        <v>6.48</v>
      </c>
      <c r="AI232" s="155">
        <f t="shared" si="111"/>
        <v>6.8040000000000012</v>
      </c>
    </row>
    <row r="233" spans="1:35" x14ac:dyDescent="0.25">
      <c r="A233" s="40" t="s">
        <v>15217</v>
      </c>
      <c r="B233" s="39">
        <v>3010015</v>
      </c>
      <c r="C233" s="39" t="s">
        <v>124</v>
      </c>
      <c r="D233" s="40" t="s">
        <v>358</v>
      </c>
      <c r="E233" s="40">
        <v>82247</v>
      </c>
      <c r="F233" s="39" t="s">
        <v>10</v>
      </c>
      <c r="G233" s="45">
        <v>79</v>
      </c>
      <c r="H233" s="155">
        <f t="shared" si="84"/>
        <v>39.5</v>
      </c>
      <c r="I233" s="155">
        <f t="shared" si="85"/>
        <v>5.0199999999999996</v>
      </c>
      <c r="J233" s="155">
        <f t="shared" si="86"/>
        <v>75.05</v>
      </c>
      <c r="K233" s="155">
        <f t="shared" si="87"/>
        <v>67.149999999999991</v>
      </c>
      <c r="L233" s="155">
        <f t="shared" si="88"/>
        <v>5.0199999999999996</v>
      </c>
      <c r="M233" s="155">
        <f t="shared" si="89"/>
        <v>5.2709999999999999</v>
      </c>
      <c r="N233" s="155">
        <f t="shared" si="90"/>
        <v>5.0199999999999996</v>
      </c>
      <c r="O233" s="155">
        <f t="shared" si="91"/>
        <v>5.0199999999999996</v>
      </c>
      <c r="P233" s="155">
        <f t="shared" si="92"/>
        <v>5.0199999999999996</v>
      </c>
      <c r="Q233" s="155">
        <f t="shared" si="93"/>
        <v>5.0199999999999996</v>
      </c>
      <c r="R233" s="155">
        <f t="shared" si="94"/>
        <v>5.2709999999999999</v>
      </c>
      <c r="S233" s="41">
        <f t="shared" si="95"/>
        <v>71.100000000000009</v>
      </c>
      <c r="T233" s="155">
        <f t="shared" si="96"/>
        <v>67.149999999999991</v>
      </c>
      <c r="U233" s="155">
        <f t="shared" si="97"/>
        <v>75.05</v>
      </c>
      <c r="V233" s="155">
        <f t="shared" si="98"/>
        <v>75.05</v>
      </c>
      <c r="W233" s="155">
        <f t="shared" si="99"/>
        <v>59.25</v>
      </c>
      <c r="X233" s="155">
        <f t="shared" si="100"/>
        <v>67.149999999999991</v>
      </c>
      <c r="Y233" s="155">
        <f t="shared" si="101"/>
        <v>5.0199999999999996</v>
      </c>
      <c r="Z233" s="155">
        <f t="shared" si="102"/>
        <v>73.47</v>
      </c>
      <c r="AA233" s="155">
        <f t="shared" si="103"/>
        <v>75.05</v>
      </c>
      <c r="AB233" s="155">
        <f t="shared" si="104"/>
        <v>75.05</v>
      </c>
      <c r="AC233" s="155">
        <f t="shared" si="105"/>
        <v>5.7729999999999988</v>
      </c>
      <c r="AD233" s="155">
        <f t="shared" si="106"/>
        <v>5.7729999999999988</v>
      </c>
      <c r="AE233" s="155">
        <f t="shared" si="107"/>
        <v>75.05</v>
      </c>
      <c r="AF233" s="155">
        <f t="shared" si="108"/>
        <v>5.0199999999999996</v>
      </c>
      <c r="AG233" s="155">
        <f t="shared" si="109"/>
        <v>59.25</v>
      </c>
      <c r="AH233" s="155">
        <f t="shared" si="110"/>
        <v>5.0199999999999996</v>
      </c>
      <c r="AI233" s="155">
        <f t="shared" si="111"/>
        <v>5.2709999999999999</v>
      </c>
    </row>
    <row r="234" spans="1:35" x14ac:dyDescent="0.25">
      <c r="A234" s="40" t="s">
        <v>15217</v>
      </c>
      <c r="B234" s="39">
        <v>3010016</v>
      </c>
      <c r="C234" s="39" t="s">
        <v>125</v>
      </c>
      <c r="D234" s="40" t="s">
        <v>358</v>
      </c>
      <c r="E234" s="40">
        <v>82248</v>
      </c>
      <c r="F234" s="39" t="s">
        <v>10</v>
      </c>
      <c r="G234" s="45">
        <v>79</v>
      </c>
      <c r="H234" s="155">
        <f t="shared" si="84"/>
        <v>39.5</v>
      </c>
      <c r="I234" s="155">
        <f t="shared" si="85"/>
        <v>5.0199999999999996</v>
      </c>
      <c r="J234" s="155">
        <f t="shared" si="86"/>
        <v>75.05</v>
      </c>
      <c r="K234" s="155">
        <f t="shared" si="87"/>
        <v>67.149999999999991</v>
      </c>
      <c r="L234" s="155">
        <f t="shared" si="88"/>
        <v>5.0199999999999996</v>
      </c>
      <c r="M234" s="155">
        <f t="shared" si="89"/>
        <v>5.2709999999999999</v>
      </c>
      <c r="N234" s="155">
        <f t="shared" si="90"/>
        <v>5.0199999999999996</v>
      </c>
      <c r="O234" s="155">
        <f t="shared" si="91"/>
        <v>5.0199999999999996</v>
      </c>
      <c r="P234" s="155">
        <f t="shared" si="92"/>
        <v>5.0199999999999996</v>
      </c>
      <c r="Q234" s="155">
        <f t="shared" si="93"/>
        <v>5.0199999999999996</v>
      </c>
      <c r="R234" s="155">
        <f t="shared" si="94"/>
        <v>5.2709999999999999</v>
      </c>
      <c r="S234" s="41">
        <f t="shared" si="95"/>
        <v>71.100000000000009</v>
      </c>
      <c r="T234" s="155">
        <f t="shared" si="96"/>
        <v>67.149999999999991</v>
      </c>
      <c r="U234" s="155">
        <f t="shared" si="97"/>
        <v>75.05</v>
      </c>
      <c r="V234" s="155">
        <f t="shared" si="98"/>
        <v>75.05</v>
      </c>
      <c r="W234" s="155">
        <f t="shared" si="99"/>
        <v>59.25</v>
      </c>
      <c r="X234" s="155">
        <f t="shared" si="100"/>
        <v>67.149999999999991</v>
      </c>
      <c r="Y234" s="155">
        <f t="shared" si="101"/>
        <v>5.0199999999999996</v>
      </c>
      <c r="Z234" s="155">
        <f t="shared" si="102"/>
        <v>73.47</v>
      </c>
      <c r="AA234" s="155">
        <f t="shared" si="103"/>
        <v>75.05</v>
      </c>
      <c r="AB234" s="155">
        <f t="shared" si="104"/>
        <v>75.05</v>
      </c>
      <c r="AC234" s="155">
        <f t="shared" si="105"/>
        <v>5.7729999999999988</v>
      </c>
      <c r="AD234" s="155">
        <f t="shared" si="106"/>
        <v>5.7729999999999988</v>
      </c>
      <c r="AE234" s="155">
        <f t="shared" si="107"/>
        <v>75.05</v>
      </c>
      <c r="AF234" s="155">
        <f t="shared" si="108"/>
        <v>5.0199999999999996</v>
      </c>
      <c r="AG234" s="155">
        <f t="shared" si="109"/>
        <v>59.25</v>
      </c>
      <c r="AH234" s="155">
        <f t="shared" si="110"/>
        <v>5.0199999999999996</v>
      </c>
      <c r="AI234" s="155">
        <f t="shared" si="111"/>
        <v>5.2709999999999999</v>
      </c>
    </row>
    <row r="235" spans="1:35" ht="30" x14ac:dyDescent="0.25">
      <c r="A235" s="40" t="s">
        <v>15217</v>
      </c>
      <c r="B235" s="39">
        <v>3010036</v>
      </c>
      <c r="C235" s="39" t="s">
        <v>126</v>
      </c>
      <c r="D235" s="40" t="s">
        <v>358</v>
      </c>
      <c r="E235" s="40">
        <v>82270</v>
      </c>
      <c r="F235" s="39" t="s">
        <v>10</v>
      </c>
      <c r="G235" s="45">
        <v>91</v>
      </c>
      <c r="H235" s="155">
        <f t="shared" si="84"/>
        <v>45.5</v>
      </c>
      <c r="I235" s="155">
        <f t="shared" si="85"/>
        <v>4.38</v>
      </c>
      <c r="J235" s="155">
        <f t="shared" si="86"/>
        <v>86.45</v>
      </c>
      <c r="K235" s="155">
        <f t="shared" si="87"/>
        <v>77.349999999999994</v>
      </c>
      <c r="L235" s="155">
        <f t="shared" si="88"/>
        <v>4.38</v>
      </c>
      <c r="M235" s="155">
        <f t="shared" si="89"/>
        <v>4.5990000000000002</v>
      </c>
      <c r="N235" s="155">
        <f t="shared" si="90"/>
        <v>4.38</v>
      </c>
      <c r="O235" s="155">
        <f t="shared" si="91"/>
        <v>4.38</v>
      </c>
      <c r="P235" s="155">
        <f t="shared" si="92"/>
        <v>4.38</v>
      </c>
      <c r="Q235" s="155">
        <f t="shared" si="93"/>
        <v>4.38</v>
      </c>
      <c r="R235" s="155">
        <f t="shared" si="94"/>
        <v>4.5990000000000002</v>
      </c>
      <c r="S235" s="41">
        <f t="shared" si="95"/>
        <v>81.900000000000006</v>
      </c>
      <c r="T235" s="155">
        <f t="shared" si="96"/>
        <v>77.349999999999994</v>
      </c>
      <c r="U235" s="155">
        <f t="shared" si="97"/>
        <v>86.45</v>
      </c>
      <c r="V235" s="155">
        <f t="shared" si="98"/>
        <v>86.45</v>
      </c>
      <c r="W235" s="155">
        <f t="shared" si="99"/>
        <v>68.25</v>
      </c>
      <c r="X235" s="155">
        <f t="shared" si="100"/>
        <v>77.349999999999994</v>
      </c>
      <c r="Y235" s="155">
        <f t="shared" si="101"/>
        <v>4.38</v>
      </c>
      <c r="Z235" s="155">
        <f t="shared" si="102"/>
        <v>84.63000000000001</v>
      </c>
      <c r="AA235" s="155">
        <f t="shared" si="103"/>
        <v>86.45</v>
      </c>
      <c r="AB235" s="155">
        <f t="shared" si="104"/>
        <v>86.45</v>
      </c>
      <c r="AC235" s="155">
        <f t="shared" si="105"/>
        <v>5.0369999999999999</v>
      </c>
      <c r="AD235" s="155">
        <f t="shared" si="106"/>
        <v>5.0369999999999999</v>
      </c>
      <c r="AE235" s="155">
        <f t="shared" si="107"/>
        <v>86.45</v>
      </c>
      <c r="AF235" s="155">
        <f t="shared" si="108"/>
        <v>4.38</v>
      </c>
      <c r="AG235" s="155">
        <f t="shared" si="109"/>
        <v>68.25</v>
      </c>
      <c r="AH235" s="155">
        <f t="shared" si="110"/>
        <v>4.38</v>
      </c>
      <c r="AI235" s="155">
        <f t="shared" si="111"/>
        <v>4.5990000000000002</v>
      </c>
    </row>
    <row r="236" spans="1:35" ht="30" x14ac:dyDescent="0.25">
      <c r="A236" s="40" t="s">
        <v>15217</v>
      </c>
      <c r="B236" s="39">
        <v>3010063</v>
      </c>
      <c r="C236" s="39" t="s">
        <v>127</v>
      </c>
      <c r="D236" s="40" t="s">
        <v>358</v>
      </c>
      <c r="E236" s="40">
        <v>82306</v>
      </c>
      <c r="F236" s="39" t="s">
        <v>10</v>
      </c>
      <c r="G236" s="45">
        <v>128</v>
      </c>
      <c r="H236" s="155">
        <f t="shared" si="84"/>
        <v>64</v>
      </c>
      <c r="I236" s="155">
        <f t="shared" si="85"/>
        <v>29.6</v>
      </c>
      <c r="J236" s="155">
        <f t="shared" si="86"/>
        <v>121.6</v>
      </c>
      <c r="K236" s="155">
        <f t="shared" si="87"/>
        <v>108.8</v>
      </c>
      <c r="L236" s="155">
        <f t="shared" si="88"/>
        <v>29.6</v>
      </c>
      <c r="M236" s="155">
        <f t="shared" si="89"/>
        <v>31.080000000000002</v>
      </c>
      <c r="N236" s="155">
        <f t="shared" si="90"/>
        <v>29.6</v>
      </c>
      <c r="O236" s="155">
        <f t="shared" si="91"/>
        <v>29.6</v>
      </c>
      <c r="P236" s="155">
        <f t="shared" si="92"/>
        <v>29.6</v>
      </c>
      <c r="Q236" s="155">
        <f t="shared" si="93"/>
        <v>29.6</v>
      </c>
      <c r="R236" s="155">
        <f t="shared" si="94"/>
        <v>31.080000000000002</v>
      </c>
      <c r="S236" s="41">
        <f t="shared" si="95"/>
        <v>115.2</v>
      </c>
      <c r="T236" s="155">
        <f t="shared" si="96"/>
        <v>108.8</v>
      </c>
      <c r="U236" s="155">
        <f t="shared" si="97"/>
        <v>121.6</v>
      </c>
      <c r="V236" s="155">
        <f t="shared" si="98"/>
        <v>121.6</v>
      </c>
      <c r="W236" s="155">
        <f t="shared" si="99"/>
        <v>96</v>
      </c>
      <c r="X236" s="155">
        <f t="shared" si="100"/>
        <v>108.8</v>
      </c>
      <c r="Y236" s="155">
        <f t="shared" si="101"/>
        <v>29.6</v>
      </c>
      <c r="Z236" s="155">
        <f t="shared" si="102"/>
        <v>119.04</v>
      </c>
      <c r="AA236" s="155">
        <f t="shared" si="103"/>
        <v>121.6</v>
      </c>
      <c r="AB236" s="155">
        <f t="shared" si="104"/>
        <v>121.6</v>
      </c>
      <c r="AC236" s="155">
        <f t="shared" si="105"/>
        <v>34.04</v>
      </c>
      <c r="AD236" s="155">
        <f t="shared" si="106"/>
        <v>34.04</v>
      </c>
      <c r="AE236" s="155">
        <f t="shared" si="107"/>
        <v>121.6</v>
      </c>
      <c r="AF236" s="155">
        <f t="shared" si="108"/>
        <v>29.6</v>
      </c>
      <c r="AG236" s="155">
        <f t="shared" si="109"/>
        <v>96</v>
      </c>
      <c r="AH236" s="155">
        <f t="shared" si="110"/>
        <v>29.6</v>
      </c>
      <c r="AI236" s="155">
        <f t="shared" si="111"/>
        <v>31.080000000000002</v>
      </c>
    </row>
    <row r="237" spans="1:35" x14ac:dyDescent="0.25">
      <c r="A237" s="40" t="s">
        <v>15217</v>
      </c>
      <c r="B237" s="39">
        <v>3010019</v>
      </c>
      <c r="C237" s="39" t="s">
        <v>128</v>
      </c>
      <c r="D237" s="40" t="s">
        <v>358</v>
      </c>
      <c r="E237" s="40">
        <v>82310</v>
      </c>
      <c r="F237" s="39" t="s">
        <v>10</v>
      </c>
      <c r="G237" s="45">
        <v>101</v>
      </c>
      <c r="H237" s="155">
        <f t="shared" si="84"/>
        <v>50.5</v>
      </c>
      <c r="I237" s="155">
        <f t="shared" si="85"/>
        <v>5.16</v>
      </c>
      <c r="J237" s="155">
        <f t="shared" si="86"/>
        <v>95.949999999999989</v>
      </c>
      <c r="K237" s="155">
        <f t="shared" si="87"/>
        <v>85.85</v>
      </c>
      <c r="L237" s="155">
        <f t="shared" si="88"/>
        <v>5.16</v>
      </c>
      <c r="M237" s="155">
        <f t="shared" si="89"/>
        <v>5.4180000000000001</v>
      </c>
      <c r="N237" s="155">
        <f t="shared" si="90"/>
        <v>5.16</v>
      </c>
      <c r="O237" s="155">
        <f t="shared" si="91"/>
        <v>5.16</v>
      </c>
      <c r="P237" s="155">
        <f t="shared" si="92"/>
        <v>5.16</v>
      </c>
      <c r="Q237" s="155">
        <f t="shared" si="93"/>
        <v>5.16</v>
      </c>
      <c r="R237" s="155">
        <f t="shared" si="94"/>
        <v>5.4180000000000001</v>
      </c>
      <c r="S237" s="41">
        <f t="shared" si="95"/>
        <v>90.9</v>
      </c>
      <c r="T237" s="155">
        <f t="shared" si="96"/>
        <v>85.85</v>
      </c>
      <c r="U237" s="155">
        <f t="shared" si="97"/>
        <v>95.949999999999989</v>
      </c>
      <c r="V237" s="155">
        <f t="shared" si="98"/>
        <v>95.949999999999989</v>
      </c>
      <c r="W237" s="155">
        <f t="shared" si="99"/>
        <v>75.75</v>
      </c>
      <c r="X237" s="155">
        <f t="shared" si="100"/>
        <v>85.85</v>
      </c>
      <c r="Y237" s="155">
        <f t="shared" si="101"/>
        <v>5.16</v>
      </c>
      <c r="Z237" s="155">
        <f t="shared" si="102"/>
        <v>93.93</v>
      </c>
      <c r="AA237" s="155">
        <f t="shared" si="103"/>
        <v>95.949999999999989</v>
      </c>
      <c r="AB237" s="155">
        <f t="shared" si="104"/>
        <v>95.949999999999989</v>
      </c>
      <c r="AC237" s="155">
        <f t="shared" si="105"/>
        <v>5.9339999999999993</v>
      </c>
      <c r="AD237" s="155">
        <f t="shared" si="106"/>
        <v>5.9339999999999993</v>
      </c>
      <c r="AE237" s="155">
        <f t="shared" si="107"/>
        <v>95.949999999999989</v>
      </c>
      <c r="AF237" s="155">
        <f t="shared" si="108"/>
        <v>5.16</v>
      </c>
      <c r="AG237" s="155">
        <f t="shared" si="109"/>
        <v>75.75</v>
      </c>
      <c r="AH237" s="155">
        <f t="shared" si="110"/>
        <v>5.16</v>
      </c>
      <c r="AI237" s="155">
        <f t="shared" si="111"/>
        <v>5.4180000000000001</v>
      </c>
    </row>
    <row r="238" spans="1:35" ht="30" x14ac:dyDescent="0.25">
      <c r="A238" s="40" t="s">
        <v>15217</v>
      </c>
      <c r="B238" s="39">
        <v>3001084</v>
      </c>
      <c r="C238" s="39" t="s">
        <v>129</v>
      </c>
      <c r="D238" s="40" t="s">
        <v>358</v>
      </c>
      <c r="E238" s="40">
        <v>82378</v>
      </c>
      <c r="F238" s="39" t="s">
        <v>10</v>
      </c>
      <c r="G238" s="45">
        <v>141</v>
      </c>
      <c r="H238" s="155">
        <f t="shared" si="84"/>
        <v>70.5</v>
      </c>
      <c r="I238" s="155">
        <f t="shared" si="85"/>
        <v>18.96</v>
      </c>
      <c r="J238" s="155">
        <f t="shared" si="86"/>
        <v>133.94999999999999</v>
      </c>
      <c r="K238" s="155">
        <f t="shared" si="87"/>
        <v>119.85</v>
      </c>
      <c r="L238" s="155">
        <f t="shared" si="88"/>
        <v>18.96</v>
      </c>
      <c r="M238" s="155">
        <f t="shared" si="89"/>
        <v>19.908000000000001</v>
      </c>
      <c r="N238" s="155">
        <f t="shared" si="90"/>
        <v>18.96</v>
      </c>
      <c r="O238" s="155">
        <f t="shared" si="91"/>
        <v>18.96</v>
      </c>
      <c r="P238" s="155">
        <f t="shared" si="92"/>
        <v>18.96</v>
      </c>
      <c r="Q238" s="155">
        <f t="shared" si="93"/>
        <v>18.96</v>
      </c>
      <c r="R238" s="155">
        <f t="shared" si="94"/>
        <v>19.908000000000001</v>
      </c>
      <c r="S238" s="41">
        <f t="shared" si="95"/>
        <v>126.9</v>
      </c>
      <c r="T238" s="155">
        <f t="shared" si="96"/>
        <v>119.85</v>
      </c>
      <c r="U238" s="155">
        <f t="shared" si="97"/>
        <v>133.94999999999999</v>
      </c>
      <c r="V238" s="155">
        <f t="shared" si="98"/>
        <v>133.94999999999999</v>
      </c>
      <c r="W238" s="155">
        <f t="shared" si="99"/>
        <v>105.75</v>
      </c>
      <c r="X238" s="155">
        <f t="shared" si="100"/>
        <v>119.85</v>
      </c>
      <c r="Y238" s="155">
        <f t="shared" si="101"/>
        <v>18.96</v>
      </c>
      <c r="Z238" s="155">
        <f t="shared" si="102"/>
        <v>131.13</v>
      </c>
      <c r="AA238" s="155">
        <f t="shared" si="103"/>
        <v>133.94999999999999</v>
      </c>
      <c r="AB238" s="155">
        <f t="shared" si="104"/>
        <v>133.94999999999999</v>
      </c>
      <c r="AC238" s="155">
        <f t="shared" si="105"/>
        <v>21.803999999999998</v>
      </c>
      <c r="AD238" s="155">
        <f t="shared" si="106"/>
        <v>21.803999999999998</v>
      </c>
      <c r="AE238" s="155">
        <f t="shared" si="107"/>
        <v>133.94999999999999</v>
      </c>
      <c r="AF238" s="155">
        <f t="shared" si="108"/>
        <v>18.96</v>
      </c>
      <c r="AG238" s="155">
        <f t="shared" si="109"/>
        <v>105.75</v>
      </c>
      <c r="AH238" s="155">
        <f t="shared" si="110"/>
        <v>18.96</v>
      </c>
      <c r="AI238" s="155">
        <f t="shared" si="111"/>
        <v>19.908000000000001</v>
      </c>
    </row>
    <row r="239" spans="1:35" x14ac:dyDescent="0.25">
      <c r="A239" s="40" t="s">
        <v>15217</v>
      </c>
      <c r="B239" s="39">
        <v>3001112</v>
      </c>
      <c r="C239" s="39" t="s">
        <v>130</v>
      </c>
      <c r="D239" s="40" t="s">
        <v>358</v>
      </c>
      <c r="E239" s="40">
        <v>82533</v>
      </c>
      <c r="F239" s="39" t="s">
        <v>10</v>
      </c>
      <c r="G239" s="45">
        <v>163</v>
      </c>
      <c r="H239" s="155">
        <f t="shared" si="84"/>
        <v>81.5</v>
      </c>
      <c r="I239" s="155">
        <f t="shared" si="85"/>
        <v>16.3</v>
      </c>
      <c r="J239" s="155">
        <f t="shared" si="86"/>
        <v>154.85</v>
      </c>
      <c r="K239" s="155">
        <f t="shared" si="87"/>
        <v>138.54999999999998</v>
      </c>
      <c r="L239" s="155">
        <f t="shared" si="88"/>
        <v>16.3</v>
      </c>
      <c r="M239" s="155">
        <f t="shared" si="89"/>
        <v>17.115000000000002</v>
      </c>
      <c r="N239" s="155">
        <f t="shared" si="90"/>
        <v>16.3</v>
      </c>
      <c r="O239" s="155">
        <f t="shared" si="91"/>
        <v>16.3</v>
      </c>
      <c r="P239" s="155">
        <f t="shared" si="92"/>
        <v>16.3</v>
      </c>
      <c r="Q239" s="155">
        <f t="shared" si="93"/>
        <v>16.3</v>
      </c>
      <c r="R239" s="155">
        <f t="shared" si="94"/>
        <v>17.115000000000002</v>
      </c>
      <c r="S239" s="41">
        <f t="shared" si="95"/>
        <v>146.70000000000002</v>
      </c>
      <c r="T239" s="155">
        <f t="shared" si="96"/>
        <v>138.54999999999998</v>
      </c>
      <c r="U239" s="155">
        <f t="shared" si="97"/>
        <v>154.85</v>
      </c>
      <c r="V239" s="155">
        <f t="shared" si="98"/>
        <v>154.85</v>
      </c>
      <c r="W239" s="155">
        <f t="shared" si="99"/>
        <v>122.25</v>
      </c>
      <c r="X239" s="155">
        <f t="shared" si="100"/>
        <v>138.54999999999998</v>
      </c>
      <c r="Y239" s="155">
        <f t="shared" si="101"/>
        <v>16.3</v>
      </c>
      <c r="Z239" s="155">
        <f t="shared" si="102"/>
        <v>151.59</v>
      </c>
      <c r="AA239" s="155">
        <f t="shared" si="103"/>
        <v>154.85</v>
      </c>
      <c r="AB239" s="155">
        <f t="shared" si="104"/>
        <v>154.85</v>
      </c>
      <c r="AC239" s="155">
        <f t="shared" si="105"/>
        <v>18.745000000000001</v>
      </c>
      <c r="AD239" s="155">
        <f t="shared" si="106"/>
        <v>18.745000000000001</v>
      </c>
      <c r="AE239" s="155">
        <f t="shared" si="107"/>
        <v>154.85</v>
      </c>
      <c r="AF239" s="155">
        <f t="shared" si="108"/>
        <v>16.3</v>
      </c>
      <c r="AG239" s="155">
        <f t="shared" si="109"/>
        <v>122.25</v>
      </c>
      <c r="AH239" s="155">
        <f t="shared" si="110"/>
        <v>16.3</v>
      </c>
      <c r="AI239" s="155">
        <f t="shared" si="111"/>
        <v>17.115000000000002</v>
      </c>
    </row>
    <row r="240" spans="1:35" ht="30" x14ac:dyDescent="0.25">
      <c r="A240" s="40" t="s">
        <v>15217</v>
      </c>
      <c r="B240" s="39">
        <v>3010025</v>
      </c>
      <c r="C240" s="39" t="s">
        <v>131</v>
      </c>
      <c r="D240" s="40" t="s">
        <v>358</v>
      </c>
      <c r="E240" s="40">
        <v>82550</v>
      </c>
      <c r="F240" s="39" t="s">
        <v>10</v>
      </c>
      <c r="G240" s="45">
        <v>123</v>
      </c>
      <c r="H240" s="155">
        <f t="shared" si="84"/>
        <v>61.5</v>
      </c>
      <c r="I240" s="155">
        <f t="shared" si="85"/>
        <v>6.51</v>
      </c>
      <c r="J240" s="155">
        <f t="shared" si="86"/>
        <v>116.85</v>
      </c>
      <c r="K240" s="155">
        <f t="shared" si="87"/>
        <v>104.55</v>
      </c>
      <c r="L240" s="155">
        <f t="shared" si="88"/>
        <v>6.51</v>
      </c>
      <c r="M240" s="155">
        <f t="shared" si="89"/>
        <v>6.8354999999999997</v>
      </c>
      <c r="N240" s="155">
        <f t="shared" si="90"/>
        <v>6.51</v>
      </c>
      <c r="O240" s="155">
        <f t="shared" si="91"/>
        <v>6.51</v>
      </c>
      <c r="P240" s="155">
        <f t="shared" si="92"/>
        <v>6.51</v>
      </c>
      <c r="Q240" s="155">
        <f t="shared" si="93"/>
        <v>6.51</v>
      </c>
      <c r="R240" s="155">
        <f t="shared" si="94"/>
        <v>6.8354999999999997</v>
      </c>
      <c r="S240" s="41">
        <f t="shared" si="95"/>
        <v>110.7</v>
      </c>
      <c r="T240" s="155">
        <f t="shared" si="96"/>
        <v>104.55</v>
      </c>
      <c r="U240" s="155">
        <f t="shared" si="97"/>
        <v>116.85</v>
      </c>
      <c r="V240" s="155">
        <f t="shared" si="98"/>
        <v>116.85</v>
      </c>
      <c r="W240" s="155">
        <f t="shared" si="99"/>
        <v>92.25</v>
      </c>
      <c r="X240" s="155">
        <f t="shared" si="100"/>
        <v>104.55</v>
      </c>
      <c r="Y240" s="155">
        <f t="shared" si="101"/>
        <v>6.51</v>
      </c>
      <c r="Z240" s="155">
        <f t="shared" si="102"/>
        <v>114.39</v>
      </c>
      <c r="AA240" s="155">
        <f t="shared" si="103"/>
        <v>116.85</v>
      </c>
      <c r="AB240" s="155">
        <f t="shared" si="104"/>
        <v>116.85</v>
      </c>
      <c r="AC240" s="155">
        <f t="shared" si="105"/>
        <v>7.4864999999999995</v>
      </c>
      <c r="AD240" s="155">
        <f t="shared" si="106"/>
        <v>7.4864999999999995</v>
      </c>
      <c r="AE240" s="155">
        <f t="shared" si="107"/>
        <v>116.85</v>
      </c>
      <c r="AF240" s="155">
        <f t="shared" si="108"/>
        <v>6.51</v>
      </c>
      <c r="AG240" s="155">
        <f t="shared" si="109"/>
        <v>92.25</v>
      </c>
      <c r="AH240" s="155">
        <f t="shared" si="110"/>
        <v>6.51</v>
      </c>
      <c r="AI240" s="155">
        <f t="shared" si="111"/>
        <v>6.8354999999999997</v>
      </c>
    </row>
    <row r="241" spans="1:35" x14ac:dyDescent="0.25">
      <c r="A241" s="40" t="s">
        <v>15217</v>
      </c>
      <c r="B241" s="39">
        <v>3010024</v>
      </c>
      <c r="C241" s="39" t="s">
        <v>132</v>
      </c>
      <c r="D241" s="40" t="s">
        <v>358</v>
      </c>
      <c r="E241" s="40">
        <v>82553</v>
      </c>
      <c r="F241" s="39" t="s">
        <v>10</v>
      </c>
      <c r="G241" s="45">
        <v>358</v>
      </c>
      <c r="H241" s="155">
        <f t="shared" si="84"/>
        <v>179</v>
      </c>
      <c r="I241" s="155">
        <f t="shared" si="85"/>
        <v>11.55</v>
      </c>
      <c r="J241" s="155">
        <f t="shared" si="86"/>
        <v>340.09999999999997</v>
      </c>
      <c r="K241" s="155">
        <f t="shared" si="87"/>
        <v>304.3</v>
      </c>
      <c r="L241" s="155">
        <f t="shared" si="88"/>
        <v>11.55</v>
      </c>
      <c r="M241" s="155">
        <f t="shared" si="89"/>
        <v>12.127500000000001</v>
      </c>
      <c r="N241" s="155">
        <f t="shared" si="90"/>
        <v>11.55</v>
      </c>
      <c r="O241" s="155">
        <f t="shared" si="91"/>
        <v>11.55</v>
      </c>
      <c r="P241" s="155">
        <f t="shared" si="92"/>
        <v>11.55</v>
      </c>
      <c r="Q241" s="155">
        <f t="shared" si="93"/>
        <v>11.55</v>
      </c>
      <c r="R241" s="155">
        <f t="shared" si="94"/>
        <v>12.127500000000001</v>
      </c>
      <c r="S241" s="41">
        <f t="shared" si="95"/>
        <v>322.2</v>
      </c>
      <c r="T241" s="155">
        <f t="shared" si="96"/>
        <v>304.3</v>
      </c>
      <c r="U241" s="155">
        <f t="shared" si="97"/>
        <v>340.09999999999997</v>
      </c>
      <c r="V241" s="155">
        <f t="shared" si="98"/>
        <v>340.09999999999997</v>
      </c>
      <c r="W241" s="155">
        <f t="shared" si="99"/>
        <v>268.5</v>
      </c>
      <c r="X241" s="155">
        <f t="shared" si="100"/>
        <v>304.3</v>
      </c>
      <c r="Y241" s="155">
        <f t="shared" si="101"/>
        <v>11.55</v>
      </c>
      <c r="Z241" s="155">
        <f t="shared" si="102"/>
        <v>332.94</v>
      </c>
      <c r="AA241" s="155">
        <f t="shared" si="103"/>
        <v>340.09999999999997</v>
      </c>
      <c r="AB241" s="155">
        <f t="shared" si="104"/>
        <v>340.09999999999997</v>
      </c>
      <c r="AC241" s="155">
        <f t="shared" si="105"/>
        <v>13.282500000000001</v>
      </c>
      <c r="AD241" s="155">
        <f t="shared" si="106"/>
        <v>13.282500000000001</v>
      </c>
      <c r="AE241" s="155">
        <f t="shared" si="107"/>
        <v>340.09999999999997</v>
      </c>
      <c r="AF241" s="155">
        <f t="shared" si="108"/>
        <v>11.55</v>
      </c>
      <c r="AG241" s="155">
        <f t="shared" si="109"/>
        <v>268.5</v>
      </c>
      <c r="AH241" s="155">
        <f t="shared" si="110"/>
        <v>11.55</v>
      </c>
      <c r="AI241" s="155">
        <f t="shared" si="111"/>
        <v>12.127500000000001</v>
      </c>
    </row>
    <row r="242" spans="1:35" x14ac:dyDescent="0.25">
      <c r="A242" s="40" t="s">
        <v>15217</v>
      </c>
      <c r="B242" s="39">
        <v>3010026</v>
      </c>
      <c r="C242" s="39" t="s">
        <v>133</v>
      </c>
      <c r="D242" s="40" t="s">
        <v>358</v>
      </c>
      <c r="E242" s="40">
        <v>82565</v>
      </c>
      <c r="F242" s="39" t="s">
        <v>10</v>
      </c>
      <c r="G242" s="45">
        <v>104</v>
      </c>
      <c r="H242" s="163">
        <v>12</v>
      </c>
      <c r="I242" s="155">
        <f t="shared" si="85"/>
        <v>5.12</v>
      </c>
      <c r="J242" s="155">
        <f t="shared" si="86"/>
        <v>98.8</v>
      </c>
      <c r="K242" s="155">
        <f t="shared" si="87"/>
        <v>88.399999999999991</v>
      </c>
      <c r="L242" s="155">
        <f t="shared" si="88"/>
        <v>5.12</v>
      </c>
      <c r="M242" s="155">
        <f t="shared" si="89"/>
        <v>5.3760000000000003</v>
      </c>
      <c r="N242" s="155">
        <f t="shared" si="90"/>
        <v>5.12</v>
      </c>
      <c r="O242" s="155">
        <f t="shared" si="91"/>
        <v>5.12</v>
      </c>
      <c r="P242" s="155">
        <f t="shared" si="92"/>
        <v>5.12</v>
      </c>
      <c r="Q242" s="155">
        <f t="shared" si="93"/>
        <v>5.12</v>
      </c>
      <c r="R242" s="155">
        <f t="shared" si="94"/>
        <v>5.3760000000000003</v>
      </c>
      <c r="S242" s="41">
        <f t="shared" si="95"/>
        <v>93.600000000000009</v>
      </c>
      <c r="T242" s="155">
        <f t="shared" si="96"/>
        <v>88.399999999999991</v>
      </c>
      <c r="U242" s="155">
        <f t="shared" si="97"/>
        <v>98.8</v>
      </c>
      <c r="V242" s="155">
        <f t="shared" si="98"/>
        <v>98.8</v>
      </c>
      <c r="W242" s="155">
        <f t="shared" si="99"/>
        <v>78</v>
      </c>
      <c r="X242" s="155">
        <f t="shared" si="100"/>
        <v>88.399999999999991</v>
      </c>
      <c r="Y242" s="155">
        <f t="shared" si="101"/>
        <v>5.12</v>
      </c>
      <c r="Z242" s="155">
        <f t="shared" si="102"/>
        <v>96.72</v>
      </c>
      <c r="AA242" s="155">
        <f t="shared" si="103"/>
        <v>98.8</v>
      </c>
      <c r="AB242" s="155">
        <f t="shared" si="104"/>
        <v>98.8</v>
      </c>
      <c r="AC242" s="155">
        <f t="shared" si="105"/>
        <v>5.8879999999999999</v>
      </c>
      <c r="AD242" s="155">
        <f t="shared" si="106"/>
        <v>5.8879999999999999</v>
      </c>
      <c r="AE242" s="155">
        <f t="shared" si="107"/>
        <v>98.8</v>
      </c>
      <c r="AF242" s="155">
        <f t="shared" si="108"/>
        <v>5.12</v>
      </c>
      <c r="AG242" s="155">
        <f t="shared" si="109"/>
        <v>78</v>
      </c>
      <c r="AH242" s="155">
        <f t="shared" si="110"/>
        <v>5.12</v>
      </c>
      <c r="AI242" s="155">
        <f t="shared" si="111"/>
        <v>5.3760000000000003</v>
      </c>
    </row>
    <row r="243" spans="1:35" ht="30" x14ac:dyDescent="0.25">
      <c r="A243" s="40" t="s">
        <v>15217</v>
      </c>
      <c r="B243" s="39">
        <v>3001115</v>
      </c>
      <c r="C243" s="39" t="s">
        <v>134</v>
      </c>
      <c r="D243" s="40" t="s">
        <v>358</v>
      </c>
      <c r="E243" s="40">
        <v>82570</v>
      </c>
      <c r="F243" s="39" t="s">
        <v>10</v>
      </c>
      <c r="G243" s="45">
        <v>102</v>
      </c>
      <c r="H243" s="155">
        <f t="shared" si="84"/>
        <v>51</v>
      </c>
      <c r="I243" s="155">
        <f t="shared" si="85"/>
        <v>5.18</v>
      </c>
      <c r="J243" s="155">
        <f t="shared" si="86"/>
        <v>96.899999999999991</v>
      </c>
      <c r="K243" s="155">
        <f t="shared" si="87"/>
        <v>86.7</v>
      </c>
      <c r="L243" s="155">
        <f t="shared" si="88"/>
        <v>5.18</v>
      </c>
      <c r="M243" s="155">
        <f t="shared" si="89"/>
        <v>5.4390000000000001</v>
      </c>
      <c r="N243" s="155">
        <f t="shared" si="90"/>
        <v>5.18</v>
      </c>
      <c r="O243" s="155">
        <f t="shared" si="91"/>
        <v>5.18</v>
      </c>
      <c r="P243" s="155">
        <f t="shared" si="92"/>
        <v>5.18</v>
      </c>
      <c r="Q243" s="155">
        <f t="shared" si="93"/>
        <v>5.18</v>
      </c>
      <c r="R243" s="155">
        <f t="shared" si="94"/>
        <v>5.4390000000000001</v>
      </c>
      <c r="S243" s="41">
        <f t="shared" si="95"/>
        <v>91.8</v>
      </c>
      <c r="T243" s="155">
        <f t="shared" si="96"/>
        <v>86.7</v>
      </c>
      <c r="U243" s="155">
        <f t="shared" si="97"/>
        <v>96.899999999999991</v>
      </c>
      <c r="V243" s="155">
        <f t="shared" si="98"/>
        <v>96.899999999999991</v>
      </c>
      <c r="W243" s="155">
        <f t="shared" si="99"/>
        <v>76.5</v>
      </c>
      <c r="X243" s="155">
        <f t="shared" si="100"/>
        <v>86.7</v>
      </c>
      <c r="Y243" s="155">
        <f t="shared" si="101"/>
        <v>5.18</v>
      </c>
      <c r="Z243" s="155">
        <f t="shared" si="102"/>
        <v>94.86</v>
      </c>
      <c r="AA243" s="155">
        <f t="shared" si="103"/>
        <v>96.899999999999991</v>
      </c>
      <c r="AB243" s="155">
        <f t="shared" si="104"/>
        <v>96.899999999999991</v>
      </c>
      <c r="AC243" s="155">
        <f t="shared" si="105"/>
        <v>5.956999999999999</v>
      </c>
      <c r="AD243" s="155">
        <f t="shared" si="106"/>
        <v>5.956999999999999</v>
      </c>
      <c r="AE243" s="155">
        <f t="shared" si="107"/>
        <v>96.899999999999991</v>
      </c>
      <c r="AF243" s="155">
        <f t="shared" si="108"/>
        <v>5.18</v>
      </c>
      <c r="AG243" s="155">
        <f t="shared" si="109"/>
        <v>76.5</v>
      </c>
      <c r="AH243" s="155">
        <f t="shared" si="110"/>
        <v>5.18</v>
      </c>
      <c r="AI243" s="155">
        <f t="shared" si="111"/>
        <v>5.4390000000000001</v>
      </c>
    </row>
    <row r="244" spans="1:35" ht="30" x14ac:dyDescent="0.25">
      <c r="A244" s="40" t="s">
        <v>15217</v>
      </c>
      <c r="B244" s="39">
        <v>3001346</v>
      </c>
      <c r="C244" s="39" t="s">
        <v>135</v>
      </c>
      <c r="D244" s="40" t="s">
        <v>358</v>
      </c>
      <c r="E244" s="40">
        <v>82607</v>
      </c>
      <c r="F244" s="39" t="s">
        <v>10</v>
      </c>
      <c r="G244" s="45">
        <v>106</v>
      </c>
      <c r="H244" s="155">
        <f t="shared" si="84"/>
        <v>53</v>
      </c>
      <c r="I244" s="155">
        <f t="shared" si="85"/>
        <v>15.08</v>
      </c>
      <c r="J244" s="155">
        <f t="shared" si="86"/>
        <v>100.69999999999999</v>
      </c>
      <c r="K244" s="155">
        <f t="shared" si="87"/>
        <v>90.1</v>
      </c>
      <c r="L244" s="155">
        <f t="shared" si="88"/>
        <v>15.08</v>
      </c>
      <c r="M244" s="155">
        <f t="shared" si="89"/>
        <v>15.834000000000001</v>
      </c>
      <c r="N244" s="155">
        <f t="shared" si="90"/>
        <v>15.08</v>
      </c>
      <c r="O244" s="155">
        <f t="shared" si="91"/>
        <v>15.08</v>
      </c>
      <c r="P244" s="155">
        <f t="shared" si="92"/>
        <v>15.08</v>
      </c>
      <c r="Q244" s="155">
        <f t="shared" si="93"/>
        <v>15.08</v>
      </c>
      <c r="R244" s="155">
        <f t="shared" si="94"/>
        <v>15.834000000000001</v>
      </c>
      <c r="S244" s="41">
        <f t="shared" si="95"/>
        <v>95.4</v>
      </c>
      <c r="T244" s="155">
        <f t="shared" si="96"/>
        <v>90.1</v>
      </c>
      <c r="U244" s="155">
        <f t="shared" si="97"/>
        <v>100.69999999999999</v>
      </c>
      <c r="V244" s="155">
        <f t="shared" si="98"/>
        <v>100.69999999999999</v>
      </c>
      <c r="W244" s="155">
        <f t="shared" si="99"/>
        <v>79.5</v>
      </c>
      <c r="X244" s="155">
        <f t="shared" si="100"/>
        <v>90.1</v>
      </c>
      <c r="Y244" s="155">
        <f t="shared" si="101"/>
        <v>15.08</v>
      </c>
      <c r="Z244" s="155">
        <f t="shared" si="102"/>
        <v>98.58</v>
      </c>
      <c r="AA244" s="155">
        <f t="shared" si="103"/>
        <v>100.69999999999999</v>
      </c>
      <c r="AB244" s="155">
        <f t="shared" si="104"/>
        <v>100.69999999999999</v>
      </c>
      <c r="AC244" s="155">
        <f t="shared" si="105"/>
        <v>17.341999999999999</v>
      </c>
      <c r="AD244" s="155">
        <f t="shared" si="106"/>
        <v>17.341999999999999</v>
      </c>
      <c r="AE244" s="155">
        <f t="shared" si="107"/>
        <v>100.69999999999999</v>
      </c>
      <c r="AF244" s="155">
        <f t="shared" si="108"/>
        <v>15.08</v>
      </c>
      <c r="AG244" s="155">
        <f t="shared" si="109"/>
        <v>79.5</v>
      </c>
      <c r="AH244" s="155">
        <f t="shared" si="110"/>
        <v>15.08</v>
      </c>
      <c r="AI244" s="155">
        <f t="shared" si="111"/>
        <v>15.834000000000001</v>
      </c>
    </row>
    <row r="245" spans="1:35" x14ac:dyDescent="0.25">
      <c r="A245" s="40" t="s">
        <v>15217</v>
      </c>
      <c r="B245" s="39">
        <v>3001146</v>
      </c>
      <c r="C245" s="39" t="s">
        <v>136</v>
      </c>
      <c r="D245" s="40" t="s">
        <v>358</v>
      </c>
      <c r="E245" s="40">
        <v>82670</v>
      </c>
      <c r="F245" s="39" t="s">
        <v>10</v>
      </c>
      <c r="G245" s="45">
        <v>224</v>
      </c>
      <c r="H245" s="155">
        <f t="shared" si="84"/>
        <v>112</v>
      </c>
      <c r="I245" s="155">
        <f t="shared" si="85"/>
        <v>27.94</v>
      </c>
      <c r="J245" s="155">
        <f t="shared" si="86"/>
        <v>212.79999999999998</v>
      </c>
      <c r="K245" s="155">
        <f t="shared" si="87"/>
        <v>190.4</v>
      </c>
      <c r="L245" s="155">
        <f t="shared" si="88"/>
        <v>27.94</v>
      </c>
      <c r="M245" s="155">
        <f t="shared" si="89"/>
        <v>29.337000000000003</v>
      </c>
      <c r="N245" s="155">
        <f t="shared" si="90"/>
        <v>27.94</v>
      </c>
      <c r="O245" s="155">
        <f t="shared" si="91"/>
        <v>27.94</v>
      </c>
      <c r="P245" s="155">
        <f t="shared" si="92"/>
        <v>27.94</v>
      </c>
      <c r="Q245" s="155">
        <f t="shared" si="93"/>
        <v>27.94</v>
      </c>
      <c r="R245" s="155">
        <f t="shared" si="94"/>
        <v>29.337000000000003</v>
      </c>
      <c r="S245" s="45">
        <f t="shared" si="95"/>
        <v>201.6</v>
      </c>
      <c r="T245" s="155">
        <f t="shared" si="96"/>
        <v>190.4</v>
      </c>
      <c r="U245" s="155">
        <f t="shared" si="97"/>
        <v>212.79999999999998</v>
      </c>
      <c r="V245" s="155">
        <f t="shared" si="98"/>
        <v>212.79999999999998</v>
      </c>
      <c r="W245" s="155">
        <f t="shared" si="99"/>
        <v>168</v>
      </c>
      <c r="X245" s="155">
        <f t="shared" si="100"/>
        <v>190.4</v>
      </c>
      <c r="Y245" s="155">
        <f t="shared" si="101"/>
        <v>27.94</v>
      </c>
      <c r="Z245" s="155">
        <f t="shared" si="102"/>
        <v>208.32000000000002</v>
      </c>
      <c r="AA245" s="155">
        <f t="shared" si="103"/>
        <v>212.79999999999998</v>
      </c>
      <c r="AB245" s="155">
        <f t="shared" si="104"/>
        <v>212.79999999999998</v>
      </c>
      <c r="AC245" s="155">
        <f t="shared" si="105"/>
        <v>32.131</v>
      </c>
      <c r="AD245" s="155">
        <f t="shared" si="106"/>
        <v>32.131</v>
      </c>
      <c r="AE245" s="155">
        <f t="shared" si="107"/>
        <v>212.79999999999998</v>
      </c>
      <c r="AF245" s="155">
        <f t="shared" si="108"/>
        <v>27.94</v>
      </c>
      <c r="AG245" s="155">
        <f t="shared" si="109"/>
        <v>168</v>
      </c>
      <c r="AH245" s="155">
        <f t="shared" si="110"/>
        <v>27.94</v>
      </c>
      <c r="AI245" s="155">
        <f t="shared" si="111"/>
        <v>29.337000000000003</v>
      </c>
    </row>
    <row r="246" spans="1:35" x14ac:dyDescent="0.25">
      <c r="A246" s="40" t="s">
        <v>15217</v>
      </c>
      <c r="B246" s="39">
        <v>3001155</v>
      </c>
      <c r="C246" s="39" t="s">
        <v>137</v>
      </c>
      <c r="D246" s="40" t="s">
        <v>358</v>
      </c>
      <c r="E246" s="40">
        <v>82728</v>
      </c>
      <c r="F246" s="39" t="s">
        <v>10</v>
      </c>
      <c r="G246" s="45">
        <v>121</v>
      </c>
      <c r="H246" s="155">
        <f t="shared" si="84"/>
        <v>60.5</v>
      </c>
      <c r="I246" s="155">
        <f t="shared" si="85"/>
        <v>13.63</v>
      </c>
      <c r="J246" s="155">
        <f t="shared" si="86"/>
        <v>114.94999999999999</v>
      </c>
      <c r="K246" s="155">
        <f t="shared" si="87"/>
        <v>102.85</v>
      </c>
      <c r="L246" s="155">
        <f t="shared" si="88"/>
        <v>13.63</v>
      </c>
      <c r="M246" s="155">
        <f t="shared" si="89"/>
        <v>14.311500000000001</v>
      </c>
      <c r="N246" s="155">
        <f t="shared" si="90"/>
        <v>13.63</v>
      </c>
      <c r="O246" s="155">
        <f t="shared" si="91"/>
        <v>13.63</v>
      </c>
      <c r="P246" s="155">
        <f t="shared" si="92"/>
        <v>13.63</v>
      </c>
      <c r="Q246" s="155">
        <f t="shared" si="93"/>
        <v>13.63</v>
      </c>
      <c r="R246" s="155">
        <f t="shared" si="94"/>
        <v>14.311500000000001</v>
      </c>
      <c r="S246" s="41">
        <f t="shared" si="95"/>
        <v>108.9</v>
      </c>
      <c r="T246" s="155">
        <f t="shared" si="96"/>
        <v>102.85</v>
      </c>
      <c r="U246" s="155">
        <f t="shared" si="97"/>
        <v>114.94999999999999</v>
      </c>
      <c r="V246" s="155">
        <f t="shared" si="98"/>
        <v>114.94999999999999</v>
      </c>
      <c r="W246" s="155">
        <f t="shared" si="99"/>
        <v>90.75</v>
      </c>
      <c r="X246" s="155">
        <f t="shared" si="100"/>
        <v>102.85</v>
      </c>
      <c r="Y246" s="155">
        <f t="shared" si="101"/>
        <v>13.63</v>
      </c>
      <c r="Z246" s="155">
        <f t="shared" si="102"/>
        <v>112.53</v>
      </c>
      <c r="AA246" s="155">
        <f t="shared" si="103"/>
        <v>114.94999999999999</v>
      </c>
      <c r="AB246" s="155">
        <f t="shared" si="104"/>
        <v>114.94999999999999</v>
      </c>
      <c r="AC246" s="155">
        <f t="shared" si="105"/>
        <v>15.6745</v>
      </c>
      <c r="AD246" s="155">
        <f t="shared" si="106"/>
        <v>15.6745</v>
      </c>
      <c r="AE246" s="155">
        <f t="shared" si="107"/>
        <v>114.94999999999999</v>
      </c>
      <c r="AF246" s="155">
        <f t="shared" si="108"/>
        <v>13.63</v>
      </c>
      <c r="AG246" s="155">
        <f t="shared" si="109"/>
        <v>90.75</v>
      </c>
      <c r="AH246" s="155">
        <f t="shared" si="110"/>
        <v>13.63</v>
      </c>
      <c r="AI246" s="155">
        <f t="shared" si="111"/>
        <v>14.311500000000001</v>
      </c>
    </row>
    <row r="247" spans="1:35" x14ac:dyDescent="0.25">
      <c r="A247" s="40" t="s">
        <v>15217</v>
      </c>
      <c r="B247" s="39">
        <v>3001162</v>
      </c>
      <c r="C247" s="39" t="s">
        <v>138</v>
      </c>
      <c r="D247" s="40" t="s">
        <v>358</v>
      </c>
      <c r="E247" s="40">
        <v>82746</v>
      </c>
      <c r="F247" s="39" t="s">
        <v>10</v>
      </c>
      <c r="G247" s="45">
        <v>104</v>
      </c>
      <c r="H247" s="155">
        <f t="shared" si="84"/>
        <v>52</v>
      </c>
      <c r="I247" s="155">
        <f t="shared" si="85"/>
        <v>14.7</v>
      </c>
      <c r="J247" s="155">
        <f t="shared" si="86"/>
        <v>98.8</v>
      </c>
      <c r="K247" s="155">
        <f t="shared" si="87"/>
        <v>88.399999999999991</v>
      </c>
      <c r="L247" s="155">
        <f t="shared" si="88"/>
        <v>14.7</v>
      </c>
      <c r="M247" s="155">
        <f t="shared" si="89"/>
        <v>15.435</v>
      </c>
      <c r="N247" s="155">
        <f t="shared" si="90"/>
        <v>14.7</v>
      </c>
      <c r="O247" s="155">
        <f t="shared" si="91"/>
        <v>14.7</v>
      </c>
      <c r="P247" s="155">
        <f t="shared" si="92"/>
        <v>14.7</v>
      </c>
      <c r="Q247" s="155">
        <f t="shared" si="93"/>
        <v>14.7</v>
      </c>
      <c r="R247" s="155">
        <f t="shared" si="94"/>
        <v>15.435</v>
      </c>
      <c r="S247" s="45">
        <f t="shared" si="95"/>
        <v>93.600000000000009</v>
      </c>
      <c r="T247" s="155">
        <f t="shared" si="96"/>
        <v>88.399999999999991</v>
      </c>
      <c r="U247" s="155">
        <f t="shared" si="97"/>
        <v>98.8</v>
      </c>
      <c r="V247" s="155">
        <f t="shared" si="98"/>
        <v>98.8</v>
      </c>
      <c r="W247" s="155">
        <f t="shared" si="99"/>
        <v>78</v>
      </c>
      <c r="X247" s="155">
        <f t="shared" si="100"/>
        <v>88.399999999999991</v>
      </c>
      <c r="Y247" s="155">
        <f t="shared" si="101"/>
        <v>14.7</v>
      </c>
      <c r="Z247" s="155">
        <f t="shared" si="102"/>
        <v>96.72</v>
      </c>
      <c r="AA247" s="155">
        <f t="shared" si="103"/>
        <v>98.8</v>
      </c>
      <c r="AB247" s="155">
        <f t="shared" si="104"/>
        <v>98.8</v>
      </c>
      <c r="AC247" s="155">
        <f t="shared" si="105"/>
        <v>16.904999999999998</v>
      </c>
      <c r="AD247" s="155">
        <f t="shared" si="106"/>
        <v>16.904999999999998</v>
      </c>
      <c r="AE247" s="155">
        <f t="shared" si="107"/>
        <v>98.8</v>
      </c>
      <c r="AF247" s="155">
        <f t="shared" si="108"/>
        <v>14.7</v>
      </c>
      <c r="AG247" s="155">
        <f t="shared" si="109"/>
        <v>78</v>
      </c>
      <c r="AH247" s="155">
        <f t="shared" si="110"/>
        <v>14.7</v>
      </c>
      <c r="AI247" s="155">
        <f t="shared" si="111"/>
        <v>15.435</v>
      </c>
    </row>
    <row r="248" spans="1:35" x14ac:dyDescent="0.25">
      <c r="A248" s="40" t="s">
        <v>15217</v>
      </c>
      <c r="B248" s="39">
        <v>3010030</v>
      </c>
      <c r="C248" s="39" t="s">
        <v>139</v>
      </c>
      <c r="D248" s="40" t="s">
        <v>358</v>
      </c>
      <c r="E248" s="40">
        <v>82947</v>
      </c>
      <c r="F248" s="39" t="s">
        <v>10</v>
      </c>
      <c r="G248" s="45">
        <v>104</v>
      </c>
      <c r="H248" s="155">
        <f t="shared" si="84"/>
        <v>52</v>
      </c>
      <c r="I248" s="155">
        <f t="shared" si="85"/>
        <v>3.93</v>
      </c>
      <c r="J248" s="155">
        <f t="shared" si="86"/>
        <v>98.8</v>
      </c>
      <c r="K248" s="155">
        <f t="shared" si="87"/>
        <v>88.399999999999991</v>
      </c>
      <c r="L248" s="155">
        <f t="shared" si="88"/>
        <v>3.93</v>
      </c>
      <c r="M248" s="155">
        <f t="shared" si="89"/>
        <v>4.1265000000000001</v>
      </c>
      <c r="N248" s="155">
        <f t="shared" si="90"/>
        <v>3.93</v>
      </c>
      <c r="O248" s="155">
        <f t="shared" si="91"/>
        <v>3.93</v>
      </c>
      <c r="P248" s="155">
        <f t="shared" si="92"/>
        <v>3.93</v>
      </c>
      <c r="Q248" s="155">
        <f t="shared" si="93"/>
        <v>3.93</v>
      </c>
      <c r="R248" s="155">
        <f t="shared" si="94"/>
        <v>4.1265000000000001</v>
      </c>
      <c r="S248" s="41">
        <f t="shared" si="95"/>
        <v>93.600000000000009</v>
      </c>
      <c r="T248" s="155">
        <f t="shared" si="96"/>
        <v>88.399999999999991</v>
      </c>
      <c r="U248" s="155">
        <f t="shared" si="97"/>
        <v>98.8</v>
      </c>
      <c r="V248" s="155">
        <f t="shared" si="98"/>
        <v>98.8</v>
      </c>
      <c r="W248" s="155">
        <f t="shared" si="99"/>
        <v>78</v>
      </c>
      <c r="X248" s="155">
        <f t="shared" si="100"/>
        <v>88.399999999999991</v>
      </c>
      <c r="Y248" s="155">
        <f t="shared" si="101"/>
        <v>3.93</v>
      </c>
      <c r="Z248" s="155">
        <f t="shared" si="102"/>
        <v>96.72</v>
      </c>
      <c r="AA248" s="155">
        <f t="shared" si="103"/>
        <v>98.8</v>
      </c>
      <c r="AB248" s="155">
        <f t="shared" si="104"/>
        <v>98.8</v>
      </c>
      <c r="AC248" s="155">
        <f t="shared" si="105"/>
        <v>4.5194999999999999</v>
      </c>
      <c r="AD248" s="155">
        <f t="shared" si="106"/>
        <v>4.5194999999999999</v>
      </c>
      <c r="AE248" s="155">
        <f t="shared" si="107"/>
        <v>98.8</v>
      </c>
      <c r="AF248" s="155">
        <f t="shared" si="108"/>
        <v>3.93</v>
      </c>
      <c r="AG248" s="155">
        <f t="shared" si="109"/>
        <v>78</v>
      </c>
      <c r="AH248" s="155">
        <f t="shared" si="110"/>
        <v>3.93</v>
      </c>
      <c r="AI248" s="155">
        <f t="shared" si="111"/>
        <v>4.1265000000000001</v>
      </c>
    </row>
    <row r="249" spans="1:35" ht="30" x14ac:dyDescent="0.25">
      <c r="A249" s="40" t="s">
        <v>15217</v>
      </c>
      <c r="B249" s="39">
        <v>3000029</v>
      </c>
      <c r="C249" s="39" t="s">
        <v>140</v>
      </c>
      <c r="D249" s="40" t="s">
        <v>358</v>
      </c>
      <c r="E249" s="40">
        <v>82951</v>
      </c>
      <c r="F249" s="39" t="s">
        <v>10</v>
      </c>
      <c r="G249" s="45">
        <v>260</v>
      </c>
      <c r="H249" s="155">
        <f t="shared" si="84"/>
        <v>130</v>
      </c>
      <c r="I249" s="155">
        <f t="shared" si="85"/>
        <v>12.87</v>
      </c>
      <c r="J249" s="155">
        <f t="shared" si="86"/>
        <v>247</v>
      </c>
      <c r="K249" s="155">
        <f t="shared" si="87"/>
        <v>221</v>
      </c>
      <c r="L249" s="155">
        <f t="shared" si="88"/>
        <v>12.87</v>
      </c>
      <c r="M249" s="155">
        <f t="shared" si="89"/>
        <v>13.513500000000001</v>
      </c>
      <c r="N249" s="155">
        <f t="shared" si="90"/>
        <v>12.87</v>
      </c>
      <c r="O249" s="155">
        <f t="shared" si="91"/>
        <v>12.87</v>
      </c>
      <c r="P249" s="155">
        <f t="shared" si="92"/>
        <v>12.87</v>
      </c>
      <c r="Q249" s="155">
        <f t="shared" si="93"/>
        <v>12.87</v>
      </c>
      <c r="R249" s="155">
        <f t="shared" si="94"/>
        <v>13.513500000000001</v>
      </c>
      <c r="S249" s="160">
        <f t="shared" si="95"/>
        <v>234</v>
      </c>
      <c r="T249" s="155">
        <f t="shared" si="96"/>
        <v>221</v>
      </c>
      <c r="U249" s="155">
        <f t="shared" si="97"/>
        <v>247</v>
      </c>
      <c r="V249" s="155">
        <f t="shared" si="98"/>
        <v>247</v>
      </c>
      <c r="W249" s="155">
        <f t="shared" si="99"/>
        <v>195</v>
      </c>
      <c r="X249" s="155">
        <f t="shared" si="100"/>
        <v>221</v>
      </c>
      <c r="Y249" s="155">
        <f t="shared" si="101"/>
        <v>12.87</v>
      </c>
      <c r="Z249" s="155">
        <f t="shared" si="102"/>
        <v>241.8</v>
      </c>
      <c r="AA249" s="155">
        <f t="shared" si="103"/>
        <v>247</v>
      </c>
      <c r="AB249" s="155">
        <f t="shared" si="104"/>
        <v>247</v>
      </c>
      <c r="AC249" s="155">
        <f t="shared" si="105"/>
        <v>14.800499999999998</v>
      </c>
      <c r="AD249" s="155">
        <f t="shared" si="106"/>
        <v>14.800499999999998</v>
      </c>
      <c r="AE249" s="155">
        <f t="shared" si="107"/>
        <v>247</v>
      </c>
      <c r="AF249" s="155">
        <f t="shared" si="108"/>
        <v>12.87</v>
      </c>
      <c r="AG249" s="155">
        <f t="shared" si="109"/>
        <v>195</v>
      </c>
      <c r="AH249" s="155">
        <f t="shared" si="110"/>
        <v>12.87</v>
      </c>
      <c r="AI249" s="155">
        <f t="shared" si="111"/>
        <v>13.513500000000001</v>
      </c>
    </row>
    <row r="250" spans="1:35" x14ac:dyDescent="0.25">
      <c r="A250" s="40" t="s">
        <v>15217</v>
      </c>
      <c r="B250" s="39">
        <v>3010029</v>
      </c>
      <c r="C250" s="39" t="s">
        <v>141</v>
      </c>
      <c r="D250" s="40" t="s">
        <v>358</v>
      </c>
      <c r="E250" s="40">
        <v>82962</v>
      </c>
      <c r="F250" s="39" t="s">
        <v>10</v>
      </c>
      <c r="G250" s="45">
        <v>49</v>
      </c>
      <c r="H250" s="155">
        <f t="shared" si="84"/>
        <v>24.5</v>
      </c>
      <c r="I250" s="155">
        <f t="shared" si="85"/>
        <v>3.28</v>
      </c>
      <c r="J250" s="155">
        <f t="shared" si="86"/>
        <v>46.55</v>
      </c>
      <c r="K250" s="155">
        <f t="shared" si="87"/>
        <v>41.65</v>
      </c>
      <c r="L250" s="155">
        <f t="shared" si="88"/>
        <v>3.28</v>
      </c>
      <c r="M250" s="155">
        <f t="shared" si="89"/>
        <v>3.444</v>
      </c>
      <c r="N250" s="155">
        <f t="shared" si="90"/>
        <v>3.28</v>
      </c>
      <c r="O250" s="155">
        <f t="shared" si="91"/>
        <v>3.28</v>
      </c>
      <c r="P250" s="155">
        <f t="shared" si="92"/>
        <v>3.28</v>
      </c>
      <c r="Q250" s="155">
        <f t="shared" si="93"/>
        <v>3.28</v>
      </c>
      <c r="R250" s="155">
        <f t="shared" si="94"/>
        <v>3.444</v>
      </c>
      <c r="S250" s="160">
        <f t="shared" si="95"/>
        <v>44.1</v>
      </c>
      <c r="T250" s="155">
        <f t="shared" si="96"/>
        <v>41.65</v>
      </c>
      <c r="U250" s="155">
        <f t="shared" si="97"/>
        <v>46.55</v>
      </c>
      <c r="V250" s="155">
        <f t="shared" si="98"/>
        <v>46.55</v>
      </c>
      <c r="W250" s="155">
        <f t="shared" si="99"/>
        <v>36.75</v>
      </c>
      <c r="X250" s="155">
        <f t="shared" si="100"/>
        <v>41.65</v>
      </c>
      <c r="Y250" s="155">
        <f t="shared" si="101"/>
        <v>3.28</v>
      </c>
      <c r="Z250" s="155">
        <f t="shared" si="102"/>
        <v>45.57</v>
      </c>
      <c r="AA250" s="155">
        <f t="shared" si="103"/>
        <v>46.55</v>
      </c>
      <c r="AB250" s="155">
        <f t="shared" si="104"/>
        <v>46.55</v>
      </c>
      <c r="AC250" s="155">
        <f t="shared" si="105"/>
        <v>3.7719999999999994</v>
      </c>
      <c r="AD250" s="155">
        <f t="shared" si="106"/>
        <v>3.7719999999999994</v>
      </c>
      <c r="AE250" s="155">
        <f t="shared" si="107"/>
        <v>46.55</v>
      </c>
      <c r="AF250" s="155">
        <f t="shared" si="108"/>
        <v>3.28</v>
      </c>
      <c r="AG250" s="155">
        <f t="shared" si="109"/>
        <v>36.75</v>
      </c>
      <c r="AH250" s="155">
        <f t="shared" si="110"/>
        <v>3.28</v>
      </c>
      <c r="AI250" s="155">
        <f t="shared" si="111"/>
        <v>3.444</v>
      </c>
    </row>
    <row r="251" spans="1:35" ht="30" x14ac:dyDescent="0.25">
      <c r="A251" s="40" t="s">
        <v>15217</v>
      </c>
      <c r="B251" s="39">
        <v>3010028</v>
      </c>
      <c r="C251" s="39" t="s">
        <v>142</v>
      </c>
      <c r="D251" s="40" t="s">
        <v>358</v>
      </c>
      <c r="E251" s="40">
        <v>82977</v>
      </c>
      <c r="F251" s="39" t="s">
        <v>10</v>
      </c>
      <c r="G251" s="45">
        <v>123</v>
      </c>
      <c r="H251" s="155">
        <f t="shared" si="84"/>
        <v>61.5</v>
      </c>
      <c r="I251" s="155">
        <f t="shared" si="85"/>
        <v>7.2</v>
      </c>
      <c r="J251" s="155">
        <f t="shared" si="86"/>
        <v>116.85</v>
      </c>
      <c r="K251" s="155">
        <f t="shared" si="87"/>
        <v>104.55</v>
      </c>
      <c r="L251" s="155">
        <f t="shared" si="88"/>
        <v>7.2</v>
      </c>
      <c r="M251" s="155">
        <f t="shared" si="89"/>
        <v>7.5600000000000005</v>
      </c>
      <c r="N251" s="155">
        <f t="shared" si="90"/>
        <v>7.2</v>
      </c>
      <c r="O251" s="155">
        <f t="shared" si="91"/>
        <v>7.2</v>
      </c>
      <c r="P251" s="155">
        <f t="shared" si="92"/>
        <v>7.2</v>
      </c>
      <c r="Q251" s="155">
        <f t="shared" si="93"/>
        <v>7.2</v>
      </c>
      <c r="R251" s="155">
        <f t="shared" si="94"/>
        <v>7.5600000000000005</v>
      </c>
      <c r="S251" s="160">
        <f t="shared" si="95"/>
        <v>110.7</v>
      </c>
      <c r="T251" s="155">
        <f t="shared" si="96"/>
        <v>104.55</v>
      </c>
      <c r="U251" s="155">
        <f t="shared" si="97"/>
        <v>116.85</v>
      </c>
      <c r="V251" s="155">
        <f t="shared" si="98"/>
        <v>116.85</v>
      </c>
      <c r="W251" s="155">
        <f t="shared" si="99"/>
        <v>92.25</v>
      </c>
      <c r="X251" s="155">
        <f t="shared" si="100"/>
        <v>104.55</v>
      </c>
      <c r="Y251" s="155">
        <f t="shared" si="101"/>
        <v>7.2</v>
      </c>
      <c r="Z251" s="155">
        <f t="shared" si="102"/>
        <v>114.39</v>
      </c>
      <c r="AA251" s="155">
        <f t="shared" si="103"/>
        <v>116.85</v>
      </c>
      <c r="AB251" s="155">
        <f t="shared" si="104"/>
        <v>116.85</v>
      </c>
      <c r="AC251" s="155">
        <f t="shared" si="105"/>
        <v>8.2799999999999994</v>
      </c>
      <c r="AD251" s="155">
        <f t="shared" si="106"/>
        <v>8.2799999999999994</v>
      </c>
      <c r="AE251" s="155">
        <f t="shared" si="107"/>
        <v>116.85</v>
      </c>
      <c r="AF251" s="155">
        <f t="shared" si="108"/>
        <v>7.2</v>
      </c>
      <c r="AG251" s="155">
        <f t="shared" si="109"/>
        <v>92.25</v>
      </c>
      <c r="AH251" s="155">
        <f t="shared" si="110"/>
        <v>7.2</v>
      </c>
      <c r="AI251" s="155">
        <f t="shared" si="111"/>
        <v>7.5600000000000005</v>
      </c>
    </row>
    <row r="252" spans="1:35" x14ac:dyDescent="0.25">
      <c r="A252" s="40" t="s">
        <v>15217</v>
      </c>
      <c r="B252" s="39">
        <v>3001165</v>
      </c>
      <c r="C252" s="39" t="s">
        <v>143</v>
      </c>
      <c r="D252" s="40" t="s">
        <v>358</v>
      </c>
      <c r="E252" s="40">
        <v>83001</v>
      </c>
      <c r="F252" s="39" t="s">
        <v>10</v>
      </c>
      <c r="G252" s="45">
        <v>132</v>
      </c>
      <c r="H252" s="155">
        <f t="shared" si="84"/>
        <v>66</v>
      </c>
      <c r="I252" s="155">
        <f t="shared" si="85"/>
        <v>18.579999999999998</v>
      </c>
      <c r="J252" s="155">
        <f t="shared" si="86"/>
        <v>125.39999999999999</v>
      </c>
      <c r="K252" s="155">
        <f t="shared" si="87"/>
        <v>112.2</v>
      </c>
      <c r="L252" s="155">
        <f t="shared" si="88"/>
        <v>18.579999999999998</v>
      </c>
      <c r="M252" s="155">
        <f t="shared" si="89"/>
        <v>19.509</v>
      </c>
      <c r="N252" s="155">
        <f t="shared" si="90"/>
        <v>18.579999999999998</v>
      </c>
      <c r="O252" s="155">
        <f t="shared" si="91"/>
        <v>18.579999999999998</v>
      </c>
      <c r="P252" s="155">
        <f t="shared" si="92"/>
        <v>18.579999999999998</v>
      </c>
      <c r="Q252" s="155">
        <f t="shared" si="93"/>
        <v>18.579999999999998</v>
      </c>
      <c r="R252" s="155">
        <f t="shared" si="94"/>
        <v>19.509</v>
      </c>
      <c r="S252" s="160">
        <f t="shared" si="95"/>
        <v>118.8</v>
      </c>
      <c r="T252" s="155">
        <f t="shared" si="96"/>
        <v>112.2</v>
      </c>
      <c r="U252" s="155">
        <f t="shared" si="97"/>
        <v>125.39999999999999</v>
      </c>
      <c r="V252" s="155">
        <f t="shared" si="98"/>
        <v>125.39999999999999</v>
      </c>
      <c r="W252" s="155">
        <f t="shared" si="99"/>
        <v>99</v>
      </c>
      <c r="X252" s="155">
        <f t="shared" si="100"/>
        <v>112.2</v>
      </c>
      <c r="Y252" s="155">
        <f t="shared" si="101"/>
        <v>18.579999999999998</v>
      </c>
      <c r="Z252" s="155">
        <f t="shared" si="102"/>
        <v>122.76</v>
      </c>
      <c r="AA252" s="155">
        <f t="shared" si="103"/>
        <v>125.39999999999999</v>
      </c>
      <c r="AB252" s="155">
        <f t="shared" si="104"/>
        <v>125.39999999999999</v>
      </c>
      <c r="AC252" s="155">
        <f t="shared" si="105"/>
        <v>21.366999999999997</v>
      </c>
      <c r="AD252" s="155">
        <f t="shared" si="106"/>
        <v>21.366999999999997</v>
      </c>
      <c r="AE252" s="155">
        <f t="shared" si="107"/>
        <v>125.39999999999999</v>
      </c>
      <c r="AF252" s="155">
        <f t="shared" si="108"/>
        <v>18.579999999999998</v>
      </c>
      <c r="AG252" s="155">
        <f t="shared" si="109"/>
        <v>99</v>
      </c>
      <c r="AH252" s="155">
        <f t="shared" si="110"/>
        <v>18.579999999999998</v>
      </c>
      <c r="AI252" s="155">
        <f t="shared" si="111"/>
        <v>19.509</v>
      </c>
    </row>
    <row r="253" spans="1:35" ht="30" x14ac:dyDescent="0.25">
      <c r="A253" s="40" t="s">
        <v>15217</v>
      </c>
      <c r="B253" s="39">
        <v>3010005</v>
      </c>
      <c r="C253" s="39" t="s">
        <v>144</v>
      </c>
      <c r="D253" s="40" t="s">
        <v>358</v>
      </c>
      <c r="E253" s="40">
        <v>83014</v>
      </c>
      <c r="F253" s="39" t="s">
        <v>10</v>
      </c>
      <c r="G253" s="45">
        <v>40</v>
      </c>
      <c r="H253" s="155">
        <f t="shared" si="84"/>
        <v>20</v>
      </c>
      <c r="I253" s="155">
        <f t="shared" si="85"/>
        <v>7.86</v>
      </c>
      <c r="J253" s="155">
        <f t="shared" si="86"/>
        <v>38</v>
      </c>
      <c r="K253" s="155">
        <f t="shared" si="87"/>
        <v>34</v>
      </c>
      <c r="L253" s="155">
        <f t="shared" si="88"/>
        <v>7.86</v>
      </c>
      <c r="M253" s="155">
        <f t="shared" si="89"/>
        <v>8.2530000000000001</v>
      </c>
      <c r="N253" s="155">
        <f t="shared" si="90"/>
        <v>7.86</v>
      </c>
      <c r="O253" s="155">
        <f t="shared" si="91"/>
        <v>7.86</v>
      </c>
      <c r="P253" s="155">
        <f t="shared" si="92"/>
        <v>7.86</v>
      </c>
      <c r="Q253" s="155">
        <f t="shared" si="93"/>
        <v>7.86</v>
      </c>
      <c r="R253" s="155">
        <f t="shared" si="94"/>
        <v>8.2530000000000001</v>
      </c>
      <c r="S253" s="160">
        <f t="shared" si="95"/>
        <v>36</v>
      </c>
      <c r="T253" s="155">
        <f t="shared" si="96"/>
        <v>34</v>
      </c>
      <c r="U253" s="155">
        <f t="shared" si="97"/>
        <v>38</v>
      </c>
      <c r="V253" s="155">
        <f t="shared" si="98"/>
        <v>38</v>
      </c>
      <c r="W253" s="155">
        <f t="shared" si="99"/>
        <v>30</v>
      </c>
      <c r="X253" s="155">
        <f t="shared" si="100"/>
        <v>34</v>
      </c>
      <c r="Y253" s="155">
        <f t="shared" si="101"/>
        <v>7.86</v>
      </c>
      <c r="Z253" s="155">
        <f t="shared" si="102"/>
        <v>37.200000000000003</v>
      </c>
      <c r="AA253" s="155">
        <f t="shared" si="103"/>
        <v>38</v>
      </c>
      <c r="AB253" s="155">
        <f t="shared" si="104"/>
        <v>38</v>
      </c>
      <c r="AC253" s="155">
        <f t="shared" si="105"/>
        <v>9.0389999999999997</v>
      </c>
      <c r="AD253" s="155">
        <f t="shared" si="106"/>
        <v>9.0389999999999997</v>
      </c>
      <c r="AE253" s="155">
        <f t="shared" si="107"/>
        <v>38</v>
      </c>
      <c r="AF253" s="155">
        <f t="shared" si="108"/>
        <v>7.86</v>
      </c>
      <c r="AG253" s="155">
        <f t="shared" si="109"/>
        <v>30</v>
      </c>
      <c r="AH253" s="155">
        <f t="shared" si="110"/>
        <v>7.86</v>
      </c>
      <c r="AI253" s="155">
        <f t="shared" si="111"/>
        <v>8.2530000000000001</v>
      </c>
    </row>
    <row r="254" spans="1:35" ht="30" x14ac:dyDescent="0.25">
      <c r="A254" s="40" t="s">
        <v>15217</v>
      </c>
      <c r="B254" s="39">
        <v>3000036</v>
      </c>
      <c r="C254" s="39" t="s">
        <v>145</v>
      </c>
      <c r="D254" s="40" t="s">
        <v>358</v>
      </c>
      <c r="E254" s="40">
        <v>83036</v>
      </c>
      <c r="F254" s="39" t="s">
        <v>10</v>
      </c>
      <c r="G254" s="45">
        <v>118</v>
      </c>
      <c r="H254" s="163">
        <v>17</v>
      </c>
      <c r="I254" s="155">
        <f t="shared" si="85"/>
        <v>9.7100000000000009</v>
      </c>
      <c r="J254" s="155">
        <f t="shared" si="86"/>
        <v>112.1</v>
      </c>
      <c r="K254" s="155">
        <f t="shared" si="87"/>
        <v>100.3</v>
      </c>
      <c r="L254" s="155">
        <f t="shared" si="88"/>
        <v>9.7100000000000009</v>
      </c>
      <c r="M254" s="155">
        <f t="shared" si="89"/>
        <v>10.195500000000001</v>
      </c>
      <c r="N254" s="155">
        <f t="shared" si="90"/>
        <v>9.7100000000000009</v>
      </c>
      <c r="O254" s="155">
        <f t="shared" si="91"/>
        <v>9.7100000000000009</v>
      </c>
      <c r="P254" s="155">
        <f t="shared" si="92"/>
        <v>9.7100000000000009</v>
      </c>
      <c r="Q254" s="155">
        <f t="shared" si="93"/>
        <v>9.7100000000000009</v>
      </c>
      <c r="R254" s="155">
        <f t="shared" si="94"/>
        <v>10.195500000000001</v>
      </c>
      <c r="S254" s="160">
        <f t="shared" si="95"/>
        <v>106.2</v>
      </c>
      <c r="T254" s="155">
        <f t="shared" si="96"/>
        <v>100.3</v>
      </c>
      <c r="U254" s="155">
        <f t="shared" si="97"/>
        <v>112.1</v>
      </c>
      <c r="V254" s="155">
        <f t="shared" si="98"/>
        <v>112.1</v>
      </c>
      <c r="W254" s="155">
        <f t="shared" si="99"/>
        <v>88.5</v>
      </c>
      <c r="X254" s="155">
        <f t="shared" si="100"/>
        <v>100.3</v>
      </c>
      <c r="Y254" s="155">
        <f t="shared" si="101"/>
        <v>9.7100000000000009</v>
      </c>
      <c r="Z254" s="155">
        <f t="shared" si="102"/>
        <v>109.74000000000001</v>
      </c>
      <c r="AA254" s="155">
        <f t="shared" si="103"/>
        <v>112.1</v>
      </c>
      <c r="AB254" s="155">
        <f t="shared" si="104"/>
        <v>112.1</v>
      </c>
      <c r="AC254" s="155">
        <f t="shared" si="105"/>
        <v>11.166500000000001</v>
      </c>
      <c r="AD254" s="155">
        <f t="shared" si="106"/>
        <v>11.166500000000001</v>
      </c>
      <c r="AE254" s="155">
        <f t="shared" si="107"/>
        <v>112.1</v>
      </c>
      <c r="AF254" s="155">
        <f t="shared" si="108"/>
        <v>9.7100000000000009</v>
      </c>
      <c r="AG254" s="155">
        <f t="shared" si="109"/>
        <v>88.5</v>
      </c>
      <c r="AH254" s="155">
        <f t="shared" si="110"/>
        <v>9.7100000000000009</v>
      </c>
      <c r="AI254" s="155">
        <f t="shared" si="111"/>
        <v>10.195500000000001</v>
      </c>
    </row>
    <row r="255" spans="1:35" ht="30" x14ac:dyDescent="0.25">
      <c r="A255" s="40" t="s">
        <v>15217</v>
      </c>
      <c r="B255" s="39">
        <v>3010072</v>
      </c>
      <c r="C255" s="39" t="s">
        <v>146</v>
      </c>
      <c r="D255" s="40" t="s">
        <v>358</v>
      </c>
      <c r="E255" s="40">
        <v>83550</v>
      </c>
      <c r="F255" s="39" t="s">
        <v>10</v>
      </c>
      <c r="G255" s="45">
        <v>63</v>
      </c>
      <c r="H255" s="155">
        <f t="shared" si="84"/>
        <v>31.5</v>
      </c>
      <c r="I255" s="155">
        <f t="shared" si="85"/>
        <v>8.74</v>
      </c>
      <c r="J255" s="155">
        <f t="shared" si="86"/>
        <v>59.849999999999994</v>
      </c>
      <c r="K255" s="155">
        <f t="shared" si="87"/>
        <v>53.55</v>
      </c>
      <c r="L255" s="155">
        <f t="shared" si="88"/>
        <v>8.74</v>
      </c>
      <c r="M255" s="155">
        <f t="shared" si="89"/>
        <v>9.1770000000000014</v>
      </c>
      <c r="N255" s="155">
        <f t="shared" si="90"/>
        <v>8.74</v>
      </c>
      <c r="O255" s="155">
        <f t="shared" si="91"/>
        <v>8.74</v>
      </c>
      <c r="P255" s="155">
        <f t="shared" si="92"/>
        <v>8.74</v>
      </c>
      <c r="Q255" s="155">
        <f t="shared" si="93"/>
        <v>8.74</v>
      </c>
      <c r="R255" s="155">
        <f t="shared" si="94"/>
        <v>9.1770000000000014</v>
      </c>
      <c r="S255" s="160">
        <f t="shared" si="95"/>
        <v>56.7</v>
      </c>
      <c r="T255" s="155">
        <f t="shared" si="96"/>
        <v>53.55</v>
      </c>
      <c r="U255" s="155">
        <f t="shared" si="97"/>
        <v>59.849999999999994</v>
      </c>
      <c r="V255" s="155">
        <f t="shared" si="98"/>
        <v>59.849999999999994</v>
      </c>
      <c r="W255" s="155">
        <f t="shared" si="99"/>
        <v>47.25</v>
      </c>
      <c r="X255" s="155">
        <f t="shared" si="100"/>
        <v>53.55</v>
      </c>
      <c r="Y255" s="155">
        <f t="shared" si="101"/>
        <v>8.74</v>
      </c>
      <c r="Z255" s="155">
        <f t="shared" si="102"/>
        <v>58.59</v>
      </c>
      <c r="AA255" s="155">
        <f t="shared" si="103"/>
        <v>59.849999999999994</v>
      </c>
      <c r="AB255" s="155">
        <f t="shared" si="104"/>
        <v>59.849999999999994</v>
      </c>
      <c r="AC255" s="155">
        <f t="shared" si="105"/>
        <v>10.051</v>
      </c>
      <c r="AD255" s="155">
        <f t="shared" si="106"/>
        <v>10.051</v>
      </c>
      <c r="AE255" s="155">
        <f t="shared" si="107"/>
        <v>59.849999999999994</v>
      </c>
      <c r="AF255" s="155">
        <f t="shared" si="108"/>
        <v>8.74</v>
      </c>
      <c r="AG255" s="155">
        <f t="shared" si="109"/>
        <v>47.25</v>
      </c>
      <c r="AH255" s="155">
        <f t="shared" si="110"/>
        <v>8.74</v>
      </c>
      <c r="AI255" s="155">
        <f t="shared" si="111"/>
        <v>9.1770000000000014</v>
      </c>
    </row>
    <row r="256" spans="1:35" x14ac:dyDescent="0.25">
      <c r="A256" s="40" t="s">
        <v>15217</v>
      </c>
      <c r="B256" s="39">
        <v>3001234</v>
      </c>
      <c r="C256" s="39" t="s">
        <v>147</v>
      </c>
      <c r="D256" s="40" t="s">
        <v>358</v>
      </c>
      <c r="E256" s="40">
        <v>83605</v>
      </c>
      <c r="F256" s="39" t="s">
        <v>10</v>
      </c>
      <c r="G256" s="45">
        <v>100</v>
      </c>
      <c r="H256" s="163">
        <v>19</v>
      </c>
      <c r="I256" s="155">
        <f t="shared" si="85"/>
        <v>11.57</v>
      </c>
      <c r="J256" s="155">
        <f t="shared" si="86"/>
        <v>95</v>
      </c>
      <c r="K256" s="155">
        <f t="shared" si="87"/>
        <v>85</v>
      </c>
      <c r="L256" s="155">
        <f t="shared" si="88"/>
        <v>11.57</v>
      </c>
      <c r="M256" s="155">
        <f t="shared" si="89"/>
        <v>12.1485</v>
      </c>
      <c r="N256" s="155">
        <f t="shared" si="90"/>
        <v>11.57</v>
      </c>
      <c r="O256" s="155">
        <f t="shared" si="91"/>
        <v>11.57</v>
      </c>
      <c r="P256" s="155">
        <f t="shared" si="92"/>
        <v>11.57</v>
      </c>
      <c r="Q256" s="155">
        <f t="shared" si="93"/>
        <v>11.57</v>
      </c>
      <c r="R256" s="155">
        <f t="shared" si="94"/>
        <v>12.1485</v>
      </c>
      <c r="S256" s="160">
        <f t="shared" si="95"/>
        <v>90</v>
      </c>
      <c r="T256" s="155">
        <f t="shared" si="96"/>
        <v>85</v>
      </c>
      <c r="U256" s="155">
        <f t="shared" si="97"/>
        <v>95</v>
      </c>
      <c r="V256" s="155">
        <f t="shared" si="98"/>
        <v>95</v>
      </c>
      <c r="W256" s="155">
        <f t="shared" si="99"/>
        <v>75</v>
      </c>
      <c r="X256" s="155">
        <f t="shared" si="100"/>
        <v>85</v>
      </c>
      <c r="Y256" s="155">
        <f t="shared" si="101"/>
        <v>11.57</v>
      </c>
      <c r="Z256" s="155">
        <f t="shared" si="102"/>
        <v>93</v>
      </c>
      <c r="AA256" s="155">
        <f t="shared" si="103"/>
        <v>95</v>
      </c>
      <c r="AB256" s="155">
        <f t="shared" si="104"/>
        <v>95</v>
      </c>
      <c r="AC256" s="155">
        <f t="shared" si="105"/>
        <v>13.305499999999999</v>
      </c>
      <c r="AD256" s="155">
        <f t="shared" si="106"/>
        <v>13.305499999999999</v>
      </c>
      <c r="AE256" s="155">
        <f t="shared" si="107"/>
        <v>95</v>
      </c>
      <c r="AF256" s="155">
        <f t="shared" si="108"/>
        <v>11.57</v>
      </c>
      <c r="AG256" s="155">
        <f t="shared" si="109"/>
        <v>75</v>
      </c>
      <c r="AH256" s="155">
        <f t="shared" si="110"/>
        <v>11.57</v>
      </c>
      <c r="AI256" s="155">
        <f t="shared" si="111"/>
        <v>12.1485</v>
      </c>
    </row>
    <row r="257" spans="1:35" ht="30" x14ac:dyDescent="0.25">
      <c r="A257" s="40" t="s">
        <v>15217</v>
      </c>
      <c r="B257" s="39">
        <v>3010033</v>
      </c>
      <c r="C257" s="39" t="s">
        <v>148</v>
      </c>
      <c r="D257" s="40" t="s">
        <v>358</v>
      </c>
      <c r="E257" s="40">
        <v>83615</v>
      </c>
      <c r="F257" s="39" t="s">
        <v>10</v>
      </c>
      <c r="G257" s="45">
        <v>104</v>
      </c>
      <c r="H257" s="155">
        <f t="shared" si="84"/>
        <v>52</v>
      </c>
      <c r="I257" s="155">
        <f t="shared" si="85"/>
        <v>6.04</v>
      </c>
      <c r="J257" s="155">
        <f t="shared" si="86"/>
        <v>98.8</v>
      </c>
      <c r="K257" s="155">
        <f t="shared" si="87"/>
        <v>88.399999999999991</v>
      </c>
      <c r="L257" s="155">
        <f t="shared" si="88"/>
        <v>6.04</v>
      </c>
      <c r="M257" s="155">
        <f t="shared" si="89"/>
        <v>6.3420000000000005</v>
      </c>
      <c r="N257" s="155">
        <f t="shared" si="90"/>
        <v>6.04</v>
      </c>
      <c r="O257" s="155">
        <f t="shared" si="91"/>
        <v>6.04</v>
      </c>
      <c r="P257" s="155">
        <f t="shared" si="92"/>
        <v>6.04</v>
      </c>
      <c r="Q257" s="155">
        <f t="shared" si="93"/>
        <v>6.04</v>
      </c>
      <c r="R257" s="155">
        <f t="shared" si="94"/>
        <v>6.3420000000000005</v>
      </c>
      <c r="S257" s="160">
        <f t="shared" si="95"/>
        <v>93.600000000000009</v>
      </c>
      <c r="T257" s="155">
        <f t="shared" si="96"/>
        <v>88.399999999999991</v>
      </c>
      <c r="U257" s="155">
        <f t="shared" si="97"/>
        <v>98.8</v>
      </c>
      <c r="V257" s="155">
        <f t="shared" si="98"/>
        <v>98.8</v>
      </c>
      <c r="W257" s="155">
        <f t="shared" si="99"/>
        <v>78</v>
      </c>
      <c r="X257" s="155">
        <f t="shared" si="100"/>
        <v>88.399999999999991</v>
      </c>
      <c r="Y257" s="155">
        <f t="shared" si="101"/>
        <v>6.04</v>
      </c>
      <c r="Z257" s="155">
        <f t="shared" si="102"/>
        <v>96.72</v>
      </c>
      <c r="AA257" s="155">
        <f t="shared" si="103"/>
        <v>98.8</v>
      </c>
      <c r="AB257" s="155">
        <f t="shared" si="104"/>
        <v>98.8</v>
      </c>
      <c r="AC257" s="155">
        <f t="shared" si="105"/>
        <v>6.9459999999999997</v>
      </c>
      <c r="AD257" s="155">
        <f t="shared" si="106"/>
        <v>6.9459999999999997</v>
      </c>
      <c r="AE257" s="155">
        <f t="shared" si="107"/>
        <v>98.8</v>
      </c>
      <c r="AF257" s="155">
        <f t="shared" si="108"/>
        <v>6.04</v>
      </c>
      <c r="AG257" s="155">
        <f t="shared" si="109"/>
        <v>78</v>
      </c>
      <c r="AH257" s="155">
        <f t="shared" si="110"/>
        <v>6.04</v>
      </c>
      <c r="AI257" s="155">
        <f t="shared" si="111"/>
        <v>6.3420000000000005</v>
      </c>
    </row>
    <row r="258" spans="1:35" x14ac:dyDescent="0.25">
      <c r="A258" s="40" t="s">
        <v>15217</v>
      </c>
      <c r="B258" s="39">
        <v>3001239</v>
      </c>
      <c r="C258" s="39" t="s">
        <v>149</v>
      </c>
      <c r="D258" s="40" t="s">
        <v>358</v>
      </c>
      <c r="E258" s="40">
        <v>83690</v>
      </c>
      <c r="F258" s="39" t="s">
        <v>10</v>
      </c>
      <c r="G258" s="45">
        <v>67</v>
      </c>
      <c r="H258" s="163">
        <v>12</v>
      </c>
      <c r="I258" s="155">
        <f t="shared" si="85"/>
        <v>6.89</v>
      </c>
      <c r="J258" s="155">
        <f t="shared" si="86"/>
        <v>63.65</v>
      </c>
      <c r="K258" s="155">
        <f t="shared" si="87"/>
        <v>56.949999999999996</v>
      </c>
      <c r="L258" s="155">
        <f t="shared" si="88"/>
        <v>6.89</v>
      </c>
      <c r="M258" s="155">
        <f t="shared" si="89"/>
        <v>7.2344999999999997</v>
      </c>
      <c r="N258" s="155">
        <f t="shared" si="90"/>
        <v>6.89</v>
      </c>
      <c r="O258" s="155">
        <f t="shared" si="91"/>
        <v>6.89</v>
      </c>
      <c r="P258" s="155">
        <f t="shared" si="92"/>
        <v>6.89</v>
      </c>
      <c r="Q258" s="155">
        <f t="shared" si="93"/>
        <v>6.89</v>
      </c>
      <c r="R258" s="155">
        <f t="shared" si="94"/>
        <v>7.2344999999999997</v>
      </c>
      <c r="S258" s="160">
        <f t="shared" si="95"/>
        <v>60.300000000000004</v>
      </c>
      <c r="T258" s="155">
        <f t="shared" si="96"/>
        <v>56.949999999999996</v>
      </c>
      <c r="U258" s="155">
        <f t="shared" si="97"/>
        <v>63.65</v>
      </c>
      <c r="V258" s="155">
        <f t="shared" si="98"/>
        <v>63.65</v>
      </c>
      <c r="W258" s="155">
        <f t="shared" si="99"/>
        <v>50.25</v>
      </c>
      <c r="X258" s="155">
        <f t="shared" si="100"/>
        <v>56.949999999999996</v>
      </c>
      <c r="Y258" s="155">
        <f t="shared" si="101"/>
        <v>6.89</v>
      </c>
      <c r="Z258" s="155">
        <f t="shared" si="102"/>
        <v>62.31</v>
      </c>
      <c r="AA258" s="155">
        <f t="shared" si="103"/>
        <v>63.65</v>
      </c>
      <c r="AB258" s="155">
        <f t="shared" si="104"/>
        <v>63.65</v>
      </c>
      <c r="AC258" s="155">
        <f t="shared" si="105"/>
        <v>7.9234999999999989</v>
      </c>
      <c r="AD258" s="155">
        <f t="shared" si="106"/>
        <v>7.9234999999999989</v>
      </c>
      <c r="AE258" s="155">
        <f t="shared" si="107"/>
        <v>63.65</v>
      </c>
      <c r="AF258" s="155">
        <f t="shared" si="108"/>
        <v>6.89</v>
      </c>
      <c r="AG258" s="155">
        <f t="shared" si="109"/>
        <v>50.25</v>
      </c>
      <c r="AH258" s="155">
        <f t="shared" si="110"/>
        <v>6.89</v>
      </c>
      <c r="AI258" s="155">
        <f t="shared" si="111"/>
        <v>7.2344999999999997</v>
      </c>
    </row>
    <row r="259" spans="1:35" x14ac:dyDescent="0.25">
      <c r="A259" s="40" t="s">
        <v>15217</v>
      </c>
      <c r="B259" s="39">
        <v>3010034</v>
      </c>
      <c r="C259" s="39" t="s">
        <v>150</v>
      </c>
      <c r="D259" s="40" t="s">
        <v>358</v>
      </c>
      <c r="E259" s="40">
        <v>83735</v>
      </c>
      <c r="F259" s="39" t="s">
        <v>10</v>
      </c>
      <c r="G259" s="45">
        <v>152</v>
      </c>
      <c r="H259" s="155">
        <f t="shared" ref="H259:H322" si="112">G259/2</f>
        <v>76</v>
      </c>
      <c r="I259" s="155">
        <f t="shared" ref="I259:I322" si="113">MIN(K259:AI259)</f>
        <v>6.7</v>
      </c>
      <c r="J259" s="155">
        <f t="shared" ref="J259:J322" si="114">MAX(K259:AI259)</f>
        <v>144.4</v>
      </c>
      <c r="K259" s="155">
        <f t="shared" ref="K259:K322" si="115">G259*85%</f>
        <v>129.19999999999999</v>
      </c>
      <c r="L259" s="155">
        <f t="shared" ref="L259:L322" si="116">INDEX(mcr,MATCH(CPT,mcrcodes,0))</f>
        <v>6.7</v>
      </c>
      <c r="M259" s="155">
        <f t="shared" ref="M259:M322" si="117">L259*105%</f>
        <v>7.0350000000000001</v>
      </c>
      <c r="N259" s="155">
        <f t="shared" ref="N259:N322" si="118">IFERROR(INDEX(PPO,MATCH(CPT,BCBSCODESA,0)),G259*90%)</f>
        <v>6.7</v>
      </c>
      <c r="O259" s="155">
        <f t="shared" ref="O259:O322" si="119">IFERROR(INDEX(HMO,MATCH(CPT,BCBSCODESA,0)),G259*90%)</f>
        <v>6.7</v>
      </c>
      <c r="P259" s="155">
        <f t="shared" ref="P259:P322" si="120">IFERROR(INDEX(BAV,MATCH(CPT,BCBSCODESA,0)),G259*81%)</f>
        <v>6.7</v>
      </c>
      <c r="Q259" s="155">
        <f t="shared" ref="Q259:Q322" si="121">L259</f>
        <v>6.7</v>
      </c>
      <c r="R259" s="155">
        <f t="shared" ref="R259:R322" si="122">L259*105%</f>
        <v>7.0350000000000001</v>
      </c>
      <c r="S259" s="160">
        <f t="shared" ref="S259:S322" si="123">G259*90%</f>
        <v>136.80000000000001</v>
      </c>
      <c r="T259" s="155">
        <f t="shared" ref="T259:T322" si="124">G259*85%</f>
        <v>129.19999999999999</v>
      </c>
      <c r="U259" s="155">
        <f t="shared" ref="U259:U322" si="125">G259*95%</f>
        <v>144.4</v>
      </c>
      <c r="V259" s="155">
        <f t="shared" ref="V259:V322" si="126">G259*95%</f>
        <v>144.4</v>
      </c>
      <c r="W259" s="155">
        <f t="shared" ref="W259:W322" si="127">G259*75%</f>
        <v>114</v>
      </c>
      <c r="X259" s="155">
        <f t="shared" ref="X259:X322" si="128">G259*85%</f>
        <v>129.19999999999999</v>
      </c>
      <c r="Y259" s="155">
        <f t="shared" ref="Y259:Y322" si="129">L259</f>
        <v>6.7</v>
      </c>
      <c r="Z259" s="155">
        <f t="shared" ref="Z259:Z322" si="130">G259*93%</f>
        <v>141.36000000000001</v>
      </c>
      <c r="AA259" s="155">
        <f t="shared" ref="AA259:AA322" si="131">G259*95%</f>
        <v>144.4</v>
      </c>
      <c r="AB259" s="155">
        <f t="shared" ref="AB259:AB322" si="132">G259*95%</f>
        <v>144.4</v>
      </c>
      <c r="AC259" s="155">
        <f t="shared" ref="AC259:AC322" si="133">L259*115%</f>
        <v>7.7049999999999992</v>
      </c>
      <c r="AD259" s="155">
        <f t="shared" ref="AD259:AD322" si="134">L259*115%</f>
        <v>7.7049999999999992</v>
      </c>
      <c r="AE259" s="155">
        <f t="shared" ref="AE259:AE322" si="135">G259*95%</f>
        <v>144.4</v>
      </c>
      <c r="AF259" s="155">
        <f t="shared" ref="AF259:AF322" si="136">L259</f>
        <v>6.7</v>
      </c>
      <c r="AG259" s="155">
        <f t="shared" ref="AG259:AG322" si="137">G259*75%</f>
        <v>114</v>
      </c>
      <c r="AH259" s="155">
        <f t="shared" ref="AH259:AH322" si="138">L259</f>
        <v>6.7</v>
      </c>
      <c r="AI259" s="155">
        <f t="shared" ref="AI259:AI322" si="139">L259*105%</f>
        <v>7.0350000000000001</v>
      </c>
    </row>
    <row r="260" spans="1:35" x14ac:dyDescent="0.25">
      <c r="A260" s="40" t="s">
        <v>15217</v>
      </c>
      <c r="B260" s="39">
        <v>3000042</v>
      </c>
      <c r="C260" s="39" t="s">
        <v>151</v>
      </c>
      <c r="D260" s="40" t="s">
        <v>358</v>
      </c>
      <c r="E260" s="40">
        <v>83874</v>
      </c>
      <c r="F260" s="39" t="s">
        <v>10</v>
      </c>
      <c r="G260" s="45">
        <v>281</v>
      </c>
      <c r="H260" s="155">
        <f t="shared" si="112"/>
        <v>140.5</v>
      </c>
      <c r="I260" s="155">
        <f t="shared" si="113"/>
        <v>12.92</v>
      </c>
      <c r="J260" s="155">
        <f t="shared" si="114"/>
        <v>266.95</v>
      </c>
      <c r="K260" s="155">
        <f t="shared" si="115"/>
        <v>238.85</v>
      </c>
      <c r="L260" s="155">
        <f t="shared" si="116"/>
        <v>12.92</v>
      </c>
      <c r="M260" s="155">
        <f t="shared" si="117"/>
        <v>13.566000000000001</v>
      </c>
      <c r="N260" s="155">
        <f t="shared" si="118"/>
        <v>12.92</v>
      </c>
      <c r="O260" s="155">
        <f t="shared" si="119"/>
        <v>12.92</v>
      </c>
      <c r="P260" s="155">
        <f t="shared" si="120"/>
        <v>12.92</v>
      </c>
      <c r="Q260" s="155">
        <f t="shared" si="121"/>
        <v>12.92</v>
      </c>
      <c r="R260" s="155">
        <f t="shared" si="122"/>
        <v>13.566000000000001</v>
      </c>
      <c r="S260" s="160">
        <f t="shared" si="123"/>
        <v>252.9</v>
      </c>
      <c r="T260" s="155">
        <f t="shared" si="124"/>
        <v>238.85</v>
      </c>
      <c r="U260" s="155">
        <f t="shared" si="125"/>
        <v>266.95</v>
      </c>
      <c r="V260" s="155">
        <f t="shared" si="126"/>
        <v>266.95</v>
      </c>
      <c r="W260" s="155">
        <f t="shared" si="127"/>
        <v>210.75</v>
      </c>
      <c r="X260" s="155">
        <f t="shared" si="128"/>
        <v>238.85</v>
      </c>
      <c r="Y260" s="155">
        <f t="shared" si="129"/>
        <v>12.92</v>
      </c>
      <c r="Z260" s="155">
        <f t="shared" si="130"/>
        <v>261.33000000000004</v>
      </c>
      <c r="AA260" s="155">
        <f t="shared" si="131"/>
        <v>266.95</v>
      </c>
      <c r="AB260" s="155">
        <f t="shared" si="132"/>
        <v>266.95</v>
      </c>
      <c r="AC260" s="155">
        <f t="shared" si="133"/>
        <v>14.857999999999999</v>
      </c>
      <c r="AD260" s="155">
        <f t="shared" si="134"/>
        <v>14.857999999999999</v>
      </c>
      <c r="AE260" s="155">
        <f t="shared" si="135"/>
        <v>266.95</v>
      </c>
      <c r="AF260" s="155">
        <f t="shared" si="136"/>
        <v>12.92</v>
      </c>
      <c r="AG260" s="155">
        <f t="shared" si="137"/>
        <v>210.75</v>
      </c>
      <c r="AH260" s="155">
        <f t="shared" si="138"/>
        <v>12.92</v>
      </c>
      <c r="AI260" s="155">
        <f t="shared" si="139"/>
        <v>13.566000000000001</v>
      </c>
    </row>
    <row r="261" spans="1:35" x14ac:dyDescent="0.25">
      <c r="A261" s="40" t="s">
        <v>15217</v>
      </c>
      <c r="B261" s="39">
        <v>3000016</v>
      </c>
      <c r="C261" s="39" t="s">
        <v>152</v>
      </c>
      <c r="D261" s="40" t="s">
        <v>358</v>
      </c>
      <c r="E261" s="40">
        <v>83880</v>
      </c>
      <c r="F261" s="39" t="s">
        <v>10</v>
      </c>
      <c r="G261" s="45">
        <v>252</v>
      </c>
      <c r="H261" s="155">
        <f t="shared" si="112"/>
        <v>126</v>
      </c>
      <c r="I261" s="155">
        <f t="shared" si="113"/>
        <v>39.26</v>
      </c>
      <c r="J261" s="155">
        <f t="shared" si="114"/>
        <v>239.39999999999998</v>
      </c>
      <c r="K261" s="155">
        <f t="shared" si="115"/>
        <v>214.2</v>
      </c>
      <c r="L261" s="155">
        <f t="shared" si="116"/>
        <v>39.26</v>
      </c>
      <c r="M261" s="155">
        <f t="shared" si="117"/>
        <v>41.222999999999999</v>
      </c>
      <c r="N261" s="155">
        <f t="shared" si="118"/>
        <v>39.26</v>
      </c>
      <c r="O261" s="155">
        <f t="shared" si="119"/>
        <v>39.26</v>
      </c>
      <c r="P261" s="155">
        <f t="shared" si="120"/>
        <v>39.26</v>
      </c>
      <c r="Q261" s="155">
        <f t="shared" si="121"/>
        <v>39.26</v>
      </c>
      <c r="R261" s="155">
        <f t="shared" si="122"/>
        <v>41.222999999999999</v>
      </c>
      <c r="S261" s="160">
        <f t="shared" si="123"/>
        <v>226.8</v>
      </c>
      <c r="T261" s="155">
        <f t="shared" si="124"/>
        <v>214.2</v>
      </c>
      <c r="U261" s="155">
        <f t="shared" si="125"/>
        <v>239.39999999999998</v>
      </c>
      <c r="V261" s="155">
        <f t="shared" si="126"/>
        <v>239.39999999999998</v>
      </c>
      <c r="W261" s="155">
        <f t="shared" si="127"/>
        <v>189</v>
      </c>
      <c r="X261" s="155">
        <f t="shared" si="128"/>
        <v>214.2</v>
      </c>
      <c r="Y261" s="155">
        <f t="shared" si="129"/>
        <v>39.26</v>
      </c>
      <c r="Z261" s="155">
        <f t="shared" si="130"/>
        <v>234.36</v>
      </c>
      <c r="AA261" s="155">
        <f t="shared" si="131"/>
        <v>239.39999999999998</v>
      </c>
      <c r="AB261" s="155">
        <f t="shared" si="132"/>
        <v>239.39999999999998</v>
      </c>
      <c r="AC261" s="155">
        <f t="shared" si="133"/>
        <v>45.148999999999994</v>
      </c>
      <c r="AD261" s="155">
        <f t="shared" si="134"/>
        <v>45.148999999999994</v>
      </c>
      <c r="AE261" s="155">
        <f t="shared" si="135"/>
        <v>239.39999999999998</v>
      </c>
      <c r="AF261" s="155">
        <f t="shared" si="136"/>
        <v>39.26</v>
      </c>
      <c r="AG261" s="155">
        <f t="shared" si="137"/>
        <v>189</v>
      </c>
      <c r="AH261" s="155">
        <f t="shared" si="138"/>
        <v>39.26</v>
      </c>
      <c r="AI261" s="155">
        <f t="shared" si="139"/>
        <v>41.222999999999999</v>
      </c>
    </row>
    <row r="262" spans="1:35" ht="30" x14ac:dyDescent="0.25">
      <c r="A262" s="40" t="s">
        <v>15217</v>
      </c>
      <c r="B262" s="39">
        <v>3001273</v>
      </c>
      <c r="C262" s="39" t="s">
        <v>153</v>
      </c>
      <c r="D262" s="40" t="s">
        <v>358</v>
      </c>
      <c r="E262" s="40">
        <v>83970</v>
      </c>
      <c r="F262" s="39" t="s">
        <v>10</v>
      </c>
      <c r="G262" s="45">
        <v>215</v>
      </c>
      <c r="H262" s="155">
        <f t="shared" si="112"/>
        <v>107.5</v>
      </c>
      <c r="I262" s="155">
        <f t="shared" si="113"/>
        <v>41.28</v>
      </c>
      <c r="J262" s="155">
        <f t="shared" si="114"/>
        <v>204.25</v>
      </c>
      <c r="K262" s="155">
        <f t="shared" si="115"/>
        <v>182.75</v>
      </c>
      <c r="L262" s="155">
        <f t="shared" si="116"/>
        <v>41.28</v>
      </c>
      <c r="M262" s="155">
        <f t="shared" si="117"/>
        <v>43.344000000000001</v>
      </c>
      <c r="N262" s="155">
        <f t="shared" si="118"/>
        <v>41.28</v>
      </c>
      <c r="O262" s="155">
        <f t="shared" si="119"/>
        <v>41.28</v>
      </c>
      <c r="P262" s="155">
        <f t="shared" si="120"/>
        <v>41.28</v>
      </c>
      <c r="Q262" s="155">
        <f t="shared" si="121"/>
        <v>41.28</v>
      </c>
      <c r="R262" s="155">
        <f t="shared" si="122"/>
        <v>43.344000000000001</v>
      </c>
      <c r="S262" s="160">
        <f t="shared" si="123"/>
        <v>193.5</v>
      </c>
      <c r="T262" s="155">
        <f t="shared" si="124"/>
        <v>182.75</v>
      </c>
      <c r="U262" s="155">
        <f t="shared" si="125"/>
        <v>204.25</v>
      </c>
      <c r="V262" s="155">
        <f t="shared" si="126"/>
        <v>204.25</v>
      </c>
      <c r="W262" s="155">
        <f t="shared" si="127"/>
        <v>161.25</v>
      </c>
      <c r="X262" s="155">
        <f t="shared" si="128"/>
        <v>182.75</v>
      </c>
      <c r="Y262" s="155">
        <f t="shared" si="129"/>
        <v>41.28</v>
      </c>
      <c r="Z262" s="155">
        <f t="shared" si="130"/>
        <v>199.95000000000002</v>
      </c>
      <c r="AA262" s="155">
        <f t="shared" si="131"/>
        <v>204.25</v>
      </c>
      <c r="AB262" s="155">
        <f t="shared" si="132"/>
        <v>204.25</v>
      </c>
      <c r="AC262" s="155">
        <f t="shared" si="133"/>
        <v>47.471999999999994</v>
      </c>
      <c r="AD262" s="155">
        <f t="shared" si="134"/>
        <v>47.471999999999994</v>
      </c>
      <c r="AE262" s="155">
        <f t="shared" si="135"/>
        <v>204.25</v>
      </c>
      <c r="AF262" s="155">
        <f t="shared" si="136"/>
        <v>41.28</v>
      </c>
      <c r="AG262" s="155">
        <f t="shared" si="137"/>
        <v>161.25</v>
      </c>
      <c r="AH262" s="155">
        <f t="shared" si="138"/>
        <v>41.28</v>
      </c>
      <c r="AI262" s="155">
        <f t="shared" si="139"/>
        <v>43.344000000000001</v>
      </c>
    </row>
    <row r="263" spans="1:35" ht="30" x14ac:dyDescent="0.25">
      <c r="A263" s="40" t="s">
        <v>15217</v>
      </c>
      <c r="B263" s="39">
        <v>3010039</v>
      </c>
      <c r="C263" s="39" t="s">
        <v>154</v>
      </c>
      <c r="D263" s="40" t="s">
        <v>358</v>
      </c>
      <c r="E263" s="40">
        <v>84100</v>
      </c>
      <c r="F263" s="39" t="s">
        <v>10</v>
      </c>
      <c r="G263" s="45">
        <v>101</v>
      </c>
      <c r="H263" s="155">
        <f t="shared" si="112"/>
        <v>50.5</v>
      </c>
      <c r="I263" s="155">
        <f t="shared" si="113"/>
        <v>4.74</v>
      </c>
      <c r="J263" s="155">
        <f t="shared" si="114"/>
        <v>95.949999999999989</v>
      </c>
      <c r="K263" s="155">
        <f t="shared" si="115"/>
        <v>85.85</v>
      </c>
      <c r="L263" s="155">
        <f t="shared" si="116"/>
        <v>4.74</v>
      </c>
      <c r="M263" s="155">
        <f t="shared" si="117"/>
        <v>4.9770000000000003</v>
      </c>
      <c r="N263" s="155">
        <f t="shared" si="118"/>
        <v>4.74</v>
      </c>
      <c r="O263" s="155">
        <f t="shared" si="119"/>
        <v>4.74</v>
      </c>
      <c r="P263" s="155">
        <f t="shared" si="120"/>
        <v>4.74</v>
      </c>
      <c r="Q263" s="155">
        <f t="shared" si="121"/>
        <v>4.74</v>
      </c>
      <c r="R263" s="155">
        <f t="shared" si="122"/>
        <v>4.9770000000000003</v>
      </c>
      <c r="S263" s="160">
        <f t="shared" si="123"/>
        <v>90.9</v>
      </c>
      <c r="T263" s="155">
        <f t="shared" si="124"/>
        <v>85.85</v>
      </c>
      <c r="U263" s="155">
        <f t="shared" si="125"/>
        <v>95.949999999999989</v>
      </c>
      <c r="V263" s="155">
        <f t="shared" si="126"/>
        <v>95.949999999999989</v>
      </c>
      <c r="W263" s="155">
        <f t="shared" si="127"/>
        <v>75.75</v>
      </c>
      <c r="X263" s="155">
        <f t="shared" si="128"/>
        <v>85.85</v>
      </c>
      <c r="Y263" s="155">
        <f t="shared" si="129"/>
        <v>4.74</v>
      </c>
      <c r="Z263" s="155">
        <f t="shared" si="130"/>
        <v>93.93</v>
      </c>
      <c r="AA263" s="155">
        <f t="shared" si="131"/>
        <v>95.949999999999989</v>
      </c>
      <c r="AB263" s="155">
        <f t="shared" si="132"/>
        <v>95.949999999999989</v>
      </c>
      <c r="AC263" s="155">
        <f t="shared" si="133"/>
        <v>5.4509999999999996</v>
      </c>
      <c r="AD263" s="155">
        <f t="shared" si="134"/>
        <v>5.4509999999999996</v>
      </c>
      <c r="AE263" s="155">
        <f t="shared" si="135"/>
        <v>95.949999999999989</v>
      </c>
      <c r="AF263" s="155">
        <f t="shared" si="136"/>
        <v>4.74</v>
      </c>
      <c r="AG263" s="155">
        <f t="shared" si="137"/>
        <v>75.75</v>
      </c>
      <c r="AH263" s="155">
        <f t="shared" si="138"/>
        <v>4.74</v>
      </c>
      <c r="AI263" s="155">
        <f t="shared" si="139"/>
        <v>4.9770000000000003</v>
      </c>
    </row>
    <row r="264" spans="1:35" ht="30" x14ac:dyDescent="0.25">
      <c r="A264" s="40" t="s">
        <v>15217</v>
      </c>
      <c r="B264" s="39">
        <v>3010040</v>
      </c>
      <c r="C264" s="39" t="s">
        <v>155</v>
      </c>
      <c r="D264" s="40" t="s">
        <v>358</v>
      </c>
      <c r="E264" s="40">
        <v>84132</v>
      </c>
      <c r="F264" s="39" t="s">
        <v>10</v>
      </c>
      <c r="G264" s="45">
        <v>104</v>
      </c>
      <c r="H264" s="155">
        <f t="shared" si="112"/>
        <v>52</v>
      </c>
      <c r="I264" s="155">
        <f t="shared" si="113"/>
        <v>4.76</v>
      </c>
      <c r="J264" s="155">
        <f t="shared" si="114"/>
        <v>98.8</v>
      </c>
      <c r="K264" s="155">
        <f t="shared" si="115"/>
        <v>88.399999999999991</v>
      </c>
      <c r="L264" s="155">
        <f t="shared" si="116"/>
        <v>4.76</v>
      </c>
      <c r="M264" s="155">
        <f t="shared" si="117"/>
        <v>4.9980000000000002</v>
      </c>
      <c r="N264" s="155">
        <f t="shared" si="118"/>
        <v>4.76</v>
      </c>
      <c r="O264" s="155">
        <f t="shared" si="119"/>
        <v>4.76</v>
      </c>
      <c r="P264" s="155">
        <f t="shared" si="120"/>
        <v>4.76</v>
      </c>
      <c r="Q264" s="155">
        <f t="shared" si="121"/>
        <v>4.76</v>
      </c>
      <c r="R264" s="155">
        <f t="shared" si="122"/>
        <v>4.9980000000000002</v>
      </c>
      <c r="S264" s="160">
        <f t="shared" si="123"/>
        <v>93.600000000000009</v>
      </c>
      <c r="T264" s="155">
        <f t="shared" si="124"/>
        <v>88.399999999999991</v>
      </c>
      <c r="U264" s="155">
        <f t="shared" si="125"/>
        <v>98.8</v>
      </c>
      <c r="V264" s="155">
        <f t="shared" si="126"/>
        <v>98.8</v>
      </c>
      <c r="W264" s="155">
        <f t="shared" si="127"/>
        <v>78</v>
      </c>
      <c r="X264" s="155">
        <f t="shared" si="128"/>
        <v>88.399999999999991</v>
      </c>
      <c r="Y264" s="155">
        <f t="shared" si="129"/>
        <v>4.76</v>
      </c>
      <c r="Z264" s="155">
        <f t="shared" si="130"/>
        <v>96.72</v>
      </c>
      <c r="AA264" s="155">
        <f t="shared" si="131"/>
        <v>98.8</v>
      </c>
      <c r="AB264" s="155">
        <f t="shared" si="132"/>
        <v>98.8</v>
      </c>
      <c r="AC264" s="155">
        <f t="shared" si="133"/>
        <v>5.4739999999999993</v>
      </c>
      <c r="AD264" s="155">
        <f t="shared" si="134"/>
        <v>5.4739999999999993</v>
      </c>
      <c r="AE264" s="155">
        <f t="shared" si="135"/>
        <v>98.8</v>
      </c>
      <c r="AF264" s="155">
        <f t="shared" si="136"/>
        <v>4.76</v>
      </c>
      <c r="AG264" s="155">
        <f t="shared" si="137"/>
        <v>78</v>
      </c>
      <c r="AH264" s="155">
        <f t="shared" si="138"/>
        <v>4.76</v>
      </c>
      <c r="AI264" s="155">
        <f t="shared" si="139"/>
        <v>4.9980000000000002</v>
      </c>
    </row>
    <row r="265" spans="1:35" x14ac:dyDescent="0.25">
      <c r="A265" s="40" t="s">
        <v>15217</v>
      </c>
      <c r="B265" s="39">
        <v>3001285</v>
      </c>
      <c r="C265" s="39" t="s">
        <v>156</v>
      </c>
      <c r="D265" s="40" t="s">
        <v>358</v>
      </c>
      <c r="E265" s="40">
        <v>84134</v>
      </c>
      <c r="F265" s="39" t="s">
        <v>10</v>
      </c>
      <c r="G265" s="45">
        <v>156</v>
      </c>
      <c r="H265" s="155">
        <f t="shared" si="112"/>
        <v>78</v>
      </c>
      <c r="I265" s="155">
        <f t="shared" si="113"/>
        <v>14.59</v>
      </c>
      <c r="J265" s="155">
        <f t="shared" si="114"/>
        <v>148.19999999999999</v>
      </c>
      <c r="K265" s="155">
        <f t="shared" si="115"/>
        <v>132.6</v>
      </c>
      <c r="L265" s="155">
        <f t="shared" si="116"/>
        <v>14.59</v>
      </c>
      <c r="M265" s="155">
        <f t="shared" si="117"/>
        <v>15.3195</v>
      </c>
      <c r="N265" s="155">
        <f t="shared" si="118"/>
        <v>14.59</v>
      </c>
      <c r="O265" s="155">
        <f t="shared" si="119"/>
        <v>14.59</v>
      </c>
      <c r="P265" s="155">
        <f t="shared" si="120"/>
        <v>14.59</v>
      </c>
      <c r="Q265" s="155">
        <f t="shared" si="121"/>
        <v>14.59</v>
      </c>
      <c r="R265" s="155">
        <f t="shared" si="122"/>
        <v>15.3195</v>
      </c>
      <c r="S265" s="160">
        <f t="shared" si="123"/>
        <v>140.4</v>
      </c>
      <c r="T265" s="155">
        <f t="shared" si="124"/>
        <v>132.6</v>
      </c>
      <c r="U265" s="155">
        <f t="shared" si="125"/>
        <v>148.19999999999999</v>
      </c>
      <c r="V265" s="155">
        <f t="shared" si="126"/>
        <v>148.19999999999999</v>
      </c>
      <c r="W265" s="155">
        <f t="shared" si="127"/>
        <v>117</v>
      </c>
      <c r="X265" s="155">
        <f t="shared" si="128"/>
        <v>132.6</v>
      </c>
      <c r="Y265" s="155">
        <f t="shared" si="129"/>
        <v>14.59</v>
      </c>
      <c r="Z265" s="155">
        <f t="shared" si="130"/>
        <v>145.08000000000001</v>
      </c>
      <c r="AA265" s="155">
        <f t="shared" si="131"/>
        <v>148.19999999999999</v>
      </c>
      <c r="AB265" s="155">
        <f t="shared" si="132"/>
        <v>148.19999999999999</v>
      </c>
      <c r="AC265" s="155">
        <f t="shared" si="133"/>
        <v>16.778499999999998</v>
      </c>
      <c r="AD265" s="155">
        <f t="shared" si="134"/>
        <v>16.778499999999998</v>
      </c>
      <c r="AE265" s="155">
        <f t="shared" si="135"/>
        <v>148.19999999999999</v>
      </c>
      <c r="AF265" s="155">
        <f t="shared" si="136"/>
        <v>14.59</v>
      </c>
      <c r="AG265" s="155">
        <f t="shared" si="137"/>
        <v>117</v>
      </c>
      <c r="AH265" s="155">
        <f t="shared" si="138"/>
        <v>14.59</v>
      </c>
      <c r="AI265" s="155">
        <f t="shared" si="139"/>
        <v>15.3195</v>
      </c>
    </row>
    <row r="266" spans="1:35" x14ac:dyDescent="0.25">
      <c r="A266" s="40" t="s">
        <v>15217</v>
      </c>
      <c r="B266" s="39">
        <v>3010066</v>
      </c>
      <c r="C266" s="39" t="s">
        <v>157</v>
      </c>
      <c r="D266" s="40" t="s">
        <v>358</v>
      </c>
      <c r="E266" s="40">
        <v>84145</v>
      </c>
      <c r="F266" s="39" t="s">
        <v>10</v>
      </c>
      <c r="G266" s="45">
        <v>288</v>
      </c>
      <c r="H266" s="155">
        <f t="shared" si="112"/>
        <v>144</v>
      </c>
      <c r="I266" s="155">
        <f t="shared" si="113"/>
        <v>27.22</v>
      </c>
      <c r="J266" s="155">
        <f t="shared" si="114"/>
        <v>273.59999999999997</v>
      </c>
      <c r="K266" s="155">
        <f t="shared" si="115"/>
        <v>244.79999999999998</v>
      </c>
      <c r="L266" s="155">
        <f t="shared" si="116"/>
        <v>27.22</v>
      </c>
      <c r="M266" s="155">
        <f t="shared" si="117"/>
        <v>28.581</v>
      </c>
      <c r="N266" s="155">
        <f t="shared" si="118"/>
        <v>27.22</v>
      </c>
      <c r="O266" s="155">
        <f t="shared" si="119"/>
        <v>27.22</v>
      </c>
      <c r="P266" s="155">
        <f t="shared" si="120"/>
        <v>27.22</v>
      </c>
      <c r="Q266" s="155">
        <f t="shared" si="121"/>
        <v>27.22</v>
      </c>
      <c r="R266" s="155">
        <f t="shared" si="122"/>
        <v>28.581</v>
      </c>
      <c r="S266" s="160">
        <f t="shared" si="123"/>
        <v>259.2</v>
      </c>
      <c r="T266" s="155">
        <f t="shared" si="124"/>
        <v>244.79999999999998</v>
      </c>
      <c r="U266" s="155">
        <f t="shared" si="125"/>
        <v>273.59999999999997</v>
      </c>
      <c r="V266" s="155">
        <f t="shared" si="126"/>
        <v>273.59999999999997</v>
      </c>
      <c r="W266" s="155">
        <f t="shared" si="127"/>
        <v>216</v>
      </c>
      <c r="X266" s="155">
        <f t="shared" si="128"/>
        <v>244.79999999999998</v>
      </c>
      <c r="Y266" s="155">
        <f t="shared" si="129"/>
        <v>27.22</v>
      </c>
      <c r="Z266" s="155">
        <f t="shared" si="130"/>
        <v>267.84000000000003</v>
      </c>
      <c r="AA266" s="155">
        <f t="shared" si="131"/>
        <v>273.59999999999997</v>
      </c>
      <c r="AB266" s="155">
        <f t="shared" si="132"/>
        <v>273.59999999999997</v>
      </c>
      <c r="AC266" s="155">
        <f t="shared" si="133"/>
        <v>31.302999999999997</v>
      </c>
      <c r="AD266" s="155">
        <f t="shared" si="134"/>
        <v>31.302999999999997</v>
      </c>
      <c r="AE266" s="155">
        <f t="shared" si="135"/>
        <v>273.59999999999997</v>
      </c>
      <c r="AF266" s="155">
        <f t="shared" si="136"/>
        <v>27.22</v>
      </c>
      <c r="AG266" s="155">
        <f t="shared" si="137"/>
        <v>216</v>
      </c>
      <c r="AH266" s="155">
        <f t="shared" si="138"/>
        <v>27.22</v>
      </c>
      <c r="AI266" s="155">
        <f t="shared" si="139"/>
        <v>28.581</v>
      </c>
    </row>
    <row r="267" spans="1:35" ht="30" x14ac:dyDescent="0.25">
      <c r="A267" s="40" t="s">
        <v>15217</v>
      </c>
      <c r="B267" s="39">
        <v>3010042</v>
      </c>
      <c r="C267" s="39" t="s">
        <v>158</v>
      </c>
      <c r="D267" s="40" t="s">
        <v>358</v>
      </c>
      <c r="E267" s="40">
        <v>84155</v>
      </c>
      <c r="F267" s="39" t="s">
        <v>10</v>
      </c>
      <c r="G267" s="45">
        <v>104</v>
      </c>
      <c r="H267" s="155">
        <f t="shared" si="112"/>
        <v>52</v>
      </c>
      <c r="I267" s="155">
        <f t="shared" si="113"/>
        <v>3.67</v>
      </c>
      <c r="J267" s="155">
        <f t="shared" si="114"/>
        <v>98.8</v>
      </c>
      <c r="K267" s="155">
        <f t="shared" si="115"/>
        <v>88.399999999999991</v>
      </c>
      <c r="L267" s="155">
        <f t="shared" si="116"/>
        <v>3.67</v>
      </c>
      <c r="M267" s="155">
        <f t="shared" si="117"/>
        <v>3.8534999999999999</v>
      </c>
      <c r="N267" s="155">
        <f t="shared" si="118"/>
        <v>3.67</v>
      </c>
      <c r="O267" s="155">
        <f t="shared" si="119"/>
        <v>3.67</v>
      </c>
      <c r="P267" s="155">
        <f t="shared" si="120"/>
        <v>3.67</v>
      </c>
      <c r="Q267" s="155">
        <f t="shared" si="121"/>
        <v>3.67</v>
      </c>
      <c r="R267" s="155">
        <f t="shared" si="122"/>
        <v>3.8534999999999999</v>
      </c>
      <c r="S267" s="160">
        <f t="shared" si="123"/>
        <v>93.600000000000009</v>
      </c>
      <c r="T267" s="155">
        <f t="shared" si="124"/>
        <v>88.399999999999991</v>
      </c>
      <c r="U267" s="155">
        <f t="shared" si="125"/>
        <v>98.8</v>
      </c>
      <c r="V267" s="155">
        <f t="shared" si="126"/>
        <v>98.8</v>
      </c>
      <c r="W267" s="155">
        <f t="shared" si="127"/>
        <v>78</v>
      </c>
      <c r="X267" s="155">
        <f t="shared" si="128"/>
        <v>88.399999999999991</v>
      </c>
      <c r="Y267" s="155">
        <f t="shared" si="129"/>
        <v>3.67</v>
      </c>
      <c r="Z267" s="155">
        <f t="shared" si="130"/>
        <v>96.72</v>
      </c>
      <c r="AA267" s="155">
        <f t="shared" si="131"/>
        <v>98.8</v>
      </c>
      <c r="AB267" s="155">
        <f t="shared" si="132"/>
        <v>98.8</v>
      </c>
      <c r="AC267" s="155">
        <f t="shared" si="133"/>
        <v>4.2204999999999995</v>
      </c>
      <c r="AD267" s="155">
        <f t="shared" si="134"/>
        <v>4.2204999999999995</v>
      </c>
      <c r="AE267" s="155">
        <f t="shared" si="135"/>
        <v>98.8</v>
      </c>
      <c r="AF267" s="155">
        <f t="shared" si="136"/>
        <v>3.67</v>
      </c>
      <c r="AG267" s="155">
        <f t="shared" si="137"/>
        <v>78</v>
      </c>
      <c r="AH267" s="155">
        <f t="shared" si="138"/>
        <v>3.67</v>
      </c>
      <c r="AI267" s="155">
        <f t="shared" si="139"/>
        <v>3.8534999999999999</v>
      </c>
    </row>
    <row r="268" spans="1:35" ht="30" x14ac:dyDescent="0.25">
      <c r="A268" s="40" t="s">
        <v>15217</v>
      </c>
      <c r="B268" s="39">
        <v>3000068</v>
      </c>
      <c r="C268" s="39" t="s">
        <v>159</v>
      </c>
      <c r="D268" s="40" t="s">
        <v>358</v>
      </c>
      <c r="E268" s="40">
        <v>84156</v>
      </c>
      <c r="F268" s="39" t="s">
        <v>10</v>
      </c>
      <c r="G268" s="45">
        <v>43</v>
      </c>
      <c r="H268" s="155">
        <f t="shared" si="112"/>
        <v>21.5</v>
      </c>
      <c r="I268" s="155">
        <f t="shared" si="113"/>
        <v>3.67</v>
      </c>
      <c r="J268" s="155">
        <f t="shared" si="114"/>
        <v>40.85</v>
      </c>
      <c r="K268" s="155">
        <f t="shared" si="115"/>
        <v>36.549999999999997</v>
      </c>
      <c r="L268" s="155">
        <f t="shared" si="116"/>
        <v>3.67</v>
      </c>
      <c r="M268" s="155">
        <f t="shared" si="117"/>
        <v>3.8534999999999999</v>
      </c>
      <c r="N268" s="155">
        <f t="shared" si="118"/>
        <v>3.67</v>
      </c>
      <c r="O268" s="155">
        <f t="shared" si="119"/>
        <v>3.67</v>
      </c>
      <c r="P268" s="155">
        <f t="shared" si="120"/>
        <v>3.67</v>
      </c>
      <c r="Q268" s="155">
        <f t="shared" si="121"/>
        <v>3.67</v>
      </c>
      <c r="R268" s="155">
        <f t="shared" si="122"/>
        <v>3.8534999999999999</v>
      </c>
      <c r="S268" s="41">
        <f t="shared" si="123"/>
        <v>38.700000000000003</v>
      </c>
      <c r="T268" s="155">
        <f t="shared" si="124"/>
        <v>36.549999999999997</v>
      </c>
      <c r="U268" s="155">
        <f t="shared" si="125"/>
        <v>40.85</v>
      </c>
      <c r="V268" s="155">
        <f t="shared" si="126"/>
        <v>40.85</v>
      </c>
      <c r="W268" s="155">
        <f t="shared" si="127"/>
        <v>32.25</v>
      </c>
      <c r="X268" s="155">
        <f t="shared" si="128"/>
        <v>36.549999999999997</v>
      </c>
      <c r="Y268" s="155">
        <f t="shared" si="129"/>
        <v>3.67</v>
      </c>
      <c r="Z268" s="155">
        <f t="shared" si="130"/>
        <v>39.99</v>
      </c>
      <c r="AA268" s="155">
        <f t="shared" si="131"/>
        <v>40.85</v>
      </c>
      <c r="AB268" s="155">
        <f t="shared" si="132"/>
        <v>40.85</v>
      </c>
      <c r="AC268" s="155">
        <f t="shared" si="133"/>
        <v>4.2204999999999995</v>
      </c>
      <c r="AD268" s="155">
        <f t="shared" si="134"/>
        <v>4.2204999999999995</v>
      </c>
      <c r="AE268" s="155">
        <f t="shared" si="135"/>
        <v>40.85</v>
      </c>
      <c r="AF268" s="155">
        <f t="shared" si="136"/>
        <v>3.67</v>
      </c>
      <c r="AG268" s="155">
        <f t="shared" si="137"/>
        <v>32.25</v>
      </c>
      <c r="AH268" s="155">
        <f t="shared" si="138"/>
        <v>3.67</v>
      </c>
      <c r="AI268" s="155">
        <f t="shared" si="139"/>
        <v>3.8534999999999999</v>
      </c>
    </row>
    <row r="269" spans="1:35" x14ac:dyDescent="0.25">
      <c r="A269" s="40" t="s">
        <v>15217</v>
      </c>
      <c r="B269" s="39">
        <v>3010046</v>
      </c>
      <c r="C269" s="39" t="s">
        <v>160</v>
      </c>
      <c r="D269" s="40" t="s">
        <v>358</v>
      </c>
      <c r="E269" s="40">
        <v>84300</v>
      </c>
      <c r="F269" s="39" t="s">
        <v>10</v>
      </c>
      <c r="G269" s="45">
        <v>108</v>
      </c>
      <c r="H269" s="155">
        <f t="shared" si="112"/>
        <v>54</v>
      </c>
      <c r="I269" s="155">
        <f t="shared" si="113"/>
        <v>5.0599999999999996</v>
      </c>
      <c r="J269" s="155">
        <f t="shared" si="114"/>
        <v>102.6</v>
      </c>
      <c r="K269" s="155">
        <f t="shared" si="115"/>
        <v>91.8</v>
      </c>
      <c r="L269" s="155">
        <f t="shared" si="116"/>
        <v>5.0599999999999996</v>
      </c>
      <c r="M269" s="155">
        <f t="shared" si="117"/>
        <v>5.3129999999999997</v>
      </c>
      <c r="N269" s="155">
        <f t="shared" si="118"/>
        <v>5.0599999999999996</v>
      </c>
      <c r="O269" s="155">
        <f t="shared" si="119"/>
        <v>5.0599999999999996</v>
      </c>
      <c r="P269" s="155">
        <f t="shared" si="120"/>
        <v>5.0599999999999996</v>
      </c>
      <c r="Q269" s="155">
        <f t="shared" si="121"/>
        <v>5.0599999999999996</v>
      </c>
      <c r="R269" s="155">
        <f t="shared" si="122"/>
        <v>5.3129999999999997</v>
      </c>
      <c r="S269" s="41">
        <f t="shared" si="123"/>
        <v>97.2</v>
      </c>
      <c r="T269" s="155">
        <f t="shared" si="124"/>
        <v>91.8</v>
      </c>
      <c r="U269" s="155">
        <f t="shared" si="125"/>
        <v>102.6</v>
      </c>
      <c r="V269" s="155">
        <f t="shared" si="126"/>
        <v>102.6</v>
      </c>
      <c r="W269" s="155">
        <f t="shared" si="127"/>
        <v>81</v>
      </c>
      <c r="X269" s="155">
        <f t="shared" si="128"/>
        <v>91.8</v>
      </c>
      <c r="Y269" s="155">
        <f t="shared" si="129"/>
        <v>5.0599999999999996</v>
      </c>
      <c r="Z269" s="155">
        <f t="shared" si="130"/>
        <v>100.44000000000001</v>
      </c>
      <c r="AA269" s="155">
        <f t="shared" si="131"/>
        <v>102.6</v>
      </c>
      <c r="AB269" s="155">
        <f t="shared" si="132"/>
        <v>102.6</v>
      </c>
      <c r="AC269" s="155">
        <f t="shared" si="133"/>
        <v>5.8189999999999991</v>
      </c>
      <c r="AD269" s="155">
        <f t="shared" si="134"/>
        <v>5.8189999999999991</v>
      </c>
      <c r="AE269" s="155">
        <f t="shared" si="135"/>
        <v>102.6</v>
      </c>
      <c r="AF269" s="155">
        <f t="shared" si="136"/>
        <v>5.0599999999999996</v>
      </c>
      <c r="AG269" s="155">
        <f t="shared" si="137"/>
        <v>81</v>
      </c>
      <c r="AH269" s="155">
        <f t="shared" si="138"/>
        <v>5.0599999999999996</v>
      </c>
      <c r="AI269" s="155">
        <f t="shared" si="139"/>
        <v>5.3129999999999997</v>
      </c>
    </row>
    <row r="270" spans="1:35" x14ac:dyDescent="0.25">
      <c r="A270" s="40" t="s">
        <v>15217</v>
      </c>
      <c r="B270" s="39">
        <v>3001319</v>
      </c>
      <c r="C270" s="39" t="s">
        <v>161</v>
      </c>
      <c r="D270" s="40" t="s">
        <v>358</v>
      </c>
      <c r="E270" s="40">
        <v>84402</v>
      </c>
      <c r="F270" s="39" t="s">
        <v>10</v>
      </c>
      <c r="G270" s="45">
        <v>201</v>
      </c>
      <c r="H270" s="155">
        <f t="shared" si="112"/>
        <v>100.5</v>
      </c>
      <c r="I270" s="155">
        <f t="shared" si="113"/>
        <v>25.47</v>
      </c>
      <c r="J270" s="155">
        <f t="shared" si="114"/>
        <v>190.95</v>
      </c>
      <c r="K270" s="155">
        <f t="shared" si="115"/>
        <v>170.85</v>
      </c>
      <c r="L270" s="155">
        <f t="shared" si="116"/>
        <v>25.47</v>
      </c>
      <c r="M270" s="155">
        <f t="shared" si="117"/>
        <v>26.743500000000001</v>
      </c>
      <c r="N270" s="155">
        <f t="shared" si="118"/>
        <v>25.47</v>
      </c>
      <c r="O270" s="155">
        <f t="shared" si="119"/>
        <v>25.47</v>
      </c>
      <c r="P270" s="155">
        <f t="shared" si="120"/>
        <v>25.47</v>
      </c>
      <c r="Q270" s="155">
        <f t="shared" si="121"/>
        <v>25.47</v>
      </c>
      <c r="R270" s="155">
        <f t="shared" si="122"/>
        <v>26.743500000000001</v>
      </c>
      <c r="S270" s="169">
        <f t="shared" si="123"/>
        <v>180.9</v>
      </c>
      <c r="T270" s="155">
        <f t="shared" si="124"/>
        <v>170.85</v>
      </c>
      <c r="U270" s="155">
        <f t="shared" si="125"/>
        <v>190.95</v>
      </c>
      <c r="V270" s="155">
        <f t="shared" si="126"/>
        <v>190.95</v>
      </c>
      <c r="W270" s="155">
        <f t="shared" si="127"/>
        <v>150.75</v>
      </c>
      <c r="X270" s="155">
        <f t="shared" si="128"/>
        <v>170.85</v>
      </c>
      <c r="Y270" s="155">
        <f t="shared" si="129"/>
        <v>25.47</v>
      </c>
      <c r="Z270" s="155">
        <f t="shared" si="130"/>
        <v>186.93</v>
      </c>
      <c r="AA270" s="155">
        <f t="shared" si="131"/>
        <v>190.95</v>
      </c>
      <c r="AB270" s="155">
        <f t="shared" si="132"/>
        <v>190.95</v>
      </c>
      <c r="AC270" s="155">
        <f t="shared" si="133"/>
        <v>29.290499999999998</v>
      </c>
      <c r="AD270" s="155">
        <f t="shared" si="134"/>
        <v>29.290499999999998</v>
      </c>
      <c r="AE270" s="155">
        <f t="shared" si="135"/>
        <v>190.95</v>
      </c>
      <c r="AF270" s="155">
        <f t="shared" si="136"/>
        <v>25.47</v>
      </c>
      <c r="AG270" s="155">
        <f t="shared" si="137"/>
        <v>150.75</v>
      </c>
      <c r="AH270" s="155">
        <f t="shared" si="138"/>
        <v>25.47</v>
      </c>
      <c r="AI270" s="155">
        <f t="shared" si="139"/>
        <v>26.743500000000001</v>
      </c>
    </row>
    <row r="271" spans="1:35" x14ac:dyDescent="0.25">
      <c r="A271" s="40" t="s">
        <v>15217</v>
      </c>
      <c r="B271" s="39">
        <v>3001320</v>
      </c>
      <c r="C271" s="39" t="s">
        <v>162</v>
      </c>
      <c r="D271" s="40" t="s">
        <v>358</v>
      </c>
      <c r="E271" s="40">
        <v>84403</v>
      </c>
      <c r="F271" s="39" t="s">
        <v>10</v>
      </c>
      <c r="G271" s="45">
        <v>203</v>
      </c>
      <c r="H271" s="155">
        <f t="shared" si="112"/>
        <v>101.5</v>
      </c>
      <c r="I271" s="155">
        <f t="shared" si="113"/>
        <v>25.81</v>
      </c>
      <c r="J271" s="155">
        <f t="shared" si="114"/>
        <v>192.85</v>
      </c>
      <c r="K271" s="155">
        <f t="shared" si="115"/>
        <v>172.54999999999998</v>
      </c>
      <c r="L271" s="155">
        <f t="shared" si="116"/>
        <v>25.81</v>
      </c>
      <c r="M271" s="155">
        <f t="shared" si="117"/>
        <v>27.1005</v>
      </c>
      <c r="N271" s="155">
        <f t="shared" si="118"/>
        <v>25.81</v>
      </c>
      <c r="O271" s="155">
        <f t="shared" si="119"/>
        <v>25.81</v>
      </c>
      <c r="P271" s="155">
        <f t="shared" si="120"/>
        <v>25.81</v>
      </c>
      <c r="Q271" s="155">
        <f t="shared" si="121"/>
        <v>25.81</v>
      </c>
      <c r="R271" s="155">
        <f t="shared" si="122"/>
        <v>27.1005</v>
      </c>
      <c r="S271" s="41">
        <f t="shared" si="123"/>
        <v>182.70000000000002</v>
      </c>
      <c r="T271" s="155">
        <f t="shared" si="124"/>
        <v>172.54999999999998</v>
      </c>
      <c r="U271" s="155">
        <f t="shared" si="125"/>
        <v>192.85</v>
      </c>
      <c r="V271" s="155">
        <f t="shared" si="126"/>
        <v>192.85</v>
      </c>
      <c r="W271" s="155">
        <f t="shared" si="127"/>
        <v>152.25</v>
      </c>
      <c r="X271" s="155">
        <f t="shared" si="128"/>
        <v>172.54999999999998</v>
      </c>
      <c r="Y271" s="155">
        <f t="shared" si="129"/>
        <v>25.81</v>
      </c>
      <c r="Z271" s="155">
        <f t="shared" si="130"/>
        <v>188.79000000000002</v>
      </c>
      <c r="AA271" s="155">
        <f t="shared" si="131"/>
        <v>192.85</v>
      </c>
      <c r="AB271" s="155">
        <f t="shared" si="132"/>
        <v>192.85</v>
      </c>
      <c r="AC271" s="155">
        <f t="shared" si="133"/>
        <v>29.681499999999996</v>
      </c>
      <c r="AD271" s="155">
        <f t="shared" si="134"/>
        <v>29.681499999999996</v>
      </c>
      <c r="AE271" s="155">
        <f t="shared" si="135"/>
        <v>192.85</v>
      </c>
      <c r="AF271" s="155">
        <f t="shared" si="136"/>
        <v>25.81</v>
      </c>
      <c r="AG271" s="155">
        <f t="shared" si="137"/>
        <v>152.25</v>
      </c>
      <c r="AH271" s="155">
        <f t="shared" si="138"/>
        <v>25.81</v>
      </c>
      <c r="AI271" s="155">
        <f t="shared" si="139"/>
        <v>27.1005</v>
      </c>
    </row>
    <row r="272" spans="1:35" x14ac:dyDescent="0.25">
      <c r="A272" s="40" t="s">
        <v>15217</v>
      </c>
      <c r="B272" s="39">
        <v>3001389</v>
      </c>
      <c r="C272" s="39" t="s">
        <v>163</v>
      </c>
      <c r="D272" s="40" t="s">
        <v>358</v>
      </c>
      <c r="E272" s="40">
        <v>84436</v>
      </c>
      <c r="F272" s="39" t="s">
        <v>10</v>
      </c>
      <c r="G272" s="45">
        <v>48</v>
      </c>
      <c r="H272" s="155">
        <f t="shared" si="112"/>
        <v>24</v>
      </c>
      <c r="I272" s="155">
        <f t="shared" si="113"/>
        <v>6.87</v>
      </c>
      <c r="J272" s="155">
        <f t="shared" si="114"/>
        <v>45.599999999999994</v>
      </c>
      <c r="K272" s="155">
        <f t="shared" si="115"/>
        <v>40.799999999999997</v>
      </c>
      <c r="L272" s="155">
        <f t="shared" si="116"/>
        <v>6.87</v>
      </c>
      <c r="M272" s="155">
        <f t="shared" si="117"/>
        <v>7.2135000000000007</v>
      </c>
      <c r="N272" s="155">
        <f t="shared" si="118"/>
        <v>6.87</v>
      </c>
      <c r="O272" s="155">
        <f t="shared" si="119"/>
        <v>6.87</v>
      </c>
      <c r="P272" s="155">
        <f t="shared" si="120"/>
        <v>6.87</v>
      </c>
      <c r="Q272" s="155">
        <f t="shared" si="121"/>
        <v>6.87</v>
      </c>
      <c r="R272" s="155">
        <f t="shared" si="122"/>
        <v>7.2135000000000007</v>
      </c>
      <c r="S272" s="41">
        <f t="shared" si="123"/>
        <v>43.2</v>
      </c>
      <c r="T272" s="155">
        <f t="shared" si="124"/>
        <v>40.799999999999997</v>
      </c>
      <c r="U272" s="155">
        <f t="shared" si="125"/>
        <v>45.599999999999994</v>
      </c>
      <c r="V272" s="155">
        <f t="shared" si="126"/>
        <v>45.599999999999994</v>
      </c>
      <c r="W272" s="155">
        <f t="shared" si="127"/>
        <v>36</v>
      </c>
      <c r="X272" s="155">
        <f t="shared" si="128"/>
        <v>40.799999999999997</v>
      </c>
      <c r="Y272" s="155">
        <f t="shared" si="129"/>
        <v>6.87</v>
      </c>
      <c r="Z272" s="155">
        <f t="shared" si="130"/>
        <v>44.64</v>
      </c>
      <c r="AA272" s="155">
        <f t="shared" si="131"/>
        <v>45.599999999999994</v>
      </c>
      <c r="AB272" s="155">
        <f t="shared" si="132"/>
        <v>45.599999999999994</v>
      </c>
      <c r="AC272" s="155">
        <f t="shared" si="133"/>
        <v>7.9004999999999992</v>
      </c>
      <c r="AD272" s="155">
        <f t="shared" si="134"/>
        <v>7.9004999999999992</v>
      </c>
      <c r="AE272" s="155">
        <f t="shared" si="135"/>
        <v>45.599999999999994</v>
      </c>
      <c r="AF272" s="155">
        <f t="shared" si="136"/>
        <v>6.87</v>
      </c>
      <c r="AG272" s="155">
        <f t="shared" si="137"/>
        <v>36</v>
      </c>
      <c r="AH272" s="155">
        <f t="shared" si="138"/>
        <v>6.87</v>
      </c>
      <c r="AI272" s="155">
        <f t="shared" si="139"/>
        <v>7.2135000000000007</v>
      </c>
    </row>
    <row r="273" spans="1:35" x14ac:dyDescent="0.25">
      <c r="A273" s="40" t="s">
        <v>15217</v>
      </c>
      <c r="B273" s="39">
        <v>3010048</v>
      </c>
      <c r="C273" s="39" t="s">
        <v>164</v>
      </c>
      <c r="D273" s="40" t="s">
        <v>358</v>
      </c>
      <c r="E273" s="40">
        <v>84439</v>
      </c>
      <c r="F273" s="39" t="s">
        <v>10</v>
      </c>
      <c r="G273" s="45">
        <v>152</v>
      </c>
      <c r="H273" s="155">
        <f t="shared" si="112"/>
        <v>76</v>
      </c>
      <c r="I273" s="155">
        <f t="shared" si="113"/>
        <v>9.02</v>
      </c>
      <c r="J273" s="155">
        <f t="shared" si="114"/>
        <v>144.4</v>
      </c>
      <c r="K273" s="155">
        <f t="shared" si="115"/>
        <v>129.19999999999999</v>
      </c>
      <c r="L273" s="155">
        <f t="shared" si="116"/>
        <v>9.02</v>
      </c>
      <c r="M273" s="155">
        <f t="shared" si="117"/>
        <v>9.4710000000000001</v>
      </c>
      <c r="N273" s="155">
        <f t="shared" si="118"/>
        <v>9.02</v>
      </c>
      <c r="O273" s="155">
        <f t="shared" si="119"/>
        <v>9.02</v>
      </c>
      <c r="P273" s="155">
        <f t="shared" si="120"/>
        <v>9.02</v>
      </c>
      <c r="Q273" s="155">
        <f t="shared" si="121"/>
        <v>9.02</v>
      </c>
      <c r="R273" s="155">
        <f t="shared" si="122"/>
        <v>9.4710000000000001</v>
      </c>
      <c r="S273" s="41">
        <f t="shared" si="123"/>
        <v>136.80000000000001</v>
      </c>
      <c r="T273" s="155">
        <f t="shared" si="124"/>
        <v>129.19999999999999</v>
      </c>
      <c r="U273" s="155">
        <f t="shared" si="125"/>
        <v>144.4</v>
      </c>
      <c r="V273" s="155">
        <f t="shared" si="126"/>
        <v>144.4</v>
      </c>
      <c r="W273" s="155">
        <f t="shared" si="127"/>
        <v>114</v>
      </c>
      <c r="X273" s="155">
        <f t="shared" si="128"/>
        <v>129.19999999999999</v>
      </c>
      <c r="Y273" s="155">
        <f t="shared" si="129"/>
        <v>9.02</v>
      </c>
      <c r="Z273" s="155">
        <f t="shared" si="130"/>
        <v>141.36000000000001</v>
      </c>
      <c r="AA273" s="155">
        <f t="shared" si="131"/>
        <v>144.4</v>
      </c>
      <c r="AB273" s="155">
        <f t="shared" si="132"/>
        <v>144.4</v>
      </c>
      <c r="AC273" s="155">
        <f t="shared" si="133"/>
        <v>10.372999999999999</v>
      </c>
      <c r="AD273" s="155">
        <f t="shared" si="134"/>
        <v>10.372999999999999</v>
      </c>
      <c r="AE273" s="155">
        <f t="shared" si="135"/>
        <v>144.4</v>
      </c>
      <c r="AF273" s="155">
        <f t="shared" si="136"/>
        <v>9.02</v>
      </c>
      <c r="AG273" s="155">
        <f t="shared" si="137"/>
        <v>114</v>
      </c>
      <c r="AH273" s="155">
        <f t="shared" si="138"/>
        <v>9.02</v>
      </c>
      <c r="AI273" s="155">
        <f t="shared" si="139"/>
        <v>9.4710000000000001</v>
      </c>
    </row>
    <row r="274" spans="1:35" x14ac:dyDescent="0.25">
      <c r="A274" s="40" t="s">
        <v>15217</v>
      </c>
      <c r="B274" s="39">
        <v>3010049</v>
      </c>
      <c r="C274" s="39" t="s">
        <v>165</v>
      </c>
      <c r="D274" s="40" t="s">
        <v>358</v>
      </c>
      <c r="E274" s="40">
        <v>84450</v>
      </c>
      <c r="F274" s="39" t="s">
        <v>10</v>
      </c>
      <c r="G274" s="45">
        <v>104</v>
      </c>
      <c r="H274" s="155">
        <f t="shared" si="112"/>
        <v>52</v>
      </c>
      <c r="I274" s="155">
        <f t="shared" si="113"/>
        <v>5.18</v>
      </c>
      <c r="J274" s="155">
        <f t="shared" si="114"/>
        <v>98.8</v>
      </c>
      <c r="K274" s="155">
        <f t="shared" si="115"/>
        <v>88.399999999999991</v>
      </c>
      <c r="L274" s="155">
        <f t="shared" si="116"/>
        <v>5.18</v>
      </c>
      <c r="M274" s="155">
        <f t="shared" si="117"/>
        <v>5.4390000000000001</v>
      </c>
      <c r="N274" s="155">
        <f t="shared" si="118"/>
        <v>5.18</v>
      </c>
      <c r="O274" s="155">
        <f t="shared" si="119"/>
        <v>5.18</v>
      </c>
      <c r="P274" s="155">
        <f t="shared" si="120"/>
        <v>5.18</v>
      </c>
      <c r="Q274" s="155">
        <f t="shared" si="121"/>
        <v>5.18</v>
      </c>
      <c r="R274" s="155">
        <f t="shared" si="122"/>
        <v>5.4390000000000001</v>
      </c>
      <c r="S274" s="41">
        <f t="shared" si="123"/>
        <v>93.600000000000009</v>
      </c>
      <c r="T274" s="155">
        <f t="shared" si="124"/>
        <v>88.399999999999991</v>
      </c>
      <c r="U274" s="155">
        <f t="shared" si="125"/>
        <v>98.8</v>
      </c>
      <c r="V274" s="155">
        <f t="shared" si="126"/>
        <v>98.8</v>
      </c>
      <c r="W274" s="155">
        <f t="shared" si="127"/>
        <v>78</v>
      </c>
      <c r="X274" s="155">
        <f t="shared" si="128"/>
        <v>88.399999999999991</v>
      </c>
      <c r="Y274" s="155">
        <f t="shared" si="129"/>
        <v>5.18</v>
      </c>
      <c r="Z274" s="155">
        <f t="shared" si="130"/>
        <v>96.72</v>
      </c>
      <c r="AA274" s="155">
        <f t="shared" si="131"/>
        <v>98.8</v>
      </c>
      <c r="AB274" s="155">
        <f t="shared" si="132"/>
        <v>98.8</v>
      </c>
      <c r="AC274" s="155">
        <f t="shared" si="133"/>
        <v>5.956999999999999</v>
      </c>
      <c r="AD274" s="155">
        <f t="shared" si="134"/>
        <v>5.956999999999999</v>
      </c>
      <c r="AE274" s="155">
        <f t="shared" si="135"/>
        <v>98.8</v>
      </c>
      <c r="AF274" s="155">
        <f t="shared" si="136"/>
        <v>5.18</v>
      </c>
      <c r="AG274" s="155">
        <f t="shared" si="137"/>
        <v>78</v>
      </c>
      <c r="AH274" s="155">
        <f t="shared" si="138"/>
        <v>5.18</v>
      </c>
      <c r="AI274" s="155">
        <f t="shared" si="139"/>
        <v>5.4390000000000001</v>
      </c>
    </row>
    <row r="275" spans="1:35" x14ac:dyDescent="0.25">
      <c r="A275" s="40" t="s">
        <v>15217</v>
      </c>
      <c r="B275" s="39">
        <v>3001333</v>
      </c>
      <c r="C275" s="39" t="s">
        <v>166</v>
      </c>
      <c r="D275" s="40" t="s">
        <v>358</v>
      </c>
      <c r="E275" s="40">
        <v>84481</v>
      </c>
      <c r="F275" s="39" t="s">
        <v>10</v>
      </c>
      <c r="G275" s="45">
        <v>263</v>
      </c>
      <c r="H275" s="155">
        <f t="shared" si="112"/>
        <v>131.5</v>
      </c>
      <c r="I275" s="155">
        <f t="shared" si="113"/>
        <v>16.940000000000001</v>
      </c>
      <c r="J275" s="155">
        <f t="shared" si="114"/>
        <v>249.85</v>
      </c>
      <c r="K275" s="155">
        <f t="shared" si="115"/>
        <v>223.54999999999998</v>
      </c>
      <c r="L275" s="155">
        <f t="shared" si="116"/>
        <v>16.940000000000001</v>
      </c>
      <c r="M275" s="155">
        <f t="shared" si="117"/>
        <v>17.787000000000003</v>
      </c>
      <c r="N275" s="155">
        <f t="shared" si="118"/>
        <v>16.940000000000001</v>
      </c>
      <c r="O275" s="155">
        <f t="shared" si="119"/>
        <v>16.940000000000001</v>
      </c>
      <c r="P275" s="155">
        <f t="shared" si="120"/>
        <v>16.940000000000001</v>
      </c>
      <c r="Q275" s="155">
        <f t="shared" si="121"/>
        <v>16.940000000000001</v>
      </c>
      <c r="R275" s="155">
        <f t="shared" si="122"/>
        <v>17.787000000000003</v>
      </c>
      <c r="S275" s="160">
        <f t="shared" si="123"/>
        <v>236.70000000000002</v>
      </c>
      <c r="T275" s="155">
        <f t="shared" si="124"/>
        <v>223.54999999999998</v>
      </c>
      <c r="U275" s="155">
        <f t="shared" si="125"/>
        <v>249.85</v>
      </c>
      <c r="V275" s="155">
        <f t="shared" si="126"/>
        <v>249.85</v>
      </c>
      <c r="W275" s="155">
        <f t="shared" si="127"/>
        <v>197.25</v>
      </c>
      <c r="X275" s="155">
        <f t="shared" si="128"/>
        <v>223.54999999999998</v>
      </c>
      <c r="Y275" s="155">
        <f t="shared" si="129"/>
        <v>16.940000000000001</v>
      </c>
      <c r="Z275" s="155">
        <f t="shared" si="130"/>
        <v>244.59</v>
      </c>
      <c r="AA275" s="155">
        <f t="shared" si="131"/>
        <v>249.85</v>
      </c>
      <c r="AB275" s="155">
        <f t="shared" si="132"/>
        <v>249.85</v>
      </c>
      <c r="AC275" s="155">
        <f t="shared" si="133"/>
        <v>19.481000000000002</v>
      </c>
      <c r="AD275" s="155">
        <f t="shared" si="134"/>
        <v>19.481000000000002</v>
      </c>
      <c r="AE275" s="155">
        <f t="shared" si="135"/>
        <v>249.85</v>
      </c>
      <c r="AF275" s="155">
        <f t="shared" si="136"/>
        <v>16.940000000000001</v>
      </c>
      <c r="AG275" s="155">
        <f t="shared" si="137"/>
        <v>197.25</v>
      </c>
      <c r="AH275" s="155">
        <f t="shared" si="138"/>
        <v>16.940000000000001</v>
      </c>
      <c r="AI275" s="155">
        <f t="shared" si="139"/>
        <v>17.787000000000003</v>
      </c>
    </row>
    <row r="276" spans="1:35" x14ac:dyDescent="0.25">
      <c r="A276" s="40" t="s">
        <v>15217</v>
      </c>
      <c r="B276" s="39">
        <v>3010052</v>
      </c>
      <c r="C276" s="39" t="s">
        <v>167</v>
      </c>
      <c r="D276" s="40" t="s">
        <v>358</v>
      </c>
      <c r="E276" s="40">
        <v>84484</v>
      </c>
      <c r="F276" s="39" t="s">
        <v>10</v>
      </c>
      <c r="G276" s="45">
        <v>320</v>
      </c>
      <c r="H276" s="155">
        <f t="shared" si="112"/>
        <v>160</v>
      </c>
      <c r="I276" s="155">
        <f t="shared" si="113"/>
        <v>12.47</v>
      </c>
      <c r="J276" s="155">
        <f t="shared" si="114"/>
        <v>304</v>
      </c>
      <c r="K276" s="155">
        <f t="shared" si="115"/>
        <v>272</v>
      </c>
      <c r="L276" s="155">
        <f t="shared" si="116"/>
        <v>12.47</v>
      </c>
      <c r="M276" s="155">
        <f t="shared" si="117"/>
        <v>13.093500000000001</v>
      </c>
      <c r="N276" s="155">
        <f t="shared" si="118"/>
        <v>12.47</v>
      </c>
      <c r="O276" s="155">
        <f t="shared" si="119"/>
        <v>12.47</v>
      </c>
      <c r="P276" s="155">
        <f t="shared" si="120"/>
        <v>12.47</v>
      </c>
      <c r="Q276" s="155">
        <f t="shared" si="121"/>
        <v>12.47</v>
      </c>
      <c r="R276" s="155">
        <f t="shared" si="122"/>
        <v>13.093500000000001</v>
      </c>
      <c r="S276" s="160">
        <f t="shared" si="123"/>
        <v>288</v>
      </c>
      <c r="T276" s="155">
        <f t="shared" si="124"/>
        <v>272</v>
      </c>
      <c r="U276" s="155">
        <f t="shared" si="125"/>
        <v>304</v>
      </c>
      <c r="V276" s="155">
        <f t="shared" si="126"/>
        <v>304</v>
      </c>
      <c r="W276" s="155">
        <f t="shared" si="127"/>
        <v>240</v>
      </c>
      <c r="X276" s="155">
        <f t="shared" si="128"/>
        <v>272</v>
      </c>
      <c r="Y276" s="155">
        <f t="shared" si="129"/>
        <v>12.47</v>
      </c>
      <c r="Z276" s="155">
        <f t="shared" si="130"/>
        <v>297.60000000000002</v>
      </c>
      <c r="AA276" s="155">
        <f t="shared" si="131"/>
        <v>304</v>
      </c>
      <c r="AB276" s="155">
        <f t="shared" si="132"/>
        <v>304</v>
      </c>
      <c r="AC276" s="155">
        <f t="shared" si="133"/>
        <v>14.3405</v>
      </c>
      <c r="AD276" s="155">
        <f t="shared" si="134"/>
        <v>14.3405</v>
      </c>
      <c r="AE276" s="155">
        <f t="shared" si="135"/>
        <v>304</v>
      </c>
      <c r="AF276" s="155">
        <f t="shared" si="136"/>
        <v>12.47</v>
      </c>
      <c r="AG276" s="155">
        <f t="shared" si="137"/>
        <v>240</v>
      </c>
      <c r="AH276" s="155">
        <f t="shared" si="138"/>
        <v>12.47</v>
      </c>
      <c r="AI276" s="155">
        <f t="shared" si="139"/>
        <v>13.093500000000001</v>
      </c>
    </row>
    <row r="277" spans="1:35" x14ac:dyDescent="0.25">
      <c r="A277" s="40" t="s">
        <v>15217</v>
      </c>
      <c r="B277" s="39">
        <v>3010018</v>
      </c>
      <c r="C277" s="39" t="s">
        <v>168</v>
      </c>
      <c r="D277" s="40" t="s">
        <v>358</v>
      </c>
      <c r="E277" s="40">
        <v>84520</v>
      </c>
      <c r="F277" s="39" t="s">
        <v>10</v>
      </c>
      <c r="G277" s="45">
        <v>104</v>
      </c>
      <c r="H277" s="163">
        <v>10</v>
      </c>
      <c r="I277" s="155">
        <f t="shared" si="113"/>
        <v>3.95</v>
      </c>
      <c r="J277" s="155">
        <f t="shared" si="114"/>
        <v>98.8</v>
      </c>
      <c r="K277" s="155">
        <f t="shared" si="115"/>
        <v>88.399999999999991</v>
      </c>
      <c r="L277" s="155">
        <f t="shared" si="116"/>
        <v>3.95</v>
      </c>
      <c r="M277" s="155">
        <f t="shared" si="117"/>
        <v>4.1475</v>
      </c>
      <c r="N277" s="155">
        <f t="shared" si="118"/>
        <v>3.95</v>
      </c>
      <c r="O277" s="155">
        <f t="shared" si="119"/>
        <v>3.95</v>
      </c>
      <c r="P277" s="155">
        <f t="shared" si="120"/>
        <v>3.95</v>
      </c>
      <c r="Q277" s="155">
        <f t="shared" si="121"/>
        <v>3.95</v>
      </c>
      <c r="R277" s="155">
        <f t="shared" si="122"/>
        <v>4.1475</v>
      </c>
      <c r="S277" s="160">
        <f t="shared" si="123"/>
        <v>93.600000000000009</v>
      </c>
      <c r="T277" s="155">
        <f t="shared" si="124"/>
        <v>88.399999999999991</v>
      </c>
      <c r="U277" s="155">
        <f t="shared" si="125"/>
        <v>98.8</v>
      </c>
      <c r="V277" s="155">
        <f t="shared" si="126"/>
        <v>98.8</v>
      </c>
      <c r="W277" s="155">
        <f t="shared" si="127"/>
        <v>78</v>
      </c>
      <c r="X277" s="155">
        <f t="shared" si="128"/>
        <v>88.399999999999991</v>
      </c>
      <c r="Y277" s="155">
        <f t="shared" si="129"/>
        <v>3.95</v>
      </c>
      <c r="Z277" s="155">
        <f t="shared" si="130"/>
        <v>96.72</v>
      </c>
      <c r="AA277" s="155">
        <f t="shared" si="131"/>
        <v>98.8</v>
      </c>
      <c r="AB277" s="155">
        <f t="shared" si="132"/>
        <v>98.8</v>
      </c>
      <c r="AC277" s="155">
        <f t="shared" si="133"/>
        <v>4.5424999999999995</v>
      </c>
      <c r="AD277" s="155">
        <f t="shared" si="134"/>
        <v>4.5424999999999995</v>
      </c>
      <c r="AE277" s="155">
        <f t="shared" si="135"/>
        <v>98.8</v>
      </c>
      <c r="AF277" s="155">
        <f t="shared" si="136"/>
        <v>3.95</v>
      </c>
      <c r="AG277" s="155">
        <f t="shared" si="137"/>
        <v>78</v>
      </c>
      <c r="AH277" s="155">
        <f t="shared" si="138"/>
        <v>3.95</v>
      </c>
      <c r="AI277" s="155">
        <f t="shared" si="139"/>
        <v>4.1475</v>
      </c>
    </row>
    <row r="278" spans="1:35" x14ac:dyDescent="0.25">
      <c r="A278" s="40" t="s">
        <v>15217</v>
      </c>
      <c r="B278" s="39">
        <v>3010054</v>
      </c>
      <c r="C278" s="39" t="s">
        <v>169</v>
      </c>
      <c r="D278" s="40" t="s">
        <v>358</v>
      </c>
      <c r="E278" s="40">
        <v>84550</v>
      </c>
      <c r="F278" s="39" t="s">
        <v>10</v>
      </c>
      <c r="G278" s="45">
        <v>104</v>
      </c>
      <c r="H278" s="155">
        <f t="shared" si="112"/>
        <v>52</v>
      </c>
      <c r="I278" s="155">
        <f t="shared" si="113"/>
        <v>4.5199999999999996</v>
      </c>
      <c r="J278" s="155">
        <f t="shared" si="114"/>
        <v>98.8</v>
      </c>
      <c r="K278" s="155">
        <f t="shared" si="115"/>
        <v>88.399999999999991</v>
      </c>
      <c r="L278" s="155">
        <f t="shared" si="116"/>
        <v>4.5199999999999996</v>
      </c>
      <c r="M278" s="155">
        <f t="shared" si="117"/>
        <v>4.7459999999999996</v>
      </c>
      <c r="N278" s="155">
        <f t="shared" si="118"/>
        <v>4.5199999999999996</v>
      </c>
      <c r="O278" s="155">
        <f t="shared" si="119"/>
        <v>4.5199999999999996</v>
      </c>
      <c r="P278" s="155">
        <f t="shared" si="120"/>
        <v>4.5199999999999996</v>
      </c>
      <c r="Q278" s="155">
        <f t="shared" si="121"/>
        <v>4.5199999999999996</v>
      </c>
      <c r="R278" s="155">
        <f t="shared" si="122"/>
        <v>4.7459999999999996</v>
      </c>
      <c r="S278" s="160">
        <f t="shared" si="123"/>
        <v>93.600000000000009</v>
      </c>
      <c r="T278" s="155">
        <f t="shared" si="124"/>
        <v>88.399999999999991</v>
      </c>
      <c r="U278" s="155">
        <f t="shared" si="125"/>
        <v>98.8</v>
      </c>
      <c r="V278" s="155">
        <f t="shared" si="126"/>
        <v>98.8</v>
      </c>
      <c r="W278" s="155">
        <f t="shared" si="127"/>
        <v>78</v>
      </c>
      <c r="X278" s="155">
        <f t="shared" si="128"/>
        <v>88.399999999999991</v>
      </c>
      <c r="Y278" s="155">
        <f t="shared" si="129"/>
        <v>4.5199999999999996</v>
      </c>
      <c r="Z278" s="155">
        <f t="shared" si="130"/>
        <v>96.72</v>
      </c>
      <c r="AA278" s="155">
        <f t="shared" si="131"/>
        <v>98.8</v>
      </c>
      <c r="AB278" s="155">
        <f t="shared" si="132"/>
        <v>98.8</v>
      </c>
      <c r="AC278" s="155">
        <f t="shared" si="133"/>
        <v>5.1979999999999995</v>
      </c>
      <c r="AD278" s="155">
        <f t="shared" si="134"/>
        <v>5.1979999999999995</v>
      </c>
      <c r="AE278" s="155">
        <f t="shared" si="135"/>
        <v>98.8</v>
      </c>
      <c r="AF278" s="155">
        <f t="shared" si="136"/>
        <v>4.5199999999999996</v>
      </c>
      <c r="AG278" s="155">
        <f t="shared" si="137"/>
        <v>78</v>
      </c>
      <c r="AH278" s="155">
        <f t="shared" si="138"/>
        <v>4.5199999999999996</v>
      </c>
      <c r="AI278" s="155">
        <f t="shared" si="139"/>
        <v>4.7459999999999996</v>
      </c>
    </row>
    <row r="279" spans="1:35" ht="30" x14ac:dyDescent="0.25">
      <c r="A279" s="40" t="s">
        <v>15217</v>
      </c>
      <c r="B279" s="39">
        <v>3010043</v>
      </c>
      <c r="C279" s="39" t="s">
        <v>170</v>
      </c>
      <c r="D279" s="40" t="s">
        <v>358</v>
      </c>
      <c r="E279" s="40">
        <v>84702</v>
      </c>
      <c r="F279" s="39" t="s">
        <v>10</v>
      </c>
      <c r="G279" s="45">
        <v>268</v>
      </c>
      <c r="H279" s="163">
        <v>35</v>
      </c>
      <c r="I279" s="155">
        <f t="shared" si="113"/>
        <v>15.05</v>
      </c>
      <c r="J279" s="155">
        <f t="shared" si="114"/>
        <v>254.6</v>
      </c>
      <c r="K279" s="155">
        <f t="shared" si="115"/>
        <v>227.79999999999998</v>
      </c>
      <c r="L279" s="155">
        <f t="shared" si="116"/>
        <v>15.05</v>
      </c>
      <c r="M279" s="155">
        <f t="shared" si="117"/>
        <v>15.802500000000002</v>
      </c>
      <c r="N279" s="155">
        <f t="shared" si="118"/>
        <v>15.05</v>
      </c>
      <c r="O279" s="155">
        <f t="shared" si="119"/>
        <v>15.05</v>
      </c>
      <c r="P279" s="155">
        <f t="shared" si="120"/>
        <v>15.05</v>
      </c>
      <c r="Q279" s="155">
        <f t="shared" si="121"/>
        <v>15.05</v>
      </c>
      <c r="R279" s="155">
        <f t="shared" si="122"/>
        <v>15.802500000000002</v>
      </c>
      <c r="S279" s="159">
        <f t="shared" si="123"/>
        <v>241.20000000000002</v>
      </c>
      <c r="T279" s="155">
        <f t="shared" si="124"/>
        <v>227.79999999999998</v>
      </c>
      <c r="U279" s="155">
        <f t="shared" si="125"/>
        <v>254.6</v>
      </c>
      <c r="V279" s="155">
        <f t="shared" si="126"/>
        <v>254.6</v>
      </c>
      <c r="W279" s="155">
        <f t="shared" si="127"/>
        <v>201</v>
      </c>
      <c r="X279" s="155">
        <f t="shared" si="128"/>
        <v>227.79999999999998</v>
      </c>
      <c r="Y279" s="155">
        <f t="shared" si="129"/>
        <v>15.05</v>
      </c>
      <c r="Z279" s="155">
        <f t="shared" si="130"/>
        <v>249.24</v>
      </c>
      <c r="AA279" s="155">
        <f t="shared" si="131"/>
        <v>254.6</v>
      </c>
      <c r="AB279" s="155">
        <f t="shared" si="132"/>
        <v>254.6</v>
      </c>
      <c r="AC279" s="155">
        <f t="shared" si="133"/>
        <v>17.307500000000001</v>
      </c>
      <c r="AD279" s="155">
        <f t="shared" si="134"/>
        <v>17.307500000000001</v>
      </c>
      <c r="AE279" s="155">
        <f t="shared" si="135"/>
        <v>254.6</v>
      </c>
      <c r="AF279" s="155">
        <f t="shared" si="136"/>
        <v>15.05</v>
      </c>
      <c r="AG279" s="155">
        <f t="shared" si="137"/>
        <v>201</v>
      </c>
      <c r="AH279" s="155">
        <f t="shared" si="138"/>
        <v>15.05</v>
      </c>
      <c r="AI279" s="155">
        <f t="shared" si="139"/>
        <v>15.802500000000002</v>
      </c>
    </row>
    <row r="280" spans="1:35" ht="30" x14ac:dyDescent="0.25">
      <c r="A280" s="40" t="s">
        <v>15217</v>
      </c>
      <c r="B280" s="39">
        <v>3010031</v>
      </c>
      <c r="C280" s="39" t="s">
        <v>171</v>
      </c>
      <c r="D280" s="40" t="s">
        <v>358</v>
      </c>
      <c r="E280" s="40">
        <v>84703</v>
      </c>
      <c r="F280" s="39" t="s">
        <v>10</v>
      </c>
      <c r="G280" s="45">
        <v>178</v>
      </c>
      <c r="H280" s="163">
        <v>23</v>
      </c>
      <c r="I280" s="155">
        <f t="shared" si="113"/>
        <v>7.52</v>
      </c>
      <c r="J280" s="155">
        <f t="shared" si="114"/>
        <v>169.1</v>
      </c>
      <c r="K280" s="155">
        <f t="shared" si="115"/>
        <v>151.29999999999998</v>
      </c>
      <c r="L280" s="155">
        <f t="shared" si="116"/>
        <v>7.52</v>
      </c>
      <c r="M280" s="155">
        <f t="shared" si="117"/>
        <v>7.8959999999999999</v>
      </c>
      <c r="N280" s="155">
        <f t="shared" si="118"/>
        <v>7.52</v>
      </c>
      <c r="O280" s="155">
        <f t="shared" si="119"/>
        <v>7.52</v>
      </c>
      <c r="P280" s="155">
        <f t="shared" si="120"/>
        <v>7.52</v>
      </c>
      <c r="Q280" s="155">
        <f t="shared" si="121"/>
        <v>7.52</v>
      </c>
      <c r="R280" s="155">
        <f t="shared" si="122"/>
        <v>7.8959999999999999</v>
      </c>
      <c r="S280" s="159">
        <f t="shared" si="123"/>
        <v>160.20000000000002</v>
      </c>
      <c r="T280" s="155">
        <f t="shared" si="124"/>
        <v>151.29999999999998</v>
      </c>
      <c r="U280" s="155">
        <f t="shared" si="125"/>
        <v>169.1</v>
      </c>
      <c r="V280" s="155">
        <f t="shared" si="126"/>
        <v>169.1</v>
      </c>
      <c r="W280" s="155">
        <f t="shared" si="127"/>
        <v>133.5</v>
      </c>
      <c r="X280" s="155">
        <f t="shared" si="128"/>
        <v>151.29999999999998</v>
      </c>
      <c r="Y280" s="155">
        <f t="shared" si="129"/>
        <v>7.52</v>
      </c>
      <c r="Z280" s="155">
        <f t="shared" si="130"/>
        <v>165.54000000000002</v>
      </c>
      <c r="AA280" s="155">
        <f t="shared" si="131"/>
        <v>169.1</v>
      </c>
      <c r="AB280" s="155">
        <f t="shared" si="132"/>
        <v>169.1</v>
      </c>
      <c r="AC280" s="155">
        <f t="shared" si="133"/>
        <v>8.6479999999999997</v>
      </c>
      <c r="AD280" s="155">
        <f t="shared" si="134"/>
        <v>8.6479999999999997</v>
      </c>
      <c r="AE280" s="155">
        <f t="shared" si="135"/>
        <v>169.1</v>
      </c>
      <c r="AF280" s="155">
        <f t="shared" si="136"/>
        <v>7.52</v>
      </c>
      <c r="AG280" s="155">
        <f t="shared" si="137"/>
        <v>133.5</v>
      </c>
      <c r="AH280" s="155">
        <f t="shared" si="138"/>
        <v>7.52</v>
      </c>
      <c r="AI280" s="155">
        <f t="shared" si="139"/>
        <v>7.8959999999999999</v>
      </c>
    </row>
    <row r="281" spans="1:35" ht="30" x14ac:dyDescent="0.25">
      <c r="A281" s="40" t="s">
        <v>15217</v>
      </c>
      <c r="B281" s="39">
        <v>3050014</v>
      </c>
      <c r="C281" s="39" t="s">
        <v>172</v>
      </c>
      <c r="D281" s="40" t="s">
        <v>358</v>
      </c>
      <c r="E281" s="40">
        <v>85014</v>
      </c>
      <c r="F281" s="39" t="s">
        <v>10</v>
      </c>
      <c r="G281" s="45">
        <v>63</v>
      </c>
      <c r="H281" s="155">
        <f t="shared" si="112"/>
        <v>31.5</v>
      </c>
      <c r="I281" s="155">
        <f t="shared" si="113"/>
        <v>2.37</v>
      </c>
      <c r="J281" s="155">
        <f t="shared" si="114"/>
        <v>59.849999999999994</v>
      </c>
      <c r="K281" s="155">
        <f t="shared" si="115"/>
        <v>53.55</v>
      </c>
      <c r="L281" s="155">
        <f t="shared" si="116"/>
        <v>2.37</v>
      </c>
      <c r="M281" s="155">
        <f t="shared" si="117"/>
        <v>2.4885000000000002</v>
      </c>
      <c r="N281" s="155">
        <f t="shared" si="118"/>
        <v>2.37</v>
      </c>
      <c r="O281" s="155">
        <f t="shared" si="119"/>
        <v>2.37</v>
      </c>
      <c r="P281" s="155">
        <f t="shared" si="120"/>
        <v>2.37</v>
      </c>
      <c r="Q281" s="155">
        <f t="shared" si="121"/>
        <v>2.37</v>
      </c>
      <c r="R281" s="155">
        <f t="shared" si="122"/>
        <v>2.4885000000000002</v>
      </c>
      <c r="S281" s="159">
        <f t="shared" si="123"/>
        <v>56.7</v>
      </c>
      <c r="T281" s="155">
        <f t="shared" si="124"/>
        <v>53.55</v>
      </c>
      <c r="U281" s="155">
        <f t="shared" si="125"/>
        <v>59.849999999999994</v>
      </c>
      <c r="V281" s="155">
        <f t="shared" si="126"/>
        <v>59.849999999999994</v>
      </c>
      <c r="W281" s="155">
        <f t="shared" si="127"/>
        <v>47.25</v>
      </c>
      <c r="X281" s="155">
        <f t="shared" si="128"/>
        <v>53.55</v>
      </c>
      <c r="Y281" s="155">
        <f t="shared" si="129"/>
        <v>2.37</v>
      </c>
      <c r="Z281" s="155">
        <f t="shared" si="130"/>
        <v>58.59</v>
      </c>
      <c r="AA281" s="155">
        <f t="shared" si="131"/>
        <v>59.849999999999994</v>
      </c>
      <c r="AB281" s="155">
        <f t="shared" si="132"/>
        <v>59.849999999999994</v>
      </c>
      <c r="AC281" s="155">
        <f t="shared" si="133"/>
        <v>2.7254999999999998</v>
      </c>
      <c r="AD281" s="155">
        <f t="shared" si="134"/>
        <v>2.7254999999999998</v>
      </c>
      <c r="AE281" s="155">
        <f t="shared" si="135"/>
        <v>59.849999999999994</v>
      </c>
      <c r="AF281" s="155">
        <f t="shared" si="136"/>
        <v>2.37</v>
      </c>
      <c r="AG281" s="155">
        <f t="shared" si="137"/>
        <v>47.25</v>
      </c>
      <c r="AH281" s="155">
        <f t="shared" si="138"/>
        <v>2.37</v>
      </c>
      <c r="AI281" s="155">
        <f t="shared" si="139"/>
        <v>2.4885000000000002</v>
      </c>
    </row>
    <row r="282" spans="1:35" ht="30" x14ac:dyDescent="0.25">
      <c r="A282" s="40" t="s">
        <v>15217</v>
      </c>
      <c r="B282" s="39">
        <v>3000035</v>
      </c>
      <c r="C282" s="39" t="s">
        <v>173</v>
      </c>
      <c r="D282" s="40" t="s">
        <v>358</v>
      </c>
      <c r="E282" s="40">
        <v>85018</v>
      </c>
      <c r="F282" s="39" t="s">
        <v>10</v>
      </c>
      <c r="G282" s="45">
        <v>63</v>
      </c>
      <c r="H282" s="155">
        <f t="shared" si="112"/>
        <v>31.5</v>
      </c>
      <c r="I282" s="155">
        <f t="shared" si="113"/>
        <v>2.37</v>
      </c>
      <c r="J282" s="155">
        <f t="shared" si="114"/>
        <v>59.849999999999994</v>
      </c>
      <c r="K282" s="155">
        <f t="shared" si="115"/>
        <v>53.55</v>
      </c>
      <c r="L282" s="155">
        <f t="shared" si="116"/>
        <v>2.37</v>
      </c>
      <c r="M282" s="155">
        <f t="shared" si="117"/>
        <v>2.4885000000000002</v>
      </c>
      <c r="N282" s="155">
        <f t="shared" si="118"/>
        <v>2.37</v>
      </c>
      <c r="O282" s="155">
        <f t="shared" si="119"/>
        <v>2.37</v>
      </c>
      <c r="P282" s="155">
        <f t="shared" si="120"/>
        <v>2.37</v>
      </c>
      <c r="Q282" s="155">
        <f t="shared" si="121"/>
        <v>2.37</v>
      </c>
      <c r="R282" s="155">
        <f t="shared" si="122"/>
        <v>2.4885000000000002</v>
      </c>
      <c r="S282" s="159">
        <f t="shared" si="123"/>
        <v>56.7</v>
      </c>
      <c r="T282" s="155">
        <f t="shared" si="124"/>
        <v>53.55</v>
      </c>
      <c r="U282" s="155">
        <f t="shared" si="125"/>
        <v>59.849999999999994</v>
      </c>
      <c r="V282" s="155">
        <f t="shared" si="126"/>
        <v>59.849999999999994</v>
      </c>
      <c r="W282" s="155">
        <f t="shared" si="127"/>
        <v>47.25</v>
      </c>
      <c r="X282" s="155">
        <f t="shared" si="128"/>
        <v>53.55</v>
      </c>
      <c r="Y282" s="155">
        <f t="shared" si="129"/>
        <v>2.37</v>
      </c>
      <c r="Z282" s="155">
        <f t="shared" si="130"/>
        <v>58.59</v>
      </c>
      <c r="AA282" s="155">
        <f t="shared" si="131"/>
        <v>59.849999999999994</v>
      </c>
      <c r="AB282" s="155">
        <f t="shared" si="132"/>
        <v>59.849999999999994</v>
      </c>
      <c r="AC282" s="155">
        <f t="shared" si="133"/>
        <v>2.7254999999999998</v>
      </c>
      <c r="AD282" s="155">
        <f t="shared" si="134"/>
        <v>2.7254999999999998</v>
      </c>
      <c r="AE282" s="155">
        <f t="shared" si="135"/>
        <v>59.849999999999994</v>
      </c>
      <c r="AF282" s="155">
        <f t="shared" si="136"/>
        <v>2.37</v>
      </c>
      <c r="AG282" s="155">
        <f t="shared" si="137"/>
        <v>47.25</v>
      </c>
      <c r="AH282" s="155">
        <f t="shared" si="138"/>
        <v>2.37</v>
      </c>
      <c r="AI282" s="155">
        <f t="shared" si="139"/>
        <v>2.4885000000000002</v>
      </c>
    </row>
    <row r="283" spans="1:35" ht="30" x14ac:dyDescent="0.25">
      <c r="A283" s="40" t="s">
        <v>15217</v>
      </c>
      <c r="B283" s="39">
        <v>3050016</v>
      </c>
      <c r="C283" s="39" t="s">
        <v>174</v>
      </c>
      <c r="D283" s="40" t="s">
        <v>358</v>
      </c>
      <c r="E283" s="40">
        <v>85049</v>
      </c>
      <c r="F283" s="39" t="s">
        <v>10</v>
      </c>
      <c r="G283" s="45">
        <v>104</v>
      </c>
      <c r="H283" s="155">
        <f t="shared" si="112"/>
        <v>52</v>
      </c>
      <c r="I283" s="155">
        <f t="shared" si="113"/>
        <v>4.4800000000000004</v>
      </c>
      <c r="J283" s="155">
        <f t="shared" si="114"/>
        <v>98.8</v>
      </c>
      <c r="K283" s="155">
        <f t="shared" si="115"/>
        <v>88.399999999999991</v>
      </c>
      <c r="L283" s="155">
        <f t="shared" si="116"/>
        <v>4.4800000000000004</v>
      </c>
      <c r="M283" s="155">
        <f t="shared" si="117"/>
        <v>4.7040000000000006</v>
      </c>
      <c r="N283" s="155">
        <f t="shared" si="118"/>
        <v>4.4800000000000004</v>
      </c>
      <c r="O283" s="155">
        <f t="shared" si="119"/>
        <v>4.4800000000000004</v>
      </c>
      <c r="P283" s="155">
        <f t="shared" si="120"/>
        <v>4.4800000000000004</v>
      </c>
      <c r="Q283" s="155">
        <f t="shared" si="121"/>
        <v>4.4800000000000004</v>
      </c>
      <c r="R283" s="155">
        <f t="shared" si="122"/>
        <v>4.7040000000000006</v>
      </c>
      <c r="S283" s="159">
        <f t="shared" si="123"/>
        <v>93.600000000000009</v>
      </c>
      <c r="T283" s="155">
        <f t="shared" si="124"/>
        <v>88.399999999999991</v>
      </c>
      <c r="U283" s="155">
        <f t="shared" si="125"/>
        <v>98.8</v>
      </c>
      <c r="V283" s="155">
        <f t="shared" si="126"/>
        <v>98.8</v>
      </c>
      <c r="W283" s="155">
        <f t="shared" si="127"/>
        <v>78</v>
      </c>
      <c r="X283" s="155">
        <f t="shared" si="128"/>
        <v>88.399999999999991</v>
      </c>
      <c r="Y283" s="155">
        <f t="shared" si="129"/>
        <v>4.4800000000000004</v>
      </c>
      <c r="Z283" s="155">
        <f t="shared" si="130"/>
        <v>96.72</v>
      </c>
      <c r="AA283" s="155">
        <f t="shared" si="131"/>
        <v>98.8</v>
      </c>
      <c r="AB283" s="155">
        <f t="shared" si="132"/>
        <v>98.8</v>
      </c>
      <c r="AC283" s="155">
        <f t="shared" si="133"/>
        <v>5.1520000000000001</v>
      </c>
      <c r="AD283" s="155">
        <f t="shared" si="134"/>
        <v>5.1520000000000001</v>
      </c>
      <c r="AE283" s="155">
        <f t="shared" si="135"/>
        <v>98.8</v>
      </c>
      <c r="AF283" s="155">
        <f t="shared" si="136"/>
        <v>4.4800000000000004</v>
      </c>
      <c r="AG283" s="155">
        <f t="shared" si="137"/>
        <v>78</v>
      </c>
      <c r="AH283" s="155">
        <f t="shared" si="138"/>
        <v>4.4800000000000004</v>
      </c>
      <c r="AI283" s="155">
        <f t="shared" si="139"/>
        <v>4.7040000000000006</v>
      </c>
    </row>
    <row r="284" spans="1:35" ht="30" x14ac:dyDescent="0.25">
      <c r="A284" s="40" t="s">
        <v>15217</v>
      </c>
      <c r="B284" s="39">
        <v>3001156</v>
      </c>
      <c r="C284" s="39" t="s">
        <v>175</v>
      </c>
      <c r="D284" s="40" t="s">
        <v>358</v>
      </c>
      <c r="E284" s="40">
        <v>85379</v>
      </c>
      <c r="F284" s="39" t="s">
        <v>10</v>
      </c>
      <c r="G284" s="45">
        <v>203</v>
      </c>
      <c r="H284" s="155">
        <f t="shared" si="112"/>
        <v>101.5</v>
      </c>
      <c r="I284" s="155">
        <f t="shared" si="113"/>
        <v>10.18</v>
      </c>
      <c r="J284" s="155">
        <f t="shared" si="114"/>
        <v>192.85</v>
      </c>
      <c r="K284" s="155">
        <f t="shared" si="115"/>
        <v>172.54999999999998</v>
      </c>
      <c r="L284" s="155">
        <f t="shared" si="116"/>
        <v>10.18</v>
      </c>
      <c r="M284" s="155">
        <f t="shared" si="117"/>
        <v>10.689</v>
      </c>
      <c r="N284" s="155">
        <f t="shared" si="118"/>
        <v>10.18</v>
      </c>
      <c r="O284" s="155">
        <f t="shared" si="119"/>
        <v>10.18</v>
      </c>
      <c r="P284" s="155">
        <f t="shared" si="120"/>
        <v>10.18</v>
      </c>
      <c r="Q284" s="155">
        <f t="shared" si="121"/>
        <v>10.18</v>
      </c>
      <c r="R284" s="155">
        <f t="shared" si="122"/>
        <v>10.689</v>
      </c>
      <c r="S284" s="159">
        <f t="shared" si="123"/>
        <v>182.70000000000002</v>
      </c>
      <c r="T284" s="155">
        <f t="shared" si="124"/>
        <v>172.54999999999998</v>
      </c>
      <c r="U284" s="155">
        <f t="shared" si="125"/>
        <v>192.85</v>
      </c>
      <c r="V284" s="155">
        <f t="shared" si="126"/>
        <v>192.85</v>
      </c>
      <c r="W284" s="155">
        <f t="shared" si="127"/>
        <v>152.25</v>
      </c>
      <c r="X284" s="155">
        <f t="shared" si="128"/>
        <v>172.54999999999998</v>
      </c>
      <c r="Y284" s="155">
        <f t="shared" si="129"/>
        <v>10.18</v>
      </c>
      <c r="Z284" s="155">
        <f t="shared" si="130"/>
        <v>188.79000000000002</v>
      </c>
      <c r="AA284" s="155">
        <f t="shared" si="131"/>
        <v>192.85</v>
      </c>
      <c r="AB284" s="155">
        <f t="shared" si="132"/>
        <v>192.85</v>
      </c>
      <c r="AC284" s="155">
        <f t="shared" si="133"/>
        <v>11.706999999999999</v>
      </c>
      <c r="AD284" s="155">
        <f t="shared" si="134"/>
        <v>11.706999999999999</v>
      </c>
      <c r="AE284" s="155">
        <f t="shared" si="135"/>
        <v>192.85</v>
      </c>
      <c r="AF284" s="155">
        <f t="shared" si="136"/>
        <v>10.18</v>
      </c>
      <c r="AG284" s="155">
        <f t="shared" si="137"/>
        <v>152.25</v>
      </c>
      <c r="AH284" s="155">
        <f t="shared" si="138"/>
        <v>10.18</v>
      </c>
      <c r="AI284" s="155">
        <f t="shared" si="139"/>
        <v>10.689</v>
      </c>
    </row>
    <row r="285" spans="1:35" ht="30" x14ac:dyDescent="0.25">
      <c r="A285" s="40" t="s">
        <v>15217</v>
      </c>
      <c r="B285" s="39">
        <v>3050018</v>
      </c>
      <c r="C285" s="39" t="s">
        <v>176</v>
      </c>
      <c r="D285" s="40" t="s">
        <v>358</v>
      </c>
      <c r="E285" s="40">
        <v>85651</v>
      </c>
      <c r="F285" s="39" t="s">
        <v>10</v>
      </c>
      <c r="G285" s="45">
        <v>101</v>
      </c>
      <c r="H285" s="155">
        <f t="shared" si="112"/>
        <v>50.5</v>
      </c>
      <c r="I285" s="155">
        <f t="shared" si="113"/>
        <v>4.2699999999999996</v>
      </c>
      <c r="J285" s="155">
        <f t="shared" si="114"/>
        <v>95.949999999999989</v>
      </c>
      <c r="K285" s="155">
        <f t="shared" si="115"/>
        <v>85.85</v>
      </c>
      <c r="L285" s="155">
        <f t="shared" si="116"/>
        <v>4.2699999999999996</v>
      </c>
      <c r="M285" s="155">
        <f t="shared" si="117"/>
        <v>4.4834999999999994</v>
      </c>
      <c r="N285" s="155">
        <f t="shared" si="118"/>
        <v>4.2699999999999996</v>
      </c>
      <c r="O285" s="155">
        <f t="shared" si="119"/>
        <v>4.2699999999999996</v>
      </c>
      <c r="P285" s="155">
        <f t="shared" si="120"/>
        <v>4.2699999999999996</v>
      </c>
      <c r="Q285" s="155">
        <f t="shared" si="121"/>
        <v>4.2699999999999996</v>
      </c>
      <c r="R285" s="155">
        <f t="shared" si="122"/>
        <v>4.4834999999999994</v>
      </c>
      <c r="S285" s="159">
        <f t="shared" si="123"/>
        <v>90.9</v>
      </c>
      <c r="T285" s="155">
        <f t="shared" si="124"/>
        <v>85.85</v>
      </c>
      <c r="U285" s="155">
        <f t="shared" si="125"/>
        <v>95.949999999999989</v>
      </c>
      <c r="V285" s="155">
        <f t="shared" si="126"/>
        <v>95.949999999999989</v>
      </c>
      <c r="W285" s="155">
        <f t="shared" si="127"/>
        <v>75.75</v>
      </c>
      <c r="X285" s="155">
        <f t="shared" si="128"/>
        <v>85.85</v>
      </c>
      <c r="Y285" s="155">
        <f t="shared" si="129"/>
        <v>4.2699999999999996</v>
      </c>
      <c r="Z285" s="155">
        <f t="shared" si="130"/>
        <v>93.93</v>
      </c>
      <c r="AA285" s="155">
        <f t="shared" si="131"/>
        <v>95.949999999999989</v>
      </c>
      <c r="AB285" s="155">
        <f t="shared" si="132"/>
        <v>95.949999999999989</v>
      </c>
      <c r="AC285" s="155">
        <f t="shared" si="133"/>
        <v>4.910499999999999</v>
      </c>
      <c r="AD285" s="155">
        <f t="shared" si="134"/>
        <v>4.910499999999999</v>
      </c>
      <c r="AE285" s="155">
        <f t="shared" si="135"/>
        <v>95.949999999999989</v>
      </c>
      <c r="AF285" s="155">
        <f t="shared" si="136"/>
        <v>4.2699999999999996</v>
      </c>
      <c r="AG285" s="155">
        <f t="shared" si="137"/>
        <v>75.75</v>
      </c>
      <c r="AH285" s="155">
        <f t="shared" si="138"/>
        <v>4.2699999999999996</v>
      </c>
      <c r="AI285" s="155">
        <f t="shared" si="139"/>
        <v>4.4834999999999994</v>
      </c>
    </row>
    <row r="286" spans="1:35" x14ac:dyDescent="0.25">
      <c r="A286" s="40" t="s">
        <v>15217</v>
      </c>
      <c r="B286" s="39">
        <v>3001063</v>
      </c>
      <c r="C286" s="39" t="s">
        <v>177</v>
      </c>
      <c r="D286" s="40" t="s">
        <v>358</v>
      </c>
      <c r="E286" s="40">
        <v>86038</v>
      </c>
      <c r="F286" s="39" t="s">
        <v>10</v>
      </c>
      <c r="G286" s="45">
        <v>101</v>
      </c>
      <c r="H286" s="155">
        <f t="shared" si="112"/>
        <v>50.5</v>
      </c>
      <c r="I286" s="155">
        <f t="shared" si="113"/>
        <v>12.09</v>
      </c>
      <c r="J286" s="155">
        <f t="shared" si="114"/>
        <v>95.949999999999989</v>
      </c>
      <c r="K286" s="155">
        <f t="shared" si="115"/>
        <v>85.85</v>
      </c>
      <c r="L286" s="155">
        <f t="shared" si="116"/>
        <v>12.09</v>
      </c>
      <c r="M286" s="155">
        <f t="shared" si="117"/>
        <v>12.6945</v>
      </c>
      <c r="N286" s="155">
        <f t="shared" si="118"/>
        <v>12.09</v>
      </c>
      <c r="O286" s="155">
        <f t="shared" si="119"/>
        <v>12.09</v>
      </c>
      <c r="P286" s="155">
        <f t="shared" si="120"/>
        <v>12.09</v>
      </c>
      <c r="Q286" s="155">
        <f t="shared" si="121"/>
        <v>12.09</v>
      </c>
      <c r="R286" s="155">
        <f t="shared" si="122"/>
        <v>12.6945</v>
      </c>
      <c r="S286" s="159">
        <f t="shared" si="123"/>
        <v>90.9</v>
      </c>
      <c r="T286" s="155">
        <f t="shared" si="124"/>
        <v>85.85</v>
      </c>
      <c r="U286" s="155">
        <f t="shared" si="125"/>
        <v>95.949999999999989</v>
      </c>
      <c r="V286" s="155">
        <f t="shared" si="126"/>
        <v>95.949999999999989</v>
      </c>
      <c r="W286" s="155">
        <f t="shared" si="127"/>
        <v>75.75</v>
      </c>
      <c r="X286" s="155">
        <f t="shared" si="128"/>
        <v>85.85</v>
      </c>
      <c r="Y286" s="155">
        <f t="shared" si="129"/>
        <v>12.09</v>
      </c>
      <c r="Z286" s="155">
        <f t="shared" si="130"/>
        <v>93.93</v>
      </c>
      <c r="AA286" s="155">
        <f t="shared" si="131"/>
        <v>95.949999999999989</v>
      </c>
      <c r="AB286" s="155">
        <f t="shared" si="132"/>
        <v>95.949999999999989</v>
      </c>
      <c r="AC286" s="155">
        <f t="shared" si="133"/>
        <v>13.903499999999999</v>
      </c>
      <c r="AD286" s="155">
        <f t="shared" si="134"/>
        <v>13.903499999999999</v>
      </c>
      <c r="AE286" s="155">
        <f t="shared" si="135"/>
        <v>95.949999999999989</v>
      </c>
      <c r="AF286" s="155">
        <f t="shared" si="136"/>
        <v>12.09</v>
      </c>
      <c r="AG286" s="155">
        <f t="shared" si="137"/>
        <v>75.75</v>
      </c>
      <c r="AH286" s="155">
        <f t="shared" si="138"/>
        <v>12.09</v>
      </c>
      <c r="AI286" s="155">
        <f t="shared" si="139"/>
        <v>12.6945</v>
      </c>
    </row>
    <row r="287" spans="1:35" x14ac:dyDescent="0.25">
      <c r="A287" s="40" t="s">
        <v>15217</v>
      </c>
      <c r="B287" s="39">
        <v>3001073</v>
      </c>
      <c r="C287" s="39" t="s">
        <v>178</v>
      </c>
      <c r="D287" s="40" t="s">
        <v>358</v>
      </c>
      <c r="E287" s="40">
        <v>86140</v>
      </c>
      <c r="F287" s="39" t="s">
        <v>10</v>
      </c>
      <c r="G287" s="45">
        <v>107</v>
      </c>
      <c r="H287" s="163">
        <v>20</v>
      </c>
      <c r="I287" s="155">
        <f t="shared" si="113"/>
        <v>5.18</v>
      </c>
      <c r="J287" s="155">
        <f t="shared" si="114"/>
        <v>101.64999999999999</v>
      </c>
      <c r="K287" s="155">
        <f t="shared" si="115"/>
        <v>90.95</v>
      </c>
      <c r="L287" s="155">
        <f t="shared" si="116"/>
        <v>5.18</v>
      </c>
      <c r="M287" s="155">
        <f t="shared" si="117"/>
        <v>5.4390000000000001</v>
      </c>
      <c r="N287" s="155">
        <f t="shared" si="118"/>
        <v>5.18</v>
      </c>
      <c r="O287" s="155">
        <f t="shared" si="119"/>
        <v>5.18</v>
      </c>
      <c r="P287" s="155">
        <f t="shared" si="120"/>
        <v>5.18</v>
      </c>
      <c r="Q287" s="155">
        <f t="shared" si="121"/>
        <v>5.18</v>
      </c>
      <c r="R287" s="155">
        <f t="shared" si="122"/>
        <v>5.4390000000000001</v>
      </c>
      <c r="S287" s="159">
        <f t="shared" si="123"/>
        <v>96.3</v>
      </c>
      <c r="T287" s="155">
        <f t="shared" si="124"/>
        <v>90.95</v>
      </c>
      <c r="U287" s="155">
        <f t="shared" si="125"/>
        <v>101.64999999999999</v>
      </c>
      <c r="V287" s="155">
        <f t="shared" si="126"/>
        <v>101.64999999999999</v>
      </c>
      <c r="W287" s="155">
        <f t="shared" si="127"/>
        <v>80.25</v>
      </c>
      <c r="X287" s="155">
        <f t="shared" si="128"/>
        <v>90.95</v>
      </c>
      <c r="Y287" s="155">
        <f t="shared" si="129"/>
        <v>5.18</v>
      </c>
      <c r="Z287" s="155">
        <f t="shared" si="130"/>
        <v>99.51</v>
      </c>
      <c r="AA287" s="155">
        <f t="shared" si="131"/>
        <v>101.64999999999999</v>
      </c>
      <c r="AB287" s="155">
        <f t="shared" si="132"/>
        <v>101.64999999999999</v>
      </c>
      <c r="AC287" s="155">
        <f t="shared" si="133"/>
        <v>5.956999999999999</v>
      </c>
      <c r="AD287" s="155">
        <f t="shared" si="134"/>
        <v>5.956999999999999</v>
      </c>
      <c r="AE287" s="155">
        <f t="shared" si="135"/>
        <v>101.64999999999999</v>
      </c>
      <c r="AF287" s="155">
        <f t="shared" si="136"/>
        <v>5.18</v>
      </c>
      <c r="AG287" s="155">
        <f t="shared" si="137"/>
        <v>80.25</v>
      </c>
      <c r="AH287" s="155">
        <f t="shared" si="138"/>
        <v>5.18</v>
      </c>
      <c r="AI287" s="155">
        <f t="shared" si="139"/>
        <v>5.4390000000000001</v>
      </c>
    </row>
    <row r="288" spans="1:35" ht="30" x14ac:dyDescent="0.25">
      <c r="A288" s="40" t="s">
        <v>15217</v>
      </c>
      <c r="B288" s="39">
        <v>3020015</v>
      </c>
      <c r="C288" s="39" t="s">
        <v>179</v>
      </c>
      <c r="D288" s="40" t="s">
        <v>358</v>
      </c>
      <c r="E288" s="40">
        <v>86308</v>
      </c>
      <c r="F288" s="39" t="s">
        <v>10</v>
      </c>
      <c r="G288" s="45">
        <v>171</v>
      </c>
      <c r="H288" s="155">
        <f t="shared" si="112"/>
        <v>85.5</v>
      </c>
      <c r="I288" s="155">
        <f t="shared" si="113"/>
        <v>5.18</v>
      </c>
      <c r="J288" s="155">
        <f t="shared" si="114"/>
        <v>162.44999999999999</v>
      </c>
      <c r="K288" s="155">
        <f t="shared" si="115"/>
        <v>145.35</v>
      </c>
      <c r="L288" s="155">
        <f t="shared" si="116"/>
        <v>5.18</v>
      </c>
      <c r="M288" s="155">
        <f t="shared" si="117"/>
        <v>5.4390000000000001</v>
      </c>
      <c r="N288" s="155">
        <f t="shared" si="118"/>
        <v>5.18</v>
      </c>
      <c r="O288" s="155">
        <f t="shared" si="119"/>
        <v>5.18</v>
      </c>
      <c r="P288" s="155">
        <f t="shared" si="120"/>
        <v>5.18</v>
      </c>
      <c r="Q288" s="155">
        <f t="shared" si="121"/>
        <v>5.18</v>
      </c>
      <c r="R288" s="155">
        <f t="shared" si="122"/>
        <v>5.4390000000000001</v>
      </c>
      <c r="S288" s="159">
        <f t="shared" si="123"/>
        <v>153.9</v>
      </c>
      <c r="T288" s="155">
        <f t="shared" si="124"/>
        <v>145.35</v>
      </c>
      <c r="U288" s="155">
        <f t="shared" si="125"/>
        <v>162.44999999999999</v>
      </c>
      <c r="V288" s="155">
        <f t="shared" si="126"/>
        <v>162.44999999999999</v>
      </c>
      <c r="W288" s="155">
        <f t="shared" si="127"/>
        <v>128.25</v>
      </c>
      <c r="X288" s="155">
        <f t="shared" si="128"/>
        <v>145.35</v>
      </c>
      <c r="Y288" s="155">
        <f t="shared" si="129"/>
        <v>5.18</v>
      </c>
      <c r="Z288" s="155">
        <f t="shared" si="130"/>
        <v>159.03</v>
      </c>
      <c r="AA288" s="155">
        <f t="shared" si="131"/>
        <v>162.44999999999999</v>
      </c>
      <c r="AB288" s="155">
        <f t="shared" si="132"/>
        <v>162.44999999999999</v>
      </c>
      <c r="AC288" s="155">
        <f t="shared" si="133"/>
        <v>5.956999999999999</v>
      </c>
      <c r="AD288" s="155">
        <f t="shared" si="134"/>
        <v>5.956999999999999</v>
      </c>
      <c r="AE288" s="155">
        <f t="shared" si="135"/>
        <v>162.44999999999999</v>
      </c>
      <c r="AF288" s="155">
        <f t="shared" si="136"/>
        <v>5.18</v>
      </c>
      <c r="AG288" s="155">
        <f t="shared" si="137"/>
        <v>128.25</v>
      </c>
      <c r="AH288" s="155">
        <f t="shared" si="138"/>
        <v>5.18</v>
      </c>
      <c r="AI288" s="155">
        <f t="shared" si="139"/>
        <v>5.4390000000000001</v>
      </c>
    </row>
    <row r="289" spans="1:35" ht="30" x14ac:dyDescent="0.25">
      <c r="A289" s="40" t="s">
        <v>15217</v>
      </c>
      <c r="B289" s="39">
        <v>3001215</v>
      </c>
      <c r="C289" s="39" t="s">
        <v>180</v>
      </c>
      <c r="D289" s="40" t="s">
        <v>358</v>
      </c>
      <c r="E289" s="40">
        <v>86317</v>
      </c>
      <c r="F289" s="39" t="s">
        <v>10</v>
      </c>
      <c r="G289" s="45">
        <v>111</v>
      </c>
      <c r="H289" s="155">
        <f t="shared" si="112"/>
        <v>55.5</v>
      </c>
      <c r="I289" s="155">
        <f t="shared" si="113"/>
        <v>14.99</v>
      </c>
      <c r="J289" s="155">
        <f t="shared" si="114"/>
        <v>105.44999999999999</v>
      </c>
      <c r="K289" s="155">
        <f t="shared" si="115"/>
        <v>94.35</v>
      </c>
      <c r="L289" s="155">
        <f t="shared" si="116"/>
        <v>14.99</v>
      </c>
      <c r="M289" s="155">
        <f t="shared" si="117"/>
        <v>15.739500000000001</v>
      </c>
      <c r="N289" s="155">
        <f t="shared" si="118"/>
        <v>14.99</v>
      </c>
      <c r="O289" s="155">
        <f t="shared" si="119"/>
        <v>14.99</v>
      </c>
      <c r="P289" s="155">
        <f t="shared" si="120"/>
        <v>14.99</v>
      </c>
      <c r="Q289" s="155">
        <f t="shared" si="121"/>
        <v>14.99</v>
      </c>
      <c r="R289" s="155">
        <f t="shared" si="122"/>
        <v>15.739500000000001</v>
      </c>
      <c r="S289" s="159">
        <f t="shared" si="123"/>
        <v>99.9</v>
      </c>
      <c r="T289" s="155">
        <f t="shared" si="124"/>
        <v>94.35</v>
      </c>
      <c r="U289" s="155">
        <f t="shared" si="125"/>
        <v>105.44999999999999</v>
      </c>
      <c r="V289" s="155">
        <f t="shared" si="126"/>
        <v>105.44999999999999</v>
      </c>
      <c r="W289" s="155">
        <f t="shared" si="127"/>
        <v>83.25</v>
      </c>
      <c r="X289" s="155">
        <f t="shared" si="128"/>
        <v>94.35</v>
      </c>
      <c r="Y289" s="155">
        <f t="shared" si="129"/>
        <v>14.99</v>
      </c>
      <c r="Z289" s="155">
        <f t="shared" si="130"/>
        <v>103.23</v>
      </c>
      <c r="AA289" s="155">
        <f t="shared" si="131"/>
        <v>105.44999999999999</v>
      </c>
      <c r="AB289" s="155">
        <f t="shared" si="132"/>
        <v>105.44999999999999</v>
      </c>
      <c r="AC289" s="155">
        <f t="shared" si="133"/>
        <v>17.238499999999998</v>
      </c>
      <c r="AD289" s="155">
        <f t="shared" si="134"/>
        <v>17.238499999999998</v>
      </c>
      <c r="AE289" s="155">
        <f t="shared" si="135"/>
        <v>105.44999999999999</v>
      </c>
      <c r="AF289" s="155">
        <f t="shared" si="136"/>
        <v>14.99</v>
      </c>
      <c r="AG289" s="155">
        <f t="shared" si="137"/>
        <v>83.25</v>
      </c>
      <c r="AH289" s="155">
        <f t="shared" si="138"/>
        <v>14.99</v>
      </c>
      <c r="AI289" s="155">
        <f t="shared" si="139"/>
        <v>15.739500000000001</v>
      </c>
    </row>
    <row r="290" spans="1:35" ht="30" x14ac:dyDescent="0.25">
      <c r="A290" s="40" t="s">
        <v>15217</v>
      </c>
      <c r="B290" s="39">
        <v>3001303</v>
      </c>
      <c r="C290" s="39" t="s">
        <v>181</v>
      </c>
      <c r="D290" s="40" t="s">
        <v>358</v>
      </c>
      <c r="E290" s="40">
        <v>86431</v>
      </c>
      <c r="F290" s="39" t="s">
        <v>10</v>
      </c>
      <c r="G290" s="45">
        <v>70</v>
      </c>
      <c r="H290" s="155">
        <f t="shared" si="112"/>
        <v>35</v>
      </c>
      <c r="I290" s="155">
        <f t="shared" si="113"/>
        <v>5.67</v>
      </c>
      <c r="J290" s="155">
        <f t="shared" si="114"/>
        <v>66.5</v>
      </c>
      <c r="K290" s="155">
        <f t="shared" si="115"/>
        <v>59.5</v>
      </c>
      <c r="L290" s="155">
        <f t="shared" si="116"/>
        <v>5.67</v>
      </c>
      <c r="M290" s="155">
        <f t="shared" si="117"/>
        <v>5.9535</v>
      </c>
      <c r="N290" s="155">
        <f t="shared" si="118"/>
        <v>5.67</v>
      </c>
      <c r="O290" s="155">
        <f t="shared" si="119"/>
        <v>5.67</v>
      </c>
      <c r="P290" s="155">
        <f t="shared" si="120"/>
        <v>5.67</v>
      </c>
      <c r="Q290" s="155">
        <f t="shared" si="121"/>
        <v>5.67</v>
      </c>
      <c r="R290" s="155">
        <f t="shared" si="122"/>
        <v>5.9535</v>
      </c>
      <c r="S290" s="159">
        <f t="shared" si="123"/>
        <v>63</v>
      </c>
      <c r="T290" s="155">
        <f t="shared" si="124"/>
        <v>59.5</v>
      </c>
      <c r="U290" s="155">
        <f t="shared" si="125"/>
        <v>66.5</v>
      </c>
      <c r="V290" s="155">
        <f t="shared" si="126"/>
        <v>66.5</v>
      </c>
      <c r="W290" s="155">
        <f t="shared" si="127"/>
        <v>52.5</v>
      </c>
      <c r="X290" s="155">
        <f t="shared" si="128"/>
        <v>59.5</v>
      </c>
      <c r="Y290" s="155">
        <f t="shared" si="129"/>
        <v>5.67</v>
      </c>
      <c r="Z290" s="155">
        <f t="shared" si="130"/>
        <v>65.100000000000009</v>
      </c>
      <c r="AA290" s="155">
        <f t="shared" si="131"/>
        <v>66.5</v>
      </c>
      <c r="AB290" s="155">
        <f t="shared" si="132"/>
        <v>66.5</v>
      </c>
      <c r="AC290" s="155">
        <f t="shared" si="133"/>
        <v>6.5204999999999993</v>
      </c>
      <c r="AD290" s="155">
        <f t="shared" si="134"/>
        <v>6.5204999999999993</v>
      </c>
      <c r="AE290" s="155">
        <f t="shared" si="135"/>
        <v>66.5</v>
      </c>
      <c r="AF290" s="155">
        <f t="shared" si="136"/>
        <v>5.67</v>
      </c>
      <c r="AG290" s="155">
        <f t="shared" si="137"/>
        <v>52.5</v>
      </c>
      <c r="AH290" s="155">
        <f t="shared" si="138"/>
        <v>5.67</v>
      </c>
      <c r="AI290" s="155">
        <f t="shared" si="139"/>
        <v>5.9535</v>
      </c>
    </row>
    <row r="291" spans="1:35" ht="30" x14ac:dyDescent="0.25">
      <c r="A291" s="40" t="s">
        <v>15217</v>
      </c>
      <c r="B291" s="39">
        <v>3001576</v>
      </c>
      <c r="C291" s="39" t="s">
        <v>182</v>
      </c>
      <c r="D291" s="40" t="s">
        <v>358</v>
      </c>
      <c r="E291" s="40">
        <v>86480</v>
      </c>
      <c r="F291" s="39" t="s">
        <v>10</v>
      </c>
      <c r="G291" s="45">
        <v>294</v>
      </c>
      <c r="H291" s="155">
        <f t="shared" si="112"/>
        <v>147</v>
      </c>
      <c r="I291" s="155">
        <f t="shared" si="113"/>
        <v>61.98</v>
      </c>
      <c r="J291" s="155">
        <f t="shared" si="114"/>
        <v>279.3</v>
      </c>
      <c r="K291" s="155">
        <f t="shared" si="115"/>
        <v>249.9</v>
      </c>
      <c r="L291" s="155">
        <f t="shared" si="116"/>
        <v>61.98</v>
      </c>
      <c r="M291" s="155">
        <f t="shared" si="117"/>
        <v>65.078999999999994</v>
      </c>
      <c r="N291" s="155">
        <f t="shared" si="118"/>
        <v>61.98</v>
      </c>
      <c r="O291" s="155">
        <f t="shared" si="119"/>
        <v>61.98</v>
      </c>
      <c r="P291" s="155">
        <f t="shared" si="120"/>
        <v>61.98</v>
      </c>
      <c r="Q291" s="155">
        <f t="shared" si="121"/>
        <v>61.98</v>
      </c>
      <c r="R291" s="155">
        <f t="shared" si="122"/>
        <v>65.078999999999994</v>
      </c>
      <c r="S291" s="159">
        <f t="shared" si="123"/>
        <v>264.60000000000002</v>
      </c>
      <c r="T291" s="155">
        <f t="shared" si="124"/>
        <v>249.9</v>
      </c>
      <c r="U291" s="155">
        <f t="shared" si="125"/>
        <v>279.3</v>
      </c>
      <c r="V291" s="155">
        <f t="shared" si="126"/>
        <v>279.3</v>
      </c>
      <c r="W291" s="155">
        <f t="shared" si="127"/>
        <v>220.5</v>
      </c>
      <c r="X291" s="155">
        <f t="shared" si="128"/>
        <v>249.9</v>
      </c>
      <c r="Y291" s="155">
        <f t="shared" si="129"/>
        <v>61.98</v>
      </c>
      <c r="Z291" s="155">
        <f t="shared" si="130"/>
        <v>273.42</v>
      </c>
      <c r="AA291" s="155">
        <f t="shared" si="131"/>
        <v>279.3</v>
      </c>
      <c r="AB291" s="155">
        <f t="shared" si="132"/>
        <v>279.3</v>
      </c>
      <c r="AC291" s="155">
        <f t="shared" si="133"/>
        <v>71.276999999999987</v>
      </c>
      <c r="AD291" s="155">
        <f t="shared" si="134"/>
        <v>71.276999999999987</v>
      </c>
      <c r="AE291" s="155">
        <f t="shared" si="135"/>
        <v>279.3</v>
      </c>
      <c r="AF291" s="155">
        <f t="shared" si="136"/>
        <v>61.98</v>
      </c>
      <c r="AG291" s="155">
        <f t="shared" si="137"/>
        <v>220.5</v>
      </c>
      <c r="AH291" s="155">
        <f t="shared" si="138"/>
        <v>61.98</v>
      </c>
      <c r="AI291" s="155">
        <f t="shared" si="139"/>
        <v>65.078999999999994</v>
      </c>
    </row>
    <row r="292" spans="1:35" x14ac:dyDescent="0.25">
      <c r="A292" s="40" t="s">
        <v>15217</v>
      </c>
      <c r="B292" s="39">
        <v>3001342</v>
      </c>
      <c r="C292" s="39" t="s">
        <v>183</v>
      </c>
      <c r="D292" s="40" t="s">
        <v>358</v>
      </c>
      <c r="E292" s="40">
        <v>86592</v>
      </c>
      <c r="F292" s="39" t="s">
        <v>10</v>
      </c>
      <c r="G292" s="45">
        <v>96</v>
      </c>
      <c r="H292" s="155">
        <f t="shared" si="112"/>
        <v>48</v>
      </c>
      <c r="I292" s="155">
        <f t="shared" si="113"/>
        <v>4.2699999999999996</v>
      </c>
      <c r="J292" s="155">
        <f t="shared" si="114"/>
        <v>91.199999999999989</v>
      </c>
      <c r="K292" s="155">
        <f t="shared" si="115"/>
        <v>81.599999999999994</v>
      </c>
      <c r="L292" s="155">
        <f t="shared" si="116"/>
        <v>4.2699999999999996</v>
      </c>
      <c r="M292" s="155">
        <f t="shared" si="117"/>
        <v>4.4834999999999994</v>
      </c>
      <c r="N292" s="155">
        <f t="shared" si="118"/>
        <v>4.2699999999999996</v>
      </c>
      <c r="O292" s="155">
        <f t="shared" si="119"/>
        <v>4.2699999999999996</v>
      </c>
      <c r="P292" s="155">
        <f t="shared" si="120"/>
        <v>4.2699999999999996</v>
      </c>
      <c r="Q292" s="155">
        <f t="shared" si="121"/>
        <v>4.2699999999999996</v>
      </c>
      <c r="R292" s="155">
        <f t="shared" si="122"/>
        <v>4.4834999999999994</v>
      </c>
      <c r="S292" s="159">
        <f t="shared" si="123"/>
        <v>86.4</v>
      </c>
      <c r="T292" s="155">
        <f t="shared" si="124"/>
        <v>81.599999999999994</v>
      </c>
      <c r="U292" s="155">
        <f t="shared" si="125"/>
        <v>91.199999999999989</v>
      </c>
      <c r="V292" s="155">
        <f t="shared" si="126"/>
        <v>91.199999999999989</v>
      </c>
      <c r="W292" s="155">
        <f t="shared" si="127"/>
        <v>72</v>
      </c>
      <c r="X292" s="155">
        <f t="shared" si="128"/>
        <v>81.599999999999994</v>
      </c>
      <c r="Y292" s="155">
        <f t="shared" si="129"/>
        <v>4.2699999999999996</v>
      </c>
      <c r="Z292" s="155">
        <f t="shared" si="130"/>
        <v>89.28</v>
      </c>
      <c r="AA292" s="155">
        <f t="shared" si="131"/>
        <v>91.199999999999989</v>
      </c>
      <c r="AB292" s="155">
        <f t="shared" si="132"/>
        <v>91.199999999999989</v>
      </c>
      <c r="AC292" s="155">
        <f t="shared" si="133"/>
        <v>4.910499999999999</v>
      </c>
      <c r="AD292" s="155">
        <f t="shared" si="134"/>
        <v>4.910499999999999</v>
      </c>
      <c r="AE292" s="155">
        <f t="shared" si="135"/>
        <v>91.199999999999989</v>
      </c>
      <c r="AF292" s="155">
        <f t="shared" si="136"/>
        <v>4.2699999999999996</v>
      </c>
      <c r="AG292" s="155">
        <f t="shared" si="137"/>
        <v>72</v>
      </c>
      <c r="AH292" s="155">
        <f t="shared" si="138"/>
        <v>4.2699999999999996</v>
      </c>
      <c r="AI292" s="155">
        <f t="shared" si="139"/>
        <v>4.4834999999999994</v>
      </c>
    </row>
    <row r="293" spans="1:35" x14ac:dyDescent="0.25">
      <c r="A293" s="40" t="s">
        <v>15217</v>
      </c>
      <c r="B293" s="39">
        <v>3000012</v>
      </c>
      <c r="C293" s="39" t="s">
        <v>184</v>
      </c>
      <c r="D293" s="40" t="s">
        <v>358</v>
      </c>
      <c r="E293" s="40">
        <v>86701</v>
      </c>
      <c r="F293" s="39" t="s">
        <v>10</v>
      </c>
      <c r="G293" s="45">
        <v>173</v>
      </c>
      <c r="H293" s="155">
        <f t="shared" si="112"/>
        <v>86.5</v>
      </c>
      <c r="I293" s="155">
        <f t="shared" si="113"/>
        <v>8.89</v>
      </c>
      <c r="J293" s="155">
        <f t="shared" si="114"/>
        <v>164.35</v>
      </c>
      <c r="K293" s="155">
        <f t="shared" si="115"/>
        <v>147.04999999999998</v>
      </c>
      <c r="L293" s="155">
        <f t="shared" si="116"/>
        <v>8.89</v>
      </c>
      <c r="M293" s="155">
        <f t="shared" si="117"/>
        <v>9.3345000000000002</v>
      </c>
      <c r="N293" s="155">
        <f t="shared" si="118"/>
        <v>8.89</v>
      </c>
      <c r="O293" s="155">
        <f t="shared" si="119"/>
        <v>8.89</v>
      </c>
      <c r="P293" s="155">
        <f t="shared" si="120"/>
        <v>8.89</v>
      </c>
      <c r="Q293" s="155">
        <f t="shared" si="121"/>
        <v>8.89</v>
      </c>
      <c r="R293" s="155">
        <f t="shared" si="122"/>
        <v>9.3345000000000002</v>
      </c>
      <c r="S293" s="159">
        <f t="shared" si="123"/>
        <v>155.70000000000002</v>
      </c>
      <c r="T293" s="155">
        <f t="shared" si="124"/>
        <v>147.04999999999998</v>
      </c>
      <c r="U293" s="155">
        <f t="shared" si="125"/>
        <v>164.35</v>
      </c>
      <c r="V293" s="155">
        <f t="shared" si="126"/>
        <v>164.35</v>
      </c>
      <c r="W293" s="155">
        <f t="shared" si="127"/>
        <v>129.75</v>
      </c>
      <c r="X293" s="155">
        <f t="shared" si="128"/>
        <v>147.04999999999998</v>
      </c>
      <c r="Y293" s="155">
        <f t="shared" si="129"/>
        <v>8.89</v>
      </c>
      <c r="Z293" s="155">
        <f t="shared" si="130"/>
        <v>160.89000000000001</v>
      </c>
      <c r="AA293" s="155">
        <f t="shared" si="131"/>
        <v>164.35</v>
      </c>
      <c r="AB293" s="155">
        <f t="shared" si="132"/>
        <v>164.35</v>
      </c>
      <c r="AC293" s="155">
        <f t="shared" si="133"/>
        <v>10.2235</v>
      </c>
      <c r="AD293" s="155">
        <f t="shared" si="134"/>
        <v>10.2235</v>
      </c>
      <c r="AE293" s="155">
        <f t="shared" si="135"/>
        <v>164.35</v>
      </c>
      <c r="AF293" s="155">
        <f t="shared" si="136"/>
        <v>8.89</v>
      </c>
      <c r="AG293" s="155">
        <f t="shared" si="137"/>
        <v>129.75</v>
      </c>
      <c r="AH293" s="155">
        <f t="shared" si="138"/>
        <v>8.89</v>
      </c>
      <c r="AI293" s="155">
        <f t="shared" si="139"/>
        <v>9.3345000000000002</v>
      </c>
    </row>
    <row r="294" spans="1:35" x14ac:dyDescent="0.25">
      <c r="A294" s="40" t="s">
        <v>15217</v>
      </c>
      <c r="B294" s="39">
        <v>3001050</v>
      </c>
      <c r="C294" s="39" t="s">
        <v>185</v>
      </c>
      <c r="D294" s="40" t="s">
        <v>358</v>
      </c>
      <c r="E294" s="40">
        <v>86762</v>
      </c>
      <c r="F294" s="39" t="s">
        <v>10</v>
      </c>
      <c r="G294" s="45">
        <v>121</v>
      </c>
      <c r="H294" s="155">
        <f t="shared" si="112"/>
        <v>60.5</v>
      </c>
      <c r="I294" s="155">
        <f t="shared" si="113"/>
        <v>14.39</v>
      </c>
      <c r="J294" s="155">
        <f t="shared" si="114"/>
        <v>114.94999999999999</v>
      </c>
      <c r="K294" s="155">
        <f t="shared" si="115"/>
        <v>102.85</v>
      </c>
      <c r="L294" s="155">
        <f t="shared" si="116"/>
        <v>14.39</v>
      </c>
      <c r="M294" s="155">
        <f t="shared" si="117"/>
        <v>15.109500000000001</v>
      </c>
      <c r="N294" s="155">
        <f t="shared" si="118"/>
        <v>14.39</v>
      </c>
      <c r="O294" s="155">
        <f t="shared" si="119"/>
        <v>14.39</v>
      </c>
      <c r="P294" s="155">
        <f t="shared" si="120"/>
        <v>14.39</v>
      </c>
      <c r="Q294" s="155">
        <f t="shared" si="121"/>
        <v>14.39</v>
      </c>
      <c r="R294" s="155">
        <f t="shared" si="122"/>
        <v>15.109500000000001</v>
      </c>
      <c r="S294" s="159">
        <f t="shared" si="123"/>
        <v>108.9</v>
      </c>
      <c r="T294" s="155">
        <f t="shared" si="124"/>
        <v>102.85</v>
      </c>
      <c r="U294" s="155">
        <f t="shared" si="125"/>
        <v>114.94999999999999</v>
      </c>
      <c r="V294" s="155">
        <f t="shared" si="126"/>
        <v>114.94999999999999</v>
      </c>
      <c r="W294" s="155">
        <f t="shared" si="127"/>
        <v>90.75</v>
      </c>
      <c r="X294" s="155">
        <f t="shared" si="128"/>
        <v>102.85</v>
      </c>
      <c r="Y294" s="155">
        <f t="shared" si="129"/>
        <v>14.39</v>
      </c>
      <c r="Z294" s="155">
        <f t="shared" si="130"/>
        <v>112.53</v>
      </c>
      <c r="AA294" s="155">
        <f t="shared" si="131"/>
        <v>114.94999999999999</v>
      </c>
      <c r="AB294" s="155">
        <f t="shared" si="132"/>
        <v>114.94999999999999</v>
      </c>
      <c r="AC294" s="155">
        <f t="shared" si="133"/>
        <v>16.548500000000001</v>
      </c>
      <c r="AD294" s="155">
        <f t="shared" si="134"/>
        <v>16.548500000000001</v>
      </c>
      <c r="AE294" s="155">
        <f t="shared" si="135"/>
        <v>114.94999999999999</v>
      </c>
      <c r="AF294" s="155">
        <f t="shared" si="136"/>
        <v>14.39</v>
      </c>
      <c r="AG294" s="155">
        <f t="shared" si="137"/>
        <v>90.75</v>
      </c>
      <c r="AH294" s="155">
        <f t="shared" si="138"/>
        <v>14.39</v>
      </c>
      <c r="AI294" s="155">
        <f t="shared" si="139"/>
        <v>15.109500000000001</v>
      </c>
    </row>
    <row r="295" spans="1:35" x14ac:dyDescent="0.25">
      <c r="A295" s="40" t="s">
        <v>15217</v>
      </c>
      <c r="B295" s="39">
        <v>3001186</v>
      </c>
      <c r="C295" s="39" t="s">
        <v>186</v>
      </c>
      <c r="D295" s="40" t="s">
        <v>358</v>
      </c>
      <c r="E295" s="40">
        <v>86803</v>
      </c>
      <c r="F295" s="39" t="s">
        <v>10</v>
      </c>
      <c r="G295" s="45">
        <v>151</v>
      </c>
      <c r="H295" s="155">
        <f t="shared" si="112"/>
        <v>75.5</v>
      </c>
      <c r="I295" s="155">
        <f t="shared" si="113"/>
        <v>14.27</v>
      </c>
      <c r="J295" s="155">
        <f t="shared" si="114"/>
        <v>143.44999999999999</v>
      </c>
      <c r="K295" s="155">
        <f t="shared" si="115"/>
        <v>128.35</v>
      </c>
      <c r="L295" s="155">
        <f t="shared" si="116"/>
        <v>14.27</v>
      </c>
      <c r="M295" s="155">
        <f t="shared" si="117"/>
        <v>14.983499999999999</v>
      </c>
      <c r="N295" s="155">
        <f t="shared" si="118"/>
        <v>14.27</v>
      </c>
      <c r="O295" s="155">
        <f t="shared" si="119"/>
        <v>14.27</v>
      </c>
      <c r="P295" s="155">
        <f t="shared" si="120"/>
        <v>14.27</v>
      </c>
      <c r="Q295" s="155">
        <f t="shared" si="121"/>
        <v>14.27</v>
      </c>
      <c r="R295" s="155">
        <f t="shared" si="122"/>
        <v>14.983499999999999</v>
      </c>
      <c r="S295" s="159">
        <f t="shared" si="123"/>
        <v>135.9</v>
      </c>
      <c r="T295" s="155">
        <f t="shared" si="124"/>
        <v>128.35</v>
      </c>
      <c r="U295" s="155">
        <f t="shared" si="125"/>
        <v>143.44999999999999</v>
      </c>
      <c r="V295" s="155">
        <f t="shared" si="126"/>
        <v>143.44999999999999</v>
      </c>
      <c r="W295" s="155">
        <f t="shared" si="127"/>
        <v>113.25</v>
      </c>
      <c r="X295" s="155">
        <f t="shared" si="128"/>
        <v>128.35</v>
      </c>
      <c r="Y295" s="155">
        <f t="shared" si="129"/>
        <v>14.27</v>
      </c>
      <c r="Z295" s="155">
        <f t="shared" si="130"/>
        <v>140.43</v>
      </c>
      <c r="AA295" s="155">
        <f t="shared" si="131"/>
        <v>143.44999999999999</v>
      </c>
      <c r="AB295" s="155">
        <f t="shared" si="132"/>
        <v>143.44999999999999</v>
      </c>
      <c r="AC295" s="155">
        <f t="shared" si="133"/>
        <v>16.410499999999999</v>
      </c>
      <c r="AD295" s="155">
        <f t="shared" si="134"/>
        <v>16.410499999999999</v>
      </c>
      <c r="AE295" s="155">
        <f t="shared" si="135"/>
        <v>143.44999999999999</v>
      </c>
      <c r="AF295" s="155">
        <f t="shared" si="136"/>
        <v>14.27</v>
      </c>
      <c r="AG295" s="155">
        <f t="shared" si="137"/>
        <v>113.25</v>
      </c>
      <c r="AH295" s="155">
        <f t="shared" si="138"/>
        <v>14.27</v>
      </c>
      <c r="AI295" s="155">
        <f t="shared" si="139"/>
        <v>14.983499999999999</v>
      </c>
    </row>
    <row r="296" spans="1:35" ht="30" x14ac:dyDescent="0.25">
      <c r="A296" s="40" t="s">
        <v>15217</v>
      </c>
      <c r="B296" s="39">
        <v>3900004</v>
      </c>
      <c r="C296" s="39" t="s">
        <v>187</v>
      </c>
      <c r="D296" s="40" t="s">
        <v>358</v>
      </c>
      <c r="E296" s="40">
        <v>86850</v>
      </c>
      <c r="F296" s="39" t="s">
        <v>10</v>
      </c>
      <c r="G296" s="45">
        <v>366</v>
      </c>
      <c r="H296" s="155">
        <f t="shared" si="112"/>
        <v>183</v>
      </c>
      <c r="I296" s="155">
        <f t="shared" si="113"/>
        <v>9.77</v>
      </c>
      <c r="J296" s="155">
        <f t="shared" si="114"/>
        <v>347.7</v>
      </c>
      <c r="K296" s="155">
        <f t="shared" si="115"/>
        <v>311.09999999999997</v>
      </c>
      <c r="L296" s="155">
        <f t="shared" si="116"/>
        <v>9.77</v>
      </c>
      <c r="M296" s="155">
        <f t="shared" si="117"/>
        <v>10.2585</v>
      </c>
      <c r="N296" s="155">
        <f t="shared" si="118"/>
        <v>49.47</v>
      </c>
      <c r="O296" s="155">
        <f t="shared" si="119"/>
        <v>49.47</v>
      </c>
      <c r="P296" s="155">
        <f t="shared" si="120"/>
        <v>49.47</v>
      </c>
      <c r="Q296" s="155">
        <f t="shared" si="121"/>
        <v>9.77</v>
      </c>
      <c r="R296" s="155">
        <f t="shared" si="122"/>
        <v>10.2585</v>
      </c>
      <c r="S296" s="159">
        <f t="shared" si="123"/>
        <v>329.40000000000003</v>
      </c>
      <c r="T296" s="155">
        <f t="shared" si="124"/>
        <v>311.09999999999997</v>
      </c>
      <c r="U296" s="155">
        <f t="shared" si="125"/>
        <v>347.7</v>
      </c>
      <c r="V296" s="155">
        <f t="shared" si="126"/>
        <v>347.7</v>
      </c>
      <c r="W296" s="155">
        <f t="shared" si="127"/>
        <v>274.5</v>
      </c>
      <c r="X296" s="155">
        <f t="shared" si="128"/>
        <v>311.09999999999997</v>
      </c>
      <c r="Y296" s="155">
        <f t="shared" si="129"/>
        <v>9.77</v>
      </c>
      <c r="Z296" s="155">
        <f t="shared" si="130"/>
        <v>340.38</v>
      </c>
      <c r="AA296" s="155">
        <f t="shared" si="131"/>
        <v>347.7</v>
      </c>
      <c r="AB296" s="155">
        <f t="shared" si="132"/>
        <v>347.7</v>
      </c>
      <c r="AC296" s="155">
        <f t="shared" si="133"/>
        <v>11.235499999999998</v>
      </c>
      <c r="AD296" s="155">
        <f t="shared" si="134"/>
        <v>11.235499999999998</v>
      </c>
      <c r="AE296" s="155">
        <f t="shared" si="135"/>
        <v>347.7</v>
      </c>
      <c r="AF296" s="155">
        <f t="shared" si="136"/>
        <v>9.77</v>
      </c>
      <c r="AG296" s="155">
        <f t="shared" si="137"/>
        <v>274.5</v>
      </c>
      <c r="AH296" s="155">
        <f t="shared" si="138"/>
        <v>9.77</v>
      </c>
      <c r="AI296" s="155">
        <f t="shared" si="139"/>
        <v>10.2585</v>
      </c>
    </row>
    <row r="297" spans="1:35" ht="30" x14ac:dyDescent="0.25">
      <c r="A297" s="40" t="s">
        <v>15217</v>
      </c>
      <c r="B297" s="39">
        <v>3900003</v>
      </c>
      <c r="C297" s="39" t="s">
        <v>188</v>
      </c>
      <c r="D297" s="40" t="s">
        <v>358</v>
      </c>
      <c r="E297" s="40">
        <v>86880</v>
      </c>
      <c r="F297" s="39" t="s">
        <v>10</v>
      </c>
      <c r="G297" s="45">
        <v>95</v>
      </c>
      <c r="H297" s="155">
        <f t="shared" si="112"/>
        <v>47.5</v>
      </c>
      <c r="I297" s="155">
        <f t="shared" si="113"/>
        <v>5.39</v>
      </c>
      <c r="J297" s="155">
        <f t="shared" si="114"/>
        <v>90.25</v>
      </c>
      <c r="K297" s="155">
        <f t="shared" si="115"/>
        <v>80.75</v>
      </c>
      <c r="L297" s="155">
        <f t="shared" si="116"/>
        <v>5.39</v>
      </c>
      <c r="M297" s="155">
        <f t="shared" si="117"/>
        <v>5.6594999999999995</v>
      </c>
      <c r="N297" s="155">
        <f t="shared" si="118"/>
        <v>33.43</v>
      </c>
      <c r="O297" s="155">
        <f t="shared" si="119"/>
        <v>33.43</v>
      </c>
      <c r="P297" s="155">
        <f t="shared" si="120"/>
        <v>33.43</v>
      </c>
      <c r="Q297" s="155">
        <f t="shared" si="121"/>
        <v>5.39</v>
      </c>
      <c r="R297" s="155">
        <f t="shared" si="122"/>
        <v>5.6594999999999995</v>
      </c>
      <c r="S297" s="159">
        <f t="shared" si="123"/>
        <v>85.5</v>
      </c>
      <c r="T297" s="155">
        <f t="shared" si="124"/>
        <v>80.75</v>
      </c>
      <c r="U297" s="155">
        <f t="shared" si="125"/>
        <v>90.25</v>
      </c>
      <c r="V297" s="155">
        <f t="shared" si="126"/>
        <v>90.25</v>
      </c>
      <c r="W297" s="155">
        <f t="shared" si="127"/>
        <v>71.25</v>
      </c>
      <c r="X297" s="155">
        <f t="shared" si="128"/>
        <v>80.75</v>
      </c>
      <c r="Y297" s="155">
        <f t="shared" si="129"/>
        <v>5.39</v>
      </c>
      <c r="Z297" s="155">
        <f t="shared" si="130"/>
        <v>88.350000000000009</v>
      </c>
      <c r="AA297" s="155">
        <f t="shared" si="131"/>
        <v>90.25</v>
      </c>
      <c r="AB297" s="155">
        <f t="shared" si="132"/>
        <v>90.25</v>
      </c>
      <c r="AC297" s="155">
        <f t="shared" si="133"/>
        <v>6.1984999999999992</v>
      </c>
      <c r="AD297" s="155">
        <f t="shared" si="134"/>
        <v>6.1984999999999992</v>
      </c>
      <c r="AE297" s="155">
        <f t="shared" si="135"/>
        <v>90.25</v>
      </c>
      <c r="AF297" s="155">
        <f t="shared" si="136"/>
        <v>5.39</v>
      </c>
      <c r="AG297" s="155">
        <f t="shared" si="137"/>
        <v>71.25</v>
      </c>
      <c r="AH297" s="155">
        <f t="shared" si="138"/>
        <v>5.39</v>
      </c>
      <c r="AI297" s="155">
        <f t="shared" si="139"/>
        <v>5.6594999999999995</v>
      </c>
    </row>
    <row r="298" spans="1:35" x14ac:dyDescent="0.25">
      <c r="A298" s="40" t="s">
        <v>15217</v>
      </c>
      <c r="B298" s="39">
        <v>3900001</v>
      </c>
      <c r="C298" s="39" t="s">
        <v>189</v>
      </c>
      <c r="D298" s="40" t="s">
        <v>358</v>
      </c>
      <c r="E298" s="40">
        <v>86900</v>
      </c>
      <c r="F298" s="39" t="s">
        <v>10</v>
      </c>
      <c r="G298" s="45">
        <v>313</v>
      </c>
      <c r="H298" s="155">
        <f t="shared" si="112"/>
        <v>156.5</v>
      </c>
      <c r="I298" s="155">
        <f t="shared" si="113"/>
        <v>2.99</v>
      </c>
      <c r="J298" s="155">
        <f t="shared" si="114"/>
        <v>297.34999999999997</v>
      </c>
      <c r="K298" s="155">
        <f t="shared" si="115"/>
        <v>266.05</v>
      </c>
      <c r="L298" s="155">
        <f t="shared" si="116"/>
        <v>2.99</v>
      </c>
      <c r="M298" s="155">
        <f t="shared" si="117"/>
        <v>3.1395000000000004</v>
      </c>
      <c r="N298" s="155">
        <f t="shared" si="118"/>
        <v>109.03</v>
      </c>
      <c r="O298" s="155">
        <f t="shared" si="119"/>
        <v>109.03</v>
      </c>
      <c r="P298" s="155">
        <f t="shared" si="120"/>
        <v>109.03</v>
      </c>
      <c r="Q298" s="155">
        <f t="shared" si="121"/>
        <v>2.99</v>
      </c>
      <c r="R298" s="155">
        <f t="shared" si="122"/>
        <v>3.1395000000000004</v>
      </c>
      <c r="S298" s="159">
        <f t="shared" si="123"/>
        <v>281.7</v>
      </c>
      <c r="T298" s="155">
        <f t="shared" si="124"/>
        <v>266.05</v>
      </c>
      <c r="U298" s="155">
        <f t="shared" si="125"/>
        <v>297.34999999999997</v>
      </c>
      <c r="V298" s="155">
        <f t="shared" si="126"/>
        <v>297.34999999999997</v>
      </c>
      <c r="W298" s="155">
        <f t="shared" si="127"/>
        <v>234.75</v>
      </c>
      <c r="X298" s="155">
        <f t="shared" si="128"/>
        <v>266.05</v>
      </c>
      <c r="Y298" s="155">
        <f t="shared" si="129"/>
        <v>2.99</v>
      </c>
      <c r="Z298" s="155">
        <f t="shared" si="130"/>
        <v>291.09000000000003</v>
      </c>
      <c r="AA298" s="155">
        <f t="shared" si="131"/>
        <v>297.34999999999997</v>
      </c>
      <c r="AB298" s="155">
        <f t="shared" si="132"/>
        <v>297.34999999999997</v>
      </c>
      <c r="AC298" s="155">
        <f t="shared" si="133"/>
        <v>3.4384999999999999</v>
      </c>
      <c r="AD298" s="155">
        <f t="shared" si="134"/>
        <v>3.4384999999999999</v>
      </c>
      <c r="AE298" s="155">
        <f t="shared" si="135"/>
        <v>297.34999999999997</v>
      </c>
      <c r="AF298" s="155">
        <f t="shared" si="136"/>
        <v>2.99</v>
      </c>
      <c r="AG298" s="155">
        <f t="shared" si="137"/>
        <v>234.75</v>
      </c>
      <c r="AH298" s="155">
        <f t="shared" si="138"/>
        <v>2.99</v>
      </c>
      <c r="AI298" s="155">
        <f t="shared" si="139"/>
        <v>3.1395000000000004</v>
      </c>
    </row>
    <row r="299" spans="1:35" x14ac:dyDescent="0.25">
      <c r="A299" s="40" t="s">
        <v>15217</v>
      </c>
      <c r="B299" s="39">
        <v>3900002</v>
      </c>
      <c r="C299" s="39" t="s">
        <v>190</v>
      </c>
      <c r="D299" s="40" t="s">
        <v>358</v>
      </c>
      <c r="E299" s="40">
        <v>86901</v>
      </c>
      <c r="F299" s="39" t="s">
        <v>10</v>
      </c>
      <c r="G299" s="45">
        <v>113</v>
      </c>
      <c r="H299" s="155">
        <f t="shared" si="112"/>
        <v>56.5</v>
      </c>
      <c r="I299" s="155">
        <f t="shared" si="113"/>
        <v>2.99</v>
      </c>
      <c r="J299" s="155">
        <f t="shared" si="114"/>
        <v>107.35</v>
      </c>
      <c r="K299" s="155">
        <f t="shared" si="115"/>
        <v>96.05</v>
      </c>
      <c r="L299" s="155">
        <f t="shared" si="116"/>
        <v>2.99</v>
      </c>
      <c r="M299" s="155">
        <f t="shared" si="117"/>
        <v>3.1395000000000004</v>
      </c>
      <c r="N299" s="155">
        <f t="shared" si="118"/>
        <v>33.43</v>
      </c>
      <c r="O299" s="155">
        <f t="shared" si="119"/>
        <v>33.43</v>
      </c>
      <c r="P299" s="155">
        <f t="shared" si="120"/>
        <v>33.43</v>
      </c>
      <c r="Q299" s="155">
        <f t="shared" si="121"/>
        <v>2.99</v>
      </c>
      <c r="R299" s="155">
        <f t="shared" si="122"/>
        <v>3.1395000000000004</v>
      </c>
      <c r="S299" s="159">
        <f t="shared" si="123"/>
        <v>101.7</v>
      </c>
      <c r="T299" s="155">
        <f t="shared" si="124"/>
        <v>96.05</v>
      </c>
      <c r="U299" s="155">
        <f t="shared" si="125"/>
        <v>107.35</v>
      </c>
      <c r="V299" s="155">
        <f t="shared" si="126"/>
        <v>107.35</v>
      </c>
      <c r="W299" s="155">
        <f t="shared" si="127"/>
        <v>84.75</v>
      </c>
      <c r="X299" s="155">
        <f t="shared" si="128"/>
        <v>96.05</v>
      </c>
      <c r="Y299" s="155">
        <f t="shared" si="129"/>
        <v>2.99</v>
      </c>
      <c r="Z299" s="155">
        <f t="shared" si="130"/>
        <v>105.09</v>
      </c>
      <c r="AA299" s="155">
        <f t="shared" si="131"/>
        <v>107.35</v>
      </c>
      <c r="AB299" s="155">
        <f t="shared" si="132"/>
        <v>107.35</v>
      </c>
      <c r="AC299" s="155">
        <f t="shared" si="133"/>
        <v>3.4384999999999999</v>
      </c>
      <c r="AD299" s="155">
        <f t="shared" si="134"/>
        <v>3.4384999999999999</v>
      </c>
      <c r="AE299" s="155">
        <f t="shared" si="135"/>
        <v>107.35</v>
      </c>
      <c r="AF299" s="155">
        <f t="shared" si="136"/>
        <v>2.99</v>
      </c>
      <c r="AG299" s="155">
        <f t="shared" si="137"/>
        <v>84.75</v>
      </c>
      <c r="AH299" s="155">
        <f t="shared" si="138"/>
        <v>2.99</v>
      </c>
      <c r="AI299" s="155">
        <f t="shared" si="139"/>
        <v>3.1395000000000004</v>
      </c>
    </row>
    <row r="300" spans="1:35" x14ac:dyDescent="0.25">
      <c r="A300" s="40" t="s">
        <v>15217</v>
      </c>
      <c r="B300" s="39">
        <v>3990001</v>
      </c>
      <c r="C300" s="39" t="s">
        <v>191</v>
      </c>
      <c r="D300" s="40" t="s">
        <v>358</v>
      </c>
      <c r="E300" s="40">
        <v>86920</v>
      </c>
      <c r="F300" s="39" t="s">
        <v>10</v>
      </c>
      <c r="G300" s="45">
        <v>272</v>
      </c>
      <c r="H300" s="155">
        <f t="shared" si="112"/>
        <v>136</v>
      </c>
      <c r="I300" s="155">
        <f t="shared" si="113"/>
        <v>143.5</v>
      </c>
      <c r="J300" s="155">
        <f t="shared" si="114"/>
        <v>258.39999999999998</v>
      </c>
      <c r="K300" s="155">
        <f t="shared" si="115"/>
        <v>231.2</v>
      </c>
      <c r="L300" s="155">
        <f t="shared" si="116"/>
        <v>157.25</v>
      </c>
      <c r="M300" s="155">
        <f t="shared" si="117"/>
        <v>165.11250000000001</v>
      </c>
      <c r="N300" s="155">
        <f t="shared" si="118"/>
        <v>143.5</v>
      </c>
      <c r="O300" s="155">
        <f t="shared" si="119"/>
        <v>143.5</v>
      </c>
      <c r="P300" s="155">
        <f t="shared" si="120"/>
        <v>143.5</v>
      </c>
      <c r="Q300" s="155">
        <f t="shared" si="121"/>
        <v>157.25</v>
      </c>
      <c r="R300" s="155">
        <f t="shared" si="122"/>
        <v>165.11250000000001</v>
      </c>
      <c r="S300" s="159">
        <f t="shared" si="123"/>
        <v>244.8</v>
      </c>
      <c r="T300" s="155">
        <f t="shared" si="124"/>
        <v>231.2</v>
      </c>
      <c r="U300" s="155">
        <f t="shared" si="125"/>
        <v>258.39999999999998</v>
      </c>
      <c r="V300" s="155">
        <f t="shared" si="126"/>
        <v>258.39999999999998</v>
      </c>
      <c r="W300" s="155">
        <f t="shared" si="127"/>
        <v>204</v>
      </c>
      <c r="X300" s="155">
        <f t="shared" si="128"/>
        <v>231.2</v>
      </c>
      <c r="Y300" s="155">
        <f t="shared" si="129"/>
        <v>157.25</v>
      </c>
      <c r="Z300" s="155">
        <f t="shared" si="130"/>
        <v>252.96</v>
      </c>
      <c r="AA300" s="155">
        <f t="shared" si="131"/>
        <v>258.39999999999998</v>
      </c>
      <c r="AB300" s="155">
        <f t="shared" si="132"/>
        <v>258.39999999999998</v>
      </c>
      <c r="AC300" s="155">
        <f t="shared" si="133"/>
        <v>180.83749999999998</v>
      </c>
      <c r="AD300" s="155">
        <f t="shared" si="134"/>
        <v>180.83749999999998</v>
      </c>
      <c r="AE300" s="155">
        <f t="shared" si="135"/>
        <v>258.39999999999998</v>
      </c>
      <c r="AF300" s="155">
        <f t="shared" si="136"/>
        <v>157.25</v>
      </c>
      <c r="AG300" s="155">
        <f t="shared" si="137"/>
        <v>204</v>
      </c>
      <c r="AH300" s="155">
        <f t="shared" si="138"/>
        <v>157.25</v>
      </c>
      <c r="AI300" s="155">
        <f t="shared" si="139"/>
        <v>165.11250000000001</v>
      </c>
    </row>
    <row r="301" spans="1:35" ht="30" x14ac:dyDescent="0.25">
      <c r="A301" s="40" t="s">
        <v>15217</v>
      </c>
      <c r="B301" s="39">
        <v>3990003</v>
      </c>
      <c r="C301" s="39" t="s">
        <v>192</v>
      </c>
      <c r="D301" s="40" t="s">
        <v>358</v>
      </c>
      <c r="E301" s="40">
        <v>86921</v>
      </c>
      <c r="F301" s="39" t="s">
        <v>10</v>
      </c>
      <c r="G301" s="45">
        <v>272</v>
      </c>
      <c r="H301" s="155">
        <f t="shared" si="112"/>
        <v>136</v>
      </c>
      <c r="I301" s="155">
        <f t="shared" si="113"/>
        <v>143.5</v>
      </c>
      <c r="J301" s="155">
        <f t="shared" si="114"/>
        <v>258.39999999999998</v>
      </c>
      <c r="K301" s="155">
        <f t="shared" si="115"/>
        <v>231.2</v>
      </c>
      <c r="L301" s="155">
        <f t="shared" si="116"/>
        <v>157.25</v>
      </c>
      <c r="M301" s="155">
        <f t="shared" si="117"/>
        <v>165.11250000000001</v>
      </c>
      <c r="N301" s="155">
        <f t="shared" si="118"/>
        <v>143.5</v>
      </c>
      <c r="O301" s="155">
        <f t="shared" si="119"/>
        <v>143.5</v>
      </c>
      <c r="P301" s="155">
        <f t="shared" si="120"/>
        <v>143.5</v>
      </c>
      <c r="Q301" s="155">
        <f t="shared" si="121"/>
        <v>157.25</v>
      </c>
      <c r="R301" s="155">
        <f t="shared" si="122"/>
        <v>165.11250000000001</v>
      </c>
      <c r="S301" s="159">
        <f t="shared" si="123"/>
        <v>244.8</v>
      </c>
      <c r="T301" s="155">
        <f t="shared" si="124"/>
        <v>231.2</v>
      </c>
      <c r="U301" s="155">
        <f t="shared" si="125"/>
        <v>258.39999999999998</v>
      </c>
      <c r="V301" s="155">
        <f t="shared" si="126"/>
        <v>258.39999999999998</v>
      </c>
      <c r="W301" s="155">
        <f t="shared" si="127"/>
        <v>204</v>
      </c>
      <c r="X301" s="155">
        <f t="shared" si="128"/>
        <v>231.2</v>
      </c>
      <c r="Y301" s="155">
        <f t="shared" si="129"/>
        <v>157.25</v>
      </c>
      <c r="Z301" s="155">
        <f t="shared" si="130"/>
        <v>252.96</v>
      </c>
      <c r="AA301" s="155">
        <f t="shared" si="131"/>
        <v>258.39999999999998</v>
      </c>
      <c r="AB301" s="155">
        <f t="shared" si="132"/>
        <v>258.39999999999998</v>
      </c>
      <c r="AC301" s="155">
        <f t="shared" si="133"/>
        <v>180.83749999999998</v>
      </c>
      <c r="AD301" s="155">
        <f t="shared" si="134"/>
        <v>180.83749999999998</v>
      </c>
      <c r="AE301" s="155">
        <f t="shared" si="135"/>
        <v>258.39999999999998</v>
      </c>
      <c r="AF301" s="155">
        <f t="shared" si="136"/>
        <v>157.25</v>
      </c>
      <c r="AG301" s="155">
        <f t="shared" si="137"/>
        <v>204</v>
      </c>
      <c r="AH301" s="155">
        <f t="shared" si="138"/>
        <v>157.25</v>
      </c>
      <c r="AI301" s="155">
        <f t="shared" si="139"/>
        <v>165.11250000000001</v>
      </c>
    </row>
    <row r="302" spans="1:35" ht="30" x14ac:dyDescent="0.25">
      <c r="A302" s="40" t="s">
        <v>15217</v>
      </c>
      <c r="B302" s="39">
        <v>3990002</v>
      </c>
      <c r="C302" s="39" t="s">
        <v>193</v>
      </c>
      <c r="D302" s="40" t="s">
        <v>358</v>
      </c>
      <c r="E302" s="40">
        <v>86922</v>
      </c>
      <c r="F302" s="39" t="s">
        <v>10</v>
      </c>
      <c r="G302" s="45">
        <v>272</v>
      </c>
      <c r="H302" s="155">
        <f t="shared" si="112"/>
        <v>136</v>
      </c>
      <c r="I302" s="155">
        <f t="shared" si="113"/>
        <v>143.5</v>
      </c>
      <c r="J302" s="155">
        <f t="shared" si="114"/>
        <v>258.39999999999998</v>
      </c>
      <c r="K302" s="155">
        <f t="shared" si="115"/>
        <v>231.2</v>
      </c>
      <c r="L302" s="155">
        <f t="shared" si="116"/>
        <v>157.25</v>
      </c>
      <c r="M302" s="155">
        <f t="shared" si="117"/>
        <v>165.11250000000001</v>
      </c>
      <c r="N302" s="155">
        <f t="shared" si="118"/>
        <v>143.5</v>
      </c>
      <c r="O302" s="155">
        <f t="shared" si="119"/>
        <v>143.5</v>
      </c>
      <c r="P302" s="155">
        <f t="shared" si="120"/>
        <v>143.5</v>
      </c>
      <c r="Q302" s="155">
        <f t="shared" si="121"/>
        <v>157.25</v>
      </c>
      <c r="R302" s="155">
        <f t="shared" si="122"/>
        <v>165.11250000000001</v>
      </c>
      <c r="S302" s="159">
        <f t="shared" si="123"/>
        <v>244.8</v>
      </c>
      <c r="T302" s="155">
        <f t="shared" si="124"/>
        <v>231.2</v>
      </c>
      <c r="U302" s="155">
        <f t="shared" si="125"/>
        <v>258.39999999999998</v>
      </c>
      <c r="V302" s="155">
        <f t="shared" si="126"/>
        <v>258.39999999999998</v>
      </c>
      <c r="W302" s="155">
        <f t="shared" si="127"/>
        <v>204</v>
      </c>
      <c r="X302" s="155">
        <f t="shared" si="128"/>
        <v>231.2</v>
      </c>
      <c r="Y302" s="155">
        <f t="shared" si="129"/>
        <v>157.25</v>
      </c>
      <c r="Z302" s="155">
        <f t="shared" si="130"/>
        <v>252.96</v>
      </c>
      <c r="AA302" s="155">
        <f t="shared" si="131"/>
        <v>258.39999999999998</v>
      </c>
      <c r="AB302" s="155">
        <f t="shared" si="132"/>
        <v>258.39999999999998</v>
      </c>
      <c r="AC302" s="155">
        <f t="shared" si="133"/>
        <v>180.83749999999998</v>
      </c>
      <c r="AD302" s="155">
        <f t="shared" si="134"/>
        <v>180.83749999999998</v>
      </c>
      <c r="AE302" s="155">
        <f t="shared" si="135"/>
        <v>258.39999999999998</v>
      </c>
      <c r="AF302" s="155">
        <f t="shared" si="136"/>
        <v>157.25</v>
      </c>
      <c r="AG302" s="155">
        <f t="shared" si="137"/>
        <v>204</v>
      </c>
      <c r="AH302" s="155">
        <f t="shared" si="138"/>
        <v>157.25</v>
      </c>
      <c r="AI302" s="155">
        <f t="shared" si="139"/>
        <v>165.11250000000001</v>
      </c>
    </row>
    <row r="303" spans="1:35" ht="30" x14ac:dyDescent="0.25">
      <c r="A303" s="40" t="s">
        <v>15217</v>
      </c>
      <c r="B303" s="39">
        <v>3060012</v>
      </c>
      <c r="C303" s="39" t="s">
        <v>194</v>
      </c>
      <c r="D303" s="40" t="s">
        <v>358</v>
      </c>
      <c r="E303" s="40">
        <v>87070</v>
      </c>
      <c r="F303" s="39" t="s">
        <v>10</v>
      </c>
      <c r="G303" s="45">
        <v>220</v>
      </c>
      <c r="H303" s="155">
        <f t="shared" si="112"/>
        <v>110</v>
      </c>
      <c r="I303" s="155">
        <f t="shared" si="113"/>
        <v>8.6199999999999992</v>
      </c>
      <c r="J303" s="155">
        <f t="shared" si="114"/>
        <v>209</v>
      </c>
      <c r="K303" s="155">
        <f t="shared" si="115"/>
        <v>187</v>
      </c>
      <c r="L303" s="155">
        <f t="shared" si="116"/>
        <v>8.6199999999999992</v>
      </c>
      <c r="M303" s="155">
        <f t="shared" si="117"/>
        <v>9.0510000000000002</v>
      </c>
      <c r="N303" s="155">
        <f t="shared" si="118"/>
        <v>8.6199999999999992</v>
      </c>
      <c r="O303" s="155">
        <f t="shared" si="119"/>
        <v>8.6199999999999992</v>
      </c>
      <c r="P303" s="155">
        <f t="shared" si="120"/>
        <v>8.6199999999999992</v>
      </c>
      <c r="Q303" s="155">
        <f t="shared" si="121"/>
        <v>8.6199999999999992</v>
      </c>
      <c r="R303" s="155">
        <f t="shared" si="122"/>
        <v>9.0510000000000002</v>
      </c>
      <c r="S303" s="159">
        <f t="shared" si="123"/>
        <v>198</v>
      </c>
      <c r="T303" s="155">
        <f t="shared" si="124"/>
        <v>187</v>
      </c>
      <c r="U303" s="155">
        <f t="shared" si="125"/>
        <v>209</v>
      </c>
      <c r="V303" s="155">
        <f t="shared" si="126"/>
        <v>209</v>
      </c>
      <c r="W303" s="155">
        <f t="shared" si="127"/>
        <v>165</v>
      </c>
      <c r="X303" s="155">
        <f t="shared" si="128"/>
        <v>187</v>
      </c>
      <c r="Y303" s="155">
        <f t="shared" si="129"/>
        <v>8.6199999999999992</v>
      </c>
      <c r="Z303" s="155">
        <f t="shared" si="130"/>
        <v>204.60000000000002</v>
      </c>
      <c r="AA303" s="155">
        <f t="shared" si="131"/>
        <v>209</v>
      </c>
      <c r="AB303" s="155">
        <f t="shared" si="132"/>
        <v>209</v>
      </c>
      <c r="AC303" s="155">
        <f t="shared" si="133"/>
        <v>9.9129999999999985</v>
      </c>
      <c r="AD303" s="155">
        <f t="shared" si="134"/>
        <v>9.9129999999999985</v>
      </c>
      <c r="AE303" s="155">
        <f t="shared" si="135"/>
        <v>209</v>
      </c>
      <c r="AF303" s="155">
        <f t="shared" si="136"/>
        <v>8.6199999999999992</v>
      </c>
      <c r="AG303" s="155">
        <f t="shared" si="137"/>
        <v>165</v>
      </c>
      <c r="AH303" s="155">
        <f t="shared" si="138"/>
        <v>8.6199999999999992</v>
      </c>
      <c r="AI303" s="155">
        <f t="shared" si="139"/>
        <v>9.0510000000000002</v>
      </c>
    </row>
    <row r="304" spans="1:35" ht="30" x14ac:dyDescent="0.25">
      <c r="A304" s="40" t="s">
        <v>15217</v>
      </c>
      <c r="B304" s="39">
        <v>3060017</v>
      </c>
      <c r="C304" s="39" t="s">
        <v>195</v>
      </c>
      <c r="D304" s="40" t="s">
        <v>358</v>
      </c>
      <c r="E304" s="40">
        <v>87075</v>
      </c>
      <c r="F304" s="39" t="s">
        <v>10</v>
      </c>
      <c r="G304" s="45">
        <v>186</v>
      </c>
      <c r="H304" s="155">
        <f t="shared" si="112"/>
        <v>93</v>
      </c>
      <c r="I304" s="155">
        <f t="shared" si="113"/>
        <v>9.4700000000000006</v>
      </c>
      <c r="J304" s="155">
        <f t="shared" si="114"/>
        <v>176.7</v>
      </c>
      <c r="K304" s="155">
        <f t="shared" si="115"/>
        <v>158.1</v>
      </c>
      <c r="L304" s="155">
        <f t="shared" si="116"/>
        <v>9.4700000000000006</v>
      </c>
      <c r="M304" s="155">
        <f t="shared" si="117"/>
        <v>9.9435000000000002</v>
      </c>
      <c r="N304" s="155">
        <f t="shared" si="118"/>
        <v>9.4700000000000006</v>
      </c>
      <c r="O304" s="155">
        <f t="shared" si="119"/>
        <v>9.4700000000000006</v>
      </c>
      <c r="P304" s="155">
        <f t="shared" si="120"/>
        <v>9.4700000000000006</v>
      </c>
      <c r="Q304" s="155">
        <f t="shared" si="121"/>
        <v>9.4700000000000006</v>
      </c>
      <c r="R304" s="155">
        <f t="shared" si="122"/>
        <v>9.9435000000000002</v>
      </c>
      <c r="S304" s="159">
        <f t="shared" si="123"/>
        <v>167.4</v>
      </c>
      <c r="T304" s="155">
        <f t="shared" si="124"/>
        <v>158.1</v>
      </c>
      <c r="U304" s="155">
        <f t="shared" si="125"/>
        <v>176.7</v>
      </c>
      <c r="V304" s="155">
        <f t="shared" si="126"/>
        <v>176.7</v>
      </c>
      <c r="W304" s="155">
        <f t="shared" si="127"/>
        <v>139.5</v>
      </c>
      <c r="X304" s="155">
        <f t="shared" si="128"/>
        <v>158.1</v>
      </c>
      <c r="Y304" s="155">
        <f t="shared" si="129"/>
        <v>9.4700000000000006</v>
      </c>
      <c r="Z304" s="155">
        <f t="shared" si="130"/>
        <v>172.98000000000002</v>
      </c>
      <c r="AA304" s="155">
        <f t="shared" si="131"/>
        <v>176.7</v>
      </c>
      <c r="AB304" s="155">
        <f t="shared" si="132"/>
        <v>176.7</v>
      </c>
      <c r="AC304" s="155">
        <f t="shared" si="133"/>
        <v>10.890499999999999</v>
      </c>
      <c r="AD304" s="155">
        <f t="shared" si="134"/>
        <v>10.890499999999999</v>
      </c>
      <c r="AE304" s="155">
        <f t="shared" si="135"/>
        <v>176.7</v>
      </c>
      <c r="AF304" s="155">
        <f t="shared" si="136"/>
        <v>9.4700000000000006</v>
      </c>
      <c r="AG304" s="155">
        <f t="shared" si="137"/>
        <v>139.5</v>
      </c>
      <c r="AH304" s="155">
        <f t="shared" si="138"/>
        <v>9.4700000000000006</v>
      </c>
      <c r="AI304" s="155">
        <f t="shared" si="139"/>
        <v>9.9435000000000002</v>
      </c>
    </row>
    <row r="305" spans="1:35" ht="30" x14ac:dyDescent="0.25">
      <c r="A305" s="40" t="s">
        <v>15217</v>
      </c>
      <c r="B305" s="39">
        <v>3000039</v>
      </c>
      <c r="C305" s="39" t="s">
        <v>196</v>
      </c>
      <c r="D305" s="40" t="s">
        <v>358</v>
      </c>
      <c r="E305" s="40">
        <v>87076</v>
      </c>
      <c r="F305" s="39" t="s">
        <v>10</v>
      </c>
      <c r="G305" s="45">
        <v>212</v>
      </c>
      <c r="H305" s="155">
        <f t="shared" si="112"/>
        <v>106</v>
      </c>
      <c r="I305" s="155">
        <f t="shared" si="113"/>
        <v>8.08</v>
      </c>
      <c r="J305" s="155">
        <f t="shared" si="114"/>
        <v>201.39999999999998</v>
      </c>
      <c r="K305" s="155">
        <f t="shared" si="115"/>
        <v>180.2</v>
      </c>
      <c r="L305" s="155">
        <f t="shared" si="116"/>
        <v>8.08</v>
      </c>
      <c r="M305" s="155">
        <f t="shared" si="117"/>
        <v>8.484</v>
      </c>
      <c r="N305" s="155">
        <f t="shared" si="118"/>
        <v>8.08</v>
      </c>
      <c r="O305" s="155">
        <f t="shared" si="119"/>
        <v>8.08</v>
      </c>
      <c r="P305" s="155">
        <f t="shared" si="120"/>
        <v>8.08</v>
      </c>
      <c r="Q305" s="155">
        <f t="shared" si="121"/>
        <v>8.08</v>
      </c>
      <c r="R305" s="155">
        <f t="shared" si="122"/>
        <v>8.484</v>
      </c>
      <c r="S305" s="159">
        <f t="shared" si="123"/>
        <v>190.8</v>
      </c>
      <c r="T305" s="155">
        <f t="shared" si="124"/>
        <v>180.2</v>
      </c>
      <c r="U305" s="155">
        <f t="shared" si="125"/>
        <v>201.39999999999998</v>
      </c>
      <c r="V305" s="155">
        <f t="shared" si="126"/>
        <v>201.39999999999998</v>
      </c>
      <c r="W305" s="155">
        <f t="shared" si="127"/>
        <v>159</v>
      </c>
      <c r="X305" s="155">
        <f t="shared" si="128"/>
        <v>180.2</v>
      </c>
      <c r="Y305" s="155">
        <f t="shared" si="129"/>
        <v>8.08</v>
      </c>
      <c r="Z305" s="155">
        <f t="shared" si="130"/>
        <v>197.16</v>
      </c>
      <c r="AA305" s="155">
        <f t="shared" si="131"/>
        <v>201.39999999999998</v>
      </c>
      <c r="AB305" s="155">
        <f t="shared" si="132"/>
        <v>201.39999999999998</v>
      </c>
      <c r="AC305" s="155">
        <f t="shared" si="133"/>
        <v>9.2919999999999998</v>
      </c>
      <c r="AD305" s="155">
        <f t="shared" si="134"/>
        <v>9.2919999999999998</v>
      </c>
      <c r="AE305" s="155">
        <f t="shared" si="135"/>
        <v>201.39999999999998</v>
      </c>
      <c r="AF305" s="155">
        <f t="shared" si="136"/>
        <v>8.08</v>
      </c>
      <c r="AG305" s="155">
        <f t="shared" si="137"/>
        <v>159</v>
      </c>
      <c r="AH305" s="155">
        <f t="shared" si="138"/>
        <v>8.08</v>
      </c>
      <c r="AI305" s="155">
        <f t="shared" si="139"/>
        <v>8.484</v>
      </c>
    </row>
    <row r="306" spans="1:35" x14ac:dyDescent="0.25">
      <c r="A306" s="40" t="s">
        <v>15217</v>
      </c>
      <c r="B306" s="39">
        <v>3000019</v>
      </c>
      <c r="C306" s="39" t="s">
        <v>197</v>
      </c>
      <c r="D306" s="40" t="s">
        <v>358</v>
      </c>
      <c r="E306" s="40">
        <v>87077</v>
      </c>
      <c r="F306" s="39" t="s">
        <v>10</v>
      </c>
      <c r="G306" s="45">
        <v>194</v>
      </c>
      <c r="H306" s="163">
        <v>28</v>
      </c>
      <c r="I306" s="155">
        <f t="shared" si="113"/>
        <v>8.08</v>
      </c>
      <c r="J306" s="155">
        <f t="shared" si="114"/>
        <v>184.29999999999998</v>
      </c>
      <c r="K306" s="155">
        <f t="shared" si="115"/>
        <v>164.9</v>
      </c>
      <c r="L306" s="155">
        <f t="shared" si="116"/>
        <v>8.08</v>
      </c>
      <c r="M306" s="155">
        <f t="shared" si="117"/>
        <v>8.484</v>
      </c>
      <c r="N306" s="155">
        <f t="shared" si="118"/>
        <v>8.08</v>
      </c>
      <c r="O306" s="155">
        <f t="shared" si="119"/>
        <v>8.08</v>
      </c>
      <c r="P306" s="155">
        <f t="shared" si="120"/>
        <v>8.08</v>
      </c>
      <c r="Q306" s="155">
        <f t="shared" si="121"/>
        <v>8.08</v>
      </c>
      <c r="R306" s="155">
        <f t="shared" si="122"/>
        <v>8.484</v>
      </c>
      <c r="S306" s="159">
        <f t="shared" si="123"/>
        <v>174.6</v>
      </c>
      <c r="T306" s="155">
        <f t="shared" si="124"/>
        <v>164.9</v>
      </c>
      <c r="U306" s="155">
        <f t="shared" si="125"/>
        <v>184.29999999999998</v>
      </c>
      <c r="V306" s="155">
        <f t="shared" si="126"/>
        <v>184.29999999999998</v>
      </c>
      <c r="W306" s="155">
        <f t="shared" si="127"/>
        <v>145.5</v>
      </c>
      <c r="X306" s="155">
        <f t="shared" si="128"/>
        <v>164.9</v>
      </c>
      <c r="Y306" s="155">
        <f t="shared" si="129"/>
        <v>8.08</v>
      </c>
      <c r="Z306" s="155">
        <f t="shared" si="130"/>
        <v>180.42000000000002</v>
      </c>
      <c r="AA306" s="155">
        <f t="shared" si="131"/>
        <v>184.29999999999998</v>
      </c>
      <c r="AB306" s="155">
        <f t="shared" si="132"/>
        <v>184.29999999999998</v>
      </c>
      <c r="AC306" s="155">
        <f t="shared" si="133"/>
        <v>9.2919999999999998</v>
      </c>
      <c r="AD306" s="155">
        <f t="shared" si="134"/>
        <v>9.2919999999999998</v>
      </c>
      <c r="AE306" s="155">
        <f t="shared" si="135"/>
        <v>184.29999999999998</v>
      </c>
      <c r="AF306" s="155">
        <f t="shared" si="136"/>
        <v>8.08</v>
      </c>
      <c r="AG306" s="155">
        <f t="shared" si="137"/>
        <v>145.5</v>
      </c>
      <c r="AH306" s="155">
        <f t="shared" si="138"/>
        <v>8.08</v>
      </c>
      <c r="AI306" s="155">
        <f t="shared" si="139"/>
        <v>8.484</v>
      </c>
    </row>
    <row r="307" spans="1:35" x14ac:dyDescent="0.25">
      <c r="A307" s="40" t="s">
        <v>15217</v>
      </c>
      <c r="B307" s="39">
        <v>3060016</v>
      </c>
      <c r="C307" s="39" t="s">
        <v>198</v>
      </c>
      <c r="D307" s="40" t="s">
        <v>358</v>
      </c>
      <c r="E307" s="40">
        <v>87086</v>
      </c>
      <c r="F307" s="39" t="s">
        <v>10</v>
      </c>
      <c r="G307" s="45">
        <v>104</v>
      </c>
      <c r="H307" s="163">
        <v>15</v>
      </c>
      <c r="I307" s="155">
        <f t="shared" si="113"/>
        <v>8.07</v>
      </c>
      <c r="J307" s="155">
        <f t="shared" si="114"/>
        <v>98.8</v>
      </c>
      <c r="K307" s="155">
        <f t="shared" si="115"/>
        <v>88.399999999999991</v>
      </c>
      <c r="L307" s="155">
        <f t="shared" si="116"/>
        <v>8.07</v>
      </c>
      <c r="M307" s="155">
        <f t="shared" si="117"/>
        <v>8.4735000000000014</v>
      </c>
      <c r="N307" s="155">
        <f t="shared" si="118"/>
        <v>8.07</v>
      </c>
      <c r="O307" s="155">
        <f t="shared" si="119"/>
        <v>8.07</v>
      </c>
      <c r="P307" s="155">
        <f t="shared" si="120"/>
        <v>8.07</v>
      </c>
      <c r="Q307" s="155">
        <f t="shared" si="121"/>
        <v>8.07</v>
      </c>
      <c r="R307" s="155">
        <f t="shared" si="122"/>
        <v>8.4735000000000014</v>
      </c>
      <c r="S307" s="159">
        <f t="shared" si="123"/>
        <v>93.600000000000009</v>
      </c>
      <c r="T307" s="155">
        <f t="shared" si="124"/>
        <v>88.399999999999991</v>
      </c>
      <c r="U307" s="155">
        <f t="shared" si="125"/>
        <v>98.8</v>
      </c>
      <c r="V307" s="155">
        <f t="shared" si="126"/>
        <v>98.8</v>
      </c>
      <c r="W307" s="155">
        <f t="shared" si="127"/>
        <v>78</v>
      </c>
      <c r="X307" s="155">
        <f t="shared" si="128"/>
        <v>88.399999999999991</v>
      </c>
      <c r="Y307" s="155">
        <f t="shared" si="129"/>
        <v>8.07</v>
      </c>
      <c r="Z307" s="155">
        <f t="shared" si="130"/>
        <v>96.72</v>
      </c>
      <c r="AA307" s="155">
        <f t="shared" si="131"/>
        <v>98.8</v>
      </c>
      <c r="AB307" s="155">
        <f t="shared" si="132"/>
        <v>98.8</v>
      </c>
      <c r="AC307" s="155">
        <f t="shared" si="133"/>
        <v>9.2805</v>
      </c>
      <c r="AD307" s="155">
        <f t="shared" si="134"/>
        <v>9.2805</v>
      </c>
      <c r="AE307" s="155">
        <f t="shared" si="135"/>
        <v>98.8</v>
      </c>
      <c r="AF307" s="155">
        <f t="shared" si="136"/>
        <v>8.07</v>
      </c>
      <c r="AG307" s="155">
        <f t="shared" si="137"/>
        <v>78</v>
      </c>
      <c r="AH307" s="155">
        <f t="shared" si="138"/>
        <v>8.07</v>
      </c>
      <c r="AI307" s="155">
        <f t="shared" si="139"/>
        <v>8.4735000000000014</v>
      </c>
    </row>
    <row r="308" spans="1:35" ht="30" x14ac:dyDescent="0.25">
      <c r="A308" s="40" t="s">
        <v>15217</v>
      </c>
      <c r="B308" s="39">
        <v>3060011</v>
      </c>
      <c r="C308" s="39" t="s">
        <v>199</v>
      </c>
      <c r="D308" s="40" t="s">
        <v>358</v>
      </c>
      <c r="E308" s="40">
        <v>87088</v>
      </c>
      <c r="F308" s="39" t="s">
        <v>10</v>
      </c>
      <c r="G308" s="45">
        <v>203</v>
      </c>
      <c r="H308" s="163">
        <v>28</v>
      </c>
      <c r="I308" s="155">
        <f t="shared" si="113"/>
        <v>8.09</v>
      </c>
      <c r="J308" s="155">
        <f t="shared" si="114"/>
        <v>192.85</v>
      </c>
      <c r="K308" s="155">
        <f t="shared" si="115"/>
        <v>172.54999999999998</v>
      </c>
      <c r="L308" s="155">
        <f t="shared" si="116"/>
        <v>8.09</v>
      </c>
      <c r="M308" s="155">
        <f t="shared" si="117"/>
        <v>8.4945000000000004</v>
      </c>
      <c r="N308" s="155">
        <f t="shared" si="118"/>
        <v>8.09</v>
      </c>
      <c r="O308" s="155">
        <f t="shared" si="119"/>
        <v>8.09</v>
      </c>
      <c r="P308" s="155">
        <f t="shared" si="120"/>
        <v>8.09</v>
      </c>
      <c r="Q308" s="155">
        <f t="shared" si="121"/>
        <v>8.09</v>
      </c>
      <c r="R308" s="155">
        <f t="shared" si="122"/>
        <v>8.4945000000000004</v>
      </c>
      <c r="S308" s="159">
        <f t="shared" si="123"/>
        <v>182.70000000000002</v>
      </c>
      <c r="T308" s="155">
        <f t="shared" si="124"/>
        <v>172.54999999999998</v>
      </c>
      <c r="U308" s="155">
        <f t="shared" si="125"/>
        <v>192.85</v>
      </c>
      <c r="V308" s="155">
        <f t="shared" si="126"/>
        <v>192.85</v>
      </c>
      <c r="W308" s="155">
        <f t="shared" si="127"/>
        <v>152.25</v>
      </c>
      <c r="X308" s="155">
        <f t="shared" si="128"/>
        <v>172.54999999999998</v>
      </c>
      <c r="Y308" s="155">
        <f t="shared" si="129"/>
        <v>8.09</v>
      </c>
      <c r="Z308" s="155">
        <f t="shared" si="130"/>
        <v>188.79000000000002</v>
      </c>
      <c r="AA308" s="155">
        <f t="shared" si="131"/>
        <v>192.85</v>
      </c>
      <c r="AB308" s="155">
        <f t="shared" si="132"/>
        <v>192.85</v>
      </c>
      <c r="AC308" s="155">
        <f t="shared" si="133"/>
        <v>9.3034999999999997</v>
      </c>
      <c r="AD308" s="155">
        <f t="shared" si="134"/>
        <v>9.3034999999999997</v>
      </c>
      <c r="AE308" s="155">
        <f t="shared" si="135"/>
        <v>192.85</v>
      </c>
      <c r="AF308" s="155">
        <f t="shared" si="136"/>
        <v>8.09</v>
      </c>
      <c r="AG308" s="155">
        <f t="shared" si="137"/>
        <v>152.25</v>
      </c>
      <c r="AH308" s="155">
        <f t="shared" si="138"/>
        <v>8.09</v>
      </c>
      <c r="AI308" s="155">
        <f t="shared" si="139"/>
        <v>8.4945000000000004</v>
      </c>
    </row>
    <row r="309" spans="1:35" ht="30" x14ac:dyDescent="0.25">
      <c r="A309" s="40" t="s">
        <v>15217</v>
      </c>
      <c r="B309" s="39" t="s">
        <v>200</v>
      </c>
      <c r="C309" s="39" t="s">
        <v>201</v>
      </c>
      <c r="D309" s="40" t="s">
        <v>358</v>
      </c>
      <c r="E309" s="40">
        <v>87150</v>
      </c>
      <c r="F309" s="39" t="s">
        <v>10</v>
      </c>
      <c r="G309" s="45">
        <v>437</v>
      </c>
      <c r="H309" s="155">
        <f t="shared" si="112"/>
        <v>218.5</v>
      </c>
      <c r="I309" s="155">
        <f t="shared" si="113"/>
        <v>35.090000000000003</v>
      </c>
      <c r="J309" s="155">
        <f t="shared" si="114"/>
        <v>415.15</v>
      </c>
      <c r="K309" s="155">
        <f t="shared" si="115"/>
        <v>371.45</v>
      </c>
      <c r="L309" s="155">
        <f t="shared" si="116"/>
        <v>35.090000000000003</v>
      </c>
      <c r="M309" s="155">
        <f t="shared" si="117"/>
        <v>36.844500000000004</v>
      </c>
      <c r="N309" s="155">
        <f t="shared" si="118"/>
        <v>35.090000000000003</v>
      </c>
      <c r="O309" s="155">
        <f t="shared" si="119"/>
        <v>35.090000000000003</v>
      </c>
      <c r="P309" s="155">
        <f t="shared" si="120"/>
        <v>35.090000000000003</v>
      </c>
      <c r="Q309" s="155">
        <f t="shared" si="121"/>
        <v>35.090000000000003</v>
      </c>
      <c r="R309" s="155">
        <f t="shared" si="122"/>
        <v>36.844500000000004</v>
      </c>
      <c r="S309" s="159">
        <f t="shared" si="123"/>
        <v>393.3</v>
      </c>
      <c r="T309" s="155">
        <f t="shared" si="124"/>
        <v>371.45</v>
      </c>
      <c r="U309" s="155">
        <f t="shared" si="125"/>
        <v>415.15</v>
      </c>
      <c r="V309" s="155">
        <f t="shared" si="126"/>
        <v>415.15</v>
      </c>
      <c r="W309" s="155">
        <f t="shared" si="127"/>
        <v>327.75</v>
      </c>
      <c r="X309" s="155">
        <f t="shared" si="128"/>
        <v>371.45</v>
      </c>
      <c r="Y309" s="155">
        <f t="shared" si="129"/>
        <v>35.090000000000003</v>
      </c>
      <c r="Z309" s="155">
        <f t="shared" si="130"/>
        <v>406.41</v>
      </c>
      <c r="AA309" s="155">
        <f t="shared" si="131"/>
        <v>415.15</v>
      </c>
      <c r="AB309" s="155">
        <f t="shared" si="132"/>
        <v>415.15</v>
      </c>
      <c r="AC309" s="155">
        <f t="shared" si="133"/>
        <v>40.353500000000004</v>
      </c>
      <c r="AD309" s="155">
        <f t="shared" si="134"/>
        <v>40.353500000000004</v>
      </c>
      <c r="AE309" s="155">
        <f t="shared" si="135"/>
        <v>415.15</v>
      </c>
      <c r="AF309" s="155">
        <f t="shared" si="136"/>
        <v>35.090000000000003</v>
      </c>
      <c r="AG309" s="155">
        <f t="shared" si="137"/>
        <v>327.75</v>
      </c>
      <c r="AH309" s="155">
        <f t="shared" si="138"/>
        <v>35.090000000000003</v>
      </c>
      <c r="AI309" s="155">
        <f t="shared" si="139"/>
        <v>36.844500000000004</v>
      </c>
    </row>
    <row r="310" spans="1:35" x14ac:dyDescent="0.25">
      <c r="A310" s="40" t="s">
        <v>15217</v>
      </c>
      <c r="B310" s="39">
        <v>3060022</v>
      </c>
      <c r="C310" s="39" t="s">
        <v>202</v>
      </c>
      <c r="D310" s="40" t="s">
        <v>358</v>
      </c>
      <c r="E310" s="40">
        <v>87186</v>
      </c>
      <c r="F310" s="39" t="s">
        <v>10</v>
      </c>
      <c r="G310" s="45">
        <v>171</v>
      </c>
      <c r="H310" s="163">
        <v>25</v>
      </c>
      <c r="I310" s="155">
        <f t="shared" si="113"/>
        <v>8.65</v>
      </c>
      <c r="J310" s="155">
        <f t="shared" si="114"/>
        <v>162.44999999999999</v>
      </c>
      <c r="K310" s="155">
        <f t="shared" si="115"/>
        <v>145.35</v>
      </c>
      <c r="L310" s="155">
        <f t="shared" si="116"/>
        <v>8.65</v>
      </c>
      <c r="M310" s="155">
        <f t="shared" si="117"/>
        <v>9.0825000000000014</v>
      </c>
      <c r="N310" s="155">
        <f t="shared" si="118"/>
        <v>8.65</v>
      </c>
      <c r="O310" s="155">
        <f t="shared" si="119"/>
        <v>8.65</v>
      </c>
      <c r="P310" s="155">
        <f t="shared" si="120"/>
        <v>8.65</v>
      </c>
      <c r="Q310" s="155">
        <f t="shared" si="121"/>
        <v>8.65</v>
      </c>
      <c r="R310" s="155">
        <f t="shared" si="122"/>
        <v>9.0825000000000014</v>
      </c>
      <c r="S310" s="159">
        <f t="shared" si="123"/>
        <v>153.9</v>
      </c>
      <c r="T310" s="155">
        <f t="shared" si="124"/>
        <v>145.35</v>
      </c>
      <c r="U310" s="155">
        <f t="shared" si="125"/>
        <v>162.44999999999999</v>
      </c>
      <c r="V310" s="155">
        <f t="shared" si="126"/>
        <v>162.44999999999999</v>
      </c>
      <c r="W310" s="155">
        <f t="shared" si="127"/>
        <v>128.25</v>
      </c>
      <c r="X310" s="155">
        <f t="shared" si="128"/>
        <v>145.35</v>
      </c>
      <c r="Y310" s="155">
        <f t="shared" si="129"/>
        <v>8.65</v>
      </c>
      <c r="Z310" s="155">
        <f t="shared" si="130"/>
        <v>159.03</v>
      </c>
      <c r="AA310" s="155">
        <f t="shared" si="131"/>
        <v>162.44999999999999</v>
      </c>
      <c r="AB310" s="155">
        <f t="shared" si="132"/>
        <v>162.44999999999999</v>
      </c>
      <c r="AC310" s="155">
        <f t="shared" si="133"/>
        <v>9.9474999999999998</v>
      </c>
      <c r="AD310" s="155">
        <f t="shared" si="134"/>
        <v>9.9474999999999998</v>
      </c>
      <c r="AE310" s="155">
        <f t="shared" si="135"/>
        <v>162.44999999999999</v>
      </c>
      <c r="AF310" s="155">
        <f t="shared" si="136"/>
        <v>8.65</v>
      </c>
      <c r="AG310" s="155">
        <f t="shared" si="137"/>
        <v>128.25</v>
      </c>
      <c r="AH310" s="155">
        <f t="shared" si="138"/>
        <v>8.65</v>
      </c>
      <c r="AI310" s="155">
        <f t="shared" si="139"/>
        <v>9.0825000000000014</v>
      </c>
    </row>
    <row r="311" spans="1:35" ht="30" x14ac:dyDescent="0.25">
      <c r="A311" s="40" t="s">
        <v>15217</v>
      </c>
      <c r="B311" s="39">
        <v>3000033</v>
      </c>
      <c r="C311" s="39" t="s">
        <v>203</v>
      </c>
      <c r="D311" s="40" t="s">
        <v>358</v>
      </c>
      <c r="E311" s="40">
        <v>87205</v>
      </c>
      <c r="F311" s="39" t="s">
        <v>10</v>
      </c>
      <c r="G311" s="45">
        <v>95</v>
      </c>
      <c r="H311" s="155">
        <f t="shared" si="112"/>
        <v>47.5</v>
      </c>
      <c r="I311" s="155">
        <f t="shared" si="113"/>
        <v>4.2699999999999996</v>
      </c>
      <c r="J311" s="155">
        <f t="shared" si="114"/>
        <v>90.25</v>
      </c>
      <c r="K311" s="155">
        <f t="shared" si="115"/>
        <v>80.75</v>
      </c>
      <c r="L311" s="155">
        <f t="shared" si="116"/>
        <v>4.2699999999999996</v>
      </c>
      <c r="M311" s="155">
        <f t="shared" si="117"/>
        <v>4.4834999999999994</v>
      </c>
      <c r="N311" s="155">
        <f t="shared" si="118"/>
        <v>4.2699999999999996</v>
      </c>
      <c r="O311" s="155">
        <f t="shared" si="119"/>
        <v>4.2699999999999996</v>
      </c>
      <c r="P311" s="155">
        <f t="shared" si="120"/>
        <v>4.2699999999999996</v>
      </c>
      <c r="Q311" s="155">
        <f t="shared" si="121"/>
        <v>4.2699999999999996</v>
      </c>
      <c r="R311" s="155">
        <f t="shared" si="122"/>
        <v>4.4834999999999994</v>
      </c>
      <c r="S311" s="159">
        <f t="shared" si="123"/>
        <v>85.5</v>
      </c>
      <c r="T311" s="155">
        <f t="shared" si="124"/>
        <v>80.75</v>
      </c>
      <c r="U311" s="155">
        <f t="shared" si="125"/>
        <v>90.25</v>
      </c>
      <c r="V311" s="155">
        <f t="shared" si="126"/>
        <v>90.25</v>
      </c>
      <c r="W311" s="155">
        <f t="shared" si="127"/>
        <v>71.25</v>
      </c>
      <c r="X311" s="155">
        <f t="shared" si="128"/>
        <v>80.75</v>
      </c>
      <c r="Y311" s="155">
        <f t="shared" si="129"/>
        <v>4.2699999999999996</v>
      </c>
      <c r="Z311" s="155">
        <f t="shared" si="130"/>
        <v>88.350000000000009</v>
      </c>
      <c r="AA311" s="155">
        <f t="shared" si="131"/>
        <v>90.25</v>
      </c>
      <c r="AB311" s="155">
        <f t="shared" si="132"/>
        <v>90.25</v>
      </c>
      <c r="AC311" s="155">
        <f t="shared" si="133"/>
        <v>4.910499999999999</v>
      </c>
      <c r="AD311" s="155">
        <f t="shared" si="134"/>
        <v>4.910499999999999</v>
      </c>
      <c r="AE311" s="155">
        <f t="shared" si="135"/>
        <v>90.25</v>
      </c>
      <c r="AF311" s="155">
        <f t="shared" si="136"/>
        <v>4.2699999999999996</v>
      </c>
      <c r="AG311" s="155">
        <f t="shared" si="137"/>
        <v>71.25</v>
      </c>
      <c r="AH311" s="155">
        <f t="shared" si="138"/>
        <v>4.2699999999999996</v>
      </c>
      <c r="AI311" s="155">
        <f t="shared" si="139"/>
        <v>4.4834999999999994</v>
      </c>
    </row>
    <row r="312" spans="1:35" x14ac:dyDescent="0.25">
      <c r="A312" s="40" t="s">
        <v>15217</v>
      </c>
      <c r="B312" s="39">
        <v>3001193</v>
      </c>
      <c r="C312" s="39" t="s">
        <v>204</v>
      </c>
      <c r="D312" s="40" t="s">
        <v>358</v>
      </c>
      <c r="E312" s="40">
        <v>87340</v>
      </c>
      <c r="F312" s="39" t="s">
        <v>10</v>
      </c>
      <c r="G312" s="45">
        <v>98</v>
      </c>
      <c r="H312" s="155">
        <f t="shared" si="112"/>
        <v>49</v>
      </c>
      <c r="I312" s="155">
        <f t="shared" si="113"/>
        <v>10.33</v>
      </c>
      <c r="J312" s="155">
        <f t="shared" si="114"/>
        <v>93.1</v>
      </c>
      <c r="K312" s="155">
        <f t="shared" si="115"/>
        <v>83.3</v>
      </c>
      <c r="L312" s="155">
        <f t="shared" si="116"/>
        <v>10.33</v>
      </c>
      <c r="M312" s="155">
        <f t="shared" si="117"/>
        <v>10.846500000000001</v>
      </c>
      <c r="N312" s="155">
        <f t="shared" si="118"/>
        <v>10.33</v>
      </c>
      <c r="O312" s="155">
        <f t="shared" si="119"/>
        <v>10.33</v>
      </c>
      <c r="P312" s="155">
        <f t="shared" si="120"/>
        <v>10.33</v>
      </c>
      <c r="Q312" s="155">
        <f t="shared" si="121"/>
        <v>10.33</v>
      </c>
      <c r="R312" s="155">
        <f t="shared" si="122"/>
        <v>10.846500000000001</v>
      </c>
      <c r="S312" s="159">
        <f t="shared" si="123"/>
        <v>88.2</v>
      </c>
      <c r="T312" s="155">
        <f t="shared" si="124"/>
        <v>83.3</v>
      </c>
      <c r="U312" s="155">
        <f t="shared" si="125"/>
        <v>93.1</v>
      </c>
      <c r="V312" s="155">
        <f t="shared" si="126"/>
        <v>93.1</v>
      </c>
      <c r="W312" s="155">
        <f t="shared" si="127"/>
        <v>73.5</v>
      </c>
      <c r="X312" s="155">
        <f t="shared" si="128"/>
        <v>83.3</v>
      </c>
      <c r="Y312" s="155">
        <f t="shared" si="129"/>
        <v>10.33</v>
      </c>
      <c r="Z312" s="155">
        <f t="shared" si="130"/>
        <v>91.14</v>
      </c>
      <c r="AA312" s="155">
        <f t="shared" si="131"/>
        <v>93.1</v>
      </c>
      <c r="AB312" s="155">
        <f t="shared" si="132"/>
        <v>93.1</v>
      </c>
      <c r="AC312" s="155">
        <f t="shared" si="133"/>
        <v>11.879499999999998</v>
      </c>
      <c r="AD312" s="155">
        <f t="shared" si="134"/>
        <v>11.879499999999998</v>
      </c>
      <c r="AE312" s="155">
        <f t="shared" si="135"/>
        <v>93.1</v>
      </c>
      <c r="AF312" s="155">
        <f t="shared" si="136"/>
        <v>10.33</v>
      </c>
      <c r="AG312" s="155">
        <f t="shared" si="137"/>
        <v>73.5</v>
      </c>
      <c r="AH312" s="155">
        <f t="shared" si="138"/>
        <v>10.33</v>
      </c>
      <c r="AI312" s="155">
        <f t="shared" si="139"/>
        <v>10.846500000000001</v>
      </c>
    </row>
    <row r="313" spans="1:35" x14ac:dyDescent="0.25">
      <c r="A313" s="40" t="s">
        <v>15217</v>
      </c>
      <c r="B313" s="39">
        <v>3060031</v>
      </c>
      <c r="C313" s="39" t="s">
        <v>205</v>
      </c>
      <c r="D313" s="40" t="s">
        <v>358</v>
      </c>
      <c r="E313" s="40">
        <v>87389</v>
      </c>
      <c r="F313" s="39" t="s">
        <v>10</v>
      </c>
      <c r="G313" s="45">
        <v>173</v>
      </c>
      <c r="H313" s="155">
        <f t="shared" si="112"/>
        <v>86.5</v>
      </c>
      <c r="I313" s="155">
        <f t="shared" si="113"/>
        <v>24.08</v>
      </c>
      <c r="J313" s="155">
        <f t="shared" si="114"/>
        <v>164.35</v>
      </c>
      <c r="K313" s="155">
        <f t="shared" si="115"/>
        <v>147.04999999999998</v>
      </c>
      <c r="L313" s="155">
        <f t="shared" si="116"/>
        <v>24.08</v>
      </c>
      <c r="M313" s="155">
        <f t="shared" si="117"/>
        <v>25.283999999999999</v>
      </c>
      <c r="N313" s="155">
        <f t="shared" si="118"/>
        <v>24.08</v>
      </c>
      <c r="O313" s="155">
        <f t="shared" si="119"/>
        <v>24.08</v>
      </c>
      <c r="P313" s="155">
        <f t="shared" si="120"/>
        <v>24.08</v>
      </c>
      <c r="Q313" s="155">
        <f t="shared" si="121"/>
        <v>24.08</v>
      </c>
      <c r="R313" s="155">
        <f t="shared" si="122"/>
        <v>25.283999999999999</v>
      </c>
      <c r="S313" s="159">
        <f t="shared" si="123"/>
        <v>155.70000000000002</v>
      </c>
      <c r="T313" s="155">
        <f t="shared" si="124"/>
        <v>147.04999999999998</v>
      </c>
      <c r="U313" s="155">
        <f t="shared" si="125"/>
        <v>164.35</v>
      </c>
      <c r="V313" s="155">
        <f t="shared" si="126"/>
        <v>164.35</v>
      </c>
      <c r="W313" s="155">
        <f t="shared" si="127"/>
        <v>129.75</v>
      </c>
      <c r="X313" s="155">
        <f t="shared" si="128"/>
        <v>147.04999999999998</v>
      </c>
      <c r="Y313" s="155">
        <f t="shared" si="129"/>
        <v>24.08</v>
      </c>
      <c r="Z313" s="155">
        <f t="shared" si="130"/>
        <v>160.89000000000001</v>
      </c>
      <c r="AA313" s="155">
        <f t="shared" si="131"/>
        <v>164.35</v>
      </c>
      <c r="AB313" s="155">
        <f t="shared" si="132"/>
        <v>164.35</v>
      </c>
      <c r="AC313" s="155">
        <f t="shared" si="133"/>
        <v>27.691999999999997</v>
      </c>
      <c r="AD313" s="155">
        <f t="shared" si="134"/>
        <v>27.691999999999997</v>
      </c>
      <c r="AE313" s="155">
        <f t="shared" si="135"/>
        <v>164.35</v>
      </c>
      <c r="AF313" s="155">
        <f t="shared" si="136"/>
        <v>24.08</v>
      </c>
      <c r="AG313" s="155">
        <f t="shared" si="137"/>
        <v>129.75</v>
      </c>
      <c r="AH313" s="155">
        <f t="shared" si="138"/>
        <v>24.08</v>
      </c>
      <c r="AI313" s="155">
        <f t="shared" si="139"/>
        <v>25.283999999999999</v>
      </c>
    </row>
    <row r="314" spans="1:35" x14ac:dyDescent="0.25">
      <c r="A314" s="40" t="s">
        <v>15217</v>
      </c>
      <c r="B314" s="39">
        <v>3060010</v>
      </c>
      <c r="C314" s="39" t="s">
        <v>206</v>
      </c>
      <c r="D314" s="40" t="s">
        <v>358</v>
      </c>
      <c r="E314" s="40">
        <v>87493</v>
      </c>
      <c r="F314" s="39" t="s">
        <v>10</v>
      </c>
      <c r="G314" s="45">
        <v>239</v>
      </c>
      <c r="H314" s="155">
        <f t="shared" si="112"/>
        <v>119.5</v>
      </c>
      <c r="I314" s="155">
        <f t="shared" si="113"/>
        <v>37.270000000000003</v>
      </c>
      <c r="J314" s="155">
        <f t="shared" si="114"/>
        <v>227.04999999999998</v>
      </c>
      <c r="K314" s="155">
        <f t="shared" si="115"/>
        <v>203.15</v>
      </c>
      <c r="L314" s="155">
        <f t="shared" si="116"/>
        <v>37.270000000000003</v>
      </c>
      <c r="M314" s="155">
        <f t="shared" si="117"/>
        <v>39.133500000000005</v>
      </c>
      <c r="N314" s="155">
        <f t="shared" si="118"/>
        <v>37.270000000000003</v>
      </c>
      <c r="O314" s="155">
        <f t="shared" si="119"/>
        <v>37.270000000000003</v>
      </c>
      <c r="P314" s="155">
        <f t="shared" si="120"/>
        <v>37.270000000000003</v>
      </c>
      <c r="Q314" s="155">
        <f t="shared" si="121"/>
        <v>37.270000000000003</v>
      </c>
      <c r="R314" s="155">
        <f t="shared" si="122"/>
        <v>39.133500000000005</v>
      </c>
      <c r="S314" s="159">
        <f t="shared" si="123"/>
        <v>215.1</v>
      </c>
      <c r="T314" s="155">
        <f t="shared" si="124"/>
        <v>203.15</v>
      </c>
      <c r="U314" s="155">
        <f t="shared" si="125"/>
        <v>227.04999999999998</v>
      </c>
      <c r="V314" s="155">
        <f t="shared" si="126"/>
        <v>227.04999999999998</v>
      </c>
      <c r="W314" s="155">
        <f t="shared" si="127"/>
        <v>179.25</v>
      </c>
      <c r="X314" s="155">
        <f t="shared" si="128"/>
        <v>203.15</v>
      </c>
      <c r="Y314" s="155">
        <f t="shared" si="129"/>
        <v>37.270000000000003</v>
      </c>
      <c r="Z314" s="155">
        <f t="shared" si="130"/>
        <v>222.27</v>
      </c>
      <c r="AA314" s="155">
        <f t="shared" si="131"/>
        <v>227.04999999999998</v>
      </c>
      <c r="AB314" s="155">
        <f t="shared" si="132"/>
        <v>227.04999999999998</v>
      </c>
      <c r="AC314" s="155">
        <f t="shared" si="133"/>
        <v>42.860500000000002</v>
      </c>
      <c r="AD314" s="155">
        <f t="shared" si="134"/>
        <v>42.860500000000002</v>
      </c>
      <c r="AE314" s="155">
        <f t="shared" si="135"/>
        <v>227.04999999999998</v>
      </c>
      <c r="AF314" s="155">
        <f t="shared" si="136"/>
        <v>37.270000000000003</v>
      </c>
      <c r="AG314" s="155">
        <f t="shared" si="137"/>
        <v>179.25</v>
      </c>
      <c r="AH314" s="155">
        <f t="shared" si="138"/>
        <v>37.270000000000003</v>
      </c>
      <c r="AI314" s="155">
        <f t="shared" si="139"/>
        <v>39.133500000000005</v>
      </c>
    </row>
    <row r="315" spans="1:35" x14ac:dyDescent="0.25">
      <c r="A315" s="40" t="s">
        <v>15217</v>
      </c>
      <c r="B315" s="39" t="s">
        <v>207</v>
      </c>
      <c r="C315" s="39" t="s">
        <v>208</v>
      </c>
      <c r="D315" s="40" t="s">
        <v>358</v>
      </c>
      <c r="E315" s="40">
        <v>87507</v>
      </c>
      <c r="F315" s="39" t="s">
        <v>10</v>
      </c>
      <c r="G315" s="45">
        <v>780</v>
      </c>
      <c r="H315" s="155">
        <f t="shared" si="112"/>
        <v>390</v>
      </c>
      <c r="I315" s="155">
        <f t="shared" si="113"/>
        <v>416.78</v>
      </c>
      <c r="J315" s="155">
        <f t="shared" si="114"/>
        <v>741</v>
      </c>
      <c r="K315" s="155">
        <f t="shared" si="115"/>
        <v>663</v>
      </c>
      <c r="L315" s="155">
        <f t="shared" si="116"/>
        <v>416.78</v>
      </c>
      <c r="M315" s="155">
        <f t="shared" si="117"/>
        <v>437.61899999999997</v>
      </c>
      <c r="N315" s="155">
        <f t="shared" si="118"/>
        <v>416.78</v>
      </c>
      <c r="O315" s="155">
        <f t="shared" si="119"/>
        <v>416.78</v>
      </c>
      <c r="P315" s="155">
        <f t="shared" si="120"/>
        <v>416.78</v>
      </c>
      <c r="Q315" s="155">
        <f t="shared" si="121"/>
        <v>416.78</v>
      </c>
      <c r="R315" s="155">
        <f t="shared" si="122"/>
        <v>437.61899999999997</v>
      </c>
      <c r="S315" s="159">
        <f t="shared" si="123"/>
        <v>702</v>
      </c>
      <c r="T315" s="155">
        <f t="shared" si="124"/>
        <v>663</v>
      </c>
      <c r="U315" s="155">
        <f t="shared" si="125"/>
        <v>741</v>
      </c>
      <c r="V315" s="155">
        <f t="shared" si="126"/>
        <v>741</v>
      </c>
      <c r="W315" s="155">
        <f t="shared" si="127"/>
        <v>585</v>
      </c>
      <c r="X315" s="155">
        <f t="shared" si="128"/>
        <v>663</v>
      </c>
      <c r="Y315" s="155">
        <f t="shared" si="129"/>
        <v>416.78</v>
      </c>
      <c r="Z315" s="155">
        <f t="shared" si="130"/>
        <v>725.40000000000009</v>
      </c>
      <c r="AA315" s="155">
        <f t="shared" si="131"/>
        <v>741</v>
      </c>
      <c r="AB315" s="155">
        <f t="shared" si="132"/>
        <v>741</v>
      </c>
      <c r="AC315" s="155">
        <f t="shared" si="133"/>
        <v>479.29699999999991</v>
      </c>
      <c r="AD315" s="155">
        <f t="shared" si="134"/>
        <v>479.29699999999991</v>
      </c>
      <c r="AE315" s="155">
        <f t="shared" si="135"/>
        <v>741</v>
      </c>
      <c r="AF315" s="155">
        <f t="shared" si="136"/>
        <v>416.78</v>
      </c>
      <c r="AG315" s="155">
        <f t="shared" si="137"/>
        <v>585</v>
      </c>
      <c r="AH315" s="155">
        <f t="shared" si="138"/>
        <v>416.78</v>
      </c>
      <c r="AI315" s="155">
        <f t="shared" si="139"/>
        <v>437.61899999999997</v>
      </c>
    </row>
    <row r="316" spans="1:35" x14ac:dyDescent="0.25">
      <c r="A316" s="40" t="s">
        <v>15217</v>
      </c>
      <c r="B316" s="39">
        <v>3001506</v>
      </c>
      <c r="C316" s="39" t="s">
        <v>209</v>
      </c>
      <c r="D316" s="40" t="s">
        <v>358</v>
      </c>
      <c r="E316" s="40">
        <v>87591</v>
      </c>
      <c r="F316" s="39" t="s">
        <v>10</v>
      </c>
      <c r="G316" s="45">
        <v>182</v>
      </c>
      <c r="H316" s="155">
        <f t="shared" si="112"/>
        <v>91</v>
      </c>
      <c r="I316" s="155">
        <f t="shared" si="113"/>
        <v>35.090000000000003</v>
      </c>
      <c r="J316" s="155">
        <f t="shared" si="114"/>
        <v>172.9</v>
      </c>
      <c r="K316" s="155">
        <f t="shared" si="115"/>
        <v>154.69999999999999</v>
      </c>
      <c r="L316" s="155">
        <f t="shared" si="116"/>
        <v>35.090000000000003</v>
      </c>
      <c r="M316" s="155">
        <f t="shared" si="117"/>
        <v>36.844500000000004</v>
      </c>
      <c r="N316" s="155">
        <f t="shared" si="118"/>
        <v>35.090000000000003</v>
      </c>
      <c r="O316" s="155">
        <f t="shared" si="119"/>
        <v>35.090000000000003</v>
      </c>
      <c r="P316" s="155">
        <f t="shared" si="120"/>
        <v>35.090000000000003</v>
      </c>
      <c r="Q316" s="155">
        <f t="shared" si="121"/>
        <v>35.090000000000003</v>
      </c>
      <c r="R316" s="155">
        <f t="shared" si="122"/>
        <v>36.844500000000004</v>
      </c>
      <c r="S316" s="159">
        <f t="shared" si="123"/>
        <v>163.80000000000001</v>
      </c>
      <c r="T316" s="155">
        <f t="shared" si="124"/>
        <v>154.69999999999999</v>
      </c>
      <c r="U316" s="155">
        <f t="shared" si="125"/>
        <v>172.9</v>
      </c>
      <c r="V316" s="155">
        <f t="shared" si="126"/>
        <v>172.9</v>
      </c>
      <c r="W316" s="155">
        <f t="shared" si="127"/>
        <v>136.5</v>
      </c>
      <c r="X316" s="155">
        <f t="shared" si="128"/>
        <v>154.69999999999999</v>
      </c>
      <c r="Y316" s="155">
        <f t="shared" si="129"/>
        <v>35.090000000000003</v>
      </c>
      <c r="Z316" s="155">
        <f t="shared" si="130"/>
        <v>169.26000000000002</v>
      </c>
      <c r="AA316" s="155">
        <f t="shared" si="131"/>
        <v>172.9</v>
      </c>
      <c r="AB316" s="155">
        <f t="shared" si="132"/>
        <v>172.9</v>
      </c>
      <c r="AC316" s="155">
        <f t="shared" si="133"/>
        <v>40.353500000000004</v>
      </c>
      <c r="AD316" s="155">
        <f t="shared" si="134"/>
        <v>40.353500000000004</v>
      </c>
      <c r="AE316" s="155">
        <f t="shared" si="135"/>
        <v>172.9</v>
      </c>
      <c r="AF316" s="155">
        <f t="shared" si="136"/>
        <v>35.090000000000003</v>
      </c>
      <c r="AG316" s="155">
        <f t="shared" si="137"/>
        <v>136.5</v>
      </c>
      <c r="AH316" s="155">
        <f t="shared" si="138"/>
        <v>35.090000000000003</v>
      </c>
      <c r="AI316" s="155">
        <f t="shared" si="139"/>
        <v>36.844500000000004</v>
      </c>
    </row>
    <row r="317" spans="1:35" x14ac:dyDescent="0.25">
      <c r="A317" s="40" t="s">
        <v>15217</v>
      </c>
      <c r="B317" s="39">
        <v>3060028</v>
      </c>
      <c r="C317" s="39" t="s">
        <v>210</v>
      </c>
      <c r="D317" s="40" t="s">
        <v>358</v>
      </c>
      <c r="E317" s="40">
        <v>87800</v>
      </c>
      <c r="F317" s="39" t="s">
        <v>10</v>
      </c>
      <c r="G317" s="45">
        <v>268</v>
      </c>
      <c r="H317" s="155">
        <f t="shared" si="112"/>
        <v>134</v>
      </c>
      <c r="I317" s="155">
        <f t="shared" si="113"/>
        <v>43.67</v>
      </c>
      <c r="J317" s="155">
        <f t="shared" si="114"/>
        <v>254.6</v>
      </c>
      <c r="K317" s="155">
        <f t="shared" si="115"/>
        <v>227.79999999999998</v>
      </c>
      <c r="L317" s="155">
        <f t="shared" si="116"/>
        <v>43.67</v>
      </c>
      <c r="M317" s="155">
        <f t="shared" si="117"/>
        <v>45.853500000000004</v>
      </c>
      <c r="N317" s="155">
        <f t="shared" si="118"/>
        <v>43.67</v>
      </c>
      <c r="O317" s="155">
        <f t="shared" si="119"/>
        <v>43.67</v>
      </c>
      <c r="P317" s="155">
        <f t="shared" si="120"/>
        <v>43.67</v>
      </c>
      <c r="Q317" s="155">
        <f t="shared" si="121"/>
        <v>43.67</v>
      </c>
      <c r="R317" s="155">
        <f t="shared" si="122"/>
        <v>45.853500000000004</v>
      </c>
      <c r="S317" s="159">
        <f t="shared" si="123"/>
        <v>241.20000000000002</v>
      </c>
      <c r="T317" s="155">
        <f t="shared" si="124"/>
        <v>227.79999999999998</v>
      </c>
      <c r="U317" s="155">
        <f t="shared" si="125"/>
        <v>254.6</v>
      </c>
      <c r="V317" s="155">
        <f t="shared" si="126"/>
        <v>254.6</v>
      </c>
      <c r="W317" s="155">
        <f t="shared" si="127"/>
        <v>201</v>
      </c>
      <c r="X317" s="155">
        <f t="shared" si="128"/>
        <v>227.79999999999998</v>
      </c>
      <c r="Y317" s="155">
        <f t="shared" si="129"/>
        <v>43.67</v>
      </c>
      <c r="Z317" s="155">
        <f t="shared" si="130"/>
        <v>249.24</v>
      </c>
      <c r="AA317" s="155">
        <f t="shared" si="131"/>
        <v>254.6</v>
      </c>
      <c r="AB317" s="155">
        <f t="shared" si="132"/>
        <v>254.6</v>
      </c>
      <c r="AC317" s="155">
        <f t="shared" si="133"/>
        <v>50.220500000000001</v>
      </c>
      <c r="AD317" s="155">
        <f t="shared" si="134"/>
        <v>50.220500000000001</v>
      </c>
      <c r="AE317" s="155">
        <f t="shared" si="135"/>
        <v>254.6</v>
      </c>
      <c r="AF317" s="155">
        <f t="shared" si="136"/>
        <v>43.67</v>
      </c>
      <c r="AG317" s="155">
        <f t="shared" si="137"/>
        <v>201</v>
      </c>
      <c r="AH317" s="155">
        <f t="shared" si="138"/>
        <v>43.67</v>
      </c>
      <c r="AI317" s="155">
        <f t="shared" si="139"/>
        <v>45.853500000000004</v>
      </c>
    </row>
    <row r="318" spans="1:35" x14ac:dyDescent="0.25">
      <c r="A318" s="40" t="s">
        <v>15217</v>
      </c>
      <c r="B318" s="39">
        <v>3000014</v>
      </c>
      <c r="C318" s="39" t="s">
        <v>211</v>
      </c>
      <c r="D318" s="40" t="s">
        <v>358</v>
      </c>
      <c r="E318" s="40">
        <v>89051</v>
      </c>
      <c r="F318" s="39" t="s">
        <v>10</v>
      </c>
      <c r="G318" s="45">
        <v>203</v>
      </c>
      <c r="H318" s="155">
        <f t="shared" si="112"/>
        <v>101.5</v>
      </c>
      <c r="I318" s="155">
        <f t="shared" si="113"/>
        <v>5.6</v>
      </c>
      <c r="J318" s="155">
        <f t="shared" si="114"/>
        <v>192.85</v>
      </c>
      <c r="K318" s="155">
        <f t="shared" si="115"/>
        <v>172.54999999999998</v>
      </c>
      <c r="L318" s="155">
        <f t="shared" si="116"/>
        <v>5.6</v>
      </c>
      <c r="M318" s="155">
        <f t="shared" si="117"/>
        <v>5.88</v>
      </c>
      <c r="N318" s="155">
        <f t="shared" si="118"/>
        <v>5.6</v>
      </c>
      <c r="O318" s="155">
        <f t="shared" si="119"/>
        <v>5.6</v>
      </c>
      <c r="P318" s="155">
        <f t="shared" si="120"/>
        <v>5.6</v>
      </c>
      <c r="Q318" s="155">
        <f t="shared" si="121"/>
        <v>5.6</v>
      </c>
      <c r="R318" s="155">
        <f t="shared" si="122"/>
        <v>5.88</v>
      </c>
      <c r="S318" s="160">
        <f t="shared" si="123"/>
        <v>182.70000000000002</v>
      </c>
      <c r="T318" s="155">
        <f t="shared" si="124"/>
        <v>172.54999999999998</v>
      </c>
      <c r="U318" s="155">
        <f t="shared" si="125"/>
        <v>192.85</v>
      </c>
      <c r="V318" s="155">
        <f t="shared" si="126"/>
        <v>192.85</v>
      </c>
      <c r="W318" s="155">
        <f t="shared" si="127"/>
        <v>152.25</v>
      </c>
      <c r="X318" s="155">
        <f t="shared" si="128"/>
        <v>172.54999999999998</v>
      </c>
      <c r="Y318" s="155">
        <f t="shared" si="129"/>
        <v>5.6</v>
      </c>
      <c r="Z318" s="155">
        <f t="shared" si="130"/>
        <v>188.79000000000002</v>
      </c>
      <c r="AA318" s="155">
        <f t="shared" si="131"/>
        <v>192.85</v>
      </c>
      <c r="AB318" s="155">
        <f t="shared" si="132"/>
        <v>192.85</v>
      </c>
      <c r="AC318" s="155">
        <f t="shared" si="133"/>
        <v>6.4399999999999995</v>
      </c>
      <c r="AD318" s="155">
        <f t="shared" si="134"/>
        <v>6.4399999999999995</v>
      </c>
      <c r="AE318" s="155">
        <f t="shared" si="135"/>
        <v>192.85</v>
      </c>
      <c r="AF318" s="155">
        <f t="shared" si="136"/>
        <v>5.6</v>
      </c>
      <c r="AG318" s="155">
        <f t="shared" si="137"/>
        <v>152.25</v>
      </c>
      <c r="AH318" s="155">
        <f t="shared" si="138"/>
        <v>5.6</v>
      </c>
      <c r="AI318" s="155">
        <f t="shared" si="139"/>
        <v>5.88</v>
      </c>
    </row>
    <row r="319" spans="1:35" x14ac:dyDescent="0.25">
      <c r="A319" s="40" t="s">
        <v>15217</v>
      </c>
      <c r="B319" s="39">
        <v>3000053</v>
      </c>
      <c r="C319" s="39" t="s">
        <v>212</v>
      </c>
      <c r="D319" s="40" t="s">
        <v>358</v>
      </c>
      <c r="E319" s="40" t="s">
        <v>213</v>
      </c>
      <c r="F319" s="39" t="s">
        <v>10</v>
      </c>
      <c r="G319" s="45">
        <v>195</v>
      </c>
      <c r="H319" s="155">
        <f t="shared" si="112"/>
        <v>97.5</v>
      </c>
      <c r="I319" s="155">
        <f t="shared" si="113"/>
        <v>19.309999999999999</v>
      </c>
      <c r="J319" s="155">
        <f t="shared" si="114"/>
        <v>185.25</v>
      </c>
      <c r="K319" s="155">
        <f t="shared" si="115"/>
        <v>165.75</v>
      </c>
      <c r="L319" s="155">
        <f t="shared" si="116"/>
        <v>19.309999999999999</v>
      </c>
      <c r="M319" s="155">
        <f t="shared" si="117"/>
        <v>20.275500000000001</v>
      </c>
      <c r="N319" s="155">
        <f t="shared" si="118"/>
        <v>19.309999999999999</v>
      </c>
      <c r="O319" s="155">
        <f t="shared" si="119"/>
        <v>19.309999999999999</v>
      </c>
      <c r="P319" s="155">
        <f t="shared" si="120"/>
        <v>19.309999999999999</v>
      </c>
      <c r="Q319" s="155">
        <f t="shared" si="121"/>
        <v>19.309999999999999</v>
      </c>
      <c r="R319" s="155">
        <f t="shared" si="122"/>
        <v>20.275500000000001</v>
      </c>
      <c r="S319" s="160">
        <f t="shared" si="123"/>
        <v>175.5</v>
      </c>
      <c r="T319" s="155">
        <f t="shared" si="124"/>
        <v>165.75</v>
      </c>
      <c r="U319" s="155">
        <f t="shared" si="125"/>
        <v>185.25</v>
      </c>
      <c r="V319" s="155">
        <f t="shared" si="126"/>
        <v>185.25</v>
      </c>
      <c r="W319" s="155">
        <f t="shared" si="127"/>
        <v>146.25</v>
      </c>
      <c r="X319" s="155">
        <f t="shared" si="128"/>
        <v>165.75</v>
      </c>
      <c r="Y319" s="155">
        <f t="shared" si="129"/>
        <v>19.309999999999999</v>
      </c>
      <c r="Z319" s="155">
        <f t="shared" si="130"/>
        <v>181.35000000000002</v>
      </c>
      <c r="AA319" s="155">
        <f t="shared" si="131"/>
        <v>185.25</v>
      </c>
      <c r="AB319" s="155">
        <f t="shared" si="132"/>
        <v>185.25</v>
      </c>
      <c r="AC319" s="155">
        <f t="shared" si="133"/>
        <v>22.206499999999998</v>
      </c>
      <c r="AD319" s="155">
        <f t="shared" si="134"/>
        <v>22.206499999999998</v>
      </c>
      <c r="AE319" s="155">
        <f t="shared" si="135"/>
        <v>185.25</v>
      </c>
      <c r="AF319" s="155">
        <f t="shared" si="136"/>
        <v>19.309999999999999</v>
      </c>
      <c r="AG319" s="155">
        <f t="shared" si="137"/>
        <v>146.25</v>
      </c>
      <c r="AH319" s="155">
        <f t="shared" si="138"/>
        <v>19.309999999999999</v>
      </c>
      <c r="AI319" s="155">
        <f t="shared" si="139"/>
        <v>20.275500000000001</v>
      </c>
    </row>
    <row r="320" spans="1:35" ht="45" x14ac:dyDescent="0.25">
      <c r="A320" s="40" t="s">
        <v>15217</v>
      </c>
      <c r="B320" s="39">
        <v>5100054</v>
      </c>
      <c r="C320" s="39" t="s">
        <v>371</v>
      </c>
      <c r="D320" s="40" t="s">
        <v>355</v>
      </c>
      <c r="E320" s="40">
        <v>99395</v>
      </c>
      <c r="F320" s="39" t="s">
        <v>43</v>
      </c>
      <c r="G320" s="45">
        <v>212</v>
      </c>
      <c r="H320" s="155">
        <f t="shared" si="112"/>
        <v>106</v>
      </c>
      <c r="I320" s="156">
        <f t="shared" si="113"/>
        <v>91.18</v>
      </c>
      <c r="J320" s="156">
        <f t="shared" si="114"/>
        <v>201.39999999999998</v>
      </c>
      <c r="K320" s="156">
        <f t="shared" si="115"/>
        <v>180.2</v>
      </c>
      <c r="L320" s="156">
        <f t="shared" si="116"/>
        <v>92.53</v>
      </c>
      <c r="M320" s="156">
        <f t="shared" si="117"/>
        <v>97.156500000000008</v>
      </c>
      <c r="N320" s="156">
        <f t="shared" si="118"/>
        <v>91.18</v>
      </c>
      <c r="O320" s="156">
        <f t="shared" si="119"/>
        <v>91.18</v>
      </c>
      <c r="P320" s="156">
        <f t="shared" si="120"/>
        <v>91.18</v>
      </c>
      <c r="Q320" s="156">
        <f t="shared" si="121"/>
        <v>92.53</v>
      </c>
      <c r="R320" s="156">
        <f t="shared" si="122"/>
        <v>97.156500000000008</v>
      </c>
      <c r="S320" s="157">
        <f t="shared" si="123"/>
        <v>190.8</v>
      </c>
      <c r="T320" s="156">
        <f t="shared" si="124"/>
        <v>180.2</v>
      </c>
      <c r="U320" s="156">
        <f t="shared" si="125"/>
        <v>201.39999999999998</v>
      </c>
      <c r="V320" s="156">
        <f t="shared" si="126"/>
        <v>201.39999999999998</v>
      </c>
      <c r="W320" s="156">
        <f t="shared" si="127"/>
        <v>159</v>
      </c>
      <c r="X320" s="156">
        <f t="shared" si="128"/>
        <v>180.2</v>
      </c>
      <c r="Y320" s="156">
        <f t="shared" si="129"/>
        <v>92.53</v>
      </c>
      <c r="Z320" s="156">
        <f t="shared" si="130"/>
        <v>197.16</v>
      </c>
      <c r="AA320" s="156">
        <f t="shared" si="131"/>
        <v>201.39999999999998</v>
      </c>
      <c r="AB320" s="156">
        <f t="shared" si="132"/>
        <v>201.39999999999998</v>
      </c>
      <c r="AC320" s="156">
        <f t="shared" si="133"/>
        <v>106.40949999999999</v>
      </c>
      <c r="AD320" s="156">
        <f t="shared" si="134"/>
        <v>106.40949999999999</v>
      </c>
      <c r="AE320" s="156">
        <f t="shared" si="135"/>
        <v>201.39999999999998</v>
      </c>
      <c r="AF320" s="156">
        <f t="shared" si="136"/>
        <v>92.53</v>
      </c>
      <c r="AG320" s="156">
        <f t="shared" si="137"/>
        <v>159</v>
      </c>
      <c r="AH320" s="156">
        <f t="shared" si="138"/>
        <v>92.53</v>
      </c>
      <c r="AI320" s="156">
        <f t="shared" si="139"/>
        <v>97.156500000000008</v>
      </c>
    </row>
    <row r="321" spans="1:35" ht="45" x14ac:dyDescent="0.25">
      <c r="A321" s="40" t="s">
        <v>15217</v>
      </c>
      <c r="B321" s="39">
        <v>5100055</v>
      </c>
      <c r="C321" s="39" t="s">
        <v>372</v>
      </c>
      <c r="D321" s="40" t="s">
        <v>355</v>
      </c>
      <c r="E321" s="40">
        <v>99396</v>
      </c>
      <c r="F321" s="39" t="s">
        <v>43</v>
      </c>
      <c r="G321" s="45">
        <v>212</v>
      </c>
      <c r="H321" s="155">
        <f t="shared" si="112"/>
        <v>106</v>
      </c>
      <c r="I321" s="156">
        <f t="shared" si="113"/>
        <v>92.53</v>
      </c>
      <c r="J321" s="156">
        <f t="shared" si="114"/>
        <v>201.39999999999998</v>
      </c>
      <c r="K321" s="156">
        <f t="shared" si="115"/>
        <v>180.2</v>
      </c>
      <c r="L321" s="156">
        <f t="shared" si="116"/>
        <v>92.53</v>
      </c>
      <c r="M321" s="156">
        <f t="shared" si="117"/>
        <v>97.156500000000008</v>
      </c>
      <c r="N321" s="156">
        <f t="shared" si="118"/>
        <v>98.75</v>
      </c>
      <c r="O321" s="156">
        <f t="shared" si="119"/>
        <v>98.75</v>
      </c>
      <c r="P321" s="156">
        <f t="shared" si="120"/>
        <v>98.75</v>
      </c>
      <c r="Q321" s="156">
        <f t="shared" si="121"/>
        <v>92.53</v>
      </c>
      <c r="R321" s="156">
        <f t="shared" si="122"/>
        <v>97.156500000000008</v>
      </c>
      <c r="S321" s="157">
        <f t="shared" si="123"/>
        <v>190.8</v>
      </c>
      <c r="T321" s="156">
        <f t="shared" si="124"/>
        <v>180.2</v>
      </c>
      <c r="U321" s="156">
        <f t="shared" si="125"/>
        <v>201.39999999999998</v>
      </c>
      <c r="V321" s="156">
        <f t="shared" si="126"/>
        <v>201.39999999999998</v>
      </c>
      <c r="W321" s="156">
        <f t="shared" si="127"/>
        <v>159</v>
      </c>
      <c r="X321" s="156">
        <f t="shared" si="128"/>
        <v>180.2</v>
      </c>
      <c r="Y321" s="156">
        <f t="shared" si="129"/>
        <v>92.53</v>
      </c>
      <c r="Z321" s="156">
        <f t="shared" si="130"/>
        <v>197.16</v>
      </c>
      <c r="AA321" s="156">
        <f t="shared" si="131"/>
        <v>201.39999999999998</v>
      </c>
      <c r="AB321" s="156">
        <f t="shared" si="132"/>
        <v>201.39999999999998</v>
      </c>
      <c r="AC321" s="156">
        <f t="shared" si="133"/>
        <v>106.40949999999999</v>
      </c>
      <c r="AD321" s="156">
        <f t="shared" si="134"/>
        <v>106.40949999999999</v>
      </c>
      <c r="AE321" s="156">
        <f t="shared" si="135"/>
        <v>201.39999999999998</v>
      </c>
      <c r="AF321" s="156">
        <f t="shared" si="136"/>
        <v>92.53</v>
      </c>
      <c r="AG321" s="156">
        <f t="shared" si="137"/>
        <v>159</v>
      </c>
      <c r="AH321" s="156">
        <f t="shared" si="138"/>
        <v>92.53</v>
      </c>
      <c r="AI321" s="156">
        <f t="shared" si="139"/>
        <v>97.156500000000008</v>
      </c>
    </row>
    <row r="322" spans="1:35" ht="30" x14ac:dyDescent="0.25">
      <c r="A322" s="40" t="s">
        <v>15217</v>
      </c>
      <c r="B322" s="39">
        <v>7610170</v>
      </c>
      <c r="C322" s="39" t="s">
        <v>214</v>
      </c>
      <c r="D322" s="40" t="s">
        <v>358</v>
      </c>
      <c r="E322" s="40">
        <v>31624</v>
      </c>
      <c r="F322" s="39" t="s">
        <v>215</v>
      </c>
      <c r="G322" s="45">
        <v>4007</v>
      </c>
      <c r="H322" s="155">
        <f t="shared" si="112"/>
        <v>2003.5</v>
      </c>
      <c r="I322" s="155">
        <f t="shared" si="113"/>
        <v>1430.61</v>
      </c>
      <c r="J322" s="155">
        <f t="shared" si="114"/>
        <v>3806.6499999999996</v>
      </c>
      <c r="K322" s="155">
        <f t="shared" si="115"/>
        <v>3405.95</v>
      </c>
      <c r="L322" s="155">
        <f t="shared" si="116"/>
        <v>1598.56</v>
      </c>
      <c r="M322" s="155">
        <f t="shared" si="117"/>
        <v>1678.4880000000001</v>
      </c>
      <c r="N322" s="155">
        <f t="shared" si="118"/>
        <v>1430.61</v>
      </c>
      <c r="O322" s="155">
        <f t="shared" si="119"/>
        <v>1430.61</v>
      </c>
      <c r="P322" s="155">
        <f t="shared" si="120"/>
        <v>1430.61</v>
      </c>
      <c r="Q322" s="155">
        <f t="shared" si="121"/>
        <v>1598.56</v>
      </c>
      <c r="R322" s="155">
        <f t="shared" si="122"/>
        <v>1678.4880000000001</v>
      </c>
      <c r="S322" s="41">
        <f t="shared" si="123"/>
        <v>3606.3</v>
      </c>
      <c r="T322" s="155">
        <f t="shared" si="124"/>
        <v>3405.95</v>
      </c>
      <c r="U322" s="155">
        <f t="shared" si="125"/>
        <v>3806.6499999999996</v>
      </c>
      <c r="V322" s="155">
        <f t="shared" si="126"/>
        <v>3806.6499999999996</v>
      </c>
      <c r="W322" s="155">
        <f t="shared" si="127"/>
        <v>3005.25</v>
      </c>
      <c r="X322" s="155">
        <f t="shared" si="128"/>
        <v>3405.95</v>
      </c>
      <c r="Y322" s="155">
        <f t="shared" si="129"/>
        <v>1598.56</v>
      </c>
      <c r="Z322" s="155">
        <f t="shared" si="130"/>
        <v>3726.51</v>
      </c>
      <c r="AA322" s="155">
        <f t="shared" si="131"/>
        <v>3806.6499999999996</v>
      </c>
      <c r="AB322" s="155">
        <f t="shared" si="132"/>
        <v>3806.6499999999996</v>
      </c>
      <c r="AC322" s="155">
        <f t="shared" si="133"/>
        <v>1838.3439999999998</v>
      </c>
      <c r="AD322" s="155">
        <f t="shared" si="134"/>
        <v>1838.3439999999998</v>
      </c>
      <c r="AE322" s="155">
        <f t="shared" si="135"/>
        <v>3806.6499999999996</v>
      </c>
      <c r="AF322" s="155">
        <f t="shared" si="136"/>
        <v>1598.56</v>
      </c>
      <c r="AG322" s="155">
        <f t="shared" si="137"/>
        <v>3005.25</v>
      </c>
      <c r="AH322" s="155">
        <f t="shared" si="138"/>
        <v>1598.56</v>
      </c>
      <c r="AI322" s="155">
        <f t="shared" si="139"/>
        <v>1678.4880000000001</v>
      </c>
    </row>
    <row r="323" spans="1:35" ht="30" x14ac:dyDescent="0.25">
      <c r="A323" s="40" t="s">
        <v>15217</v>
      </c>
      <c r="B323" s="39">
        <v>3000003</v>
      </c>
      <c r="C323" s="39" t="s">
        <v>216</v>
      </c>
      <c r="D323" s="40" t="s">
        <v>358</v>
      </c>
      <c r="E323" s="40">
        <v>82803</v>
      </c>
      <c r="F323" s="39" t="s">
        <v>215</v>
      </c>
      <c r="G323" s="45">
        <v>379</v>
      </c>
      <c r="H323" s="155">
        <f t="shared" ref="H323:H376" si="140">G323/2</f>
        <v>189.5</v>
      </c>
      <c r="I323" s="155">
        <f t="shared" ref="I323:I376" si="141">MIN(K323:AI323)</f>
        <v>26.07</v>
      </c>
      <c r="J323" s="155">
        <f t="shared" ref="J323:J376" si="142">MAX(K323:AI323)</f>
        <v>360.05</v>
      </c>
      <c r="K323" s="155">
        <f t="shared" ref="K323:K376" si="143">G323*85%</f>
        <v>322.14999999999998</v>
      </c>
      <c r="L323" s="155">
        <f t="shared" ref="L323:L376" si="144">INDEX(mcr,MATCH(CPT,mcrcodes,0))</f>
        <v>26.07</v>
      </c>
      <c r="M323" s="155">
        <f t="shared" ref="M323:M376" si="145">L323*105%</f>
        <v>27.3735</v>
      </c>
      <c r="N323" s="155">
        <f t="shared" ref="N323:N376" si="146">IFERROR(INDEX(PPO,MATCH(CPT,BCBSCODESA,0)),G323*90%)</f>
        <v>26.07</v>
      </c>
      <c r="O323" s="155">
        <f t="shared" ref="O323:O376" si="147">IFERROR(INDEX(HMO,MATCH(CPT,BCBSCODESA,0)),G323*90%)</f>
        <v>26.07</v>
      </c>
      <c r="P323" s="155">
        <f t="shared" ref="P323:P376" si="148">IFERROR(INDEX(BAV,MATCH(CPT,BCBSCODESA,0)),G323*81%)</f>
        <v>26.07</v>
      </c>
      <c r="Q323" s="155">
        <f t="shared" ref="Q323:Q376" si="149">L323</f>
        <v>26.07</v>
      </c>
      <c r="R323" s="155">
        <f t="shared" ref="R323:R376" si="150">L323*105%</f>
        <v>27.3735</v>
      </c>
      <c r="S323" s="41">
        <f t="shared" ref="S323:S376" si="151">G323*90%</f>
        <v>341.1</v>
      </c>
      <c r="T323" s="155">
        <f t="shared" ref="T323:T376" si="152">G323*85%</f>
        <v>322.14999999999998</v>
      </c>
      <c r="U323" s="155">
        <f t="shared" ref="U323:U376" si="153">G323*95%</f>
        <v>360.05</v>
      </c>
      <c r="V323" s="155">
        <f t="shared" ref="V323:V376" si="154">G323*95%</f>
        <v>360.05</v>
      </c>
      <c r="W323" s="155">
        <f t="shared" ref="W323:W376" si="155">G323*75%</f>
        <v>284.25</v>
      </c>
      <c r="X323" s="155">
        <f t="shared" ref="X323:X376" si="156">G323*85%</f>
        <v>322.14999999999998</v>
      </c>
      <c r="Y323" s="155">
        <f t="shared" ref="Y323:Y376" si="157">L323</f>
        <v>26.07</v>
      </c>
      <c r="Z323" s="155">
        <f t="shared" ref="Z323:Z376" si="158">G323*93%</f>
        <v>352.47</v>
      </c>
      <c r="AA323" s="155">
        <f t="shared" ref="AA323:AA376" si="159">G323*95%</f>
        <v>360.05</v>
      </c>
      <c r="AB323" s="155">
        <f t="shared" ref="AB323:AB376" si="160">G323*95%</f>
        <v>360.05</v>
      </c>
      <c r="AC323" s="155">
        <f t="shared" ref="AC323:AC376" si="161">L323*115%</f>
        <v>29.980499999999999</v>
      </c>
      <c r="AD323" s="155">
        <f t="shared" ref="AD323:AD376" si="162">L323*115%</f>
        <v>29.980499999999999</v>
      </c>
      <c r="AE323" s="155">
        <f t="shared" ref="AE323:AE376" si="163">G323*95%</f>
        <v>360.05</v>
      </c>
      <c r="AF323" s="155">
        <f t="shared" ref="AF323:AF376" si="164">L323</f>
        <v>26.07</v>
      </c>
      <c r="AG323" s="155">
        <f t="shared" ref="AG323:AG376" si="165">G323*75%</f>
        <v>284.25</v>
      </c>
      <c r="AH323" s="155">
        <f t="shared" ref="AH323:AH376" si="166">L323</f>
        <v>26.07</v>
      </c>
      <c r="AI323" s="155">
        <f t="shared" ref="AI323:AI376" si="167">L323*105%</f>
        <v>27.3735</v>
      </c>
    </row>
    <row r="324" spans="1:35" ht="30" x14ac:dyDescent="0.25">
      <c r="A324" s="40" t="s">
        <v>15217</v>
      </c>
      <c r="B324" s="39">
        <v>3000074</v>
      </c>
      <c r="C324" s="39" t="s">
        <v>217</v>
      </c>
      <c r="D324" s="40" t="s">
        <v>358</v>
      </c>
      <c r="E324" s="40">
        <v>89220</v>
      </c>
      <c r="F324" s="39" t="s">
        <v>215</v>
      </c>
      <c r="G324" s="45">
        <v>358</v>
      </c>
      <c r="H324" s="155">
        <f t="shared" si="140"/>
        <v>179</v>
      </c>
      <c r="I324" s="155">
        <f t="shared" si="141"/>
        <v>143.5</v>
      </c>
      <c r="J324" s="155">
        <f t="shared" si="142"/>
        <v>340.09999999999997</v>
      </c>
      <c r="K324" s="155">
        <f t="shared" si="143"/>
        <v>304.3</v>
      </c>
      <c r="L324" s="155">
        <f t="shared" si="144"/>
        <v>157.25</v>
      </c>
      <c r="M324" s="155">
        <f t="shared" si="145"/>
        <v>165.11250000000001</v>
      </c>
      <c r="N324" s="155">
        <f t="shared" si="146"/>
        <v>143.5</v>
      </c>
      <c r="O324" s="155">
        <f t="shared" si="147"/>
        <v>143.5</v>
      </c>
      <c r="P324" s="155">
        <f t="shared" si="148"/>
        <v>143.5</v>
      </c>
      <c r="Q324" s="155">
        <f t="shared" si="149"/>
        <v>157.25</v>
      </c>
      <c r="R324" s="155">
        <f t="shared" si="150"/>
        <v>165.11250000000001</v>
      </c>
      <c r="S324" s="160">
        <f t="shared" si="151"/>
        <v>322.2</v>
      </c>
      <c r="T324" s="155">
        <f t="shared" si="152"/>
        <v>304.3</v>
      </c>
      <c r="U324" s="155">
        <f t="shared" si="153"/>
        <v>340.09999999999997</v>
      </c>
      <c r="V324" s="155">
        <f t="shared" si="154"/>
        <v>340.09999999999997</v>
      </c>
      <c r="W324" s="155">
        <f t="shared" si="155"/>
        <v>268.5</v>
      </c>
      <c r="X324" s="155">
        <f t="shared" si="156"/>
        <v>304.3</v>
      </c>
      <c r="Y324" s="155">
        <f t="shared" si="157"/>
        <v>157.25</v>
      </c>
      <c r="Z324" s="155">
        <f t="shared" si="158"/>
        <v>332.94</v>
      </c>
      <c r="AA324" s="155">
        <f t="shared" si="159"/>
        <v>340.09999999999997</v>
      </c>
      <c r="AB324" s="155">
        <f t="shared" si="160"/>
        <v>340.09999999999997</v>
      </c>
      <c r="AC324" s="155">
        <f t="shared" si="161"/>
        <v>180.83749999999998</v>
      </c>
      <c r="AD324" s="155">
        <f t="shared" si="162"/>
        <v>180.83749999999998</v>
      </c>
      <c r="AE324" s="155">
        <f t="shared" si="163"/>
        <v>340.09999999999997</v>
      </c>
      <c r="AF324" s="155">
        <f t="shared" si="164"/>
        <v>157.25</v>
      </c>
      <c r="AG324" s="155">
        <f t="shared" si="165"/>
        <v>268.5</v>
      </c>
      <c r="AH324" s="155">
        <f t="shared" si="166"/>
        <v>157.25</v>
      </c>
      <c r="AI324" s="155">
        <f t="shared" si="167"/>
        <v>165.11250000000001</v>
      </c>
    </row>
    <row r="325" spans="1:35" x14ac:dyDescent="0.25">
      <c r="A325" s="40" t="s">
        <v>15217</v>
      </c>
      <c r="B325" s="39">
        <v>4800001</v>
      </c>
      <c r="C325" s="39" t="s">
        <v>218</v>
      </c>
      <c r="D325" s="40" t="s">
        <v>358</v>
      </c>
      <c r="E325" s="40">
        <v>92960</v>
      </c>
      <c r="F325" s="39" t="s">
        <v>215</v>
      </c>
      <c r="G325" s="45">
        <v>2179</v>
      </c>
      <c r="H325" s="155">
        <f t="shared" si="140"/>
        <v>1089.5</v>
      </c>
      <c r="I325" s="155">
        <f t="shared" si="141"/>
        <v>536.46</v>
      </c>
      <c r="J325" s="155">
        <f t="shared" si="142"/>
        <v>2070.0499999999997</v>
      </c>
      <c r="K325" s="155">
        <f t="shared" si="143"/>
        <v>1852.1499999999999</v>
      </c>
      <c r="L325" s="155">
        <f t="shared" si="144"/>
        <v>588.14</v>
      </c>
      <c r="M325" s="155">
        <f t="shared" si="145"/>
        <v>617.54700000000003</v>
      </c>
      <c r="N325" s="155">
        <f t="shared" si="146"/>
        <v>536.46</v>
      </c>
      <c r="O325" s="155">
        <f t="shared" si="147"/>
        <v>536.46</v>
      </c>
      <c r="P325" s="155">
        <f t="shared" si="148"/>
        <v>536.46</v>
      </c>
      <c r="Q325" s="155">
        <f t="shared" si="149"/>
        <v>588.14</v>
      </c>
      <c r="R325" s="155">
        <f t="shared" si="150"/>
        <v>617.54700000000003</v>
      </c>
      <c r="S325" s="160">
        <f t="shared" si="151"/>
        <v>1961.1000000000001</v>
      </c>
      <c r="T325" s="155">
        <f t="shared" si="152"/>
        <v>1852.1499999999999</v>
      </c>
      <c r="U325" s="155">
        <f t="shared" si="153"/>
        <v>2070.0499999999997</v>
      </c>
      <c r="V325" s="155">
        <f t="shared" si="154"/>
        <v>2070.0499999999997</v>
      </c>
      <c r="W325" s="155">
        <f t="shared" si="155"/>
        <v>1634.25</v>
      </c>
      <c r="X325" s="155">
        <f t="shared" si="156"/>
        <v>1852.1499999999999</v>
      </c>
      <c r="Y325" s="155">
        <f t="shared" si="157"/>
        <v>588.14</v>
      </c>
      <c r="Z325" s="155">
        <f t="shared" si="158"/>
        <v>2026.47</v>
      </c>
      <c r="AA325" s="155">
        <f t="shared" si="159"/>
        <v>2070.0499999999997</v>
      </c>
      <c r="AB325" s="155">
        <f t="shared" si="160"/>
        <v>2070.0499999999997</v>
      </c>
      <c r="AC325" s="155">
        <f t="shared" si="161"/>
        <v>676.36099999999988</v>
      </c>
      <c r="AD325" s="155">
        <f t="shared" si="162"/>
        <v>676.36099999999988</v>
      </c>
      <c r="AE325" s="155">
        <f t="shared" si="163"/>
        <v>2070.0499999999997</v>
      </c>
      <c r="AF325" s="155">
        <f t="shared" si="164"/>
        <v>588.14</v>
      </c>
      <c r="AG325" s="155">
        <f t="shared" si="165"/>
        <v>1634.25</v>
      </c>
      <c r="AH325" s="155">
        <f t="shared" si="166"/>
        <v>588.14</v>
      </c>
      <c r="AI325" s="155">
        <f t="shared" si="167"/>
        <v>617.54700000000003</v>
      </c>
    </row>
    <row r="326" spans="1:35" ht="30" x14ac:dyDescent="0.25">
      <c r="A326" s="40" t="s">
        <v>15217</v>
      </c>
      <c r="B326" s="39">
        <v>4820001</v>
      </c>
      <c r="C326" s="39" t="s">
        <v>219</v>
      </c>
      <c r="D326" s="40" t="s">
        <v>358</v>
      </c>
      <c r="E326" s="40">
        <v>93017</v>
      </c>
      <c r="F326" s="39" t="s">
        <v>215</v>
      </c>
      <c r="G326" s="45">
        <v>1072</v>
      </c>
      <c r="H326" s="155">
        <f t="shared" si="140"/>
        <v>536</v>
      </c>
      <c r="I326" s="155">
        <f t="shared" si="141"/>
        <v>253.1</v>
      </c>
      <c r="J326" s="155">
        <f t="shared" si="142"/>
        <v>1018.4</v>
      </c>
      <c r="K326" s="155">
        <f t="shared" si="143"/>
        <v>911.19999999999993</v>
      </c>
      <c r="L326" s="155">
        <f t="shared" si="144"/>
        <v>280.06</v>
      </c>
      <c r="M326" s="155">
        <f t="shared" si="145"/>
        <v>294.06299999999999</v>
      </c>
      <c r="N326" s="155">
        <f t="shared" si="146"/>
        <v>253.1</v>
      </c>
      <c r="O326" s="155">
        <f t="shared" si="147"/>
        <v>253.1</v>
      </c>
      <c r="P326" s="155">
        <f t="shared" si="148"/>
        <v>253.1</v>
      </c>
      <c r="Q326" s="155">
        <f t="shared" si="149"/>
        <v>280.06</v>
      </c>
      <c r="R326" s="155">
        <f t="shared" si="150"/>
        <v>294.06299999999999</v>
      </c>
      <c r="S326" s="160">
        <f t="shared" si="151"/>
        <v>964.80000000000007</v>
      </c>
      <c r="T326" s="155">
        <f t="shared" si="152"/>
        <v>911.19999999999993</v>
      </c>
      <c r="U326" s="155">
        <f t="shared" si="153"/>
        <v>1018.4</v>
      </c>
      <c r="V326" s="155">
        <f t="shared" si="154"/>
        <v>1018.4</v>
      </c>
      <c r="W326" s="155">
        <f t="shared" si="155"/>
        <v>804</v>
      </c>
      <c r="X326" s="155">
        <f t="shared" si="156"/>
        <v>911.19999999999993</v>
      </c>
      <c r="Y326" s="155">
        <f t="shared" si="157"/>
        <v>280.06</v>
      </c>
      <c r="Z326" s="155">
        <f t="shared" si="158"/>
        <v>996.96</v>
      </c>
      <c r="AA326" s="155">
        <f t="shared" si="159"/>
        <v>1018.4</v>
      </c>
      <c r="AB326" s="155">
        <f t="shared" si="160"/>
        <v>1018.4</v>
      </c>
      <c r="AC326" s="155">
        <f t="shared" si="161"/>
        <v>322.06899999999996</v>
      </c>
      <c r="AD326" s="155">
        <f t="shared" si="162"/>
        <v>322.06899999999996</v>
      </c>
      <c r="AE326" s="155">
        <f t="shared" si="163"/>
        <v>1018.4</v>
      </c>
      <c r="AF326" s="155">
        <f t="shared" si="164"/>
        <v>280.06</v>
      </c>
      <c r="AG326" s="155">
        <f t="shared" si="165"/>
        <v>804</v>
      </c>
      <c r="AH326" s="155">
        <f t="shared" si="166"/>
        <v>280.06</v>
      </c>
      <c r="AI326" s="155">
        <f t="shared" si="167"/>
        <v>294.06299999999999</v>
      </c>
    </row>
    <row r="327" spans="1:35" ht="30" x14ac:dyDescent="0.25">
      <c r="A327" s="40" t="s">
        <v>15217</v>
      </c>
      <c r="B327" s="39">
        <v>4600002</v>
      </c>
      <c r="C327" s="39" t="s">
        <v>220</v>
      </c>
      <c r="D327" s="40" t="s">
        <v>358</v>
      </c>
      <c r="E327" s="40">
        <v>94060</v>
      </c>
      <c r="F327" s="39" t="s">
        <v>215</v>
      </c>
      <c r="G327" s="45">
        <v>741</v>
      </c>
      <c r="H327" s="155">
        <f t="shared" si="140"/>
        <v>370.5</v>
      </c>
      <c r="I327" s="155">
        <f t="shared" si="141"/>
        <v>47.21</v>
      </c>
      <c r="J327" s="155">
        <f t="shared" si="142"/>
        <v>703.94999999999993</v>
      </c>
      <c r="K327" s="155">
        <f t="shared" si="143"/>
        <v>629.85</v>
      </c>
      <c r="L327" s="155">
        <f t="shared" si="144"/>
        <v>280.06</v>
      </c>
      <c r="M327" s="155">
        <f t="shared" si="145"/>
        <v>294.06299999999999</v>
      </c>
      <c r="N327" s="155">
        <f t="shared" si="146"/>
        <v>47.21</v>
      </c>
      <c r="O327" s="155">
        <f t="shared" si="147"/>
        <v>47.21</v>
      </c>
      <c r="P327" s="155">
        <f t="shared" si="148"/>
        <v>47.21</v>
      </c>
      <c r="Q327" s="155">
        <f t="shared" si="149"/>
        <v>280.06</v>
      </c>
      <c r="R327" s="155">
        <f t="shared" si="150"/>
        <v>294.06299999999999</v>
      </c>
      <c r="S327" s="160">
        <f t="shared" si="151"/>
        <v>666.9</v>
      </c>
      <c r="T327" s="155">
        <f t="shared" si="152"/>
        <v>629.85</v>
      </c>
      <c r="U327" s="155">
        <f t="shared" si="153"/>
        <v>703.94999999999993</v>
      </c>
      <c r="V327" s="155">
        <f t="shared" si="154"/>
        <v>703.94999999999993</v>
      </c>
      <c r="W327" s="155">
        <f t="shared" si="155"/>
        <v>555.75</v>
      </c>
      <c r="X327" s="155">
        <f t="shared" si="156"/>
        <v>629.85</v>
      </c>
      <c r="Y327" s="155">
        <f t="shared" si="157"/>
        <v>280.06</v>
      </c>
      <c r="Z327" s="155">
        <f t="shared" si="158"/>
        <v>689.13</v>
      </c>
      <c r="AA327" s="155">
        <f t="shared" si="159"/>
        <v>703.94999999999993</v>
      </c>
      <c r="AB327" s="155">
        <f t="shared" si="160"/>
        <v>703.94999999999993</v>
      </c>
      <c r="AC327" s="155">
        <f t="shared" si="161"/>
        <v>322.06899999999996</v>
      </c>
      <c r="AD327" s="155">
        <f t="shared" si="162"/>
        <v>322.06899999999996</v>
      </c>
      <c r="AE327" s="155">
        <f t="shared" si="163"/>
        <v>703.94999999999993</v>
      </c>
      <c r="AF327" s="155">
        <f t="shared" si="164"/>
        <v>280.06</v>
      </c>
      <c r="AG327" s="155">
        <f t="shared" si="165"/>
        <v>555.75</v>
      </c>
      <c r="AH327" s="155">
        <f t="shared" si="166"/>
        <v>280.06</v>
      </c>
      <c r="AI327" s="155">
        <f t="shared" si="167"/>
        <v>294.06299999999999</v>
      </c>
    </row>
    <row r="328" spans="1:35" ht="30" x14ac:dyDescent="0.25">
      <c r="A328" s="40" t="s">
        <v>15217</v>
      </c>
      <c r="B328" s="39">
        <v>4100020</v>
      </c>
      <c r="C328" s="39" t="s">
        <v>221</v>
      </c>
      <c r="D328" s="40" t="s">
        <v>358</v>
      </c>
      <c r="E328" s="40">
        <v>94150</v>
      </c>
      <c r="F328" s="39" t="s">
        <v>215</v>
      </c>
      <c r="G328" s="45">
        <v>400</v>
      </c>
      <c r="H328" s="155">
        <f t="shared" si="140"/>
        <v>200</v>
      </c>
      <c r="I328" s="155">
        <f t="shared" si="141"/>
        <v>138.35</v>
      </c>
      <c r="J328" s="155">
        <f t="shared" si="142"/>
        <v>380</v>
      </c>
      <c r="K328" s="155">
        <f t="shared" si="143"/>
        <v>340</v>
      </c>
      <c r="L328" s="155">
        <f t="shared" si="144"/>
        <v>145.43</v>
      </c>
      <c r="M328" s="155">
        <f t="shared" si="145"/>
        <v>152.70150000000001</v>
      </c>
      <c r="N328" s="155">
        <f t="shared" si="146"/>
        <v>138.35</v>
      </c>
      <c r="O328" s="155">
        <f t="shared" si="147"/>
        <v>138.35</v>
      </c>
      <c r="P328" s="155">
        <f t="shared" si="148"/>
        <v>138.35</v>
      </c>
      <c r="Q328" s="155">
        <f t="shared" si="149"/>
        <v>145.43</v>
      </c>
      <c r="R328" s="155">
        <f t="shared" si="150"/>
        <v>152.70150000000001</v>
      </c>
      <c r="S328" s="160">
        <f t="shared" si="151"/>
        <v>360</v>
      </c>
      <c r="T328" s="155">
        <f t="shared" si="152"/>
        <v>340</v>
      </c>
      <c r="U328" s="155">
        <f t="shared" si="153"/>
        <v>380</v>
      </c>
      <c r="V328" s="155">
        <f t="shared" si="154"/>
        <v>380</v>
      </c>
      <c r="W328" s="155">
        <f t="shared" si="155"/>
        <v>300</v>
      </c>
      <c r="X328" s="155">
        <f t="shared" si="156"/>
        <v>340</v>
      </c>
      <c r="Y328" s="155">
        <f t="shared" si="157"/>
        <v>145.43</v>
      </c>
      <c r="Z328" s="155">
        <f t="shared" si="158"/>
        <v>372</v>
      </c>
      <c r="AA328" s="155">
        <f t="shared" si="159"/>
        <v>380</v>
      </c>
      <c r="AB328" s="155">
        <f t="shared" si="160"/>
        <v>380</v>
      </c>
      <c r="AC328" s="155">
        <f t="shared" si="161"/>
        <v>167.24449999999999</v>
      </c>
      <c r="AD328" s="155">
        <f t="shared" si="162"/>
        <v>167.24449999999999</v>
      </c>
      <c r="AE328" s="155">
        <f t="shared" si="163"/>
        <v>380</v>
      </c>
      <c r="AF328" s="155">
        <f t="shared" si="164"/>
        <v>145.43</v>
      </c>
      <c r="AG328" s="155">
        <f t="shared" si="165"/>
        <v>300</v>
      </c>
      <c r="AH328" s="155">
        <f t="shared" si="166"/>
        <v>145.43</v>
      </c>
      <c r="AI328" s="155">
        <f t="shared" si="167"/>
        <v>152.70150000000001</v>
      </c>
    </row>
    <row r="329" spans="1:35" x14ac:dyDescent="0.25">
      <c r="A329" s="40" t="s">
        <v>15217</v>
      </c>
      <c r="B329" s="39">
        <v>4100025</v>
      </c>
      <c r="C329" s="39" t="s">
        <v>222</v>
      </c>
      <c r="D329" s="40" t="s">
        <v>358</v>
      </c>
      <c r="E329" s="40">
        <v>94640</v>
      </c>
      <c r="F329" s="39" t="s">
        <v>215</v>
      </c>
      <c r="G329" s="45">
        <v>562</v>
      </c>
      <c r="H329" s="155">
        <f t="shared" si="140"/>
        <v>281</v>
      </c>
      <c r="I329" s="155">
        <f t="shared" si="141"/>
        <v>183.96</v>
      </c>
      <c r="J329" s="155">
        <f t="shared" si="142"/>
        <v>533.9</v>
      </c>
      <c r="K329" s="155">
        <f t="shared" si="143"/>
        <v>477.7</v>
      </c>
      <c r="L329" s="155">
        <f t="shared" si="144"/>
        <v>191.5</v>
      </c>
      <c r="M329" s="155">
        <f t="shared" si="145"/>
        <v>201.07500000000002</v>
      </c>
      <c r="N329" s="155">
        <f t="shared" si="146"/>
        <v>183.96</v>
      </c>
      <c r="O329" s="155">
        <f t="shared" si="147"/>
        <v>183.96</v>
      </c>
      <c r="P329" s="155">
        <f t="shared" si="148"/>
        <v>183.96</v>
      </c>
      <c r="Q329" s="155">
        <f t="shared" si="149"/>
        <v>191.5</v>
      </c>
      <c r="R329" s="155">
        <f t="shared" si="150"/>
        <v>201.07500000000002</v>
      </c>
      <c r="S329" s="160">
        <f t="shared" si="151"/>
        <v>505.8</v>
      </c>
      <c r="T329" s="155">
        <f t="shared" si="152"/>
        <v>477.7</v>
      </c>
      <c r="U329" s="155">
        <f t="shared" si="153"/>
        <v>533.9</v>
      </c>
      <c r="V329" s="155">
        <f t="shared" si="154"/>
        <v>533.9</v>
      </c>
      <c r="W329" s="155">
        <f t="shared" si="155"/>
        <v>421.5</v>
      </c>
      <c r="X329" s="155">
        <f t="shared" si="156"/>
        <v>477.7</v>
      </c>
      <c r="Y329" s="155">
        <f t="shared" si="157"/>
        <v>191.5</v>
      </c>
      <c r="Z329" s="155">
        <f t="shared" si="158"/>
        <v>522.66000000000008</v>
      </c>
      <c r="AA329" s="155">
        <f t="shared" si="159"/>
        <v>533.9</v>
      </c>
      <c r="AB329" s="155">
        <f t="shared" si="160"/>
        <v>533.9</v>
      </c>
      <c r="AC329" s="155">
        <f t="shared" si="161"/>
        <v>220.22499999999999</v>
      </c>
      <c r="AD329" s="155">
        <f t="shared" si="162"/>
        <v>220.22499999999999</v>
      </c>
      <c r="AE329" s="155">
        <f t="shared" si="163"/>
        <v>533.9</v>
      </c>
      <c r="AF329" s="155">
        <f t="shared" si="164"/>
        <v>191.5</v>
      </c>
      <c r="AG329" s="155">
        <f t="shared" si="165"/>
        <v>421.5</v>
      </c>
      <c r="AH329" s="155">
        <f t="shared" si="166"/>
        <v>191.5</v>
      </c>
      <c r="AI329" s="155">
        <f t="shared" si="167"/>
        <v>201.07500000000002</v>
      </c>
    </row>
    <row r="330" spans="1:35" x14ac:dyDescent="0.25">
      <c r="A330" s="40" t="s">
        <v>15217</v>
      </c>
      <c r="B330" s="39">
        <v>4600009</v>
      </c>
      <c r="C330" s="39" t="s">
        <v>223</v>
      </c>
      <c r="D330" s="40" t="s">
        <v>358</v>
      </c>
      <c r="E330" s="40">
        <v>94660</v>
      </c>
      <c r="F330" s="39" t="s">
        <v>215</v>
      </c>
      <c r="G330" s="45">
        <v>545</v>
      </c>
      <c r="H330" s="155">
        <f t="shared" si="140"/>
        <v>272.5</v>
      </c>
      <c r="I330" s="155">
        <f t="shared" si="141"/>
        <v>183.96</v>
      </c>
      <c r="J330" s="155">
        <f t="shared" si="142"/>
        <v>517.75</v>
      </c>
      <c r="K330" s="155">
        <f t="shared" si="143"/>
        <v>463.25</v>
      </c>
      <c r="L330" s="155">
        <f t="shared" si="144"/>
        <v>191.5</v>
      </c>
      <c r="M330" s="155">
        <f t="shared" si="145"/>
        <v>201.07500000000002</v>
      </c>
      <c r="N330" s="155">
        <f t="shared" si="146"/>
        <v>183.96</v>
      </c>
      <c r="O330" s="155">
        <f t="shared" si="147"/>
        <v>183.96</v>
      </c>
      <c r="P330" s="155">
        <f t="shared" si="148"/>
        <v>183.96</v>
      </c>
      <c r="Q330" s="155">
        <f t="shared" si="149"/>
        <v>191.5</v>
      </c>
      <c r="R330" s="155">
        <f t="shared" si="150"/>
        <v>201.07500000000002</v>
      </c>
      <c r="S330" s="160">
        <f t="shared" si="151"/>
        <v>490.5</v>
      </c>
      <c r="T330" s="155">
        <f t="shared" si="152"/>
        <v>463.25</v>
      </c>
      <c r="U330" s="155">
        <f t="shared" si="153"/>
        <v>517.75</v>
      </c>
      <c r="V330" s="155">
        <f t="shared" si="154"/>
        <v>517.75</v>
      </c>
      <c r="W330" s="155">
        <f t="shared" si="155"/>
        <v>408.75</v>
      </c>
      <c r="X330" s="155">
        <f t="shared" si="156"/>
        <v>463.25</v>
      </c>
      <c r="Y330" s="155">
        <f t="shared" si="157"/>
        <v>191.5</v>
      </c>
      <c r="Z330" s="155">
        <f t="shared" si="158"/>
        <v>506.85</v>
      </c>
      <c r="AA330" s="155">
        <f t="shared" si="159"/>
        <v>517.75</v>
      </c>
      <c r="AB330" s="155">
        <f t="shared" si="160"/>
        <v>517.75</v>
      </c>
      <c r="AC330" s="155">
        <f t="shared" si="161"/>
        <v>220.22499999999999</v>
      </c>
      <c r="AD330" s="155">
        <f t="shared" si="162"/>
        <v>220.22499999999999</v>
      </c>
      <c r="AE330" s="155">
        <f t="shared" si="163"/>
        <v>517.75</v>
      </c>
      <c r="AF330" s="155">
        <f t="shared" si="164"/>
        <v>191.5</v>
      </c>
      <c r="AG330" s="155">
        <f t="shared" si="165"/>
        <v>408.75</v>
      </c>
      <c r="AH330" s="155">
        <f t="shared" si="166"/>
        <v>191.5</v>
      </c>
      <c r="AI330" s="155">
        <f t="shared" si="167"/>
        <v>201.07500000000002</v>
      </c>
    </row>
    <row r="331" spans="1:35" x14ac:dyDescent="0.25">
      <c r="A331" s="40" t="s">
        <v>15217</v>
      </c>
      <c r="B331" s="39">
        <v>4100014</v>
      </c>
      <c r="C331" s="39" t="s">
        <v>224</v>
      </c>
      <c r="D331" s="40" t="s">
        <v>358</v>
      </c>
      <c r="E331" s="40">
        <v>94667</v>
      </c>
      <c r="F331" s="39" t="s">
        <v>215</v>
      </c>
      <c r="G331" s="45">
        <v>196</v>
      </c>
      <c r="H331" s="155">
        <f t="shared" si="140"/>
        <v>98</v>
      </c>
      <c r="I331" s="155">
        <f t="shared" si="141"/>
        <v>109.03</v>
      </c>
      <c r="J331" s="155">
        <f t="shared" si="142"/>
        <v>186.2</v>
      </c>
      <c r="K331" s="155">
        <f t="shared" si="143"/>
        <v>166.6</v>
      </c>
      <c r="L331" s="155">
        <f t="shared" si="144"/>
        <v>116.11</v>
      </c>
      <c r="M331" s="155">
        <f t="shared" si="145"/>
        <v>121.91550000000001</v>
      </c>
      <c r="N331" s="155">
        <f t="shared" si="146"/>
        <v>109.03</v>
      </c>
      <c r="O331" s="155">
        <f t="shared" si="147"/>
        <v>109.03</v>
      </c>
      <c r="P331" s="155">
        <f t="shared" si="148"/>
        <v>109.03</v>
      </c>
      <c r="Q331" s="155">
        <f t="shared" si="149"/>
        <v>116.11</v>
      </c>
      <c r="R331" s="155">
        <f t="shared" si="150"/>
        <v>121.91550000000001</v>
      </c>
      <c r="S331" s="160">
        <f t="shared" si="151"/>
        <v>176.4</v>
      </c>
      <c r="T331" s="155">
        <f t="shared" si="152"/>
        <v>166.6</v>
      </c>
      <c r="U331" s="155">
        <f t="shared" si="153"/>
        <v>186.2</v>
      </c>
      <c r="V331" s="155">
        <f t="shared" si="154"/>
        <v>186.2</v>
      </c>
      <c r="W331" s="155">
        <f t="shared" si="155"/>
        <v>147</v>
      </c>
      <c r="X331" s="155">
        <f t="shared" si="156"/>
        <v>166.6</v>
      </c>
      <c r="Y331" s="155">
        <f t="shared" si="157"/>
        <v>116.11</v>
      </c>
      <c r="Z331" s="155">
        <f t="shared" si="158"/>
        <v>182.28</v>
      </c>
      <c r="AA331" s="155">
        <f t="shared" si="159"/>
        <v>186.2</v>
      </c>
      <c r="AB331" s="155">
        <f t="shared" si="160"/>
        <v>186.2</v>
      </c>
      <c r="AC331" s="155">
        <f t="shared" si="161"/>
        <v>133.5265</v>
      </c>
      <c r="AD331" s="155">
        <f t="shared" si="162"/>
        <v>133.5265</v>
      </c>
      <c r="AE331" s="155">
        <f t="shared" si="163"/>
        <v>186.2</v>
      </c>
      <c r="AF331" s="155">
        <f t="shared" si="164"/>
        <v>116.11</v>
      </c>
      <c r="AG331" s="155">
        <f t="shared" si="165"/>
        <v>147</v>
      </c>
      <c r="AH331" s="155">
        <f t="shared" si="166"/>
        <v>116.11</v>
      </c>
      <c r="AI331" s="155">
        <f t="shared" si="167"/>
        <v>121.91550000000001</v>
      </c>
    </row>
    <row r="332" spans="1:35" x14ac:dyDescent="0.25">
      <c r="A332" s="40" t="s">
        <v>15217</v>
      </c>
      <c r="B332" s="39">
        <v>4600015</v>
      </c>
      <c r="C332" s="39" t="s">
        <v>225</v>
      </c>
      <c r="D332" s="40" t="s">
        <v>358</v>
      </c>
      <c r="E332" s="40">
        <v>94726</v>
      </c>
      <c r="F332" s="39" t="s">
        <v>215</v>
      </c>
      <c r="G332" s="45">
        <v>741</v>
      </c>
      <c r="H332" s="155">
        <f t="shared" si="140"/>
        <v>370.5</v>
      </c>
      <c r="I332" s="155">
        <f t="shared" si="141"/>
        <v>253.1</v>
      </c>
      <c r="J332" s="155">
        <f t="shared" si="142"/>
        <v>703.94999999999993</v>
      </c>
      <c r="K332" s="155">
        <f t="shared" si="143"/>
        <v>629.85</v>
      </c>
      <c r="L332" s="155">
        <f t="shared" si="144"/>
        <v>280.06</v>
      </c>
      <c r="M332" s="155">
        <f t="shared" si="145"/>
        <v>294.06299999999999</v>
      </c>
      <c r="N332" s="155">
        <f t="shared" si="146"/>
        <v>253.1</v>
      </c>
      <c r="O332" s="155">
        <f t="shared" si="147"/>
        <v>253.1</v>
      </c>
      <c r="P332" s="155">
        <f t="shared" si="148"/>
        <v>253.1</v>
      </c>
      <c r="Q332" s="155">
        <f t="shared" si="149"/>
        <v>280.06</v>
      </c>
      <c r="R332" s="155">
        <f t="shared" si="150"/>
        <v>294.06299999999999</v>
      </c>
      <c r="S332" s="160">
        <f t="shared" si="151"/>
        <v>666.9</v>
      </c>
      <c r="T332" s="155">
        <f t="shared" si="152"/>
        <v>629.85</v>
      </c>
      <c r="U332" s="155">
        <f t="shared" si="153"/>
        <v>703.94999999999993</v>
      </c>
      <c r="V332" s="155">
        <f t="shared" si="154"/>
        <v>703.94999999999993</v>
      </c>
      <c r="W332" s="155">
        <f t="shared" si="155"/>
        <v>555.75</v>
      </c>
      <c r="X332" s="155">
        <f t="shared" si="156"/>
        <v>629.85</v>
      </c>
      <c r="Y332" s="155">
        <f t="shared" si="157"/>
        <v>280.06</v>
      </c>
      <c r="Z332" s="155">
        <f t="shared" si="158"/>
        <v>689.13</v>
      </c>
      <c r="AA332" s="155">
        <f t="shared" si="159"/>
        <v>703.94999999999993</v>
      </c>
      <c r="AB332" s="155">
        <f t="shared" si="160"/>
        <v>703.94999999999993</v>
      </c>
      <c r="AC332" s="155">
        <f t="shared" si="161"/>
        <v>322.06899999999996</v>
      </c>
      <c r="AD332" s="155">
        <f t="shared" si="162"/>
        <v>322.06899999999996</v>
      </c>
      <c r="AE332" s="155">
        <f t="shared" si="163"/>
        <v>703.94999999999993</v>
      </c>
      <c r="AF332" s="155">
        <f t="shared" si="164"/>
        <v>280.06</v>
      </c>
      <c r="AG332" s="155">
        <f t="shared" si="165"/>
        <v>555.75</v>
      </c>
      <c r="AH332" s="155">
        <f t="shared" si="166"/>
        <v>280.06</v>
      </c>
      <c r="AI332" s="155">
        <f t="shared" si="167"/>
        <v>294.06299999999999</v>
      </c>
    </row>
    <row r="333" spans="1:35" x14ac:dyDescent="0.25">
      <c r="A333" s="40" t="s">
        <v>15217</v>
      </c>
      <c r="B333" s="39">
        <v>4100007</v>
      </c>
      <c r="C333" s="39" t="s">
        <v>226</v>
      </c>
      <c r="D333" s="40" t="s">
        <v>358</v>
      </c>
      <c r="E333" s="40">
        <v>94727</v>
      </c>
      <c r="F333" s="39" t="s">
        <v>215</v>
      </c>
      <c r="G333" s="45">
        <v>446</v>
      </c>
      <c r="H333" s="155">
        <f t="shared" si="140"/>
        <v>223</v>
      </c>
      <c r="I333" s="155">
        <f t="shared" si="141"/>
        <v>138.35</v>
      </c>
      <c r="J333" s="155">
        <f t="shared" si="142"/>
        <v>423.7</v>
      </c>
      <c r="K333" s="155">
        <f t="shared" si="143"/>
        <v>379.09999999999997</v>
      </c>
      <c r="L333" s="155">
        <f t="shared" si="144"/>
        <v>145.43</v>
      </c>
      <c r="M333" s="155">
        <f t="shared" si="145"/>
        <v>152.70150000000001</v>
      </c>
      <c r="N333" s="155">
        <f t="shared" si="146"/>
        <v>138.35</v>
      </c>
      <c r="O333" s="155">
        <f t="shared" si="147"/>
        <v>138.35</v>
      </c>
      <c r="P333" s="155">
        <f t="shared" si="148"/>
        <v>138.35</v>
      </c>
      <c r="Q333" s="155">
        <f t="shared" si="149"/>
        <v>145.43</v>
      </c>
      <c r="R333" s="155">
        <f t="shared" si="150"/>
        <v>152.70150000000001</v>
      </c>
      <c r="S333" s="160">
        <f t="shared" si="151"/>
        <v>401.40000000000003</v>
      </c>
      <c r="T333" s="155">
        <f t="shared" si="152"/>
        <v>379.09999999999997</v>
      </c>
      <c r="U333" s="155">
        <f t="shared" si="153"/>
        <v>423.7</v>
      </c>
      <c r="V333" s="155">
        <f t="shared" si="154"/>
        <v>423.7</v>
      </c>
      <c r="W333" s="155">
        <f t="shared" si="155"/>
        <v>334.5</v>
      </c>
      <c r="X333" s="155">
        <f t="shared" si="156"/>
        <v>379.09999999999997</v>
      </c>
      <c r="Y333" s="155">
        <f t="shared" si="157"/>
        <v>145.43</v>
      </c>
      <c r="Z333" s="155">
        <f t="shared" si="158"/>
        <v>414.78000000000003</v>
      </c>
      <c r="AA333" s="155">
        <f t="shared" si="159"/>
        <v>423.7</v>
      </c>
      <c r="AB333" s="155">
        <f t="shared" si="160"/>
        <v>423.7</v>
      </c>
      <c r="AC333" s="155">
        <f t="shared" si="161"/>
        <v>167.24449999999999</v>
      </c>
      <c r="AD333" s="155">
        <f t="shared" si="162"/>
        <v>167.24449999999999</v>
      </c>
      <c r="AE333" s="155">
        <f t="shared" si="163"/>
        <v>423.7</v>
      </c>
      <c r="AF333" s="155">
        <f t="shared" si="164"/>
        <v>145.43</v>
      </c>
      <c r="AG333" s="155">
        <f t="shared" si="165"/>
        <v>334.5</v>
      </c>
      <c r="AH333" s="155">
        <f t="shared" si="166"/>
        <v>145.43</v>
      </c>
      <c r="AI333" s="155">
        <f t="shared" si="167"/>
        <v>152.70150000000001</v>
      </c>
    </row>
    <row r="334" spans="1:35" ht="30" x14ac:dyDescent="0.25">
      <c r="A334" s="40" t="s">
        <v>15217</v>
      </c>
      <c r="B334" s="39">
        <v>4600017</v>
      </c>
      <c r="C334" s="39" t="s">
        <v>227</v>
      </c>
      <c r="D334" s="40" t="s">
        <v>358</v>
      </c>
      <c r="E334" s="40">
        <v>94729</v>
      </c>
      <c r="F334" s="39" t="s">
        <v>215</v>
      </c>
      <c r="G334" s="45">
        <v>122</v>
      </c>
      <c r="H334" s="155">
        <f t="shared" si="140"/>
        <v>61</v>
      </c>
      <c r="I334" s="161">
        <f t="shared" si="141"/>
        <v>46.85</v>
      </c>
      <c r="J334" s="155">
        <f t="shared" si="142"/>
        <v>115.89999999999999</v>
      </c>
      <c r="K334" s="155">
        <f t="shared" si="143"/>
        <v>103.7</v>
      </c>
      <c r="L334" s="161" t="s">
        <v>364</v>
      </c>
      <c r="M334" s="161" t="s">
        <v>364</v>
      </c>
      <c r="N334" s="161">
        <f t="shared" si="146"/>
        <v>46.85</v>
      </c>
      <c r="O334" s="161">
        <f t="shared" si="147"/>
        <v>46.85</v>
      </c>
      <c r="P334" s="161">
        <f t="shared" si="148"/>
        <v>46.85</v>
      </c>
      <c r="Q334" s="161" t="s">
        <v>364</v>
      </c>
      <c r="R334" s="161" t="s">
        <v>364</v>
      </c>
      <c r="S334" s="160">
        <f t="shared" si="151"/>
        <v>109.8</v>
      </c>
      <c r="T334" s="161">
        <f t="shared" si="152"/>
        <v>103.7</v>
      </c>
      <c r="U334" s="161">
        <f t="shared" si="153"/>
        <v>115.89999999999999</v>
      </c>
      <c r="V334" s="161">
        <f t="shared" si="154"/>
        <v>115.89999999999999</v>
      </c>
      <c r="W334" s="161">
        <f t="shared" si="155"/>
        <v>91.5</v>
      </c>
      <c r="X334" s="161">
        <f t="shared" si="156"/>
        <v>103.7</v>
      </c>
      <c r="Y334" s="161" t="s">
        <v>364</v>
      </c>
      <c r="Z334" s="161">
        <f t="shared" si="158"/>
        <v>113.46000000000001</v>
      </c>
      <c r="AA334" s="161">
        <f t="shared" si="159"/>
        <v>115.89999999999999</v>
      </c>
      <c r="AB334" s="161">
        <f t="shared" si="160"/>
        <v>115.89999999999999</v>
      </c>
      <c r="AC334" s="161" t="s">
        <v>364</v>
      </c>
      <c r="AD334" s="161" t="s">
        <v>364</v>
      </c>
      <c r="AE334" s="161">
        <f t="shared" si="163"/>
        <v>115.89999999999999</v>
      </c>
      <c r="AF334" s="161" t="s">
        <v>364</v>
      </c>
      <c r="AG334" s="161">
        <f t="shared" si="165"/>
        <v>91.5</v>
      </c>
      <c r="AH334" s="161" t="s">
        <v>364</v>
      </c>
      <c r="AI334" s="161" t="s">
        <v>364</v>
      </c>
    </row>
    <row r="335" spans="1:35" x14ac:dyDescent="0.25">
      <c r="A335" s="40" t="s">
        <v>15217</v>
      </c>
      <c r="B335" s="39">
        <v>9200022</v>
      </c>
      <c r="C335" s="39" t="s">
        <v>228</v>
      </c>
      <c r="D335" s="40" t="s">
        <v>355</v>
      </c>
      <c r="E335" s="40">
        <v>95800</v>
      </c>
      <c r="F335" s="39" t="s">
        <v>215</v>
      </c>
      <c r="G335" s="45">
        <v>680</v>
      </c>
      <c r="H335" s="155">
        <f t="shared" si="140"/>
        <v>340</v>
      </c>
      <c r="I335" s="155">
        <f t="shared" si="141"/>
        <v>129.38</v>
      </c>
      <c r="J335" s="155">
        <f t="shared" si="142"/>
        <v>646</v>
      </c>
      <c r="K335" s="155">
        <f t="shared" si="143"/>
        <v>578</v>
      </c>
      <c r="L335" s="155">
        <f t="shared" si="144"/>
        <v>145.43</v>
      </c>
      <c r="M335" s="155">
        <f t="shared" si="145"/>
        <v>152.70150000000001</v>
      </c>
      <c r="N335" s="155">
        <f t="shared" si="146"/>
        <v>129.38</v>
      </c>
      <c r="O335" s="155">
        <f t="shared" si="147"/>
        <v>129.38</v>
      </c>
      <c r="P335" s="155">
        <f t="shared" si="148"/>
        <v>129.38</v>
      </c>
      <c r="Q335" s="155">
        <f t="shared" si="149"/>
        <v>145.43</v>
      </c>
      <c r="R335" s="155">
        <f t="shared" si="150"/>
        <v>152.70150000000001</v>
      </c>
      <c r="S335" s="160">
        <f t="shared" si="151"/>
        <v>612</v>
      </c>
      <c r="T335" s="155">
        <f t="shared" si="152"/>
        <v>578</v>
      </c>
      <c r="U335" s="155">
        <f t="shared" si="153"/>
        <v>646</v>
      </c>
      <c r="V335" s="155">
        <f t="shared" si="154"/>
        <v>646</v>
      </c>
      <c r="W335" s="155">
        <f t="shared" si="155"/>
        <v>510</v>
      </c>
      <c r="X335" s="155">
        <f t="shared" si="156"/>
        <v>578</v>
      </c>
      <c r="Y335" s="155">
        <f t="shared" si="157"/>
        <v>145.43</v>
      </c>
      <c r="Z335" s="155">
        <f t="shared" si="158"/>
        <v>632.4</v>
      </c>
      <c r="AA335" s="155">
        <f t="shared" si="159"/>
        <v>646</v>
      </c>
      <c r="AB335" s="155">
        <f t="shared" si="160"/>
        <v>646</v>
      </c>
      <c r="AC335" s="155">
        <f t="shared" si="161"/>
        <v>167.24449999999999</v>
      </c>
      <c r="AD335" s="155">
        <f t="shared" si="162"/>
        <v>167.24449999999999</v>
      </c>
      <c r="AE335" s="155">
        <f t="shared" si="163"/>
        <v>646</v>
      </c>
      <c r="AF335" s="155">
        <f t="shared" si="164"/>
        <v>145.43</v>
      </c>
      <c r="AG335" s="155">
        <f t="shared" si="165"/>
        <v>510</v>
      </c>
      <c r="AH335" s="155">
        <f t="shared" si="166"/>
        <v>145.43</v>
      </c>
      <c r="AI335" s="155">
        <f t="shared" si="167"/>
        <v>152.70150000000001</v>
      </c>
    </row>
    <row r="336" spans="1:35" x14ac:dyDescent="0.25">
      <c r="A336" s="40" t="s">
        <v>15217</v>
      </c>
      <c r="B336" s="39">
        <v>7400008</v>
      </c>
      <c r="C336" s="39" t="s">
        <v>229</v>
      </c>
      <c r="D336" s="40" t="s">
        <v>358</v>
      </c>
      <c r="E336" s="40">
        <v>95819</v>
      </c>
      <c r="F336" s="39" t="s">
        <v>215</v>
      </c>
      <c r="G336" s="45">
        <v>657</v>
      </c>
      <c r="H336" s="155">
        <f t="shared" si="140"/>
        <v>328.5</v>
      </c>
      <c r="I336" s="155">
        <f t="shared" si="141"/>
        <v>280.06</v>
      </c>
      <c r="J336" s="155">
        <f t="shared" si="142"/>
        <v>624.15</v>
      </c>
      <c r="K336" s="155">
        <f t="shared" si="143"/>
        <v>558.44999999999993</v>
      </c>
      <c r="L336" s="155">
        <f t="shared" si="144"/>
        <v>280.06</v>
      </c>
      <c r="M336" s="155">
        <f t="shared" si="145"/>
        <v>294.06299999999999</v>
      </c>
      <c r="N336" s="155">
        <f t="shared" si="146"/>
        <v>375.89</v>
      </c>
      <c r="O336" s="155">
        <f t="shared" si="147"/>
        <v>375.89</v>
      </c>
      <c r="P336" s="155">
        <f t="shared" si="148"/>
        <v>375.89</v>
      </c>
      <c r="Q336" s="155">
        <f t="shared" si="149"/>
        <v>280.06</v>
      </c>
      <c r="R336" s="155">
        <f t="shared" si="150"/>
        <v>294.06299999999999</v>
      </c>
      <c r="S336" s="160">
        <f t="shared" si="151"/>
        <v>591.30000000000007</v>
      </c>
      <c r="T336" s="155">
        <f t="shared" si="152"/>
        <v>558.44999999999993</v>
      </c>
      <c r="U336" s="155">
        <f t="shared" si="153"/>
        <v>624.15</v>
      </c>
      <c r="V336" s="155">
        <f t="shared" si="154"/>
        <v>624.15</v>
      </c>
      <c r="W336" s="155">
        <f t="shared" si="155"/>
        <v>492.75</v>
      </c>
      <c r="X336" s="155">
        <f t="shared" si="156"/>
        <v>558.44999999999993</v>
      </c>
      <c r="Y336" s="155">
        <f t="shared" si="157"/>
        <v>280.06</v>
      </c>
      <c r="Z336" s="155">
        <f t="shared" si="158"/>
        <v>611.01</v>
      </c>
      <c r="AA336" s="155">
        <f t="shared" si="159"/>
        <v>624.15</v>
      </c>
      <c r="AB336" s="155">
        <f t="shared" si="160"/>
        <v>624.15</v>
      </c>
      <c r="AC336" s="155">
        <f t="shared" si="161"/>
        <v>322.06899999999996</v>
      </c>
      <c r="AD336" s="155">
        <f t="shared" si="162"/>
        <v>322.06899999999996</v>
      </c>
      <c r="AE336" s="155">
        <f t="shared" si="163"/>
        <v>624.15</v>
      </c>
      <c r="AF336" s="155">
        <f t="shared" si="164"/>
        <v>280.06</v>
      </c>
      <c r="AG336" s="155">
        <f t="shared" si="165"/>
        <v>492.75</v>
      </c>
      <c r="AH336" s="155">
        <f t="shared" si="166"/>
        <v>280.06</v>
      </c>
      <c r="AI336" s="155">
        <f t="shared" si="167"/>
        <v>294.06299999999999</v>
      </c>
    </row>
    <row r="337" spans="1:35" ht="60" x14ac:dyDescent="0.25">
      <c r="A337" s="40" t="s">
        <v>15217</v>
      </c>
      <c r="B337" s="39">
        <v>4421001</v>
      </c>
      <c r="C337" s="39" t="s">
        <v>230</v>
      </c>
      <c r="D337" s="40" t="s">
        <v>358</v>
      </c>
      <c r="E337" s="40">
        <v>92507</v>
      </c>
      <c r="F337" s="39" t="s">
        <v>29</v>
      </c>
      <c r="G337" s="45">
        <v>233</v>
      </c>
      <c r="H337" s="155">
        <f t="shared" si="140"/>
        <v>116.5</v>
      </c>
      <c r="I337" s="156">
        <f t="shared" si="141"/>
        <v>73.510000000000005</v>
      </c>
      <c r="J337" s="156">
        <f t="shared" si="142"/>
        <v>221.35</v>
      </c>
      <c r="K337" s="156">
        <f t="shared" si="143"/>
        <v>198.04999999999998</v>
      </c>
      <c r="L337" s="156">
        <f t="shared" si="144"/>
        <v>73.510000000000005</v>
      </c>
      <c r="M337" s="156">
        <f t="shared" si="145"/>
        <v>77.185500000000005</v>
      </c>
      <c r="N337" s="156">
        <f t="shared" si="146"/>
        <v>80.37</v>
      </c>
      <c r="O337" s="156">
        <f t="shared" si="147"/>
        <v>80.37</v>
      </c>
      <c r="P337" s="156">
        <f t="shared" si="148"/>
        <v>80.37</v>
      </c>
      <c r="Q337" s="156">
        <f t="shared" si="149"/>
        <v>73.510000000000005</v>
      </c>
      <c r="R337" s="156">
        <f t="shared" si="150"/>
        <v>77.185500000000005</v>
      </c>
      <c r="S337" s="157">
        <f t="shared" si="151"/>
        <v>209.70000000000002</v>
      </c>
      <c r="T337" s="156">
        <f t="shared" si="152"/>
        <v>198.04999999999998</v>
      </c>
      <c r="U337" s="156">
        <f t="shared" si="153"/>
        <v>221.35</v>
      </c>
      <c r="V337" s="156">
        <f t="shared" si="154"/>
        <v>221.35</v>
      </c>
      <c r="W337" s="156">
        <f t="shared" si="155"/>
        <v>174.75</v>
      </c>
      <c r="X337" s="156">
        <f t="shared" si="156"/>
        <v>198.04999999999998</v>
      </c>
      <c r="Y337" s="156">
        <f t="shared" si="157"/>
        <v>73.510000000000005</v>
      </c>
      <c r="Z337" s="156">
        <f t="shared" si="158"/>
        <v>216.69</v>
      </c>
      <c r="AA337" s="156">
        <f t="shared" si="159"/>
        <v>221.35</v>
      </c>
      <c r="AB337" s="156">
        <f t="shared" si="160"/>
        <v>221.35</v>
      </c>
      <c r="AC337" s="156">
        <f t="shared" si="161"/>
        <v>84.536500000000004</v>
      </c>
      <c r="AD337" s="156">
        <f t="shared" si="162"/>
        <v>84.536500000000004</v>
      </c>
      <c r="AE337" s="156">
        <f t="shared" si="163"/>
        <v>221.35</v>
      </c>
      <c r="AF337" s="156">
        <f t="shared" si="164"/>
        <v>73.510000000000005</v>
      </c>
      <c r="AG337" s="156">
        <f t="shared" si="165"/>
        <v>174.75</v>
      </c>
      <c r="AH337" s="156">
        <f t="shared" si="166"/>
        <v>73.510000000000005</v>
      </c>
      <c r="AI337" s="156">
        <f t="shared" si="167"/>
        <v>77.185500000000005</v>
      </c>
    </row>
    <row r="338" spans="1:35" ht="60" x14ac:dyDescent="0.25">
      <c r="A338" s="40" t="s">
        <v>15217</v>
      </c>
      <c r="B338" s="39">
        <v>4441006</v>
      </c>
      <c r="C338" s="39" t="s">
        <v>231</v>
      </c>
      <c r="D338" s="40" t="s">
        <v>358</v>
      </c>
      <c r="E338" s="40">
        <v>92523</v>
      </c>
      <c r="F338" s="39" t="s">
        <v>29</v>
      </c>
      <c r="G338" s="45">
        <v>550</v>
      </c>
      <c r="H338" s="155">
        <f t="shared" si="140"/>
        <v>275</v>
      </c>
      <c r="I338" s="156">
        <f t="shared" si="141"/>
        <v>199.66</v>
      </c>
      <c r="J338" s="156">
        <f t="shared" si="142"/>
        <v>522.5</v>
      </c>
      <c r="K338" s="156">
        <f t="shared" si="143"/>
        <v>467.5</v>
      </c>
      <c r="L338" s="156">
        <f t="shared" si="144"/>
        <v>218.97</v>
      </c>
      <c r="M338" s="156">
        <f t="shared" si="145"/>
        <v>229.91849999999999</v>
      </c>
      <c r="N338" s="156">
        <f t="shared" si="146"/>
        <v>199.66</v>
      </c>
      <c r="O338" s="156">
        <f t="shared" si="147"/>
        <v>199.66</v>
      </c>
      <c r="P338" s="156">
        <f t="shared" si="148"/>
        <v>199.66</v>
      </c>
      <c r="Q338" s="156">
        <f t="shared" si="149"/>
        <v>218.97</v>
      </c>
      <c r="R338" s="156">
        <f t="shared" si="150"/>
        <v>229.91849999999999</v>
      </c>
      <c r="S338" s="157">
        <f t="shared" si="151"/>
        <v>495</v>
      </c>
      <c r="T338" s="156">
        <f t="shared" si="152"/>
        <v>467.5</v>
      </c>
      <c r="U338" s="156">
        <f t="shared" si="153"/>
        <v>522.5</v>
      </c>
      <c r="V338" s="156">
        <f t="shared" si="154"/>
        <v>522.5</v>
      </c>
      <c r="W338" s="156">
        <f t="shared" si="155"/>
        <v>412.5</v>
      </c>
      <c r="X338" s="156">
        <f t="shared" si="156"/>
        <v>467.5</v>
      </c>
      <c r="Y338" s="156">
        <f t="shared" si="157"/>
        <v>218.97</v>
      </c>
      <c r="Z338" s="156">
        <f t="shared" si="158"/>
        <v>511.5</v>
      </c>
      <c r="AA338" s="156">
        <f t="shared" si="159"/>
        <v>522.5</v>
      </c>
      <c r="AB338" s="156">
        <f t="shared" si="160"/>
        <v>522.5</v>
      </c>
      <c r="AC338" s="156">
        <f t="shared" si="161"/>
        <v>251.81549999999999</v>
      </c>
      <c r="AD338" s="156">
        <f t="shared" si="162"/>
        <v>251.81549999999999</v>
      </c>
      <c r="AE338" s="156">
        <f t="shared" si="163"/>
        <v>522.5</v>
      </c>
      <c r="AF338" s="156">
        <f t="shared" si="164"/>
        <v>218.97</v>
      </c>
      <c r="AG338" s="156">
        <f t="shared" si="165"/>
        <v>412.5</v>
      </c>
      <c r="AH338" s="156">
        <f t="shared" si="166"/>
        <v>218.97</v>
      </c>
      <c r="AI338" s="156">
        <f t="shared" si="167"/>
        <v>229.91849999999999</v>
      </c>
    </row>
    <row r="339" spans="1:35" ht="45" x14ac:dyDescent="0.25">
      <c r="A339" s="40" t="s">
        <v>15217</v>
      </c>
      <c r="B339" s="39">
        <v>4441007</v>
      </c>
      <c r="C339" s="39" t="s">
        <v>232</v>
      </c>
      <c r="D339" s="40" t="s">
        <v>358</v>
      </c>
      <c r="E339" s="40">
        <v>92524</v>
      </c>
      <c r="F339" s="39" t="s">
        <v>29</v>
      </c>
      <c r="G339" s="45">
        <v>265</v>
      </c>
      <c r="H339" s="155">
        <f t="shared" si="140"/>
        <v>132.5</v>
      </c>
      <c r="I339" s="156">
        <f t="shared" si="141"/>
        <v>90.46</v>
      </c>
      <c r="J339" s="156">
        <f t="shared" si="142"/>
        <v>251.75</v>
      </c>
      <c r="K339" s="156">
        <f t="shared" si="143"/>
        <v>225.25</v>
      </c>
      <c r="L339" s="156">
        <f t="shared" si="144"/>
        <v>105.43</v>
      </c>
      <c r="M339" s="156">
        <f t="shared" si="145"/>
        <v>110.70150000000001</v>
      </c>
      <c r="N339" s="156">
        <f t="shared" si="146"/>
        <v>90.46</v>
      </c>
      <c r="O339" s="156">
        <f t="shared" si="147"/>
        <v>90.46</v>
      </c>
      <c r="P339" s="156">
        <f t="shared" si="148"/>
        <v>90.46</v>
      </c>
      <c r="Q339" s="156">
        <f t="shared" si="149"/>
        <v>105.43</v>
      </c>
      <c r="R339" s="156">
        <f t="shared" si="150"/>
        <v>110.70150000000001</v>
      </c>
      <c r="S339" s="157">
        <f t="shared" si="151"/>
        <v>238.5</v>
      </c>
      <c r="T339" s="156">
        <f t="shared" si="152"/>
        <v>225.25</v>
      </c>
      <c r="U339" s="156">
        <f t="shared" si="153"/>
        <v>251.75</v>
      </c>
      <c r="V339" s="156">
        <f t="shared" si="154"/>
        <v>251.75</v>
      </c>
      <c r="W339" s="156">
        <f t="shared" si="155"/>
        <v>198.75</v>
      </c>
      <c r="X339" s="156">
        <f t="shared" si="156"/>
        <v>225.25</v>
      </c>
      <c r="Y339" s="156">
        <f t="shared" si="157"/>
        <v>105.43</v>
      </c>
      <c r="Z339" s="156">
        <f t="shared" si="158"/>
        <v>246.45000000000002</v>
      </c>
      <c r="AA339" s="156">
        <f t="shared" si="159"/>
        <v>251.75</v>
      </c>
      <c r="AB339" s="156">
        <f t="shared" si="160"/>
        <v>251.75</v>
      </c>
      <c r="AC339" s="156">
        <f t="shared" si="161"/>
        <v>121.2445</v>
      </c>
      <c r="AD339" s="156">
        <f t="shared" si="162"/>
        <v>121.2445</v>
      </c>
      <c r="AE339" s="156">
        <f t="shared" si="163"/>
        <v>251.75</v>
      </c>
      <c r="AF339" s="156">
        <f t="shared" si="164"/>
        <v>105.43</v>
      </c>
      <c r="AG339" s="156">
        <f t="shared" si="165"/>
        <v>198.75</v>
      </c>
      <c r="AH339" s="156">
        <f t="shared" si="166"/>
        <v>105.43</v>
      </c>
      <c r="AI339" s="156">
        <f t="shared" si="167"/>
        <v>110.70150000000001</v>
      </c>
    </row>
    <row r="340" spans="1:35" ht="45" x14ac:dyDescent="0.25">
      <c r="A340" s="40" t="s">
        <v>15217</v>
      </c>
      <c r="B340" s="39">
        <v>4421002</v>
      </c>
      <c r="C340" s="39" t="s">
        <v>233</v>
      </c>
      <c r="D340" s="40" t="s">
        <v>358</v>
      </c>
      <c r="E340" s="40">
        <v>92526</v>
      </c>
      <c r="F340" s="39" t="s">
        <v>29</v>
      </c>
      <c r="G340" s="45">
        <v>253</v>
      </c>
      <c r="H340" s="155">
        <f t="shared" si="140"/>
        <v>126.5</v>
      </c>
      <c r="I340" s="156">
        <f t="shared" si="141"/>
        <v>87.94</v>
      </c>
      <c r="J340" s="156">
        <f t="shared" si="142"/>
        <v>240.35</v>
      </c>
      <c r="K340" s="156">
        <f t="shared" si="143"/>
        <v>215.04999999999998</v>
      </c>
      <c r="L340" s="156">
        <f t="shared" si="144"/>
        <v>105.43</v>
      </c>
      <c r="M340" s="156">
        <f t="shared" si="145"/>
        <v>110.70150000000001</v>
      </c>
      <c r="N340" s="156">
        <f t="shared" si="146"/>
        <v>87.94</v>
      </c>
      <c r="O340" s="156">
        <f t="shared" si="147"/>
        <v>87.94</v>
      </c>
      <c r="P340" s="156">
        <f t="shared" si="148"/>
        <v>87.94</v>
      </c>
      <c r="Q340" s="156">
        <f t="shared" si="149"/>
        <v>105.43</v>
      </c>
      <c r="R340" s="156">
        <f t="shared" si="150"/>
        <v>110.70150000000001</v>
      </c>
      <c r="S340" s="157">
        <f t="shared" si="151"/>
        <v>227.70000000000002</v>
      </c>
      <c r="T340" s="156">
        <f t="shared" si="152"/>
        <v>215.04999999999998</v>
      </c>
      <c r="U340" s="156">
        <f t="shared" si="153"/>
        <v>240.35</v>
      </c>
      <c r="V340" s="156">
        <f t="shared" si="154"/>
        <v>240.35</v>
      </c>
      <c r="W340" s="156">
        <f t="shared" si="155"/>
        <v>189.75</v>
      </c>
      <c r="X340" s="156">
        <f t="shared" si="156"/>
        <v>215.04999999999998</v>
      </c>
      <c r="Y340" s="156">
        <f t="shared" si="157"/>
        <v>105.43</v>
      </c>
      <c r="Z340" s="156">
        <f t="shared" si="158"/>
        <v>235.29000000000002</v>
      </c>
      <c r="AA340" s="156">
        <f t="shared" si="159"/>
        <v>240.35</v>
      </c>
      <c r="AB340" s="156">
        <f t="shared" si="160"/>
        <v>240.35</v>
      </c>
      <c r="AC340" s="156">
        <f t="shared" si="161"/>
        <v>121.2445</v>
      </c>
      <c r="AD340" s="156">
        <f t="shared" si="162"/>
        <v>121.2445</v>
      </c>
      <c r="AE340" s="156">
        <f t="shared" si="163"/>
        <v>240.35</v>
      </c>
      <c r="AF340" s="156">
        <f t="shared" si="164"/>
        <v>105.43</v>
      </c>
      <c r="AG340" s="156">
        <f t="shared" si="165"/>
        <v>189.75</v>
      </c>
      <c r="AH340" s="156">
        <f t="shared" si="166"/>
        <v>105.43</v>
      </c>
      <c r="AI340" s="156">
        <f t="shared" si="167"/>
        <v>110.70150000000001</v>
      </c>
    </row>
    <row r="341" spans="1:35" x14ac:dyDescent="0.25">
      <c r="A341" s="40" t="s">
        <v>15217</v>
      </c>
      <c r="B341" s="39">
        <v>4441003</v>
      </c>
      <c r="C341" s="39" t="s">
        <v>234</v>
      </c>
      <c r="D341" s="40" t="s">
        <v>358</v>
      </c>
      <c r="E341" s="40">
        <v>92610</v>
      </c>
      <c r="F341" s="39" t="s">
        <v>29</v>
      </c>
      <c r="G341" s="45">
        <v>534</v>
      </c>
      <c r="H341" s="155">
        <f t="shared" si="140"/>
        <v>267</v>
      </c>
      <c r="I341" s="156">
        <f t="shared" si="141"/>
        <v>74.239999999999995</v>
      </c>
      <c r="J341" s="156">
        <f t="shared" si="142"/>
        <v>507.29999999999995</v>
      </c>
      <c r="K341" s="156">
        <f t="shared" si="143"/>
        <v>453.9</v>
      </c>
      <c r="L341" s="156">
        <f t="shared" si="144"/>
        <v>81.36</v>
      </c>
      <c r="M341" s="156">
        <f t="shared" si="145"/>
        <v>85.427999999999997</v>
      </c>
      <c r="N341" s="156">
        <f t="shared" si="146"/>
        <v>74.239999999999995</v>
      </c>
      <c r="O341" s="156">
        <f t="shared" si="147"/>
        <v>74.239999999999995</v>
      </c>
      <c r="P341" s="156">
        <f t="shared" si="148"/>
        <v>74.239999999999995</v>
      </c>
      <c r="Q341" s="156">
        <f t="shared" si="149"/>
        <v>81.36</v>
      </c>
      <c r="R341" s="156">
        <f t="shared" si="150"/>
        <v>85.427999999999997</v>
      </c>
      <c r="S341" s="157">
        <f t="shared" si="151"/>
        <v>480.6</v>
      </c>
      <c r="T341" s="156">
        <f t="shared" si="152"/>
        <v>453.9</v>
      </c>
      <c r="U341" s="156">
        <f t="shared" si="153"/>
        <v>507.29999999999995</v>
      </c>
      <c r="V341" s="156">
        <f t="shared" si="154"/>
        <v>507.29999999999995</v>
      </c>
      <c r="W341" s="156">
        <f t="shared" si="155"/>
        <v>400.5</v>
      </c>
      <c r="X341" s="156">
        <f t="shared" si="156"/>
        <v>453.9</v>
      </c>
      <c r="Y341" s="156">
        <f t="shared" si="157"/>
        <v>81.36</v>
      </c>
      <c r="Z341" s="156">
        <f t="shared" si="158"/>
        <v>496.62</v>
      </c>
      <c r="AA341" s="156">
        <f t="shared" si="159"/>
        <v>507.29999999999995</v>
      </c>
      <c r="AB341" s="156">
        <f t="shared" si="160"/>
        <v>507.29999999999995</v>
      </c>
      <c r="AC341" s="156">
        <f t="shared" si="161"/>
        <v>93.563999999999993</v>
      </c>
      <c r="AD341" s="156">
        <f t="shared" si="162"/>
        <v>93.563999999999993</v>
      </c>
      <c r="AE341" s="156">
        <f t="shared" si="163"/>
        <v>507.29999999999995</v>
      </c>
      <c r="AF341" s="156">
        <f t="shared" si="164"/>
        <v>81.36</v>
      </c>
      <c r="AG341" s="156">
        <f t="shared" si="165"/>
        <v>400.5</v>
      </c>
      <c r="AH341" s="156">
        <f t="shared" si="166"/>
        <v>81.36</v>
      </c>
      <c r="AI341" s="156">
        <f t="shared" si="167"/>
        <v>85.427999999999997</v>
      </c>
    </row>
    <row r="342" spans="1:35" ht="45" x14ac:dyDescent="0.25">
      <c r="A342" s="40" t="s">
        <v>15217</v>
      </c>
      <c r="B342" s="39">
        <v>4441002</v>
      </c>
      <c r="C342" s="39" t="s">
        <v>351</v>
      </c>
      <c r="D342" s="40" t="s">
        <v>358</v>
      </c>
      <c r="E342" s="40">
        <v>92611</v>
      </c>
      <c r="F342" s="39" t="s">
        <v>29</v>
      </c>
      <c r="G342" s="45">
        <v>534</v>
      </c>
      <c r="H342" s="155">
        <f t="shared" si="140"/>
        <v>267</v>
      </c>
      <c r="I342" s="156">
        <f t="shared" si="141"/>
        <v>87.45</v>
      </c>
      <c r="J342" s="156">
        <f t="shared" si="142"/>
        <v>507.29999999999995</v>
      </c>
      <c r="K342" s="156">
        <f t="shared" si="143"/>
        <v>453.9</v>
      </c>
      <c r="L342" s="156">
        <f t="shared" si="144"/>
        <v>87.45</v>
      </c>
      <c r="M342" s="156">
        <f t="shared" si="145"/>
        <v>91.822500000000005</v>
      </c>
      <c r="N342" s="156">
        <f t="shared" si="146"/>
        <v>91.9</v>
      </c>
      <c r="O342" s="156">
        <f t="shared" si="147"/>
        <v>91.9</v>
      </c>
      <c r="P342" s="156">
        <f t="shared" si="148"/>
        <v>91.9</v>
      </c>
      <c r="Q342" s="156">
        <f t="shared" si="149"/>
        <v>87.45</v>
      </c>
      <c r="R342" s="156">
        <f t="shared" si="150"/>
        <v>91.822500000000005</v>
      </c>
      <c r="S342" s="157">
        <f t="shared" si="151"/>
        <v>480.6</v>
      </c>
      <c r="T342" s="156">
        <f t="shared" si="152"/>
        <v>453.9</v>
      </c>
      <c r="U342" s="156">
        <f t="shared" si="153"/>
        <v>507.29999999999995</v>
      </c>
      <c r="V342" s="156">
        <f t="shared" si="154"/>
        <v>507.29999999999995</v>
      </c>
      <c r="W342" s="156">
        <f t="shared" si="155"/>
        <v>400.5</v>
      </c>
      <c r="X342" s="156">
        <f t="shared" si="156"/>
        <v>453.9</v>
      </c>
      <c r="Y342" s="156">
        <f t="shared" si="157"/>
        <v>87.45</v>
      </c>
      <c r="Z342" s="156">
        <f t="shared" si="158"/>
        <v>496.62</v>
      </c>
      <c r="AA342" s="156">
        <f t="shared" si="159"/>
        <v>507.29999999999995</v>
      </c>
      <c r="AB342" s="156">
        <f t="shared" si="160"/>
        <v>507.29999999999995</v>
      </c>
      <c r="AC342" s="156">
        <f t="shared" si="161"/>
        <v>100.5675</v>
      </c>
      <c r="AD342" s="156">
        <f t="shared" si="162"/>
        <v>100.5675</v>
      </c>
      <c r="AE342" s="156">
        <f t="shared" si="163"/>
        <v>507.29999999999995</v>
      </c>
      <c r="AF342" s="156">
        <f t="shared" si="164"/>
        <v>87.45</v>
      </c>
      <c r="AG342" s="156">
        <f t="shared" si="165"/>
        <v>400.5</v>
      </c>
      <c r="AH342" s="156">
        <f t="shared" si="166"/>
        <v>87.45</v>
      </c>
      <c r="AI342" s="156">
        <f t="shared" si="167"/>
        <v>91.822500000000005</v>
      </c>
    </row>
    <row r="343" spans="1:35" x14ac:dyDescent="0.25">
      <c r="A343" s="40" t="s">
        <v>15217</v>
      </c>
      <c r="B343" s="39">
        <v>4211023</v>
      </c>
      <c r="C343" s="39" t="s">
        <v>253</v>
      </c>
      <c r="D343" s="40" t="s">
        <v>358</v>
      </c>
      <c r="E343" s="40">
        <v>97012</v>
      </c>
      <c r="F343" s="39" t="s">
        <v>29</v>
      </c>
      <c r="G343" s="45">
        <v>96</v>
      </c>
      <c r="H343" s="155">
        <f t="shared" si="140"/>
        <v>48</v>
      </c>
      <c r="I343" s="156">
        <f t="shared" si="141"/>
        <v>13.86</v>
      </c>
      <c r="J343" s="156">
        <f t="shared" si="142"/>
        <v>91.199999999999989</v>
      </c>
      <c r="K343" s="156">
        <f t="shared" si="143"/>
        <v>81.599999999999994</v>
      </c>
      <c r="L343" s="156">
        <f t="shared" si="144"/>
        <v>13.86</v>
      </c>
      <c r="M343" s="156">
        <f t="shared" si="145"/>
        <v>14.553000000000001</v>
      </c>
      <c r="N343" s="156">
        <f t="shared" si="146"/>
        <v>15.14</v>
      </c>
      <c r="O343" s="156">
        <f t="shared" si="147"/>
        <v>15.14</v>
      </c>
      <c r="P343" s="156">
        <f t="shared" si="148"/>
        <v>15.14</v>
      </c>
      <c r="Q343" s="156">
        <f t="shared" si="149"/>
        <v>13.86</v>
      </c>
      <c r="R343" s="156">
        <f t="shared" si="150"/>
        <v>14.553000000000001</v>
      </c>
      <c r="S343" s="157">
        <f t="shared" si="151"/>
        <v>86.4</v>
      </c>
      <c r="T343" s="156">
        <f t="shared" si="152"/>
        <v>81.599999999999994</v>
      </c>
      <c r="U343" s="156">
        <f t="shared" si="153"/>
        <v>91.199999999999989</v>
      </c>
      <c r="V343" s="156">
        <f t="shared" si="154"/>
        <v>91.199999999999989</v>
      </c>
      <c r="W343" s="156">
        <f t="shared" si="155"/>
        <v>72</v>
      </c>
      <c r="X343" s="156">
        <f t="shared" si="156"/>
        <v>81.599999999999994</v>
      </c>
      <c r="Y343" s="156">
        <f t="shared" si="157"/>
        <v>13.86</v>
      </c>
      <c r="Z343" s="156">
        <f t="shared" si="158"/>
        <v>89.28</v>
      </c>
      <c r="AA343" s="156">
        <f t="shared" si="159"/>
        <v>91.199999999999989</v>
      </c>
      <c r="AB343" s="156">
        <f t="shared" si="160"/>
        <v>91.199999999999989</v>
      </c>
      <c r="AC343" s="156">
        <f t="shared" si="161"/>
        <v>15.938999999999998</v>
      </c>
      <c r="AD343" s="156">
        <f t="shared" si="162"/>
        <v>15.938999999999998</v>
      </c>
      <c r="AE343" s="156">
        <f t="shared" si="163"/>
        <v>91.199999999999989</v>
      </c>
      <c r="AF343" s="156">
        <f t="shared" si="164"/>
        <v>13.86</v>
      </c>
      <c r="AG343" s="156">
        <f t="shared" si="165"/>
        <v>72</v>
      </c>
      <c r="AH343" s="156">
        <f t="shared" si="166"/>
        <v>13.86</v>
      </c>
      <c r="AI343" s="156">
        <f t="shared" si="167"/>
        <v>14.553000000000001</v>
      </c>
    </row>
    <row r="344" spans="1:35" x14ac:dyDescent="0.25">
      <c r="A344" s="40" t="s">
        <v>15217</v>
      </c>
      <c r="B344" s="39">
        <v>4301016</v>
      </c>
      <c r="C344" s="39" t="s">
        <v>254</v>
      </c>
      <c r="D344" s="40" t="s">
        <v>358</v>
      </c>
      <c r="E344" s="40">
        <v>97018</v>
      </c>
      <c r="F344" s="39" t="s">
        <v>29</v>
      </c>
      <c r="G344" s="45">
        <v>76</v>
      </c>
      <c r="H344" s="155">
        <f t="shared" si="140"/>
        <v>38</v>
      </c>
      <c r="I344" s="156">
        <f t="shared" si="141"/>
        <v>5.38</v>
      </c>
      <c r="J344" s="156">
        <f t="shared" si="142"/>
        <v>72.2</v>
      </c>
      <c r="K344" s="156">
        <f t="shared" si="143"/>
        <v>64.599999999999994</v>
      </c>
      <c r="L344" s="156">
        <f t="shared" si="144"/>
        <v>5.38</v>
      </c>
      <c r="M344" s="156">
        <f t="shared" si="145"/>
        <v>5.649</v>
      </c>
      <c r="N344" s="156">
        <f t="shared" si="146"/>
        <v>7.21</v>
      </c>
      <c r="O344" s="156">
        <f t="shared" si="147"/>
        <v>7.21</v>
      </c>
      <c r="P344" s="156">
        <f t="shared" si="148"/>
        <v>7.21</v>
      </c>
      <c r="Q344" s="156">
        <f t="shared" si="149"/>
        <v>5.38</v>
      </c>
      <c r="R344" s="156">
        <f t="shared" si="150"/>
        <v>5.649</v>
      </c>
      <c r="S344" s="157">
        <f t="shared" si="151"/>
        <v>68.400000000000006</v>
      </c>
      <c r="T344" s="156">
        <f t="shared" si="152"/>
        <v>64.599999999999994</v>
      </c>
      <c r="U344" s="156">
        <f t="shared" si="153"/>
        <v>72.2</v>
      </c>
      <c r="V344" s="156">
        <f t="shared" si="154"/>
        <v>72.2</v>
      </c>
      <c r="W344" s="156">
        <f t="shared" si="155"/>
        <v>57</v>
      </c>
      <c r="X344" s="156">
        <f t="shared" si="156"/>
        <v>64.599999999999994</v>
      </c>
      <c r="Y344" s="156">
        <f t="shared" si="157"/>
        <v>5.38</v>
      </c>
      <c r="Z344" s="156">
        <f t="shared" si="158"/>
        <v>70.680000000000007</v>
      </c>
      <c r="AA344" s="156">
        <f t="shared" si="159"/>
        <v>72.2</v>
      </c>
      <c r="AB344" s="156">
        <f t="shared" si="160"/>
        <v>72.2</v>
      </c>
      <c r="AC344" s="156">
        <f t="shared" si="161"/>
        <v>6.1869999999999994</v>
      </c>
      <c r="AD344" s="156">
        <f t="shared" si="162"/>
        <v>6.1869999999999994</v>
      </c>
      <c r="AE344" s="156">
        <f t="shared" si="163"/>
        <v>72.2</v>
      </c>
      <c r="AF344" s="156">
        <f t="shared" si="164"/>
        <v>5.38</v>
      </c>
      <c r="AG344" s="156">
        <f t="shared" si="165"/>
        <v>57</v>
      </c>
      <c r="AH344" s="156">
        <f t="shared" si="166"/>
        <v>5.38</v>
      </c>
      <c r="AI344" s="156">
        <f t="shared" si="167"/>
        <v>5.649</v>
      </c>
    </row>
    <row r="345" spans="1:35" x14ac:dyDescent="0.25">
      <c r="A345" s="40" t="s">
        <v>15217</v>
      </c>
      <c r="B345" s="39">
        <v>4301009</v>
      </c>
      <c r="C345" s="39" t="s">
        <v>235</v>
      </c>
      <c r="D345" s="40" t="s">
        <v>358</v>
      </c>
      <c r="E345" s="40">
        <v>97022</v>
      </c>
      <c r="F345" s="39" t="s">
        <v>29</v>
      </c>
      <c r="G345" s="45">
        <v>78</v>
      </c>
      <c r="H345" s="155">
        <f t="shared" si="140"/>
        <v>39</v>
      </c>
      <c r="I345" s="156">
        <f t="shared" si="141"/>
        <v>16.239999999999998</v>
      </c>
      <c r="J345" s="156">
        <f t="shared" si="142"/>
        <v>74.099999999999994</v>
      </c>
      <c r="K345" s="156">
        <f t="shared" si="143"/>
        <v>66.3</v>
      </c>
      <c r="L345" s="156">
        <f t="shared" si="144"/>
        <v>16.239999999999998</v>
      </c>
      <c r="M345" s="156">
        <f t="shared" si="145"/>
        <v>17.052</v>
      </c>
      <c r="N345" s="156">
        <f t="shared" si="146"/>
        <v>18.38</v>
      </c>
      <c r="O345" s="156">
        <f t="shared" si="147"/>
        <v>18.38</v>
      </c>
      <c r="P345" s="156">
        <f t="shared" si="148"/>
        <v>18.38</v>
      </c>
      <c r="Q345" s="156">
        <f t="shared" si="149"/>
        <v>16.239999999999998</v>
      </c>
      <c r="R345" s="156">
        <f t="shared" si="150"/>
        <v>17.052</v>
      </c>
      <c r="S345" s="157">
        <f t="shared" si="151"/>
        <v>70.2</v>
      </c>
      <c r="T345" s="156">
        <f t="shared" si="152"/>
        <v>66.3</v>
      </c>
      <c r="U345" s="156">
        <f t="shared" si="153"/>
        <v>74.099999999999994</v>
      </c>
      <c r="V345" s="156">
        <f t="shared" si="154"/>
        <v>74.099999999999994</v>
      </c>
      <c r="W345" s="156">
        <f t="shared" si="155"/>
        <v>58.5</v>
      </c>
      <c r="X345" s="156">
        <f t="shared" si="156"/>
        <v>66.3</v>
      </c>
      <c r="Y345" s="156">
        <f t="shared" si="157"/>
        <v>16.239999999999998</v>
      </c>
      <c r="Z345" s="156">
        <f t="shared" si="158"/>
        <v>72.540000000000006</v>
      </c>
      <c r="AA345" s="156">
        <f t="shared" si="159"/>
        <v>74.099999999999994</v>
      </c>
      <c r="AB345" s="156">
        <f t="shared" si="160"/>
        <v>74.099999999999994</v>
      </c>
      <c r="AC345" s="156">
        <f t="shared" si="161"/>
        <v>18.675999999999998</v>
      </c>
      <c r="AD345" s="156">
        <f t="shared" si="162"/>
        <v>18.675999999999998</v>
      </c>
      <c r="AE345" s="156">
        <f t="shared" si="163"/>
        <v>74.099999999999994</v>
      </c>
      <c r="AF345" s="156">
        <f t="shared" si="164"/>
        <v>16.239999999999998</v>
      </c>
      <c r="AG345" s="156">
        <f t="shared" si="165"/>
        <v>58.5</v>
      </c>
      <c r="AH345" s="156">
        <f t="shared" si="166"/>
        <v>16.239999999999998</v>
      </c>
      <c r="AI345" s="156">
        <f t="shared" si="167"/>
        <v>17.052</v>
      </c>
    </row>
    <row r="346" spans="1:35" ht="30" x14ac:dyDescent="0.25">
      <c r="A346" s="40" t="s">
        <v>15217</v>
      </c>
      <c r="B346" s="39">
        <v>4301007</v>
      </c>
      <c r="C346" s="39" t="s">
        <v>255</v>
      </c>
      <c r="D346" s="40" t="s">
        <v>358</v>
      </c>
      <c r="E346" s="40">
        <v>97032</v>
      </c>
      <c r="F346" s="39" t="s">
        <v>29</v>
      </c>
      <c r="G346" s="45">
        <v>117</v>
      </c>
      <c r="H346" s="155">
        <f t="shared" si="140"/>
        <v>58.5</v>
      </c>
      <c r="I346" s="156">
        <f t="shared" si="141"/>
        <v>13.86</v>
      </c>
      <c r="J346" s="156">
        <f t="shared" si="142"/>
        <v>111.14999999999999</v>
      </c>
      <c r="K346" s="156">
        <f t="shared" si="143"/>
        <v>99.45</v>
      </c>
      <c r="L346" s="156">
        <f t="shared" si="144"/>
        <v>13.86</v>
      </c>
      <c r="M346" s="156">
        <f t="shared" si="145"/>
        <v>14.553000000000001</v>
      </c>
      <c r="N346" s="156">
        <f t="shared" si="146"/>
        <v>15.14</v>
      </c>
      <c r="O346" s="156">
        <f t="shared" si="147"/>
        <v>15.14</v>
      </c>
      <c r="P346" s="156">
        <f t="shared" si="148"/>
        <v>15.14</v>
      </c>
      <c r="Q346" s="156">
        <f t="shared" si="149"/>
        <v>13.86</v>
      </c>
      <c r="R346" s="156">
        <f t="shared" si="150"/>
        <v>14.553000000000001</v>
      </c>
      <c r="S346" s="157">
        <f t="shared" si="151"/>
        <v>105.3</v>
      </c>
      <c r="T346" s="156">
        <f t="shared" si="152"/>
        <v>99.45</v>
      </c>
      <c r="U346" s="156">
        <f t="shared" si="153"/>
        <v>111.14999999999999</v>
      </c>
      <c r="V346" s="156">
        <f t="shared" si="154"/>
        <v>111.14999999999999</v>
      </c>
      <c r="W346" s="156">
        <f t="shared" si="155"/>
        <v>87.75</v>
      </c>
      <c r="X346" s="156">
        <f t="shared" si="156"/>
        <v>99.45</v>
      </c>
      <c r="Y346" s="156">
        <f t="shared" si="157"/>
        <v>13.86</v>
      </c>
      <c r="Z346" s="156">
        <f t="shared" si="158"/>
        <v>108.81</v>
      </c>
      <c r="AA346" s="156">
        <f t="shared" si="159"/>
        <v>111.14999999999999</v>
      </c>
      <c r="AB346" s="156">
        <f t="shared" si="160"/>
        <v>111.14999999999999</v>
      </c>
      <c r="AC346" s="156">
        <f t="shared" si="161"/>
        <v>15.938999999999998</v>
      </c>
      <c r="AD346" s="156">
        <f t="shared" si="162"/>
        <v>15.938999999999998</v>
      </c>
      <c r="AE346" s="156">
        <f t="shared" si="163"/>
        <v>111.14999999999999</v>
      </c>
      <c r="AF346" s="156">
        <f t="shared" si="164"/>
        <v>13.86</v>
      </c>
      <c r="AG346" s="156">
        <f t="shared" si="165"/>
        <v>87.75</v>
      </c>
      <c r="AH346" s="156">
        <f t="shared" si="166"/>
        <v>13.86</v>
      </c>
      <c r="AI346" s="156">
        <f t="shared" si="167"/>
        <v>14.553000000000001</v>
      </c>
    </row>
    <row r="347" spans="1:35" x14ac:dyDescent="0.25">
      <c r="A347" s="40" t="s">
        <v>15217</v>
      </c>
      <c r="B347" s="39">
        <v>4211024</v>
      </c>
      <c r="C347" s="39" t="s">
        <v>256</v>
      </c>
      <c r="D347" s="40" t="s">
        <v>358</v>
      </c>
      <c r="E347" s="40">
        <v>97035</v>
      </c>
      <c r="F347" s="39" t="s">
        <v>29</v>
      </c>
      <c r="G347" s="45">
        <v>133</v>
      </c>
      <c r="H347" s="155">
        <f t="shared" si="140"/>
        <v>66.5</v>
      </c>
      <c r="I347" s="156">
        <f t="shared" si="141"/>
        <v>13.79</v>
      </c>
      <c r="J347" s="156">
        <f t="shared" si="142"/>
        <v>126.35</v>
      </c>
      <c r="K347" s="156">
        <f t="shared" si="143"/>
        <v>113.05</v>
      </c>
      <c r="L347" s="156">
        <f t="shared" si="144"/>
        <v>13.79</v>
      </c>
      <c r="M347" s="156">
        <f t="shared" si="145"/>
        <v>14.4795</v>
      </c>
      <c r="N347" s="156">
        <f t="shared" si="146"/>
        <v>14.06</v>
      </c>
      <c r="O347" s="156">
        <f t="shared" si="147"/>
        <v>14.06</v>
      </c>
      <c r="P347" s="156">
        <f t="shared" si="148"/>
        <v>14.06</v>
      </c>
      <c r="Q347" s="156">
        <f t="shared" si="149"/>
        <v>13.79</v>
      </c>
      <c r="R347" s="156">
        <f t="shared" si="150"/>
        <v>14.4795</v>
      </c>
      <c r="S347" s="157">
        <f t="shared" si="151"/>
        <v>119.7</v>
      </c>
      <c r="T347" s="156">
        <f t="shared" si="152"/>
        <v>113.05</v>
      </c>
      <c r="U347" s="156">
        <f t="shared" si="153"/>
        <v>126.35</v>
      </c>
      <c r="V347" s="156">
        <f t="shared" si="154"/>
        <v>126.35</v>
      </c>
      <c r="W347" s="156">
        <f t="shared" si="155"/>
        <v>99.75</v>
      </c>
      <c r="X347" s="156">
        <f t="shared" si="156"/>
        <v>113.05</v>
      </c>
      <c r="Y347" s="156">
        <f t="shared" si="157"/>
        <v>13.79</v>
      </c>
      <c r="Z347" s="156">
        <f t="shared" si="158"/>
        <v>123.69000000000001</v>
      </c>
      <c r="AA347" s="156">
        <f t="shared" si="159"/>
        <v>126.35</v>
      </c>
      <c r="AB347" s="156">
        <f t="shared" si="160"/>
        <v>126.35</v>
      </c>
      <c r="AC347" s="156">
        <f t="shared" si="161"/>
        <v>15.858499999999998</v>
      </c>
      <c r="AD347" s="156">
        <f t="shared" si="162"/>
        <v>15.858499999999998</v>
      </c>
      <c r="AE347" s="156">
        <f t="shared" si="163"/>
        <v>126.35</v>
      </c>
      <c r="AF347" s="156">
        <f t="shared" si="164"/>
        <v>13.79</v>
      </c>
      <c r="AG347" s="156">
        <f t="shared" si="165"/>
        <v>99.75</v>
      </c>
      <c r="AH347" s="156">
        <f t="shared" si="166"/>
        <v>13.79</v>
      </c>
      <c r="AI347" s="156">
        <f t="shared" si="167"/>
        <v>14.4795</v>
      </c>
    </row>
    <row r="348" spans="1:35" ht="45" x14ac:dyDescent="0.25">
      <c r="A348" s="40" t="s">
        <v>15217</v>
      </c>
      <c r="B348" s="39">
        <v>4211013</v>
      </c>
      <c r="C348" s="39" t="s">
        <v>257</v>
      </c>
      <c r="D348" s="40" t="s">
        <v>358</v>
      </c>
      <c r="E348" s="40">
        <v>97112</v>
      </c>
      <c r="F348" s="39" t="s">
        <v>29</v>
      </c>
      <c r="G348" s="45">
        <v>185</v>
      </c>
      <c r="H348" s="155">
        <f t="shared" si="140"/>
        <v>92.5</v>
      </c>
      <c r="I348" s="156">
        <f t="shared" si="141"/>
        <v>32.49</v>
      </c>
      <c r="J348" s="156">
        <f t="shared" si="142"/>
        <v>175.75</v>
      </c>
      <c r="K348" s="156">
        <f t="shared" si="143"/>
        <v>157.25</v>
      </c>
      <c r="L348" s="156">
        <f t="shared" si="144"/>
        <v>32.49</v>
      </c>
      <c r="M348" s="156">
        <f t="shared" si="145"/>
        <v>34.114500000000007</v>
      </c>
      <c r="N348" s="156">
        <f t="shared" si="146"/>
        <v>35.68</v>
      </c>
      <c r="O348" s="156">
        <f t="shared" si="147"/>
        <v>35.68</v>
      </c>
      <c r="P348" s="156">
        <f t="shared" si="148"/>
        <v>35.68</v>
      </c>
      <c r="Q348" s="156">
        <f t="shared" si="149"/>
        <v>32.49</v>
      </c>
      <c r="R348" s="156">
        <f t="shared" si="150"/>
        <v>34.114500000000007</v>
      </c>
      <c r="S348" s="157">
        <f t="shared" si="151"/>
        <v>166.5</v>
      </c>
      <c r="T348" s="156">
        <f t="shared" si="152"/>
        <v>157.25</v>
      </c>
      <c r="U348" s="156">
        <f t="shared" si="153"/>
        <v>175.75</v>
      </c>
      <c r="V348" s="156">
        <f t="shared" si="154"/>
        <v>175.75</v>
      </c>
      <c r="W348" s="156">
        <f t="shared" si="155"/>
        <v>138.75</v>
      </c>
      <c r="X348" s="156">
        <f t="shared" si="156"/>
        <v>157.25</v>
      </c>
      <c r="Y348" s="156">
        <f t="shared" si="157"/>
        <v>32.49</v>
      </c>
      <c r="Z348" s="156">
        <f t="shared" si="158"/>
        <v>172.05</v>
      </c>
      <c r="AA348" s="156">
        <f t="shared" si="159"/>
        <v>175.75</v>
      </c>
      <c r="AB348" s="156">
        <f t="shared" si="160"/>
        <v>175.75</v>
      </c>
      <c r="AC348" s="156">
        <f t="shared" si="161"/>
        <v>37.363500000000002</v>
      </c>
      <c r="AD348" s="156">
        <f t="shared" si="162"/>
        <v>37.363500000000002</v>
      </c>
      <c r="AE348" s="156">
        <f t="shared" si="163"/>
        <v>175.75</v>
      </c>
      <c r="AF348" s="156">
        <f t="shared" si="164"/>
        <v>32.49</v>
      </c>
      <c r="AG348" s="156">
        <f t="shared" si="165"/>
        <v>138.75</v>
      </c>
      <c r="AH348" s="156">
        <f t="shared" si="166"/>
        <v>32.49</v>
      </c>
      <c r="AI348" s="156">
        <f t="shared" si="167"/>
        <v>34.114500000000007</v>
      </c>
    </row>
    <row r="349" spans="1:35" ht="45" x14ac:dyDescent="0.25">
      <c r="A349" s="40" t="s">
        <v>15217</v>
      </c>
      <c r="B349" s="39">
        <v>4211002</v>
      </c>
      <c r="C349" s="39" t="s">
        <v>258</v>
      </c>
      <c r="D349" s="40" t="s">
        <v>358</v>
      </c>
      <c r="E349" s="40">
        <v>97113</v>
      </c>
      <c r="F349" s="39" t="s">
        <v>29</v>
      </c>
      <c r="G349" s="45">
        <v>193</v>
      </c>
      <c r="H349" s="155">
        <f t="shared" si="140"/>
        <v>96.5</v>
      </c>
      <c r="I349" s="156">
        <f t="shared" si="141"/>
        <v>35.28</v>
      </c>
      <c r="J349" s="156">
        <f t="shared" si="142"/>
        <v>183.35</v>
      </c>
      <c r="K349" s="156">
        <f t="shared" si="143"/>
        <v>164.04999999999998</v>
      </c>
      <c r="L349" s="156">
        <f t="shared" si="144"/>
        <v>35.28</v>
      </c>
      <c r="M349" s="156">
        <f t="shared" si="145"/>
        <v>37.044000000000004</v>
      </c>
      <c r="N349" s="156">
        <f t="shared" si="146"/>
        <v>39.64</v>
      </c>
      <c r="O349" s="156">
        <f t="shared" si="147"/>
        <v>39.64</v>
      </c>
      <c r="P349" s="156">
        <f t="shared" si="148"/>
        <v>39.64</v>
      </c>
      <c r="Q349" s="156">
        <f t="shared" si="149"/>
        <v>35.28</v>
      </c>
      <c r="R349" s="156">
        <f t="shared" si="150"/>
        <v>37.044000000000004</v>
      </c>
      <c r="S349" s="157">
        <f t="shared" si="151"/>
        <v>173.70000000000002</v>
      </c>
      <c r="T349" s="156">
        <f t="shared" si="152"/>
        <v>164.04999999999998</v>
      </c>
      <c r="U349" s="156">
        <f t="shared" si="153"/>
        <v>183.35</v>
      </c>
      <c r="V349" s="156">
        <f t="shared" si="154"/>
        <v>183.35</v>
      </c>
      <c r="W349" s="156">
        <f t="shared" si="155"/>
        <v>144.75</v>
      </c>
      <c r="X349" s="156">
        <f t="shared" si="156"/>
        <v>164.04999999999998</v>
      </c>
      <c r="Y349" s="156">
        <f t="shared" si="157"/>
        <v>35.28</v>
      </c>
      <c r="Z349" s="156">
        <f t="shared" si="158"/>
        <v>179.49</v>
      </c>
      <c r="AA349" s="156">
        <f t="shared" si="159"/>
        <v>183.35</v>
      </c>
      <c r="AB349" s="156">
        <f t="shared" si="160"/>
        <v>183.35</v>
      </c>
      <c r="AC349" s="156">
        <f t="shared" si="161"/>
        <v>40.571999999999996</v>
      </c>
      <c r="AD349" s="156">
        <f t="shared" si="162"/>
        <v>40.571999999999996</v>
      </c>
      <c r="AE349" s="156">
        <f t="shared" si="163"/>
        <v>183.35</v>
      </c>
      <c r="AF349" s="156">
        <f t="shared" si="164"/>
        <v>35.28</v>
      </c>
      <c r="AG349" s="156">
        <f t="shared" si="165"/>
        <v>144.75</v>
      </c>
      <c r="AH349" s="156">
        <f t="shared" si="166"/>
        <v>35.28</v>
      </c>
      <c r="AI349" s="156">
        <f t="shared" si="167"/>
        <v>37.044000000000004</v>
      </c>
    </row>
    <row r="350" spans="1:35" ht="30" x14ac:dyDescent="0.25">
      <c r="A350" s="40" t="s">
        <v>15217</v>
      </c>
      <c r="B350" s="39">
        <v>4211007</v>
      </c>
      <c r="C350" s="39" t="s">
        <v>259</v>
      </c>
      <c r="D350" s="40" t="s">
        <v>358</v>
      </c>
      <c r="E350" s="40">
        <v>97116</v>
      </c>
      <c r="F350" s="39" t="s">
        <v>29</v>
      </c>
      <c r="G350" s="45">
        <v>153</v>
      </c>
      <c r="H350" s="156">
        <f t="shared" si="140"/>
        <v>76.5</v>
      </c>
      <c r="I350" s="156">
        <f t="shared" si="141"/>
        <v>28.32</v>
      </c>
      <c r="J350" s="156">
        <f t="shared" si="142"/>
        <v>145.35</v>
      </c>
      <c r="K350" s="156">
        <f t="shared" si="143"/>
        <v>130.04999999999998</v>
      </c>
      <c r="L350" s="156">
        <f t="shared" si="144"/>
        <v>28.32</v>
      </c>
      <c r="M350" s="156">
        <f t="shared" si="145"/>
        <v>29.736000000000001</v>
      </c>
      <c r="N350" s="156">
        <f t="shared" si="146"/>
        <v>30.99</v>
      </c>
      <c r="O350" s="156">
        <f t="shared" si="147"/>
        <v>30.99</v>
      </c>
      <c r="P350" s="156">
        <f t="shared" si="148"/>
        <v>30.99</v>
      </c>
      <c r="Q350" s="156">
        <f t="shared" si="149"/>
        <v>28.32</v>
      </c>
      <c r="R350" s="156">
        <f t="shared" si="150"/>
        <v>29.736000000000001</v>
      </c>
      <c r="S350" s="157">
        <f t="shared" si="151"/>
        <v>137.70000000000002</v>
      </c>
      <c r="T350" s="156">
        <f t="shared" si="152"/>
        <v>130.04999999999998</v>
      </c>
      <c r="U350" s="156">
        <f t="shared" si="153"/>
        <v>145.35</v>
      </c>
      <c r="V350" s="156">
        <f t="shared" si="154"/>
        <v>145.35</v>
      </c>
      <c r="W350" s="156">
        <f t="shared" si="155"/>
        <v>114.75</v>
      </c>
      <c r="X350" s="156">
        <f t="shared" si="156"/>
        <v>130.04999999999998</v>
      </c>
      <c r="Y350" s="156">
        <f t="shared" si="157"/>
        <v>28.32</v>
      </c>
      <c r="Z350" s="156">
        <f t="shared" si="158"/>
        <v>142.29000000000002</v>
      </c>
      <c r="AA350" s="156">
        <f t="shared" si="159"/>
        <v>145.35</v>
      </c>
      <c r="AB350" s="156">
        <f t="shared" si="160"/>
        <v>145.35</v>
      </c>
      <c r="AC350" s="156">
        <f t="shared" si="161"/>
        <v>32.567999999999998</v>
      </c>
      <c r="AD350" s="156">
        <f t="shared" si="162"/>
        <v>32.567999999999998</v>
      </c>
      <c r="AE350" s="156">
        <f t="shared" si="163"/>
        <v>145.35</v>
      </c>
      <c r="AF350" s="156">
        <f t="shared" si="164"/>
        <v>28.32</v>
      </c>
      <c r="AG350" s="156">
        <f t="shared" si="165"/>
        <v>114.75</v>
      </c>
      <c r="AH350" s="156">
        <f t="shared" si="166"/>
        <v>28.32</v>
      </c>
      <c r="AI350" s="156">
        <f t="shared" si="167"/>
        <v>29.736000000000001</v>
      </c>
    </row>
    <row r="351" spans="1:35" ht="30" x14ac:dyDescent="0.25">
      <c r="A351" s="40" t="s">
        <v>15217</v>
      </c>
      <c r="B351" s="39">
        <v>4201012</v>
      </c>
      <c r="C351" s="39" t="s">
        <v>260</v>
      </c>
      <c r="D351" s="40" t="s">
        <v>358</v>
      </c>
      <c r="E351" s="40">
        <v>97140</v>
      </c>
      <c r="F351" s="39" t="s">
        <v>29</v>
      </c>
      <c r="G351" s="45">
        <v>165</v>
      </c>
      <c r="H351" s="156">
        <f t="shared" si="140"/>
        <v>82.5</v>
      </c>
      <c r="I351" s="156">
        <f t="shared" si="141"/>
        <v>26.09</v>
      </c>
      <c r="J351" s="156">
        <f t="shared" si="142"/>
        <v>156.75</v>
      </c>
      <c r="K351" s="156">
        <f t="shared" si="143"/>
        <v>140.25</v>
      </c>
      <c r="L351" s="156">
        <f t="shared" si="144"/>
        <v>26.09</v>
      </c>
      <c r="M351" s="156">
        <f t="shared" si="145"/>
        <v>27.394500000000001</v>
      </c>
      <c r="N351" s="156">
        <f t="shared" si="146"/>
        <v>28.47</v>
      </c>
      <c r="O351" s="156">
        <f t="shared" si="147"/>
        <v>28.47</v>
      </c>
      <c r="P351" s="156">
        <f t="shared" si="148"/>
        <v>28.47</v>
      </c>
      <c r="Q351" s="156">
        <f t="shared" si="149"/>
        <v>26.09</v>
      </c>
      <c r="R351" s="156">
        <f t="shared" si="150"/>
        <v>27.394500000000001</v>
      </c>
      <c r="S351" s="157">
        <f t="shared" si="151"/>
        <v>148.5</v>
      </c>
      <c r="T351" s="156">
        <f t="shared" si="152"/>
        <v>140.25</v>
      </c>
      <c r="U351" s="156">
        <f t="shared" si="153"/>
        <v>156.75</v>
      </c>
      <c r="V351" s="156">
        <f t="shared" si="154"/>
        <v>156.75</v>
      </c>
      <c r="W351" s="156">
        <f t="shared" si="155"/>
        <v>123.75</v>
      </c>
      <c r="X351" s="156">
        <f t="shared" si="156"/>
        <v>140.25</v>
      </c>
      <c r="Y351" s="156">
        <f t="shared" si="157"/>
        <v>26.09</v>
      </c>
      <c r="Z351" s="156">
        <f t="shared" si="158"/>
        <v>153.45000000000002</v>
      </c>
      <c r="AA351" s="156">
        <f t="shared" si="159"/>
        <v>156.75</v>
      </c>
      <c r="AB351" s="156">
        <f t="shared" si="160"/>
        <v>156.75</v>
      </c>
      <c r="AC351" s="156">
        <f t="shared" si="161"/>
        <v>30.003499999999999</v>
      </c>
      <c r="AD351" s="156">
        <f t="shared" si="162"/>
        <v>30.003499999999999</v>
      </c>
      <c r="AE351" s="156">
        <f t="shared" si="163"/>
        <v>156.75</v>
      </c>
      <c r="AF351" s="156">
        <f t="shared" si="164"/>
        <v>26.09</v>
      </c>
      <c r="AG351" s="156">
        <f t="shared" si="165"/>
        <v>123.75</v>
      </c>
      <c r="AH351" s="156">
        <f t="shared" si="166"/>
        <v>26.09</v>
      </c>
      <c r="AI351" s="156">
        <f t="shared" si="167"/>
        <v>27.394500000000001</v>
      </c>
    </row>
    <row r="352" spans="1:35" x14ac:dyDescent="0.25">
      <c r="A352" s="40" t="s">
        <v>15217</v>
      </c>
      <c r="B352" s="39">
        <v>4241003</v>
      </c>
      <c r="C352" s="39" t="s">
        <v>262</v>
      </c>
      <c r="D352" s="40" t="s">
        <v>358</v>
      </c>
      <c r="E352" s="40">
        <v>97161</v>
      </c>
      <c r="F352" s="39" t="s">
        <v>29</v>
      </c>
      <c r="G352" s="45">
        <v>390</v>
      </c>
      <c r="H352" s="156">
        <f t="shared" si="140"/>
        <v>195</v>
      </c>
      <c r="I352" s="156">
        <f t="shared" si="141"/>
        <v>86.49</v>
      </c>
      <c r="J352" s="156">
        <f t="shared" si="142"/>
        <v>370.5</v>
      </c>
      <c r="K352" s="156">
        <f t="shared" si="143"/>
        <v>331.5</v>
      </c>
      <c r="L352" s="156">
        <f t="shared" si="144"/>
        <v>96.52</v>
      </c>
      <c r="M352" s="156">
        <f t="shared" si="145"/>
        <v>101.346</v>
      </c>
      <c r="N352" s="156">
        <f t="shared" si="146"/>
        <v>86.49</v>
      </c>
      <c r="O352" s="156">
        <f t="shared" si="147"/>
        <v>86.49</v>
      </c>
      <c r="P352" s="156">
        <f t="shared" si="148"/>
        <v>86.49</v>
      </c>
      <c r="Q352" s="156">
        <f t="shared" si="149"/>
        <v>96.52</v>
      </c>
      <c r="R352" s="156">
        <f t="shared" si="150"/>
        <v>101.346</v>
      </c>
      <c r="S352" s="157">
        <f t="shared" si="151"/>
        <v>351</v>
      </c>
      <c r="T352" s="156">
        <f t="shared" si="152"/>
        <v>331.5</v>
      </c>
      <c r="U352" s="156">
        <f t="shared" si="153"/>
        <v>370.5</v>
      </c>
      <c r="V352" s="156">
        <f t="shared" si="154"/>
        <v>370.5</v>
      </c>
      <c r="W352" s="156">
        <f t="shared" si="155"/>
        <v>292.5</v>
      </c>
      <c r="X352" s="156">
        <f t="shared" si="156"/>
        <v>331.5</v>
      </c>
      <c r="Y352" s="156">
        <f t="shared" si="157"/>
        <v>96.52</v>
      </c>
      <c r="Z352" s="156">
        <f t="shared" si="158"/>
        <v>362.70000000000005</v>
      </c>
      <c r="AA352" s="156">
        <f t="shared" si="159"/>
        <v>370.5</v>
      </c>
      <c r="AB352" s="156">
        <f t="shared" si="160"/>
        <v>370.5</v>
      </c>
      <c r="AC352" s="156">
        <f t="shared" si="161"/>
        <v>110.99799999999999</v>
      </c>
      <c r="AD352" s="156">
        <f t="shared" si="162"/>
        <v>110.99799999999999</v>
      </c>
      <c r="AE352" s="156">
        <f t="shared" si="163"/>
        <v>370.5</v>
      </c>
      <c r="AF352" s="156">
        <f t="shared" si="164"/>
        <v>96.52</v>
      </c>
      <c r="AG352" s="156">
        <f t="shared" si="165"/>
        <v>292.5</v>
      </c>
      <c r="AH352" s="156">
        <f t="shared" si="166"/>
        <v>96.52</v>
      </c>
      <c r="AI352" s="156">
        <f t="shared" si="167"/>
        <v>101.346</v>
      </c>
    </row>
    <row r="353" spans="1:35" x14ac:dyDescent="0.25">
      <c r="A353" s="40" t="s">
        <v>15217</v>
      </c>
      <c r="B353" s="39">
        <v>4241004</v>
      </c>
      <c r="C353" s="39" t="s">
        <v>263</v>
      </c>
      <c r="D353" s="40" t="s">
        <v>358</v>
      </c>
      <c r="E353" s="40">
        <v>97162</v>
      </c>
      <c r="F353" s="39" t="s">
        <v>29</v>
      </c>
      <c r="G353" s="45">
        <v>403</v>
      </c>
      <c r="H353" s="156">
        <f t="shared" si="140"/>
        <v>201.5</v>
      </c>
      <c r="I353" s="156">
        <f t="shared" si="141"/>
        <v>86.49</v>
      </c>
      <c r="J353" s="156">
        <f t="shared" si="142"/>
        <v>382.84999999999997</v>
      </c>
      <c r="K353" s="156">
        <f t="shared" si="143"/>
        <v>342.55</v>
      </c>
      <c r="L353" s="156">
        <f t="shared" si="144"/>
        <v>96.52</v>
      </c>
      <c r="M353" s="156">
        <f t="shared" si="145"/>
        <v>101.346</v>
      </c>
      <c r="N353" s="156">
        <f t="shared" si="146"/>
        <v>86.49</v>
      </c>
      <c r="O353" s="156">
        <f t="shared" si="147"/>
        <v>86.49</v>
      </c>
      <c r="P353" s="156">
        <f t="shared" si="148"/>
        <v>86.49</v>
      </c>
      <c r="Q353" s="156">
        <f t="shared" si="149"/>
        <v>96.52</v>
      </c>
      <c r="R353" s="156">
        <f t="shared" si="150"/>
        <v>101.346</v>
      </c>
      <c r="S353" s="157">
        <f t="shared" si="151"/>
        <v>362.7</v>
      </c>
      <c r="T353" s="156">
        <f t="shared" si="152"/>
        <v>342.55</v>
      </c>
      <c r="U353" s="156">
        <f t="shared" si="153"/>
        <v>382.84999999999997</v>
      </c>
      <c r="V353" s="156">
        <f t="shared" si="154"/>
        <v>382.84999999999997</v>
      </c>
      <c r="W353" s="156">
        <f t="shared" si="155"/>
        <v>302.25</v>
      </c>
      <c r="X353" s="156">
        <f t="shared" si="156"/>
        <v>342.55</v>
      </c>
      <c r="Y353" s="156">
        <f t="shared" si="157"/>
        <v>96.52</v>
      </c>
      <c r="Z353" s="156">
        <f t="shared" si="158"/>
        <v>374.79</v>
      </c>
      <c r="AA353" s="156">
        <f t="shared" si="159"/>
        <v>382.84999999999997</v>
      </c>
      <c r="AB353" s="156">
        <f t="shared" si="160"/>
        <v>382.84999999999997</v>
      </c>
      <c r="AC353" s="156">
        <f t="shared" si="161"/>
        <v>110.99799999999999</v>
      </c>
      <c r="AD353" s="156">
        <f t="shared" si="162"/>
        <v>110.99799999999999</v>
      </c>
      <c r="AE353" s="156">
        <f t="shared" si="163"/>
        <v>382.84999999999997</v>
      </c>
      <c r="AF353" s="156">
        <f t="shared" si="164"/>
        <v>96.52</v>
      </c>
      <c r="AG353" s="156">
        <f t="shared" si="165"/>
        <v>302.25</v>
      </c>
      <c r="AH353" s="156">
        <f t="shared" si="166"/>
        <v>96.52</v>
      </c>
      <c r="AI353" s="156">
        <f t="shared" si="167"/>
        <v>101.346</v>
      </c>
    </row>
    <row r="354" spans="1:35" x14ac:dyDescent="0.25">
      <c r="A354" s="40" t="s">
        <v>15217</v>
      </c>
      <c r="B354" s="39">
        <v>4241005</v>
      </c>
      <c r="C354" s="39" t="s">
        <v>264</v>
      </c>
      <c r="D354" s="40" t="s">
        <v>358</v>
      </c>
      <c r="E354" s="40">
        <v>97163</v>
      </c>
      <c r="F354" s="39" t="s">
        <v>29</v>
      </c>
      <c r="G354" s="45">
        <v>416</v>
      </c>
      <c r="H354" s="156">
        <f t="shared" si="140"/>
        <v>208</v>
      </c>
      <c r="I354" s="156">
        <f t="shared" si="141"/>
        <v>86.49</v>
      </c>
      <c r="J354" s="156">
        <f t="shared" si="142"/>
        <v>395.2</v>
      </c>
      <c r="K354" s="156">
        <f t="shared" si="143"/>
        <v>353.59999999999997</v>
      </c>
      <c r="L354" s="156">
        <f t="shared" si="144"/>
        <v>96.52</v>
      </c>
      <c r="M354" s="156">
        <f t="shared" si="145"/>
        <v>101.346</v>
      </c>
      <c r="N354" s="156">
        <f t="shared" si="146"/>
        <v>86.49</v>
      </c>
      <c r="O354" s="156">
        <f t="shared" si="147"/>
        <v>86.49</v>
      </c>
      <c r="P354" s="156">
        <f t="shared" si="148"/>
        <v>86.49</v>
      </c>
      <c r="Q354" s="156">
        <f t="shared" si="149"/>
        <v>96.52</v>
      </c>
      <c r="R354" s="156">
        <f t="shared" si="150"/>
        <v>101.346</v>
      </c>
      <c r="S354" s="157">
        <f t="shared" si="151"/>
        <v>374.40000000000003</v>
      </c>
      <c r="T354" s="156">
        <f t="shared" si="152"/>
        <v>353.59999999999997</v>
      </c>
      <c r="U354" s="156">
        <f t="shared" si="153"/>
        <v>395.2</v>
      </c>
      <c r="V354" s="156">
        <f t="shared" si="154"/>
        <v>395.2</v>
      </c>
      <c r="W354" s="156">
        <f t="shared" si="155"/>
        <v>312</v>
      </c>
      <c r="X354" s="156">
        <f t="shared" si="156"/>
        <v>353.59999999999997</v>
      </c>
      <c r="Y354" s="156">
        <f t="shared" si="157"/>
        <v>96.52</v>
      </c>
      <c r="Z354" s="156">
        <f t="shared" si="158"/>
        <v>386.88</v>
      </c>
      <c r="AA354" s="156">
        <f t="shared" si="159"/>
        <v>395.2</v>
      </c>
      <c r="AB354" s="156">
        <f t="shared" si="160"/>
        <v>395.2</v>
      </c>
      <c r="AC354" s="156">
        <f t="shared" si="161"/>
        <v>110.99799999999999</v>
      </c>
      <c r="AD354" s="156">
        <f t="shared" si="162"/>
        <v>110.99799999999999</v>
      </c>
      <c r="AE354" s="156">
        <f t="shared" si="163"/>
        <v>395.2</v>
      </c>
      <c r="AF354" s="156">
        <f t="shared" si="164"/>
        <v>96.52</v>
      </c>
      <c r="AG354" s="156">
        <f t="shared" si="165"/>
        <v>312</v>
      </c>
      <c r="AH354" s="156">
        <f t="shared" si="166"/>
        <v>96.52</v>
      </c>
      <c r="AI354" s="156">
        <f t="shared" si="167"/>
        <v>101.346</v>
      </c>
    </row>
    <row r="355" spans="1:35" x14ac:dyDescent="0.25">
      <c r="A355" s="40" t="s">
        <v>15217</v>
      </c>
      <c r="B355" s="39">
        <v>4241002</v>
      </c>
      <c r="C355" s="39" t="s">
        <v>261</v>
      </c>
      <c r="D355" s="40" t="s">
        <v>358</v>
      </c>
      <c r="E355" s="40">
        <v>97164</v>
      </c>
      <c r="F355" s="39" t="s">
        <v>29</v>
      </c>
      <c r="G355" s="45">
        <v>185</v>
      </c>
      <c r="H355" s="156">
        <f t="shared" si="140"/>
        <v>92.5</v>
      </c>
      <c r="I355" s="156">
        <f t="shared" si="141"/>
        <v>58.74</v>
      </c>
      <c r="J355" s="156">
        <f t="shared" si="142"/>
        <v>175.75</v>
      </c>
      <c r="K355" s="156">
        <f t="shared" si="143"/>
        <v>157.25</v>
      </c>
      <c r="L355" s="156">
        <f t="shared" si="144"/>
        <v>66.66</v>
      </c>
      <c r="M355" s="156">
        <f t="shared" si="145"/>
        <v>69.992999999999995</v>
      </c>
      <c r="N355" s="156">
        <f t="shared" si="146"/>
        <v>58.74</v>
      </c>
      <c r="O355" s="156">
        <f t="shared" si="147"/>
        <v>58.74</v>
      </c>
      <c r="P355" s="156">
        <f t="shared" si="148"/>
        <v>58.74</v>
      </c>
      <c r="Q355" s="156">
        <f t="shared" si="149"/>
        <v>66.66</v>
      </c>
      <c r="R355" s="156">
        <f t="shared" si="150"/>
        <v>69.992999999999995</v>
      </c>
      <c r="S355" s="157">
        <f t="shared" si="151"/>
        <v>166.5</v>
      </c>
      <c r="T355" s="156">
        <f t="shared" si="152"/>
        <v>157.25</v>
      </c>
      <c r="U355" s="156">
        <f t="shared" si="153"/>
        <v>175.75</v>
      </c>
      <c r="V355" s="156">
        <f t="shared" si="154"/>
        <v>175.75</v>
      </c>
      <c r="W355" s="156">
        <f t="shared" si="155"/>
        <v>138.75</v>
      </c>
      <c r="X355" s="156">
        <f t="shared" si="156"/>
        <v>157.25</v>
      </c>
      <c r="Y355" s="156">
        <f t="shared" si="157"/>
        <v>66.66</v>
      </c>
      <c r="Z355" s="156">
        <f t="shared" si="158"/>
        <v>172.05</v>
      </c>
      <c r="AA355" s="156">
        <f t="shared" si="159"/>
        <v>175.75</v>
      </c>
      <c r="AB355" s="156">
        <f t="shared" si="160"/>
        <v>175.75</v>
      </c>
      <c r="AC355" s="156">
        <f t="shared" si="161"/>
        <v>76.658999999999992</v>
      </c>
      <c r="AD355" s="156">
        <f t="shared" si="162"/>
        <v>76.658999999999992</v>
      </c>
      <c r="AE355" s="156">
        <f t="shared" si="163"/>
        <v>175.75</v>
      </c>
      <c r="AF355" s="156">
        <f t="shared" si="164"/>
        <v>66.66</v>
      </c>
      <c r="AG355" s="156">
        <f t="shared" si="165"/>
        <v>138.75</v>
      </c>
      <c r="AH355" s="156">
        <f t="shared" si="166"/>
        <v>66.66</v>
      </c>
      <c r="AI355" s="156">
        <f t="shared" si="167"/>
        <v>69.992999999999995</v>
      </c>
    </row>
    <row r="356" spans="1:35" x14ac:dyDescent="0.25">
      <c r="A356" s="40" t="s">
        <v>15217</v>
      </c>
      <c r="B356" s="39">
        <v>4341003</v>
      </c>
      <c r="C356" s="39" t="s">
        <v>266</v>
      </c>
      <c r="D356" s="40" t="s">
        <v>358</v>
      </c>
      <c r="E356" s="40">
        <v>97165</v>
      </c>
      <c r="F356" s="39" t="s">
        <v>29</v>
      </c>
      <c r="G356" s="45">
        <v>390</v>
      </c>
      <c r="H356" s="156">
        <f t="shared" si="140"/>
        <v>195</v>
      </c>
      <c r="I356" s="156">
        <f t="shared" si="141"/>
        <v>92.98</v>
      </c>
      <c r="J356" s="156">
        <f t="shared" si="142"/>
        <v>370.5</v>
      </c>
      <c r="K356" s="156">
        <f t="shared" si="143"/>
        <v>331.5</v>
      </c>
      <c r="L356" s="156">
        <f t="shared" si="144"/>
        <v>96.52</v>
      </c>
      <c r="M356" s="156">
        <f t="shared" si="145"/>
        <v>101.346</v>
      </c>
      <c r="N356" s="156">
        <f t="shared" si="146"/>
        <v>92.98</v>
      </c>
      <c r="O356" s="156">
        <f t="shared" si="147"/>
        <v>92.98</v>
      </c>
      <c r="P356" s="156">
        <f t="shared" si="148"/>
        <v>92.98</v>
      </c>
      <c r="Q356" s="156">
        <f t="shared" si="149"/>
        <v>96.52</v>
      </c>
      <c r="R356" s="156">
        <f t="shared" si="150"/>
        <v>101.346</v>
      </c>
      <c r="S356" s="157">
        <f t="shared" si="151"/>
        <v>351</v>
      </c>
      <c r="T356" s="156">
        <f t="shared" si="152"/>
        <v>331.5</v>
      </c>
      <c r="U356" s="156">
        <f t="shared" si="153"/>
        <v>370.5</v>
      </c>
      <c r="V356" s="156">
        <f t="shared" si="154"/>
        <v>370.5</v>
      </c>
      <c r="W356" s="156">
        <f t="shared" si="155"/>
        <v>292.5</v>
      </c>
      <c r="X356" s="156">
        <f t="shared" si="156"/>
        <v>331.5</v>
      </c>
      <c r="Y356" s="156">
        <f t="shared" si="157"/>
        <v>96.52</v>
      </c>
      <c r="Z356" s="156">
        <f t="shared" si="158"/>
        <v>362.70000000000005</v>
      </c>
      <c r="AA356" s="156">
        <f t="shared" si="159"/>
        <v>370.5</v>
      </c>
      <c r="AB356" s="156">
        <f t="shared" si="160"/>
        <v>370.5</v>
      </c>
      <c r="AC356" s="156">
        <f t="shared" si="161"/>
        <v>110.99799999999999</v>
      </c>
      <c r="AD356" s="156">
        <f t="shared" si="162"/>
        <v>110.99799999999999</v>
      </c>
      <c r="AE356" s="156">
        <f t="shared" si="163"/>
        <v>370.5</v>
      </c>
      <c r="AF356" s="156">
        <f t="shared" si="164"/>
        <v>96.52</v>
      </c>
      <c r="AG356" s="156">
        <f t="shared" si="165"/>
        <v>292.5</v>
      </c>
      <c r="AH356" s="156">
        <f t="shared" si="166"/>
        <v>96.52</v>
      </c>
      <c r="AI356" s="156">
        <f t="shared" si="167"/>
        <v>101.346</v>
      </c>
    </row>
    <row r="357" spans="1:35" x14ac:dyDescent="0.25">
      <c r="A357" s="40" t="s">
        <v>15217</v>
      </c>
      <c r="B357" s="39">
        <v>4341004</v>
      </c>
      <c r="C357" s="39" t="s">
        <v>267</v>
      </c>
      <c r="D357" s="40" t="s">
        <v>358</v>
      </c>
      <c r="E357" s="40">
        <v>97166</v>
      </c>
      <c r="F357" s="39" t="s">
        <v>29</v>
      </c>
      <c r="G357" s="45">
        <v>403</v>
      </c>
      <c r="H357" s="156">
        <f t="shared" si="140"/>
        <v>201.5</v>
      </c>
      <c r="I357" s="156">
        <f t="shared" si="141"/>
        <v>92.98</v>
      </c>
      <c r="J357" s="156">
        <f t="shared" si="142"/>
        <v>382.84999999999997</v>
      </c>
      <c r="K357" s="156">
        <f t="shared" si="143"/>
        <v>342.55</v>
      </c>
      <c r="L357" s="156">
        <f t="shared" si="144"/>
        <v>96.52</v>
      </c>
      <c r="M357" s="156">
        <f t="shared" si="145"/>
        <v>101.346</v>
      </c>
      <c r="N357" s="156">
        <f t="shared" si="146"/>
        <v>92.98</v>
      </c>
      <c r="O357" s="156">
        <f t="shared" si="147"/>
        <v>92.98</v>
      </c>
      <c r="P357" s="156">
        <f t="shared" si="148"/>
        <v>92.98</v>
      </c>
      <c r="Q357" s="156">
        <f t="shared" si="149"/>
        <v>96.52</v>
      </c>
      <c r="R357" s="156">
        <f t="shared" si="150"/>
        <v>101.346</v>
      </c>
      <c r="S357" s="157">
        <f t="shared" si="151"/>
        <v>362.7</v>
      </c>
      <c r="T357" s="156">
        <f t="shared" si="152"/>
        <v>342.55</v>
      </c>
      <c r="U357" s="156">
        <f t="shared" si="153"/>
        <v>382.84999999999997</v>
      </c>
      <c r="V357" s="156">
        <f t="shared" si="154"/>
        <v>382.84999999999997</v>
      </c>
      <c r="W357" s="156">
        <f t="shared" si="155"/>
        <v>302.25</v>
      </c>
      <c r="X357" s="156">
        <f t="shared" si="156"/>
        <v>342.55</v>
      </c>
      <c r="Y357" s="156">
        <f t="shared" si="157"/>
        <v>96.52</v>
      </c>
      <c r="Z357" s="156">
        <f t="shared" si="158"/>
        <v>374.79</v>
      </c>
      <c r="AA357" s="156">
        <f t="shared" si="159"/>
        <v>382.84999999999997</v>
      </c>
      <c r="AB357" s="156">
        <f t="shared" si="160"/>
        <v>382.84999999999997</v>
      </c>
      <c r="AC357" s="156">
        <f t="shared" si="161"/>
        <v>110.99799999999999</v>
      </c>
      <c r="AD357" s="156">
        <f t="shared" si="162"/>
        <v>110.99799999999999</v>
      </c>
      <c r="AE357" s="156">
        <f t="shared" si="163"/>
        <v>382.84999999999997</v>
      </c>
      <c r="AF357" s="156">
        <f t="shared" si="164"/>
        <v>96.52</v>
      </c>
      <c r="AG357" s="156">
        <f t="shared" si="165"/>
        <v>302.25</v>
      </c>
      <c r="AH357" s="156">
        <f t="shared" si="166"/>
        <v>96.52</v>
      </c>
      <c r="AI357" s="156">
        <f t="shared" si="167"/>
        <v>101.346</v>
      </c>
    </row>
    <row r="358" spans="1:35" x14ac:dyDescent="0.25">
      <c r="A358" s="40" t="s">
        <v>15217</v>
      </c>
      <c r="B358" s="39">
        <v>4341005</v>
      </c>
      <c r="C358" s="39" t="s">
        <v>268</v>
      </c>
      <c r="D358" s="40" t="s">
        <v>358</v>
      </c>
      <c r="E358" s="40">
        <v>97167</v>
      </c>
      <c r="F358" s="39" t="s">
        <v>29</v>
      </c>
      <c r="G358" s="45">
        <v>416</v>
      </c>
      <c r="H358" s="156">
        <f t="shared" si="140"/>
        <v>208</v>
      </c>
      <c r="I358" s="156">
        <f t="shared" si="141"/>
        <v>92.98</v>
      </c>
      <c r="J358" s="156">
        <f t="shared" si="142"/>
        <v>395.2</v>
      </c>
      <c r="K358" s="156">
        <f t="shared" si="143"/>
        <v>353.59999999999997</v>
      </c>
      <c r="L358" s="156">
        <f t="shared" si="144"/>
        <v>96.52</v>
      </c>
      <c r="M358" s="156">
        <f t="shared" si="145"/>
        <v>101.346</v>
      </c>
      <c r="N358" s="156">
        <f t="shared" si="146"/>
        <v>92.98</v>
      </c>
      <c r="O358" s="156">
        <f t="shared" si="147"/>
        <v>92.98</v>
      </c>
      <c r="P358" s="156">
        <f t="shared" si="148"/>
        <v>92.98</v>
      </c>
      <c r="Q358" s="156">
        <f t="shared" si="149"/>
        <v>96.52</v>
      </c>
      <c r="R358" s="156">
        <f t="shared" si="150"/>
        <v>101.346</v>
      </c>
      <c r="S358" s="157">
        <f t="shared" si="151"/>
        <v>374.40000000000003</v>
      </c>
      <c r="T358" s="156">
        <f t="shared" si="152"/>
        <v>353.59999999999997</v>
      </c>
      <c r="U358" s="156">
        <f t="shared" si="153"/>
        <v>395.2</v>
      </c>
      <c r="V358" s="156">
        <f t="shared" si="154"/>
        <v>395.2</v>
      </c>
      <c r="W358" s="156">
        <f t="shared" si="155"/>
        <v>312</v>
      </c>
      <c r="X358" s="156">
        <f t="shared" si="156"/>
        <v>353.59999999999997</v>
      </c>
      <c r="Y358" s="156">
        <f t="shared" si="157"/>
        <v>96.52</v>
      </c>
      <c r="Z358" s="156">
        <f t="shared" si="158"/>
        <v>386.88</v>
      </c>
      <c r="AA358" s="156">
        <f t="shared" si="159"/>
        <v>395.2</v>
      </c>
      <c r="AB358" s="156">
        <f t="shared" si="160"/>
        <v>395.2</v>
      </c>
      <c r="AC358" s="156">
        <f t="shared" si="161"/>
        <v>110.99799999999999</v>
      </c>
      <c r="AD358" s="156">
        <f t="shared" si="162"/>
        <v>110.99799999999999</v>
      </c>
      <c r="AE358" s="156">
        <f t="shared" si="163"/>
        <v>395.2</v>
      </c>
      <c r="AF358" s="156">
        <f t="shared" si="164"/>
        <v>96.52</v>
      </c>
      <c r="AG358" s="156">
        <f t="shared" si="165"/>
        <v>312</v>
      </c>
      <c r="AH358" s="156">
        <f t="shared" si="166"/>
        <v>96.52</v>
      </c>
      <c r="AI358" s="156">
        <f t="shared" si="167"/>
        <v>101.346</v>
      </c>
    </row>
    <row r="359" spans="1:35" x14ac:dyDescent="0.25">
      <c r="A359" s="40" t="s">
        <v>15217</v>
      </c>
      <c r="B359" s="39">
        <v>4341002</v>
      </c>
      <c r="C359" s="39" t="s">
        <v>265</v>
      </c>
      <c r="D359" s="40" t="s">
        <v>358</v>
      </c>
      <c r="E359" s="40">
        <v>97168</v>
      </c>
      <c r="F359" s="39" t="s">
        <v>29</v>
      </c>
      <c r="G359" s="45">
        <v>185</v>
      </c>
      <c r="H359" s="156">
        <f t="shared" si="140"/>
        <v>92.5</v>
      </c>
      <c r="I359" s="156">
        <f t="shared" si="141"/>
        <v>63.79</v>
      </c>
      <c r="J359" s="156">
        <f t="shared" si="142"/>
        <v>175.75</v>
      </c>
      <c r="K359" s="156">
        <f t="shared" si="143"/>
        <v>157.25</v>
      </c>
      <c r="L359" s="156">
        <f t="shared" si="144"/>
        <v>66.349999999999994</v>
      </c>
      <c r="M359" s="156">
        <f t="shared" si="145"/>
        <v>69.667500000000004</v>
      </c>
      <c r="N359" s="156">
        <f t="shared" si="146"/>
        <v>63.79</v>
      </c>
      <c r="O359" s="156">
        <f t="shared" si="147"/>
        <v>63.79</v>
      </c>
      <c r="P359" s="156">
        <f t="shared" si="148"/>
        <v>63.79</v>
      </c>
      <c r="Q359" s="156">
        <f t="shared" si="149"/>
        <v>66.349999999999994</v>
      </c>
      <c r="R359" s="156">
        <f t="shared" si="150"/>
        <v>69.667500000000004</v>
      </c>
      <c r="S359" s="157">
        <f t="shared" si="151"/>
        <v>166.5</v>
      </c>
      <c r="T359" s="156">
        <f t="shared" si="152"/>
        <v>157.25</v>
      </c>
      <c r="U359" s="156">
        <f t="shared" si="153"/>
        <v>175.75</v>
      </c>
      <c r="V359" s="156">
        <f t="shared" si="154"/>
        <v>175.75</v>
      </c>
      <c r="W359" s="156">
        <f t="shared" si="155"/>
        <v>138.75</v>
      </c>
      <c r="X359" s="156">
        <f t="shared" si="156"/>
        <v>157.25</v>
      </c>
      <c r="Y359" s="156">
        <f t="shared" si="157"/>
        <v>66.349999999999994</v>
      </c>
      <c r="Z359" s="156">
        <f t="shared" si="158"/>
        <v>172.05</v>
      </c>
      <c r="AA359" s="156">
        <f t="shared" si="159"/>
        <v>175.75</v>
      </c>
      <c r="AB359" s="156">
        <f t="shared" si="160"/>
        <v>175.75</v>
      </c>
      <c r="AC359" s="156">
        <f t="shared" si="161"/>
        <v>76.302499999999981</v>
      </c>
      <c r="AD359" s="156">
        <f t="shared" si="162"/>
        <v>76.302499999999981</v>
      </c>
      <c r="AE359" s="156">
        <f t="shared" si="163"/>
        <v>175.75</v>
      </c>
      <c r="AF359" s="156">
        <f t="shared" si="164"/>
        <v>66.349999999999994</v>
      </c>
      <c r="AG359" s="156">
        <f t="shared" si="165"/>
        <v>138.75</v>
      </c>
      <c r="AH359" s="156">
        <f t="shared" si="166"/>
        <v>66.349999999999994</v>
      </c>
      <c r="AI359" s="156">
        <f t="shared" si="167"/>
        <v>69.667500000000004</v>
      </c>
    </row>
    <row r="360" spans="1:35" ht="45" x14ac:dyDescent="0.25">
      <c r="A360" s="40" t="s">
        <v>15217</v>
      </c>
      <c r="B360" s="39">
        <v>4211020</v>
      </c>
      <c r="C360" s="39" t="s">
        <v>269</v>
      </c>
      <c r="D360" s="40" t="s">
        <v>358</v>
      </c>
      <c r="E360" s="40">
        <v>97530</v>
      </c>
      <c r="F360" s="39" t="s">
        <v>29</v>
      </c>
      <c r="G360" s="45">
        <v>167</v>
      </c>
      <c r="H360" s="156">
        <f t="shared" si="140"/>
        <v>83.5</v>
      </c>
      <c r="I360" s="156">
        <f t="shared" si="141"/>
        <v>35.53</v>
      </c>
      <c r="J360" s="156">
        <f t="shared" si="142"/>
        <v>158.65</v>
      </c>
      <c r="K360" s="156">
        <f t="shared" si="143"/>
        <v>141.94999999999999</v>
      </c>
      <c r="L360" s="156">
        <f t="shared" si="144"/>
        <v>35.53</v>
      </c>
      <c r="M360" s="156">
        <f t="shared" si="145"/>
        <v>37.3065</v>
      </c>
      <c r="N360" s="156">
        <f t="shared" si="146"/>
        <v>40.72</v>
      </c>
      <c r="O360" s="156">
        <f t="shared" si="147"/>
        <v>40.72</v>
      </c>
      <c r="P360" s="156">
        <f t="shared" si="148"/>
        <v>40.72</v>
      </c>
      <c r="Q360" s="156">
        <f t="shared" si="149"/>
        <v>35.53</v>
      </c>
      <c r="R360" s="156">
        <f t="shared" si="150"/>
        <v>37.3065</v>
      </c>
      <c r="S360" s="157">
        <f t="shared" si="151"/>
        <v>150.30000000000001</v>
      </c>
      <c r="T360" s="156">
        <f t="shared" si="152"/>
        <v>141.94999999999999</v>
      </c>
      <c r="U360" s="156">
        <f t="shared" si="153"/>
        <v>158.65</v>
      </c>
      <c r="V360" s="156">
        <f t="shared" si="154"/>
        <v>158.65</v>
      </c>
      <c r="W360" s="156">
        <f t="shared" si="155"/>
        <v>125.25</v>
      </c>
      <c r="X360" s="156">
        <f t="shared" si="156"/>
        <v>141.94999999999999</v>
      </c>
      <c r="Y360" s="156">
        <f t="shared" si="157"/>
        <v>35.53</v>
      </c>
      <c r="Z360" s="156">
        <f t="shared" si="158"/>
        <v>155.31</v>
      </c>
      <c r="AA360" s="156">
        <f t="shared" si="159"/>
        <v>158.65</v>
      </c>
      <c r="AB360" s="156">
        <f t="shared" si="160"/>
        <v>158.65</v>
      </c>
      <c r="AC360" s="156">
        <f t="shared" si="161"/>
        <v>40.859499999999997</v>
      </c>
      <c r="AD360" s="156">
        <f t="shared" si="162"/>
        <v>40.859499999999997</v>
      </c>
      <c r="AE360" s="156">
        <f t="shared" si="163"/>
        <v>158.65</v>
      </c>
      <c r="AF360" s="156">
        <f t="shared" si="164"/>
        <v>35.53</v>
      </c>
      <c r="AG360" s="156">
        <f t="shared" si="165"/>
        <v>125.25</v>
      </c>
      <c r="AH360" s="156">
        <f t="shared" si="166"/>
        <v>35.53</v>
      </c>
      <c r="AI360" s="156">
        <f t="shared" si="167"/>
        <v>37.3065</v>
      </c>
    </row>
    <row r="361" spans="1:35" ht="45" x14ac:dyDescent="0.25">
      <c r="A361" s="40" t="s">
        <v>15217</v>
      </c>
      <c r="B361" s="39">
        <v>4301018</v>
      </c>
      <c r="C361" s="39" t="s">
        <v>236</v>
      </c>
      <c r="D361" s="40" t="s">
        <v>358</v>
      </c>
      <c r="E361" s="40">
        <v>97535</v>
      </c>
      <c r="F361" s="39" t="s">
        <v>29</v>
      </c>
      <c r="G361" s="45">
        <v>196</v>
      </c>
      <c r="H361" s="156">
        <f t="shared" si="140"/>
        <v>98</v>
      </c>
      <c r="I361" s="156">
        <f t="shared" si="141"/>
        <v>34.96</v>
      </c>
      <c r="J361" s="156">
        <f t="shared" si="142"/>
        <v>186.2</v>
      </c>
      <c r="K361" s="156">
        <f t="shared" si="143"/>
        <v>166.6</v>
      </c>
      <c r="L361" s="156">
        <f t="shared" si="144"/>
        <v>35.53</v>
      </c>
      <c r="M361" s="156">
        <f t="shared" si="145"/>
        <v>37.3065</v>
      </c>
      <c r="N361" s="156">
        <f t="shared" si="146"/>
        <v>34.96</v>
      </c>
      <c r="O361" s="156">
        <f t="shared" si="147"/>
        <v>34.96</v>
      </c>
      <c r="P361" s="156">
        <f t="shared" si="148"/>
        <v>34.96</v>
      </c>
      <c r="Q361" s="156">
        <f t="shared" si="149"/>
        <v>35.53</v>
      </c>
      <c r="R361" s="156">
        <f t="shared" si="150"/>
        <v>37.3065</v>
      </c>
      <c r="S361" s="157">
        <f t="shared" si="151"/>
        <v>176.4</v>
      </c>
      <c r="T361" s="156">
        <f t="shared" si="152"/>
        <v>166.6</v>
      </c>
      <c r="U361" s="156">
        <f t="shared" si="153"/>
        <v>186.2</v>
      </c>
      <c r="V361" s="156">
        <f t="shared" si="154"/>
        <v>186.2</v>
      </c>
      <c r="W361" s="156">
        <f t="shared" si="155"/>
        <v>147</v>
      </c>
      <c r="X361" s="156">
        <f t="shared" si="156"/>
        <v>166.6</v>
      </c>
      <c r="Y361" s="156">
        <f t="shared" si="157"/>
        <v>35.53</v>
      </c>
      <c r="Z361" s="156">
        <f t="shared" si="158"/>
        <v>182.28</v>
      </c>
      <c r="AA361" s="156">
        <f t="shared" si="159"/>
        <v>186.2</v>
      </c>
      <c r="AB361" s="156">
        <f t="shared" si="160"/>
        <v>186.2</v>
      </c>
      <c r="AC361" s="156">
        <f t="shared" si="161"/>
        <v>40.859499999999997</v>
      </c>
      <c r="AD361" s="156">
        <f t="shared" si="162"/>
        <v>40.859499999999997</v>
      </c>
      <c r="AE361" s="156">
        <f t="shared" si="163"/>
        <v>186.2</v>
      </c>
      <c r="AF361" s="156">
        <f t="shared" si="164"/>
        <v>35.53</v>
      </c>
      <c r="AG361" s="156">
        <f t="shared" si="165"/>
        <v>147</v>
      </c>
      <c r="AH361" s="156">
        <f t="shared" si="166"/>
        <v>35.53</v>
      </c>
      <c r="AI361" s="156">
        <f t="shared" si="167"/>
        <v>37.3065</v>
      </c>
    </row>
    <row r="362" spans="1:35" ht="30" x14ac:dyDescent="0.25">
      <c r="A362" s="40" t="s">
        <v>15217</v>
      </c>
      <c r="B362" s="39">
        <v>4301003</v>
      </c>
      <c r="C362" s="39" t="s">
        <v>270</v>
      </c>
      <c r="D362" s="40" t="s">
        <v>358</v>
      </c>
      <c r="E362" s="40">
        <v>97760</v>
      </c>
      <c r="F362" s="39" t="s">
        <v>29</v>
      </c>
      <c r="G362" s="45">
        <v>142</v>
      </c>
      <c r="H362" s="156">
        <f t="shared" si="140"/>
        <v>71</v>
      </c>
      <c r="I362" s="156">
        <f t="shared" si="141"/>
        <v>46.3</v>
      </c>
      <c r="J362" s="156">
        <f t="shared" si="142"/>
        <v>134.9</v>
      </c>
      <c r="K362" s="156">
        <f t="shared" si="143"/>
        <v>120.7</v>
      </c>
      <c r="L362" s="156">
        <f t="shared" si="144"/>
        <v>46.3</v>
      </c>
      <c r="M362" s="156">
        <f t="shared" si="145"/>
        <v>48.615000000000002</v>
      </c>
      <c r="N362" s="156">
        <f t="shared" si="146"/>
        <v>48.65</v>
      </c>
      <c r="O362" s="156">
        <f t="shared" si="147"/>
        <v>48.65</v>
      </c>
      <c r="P362" s="156">
        <f t="shared" si="148"/>
        <v>48.65</v>
      </c>
      <c r="Q362" s="156">
        <f t="shared" si="149"/>
        <v>46.3</v>
      </c>
      <c r="R362" s="156">
        <f t="shared" si="150"/>
        <v>48.615000000000002</v>
      </c>
      <c r="S362" s="157">
        <f t="shared" si="151"/>
        <v>127.8</v>
      </c>
      <c r="T362" s="156">
        <f t="shared" si="152"/>
        <v>120.7</v>
      </c>
      <c r="U362" s="156">
        <f t="shared" si="153"/>
        <v>134.9</v>
      </c>
      <c r="V362" s="156">
        <f t="shared" si="154"/>
        <v>134.9</v>
      </c>
      <c r="W362" s="156">
        <f t="shared" si="155"/>
        <v>106.5</v>
      </c>
      <c r="X362" s="156">
        <f t="shared" si="156"/>
        <v>120.7</v>
      </c>
      <c r="Y362" s="156">
        <f t="shared" si="157"/>
        <v>46.3</v>
      </c>
      <c r="Z362" s="156">
        <f t="shared" si="158"/>
        <v>132.06</v>
      </c>
      <c r="AA362" s="156">
        <f t="shared" si="159"/>
        <v>134.9</v>
      </c>
      <c r="AB362" s="156">
        <f t="shared" si="160"/>
        <v>134.9</v>
      </c>
      <c r="AC362" s="156">
        <f t="shared" si="161"/>
        <v>53.24499999999999</v>
      </c>
      <c r="AD362" s="156">
        <f t="shared" si="162"/>
        <v>53.24499999999999</v>
      </c>
      <c r="AE362" s="156">
        <f t="shared" si="163"/>
        <v>134.9</v>
      </c>
      <c r="AF362" s="156">
        <f t="shared" si="164"/>
        <v>46.3</v>
      </c>
      <c r="AG362" s="156">
        <f t="shared" si="165"/>
        <v>106.5</v>
      </c>
      <c r="AH362" s="156">
        <f t="shared" si="166"/>
        <v>46.3</v>
      </c>
      <c r="AI362" s="156">
        <f t="shared" si="167"/>
        <v>48.615000000000002</v>
      </c>
    </row>
    <row r="363" spans="1:35" ht="30" x14ac:dyDescent="0.25">
      <c r="A363" s="40" t="s">
        <v>15217</v>
      </c>
      <c r="B363" s="39">
        <v>7611023</v>
      </c>
      <c r="C363" s="39" t="s">
        <v>237</v>
      </c>
      <c r="D363" s="40" t="s">
        <v>358</v>
      </c>
      <c r="E363" s="40">
        <v>11042</v>
      </c>
      <c r="F363" s="39" t="s">
        <v>30</v>
      </c>
      <c r="G363" s="45">
        <v>935</v>
      </c>
      <c r="H363" s="155">
        <f t="shared" si="140"/>
        <v>467.5</v>
      </c>
      <c r="I363" s="155">
        <f t="shared" si="141"/>
        <v>319.51</v>
      </c>
      <c r="J363" s="155">
        <f t="shared" si="142"/>
        <v>888.25</v>
      </c>
      <c r="K363" s="155">
        <f t="shared" si="143"/>
        <v>794.75</v>
      </c>
      <c r="L363" s="155">
        <f t="shared" si="144"/>
        <v>373.07</v>
      </c>
      <c r="M363" s="155">
        <f t="shared" si="145"/>
        <v>391.7235</v>
      </c>
      <c r="N363" s="155">
        <f t="shared" si="146"/>
        <v>319.51</v>
      </c>
      <c r="O363" s="155">
        <f t="shared" si="147"/>
        <v>319.51</v>
      </c>
      <c r="P363" s="155">
        <f t="shared" si="148"/>
        <v>319.51</v>
      </c>
      <c r="Q363" s="155">
        <f t="shared" si="149"/>
        <v>373.07</v>
      </c>
      <c r="R363" s="155">
        <f t="shared" si="150"/>
        <v>391.7235</v>
      </c>
      <c r="S363" s="160">
        <f t="shared" si="151"/>
        <v>841.5</v>
      </c>
      <c r="T363" s="155">
        <f t="shared" si="152"/>
        <v>794.75</v>
      </c>
      <c r="U363" s="155">
        <f t="shared" si="153"/>
        <v>888.25</v>
      </c>
      <c r="V363" s="155">
        <f t="shared" si="154"/>
        <v>888.25</v>
      </c>
      <c r="W363" s="155">
        <f t="shared" si="155"/>
        <v>701.25</v>
      </c>
      <c r="X363" s="155">
        <f t="shared" si="156"/>
        <v>794.75</v>
      </c>
      <c r="Y363" s="155">
        <f t="shared" si="157"/>
        <v>373.07</v>
      </c>
      <c r="Z363" s="155">
        <f t="shared" si="158"/>
        <v>869.55000000000007</v>
      </c>
      <c r="AA363" s="155">
        <f t="shared" si="159"/>
        <v>888.25</v>
      </c>
      <c r="AB363" s="155">
        <f t="shared" si="160"/>
        <v>888.25</v>
      </c>
      <c r="AC363" s="155">
        <f t="shared" si="161"/>
        <v>429.03049999999996</v>
      </c>
      <c r="AD363" s="155">
        <f t="shared" si="162"/>
        <v>429.03049999999996</v>
      </c>
      <c r="AE363" s="155">
        <f t="shared" si="163"/>
        <v>888.25</v>
      </c>
      <c r="AF363" s="155">
        <f t="shared" si="164"/>
        <v>373.07</v>
      </c>
      <c r="AG363" s="155">
        <f t="shared" si="165"/>
        <v>701.25</v>
      </c>
      <c r="AH363" s="155">
        <f t="shared" si="166"/>
        <v>373.07</v>
      </c>
      <c r="AI363" s="155">
        <f t="shared" si="167"/>
        <v>391.7235</v>
      </c>
    </row>
    <row r="364" spans="1:35" ht="30" x14ac:dyDescent="0.25">
      <c r="A364" s="40" t="s">
        <v>15217</v>
      </c>
      <c r="B364" s="39">
        <v>7611035</v>
      </c>
      <c r="C364" s="39" t="s">
        <v>238</v>
      </c>
      <c r="D364" s="40" t="s">
        <v>358</v>
      </c>
      <c r="E364" s="40">
        <v>11055</v>
      </c>
      <c r="F364" s="39" t="s">
        <v>30</v>
      </c>
      <c r="G364" s="45">
        <v>518</v>
      </c>
      <c r="H364" s="155">
        <f t="shared" si="140"/>
        <v>259</v>
      </c>
      <c r="I364" s="155">
        <f t="shared" si="141"/>
        <v>174.73</v>
      </c>
      <c r="J364" s="155">
        <f t="shared" si="142"/>
        <v>492.09999999999997</v>
      </c>
      <c r="K364" s="155">
        <f t="shared" si="143"/>
        <v>440.3</v>
      </c>
      <c r="L364" s="155">
        <f t="shared" si="144"/>
        <v>180.58</v>
      </c>
      <c r="M364" s="155">
        <f t="shared" si="145"/>
        <v>189.60900000000001</v>
      </c>
      <c r="N364" s="155">
        <f t="shared" si="146"/>
        <v>174.73</v>
      </c>
      <c r="O364" s="155">
        <f t="shared" si="147"/>
        <v>174.73</v>
      </c>
      <c r="P364" s="155">
        <f t="shared" si="148"/>
        <v>174.73</v>
      </c>
      <c r="Q364" s="155">
        <f t="shared" si="149"/>
        <v>180.58</v>
      </c>
      <c r="R364" s="155">
        <f t="shared" si="150"/>
        <v>189.60900000000001</v>
      </c>
      <c r="S364" s="160">
        <f t="shared" si="151"/>
        <v>466.2</v>
      </c>
      <c r="T364" s="155">
        <f t="shared" si="152"/>
        <v>440.3</v>
      </c>
      <c r="U364" s="155">
        <f t="shared" si="153"/>
        <v>492.09999999999997</v>
      </c>
      <c r="V364" s="155">
        <f t="shared" si="154"/>
        <v>492.09999999999997</v>
      </c>
      <c r="W364" s="155">
        <f t="shared" si="155"/>
        <v>388.5</v>
      </c>
      <c r="X364" s="155">
        <f t="shared" si="156"/>
        <v>440.3</v>
      </c>
      <c r="Y364" s="155">
        <f t="shared" si="157"/>
        <v>180.58</v>
      </c>
      <c r="Z364" s="155">
        <f t="shared" si="158"/>
        <v>481.74</v>
      </c>
      <c r="AA364" s="155">
        <f t="shared" si="159"/>
        <v>492.09999999999997</v>
      </c>
      <c r="AB364" s="155">
        <f t="shared" si="160"/>
        <v>492.09999999999997</v>
      </c>
      <c r="AC364" s="155">
        <f t="shared" si="161"/>
        <v>207.667</v>
      </c>
      <c r="AD364" s="155">
        <f t="shared" si="162"/>
        <v>207.667</v>
      </c>
      <c r="AE364" s="155">
        <f t="shared" si="163"/>
        <v>492.09999999999997</v>
      </c>
      <c r="AF364" s="155">
        <f t="shared" si="164"/>
        <v>180.58</v>
      </c>
      <c r="AG364" s="155">
        <f t="shared" si="165"/>
        <v>388.5</v>
      </c>
      <c r="AH364" s="155">
        <f t="shared" si="166"/>
        <v>180.58</v>
      </c>
      <c r="AI364" s="155">
        <f t="shared" si="167"/>
        <v>189.60900000000001</v>
      </c>
    </row>
    <row r="365" spans="1:35" x14ac:dyDescent="0.25">
      <c r="A365" s="40" t="s">
        <v>15217</v>
      </c>
      <c r="B365" s="39">
        <v>7611087</v>
      </c>
      <c r="C365" s="39" t="s">
        <v>239</v>
      </c>
      <c r="D365" s="40" t="s">
        <v>358</v>
      </c>
      <c r="E365" s="40">
        <v>11721</v>
      </c>
      <c r="F365" s="39" t="s">
        <v>30</v>
      </c>
      <c r="G365" s="45">
        <v>176</v>
      </c>
      <c r="H365" s="155">
        <f t="shared" si="140"/>
        <v>88</v>
      </c>
      <c r="I365" s="155">
        <f t="shared" si="141"/>
        <v>55.01</v>
      </c>
      <c r="J365" s="155">
        <f t="shared" si="142"/>
        <v>167.2</v>
      </c>
      <c r="K365" s="155">
        <f t="shared" si="143"/>
        <v>149.6</v>
      </c>
      <c r="L365" s="155">
        <f t="shared" si="144"/>
        <v>57.48</v>
      </c>
      <c r="M365" s="155">
        <f t="shared" si="145"/>
        <v>60.353999999999999</v>
      </c>
      <c r="N365" s="155">
        <f t="shared" si="146"/>
        <v>55.01</v>
      </c>
      <c r="O365" s="155">
        <f t="shared" si="147"/>
        <v>55.01</v>
      </c>
      <c r="P365" s="155">
        <f t="shared" si="148"/>
        <v>55.01</v>
      </c>
      <c r="Q365" s="155">
        <f t="shared" si="149"/>
        <v>57.48</v>
      </c>
      <c r="R365" s="155">
        <f t="shared" si="150"/>
        <v>60.353999999999999</v>
      </c>
      <c r="S365" s="160">
        <f t="shared" si="151"/>
        <v>158.4</v>
      </c>
      <c r="T365" s="155">
        <f t="shared" si="152"/>
        <v>149.6</v>
      </c>
      <c r="U365" s="155">
        <f t="shared" si="153"/>
        <v>167.2</v>
      </c>
      <c r="V365" s="155">
        <f t="shared" si="154"/>
        <v>167.2</v>
      </c>
      <c r="W365" s="155">
        <f t="shared" si="155"/>
        <v>132</v>
      </c>
      <c r="X365" s="155">
        <f t="shared" si="156"/>
        <v>149.6</v>
      </c>
      <c r="Y365" s="155">
        <f t="shared" si="157"/>
        <v>57.48</v>
      </c>
      <c r="Z365" s="155">
        <f t="shared" si="158"/>
        <v>163.68</v>
      </c>
      <c r="AA365" s="155">
        <f t="shared" si="159"/>
        <v>167.2</v>
      </c>
      <c r="AB365" s="155">
        <f t="shared" si="160"/>
        <v>167.2</v>
      </c>
      <c r="AC365" s="155">
        <f t="shared" si="161"/>
        <v>66.10199999999999</v>
      </c>
      <c r="AD365" s="155">
        <f t="shared" si="162"/>
        <v>66.10199999999999</v>
      </c>
      <c r="AE365" s="155">
        <f t="shared" si="163"/>
        <v>167.2</v>
      </c>
      <c r="AF365" s="155">
        <f t="shared" si="164"/>
        <v>57.48</v>
      </c>
      <c r="AG365" s="155">
        <f t="shared" si="165"/>
        <v>132</v>
      </c>
      <c r="AH365" s="155">
        <f t="shared" si="166"/>
        <v>57.48</v>
      </c>
      <c r="AI365" s="155">
        <f t="shared" si="167"/>
        <v>60.353999999999999</v>
      </c>
    </row>
    <row r="366" spans="1:35" x14ac:dyDescent="0.25">
      <c r="A366" s="40" t="s">
        <v>15217</v>
      </c>
      <c r="B366" s="39">
        <v>7611076</v>
      </c>
      <c r="C366" s="39" t="s">
        <v>240</v>
      </c>
      <c r="D366" s="40" t="s">
        <v>358</v>
      </c>
      <c r="E366" s="40">
        <v>15271</v>
      </c>
      <c r="F366" s="39" t="s">
        <v>30</v>
      </c>
      <c r="G366" s="45">
        <v>4635</v>
      </c>
      <c r="H366" s="155">
        <f t="shared" si="140"/>
        <v>2317.5</v>
      </c>
      <c r="I366" s="155">
        <f t="shared" si="141"/>
        <v>1622.74</v>
      </c>
      <c r="J366" s="155">
        <f t="shared" si="142"/>
        <v>4403.25</v>
      </c>
      <c r="K366" s="155">
        <f t="shared" si="143"/>
        <v>3939.75</v>
      </c>
      <c r="L366" s="155">
        <f t="shared" si="144"/>
        <v>1725.86</v>
      </c>
      <c r="M366" s="155">
        <f t="shared" si="145"/>
        <v>1812.153</v>
      </c>
      <c r="N366" s="155">
        <f t="shared" si="146"/>
        <v>1622.74</v>
      </c>
      <c r="O366" s="155">
        <f t="shared" si="147"/>
        <v>1622.74</v>
      </c>
      <c r="P366" s="155">
        <f t="shared" si="148"/>
        <v>1622.74</v>
      </c>
      <c r="Q366" s="155">
        <f t="shared" si="149"/>
        <v>1725.86</v>
      </c>
      <c r="R366" s="155">
        <f t="shared" si="150"/>
        <v>1812.153</v>
      </c>
      <c r="S366" s="160">
        <f t="shared" si="151"/>
        <v>4171.5</v>
      </c>
      <c r="T366" s="155">
        <f t="shared" si="152"/>
        <v>3939.75</v>
      </c>
      <c r="U366" s="155">
        <f t="shared" si="153"/>
        <v>4403.25</v>
      </c>
      <c r="V366" s="155">
        <f t="shared" si="154"/>
        <v>4403.25</v>
      </c>
      <c r="W366" s="155">
        <f t="shared" si="155"/>
        <v>3476.25</v>
      </c>
      <c r="X366" s="155">
        <f t="shared" si="156"/>
        <v>3939.75</v>
      </c>
      <c r="Y366" s="155">
        <f t="shared" si="157"/>
        <v>1725.86</v>
      </c>
      <c r="Z366" s="155">
        <f t="shared" si="158"/>
        <v>4310.55</v>
      </c>
      <c r="AA366" s="155">
        <f t="shared" si="159"/>
        <v>4403.25</v>
      </c>
      <c r="AB366" s="155">
        <f t="shared" si="160"/>
        <v>4403.25</v>
      </c>
      <c r="AC366" s="155">
        <f t="shared" si="161"/>
        <v>1984.7389999999998</v>
      </c>
      <c r="AD366" s="155">
        <f t="shared" si="162"/>
        <v>1984.7389999999998</v>
      </c>
      <c r="AE366" s="155">
        <f t="shared" si="163"/>
        <v>4403.25</v>
      </c>
      <c r="AF366" s="155">
        <f t="shared" si="164"/>
        <v>1725.86</v>
      </c>
      <c r="AG366" s="155">
        <f t="shared" si="165"/>
        <v>3476.25</v>
      </c>
      <c r="AH366" s="155">
        <f t="shared" si="166"/>
        <v>1725.86</v>
      </c>
      <c r="AI366" s="155">
        <f t="shared" si="167"/>
        <v>1812.153</v>
      </c>
    </row>
    <row r="367" spans="1:35" ht="30" x14ac:dyDescent="0.25">
      <c r="A367" s="40" t="s">
        <v>15217</v>
      </c>
      <c r="B367" s="39">
        <v>7611080</v>
      </c>
      <c r="C367" s="39" t="s">
        <v>241</v>
      </c>
      <c r="D367" s="40" t="s">
        <v>358</v>
      </c>
      <c r="E367" s="40">
        <v>15275</v>
      </c>
      <c r="F367" s="39" t="s">
        <v>30</v>
      </c>
      <c r="G367" s="45">
        <v>4635</v>
      </c>
      <c r="H367" s="155">
        <f t="shared" si="140"/>
        <v>2317.5</v>
      </c>
      <c r="I367" s="155">
        <f t="shared" si="141"/>
        <v>1622.74</v>
      </c>
      <c r="J367" s="155">
        <f t="shared" si="142"/>
        <v>4403.25</v>
      </c>
      <c r="K367" s="155">
        <f t="shared" si="143"/>
        <v>3939.75</v>
      </c>
      <c r="L367" s="155">
        <f t="shared" si="144"/>
        <v>1725.86</v>
      </c>
      <c r="M367" s="155">
        <f t="shared" si="145"/>
        <v>1812.153</v>
      </c>
      <c r="N367" s="155">
        <f t="shared" si="146"/>
        <v>1622.74</v>
      </c>
      <c r="O367" s="155">
        <f t="shared" si="147"/>
        <v>1622.74</v>
      </c>
      <c r="P367" s="155">
        <f t="shared" si="148"/>
        <v>1622.74</v>
      </c>
      <c r="Q367" s="155">
        <f t="shared" si="149"/>
        <v>1725.86</v>
      </c>
      <c r="R367" s="155">
        <f t="shared" si="150"/>
        <v>1812.153</v>
      </c>
      <c r="S367" s="160">
        <f t="shared" si="151"/>
        <v>4171.5</v>
      </c>
      <c r="T367" s="155">
        <f t="shared" si="152"/>
        <v>3939.75</v>
      </c>
      <c r="U367" s="155">
        <f t="shared" si="153"/>
        <v>4403.25</v>
      </c>
      <c r="V367" s="155">
        <f t="shared" si="154"/>
        <v>4403.25</v>
      </c>
      <c r="W367" s="155">
        <f t="shared" si="155"/>
        <v>3476.25</v>
      </c>
      <c r="X367" s="155">
        <f t="shared" si="156"/>
        <v>3939.75</v>
      </c>
      <c r="Y367" s="155">
        <f t="shared" si="157"/>
        <v>1725.86</v>
      </c>
      <c r="Z367" s="155">
        <f t="shared" si="158"/>
        <v>4310.55</v>
      </c>
      <c r="AA367" s="155">
        <f t="shared" si="159"/>
        <v>4403.25</v>
      </c>
      <c r="AB367" s="155">
        <f t="shared" si="160"/>
        <v>4403.25</v>
      </c>
      <c r="AC367" s="155">
        <f t="shared" si="161"/>
        <v>1984.7389999999998</v>
      </c>
      <c r="AD367" s="155">
        <f t="shared" si="162"/>
        <v>1984.7389999999998</v>
      </c>
      <c r="AE367" s="155">
        <f t="shared" si="163"/>
        <v>4403.25</v>
      </c>
      <c r="AF367" s="155">
        <f t="shared" si="164"/>
        <v>1725.86</v>
      </c>
      <c r="AG367" s="155">
        <f t="shared" si="165"/>
        <v>3476.25</v>
      </c>
      <c r="AH367" s="155">
        <f t="shared" si="166"/>
        <v>1725.86</v>
      </c>
      <c r="AI367" s="155">
        <f t="shared" si="167"/>
        <v>1812.153</v>
      </c>
    </row>
    <row r="368" spans="1:35" ht="30" x14ac:dyDescent="0.25">
      <c r="A368" s="40" t="s">
        <v>15217</v>
      </c>
      <c r="B368" s="39">
        <v>7611041</v>
      </c>
      <c r="C368" s="39" t="s">
        <v>242</v>
      </c>
      <c r="D368" s="40" t="s">
        <v>358</v>
      </c>
      <c r="E368" s="40">
        <v>16020</v>
      </c>
      <c r="F368" s="39" t="s">
        <v>30</v>
      </c>
      <c r="G368" s="45">
        <v>518</v>
      </c>
      <c r="H368" s="155">
        <f t="shared" si="140"/>
        <v>259</v>
      </c>
      <c r="I368" s="155">
        <f t="shared" si="141"/>
        <v>174.73</v>
      </c>
      <c r="J368" s="155">
        <f t="shared" si="142"/>
        <v>492.09999999999997</v>
      </c>
      <c r="K368" s="155">
        <f t="shared" si="143"/>
        <v>440.3</v>
      </c>
      <c r="L368" s="155">
        <f t="shared" si="144"/>
        <v>180.58</v>
      </c>
      <c r="M368" s="155">
        <f t="shared" si="145"/>
        <v>189.60900000000001</v>
      </c>
      <c r="N368" s="155">
        <f t="shared" si="146"/>
        <v>174.73</v>
      </c>
      <c r="O368" s="155">
        <f t="shared" si="147"/>
        <v>174.73</v>
      </c>
      <c r="P368" s="155">
        <f t="shared" si="148"/>
        <v>174.73</v>
      </c>
      <c r="Q368" s="155">
        <f t="shared" si="149"/>
        <v>180.58</v>
      </c>
      <c r="R368" s="155">
        <f t="shared" si="150"/>
        <v>189.60900000000001</v>
      </c>
      <c r="S368" s="160">
        <f t="shared" si="151"/>
        <v>466.2</v>
      </c>
      <c r="T368" s="155">
        <f t="shared" si="152"/>
        <v>440.3</v>
      </c>
      <c r="U368" s="155">
        <f t="shared" si="153"/>
        <v>492.09999999999997</v>
      </c>
      <c r="V368" s="155">
        <f t="shared" si="154"/>
        <v>492.09999999999997</v>
      </c>
      <c r="W368" s="155">
        <f t="shared" si="155"/>
        <v>388.5</v>
      </c>
      <c r="X368" s="155">
        <f t="shared" si="156"/>
        <v>440.3</v>
      </c>
      <c r="Y368" s="155">
        <f t="shared" si="157"/>
        <v>180.58</v>
      </c>
      <c r="Z368" s="155">
        <f t="shared" si="158"/>
        <v>481.74</v>
      </c>
      <c r="AA368" s="155">
        <f t="shared" si="159"/>
        <v>492.09999999999997</v>
      </c>
      <c r="AB368" s="155">
        <f t="shared" si="160"/>
        <v>492.09999999999997</v>
      </c>
      <c r="AC368" s="155">
        <f t="shared" si="161"/>
        <v>207.667</v>
      </c>
      <c r="AD368" s="155">
        <f t="shared" si="162"/>
        <v>207.667</v>
      </c>
      <c r="AE368" s="155">
        <f t="shared" si="163"/>
        <v>492.09999999999997</v>
      </c>
      <c r="AF368" s="155">
        <f t="shared" si="164"/>
        <v>180.58</v>
      </c>
      <c r="AG368" s="155">
        <f t="shared" si="165"/>
        <v>388.5</v>
      </c>
      <c r="AH368" s="155">
        <f t="shared" si="166"/>
        <v>180.58</v>
      </c>
      <c r="AI368" s="155">
        <f t="shared" si="167"/>
        <v>189.60900000000001</v>
      </c>
    </row>
    <row r="369" spans="1:35" ht="30" x14ac:dyDescent="0.25">
      <c r="A369" s="40" t="s">
        <v>15217</v>
      </c>
      <c r="B369" s="39">
        <v>7611063</v>
      </c>
      <c r="C369" s="39" t="s">
        <v>243</v>
      </c>
      <c r="D369" s="40" t="s">
        <v>358</v>
      </c>
      <c r="E369" s="40">
        <v>17250</v>
      </c>
      <c r="F369" s="39" t="s">
        <v>30</v>
      </c>
      <c r="G369" s="45">
        <v>518</v>
      </c>
      <c r="H369" s="155">
        <f t="shared" si="140"/>
        <v>259</v>
      </c>
      <c r="I369" s="155">
        <f t="shared" si="141"/>
        <v>174.73</v>
      </c>
      <c r="J369" s="155">
        <f t="shared" si="142"/>
        <v>492.09999999999997</v>
      </c>
      <c r="K369" s="155">
        <f t="shared" si="143"/>
        <v>440.3</v>
      </c>
      <c r="L369" s="155">
        <f t="shared" si="144"/>
        <v>180.58</v>
      </c>
      <c r="M369" s="155">
        <f t="shared" si="145"/>
        <v>189.60900000000001</v>
      </c>
      <c r="N369" s="155">
        <f t="shared" si="146"/>
        <v>174.73</v>
      </c>
      <c r="O369" s="155">
        <f t="shared" si="147"/>
        <v>174.73</v>
      </c>
      <c r="P369" s="155">
        <f t="shared" si="148"/>
        <v>174.73</v>
      </c>
      <c r="Q369" s="155">
        <f t="shared" si="149"/>
        <v>180.58</v>
      </c>
      <c r="R369" s="155">
        <f t="shared" si="150"/>
        <v>189.60900000000001</v>
      </c>
      <c r="S369" s="160">
        <f t="shared" si="151"/>
        <v>466.2</v>
      </c>
      <c r="T369" s="155">
        <f t="shared" si="152"/>
        <v>440.3</v>
      </c>
      <c r="U369" s="155">
        <f t="shared" si="153"/>
        <v>492.09999999999997</v>
      </c>
      <c r="V369" s="155">
        <f t="shared" si="154"/>
        <v>492.09999999999997</v>
      </c>
      <c r="W369" s="155">
        <f t="shared" si="155"/>
        <v>388.5</v>
      </c>
      <c r="X369" s="155">
        <f t="shared" si="156"/>
        <v>440.3</v>
      </c>
      <c r="Y369" s="155">
        <f t="shared" si="157"/>
        <v>180.58</v>
      </c>
      <c r="Z369" s="155">
        <f t="shared" si="158"/>
        <v>481.74</v>
      </c>
      <c r="AA369" s="155">
        <f t="shared" si="159"/>
        <v>492.09999999999997</v>
      </c>
      <c r="AB369" s="155">
        <f t="shared" si="160"/>
        <v>492.09999999999997</v>
      </c>
      <c r="AC369" s="155">
        <f t="shared" si="161"/>
        <v>207.667</v>
      </c>
      <c r="AD369" s="155">
        <f t="shared" si="162"/>
        <v>207.667</v>
      </c>
      <c r="AE369" s="155">
        <f t="shared" si="163"/>
        <v>492.09999999999997</v>
      </c>
      <c r="AF369" s="155">
        <f t="shared" si="164"/>
        <v>180.58</v>
      </c>
      <c r="AG369" s="155">
        <f t="shared" si="165"/>
        <v>388.5</v>
      </c>
      <c r="AH369" s="155">
        <f t="shared" si="166"/>
        <v>180.58</v>
      </c>
      <c r="AI369" s="155">
        <f t="shared" si="167"/>
        <v>189.60900000000001</v>
      </c>
    </row>
    <row r="370" spans="1:35" x14ac:dyDescent="0.25">
      <c r="A370" s="40" t="s">
        <v>15217</v>
      </c>
      <c r="B370" s="39">
        <v>7611031</v>
      </c>
      <c r="C370" s="39" t="s">
        <v>244</v>
      </c>
      <c r="D370" s="40" t="s">
        <v>358</v>
      </c>
      <c r="E370" s="40">
        <v>29580</v>
      </c>
      <c r="F370" s="39" t="s">
        <v>30</v>
      </c>
      <c r="G370" s="45">
        <v>425</v>
      </c>
      <c r="H370" s="155">
        <f t="shared" si="140"/>
        <v>212.5</v>
      </c>
      <c r="I370" s="155">
        <f t="shared" si="141"/>
        <v>42.22</v>
      </c>
      <c r="J370" s="155">
        <f t="shared" si="142"/>
        <v>403.75</v>
      </c>
      <c r="K370" s="155">
        <f t="shared" si="143"/>
        <v>361.25</v>
      </c>
      <c r="L370" s="155">
        <f t="shared" si="144"/>
        <v>145.76</v>
      </c>
      <c r="M370" s="155">
        <f t="shared" si="145"/>
        <v>153.048</v>
      </c>
      <c r="N370" s="155">
        <f t="shared" si="146"/>
        <v>42.22</v>
      </c>
      <c r="O370" s="155">
        <f t="shared" si="147"/>
        <v>42.22</v>
      </c>
      <c r="P370" s="155">
        <f t="shared" si="148"/>
        <v>42.22</v>
      </c>
      <c r="Q370" s="155">
        <f t="shared" si="149"/>
        <v>145.76</v>
      </c>
      <c r="R370" s="155">
        <f t="shared" si="150"/>
        <v>153.048</v>
      </c>
      <c r="S370" s="160">
        <f t="shared" si="151"/>
        <v>382.5</v>
      </c>
      <c r="T370" s="155">
        <f t="shared" si="152"/>
        <v>361.25</v>
      </c>
      <c r="U370" s="155">
        <f t="shared" si="153"/>
        <v>403.75</v>
      </c>
      <c r="V370" s="155">
        <f t="shared" si="154"/>
        <v>403.75</v>
      </c>
      <c r="W370" s="155">
        <f t="shared" si="155"/>
        <v>318.75</v>
      </c>
      <c r="X370" s="155">
        <f t="shared" si="156"/>
        <v>361.25</v>
      </c>
      <c r="Y370" s="155">
        <f t="shared" si="157"/>
        <v>145.76</v>
      </c>
      <c r="Z370" s="155">
        <f t="shared" si="158"/>
        <v>395.25</v>
      </c>
      <c r="AA370" s="155">
        <f t="shared" si="159"/>
        <v>403.75</v>
      </c>
      <c r="AB370" s="155">
        <f t="shared" si="160"/>
        <v>403.75</v>
      </c>
      <c r="AC370" s="155">
        <f t="shared" si="161"/>
        <v>167.62399999999997</v>
      </c>
      <c r="AD370" s="155">
        <f t="shared" si="162"/>
        <v>167.62399999999997</v>
      </c>
      <c r="AE370" s="155">
        <f t="shared" si="163"/>
        <v>403.75</v>
      </c>
      <c r="AF370" s="155">
        <f t="shared" si="164"/>
        <v>145.76</v>
      </c>
      <c r="AG370" s="155">
        <f t="shared" si="165"/>
        <v>318.75</v>
      </c>
      <c r="AH370" s="155">
        <f t="shared" si="166"/>
        <v>145.76</v>
      </c>
      <c r="AI370" s="155">
        <f t="shared" si="167"/>
        <v>153.048</v>
      </c>
    </row>
    <row r="371" spans="1:35" ht="30" x14ac:dyDescent="0.25">
      <c r="A371" s="40" t="s">
        <v>15217</v>
      </c>
      <c r="B371" s="39">
        <v>7611055</v>
      </c>
      <c r="C371" s="39" t="s">
        <v>245</v>
      </c>
      <c r="D371" s="40" t="s">
        <v>358</v>
      </c>
      <c r="E371" s="40">
        <v>97597</v>
      </c>
      <c r="F371" s="39" t="s">
        <v>30</v>
      </c>
      <c r="G371" s="45">
        <v>518</v>
      </c>
      <c r="H371" s="155">
        <f t="shared" si="140"/>
        <v>259</v>
      </c>
      <c r="I371" s="155">
        <f t="shared" si="141"/>
        <v>24.51</v>
      </c>
      <c r="J371" s="155">
        <f t="shared" si="142"/>
        <v>492.09999999999997</v>
      </c>
      <c r="K371" s="155">
        <f t="shared" si="143"/>
        <v>440.3</v>
      </c>
      <c r="L371" s="155">
        <f t="shared" si="144"/>
        <v>180.58</v>
      </c>
      <c r="M371" s="155">
        <f t="shared" si="145"/>
        <v>189.60900000000001</v>
      </c>
      <c r="N371" s="155">
        <f t="shared" si="146"/>
        <v>24.51</v>
      </c>
      <c r="O371" s="155">
        <f t="shared" si="147"/>
        <v>24.51</v>
      </c>
      <c r="P371" s="155">
        <f t="shared" si="148"/>
        <v>24.51</v>
      </c>
      <c r="Q371" s="155">
        <f t="shared" si="149"/>
        <v>180.58</v>
      </c>
      <c r="R371" s="155">
        <f t="shared" si="150"/>
        <v>189.60900000000001</v>
      </c>
      <c r="S371" s="160">
        <f t="shared" si="151"/>
        <v>466.2</v>
      </c>
      <c r="T371" s="155">
        <f t="shared" si="152"/>
        <v>440.3</v>
      </c>
      <c r="U371" s="155">
        <f t="shared" si="153"/>
        <v>492.09999999999997</v>
      </c>
      <c r="V371" s="155">
        <f t="shared" si="154"/>
        <v>492.09999999999997</v>
      </c>
      <c r="W371" s="155">
        <f t="shared" si="155"/>
        <v>388.5</v>
      </c>
      <c r="X371" s="155">
        <f t="shared" si="156"/>
        <v>440.3</v>
      </c>
      <c r="Y371" s="155">
        <f t="shared" si="157"/>
        <v>180.58</v>
      </c>
      <c r="Z371" s="155">
        <f t="shared" si="158"/>
        <v>481.74</v>
      </c>
      <c r="AA371" s="155">
        <f t="shared" si="159"/>
        <v>492.09999999999997</v>
      </c>
      <c r="AB371" s="155">
        <f t="shared" si="160"/>
        <v>492.09999999999997</v>
      </c>
      <c r="AC371" s="155">
        <f t="shared" si="161"/>
        <v>207.667</v>
      </c>
      <c r="AD371" s="155">
        <f t="shared" si="162"/>
        <v>207.667</v>
      </c>
      <c r="AE371" s="155">
        <f t="shared" si="163"/>
        <v>492.09999999999997</v>
      </c>
      <c r="AF371" s="155">
        <f t="shared" si="164"/>
        <v>180.58</v>
      </c>
      <c r="AG371" s="155">
        <f t="shared" si="165"/>
        <v>388.5</v>
      </c>
      <c r="AH371" s="155">
        <f t="shared" si="166"/>
        <v>180.58</v>
      </c>
      <c r="AI371" s="155">
        <f t="shared" si="167"/>
        <v>189.60900000000001</v>
      </c>
    </row>
    <row r="372" spans="1:35" ht="30" x14ac:dyDescent="0.25">
      <c r="A372" s="40" t="s">
        <v>15217</v>
      </c>
      <c r="B372" s="39">
        <v>7611056</v>
      </c>
      <c r="C372" s="39" t="s">
        <v>246</v>
      </c>
      <c r="D372" s="40" t="s">
        <v>358</v>
      </c>
      <c r="E372" s="40">
        <v>97598</v>
      </c>
      <c r="F372" s="39" t="s">
        <v>30</v>
      </c>
      <c r="G372" s="45">
        <v>363</v>
      </c>
      <c r="H372" s="155">
        <f t="shared" si="140"/>
        <v>181.5</v>
      </c>
      <c r="I372" s="161">
        <f t="shared" si="141"/>
        <v>11.53</v>
      </c>
      <c r="J372" s="161">
        <f t="shared" si="142"/>
        <v>344.84999999999997</v>
      </c>
      <c r="K372" s="161">
        <f t="shared" si="143"/>
        <v>308.55</v>
      </c>
      <c r="L372" s="161" t="s">
        <v>364</v>
      </c>
      <c r="M372" s="161" t="s">
        <v>364</v>
      </c>
      <c r="N372" s="161">
        <f t="shared" si="146"/>
        <v>11.53</v>
      </c>
      <c r="O372" s="161">
        <f t="shared" si="147"/>
        <v>11.53</v>
      </c>
      <c r="P372" s="161">
        <f t="shared" si="148"/>
        <v>11.53</v>
      </c>
      <c r="Q372" s="161" t="s">
        <v>364</v>
      </c>
      <c r="R372" s="161" t="s">
        <v>364</v>
      </c>
      <c r="S372" s="160">
        <f t="shared" si="151"/>
        <v>326.7</v>
      </c>
      <c r="T372" s="161">
        <f t="shared" si="152"/>
        <v>308.55</v>
      </c>
      <c r="U372" s="161">
        <f t="shared" si="153"/>
        <v>344.84999999999997</v>
      </c>
      <c r="V372" s="161">
        <f t="shared" si="154"/>
        <v>344.84999999999997</v>
      </c>
      <c r="W372" s="161">
        <f t="shared" si="155"/>
        <v>272.25</v>
      </c>
      <c r="X372" s="161">
        <f t="shared" si="156"/>
        <v>308.55</v>
      </c>
      <c r="Y372" s="161" t="s">
        <v>364</v>
      </c>
      <c r="Z372" s="161">
        <f t="shared" si="158"/>
        <v>337.59000000000003</v>
      </c>
      <c r="AA372" s="161">
        <f t="shared" si="159"/>
        <v>344.84999999999997</v>
      </c>
      <c r="AB372" s="161">
        <f t="shared" si="160"/>
        <v>344.84999999999997</v>
      </c>
      <c r="AC372" s="161" t="s">
        <v>364</v>
      </c>
      <c r="AD372" s="161" t="s">
        <v>364</v>
      </c>
      <c r="AE372" s="161">
        <f t="shared" si="163"/>
        <v>344.84999999999997</v>
      </c>
      <c r="AF372" s="161" t="s">
        <v>364</v>
      </c>
      <c r="AG372" s="161">
        <f t="shared" si="165"/>
        <v>272.25</v>
      </c>
      <c r="AH372" s="161" t="s">
        <v>364</v>
      </c>
      <c r="AI372" s="161" t="s">
        <v>364</v>
      </c>
    </row>
    <row r="373" spans="1:35" ht="30" x14ac:dyDescent="0.25">
      <c r="A373" s="40" t="s">
        <v>15217</v>
      </c>
      <c r="B373" s="39">
        <v>7611049</v>
      </c>
      <c r="C373" s="39" t="s">
        <v>247</v>
      </c>
      <c r="D373" s="40" t="s">
        <v>358</v>
      </c>
      <c r="E373" s="40">
        <v>97602</v>
      </c>
      <c r="F373" s="39" t="s">
        <v>30</v>
      </c>
      <c r="G373" s="45">
        <v>518</v>
      </c>
      <c r="H373" s="155">
        <f t="shared" si="140"/>
        <v>259</v>
      </c>
      <c r="I373" s="155">
        <f t="shared" si="141"/>
        <v>174.73</v>
      </c>
      <c r="J373" s="155">
        <f t="shared" si="142"/>
        <v>492.09999999999997</v>
      </c>
      <c r="K373" s="155">
        <f t="shared" si="143"/>
        <v>440.3</v>
      </c>
      <c r="L373" s="155">
        <f t="shared" si="144"/>
        <v>180.58</v>
      </c>
      <c r="M373" s="155">
        <f t="shared" si="145"/>
        <v>189.60900000000001</v>
      </c>
      <c r="N373" s="155">
        <f t="shared" si="146"/>
        <v>174.73</v>
      </c>
      <c r="O373" s="155">
        <f t="shared" si="147"/>
        <v>174.73</v>
      </c>
      <c r="P373" s="155">
        <f t="shared" si="148"/>
        <v>174.73</v>
      </c>
      <c r="Q373" s="155">
        <f t="shared" si="149"/>
        <v>180.58</v>
      </c>
      <c r="R373" s="155">
        <f t="shared" si="150"/>
        <v>189.60900000000001</v>
      </c>
      <c r="S373" s="160">
        <f t="shared" si="151"/>
        <v>466.2</v>
      </c>
      <c r="T373" s="155">
        <f t="shared" si="152"/>
        <v>440.3</v>
      </c>
      <c r="U373" s="155">
        <f t="shared" si="153"/>
        <v>492.09999999999997</v>
      </c>
      <c r="V373" s="155">
        <f t="shared" si="154"/>
        <v>492.09999999999997</v>
      </c>
      <c r="W373" s="155">
        <f t="shared" si="155"/>
        <v>388.5</v>
      </c>
      <c r="X373" s="155">
        <f t="shared" si="156"/>
        <v>440.3</v>
      </c>
      <c r="Y373" s="155">
        <f t="shared" si="157"/>
        <v>180.58</v>
      </c>
      <c r="Z373" s="155">
        <f t="shared" si="158"/>
        <v>481.74</v>
      </c>
      <c r="AA373" s="155">
        <f t="shared" si="159"/>
        <v>492.09999999999997</v>
      </c>
      <c r="AB373" s="155">
        <f t="shared" si="160"/>
        <v>492.09999999999997</v>
      </c>
      <c r="AC373" s="155">
        <f t="shared" si="161"/>
        <v>207.667</v>
      </c>
      <c r="AD373" s="155">
        <f t="shared" si="162"/>
        <v>207.667</v>
      </c>
      <c r="AE373" s="155">
        <f t="shared" si="163"/>
        <v>492.09999999999997</v>
      </c>
      <c r="AF373" s="155">
        <f t="shared" si="164"/>
        <v>180.58</v>
      </c>
      <c r="AG373" s="155">
        <f t="shared" si="165"/>
        <v>388.5</v>
      </c>
      <c r="AH373" s="155">
        <f t="shared" si="166"/>
        <v>180.58</v>
      </c>
      <c r="AI373" s="155">
        <f t="shared" si="167"/>
        <v>189.60900000000001</v>
      </c>
    </row>
    <row r="374" spans="1:35" ht="30" x14ac:dyDescent="0.25">
      <c r="A374" s="40" t="s">
        <v>15217</v>
      </c>
      <c r="B374" s="39">
        <v>7611050</v>
      </c>
      <c r="C374" s="39" t="s">
        <v>248</v>
      </c>
      <c r="D374" s="40" t="s">
        <v>358</v>
      </c>
      <c r="E374" s="40">
        <v>97605</v>
      </c>
      <c r="F374" s="39" t="s">
        <v>30</v>
      </c>
      <c r="G374" s="45">
        <v>519</v>
      </c>
      <c r="H374" s="155">
        <f t="shared" si="140"/>
        <v>259.5</v>
      </c>
      <c r="I374" s="155">
        <f t="shared" si="141"/>
        <v>174.73</v>
      </c>
      <c r="J374" s="155">
        <f t="shared" si="142"/>
        <v>493.04999999999995</v>
      </c>
      <c r="K374" s="155">
        <f t="shared" si="143"/>
        <v>441.15</v>
      </c>
      <c r="L374" s="155">
        <f t="shared" si="144"/>
        <v>180.58</v>
      </c>
      <c r="M374" s="155">
        <f t="shared" si="145"/>
        <v>189.60900000000001</v>
      </c>
      <c r="N374" s="155">
        <f t="shared" si="146"/>
        <v>174.73</v>
      </c>
      <c r="O374" s="155">
        <f t="shared" si="147"/>
        <v>174.73</v>
      </c>
      <c r="P374" s="155">
        <f t="shared" si="148"/>
        <v>174.73</v>
      </c>
      <c r="Q374" s="155">
        <f t="shared" si="149"/>
        <v>180.58</v>
      </c>
      <c r="R374" s="155">
        <f t="shared" si="150"/>
        <v>189.60900000000001</v>
      </c>
      <c r="S374" s="160">
        <f t="shared" si="151"/>
        <v>467.1</v>
      </c>
      <c r="T374" s="155">
        <f t="shared" si="152"/>
        <v>441.15</v>
      </c>
      <c r="U374" s="155">
        <f t="shared" si="153"/>
        <v>493.04999999999995</v>
      </c>
      <c r="V374" s="155">
        <f t="shared" si="154"/>
        <v>493.04999999999995</v>
      </c>
      <c r="W374" s="155">
        <f t="shared" si="155"/>
        <v>389.25</v>
      </c>
      <c r="X374" s="155">
        <f t="shared" si="156"/>
        <v>441.15</v>
      </c>
      <c r="Y374" s="155">
        <f t="shared" si="157"/>
        <v>180.58</v>
      </c>
      <c r="Z374" s="155">
        <f t="shared" si="158"/>
        <v>482.67</v>
      </c>
      <c r="AA374" s="155">
        <f t="shared" si="159"/>
        <v>493.04999999999995</v>
      </c>
      <c r="AB374" s="155">
        <f t="shared" si="160"/>
        <v>493.04999999999995</v>
      </c>
      <c r="AC374" s="155">
        <f t="shared" si="161"/>
        <v>207.667</v>
      </c>
      <c r="AD374" s="155">
        <f t="shared" si="162"/>
        <v>207.667</v>
      </c>
      <c r="AE374" s="155">
        <f t="shared" si="163"/>
        <v>493.04999999999995</v>
      </c>
      <c r="AF374" s="155">
        <f t="shared" si="164"/>
        <v>180.58</v>
      </c>
      <c r="AG374" s="155">
        <f t="shared" si="165"/>
        <v>389.25</v>
      </c>
      <c r="AH374" s="155">
        <f t="shared" si="166"/>
        <v>180.58</v>
      </c>
      <c r="AI374" s="155">
        <f t="shared" si="167"/>
        <v>189.60900000000001</v>
      </c>
    </row>
    <row r="375" spans="1:35" ht="30" x14ac:dyDescent="0.25">
      <c r="A375" s="40" t="s">
        <v>15217</v>
      </c>
      <c r="B375" s="39">
        <v>7611095</v>
      </c>
      <c r="C375" s="39" t="s">
        <v>249</v>
      </c>
      <c r="D375" s="40" t="s">
        <v>358</v>
      </c>
      <c r="E375" s="40">
        <v>97607</v>
      </c>
      <c r="F375" s="39" t="s">
        <v>30</v>
      </c>
      <c r="G375" s="45">
        <v>929</v>
      </c>
      <c r="H375" s="155">
        <f t="shared" si="140"/>
        <v>464.5</v>
      </c>
      <c r="I375" s="155">
        <f t="shared" si="141"/>
        <v>23.43</v>
      </c>
      <c r="J375" s="155">
        <f t="shared" si="142"/>
        <v>882.55</v>
      </c>
      <c r="K375" s="155">
        <f t="shared" si="143"/>
        <v>789.65</v>
      </c>
      <c r="L375" s="155">
        <f t="shared" si="144"/>
        <v>373.07</v>
      </c>
      <c r="M375" s="155">
        <f t="shared" si="145"/>
        <v>391.7235</v>
      </c>
      <c r="N375" s="155">
        <f t="shared" si="146"/>
        <v>23.43</v>
      </c>
      <c r="O375" s="155">
        <f t="shared" si="147"/>
        <v>23.43</v>
      </c>
      <c r="P375" s="155">
        <f t="shared" si="148"/>
        <v>23.43</v>
      </c>
      <c r="Q375" s="155">
        <f t="shared" si="149"/>
        <v>373.07</v>
      </c>
      <c r="R375" s="155">
        <f t="shared" si="150"/>
        <v>391.7235</v>
      </c>
      <c r="S375" s="160">
        <f t="shared" si="151"/>
        <v>836.1</v>
      </c>
      <c r="T375" s="155">
        <f t="shared" si="152"/>
        <v>789.65</v>
      </c>
      <c r="U375" s="155">
        <f t="shared" si="153"/>
        <v>882.55</v>
      </c>
      <c r="V375" s="155">
        <f t="shared" si="154"/>
        <v>882.55</v>
      </c>
      <c r="W375" s="155">
        <f t="shared" si="155"/>
        <v>696.75</v>
      </c>
      <c r="X375" s="155">
        <f t="shared" si="156"/>
        <v>789.65</v>
      </c>
      <c r="Y375" s="155">
        <f t="shared" si="157"/>
        <v>373.07</v>
      </c>
      <c r="Z375" s="155">
        <f t="shared" si="158"/>
        <v>863.97</v>
      </c>
      <c r="AA375" s="155">
        <f t="shared" si="159"/>
        <v>882.55</v>
      </c>
      <c r="AB375" s="155">
        <f t="shared" si="160"/>
        <v>882.55</v>
      </c>
      <c r="AC375" s="155">
        <f t="shared" si="161"/>
        <v>429.03049999999996</v>
      </c>
      <c r="AD375" s="155">
        <f t="shared" si="162"/>
        <v>429.03049999999996</v>
      </c>
      <c r="AE375" s="155">
        <f t="shared" si="163"/>
        <v>882.55</v>
      </c>
      <c r="AF375" s="155">
        <f t="shared" si="164"/>
        <v>373.07</v>
      </c>
      <c r="AG375" s="155">
        <f t="shared" si="165"/>
        <v>696.75</v>
      </c>
      <c r="AH375" s="155">
        <f t="shared" si="166"/>
        <v>373.07</v>
      </c>
      <c r="AI375" s="155">
        <f t="shared" si="167"/>
        <v>391.7235</v>
      </c>
    </row>
    <row r="376" spans="1:35" ht="30" x14ac:dyDescent="0.25">
      <c r="A376" s="40" t="s">
        <v>15217</v>
      </c>
      <c r="B376" s="39">
        <v>4130120</v>
      </c>
      <c r="C376" s="39" t="s">
        <v>15341</v>
      </c>
      <c r="D376" s="40" t="s">
        <v>358</v>
      </c>
      <c r="E376" s="40" t="s">
        <v>250</v>
      </c>
      <c r="F376" s="39" t="s">
        <v>30</v>
      </c>
      <c r="G376" s="45">
        <v>1805</v>
      </c>
      <c r="H376" s="155">
        <f t="shared" si="140"/>
        <v>902.5</v>
      </c>
      <c r="I376" s="155">
        <f t="shared" si="141"/>
        <v>115.06</v>
      </c>
      <c r="J376" s="155">
        <f t="shared" si="142"/>
        <v>1714.75</v>
      </c>
      <c r="K376" s="155">
        <f t="shared" si="143"/>
        <v>1534.25</v>
      </c>
      <c r="L376" s="155">
        <f t="shared" si="144"/>
        <v>125.07</v>
      </c>
      <c r="M376" s="155">
        <f t="shared" si="145"/>
        <v>131.3235</v>
      </c>
      <c r="N376" s="155">
        <f t="shared" si="146"/>
        <v>115.06</v>
      </c>
      <c r="O376" s="155">
        <f t="shared" si="147"/>
        <v>115.06</v>
      </c>
      <c r="P376" s="155">
        <f t="shared" si="148"/>
        <v>115.06</v>
      </c>
      <c r="Q376" s="155">
        <f t="shared" si="149"/>
        <v>125.07</v>
      </c>
      <c r="R376" s="155">
        <f t="shared" si="150"/>
        <v>131.3235</v>
      </c>
      <c r="S376" s="160">
        <f t="shared" si="151"/>
        <v>1624.5</v>
      </c>
      <c r="T376" s="155">
        <f t="shared" si="152"/>
        <v>1534.25</v>
      </c>
      <c r="U376" s="155">
        <f t="shared" si="153"/>
        <v>1714.75</v>
      </c>
      <c r="V376" s="155">
        <f t="shared" si="154"/>
        <v>1714.75</v>
      </c>
      <c r="W376" s="155">
        <f t="shared" si="155"/>
        <v>1353.75</v>
      </c>
      <c r="X376" s="155">
        <f t="shared" si="156"/>
        <v>1534.25</v>
      </c>
      <c r="Y376" s="155">
        <f t="shared" si="157"/>
        <v>125.07</v>
      </c>
      <c r="Z376" s="155">
        <f t="shared" si="158"/>
        <v>1678.65</v>
      </c>
      <c r="AA376" s="155">
        <f t="shared" si="159"/>
        <v>1714.75</v>
      </c>
      <c r="AB376" s="155">
        <f t="shared" si="160"/>
        <v>1714.75</v>
      </c>
      <c r="AC376" s="155">
        <f t="shared" si="161"/>
        <v>143.83049999999997</v>
      </c>
      <c r="AD376" s="155">
        <f t="shared" si="162"/>
        <v>143.83049999999997</v>
      </c>
      <c r="AE376" s="155">
        <f t="shared" si="163"/>
        <v>1714.75</v>
      </c>
      <c r="AF376" s="155">
        <f t="shared" si="164"/>
        <v>125.07</v>
      </c>
      <c r="AG376" s="155">
        <f t="shared" si="165"/>
        <v>1353.75</v>
      </c>
      <c r="AH376" s="155">
        <f t="shared" si="166"/>
        <v>125.07</v>
      </c>
      <c r="AI376" s="155">
        <f t="shared" si="167"/>
        <v>131.3235</v>
      </c>
    </row>
    <row r="377" spans="1:35" x14ac:dyDescent="0.25">
      <c r="G377" s="49"/>
    </row>
  </sheetData>
  <sortState ref="A1:G375">
    <sortCondition ref="A1:A375"/>
    <sortCondition ref="F1:F375"/>
    <sortCondition ref="E1:E375"/>
  </sortState>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19460"/>
  <sheetViews>
    <sheetView topLeftCell="A12655" workbookViewId="0">
      <selection activeCell="E12661" sqref="E12661"/>
    </sheetView>
  </sheetViews>
  <sheetFormatPr defaultRowHeight="15" x14ac:dyDescent="0.25"/>
  <cols>
    <col min="5" max="5" width="10.140625" style="139" bestFit="1" customWidth="1"/>
  </cols>
  <sheetData>
    <row r="1" spans="1:5" ht="39" x14ac:dyDescent="0.25">
      <c r="A1" s="96" t="s">
        <v>16143</v>
      </c>
      <c r="B1" s="97" t="s">
        <v>16144</v>
      </c>
      <c r="C1" s="98" t="s">
        <v>16145</v>
      </c>
      <c r="D1" s="99" t="s">
        <v>16146</v>
      </c>
      <c r="E1" s="100" t="s">
        <v>16147</v>
      </c>
    </row>
    <row r="2" spans="1:5" x14ac:dyDescent="0.25">
      <c r="A2" s="101" t="s">
        <v>406</v>
      </c>
      <c r="B2" s="101" t="s">
        <v>407</v>
      </c>
      <c r="C2" s="101" t="s">
        <v>8666</v>
      </c>
      <c r="D2" s="101"/>
      <c r="E2" s="102">
        <v>720</v>
      </c>
    </row>
    <row r="3" spans="1:5" x14ac:dyDescent="0.25">
      <c r="A3" s="101" t="s">
        <v>410</v>
      </c>
      <c r="B3" s="101" t="s">
        <v>411</v>
      </c>
      <c r="C3" s="101" t="s">
        <v>8666</v>
      </c>
      <c r="D3" s="101"/>
      <c r="E3" s="102">
        <v>503.4</v>
      </c>
    </row>
    <row r="4" spans="1:5" x14ac:dyDescent="0.25">
      <c r="A4" s="101" t="s">
        <v>412</v>
      </c>
      <c r="B4" s="101" t="s">
        <v>413</v>
      </c>
      <c r="C4" s="101" t="s">
        <v>8666</v>
      </c>
      <c r="D4" s="101"/>
      <c r="E4" s="102">
        <v>25</v>
      </c>
    </row>
    <row r="5" spans="1:5" x14ac:dyDescent="0.25">
      <c r="A5" s="101" t="s">
        <v>414</v>
      </c>
      <c r="B5" s="101" t="s">
        <v>415</v>
      </c>
      <c r="C5" s="101" t="s">
        <v>8666</v>
      </c>
      <c r="D5" s="101"/>
      <c r="E5" s="102">
        <v>503.4</v>
      </c>
    </row>
    <row r="6" spans="1:5" x14ac:dyDescent="0.25">
      <c r="A6" s="101" t="s">
        <v>416</v>
      </c>
      <c r="B6" s="101" t="s">
        <v>417</v>
      </c>
      <c r="C6" s="101" t="s">
        <v>8666</v>
      </c>
      <c r="D6" s="101"/>
      <c r="E6" s="102">
        <v>950</v>
      </c>
    </row>
    <row r="7" spans="1:5" x14ac:dyDescent="0.25">
      <c r="A7" s="101" t="s">
        <v>418</v>
      </c>
      <c r="B7" s="101" t="s">
        <v>419</v>
      </c>
      <c r="C7" s="101" t="s">
        <v>8666</v>
      </c>
      <c r="D7" s="101"/>
      <c r="E7" s="102">
        <v>79</v>
      </c>
    </row>
    <row r="8" spans="1:5" x14ac:dyDescent="0.25">
      <c r="A8" s="101" t="s">
        <v>420</v>
      </c>
      <c r="B8" s="101" t="s">
        <v>421</v>
      </c>
      <c r="C8" s="101" t="s">
        <v>8666</v>
      </c>
      <c r="D8" s="101"/>
      <c r="E8" s="102">
        <v>760</v>
      </c>
    </row>
    <row r="9" spans="1:5" x14ac:dyDescent="0.25">
      <c r="A9" s="101" t="s">
        <v>422</v>
      </c>
      <c r="B9" s="101" t="s">
        <v>423</v>
      </c>
      <c r="C9" s="101" t="s">
        <v>8666</v>
      </c>
      <c r="D9" s="101"/>
      <c r="E9" s="102">
        <v>150</v>
      </c>
    </row>
    <row r="10" spans="1:5" x14ac:dyDescent="0.25">
      <c r="A10" s="101" t="s">
        <v>424</v>
      </c>
      <c r="B10" s="101" t="s">
        <v>425</v>
      </c>
      <c r="C10" s="101" t="s">
        <v>8666</v>
      </c>
      <c r="D10" s="101"/>
      <c r="E10" s="102">
        <v>375</v>
      </c>
    </row>
    <row r="11" spans="1:5" x14ac:dyDescent="0.25">
      <c r="A11" s="101" t="s">
        <v>426</v>
      </c>
      <c r="B11" s="101" t="s">
        <v>427</v>
      </c>
      <c r="C11" s="101" t="s">
        <v>8666</v>
      </c>
      <c r="D11" s="101"/>
      <c r="E11" s="102">
        <v>114.43</v>
      </c>
    </row>
    <row r="12" spans="1:5" x14ac:dyDescent="0.25">
      <c r="A12" s="101" t="s">
        <v>428</v>
      </c>
      <c r="B12" s="101" t="s">
        <v>429</v>
      </c>
      <c r="C12" s="101" t="s">
        <v>8666</v>
      </c>
      <c r="D12" s="101"/>
      <c r="E12" s="102">
        <v>597.91</v>
      </c>
    </row>
    <row r="13" spans="1:5" x14ac:dyDescent="0.25">
      <c r="A13" s="101" t="s">
        <v>430</v>
      </c>
      <c r="B13" s="101" t="s">
        <v>431</v>
      </c>
      <c r="C13" s="101" t="s">
        <v>8666</v>
      </c>
      <c r="D13" s="101"/>
      <c r="E13" s="102">
        <v>107</v>
      </c>
    </row>
    <row r="14" spans="1:5" x14ac:dyDescent="0.25">
      <c r="A14" s="101" t="s">
        <v>433</v>
      </c>
      <c r="B14" s="101" t="s">
        <v>434</v>
      </c>
      <c r="C14" s="101" t="s">
        <v>8666</v>
      </c>
      <c r="D14" s="101"/>
      <c r="E14" s="102">
        <v>427.26</v>
      </c>
    </row>
    <row r="15" spans="1:5" x14ac:dyDescent="0.25">
      <c r="A15" s="101" t="s">
        <v>437</v>
      </c>
      <c r="B15" s="101" t="s">
        <v>438</v>
      </c>
      <c r="C15" s="101" t="s">
        <v>8666</v>
      </c>
      <c r="D15" s="101"/>
      <c r="E15" s="102">
        <v>760</v>
      </c>
    </row>
    <row r="16" spans="1:5" x14ac:dyDescent="0.25">
      <c r="A16" s="101" t="s">
        <v>439</v>
      </c>
      <c r="B16" s="101" t="s">
        <v>440</v>
      </c>
      <c r="C16" s="101" t="s">
        <v>8666</v>
      </c>
      <c r="D16" s="101"/>
      <c r="E16" s="102">
        <v>114.43</v>
      </c>
    </row>
    <row r="17" spans="1:5" x14ac:dyDescent="0.25">
      <c r="A17" s="101" t="s">
        <v>443</v>
      </c>
      <c r="B17" s="101" t="s">
        <v>444</v>
      </c>
      <c r="C17" s="101" t="s">
        <v>8666</v>
      </c>
      <c r="D17" s="101"/>
      <c r="E17" s="102">
        <v>760</v>
      </c>
    </row>
    <row r="18" spans="1:5" x14ac:dyDescent="0.25">
      <c r="A18" s="101" t="s">
        <v>447</v>
      </c>
      <c r="B18" s="101" t="s">
        <v>448</v>
      </c>
      <c r="C18" s="101" t="s">
        <v>8666</v>
      </c>
      <c r="D18" s="101"/>
      <c r="E18" s="102">
        <v>760</v>
      </c>
    </row>
    <row r="19" spans="1:5" x14ac:dyDescent="0.25">
      <c r="A19" s="101" t="s">
        <v>451</v>
      </c>
      <c r="B19" s="101" t="s">
        <v>452</v>
      </c>
      <c r="C19" s="101" t="s">
        <v>8666</v>
      </c>
      <c r="D19" s="101"/>
      <c r="E19" s="102">
        <v>176.19</v>
      </c>
    </row>
    <row r="20" spans="1:5" x14ac:dyDescent="0.25">
      <c r="A20" s="101" t="s">
        <v>455</v>
      </c>
      <c r="B20" s="101" t="s">
        <v>456</v>
      </c>
      <c r="C20" s="101" t="s">
        <v>8666</v>
      </c>
      <c r="D20" s="101"/>
      <c r="E20" s="102">
        <v>1305.3699999999999</v>
      </c>
    </row>
    <row r="21" spans="1:5" x14ac:dyDescent="0.25">
      <c r="A21" s="101" t="s">
        <v>457</v>
      </c>
      <c r="B21" s="101" t="s">
        <v>458</v>
      </c>
      <c r="C21" s="101" t="s">
        <v>8666</v>
      </c>
      <c r="D21" s="101"/>
      <c r="E21" s="102">
        <v>3489.63</v>
      </c>
    </row>
    <row r="22" spans="1:5" x14ac:dyDescent="0.25">
      <c r="A22" s="101" t="s">
        <v>459</v>
      </c>
      <c r="B22" s="101" t="s">
        <v>460</v>
      </c>
      <c r="C22" s="101" t="s">
        <v>8666</v>
      </c>
      <c r="D22" s="101"/>
      <c r="E22" s="102">
        <v>163.96</v>
      </c>
    </row>
    <row r="23" spans="1:5" x14ac:dyDescent="0.25">
      <c r="A23" s="101" t="s">
        <v>461</v>
      </c>
      <c r="B23" s="101" t="s">
        <v>462</v>
      </c>
      <c r="C23" s="101" t="s">
        <v>8666</v>
      </c>
      <c r="D23" s="101"/>
      <c r="E23" s="102">
        <v>2510.21</v>
      </c>
    </row>
    <row r="24" spans="1:5" x14ac:dyDescent="0.25">
      <c r="A24" s="101" t="s">
        <v>463</v>
      </c>
      <c r="B24" s="101" t="s">
        <v>464</v>
      </c>
      <c r="C24" s="101" t="s">
        <v>8666</v>
      </c>
      <c r="D24" s="101"/>
      <c r="E24" s="102">
        <v>91.66</v>
      </c>
    </row>
    <row r="25" spans="1:5" x14ac:dyDescent="0.25">
      <c r="A25" s="101" t="s">
        <v>465</v>
      </c>
      <c r="B25" s="101" t="s">
        <v>466</v>
      </c>
      <c r="C25" s="101" t="s">
        <v>8666</v>
      </c>
      <c r="D25" s="101"/>
      <c r="E25" s="102">
        <v>0</v>
      </c>
    </row>
    <row r="26" spans="1:5" x14ac:dyDescent="0.25">
      <c r="A26" s="101" t="s">
        <v>467</v>
      </c>
      <c r="B26" s="101" t="s">
        <v>468</v>
      </c>
      <c r="C26" s="101" t="s">
        <v>8666</v>
      </c>
      <c r="D26" s="101"/>
      <c r="E26" s="102">
        <v>3002.09</v>
      </c>
    </row>
    <row r="27" spans="1:5" x14ac:dyDescent="0.25">
      <c r="A27" s="101" t="s">
        <v>469</v>
      </c>
      <c r="B27" s="101" t="s">
        <v>470</v>
      </c>
      <c r="C27" s="101" t="s">
        <v>8666</v>
      </c>
      <c r="D27" s="101"/>
      <c r="E27" s="102">
        <v>3675</v>
      </c>
    </row>
    <row r="28" spans="1:5" x14ac:dyDescent="0.25">
      <c r="A28" s="101" t="s">
        <v>471</v>
      </c>
      <c r="B28" s="101" t="s">
        <v>472</v>
      </c>
      <c r="C28" s="101" t="s">
        <v>8666</v>
      </c>
      <c r="D28" s="101"/>
      <c r="E28" s="102">
        <v>760</v>
      </c>
    </row>
    <row r="29" spans="1:5" x14ac:dyDescent="0.25">
      <c r="A29" s="101" t="s">
        <v>473</v>
      </c>
      <c r="B29" s="101" t="s">
        <v>15218</v>
      </c>
      <c r="C29" s="101" t="s">
        <v>8666</v>
      </c>
      <c r="D29" s="101"/>
      <c r="E29" s="102">
        <v>1950</v>
      </c>
    </row>
    <row r="30" spans="1:5" x14ac:dyDescent="0.25">
      <c r="A30" s="101" t="s">
        <v>475</v>
      </c>
      <c r="B30" s="101" t="s">
        <v>476</v>
      </c>
      <c r="C30" s="101" t="s">
        <v>8666</v>
      </c>
      <c r="D30" s="101"/>
      <c r="E30" s="102">
        <v>248.51</v>
      </c>
    </row>
    <row r="31" spans="1:5" x14ac:dyDescent="0.25">
      <c r="A31" s="101" t="s">
        <v>477</v>
      </c>
      <c r="B31" s="101" t="s">
        <v>478</v>
      </c>
      <c r="C31" s="101" t="s">
        <v>8666</v>
      </c>
      <c r="D31" s="101"/>
      <c r="E31" s="102">
        <v>34.19</v>
      </c>
    </row>
    <row r="32" spans="1:5" x14ac:dyDescent="0.25">
      <c r="A32" s="101" t="s">
        <v>479</v>
      </c>
      <c r="B32" s="101" t="s">
        <v>480</v>
      </c>
      <c r="C32" s="101" t="s">
        <v>8666</v>
      </c>
      <c r="D32" s="101"/>
      <c r="E32" s="102">
        <v>85.77</v>
      </c>
    </row>
    <row r="33" spans="1:5" x14ac:dyDescent="0.25">
      <c r="A33" s="101" t="s">
        <v>481</v>
      </c>
      <c r="B33" s="101" t="s">
        <v>482</v>
      </c>
      <c r="C33" s="101" t="s">
        <v>8666</v>
      </c>
      <c r="D33" s="101"/>
      <c r="E33" s="102">
        <v>3600</v>
      </c>
    </row>
    <row r="34" spans="1:5" x14ac:dyDescent="0.25">
      <c r="A34" s="101" t="s">
        <v>483</v>
      </c>
      <c r="B34" s="101" t="s">
        <v>484</v>
      </c>
      <c r="C34" s="101" t="s">
        <v>8666</v>
      </c>
      <c r="D34" s="101"/>
      <c r="E34" s="102">
        <v>121.91</v>
      </c>
    </row>
    <row r="35" spans="1:5" x14ac:dyDescent="0.25">
      <c r="A35" s="101" t="s">
        <v>485</v>
      </c>
      <c r="B35" s="101" t="s">
        <v>486</v>
      </c>
      <c r="C35" s="101" t="s">
        <v>8666</v>
      </c>
      <c r="D35" s="101"/>
      <c r="E35" s="102">
        <v>742.27</v>
      </c>
    </row>
    <row r="36" spans="1:5" x14ac:dyDescent="0.25">
      <c r="A36" s="101" t="s">
        <v>487</v>
      </c>
      <c r="B36" s="101" t="s">
        <v>488</v>
      </c>
      <c r="C36" s="101" t="s">
        <v>8666</v>
      </c>
      <c r="D36" s="101"/>
      <c r="E36" s="102">
        <v>134.13</v>
      </c>
    </row>
    <row r="37" spans="1:5" x14ac:dyDescent="0.25">
      <c r="A37" s="101" t="s">
        <v>491</v>
      </c>
      <c r="B37" s="101" t="s">
        <v>492</v>
      </c>
      <c r="C37" s="101" t="s">
        <v>8666</v>
      </c>
      <c r="D37" s="101"/>
      <c r="E37" s="102">
        <v>174.81</v>
      </c>
    </row>
    <row r="38" spans="1:5" x14ac:dyDescent="0.25">
      <c r="A38" s="101" t="s">
        <v>493</v>
      </c>
      <c r="B38" s="101" t="s">
        <v>494</v>
      </c>
      <c r="C38" s="101" t="s">
        <v>8666</v>
      </c>
      <c r="D38" s="101"/>
      <c r="E38" s="102">
        <v>174.81</v>
      </c>
    </row>
    <row r="39" spans="1:5" x14ac:dyDescent="0.25">
      <c r="A39" s="101" t="s">
        <v>495</v>
      </c>
      <c r="B39" s="101" t="s">
        <v>496</v>
      </c>
      <c r="C39" s="101" t="s">
        <v>8666</v>
      </c>
      <c r="D39" s="101"/>
      <c r="E39" s="102">
        <v>349.62</v>
      </c>
    </row>
    <row r="40" spans="1:5" x14ac:dyDescent="0.25">
      <c r="A40" s="101" t="s">
        <v>497</v>
      </c>
      <c r="B40" s="101" t="s">
        <v>498</v>
      </c>
      <c r="C40" s="101" t="s">
        <v>8666</v>
      </c>
      <c r="D40" s="101"/>
      <c r="E40" s="102">
        <v>466.17</v>
      </c>
    </row>
    <row r="41" spans="1:5" x14ac:dyDescent="0.25">
      <c r="A41" s="101" t="s">
        <v>499</v>
      </c>
      <c r="B41" s="101" t="s">
        <v>500</v>
      </c>
      <c r="C41" s="101" t="s">
        <v>8666</v>
      </c>
      <c r="D41" s="101"/>
      <c r="E41" s="102">
        <v>540.99</v>
      </c>
    </row>
    <row r="42" spans="1:5" x14ac:dyDescent="0.25">
      <c r="A42" s="101" t="s">
        <v>501</v>
      </c>
      <c r="B42" s="101" t="s">
        <v>502</v>
      </c>
      <c r="C42" s="101" t="s">
        <v>8666</v>
      </c>
      <c r="D42" s="101"/>
      <c r="E42" s="102">
        <v>4780</v>
      </c>
    </row>
    <row r="43" spans="1:5" x14ac:dyDescent="0.25">
      <c r="A43" s="101" t="s">
        <v>503</v>
      </c>
      <c r="B43" s="101" t="s">
        <v>504</v>
      </c>
      <c r="C43" s="101" t="s">
        <v>8666</v>
      </c>
      <c r="D43" s="101"/>
      <c r="E43" s="102">
        <v>3500</v>
      </c>
    </row>
    <row r="44" spans="1:5" x14ac:dyDescent="0.25">
      <c r="A44" s="101" t="s">
        <v>505</v>
      </c>
      <c r="B44" s="101" t="s">
        <v>506</v>
      </c>
      <c r="C44" s="101" t="s">
        <v>8666</v>
      </c>
      <c r="D44" s="101"/>
      <c r="E44" s="102">
        <v>29.6</v>
      </c>
    </row>
    <row r="45" spans="1:5" x14ac:dyDescent="0.25">
      <c r="A45" s="101" t="s">
        <v>507</v>
      </c>
      <c r="B45" s="101" t="s">
        <v>508</v>
      </c>
      <c r="C45" s="101" t="s">
        <v>8666</v>
      </c>
      <c r="D45" s="101"/>
      <c r="E45" s="102">
        <v>13.74</v>
      </c>
    </row>
    <row r="46" spans="1:5" x14ac:dyDescent="0.25">
      <c r="A46" s="101" t="s">
        <v>509</v>
      </c>
      <c r="B46" s="101" t="s">
        <v>510</v>
      </c>
      <c r="C46" s="101" t="s">
        <v>8666</v>
      </c>
      <c r="D46" s="101"/>
      <c r="E46" s="102">
        <v>409.9</v>
      </c>
    </row>
    <row r="47" spans="1:5" x14ac:dyDescent="0.25">
      <c r="A47" s="101" t="s">
        <v>511</v>
      </c>
      <c r="B47" s="101" t="s">
        <v>512</v>
      </c>
      <c r="C47" s="101" t="s">
        <v>8666</v>
      </c>
      <c r="D47" s="101"/>
      <c r="E47" s="102">
        <v>17.21</v>
      </c>
    </row>
    <row r="48" spans="1:5" x14ac:dyDescent="0.25">
      <c r="A48" s="101" t="s">
        <v>515</v>
      </c>
      <c r="B48" s="101" t="s">
        <v>516</v>
      </c>
      <c r="C48" s="101" t="s">
        <v>8666</v>
      </c>
      <c r="D48" s="101"/>
      <c r="E48" s="102">
        <v>17.21</v>
      </c>
    </row>
    <row r="49" spans="1:5" x14ac:dyDescent="0.25">
      <c r="A49" s="101" t="s">
        <v>517</v>
      </c>
      <c r="B49" s="101" t="s">
        <v>518</v>
      </c>
      <c r="C49" s="101" t="s">
        <v>8666</v>
      </c>
      <c r="D49" s="101"/>
      <c r="E49" s="102">
        <v>14.86</v>
      </c>
    </row>
    <row r="50" spans="1:5" x14ac:dyDescent="0.25">
      <c r="A50" s="101" t="s">
        <v>519</v>
      </c>
      <c r="B50" s="101" t="s">
        <v>520</v>
      </c>
      <c r="C50" s="101" t="s">
        <v>8666</v>
      </c>
      <c r="D50" s="101"/>
      <c r="E50" s="102">
        <v>14.86</v>
      </c>
    </row>
    <row r="51" spans="1:5" x14ac:dyDescent="0.25">
      <c r="A51" s="101" t="s">
        <v>521</v>
      </c>
      <c r="B51" s="101" t="s">
        <v>522</v>
      </c>
      <c r="C51" s="101" t="s">
        <v>8666</v>
      </c>
      <c r="D51" s="101"/>
      <c r="E51" s="102">
        <v>3873</v>
      </c>
    </row>
    <row r="52" spans="1:5" x14ac:dyDescent="0.25">
      <c r="A52" s="101" t="s">
        <v>523</v>
      </c>
      <c r="B52" s="101" t="s">
        <v>524</v>
      </c>
      <c r="C52" s="101" t="s">
        <v>8666</v>
      </c>
      <c r="D52" s="101"/>
      <c r="E52" s="102">
        <v>407.43</v>
      </c>
    </row>
    <row r="53" spans="1:5" x14ac:dyDescent="0.25">
      <c r="A53" s="101" t="s">
        <v>525</v>
      </c>
      <c r="B53" s="101" t="s">
        <v>526</v>
      </c>
      <c r="C53" s="101" t="s">
        <v>8666</v>
      </c>
      <c r="D53" s="101"/>
      <c r="E53" s="102">
        <v>3873</v>
      </c>
    </row>
    <row r="54" spans="1:5" x14ac:dyDescent="0.25">
      <c r="A54" s="101" t="s">
        <v>527</v>
      </c>
      <c r="B54" s="101" t="s">
        <v>528</v>
      </c>
      <c r="C54" s="101" t="s">
        <v>8666</v>
      </c>
      <c r="D54" s="101"/>
      <c r="E54" s="102">
        <v>2919.6</v>
      </c>
    </row>
    <row r="55" spans="1:5" x14ac:dyDescent="0.25">
      <c r="A55" s="101" t="s">
        <v>529</v>
      </c>
      <c r="B55" s="101" t="s">
        <v>530</v>
      </c>
      <c r="C55" s="101" t="s">
        <v>8666</v>
      </c>
      <c r="D55" s="101"/>
      <c r="E55" s="102">
        <v>407.43</v>
      </c>
    </row>
    <row r="56" spans="1:5" x14ac:dyDescent="0.25">
      <c r="A56" s="101" t="s">
        <v>531</v>
      </c>
      <c r="B56" s="101" t="s">
        <v>532</v>
      </c>
      <c r="C56" s="101" t="s">
        <v>8666</v>
      </c>
      <c r="D56" s="101"/>
      <c r="E56" s="102">
        <v>2916.6</v>
      </c>
    </row>
    <row r="57" spans="1:5" x14ac:dyDescent="0.25">
      <c r="A57" s="101" t="s">
        <v>533</v>
      </c>
      <c r="B57" s="101" t="s">
        <v>15219</v>
      </c>
      <c r="C57" s="101" t="s">
        <v>8666</v>
      </c>
      <c r="D57" s="101"/>
      <c r="E57" s="102">
        <v>193.71</v>
      </c>
    </row>
    <row r="58" spans="1:5" x14ac:dyDescent="0.25">
      <c r="A58" s="101" t="s">
        <v>535</v>
      </c>
      <c r="B58" s="101" t="s">
        <v>536</v>
      </c>
      <c r="C58" s="101" t="s">
        <v>8666</v>
      </c>
      <c r="D58" s="101"/>
      <c r="E58" s="102">
        <v>33.86</v>
      </c>
    </row>
    <row r="59" spans="1:5" x14ac:dyDescent="0.25">
      <c r="A59" s="101" t="s">
        <v>537</v>
      </c>
      <c r="B59" s="101" t="s">
        <v>538</v>
      </c>
      <c r="C59" s="101" t="s">
        <v>8666</v>
      </c>
      <c r="D59" s="101"/>
      <c r="E59" s="102">
        <v>2030</v>
      </c>
    </row>
    <row r="60" spans="1:5" x14ac:dyDescent="0.25">
      <c r="A60" s="101" t="s">
        <v>541</v>
      </c>
      <c r="B60" s="101" t="s">
        <v>542</v>
      </c>
      <c r="C60" s="101" t="s">
        <v>8666</v>
      </c>
      <c r="D60" s="101"/>
      <c r="E60" s="102">
        <v>148.96</v>
      </c>
    </row>
    <row r="61" spans="1:5" x14ac:dyDescent="0.25">
      <c r="A61" s="101" t="s">
        <v>545</v>
      </c>
      <c r="B61" s="101" t="s">
        <v>546</v>
      </c>
      <c r="C61" s="101" t="s">
        <v>8666</v>
      </c>
      <c r="D61" s="101"/>
      <c r="E61" s="102">
        <v>3240</v>
      </c>
    </row>
    <row r="62" spans="1:5" x14ac:dyDescent="0.25">
      <c r="A62" s="101" t="s">
        <v>549</v>
      </c>
      <c r="B62" s="101" t="s">
        <v>550</v>
      </c>
      <c r="C62" s="101" t="s">
        <v>8666</v>
      </c>
      <c r="D62" s="101"/>
      <c r="E62" s="102">
        <v>322.95999999999998</v>
      </c>
    </row>
    <row r="63" spans="1:5" x14ac:dyDescent="0.25">
      <c r="A63" s="101" t="s">
        <v>551</v>
      </c>
      <c r="B63" s="101" t="s">
        <v>552</v>
      </c>
      <c r="C63" s="101" t="s">
        <v>8666</v>
      </c>
      <c r="D63" s="101"/>
      <c r="E63" s="102">
        <v>322.95999999999998</v>
      </c>
    </row>
    <row r="64" spans="1:5" x14ac:dyDescent="0.25">
      <c r="A64" s="101" t="s">
        <v>553</v>
      </c>
      <c r="B64" s="101" t="s">
        <v>554</v>
      </c>
      <c r="C64" s="101" t="s">
        <v>8666</v>
      </c>
      <c r="D64" s="101"/>
      <c r="E64" s="102">
        <v>759.05</v>
      </c>
    </row>
    <row r="65" spans="1:5" x14ac:dyDescent="0.25">
      <c r="A65" s="101" t="s">
        <v>555</v>
      </c>
      <c r="B65" s="101" t="s">
        <v>556</v>
      </c>
      <c r="C65" s="101" t="s">
        <v>8666</v>
      </c>
      <c r="D65" s="101"/>
      <c r="E65" s="102">
        <v>25.1</v>
      </c>
    </row>
    <row r="66" spans="1:5" x14ac:dyDescent="0.25">
      <c r="A66" s="101" t="s">
        <v>557</v>
      </c>
      <c r="B66" s="101" t="s">
        <v>558</v>
      </c>
      <c r="C66" s="101" t="s">
        <v>8666</v>
      </c>
      <c r="D66" s="101"/>
      <c r="E66" s="102">
        <v>380.72</v>
      </c>
    </row>
    <row r="67" spans="1:5" x14ac:dyDescent="0.25">
      <c r="A67" s="101" t="s">
        <v>559</v>
      </c>
      <c r="B67" s="101" t="s">
        <v>560</v>
      </c>
      <c r="C67" s="101" t="s">
        <v>8666</v>
      </c>
      <c r="D67" s="101"/>
      <c r="E67" s="102">
        <v>750</v>
      </c>
    </row>
    <row r="68" spans="1:5" x14ac:dyDescent="0.25">
      <c r="A68" s="101" t="s">
        <v>561</v>
      </c>
      <c r="B68" s="101" t="s">
        <v>562</v>
      </c>
      <c r="C68" s="101" t="s">
        <v>8666</v>
      </c>
      <c r="D68" s="101"/>
      <c r="E68" s="102">
        <v>31.33</v>
      </c>
    </row>
    <row r="69" spans="1:5" x14ac:dyDescent="0.25">
      <c r="A69" s="101" t="s">
        <v>563</v>
      </c>
      <c r="B69" s="101" t="s">
        <v>564</v>
      </c>
      <c r="C69" s="101" t="s">
        <v>8666</v>
      </c>
      <c r="D69" s="101"/>
      <c r="E69" s="102">
        <v>18.09</v>
      </c>
    </row>
    <row r="70" spans="1:5" x14ac:dyDescent="0.25">
      <c r="A70" s="101" t="s">
        <v>565</v>
      </c>
      <c r="B70" s="101" t="s">
        <v>566</v>
      </c>
      <c r="C70" s="101" t="s">
        <v>8666</v>
      </c>
      <c r="D70" s="101"/>
      <c r="E70" s="102">
        <v>15.29</v>
      </c>
    </row>
    <row r="71" spans="1:5" x14ac:dyDescent="0.25">
      <c r="A71" s="101" t="s">
        <v>567</v>
      </c>
      <c r="B71" s="101" t="s">
        <v>568</v>
      </c>
      <c r="C71" s="101" t="s">
        <v>8666</v>
      </c>
      <c r="D71" s="101"/>
      <c r="E71" s="102">
        <v>1897</v>
      </c>
    </row>
    <row r="72" spans="1:5" x14ac:dyDescent="0.25">
      <c r="A72" s="101" t="s">
        <v>569</v>
      </c>
      <c r="B72" s="101" t="s">
        <v>570</v>
      </c>
      <c r="C72" s="101" t="s">
        <v>8666</v>
      </c>
      <c r="D72" s="101"/>
      <c r="E72" s="102">
        <v>142.63</v>
      </c>
    </row>
    <row r="73" spans="1:5" x14ac:dyDescent="0.25">
      <c r="A73" s="101" t="s">
        <v>571</v>
      </c>
      <c r="B73" s="101" t="s">
        <v>572</v>
      </c>
      <c r="C73" s="101" t="s">
        <v>8666</v>
      </c>
      <c r="D73" s="101"/>
      <c r="E73" s="102">
        <v>380</v>
      </c>
    </row>
    <row r="74" spans="1:5" x14ac:dyDescent="0.25">
      <c r="A74" s="101" t="s">
        <v>573</v>
      </c>
      <c r="B74" s="101" t="s">
        <v>574</v>
      </c>
      <c r="C74" s="101" t="s">
        <v>8666</v>
      </c>
      <c r="D74" s="101"/>
      <c r="E74" s="102">
        <v>676.37</v>
      </c>
    </row>
    <row r="75" spans="1:5" x14ac:dyDescent="0.25">
      <c r="A75" s="101" t="s">
        <v>578</v>
      </c>
      <c r="B75" s="101" t="s">
        <v>579</v>
      </c>
      <c r="C75" s="101" t="s">
        <v>8666</v>
      </c>
      <c r="D75" s="101"/>
      <c r="E75" s="102">
        <v>600</v>
      </c>
    </row>
    <row r="76" spans="1:5" x14ac:dyDescent="0.25">
      <c r="A76" s="101" t="s">
        <v>582</v>
      </c>
      <c r="B76" s="101" t="s">
        <v>583</v>
      </c>
      <c r="C76" s="101" t="s">
        <v>8666</v>
      </c>
      <c r="D76" s="101"/>
      <c r="E76" s="102">
        <v>450.91</v>
      </c>
    </row>
    <row r="77" spans="1:5" x14ac:dyDescent="0.25">
      <c r="A77" s="101" t="s">
        <v>584</v>
      </c>
      <c r="B77" s="101" t="s">
        <v>585</v>
      </c>
      <c r="C77" s="101" t="s">
        <v>8666</v>
      </c>
      <c r="D77" s="101"/>
      <c r="E77" s="102">
        <v>450.91</v>
      </c>
    </row>
    <row r="78" spans="1:5" x14ac:dyDescent="0.25">
      <c r="A78" s="101" t="s">
        <v>586</v>
      </c>
      <c r="B78" s="101" t="s">
        <v>587</v>
      </c>
      <c r="C78" s="101" t="s">
        <v>8666</v>
      </c>
      <c r="D78" s="101"/>
      <c r="E78" s="102">
        <v>450.91</v>
      </c>
    </row>
    <row r="79" spans="1:5" x14ac:dyDescent="0.25">
      <c r="A79" s="101" t="s">
        <v>590</v>
      </c>
      <c r="B79" s="101" t="s">
        <v>591</v>
      </c>
      <c r="C79" s="101" t="s">
        <v>8666</v>
      </c>
      <c r="D79" s="101"/>
      <c r="E79" s="102">
        <v>450.91</v>
      </c>
    </row>
    <row r="80" spans="1:5" x14ac:dyDescent="0.25">
      <c r="A80" s="101" t="s">
        <v>594</v>
      </c>
      <c r="B80" s="101" t="s">
        <v>595</v>
      </c>
      <c r="C80" s="101" t="s">
        <v>8666</v>
      </c>
      <c r="D80" s="101"/>
      <c r="E80" s="102">
        <v>450.91</v>
      </c>
    </row>
    <row r="81" spans="1:5" x14ac:dyDescent="0.25">
      <c r="A81" s="101" t="s">
        <v>596</v>
      </c>
      <c r="B81" s="101" t="s">
        <v>597</v>
      </c>
      <c r="C81" s="101" t="s">
        <v>8666</v>
      </c>
      <c r="D81" s="101"/>
      <c r="E81" s="102">
        <v>43.43</v>
      </c>
    </row>
    <row r="82" spans="1:5" x14ac:dyDescent="0.25">
      <c r="A82" s="101" t="s">
        <v>598</v>
      </c>
      <c r="B82" s="101" t="s">
        <v>599</v>
      </c>
      <c r="C82" s="101" t="s">
        <v>8666</v>
      </c>
      <c r="D82" s="101"/>
      <c r="E82" s="102">
        <v>450.91</v>
      </c>
    </row>
    <row r="83" spans="1:5" x14ac:dyDescent="0.25">
      <c r="A83" s="101" t="s">
        <v>602</v>
      </c>
      <c r="B83" s="101" t="s">
        <v>603</v>
      </c>
      <c r="C83" s="101" t="s">
        <v>8666</v>
      </c>
      <c r="D83" s="101"/>
      <c r="E83" s="102">
        <v>3520</v>
      </c>
    </row>
    <row r="84" spans="1:5" x14ac:dyDescent="0.25">
      <c r="A84" s="101" t="s">
        <v>604</v>
      </c>
      <c r="B84" s="101" t="s">
        <v>605</v>
      </c>
      <c r="C84" s="101" t="s">
        <v>8666</v>
      </c>
      <c r="D84" s="101"/>
      <c r="E84" s="102">
        <v>246.92</v>
      </c>
    </row>
    <row r="85" spans="1:5" x14ac:dyDescent="0.25">
      <c r="A85" s="101" t="s">
        <v>606</v>
      </c>
      <c r="B85" s="101" t="s">
        <v>607</v>
      </c>
      <c r="C85" s="101" t="s">
        <v>8666</v>
      </c>
      <c r="D85" s="101"/>
      <c r="E85" s="102">
        <v>167.35</v>
      </c>
    </row>
    <row r="86" spans="1:5" x14ac:dyDescent="0.25">
      <c r="A86" s="101" t="s">
        <v>608</v>
      </c>
      <c r="B86" s="101" t="s">
        <v>609</v>
      </c>
      <c r="C86" s="101" t="s">
        <v>8666</v>
      </c>
      <c r="D86" s="101"/>
      <c r="E86" s="102">
        <v>720</v>
      </c>
    </row>
    <row r="87" spans="1:5" x14ac:dyDescent="0.25">
      <c r="A87" s="101" t="s">
        <v>610</v>
      </c>
      <c r="B87" s="101" t="s">
        <v>611</v>
      </c>
      <c r="C87" s="101" t="s">
        <v>8666</v>
      </c>
      <c r="D87" s="101"/>
      <c r="E87" s="102">
        <v>200</v>
      </c>
    </row>
    <row r="88" spans="1:5" x14ac:dyDescent="0.25">
      <c r="A88" s="101" t="s">
        <v>612</v>
      </c>
      <c r="B88" s="101" t="s">
        <v>613</v>
      </c>
      <c r="C88" s="101" t="s">
        <v>8666</v>
      </c>
      <c r="D88" s="101"/>
      <c r="E88" s="102">
        <v>3159.42</v>
      </c>
    </row>
    <row r="89" spans="1:5" x14ac:dyDescent="0.25">
      <c r="A89" s="101" t="s">
        <v>614</v>
      </c>
      <c r="B89" s="101" t="s">
        <v>615</v>
      </c>
      <c r="C89" s="101" t="s">
        <v>8666</v>
      </c>
      <c r="D89" s="101"/>
      <c r="E89" s="102">
        <v>3159.42</v>
      </c>
    </row>
    <row r="90" spans="1:5" x14ac:dyDescent="0.25">
      <c r="A90" s="101" t="s">
        <v>616</v>
      </c>
      <c r="B90" s="101" t="s">
        <v>617</v>
      </c>
      <c r="C90" s="101" t="s">
        <v>8666</v>
      </c>
      <c r="D90" s="101"/>
      <c r="E90" s="102">
        <v>760</v>
      </c>
    </row>
    <row r="91" spans="1:5" x14ac:dyDescent="0.25">
      <c r="A91" s="101" t="s">
        <v>618</v>
      </c>
      <c r="B91" s="101" t="s">
        <v>619</v>
      </c>
      <c r="C91" s="101" t="s">
        <v>8666</v>
      </c>
      <c r="D91" s="101"/>
      <c r="E91" s="102">
        <v>1950</v>
      </c>
    </row>
    <row r="92" spans="1:5" x14ac:dyDescent="0.25">
      <c r="A92" s="101" t="s">
        <v>622</v>
      </c>
      <c r="B92" s="101" t="s">
        <v>623</v>
      </c>
      <c r="C92" s="101" t="s">
        <v>8666</v>
      </c>
      <c r="D92" s="101"/>
      <c r="E92" s="102">
        <v>2488</v>
      </c>
    </row>
    <row r="93" spans="1:5" x14ac:dyDescent="0.25">
      <c r="A93" s="101" t="s">
        <v>624</v>
      </c>
      <c r="B93" s="101" t="s">
        <v>625</v>
      </c>
      <c r="C93" s="101" t="s">
        <v>8666</v>
      </c>
      <c r="D93" s="101"/>
      <c r="E93" s="102">
        <v>62.14</v>
      </c>
    </row>
    <row r="94" spans="1:5" x14ac:dyDescent="0.25">
      <c r="A94" s="101" t="s">
        <v>626</v>
      </c>
      <c r="B94" s="101" t="s">
        <v>627</v>
      </c>
      <c r="C94" s="101" t="s">
        <v>8666</v>
      </c>
      <c r="D94" s="101"/>
      <c r="E94" s="102">
        <v>7582.2</v>
      </c>
    </row>
    <row r="95" spans="1:5" x14ac:dyDescent="0.25">
      <c r="A95" s="101" t="s">
        <v>630</v>
      </c>
      <c r="B95" s="101" t="s">
        <v>631</v>
      </c>
      <c r="C95" s="101" t="s">
        <v>8666</v>
      </c>
      <c r="D95" s="101"/>
      <c r="E95" s="102">
        <v>771.98</v>
      </c>
    </row>
    <row r="96" spans="1:5" x14ac:dyDescent="0.25">
      <c r="A96" s="101" t="s">
        <v>632</v>
      </c>
      <c r="B96" s="101" t="s">
        <v>633</v>
      </c>
      <c r="C96" s="101" t="s">
        <v>8666</v>
      </c>
      <c r="D96" s="101"/>
      <c r="E96" s="102">
        <v>35.090000000000003</v>
      </c>
    </row>
    <row r="97" spans="1:5" x14ac:dyDescent="0.25">
      <c r="A97" s="101" t="s">
        <v>644</v>
      </c>
      <c r="B97" s="101" t="s">
        <v>645</v>
      </c>
      <c r="C97" s="101" t="s">
        <v>8666</v>
      </c>
      <c r="D97" s="101"/>
      <c r="E97" s="102">
        <v>1743.95</v>
      </c>
    </row>
    <row r="98" spans="1:5" x14ac:dyDescent="0.25">
      <c r="A98" s="101" t="s">
        <v>648</v>
      </c>
      <c r="B98" s="101" t="s">
        <v>649</v>
      </c>
      <c r="C98" s="101" t="s">
        <v>8666</v>
      </c>
      <c r="D98" s="101"/>
      <c r="E98" s="102">
        <v>1303.95</v>
      </c>
    </row>
    <row r="99" spans="1:5" x14ac:dyDescent="0.25">
      <c r="A99" s="101" t="s">
        <v>650</v>
      </c>
      <c r="B99" s="101" t="s">
        <v>651</v>
      </c>
      <c r="C99" s="101" t="s">
        <v>8666</v>
      </c>
      <c r="D99" s="101"/>
      <c r="E99" s="102">
        <v>1743.95</v>
      </c>
    </row>
    <row r="100" spans="1:5" x14ac:dyDescent="0.25">
      <c r="A100" s="101" t="s">
        <v>652</v>
      </c>
      <c r="B100" s="101" t="s">
        <v>653</v>
      </c>
      <c r="C100" s="101" t="s">
        <v>8666</v>
      </c>
      <c r="D100" s="101"/>
      <c r="E100" s="102">
        <v>950</v>
      </c>
    </row>
    <row r="101" spans="1:5" x14ac:dyDescent="0.25">
      <c r="A101" s="101" t="s">
        <v>657</v>
      </c>
      <c r="B101" s="101" t="s">
        <v>658</v>
      </c>
      <c r="C101" s="101" t="s">
        <v>8666</v>
      </c>
      <c r="D101" s="101"/>
      <c r="E101" s="102">
        <v>874.49</v>
      </c>
    </row>
    <row r="102" spans="1:5" x14ac:dyDescent="0.25">
      <c r="A102" s="101" t="s">
        <v>661</v>
      </c>
      <c r="B102" s="101" t="s">
        <v>662</v>
      </c>
      <c r="C102" s="101" t="s">
        <v>8666</v>
      </c>
      <c r="D102" s="101"/>
      <c r="E102" s="102">
        <v>16</v>
      </c>
    </row>
    <row r="103" spans="1:5" x14ac:dyDescent="0.25">
      <c r="A103" s="101" t="s">
        <v>666</v>
      </c>
      <c r="B103" s="101" t="s">
        <v>667</v>
      </c>
      <c r="C103" s="101" t="s">
        <v>8666</v>
      </c>
      <c r="D103" s="101"/>
      <c r="E103" s="102">
        <v>2350</v>
      </c>
    </row>
    <row r="104" spans="1:5" x14ac:dyDescent="0.25">
      <c r="A104" s="101" t="s">
        <v>670</v>
      </c>
      <c r="B104" s="101" t="s">
        <v>671</v>
      </c>
      <c r="C104" s="101" t="s">
        <v>8666</v>
      </c>
      <c r="D104" s="101"/>
      <c r="E104" s="102">
        <v>142.63</v>
      </c>
    </row>
    <row r="105" spans="1:5" x14ac:dyDescent="0.25">
      <c r="A105" s="101" t="s">
        <v>675</v>
      </c>
      <c r="B105" s="101" t="s">
        <v>676</v>
      </c>
      <c r="C105" s="101" t="s">
        <v>8666</v>
      </c>
      <c r="D105" s="101"/>
      <c r="E105" s="102">
        <v>27.11</v>
      </c>
    </row>
    <row r="106" spans="1:5" x14ac:dyDescent="0.25">
      <c r="A106" s="101" t="s">
        <v>677</v>
      </c>
      <c r="B106" s="101" t="s">
        <v>678</v>
      </c>
      <c r="C106" s="101" t="s">
        <v>8666</v>
      </c>
      <c r="D106" s="101"/>
      <c r="E106" s="102">
        <v>682.29</v>
      </c>
    </row>
    <row r="107" spans="1:5" x14ac:dyDescent="0.25">
      <c r="A107" s="101" t="s">
        <v>679</v>
      </c>
      <c r="B107" s="101" t="s">
        <v>680</v>
      </c>
      <c r="C107" s="101" t="s">
        <v>8666</v>
      </c>
      <c r="D107" s="101"/>
      <c r="E107" s="102">
        <v>356.13</v>
      </c>
    </row>
    <row r="108" spans="1:5" x14ac:dyDescent="0.25">
      <c r="A108" s="101" t="s">
        <v>681</v>
      </c>
      <c r="B108" s="101" t="s">
        <v>682</v>
      </c>
      <c r="C108" s="101" t="s">
        <v>8666</v>
      </c>
      <c r="D108" s="101"/>
      <c r="E108" s="102">
        <v>760</v>
      </c>
    </row>
    <row r="109" spans="1:5" x14ac:dyDescent="0.25">
      <c r="A109" s="101" t="s">
        <v>683</v>
      </c>
      <c r="B109" s="101" t="s">
        <v>684</v>
      </c>
      <c r="C109" s="101" t="s">
        <v>8666</v>
      </c>
      <c r="D109" s="101"/>
      <c r="E109" s="102">
        <v>1938.01</v>
      </c>
    </row>
    <row r="110" spans="1:5" x14ac:dyDescent="0.25">
      <c r="A110" s="101" t="s">
        <v>685</v>
      </c>
      <c r="B110" s="101" t="s">
        <v>686</v>
      </c>
      <c r="C110" s="101" t="s">
        <v>8666</v>
      </c>
      <c r="D110" s="101"/>
      <c r="E110" s="102">
        <v>275.35000000000002</v>
      </c>
    </row>
    <row r="111" spans="1:5" x14ac:dyDescent="0.25">
      <c r="A111" s="101" t="s">
        <v>687</v>
      </c>
      <c r="B111" s="101" t="s">
        <v>688</v>
      </c>
      <c r="C111" s="101" t="s">
        <v>8666</v>
      </c>
      <c r="D111" s="101"/>
      <c r="E111" s="102">
        <v>246.92</v>
      </c>
    </row>
    <row r="112" spans="1:5" x14ac:dyDescent="0.25">
      <c r="A112" s="101" t="s">
        <v>689</v>
      </c>
      <c r="B112" s="101" t="s">
        <v>690</v>
      </c>
      <c r="C112" s="101" t="s">
        <v>8666</v>
      </c>
      <c r="D112" s="101"/>
      <c r="E112" s="102">
        <v>840.65</v>
      </c>
    </row>
    <row r="113" spans="1:5" x14ac:dyDescent="0.25">
      <c r="A113" s="101" t="s">
        <v>691</v>
      </c>
      <c r="B113" s="101" t="s">
        <v>692</v>
      </c>
      <c r="C113" s="101" t="s">
        <v>8666</v>
      </c>
      <c r="D113" s="101"/>
      <c r="E113" s="102">
        <v>2753.25</v>
      </c>
    </row>
    <row r="114" spans="1:5" x14ac:dyDescent="0.25">
      <c r="A114" s="101" t="s">
        <v>693</v>
      </c>
      <c r="B114" s="101" t="s">
        <v>694</v>
      </c>
      <c r="C114" s="101" t="s">
        <v>8666</v>
      </c>
      <c r="D114" s="101"/>
      <c r="E114" s="102">
        <v>83.76</v>
      </c>
    </row>
    <row r="115" spans="1:5" x14ac:dyDescent="0.25">
      <c r="A115" s="101" t="s">
        <v>695</v>
      </c>
      <c r="B115" s="101" t="s">
        <v>696</v>
      </c>
      <c r="C115" s="101" t="s">
        <v>8666</v>
      </c>
      <c r="D115" s="101"/>
      <c r="E115" s="102">
        <v>2510.21</v>
      </c>
    </row>
    <row r="116" spans="1:5" x14ac:dyDescent="0.25">
      <c r="A116" s="101" t="s">
        <v>697</v>
      </c>
      <c r="B116" s="101" t="s">
        <v>698</v>
      </c>
      <c r="C116" s="101" t="s">
        <v>8666</v>
      </c>
      <c r="D116" s="101"/>
      <c r="E116" s="102">
        <v>509.2</v>
      </c>
    </row>
    <row r="117" spans="1:5" x14ac:dyDescent="0.25">
      <c r="A117" s="101" t="s">
        <v>699</v>
      </c>
      <c r="B117" s="101" t="s">
        <v>700</v>
      </c>
      <c r="C117" s="101" t="s">
        <v>8666</v>
      </c>
      <c r="D117" s="101"/>
      <c r="E117" s="102">
        <v>526.23</v>
      </c>
    </row>
    <row r="118" spans="1:5" x14ac:dyDescent="0.25">
      <c r="A118" s="101" t="s">
        <v>701</v>
      </c>
      <c r="B118" s="101" t="s">
        <v>702</v>
      </c>
      <c r="C118" s="101" t="s">
        <v>8666</v>
      </c>
      <c r="D118" s="101"/>
      <c r="E118" s="102">
        <v>357.63</v>
      </c>
    </row>
    <row r="119" spans="1:5" x14ac:dyDescent="0.25">
      <c r="A119" s="101" t="s">
        <v>703</v>
      </c>
      <c r="B119" s="101" t="s">
        <v>704</v>
      </c>
      <c r="C119" s="101" t="s">
        <v>8666</v>
      </c>
      <c r="D119" s="101"/>
      <c r="E119" s="102">
        <v>1303.95</v>
      </c>
    </row>
    <row r="120" spans="1:5" x14ac:dyDescent="0.25">
      <c r="A120" s="101" t="s">
        <v>705</v>
      </c>
      <c r="B120" s="101" t="s">
        <v>706</v>
      </c>
      <c r="C120" s="101" t="s">
        <v>8666</v>
      </c>
      <c r="D120" s="101"/>
      <c r="E120" s="102">
        <v>584.9</v>
      </c>
    </row>
    <row r="121" spans="1:5" x14ac:dyDescent="0.25">
      <c r="A121" s="101" t="s">
        <v>707</v>
      </c>
      <c r="B121" s="101" t="s">
        <v>708</v>
      </c>
      <c r="C121" s="101" t="s">
        <v>8666</v>
      </c>
      <c r="D121" s="101"/>
      <c r="E121" s="102">
        <v>710</v>
      </c>
    </row>
    <row r="122" spans="1:5" x14ac:dyDescent="0.25">
      <c r="A122" s="101" t="s">
        <v>709</v>
      </c>
      <c r="B122" s="101" t="s">
        <v>710</v>
      </c>
      <c r="C122" s="101" t="s">
        <v>8666</v>
      </c>
      <c r="D122" s="101"/>
      <c r="E122" s="102">
        <v>741.64</v>
      </c>
    </row>
    <row r="123" spans="1:5" x14ac:dyDescent="0.25">
      <c r="A123" s="101" t="s">
        <v>711</v>
      </c>
      <c r="B123" s="101" t="s">
        <v>712</v>
      </c>
      <c r="C123" s="101" t="s">
        <v>8666</v>
      </c>
      <c r="D123" s="101"/>
      <c r="E123" s="102">
        <v>690.29</v>
      </c>
    </row>
    <row r="124" spans="1:5" x14ac:dyDescent="0.25">
      <c r="A124" s="101" t="s">
        <v>713</v>
      </c>
      <c r="B124" s="101" t="s">
        <v>714</v>
      </c>
      <c r="C124" s="101" t="s">
        <v>8666</v>
      </c>
      <c r="D124" s="101"/>
      <c r="E124" s="102">
        <v>748.39</v>
      </c>
    </row>
    <row r="125" spans="1:5" x14ac:dyDescent="0.25">
      <c r="A125" s="101" t="s">
        <v>715</v>
      </c>
      <c r="B125" s="101" t="s">
        <v>716</v>
      </c>
      <c r="C125" s="101" t="s">
        <v>8666</v>
      </c>
      <c r="D125" s="101"/>
      <c r="E125" s="102">
        <v>700.56</v>
      </c>
    </row>
    <row r="126" spans="1:5" x14ac:dyDescent="0.25">
      <c r="A126" s="101" t="s">
        <v>717</v>
      </c>
      <c r="B126" s="101" t="s">
        <v>718</v>
      </c>
      <c r="C126" s="101" t="s">
        <v>8666</v>
      </c>
      <c r="D126" s="101"/>
      <c r="E126" s="102">
        <v>407.43</v>
      </c>
    </row>
    <row r="127" spans="1:5" x14ac:dyDescent="0.25">
      <c r="A127" s="101" t="s">
        <v>719</v>
      </c>
      <c r="B127" s="101" t="s">
        <v>720</v>
      </c>
      <c r="C127" s="101" t="s">
        <v>8666</v>
      </c>
      <c r="D127" s="101"/>
      <c r="E127" s="102">
        <v>282.88</v>
      </c>
    </row>
    <row r="128" spans="1:5" x14ac:dyDescent="0.25">
      <c r="A128" s="101" t="s">
        <v>721</v>
      </c>
      <c r="B128" s="101" t="s">
        <v>722</v>
      </c>
      <c r="C128" s="101" t="s">
        <v>8666</v>
      </c>
      <c r="D128" s="101"/>
      <c r="E128" s="102">
        <v>468.33</v>
      </c>
    </row>
    <row r="129" spans="1:5" x14ac:dyDescent="0.25">
      <c r="A129" s="101" t="s">
        <v>723</v>
      </c>
      <c r="B129" s="101" t="s">
        <v>724</v>
      </c>
      <c r="C129" s="101" t="s">
        <v>8666</v>
      </c>
      <c r="D129" s="101"/>
      <c r="E129" s="102">
        <v>156.75</v>
      </c>
    </row>
    <row r="130" spans="1:5" x14ac:dyDescent="0.25">
      <c r="A130" s="101" t="s">
        <v>725</v>
      </c>
      <c r="B130" s="101" t="s">
        <v>726</v>
      </c>
      <c r="C130" s="101" t="s">
        <v>8666</v>
      </c>
      <c r="D130" s="101"/>
      <c r="E130" s="102">
        <v>156.75</v>
      </c>
    </row>
    <row r="131" spans="1:5" x14ac:dyDescent="0.25">
      <c r="A131" s="101" t="s">
        <v>727</v>
      </c>
      <c r="B131" s="101" t="s">
        <v>728</v>
      </c>
      <c r="C131" s="101" t="s">
        <v>8666</v>
      </c>
      <c r="D131" s="101"/>
      <c r="E131" s="102">
        <v>156.75</v>
      </c>
    </row>
    <row r="132" spans="1:5" x14ac:dyDescent="0.25">
      <c r="A132" s="101" t="s">
        <v>729</v>
      </c>
      <c r="B132" s="101" t="s">
        <v>730</v>
      </c>
      <c r="C132" s="101" t="s">
        <v>8666</v>
      </c>
      <c r="D132" s="101"/>
      <c r="E132" s="102">
        <v>114.43</v>
      </c>
    </row>
    <row r="133" spans="1:5" x14ac:dyDescent="0.25">
      <c r="A133" s="101" t="s">
        <v>731</v>
      </c>
      <c r="B133" s="101" t="s">
        <v>732</v>
      </c>
      <c r="C133" s="101" t="s">
        <v>8666</v>
      </c>
      <c r="D133" s="101"/>
      <c r="E133" s="102">
        <v>114.43</v>
      </c>
    </row>
    <row r="134" spans="1:5" x14ac:dyDescent="0.25">
      <c r="A134" s="101" t="s">
        <v>733</v>
      </c>
      <c r="B134" s="101" t="s">
        <v>734</v>
      </c>
      <c r="C134" s="101" t="s">
        <v>8666</v>
      </c>
      <c r="D134" s="101"/>
      <c r="E134" s="102">
        <v>114.43</v>
      </c>
    </row>
    <row r="135" spans="1:5" x14ac:dyDescent="0.25">
      <c r="A135" s="101" t="s">
        <v>735</v>
      </c>
      <c r="B135" s="101" t="s">
        <v>736</v>
      </c>
      <c r="C135" s="101" t="s">
        <v>8666</v>
      </c>
      <c r="D135" s="101"/>
      <c r="E135" s="102">
        <v>114.43</v>
      </c>
    </row>
    <row r="136" spans="1:5" x14ac:dyDescent="0.25">
      <c r="A136" s="101" t="s">
        <v>737</v>
      </c>
      <c r="B136" s="101" t="s">
        <v>738</v>
      </c>
      <c r="C136" s="101" t="s">
        <v>8666</v>
      </c>
      <c r="D136" s="101"/>
      <c r="E136" s="102">
        <v>114.43</v>
      </c>
    </row>
    <row r="137" spans="1:5" x14ac:dyDescent="0.25">
      <c r="A137" s="101" t="s">
        <v>739</v>
      </c>
      <c r="B137" s="101" t="s">
        <v>740</v>
      </c>
      <c r="C137" s="101" t="s">
        <v>8666</v>
      </c>
      <c r="D137" s="101"/>
      <c r="E137" s="102">
        <v>114.43</v>
      </c>
    </row>
    <row r="138" spans="1:5" x14ac:dyDescent="0.25">
      <c r="A138" s="101" t="s">
        <v>741</v>
      </c>
      <c r="B138" s="101" t="s">
        <v>742</v>
      </c>
      <c r="C138" s="101" t="s">
        <v>8666</v>
      </c>
      <c r="D138" s="101"/>
      <c r="E138" s="102">
        <v>114.43</v>
      </c>
    </row>
    <row r="139" spans="1:5" x14ac:dyDescent="0.25">
      <c r="A139" s="101" t="s">
        <v>743</v>
      </c>
      <c r="B139" s="101" t="s">
        <v>730</v>
      </c>
      <c r="C139" s="101" t="s">
        <v>8666</v>
      </c>
      <c r="D139" s="101"/>
      <c r="E139" s="102">
        <v>114.43</v>
      </c>
    </row>
    <row r="140" spans="1:5" x14ac:dyDescent="0.25">
      <c r="A140" s="101" t="s">
        <v>746</v>
      </c>
      <c r="B140" s="101" t="s">
        <v>747</v>
      </c>
      <c r="C140" s="101" t="s">
        <v>8666</v>
      </c>
      <c r="D140" s="101"/>
      <c r="E140" s="102">
        <v>2126.1999999999998</v>
      </c>
    </row>
    <row r="141" spans="1:5" x14ac:dyDescent="0.25">
      <c r="A141" s="101" t="s">
        <v>748</v>
      </c>
      <c r="B141" s="101" t="s">
        <v>749</v>
      </c>
      <c r="C141" s="101" t="s">
        <v>8666</v>
      </c>
      <c r="D141" s="101"/>
      <c r="E141" s="102">
        <v>3159.42</v>
      </c>
    </row>
    <row r="142" spans="1:5" x14ac:dyDescent="0.25">
      <c r="A142" s="101" t="s">
        <v>750</v>
      </c>
      <c r="B142" s="101" t="s">
        <v>751</v>
      </c>
      <c r="C142" s="101" t="s">
        <v>8666</v>
      </c>
      <c r="D142" s="101"/>
      <c r="E142" s="102">
        <v>482.14</v>
      </c>
    </row>
    <row r="143" spans="1:5" x14ac:dyDescent="0.25">
      <c r="A143" s="101" t="s">
        <v>752</v>
      </c>
      <c r="B143" s="101" t="s">
        <v>753</v>
      </c>
      <c r="C143" s="101" t="s">
        <v>8666</v>
      </c>
      <c r="D143" s="101"/>
      <c r="E143" s="102">
        <v>274.83</v>
      </c>
    </row>
    <row r="144" spans="1:5" x14ac:dyDescent="0.25">
      <c r="A144" s="101" t="s">
        <v>754</v>
      </c>
      <c r="B144" s="101" t="s">
        <v>755</v>
      </c>
      <c r="C144" s="101" t="s">
        <v>8666</v>
      </c>
      <c r="D144" s="101"/>
      <c r="E144" s="102">
        <v>1740</v>
      </c>
    </row>
    <row r="145" spans="1:5" x14ac:dyDescent="0.25">
      <c r="A145" s="101" t="s">
        <v>756</v>
      </c>
      <c r="B145" s="101" t="s">
        <v>757</v>
      </c>
      <c r="C145" s="101" t="s">
        <v>8666</v>
      </c>
      <c r="D145" s="101"/>
      <c r="E145" s="102">
        <v>282.88</v>
      </c>
    </row>
    <row r="146" spans="1:5" x14ac:dyDescent="0.25">
      <c r="A146" s="101" t="s">
        <v>758</v>
      </c>
      <c r="B146" s="101" t="s">
        <v>759</v>
      </c>
      <c r="C146" s="101" t="s">
        <v>8666</v>
      </c>
      <c r="D146" s="101"/>
      <c r="E146" s="102">
        <v>282.88</v>
      </c>
    </row>
    <row r="147" spans="1:5" x14ac:dyDescent="0.25">
      <c r="A147" s="101" t="s">
        <v>760</v>
      </c>
      <c r="B147" s="101" t="s">
        <v>761</v>
      </c>
      <c r="C147" s="101" t="s">
        <v>8666</v>
      </c>
      <c r="D147" s="101"/>
      <c r="E147" s="102">
        <v>282.88</v>
      </c>
    </row>
    <row r="148" spans="1:5" x14ac:dyDescent="0.25">
      <c r="A148" s="101" t="s">
        <v>762</v>
      </c>
      <c r="B148" s="101" t="s">
        <v>763</v>
      </c>
      <c r="C148" s="101" t="s">
        <v>8666</v>
      </c>
      <c r="D148" s="101"/>
      <c r="E148" s="102">
        <v>282.88</v>
      </c>
    </row>
    <row r="149" spans="1:5" x14ac:dyDescent="0.25">
      <c r="A149" s="101" t="s">
        <v>764</v>
      </c>
      <c r="B149" s="101" t="s">
        <v>765</v>
      </c>
      <c r="C149" s="101" t="s">
        <v>8666</v>
      </c>
      <c r="D149" s="101"/>
      <c r="E149" s="102">
        <v>282.88</v>
      </c>
    </row>
    <row r="150" spans="1:5" x14ac:dyDescent="0.25">
      <c r="A150" s="101" t="s">
        <v>766</v>
      </c>
      <c r="B150" s="101" t="s">
        <v>767</v>
      </c>
      <c r="C150" s="101" t="s">
        <v>8666</v>
      </c>
      <c r="D150" s="101"/>
      <c r="E150" s="102">
        <v>486.54</v>
      </c>
    </row>
    <row r="151" spans="1:5" x14ac:dyDescent="0.25">
      <c r="A151" s="101" t="s">
        <v>770</v>
      </c>
      <c r="B151" s="101" t="s">
        <v>771</v>
      </c>
      <c r="C151" s="101" t="s">
        <v>8666</v>
      </c>
      <c r="D151" s="101"/>
      <c r="E151" s="102">
        <v>390.75</v>
      </c>
    </row>
    <row r="152" spans="1:5" x14ac:dyDescent="0.25">
      <c r="A152" s="101" t="s">
        <v>774</v>
      </c>
      <c r="B152" s="101" t="s">
        <v>775</v>
      </c>
      <c r="C152" s="101" t="s">
        <v>8666</v>
      </c>
      <c r="D152" s="101"/>
      <c r="E152" s="102">
        <v>112.02</v>
      </c>
    </row>
    <row r="153" spans="1:5" x14ac:dyDescent="0.25">
      <c r="A153" s="101" t="s">
        <v>778</v>
      </c>
      <c r="B153" s="101" t="s">
        <v>779</v>
      </c>
      <c r="C153" s="101" t="s">
        <v>8666</v>
      </c>
      <c r="D153" s="101"/>
      <c r="E153" s="102">
        <v>463.76</v>
      </c>
    </row>
    <row r="154" spans="1:5" x14ac:dyDescent="0.25">
      <c r="A154" s="101" t="s">
        <v>780</v>
      </c>
      <c r="B154" s="101" t="s">
        <v>781</v>
      </c>
      <c r="C154" s="101" t="s">
        <v>8666</v>
      </c>
      <c r="D154" s="101"/>
      <c r="E154" s="102">
        <v>503.4</v>
      </c>
    </row>
    <row r="155" spans="1:5" x14ac:dyDescent="0.25">
      <c r="A155" s="101" t="s">
        <v>782</v>
      </c>
      <c r="B155" s="101" t="s">
        <v>783</v>
      </c>
      <c r="C155" s="101" t="s">
        <v>8666</v>
      </c>
      <c r="D155" s="101"/>
      <c r="E155" s="102">
        <v>7.52</v>
      </c>
    </row>
    <row r="156" spans="1:5" x14ac:dyDescent="0.25">
      <c r="A156" s="101" t="s">
        <v>784</v>
      </c>
      <c r="B156" s="101" t="s">
        <v>785</v>
      </c>
      <c r="C156" s="101" t="s">
        <v>8666</v>
      </c>
      <c r="D156" s="101"/>
      <c r="E156" s="102">
        <v>466.17</v>
      </c>
    </row>
    <row r="157" spans="1:5" x14ac:dyDescent="0.25">
      <c r="A157" s="101" t="s">
        <v>786</v>
      </c>
      <c r="B157" s="101" t="s">
        <v>787</v>
      </c>
      <c r="C157" s="101" t="s">
        <v>8666</v>
      </c>
      <c r="D157" s="101"/>
      <c r="E157" s="102">
        <v>1755</v>
      </c>
    </row>
    <row r="158" spans="1:5" x14ac:dyDescent="0.25">
      <c r="A158" s="101" t="s">
        <v>788</v>
      </c>
      <c r="B158" s="101" t="s">
        <v>789</v>
      </c>
      <c r="C158" s="101" t="s">
        <v>8666</v>
      </c>
      <c r="D158" s="101"/>
      <c r="E158" s="102">
        <v>1519.06</v>
      </c>
    </row>
    <row r="159" spans="1:5" x14ac:dyDescent="0.25">
      <c r="A159" s="101" t="s">
        <v>790</v>
      </c>
      <c r="B159" s="101" t="s">
        <v>791</v>
      </c>
      <c r="C159" s="101" t="s">
        <v>8666</v>
      </c>
      <c r="D159" s="101"/>
      <c r="E159" s="102">
        <v>3030</v>
      </c>
    </row>
    <row r="160" spans="1:5" x14ac:dyDescent="0.25">
      <c r="A160" s="101" t="s">
        <v>792</v>
      </c>
      <c r="B160" s="101" t="s">
        <v>793</v>
      </c>
      <c r="C160" s="101" t="s">
        <v>8666</v>
      </c>
      <c r="D160" s="101"/>
      <c r="E160" s="102">
        <v>466.17</v>
      </c>
    </row>
    <row r="161" spans="1:5" x14ac:dyDescent="0.25">
      <c r="A161" s="101" t="s">
        <v>796</v>
      </c>
      <c r="B161" s="101" t="s">
        <v>797</v>
      </c>
      <c r="C161" s="101" t="s">
        <v>8666</v>
      </c>
      <c r="D161" s="101"/>
      <c r="E161" s="102">
        <v>1305.3699999999999</v>
      </c>
    </row>
    <row r="162" spans="1:5" x14ac:dyDescent="0.25">
      <c r="A162" s="101" t="s">
        <v>800</v>
      </c>
      <c r="B162" s="101" t="s">
        <v>801</v>
      </c>
      <c r="C162" s="101" t="s">
        <v>8666</v>
      </c>
      <c r="D162" s="101"/>
      <c r="E162" s="102">
        <v>1336.09</v>
      </c>
    </row>
    <row r="163" spans="1:5" x14ac:dyDescent="0.25">
      <c r="A163" s="101" t="s">
        <v>802</v>
      </c>
      <c r="B163" s="101" t="s">
        <v>803</v>
      </c>
      <c r="C163" s="101" t="s">
        <v>8666</v>
      </c>
      <c r="D163" s="101"/>
      <c r="E163" s="102">
        <v>64.19</v>
      </c>
    </row>
    <row r="164" spans="1:5" x14ac:dyDescent="0.25">
      <c r="A164" s="101" t="s">
        <v>804</v>
      </c>
      <c r="B164" s="101" t="s">
        <v>805</v>
      </c>
      <c r="C164" s="101" t="s">
        <v>8666</v>
      </c>
      <c r="D164" s="101"/>
      <c r="E164" s="102">
        <v>274.83</v>
      </c>
    </row>
    <row r="165" spans="1:5" x14ac:dyDescent="0.25">
      <c r="A165" s="101" t="s">
        <v>806</v>
      </c>
      <c r="B165" s="101" t="s">
        <v>807</v>
      </c>
      <c r="C165" s="101" t="s">
        <v>8666</v>
      </c>
      <c r="D165" s="101"/>
      <c r="E165" s="102">
        <v>459.86</v>
      </c>
    </row>
    <row r="166" spans="1:5" x14ac:dyDescent="0.25">
      <c r="A166" s="101" t="s">
        <v>808</v>
      </c>
      <c r="B166" s="101" t="s">
        <v>809</v>
      </c>
      <c r="C166" s="101" t="s">
        <v>8666</v>
      </c>
      <c r="D166" s="101"/>
      <c r="E166" s="102">
        <v>1943.21</v>
      </c>
    </row>
    <row r="167" spans="1:5" x14ac:dyDescent="0.25">
      <c r="A167" s="101" t="s">
        <v>810</v>
      </c>
      <c r="B167" s="101" t="s">
        <v>811</v>
      </c>
      <c r="C167" s="101" t="s">
        <v>8666</v>
      </c>
      <c r="D167" s="101"/>
      <c r="E167" s="102">
        <v>274.83</v>
      </c>
    </row>
    <row r="168" spans="1:5" x14ac:dyDescent="0.25">
      <c r="A168" s="101" t="s">
        <v>812</v>
      </c>
      <c r="B168" s="101" t="s">
        <v>813</v>
      </c>
      <c r="C168" s="101" t="s">
        <v>8666</v>
      </c>
      <c r="D168" s="101"/>
      <c r="E168" s="102">
        <v>185.2</v>
      </c>
    </row>
    <row r="169" spans="1:5" x14ac:dyDescent="0.25">
      <c r="A169" s="101" t="s">
        <v>814</v>
      </c>
      <c r="B169" s="101" t="s">
        <v>815</v>
      </c>
      <c r="C169" s="101" t="s">
        <v>8666</v>
      </c>
      <c r="D169" s="101"/>
      <c r="E169" s="102">
        <v>301.35000000000002</v>
      </c>
    </row>
    <row r="170" spans="1:5" x14ac:dyDescent="0.25">
      <c r="A170" s="101" t="s">
        <v>816</v>
      </c>
      <c r="B170" s="101" t="s">
        <v>817</v>
      </c>
      <c r="C170" s="101" t="s">
        <v>8666</v>
      </c>
      <c r="D170" s="101"/>
      <c r="E170" s="102">
        <v>185.2</v>
      </c>
    </row>
    <row r="171" spans="1:5" x14ac:dyDescent="0.25">
      <c r="A171" s="101" t="s">
        <v>821</v>
      </c>
      <c r="B171" s="101" t="s">
        <v>822</v>
      </c>
      <c r="C171" s="101" t="s">
        <v>8666</v>
      </c>
      <c r="D171" s="101"/>
      <c r="E171" s="102">
        <v>185.2</v>
      </c>
    </row>
    <row r="172" spans="1:5" x14ac:dyDescent="0.25">
      <c r="A172" s="101" t="s">
        <v>823</v>
      </c>
      <c r="B172" s="101" t="s">
        <v>824</v>
      </c>
      <c r="C172" s="101" t="s">
        <v>8666</v>
      </c>
      <c r="D172" s="101"/>
      <c r="E172" s="102">
        <v>185.2</v>
      </c>
    </row>
    <row r="173" spans="1:5" x14ac:dyDescent="0.25">
      <c r="A173" s="101" t="s">
        <v>825</v>
      </c>
      <c r="B173" s="101" t="s">
        <v>826</v>
      </c>
      <c r="C173" s="101" t="s">
        <v>8666</v>
      </c>
      <c r="D173" s="101"/>
      <c r="E173" s="102">
        <v>185.2</v>
      </c>
    </row>
    <row r="174" spans="1:5" x14ac:dyDescent="0.25">
      <c r="A174" s="101" t="s">
        <v>827</v>
      </c>
      <c r="B174" s="101" t="s">
        <v>828</v>
      </c>
      <c r="C174" s="101" t="s">
        <v>8666</v>
      </c>
      <c r="D174" s="101"/>
      <c r="E174" s="102">
        <v>274.83</v>
      </c>
    </row>
    <row r="175" spans="1:5" x14ac:dyDescent="0.25">
      <c r="A175" s="101" t="s">
        <v>829</v>
      </c>
      <c r="B175" s="101" t="s">
        <v>830</v>
      </c>
      <c r="C175" s="101" t="s">
        <v>8666</v>
      </c>
      <c r="D175" s="101"/>
      <c r="E175" s="102">
        <v>274.83</v>
      </c>
    </row>
    <row r="176" spans="1:5" x14ac:dyDescent="0.25">
      <c r="A176" s="101" t="s">
        <v>831</v>
      </c>
      <c r="B176" s="101" t="s">
        <v>832</v>
      </c>
      <c r="C176" s="101" t="s">
        <v>8666</v>
      </c>
      <c r="D176" s="101"/>
      <c r="E176" s="102">
        <v>274.83</v>
      </c>
    </row>
    <row r="177" spans="1:5" x14ac:dyDescent="0.25">
      <c r="A177" s="101" t="s">
        <v>833</v>
      </c>
      <c r="B177" s="101" t="s">
        <v>834</v>
      </c>
      <c r="C177" s="101" t="s">
        <v>8666</v>
      </c>
      <c r="D177" s="101"/>
      <c r="E177" s="102">
        <v>274.83</v>
      </c>
    </row>
    <row r="178" spans="1:5" x14ac:dyDescent="0.25">
      <c r="A178" s="101" t="s">
        <v>838</v>
      </c>
      <c r="B178" s="101" t="s">
        <v>839</v>
      </c>
      <c r="C178" s="101" t="s">
        <v>8666</v>
      </c>
      <c r="D178" s="101"/>
      <c r="E178" s="102">
        <v>274.83</v>
      </c>
    </row>
    <row r="179" spans="1:5" x14ac:dyDescent="0.25">
      <c r="A179" s="101" t="s">
        <v>840</v>
      </c>
      <c r="B179" s="101" t="s">
        <v>841</v>
      </c>
      <c r="C179" s="101" t="s">
        <v>8666</v>
      </c>
      <c r="D179" s="101"/>
      <c r="E179" s="102">
        <v>274.83</v>
      </c>
    </row>
    <row r="180" spans="1:5" x14ac:dyDescent="0.25">
      <c r="A180" s="101" t="s">
        <v>842</v>
      </c>
      <c r="B180" s="101" t="s">
        <v>843</v>
      </c>
      <c r="C180" s="101" t="s">
        <v>8666</v>
      </c>
      <c r="D180" s="101"/>
      <c r="E180" s="102">
        <v>282.88</v>
      </c>
    </row>
    <row r="181" spans="1:5" x14ac:dyDescent="0.25">
      <c r="A181" s="101" t="s">
        <v>844</v>
      </c>
      <c r="B181" s="101" t="s">
        <v>845</v>
      </c>
      <c r="C181" s="101" t="s">
        <v>8666</v>
      </c>
      <c r="D181" s="101"/>
      <c r="E181" s="102">
        <v>185.2</v>
      </c>
    </row>
    <row r="182" spans="1:5" x14ac:dyDescent="0.25">
      <c r="A182" s="101" t="s">
        <v>846</v>
      </c>
      <c r="B182" s="101" t="s">
        <v>847</v>
      </c>
      <c r="C182" s="101" t="s">
        <v>8666</v>
      </c>
      <c r="D182" s="101"/>
      <c r="E182" s="102">
        <v>375.25</v>
      </c>
    </row>
    <row r="183" spans="1:5" x14ac:dyDescent="0.25">
      <c r="A183" s="101" t="s">
        <v>848</v>
      </c>
      <c r="B183" s="101" t="s">
        <v>849</v>
      </c>
      <c r="C183" s="101" t="s">
        <v>8666</v>
      </c>
      <c r="D183" s="101"/>
      <c r="E183" s="102">
        <v>185.2</v>
      </c>
    </row>
    <row r="184" spans="1:5" x14ac:dyDescent="0.25">
      <c r="A184" s="101" t="s">
        <v>850</v>
      </c>
      <c r="B184" s="101" t="s">
        <v>851</v>
      </c>
      <c r="C184" s="101" t="s">
        <v>8666</v>
      </c>
      <c r="D184" s="101"/>
      <c r="E184" s="102">
        <v>185.2</v>
      </c>
    </row>
    <row r="185" spans="1:5" x14ac:dyDescent="0.25">
      <c r="A185" s="101" t="s">
        <v>854</v>
      </c>
      <c r="B185" s="101" t="s">
        <v>855</v>
      </c>
      <c r="C185" s="101" t="s">
        <v>8666</v>
      </c>
      <c r="D185" s="101"/>
      <c r="E185" s="102">
        <v>282.88</v>
      </c>
    </row>
    <row r="186" spans="1:5" x14ac:dyDescent="0.25">
      <c r="A186" s="101" t="s">
        <v>856</v>
      </c>
      <c r="B186" s="101" t="s">
        <v>857</v>
      </c>
      <c r="C186" s="101" t="s">
        <v>8666</v>
      </c>
      <c r="D186" s="101"/>
      <c r="E186" s="102">
        <v>274.83</v>
      </c>
    </row>
    <row r="187" spans="1:5" x14ac:dyDescent="0.25">
      <c r="A187" s="101" t="s">
        <v>861</v>
      </c>
      <c r="B187" s="101" t="s">
        <v>862</v>
      </c>
      <c r="C187" s="101" t="s">
        <v>8666</v>
      </c>
      <c r="D187" s="101"/>
      <c r="E187" s="102">
        <v>274.83</v>
      </c>
    </row>
    <row r="188" spans="1:5" x14ac:dyDescent="0.25">
      <c r="A188" s="101" t="s">
        <v>865</v>
      </c>
      <c r="B188" s="101" t="s">
        <v>866</v>
      </c>
      <c r="C188" s="101" t="s">
        <v>8666</v>
      </c>
      <c r="D188" s="101"/>
      <c r="E188" s="102">
        <v>185.2</v>
      </c>
    </row>
    <row r="189" spans="1:5" x14ac:dyDescent="0.25">
      <c r="A189" s="101" t="s">
        <v>870</v>
      </c>
      <c r="B189" s="101" t="s">
        <v>871</v>
      </c>
      <c r="C189" s="101" t="s">
        <v>8666</v>
      </c>
      <c r="D189" s="101"/>
      <c r="E189" s="102">
        <v>416.78</v>
      </c>
    </row>
    <row r="190" spans="1:5" x14ac:dyDescent="0.25">
      <c r="A190" s="101" t="s">
        <v>872</v>
      </c>
      <c r="B190" s="101" t="s">
        <v>873</v>
      </c>
      <c r="C190" s="101" t="s">
        <v>8666</v>
      </c>
      <c r="D190" s="101"/>
      <c r="E190" s="102">
        <v>760</v>
      </c>
    </row>
    <row r="191" spans="1:5" x14ac:dyDescent="0.25">
      <c r="A191" s="101" t="s">
        <v>874</v>
      </c>
      <c r="B191" s="101" t="s">
        <v>875</v>
      </c>
      <c r="C191" s="101" t="s">
        <v>8666</v>
      </c>
      <c r="D191" s="101"/>
      <c r="E191" s="102">
        <v>2919.6</v>
      </c>
    </row>
    <row r="192" spans="1:5" x14ac:dyDescent="0.25">
      <c r="A192" s="101" t="s">
        <v>876</v>
      </c>
      <c r="B192" s="101" t="s">
        <v>877</v>
      </c>
      <c r="C192" s="101" t="s">
        <v>8666</v>
      </c>
      <c r="D192" s="101"/>
      <c r="E192" s="102">
        <v>47</v>
      </c>
    </row>
    <row r="193" spans="1:5" x14ac:dyDescent="0.25">
      <c r="A193" s="101" t="s">
        <v>878</v>
      </c>
      <c r="B193" s="101" t="s">
        <v>879</v>
      </c>
      <c r="C193" s="101" t="s">
        <v>8666</v>
      </c>
      <c r="D193" s="101"/>
      <c r="E193" s="102">
        <v>2215.4</v>
      </c>
    </row>
    <row r="194" spans="1:5" x14ac:dyDescent="0.25">
      <c r="A194" s="101" t="s">
        <v>882</v>
      </c>
      <c r="B194" s="101" t="s">
        <v>883</v>
      </c>
      <c r="C194" s="101" t="s">
        <v>8666</v>
      </c>
      <c r="D194" s="101"/>
      <c r="E194" s="102">
        <v>511.2</v>
      </c>
    </row>
    <row r="195" spans="1:5" x14ac:dyDescent="0.25">
      <c r="A195" s="101" t="s">
        <v>890</v>
      </c>
      <c r="B195" s="101" t="s">
        <v>891</v>
      </c>
      <c r="C195" s="101" t="s">
        <v>8666</v>
      </c>
      <c r="D195" s="101"/>
      <c r="E195" s="102">
        <v>787.15</v>
      </c>
    </row>
    <row r="196" spans="1:5" x14ac:dyDescent="0.25">
      <c r="A196" s="101" t="s">
        <v>894</v>
      </c>
      <c r="B196" s="101" t="s">
        <v>895</v>
      </c>
      <c r="C196" s="101" t="s">
        <v>8666</v>
      </c>
      <c r="D196" s="101"/>
      <c r="E196" s="102">
        <v>18.63</v>
      </c>
    </row>
    <row r="197" spans="1:5" x14ac:dyDescent="0.25">
      <c r="A197" s="101" t="s">
        <v>898</v>
      </c>
      <c r="B197" s="101" t="s">
        <v>899</v>
      </c>
      <c r="C197" s="101" t="s">
        <v>8666</v>
      </c>
      <c r="D197" s="101"/>
      <c r="E197" s="102">
        <v>8455</v>
      </c>
    </row>
    <row r="198" spans="1:5" x14ac:dyDescent="0.25">
      <c r="A198" s="101" t="s">
        <v>903</v>
      </c>
      <c r="B198" s="101" t="s">
        <v>904</v>
      </c>
      <c r="C198" s="101" t="s">
        <v>8666</v>
      </c>
      <c r="D198" s="101"/>
      <c r="E198" s="102">
        <v>5475.2</v>
      </c>
    </row>
    <row r="199" spans="1:5" x14ac:dyDescent="0.25">
      <c r="A199" s="101" t="s">
        <v>908</v>
      </c>
      <c r="B199" s="101" t="s">
        <v>909</v>
      </c>
      <c r="C199" s="101" t="s">
        <v>8666</v>
      </c>
      <c r="D199" s="101"/>
      <c r="E199" s="102">
        <v>2709.95</v>
      </c>
    </row>
    <row r="200" spans="1:5" x14ac:dyDescent="0.25">
      <c r="A200" s="101" t="s">
        <v>911</v>
      </c>
      <c r="B200" s="101" t="s">
        <v>912</v>
      </c>
      <c r="C200" s="101" t="s">
        <v>8666</v>
      </c>
      <c r="D200" s="101"/>
      <c r="E200" s="102">
        <v>5224.6000000000004</v>
      </c>
    </row>
    <row r="201" spans="1:5" x14ac:dyDescent="0.25">
      <c r="A201" s="101" t="s">
        <v>914</v>
      </c>
      <c r="B201" s="101" t="s">
        <v>915</v>
      </c>
      <c r="C201" s="101" t="s">
        <v>8666</v>
      </c>
      <c r="D201" s="101"/>
      <c r="E201" s="102">
        <v>2574.65</v>
      </c>
    </row>
    <row r="202" spans="1:5" x14ac:dyDescent="0.25">
      <c r="A202" s="101" t="s">
        <v>918</v>
      </c>
      <c r="B202" s="101" t="s">
        <v>919</v>
      </c>
      <c r="C202" s="101" t="s">
        <v>8666</v>
      </c>
      <c r="D202" s="101"/>
      <c r="E202" s="102">
        <v>1537.02</v>
      </c>
    </row>
    <row r="203" spans="1:5" x14ac:dyDescent="0.25">
      <c r="A203" s="101" t="s">
        <v>921</v>
      </c>
      <c r="B203" s="101" t="s">
        <v>922</v>
      </c>
      <c r="C203" s="101" t="s">
        <v>8666</v>
      </c>
      <c r="D203" s="101"/>
      <c r="E203" s="102">
        <v>2198.35</v>
      </c>
    </row>
    <row r="204" spans="1:5" x14ac:dyDescent="0.25">
      <c r="A204" s="101" t="s">
        <v>924</v>
      </c>
      <c r="B204" s="101" t="s">
        <v>925</v>
      </c>
      <c r="C204" s="101" t="s">
        <v>8666</v>
      </c>
      <c r="D204" s="101"/>
      <c r="E204" s="102">
        <v>2279</v>
      </c>
    </row>
    <row r="205" spans="1:5" x14ac:dyDescent="0.25">
      <c r="A205" s="101" t="s">
        <v>928</v>
      </c>
      <c r="B205" s="101" t="s">
        <v>929</v>
      </c>
      <c r="C205" s="101" t="s">
        <v>8666</v>
      </c>
      <c r="D205" s="101"/>
      <c r="E205" s="102">
        <v>725</v>
      </c>
    </row>
    <row r="206" spans="1:5" x14ac:dyDescent="0.25">
      <c r="A206" s="101" t="s">
        <v>932</v>
      </c>
      <c r="B206" s="101" t="s">
        <v>933</v>
      </c>
      <c r="C206" s="101" t="s">
        <v>8666</v>
      </c>
      <c r="D206" s="101"/>
      <c r="E206" s="102">
        <v>706.25</v>
      </c>
    </row>
    <row r="207" spans="1:5" x14ac:dyDescent="0.25">
      <c r="A207" s="101" t="s">
        <v>936</v>
      </c>
      <c r="B207" s="101" t="s">
        <v>937</v>
      </c>
      <c r="C207" s="101" t="s">
        <v>8666</v>
      </c>
      <c r="D207" s="101"/>
      <c r="E207" s="102">
        <v>274.83</v>
      </c>
    </row>
    <row r="208" spans="1:5" x14ac:dyDescent="0.25">
      <c r="A208" s="101" t="s">
        <v>940</v>
      </c>
      <c r="B208" s="101" t="s">
        <v>941</v>
      </c>
      <c r="C208" s="101" t="s">
        <v>8666</v>
      </c>
      <c r="D208" s="101"/>
      <c r="E208" s="102">
        <v>282.88</v>
      </c>
    </row>
    <row r="209" spans="1:5" x14ac:dyDescent="0.25">
      <c r="A209" s="101" t="s">
        <v>942</v>
      </c>
      <c r="B209" s="101" t="s">
        <v>871</v>
      </c>
      <c r="C209" s="101" t="s">
        <v>8666</v>
      </c>
      <c r="D209" s="101"/>
      <c r="E209" s="102">
        <v>416.78</v>
      </c>
    </row>
    <row r="210" spans="1:5" x14ac:dyDescent="0.25">
      <c r="A210" s="101" t="s">
        <v>943</v>
      </c>
      <c r="B210" s="101" t="s">
        <v>944</v>
      </c>
      <c r="C210" s="101" t="s">
        <v>8666</v>
      </c>
      <c r="D210" s="101"/>
      <c r="E210" s="102">
        <v>0</v>
      </c>
    </row>
    <row r="211" spans="1:5" x14ac:dyDescent="0.25">
      <c r="A211" s="101" t="s">
        <v>945</v>
      </c>
      <c r="B211" s="101" t="s">
        <v>946</v>
      </c>
      <c r="C211" s="101" t="s">
        <v>8666</v>
      </c>
      <c r="D211" s="101"/>
      <c r="E211" s="102">
        <v>416.78</v>
      </c>
    </row>
    <row r="212" spans="1:5" x14ac:dyDescent="0.25">
      <c r="A212" s="101" t="s">
        <v>947</v>
      </c>
      <c r="B212" s="101" t="s">
        <v>948</v>
      </c>
      <c r="C212" s="101" t="s">
        <v>8666</v>
      </c>
      <c r="D212" s="101"/>
      <c r="E212" s="102">
        <v>0</v>
      </c>
    </row>
    <row r="213" spans="1:5" x14ac:dyDescent="0.25">
      <c r="A213" s="101" t="s">
        <v>949</v>
      </c>
      <c r="B213" s="101" t="s">
        <v>950</v>
      </c>
      <c r="C213" s="101" t="s">
        <v>8666</v>
      </c>
      <c r="D213" s="101"/>
      <c r="E213" s="102">
        <v>62.14</v>
      </c>
    </row>
    <row r="214" spans="1:5" x14ac:dyDescent="0.25">
      <c r="A214" s="101" t="s">
        <v>951</v>
      </c>
      <c r="B214" s="101" t="s">
        <v>952</v>
      </c>
      <c r="C214" s="101" t="s">
        <v>8666</v>
      </c>
      <c r="D214" s="101"/>
      <c r="E214" s="102">
        <v>0</v>
      </c>
    </row>
    <row r="215" spans="1:5" x14ac:dyDescent="0.25">
      <c r="A215" s="101" t="s">
        <v>953</v>
      </c>
      <c r="B215" s="101" t="s">
        <v>16148</v>
      </c>
      <c r="C215" s="101" t="s">
        <v>8666</v>
      </c>
      <c r="D215" s="101"/>
      <c r="E215" s="102">
        <v>192</v>
      </c>
    </row>
    <row r="216" spans="1:5" x14ac:dyDescent="0.25">
      <c r="A216" s="101" t="s">
        <v>955</v>
      </c>
      <c r="B216" s="101" t="s">
        <v>956</v>
      </c>
      <c r="C216" s="101" t="s">
        <v>8666</v>
      </c>
      <c r="D216" s="101"/>
      <c r="E216" s="102">
        <v>301.35000000000002</v>
      </c>
    </row>
    <row r="217" spans="1:5" x14ac:dyDescent="0.25">
      <c r="A217" s="101" t="s">
        <v>957</v>
      </c>
      <c r="B217" s="101" t="s">
        <v>958</v>
      </c>
      <c r="C217" s="101" t="s">
        <v>8666</v>
      </c>
      <c r="D217" s="101"/>
      <c r="E217" s="102">
        <v>846.27</v>
      </c>
    </row>
    <row r="218" spans="1:5" x14ac:dyDescent="0.25">
      <c r="A218" s="101" t="s">
        <v>962</v>
      </c>
      <c r="B218" s="101" t="s">
        <v>963</v>
      </c>
      <c r="C218" s="101" t="s">
        <v>8666</v>
      </c>
      <c r="D218" s="101"/>
      <c r="E218" s="102">
        <v>274.83</v>
      </c>
    </row>
    <row r="219" spans="1:5" x14ac:dyDescent="0.25">
      <c r="A219" s="101" t="s">
        <v>964</v>
      </c>
      <c r="B219" s="101" t="s">
        <v>965</v>
      </c>
      <c r="C219" s="101" t="s">
        <v>8666</v>
      </c>
      <c r="D219" s="101"/>
      <c r="E219" s="102">
        <v>274.83</v>
      </c>
    </row>
    <row r="220" spans="1:5" x14ac:dyDescent="0.25">
      <c r="A220" s="101" t="s">
        <v>969</v>
      </c>
      <c r="B220" s="101" t="s">
        <v>970</v>
      </c>
      <c r="C220" s="101" t="s">
        <v>8666</v>
      </c>
      <c r="D220" s="101"/>
      <c r="E220" s="102">
        <v>527.87</v>
      </c>
    </row>
    <row r="221" spans="1:5" x14ac:dyDescent="0.25">
      <c r="A221" s="101" t="s">
        <v>973</v>
      </c>
      <c r="B221" s="101" t="s">
        <v>974</v>
      </c>
      <c r="C221" s="101" t="s">
        <v>8666</v>
      </c>
      <c r="D221" s="101"/>
      <c r="E221" s="102">
        <v>600</v>
      </c>
    </row>
    <row r="222" spans="1:5" x14ac:dyDescent="0.25">
      <c r="A222" s="101" t="s">
        <v>977</v>
      </c>
      <c r="B222" s="101" t="s">
        <v>978</v>
      </c>
      <c r="C222" s="101" t="s">
        <v>8666</v>
      </c>
      <c r="D222" s="101"/>
      <c r="E222" s="102">
        <v>602.70000000000005</v>
      </c>
    </row>
    <row r="223" spans="1:5" x14ac:dyDescent="0.25">
      <c r="A223" s="101" t="s">
        <v>981</v>
      </c>
      <c r="B223" s="101" t="s">
        <v>982</v>
      </c>
      <c r="C223" s="101" t="s">
        <v>8666</v>
      </c>
      <c r="D223" s="101"/>
      <c r="E223" s="102">
        <v>584.9</v>
      </c>
    </row>
    <row r="224" spans="1:5" x14ac:dyDescent="0.25">
      <c r="A224" s="101" t="s">
        <v>986</v>
      </c>
      <c r="B224" s="101" t="s">
        <v>987</v>
      </c>
      <c r="C224" s="101" t="s">
        <v>8666</v>
      </c>
      <c r="D224" s="101"/>
      <c r="E224" s="102">
        <v>584.9</v>
      </c>
    </row>
    <row r="225" spans="1:5" x14ac:dyDescent="0.25">
      <c r="A225" s="101" t="s">
        <v>988</v>
      </c>
      <c r="B225" s="101" t="s">
        <v>989</v>
      </c>
      <c r="C225" s="101" t="s">
        <v>8666</v>
      </c>
      <c r="D225" s="101"/>
      <c r="E225" s="102">
        <v>3500</v>
      </c>
    </row>
    <row r="226" spans="1:5" x14ac:dyDescent="0.25">
      <c r="A226" s="101" t="s">
        <v>990</v>
      </c>
      <c r="B226" s="101" t="s">
        <v>15224</v>
      </c>
      <c r="C226" s="101" t="s">
        <v>8666</v>
      </c>
      <c r="D226" s="101"/>
      <c r="E226" s="102">
        <v>142.63</v>
      </c>
    </row>
    <row r="227" spans="1:5" x14ac:dyDescent="0.25">
      <c r="A227" s="101" t="s">
        <v>990</v>
      </c>
      <c r="B227" s="101" t="s">
        <v>15224</v>
      </c>
      <c r="C227" s="101" t="s">
        <v>15225</v>
      </c>
      <c r="D227" s="101"/>
      <c r="E227" s="102">
        <v>142.63</v>
      </c>
    </row>
    <row r="228" spans="1:5" x14ac:dyDescent="0.25">
      <c r="A228" s="101" t="s">
        <v>991</v>
      </c>
      <c r="B228" s="101" t="s">
        <v>15226</v>
      </c>
      <c r="C228" s="101" t="s">
        <v>8666</v>
      </c>
      <c r="D228" s="101"/>
      <c r="E228" s="102">
        <v>142.63</v>
      </c>
    </row>
    <row r="229" spans="1:5" x14ac:dyDescent="0.25">
      <c r="A229" s="101" t="s">
        <v>991</v>
      </c>
      <c r="B229" s="101" t="s">
        <v>15226</v>
      </c>
      <c r="C229" s="101" t="s">
        <v>15225</v>
      </c>
      <c r="D229" s="101"/>
      <c r="E229" s="102">
        <v>142.63</v>
      </c>
    </row>
    <row r="230" spans="1:5" x14ac:dyDescent="0.25">
      <c r="A230" s="101" t="s">
        <v>992</v>
      </c>
      <c r="B230" s="101" t="s">
        <v>993</v>
      </c>
      <c r="C230" s="101" t="s">
        <v>8666</v>
      </c>
      <c r="D230" s="101"/>
      <c r="E230" s="102">
        <v>5000</v>
      </c>
    </row>
    <row r="231" spans="1:5" x14ac:dyDescent="0.25">
      <c r="A231" s="101" t="s">
        <v>994</v>
      </c>
      <c r="B231" s="101" t="s">
        <v>995</v>
      </c>
      <c r="C231" s="101" t="s">
        <v>8666</v>
      </c>
      <c r="D231" s="101"/>
      <c r="E231" s="102">
        <v>64.41</v>
      </c>
    </row>
    <row r="232" spans="1:5" x14ac:dyDescent="0.25">
      <c r="A232" s="101" t="s">
        <v>996</v>
      </c>
      <c r="B232" s="101" t="s">
        <v>997</v>
      </c>
      <c r="C232" s="101" t="s">
        <v>8666</v>
      </c>
      <c r="D232" s="101"/>
      <c r="E232" s="102">
        <v>3500</v>
      </c>
    </row>
    <row r="233" spans="1:5" x14ac:dyDescent="0.25">
      <c r="A233" s="101" t="s">
        <v>998</v>
      </c>
      <c r="B233" s="101" t="s">
        <v>999</v>
      </c>
      <c r="C233" s="101" t="s">
        <v>8666</v>
      </c>
      <c r="D233" s="101"/>
      <c r="E233" s="102">
        <v>0</v>
      </c>
    </row>
    <row r="234" spans="1:5" x14ac:dyDescent="0.25">
      <c r="A234" s="101" t="s">
        <v>1000</v>
      </c>
      <c r="B234" s="101" t="s">
        <v>1001</v>
      </c>
      <c r="C234" s="101" t="s">
        <v>8666</v>
      </c>
      <c r="D234" s="101"/>
      <c r="E234" s="102">
        <v>720</v>
      </c>
    </row>
    <row r="235" spans="1:5" x14ac:dyDescent="0.25">
      <c r="A235" s="101" t="s">
        <v>1002</v>
      </c>
      <c r="B235" s="101" t="s">
        <v>1003</v>
      </c>
      <c r="C235" s="101" t="s">
        <v>8666</v>
      </c>
      <c r="D235" s="101"/>
      <c r="E235" s="102">
        <v>750</v>
      </c>
    </row>
    <row r="236" spans="1:5" x14ac:dyDescent="0.25">
      <c r="A236" s="101" t="s">
        <v>1004</v>
      </c>
      <c r="B236" s="101" t="s">
        <v>1005</v>
      </c>
      <c r="C236" s="101" t="s">
        <v>8666</v>
      </c>
      <c r="D236" s="101"/>
      <c r="E236" s="102">
        <v>0</v>
      </c>
    </row>
    <row r="237" spans="1:5" x14ac:dyDescent="0.25">
      <c r="A237" s="101" t="s">
        <v>1006</v>
      </c>
      <c r="B237" s="101" t="s">
        <v>1007</v>
      </c>
      <c r="C237" s="101" t="s">
        <v>8666</v>
      </c>
      <c r="D237" s="101"/>
      <c r="E237" s="102">
        <v>0</v>
      </c>
    </row>
    <row r="238" spans="1:5" x14ac:dyDescent="0.25">
      <c r="A238" s="101" t="s">
        <v>1008</v>
      </c>
      <c r="B238" s="101" t="s">
        <v>1009</v>
      </c>
      <c r="C238" s="101" t="s">
        <v>8666</v>
      </c>
      <c r="D238" s="101"/>
      <c r="E238" s="102">
        <v>2919.6</v>
      </c>
    </row>
    <row r="239" spans="1:5" x14ac:dyDescent="0.25">
      <c r="A239" s="101" t="s">
        <v>1010</v>
      </c>
      <c r="B239" s="101" t="s">
        <v>1011</v>
      </c>
      <c r="C239" s="101" t="s">
        <v>8666</v>
      </c>
      <c r="D239" s="101"/>
      <c r="E239" s="102">
        <v>17.27</v>
      </c>
    </row>
    <row r="240" spans="1:5" x14ac:dyDescent="0.25">
      <c r="A240" s="101" t="s">
        <v>1012</v>
      </c>
      <c r="B240" s="101" t="s">
        <v>1013</v>
      </c>
      <c r="C240" s="101" t="s">
        <v>8666</v>
      </c>
      <c r="D240" s="101"/>
      <c r="E240" s="102">
        <v>0</v>
      </c>
    </row>
    <row r="241" spans="1:5" x14ac:dyDescent="0.25">
      <c r="A241" s="101" t="s">
        <v>1016</v>
      </c>
      <c r="B241" s="101" t="s">
        <v>1017</v>
      </c>
      <c r="C241" s="101" t="s">
        <v>8666</v>
      </c>
      <c r="D241" s="101"/>
      <c r="E241" s="102">
        <v>0</v>
      </c>
    </row>
    <row r="242" spans="1:5" x14ac:dyDescent="0.25">
      <c r="A242" s="101" t="s">
        <v>1018</v>
      </c>
      <c r="B242" s="101" t="s">
        <v>1019</v>
      </c>
      <c r="C242" s="101" t="s">
        <v>8666</v>
      </c>
      <c r="D242" s="101"/>
      <c r="E242" s="102">
        <v>0</v>
      </c>
    </row>
    <row r="243" spans="1:5" x14ac:dyDescent="0.25">
      <c r="A243" s="101" t="s">
        <v>1020</v>
      </c>
      <c r="B243" s="101" t="s">
        <v>1021</v>
      </c>
      <c r="C243" s="101" t="s">
        <v>8666</v>
      </c>
      <c r="D243" s="101"/>
      <c r="E243" s="102">
        <v>0</v>
      </c>
    </row>
    <row r="244" spans="1:5" x14ac:dyDescent="0.25">
      <c r="A244" s="101" t="s">
        <v>1022</v>
      </c>
      <c r="B244" s="101" t="s">
        <v>1023</v>
      </c>
      <c r="C244" s="101" t="s">
        <v>8666</v>
      </c>
      <c r="D244" s="101"/>
      <c r="E244" s="102">
        <v>0</v>
      </c>
    </row>
    <row r="245" spans="1:5" x14ac:dyDescent="0.25">
      <c r="A245" s="101" t="s">
        <v>1024</v>
      </c>
      <c r="B245" s="101" t="s">
        <v>1025</v>
      </c>
      <c r="C245" s="101" t="s">
        <v>8666</v>
      </c>
      <c r="D245" s="101"/>
      <c r="E245" s="102">
        <v>0</v>
      </c>
    </row>
    <row r="246" spans="1:5" x14ac:dyDescent="0.25">
      <c r="A246" s="101" t="s">
        <v>1026</v>
      </c>
      <c r="B246" s="101" t="s">
        <v>1027</v>
      </c>
      <c r="C246" s="101" t="s">
        <v>8666</v>
      </c>
      <c r="D246" s="101"/>
      <c r="E246" s="102">
        <v>3675</v>
      </c>
    </row>
    <row r="247" spans="1:5" x14ac:dyDescent="0.25">
      <c r="A247" s="101" t="s">
        <v>1028</v>
      </c>
      <c r="B247" s="101" t="s">
        <v>1029</v>
      </c>
      <c r="C247" s="101" t="s">
        <v>8666</v>
      </c>
      <c r="D247" s="101"/>
      <c r="E247" s="102">
        <v>52.71</v>
      </c>
    </row>
    <row r="248" spans="1:5" x14ac:dyDescent="0.25">
      <c r="A248" s="101" t="s">
        <v>1030</v>
      </c>
      <c r="B248" s="101" t="s">
        <v>1031</v>
      </c>
      <c r="C248" s="101" t="s">
        <v>8666</v>
      </c>
      <c r="D248" s="101"/>
      <c r="E248" s="102">
        <v>0</v>
      </c>
    </row>
    <row r="249" spans="1:5" x14ac:dyDescent="0.25">
      <c r="A249" s="101" t="s">
        <v>1032</v>
      </c>
      <c r="B249" s="101" t="s">
        <v>1033</v>
      </c>
      <c r="C249" s="101" t="s">
        <v>8666</v>
      </c>
      <c r="D249" s="101"/>
      <c r="E249" s="102">
        <v>2513.25</v>
      </c>
    </row>
    <row r="250" spans="1:5" x14ac:dyDescent="0.25">
      <c r="A250" s="101" t="s">
        <v>1034</v>
      </c>
      <c r="B250" s="101" t="s">
        <v>1035</v>
      </c>
      <c r="C250" s="101" t="s">
        <v>8666</v>
      </c>
      <c r="D250" s="101"/>
      <c r="E250" s="102">
        <v>0</v>
      </c>
    </row>
    <row r="251" spans="1:5" x14ac:dyDescent="0.25">
      <c r="A251" s="101" t="s">
        <v>1039</v>
      </c>
      <c r="B251" s="101" t="s">
        <v>1040</v>
      </c>
      <c r="C251" s="101" t="s">
        <v>8666</v>
      </c>
      <c r="D251" s="101"/>
      <c r="E251" s="102">
        <v>750</v>
      </c>
    </row>
    <row r="252" spans="1:5" x14ac:dyDescent="0.25">
      <c r="A252" s="101" t="s">
        <v>1043</v>
      </c>
      <c r="B252" s="101" t="s">
        <v>1031</v>
      </c>
      <c r="C252" s="101" t="s">
        <v>8666</v>
      </c>
      <c r="D252" s="101"/>
      <c r="E252" s="102">
        <v>0</v>
      </c>
    </row>
    <row r="253" spans="1:5" x14ac:dyDescent="0.25">
      <c r="A253" s="101" t="s">
        <v>1046</v>
      </c>
      <c r="B253" s="101" t="s">
        <v>1047</v>
      </c>
      <c r="C253" s="101" t="s">
        <v>8666</v>
      </c>
      <c r="D253" s="101"/>
      <c r="E253" s="102">
        <v>0</v>
      </c>
    </row>
    <row r="254" spans="1:5" x14ac:dyDescent="0.25">
      <c r="A254" s="101" t="s">
        <v>1050</v>
      </c>
      <c r="B254" s="101" t="s">
        <v>1051</v>
      </c>
      <c r="C254" s="101" t="s">
        <v>8666</v>
      </c>
      <c r="D254" s="101"/>
      <c r="E254" s="102">
        <v>0</v>
      </c>
    </row>
    <row r="255" spans="1:5" x14ac:dyDescent="0.25">
      <c r="A255" s="101" t="s">
        <v>1055</v>
      </c>
      <c r="B255" s="101" t="s">
        <v>1056</v>
      </c>
      <c r="C255" s="101" t="s">
        <v>8666</v>
      </c>
      <c r="D255" s="101"/>
      <c r="E255" s="102">
        <v>0</v>
      </c>
    </row>
    <row r="256" spans="1:5" x14ac:dyDescent="0.25">
      <c r="A256" s="101" t="s">
        <v>1059</v>
      </c>
      <c r="B256" s="101" t="s">
        <v>1060</v>
      </c>
      <c r="C256" s="101" t="s">
        <v>8666</v>
      </c>
      <c r="D256" s="101"/>
      <c r="E256" s="102">
        <v>0</v>
      </c>
    </row>
    <row r="257" spans="1:5" x14ac:dyDescent="0.25">
      <c r="A257" s="101" t="s">
        <v>1064</v>
      </c>
      <c r="B257" s="101" t="s">
        <v>1065</v>
      </c>
      <c r="C257" s="101" t="s">
        <v>8666</v>
      </c>
      <c r="D257" s="101"/>
      <c r="E257" s="102">
        <v>0</v>
      </c>
    </row>
    <row r="258" spans="1:5" x14ac:dyDescent="0.25">
      <c r="A258" s="101" t="s">
        <v>1068</v>
      </c>
      <c r="B258" s="101" t="s">
        <v>1069</v>
      </c>
      <c r="C258" s="101" t="s">
        <v>8666</v>
      </c>
      <c r="D258" s="101"/>
      <c r="E258" s="102">
        <v>0</v>
      </c>
    </row>
    <row r="259" spans="1:5" x14ac:dyDescent="0.25">
      <c r="A259" s="101" t="s">
        <v>1072</v>
      </c>
      <c r="B259" s="101" t="s">
        <v>1073</v>
      </c>
      <c r="C259" s="101" t="s">
        <v>8666</v>
      </c>
      <c r="D259" s="101"/>
      <c r="E259" s="102">
        <v>0</v>
      </c>
    </row>
    <row r="260" spans="1:5" x14ac:dyDescent="0.25">
      <c r="A260" s="101" t="s">
        <v>1076</v>
      </c>
      <c r="B260" s="101" t="s">
        <v>1077</v>
      </c>
      <c r="C260" s="101" t="s">
        <v>8666</v>
      </c>
      <c r="D260" s="101"/>
      <c r="E260" s="102">
        <v>0</v>
      </c>
    </row>
    <row r="261" spans="1:5" x14ac:dyDescent="0.25">
      <c r="A261" s="101" t="s">
        <v>1080</v>
      </c>
      <c r="B261" s="101" t="s">
        <v>1081</v>
      </c>
      <c r="C261" s="101" t="s">
        <v>8666</v>
      </c>
      <c r="D261" s="101"/>
      <c r="E261" s="102">
        <v>0</v>
      </c>
    </row>
    <row r="262" spans="1:5" x14ac:dyDescent="0.25">
      <c r="A262" s="101" t="s">
        <v>1084</v>
      </c>
      <c r="B262" s="101" t="s">
        <v>1085</v>
      </c>
      <c r="C262" s="101" t="s">
        <v>8666</v>
      </c>
      <c r="D262" s="101"/>
      <c r="E262" s="102">
        <v>0</v>
      </c>
    </row>
    <row r="263" spans="1:5" x14ac:dyDescent="0.25">
      <c r="A263" s="101" t="s">
        <v>1088</v>
      </c>
      <c r="B263" s="101" t="s">
        <v>1089</v>
      </c>
      <c r="C263" s="101" t="s">
        <v>8666</v>
      </c>
      <c r="D263" s="101"/>
      <c r="E263" s="102">
        <v>18.37</v>
      </c>
    </row>
    <row r="264" spans="1:5" x14ac:dyDescent="0.25">
      <c r="A264" s="101" t="s">
        <v>1090</v>
      </c>
      <c r="B264" s="101" t="s">
        <v>16149</v>
      </c>
      <c r="C264" s="101" t="s">
        <v>8666</v>
      </c>
      <c r="D264" s="101"/>
      <c r="E264" s="102">
        <v>0</v>
      </c>
    </row>
    <row r="265" spans="1:5" x14ac:dyDescent="0.25">
      <c r="A265" s="101" t="s">
        <v>1091</v>
      </c>
      <c r="B265" s="101" t="s">
        <v>1092</v>
      </c>
      <c r="C265" s="101" t="s">
        <v>8666</v>
      </c>
      <c r="D265" s="101"/>
      <c r="E265" s="102">
        <v>0</v>
      </c>
    </row>
    <row r="266" spans="1:5" x14ac:dyDescent="0.25">
      <c r="A266" s="101" t="s">
        <v>1095</v>
      </c>
      <c r="B266" s="101" t="s">
        <v>1096</v>
      </c>
      <c r="C266" s="101" t="s">
        <v>8666</v>
      </c>
      <c r="D266" s="101"/>
      <c r="E266" s="102">
        <v>0</v>
      </c>
    </row>
    <row r="267" spans="1:5" x14ac:dyDescent="0.25">
      <c r="A267" s="101" t="s">
        <v>1097</v>
      </c>
      <c r="B267" s="101" t="s">
        <v>1098</v>
      </c>
      <c r="C267" s="101" t="s">
        <v>8666</v>
      </c>
      <c r="D267" s="101"/>
      <c r="E267" s="102">
        <v>11.53</v>
      </c>
    </row>
    <row r="268" spans="1:5" x14ac:dyDescent="0.25">
      <c r="A268" s="101" t="s">
        <v>1099</v>
      </c>
      <c r="B268" s="101" t="s">
        <v>1100</v>
      </c>
      <c r="C268" s="101" t="s">
        <v>8666</v>
      </c>
      <c r="D268" s="101"/>
      <c r="E268" s="102">
        <v>17.27</v>
      </c>
    </row>
    <row r="269" spans="1:5" x14ac:dyDescent="0.25">
      <c r="A269" s="101" t="s">
        <v>1101</v>
      </c>
      <c r="B269" s="101" t="s">
        <v>1102</v>
      </c>
      <c r="C269" s="101" t="s">
        <v>8666</v>
      </c>
      <c r="D269" s="101"/>
      <c r="E269" s="102">
        <v>17.27</v>
      </c>
    </row>
    <row r="270" spans="1:5" x14ac:dyDescent="0.25">
      <c r="A270" s="101" t="s">
        <v>1103</v>
      </c>
      <c r="B270" s="101" t="s">
        <v>1104</v>
      </c>
      <c r="C270" s="101" t="s">
        <v>8666</v>
      </c>
      <c r="D270" s="101"/>
      <c r="E270" s="102">
        <v>720</v>
      </c>
    </row>
    <row r="271" spans="1:5" x14ac:dyDescent="0.25">
      <c r="A271" s="101" t="s">
        <v>1105</v>
      </c>
      <c r="B271" s="101" t="s">
        <v>1106</v>
      </c>
      <c r="C271" s="101" t="s">
        <v>8666</v>
      </c>
      <c r="D271" s="101"/>
      <c r="E271" s="102">
        <v>18.399999999999999</v>
      </c>
    </row>
    <row r="272" spans="1:5" x14ac:dyDescent="0.25">
      <c r="A272" s="101" t="s">
        <v>1107</v>
      </c>
      <c r="B272" s="101" t="s">
        <v>1108</v>
      </c>
      <c r="C272" s="101" t="s">
        <v>8666</v>
      </c>
      <c r="D272" s="101"/>
      <c r="E272" s="102">
        <v>17.27</v>
      </c>
    </row>
    <row r="273" spans="1:5" x14ac:dyDescent="0.25">
      <c r="A273" s="101" t="s">
        <v>15227</v>
      </c>
      <c r="B273" s="101" t="s">
        <v>15228</v>
      </c>
      <c r="C273" s="101" t="s">
        <v>8666</v>
      </c>
      <c r="D273" s="101"/>
      <c r="E273" s="102">
        <v>0</v>
      </c>
    </row>
    <row r="274" spans="1:5" x14ac:dyDescent="0.25">
      <c r="A274" s="101" t="s">
        <v>15229</v>
      </c>
      <c r="B274" s="101" t="s">
        <v>15230</v>
      </c>
      <c r="C274" s="101" t="s">
        <v>8666</v>
      </c>
      <c r="D274" s="101"/>
      <c r="E274" s="102">
        <v>0</v>
      </c>
    </row>
    <row r="275" spans="1:5" x14ac:dyDescent="0.25">
      <c r="A275" s="101" t="s">
        <v>15231</v>
      </c>
      <c r="B275" s="101" t="s">
        <v>482</v>
      </c>
      <c r="C275" s="101" t="s">
        <v>8666</v>
      </c>
      <c r="D275" s="101"/>
      <c r="E275" s="102">
        <v>0</v>
      </c>
    </row>
    <row r="276" spans="1:5" x14ac:dyDescent="0.25">
      <c r="A276" s="101" t="s">
        <v>15232</v>
      </c>
      <c r="B276" s="101" t="s">
        <v>15233</v>
      </c>
      <c r="C276" s="101" t="s">
        <v>8666</v>
      </c>
      <c r="D276" s="101"/>
      <c r="E276" s="102">
        <v>0</v>
      </c>
    </row>
    <row r="277" spans="1:5" x14ac:dyDescent="0.25">
      <c r="A277" s="101" t="s">
        <v>15234</v>
      </c>
      <c r="B277" s="101" t="s">
        <v>15235</v>
      </c>
      <c r="C277" s="101" t="s">
        <v>8666</v>
      </c>
      <c r="D277" s="101"/>
      <c r="E277" s="102">
        <v>0</v>
      </c>
    </row>
    <row r="278" spans="1:5" x14ac:dyDescent="0.25">
      <c r="A278" s="101" t="s">
        <v>15236</v>
      </c>
      <c r="B278" s="101" t="s">
        <v>15237</v>
      </c>
      <c r="C278" s="101" t="s">
        <v>8666</v>
      </c>
      <c r="D278" s="101"/>
      <c r="E278" s="102">
        <v>0</v>
      </c>
    </row>
    <row r="279" spans="1:5" x14ac:dyDescent="0.25">
      <c r="A279" s="101" t="s">
        <v>15238</v>
      </c>
      <c r="B279" s="101" t="s">
        <v>15239</v>
      </c>
      <c r="C279" s="101" t="s">
        <v>8666</v>
      </c>
      <c r="D279" s="101"/>
      <c r="E279" s="102">
        <v>0</v>
      </c>
    </row>
    <row r="280" spans="1:5" x14ac:dyDescent="0.25">
      <c r="A280" s="101" t="s">
        <v>15240</v>
      </c>
      <c r="B280" s="101" t="s">
        <v>15241</v>
      </c>
      <c r="C280" s="101" t="s">
        <v>8666</v>
      </c>
      <c r="D280" s="101"/>
      <c r="E280" s="102">
        <v>0</v>
      </c>
    </row>
    <row r="281" spans="1:5" x14ac:dyDescent="0.25">
      <c r="A281" s="101" t="s">
        <v>15242</v>
      </c>
      <c r="B281" s="101" t="s">
        <v>15243</v>
      </c>
      <c r="C281" s="101" t="s">
        <v>8666</v>
      </c>
      <c r="D281" s="101"/>
      <c r="E281" s="102">
        <v>0</v>
      </c>
    </row>
    <row r="282" spans="1:5" x14ac:dyDescent="0.25">
      <c r="A282" s="101" t="s">
        <v>15244</v>
      </c>
      <c r="B282" s="101" t="s">
        <v>15245</v>
      </c>
      <c r="C282" s="101" t="s">
        <v>8666</v>
      </c>
      <c r="D282" s="101"/>
      <c r="E282" s="102">
        <v>0</v>
      </c>
    </row>
    <row r="283" spans="1:5" x14ac:dyDescent="0.25">
      <c r="A283" s="101" t="s">
        <v>15246</v>
      </c>
      <c r="B283" s="101" t="s">
        <v>15247</v>
      </c>
      <c r="C283" s="101" t="s">
        <v>8666</v>
      </c>
      <c r="D283" s="101"/>
      <c r="E283" s="102">
        <v>0</v>
      </c>
    </row>
    <row r="284" spans="1:5" x14ac:dyDescent="0.25">
      <c r="A284" s="101" t="s">
        <v>15248</v>
      </c>
      <c r="B284" s="101" t="s">
        <v>15249</v>
      </c>
      <c r="C284" s="101" t="s">
        <v>8666</v>
      </c>
      <c r="D284" s="101"/>
      <c r="E284" s="102">
        <v>0</v>
      </c>
    </row>
    <row r="285" spans="1:5" x14ac:dyDescent="0.25">
      <c r="A285" s="101" t="s">
        <v>15250</v>
      </c>
      <c r="B285" s="101" t="s">
        <v>15251</v>
      </c>
      <c r="C285" s="101" t="s">
        <v>8666</v>
      </c>
      <c r="D285" s="101"/>
      <c r="E285" s="102">
        <v>0</v>
      </c>
    </row>
    <row r="286" spans="1:5" x14ac:dyDescent="0.25">
      <c r="A286" s="101" t="s">
        <v>15252</v>
      </c>
      <c r="B286" s="101" t="s">
        <v>15253</v>
      </c>
      <c r="C286" s="101" t="s">
        <v>8666</v>
      </c>
      <c r="D286" s="101"/>
      <c r="E286" s="102">
        <v>0</v>
      </c>
    </row>
    <row r="287" spans="1:5" x14ac:dyDescent="0.25">
      <c r="A287" s="101" t="s">
        <v>15254</v>
      </c>
      <c r="B287" s="101" t="s">
        <v>15255</v>
      </c>
      <c r="C287" s="101" t="s">
        <v>8666</v>
      </c>
      <c r="D287" s="101"/>
      <c r="E287" s="102">
        <v>0</v>
      </c>
    </row>
    <row r="288" spans="1:5" x14ac:dyDescent="0.25">
      <c r="A288" s="101" t="s">
        <v>15256</v>
      </c>
      <c r="B288" s="101" t="s">
        <v>15257</v>
      </c>
      <c r="C288" s="101" t="s">
        <v>8666</v>
      </c>
      <c r="D288" s="101"/>
      <c r="E288" s="102">
        <v>0</v>
      </c>
    </row>
    <row r="289" spans="1:5" x14ac:dyDescent="0.25">
      <c r="A289" s="101" t="s">
        <v>15258</v>
      </c>
      <c r="B289" s="101" t="s">
        <v>15259</v>
      </c>
      <c r="C289" s="101" t="s">
        <v>8666</v>
      </c>
      <c r="D289" s="101"/>
      <c r="E289" s="102">
        <v>0</v>
      </c>
    </row>
    <row r="290" spans="1:5" x14ac:dyDescent="0.25">
      <c r="A290" s="101" t="s">
        <v>15260</v>
      </c>
      <c r="B290" s="101" t="s">
        <v>15261</v>
      </c>
      <c r="C290" s="101" t="s">
        <v>8666</v>
      </c>
      <c r="D290" s="101"/>
      <c r="E290" s="102">
        <v>0</v>
      </c>
    </row>
    <row r="291" spans="1:5" x14ac:dyDescent="0.25">
      <c r="A291" s="101" t="s">
        <v>15262</v>
      </c>
      <c r="B291" s="101" t="s">
        <v>15263</v>
      </c>
      <c r="C291" s="101" t="s">
        <v>8666</v>
      </c>
      <c r="D291" s="101"/>
      <c r="E291" s="102">
        <v>0</v>
      </c>
    </row>
    <row r="292" spans="1:5" x14ac:dyDescent="0.25">
      <c r="A292" s="101" t="s">
        <v>15264</v>
      </c>
      <c r="B292" s="101" t="s">
        <v>15265</v>
      </c>
      <c r="C292" s="101" t="s">
        <v>8666</v>
      </c>
      <c r="D292" s="101"/>
      <c r="E292" s="102">
        <v>0</v>
      </c>
    </row>
    <row r="293" spans="1:5" x14ac:dyDescent="0.25">
      <c r="A293" s="101" t="s">
        <v>15266</v>
      </c>
      <c r="B293" s="101" t="s">
        <v>15267</v>
      </c>
      <c r="C293" s="101" t="s">
        <v>8666</v>
      </c>
      <c r="D293" s="101"/>
      <c r="E293" s="102">
        <v>0</v>
      </c>
    </row>
    <row r="294" spans="1:5" x14ac:dyDescent="0.25">
      <c r="A294" s="101" t="s">
        <v>15268</v>
      </c>
      <c r="B294" s="101" t="s">
        <v>15269</v>
      </c>
      <c r="C294" s="101" t="s">
        <v>8666</v>
      </c>
      <c r="D294" s="101"/>
      <c r="E294" s="102">
        <v>0</v>
      </c>
    </row>
    <row r="295" spans="1:5" x14ac:dyDescent="0.25">
      <c r="A295" s="101" t="s">
        <v>15270</v>
      </c>
      <c r="B295" s="101" t="s">
        <v>15271</v>
      </c>
      <c r="C295" s="101" t="s">
        <v>8666</v>
      </c>
      <c r="D295" s="101"/>
      <c r="E295" s="102">
        <v>0</v>
      </c>
    </row>
    <row r="296" spans="1:5" x14ac:dyDescent="0.25">
      <c r="A296" s="101" t="s">
        <v>15272</v>
      </c>
      <c r="B296" s="101" t="s">
        <v>15273</v>
      </c>
      <c r="C296" s="101" t="s">
        <v>8666</v>
      </c>
      <c r="D296" s="101"/>
      <c r="E296" s="102">
        <v>0</v>
      </c>
    </row>
    <row r="297" spans="1:5" x14ac:dyDescent="0.25">
      <c r="A297" s="101" t="s">
        <v>15274</v>
      </c>
      <c r="B297" s="101" t="s">
        <v>15275</v>
      </c>
      <c r="C297" s="101" t="s">
        <v>8666</v>
      </c>
      <c r="D297" s="101"/>
      <c r="E297" s="102">
        <v>0</v>
      </c>
    </row>
    <row r="298" spans="1:5" x14ac:dyDescent="0.25">
      <c r="A298" s="101" t="s">
        <v>15276</v>
      </c>
      <c r="B298" s="101" t="s">
        <v>15277</v>
      </c>
      <c r="C298" s="101" t="s">
        <v>8666</v>
      </c>
      <c r="D298" s="101"/>
      <c r="E298" s="102">
        <v>0</v>
      </c>
    </row>
    <row r="299" spans="1:5" x14ac:dyDescent="0.25">
      <c r="A299" s="101" t="s">
        <v>15278</v>
      </c>
      <c r="B299" s="101" t="s">
        <v>15279</v>
      </c>
      <c r="C299" s="101" t="s">
        <v>8666</v>
      </c>
      <c r="D299" s="101"/>
      <c r="E299" s="102">
        <v>0</v>
      </c>
    </row>
    <row r="300" spans="1:5" x14ac:dyDescent="0.25">
      <c r="A300" s="101" t="s">
        <v>15280</v>
      </c>
      <c r="B300" s="101" t="s">
        <v>15281</v>
      </c>
      <c r="C300" s="101" t="s">
        <v>8666</v>
      </c>
      <c r="D300" s="101"/>
      <c r="E300" s="102">
        <v>0</v>
      </c>
    </row>
    <row r="301" spans="1:5" x14ac:dyDescent="0.25">
      <c r="A301" s="101" t="s">
        <v>15282</v>
      </c>
      <c r="B301" s="101" t="s">
        <v>15283</v>
      </c>
      <c r="C301" s="101" t="s">
        <v>8666</v>
      </c>
      <c r="D301" s="101"/>
      <c r="E301" s="102">
        <v>0</v>
      </c>
    </row>
    <row r="302" spans="1:5" x14ac:dyDescent="0.25">
      <c r="A302" s="101" t="s">
        <v>15284</v>
      </c>
      <c r="B302" s="101" t="s">
        <v>15285</v>
      </c>
      <c r="C302" s="101" t="s">
        <v>8666</v>
      </c>
      <c r="D302" s="101"/>
      <c r="E302" s="102">
        <v>0</v>
      </c>
    </row>
    <row r="303" spans="1:5" x14ac:dyDescent="0.25">
      <c r="A303" s="101" t="s">
        <v>15286</v>
      </c>
      <c r="B303" s="101" t="s">
        <v>15287</v>
      </c>
      <c r="C303" s="101" t="s">
        <v>8666</v>
      </c>
      <c r="D303" s="101"/>
      <c r="E303" s="102">
        <v>0</v>
      </c>
    </row>
    <row r="304" spans="1:5" x14ac:dyDescent="0.25">
      <c r="A304" s="101" t="s">
        <v>15288</v>
      </c>
      <c r="B304" s="101" t="s">
        <v>15289</v>
      </c>
      <c r="C304" s="101" t="s">
        <v>8666</v>
      </c>
      <c r="D304" s="101"/>
      <c r="E304" s="102">
        <v>0</v>
      </c>
    </row>
    <row r="305" spans="1:5" x14ac:dyDescent="0.25">
      <c r="A305" s="101" t="s">
        <v>15290</v>
      </c>
      <c r="B305" s="101" t="s">
        <v>15291</v>
      </c>
      <c r="C305" s="101" t="s">
        <v>8666</v>
      </c>
      <c r="D305" s="101"/>
      <c r="E305" s="102">
        <v>0</v>
      </c>
    </row>
    <row r="306" spans="1:5" x14ac:dyDescent="0.25">
      <c r="A306" s="101" t="s">
        <v>15292</v>
      </c>
      <c r="B306" s="101" t="s">
        <v>15293</v>
      </c>
      <c r="C306" s="101" t="s">
        <v>8666</v>
      </c>
      <c r="D306" s="101"/>
      <c r="E306" s="102">
        <v>0</v>
      </c>
    </row>
    <row r="307" spans="1:5" x14ac:dyDescent="0.25">
      <c r="A307" s="101" t="s">
        <v>15294</v>
      </c>
      <c r="B307" s="101" t="s">
        <v>15295</v>
      </c>
      <c r="C307" s="101" t="s">
        <v>8666</v>
      </c>
      <c r="D307" s="101"/>
      <c r="E307" s="102">
        <v>0</v>
      </c>
    </row>
    <row r="308" spans="1:5" x14ac:dyDescent="0.25">
      <c r="A308" s="101" t="s">
        <v>15296</v>
      </c>
      <c r="B308" s="101" t="s">
        <v>15297</v>
      </c>
      <c r="C308" s="101" t="s">
        <v>8666</v>
      </c>
      <c r="D308" s="101"/>
      <c r="E308" s="102">
        <v>0</v>
      </c>
    </row>
    <row r="309" spans="1:5" x14ac:dyDescent="0.25">
      <c r="A309" s="101" t="s">
        <v>15298</v>
      </c>
      <c r="B309" s="101" t="s">
        <v>15299</v>
      </c>
      <c r="C309" s="101" t="s">
        <v>8666</v>
      </c>
      <c r="D309" s="101"/>
      <c r="E309" s="102">
        <v>0</v>
      </c>
    </row>
    <row r="310" spans="1:5" x14ac:dyDescent="0.25">
      <c r="A310" s="101" t="s">
        <v>15300</v>
      </c>
      <c r="B310" s="101" t="s">
        <v>15301</v>
      </c>
      <c r="C310" s="101" t="s">
        <v>8666</v>
      </c>
      <c r="D310" s="101"/>
      <c r="E310" s="102">
        <v>0</v>
      </c>
    </row>
    <row r="311" spans="1:5" x14ac:dyDescent="0.25">
      <c r="A311" s="101" t="s">
        <v>16150</v>
      </c>
      <c r="B311" s="101" t="s">
        <v>16151</v>
      </c>
      <c r="C311" s="101" t="s">
        <v>8666</v>
      </c>
      <c r="D311" s="101"/>
      <c r="E311" s="102">
        <v>0</v>
      </c>
    </row>
    <row r="312" spans="1:5" x14ac:dyDescent="0.25">
      <c r="A312" s="101" t="s">
        <v>16152</v>
      </c>
      <c r="B312" s="101" t="s">
        <v>16153</v>
      </c>
      <c r="C312" s="101" t="s">
        <v>8666</v>
      </c>
      <c r="D312" s="101"/>
      <c r="E312" s="102">
        <v>0</v>
      </c>
    </row>
    <row r="313" spans="1:5" x14ac:dyDescent="0.25">
      <c r="A313" s="101" t="s">
        <v>16154</v>
      </c>
      <c r="B313" s="101" t="s">
        <v>16155</v>
      </c>
      <c r="C313" s="101" t="s">
        <v>8666</v>
      </c>
      <c r="D313" s="101"/>
      <c r="E313" s="102">
        <v>0</v>
      </c>
    </row>
    <row r="314" spans="1:5" x14ac:dyDescent="0.25">
      <c r="A314" s="101" t="s">
        <v>16156</v>
      </c>
      <c r="B314" s="101" t="s">
        <v>16157</v>
      </c>
      <c r="C314" s="101" t="s">
        <v>8666</v>
      </c>
      <c r="D314" s="101"/>
      <c r="E314" s="102">
        <v>0</v>
      </c>
    </row>
    <row r="315" spans="1:5" x14ac:dyDescent="0.25">
      <c r="A315" s="101" t="s">
        <v>16158</v>
      </c>
      <c r="B315" s="101" t="s">
        <v>16159</v>
      </c>
      <c r="C315" s="101" t="s">
        <v>8666</v>
      </c>
      <c r="D315" s="101"/>
      <c r="E315" s="102">
        <v>0</v>
      </c>
    </row>
    <row r="316" spans="1:5" x14ac:dyDescent="0.25">
      <c r="A316" s="101" t="s">
        <v>16160</v>
      </c>
      <c r="B316" s="101" t="s">
        <v>16161</v>
      </c>
      <c r="C316" s="101" t="s">
        <v>8666</v>
      </c>
      <c r="D316" s="101"/>
      <c r="E316" s="102">
        <v>0</v>
      </c>
    </row>
    <row r="317" spans="1:5" x14ac:dyDescent="0.25">
      <c r="A317" s="101" t="s">
        <v>16162</v>
      </c>
      <c r="B317" s="101" t="s">
        <v>16163</v>
      </c>
      <c r="C317" s="101" t="s">
        <v>8666</v>
      </c>
      <c r="D317" s="101"/>
      <c r="E317" s="102">
        <v>0</v>
      </c>
    </row>
    <row r="318" spans="1:5" x14ac:dyDescent="0.25">
      <c r="A318" s="101" t="s">
        <v>16164</v>
      </c>
      <c r="B318" s="101" t="s">
        <v>16165</v>
      </c>
      <c r="C318" s="101" t="s">
        <v>8666</v>
      </c>
      <c r="D318" s="101"/>
      <c r="E318" s="102">
        <v>0</v>
      </c>
    </row>
    <row r="319" spans="1:5" x14ac:dyDescent="0.25">
      <c r="A319" s="101" t="s">
        <v>16166</v>
      </c>
      <c r="B319" s="101" t="s">
        <v>16167</v>
      </c>
      <c r="C319" s="101" t="s">
        <v>8666</v>
      </c>
      <c r="D319" s="101"/>
      <c r="E319" s="102">
        <v>0</v>
      </c>
    </row>
    <row r="320" spans="1:5" x14ac:dyDescent="0.25">
      <c r="A320" s="101" t="s">
        <v>16168</v>
      </c>
      <c r="B320" s="101" t="s">
        <v>16169</v>
      </c>
      <c r="C320" s="101" t="s">
        <v>8666</v>
      </c>
      <c r="D320" s="101"/>
      <c r="E320" s="102">
        <v>0</v>
      </c>
    </row>
    <row r="321" spans="1:5" x14ac:dyDescent="0.25">
      <c r="A321" s="101" t="s">
        <v>16170</v>
      </c>
      <c r="B321" s="101" t="s">
        <v>16171</v>
      </c>
      <c r="C321" s="101" t="s">
        <v>8666</v>
      </c>
      <c r="D321" s="101"/>
      <c r="E321" s="102">
        <v>0</v>
      </c>
    </row>
    <row r="322" spans="1:5" x14ac:dyDescent="0.25">
      <c r="A322" s="101" t="s">
        <v>16172</v>
      </c>
      <c r="B322" s="101" t="s">
        <v>16173</v>
      </c>
      <c r="C322" s="101" t="s">
        <v>8666</v>
      </c>
      <c r="D322" s="101"/>
      <c r="E322" s="102">
        <v>0</v>
      </c>
    </row>
    <row r="323" spans="1:5" x14ac:dyDescent="0.25">
      <c r="A323" s="101" t="s">
        <v>16174</v>
      </c>
      <c r="B323" s="101" t="s">
        <v>16175</v>
      </c>
      <c r="C323" s="101" t="s">
        <v>8666</v>
      </c>
      <c r="D323" s="101"/>
      <c r="E323" s="102">
        <v>0</v>
      </c>
    </row>
    <row r="324" spans="1:5" x14ac:dyDescent="0.25">
      <c r="A324" s="101" t="s">
        <v>16176</v>
      </c>
      <c r="B324" s="101" t="s">
        <v>16177</v>
      </c>
      <c r="C324" s="101" t="s">
        <v>8666</v>
      </c>
      <c r="D324" s="101"/>
      <c r="E324" s="102">
        <v>0</v>
      </c>
    </row>
    <row r="325" spans="1:5" x14ac:dyDescent="0.25">
      <c r="A325" s="101" t="s">
        <v>16178</v>
      </c>
      <c r="B325" s="101" t="s">
        <v>16179</v>
      </c>
      <c r="C325" s="101" t="s">
        <v>8666</v>
      </c>
      <c r="D325" s="101"/>
      <c r="E325" s="102">
        <v>0</v>
      </c>
    </row>
    <row r="326" spans="1:5" x14ac:dyDescent="0.25">
      <c r="A326" s="101" t="s">
        <v>16180</v>
      </c>
      <c r="B326" s="101" t="s">
        <v>16181</v>
      </c>
      <c r="C326" s="101" t="s">
        <v>8666</v>
      </c>
      <c r="D326" s="101"/>
      <c r="E326" s="102">
        <v>0</v>
      </c>
    </row>
    <row r="327" spans="1:5" x14ac:dyDescent="0.25">
      <c r="A327" s="101" t="s">
        <v>16182</v>
      </c>
      <c r="B327" s="101" t="s">
        <v>16183</v>
      </c>
      <c r="C327" s="101" t="s">
        <v>8666</v>
      </c>
      <c r="D327" s="101"/>
      <c r="E327" s="102">
        <v>0</v>
      </c>
    </row>
    <row r="328" spans="1:5" x14ac:dyDescent="0.25">
      <c r="A328" s="101" t="s">
        <v>16184</v>
      </c>
      <c r="B328" s="101" t="s">
        <v>16185</v>
      </c>
      <c r="C328" s="101" t="s">
        <v>8666</v>
      </c>
      <c r="D328" s="101"/>
      <c r="E328" s="102">
        <v>3920</v>
      </c>
    </row>
    <row r="329" spans="1:5" x14ac:dyDescent="0.25">
      <c r="A329" s="101" t="s">
        <v>16186</v>
      </c>
      <c r="B329" s="101" t="s">
        <v>16187</v>
      </c>
      <c r="C329" s="101" t="s">
        <v>8666</v>
      </c>
      <c r="D329" s="101"/>
      <c r="E329" s="102">
        <v>0</v>
      </c>
    </row>
    <row r="330" spans="1:5" x14ac:dyDescent="0.25">
      <c r="A330" s="101" t="s">
        <v>16188</v>
      </c>
      <c r="B330" s="101" t="s">
        <v>16189</v>
      </c>
      <c r="C330" s="101" t="s">
        <v>8666</v>
      </c>
      <c r="D330" s="101"/>
      <c r="E330" s="102">
        <v>0</v>
      </c>
    </row>
    <row r="331" spans="1:5" x14ac:dyDescent="0.25">
      <c r="A331" s="101" t="s">
        <v>16190</v>
      </c>
      <c r="B331" s="101" t="s">
        <v>16191</v>
      </c>
      <c r="C331" s="101" t="s">
        <v>8666</v>
      </c>
      <c r="D331" s="101"/>
      <c r="E331" s="102">
        <v>0</v>
      </c>
    </row>
    <row r="332" spans="1:5" x14ac:dyDescent="0.25">
      <c r="A332" s="101" t="s">
        <v>16192</v>
      </c>
      <c r="B332" s="101" t="s">
        <v>16193</v>
      </c>
      <c r="C332" s="101" t="s">
        <v>8666</v>
      </c>
      <c r="D332" s="101"/>
      <c r="E332" s="102">
        <v>0</v>
      </c>
    </row>
    <row r="333" spans="1:5" x14ac:dyDescent="0.25">
      <c r="A333" s="101" t="s">
        <v>16194</v>
      </c>
      <c r="B333" s="101" t="s">
        <v>16195</v>
      </c>
      <c r="C333" s="101" t="s">
        <v>8666</v>
      </c>
      <c r="D333" s="101"/>
      <c r="E333" s="102">
        <v>0</v>
      </c>
    </row>
    <row r="334" spans="1:5" x14ac:dyDescent="0.25">
      <c r="A334" s="101" t="s">
        <v>16196</v>
      </c>
      <c r="B334" s="101" t="s">
        <v>16197</v>
      </c>
      <c r="C334" s="101" t="s">
        <v>8666</v>
      </c>
      <c r="D334" s="101"/>
      <c r="E334" s="102">
        <v>0</v>
      </c>
    </row>
    <row r="335" spans="1:5" x14ac:dyDescent="0.25">
      <c r="A335" s="101" t="s">
        <v>16198</v>
      </c>
      <c r="B335" s="101" t="s">
        <v>16199</v>
      </c>
      <c r="C335" s="101" t="s">
        <v>8666</v>
      </c>
      <c r="D335" s="101"/>
      <c r="E335" s="102">
        <v>0</v>
      </c>
    </row>
    <row r="336" spans="1:5" x14ac:dyDescent="0.25">
      <c r="A336" s="101" t="s">
        <v>16200</v>
      </c>
      <c r="B336" s="101" t="s">
        <v>16201</v>
      </c>
      <c r="C336" s="101" t="s">
        <v>8666</v>
      </c>
      <c r="D336" s="101"/>
      <c r="E336" s="102">
        <v>0</v>
      </c>
    </row>
    <row r="337" spans="1:5" x14ac:dyDescent="0.25">
      <c r="A337" s="101" t="s">
        <v>16202</v>
      </c>
      <c r="B337" s="101" t="s">
        <v>16203</v>
      </c>
      <c r="C337" s="101" t="s">
        <v>8666</v>
      </c>
      <c r="D337" s="101"/>
      <c r="E337" s="102">
        <v>0</v>
      </c>
    </row>
    <row r="338" spans="1:5" x14ac:dyDescent="0.25">
      <c r="A338" s="101" t="s">
        <v>16204</v>
      </c>
      <c r="B338" s="101" t="s">
        <v>16205</v>
      </c>
      <c r="C338" s="101" t="s">
        <v>8666</v>
      </c>
      <c r="D338" s="101"/>
      <c r="E338" s="102">
        <v>0</v>
      </c>
    </row>
    <row r="339" spans="1:5" x14ac:dyDescent="0.25">
      <c r="A339" s="101" t="s">
        <v>16206</v>
      </c>
      <c r="B339" s="101" t="s">
        <v>16207</v>
      </c>
      <c r="C339" s="101" t="s">
        <v>8666</v>
      </c>
      <c r="D339" s="101"/>
      <c r="E339" s="102">
        <v>0</v>
      </c>
    </row>
    <row r="340" spans="1:5" x14ac:dyDescent="0.25">
      <c r="A340" s="101" t="s">
        <v>16208</v>
      </c>
      <c r="B340" s="101" t="s">
        <v>16209</v>
      </c>
      <c r="C340" s="101" t="s">
        <v>8666</v>
      </c>
      <c r="D340" s="101"/>
      <c r="E340" s="102">
        <v>0</v>
      </c>
    </row>
    <row r="341" spans="1:5" x14ac:dyDescent="0.25">
      <c r="A341" s="101" t="s">
        <v>16210</v>
      </c>
      <c r="B341" s="101" t="s">
        <v>16211</v>
      </c>
      <c r="C341" s="101" t="s">
        <v>8666</v>
      </c>
      <c r="D341" s="101"/>
      <c r="E341" s="102">
        <v>0</v>
      </c>
    </row>
    <row r="342" spans="1:5" x14ac:dyDescent="0.25">
      <c r="A342" s="101" t="s">
        <v>16212</v>
      </c>
      <c r="B342" s="101" t="s">
        <v>16213</v>
      </c>
      <c r="C342" s="101" t="s">
        <v>8666</v>
      </c>
      <c r="D342" s="101"/>
      <c r="E342" s="102">
        <v>0</v>
      </c>
    </row>
    <row r="343" spans="1:5" x14ac:dyDescent="0.25">
      <c r="A343" s="103">
        <v>36415</v>
      </c>
      <c r="B343" s="101" t="s">
        <v>3809</v>
      </c>
      <c r="C343" s="101" t="s">
        <v>8666</v>
      </c>
      <c r="D343" s="101"/>
      <c r="E343" s="102">
        <v>8.57</v>
      </c>
    </row>
    <row r="344" spans="1:5" x14ac:dyDescent="0.25">
      <c r="A344" s="103">
        <v>78267</v>
      </c>
      <c r="B344" s="101" t="s">
        <v>6399</v>
      </c>
      <c r="C344" s="101" t="s">
        <v>8666</v>
      </c>
      <c r="D344" s="101"/>
      <c r="E344" s="102">
        <v>11.06</v>
      </c>
    </row>
    <row r="345" spans="1:5" x14ac:dyDescent="0.25">
      <c r="A345" s="103">
        <v>78268</v>
      </c>
      <c r="B345" s="101" t="s">
        <v>6400</v>
      </c>
      <c r="C345" s="101" t="s">
        <v>8666</v>
      </c>
      <c r="D345" s="101"/>
      <c r="E345" s="102">
        <v>94.41</v>
      </c>
    </row>
    <row r="346" spans="1:5" x14ac:dyDescent="0.25">
      <c r="A346" s="103">
        <v>80047</v>
      </c>
      <c r="B346" s="101" t="s">
        <v>6495</v>
      </c>
      <c r="C346" s="101" t="s">
        <v>8666</v>
      </c>
      <c r="D346" s="101"/>
      <c r="E346" s="102">
        <v>13.73</v>
      </c>
    </row>
    <row r="347" spans="1:5" x14ac:dyDescent="0.25">
      <c r="A347" s="103">
        <v>80047</v>
      </c>
      <c r="B347" s="101" t="s">
        <v>6495</v>
      </c>
      <c r="C347" s="101" t="s">
        <v>15225</v>
      </c>
      <c r="D347" s="101"/>
      <c r="E347" s="102">
        <v>13.73</v>
      </c>
    </row>
    <row r="348" spans="1:5" x14ac:dyDescent="0.25">
      <c r="A348" s="103">
        <v>80048</v>
      </c>
      <c r="B348" s="101" t="s">
        <v>6496</v>
      </c>
      <c r="C348" s="101" t="s">
        <v>8666</v>
      </c>
      <c r="D348" s="101"/>
      <c r="E348" s="102">
        <v>8.4600000000000009</v>
      </c>
    </row>
    <row r="349" spans="1:5" x14ac:dyDescent="0.25">
      <c r="A349" s="103">
        <v>80048</v>
      </c>
      <c r="B349" s="101" t="s">
        <v>6496</v>
      </c>
      <c r="C349" s="101" t="s">
        <v>15225</v>
      </c>
      <c r="D349" s="101"/>
      <c r="E349" s="102">
        <v>8.4600000000000009</v>
      </c>
    </row>
    <row r="350" spans="1:5" x14ac:dyDescent="0.25">
      <c r="A350" s="103">
        <v>80051</v>
      </c>
      <c r="B350" s="101" t="s">
        <v>6498</v>
      </c>
      <c r="C350" s="101" t="s">
        <v>8666</v>
      </c>
      <c r="D350" s="101"/>
      <c r="E350" s="102">
        <v>7.01</v>
      </c>
    </row>
    <row r="351" spans="1:5" x14ac:dyDescent="0.25">
      <c r="A351" s="103">
        <v>80051</v>
      </c>
      <c r="B351" s="101" t="s">
        <v>6498</v>
      </c>
      <c r="C351" s="101" t="s">
        <v>15225</v>
      </c>
      <c r="D351" s="101"/>
      <c r="E351" s="102">
        <v>7.01</v>
      </c>
    </row>
    <row r="352" spans="1:5" x14ac:dyDescent="0.25">
      <c r="A352" s="103">
        <v>80053</v>
      </c>
      <c r="B352" s="101" t="s">
        <v>6499</v>
      </c>
      <c r="C352" s="101" t="s">
        <v>8666</v>
      </c>
      <c r="D352" s="101"/>
      <c r="E352" s="102">
        <v>10.56</v>
      </c>
    </row>
    <row r="353" spans="1:5" x14ac:dyDescent="0.25">
      <c r="A353" s="103">
        <v>80053</v>
      </c>
      <c r="B353" s="101" t="s">
        <v>6499</v>
      </c>
      <c r="C353" s="101" t="s">
        <v>15225</v>
      </c>
      <c r="D353" s="101"/>
      <c r="E353" s="102">
        <v>10.56</v>
      </c>
    </row>
    <row r="354" spans="1:5" x14ac:dyDescent="0.25">
      <c r="A354" s="103">
        <v>80055</v>
      </c>
      <c r="B354" s="101" t="s">
        <v>6500</v>
      </c>
      <c r="C354" s="101" t="s">
        <v>8666</v>
      </c>
      <c r="D354" s="101"/>
      <c r="E354" s="102">
        <v>47.81</v>
      </c>
    </row>
    <row r="355" spans="1:5" x14ac:dyDescent="0.25">
      <c r="A355" s="103">
        <v>80061</v>
      </c>
      <c r="B355" s="101" t="s">
        <v>6501</v>
      </c>
      <c r="C355" s="101" t="s">
        <v>8666</v>
      </c>
      <c r="D355" s="101"/>
      <c r="E355" s="102">
        <v>13.39</v>
      </c>
    </row>
    <row r="356" spans="1:5" x14ac:dyDescent="0.25">
      <c r="A356" s="103">
        <v>80061</v>
      </c>
      <c r="B356" s="101" t="s">
        <v>6501</v>
      </c>
      <c r="C356" s="101" t="s">
        <v>15225</v>
      </c>
      <c r="D356" s="101"/>
      <c r="E356" s="102">
        <v>13.39</v>
      </c>
    </row>
    <row r="357" spans="1:5" x14ac:dyDescent="0.25">
      <c r="A357" s="103">
        <v>80069</v>
      </c>
      <c r="B357" s="101" t="s">
        <v>6502</v>
      </c>
      <c r="C357" s="101" t="s">
        <v>8666</v>
      </c>
      <c r="D357" s="101"/>
      <c r="E357" s="102">
        <v>8.68</v>
      </c>
    </row>
    <row r="358" spans="1:5" x14ac:dyDescent="0.25">
      <c r="A358" s="103">
        <v>80069</v>
      </c>
      <c r="B358" s="101" t="s">
        <v>6502</v>
      </c>
      <c r="C358" s="101" t="s">
        <v>15225</v>
      </c>
      <c r="D358" s="101"/>
      <c r="E358" s="102">
        <v>8.68</v>
      </c>
    </row>
    <row r="359" spans="1:5" x14ac:dyDescent="0.25">
      <c r="A359" s="103">
        <v>80074</v>
      </c>
      <c r="B359" s="101" t="s">
        <v>6503</v>
      </c>
      <c r="C359" s="101" t="s">
        <v>8666</v>
      </c>
      <c r="D359" s="101"/>
      <c r="E359" s="102">
        <v>47.63</v>
      </c>
    </row>
    <row r="360" spans="1:5" x14ac:dyDescent="0.25">
      <c r="A360" s="103">
        <v>80076</v>
      </c>
      <c r="B360" s="101" t="s">
        <v>6504</v>
      </c>
      <c r="C360" s="101" t="s">
        <v>8666</v>
      </c>
      <c r="D360" s="101"/>
      <c r="E360" s="102">
        <v>8.17</v>
      </c>
    </row>
    <row r="361" spans="1:5" x14ac:dyDescent="0.25">
      <c r="A361" s="103">
        <v>80081</v>
      </c>
      <c r="B361" s="101" t="s">
        <v>6500</v>
      </c>
      <c r="C361" s="101" t="s">
        <v>8666</v>
      </c>
      <c r="D361" s="101"/>
      <c r="E361" s="102">
        <v>74.86</v>
      </c>
    </row>
    <row r="362" spans="1:5" x14ac:dyDescent="0.25">
      <c r="A362" s="103">
        <v>80143</v>
      </c>
      <c r="B362" s="101" t="s">
        <v>6505</v>
      </c>
      <c r="C362" s="101" t="s">
        <v>8666</v>
      </c>
      <c r="D362" s="101"/>
      <c r="E362" s="102">
        <v>18.64</v>
      </c>
    </row>
    <row r="363" spans="1:5" x14ac:dyDescent="0.25">
      <c r="A363" s="103">
        <v>80145</v>
      </c>
      <c r="B363" s="101" t="s">
        <v>6506</v>
      </c>
      <c r="C363" s="101" t="s">
        <v>8666</v>
      </c>
      <c r="D363" s="101"/>
      <c r="E363" s="102">
        <v>38.57</v>
      </c>
    </row>
    <row r="364" spans="1:5" x14ac:dyDescent="0.25">
      <c r="A364" s="103">
        <v>80150</v>
      </c>
      <c r="B364" s="101" t="s">
        <v>6507</v>
      </c>
      <c r="C364" s="101" t="s">
        <v>8666</v>
      </c>
      <c r="D364" s="101"/>
      <c r="E364" s="102">
        <v>15.08</v>
      </c>
    </row>
    <row r="365" spans="1:5" x14ac:dyDescent="0.25">
      <c r="A365" s="103">
        <v>80151</v>
      </c>
      <c r="B365" s="101" t="s">
        <v>6508</v>
      </c>
      <c r="C365" s="101" t="s">
        <v>8666</v>
      </c>
      <c r="D365" s="101"/>
      <c r="E365" s="102">
        <v>18.64</v>
      </c>
    </row>
    <row r="366" spans="1:5" x14ac:dyDescent="0.25">
      <c r="A366" s="103">
        <v>80155</v>
      </c>
      <c r="B366" s="101" t="s">
        <v>6509</v>
      </c>
      <c r="C366" s="101" t="s">
        <v>8666</v>
      </c>
      <c r="D366" s="101"/>
      <c r="E366" s="102">
        <v>38.57</v>
      </c>
    </row>
    <row r="367" spans="1:5" x14ac:dyDescent="0.25">
      <c r="A367" s="103">
        <v>80156</v>
      </c>
      <c r="B367" s="101" t="s">
        <v>6510</v>
      </c>
      <c r="C367" s="101" t="s">
        <v>8666</v>
      </c>
      <c r="D367" s="101"/>
      <c r="E367" s="102">
        <v>14.57</v>
      </c>
    </row>
    <row r="368" spans="1:5" x14ac:dyDescent="0.25">
      <c r="A368" s="103">
        <v>80157</v>
      </c>
      <c r="B368" s="101" t="s">
        <v>6511</v>
      </c>
      <c r="C368" s="101" t="s">
        <v>8666</v>
      </c>
      <c r="D368" s="101"/>
      <c r="E368" s="102">
        <v>13.25</v>
      </c>
    </row>
    <row r="369" spans="1:5" x14ac:dyDescent="0.25">
      <c r="A369" s="103">
        <v>80158</v>
      </c>
      <c r="B369" s="101" t="s">
        <v>6512</v>
      </c>
      <c r="C369" s="101" t="s">
        <v>8666</v>
      </c>
      <c r="D369" s="101"/>
      <c r="E369" s="102">
        <v>18.05</v>
      </c>
    </row>
    <row r="370" spans="1:5" x14ac:dyDescent="0.25">
      <c r="A370" s="103">
        <v>80159</v>
      </c>
      <c r="B370" s="101" t="s">
        <v>6513</v>
      </c>
      <c r="C370" s="101" t="s">
        <v>8666</v>
      </c>
      <c r="D370" s="101"/>
      <c r="E370" s="102">
        <v>20.149999999999999</v>
      </c>
    </row>
    <row r="371" spans="1:5" x14ac:dyDescent="0.25">
      <c r="A371" s="103">
        <v>80161</v>
      </c>
      <c r="B371" s="101" t="s">
        <v>6514</v>
      </c>
      <c r="C371" s="101" t="s">
        <v>8666</v>
      </c>
      <c r="D371" s="101"/>
      <c r="E371" s="102">
        <v>18.64</v>
      </c>
    </row>
    <row r="372" spans="1:5" x14ac:dyDescent="0.25">
      <c r="A372" s="103">
        <v>80162</v>
      </c>
      <c r="B372" s="101" t="s">
        <v>6515</v>
      </c>
      <c r="C372" s="101" t="s">
        <v>8666</v>
      </c>
      <c r="D372" s="101"/>
      <c r="E372" s="102">
        <v>13.28</v>
      </c>
    </row>
    <row r="373" spans="1:5" x14ac:dyDescent="0.25">
      <c r="A373" s="103">
        <v>80163</v>
      </c>
      <c r="B373" s="101" t="s">
        <v>6516</v>
      </c>
      <c r="C373" s="101" t="s">
        <v>8666</v>
      </c>
      <c r="D373" s="101"/>
      <c r="E373" s="102">
        <v>13.28</v>
      </c>
    </row>
    <row r="374" spans="1:5" x14ac:dyDescent="0.25">
      <c r="A374" s="103">
        <v>80164</v>
      </c>
      <c r="B374" s="101" t="s">
        <v>6517</v>
      </c>
      <c r="C374" s="101" t="s">
        <v>8666</v>
      </c>
      <c r="D374" s="101"/>
      <c r="E374" s="102">
        <v>13.54</v>
      </c>
    </row>
    <row r="375" spans="1:5" x14ac:dyDescent="0.25">
      <c r="A375" s="103">
        <v>80165</v>
      </c>
      <c r="B375" s="101" t="s">
        <v>6518</v>
      </c>
      <c r="C375" s="101" t="s">
        <v>8666</v>
      </c>
      <c r="D375" s="101"/>
      <c r="E375" s="102">
        <v>13.54</v>
      </c>
    </row>
    <row r="376" spans="1:5" x14ac:dyDescent="0.25">
      <c r="A376" s="103">
        <v>80167</v>
      </c>
      <c r="B376" s="101" t="s">
        <v>6519</v>
      </c>
      <c r="C376" s="101" t="s">
        <v>8666</v>
      </c>
      <c r="D376" s="101"/>
      <c r="E376" s="102">
        <v>18.64</v>
      </c>
    </row>
    <row r="377" spans="1:5" x14ac:dyDescent="0.25">
      <c r="A377" s="103">
        <v>80168</v>
      </c>
      <c r="B377" s="101" t="s">
        <v>6520</v>
      </c>
      <c r="C377" s="101" t="s">
        <v>8666</v>
      </c>
      <c r="D377" s="101"/>
      <c r="E377" s="102">
        <v>16.34</v>
      </c>
    </row>
    <row r="378" spans="1:5" x14ac:dyDescent="0.25">
      <c r="A378" s="103">
        <v>80169</v>
      </c>
      <c r="B378" s="101" t="s">
        <v>6521</v>
      </c>
      <c r="C378" s="101" t="s">
        <v>8666</v>
      </c>
      <c r="D378" s="101"/>
      <c r="E378" s="102">
        <v>13.73</v>
      </c>
    </row>
    <row r="379" spans="1:5" x14ac:dyDescent="0.25">
      <c r="A379" s="103">
        <v>80170</v>
      </c>
      <c r="B379" s="101" t="s">
        <v>6522</v>
      </c>
      <c r="C379" s="101" t="s">
        <v>8666</v>
      </c>
      <c r="D379" s="101"/>
      <c r="E379" s="102">
        <v>16.38</v>
      </c>
    </row>
    <row r="380" spans="1:5" x14ac:dyDescent="0.25">
      <c r="A380" s="103">
        <v>80171</v>
      </c>
      <c r="B380" s="101" t="s">
        <v>6523</v>
      </c>
      <c r="C380" s="101" t="s">
        <v>8666</v>
      </c>
      <c r="D380" s="101"/>
      <c r="E380" s="102">
        <v>21.67</v>
      </c>
    </row>
    <row r="381" spans="1:5" x14ac:dyDescent="0.25">
      <c r="A381" s="103">
        <v>80173</v>
      </c>
      <c r="B381" s="101" t="s">
        <v>6524</v>
      </c>
      <c r="C381" s="101" t="s">
        <v>8666</v>
      </c>
      <c r="D381" s="101"/>
      <c r="E381" s="102">
        <v>15.78</v>
      </c>
    </row>
    <row r="382" spans="1:5" x14ac:dyDescent="0.25">
      <c r="A382" s="103">
        <v>80175</v>
      </c>
      <c r="B382" s="101" t="s">
        <v>6525</v>
      </c>
      <c r="C382" s="101" t="s">
        <v>8666</v>
      </c>
      <c r="D382" s="101"/>
      <c r="E382" s="102">
        <v>13.25</v>
      </c>
    </row>
    <row r="383" spans="1:5" x14ac:dyDescent="0.25">
      <c r="A383" s="103">
        <v>80176</v>
      </c>
      <c r="B383" s="101" t="s">
        <v>6526</v>
      </c>
      <c r="C383" s="101" t="s">
        <v>8666</v>
      </c>
      <c r="D383" s="101"/>
      <c r="E383" s="102">
        <v>14.69</v>
      </c>
    </row>
    <row r="384" spans="1:5" x14ac:dyDescent="0.25">
      <c r="A384" s="103">
        <v>80177</v>
      </c>
      <c r="B384" s="101" t="s">
        <v>6527</v>
      </c>
      <c r="C384" s="101" t="s">
        <v>8666</v>
      </c>
      <c r="D384" s="101"/>
      <c r="E384" s="102">
        <v>13.25</v>
      </c>
    </row>
    <row r="385" spans="1:5" x14ac:dyDescent="0.25">
      <c r="A385" s="103">
        <v>80178</v>
      </c>
      <c r="B385" s="101" t="s">
        <v>6528</v>
      </c>
      <c r="C385" s="101" t="s">
        <v>8666</v>
      </c>
      <c r="D385" s="101"/>
      <c r="E385" s="102">
        <v>6.61</v>
      </c>
    </row>
    <row r="386" spans="1:5" x14ac:dyDescent="0.25">
      <c r="A386" s="103">
        <v>80178</v>
      </c>
      <c r="B386" s="101" t="s">
        <v>6528</v>
      </c>
      <c r="C386" s="101" t="s">
        <v>15225</v>
      </c>
      <c r="D386" s="101"/>
      <c r="E386" s="102">
        <v>6.61</v>
      </c>
    </row>
    <row r="387" spans="1:5" x14ac:dyDescent="0.25">
      <c r="A387" s="103">
        <v>80179</v>
      </c>
      <c r="B387" s="101" t="s">
        <v>6529</v>
      </c>
      <c r="C387" s="101" t="s">
        <v>8666</v>
      </c>
      <c r="D387" s="101"/>
      <c r="E387" s="102">
        <v>18.64</v>
      </c>
    </row>
    <row r="388" spans="1:5" x14ac:dyDescent="0.25">
      <c r="A388" s="103">
        <v>80180</v>
      </c>
      <c r="B388" s="101" t="s">
        <v>6530</v>
      </c>
      <c r="C388" s="101" t="s">
        <v>8666</v>
      </c>
      <c r="D388" s="101"/>
      <c r="E388" s="102">
        <v>18.05</v>
      </c>
    </row>
    <row r="389" spans="1:5" x14ac:dyDescent="0.25">
      <c r="A389" s="103">
        <v>80181</v>
      </c>
      <c r="B389" s="101" t="s">
        <v>6531</v>
      </c>
      <c r="C389" s="101" t="s">
        <v>8666</v>
      </c>
      <c r="D389" s="101"/>
      <c r="E389" s="102">
        <v>18.64</v>
      </c>
    </row>
    <row r="390" spans="1:5" x14ac:dyDescent="0.25">
      <c r="A390" s="103">
        <v>80183</v>
      </c>
      <c r="B390" s="101" t="s">
        <v>6532</v>
      </c>
      <c r="C390" s="101" t="s">
        <v>8666</v>
      </c>
      <c r="D390" s="101"/>
      <c r="E390" s="102">
        <v>13.25</v>
      </c>
    </row>
    <row r="391" spans="1:5" x14ac:dyDescent="0.25">
      <c r="A391" s="103">
        <v>80184</v>
      </c>
      <c r="B391" s="101" t="s">
        <v>6533</v>
      </c>
      <c r="C391" s="101" t="s">
        <v>8666</v>
      </c>
      <c r="D391" s="101"/>
      <c r="E391" s="102">
        <v>15.3</v>
      </c>
    </row>
    <row r="392" spans="1:5" x14ac:dyDescent="0.25">
      <c r="A392" s="103">
        <v>80185</v>
      </c>
      <c r="B392" s="101" t="s">
        <v>6534</v>
      </c>
      <c r="C392" s="101" t="s">
        <v>8666</v>
      </c>
      <c r="D392" s="101"/>
      <c r="E392" s="102">
        <v>13.25</v>
      </c>
    </row>
    <row r="393" spans="1:5" x14ac:dyDescent="0.25">
      <c r="A393" s="103">
        <v>80186</v>
      </c>
      <c r="B393" s="101" t="s">
        <v>6535</v>
      </c>
      <c r="C393" s="101" t="s">
        <v>8666</v>
      </c>
      <c r="D393" s="101"/>
      <c r="E393" s="102">
        <v>13.76</v>
      </c>
    </row>
    <row r="394" spans="1:5" x14ac:dyDescent="0.25">
      <c r="A394" s="103">
        <v>80187</v>
      </c>
      <c r="B394" s="101" t="s">
        <v>6536</v>
      </c>
      <c r="C394" s="101" t="s">
        <v>8666</v>
      </c>
      <c r="D394" s="101"/>
      <c r="E394" s="102">
        <v>27.11</v>
      </c>
    </row>
    <row r="395" spans="1:5" x14ac:dyDescent="0.25">
      <c r="A395" s="103">
        <v>80188</v>
      </c>
      <c r="B395" s="101" t="s">
        <v>6537</v>
      </c>
      <c r="C395" s="101" t="s">
        <v>8666</v>
      </c>
      <c r="D395" s="101"/>
      <c r="E395" s="102">
        <v>16.59</v>
      </c>
    </row>
    <row r="396" spans="1:5" x14ac:dyDescent="0.25">
      <c r="A396" s="103">
        <v>80189</v>
      </c>
      <c r="B396" s="101" t="s">
        <v>15302</v>
      </c>
      <c r="C396" s="101" t="s">
        <v>8666</v>
      </c>
      <c r="D396" s="101"/>
      <c r="E396" s="102">
        <v>27.11</v>
      </c>
    </row>
    <row r="397" spans="1:5" x14ac:dyDescent="0.25">
      <c r="A397" s="103">
        <v>80190</v>
      </c>
      <c r="B397" s="101" t="s">
        <v>6539</v>
      </c>
      <c r="C397" s="101" t="s">
        <v>8666</v>
      </c>
      <c r="D397" s="101"/>
      <c r="E397" s="102">
        <v>60</v>
      </c>
    </row>
    <row r="398" spans="1:5" x14ac:dyDescent="0.25">
      <c r="A398" s="103">
        <v>80192</v>
      </c>
      <c r="B398" s="101" t="s">
        <v>6539</v>
      </c>
      <c r="C398" s="101" t="s">
        <v>8666</v>
      </c>
      <c r="D398" s="101"/>
      <c r="E398" s="102">
        <v>16.75</v>
      </c>
    </row>
    <row r="399" spans="1:5" x14ac:dyDescent="0.25">
      <c r="A399" s="103">
        <v>80193</v>
      </c>
      <c r="B399" s="101" t="s">
        <v>6540</v>
      </c>
      <c r="C399" s="101" t="s">
        <v>8666</v>
      </c>
      <c r="D399" s="101"/>
      <c r="E399" s="102">
        <v>38.57</v>
      </c>
    </row>
    <row r="400" spans="1:5" x14ac:dyDescent="0.25">
      <c r="A400" s="103">
        <v>80194</v>
      </c>
      <c r="B400" s="101" t="s">
        <v>6541</v>
      </c>
      <c r="C400" s="101" t="s">
        <v>8666</v>
      </c>
      <c r="D400" s="101"/>
      <c r="E400" s="102">
        <v>14.6</v>
      </c>
    </row>
    <row r="401" spans="1:5" x14ac:dyDescent="0.25">
      <c r="A401" s="103">
        <v>80195</v>
      </c>
      <c r="B401" s="101" t="s">
        <v>6542</v>
      </c>
      <c r="C401" s="101" t="s">
        <v>8666</v>
      </c>
      <c r="D401" s="101"/>
      <c r="E401" s="102">
        <v>13.73</v>
      </c>
    </row>
    <row r="402" spans="1:5" x14ac:dyDescent="0.25">
      <c r="A402" s="103">
        <v>80197</v>
      </c>
      <c r="B402" s="101" t="s">
        <v>6543</v>
      </c>
      <c r="C402" s="101" t="s">
        <v>8666</v>
      </c>
      <c r="D402" s="101"/>
      <c r="E402" s="102">
        <v>13.73</v>
      </c>
    </row>
    <row r="403" spans="1:5" x14ac:dyDescent="0.25">
      <c r="A403" s="103">
        <v>80198</v>
      </c>
      <c r="B403" s="101" t="s">
        <v>6544</v>
      </c>
      <c r="C403" s="101" t="s">
        <v>8666</v>
      </c>
      <c r="D403" s="101"/>
      <c r="E403" s="102">
        <v>14.14</v>
      </c>
    </row>
    <row r="404" spans="1:5" x14ac:dyDescent="0.25">
      <c r="A404" s="103">
        <v>80199</v>
      </c>
      <c r="B404" s="101" t="s">
        <v>6545</v>
      </c>
      <c r="C404" s="101" t="s">
        <v>8666</v>
      </c>
      <c r="D404" s="101"/>
      <c r="E404" s="102">
        <v>27.11</v>
      </c>
    </row>
    <row r="405" spans="1:5" x14ac:dyDescent="0.25">
      <c r="A405" s="103">
        <v>80200</v>
      </c>
      <c r="B405" s="101" t="s">
        <v>6546</v>
      </c>
      <c r="C405" s="101" t="s">
        <v>8666</v>
      </c>
      <c r="D405" s="101"/>
      <c r="E405" s="102">
        <v>16.13</v>
      </c>
    </row>
    <row r="406" spans="1:5" x14ac:dyDescent="0.25">
      <c r="A406" s="103">
        <v>80201</v>
      </c>
      <c r="B406" s="101" t="s">
        <v>6547</v>
      </c>
      <c r="C406" s="101" t="s">
        <v>8666</v>
      </c>
      <c r="D406" s="101"/>
      <c r="E406" s="102">
        <v>11.92</v>
      </c>
    </row>
    <row r="407" spans="1:5" x14ac:dyDescent="0.25">
      <c r="A407" s="103">
        <v>80202</v>
      </c>
      <c r="B407" s="101" t="s">
        <v>6548</v>
      </c>
      <c r="C407" s="101" t="s">
        <v>8666</v>
      </c>
      <c r="D407" s="101"/>
      <c r="E407" s="102">
        <v>13.54</v>
      </c>
    </row>
    <row r="408" spans="1:5" x14ac:dyDescent="0.25">
      <c r="A408" s="103">
        <v>80203</v>
      </c>
      <c r="B408" s="101" t="s">
        <v>6549</v>
      </c>
      <c r="C408" s="101" t="s">
        <v>8666</v>
      </c>
      <c r="D408" s="101"/>
      <c r="E408" s="102">
        <v>13.25</v>
      </c>
    </row>
    <row r="409" spans="1:5" x14ac:dyDescent="0.25">
      <c r="A409" s="103">
        <v>80204</v>
      </c>
      <c r="B409" s="101" t="s">
        <v>6550</v>
      </c>
      <c r="C409" s="101" t="s">
        <v>8666</v>
      </c>
      <c r="D409" s="101"/>
      <c r="E409" s="102">
        <v>38.57</v>
      </c>
    </row>
    <row r="410" spans="1:5" x14ac:dyDescent="0.25">
      <c r="A410" s="103">
        <v>80210</v>
      </c>
      <c r="B410" s="101" t="s">
        <v>6551</v>
      </c>
      <c r="C410" s="101" t="s">
        <v>8666</v>
      </c>
      <c r="D410" s="101"/>
      <c r="E410" s="102">
        <v>27.11</v>
      </c>
    </row>
    <row r="411" spans="1:5" x14ac:dyDescent="0.25">
      <c r="A411" s="103">
        <v>80220</v>
      </c>
      <c r="B411" s="101" t="s">
        <v>15303</v>
      </c>
      <c r="C411" s="101" t="s">
        <v>8666</v>
      </c>
      <c r="D411" s="101"/>
      <c r="E411" s="102">
        <v>18.64</v>
      </c>
    </row>
    <row r="412" spans="1:5" x14ac:dyDescent="0.25">
      <c r="A412" s="103">
        <v>80230</v>
      </c>
      <c r="B412" s="101" t="s">
        <v>6552</v>
      </c>
      <c r="C412" s="101" t="s">
        <v>8666</v>
      </c>
      <c r="D412" s="101"/>
      <c r="E412" s="102">
        <v>38.57</v>
      </c>
    </row>
    <row r="413" spans="1:5" x14ac:dyDescent="0.25">
      <c r="A413" s="103">
        <v>80235</v>
      </c>
      <c r="B413" s="101" t="s">
        <v>6553</v>
      </c>
      <c r="C413" s="101" t="s">
        <v>8666</v>
      </c>
      <c r="D413" s="101"/>
      <c r="E413" s="102">
        <v>27.11</v>
      </c>
    </row>
    <row r="414" spans="1:5" x14ac:dyDescent="0.25">
      <c r="A414" s="103">
        <v>80280</v>
      </c>
      <c r="B414" s="101" t="s">
        <v>6554</v>
      </c>
      <c r="C414" s="101" t="s">
        <v>8666</v>
      </c>
      <c r="D414" s="101"/>
      <c r="E414" s="102">
        <v>38.57</v>
      </c>
    </row>
    <row r="415" spans="1:5" x14ac:dyDescent="0.25">
      <c r="A415" s="103">
        <v>80285</v>
      </c>
      <c r="B415" s="101" t="s">
        <v>6555</v>
      </c>
      <c r="C415" s="101" t="s">
        <v>8666</v>
      </c>
      <c r="D415" s="101"/>
      <c r="E415" s="102">
        <v>27.11</v>
      </c>
    </row>
    <row r="416" spans="1:5" x14ac:dyDescent="0.25">
      <c r="A416" s="103">
        <v>80299</v>
      </c>
      <c r="B416" s="101" t="s">
        <v>6556</v>
      </c>
      <c r="C416" s="101" t="s">
        <v>8666</v>
      </c>
      <c r="D416" s="101"/>
      <c r="E416" s="102">
        <v>18.64</v>
      </c>
    </row>
    <row r="417" spans="1:5" x14ac:dyDescent="0.25">
      <c r="A417" s="103">
        <v>80305</v>
      </c>
      <c r="B417" s="101" t="s">
        <v>6557</v>
      </c>
      <c r="C417" s="101" t="s">
        <v>8666</v>
      </c>
      <c r="D417" s="101"/>
      <c r="E417" s="102">
        <v>12.6</v>
      </c>
    </row>
    <row r="418" spans="1:5" x14ac:dyDescent="0.25">
      <c r="A418" s="103">
        <v>80305</v>
      </c>
      <c r="B418" s="101" t="s">
        <v>6557</v>
      </c>
      <c r="C418" s="101" t="s">
        <v>15225</v>
      </c>
      <c r="D418" s="101"/>
      <c r="E418" s="102">
        <v>12.6</v>
      </c>
    </row>
    <row r="419" spans="1:5" x14ac:dyDescent="0.25">
      <c r="A419" s="103">
        <v>80306</v>
      </c>
      <c r="B419" s="101" t="s">
        <v>6558</v>
      </c>
      <c r="C419" s="101" t="s">
        <v>8666</v>
      </c>
      <c r="D419" s="101"/>
      <c r="E419" s="102">
        <v>17.14</v>
      </c>
    </row>
    <row r="420" spans="1:5" x14ac:dyDescent="0.25">
      <c r="A420" s="103">
        <v>80307</v>
      </c>
      <c r="B420" s="101" t="s">
        <v>6559</v>
      </c>
      <c r="C420" s="101" t="s">
        <v>8666</v>
      </c>
      <c r="D420" s="101"/>
      <c r="E420" s="102">
        <v>62.14</v>
      </c>
    </row>
    <row r="421" spans="1:5" x14ac:dyDescent="0.25">
      <c r="A421" s="103">
        <v>80400</v>
      </c>
      <c r="B421" s="101" t="s">
        <v>6618</v>
      </c>
      <c r="C421" s="101" t="s">
        <v>8666</v>
      </c>
      <c r="D421" s="101"/>
      <c r="E421" s="102">
        <v>32.619999999999997</v>
      </c>
    </row>
    <row r="422" spans="1:5" x14ac:dyDescent="0.25">
      <c r="A422" s="103">
        <v>80402</v>
      </c>
      <c r="B422" s="101" t="s">
        <v>6618</v>
      </c>
      <c r="C422" s="101" t="s">
        <v>8666</v>
      </c>
      <c r="D422" s="101"/>
      <c r="E422" s="102">
        <v>86.96</v>
      </c>
    </row>
    <row r="423" spans="1:5" x14ac:dyDescent="0.25">
      <c r="A423" s="103">
        <v>80406</v>
      </c>
      <c r="B423" s="101" t="s">
        <v>6618</v>
      </c>
      <c r="C423" s="101" t="s">
        <v>8666</v>
      </c>
      <c r="D423" s="101"/>
      <c r="E423" s="102">
        <v>78.260000000000005</v>
      </c>
    </row>
    <row r="424" spans="1:5" x14ac:dyDescent="0.25">
      <c r="A424" s="103">
        <v>80408</v>
      </c>
      <c r="B424" s="101" t="s">
        <v>6619</v>
      </c>
      <c r="C424" s="101" t="s">
        <v>8666</v>
      </c>
      <c r="D424" s="101"/>
      <c r="E424" s="102">
        <v>125.5</v>
      </c>
    </row>
    <row r="425" spans="1:5" x14ac:dyDescent="0.25">
      <c r="A425" s="103">
        <v>80410</v>
      </c>
      <c r="B425" s="101" t="s">
        <v>6620</v>
      </c>
      <c r="C425" s="101" t="s">
        <v>8666</v>
      </c>
      <c r="D425" s="101"/>
      <c r="E425" s="102">
        <v>80.37</v>
      </c>
    </row>
    <row r="426" spans="1:5" x14ac:dyDescent="0.25">
      <c r="A426" s="103">
        <v>80412</v>
      </c>
      <c r="B426" s="101" t="s">
        <v>6621</v>
      </c>
      <c r="C426" s="101" t="s">
        <v>8666</v>
      </c>
      <c r="D426" s="101"/>
      <c r="E426" s="102">
        <v>801.62</v>
      </c>
    </row>
    <row r="427" spans="1:5" x14ac:dyDescent="0.25">
      <c r="A427" s="103">
        <v>80414</v>
      </c>
      <c r="B427" s="101" t="s">
        <v>6622</v>
      </c>
      <c r="C427" s="101" t="s">
        <v>8666</v>
      </c>
      <c r="D427" s="101"/>
      <c r="E427" s="102">
        <v>51.64</v>
      </c>
    </row>
    <row r="428" spans="1:5" x14ac:dyDescent="0.25">
      <c r="A428" s="103">
        <v>80415</v>
      </c>
      <c r="B428" s="101" t="s">
        <v>6623</v>
      </c>
      <c r="C428" s="101" t="s">
        <v>8666</v>
      </c>
      <c r="D428" s="101"/>
      <c r="E428" s="102">
        <v>55.89</v>
      </c>
    </row>
    <row r="429" spans="1:5" x14ac:dyDescent="0.25">
      <c r="A429" s="103">
        <v>80416</v>
      </c>
      <c r="B429" s="101" t="s">
        <v>6624</v>
      </c>
      <c r="C429" s="101" t="s">
        <v>8666</v>
      </c>
      <c r="D429" s="101"/>
      <c r="E429" s="102">
        <v>209.32</v>
      </c>
    </row>
    <row r="430" spans="1:5" x14ac:dyDescent="0.25">
      <c r="A430" s="103">
        <v>80417</v>
      </c>
      <c r="B430" s="101" t="s">
        <v>6624</v>
      </c>
      <c r="C430" s="101" t="s">
        <v>8666</v>
      </c>
      <c r="D430" s="101"/>
      <c r="E430" s="102">
        <v>43.99</v>
      </c>
    </row>
    <row r="431" spans="1:5" x14ac:dyDescent="0.25">
      <c r="A431" s="103">
        <v>80418</v>
      </c>
      <c r="B431" s="101" t="s">
        <v>6625</v>
      </c>
      <c r="C431" s="101" t="s">
        <v>8666</v>
      </c>
      <c r="D431" s="101"/>
      <c r="E431" s="102">
        <v>579.48</v>
      </c>
    </row>
    <row r="432" spans="1:5" x14ac:dyDescent="0.25">
      <c r="A432" s="103">
        <v>80420</v>
      </c>
      <c r="B432" s="101" t="s">
        <v>6626</v>
      </c>
      <c r="C432" s="101" t="s">
        <v>8666</v>
      </c>
      <c r="D432" s="101"/>
      <c r="E432" s="102">
        <v>161.88</v>
      </c>
    </row>
    <row r="433" spans="1:5" x14ac:dyDescent="0.25">
      <c r="A433" s="103">
        <v>80422</v>
      </c>
      <c r="B433" s="101" t="s">
        <v>6627</v>
      </c>
      <c r="C433" s="101" t="s">
        <v>8666</v>
      </c>
      <c r="D433" s="101"/>
      <c r="E433" s="102">
        <v>46.07</v>
      </c>
    </row>
    <row r="434" spans="1:5" x14ac:dyDescent="0.25">
      <c r="A434" s="103">
        <v>80424</v>
      </c>
      <c r="B434" s="101" t="s">
        <v>6627</v>
      </c>
      <c r="C434" s="101" t="s">
        <v>8666</v>
      </c>
      <c r="D434" s="101"/>
      <c r="E434" s="102">
        <v>50.5</v>
      </c>
    </row>
    <row r="435" spans="1:5" x14ac:dyDescent="0.25">
      <c r="A435" s="103">
        <v>80426</v>
      </c>
      <c r="B435" s="101" t="s">
        <v>6628</v>
      </c>
      <c r="C435" s="101" t="s">
        <v>8666</v>
      </c>
      <c r="D435" s="101"/>
      <c r="E435" s="102">
        <v>148.41</v>
      </c>
    </row>
    <row r="436" spans="1:5" x14ac:dyDescent="0.25">
      <c r="A436" s="103">
        <v>80428</v>
      </c>
      <c r="B436" s="101" t="s">
        <v>6629</v>
      </c>
      <c r="C436" s="101" t="s">
        <v>8666</v>
      </c>
      <c r="D436" s="101"/>
      <c r="E436" s="102">
        <v>66.7</v>
      </c>
    </row>
    <row r="437" spans="1:5" x14ac:dyDescent="0.25">
      <c r="A437" s="103">
        <v>80430</v>
      </c>
      <c r="B437" s="101" t="s">
        <v>6629</v>
      </c>
      <c r="C437" s="101" t="s">
        <v>8666</v>
      </c>
      <c r="D437" s="101"/>
      <c r="E437" s="102">
        <v>129.33000000000001</v>
      </c>
    </row>
    <row r="438" spans="1:5" x14ac:dyDescent="0.25">
      <c r="A438" s="103">
        <v>80432</v>
      </c>
      <c r="B438" s="101" t="s">
        <v>6630</v>
      </c>
      <c r="C438" s="101" t="s">
        <v>8666</v>
      </c>
      <c r="D438" s="101"/>
      <c r="E438" s="102">
        <v>165.61</v>
      </c>
    </row>
    <row r="439" spans="1:5" x14ac:dyDescent="0.25">
      <c r="A439" s="103">
        <v>80434</v>
      </c>
      <c r="B439" s="101" t="s">
        <v>6631</v>
      </c>
      <c r="C439" s="101" t="s">
        <v>8666</v>
      </c>
      <c r="D439" s="101"/>
      <c r="E439" s="102">
        <v>285.02999999999997</v>
      </c>
    </row>
    <row r="440" spans="1:5" x14ac:dyDescent="0.25">
      <c r="A440" s="103">
        <v>80435</v>
      </c>
      <c r="B440" s="101" t="s">
        <v>6631</v>
      </c>
      <c r="C440" s="101" t="s">
        <v>8666</v>
      </c>
      <c r="D440" s="101"/>
      <c r="E440" s="102">
        <v>103</v>
      </c>
    </row>
    <row r="441" spans="1:5" x14ac:dyDescent="0.25">
      <c r="A441" s="103">
        <v>80436</v>
      </c>
      <c r="B441" s="101" t="s">
        <v>6632</v>
      </c>
      <c r="C441" s="101" t="s">
        <v>8666</v>
      </c>
      <c r="D441" s="101"/>
      <c r="E441" s="102">
        <v>91.16</v>
      </c>
    </row>
    <row r="442" spans="1:5" x14ac:dyDescent="0.25">
      <c r="A442" s="103">
        <v>80438</v>
      </c>
      <c r="B442" s="101" t="s">
        <v>6633</v>
      </c>
      <c r="C442" s="101" t="s">
        <v>8666</v>
      </c>
      <c r="D442" s="101"/>
      <c r="E442" s="102">
        <v>50.41</v>
      </c>
    </row>
    <row r="443" spans="1:5" x14ac:dyDescent="0.25">
      <c r="A443" s="103">
        <v>80439</v>
      </c>
      <c r="B443" s="101" t="s">
        <v>6633</v>
      </c>
      <c r="C443" s="101" t="s">
        <v>8666</v>
      </c>
      <c r="D443" s="101"/>
      <c r="E443" s="102">
        <v>67.209999999999994</v>
      </c>
    </row>
    <row r="444" spans="1:5" x14ac:dyDescent="0.25">
      <c r="A444" s="103">
        <v>81000</v>
      </c>
      <c r="B444" s="101" t="s">
        <v>6635</v>
      </c>
      <c r="C444" s="101" t="s">
        <v>8666</v>
      </c>
      <c r="D444" s="101"/>
      <c r="E444" s="102">
        <v>4.0199999999999996</v>
      </c>
    </row>
    <row r="445" spans="1:5" x14ac:dyDescent="0.25">
      <c r="A445" s="103">
        <v>81001</v>
      </c>
      <c r="B445" s="101" t="s">
        <v>6636</v>
      </c>
      <c r="C445" s="101" t="s">
        <v>8666</v>
      </c>
      <c r="D445" s="101"/>
      <c r="E445" s="102">
        <v>3.17</v>
      </c>
    </row>
    <row r="446" spans="1:5" x14ac:dyDescent="0.25">
      <c r="A446" s="103">
        <v>81002</v>
      </c>
      <c r="B446" s="101" t="s">
        <v>6637</v>
      </c>
      <c r="C446" s="101" t="s">
        <v>8666</v>
      </c>
      <c r="D446" s="101"/>
      <c r="E446" s="102">
        <v>3.48</v>
      </c>
    </row>
    <row r="447" spans="1:5" x14ac:dyDescent="0.25">
      <c r="A447" s="103">
        <v>81003</v>
      </c>
      <c r="B447" s="101" t="s">
        <v>6638</v>
      </c>
      <c r="C447" s="101" t="s">
        <v>8666</v>
      </c>
      <c r="D447" s="101"/>
      <c r="E447" s="102">
        <v>2.25</v>
      </c>
    </row>
    <row r="448" spans="1:5" x14ac:dyDescent="0.25">
      <c r="A448" s="103">
        <v>81003</v>
      </c>
      <c r="B448" s="101" t="s">
        <v>6638</v>
      </c>
      <c r="C448" s="101" t="s">
        <v>15225</v>
      </c>
      <c r="D448" s="101"/>
      <c r="E448" s="102">
        <v>2.25</v>
      </c>
    </row>
    <row r="449" spans="1:5" x14ac:dyDescent="0.25">
      <c r="A449" s="103">
        <v>81005</v>
      </c>
      <c r="B449" s="101" t="s">
        <v>6639</v>
      </c>
      <c r="C449" s="101" t="s">
        <v>8666</v>
      </c>
      <c r="D449" s="101"/>
      <c r="E449" s="102">
        <v>2.17</v>
      </c>
    </row>
    <row r="450" spans="1:5" x14ac:dyDescent="0.25">
      <c r="A450" s="103">
        <v>81007</v>
      </c>
      <c r="B450" s="101" t="s">
        <v>6640</v>
      </c>
      <c r="C450" s="101" t="s">
        <v>8666</v>
      </c>
      <c r="D450" s="101"/>
      <c r="E450" s="102">
        <v>29.98</v>
      </c>
    </row>
    <row r="451" spans="1:5" x14ac:dyDescent="0.25">
      <c r="A451" s="103">
        <v>81007</v>
      </c>
      <c r="B451" s="101" t="s">
        <v>6640</v>
      </c>
      <c r="C451" s="101" t="s">
        <v>15225</v>
      </c>
      <c r="D451" s="101"/>
      <c r="E451" s="102">
        <v>29.98</v>
      </c>
    </row>
    <row r="452" spans="1:5" x14ac:dyDescent="0.25">
      <c r="A452" s="103">
        <v>81015</v>
      </c>
      <c r="B452" s="101" t="s">
        <v>6641</v>
      </c>
      <c r="C452" s="101" t="s">
        <v>8666</v>
      </c>
      <c r="D452" s="101"/>
      <c r="E452" s="102">
        <v>3.05</v>
      </c>
    </row>
    <row r="453" spans="1:5" x14ac:dyDescent="0.25">
      <c r="A453" s="103">
        <v>81020</v>
      </c>
      <c r="B453" s="101" t="s">
        <v>6642</v>
      </c>
      <c r="C453" s="101" t="s">
        <v>8666</v>
      </c>
      <c r="D453" s="101"/>
      <c r="E453" s="102">
        <v>4.7</v>
      </c>
    </row>
    <row r="454" spans="1:5" x14ac:dyDescent="0.25">
      <c r="A454" s="103">
        <v>81025</v>
      </c>
      <c r="B454" s="101" t="s">
        <v>6643</v>
      </c>
      <c r="C454" s="101" t="s">
        <v>8666</v>
      </c>
      <c r="D454" s="101"/>
      <c r="E454" s="102">
        <v>8.61</v>
      </c>
    </row>
    <row r="455" spans="1:5" x14ac:dyDescent="0.25">
      <c r="A455" s="103">
        <v>81050</v>
      </c>
      <c r="B455" s="101" t="s">
        <v>6644</v>
      </c>
      <c r="C455" s="101" t="s">
        <v>8666</v>
      </c>
      <c r="D455" s="101"/>
      <c r="E455" s="102">
        <v>3.64</v>
      </c>
    </row>
    <row r="456" spans="1:5" x14ac:dyDescent="0.25">
      <c r="A456" s="103">
        <v>81105</v>
      </c>
      <c r="B456" s="101" t="s">
        <v>6645</v>
      </c>
      <c r="C456" s="101" t="s">
        <v>8666</v>
      </c>
      <c r="D456" s="101"/>
      <c r="E456" s="102">
        <v>122.22</v>
      </c>
    </row>
    <row r="457" spans="1:5" x14ac:dyDescent="0.25">
      <c r="A457" s="103">
        <v>81106</v>
      </c>
      <c r="B457" s="101" t="s">
        <v>6646</v>
      </c>
      <c r="C457" s="101" t="s">
        <v>8666</v>
      </c>
      <c r="D457" s="101"/>
      <c r="E457" s="102">
        <v>122.22</v>
      </c>
    </row>
    <row r="458" spans="1:5" x14ac:dyDescent="0.25">
      <c r="A458" s="103">
        <v>81107</v>
      </c>
      <c r="B458" s="101" t="s">
        <v>6647</v>
      </c>
      <c r="C458" s="101" t="s">
        <v>8666</v>
      </c>
      <c r="D458" s="101"/>
      <c r="E458" s="102">
        <v>122.22</v>
      </c>
    </row>
    <row r="459" spans="1:5" x14ac:dyDescent="0.25">
      <c r="A459" s="103">
        <v>81108</v>
      </c>
      <c r="B459" s="101" t="s">
        <v>6648</v>
      </c>
      <c r="C459" s="101" t="s">
        <v>8666</v>
      </c>
      <c r="D459" s="101"/>
      <c r="E459" s="102">
        <v>122.22</v>
      </c>
    </row>
    <row r="460" spans="1:5" x14ac:dyDescent="0.25">
      <c r="A460" s="103">
        <v>81109</v>
      </c>
      <c r="B460" s="101" t="s">
        <v>6649</v>
      </c>
      <c r="C460" s="101" t="s">
        <v>8666</v>
      </c>
      <c r="D460" s="101"/>
      <c r="E460" s="102">
        <v>122.22</v>
      </c>
    </row>
    <row r="461" spans="1:5" x14ac:dyDescent="0.25">
      <c r="A461" s="103">
        <v>81110</v>
      </c>
      <c r="B461" s="101" t="s">
        <v>6650</v>
      </c>
      <c r="C461" s="101" t="s">
        <v>8666</v>
      </c>
      <c r="D461" s="101"/>
      <c r="E461" s="102">
        <v>122.22</v>
      </c>
    </row>
    <row r="462" spans="1:5" x14ac:dyDescent="0.25">
      <c r="A462" s="103">
        <v>81111</v>
      </c>
      <c r="B462" s="101" t="s">
        <v>6651</v>
      </c>
      <c r="C462" s="101" t="s">
        <v>8666</v>
      </c>
      <c r="D462" s="101"/>
      <c r="E462" s="102">
        <v>122.22</v>
      </c>
    </row>
    <row r="463" spans="1:5" x14ac:dyDescent="0.25">
      <c r="A463" s="103">
        <v>81112</v>
      </c>
      <c r="B463" s="101" t="s">
        <v>6652</v>
      </c>
      <c r="C463" s="101" t="s">
        <v>8666</v>
      </c>
      <c r="D463" s="101"/>
      <c r="E463" s="102">
        <v>122.22</v>
      </c>
    </row>
    <row r="464" spans="1:5" x14ac:dyDescent="0.25">
      <c r="A464" s="103">
        <v>81120</v>
      </c>
      <c r="B464" s="101" t="s">
        <v>6653</v>
      </c>
      <c r="C464" s="101" t="s">
        <v>8666</v>
      </c>
      <c r="D464" s="101"/>
      <c r="E464" s="102">
        <v>193.25</v>
      </c>
    </row>
    <row r="465" spans="1:5" x14ac:dyDescent="0.25">
      <c r="A465" s="103">
        <v>81121</v>
      </c>
      <c r="B465" s="101" t="s">
        <v>6654</v>
      </c>
      <c r="C465" s="101" t="s">
        <v>8666</v>
      </c>
      <c r="D465" s="101"/>
      <c r="E465" s="102">
        <v>295.79000000000002</v>
      </c>
    </row>
    <row r="466" spans="1:5" x14ac:dyDescent="0.25">
      <c r="A466" s="103">
        <v>81161</v>
      </c>
      <c r="B466" s="101" t="s">
        <v>6655</v>
      </c>
      <c r="C466" s="101" t="s">
        <v>8666</v>
      </c>
      <c r="D466" s="101"/>
      <c r="E466" s="102">
        <v>279</v>
      </c>
    </row>
    <row r="467" spans="1:5" x14ac:dyDescent="0.25">
      <c r="A467" s="103">
        <v>81162</v>
      </c>
      <c r="B467" s="101" t="s">
        <v>6656</v>
      </c>
      <c r="C467" s="101" t="s">
        <v>8666</v>
      </c>
      <c r="D467" s="101"/>
      <c r="E467" s="102">
        <v>1824.88</v>
      </c>
    </row>
    <row r="468" spans="1:5" x14ac:dyDescent="0.25">
      <c r="A468" s="103">
        <v>81163</v>
      </c>
      <c r="B468" s="101" t="s">
        <v>6657</v>
      </c>
      <c r="C468" s="101" t="s">
        <v>8666</v>
      </c>
      <c r="D468" s="101"/>
      <c r="E468" s="102">
        <v>468</v>
      </c>
    </row>
    <row r="469" spans="1:5" x14ac:dyDescent="0.25">
      <c r="A469" s="103">
        <v>81164</v>
      </c>
      <c r="B469" s="101" t="s">
        <v>6658</v>
      </c>
      <c r="C469" s="101" t="s">
        <v>8666</v>
      </c>
      <c r="D469" s="101"/>
      <c r="E469" s="102">
        <v>584.23</v>
      </c>
    </row>
    <row r="470" spans="1:5" x14ac:dyDescent="0.25">
      <c r="A470" s="103">
        <v>81165</v>
      </c>
      <c r="B470" s="101" t="s">
        <v>6659</v>
      </c>
      <c r="C470" s="101" t="s">
        <v>8666</v>
      </c>
      <c r="D470" s="101"/>
      <c r="E470" s="102">
        <v>282.88</v>
      </c>
    </row>
    <row r="471" spans="1:5" x14ac:dyDescent="0.25">
      <c r="A471" s="103">
        <v>81166</v>
      </c>
      <c r="B471" s="101" t="s">
        <v>6660</v>
      </c>
      <c r="C471" s="101" t="s">
        <v>8666</v>
      </c>
      <c r="D471" s="101"/>
      <c r="E471" s="102">
        <v>301.35000000000002</v>
      </c>
    </row>
    <row r="472" spans="1:5" x14ac:dyDescent="0.25">
      <c r="A472" s="103">
        <v>81167</v>
      </c>
      <c r="B472" s="101" t="s">
        <v>6661</v>
      </c>
      <c r="C472" s="101" t="s">
        <v>8666</v>
      </c>
      <c r="D472" s="101"/>
      <c r="E472" s="102">
        <v>282.88</v>
      </c>
    </row>
    <row r="473" spans="1:5" x14ac:dyDescent="0.25">
      <c r="A473" s="103">
        <v>81168</v>
      </c>
      <c r="B473" s="101" t="s">
        <v>6662</v>
      </c>
      <c r="C473" s="101" t="s">
        <v>8666</v>
      </c>
      <c r="D473" s="101"/>
      <c r="E473" s="102">
        <v>207.31</v>
      </c>
    </row>
    <row r="474" spans="1:5" x14ac:dyDescent="0.25">
      <c r="A474" s="103">
        <v>81170</v>
      </c>
      <c r="B474" s="101" t="s">
        <v>6663</v>
      </c>
      <c r="C474" s="101" t="s">
        <v>8666</v>
      </c>
      <c r="D474" s="101"/>
      <c r="E474" s="102">
        <v>300</v>
      </c>
    </row>
    <row r="475" spans="1:5" x14ac:dyDescent="0.25">
      <c r="A475" s="103">
        <v>81171</v>
      </c>
      <c r="B475" s="101" t="s">
        <v>6664</v>
      </c>
      <c r="C475" s="101" t="s">
        <v>8666</v>
      </c>
      <c r="D475" s="101"/>
      <c r="E475" s="102">
        <v>137</v>
      </c>
    </row>
    <row r="476" spans="1:5" x14ac:dyDescent="0.25">
      <c r="A476" s="103">
        <v>81172</v>
      </c>
      <c r="B476" s="101" t="s">
        <v>6665</v>
      </c>
      <c r="C476" s="101" t="s">
        <v>8666</v>
      </c>
      <c r="D476" s="101"/>
      <c r="E476" s="102">
        <v>274.83</v>
      </c>
    </row>
    <row r="477" spans="1:5" x14ac:dyDescent="0.25">
      <c r="A477" s="103">
        <v>81173</v>
      </c>
      <c r="B477" s="101" t="s">
        <v>6666</v>
      </c>
      <c r="C477" s="101" t="s">
        <v>8666</v>
      </c>
      <c r="D477" s="101"/>
      <c r="E477" s="102">
        <v>301.35000000000002</v>
      </c>
    </row>
    <row r="478" spans="1:5" x14ac:dyDescent="0.25">
      <c r="A478" s="103">
        <v>81174</v>
      </c>
      <c r="B478" s="101" t="s">
        <v>6667</v>
      </c>
      <c r="C478" s="101" t="s">
        <v>8666</v>
      </c>
      <c r="D478" s="101"/>
      <c r="E478" s="102">
        <v>185.2</v>
      </c>
    </row>
    <row r="479" spans="1:5" x14ac:dyDescent="0.25">
      <c r="A479" s="103">
        <v>81175</v>
      </c>
      <c r="B479" s="101" t="s">
        <v>6668</v>
      </c>
      <c r="C479" s="101" t="s">
        <v>8666</v>
      </c>
      <c r="D479" s="101"/>
      <c r="E479" s="102">
        <v>676.5</v>
      </c>
    </row>
    <row r="480" spans="1:5" x14ac:dyDescent="0.25">
      <c r="A480" s="103">
        <v>81176</v>
      </c>
      <c r="B480" s="101" t="s">
        <v>6669</v>
      </c>
      <c r="C480" s="101" t="s">
        <v>8666</v>
      </c>
      <c r="D480" s="101"/>
      <c r="E480" s="102">
        <v>241.9</v>
      </c>
    </row>
    <row r="481" spans="1:5" x14ac:dyDescent="0.25">
      <c r="A481" s="103">
        <v>81177</v>
      </c>
      <c r="B481" s="101" t="s">
        <v>6670</v>
      </c>
      <c r="C481" s="101" t="s">
        <v>8666</v>
      </c>
      <c r="D481" s="101"/>
      <c r="E481" s="102">
        <v>137</v>
      </c>
    </row>
    <row r="482" spans="1:5" x14ac:dyDescent="0.25">
      <c r="A482" s="103">
        <v>81178</v>
      </c>
      <c r="B482" s="101" t="s">
        <v>6671</v>
      </c>
      <c r="C482" s="101" t="s">
        <v>8666</v>
      </c>
      <c r="D482" s="101"/>
      <c r="E482" s="102">
        <v>137</v>
      </c>
    </row>
    <row r="483" spans="1:5" x14ac:dyDescent="0.25">
      <c r="A483" s="103">
        <v>81179</v>
      </c>
      <c r="B483" s="101" t="s">
        <v>6672</v>
      </c>
      <c r="C483" s="101" t="s">
        <v>8666</v>
      </c>
      <c r="D483" s="101"/>
      <c r="E483" s="102">
        <v>137</v>
      </c>
    </row>
    <row r="484" spans="1:5" x14ac:dyDescent="0.25">
      <c r="A484" s="103">
        <v>81180</v>
      </c>
      <c r="B484" s="101" t="s">
        <v>6673</v>
      </c>
      <c r="C484" s="101" t="s">
        <v>8666</v>
      </c>
      <c r="D484" s="101"/>
      <c r="E484" s="102">
        <v>137</v>
      </c>
    </row>
    <row r="485" spans="1:5" x14ac:dyDescent="0.25">
      <c r="A485" s="103">
        <v>81181</v>
      </c>
      <c r="B485" s="101" t="s">
        <v>6674</v>
      </c>
      <c r="C485" s="101" t="s">
        <v>8666</v>
      </c>
      <c r="D485" s="101"/>
      <c r="E485" s="102">
        <v>137</v>
      </c>
    </row>
    <row r="486" spans="1:5" x14ac:dyDescent="0.25">
      <c r="A486" s="103">
        <v>81182</v>
      </c>
      <c r="B486" s="101" t="s">
        <v>6675</v>
      </c>
      <c r="C486" s="101" t="s">
        <v>8666</v>
      </c>
      <c r="D486" s="101"/>
      <c r="E486" s="102">
        <v>137</v>
      </c>
    </row>
    <row r="487" spans="1:5" x14ac:dyDescent="0.25">
      <c r="A487" s="103">
        <v>81183</v>
      </c>
      <c r="B487" s="101" t="s">
        <v>6676</v>
      </c>
      <c r="C487" s="101" t="s">
        <v>8666</v>
      </c>
      <c r="D487" s="101"/>
      <c r="E487" s="102">
        <v>137</v>
      </c>
    </row>
    <row r="488" spans="1:5" x14ac:dyDescent="0.25">
      <c r="A488" s="103">
        <v>81184</v>
      </c>
      <c r="B488" s="101" t="s">
        <v>6677</v>
      </c>
      <c r="C488" s="101" t="s">
        <v>8666</v>
      </c>
      <c r="D488" s="101"/>
      <c r="E488" s="102">
        <v>137</v>
      </c>
    </row>
    <row r="489" spans="1:5" x14ac:dyDescent="0.25">
      <c r="A489" s="103">
        <v>81185</v>
      </c>
      <c r="B489" s="101" t="s">
        <v>6678</v>
      </c>
      <c r="C489" s="101" t="s">
        <v>8666</v>
      </c>
      <c r="D489" s="101"/>
      <c r="E489" s="102">
        <v>846.27</v>
      </c>
    </row>
    <row r="490" spans="1:5" x14ac:dyDescent="0.25">
      <c r="A490" s="103">
        <v>81186</v>
      </c>
      <c r="B490" s="101" t="s">
        <v>6679</v>
      </c>
      <c r="C490" s="101" t="s">
        <v>8666</v>
      </c>
      <c r="D490" s="101"/>
      <c r="E490" s="102">
        <v>185.2</v>
      </c>
    </row>
    <row r="491" spans="1:5" x14ac:dyDescent="0.25">
      <c r="A491" s="103">
        <v>81187</v>
      </c>
      <c r="B491" s="101" t="s">
        <v>6680</v>
      </c>
      <c r="C491" s="101" t="s">
        <v>8666</v>
      </c>
      <c r="D491" s="101"/>
      <c r="E491" s="102">
        <v>137</v>
      </c>
    </row>
    <row r="492" spans="1:5" x14ac:dyDescent="0.25">
      <c r="A492" s="103">
        <v>81188</v>
      </c>
      <c r="B492" s="101" t="s">
        <v>6681</v>
      </c>
      <c r="C492" s="101" t="s">
        <v>8666</v>
      </c>
      <c r="D492" s="101"/>
      <c r="E492" s="102">
        <v>137</v>
      </c>
    </row>
    <row r="493" spans="1:5" x14ac:dyDescent="0.25">
      <c r="A493" s="103">
        <v>81189</v>
      </c>
      <c r="B493" s="101" t="s">
        <v>6682</v>
      </c>
      <c r="C493" s="101" t="s">
        <v>8666</v>
      </c>
      <c r="D493" s="101"/>
      <c r="E493" s="102">
        <v>274.83</v>
      </c>
    </row>
    <row r="494" spans="1:5" x14ac:dyDescent="0.25">
      <c r="A494" s="103">
        <v>81190</v>
      </c>
      <c r="B494" s="101" t="s">
        <v>6683</v>
      </c>
      <c r="C494" s="101" t="s">
        <v>8666</v>
      </c>
      <c r="D494" s="101"/>
      <c r="E494" s="102">
        <v>185.2</v>
      </c>
    </row>
    <row r="495" spans="1:5" x14ac:dyDescent="0.25">
      <c r="A495" s="103">
        <v>81191</v>
      </c>
      <c r="B495" s="101" t="s">
        <v>6684</v>
      </c>
      <c r="C495" s="101" t="s">
        <v>8666</v>
      </c>
      <c r="D495" s="101"/>
      <c r="E495" s="102">
        <v>207.31</v>
      </c>
    </row>
    <row r="496" spans="1:5" x14ac:dyDescent="0.25">
      <c r="A496" s="103">
        <v>81192</v>
      </c>
      <c r="B496" s="101" t="s">
        <v>6685</v>
      </c>
      <c r="C496" s="101" t="s">
        <v>8666</v>
      </c>
      <c r="D496" s="101"/>
      <c r="E496" s="102">
        <v>207.31</v>
      </c>
    </row>
    <row r="497" spans="1:5" x14ac:dyDescent="0.25">
      <c r="A497" s="103">
        <v>81193</v>
      </c>
      <c r="B497" s="101" t="s">
        <v>6686</v>
      </c>
      <c r="C497" s="101" t="s">
        <v>8666</v>
      </c>
      <c r="D497" s="101"/>
      <c r="E497" s="102">
        <v>207.31</v>
      </c>
    </row>
    <row r="498" spans="1:5" x14ac:dyDescent="0.25">
      <c r="A498" s="103">
        <v>81194</v>
      </c>
      <c r="B498" s="101" t="s">
        <v>6687</v>
      </c>
      <c r="C498" s="101" t="s">
        <v>8666</v>
      </c>
      <c r="D498" s="101"/>
      <c r="E498" s="102">
        <v>518.28</v>
      </c>
    </row>
    <row r="499" spans="1:5" x14ac:dyDescent="0.25">
      <c r="A499" s="103">
        <v>81200</v>
      </c>
      <c r="B499" s="101" t="s">
        <v>6688</v>
      </c>
      <c r="C499" s="101" t="s">
        <v>8666</v>
      </c>
      <c r="D499" s="101"/>
      <c r="E499" s="102">
        <v>47.25</v>
      </c>
    </row>
    <row r="500" spans="1:5" x14ac:dyDescent="0.25">
      <c r="A500" s="103">
        <v>81201</v>
      </c>
      <c r="B500" s="101" t="s">
        <v>6689</v>
      </c>
      <c r="C500" s="101" t="s">
        <v>8666</v>
      </c>
      <c r="D500" s="101"/>
      <c r="E500" s="102">
        <v>780</v>
      </c>
    </row>
    <row r="501" spans="1:5" x14ac:dyDescent="0.25">
      <c r="A501" s="103">
        <v>81202</v>
      </c>
      <c r="B501" s="101" t="s">
        <v>6690</v>
      </c>
      <c r="C501" s="101" t="s">
        <v>8666</v>
      </c>
      <c r="D501" s="101"/>
      <c r="E501" s="102">
        <v>280</v>
      </c>
    </row>
    <row r="502" spans="1:5" x14ac:dyDescent="0.25">
      <c r="A502" s="103">
        <v>81203</v>
      </c>
      <c r="B502" s="101" t="s">
        <v>6691</v>
      </c>
      <c r="C502" s="101" t="s">
        <v>8666</v>
      </c>
      <c r="D502" s="101"/>
      <c r="E502" s="102">
        <v>200</v>
      </c>
    </row>
    <row r="503" spans="1:5" x14ac:dyDescent="0.25">
      <c r="A503" s="103">
        <v>81204</v>
      </c>
      <c r="B503" s="101" t="s">
        <v>6692</v>
      </c>
      <c r="C503" s="101" t="s">
        <v>8666</v>
      </c>
      <c r="D503" s="101"/>
      <c r="E503" s="102">
        <v>137</v>
      </c>
    </row>
    <row r="504" spans="1:5" x14ac:dyDescent="0.25">
      <c r="A504" s="103">
        <v>81205</v>
      </c>
      <c r="B504" s="101" t="s">
        <v>6693</v>
      </c>
      <c r="C504" s="101" t="s">
        <v>8666</v>
      </c>
      <c r="D504" s="101"/>
      <c r="E504" s="102">
        <v>94.99</v>
      </c>
    </row>
    <row r="505" spans="1:5" x14ac:dyDescent="0.25">
      <c r="A505" s="103">
        <v>81206</v>
      </c>
      <c r="B505" s="101" t="s">
        <v>6694</v>
      </c>
      <c r="C505" s="101" t="s">
        <v>8666</v>
      </c>
      <c r="D505" s="101"/>
      <c r="E505" s="102">
        <v>163.96</v>
      </c>
    </row>
    <row r="506" spans="1:5" x14ac:dyDescent="0.25">
      <c r="A506" s="103">
        <v>81207</v>
      </c>
      <c r="B506" s="101" t="s">
        <v>6695</v>
      </c>
      <c r="C506" s="101" t="s">
        <v>8666</v>
      </c>
      <c r="D506" s="101"/>
      <c r="E506" s="102">
        <v>144.84</v>
      </c>
    </row>
    <row r="507" spans="1:5" x14ac:dyDescent="0.25">
      <c r="A507" s="103">
        <v>81208</v>
      </c>
      <c r="B507" s="101" t="s">
        <v>6696</v>
      </c>
      <c r="C507" s="101" t="s">
        <v>8666</v>
      </c>
      <c r="D507" s="101"/>
      <c r="E507" s="102">
        <v>214.62</v>
      </c>
    </row>
    <row r="508" spans="1:5" x14ac:dyDescent="0.25">
      <c r="A508" s="103">
        <v>81209</v>
      </c>
      <c r="B508" s="101" t="s">
        <v>6697</v>
      </c>
      <c r="C508" s="101" t="s">
        <v>8666</v>
      </c>
      <c r="D508" s="101"/>
      <c r="E508" s="102">
        <v>39.31</v>
      </c>
    </row>
    <row r="509" spans="1:5" x14ac:dyDescent="0.25">
      <c r="A509" s="103">
        <v>81210</v>
      </c>
      <c r="B509" s="101" t="s">
        <v>6698</v>
      </c>
      <c r="C509" s="101" t="s">
        <v>8666</v>
      </c>
      <c r="D509" s="101"/>
      <c r="E509" s="102">
        <v>175.4</v>
      </c>
    </row>
    <row r="510" spans="1:5" x14ac:dyDescent="0.25">
      <c r="A510" s="103">
        <v>81212</v>
      </c>
      <c r="B510" s="101" t="s">
        <v>6699</v>
      </c>
      <c r="C510" s="101" t="s">
        <v>8666</v>
      </c>
      <c r="D510" s="101"/>
      <c r="E510" s="102">
        <v>440</v>
      </c>
    </row>
    <row r="511" spans="1:5" x14ac:dyDescent="0.25">
      <c r="A511" s="103">
        <v>81215</v>
      </c>
      <c r="B511" s="101" t="s">
        <v>6700</v>
      </c>
      <c r="C511" s="101" t="s">
        <v>8666</v>
      </c>
      <c r="D511" s="101"/>
      <c r="E511" s="102">
        <v>375.25</v>
      </c>
    </row>
    <row r="512" spans="1:5" x14ac:dyDescent="0.25">
      <c r="A512" s="103">
        <v>81216</v>
      </c>
      <c r="B512" s="101" t="s">
        <v>6701</v>
      </c>
      <c r="C512" s="101" t="s">
        <v>8666</v>
      </c>
      <c r="D512" s="101"/>
      <c r="E512" s="102">
        <v>185.12</v>
      </c>
    </row>
    <row r="513" spans="1:5" x14ac:dyDescent="0.25">
      <c r="A513" s="103">
        <v>81217</v>
      </c>
      <c r="B513" s="101" t="s">
        <v>6702</v>
      </c>
      <c r="C513" s="101" t="s">
        <v>8666</v>
      </c>
      <c r="D513" s="101"/>
      <c r="E513" s="102">
        <v>375.25</v>
      </c>
    </row>
    <row r="514" spans="1:5" x14ac:dyDescent="0.25">
      <c r="A514" s="103">
        <v>81218</v>
      </c>
      <c r="B514" s="101" t="s">
        <v>6703</v>
      </c>
      <c r="C514" s="101" t="s">
        <v>8666</v>
      </c>
      <c r="D514" s="101"/>
      <c r="E514" s="102">
        <v>241.9</v>
      </c>
    </row>
    <row r="515" spans="1:5" x14ac:dyDescent="0.25">
      <c r="A515" s="103">
        <v>81219</v>
      </c>
      <c r="B515" s="101" t="s">
        <v>6704</v>
      </c>
      <c r="C515" s="101" t="s">
        <v>8666</v>
      </c>
      <c r="D515" s="101"/>
      <c r="E515" s="102">
        <v>121.63</v>
      </c>
    </row>
    <row r="516" spans="1:5" x14ac:dyDescent="0.25">
      <c r="A516" s="103">
        <v>81220</v>
      </c>
      <c r="B516" s="101" t="s">
        <v>6705</v>
      </c>
      <c r="C516" s="101" t="s">
        <v>8666</v>
      </c>
      <c r="D516" s="101"/>
      <c r="E516" s="102">
        <v>556.6</v>
      </c>
    </row>
    <row r="517" spans="1:5" x14ac:dyDescent="0.25">
      <c r="A517" s="103">
        <v>81221</v>
      </c>
      <c r="B517" s="101" t="s">
        <v>6706</v>
      </c>
      <c r="C517" s="101" t="s">
        <v>8666</v>
      </c>
      <c r="D517" s="101"/>
      <c r="E517" s="102">
        <v>97.22</v>
      </c>
    </row>
    <row r="518" spans="1:5" x14ac:dyDescent="0.25">
      <c r="A518" s="103">
        <v>81222</v>
      </c>
      <c r="B518" s="101" t="s">
        <v>6707</v>
      </c>
      <c r="C518" s="101" t="s">
        <v>8666</v>
      </c>
      <c r="D518" s="101"/>
      <c r="E518" s="102">
        <v>435.07</v>
      </c>
    </row>
    <row r="519" spans="1:5" x14ac:dyDescent="0.25">
      <c r="A519" s="103">
        <v>81223</v>
      </c>
      <c r="B519" s="101" t="s">
        <v>6708</v>
      </c>
      <c r="C519" s="101" t="s">
        <v>8666</v>
      </c>
      <c r="D519" s="101"/>
      <c r="E519" s="102">
        <v>499</v>
      </c>
    </row>
    <row r="520" spans="1:5" x14ac:dyDescent="0.25">
      <c r="A520" s="103">
        <v>81224</v>
      </c>
      <c r="B520" s="101" t="s">
        <v>6709</v>
      </c>
      <c r="C520" s="101" t="s">
        <v>8666</v>
      </c>
      <c r="D520" s="101"/>
      <c r="E520" s="102">
        <v>168.75</v>
      </c>
    </row>
    <row r="521" spans="1:5" x14ac:dyDescent="0.25">
      <c r="A521" s="103">
        <v>81225</v>
      </c>
      <c r="B521" s="101" t="s">
        <v>6710</v>
      </c>
      <c r="C521" s="101" t="s">
        <v>8666</v>
      </c>
      <c r="D521" s="101"/>
      <c r="E521" s="102">
        <v>291.36</v>
      </c>
    </row>
    <row r="522" spans="1:5" x14ac:dyDescent="0.25">
      <c r="A522" s="103">
        <v>81226</v>
      </c>
      <c r="B522" s="101" t="s">
        <v>6711</v>
      </c>
      <c r="C522" s="101" t="s">
        <v>8666</v>
      </c>
      <c r="D522" s="101"/>
      <c r="E522" s="102">
        <v>450.91</v>
      </c>
    </row>
    <row r="523" spans="1:5" x14ac:dyDescent="0.25">
      <c r="A523" s="103">
        <v>81227</v>
      </c>
      <c r="B523" s="101" t="s">
        <v>6712</v>
      </c>
      <c r="C523" s="101" t="s">
        <v>8666</v>
      </c>
      <c r="D523" s="101"/>
      <c r="E523" s="102">
        <v>174.81</v>
      </c>
    </row>
    <row r="524" spans="1:5" x14ac:dyDescent="0.25">
      <c r="A524" s="103">
        <v>81228</v>
      </c>
      <c r="B524" s="101" t="s">
        <v>15304</v>
      </c>
      <c r="C524" s="101" t="s">
        <v>8666</v>
      </c>
      <c r="D524" s="101"/>
      <c r="E524" s="102">
        <v>900</v>
      </c>
    </row>
    <row r="525" spans="1:5" x14ac:dyDescent="0.25">
      <c r="A525" s="103">
        <v>81229</v>
      </c>
      <c r="B525" s="101" t="s">
        <v>15305</v>
      </c>
      <c r="C525" s="101" t="s">
        <v>8666</v>
      </c>
      <c r="D525" s="101"/>
      <c r="E525" s="102">
        <v>1160</v>
      </c>
    </row>
    <row r="526" spans="1:5" x14ac:dyDescent="0.25">
      <c r="A526" s="103">
        <v>81230</v>
      </c>
      <c r="B526" s="101" t="s">
        <v>6715</v>
      </c>
      <c r="C526" s="101" t="s">
        <v>8666</v>
      </c>
      <c r="D526" s="101"/>
      <c r="E526" s="102">
        <v>174.81</v>
      </c>
    </row>
    <row r="527" spans="1:5" x14ac:dyDescent="0.25">
      <c r="A527" s="103">
        <v>81231</v>
      </c>
      <c r="B527" s="101" t="s">
        <v>6716</v>
      </c>
      <c r="C527" s="101" t="s">
        <v>8666</v>
      </c>
      <c r="D527" s="101"/>
      <c r="E527" s="102">
        <v>174.81</v>
      </c>
    </row>
    <row r="528" spans="1:5" x14ac:dyDescent="0.25">
      <c r="A528" s="103">
        <v>81232</v>
      </c>
      <c r="B528" s="101" t="s">
        <v>6717</v>
      </c>
      <c r="C528" s="101" t="s">
        <v>8666</v>
      </c>
      <c r="D528" s="101"/>
      <c r="E528" s="102">
        <v>174.81</v>
      </c>
    </row>
    <row r="529" spans="1:5" x14ac:dyDescent="0.25">
      <c r="A529" s="103">
        <v>81233</v>
      </c>
      <c r="B529" s="101" t="s">
        <v>6718</v>
      </c>
      <c r="C529" s="101" t="s">
        <v>8666</v>
      </c>
      <c r="D529" s="101"/>
      <c r="E529" s="102">
        <v>175.4</v>
      </c>
    </row>
    <row r="530" spans="1:5" x14ac:dyDescent="0.25">
      <c r="A530" s="103">
        <v>81234</v>
      </c>
      <c r="B530" s="101" t="s">
        <v>6719</v>
      </c>
      <c r="C530" s="101" t="s">
        <v>8666</v>
      </c>
      <c r="D530" s="101"/>
      <c r="E530" s="102">
        <v>137</v>
      </c>
    </row>
    <row r="531" spans="1:5" x14ac:dyDescent="0.25">
      <c r="A531" s="103">
        <v>81235</v>
      </c>
      <c r="B531" s="101" t="s">
        <v>6720</v>
      </c>
      <c r="C531" s="101" t="s">
        <v>8666</v>
      </c>
      <c r="D531" s="101"/>
      <c r="E531" s="102">
        <v>324.58</v>
      </c>
    </row>
    <row r="532" spans="1:5" x14ac:dyDescent="0.25">
      <c r="A532" s="103">
        <v>81236</v>
      </c>
      <c r="B532" s="101" t="s">
        <v>6721</v>
      </c>
      <c r="C532" s="101" t="s">
        <v>8666</v>
      </c>
      <c r="D532" s="101"/>
      <c r="E532" s="102">
        <v>282.88</v>
      </c>
    </row>
    <row r="533" spans="1:5" x14ac:dyDescent="0.25">
      <c r="A533" s="103">
        <v>81237</v>
      </c>
      <c r="B533" s="101" t="s">
        <v>6722</v>
      </c>
      <c r="C533" s="101" t="s">
        <v>8666</v>
      </c>
      <c r="D533" s="101"/>
      <c r="E533" s="102">
        <v>175.4</v>
      </c>
    </row>
    <row r="534" spans="1:5" x14ac:dyDescent="0.25">
      <c r="A534" s="103">
        <v>81238</v>
      </c>
      <c r="B534" s="101" t="s">
        <v>6723</v>
      </c>
      <c r="C534" s="101" t="s">
        <v>8666</v>
      </c>
      <c r="D534" s="101"/>
      <c r="E534" s="102">
        <v>600</v>
      </c>
    </row>
    <row r="535" spans="1:5" x14ac:dyDescent="0.25">
      <c r="A535" s="103">
        <v>81239</v>
      </c>
      <c r="B535" s="101" t="s">
        <v>6724</v>
      </c>
      <c r="C535" s="101" t="s">
        <v>8666</v>
      </c>
      <c r="D535" s="101"/>
      <c r="E535" s="102">
        <v>274.83</v>
      </c>
    </row>
    <row r="536" spans="1:5" x14ac:dyDescent="0.25">
      <c r="A536" s="103">
        <v>81240</v>
      </c>
      <c r="B536" s="101" t="s">
        <v>6725</v>
      </c>
      <c r="C536" s="101" t="s">
        <v>8666</v>
      </c>
      <c r="D536" s="101"/>
      <c r="E536" s="102">
        <v>65.69</v>
      </c>
    </row>
    <row r="537" spans="1:5" x14ac:dyDescent="0.25">
      <c r="A537" s="103">
        <v>81241</v>
      </c>
      <c r="B537" s="101" t="s">
        <v>6726</v>
      </c>
      <c r="C537" s="101" t="s">
        <v>8666</v>
      </c>
      <c r="D537" s="101"/>
      <c r="E537" s="102">
        <v>73.37</v>
      </c>
    </row>
    <row r="538" spans="1:5" x14ac:dyDescent="0.25">
      <c r="A538" s="103">
        <v>81242</v>
      </c>
      <c r="B538" s="101" t="s">
        <v>6727</v>
      </c>
      <c r="C538" s="101" t="s">
        <v>8666</v>
      </c>
      <c r="D538" s="101"/>
      <c r="E538" s="102">
        <v>36.619999999999997</v>
      </c>
    </row>
    <row r="539" spans="1:5" x14ac:dyDescent="0.25">
      <c r="A539" s="103">
        <v>81243</v>
      </c>
      <c r="B539" s="101" t="s">
        <v>6728</v>
      </c>
      <c r="C539" s="101" t="s">
        <v>8666</v>
      </c>
      <c r="D539" s="101"/>
      <c r="E539" s="102">
        <v>57.04</v>
      </c>
    </row>
    <row r="540" spans="1:5" x14ac:dyDescent="0.25">
      <c r="A540" s="103">
        <v>81244</v>
      </c>
      <c r="B540" s="101" t="s">
        <v>6729</v>
      </c>
      <c r="C540" s="101" t="s">
        <v>8666</v>
      </c>
      <c r="D540" s="101"/>
      <c r="E540" s="102">
        <v>44.89</v>
      </c>
    </row>
    <row r="541" spans="1:5" x14ac:dyDescent="0.25">
      <c r="A541" s="103">
        <v>81245</v>
      </c>
      <c r="B541" s="101" t="s">
        <v>6730</v>
      </c>
      <c r="C541" s="101" t="s">
        <v>8666</v>
      </c>
      <c r="D541" s="101"/>
      <c r="E541" s="102">
        <v>165.51</v>
      </c>
    </row>
    <row r="542" spans="1:5" x14ac:dyDescent="0.25">
      <c r="A542" s="103">
        <v>81246</v>
      </c>
      <c r="B542" s="101" t="s">
        <v>6731</v>
      </c>
      <c r="C542" s="101" t="s">
        <v>8666</v>
      </c>
      <c r="D542" s="101"/>
      <c r="E542" s="102">
        <v>83</v>
      </c>
    </row>
    <row r="543" spans="1:5" x14ac:dyDescent="0.25">
      <c r="A543" s="103">
        <v>81247</v>
      </c>
      <c r="B543" s="101" t="s">
        <v>6732</v>
      </c>
      <c r="C543" s="101" t="s">
        <v>8666</v>
      </c>
      <c r="D543" s="101"/>
      <c r="E543" s="102">
        <v>174.81</v>
      </c>
    </row>
    <row r="544" spans="1:5" x14ac:dyDescent="0.25">
      <c r="A544" s="103">
        <v>81248</v>
      </c>
      <c r="B544" s="101" t="s">
        <v>6733</v>
      </c>
      <c r="C544" s="101" t="s">
        <v>8666</v>
      </c>
      <c r="D544" s="101"/>
      <c r="E544" s="102">
        <v>375.25</v>
      </c>
    </row>
    <row r="545" spans="1:5" x14ac:dyDescent="0.25">
      <c r="A545" s="103">
        <v>81249</v>
      </c>
      <c r="B545" s="101" t="s">
        <v>6734</v>
      </c>
      <c r="C545" s="101" t="s">
        <v>8666</v>
      </c>
      <c r="D545" s="101"/>
      <c r="E545" s="102">
        <v>600</v>
      </c>
    </row>
    <row r="546" spans="1:5" x14ac:dyDescent="0.25">
      <c r="A546" s="103">
        <v>81250</v>
      </c>
      <c r="B546" s="101" t="s">
        <v>6735</v>
      </c>
      <c r="C546" s="101" t="s">
        <v>8666</v>
      </c>
      <c r="D546" s="101"/>
      <c r="E546" s="102">
        <v>58.49</v>
      </c>
    </row>
    <row r="547" spans="1:5" x14ac:dyDescent="0.25">
      <c r="A547" s="103">
        <v>81251</v>
      </c>
      <c r="B547" s="101" t="s">
        <v>6736</v>
      </c>
      <c r="C547" s="101" t="s">
        <v>8666</v>
      </c>
      <c r="D547" s="101"/>
      <c r="E547" s="102">
        <v>47.25</v>
      </c>
    </row>
    <row r="548" spans="1:5" x14ac:dyDescent="0.25">
      <c r="A548" s="103">
        <v>81252</v>
      </c>
      <c r="B548" s="101" t="s">
        <v>6737</v>
      </c>
      <c r="C548" s="101" t="s">
        <v>8666</v>
      </c>
      <c r="D548" s="101"/>
      <c r="E548" s="102">
        <v>101.12</v>
      </c>
    </row>
    <row r="549" spans="1:5" x14ac:dyDescent="0.25">
      <c r="A549" s="103">
        <v>81253</v>
      </c>
      <c r="B549" s="101" t="s">
        <v>6738</v>
      </c>
      <c r="C549" s="101" t="s">
        <v>8666</v>
      </c>
      <c r="D549" s="101"/>
      <c r="E549" s="102">
        <v>61.52</v>
      </c>
    </row>
    <row r="550" spans="1:5" x14ac:dyDescent="0.25">
      <c r="A550" s="103">
        <v>81254</v>
      </c>
      <c r="B550" s="101" t="s">
        <v>6739</v>
      </c>
      <c r="C550" s="101" t="s">
        <v>8666</v>
      </c>
      <c r="D550" s="101"/>
      <c r="E550" s="102">
        <v>35</v>
      </c>
    </row>
    <row r="551" spans="1:5" x14ac:dyDescent="0.25">
      <c r="A551" s="103">
        <v>81255</v>
      </c>
      <c r="B551" s="101" t="s">
        <v>6740</v>
      </c>
      <c r="C551" s="101" t="s">
        <v>8666</v>
      </c>
      <c r="D551" s="101"/>
      <c r="E551" s="102">
        <v>51.45</v>
      </c>
    </row>
    <row r="552" spans="1:5" x14ac:dyDescent="0.25">
      <c r="A552" s="103">
        <v>81256</v>
      </c>
      <c r="B552" s="101" t="s">
        <v>6741</v>
      </c>
      <c r="C552" s="101" t="s">
        <v>8666</v>
      </c>
      <c r="D552" s="101"/>
      <c r="E552" s="102">
        <v>65.36</v>
      </c>
    </row>
    <row r="553" spans="1:5" x14ac:dyDescent="0.25">
      <c r="A553" s="103">
        <v>81257</v>
      </c>
      <c r="B553" s="101" t="s">
        <v>6742</v>
      </c>
      <c r="C553" s="101" t="s">
        <v>8666</v>
      </c>
      <c r="D553" s="101"/>
      <c r="E553" s="102">
        <v>102.26</v>
      </c>
    </row>
    <row r="554" spans="1:5" x14ac:dyDescent="0.25">
      <c r="A554" s="103">
        <v>81258</v>
      </c>
      <c r="B554" s="101" t="s">
        <v>6743</v>
      </c>
      <c r="C554" s="101" t="s">
        <v>8666</v>
      </c>
      <c r="D554" s="101"/>
      <c r="E554" s="102">
        <v>375.25</v>
      </c>
    </row>
    <row r="555" spans="1:5" x14ac:dyDescent="0.25">
      <c r="A555" s="103">
        <v>81259</v>
      </c>
      <c r="B555" s="101" t="s">
        <v>6744</v>
      </c>
      <c r="C555" s="101" t="s">
        <v>8666</v>
      </c>
      <c r="D555" s="101"/>
      <c r="E555" s="102">
        <v>600</v>
      </c>
    </row>
    <row r="556" spans="1:5" x14ac:dyDescent="0.25">
      <c r="A556" s="103">
        <v>81260</v>
      </c>
      <c r="B556" s="101" t="s">
        <v>6745</v>
      </c>
      <c r="C556" s="101" t="s">
        <v>8666</v>
      </c>
      <c r="D556" s="101"/>
      <c r="E556" s="102">
        <v>39.31</v>
      </c>
    </row>
    <row r="557" spans="1:5" x14ac:dyDescent="0.25">
      <c r="A557" s="103">
        <v>81261</v>
      </c>
      <c r="B557" s="101" t="s">
        <v>6746</v>
      </c>
      <c r="C557" s="101" t="s">
        <v>8666</v>
      </c>
      <c r="D557" s="101"/>
      <c r="E557" s="102">
        <v>197.99</v>
      </c>
    </row>
    <row r="558" spans="1:5" x14ac:dyDescent="0.25">
      <c r="A558" s="103">
        <v>81262</v>
      </c>
      <c r="B558" s="101" t="s">
        <v>6747</v>
      </c>
      <c r="C558" s="101" t="s">
        <v>8666</v>
      </c>
      <c r="D558" s="101"/>
      <c r="E558" s="102">
        <v>68.55</v>
      </c>
    </row>
    <row r="559" spans="1:5" x14ac:dyDescent="0.25">
      <c r="A559" s="103">
        <v>81263</v>
      </c>
      <c r="B559" s="101" t="s">
        <v>6748</v>
      </c>
      <c r="C559" s="101" t="s">
        <v>8666</v>
      </c>
      <c r="D559" s="101"/>
      <c r="E559" s="102">
        <v>294.52</v>
      </c>
    </row>
    <row r="560" spans="1:5" x14ac:dyDescent="0.25">
      <c r="A560" s="103">
        <v>81264</v>
      </c>
      <c r="B560" s="101" t="s">
        <v>6749</v>
      </c>
      <c r="C560" s="101" t="s">
        <v>8666</v>
      </c>
      <c r="D560" s="101"/>
      <c r="E560" s="102">
        <v>172.73</v>
      </c>
    </row>
    <row r="561" spans="1:5" x14ac:dyDescent="0.25">
      <c r="A561" s="103">
        <v>81265</v>
      </c>
      <c r="B561" s="101" t="s">
        <v>6750</v>
      </c>
      <c r="C561" s="101" t="s">
        <v>8666</v>
      </c>
      <c r="D561" s="101"/>
      <c r="E561" s="102">
        <v>233.07</v>
      </c>
    </row>
    <row r="562" spans="1:5" x14ac:dyDescent="0.25">
      <c r="A562" s="103">
        <v>81266</v>
      </c>
      <c r="B562" s="101" t="s">
        <v>6751</v>
      </c>
      <c r="C562" s="101" t="s">
        <v>8666</v>
      </c>
      <c r="D562" s="101"/>
      <c r="E562" s="102">
        <v>304.81</v>
      </c>
    </row>
    <row r="563" spans="1:5" x14ac:dyDescent="0.25">
      <c r="A563" s="103">
        <v>81267</v>
      </c>
      <c r="B563" s="101" t="s">
        <v>6752</v>
      </c>
      <c r="C563" s="101" t="s">
        <v>8666</v>
      </c>
      <c r="D563" s="101"/>
      <c r="E563" s="102">
        <v>207.46</v>
      </c>
    </row>
    <row r="564" spans="1:5" x14ac:dyDescent="0.25">
      <c r="A564" s="103">
        <v>81268</v>
      </c>
      <c r="B564" s="101" t="s">
        <v>6753</v>
      </c>
      <c r="C564" s="101" t="s">
        <v>8666</v>
      </c>
      <c r="D564" s="101"/>
      <c r="E564" s="102">
        <v>260.79000000000002</v>
      </c>
    </row>
    <row r="565" spans="1:5" x14ac:dyDescent="0.25">
      <c r="A565" s="103">
        <v>81269</v>
      </c>
      <c r="B565" s="101" t="s">
        <v>6754</v>
      </c>
      <c r="C565" s="101" t="s">
        <v>8666</v>
      </c>
      <c r="D565" s="101"/>
      <c r="E565" s="102">
        <v>202.4</v>
      </c>
    </row>
    <row r="566" spans="1:5" x14ac:dyDescent="0.25">
      <c r="A566" s="103">
        <v>81270</v>
      </c>
      <c r="B566" s="101" t="s">
        <v>6755</v>
      </c>
      <c r="C566" s="101" t="s">
        <v>8666</v>
      </c>
      <c r="D566" s="101"/>
      <c r="E566" s="102">
        <v>91.66</v>
      </c>
    </row>
    <row r="567" spans="1:5" x14ac:dyDescent="0.25">
      <c r="A567" s="103">
        <v>81271</v>
      </c>
      <c r="B567" s="101" t="s">
        <v>6756</v>
      </c>
      <c r="C567" s="101" t="s">
        <v>8666</v>
      </c>
      <c r="D567" s="101"/>
      <c r="E567" s="102">
        <v>137</v>
      </c>
    </row>
    <row r="568" spans="1:5" x14ac:dyDescent="0.25">
      <c r="A568" s="103">
        <v>81272</v>
      </c>
      <c r="B568" s="101" t="s">
        <v>6757</v>
      </c>
      <c r="C568" s="101" t="s">
        <v>8666</v>
      </c>
      <c r="D568" s="101"/>
      <c r="E568" s="102">
        <v>329.51</v>
      </c>
    </row>
    <row r="569" spans="1:5" x14ac:dyDescent="0.25">
      <c r="A569" s="103">
        <v>81273</v>
      </c>
      <c r="B569" s="101" t="s">
        <v>6758</v>
      </c>
      <c r="C569" s="101" t="s">
        <v>8666</v>
      </c>
      <c r="D569" s="101"/>
      <c r="E569" s="102">
        <v>124.87</v>
      </c>
    </row>
    <row r="570" spans="1:5" x14ac:dyDescent="0.25">
      <c r="A570" s="103">
        <v>81274</v>
      </c>
      <c r="B570" s="101" t="s">
        <v>6759</v>
      </c>
      <c r="C570" s="101" t="s">
        <v>8666</v>
      </c>
      <c r="D570" s="101"/>
      <c r="E570" s="102">
        <v>274.83</v>
      </c>
    </row>
    <row r="571" spans="1:5" x14ac:dyDescent="0.25">
      <c r="A571" s="103">
        <v>81275</v>
      </c>
      <c r="B571" s="101" t="s">
        <v>6760</v>
      </c>
      <c r="C571" s="101" t="s">
        <v>8666</v>
      </c>
      <c r="D571" s="101"/>
      <c r="E571" s="102">
        <v>193.25</v>
      </c>
    </row>
    <row r="572" spans="1:5" x14ac:dyDescent="0.25">
      <c r="A572" s="103">
        <v>81276</v>
      </c>
      <c r="B572" s="101" t="s">
        <v>6761</v>
      </c>
      <c r="C572" s="101" t="s">
        <v>8666</v>
      </c>
      <c r="D572" s="101"/>
      <c r="E572" s="102">
        <v>193.25</v>
      </c>
    </row>
    <row r="573" spans="1:5" x14ac:dyDescent="0.25">
      <c r="A573" s="103">
        <v>81277</v>
      </c>
      <c r="B573" s="101" t="s">
        <v>6762</v>
      </c>
      <c r="C573" s="101" t="s">
        <v>8666</v>
      </c>
      <c r="D573" s="101"/>
      <c r="E573" s="102">
        <v>1160</v>
      </c>
    </row>
    <row r="574" spans="1:5" x14ac:dyDescent="0.25">
      <c r="A574" s="103">
        <v>81278</v>
      </c>
      <c r="B574" s="101" t="s">
        <v>6763</v>
      </c>
      <c r="C574" s="101" t="s">
        <v>8666</v>
      </c>
      <c r="D574" s="101"/>
      <c r="E574" s="102">
        <v>207.31</v>
      </c>
    </row>
    <row r="575" spans="1:5" x14ac:dyDescent="0.25">
      <c r="A575" s="103">
        <v>81279</v>
      </c>
      <c r="B575" s="101" t="s">
        <v>6764</v>
      </c>
      <c r="C575" s="101" t="s">
        <v>8666</v>
      </c>
      <c r="D575" s="101"/>
      <c r="E575" s="102">
        <v>185.2</v>
      </c>
    </row>
    <row r="576" spans="1:5" x14ac:dyDescent="0.25">
      <c r="A576" s="103">
        <v>81283</v>
      </c>
      <c r="B576" s="101" t="s">
        <v>6765</v>
      </c>
      <c r="C576" s="101" t="s">
        <v>8666</v>
      </c>
      <c r="D576" s="101"/>
      <c r="E576" s="102">
        <v>73.37</v>
      </c>
    </row>
    <row r="577" spans="1:5" x14ac:dyDescent="0.25">
      <c r="A577" s="103">
        <v>81284</v>
      </c>
      <c r="B577" s="101" t="s">
        <v>6766</v>
      </c>
      <c r="C577" s="101" t="s">
        <v>8666</v>
      </c>
      <c r="D577" s="101"/>
      <c r="E577" s="102">
        <v>137</v>
      </c>
    </row>
    <row r="578" spans="1:5" x14ac:dyDescent="0.25">
      <c r="A578" s="103">
        <v>81285</v>
      </c>
      <c r="B578" s="101" t="s">
        <v>6767</v>
      </c>
      <c r="C578" s="101" t="s">
        <v>8666</v>
      </c>
      <c r="D578" s="101"/>
      <c r="E578" s="102">
        <v>274.83</v>
      </c>
    </row>
    <row r="579" spans="1:5" x14ac:dyDescent="0.25">
      <c r="A579" s="103">
        <v>81286</v>
      </c>
      <c r="B579" s="101" t="s">
        <v>6768</v>
      </c>
      <c r="C579" s="101" t="s">
        <v>8666</v>
      </c>
      <c r="D579" s="101"/>
      <c r="E579" s="102">
        <v>274.83</v>
      </c>
    </row>
    <row r="580" spans="1:5" x14ac:dyDescent="0.25">
      <c r="A580" s="103">
        <v>81287</v>
      </c>
      <c r="B580" s="101" t="s">
        <v>6769</v>
      </c>
      <c r="C580" s="101" t="s">
        <v>8666</v>
      </c>
      <c r="D580" s="101"/>
      <c r="E580" s="102">
        <v>124.64</v>
      </c>
    </row>
    <row r="581" spans="1:5" x14ac:dyDescent="0.25">
      <c r="A581" s="103">
        <v>81288</v>
      </c>
      <c r="B581" s="101" t="s">
        <v>6770</v>
      </c>
      <c r="C581" s="101" t="s">
        <v>8666</v>
      </c>
      <c r="D581" s="101"/>
      <c r="E581" s="102">
        <v>192.32</v>
      </c>
    </row>
    <row r="582" spans="1:5" x14ac:dyDescent="0.25">
      <c r="A582" s="103">
        <v>81289</v>
      </c>
      <c r="B582" s="101" t="s">
        <v>6771</v>
      </c>
      <c r="C582" s="101" t="s">
        <v>8666</v>
      </c>
      <c r="D582" s="101"/>
      <c r="E582" s="102">
        <v>185.2</v>
      </c>
    </row>
    <row r="583" spans="1:5" x14ac:dyDescent="0.25">
      <c r="A583" s="103">
        <v>81290</v>
      </c>
      <c r="B583" s="101" t="s">
        <v>6772</v>
      </c>
      <c r="C583" s="101" t="s">
        <v>8666</v>
      </c>
      <c r="D583" s="101"/>
      <c r="E583" s="102">
        <v>39.31</v>
      </c>
    </row>
    <row r="584" spans="1:5" x14ac:dyDescent="0.25">
      <c r="A584" s="103">
        <v>81291</v>
      </c>
      <c r="B584" s="101" t="s">
        <v>6773</v>
      </c>
      <c r="C584" s="101" t="s">
        <v>8666</v>
      </c>
      <c r="D584" s="101"/>
      <c r="E584" s="102">
        <v>65.34</v>
      </c>
    </row>
    <row r="585" spans="1:5" x14ac:dyDescent="0.25">
      <c r="A585" s="103">
        <v>81292</v>
      </c>
      <c r="B585" s="101" t="s">
        <v>6774</v>
      </c>
      <c r="C585" s="101" t="s">
        <v>8666</v>
      </c>
      <c r="D585" s="101"/>
      <c r="E585" s="102">
        <v>675.4</v>
      </c>
    </row>
    <row r="586" spans="1:5" x14ac:dyDescent="0.25">
      <c r="A586" s="103">
        <v>81293</v>
      </c>
      <c r="B586" s="101" t="s">
        <v>6775</v>
      </c>
      <c r="C586" s="101" t="s">
        <v>8666</v>
      </c>
      <c r="D586" s="101"/>
      <c r="E586" s="102">
        <v>331</v>
      </c>
    </row>
    <row r="587" spans="1:5" x14ac:dyDescent="0.25">
      <c r="A587" s="103">
        <v>81294</v>
      </c>
      <c r="B587" s="101" t="s">
        <v>6776</v>
      </c>
      <c r="C587" s="101" t="s">
        <v>8666</v>
      </c>
      <c r="D587" s="101"/>
      <c r="E587" s="102">
        <v>202.4</v>
      </c>
    </row>
    <row r="588" spans="1:5" x14ac:dyDescent="0.25">
      <c r="A588" s="103">
        <v>81295</v>
      </c>
      <c r="B588" s="101" t="s">
        <v>6777</v>
      </c>
      <c r="C588" s="101" t="s">
        <v>8666</v>
      </c>
      <c r="D588" s="101"/>
      <c r="E588" s="102">
        <v>381.7</v>
      </c>
    </row>
    <row r="589" spans="1:5" x14ac:dyDescent="0.25">
      <c r="A589" s="103">
        <v>81296</v>
      </c>
      <c r="B589" s="101" t="s">
        <v>6778</v>
      </c>
      <c r="C589" s="101" t="s">
        <v>8666</v>
      </c>
      <c r="D589" s="101"/>
      <c r="E589" s="102">
        <v>337.73</v>
      </c>
    </row>
    <row r="590" spans="1:5" x14ac:dyDescent="0.25">
      <c r="A590" s="103">
        <v>81297</v>
      </c>
      <c r="B590" s="101" t="s">
        <v>6779</v>
      </c>
      <c r="C590" s="101" t="s">
        <v>8666</v>
      </c>
      <c r="D590" s="101"/>
      <c r="E590" s="102">
        <v>213.3</v>
      </c>
    </row>
    <row r="591" spans="1:5" x14ac:dyDescent="0.25">
      <c r="A591" s="103">
        <v>81298</v>
      </c>
      <c r="B591" s="101" t="s">
        <v>6780</v>
      </c>
      <c r="C591" s="101" t="s">
        <v>8666</v>
      </c>
      <c r="D591" s="101"/>
      <c r="E591" s="102">
        <v>641.85</v>
      </c>
    </row>
    <row r="592" spans="1:5" x14ac:dyDescent="0.25">
      <c r="A592" s="103">
        <v>81299</v>
      </c>
      <c r="B592" s="101" t="s">
        <v>6781</v>
      </c>
      <c r="C592" s="101" t="s">
        <v>8666</v>
      </c>
      <c r="D592" s="101"/>
      <c r="E592" s="102">
        <v>308</v>
      </c>
    </row>
    <row r="593" spans="1:5" x14ac:dyDescent="0.25">
      <c r="A593" s="103">
        <v>81300</v>
      </c>
      <c r="B593" s="101" t="s">
        <v>6782</v>
      </c>
      <c r="C593" s="101" t="s">
        <v>8666</v>
      </c>
      <c r="D593" s="101"/>
      <c r="E593" s="102">
        <v>238</v>
      </c>
    </row>
    <row r="594" spans="1:5" x14ac:dyDescent="0.25">
      <c r="A594" s="103">
        <v>81301</v>
      </c>
      <c r="B594" s="101" t="s">
        <v>6783</v>
      </c>
      <c r="C594" s="101" t="s">
        <v>8666</v>
      </c>
      <c r="D594" s="101"/>
      <c r="E594" s="102">
        <v>348.56</v>
      </c>
    </row>
    <row r="595" spans="1:5" x14ac:dyDescent="0.25">
      <c r="A595" s="103">
        <v>81302</v>
      </c>
      <c r="B595" s="101" t="s">
        <v>6784</v>
      </c>
      <c r="C595" s="101" t="s">
        <v>8666</v>
      </c>
      <c r="D595" s="101"/>
      <c r="E595" s="102">
        <v>527.87</v>
      </c>
    </row>
    <row r="596" spans="1:5" x14ac:dyDescent="0.25">
      <c r="A596" s="103">
        <v>81303</v>
      </c>
      <c r="B596" s="101" t="s">
        <v>6785</v>
      </c>
      <c r="C596" s="101" t="s">
        <v>8666</v>
      </c>
      <c r="D596" s="101"/>
      <c r="E596" s="102">
        <v>120</v>
      </c>
    </row>
    <row r="597" spans="1:5" x14ac:dyDescent="0.25">
      <c r="A597" s="103">
        <v>81304</v>
      </c>
      <c r="B597" s="101" t="s">
        <v>6786</v>
      </c>
      <c r="C597" s="101" t="s">
        <v>8666</v>
      </c>
      <c r="D597" s="101"/>
      <c r="E597" s="102">
        <v>150</v>
      </c>
    </row>
    <row r="598" spans="1:5" x14ac:dyDescent="0.25">
      <c r="A598" s="103">
        <v>81305</v>
      </c>
      <c r="B598" s="101" t="s">
        <v>6787</v>
      </c>
      <c r="C598" s="101" t="s">
        <v>8666</v>
      </c>
      <c r="D598" s="101"/>
      <c r="E598" s="102">
        <v>175.4</v>
      </c>
    </row>
    <row r="599" spans="1:5" x14ac:dyDescent="0.25">
      <c r="A599" s="103">
        <v>81306</v>
      </c>
      <c r="B599" s="101" t="s">
        <v>6788</v>
      </c>
      <c r="C599" s="101" t="s">
        <v>8666</v>
      </c>
      <c r="D599" s="101"/>
      <c r="E599" s="102">
        <v>291.36</v>
      </c>
    </row>
    <row r="600" spans="1:5" x14ac:dyDescent="0.25">
      <c r="A600" s="103">
        <v>81307</v>
      </c>
      <c r="B600" s="101" t="s">
        <v>6789</v>
      </c>
      <c r="C600" s="101" t="s">
        <v>8666</v>
      </c>
      <c r="D600" s="101"/>
      <c r="E600" s="102">
        <v>676.5</v>
      </c>
    </row>
    <row r="601" spans="1:5" x14ac:dyDescent="0.25">
      <c r="A601" s="103">
        <v>81308</v>
      </c>
      <c r="B601" s="101" t="s">
        <v>6790</v>
      </c>
      <c r="C601" s="101" t="s">
        <v>8666</v>
      </c>
      <c r="D601" s="101"/>
      <c r="E601" s="102">
        <v>301.35000000000002</v>
      </c>
    </row>
    <row r="602" spans="1:5" x14ac:dyDescent="0.25">
      <c r="A602" s="103">
        <v>81309</v>
      </c>
      <c r="B602" s="101" t="s">
        <v>6791</v>
      </c>
      <c r="C602" s="101" t="s">
        <v>8666</v>
      </c>
      <c r="D602" s="101"/>
      <c r="E602" s="102">
        <v>274.83</v>
      </c>
    </row>
    <row r="603" spans="1:5" x14ac:dyDescent="0.25">
      <c r="A603" s="103">
        <v>81310</v>
      </c>
      <c r="B603" s="101" t="s">
        <v>6792</v>
      </c>
      <c r="C603" s="101" t="s">
        <v>8666</v>
      </c>
      <c r="D603" s="101"/>
      <c r="E603" s="102">
        <v>246.52</v>
      </c>
    </row>
    <row r="604" spans="1:5" x14ac:dyDescent="0.25">
      <c r="A604" s="103">
        <v>81311</v>
      </c>
      <c r="B604" s="101" t="s">
        <v>6793</v>
      </c>
      <c r="C604" s="101" t="s">
        <v>8666</v>
      </c>
      <c r="D604" s="101"/>
      <c r="E604" s="102">
        <v>295.79000000000002</v>
      </c>
    </row>
    <row r="605" spans="1:5" x14ac:dyDescent="0.25">
      <c r="A605" s="103">
        <v>81312</v>
      </c>
      <c r="B605" s="101" t="s">
        <v>6794</v>
      </c>
      <c r="C605" s="101" t="s">
        <v>8666</v>
      </c>
      <c r="D605" s="101"/>
      <c r="E605" s="102">
        <v>137</v>
      </c>
    </row>
    <row r="606" spans="1:5" x14ac:dyDescent="0.25">
      <c r="A606" s="103">
        <v>81313</v>
      </c>
      <c r="B606" s="101" t="s">
        <v>6795</v>
      </c>
      <c r="C606" s="101" t="s">
        <v>8666</v>
      </c>
      <c r="D606" s="101"/>
      <c r="E606" s="102">
        <v>255.05</v>
      </c>
    </row>
    <row r="607" spans="1:5" x14ac:dyDescent="0.25">
      <c r="A607" s="103">
        <v>81314</v>
      </c>
      <c r="B607" s="101" t="s">
        <v>6796</v>
      </c>
      <c r="C607" s="101" t="s">
        <v>8666</v>
      </c>
      <c r="D607" s="101"/>
      <c r="E607" s="102">
        <v>329.51</v>
      </c>
    </row>
    <row r="608" spans="1:5" x14ac:dyDescent="0.25">
      <c r="A608" s="103">
        <v>81315</v>
      </c>
      <c r="B608" s="101" t="s">
        <v>6797</v>
      </c>
      <c r="C608" s="101" t="s">
        <v>8666</v>
      </c>
      <c r="D608" s="101"/>
      <c r="E608" s="102">
        <v>207.31</v>
      </c>
    </row>
    <row r="609" spans="1:5" x14ac:dyDescent="0.25">
      <c r="A609" s="103">
        <v>81316</v>
      </c>
      <c r="B609" s="101" t="s">
        <v>6798</v>
      </c>
      <c r="C609" s="101" t="s">
        <v>8666</v>
      </c>
      <c r="D609" s="101"/>
      <c r="E609" s="102">
        <v>207.31</v>
      </c>
    </row>
    <row r="610" spans="1:5" x14ac:dyDescent="0.25">
      <c r="A610" s="103">
        <v>81317</v>
      </c>
      <c r="B610" s="101" t="s">
        <v>6799</v>
      </c>
      <c r="C610" s="101" t="s">
        <v>8666</v>
      </c>
      <c r="D610" s="101"/>
      <c r="E610" s="102">
        <v>676.5</v>
      </c>
    </row>
    <row r="611" spans="1:5" x14ac:dyDescent="0.25">
      <c r="A611" s="103">
        <v>81318</v>
      </c>
      <c r="B611" s="101" t="s">
        <v>6800</v>
      </c>
      <c r="C611" s="101" t="s">
        <v>8666</v>
      </c>
      <c r="D611" s="101"/>
      <c r="E611" s="102">
        <v>331</v>
      </c>
    </row>
    <row r="612" spans="1:5" x14ac:dyDescent="0.25">
      <c r="A612" s="103">
        <v>81319</v>
      </c>
      <c r="B612" s="101" t="s">
        <v>6801</v>
      </c>
      <c r="C612" s="101" t="s">
        <v>8666</v>
      </c>
      <c r="D612" s="101"/>
      <c r="E612" s="102">
        <v>203.5</v>
      </c>
    </row>
    <row r="613" spans="1:5" x14ac:dyDescent="0.25">
      <c r="A613" s="103">
        <v>81320</v>
      </c>
      <c r="B613" s="101" t="s">
        <v>6802</v>
      </c>
      <c r="C613" s="101" t="s">
        <v>8666</v>
      </c>
      <c r="D613" s="101"/>
      <c r="E613" s="102">
        <v>291.36</v>
      </c>
    </row>
    <row r="614" spans="1:5" x14ac:dyDescent="0.25">
      <c r="A614" s="103">
        <v>81321</v>
      </c>
      <c r="B614" s="101" t="s">
        <v>6803</v>
      </c>
      <c r="C614" s="101" t="s">
        <v>8666</v>
      </c>
      <c r="D614" s="101"/>
      <c r="E614" s="102">
        <v>600</v>
      </c>
    </row>
    <row r="615" spans="1:5" x14ac:dyDescent="0.25">
      <c r="A615" s="103">
        <v>81322</v>
      </c>
      <c r="B615" s="101" t="s">
        <v>6804</v>
      </c>
      <c r="C615" s="101" t="s">
        <v>8666</v>
      </c>
      <c r="D615" s="101"/>
      <c r="E615" s="102">
        <v>46.6</v>
      </c>
    </row>
    <row r="616" spans="1:5" x14ac:dyDescent="0.25">
      <c r="A616" s="103">
        <v>81323</v>
      </c>
      <c r="B616" s="101" t="s">
        <v>6805</v>
      </c>
      <c r="C616" s="101" t="s">
        <v>8666</v>
      </c>
      <c r="D616" s="101"/>
      <c r="E616" s="102">
        <v>300</v>
      </c>
    </row>
    <row r="617" spans="1:5" x14ac:dyDescent="0.25">
      <c r="A617" s="103">
        <v>81324</v>
      </c>
      <c r="B617" s="101" t="s">
        <v>6806</v>
      </c>
      <c r="C617" s="101" t="s">
        <v>8666</v>
      </c>
      <c r="D617" s="101"/>
      <c r="E617" s="102">
        <v>758.36</v>
      </c>
    </row>
    <row r="618" spans="1:5" x14ac:dyDescent="0.25">
      <c r="A618" s="103">
        <v>81325</v>
      </c>
      <c r="B618" s="101" t="s">
        <v>6807</v>
      </c>
      <c r="C618" s="101" t="s">
        <v>8666</v>
      </c>
      <c r="D618" s="101"/>
      <c r="E618" s="102">
        <v>769.58</v>
      </c>
    </row>
    <row r="619" spans="1:5" x14ac:dyDescent="0.25">
      <c r="A619" s="103">
        <v>81326</v>
      </c>
      <c r="B619" s="101" t="s">
        <v>6808</v>
      </c>
      <c r="C619" s="101" t="s">
        <v>8666</v>
      </c>
      <c r="D619" s="101"/>
      <c r="E619" s="102">
        <v>46.6</v>
      </c>
    </row>
    <row r="620" spans="1:5" x14ac:dyDescent="0.25">
      <c r="A620" s="103">
        <v>81327</v>
      </c>
      <c r="B620" s="101" t="s">
        <v>6809</v>
      </c>
      <c r="C620" s="101" t="s">
        <v>8666</v>
      </c>
      <c r="D620" s="101"/>
      <c r="E620" s="102">
        <v>192</v>
      </c>
    </row>
    <row r="621" spans="1:5" x14ac:dyDescent="0.25">
      <c r="A621" s="103">
        <v>81328</v>
      </c>
      <c r="B621" s="101" t="s">
        <v>6810</v>
      </c>
      <c r="C621" s="101" t="s">
        <v>8666</v>
      </c>
      <c r="D621" s="101"/>
      <c r="E621" s="102">
        <v>174.81</v>
      </c>
    </row>
    <row r="622" spans="1:5" x14ac:dyDescent="0.25">
      <c r="A622" s="103">
        <v>81329</v>
      </c>
      <c r="B622" s="101" t="s">
        <v>6811</v>
      </c>
      <c r="C622" s="101" t="s">
        <v>8666</v>
      </c>
      <c r="D622" s="101"/>
      <c r="E622" s="102">
        <v>137</v>
      </c>
    </row>
    <row r="623" spans="1:5" x14ac:dyDescent="0.25">
      <c r="A623" s="103">
        <v>81330</v>
      </c>
      <c r="B623" s="101" t="s">
        <v>6812</v>
      </c>
      <c r="C623" s="101" t="s">
        <v>8666</v>
      </c>
      <c r="D623" s="101"/>
      <c r="E623" s="102">
        <v>47</v>
      </c>
    </row>
    <row r="624" spans="1:5" x14ac:dyDescent="0.25">
      <c r="A624" s="103">
        <v>81331</v>
      </c>
      <c r="B624" s="101" t="s">
        <v>6813</v>
      </c>
      <c r="C624" s="101" t="s">
        <v>8666</v>
      </c>
      <c r="D624" s="101"/>
      <c r="E624" s="102">
        <v>51.07</v>
      </c>
    </row>
    <row r="625" spans="1:5" x14ac:dyDescent="0.25">
      <c r="A625" s="103">
        <v>81332</v>
      </c>
      <c r="B625" s="101" t="s">
        <v>6814</v>
      </c>
      <c r="C625" s="101" t="s">
        <v>8666</v>
      </c>
      <c r="D625" s="101"/>
      <c r="E625" s="102">
        <v>43.65</v>
      </c>
    </row>
    <row r="626" spans="1:5" x14ac:dyDescent="0.25">
      <c r="A626" s="103">
        <v>81333</v>
      </c>
      <c r="B626" s="101" t="s">
        <v>6815</v>
      </c>
      <c r="C626" s="101" t="s">
        <v>8666</v>
      </c>
      <c r="D626" s="101"/>
      <c r="E626" s="102">
        <v>137</v>
      </c>
    </row>
    <row r="627" spans="1:5" x14ac:dyDescent="0.25">
      <c r="A627" s="103">
        <v>81334</v>
      </c>
      <c r="B627" s="101" t="s">
        <v>6816</v>
      </c>
      <c r="C627" s="101" t="s">
        <v>8666</v>
      </c>
      <c r="D627" s="101"/>
      <c r="E627" s="102">
        <v>329.51</v>
      </c>
    </row>
    <row r="628" spans="1:5" x14ac:dyDescent="0.25">
      <c r="A628" s="103">
        <v>81335</v>
      </c>
      <c r="B628" s="101" t="s">
        <v>6817</v>
      </c>
      <c r="C628" s="101" t="s">
        <v>8666</v>
      </c>
      <c r="D628" s="101"/>
      <c r="E628" s="102">
        <v>174.81</v>
      </c>
    </row>
    <row r="629" spans="1:5" x14ac:dyDescent="0.25">
      <c r="A629" s="103">
        <v>81336</v>
      </c>
      <c r="B629" s="101" t="s">
        <v>6818</v>
      </c>
      <c r="C629" s="101" t="s">
        <v>8666</v>
      </c>
      <c r="D629" s="101"/>
      <c r="E629" s="102">
        <v>301.35000000000002</v>
      </c>
    </row>
    <row r="630" spans="1:5" x14ac:dyDescent="0.25">
      <c r="A630" s="103">
        <v>81337</v>
      </c>
      <c r="B630" s="101" t="s">
        <v>6819</v>
      </c>
      <c r="C630" s="101" t="s">
        <v>8666</v>
      </c>
      <c r="D630" s="101"/>
      <c r="E630" s="102">
        <v>185.2</v>
      </c>
    </row>
    <row r="631" spans="1:5" x14ac:dyDescent="0.25">
      <c r="A631" s="103">
        <v>81338</v>
      </c>
      <c r="B631" s="101" t="s">
        <v>6820</v>
      </c>
      <c r="C631" s="101" t="s">
        <v>8666</v>
      </c>
      <c r="D631" s="101"/>
      <c r="E631" s="102">
        <v>150.33000000000001</v>
      </c>
    </row>
    <row r="632" spans="1:5" x14ac:dyDescent="0.25">
      <c r="A632" s="103">
        <v>81339</v>
      </c>
      <c r="B632" s="101" t="s">
        <v>6821</v>
      </c>
      <c r="C632" s="101" t="s">
        <v>8666</v>
      </c>
      <c r="D632" s="101"/>
      <c r="E632" s="102">
        <v>185.2</v>
      </c>
    </row>
    <row r="633" spans="1:5" x14ac:dyDescent="0.25">
      <c r="A633" s="103">
        <v>81340</v>
      </c>
      <c r="B633" s="101" t="s">
        <v>6822</v>
      </c>
      <c r="C633" s="101" t="s">
        <v>8666</v>
      </c>
      <c r="D633" s="101"/>
      <c r="E633" s="102">
        <v>208.92</v>
      </c>
    </row>
    <row r="634" spans="1:5" x14ac:dyDescent="0.25">
      <c r="A634" s="103">
        <v>81341</v>
      </c>
      <c r="B634" s="101" t="s">
        <v>6823</v>
      </c>
      <c r="C634" s="101" t="s">
        <v>8666</v>
      </c>
      <c r="D634" s="101"/>
      <c r="E634" s="102">
        <v>49.59</v>
      </c>
    </row>
    <row r="635" spans="1:5" x14ac:dyDescent="0.25">
      <c r="A635" s="103">
        <v>81342</v>
      </c>
      <c r="B635" s="101" t="s">
        <v>6824</v>
      </c>
      <c r="C635" s="101" t="s">
        <v>8666</v>
      </c>
      <c r="D635" s="101"/>
      <c r="E635" s="102">
        <v>201.5</v>
      </c>
    </row>
    <row r="636" spans="1:5" x14ac:dyDescent="0.25">
      <c r="A636" s="103">
        <v>81343</v>
      </c>
      <c r="B636" s="101" t="s">
        <v>6825</v>
      </c>
      <c r="C636" s="101" t="s">
        <v>8666</v>
      </c>
      <c r="D636" s="101"/>
      <c r="E636" s="102">
        <v>137</v>
      </c>
    </row>
    <row r="637" spans="1:5" x14ac:dyDescent="0.25">
      <c r="A637" s="103">
        <v>81344</v>
      </c>
      <c r="B637" s="101" t="s">
        <v>6826</v>
      </c>
      <c r="C637" s="101" t="s">
        <v>8666</v>
      </c>
      <c r="D637" s="101"/>
      <c r="E637" s="102">
        <v>137</v>
      </c>
    </row>
    <row r="638" spans="1:5" x14ac:dyDescent="0.25">
      <c r="A638" s="103">
        <v>81345</v>
      </c>
      <c r="B638" s="101" t="s">
        <v>6827</v>
      </c>
      <c r="C638" s="101" t="s">
        <v>8666</v>
      </c>
      <c r="D638" s="101"/>
      <c r="E638" s="102">
        <v>185.2</v>
      </c>
    </row>
    <row r="639" spans="1:5" x14ac:dyDescent="0.25">
      <c r="A639" s="103">
        <v>81346</v>
      </c>
      <c r="B639" s="101" t="s">
        <v>6828</v>
      </c>
      <c r="C639" s="101" t="s">
        <v>8666</v>
      </c>
      <c r="D639" s="101"/>
      <c r="E639" s="102">
        <v>174.81</v>
      </c>
    </row>
    <row r="640" spans="1:5" x14ac:dyDescent="0.25">
      <c r="A640" s="103">
        <v>81347</v>
      </c>
      <c r="B640" s="101" t="s">
        <v>6829</v>
      </c>
      <c r="C640" s="101" t="s">
        <v>8666</v>
      </c>
      <c r="D640" s="101"/>
      <c r="E640" s="102">
        <v>193.25</v>
      </c>
    </row>
    <row r="641" spans="1:5" x14ac:dyDescent="0.25">
      <c r="A641" s="103">
        <v>81348</v>
      </c>
      <c r="B641" s="101" t="s">
        <v>6830</v>
      </c>
      <c r="C641" s="101" t="s">
        <v>8666</v>
      </c>
      <c r="D641" s="101"/>
      <c r="E641" s="102">
        <v>175.4</v>
      </c>
    </row>
    <row r="642" spans="1:5" x14ac:dyDescent="0.25">
      <c r="A642" s="103">
        <v>81349</v>
      </c>
      <c r="B642" s="101" t="s">
        <v>15306</v>
      </c>
      <c r="C642" s="101" t="s">
        <v>8666</v>
      </c>
      <c r="D642" s="101"/>
      <c r="E642" s="102">
        <v>0</v>
      </c>
    </row>
    <row r="643" spans="1:5" x14ac:dyDescent="0.25">
      <c r="A643" s="103">
        <v>81350</v>
      </c>
      <c r="B643" s="101" t="s">
        <v>6831</v>
      </c>
      <c r="C643" s="101" t="s">
        <v>8666</v>
      </c>
      <c r="D643" s="101"/>
      <c r="E643" s="102">
        <v>234</v>
      </c>
    </row>
    <row r="644" spans="1:5" x14ac:dyDescent="0.25">
      <c r="A644" s="103">
        <v>81351</v>
      </c>
      <c r="B644" s="101" t="s">
        <v>6832</v>
      </c>
      <c r="C644" s="101" t="s">
        <v>8666</v>
      </c>
      <c r="D644" s="101"/>
      <c r="E644" s="102">
        <v>641.85</v>
      </c>
    </row>
    <row r="645" spans="1:5" x14ac:dyDescent="0.25">
      <c r="A645" s="103">
        <v>81352</v>
      </c>
      <c r="B645" s="101" t="s">
        <v>6833</v>
      </c>
      <c r="C645" s="101" t="s">
        <v>8666</v>
      </c>
      <c r="D645" s="101"/>
      <c r="E645" s="102">
        <v>329.51</v>
      </c>
    </row>
    <row r="646" spans="1:5" x14ac:dyDescent="0.25">
      <c r="A646" s="103">
        <v>81353</v>
      </c>
      <c r="B646" s="101" t="s">
        <v>6834</v>
      </c>
      <c r="C646" s="101" t="s">
        <v>8666</v>
      </c>
      <c r="D646" s="101"/>
      <c r="E646" s="102">
        <v>308</v>
      </c>
    </row>
    <row r="647" spans="1:5" x14ac:dyDescent="0.25">
      <c r="A647" s="103">
        <v>81355</v>
      </c>
      <c r="B647" s="101" t="s">
        <v>6835</v>
      </c>
      <c r="C647" s="101" t="s">
        <v>8666</v>
      </c>
      <c r="D647" s="101"/>
      <c r="E647" s="102">
        <v>88.2</v>
      </c>
    </row>
    <row r="648" spans="1:5" x14ac:dyDescent="0.25">
      <c r="A648" s="103">
        <v>81357</v>
      </c>
      <c r="B648" s="101" t="s">
        <v>6836</v>
      </c>
      <c r="C648" s="101" t="s">
        <v>8666</v>
      </c>
      <c r="D648" s="101"/>
      <c r="E648" s="102">
        <v>193.25</v>
      </c>
    </row>
    <row r="649" spans="1:5" x14ac:dyDescent="0.25">
      <c r="A649" s="103">
        <v>81360</v>
      </c>
      <c r="B649" s="101" t="s">
        <v>6837</v>
      </c>
      <c r="C649" s="101" t="s">
        <v>8666</v>
      </c>
      <c r="D649" s="101"/>
      <c r="E649" s="102">
        <v>193.25</v>
      </c>
    </row>
    <row r="650" spans="1:5" x14ac:dyDescent="0.25">
      <c r="A650" s="103">
        <v>81361</v>
      </c>
      <c r="B650" s="101" t="s">
        <v>6838</v>
      </c>
      <c r="C650" s="101" t="s">
        <v>8666</v>
      </c>
      <c r="D650" s="101"/>
      <c r="E650" s="102">
        <v>174.81</v>
      </c>
    </row>
    <row r="651" spans="1:5" x14ac:dyDescent="0.25">
      <c r="A651" s="103">
        <v>81362</v>
      </c>
      <c r="B651" s="101" t="s">
        <v>6839</v>
      </c>
      <c r="C651" s="101" t="s">
        <v>8666</v>
      </c>
      <c r="D651" s="101"/>
      <c r="E651" s="102">
        <v>375.25</v>
      </c>
    </row>
    <row r="652" spans="1:5" x14ac:dyDescent="0.25">
      <c r="A652" s="103">
        <v>81363</v>
      </c>
      <c r="B652" s="101" t="s">
        <v>6840</v>
      </c>
      <c r="C652" s="101" t="s">
        <v>8666</v>
      </c>
      <c r="D652" s="101"/>
      <c r="E652" s="102">
        <v>202.4</v>
      </c>
    </row>
    <row r="653" spans="1:5" x14ac:dyDescent="0.25">
      <c r="A653" s="103">
        <v>81364</v>
      </c>
      <c r="B653" s="101" t="s">
        <v>6841</v>
      </c>
      <c r="C653" s="101" t="s">
        <v>8666</v>
      </c>
      <c r="D653" s="101"/>
      <c r="E653" s="102">
        <v>324.58</v>
      </c>
    </row>
    <row r="654" spans="1:5" x14ac:dyDescent="0.25">
      <c r="A654" s="103">
        <v>81370</v>
      </c>
      <c r="B654" s="101" t="s">
        <v>6842</v>
      </c>
      <c r="C654" s="101" t="s">
        <v>8666</v>
      </c>
      <c r="D654" s="101"/>
      <c r="E654" s="102">
        <v>402.12</v>
      </c>
    </row>
    <row r="655" spans="1:5" x14ac:dyDescent="0.25">
      <c r="A655" s="103">
        <v>81371</v>
      </c>
      <c r="B655" s="101" t="s">
        <v>6843</v>
      </c>
      <c r="C655" s="101" t="s">
        <v>8666</v>
      </c>
      <c r="D655" s="101"/>
      <c r="E655" s="102">
        <v>404.52</v>
      </c>
    </row>
    <row r="656" spans="1:5" x14ac:dyDescent="0.25">
      <c r="A656" s="103">
        <v>81372</v>
      </c>
      <c r="B656" s="101" t="s">
        <v>6844</v>
      </c>
      <c r="C656" s="101" t="s">
        <v>8666</v>
      </c>
      <c r="D656" s="101"/>
      <c r="E656" s="102">
        <v>403.59</v>
      </c>
    </row>
    <row r="657" spans="1:5" x14ac:dyDescent="0.25">
      <c r="A657" s="103">
        <v>81373</v>
      </c>
      <c r="B657" s="101" t="s">
        <v>6845</v>
      </c>
      <c r="C657" s="101" t="s">
        <v>8666</v>
      </c>
      <c r="D657" s="101"/>
      <c r="E657" s="102">
        <v>127.43</v>
      </c>
    </row>
    <row r="658" spans="1:5" x14ac:dyDescent="0.25">
      <c r="A658" s="103">
        <v>81374</v>
      </c>
      <c r="B658" s="101" t="s">
        <v>6846</v>
      </c>
      <c r="C658" s="101" t="s">
        <v>8666</v>
      </c>
      <c r="D658" s="101"/>
      <c r="E658" s="102">
        <v>74.33</v>
      </c>
    </row>
    <row r="659" spans="1:5" x14ac:dyDescent="0.25">
      <c r="A659" s="103">
        <v>81375</v>
      </c>
      <c r="B659" s="101" t="s">
        <v>6847</v>
      </c>
      <c r="C659" s="101" t="s">
        <v>8666</v>
      </c>
      <c r="D659" s="101"/>
      <c r="E659" s="102">
        <v>220.74</v>
      </c>
    </row>
    <row r="660" spans="1:5" x14ac:dyDescent="0.25">
      <c r="A660" s="103">
        <v>81376</v>
      </c>
      <c r="B660" s="101" t="s">
        <v>6848</v>
      </c>
      <c r="C660" s="101" t="s">
        <v>8666</v>
      </c>
      <c r="D660" s="101"/>
      <c r="E660" s="102">
        <v>122.22</v>
      </c>
    </row>
    <row r="661" spans="1:5" x14ac:dyDescent="0.25">
      <c r="A661" s="103">
        <v>81377</v>
      </c>
      <c r="B661" s="101" t="s">
        <v>6849</v>
      </c>
      <c r="C661" s="101" t="s">
        <v>8666</v>
      </c>
      <c r="D661" s="101"/>
      <c r="E661" s="102">
        <v>94.74</v>
      </c>
    </row>
    <row r="662" spans="1:5" x14ac:dyDescent="0.25">
      <c r="A662" s="103">
        <v>81378</v>
      </c>
      <c r="B662" s="101" t="s">
        <v>6850</v>
      </c>
      <c r="C662" s="101" t="s">
        <v>8666</v>
      </c>
      <c r="D662" s="101"/>
      <c r="E662" s="102">
        <v>345.57</v>
      </c>
    </row>
    <row r="663" spans="1:5" x14ac:dyDescent="0.25">
      <c r="A663" s="103">
        <v>81379</v>
      </c>
      <c r="B663" s="101" t="s">
        <v>6851</v>
      </c>
      <c r="C663" s="101" t="s">
        <v>8666</v>
      </c>
      <c r="D663" s="101"/>
      <c r="E663" s="102">
        <v>335.38</v>
      </c>
    </row>
    <row r="664" spans="1:5" x14ac:dyDescent="0.25">
      <c r="A664" s="103">
        <v>81380</v>
      </c>
      <c r="B664" s="101" t="s">
        <v>6852</v>
      </c>
      <c r="C664" s="101" t="s">
        <v>8666</v>
      </c>
      <c r="D664" s="101"/>
      <c r="E664" s="102">
        <v>177.25</v>
      </c>
    </row>
    <row r="665" spans="1:5" x14ac:dyDescent="0.25">
      <c r="A665" s="103">
        <v>81381</v>
      </c>
      <c r="B665" s="101" t="s">
        <v>6853</v>
      </c>
      <c r="C665" s="101" t="s">
        <v>8666</v>
      </c>
      <c r="D665" s="101"/>
      <c r="E665" s="102">
        <v>169.9</v>
      </c>
    </row>
    <row r="666" spans="1:5" x14ac:dyDescent="0.25">
      <c r="A666" s="103">
        <v>81382</v>
      </c>
      <c r="B666" s="101" t="s">
        <v>6854</v>
      </c>
      <c r="C666" s="101" t="s">
        <v>8666</v>
      </c>
      <c r="D666" s="101"/>
      <c r="E666" s="102">
        <v>123.68</v>
      </c>
    </row>
    <row r="667" spans="1:5" x14ac:dyDescent="0.25">
      <c r="A667" s="103">
        <v>81383</v>
      </c>
      <c r="B667" s="101" t="s">
        <v>6855</v>
      </c>
      <c r="C667" s="101" t="s">
        <v>8666</v>
      </c>
      <c r="D667" s="101"/>
      <c r="E667" s="102">
        <v>109.13</v>
      </c>
    </row>
    <row r="668" spans="1:5" x14ac:dyDescent="0.25">
      <c r="A668" s="103">
        <v>81400</v>
      </c>
      <c r="B668" s="101" t="s">
        <v>6856</v>
      </c>
      <c r="C668" s="101" t="s">
        <v>8666</v>
      </c>
      <c r="D668" s="101"/>
      <c r="E668" s="102">
        <v>63.96</v>
      </c>
    </row>
    <row r="669" spans="1:5" x14ac:dyDescent="0.25">
      <c r="A669" s="103">
        <v>81401</v>
      </c>
      <c r="B669" s="101" t="s">
        <v>6857</v>
      </c>
      <c r="C669" s="101" t="s">
        <v>8666</v>
      </c>
      <c r="D669" s="101"/>
      <c r="E669" s="102">
        <v>137</v>
      </c>
    </row>
    <row r="670" spans="1:5" x14ac:dyDescent="0.25">
      <c r="A670" s="103">
        <v>81402</v>
      </c>
      <c r="B670" s="101" t="s">
        <v>6858</v>
      </c>
      <c r="C670" s="101" t="s">
        <v>8666</v>
      </c>
      <c r="D670" s="101"/>
      <c r="E670" s="102">
        <v>150.33000000000001</v>
      </c>
    </row>
    <row r="671" spans="1:5" x14ac:dyDescent="0.25">
      <c r="A671" s="103">
        <v>81403</v>
      </c>
      <c r="B671" s="101" t="s">
        <v>6859</v>
      </c>
      <c r="C671" s="101" t="s">
        <v>8666</v>
      </c>
      <c r="D671" s="101"/>
      <c r="E671" s="102">
        <v>185.2</v>
      </c>
    </row>
    <row r="672" spans="1:5" x14ac:dyDescent="0.25">
      <c r="A672" s="103">
        <v>81404</v>
      </c>
      <c r="B672" s="101" t="s">
        <v>6860</v>
      </c>
      <c r="C672" s="101" t="s">
        <v>8666</v>
      </c>
      <c r="D672" s="101"/>
      <c r="E672" s="102">
        <v>274.83</v>
      </c>
    </row>
    <row r="673" spans="1:5" x14ac:dyDescent="0.25">
      <c r="A673" s="103">
        <v>81405</v>
      </c>
      <c r="B673" s="101" t="s">
        <v>6861</v>
      </c>
      <c r="C673" s="101" t="s">
        <v>8666</v>
      </c>
      <c r="D673" s="101"/>
      <c r="E673" s="102">
        <v>301.35000000000002</v>
      </c>
    </row>
    <row r="674" spans="1:5" x14ac:dyDescent="0.25">
      <c r="A674" s="103">
        <v>81406</v>
      </c>
      <c r="B674" s="101" t="s">
        <v>6862</v>
      </c>
      <c r="C674" s="101" t="s">
        <v>8666</v>
      </c>
      <c r="D674" s="101"/>
      <c r="E674" s="102">
        <v>282.88</v>
      </c>
    </row>
    <row r="675" spans="1:5" x14ac:dyDescent="0.25">
      <c r="A675" s="103">
        <v>81407</v>
      </c>
      <c r="B675" s="101" t="s">
        <v>6863</v>
      </c>
      <c r="C675" s="101" t="s">
        <v>8666</v>
      </c>
      <c r="D675" s="101"/>
      <c r="E675" s="102">
        <v>846.27</v>
      </c>
    </row>
    <row r="676" spans="1:5" x14ac:dyDescent="0.25">
      <c r="A676" s="103">
        <v>81408</v>
      </c>
      <c r="B676" s="101" t="s">
        <v>6864</v>
      </c>
      <c r="C676" s="101" t="s">
        <v>8666</v>
      </c>
      <c r="D676" s="101"/>
      <c r="E676" s="102">
        <v>2000</v>
      </c>
    </row>
    <row r="677" spans="1:5" x14ac:dyDescent="0.25">
      <c r="A677" s="103">
        <v>81410</v>
      </c>
      <c r="B677" s="101" t="s">
        <v>6865</v>
      </c>
      <c r="C677" s="101" t="s">
        <v>8666</v>
      </c>
      <c r="D677" s="101"/>
      <c r="E677" s="102">
        <v>504</v>
      </c>
    </row>
    <row r="678" spans="1:5" x14ac:dyDescent="0.25">
      <c r="A678" s="103">
        <v>81411</v>
      </c>
      <c r="B678" s="101" t="s">
        <v>6865</v>
      </c>
      <c r="C678" s="101" t="s">
        <v>8666</v>
      </c>
      <c r="D678" s="101"/>
      <c r="E678" s="102">
        <v>1350.19</v>
      </c>
    </row>
    <row r="679" spans="1:5" x14ac:dyDescent="0.25">
      <c r="A679" s="103">
        <v>81412</v>
      </c>
      <c r="B679" s="101" t="s">
        <v>6866</v>
      </c>
      <c r="C679" s="101" t="s">
        <v>8666</v>
      </c>
      <c r="D679" s="101"/>
      <c r="E679" s="102">
        <v>2448.56</v>
      </c>
    </row>
    <row r="680" spans="1:5" x14ac:dyDescent="0.25">
      <c r="A680" s="103">
        <v>81413</v>
      </c>
      <c r="B680" s="101" t="s">
        <v>6867</v>
      </c>
      <c r="C680" s="101" t="s">
        <v>8666</v>
      </c>
      <c r="D680" s="101"/>
      <c r="E680" s="102">
        <v>584.9</v>
      </c>
    </row>
    <row r="681" spans="1:5" x14ac:dyDescent="0.25">
      <c r="A681" s="103">
        <v>81414</v>
      </c>
      <c r="B681" s="101" t="s">
        <v>6868</v>
      </c>
      <c r="C681" s="101" t="s">
        <v>8666</v>
      </c>
      <c r="D681" s="101"/>
      <c r="E681" s="102">
        <v>584.9</v>
      </c>
    </row>
    <row r="682" spans="1:5" x14ac:dyDescent="0.25">
      <c r="A682" s="103">
        <v>81415</v>
      </c>
      <c r="B682" s="101" t="s">
        <v>6869</v>
      </c>
      <c r="C682" s="101" t="s">
        <v>8666</v>
      </c>
      <c r="D682" s="101"/>
      <c r="E682" s="102">
        <v>4780</v>
      </c>
    </row>
    <row r="683" spans="1:5" x14ac:dyDescent="0.25">
      <c r="A683" s="103">
        <v>81416</v>
      </c>
      <c r="B683" s="101" t="s">
        <v>6869</v>
      </c>
      <c r="C683" s="101" t="s">
        <v>8666</v>
      </c>
      <c r="D683" s="101"/>
      <c r="E683" s="102">
        <v>12000</v>
      </c>
    </row>
    <row r="684" spans="1:5" x14ac:dyDescent="0.25">
      <c r="A684" s="103">
        <v>81417</v>
      </c>
      <c r="B684" s="101" t="s">
        <v>6870</v>
      </c>
      <c r="C684" s="101" t="s">
        <v>8666</v>
      </c>
      <c r="D684" s="101"/>
      <c r="E684" s="102">
        <v>320</v>
      </c>
    </row>
    <row r="685" spans="1:5" x14ac:dyDescent="0.25">
      <c r="A685" s="103">
        <v>81419</v>
      </c>
      <c r="B685" s="101" t="s">
        <v>6871</v>
      </c>
      <c r="C685" s="101" t="s">
        <v>8666</v>
      </c>
      <c r="D685" s="101"/>
      <c r="E685" s="102">
        <v>2448.56</v>
      </c>
    </row>
    <row r="686" spans="1:5" x14ac:dyDescent="0.25">
      <c r="A686" s="103">
        <v>81420</v>
      </c>
      <c r="B686" s="101" t="s">
        <v>6872</v>
      </c>
      <c r="C686" s="101" t="s">
        <v>8666</v>
      </c>
      <c r="D686" s="101"/>
      <c r="E686" s="102">
        <v>759.05</v>
      </c>
    </row>
    <row r="687" spans="1:5" x14ac:dyDescent="0.25">
      <c r="A687" s="103">
        <v>81422</v>
      </c>
      <c r="B687" s="101" t="s">
        <v>6873</v>
      </c>
      <c r="C687" s="101" t="s">
        <v>8666</v>
      </c>
      <c r="D687" s="101"/>
      <c r="E687" s="102">
        <v>759.05</v>
      </c>
    </row>
    <row r="688" spans="1:5" x14ac:dyDescent="0.25">
      <c r="A688" s="103">
        <v>81425</v>
      </c>
      <c r="B688" s="101" t="s">
        <v>6874</v>
      </c>
      <c r="C688" s="101" t="s">
        <v>8666</v>
      </c>
      <c r="D688" s="101"/>
      <c r="E688" s="102">
        <v>5031.2</v>
      </c>
    </row>
    <row r="689" spans="1:5" x14ac:dyDescent="0.25">
      <c r="A689" s="103">
        <v>81426</v>
      </c>
      <c r="B689" s="101" t="s">
        <v>6874</v>
      </c>
      <c r="C689" s="101" t="s">
        <v>8666</v>
      </c>
      <c r="D689" s="101"/>
      <c r="E689" s="102">
        <v>2709.95</v>
      </c>
    </row>
    <row r="690" spans="1:5" x14ac:dyDescent="0.25">
      <c r="A690" s="103">
        <v>81427</v>
      </c>
      <c r="B690" s="101" t="s">
        <v>6875</v>
      </c>
      <c r="C690" s="101" t="s">
        <v>8666</v>
      </c>
      <c r="D690" s="101"/>
      <c r="E690" s="102">
        <v>2337.65</v>
      </c>
    </row>
    <row r="691" spans="1:5" x14ac:dyDescent="0.25">
      <c r="A691" s="103">
        <v>81430</v>
      </c>
      <c r="B691" s="101" t="s">
        <v>6876</v>
      </c>
      <c r="C691" s="101" t="s">
        <v>8666</v>
      </c>
      <c r="D691" s="101"/>
      <c r="E691" s="102">
        <v>1625</v>
      </c>
    </row>
    <row r="692" spans="1:5" x14ac:dyDescent="0.25">
      <c r="A692" s="103">
        <v>81431</v>
      </c>
      <c r="B692" s="101" t="s">
        <v>6877</v>
      </c>
      <c r="C692" s="101" t="s">
        <v>8666</v>
      </c>
      <c r="D692" s="101"/>
      <c r="E692" s="102">
        <v>679.57</v>
      </c>
    </row>
    <row r="693" spans="1:5" x14ac:dyDescent="0.25">
      <c r="A693" s="103">
        <v>81432</v>
      </c>
      <c r="B693" s="101" t="s">
        <v>6878</v>
      </c>
      <c r="C693" s="101" t="s">
        <v>8666</v>
      </c>
      <c r="D693" s="101"/>
      <c r="E693" s="102">
        <v>679.05</v>
      </c>
    </row>
    <row r="694" spans="1:5" x14ac:dyDescent="0.25">
      <c r="A694" s="103">
        <v>81433</v>
      </c>
      <c r="B694" s="101" t="s">
        <v>6878</v>
      </c>
      <c r="C694" s="101" t="s">
        <v>8666</v>
      </c>
      <c r="D694" s="101"/>
      <c r="E694" s="102">
        <v>438.93</v>
      </c>
    </row>
    <row r="695" spans="1:5" x14ac:dyDescent="0.25">
      <c r="A695" s="103">
        <v>81434</v>
      </c>
      <c r="B695" s="101" t="s">
        <v>6879</v>
      </c>
      <c r="C695" s="101" t="s">
        <v>8666</v>
      </c>
      <c r="D695" s="101"/>
      <c r="E695" s="102">
        <v>597.91</v>
      </c>
    </row>
    <row r="696" spans="1:5" x14ac:dyDescent="0.25">
      <c r="A696" s="103">
        <v>81435</v>
      </c>
      <c r="B696" s="101" t="s">
        <v>6880</v>
      </c>
      <c r="C696" s="101" t="s">
        <v>8666</v>
      </c>
      <c r="D696" s="101"/>
      <c r="E696" s="102">
        <v>584.9</v>
      </c>
    </row>
    <row r="697" spans="1:5" x14ac:dyDescent="0.25">
      <c r="A697" s="103">
        <v>81436</v>
      </c>
      <c r="B697" s="101" t="s">
        <v>6880</v>
      </c>
      <c r="C697" s="101" t="s">
        <v>8666</v>
      </c>
      <c r="D697" s="101"/>
      <c r="E697" s="102">
        <v>584.9</v>
      </c>
    </row>
    <row r="698" spans="1:5" x14ac:dyDescent="0.25">
      <c r="A698" s="103">
        <v>81437</v>
      </c>
      <c r="B698" s="101" t="s">
        <v>6881</v>
      </c>
      <c r="C698" s="101" t="s">
        <v>8666</v>
      </c>
      <c r="D698" s="101"/>
      <c r="E698" s="102">
        <v>438.93</v>
      </c>
    </row>
    <row r="699" spans="1:5" x14ac:dyDescent="0.25">
      <c r="A699" s="103">
        <v>81438</v>
      </c>
      <c r="B699" s="101" t="s">
        <v>6881</v>
      </c>
      <c r="C699" s="101" t="s">
        <v>8666</v>
      </c>
      <c r="D699" s="101"/>
      <c r="E699" s="102">
        <v>438.93</v>
      </c>
    </row>
    <row r="700" spans="1:5" x14ac:dyDescent="0.25">
      <c r="A700" s="103">
        <v>81439</v>
      </c>
      <c r="B700" s="101" t="s">
        <v>6882</v>
      </c>
      <c r="C700" s="101" t="s">
        <v>8666</v>
      </c>
      <c r="D700" s="101"/>
      <c r="E700" s="102">
        <v>584.9</v>
      </c>
    </row>
    <row r="701" spans="1:5" x14ac:dyDescent="0.25">
      <c r="A701" s="103">
        <v>81440</v>
      </c>
      <c r="B701" s="101" t="s">
        <v>6883</v>
      </c>
      <c r="C701" s="101" t="s">
        <v>8666</v>
      </c>
      <c r="D701" s="101"/>
      <c r="E701" s="102">
        <v>3324</v>
      </c>
    </row>
    <row r="702" spans="1:5" x14ac:dyDescent="0.25">
      <c r="A702" s="103">
        <v>81442</v>
      </c>
      <c r="B702" s="101" t="s">
        <v>6884</v>
      </c>
      <c r="C702" s="101" t="s">
        <v>8666</v>
      </c>
      <c r="D702" s="101"/>
      <c r="E702" s="102">
        <v>2143.6</v>
      </c>
    </row>
    <row r="703" spans="1:5" x14ac:dyDescent="0.25">
      <c r="A703" s="103">
        <v>81443</v>
      </c>
      <c r="B703" s="101" t="s">
        <v>6885</v>
      </c>
      <c r="C703" s="101" t="s">
        <v>8666</v>
      </c>
      <c r="D703" s="101"/>
      <c r="E703" s="102">
        <v>2448.56</v>
      </c>
    </row>
    <row r="704" spans="1:5" x14ac:dyDescent="0.25">
      <c r="A704" s="103">
        <v>81445</v>
      </c>
      <c r="B704" s="101" t="s">
        <v>6886</v>
      </c>
      <c r="C704" s="101" t="s">
        <v>8666</v>
      </c>
      <c r="D704" s="101"/>
      <c r="E704" s="102">
        <v>597.91</v>
      </c>
    </row>
    <row r="705" spans="1:5" x14ac:dyDescent="0.25">
      <c r="A705" s="103">
        <v>81448</v>
      </c>
      <c r="B705" s="101" t="s">
        <v>6887</v>
      </c>
      <c r="C705" s="101" t="s">
        <v>8666</v>
      </c>
      <c r="D705" s="101"/>
      <c r="E705" s="102">
        <v>584.9</v>
      </c>
    </row>
    <row r="706" spans="1:5" x14ac:dyDescent="0.25">
      <c r="A706" s="103">
        <v>81450</v>
      </c>
      <c r="B706" s="101" t="s">
        <v>6886</v>
      </c>
      <c r="C706" s="101" t="s">
        <v>8666</v>
      </c>
      <c r="D706" s="101"/>
      <c r="E706" s="102">
        <v>759.53</v>
      </c>
    </row>
    <row r="707" spans="1:5" x14ac:dyDescent="0.25">
      <c r="A707" s="103">
        <v>81455</v>
      </c>
      <c r="B707" s="101" t="s">
        <v>6886</v>
      </c>
      <c r="C707" s="101" t="s">
        <v>8666</v>
      </c>
      <c r="D707" s="101"/>
      <c r="E707" s="102">
        <v>2919.6</v>
      </c>
    </row>
    <row r="708" spans="1:5" x14ac:dyDescent="0.25">
      <c r="A708" s="103">
        <v>81460</v>
      </c>
      <c r="B708" s="101" t="s">
        <v>6888</v>
      </c>
      <c r="C708" s="101" t="s">
        <v>8666</v>
      </c>
      <c r="D708" s="101"/>
      <c r="E708" s="102">
        <v>1287</v>
      </c>
    </row>
    <row r="709" spans="1:5" x14ac:dyDescent="0.25">
      <c r="A709" s="103">
        <v>81465</v>
      </c>
      <c r="B709" s="101" t="s">
        <v>6888</v>
      </c>
      <c r="C709" s="101" t="s">
        <v>8666</v>
      </c>
      <c r="D709" s="101"/>
      <c r="E709" s="102">
        <v>936</v>
      </c>
    </row>
    <row r="710" spans="1:5" x14ac:dyDescent="0.25">
      <c r="A710" s="103">
        <v>81470</v>
      </c>
      <c r="B710" s="101" t="s">
        <v>6889</v>
      </c>
      <c r="C710" s="101" t="s">
        <v>8666</v>
      </c>
      <c r="D710" s="101"/>
      <c r="E710" s="102">
        <v>914</v>
      </c>
    </row>
    <row r="711" spans="1:5" x14ac:dyDescent="0.25">
      <c r="A711" s="103">
        <v>81471</v>
      </c>
      <c r="B711" s="101" t="s">
        <v>6889</v>
      </c>
      <c r="C711" s="101" t="s">
        <v>8666</v>
      </c>
      <c r="D711" s="101"/>
      <c r="E711" s="102">
        <v>914</v>
      </c>
    </row>
    <row r="712" spans="1:5" x14ac:dyDescent="0.25">
      <c r="A712" s="103">
        <v>81490</v>
      </c>
      <c r="B712" s="101" t="s">
        <v>6891</v>
      </c>
      <c r="C712" s="101" t="s">
        <v>8666</v>
      </c>
      <c r="D712" s="101"/>
      <c r="E712" s="102">
        <v>840.65</v>
      </c>
    </row>
    <row r="713" spans="1:5" x14ac:dyDescent="0.25">
      <c r="A713" s="103">
        <v>81493</v>
      </c>
      <c r="B713" s="101" t="s">
        <v>6892</v>
      </c>
      <c r="C713" s="101" t="s">
        <v>8666</v>
      </c>
      <c r="D713" s="101"/>
      <c r="E713" s="102">
        <v>1050</v>
      </c>
    </row>
    <row r="714" spans="1:5" x14ac:dyDescent="0.25">
      <c r="A714" s="103">
        <v>81500</v>
      </c>
      <c r="B714" s="101" t="s">
        <v>6893</v>
      </c>
      <c r="C714" s="101" t="s">
        <v>8666</v>
      </c>
      <c r="D714" s="101"/>
      <c r="E714" s="102">
        <v>260.5</v>
      </c>
    </row>
    <row r="715" spans="1:5" x14ac:dyDescent="0.25">
      <c r="A715" s="103">
        <v>81503</v>
      </c>
      <c r="B715" s="101" t="s">
        <v>6894</v>
      </c>
      <c r="C715" s="101" t="s">
        <v>8666</v>
      </c>
      <c r="D715" s="101"/>
      <c r="E715" s="102">
        <v>897</v>
      </c>
    </row>
    <row r="716" spans="1:5" x14ac:dyDescent="0.25">
      <c r="A716" s="103">
        <v>81504</v>
      </c>
      <c r="B716" s="101" t="s">
        <v>6895</v>
      </c>
      <c r="C716" s="101" t="s">
        <v>8666</v>
      </c>
      <c r="D716" s="101"/>
      <c r="E716" s="102">
        <v>520</v>
      </c>
    </row>
    <row r="717" spans="1:5" x14ac:dyDescent="0.25">
      <c r="A717" s="103">
        <v>81506</v>
      </c>
      <c r="B717" s="101" t="s">
        <v>6896</v>
      </c>
      <c r="C717" s="101" t="s">
        <v>8666</v>
      </c>
      <c r="D717" s="101"/>
      <c r="E717" s="102">
        <v>68.92</v>
      </c>
    </row>
    <row r="718" spans="1:5" x14ac:dyDescent="0.25">
      <c r="A718" s="103">
        <v>81507</v>
      </c>
      <c r="B718" s="101" t="s">
        <v>6897</v>
      </c>
      <c r="C718" s="101" t="s">
        <v>8666</v>
      </c>
      <c r="D718" s="101"/>
      <c r="E718" s="102">
        <v>795</v>
      </c>
    </row>
    <row r="719" spans="1:5" x14ac:dyDescent="0.25">
      <c r="A719" s="103">
        <v>81508</v>
      </c>
      <c r="B719" s="101" t="s">
        <v>6898</v>
      </c>
      <c r="C719" s="101" t="s">
        <v>8666</v>
      </c>
      <c r="D719" s="101"/>
      <c r="E719" s="102">
        <v>54.3</v>
      </c>
    </row>
    <row r="720" spans="1:5" x14ac:dyDescent="0.25">
      <c r="A720" s="103">
        <v>81509</v>
      </c>
      <c r="B720" s="101" t="s">
        <v>6899</v>
      </c>
      <c r="C720" s="101" t="s">
        <v>8666</v>
      </c>
      <c r="D720" s="101"/>
      <c r="E720" s="102">
        <v>1487.37</v>
      </c>
    </row>
    <row r="721" spans="1:5" x14ac:dyDescent="0.25">
      <c r="A721" s="103">
        <v>81510</v>
      </c>
      <c r="B721" s="101" t="s">
        <v>6900</v>
      </c>
      <c r="C721" s="101" t="s">
        <v>8666</v>
      </c>
      <c r="D721" s="101"/>
      <c r="E721" s="102">
        <v>55.54</v>
      </c>
    </row>
    <row r="722" spans="1:5" x14ac:dyDescent="0.25">
      <c r="A722" s="103">
        <v>81511</v>
      </c>
      <c r="B722" s="101" t="s">
        <v>6901</v>
      </c>
      <c r="C722" s="101" t="s">
        <v>8666</v>
      </c>
      <c r="D722" s="101"/>
      <c r="E722" s="102">
        <v>153.5</v>
      </c>
    </row>
    <row r="723" spans="1:5" x14ac:dyDescent="0.25">
      <c r="A723" s="103">
        <v>81512</v>
      </c>
      <c r="B723" s="101" t="s">
        <v>6902</v>
      </c>
      <c r="C723" s="101" t="s">
        <v>8666</v>
      </c>
      <c r="D723" s="101"/>
      <c r="E723" s="102">
        <v>69.52</v>
      </c>
    </row>
    <row r="724" spans="1:5" x14ac:dyDescent="0.25">
      <c r="A724" s="103">
        <v>81513</v>
      </c>
      <c r="B724" s="101" t="s">
        <v>6903</v>
      </c>
      <c r="C724" s="101" t="s">
        <v>8666</v>
      </c>
      <c r="D724" s="101"/>
      <c r="E724" s="102">
        <v>142.63</v>
      </c>
    </row>
    <row r="725" spans="1:5" x14ac:dyDescent="0.25">
      <c r="A725" s="103">
        <v>81514</v>
      </c>
      <c r="B725" s="101" t="s">
        <v>6904</v>
      </c>
      <c r="C725" s="101" t="s">
        <v>8666</v>
      </c>
      <c r="D725" s="101"/>
      <c r="E725" s="102">
        <v>262.99</v>
      </c>
    </row>
    <row r="726" spans="1:5" x14ac:dyDescent="0.25">
      <c r="A726" s="103">
        <v>81518</v>
      </c>
      <c r="B726" s="101" t="s">
        <v>6905</v>
      </c>
      <c r="C726" s="101" t="s">
        <v>8666</v>
      </c>
      <c r="D726" s="101"/>
      <c r="E726" s="102">
        <v>3873</v>
      </c>
    </row>
    <row r="727" spans="1:5" x14ac:dyDescent="0.25">
      <c r="A727" s="103">
        <v>81519</v>
      </c>
      <c r="B727" s="101" t="s">
        <v>6906</v>
      </c>
      <c r="C727" s="101" t="s">
        <v>8666</v>
      </c>
      <c r="D727" s="101"/>
      <c r="E727" s="102">
        <v>3873</v>
      </c>
    </row>
    <row r="728" spans="1:5" x14ac:dyDescent="0.25">
      <c r="A728" s="103">
        <v>81520</v>
      </c>
      <c r="B728" s="101" t="s">
        <v>6907</v>
      </c>
      <c r="C728" s="101" t="s">
        <v>8666</v>
      </c>
      <c r="D728" s="101"/>
      <c r="E728" s="102">
        <v>2510.21</v>
      </c>
    </row>
    <row r="729" spans="1:5" x14ac:dyDescent="0.25">
      <c r="A729" s="103">
        <v>81521</v>
      </c>
      <c r="B729" s="101" t="s">
        <v>6908</v>
      </c>
      <c r="C729" s="101" t="s">
        <v>8666</v>
      </c>
      <c r="D729" s="101"/>
      <c r="E729" s="102">
        <v>3873</v>
      </c>
    </row>
    <row r="730" spans="1:5" x14ac:dyDescent="0.25">
      <c r="A730" s="103">
        <v>81522</v>
      </c>
      <c r="B730" s="101" t="s">
        <v>6909</v>
      </c>
      <c r="C730" s="101" t="s">
        <v>8666</v>
      </c>
      <c r="D730" s="101"/>
      <c r="E730" s="102">
        <v>3873</v>
      </c>
    </row>
    <row r="731" spans="1:5" x14ac:dyDescent="0.25">
      <c r="A731" s="103">
        <v>81523</v>
      </c>
      <c r="B731" s="101" t="s">
        <v>15307</v>
      </c>
      <c r="C731" s="101" t="s">
        <v>8666</v>
      </c>
      <c r="D731" s="101"/>
      <c r="E731" s="102">
        <v>3873</v>
      </c>
    </row>
    <row r="732" spans="1:5" x14ac:dyDescent="0.25">
      <c r="A732" s="103">
        <v>81525</v>
      </c>
      <c r="B732" s="101" t="s">
        <v>6910</v>
      </c>
      <c r="C732" s="101" t="s">
        <v>8666</v>
      </c>
      <c r="D732" s="101"/>
      <c r="E732" s="102">
        <v>3116</v>
      </c>
    </row>
    <row r="733" spans="1:5" x14ac:dyDescent="0.25">
      <c r="A733" s="103">
        <v>81528</v>
      </c>
      <c r="B733" s="101" t="s">
        <v>6911</v>
      </c>
      <c r="C733" s="101" t="s">
        <v>8666</v>
      </c>
      <c r="D733" s="101"/>
      <c r="E733" s="102">
        <v>508.87</v>
      </c>
    </row>
    <row r="734" spans="1:5" x14ac:dyDescent="0.25">
      <c r="A734" s="103">
        <v>81529</v>
      </c>
      <c r="B734" s="101" t="s">
        <v>6912</v>
      </c>
      <c r="C734" s="101" t="s">
        <v>8666</v>
      </c>
      <c r="D734" s="101"/>
      <c r="E734" s="102">
        <v>7193</v>
      </c>
    </row>
    <row r="735" spans="1:5" x14ac:dyDescent="0.25">
      <c r="A735" s="103">
        <v>81535</v>
      </c>
      <c r="B735" s="101" t="s">
        <v>6913</v>
      </c>
      <c r="C735" s="101" t="s">
        <v>8666</v>
      </c>
      <c r="D735" s="101"/>
      <c r="E735" s="102">
        <v>579.46</v>
      </c>
    </row>
    <row r="736" spans="1:5" x14ac:dyDescent="0.25">
      <c r="A736" s="103">
        <v>81536</v>
      </c>
      <c r="B736" s="101" t="s">
        <v>6913</v>
      </c>
      <c r="C736" s="101" t="s">
        <v>8666</v>
      </c>
      <c r="D736" s="101"/>
      <c r="E736" s="102">
        <v>177.56</v>
      </c>
    </row>
    <row r="737" spans="1:5" x14ac:dyDescent="0.25">
      <c r="A737" s="103">
        <v>81538</v>
      </c>
      <c r="B737" s="101" t="s">
        <v>6914</v>
      </c>
      <c r="C737" s="101" t="s">
        <v>8666</v>
      </c>
      <c r="D737" s="101"/>
      <c r="E737" s="102">
        <v>2871</v>
      </c>
    </row>
    <row r="738" spans="1:5" x14ac:dyDescent="0.25">
      <c r="A738" s="103">
        <v>81539</v>
      </c>
      <c r="B738" s="101" t="s">
        <v>6915</v>
      </c>
      <c r="C738" s="101" t="s">
        <v>8666</v>
      </c>
      <c r="D738" s="101"/>
      <c r="E738" s="102">
        <v>760</v>
      </c>
    </row>
    <row r="739" spans="1:5" x14ac:dyDescent="0.25">
      <c r="A739" s="103">
        <v>81540</v>
      </c>
      <c r="B739" s="101" t="s">
        <v>6916</v>
      </c>
      <c r="C739" s="101" t="s">
        <v>8666</v>
      </c>
      <c r="D739" s="101"/>
      <c r="E739" s="102">
        <v>3750</v>
      </c>
    </row>
    <row r="740" spans="1:5" x14ac:dyDescent="0.25">
      <c r="A740" s="103">
        <v>81541</v>
      </c>
      <c r="B740" s="101" t="s">
        <v>6917</v>
      </c>
      <c r="C740" s="101" t="s">
        <v>8666</v>
      </c>
      <c r="D740" s="101"/>
      <c r="E740" s="102">
        <v>3873</v>
      </c>
    </row>
    <row r="741" spans="1:5" x14ac:dyDescent="0.25">
      <c r="A741" s="103">
        <v>81542</v>
      </c>
      <c r="B741" s="101" t="s">
        <v>6918</v>
      </c>
      <c r="C741" s="101" t="s">
        <v>8666</v>
      </c>
      <c r="D741" s="101"/>
      <c r="E741" s="102">
        <v>3873</v>
      </c>
    </row>
    <row r="742" spans="1:5" x14ac:dyDescent="0.25">
      <c r="A742" s="103">
        <v>81546</v>
      </c>
      <c r="B742" s="101" t="s">
        <v>6919</v>
      </c>
      <c r="C742" s="101" t="s">
        <v>8666</v>
      </c>
      <c r="D742" s="101"/>
      <c r="E742" s="102">
        <v>3600</v>
      </c>
    </row>
    <row r="743" spans="1:5" x14ac:dyDescent="0.25">
      <c r="A743" s="103">
        <v>81551</v>
      </c>
      <c r="B743" s="101" t="s">
        <v>6920</v>
      </c>
      <c r="C743" s="101" t="s">
        <v>8666</v>
      </c>
      <c r="D743" s="101"/>
      <c r="E743" s="102">
        <v>2030</v>
      </c>
    </row>
    <row r="744" spans="1:5" x14ac:dyDescent="0.25">
      <c r="A744" s="103">
        <v>81552</v>
      </c>
      <c r="B744" s="101" t="s">
        <v>6921</v>
      </c>
      <c r="C744" s="101" t="s">
        <v>8666</v>
      </c>
      <c r="D744" s="101"/>
      <c r="E744" s="102">
        <v>7776</v>
      </c>
    </row>
    <row r="745" spans="1:5" x14ac:dyDescent="0.25">
      <c r="A745" s="103">
        <v>81554</v>
      </c>
      <c r="B745" s="101" t="s">
        <v>6922</v>
      </c>
      <c r="C745" s="101" t="s">
        <v>8666</v>
      </c>
      <c r="D745" s="101"/>
      <c r="E745" s="102">
        <v>5500</v>
      </c>
    </row>
    <row r="746" spans="1:5" x14ac:dyDescent="0.25">
      <c r="A746" s="103">
        <v>81560</v>
      </c>
      <c r="B746" s="101" t="s">
        <v>15308</v>
      </c>
      <c r="C746" s="101" t="s">
        <v>8666</v>
      </c>
      <c r="D746" s="101"/>
      <c r="E746" s="102">
        <v>0</v>
      </c>
    </row>
    <row r="747" spans="1:5" x14ac:dyDescent="0.25">
      <c r="A747" s="103">
        <v>81595</v>
      </c>
      <c r="B747" s="101" t="s">
        <v>6923</v>
      </c>
      <c r="C747" s="101" t="s">
        <v>8666</v>
      </c>
      <c r="D747" s="101"/>
      <c r="E747" s="102">
        <v>3240</v>
      </c>
    </row>
    <row r="748" spans="1:5" x14ac:dyDescent="0.25">
      <c r="A748" s="103">
        <v>81596</v>
      </c>
      <c r="B748" s="101" t="s">
        <v>6924</v>
      </c>
      <c r="C748" s="101" t="s">
        <v>8666</v>
      </c>
      <c r="D748" s="101"/>
      <c r="E748" s="102">
        <v>72.19</v>
      </c>
    </row>
    <row r="749" spans="1:5" x14ac:dyDescent="0.25">
      <c r="A749" s="103">
        <v>82009</v>
      </c>
      <c r="B749" s="101" t="s">
        <v>6925</v>
      </c>
      <c r="C749" s="101" t="s">
        <v>8666</v>
      </c>
      <c r="D749" s="101"/>
      <c r="E749" s="102">
        <v>4.5199999999999996</v>
      </c>
    </row>
    <row r="750" spans="1:5" x14ac:dyDescent="0.25">
      <c r="A750" s="103">
        <v>82010</v>
      </c>
      <c r="B750" s="101" t="s">
        <v>6926</v>
      </c>
      <c r="C750" s="101" t="s">
        <v>8666</v>
      </c>
      <c r="D750" s="101"/>
      <c r="E750" s="102">
        <v>8.17</v>
      </c>
    </row>
    <row r="751" spans="1:5" x14ac:dyDescent="0.25">
      <c r="A751" s="103">
        <v>82010</v>
      </c>
      <c r="B751" s="101" t="s">
        <v>6926</v>
      </c>
      <c r="C751" s="101" t="s">
        <v>15225</v>
      </c>
      <c r="D751" s="101"/>
      <c r="E751" s="102">
        <v>8.17</v>
      </c>
    </row>
    <row r="752" spans="1:5" x14ac:dyDescent="0.25">
      <c r="A752" s="103">
        <v>82013</v>
      </c>
      <c r="B752" s="101" t="s">
        <v>6927</v>
      </c>
      <c r="C752" s="101" t="s">
        <v>8666</v>
      </c>
      <c r="D752" s="101"/>
      <c r="E752" s="102">
        <v>12.29</v>
      </c>
    </row>
    <row r="753" spans="1:5" x14ac:dyDescent="0.25">
      <c r="A753" s="103">
        <v>82016</v>
      </c>
      <c r="B753" s="101" t="s">
        <v>6928</v>
      </c>
      <c r="C753" s="101" t="s">
        <v>8666</v>
      </c>
      <c r="D753" s="101"/>
      <c r="E753" s="102">
        <v>16.489999999999998</v>
      </c>
    </row>
    <row r="754" spans="1:5" x14ac:dyDescent="0.25">
      <c r="A754" s="103">
        <v>82017</v>
      </c>
      <c r="B754" s="101" t="s">
        <v>6929</v>
      </c>
      <c r="C754" s="101" t="s">
        <v>8666</v>
      </c>
      <c r="D754" s="101"/>
      <c r="E754" s="102">
        <v>16.87</v>
      </c>
    </row>
    <row r="755" spans="1:5" x14ac:dyDescent="0.25">
      <c r="A755" s="103">
        <v>82024</v>
      </c>
      <c r="B755" s="101" t="s">
        <v>6930</v>
      </c>
      <c r="C755" s="101" t="s">
        <v>8666</v>
      </c>
      <c r="D755" s="101"/>
      <c r="E755" s="102">
        <v>38.619999999999997</v>
      </c>
    </row>
    <row r="756" spans="1:5" x14ac:dyDescent="0.25">
      <c r="A756" s="103">
        <v>82030</v>
      </c>
      <c r="B756" s="101" t="s">
        <v>6931</v>
      </c>
      <c r="C756" s="101" t="s">
        <v>8666</v>
      </c>
      <c r="D756" s="101"/>
      <c r="E756" s="102">
        <v>25.8</v>
      </c>
    </row>
    <row r="757" spans="1:5" x14ac:dyDescent="0.25">
      <c r="A757" s="103">
        <v>82040</v>
      </c>
      <c r="B757" s="101" t="s">
        <v>6932</v>
      </c>
      <c r="C757" s="101" t="s">
        <v>8666</v>
      </c>
      <c r="D757" s="101"/>
      <c r="E757" s="102">
        <v>4.95</v>
      </c>
    </row>
    <row r="758" spans="1:5" x14ac:dyDescent="0.25">
      <c r="A758" s="103">
        <v>82040</v>
      </c>
      <c r="B758" s="101" t="s">
        <v>6932</v>
      </c>
      <c r="C758" s="101" t="s">
        <v>15225</v>
      </c>
      <c r="D758" s="101"/>
      <c r="E758" s="102">
        <v>4.95</v>
      </c>
    </row>
    <row r="759" spans="1:5" x14ac:dyDescent="0.25">
      <c r="A759" s="103">
        <v>82042</v>
      </c>
      <c r="B759" s="101" t="s">
        <v>6933</v>
      </c>
      <c r="C759" s="101" t="s">
        <v>8666</v>
      </c>
      <c r="D759" s="101"/>
      <c r="E759" s="102">
        <v>7.78</v>
      </c>
    </row>
    <row r="760" spans="1:5" x14ac:dyDescent="0.25">
      <c r="A760" s="103">
        <v>82042</v>
      </c>
      <c r="B760" s="101" t="s">
        <v>6933</v>
      </c>
      <c r="C760" s="101" t="s">
        <v>15225</v>
      </c>
      <c r="D760" s="101"/>
      <c r="E760" s="102">
        <v>7.78</v>
      </c>
    </row>
    <row r="761" spans="1:5" x14ac:dyDescent="0.25">
      <c r="A761" s="103">
        <v>82043</v>
      </c>
      <c r="B761" s="101" t="s">
        <v>6934</v>
      </c>
      <c r="C761" s="101" t="s">
        <v>8666</v>
      </c>
      <c r="D761" s="101"/>
      <c r="E761" s="102">
        <v>5.78</v>
      </c>
    </row>
    <row r="762" spans="1:5" x14ac:dyDescent="0.25">
      <c r="A762" s="103">
        <v>82043</v>
      </c>
      <c r="B762" s="101" t="s">
        <v>6934</v>
      </c>
      <c r="C762" s="101" t="s">
        <v>15225</v>
      </c>
      <c r="D762" s="101"/>
      <c r="E762" s="102">
        <v>5.78</v>
      </c>
    </row>
    <row r="763" spans="1:5" x14ac:dyDescent="0.25">
      <c r="A763" s="103">
        <v>82044</v>
      </c>
      <c r="B763" s="101" t="s">
        <v>6935</v>
      </c>
      <c r="C763" s="101" t="s">
        <v>8666</v>
      </c>
      <c r="D763" s="101"/>
      <c r="E763" s="102">
        <v>6.23</v>
      </c>
    </row>
    <row r="764" spans="1:5" x14ac:dyDescent="0.25">
      <c r="A764" s="103">
        <v>82044</v>
      </c>
      <c r="B764" s="101" t="s">
        <v>6935</v>
      </c>
      <c r="C764" s="101" t="s">
        <v>15225</v>
      </c>
      <c r="D764" s="101"/>
      <c r="E764" s="102">
        <v>6.23</v>
      </c>
    </row>
    <row r="765" spans="1:5" x14ac:dyDescent="0.25">
      <c r="A765" s="103">
        <v>82045</v>
      </c>
      <c r="B765" s="101" t="s">
        <v>6936</v>
      </c>
      <c r="C765" s="101" t="s">
        <v>8666</v>
      </c>
      <c r="D765" s="101"/>
      <c r="E765" s="102">
        <v>33.94</v>
      </c>
    </row>
    <row r="766" spans="1:5" x14ac:dyDescent="0.25">
      <c r="A766" s="103">
        <v>82075</v>
      </c>
      <c r="B766" s="101" t="s">
        <v>6937</v>
      </c>
      <c r="C766" s="101" t="s">
        <v>8666</v>
      </c>
      <c r="D766" s="101"/>
      <c r="E766" s="102">
        <v>30</v>
      </c>
    </row>
    <row r="767" spans="1:5" x14ac:dyDescent="0.25">
      <c r="A767" s="103">
        <v>82077</v>
      </c>
      <c r="B767" s="101" t="s">
        <v>6938</v>
      </c>
      <c r="C767" s="101" t="s">
        <v>8666</v>
      </c>
      <c r="D767" s="101"/>
      <c r="E767" s="102">
        <v>17.27</v>
      </c>
    </row>
    <row r="768" spans="1:5" x14ac:dyDescent="0.25">
      <c r="A768" s="103">
        <v>82085</v>
      </c>
      <c r="B768" s="101" t="s">
        <v>6939</v>
      </c>
      <c r="C768" s="101" t="s">
        <v>8666</v>
      </c>
      <c r="D768" s="101"/>
      <c r="E768" s="102">
        <v>9.7100000000000009</v>
      </c>
    </row>
    <row r="769" spans="1:5" x14ac:dyDescent="0.25">
      <c r="A769" s="103">
        <v>82088</v>
      </c>
      <c r="B769" s="101" t="s">
        <v>6940</v>
      </c>
      <c r="C769" s="101" t="s">
        <v>8666</v>
      </c>
      <c r="D769" s="101"/>
      <c r="E769" s="102">
        <v>40.75</v>
      </c>
    </row>
    <row r="770" spans="1:5" x14ac:dyDescent="0.25">
      <c r="A770" s="103">
        <v>82103</v>
      </c>
      <c r="B770" s="101" t="s">
        <v>6941</v>
      </c>
      <c r="C770" s="101" t="s">
        <v>8666</v>
      </c>
      <c r="D770" s="101"/>
      <c r="E770" s="102">
        <v>13.44</v>
      </c>
    </row>
    <row r="771" spans="1:5" x14ac:dyDescent="0.25">
      <c r="A771" s="103">
        <v>82104</v>
      </c>
      <c r="B771" s="101" t="s">
        <v>6942</v>
      </c>
      <c r="C771" s="101" t="s">
        <v>8666</v>
      </c>
      <c r="D771" s="101"/>
      <c r="E771" s="102">
        <v>14.46</v>
      </c>
    </row>
    <row r="772" spans="1:5" x14ac:dyDescent="0.25">
      <c r="A772" s="103">
        <v>82105</v>
      </c>
      <c r="B772" s="101" t="s">
        <v>6943</v>
      </c>
      <c r="C772" s="101" t="s">
        <v>8666</v>
      </c>
      <c r="D772" s="101"/>
      <c r="E772" s="102">
        <v>16.77</v>
      </c>
    </row>
    <row r="773" spans="1:5" x14ac:dyDescent="0.25">
      <c r="A773" s="103">
        <v>82106</v>
      </c>
      <c r="B773" s="101" t="s">
        <v>6944</v>
      </c>
      <c r="C773" s="101" t="s">
        <v>8666</v>
      </c>
      <c r="D773" s="101"/>
      <c r="E773" s="102">
        <v>17</v>
      </c>
    </row>
    <row r="774" spans="1:5" x14ac:dyDescent="0.25">
      <c r="A774" s="103">
        <v>82107</v>
      </c>
      <c r="B774" s="101" t="s">
        <v>6945</v>
      </c>
      <c r="C774" s="101" t="s">
        <v>8666</v>
      </c>
      <c r="D774" s="101"/>
      <c r="E774" s="102">
        <v>64.41</v>
      </c>
    </row>
    <row r="775" spans="1:5" x14ac:dyDescent="0.25">
      <c r="A775" s="103">
        <v>82108</v>
      </c>
      <c r="B775" s="101" t="s">
        <v>6946</v>
      </c>
      <c r="C775" s="101" t="s">
        <v>8666</v>
      </c>
      <c r="D775" s="101"/>
      <c r="E775" s="102">
        <v>25.48</v>
      </c>
    </row>
    <row r="776" spans="1:5" x14ac:dyDescent="0.25">
      <c r="A776" s="103">
        <v>82120</v>
      </c>
      <c r="B776" s="101" t="s">
        <v>6947</v>
      </c>
      <c r="C776" s="101" t="s">
        <v>8666</v>
      </c>
      <c r="D776" s="101"/>
      <c r="E776" s="102">
        <v>5.99</v>
      </c>
    </row>
    <row r="777" spans="1:5" x14ac:dyDescent="0.25">
      <c r="A777" s="103">
        <v>82120</v>
      </c>
      <c r="B777" s="101" t="s">
        <v>6947</v>
      </c>
      <c r="C777" s="101" t="s">
        <v>15225</v>
      </c>
      <c r="D777" s="101"/>
      <c r="E777" s="102">
        <v>5.99</v>
      </c>
    </row>
    <row r="778" spans="1:5" x14ac:dyDescent="0.25">
      <c r="A778" s="103">
        <v>82127</v>
      </c>
      <c r="B778" s="101" t="s">
        <v>6948</v>
      </c>
      <c r="C778" s="101" t="s">
        <v>8666</v>
      </c>
      <c r="D778" s="101"/>
      <c r="E778" s="102">
        <v>14.18</v>
      </c>
    </row>
    <row r="779" spans="1:5" x14ac:dyDescent="0.25">
      <c r="A779" s="103">
        <v>82128</v>
      </c>
      <c r="B779" s="101" t="s">
        <v>6949</v>
      </c>
      <c r="C779" s="101" t="s">
        <v>8666</v>
      </c>
      <c r="D779" s="101"/>
      <c r="E779" s="102">
        <v>13.87</v>
      </c>
    </row>
    <row r="780" spans="1:5" x14ac:dyDescent="0.25">
      <c r="A780" s="103">
        <v>82131</v>
      </c>
      <c r="B780" s="101" t="s">
        <v>6950</v>
      </c>
      <c r="C780" s="101" t="s">
        <v>8666</v>
      </c>
      <c r="D780" s="101"/>
      <c r="E780" s="102">
        <v>22.98</v>
      </c>
    </row>
    <row r="781" spans="1:5" x14ac:dyDescent="0.25">
      <c r="A781" s="103">
        <v>82135</v>
      </c>
      <c r="B781" s="101" t="s">
        <v>6951</v>
      </c>
      <c r="C781" s="101" t="s">
        <v>8666</v>
      </c>
      <c r="D781" s="101"/>
      <c r="E781" s="102">
        <v>16.45</v>
      </c>
    </row>
    <row r="782" spans="1:5" x14ac:dyDescent="0.25">
      <c r="A782" s="103">
        <v>82136</v>
      </c>
      <c r="B782" s="101" t="s">
        <v>6952</v>
      </c>
      <c r="C782" s="101" t="s">
        <v>8666</v>
      </c>
      <c r="D782" s="101"/>
      <c r="E782" s="102">
        <v>19.61</v>
      </c>
    </row>
    <row r="783" spans="1:5" x14ac:dyDescent="0.25">
      <c r="A783" s="103">
        <v>82139</v>
      </c>
      <c r="B783" s="101" t="s">
        <v>6953</v>
      </c>
      <c r="C783" s="101" t="s">
        <v>8666</v>
      </c>
      <c r="D783" s="101"/>
      <c r="E783" s="102">
        <v>16.87</v>
      </c>
    </row>
    <row r="784" spans="1:5" x14ac:dyDescent="0.25">
      <c r="A784" s="103">
        <v>82140</v>
      </c>
      <c r="B784" s="101" t="s">
        <v>6954</v>
      </c>
      <c r="C784" s="101" t="s">
        <v>8666</v>
      </c>
      <c r="D784" s="101"/>
      <c r="E784" s="102">
        <v>14.57</v>
      </c>
    </row>
    <row r="785" spans="1:5" x14ac:dyDescent="0.25">
      <c r="A785" s="103">
        <v>82143</v>
      </c>
      <c r="B785" s="101" t="s">
        <v>6955</v>
      </c>
      <c r="C785" s="101" t="s">
        <v>8666</v>
      </c>
      <c r="D785" s="101"/>
      <c r="E785" s="102">
        <v>9.35</v>
      </c>
    </row>
    <row r="786" spans="1:5" x14ac:dyDescent="0.25">
      <c r="A786" s="103">
        <v>82150</v>
      </c>
      <c r="B786" s="101" t="s">
        <v>6956</v>
      </c>
      <c r="C786" s="101" t="s">
        <v>8666</v>
      </c>
      <c r="D786" s="101"/>
      <c r="E786" s="102">
        <v>6.48</v>
      </c>
    </row>
    <row r="787" spans="1:5" x14ac:dyDescent="0.25">
      <c r="A787" s="103">
        <v>82150</v>
      </c>
      <c r="B787" s="101" t="s">
        <v>6956</v>
      </c>
      <c r="C787" s="101" t="s">
        <v>15225</v>
      </c>
      <c r="D787" s="101"/>
      <c r="E787" s="102">
        <v>6.48</v>
      </c>
    </row>
    <row r="788" spans="1:5" x14ac:dyDescent="0.25">
      <c r="A788" s="103">
        <v>82154</v>
      </c>
      <c r="B788" s="101" t="s">
        <v>6957</v>
      </c>
      <c r="C788" s="101" t="s">
        <v>8666</v>
      </c>
      <c r="D788" s="101"/>
      <c r="E788" s="102">
        <v>28.83</v>
      </c>
    </row>
    <row r="789" spans="1:5" x14ac:dyDescent="0.25">
      <c r="A789" s="103">
        <v>82157</v>
      </c>
      <c r="B789" s="101" t="s">
        <v>6958</v>
      </c>
      <c r="C789" s="101" t="s">
        <v>8666</v>
      </c>
      <c r="D789" s="101"/>
      <c r="E789" s="102">
        <v>29.28</v>
      </c>
    </row>
    <row r="790" spans="1:5" x14ac:dyDescent="0.25">
      <c r="A790" s="103">
        <v>82160</v>
      </c>
      <c r="B790" s="101" t="s">
        <v>6959</v>
      </c>
      <c r="C790" s="101" t="s">
        <v>8666</v>
      </c>
      <c r="D790" s="101"/>
      <c r="E790" s="102">
        <v>25.55</v>
      </c>
    </row>
    <row r="791" spans="1:5" x14ac:dyDescent="0.25">
      <c r="A791" s="103">
        <v>82163</v>
      </c>
      <c r="B791" s="101" t="s">
        <v>6960</v>
      </c>
      <c r="C791" s="101" t="s">
        <v>8666</v>
      </c>
      <c r="D791" s="101"/>
      <c r="E791" s="102">
        <v>20.52</v>
      </c>
    </row>
    <row r="792" spans="1:5" x14ac:dyDescent="0.25">
      <c r="A792" s="103">
        <v>82164</v>
      </c>
      <c r="B792" s="101" t="s">
        <v>6961</v>
      </c>
      <c r="C792" s="101" t="s">
        <v>8666</v>
      </c>
      <c r="D792" s="101"/>
      <c r="E792" s="102">
        <v>14.6</v>
      </c>
    </row>
    <row r="793" spans="1:5" x14ac:dyDescent="0.25">
      <c r="A793" s="103">
        <v>82172</v>
      </c>
      <c r="B793" s="101" t="s">
        <v>6962</v>
      </c>
      <c r="C793" s="101" t="s">
        <v>8666</v>
      </c>
      <c r="D793" s="101"/>
      <c r="E793" s="102">
        <v>21.09</v>
      </c>
    </row>
    <row r="794" spans="1:5" x14ac:dyDescent="0.25">
      <c r="A794" s="103">
        <v>82175</v>
      </c>
      <c r="B794" s="101" t="s">
        <v>6963</v>
      </c>
      <c r="C794" s="101" t="s">
        <v>8666</v>
      </c>
      <c r="D794" s="101"/>
      <c r="E794" s="102">
        <v>18.97</v>
      </c>
    </row>
    <row r="795" spans="1:5" x14ac:dyDescent="0.25">
      <c r="A795" s="103">
        <v>82180</v>
      </c>
      <c r="B795" s="101" t="s">
        <v>6964</v>
      </c>
      <c r="C795" s="101" t="s">
        <v>8666</v>
      </c>
      <c r="D795" s="101"/>
      <c r="E795" s="102">
        <v>9.89</v>
      </c>
    </row>
    <row r="796" spans="1:5" x14ac:dyDescent="0.25">
      <c r="A796" s="103">
        <v>82190</v>
      </c>
      <c r="B796" s="101" t="s">
        <v>6965</v>
      </c>
      <c r="C796" s="101" t="s">
        <v>8666</v>
      </c>
      <c r="D796" s="101"/>
      <c r="E796" s="102">
        <v>15.9</v>
      </c>
    </row>
    <row r="797" spans="1:5" x14ac:dyDescent="0.25">
      <c r="A797" s="103">
        <v>82232</v>
      </c>
      <c r="B797" s="101" t="s">
        <v>6966</v>
      </c>
      <c r="C797" s="101" t="s">
        <v>8666</v>
      </c>
      <c r="D797" s="101"/>
      <c r="E797" s="102">
        <v>16.18</v>
      </c>
    </row>
    <row r="798" spans="1:5" x14ac:dyDescent="0.25">
      <c r="A798" s="103">
        <v>82239</v>
      </c>
      <c r="B798" s="101" t="s">
        <v>6967</v>
      </c>
      <c r="C798" s="101" t="s">
        <v>8666</v>
      </c>
      <c r="D798" s="101"/>
      <c r="E798" s="102">
        <v>17.12</v>
      </c>
    </row>
    <row r="799" spans="1:5" x14ac:dyDescent="0.25">
      <c r="A799" s="103">
        <v>82240</v>
      </c>
      <c r="B799" s="101" t="s">
        <v>6968</v>
      </c>
      <c r="C799" s="101" t="s">
        <v>8666</v>
      </c>
      <c r="D799" s="101"/>
      <c r="E799" s="102">
        <v>26.58</v>
      </c>
    </row>
    <row r="800" spans="1:5" x14ac:dyDescent="0.25">
      <c r="A800" s="103">
        <v>82247</v>
      </c>
      <c r="B800" s="101" t="s">
        <v>6969</v>
      </c>
      <c r="C800" s="101" t="s">
        <v>8666</v>
      </c>
      <c r="D800" s="101"/>
      <c r="E800" s="102">
        <v>5.0199999999999996</v>
      </c>
    </row>
    <row r="801" spans="1:5" x14ac:dyDescent="0.25">
      <c r="A801" s="103">
        <v>82247</v>
      </c>
      <c r="B801" s="101" t="s">
        <v>6969</v>
      </c>
      <c r="C801" s="101" t="s">
        <v>15225</v>
      </c>
      <c r="D801" s="101"/>
      <c r="E801" s="102">
        <v>5.0199999999999996</v>
      </c>
    </row>
    <row r="802" spans="1:5" x14ac:dyDescent="0.25">
      <c r="A802" s="103">
        <v>82248</v>
      </c>
      <c r="B802" s="101" t="s">
        <v>6970</v>
      </c>
      <c r="C802" s="101" t="s">
        <v>8666</v>
      </c>
      <c r="D802" s="101"/>
      <c r="E802" s="102">
        <v>5.0199999999999996</v>
      </c>
    </row>
    <row r="803" spans="1:5" x14ac:dyDescent="0.25">
      <c r="A803" s="103">
        <v>82252</v>
      </c>
      <c r="B803" s="101" t="s">
        <v>6971</v>
      </c>
      <c r="C803" s="101" t="s">
        <v>8666</v>
      </c>
      <c r="D803" s="101"/>
      <c r="E803" s="102">
        <v>4.5599999999999996</v>
      </c>
    </row>
    <row r="804" spans="1:5" x14ac:dyDescent="0.25">
      <c r="A804" s="103">
        <v>82261</v>
      </c>
      <c r="B804" s="101" t="s">
        <v>6972</v>
      </c>
      <c r="C804" s="101" t="s">
        <v>8666</v>
      </c>
      <c r="D804" s="101"/>
      <c r="E804" s="102">
        <v>16.87</v>
      </c>
    </row>
    <row r="805" spans="1:5" x14ac:dyDescent="0.25">
      <c r="A805" s="103">
        <v>82270</v>
      </c>
      <c r="B805" s="101" t="s">
        <v>6973</v>
      </c>
      <c r="C805" s="101" t="s">
        <v>8666</v>
      </c>
      <c r="D805" s="101"/>
      <c r="E805" s="102">
        <v>4.38</v>
      </c>
    </row>
    <row r="806" spans="1:5" x14ac:dyDescent="0.25">
      <c r="A806" s="103">
        <v>82271</v>
      </c>
      <c r="B806" s="101" t="s">
        <v>6974</v>
      </c>
      <c r="C806" s="101" t="s">
        <v>8666</v>
      </c>
      <c r="D806" s="101"/>
      <c r="E806" s="102">
        <v>5.32</v>
      </c>
    </row>
    <row r="807" spans="1:5" x14ac:dyDescent="0.25">
      <c r="A807" s="103">
        <v>82271</v>
      </c>
      <c r="B807" s="101" t="s">
        <v>6974</v>
      </c>
      <c r="C807" s="101" t="s">
        <v>15225</v>
      </c>
      <c r="D807" s="101"/>
      <c r="E807" s="102">
        <v>5.32</v>
      </c>
    </row>
    <row r="808" spans="1:5" x14ac:dyDescent="0.25">
      <c r="A808" s="103">
        <v>82272</v>
      </c>
      <c r="B808" s="101" t="s">
        <v>6975</v>
      </c>
      <c r="C808" s="101" t="s">
        <v>8666</v>
      </c>
      <c r="D808" s="101"/>
      <c r="E808" s="102">
        <v>4.2300000000000004</v>
      </c>
    </row>
    <row r="809" spans="1:5" x14ac:dyDescent="0.25">
      <c r="A809" s="103">
        <v>82274</v>
      </c>
      <c r="B809" s="101" t="s">
        <v>6976</v>
      </c>
      <c r="C809" s="101" t="s">
        <v>8666</v>
      </c>
      <c r="D809" s="101"/>
      <c r="E809" s="102">
        <v>15.92</v>
      </c>
    </row>
    <row r="810" spans="1:5" x14ac:dyDescent="0.25">
      <c r="A810" s="103">
        <v>82274</v>
      </c>
      <c r="B810" s="101" t="s">
        <v>6976</v>
      </c>
      <c r="C810" s="101" t="s">
        <v>15225</v>
      </c>
      <c r="D810" s="101"/>
      <c r="E810" s="102">
        <v>15.92</v>
      </c>
    </row>
    <row r="811" spans="1:5" x14ac:dyDescent="0.25">
      <c r="A811" s="103">
        <v>82286</v>
      </c>
      <c r="B811" s="101" t="s">
        <v>6977</v>
      </c>
      <c r="C811" s="101" t="s">
        <v>8666</v>
      </c>
      <c r="D811" s="101"/>
      <c r="E811" s="102">
        <v>5.16</v>
      </c>
    </row>
    <row r="812" spans="1:5" x14ac:dyDescent="0.25">
      <c r="A812" s="103">
        <v>82300</v>
      </c>
      <c r="B812" s="101" t="s">
        <v>6978</v>
      </c>
      <c r="C812" s="101" t="s">
        <v>8666</v>
      </c>
      <c r="D812" s="101"/>
      <c r="E812" s="102">
        <v>23.64</v>
      </c>
    </row>
    <row r="813" spans="1:5" x14ac:dyDescent="0.25">
      <c r="A813" s="103">
        <v>82306</v>
      </c>
      <c r="B813" s="101" t="s">
        <v>6979</v>
      </c>
      <c r="C813" s="101" t="s">
        <v>8666</v>
      </c>
      <c r="D813" s="101"/>
      <c r="E813" s="102">
        <v>29.6</v>
      </c>
    </row>
    <row r="814" spans="1:5" x14ac:dyDescent="0.25">
      <c r="A814" s="103">
        <v>82308</v>
      </c>
      <c r="B814" s="101" t="s">
        <v>6980</v>
      </c>
      <c r="C814" s="101" t="s">
        <v>8666</v>
      </c>
      <c r="D814" s="101"/>
      <c r="E814" s="102">
        <v>26.79</v>
      </c>
    </row>
    <row r="815" spans="1:5" x14ac:dyDescent="0.25">
      <c r="A815" s="103">
        <v>82310</v>
      </c>
      <c r="B815" s="101" t="s">
        <v>6981</v>
      </c>
      <c r="C815" s="101" t="s">
        <v>8666</v>
      </c>
      <c r="D815" s="101"/>
      <c r="E815" s="102">
        <v>5.16</v>
      </c>
    </row>
    <row r="816" spans="1:5" x14ac:dyDescent="0.25">
      <c r="A816" s="103">
        <v>82310</v>
      </c>
      <c r="B816" s="101" t="s">
        <v>6981</v>
      </c>
      <c r="C816" s="101" t="s">
        <v>15225</v>
      </c>
      <c r="D816" s="101"/>
      <c r="E816" s="102">
        <v>5.16</v>
      </c>
    </row>
    <row r="817" spans="1:5" x14ac:dyDescent="0.25">
      <c r="A817" s="103">
        <v>82330</v>
      </c>
      <c r="B817" s="101" t="s">
        <v>6981</v>
      </c>
      <c r="C817" s="101" t="s">
        <v>8666</v>
      </c>
      <c r="D817" s="101"/>
      <c r="E817" s="102">
        <v>13.68</v>
      </c>
    </row>
    <row r="818" spans="1:5" x14ac:dyDescent="0.25">
      <c r="A818" s="103">
        <v>82330</v>
      </c>
      <c r="B818" s="101" t="s">
        <v>6981</v>
      </c>
      <c r="C818" s="101" t="s">
        <v>15225</v>
      </c>
      <c r="D818" s="101"/>
      <c r="E818" s="102">
        <v>13.68</v>
      </c>
    </row>
    <row r="819" spans="1:5" x14ac:dyDescent="0.25">
      <c r="A819" s="103">
        <v>82331</v>
      </c>
      <c r="B819" s="101" t="s">
        <v>6982</v>
      </c>
      <c r="C819" s="101" t="s">
        <v>8666</v>
      </c>
      <c r="D819" s="101"/>
      <c r="E819" s="102">
        <v>13.34</v>
      </c>
    </row>
    <row r="820" spans="1:5" x14ac:dyDescent="0.25">
      <c r="A820" s="103">
        <v>82340</v>
      </c>
      <c r="B820" s="101" t="s">
        <v>6983</v>
      </c>
      <c r="C820" s="101" t="s">
        <v>8666</v>
      </c>
      <c r="D820" s="101"/>
      <c r="E820" s="102">
        <v>6.03</v>
      </c>
    </row>
    <row r="821" spans="1:5" x14ac:dyDescent="0.25">
      <c r="A821" s="103">
        <v>82355</v>
      </c>
      <c r="B821" s="101" t="s">
        <v>6984</v>
      </c>
      <c r="C821" s="101" t="s">
        <v>8666</v>
      </c>
      <c r="D821" s="101"/>
      <c r="E821" s="102">
        <v>11.58</v>
      </c>
    </row>
    <row r="822" spans="1:5" x14ac:dyDescent="0.25">
      <c r="A822" s="103">
        <v>82360</v>
      </c>
      <c r="B822" s="101" t="s">
        <v>6985</v>
      </c>
      <c r="C822" s="101" t="s">
        <v>8666</v>
      </c>
      <c r="D822" s="101"/>
      <c r="E822" s="102">
        <v>12.87</v>
      </c>
    </row>
    <row r="823" spans="1:5" x14ac:dyDescent="0.25">
      <c r="A823" s="103">
        <v>82365</v>
      </c>
      <c r="B823" s="101" t="s">
        <v>6986</v>
      </c>
      <c r="C823" s="101" t="s">
        <v>8666</v>
      </c>
      <c r="D823" s="101"/>
      <c r="E823" s="102">
        <v>12.9</v>
      </c>
    </row>
    <row r="824" spans="1:5" x14ac:dyDescent="0.25">
      <c r="A824" s="103">
        <v>82370</v>
      </c>
      <c r="B824" s="101" t="s">
        <v>6987</v>
      </c>
      <c r="C824" s="101" t="s">
        <v>8666</v>
      </c>
      <c r="D824" s="101"/>
      <c r="E824" s="102">
        <v>12.52</v>
      </c>
    </row>
    <row r="825" spans="1:5" x14ac:dyDescent="0.25">
      <c r="A825" s="103">
        <v>82373</v>
      </c>
      <c r="B825" s="101" t="s">
        <v>6988</v>
      </c>
      <c r="C825" s="101" t="s">
        <v>8666</v>
      </c>
      <c r="D825" s="101"/>
      <c r="E825" s="102">
        <v>18.059999999999999</v>
      </c>
    </row>
    <row r="826" spans="1:5" x14ac:dyDescent="0.25">
      <c r="A826" s="103">
        <v>82374</v>
      </c>
      <c r="B826" s="101" t="s">
        <v>6989</v>
      </c>
      <c r="C826" s="101" t="s">
        <v>8666</v>
      </c>
      <c r="D826" s="101"/>
      <c r="E826" s="102">
        <v>4.88</v>
      </c>
    </row>
    <row r="827" spans="1:5" x14ac:dyDescent="0.25">
      <c r="A827" s="103">
        <v>82374</v>
      </c>
      <c r="B827" s="101" t="s">
        <v>6989</v>
      </c>
      <c r="C827" s="101" t="s">
        <v>15225</v>
      </c>
      <c r="D827" s="101"/>
      <c r="E827" s="102">
        <v>4.88</v>
      </c>
    </row>
    <row r="828" spans="1:5" x14ac:dyDescent="0.25">
      <c r="A828" s="103">
        <v>82375</v>
      </c>
      <c r="B828" s="101" t="s">
        <v>6990</v>
      </c>
      <c r="C828" s="101" t="s">
        <v>8666</v>
      </c>
      <c r="D828" s="101"/>
      <c r="E828" s="102">
        <v>12.32</v>
      </c>
    </row>
    <row r="829" spans="1:5" x14ac:dyDescent="0.25">
      <c r="A829" s="103">
        <v>82376</v>
      </c>
      <c r="B829" s="101" t="s">
        <v>6991</v>
      </c>
      <c r="C829" s="101" t="s">
        <v>8666</v>
      </c>
      <c r="D829" s="101"/>
      <c r="E829" s="102">
        <v>14.07</v>
      </c>
    </row>
    <row r="830" spans="1:5" x14ac:dyDescent="0.25">
      <c r="A830" s="103">
        <v>82378</v>
      </c>
      <c r="B830" s="101" t="s">
        <v>6992</v>
      </c>
      <c r="C830" s="101" t="s">
        <v>8666</v>
      </c>
      <c r="D830" s="101"/>
      <c r="E830" s="102">
        <v>18.96</v>
      </c>
    </row>
    <row r="831" spans="1:5" x14ac:dyDescent="0.25">
      <c r="A831" s="103">
        <v>82379</v>
      </c>
      <c r="B831" s="101" t="s">
        <v>6993</v>
      </c>
      <c r="C831" s="101" t="s">
        <v>8666</v>
      </c>
      <c r="D831" s="101"/>
      <c r="E831" s="102">
        <v>16.87</v>
      </c>
    </row>
    <row r="832" spans="1:5" x14ac:dyDescent="0.25">
      <c r="A832" s="103">
        <v>82380</v>
      </c>
      <c r="B832" s="101" t="s">
        <v>6994</v>
      </c>
      <c r="C832" s="101" t="s">
        <v>8666</v>
      </c>
      <c r="D832" s="101"/>
      <c r="E832" s="102">
        <v>9.2200000000000006</v>
      </c>
    </row>
    <row r="833" spans="1:5" x14ac:dyDescent="0.25">
      <c r="A833" s="103">
        <v>82382</v>
      </c>
      <c r="B833" s="101" t="s">
        <v>6995</v>
      </c>
      <c r="C833" s="101" t="s">
        <v>8666</v>
      </c>
      <c r="D833" s="101"/>
      <c r="E833" s="102">
        <v>27.3</v>
      </c>
    </row>
    <row r="834" spans="1:5" x14ac:dyDescent="0.25">
      <c r="A834" s="103">
        <v>82383</v>
      </c>
      <c r="B834" s="101" t="s">
        <v>6996</v>
      </c>
      <c r="C834" s="101" t="s">
        <v>8666</v>
      </c>
      <c r="D834" s="101"/>
      <c r="E834" s="102">
        <v>29.08</v>
      </c>
    </row>
    <row r="835" spans="1:5" x14ac:dyDescent="0.25">
      <c r="A835" s="103">
        <v>82384</v>
      </c>
      <c r="B835" s="101" t="s">
        <v>6997</v>
      </c>
      <c r="C835" s="101" t="s">
        <v>8666</v>
      </c>
      <c r="D835" s="101"/>
      <c r="E835" s="102">
        <v>25.25</v>
      </c>
    </row>
    <row r="836" spans="1:5" x14ac:dyDescent="0.25">
      <c r="A836" s="103">
        <v>82387</v>
      </c>
      <c r="B836" s="101" t="s">
        <v>6998</v>
      </c>
      <c r="C836" s="101" t="s">
        <v>8666</v>
      </c>
      <c r="D836" s="101"/>
      <c r="E836" s="102">
        <v>18.059999999999999</v>
      </c>
    </row>
    <row r="837" spans="1:5" x14ac:dyDescent="0.25">
      <c r="A837" s="103">
        <v>82390</v>
      </c>
      <c r="B837" s="101" t="s">
        <v>6999</v>
      </c>
      <c r="C837" s="101" t="s">
        <v>8666</v>
      </c>
      <c r="D837" s="101"/>
      <c r="E837" s="102">
        <v>10.74</v>
      </c>
    </row>
    <row r="838" spans="1:5" x14ac:dyDescent="0.25">
      <c r="A838" s="103">
        <v>82397</v>
      </c>
      <c r="B838" s="101" t="s">
        <v>7000</v>
      </c>
      <c r="C838" s="101" t="s">
        <v>8666</v>
      </c>
      <c r="D838" s="101"/>
      <c r="E838" s="102">
        <v>14.12</v>
      </c>
    </row>
    <row r="839" spans="1:5" x14ac:dyDescent="0.25">
      <c r="A839" s="103">
        <v>82415</v>
      </c>
      <c r="B839" s="101" t="s">
        <v>7001</v>
      </c>
      <c r="C839" s="101" t="s">
        <v>8666</v>
      </c>
      <c r="D839" s="101"/>
      <c r="E839" s="102">
        <v>12.67</v>
      </c>
    </row>
    <row r="840" spans="1:5" x14ac:dyDescent="0.25">
      <c r="A840" s="103">
        <v>82435</v>
      </c>
      <c r="B840" s="101" t="s">
        <v>7002</v>
      </c>
      <c r="C840" s="101" t="s">
        <v>8666</v>
      </c>
      <c r="D840" s="101"/>
      <c r="E840" s="102">
        <v>4.5999999999999996</v>
      </c>
    </row>
    <row r="841" spans="1:5" x14ac:dyDescent="0.25">
      <c r="A841" s="103">
        <v>82435</v>
      </c>
      <c r="B841" s="101" t="s">
        <v>7002</v>
      </c>
      <c r="C841" s="101" t="s">
        <v>15225</v>
      </c>
      <c r="D841" s="101"/>
      <c r="E841" s="102">
        <v>4.5999999999999996</v>
      </c>
    </row>
    <row r="842" spans="1:5" x14ac:dyDescent="0.25">
      <c r="A842" s="103">
        <v>82436</v>
      </c>
      <c r="B842" s="101" t="s">
        <v>7003</v>
      </c>
      <c r="C842" s="101" t="s">
        <v>8666</v>
      </c>
      <c r="D842" s="101"/>
      <c r="E842" s="102">
        <v>5.75</v>
      </c>
    </row>
    <row r="843" spans="1:5" x14ac:dyDescent="0.25">
      <c r="A843" s="103">
        <v>82438</v>
      </c>
      <c r="B843" s="101" t="s">
        <v>7004</v>
      </c>
      <c r="C843" s="101" t="s">
        <v>8666</v>
      </c>
      <c r="D843" s="101"/>
      <c r="E843" s="102">
        <v>5</v>
      </c>
    </row>
    <row r="844" spans="1:5" x14ac:dyDescent="0.25">
      <c r="A844" s="103">
        <v>82441</v>
      </c>
      <c r="B844" s="101" t="s">
        <v>7005</v>
      </c>
      <c r="C844" s="101" t="s">
        <v>8666</v>
      </c>
      <c r="D844" s="101"/>
      <c r="E844" s="102">
        <v>6.01</v>
      </c>
    </row>
    <row r="845" spans="1:5" x14ac:dyDescent="0.25">
      <c r="A845" s="103">
        <v>82465</v>
      </c>
      <c r="B845" s="101" t="s">
        <v>7006</v>
      </c>
      <c r="C845" s="101" t="s">
        <v>8666</v>
      </c>
      <c r="D845" s="101"/>
      <c r="E845" s="102">
        <v>4.3499999999999996</v>
      </c>
    </row>
    <row r="846" spans="1:5" x14ac:dyDescent="0.25">
      <c r="A846" s="103">
        <v>82465</v>
      </c>
      <c r="B846" s="101" t="s">
        <v>7006</v>
      </c>
      <c r="C846" s="101" t="s">
        <v>15225</v>
      </c>
      <c r="D846" s="101"/>
      <c r="E846" s="102">
        <v>4.3499999999999996</v>
      </c>
    </row>
    <row r="847" spans="1:5" x14ac:dyDescent="0.25">
      <c r="A847" s="103">
        <v>82480</v>
      </c>
      <c r="B847" s="101" t="s">
        <v>7007</v>
      </c>
      <c r="C847" s="101" t="s">
        <v>8666</v>
      </c>
      <c r="D847" s="101"/>
      <c r="E847" s="102">
        <v>7.87</v>
      </c>
    </row>
    <row r="848" spans="1:5" x14ac:dyDescent="0.25">
      <c r="A848" s="103">
        <v>82482</v>
      </c>
      <c r="B848" s="101" t="s">
        <v>7008</v>
      </c>
      <c r="C848" s="101" t="s">
        <v>8666</v>
      </c>
      <c r="D848" s="101"/>
      <c r="E848" s="102">
        <v>9.81</v>
      </c>
    </row>
    <row r="849" spans="1:5" x14ac:dyDescent="0.25">
      <c r="A849" s="103">
        <v>82485</v>
      </c>
      <c r="B849" s="101" t="s">
        <v>7009</v>
      </c>
      <c r="C849" s="101" t="s">
        <v>8666</v>
      </c>
      <c r="D849" s="101"/>
      <c r="E849" s="102">
        <v>20.65</v>
      </c>
    </row>
    <row r="850" spans="1:5" x14ac:dyDescent="0.25">
      <c r="A850" s="103">
        <v>82495</v>
      </c>
      <c r="B850" s="101" t="s">
        <v>7010</v>
      </c>
      <c r="C850" s="101" t="s">
        <v>8666</v>
      </c>
      <c r="D850" s="101"/>
      <c r="E850" s="102">
        <v>20.28</v>
      </c>
    </row>
    <row r="851" spans="1:5" x14ac:dyDescent="0.25">
      <c r="A851" s="103">
        <v>82507</v>
      </c>
      <c r="B851" s="101" t="s">
        <v>7011</v>
      </c>
      <c r="C851" s="101" t="s">
        <v>8666</v>
      </c>
      <c r="D851" s="101"/>
      <c r="E851" s="102">
        <v>27.8</v>
      </c>
    </row>
    <row r="852" spans="1:5" x14ac:dyDescent="0.25">
      <c r="A852" s="103">
        <v>82523</v>
      </c>
      <c r="B852" s="101" t="s">
        <v>7012</v>
      </c>
      <c r="C852" s="101" t="s">
        <v>8666</v>
      </c>
      <c r="D852" s="101"/>
      <c r="E852" s="102">
        <v>18.68</v>
      </c>
    </row>
    <row r="853" spans="1:5" x14ac:dyDescent="0.25">
      <c r="A853" s="103">
        <v>82523</v>
      </c>
      <c r="B853" s="101" t="s">
        <v>7012</v>
      </c>
      <c r="C853" s="101" t="s">
        <v>15225</v>
      </c>
      <c r="D853" s="101"/>
      <c r="E853" s="102">
        <v>18.68</v>
      </c>
    </row>
    <row r="854" spans="1:5" x14ac:dyDescent="0.25">
      <c r="A854" s="103">
        <v>82525</v>
      </c>
      <c r="B854" s="101" t="s">
        <v>7013</v>
      </c>
      <c r="C854" s="101" t="s">
        <v>8666</v>
      </c>
      <c r="D854" s="101"/>
      <c r="E854" s="102">
        <v>12.41</v>
      </c>
    </row>
    <row r="855" spans="1:5" x14ac:dyDescent="0.25">
      <c r="A855" s="103">
        <v>82528</v>
      </c>
      <c r="B855" s="101" t="s">
        <v>7014</v>
      </c>
      <c r="C855" s="101" t="s">
        <v>8666</v>
      </c>
      <c r="D855" s="101"/>
      <c r="E855" s="102">
        <v>22.52</v>
      </c>
    </row>
    <row r="856" spans="1:5" x14ac:dyDescent="0.25">
      <c r="A856" s="103">
        <v>82530</v>
      </c>
      <c r="B856" s="101" t="s">
        <v>7015</v>
      </c>
      <c r="C856" s="101" t="s">
        <v>8666</v>
      </c>
      <c r="D856" s="101"/>
      <c r="E856" s="102">
        <v>16.71</v>
      </c>
    </row>
    <row r="857" spans="1:5" x14ac:dyDescent="0.25">
      <c r="A857" s="103">
        <v>82533</v>
      </c>
      <c r="B857" s="101" t="s">
        <v>7016</v>
      </c>
      <c r="C857" s="101" t="s">
        <v>8666</v>
      </c>
      <c r="D857" s="101"/>
      <c r="E857" s="102">
        <v>16.3</v>
      </c>
    </row>
    <row r="858" spans="1:5" x14ac:dyDescent="0.25">
      <c r="A858" s="103">
        <v>82540</v>
      </c>
      <c r="B858" s="101" t="s">
        <v>7017</v>
      </c>
      <c r="C858" s="101" t="s">
        <v>8666</v>
      </c>
      <c r="D858" s="101"/>
      <c r="E858" s="102">
        <v>4.6399999999999997</v>
      </c>
    </row>
    <row r="859" spans="1:5" x14ac:dyDescent="0.25">
      <c r="A859" s="103">
        <v>82542</v>
      </c>
      <c r="B859" s="101" t="s">
        <v>7018</v>
      </c>
      <c r="C859" s="101" t="s">
        <v>8666</v>
      </c>
      <c r="D859" s="101"/>
      <c r="E859" s="102">
        <v>24.09</v>
      </c>
    </row>
    <row r="860" spans="1:5" x14ac:dyDescent="0.25">
      <c r="A860" s="103">
        <v>82550</v>
      </c>
      <c r="B860" s="101" t="s">
        <v>7019</v>
      </c>
      <c r="C860" s="101" t="s">
        <v>8666</v>
      </c>
      <c r="D860" s="101"/>
      <c r="E860" s="102">
        <v>6.51</v>
      </c>
    </row>
    <row r="861" spans="1:5" x14ac:dyDescent="0.25">
      <c r="A861" s="103">
        <v>82550</v>
      </c>
      <c r="B861" s="101" t="s">
        <v>7019</v>
      </c>
      <c r="C861" s="101" t="s">
        <v>15225</v>
      </c>
      <c r="D861" s="101"/>
      <c r="E861" s="102">
        <v>6.51</v>
      </c>
    </row>
    <row r="862" spans="1:5" x14ac:dyDescent="0.25">
      <c r="A862" s="103">
        <v>82552</v>
      </c>
      <c r="B862" s="101" t="s">
        <v>7020</v>
      </c>
      <c r="C862" s="101" t="s">
        <v>8666</v>
      </c>
      <c r="D862" s="101"/>
      <c r="E862" s="102">
        <v>13.39</v>
      </c>
    </row>
    <row r="863" spans="1:5" x14ac:dyDescent="0.25">
      <c r="A863" s="103">
        <v>82553</v>
      </c>
      <c r="B863" s="101" t="s">
        <v>7021</v>
      </c>
      <c r="C863" s="101" t="s">
        <v>8666</v>
      </c>
      <c r="D863" s="101"/>
      <c r="E863" s="102">
        <v>11.55</v>
      </c>
    </row>
    <row r="864" spans="1:5" x14ac:dyDescent="0.25">
      <c r="A864" s="103">
        <v>82554</v>
      </c>
      <c r="B864" s="101" t="s">
        <v>7022</v>
      </c>
      <c r="C864" s="101" t="s">
        <v>8666</v>
      </c>
      <c r="D864" s="101"/>
      <c r="E864" s="102">
        <v>11.87</v>
      </c>
    </row>
    <row r="865" spans="1:5" x14ac:dyDescent="0.25">
      <c r="A865" s="103">
        <v>82565</v>
      </c>
      <c r="B865" s="101" t="s">
        <v>7023</v>
      </c>
      <c r="C865" s="101" t="s">
        <v>8666</v>
      </c>
      <c r="D865" s="101"/>
      <c r="E865" s="102">
        <v>5.12</v>
      </c>
    </row>
    <row r="866" spans="1:5" x14ac:dyDescent="0.25">
      <c r="A866" s="103">
        <v>82565</v>
      </c>
      <c r="B866" s="101" t="s">
        <v>7023</v>
      </c>
      <c r="C866" s="101" t="s">
        <v>15225</v>
      </c>
      <c r="D866" s="101"/>
      <c r="E866" s="102">
        <v>5.12</v>
      </c>
    </row>
    <row r="867" spans="1:5" x14ac:dyDescent="0.25">
      <c r="A867" s="103">
        <v>82570</v>
      </c>
      <c r="B867" s="101" t="s">
        <v>7024</v>
      </c>
      <c r="C867" s="101" t="s">
        <v>8666</v>
      </c>
      <c r="D867" s="101"/>
      <c r="E867" s="102">
        <v>5.18</v>
      </c>
    </row>
    <row r="868" spans="1:5" x14ac:dyDescent="0.25">
      <c r="A868" s="103">
        <v>82570</v>
      </c>
      <c r="B868" s="101" t="s">
        <v>7024</v>
      </c>
      <c r="C868" s="101" t="s">
        <v>15225</v>
      </c>
      <c r="D868" s="101"/>
      <c r="E868" s="102">
        <v>5.18</v>
      </c>
    </row>
    <row r="869" spans="1:5" x14ac:dyDescent="0.25">
      <c r="A869" s="103">
        <v>82575</v>
      </c>
      <c r="B869" s="101" t="s">
        <v>7025</v>
      </c>
      <c r="C869" s="101" t="s">
        <v>8666</v>
      </c>
      <c r="D869" s="101"/>
      <c r="E869" s="102">
        <v>9.4600000000000009</v>
      </c>
    </row>
    <row r="870" spans="1:5" x14ac:dyDescent="0.25">
      <c r="A870" s="103">
        <v>82585</v>
      </c>
      <c r="B870" s="101" t="s">
        <v>7026</v>
      </c>
      <c r="C870" s="101" t="s">
        <v>8666</v>
      </c>
      <c r="D870" s="101"/>
      <c r="E870" s="102">
        <v>14.14</v>
      </c>
    </row>
    <row r="871" spans="1:5" x14ac:dyDescent="0.25">
      <c r="A871" s="103">
        <v>82595</v>
      </c>
      <c r="B871" s="101" t="s">
        <v>7027</v>
      </c>
      <c r="C871" s="101" t="s">
        <v>8666</v>
      </c>
      <c r="D871" s="101"/>
      <c r="E871" s="102">
        <v>6.47</v>
      </c>
    </row>
    <row r="872" spans="1:5" x14ac:dyDescent="0.25">
      <c r="A872" s="103">
        <v>82600</v>
      </c>
      <c r="B872" s="101" t="s">
        <v>7028</v>
      </c>
      <c r="C872" s="101" t="s">
        <v>8666</v>
      </c>
      <c r="D872" s="101"/>
      <c r="E872" s="102">
        <v>19.399999999999999</v>
      </c>
    </row>
    <row r="873" spans="1:5" x14ac:dyDescent="0.25">
      <c r="A873" s="103">
        <v>82607</v>
      </c>
      <c r="B873" s="101" t="s">
        <v>7029</v>
      </c>
      <c r="C873" s="101" t="s">
        <v>8666</v>
      </c>
      <c r="D873" s="101"/>
      <c r="E873" s="102">
        <v>15.08</v>
      </c>
    </row>
    <row r="874" spans="1:5" x14ac:dyDescent="0.25">
      <c r="A874" s="103">
        <v>82608</v>
      </c>
      <c r="B874" s="101" t="s">
        <v>7030</v>
      </c>
      <c r="C874" s="101" t="s">
        <v>8666</v>
      </c>
      <c r="D874" s="101"/>
      <c r="E874" s="102">
        <v>14.32</v>
      </c>
    </row>
    <row r="875" spans="1:5" x14ac:dyDescent="0.25">
      <c r="A875" s="103">
        <v>82610</v>
      </c>
      <c r="B875" s="101" t="s">
        <v>7031</v>
      </c>
      <c r="C875" s="101" t="s">
        <v>8666</v>
      </c>
      <c r="D875" s="101"/>
      <c r="E875" s="102">
        <v>18.52</v>
      </c>
    </row>
    <row r="876" spans="1:5" x14ac:dyDescent="0.25">
      <c r="A876" s="103">
        <v>82615</v>
      </c>
      <c r="B876" s="101" t="s">
        <v>7032</v>
      </c>
      <c r="C876" s="101" t="s">
        <v>8666</v>
      </c>
      <c r="D876" s="101"/>
      <c r="E876" s="102">
        <v>9.5500000000000007</v>
      </c>
    </row>
    <row r="877" spans="1:5" x14ac:dyDescent="0.25">
      <c r="A877" s="103">
        <v>82626</v>
      </c>
      <c r="B877" s="101" t="s">
        <v>7033</v>
      </c>
      <c r="C877" s="101" t="s">
        <v>8666</v>
      </c>
      <c r="D877" s="101"/>
      <c r="E877" s="102">
        <v>25.27</v>
      </c>
    </row>
    <row r="878" spans="1:5" x14ac:dyDescent="0.25">
      <c r="A878" s="103">
        <v>82627</v>
      </c>
      <c r="B878" s="101" t="s">
        <v>7033</v>
      </c>
      <c r="C878" s="101" t="s">
        <v>8666</v>
      </c>
      <c r="D878" s="101"/>
      <c r="E878" s="102">
        <v>22.23</v>
      </c>
    </row>
    <row r="879" spans="1:5" x14ac:dyDescent="0.25">
      <c r="A879" s="103">
        <v>82633</v>
      </c>
      <c r="B879" s="101" t="s">
        <v>7034</v>
      </c>
      <c r="C879" s="101" t="s">
        <v>8666</v>
      </c>
      <c r="D879" s="101"/>
      <c r="E879" s="102">
        <v>30.98</v>
      </c>
    </row>
    <row r="880" spans="1:5" x14ac:dyDescent="0.25">
      <c r="A880" s="103">
        <v>82634</v>
      </c>
      <c r="B880" s="101" t="s">
        <v>7035</v>
      </c>
      <c r="C880" s="101" t="s">
        <v>8666</v>
      </c>
      <c r="D880" s="101"/>
      <c r="E880" s="102">
        <v>29.28</v>
      </c>
    </row>
    <row r="881" spans="1:5" x14ac:dyDescent="0.25">
      <c r="A881" s="103">
        <v>82638</v>
      </c>
      <c r="B881" s="101" t="s">
        <v>7036</v>
      </c>
      <c r="C881" s="101" t="s">
        <v>8666</v>
      </c>
      <c r="D881" s="101"/>
      <c r="E881" s="102">
        <v>12.25</v>
      </c>
    </row>
    <row r="882" spans="1:5" x14ac:dyDescent="0.25">
      <c r="A882" s="103">
        <v>82642</v>
      </c>
      <c r="B882" s="101" t="s">
        <v>7037</v>
      </c>
      <c r="C882" s="101" t="s">
        <v>8666</v>
      </c>
      <c r="D882" s="101"/>
      <c r="E882" s="102">
        <v>29.28</v>
      </c>
    </row>
    <row r="883" spans="1:5" x14ac:dyDescent="0.25">
      <c r="A883" s="103">
        <v>82652</v>
      </c>
      <c r="B883" s="101" t="s">
        <v>7038</v>
      </c>
      <c r="C883" s="101" t="s">
        <v>8666</v>
      </c>
      <c r="D883" s="101"/>
      <c r="E883" s="102">
        <v>38.5</v>
      </c>
    </row>
    <row r="884" spans="1:5" x14ac:dyDescent="0.25">
      <c r="A884" s="103">
        <v>82653</v>
      </c>
      <c r="B884" s="101" t="s">
        <v>15309</v>
      </c>
      <c r="C884" s="101" t="s">
        <v>8666</v>
      </c>
      <c r="D884" s="101"/>
      <c r="E884" s="102">
        <v>22.97</v>
      </c>
    </row>
    <row r="885" spans="1:5" x14ac:dyDescent="0.25">
      <c r="A885" s="103">
        <v>82656</v>
      </c>
      <c r="B885" s="101" t="s">
        <v>15310</v>
      </c>
      <c r="C885" s="101" t="s">
        <v>8666</v>
      </c>
      <c r="D885" s="101"/>
      <c r="E885" s="102">
        <v>11.53</v>
      </c>
    </row>
    <row r="886" spans="1:5" x14ac:dyDescent="0.25">
      <c r="A886" s="103">
        <v>82657</v>
      </c>
      <c r="B886" s="101" t="s">
        <v>7040</v>
      </c>
      <c r="C886" s="101" t="s">
        <v>8666</v>
      </c>
      <c r="D886" s="101"/>
      <c r="E886" s="102">
        <v>22.17</v>
      </c>
    </row>
    <row r="887" spans="1:5" x14ac:dyDescent="0.25">
      <c r="A887" s="103">
        <v>82658</v>
      </c>
      <c r="B887" s="101" t="s">
        <v>7041</v>
      </c>
      <c r="C887" s="101" t="s">
        <v>8666</v>
      </c>
      <c r="D887" s="101"/>
      <c r="E887" s="102">
        <v>44.03</v>
      </c>
    </row>
    <row r="888" spans="1:5" x14ac:dyDescent="0.25">
      <c r="A888" s="103">
        <v>82664</v>
      </c>
      <c r="B888" s="101" t="s">
        <v>7042</v>
      </c>
      <c r="C888" s="101" t="s">
        <v>8666</v>
      </c>
      <c r="D888" s="101"/>
      <c r="E888" s="102">
        <v>61.5</v>
      </c>
    </row>
    <row r="889" spans="1:5" x14ac:dyDescent="0.25">
      <c r="A889" s="103">
        <v>82668</v>
      </c>
      <c r="B889" s="101" t="s">
        <v>7043</v>
      </c>
      <c r="C889" s="101" t="s">
        <v>8666</v>
      </c>
      <c r="D889" s="101"/>
      <c r="E889" s="102">
        <v>18.79</v>
      </c>
    </row>
    <row r="890" spans="1:5" x14ac:dyDescent="0.25">
      <c r="A890" s="103">
        <v>82670</v>
      </c>
      <c r="B890" s="101" t="s">
        <v>7044</v>
      </c>
      <c r="C890" s="101" t="s">
        <v>8666</v>
      </c>
      <c r="D890" s="101"/>
      <c r="E890" s="102">
        <v>27.94</v>
      </c>
    </row>
    <row r="891" spans="1:5" x14ac:dyDescent="0.25">
      <c r="A891" s="103">
        <v>82671</v>
      </c>
      <c r="B891" s="101" t="s">
        <v>7045</v>
      </c>
      <c r="C891" s="101" t="s">
        <v>8666</v>
      </c>
      <c r="D891" s="101"/>
      <c r="E891" s="102">
        <v>32.299999999999997</v>
      </c>
    </row>
    <row r="892" spans="1:5" x14ac:dyDescent="0.25">
      <c r="A892" s="103">
        <v>82672</v>
      </c>
      <c r="B892" s="101" t="s">
        <v>7046</v>
      </c>
      <c r="C892" s="101" t="s">
        <v>8666</v>
      </c>
      <c r="D892" s="101"/>
      <c r="E892" s="102">
        <v>21.7</v>
      </c>
    </row>
    <row r="893" spans="1:5" x14ac:dyDescent="0.25">
      <c r="A893" s="103">
        <v>82677</v>
      </c>
      <c r="B893" s="101" t="s">
        <v>7047</v>
      </c>
      <c r="C893" s="101" t="s">
        <v>8666</v>
      </c>
      <c r="D893" s="101"/>
      <c r="E893" s="102">
        <v>24.18</v>
      </c>
    </row>
    <row r="894" spans="1:5" x14ac:dyDescent="0.25">
      <c r="A894" s="103">
        <v>82679</v>
      </c>
      <c r="B894" s="101" t="s">
        <v>7048</v>
      </c>
      <c r="C894" s="101" t="s">
        <v>8666</v>
      </c>
      <c r="D894" s="101"/>
      <c r="E894" s="102">
        <v>24.95</v>
      </c>
    </row>
    <row r="895" spans="1:5" x14ac:dyDescent="0.25">
      <c r="A895" s="103">
        <v>82679</v>
      </c>
      <c r="B895" s="101" t="s">
        <v>7048</v>
      </c>
      <c r="C895" s="101" t="s">
        <v>15225</v>
      </c>
      <c r="D895" s="101"/>
      <c r="E895" s="102">
        <v>24.95</v>
      </c>
    </row>
    <row r="896" spans="1:5" x14ac:dyDescent="0.25">
      <c r="A896" s="103">
        <v>82681</v>
      </c>
      <c r="B896" s="101" t="s">
        <v>7049</v>
      </c>
      <c r="C896" s="101" t="s">
        <v>8666</v>
      </c>
      <c r="D896" s="101"/>
      <c r="E896" s="102">
        <v>27.94</v>
      </c>
    </row>
    <row r="897" spans="1:5" x14ac:dyDescent="0.25">
      <c r="A897" s="103">
        <v>82693</v>
      </c>
      <c r="B897" s="101" t="s">
        <v>7050</v>
      </c>
      <c r="C897" s="101" t="s">
        <v>8666</v>
      </c>
      <c r="D897" s="101"/>
      <c r="E897" s="102">
        <v>14.9</v>
      </c>
    </row>
    <row r="898" spans="1:5" x14ac:dyDescent="0.25">
      <c r="A898" s="103">
        <v>82696</v>
      </c>
      <c r="B898" s="101" t="s">
        <v>7051</v>
      </c>
      <c r="C898" s="101" t="s">
        <v>8666</v>
      </c>
      <c r="D898" s="101"/>
      <c r="E898" s="102">
        <v>26.24</v>
      </c>
    </row>
    <row r="899" spans="1:5" x14ac:dyDescent="0.25">
      <c r="A899" s="103">
        <v>82705</v>
      </c>
      <c r="B899" s="101" t="s">
        <v>7052</v>
      </c>
      <c r="C899" s="101" t="s">
        <v>8666</v>
      </c>
      <c r="D899" s="101"/>
      <c r="E899" s="102">
        <v>5.0999999999999996</v>
      </c>
    </row>
    <row r="900" spans="1:5" x14ac:dyDescent="0.25">
      <c r="A900" s="103">
        <v>82710</v>
      </c>
      <c r="B900" s="101" t="s">
        <v>7053</v>
      </c>
      <c r="C900" s="101" t="s">
        <v>8666</v>
      </c>
      <c r="D900" s="101"/>
      <c r="E900" s="102">
        <v>16.8</v>
      </c>
    </row>
    <row r="901" spans="1:5" x14ac:dyDescent="0.25">
      <c r="A901" s="103">
        <v>82715</v>
      </c>
      <c r="B901" s="101" t="s">
        <v>7054</v>
      </c>
      <c r="C901" s="101" t="s">
        <v>8666</v>
      </c>
      <c r="D901" s="101"/>
      <c r="E901" s="102">
        <v>22.97</v>
      </c>
    </row>
    <row r="902" spans="1:5" x14ac:dyDescent="0.25">
      <c r="A902" s="103">
        <v>82725</v>
      </c>
      <c r="B902" s="101" t="s">
        <v>7055</v>
      </c>
      <c r="C902" s="101" t="s">
        <v>8666</v>
      </c>
      <c r="D902" s="101"/>
      <c r="E902" s="102">
        <v>18.77</v>
      </c>
    </row>
    <row r="903" spans="1:5" x14ac:dyDescent="0.25">
      <c r="A903" s="103">
        <v>82726</v>
      </c>
      <c r="B903" s="101" t="s">
        <v>7056</v>
      </c>
      <c r="C903" s="101" t="s">
        <v>8666</v>
      </c>
      <c r="D903" s="101"/>
      <c r="E903" s="102">
        <v>19.75</v>
      </c>
    </row>
    <row r="904" spans="1:5" x14ac:dyDescent="0.25">
      <c r="A904" s="103">
        <v>82728</v>
      </c>
      <c r="B904" s="101" t="s">
        <v>7057</v>
      </c>
      <c r="C904" s="101" t="s">
        <v>8666</v>
      </c>
      <c r="D904" s="101"/>
      <c r="E904" s="102">
        <v>13.63</v>
      </c>
    </row>
    <row r="905" spans="1:5" x14ac:dyDescent="0.25">
      <c r="A905" s="103">
        <v>82731</v>
      </c>
      <c r="B905" s="101" t="s">
        <v>7058</v>
      </c>
      <c r="C905" s="101" t="s">
        <v>8666</v>
      </c>
      <c r="D905" s="101"/>
      <c r="E905" s="102">
        <v>64.41</v>
      </c>
    </row>
    <row r="906" spans="1:5" x14ac:dyDescent="0.25">
      <c r="A906" s="103">
        <v>82735</v>
      </c>
      <c r="B906" s="101" t="s">
        <v>7059</v>
      </c>
      <c r="C906" s="101" t="s">
        <v>8666</v>
      </c>
      <c r="D906" s="101"/>
      <c r="E906" s="102">
        <v>18.54</v>
      </c>
    </row>
    <row r="907" spans="1:5" x14ac:dyDescent="0.25">
      <c r="A907" s="103">
        <v>82746</v>
      </c>
      <c r="B907" s="101" t="s">
        <v>7060</v>
      </c>
      <c r="C907" s="101" t="s">
        <v>8666</v>
      </c>
      <c r="D907" s="101"/>
      <c r="E907" s="102">
        <v>14.7</v>
      </c>
    </row>
    <row r="908" spans="1:5" x14ac:dyDescent="0.25">
      <c r="A908" s="103">
        <v>82747</v>
      </c>
      <c r="B908" s="101" t="s">
        <v>7061</v>
      </c>
      <c r="C908" s="101" t="s">
        <v>8666</v>
      </c>
      <c r="D908" s="101"/>
      <c r="E908" s="102">
        <v>17.649999999999999</v>
      </c>
    </row>
    <row r="909" spans="1:5" x14ac:dyDescent="0.25">
      <c r="A909" s="103">
        <v>82757</v>
      </c>
      <c r="B909" s="101" t="s">
        <v>7062</v>
      </c>
      <c r="C909" s="101" t="s">
        <v>8666</v>
      </c>
      <c r="D909" s="101"/>
      <c r="E909" s="102">
        <v>17.34</v>
      </c>
    </row>
    <row r="910" spans="1:5" x14ac:dyDescent="0.25">
      <c r="A910" s="103">
        <v>82759</v>
      </c>
      <c r="B910" s="101" t="s">
        <v>7063</v>
      </c>
      <c r="C910" s="101" t="s">
        <v>8666</v>
      </c>
      <c r="D910" s="101"/>
      <c r="E910" s="102">
        <v>21.48</v>
      </c>
    </row>
    <row r="911" spans="1:5" x14ac:dyDescent="0.25">
      <c r="A911" s="103">
        <v>82760</v>
      </c>
      <c r="B911" s="101" t="s">
        <v>7064</v>
      </c>
      <c r="C911" s="101" t="s">
        <v>8666</v>
      </c>
      <c r="D911" s="101"/>
      <c r="E911" s="102">
        <v>11.2</v>
      </c>
    </row>
    <row r="912" spans="1:5" x14ac:dyDescent="0.25">
      <c r="A912" s="103">
        <v>82775</v>
      </c>
      <c r="B912" s="101" t="s">
        <v>7065</v>
      </c>
      <c r="C912" s="101" t="s">
        <v>8666</v>
      </c>
      <c r="D912" s="101"/>
      <c r="E912" s="102">
        <v>21.07</v>
      </c>
    </row>
    <row r="913" spans="1:5" x14ac:dyDescent="0.25">
      <c r="A913" s="103">
        <v>82776</v>
      </c>
      <c r="B913" s="101" t="s">
        <v>7066</v>
      </c>
      <c r="C913" s="101" t="s">
        <v>8666</v>
      </c>
      <c r="D913" s="101"/>
      <c r="E913" s="102">
        <v>11.74</v>
      </c>
    </row>
    <row r="914" spans="1:5" x14ac:dyDescent="0.25">
      <c r="A914" s="103">
        <v>82777</v>
      </c>
      <c r="B914" s="101" t="s">
        <v>7067</v>
      </c>
      <c r="C914" s="101" t="s">
        <v>8666</v>
      </c>
      <c r="D914" s="101"/>
      <c r="E914" s="102">
        <v>44.25</v>
      </c>
    </row>
    <row r="915" spans="1:5" x14ac:dyDescent="0.25">
      <c r="A915" s="103">
        <v>82784</v>
      </c>
      <c r="B915" s="101" t="s">
        <v>7068</v>
      </c>
      <c r="C915" s="101" t="s">
        <v>8666</v>
      </c>
      <c r="D915" s="101"/>
      <c r="E915" s="102">
        <v>9.3000000000000007</v>
      </c>
    </row>
    <row r="916" spans="1:5" x14ac:dyDescent="0.25">
      <c r="A916" s="103">
        <v>82785</v>
      </c>
      <c r="B916" s="101" t="s">
        <v>7069</v>
      </c>
      <c r="C916" s="101" t="s">
        <v>8666</v>
      </c>
      <c r="D916" s="101"/>
      <c r="E916" s="102">
        <v>16.46</v>
      </c>
    </row>
    <row r="917" spans="1:5" x14ac:dyDescent="0.25">
      <c r="A917" s="103">
        <v>82787</v>
      </c>
      <c r="B917" s="101" t="s">
        <v>7070</v>
      </c>
      <c r="C917" s="101" t="s">
        <v>8666</v>
      </c>
      <c r="D917" s="101"/>
      <c r="E917" s="102">
        <v>8.02</v>
      </c>
    </row>
    <row r="918" spans="1:5" x14ac:dyDescent="0.25">
      <c r="A918" s="103">
        <v>82800</v>
      </c>
      <c r="B918" s="101" t="s">
        <v>7071</v>
      </c>
      <c r="C918" s="101" t="s">
        <v>8666</v>
      </c>
      <c r="D918" s="101"/>
      <c r="E918" s="102">
        <v>11</v>
      </c>
    </row>
    <row r="919" spans="1:5" x14ac:dyDescent="0.25">
      <c r="A919" s="103">
        <v>82803</v>
      </c>
      <c r="B919" s="101" t="s">
        <v>7072</v>
      </c>
      <c r="C919" s="101" t="s">
        <v>8666</v>
      </c>
      <c r="D919" s="101"/>
      <c r="E919" s="102">
        <v>26.07</v>
      </c>
    </row>
    <row r="920" spans="1:5" x14ac:dyDescent="0.25">
      <c r="A920" s="103">
        <v>82805</v>
      </c>
      <c r="B920" s="101" t="s">
        <v>7073</v>
      </c>
      <c r="C920" s="101" t="s">
        <v>8666</v>
      </c>
      <c r="D920" s="101"/>
      <c r="E920" s="102">
        <v>78.77</v>
      </c>
    </row>
    <row r="921" spans="1:5" x14ac:dyDescent="0.25">
      <c r="A921" s="103">
        <v>82810</v>
      </c>
      <c r="B921" s="101" t="s">
        <v>7074</v>
      </c>
      <c r="C921" s="101" t="s">
        <v>8666</v>
      </c>
      <c r="D921" s="101"/>
      <c r="E921" s="102">
        <v>9.77</v>
      </c>
    </row>
    <row r="922" spans="1:5" x14ac:dyDescent="0.25">
      <c r="A922" s="103">
        <v>82820</v>
      </c>
      <c r="B922" s="101" t="s">
        <v>7075</v>
      </c>
      <c r="C922" s="101" t="s">
        <v>8666</v>
      </c>
      <c r="D922" s="101"/>
      <c r="E922" s="102">
        <v>13.34</v>
      </c>
    </row>
    <row r="923" spans="1:5" x14ac:dyDescent="0.25">
      <c r="A923" s="103">
        <v>82930</v>
      </c>
      <c r="B923" s="101" t="s">
        <v>7076</v>
      </c>
      <c r="C923" s="101" t="s">
        <v>8666</v>
      </c>
      <c r="D923" s="101"/>
      <c r="E923" s="102">
        <v>6.71</v>
      </c>
    </row>
    <row r="924" spans="1:5" x14ac:dyDescent="0.25">
      <c r="A924" s="103">
        <v>82938</v>
      </c>
      <c r="B924" s="101" t="s">
        <v>7077</v>
      </c>
      <c r="C924" s="101" t="s">
        <v>8666</v>
      </c>
      <c r="D924" s="101"/>
      <c r="E924" s="102">
        <v>17.690000000000001</v>
      </c>
    </row>
    <row r="925" spans="1:5" x14ac:dyDescent="0.25">
      <c r="A925" s="103">
        <v>82941</v>
      </c>
      <c r="B925" s="101" t="s">
        <v>7078</v>
      </c>
      <c r="C925" s="101" t="s">
        <v>8666</v>
      </c>
      <c r="D925" s="101"/>
      <c r="E925" s="102">
        <v>17.63</v>
      </c>
    </row>
    <row r="926" spans="1:5" x14ac:dyDescent="0.25">
      <c r="A926" s="103">
        <v>82943</v>
      </c>
      <c r="B926" s="101" t="s">
        <v>7079</v>
      </c>
      <c r="C926" s="101" t="s">
        <v>8666</v>
      </c>
      <c r="D926" s="101"/>
      <c r="E926" s="102">
        <v>14.29</v>
      </c>
    </row>
    <row r="927" spans="1:5" x14ac:dyDescent="0.25">
      <c r="A927" s="103">
        <v>82945</v>
      </c>
      <c r="B927" s="101" t="s">
        <v>7080</v>
      </c>
      <c r="C927" s="101" t="s">
        <v>8666</v>
      </c>
      <c r="D927" s="101"/>
      <c r="E927" s="102">
        <v>3.93</v>
      </c>
    </row>
    <row r="928" spans="1:5" x14ac:dyDescent="0.25">
      <c r="A928" s="103">
        <v>82946</v>
      </c>
      <c r="B928" s="101" t="s">
        <v>7081</v>
      </c>
      <c r="C928" s="101" t="s">
        <v>8666</v>
      </c>
      <c r="D928" s="101"/>
      <c r="E928" s="102">
        <v>17.77</v>
      </c>
    </row>
    <row r="929" spans="1:5" x14ac:dyDescent="0.25">
      <c r="A929" s="103">
        <v>82947</v>
      </c>
      <c r="B929" s="101" t="s">
        <v>7082</v>
      </c>
      <c r="C929" s="101" t="s">
        <v>8666</v>
      </c>
      <c r="D929" s="101"/>
      <c r="E929" s="102">
        <v>3.93</v>
      </c>
    </row>
    <row r="930" spans="1:5" x14ac:dyDescent="0.25">
      <c r="A930" s="103">
        <v>82947</v>
      </c>
      <c r="B930" s="101" t="s">
        <v>7082</v>
      </c>
      <c r="C930" s="101" t="s">
        <v>15225</v>
      </c>
      <c r="D930" s="101"/>
      <c r="E930" s="102">
        <v>3.93</v>
      </c>
    </row>
    <row r="931" spans="1:5" x14ac:dyDescent="0.25">
      <c r="A931" s="103">
        <v>82948</v>
      </c>
      <c r="B931" s="101" t="s">
        <v>7083</v>
      </c>
      <c r="C931" s="101" t="s">
        <v>8666</v>
      </c>
      <c r="D931" s="101"/>
      <c r="E931" s="102">
        <v>5.04</v>
      </c>
    </row>
    <row r="932" spans="1:5" x14ac:dyDescent="0.25">
      <c r="A932" s="103">
        <v>82950</v>
      </c>
      <c r="B932" s="101" t="s">
        <v>7084</v>
      </c>
      <c r="C932" s="101" t="s">
        <v>8666</v>
      </c>
      <c r="D932" s="101"/>
      <c r="E932" s="102">
        <v>4.75</v>
      </c>
    </row>
    <row r="933" spans="1:5" x14ac:dyDescent="0.25">
      <c r="A933" s="103">
        <v>82950</v>
      </c>
      <c r="B933" s="101" t="s">
        <v>7084</v>
      </c>
      <c r="C933" s="101" t="s">
        <v>15225</v>
      </c>
      <c r="D933" s="101"/>
      <c r="E933" s="102">
        <v>4.75</v>
      </c>
    </row>
    <row r="934" spans="1:5" x14ac:dyDescent="0.25">
      <c r="A934" s="103">
        <v>82951</v>
      </c>
      <c r="B934" s="101" t="s">
        <v>7085</v>
      </c>
      <c r="C934" s="101" t="s">
        <v>8666</v>
      </c>
      <c r="D934" s="101"/>
      <c r="E934" s="102">
        <v>12.87</v>
      </c>
    </row>
    <row r="935" spans="1:5" x14ac:dyDescent="0.25">
      <c r="A935" s="103">
        <v>82951</v>
      </c>
      <c r="B935" s="101" t="s">
        <v>7085</v>
      </c>
      <c r="C935" s="101" t="s">
        <v>15225</v>
      </c>
      <c r="D935" s="101"/>
      <c r="E935" s="102">
        <v>12.87</v>
      </c>
    </row>
    <row r="936" spans="1:5" x14ac:dyDescent="0.25">
      <c r="A936" s="103">
        <v>82952</v>
      </c>
      <c r="B936" s="101" t="s">
        <v>7086</v>
      </c>
      <c r="C936" s="101" t="s">
        <v>8666</v>
      </c>
      <c r="D936" s="101"/>
      <c r="E936" s="102">
        <v>3.92</v>
      </c>
    </row>
    <row r="937" spans="1:5" x14ac:dyDescent="0.25">
      <c r="A937" s="103">
        <v>82952</v>
      </c>
      <c r="B937" s="101" t="s">
        <v>7086</v>
      </c>
      <c r="C937" s="101" t="s">
        <v>15225</v>
      </c>
      <c r="D937" s="101"/>
      <c r="E937" s="102">
        <v>3.92</v>
      </c>
    </row>
    <row r="938" spans="1:5" x14ac:dyDescent="0.25">
      <c r="A938" s="103">
        <v>82955</v>
      </c>
      <c r="B938" s="101" t="s">
        <v>7087</v>
      </c>
      <c r="C938" s="101" t="s">
        <v>8666</v>
      </c>
      <c r="D938" s="101"/>
      <c r="E938" s="102">
        <v>9.6999999999999993</v>
      </c>
    </row>
    <row r="939" spans="1:5" x14ac:dyDescent="0.25">
      <c r="A939" s="103">
        <v>82960</v>
      </c>
      <c r="B939" s="101" t="s">
        <v>7088</v>
      </c>
      <c r="C939" s="101" t="s">
        <v>8666</v>
      </c>
      <c r="D939" s="101"/>
      <c r="E939" s="102">
        <v>6.05</v>
      </c>
    </row>
    <row r="940" spans="1:5" x14ac:dyDescent="0.25">
      <c r="A940" s="103">
        <v>82962</v>
      </c>
      <c r="B940" s="101" t="s">
        <v>7089</v>
      </c>
      <c r="C940" s="101" t="s">
        <v>8666</v>
      </c>
      <c r="D940" s="101"/>
      <c r="E940" s="102">
        <v>3.28</v>
      </c>
    </row>
    <row r="941" spans="1:5" x14ac:dyDescent="0.25">
      <c r="A941" s="103">
        <v>82963</v>
      </c>
      <c r="B941" s="101" t="s">
        <v>7090</v>
      </c>
      <c r="C941" s="101" t="s">
        <v>8666</v>
      </c>
      <c r="D941" s="101"/>
      <c r="E941" s="102">
        <v>21.48</v>
      </c>
    </row>
    <row r="942" spans="1:5" x14ac:dyDescent="0.25">
      <c r="A942" s="103">
        <v>82965</v>
      </c>
      <c r="B942" s="101" t="s">
        <v>7091</v>
      </c>
      <c r="C942" s="101" t="s">
        <v>8666</v>
      </c>
      <c r="D942" s="101"/>
      <c r="E942" s="102">
        <v>13.15</v>
      </c>
    </row>
    <row r="943" spans="1:5" x14ac:dyDescent="0.25">
      <c r="A943" s="103">
        <v>82977</v>
      </c>
      <c r="B943" s="101" t="s">
        <v>7092</v>
      </c>
      <c r="C943" s="101" t="s">
        <v>8666</v>
      </c>
      <c r="D943" s="101"/>
      <c r="E943" s="102">
        <v>7.2</v>
      </c>
    </row>
    <row r="944" spans="1:5" x14ac:dyDescent="0.25">
      <c r="A944" s="103">
        <v>82977</v>
      </c>
      <c r="B944" s="101" t="s">
        <v>7092</v>
      </c>
      <c r="C944" s="101" t="s">
        <v>15225</v>
      </c>
      <c r="D944" s="101"/>
      <c r="E944" s="102">
        <v>7.2</v>
      </c>
    </row>
    <row r="945" spans="1:5" x14ac:dyDescent="0.25">
      <c r="A945" s="103">
        <v>82978</v>
      </c>
      <c r="B945" s="101" t="s">
        <v>7093</v>
      </c>
      <c r="C945" s="101" t="s">
        <v>8666</v>
      </c>
      <c r="D945" s="101"/>
      <c r="E945" s="102">
        <v>15.45</v>
      </c>
    </row>
    <row r="946" spans="1:5" x14ac:dyDescent="0.25">
      <c r="A946" s="103">
        <v>82979</v>
      </c>
      <c r="B946" s="101" t="s">
        <v>7094</v>
      </c>
      <c r="C946" s="101" t="s">
        <v>8666</v>
      </c>
      <c r="D946" s="101"/>
      <c r="E946" s="102">
        <v>9.44</v>
      </c>
    </row>
    <row r="947" spans="1:5" x14ac:dyDescent="0.25">
      <c r="A947" s="103">
        <v>82985</v>
      </c>
      <c r="B947" s="101" t="s">
        <v>7095</v>
      </c>
      <c r="C947" s="101" t="s">
        <v>8666</v>
      </c>
      <c r="D947" s="101"/>
      <c r="E947" s="102">
        <v>16.760000000000002</v>
      </c>
    </row>
    <row r="948" spans="1:5" x14ac:dyDescent="0.25">
      <c r="A948" s="103">
        <v>82985</v>
      </c>
      <c r="B948" s="101" t="s">
        <v>7095</v>
      </c>
      <c r="C948" s="101" t="s">
        <v>15225</v>
      </c>
      <c r="D948" s="101"/>
      <c r="E948" s="102">
        <v>16.760000000000002</v>
      </c>
    </row>
    <row r="949" spans="1:5" x14ac:dyDescent="0.25">
      <c r="A949" s="103">
        <v>83001</v>
      </c>
      <c r="B949" s="101" t="s">
        <v>7096</v>
      </c>
      <c r="C949" s="101" t="s">
        <v>8666</v>
      </c>
      <c r="D949" s="101"/>
      <c r="E949" s="102">
        <v>18.579999999999998</v>
      </c>
    </row>
    <row r="950" spans="1:5" x14ac:dyDescent="0.25">
      <c r="A950" s="103">
        <v>83001</v>
      </c>
      <c r="B950" s="101" t="s">
        <v>7096</v>
      </c>
      <c r="C950" s="101" t="s">
        <v>15225</v>
      </c>
      <c r="D950" s="101"/>
      <c r="E950" s="102">
        <v>18.579999999999998</v>
      </c>
    </row>
    <row r="951" spans="1:5" x14ac:dyDescent="0.25">
      <c r="A951" s="103">
        <v>83002</v>
      </c>
      <c r="B951" s="101" t="s">
        <v>7097</v>
      </c>
      <c r="C951" s="101" t="s">
        <v>8666</v>
      </c>
      <c r="D951" s="101"/>
      <c r="E951" s="102">
        <v>18.52</v>
      </c>
    </row>
    <row r="952" spans="1:5" x14ac:dyDescent="0.25">
      <c r="A952" s="103">
        <v>83002</v>
      </c>
      <c r="B952" s="101" t="s">
        <v>7097</v>
      </c>
      <c r="C952" s="101" t="s">
        <v>15225</v>
      </c>
      <c r="D952" s="101"/>
      <c r="E952" s="102">
        <v>18.52</v>
      </c>
    </row>
    <row r="953" spans="1:5" x14ac:dyDescent="0.25">
      <c r="A953" s="103">
        <v>83003</v>
      </c>
      <c r="B953" s="101" t="s">
        <v>7098</v>
      </c>
      <c r="C953" s="101" t="s">
        <v>8666</v>
      </c>
      <c r="D953" s="101"/>
      <c r="E953" s="102">
        <v>16.670000000000002</v>
      </c>
    </row>
    <row r="954" spans="1:5" x14ac:dyDescent="0.25">
      <c r="A954" s="103">
        <v>83006</v>
      </c>
      <c r="B954" s="101" t="s">
        <v>7099</v>
      </c>
      <c r="C954" s="101" t="s">
        <v>8666</v>
      </c>
      <c r="D954" s="101"/>
      <c r="E954" s="102">
        <v>75.599999999999994</v>
      </c>
    </row>
    <row r="955" spans="1:5" x14ac:dyDescent="0.25">
      <c r="A955" s="103">
        <v>83009</v>
      </c>
      <c r="B955" s="101" t="s">
        <v>7100</v>
      </c>
      <c r="C955" s="101" t="s">
        <v>8666</v>
      </c>
      <c r="D955" s="101"/>
      <c r="E955" s="102">
        <v>67.36</v>
      </c>
    </row>
    <row r="956" spans="1:5" x14ac:dyDescent="0.25">
      <c r="A956" s="103">
        <v>83010</v>
      </c>
      <c r="B956" s="101" t="s">
        <v>7101</v>
      </c>
      <c r="C956" s="101" t="s">
        <v>8666</v>
      </c>
      <c r="D956" s="101"/>
      <c r="E956" s="102">
        <v>12.58</v>
      </c>
    </row>
    <row r="957" spans="1:5" x14ac:dyDescent="0.25">
      <c r="A957" s="103">
        <v>83012</v>
      </c>
      <c r="B957" s="101" t="s">
        <v>7102</v>
      </c>
      <c r="C957" s="101" t="s">
        <v>8666</v>
      </c>
      <c r="D957" s="101"/>
      <c r="E957" s="102">
        <v>26.89</v>
      </c>
    </row>
    <row r="958" spans="1:5" x14ac:dyDescent="0.25">
      <c r="A958" s="103">
        <v>83013</v>
      </c>
      <c r="B958" s="101" t="s">
        <v>7103</v>
      </c>
      <c r="C958" s="101" t="s">
        <v>8666</v>
      </c>
      <c r="D958" s="101"/>
      <c r="E958" s="102">
        <v>67.36</v>
      </c>
    </row>
    <row r="959" spans="1:5" x14ac:dyDescent="0.25">
      <c r="A959" s="103">
        <v>83014</v>
      </c>
      <c r="B959" s="101" t="s">
        <v>7104</v>
      </c>
      <c r="C959" s="101" t="s">
        <v>8666</v>
      </c>
      <c r="D959" s="101"/>
      <c r="E959" s="102">
        <v>7.86</v>
      </c>
    </row>
    <row r="960" spans="1:5" x14ac:dyDescent="0.25">
      <c r="A960" s="103">
        <v>83015</v>
      </c>
      <c r="B960" s="101" t="s">
        <v>7105</v>
      </c>
      <c r="C960" s="101" t="s">
        <v>8666</v>
      </c>
      <c r="D960" s="101"/>
      <c r="E960" s="102">
        <v>20.94</v>
      </c>
    </row>
    <row r="961" spans="1:5" x14ac:dyDescent="0.25">
      <c r="A961" s="103">
        <v>83018</v>
      </c>
      <c r="B961" s="101" t="s">
        <v>7106</v>
      </c>
      <c r="C961" s="101" t="s">
        <v>8666</v>
      </c>
      <c r="D961" s="101"/>
      <c r="E961" s="102">
        <v>21.96</v>
      </c>
    </row>
    <row r="962" spans="1:5" x14ac:dyDescent="0.25">
      <c r="A962" s="103">
        <v>83020</v>
      </c>
      <c r="B962" s="101" t="s">
        <v>7107</v>
      </c>
      <c r="C962" s="101" t="s">
        <v>8666</v>
      </c>
      <c r="D962" s="101"/>
      <c r="E962" s="102">
        <v>12.87</v>
      </c>
    </row>
    <row r="963" spans="1:5" x14ac:dyDescent="0.25">
      <c r="A963" s="103">
        <v>83021</v>
      </c>
      <c r="B963" s="101" t="s">
        <v>7108</v>
      </c>
      <c r="C963" s="101" t="s">
        <v>8666</v>
      </c>
      <c r="D963" s="101"/>
      <c r="E963" s="102">
        <v>18.059999999999999</v>
      </c>
    </row>
    <row r="964" spans="1:5" x14ac:dyDescent="0.25">
      <c r="A964" s="103">
        <v>83026</v>
      </c>
      <c r="B964" s="101" t="s">
        <v>7109</v>
      </c>
      <c r="C964" s="101" t="s">
        <v>8666</v>
      </c>
      <c r="D964" s="101"/>
      <c r="E964" s="102">
        <v>4.01</v>
      </c>
    </row>
    <row r="965" spans="1:5" x14ac:dyDescent="0.25">
      <c r="A965" s="103">
        <v>83030</v>
      </c>
      <c r="B965" s="101" t="s">
        <v>7110</v>
      </c>
      <c r="C965" s="101" t="s">
        <v>8666</v>
      </c>
      <c r="D965" s="101"/>
      <c r="E965" s="102">
        <v>10.74</v>
      </c>
    </row>
    <row r="966" spans="1:5" x14ac:dyDescent="0.25">
      <c r="A966" s="103">
        <v>83033</v>
      </c>
      <c r="B966" s="101" t="s">
        <v>7111</v>
      </c>
      <c r="C966" s="101" t="s">
        <v>8666</v>
      </c>
      <c r="D966" s="101"/>
      <c r="E966" s="102">
        <v>8</v>
      </c>
    </row>
    <row r="967" spans="1:5" x14ac:dyDescent="0.25">
      <c r="A967" s="103">
        <v>83036</v>
      </c>
      <c r="B967" s="101" t="s">
        <v>7112</v>
      </c>
      <c r="C967" s="101" t="s">
        <v>8666</v>
      </c>
      <c r="D967" s="101"/>
      <c r="E967" s="102">
        <v>9.7100000000000009</v>
      </c>
    </row>
    <row r="968" spans="1:5" x14ac:dyDescent="0.25">
      <c r="A968" s="103">
        <v>83036</v>
      </c>
      <c r="B968" s="101" t="s">
        <v>7112</v>
      </c>
      <c r="C968" s="101" t="s">
        <v>15225</v>
      </c>
      <c r="D968" s="101"/>
      <c r="E968" s="102">
        <v>9.7100000000000009</v>
      </c>
    </row>
    <row r="969" spans="1:5" x14ac:dyDescent="0.25">
      <c r="A969" s="103">
        <v>83037</v>
      </c>
      <c r="B969" s="101" t="s">
        <v>7113</v>
      </c>
      <c r="C969" s="101" t="s">
        <v>8666</v>
      </c>
      <c r="D969" s="101"/>
      <c r="E969" s="102">
        <v>9.7100000000000009</v>
      </c>
    </row>
    <row r="970" spans="1:5" x14ac:dyDescent="0.25">
      <c r="A970" s="103">
        <v>83037</v>
      </c>
      <c r="B970" s="101" t="s">
        <v>7113</v>
      </c>
      <c r="C970" s="101" t="s">
        <v>15225</v>
      </c>
      <c r="D970" s="101"/>
      <c r="E970" s="102">
        <v>9.7100000000000009</v>
      </c>
    </row>
    <row r="971" spans="1:5" x14ac:dyDescent="0.25">
      <c r="A971" s="103">
        <v>83045</v>
      </c>
      <c r="B971" s="101" t="s">
        <v>7114</v>
      </c>
      <c r="C971" s="101" t="s">
        <v>8666</v>
      </c>
      <c r="D971" s="101"/>
      <c r="E971" s="102">
        <v>6.49</v>
      </c>
    </row>
    <row r="972" spans="1:5" x14ac:dyDescent="0.25">
      <c r="A972" s="103">
        <v>83050</v>
      </c>
      <c r="B972" s="101" t="s">
        <v>7115</v>
      </c>
      <c r="C972" s="101" t="s">
        <v>8666</v>
      </c>
      <c r="D972" s="101"/>
      <c r="E972" s="102">
        <v>8.1999999999999993</v>
      </c>
    </row>
    <row r="973" spans="1:5" x14ac:dyDescent="0.25">
      <c r="A973" s="103">
        <v>83051</v>
      </c>
      <c r="B973" s="101" t="s">
        <v>7116</v>
      </c>
      <c r="C973" s="101" t="s">
        <v>8666</v>
      </c>
      <c r="D973" s="101"/>
      <c r="E973" s="102">
        <v>7.31</v>
      </c>
    </row>
    <row r="974" spans="1:5" x14ac:dyDescent="0.25">
      <c r="A974" s="103">
        <v>83060</v>
      </c>
      <c r="B974" s="101" t="s">
        <v>7117</v>
      </c>
      <c r="C974" s="101" t="s">
        <v>8666</v>
      </c>
      <c r="D974" s="101"/>
      <c r="E974" s="102">
        <v>8.8000000000000007</v>
      </c>
    </row>
    <row r="975" spans="1:5" x14ac:dyDescent="0.25">
      <c r="A975" s="103">
        <v>83065</v>
      </c>
      <c r="B975" s="101" t="s">
        <v>7118</v>
      </c>
      <c r="C975" s="101" t="s">
        <v>8666</v>
      </c>
      <c r="D975" s="101"/>
      <c r="E975" s="102">
        <v>9</v>
      </c>
    </row>
    <row r="976" spans="1:5" x14ac:dyDescent="0.25">
      <c r="A976" s="103">
        <v>83068</v>
      </c>
      <c r="B976" s="101" t="s">
        <v>7119</v>
      </c>
      <c r="C976" s="101" t="s">
        <v>8666</v>
      </c>
      <c r="D976" s="101"/>
      <c r="E976" s="102">
        <v>9.4700000000000006</v>
      </c>
    </row>
    <row r="977" spans="1:5" x14ac:dyDescent="0.25">
      <c r="A977" s="103">
        <v>83069</v>
      </c>
      <c r="B977" s="101" t="s">
        <v>7120</v>
      </c>
      <c r="C977" s="101" t="s">
        <v>8666</v>
      </c>
      <c r="D977" s="101"/>
      <c r="E977" s="102">
        <v>3.95</v>
      </c>
    </row>
    <row r="978" spans="1:5" x14ac:dyDescent="0.25">
      <c r="A978" s="103">
        <v>83070</v>
      </c>
      <c r="B978" s="101" t="s">
        <v>7121</v>
      </c>
      <c r="C978" s="101" t="s">
        <v>8666</v>
      </c>
      <c r="D978" s="101"/>
      <c r="E978" s="102">
        <v>4.75</v>
      </c>
    </row>
    <row r="979" spans="1:5" x14ac:dyDescent="0.25">
      <c r="A979" s="103">
        <v>83080</v>
      </c>
      <c r="B979" s="101" t="s">
        <v>7122</v>
      </c>
      <c r="C979" s="101" t="s">
        <v>8666</v>
      </c>
      <c r="D979" s="101"/>
      <c r="E979" s="102">
        <v>16.87</v>
      </c>
    </row>
    <row r="980" spans="1:5" x14ac:dyDescent="0.25">
      <c r="A980" s="103">
        <v>83088</v>
      </c>
      <c r="B980" s="101" t="s">
        <v>7123</v>
      </c>
      <c r="C980" s="101" t="s">
        <v>8666</v>
      </c>
      <c r="D980" s="101"/>
      <c r="E980" s="102">
        <v>29.53</v>
      </c>
    </row>
    <row r="981" spans="1:5" x14ac:dyDescent="0.25">
      <c r="A981" s="103">
        <v>83090</v>
      </c>
      <c r="B981" s="101" t="s">
        <v>7124</v>
      </c>
      <c r="C981" s="101" t="s">
        <v>8666</v>
      </c>
      <c r="D981" s="101"/>
      <c r="E981" s="102">
        <v>17.920000000000002</v>
      </c>
    </row>
    <row r="982" spans="1:5" x14ac:dyDescent="0.25">
      <c r="A982" s="103">
        <v>83150</v>
      </c>
      <c r="B982" s="101" t="s">
        <v>7125</v>
      </c>
      <c r="C982" s="101" t="s">
        <v>8666</v>
      </c>
      <c r="D982" s="101"/>
      <c r="E982" s="102">
        <v>22.41</v>
      </c>
    </row>
    <row r="983" spans="1:5" x14ac:dyDescent="0.25">
      <c r="A983" s="103">
        <v>83491</v>
      </c>
      <c r="B983" s="101" t="s">
        <v>7126</v>
      </c>
      <c r="C983" s="101" t="s">
        <v>8666</v>
      </c>
      <c r="D983" s="101"/>
      <c r="E983" s="102">
        <v>17.899999999999999</v>
      </c>
    </row>
    <row r="984" spans="1:5" x14ac:dyDescent="0.25">
      <c r="A984" s="103">
        <v>83497</v>
      </c>
      <c r="B984" s="101" t="s">
        <v>7127</v>
      </c>
      <c r="C984" s="101" t="s">
        <v>8666</v>
      </c>
      <c r="D984" s="101"/>
      <c r="E984" s="102">
        <v>12.9</v>
      </c>
    </row>
    <row r="985" spans="1:5" x14ac:dyDescent="0.25">
      <c r="A985" s="103">
        <v>83498</v>
      </c>
      <c r="B985" s="101" t="s">
        <v>7128</v>
      </c>
      <c r="C985" s="101" t="s">
        <v>8666</v>
      </c>
      <c r="D985" s="101"/>
      <c r="E985" s="102">
        <v>27.17</v>
      </c>
    </row>
    <row r="986" spans="1:5" x14ac:dyDescent="0.25">
      <c r="A986" s="103">
        <v>83500</v>
      </c>
      <c r="B986" s="101" t="s">
        <v>7129</v>
      </c>
      <c r="C986" s="101" t="s">
        <v>8666</v>
      </c>
      <c r="D986" s="101"/>
      <c r="E986" s="102">
        <v>22.65</v>
      </c>
    </row>
    <row r="987" spans="1:5" x14ac:dyDescent="0.25">
      <c r="A987" s="103">
        <v>83505</v>
      </c>
      <c r="B987" s="101" t="s">
        <v>7130</v>
      </c>
      <c r="C987" s="101" t="s">
        <v>8666</v>
      </c>
      <c r="D987" s="101"/>
      <c r="E987" s="102">
        <v>24.3</v>
      </c>
    </row>
    <row r="988" spans="1:5" x14ac:dyDescent="0.25">
      <c r="A988" s="103">
        <v>83516</v>
      </c>
      <c r="B988" s="101" t="s">
        <v>7131</v>
      </c>
      <c r="C988" s="101" t="s">
        <v>8666</v>
      </c>
      <c r="D988" s="101"/>
      <c r="E988" s="102">
        <v>11.53</v>
      </c>
    </row>
    <row r="989" spans="1:5" x14ac:dyDescent="0.25">
      <c r="A989" s="103">
        <v>83516</v>
      </c>
      <c r="B989" s="101" t="s">
        <v>7131</v>
      </c>
      <c r="C989" s="101" t="s">
        <v>15225</v>
      </c>
      <c r="D989" s="101"/>
      <c r="E989" s="102">
        <v>11.53</v>
      </c>
    </row>
    <row r="990" spans="1:5" x14ac:dyDescent="0.25">
      <c r="A990" s="103">
        <v>83518</v>
      </c>
      <c r="B990" s="101" t="s">
        <v>7132</v>
      </c>
      <c r="C990" s="101" t="s">
        <v>8666</v>
      </c>
      <c r="D990" s="101"/>
      <c r="E990" s="102">
        <v>9.64</v>
      </c>
    </row>
    <row r="991" spans="1:5" x14ac:dyDescent="0.25">
      <c r="A991" s="103">
        <v>83518</v>
      </c>
      <c r="B991" s="101" t="s">
        <v>7132</v>
      </c>
      <c r="C991" s="101" t="s">
        <v>15225</v>
      </c>
      <c r="D991" s="101"/>
      <c r="E991" s="102">
        <v>9.64</v>
      </c>
    </row>
    <row r="992" spans="1:5" x14ac:dyDescent="0.25">
      <c r="A992" s="103">
        <v>83519</v>
      </c>
      <c r="B992" s="101" t="s">
        <v>7133</v>
      </c>
      <c r="C992" s="101" t="s">
        <v>8666</v>
      </c>
      <c r="D992" s="101"/>
      <c r="E992" s="102">
        <v>18.399999999999999</v>
      </c>
    </row>
    <row r="993" spans="1:5" x14ac:dyDescent="0.25">
      <c r="A993" s="103">
        <v>83520</v>
      </c>
      <c r="B993" s="101" t="s">
        <v>7134</v>
      </c>
      <c r="C993" s="101" t="s">
        <v>8666</v>
      </c>
      <c r="D993" s="101"/>
      <c r="E993" s="102">
        <v>17.27</v>
      </c>
    </row>
    <row r="994" spans="1:5" x14ac:dyDescent="0.25">
      <c r="A994" s="103">
        <v>83520</v>
      </c>
      <c r="B994" s="101" t="s">
        <v>7134</v>
      </c>
      <c r="C994" s="101" t="s">
        <v>15225</v>
      </c>
      <c r="D994" s="101"/>
      <c r="E994" s="102">
        <v>17.27</v>
      </c>
    </row>
    <row r="995" spans="1:5" x14ac:dyDescent="0.25">
      <c r="A995" s="103">
        <v>83521</v>
      </c>
      <c r="B995" s="101" t="s">
        <v>15311</v>
      </c>
      <c r="C995" s="101" t="s">
        <v>8666</v>
      </c>
      <c r="D995" s="101"/>
      <c r="E995" s="102">
        <v>17.27</v>
      </c>
    </row>
    <row r="996" spans="1:5" x14ac:dyDescent="0.25">
      <c r="A996" s="103">
        <v>83525</v>
      </c>
      <c r="B996" s="101" t="s">
        <v>7135</v>
      </c>
      <c r="C996" s="101" t="s">
        <v>8666</v>
      </c>
      <c r="D996" s="101"/>
      <c r="E996" s="102">
        <v>11.43</v>
      </c>
    </row>
    <row r="997" spans="1:5" x14ac:dyDescent="0.25">
      <c r="A997" s="103">
        <v>83527</v>
      </c>
      <c r="B997" s="101" t="s">
        <v>7135</v>
      </c>
      <c r="C997" s="101" t="s">
        <v>8666</v>
      </c>
      <c r="D997" s="101"/>
      <c r="E997" s="102">
        <v>12.95</v>
      </c>
    </row>
    <row r="998" spans="1:5" x14ac:dyDescent="0.25">
      <c r="A998" s="103">
        <v>83528</v>
      </c>
      <c r="B998" s="101" t="s">
        <v>7136</v>
      </c>
      <c r="C998" s="101" t="s">
        <v>8666</v>
      </c>
      <c r="D998" s="101"/>
      <c r="E998" s="102">
        <v>19.82</v>
      </c>
    </row>
    <row r="999" spans="1:5" x14ac:dyDescent="0.25">
      <c r="A999" s="103">
        <v>83529</v>
      </c>
      <c r="B999" s="101" t="s">
        <v>15312</v>
      </c>
      <c r="C999" s="101" t="s">
        <v>8666</v>
      </c>
      <c r="D999" s="101"/>
      <c r="E999" s="102">
        <v>17.27</v>
      </c>
    </row>
    <row r="1000" spans="1:5" x14ac:dyDescent="0.25">
      <c r="A1000" s="103">
        <v>83540</v>
      </c>
      <c r="B1000" s="101" t="s">
        <v>7137</v>
      </c>
      <c r="C1000" s="101" t="s">
        <v>8666</v>
      </c>
      <c r="D1000" s="101"/>
      <c r="E1000" s="102">
        <v>6.47</v>
      </c>
    </row>
    <row r="1001" spans="1:5" x14ac:dyDescent="0.25">
      <c r="A1001" s="103">
        <v>83550</v>
      </c>
      <c r="B1001" s="101" t="s">
        <v>7138</v>
      </c>
      <c r="C1001" s="101" t="s">
        <v>8666</v>
      </c>
      <c r="D1001" s="101"/>
      <c r="E1001" s="102">
        <v>8.74</v>
      </c>
    </row>
    <row r="1002" spans="1:5" x14ac:dyDescent="0.25">
      <c r="A1002" s="103">
        <v>83570</v>
      </c>
      <c r="B1002" s="101" t="s">
        <v>7139</v>
      </c>
      <c r="C1002" s="101" t="s">
        <v>8666</v>
      </c>
      <c r="D1002" s="101"/>
      <c r="E1002" s="102">
        <v>8.85</v>
      </c>
    </row>
    <row r="1003" spans="1:5" x14ac:dyDescent="0.25">
      <c r="A1003" s="103">
        <v>83582</v>
      </c>
      <c r="B1003" s="101" t="s">
        <v>7140</v>
      </c>
      <c r="C1003" s="101" t="s">
        <v>8666</v>
      </c>
      <c r="D1003" s="101"/>
      <c r="E1003" s="102">
        <v>15.47</v>
      </c>
    </row>
    <row r="1004" spans="1:5" x14ac:dyDescent="0.25">
      <c r="A1004" s="103">
        <v>83586</v>
      </c>
      <c r="B1004" s="101" t="s">
        <v>7141</v>
      </c>
      <c r="C1004" s="101" t="s">
        <v>8666</v>
      </c>
      <c r="D1004" s="101"/>
      <c r="E1004" s="102">
        <v>12.8</v>
      </c>
    </row>
    <row r="1005" spans="1:5" x14ac:dyDescent="0.25">
      <c r="A1005" s="103">
        <v>83593</v>
      </c>
      <c r="B1005" s="101" t="s">
        <v>7142</v>
      </c>
      <c r="C1005" s="101" t="s">
        <v>8666</v>
      </c>
      <c r="D1005" s="101"/>
      <c r="E1005" s="102">
        <v>28.5</v>
      </c>
    </row>
    <row r="1006" spans="1:5" x14ac:dyDescent="0.25">
      <c r="A1006" s="103">
        <v>83605</v>
      </c>
      <c r="B1006" s="101" t="s">
        <v>7143</v>
      </c>
      <c r="C1006" s="101" t="s">
        <v>8666</v>
      </c>
      <c r="D1006" s="101"/>
      <c r="E1006" s="102">
        <v>11.57</v>
      </c>
    </row>
    <row r="1007" spans="1:5" x14ac:dyDescent="0.25">
      <c r="A1007" s="103">
        <v>83605</v>
      </c>
      <c r="B1007" s="101" t="s">
        <v>7143</v>
      </c>
      <c r="C1007" s="101" t="s">
        <v>15225</v>
      </c>
      <c r="D1007" s="101"/>
      <c r="E1007" s="102">
        <v>11.57</v>
      </c>
    </row>
    <row r="1008" spans="1:5" x14ac:dyDescent="0.25">
      <c r="A1008" s="103">
        <v>83615</v>
      </c>
      <c r="B1008" s="101" t="s">
        <v>7144</v>
      </c>
      <c r="C1008" s="101" t="s">
        <v>8666</v>
      </c>
      <c r="D1008" s="101"/>
      <c r="E1008" s="102">
        <v>6.04</v>
      </c>
    </row>
    <row r="1009" spans="1:5" x14ac:dyDescent="0.25">
      <c r="A1009" s="103">
        <v>83625</v>
      </c>
      <c r="B1009" s="101" t="s">
        <v>7145</v>
      </c>
      <c r="C1009" s="101" t="s">
        <v>8666</v>
      </c>
      <c r="D1009" s="101"/>
      <c r="E1009" s="102">
        <v>12.79</v>
      </c>
    </row>
    <row r="1010" spans="1:5" x14ac:dyDescent="0.25">
      <c r="A1010" s="103">
        <v>83630</v>
      </c>
      <c r="B1010" s="101" t="s">
        <v>7146</v>
      </c>
      <c r="C1010" s="101" t="s">
        <v>8666</v>
      </c>
      <c r="D1010" s="101"/>
      <c r="E1010" s="102">
        <v>19.7</v>
      </c>
    </row>
    <row r="1011" spans="1:5" x14ac:dyDescent="0.25">
      <c r="A1011" s="103">
        <v>83631</v>
      </c>
      <c r="B1011" s="101" t="s">
        <v>7147</v>
      </c>
      <c r="C1011" s="101" t="s">
        <v>8666</v>
      </c>
      <c r="D1011" s="101"/>
      <c r="E1011" s="102">
        <v>19.63</v>
      </c>
    </row>
    <row r="1012" spans="1:5" x14ac:dyDescent="0.25">
      <c r="A1012" s="103">
        <v>83632</v>
      </c>
      <c r="B1012" s="101" t="s">
        <v>7148</v>
      </c>
      <c r="C1012" s="101" t="s">
        <v>8666</v>
      </c>
      <c r="D1012" s="101"/>
      <c r="E1012" s="102">
        <v>20.22</v>
      </c>
    </row>
    <row r="1013" spans="1:5" x14ac:dyDescent="0.25">
      <c r="A1013" s="103">
        <v>83633</v>
      </c>
      <c r="B1013" s="101" t="s">
        <v>7149</v>
      </c>
      <c r="C1013" s="101" t="s">
        <v>8666</v>
      </c>
      <c r="D1013" s="101"/>
      <c r="E1013" s="102">
        <v>11.25</v>
      </c>
    </row>
    <row r="1014" spans="1:5" x14ac:dyDescent="0.25">
      <c r="A1014" s="103">
        <v>83655</v>
      </c>
      <c r="B1014" s="101" t="s">
        <v>7150</v>
      </c>
      <c r="C1014" s="101" t="s">
        <v>8666</v>
      </c>
      <c r="D1014" s="101"/>
      <c r="E1014" s="102">
        <v>12.11</v>
      </c>
    </row>
    <row r="1015" spans="1:5" x14ac:dyDescent="0.25">
      <c r="A1015" s="103">
        <v>83655</v>
      </c>
      <c r="B1015" s="101" t="s">
        <v>7150</v>
      </c>
      <c r="C1015" s="101" t="s">
        <v>15225</v>
      </c>
      <c r="D1015" s="101"/>
      <c r="E1015" s="102">
        <v>12.11</v>
      </c>
    </row>
    <row r="1016" spans="1:5" x14ac:dyDescent="0.25">
      <c r="A1016" s="103">
        <v>83661</v>
      </c>
      <c r="B1016" s="101" t="s">
        <v>7151</v>
      </c>
      <c r="C1016" s="101" t="s">
        <v>8666</v>
      </c>
      <c r="D1016" s="101"/>
      <c r="E1016" s="102">
        <v>21.99</v>
      </c>
    </row>
    <row r="1017" spans="1:5" x14ac:dyDescent="0.25">
      <c r="A1017" s="103">
        <v>83662</v>
      </c>
      <c r="B1017" s="101" t="s">
        <v>7152</v>
      </c>
      <c r="C1017" s="101" t="s">
        <v>8666</v>
      </c>
      <c r="D1017" s="101"/>
      <c r="E1017" s="102">
        <v>18.91</v>
      </c>
    </row>
    <row r="1018" spans="1:5" x14ac:dyDescent="0.25">
      <c r="A1018" s="103">
        <v>83663</v>
      </c>
      <c r="B1018" s="101" t="s">
        <v>7153</v>
      </c>
      <c r="C1018" s="101" t="s">
        <v>8666</v>
      </c>
      <c r="D1018" s="101"/>
      <c r="E1018" s="102">
        <v>18.91</v>
      </c>
    </row>
    <row r="1019" spans="1:5" x14ac:dyDescent="0.25">
      <c r="A1019" s="103">
        <v>83664</v>
      </c>
      <c r="B1019" s="101" t="s">
        <v>7154</v>
      </c>
      <c r="C1019" s="101" t="s">
        <v>8666</v>
      </c>
      <c r="D1019" s="101"/>
      <c r="E1019" s="102">
        <v>19.32</v>
      </c>
    </row>
    <row r="1020" spans="1:5" x14ac:dyDescent="0.25">
      <c r="A1020" s="103">
        <v>83670</v>
      </c>
      <c r="B1020" s="101" t="s">
        <v>7155</v>
      </c>
      <c r="C1020" s="101" t="s">
        <v>8666</v>
      </c>
      <c r="D1020" s="101"/>
      <c r="E1020" s="102">
        <v>9.81</v>
      </c>
    </row>
    <row r="1021" spans="1:5" x14ac:dyDescent="0.25">
      <c r="A1021" s="103">
        <v>83690</v>
      </c>
      <c r="B1021" s="101" t="s">
        <v>7156</v>
      </c>
      <c r="C1021" s="101" t="s">
        <v>8666</v>
      </c>
      <c r="D1021" s="101"/>
      <c r="E1021" s="102">
        <v>6.89</v>
      </c>
    </row>
    <row r="1022" spans="1:5" x14ac:dyDescent="0.25">
      <c r="A1022" s="103">
        <v>83695</v>
      </c>
      <c r="B1022" s="101" t="s">
        <v>7157</v>
      </c>
      <c r="C1022" s="101" t="s">
        <v>8666</v>
      </c>
      <c r="D1022" s="101"/>
      <c r="E1022" s="102">
        <v>14.32</v>
      </c>
    </row>
    <row r="1023" spans="1:5" x14ac:dyDescent="0.25">
      <c r="A1023" s="103">
        <v>83698</v>
      </c>
      <c r="B1023" s="101" t="s">
        <v>7158</v>
      </c>
      <c r="C1023" s="101" t="s">
        <v>8666</v>
      </c>
      <c r="D1023" s="101"/>
      <c r="E1023" s="102">
        <v>46.31</v>
      </c>
    </row>
    <row r="1024" spans="1:5" x14ac:dyDescent="0.25">
      <c r="A1024" s="103">
        <v>83700</v>
      </c>
      <c r="B1024" s="101" t="s">
        <v>7159</v>
      </c>
      <c r="C1024" s="101" t="s">
        <v>8666</v>
      </c>
      <c r="D1024" s="101"/>
      <c r="E1024" s="102">
        <v>11.26</v>
      </c>
    </row>
    <row r="1025" spans="1:5" x14ac:dyDescent="0.25">
      <c r="A1025" s="103">
        <v>83701</v>
      </c>
      <c r="B1025" s="101" t="s">
        <v>7160</v>
      </c>
      <c r="C1025" s="101" t="s">
        <v>8666</v>
      </c>
      <c r="D1025" s="101"/>
      <c r="E1025" s="102">
        <v>33.86</v>
      </c>
    </row>
    <row r="1026" spans="1:5" x14ac:dyDescent="0.25">
      <c r="A1026" s="103">
        <v>83704</v>
      </c>
      <c r="B1026" s="101" t="s">
        <v>7161</v>
      </c>
      <c r="C1026" s="101" t="s">
        <v>8666</v>
      </c>
      <c r="D1026" s="101"/>
      <c r="E1026" s="102">
        <v>34.19</v>
      </c>
    </row>
    <row r="1027" spans="1:5" x14ac:dyDescent="0.25">
      <c r="A1027" s="103">
        <v>83718</v>
      </c>
      <c r="B1027" s="101" t="s">
        <v>7162</v>
      </c>
      <c r="C1027" s="101" t="s">
        <v>8666</v>
      </c>
      <c r="D1027" s="101"/>
      <c r="E1027" s="102">
        <v>8.19</v>
      </c>
    </row>
    <row r="1028" spans="1:5" x14ac:dyDescent="0.25">
      <c r="A1028" s="103">
        <v>83718</v>
      </c>
      <c r="B1028" s="101" t="s">
        <v>7162</v>
      </c>
      <c r="C1028" s="101" t="s">
        <v>15225</v>
      </c>
      <c r="D1028" s="101"/>
      <c r="E1028" s="102">
        <v>8.19</v>
      </c>
    </row>
    <row r="1029" spans="1:5" x14ac:dyDescent="0.25">
      <c r="A1029" s="103">
        <v>83719</v>
      </c>
      <c r="B1029" s="101" t="s">
        <v>7163</v>
      </c>
      <c r="C1029" s="101" t="s">
        <v>8666</v>
      </c>
      <c r="D1029" s="101"/>
      <c r="E1029" s="102">
        <v>12.75</v>
      </c>
    </row>
    <row r="1030" spans="1:5" x14ac:dyDescent="0.25">
      <c r="A1030" s="103">
        <v>83721</v>
      </c>
      <c r="B1030" s="101" t="s">
        <v>7163</v>
      </c>
      <c r="C1030" s="101" t="s">
        <v>8666</v>
      </c>
      <c r="D1030" s="101"/>
      <c r="E1030" s="102">
        <v>10.5</v>
      </c>
    </row>
    <row r="1031" spans="1:5" x14ac:dyDescent="0.25">
      <c r="A1031" s="103">
        <v>83721</v>
      </c>
      <c r="B1031" s="101" t="s">
        <v>7163</v>
      </c>
      <c r="C1031" s="101" t="s">
        <v>15225</v>
      </c>
      <c r="D1031" s="101"/>
      <c r="E1031" s="102">
        <v>10.5</v>
      </c>
    </row>
    <row r="1032" spans="1:5" x14ac:dyDescent="0.25">
      <c r="A1032" s="103">
        <v>83722</v>
      </c>
      <c r="B1032" s="101" t="s">
        <v>7164</v>
      </c>
      <c r="C1032" s="101" t="s">
        <v>8666</v>
      </c>
      <c r="D1032" s="101"/>
      <c r="E1032" s="102">
        <v>34.19</v>
      </c>
    </row>
    <row r="1033" spans="1:5" x14ac:dyDescent="0.25">
      <c r="A1033" s="103">
        <v>83727</v>
      </c>
      <c r="B1033" s="101" t="s">
        <v>7165</v>
      </c>
      <c r="C1033" s="101" t="s">
        <v>8666</v>
      </c>
      <c r="D1033" s="101"/>
      <c r="E1033" s="102">
        <v>17.190000000000001</v>
      </c>
    </row>
    <row r="1034" spans="1:5" x14ac:dyDescent="0.25">
      <c r="A1034" s="103">
        <v>83735</v>
      </c>
      <c r="B1034" s="101" t="s">
        <v>7166</v>
      </c>
      <c r="C1034" s="101" t="s">
        <v>8666</v>
      </c>
      <c r="D1034" s="101"/>
      <c r="E1034" s="102">
        <v>6.7</v>
      </c>
    </row>
    <row r="1035" spans="1:5" x14ac:dyDescent="0.25">
      <c r="A1035" s="103">
        <v>83775</v>
      </c>
      <c r="B1035" s="101" t="s">
        <v>7167</v>
      </c>
      <c r="C1035" s="101" t="s">
        <v>8666</v>
      </c>
      <c r="D1035" s="101"/>
      <c r="E1035" s="102">
        <v>7.37</v>
      </c>
    </row>
    <row r="1036" spans="1:5" x14ac:dyDescent="0.25">
      <c r="A1036" s="103">
        <v>83785</v>
      </c>
      <c r="B1036" s="101" t="s">
        <v>7168</v>
      </c>
      <c r="C1036" s="101" t="s">
        <v>8666</v>
      </c>
      <c r="D1036" s="101"/>
      <c r="E1036" s="102">
        <v>26.65</v>
      </c>
    </row>
    <row r="1037" spans="1:5" x14ac:dyDescent="0.25">
      <c r="A1037" s="103">
        <v>83789</v>
      </c>
      <c r="B1037" s="101" t="s">
        <v>7169</v>
      </c>
      <c r="C1037" s="101" t="s">
        <v>8666</v>
      </c>
      <c r="D1037" s="101"/>
      <c r="E1037" s="102">
        <v>24.11</v>
      </c>
    </row>
    <row r="1038" spans="1:5" x14ac:dyDescent="0.25">
      <c r="A1038" s="103">
        <v>83825</v>
      </c>
      <c r="B1038" s="101" t="s">
        <v>7170</v>
      </c>
      <c r="C1038" s="101" t="s">
        <v>8666</v>
      </c>
      <c r="D1038" s="101"/>
      <c r="E1038" s="102">
        <v>16.260000000000002</v>
      </c>
    </row>
    <row r="1039" spans="1:5" x14ac:dyDescent="0.25">
      <c r="A1039" s="103">
        <v>83835</v>
      </c>
      <c r="B1039" s="101" t="s">
        <v>7171</v>
      </c>
      <c r="C1039" s="101" t="s">
        <v>8666</v>
      </c>
      <c r="D1039" s="101"/>
      <c r="E1039" s="102">
        <v>16.940000000000001</v>
      </c>
    </row>
    <row r="1040" spans="1:5" x14ac:dyDescent="0.25">
      <c r="A1040" s="103">
        <v>83857</v>
      </c>
      <c r="B1040" s="101" t="s">
        <v>7172</v>
      </c>
      <c r="C1040" s="101" t="s">
        <v>8666</v>
      </c>
      <c r="D1040" s="101"/>
      <c r="E1040" s="102">
        <v>10.74</v>
      </c>
    </row>
    <row r="1041" spans="1:5" x14ac:dyDescent="0.25">
      <c r="A1041" s="103">
        <v>83861</v>
      </c>
      <c r="B1041" s="101" t="s">
        <v>7173</v>
      </c>
      <c r="C1041" s="101" t="s">
        <v>8666</v>
      </c>
      <c r="D1041" s="101"/>
      <c r="E1041" s="102">
        <v>22.48</v>
      </c>
    </row>
    <row r="1042" spans="1:5" x14ac:dyDescent="0.25">
      <c r="A1042" s="103">
        <v>83861</v>
      </c>
      <c r="B1042" s="101" t="s">
        <v>7173</v>
      </c>
      <c r="C1042" s="101" t="s">
        <v>15225</v>
      </c>
      <c r="D1042" s="101"/>
      <c r="E1042" s="102">
        <v>22.48</v>
      </c>
    </row>
    <row r="1043" spans="1:5" x14ac:dyDescent="0.25">
      <c r="A1043" s="103">
        <v>83864</v>
      </c>
      <c r="B1043" s="101" t="s">
        <v>7174</v>
      </c>
      <c r="C1043" s="101" t="s">
        <v>8666</v>
      </c>
      <c r="D1043" s="101"/>
      <c r="E1043" s="102">
        <v>28.5</v>
      </c>
    </row>
    <row r="1044" spans="1:5" x14ac:dyDescent="0.25">
      <c r="A1044" s="103">
        <v>83872</v>
      </c>
      <c r="B1044" s="101" t="s">
        <v>7175</v>
      </c>
      <c r="C1044" s="101" t="s">
        <v>8666</v>
      </c>
      <c r="D1044" s="101"/>
      <c r="E1044" s="102">
        <v>5.86</v>
      </c>
    </row>
    <row r="1045" spans="1:5" x14ac:dyDescent="0.25">
      <c r="A1045" s="103">
        <v>83873</v>
      </c>
      <c r="B1045" s="101" t="s">
        <v>7176</v>
      </c>
      <c r="C1045" s="101" t="s">
        <v>8666</v>
      </c>
      <c r="D1045" s="101"/>
      <c r="E1045" s="102">
        <v>17.2</v>
      </c>
    </row>
    <row r="1046" spans="1:5" x14ac:dyDescent="0.25">
      <c r="A1046" s="103">
        <v>83874</v>
      </c>
      <c r="B1046" s="101" t="s">
        <v>7177</v>
      </c>
      <c r="C1046" s="101" t="s">
        <v>8666</v>
      </c>
      <c r="D1046" s="101"/>
      <c r="E1046" s="102">
        <v>12.92</v>
      </c>
    </row>
    <row r="1047" spans="1:5" x14ac:dyDescent="0.25">
      <c r="A1047" s="103">
        <v>83876</v>
      </c>
      <c r="B1047" s="101" t="s">
        <v>7178</v>
      </c>
      <c r="C1047" s="101" t="s">
        <v>8666</v>
      </c>
      <c r="D1047" s="101"/>
      <c r="E1047" s="102">
        <v>50.86</v>
      </c>
    </row>
    <row r="1048" spans="1:5" x14ac:dyDescent="0.25">
      <c r="A1048" s="103">
        <v>83880</v>
      </c>
      <c r="B1048" s="101" t="s">
        <v>7179</v>
      </c>
      <c r="C1048" s="101" t="s">
        <v>8666</v>
      </c>
      <c r="D1048" s="101"/>
      <c r="E1048" s="102">
        <v>39.26</v>
      </c>
    </row>
    <row r="1049" spans="1:5" x14ac:dyDescent="0.25">
      <c r="A1049" s="103">
        <v>83880</v>
      </c>
      <c r="B1049" s="101" t="s">
        <v>7179</v>
      </c>
      <c r="C1049" s="101" t="s">
        <v>15225</v>
      </c>
      <c r="D1049" s="101"/>
      <c r="E1049" s="102">
        <v>39.26</v>
      </c>
    </row>
    <row r="1050" spans="1:5" x14ac:dyDescent="0.25">
      <c r="A1050" s="103">
        <v>83883</v>
      </c>
      <c r="B1050" s="101" t="s">
        <v>7180</v>
      </c>
      <c r="C1050" s="101" t="s">
        <v>8666</v>
      </c>
      <c r="D1050" s="101"/>
      <c r="E1050" s="102">
        <v>13.6</v>
      </c>
    </row>
    <row r="1051" spans="1:5" x14ac:dyDescent="0.25">
      <c r="A1051" s="103">
        <v>83885</v>
      </c>
      <c r="B1051" s="101" t="s">
        <v>7181</v>
      </c>
      <c r="C1051" s="101" t="s">
        <v>8666</v>
      </c>
      <c r="D1051" s="101"/>
      <c r="E1051" s="102">
        <v>24.51</v>
      </c>
    </row>
    <row r="1052" spans="1:5" x14ac:dyDescent="0.25">
      <c r="A1052" s="103">
        <v>83915</v>
      </c>
      <c r="B1052" s="101" t="s">
        <v>7182</v>
      </c>
      <c r="C1052" s="101" t="s">
        <v>8666</v>
      </c>
      <c r="D1052" s="101"/>
      <c r="E1052" s="102">
        <v>11.15</v>
      </c>
    </row>
    <row r="1053" spans="1:5" x14ac:dyDescent="0.25">
      <c r="A1053" s="103">
        <v>83916</v>
      </c>
      <c r="B1053" s="101" t="s">
        <v>7183</v>
      </c>
      <c r="C1053" s="101" t="s">
        <v>8666</v>
      </c>
      <c r="D1053" s="101"/>
      <c r="E1053" s="102">
        <v>27.39</v>
      </c>
    </row>
    <row r="1054" spans="1:5" x14ac:dyDescent="0.25">
      <c r="A1054" s="103">
        <v>83918</v>
      </c>
      <c r="B1054" s="101" t="s">
        <v>7184</v>
      </c>
      <c r="C1054" s="101" t="s">
        <v>8666</v>
      </c>
      <c r="D1054" s="101"/>
      <c r="E1054" s="102">
        <v>23.6</v>
      </c>
    </row>
    <row r="1055" spans="1:5" x14ac:dyDescent="0.25">
      <c r="A1055" s="103">
        <v>83919</v>
      </c>
      <c r="B1055" s="101" t="s">
        <v>7185</v>
      </c>
      <c r="C1055" s="101" t="s">
        <v>8666</v>
      </c>
      <c r="D1055" s="101"/>
      <c r="E1055" s="102">
        <v>16.45</v>
      </c>
    </row>
    <row r="1056" spans="1:5" x14ac:dyDescent="0.25">
      <c r="A1056" s="103">
        <v>83921</v>
      </c>
      <c r="B1056" s="101" t="s">
        <v>7186</v>
      </c>
      <c r="C1056" s="101" t="s">
        <v>8666</v>
      </c>
      <c r="D1056" s="101"/>
      <c r="E1056" s="102">
        <v>21.21</v>
      </c>
    </row>
    <row r="1057" spans="1:5" x14ac:dyDescent="0.25">
      <c r="A1057" s="103">
        <v>83930</v>
      </c>
      <c r="B1057" s="101" t="s">
        <v>7187</v>
      </c>
      <c r="C1057" s="101" t="s">
        <v>8666</v>
      </c>
      <c r="D1057" s="101"/>
      <c r="E1057" s="102">
        <v>6.61</v>
      </c>
    </row>
    <row r="1058" spans="1:5" x14ac:dyDescent="0.25">
      <c r="A1058" s="103">
        <v>83935</v>
      </c>
      <c r="B1058" s="101" t="s">
        <v>7188</v>
      </c>
      <c r="C1058" s="101" t="s">
        <v>8666</v>
      </c>
      <c r="D1058" s="101"/>
      <c r="E1058" s="102">
        <v>6.82</v>
      </c>
    </row>
    <row r="1059" spans="1:5" x14ac:dyDescent="0.25">
      <c r="A1059" s="103">
        <v>83937</v>
      </c>
      <c r="B1059" s="101" t="s">
        <v>7189</v>
      </c>
      <c r="C1059" s="101" t="s">
        <v>8666</v>
      </c>
      <c r="D1059" s="101"/>
      <c r="E1059" s="102">
        <v>29.85</v>
      </c>
    </row>
    <row r="1060" spans="1:5" x14ac:dyDescent="0.25">
      <c r="A1060" s="103">
        <v>83945</v>
      </c>
      <c r="B1060" s="101" t="s">
        <v>7190</v>
      </c>
      <c r="C1060" s="101" t="s">
        <v>8666</v>
      </c>
      <c r="D1060" s="101"/>
      <c r="E1060" s="102">
        <v>14.45</v>
      </c>
    </row>
    <row r="1061" spans="1:5" x14ac:dyDescent="0.25">
      <c r="A1061" s="103">
        <v>83950</v>
      </c>
      <c r="B1061" s="101" t="s">
        <v>7191</v>
      </c>
      <c r="C1061" s="101" t="s">
        <v>8666</v>
      </c>
      <c r="D1061" s="101"/>
      <c r="E1061" s="102">
        <v>64.41</v>
      </c>
    </row>
    <row r="1062" spans="1:5" x14ac:dyDescent="0.25">
      <c r="A1062" s="103">
        <v>83951</v>
      </c>
      <c r="B1062" s="101" t="s">
        <v>7192</v>
      </c>
      <c r="C1062" s="101" t="s">
        <v>8666</v>
      </c>
      <c r="D1062" s="101"/>
      <c r="E1062" s="102">
        <v>64.41</v>
      </c>
    </row>
    <row r="1063" spans="1:5" x14ac:dyDescent="0.25">
      <c r="A1063" s="103">
        <v>83970</v>
      </c>
      <c r="B1063" s="101" t="s">
        <v>7193</v>
      </c>
      <c r="C1063" s="101" t="s">
        <v>8666</v>
      </c>
      <c r="D1063" s="101"/>
      <c r="E1063" s="102">
        <v>41.28</v>
      </c>
    </row>
    <row r="1064" spans="1:5" x14ac:dyDescent="0.25">
      <c r="A1064" s="103">
        <v>83986</v>
      </c>
      <c r="B1064" s="101" t="s">
        <v>7194</v>
      </c>
      <c r="C1064" s="101" t="s">
        <v>8666</v>
      </c>
      <c r="D1064" s="101"/>
      <c r="E1064" s="102">
        <v>3.58</v>
      </c>
    </row>
    <row r="1065" spans="1:5" x14ac:dyDescent="0.25">
      <c r="A1065" s="103">
        <v>83986</v>
      </c>
      <c r="B1065" s="101" t="s">
        <v>7194</v>
      </c>
      <c r="C1065" s="101" t="s">
        <v>15225</v>
      </c>
      <c r="D1065" s="101"/>
      <c r="E1065" s="102">
        <v>3.58</v>
      </c>
    </row>
    <row r="1066" spans="1:5" x14ac:dyDescent="0.25">
      <c r="A1066" s="103">
        <v>83987</v>
      </c>
      <c r="B1066" s="101" t="s">
        <v>7195</v>
      </c>
      <c r="C1066" s="101" t="s">
        <v>8666</v>
      </c>
      <c r="D1066" s="101"/>
      <c r="E1066" s="102">
        <v>3.58</v>
      </c>
    </row>
    <row r="1067" spans="1:5" x14ac:dyDescent="0.25">
      <c r="A1067" s="103">
        <v>83993</v>
      </c>
      <c r="B1067" s="101" t="s">
        <v>7197</v>
      </c>
      <c r="C1067" s="101" t="s">
        <v>8666</v>
      </c>
      <c r="D1067" s="101"/>
      <c r="E1067" s="102">
        <v>19.63</v>
      </c>
    </row>
    <row r="1068" spans="1:5" x14ac:dyDescent="0.25">
      <c r="A1068" s="103">
        <v>84030</v>
      </c>
      <c r="B1068" s="101" t="s">
        <v>7198</v>
      </c>
      <c r="C1068" s="101" t="s">
        <v>8666</v>
      </c>
      <c r="D1068" s="101"/>
      <c r="E1068" s="102">
        <v>5.5</v>
      </c>
    </row>
    <row r="1069" spans="1:5" x14ac:dyDescent="0.25">
      <c r="A1069" s="103">
        <v>84035</v>
      </c>
      <c r="B1069" s="101" t="s">
        <v>7199</v>
      </c>
      <c r="C1069" s="101" t="s">
        <v>8666</v>
      </c>
      <c r="D1069" s="101"/>
      <c r="E1069" s="102">
        <v>3.98</v>
      </c>
    </row>
    <row r="1070" spans="1:5" x14ac:dyDescent="0.25">
      <c r="A1070" s="103">
        <v>84060</v>
      </c>
      <c r="B1070" s="101" t="s">
        <v>7200</v>
      </c>
      <c r="C1070" s="101" t="s">
        <v>8666</v>
      </c>
      <c r="D1070" s="101"/>
      <c r="E1070" s="102">
        <v>7.64</v>
      </c>
    </row>
    <row r="1071" spans="1:5" x14ac:dyDescent="0.25">
      <c r="A1071" s="103">
        <v>84066</v>
      </c>
      <c r="B1071" s="101" t="s">
        <v>7201</v>
      </c>
      <c r="C1071" s="101" t="s">
        <v>8666</v>
      </c>
      <c r="D1071" s="101"/>
      <c r="E1071" s="102">
        <v>9.66</v>
      </c>
    </row>
    <row r="1072" spans="1:5" x14ac:dyDescent="0.25">
      <c r="A1072" s="103">
        <v>84075</v>
      </c>
      <c r="B1072" s="101" t="s">
        <v>7202</v>
      </c>
      <c r="C1072" s="101" t="s">
        <v>8666</v>
      </c>
      <c r="D1072" s="101"/>
      <c r="E1072" s="102">
        <v>5.18</v>
      </c>
    </row>
    <row r="1073" spans="1:5" x14ac:dyDescent="0.25">
      <c r="A1073" s="103">
        <v>84075</v>
      </c>
      <c r="B1073" s="101" t="s">
        <v>7202</v>
      </c>
      <c r="C1073" s="101" t="s">
        <v>15225</v>
      </c>
      <c r="D1073" s="101"/>
      <c r="E1073" s="102">
        <v>5.18</v>
      </c>
    </row>
    <row r="1074" spans="1:5" x14ac:dyDescent="0.25">
      <c r="A1074" s="103">
        <v>84078</v>
      </c>
      <c r="B1074" s="101" t="s">
        <v>7202</v>
      </c>
      <c r="C1074" s="101" t="s">
        <v>8666</v>
      </c>
      <c r="D1074" s="101"/>
      <c r="E1074" s="102">
        <v>8.26</v>
      </c>
    </row>
    <row r="1075" spans="1:5" x14ac:dyDescent="0.25">
      <c r="A1075" s="103">
        <v>84080</v>
      </c>
      <c r="B1075" s="101" t="s">
        <v>7203</v>
      </c>
      <c r="C1075" s="101" t="s">
        <v>8666</v>
      </c>
      <c r="D1075" s="101"/>
      <c r="E1075" s="102">
        <v>14.78</v>
      </c>
    </row>
    <row r="1076" spans="1:5" x14ac:dyDescent="0.25">
      <c r="A1076" s="103">
        <v>84081</v>
      </c>
      <c r="B1076" s="101" t="s">
        <v>7204</v>
      </c>
      <c r="C1076" s="101" t="s">
        <v>8666</v>
      </c>
      <c r="D1076" s="101"/>
      <c r="E1076" s="102">
        <v>16.52</v>
      </c>
    </row>
    <row r="1077" spans="1:5" x14ac:dyDescent="0.25">
      <c r="A1077" s="103">
        <v>84085</v>
      </c>
      <c r="B1077" s="101" t="s">
        <v>7205</v>
      </c>
      <c r="C1077" s="101" t="s">
        <v>8666</v>
      </c>
      <c r="D1077" s="101"/>
      <c r="E1077" s="102">
        <v>9.44</v>
      </c>
    </row>
    <row r="1078" spans="1:5" x14ac:dyDescent="0.25">
      <c r="A1078" s="103">
        <v>84087</v>
      </c>
      <c r="B1078" s="101" t="s">
        <v>7206</v>
      </c>
      <c r="C1078" s="101" t="s">
        <v>8666</v>
      </c>
      <c r="D1078" s="101"/>
      <c r="E1078" s="102">
        <v>10.73</v>
      </c>
    </row>
    <row r="1079" spans="1:5" x14ac:dyDescent="0.25">
      <c r="A1079" s="103">
        <v>84100</v>
      </c>
      <c r="B1079" s="101" t="s">
        <v>7207</v>
      </c>
      <c r="C1079" s="101" t="s">
        <v>8666</v>
      </c>
      <c r="D1079" s="101"/>
      <c r="E1079" s="102">
        <v>4.74</v>
      </c>
    </row>
    <row r="1080" spans="1:5" x14ac:dyDescent="0.25">
      <c r="A1080" s="103">
        <v>84105</v>
      </c>
      <c r="B1080" s="101" t="s">
        <v>7208</v>
      </c>
      <c r="C1080" s="101" t="s">
        <v>8666</v>
      </c>
      <c r="D1080" s="101"/>
      <c r="E1080" s="102">
        <v>5.78</v>
      </c>
    </row>
    <row r="1081" spans="1:5" x14ac:dyDescent="0.25">
      <c r="A1081" s="103">
        <v>84106</v>
      </c>
      <c r="B1081" s="101" t="s">
        <v>7209</v>
      </c>
      <c r="C1081" s="101" t="s">
        <v>8666</v>
      </c>
      <c r="D1081" s="101"/>
      <c r="E1081" s="102">
        <v>5.82</v>
      </c>
    </row>
    <row r="1082" spans="1:5" x14ac:dyDescent="0.25">
      <c r="A1082" s="103">
        <v>84110</v>
      </c>
      <c r="B1082" s="101" t="s">
        <v>7210</v>
      </c>
      <c r="C1082" s="101" t="s">
        <v>8666</v>
      </c>
      <c r="D1082" s="101"/>
      <c r="E1082" s="102">
        <v>8.44</v>
      </c>
    </row>
    <row r="1083" spans="1:5" x14ac:dyDescent="0.25">
      <c r="A1083" s="103">
        <v>84112</v>
      </c>
      <c r="B1083" s="101" t="s">
        <v>7211</v>
      </c>
      <c r="C1083" s="101" t="s">
        <v>8666</v>
      </c>
      <c r="D1083" s="101"/>
      <c r="E1083" s="102">
        <v>98.11</v>
      </c>
    </row>
    <row r="1084" spans="1:5" x14ac:dyDescent="0.25">
      <c r="A1084" s="103">
        <v>84119</v>
      </c>
      <c r="B1084" s="101" t="s">
        <v>7212</v>
      </c>
      <c r="C1084" s="101" t="s">
        <v>8666</v>
      </c>
      <c r="D1084" s="101"/>
      <c r="E1084" s="102">
        <v>13.36</v>
      </c>
    </row>
    <row r="1085" spans="1:5" x14ac:dyDescent="0.25">
      <c r="A1085" s="103">
        <v>84120</v>
      </c>
      <c r="B1085" s="101" t="s">
        <v>7213</v>
      </c>
      <c r="C1085" s="101" t="s">
        <v>8666</v>
      </c>
      <c r="D1085" s="101"/>
      <c r="E1085" s="102">
        <v>14.71</v>
      </c>
    </row>
    <row r="1086" spans="1:5" x14ac:dyDescent="0.25">
      <c r="A1086" s="103">
        <v>84126</v>
      </c>
      <c r="B1086" s="101" t="s">
        <v>7214</v>
      </c>
      <c r="C1086" s="101" t="s">
        <v>8666</v>
      </c>
      <c r="D1086" s="101"/>
      <c r="E1086" s="102">
        <v>39.11</v>
      </c>
    </row>
    <row r="1087" spans="1:5" x14ac:dyDescent="0.25">
      <c r="A1087" s="103">
        <v>84132</v>
      </c>
      <c r="B1087" s="101" t="s">
        <v>7215</v>
      </c>
      <c r="C1087" s="101" t="s">
        <v>8666</v>
      </c>
      <c r="D1087" s="101"/>
      <c r="E1087" s="102">
        <v>4.76</v>
      </c>
    </row>
    <row r="1088" spans="1:5" x14ac:dyDescent="0.25">
      <c r="A1088" s="103">
        <v>84132</v>
      </c>
      <c r="B1088" s="101" t="s">
        <v>7215</v>
      </c>
      <c r="C1088" s="101" t="s">
        <v>15225</v>
      </c>
      <c r="D1088" s="101"/>
      <c r="E1088" s="102">
        <v>4.76</v>
      </c>
    </row>
    <row r="1089" spans="1:5" x14ac:dyDescent="0.25">
      <c r="A1089" s="103">
        <v>84133</v>
      </c>
      <c r="B1089" s="101" t="s">
        <v>7216</v>
      </c>
      <c r="C1089" s="101" t="s">
        <v>8666</v>
      </c>
      <c r="D1089" s="101"/>
      <c r="E1089" s="102">
        <v>4.7300000000000004</v>
      </c>
    </row>
    <row r="1090" spans="1:5" x14ac:dyDescent="0.25">
      <c r="A1090" s="103">
        <v>84134</v>
      </c>
      <c r="B1090" s="101" t="s">
        <v>7217</v>
      </c>
      <c r="C1090" s="101" t="s">
        <v>8666</v>
      </c>
      <c r="D1090" s="101"/>
      <c r="E1090" s="102">
        <v>14.59</v>
      </c>
    </row>
    <row r="1091" spans="1:5" x14ac:dyDescent="0.25">
      <c r="A1091" s="103">
        <v>84135</v>
      </c>
      <c r="B1091" s="101" t="s">
        <v>7218</v>
      </c>
      <c r="C1091" s="101" t="s">
        <v>8666</v>
      </c>
      <c r="D1091" s="101"/>
      <c r="E1091" s="102">
        <v>21.27</v>
      </c>
    </row>
    <row r="1092" spans="1:5" x14ac:dyDescent="0.25">
      <c r="A1092" s="103">
        <v>84138</v>
      </c>
      <c r="B1092" s="101" t="s">
        <v>7219</v>
      </c>
      <c r="C1092" s="101" t="s">
        <v>8666</v>
      </c>
      <c r="D1092" s="101"/>
      <c r="E1092" s="102">
        <v>21.05</v>
      </c>
    </row>
    <row r="1093" spans="1:5" x14ac:dyDescent="0.25">
      <c r="A1093" s="103">
        <v>84140</v>
      </c>
      <c r="B1093" s="101" t="s">
        <v>7220</v>
      </c>
      <c r="C1093" s="101" t="s">
        <v>8666</v>
      </c>
      <c r="D1093" s="101"/>
      <c r="E1093" s="102">
        <v>20.67</v>
      </c>
    </row>
    <row r="1094" spans="1:5" x14ac:dyDescent="0.25">
      <c r="A1094" s="103">
        <v>84143</v>
      </c>
      <c r="B1094" s="101" t="s">
        <v>7221</v>
      </c>
      <c r="C1094" s="101" t="s">
        <v>8666</v>
      </c>
      <c r="D1094" s="101"/>
      <c r="E1094" s="102">
        <v>22.81</v>
      </c>
    </row>
    <row r="1095" spans="1:5" x14ac:dyDescent="0.25">
      <c r="A1095" s="103">
        <v>84144</v>
      </c>
      <c r="B1095" s="101" t="s">
        <v>7222</v>
      </c>
      <c r="C1095" s="101" t="s">
        <v>8666</v>
      </c>
      <c r="D1095" s="101"/>
      <c r="E1095" s="102">
        <v>20.86</v>
      </c>
    </row>
    <row r="1096" spans="1:5" x14ac:dyDescent="0.25">
      <c r="A1096" s="103">
        <v>84145</v>
      </c>
      <c r="B1096" s="101" t="s">
        <v>7223</v>
      </c>
      <c r="C1096" s="101" t="s">
        <v>8666</v>
      </c>
      <c r="D1096" s="101"/>
      <c r="E1096" s="102">
        <v>27.22</v>
      </c>
    </row>
    <row r="1097" spans="1:5" x14ac:dyDescent="0.25">
      <c r="A1097" s="103">
        <v>84146</v>
      </c>
      <c r="B1097" s="101" t="s">
        <v>7224</v>
      </c>
      <c r="C1097" s="101" t="s">
        <v>8666</v>
      </c>
      <c r="D1097" s="101"/>
      <c r="E1097" s="102">
        <v>19.38</v>
      </c>
    </row>
    <row r="1098" spans="1:5" x14ac:dyDescent="0.25">
      <c r="A1098" s="103">
        <v>84150</v>
      </c>
      <c r="B1098" s="101" t="s">
        <v>7225</v>
      </c>
      <c r="C1098" s="101" t="s">
        <v>8666</v>
      </c>
      <c r="D1098" s="101"/>
      <c r="E1098" s="102">
        <v>41.77</v>
      </c>
    </row>
    <row r="1099" spans="1:5" x14ac:dyDescent="0.25">
      <c r="A1099" s="103">
        <v>84152</v>
      </c>
      <c r="B1099" s="101" t="s">
        <v>7226</v>
      </c>
      <c r="C1099" s="101" t="s">
        <v>8666</v>
      </c>
      <c r="D1099" s="101"/>
      <c r="E1099" s="102">
        <v>18.39</v>
      </c>
    </row>
    <row r="1100" spans="1:5" x14ac:dyDescent="0.25">
      <c r="A1100" s="103">
        <v>84153</v>
      </c>
      <c r="B1100" s="101" t="s">
        <v>7227</v>
      </c>
      <c r="C1100" s="101" t="s">
        <v>8666</v>
      </c>
      <c r="D1100" s="101"/>
      <c r="E1100" s="102">
        <v>18.39</v>
      </c>
    </row>
    <row r="1101" spans="1:5" x14ac:dyDescent="0.25">
      <c r="A1101" s="103">
        <v>84154</v>
      </c>
      <c r="B1101" s="101" t="s">
        <v>7228</v>
      </c>
      <c r="C1101" s="101" t="s">
        <v>8666</v>
      </c>
      <c r="D1101" s="101"/>
      <c r="E1101" s="102">
        <v>18.39</v>
      </c>
    </row>
    <row r="1102" spans="1:5" x14ac:dyDescent="0.25">
      <c r="A1102" s="103">
        <v>84155</v>
      </c>
      <c r="B1102" s="101" t="s">
        <v>7229</v>
      </c>
      <c r="C1102" s="101" t="s">
        <v>8666</v>
      </c>
      <c r="D1102" s="101"/>
      <c r="E1102" s="102">
        <v>3.67</v>
      </c>
    </row>
    <row r="1103" spans="1:5" x14ac:dyDescent="0.25">
      <c r="A1103" s="103">
        <v>84155</v>
      </c>
      <c r="B1103" s="101" t="s">
        <v>7229</v>
      </c>
      <c r="C1103" s="101" t="s">
        <v>15225</v>
      </c>
      <c r="D1103" s="101"/>
      <c r="E1103" s="102">
        <v>3.67</v>
      </c>
    </row>
    <row r="1104" spans="1:5" x14ac:dyDescent="0.25">
      <c r="A1104" s="103">
        <v>84156</v>
      </c>
      <c r="B1104" s="101" t="s">
        <v>7230</v>
      </c>
      <c r="C1104" s="101" t="s">
        <v>8666</v>
      </c>
      <c r="D1104" s="101"/>
      <c r="E1104" s="102">
        <v>3.67</v>
      </c>
    </row>
    <row r="1105" spans="1:5" x14ac:dyDescent="0.25">
      <c r="A1105" s="103">
        <v>84157</v>
      </c>
      <c r="B1105" s="101" t="s">
        <v>7231</v>
      </c>
      <c r="C1105" s="101" t="s">
        <v>8666</v>
      </c>
      <c r="D1105" s="101"/>
      <c r="E1105" s="102">
        <v>4</v>
      </c>
    </row>
    <row r="1106" spans="1:5" x14ac:dyDescent="0.25">
      <c r="A1106" s="103">
        <v>84157</v>
      </c>
      <c r="B1106" s="101" t="s">
        <v>7231</v>
      </c>
      <c r="C1106" s="101" t="s">
        <v>15225</v>
      </c>
      <c r="D1106" s="101"/>
      <c r="E1106" s="102">
        <v>4</v>
      </c>
    </row>
    <row r="1107" spans="1:5" x14ac:dyDescent="0.25">
      <c r="A1107" s="103">
        <v>84160</v>
      </c>
      <c r="B1107" s="101" t="s">
        <v>7232</v>
      </c>
      <c r="C1107" s="101" t="s">
        <v>8666</v>
      </c>
      <c r="D1107" s="101"/>
      <c r="E1107" s="102">
        <v>5.61</v>
      </c>
    </row>
    <row r="1108" spans="1:5" x14ac:dyDescent="0.25">
      <c r="A1108" s="103">
        <v>84163</v>
      </c>
      <c r="B1108" s="101" t="s">
        <v>7233</v>
      </c>
      <c r="C1108" s="101" t="s">
        <v>8666</v>
      </c>
      <c r="D1108" s="101"/>
      <c r="E1108" s="102">
        <v>15.05</v>
      </c>
    </row>
    <row r="1109" spans="1:5" x14ac:dyDescent="0.25">
      <c r="A1109" s="103">
        <v>84165</v>
      </c>
      <c r="B1109" s="101" t="s">
        <v>7234</v>
      </c>
      <c r="C1109" s="101" t="s">
        <v>8666</v>
      </c>
      <c r="D1109" s="101"/>
      <c r="E1109" s="102">
        <v>10.74</v>
      </c>
    </row>
    <row r="1110" spans="1:5" x14ac:dyDescent="0.25">
      <c r="A1110" s="103">
        <v>84166</v>
      </c>
      <c r="B1110" s="101" t="s">
        <v>7235</v>
      </c>
      <c r="C1110" s="101" t="s">
        <v>8666</v>
      </c>
      <c r="D1110" s="101"/>
      <c r="E1110" s="102">
        <v>17.829999999999998</v>
      </c>
    </row>
    <row r="1111" spans="1:5" x14ac:dyDescent="0.25">
      <c r="A1111" s="103">
        <v>84181</v>
      </c>
      <c r="B1111" s="101" t="s">
        <v>7236</v>
      </c>
      <c r="C1111" s="101" t="s">
        <v>8666</v>
      </c>
      <c r="D1111" s="101"/>
      <c r="E1111" s="102">
        <v>17.03</v>
      </c>
    </row>
    <row r="1112" spans="1:5" x14ac:dyDescent="0.25">
      <c r="A1112" s="103">
        <v>84182</v>
      </c>
      <c r="B1112" s="101" t="s">
        <v>7237</v>
      </c>
      <c r="C1112" s="101" t="s">
        <v>8666</v>
      </c>
      <c r="D1112" s="101"/>
      <c r="E1112" s="102">
        <v>29.21</v>
      </c>
    </row>
    <row r="1113" spans="1:5" x14ac:dyDescent="0.25">
      <c r="A1113" s="103">
        <v>84202</v>
      </c>
      <c r="B1113" s="101" t="s">
        <v>7238</v>
      </c>
      <c r="C1113" s="101" t="s">
        <v>8666</v>
      </c>
      <c r="D1113" s="101"/>
      <c r="E1113" s="102">
        <v>14.35</v>
      </c>
    </row>
    <row r="1114" spans="1:5" x14ac:dyDescent="0.25">
      <c r="A1114" s="103">
        <v>84203</v>
      </c>
      <c r="B1114" s="101" t="s">
        <v>7239</v>
      </c>
      <c r="C1114" s="101" t="s">
        <v>8666</v>
      </c>
      <c r="D1114" s="101"/>
      <c r="E1114" s="102">
        <v>9.74</v>
      </c>
    </row>
    <row r="1115" spans="1:5" x14ac:dyDescent="0.25">
      <c r="A1115" s="103">
        <v>84206</v>
      </c>
      <c r="B1115" s="101" t="s">
        <v>7240</v>
      </c>
      <c r="C1115" s="101" t="s">
        <v>8666</v>
      </c>
      <c r="D1115" s="101"/>
      <c r="E1115" s="102">
        <v>26.69</v>
      </c>
    </row>
    <row r="1116" spans="1:5" x14ac:dyDescent="0.25">
      <c r="A1116" s="103">
        <v>84207</v>
      </c>
      <c r="B1116" s="101" t="s">
        <v>7241</v>
      </c>
      <c r="C1116" s="101" t="s">
        <v>8666</v>
      </c>
      <c r="D1116" s="101"/>
      <c r="E1116" s="102">
        <v>28.1</v>
      </c>
    </row>
    <row r="1117" spans="1:5" x14ac:dyDescent="0.25">
      <c r="A1117" s="103">
        <v>84210</v>
      </c>
      <c r="B1117" s="101" t="s">
        <v>7242</v>
      </c>
      <c r="C1117" s="101" t="s">
        <v>8666</v>
      </c>
      <c r="D1117" s="101"/>
      <c r="E1117" s="102">
        <v>14.48</v>
      </c>
    </row>
    <row r="1118" spans="1:5" x14ac:dyDescent="0.25">
      <c r="A1118" s="103">
        <v>84220</v>
      </c>
      <c r="B1118" s="101" t="s">
        <v>7243</v>
      </c>
      <c r="C1118" s="101" t="s">
        <v>8666</v>
      </c>
      <c r="D1118" s="101"/>
      <c r="E1118" s="102">
        <v>9.44</v>
      </c>
    </row>
    <row r="1119" spans="1:5" x14ac:dyDescent="0.25">
      <c r="A1119" s="103">
        <v>84228</v>
      </c>
      <c r="B1119" s="101" t="s">
        <v>7244</v>
      </c>
      <c r="C1119" s="101" t="s">
        <v>8666</v>
      </c>
      <c r="D1119" s="101"/>
      <c r="E1119" s="102">
        <v>11.63</v>
      </c>
    </row>
    <row r="1120" spans="1:5" x14ac:dyDescent="0.25">
      <c r="A1120" s="103">
        <v>84233</v>
      </c>
      <c r="B1120" s="101" t="s">
        <v>7046</v>
      </c>
      <c r="C1120" s="101" t="s">
        <v>8666</v>
      </c>
      <c r="D1120" s="101"/>
      <c r="E1120" s="102">
        <v>87.88</v>
      </c>
    </row>
    <row r="1121" spans="1:5" x14ac:dyDescent="0.25">
      <c r="A1121" s="103">
        <v>84234</v>
      </c>
      <c r="B1121" s="101" t="s">
        <v>7222</v>
      </c>
      <c r="C1121" s="101" t="s">
        <v>8666</v>
      </c>
      <c r="D1121" s="101"/>
      <c r="E1121" s="102">
        <v>64.88</v>
      </c>
    </row>
    <row r="1122" spans="1:5" x14ac:dyDescent="0.25">
      <c r="A1122" s="103">
        <v>84235</v>
      </c>
      <c r="B1122" s="101" t="s">
        <v>7245</v>
      </c>
      <c r="C1122" s="101" t="s">
        <v>8666</v>
      </c>
      <c r="D1122" s="101"/>
      <c r="E1122" s="102">
        <v>71.23</v>
      </c>
    </row>
    <row r="1123" spans="1:5" x14ac:dyDescent="0.25">
      <c r="A1123" s="103">
        <v>84238</v>
      </c>
      <c r="B1123" s="101" t="s">
        <v>7246</v>
      </c>
      <c r="C1123" s="101" t="s">
        <v>8666</v>
      </c>
      <c r="D1123" s="101"/>
      <c r="E1123" s="102">
        <v>36.57</v>
      </c>
    </row>
    <row r="1124" spans="1:5" x14ac:dyDescent="0.25">
      <c r="A1124" s="103">
        <v>84244</v>
      </c>
      <c r="B1124" s="101" t="s">
        <v>7247</v>
      </c>
      <c r="C1124" s="101" t="s">
        <v>8666</v>
      </c>
      <c r="D1124" s="101"/>
      <c r="E1124" s="102">
        <v>21.99</v>
      </c>
    </row>
    <row r="1125" spans="1:5" x14ac:dyDescent="0.25">
      <c r="A1125" s="103">
        <v>84252</v>
      </c>
      <c r="B1125" s="101" t="s">
        <v>7248</v>
      </c>
      <c r="C1125" s="101" t="s">
        <v>8666</v>
      </c>
      <c r="D1125" s="101"/>
      <c r="E1125" s="102">
        <v>20.239999999999998</v>
      </c>
    </row>
    <row r="1126" spans="1:5" x14ac:dyDescent="0.25">
      <c r="A1126" s="103">
        <v>84255</v>
      </c>
      <c r="B1126" s="101" t="s">
        <v>7249</v>
      </c>
      <c r="C1126" s="101" t="s">
        <v>8666</v>
      </c>
      <c r="D1126" s="101"/>
      <c r="E1126" s="102">
        <v>25.53</v>
      </c>
    </row>
    <row r="1127" spans="1:5" x14ac:dyDescent="0.25">
      <c r="A1127" s="103">
        <v>84260</v>
      </c>
      <c r="B1127" s="101" t="s">
        <v>7250</v>
      </c>
      <c r="C1127" s="101" t="s">
        <v>8666</v>
      </c>
      <c r="D1127" s="101"/>
      <c r="E1127" s="102">
        <v>30.98</v>
      </c>
    </row>
    <row r="1128" spans="1:5" x14ac:dyDescent="0.25">
      <c r="A1128" s="103">
        <v>84270</v>
      </c>
      <c r="B1128" s="101" t="s">
        <v>7251</v>
      </c>
      <c r="C1128" s="101" t="s">
        <v>8666</v>
      </c>
      <c r="D1128" s="101"/>
      <c r="E1128" s="102">
        <v>21.73</v>
      </c>
    </row>
    <row r="1129" spans="1:5" x14ac:dyDescent="0.25">
      <c r="A1129" s="103">
        <v>84275</v>
      </c>
      <c r="B1129" s="101" t="s">
        <v>7252</v>
      </c>
      <c r="C1129" s="101" t="s">
        <v>8666</v>
      </c>
      <c r="D1129" s="101"/>
      <c r="E1129" s="102">
        <v>13.44</v>
      </c>
    </row>
    <row r="1130" spans="1:5" x14ac:dyDescent="0.25">
      <c r="A1130" s="103">
        <v>84285</v>
      </c>
      <c r="B1130" s="101" t="s">
        <v>7253</v>
      </c>
      <c r="C1130" s="101" t="s">
        <v>8666</v>
      </c>
      <c r="D1130" s="101"/>
      <c r="E1130" s="102">
        <v>25.21</v>
      </c>
    </row>
    <row r="1131" spans="1:5" x14ac:dyDescent="0.25">
      <c r="A1131" s="103">
        <v>84295</v>
      </c>
      <c r="B1131" s="101" t="s">
        <v>7254</v>
      </c>
      <c r="C1131" s="101" t="s">
        <v>8666</v>
      </c>
      <c r="D1131" s="101"/>
      <c r="E1131" s="102">
        <v>4.8099999999999996</v>
      </c>
    </row>
    <row r="1132" spans="1:5" x14ac:dyDescent="0.25">
      <c r="A1132" s="103">
        <v>84295</v>
      </c>
      <c r="B1132" s="101" t="s">
        <v>7254</v>
      </c>
      <c r="C1132" s="101" t="s">
        <v>15225</v>
      </c>
      <c r="D1132" s="101"/>
      <c r="E1132" s="102">
        <v>4.8099999999999996</v>
      </c>
    </row>
    <row r="1133" spans="1:5" x14ac:dyDescent="0.25">
      <c r="A1133" s="103">
        <v>84300</v>
      </c>
      <c r="B1133" s="101" t="s">
        <v>7255</v>
      </c>
      <c r="C1133" s="101" t="s">
        <v>8666</v>
      </c>
      <c r="D1133" s="101"/>
      <c r="E1133" s="102">
        <v>5.0599999999999996</v>
      </c>
    </row>
    <row r="1134" spans="1:5" x14ac:dyDescent="0.25">
      <c r="A1134" s="103">
        <v>84302</v>
      </c>
      <c r="B1134" s="101" t="s">
        <v>7256</v>
      </c>
      <c r="C1134" s="101" t="s">
        <v>8666</v>
      </c>
      <c r="D1134" s="101"/>
      <c r="E1134" s="102">
        <v>4.8600000000000003</v>
      </c>
    </row>
    <row r="1135" spans="1:5" x14ac:dyDescent="0.25">
      <c r="A1135" s="103">
        <v>84305</v>
      </c>
      <c r="B1135" s="101" t="s">
        <v>7257</v>
      </c>
      <c r="C1135" s="101" t="s">
        <v>8666</v>
      </c>
      <c r="D1135" s="101"/>
      <c r="E1135" s="102">
        <v>21.26</v>
      </c>
    </row>
    <row r="1136" spans="1:5" x14ac:dyDescent="0.25">
      <c r="A1136" s="103">
        <v>84307</v>
      </c>
      <c r="B1136" s="101" t="s">
        <v>7258</v>
      </c>
      <c r="C1136" s="101" t="s">
        <v>8666</v>
      </c>
      <c r="D1136" s="101"/>
      <c r="E1136" s="102">
        <v>18.28</v>
      </c>
    </row>
    <row r="1137" spans="1:5" x14ac:dyDescent="0.25">
      <c r="A1137" s="103">
        <v>84311</v>
      </c>
      <c r="B1137" s="101" t="s">
        <v>7259</v>
      </c>
      <c r="C1137" s="101" t="s">
        <v>8666</v>
      </c>
      <c r="D1137" s="101"/>
      <c r="E1137" s="102">
        <v>8.1</v>
      </c>
    </row>
    <row r="1138" spans="1:5" x14ac:dyDescent="0.25">
      <c r="A1138" s="103">
        <v>84315</v>
      </c>
      <c r="B1138" s="101" t="s">
        <v>7260</v>
      </c>
      <c r="C1138" s="101" t="s">
        <v>8666</v>
      </c>
      <c r="D1138" s="101"/>
      <c r="E1138" s="102">
        <v>3.28</v>
      </c>
    </row>
    <row r="1139" spans="1:5" x14ac:dyDescent="0.25">
      <c r="A1139" s="103">
        <v>84375</v>
      </c>
      <c r="B1139" s="101" t="s">
        <v>7261</v>
      </c>
      <c r="C1139" s="101" t="s">
        <v>8666</v>
      </c>
      <c r="D1139" s="101"/>
      <c r="E1139" s="102">
        <v>39</v>
      </c>
    </row>
    <row r="1140" spans="1:5" x14ac:dyDescent="0.25">
      <c r="A1140" s="103">
        <v>84376</v>
      </c>
      <c r="B1140" s="101" t="s">
        <v>7262</v>
      </c>
      <c r="C1140" s="101" t="s">
        <v>8666</v>
      </c>
      <c r="D1140" s="101"/>
      <c r="E1140" s="102">
        <v>5.5</v>
      </c>
    </row>
    <row r="1141" spans="1:5" x14ac:dyDescent="0.25">
      <c r="A1141" s="103">
        <v>84377</v>
      </c>
      <c r="B1141" s="101" t="s">
        <v>7263</v>
      </c>
      <c r="C1141" s="101" t="s">
        <v>8666</v>
      </c>
      <c r="D1141" s="101"/>
      <c r="E1141" s="102">
        <v>5.5</v>
      </c>
    </row>
    <row r="1142" spans="1:5" x14ac:dyDescent="0.25">
      <c r="A1142" s="103">
        <v>84378</v>
      </c>
      <c r="B1142" s="101" t="s">
        <v>7264</v>
      </c>
      <c r="C1142" s="101" t="s">
        <v>8666</v>
      </c>
      <c r="D1142" s="101"/>
      <c r="E1142" s="102">
        <v>11.53</v>
      </c>
    </row>
    <row r="1143" spans="1:5" x14ac:dyDescent="0.25">
      <c r="A1143" s="103">
        <v>84379</v>
      </c>
      <c r="B1143" s="101" t="s">
        <v>7265</v>
      </c>
      <c r="C1143" s="101" t="s">
        <v>8666</v>
      </c>
      <c r="D1143" s="101"/>
      <c r="E1143" s="102">
        <v>11.53</v>
      </c>
    </row>
    <row r="1144" spans="1:5" x14ac:dyDescent="0.25">
      <c r="A1144" s="103">
        <v>84392</v>
      </c>
      <c r="B1144" s="101" t="s">
        <v>7266</v>
      </c>
      <c r="C1144" s="101" t="s">
        <v>8666</v>
      </c>
      <c r="D1144" s="101"/>
      <c r="E1144" s="102">
        <v>5.49</v>
      </c>
    </row>
    <row r="1145" spans="1:5" x14ac:dyDescent="0.25">
      <c r="A1145" s="103">
        <v>84402</v>
      </c>
      <c r="B1145" s="101" t="s">
        <v>7267</v>
      </c>
      <c r="C1145" s="101" t="s">
        <v>8666</v>
      </c>
      <c r="D1145" s="101"/>
      <c r="E1145" s="102">
        <v>25.47</v>
      </c>
    </row>
    <row r="1146" spans="1:5" x14ac:dyDescent="0.25">
      <c r="A1146" s="103">
        <v>84403</v>
      </c>
      <c r="B1146" s="101" t="s">
        <v>7268</v>
      </c>
      <c r="C1146" s="101" t="s">
        <v>8666</v>
      </c>
      <c r="D1146" s="101"/>
      <c r="E1146" s="102">
        <v>25.81</v>
      </c>
    </row>
    <row r="1147" spans="1:5" x14ac:dyDescent="0.25">
      <c r="A1147" s="103">
        <v>84410</v>
      </c>
      <c r="B1147" s="101" t="s">
        <v>7269</v>
      </c>
      <c r="C1147" s="101" t="s">
        <v>8666</v>
      </c>
      <c r="D1147" s="101"/>
      <c r="E1147" s="102">
        <v>51.28</v>
      </c>
    </row>
    <row r="1148" spans="1:5" x14ac:dyDescent="0.25">
      <c r="A1148" s="103">
        <v>84425</v>
      </c>
      <c r="B1148" s="101" t="s">
        <v>7270</v>
      </c>
      <c r="C1148" s="101" t="s">
        <v>8666</v>
      </c>
      <c r="D1148" s="101"/>
      <c r="E1148" s="102">
        <v>21.23</v>
      </c>
    </row>
    <row r="1149" spans="1:5" x14ac:dyDescent="0.25">
      <c r="A1149" s="103">
        <v>84430</v>
      </c>
      <c r="B1149" s="101" t="s">
        <v>7271</v>
      </c>
      <c r="C1149" s="101" t="s">
        <v>8666</v>
      </c>
      <c r="D1149" s="101"/>
      <c r="E1149" s="102">
        <v>11.63</v>
      </c>
    </row>
    <row r="1150" spans="1:5" x14ac:dyDescent="0.25">
      <c r="A1150" s="103">
        <v>84431</v>
      </c>
      <c r="B1150" s="101" t="s">
        <v>7272</v>
      </c>
      <c r="C1150" s="101" t="s">
        <v>8666</v>
      </c>
      <c r="D1150" s="101"/>
      <c r="E1150" s="102">
        <v>35.11</v>
      </c>
    </row>
    <row r="1151" spans="1:5" x14ac:dyDescent="0.25">
      <c r="A1151" s="103">
        <v>84432</v>
      </c>
      <c r="B1151" s="101" t="s">
        <v>7273</v>
      </c>
      <c r="C1151" s="101" t="s">
        <v>8666</v>
      </c>
      <c r="D1151" s="101"/>
      <c r="E1151" s="102">
        <v>16.059999999999999</v>
      </c>
    </row>
    <row r="1152" spans="1:5" x14ac:dyDescent="0.25">
      <c r="A1152" s="103">
        <v>84436</v>
      </c>
      <c r="B1152" s="101" t="s">
        <v>7274</v>
      </c>
      <c r="C1152" s="101" t="s">
        <v>8666</v>
      </c>
      <c r="D1152" s="101"/>
      <c r="E1152" s="102">
        <v>6.87</v>
      </c>
    </row>
    <row r="1153" spans="1:5" x14ac:dyDescent="0.25">
      <c r="A1153" s="103">
        <v>84437</v>
      </c>
      <c r="B1153" s="101" t="s">
        <v>7275</v>
      </c>
      <c r="C1153" s="101" t="s">
        <v>8666</v>
      </c>
      <c r="D1153" s="101"/>
      <c r="E1153" s="102">
        <v>6.47</v>
      </c>
    </row>
    <row r="1154" spans="1:5" x14ac:dyDescent="0.25">
      <c r="A1154" s="103">
        <v>84439</v>
      </c>
      <c r="B1154" s="101" t="s">
        <v>7276</v>
      </c>
      <c r="C1154" s="101" t="s">
        <v>8666</v>
      </c>
      <c r="D1154" s="101"/>
      <c r="E1154" s="102">
        <v>9.02</v>
      </c>
    </row>
    <row r="1155" spans="1:5" x14ac:dyDescent="0.25">
      <c r="A1155" s="103">
        <v>84442</v>
      </c>
      <c r="B1155" s="101" t="s">
        <v>7277</v>
      </c>
      <c r="C1155" s="101" t="s">
        <v>8666</v>
      </c>
      <c r="D1155" s="101"/>
      <c r="E1155" s="102">
        <v>14.78</v>
      </c>
    </row>
    <row r="1156" spans="1:5" x14ac:dyDescent="0.25">
      <c r="A1156" s="103">
        <v>84443</v>
      </c>
      <c r="B1156" s="101" t="s">
        <v>7278</v>
      </c>
      <c r="C1156" s="101" t="s">
        <v>8666</v>
      </c>
      <c r="D1156" s="101"/>
      <c r="E1156" s="102">
        <v>16.8</v>
      </c>
    </row>
    <row r="1157" spans="1:5" x14ac:dyDescent="0.25">
      <c r="A1157" s="103">
        <v>84443</v>
      </c>
      <c r="B1157" s="101" t="s">
        <v>7278</v>
      </c>
      <c r="C1157" s="101" t="s">
        <v>15225</v>
      </c>
      <c r="D1157" s="101"/>
      <c r="E1157" s="102">
        <v>16.8</v>
      </c>
    </row>
    <row r="1158" spans="1:5" x14ac:dyDescent="0.25">
      <c r="A1158" s="103">
        <v>84445</v>
      </c>
      <c r="B1158" s="101" t="s">
        <v>7279</v>
      </c>
      <c r="C1158" s="101" t="s">
        <v>8666</v>
      </c>
      <c r="D1158" s="101"/>
      <c r="E1158" s="102">
        <v>50.86</v>
      </c>
    </row>
    <row r="1159" spans="1:5" x14ac:dyDescent="0.25">
      <c r="A1159" s="103">
        <v>84446</v>
      </c>
      <c r="B1159" s="101" t="s">
        <v>7280</v>
      </c>
      <c r="C1159" s="101" t="s">
        <v>8666</v>
      </c>
      <c r="D1159" s="101"/>
      <c r="E1159" s="102">
        <v>14.18</v>
      </c>
    </row>
    <row r="1160" spans="1:5" x14ac:dyDescent="0.25">
      <c r="A1160" s="103">
        <v>84449</v>
      </c>
      <c r="B1160" s="101" t="s">
        <v>7281</v>
      </c>
      <c r="C1160" s="101" t="s">
        <v>8666</v>
      </c>
      <c r="D1160" s="101"/>
      <c r="E1160" s="102">
        <v>18</v>
      </c>
    </row>
    <row r="1161" spans="1:5" x14ac:dyDescent="0.25">
      <c r="A1161" s="103">
        <v>84450</v>
      </c>
      <c r="B1161" s="101" t="s">
        <v>7282</v>
      </c>
      <c r="C1161" s="101" t="s">
        <v>8666</v>
      </c>
      <c r="D1161" s="101"/>
      <c r="E1161" s="102">
        <v>5.18</v>
      </c>
    </row>
    <row r="1162" spans="1:5" x14ac:dyDescent="0.25">
      <c r="A1162" s="103">
        <v>84450</v>
      </c>
      <c r="B1162" s="101" t="s">
        <v>7282</v>
      </c>
      <c r="C1162" s="101" t="s">
        <v>15225</v>
      </c>
      <c r="D1162" s="101"/>
      <c r="E1162" s="102">
        <v>5.18</v>
      </c>
    </row>
    <row r="1163" spans="1:5" x14ac:dyDescent="0.25">
      <c r="A1163" s="103">
        <v>84460</v>
      </c>
      <c r="B1163" s="101" t="s">
        <v>7283</v>
      </c>
      <c r="C1163" s="101" t="s">
        <v>8666</v>
      </c>
      <c r="D1163" s="101"/>
      <c r="E1163" s="102">
        <v>5.3</v>
      </c>
    </row>
    <row r="1164" spans="1:5" x14ac:dyDescent="0.25">
      <c r="A1164" s="103">
        <v>84460</v>
      </c>
      <c r="B1164" s="101" t="s">
        <v>7283</v>
      </c>
      <c r="C1164" s="101" t="s">
        <v>15225</v>
      </c>
      <c r="D1164" s="101"/>
      <c r="E1164" s="102">
        <v>5.3</v>
      </c>
    </row>
    <row r="1165" spans="1:5" x14ac:dyDescent="0.25">
      <c r="A1165" s="103">
        <v>84466</v>
      </c>
      <c r="B1165" s="101" t="s">
        <v>7284</v>
      </c>
      <c r="C1165" s="101" t="s">
        <v>8666</v>
      </c>
      <c r="D1165" s="101"/>
      <c r="E1165" s="102">
        <v>12.76</v>
      </c>
    </row>
    <row r="1166" spans="1:5" x14ac:dyDescent="0.25">
      <c r="A1166" s="103">
        <v>84478</v>
      </c>
      <c r="B1166" s="101" t="s">
        <v>7285</v>
      </c>
      <c r="C1166" s="101" t="s">
        <v>8666</v>
      </c>
      <c r="D1166" s="101"/>
      <c r="E1166" s="102">
        <v>5.74</v>
      </c>
    </row>
    <row r="1167" spans="1:5" x14ac:dyDescent="0.25">
      <c r="A1167" s="103">
        <v>84478</v>
      </c>
      <c r="B1167" s="101" t="s">
        <v>7285</v>
      </c>
      <c r="C1167" s="101" t="s">
        <v>15225</v>
      </c>
      <c r="D1167" s="101"/>
      <c r="E1167" s="102">
        <v>5.74</v>
      </c>
    </row>
    <row r="1168" spans="1:5" x14ac:dyDescent="0.25">
      <c r="A1168" s="103">
        <v>84479</v>
      </c>
      <c r="B1168" s="101" t="s">
        <v>7286</v>
      </c>
      <c r="C1168" s="101" t="s">
        <v>8666</v>
      </c>
      <c r="D1168" s="101"/>
      <c r="E1168" s="102">
        <v>6.47</v>
      </c>
    </row>
    <row r="1169" spans="1:5" x14ac:dyDescent="0.25">
      <c r="A1169" s="103">
        <v>84480</v>
      </c>
      <c r="B1169" s="101" t="s">
        <v>7287</v>
      </c>
      <c r="C1169" s="101" t="s">
        <v>8666</v>
      </c>
      <c r="D1169" s="101"/>
      <c r="E1169" s="102">
        <v>14.18</v>
      </c>
    </row>
    <row r="1170" spans="1:5" x14ac:dyDescent="0.25">
      <c r="A1170" s="103">
        <v>84481</v>
      </c>
      <c r="B1170" s="101" t="s">
        <v>7288</v>
      </c>
      <c r="C1170" s="101" t="s">
        <v>8666</v>
      </c>
      <c r="D1170" s="101"/>
      <c r="E1170" s="102">
        <v>16.940000000000001</v>
      </c>
    </row>
    <row r="1171" spans="1:5" x14ac:dyDescent="0.25">
      <c r="A1171" s="103">
        <v>84482</v>
      </c>
      <c r="B1171" s="101" t="s">
        <v>7289</v>
      </c>
      <c r="C1171" s="101" t="s">
        <v>8666</v>
      </c>
      <c r="D1171" s="101"/>
      <c r="E1171" s="102">
        <v>15.76</v>
      </c>
    </row>
    <row r="1172" spans="1:5" x14ac:dyDescent="0.25">
      <c r="A1172" s="103">
        <v>84484</v>
      </c>
      <c r="B1172" s="101" t="s">
        <v>7290</v>
      </c>
      <c r="C1172" s="101" t="s">
        <v>8666</v>
      </c>
      <c r="D1172" s="101"/>
      <c r="E1172" s="102">
        <v>12.47</v>
      </c>
    </row>
    <row r="1173" spans="1:5" x14ac:dyDescent="0.25">
      <c r="A1173" s="103">
        <v>84485</v>
      </c>
      <c r="B1173" s="101" t="s">
        <v>7291</v>
      </c>
      <c r="C1173" s="101" t="s">
        <v>8666</v>
      </c>
      <c r="D1173" s="101"/>
      <c r="E1173" s="102">
        <v>7.2</v>
      </c>
    </row>
    <row r="1174" spans="1:5" x14ac:dyDescent="0.25">
      <c r="A1174" s="103">
        <v>84488</v>
      </c>
      <c r="B1174" s="101" t="s">
        <v>7292</v>
      </c>
      <c r="C1174" s="101" t="s">
        <v>8666</v>
      </c>
      <c r="D1174" s="101"/>
      <c r="E1174" s="102">
        <v>7.3</v>
      </c>
    </row>
    <row r="1175" spans="1:5" x14ac:dyDescent="0.25">
      <c r="A1175" s="103">
        <v>84490</v>
      </c>
      <c r="B1175" s="101" t="s">
        <v>7293</v>
      </c>
      <c r="C1175" s="101" t="s">
        <v>8666</v>
      </c>
      <c r="D1175" s="101"/>
      <c r="E1175" s="102">
        <v>9.93</v>
      </c>
    </row>
    <row r="1176" spans="1:5" x14ac:dyDescent="0.25">
      <c r="A1176" s="103">
        <v>84510</v>
      </c>
      <c r="B1176" s="101" t="s">
        <v>7294</v>
      </c>
      <c r="C1176" s="101" t="s">
        <v>8666</v>
      </c>
      <c r="D1176" s="101"/>
      <c r="E1176" s="102">
        <v>10.63</v>
      </c>
    </row>
    <row r="1177" spans="1:5" x14ac:dyDescent="0.25">
      <c r="A1177" s="103">
        <v>84512</v>
      </c>
      <c r="B1177" s="101" t="s">
        <v>7295</v>
      </c>
      <c r="C1177" s="101" t="s">
        <v>8666</v>
      </c>
      <c r="D1177" s="101"/>
      <c r="E1177" s="102">
        <v>10.09</v>
      </c>
    </row>
    <row r="1178" spans="1:5" x14ac:dyDescent="0.25">
      <c r="A1178" s="103">
        <v>84520</v>
      </c>
      <c r="B1178" s="101" t="s">
        <v>7296</v>
      </c>
      <c r="C1178" s="101" t="s">
        <v>8666</v>
      </c>
      <c r="D1178" s="101"/>
      <c r="E1178" s="102">
        <v>3.95</v>
      </c>
    </row>
    <row r="1179" spans="1:5" x14ac:dyDescent="0.25">
      <c r="A1179" s="103">
        <v>84520</v>
      </c>
      <c r="B1179" s="101" t="s">
        <v>7296</v>
      </c>
      <c r="C1179" s="101" t="s">
        <v>15225</v>
      </c>
      <c r="D1179" s="101"/>
      <c r="E1179" s="102">
        <v>3.95</v>
      </c>
    </row>
    <row r="1180" spans="1:5" x14ac:dyDescent="0.25">
      <c r="A1180" s="103">
        <v>84525</v>
      </c>
      <c r="B1180" s="101" t="s">
        <v>7297</v>
      </c>
      <c r="C1180" s="101" t="s">
        <v>8666</v>
      </c>
      <c r="D1180" s="101"/>
      <c r="E1180" s="102">
        <v>5.13</v>
      </c>
    </row>
    <row r="1181" spans="1:5" x14ac:dyDescent="0.25">
      <c r="A1181" s="103">
        <v>84540</v>
      </c>
      <c r="B1181" s="101" t="s">
        <v>7298</v>
      </c>
      <c r="C1181" s="101" t="s">
        <v>8666</v>
      </c>
      <c r="D1181" s="101"/>
      <c r="E1181" s="102">
        <v>5.56</v>
      </c>
    </row>
    <row r="1182" spans="1:5" x14ac:dyDescent="0.25">
      <c r="A1182" s="103">
        <v>84545</v>
      </c>
      <c r="B1182" s="101" t="s">
        <v>7299</v>
      </c>
      <c r="C1182" s="101" t="s">
        <v>8666</v>
      </c>
      <c r="D1182" s="101"/>
      <c r="E1182" s="102">
        <v>7.2</v>
      </c>
    </row>
    <row r="1183" spans="1:5" x14ac:dyDescent="0.25">
      <c r="A1183" s="103">
        <v>84550</v>
      </c>
      <c r="B1183" s="101" t="s">
        <v>7300</v>
      </c>
      <c r="C1183" s="101" t="s">
        <v>8666</v>
      </c>
      <c r="D1183" s="101"/>
      <c r="E1183" s="102">
        <v>4.5199999999999996</v>
      </c>
    </row>
    <row r="1184" spans="1:5" x14ac:dyDescent="0.25">
      <c r="A1184" s="103">
        <v>84550</v>
      </c>
      <c r="B1184" s="101" t="s">
        <v>7300</v>
      </c>
      <c r="C1184" s="101" t="s">
        <v>15225</v>
      </c>
      <c r="D1184" s="101"/>
      <c r="E1184" s="102">
        <v>4.5199999999999996</v>
      </c>
    </row>
    <row r="1185" spans="1:5" x14ac:dyDescent="0.25">
      <c r="A1185" s="103">
        <v>84560</v>
      </c>
      <c r="B1185" s="101" t="s">
        <v>7301</v>
      </c>
      <c r="C1185" s="101" t="s">
        <v>8666</v>
      </c>
      <c r="D1185" s="101"/>
      <c r="E1185" s="102">
        <v>5.08</v>
      </c>
    </row>
    <row r="1186" spans="1:5" x14ac:dyDescent="0.25">
      <c r="A1186" s="103">
        <v>84577</v>
      </c>
      <c r="B1186" s="101" t="s">
        <v>7302</v>
      </c>
      <c r="C1186" s="101" t="s">
        <v>8666</v>
      </c>
      <c r="D1186" s="101"/>
      <c r="E1186" s="102">
        <v>16.8</v>
      </c>
    </row>
    <row r="1187" spans="1:5" x14ac:dyDescent="0.25">
      <c r="A1187" s="103">
        <v>84578</v>
      </c>
      <c r="B1187" s="101" t="s">
        <v>7303</v>
      </c>
      <c r="C1187" s="101" t="s">
        <v>8666</v>
      </c>
      <c r="D1187" s="101"/>
      <c r="E1187" s="102">
        <v>4.47</v>
      </c>
    </row>
    <row r="1188" spans="1:5" x14ac:dyDescent="0.25">
      <c r="A1188" s="103">
        <v>84580</v>
      </c>
      <c r="B1188" s="101" t="s">
        <v>7304</v>
      </c>
      <c r="C1188" s="101" t="s">
        <v>8666</v>
      </c>
      <c r="D1188" s="101"/>
      <c r="E1188" s="102">
        <v>9.5500000000000007</v>
      </c>
    </row>
    <row r="1189" spans="1:5" x14ac:dyDescent="0.25">
      <c r="A1189" s="103">
        <v>84583</v>
      </c>
      <c r="B1189" s="101" t="s">
        <v>7304</v>
      </c>
      <c r="C1189" s="101" t="s">
        <v>8666</v>
      </c>
      <c r="D1189" s="101"/>
      <c r="E1189" s="102">
        <v>6.05</v>
      </c>
    </row>
    <row r="1190" spans="1:5" x14ac:dyDescent="0.25">
      <c r="A1190" s="103">
        <v>84585</v>
      </c>
      <c r="B1190" s="101" t="s">
        <v>7305</v>
      </c>
      <c r="C1190" s="101" t="s">
        <v>8666</v>
      </c>
      <c r="D1190" s="101"/>
      <c r="E1190" s="102">
        <v>15.5</v>
      </c>
    </row>
    <row r="1191" spans="1:5" x14ac:dyDescent="0.25">
      <c r="A1191" s="103">
        <v>84586</v>
      </c>
      <c r="B1191" s="101" t="s">
        <v>7306</v>
      </c>
      <c r="C1191" s="101" t="s">
        <v>8666</v>
      </c>
      <c r="D1191" s="101"/>
      <c r="E1191" s="102">
        <v>35.33</v>
      </c>
    </row>
    <row r="1192" spans="1:5" x14ac:dyDescent="0.25">
      <c r="A1192" s="103">
        <v>84588</v>
      </c>
      <c r="B1192" s="101" t="s">
        <v>7307</v>
      </c>
      <c r="C1192" s="101" t="s">
        <v>8666</v>
      </c>
      <c r="D1192" s="101"/>
      <c r="E1192" s="102">
        <v>33.94</v>
      </c>
    </row>
    <row r="1193" spans="1:5" x14ac:dyDescent="0.25">
      <c r="A1193" s="103">
        <v>84590</v>
      </c>
      <c r="B1193" s="101" t="s">
        <v>7308</v>
      </c>
      <c r="C1193" s="101" t="s">
        <v>8666</v>
      </c>
      <c r="D1193" s="101"/>
      <c r="E1193" s="102">
        <v>11.61</v>
      </c>
    </row>
    <row r="1194" spans="1:5" x14ac:dyDescent="0.25">
      <c r="A1194" s="103">
        <v>84591</v>
      </c>
      <c r="B1194" s="101" t="s">
        <v>7309</v>
      </c>
      <c r="C1194" s="101" t="s">
        <v>8666</v>
      </c>
      <c r="D1194" s="101"/>
      <c r="E1194" s="102">
        <v>17.059999999999999</v>
      </c>
    </row>
    <row r="1195" spans="1:5" x14ac:dyDescent="0.25">
      <c r="A1195" s="103">
        <v>84597</v>
      </c>
      <c r="B1195" s="101" t="s">
        <v>7310</v>
      </c>
      <c r="C1195" s="101" t="s">
        <v>8666</v>
      </c>
      <c r="D1195" s="101"/>
      <c r="E1195" s="102">
        <v>13.72</v>
      </c>
    </row>
    <row r="1196" spans="1:5" x14ac:dyDescent="0.25">
      <c r="A1196" s="103">
        <v>84600</v>
      </c>
      <c r="B1196" s="101" t="s">
        <v>7311</v>
      </c>
      <c r="C1196" s="101" t="s">
        <v>8666</v>
      </c>
      <c r="D1196" s="101"/>
      <c r="E1196" s="102">
        <v>17.11</v>
      </c>
    </row>
    <row r="1197" spans="1:5" x14ac:dyDescent="0.25">
      <c r="A1197" s="103">
        <v>84620</v>
      </c>
      <c r="B1197" s="101" t="s">
        <v>7312</v>
      </c>
      <c r="C1197" s="101" t="s">
        <v>8666</v>
      </c>
      <c r="D1197" s="101"/>
      <c r="E1197" s="102">
        <v>12.91</v>
      </c>
    </row>
    <row r="1198" spans="1:5" x14ac:dyDescent="0.25">
      <c r="A1198" s="103">
        <v>84630</v>
      </c>
      <c r="B1198" s="101" t="s">
        <v>7313</v>
      </c>
      <c r="C1198" s="101" t="s">
        <v>8666</v>
      </c>
      <c r="D1198" s="101"/>
      <c r="E1198" s="102">
        <v>11.39</v>
      </c>
    </row>
    <row r="1199" spans="1:5" x14ac:dyDescent="0.25">
      <c r="A1199" s="103">
        <v>84681</v>
      </c>
      <c r="B1199" s="101" t="s">
        <v>7314</v>
      </c>
      <c r="C1199" s="101" t="s">
        <v>8666</v>
      </c>
      <c r="D1199" s="101"/>
      <c r="E1199" s="102">
        <v>20.81</v>
      </c>
    </row>
    <row r="1200" spans="1:5" x14ac:dyDescent="0.25">
      <c r="A1200" s="103">
        <v>84702</v>
      </c>
      <c r="B1200" s="101" t="s">
        <v>7315</v>
      </c>
      <c r="C1200" s="101" t="s">
        <v>8666</v>
      </c>
      <c r="D1200" s="101"/>
      <c r="E1200" s="102">
        <v>15.05</v>
      </c>
    </row>
    <row r="1201" spans="1:5" x14ac:dyDescent="0.25">
      <c r="A1201" s="103">
        <v>84703</v>
      </c>
      <c r="B1201" s="101" t="s">
        <v>7316</v>
      </c>
      <c r="C1201" s="101" t="s">
        <v>8666</v>
      </c>
      <c r="D1201" s="101"/>
      <c r="E1201" s="102">
        <v>7.52</v>
      </c>
    </row>
    <row r="1202" spans="1:5" x14ac:dyDescent="0.25">
      <c r="A1202" s="103">
        <v>84703</v>
      </c>
      <c r="B1202" s="101" t="s">
        <v>7316</v>
      </c>
      <c r="C1202" s="101" t="s">
        <v>15225</v>
      </c>
      <c r="D1202" s="101"/>
      <c r="E1202" s="102">
        <v>7.52</v>
      </c>
    </row>
    <row r="1203" spans="1:5" x14ac:dyDescent="0.25">
      <c r="A1203" s="103">
        <v>84704</v>
      </c>
      <c r="B1203" s="101" t="s">
        <v>7317</v>
      </c>
      <c r="C1203" s="101" t="s">
        <v>8666</v>
      </c>
      <c r="D1203" s="101"/>
      <c r="E1203" s="102">
        <v>15.29</v>
      </c>
    </row>
    <row r="1204" spans="1:5" x14ac:dyDescent="0.25">
      <c r="A1204" s="103">
        <v>84830</v>
      </c>
      <c r="B1204" s="101" t="s">
        <v>7318</v>
      </c>
      <c r="C1204" s="101" t="s">
        <v>8666</v>
      </c>
      <c r="D1204" s="101"/>
      <c r="E1204" s="102">
        <v>12.7</v>
      </c>
    </row>
    <row r="1205" spans="1:5" x14ac:dyDescent="0.25">
      <c r="A1205" s="103">
        <v>85002</v>
      </c>
      <c r="B1205" s="101" t="s">
        <v>7320</v>
      </c>
      <c r="C1205" s="101" t="s">
        <v>8666</v>
      </c>
      <c r="D1205" s="101"/>
      <c r="E1205" s="102">
        <v>4.82</v>
      </c>
    </row>
    <row r="1206" spans="1:5" x14ac:dyDescent="0.25">
      <c r="A1206" s="103">
        <v>85004</v>
      </c>
      <c r="B1206" s="101" t="s">
        <v>7321</v>
      </c>
      <c r="C1206" s="101" t="s">
        <v>8666</v>
      </c>
      <c r="D1206" s="101"/>
      <c r="E1206" s="102">
        <v>6.47</v>
      </c>
    </row>
    <row r="1207" spans="1:5" x14ac:dyDescent="0.25">
      <c r="A1207" s="103">
        <v>85007</v>
      </c>
      <c r="B1207" s="101" t="s">
        <v>7322</v>
      </c>
      <c r="C1207" s="101" t="s">
        <v>8666</v>
      </c>
      <c r="D1207" s="101"/>
      <c r="E1207" s="102">
        <v>3.8</v>
      </c>
    </row>
    <row r="1208" spans="1:5" x14ac:dyDescent="0.25">
      <c r="A1208" s="103">
        <v>85008</v>
      </c>
      <c r="B1208" s="101" t="s">
        <v>7323</v>
      </c>
      <c r="C1208" s="101" t="s">
        <v>8666</v>
      </c>
      <c r="D1208" s="101"/>
      <c r="E1208" s="102">
        <v>3.43</v>
      </c>
    </row>
    <row r="1209" spans="1:5" x14ac:dyDescent="0.25">
      <c r="A1209" s="103">
        <v>85009</v>
      </c>
      <c r="B1209" s="101" t="s">
        <v>7324</v>
      </c>
      <c r="C1209" s="101" t="s">
        <v>8666</v>
      </c>
      <c r="D1209" s="101"/>
      <c r="E1209" s="102">
        <v>5.07</v>
      </c>
    </row>
    <row r="1210" spans="1:5" x14ac:dyDescent="0.25">
      <c r="A1210" s="103">
        <v>85013</v>
      </c>
      <c r="B1210" s="101" t="s">
        <v>7325</v>
      </c>
      <c r="C1210" s="101" t="s">
        <v>8666</v>
      </c>
      <c r="D1210" s="101"/>
      <c r="E1210" s="102">
        <v>7</v>
      </c>
    </row>
    <row r="1211" spans="1:5" x14ac:dyDescent="0.25">
      <c r="A1211" s="103">
        <v>85014</v>
      </c>
      <c r="B1211" s="101" t="s">
        <v>7326</v>
      </c>
      <c r="C1211" s="101" t="s">
        <v>8666</v>
      </c>
      <c r="D1211" s="101"/>
      <c r="E1211" s="102">
        <v>2.37</v>
      </c>
    </row>
    <row r="1212" spans="1:5" x14ac:dyDescent="0.25">
      <c r="A1212" s="103">
        <v>85014</v>
      </c>
      <c r="B1212" s="101" t="s">
        <v>7326</v>
      </c>
      <c r="C1212" s="101" t="s">
        <v>15225</v>
      </c>
      <c r="D1212" s="101"/>
      <c r="E1212" s="102">
        <v>2.37</v>
      </c>
    </row>
    <row r="1213" spans="1:5" x14ac:dyDescent="0.25">
      <c r="A1213" s="103">
        <v>85018</v>
      </c>
      <c r="B1213" s="101" t="s">
        <v>7327</v>
      </c>
      <c r="C1213" s="101" t="s">
        <v>8666</v>
      </c>
      <c r="D1213" s="101"/>
      <c r="E1213" s="102">
        <v>2.37</v>
      </c>
    </row>
    <row r="1214" spans="1:5" x14ac:dyDescent="0.25">
      <c r="A1214" s="103">
        <v>85018</v>
      </c>
      <c r="B1214" s="101" t="s">
        <v>7327</v>
      </c>
      <c r="C1214" s="101" t="s">
        <v>15225</v>
      </c>
      <c r="D1214" s="101"/>
      <c r="E1214" s="102">
        <v>2.37</v>
      </c>
    </row>
    <row r="1215" spans="1:5" x14ac:dyDescent="0.25">
      <c r="A1215" s="103">
        <v>85025</v>
      </c>
      <c r="B1215" s="101" t="s">
        <v>7328</v>
      </c>
      <c r="C1215" s="101" t="s">
        <v>8666</v>
      </c>
      <c r="D1215" s="101"/>
      <c r="E1215" s="102">
        <v>7.77</v>
      </c>
    </row>
    <row r="1216" spans="1:5" x14ac:dyDescent="0.25">
      <c r="A1216" s="103">
        <v>85025</v>
      </c>
      <c r="B1216" s="101" t="s">
        <v>7328</v>
      </c>
      <c r="C1216" s="101" t="s">
        <v>15225</v>
      </c>
      <c r="D1216" s="101"/>
      <c r="E1216" s="102">
        <v>7.77</v>
      </c>
    </row>
    <row r="1217" spans="1:5" x14ac:dyDescent="0.25">
      <c r="A1217" s="103">
        <v>85027</v>
      </c>
      <c r="B1217" s="101" t="s">
        <v>7329</v>
      </c>
      <c r="C1217" s="101" t="s">
        <v>8666</v>
      </c>
      <c r="D1217" s="101"/>
      <c r="E1217" s="102">
        <v>6.47</v>
      </c>
    </row>
    <row r="1218" spans="1:5" x14ac:dyDescent="0.25">
      <c r="A1218" s="103">
        <v>85032</v>
      </c>
      <c r="B1218" s="101" t="s">
        <v>7330</v>
      </c>
      <c r="C1218" s="101" t="s">
        <v>8666</v>
      </c>
      <c r="D1218" s="101"/>
      <c r="E1218" s="102">
        <v>4.3099999999999996</v>
      </c>
    </row>
    <row r="1219" spans="1:5" x14ac:dyDescent="0.25">
      <c r="A1219" s="103">
        <v>85041</v>
      </c>
      <c r="B1219" s="101" t="s">
        <v>7331</v>
      </c>
      <c r="C1219" s="101" t="s">
        <v>8666</v>
      </c>
      <c r="D1219" s="101"/>
      <c r="E1219" s="102">
        <v>3.02</v>
      </c>
    </row>
    <row r="1220" spans="1:5" x14ac:dyDescent="0.25">
      <c r="A1220" s="103">
        <v>85044</v>
      </c>
      <c r="B1220" s="101" t="s">
        <v>7332</v>
      </c>
      <c r="C1220" s="101" t="s">
        <v>8666</v>
      </c>
      <c r="D1220" s="101"/>
      <c r="E1220" s="102">
        <v>4.3099999999999996</v>
      </c>
    </row>
    <row r="1221" spans="1:5" x14ac:dyDescent="0.25">
      <c r="A1221" s="103">
        <v>85045</v>
      </c>
      <c r="B1221" s="101" t="s">
        <v>7333</v>
      </c>
      <c r="C1221" s="101" t="s">
        <v>8666</v>
      </c>
      <c r="D1221" s="101"/>
      <c r="E1221" s="102">
        <v>3.99</v>
      </c>
    </row>
    <row r="1222" spans="1:5" x14ac:dyDescent="0.25">
      <c r="A1222" s="103">
        <v>85046</v>
      </c>
      <c r="B1222" s="101" t="s">
        <v>7334</v>
      </c>
      <c r="C1222" s="101" t="s">
        <v>8666</v>
      </c>
      <c r="D1222" s="101"/>
      <c r="E1222" s="102">
        <v>5.57</v>
      </c>
    </row>
    <row r="1223" spans="1:5" x14ac:dyDescent="0.25">
      <c r="A1223" s="103">
        <v>85048</v>
      </c>
      <c r="B1223" s="101" t="s">
        <v>7335</v>
      </c>
      <c r="C1223" s="101" t="s">
        <v>8666</v>
      </c>
      <c r="D1223" s="101"/>
      <c r="E1223" s="102">
        <v>2.54</v>
      </c>
    </row>
    <row r="1224" spans="1:5" x14ac:dyDescent="0.25">
      <c r="A1224" s="103">
        <v>85049</v>
      </c>
      <c r="B1224" s="101" t="s">
        <v>7336</v>
      </c>
      <c r="C1224" s="101" t="s">
        <v>8666</v>
      </c>
      <c r="D1224" s="101"/>
      <c r="E1224" s="102">
        <v>4.4800000000000004</v>
      </c>
    </row>
    <row r="1225" spans="1:5" x14ac:dyDescent="0.25">
      <c r="A1225" s="103">
        <v>85055</v>
      </c>
      <c r="B1225" s="101" t="s">
        <v>7337</v>
      </c>
      <c r="C1225" s="101" t="s">
        <v>8666</v>
      </c>
      <c r="D1225" s="101"/>
      <c r="E1225" s="102">
        <v>35.74</v>
      </c>
    </row>
    <row r="1226" spans="1:5" x14ac:dyDescent="0.25">
      <c r="A1226" s="103">
        <v>85130</v>
      </c>
      <c r="B1226" s="101" t="s">
        <v>7340</v>
      </c>
      <c r="C1226" s="101" t="s">
        <v>8666</v>
      </c>
      <c r="D1226" s="101"/>
      <c r="E1226" s="102">
        <v>11.89</v>
      </c>
    </row>
    <row r="1227" spans="1:5" x14ac:dyDescent="0.25">
      <c r="A1227" s="103">
        <v>85170</v>
      </c>
      <c r="B1227" s="101" t="s">
        <v>7341</v>
      </c>
      <c r="C1227" s="101" t="s">
        <v>8666</v>
      </c>
      <c r="D1227" s="101"/>
      <c r="E1227" s="102">
        <v>16.3</v>
      </c>
    </row>
    <row r="1228" spans="1:5" x14ac:dyDescent="0.25">
      <c r="A1228" s="103">
        <v>85175</v>
      </c>
      <c r="B1228" s="101" t="s">
        <v>7342</v>
      </c>
      <c r="C1228" s="101" t="s">
        <v>8666</v>
      </c>
      <c r="D1228" s="101"/>
      <c r="E1228" s="102">
        <v>20.37</v>
      </c>
    </row>
    <row r="1229" spans="1:5" x14ac:dyDescent="0.25">
      <c r="A1229" s="103">
        <v>85210</v>
      </c>
      <c r="B1229" s="101" t="s">
        <v>7343</v>
      </c>
      <c r="C1229" s="101" t="s">
        <v>8666</v>
      </c>
      <c r="D1229" s="101"/>
      <c r="E1229" s="102">
        <v>12.98</v>
      </c>
    </row>
    <row r="1230" spans="1:5" x14ac:dyDescent="0.25">
      <c r="A1230" s="103">
        <v>85220</v>
      </c>
      <c r="B1230" s="101" t="s">
        <v>7344</v>
      </c>
      <c r="C1230" s="101" t="s">
        <v>8666</v>
      </c>
      <c r="D1230" s="101"/>
      <c r="E1230" s="102">
        <v>17.649999999999999</v>
      </c>
    </row>
    <row r="1231" spans="1:5" x14ac:dyDescent="0.25">
      <c r="A1231" s="103">
        <v>85230</v>
      </c>
      <c r="B1231" s="101" t="s">
        <v>7345</v>
      </c>
      <c r="C1231" s="101" t="s">
        <v>8666</v>
      </c>
      <c r="D1231" s="101"/>
      <c r="E1231" s="102">
        <v>17.899999999999999</v>
      </c>
    </row>
    <row r="1232" spans="1:5" x14ac:dyDescent="0.25">
      <c r="A1232" s="103">
        <v>85240</v>
      </c>
      <c r="B1232" s="101" t="s">
        <v>7346</v>
      </c>
      <c r="C1232" s="101" t="s">
        <v>8666</v>
      </c>
      <c r="D1232" s="101"/>
      <c r="E1232" s="102">
        <v>17.899999999999999</v>
      </c>
    </row>
    <row r="1233" spans="1:5" x14ac:dyDescent="0.25">
      <c r="A1233" s="103">
        <v>85244</v>
      </c>
      <c r="B1233" s="101" t="s">
        <v>7347</v>
      </c>
      <c r="C1233" s="101" t="s">
        <v>8666</v>
      </c>
      <c r="D1233" s="101"/>
      <c r="E1233" s="102">
        <v>20.420000000000002</v>
      </c>
    </row>
    <row r="1234" spans="1:5" x14ac:dyDescent="0.25">
      <c r="A1234" s="103">
        <v>85245</v>
      </c>
      <c r="B1234" s="101" t="s">
        <v>7348</v>
      </c>
      <c r="C1234" s="101" t="s">
        <v>8666</v>
      </c>
      <c r="D1234" s="101"/>
      <c r="E1234" s="102">
        <v>22.94</v>
      </c>
    </row>
    <row r="1235" spans="1:5" x14ac:dyDescent="0.25">
      <c r="A1235" s="103">
        <v>85246</v>
      </c>
      <c r="B1235" s="101" t="s">
        <v>7349</v>
      </c>
      <c r="C1235" s="101" t="s">
        <v>8666</v>
      </c>
      <c r="D1235" s="101"/>
      <c r="E1235" s="102">
        <v>22.94</v>
      </c>
    </row>
    <row r="1236" spans="1:5" x14ac:dyDescent="0.25">
      <c r="A1236" s="103">
        <v>85247</v>
      </c>
      <c r="B1236" s="101" t="s">
        <v>7350</v>
      </c>
      <c r="C1236" s="101" t="s">
        <v>8666</v>
      </c>
      <c r="D1236" s="101"/>
      <c r="E1236" s="102">
        <v>22.94</v>
      </c>
    </row>
    <row r="1237" spans="1:5" x14ac:dyDescent="0.25">
      <c r="A1237" s="103">
        <v>85250</v>
      </c>
      <c r="B1237" s="101" t="s">
        <v>7351</v>
      </c>
      <c r="C1237" s="101" t="s">
        <v>8666</v>
      </c>
      <c r="D1237" s="101"/>
      <c r="E1237" s="102">
        <v>19.04</v>
      </c>
    </row>
    <row r="1238" spans="1:5" x14ac:dyDescent="0.25">
      <c r="A1238" s="103">
        <v>85260</v>
      </c>
      <c r="B1238" s="101" t="s">
        <v>7352</v>
      </c>
      <c r="C1238" s="101" t="s">
        <v>8666</v>
      </c>
      <c r="D1238" s="101"/>
      <c r="E1238" s="102">
        <v>17.899999999999999</v>
      </c>
    </row>
    <row r="1239" spans="1:5" x14ac:dyDescent="0.25">
      <c r="A1239" s="103">
        <v>85270</v>
      </c>
      <c r="B1239" s="101" t="s">
        <v>7353</v>
      </c>
      <c r="C1239" s="101" t="s">
        <v>8666</v>
      </c>
      <c r="D1239" s="101"/>
      <c r="E1239" s="102">
        <v>17.899999999999999</v>
      </c>
    </row>
    <row r="1240" spans="1:5" x14ac:dyDescent="0.25">
      <c r="A1240" s="103">
        <v>85280</v>
      </c>
      <c r="B1240" s="101" t="s">
        <v>7354</v>
      </c>
      <c r="C1240" s="101" t="s">
        <v>8666</v>
      </c>
      <c r="D1240" s="101"/>
      <c r="E1240" s="102">
        <v>19.350000000000001</v>
      </c>
    </row>
    <row r="1241" spans="1:5" x14ac:dyDescent="0.25">
      <c r="A1241" s="103">
        <v>85290</v>
      </c>
      <c r="B1241" s="101" t="s">
        <v>7355</v>
      </c>
      <c r="C1241" s="101" t="s">
        <v>8666</v>
      </c>
      <c r="D1241" s="101"/>
      <c r="E1241" s="102">
        <v>16.34</v>
      </c>
    </row>
    <row r="1242" spans="1:5" x14ac:dyDescent="0.25">
      <c r="A1242" s="103">
        <v>85291</v>
      </c>
      <c r="B1242" s="101" t="s">
        <v>7356</v>
      </c>
      <c r="C1242" s="101" t="s">
        <v>8666</v>
      </c>
      <c r="D1242" s="101"/>
      <c r="E1242" s="102">
        <v>9.11</v>
      </c>
    </row>
    <row r="1243" spans="1:5" x14ac:dyDescent="0.25">
      <c r="A1243" s="103">
        <v>85292</v>
      </c>
      <c r="B1243" s="101" t="s">
        <v>7357</v>
      </c>
      <c r="C1243" s="101" t="s">
        <v>8666</v>
      </c>
      <c r="D1243" s="101"/>
      <c r="E1243" s="102">
        <v>18.93</v>
      </c>
    </row>
    <row r="1244" spans="1:5" x14ac:dyDescent="0.25">
      <c r="A1244" s="103">
        <v>85293</v>
      </c>
      <c r="B1244" s="101" t="s">
        <v>7358</v>
      </c>
      <c r="C1244" s="101" t="s">
        <v>8666</v>
      </c>
      <c r="D1244" s="101"/>
      <c r="E1244" s="102">
        <v>18.93</v>
      </c>
    </row>
    <row r="1245" spans="1:5" x14ac:dyDescent="0.25">
      <c r="A1245" s="103">
        <v>85300</v>
      </c>
      <c r="B1245" s="101" t="s">
        <v>7359</v>
      </c>
      <c r="C1245" s="101" t="s">
        <v>8666</v>
      </c>
      <c r="D1245" s="101"/>
      <c r="E1245" s="102">
        <v>11.85</v>
      </c>
    </row>
    <row r="1246" spans="1:5" x14ac:dyDescent="0.25">
      <c r="A1246" s="103">
        <v>85301</v>
      </c>
      <c r="B1246" s="101" t="s">
        <v>7360</v>
      </c>
      <c r="C1246" s="101" t="s">
        <v>8666</v>
      </c>
      <c r="D1246" s="101"/>
      <c r="E1246" s="102">
        <v>10.81</v>
      </c>
    </row>
    <row r="1247" spans="1:5" x14ac:dyDescent="0.25">
      <c r="A1247" s="103">
        <v>85302</v>
      </c>
      <c r="B1247" s="101" t="s">
        <v>7361</v>
      </c>
      <c r="C1247" s="101" t="s">
        <v>8666</v>
      </c>
      <c r="D1247" s="101"/>
      <c r="E1247" s="102">
        <v>12.01</v>
      </c>
    </row>
    <row r="1248" spans="1:5" x14ac:dyDescent="0.25">
      <c r="A1248" s="103">
        <v>85303</v>
      </c>
      <c r="B1248" s="101" t="s">
        <v>7362</v>
      </c>
      <c r="C1248" s="101" t="s">
        <v>8666</v>
      </c>
      <c r="D1248" s="101"/>
      <c r="E1248" s="102">
        <v>13.84</v>
      </c>
    </row>
    <row r="1249" spans="1:5" x14ac:dyDescent="0.25">
      <c r="A1249" s="103">
        <v>85305</v>
      </c>
      <c r="B1249" s="101" t="s">
        <v>7363</v>
      </c>
      <c r="C1249" s="101" t="s">
        <v>8666</v>
      </c>
      <c r="D1249" s="101"/>
      <c r="E1249" s="102">
        <v>11.61</v>
      </c>
    </row>
    <row r="1250" spans="1:5" x14ac:dyDescent="0.25">
      <c r="A1250" s="103">
        <v>85306</v>
      </c>
      <c r="B1250" s="101" t="s">
        <v>7364</v>
      </c>
      <c r="C1250" s="101" t="s">
        <v>8666</v>
      </c>
      <c r="D1250" s="101"/>
      <c r="E1250" s="102">
        <v>15.32</v>
      </c>
    </row>
    <row r="1251" spans="1:5" x14ac:dyDescent="0.25">
      <c r="A1251" s="103">
        <v>85307</v>
      </c>
      <c r="B1251" s="101" t="s">
        <v>7365</v>
      </c>
      <c r="C1251" s="101" t="s">
        <v>8666</v>
      </c>
      <c r="D1251" s="101"/>
      <c r="E1251" s="102">
        <v>15.32</v>
      </c>
    </row>
    <row r="1252" spans="1:5" x14ac:dyDescent="0.25">
      <c r="A1252" s="103">
        <v>85335</v>
      </c>
      <c r="B1252" s="101" t="s">
        <v>7366</v>
      </c>
      <c r="C1252" s="101" t="s">
        <v>8666</v>
      </c>
      <c r="D1252" s="101"/>
      <c r="E1252" s="102">
        <v>12.87</v>
      </c>
    </row>
    <row r="1253" spans="1:5" x14ac:dyDescent="0.25">
      <c r="A1253" s="103">
        <v>85337</v>
      </c>
      <c r="B1253" s="101" t="s">
        <v>7367</v>
      </c>
      <c r="C1253" s="101" t="s">
        <v>8666</v>
      </c>
      <c r="D1253" s="101"/>
      <c r="E1253" s="102">
        <v>17.27</v>
      </c>
    </row>
    <row r="1254" spans="1:5" x14ac:dyDescent="0.25">
      <c r="A1254" s="103">
        <v>85345</v>
      </c>
      <c r="B1254" s="101" t="s">
        <v>7368</v>
      </c>
      <c r="C1254" s="101" t="s">
        <v>8666</v>
      </c>
      <c r="D1254" s="101"/>
      <c r="E1254" s="102">
        <v>4.6900000000000004</v>
      </c>
    </row>
    <row r="1255" spans="1:5" x14ac:dyDescent="0.25">
      <c r="A1255" s="103">
        <v>85347</v>
      </c>
      <c r="B1255" s="101" t="s">
        <v>7369</v>
      </c>
      <c r="C1255" s="101" t="s">
        <v>8666</v>
      </c>
      <c r="D1255" s="101"/>
      <c r="E1255" s="102">
        <v>4.28</v>
      </c>
    </row>
    <row r="1256" spans="1:5" x14ac:dyDescent="0.25">
      <c r="A1256" s="103">
        <v>85348</v>
      </c>
      <c r="B1256" s="101" t="s">
        <v>7370</v>
      </c>
      <c r="C1256" s="101" t="s">
        <v>8666</v>
      </c>
      <c r="D1256" s="101"/>
      <c r="E1256" s="102">
        <v>4.49</v>
      </c>
    </row>
    <row r="1257" spans="1:5" x14ac:dyDescent="0.25">
      <c r="A1257" s="103">
        <v>85360</v>
      </c>
      <c r="B1257" s="101" t="s">
        <v>7371</v>
      </c>
      <c r="C1257" s="101" t="s">
        <v>8666</v>
      </c>
      <c r="D1257" s="101"/>
      <c r="E1257" s="102">
        <v>8.41</v>
      </c>
    </row>
    <row r="1258" spans="1:5" x14ac:dyDescent="0.25">
      <c r="A1258" s="103">
        <v>85362</v>
      </c>
      <c r="B1258" s="101" t="s">
        <v>7372</v>
      </c>
      <c r="C1258" s="101" t="s">
        <v>8666</v>
      </c>
      <c r="D1258" s="101"/>
      <c r="E1258" s="102">
        <v>6.89</v>
      </c>
    </row>
    <row r="1259" spans="1:5" x14ac:dyDescent="0.25">
      <c r="A1259" s="103">
        <v>85366</v>
      </c>
      <c r="B1259" s="101" t="s">
        <v>7373</v>
      </c>
      <c r="C1259" s="101" t="s">
        <v>8666</v>
      </c>
      <c r="D1259" s="101"/>
      <c r="E1259" s="102">
        <v>80.459999999999994</v>
      </c>
    </row>
    <row r="1260" spans="1:5" x14ac:dyDescent="0.25">
      <c r="A1260" s="103">
        <v>85370</v>
      </c>
      <c r="B1260" s="101" t="s">
        <v>7373</v>
      </c>
      <c r="C1260" s="101" t="s">
        <v>8666</v>
      </c>
      <c r="D1260" s="101"/>
      <c r="E1260" s="102">
        <v>12.43</v>
      </c>
    </row>
    <row r="1261" spans="1:5" x14ac:dyDescent="0.25">
      <c r="A1261" s="103">
        <v>85378</v>
      </c>
      <c r="B1261" s="101" t="s">
        <v>7374</v>
      </c>
      <c r="C1261" s="101" t="s">
        <v>8666</v>
      </c>
      <c r="D1261" s="101"/>
      <c r="E1261" s="102">
        <v>9.7200000000000006</v>
      </c>
    </row>
    <row r="1262" spans="1:5" x14ac:dyDescent="0.25">
      <c r="A1262" s="103">
        <v>85379</v>
      </c>
      <c r="B1262" s="101" t="s">
        <v>7375</v>
      </c>
      <c r="C1262" s="101" t="s">
        <v>8666</v>
      </c>
      <c r="D1262" s="101"/>
      <c r="E1262" s="102">
        <v>10.18</v>
      </c>
    </row>
    <row r="1263" spans="1:5" x14ac:dyDescent="0.25">
      <c r="A1263" s="103">
        <v>85380</v>
      </c>
      <c r="B1263" s="101" t="s">
        <v>7376</v>
      </c>
      <c r="C1263" s="101" t="s">
        <v>8666</v>
      </c>
      <c r="D1263" s="101"/>
      <c r="E1263" s="102">
        <v>10.18</v>
      </c>
    </row>
    <row r="1264" spans="1:5" x14ac:dyDescent="0.25">
      <c r="A1264" s="103">
        <v>85384</v>
      </c>
      <c r="B1264" s="101" t="s">
        <v>7377</v>
      </c>
      <c r="C1264" s="101" t="s">
        <v>8666</v>
      </c>
      <c r="D1264" s="101"/>
      <c r="E1264" s="102">
        <v>9.7200000000000006</v>
      </c>
    </row>
    <row r="1265" spans="1:5" x14ac:dyDescent="0.25">
      <c r="A1265" s="103">
        <v>85385</v>
      </c>
      <c r="B1265" s="101" t="s">
        <v>7378</v>
      </c>
      <c r="C1265" s="101" t="s">
        <v>8666</v>
      </c>
      <c r="D1265" s="101"/>
      <c r="E1265" s="102">
        <v>14.46</v>
      </c>
    </row>
    <row r="1266" spans="1:5" x14ac:dyDescent="0.25">
      <c r="A1266" s="103">
        <v>85390</v>
      </c>
      <c r="B1266" s="101" t="s">
        <v>7379</v>
      </c>
      <c r="C1266" s="101" t="s">
        <v>8666</v>
      </c>
      <c r="D1266" s="101"/>
      <c r="E1266" s="102">
        <v>15.48</v>
      </c>
    </row>
    <row r="1267" spans="1:5" x14ac:dyDescent="0.25">
      <c r="A1267" s="103">
        <v>85397</v>
      </c>
      <c r="B1267" s="101" t="s">
        <v>7381</v>
      </c>
      <c r="C1267" s="101" t="s">
        <v>8666</v>
      </c>
      <c r="D1267" s="101"/>
      <c r="E1267" s="102">
        <v>30.86</v>
      </c>
    </row>
    <row r="1268" spans="1:5" x14ac:dyDescent="0.25">
      <c r="A1268" s="103">
        <v>85400</v>
      </c>
      <c r="B1268" s="101" t="s">
        <v>7382</v>
      </c>
      <c r="C1268" s="101" t="s">
        <v>8666</v>
      </c>
      <c r="D1268" s="101"/>
      <c r="E1268" s="102">
        <v>7.71</v>
      </c>
    </row>
    <row r="1269" spans="1:5" x14ac:dyDescent="0.25">
      <c r="A1269" s="103">
        <v>85410</v>
      </c>
      <c r="B1269" s="101" t="s">
        <v>7383</v>
      </c>
      <c r="C1269" s="101" t="s">
        <v>8666</v>
      </c>
      <c r="D1269" s="101"/>
      <c r="E1269" s="102">
        <v>7.71</v>
      </c>
    </row>
    <row r="1270" spans="1:5" x14ac:dyDescent="0.25">
      <c r="A1270" s="103">
        <v>85415</v>
      </c>
      <c r="B1270" s="101" t="s">
        <v>7384</v>
      </c>
      <c r="C1270" s="101" t="s">
        <v>8666</v>
      </c>
      <c r="D1270" s="101"/>
      <c r="E1270" s="102">
        <v>17.190000000000001</v>
      </c>
    </row>
    <row r="1271" spans="1:5" x14ac:dyDescent="0.25">
      <c r="A1271" s="103">
        <v>85420</v>
      </c>
      <c r="B1271" s="101" t="s">
        <v>7384</v>
      </c>
      <c r="C1271" s="101" t="s">
        <v>8666</v>
      </c>
      <c r="D1271" s="101"/>
      <c r="E1271" s="102">
        <v>6.53</v>
      </c>
    </row>
    <row r="1272" spans="1:5" x14ac:dyDescent="0.25">
      <c r="A1272" s="103">
        <v>85421</v>
      </c>
      <c r="B1272" s="101" t="s">
        <v>7384</v>
      </c>
      <c r="C1272" s="101" t="s">
        <v>8666</v>
      </c>
      <c r="D1272" s="101"/>
      <c r="E1272" s="102">
        <v>10.18</v>
      </c>
    </row>
    <row r="1273" spans="1:5" x14ac:dyDescent="0.25">
      <c r="A1273" s="103">
        <v>85441</v>
      </c>
      <c r="B1273" s="101" t="s">
        <v>7385</v>
      </c>
      <c r="C1273" s="101" t="s">
        <v>8666</v>
      </c>
      <c r="D1273" s="101"/>
      <c r="E1273" s="102">
        <v>4.2</v>
      </c>
    </row>
    <row r="1274" spans="1:5" x14ac:dyDescent="0.25">
      <c r="A1274" s="103">
        <v>85445</v>
      </c>
      <c r="B1274" s="101" t="s">
        <v>7386</v>
      </c>
      <c r="C1274" s="101" t="s">
        <v>8666</v>
      </c>
      <c r="D1274" s="101"/>
      <c r="E1274" s="102">
        <v>6.82</v>
      </c>
    </row>
    <row r="1275" spans="1:5" x14ac:dyDescent="0.25">
      <c r="A1275" s="103">
        <v>85460</v>
      </c>
      <c r="B1275" s="101" t="s">
        <v>7387</v>
      </c>
      <c r="C1275" s="101" t="s">
        <v>8666</v>
      </c>
      <c r="D1275" s="101"/>
      <c r="E1275" s="102">
        <v>7.73</v>
      </c>
    </row>
    <row r="1276" spans="1:5" x14ac:dyDescent="0.25">
      <c r="A1276" s="103">
        <v>85461</v>
      </c>
      <c r="B1276" s="101" t="s">
        <v>7387</v>
      </c>
      <c r="C1276" s="101" t="s">
        <v>8666</v>
      </c>
      <c r="D1276" s="101"/>
      <c r="E1276" s="102">
        <v>9.36</v>
      </c>
    </row>
    <row r="1277" spans="1:5" x14ac:dyDescent="0.25">
      <c r="A1277" s="103">
        <v>85475</v>
      </c>
      <c r="B1277" s="101" t="s">
        <v>7388</v>
      </c>
      <c r="C1277" s="101" t="s">
        <v>8666</v>
      </c>
      <c r="D1277" s="101"/>
      <c r="E1277" s="102">
        <v>8.8699999999999992</v>
      </c>
    </row>
    <row r="1278" spans="1:5" x14ac:dyDescent="0.25">
      <c r="A1278" s="103">
        <v>85520</v>
      </c>
      <c r="B1278" s="101" t="s">
        <v>7389</v>
      </c>
      <c r="C1278" s="101" t="s">
        <v>8666</v>
      </c>
      <c r="D1278" s="101"/>
      <c r="E1278" s="102">
        <v>13.09</v>
      </c>
    </row>
    <row r="1279" spans="1:5" x14ac:dyDescent="0.25">
      <c r="A1279" s="103">
        <v>85525</v>
      </c>
      <c r="B1279" s="101" t="s">
        <v>7390</v>
      </c>
      <c r="C1279" s="101" t="s">
        <v>8666</v>
      </c>
      <c r="D1279" s="101"/>
      <c r="E1279" s="102">
        <v>11.84</v>
      </c>
    </row>
    <row r="1280" spans="1:5" x14ac:dyDescent="0.25">
      <c r="A1280" s="103">
        <v>85530</v>
      </c>
      <c r="B1280" s="101" t="s">
        <v>7391</v>
      </c>
      <c r="C1280" s="101" t="s">
        <v>8666</v>
      </c>
      <c r="D1280" s="101"/>
      <c r="E1280" s="102">
        <v>13.09</v>
      </c>
    </row>
    <row r="1281" spans="1:5" x14ac:dyDescent="0.25">
      <c r="A1281" s="103">
        <v>85536</v>
      </c>
      <c r="B1281" s="101" t="s">
        <v>7392</v>
      </c>
      <c r="C1281" s="101" t="s">
        <v>8666</v>
      </c>
      <c r="D1281" s="101"/>
      <c r="E1281" s="102">
        <v>6.88</v>
      </c>
    </row>
    <row r="1282" spans="1:5" x14ac:dyDescent="0.25">
      <c r="A1282" s="103">
        <v>85540</v>
      </c>
      <c r="B1282" s="101" t="s">
        <v>7393</v>
      </c>
      <c r="C1282" s="101" t="s">
        <v>8666</v>
      </c>
      <c r="D1282" s="101"/>
      <c r="E1282" s="102">
        <v>8.6</v>
      </c>
    </row>
    <row r="1283" spans="1:5" x14ac:dyDescent="0.25">
      <c r="A1283" s="103">
        <v>85547</v>
      </c>
      <c r="B1283" s="101" t="s">
        <v>7394</v>
      </c>
      <c r="C1283" s="101" t="s">
        <v>8666</v>
      </c>
      <c r="D1283" s="101"/>
      <c r="E1283" s="102">
        <v>8.6</v>
      </c>
    </row>
    <row r="1284" spans="1:5" x14ac:dyDescent="0.25">
      <c r="A1284" s="103">
        <v>85549</v>
      </c>
      <c r="B1284" s="101" t="s">
        <v>7395</v>
      </c>
      <c r="C1284" s="101" t="s">
        <v>8666</v>
      </c>
      <c r="D1284" s="101"/>
      <c r="E1284" s="102">
        <v>18.75</v>
      </c>
    </row>
    <row r="1285" spans="1:5" x14ac:dyDescent="0.25">
      <c r="A1285" s="103">
        <v>85555</v>
      </c>
      <c r="B1285" s="101" t="s">
        <v>7396</v>
      </c>
      <c r="C1285" s="101" t="s">
        <v>8666</v>
      </c>
      <c r="D1285" s="101"/>
      <c r="E1285" s="102">
        <v>7.47</v>
      </c>
    </row>
    <row r="1286" spans="1:5" x14ac:dyDescent="0.25">
      <c r="A1286" s="103">
        <v>85557</v>
      </c>
      <c r="B1286" s="101" t="s">
        <v>7396</v>
      </c>
      <c r="C1286" s="101" t="s">
        <v>8666</v>
      </c>
      <c r="D1286" s="101"/>
      <c r="E1286" s="102">
        <v>13.36</v>
      </c>
    </row>
    <row r="1287" spans="1:5" x14ac:dyDescent="0.25">
      <c r="A1287" s="103">
        <v>85576</v>
      </c>
      <c r="B1287" s="101" t="s">
        <v>7397</v>
      </c>
      <c r="C1287" s="101" t="s">
        <v>8666</v>
      </c>
      <c r="D1287" s="101"/>
      <c r="E1287" s="102">
        <v>24.91</v>
      </c>
    </row>
    <row r="1288" spans="1:5" x14ac:dyDescent="0.25">
      <c r="A1288" s="103">
        <v>85576</v>
      </c>
      <c r="B1288" s="101" t="s">
        <v>7397</v>
      </c>
      <c r="C1288" s="101" t="s">
        <v>15225</v>
      </c>
      <c r="D1288" s="101"/>
      <c r="E1288" s="102">
        <v>24.91</v>
      </c>
    </row>
    <row r="1289" spans="1:5" x14ac:dyDescent="0.25">
      <c r="A1289" s="103">
        <v>85597</v>
      </c>
      <c r="B1289" s="101" t="s">
        <v>7398</v>
      </c>
      <c r="C1289" s="101" t="s">
        <v>8666</v>
      </c>
      <c r="D1289" s="101"/>
      <c r="E1289" s="102">
        <v>17.98</v>
      </c>
    </row>
    <row r="1290" spans="1:5" x14ac:dyDescent="0.25">
      <c r="A1290" s="103">
        <v>85598</v>
      </c>
      <c r="B1290" s="101" t="s">
        <v>7399</v>
      </c>
      <c r="C1290" s="101" t="s">
        <v>8666</v>
      </c>
      <c r="D1290" s="101"/>
      <c r="E1290" s="102">
        <v>17.98</v>
      </c>
    </row>
    <row r="1291" spans="1:5" x14ac:dyDescent="0.25">
      <c r="A1291" s="103">
        <v>85610</v>
      </c>
      <c r="B1291" s="101" t="s">
        <v>7400</v>
      </c>
      <c r="C1291" s="101" t="s">
        <v>8666</v>
      </c>
      <c r="D1291" s="101"/>
      <c r="E1291" s="102">
        <v>4.29</v>
      </c>
    </row>
    <row r="1292" spans="1:5" x14ac:dyDescent="0.25">
      <c r="A1292" s="103">
        <v>85610</v>
      </c>
      <c r="B1292" s="101" t="s">
        <v>7400</v>
      </c>
      <c r="C1292" s="101" t="s">
        <v>15225</v>
      </c>
      <c r="D1292" s="101"/>
      <c r="E1292" s="102">
        <v>4.29</v>
      </c>
    </row>
    <row r="1293" spans="1:5" x14ac:dyDescent="0.25">
      <c r="A1293" s="103">
        <v>85611</v>
      </c>
      <c r="B1293" s="101" t="s">
        <v>7401</v>
      </c>
      <c r="C1293" s="101" t="s">
        <v>8666</v>
      </c>
      <c r="D1293" s="101"/>
      <c r="E1293" s="102">
        <v>3.94</v>
      </c>
    </row>
    <row r="1294" spans="1:5" x14ac:dyDescent="0.25">
      <c r="A1294" s="103">
        <v>85612</v>
      </c>
      <c r="B1294" s="101" t="s">
        <v>7402</v>
      </c>
      <c r="C1294" s="101" t="s">
        <v>8666</v>
      </c>
      <c r="D1294" s="101"/>
      <c r="E1294" s="102">
        <v>17.489999999999998</v>
      </c>
    </row>
    <row r="1295" spans="1:5" x14ac:dyDescent="0.25">
      <c r="A1295" s="103">
        <v>85613</v>
      </c>
      <c r="B1295" s="101" t="s">
        <v>7403</v>
      </c>
      <c r="C1295" s="101" t="s">
        <v>8666</v>
      </c>
      <c r="D1295" s="101"/>
      <c r="E1295" s="102">
        <v>9.58</v>
      </c>
    </row>
    <row r="1296" spans="1:5" x14ac:dyDescent="0.25">
      <c r="A1296" s="103">
        <v>85635</v>
      </c>
      <c r="B1296" s="101" t="s">
        <v>7404</v>
      </c>
      <c r="C1296" s="101" t="s">
        <v>8666</v>
      </c>
      <c r="D1296" s="101"/>
      <c r="E1296" s="102">
        <v>9.85</v>
      </c>
    </row>
    <row r="1297" spans="1:5" x14ac:dyDescent="0.25">
      <c r="A1297" s="103">
        <v>85651</v>
      </c>
      <c r="B1297" s="101" t="s">
        <v>7405</v>
      </c>
      <c r="C1297" s="101" t="s">
        <v>8666</v>
      </c>
      <c r="D1297" s="101"/>
      <c r="E1297" s="102">
        <v>4.2699999999999996</v>
      </c>
    </row>
    <row r="1298" spans="1:5" x14ac:dyDescent="0.25">
      <c r="A1298" s="103">
        <v>85652</v>
      </c>
      <c r="B1298" s="101" t="s">
        <v>7406</v>
      </c>
      <c r="C1298" s="101" t="s">
        <v>8666</v>
      </c>
      <c r="D1298" s="101"/>
      <c r="E1298" s="102">
        <v>2.7</v>
      </c>
    </row>
    <row r="1299" spans="1:5" x14ac:dyDescent="0.25">
      <c r="A1299" s="103">
        <v>85660</v>
      </c>
      <c r="B1299" s="101" t="s">
        <v>7407</v>
      </c>
      <c r="C1299" s="101" t="s">
        <v>8666</v>
      </c>
      <c r="D1299" s="101"/>
      <c r="E1299" s="102">
        <v>5.51</v>
      </c>
    </row>
    <row r="1300" spans="1:5" x14ac:dyDescent="0.25">
      <c r="A1300" s="103">
        <v>85670</v>
      </c>
      <c r="B1300" s="101" t="s">
        <v>7408</v>
      </c>
      <c r="C1300" s="101" t="s">
        <v>8666</v>
      </c>
      <c r="D1300" s="101"/>
      <c r="E1300" s="102">
        <v>5.77</v>
      </c>
    </row>
    <row r="1301" spans="1:5" x14ac:dyDescent="0.25">
      <c r="A1301" s="103">
        <v>85675</v>
      </c>
      <c r="B1301" s="101" t="s">
        <v>7409</v>
      </c>
      <c r="C1301" s="101" t="s">
        <v>8666</v>
      </c>
      <c r="D1301" s="101"/>
      <c r="E1301" s="102">
        <v>6.85</v>
      </c>
    </row>
    <row r="1302" spans="1:5" x14ac:dyDescent="0.25">
      <c r="A1302" s="103">
        <v>85705</v>
      </c>
      <c r="B1302" s="101" t="s">
        <v>7410</v>
      </c>
      <c r="C1302" s="101" t="s">
        <v>8666</v>
      </c>
      <c r="D1302" s="101"/>
      <c r="E1302" s="102">
        <v>9.6300000000000008</v>
      </c>
    </row>
    <row r="1303" spans="1:5" x14ac:dyDescent="0.25">
      <c r="A1303" s="103">
        <v>85730</v>
      </c>
      <c r="B1303" s="101" t="s">
        <v>7411</v>
      </c>
      <c r="C1303" s="101" t="s">
        <v>8666</v>
      </c>
      <c r="D1303" s="101"/>
      <c r="E1303" s="102">
        <v>6.01</v>
      </c>
    </row>
    <row r="1304" spans="1:5" x14ac:dyDescent="0.25">
      <c r="A1304" s="103">
        <v>85732</v>
      </c>
      <c r="B1304" s="101" t="s">
        <v>7411</v>
      </c>
      <c r="C1304" s="101" t="s">
        <v>8666</v>
      </c>
      <c r="D1304" s="101"/>
      <c r="E1304" s="102">
        <v>6.47</v>
      </c>
    </row>
    <row r="1305" spans="1:5" x14ac:dyDescent="0.25">
      <c r="A1305" s="103">
        <v>85810</v>
      </c>
      <c r="B1305" s="101" t="s">
        <v>7412</v>
      </c>
      <c r="C1305" s="101" t="s">
        <v>8666</v>
      </c>
      <c r="D1305" s="101"/>
      <c r="E1305" s="102">
        <v>11.67</v>
      </c>
    </row>
    <row r="1306" spans="1:5" x14ac:dyDescent="0.25">
      <c r="A1306" s="103">
        <v>86000</v>
      </c>
      <c r="B1306" s="101" t="s">
        <v>7413</v>
      </c>
      <c r="C1306" s="101" t="s">
        <v>8666</v>
      </c>
      <c r="D1306" s="101"/>
      <c r="E1306" s="102">
        <v>6.98</v>
      </c>
    </row>
    <row r="1307" spans="1:5" x14ac:dyDescent="0.25">
      <c r="A1307" s="103">
        <v>86001</v>
      </c>
      <c r="B1307" s="101" t="s">
        <v>7414</v>
      </c>
      <c r="C1307" s="101" t="s">
        <v>8666</v>
      </c>
      <c r="D1307" s="101"/>
      <c r="E1307" s="102">
        <v>7.82</v>
      </c>
    </row>
    <row r="1308" spans="1:5" x14ac:dyDescent="0.25">
      <c r="A1308" s="103">
        <v>86003</v>
      </c>
      <c r="B1308" s="101" t="s">
        <v>7415</v>
      </c>
      <c r="C1308" s="101" t="s">
        <v>8666</v>
      </c>
      <c r="D1308" s="101"/>
      <c r="E1308" s="102">
        <v>5.22</v>
      </c>
    </row>
    <row r="1309" spans="1:5" x14ac:dyDescent="0.25">
      <c r="A1309" s="103">
        <v>86005</v>
      </c>
      <c r="B1309" s="101" t="s">
        <v>7416</v>
      </c>
      <c r="C1309" s="101" t="s">
        <v>8666</v>
      </c>
      <c r="D1309" s="101"/>
      <c r="E1309" s="102">
        <v>7.97</v>
      </c>
    </row>
    <row r="1310" spans="1:5" x14ac:dyDescent="0.25">
      <c r="A1310" s="103">
        <v>86008</v>
      </c>
      <c r="B1310" s="101" t="s">
        <v>7417</v>
      </c>
      <c r="C1310" s="101" t="s">
        <v>8666</v>
      </c>
      <c r="D1310" s="101"/>
      <c r="E1310" s="102">
        <v>17.93</v>
      </c>
    </row>
    <row r="1311" spans="1:5" x14ac:dyDescent="0.25">
      <c r="A1311" s="103">
        <v>86015</v>
      </c>
      <c r="B1311" s="101" t="s">
        <v>15313</v>
      </c>
      <c r="C1311" s="101" t="s">
        <v>8666</v>
      </c>
      <c r="D1311" s="101"/>
      <c r="E1311" s="102">
        <v>11.53</v>
      </c>
    </row>
    <row r="1312" spans="1:5" x14ac:dyDescent="0.25">
      <c r="A1312" s="103">
        <v>86021</v>
      </c>
      <c r="B1312" s="101" t="s">
        <v>7418</v>
      </c>
      <c r="C1312" s="101" t="s">
        <v>8666</v>
      </c>
      <c r="D1312" s="101"/>
      <c r="E1312" s="102">
        <v>15.05</v>
      </c>
    </row>
    <row r="1313" spans="1:5" x14ac:dyDescent="0.25">
      <c r="A1313" s="103">
        <v>86022</v>
      </c>
      <c r="B1313" s="101" t="s">
        <v>7419</v>
      </c>
      <c r="C1313" s="101" t="s">
        <v>8666</v>
      </c>
      <c r="D1313" s="101"/>
      <c r="E1313" s="102">
        <v>18.37</v>
      </c>
    </row>
    <row r="1314" spans="1:5" x14ac:dyDescent="0.25">
      <c r="A1314" s="103">
        <v>86023</v>
      </c>
      <c r="B1314" s="101" t="s">
        <v>7420</v>
      </c>
      <c r="C1314" s="101" t="s">
        <v>8666</v>
      </c>
      <c r="D1314" s="101"/>
      <c r="E1314" s="102">
        <v>12.46</v>
      </c>
    </row>
    <row r="1315" spans="1:5" x14ac:dyDescent="0.25">
      <c r="A1315" s="103">
        <v>86036</v>
      </c>
      <c r="B1315" s="101" t="s">
        <v>15314</v>
      </c>
      <c r="C1315" s="101" t="s">
        <v>8666</v>
      </c>
      <c r="D1315" s="101"/>
      <c r="E1315" s="102">
        <v>12.05</v>
      </c>
    </row>
    <row r="1316" spans="1:5" x14ac:dyDescent="0.25">
      <c r="A1316" s="103">
        <v>86037</v>
      </c>
      <c r="B1316" s="101" t="s">
        <v>15315</v>
      </c>
      <c r="C1316" s="101" t="s">
        <v>8666</v>
      </c>
      <c r="D1316" s="101"/>
      <c r="E1316" s="102">
        <v>12.05</v>
      </c>
    </row>
    <row r="1317" spans="1:5" x14ac:dyDescent="0.25">
      <c r="A1317" s="103">
        <v>86038</v>
      </c>
      <c r="B1317" s="101" t="s">
        <v>7421</v>
      </c>
      <c r="C1317" s="101" t="s">
        <v>8666</v>
      </c>
      <c r="D1317" s="101"/>
      <c r="E1317" s="102">
        <v>12.09</v>
      </c>
    </row>
    <row r="1318" spans="1:5" x14ac:dyDescent="0.25">
      <c r="A1318" s="103">
        <v>86039</v>
      </c>
      <c r="B1318" s="101" t="s">
        <v>7422</v>
      </c>
      <c r="C1318" s="101" t="s">
        <v>8666</v>
      </c>
      <c r="D1318" s="101"/>
      <c r="E1318" s="102">
        <v>11.16</v>
      </c>
    </row>
    <row r="1319" spans="1:5" x14ac:dyDescent="0.25">
      <c r="A1319" s="103">
        <v>86051</v>
      </c>
      <c r="B1319" s="101" t="s">
        <v>15316</v>
      </c>
      <c r="C1319" s="101" t="s">
        <v>8666</v>
      </c>
      <c r="D1319" s="101"/>
      <c r="E1319" s="102">
        <v>11.53</v>
      </c>
    </row>
    <row r="1320" spans="1:5" x14ac:dyDescent="0.25">
      <c r="A1320" s="103">
        <v>86052</v>
      </c>
      <c r="B1320" s="101" t="s">
        <v>15317</v>
      </c>
      <c r="C1320" s="101" t="s">
        <v>8666</v>
      </c>
      <c r="D1320" s="101"/>
      <c r="E1320" s="102">
        <v>12.05</v>
      </c>
    </row>
    <row r="1321" spans="1:5" x14ac:dyDescent="0.25">
      <c r="A1321" s="103">
        <v>86053</v>
      </c>
      <c r="B1321" s="101" t="s">
        <v>15318</v>
      </c>
      <c r="C1321" s="101" t="s">
        <v>8666</v>
      </c>
      <c r="D1321" s="101"/>
      <c r="E1321" s="102">
        <v>12.05</v>
      </c>
    </row>
    <row r="1322" spans="1:5" x14ac:dyDescent="0.25">
      <c r="A1322" s="103">
        <v>86060</v>
      </c>
      <c r="B1322" s="101" t="s">
        <v>7423</v>
      </c>
      <c r="C1322" s="101" t="s">
        <v>8666</v>
      </c>
      <c r="D1322" s="101"/>
      <c r="E1322" s="102">
        <v>7.3</v>
      </c>
    </row>
    <row r="1323" spans="1:5" x14ac:dyDescent="0.25">
      <c r="A1323" s="103">
        <v>86063</v>
      </c>
      <c r="B1323" s="101" t="s">
        <v>7424</v>
      </c>
      <c r="C1323" s="101" t="s">
        <v>8666</v>
      </c>
      <c r="D1323" s="101"/>
      <c r="E1323" s="102">
        <v>5.77</v>
      </c>
    </row>
    <row r="1324" spans="1:5" x14ac:dyDescent="0.25">
      <c r="A1324" s="103">
        <v>86140</v>
      </c>
      <c r="B1324" s="101" t="s">
        <v>7428</v>
      </c>
      <c r="C1324" s="101" t="s">
        <v>8666</v>
      </c>
      <c r="D1324" s="101"/>
      <c r="E1324" s="102">
        <v>5.18</v>
      </c>
    </row>
    <row r="1325" spans="1:5" x14ac:dyDescent="0.25">
      <c r="A1325" s="103">
        <v>86141</v>
      </c>
      <c r="B1325" s="101" t="s">
        <v>7429</v>
      </c>
      <c r="C1325" s="101" t="s">
        <v>8666</v>
      </c>
      <c r="D1325" s="101"/>
      <c r="E1325" s="102">
        <v>12.95</v>
      </c>
    </row>
    <row r="1326" spans="1:5" x14ac:dyDescent="0.25">
      <c r="A1326" s="103">
        <v>86146</v>
      </c>
      <c r="B1326" s="101" t="s">
        <v>7430</v>
      </c>
      <c r="C1326" s="101" t="s">
        <v>8666</v>
      </c>
      <c r="D1326" s="101"/>
      <c r="E1326" s="102">
        <v>25.45</v>
      </c>
    </row>
    <row r="1327" spans="1:5" x14ac:dyDescent="0.25">
      <c r="A1327" s="103">
        <v>86147</v>
      </c>
      <c r="B1327" s="101" t="s">
        <v>7431</v>
      </c>
      <c r="C1327" s="101" t="s">
        <v>8666</v>
      </c>
      <c r="D1327" s="101"/>
      <c r="E1327" s="102">
        <v>25.45</v>
      </c>
    </row>
    <row r="1328" spans="1:5" x14ac:dyDescent="0.25">
      <c r="A1328" s="103">
        <v>86148</v>
      </c>
      <c r="B1328" s="101" t="s">
        <v>7432</v>
      </c>
      <c r="C1328" s="101" t="s">
        <v>8666</v>
      </c>
      <c r="D1328" s="101"/>
      <c r="E1328" s="102">
        <v>16.07</v>
      </c>
    </row>
    <row r="1329" spans="1:5" x14ac:dyDescent="0.25">
      <c r="A1329" s="103">
        <v>86152</v>
      </c>
      <c r="B1329" s="101" t="s">
        <v>7433</v>
      </c>
      <c r="C1329" s="101" t="s">
        <v>8666</v>
      </c>
      <c r="D1329" s="101"/>
      <c r="E1329" s="102">
        <v>250.78</v>
      </c>
    </row>
    <row r="1330" spans="1:5" x14ac:dyDescent="0.25">
      <c r="A1330" s="103">
        <v>86155</v>
      </c>
      <c r="B1330" s="101" t="s">
        <v>7435</v>
      </c>
      <c r="C1330" s="101" t="s">
        <v>8666</v>
      </c>
      <c r="D1330" s="101"/>
      <c r="E1330" s="102">
        <v>15.99</v>
      </c>
    </row>
    <row r="1331" spans="1:5" x14ac:dyDescent="0.25">
      <c r="A1331" s="103">
        <v>86156</v>
      </c>
      <c r="B1331" s="101" t="s">
        <v>7436</v>
      </c>
      <c r="C1331" s="101" t="s">
        <v>8666</v>
      </c>
      <c r="D1331" s="101"/>
      <c r="E1331" s="102">
        <v>8.07</v>
      </c>
    </row>
    <row r="1332" spans="1:5" x14ac:dyDescent="0.25">
      <c r="A1332" s="103">
        <v>86157</v>
      </c>
      <c r="B1332" s="101" t="s">
        <v>7437</v>
      </c>
      <c r="C1332" s="101" t="s">
        <v>8666</v>
      </c>
      <c r="D1332" s="101"/>
      <c r="E1332" s="102">
        <v>8.06</v>
      </c>
    </row>
    <row r="1333" spans="1:5" x14ac:dyDescent="0.25">
      <c r="A1333" s="103">
        <v>86160</v>
      </c>
      <c r="B1333" s="101" t="s">
        <v>7438</v>
      </c>
      <c r="C1333" s="101" t="s">
        <v>8666</v>
      </c>
      <c r="D1333" s="101"/>
      <c r="E1333" s="102">
        <v>12</v>
      </c>
    </row>
    <row r="1334" spans="1:5" x14ac:dyDescent="0.25">
      <c r="A1334" s="103">
        <v>86161</v>
      </c>
      <c r="B1334" s="101" t="s">
        <v>7439</v>
      </c>
      <c r="C1334" s="101" t="s">
        <v>8666</v>
      </c>
      <c r="D1334" s="101"/>
      <c r="E1334" s="102">
        <v>12</v>
      </c>
    </row>
    <row r="1335" spans="1:5" x14ac:dyDescent="0.25">
      <c r="A1335" s="103">
        <v>86162</v>
      </c>
      <c r="B1335" s="101" t="s">
        <v>7440</v>
      </c>
      <c r="C1335" s="101" t="s">
        <v>8666</v>
      </c>
      <c r="D1335" s="101"/>
      <c r="E1335" s="102">
        <v>20.32</v>
      </c>
    </row>
    <row r="1336" spans="1:5" x14ac:dyDescent="0.25">
      <c r="A1336" s="103">
        <v>86171</v>
      </c>
      <c r="B1336" s="101" t="s">
        <v>7441</v>
      </c>
      <c r="C1336" s="101" t="s">
        <v>8666</v>
      </c>
      <c r="D1336" s="101"/>
      <c r="E1336" s="102">
        <v>10.01</v>
      </c>
    </row>
    <row r="1337" spans="1:5" x14ac:dyDescent="0.25">
      <c r="A1337" s="103">
        <v>86200</v>
      </c>
      <c r="B1337" s="101" t="s">
        <v>7442</v>
      </c>
      <c r="C1337" s="101" t="s">
        <v>8666</v>
      </c>
      <c r="D1337" s="101"/>
      <c r="E1337" s="102">
        <v>12.95</v>
      </c>
    </row>
    <row r="1338" spans="1:5" x14ac:dyDescent="0.25">
      <c r="A1338" s="103">
        <v>86215</v>
      </c>
      <c r="B1338" s="101" t="s">
        <v>7443</v>
      </c>
      <c r="C1338" s="101" t="s">
        <v>8666</v>
      </c>
      <c r="D1338" s="101"/>
      <c r="E1338" s="102">
        <v>13.25</v>
      </c>
    </row>
    <row r="1339" spans="1:5" x14ac:dyDescent="0.25">
      <c r="A1339" s="103">
        <v>86225</v>
      </c>
      <c r="B1339" s="101" t="s">
        <v>7444</v>
      </c>
      <c r="C1339" s="101" t="s">
        <v>8666</v>
      </c>
      <c r="D1339" s="101"/>
      <c r="E1339" s="102">
        <v>13.74</v>
      </c>
    </row>
    <row r="1340" spans="1:5" x14ac:dyDescent="0.25">
      <c r="A1340" s="103">
        <v>86226</v>
      </c>
      <c r="B1340" s="101" t="s">
        <v>7445</v>
      </c>
      <c r="C1340" s="101" t="s">
        <v>8666</v>
      </c>
      <c r="D1340" s="101"/>
      <c r="E1340" s="102">
        <v>12.11</v>
      </c>
    </row>
    <row r="1341" spans="1:5" x14ac:dyDescent="0.25">
      <c r="A1341" s="103">
        <v>86231</v>
      </c>
      <c r="B1341" s="101" t="s">
        <v>15319</v>
      </c>
      <c r="C1341" s="101" t="s">
        <v>8666</v>
      </c>
      <c r="D1341" s="101"/>
      <c r="E1341" s="102">
        <v>12.09</v>
      </c>
    </row>
    <row r="1342" spans="1:5" x14ac:dyDescent="0.25">
      <c r="A1342" s="103">
        <v>86235</v>
      </c>
      <c r="B1342" s="101" t="s">
        <v>7446</v>
      </c>
      <c r="C1342" s="101" t="s">
        <v>8666</v>
      </c>
      <c r="D1342" s="101"/>
      <c r="E1342" s="102">
        <v>17.93</v>
      </c>
    </row>
    <row r="1343" spans="1:5" x14ac:dyDescent="0.25">
      <c r="A1343" s="103">
        <v>86255</v>
      </c>
      <c r="B1343" s="101" t="s">
        <v>7447</v>
      </c>
      <c r="C1343" s="101" t="s">
        <v>8666</v>
      </c>
      <c r="D1343" s="101"/>
      <c r="E1343" s="102">
        <v>12.05</v>
      </c>
    </row>
    <row r="1344" spans="1:5" x14ac:dyDescent="0.25">
      <c r="A1344" s="103">
        <v>86256</v>
      </c>
      <c r="B1344" s="101" t="s">
        <v>7448</v>
      </c>
      <c r="C1344" s="101" t="s">
        <v>8666</v>
      </c>
      <c r="D1344" s="101"/>
      <c r="E1344" s="102">
        <v>12.05</v>
      </c>
    </row>
    <row r="1345" spans="1:5" x14ac:dyDescent="0.25">
      <c r="A1345" s="103">
        <v>86258</v>
      </c>
      <c r="B1345" s="101" t="s">
        <v>15320</v>
      </c>
      <c r="C1345" s="101" t="s">
        <v>8666</v>
      </c>
      <c r="D1345" s="101"/>
      <c r="E1345" s="102">
        <v>11.53</v>
      </c>
    </row>
    <row r="1346" spans="1:5" x14ac:dyDescent="0.25">
      <c r="A1346" s="103">
        <v>86277</v>
      </c>
      <c r="B1346" s="101" t="s">
        <v>7449</v>
      </c>
      <c r="C1346" s="101" t="s">
        <v>8666</v>
      </c>
      <c r="D1346" s="101"/>
      <c r="E1346" s="102">
        <v>15.74</v>
      </c>
    </row>
    <row r="1347" spans="1:5" x14ac:dyDescent="0.25">
      <c r="A1347" s="103">
        <v>86280</v>
      </c>
      <c r="B1347" s="101" t="s">
        <v>7450</v>
      </c>
      <c r="C1347" s="101" t="s">
        <v>8666</v>
      </c>
      <c r="D1347" s="101"/>
      <c r="E1347" s="102">
        <v>8.19</v>
      </c>
    </row>
    <row r="1348" spans="1:5" x14ac:dyDescent="0.25">
      <c r="A1348" s="103">
        <v>86294</v>
      </c>
      <c r="B1348" s="101" t="s">
        <v>7451</v>
      </c>
      <c r="C1348" s="101" t="s">
        <v>8666</v>
      </c>
      <c r="D1348" s="101"/>
      <c r="E1348" s="102">
        <v>25.57</v>
      </c>
    </row>
    <row r="1349" spans="1:5" x14ac:dyDescent="0.25">
      <c r="A1349" s="103">
        <v>86294</v>
      </c>
      <c r="B1349" s="101" t="s">
        <v>7451</v>
      </c>
      <c r="C1349" s="101" t="s">
        <v>15225</v>
      </c>
      <c r="D1349" s="101"/>
      <c r="E1349" s="102">
        <v>25.57</v>
      </c>
    </row>
    <row r="1350" spans="1:5" x14ac:dyDescent="0.25">
      <c r="A1350" s="103">
        <v>86300</v>
      </c>
      <c r="B1350" s="101" t="s">
        <v>7452</v>
      </c>
      <c r="C1350" s="101" t="s">
        <v>8666</v>
      </c>
      <c r="D1350" s="101"/>
      <c r="E1350" s="102">
        <v>20.81</v>
      </c>
    </row>
    <row r="1351" spans="1:5" x14ac:dyDescent="0.25">
      <c r="A1351" s="103">
        <v>86301</v>
      </c>
      <c r="B1351" s="101" t="s">
        <v>7453</v>
      </c>
      <c r="C1351" s="101" t="s">
        <v>8666</v>
      </c>
      <c r="D1351" s="101"/>
      <c r="E1351" s="102">
        <v>20.81</v>
      </c>
    </row>
    <row r="1352" spans="1:5" x14ac:dyDescent="0.25">
      <c r="A1352" s="103">
        <v>86304</v>
      </c>
      <c r="B1352" s="101" t="s">
        <v>7454</v>
      </c>
      <c r="C1352" s="101" t="s">
        <v>8666</v>
      </c>
      <c r="D1352" s="101"/>
      <c r="E1352" s="102">
        <v>20.81</v>
      </c>
    </row>
    <row r="1353" spans="1:5" x14ac:dyDescent="0.25">
      <c r="A1353" s="103">
        <v>86305</v>
      </c>
      <c r="B1353" s="101" t="s">
        <v>7455</v>
      </c>
      <c r="C1353" s="101" t="s">
        <v>8666</v>
      </c>
      <c r="D1353" s="101"/>
      <c r="E1353" s="102">
        <v>20.81</v>
      </c>
    </row>
    <row r="1354" spans="1:5" x14ac:dyDescent="0.25">
      <c r="A1354" s="103">
        <v>86308</v>
      </c>
      <c r="B1354" s="101" t="s">
        <v>7456</v>
      </c>
      <c r="C1354" s="101" t="s">
        <v>8666</v>
      </c>
      <c r="D1354" s="101"/>
      <c r="E1354" s="102">
        <v>5.18</v>
      </c>
    </row>
    <row r="1355" spans="1:5" x14ac:dyDescent="0.25">
      <c r="A1355" s="103">
        <v>86308</v>
      </c>
      <c r="B1355" s="101" t="s">
        <v>7456</v>
      </c>
      <c r="C1355" s="101" t="s">
        <v>15225</v>
      </c>
      <c r="D1355" s="101"/>
      <c r="E1355" s="102">
        <v>5.18</v>
      </c>
    </row>
    <row r="1356" spans="1:5" x14ac:dyDescent="0.25">
      <c r="A1356" s="103">
        <v>86309</v>
      </c>
      <c r="B1356" s="101" t="s">
        <v>7457</v>
      </c>
      <c r="C1356" s="101" t="s">
        <v>8666</v>
      </c>
      <c r="D1356" s="101"/>
      <c r="E1356" s="102">
        <v>6.47</v>
      </c>
    </row>
    <row r="1357" spans="1:5" x14ac:dyDescent="0.25">
      <c r="A1357" s="103">
        <v>86310</v>
      </c>
      <c r="B1357" s="101" t="s">
        <v>7458</v>
      </c>
      <c r="C1357" s="101" t="s">
        <v>8666</v>
      </c>
      <c r="D1357" s="101"/>
      <c r="E1357" s="102">
        <v>7.37</v>
      </c>
    </row>
    <row r="1358" spans="1:5" x14ac:dyDescent="0.25">
      <c r="A1358" s="103">
        <v>86316</v>
      </c>
      <c r="B1358" s="101" t="s">
        <v>7459</v>
      </c>
      <c r="C1358" s="101" t="s">
        <v>8666</v>
      </c>
      <c r="D1358" s="101"/>
      <c r="E1358" s="102">
        <v>20.81</v>
      </c>
    </row>
    <row r="1359" spans="1:5" x14ac:dyDescent="0.25">
      <c r="A1359" s="103">
        <v>86317</v>
      </c>
      <c r="B1359" s="101" t="s">
        <v>7460</v>
      </c>
      <c r="C1359" s="101" t="s">
        <v>8666</v>
      </c>
      <c r="D1359" s="101"/>
      <c r="E1359" s="102">
        <v>14.99</v>
      </c>
    </row>
    <row r="1360" spans="1:5" x14ac:dyDescent="0.25">
      <c r="A1360" s="103">
        <v>86318</v>
      </c>
      <c r="B1360" s="101" t="s">
        <v>7461</v>
      </c>
      <c r="C1360" s="101" t="s">
        <v>8666</v>
      </c>
      <c r="D1360" s="101"/>
      <c r="E1360" s="102">
        <v>18.09</v>
      </c>
    </row>
    <row r="1361" spans="1:5" x14ac:dyDescent="0.25">
      <c r="A1361" s="103">
        <v>86318</v>
      </c>
      <c r="B1361" s="101" t="s">
        <v>7461</v>
      </c>
      <c r="C1361" s="101" t="s">
        <v>15225</v>
      </c>
      <c r="D1361" s="101"/>
      <c r="E1361" s="102">
        <v>18.09</v>
      </c>
    </row>
    <row r="1362" spans="1:5" x14ac:dyDescent="0.25">
      <c r="A1362" s="103">
        <v>86320</v>
      </c>
      <c r="B1362" s="101" t="s">
        <v>7462</v>
      </c>
      <c r="C1362" s="101" t="s">
        <v>8666</v>
      </c>
      <c r="D1362" s="101"/>
      <c r="E1362" s="102">
        <v>29.92</v>
      </c>
    </row>
    <row r="1363" spans="1:5" x14ac:dyDescent="0.25">
      <c r="A1363" s="103">
        <v>86325</v>
      </c>
      <c r="B1363" s="101" t="s">
        <v>7463</v>
      </c>
      <c r="C1363" s="101" t="s">
        <v>8666</v>
      </c>
      <c r="D1363" s="101"/>
      <c r="E1363" s="102">
        <v>23.13</v>
      </c>
    </row>
    <row r="1364" spans="1:5" x14ac:dyDescent="0.25">
      <c r="A1364" s="103">
        <v>86327</v>
      </c>
      <c r="B1364" s="101" t="s">
        <v>7464</v>
      </c>
      <c r="C1364" s="101" t="s">
        <v>8666</v>
      </c>
      <c r="D1364" s="101"/>
      <c r="E1364" s="102">
        <v>29.92</v>
      </c>
    </row>
    <row r="1365" spans="1:5" x14ac:dyDescent="0.25">
      <c r="A1365" s="103">
        <v>86328</v>
      </c>
      <c r="B1365" s="101" t="s">
        <v>7465</v>
      </c>
      <c r="C1365" s="101" t="s">
        <v>8666</v>
      </c>
      <c r="D1365" s="101"/>
      <c r="E1365" s="102">
        <v>45.28</v>
      </c>
    </row>
    <row r="1366" spans="1:5" x14ac:dyDescent="0.25">
      <c r="A1366" s="103">
        <v>86328</v>
      </c>
      <c r="B1366" s="101" t="s">
        <v>7465</v>
      </c>
      <c r="C1366" s="101" t="s">
        <v>15225</v>
      </c>
      <c r="D1366" s="101"/>
      <c r="E1366" s="102">
        <v>45.28</v>
      </c>
    </row>
    <row r="1367" spans="1:5" x14ac:dyDescent="0.25">
      <c r="A1367" s="103">
        <v>86329</v>
      </c>
      <c r="B1367" s="101" t="s">
        <v>7466</v>
      </c>
      <c r="C1367" s="101" t="s">
        <v>8666</v>
      </c>
      <c r="D1367" s="101"/>
      <c r="E1367" s="102">
        <v>14.05</v>
      </c>
    </row>
    <row r="1368" spans="1:5" x14ac:dyDescent="0.25">
      <c r="A1368" s="103">
        <v>86331</v>
      </c>
      <c r="B1368" s="101" t="s">
        <v>7467</v>
      </c>
      <c r="C1368" s="101" t="s">
        <v>8666</v>
      </c>
      <c r="D1368" s="101"/>
      <c r="E1368" s="102">
        <v>11.98</v>
      </c>
    </row>
    <row r="1369" spans="1:5" x14ac:dyDescent="0.25">
      <c r="A1369" s="103">
        <v>86332</v>
      </c>
      <c r="B1369" s="101" t="s">
        <v>7468</v>
      </c>
      <c r="C1369" s="101" t="s">
        <v>8666</v>
      </c>
      <c r="D1369" s="101"/>
      <c r="E1369" s="102">
        <v>24.37</v>
      </c>
    </row>
    <row r="1370" spans="1:5" x14ac:dyDescent="0.25">
      <c r="A1370" s="103">
        <v>86334</v>
      </c>
      <c r="B1370" s="101" t="s">
        <v>7469</v>
      </c>
      <c r="C1370" s="101" t="s">
        <v>8666</v>
      </c>
      <c r="D1370" s="101"/>
      <c r="E1370" s="102">
        <v>22.34</v>
      </c>
    </row>
    <row r="1371" spans="1:5" x14ac:dyDescent="0.25">
      <c r="A1371" s="103">
        <v>86335</v>
      </c>
      <c r="B1371" s="101" t="s">
        <v>7470</v>
      </c>
      <c r="C1371" s="101" t="s">
        <v>8666</v>
      </c>
      <c r="D1371" s="101"/>
      <c r="E1371" s="102">
        <v>29.35</v>
      </c>
    </row>
    <row r="1372" spans="1:5" x14ac:dyDescent="0.25">
      <c r="A1372" s="103">
        <v>86336</v>
      </c>
      <c r="B1372" s="101" t="s">
        <v>7471</v>
      </c>
      <c r="C1372" s="101" t="s">
        <v>8666</v>
      </c>
      <c r="D1372" s="101"/>
      <c r="E1372" s="102">
        <v>15.59</v>
      </c>
    </row>
    <row r="1373" spans="1:5" x14ac:dyDescent="0.25">
      <c r="A1373" s="103">
        <v>86337</v>
      </c>
      <c r="B1373" s="101" t="s">
        <v>7472</v>
      </c>
      <c r="C1373" s="101" t="s">
        <v>8666</v>
      </c>
      <c r="D1373" s="101"/>
      <c r="E1373" s="102">
        <v>21.41</v>
      </c>
    </row>
    <row r="1374" spans="1:5" x14ac:dyDescent="0.25">
      <c r="A1374" s="103">
        <v>86340</v>
      </c>
      <c r="B1374" s="101" t="s">
        <v>7473</v>
      </c>
      <c r="C1374" s="101" t="s">
        <v>8666</v>
      </c>
      <c r="D1374" s="101"/>
      <c r="E1374" s="102">
        <v>15.08</v>
      </c>
    </row>
    <row r="1375" spans="1:5" x14ac:dyDescent="0.25">
      <c r="A1375" s="103">
        <v>86341</v>
      </c>
      <c r="B1375" s="101" t="s">
        <v>7474</v>
      </c>
      <c r="C1375" s="101" t="s">
        <v>8666</v>
      </c>
      <c r="D1375" s="101"/>
      <c r="E1375" s="102">
        <v>23.57</v>
      </c>
    </row>
    <row r="1376" spans="1:5" x14ac:dyDescent="0.25">
      <c r="A1376" s="103">
        <v>86343</v>
      </c>
      <c r="B1376" s="101" t="s">
        <v>7475</v>
      </c>
      <c r="C1376" s="101" t="s">
        <v>8666</v>
      </c>
      <c r="D1376" s="101"/>
      <c r="E1376" s="102">
        <v>12.46</v>
      </c>
    </row>
    <row r="1377" spans="1:5" x14ac:dyDescent="0.25">
      <c r="A1377" s="103">
        <v>86344</v>
      </c>
      <c r="B1377" s="101" t="s">
        <v>7476</v>
      </c>
      <c r="C1377" s="101" t="s">
        <v>8666</v>
      </c>
      <c r="D1377" s="101"/>
      <c r="E1377" s="102">
        <v>10.39</v>
      </c>
    </row>
    <row r="1378" spans="1:5" x14ac:dyDescent="0.25">
      <c r="A1378" s="103">
        <v>86352</v>
      </c>
      <c r="B1378" s="101" t="s">
        <v>7477</v>
      </c>
      <c r="C1378" s="101" t="s">
        <v>8666</v>
      </c>
      <c r="D1378" s="101"/>
      <c r="E1378" s="102">
        <v>135.86000000000001</v>
      </c>
    </row>
    <row r="1379" spans="1:5" x14ac:dyDescent="0.25">
      <c r="A1379" s="103">
        <v>86353</v>
      </c>
      <c r="B1379" s="101" t="s">
        <v>7478</v>
      </c>
      <c r="C1379" s="101" t="s">
        <v>8666</v>
      </c>
      <c r="D1379" s="101"/>
      <c r="E1379" s="102">
        <v>49.03</v>
      </c>
    </row>
    <row r="1380" spans="1:5" x14ac:dyDescent="0.25">
      <c r="A1380" s="103">
        <v>86355</v>
      </c>
      <c r="B1380" s="101" t="s">
        <v>7479</v>
      </c>
      <c r="C1380" s="101" t="s">
        <v>8666</v>
      </c>
      <c r="D1380" s="101"/>
      <c r="E1380" s="102">
        <v>37.729999999999997</v>
      </c>
    </row>
    <row r="1381" spans="1:5" x14ac:dyDescent="0.25">
      <c r="A1381" s="103">
        <v>86356</v>
      </c>
      <c r="B1381" s="101" t="s">
        <v>7480</v>
      </c>
      <c r="C1381" s="101" t="s">
        <v>8666</v>
      </c>
      <c r="D1381" s="101"/>
      <c r="E1381" s="102">
        <v>26.78</v>
      </c>
    </row>
    <row r="1382" spans="1:5" x14ac:dyDescent="0.25">
      <c r="A1382" s="103">
        <v>86357</v>
      </c>
      <c r="B1382" s="101" t="s">
        <v>7481</v>
      </c>
      <c r="C1382" s="101" t="s">
        <v>8666</v>
      </c>
      <c r="D1382" s="101"/>
      <c r="E1382" s="102">
        <v>37.729999999999997</v>
      </c>
    </row>
    <row r="1383" spans="1:5" x14ac:dyDescent="0.25">
      <c r="A1383" s="103">
        <v>86359</v>
      </c>
      <c r="B1383" s="101" t="s">
        <v>7482</v>
      </c>
      <c r="C1383" s="101" t="s">
        <v>8666</v>
      </c>
      <c r="D1383" s="101"/>
      <c r="E1383" s="102">
        <v>37.729999999999997</v>
      </c>
    </row>
    <row r="1384" spans="1:5" x14ac:dyDescent="0.25">
      <c r="A1384" s="103">
        <v>86360</v>
      </c>
      <c r="B1384" s="101" t="s">
        <v>7483</v>
      </c>
      <c r="C1384" s="101" t="s">
        <v>8666</v>
      </c>
      <c r="D1384" s="101"/>
      <c r="E1384" s="102">
        <v>46.98</v>
      </c>
    </row>
    <row r="1385" spans="1:5" x14ac:dyDescent="0.25">
      <c r="A1385" s="103">
        <v>86361</v>
      </c>
      <c r="B1385" s="101" t="s">
        <v>7484</v>
      </c>
      <c r="C1385" s="101" t="s">
        <v>8666</v>
      </c>
      <c r="D1385" s="101"/>
      <c r="E1385" s="102">
        <v>26.78</v>
      </c>
    </row>
    <row r="1386" spans="1:5" x14ac:dyDescent="0.25">
      <c r="A1386" s="103">
        <v>86362</v>
      </c>
      <c r="B1386" s="101" t="s">
        <v>15321</v>
      </c>
      <c r="C1386" s="101" t="s">
        <v>8666</v>
      </c>
      <c r="D1386" s="101"/>
      <c r="E1386" s="102">
        <v>12.05</v>
      </c>
    </row>
    <row r="1387" spans="1:5" x14ac:dyDescent="0.25">
      <c r="A1387" s="103">
        <v>86363</v>
      </c>
      <c r="B1387" s="101" t="s">
        <v>15322</v>
      </c>
      <c r="C1387" s="101" t="s">
        <v>8666</v>
      </c>
      <c r="D1387" s="101"/>
      <c r="E1387" s="102">
        <v>12.05</v>
      </c>
    </row>
    <row r="1388" spans="1:5" x14ac:dyDescent="0.25">
      <c r="A1388" s="103">
        <v>86364</v>
      </c>
      <c r="B1388" s="101" t="s">
        <v>15323</v>
      </c>
      <c r="C1388" s="101" t="s">
        <v>8666</v>
      </c>
      <c r="D1388" s="101"/>
      <c r="E1388" s="102">
        <v>11.53</v>
      </c>
    </row>
    <row r="1389" spans="1:5" x14ac:dyDescent="0.25">
      <c r="A1389" s="103">
        <v>86367</v>
      </c>
      <c r="B1389" s="101" t="s">
        <v>7485</v>
      </c>
      <c r="C1389" s="101" t="s">
        <v>8666</v>
      </c>
      <c r="D1389" s="101"/>
      <c r="E1389" s="102">
        <v>77.78</v>
      </c>
    </row>
    <row r="1390" spans="1:5" x14ac:dyDescent="0.25">
      <c r="A1390" s="103">
        <v>86376</v>
      </c>
      <c r="B1390" s="101" t="s">
        <v>7486</v>
      </c>
      <c r="C1390" s="101" t="s">
        <v>8666</v>
      </c>
      <c r="D1390" s="101"/>
      <c r="E1390" s="102">
        <v>14.55</v>
      </c>
    </row>
    <row r="1391" spans="1:5" x14ac:dyDescent="0.25">
      <c r="A1391" s="103">
        <v>86381</v>
      </c>
      <c r="B1391" s="101" t="s">
        <v>15324</v>
      </c>
      <c r="C1391" s="101" t="s">
        <v>8666</v>
      </c>
      <c r="D1391" s="101"/>
      <c r="E1391" s="102">
        <v>25.45</v>
      </c>
    </row>
    <row r="1392" spans="1:5" x14ac:dyDescent="0.25">
      <c r="A1392" s="103">
        <v>86382</v>
      </c>
      <c r="B1392" s="101" t="s">
        <v>7487</v>
      </c>
      <c r="C1392" s="101" t="s">
        <v>8666</v>
      </c>
      <c r="D1392" s="101"/>
      <c r="E1392" s="102">
        <v>16.91</v>
      </c>
    </row>
    <row r="1393" spans="1:5" x14ac:dyDescent="0.25">
      <c r="A1393" s="103">
        <v>86384</v>
      </c>
      <c r="B1393" s="101" t="s">
        <v>7488</v>
      </c>
      <c r="C1393" s="101" t="s">
        <v>8666</v>
      </c>
      <c r="D1393" s="101"/>
      <c r="E1393" s="102">
        <v>13.61</v>
      </c>
    </row>
    <row r="1394" spans="1:5" x14ac:dyDescent="0.25">
      <c r="A1394" s="103">
        <v>86386</v>
      </c>
      <c r="B1394" s="101" t="s">
        <v>7489</v>
      </c>
      <c r="C1394" s="101" t="s">
        <v>8666</v>
      </c>
      <c r="D1394" s="101"/>
      <c r="E1394" s="102">
        <v>21.78</v>
      </c>
    </row>
    <row r="1395" spans="1:5" x14ac:dyDescent="0.25">
      <c r="A1395" s="103">
        <v>86386</v>
      </c>
      <c r="B1395" s="101" t="s">
        <v>7489</v>
      </c>
      <c r="C1395" s="101" t="s">
        <v>15225</v>
      </c>
      <c r="D1395" s="101"/>
      <c r="E1395" s="102">
        <v>21.78</v>
      </c>
    </row>
    <row r="1396" spans="1:5" x14ac:dyDescent="0.25">
      <c r="A1396" s="103">
        <v>86403</v>
      </c>
      <c r="B1396" s="101" t="s">
        <v>7490</v>
      </c>
      <c r="C1396" s="101" t="s">
        <v>8666</v>
      </c>
      <c r="D1396" s="101"/>
      <c r="E1396" s="102">
        <v>11.54</v>
      </c>
    </row>
    <row r="1397" spans="1:5" x14ac:dyDescent="0.25">
      <c r="A1397" s="103">
        <v>86406</v>
      </c>
      <c r="B1397" s="101" t="s">
        <v>7491</v>
      </c>
      <c r="C1397" s="101" t="s">
        <v>8666</v>
      </c>
      <c r="D1397" s="101"/>
      <c r="E1397" s="102">
        <v>10.64</v>
      </c>
    </row>
    <row r="1398" spans="1:5" x14ac:dyDescent="0.25">
      <c r="A1398" s="103">
        <v>86408</v>
      </c>
      <c r="B1398" s="101" t="s">
        <v>7492</v>
      </c>
      <c r="C1398" s="101" t="s">
        <v>8666</v>
      </c>
      <c r="D1398" s="101"/>
      <c r="E1398" s="102">
        <v>0</v>
      </c>
    </row>
    <row r="1399" spans="1:5" x14ac:dyDescent="0.25">
      <c r="A1399" s="103">
        <v>86409</v>
      </c>
      <c r="B1399" s="101" t="s">
        <v>7493</v>
      </c>
      <c r="C1399" s="101" t="s">
        <v>8666</v>
      </c>
      <c r="D1399" s="101"/>
      <c r="E1399" s="102">
        <v>0</v>
      </c>
    </row>
    <row r="1400" spans="1:5" x14ac:dyDescent="0.25">
      <c r="A1400" s="103">
        <v>86413</v>
      </c>
      <c r="B1400" s="101" t="s">
        <v>7494</v>
      </c>
      <c r="C1400" s="101" t="s">
        <v>8666</v>
      </c>
      <c r="D1400" s="101"/>
      <c r="E1400" s="102">
        <v>0</v>
      </c>
    </row>
    <row r="1401" spans="1:5" x14ac:dyDescent="0.25">
      <c r="A1401" s="103">
        <v>86430</v>
      </c>
      <c r="B1401" s="101" t="s">
        <v>7495</v>
      </c>
      <c r="C1401" s="101" t="s">
        <v>8666</v>
      </c>
      <c r="D1401" s="101"/>
      <c r="E1401" s="102">
        <v>6.14</v>
      </c>
    </row>
    <row r="1402" spans="1:5" x14ac:dyDescent="0.25">
      <c r="A1402" s="103">
        <v>86431</v>
      </c>
      <c r="B1402" s="101" t="s">
        <v>7496</v>
      </c>
      <c r="C1402" s="101" t="s">
        <v>8666</v>
      </c>
      <c r="D1402" s="101"/>
      <c r="E1402" s="102">
        <v>5.67</v>
      </c>
    </row>
    <row r="1403" spans="1:5" x14ac:dyDescent="0.25">
      <c r="A1403" s="103">
        <v>86480</v>
      </c>
      <c r="B1403" s="101" t="s">
        <v>7497</v>
      </c>
      <c r="C1403" s="101" t="s">
        <v>8666</v>
      </c>
      <c r="D1403" s="101"/>
      <c r="E1403" s="102">
        <v>61.98</v>
      </c>
    </row>
    <row r="1404" spans="1:5" x14ac:dyDescent="0.25">
      <c r="A1404" s="103">
        <v>86481</v>
      </c>
      <c r="B1404" s="101" t="s">
        <v>7498</v>
      </c>
      <c r="C1404" s="101" t="s">
        <v>8666</v>
      </c>
      <c r="D1404" s="101"/>
      <c r="E1404" s="102">
        <v>100</v>
      </c>
    </row>
    <row r="1405" spans="1:5" x14ac:dyDescent="0.25">
      <c r="A1405" s="103">
        <v>86590</v>
      </c>
      <c r="B1405" s="101" t="s">
        <v>7504</v>
      </c>
      <c r="C1405" s="101" t="s">
        <v>8666</v>
      </c>
      <c r="D1405" s="101"/>
      <c r="E1405" s="102">
        <v>12.66</v>
      </c>
    </row>
    <row r="1406" spans="1:5" x14ac:dyDescent="0.25">
      <c r="A1406" s="103">
        <v>86592</v>
      </c>
      <c r="B1406" s="101" t="s">
        <v>7505</v>
      </c>
      <c r="C1406" s="101" t="s">
        <v>8666</v>
      </c>
      <c r="D1406" s="101"/>
      <c r="E1406" s="102">
        <v>4.2699999999999996</v>
      </c>
    </row>
    <row r="1407" spans="1:5" x14ac:dyDescent="0.25">
      <c r="A1407" s="103">
        <v>86593</v>
      </c>
      <c r="B1407" s="101" t="s">
        <v>7506</v>
      </c>
      <c r="C1407" s="101" t="s">
        <v>8666</v>
      </c>
      <c r="D1407" s="101"/>
      <c r="E1407" s="102">
        <v>4.4000000000000004</v>
      </c>
    </row>
    <row r="1408" spans="1:5" x14ac:dyDescent="0.25">
      <c r="A1408" s="103">
        <v>86596</v>
      </c>
      <c r="B1408" s="101" t="s">
        <v>15325</v>
      </c>
      <c r="C1408" s="101" t="s">
        <v>8666</v>
      </c>
      <c r="D1408" s="101"/>
      <c r="E1408" s="102">
        <v>18.399999999999999</v>
      </c>
    </row>
    <row r="1409" spans="1:5" x14ac:dyDescent="0.25">
      <c r="A1409" s="103">
        <v>86602</v>
      </c>
      <c r="B1409" s="101" t="s">
        <v>7507</v>
      </c>
      <c r="C1409" s="101" t="s">
        <v>8666</v>
      </c>
      <c r="D1409" s="101"/>
      <c r="E1409" s="102">
        <v>10.18</v>
      </c>
    </row>
    <row r="1410" spans="1:5" x14ac:dyDescent="0.25">
      <c r="A1410" s="103">
        <v>86603</v>
      </c>
      <c r="B1410" s="101" t="s">
        <v>7508</v>
      </c>
      <c r="C1410" s="101" t="s">
        <v>8666</v>
      </c>
      <c r="D1410" s="101"/>
      <c r="E1410" s="102">
        <v>12.87</v>
      </c>
    </row>
    <row r="1411" spans="1:5" x14ac:dyDescent="0.25">
      <c r="A1411" s="103">
        <v>86606</v>
      </c>
      <c r="B1411" s="101" t="s">
        <v>7509</v>
      </c>
      <c r="C1411" s="101" t="s">
        <v>8666</v>
      </c>
      <c r="D1411" s="101"/>
      <c r="E1411" s="102">
        <v>15.05</v>
      </c>
    </row>
    <row r="1412" spans="1:5" x14ac:dyDescent="0.25">
      <c r="A1412" s="103">
        <v>86609</v>
      </c>
      <c r="B1412" s="101" t="s">
        <v>7510</v>
      </c>
      <c r="C1412" s="101" t="s">
        <v>8666</v>
      </c>
      <c r="D1412" s="101"/>
      <c r="E1412" s="102">
        <v>12.88</v>
      </c>
    </row>
    <row r="1413" spans="1:5" x14ac:dyDescent="0.25">
      <c r="A1413" s="103">
        <v>86611</v>
      </c>
      <c r="B1413" s="101" t="s">
        <v>7511</v>
      </c>
      <c r="C1413" s="101" t="s">
        <v>8666</v>
      </c>
      <c r="D1413" s="101"/>
      <c r="E1413" s="102">
        <v>10.18</v>
      </c>
    </row>
    <row r="1414" spans="1:5" x14ac:dyDescent="0.25">
      <c r="A1414" s="103">
        <v>86612</v>
      </c>
      <c r="B1414" s="101" t="s">
        <v>7512</v>
      </c>
      <c r="C1414" s="101" t="s">
        <v>8666</v>
      </c>
      <c r="D1414" s="101"/>
      <c r="E1414" s="102">
        <v>12.9</v>
      </c>
    </row>
    <row r="1415" spans="1:5" x14ac:dyDescent="0.25">
      <c r="A1415" s="103">
        <v>86615</v>
      </c>
      <c r="B1415" s="101" t="s">
        <v>7513</v>
      </c>
      <c r="C1415" s="101" t="s">
        <v>8666</v>
      </c>
      <c r="D1415" s="101"/>
      <c r="E1415" s="102">
        <v>13.19</v>
      </c>
    </row>
    <row r="1416" spans="1:5" x14ac:dyDescent="0.25">
      <c r="A1416" s="103">
        <v>86617</v>
      </c>
      <c r="B1416" s="101" t="s">
        <v>7514</v>
      </c>
      <c r="C1416" s="101" t="s">
        <v>8666</v>
      </c>
      <c r="D1416" s="101"/>
      <c r="E1416" s="102">
        <v>15.49</v>
      </c>
    </row>
    <row r="1417" spans="1:5" x14ac:dyDescent="0.25">
      <c r="A1417" s="103">
        <v>86618</v>
      </c>
      <c r="B1417" s="101" t="s">
        <v>7514</v>
      </c>
      <c r="C1417" s="101" t="s">
        <v>8666</v>
      </c>
      <c r="D1417" s="101"/>
      <c r="E1417" s="102">
        <v>17.03</v>
      </c>
    </row>
    <row r="1418" spans="1:5" x14ac:dyDescent="0.25">
      <c r="A1418" s="103">
        <v>86618</v>
      </c>
      <c r="B1418" s="101" t="s">
        <v>7514</v>
      </c>
      <c r="C1418" s="101" t="s">
        <v>15225</v>
      </c>
      <c r="D1418" s="101"/>
      <c r="E1418" s="102">
        <v>17.03</v>
      </c>
    </row>
    <row r="1419" spans="1:5" x14ac:dyDescent="0.25">
      <c r="A1419" s="103">
        <v>86619</v>
      </c>
      <c r="B1419" s="101" t="s">
        <v>7515</v>
      </c>
      <c r="C1419" s="101" t="s">
        <v>8666</v>
      </c>
      <c r="D1419" s="101"/>
      <c r="E1419" s="102">
        <v>13.38</v>
      </c>
    </row>
    <row r="1420" spans="1:5" x14ac:dyDescent="0.25">
      <c r="A1420" s="103">
        <v>86622</v>
      </c>
      <c r="B1420" s="101" t="s">
        <v>7516</v>
      </c>
      <c r="C1420" s="101" t="s">
        <v>8666</v>
      </c>
      <c r="D1420" s="101"/>
      <c r="E1420" s="102">
        <v>8.93</v>
      </c>
    </row>
    <row r="1421" spans="1:5" x14ac:dyDescent="0.25">
      <c r="A1421" s="103">
        <v>86625</v>
      </c>
      <c r="B1421" s="101" t="s">
        <v>7517</v>
      </c>
      <c r="C1421" s="101" t="s">
        <v>8666</v>
      </c>
      <c r="D1421" s="101"/>
      <c r="E1421" s="102">
        <v>13.12</v>
      </c>
    </row>
    <row r="1422" spans="1:5" x14ac:dyDescent="0.25">
      <c r="A1422" s="103">
        <v>86628</v>
      </c>
      <c r="B1422" s="101" t="s">
        <v>7518</v>
      </c>
      <c r="C1422" s="101" t="s">
        <v>8666</v>
      </c>
      <c r="D1422" s="101"/>
      <c r="E1422" s="102">
        <v>12.01</v>
      </c>
    </row>
    <row r="1423" spans="1:5" x14ac:dyDescent="0.25">
      <c r="A1423" s="103">
        <v>86631</v>
      </c>
      <c r="B1423" s="101" t="s">
        <v>7519</v>
      </c>
      <c r="C1423" s="101" t="s">
        <v>8666</v>
      </c>
      <c r="D1423" s="101"/>
      <c r="E1423" s="102">
        <v>11.82</v>
      </c>
    </row>
    <row r="1424" spans="1:5" x14ac:dyDescent="0.25">
      <c r="A1424" s="103">
        <v>86632</v>
      </c>
      <c r="B1424" s="101" t="s">
        <v>7520</v>
      </c>
      <c r="C1424" s="101" t="s">
        <v>8666</v>
      </c>
      <c r="D1424" s="101"/>
      <c r="E1424" s="102">
        <v>12.68</v>
      </c>
    </row>
    <row r="1425" spans="1:5" x14ac:dyDescent="0.25">
      <c r="A1425" s="103">
        <v>86635</v>
      </c>
      <c r="B1425" s="101" t="s">
        <v>7521</v>
      </c>
      <c r="C1425" s="101" t="s">
        <v>8666</v>
      </c>
      <c r="D1425" s="101"/>
      <c r="E1425" s="102">
        <v>11.47</v>
      </c>
    </row>
    <row r="1426" spans="1:5" x14ac:dyDescent="0.25">
      <c r="A1426" s="103">
        <v>86638</v>
      </c>
      <c r="B1426" s="101" t="s">
        <v>7522</v>
      </c>
      <c r="C1426" s="101" t="s">
        <v>8666</v>
      </c>
      <c r="D1426" s="101"/>
      <c r="E1426" s="102">
        <v>12.12</v>
      </c>
    </row>
    <row r="1427" spans="1:5" x14ac:dyDescent="0.25">
      <c r="A1427" s="103">
        <v>86641</v>
      </c>
      <c r="B1427" s="101" t="s">
        <v>7523</v>
      </c>
      <c r="C1427" s="101" t="s">
        <v>8666</v>
      </c>
      <c r="D1427" s="101"/>
      <c r="E1427" s="102">
        <v>14.41</v>
      </c>
    </row>
    <row r="1428" spans="1:5" x14ac:dyDescent="0.25">
      <c r="A1428" s="103">
        <v>86644</v>
      </c>
      <c r="B1428" s="101" t="s">
        <v>7524</v>
      </c>
      <c r="C1428" s="101" t="s">
        <v>8666</v>
      </c>
      <c r="D1428" s="101"/>
      <c r="E1428" s="102">
        <v>14.39</v>
      </c>
    </row>
    <row r="1429" spans="1:5" x14ac:dyDescent="0.25">
      <c r="A1429" s="103">
        <v>86645</v>
      </c>
      <c r="B1429" s="101" t="s">
        <v>7525</v>
      </c>
      <c r="C1429" s="101" t="s">
        <v>8666</v>
      </c>
      <c r="D1429" s="101"/>
      <c r="E1429" s="102">
        <v>16.850000000000001</v>
      </c>
    </row>
    <row r="1430" spans="1:5" x14ac:dyDescent="0.25">
      <c r="A1430" s="103">
        <v>86648</v>
      </c>
      <c r="B1430" s="101" t="s">
        <v>7526</v>
      </c>
      <c r="C1430" s="101" t="s">
        <v>8666</v>
      </c>
      <c r="D1430" s="101"/>
      <c r="E1430" s="102">
        <v>15.21</v>
      </c>
    </row>
    <row r="1431" spans="1:5" x14ac:dyDescent="0.25">
      <c r="A1431" s="103">
        <v>86651</v>
      </c>
      <c r="B1431" s="101" t="s">
        <v>7527</v>
      </c>
      <c r="C1431" s="101" t="s">
        <v>8666</v>
      </c>
      <c r="D1431" s="101"/>
      <c r="E1431" s="102">
        <v>13.19</v>
      </c>
    </row>
    <row r="1432" spans="1:5" x14ac:dyDescent="0.25">
      <c r="A1432" s="103">
        <v>86652</v>
      </c>
      <c r="B1432" s="101" t="s">
        <v>7528</v>
      </c>
      <c r="C1432" s="101" t="s">
        <v>8666</v>
      </c>
      <c r="D1432" s="101"/>
      <c r="E1432" s="102">
        <v>13.19</v>
      </c>
    </row>
    <row r="1433" spans="1:5" x14ac:dyDescent="0.25">
      <c r="A1433" s="103">
        <v>86653</v>
      </c>
      <c r="B1433" s="101" t="s">
        <v>7529</v>
      </c>
      <c r="C1433" s="101" t="s">
        <v>8666</v>
      </c>
      <c r="D1433" s="101"/>
      <c r="E1433" s="102">
        <v>13.19</v>
      </c>
    </row>
    <row r="1434" spans="1:5" x14ac:dyDescent="0.25">
      <c r="A1434" s="103">
        <v>86654</v>
      </c>
      <c r="B1434" s="101" t="s">
        <v>7530</v>
      </c>
      <c r="C1434" s="101" t="s">
        <v>8666</v>
      </c>
      <c r="D1434" s="101"/>
      <c r="E1434" s="102">
        <v>13.19</v>
      </c>
    </row>
    <row r="1435" spans="1:5" x14ac:dyDescent="0.25">
      <c r="A1435" s="103">
        <v>86658</v>
      </c>
      <c r="B1435" s="101" t="s">
        <v>7531</v>
      </c>
      <c r="C1435" s="101" t="s">
        <v>8666</v>
      </c>
      <c r="D1435" s="101"/>
      <c r="E1435" s="102">
        <v>13.03</v>
      </c>
    </row>
    <row r="1436" spans="1:5" x14ac:dyDescent="0.25">
      <c r="A1436" s="103">
        <v>86663</v>
      </c>
      <c r="B1436" s="101" t="s">
        <v>7532</v>
      </c>
      <c r="C1436" s="101" t="s">
        <v>8666</v>
      </c>
      <c r="D1436" s="101"/>
      <c r="E1436" s="102">
        <v>13.12</v>
      </c>
    </row>
    <row r="1437" spans="1:5" x14ac:dyDescent="0.25">
      <c r="A1437" s="103">
        <v>86664</v>
      </c>
      <c r="B1437" s="101" t="s">
        <v>7533</v>
      </c>
      <c r="C1437" s="101" t="s">
        <v>8666</v>
      </c>
      <c r="D1437" s="101"/>
      <c r="E1437" s="102">
        <v>15.29</v>
      </c>
    </row>
    <row r="1438" spans="1:5" x14ac:dyDescent="0.25">
      <c r="A1438" s="103">
        <v>86665</v>
      </c>
      <c r="B1438" s="101" t="s">
        <v>7534</v>
      </c>
      <c r="C1438" s="101" t="s">
        <v>8666</v>
      </c>
      <c r="D1438" s="101"/>
      <c r="E1438" s="102">
        <v>18.14</v>
      </c>
    </row>
    <row r="1439" spans="1:5" x14ac:dyDescent="0.25">
      <c r="A1439" s="103">
        <v>86666</v>
      </c>
      <c r="B1439" s="101" t="s">
        <v>7535</v>
      </c>
      <c r="C1439" s="101" t="s">
        <v>8666</v>
      </c>
      <c r="D1439" s="101"/>
      <c r="E1439" s="102">
        <v>10.18</v>
      </c>
    </row>
    <row r="1440" spans="1:5" x14ac:dyDescent="0.25">
      <c r="A1440" s="103">
        <v>86668</v>
      </c>
      <c r="B1440" s="101" t="s">
        <v>7536</v>
      </c>
      <c r="C1440" s="101" t="s">
        <v>8666</v>
      </c>
      <c r="D1440" s="101"/>
      <c r="E1440" s="102">
        <v>14.16</v>
      </c>
    </row>
    <row r="1441" spans="1:5" x14ac:dyDescent="0.25">
      <c r="A1441" s="103">
        <v>86671</v>
      </c>
      <c r="B1441" s="101" t="s">
        <v>7537</v>
      </c>
      <c r="C1441" s="101" t="s">
        <v>8666</v>
      </c>
      <c r="D1441" s="101"/>
      <c r="E1441" s="102">
        <v>12.25</v>
      </c>
    </row>
    <row r="1442" spans="1:5" x14ac:dyDescent="0.25">
      <c r="A1442" s="103">
        <v>86674</v>
      </c>
      <c r="B1442" s="101" t="s">
        <v>7538</v>
      </c>
      <c r="C1442" s="101" t="s">
        <v>8666</v>
      </c>
      <c r="D1442" s="101"/>
      <c r="E1442" s="102">
        <v>14.72</v>
      </c>
    </row>
    <row r="1443" spans="1:5" x14ac:dyDescent="0.25">
      <c r="A1443" s="103">
        <v>86677</v>
      </c>
      <c r="B1443" s="101" t="s">
        <v>7539</v>
      </c>
      <c r="C1443" s="101" t="s">
        <v>8666</v>
      </c>
      <c r="D1443" s="101"/>
      <c r="E1443" s="102">
        <v>16.850000000000001</v>
      </c>
    </row>
    <row r="1444" spans="1:5" x14ac:dyDescent="0.25">
      <c r="A1444" s="103">
        <v>86682</v>
      </c>
      <c r="B1444" s="101" t="s">
        <v>7540</v>
      </c>
      <c r="C1444" s="101" t="s">
        <v>8666</v>
      </c>
      <c r="D1444" s="101"/>
      <c r="E1444" s="102">
        <v>13.01</v>
      </c>
    </row>
    <row r="1445" spans="1:5" x14ac:dyDescent="0.25">
      <c r="A1445" s="103">
        <v>86684</v>
      </c>
      <c r="B1445" s="101" t="s">
        <v>7541</v>
      </c>
      <c r="C1445" s="101" t="s">
        <v>8666</v>
      </c>
      <c r="D1445" s="101"/>
      <c r="E1445" s="102">
        <v>15.84</v>
      </c>
    </row>
    <row r="1446" spans="1:5" x14ac:dyDescent="0.25">
      <c r="A1446" s="103">
        <v>86687</v>
      </c>
      <c r="B1446" s="101" t="s">
        <v>7542</v>
      </c>
      <c r="C1446" s="101" t="s">
        <v>8666</v>
      </c>
      <c r="D1446" s="101"/>
      <c r="E1446" s="102">
        <v>9.09</v>
      </c>
    </row>
    <row r="1447" spans="1:5" x14ac:dyDescent="0.25">
      <c r="A1447" s="103">
        <v>86688</v>
      </c>
      <c r="B1447" s="101" t="s">
        <v>7543</v>
      </c>
      <c r="C1447" s="101" t="s">
        <v>8666</v>
      </c>
      <c r="D1447" s="101"/>
      <c r="E1447" s="102">
        <v>14</v>
      </c>
    </row>
    <row r="1448" spans="1:5" x14ac:dyDescent="0.25">
      <c r="A1448" s="103">
        <v>86689</v>
      </c>
      <c r="B1448" s="101" t="s">
        <v>7544</v>
      </c>
      <c r="C1448" s="101" t="s">
        <v>8666</v>
      </c>
      <c r="D1448" s="101"/>
      <c r="E1448" s="102">
        <v>19.350000000000001</v>
      </c>
    </row>
    <row r="1449" spans="1:5" x14ac:dyDescent="0.25">
      <c r="A1449" s="103">
        <v>86692</v>
      </c>
      <c r="B1449" s="101" t="s">
        <v>7545</v>
      </c>
      <c r="C1449" s="101" t="s">
        <v>8666</v>
      </c>
      <c r="D1449" s="101"/>
      <c r="E1449" s="102">
        <v>17.16</v>
      </c>
    </row>
    <row r="1450" spans="1:5" x14ac:dyDescent="0.25">
      <c r="A1450" s="103">
        <v>86694</v>
      </c>
      <c r="B1450" s="101" t="s">
        <v>7546</v>
      </c>
      <c r="C1450" s="101" t="s">
        <v>8666</v>
      </c>
      <c r="D1450" s="101"/>
      <c r="E1450" s="102">
        <v>14.39</v>
      </c>
    </row>
    <row r="1451" spans="1:5" x14ac:dyDescent="0.25">
      <c r="A1451" s="103">
        <v>86695</v>
      </c>
      <c r="B1451" s="101" t="s">
        <v>7547</v>
      </c>
      <c r="C1451" s="101" t="s">
        <v>8666</v>
      </c>
      <c r="D1451" s="101"/>
      <c r="E1451" s="102">
        <v>13.19</v>
      </c>
    </row>
    <row r="1452" spans="1:5" x14ac:dyDescent="0.25">
      <c r="A1452" s="103">
        <v>86696</v>
      </c>
      <c r="B1452" s="101" t="s">
        <v>7548</v>
      </c>
      <c r="C1452" s="101" t="s">
        <v>8666</v>
      </c>
      <c r="D1452" s="101"/>
      <c r="E1452" s="102">
        <v>19.350000000000001</v>
      </c>
    </row>
    <row r="1453" spans="1:5" x14ac:dyDescent="0.25">
      <c r="A1453" s="103">
        <v>86698</v>
      </c>
      <c r="B1453" s="101" t="s">
        <v>7549</v>
      </c>
      <c r="C1453" s="101" t="s">
        <v>8666</v>
      </c>
      <c r="D1453" s="101"/>
      <c r="E1453" s="102">
        <v>13.79</v>
      </c>
    </row>
    <row r="1454" spans="1:5" x14ac:dyDescent="0.25">
      <c r="A1454" s="103">
        <v>86701</v>
      </c>
      <c r="B1454" s="101" t="s">
        <v>7550</v>
      </c>
      <c r="C1454" s="101" t="s">
        <v>8666</v>
      </c>
      <c r="D1454" s="101"/>
      <c r="E1454" s="102">
        <v>8.89</v>
      </c>
    </row>
    <row r="1455" spans="1:5" x14ac:dyDescent="0.25">
      <c r="A1455" s="103">
        <v>86701</v>
      </c>
      <c r="B1455" s="101" t="s">
        <v>7550</v>
      </c>
      <c r="C1455" s="101" t="s">
        <v>15225</v>
      </c>
      <c r="D1455" s="101"/>
      <c r="E1455" s="102">
        <v>8.89</v>
      </c>
    </row>
    <row r="1456" spans="1:5" x14ac:dyDescent="0.25">
      <c r="A1456" s="103">
        <v>86702</v>
      </c>
      <c r="B1456" s="101" t="s">
        <v>7551</v>
      </c>
      <c r="C1456" s="101" t="s">
        <v>8666</v>
      </c>
      <c r="D1456" s="101"/>
      <c r="E1456" s="102">
        <v>13.52</v>
      </c>
    </row>
    <row r="1457" spans="1:5" x14ac:dyDescent="0.25">
      <c r="A1457" s="103">
        <v>86703</v>
      </c>
      <c r="B1457" s="101" t="s">
        <v>7552</v>
      </c>
      <c r="C1457" s="101" t="s">
        <v>8666</v>
      </c>
      <c r="D1457" s="101"/>
      <c r="E1457" s="102">
        <v>13.71</v>
      </c>
    </row>
    <row r="1458" spans="1:5" x14ac:dyDescent="0.25">
      <c r="A1458" s="103">
        <v>86704</v>
      </c>
      <c r="B1458" s="101" t="s">
        <v>7553</v>
      </c>
      <c r="C1458" s="101" t="s">
        <v>8666</v>
      </c>
      <c r="D1458" s="101"/>
      <c r="E1458" s="102">
        <v>12.05</v>
      </c>
    </row>
    <row r="1459" spans="1:5" x14ac:dyDescent="0.25">
      <c r="A1459" s="103">
        <v>86705</v>
      </c>
      <c r="B1459" s="101" t="s">
        <v>7554</v>
      </c>
      <c r="C1459" s="101" t="s">
        <v>8666</v>
      </c>
      <c r="D1459" s="101"/>
      <c r="E1459" s="102">
        <v>11.77</v>
      </c>
    </row>
    <row r="1460" spans="1:5" x14ac:dyDescent="0.25">
      <c r="A1460" s="103">
        <v>86706</v>
      </c>
      <c r="B1460" s="101" t="s">
        <v>7555</v>
      </c>
      <c r="C1460" s="101" t="s">
        <v>8666</v>
      </c>
      <c r="D1460" s="101"/>
      <c r="E1460" s="102">
        <v>10.74</v>
      </c>
    </row>
    <row r="1461" spans="1:5" x14ac:dyDescent="0.25">
      <c r="A1461" s="103">
        <v>86707</v>
      </c>
      <c r="B1461" s="101" t="s">
        <v>7556</v>
      </c>
      <c r="C1461" s="101" t="s">
        <v>8666</v>
      </c>
      <c r="D1461" s="101"/>
      <c r="E1461" s="102">
        <v>11.57</v>
      </c>
    </row>
    <row r="1462" spans="1:5" x14ac:dyDescent="0.25">
      <c r="A1462" s="103">
        <v>86708</v>
      </c>
      <c r="B1462" s="101" t="s">
        <v>7557</v>
      </c>
      <c r="C1462" s="101" t="s">
        <v>8666</v>
      </c>
      <c r="D1462" s="101"/>
      <c r="E1462" s="102">
        <v>12.39</v>
      </c>
    </row>
    <row r="1463" spans="1:5" x14ac:dyDescent="0.25">
      <c r="A1463" s="103">
        <v>86709</v>
      </c>
      <c r="B1463" s="101" t="s">
        <v>7558</v>
      </c>
      <c r="C1463" s="101" t="s">
        <v>8666</v>
      </c>
      <c r="D1463" s="101"/>
      <c r="E1463" s="102">
        <v>11.26</v>
      </c>
    </row>
    <row r="1464" spans="1:5" x14ac:dyDescent="0.25">
      <c r="A1464" s="103">
        <v>86710</v>
      </c>
      <c r="B1464" s="101" t="s">
        <v>7559</v>
      </c>
      <c r="C1464" s="101" t="s">
        <v>8666</v>
      </c>
      <c r="D1464" s="101"/>
      <c r="E1464" s="102">
        <v>13.55</v>
      </c>
    </row>
    <row r="1465" spans="1:5" x14ac:dyDescent="0.25">
      <c r="A1465" s="103">
        <v>86711</v>
      </c>
      <c r="B1465" s="101" t="s">
        <v>7560</v>
      </c>
      <c r="C1465" s="101" t="s">
        <v>8666</v>
      </c>
      <c r="D1465" s="101"/>
      <c r="E1465" s="102">
        <v>16.89</v>
      </c>
    </row>
    <row r="1466" spans="1:5" x14ac:dyDescent="0.25">
      <c r="A1466" s="103">
        <v>86713</v>
      </c>
      <c r="B1466" s="101" t="s">
        <v>7561</v>
      </c>
      <c r="C1466" s="101" t="s">
        <v>8666</v>
      </c>
      <c r="D1466" s="101"/>
      <c r="E1466" s="102">
        <v>15.3</v>
      </c>
    </row>
    <row r="1467" spans="1:5" x14ac:dyDescent="0.25">
      <c r="A1467" s="103">
        <v>86717</v>
      </c>
      <c r="B1467" s="101" t="s">
        <v>7562</v>
      </c>
      <c r="C1467" s="101" t="s">
        <v>8666</v>
      </c>
      <c r="D1467" s="101"/>
      <c r="E1467" s="102">
        <v>12.25</v>
      </c>
    </row>
    <row r="1468" spans="1:5" x14ac:dyDescent="0.25">
      <c r="A1468" s="103">
        <v>86720</v>
      </c>
      <c r="B1468" s="101" t="s">
        <v>7563</v>
      </c>
      <c r="C1468" s="101" t="s">
        <v>8666</v>
      </c>
      <c r="D1468" s="101"/>
      <c r="E1468" s="102">
        <v>16.2</v>
      </c>
    </row>
    <row r="1469" spans="1:5" x14ac:dyDescent="0.25">
      <c r="A1469" s="103">
        <v>86723</v>
      </c>
      <c r="B1469" s="101" t="s">
        <v>7564</v>
      </c>
      <c r="C1469" s="101" t="s">
        <v>8666</v>
      </c>
      <c r="D1469" s="101"/>
      <c r="E1469" s="102">
        <v>13.19</v>
      </c>
    </row>
    <row r="1470" spans="1:5" x14ac:dyDescent="0.25">
      <c r="A1470" s="103">
        <v>86727</v>
      </c>
      <c r="B1470" s="101" t="s">
        <v>7565</v>
      </c>
      <c r="C1470" s="101" t="s">
        <v>8666</v>
      </c>
      <c r="D1470" s="101"/>
      <c r="E1470" s="102">
        <v>12.87</v>
      </c>
    </row>
    <row r="1471" spans="1:5" x14ac:dyDescent="0.25">
      <c r="A1471" s="103">
        <v>86732</v>
      </c>
      <c r="B1471" s="101" t="s">
        <v>7566</v>
      </c>
      <c r="C1471" s="101" t="s">
        <v>8666</v>
      </c>
      <c r="D1471" s="101"/>
      <c r="E1471" s="102">
        <v>15</v>
      </c>
    </row>
    <row r="1472" spans="1:5" x14ac:dyDescent="0.25">
      <c r="A1472" s="103">
        <v>86735</v>
      </c>
      <c r="B1472" s="101" t="s">
        <v>7567</v>
      </c>
      <c r="C1472" s="101" t="s">
        <v>8666</v>
      </c>
      <c r="D1472" s="101"/>
      <c r="E1472" s="102">
        <v>13.05</v>
      </c>
    </row>
    <row r="1473" spans="1:5" x14ac:dyDescent="0.25">
      <c r="A1473" s="103">
        <v>86738</v>
      </c>
      <c r="B1473" s="101" t="s">
        <v>7568</v>
      </c>
      <c r="C1473" s="101" t="s">
        <v>8666</v>
      </c>
      <c r="D1473" s="101"/>
      <c r="E1473" s="102">
        <v>13.24</v>
      </c>
    </row>
    <row r="1474" spans="1:5" x14ac:dyDescent="0.25">
      <c r="A1474" s="103">
        <v>86741</v>
      </c>
      <c r="B1474" s="101" t="s">
        <v>7569</v>
      </c>
      <c r="C1474" s="101" t="s">
        <v>8666</v>
      </c>
      <c r="D1474" s="101"/>
      <c r="E1474" s="102">
        <v>13.19</v>
      </c>
    </row>
    <row r="1475" spans="1:5" x14ac:dyDescent="0.25">
      <c r="A1475" s="103">
        <v>86744</v>
      </c>
      <c r="B1475" s="101" t="s">
        <v>7570</v>
      </c>
      <c r="C1475" s="101" t="s">
        <v>8666</v>
      </c>
      <c r="D1475" s="101"/>
      <c r="E1475" s="102">
        <v>15.99</v>
      </c>
    </row>
    <row r="1476" spans="1:5" x14ac:dyDescent="0.25">
      <c r="A1476" s="103">
        <v>86747</v>
      </c>
      <c r="B1476" s="101" t="s">
        <v>7571</v>
      </c>
      <c r="C1476" s="101" t="s">
        <v>8666</v>
      </c>
      <c r="D1476" s="101"/>
      <c r="E1476" s="102">
        <v>15.03</v>
      </c>
    </row>
    <row r="1477" spans="1:5" x14ac:dyDescent="0.25">
      <c r="A1477" s="103">
        <v>86750</v>
      </c>
      <c r="B1477" s="101" t="s">
        <v>7572</v>
      </c>
      <c r="C1477" s="101" t="s">
        <v>8666</v>
      </c>
      <c r="D1477" s="101"/>
      <c r="E1477" s="102">
        <v>13.19</v>
      </c>
    </row>
    <row r="1478" spans="1:5" x14ac:dyDescent="0.25">
      <c r="A1478" s="103">
        <v>86753</v>
      </c>
      <c r="B1478" s="101" t="s">
        <v>7573</v>
      </c>
      <c r="C1478" s="101" t="s">
        <v>8666</v>
      </c>
      <c r="D1478" s="101"/>
      <c r="E1478" s="102">
        <v>12.39</v>
      </c>
    </row>
    <row r="1479" spans="1:5" x14ac:dyDescent="0.25">
      <c r="A1479" s="103">
        <v>86756</v>
      </c>
      <c r="B1479" s="101" t="s">
        <v>7574</v>
      </c>
      <c r="C1479" s="101" t="s">
        <v>8666</v>
      </c>
      <c r="D1479" s="101"/>
      <c r="E1479" s="102">
        <v>15.89</v>
      </c>
    </row>
    <row r="1480" spans="1:5" x14ac:dyDescent="0.25">
      <c r="A1480" s="103">
        <v>86757</v>
      </c>
      <c r="B1480" s="101" t="s">
        <v>7575</v>
      </c>
      <c r="C1480" s="101" t="s">
        <v>8666</v>
      </c>
      <c r="D1480" s="101"/>
      <c r="E1480" s="102">
        <v>19.350000000000001</v>
      </c>
    </row>
    <row r="1481" spans="1:5" x14ac:dyDescent="0.25">
      <c r="A1481" s="103">
        <v>86759</v>
      </c>
      <c r="B1481" s="101" t="s">
        <v>7576</v>
      </c>
      <c r="C1481" s="101" t="s">
        <v>8666</v>
      </c>
      <c r="D1481" s="101"/>
      <c r="E1481" s="102">
        <v>18.23</v>
      </c>
    </row>
    <row r="1482" spans="1:5" x14ac:dyDescent="0.25">
      <c r="A1482" s="103">
        <v>86762</v>
      </c>
      <c r="B1482" s="101" t="s">
        <v>7577</v>
      </c>
      <c r="C1482" s="101" t="s">
        <v>8666</v>
      </c>
      <c r="D1482" s="101"/>
      <c r="E1482" s="102">
        <v>14.39</v>
      </c>
    </row>
    <row r="1483" spans="1:5" x14ac:dyDescent="0.25">
      <c r="A1483" s="103">
        <v>86765</v>
      </c>
      <c r="B1483" s="101" t="s">
        <v>7578</v>
      </c>
      <c r="C1483" s="101" t="s">
        <v>8666</v>
      </c>
      <c r="D1483" s="101"/>
      <c r="E1483" s="102">
        <v>12.88</v>
      </c>
    </row>
    <row r="1484" spans="1:5" x14ac:dyDescent="0.25">
      <c r="A1484" s="103">
        <v>86768</v>
      </c>
      <c r="B1484" s="101" t="s">
        <v>7579</v>
      </c>
      <c r="C1484" s="101" t="s">
        <v>8666</v>
      </c>
      <c r="D1484" s="101"/>
      <c r="E1484" s="102">
        <v>13.19</v>
      </c>
    </row>
    <row r="1485" spans="1:5" x14ac:dyDescent="0.25">
      <c r="A1485" s="103">
        <v>86769</v>
      </c>
      <c r="B1485" s="101" t="s">
        <v>7580</v>
      </c>
      <c r="C1485" s="101" t="s">
        <v>8666</v>
      </c>
      <c r="D1485" s="101"/>
      <c r="E1485" s="102">
        <v>42.13</v>
      </c>
    </row>
    <row r="1486" spans="1:5" x14ac:dyDescent="0.25">
      <c r="A1486" s="103">
        <v>86771</v>
      </c>
      <c r="B1486" s="101" t="s">
        <v>7581</v>
      </c>
      <c r="C1486" s="101" t="s">
        <v>8666</v>
      </c>
      <c r="D1486" s="101"/>
      <c r="E1486" s="102">
        <v>24.48</v>
      </c>
    </row>
    <row r="1487" spans="1:5" x14ac:dyDescent="0.25">
      <c r="A1487" s="103">
        <v>86774</v>
      </c>
      <c r="B1487" s="101" t="s">
        <v>7582</v>
      </c>
      <c r="C1487" s="101" t="s">
        <v>8666</v>
      </c>
      <c r="D1487" s="101"/>
      <c r="E1487" s="102">
        <v>14.8</v>
      </c>
    </row>
    <row r="1488" spans="1:5" x14ac:dyDescent="0.25">
      <c r="A1488" s="103">
        <v>86777</v>
      </c>
      <c r="B1488" s="101" t="s">
        <v>7583</v>
      </c>
      <c r="C1488" s="101" t="s">
        <v>8666</v>
      </c>
      <c r="D1488" s="101"/>
      <c r="E1488" s="102">
        <v>14.39</v>
      </c>
    </row>
    <row r="1489" spans="1:5" x14ac:dyDescent="0.25">
      <c r="A1489" s="103">
        <v>86778</v>
      </c>
      <c r="B1489" s="101" t="s">
        <v>7584</v>
      </c>
      <c r="C1489" s="101" t="s">
        <v>8666</v>
      </c>
      <c r="D1489" s="101"/>
      <c r="E1489" s="102">
        <v>14.41</v>
      </c>
    </row>
    <row r="1490" spans="1:5" x14ac:dyDescent="0.25">
      <c r="A1490" s="103">
        <v>86780</v>
      </c>
      <c r="B1490" s="101" t="s">
        <v>7585</v>
      </c>
      <c r="C1490" s="101" t="s">
        <v>8666</v>
      </c>
      <c r="D1490" s="101"/>
      <c r="E1490" s="102">
        <v>13.24</v>
      </c>
    </row>
    <row r="1491" spans="1:5" x14ac:dyDescent="0.25">
      <c r="A1491" s="103">
        <v>86780</v>
      </c>
      <c r="B1491" s="101" t="s">
        <v>7585</v>
      </c>
      <c r="C1491" s="101" t="s">
        <v>15225</v>
      </c>
      <c r="D1491" s="101"/>
      <c r="E1491" s="102">
        <v>13.24</v>
      </c>
    </row>
    <row r="1492" spans="1:5" x14ac:dyDescent="0.25">
      <c r="A1492" s="103">
        <v>86784</v>
      </c>
      <c r="B1492" s="101" t="s">
        <v>7586</v>
      </c>
      <c r="C1492" s="101" t="s">
        <v>8666</v>
      </c>
      <c r="D1492" s="101"/>
      <c r="E1492" s="102">
        <v>12.56</v>
      </c>
    </row>
    <row r="1493" spans="1:5" x14ac:dyDescent="0.25">
      <c r="A1493" s="103">
        <v>86787</v>
      </c>
      <c r="B1493" s="101" t="s">
        <v>7587</v>
      </c>
      <c r="C1493" s="101" t="s">
        <v>8666</v>
      </c>
      <c r="D1493" s="101"/>
      <c r="E1493" s="102">
        <v>12.88</v>
      </c>
    </row>
    <row r="1494" spans="1:5" x14ac:dyDescent="0.25">
      <c r="A1494" s="103">
        <v>86788</v>
      </c>
      <c r="B1494" s="101" t="s">
        <v>7588</v>
      </c>
      <c r="C1494" s="101" t="s">
        <v>8666</v>
      </c>
      <c r="D1494" s="101"/>
      <c r="E1494" s="102">
        <v>16.850000000000001</v>
      </c>
    </row>
    <row r="1495" spans="1:5" x14ac:dyDescent="0.25">
      <c r="A1495" s="103">
        <v>86789</v>
      </c>
      <c r="B1495" s="101" t="s">
        <v>7589</v>
      </c>
      <c r="C1495" s="101" t="s">
        <v>8666</v>
      </c>
      <c r="D1495" s="101"/>
      <c r="E1495" s="102">
        <v>14.39</v>
      </c>
    </row>
    <row r="1496" spans="1:5" x14ac:dyDescent="0.25">
      <c r="A1496" s="103">
        <v>86790</v>
      </c>
      <c r="B1496" s="101" t="s">
        <v>7590</v>
      </c>
      <c r="C1496" s="101" t="s">
        <v>8666</v>
      </c>
      <c r="D1496" s="101"/>
      <c r="E1496" s="102">
        <v>12.88</v>
      </c>
    </row>
    <row r="1497" spans="1:5" x14ac:dyDescent="0.25">
      <c r="A1497" s="103">
        <v>86793</v>
      </c>
      <c r="B1497" s="101" t="s">
        <v>7591</v>
      </c>
      <c r="C1497" s="101" t="s">
        <v>8666</v>
      </c>
      <c r="D1497" s="101"/>
      <c r="E1497" s="102">
        <v>13.19</v>
      </c>
    </row>
    <row r="1498" spans="1:5" x14ac:dyDescent="0.25">
      <c r="A1498" s="103">
        <v>86794</v>
      </c>
      <c r="B1498" s="101" t="s">
        <v>7592</v>
      </c>
      <c r="C1498" s="101" t="s">
        <v>8666</v>
      </c>
      <c r="D1498" s="101"/>
      <c r="E1498" s="102">
        <v>16.850000000000001</v>
      </c>
    </row>
    <row r="1499" spans="1:5" x14ac:dyDescent="0.25">
      <c r="A1499" s="103">
        <v>86800</v>
      </c>
      <c r="B1499" s="101" t="s">
        <v>7593</v>
      </c>
      <c r="C1499" s="101" t="s">
        <v>8666</v>
      </c>
      <c r="D1499" s="101"/>
      <c r="E1499" s="102">
        <v>15.91</v>
      </c>
    </row>
    <row r="1500" spans="1:5" x14ac:dyDescent="0.25">
      <c r="A1500" s="103">
        <v>86803</v>
      </c>
      <c r="B1500" s="101" t="s">
        <v>7594</v>
      </c>
      <c r="C1500" s="101" t="s">
        <v>8666</v>
      </c>
      <c r="D1500" s="101"/>
      <c r="E1500" s="102">
        <v>14.27</v>
      </c>
    </row>
    <row r="1501" spans="1:5" x14ac:dyDescent="0.25">
      <c r="A1501" s="103">
        <v>86803</v>
      </c>
      <c r="B1501" s="101" t="s">
        <v>7594</v>
      </c>
      <c r="C1501" s="101" t="s">
        <v>15225</v>
      </c>
      <c r="D1501" s="101"/>
      <c r="E1501" s="102">
        <v>14.27</v>
      </c>
    </row>
    <row r="1502" spans="1:5" x14ac:dyDescent="0.25">
      <c r="A1502" s="103">
        <v>86804</v>
      </c>
      <c r="B1502" s="101" t="s">
        <v>7595</v>
      </c>
      <c r="C1502" s="101" t="s">
        <v>8666</v>
      </c>
      <c r="D1502" s="101"/>
      <c r="E1502" s="102">
        <v>15.49</v>
      </c>
    </row>
    <row r="1503" spans="1:5" x14ac:dyDescent="0.25">
      <c r="A1503" s="103">
        <v>86805</v>
      </c>
      <c r="B1503" s="101" t="s">
        <v>7596</v>
      </c>
      <c r="C1503" s="101" t="s">
        <v>8666</v>
      </c>
      <c r="D1503" s="101"/>
      <c r="E1503" s="102">
        <v>189.51</v>
      </c>
    </row>
    <row r="1504" spans="1:5" x14ac:dyDescent="0.25">
      <c r="A1504" s="103">
        <v>86806</v>
      </c>
      <c r="B1504" s="101" t="s">
        <v>7596</v>
      </c>
      <c r="C1504" s="101" t="s">
        <v>8666</v>
      </c>
      <c r="D1504" s="101"/>
      <c r="E1504" s="102">
        <v>47.59</v>
      </c>
    </row>
    <row r="1505" spans="1:5" x14ac:dyDescent="0.25">
      <c r="A1505" s="103">
        <v>86807</v>
      </c>
      <c r="B1505" s="101" t="s">
        <v>7597</v>
      </c>
      <c r="C1505" s="101" t="s">
        <v>8666</v>
      </c>
      <c r="D1505" s="101"/>
      <c r="E1505" s="102">
        <v>78.650000000000006</v>
      </c>
    </row>
    <row r="1506" spans="1:5" x14ac:dyDescent="0.25">
      <c r="A1506" s="103">
        <v>86808</v>
      </c>
      <c r="B1506" s="101" t="s">
        <v>7597</v>
      </c>
      <c r="C1506" s="101" t="s">
        <v>8666</v>
      </c>
      <c r="D1506" s="101"/>
      <c r="E1506" s="102">
        <v>29.68</v>
      </c>
    </row>
    <row r="1507" spans="1:5" x14ac:dyDescent="0.25">
      <c r="A1507" s="103">
        <v>86812</v>
      </c>
      <c r="B1507" s="101" t="s">
        <v>7598</v>
      </c>
      <c r="C1507" s="101" t="s">
        <v>8666</v>
      </c>
      <c r="D1507" s="101"/>
      <c r="E1507" s="102">
        <v>25.81</v>
      </c>
    </row>
    <row r="1508" spans="1:5" x14ac:dyDescent="0.25">
      <c r="A1508" s="103">
        <v>86813</v>
      </c>
      <c r="B1508" s="101" t="s">
        <v>7598</v>
      </c>
      <c r="C1508" s="101" t="s">
        <v>8666</v>
      </c>
      <c r="D1508" s="101"/>
      <c r="E1508" s="102">
        <v>58</v>
      </c>
    </row>
    <row r="1509" spans="1:5" x14ac:dyDescent="0.25">
      <c r="A1509" s="103">
        <v>86816</v>
      </c>
      <c r="B1509" s="101" t="s">
        <v>7599</v>
      </c>
      <c r="C1509" s="101" t="s">
        <v>8666</v>
      </c>
      <c r="D1509" s="101"/>
      <c r="E1509" s="102">
        <v>30.17</v>
      </c>
    </row>
    <row r="1510" spans="1:5" x14ac:dyDescent="0.25">
      <c r="A1510" s="103">
        <v>86817</v>
      </c>
      <c r="B1510" s="101" t="s">
        <v>7599</v>
      </c>
      <c r="C1510" s="101" t="s">
        <v>8666</v>
      </c>
      <c r="D1510" s="101"/>
      <c r="E1510" s="102">
        <v>106.14</v>
      </c>
    </row>
    <row r="1511" spans="1:5" x14ac:dyDescent="0.25">
      <c r="A1511" s="103">
        <v>86821</v>
      </c>
      <c r="B1511" s="101" t="s">
        <v>7600</v>
      </c>
      <c r="C1511" s="101" t="s">
        <v>8666</v>
      </c>
      <c r="D1511" s="101"/>
      <c r="E1511" s="102">
        <v>36.56</v>
      </c>
    </row>
    <row r="1512" spans="1:5" x14ac:dyDescent="0.25">
      <c r="A1512" s="103">
        <v>86825</v>
      </c>
      <c r="B1512" s="101" t="s">
        <v>7601</v>
      </c>
      <c r="C1512" s="101" t="s">
        <v>8666</v>
      </c>
      <c r="D1512" s="101"/>
      <c r="E1512" s="102">
        <v>109.49</v>
      </c>
    </row>
    <row r="1513" spans="1:5" x14ac:dyDescent="0.25">
      <c r="A1513" s="103">
        <v>86826</v>
      </c>
      <c r="B1513" s="101" t="s">
        <v>7602</v>
      </c>
      <c r="C1513" s="101" t="s">
        <v>8666</v>
      </c>
      <c r="D1513" s="101"/>
      <c r="E1513" s="102">
        <v>36.53</v>
      </c>
    </row>
    <row r="1514" spans="1:5" x14ac:dyDescent="0.25">
      <c r="A1514" s="103">
        <v>86828</v>
      </c>
      <c r="B1514" s="101" t="s">
        <v>7603</v>
      </c>
      <c r="C1514" s="101" t="s">
        <v>8666</v>
      </c>
      <c r="D1514" s="101"/>
      <c r="E1514" s="102">
        <v>64.19</v>
      </c>
    </row>
    <row r="1515" spans="1:5" x14ac:dyDescent="0.25">
      <c r="A1515" s="103">
        <v>86829</v>
      </c>
      <c r="B1515" s="101" t="s">
        <v>7604</v>
      </c>
      <c r="C1515" s="101" t="s">
        <v>8666</v>
      </c>
      <c r="D1515" s="101"/>
      <c r="E1515" s="102">
        <v>64.19</v>
      </c>
    </row>
    <row r="1516" spans="1:5" x14ac:dyDescent="0.25">
      <c r="A1516" s="103">
        <v>86830</v>
      </c>
      <c r="B1516" s="101" t="s">
        <v>7605</v>
      </c>
      <c r="C1516" s="101" t="s">
        <v>8666</v>
      </c>
      <c r="D1516" s="101"/>
      <c r="E1516" s="102">
        <v>95.52</v>
      </c>
    </row>
    <row r="1517" spans="1:5" x14ac:dyDescent="0.25">
      <c r="A1517" s="103">
        <v>86831</v>
      </c>
      <c r="B1517" s="101" t="s">
        <v>7606</v>
      </c>
      <c r="C1517" s="101" t="s">
        <v>8666</v>
      </c>
      <c r="D1517" s="101"/>
      <c r="E1517" s="102">
        <v>81.88</v>
      </c>
    </row>
    <row r="1518" spans="1:5" x14ac:dyDescent="0.25">
      <c r="A1518" s="103">
        <v>86832</v>
      </c>
      <c r="B1518" s="101" t="s">
        <v>7607</v>
      </c>
      <c r="C1518" s="101" t="s">
        <v>8666</v>
      </c>
      <c r="D1518" s="101"/>
      <c r="E1518" s="102">
        <v>323.75</v>
      </c>
    </row>
    <row r="1519" spans="1:5" x14ac:dyDescent="0.25">
      <c r="A1519" s="103">
        <v>86833</v>
      </c>
      <c r="B1519" s="101" t="s">
        <v>7608</v>
      </c>
      <c r="C1519" s="101" t="s">
        <v>8666</v>
      </c>
      <c r="D1519" s="101"/>
      <c r="E1519" s="102">
        <v>325.8</v>
      </c>
    </row>
    <row r="1520" spans="1:5" x14ac:dyDescent="0.25">
      <c r="A1520" s="103">
        <v>86834</v>
      </c>
      <c r="B1520" s="101" t="s">
        <v>7609</v>
      </c>
      <c r="C1520" s="101" t="s">
        <v>8666</v>
      </c>
      <c r="D1520" s="101"/>
      <c r="E1520" s="102">
        <v>357.56</v>
      </c>
    </row>
    <row r="1521" spans="1:5" x14ac:dyDescent="0.25">
      <c r="A1521" s="103">
        <v>86835</v>
      </c>
      <c r="B1521" s="101" t="s">
        <v>7610</v>
      </c>
      <c r="C1521" s="101" t="s">
        <v>8666</v>
      </c>
      <c r="D1521" s="101"/>
      <c r="E1521" s="102">
        <v>322.95999999999998</v>
      </c>
    </row>
    <row r="1522" spans="1:5" x14ac:dyDescent="0.25">
      <c r="A1522" s="103">
        <v>86850</v>
      </c>
      <c r="B1522" s="101" t="s">
        <v>7611</v>
      </c>
      <c r="C1522" s="101" t="s">
        <v>8666</v>
      </c>
      <c r="D1522" s="101"/>
      <c r="E1522" s="102">
        <v>9.77</v>
      </c>
    </row>
    <row r="1523" spans="1:5" x14ac:dyDescent="0.25">
      <c r="A1523" s="103">
        <v>86880</v>
      </c>
      <c r="B1523" s="101" t="s">
        <v>7614</v>
      </c>
      <c r="C1523" s="101" t="s">
        <v>8666</v>
      </c>
      <c r="D1523" s="101"/>
      <c r="E1523" s="102">
        <v>5.39</v>
      </c>
    </row>
    <row r="1524" spans="1:5" x14ac:dyDescent="0.25">
      <c r="A1524" s="103">
        <v>86885</v>
      </c>
      <c r="B1524" s="101" t="s">
        <v>7615</v>
      </c>
      <c r="C1524" s="101" t="s">
        <v>8666</v>
      </c>
      <c r="D1524" s="101"/>
      <c r="E1524" s="102">
        <v>5.72</v>
      </c>
    </row>
    <row r="1525" spans="1:5" x14ac:dyDescent="0.25">
      <c r="A1525" s="103">
        <v>86886</v>
      </c>
      <c r="B1525" s="101" t="s">
        <v>7616</v>
      </c>
      <c r="C1525" s="101" t="s">
        <v>8666</v>
      </c>
      <c r="D1525" s="101"/>
      <c r="E1525" s="102">
        <v>5.18</v>
      </c>
    </row>
    <row r="1526" spans="1:5" x14ac:dyDescent="0.25">
      <c r="A1526" s="103">
        <v>86900</v>
      </c>
      <c r="B1526" s="101" t="s">
        <v>7619</v>
      </c>
      <c r="C1526" s="101" t="s">
        <v>8666</v>
      </c>
      <c r="D1526" s="101"/>
      <c r="E1526" s="102">
        <v>2.99</v>
      </c>
    </row>
    <row r="1527" spans="1:5" x14ac:dyDescent="0.25">
      <c r="A1527" s="103">
        <v>86901</v>
      </c>
      <c r="B1527" s="101" t="s">
        <v>7620</v>
      </c>
      <c r="C1527" s="101" t="s">
        <v>8666</v>
      </c>
      <c r="D1527" s="101"/>
      <c r="E1527" s="102">
        <v>2.99</v>
      </c>
    </row>
    <row r="1528" spans="1:5" x14ac:dyDescent="0.25">
      <c r="A1528" s="103">
        <v>86902</v>
      </c>
      <c r="B1528" s="101" t="s">
        <v>7621</v>
      </c>
      <c r="C1528" s="101" t="s">
        <v>8666</v>
      </c>
      <c r="D1528" s="101"/>
      <c r="E1528" s="102">
        <v>6.35</v>
      </c>
    </row>
    <row r="1529" spans="1:5" x14ac:dyDescent="0.25">
      <c r="A1529" s="103">
        <v>86904</v>
      </c>
      <c r="B1529" s="101" t="s">
        <v>7622</v>
      </c>
      <c r="C1529" s="101" t="s">
        <v>8666</v>
      </c>
      <c r="D1529" s="101"/>
      <c r="E1529" s="102">
        <v>16.34</v>
      </c>
    </row>
    <row r="1530" spans="1:5" x14ac:dyDescent="0.25">
      <c r="A1530" s="103">
        <v>86905</v>
      </c>
      <c r="B1530" s="101" t="s">
        <v>7623</v>
      </c>
      <c r="C1530" s="101" t="s">
        <v>8666</v>
      </c>
      <c r="D1530" s="101"/>
      <c r="E1530" s="102">
        <v>3.83</v>
      </c>
    </row>
    <row r="1531" spans="1:5" x14ac:dyDescent="0.25">
      <c r="A1531" s="103">
        <v>86906</v>
      </c>
      <c r="B1531" s="101" t="s">
        <v>7624</v>
      </c>
      <c r="C1531" s="101" t="s">
        <v>8666</v>
      </c>
      <c r="D1531" s="101"/>
      <c r="E1531" s="102">
        <v>7.75</v>
      </c>
    </row>
    <row r="1532" spans="1:5" x14ac:dyDescent="0.25">
      <c r="A1532" s="103">
        <v>86940</v>
      </c>
      <c r="B1532" s="101" t="s">
        <v>7635</v>
      </c>
      <c r="C1532" s="101" t="s">
        <v>8666</v>
      </c>
      <c r="D1532" s="101"/>
      <c r="E1532" s="102">
        <v>8.77</v>
      </c>
    </row>
    <row r="1533" spans="1:5" x14ac:dyDescent="0.25">
      <c r="A1533" s="103">
        <v>86941</v>
      </c>
      <c r="B1533" s="101" t="s">
        <v>7636</v>
      </c>
      <c r="C1533" s="101" t="s">
        <v>8666</v>
      </c>
      <c r="D1533" s="101"/>
      <c r="E1533" s="102">
        <v>12.11</v>
      </c>
    </row>
    <row r="1534" spans="1:5" x14ac:dyDescent="0.25">
      <c r="A1534" s="103">
        <v>87003</v>
      </c>
      <c r="B1534" s="101" t="s">
        <v>7650</v>
      </c>
      <c r="C1534" s="101" t="s">
        <v>8666</v>
      </c>
      <c r="D1534" s="101"/>
      <c r="E1534" s="102">
        <v>16.84</v>
      </c>
    </row>
    <row r="1535" spans="1:5" x14ac:dyDescent="0.25">
      <c r="A1535" s="103">
        <v>87015</v>
      </c>
      <c r="B1535" s="101" t="s">
        <v>7651</v>
      </c>
      <c r="C1535" s="101" t="s">
        <v>8666</v>
      </c>
      <c r="D1535" s="101"/>
      <c r="E1535" s="102">
        <v>6.68</v>
      </c>
    </row>
    <row r="1536" spans="1:5" x14ac:dyDescent="0.25">
      <c r="A1536" s="103">
        <v>87040</v>
      </c>
      <c r="B1536" s="101" t="s">
        <v>7652</v>
      </c>
      <c r="C1536" s="101" t="s">
        <v>8666</v>
      </c>
      <c r="D1536" s="101"/>
      <c r="E1536" s="102">
        <v>10.32</v>
      </c>
    </row>
    <row r="1537" spans="1:5" x14ac:dyDescent="0.25">
      <c r="A1537" s="103">
        <v>87045</v>
      </c>
      <c r="B1537" s="101" t="s">
        <v>7653</v>
      </c>
      <c r="C1537" s="101" t="s">
        <v>8666</v>
      </c>
      <c r="D1537" s="101"/>
      <c r="E1537" s="102">
        <v>9.44</v>
      </c>
    </row>
    <row r="1538" spans="1:5" x14ac:dyDescent="0.25">
      <c r="A1538" s="103">
        <v>87046</v>
      </c>
      <c r="B1538" s="101" t="s">
        <v>7654</v>
      </c>
      <c r="C1538" s="101" t="s">
        <v>8666</v>
      </c>
      <c r="D1538" s="101"/>
      <c r="E1538" s="102">
        <v>9.44</v>
      </c>
    </row>
    <row r="1539" spans="1:5" x14ac:dyDescent="0.25">
      <c r="A1539" s="103">
        <v>87070</v>
      </c>
      <c r="B1539" s="101" t="s">
        <v>7655</v>
      </c>
      <c r="C1539" s="101" t="s">
        <v>8666</v>
      </c>
      <c r="D1539" s="101"/>
      <c r="E1539" s="102">
        <v>8.6199999999999992</v>
      </c>
    </row>
    <row r="1540" spans="1:5" x14ac:dyDescent="0.25">
      <c r="A1540" s="103">
        <v>87071</v>
      </c>
      <c r="B1540" s="101" t="s">
        <v>7656</v>
      </c>
      <c r="C1540" s="101" t="s">
        <v>8666</v>
      </c>
      <c r="D1540" s="101"/>
      <c r="E1540" s="102">
        <v>9.89</v>
      </c>
    </row>
    <row r="1541" spans="1:5" x14ac:dyDescent="0.25">
      <c r="A1541" s="103">
        <v>87073</v>
      </c>
      <c r="B1541" s="101" t="s">
        <v>7657</v>
      </c>
      <c r="C1541" s="101" t="s">
        <v>8666</v>
      </c>
      <c r="D1541" s="101"/>
      <c r="E1541" s="102">
        <v>9.66</v>
      </c>
    </row>
    <row r="1542" spans="1:5" x14ac:dyDescent="0.25">
      <c r="A1542" s="103">
        <v>87075</v>
      </c>
      <c r="B1542" s="101" t="s">
        <v>7658</v>
      </c>
      <c r="C1542" s="101" t="s">
        <v>8666</v>
      </c>
      <c r="D1542" s="101"/>
      <c r="E1542" s="102">
        <v>9.4700000000000006</v>
      </c>
    </row>
    <row r="1543" spans="1:5" x14ac:dyDescent="0.25">
      <c r="A1543" s="103">
        <v>87076</v>
      </c>
      <c r="B1543" s="101" t="s">
        <v>7659</v>
      </c>
      <c r="C1543" s="101" t="s">
        <v>8666</v>
      </c>
      <c r="D1543" s="101"/>
      <c r="E1543" s="102">
        <v>8.08</v>
      </c>
    </row>
    <row r="1544" spans="1:5" x14ac:dyDescent="0.25">
      <c r="A1544" s="103">
        <v>87077</v>
      </c>
      <c r="B1544" s="101" t="s">
        <v>7660</v>
      </c>
      <c r="C1544" s="101" t="s">
        <v>8666</v>
      </c>
      <c r="D1544" s="101"/>
      <c r="E1544" s="102">
        <v>8.08</v>
      </c>
    </row>
    <row r="1545" spans="1:5" x14ac:dyDescent="0.25">
      <c r="A1545" s="103">
        <v>87077</v>
      </c>
      <c r="B1545" s="101" t="s">
        <v>7660</v>
      </c>
      <c r="C1545" s="101" t="s">
        <v>15225</v>
      </c>
      <c r="D1545" s="101"/>
      <c r="E1545" s="102">
        <v>8.08</v>
      </c>
    </row>
    <row r="1546" spans="1:5" x14ac:dyDescent="0.25">
      <c r="A1546" s="103">
        <v>87081</v>
      </c>
      <c r="B1546" s="101" t="s">
        <v>7661</v>
      </c>
      <c r="C1546" s="101" t="s">
        <v>8666</v>
      </c>
      <c r="D1546" s="101"/>
      <c r="E1546" s="102">
        <v>6.63</v>
      </c>
    </row>
    <row r="1547" spans="1:5" x14ac:dyDescent="0.25">
      <c r="A1547" s="103">
        <v>87084</v>
      </c>
      <c r="B1547" s="101" t="s">
        <v>7662</v>
      </c>
      <c r="C1547" s="101" t="s">
        <v>8666</v>
      </c>
      <c r="D1547" s="101"/>
      <c r="E1547" s="102">
        <v>27.07</v>
      </c>
    </row>
    <row r="1548" spans="1:5" x14ac:dyDescent="0.25">
      <c r="A1548" s="103">
        <v>87086</v>
      </c>
      <c r="B1548" s="101" t="s">
        <v>7663</v>
      </c>
      <c r="C1548" s="101" t="s">
        <v>8666</v>
      </c>
      <c r="D1548" s="101"/>
      <c r="E1548" s="102">
        <v>8.07</v>
      </c>
    </row>
    <row r="1549" spans="1:5" x14ac:dyDescent="0.25">
      <c r="A1549" s="103">
        <v>87088</v>
      </c>
      <c r="B1549" s="101" t="s">
        <v>7664</v>
      </c>
      <c r="C1549" s="101" t="s">
        <v>8666</v>
      </c>
      <c r="D1549" s="101"/>
      <c r="E1549" s="102">
        <v>8.09</v>
      </c>
    </row>
    <row r="1550" spans="1:5" x14ac:dyDescent="0.25">
      <c r="A1550" s="103">
        <v>87101</v>
      </c>
      <c r="B1550" s="101" t="s">
        <v>7665</v>
      </c>
      <c r="C1550" s="101" t="s">
        <v>8666</v>
      </c>
      <c r="D1550" s="101"/>
      <c r="E1550" s="102">
        <v>7.71</v>
      </c>
    </row>
    <row r="1551" spans="1:5" x14ac:dyDescent="0.25">
      <c r="A1551" s="103">
        <v>87102</v>
      </c>
      <c r="B1551" s="101" t="s">
        <v>7666</v>
      </c>
      <c r="C1551" s="101" t="s">
        <v>8666</v>
      </c>
      <c r="D1551" s="101"/>
      <c r="E1551" s="102">
        <v>8.41</v>
      </c>
    </row>
    <row r="1552" spans="1:5" x14ac:dyDescent="0.25">
      <c r="A1552" s="103">
        <v>87103</v>
      </c>
      <c r="B1552" s="101" t="s">
        <v>7667</v>
      </c>
      <c r="C1552" s="101" t="s">
        <v>8666</v>
      </c>
      <c r="D1552" s="101"/>
      <c r="E1552" s="102">
        <v>20.46</v>
      </c>
    </row>
    <row r="1553" spans="1:5" x14ac:dyDescent="0.25">
      <c r="A1553" s="103">
        <v>87106</v>
      </c>
      <c r="B1553" s="101" t="s">
        <v>7668</v>
      </c>
      <c r="C1553" s="101" t="s">
        <v>8666</v>
      </c>
      <c r="D1553" s="101"/>
      <c r="E1553" s="102">
        <v>10.32</v>
      </c>
    </row>
    <row r="1554" spans="1:5" x14ac:dyDescent="0.25">
      <c r="A1554" s="103">
        <v>87107</v>
      </c>
      <c r="B1554" s="101" t="s">
        <v>7669</v>
      </c>
      <c r="C1554" s="101" t="s">
        <v>8666</v>
      </c>
      <c r="D1554" s="101"/>
      <c r="E1554" s="102">
        <v>10.32</v>
      </c>
    </row>
    <row r="1555" spans="1:5" x14ac:dyDescent="0.25">
      <c r="A1555" s="103">
        <v>87109</v>
      </c>
      <c r="B1555" s="101" t="s">
        <v>7670</v>
      </c>
      <c r="C1555" s="101" t="s">
        <v>8666</v>
      </c>
      <c r="D1555" s="101"/>
      <c r="E1555" s="102">
        <v>15.39</v>
      </c>
    </row>
    <row r="1556" spans="1:5" x14ac:dyDescent="0.25">
      <c r="A1556" s="103">
        <v>87110</v>
      </c>
      <c r="B1556" s="101" t="s">
        <v>7671</v>
      </c>
      <c r="C1556" s="101" t="s">
        <v>8666</v>
      </c>
      <c r="D1556" s="101"/>
      <c r="E1556" s="102">
        <v>19.600000000000001</v>
      </c>
    </row>
    <row r="1557" spans="1:5" x14ac:dyDescent="0.25">
      <c r="A1557" s="103">
        <v>87116</v>
      </c>
      <c r="B1557" s="101" t="s">
        <v>7672</v>
      </c>
      <c r="C1557" s="101" t="s">
        <v>8666</v>
      </c>
      <c r="D1557" s="101"/>
      <c r="E1557" s="102">
        <v>10.8</v>
      </c>
    </row>
    <row r="1558" spans="1:5" x14ac:dyDescent="0.25">
      <c r="A1558" s="103">
        <v>87118</v>
      </c>
      <c r="B1558" s="101" t="s">
        <v>7673</v>
      </c>
      <c r="C1558" s="101" t="s">
        <v>8666</v>
      </c>
      <c r="D1558" s="101"/>
      <c r="E1558" s="102">
        <v>14.61</v>
      </c>
    </row>
    <row r="1559" spans="1:5" x14ac:dyDescent="0.25">
      <c r="A1559" s="103">
        <v>87140</v>
      </c>
      <c r="B1559" s="101" t="s">
        <v>7674</v>
      </c>
      <c r="C1559" s="101" t="s">
        <v>8666</v>
      </c>
      <c r="D1559" s="101"/>
      <c r="E1559" s="102">
        <v>5.57</v>
      </c>
    </row>
    <row r="1560" spans="1:5" x14ac:dyDescent="0.25">
      <c r="A1560" s="103">
        <v>87143</v>
      </c>
      <c r="B1560" s="101" t="s">
        <v>7675</v>
      </c>
      <c r="C1560" s="101" t="s">
        <v>8666</v>
      </c>
      <c r="D1560" s="101"/>
      <c r="E1560" s="102">
        <v>12.52</v>
      </c>
    </row>
    <row r="1561" spans="1:5" x14ac:dyDescent="0.25">
      <c r="A1561" s="103">
        <v>87147</v>
      </c>
      <c r="B1561" s="101" t="s">
        <v>7676</v>
      </c>
      <c r="C1561" s="101" t="s">
        <v>8666</v>
      </c>
      <c r="D1561" s="101"/>
      <c r="E1561" s="102">
        <v>5.18</v>
      </c>
    </row>
    <row r="1562" spans="1:5" x14ac:dyDescent="0.25">
      <c r="A1562" s="103">
        <v>87149</v>
      </c>
      <c r="B1562" s="101" t="s">
        <v>7677</v>
      </c>
      <c r="C1562" s="101" t="s">
        <v>8666</v>
      </c>
      <c r="D1562" s="101"/>
      <c r="E1562" s="102">
        <v>20.05</v>
      </c>
    </row>
    <row r="1563" spans="1:5" x14ac:dyDescent="0.25">
      <c r="A1563" s="103">
        <v>87150</v>
      </c>
      <c r="B1563" s="101" t="s">
        <v>7678</v>
      </c>
      <c r="C1563" s="101" t="s">
        <v>8666</v>
      </c>
      <c r="D1563" s="101"/>
      <c r="E1563" s="102">
        <v>35.090000000000003</v>
      </c>
    </row>
    <row r="1564" spans="1:5" x14ac:dyDescent="0.25">
      <c r="A1564" s="103">
        <v>87152</v>
      </c>
      <c r="B1564" s="101" t="s">
        <v>7679</v>
      </c>
      <c r="C1564" s="101" t="s">
        <v>8666</v>
      </c>
      <c r="D1564" s="101"/>
      <c r="E1564" s="102">
        <v>7.74</v>
      </c>
    </row>
    <row r="1565" spans="1:5" x14ac:dyDescent="0.25">
      <c r="A1565" s="103">
        <v>87153</v>
      </c>
      <c r="B1565" s="101" t="s">
        <v>7680</v>
      </c>
      <c r="C1565" s="101" t="s">
        <v>8666</v>
      </c>
      <c r="D1565" s="101"/>
      <c r="E1565" s="102">
        <v>115.36</v>
      </c>
    </row>
    <row r="1566" spans="1:5" x14ac:dyDescent="0.25">
      <c r="A1566" s="103">
        <v>87154</v>
      </c>
      <c r="B1566" s="101" t="s">
        <v>15326</v>
      </c>
      <c r="C1566" s="101" t="s">
        <v>8666</v>
      </c>
      <c r="D1566" s="101"/>
      <c r="E1566" s="102">
        <v>218.06</v>
      </c>
    </row>
    <row r="1567" spans="1:5" x14ac:dyDescent="0.25">
      <c r="A1567" s="103">
        <v>87158</v>
      </c>
      <c r="B1567" s="101" t="s">
        <v>7681</v>
      </c>
      <c r="C1567" s="101" t="s">
        <v>8666</v>
      </c>
      <c r="D1567" s="101"/>
      <c r="E1567" s="102">
        <v>7.74</v>
      </c>
    </row>
    <row r="1568" spans="1:5" x14ac:dyDescent="0.25">
      <c r="A1568" s="103">
        <v>87164</v>
      </c>
      <c r="B1568" s="101" t="s">
        <v>7682</v>
      </c>
      <c r="C1568" s="101" t="s">
        <v>8666</v>
      </c>
      <c r="D1568" s="101"/>
      <c r="E1568" s="102">
        <v>10.74</v>
      </c>
    </row>
    <row r="1569" spans="1:5" x14ac:dyDescent="0.25">
      <c r="A1569" s="103">
        <v>87166</v>
      </c>
      <c r="B1569" s="101" t="s">
        <v>7682</v>
      </c>
      <c r="C1569" s="101" t="s">
        <v>8666</v>
      </c>
      <c r="D1569" s="101"/>
      <c r="E1569" s="102">
        <v>11.3</v>
      </c>
    </row>
    <row r="1570" spans="1:5" x14ac:dyDescent="0.25">
      <c r="A1570" s="103">
        <v>87168</v>
      </c>
      <c r="B1570" s="101" t="s">
        <v>7683</v>
      </c>
      <c r="C1570" s="101" t="s">
        <v>8666</v>
      </c>
      <c r="D1570" s="101"/>
      <c r="E1570" s="102">
        <v>4.2699999999999996</v>
      </c>
    </row>
    <row r="1571" spans="1:5" x14ac:dyDescent="0.25">
      <c r="A1571" s="103">
        <v>87169</v>
      </c>
      <c r="B1571" s="101" t="s">
        <v>7684</v>
      </c>
      <c r="C1571" s="101" t="s">
        <v>8666</v>
      </c>
      <c r="D1571" s="101"/>
      <c r="E1571" s="102">
        <v>4.3099999999999996</v>
      </c>
    </row>
    <row r="1572" spans="1:5" x14ac:dyDescent="0.25">
      <c r="A1572" s="103">
        <v>87172</v>
      </c>
      <c r="B1572" s="101" t="s">
        <v>7685</v>
      </c>
      <c r="C1572" s="101" t="s">
        <v>8666</v>
      </c>
      <c r="D1572" s="101"/>
      <c r="E1572" s="102">
        <v>4.2699999999999996</v>
      </c>
    </row>
    <row r="1573" spans="1:5" x14ac:dyDescent="0.25">
      <c r="A1573" s="103">
        <v>87176</v>
      </c>
      <c r="B1573" s="101" t="s">
        <v>7686</v>
      </c>
      <c r="C1573" s="101" t="s">
        <v>8666</v>
      </c>
      <c r="D1573" s="101"/>
      <c r="E1573" s="102">
        <v>5.88</v>
      </c>
    </row>
    <row r="1574" spans="1:5" x14ac:dyDescent="0.25">
      <c r="A1574" s="103">
        <v>87177</v>
      </c>
      <c r="B1574" s="101" t="s">
        <v>7687</v>
      </c>
      <c r="C1574" s="101" t="s">
        <v>8666</v>
      </c>
      <c r="D1574" s="101"/>
      <c r="E1574" s="102">
        <v>8.9</v>
      </c>
    </row>
    <row r="1575" spans="1:5" x14ac:dyDescent="0.25">
      <c r="A1575" s="103">
        <v>87181</v>
      </c>
      <c r="B1575" s="101" t="s">
        <v>7688</v>
      </c>
      <c r="C1575" s="101" t="s">
        <v>8666</v>
      </c>
      <c r="D1575" s="101"/>
      <c r="E1575" s="102">
        <v>4.75</v>
      </c>
    </row>
    <row r="1576" spans="1:5" x14ac:dyDescent="0.25">
      <c r="A1576" s="103">
        <v>87184</v>
      </c>
      <c r="B1576" s="101" t="s">
        <v>7689</v>
      </c>
      <c r="C1576" s="101" t="s">
        <v>8666</v>
      </c>
      <c r="D1576" s="101"/>
      <c r="E1576" s="102">
        <v>7.48</v>
      </c>
    </row>
    <row r="1577" spans="1:5" x14ac:dyDescent="0.25">
      <c r="A1577" s="103">
        <v>87185</v>
      </c>
      <c r="B1577" s="101" t="s">
        <v>7690</v>
      </c>
      <c r="C1577" s="101" t="s">
        <v>8666</v>
      </c>
      <c r="D1577" s="101"/>
      <c r="E1577" s="102">
        <v>4.75</v>
      </c>
    </row>
    <row r="1578" spans="1:5" x14ac:dyDescent="0.25">
      <c r="A1578" s="103">
        <v>87186</v>
      </c>
      <c r="B1578" s="101" t="s">
        <v>7691</v>
      </c>
      <c r="C1578" s="101" t="s">
        <v>8666</v>
      </c>
      <c r="D1578" s="101"/>
      <c r="E1578" s="102">
        <v>8.65</v>
      </c>
    </row>
    <row r="1579" spans="1:5" x14ac:dyDescent="0.25">
      <c r="A1579" s="103">
        <v>87187</v>
      </c>
      <c r="B1579" s="101" t="s">
        <v>7692</v>
      </c>
      <c r="C1579" s="101" t="s">
        <v>8666</v>
      </c>
      <c r="D1579" s="101"/>
      <c r="E1579" s="102">
        <v>40.17</v>
      </c>
    </row>
    <row r="1580" spans="1:5" x14ac:dyDescent="0.25">
      <c r="A1580" s="103">
        <v>87188</v>
      </c>
      <c r="B1580" s="101" t="s">
        <v>7693</v>
      </c>
      <c r="C1580" s="101" t="s">
        <v>8666</v>
      </c>
      <c r="D1580" s="101"/>
      <c r="E1580" s="102">
        <v>6.64</v>
      </c>
    </row>
    <row r="1581" spans="1:5" x14ac:dyDescent="0.25">
      <c r="A1581" s="103">
        <v>87190</v>
      </c>
      <c r="B1581" s="101" t="s">
        <v>7694</v>
      </c>
      <c r="C1581" s="101" t="s">
        <v>8666</v>
      </c>
      <c r="D1581" s="101"/>
      <c r="E1581" s="102">
        <v>7.31</v>
      </c>
    </row>
    <row r="1582" spans="1:5" x14ac:dyDescent="0.25">
      <c r="A1582" s="103">
        <v>87197</v>
      </c>
      <c r="B1582" s="101" t="s">
        <v>7695</v>
      </c>
      <c r="C1582" s="101" t="s">
        <v>8666</v>
      </c>
      <c r="D1582" s="101"/>
      <c r="E1582" s="102">
        <v>15.02</v>
      </c>
    </row>
    <row r="1583" spans="1:5" x14ac:dyDescent="0.25">
      <c r="A1583" s="103">
        <v>87205</v>
      </c>
      <c r="B1583" s="101" t="s">
        <v>7696</v>
      </c>
      <c r="C1583" s="101" t="s">
        <v>8666</v>
      </c>
      <c r="D1583" s="101"/>
      <c r="E1583" s="102">
        <v>4.2699999999999996</v>
      </c>
    </row>
    <row r="1584" spans="1:5" x14ac:dyDescent="0.25">
      <c r="A1584" s="103">
        <v>87206</v>
      </c>
      <c r="B1584" s="101" t="s">
        <v>7697</v>
      </c>
      <c r="C1584" s="101" t="s">
        <v>8666</v>
      </c>
      <c r="D1584" s="101"/>
      <c r="E1584" s="102">
        <v>5.39</v>
      </c>
    </row>
    <row r="1585" spans="1:5" x14ac:dyDescent="0.25">
      <c r="A1585" s="103">
        <v>87207</v>
      </c>
      <c r="B1585" s="101" t="s">
        <v>7698</v>
      </c>
      <c r="C1585" s="101" t="s">
        <v>8666</v>
      </c>
      <c r="D1585" s="101"/>
      <c r="E1585" s="102">
        <v>5.99</v>
      </c>
    </row>
    <row r="1586" spans="1:5" x14ac:dyDescent="0.25">
      <c r="A1586" s="103">
        <v>87209</v>
      </c>
      <c r="B1586" s="101" t="s">
        <v>7699</v>
      </c>
      <c r="C1586" s="101" t="s">
        <v>8666</v>
      </c>
      <c r="D1586" s="101"/>
      <c r="E1586" s="102">
        <v>17.98</v>
      </c>
    </row>
    <row r="1587" spans="1:5" x14ac:dyDescent="0.25">
      <c r="A1587" s="103">
        <v>87210</v>
      </c>
      <c r="B1587" s="101" t="s">
        <v>7700</v>
      </c>
      <c r="C1587" s="101" t="s">
        <v>8666</v>
      </c>
      <c r="D1587" s="101"/>
      <c r="E1587" s="102">
        <v>5.82</v>
      </c>
    </row>
    <row r="1588" spans="1:5" x14ac:dyDescent="0.25">
      <c r="A1588" s="103">
        <v>87210</v>
      </c>
      <c r="B1588" s="101" t="s">
        <v>7700</v>
      </c>
      <c r="C1588" s="101" t="s">
        <v>15225</v>
      </c>
      <c r="D1588" s="101"/>
      <c r="E1588" s="102">
        <v>5.82</v>
      </c>
    </row>
    <row r="1589" spans="1:5" x14ac:dyDescent="0.25">
      <c r="A1589" s="103">
        <v>87220</v>
      </c>
      <c r="B1589" s="101" t="s">
        <v>7701</v>
      </c>
      <c r="C1589" s="101" t="s">
        <v>8666</v>
      </c>
      <c r="D1589" s="101"/>
      <c r="E1589" s="102">
        <v>4.2699999999999996</v>
      </c>
    </row>
    <row r="1590" spans="1:5" x14ac:dyDescent="0.25">
      <c r="A1590" s="103">
        <v>87230</v>
      </c>
      <c r="B1590" s="101" t="s">
        <v>7702</v>
      </c>
      <c r="C1590" s="101" t="s">
        <v>8666</v>
      </c>
      <c r="D1590" s="101"/>
      <c r="E1590" s="102">
        <v>19.739999999999998</v>
      </c>
    </row>
    <row r="1591" spans="1:5" x14ac:dyDescent="0.25">
      <c r="A1591" s="103">
        <v>87250</v>
      </c>
      <c r="B1591" s="101" t="s">
        <v>7703</v>
      </c>
      <c r="C1591" s="101" t="s">
        <v>8666</v>
      </c>
      <c r="D1591" s="101"/>
      <c r="E1591" s="102">
        <v>19.559999999999999</v>
      </c>
    </row>
    <row r="1592" spans="1:5" x14ac:dyDescent="0.25">
      <c r="A1592" s="103">
        <v>87252</v>
      </c>
      <c r="B1592" s="101" t="s">
        <v>7704</v>
      </c>
      <c r="C1592" s="101" t="s">
        <v>8666</v>
      </c>
      <c r="D1592" s="101"/>
      <c r="E1592" s="102">
        <v>26.07</v>
      </c>
    </row>
    <row r="1593" spans="1:5" x14ac:dyDescent="0.25">
      <c r="A1593" s="103">
        <v>87253</v>
      </c>
      <c r="B1593" s="101" t="s">
        <v>7705</v>
      </c>
      <c r="C1593" s="101" t="s">
        <v>8666</v>
      </c>
      <c r="D1593" s="101"/>
      <c r="E1593" s="102">
        <v>20.2</v>
      </c>
    </row>
    <row r="1594" spans="1:5" x14ac:dyDescent="0.25">
      <c r="A1594" s="103">
        <v>87254</v>
      </c>
      <c r="B1594" s="101" t="s">
        <v>7706</v>
      </c>
      <c r="C1594" s="101" t="s">
        <v>8666</v>
      </c>
      <c r="D1594" s="101"/>
      <c r="E1594" s="102">
        <v>19.559999999999999</v>
      </c>
    </row>
    <row r="1595" spans="1:5" x14ac:dyDescent="0.25">
      <c r="A1595" s="103">
        <v>87255</v>
      </c>
      <c r="B1595" s="101" t="s">
        <v>7707</v>
      </c>
      <c r="C1595" s="101" t="s">
        <v>8666</v>
      </c>
      <c r="D1595" s="101"/>
      <c r="E1595" s="102">
        <v>33.86</v>
      </c>
    </row>
    <row r="1596" spans="1:5" x14ac:dyDescent="0.25">
      <c r="A1596" s="103">
        <v>87260</v>
      </c>
      <c r="B1596" s="101" t="s">
        <v>7708</v>
      </c>
      <c r="C1596" s="101" t="s">
        <v>8666</v>
      </c>
      <c r="D1596" s="101"/>
      <c r="E1596" s="102">
        <v>14.43</v>
      </c>
    </row>
    <row r="1597" spans="1:5" x14ac:dyDescent="0.25">
      <c r="A1597" s="103">
        <v>87265</v>
      </c>
      <c r="B1597" s="101" t="s">
        <v>7709</v>
      </c>
      <c r="C1597" s="101" t="s">
        <v>8666</v>
      </c>
      <c r="D1597" s="101"/>
      <c r="E1597" s="102">
        <v>11.98</v>
      </c>
    </row>
    <row r="1598" spans="1:5" x14ac:dyDescent="0.25">
      <c r="A1598" s="103">
        <v>87267</v>
      </c>
      <c r="B1598" s="101" t="s">
        <v>7710</v>
      </c>
      <c r="C1598" s="101" t="s">
        <v>8666</v>
      </c>
      <c r="D1598" s="101"/>
      <c r="E1598" s="102">
        <v>13.42</v>
      </c>
    </row>
    <row r="1599" spans="1:5" x14ac:dyDescent="0.25">
      <c r="A1599" s="103">
        <v>87269</v>
      </c>
      <c r="B1599" s="101" t="s">
        <v>7711</v>
      </c>
      <c r="C1599" s="101" t="s">
        <v>8666</v>
      </c>
      <c r="D1599" s="101"/>
      <c r="E1599" s="102">
        <v>13.61</v>
      </c>
    </row>
    <row r="1600" spans="1:5" x14ac:dyDescent="0.25">
      <c r="A1600" s="103">
        <v>87270</v>
      </c>
      <c r="B1600" s="101" t="s">
        <v>7712</v>
      </c>
      <c r="C1600" s="101" t="s">
        <v>8666</v>
      </c>
      <c r="D1600" s="101"/>
      <c r="E1600" s="102">
        <v>11.98</v>
      </c>
    </row>
    <row r="1601" spans="1:5" x14ac:dyDescent="0.25">
      <c r="A1601" s="103">
        <v>87271</v>
      </c>
      <c r="B1601" s="101" t="s">
        <v>7713</v>
      </c>
      <c r="C1601" s="101" t="s">
        <v>8666</v>
      </c>
      <c r="D1601" s="101"/>
      <c r="E1601" s="102">
        <v>13.42</v>
      </c>
    </row>
    <row r="1602" spans="1:5" x14ac:dyDescent="0.25">
      <c r="A1602" s="103">
        <v>87272</v>
      </c>
      <c r="B1602" s="101" t="s">
        <v>7714</v>
      </c>
      <c r="C1602" s="101" t="s">
        <v>8666</v>
      </c>
      <c r="D1602" s="101"/>
      <c r="E1602" s="102">
        <v>11.98</v>
      </c>
    </row>
    <row r="1603" spans="1:5" x14ac:dyDescent="0.25">
      <c r="A1603" s="103">
        <v>87273</v>
      </c>
      <c r="B1603" s="101" t="s">
        <v>7715</v>
      </c>
      <c r="C1603" s="101" t="s">
        <v>8666</v>
      </c>
      <c r="D1603" s="101"/>
      <c r="E1603" s="102">
        <v>11.98</v>
      </c>
    </row>
    <row r="1604" spans="1:5" x14ac:dyDescent="0.25">
      <c r="A1604" s="103">
        <v>87274</v>
      </c>
      <c r="B1604" s="101" t="s">
        <v>7716</v>
      </c>
      <c r="C1604" s="101" t="s">
        <v>8666</v>
      </c>
      <c r="D1604" s="101"/>
      <c r="E1604" s="102">
        <v>11.98</v>
      </c>
    </row>
    <row r="1605" spans="1:5" x14ac:dyDescent="0.25">
      <c r="A1605" s="103">
        <v>87275</v>
      </c>
      <c r="B1605" s="101" t="s">
        <v>7717</v>
      </c>
      <c r="C1605" s="101" t="s">
        <v>8666</v>
      </c>
      <c r="D1605" s="101"/>
      <c r="E1605" s="102">
        <v>12.25</v>
      </c>
    </row>
    <row r="1606" spans="1:5" x14ac:dyDescent="0.25">
      <c r="A1606" s="103">
        <v>87276</v>
      </c>
      <c r="B1606" s="101" t="s">
        <v>7718</v>
      </c>
      <c r="C1606" s="101" t="s">
        <v>8666</v>
      </c>
      <c r="D1606" s="101"/>
      <c r="E1606" s="102">
        <v>16.07</v>
      </c>
    </row>
    <row r="1607" spans="1:5" x14ac:dyDescent="0.25">
      <c r="A1607" s="103">
        <v>87278</v>
      </c>
      <c r="B1607" s="101" t="s">
        <v>7719</v>
      </c>
      <c r="C1607" s="101" t="s">
        <v>8666</v>
      </c>
      <c r="D1607" s="101"/>
      <c r="E1607" s="102">
        <v>15.6</v>
      </c>
    </row>
    <row r="1608" spans="1:5" x14ac:dyDescent="0.25">
      <c r="A1608" s="103">
        <v>87279</v>
      </c>
      <c r="B1608" s="101" t="s">
        <v>7720</v>
      </c>
      <c r="C1608" s="101" t="s">
        <v>8666</v>
      </c>
      <c r="D1608" s="101"/>
      <c r="E1608" s="102">
        <v>16.43</v>
      </c>
    </row>
    <row r="1609" spans="1:5" x14ac:dyDescent="0.25">
      <c r="A1609" s="103">
        <v>87280</v>
      </c>
      <c r="B1609" s="101" t="s">
        <v>7721</v>
      </c>
      <c r="C1609" s="101" t="s">
        <v>8666</v>
      </c>
      <c r="D1609" s="101"/>
      <c r="E1609" s="102">
        <v>13.42</v>
      </c>
    </row>
    <row r="1610" spans="1:5" x14ac:dyDescent="0.25">
      <c r="A1610" s="103">
        <v>87281</v>
      </c>
      <c r="B1610" s="101" t="s">
        <v>7722</v>
      </c>
      <c r="C1610" s="101" t="s">
        <v>8666</v>
      </c>
      <c r="D1610" s="101"/>
      <c r="E1610" s="102">
        <v>11.98</v>
      </c>
    </row>
    <row r="1611" spans="1:5" x14ac:dyDescent="0.25">
      <c r="A1611" s="103">
        <v>87283</v>
      </c>
      <c r="B1611" s="101" t="s">
        <v>7723</v>
      </c>
      <c r="C1611" s="101" t="s">
        <v>8666</v>
      </c>
      <c r="D1611" s="101"/>
      <c r="E1611" s="102">
        <v>60.8</v>
      </c>
    </row>
    <row r="1612" spans="1:5" x14ac:dyDescent="0.25">
      <c r="A1612" s="103">
        <v>87285</v>
      </c>
      <c r="B1612" s="101" t="s">
        <v>7724</v>
      </c>
      <c r="C1612" s="101" t="s">
        <v>8666</v>
      </c>
      <c r="D1612" s="101"/>
      <c r="E1612" s="102">
        <v>12.18</v>
      </c>
    </row>
    <row r="1613" spans="1:5" x14ac:dyDescent="0.25">
      <c r="A1613" s="103">
        <v>87290</v>
      </c>
      <c r="B1613" s="101" t="s">
        <v>7725</v>
      </c>
      <c r="C1613" s="101" t="s">
        <v>8666</v>
      </c>
      <c r="D1613" s="101"/>
      <c r="E1613" s="102">
        <v>13.42</v>
      </c>
    </row>
    <row r="1614" spans="1:5" x14ac:dyDescent="0.25">
      <c r="A1614" s="103">
        <v>87299</v>
      </c>
      <c r="B1614" s="101" t="s">
        <v>7726</v>
      </c>
      <c r="C1614" s="101" t="s">
        <v>8666</v>
      </c>
      <c r="D1614" s="101"/>
      <c r="E1614" s="102">
        <v>16.100000000000001</v>
      </c>
    </row>
    <row r="1615" spans="1:5" x14ac:dyDescent="0.25">
      <c r="A1615" s="103">
        <v>87300</v>
      </c>
      <c r="B1615" s="101" t="s">
        <v>7727</v>
      </c>
      <c r="C1615" s="101" t="s">
        <v>8666</v>
      </c>
      <c r="D1615" s="101"/>
      <c r="E1615" s="102">
        <v>11.98</v>
      </c>
    </row>
    <row r="1616" spans="1:5" x14ac:dyDescent="0.25">
      <c r="A1616" s="103">
        <v>87301</v>
      </c>
      <c r="B1616" s="101" t="s">
        <v>7728</v>
      </c>
      <c r="C1616" s="101" t="s">
        <v>8666</v>
      </c>
      <c r="D1616" s="101"/>
      <c r="E1616" s="102">
        <v>11.98</v>
      </c>
    </row>
    <row r="1617" spans="1:5" x14ac:dyDescent="0.25">
      <c r="A1617" s="103">
        <v>87305</v>
      </c>
      <c r="B1617" s="101" t="s">
        <v>7729</v>
      </c>
      <c r="C1617" s="101" t="s">
        <v>8666</v>
      </c>
      <c r="D1617" s="101"/>
      <c r="E1617" s="102">
        <v>11.98</v>
      </c>
    </row>
    <row r="1618" spans="1:5" x14ac:dyDescent="0.25">
      <c r="A1618" s="103">
        <v>87320</v>
      </c>
      <c r="B1618" s="101" t="s">
        <v>15327</v>
      </c>
      <c r="C1618" s="101" t="s">
        <v>8666</v>
      </c>
      <c r="D1618" s="101"/>
      <c r="E1618" s="102">
        <v>15</v>
      </c>
    </row>
    <row r="1619" spans="1:5" x14ac:dyDescent="0.25">
      <c r="A1619" s="103">
        <v>87324</v>
      </c>
      <c r="B1619" s="101" t="s">
        <v>7731</v>
      </c>
      <c r="C1619" s="101" t="s">
        <v>8666</v>
      </c>
      <c r="D1619" s="101"/>
      <c r="E1619" s="102">
        <v>11.98</v>
      </c>
    </row>
    <row r="1620" spans="1:5" x14ac:dyDescent="0.25">
      <c r="A1620" s="103">
        <v>87327</v>
      </c>
      <c r="B1620" s="101" t="s">
        <v>7732</v>
      </c>
      <c r="C1620" s="101" t="s">
        <v>8666</v>
      </c>
      <c r="D1620" s="101"/>
      <c r="E1620" s="102">
        <v>13.42</v>
      </c>
    </row>
    <row r="1621" spans="1:5" x14ac:dyDescent="0.25">
      <c r="A1621" s="103">
        <v>87328</v>
      </c>
      <c r="B1621" s="101" t="s">
        <v>7733</v>
      </c>
      <c r="C1621" s="101" t="s">
        <v>8666</v>
      </c>
      <c r="D1621" s="101"/>
      <c r="E1621" s="102">
        <v>13.82</v>
      </c>
    </row>
    <row r="1622" spans="1:5" x14ac:dyDescent="0.25">
      <c r="A1622" s="103">
        <v>87329</v>
      </c>
      <c r="B1622" s="101" t="s">
        <v>7734</v>
      </c>
      <c r="C1622" s="101" t="s">
        <v>8666</v>
      </c>
      <c r="D1622" s="101"/>
      <c r="E1622" s="102">
        <v>11.98</v>
      </c>
    </row>
    <row r="1623" spans="1:5" x14ac:dyDescent="0.25">
      <c r="A1623" s="103">
        <v>87332</v>
      </c>
      <c r="B1623" s="101" t="s">
        <v>7735</v>
      </c>
      <c r="C1623" s="101" t="s">
        <v>8666</v>
      </c>
      <c r="D1623" s="101"/>
      <c r="E1623" s="102">
        <v>11.98</v>
      </c>
    </row>
    <row r="1624" spans="1:5" x14ac:dyDescent="0.25">
      <c r="A1624" s="103">
        <v>87335</v>
      </c>
      <c r="B1624" s="101" t="s">
        <v>7736</v>
      </c>
      <c r="C1624" s="101" t="s">
        <v>8666</v>
      </c>
      <c r="D1624" s="101"/>
      <c r="E1624" s="102">
        <v>12.66</v>
      </c>
    </row>
    <row r="1625" spans="1:5" x14ac:dyDescent="0.25">
      <c r="A1625" s="103">
        <v>87336</v>
      </c>
      <c r="B1625" s="101" t="s">
        <v>7737</v>
      </c>
      <c r="C1625" s="101" t="s">
        <v>8666</v>
      </c>
      <c r="D1625" s="101"/>
      <c r="E1625" s="102">
        <v>16</v>
      </c>
    </row>
    <row r="1626" spans="1:5" x14ac:dyDescent="0.25">
      <c r="A1626" s="103">
        <v>87337</v>
      </c>
      <c r="B1626" s="101" t="s">
        <v>7738</v>
      </c>
      <c r="C1626" s="101" t="s">
        <v>8666</v>
      </c>
      <c r="D1626" s="101"/>
      <c r="E1626" s="102">
        <v>11.98</v>
      </c>
    </row>
    <row r="1627" spans="1:5" x14ac:dyDescent="0.25">
      <c r="A1627" s="103">
        <v>87338</v>
      </c>
      <c r="B1627" s="101" t="s">
        <v>7739</v>
      </c>
      <c r="C1627" s="101" t="s">
        <v>8666</v>
      </c>
      <c r="D1627" s="101"/>
      <c r="E1627" s="102">
        <v>14.38</v>
      </c>
    </row>
    <row r="1628" spans="1:5" x14ac:dyDescent="0.25">
      <c r="A1628" s="103">
        <v>87338</v>
      </c>
      <c r="B1628" s="101" t="s">
        <v>7739</v>
      </c>
      <c r="C1628" s="101" t="s">
        <v>15225</v>
      </c>
      <c r="D1628" s="101"/>
      <c r="E1628" s="102">
        <v>14.38</v>
      </c>
    </row>
    <row r="1629" spans="1:5" x14ac:dyDescent="0.25">
      <c r="A1629" s="103">
        <v>87339</v>
      </c>
      <c r="B1629" s="101" t="s">
        <v>7740</v>
      </c>
      <c r="C1629" s="101" t="s">
        <v>8666</v>
      </c>
      <c r="D1629" s="101"/>
      <c r="E1629" s="102">
        <v>16</v>
      </c>
    </row>
    <row r="1630" spans="1:5" x14ac:dyDescent="0.25">
      <c r="A1630" s="103">
        <v>87340</v>
      </c>
      <c r="B1630" s="101" t="s">
        <v>7741</v>
      </c>
      <c r="C1630" s="101" t="s">
        <v>8666</v>
      </c>
      <c r="D1630" s="101"/>
      <c r="E1630" s="102">
        <v>10.33</v>
      </c>
    </row>
    <row r="1631" spans="1:5" x14ac:dyDescent="0.25">
      <c r="A1631" s="103">
        <v>87341</v>
      </c>
      <c r="B1631" s="101" t="s">
        <v>15328</v>
      </c>
      <c r="C1631" s="101" t="s">
        <v>8666</v>
      </c>
      <c r="D1631" s="101"/>
      <c r="E1631" s="102">
        <v>10.33</v>
      </c>
    </row>
    <row r="1632" spans="1:5" x14ac:dyDescent="0.25">
      <c r="A1632" s="103">
        <v>87350</v>
      </c>
      <c r="B1632" s="101" t="s">
        <v>7742</v>
      </c>
      <c r="C1632" s="101" t="s">
        <v>8666</v>
      </c>
      <c r="D1632" s="101"/>
      <c r="E1632" s="102">
        <v>11.53</v>
      </c>
    </row>
    <row r="1633" spans="1:5" x14ac:dyDescent="0.25">
      <c r="A1633" s="103">
        <v>87380</v>
      </c>
      <c r="B1633" s="101" t="s">
        <v>7743</v>
      </c>
      <c r="C1633" s="101" t="s">
        <v>8666</v>
      </c>
      <c r="D1633" s="101"/>
      <c r="E1633" s="102">
        <v>18.36</v>
      </c>
    </row>
    <row r="1634" spans="1:5" x14ac:dyDescent="0.25">
      <c r="A1634" s="103">
        <v>87385</v>
      </c>
      <c r="B1634" s="101" t="s">
        <v>7744</v>
      </c>
      <c r="C1634" s="101" t="s">
        <v>8666</v>
      </c>
      <c r="D1634" s="101"/>
      <c r="E1634" s="102">
        <v>13.25</v>
      </c>
    </row>
    <row r="1635" spans="1:5" x14ac:dyDescent="0.25">
      <c r="A1635" s="103">
        <v>87389</v>
      </c>
      <c r="B1635" s="101" t="s">
        <v>15329</v>
      </c>
      <c r="C1635" s="101" t="s">
        <v>8666</v>
      </c>
      <c r="D1635" s="101"/>
      <c r="E1635" s="102">
        <v>24.08</v>
      </c>
    </row>
    <row r="1636" spans="1:5" x14ac:dyDescent="0.25">
      <c r="A1636" s="103">
        <v>87389</v>
      </c>
      <c r="B1636" s="101" t="s">
        <v>15329</v>
      </c>
      <c r="C1636" s="101" t="s">
        <v>15225</v>
      </c>
      <c r="D1636" s="101"/>
      <c r="E1636" s="102">
        <v>24.08</v>
      </c>
    </row>
    <row r="1637" spans="1:5" x14ac:dyDescent="0.25">
      <c r="A1637" s="103">
        <v>87390</v>
      </c>
      <c r="B1637" s="101" t="s">
        <v>7745</v>
      </c>
      <c r="C1637" s="101" t="s">
        <v>8666</v>
      </c>
      <c r="D1637" s="101"/>
      <c r="E1637" s="102">
        <v>24.06</v>
      </c>
    </row>
    <row r="1638" spans="1:5" x14ac:dyDescent="0.25">
      <c r="A1638" s="103">
        <v>87391</v>
      </c>
      <c r="B1638" s="101" t="s">
        <v>7746</v>
      </c>
      <c r="C1638" s="101" t="s">
        <v>8666</v>
      </c>
      <c r="D1638" s="101"/>
      <c r="E1638" s="102">
        <v>21.9</v>
      </c>
    </row>
    <row r="1639" spans="1:5" x14ac:dyDescent="0.25">
      <c r="A1639" s="103">
        <v>87400</v>
      </c>
      <c r="B1639" s="101" t="s">
        <v>7747</v>
      </c>
      <c r="C1639" s="101" t="s">
        <v>8666</v>
      </c>
      <c r="D1639" s="101"/>
      <c r="E1639" s="102">
        <v>14.13</v>
      </c>
    </row>
    <row r="1640" spans="1:5" x14ac:dyDescent="0.25">
      <c r="A1640" s="103">
        <v>87400</v>
      </c>
      <c r="B1640" s="101" t="s">
        <v>7747</v>
      </c>
      <c r="C1640" s="101" t="s">
        <v>15225</v>
      </c>
      <c r="D1640" s="101"/>
      <c r="E1640" s="102">
        <v>14.13</v>
      </c>
    </row>
    <row r="1641" spans="1:5" x14ac:dyDescent="0.25">
      <c r="A1641" s="103">
        <v>87420</v>
      </c>
      <c r="B1641" s="101" t="s">
        <v>7748</v>
      </c>
      <c r="C1641" s="101" t="s">
        <v>8666</v>
      </c>
      <c r="D1641" s="101"/>
      <c r="E1641" s="102">
        <v>13.91</v>
      </c>
    </row>
    <row r="1642" spans="1:5" x14ac:dyDescent="0.25">
      <c r="A1642" s="103">
        <v>87420</v>
      </c>
      <c r="B1642" s="101" t="s">
        <v>7748</v>
      </c>
      <c r="C1642" s="101" t="s">
        <v>15225</v>
      </c>
      <c r="D1642" s="101"/>
      <c r="E1642" s="102">
        <v>13.91</v>
      </c>
    </row>
    <row r="1643" spans="1:5" x14ac:dyDescent="0.25">
      <c r="A1643" s="103">
        <v>87425</v>
      </c>
      <c r="B1643" s="101" t="s">
        <v>7749</v>
      </c>
      <c r="C1643" s="101" t="s">
        <v>8666</v>
      </c>
      <c r="D1643" s="101"/>
      <c r="E1643" s="102">
        <v>11.98</v>
      </c>
    </row>
    <row r="1644" spans="1:5" x14ac:dyDescent="0.25">
      <c r="A1644" s="103">
        <v>87426</v>
      </c>
      <c r="B1644" s="101" t="s">
        <v>7750</v>
      </c>
      <c r="C1644" s="101" t="s">
        <v>8666</v>
      </c>
      <c r="D1644" s="101"/>
      <c r="E1644" s="102">
        <v>0</v>
      </c>
    </row>
    <row r="1645" spans="1:5" x14ac:dyDescent="0.25">
      <c r="A1645" s="103">
        <v>87426</v>
      </c>
      <c r="B1645" s="101" t="s">
        <v>7750</v>
      </c>
      <c r="C1645" s="101" t="s">
        <v>15225</v>
      </c>
      <c r="D1645" s="101"/>
      <c r="E1645" s="102">
        <v>0</v>
      </c>
    </row>
    <row r="1646" spans="1:5" x14ac:dyDescent="0.25">
      <c r="A1646" s="103">
        <v>87427</v>
      </c>
      <c r="B1646" s="101" t="s">
        <v>7751</v>
      </c>
      <c r="C1646" s="101" t="s">
        <v>8666</v>
      </c>
      <c r="D1646" s="101"/>
      <c r="E1646" s="102">
        <v>11.98</v>
      </c>
    </row>
    <row r="1647" spans="1:5" x14ac:dyDescent="0.25">
      <c r="A1647" s="103">
        <v>87428</v>
      </c>
      <c r="B1647" s="101" t="s">
        <v>15330</v>
      </c>
      <c r="C1647" s="101" t="s">
        <v>8666</v>
      </c>
      <c r="D1647" s="101"/>
      <c r="E1647" s="102">
        <v>30.94</v>
      </c>
    </row>
    <row r="1648" spans="1:5" x14ac:dyDescent="0.25">
      <c r="A1648" s="103">
        <v>87428</v>
      </c>
      <c r="B1648" s="101" t="s">
        <v>15330</v>
      </c>
      <c r="C1648" s="101" t="s">
        <v>15225</v>
      </c>
      <c r="D1648" s="101"/>
      <c r="E1648" s="102">
        <v>30.94</v>
      </c>
    </row>
    <row r="1649" spans="1:5" x14ac:dyDescent="0.25">
      <c r="A1649" s="103">
        <v>87430</v>
      </c>
      <c r="B1649" s="101" t="s">
        <v>7752</v>
      </c>
      <c r="C1649" s="101" t="s">
        <v>8666</v>
      </c>
      <c r="D1649" s="101"/>
      <c r="E1649" s="102">
        <v>16.809999999999999</v>
      </c>
    </row>
    <row r="1650" spans="1:5" x14ac:dyDescent="0.25">
      <c r="A1650" s="103">
        <v>87430</v>
      </c>
      <c r="B1650" s="101" t="s">
        <v>7752</v>
      </c>
      <c r="C1650" s="101" t="s">
        <v>15225</v>
      </c>
      <c r="D1650" s="101"/>
      <c r="E1650" s="102">
        <v>16.809999999999999</v>
      </c>
    </row>
    <row r="1651" spans="1:5" x14ac:dyDescent="0.25">
      <c r="A1651" s="103">
        <v>87449</v>
      </c>
      <c r="B1651" s="101" t="s">
        <v>15331</v>
      </c>
      <c r="C1651" s="101" t="s">
        <v>8666</v>
      </c>
      <c r="D1651" s="101"/>
      <c r="E1651" s="102">
        <v>11.98</v>
      </c>
    </row>
    <row r="1652" spans="1:5" x14ac:dyDescent="0.25">
      <c r="A1652" s="103">
        <v>87449</v>
      </c>
      <c r="B1652" s="101" t="s">
        <v>15331</v>
      </c>
      <c r="C1652" s="101" t="s">
        <v>15225</v>
      </c>
      <c r="D1652" s="101"/>
      <c r="E1652" s="102">
        <v>11.98</v>
      </c>
    </row>
    <row r="1653" spans="1:5" x14ac:dyDescent="0.25">
      <c r="A1653" s="103">
        <v>87451</v>
      </c>
      <c r="B1653" s="101" t="s">
        <v>7753</v>
      </c>
      <c r="C1653" s="101" t="s">
        <v>8666</v>
      </c>
      <c r="D1653" s="101"/>
      <c r="E1653" s="102">
        <v>10.51</v>
      </c>
    </row>
    <row r="1654" spans="1:5" x14ac:dyDescent="0.25">
      <c r="A1654" s="103">
        <v>87471</v>
      </c>
      <c r="B1654" s="101" t="s">
        <v>7754</v>
      </c>
      <c r="C1654" s="101" t="s">
        <v>8666</v>
      </c>
      <c r="D1654" s="101"/>
      <c r="E1654" s="102">
        <v>35.090000000000003</v>
      </c>
    </row>
    <row r="1655" spans="1:5" x14ac:dyDescent="0.25">
      <c r="A1655" s="103">
        <v>87472</v>
      </c>
      <c r="B1655" s="101" t="s">
        <v>7755</v>
      </c>
      <c r="C1655" s="101" t="s">
        <v>8666</v>
      </c>
      <c r="D1655" s="101"/>
      <c r="E1655" s="102">
        <v>42.84</v>
      </c>
    </row>
    <row r="1656" spans="1:5" x14ac:dyDescent="0.25">
      <c r="A1656" s="103">
        <v>87475</v>
      </c>
      <c r="B1656" s="101" t="s">
        <v>7756</v>
      </c>
      <c r="C1656" s="101" t="s">
        <v>8666</v>
      </c>
      <c r="D1656" s="101"/>
      <c r="E1656" s="102">
        <v>20.05</v>
      </c>
    </row>
    <row r="1657" spans="1:5" x14ac:dyDescent="0.25">
      <c r="A1657" s="103">
        <v>87476</v>
      </c>
      <c r="B1657" s="101" t="s">
        <v>7757</v>
      </c>
      <c r="C1657" s="101" t="s">
        <v>8666</v>
      </c>
      <c r="D1657" s="101"/>
      <c r="E1657" s="102">
        <v>35.090000000000003</v>
      </c>
    </row>
    <row r="1658" spans="1:5" x14ac:dyDescent="0.25">
      <c r="A1658" s="103">
        <v>87480</v>
      </c>
      <c r="B1658" s="101" t="s">
        <v>7758</v>
      </c>
      <c r="C1658" s="101" t="s">
        <v>8666</v>
      </c>
      <c r="D1658" s="101"/>
      <c r="E1658" s="102">
        <v>20.05</v>
      </c>
    </row>
    <row r="1659" spans="1:5" x14ac:dyDescent="0.25">
      <c r="A1659" s="103">
        <v>87481</v>
      </c>
      <c r="B1659" s="101" t="s">
        <v>7759</v>
      </c>
      <c r="C1659" s="101" t="s">
        <v>8666</v>
      </c>
      <c r="D1659" s="101"/>
      <c r="E1659" s="102">
        <v>35.090000000000003</v>
      </c>
    </row>
    <row r="1660" spans="1:5" x14ac:dyDescent="0.25">
      <c r="A1660" s="103">
        <v>87482</v>
      </c>
      <c r="B1660" s="101" t="s">
        <v>7760</v>
      </c>
      <c r="C1660" s="101" t="s">
        <v>8666</v>
      </c>
      <c r="D1660" s="101"/>
      <c r="E1660" s="102">
        <v>55.74</v>
      </c>
    </row>
    <row r="1661" spans="1:5" x14ac:dyDescent="0.25">
      <c r="A1661" s="103">
        <v>87483</v>
      </c>
      <c r="B1661" s="101" t="s">
        <v>7761</v>
      </c>
      <c r="C1661" s="101" t="s">
        <v>8666</v>
      </c>
      <c r="D1661" s="101"/>
      <c r="E1661" s="102">
        <v>416.78</v>
      </c>
    </row>
    <row r="1662" spans="1:5" x14ac:dyDescent="0.25">
      <c r="A1662" s="103">
        <v>87485</v>
      </c>
      <c r="B1662" s="101" t="s">
        <v>15332</v>
      </c>
      <c r="C1662" s="101" t="s">
        <v>8666</v>
      </c>
      <c r="D1662" s="101"/>
      <c r="E1662" s="102">
        <v>20.05</v>
      </c>
    </row>
    <row r="1663" spans="1:5" x14ac:dyDescent="0.25">
      <c r="A1663" s="103">
        <v>87486</v>
      </c>
      <c r="B1663" s="101" t="s">
        <v>15333</v>
      </c>
      <c r="C1663" s="101" t="s">
        <v>8666</v>
      </c>
      <c r="D1663" s="101"/>
      <c r="E1663" s="102">
        <v>35.090000000000003</v>
      </c>
    </row>
    <row r="1664" spans="1:5" x14ac:dyDescent="0.25">
      <c r="A1664" s="103">
        <v>87487</v>
      </c>
      <c r="B1664" s="101" t="s">
        <v>15334</v>
      </c>
      <c r="C1664" s="101" t="s">
        <v>8666</v>
      </c>
      <c r="D1664" s="101"/>
      <c r="E1664" s="102">
        <v>42.84</v>
      </c>
    </row>
    <row r="1665" spans="1:5" x14ac:dyDescent="0.25">
      <c r="A1665" s="103">
        <v>87490</v>
      </c>
      <c r="B1665" s="101" t="s">
        <v>15335</v>
      </c>
      <c r="C1665" s="101" t="s">
        <v>8666</v>
      </c>
      <c r="D1665" s="101"/>
      <c r="E1665" s="102">
        <v>22.75</v>
      </c>
    </row>
    <row r="1666" spans="1:5" x14ac:dyDescent="0.25">
      <c r="A1666" s="103">
        <v>87491</v>
      </c>
      <c r="B1666" s="101" t="s">
        <v>15336</v>
      </c>
      <c r="C1666" s="101" t="s">
        <v>8666</v>
      </c>
      <c r="D1666" s="101"/>
      <c r="E1666" s="102">
        <v>35.090000000000003</v>
      </c>
    </row>
    <row r="1667" spans="1:5" x14ac:dyDescent="0.25">
      <c r="A1667" s="103">
        <v>87492</v>
      </c>
      <c r="B1667" s="101" t="s">
        <v>15337</v>
      </c>
      <c r="C1667" s="101" t="s">
        <v>8666</v>
      </c>
      <c r="D1667" s="101"/>
      <c r="E1667" s="102">
        <v>53.47</v>
      </c>
    </row>
    <row r="1668" spans="1:5" x14ac:dyDescent="0.25">
      <c r="A1668" s="103">
        <v>87493</v>
      </c>
      <c r="B1668" s="101" t="s">
        <v>7768</v>
      </c>
      <c r="C1668" s="101" t="s">
        <v>8666</v>
      </c>
      <c r="D1668" s="101"/>
      <c r="E1668" s="102">
        <v>37.270000000000003</v>
      </c>
    </row>
    <row r="1669" spans="1:5" x14ac:dyDescent="0.25">
      <c r="A1669" s="103">
        <v>87495</v>
      </c>
      <c r="B1669" s="101" t="s">
        <v>7769</v>
      </c>
      <c r="C1669" s="101" t="s">
        <v>8666</v>
      </c>
      <c r="D1669" s="101"/>
      <c r="E1669" s="102">
        <v>30.03</v>
      </c>
    </row>
    <row r="1670" spans="1:5" x14ac:dyDescent="0.25">
      <c r="A1670" s="103">
        <v>87496</v>
      </c>
      <c r="B1670" s="101" t="s">
        <v>7770</v>
      </c>
      <c r="C1670" s="101" t="s">
        <v>8666</v>
      </c>
      <c r="D1670" s="101"/>
      <c r="E1670" s="102">
        <v>35.090000000000003</v>
      </c>
    </row>
    <row r="1671" spans="1:5" x14ac:dyDescent="0.25">
      <c r="A1671" s="103">
        <v>87497</v>
      </c>
      <c r="B1671" s="101" t="s">
        <v>7771</v>
      </c>
      <c r="C1671" s="101" t="s">
        <v>8666</v>
      </c>
      <c r="D1671" s="101"/>
      <c r="E1671" s="102">
        <v>42.84</v>
      </c>
    </row>
    <row r="1672" spans="1:5" x14ac:dyDescent="0.25">
      <c r="A1672" s="103">
        <v>87498</v>
      </c>
      <c r="B1672" s="101" t="s">
        <v>7772</v>
      </c>
      <c r="C1672" s="101" t="s">
        <v>8666</v>
      </c>
      <c r="D1672" s="101"/>
      <c r="E1672" s="102">
        <v>35.090000000000003</v>
      </c>
    </row>
    <row r="1673" spans="1:5" x14ac:dyDescent="0.25">
      <c r="A1673" s="103">
        <v>87500</v>
      </c>
      <c r="B1673" s="101" t="s">
        <v>7773</v>
      </c>
      <c r="C1673" s="101" t="s">
        <v>8666</v>
      </c>
      <c r="D1673" s="101"/>
      <c r="E1673" s="102">
        <v>35.090000000000003</v>
      </c>
    </row>
    <row r="1674" spans="1:5" x14ac:dyDescent="0.25">
      <c r="A1674" s="103">
        <v>87501</v>
      </c>
      <c r="B1674" s="101" t="s">
        <v>7774</v>
      </c>
      <c r="C1674" s="101" t="s">
        <v>8666</v>
      </c>
      <c r="D1674" s="101"/>
      <c r="E1674" s="102">
        <v>51.31</v>
      </c>
    </row>
    <row r="1675" spans="1:5" x14ac:dyDescent="0.25">
      <c r="A1675" s="103">
        <v>87502</v>
      </c>
      <c r="B1675" s="101" t="s">
        <v>7775</v>
      </c>
      <c r="C1675" s="101" t="s">
        <v>8666</v>
      </c>
      <c r="D1675" s="101"/>
      <c r="E1675" s="102">
        <v>95.8</v>
      </c>
    </row>
    <row r="1676" spans="1:5" x14ac:dyDescent="0.25">
      <c r="A1676" s="103">
        <v>87502</v>
      </c>
      <c r="B1676" s="101" t="s">
        <v>7775</v>
      </c>
      <c r="C1676" s="101" t="s">
        <v>15225</v>
      </c>
      <c r="D1676" s="101"/>
      <c r="E1676" s="102">
        <v>95.8</v>
      </c>
    </row>
    <row r="1677" spans="1:5" x14ac:dyDescent="0.25">
      <c r="A1677" s="103">
        <v>87503</v>
      </c>
      <c r="B1677" s="101" t="s">
        <v>7776</v>
      </c>
      <c r="C1677" s="101" t="s">
        <v>8666</v>
      </c>
      <c r="D1677" s="101"/>
      <c r="E1677" s="102">
        <v>29.22</v>
      </c>
    </row>
    <row r="1678" spans="1:5" x14ac:dyDescent="0.25">
      <c r="A1678" s="103">
        <v>87505</v>
      </c>
      <c r="B1678" s="101" t="s">
        <v>7777</v>
      </c>
      <c r="C1678" s="101" t="s">
        <v>8666</v>
      </c>
      <c r="D1678" s="101"/>
      <c r="E1678" s="102">
        <v>128.29</v>
      </c>
    </row>
    <row r="1679" spans="1:5" x14ac:dyDescent="0.25">
      <c r="A1679" s="103">
        <v>87506</v>
      </c>
      <c r="B1679" s="101" t="s">
        <v>7778</v>
      </c>
      <c r="C1679" s="101" t="s">
        <v>8666</v>
      </c>
      <c r="D1679" s="101"/>
      <c r="E1679" s="102">
        <v>262.99</v>
      </c>
    </row>
    <row r="1680" spans="1:5" x14ac:dyDescent="0.25">
      <c r="A1680" s="103">
        <v>87507</v>
      </c>
      <c r="B1680" s="101" t="s">
        <v>7779</v>
      </c>
      <c r="C1680" s="101" t="s">
        <v>8666</v>
      </c>
      <c r="D1680" s="101"/>
      <c r="E1680" s="102">
        <v>416.78</v>
      </c>
    </row>
    <row r="1681" spans="1:5" x14ac:dyDescent="0.25">
      <c r="A1681" s="103">
        <v>87510</v>
      </c>
      <c r="B1681" s="101" t="s">
        <v>7780</v>
      </c>
      <c r="C1681" s="101" t="s">
        <v>8666</v>
      </c>
      <c r="D1681" s="101"/>
      <c r="E1681" s="102">
        <v>20.05</v>
      </c>
    </row>
    <row r="1682" spans="1:5" x14ac:dyDescent="0.25">
      <c r="A1682" s="103">
        <v>87511</v>
      </c>
      <c r="B1682" s="101" t="s">
        <v>7781</v>
      </c>
      <c r="C1682" s="101" t="s">
        <v>8666</v>
      </c>
      <c r="D1682" s="101"/>
      <c r="E1682" s="102">
        <v>35.090000000000003</v>
      </c>
    </row>
    <row r="1683" spans="1:5" x14ac:dyDescent="0.25">
      <c r="A1683" s="103">
        <v>87512</v>
      </c>
      <c r="B1683" s="101" t="s">
        <v>7782</v>
      </c>
      <c r="C1683" s="101" t="s">
        <v>8666</v>
      </c>
      <c r="D1683" s="101"/>
      <c r="E1683" s="102">
        <v>41.76</v>
      </c>
    </row>
    <row r="1684" spans="1:5" x14ac:dyDescent="0.25">
      <c r="A1684" s="103">
        <v>87516</v>
      </c>
      <c r="B1684" s="101" t="s">
        <v>7783</v>
      </c>
      <c r="C1684" s="101" t="s">
        <v>8666</v>
      </c>
      <c r="D1684" s="101"/>
      <c r="E1684" s="102">
        <v>35.090000000000003</v>
      </c>
    </row>
    <row r="1685" spans="1:5" x14ac:dyDescent="0.25">
      <c r="A1685" s="103">
        <v>87517</v>
      </c>
      <c r="B1685" s="101" t="s">
        <v>7784</v>
      </c>
      <c r="C1685" s="101" t="s">
        <v>8666</v>
      </c>
      <c r="D1685" s="101"/>
      <c r="E1685" s="102">
        <v>42.84</v>
      </c>
    </row>
    <row r="1686" spans="1:5" x14ac:dyDescent="0.25">
      <c r="A1686" s="103">
        <v>87520</v>
      </c>
      <c r="B1686" s="101" t="s">
        <v>7785</v>
      </c>
      <c r="C1686" s="101" t="s">
        <v>8666</v>
      </c>
      <c r="D1686" s="101"/>
      <c r="E1686" s="102">
        <v>31.22</v>
      </c>
    </row>
    <row r="1687" spans="1:5" x14ac:dyDescent="0.25">
      <c r="A1687" s="103">
        <v>87521</v>
      </c>
      <c r="B1687" s="101" t="s">
        <v>7786</v>
      </c>
      <c r="C1687" s="101" t="s">
        <v>8666</v>
      </c>
      <c r="D1687" s="101"/>
      <c r="E1687" s="102">
        <v>35.090000000000003</v>
      </c>
    </row>
    <row r="1688" spans="1:5" x14ac:dyDescent="0.25">
      <c r="A1688" s="103">
        <v>87522</v>
      </c>
      <c r="B1688" s="101" t="s">
        <v>7787</v>
      </c>
      <c r="C1688" s="101" t="s">
        <v>8666</v>
      </c>
      <c r="D1688" s="101"/>
      <c r="E1688" s="102">
        <v>42.84</v>
      </c>
    </row>
    <row r="1689" spans="1:5" x14ac:dyDescent="0.25">
      <c r="A1689" s="103">
        <v>87525</v>
      </c>
      <c r="B1689" s="101" t="s">
        <v>7788</v>
      </c>
      <c r="C1689" s="101" t="s">
        <v>8666</v>
      </c>
      <c r="D1689" s="101"/>
      <c r="E1689" s="102">
        <v>29.8</v>
      </c>
    </row>
    <row r="1690" spans="1:5" x14ac:dyDescent="0.25">
      <c r="A1690" s="103">
        <v>87526</v>
      </c>
      <c r="B1690" s="101" t="s">
        <v>7789</v>
      </c>
      <c r="C1690" s="101" t="s">
        <v>8666</v>
      </c>
      <c r="D1690" s="101"/>
      <c r="E1690" s="102">
        <v>39.26</v>
      </c>
    </row>
    <row r="1691" spans="1:5" x14ac:dyDescent="0.25">
      <c r="A1691" s="103">
        <v>87527</v>
      </c>
      <c r="B1691" s="101" t="s">
        <v>7790</v>
      </c>
      <c r="C1691" s="101" t="s">
        <v>8666</v>
      </c>
      <c r="D1691" s="101"/>
      <c r="E1691" s="102">
        <v>41.76</v>
      </c>
    </row>
    <row r="1692" spans="1:5" x14ac:dyDescent="0.25">
      <c r="A1692" s="103">
        <v>87528</v>
      </c>
      <c r="B1692" s="101" t="s">
        <v>7791</v>
      </c>
      <c r="C1692" s="101" t="s">
        <v>8666</v>
      </c>
      <c r="D1692" s="101"/>
      <c r="E1692" s="102">
        <v>20.05</v>
      </c>
    </row>
    <row r="1693" spans="1:5" x14ac:dyDescent="0.25">
      <c r="A1693" s="103">
        <v>87529</v>
      </c>
      <c r="B1693" s="101" t="s">
        <v>7792</v>
      </c>
      <c r="C1693" s="101" t="s">
        <v>8666</v>
      </c>
      <c r="D1693" s="101"/>
      <c r="E1693" s="102">
        <v>35.090000000000003</v>
      </c>
    </row>
    <row r="1694" spans="1:5" x14ac:dyDescent="0.25">
      <c r="A1694" s="103">
        <v>87530</v>
      </c>
      <c r="B1694" s="101" t="s">
        <v>7793</v>
      </c>
      <c r="C1694" s="101" t="s">
        <v>8666</v>
      </c>
      <c r="D1694" s="101"/>
      <c r="E1694" s="102">
        <v>42.84</v>
      </c>
    </row>
    <row r="1695" spans="1:5" x14ac:dyDescent="0.25">
      <c r="A1695" s="103">
        <v>87531</v>
      </c>
      <c r="B1695" s="101" t="s">
        <v>7794</v>
      </c>
      <c r="C1695" s="101" t="s">
        <v>8666</v>
      </c>
      <c r="D1695" s="101"/>
      <c r="E1695" s="102">
        <v>58</v>
      </c>
    </row>
    <row r="1696" spans="1:5" x14ac:dyDescent="0.25">
      <c r="A1696" s="103">
        <v>87532</v>
      </c>
      <c r="B1696" s="101" t="s">
        <v>7795</v>
      </c>
      <c r="C1696" s="101" t="s">
        <v>8666</v>
      </c>
      <c r="D1696" s="101"/>
      <c r="E1696" s="102">
        <v>35.090000000000003</v>
      </c>
    </row>
    <row r="1697" spans="1:5" x14ac:dyDescent="0.25">
      <c r="A1697" s="103">
        <v>87533</v>
      </c>
      <c r="B1697" s="101" t="s">
        <v>7796</v>
      </c>
      <c r="C1697" s="101" t="s">
        <v>8666</v>
      </c>
      <c r="D1697" s="101"/>
      <c r="E1697" s="102">
        <v>41.76</v>
      </c>
    </row>
    <row r="1698" spans="1:5" x14ac:dyDescent="0.25">
      <c r="A1698" s="103">
        <v>87534</v>
      </c>
      <c r="B1698" s="101" t="s">
        <v>7797</v>
      </c>
      <c r="C1698" s="101" t="s">
        <v>8666</v>
      </c>
      <c r="D1698" s="101"/>
      <c r="E1698" s="102">
        <v>21.92</v>
      </c>
    </row>
    <row r="1699" spans="1:5" x14ac:dyDescent="0.25">
      <c r="A1699" s="103">
        <v>87535</v>
      </c>
      <c r="B1699" s="101" t="s">
        <v>7798</v>
      </c>
      <c r="C1699" s="101" t="s">
        <v>8666</v>
      </c>
      <c r="D1699" s="101"/>
      <c r="E1699" s="102">
        <v>35.090000000000003</v>
      </c>
    </row>
    <row r="1700" spans="1:5" x14ac:dyDescent="0.25">
      <c r="A1700" s="103">
        <v>87536</v>
      </c>
      <c r="B1700" s="101" t="s">
        <v>7799</v>
      </c>
      <c r="C1700" s="101" t="s">
        <v>8666</v>
      </c>
      <c r="D1700" s="101"/>
      <c r="E1700" s="102">
        <v>85.1</v>
      </c>
    </row>
    <row r="1701" spans="1:5" x14ac:dyDescent="0.25">
      <c r="A1701" s="103">
        <v>87537</v>
      </c>
      <c r="B1701" s="101" t="s">
        <v>7800</v>
      </c>
      <c r="C1701" s="101" t="s">
        <v>8666</v>
      </c>
      <c r="D1701" s="101"/>
      <c r="E1701" s="102">
        <v>21.92</v>
      </c>
    </row>
    <row r="1702" spans="1:5" x14ac:dyDescent="0.25">
      <c r="A1702" s="103">
        <v>87538</v>
      </c>
      <c r="B1702" s="101" t="s">
        <v>7801</v>
      </c>
      <c r="C1702" s="101" t="s">
        <v>8666</v>
      </c>
      <c r="D1702" s="101"/>
      <c r="E1702" s="102">
        <v>35.090000000000003</v>
      </c>
    </row>
    <row r="1703" spans="1:5" x14ac:dyDescent="0.25">
      <c r="A1703" s="103">
        <v>87539</v>
      </c>
      <c r="B1703" s="101" t="s">
        <v>7802</v>
      </c>
      <c r="C1703" s="101" t="s">
        <v>8666</v>
      </c>
      <c r="D1703" s="101"/>
      <c r="E1703" s="102">
        <v>58.62</v>
      </c>
    </row>
    <row r="1704" spans="1:5" x14ac:dyDescent="0.25">
      <c r="A1704" s="103">
        <v>87540</v>
      </c>
      <c r="B1704" s="101" t="s">
        <v>7803</v>
      </c>
      <c r="C1704" s="101" t="s">
        <v>8666</v>
      </c>
      <c r="D1704" s="101"/>
      <c r="E1704" s="102">
        <v>20.05</v>
      </c>
    </row>
    <row r="1705" spans="1:5" x14ac:dyDescent="0.25">
      <c r="A1705" s="103">
        <v>87541</v>
      </c>
      <c r="B1705" s="101" t="s">
        <v>7804</v>
      </c>
      <c r="C1705" s="101" t="s">
        <v>8666</v>
      </c>
      <c r="D1705" s="101"/>
      <c r="E1705" s="102">
        <v>35.090000000000003</v>
      </c>
    </row>
    <row r="1706" spans="1:5" x14ac:dyDescent="0.25">
      <c r="A1706" s="103">
        <v>87542</v>
      </c>
      <c r="B1706" s="101" t="s">
        <v>7805</v>
      </c>
      <c r="C1706" s="101" t="s">
        <v>8666</v>
      </c>
      <c r="D1706" s="101"/>
      <c r="E1706" s="102">
        <v>41.76</v>
      </c>
    </row>
    <row r="1707" spans="1:5" x14ac:dyDescent="0.25">
      <c r="A1707" s="103">
        <v>87550</v>
      </c>
      <c r="B1707" s="101" t="s">
        <v>7806</v>
      </c>
      <c r="C1707" s="101" t="s">
        <v>8666</v>
      </c>
      <c r="D1707" s="101"/>
      <c r="E1707" s="102">
        <v>20.05</v>
      </c>
    </row>
    <row r="1708" spans="1:5" x14ac:dyDescent="0.25">
      <c r="A1708" s="103">
        <v>87551</v>
      </c>
      <c r="B1708" s="101" t="s">
        <v>7807</v>
      </c>
      <c r="C1708" s="101" t="s">
        <v>8666</v>
      </c>
      <c r="D1708" s="101"/>
      <c r="E1708" s="102">
        <v>48.24</v>
      </c>
    </row>
    <row r="1709" spans="1:5" x14ac:dyDescent="0.25">
      <c r="A1709" s="103">
        <v>87552</v>
      </c>
      <c r="B1709" s="101" t="s">
        <v>7808</v>
      </c>
      <c r="C1709" s="101" t="s">
        <v>8666</v>
      </c>
      <c r="D1709" s="101"/>
      <c r="E1709" s="102">
        <v>42.84</v>
      </c>
    </row>
    <row r="1710" spans="1:5" x14ac:dyDescent="0.25">
      <c r="A1710" s="103">
        <v>87555</v>
      </c>
      <c r="B1710" s="101" t="s">
        <v>7809</v>
      </c>
      <c r="C1710" s="101" t="s">
        <v>8666</v>
      </c>
      <c r="D1710" s="101"/>
      <c r="E1710" s="102">
        <v>26.88</v>
      </c>
    </row>
    <row r="1711" spans="1:5" x14ac:dyDescent="0.25">
      <c r="A1711" s="103">
        <v>87556</v>
      </c>
      <c r="B1711" s="101" t="s">
        <v>7810</v>
      </c>
      <c r="C1711" s="101" t="s">
        <v>8666</v>
      </c>
      <c r="D1711" s="101"/>
      <c r="E1711" s="102">
        <v>41.68</v>
      </c>
    </row>
    <row r="1712" spans="1:5" x14ac:dyDescent="0.25">
      <c r="A1712" s="103">
        <v>87557</v>
      </c>
      <c r="B1712" s="101" t="s">
        <v>7811</v>
      </c>
      <c r="C1712" s="101" t="s">
        <v>8666</v>
      </c>
      <c r="D1712" s="101"/>
      <c r="E1712" s="102">
        <v>42.84</v>
      </c>
    </row>
    <row r="1713" spans="1:5" x14ac:dyDescent="0.25">
      <c r="A1713" s="103">
        <v>87560</v>
      </c>
      <c r="B1713" s="101" t="s">
        <v>7812</v>
      </c>
      <c r="C1713" s="101" t="s">
        <v>8666</v>
      </c>
      <c r="D1713" s="101"/>
      <c r="E1713" s="102">
        <v>27.29</v>
      </c>
    </row>
    <row r="1714" spans="1:5" x14ac:dyDescent="0.25">
      <c r="A1714" s="103">
        <v>87561</v>
      </c>
      <c r="B1714" s="101" t="s">
        <v>7813</v>
      </c>
      <c r="C1714" s="101" t="s">
        <v>8666</v>
      </c>
      <c r="D1714" s="101"/>
      <c r="E1714" s="102">
        <v>35.090000000000003</v>
      </c>
    </row>
    <row r="1715" spans="1:5" x14ac:dyDescent="0.25">
      <c r="A1715" s="103">
        <v>87562</v>
      </c>
      <c r="B1715" s="101" t="s">
        <v>7814</v>
      </c>
      <c r="C1715" s="101" t="s">
        <v>8666</v>
      </c>
      <c r="D1715" s="101"/>
      <c r="E1715" s="102">
        <v>42.84</v>
      </c>
    </row>
    <row r="1716" spans="1:5" x14ac:dyDescent="0.25">
      <c r="A1716" s="103">
        <v>87563</v>
      </c>
      <c r="B1716" s="101" t="s">
        <v>7815</v>
      </c>
      <c r="C1716" s="101" t="s">
        <v>8666</v>
      </c>
      <c r="D1716" s="101"/>
      <c r="E1716" s="102">
        <v>35.090000000000003</v>
      </c>
    </row>
    <row r="1717" spans="1:5" x14ac:dyDescent="0.25">
      <c r="A1717" s="103">
        <v>87580</v>
      </c>
      <c r="B1717" s="101" t="s">
        <v>7816</v>
      </c>
      <c r="C1717" s="101" t="s">
        <v>8666</v>
      </c>
      <c r="D1717" s="101"/>
      <c r="E1717" s="102">
        <v>20.05</v>
      </c>
    </row>
    <row r="1718" spans="1:5" x14ac:dyDescent="0.25">
      <c r="A1718" s="103">
        <v>87581</v>
      </c>
      <c r="B1718" s="101" t="s">
        <v>7817</v>
      </c>
      <c r="C1718" s="101" t="s">
        <v>8666</v>
      </c>
      <c r="D1718" s="101"/>
      <c r="E1718" s="102">
        <v>35.090000000000003</v>
      </c>
    </row>
    <row r="1719" spans="1:5" x14ac:dyDescent="0.25">
      <c r="A1719" s="103">
        <v>87582</v>
      </c>
      <c r="B1719" s="101" t="s">
        <v>7818</v>
      </c>
      <c r="C1719" s="101" t="s">
        <v>8666</v>
      </c>
      <c r="D1719" s="101"/>
      <c r="E1719" s="102">
        <v>302.62</v>
      </c>
    </row>
    <row r="1720" spans="1:5" x14ac:dyDescent="0.25">
      <c r="A1720" s="103">
        <v>87590</v>
      </c>
      <c r="B1720" s="101" t="s">
        <v>7819</v>
      </c>
      <c r="C1720" s="101" t="s">
        <v>8666</v>
      </c>
      <c r="D1720" s="101"/>
      <c r="E1720" s="102">
        <v>26.88</v>
      </c>
    </row>
    <row r="1721" spans="1:5" x14ac:dyDescent="0.25">
      <c r="A1721" s="103">
        <v>87591</v>
      </c>
      <c r="B1721" s="101" t="s">
        <v>7820</v>
      </c>
      <c r="C1721" s="101" t="s">
        <v>8666</v>
      </c>
      <c r="D1721" s="101"/>
      <c r="E1721" s="102">
        <v>35.090000000000003</v>
      </c>
    </row>
    <row r="1722" spans="1:5" x14ac:dyDescent="0.25">
      <c r="A1722" s="103">
        <v>87592</v>
      </c>
      <c r="B1722" s="101" t="s">
        <v>7821</v>
      </c>
      <c r="C1722" s="101" t="s">
        <v>8666</v>
      </c>
      <c r="D1722" s="101"/>
      <c r="E1722" s="102">
        <v>42.84</v>
      </c>
    </row>
    <row r="1723" spans="1:5" x14ac:dyDescent="0.25">
      <c r="A1723" s="103">
        <v>87623</v>
      </c>
      <c r="B1723" s="101" t="s">
        <v>7822</v>
      </c>
      <c r="C1723" s="101" t="s">
        <v>8666</v>
      </c>
      <c r="D1723" s="101"/>
      <c r="E1723" s="102">
        <v>35.090000000000003</v>
      </c>
    </row>
    <row r="1724" spans="1:5" x14ac:dyDescent="0.25">
      <c r="A1724" s="103">
        <v>87624</v>
      </c>
      <c r="B1724" s="101" t="s">
        <v>7823</v>
      </c>
      <c r="C1724" s="101" t="s">
        <v>8666</v>
      </c>
      <c r="D1724" s="101"/>
      <c r="E1724" s="102">
        <v>35.090000000000003</v>
      </c>
    </row>
    <row r="1725" spans="1:5" x14ac:dyDescent="0.25">
      <c r="A1725" s="103">
        <v>87625</v>
      </c>
      <c r="B1725" s="101" t="s">
        <v>7824</v>
      </c>
      <c r="C1725" s="101" t="s">
        <v>8666</v>
      </c>
      <c r="D1725" s="101"/>
      <c r="E1725" s="102">
        <v>40.549999999999997</v>
      </c>
    </row>
    <row r="1726" spans="1:5" x14ac:dyDescent="0.25">
      <c r="A1726" s="103">
        <v>87631</v>
      </c>
      <c r="B1726" s="101" t="s">
        <v>7825</v>
      </c>
      <c r="C1726" s="101" t="s">
        <v>8666</v>
      </c>
      <c r="D1726" s="101"/>
      <c r="E1726" s="102">
        <v>142.63</v>
      </c>
    </row>
    <row r="1727" spans="1:5" x14ac:dyDescent="0.25">
      <c r="A1727" s="103">
        <v>87631</v>
      </c>
      <c r="B1727" s="101" t="s">
        <v>7825</v>
      </c>
      <c r="C1727" s="101" t="s">
        <v>15225</v>
      </c>
      <c r="D1727" s="101"/>
      <c r="E1727" s="102">
        <v>142.63</v>
      </c>
    </row>
    <row r="1728" spans="1:5" x14ac:dyDescent="0.25">
      <c r="A1728" s="103">
        <v>87632</v>
      </c>
      <c r="B1728" s="101" t="s">
        <v>7826</v>
      </c>
      <c r="C1728" s="101" t="s">
        <v>8666</v>
      </c>
      <c r="D1728" s="101"/>
      <c r="E1728" s="102">
        <v>218.06</v>
      </c>
    </row>
    <row r="1729" spans="1:5" x14ac:dyDescent="0.25">
      <c r="A1729" s="103">
        <v>87633</v>
      </c>
      <c r="B1729" s="101" t="s">
        <v>7827</v>
      </c>
      <c r="C1729" s="101" t="s">
        <v>8666</v>
      </c>
      <c r="D1729" s="101"/>
      <c r="E1729" s="102">
        <v>416.78</v>
      </c>
    </row>
    <row r="1730" spans="1:5" x14ac:dyDescent="0.25">
      <c r="A1730" s="103">
        <v>87633</v>
      </c>
      <c r="B1730" s="101" t="s">
        <v>7827</v>
      </c>
      <c r="C1730" s="101" t="s">
        <v>15225</v>
      </c>
      <c r="D1730" s="101"/>
      <c r="E1730" s="102">
        <v>416.78</v>
      </c>
    </row>
    <row r="1731" spans="1:5" x14ac:dyDescent="0.25">
      <c r="A1731" s="103">
        <v>87634</v>
      </c>
      <c r="B1731" s="101" t="s">
        <v>7828</v>
      </c>
      <c r="C1731" s="101" t="s">
        <v>8666</v>
      </c>
      <c r="D1731" s="101"/>
      <c r="E1731" s="102">
        <v>70.2</v>
      </c>
    </row>
    <row r="1732" spans="1:5" x14ac:dyDescent="0.25">
      <c r="A1732" s="103">
        <v>87634</v>
      </c>
      <c r="B1732" s="101" t="s">
        <v>7828</v>
      </c>
      <c r="C1732" s="101" t="s">
        <v>15225</v>
      </c>
      <c r="D1732" s="101"/>
      <c r="E1732" s="102">
        <v>70.2</v>
      </c>
    </row>
    <row r="1733" spans="1:5" x14ac:dyDescent="0.25">
      <c r="A1733" s="103">
        <v>87635</v>
      </c>
      <c r="B1733" s="101" t="s">
        <v>7829</v>
      </c>
      <c r="C1733" s="101" t="s">
        <v>8666</v>
      </c>
      <c r="D1733" s="101"/>
      <c r="E1733" s="102">
        <v>51.31</v>
      </c>
    </row>
    <row r="1734" spans="1:5" x14ac:dyDescent="0.25">
      <c r="A1734" s="103">
        <v>87635</v>
      </c>
      <c r="B1734" s="101" t="s">
        <v>7829</v>
      </c>
      <c r="C1734" s="101" t="s">
        <v>15225</v>
      </c>
      <c r="D1734" s="101"/>
      <c r="E1734" s="102">
        <v>51.31</v>
      </c>
    </row>
    <row r="1735" spans="1:5" x14ac:dyDescent="0.25">
      <c r="A1735" s="103">
        <v>87636</v>
      </c>
      <c r="B1735" s="101" t="s">
        <v>7830</v>
      </c>
      <c r="C1735" s="101" t="s">
        <v>8666</v>
      </c>
      <c r="D1735" s="101"/>
      <c r="E1735" s="102">
        <v>142.63</v>
      </c>
    </row>
    <row r="1736" spans="1:5" x14ac:dyDescent="0.25">
      <c r="A1736" s="103">
        <v>87636</v>
      </c>
      <c r="B1736" s="101" t="s">
        <v>7830</v>
      </c>
      <c r="C1736" s="101" t="s">
        <v>15225</v>
      </c>
      <c r="D1736" s="101"/>
      <c r="E1736" s="102">
        <v>142.63</v>
      </c>
    </row>
    <row r="1737" spans="1:5" x14ac:dyDescent="0.25">
      <c r="A1737" s="103">
        <v>87637</v>
      </c>
      <c r="B1737" s="101" t="s">
        <v>15338</v>
      </c>
      <c r="C1737" s="101" t="s">
        <v>8666</v>
      </c>
      <c r="D1737" s="101"/>
      <c r="E1737" s="102">
        <v>142.63</v>
      </c>
    </row>
    <row r="1738" spans="1:5" x14ac:dyDescent="0.25">
      <c r="A1738" s="103">
        <v>87637</v>
      </c>
      <c r="B1738" s="101" t="s">
        <v>15338</v>
      </c>
      <c r="C1738" s="101" t="s">
        <v>15225</v>
      </c>
      <c r="D1738" s="101"/>
      <c r="E1738" s="102">
        <v>142.63</v>
      </c>
    </row>
    <row r="1739" spans="1:5" x14ac:dyDescent="0.25">
      <c r="A1739" s="103">
        <v>87640</v>
      </c>
      <c r="B1739" s="101" t="s">
        <v>7831</v>
      </c>
      <c r="C1739" s="101" t="s">
        <v>8666</v>
      </c>
      <c r="D1739" s="101"/>
      <c r="E1739" s="102">
        <v>35.090000000000003</v>
      </c>
    </row>
    <row r="1740" spans="1:5" x14ac:dyDescent="0.25">
      <c r="A1740" s="103">
        <v>87641</v>
      </c>
      <c r="B1740" s="101" t="s">
        <v>7832</v>
      </c>
      <c r="C1740" s="101" t="s">
        <v>8666</v>
      </c>
      <c r="D1740" s="101"/>
      <c r="E1740" s="102">
        <v>35.090000000000003</v>
      </c>
    </row>
    <row r="1741" spans="1:5" x14ac:dyDescent="0.25">
      <c r="A1741" s="103">
        <v>87650</v>
      </c>
      <c r="B1741" s="101" t="s">
        <v>7833</v>
      </c>
      <c r="C1741" s="101" t="s">
        <v>8666</v>
      </c>
      <c r="D1741" s="101"/>
      <c r="E1741" s="102">
        <v>20.05</v>
      </c>
    </row>
    <row r="1742" spans="1:5" x14ac:dyDescent="0.25">
      <c r="A1742" s="103">
        <v>87650</v>
      </c>
      <c r="B1742" s="101" t="s">
        <v>7833</v>
      </c>
      <c r="C1742" s="101" t="s">
        <v>15225</v>
      </c>
      <c r="D1742" s="101"/>
      <c r="E1742" s="102">
        <v>20.05</v>
      </c>
    </row>
    <row r="1743" spans="1:5" x14ac:dyDescent="0.25">
      <c r="A1743" s="103">
        <v>87651</v>
      </c>
      <c r="B1743" s="101" t="s">
        <v>7834</v>
      </c>
      <c r="C1743" s="101" t="s">
        <v>8666</v>
      </c>
      <c r="D1743" s="101"/>
      <c r="E1743" s="102">
        <v>35.090000000000003</v>
      </c>
    </row>
    <row r="1744" spans="1:5" x14ac:dyDescent="0.25">
      <c r="A1744" s="103">
        <v>87651</v>
      </c>
      <c r="B1744" s="101" t="s">
        <v>7834</v>
      </c>
      <c r="C1744" s="101" t="s">
        <v>15225</v>
      </c>
      <c r="D1744" s="101"/>
      <c r="E1744" s="102">
        <v>35.090000000000003</v>
      </c>
    </row>
    <row r="1745" spans="1:5" x14ac:dyDescent="0.25">
      <c r="A1745" s="103">
        <v>87652</v>
      </c>
      <c r="B1745" s="101" t="s">
        <v>7835</v>
      </c>
      <c r="C1745" s="101" t="s">
        <v>8666</v>
      </c>
      <c r="D1745" s="101"/>
      <c r="E1745" s="102">
        <v>41.76</v>
      </c>
    </row>
    <row r="1746" spans="1:5" x14ac:dyDescent="0.25">
      <c r="A1746" s="103">
        <v>87653</v>
      </c>
      <c r="B1746" s="101" t="s">
        <v>7836</v>
      </c>
      <c r="C1746" s="101" t="s">
        <v>8666</v>
      </c>
      <c r="D1746" s="101"/>
      <c r="E1746" s="102">
        <v>35.090000000000003</v>
      </c>
    </row>
    <row r="1747" spans="1:5" x14ac:dyDescent="0.25">
      <c r="A1747" s="103">
        <v>87660</v>
      </c>
      <c r="B1747" s="101" t="s">
        <v>7837</v>
      </c>
      <c r="C1747" s="101" t="s">
        <v>8666</v>
      </c>
      <c r="D1747" s="101"/>
      <c r="E1747" s="102">
        <v>20.05</v>
      </c>
    </row>
    <row r="1748" spans="1:5" x14ac:dyDescent="0.25">
      <c r="A1748" s="103">
        <v>87661</v>
      </c>
      <c r="B1748" s="101" t="s">
        <v>7838</v>
      </c>
      <c r="C1748" s="101" t="s">
        <v>8666</v>
      </c>
      <c r="D1748" s="101"/>
      <c r="E1748" s="102">
        <v>35.090000000000003</v>
      </c>
    </row>
    <row r="1749" spans="1:5" x14ac:dyDescent="0.25">
      <c r="A1749" s="103">
        <v>87662</v>
      </c>
      <c r="B1749" s="101" t="s">
        <v>7839</v>
      </c>
      <c r="C1749" s="101" t="s">
        <v>8666</v>
      </c>
      <c r="D1749" s="101"/>
      <c r="E1749" s="102">
        <v>51.31</v>
      </c>
    </row>
    <row r="1750" spans="1:5" x14ac:dyDescent="0.25">
      <c r="A1750" s="103">
        <v>87797</v>
      </c>
      <c r="B1750" s="101" t="s">
        <v>7840</v>
      </c>
      <c r="C1750" s="101" t="s">
        <v>8666</v>
      </c>
      <c r="D1750" s="101"/>
      <c r="E1750" s="102">
        <v>30.03</v>
      </c>
    </row>
    <row r="1751" spans="1:5" x14ac:dyDescent="0.25">
      <c r="A1751" s="103">
        <v>87798</v>
      </c>
      <c r="B1751" s="101" t="s">
        <v>7841</v>
      </c>
      <c r="C1751" s="101" t="s">
        <v>8666</v>
      </c>
      <c r="D1751" s="101"/>
      <c r="E1751" s="102">
        <v>35.090000000000003</v>
      </c>
    </row>
    <row r="1752" spans="1:5" x14ac:dyDescent="0.25">
      <c r="A1752" s="103">
        <v>87799</v>
      </c>
      <c r="B1752" s="101" t="s">
        <v>7842</v>
      </c>
      <c r="C1752" s="101" t="s">
        <v>8666</v>
      </c>
      <c r="D1752" s="101"/>
      <c r="E1752" s="102">
        <v>42.84</v>
      </c>
    </row>
    <row r="1753" spans="1:5" x14ac:dyDescent="0.25">
      <c r="A1753" s="103">
        <v>87800</v>
      </c>
      <c r="B1753" s="101" t="s">
        <v>7843</v>
      </c>
      <c r="C1753" s="101" t="s">
        <v>8666</v>
      </c>
      <c r="D1753" s="101"/>
      <c r="E1753" s="102">
        <v>43.67</v>
      </c>
    </row>
    <row r="1754" spans="1:5" x14ac:dyDescent="0.25">
      <c r="A1754" s="103">
        <v>87801</v>
      </c>
      <c r="B1754" s="101" t="s">
        <v>7844</v>
      </c>
      <c r="C1754" s="101" t="s">
        <v>8666</v>
      </c>
      <c r="D1754" s="101"/>
      <c r="E1754" s="102">
        <v>70.2</v>
      </c>
    </row>
    <row r="1755" spans="1:5" x14ac:dyDescent="0.25">
      <c r="A1755" s="103">
        <v>87801</v>
      </c>
      <c r="B1755" s="101" t="s">
        <v>7844</v>
      </c>
      <c r="C1755" s="101" t="s">
        <v>15225</v>
      </c>
      <c r="D1755" s="101"/>
      <c r="E1755" s="102">
        <v>70.2</v>
      </c>
    </row>
    <row r="1756" spans="1:5" x14ac:dyDescent="0.25">
      <c r="A1756" s="103">
        <v>87802</v>
      </c>
      <c r="B1756" s="101" t="s">
        <v>7845</v>
      </c>
      <c r="C1756" s="101" t="s">
        <v>8666</v>
      </c>
      <c r="D1756" s="101"/>
      <c r="E1756" s="102">
        <v>12.73</v>
      </c>
    </row>
    <row r="1757" spans="1:5" x14ac:dyDescent="0.25">
      <c r="A1757" s="103">
        <v>87803</v>
      </c>
      <c r="B1757" s="101" t="s">
        <v>7846</v>
      </c>
      <c r="C1757" s="101" t="s">
        <v>8666</v>
      </c>
      <c r="D1757" s="101"/>
      <c r="E1757" s="102">
        <v>16</v>
      </c>
    </row>
    <row r="1758" spans="1:5" x14ac:dyDescent="0.25">
      <c r="A1758" s="103">
        <v>87804</v>
      </c>
      <c r="B1758" s="101" t="s">
        <v>7847</v>
      </c>
      <c r="C1758" s="101" t="s">
        <v>8666</v>
      </c>
      <c r="D1758" s="101"/>
      <c r="E1758" s="102">
        <v>16.55</v>
      </c>
    </row>
    <row r="1759" spans="1:5" x14ac:dyDescent="0.25">
      <c r="A1759" s="103">
        <v>87804</v>
      </c>
      <c r="B1759" s="101" t="s">
        <v>7847</v>
      </c>
      <c r="C1759" s="101" t="s">
        <v>15225</v>
      </c>
      <c r="D1759" s="101"/>
      <c r="E1759" s="102">
        <v>16.55</v>
      </c>
    </row>
    <row r="1760" spans="1:5" x14ac:dyDescent="0.25">
      <c r="A1760" s="103">
        <v>87806</v>
      </c>
      <c r="B1760" s="101" t="s">
        <v>15339</v>
      </c>
      <c r="C1760" s="101" t="s">
        <v>8666</v>
      </c>
      <c r="D1760" s="101"/>
      <c r="E1760" s="102">
        <v>32.770000000000003</v>
      </c>
    </row>
    <row r="1761" spans="1:5" x14ac:dyDescent="0.25">
      <c r="A1761" s="103">
        <v>87806</v>
      </c>
      <c r="B1761" s="101" t="s">
        <v>15339</v>
      </c>
      <c r="C1761" s="101" t="s">
        <v>15225</v>
      </c>
      <c r="D1761" s="101"/>
      <c r="E1761" s="102">
        <v>32.770000000000003</v>
      </c>
    </row>
    <row r="1762" spans="1:5" x14ac:dyDescent="0.25">
      <c r="A1762" s="103">
        <v>87807</v>
      </c>
      <c r="B1762" s="101" t="s">
        <v>7848</v>
      </c>
      <c r="C1762" s="101" t="s">
        <v>8666</v>
      </c>
      <c r="D1762" s="101"/>
      <c r="E1762" s="102">
        <v>13.1</v>
      </c>
    </row>
    <row r="1763" spans="1:5" x14ac:dyDescent="0.25">
      <c r="A1763" s="103">
        <v>87807</v>
      </c>
      <c r="B1763" s="101" t="s">
        <v>7848</v>
      </c>
      <c r="C1763" s="101" t="s">
        <v>15225</v>
      </c>
      <c r="D1763" s="101"/>
      <c r="E1763" s="102">
        <v>13.1</v>
      </c>
    </row>
    <row r="1764" spans="1:5" x14ac:dyDescent="0.25">
      <c r="A1764" s="103">
        <v>87808</v>
      </c>
      <c r="B1764" s="101" t="s">
        <v>7849</v>
      </c>
      <c r="C1764" s="101" t="s">
        <v>8666</v>
      </c>
      <c r="D1764" s="101"/>
      <c r="E1764" s="102">
        <v>15.29</v>
      </c>
    </row>
    <row r="1765" spans="1:5" x14ac:dyDescent="0.25">
      <c r="A1765" s="103">
        <v>87808</v>
      </c>
      <c r="B1765" s="101" t="s">
        <v>7849</v>
      </c>
      <c r="C1765" s="101" t="s">
        <v>15225</v>
      </c>
      <c r="D1765" s="101"/>
      <c r="E1765" s="102">
        <v>15.29</v>
      </c>
    </row>
    <row r="1766" spans="1:5" x14ac:dyDescent="0.25">
      <c r="A1766" s="103">
        <v>87809</v>
      </c>
      <c r="B1766" s="101" t="s">
        <v>7850</v>
      </c>
      <c r="C1766" s="101" t="s">
        <v>8666</v>
      </c>
      <c r="D1766" s="101"/>
      <c r="E1766" s="102">
        <v>21.76</v>
      </c>
    </row>
    <row r="1767" spans="1:5" x14ac:dyDescent="0.25">
      <c r="A1767" s="103">
        <v>87809</v>
      </c>
      <c r="B1767" s="101" t="s">
        <v>7850</v>
      </c>
      <c r="C1767" s="101" t="s">
        <v>15225</v>
      </c>
      <c r="D1767" s="101"/>
      <c r="E1767" s="102">
        <v>21.76</v>
      </c>
    </row>
    <row r="1768" spans="1:5" x14ac:dyDescent="0.25">
      <c r="A1768" s="103">
        <v>87810</v>
      </c>
      <c r="B1768" s="101" t="s">
        <v>15340</v>
      </c>
      <c r="C1768" s="101" t="s">
        <v>8666</v>
      </c>
      <c r="D1768" s="101"/>
      <c r="E1768" s="102">
        <v>35.29</v>
      </c>
    </row>
    <row r="1769" spans="1:5" x14ac:dyDescent="0.25">
      <c r="A1769" s="103">
        <v>87811</v>
      </c>
      <c r="B1769" s="101" t="s">
        <v>7852</v>
      </c>
      <c r="C1769" s="101" t="s">
        <v>8666</v>
      </c>
      <c r="D1769" s="101"/>
      <c r="E1769" s="102">
        <v>0</v>
      </c>
    </row>
    <row r="1770" spans="1:5" x14ac:dyDescent="0.25">
      <c r="A1770" s="19">
        <v>87811</v>
      </c>
      <c r="B1770" s="36" t="s">
        <v>7852</v>
      </c>
      <c r="C1770" s="36" t="s">
        <v>15225</v>
      </c>
      <c r="D1770" s="36"/>
      <c r="E1770" s="104">
        <v>0</v>
      </c>
    </row>
    <row r="1771" spans="1:5" x14ac:dyDescent="0.25">
      <c r="A1771" s="19">
        <v>87850</v>
      </c>
      <c r="B1771" s="36" t="s">
        <v>7853</v>
      </c>
      <c r="C1771" s="36" t="s">
        <v>8666</v>
      </c>
      <c r="D1771" s="36"/>
      <c r="E1771" s="104">
        <v>24.56</v>
      </c>
    </row>
    <row r="1772" spans="1:5" x14ac:dyDescent="0.25">
      <c r="A1772" s="19">
        <v>87880</v>
      </c>
      <c r="B1772" s="36" t="s">
        <v>7854</v>
      </c>
      <c r="C1772" s="36" t="s">
        <v>8666</v>
      </c>
      <c r="D1772" s="36"/>
      <c r="E1772" s="104">
        <v>16.53</v>
      </c>
    </row>
    <row r="1773" spans="1:5" x14ac:dyDescent="0.25">
      <c r="A1773" s="19">
        <v>87880</v>
      </c>
      <c r="B1773" s="36" t="s">
        <v>7854</v>
      </c>
      <c r="C1773" s="36" t="s">
        <v>15225</v>
      </c>
      <c r="D1773" s="36"/>
      <c r="E1773" s="104">
        <v>16.53</v>
      </c>
    </row>
    <row r="1774" spans="1:5" x14ac:dyDescent="0.25">
      <c r="A1774" s="19">
        <v>87899</v>
      </c>
      <c r="B1774" s="36" t="s">
        <v>7855</v>
      </c>
      <c r="C1774" s="36" t="s">
        <v>8666</v>
      </c>
      <c r="D1774" s="36"/>
      <c r="E1774" s="104">
        <v>16.07</v>
      </c>
    </row>
    <row r="1775" spans="1:5" x14ac:dyDescent="0.25">
      <c r="A1775" s="19">
        <v>87899</v>
      </c>
      <c r="B1775" s="36" t="s">
        <v>7855</v>
      </c>
      <c r="C1775" s="36" t="s">
        <v>15225</v>
      </c>
      <c r="D1775" s="36"/>
      <c r="E1775" s="104">
        <v>16.07</v>
      </c>
    </row>
    <row r="1776" spans="1:5" x14ac:dyDescent="0.25">
      <c r="A1776" s="19">
        <v>87900</v>
      </c>
      <c r="B1776" s="36" t="s">
        <v>7856</v>
      </c>
      <c r="C1776" s="36" t="s">
        <v>8666</v>
      </c>
      <c r="D1776" s="36"/>
      <c r="E1776" s="104">
        <v>130.35</v>
      </c>
    </row>
    <row r="1777" spans="1:5" x14ac:dyDescent="0.25">
      <c r="A1777" s="19">
        <v>87901</v>
      </c>
      <c r="B1777" s="36" t="s">
        <v>7857</v>
      </c>
      <c r="C1777" s="36" t="s">
        <v>8666</v>
      </c>
      <c r="D1777" s="36"/>
      <c r="E1777" s="104">
        <v>257.45</v>
      </c>
    </row>
    <row r="1778" spans="1:5" x14ac:dyDescent="0.25">
      <c r="A1778" s="19">
        <v>87902</v>
      </c>
      <c r="B1778" s="36" t="s">
        <v>7858</v>
      </c>
      <c r="C1778" s="36" t="s">
        <v>8666</v>
      </c>
      <c r="D1778" s="36"/>
      <c r="E1778" s="104">
        <v>257.45</v>
      </c>
    </row>
    <row r="1779" spans="1:5" x14ac:dyDescent="0.25">
      <c r="A1779" s="19">
        <v>87903</v>
      </c>
      <c r="B1779" s="36" t="s">
        <v>7859</v>
      </c>
      <c r="C1779" s="36" t="s">
        <v>8666</v>
      </c>
      <c r="D1779" s="36"/>
      <c r="E1779" s="104">
        <v>488.66</v>
      </c>
    </row>
    <row r="1780" spans="1:5" x14ac:dyDescent="0.25">
      <c r="A1780" s="19">
        <v>87904</v>
      </c>
      <c r="B1780" s="36" t="s">
        <v>7860</v>
      </c>
      <c r="C1780" s="36" t="s">
        <v>8666</v>
      </c>
      <c r="D1780" s="36"/>
      <c r="E1780" s="104">
        <v>26.07</v>
      </c>
    </row>
    <row r="1781" spans="1:5" x14ac:dyDescent="0.25">
      <c r="A1781" s="19">
        <v>87905</v>
      </c>
      <c r="B1781" s="36" t="s">
        <v>7861</v>
      </c>
      <c r="C1781" s="36" t="s">
        <v>8666</v>
      </c>
      <c r="D1781" s="36"/>
      <c r="E1781" s="104">
        <v>12.22</v>
      </c>
    </row>
    <row r="1782" spans="1:5" x14ac:dyDescent="0.25">
      <c r="A1782" s="19">
        <v>87905</v>
      </c>
      <c r="B1782" s="36" t="s">
        <v>7861</v>
      </c>
      <c r="C1782" s="36" t="s">
        <v>15225</v>
      </c>
      <c r="D1782" s="36"/>
      <c r="E1782" s="104">
        <v>12.22</v>
      </c>
    </row>
    <row r="1783" spans="1:5" x14ac:dyDescent="0.25">
      <c r="A1783" s="19">
        <v>87906</v>
      </c>
      <c r="B1783" s="36" t="s">
        <v>7862</v>
      </c>
      <c r="C1783" s="36" t="s">
        <v>8666</v>
      </c>
      <c r="D1783" s="36"/>
      <c r="E1783" s="104">
        <v>128.72999999999999</v>
      </c>
    </row>
    <row r="1784" spans="1:5" x14ac:dyDescent="0.25">
      <c r="A1784" s="19">
        <v>87910</v>
      </c>
      <c r="B1784" s="36" t="s">
        <v>7863</v>
      </c>
      <c r="C1784" s="36" t="s">
        <v>8666</v>
      </c>
      <c r="D1784" s="36"/>
      <c r="E1784" s="104">
        <v>257.45</v>
      </c>
    </row>
    <row r="1785" spans="1:5" x14ac:dyDescent="0.25">
      <c r="A1785" s="19">
        <v>87912</v>
      </c>
      <c r="B1785" s="36" t="s">
        <v>7864</v>
      </c>
      <c r="C1785" s="36" t="s">
        <v>8666</v>
      </c>
      <c r="D1785" s="36"/>
      <c r="E1785" s="104">
        <v>257.45</v>
      </c>
    </row>
    <row r="1786" spans="1:5" x14ac:dyDescent="0.25">
      <c r="A1786" s="19">
        <v>88130</v>
      </c>
      <c r="B1786" s="36" t="s">
        <v>7876</v>
      </c>
      <c r="C1786" s="36" t="s">
        <v>8666</v>
      </c>
      <c r="D1786" s="36"/>
      <c r="E1786" s="104">
        <v>17.98</v>
      </c>
    </row>
    <row r="1787" spans="1:5" x14ac:dyDescent="0.25">
      <c r="A1787" s="19">
        <v>88140</v>
      </c>
      <c r="B1787" s="36" t="s">
        <v>7876</v>
      </c>
      <c r="C1787" s="36" t="s">
        <v>8666</v>
      </c>
      <c r="D1787" s="36"/>
      <c r="E1787" s="104">
        <v>7.99</v>
      </c>
    </row>
    <row r="1788" spans="1:5" x14ac:dyDescent="0.25">
      <c r="A1788" s="19">
        <v>88142</v>
      </c>
      <c r="B1788" s="36" t="s">
        <v>7878</v>
      </c>
      <c r="C1788" s="36" t="s">
        <v>8666</v>
      </c>
      <c r="D1788" s="36"/>
      <c r="E1788" s="104">
        <v>20.260000000000002</v>
      </c>
    </row>
    <row r="1789" spans="1:5" x14ac:dyDescent="0.25">
      <c r="A1789" s="19">
        <v>88143</v>
      </c>
      <c r="B1789" s="36" t="s">
        <v>7879</v>
      </c>
      <c r="C1789" s="36" t="s">
        <v>8666</v>
      </c>
      <c r="D1789" s="36"/>
      <c r="E1789" s="104">
        <v>23.04</v>
      </c>
    </row>
    <row r="1790" spans="1:5" x14ac:dyDescent="0.25">
      <c r="A1790" s="19">
        <v>88147</v>
      </c>
      <c r="B1790" s="36" t="s">
        <v>7880</v>
      </c>
      <c r="C1790" s="36" t="s">
        <v>8666</v>
      </c>
      <c r="D1790" s="36"/>
      <c r="E1790" s="104">
        <v>50.56</v>
      </c>
    </row>
    <row r="1791" spans="1:5" x14ac:dyDescent="0.25">
      <c r="A1791" s="19">
        <v>88148</v>
      </c>
      <c r="B1791" s="36" t="s">
        <v>7881</v>
      </c>
      <c r="C1791" s="36" t="s">
        <v>8666</v>
      </c>
      <c r="D1791" s="36"/>
      <c r="E1791" s="104">
        <v>16</v>
      </c>
    </row>
    <row r="1792" spans="1:5" x14ac:dyDescent="0.25">
      <c r="A1792" s="19">
        <v>88150</v>
      </c>
      <c r="B1792" s="36" t="s">
        <v>7882</v>
      </c>
      <c r="C1792" s="36" t="s">
        <v>8666</v>
      </c>
      <c r="D1792" s="36"/>
      <c r="E1792" s="104">
        <v>15.92</v>
      </c>
    </row>
    <row r="1793" spans="1:5" x14ac:dyDescent="0.25">
      <c r="A1793" s="19">
        <v>88152</v>
      </c>
      <c r="B1793" s="36" t="s">
        <v>7883</v>
      </c>
      <c r="C1793" s="36" t="s">
        <v>8666</v>
      </c>
      <c r="D1793" s="36"/>
      <c r="E1793" s="104">
        <v>27.64</v>
      </c>
    </row>
    <row r="1794" spans="1:5" x14ac:dyDescent="0.25">
      <c r="A1794" s="19">
        <v>88153</v>
      </c>
      <c r="B1794" s="36" t="s">
        <v>7884</v>
      </c>
      <c r="C1794" s="36" t="s">
        <v>8666</v>
      </c>
      <c r="D1794" s="36"/>
      <c r="E1794" s="104">
        <v>24.03</v>
      </c>
    </row>
    <row r="1795" spans="1:5" x14ac:dyDescent="0.25">
      <c r="A1795" s="19">
        <v>88155</v>
      </c>
      <c r="B1795" s="36" t="s">
        <v>7885</v>
      </c>
      <c r="C1795" s="36" t="s">
        <v>8666</v>
      </c>
      <c r="D1795" s="36"/>
      <c r="E1795" s="104">
        <v>14.65</v>
      </c>
    </row>
    <row r="1796" spans="1:5" x14ac:dyDescent="0.25">
      <c r="A1796" s="19">
        <v>88164</v>
      </c>
      <c r="B1796" s="36" t="s">
        <v>7887</v>
      </c>
      <c r="C1796" s="36" t="s">
        <v>8666</v>
      </c>
      <c r="D1796" s="36"/>
      <c r="E1796" s="104">
        <v>15.92</v>
      </c>
    </row>
    <row r="1797" spans="1:5" x14ac:dyDescent="0.25">
      <c r="A1797" s="19">
        <v>88165</v>
      </c>
      <c r="B1797" s="36" t="s">
        <v>7888</v>
      </c>
      <c r="C1797" s="36" t="s">
        <v>8666</v>
      </c>
      <c r="D1797" s="36"/>
      <c r="E1797" s="104">
        <v>42.22</v>
      </c>
    </row>
    <row r="1798" spans="1:5" x14ac:dyDescent="0.25">
      <c r="A1798" s="19">
        <v>88166</v>
      </c>
      <c r="B1798" s="36" t="s">
        <v>7889</v>
      </c>
      <c r="C1798" s="36" t="s">
        <v>8666</v>
      </c>
      <c r="D1798" s="36"/>
      <c r="E1798" s="104">
        <v>15.92</v>
      </c>
    </row>
    <row r="1799" spans="1:5" x14ac:dyDescent="0.25">
      <c r="A1799" s="19">
        <v>88167</v>
      </c>
      <c r="B1799" s="36" t="s">
        <v>7890</v>
      </c>
      <c r="C1799" s="36" t="s">
        <v>8666</v>
      </c>
      <c r="D1799" s="36"/>
      <c r="E1799" s="104">
        <v>15.92</v>
      </c>
    </row>
    <row r="1800" spans="1:5" x14ac:dyDescent="0.25">
      <c r="A1800" s="19">
        <v>88174</v>
      </c>
      <c r="B1800" s="36" t="s">
        <v>7893</v>
      </c>
      <c r="C1800" s="36" t="s">
        <v>8666</v>
      </c>
      <c r="D1800" s="36"/>
      <c r="E1800" s="104">
        <v>25.37</v>
      </c>
    </row>
    <row r="1801" spans="1:5" x14ac:dyDescent="0.25">
      <c r="A1801" s="19">
        <v>88175</v>
      </c>
      <c r="B1801" s="36" t="s">
        <v>7894</v>
      </c>
      <c r="C1801" s="36" t="s">
        <v>8666</v>
      </c>
      <c r="D1801" s="36"/>
      <c r="E1801" s="104">
        <v>26.61</v>
      </c>
    </row>
    <row r="1802" spans="1:5" x14ac:dyDescent="0.25">
      <c r="A1802" s="19">
        <v>88230</v>
      </c>
      <c r="B1802" s="36" t="s">
        <v>7903</v>
      </c>
      <c r="C1802" s="36" t="s">
        <v>8666</v>
      </c>
      <c r="D1802" s="36"/>
      <c r="E1802" s="104">
        <v>116.49</v>
      </c>
    </row>
    <row r="1803" spans="1:5" x14ac:dyDescent="0.25">
      <c r="A1803" s="19">
        <v>88233</v>
      </c>
      <c r="B1803" s="36" t="s">
        <v>7904</v>
      </c>
      <c r="C1803" s="36" t="s">
        <v>8666</v>
      </c>
      <c r="D1803" s="36"/>
      <c r="E1803" s="104">
        <v>140.72999999999999</v>
      </c>
    </row>
    <row r="1804" spans="1:5" x14ac:dyDescent="0.25">
      <c r="A1804" s="19">
        <v>88235</v>
      </c>
      <c r="B1804" s="36" t="s">
        <v>7905</v>
      </c>
      <c r="C1804" s="36" t="s">
        <v>8666</v>
      </c>
      <c r="D1804" s="36"/>
      <c r="E1804" s="104">
        <v>150.30000000000001</v>
      </c>
    </row>
    <row r="1805" spans="1:5" x14ac:dyDescent="0.25">
      <c r="A1805" s="19">
        <v>88237</v>
      </c>
      <c r="B1805" s="36" t="s">
        <v>7906</v>
      </c>
      <c r="C1805" s="36" t="s">
        <v>8666</v>
      </c>
      <c r="D1805" s="36"/>
      <c r="E1805" s="104">
        <v>143.75</v>
      </c>
    </row>
    <row r="1806" spans="1:5" x14ac:dyDescent="0.25">
      <c r="A1806" s="19">
        <v>88239</v>
      </c>
      <c r="B1806" s="36" t="s">
        <v>7907</v>
      </c>
      <c r="C1806" s="36" t="s">
        <v>8666</v>
      </c>
      <c r="D1806" s="36"/>
      <c r="E1806" s="104">
        <v>147.52000000000001</v>
      </c>
    </row>
    <row r="1807" spans="1:5" x14ac:dyDescent="0.25">
      <c r="A1807" s="19">
        <v>88240</v>
      </c>
      <c r="B1807" s="36" t="s">
        <v>7908</v>
      </c>
      <c r="C1807" s="36" t="s">
        <v>8666</v>
      </c>
      <c r="D1807" s="36"/>
      <c r="E1807" s="104">
        <v>13.07</v>
      </c>
    </row>
    <row r="1808" spans="1:5" x14ac:dyDescent="0.25">
      <c r="A1808" s="19">
        <v>88241</v>
      </c>
      <c r="B1808" s="36" t="s">
        <v>7909</v>
      </c>
      <c r="C1808" s="36" t="s">
        <v>8666</v>
      </c>
      <c r="D1808" s="36"/>
      <c r="E1808" s="104">
        <v>12.09</v>
      </c>
    </row>
    <row r="1809" spans="1:5" x14ac:dyDescent="0.25">
      <c r="A1809" s="19">
        <v>88245</v>
      </c>
      <c r="B1809" s="36" t="s">
        <v>7910</v>
      </c>
      <c r="C1809" s="36" t="s">
        <v>8666</v>
      </c>
      <c r="D1809" s="36"/>
      <c r="E1809" s="104">
        <v>173.17</v>
      </c>
    </row>
    <row r="1810" spans="1:5" x14ac:dyDescent="0.25">
      <c r="A1810" s="19">
        <v>88248</v>
      </c>
      <c r="B1810" s="36" t="s">
        <v>7911</v>
      </c>
      <c r="C1810" s="36" t="s">
        <v>8666</v>
      </c>
      <c r="D1810" s="36"/>
      <c r="E1810" s="104">
        <v>173.17</v>
      </c>
    </row>
    <row r="1811" spans="1:5" x14ac:dyDescent="0.25">
      <c r="A1811" s="19">
        <v>88249</v>
      </c>
      <c r="B1811" s="36" t="s">
        <v>7912</v>
      </c>
      <c r="C1811" s="36" t="s">
        <v>8666</v>
      </c>
      <c r="D1811" s="36"/>
      <c r="E1811" s="104">
        <v>173.17</v>
      </c>
    </row>
    <row r="1812" spans="1:5" x14ac:dyDescent="0.25">
      <c r="A1812" s="19">
        <v>88261</v>
      </c>
      <c r="B1812" s="36" t="s">
        <v>7913</v>
      </c>
      <c r="C1812" s="36" t="s">
        <v>8666</v>
      </c>
      <c r="D1812" s="36"/>
      <c r="E1812" s="104">
        <v>264.33999999999997</v>
      </c>
    </row>
    <row r="1813" spans="1:5" x14ac:dyDescent="0.25">
      <c r="A1813" s="19">
        <v>88262</v>
      </c>
      <c r="B1813" s="36" t="s">
        <v>7914</v>
      </c>
      <c r="C1813" s="36" t="s">
        <v>8666</v>
      </c>
      <c r="D1813" s="36"/>
      <c r="E1813" s="104">
        <v>125.49</v>
      </c>
    </row>
    <row r="1814" spans="1:5" x14ac:dyDescent="0.25">
      <c r="A1814" s="19">
        <v>88263</v>
      </c>
      <c r="B1814" s="36" t="s">
        <v>7915</v>
      </c>
      <c r="C1814" s="36" t="s">
        <v>8666</v>
      </c>
      <c r="D1814" s="36"/>
      <c r="E1814" s="104">
        <v>150.29</v>
      </c>
    </row>
    <row r="1815" spans="1:5" x14ac:dyDescent="0.25">
      <c r="A1815" s="19">
        <v>88264</v>
      </c>
      <c r="B1815" s="36" t="s">
        <v>7910</v>
      </c>
      <c r="C1815" s="36" t="s">
        <v>8666</v>
      </c>
      <c r="D1815" s="36"/>
      <c r="E1815" s="104">
        <v>144.61000000000001</v>
      </c>
    </row>
    <row r="1816" spans="1:5" x14ac:dyDescent="0.25">
      <c r="A1816" s="19">
        <v>88267</v>
      </c>
      <c r="B1816" s="36" t="s">
        <v>7916</v>
      </c>
      <c r="C1816" s="36" t="s">
        <v>8666</v>
      </c>
      <c r="D1816" s="36"/>
      <c r="E1816" s="104">
        <v>188.57</v>
      </c>
    </row>
    <row r="1817" spans="1:5" x14ac:dyDescent="0.25">
      <c r="A1817" s="19">
        <v>88269</v>
      </c>
      <c r="B1817" s="36" t="s">
        <v>7917</v>
      </c>
      <c r="C1817" s="36" t="s">
        <v>8666</v>
      </c>
      <c r="D1817" s="36"/>
      <c r="E1817" s="104">
        <v>173.66</v>
      </c>
    </row>
    <row r="1818" spans="1:5" x14ac:dyDescent="0.25">
      <c r="A1818" s="19">
        <v>88271</v>
      </c>
      <c r="B1818" s="36" t="s">
        <v>7918</v>
      </c>
      <c r="C1818" s="36" t="s">
        <v>8666</v>
      </c>
      <c r="D1818" s="36"/>
      <c r="E1818" s="104">
        <v>21.42</v>
      </c>
    </row>
    <row r="1819" spans="1:5" x14ac:dyDescent="0.25">
      <c r="A1819" s="19">
        <v>88272</v>
      </c>
      <c r="B1819" s="36" t="s">
        <v>7919</v>
      </c>
      <c r="C1819" s="36" t="s">
        <v>8666</v>
      </c>
      <c r="D1819" s="36"/>
      <c r="E1819" s="104">
        <v>40.700000000000003</v>
      </c>
    </row>
    <row r="1820" spans="1:5" x14ac:dyDescent="0.25">
      <c r="A1820" s="19">
        <v>88273</v>
      </c>
      <c r="B1820" s="36" t="s">
        <v>7920</v>
      </c>
      <c r="C1820" s="36" t="s">
        <v>8666</v>
      </c>
      <c r="D1820" s="36"/>
      <c r="E1820" s="104">
        <v>34.81</v>
      </c>
    </row>
    <row r="1821" spans="1:5" x14ac:dyDescent="0.25">
      <c r="A1821" s="19">
        <v>88274</v>
      </c>
      <c r="B1821" s="36" t="s">
        <v>7921</v>
      </c>
      <c r="C1821" s="36" t="s">
        <v>8666</v>
      </c>
      <c r="D1821" s="36"/>
      <c r="E1821" s="104">
        <v>42.38</v>
      </c>
    </row>
    <row r="1822" spans="1:5" x14ac:dyDescent="0.25">
      <c r="A1822" s="19">
        <v>88275</v>
      </c>
      <c r="B1822" s="36" t="s">
        <v>7922</v>
      </c>
      <c r="C1822" s="36" t="s">
        <v>8666</v>
      </c>
      <c r="D1822" s="36"/>
      <c r="E1822" s="104">
        <v>51.19</v>
      </c>
    </row>
    <row r="1823" spans="1:5" x14ac:dyDescent="0.25">
      <c r="A1823" s="19">
        <v>88280</v>
      </c>
      <c r="B1823" s="36" t="s">
        <v>7923</v>
      </c>
      <c r="C1823" s="36" t="s">
        <v>8666</v>
      </c>
      <c r="D1823" s="36"/>
      <c r="E1823" s="104">
        <v>33.47</v>
      </c>
    </row>
    <row r="1824" spans="1:5" x14ac:dyDescent="0.25">
      <c r="A1824" s="19">
        <v>88283</v>
      </c>
      <c r="B1824" s="36" t="s">
        <v>7924</v>
      </c>
      <c r="C1824" s="36" t="s">
        <v>8666</v>
      </c>
      <c r="D1824" s="36"/>
      <c r="E1824" s="104">
        <v>68.599999999999994</v>
      </c>
    </row>
    <row r="1825" spans="1:5" x14ac:dyDescent="0.25">
      <c r="A1825" s="19">
        <v>88285</v>
      </c>
      <c r="B1825" s="36" t="s">
        <v>7925</v>
      </c>
      <c r="C1825" s="36" t="s">
        <v>8666</v>
      </c>
      <c r="D1825" s="36"/>
      <c r="E1825" s="104">
        <v>26.91</v>
      </c>
    </row>
    <row r="1826" spans="1:5" x14ac:dyDescent="0.25">
      <c r="A1826" s="19">
        <v>88289</v>
      </c>
      <c r="B1826" s="36" t="s">
        <v>7926</v>
      </c>
      <c r="C1826" s="36" t="s">
        <v>8666</v>
      </c>
      <c r="D1826" s="36"/>
      <c r="E1826" s="104">
        <v>34.43</v>
      </c>
    </row>
    <row r="1827" spans="1:5" x14ac:dyDescent="0.25">
      <c r="A1827" s="19">
        <v>88371</v>
      </c>
      <c r="B1827" s="36" t="s">
        <v>7960</v>
      </c>
      <c r="C1827" s="36" t="s">
        <v>8666</v>
      </c>
      <c r="D1827" s="36"/>
      <c r="E1827" s="104">
        <v>22.23</v>
      </c>
    </row>
    <row r="1828" spans="1:5" x14ac:dyDescent="0.25">
      <c r="A1828" s="19">
        <v>88372</v>
      </c>
      <c r="B1828" s="36" t="s">
        <v>7961</v>
      </c>
      <c r="C1828" s="36" t="s">
        <v>8666</v>
      </c>
      <c r="D1828" s="36"/>
      <c r="E1828" s="104">
        <v>26.22</v>
      </c>
    </row>
    <row r="1829" spans="1:5" x14ac:dyDescent="0.25">
      <c r="A1829" s="19">
        <v>88720</v>
      </c>
      <c r="B1829" s="36" t="s">
        <v>7969</v>
      </c>
      <c r="C1829" s="36" t="s">
        <v>8666</v>
      </c>
      <c r="D1829" s="36"/>
      <c r="E1829" s="104">
        <v>5.0199999999999996</v>
      </c>
    </row>
    <row r="1830" spans="1:5" x14ac:dyDescent="0.25">
      <c r="A1830" s="19">
        <v>88738</v>
      </c>
      <c r="B1830" s="36" t="s">
        <v>7970</v>
      </c>
      <c r="C1830" s="36" t="s">
        <v>8666</v>
      </c>
      <c r="D1830" s="36"/>
      <c r="E1830" s="104">
        <v>5.0199999999999996</v>
      </c>
    </row>
    <row r="1831" spans="1:5" x14ac:dyDescent="0.25">
      <c r="A1831" s="19">
        <v>88740</v>
      </c>
      <c r="B1831" s="36" t="s">
        <v>7971</v>
      </c>
      <c r="C1831" s="36" t="s">
        <v>8666</v>
      </c>
      <c r="D1831" s="36"/>
      <c r="E1831" s="104">
        <v>9.3699999999999992</v>
      </c>
    </row>
    <row r="1832" spans="1:5" x14ac:dyDescent="0.25">
      <c r="A1832" s="19">
        <v>88741</v>
      </c>
      <c r="B1832" s="36" t="s">
        <v>7972</v>
      </c>
      <c r="C1832" s="36" t="s">
        <v>8666</v>
      </c>
      <c r="D1832" s="36"/>
      <c r="E1832" s="104">
        <v>9.3699999999999992</v>
      </c>
    </row>
    <row r="1833" spans="1:5" x14ac:dyDescent="0.25">
      <c r="A1833" s="19">
        <v>89050</v>
      </c>
      <c r="B1833" s="36" t="s">
        <v>7974</v>
      </c>
      <c r="C1833" s="36" t="s">
        <v>8666</v>
      </c>
      <c r="D1833" s="36"/>
      <c r="E1833" s="104">
        <v>4.72</v>
      </c>
    </row>
    <row r="1834" spans="1:5" x14ac:dyDescent="0.25">
      <c r="A1834" s="19">
        <v>89051</v>
      </c>
      <c r="B1834" s="36" t="s">
        <v>7974</v>
      </c>
      <c r="C1834" s="36" t="s">
        <v>8666</v>
      </c>
      <c r="D1834" s="36"/>
      <c r="E1834" s="104">
        <v>5.6</v>
      </c>
    </row>
    <row r="1835" spans="1:5" x14ac:dyDescent="0.25">
      <c r="A1835" s="19">
        <v>89055</v>
      </c>
      <c r="B1835" s="36" t="s">
        <v>7975</v>
      </c>
      <c r="C1835" s="36" t="s">
        <v>8666</v>
      </c>
      <c r="D1835" s="36"/>
      <c r="E1835" s="104">
        <v>4.2699999999999996</v>
      </c>
    </row>
    <row r="1836" spans="1:5" x14ac:dyDescent="0.25">
      <c r="A1836" s="19">
        <v>89060</v>
      </c>
      <c r="B1836" s="36" t="s">
        <v>7976</v>
      </c>
      <c r="C1836" s="36" t="s">
        <v>8666</v>
      </c>
      <c r="D1836" s="36"/>
      <c r="E1836" s="104">
        <v>7.33</v>
      </c>
    </row>
    <row r="1837" spans="1:5" x14ac:dyDescent="0.25">
      <c r="A1837" s="19">
        <v>89125</v>
      </c>
      <c r="B1837" s="36" t="s">
        <v>7977</v>
      </c>
      <c r="C1837" s="36" t="s">
        <v>8666</v>
      </c>
      <c r="D1837" s="36"/>
      <c r="E1837" s="104">
        <v>5.88</v>
      </c>
    </row>
    <row r="1838" spans="1:5" x14ac:dyDescent="0.25">
      <c r="A1838" s="19">
        <v>89160</v>
      </c>
      <c r="B1838" s="36" t="s">
        <v>7978</v>
      </c>
      <c r="C1838" s="36" t="s">
        <v>8666</v>
      </c>
      <c r="D1838" s="36"/>
      <c r="E1838" s="104">
        <v>4.8499999999999996</v>
      </c>
    </row>
    <row r="1839" spans="1:5" x14ac:dyDescent="0.25">
      <c r="A1839" s="19">
        <v>89190</v>
      </c>
      <c r="B1839" s="36" t="s">
        <v>7979</v>
      </c>
      <c r="C1839" s="36" t="s">
        <v>8666</v>
      </c>
      <c r="D1839" s="36"/>
      <c r="E1839" s="104">
        <v>5.79</v>
      </c>
    </row>
    <row r="1840" spans="1:5" x14ac:dyDescent="0.25">
      <c r="A1840" s="19">
        <v>89300</v>
      </c>
      <c r="B1840" s="36" t="s">
        <v>7997</v>
      </c>
      <c r="C1840" s="36" t="s">
        <v>8666</v>
      </c>
      <c r="D1840" s="36"/>
      <c r="E1840" s="104">
        <v>9.84</v>
      </c>
    </row>
    <row r="1841" spans="1:5" x14ac:dyDescent="0.25">
      <c r="A1841" s="19">
        <v>89300</v>
      </c>
      <c r="B1841" s="36" t="s">
        <v>7997</v>
      </c>
      <c r="C1841" s="36" t="s">
        <v>15225</v>
      </c>
      <c r="D1841" s="36"/>
      <c r="E1841" s="104">
        <v>9.84</v>
      </c>
    </row>
    <row r="1842" spans="1:5" x14ac:dyDescent="0.25">
      <c r="A1842" s="19">
        <v>89310</v>
      </c>
      <c r="B1842" s="36" t="s">
        <v>7998</v>
      </c>
      <c r="C1842" s="36" t="s">
        <v>8666</v>
      </c>
      <c r="D1842" s="36"/>
      <c r="E1842" s="104">
        <v>8.61</v>
      </c>
    </row>
    <row r="1843" spans="1:5" x14ac:dyDescent="0.25">
      <c r="A1843" s="19">
        <v>89320</v>
      </c>
      <c r="B1843" s="36" t="s">
        <v>7999</v>
      </c>
      <c r="C1843" s="36" t="s">
        <v>8666</v>
      </c>
      <c r="D1843" s="36"/>
      <c r="E1843" s="104">
        <v>12.31</v>
      </c>
    </row>
    <row r="1844" spans="1:5" x14ac:dyDescent="0.25">
      <c r="A1844" s="19">
        <v>89321</v>
      </c>
      <c r="B1844" s="36" t="s">
        <v>8000</v>
      </c>
      <c r="C1844" s="36" t="s">
        <v>8666</v>
      </c>
      <c r="D1844" s="36"/>
      <c r="E1844" s="104">
        <v>12.05</v>
      </c>
    </row>
    <row r="1845" spans="1:5" x14ac:dyDescent="0.25">
      <c r="A1845" s="19">
        <v>89321</v>
      </c>
      <c r="B1845" s="36" t="s">
        <v>8000</v>
      </c>
      <c r="C1845" s="36" t="s">
        <v>15225</v>
      </c>
      <c r="D1845" s="36"/>
      <c r="E1845" s="104">
        <v>12.05</v>
      </c>
    </row>
    <row r="1846" spans="1:5" x14ac:dyDescent="0.25">
      <c r="A1846" s="19">
        <v>89322</v>
      </c>
      <c r="B1846" s="36" t="s">
        <v>8001</v>
      </c>
      <c r="C1846" s="36" t="s">
        <v>8666</v>
      </c>
      <c r="D1846" s="36"/>
      <c r="E1846" s="104">
        <v>15.5</v>
      </c>
    </row>
    <row r="1847" spans="1:5" x14ac:dyDescent="0.25">
      <c r="A1847" s="19">
        <v>89325</v>
      </c>
      <c r="B1847" s="36" t="s">
        <v>8002</v>
      </c>
      <c r="C1847" s="36" t="s">
        <v>8666</v>
      </c>
      <c r="D1847" s="36"/>
      <c r="E1847" s="104">
        <v>10.67</v>
      </c>
    </row>
    <row r="1848" spans="1:5" x14ac:dyDescent="0.25">
      <c r="A1848" s="19">
        <v>89329</v>
      </c>
      <c r="B1848" s="36" t="s">
        <v>8003</v>
      </c>
      <c r="C1848" s="36" t="s">
        <v>8666</v>
      </c>
      <c r="D1848" s="36"/>
      <c r="E1848" s="104">
        <v>19.59</v>
      </c>
    </row>
    <row r="1849" spans="1:5" x14ac:dyDescent="0.25">
      <c r="A1849" s="19">
        <v>89330</v>
      </c>
      <c r="B1849" s="36" t="s">
        <v>8004</v>
      </c>
      <c r="C1849" s="36" t="s">
        <v>8666</v>
      </c>
      <c r="D1849" s="36"/>
      <c r="E1849" s="104">
        <v>10.38</v>
      </c>
    </row>
    <row r="1850" spans="1:5" x14ac:dyDescent="0.25">
      <c r="A1850" s="19">
        <v>89331</v>
      </c>
      <c r="B1850" s="36" t="s">
        <v>8005</v>
      </c>
      <c r="C1850" s="36" t="s">
        <v>8666</v>
      </c>
      <c r="D1850" s="36"/>
      <c r="E1850" s="104">
        <v>19.59</v>
      </c>
    </row>
    <row r="1851" spans="1:5" x14ac:dyDescent="0.25">
      <c r="A1851" s="36" t="s">
        <v>10761</v>
      </c>
      <c r="B1851" s="36" t="s">
        <v>10762</v>
      </c>
      <c r="C1851" s="36" t="s">
        <v>8666</v>
      </c>
      <c r="D1851" s="36"/>
      <c r="E1851" s="104">
        <v>6.5</v>
      </c>
    </row>
    <row r="1852" spans="1:5" x14ac:dyDescent="0.25">
      <c r="A1852" s="36" t="s">
        <v>213</v>
      </c>
      <c r="B1852" s="36" t="s">
        <v>10803</v>
      </c>
      <c r="C1852" s="36" t="s">
        <v>8666</v>
      </c>
      <c r="D1852" s="36"/>
      <c r="E1852" s="104">
        <v>19.309999999999999</v>
      </c>
    </row>
    <row r="1853" spans="1:5" x14ac:dyDescent="0.25">
      <c r="A1853" s="36" t="s">
        <v>10822</v>
      </c>
      <c r="B1853" s="36" t="s">
        <v>10823</v>
      </c>
      <c r="C1853" s="36" t="s">
        <v>8666</v>
      </c>
      <c r="D1853" s="36"/>
      <c r="E1853" s="104">
        <v>20.260000000000002</v>
      </c>
    </row>
    <row r="1854" spans="1:5" x14ac:dyDescent="0.25">
      <c r="A1854" s="36" t="s">
        <v>10833</v>
      </c>
      <c r="B1854" s="36" t="s">
        <v>10834</v>
      </c>
      <c r="C1854" s="36" t="s">
        <v>8666</v>
      </c>
      <c r="D1854" s="36"/>
      <c r="E1854" s="104">
        <v>27.05</v>
      </c>
    </row>
    <row r="1855" spans="1:5" x14ac:dyDescent="0.25">
      <c r="A1855" s="36" t="s">
        <v>10835</v>
      </c>
      <c r="B1855" s="36" t="s">
        <v>10834</v>
      </c>
      <c r="C1855" s="36" t="s">
        <v>8666</v>
      </c>
      <c r="D1855" s="36"/>
      <c r="E1855" s="104">
        <v>43.97</v>
      </c>
    </row>
    <row r="1856" spans="1:5" x14ac:dyDescent="0.25">
      <c r="A1856" s="36" t="s">
        <v>10836</v>
      </c>
      <c r="B1856" s="36" t="s">
        <v>10834</v>
      </c>
      <c r="C1856" s="36" t="s">
        <v>8666</v>
      </c>
      <c r="D1856" s="36"/>
      <c r="E1856" s="104">
        <v>26.49</v>
      </c>
    </row>
    <row r="1857" spans="1:5" x14ac:dyDescent="0.25">
      <c r="A1857" s="36" t="s">
        <v>10837</v>
      </c>
      <c r="B1857" s="36" t="s">
        <v>10838</v>
      </c>
      <c r="C1857" s="36" t="s">
        <v>8666</v>
      </c>
      <c r="D1857" s="36"/>
      <c r="E1857" s="104">
        <v>15.92</v>
      </c>
    </row>
    <row r="1858" spans="1:5" x14ac:dyDescent="0.25">
      <c r="A1858" s="36" t="s">
        <v>10839</v>
      </c>
      <c r="B1858" s="36" t="s">
        <v>10840</v>
      </c>
      <c r="C1858" s="36" t="s">
        <v>8666</v>
      </c>
      <c r="D1858" s="36"/>
      <c r="E1858" s="104">
        <v>31.94</v>
      </c>
    </row>
    <row r="1859" spans="1:5" x14ac:dyDescent="0.25">
      <c r="A1859" s="36" t="s">
        <v>10907</v>
      </c>
      <c r="B1859" s="36" t="s">
        <v>10908</v>
      </c>
      <c r="C1859" s="36" t="s">
        <v>8666</v>
      </c>
      <c r="D1859" s="36"/>
      <c r="E1859" s="104">
        <v>7.77</v>
      </c>
    </row>
    <row r="1860" spans="1:5" x14ac:dyDescent="0.25">
      <c r="A1860" s="36" t="s">
        <v>10909</v>
      </c>
      <c r="B1860" s="36" t="s">
        <v>10910</v>
      </c>
      <c r="C1860" s="36" t="s">
        <v>8666</v>
      </c>
      <c r="D1860" s="36"/>
      <c r="E1860" s="104">
        <v>6.47</v>
      </c>
    </row>
    <row r="1861" spans="1:5" x14ac:dyDescent="0.25">
      <c r="A1861" s="36" t="s">
        <v>10911</v>
      </c>
      <c r="B1861" s="36" t="s">
        <v>10912</v>
      </c>
      <c r="C1861" s="36" t="s">
        <v>8666</v>
      </c>
      <c r="D1861" s="36"/>
      <c r="E1861" s="104">
        <v>0</v>
      </c>
    </row>
    <row r="1862" spans="1:5" x14ac:dyDescent="0.25">
      <c r="A1862" s="36" t="s">
        <v>10913</v>
      </c>
      <c r="B1862" s="36" t="s">
        <v>10914</v>
      </c>
      <c r="C1862" s="36" t="s">
        <v>8666</v>
      </c>
      <c r="D1862" s="36"/>
      <c r="E1862" s="104">
        <v>18.05</v>
      </c>
    </row>
    <row r="1863" spans="1:5" x14ac:dyDescent="0.25">
      <c r="A1863" s="36" t="s">
        <v>10913</v>
      </c>
      <c r="B1863" s="36" t="s">
        <v>10914</v>
      </c>
      <c r="C1863" s="36" t="s">
        <v>15225</v>
      </c>
      <c r="D1863" s="36"/>
      <c r="E1863" s="104">
        <v>18.05</v>
      </c>
    </row>
    <row r="1864" spans="1:5" x14ac:dyDescent="0.25">
      <c r="A1864" s="36" t="s">
        <v>10993</v>
      </c>
      <c r="B1864" s="36" t="s">
        <v>10994</v>
      </c>
      <c r="C1864" s="36" t="s">
        <v>8666</v>
      </c>
      <c r="D1864" s="36"/>
      <c r="E1864" s="104">
        <v>19.57</v>
      </c>
    </row>
    <row r="1865" spans="1:5" x14ac:dyDescent="0.25">
      <c r="A1865" s="36" t="s">
        <v>10995</v>
      </c>
      <c r="B1865" s="36" t="s">
        <v>10996</v>
      </c>
      <c r="C1865" s="36" t="s">
        <v>8666</v>
      </c>
      <c r="D1865" s="36"/>
      <c r="E1865" s="104">
        <v>18.29</v>
      </c>
    </row>
    <row r="1866" spans="1:5" x14ac:dyDescent="0.25">
      <c r="A1866" s="36" t="s">
        <v>10995</v>
      </c>
      <c r="B1866" s="36" t="s">
        <v>10996</v>
      </c>
      <c r="C1866" s="36" t="s">
        <v>15225</v>
      </c>
      <c r="D1866" s="36"/>
      <c r="E1866" s="104">
        <v>18.29</v>
      </c>
    </row>
    <row r="1867" spans="1:5" x14ac:dyDescent="0.25">
      <c r="A1867" s="36" t="s">
        <v>10997</v>
      </c>
      <c r="B1867" s="36" t="s">
        <v>10998</v>
      </c>
      <c r="C1867" s="36" t="s">
        <v>8666</v>
      </c>
      <c r="D1867" s="36"/>
      <c r="E1867" s="104">
        <v>11.98</v>
      </c>
    </row>
    <row r="1868" spans="1:5" x14ac:dyDescent="0.25">
      <c r="A1868" s="36" t="s">
        <v>11011</v>
      </c>
      <c r="B1868" s="36" t="s">
        <v>11012</v>
      </c>
      <c r="C1868" s="36" t="s">
        <v>8666</v>
      </c>
      <c r="D1868" s="36"/>
      <c r="E1868" s="104">
        <v>5</v>
      </c>
    </row>
    <row r="1869" spans="1:5" x14ac:dyDescent="0.25">
      <c r="A1869" s="36" t="s">
        <v>11013</v>
      </c>
      <c r="B1869" s="36" t="s">
        <v>11014</v>
      </c>
      <c r="C1869" s="36" t="s">
        <v>8666</v>
      </c>
      <c r="D1869" s="36"/>
      <c r="E1869" s="104">
        <v>46.35</v>
      </c>
    </row>
    <row r="1870" spans="1:5" x14ac:dyDescent="0.25">
      <c r="A1870" s="36" t="s">
        <v>11013</v>
      </c>
      <c r="B1870" s="36" t="s">
        <v>11014</v>
      </c>
      <c r="C1870" s="36" t="s">
        <v>15225</v>
      </c>
      <c r="D1870" s="36"/>
      <c r="E1870" s="104">
        <v>46.35</v>
      </c>
    </row>
    <row r="1871" spans="1:5" x14ac:dyDescent="0.25">
      <c r="A1871" s="36" t="s">
        <v>11015</v>
      </c>
      <c r="B1871" s="36" t="s">
        <v>11016</v>
      </c>
      <c r="C1871" s="36" t="s">
        <v>8666</v>
      </c>
      <c r="D1871" s="36"/>
      <c r="E1871" s="104">
        <v>24.08</v>
      </c>
    </row>
    <row r="1872" spans="1:5" x14ac:dyDescent="0.25">
      <c r="A1872" s="36" t="s">
        <v>11015</v>
      </c>
      <c r="B1872" s="36" t="s">
        <v>11016</v>
      </c>
      <c r="C1872" s="36" t="s">
        <v>15225</v>
      </c>
      <c r="D1872" s="36"/>
      <c r="E1872" s="104">
        <v>24.08</v>
      </c>
    </row>
    <row r="1873" spans="1:5" x14ac:dyDescent="0.25">
      <c r="A1873" s="36" t="s">
        <v>11017</v>
      </c>
      <c r="B1873" s="36" t="s">
        <v>11018</v>
      </c>
      <c r="C1873" s="36" t="s">
        <v>8666</v>
      </c>
      <c r="D1873" s="36"/>
      <c r="E1873" s="104">
        <v>35.090000000000003</v>
      </c>
    </row>
    <row r="1874" spans="1:5" x14ac:dyDescent="0.25">
      <c r="A1874" s="36" t="s">
        <v>11019</v>
      </c>
      <c r="B1874" s="36" t="s">
        <v>11020</v>
      </c>
      <c r="C1874" s="36" t="s">
        <v>8666</v>
      </c>
      <c r="D1874" s="36"/>
      <c r="E1874" s="104">
        <v>114.43</v>
      </c>
    </row>
    <row r="1875" spans="1:5" x14ac:dyDescent="0.25">
      <c r="A1875" s="36" t="s">
        <v>11021</v>
      </c>
      <c r="B1875" s="36" t="s">
        <v>11022</v>
      </c>
      <c r="C1875" s="36" t="s">
        <v>8666</v>
      </c>
      <c r="D1875" s="36"/>
      <c r="E1875" s="104">
        <v>156.59</v>
      </c>
    </row>
    <row r="1876" spans="1:5" x14ac:dyDescent="0.25">
      <c r="A1876" s="36" t="s">
        <v>11023</v>
      </c>
      <c r="B1876" s="36" t="s">
        <v>11024</v>
      </c>
      <c r="C1876" s="36" t="s">
        <v>8666</v>
      </c>
      <c r="D1876" s="36"/>
      <c r="E1876" s="104">
        <v>198.74</v>
      </c>
    </row>
    <row r="1877" spans="1:5" x14ac:dyDescent="0.25">
      <c r="A1877" s="36" t="s">
        <v>11025</v>
      </c>
      <c r="B1877" s="36" t="s">
        <v>11026</v>
      </c>
      <c r="C1877" s="36" t="s">
        <v>8666</v>
      </c>
      <c r="D1877" s="36"/>
      <c r="E1877" s="104">
        <v>246.92</v>
      </c>
    </row>
    <row r="1878" spans="1:5" x14ac:dyDescent="0.25">
      <c r="A1878" s="36" t="s">
        <v>11030</v>
      </c>
      <c r="B1878" s="36" t="s">
        <v>11031</v>
      </c>
      <c r="C1878" s="36" t="s">
        <v>8666</v>
      </c>
      <c r="D1878" s="36"/>
      <c r="E1878" s="104">
        <v>28.27</v>
      </c>
    </row>
    <row r="1879" spans="1:5" x14ac:dyDescent="0.25">
      <c r="A1879" s="36" t="s">
        <v>11053</v>
      </c>
      <c r="B1879" s="36" t="s">
        <v>11054</v>
      </c>
      <c r="C1879" s="36" t="s">
        <v>8666</v>
      </c>
      <c r="D1879" s="36"/>
      <c r="E1879" s="104">
        <v>62.14</v>
      </c>
    </row>
    <row r="1880" spans="1:5" x14ac:dyDescent="0.25">
      <c r="A1880" s="36" t="s">
        <v>11138</v>
      </c>
      <c r="B1880" s="36" t="s">
        <v>11139</v>
      </c>
      <c r="C1880" s="36" t="s">
        <v>8666</v>
      </c>
      <c r="D1880" s="36"/>
      <c r="E1880" s="104">
        <v>23.46</v>
      </c>
    </row>
    <row r="1881" spans="1:5" x14ac:dyDescent="0.25">
      <c r="A1881" s="36" t="s">
        <v>11140</v>
      </c>
      <c r="B1881" s="36" t="s">
        <v>11141</v>
      </c>
      <c r="C1881" s="36" t="s">
        <v>8666</v>
      </c>
      <c r="D1881" s="36"/>
      <c r="E1881" s="104">
        <v>25.46</v>
      </c>
    </row>
    <row r="1882" spans="1:5" x14ac:dyDescent="0.25">
      <c r="A1882" s="36" t="s">
        <v>11827</v>
      </c>
      <c r="B1882" s="36" t="s">
        <v>11828</v>
      </c>
      <c r="C1882" s="36" t="s">
        <v>8666</v>
      </c>
      <c r="D1882" s="36"/>
      <c r="E1882" s="104">
        <v>120.72</v>
      </c>
    </row>
    <row r="1883" spans="1:5" x14ac:dyDescent="0.25">
      <c r="A1883" s="36" t="s">
        <v>14477</v>
      </c>
      <c r="B1883" s="36" t="s">
        <v>14478</v>
      </c>
      <c r="C1883" s="36" t="s">
        <v>8666</v>
      </c>
      <c r="D1883" s="36"/>
      <c r="E1883" s="104">
        <v>4.95</v>
      </c>
    </row>
    <row r="1884" spans="1:5" x14ac:dyDescent="0.25">
      <c r="A1884" s="36" t="s">
        <v>14479</v>
      </c>
      <c r="B1884" s="36" t="s">
        <v>14480</v>
      </c>
      <c r="C1884" s="36" t="s">
        <v>8666</v>
      </c>
      <c r="D1884" s="36"/>
      <c r="E1884" s="104">
        <v>4.95</v>
      </c>
    </row>
    <row r="1885" spans="1:5" x14ac:dyDescent="0.25">
      <c r="A1885" s="36" t="s">
        <v>14481</v>
      </c>
      <c r="B1885" s="36" t="s">
        <v>14482</v>
      </c>
      <c r="C1885" s="36" t="s">
        <v>8666</v>
      </c>
      <c r="D1885" s="36"/>
      <c r="E1885" s="104">
        <v>4.95</v>
      </c>
    </row>
    <row r="1886" spans="1:5" x14ac:dyDescent="0.25">
      <c r="A1886" s="36" t="s">
        <v>14483</v>
      </c>
      <c r="B1886" s="36" t="s">
        <v>14484</v>
      </c>
      <c r="C1886" s="36" t="s">
        <v>8666</v>
      </c>
      <c r="D1886" s="36"/>
      <c r="E1886" s="104">
        <v>4.95</v>
      </c>
    </row>
    <row r="1887" spans="1:5" x14ac:dyDescent="0.25">
      <c r="A1887" s="36" t="s">
        <v>14485</v>
      </c>
      <c r="B1887" s="36" t="s">
        <v>14486</v>
      </c>
      <c r="C1887" s="36" t="s">
        <v>8666</v>
      </c>
      <c r="D1887" s="36"/>
      <c r="E1887" s="104">
        <v>4.95</v>
      </c>
    </row>
    <row r="1888" spans="1:5" x14ac:dyDescent="0.25">
      <c r="A1888" s="36" t="s">
        <v>14487</v>
      </c>
      <c r="B1888" s="36" t="s">
        <v>14488</v>
      </c>
      <c r="C1888" s="36" t="s">
        <v>8666</v>
      </c>
      <c r="D1888" s="36"/>
      <c r="E1888" s="104">
        <v>15.92</v>
      </c>
    </row>
    <row r="1889" spans="1:5" x14ac:dyDescent="0.25">
      <c r="A1889" s="36" t="s">
        <v>14508</v>
      </c>
      <c r="B1889" s="36" t="s">
        <v>14509</v>
      </c>
      <c r="C1889" s="36" t="s">
        <v>8666</v>
      </c>
      <c r="D1889" s="36"/>
      <c r="E1889" s="104">
        <v>3</v>
      </c>
    </row>
    <row r="1890" spans="1:5" x14ac:dyDescent="0.25">
      <c r="A1890" s="36" t="s">
        <v>14510</v>
      </c>
      <c r="B1890" s="36" t="s">
        <v>14511</v>
      </c>
      <c r="C1890" s="36" t="s">
        <v>8666</v>
      </c>
      <c r="D1890" s="36"/>
      <c r="E1890" s="104">
        <v>3</v>
      </c>
    </row>
    <row r="1891" spans="1:5" x14ac:dyDescent="0.25">
      <c r="A1891" s="36" t="s">
        <v>14518</v>
      </c>
      <c r="B1891" s="36" t="s">
        <v>14519</v>
      </c>
      <c r="C1891" s="36" t="s">
        <v>8666</v>
      </c>
      <c r="D1891" s="36"/>
      <c r="E1891" s="104">
        <v>15.92</v>
      </c>
    </row>
    <row r="1892" spans="1:5" x14ac:dyDescent="0.25">
      <c r="A1892" s="36" t="s">
        <v>14520</v>
      </c>
      <c r="B1892" s="36" t="s">
        <v>14521</v>
      </c>
      <c r="C1892" s="36" t="s">
        <v>8666</v>
      </c>
      <c r="D1892" s="36"/>
      <c r="E1892" s="104">
        <v>5.83</v>
      </c>
    </row>
    <row r="1893" spans="1:5" x14ac:dyDescent="0.25">
      <c r="A1893" s="36" t="s">
        <v>14522</v>
      </c>
      <c r="B1893" s="36" t="s">
        <v>14523</v>
      </c>
      <c r="C1893" s="36" t="s">
        <v>8666</v>
      </c>
      <c r="D1893" s="36"/>
      <c r="E1893" s="104">
        <v>4.2699999999999996</v>
      </c>
    </row>
    <row r="1894" spans="1:5" x14ac:dyDescent="0.25">
      <c r="A1894" s="36" t="s">
        <v>14524</v>
      </c>
      <c r="B1894" s="36" t="s">
        <v>14525</v>
      </c>
      <c r="C1894" s="36" t="s">
        <v>8666</v>
      </c>
      <c r="D1894" s="36"/>
      <c r="E1894" s="104">
        <v>9.74</v>
      </c>
    </row>
    <row r="1895" spans="1:5" x14ac:dyDescent="0.25">
      <c r="A1895" s="36" t="s">
        <v>14526</v>
      </c>
      <c r="B1895" s="36" t="s">
        <v>14527</v>
      </c>
      <c r="C1895" s="36" t="s">
        <v>8666</v>
      </c>
      <c r="D1895" s="36"/>
      <c r="E1895" s="104">
        <v>25</v>
      </c>
    </row>
    <row r="1896" spans="1:5" x14ac:dyDescent="0.25">
      <c r="A1896" s="36" t="s">
        <v>14889</v>
      </c>
      <c r="B1896" s="36" t="s">
        <v>14890</v>
      </c>
      <c r="C1896" s="36" t="s">
        <v>8666</v>
      </c>
      <c r="D1896" s="36"/>
      <c r="E1896" s="104">
        <v>35.92</v>
      </c>
    </row>
    <row r="1897" spans="1:5" x14ac:dyDescent="0.25">
      <c r="A1897" s="36" t="s">
        <v>14891</v>
      </c>
      <c r="B1897" s="36" t="s">
        <v>14892</v>
      </c>
      <c r="C1897" s="36" t="s">
        <v>8666</v>
      </c>
      <c r="D1897" s="36"/>
      <c r="E1897" s="104">
        <v>51.31</v>
      </c>
    </row>
    <row r="1898" spans="1:5" x14ac:dyDescent="0.25">
      <c r="A1898" s="36" t="s">
        <v>14891</v>
      </c>
      <c r="B1898" s="36" t="s">
        <v>14892</v>
      </c>
      <c r="C1898" s="36" t="s">
        <v>15225</v>
      </c>
      <c r="D1898" s="36"/>
      <c r="E1898" s="104">
        <v>51.31</v>
      </c>
    </row>
    <row r="1899" spans="1:5" x14ac:dyDescent="0.25">
      <c r="A1899" s="36" t="s">
        <v>14893</v>
      </c>
      <c r="B1899" s="36" t="s">
        <v>14894</v>
      </c>
      <c r="C1899" s="36" t="s">
        <v>8666</v>
      </c>
      <c r="D1899" s="36"/>
      <c r="E1899" s="104">
        <v>75</v>
      </c>
    </row>
    <row r="1900" spans="1:5" x14ac:dyDescent="0.25">
      <c r="A1900" s="36" t="s">
        <v>14895</v>
      </c>
      <c r="B1900" s="36" t="s">
        <v>14896</v>
      </c>
      <c r="C1900" s="36" t="s">
        <v>8666</v>
      </c>
      <c r="D1900" s="36"/>
      <c r="E1900" s="104">
        <v>75</v>
      </c>
    </row>
    <row r="1901" spans="1:5" x14ac:dyDescent="0.25">
      <c r="A1901" s="36" t="s">
        <v>14897</v>
      </c>
      <c r="B1901" s="36" t="s">
        <v>14898</v>
      </c>
      <c r="C1901" s="36" t="s">
        <v>8666</v>
      </c>
      <c r="D1901" s="36"/>
      <c r="E1901" s="104">
        <v>25</v>
      </c>
    </row>
    <row r="1902" spans="1:5" ht="51.75" x14ac:dyDescent="0.25">
      <c r="A1902" s="105" t="s">
        <v>404</v>
      </c>
      <c r="B1902" s="106" t="s">
        <v>405</v>
      </c>
      <c r="C1902" s="107" t="s">
        <v>16214</v>
      </c>
      <c r="D1902" s="108">
        <v>0.48509999999999998</v>
      </c>
      <c r="E1902" s="109">
        <v>41.52</v>
      </c>
    </row>
    <row r="1903" spans="1:5" ht="51.75" x14ac:dyDescent="0.25">
      <c r="A1903" s="110" t="s">
        <v>16215</v>
      </c>
      <c r="B1903" s="106" t="s">
        <v>16216</v>
      </c>
      <c r="C1903" s="111" t="s">
        <v>16217</v>
      </c>
      <c r="D1903" s="108"/>
      <c r="E1903" s="109"/>
    </row>
    <row r="1904" spans="1:5" ht="39" x14ac:dyDescent="0.25">
      <c r="A1904" s="112" t="s">
        <v>406</v>
      </c>
      <c r="B1904" s="106" t="s">
        <v>407</v>
      </c>
      <c r="C1904" s="111" t="s">
        <v>16218</v>
      </c>
      <c r="D1904" s="108"/>
      <c r="E1904" s="109"/>
    </row>
    <row r="1905" spans="1:5" ht="51.75" x14ac:dyDescent="0.25">
      <c r="A1905" s="105" t="s">
        <v>408</v>
      </c>
      <c r="B1905" s="106" t="s">
        <v>409</v>
      </c>
      <c r="C1905" s="107" t="s">
        <v>16214</v>
      </c>
      <c r="D1905" s="108">
        <v>0.48509999999999998</v>
      </c>
      <c r="E1905" s="109">
        <v>41.52</v>
      </c>
    </row>
    <row r="1906" spans="1:5" ht="51.75" x14ac:dyDescent="0.25">
      <c r="A1906" s="112" t="s">
        <v>410</v>
      </c>
      <c r="B1906" s="106" t="s">
        <v>411</v>
      </c>
      <c r="C1906" s="111" t="s">
        <v>16219</v>
      </c>
      <c r="D1906" s="108"/>
      <c r="E1906" s="109"/>
    </row>
    <row r="1907" spans="1:5" ht="51.75" x14ac:dyDescent="0.25">
      <c r="A1907" s="112" t="s">
        <v>412</v>
      </c>
      <c r="B1907" s="106" t="s">
        <v>413</v>
      </c>
      <c r="C1907" s="111" t="s">
        <v>16219</v>
      </c>
      <c r="D1907" s="108"/>
      <c r="E1907" s="109"/>
    </row>
    <row r="1908" spans="1:5" ht="51.75" x14ac:dyDescent="0.25">
      <c r="A1908" s="105" t="s">
        <v>16220</v>
      </c>
      <c r="B1908" s="106" t="s">
        <v>16221</v>
      </c>
      <c r="C1908" s="107" t="s">
        <v>16214</v>
      </c>
      <c r="D1908" s="108">
        <v>0.48509999999999998</v>
      </c>
      <c r="E1908" s="109">
        <v>41.52</v>
      </c>
    </row>
    <row r="1909" spans="1:5" ht="51.75" x14ac:dyDescent="0.25">
      <c r="A1909" s="112" t="s">
        <v>414</v>
      </c>
      <c r="B1909" s="106" t="s">
        <v>415</v>
      </c>
      <c r="C1909" s="111" t="s">
        <v>16219</v>
      </c>
      <c r="D1909" s="108"/>
      <c r="E1909" s="109"/>
    </row>
    <row r="1910" spans="1:5" ht="39" x14ac:dyDescent="0.25">
      <c r="A1910" s="112" t="s">
        <v>416</v>
      </c>
      <c r="B1910" s="106" t="s">
        <v>417</v>
      </c>
      <c r="C1910" s="111" t="s">
        <v>16219</v>
      </c>
      <c r="D1910" s="108"/>
      <c r="E1910" s="109"/>
    </row>
    <row r="1911" spans="1:5" ht="51.75" x14ac:dyDescent="0.25">
      <c r="A1911" s="105" t="s">
        <v>16222</v>
      </c>
      <c r="B1911" s="106" t="s">
        <v>16223</v>
      </c>
      <c r="C1911" s="107" t="s">
        <v>16214</v>
      </c>
      <c r="D1911" s="108">
        <v>0.48509999999999998</v>
      </c>
      <c r="E1911" s="109">
        <v>41.52</v>
      </c>
    </row>
    <row r="1912" spans="1:5" ht="26.25" x14ac:dyDescent="0.25">
      <c r="A1912" s="112" t="s">
        <v>418</v>
      </c>
      <c r="B1912" s="106" t="s">
        <v>419</v>
      </c>
      <c r="C1912" s="111" t="s">
        <v>16218</v>
      </c>
      <c r="D1912" s="108"/>
      <c r="E1912" s="109"/>
    </row>
    <row r="1913" spans="1:5" ht="51.75" x14ac:dyDescent="0.25">
      <c r="A1913" s="112" t="s">
        <v>16224</v>
      </c>
      <c r="B1913" s="106" t="s">
        <v>16225</v>
      </c>
      <c r="C1913" s="111" t="s">
        <v>16217</v>
      </c>
      <c r="D1913" s="108"/>
      <c r="E1913" s="109"/>
    </row>
    <row r="1914" spans="1:5" ht="51.75" x14ac:dyDescent="0.25">
      <c r="A1914" s="112" t="s">
        <v>420</v>
      </c>
      <c r="B1914" s="106" t="s">
        <v>421</v>
      </c>
      <c r="C1914" s="111" t="s">
        <v>16219</v>
      </c>
      <c r="D1914" s="108"/>
      <c r="E1914" s="109"/>
    </row>
    <row r="1915" spans="1:5" ht="39" x14ac:dyDescent="0.25">
      <c r="A1915" s="112" t="s">
        <v>422</v>
      </c>
      <c r="B1915" s="106" t="s">
        <v>423</v>
      </c>
      <c r="C1915" s="111" t="s">
        <v>16218</v>
      </c>
      <c r="D1915" s="108"/>
      <c r="E1915" s="109"/>
    </row>
    <row r="1916" spans="1:5" ht="64.5" x14ac:dyDescent="0.25">
      <c r="A1916" s="112" t="s">
        <v>424</v>
      </c>
      <c r="B1916" s="106" t="s">
        <v>425</v>
      </c>
      <c r="C1916" s="111" t="s">
        <v>16218</v>
      </c>
      <c r="D1916" s="108"/>
      <c r="E1916" s="109"/>
    </row>
    <row r="1917" spans="1:5" ht="51.75" x14ac:dyDescent="0.25">
      <c r="A1917" s="105" t="s">
        <v>426</v>
      </c>
      <c r="B1917" s="106" t="s">
        <v>427</v>
      </c>
      <c r="C1917" s="107" t="s">
        <v>16219</v>
      </c>
      <c r="D1917" s="108"/>
      <c r="E1917" s="109"/>
    </row>
    <row r="1918" spans="1:5" ht="39" x14ac:dyDescent="0.25">
      <c r="A1918" s="105" t="s">
        <v>428</v>
      </c>
      <c r="B1918" s="106" t="s">
        <v>429</v>
      </c>
      <c r="C1918" s="107" t="s">
        <v>16218</v>
      </c>
      <c r="D1918" s="108"/>
      <c r="E1918" s="109"/>
    </row>
    <row r="1919" spans="1:5" ht="51.75" x14ac:dyDescent="0.25">
      <c r="A1919" s="105" t="s">
        <v>430</v>
      </c>
      <c r="B1919" s="106" t="s">
        <v>431</v>
      </c>
      <c r="C1919" s="107" t="s">
        <v>16219</v>
      </c>
      <c r="D1919" s="108"/>
      <c r="E1919" s="109"/>
    </row>
    <row r="1920" spans="1:5" ht="39" x14ac:dyDescent="0.25">
      <c r="A1920" s="113">
        <v>100</v>
      </c>
      <c r="B1920" s="106" t="s">
        <v>16226</v>
      </c>
      <c r="C1920" s="107" t="s">
        <v>432</v>
      </c>
      <c r="D1920" s="108"/>
      <c r="E1920" s="109"/>
    </row>
    <row r="1921" spans="1:5" ht="39" x14ac:dyDescent="0.25">
      <c r="A1921" s="113">
        <v>102</v>
      </c>
      <c r="B1921" s="106" t="s">
        <v>16227</v>
      </c>
      <c r="C1921" s="107" t="s">
        <v>432</v>
      </c>
      <c r="D1921" s="108"/>
      <c r="E1921" s="109"/>
    </row>
    <row r="1922" spans="1:5" ht="39" x14ac:dyDescent="0.25">
      <c r="A1922" s="113">
        <v>103</v>
      </c>
      <c r="B1922" s="106" t="s">
        <v>16228</v>
      </c>
      <c r="C1922" s="107" t="s">
        <v>432</v>
      </c>
      <c r="D1922" s="108"/>
      <c r="E1922" s="109"/>
    </row>
    <row r="1923" spans="1:5" ht="39" x14ac:dyDescent="0.25">
      <c r="A1923" s="113">
        <v>104</v>
      </c>
      <c r="B1923" s="106" t="s">
        <v>16229</v>
      </c>
      <c r="C1923" s="107" t="s">
        <v>432</v>
      </c>
      <c r="D1923" s="108"/>
      <c r="E1923" s="109"/>
    </row>
    <row r="1924" spans="1:5" ht="51.75" x14ac:dyDescent="0.25">
      <c r="A1924" s="105" t="s">
        <v>433</v>
      </c>
      <c r="B1924" s="106" t="s">
        <v>434</v>
      </c>
      <c r="C1924" s="107" t="s">
        <v>16219</v>
      </c>
      <c r="D1924" s="108"/>
      <c r="E1924" s="109"/>
    </row>
    <row r="1925" spans="1:5" ht="51.75" x14ac:dyDescent="0.25">
      <c r="A1925" s="105" t="s">
        <v>435</v>
      </c>
      <c r="B1925" s="106" t="s">
        <v>436</v>
      </c>
      <c r="C1925" s="107" t="s">
        <v>16214</v>
      </c>
      <c r="D1925" s="108">
        <v>0.48509999999999998</v>
      </c>
      <c r="E1925" s="109">
        <v>41.52</v>
      </c>
    </row>
    <row r="1926" spans="1:5" ht="51.75" x14ac:dyDescent="0.25">
      <c r="A1926" s="105" t="s">
        <v>437</v>
      </c>
      <c r="B1926" s="106" t="s">
        <v>438</v>
      </c>
      <c r="C1926" s="107" t="s">
        <v>16218</v>
      </c>
      <c r="D1926" s="108"/>
      <c r="E1926" s="109"/>
    </row>
    <row r="1927" spans="1:5" ht="39" x14ac:dyDescent="0.25">
      <c r="A1927" s="105" t="s">
        <v>439</v>
      </c>
      <c r="B1927" s="106" t="s">
        <v>440</v>
      </c>
      <c r="C1927" s="107" t="s">
        <v>16219</v>
      </c>
      <c r="D1927" s="108"/>
      <c r="E1927" s="109"/>
    </row>
    <row r="1928" spans="1:5" ht="39" x14ac:dyDescent="0.25">
      <c r="A1928" s="113">
        <v>120</v>
      </c>
      <c r="B1928" s="106" t="s">
        <v>16230</v>
      </c>
      <c r="C1928" s="107" t="s">
        <v>432</v>
      </c>
      <c r="D1928" s="108"/>
      <c r="E1928" s="109"/>
    </row>
    <row r="1929" spans="1:5" ht="26.25" x14ac:dyDescent="0.25">
      <c r="A1929" s="113">
        <v>124</v>
      </c>
      <c r="B1929" s="106" t="s">
        <v>16231</v>
      </c>
      <c r="C1929" s="107" t="s">
        <v>432</v>
      </c>
      <c r="D1929" s="108"/>
      <c r="E1929" s="109"/>
    </row>
    <row r="1930" spans="1:5" ht="39" x14ac:dyDescent="0.25">
      <c r="A1930" s="113">
        <v>126</v>
      </c>
      <c r="B1930" s="106" t="s">
        <v>16232</v>
      </c>
      <c r="C1930" s="107" t="s">
        <v>432</v>
      </c>
      <c r="D1930" s="108"/>
      <c r="E1930" s="109"/>
    </row>
    <row r="1931" spans="1:5" ht="51.75" x14ac:dyDescent="0.25">
      <c r="A1931" s="105" t="s">
        <v>441</v>
      </c>
      <c r="B1931" s="106" t="s">
        <v>442</v>
      </c>
      <c r="C1931" s="107" t="s">
        <v>16214</v>
      </c>
      <c r="D1931" s="108">
        <v>0.48509999999999998</v>
      </c>
      <c r="E1931" s="109">
        <v>41.52</v>
      </c>
    </row>
    <row r="1932" spans="1:5" ht="39" x14ac:dyDescent="0.25">
      <c r="A1932" s="114" t="s">
        <v>16233</v>
      </c>
      <c r="B1932" s="106" t="s">
        <v>16234</v>
      </c>
      <c r="C1932" s="111" t="s">
        <v>16217</v>
      </c>
      <c r="D1932" s="108"/>
      <c r="E1932" s="109"/>
    </row>
    <row r="1933" spans="1:5" ht="39" x14ac:dyDescent="0.25">
      <c r="A1933" s="114" t="s">
        <v>443</v>
      </c>
      <c r="B1933" s="106" t="s">
        <v>444</v>
      </c>
      <c r="C1933" s="111" t="s">
        <v>16218</v>
      </c>
      <c r="D1933" s="108"/>
      <c r="E1933" s="109"/>
    </row>
    <row r="1934" spans="1:5" ht="51.75" x14ac:dyDescent="0.25">
      <c r="A1934" s="105" t="s">
        <v>16235</v>
      </c>
      <c r="B1934" s="106" t="s">
        <v>16236</v>
      </c>
      <c r="C1934" s="107" t="s">
        <v>16214</v>
      </c>
      <c r="D1934" s="108">
        <v>0.48509999999999998</v>
      </c>
      <c r="E1934" s="109">
        <v>41.52</v>
      </c>
    </row>
    <row r="1935" spans="1:5" ht="51.75" x14ac:dyDescent="0.25">
      <c r="A1935" s="105" t="s">
        <v>447</v>
      </c>
      <c r="B1935" s="106" t="s">
        <v>448</v>
      </c>
      <c r="C1935" s="107" t="s">
        <v>16218</v>
      </c>
      <c r="D1935" s="108"/>
      <c r="E1935" s="109"/>
    </row>
    <row r="1936" spans="1:5" ht="39" x14ac:dyDescent="0.25">
      <c r="A1936" s="113">
        <v>140</v>
      </c>
      <c r="B1936" s="106" t="s">
        <v>16237</v>
      </c>
      <c r="C1936" s="107" t="s">
        <v>432</v>
      </c>
      <c r="D1936" s="108"/>
      <c r="E1936" s="109"/>
    </row>
    <row r="1937" spans="1:5" ht="39" x14ac:dyDescent="0.25">
      <c r="A1937" s="113">
        <v>142</v>
      </c>
      <c r="B1937" s="106" t="s">
        <v>16238</v>
      </c>
      <c r="C1937" s="107" t="s">
        <v>432</v>
      </c>
      <c r="D1937" s="108"/>
      <c r="E1937" s="109"/>
    </row>
    <row r="1938" spans="1:5" ht="39" x14ac:dyDescent="0.25">
      <c r="A1938" s="113">
        <v>144</v>
      </c>
      <c r="B1938" s="106" t="s">
        <v>16239</v>
      </c>
      <c r="C1938" s="107" t="s">
        <v>432</v>
      </c>
      <c r="D1938" s="108"/>
      <c r="E1938" s="109"/>
    </row>
    <row r="1939" spans="1:5" ht="39" x14ac:dyDescent="0.25">
      <c r="A1939" s="113">
        <v>145</v>
      </c>
      <c r="B1939" s="106" t="s">
        <v>16240</v>
      </c>
      <c r="C1939" s="107" t="s">
        <v>432</v>
      </c>
      <c r="D1939" s="108"/>
      <c r="E1939" s="109"/>
    </row>
    <row r="1940" spans="1:5" ht="39" x14ac:dyDescent="0.25">
      <c r="A1940" s="113">
        <v>147</v>
      </c>
      <c r="B1940" s="106" t="s">
        <v>16241</v>
      </c>
      <c r="C1940" s="107" t="s">
        <v>432</v>
      </c>
      <c r="D1940" s="108"/>
      <c r="E1940" s="109"/>
    </row>
    <row r="1941" spans="1:5" ht="26.25" x14ac:dyDescent="0.25">
      <c r="A1941" s="113">
        <v>148</v>
      </c>
      <c r="B1941" s="106" t="s">
        <v>16242</v>
      </c>
      <c r="C1941" s="107" t="s">
        <v>432</v>
      </c>
      <c r="D1941" s="108"/>
      <c r="E1941" s="109"/>
    </row>
    <row r="1942" spans="1:5" ht="39" x14ac:dyDescent="0.25">
      <c r="A1942" s="105" t="s">
        <v>16243</v>
      </c>
      <c r="B1942" s="106" t="s">
        <v>16244</v>
      </c>
      <c r="C1942" s="107" t="s">
        <v>16217</v>
      </c>
      <c r="D1942" s="108"/>
      <c r="E1942" s="109"/>
    </row>
    <row r="1943" spans="1:5" ht="51.75" x14ac:dyDescent="0.25">
      <c r="A1943" s="114" t="s">
        <v>16245</v>
      </c>
      <c r="B1943" s="106" t="s">
        <v>16246</v>
      </c>
      <c r="C1943" s="111" t="s">
        <v>16217</v>
      </c>
      <c r="D1943" s="108"/>
      <c r="E1943" s="109"/>
    </row>
    <row r="1944" spans="1:5" ht="51.75" x14ac:dyDescent="0.25">
      <c r="A1944" s="114" t="s">
        <v>451</v>
      </c>
      <c r="B1944" s="106" t="s">
        <v>452</v>
      </c>
      <c r="C1944" s="111" t="s">
        <v>16219</v>
      </c>
      <c r="D1944" s="108"/>
      <c r="E1944" s="109"/>
    </row>
    <row r="1945" spans="1:5" ht="39" x14ac:dyDescent="0.25">
      <c r="A1945" s="114" t="s">
        <v>16247</v>
      </c>
      <c r="B1945" s="106" t="s">
        <v>16248</v>
      </c>
      <c r="C1945" s="111" t="s">
        <v>16217</v>
      </c>
      <c r="D1945" s="108"/>
      <c r="E1945" s="109"/>
    </row>
    <row r="1946" spans="1:5" ht="64.5" x14ac:dyDescent="0.25">
      <c r="A1946" s="105" t="s">
        <v>455</v>
      </c>
      <c r="B1946" s="106" t="s">
        <v>456</v>
      </c>
      <c r="C1946" s="111" t="s">
        <v>16219</v>
      </c>
      <c r="D1946" s="108"/>
      <c r="E1946" s="109"/>
    </row>
    <row r="1947" spans="1:5" ht="39" x14ac:dyDescent="0.25">
      <c r="A1947" s="113">
        <v>160</v>
      </c>
      <c r="B1947" s="106" t="s">
        <v>16249</v>
      </c>
      <c r="C1947" s="107" t="s">
        <v>432</v>
      </c>
      <c r="D1947" s="108"/>
      <c r="E1947" s="109"/>
    </row>
    <row r="1948" spans="1:5" ht="39" x14ac:dyDescent="0.25">
      <c r="A1948" s="113">
        <v>162</v>
      </c>
      <c r="B1948" s="106" t="s">
        <v>16249</v>
      </c>
      <c r="C1948" s="107" t="s">
        <v>432</v>
      </c>
      <c r="D1948" s="108"/>
      <c r="E1948" s="109"/>
    </row>
    <row r="1949" spans="1:5" ht="39" x14ac:dyDescent="0.25">
      <c r="A1949" s="113">
        <v>164</v>
      </c>
      <c r="B1949" s="106" t="s">
        <v>16250</v>
      </c>
      <c r="C1949" s="107" t="s">
        <v>432</v>
      </c>
      <c r="D1949" s="108"/>
      <c r="E1949" s="109"/>
    </row>
    <row r="1950" spans="1:5" ht="51.75" x14ac:dyDescent="0.25">
      <c r="A1950" s="105" t="s">
        <v>457</v>
      </c>
      <c r="B1950" s="106" t="s">
        <v>16251</v>
      </c>
      <c r="C1950" s="107" t="s">
        <v>16218</v>
      </c>
      <c r="D1950" s="108"/>
      <c r="E1950" s="109"/>
    </row>
    <row r="1951" spans="1:5" ht="51.75" x14ac:dyDescent="0.25">
      <c r="A1951" s="105" t="s">
        <v>459</v>
      </c>
      <c r="B1951" s="106" t="s">
        <v>460</v>
      </c>
      <c r="C1951" s="107" t="s">
        <v>16218</v>
      </c>
      <c r="D1951" s="108"/>
      <c r="E1951" s="109"/>
    </row>
    <row r="1952" spans="1:5" ht="39" x14ac:dyDescent="0.25">
      <c r="A1952" s="113">
        <v>170</v>
      </c>
      <c r="B1952" s="106" t="s">
        <v>16252</v>
      </c>
      <c r="C1952" s="107" t="s">
        <v>432</v>
      </c>
      <c r="D1952" s="108"/>
      <c r="E1952" s="109"/>
    </row>
    <row r="1953" spans="1:5" ht="51.75" x14ac:dyDescent="0.25">
      <c r="A1953" s="113">
        <v>172</v>
      </c>
      <c r="B1953" s="106" t="s">
        <v>16253</v>
      </c>
      <c r="C1953" s="107" t="s">
        <v>432</v>
      </c>
      <c r="D1953" s="108"/>
      <c r="E1953" s="109"/>
    </row>
    <row r="1954" spans="1:5" ht="39" x14ac:dyDescent="0.25">
      <c r="A1954" s="113">
        <v>174</v>
      </c>
      <c r="B1954" s="106" t="s">
        <v>16254</v>
      </c>
      <c r="C1954" s="107" t="s">
        <v>432</v>
      </c>
      <c r="D1954" s="108"/>
      <c r="E1954" s="109"/>
    </row>
    <row r="1955" spans="1:5" ht="39" x14ac:dyDescent="0.25">
      <c r="A1955" s="113">
        <v>176</v>
      </c>
      <c r="B1955" s="106" t="s">
        <v>16254</v>
      </c>
      <c r="C1955" s="107" t="s">
        <v>16255</v>
      </c>
      <c r="D1955" s="108"/>
      <c r="E1955" s="109"/>
    </row>
    <row r="1956" spans="1:5" ht="39" x14ac:dyDescent="0.25">
      <c r="A1956" s="105" t="s">
        <v>461</v>
      </c>
      <c r="B1956" s="106" t="s">
        <v>462</v>
      </c>
      <c r="C1956" s="107" t="s">
        <v>16218</v>
      </c>
      <c r="D1956" s="108"/>
      <c r="E1956" s="109"/>
    </row>
    <row r="1957" spans="1:5" ht="51.75" x14ac:dyDescent="0.25">
      <c r="A1957" s="105" t="s">
        <v>463</v>
      </c>
      <c r="B1957" s="106" t="s">
        <v>464</v>
      </c>
      <c r="C1957" s="107" t="s">
        <v>16218</v>
      </c>
      <c r="D1957" s="108"/>
      <c r="E1957" s="109"/>
    </row>
    <row r="1958" spans="1:5" ht="39" x14ac:dyDescent="0.25">
      <c r="A1958" s="105" t="s">
        <v>465</v>
      </c>
      <c r="B1958" s="106" t="s">
        <v>466</v>
      </c>
      <c r="C1958" s="107" t="s">
        <v>16256</v>
      </c>
      <c r="D1958" s="108"/>
      <c r="E1958" s="109"/>
    </row>
    <row r="1959" spans="1:5" ht="51.75" x14ac:dyDescent="0.25">
      <c r="A1959" s="105" t="s">
        <v>467</v>
      </c>
      <c r="B1959" s="106" t="s">
        <v>468</v>
      </c>
      <c r="C1959" s="107" t="s">
        <v>16218</v>
      </c>
      <c r="D1959" s="108"/>
      <c r="E1959" s="109"/>
    </row>
    <row r="1960" spans="1:5" ht="39" x14ac:dyDescent="0.25">
      <c r="A1960" s="113">
        <v>190</v>
      </c>
      <c r="B1960" s="106" t="s">
        <v>16257</v>
      </c>
      <c r="C1960" s="107" t="s">
        <v>432</v>
      </c>
      <c r="D1960" s="108"/>
      <c r="E1960" s="109"/>
    </row>
    <row r="1961" spans="1:5" ht="51.75" x14ac:dyDescent="0.25">
      <c r="A1961" s="113">
        <v>192</v>
      </c>
      <c r="B1961" s="106" t="s">
        <v>16258</v>
      </c>
      <c r="C1961" s="107" t="s">
        <v>16255</v>
      </c>
      <c r="D1961" s="108"/>
      <c r="E1961" s="109"/>
    </row>
    <row r="1962" spans="1:5" ht="51.75" x14ac:dyDescent="0.25">
      <c r="A1962" s="105" t="s">
        <v>469</v>
      </c>
      <c r="B1962" s="106" t="s">
        <v>470</v>
      </c>
      <c r="C1962" s="107" t="s">
        <v>16218</v>
      </c>
      <c r="D1962" s="108"/>
      <c r="E1962" s="109"/>
    </row>
    <row r="1963" spans="1:5" ht="39" x14ac:dyDescent="0.25">
      <c r="A1963" s="113">
        <v>210</v>
      </c>
      <c r="B1963" s="106" t="s">
        <v>16259</v>
      </c>
      <c r="C1963" s="107" t="s">
        <v>432</v>
      </c>
      <c r="D1963" s="108"/>
      <c r="E1963" s="109"/>
    </row>
    <row r="1964" spans="1:5" ht="51.75" x14ac:dyDescent="0.25">
      <c r="A1964" s="113">
        <v>211</v>
      </c>
      <c r="B1964" s="106" t="s">
        <v>16260</v>
      </c>
      <c r="C1964" s="107" t="s">
        <v>16255</v>
      </c>
      <c r="D1964" s="108"/>
      <c r="E1964" s="109"/>
    </row>
    <row r="1965" spans="1:5" ht="39" x14ac:dyDescent="0.25">
      <c r="A1965" s="113">
        <v>212</v>
      </c>
      <c r="B1965" s="106" t="s">
        <v>16261</v>
      </c>
      <c r="C1965" s="107" t="s">
        <v>432</v>
      </c>
      <c r="D1965" s="108"/>
      <c r="E1965" s="109"/>
    </row>
    <row r="1966" spans="1:5" ht="39" x14ac:dyDescent="0.25">
      <c r="A1966" s="113">
        <v>214</v>
      </c>
      <c r="B1966" s="106" t="s">
        <v>16261</v>
      </c>
      <c r="C1966" s="107" t="s">
        <v>16255</v>
      </c>
      <c r="D1966" s="108"/>
      <c r="E1966" s="109"/>
    </row>
    <row r="1967" spans="1:5" ht="51.75" x14ac:dyDescent="0.25">
      <c r="A1967" s="113">
        <v>215</v>
      </c>
      <c r="B1967" s="106" t="s">
        <v>16262</v>
      </c>
      <c r="C1967" s="107" t="s">
        <v>16255</v>
      </c>
      <c r="D1967" s="108"/>
      <c r="E1967" s="109"/>
    </row>
    <row r="1968" spans="1:5" ht="51.75" x14ac:dyDescent="0.25">
      <c r="A1968" s="113">
        <v>216</v>
      </c>
      <c r="B1968" s="106" t="s">
        <v>16263</v>
      </c>
      <c r="C1968" s="107" t="s">
        <v>432</v>
      </c>
      <c r="D1968" s="108"/>
      <c r="E1968" s="109"/>
    </row>
    <row r="1969" spans="1:5" ht="51.75" x14ac:dyDescent="0.25">
      <c r="A1969" s="113">
        <v>218</v>
      </c>
      <c r="B1969" s="106" t="s">
        <v>16264</v>
      </c>
      <c r="C1969" s="107" t="s">
        <v>432</v>
      </c>
      <c r="D1969" s="108"/>
      <c r="E1969" s="109"/>
    </row>
    <row r="1970" spans="1:5" ht="51.75" x14ac:dyDescent="0.25">
      <c r="A1970" s="105" t="s">
        <v>16265</v>
      </c>
      <c r="B1970" s="106" t="s">
        <v>16266</v>
      </c>
      <c r="C1970" s="107" t="s">
        <v>16217</v>
      </c>
      <c r="D1970" s="108"/>
      <c r="E1970" s="109"/>
    </row>
    <row r="1971" spans="1:5" ht="39" x14ac:dyDescent="0.25">
      <c r="A1971" s="105" t="s">
        <v>471</v>
      </c>
      <c r="B1971" s="106" t="s">
        <v>472</v>
      </c>
      <c r="C1971" s="107" t="s">
        <v>16219</v>
      </c>
      <c r="D1971" s="108"/>
      <c r="E1971" s="109"/>
    </row>
    <row r="1972" spans="1:5" ht="39" x14ac:dyDescent="0.25">
      <c r="A1972" s="113">
        <v>220</v>
      </c>
      <c r="B1972" s="106" t="s">
        <v>16267</v>
      </c>
      <c r="C1972" s="107" t="s">
        <v>432</v>
      </c>
      <c r="D1972" s="108"/>
      <c r="E1972" s="109"/>
    </row>
    <row r="1973" spans="1:5" ht="51.75" x14ac:dyDescent="0.25">
      <c r="A1973" s="113">
        <v>222</v>
      </c>
      <c r="B1973" s="106" t="s">
        <v>16268</v>
      </c>
      <c r="C1973" s="107" t="s">
        <v>432</v>
      </c>
      <c r="D1973" s="108"/>
      <c r="E1973" s="109"/>
    </row>
    <row r="1974" spans="1:5" ht="51.75" x14ac:dyDescent="0.25">
      <c r="A1974" s="105" t="s">
        <v>16269</v>
      </c>
      <c r="B1974" s="106" t="s">
        <v>16270</v>
      </c>
      <c r="C1974" s="107" t="s">
        <v>16217</v>
      </c>
      <c r="D1974" s="108"/>
      <c r="E1974" s="109"/>
    </row>
    <row r="1975" spans="1:5" ht="51.75" x14ac:dyDescent="0.25">
      <c r="A1975" s="105" t="s">
        <v>473</v>
      </c>
      <c r="B1975" s="106" t="s">
        <v>15218</v>
      </c>
      <c r="C1975" s="107" t="s">
        <v>16218</v>
      </c>
      <c r="D1975" s="108"/>
      <c r="E1975" s="109"/>
    </row>
    <row r="1976" spans="1:5" ht="39" x14ac:dyDescent="0.25">
      <c r="A1976" s="105" t="s">
        <v>16271</v>
      </c>
      <c r="B1976" s="106" t="s">
        <v>16272</v>
      </c>
      <c r="C1976" s="107" t="s">
        <v>16217</v>
      </c>
      <c r="D1976" s="108"/>
      <c r="E1976" s="109"/>
    </row>
    <row r="1977" spans="1:5" ht="51.75" x14ac:dyDescent="0.25">
      <c r="A1977" s="105" t="s">
        <v>475</v>
      </c>
      <c r="B1977" s="106" t="s">
        <v>476</v>
      </c>
      <c r="C1977" s="107" t="s">
        <v>16218</v>
      </c>
      <c r="D1977" s="108"/>
      <c r="E1977" s="109"/>
    </row>
    <row r="1978" spans="1:5" ht="39" x14ac:dyDescent="0.25">
      <c r="A1978" s="105" t="s">
        <v>16273</v>
      </c>
      <c r="B1978" s="106" t="s">
        <v>16274</v>
      </c>
      <c r="C1978" s="107" t="s">
        <v>16217</v>
      </c>
      <c r="D1978" s="108"/>
      <c r="E1978" s="109"/>
    </row>
    <row r="1979" spans="1:5" ht="51.75" x14ac:dyDescent="0.25">
      <c r="A1979" s="105" t="s">
        <v>477</v>
      </c>
      <c r="B1979" s="106" t="s">
        <v>478</v>
      </c>
      <c r="C1979" s="107" t="s">
        <v>16219</v>
      </c>
      <c r="D1979" s="108"/>
      <c r="E1979" s="109"/>
    </row>
    <row r="1980" spans="1:5" ht="39" x14ac:dyDescent="0.25">
      <c r="A1980" s="105" t="s">
        <v>479</v>
      </c>
      <c r="B1980" s="106" t="s">
        <v>480</v>
      </c>
      <c r="C1980" s="107" t="s">
        <v>16219</v>
      </c>
      <c r="D1980" s="108"/>
      <c r="E1980" s="109"/>
    </row>
    <row r="1981" spans="1:5" ht="51.75" x14ac:dyDescent="0.25">
      <c r="A1981" s="105" t="s">
        <v>481</v>
      </c>
      <c r="B1981" s="106" t="s">
        <v>482</v>
      </c>
      <c r="C1981" s="107" t="s">
        <v>16218</v>
      </c>
      <c r="D1981" s="108"/>
      <c r="E1981" s="109"/>
    </row>
    <row r="1982" spans="1:5" ht="39" x14ac:dyDescent="0.25">
      <c r="A1982" s="105" t="s">
        <v>483</v>
      </c>
      <c r="B1982" s="106" t="s">
        <v>484</v>
      </c>
      <c r="C1982" s="107" t="s">
        <v>16218</v>
      </c>
      <c r="D1982" s="108"/>
      <c r="E1982" s="109"/>
    </row>
    <row r="1983" spans="1:5" ht="39" x14ac:dyDescent="0.25">
      <c r="A1983" s="105" t="s">
        <v>485</v>
      </c>
      <c r="B1983" s="106" t="s">
        <v>486</v>
      </c>
      <c r="C1983" s="107" t="s">
        <v>16218</v>
      </c>
      <c r="D1983" s="108"/>
      <c r="E1983" s="109"/>
    </row>
    <row r="1984" spans="1:5" ht="39" x14ac:dyDescent="0.25">
      <c r="A1984" s="113">
        <v>300</v>
      </c>
      <c r="B1984" s="106" t="s">
        <v>16275</v>
      </c>
      <c r="C1984" s="107" t="s">
        <v>432</v>
      </c>
      <c r="D1984" s="108"/>
      <c r="E1984" s="109"/>
    </row>
    <row r="1985" spans="1:5" ht="39" x14ac:dyDescent="0.25">
      <c r="A1985" s="105" t="s">
        <v>487</v>
      </c>
      <c r="B1985" s="106" t="s">
        <v>488</v>
      </c>
      <c r="C1985" s="107" t="s">
        <v>16218</v>
      </c>
      <c r="D1985" s="108"/>
      <c r="E1985" s="109"/>
    </row>
    <row r="1986" spans="1:5" ht="51.75" x14ac:dyDescent="0.25">
      <c r="A1986" s="105" t="s">
        <v>489</v>
      </c>
      <c r="B1986" s="106" t="s">
        <v>490</v>
      </c>
      <c r="C1986" s="107" t="s">
        <v>16214</v>
      </c>
      <c r="D1986" s="108">
        <v>0.48509999999999998</v>
      </c>
      <c r="E1986" s="109">
        <v>41.52</v>
      </c>
    </row>
    <row r="1987" spans="1:5" ht="26.25" x14ac:dyDescent="0.25">
      <c r="A1987" s="105" t="s">
        <v>491</v>
      </c>
      <c r="B1987" s="106" t="s">
        <v>492</v>
      </c>
      <c r="C1987" s="107" t="s">
        <v>16218</v>
      </c>
      <c r="D1987" s="108"/>
      <c r="E1987" s="109"/>
    </row>
    <row r="1988" spans="1:5" ht="51.75" x14ac:dyDescent="0.25">
      <c r="A1988" s="113">
        <v>320</v>
      </c>
      <c r="B1988" s="106" t="s">
        <v>16276</v>
      </c>
      <c r="C1988" s="107" t="s">
        <v>432</v>
      </c>
      <c r="D1988" s="108"/>
      <c r="E1988" s="109"/>
    </row>
    <row r="1989" spans="1:5" ht="39" x14ac:dyDescent="0.25">
      <c r="A1989" s="113">
        <v>322</v>
      </c>
      <c r="B1989" s="106" t="s">
        <v>16277</v>
      </c>
      <c r="C1989" s="107" t="s">
        <v>432</v>
      </c>
      <c r="D1989" s="108"/>
      <c r="E1989" s="109"/>
    </row>
    <row r="1990" spans="1:5" ht="39" x14ac:dyDescent="0.25">
      <c r="A1990" s="113">
        <v>326</v>
      </c>
      <c r="B1990" s="106" t="s">
        <v>16278</v>
      </c>
      <c r="C1990" s="107" t="s">
        <v>432</v>
      </c>
      <c r="D1990" s="108"/>
      <c r="E1990" s="109"/>
    </row>
    <row r="1991" spans="1:5" ht="39" x14ac:dyDescent="0.25">
      <c r="A1991" s="105" t="s">
        <v>16279</v>
      </c>
      <c r="B1991" s="106" t="s">
        <v>16280</v>
      </c>
      <c r="C1991" s="107" t="s">
        <v>16217</v>
      </c>
      <c r="D1991" s="108"/>
      <c r="E1991" s="109"/>
    </row>
    <row r="1992" spans="1:5" ht="26.25" x14ac:dyDescent="0.25">
      <c r="A1992" s="105" t="s">
        <v>493</v>
      </c>
      <c r="B1992" s="106" t="s">
        <v>494</v>
      </c>
      <c r="C1992" s="107" t="s">
        <v>16218</v>
      </c>
      <c r="D1992" s="108"/>
      <c r="E1992" s="109"/>
    </row>
    <row r="1993" spans="1:5" ht="39" x14ac:dyDescent="0.25">
      <c r="A1993" s="105" t="s">
        <v>16281</v>
      </c>
      <c r="B1993" s="106" t="s">
        <v>16282</v>
      </c>
      <c r="C1993" s="107" t="s">
        <v>16217</v>
      </c>
      <c r="D1993" s="108"/>
      <c r="E1993" s="109"/>
    </row>
    <row r="1994" spans="1:5" ht="39" x14ac:dyDescent="0.25">
      <c r="A1994" s="105" t="s">
        <v>495</v>
      </c>
      <c r="B1994" s="106" t="s">
        <v>496</v>
      </c>
      <c r="C1994" s="107" t="s">
        <v>16218</v>
      </c>
      <c r="D1994" s="108"/>
      <c r="E1994" s="109"/>
    </row>
    <row r="1995" spans="1:5" ht="51.75" x14ac:dyDescent="0.25">
      <c r="A1995" s="105" t="s">
        <v>16283</v>
      </c>
      <c r="B1995" s="106" t="s">
        <v>16284</v>
      </c>
      <c r="C1995" s="107" t="s">
        <v>16214</v>
      </c>
      <c r="D1995" s="108">
        <v>0.48509999999999998</v>
      </c>
      <c r="E1995" s="109">
        <v>41.52</v>
      </c>
    </row>
    <row r="1996" spans="1:5" ht="39" x14ac:dyDescent="0.25">
      <c r="A1996" s="105" t="s">
        <v>497</v>
      </c>
      <c r="B1996" s="106" t="s">
        <v>498</v>
      </c>
      <c r="C1996" s="107" t="s">
        <v>16218</v>
      </c>
      <c r="D1996" s="108"/>
      <c r="E1996" s="109"/>
    </row>
    <row r="1997" spans="1:5" ht="51.75" x14ac:dyDescent="0.25">
      <c r="A1997" s="113">
        <v>350</v>
      </c>
      <c r="B1997" s="106" t="s">
        <v>16285</v>
      </c>
      <c r="C1997" s="107" t="s">
        <v>432</v>
      </c>
      <c r="D1997" s="108"/>
      <c r="E1997" s="109"/>
    </row>
    <row r="1998" spans="1:5" ht="51.75" x14ac:dyDescent="0.25">
      <c r="A1998" s="113">
        <v>352</v>
      </c>
      <c r="B1998" s="106" t="s">
        <v>16285</v>
      </c>
      <c r="C1998" s="107" t="s">
        <v>432</v>
      </c>
      <c r="D1998" s="108"/>
      <c r="E1998" s="109"/>
    </row>
    <row r="1999" spans="1:5" ht="39" x14ac:dyDescent="0.25">
      <c r="A1999" s="105" t="s">
        <v>499</v>
      </c>
      <c r="B1999" s="106" t="s">
        <v>500</v>
      </c>
      <c r="C1999" s="107" t="s">
        <v>16219</v>
      </c>
      <c r="D1999" s="108"/>
      <c r="E1999" s="109"/>
    </row>
    <row r="2000" spans="1:5" ht="51.75" x14ac:dyDescent="0.25">
      <c r="A2000" s="105" t="s">
        <v>501</v>
      </c>
      <c r="B2000" s="106" t="s">
        <v>502</v>
      </c>
      <c r="C2000" s="107" t="s">
        <v>16218</v>
      </c>
      <c r="D2000" s="108"/>
      <c r="E2000" s="109"/>
    </row>
    <row r="2001" spans="1:5" ht="51.75" x14ac:dyDescent="0.25">
      <c r="A2001" s="105" t="s">
        <v>503</v>
      </c>
      <c r="B2001" s="106" t="s">
        <v>504</v>
      </c>
      <c r="C2001" s="107" t="s">
        <v>16218</v>
      </c>
      <c r="D2001" s="108"/>
      <c r="E2001" s="109"/>
    </row>
    <row r="2002" spans="1:5" ht="51.75" x14ac:dyDescent="0.25">
      <c r="A2002" s="105" t="s">
        <v>505</v>
      </c>
      <c r="B2002" s="106" t="s">
        <v>506</v>
      </c>
      <c r="C2002" s="107" t="s">
        <v>16219</v>
      </c>
      <c r="D2002" s="108"/>
      <c r="E2002" s="109"/>
    </row>
    <row r="2003" spans="1:5" ht="39" x14ac:dyDescent="0.25">
      <c r="A2003" s="105" t="s">
        <v>507</v>
      </c>
      <c r="B2003" s="106" t="s">
        <v>508</v>
      </c>
      <c r="C2003" s="107" t="s">
        <v>16219</v>
      </c>
      <c r="D2003" s="108"/>
      <c r="E2003" s="109"/>
    </row>
    <row r="2004" spans="1:5" ht="51.75" x14ac:dyDescent="0.25">
      <c r="A2004" s="113">
        <v>400</v>
      </c>
      <c r="B2004" s="106" t="s">
        <v>16286</v>
      </c>
      <c r="C2004" s="107" t="s">
        <v>432</v>
      </c>
      <c r="D2004" s="108"/>
      <c r="E2004" s="109"/>
    </row>
    <row r="2005" spans="1:5" ht="39" x14ac:dyDescent="0.25">
      <c r="A2005" s="113">
        <v>402</v>
      </c>
      <c r="B2005" s="106" t="s">
        <v>16287</v>
      </c>
      <c r="C2005" s="107" t="s">
        <v>432</v>
      </c>
      <c r="D2005" s="108"/>
      <c r="E2005" s="109"/>
    </row>
    <row r="2006" spans="1:5" ht="39" x14ac:dyDescent="0.25">
      <c r="A2006" s="113">
        <v>404</v>
      </c>
      <c r="B2006" s="106" t="s">
        <v>16287</v>
      </c>
      <c r="C2006" s="107" t="s">
        <v>432</v>
      </c>
      <c r="D2006" s="108"/>
      <c r="E2006" s="109"/>
    </row>
    <row r="2007" spans="1:5" ht="39" x14ac:dyDescent="0.25">
      <c r="A2007" s="113">
        <v>406</v>
      </c>
      <c r="B2007" s="106" t="s">
        <v>16287</v>
      </c>
      <c r="C2007" s="107" t="s">
        <v>432</v>
      </c>
      <c r="D2007" s="108"/>
      <c r="E2007" s="109"/>
    </row>
    <row r="2008" spans="1:5" ht="51.75" x14ac:dyDescent="0.25">
      <c r="A2008" s="105" t="s">
        <v>509</v>
      </c>
      <c r="B2008" s="106" t="s">
        <v>510</v>
      </c>
      <c r="C2008" s="107" t="s">
        <v>16218</v>
      </c>
      <c r="D2008" s="108"/>
      <c r="E2008" s="109"/>
    </row>
    <row r="2009" spans="1:5" ht="51.75" x14ac:dyDescent="0.25">
      <c r="A2009" s="113">
        <v>410</v>
      </c>
      <c r="B2009" s="106" t="s">
        <v>16288</v>
      </c>
      <c r="C2009" s="107" t="s">
        <v>432</v>
      </c>
      <c r="D2009" s="108"/>
      <c r="E2009" s="109"/>
    </row>
    <row r="2010" spans="1:5" ht="51.75" x14ac:dyDescent="0.25">
      <c r="A2010" s="105" t="s">
        <v>16289</v>
      </c>
      <c r="B2010" s="106" t="s">
        <v>16290</v>
      </c>
      <c r="C2010" s="107" t="s">
        <v>16214</v>
      </c>
      <c r="D2010" s="108">
        <v>0.48509999999999998</v>
      </c>
      <c r="E2010" s="109">
        <v>41.52</v>
      </c>
    </row>
    <row r="2011" spans="1:5" ht="51.75" x14ac:dyDescent="0.25">
      <c r="A2011" s="105" t="s">
        <v>511</v>
      </c>
      <c r="B2011" s="106" t="s">
        <v>512</v>
      </c>
      <c r="C2011" s="107" t="s">
        <v>16219</v>
      </c>
      <c r="D2011" s="108"/>
      <c r="E2011" s="109"/>
    </row>
    <row r="2012" spans="1:5" ht="51.75" x14ac:dyDescent="0.25">
      <c r="A2012" s="105" t="s">
        <v>16291</v>
      </c>
      <c r="B2012" s="106" t="s">
        <v>16292</v>
      </c>
      <c r="C2012" s="107" t="s">
        <v>16214</v>
      </c>
      <c r="D2012" s="108">
        <v>0.48509999999999998</v>
      </c>
      <c r="E2012" s="109">
        <v>41.52</v>
      </c>
    </row>
    <row r="2013" spans="1:5" ht="51.75" x14ac:dyDescent="0.25">
      <c r="A2013" s="105" t="s">
        <v>513</v>
      </c>
      <c r="B2013" s="106" t="s">
        <v>514</v>
      </c>
      <c r="C2013" s="107" t="s">
        <v>432</v>
      </c>
      <c r="D2013" s="108"/>
      <c r="E2013" s="109"/>
    </row>
    <row r="2014" spans="1:5" ht="51.75" x14ac:dyDescent="0.25">
      <c r="A2014" s="105" t="s">
        <v>515</v>
      </c>
      <c r="B2014" s="106" t="s">
        <v>516</v>
      </c>
      <c r="C2014" s="107" t="s">
        <v>16219</v>
      </c>
      <c r="D2014" s="108"/>
      <c r="E2014" s="109"/>
    </row>
    <row r="2015" spans="1:5" ht="39" x14ac:dyDescent="0.25">
      <c r="A2015" s="105" t="s">
        <v>16293</v>
      </c>
      <c r="B2015" s="106" t="s">
        <v>16294</v>
      </c>
      <c r="C2015" s="107" t="s">
        <v>16217</v>
      </c>
      <c r="D2015" s="108"/>
      <c r="E2015" s="109"/>
    </row>
    <row r="2016" spans="1:5" ht="39" x14ac:dyDescent="0.25">
      <c r="A2016" s="105" t="s">
        <v>517</v>
      </c>
      <c r="B2016" s="106" t="s">
        <v>518</v>
      </c>
      <c r="C2016" s="107" t="s">
        <v>16219</v>
      </c>
      <c r="D2016" s="108"/>
      <c r="E2016" s="109"/>
    </row>
    <row r="2017" spans="1:5" ht="51.75" x14ac:dyDescent="0.25">
      <c r="A2017" s="105" t="s">
        <v>16295</v>
      </c>
      <c r="B2017" s="106" t="s">
        <v>16296</v>
      </c>
      <c r="C2017" s="107" t="s">
        <v>16214</v>
      </c>
      <c r="D2017" s="108">
        <v>0.48509999999999998</v>
      </c>
      <c r="E2017" s="109">
        <v>41.52</v>
      </c>
    </row>
    <row r="2018" spans="1:5" ht="39" x14ac:dyDescent="0.25">
      <c r="A2018" s="105" t="s">
        <v>519</v>
      </c>
      <c r="B2018" s="106" t="s">
        <v>520</v>
      </c>
      <c r="C2018" s="107" t="s">
        <v>16219</v>
      </c>
      <c r="D2018" s="108"/>
      <c r="E2018" s="109"/>
    </row>
    <row r="2019" spans="1:5" ht="39" x14ac:dyDescent="0.25">
      <c r="A2019" s="113">
        <v>450</v>
      </c>
      <c r="B2019" s="106" t="s">
        <v>16297</v>
      </c>
      <c r="C2019" s="107" t="s">
        <v>432</v>
      </c>
      <c r="D2019" s="108"/>
      <c r="E2019" s="109"/>
    </row>
    <row r="2020" spans="1:5" ht="51.75" x14ac:dyDescent="0.25">
      <c r="A2020" s="113">
        <v>454</v>
      </c>
      <c r="B2020" s="106" t="s">
        <v>16298</v>
      </c>
      <c r="C2020" s="107" t="s">
        <v>432</v>
      </c>
      <c r="D2020" s="108"/>
      <c r="E2020" s="109"/>
    </row>
    <row r="2021" spans="1:5" ht="51.75" x14ac:dyDescent="0.25">
      <c r="A2021" s="105" t="s">
        <v>521</v>
      </c>
      <c r="B2021" s="106" t="s">
        <v>522</v>
      </c>
      <c r="C2021" s="107" t="s">
        <v>16218</v>
      </c>
      <c r="D2021" s="108"/>
      <c r="E2021" s="109"/>
    </row>
    <row r="2022" spans="1:5" ht="51.75" x14ac:dyDescent="0.25">
      <c r="A2022" s="105" t="s">
        <v>523</v>
      </c>
      <c r="B2022" s="106" t="s">
        <v>524</v>
      </c>
      <c r="C2022" s="107" t="s">
        <v>16218</v>
      </c>
      <c r="D2022" s="108"/>
      <c r="E2022" s="109"/>
    </row>
    <row r="2023" spans="1:5" ht="39" x14ac:dyDescent="0.25">
      <c r="A2023" s="113">
        <v>470</v>
      </c>
      <c r="B2023" s="106" t="s">
        <v>16299</v>
      </c>
      <c r="C2023" s="107" t="s">
        <v>432</v>
      </c>
      <c r="D2023" s="108"/>
      <c r="E2023" s="109"/>
    </row>
    <row r="2024" spans="1:5" ht="51.75" x14ac:dyDescent="0.25">
      <c r="A2024" s="113">
        <v>472</v>
      </c>
      <c r="B2024" s="106" t="s">
        <v>16300</v>
      </c>
      <c r="C2024" s="107" t="s">
        <v>432</v>
      </c>
      <c r="D2024" s="108"/>
      <c r="E2024" s="109"/>
    </row>
    <row r="2025" spans="1:5" ht="39" x14ac:dyDescent="0.25">
      <c r="A2025" s="113">
        <v>474</v>
      </c>
      <c r="B2025" s="106" t="s">
        <v>16301</v>
      </c>
      <c r="C2025" s="107" t="s">
        <v>16255</v>
      </c>
      <c r="D2025" s="108"/>
      <c r="E2025" s="109"/>
    </row>
    <row r="2026" spans="1:5" ht="39" x14ac:dyDescent="0.25">
      <c r="A2026" s="105" t="s">
        <v>525</v>
      </c>
      <c r="B2026" s="106" t="s">
        <v>526</v>
      </c>
      <c r="C2026" s="107" t="s">
        <v>16218</v>
      </c>
      <c r="D2026" s="108"/>
      <c r="E2026" s="109"/>
    </row>
    <row r="2027" spans="1:5" ht="51.75" x14ac:dyDescent="0.25">
      <c r="A2027" s="105" t="s">
        <v>527</v>
      </c>
      <c r="B2027" s="106" t="s">
        <v>528</v>
      </c>
      <c r="C2027" s="107" t="s">
        <v>16218</v>
      </c>
      <c r="D2027" s="108"/>
      <c r="E2027" s="109"/>
    </row>
    <row r="2028" spans="1:5" ht="51.75" x14ac:dyDescent="0.25">
      <c r="A2028" s="105" t="s">
        <v>529</v>
      </c>
      <c r="B2028" s="106" t="s">
        <v>530</v>
      </c>
      <c r="C2028" s="107" t="s">
        <v>16218</v>
      </c>
      <c r="D2028" s="108"/>
      <c r="E2028" s="109"/>
    </row>
    <row r="2029" spans="1:5" ht="39" x14ac:dyDescent="0.25">
      <c r="A2029" s="113">
        <v>500</v>
      </c>
      <c r="B2029" s="106" t="s">
        <v>16302</v>
      </c>
      <c r="C2029" s="107" t="s">
        <v>432</v>
      </c>
      <c r="D2029" s="108"/>
      <c r="E2029" s="109"/>
    </row>
    <row r="2030" spans="1:5" ht="51.75" x14ac:dyDescent="0.25">
      <c r="A2030" s="105" t="s">
        <v>531</v>
      </c>
      <c r="B2030" s="106" t="s">
        <v>532</v>
      </c>
      <c r="C2030" s="107" t="s">
        <v>16218</v>
      </c>
      <c r="D2030" s="108"/>
      <c r="E2030" s="109"/>
    </row>
    <row r="2031" spans="1:5" ht="51.75" x14ac:dyDescent="0.25">
      <c r="A2031" s="105" t="s">
        <v>16303</v>
      </c>
      <c r="B2031" s="106" t="s">
        <v>16304</v>
      </c>
      <c r="C2031" s="107" t="s">
        <v>16214</v>
      </c>
      <c r="D2031" s="108">
        <v>0.48509999999999998</v>
      </c>
      <c r="E2031" s="109">
        <v>41.52</v>
      </c>
    </row>
    <row r="2032" spans="1:5" ht="39" x14ac:dyDescent="0.25">
      <c r="A2032" s="112" t="s">
        <v>533</v>
      </c>
      <c r="B2032" s="106" t="s">
        <v>15219</v>
      </c>
      <c r="C2032" s="111" t="s">
        <v>16219</v>
      </c>
      <c r="D2032" s="108"/>
      <c r="E2032" s="109"/>
    </row>
    <row r="2033" spans="1:5" ht="39" x14ac:dyDescent="0.25">
      <c r="A2033" s="113">
        <v>520</v>
      </c>
      <c r="B2033" s="106" t="s">
        <v>16305</v>
      </c>
      <c r="C2033" s="107" t="s">
        <v>432</v>
      </c>
      <c r="D2033" s="108"/>
      <c r="E2033" s="109"/>
    </row>
    <row r="2034" spans="1:5" ht="51.75" x14ac:dyDescent="0.25">
      <c r="A2034" s="113">
        <v>522</v>
      </c>
      <c r="B2034" s="106" t="s">
        <v>16306</v>
      </c>
      <c r="C2034" s="107" t="s">
        <v>432</v>
      </c>
      <c r="D2034" s="108"/>
      <c r="E2034" s="109"/>
    </row>
    <row r="2035" spans="1:5" ht="39" x14ac:dyDescent="0.25">
      <c r="A2035" s="113">
        <v>524</v>
      </c>
      <c r="B2035" s="106" t="s">
        <v>16307</v>
      </c>
      <c r="C2035" s="107" t="s">
        <v>16255</v>
      </c>
      <c r="D2035" s="108"/>
      <c r="E2035" s="109"/>
    </row>
    <row r="2036" spans="1:5" ht="51.75" x14ac:dyDescent="0.25">
      <c r="A2036" s="113">
        <v>528</v>
      </c>
      <c r="B2036" s="106" t="s">
        <v>16308</v>
      </c>
      <c r="C2036" s="107" t="s">
        <v>432</v>
      </c>
      <c r="D2036" s="108"/>
      <c r="E2036" s="109"/>
    </row>
    <row r="2037" spans="1:5" ht="51.75" x14ac:dyDescent="0.25">
      <c r="A2037" s="115">
        <v>529</v>
      </c>
      <c r="B2037" s="106" t="s">
        <v>16309</v>
      </c>
      <c r="C2037" s="111" t="s">
        <v>432</v>
      </c>
      <c r="D2037" s="108"/>
      <c r="E2037" s="109"/>
    </row>
    <row r="2038" spans="1:5" ht="51.75" x14ac:dyDescent="0.25">
      <c r="A2038" s="105" t="s">
        <v>16310</v>
      </c>
      <c r="B2038" s="106" t="s">
        <v>16311</v>
      </c>
      <c r="C2038" s="107" t="s">
        <v>16214</v>
      </c>
      <c r="D2038" s="108">
        <v>0.48509999999999998</v>
      </c>
      <c r="E2038" s="109">
        <v>41.52</v>
      </c>
    </row>
    <row r="2039" spans="1:5" ht="51.75" x14ac:dyDescent="0.25">
      <c r="A2039" s="112" t="s">
        <v>535</v>
      </c>
      <c r="B2039" s="106" t="s">
        <v>536</v>
      </c>
      <c r="C2039" s="111" t="s">
        <v>16219</v>
      </c>
      <c r="D2039" s="108"/>
      <c r="E2039" s="109"/>
    </row>
    <row r="2040" spans="1:5" ht="51.75" x14ac:dyDescent="0.25">
      <c r="A2040" s="113">
        <v>530</v>
      </c>
      <c r="B2040" s="106" t="s">
        <v>16312</v>
      </c>
      <c r="C2040" s="107" t="s">
        <v>432</v>
      </c>
      <c r="D2040" s="108"/>
      <c r="E2040" s="109"/>
    </row>
    <row r="2041" spans="1:5" ht="39" x14ac:dyDescent="0.25">
      <c r="A2041" s="113">
        <v>532</v>
      </c>
      <c r="B2041" s="106" t="s">
        <v>16313</v>
      </c>
      <c r="C2041" s="107" t="s">
        <v>432</v>
      </c>
      <c r="D2041" s="108"/>
      <c r="E2041" s="109"/>
    </row>
    <row r="2042" spans="1:5" ht="39" x14ac:dyDescent="0.25">
      <c r="A2042" s="113">
        <v>534</v>
      </c>
      <c r="B2042" s="106" t="s">
        <v>16314</v>
      </c>
      <c r="C2042" s="107" t="s">
        <v>432</v>
      </c>
      <c r="D2042" s="108"/>
      <c r="E2042" s="109"/>
    </row>
    <row r="2043" spans="1:5" ht="51.75" x14ac:dyDescent="0.25">
      <c r="A2043" s="113">
        <v>537</v>
      </c>
      <c r="B2043" s="106" t="s">
        <v>16315</v>
      </c>
      <c r="C2043" s="107" t="s">
        <v>432</v>
      </c>
      <c r="D2043" s="108"/>
      <c r="E2043" s="109"/>
    </row>
    <row r="2044" spans="1:5" ht="51.75" x14ac:dyDescent="0.25">
      <c r="A2044" s="113">
        <v>539</v>
      </c>
      <c r="B2044" s="106" t="s">
        <v>16316</v>
      </c>
      <c r="C2044" s="107" t="s">
        <v>432</v>
      </c>
      <c r="D2044" s="108"/>
      <c r="E2044" s="109"/>
    </row>
    <row r="2045" spans="1:5" ht="51.75" x14ac:dyDescent="0.25">
      <c r="A2045" s="105" t="s">
        <v>16317</v>
      </c>
      <c r="B2045" s="106" t="s">
        <v>16318</v>
      </c>
      <c r="C2045" s="107" t="s">
        <v>16214</v>
      </c>
      <c r="D2045" s="108">
        <v>0.48509999999999998</v>
      </c>
      <c r="E2045" s="109">
        <v>41.52</v>
      </c>
    </row>
    <row r="2046" spans="1:5" ht="51.75" x14ac:dyDescent="0.25">
      <c r="A2046" s="110" t="s">
        <v>537</v>
      </c>
      <c r="B2046" s="106" t="s">
        <v>538</v>
      </c>
      <c r="C2046" s="111" t="s">
        <v>16218</v>
      </c>
      <c r="D2046" s="108"/>
      <c r="E2046" s="109"/>
    </row>
    <row r="2047" spans="1:5" ht="39" x14ac:dyDescent="0.25">
      <c r="A2047" s="113">
        <v>540</v>
      </c>
      <c r="B2047" s="106" t="s">
        <v>16319</v>
      </c>
      <c r="C2047" s="107" t="s">
        <v>16255</v>
      </c>
      <c r="D2047" s="108"/>
      <c r="E2047" s="109"/>
    </row>
    <row r="2048" spans="1:5" ht="39" x14ac:dyDescent="0.25">
      <c r="A2048" s="113">
        <v>541</v>
      </c>
      <c r="B2048" s="106" t="s">
        <v>16320</v>
      </c>
      <c r="C2048" s="107" t="s">
        <v>432</v>
      </c>
      <c r="D2048" s="108"/>
      <c r="E2048" s="109"/>
    </row>
    <row r="2049" spans="1:5" ht="51.75" x14ac:dyDescent="0.25">
      <c r="A2049" s="113">
        <v>542</v>
      </c>
      <c r="B2049" s="106" t="s">
        <v>16321</v>
      </c>
      <c r="C2049" s="107" t="s">
        <v>16255</v>
      </c>
      <c r="D2049" s="108"/>
      <c r="E2049" s="109"/>
    </row>
    <row r="2050" spans="1:5" ht="51.75" x14ac:dyDescent="0.25">
      <c r="A2050" s="113">
        <v>546</v>
      </c>
      <c r="B2050" s="106" t="s">
        <v>16322</v>
      </c>
      <c r="C2050" s="107" t="s">
        <v>16255</v>
      </c>
      <c r="D2050" s="108"/>
      <c r="E2050" s="109"/>
    </row>
    <row r="2051" spans="1:5" ht="51.75" x14ac:dyDescent="0.25">
      <c r="A2051" s="113">
        <v>548</v>
      </c>
      <c r="B2051" s="106" t="s">
        <v>16323</v>
      </c>
      <c r="C2051" s="107" t="s">
        <v>432</v>
      </c>
      <c r="D2051" s="108"/>
      <c r="E2051" s="109"/>
    </row>
    <row r="2052" spans="1:5" ht="51.75" x14ac:dyDescent="0.25">
      <c r="A2052" s="105" t="s">
        <v>16324</v>
      </c>
      <c r="B2052" s="106" t="s">
        <v>16325</v>
      </c>
      <c r="C2052" s="107" t="s">
        <v>16214</v>
      </c>
      <c r="D2052" s="108">
        <v>0.48509999999999998</v>
      </c>
      <c r="E2052" s="109">
        <v>41.52</v>
      </c>
    </row>
    <row r="2053" spans="1:5" ht="64.5" x14ac:dyDescent="0.25">
      <c r="A2053" s="110" t="s">
        <v>539</v>
      </c>
      <c r="B2053" s="106" t="s">
        <v>540</v>
      </c>
      <c r="C2053" s="111" t="s">
        <v>432</v>
      </c>
      <c r="D2053" s="108"/>
      <c r="E2053" s="109"/>
    </row>
    <row r="2054" spans="1:5" ht="51.75" x14ac:dyDescent="0.25">
      <c r="A2054" s="110" t="s">
        <v>541</v>
      </c>
      <c r="B2054" s="106" t="s">
        <v>542</v>
      </c>
      <c r="C2054" s="111" t="s">
        <v>16219</v>
      </c>
      <c r="D2054" s="108"/>
      <c r="E2054" s="109"/>
    </row>
    <row r="2055" spans="1:5" ht="51.75" x14ac:dyDescent="0.25">
      <c r="A2055" s="113">
        <v>550</v>
      </c>
      <c r="B2055" s="106" t="s">
        <v>16326</v>
      </c>
      <c r="C2055" s="107" t="s">
        <v>432</v>
      </c>
      <c r="D2055" s="108"/>
      <c r="E2055" s="109"/>
    </row>
    <row r="2056" spans="1:5" ht="64.5" x14ac:dyDescent="0.25">
      <c r="A2056" s="110" t="s">
        <v>543</v>
      </c>
      <c r="B2056" s="106" t="s">
        <v>544</v>
      </c>
      <c r="C2056" s="111" t="s">
        <v>432</v>
      </c>
      <c r="D2056" s="108"/>
      <c r="E2056" s="109"/>
    </row>
    <row r="2057" spans="1:5" ht="39" x14ac:dyDescent="0.25">
      <c r="A2057" s="110" t="s">
        <v>545</v>
      </c>
      <c r="B2057" s="106" t="s">
        <v>546</v>
      </c>
      <c r="C2057" s="111" t="s">
        <v>16218</v>
      </c>
      <c r="D2057" s="108"/>
      <c r="E2057" s="109"/>
    </row>
    <row r="2058" spans="1:5" ht="51.75" x14ac:dyDescent="0.25">
      <c r="A2058" s="113">
        <v>560</v>
      </c>
      <c r="B2058" s="106" t="s">
        <v>16327</v>
      </c>
      <c r="C2058" s="107" t="s">
        <v>16255</v>
      </c>
      <c r="D2058" s="108"/>
      <c r="E2058" s="109"/>
    </row>
    <row r="2059" spans="1:5" ht="51.75" x14ac:dyDescent="0.25">
      <c r="A2059" s="113">
        <v>561</v>
      </c>
      <c r="B2059" s="106" t="s">
        <v>16328</v>
      </c>
      <c r="C2059" s="107" t="s">
        <v>16255</v>
      </c>
      <c r="D2059" s="108"/>
      <c r="E2059" s="109"/>
    </row>
    <row r="2060" spans="1:5" ht="51.75" x14ac:dyDescent="0.25">
      <c r="A2060" s="113">
        <v>562</v>
      </c>
      <c r="B2060" s="106" t="s">
        <v>16329</v>
      </c>
      <c r="C2060" s="107" t="s">
        <v>16255</v>
      </c>
      <c r="D2060" s="108"/>
      <c r="E2060" s="109"/>
    </row>
    <row r="2061" spans="1:5" ht="51.75" x14ac:dyDescent="0.25">
      <c r="A2061" s="113">
        <v>563</v>
      </c>
      <c r="B2061" s="106" t="s">
        <v>16330</v>
      </c>
      <c r="C2061" s="107" t="s">
        <v>432</v>
      </c>
      <c r="D2061" s="108"/>
      <c r="E2061" s="109"/>
    </row>
    <row r="2062" spans="1:5" ht="39" x14ac:dyDescent="0.25">
      <c r="A2062" s="113">
        <v>566</v>
      </c>
      <c r="B2062" s="106" t="s">
        <v>16331</v>
      </c>
      <c r="C2062" s="107" t="s">
        <v>432</v>
      </c>
      <c r="D2062" s="108"/>
      <c r="E2062" s="109"/>
    </row>
    <row r="2063" spans="1:5" ht="39" x14ac:dyDescent="0.25">
      <c r="A2063" s="113">
        <v>567</v>
      </c>
      <c r="B2063" s="106" t="s">
        <v>16332</v>
      </c>
      <c r="C2063" s="107" t="s">
        <v>16255</v>
      </c>
      <c r="D2063" s="108"/>
      <c r="E2063" s="109"/>
    </row>
    <row r="2064" spans="1:5" ht="39" x14ac:dyDescent="0.25">
      <c r="A2064" s="113">
        <v>580</v>
      </c>
      <c r="B2064" s="106" t="s">
        <v>16333</v>
      </c>
      <c r="C2064" s="107" t="s">
        <v>16255</v>
      </c>
      <c r="D2064" s="108"/>
      <c r="E2064" s="109"/>
    </row>
    <row r="2065" spans="1:5" ht="51.75" x14ac:dyDescent="0.25">
      <c r="A2065" s="110" t="s">
        <v>549</v>
      </c>
      <c r="B2065" s="106" t="s">
        <v>550</v>
      </c>
      <c r="C2065" s="111" t="s">
        <v>16219</v>
      </c>
      <c r="D2065" s="108"/>
      <c r="E2065" s="109"/>
    </row>
    <row r="2066" spans="1:5" ht="51.75" x14ac:dyDescent="0.25">
      <c r="A2066" s="110" t="s">
        <v>551</v>
      </c>
      <c r="B2066" s="106" t="s">
        <v>552</v>
      </c>
      <c r="C2066" s="111" t="s">
        <v>16219</v>
      </c>
      <c r="D2066" s="108"/>
      <c r="E2066" s="109"/>
    </row>
    <row r="2067" spans="1:5" ht="51.75" x14ac:dyDescent="0.25">
      <c r="A2067" s="113">
        <v>600</v>
      </c>
      <c r="B2067" s="106" t="s">
        <v>16334</v>
      </c>
      <c r="C2067" s="107" t="s">
        <v>432</v>
      </c>
      <c r="D2067" s="108"/>
      <c r="E2067" s="109"/>
    </row>
    <row r="2068" spans="1:5" ht="39" x14ac:dyDescent="0.25">
      <c r="A2068" s="113">
        <v>604</v>
      </c>
      <c r="B2068" s="106" t="s">
        <v>16335</v>
      </c>
      <c r="C2068" s="107" t="s">
        <v>16255</v>
      </c>
      <c r="D2068" s="108"/>
      <c r="E2068" s="109"/>
    </row>
    <row r="2069" spans="1:5" ht="51.75" x14ac:dyDescent="0.25">
      <c r="A2069" s="110" t="s">
        <v>553</v>
      </c>
      <c r="B2069" s="106" t="s">
        <v>554</v>
      </c>
      <c r="C2069" s="111" t="s">
        <v>16218</v>
      </c>
      <c r="D2069" s="108"/>
      <c r="E2069" s="109"/>
    </row>
    <row r="2070" spans="1:5" ht="39" x14ac:dyDescent="0.25">
      <c r="A2070" s="105" t="s">
        <v>16336</v>
      </c>
      <c r="B2070" s="106" t="s">
        <v>16337</v>
      </c>
      <c r="C2070" s="107" t="s">
        <v>16217</v>
      </c>
      <c r="D2070" s="108"/>
      <c r="E2070" s="109"/>
    </row>
    <row r="2071" spans="1:5" ht="51.75" x14ac:dyDescent="0.25">
      <c r="A2071" s="110" t="s">
        <v>555</v>
      </c>
      <c r="B2071" s="106" t="s">
        <v>556</v>
      </c>
      <c r="C2071" s="111" t="s">
        <v>16219</v>
      </c>
      <c r="D2071" s="108"/>
      <c r="E2071" s="109"/>
    </row>
    <row r="2072" spans="1:5" ht="51.75" x14ac:dyDescent="0.25">
      <c r="A2072" s="113">
        <v>620</v>
      </c>
      <c r="B2072" s="106" t="s">
        <v>16334</v>
      </c>
      <c r="C2072" s="107" t="s">
        <v>432</v>
      </c>
      <c r="D2072" s="108"/>
      <c r="E2072" s="109"/>
    </row>
    <row r="2073" spans="1:5" ht="51.75" x14ac:dyDescent="0.25">
      <c r="A2073" s="116">
        <v>625</v>
      </c>
      <c r="B2073" s="106" t="s">
        <v>16338</v>
      </c>
      <c r="C2073" s="107" t="s">
        <v>432</v>
      </c>
      <c r="D2073" s="108"/>
      <c r="E2073" s="109"/>
    </row>
    <row r="2074" spans="1:5" ht="51.75" x14ac:dyDescent="0.25">
      <c r="A2074" s="116">
        <v>626</v>
      </c>
      <c r="B2074" s="106" t="s">
        <v>16339</v>
      </c>
      <c r="C2074" s="107" t="s">
        <v>432</v>
      </c>
      <c r="D2074" s="108"/>
      <c r="E2074" s="109"/>
    </row>
    <row r="2075" spans="1:5" ht="39" x14ac:dyDescent="0.25">
      <c r="A2075" s="105" t="s">
        <v>16340</v>
      </c>
      <c r="B2075" s="106" t="s">
        <v>16341</v>
      </c>
      <c r="C2075" s="107" t="s">
        <v>16217</v>
      </c>
      <c r="D2075" s="108"/>
      <c r="E2075" s="109"/>
    </row>
    <row r="2076" spans="1:5" ht="51.75" x14ac:dyDescent="0.25">
      <c r="A2076" s="110" t="s">
        <v>557</v>
      </c>
      <c r="B2076" s="106" t="s">
        <v>558</v>
      </c>
      <c r="C2076" s="111" t="s">
        <v>16219</v>
      </c>
      <c r="D2076" s="108"/>
      <c r="E2076" s="109"/>
    </row>
    <row r="2077" spans="1:5" ht="51.75" x14ac:dyDescent="0.25">
      <c r="A2077" s="113">
        <v>630</v>
      </c>
      <c r="B2077" s="106" t="s">
        <v>16334</v>
      </c>
      <c r="C2077" s="107" t="s">
        <v>432</v>
      </c>
      <c r="D2077" s="108"/>
      <c r="E2077" s="109"/>
    </row>
    <row r="2078" spans="1:5" ht="39" x14ac:dyDescent="0.25">
      <c r="A2078" s="113">
        <v>632</v>
      </c>
      <c r="B2078" s="106" t="s">
        <v>16342</v>
      </c>
      <c r="C2078" s="107" t="s">
        <v>16255</v>
      </c>
      <c r="D2078" s="108"/>
      <c r="E2078" s="109"/>
    </row>
    <row r="2079" spans="1:5" ht="39" x14ac:dyDescent="0.25">
      <c r="A2079" s="113">
        <v>635</v>
      </c>
      <c r="B2079" s="106" t="s">
        <v>16343</v>
      </c>
      <c r="C2079" s="107" t="s">
        <v>432</v>
      </c>
      <c r="D2079" s="108"/>
      <c r="E2079" s="109"/>
    </row>
    <row r="2080" spans="1:5" ht="39" x14ac:dyDescent="0.25">
      <c r="A2080" s="105" t="s">
        <v>16344</v>
      </c>
      <c r="B2080" s="106" t="s">
        <v>16345</v>
      </c>
      <c r="C2080" s="107" t="s">
        <v>16217</v>
      </c>
      <c r="D2080" s="108"/>
      <c r="E2080" s="109"/>
    </row>
    <row r="2081" spans="1:5" ht="51.75" x14ac:dyDescent="0.25">
      <c r="A2081" s="110" t="s">
        <v>559</v>
      </c>
      <c r="B2081" s="106" t="s">
        <v>560</v>
      </c>
      <c r="C2081" s="111" t="s">
        <v>16219</v>
      </c>
      <c r="D2081" s="108"/>
      <c r="E2081" s="109"/>
    </row>
    <row r="2082" spans="1:5" ht="51.75" x14ac:dyDescent="0.25">
      <c r="A2082" s="113">
        <v>640</v>
      </c>
      <c r="B2082" s="106" t="s">
        <v>16346</v>
      </c>
      <c r="C2082" s="107" t="s">
        <v>432</v>
      </c>
      <c r="D2082" s="108"/>
      <c r="E2082" s="109"/>
    </row>
    <row r="2083" spans="1:5" ht="51.75" x14ac:dyDescent="0.25">
      <c r="A2083" s="105" t="s">
        <v>16347</v>
      </c>
      <c r="B2083" s="106" t="s">
        <v>16348</v>
      </c>
      <c r="C2083" s="107" t="s">
        <v>16214</v>
      </c>
      <c r="D2083" s="108">
        <v>0.48509999999999998</v>
      </c>
      <c r="E2083" s="109">
        <v>41.52</v>
      </c>
    </row>
    <row r="2084" spans="1:5" ht="39" x14ac:dyDescent="0.25">
      <c r="A2084" s="110" t="s">
        <v>561</v>
      </c>
      <c r="B2084" s="106" t="s">
        <v>562</v>
      </c>
      <c r="C2084" s="111" t="s">
        <v>16219</v>
      </c>
      <c r="D2084" s="108"/>
      <c r="E2084" s="109"/>
    </row>
    <row r="2085" spans="1:5" ht="39" x14ac:dyDescent="0.25">
      <c r="A2085" s="110" t="s">
        <v>563</v>
      </c>
      <c r="B2085" s="106" t="s">
        <v>564</v>
      </c>
      <c r="C2085" s="111" t="s">
        <v>16219</v>
      </c>
      <c r="D2085" s="108"/>
      <c r="E2085" s="109"/>
    </row>
    <row r="2086" spans="1:5" ht="39" x14ac:dyDescent="0.25">
      <c r="A2086" s="110" t="s">
        <v>565</v>
      </c>
      <c r="B2086" s="106" t="s">
        <v>566</v>
      </c>
      <c r="C2086" s="111" t="s">
        <v>16219</v>
      </c>
      <c r="D2086" s="108"/>
      <c r="E2086" s="109"/>
    </row>
    <row r="2087" spans="1:5" ht="51.75" x14ac:dyDescent="0.25">
      <c r="A2087" s="113">
        <v>670</v>
      </c>
      <c r="B2087" s="106" t="s">
        <v>16334</v>
      </c>
      <c r="C2087" s="107" t="s">
        <v>432</v>
      </c>
      <c r="D2087" s="108"/>
      <c r="E2087" s="109"/>
    </row>
    <row r="2088" spans="1:5" ht="51.75" x14ac:dyDescent="0.25">
      <c r="A2088" s="110" t="s">
        <v>567</v>
      </c>
      <c r="B2088" s="106" t="s">
        <v>568</v>
      </c>
      <c r="C2088" s="111" t="s">
        <v>16218</v>
      </c>
      <c r="D2088" s="108"/>
      <c r="E2088" s="109"/>
    </row>
    <row r="2089" spans="1:5" ht="51.75" x14ac:dyDescent="0.25">
      <c r="A2089" s="110" t="s">
        <v>569</v>
      </c>
      <c r="B2089" s="106" t="s">
        <v>570</v>
      </c>
      <c r="C2089" s="111" t="s">
        <v>16219</v>
      </c>
      <c r="D2089" s="108"/>
      <c r="E2089" s="109"/>
    </row>
    <row r="2090" spans="1:5" ht="39" x14ac:dyDescent="0.25">
      <c r="A2090" s="110" t="s">
        <v>571</v>
      </c>
      <c r="B2090" s="106" t="s">
        <v>572</v>
      </c>
      <c r="C2090" s="111" t="s">
        <v>16218</v>
      </c>
      <c r="D2090" s="108"/>
      <c r="E2090" s="109"/>
    </row>
    <row r="2091" spans="1:5" ht="51.75" x14ac:dyDescent="0.25">
      <c r="A2091" s="113">
        <v>700</v>
      </c>
      <c r="B2091" s="106" t="s">
        <v>16349</v>
      </c>
      <c r="C2091" s="107" t="s">
        <v>432</v>
      </c>
      <c r="D2091" s="108"/>
      <c r="E2091" s="109"/>
    </row>
    <row r="2092" spans="1:5" ht="39" x14ac:dyDescent="0.25">
      <c r="A2092" s="113">
        <v>702</v>
      </c>
      <c r="B2092" s="106" t="s">
        <v>16350</v>
      </c>
      <c r="C2092" s="107" t="s">
        <v>432</v>
      </c>
      <c r="D2092" s="108"/>
      <c r="E2092" s="109"/>
    </row>
    <row r="2093" spans="1:5" ht="51.75" x14ac:dyDescent="0.25">
      <c r="A2093" s="110" t="s">
        <v>573</v>
      </c>
      <c r="B2093" s="106" t="s">
        <v>574</v>
      </c>
      <c r="C2093" s="111" t="s">
        <v>16218</v>
      </c>
      <c r="D2093" s="108"/>
      <c r="E2093" s="109"/>
    </row>
    <row r="2094" spans="1:5" ht="51.75" x14ac:dyDescent="0.25">
      <c r="A2094" s="105" t="s">
        <v>16351</v>
      </c>
      <c r="B2094" s="106" t="s">
        <v>16352</v>
      </c>
      <c r="C2094" s="107" t="s">
        <v>16214</v>
      </c>
      <c r="D2094" s="108">
        <v>0.48509999999999998</v>
      </c>
      <c r="E2094" s="109">
        <v>41.52</v>
      </c>
    </row>
    <row r="2095" spans="1:5" ht="51.75" x14ac:dyDescent="0.25">
      <c r="A2095" s="105" t="s">
        <v>575</v>
      </c>
      <c r="B2095" s="106" t="s">
        <v>576</v>
      </c>
      <c r="C2095" s="107" t="s">
        <v>16353</v>
      </c>
      <c r="D2095" s="108">
        <v>33.0366</v>
      </c>
      <c r="E2095" s="109">
        <v>2827.44</v>
      </c>
    </row>
    <row r="2096" spans="1:5" ht="39" x14ac:dyDescent="0.25">
      <c r="A2096" s="105" t="s">
        <v>578</v>
      </c>
      <c r="B2096" s="106" t="s">
        <v>579</v>
      </c>
      <c r="C2096" s="107" t="s">
        <v>16218</v>
      </c>
      <c r="D2096" s="108"/>
      <c r="E2096" s="109"/>
    </row>
    <row r="2097" spans="1:5" ht="51.75" x14ac:dyDescent="0.25">
      <c r="A2097" s="105" t="s">
        <v>16354</v>
      </c>
      <c r="B2097" s="106" t="s">
        <v>16355</v>
      </c>
      <c r="C2097" s="107" t="s">
        <v>16214</v>
      </c>
      <c r="D2097" s="108">
        <v>0.48509999999999998</v>
      </c>
      <c r="E2097" s="109">
        <v>41.52</v>
      </c>
    </row>
    <row r="2098" spans="1:5" ht="51.75" x14ac:dyDescent="0.25">
      <c r="A2098" s="105" t="s">
        <v>580</v>
      </c>
      <c r="B2098" s="106" t="s">
        <v>581</v>
      </c>
      <c r="C2098" s="107" t="s">
        <v>16353</v>
      </c>
      <c r="D2098" s="108">
        <v>33.0366</v>
      </c>
      <c r="E2098" s="109">
        <v>2827.44</v>
      </c>
    </row>
    <row r="2099" spans="1:5" ht="64.5" x14ac:dyDescent="0.25">
      <c r="A2099" s="105" t="s">
        <v>582</v>
      </c>
      <c r="B2099" s="106" t="s">
        <v>583</v>
      </c>
      <c r="C2099" s="107" t="s">
        <v>16218</v>
      </c>
      <c r="D2099" s="108"/>
      <c r="E2099" s="109"/>
    </row>
    <row r="2100" spans="1:5" ht="51.75" x14ac:dyDescent="0.25">
      <c r="A2100" s="113">
        <v>730</v>
      </c>
      <c r="B2100" s="106" t="s">
        <v>16349</v>
      </c>
      <c r="C2100" s="107" t="s">
        <v>432</v>
      </c>
      <c r="D2100" s="108"/>
      <c r="E2100" s="109"/>
    </row>
    <row r="2101" spans="1:5" ht="39" x14ac:dyDescent="0.25">
      <c r="A2101" s="113">
        <v>731</v>
      </c>
      <c r="B2101" s="106" t="s">
        <v>16356</v>
      </c>
      <c r="C2101" s="107" t="s">
        <v>432</v>
      </c>
      <c r="D2101" s="108"/>
      <c r="E2101" s="109"/>
    </row>
    <row r="2102" spans="1:5" ht="39" x14ac:dyDescent="0.25">
      <c r="A2102" s="113">
        <v>732</v>
      </c>
      <c r="B2102" s="106" t="s">
        <v>16357</v>
      </c>
      <c r="C2102" s="107" t="s">
        <v>432</v>
      </c>
      <c r="D2102" s="108"/>
      <c r="E2102" s="109"/>
    </row>
    <row r="2103" spans="1:5" ht="51.75" x14ac:dyDescent="0.25">
      <c r="A2103" s="105" t="s">
        <v>16358</v>
      </c>
      <c r="B2103" s="106" t="s">
        <v>16359</v>
      </c>
      <c r="C2103" s="107" t="s">
        <v>16214</v>
      </c>
      <c r="D2103" s="108">
        <v>0.48509999999999998</v>
      </c>
      <c r="E2103" s="109">
        <v>41.52</v>
      </c>
    </row>
    <row r="2104" spans="1:5" ht="64.5" x14ac:dyDescent="0.25">
      <c r="A2104" s="105" t="s">
        <v>584</v>
      </c>
      <c r="B2104" s="106" t="s">
        <v>585</v>
      </c>
      <c r="C2104" s="107" t="s">
        <v>16218</v>
      </c>
      <c r="D2104" s="108"/>
      <c r="E2104" s="109"/>
    </row>
    <row r="2105" spans="1:5" ht="51.75" x14ac:dyDescent="0.25">
      <c r="A2105" s="105" t="s">
        <v>16360</v>
      </c>
      <c r="B2105" s="106" t="s">
        <v>16361</v>
      </c>
      <c r="C2105" s="107" t="s">
        <v>16214</v>
      </c>
      <c r="D2105" s="108">
        <v>0.48509999999999998</v>
      </c>
      <c r="E2105" s="109">
        <v>41.52</v>
      </c>
    </row>
    <row r="2106" spans="1:5" ht="39" x14ac:dyDescent="0.25">
      <c r="A2106" s="105" t="s">
        <v>586</v>
      </c>
      <c r="B2106" s="106" t="s">
        <v>587</v>
      </c>
      <c r="C2106" s="107" t="s">
        <v>16218</v>
      </c>
      <c r="D2106" s="108"/>
      <c r="E2106" s="109"/>
    </row>
    <row r="2107" spans="1:5" ht="39" x14ac:dyDescent="0.25">
      <c r="A2107" s="113">
        <v>750</v>
      </c>
      <c r="B2107" s="106" t="s">
        <v>16362</v>
      </c>
      <c r="C2107" s="107" t="s">
        <v>432</v>
      </c>
      <c r="D2107" s="108"/>
      <c r="E2107" s="109"/>
    </row>
    <row r="2108" spans="1:5" ht="39" x14ac:dyDescent="0.25">
      <c r="A2108" s="113">
        <v>752</v>
      </c>
      <c r="B2108" s="106" t="s">
        <v>16362</v>
      </c>
      <c r="C2108" s="107" t="s">
        <v>432</v>
      </c>
      <c r="D2108" s="108"/>
      <c r="E2108" s="109"/>
    </row>
    <row r="2109" spans="1:5" ht="39" x14ac:dyDescent="0.25">
      <c r="A2109" s="113">
        <v>754</v>
      </c>
      <c r="B2109" s="106" t="s">
        <v>16362</v>
      </c>
      <c r="C2109" s="107" t="s">
        <v>432</v>
      </c>
      <c r="D2109" s="108"/>
      <c r="E2109" s="109"/>
    </row>
    <row r="2110" spans="1:5" ht="39" x14ac:dyDescent="0.25">
      <c r="A2110" s="113">
        <v>756</v>
      </c>
      <c r="B2110" s="106" t="s">
        <v>16362</v>
      </c>
      <c r="C2110" s="107" t="s">
        <v>432</v>
      </c>
      <c r="D2110" s="108"/>
      <c r="E2110" s="109"/>
    </row>
    <row r="2111" spans="1:5" ht="39" x14ac:dyDescent="0.25">
      <c r="A2111" s="105" t="s">
        <v>588</v>
      </c>
      <c r="B2111" s="106" t="s">
        <v>589</v>
      </c>
      <c r="C2111" s="107" t="s">
        <v>16255</v>
      </c>
      <c r="D2111" s="108"/>
      <c r="E2111" s="109"/>
    </row>
    <row r="2112" spans="1:5" ht="39" x14ac:dyDescent="0.25">
      <c r="A2112" s="105" t="s">
        <v>590</v>
      </c>
      <c r="B2112" s="106" t="s">
        <v>591</v>
      </c>
      <c r="C2112" s="107" t="s">
        <v>16218</v>
      </c>
      <c r="D2112" s="108"/>
      <c r="E2112" s="109"/>
    </row>
    <row r="2113" spans="1:5" ht="39" x14ac:dyDescent="0.25">
      <c r="A2113" s="105" t="s">
        <v>592</v>
      </c>
      <c r="B2113" s="106" t="s">
        <v>593</v>
      </c>
      <c r="C2113" s="107" t="s">
        <v>16255</v>
      </c>
      <c r="D2113" s="108"/>
      <c r="E2113" s="109"/>
    </row>
    <row r="2114" spans="1:5" ht="39" x14ac:dyDescent="0.25">
      <c r="A2114" s="105" t="s">
        <v>594</v>
      </c>
      <c r="B2114" s="106" t="s">
        <v>595</v>
      </c>
      <c r="C2114" s="107" t="s">
        <v>16218</v>
      </c>
      <c r="D2114" s="108"/>
      <c r="E2114" s="109"/>
    </row>
    <row r="2115" spans="1:5" ht="51.75" x14ac:dyDescent="0.25">
      <c r="A2115" s="113">
        <v>770</v>
      </c>
      <c r="B2115" s="106" t="s">
        <v>16363</v>
      </c>
      <c r="C2115" s="107" t="s">
        <v>432</v>
      </c>
      <c r="D2115" s="108"/>
      <c r="E2115" s="109"/>
    </row>
    <row r="2116" spans="1:5" ht="51.75" x14ac:dyDescent="0.25">
      <c r="A2116" s="105" t="s">
        <v>596</v>
      </c>
      <c r="B2116" s="106" t="s">
        <v>597</v>
      </c>
      <c r="C2116" s="107" t="s">
        <v>16219</v>
      </c>
      <c r="D2116" s="108"/>
      <c r="E2116" s="109"/>
    </row>
    <row r="2117" spans="1:5" ht="51.75" x14ac:dyDescent="0.25">
      <c r="A2117" s="105" t="s">
        <v>598</v>
      </c>
      <c r="B2117" s="106" t="s">
        <v>599</v>
      </c>
      <c r="C2117" s="107" t="s">
        <v>16218</v>
      </c>
      <c r="D2117" s="108"/>
      <c r="E2117" s="109"/>
    </row>
    <row r="2118" spans="1:5" ht="51.75" x14ac:dyDescent="0.25">
      <c r="A2118" s="113">
        <v>790</v>
      </c>
      <c r="B2118" s="106" t="s">
        <v>16364</v>
      </c>
      <c r="C2118" s="107" t="s">
        <v>432</v>
      </c>
      <c r="D2118" s="108"/>
      <c r="E2118" s="109"/>
    </row>
    <row r="2119" spans="1:5" ht="39" x14ac:dyDescent="0.25">
      <c r="A2119" s="113">
        <v>792</v>
      </c>
      <c r="B2119" s="106" t="s">
        <v>16365</v>
      </c>
      <c r="C2119" s="107" t="s">
        <v>16255</v>
      </c>
      <c r="D2119" s="108"/>
      <c r="E2119" s="109"/>
    </row>
    <row r="2120" spans="1:5" ht="39" x14ac:dyDescent="0.25">
      <c r="A2120" s="113">
        <v>794</v>
      </c>
      <c r="B2120" s="106" t="s">
        <v>16366</v>
      </c>
      <c r="C2120" s="107" t="s">
        <v>16255</v>
      </c>
      <c r="D2120" s="108"/>
      <c r="E2120" s="109"/>
    </row>
    <row r="2121" spans="1:5" ht="39" x14ac:dyDescent="0.25">
      <c r="A2121" s="113">
        <v>796</v>
      </c>
      <c r="B2121" s="106" t="s">
        <v>16367</v>
      </c>
      <c r="C2121" s="107" t="s">
        <v>16255</v>
      </c>
      <c r="D2121" s="108"/>
      <c r="E2121" s="109"/>
    </row>
    <row r="2122" spans="1:5" ht="51.75" x14ac:dyDescent="0.25">
      <c r="A2122" s="113">
        <v>797</v>
      </c>
      <c r="B2122" s="106" t="s">
        <v>16368</v>
      </c>
      <c r="C2122" s="107" t="s">
        <v>432</v>
      </c>
      <c r="D2122" s="108"/>
      <c r="E2122" s="109"/>
    </row>
    <row r="2123" spans="1:5" ht="39" x14ac:dyDescent="0.25">
      <c r="A2123" s="105" t="s">
        <v>600</v>
      </c>
      <c r="B2123" s="106" t="s">
        <v>601</v>
      </c>
      <c r="C2123" s="107" t="s">
        <v>16217</v>
      </c>
      <c r="D2123" s="108"/>
      <c r="E2123" s="109"/>
    </row>
    <row r="2124" spans="1:5" ht="51.75" x14ac:dyDescent="0.25">
      <c r="A2124" s="113">
        <v>800</v>
      </c>
      <c r="B2124" s="106" t="s">
        <v>16349</v>
      </c>
      <c r="C2124" s="107" t="s">
        <v>432</v>
      </c>
      <c r="D2124" s="108"/>
      <c r="E2124" s="109"/>
    </row>
    <row r="2125" spans="1:5" ht="39" x14ac:dyDescent="0.25">
      <c r="A2125" s="113">
        <v>802</v>
      </c>
      <c r="B2125" s="106" t="s">
        <v>16369</v>
      </c>
      <c r="C2125" s="107" t="s">
        <v>432</v>
      </c>
      <c r="D2125" s="108"/>
      <c r="E2125" s="109"/>
    </row>
    <row r="2126" spans="1:5" ht="39" x14ac:dyDescent="0.25">
      <c r="A2126" s="105" t="s">
        <v>602</v>
      </c>
      <c r="B2126" s="106" t="s">
        <v>603</v>
      </c>
      <c r="C2126" s="107" t="s">
        <v>16218</v>
      </c>
      <c r="D2126" s="108"/>
      <c r="E2126" s="109"/>
    </row>
    <row r="2127" spans="1:5" ht="39" x14ac:dyDescent="0.25">
      <c r="A2127" s="113">
        <v>811</v>
      </c>
      <c r="B2127" s="106" t="s">
        <v>16370</v>
      </c>
      <c r="C2127" s="107" t="s">
        <v>432</v>
      </c>
      <c r="D2127" s="108"/>
      <c r="E2127" s="109"/>
    </row>
    <row r="2128" spans="1:5" ht="39" x14ac:dyDescent="0.25">
      <c r="A2128" s="113">
        <v>812</v>
      </c>
      <c r="B2128" s="106" t="s">
        <v>16371</v>
      </c>
      <c r="C2128" s="107" t="s">
        <v>432</v>
      </c>
      <c r="D2128" s="108"/>
      <c r="E2128" s="109"/>
    </row>
    <row r="2129" spans="1:5" ht="39" x14ac:dyDescent="0.25">
      <c r="A2129" s="113">
        <v>813</v>
      </c>
      <c r="B2129" s="106" t="s">
        <v>16372</v>
      </c>
      <c r="C2129" s="107" t="s">
        <v>432</v>
      </c>
      <c r="D2129" s="108"/>
      <c r="E2129" s="109"/>
    </row>
    <row r="2130" spans="1:5" ht="51.75" x14ac:dyDescent="0.25">
      <c r="A2130" s="105" t="s">
        <v>16373</v>
      </c>
      <c r="B2130" s="106" t="s">
        <v>16374</v>
      </c>
      <c r="C2130" s="107" t="s">
        <v>16214</v>
      </c>
      <c r="D2130" s="108">
        <v>0.48509999999999998</v>
      </c>
      <c r="E2130" s="109">
        <v>41.52</v>
      </c>
    </row>
    <row r="2131" spans="1:5" ht="51.75" x14ac:dyDescent="0.25">
      <c r="A2131" s="113">
        <v>820</v>
      </c>
      <c r="B2131" s="106" t="s">
        <v>16349</v>
      </c>
      <c r="C2131" s="107" t="s">
        <v>432</v>
      </c>
      <c r="D2131" s="108"/>
      <c r="E2131" s="109"/>
    </row>
    <row r="2132" spans="1:5" ht="51.75" x14ac:dyDescent="0.25">
      <c r="A2132" s="105" t="s">
        <v>16375</v>
      </c>
      <c r="B2132" s="106" t="s">
        <v>16376</v>
      </c>
      <c r="C2132" s="107" t="s">
        <v>16214</v>
      </c>
      <c r="D2132" s="108">
        <v>0.48509999999999998</v>
      </c>
      <c r="E2132" s="109">
        <v>41.52</v>
      </c>
    </row>
    <row r="2133" spans="1:5" ht="51.75" x14ac:dyDescent="0.25">
      <c r="A2133" s="105" t="s">
        <v>604</v>
      </c>
      <c r="B2133" s="106" t="s">
        <v>605</v>
      </c>
      <c r="C2133" s="107" t="s">
        <v>16219</v>
      </c>
      <c r="D2133" s="108"/>
      <c r="E2133" s="109"/>
    </row>
    <row r="2134" spans="1:5" ht="39" x14ac:dyDescent="0.25">
      <c r="A2134" s="113">
        <v>830</v>
      </c>
      <c r="B2134" s="106" t="s">
        <v>16362</v>
      </c>
      <c r="C2134" s="107" t="s">
        <v>432</v>
      </c>
      <c r="D2134" s="108"/>
      <c r="E2134" s="109"/>
    </row>
    <row r="2135" spans="1:5" ht="39" x14ac:dyDescent="0.25">
      <c r="A2135" s="113">
        <v>832</v>
      </c>
      <c r="B2135" s="106" t="s">
        <v>16362</v>
      </c>
      <c r="C2135" s="107" t="s">
        <v>432</v>
      </c>
      <c r="D2135" s="108"/>
      <c r="E2135" s="109"/>
    </row>
    <row r="2136" spans="1:5" ht="51.75" x14ac:dyDescent="0.25">
      <c r="A2136" s="113">
        <v>834</v>
      </c>
      <c r="B2136" s="106" t="s">
        <v>16377</v>
      </c>
      <c r="C2136" s="107" t="s">
        <v>432</v>
      </c>
      <c r="D2136" s="108"/>
      <c r="E2136" s="109"/>
    </row>
    <row r="2137" spans="1:5" ht="51.75" x14ac:dyDescent="0.25">
      <c r="A2137" s="113">
        <v>836</v>
      </c>
      <c r="B2137" s="106" t="s">
        <v>16378</v>
      </c>
      <c r="C2137" s="107" t="s">
        <v>432</v>
      </c>
      <c r="D2137" s="108"/>
      <c r="E2137" s="109"/>
    </row>
    <row r="2138" spans="1:5" ht="51.75" x14ac:dyDescent="0.25">
      <c r="A2138" s="105" t="s">
        <v>16379</v>
      </c>
      <c r="B2138" s="106" t="s">
        <v>16380</v>
      </c>
      <c r="C2138" s="107" t="s">
        <v>16214</v>
      </c>
      <c r="D2138" s="108">
        <v>0.48509999999999998</v>
      </c>
      <c r="E2138" s="109">
        <v>41.52</v>
      </c>
    </row>
    <row r="2139" spans="1:5" ht="64.5" x14ac:dyDescent="0.25">
      <c r="A2139" s="105" t="s">
        <v>606</v>
      </c>
      <c r="B2139" s="106" t="s">
        <v>607</v>
      </c>
      <c r="C2139" s="107" t="s">
        <v>16219</v>
      </c>
      <c r="D2139" s="108"/>
      <c r="E2139" s="109"/>
    </row>
    <row r="2140" spans="1:5" ht="51.75" x14ac:dyDescent="0.25">
      <c r="A2140" s="113">
        <v>840</v>
      </c>
      <c r="B2140" s="106" t="s">
        <v>16381</v>
      </c>
      <c r="C2140" s="107" t="s">
        <v>432</v>
      </c>
      <c r="D2140" s="108"/>
      <c r="E2140" s="109"/>
    </row>
    <row r="2141" spans="1:5" ht="39" x14ac:dyDescent="0.25">
      <c r="A2141" s="113">
        <v>842</v>
      </c>
      <c r="B2141" s="106" t="s">
        <v>16382</v>
      </c>
      <c r="C2141" s="107" t="s">
        <v>432</v>
      </c>
      <c r="D2141" s="108"/>
      <c r="E2141" s="109"/>
    </row>
    <row r="2142" spans="1:5" ht="39" x14ac:dyDescent="0.25">
      <c r="A2142" s="113">
        <v>844</v>
      </c>
      <c r="B2142" s="106" t="s">
        <v>16383</v>
      </c>
      <c r="C2142" s="107" t="s">
        <v>16255</v>
      </c>
      <c r="D2142" s="108"/>
      <c r="E2142" s="109"/>
    </row>
    <row r="2143" spans="1:5" ht="39" x14ac:dyDescent="0.25">
      <c r="A2143" s="113">
        <v>846</v>
      </c>
      <c r="B2143" s="106" t="s">
        <v>16384</v>
      </c>
      <c r="C2143" s="107" t="s">
        <v>16255</v>
      </c>
      <c r="D2143" s="108"/>
      <c r="E2143" s="109"/>
    </row>
    <row r="2144" spans="1:5" ht="51.75" x14ac:dyDescent="0.25">
      <c r="A2144" s="113">
        <v>848</v>
      </c>
      <c r="B2144" s="106" t="s">
        <v>16385</v>
      </c>
      <c r="C2144" s="107" t="s">
        <v>16255</v>
      </c>
      <c r="D2144" s="108"/>
      <c r="E2144" s="109"/>
    </row>
    <row r="2145" spans="1:5" ht="39" x14ac:dyDescent="0.25">
      <c r="A2145" s="105" t="s">
        <v>16386</v>
      </c>
      <c r="B2145" s="106" t="s">
        <v>16387</v>
      </c>
      <c r="C2145" s="107" t="s">
        <v>16217</v>
      </c>
      <c r="D2145" s="108"/>
      <c r="E2145" s="109"/>
    </row>
    <row r="2146" spans="1:5" ht="51.75" x14ac:dyDescent="0.25">
      <c r="A2146" s="105" t="s">
        <v>608</v>
      </c>
      <c r="B2146" s="106" t="s">
        <v>609</v>
      </c>
      <c r="C2146" s="107" t="s">
        <v>16218</v>
      </c>
      <c r="D2146" s="108"/>
      <c r="E2146" s="109"/>
    </row>
    <row r="2147" spans="1:5" ht="39" x14ac:dyDescent="0.25">
      <c r="A2147" s="113">
        <v>851</v>
      </c>
      <c r="B2147" s="106" t="s">
        <v>16388</v>
      </c>
      <c r="C2147" s="107" t="s">
        <v>432</v>
      </c>
      <c r="D2147" s="108"/>
      <c r="E2147" s="109"/>
    </row>
    <row r="2148" spans="1:5" ht="39" x14ac:dyDescent="0.25">
      <c r="A2148" s="113">
        <v>860</v>
      </c>
      <c r="B2148" s="106" t="s">
        <v>16389</v>
      </c>
      <c r="C2148" s="107" t="s">
        <v>432</v>
      </c>
      <c r="D2148" s="108"/>
      <c r="E2148" s="109"/>
    </row>
    <row r="2149" spans="1:5" ht="39" x14ac:dyDescent="0.25">
      <c r="A2149" s="113">
        <v>862</v>
      </c>
      <c r="B2149" s="106" t="s">
        <v>16390</v>
      </c>
      <c r="C2149" s="107" t="s">
        <v>432</v>
      </c>
      <c r="D2149" s="108"/>
      <c r="E2149" s="109"/>
    </row>
    <row r="2150" spans="1:5" ht="39" x14ac:dyDescent="0.25">
      <c r="A2150" s="113">
        <v>864</v>
      </c>
      <c r="B2150" s="106" t="s">
        <v>16391</v>
      </c>
      <c r="C2150" s="107" t="s">
        <v>16255</v>
      </c>
      <c r="D2150" s="108"/>
      <c r="E2150" s="109"/>
    </row>
    <row r="2151" spans="1:5" ht="51.75" x14ac:dyDescent="0.25">
      <c r="A2151" s="113">
        <v>865</v>
      </c>
      <c r="B2151" s="106" t="s">
        <v>16392</v>
      </c>
      <c r="C2151" s="107" t="s">
        <v>432</v>
      </c>
      <c r="D2151" s="108"/>
      <c r="E2151" s="109"/>
    </row>
    <row r="2152" spans="1:5" ht="39" x14ac:dyDescent="0.25">
      <c r="A2152" s="113">
        <v>866</v>
      </c>
      <c r="B2152" s="106" t="s">
        <v>16393</v>
      </c>
      <c r="C2152" s="107" t="s">
        <v>16255</v>
      </c>
      <c r="D2152" s="108"/>
      <c r="E2152" s="109"/>
    </row>
    <row r="2153" spans="1:5" ht="39" x14ac:dyDescent="0.25">
      <c r="A2153" s="113">
        <v>868</v>
      </c>
      <c r="B2153" s="106" t="s">
        <v>16394</v>
      </c>
      <c r="C2153" s="107" t="s">
        <v>16255</v>
      </c>
      <c r="D2153" s="108"/>
      <c r="E2153" s="109"/>
    </row>
    <row r="2154" spans="1:5" ht="39" x14ac:dyDescent="0.25">
      <c r="A2154" s="105" t="s">
        <v>610</v>
      </c>
      <c r="B2154" s="106" t="s">
        <v>611</v>
      </c>
      <c r="C2154" s="111" t="s">
        <v>16219</v>
      </c>
      <c r="D2154" s="108"/>
      <c r="E2154" s="109"/>
    </row>
    <row r="2155" spans="1:5" ht="51.75" x14ac:dyDescent="0.25">
      <c r="A2155" s="113">
        <v>870</v>
      </c>
      <c r="B2155" s="106" t="s">
        <v>16395</v>
      </c>
      <c r="C2155" s="107" t="s">
        <v>432</v>
      </c>
      <c r="D2155" s="108"/>
      <c r="E2155" s="109"/>
    </row>
    <row r="2156" spans="1:5" ht="51.75" x14ac:dyDescent="0.25">
      <c r="A2156" s="113">
        <v>872</v>
      </c>
      <c r="B2156" s="106" t="s">
        <v>16396</v>
      </c>
      <c r="C2156" s="107" t="s">
        <v>432</v>
      </c>
      <c r="D2156" s="108"/>
      <c r="E2156" s="109"/>
    </row>
    <row r="2157" spans="1:5" ht="51.75" x14ac:dyDescent="0.25">
      <c r="A2157" s="113">
        <v>873</v>
      </c>
      <c r="B2157" s="106" t="s">
        <v>16396</v>
      </c>
      <c r="C2157" s="107" t="s">
        <v>432</v>
      </c>
      <c r="D2157" s="108"/>
      <c r="E2157" s="109"/>
    </row>
    <row r="2158" spans="1:5" ht="51.75" x14ac:dyDescent="0.25">
      <c r="A2158" s="105" t="s">
        <v>612</v>
      </c>
      <c r="B2158" s="106" t="s">
        <v>613</v>
      </c>
      <c r="C2158" s="111" t="s">
        <v>16218</v>
      </c>
      <c r="D2158" s="108"/>
      <c r="E2158" s="109"/>
    </row>
    <row r="2159" spans="1:5" ht="51.75" x14ac:dyDescent="0.25">
      <c r="A2159" s="113">
        <v>880</v>
      </c>
      <c r="B2159" s="106" t="s">
        <v>16397</v>
      </c>
      <c r="C2159" s="107" t="s">
        <v>432</v>
      </c>
      <c r="D2159" s="108"/>
      <c r="E2159" s="109"/>
    </row>
    <row r="2160" spans="1:5" ht="51.75" x14ac:dyDescent="0.25">
      <c r="A2160" s="113">
        <v>882</v>
      </c>
      <c r="B2160" s="106" t="s">
        <v>16398</v>
      </c>
      <c r="C2160" s="107" t="s">
        <v>16255</v>
      </c>
      <c r="D2160" s="108"/>
      <c r="E2160" s="109"/>
    </row>
    <row r="2161" spans="1:5" ht="39" x14ac:dyDescent="0.25">
      <c r="A2161" s="105" t="s">
        <v>614</v>
      </c>
      <c r="B2161" s="106" t="s">
        <v>615</v>
      </c>
      <c r="C2161" s="111" t="s">
        <v>16218</v>
      </c>
      <c r="D2161" s="108"/>
      <c r="E2161" s="109"/>
    </row>
    <row r="2162" spans="1:5" ht="51.75" x14ac:dyDescent="0.25">
      <c r="A2162" s="105" t="s">
        <v>616</v>
      </c>
      <c r="B2162" s="106" t="s">
        <v>617</v>
      </c>
      <c r="C2162" s="111" t="s">
        <v>16219</v>
      </c>
      <c r="D2162" s="108"/>
      <c r="E2162" s="109"/>
    </row>
    <row r="2163" spans="1:5" ht="39" x14ac:dyDescent="0.25">
      <c r="A2163" s="113">
        <v>902</v>
      </c>
      <c r="B2163" s="106" t="s">
        <v>16399</v>
      </c>
      <c r="C2163" s="107" t="s">
        <v>432</v>
      </c>
      <c r="D2163" s="108"/>
      <c r="E2163" s="109"/>
    </row>
    <row r="2164" spans="1:5" ht="39" x14ac:dyDescent="0.25">
      <c r="A2164" s="113">
        <v>904</v>
      </c>
      <c r="B2164" s="106" t="s">
        <v>16400</v>
      </c>
      <c r="C2164" s="107" t="s">
        <v>16255</v>
      </c>
      <c r="D2164" s="108"/>
      <c r="E2164" s="109"/>
    </row>
    <row r="2165" spans="1:5" ht="39" x14ac:dyDescent="0.25">
      <c r="A2165" s="113">
        <v>906</v>
      </c>
      <c r="B2165" s="106" t="s">
        <v>16401</v>
      </c>
      <c r="C2165" s="107" t="s">
        <v>432</v>
      </c>
      <c r="D2165" s="108"/>
      <c r="E2165" s="109"/>
    </row>
    <row r="2166" spans="1:5" ht="51.75" x14ac:dyDescent="0.25">
      <c r="A2166" s="113">
        <v>908</v>
      </c>
      <c r="B2166" s="106" t="s">
        <v>16392</v>
      </c>
      <c r="C2166" s="107" t="s">
        <v>16255</v>
      </c>
      <c r="D2166" s="108"/>
      <c r="E2166" s="109"/>
    </row>
    <row r="2167" spans="1:5" ht="64.5" x14ac:dyDescent="0.25">
      <c r="A2167" s="105" t="s">
        <v>618</v>
      </c>
      <c r="B2167" s="106" t="s">
        <v>619</v>
      </c>
      <c r="C2167" s="111" t="s">
        <v>16218</v>
      </c>
      <c r="D2167" s="108"/>
      <c r="E2167" s="109"/>
    </row>
    <row r="2168" spans="1:5" ht="39" x14ac:dyDescent="0.25">
      <c r="A2168" s="113">
        <v>910</v>
      </c>
      <c r="B2168" s="106" t="s">
        <v>16402</v>
      </c>
      <c r="C2168" s="107" t="s">
        <v>432</v>
      </c>
      <c r="D2168" s="108"/>
      <c r="E2168" s="109"/>
    </row>
    <row r="2169" spans="1:5" ht="51.75" x14ac:dyDescent="0.25">
      <c r="A2169" s="113">
        <v>912</v>
      </c>
      <c r="B2169" s="106" t="s">
        <v>16403</v>
      </c>
      <c r="C2169" s="107" t="s">
        <v>432</v>
      </c>
      <c r="D2169" s="108"/>
      <c r="E2169" s="109"/>
    </row>
    <row r="2170" spans="1:5" ht="51.75" x14ac:dyDescent="0.25">
      <c r="A2170" s="113">
        <v>914</v>
      </c>
      <c r="B2170" s="106" t="s">
        <v>16392</v>
      </c>
      <c r="C2170" s="107" t="s">
        <v>432</v>
      </c>
      <c r="D2170" s="108"/>
      <c r="E2170" s="109"/>
    </row>
    <row r="2171" spans="1:5" ht="39" x14ac:dyDescent="0.25">
      <c r="A2171" s="113">
        <v>916</v>
      </c>
      <c r="B2171" s="106" t="s">
        <v>16404</v>
      </c>
      <c r="C2171" s="107" t="s">
        <v>432</v>
      </c>
      <c r="D2171" s="108"/>
      <c r="E2171" s="109"/>
    </row>
    <row r="2172" spans="1:5" ht="39" x14ac:dyDescent="0.25">
      <c r="A2172" s="113">
        <v>918</v>
      </c>
      <c r="B2172" s="106" t="s">
        <v>16405</v>
      </c>
      <c r="C2172" s="107" t="s">
        <v>432</v>
      </c>
      <c r="D2172" s="108"/>
      <c r="E2172" s="109"/>
    </row>
    <row r="2173" spans="1:5" ht="64.5" x14ac:dyDescent="0.25">
      <c r="A2173" s="105" t="s">
        <v>16406</v>
      </c>
      <c r="B2173" s="106" t="s">
        <v>16407</v>
      </c>
      <c r="C2173" s="107" t="s">
        <v>16214</v>
      </c>
      <c r="D2173" s="108">
        <v>0.48509999999999998</v>
      </c>
      <c r="E2173" s="109">
        <v>41.52</v>
      </c>
    </row>
    <row r="2174" spans="1:5" ht="39" x14ac:dyDescent="0.25">
      <c r="A2174" s="105" t="s">
        <v>620</v>
      </c>
      <c r="B2174" s="106" t="s">
        <v>621</v>
      </c>
      <c r="C2174" s="111" t="s">
        <v>16217</v>
      </c>
      <c r="D2174" s="108"/>
      <c r="E2174" s="109"/>
    </row>
    <row r="2175" spans="1:5" ht="39" x14ac:dyDescent="0.25">
      <c r="A2175" s="113">
        <v>920</v>
      </c>
      <c r="B2175" s="106" t="s">
        <v>16408</v>
      </c>
      <c r="C2175" s="107" t="s">
        <v>432</v>
      </c>
      <c r="D2175" s="108"/>
      <c r="E2175" s="109"/>
    </row>
    <row r="2176" spans="1:5" ht="39" x14ac:dyDescent="0.25">
      <c r="A2176" s="113">
        <v>921</v>
      </c>
      <c r="B2176" s="106" t="s">
        <v>16409</v>
      </c>
      <c r="C2176" s="107" t="s">
        <v>432</v>
      </c>
      <c r="D2176" s="108"/>
      <c r="E2176" s="109"/>
    </row>
    <row r="2177" spans="1:5" ht="51.75" x14ac:dyDescent="0.25">
      <c r="A2177" s="113">
        <v>922</v>
      </c>
      <c r="B2177" s="106" t="s">
        <v>16410</v>
      </c>
      <c r="C2177" s="107" t="s">
        <v>432</v>
      </c>
      <c r="D2177" s="108"/>
      <c r="E2177" s="109"/>
    </row>
    <row r="2178" spans="1:5" ht="51.75" x14ac:dyDescent="0.25">
      <c r="A2178" s="113">
        <v>924</v>
      </c>
      <c r="B2178" s="106" t="s">
        <v>16411</v>
      </c>
      <c r="C2178" s="107" t="s">
        <v>432</v>
      </c>
      <c r="D2178" s="108"/>
      <c r="E2178" s="109"/>
    </row>
    <row r="2179" spans="1:5" ht="39" x14ac:dyDescent="0.25">
      <c r="A2179" s="113">
        <v>926</v>
      </c>
      <c r="B2179" s="106" t="s">
        <v>16412</v>
      </c>
      <c r="C2179" s="107" t="s">
        <v>432</v>
      </c>
      <c r="D2179" s="108"/>
      <c r="E2179" s="109"/>
    </row>
    <row r="2180" spans="1:5" ht="39" x14ac:dyDescent="0.25">
      <c r="A2180" s="113">
        <v>928</v>
      </c>
      <c r="B2180" s="106" t="s">
        <v>16412</v>
      </c>
      <c r="C2180" s="107" t="s">
        <v>432</v>
      </c>
      <c r="D2180" s="108"/>
      <c r="E2180" s="109"/>
    </row>
    <row r="2181" spans="1:5" ht="64.5" x14ac:dyDescent="0.25">
      <c r="A2181" s="105" t="s">
        <v>16413</v>
      </c>
      <c r="B2181" s="106" t="s">
        <v>16414</v>
      </c>
      <c r="C2181" s="107" t="s">
        <v>16214</v>
      </c>
      <c r="D2181" s="108">
        <v>0.48509999999999998</v>
      </c>
      <c r="E2181" s="109">
        <v>41.52</v>
      </c>
    </row>
    <row r="2182" spans="1:5" ht="39" x14ac:dyDescent="0.25">
      <c r="A2182" s="105" t="s">
        <v>622</v>
      </c>
      <c r="B2182" s="106" t="s">
        <v>623</v>
      </c>
      <c r="C2182" s="111" t="s">
        <v>16219</v>
      </c>
      <c r="D2182" s="108"/>
      <c r="E2182" s="109"/>
    </row>
    <row r="2183" spans="1:5" ht="51.75" x14ac:dyDescent="0.25">
      <c r="A2183" s="113">
        <v>930</v>
      </c>
      <c r="B2183" s="106" t="s">
        <v>16415</v>
      </c>
      <c r="C2183" s="107" t="s">
        <v>432</v>
      </c>
      <c r="D2183" s="108"/>
      <c r="E2183" s="109"/>
    </row>
    <row r="2184" spans="1:5" ht="39" x14ac:dyDescent="0.25">
      <c r="A2184" s="113">
        <v>932</v>
      </c>
      <c r="B2184" s="106" t="s">
        <v>16416</v>
      </c>
      <c r="C2184" s="107" t="s">
        <v>16255</v>
      </c>
      <c r="D2184" s="108"/>
      <c r="E2184" s="109"/>
    </row>
    <row r="2185" spans="1:5" ht="51.75" x14ac:dyDescent="0.25">
      <c r="A2185" s="113">
        <v>934</v>
      </c>
      <c r="B2185" s="106" t="s">
        <v>16417</v>
      </c>
      <c r="C2185" s="107" t="s">
        <v>16255</v>
      </c>
      <c r="D2185" s="108"/>
      <c r="E2185" s="109"/>
    </row>
    <row r="2186" spans="1:5" ht="51.75" x14ac:dyDescent="0.25">
      <c r="A2186" s="113">
        <v>936</v>
      </c>
      <c r="B2186" s="106" t="s">
        <v>16417</v>
      </c>
      <c r="C2186" s="107" t="s">
        <v>16255</v>
      </c>
      <c r="D2186" s="108"/>
      <c r="E2186" s="109"/>
    </row>
    <row r="2187" spans="1:5" ht="51.75" x14ac:dyDescent="0.25">
      <c r="A2187" s="113">
        <v>938</v>
      </c>
      <c r="B2187" s="106" t="s">
        <v>16418</v>
      </c>
      <c r="C2187" s="107" t="s">
        <v>432</v>
      </c>
      <c r="D2187" s="108"/>
      <c r="E2187" s="109"/>
    </row>
    <row r="2188" spans="1:5" ht="64.5" x14ac:dyDescent="0.25">
      <c r="A2188" s="105" t="s">
        <v>16419</v>
      </c>
      <c r="B2188" s="106" t="s">
        <v>16420</v>
      </c>
      <c r="C2188" s="107" t="s">
        <v>16214</v>
      </c>
      <c r="D2188" s="108">
        <v>0.48509999999999998</v>
      </c>
      <c r="E2188" s="109">
        <v>41.52</v>
      </c>
    </row>
    <row r="2189" spans="1:5" ht="51.75" x14ac:dyDescent="0.25">
      <c r="A2189" s="105" t="s">
        <v>624</v>
      </c>
      <c r="B2189" s="106" t="s">
        <v>625</v>
      </c>
      <c r="C2189" s="111" t="s">
        <v>16219</v>
      </c>
      <c r="D2189" s="108"/>
      <c r="E2189" s="109"/>
    </row>
    <row r="2190" spans="1:5" ht="51.75" x14ac:dyDescent="0.25">
      <c r="A2190" s="113">
        <v>940</v>
      </c>
      <c r="B2190" s="106" t="s">
        <v>16421</v>
      </c>
      <c r="C2190" s="107" t="s">
        <v>432</v>
      </c>
      <c r="D2190" s="108"/>
      <c r="E2190" s="109"/>
    </row>
    <row r="2191" spans="1:5" ht="51.75" x14ac:dyDescent="0.25">
      <c r="A2191" s="113">
        <v>942</v>
      </c>
      <c r="B2191" s="106" t="s">
        <v>16422</v>
      </c>
      <c r="C2191" s="107" t="s">
        <v>432</v>
      </c>
      <c r="D2191" s="108"/>
      <c r="E2191" s="109"/>
    </row>
    <row r="2192" spans="1:5" ht="51.75" x14ac:dyDescent="0.25">
      <c r="A2192" s="113">
        <v>944</v>
      </c>
      <c r="B2192" s="106" t="s">
        <v>16423</v>
      </c>
      <c r="C2192" s="107" t="s">
        <v>432</v>
      </c>
      <c r="D2192" s="108"/>
      <c r="E2192" s="109"/>
    </row>
    <row r="2193" spans="1:5" ht="39" x14ac:dyDescent="0.25">
      <c r="A2193" s="113">
        <v>948</v>
      </c>
      <c r="B2193" s="106" t="s">
        <v>16424</v>
      </c>
      <c r="C2193" s="107" t="s">
        <v>432</v>
      </c>
      <c r="D2193" s="108"/>
      <c r="E2193" s="109"/>
    </row>
    <row r="2194" spans="1:5" ht="64.5" x14ac:dyDescent="0.25">
      <c r="A2194" s="105" t="s">
        <v>16425</v>
      </c>
      <c r="B2194" s="106" t="s">
        <v>16426</v>
      </c>
      <c r="C2194" s="107" t="s">
        <v>16214</v>
      </c>
      <c r="D2194" s="108">
        <v>0.48509999999999998</v>
      </c>
      <c r="E2194" s="109">
        <v>41.52</v>
      </c>
    </row>
    <row r="2195" spans="1:5" ht="51.75" x14ac:dyDescent="0.25">
      <c r="A2195" s="105" t="s">
        <v>626</v>
      </c>
      <c r="B2195" s="106" t="s">
        <v>627</v>
      </c>
      <c r="C2195" s="111" t="s">
        <v>16218</v>
      </c>
      <c r="D2195" s="108"/>
      <c r="E2195" s="109"/>
    </row>
    <row r="2196" spans="1:5" ht="51.75" x14ac:dyDescent="0.25">
      <c r="A2196" s="113">
        <v>950</v>
      </c>
      <c r="B2196" s="106" t="s">
        <v>16427</v>
      </c>
      <c r="C2196" s="107" t="s">
        <v>432</v>
      </c>
      <c r="D2196" s="108"/>
      <c r="E2196" s="109"/>
    </row>
    <row r="2197" spans="1:5" ht="39" x14ac:dyDescent="0.25">
      <c r="A2197" s="113">
        <v>952</v>
      </c>
      <c r="B2197" s="106" t="s">
        <v>16428</v>
      </c>
      <c r="C2197" s="107" t="s">
        <v>432</v>
      </c>
      <c r="D2197" s="108"/>
      <c r="E2197" s="109"/>
    </row>
    <row r="2198" spans="1:5" ht="51.75" x14ac:dyDescent="0.25">
      <c r="A2198" s="105" t="s">
        <v>628</v>
      </c>
      <c r="B2198" s="106" t="s">
        <v>629</v>
      </c>
      <c r="C2198" s="107" t="s">
        <v>16255</v>
      </c>
      <c r="D2198" s="108"/>
      <c r="E2198" s="109"/>
    </row>
    <row r="2199" spans="1:5" ht="39" x14ac:dyDescent="0.25">
      <c r="A2199" s="105" t="s">
        <v>630</v>
      </c>
      <c r="B2199" s="106" t="s">
        <v>631</v>
      </c>
      <c r="C2199" s="107" t="s">
        <v>16219</v>
      </c>
      <c r="D2199" s="108"/>
      <c r="E2199" s="109"/>
    </row>
    <row r="2200" spans="1:5" ht="51.75" x14ac:dyDescent="0.25">
      <c r="A2200" s="105" t="s">
        <v>632</v>
      </c>
      <c r="B2200" s="106" t="s">
        <v>633</v>
      </c>
      <c r="C2200" s="107" t="s">
        <v>16219</v>
      </c>
      <c r="D2200" s="108"/>
      <c r="E2200" s="109"/>
    </row>
    <row r="2201" spans="1:5" ht="26.25" x14ac:dyDescent="0.25">
      <c r="A2201" s="105" t="s">
        <v>636</v>
      </c>
      <c r="B2201" s="106" t="s">
        <v>637</v>
      </c>
      <c r="C2201" s="107" t="s">
        <v>16255</v>
      </c>
      <c r="D2201" s="108"/>
      <c r="E2201" s="109"/>
    </row>
    <row r="2202" spans="1:5" ht="51.75" x14ac:dyDescent="0.25">
      <c r="A2202" s="105" t="s">
        <v>638</v>
      </c>
      <c r="B2202" s="106" t="s">
        <v>639</v>
      </c>
      <c r="C2202" s="107" t="s">
        <v>16429</v>
      </c>
      <c r="D2202" s="108"/>
      <c r="E2202" s="109"/>
    </row>
    <row r="2203" spans="1:5" ht="39" x14ac:dyDescent="0.25">
      <c r="A2203" s="105" t="s">
        <v>16430</v>
      </c>
      <c r="B2203" s="106" t="s">
        <v>16431</v>
      </c>
      <c r="C2203" s="107" t="s">
        <v>16217</v>
      </c>
      <c r="D2203" s="108"/>
      <c r="E2203" s="109"/>
    </row>
    <row r="2204" spans="1:5" ht="39" x14ac:dyDescent="0.25">
      <c r="A2204" s="105" t="s">
        <v>641</v>
      </c>
      <c r="B2204" s="106" t="s">
        <v>16432</v>
      </c>
      <c r="C2204" s="107" t="s">
        <v>16353</v>
      </c>
      <c r="D2204" s="108">
        <v>34.780200000000001</v>
      </c>
      <c r="E2204" s="109">
        <v>2976.66</v>
      </c>
    </row>
    <row r="2205" spans="1:5" ht="51.75" x14ac:dyDescent="0.25">
      <c r="A2205" s="105" t="s">
        <v>644</v>
      </c>
      <c r="B2205" s="106" t="s">
        <v>645</v>
      </c>
      <c r="C2205" s="107" t="s">
        <v>16218</v>
      </c>
      <c r="D2205" s="108"/>
      <c r="E2205" s="109"/>
    </row>
    <row r="2206" spans="1:5" ht="39" x14ac:dyDescent="0.25">
      <c r="A2206" s="105" t="s">
        <v>16433</v>
      </c>
      <c r="B2206" s="106" t="s">
        <v>16434</v>
      </c>
      <c r="C2206" s="107" t="s">
        <v>16217</v>
      </c>
      <c r="D2206" s="108"/>
      <c r="E2206" s="109"/>
    </row>
    <row r="2207" spans="1:5" ht="51.75" x14ac:dyDescent="0.25">
      <c r="A2207" s="105" t="s">
        <v>646</v>
      </c>
      <c r="B2207" s="106" t="s">
        <v>16435</v>
      </c>
      <c r="C2207" s="107" t="s">
        <v>16353</v>
      </c>
      <c r="D2207" s="108">
        <v>34.780200000000001</v>
      </c>
      <c r="E2207" s="109">
        <v>2976.66</v>
      </c>
    </row>
    <row r="2208" spans="1:5" ht="51.75" x14ac:dyDescent="0.25">
      <c r="A2208" s="105" t="s">
        <v>648</v>
      </c>
      <c r="B2208" s="106" t="s">
        <v>649</v>
      </c>
      <c r="C2208" s="107" t="s">
        <v>16218</v>
      </c>
      <c r="D2208" s="108"/>
      <c r="E2208" s="109"/>
    </row>
    <row r="2209" spans="1:5" ht="39" x14ac:dyDescent="0.25">
      <c r="A2209" s="105" t="s">
        <v>16436</v>
      </c>
      <c r="B2209" s="106" t="s">
        <v>16437</v>
      </c>
      <c r="C2209" s="107" t="s">
        <v>16217</v>
      </c>
      <c r="D2209" s="108"/>
      <c r="E2209" s="109"/>
    </row>
    <row r="2210" spans="1:5" ht="39" x14ac:dyDescent="0.25">
      <c r="A2210" s="105" t="s">
        <v>650</v>
      </c>
      <c r="B2210" s="106" t="s">
        <v>651</v>
      </c>
      <c r="C2210" s="107" t="s">
        <v>16218</v>
      </c>
      <c r="D2210" s="108"/>
      <c r="E2210" s="109"/>
    </row>
    <row r="2211" spans="1:5" ht="51.75" x14ac:dyDescent="0.25">
      <c r="A2211" s="105" t="s">
        <v>16438</v>
      </c>
      <c r="B2211" s="106" t="s">
        <v>16439</v>
      </c>
      <c r="C2211" s="107" t="s">
        <v>16217</v>
      </c>
      <c r="D2211" s="108"/>
      <c r="E2211" s="109"/>
    </row>
    <row r="2212" spans="1:5" ht="39" x14ac:dyDescent="0.25">
      <c r="A2212" s="105" t="s">
        <v>652</v>
      </c>
      <c r="B2212" s="106" t="s">
        <v>653</v>
      </c>
      <c r="C2212" s="107" t="s">
        <v>16219</v>
      </c>
      <c r="D2212" s="108"/>
      <c r="E2212" s="109"/>
    </row>
    <row r="2213" spans="1:5" ht="51.75" x14ac:dyDescent="0.25">
      <c r="A2213" s="105" t="s">
        <v>654</v>
      </c>
      <c r="B2213" s="106" t="s">
        <v>655</v>
      </c>
      <c r="C2213" s="117" t="s">
        <v>16440</v>
      </c>
      <c r="D2213" s="108">
        <v>0.39679999999999999</v>
      </c>
      <c r="E2213" s="109">
        <v>33.96</v>
      </c>
    </row>
    <row r="2214" spans="1:5" ht="51.75" x14ac:dyDescent="0.25">
      <c r="A2214" s="105" t="s">
        <v>657</v>
      </c>
      <c r="B2214" s="106" t="s">
        <v>658</v>
      </c>
      <c r="C2214" s="117" t="s">
        <v>16219</v>
      </c>
      <c r="D2214" s="108"/>
      <c r="E2214" s="109"/>
    </row>
    <row r="2215" spans="1:5" ht="51.75" x14ac:dyDescent="0.25">
      <c r="A2215" s="105" t="s">
        <v>659</v>
      </c>
      <c r="B2215" s="106" t="s">
        <v>660</v>
      </c>
      <c r="C2215" s="117" t="s">
        <v>16440</v>
      </c>
      <c r="D2215" s="108">
        <v>0.39679999999999999</v>
      </c>
      <c r="E2215" s="109">
        <v>33.96</v>
      </c>
    </row>
    <row r="2216" spans="1:5" ht="39" x14ac:dyDescent="0.25">
      <c r="A2216" s="105" t="s">
        <v>661</v>
      </c>
      <c r="B2216" s="106" t="s">
        <v>662</v>
      </c>
      <c r="C2216" s="117" t="s">
        <v>16219</v>
      </c>
      <c r="D2216" s="108"/>
      <c r="E2216" s="109"/>
    </row>
    <row r="2217" spans="1:5" ht="51.75" x14ac:dyDescent="0.25">
      <c r="A2217" s="105" t="s">
        <v>663</v>
      </c>
      <c r="B2217" s="106" t="s">
        <v>664</v>
      </c>
      <c r="C2217" s="117" t="s">
        <v>16440</v>
      </c>
      <c r="D2217" s="108">
        <v>0.67159999999999997</v>
      </c>
      <c r="E2217" s="109">
        <v>57.48</v>
      </c>
    </row>
    <row r="2218" spans="1:5" ht="39" x14ac:dyDescent="0.25">
      <c r="A2218" s="105" t="s">
        <v>666</v>
      </c>
      <c r="B2218" s="106" t="s">
        <v>667</v>
      </c>
      <c r="C2218" s="117" t="s">
        <v>16218</v>
      </c>
      <c r="D2218" s="108"/>
      <c r="E2218" s="109"/>
    </row>
    <row r="2219" spans="1:5" ht="51.75" x14ac:dyDescent="0.25">
      <c r="A2219" s="105" t="s">
        <v>668</v>
      </c>
      <c r="B2219" s="106" t="s">
        <v>669</v>
      </c>
      <c r="C2219" s="117" t="s">
        <v>16440</v>
      </c>
      <c r="D2219" s="108">
        <v>0.39679999999999999</v>
      </c>
      <c r="E2219" s="109">
        <v>33.96</v>
      </c>
    </row>
    <row r="2220" spans="1:5" ht="51.75" x14ac:dyDescent="0.25">
      <c r="A2220" s="105" t="s">
        <v>670</v>
      </c>
      <c r="B2220" s="106" t="s">
        <v>671</v>
      </c>
      <c r="C2220" s="117" t="s">
        <v>16219</v>
      </c>
      <c r="D2220" s="108"/>
      <c r="E2220" s="109"/>
    </row>
    <row r="2221" spans="1:5" ht="51.75" x14ac:dyDescent="0.25">
      <c r="A2221" s="105" t="s">
        <v>672</v>
      </c>
      <c r="B2221" s="106" t="s">
        <v>673</v>
      </c>
      <c r="C2221" s="117" t="s">
        <v>16440</v>
      </c>
      <c r="D2221" s="108">
        <v>1.3567</v>
      </c>
      <c r="E2221" s="109">
        <v>116.11</v>
      </c>
    </row>
    <row r="2222" spans="1:5" ht="51.75" x14ac:dyDescent="0.25">
      <c r="A2222" s="105" t="s">
        <v>675</v>
      </c>
      <c r="B2222" s="106" t="s">
        <v>676</v>
      </c>
      <c r="C2222" s="117" t="s">
        <v>16219</v>
      </c>
      <c r="D2222" s="108"/>
      <c r="E2222" s="109"/>
    </row>
    <row r="2223" spans="1:5" ht="51.75" x14ac:dyDescent="0.25">
      <c r="A2223" s="113">
        <v>1112</v>
      </c>
      <c r="B2223" s="106" t="s">
        <v>16441</v>
      </c>
      <c r="C2223" s="107" t="s">
        <v>432</v>
      </c>
      <c r="D2223" s="108"/>
      <c r="E2223" s="109"/>
    </row>
    <row r="2224" spans="1:5" ht="51.75" x14ac:dyDescent="0.25">
      <c r="A2224" s="106" t="s">
        <v>16442</v>
      </c>
      <c r="B2224" s="106" t="s">
        <v>16443</v>
      </c>
      <c r="C2224" s="107" t="s">
        <v>16214</v>
      </c>
      <c r="D2224" s="108">
        <v>0.48509999999999998</v>
      </c>
      <c r="E2224" s="109">
        <v>41.52</v>
      </c>
    </row>
    <row r="2225" spans="1:5" ht="51.75" x14ac:dyDescent="0.25">
      <c r="A2225" s="105" t="s">
        <v>677</v>
      </c>
      <c r="B2225" s="106" t="s">
        <v>678</v>
      </c>
      <c r="C2225" s="107" t="s">
        <v>16218</v>
      </c>
      <c r="D2225" s="108"/>
      <c r="E2225" s="109"/>
    </row>
    <row r="2226" spans="1:5" ht="39" x14ac:dyDescent="0.25">
      <c r="A2226" s="113">
        <v>1120</v>
      </c>
      <c r="B2226" s="106" t="s">
        <v>16383</v>
      </c>
      <c r="C2226" s="107" t="s">
        <v>432</v>
      </c>
      <c r="D2226" s="108"/>
      <c r="E2226" s="109"/>
    </row>
    <row r="2227" spans="1:5" ht="51.75" x14ac:dyDescent="0.25">
      <c r="A2227" s="106" t="s">
        <v>16444</v>
      </c>
      <c r="B2227" s="106" t="s">
        <v>16445</v>
      </c>
      <c r="C2227" s="107" t="s">
        <v>16214</v>
      </c>
      <c r="D2227" s="108">
        <v>0.48509999999999998</v>
      </c>
      <c r="E2227" s="109">
        <v>41.52</v>
      </c>
    </row>
    <row r="2228" spans="1:5" ht="51.75" x14ac:dyDescent="0.25">
      <c r="A2228" s="105" t="s">
        <v>679</v>
      </c>
      <c r="B2228" s="106" t="s">
        <v>680</v>
      </c>
      <c r="C2228" s="107" t="s">
        <v>16218</v>
      </c>
      <c r="D2228" s="108"/>
      <c r="E2228" s="109"/>
    </row>
    <row r="2229" spans="1:5" ht="39" x14ac:dyDescent="0.25">
      <c r="A2229" s="113">
        <v>1130</v>
      </c>
      <c r="B2229" s="106" t="s">
        <v>16446</v>
      </c>
      <c r="C2229" s="107" t="s">
        <v>432</v>
      </c>
      <c r="D2229" s="108"/>
      <c r="E2229" s="109"/>
    </row>
    <row r="2230" spans="1:5" ht="51.75" x14ac:dyDescent="0.25">
      <c r="A2230" s="105" t="s">
        <v>16447</v>
      </c>
      <c r="B2230" s="106" t="s">
        <v>16448</v>
      </c>
      <c r="C2230" s="107" t="s">
        <v>16214</v>
      </c>
      <c r="D2230" s="108">
        <v>0.48509999999999998</v>
      </c>
      <c r="E2230" s="109">
        <v>41.52</v>
      </c>
    </row>
    <row r="2231" spans="1:5" ht="39" x14ac:dyDescent="0.25">
      <c r="A2231" s="105" t="s">
        <v>681</v>
      </c>
      <c r="B2231" s="106" t="s">
        <v>682</v>
      </c>
      <c r="C2231" s="107" t="s">
        <v>16218</v>
      </c>
      <c r="D2231" s="108"/>
      <c r="E2231" s="109"/>
    </row>
    <row r="2232" spans="1:5" ht="51.75" x14ac:dyDescent="0.25">
      <c r="A2232" s="113">
        <v>1140</v>
      </c>
      <c r="B2232" s="106" t="s">
        <v>16449</v>
      </c>
      <c r="C2232" s="107" t="s">
        <v>16255</v>
      </c>
      <c r="D2232" s="108"/>
      <c r="E2232" s="109"/>
    </row>
    <row r="2233" spans="1:5" ht="64.5" x14ac:dyDescent="0.25">
      <c r="A2233" s="105" t="s">
        <v>683</v>
      </c>
      <c r="B2233" s="106" t="s">
        <v>684</v>
      </c>
      <c r="C2233" s="107" t="s">
        <v>16218</v>
      </c>
      <c r="D2233" s="108"/>
      <c r="E2233" s="109"/>
    </row>
    <row r="2234" spans="1:5" ht="51.75" x14ac:dyDescent="0.25">
      <c r="A2234" s="113">
        <v>1150</v>
      </c>
      <c r="B2234" s="106" t="s">
        <v>16450</v>
      </c>
      <c r="C2234" s="107" t="s">
        <v>16255</v>
      </c>
      <c r="D2234" s="108"/>
      <c r="E2234" s="109"/>
    </row>
    <row r="2235" spans="1:5" ht="51.75" x14ac:dyDescent="0.25">
      <c r="A2235" s="105" t="s">
        <v>685</v>
      </c>
      <c r="B2235" s="106" t="s">
        <v>686</v>
      </c>
      <c r="C2235" s="107" t="s">
        <v>16219</v>
      </c>
      <c r="D2235" s="108"/>
      <c r="E2235" s="109"/>
    </row>
    <row r="2236" spans="1:5" ht="39" x14ac:dyDescent="0.25">
      <c r="A2236" s="113">
        <v>1160</v>
      </c>
      <c r="B2236" s="106" t="s">
        <v>16451</v>
      </c>
      <c r="C2236" s="107" t="s">
        <v>432</v>
      </c>
      <c r="D2236" s="108"/>
      <c r="E2236" s="109"/>
    </row>
    <row r="2237" spans="1:5" ht="51.75" x14ac:dyDescent="0.25">
      <c r="A2237" s="105" t="s">
        <v>687</v>
      </c>
      <c r="B2237" s="106" t="s">
        <v>688</v>
      </c>
      <c r="C2237" s="107" t="s">
        <v>16219</v>
      </c>
      <c r="D2237" s="108"/>
      <c r="E2237" s="109"/>
    </row>
    <row r="2238" spans="1:5" ht="39" x14ac:dyDescent="0.25">
      <c r="A2238" s="113">
        <v>1170</v>
      </c>
      <c r="B2238" s="106" t="s">
        <v>16383</v>
      </c>
      <c r="C2238" s="107" t="s">
        <v>432</v>
      </c>
      <c r="D2238" s="108"/>
      <c r="E2238" s="109"/>
    </row>
    <row r="2239" spans="1:5" ht="39" x14ac:dyDescent="0.25">
      <c r="A2239" s="115">
        <v>1173</v>
      </c>
      <c r="B2239" s="106" t="s">
        <v>16452</v>
      </c>
      <c r="C2239" s="111" t="s">
        <v>432</v>
      </c>
      <c r="D2239" s="108"/>
      <c r="E2239" s="109"/>
    </row>
    <row r="2240" spans="1:5" ht="51.75" x14ac:dyDescent="0.25">
      <c r="A2240" s="105" t="s">
        <v>689</v>
      </c>
      <c r="B2240" s="106" t="s">
        <v>690</v>
      </c>
      <c r="C2240" s="107" t="s">
        <v>16219</v>
      </c>
      <c r="D2240" s="108"/>
      <c r="E2240" s="109"/>
    </row>
    <row r="2241" spans="1:5" ht="39" x14ac:dyDescent="0.25">
      <c r="A2241" s="105" t="s">
        <v>691</v>
      </c>
      <c r="B2241" s="106" t="s">
        <v>692</v>
      </c>
      <c r="C2241" s="107" t="s">
        <v>16218</v>
      </c>
      <c r="D2241" s="108"/>
      <c r="E2241" s="109"/>
    </row>
    <row r="2242" spans="1:5" ht="64.5" x14ac:dyDescent="0.25">
      <c r="A2242" s="105" t="s">
        <v>693</v>
      </c>
      <c r="B2242" s="106" t="s">
        <v>694</v>
      </c>
      <c r="C2242" s="107" t="s">
        <v>16219</v>
      </c>
      <c r="D2242" s="108"/>
      <c r="E2242" s="109"/>
    </row>
    <row r="2243" spans="1:5" ht="39" x14ac:dyDescent="0.25">
      <c r="A2243" s="113">
        <v>1200</v>
      </c>
      <c r="B2243" s="106" t="s">
        <v>16453</v>
      </c>
      <c r="C2243" s="107" t="s">
        <v>432</v>
      </c>
      <c r="D2243" s="108"/>
      <c r="E2243" s="109"/>
    </row>
    <row r="2244" spans="1:5" ht="39" x14ac:dyDescent="0.25">
      <c r="A2244" s="113">
        <v>1202</v>
      </c>
      <c r="B2244" s="106" t="s">
        <v>16454</v>
      </c>
      <c r="C2244" s="107" t="s">
        <v>432</v>
      </c>
      <c r="D2244" s="108"/>
      <c r="E2244" s="109"/>
    </row>
    <row r="2245" spans="1:5" ht="51.75" x14ac:dyDescent="0.25">
      <c r="A2245" s="105" t="s">
        <v>695</v>
      </c>
      <c r="B2245" s="106" t="s">
        <v>696</v>
      </c>
      <c r="C2245" s="107" t="s">
        <v>16218</v>
      </c>
      <c r="D2245" s="108"/>
      <c r="E2245" s="109"/>
    </row>
    <row r="2246" spans="1:5" ht="39" x14ac:dyDescent="0.25">
      <c r="A2246" s="113">
        <v>1210</v>
      </c>
      <c r="B2246" s="106" t="s">
        <v>16455</v>
      </c>
      <c r="C2246" s="107" t="s">
        <v>432</v>
      </c>
      <c r="D2246" s="108"/>
      <c r="E2246" s="109"/>
    </row>
    <row r="2247" spans="1:5" ht="51.75" x14ac:dyDescent="0.25">
      <c r="A2247" s="113">
        <v>1212</v>
      </c>
      <c r="B2247" s="106" t="s">
        <v>16456</v>
      </c>
      <c r="C2247" s="107" t="s">
        <v>16255</v>
      </c>
      <c r="D2247" s="108"/>
      <c r="E2247" s="109"/>
    </row>
    <row r="2248" spans="1:5" ht="51.75" x14ac:dyDescent="0.25">
      <c r="A2248" s="113">
        <v>1214</v>
      </c>
      <c r="B2248" s="106" t="s">
        <v>16457</v>
      </c>
      <c r="C2248" s="107" t="s">
        <v>432</v>
      </c>
      <c r="D2248" s="108"/>
      <c r="E2248" s="109"/>
    </row>
    <row r="2249" spans="1:5" ht="39" x14ac:dyDescent="0.25">
      <c r="A2249" s="113">
        <v>1215</v>
      </c>
      <c r="B2249" s="106" t="s">
        <v>16458</v>
      </c>
      <c r="C2249" s="107" t="s">
        <v>432</v>
      </c>
      <c r="D2249" s="108"/>
      <c r="E2249" s="109"/>
    </row>
    <row r="2250" spans="1:5" ht="51.75" x14ac:dyDescent="0.25">
      <c r="A2250" s="105" t="s">
        <v>697</v>
      </c>
      <c r="B2250" s="106" t="s">
        <v>698</v>
      </c>
      <c r="C2250" s="107" t="s">
        <v>16219</v>
      </c>
      <c r="D2250" s="108"/>
      <c r="E2250" s="109"/>
    </row>
    <row r="2251" spans="1:5" ht="39" x14ac:dyDescent="0.25">
      <c r="A2251" s="113">
        <v>1220</v>
      </c>
      <c r="B2251" s="106" t="s">
        <v>16459</v>
      </c>
      <c r="C2251" s="107" t="s">
        <v>432</v>
      </c>
      <c r="D2251" s="108"/>
      <c r="E2251" s="109"/>
    </row>
    <row r="2252" spans="1:5" ht="39" x14ac:dyDescent="0.25">
      <c r="A2252" s="105" t="s">
        <v>699</v>
      </c>
      <c r="B2252" s="106" t="s">
        <v>700</v>
      </c>
      <c r="C2252" s="107" t="s">
        <v>16219</v>
      </c>
      <c r="D2252" s="108"/>
      <c r="E2252" s="109"/>
    </row>
    <row r="2253" spans="1:5" ht="39" x14ac:dyDescent="0.25">
      <c r="A2253" s="113">
        <v>1230</v>
      </c>
      <c r="B2253" s="106" t="s">
        <v>16460</v>
      </c>
      <c r="C2253" s="107" t="s">
        <v>432</v>
      </c>
      <c r="D2253" s="108"/>
      <c r="E2253" s="109"/>
    </row>
    <row r="2254" spans="1:5" ht="39" x14ac:dyDescent="0.25">
      <c r="A2254" s="113">
        <v>1232</v>
      </c>
      <c r="B2254" s="106" t="s">
        <v>16461</v>
      </c>
      <c r="C2254" s="107" t="s">
        <v>16255</v>
      </c>
      <c r="D2254" s="108"/>
      <c r="E2254" s="109"/>
    </row>
    <row r="2255" spans="1:5" ht="51.75" x14ac:dyDescent="0.25">
      <c r="A2255" s="113">
        <v>1234</v>
      </c>
      <c r="B2255" s="106" t="s">
        <v>16462</v>
      </c>
      <c r="C2255" s="107" t="s">
        <v>16255</v>
      </c>
      <c r="D2255" s="108"/>
      <c r="E2255" s="109"/>
    </row>
    <row r="2256" spans="1:5" ht="39" x14ac:dyDescent="0.25">
      <c r="A2256" s="105" t="s">
        <v>701</v>
      </c>
      <c r="B2256" s="106" t="s">
        <v>702</v>
      </c>
      <c r="C2256" s="107" t="s">
        <v>16219</v>
      </c>
      <c r="D2256" s="108"/>
      <c r="E2256" s="109"/>
    </row>
    <row r="2257" spans="1:5" ht="64.5" x14ac:dyDescent="0.25">
      <c r="A2257" s="105" t="s">
        <v>16463</v>
      </c>
      <c r="B2257" s="106" t="s">
        <v>16464</v>
      </c>
      <c r="C2257" s="107" t="s">
        <v>16214</v>
      </c>
      <c r="D2257" s="108">
        <v>0.48509999999999998</v>
      </c>
      <c r="E2257" s="109">
        <v>41.52</v>
      </c>
    </row>
    <row r="2258" spans="1:5" ht="39" x14ac:dyDescent="0.25">
      <c r="A2258" s="113">
        <v>1250</v>
      </c>
      <c r="B2258" s="106" t="s">
        <v>16465</v>
      </c>
      <c r="C2258" s="107" t="s">
        <v>432</v>
      </c>
      <c r="D2258" s="108"/>
      <c r="E2258" s="109"/>
    </row>
    <row r="2259" spans="1:5" ht="51.75" x14ac:dyDescent="0.25">
      <c r="A2259" s="113">
        <v>1260</v>
      </c>
      <c r="B2259" s="106" t="s">
        <v>16466</v>
      </c>
      <c r="C2259" s="107" t="s">
        <v>432</v>
      </c>
      <c r="D2259" s="108"/>
      <c r="E2259" s="109"/>
    </row>
    <row r="2260" spans="1:5" ht="51.75" x14ac:dyDescent="0.25">
      <c r="A2260" s="113">
        <v>1270</v>
      </c>
      <c r="B2260" s="106" t="s">
        <v>16467</v>
      </c>
      <c r="C2260" s="107" t="s">
        <v>432</v>
      </c>
      <c r="D2260" s="108"/>
      <c r="E2260" s="109"/>
    </row>
    <row r="2261" spans="1:5" ht="51.75" x14ac:dyDescent="0.25">
      <c r="A2261" s="113">
        <v>1272</v>
      </c>
      <c r="B2261" s="106" t="s">
        <v>16468</v>
      </c>
      <c r="C2261" s="107" t="s">
        <v>16255</v>
      </c>
      <c r="D2261" s="108"/>
      <c r="E2261" s="109"/>
    </row>
    <row r="2262" spans="1:5" ht="51.75" x14ac:dyDescent="0.25">
      <c r="A2262" s="113">
        <v>1274</v>
      </c>
      <c r="B2262" s="106" t="s">
        <v>16469</v>
      </c>
      <c r="C2262" s="107" t="s">
        <v>16255</v>
      </c>
      <c r="D2262" s="108"/>
      <c r="E2262" s="109"/>
    </row>
    <row r="2263" spans="1:5" ht="51.75" x14ac:dyDescent="0.25">
      <c r="A2263" s="105" t="s">
        <v>703</v>
      </c>
      <c r="B2263" s="106" t="s">
        <v>704</v>
      </c>
      <c r="C2263" s="107" t="s">
        <v>16218</v>
      </c>
      <c r="D2263" s="108"/>
      <c r="E2263" s="109"/>
    </row>
    <row r="2264" spans="1:5" ht="51.75" x14ac:dyDescent="0.25">
      <c r="A2264" s="105" t="s">
        <v>705</v>
      </c>
      <c r="B2264" s="106" t="s">
        <v>706</v>
      </c>
      <c r="C2264" s="107" t="s">
        <v>16218</v>
      </c>
      <c r="D2264" s="108"/>
      <c r="E2264" s="109"/>
    </row>
    <row r="2265" spans="1:5" ht="51.75" x14ac:dyDescent="0.25">
      <c r="A2265" s="105" t="s">
        <v>707</v>
      </c>
      <c r="B2265" s="106" t="s">
        <v>708</v>
      </c>
      <c r="C2265" s="107" t="s">
        <v>16218</v>
      </c>
      <c r="D2265" s="108"/>
      <c r="E2265" s="109"/>
    </row>
    <row r="2266" spans="1:5" ht="39" x14ac:dyDescent="0.25">
      <c r="A2266" s="113">
        <v>1320</v>
      </c>
      <c r="B2266" s="106" t="s">
        <v>16470</v>
      </c>
      <c r="C2266" s="107" t="s">
        <v>432</v>
      </c>
      <c r="D2266" s="108"/>
      <c r="E2266" s="109"/>
    </row>
    <row r="2267" spans="1:5" ht="39" x14ac:dyDescent="0.25">
      <c r="A2267" s="105" t="s">
        <v>709</v>
      </c>
      <c r="B2267" s="106" t="s">
        <v>710</v>
      </c>
      <c r="C2267" s="107" t="s">
        <v>16218</v>
      </c>
      <c r="D2267" s="108"/>
      <c r="E2267" s="109"/>
    </row>
    <row r="2268" spans="1:5" ht="39" x14ac:dyDescent="0.25">
      <c r="A2268" s="105" t="s">
        <v>711</v>
      </c>
      <c r="B2268" s="106" t="s">
        <v>712</v>
      </c>
      <c r="C2268" s="107" t="s">
        <v>16218</v>
      </c>
      <c r="D2268" s="108"/>
      <c r="E2268" s="109"/>
    </row>
    <row r="2269" spans="1:5" ht="39" x14ac:dyDescent="0.25">
      <c r="A2269" s="113">
        <v>1340</v>
      </c>
      <c r="B2269" s="106" t="s">
        <v>16471</v>
      </c>
      <c r="C2269" s="107" t="s">
        <v>432</v>
      </c>
      <c r="D2269" s="108"/>
      <c r="E2269" s="109"/>
    </row>
    <row r="2270" spans="1:5" ht="64.5" x14ac:dyDescent="0.25">
      <c r="A2270" s="105" t="s">
        <v>16472</v>
      </c>
      <c r="B2270" s="106" t="s">
        <v>16473</v>
      </c>
      <c r="C2270" s="107" t="s">
        <v>16214</v>
      </c>
      <c r="D2270" s="108">
        <v>0.48509999999999998</v>
      </c>
      <c r="E2270" s="109">
        <v>41.52</v>
      </c>
    </row>
    <row r="2271" spans="1:5" ht="51.75" x14ac:dyDescent="0.25">
      <c r="A2271" s="105" t="s">
        <v>713</v>
      </c>
      <c r="B2271" s="106" t="s">
        <v>714</v>
      </c>
      <c r="C2271" s="107" t="s">
        <v>16218</v>
      </c>
      <c r="D2271" s="108"/>
      <c r="E2271" s="109"/>
    </row>
    <row r="2272" spans="1:5" ht="51.75" x14ac:dyDescent="0.25">
      <c r="A2272" s="105" t="s">
        <v>715</v>
      </c>
      <c r="B2272" s="106" t="s">
        <v>716</v>
      </c>
      <c r="C2272" s="107" t="s">
        <v>16218</v>
      </c>
      <c r="D2272" s="108"/>
      <c r="E2272" s="109"/>
    </row>
    <row r="2273" spans="1:5" ht="39" x14ac:dyDescent="0.25">
      <c r="A2273" s="113">
        <v>1360</v>
      </c>
      <c r="B2273" s="106" t="s">
        <v>16470</v>
      </c>
      <c r="C2273" s="107" t="s">
        <v>432</v>
      </c>
      <c r="D2273" s="108"/>
      <c r="E2273" s="109"/>
    </row>
    <row r="2274" spans="1:5" ht="26.25" x14ac:dyDescent="0.25">
      <c r="A2274" s="105" t="s">
        <v>717</v>
      </c>
      <c r="B2274" s="106" t="s">
        <v>718</v>
      </c>
      <c r="C2274" s="107" t="s">
        <v>16218</v>
      </c>
      <c r="D2274" s="108"/>
      <c r="E2274" s="109"/>
    </row>
    <row r="2275" spans="1:5" ht="39" x14ac:dyDescent="0.25">
      <c r="A2275" s="105" t="s">
        <v>719</v>
      </c>
      <c r="B2275" s="106" t="s">
        <v>720</v>
      </c>
      <c r="C2275" s="107" t="s">
        <v>16218</v>
      </c>
      <c r="D2275" s="108"/>
      <c r="E2275" s="109"/>
    </row>
    <row r="2276" spans="1:5" ht="39" x14ac:dyDescent="0.25">
      <c r="A2276" s="113">
        <v>1380</v>
      </c>
      <c r="B2276" s="106" t="s">
        <v>16474</v>
      </c>
      <c r="C2276" s="107" t="s">
        <v>432</v>
      </c>
      <c r="D2276" s="108"/>
      <c r="E2276" s="109"/>
    </row>
    <row r="2277" spans="1:5" ht="51.75" x14ac:dyDescent="0.25">
      <c r="A2277" s="113">
        <v>1382</v>
      </c>
      <c r="B2277" s="106" t="s">
        <v>16475</v>
      </c>
      <c r="C2277" s="107" t="s">
        <v>432</v>
      </c>
      <c r="D2277" s="108"/>
      <c r="E2277" s="109"/>
    </row>
    <row r="2278" spans="1:5" ht="51.75" x14ac:dyDescent="0.25">
      <c r="A2278" s="105" t="s">
        <v>721</v>
      </c>
      <c r="B2278" s="106" t="s">
        <v>722</v>
      </c>
      <c r="C2278" s="107" t="s">
        <v>16218</v>
      </c>
      <c r="D2278" s="108"/>
      <c r="E2278" s="109"/>
    </row>
    <row r="2279" spans="1:5" ht="39" x14ac:dyDescent="0.25">
      <c r="A2279" s="113">
        <v>1390</v>
      </c>
      <c r="B2279" s="106" t="s">
        <v>16471</v>
      </c>
      <c r="C2279" s="107" t="s">
        <v>432</v>
      </c>
      <c r="D2279" s="108"/>
      <c r="E2279" s="109"/>
    </row>
    <row r="2280" spans="1:5" ht="39" x14ac:dyDescent="0.25">
      <c r="A2280" s="113">
        <v>1392</v>
      </c>
      <c r="B2280" s="106" t="s">
        <v>16470</v>
      </c>
      <c r="C2280" s="107" t="s">
        <v>432</v>
      </c>
      <c r="D2280" s="108"/>
      <c r="E2280" s="109"/>
    </row>
    <row r="2281" spans="1:5" ht="39" x14ac:dyDescent="0.25">
      <c r="A2281" s="113">
        <v>1400</v>
      </c>
      <c r="B2281" s="106" t="s">
        <v>16476</v>
      </c>
      <c r="C2281" s="107" t="s">
        <v>432</v>
      </c>
      <c r="D2281" s="108"/>
      <c r="E2281" s="109"/>
    </row>
    <row r="2282" spans="1:5" ht="51.75" x14ac:dyDescent="0.25">
      <c r="A2282" s="113">
        <v>1402</v>
      </c>
      <c r="B2282" s="106" t="s">
        <v>16477</v>
      </c>
      <c r="C2282" s="107" t="s">
        <v>432</v>
      </c>
      <c r="D2282" s="108"/>
      <c r="E2282" s="109"/>
    </row>
    <row r="2283" spans="1:5" ht="39" x14ac:dyDescent="0.25">
      <c r="A2283" s="113">
        <v>1404</v>
      </c>
      <c r="B2283" s="106" t="s">
        <v>16478</v>
      </c>
      <c r="C2283" s="107" t="s">
        <v>16255</v>
      </c>
      <c r="D2283" s="108"/>
      <c r="E2283" s="109"/>
    </row>
    <row r="2284" spans="1:5" ht="39" x14ac:dyDescent="0.25">
      <c r="A2284" s="105" t="s">
        <v>723</v>
      </c>
      <c r="B2284" s="106" t="s">
        <v>724</v>
      </c>
      <c r="C2284" s="107" t="s">
        <v>16219</v>
      </c>
      <c r="D2284" s="108"/>
      <c r="E2284" s="109"/>
    </row>
    <row r="2285" spans="1:5" ht="39" x14ac:dyDescent="0.25">
      <c r="A2285" s="105" t="s">
        <v>725</v>
      </c>
      <c r="B2285" s="106" t="s">
        <v>726</v>
      </c>
      <c r="C2285" s="107" t="s">
        <v>16219</v>
      </c>
      <c r="D2285" s="108"/>
      <c r="E2285" s="109"/>
    </row>
    <row r="2286" spans="1:5" ht="39" x14ac:dyDescent="0.25">
      <c r="A2286" s="113">
        <v>1420</v>
      </c>
      <c r="B2286" s="106" t="s">
        <v>16479</v>
      </c>
      <c r="C2286" s="107" t="s">
        <v>432</v>
      </c>
      <c r="D2286" s="108"/>
      <c r="E2286" s="109"/>
    </row>
    <row r="2287" spans="1:5" ht="39" x14ac:dyDescent="0.25">
      <c r="A2287" s="105" t="s">
        <v>727</v>
      </c>
      <c r="B2287" s="106" t="s">
        <v>728</v>
      </c>
      <c r="C2287" s="107" t="s">
        <v>16219</v>
      </c>
      <c r="D2287" s="108"/>
      <c r="E2287" s="109"/>
    </row>
    <row r="2288" spans="1:5" ht="51.75" x14ac:dyDescent="0.25">
      <c r="A2288" s="113">
        <v>1430</v>
      </c>
      <c r="B2288" s="106" t="s">
        <v>16480</v>
      </c>
      <c r="C2288" s="107" t="s">
        <v>432</v>
      </c>
      <c r="D2288" s="108"/>
      <c r="E2288" s="109"/>
    </row>
    <row r="2289" spans="1:5" ht="51.75" x14ac:dyDescent="0.25">
      <c r="A2289" s="113">
        <v>1432</v>
      </c>
      <c r="B2289" s="106" t="s">
        <v>16481</v>
      </c>
      <c r="C2289" s="107" t="s">
        <v>432</v>
      </c>
      <c r="D2289" s="108"/>
      <c r="E2289" s="109"/>
    </row>
    <row r="2290" spans="1:5" ht="64.5" x14ac:dyDescent="0.25">
      <c r="A2290" s="105" t="s">
        <v>729</v>
      </c>
      <c r="B2290" s="106" t="s">
        <v>730</v>
      </c>
      <c r="C2290" s="107" t="s">
        <v>16219</v>
      </c>
      <c r="D2290" s="108"/>
      <c r="E2290" s="109"/>
    </row>
    <row r="2291" spans="1:5" ht="51.75" x14ac:dyDescent="0.25">
      <c r="A2291" s="113">
        <v>1440</v>
      </c>
      <c r="B2291" s="106" t="s">
        <v>16482</v>
      </c>
      <c r="C2291" s="107" t="s">
        <v>432</v>
      </c>
      <c r="D2291" s="108"/>
      <c r="E2291" s="109"/>
    </row>
    <row r="2292" spans="1:5" ht="51.75" x14ac:dyDescent="0.25">
      <c r="A2292" s="113">
        <v>1442</v>
      </c>
      <c r="B2292" s="106" t="s">
        <v>16483</v>
      </c>
      <c r="C2292" s="107" t="s">
        <v>16255</v>
      </c>
      <c r="D2292" s="108"/>
      <c r="E2292" s="109"/>
    </row>
    <row r="2293" spans="1:5" ht="51.75" x14ac:dyDescent="0.25">
      <c r="A2293" s="113">
        <v>1444</v>
      </c>
      <c r="B2293" s="106" t="s">
        <v>16484</v>
      </c>
      <c r="C2293" s="107" t="s">
        <v>16255</v>
      </c>
      <c r="D2293" s="108"/>
      <c r="E2293" s="109"/>
    </row>
    <row r="2294" spans="1:5" ht="51.75" x14ac:dyDescent="0.25">
      <c r="A2294" s="105" t="s">
        <v>16485</v>
      </c>
      <c r="B2294" s="106" t="s">
        <v>16486</v>
      </c>
      <c r="C2294" s="107" t="s">
        <v>16214</v>
      </c>
      <c r="D2294" s="108">
        <v>0.48509999999999998</v>
      </c>
      <c r="E2294" s="109">
        <v>41.52</v>
      </c>
    </row>
    <row r="2295" spans="1:5" ht="64.5" x14ac:dyDescent="0.25">
      <c r="A2295" s="105" t="s">
        <v>731</v>
      </c>
      <c r="B2295" s="106" t="s">
        <v>732</v>
      </c>
      <c r="C2295" s="107" t="s">
        <v>16219</v>
      </c>
      <c r="D2295" s="108"/>
      <c r="E2295" s="109"/>
    </row>
    <row r="2296" spans="1:5" ht="64.5" x14ac:dyDescent="0.25">
      <c r="A2296" s="105" t="s">
        <v>733</v>
      </c>
      <c r="B2296" s="106" t="s">
        <v>734</v>
      </c>
      <c r="C2296" s="107" t="s">
        <v>16219</v>
      </c>
      <c r="D2296" s="108"/>
      <c r="E2296" s="109"/>
    </row>
    <row r="2297" spans="1:5" ht="39" x14ac:dyDescent="0.25">
      <c r="A2297" s="113">
        <v>1462</v>
      </c>
      <c r="B2297" s="106" t="s">
        <v>16487</v>
      </c>
      <c r="C2297" s="107" t="s">
        <v>432</v>
      </c>
      <c r="D2297" s="108"/>
      <c r="E2297" s="109"/>
    </row>
    <row r="2298" spans="1:5" ht="51.75" x14ac:dyDescent="0.25">
      <c r="A2298" s="113">
        <v>1464</v>
      </c>
      <c r="B2298" s="106" t="s">
        <v>16488</v>
      </c>
      <c r="C2298" s="107" t="s">
        <v>432</v>
      </c>
      <c r="D2298" s="108"/>
      <c r="E2298" s="109"/>
    </row>
    <row r="2299" spans="1:5" ht="64.5" x14ac:dyDescent="0.25">
      <c r="A2299" s="105" t="s">
        <v>735</v>
      </c>
      <c r="B2299" s="106" t="s">
        <v>736</v>
      </c>
      <c r="C2299" s="107" t="s">
        <v>16219</v>
      </c>
      <c r="D2299" s="108"/>
      <c r="E2299" s="109"/>
    </row>
    <row r="2300" spans="1:5" ht="39" x14ac:dyDescent="0.25">
      <c r="A2300" s="113">
        <v>1470</v>
      </c>
      <c r="B2300" s="106" t="s">
        <v>16489</v>
      </c>
      <c r="C2300" s="107" t="s">
        <v>432</v>
      </c>
      <c r="D2300" s="108"/>
      <c r="E2300" s="109"/>
    </row>
    <row r="2301" spans="1:5" ht="51.75" x14ac:dyDescent="0.25">
      <c r="A2301" s="113">
        <v>1472</v>
      </c>
      <c r="B2301" s="106" t="s">
        <v>16490</v>
      </c>
      <c r="C2301" s="107" t="s">
        <v>432</v>
      </c>
      <c r="D2301" s="108"/>
      <c r="E2301" s="109"/>
    </row>
    <row r="2302" spans="1:5" ht="39" x14ac:dyDescent="0.25">
      <c r="A2302" s="113">
        <v>1474</v>
      </c>
      <c r="B2302" s="106" t="s">
        <v>16489</v>
      </c>
      <c r="C2302" s="107" t="s">
        <v>432</v>
      </c>
      <c r="D2302" s="108"/>
      <c r="E2302" s="109"/>
    </row>
    <row r="2303" spans="1:5" ht="64.5" x14ac:dyDescent="0.25">
      <c r="A2303" s="105" t="s">
        <v>737</v>
      </c>
      <c r="B2303" s="106" t="s">
        <v>738</v>
      </c>
      <c r="C2303" s="107" t="s">
        <v>16219</v>
      </c>
      <c r="D2303" s="108"/>
      <c r="E2303" s="109"/>
    </row>
    <row r="2304" spans="1:5" ht="39" x14ac:dyDescent="0.25">
      <c r="A2304" s="113">
        <v>1480</v>
      </c>
      <c r="B2304" s="106" t="s">
        <v>16491</v>
      </c>
      <c r="C2304" s="107" t="s">
        <v>432</v>
      </c>
      <c r="D2304" s="108"/>
      <c r="E2304" s="109"/>
    </row>
    <row r="2305" spans="1:5" ht="51.75" x14ac:dyDescent="0.25">
      <c r="A2305" s="113">
        <v>1482</v>
      </c>
      <c r="B2305" s="106" t="s">
        <v>16492</v>
      </c>
      <c r="C2305" s="107" t="s">
        <v>432</v>
      </c>
      <c r="D2305" s="108"/>
      <c r="E2305" s="109"/>
    </row>
    <row r="2306" spans="1:5" ht="39" x14ac:dyDescent="0.25">
      <c r="A2306" s="113">
        <v>1484</v>
      </c>
      <c r="B2306" s="106" t="s">
        <v>16493</v>
      </c>
      <c r="C2306" s="107" t="s">
        <v>432</v>
      </c>
      <c r="D2306" s="108"/>
      <c r="E2306" s="109"/>
    </row>
    <row r="2307" spans="1:5" ht="51.75" x14ac:dyDescent="0.25">
      <c r="A2307" s="113">
        <v>1486</v>
      </c>
      <c r="B2307" s="106" t="s">
        <v>16494</v>
      </c>
      <c r="C2307" s="107" t="s">
        <v>432</v>
      </c>
      <c r="D2307" s="108"/>
      <c r="E2307" s="109"/>
    </row>
    <row r="2308" spans="1:5" ht="64.5" x14ac:dyDescent="0.25">
      <c r="A2308" s="105" t="s">
        <v>739</v>
      </c>
      <c r="B2308" s="106" t="s">
        <v>740</v>
      </c>
      <c r="C2308" s="107" t="s">
        <v>16219</v>
      </c>
      <c r="D2308" s="108"/>
      <c r="E2308" s="109"/>
    </row>
    <row r="2309" spans="1:5" ht="39" x14ac:dyDescent="0.25">
      <c r="A2309" s="113">
        <v>1490</v>
      </c>
      <c r="B2309" s="106" t="s">
        <v>16495</v>
      </c>
      <c r="C2309" s="107" t="s">
        <v>432</v>
      </c>
      <c r="D2309" s="108"/>
      <c r="E2309" s="109"/>
    </row>
    <row r="2310" spans="1:5" ht="64.5" x14ac:dyDescent="0.25">
      <c r="A2310" s="105" t="s">
        <v>741</v>
      </c>
      <c r="B2310" s="106" t="s">
        <v>742</v>
      </c>
      <c r="C2310" s="107" t="s">
        <v>16219</v>
      </c>
      <c r="D2310" s="108"/>
      <c r="E2310" s="109"/>
    </row>
    <row r="2311" spans="1:5" ht="51.75" x14ac:dyDescent="0.25">
      <c r="A2311" s="113">
        <v>1500</v>
      </c>
      <c r="B2311" s="106" t="s">
        <v>16496</v>
      </c>
      <c r="C2311" s="107" t="s">
        <v>432</v>
      </c>
      <c r="D2311" s="108"/>
      <c r="E2311" s="109"/>
    </row>
    <row r="2312" spans="1:5" ht="51.75" x14ac:dyDescent="0.25">
      <c r="A2312" s="113">
        <v>1502</v>
      </c>
      <c r="B2312" s="106" t="s">
        <v>16497</v>
      </c>
      <c r="C2312" s="107" t="s">
        <v>16255</v>
      </c>
      <c r="D2312" s="108"/>
      <c r="E2312" s="109"/>
    </row>
    <row r="2313" spans="1:5" ht="64.5" x14ac:dyDescent="0.25">
      <c r="A2313" s="105" t="s">
        <v>743</v>
      </c>
      <c r="B2313" s="106" t="s">
        <v>730</v>
      </c>
      <c r="C2313" s="107" t="s">
        <v>16219</v>
      </c>
      <c r="D2313" s="108"/>
      <c r="E2313" s="109"/>
    </row>
    <row r="2314" spans="1:5" ht="39" x14ac:dyDescent="0.25">
      <c r="A2314" s="113">
        <v>1520</v>
      </c>
      <c r="B2314" s="106" t="s">
        <v>16498</v>
      </c>
      <c r="C2314" s="107" t="s">
        <v>432</v>
      </c>
      <c r="D2314" s="108"/>
      <c r="E2314" s="109"/>
    </row>
    <row r="2315" spans="1:5" ht="39" x14ac:dyDescent="0.25">
      <c r="A2315" s="113">
        <v>1522</v>
      </c>
      <c r="B2315" s="106" t="s">
        <v>16498</v>
      </c>
      <c r="C2315" s="107" t="s">
        <v>432</v>
      </c>
      <c r="D2315" s="108"/>
      <c r="E2315" s="109"/>
    </row>
    <row r="2316" spans="1:5" ht="51.75" x14ac:dyDescent="0.25">
      <c r="A2316" s="105" t="s">
        <v>746</v>
      </c>
      <c r="B2316" s="106" t="s">
        <v>747</v>
      </c>
      <c r="C2316" s="107" t="s">
        <v>16219</v>
      </c>
      <c r="D2316" s="108"/>
      <c r="E2316" s="109"/>
    </row>
    <row r="2317" spans="1:5" ht="51.75" x14ac:dyDescent="0.25">
      <c r="A2317" s="105" t="s">
        <v>748</v>
      </c>
      <c r="B2317" s="106" t="s">
        <v>749</v>
      </c>
      <c r="C2317" s="107" t="s">
        <v>16218</v>
      </c>
      <c r="D2317" s="108"/>
      <c r="E2317" s="109"/>
    </row>
    <row r="2318" spans="1:5" ht="64.5" x14ac:dyDescent="0.25">
      <c r="A2318" s="105" t="s">
        <v>16499</v>
      </c>
      <c r="B2318" s="106" t="s">
        <v>16500</v>
      </c>
      <c r="C2318" s="107" t="s">
        <v>16214</v>
      </c>
      <c r="D2318" s="108">
        <v>0.48509999999999998</v>
      </c>
      <c r="E2318" s="109">
        <v>41.52</v>
      </c>
    </row>
    <row r="2319" spans="1:5" ht="39" x14ac:dyDescent="0.25">
      <c r="A2319" s="105" t="s">
        <v>750</v>
      </c>
      <c r="B2319" s="106" t="s">
        <v>751</v>
      </c>
      <c r="C2319" s="107" t="s">
        <v>16218</v>
      </c>
      <c r="D2319" s="108"/>
      <c r="E2319" s="109"/>
    </row>
    <row r="2320" spans="1:5" ht="51.75" x14ac:dyDescent="0.25">
      <c r="A2320" s="105" t="s">
        <v>752</v>
      </c>
      <c r="B2320" s="106" t="s">
        <v>753</v>
      </c>
      <c r="C2320" s="107" t="s">
        <v>16218</v>
      </c>
      <c r="D2320" s="108"/>
      <c r="E2320" s="109"/>
    </row>
    <row r="2321" spans="1:5" ht="51.75" x14ac:dyDescent="0.25">
      <c r="A2321" s="105" t="s">
        <v>754</v>
      </c>
      <c r="B2321" s="106" t="s">
        <v>755</v>
      </c>
      <c r="C2321" s="107" t="s">
        <v>16218</v>
      </c>
      <c r="D2321" s="108"/>
      <c r="E2321" s="109"/>
    </row>
    <row r="2322" spans="1:5" ht="26.25" x14ac:dyDescent="0.25">
      <c r="A2322" s="105" t="s">
        <v>756</v>
      </c>
      <c r="B2322" s="106" t="s">
        <v>757</v>
      </c>
      <c r="C2322" s="107" t="s">
        <v>16501</v>
      </c>
      <c r="D2322" s="108"/>
      <c r="E2322" s="109"/>
    </row>
    <row r="2323" spans="1:5" ht="39" x14ac:dyDescent="0.25">
      <c r="A2323" s="105" t="s">
        <v>758</v>
      </c>
      <c r="B2323" s="106" t="s">
        <v>759</v>
      </c>
      <c r="C2323" s="107" t="s">
        <v>16502</v>
      </c>
      <c r="D2323" s="108"/>
      <c r="E2323" s="109"/>
    </row>
    <row r="2324" spans="1:5" ht="39" x14ac:dyDescent="0.25">
      <c r="A2324" s="105" t="s">
        <v>760</v>
      </c>
      <c r="B2324" s="106" t="s">
        <v>761</v>
      </c>
      <c r="C2324" s="107" t="s">
        <v>16501</v>
      </c>
      <c r="D2324" s="108"/>
      <c r="E2324" s="109"/>
    </row>
    <row r="2325" spans="1:5" ht="39" x14ac:dyDescent="0.25">
      <c r="A2325" s="105" t="s">
        <v>762</v>
      </c>
      <c r="B2325" s="106" t="s">
        <v>763</v>
      </c>
      <c r="C2325" s="107" t="s">
        <v>16502</v>
      </c>
      <c r="D2325" s="108"/>
      <c r="E2325" s="109"/>
    </row>
    <row r="2326" spans="1:5" ht="39" x14ac:dyDescent="0.25">
      <c r="A2326" s="113">
        <v>1610</v>
      </c>
      <c r="B2326" s="106" t="s">
        <v>16297</v>
      </c>
      <c r="C2326" s="107" t="s">
        <v>432</v>
      </c>
      <c r="D2326" s="108"/>
      <c r="E2326" s="109"/>
    </row>
    <row r="2327" spans="1:5" ht="39" x14ac:dyDescent="0.25">
      <c r="A2327" s="105" t="s">
        <v>764</v>
      </c>
      <c r="B2327" s="106" t="s">
        <v>765</v>
      </c>
      <c r="C2327" s="107" t="s">
        <v>16502</v>
      </c>
      <c r="D2327" s="108"/>
      <c r="E2327" s="109"/>
    </row>
    <row r="2328" spans="1:5" ht="39" x14ac:dyDescent="0.25">
      <c r="A2328" s="113">
        <v>1620</v>
      </c>
      <c r="B2328" s="106" t="s">
        <v>16503</v>
      </c>
      <c r="C2328" s="107" t="s">
        <v>432</v>
      </c>
      <c r="D2328" s="108"/>
      <c r="E2328" s="109"/>
    </row>
    <row r="2329" spans="1:5" ht="51.75" x14ac:dyDescent="0.25">
      <c r="A2329" s="113">
        <v>1622</v>
      </c>
      <c r="B2329" s="106" t="s">
        <v>16504</v>
      </c>
      <c r="C2329" s="107" t="s">
        <v>432</v>
      </c>
      <c r="D2329" s="108"/>
      <c r="E2329" s="109"/>
    </row>
    <row r="2330" spans="1:5" ht="51.75" x14ac:dyDescent="0.25">
      <c r="A2330" s="105" t="s">
        <v>766</v>
      </c>
      <c r="B2330" s="106" t="s">
        <v>767</v>
      </c>
      <c r="C2330" s="107" t="s">
        <v>16501</v>
      </c>
      <c r="D2330" s="108"/>
      <c r="E2330" s="109"/>
    </row>
    <row r="2331" spans="1:5" ht="39" x14ac:dyDescent="0.25">
      <c r="A2331" s="113">
        <v>1630</v>
      </c>
      <c r="B2331" s="106" t="s">
        <v>16297</v>
      </c>
      <c r="C2331" s="107" t="s">
        <v>432</v>
      </c>
      <c r="D2331" s="108"/>
      <c r="E2331" s="109"/>
    </row>
    <row r="2332" spans="1:5" ht="51.75" x14ac:dyDescent="0.25">
      <c r="A2332" s="113">
        <v>1634</v>
      </c>
      <c r="B2332" s="106" t="s">
        <v>16505</v>
      </c>
      <c r="C2332" s="107" t="s">
        <v>16255</v>
      </c>
      <c r="D2332" s="108"/>
      <c r="E2332" s="109"/>
    </row>
    <row r="2333" spans="1:5" ht="39" x14ac:dyDescent="0.25">
      <c r="A2333" s="113">
        <v>1636</v>
      </c>
      <c r="B2333" s="106" t="s">
        <v>16506</v>
      </c>
      <c r="C2333" s="107" t="s">
        <v>16255</v>
      </c>
      <c r="D2333" s="108"/>
      <c r="E2333" s="109"/>
    </row>
    <row r="2334" spans="1:5" ht="51.75" x14ac:dyDescent="0.25">
      <c r="A2334" s="113">
        <v>1638</v>
      </c>
      <c r="B2334" s="106" t="s">
        <v>16507</v>
      </c>
      <c r="C2334" s="107" t="s">
        <v>432</v>
      </c>
      <c r="D2334" s="108"/>
      <c r="E2334" s="109"/>
    </row>
    <row r="2335" spans="1:5" ht="39" x14ac:dyDescent="0.25">
      <c r="A2335" s="118" t="s">
        <v>770</v>
      </c>
      <c r="B2335" s="106" t="s">
        <v>771</v>
      </c>
      <c r="C2335" s="107" t="s">
        <v>16217</v>
      </c>
      <c r="D2335" s="108"/>
      <c r="E2335" s="109"/>
    </row>
    <row r="2336" spans="1:5" ht="51.75" x14ac:dyDescent="0.25">
      <c r="A2336" s="118" t="s">
        <v>16508</v>
      </c>
      <c r="B2336" s="106" t="s">
        <v>16509</v>
      </c>
      <c r="C2336" s="107" t="s">
        <v>16217</v>
      </c>
      <c r="D2336" s="108"/>
      <c r="E2336" s="109"/>
    </row>
    <row r="2337" spans="1:5" ht="39" x14ac:dyDescent="0.25">
      <c r="A2337" s="118" t="s">
        <v>772</v>
      </c>
      <c r="B2337" s="106" t="s">
        <v>773</v>
      </c>
      <c r="C2337" s="107" t="s">
        <v>16255</v>
      </c>
      <c r="D2337" s="108"/>
      <c r="E2337" s="109"/>
    </row>
    <row r="2338" spans="1:5" ht="51.75" x14ac:dyDescent="0.25">
      <c r="A2338" s="118" t="s">
        <v>774</v>
      </c>
      <c r="B2338" s="106" t="s">
        <v>775</v>
      </c>
      <c r="C2338" s="107" t="s">
        <v>16219</v>
      </c>
      <c r="D2338" s="108"/>
      <c r="E2338" s="109"/>
    </row>
    <row r="2339" spans="1:5" ht="51.75" x14ac:dyDescent="0.25">
      <c r="A2339" s="113">
        <v>1650</v>
      </c>
      <c r="B2339" s="106" t="s">
        <v>16510</v>
      </c>
      <c r="C2339" s="107" t="s">
        <v>432</v>
      </c>
      <c r="D2339" s="108"/>
      <c r="E2339" s="109"/>
    </row>
    <row r="2340" spans="1:5" ht="51.75" x14ac:dyDescent="0.25">
      <c r="A2340" s="113">
        <v>1652</v>
      </c>
      <c r="B2340" s="106" t="s">
        <v>16511</v>
      </c>
      <c r="C2340" s="107" t="s">
        <v>16255</v>
      </c>
      <c r="D2340" s="108"/>
      <c r="E2340" s="109"/>
    </row>
    <row r="2341" spans="1:5" ht="51.75" x14ac:dyDescent="0.25">
      <c r="A2341" s="113">
        <v>1654</v>
      </c>
      <c r="B2341" s="106" t="s">
        <v>16511</v>
      </c>
      <c r="C2341" s="107" t="s">
        <v>16255</v>
      </c>
      <c r="D2341" s="119"/>
      <c r="E2341" s="109"/>
    </row>
    <row r="2342" spans="1:5" ht="51.75" x14ac:dyDescent="0.25">
      <c r="A2342" s="113">
        <v>1656</v>
      </c>
      <c r="B2342" s="106" t="s">
        <v>16512</v>
      </c>
      <c r="C2342" s="107" t="s">
        <v>16255</v>
      </c>
      <c r="D2342" s="119"/>
      <c r="E2342" s="109"/>
    </row>
    <row r="2343" spans="1:5" ht="39" x14ac:dyDescent="0.25">
      <c r="A2343" s="118" t="s">
        <v>776</v>
      </c>
      <c r="B2343" s="106" t="s">
        <v>777</v>
      </c>
      <c r="C2343" s="107" t="s">
        <v>16255</v>
      </c>
      <c r="D2343" s="119"/>
      <c r="E2343" s="109"/>
    </row>
    <row r="2344" spans="1:5" x14ac:dyDescent="0.25">
      <c r="A2344" s="118" t="s">
        <v>778</v>
      </c>
      <c r="B2344" s="120" t="s">
        <v>779</v>
      </c>
      <c r="C2344" s="107" t="s">
        <v>16219</v>
      </c>
      <c r="D2344" s="119"/>
      <c r="E2344" s="109"/>
    </row>
    <row r="2345" spans="1:5" ht="51.75" x14ac:dyDescent="0.25">
      <c r="A2345" s="118" t="s">
        <v>780</v>
      </c>
      <c r="B2345" s="106" t="s">
        <v>781</v>
      </c>
      <c r="C2345" s="107" t="s">
        <v>16219</v>
      </c>
      <c r="D2345" s="119"/>
      <c r="E2345" s="109"/>
    </row>
    <row r="2346" spans="1:5" ht="39" x14ac:dyDescent="0.25">
      <c r="A2346" s="113">
        <v>1670</v>
      </c>
      <c r="B2346" s="106" t="s">
        <v>16513</v>
      </c>
      <c r="C2346" s="107" t="s">
        <v>432</v>
      </c>
      <c r="D2346" s="119"/>
      <c r="E2346" s="109"/>
    </row>
    <row r="2347" spans="1:5" ht="39" x14ac:dyDescent="0.25">
      <c r="A2347" s="118" t="s">
        <v>782</v>
      </c>
      <c r="B2347" s="106" t="s">
        <v>783</v>
      </c>
      <c r="C2347" s="107" t="s">
        <v>16219</v>
      </c>
      <c r="D2347" s="119"/>
      <c r="E2347" s="109"/>
    </row>
    <row r="2348" spans="1:5" ht="39" x14ac:dyDescent="0.25">
      <c r="A2348" s="113">
        <v>1680</v>
      </c>
      <c r="B2348" s="106" t="s">
        <v>16514</v>
      </c>
      <c r="C2348" s="107" t="s">
        <v>432</v>
      </c>
      <c r="D2348" s="119"/>
      <c r="E2348" s="109"/>
    </row>
    <row r="2349" spans="1:5" ht="39" x14ac:dyDescent="0.25">
      <c r="A2349" s="118" t="s">
        <v>784</v>
      </c>
      <c r="B2349" s="106" t="s">
        <v>785</v>
      </c>
      <c r="C2349" s="107" t="s">
        <v>16218</v>
      </c>
      <c r="D2349" s="119"/>
      <c r="E2349" s="109"/>
    </row>
    <row r="2350" spans="1:5" ht="51.75" x14ac:dyDescent="0.25">
      <c r="A2350" s="118" t="s">
        <v>786</v>
      </c>
      <c r="B2350" s="106" t="s">
        <v>787</v>
      </c>
      <c r="C2350" s="107" t="s">
        <v>16218</v>
      </c>
      <c r="D2350" s="119"/>
      <c r="E2350" s="109"/>
    </row>
    <row r="2351" spans="1:5" ht="51.75" x14ac:dyDescent="0.25">
      <c r="A2351" s="113">
        <v>1710</v>
      </c>
      <c r="B2351" s="106" t="s">
        <v>16515</v>
      </c>
      <c r="C2351" s="107" t="s">
        <v>432</v>
      </c>
      <c r="D2351" s="119"/>
      <c r="E2351" s="109"/>
    </row>
    <row r="2352" spans="1:5" ht="51.75" x14ac:dyDescent="0.25">
      <c r="A2352" s="113">
        <v>1712</v>
      </c>
      <c r="B2352" s="106" t="s">
        <v>16516</v>
      </c>
      <c r="C2352" s="107" t="s">
        <v>432</v>
      </c>
      <c r="D2352" s="119"/>
      <c r="E2352" s="109"/>
    </row>
    <row r="2353" spans="1:5" ht="51.75" x14ac:dyDescent="0.25">
      <c r="A2353" s="113">
        <v>1714</v>
      </c>
      <c r="B2353" s="106" t="s">
        <v>16516</v>
      </c>
      <c r="C2353" s="107" t="s">
        <v>432</v>
      </c>
      <c r="D2353" s="119"/>
      <c r="E2353" s="109"/>
    </row>
    <row r="2354" spans="1:5" ht="51.75" x14ac:dyDescent="0.25">
      <c r="A2354" s="113">
        <v>1716</v>
      </c>
      <c r="B2354" s="106" t="s">
        <v>16517</v>
      </c>
      <c r="C2354" s="107" t="s">
        <v>432</v>
      </c>
      <c r="D2354" s="119"/>
      <c r="E2354" s="109"/>
    </row>
    <row r="2355" spans="1:5" ht="51.75" x14ac:dyDescent="0.25">
      <c r="A2355" s="118" t="s">
        <v>788</v>
      </c>
      <c r="B2355" s="106" t="s">
        <v>789</v>
      </c>
      <c r="C2355" s="107" t="s">
        <v>16218</v>
      </c>
      <c r="D2355" s="119"/>
      <c r="E2355" s="109"/>
    </row>
    <row r="2356" spans="1:5" ht="51.75" x14ac:dyDescent="0.25">
      <c r="A2356" s="118" t="s">
        <v>790</v>
      </c>
      <c r="B2356" s="106" t="s">
        <v>791</v>
      </c>
      <c r="C2356" s="107" t="s">
        <v>16218</v>
      </c>
      <c r="D2356" s="119"/>
      <c r="E2356" s="109"/>
    </row>
    <row r="2357" spans="1:5" ht="39" x14ac:dyDescent="0.25">
      <c r="A2357" s="113">
        <v>1730</v>
      </c>
      <c r="B2357" s="106" t="s">
        <v>16518</v>
      </c>
      <c r="C2357" s="107" t="s">
        <v>432</v>
      </c>
      <c r="D2357" s="119"/>
      <c r="E2357" s="109"/>
    </row>
    <row r="2358" spans="1:5" ht="51.75" x14ac:dyDescent="0.25">
      <c r="A2358" s="113">
        <v>1732</v>
      </c>
      <c r="B2358" s="106" t="s">
        <v>16519</v>
      </c>
      <c r="C2358" s="107" t="s">
        <v>432</v>
      </c>
      <c r="D2358" s="119"/>
      <c r="E2358" s="109"/>
    </row>
    <row r="2359" spans="1:5" ht="51.75" x14ac:dyDescent="0.25">
      <c r="A2359" s="118" t="s">
        <v>792</v>
      </c>
      <c r="B2359" s="106" t="s">
        <v>793</v>
      </c>
      <c r="C2359" s="107" t="s">
        <v>16218</v>
      </c>
      <c r="D2359" s="119"/>
      <c r="E2359" s="109"/>
    </row>
    <row r="2360" spans="1:5" ht="51.75" x14ac:dyDescent="0.25">
      <c r="A2360" s="113">
        <v>1740</v>
      </c>
      <c r="B2360" s="106" t="s">
        <v>16520</v>
      </c>
      <c r="C2360" s="107" t="s">
        <v>432</v>
      </c>
      <c r="D2360" s="119"/>
      <c r="E2360" s="109"/>
    </row>
    <row r="2361" spans="1:5" ht="39" x14ac:dyDescent="0.25">
      <c r="A2361" s="113">
        <v>1742</v>
      </c>
      <c r="B2361" s="106" t="s">
        <v>16521</v>
      </c>
      <c r="C2361" s="107" t="s">
        <v>432</v>
      </c>
      <c r="D2361" s="119"/>
      <c r="E2361" s="109"/>
    </row>
    <row r="2362" spans="1:5" ht="39" x14ac:dyDescent="0.25">
      <c r="A2362" s="113">
        <v>1744</v>
      </c>
      <c r="B2362" s="106" t="s">
        <v>16522</v>
      </c>
      <c r="C2362" s="107" t="s">
        <v>432</v>
      </c>
      <c r="D2362" s="119"/>
      <c r="E2362" s="109"/>
    </row>
    <row r="2363" spans="1:5" ht="39" x14ac:dyDescent="0.25">
      <c r="A2363" s="118" t="s">
        <v>794</v>
      </c>
      <c r="B2363" s="106" t="s">
        <v>795</v>
      </c>
      <c r="C2363" s="107" t="s">
        <v>432</v>
      </c>
      <c r="D2363" s="119"/>
      <c r="E2363" s="109"/>
    </row>
    <row r="2364" spans="1:5" ht="39" x14ac:dyDescent="0.25">
      <c r="A2364" s="118" t="s">
        <v>796</v>
      </c>
      <c r="B2364" s="106" t="s">
        <v>797</v>
      </c>
      <c r="C2364" s="107" t="s">
        <v>16219</v>
      </c>
      <c r="D2364" s="119"/>
      <c r="E2364" s="109"/>
    </row>
    <row r="2365" spans="1:5" ht="51.75" x14ac:dyDescent="0.25">
      <c r="A2365" s="113">
        <v>1756</v>
      </c>
      <c r="B2365" s="106" t="s">
        <v>16523</v>
      </c>
      <c r="C2365" s="107" t="s">
        <v>16255</v>
      </c>
      <c r="D2365" s="119"/>
      <c r="E2365" s="109"/>
    </row>
    <row r="2366" spans="1:5" ht="51.75" x14ac:dyDescent="0.25">
      <c r="A2366" s="113">
        <v>1758</v>
      </c>
      <c r="B2366" s="106" t="s">
        <v>16524</v>
      </c>
      <c r="C2366" s="107" t="s">
        <v>432</v>
      </c>
      <c r="D2366" s="119"/>
      <c r="E2366" s="109"/>
    </row>
    <row r="2367" spans="1:5" ht="26.25" x14ac:dyDescent="0.25">
      <c r="A2367" s="118" t="s">
        <v>798</v>
      </c>
      <c r="B2367" s="106" t="s">
        <v>799</v>
      </c>
      <c r="C2367" s="107" t="s">
        <v>432</v>
      </c>
      <c r="D2367" s="119"/>
      <c r="E2367" s="109"/>
    </row>
    <row r="2368" spans="1:5" ht="51.75" x14ac:dyDescent="0.25">
      <c r="A2368" s="118" t="s">
        <v>800</v>
      </c>
      <c r="B2368" s="106" t="s">
        <v>801</v>
      </c>
      <c r="C2368" s="107" t="s">
        <v>16218</v>
      </c>
      <c r="D2368" s="119"/>
      <c r="E2368" s="109"/>
    </row>
    <row r="2369" spans="1:5" ht="51.75" x14ac:dyDescent="0.25">
      <c r="A2369" s="113">
        <v>1760</v>
      </c>
      <c r="B2369" s="106" t="s">
        <v>16525</v>
      </c>
      <c r="C2369" s="107" t="s">
        <v>432</v>
      </c>
      <c r="D2369" s="119"/>
      <c r="E2369" s="109"/>
    </row>
    <row r="2370" spans="1:5" ht="39" x14ac:dyDescent="0.25">
      <c r="A2370" s="118" t="s">
        <v>802</v>
      </c>
      <c r="B2370" s="106" t="s">
        <v>803</v>
      </c>
      <c r="C2370" s="107" t="s">
        <v>16219</v>
      </c>
      <c r="D2370" s="119"/>
      <c r="E2370" s="109"/>
    </row>
    <row r="2371" spans="1:5" ht="51.75" x14ac:dyDescent="0.25">
      <c r="A2371" s="113">
        <v>1770</v>
      </c>
      <c r="B2371" s="106" t="s">
        <v>16526</v>
      </c>
      <c r="C2371" s="107" t="s">
        <v>432</v>
      </c>
      <c r="D2371" s="119"/>
      <c r="E2371" s="109"/>
    </row>
    <row r="2372" spans="1:5" ht="51.75" x14ac:dyDescent="0.25">
      <c r="A2372" s="113">
        <v>1772</v>
      </c>
      <c r="B2372" s="106" t="s">
        <v>16527</v>
      </c>
      <c r="C2372" s="107" t="s">
        <v>432</v>
      </c>
      <c r="D2372" s="119"/>
      <c r="E2372" s="109"/>
    </row>
    <row r="2373" spans="1:5" ht="39" x14ac:dyDescent="0.25">
      <c r="A2373" s="118" t="s">
        <v>804</v>
      </c>
      <c r="B2373" s="106" t="s">
        <v>805</v>
      </c>
      <c r="C2373" s="107" t="s">
        <v>16218</v>
      </c>
      <c r="D2373" s="119"/>
      <c r="E2373" s="109"/>
    </row>
    <row r="2374" spans="1:5" ht="51.75" x14ac:dyDescent="0.25">
      <c r="A2374" s="113">
        <v>1780</v>
      </c>
      <c r="B2374" s="106" t="s">
        <v>16528</v>
      </c>
      <c r="C2374" s="107" t="s">
        <v>432</v>
      </c>
      <c r="D2374" s="119"/>
      <c r="E2374" s="109"/>
    </row>
    <row r="2375" spans="1:5" ht="51.75" x14ac:dyDescent="0.25">
      <c r="A2375" s="113">
        <v>1782</v>
      </c>
      <c r="B2375" s="106" t="s">
        <v>16529</v>
      </c>
      <c r="C2375" s="107" t="s">
        <v>432</v>
      </c>
      <c r="D2375" s="119"/>
      <c r="E2375" s="109"/>
    </row>
    <row r="2376" spans="1:5" ht="39" x14ac:dyDescent="0.25">
      <c r="A2376" s="118" t="s">
        <v>806</v>
      </c>
      <c r="B2376" s="106" t="s">
        <v>807</v>
      </c>
      <c r="C2376" s="107" t="s">
        <v>16219</v>
      </c>
      <c r="D2376" s="119"/>
      <c r="E2376" s="109"/>
    </row>
    <row r="2377" spans="1:5" ht="51.75" x14ac:dyDescent="0.25">
      <c r="A2377" s="121" t="s">
        <v>808</v>
      </c>
      <c r="B2377" s="106" t="s">
        <v>809</v>
      </c>
      <c r="C2377" s="107" t="s">
        <v>16218</v>
      </c>
      <c r="D2377" s="119"/>
      <c r="E2377" s="109"/>
    </row>
    <row r="2378" spans="1:5" ht="51.75" x14ac:dyDescent="0.25">
      <c r="A2378" s="121" t="s">
        <v>810</v>
      </c>
      <c r="B2378" s="106" t="s">
        <v>811</v>
      </c>
      <c r="C2378" s="107" t="s">
        <v>16218</v>
      </c>
      <c r="D2378" s="119"/>
      <c r="E2378" s="109"/>
    </row>
    <row r="2379" spans="1:5" ht="39" x14ac:dyDescent="0.25">
      <c r="A2379" s="113">
        <v>1810</v>
      </c>
      <c r="B2379" s="106" t="s">
        <v>16530</v>
      </c>
      <c r="C2379" s="107" t="s">
        <v>432</v>
      </c>
      <c r="D2379" s="119"/>
      <c r="E2379" s="109"/>
    </row>
    <row r="2380" spans="1:5" ht="51.75" x14ac:dyDescent="0.25">
      <c r="A2380" s="121" t="s">
        <v>812</v>
      </c>
      <c r="B2380" s="106" t="s">
        <v>813</v>
      </c>
      <c r="C2380" s="107" t="s">
        <v>16218</v>
      </c>
      <c r="D2380" s="119"/>
      <c r="E2380" s="109"/>
    </row>
    <row r="2381" spans="1:5" ht="39" x14ac:dyDescent="0.25">
      <c r="A2381" s="113">
        <v>1820</v>
      </c>
      <c r="B2381" s="106" t="s">
        <v>16531</v>
      </c>
      <c r="C2381" s="107" t="s">
        <v>432</v>
      </c>
      <c r="D2381" s="119"/>
      <c r="E2381" s="109"/>
    </row>
    <row r="2382" spans="1:5" ht="51.75" x14ac:dyDescent="0.25">
      <c r="A2382" s="113">
        <v>1829</v>
      </c>
      <c r="B2382" s="106" t="s">
        <v>16532</v>
      </c>
      <c r="C2382" s="107" t="s">
        <v>432</v>
      </c>
      <c r="D2382" s="119"/>
      <c r="E2382" s="109"/>
    </row>
    <row r="2383" spans="1:5" ht="64.5" x14ac:dyDescent="0.25">
      <c r="A2383" s="121" t="s">
        <v>814</v>
      </c>
      <c r="B2383" s="106" t="s">
        <v>815</v>
      </c>
      <c r="C2383" s="107" t="s">
        <v>16218</v>
      </c>
      <c r="D2383" s="119"/>
      <c r="E2383" s="109"/>
    </row>
    <row r="2384" spans="1:5" ht="39" x14ac:dyDescent="0.25">
      <c r="A2384" s="113">
        <v>1830</v>
      </c>
      <c r="B2384" s="106" t="s">
        <v>16530</v>
      </c>
      <c r="C2384" s="107" t="s">
        <v>432</v>
      </c>
      <c r="D2384" s="119"/>
      <c r="E2384" s="109"/>
    </row>
    <row r="2385" spans="1:5" ht="51.75" x14ac:dyDescent="0.25">
      <c r="A2385" s="113">
        <v>1832</v>
      </c>
      <c r="B2385" s="106" t="s">
        <v>16533</v>
      </c>
      <c r="C2385" s="107" t="s">
        <v>432</v>
      </c>
      <c r="D2385" s="119"/>
      <c r="E2385" s="109"/>
    </row>
    <row r="2386" spans="1:5" ht="39" x14ac:dyDescent="0.25">
      <c r="A2386" s="121" t="s">
        <v>816</v>
      </c>
      <c r="B2386" s="106" t="s">
        <v>817</v>
      </c>
      <c r="C2386" s="107" t="s">
        <v>16218</v>
      </c>
      <c r="D2386" s="119"/>
      <c r="E2386" s="109"/>
    </row>
    <row r="2387" spans="1:5" ht="51.75" x14ac:dyDescent="0.25">
      <c r="A2387" s="113">
        <v>1840</v>
      </c>
      <c r="B2387" s="106" t="s">
        <v>16534</v>
      </c>
      <c r="C2387" s="107" t="s">
        <v>432</v>
      </c>
      <c r="D2387" s="119"/>
      <c r="E2387" s="109"/>
    </row>
    <row r="2388" spans="1:5" ht="51.75" x14ac:dyDescent="0.25">
      <c r="A2388" s="113">
        <v>1842</v>
      </c>
      <c r="B2388" s="106" t="s">
        <v>16535</v>
      </c>
      <c r="C2388" s="107" t="s">
        <v>432</v>
      </c>
      <c r="D2388" s="119"/>
      <c r="E2388" s="109"/>
    </row>
    <row r="2389" spans="1:5" ht="51.75" x14ac:dyDescent="0.25">
      <c r="A2389" s="113">
        <v>1844</v>
      </c>
      <c r="B2389" s="106" t="s">
        <v>16536</v>
      </c>
      <c r="C2389" s="107" t="s">
        <v>432</v>
      </c>
      <c r="D2389" s="108"/>
      <c r="E2389" s="109"/>
    </row>
    <row r="2390" spans="1:5" ht="64.5" x14ac:dyDescent="0.25">
      <c r="A2390" s="121" t="s">
        <v>818</v>
      </c>
      <c r="B2390" s="106" t="s">
        <v>819</v>
      </c>
      <c r="C2390" s="107" t="s">
        <v>16353</v>
      </c>
      <c r="D2390" s="108">
        <v>61.234099999999998</v>
      </c>
      <c r="E2390" s="109">
        <v>5240.72</v>
      </c>
    </row>
    <row r="2391" spans="1:5" ht="51.75" x14ac:dyDescent="0.25">
      <c r="A2391" s="121" t="s">
        <v>821</v>
      </c>
      <c r="B2391" s="106" t="s">
        <v>822</v>
      </c>
      <c r="C2391" s="107" t="s">
        <v>16218</v>
      </c>
      <c r="D2391" s="108"/>
      <c r="E2391" s="109"/>
    </row>
    <row r="2392" spans="1:5" ht="39" x14ac:dyDescent="0.25">
      <c r="A2392" s="113">
        <v>1850</v>
      </c>
      <c r="B2392" s="106" t="s">
        <v>16537</v>
      </c>
      <c r="C2392" s="107" t="s">
        <v>432</v>
      </c>
      <c r="D2392" s="108"/>
      <c r="E2392" s="109"/>
    </row>
    <row r="2393" spans="1:5" ht="51.75" x14ac:dyDescent="0.25">
      <c r="A2393" s="113">
        <v>1852</v>
      </c>
      <c r="B2393" s="106" t="s">
        <v>16538</v>
      </c>
      <c r="C2393" s="107" t="s">
        <v>432</v>
      </c>
      <c r="D2393" s="108"/>
      <c r="E2393" s="109"/>
    </row>
    <row r="2394" spans="1:5" ht="51.75" x14ac:dyDescent="0.25">
      <c r="A2394" s="121" t="s">
        <v>823</v>
      </c>
      <c r="B2394" s="106" t="s">
        <v>824</v>
      </c>
      <c r="C2394" s="107" t="s">
        <v>16218</v>
      </c>
      <c r="D2394" s="108"/>
      <c r="E2394" s="109"/>
    </row>
    <row r="2395" spans="1:5" ht="39" x14ac:dyDescent="0.25">
      <c r="A2395" s="113">
        <v>1860</v>
      </c>
      <c r="B2395" s="106" t="s">
        <v>16539</v>
      </c>
      <c r="C2395" s="107" t="s">
        <v>432</v>
      </c>
      <c r="D2395" s="108"/>
      <c r="E2395" s="109"/>
    </row>
    <row r="2396" spans="1:5" ht="51.75" x14ac:dyDescent="0.25">
      <c r="A2396" s="121" t="s">
        <v>825</v>
      </c>
      <c r="B2396" s="106" t="s">
        <v>826</v>
      </c>
      <c r="C2396" s="107" t="s">
        <v>16218</v>
      </c>
      <c r="D2396" s="108"/>
      <c r="E2396" s="109"/>
    </row>
    <row r="2397" spans="1:5" ht="51.75" x14ac:dyDescent="0.25">
      <c r="A2397" s="121" t="s">
        <v>827</v>
      </c>
      <c r="B2397" s="106" t="s">
        <v>828</v>
      </c>
      <c r="C2397" s="107" t="s">
        <v>16218</v>
      </c>
      <c r="D2397" s="108"/>
      <c r="E2397" s="109"/>
    </row>
    <row r="2398" spans="1:5" ht="51.75" x14ac:dyDescent="0.25">
      <c r="A2398" s="121" t="s">
        <v>829</v>
      </c>
      <c r="B2398" s="106" t="s">
        <v>830</v>
      </c>
      <c r="C2398" s="107" t="s">
        <v>16218</v>
      </c>
      <c r="D2398" s="108"/>
      <c r="E2398" s="109"/>
    </row>
    <row r="2399" spans="1:5" ht="51.75" x14ac:dyDescent="0.25">
      <c r="A2399" s="121" t="s">
        <v>831</v>
      </c>
      <c r="B2399" s="106" t="s">
        <v>832</v>
      </c>
      <c r="C2399" s="107" t="s">
        <v>16218</v>
      </c>
      <c r="D2399" s="108"/>
      <c r="E2399" s="109"/>
    </row>
    <row r="2400" spans="1:5" ht="51.75" x14ac:dyDescent="0.25">
      <c r="A2400" s="121" t="s">
        <v>833</v>
      </c>
      <c r="B2400" s="106" t="s">
        <v>834</v>
      </c>
      <c r="C2400" s="107" t="s">
        <v>16218</v>
      </c>
      <c r="D2400" s="108"/>
      <c r="E2400" s="109"/>
    </row>
    <row r="2401" spans="1:5" ht="51.75" x14ac:dyDescent="0.25">
      <c r="A2401" s="113">
        <v>1916</v>
      </c>
      <c r="B2401" s="106" t="s">
        <v>16540</v>
      </c>
      <c r="C2401" s="107" t="s">
        <v>432</v>
      </c>
      <c r="D2401" s="108"/>
      <c r="E2401" s="109"/>
    </row>
    <row r="2402" spans="1:5" ht="51.75" x14ac:dyDescent="0.25">
      <c r="A2402" s="121" t="s">
        <v>838</v>
      </c>
      <c r="B2402" s="106" t="s">
        <v>839</v>
      </c>
      <c r="C2402" s="107" t="s">
        <v>16218</v>
      </c>
      <c r="D2402" s="108"/>
      <c r="E2402" s="109"/>
    </row>
    <row r="2403" spans="1:5" ht="39" x14ac:dyDescent="0.25">
      <c r="A2403" s="113">
        <v>1920</v>
      </c>
      <c r="B2403" s="106" t="s">
        <v>16541</v>
      </c>
      <c r="C2403" s="107" t="s">
        <v>432</v>
      </c>
      <c r="D2403" s="108"/>
      <c r="E2403" s="109"/>
    </row>
    <row r="2404" spans="1:5" ht="39" x14ac:dyDescent="0.25">
      <c r="A2404" s="113">
        <v>1922</v>
      </c>
      <c r="B2404" s="106" t="s">
        <v>16542</v>
      </c>
      <c r="C2404" s="107" t="s">
        <v>432</v>
      </c>
      <c r="D2404" s="108"/>
      <c r="E2404" s="109"/>
    </row>
    <row r="2405" spans="1:5" ht="39" x14ac:dyDescent="0.25">
      <c r="A2405" s="113">
        <v>1924</v>
      </c>
      <c r="B2405" s="106" t="s">
        <v>16543</v>
      </c>
      <c r="C2405" s="107" t="s">
        <v>432</v>
      </c>
      <c r="D2405" s="119"/>
      <c r="E2405" s="109"/>
    </row>
    <row r="2406" spans="1:5" ht="39" x14ac:dyDescent="0.25">
      <c r="A2406" s="113">
        <v>1925</v>
      </c>
      <c r="B2406" s="106" t="s">
        <v>16544</v>
      </c>
      <c r="C2406" s="107" t="s">
        <v>432</v>
      </c>
      <c r="D2406" s="119"/>
      <c r="E2406" s="109"/>
    </row>
    <row r="2407" spans="1:5" ht="39" x14ac:dyDescent="0.25">
      <c r="A2407" s="113">
        <v>1926</v>
      </c>
      <c r="B2407" s="106" t="s">
        <v>16545</v>
      </c>
      <c r="C2407" s="107" t="s">
        <v>432</v>
      </c>
      <c r="D2407" s="119"/>
      <c r="E2407" s="109"/>
    </row>
    <row r="2408" spans="1:5" ht="39" x14ac:dyDescent="0.25">
      <c r="A2408" s="121" t="s">
        <v>840</v>
      </c>
      <c r="B2408" s="106" t="s">
        <v>841</v>
      </c>
      <c r="C2408" s="107" t="s">
        <v>16218</v>
      </c>
      <c r="D2408" s="119"/>
      <c r="E2408" s="109"/>
    </row>
    <row r="2409" spans="1:5" ht="39" x14ac:dyDescent="0.25">
      <c r="A2409" s="113">
        <v>1930</v>
      </c>
      <c r="B2409" s="106" t="s">
        <v>16546</v>
      </c>
      <c r="C2409" s="107" t="s">
        <v>432</v>
      </c>
      <c r="D2409" s="119"/>
      <c r="E2409" s="109"/>
    </row>
    <row r="2410" spans="1:5" ht="39" x14ac:dyDescent="0.25">
      <c r="A2410" s="113">
        <v>1931</v>
      </c>
      <c r="B2410" s="106" t="s">
        <v>16547</v>
      </c>
      <c r="C2410" s="107" t="s">
        <v>432</v>
      </c>
      <c r="D2410" s="119"/>
      <c r="E2410" s="109"/>
    </row>
    <row r="2411" spans="1:5" ht="39" x14ac:dyDescent="0.25">
      <c r="A2411" s="113">
        <v>1932</v>
      </c>
      <c r="B2411" s="106" t="s">
        <v>16548</v>
      </c>
      <c r="C2411" s="107" t="s">
        <v>432</v>
      </c>
      <c r="D2411" s="119"/>
      <c r="E2411" s="109"/>
    </row>
    <row r="2412" spans="1:5" ht="39" x14ac:dyDescent="0.25">
      <c r="A2412" s="113">
        <v>1933</v>
      </c>
      <c r="B2412" s="106" t="s">
        <v>16549</v>
      </c>
      <c r="C2412" s="107" t="s">
        <v>432</v>
      </c>
      <c r="D2412" s="119"/>
      <c r="E2412" s="109"/>
    </row>
    <row r="2413" spans="1:5" ht="39" x14ac:dyDescent="0.25">
      <c r="A2413" s="113">
        <v>1937</v>
      </c>
      <c r="B2413" s="106" t="s">
        <v>16550</v>
      </c>
      <c r="C2413" s="107" t="s">
        <v>16551</v>
      </c>
      <c r="D2413" s="119"/>
      <c r="E2413" s="109"/>
    </row>
    <row r="2414" spans="1:5" ht="39" x14ac:dyDescent="0.25">
      <c r="A2414" s="113">
        <v>1938</v>
      </c>
      <c r="B2414" s="106" t="s">
        <v>16552</v>
      </c>
      <c r="C2414" s="107" t="s">
        <v>16551</v>
      </c>
      <c r="D2414" s="119"/>
      <c r="E2414" s="109"/>
    </row>
    <row r="2415" spans="1:5" ht="39" x14ac:dyDescent="0.25">
      <c r="A2415" s="113">
        <v>1939</v>
      </c>
      <c r="B2415" s="106" t="s">
        <v>16553</v>
      </c>
      <c r="C2415" s="107" t="s">
        <v>16551</v>
      </c>
      <c r="D2415" s="119"/>
      <c r="E2415" s="109"/>
    </row>
    <row r="2416" spans="1:5" ht="51.75" x14ac:dyDescent="0.25">
      <c r="A2416" s="121" t="s">
        <v>842</v>
      </c>
      <c r="B2416" s="106" t="s">
        <v>843</v>
      </c>
      <c r="C2416" s="107" t="s">
        <v>16218</v>
      </c>
      <c r="D2416" s="119"/>
      <c r="E2416" s="109"/>
    </row>
    <row r="2417" spans="1:5" ht="39" x14ac:dyDescent="0.25">
      <c r="A2417" s="113">
        <v>1940</v>
      </c>
      <c r="B2417" s="106" t="s">
        <v>16554</v>
      </c>
      <c r="C2417" s="107" t="s">
        <v>16551</v>
      </c>
      <c r="D2417" s="119"/>
      <c r="E2417" s="109"/>
    </row>
    <row r="2418" spans="1:5" ht="51.75" x14ac:dyDescent="0.25">
      <c r="A2418" s="113">
        <v>1941</v>
      </c>
      <c r="B2418" s="106" t="s">
        <v>16555</v>
      </c>
      <c r="C2418" s="107" t="s">
        <v>16551</v>
      </c>
      <c r="D2418" s="119"/>
      <c r="E2418" s="109"/>
    </row>
    <row r="2419" spans="1:5" ht="51.75" x14ac:dyDescent="0.25">
      <c r="A2419" s="113">
        <v>1942</v>
      </c>
      <c r="B2419" s="106" t="s">
        <v>16556</v>
      </c>
      <c r="C2419" s="107" t="s">
        <v>16551</v>
      </c>
      <c r="D2419" s="119"/>
      <c r="E2419" s="109"/>
    </row>
    <row r="2420" spans="1:5" ht="51.75" x14ac:dyDescent="0.25">
      <c r="A2420" s="121" t="s">
        <v>844</v>
      </c>
      <c r="B2420" s="106" t="s">
        <v>845</v>
      </c>
      <c r="C2420" s="107" t="s">
        <v>16218</v>
      </c>
      <c r="D2420" s="119"/>
      <c r="E2420" s="109"/>
    </row>
    <row r="2421" spans="1:5" ht="39" x14ac:dyDescent="0.25">
      <c r="A2421" s="113">
        <v>1951</v>
      </c>
      <c r="B2421" s="106" t="s">
        <v>16557</v>
      </c>
      <c r="C2421" s="107" t="s">
        <v>432</v>
      </c>
      <c r="D2421" s="119"/>
      <c r="E2421" s="109"/>
    </row>
    <row r="2422" spans="1:5" ht="39" x14ac:dyDescent="0.25">
      <c r="A2422" s="113">
        <v>1952</v>
      </c>
      <c r="B2422" s="106" t="s">
        <v>16558</v>
      </c>
      <c r="C2422" s="107" t="s">
        <v>432</v>
      </c>
      <c r="D2422" s="119"/>
      <c r="E2422" s="109"/>
    </row>
    <row r="2423" spans="1:5" ht="39" x14ac:dyDescent="0.25">
      <c r="A2423" s="113">
        <v>1953</v>
      </c>
      <c r="B2423" s="106" t="s">
        <v>16559</v>
      </c>
      <c r="C2423" s="107" t="s">
        <v>432</v>
      </c>
      <c r="D2423" s="119"/>
      <c r="E2423" s="109"/>
    </row>
    <row r="2424" spans="1:5" ht="51.75" x14ac:dyDescent="0.25">
      <c r="A2424" s="115">
        <v>1958</v>
      </c>
      <c r="B2424" s="106" t="s">
        <v>16560</v>
      </c>
      <c r="C2424" s="111" t="s">
        <v>432</v>
      </c>
      <c r="D2424" s="119"/>
      <c r="E2424" s="109"/>
    </row>
    <row r="2425" spans="1:5" ht="51.75" x14ac:dyDescent="0.25">
      <c r="A2425" s="121" t="s">
        <v>846</v>
      </c>
      <c r="B2425" s="106" t="s">
        <v>847</v>
      </c>
      <c r="C2425" s="107" t="s">
        <v>16218</v>
      </c>
      <c r="D2425" s="119"/>
      <c r="E2425" s="109"/>
    </row>
    <row r="2426" spans="1:5" ht="39" x14ac:dyDescent="0.25">
      <c r="A2426" s="113">
        <v>1960</v>
      </c>
      <c r="B2426" s="106" t="s">
        <v>16561</v>
      </c>
      <c r="C2426" s="107" t="s">
        <v>432</v>
      </c>
      <c r="D2426" s="119"/>
      <c r="E2426" s="109"/>
    </row>
    <row r="2427" spans="1:5" ht="39" x14ac:dyDescent="0.25">
      <c r="A2427" s="113">
        <v>1961</v>
      </c>
      <c r="B2427" s="106" t="s">
        <v>16562</v>
      </c>
      <c r="C2427" s="107" t="s">
        <v>432</v>
      </c>
      <c r="D2427" s="119"/>
      <c r="E2427" s="109"/>
    </row>
    <row r="2428" spans="1:5" ht="51.75" x14ac:dyDescent="0.25">
      <c r="A2428" s="113">
        <v>1962</v>
      </c>
      <c r="B2428" s="106" t="s">
        <v>16563</v>
      </c>
      <c r="C2428" s="107" t="s">
        <v>432</v>
      </c>
      <c r="D2428" s="119"/>
      <c r="E2428" s="109"/>
    </row>
    <row r="2429" spans="1:5" ht="51.75" x14ac:dyDescent="0.25">
      <c r="A2429" s="113">
        <v>1963</v>
      </c>
      <c r="B2429" s="106" t="s">
        <v>16564</v>
      </c>
      <c r="C2429" s="107" t="s">
        <v>432</v>
      </c>
      <c r="D2429" s="119"/>
      <c r="E2429" s="109"/>
    </row>
    <row r="2430" spans="1:5" ht="39" x14ac:dyDescent="0.25">
      <c r="A2430" s="113">
        <v>1965</v>
      </c>
      <c r="B2430" s="106" t="s">
        <v>16565</v>
      </c>
      <c r="C2430" s="107" t="s">
        <v>432</v>
      </c>
      <c r="D2430" s="119"/>
      <c r="E2430" s="109"/>
    </row>
    <row r="2431" spans="1:5" ht="51.75" x14ac:dyDescent="0.25">
      <c r="A2431" s="113">
        <v>1966</v>
      </c>
      <c r="B2431" s="106" t="s">
        <v>16566</v>
      </c>
      <c r="C2431" s="107" t="s">
        <v>432</v>
      </c>
      <c r="D2431" s="119"/>
      <c r="E2431" s="109"/>
    </row>
    <row r="2432" spans="1:5" ht="39" x14ac:dyDescent="0.25">
      <c r="A2432" s="113">
        <v>1967</v>
      </c>
      <c r="B2432" s="106" t="s">
        <v>16567</v>
      </c>
      <c r="C2432" s="107" t="s">
        <v>432</v>
      </c>
      <c r="D2432" s="119"/>
      <c r="E2432" s="109"/>
    </row>
    <row r="2433" spans="1:5" ht="51.75" x14ac:dyDescent="0.25">
      <c r="A2433" s="113">
        <v>1968</v>
      </c>
      <c r="B2433" s="106" t="s">
        <v>16568</v>
      </c>
      <c r="C2433" s="107" t="s">
        <v>432</v>
      </c>
      <c r="D2433" s="119"/>
      <c r="E2433" s="109"/>
    </row>
    <row r="2434" spans="1:5" ht="51.75" x14ac:dyDescent="0.25">
      <c r="A2434" s="113">
        <v>1969</v>
      </c>
      <c r="B2434" s="106" t="s">
        <v>16569</v>
      </c>
      <c r="C2434" s="107" t="s">
        <v>432</v>
      </c>
      <c r="D2434" s="119"/>
      <c r="E2434" s="109"/>
    </row>
    <row r="2435" spans="1:5" ht="39" x14ac:dyDescent="0.25">
      <c r="A2435" s="121" t="s">
        <v>848</v>
      </c>
      <c r="B2435" s="106" t="s">
        <v>849</v>
      </c>
      <c r="C2435" s="107" t="s">
        <v>16218</v>
      </c>
      <c r="D2435" s="119"/>
      <c r="E2435" s="109"/>
    </row>
    <row r="2436" spans="1:5" ht="51.75" x14ac:dyDescent="0.25">
      <c r="A2436" s="121" t="s">
        <v>850</v>
      </c>
      <c r="B2436" s="106" t="s">
        <v>851</v>
      </c>
      <c r="C2436" s="107" t="s">
        <v>16218</v>
      </c>
      <c r="D2436" s="119"/>
      <c r="E2436" s="109"/>
    </row>
    <row r="2437" spans="1:5" ht="39" x14ac:dyDescent="0.25">
      <c r="A2437" s="121" t="s">
        <v>852</v>
      </c>
      <c r="B2437" s="106" t="s">
        <v>853</v>
      </c>
      <c r="C2437" s="107" t="s">
        <v>16440</v>
      </c>
      <c r="D2437" s="108">
        <v>1.3567</v>
      </c>
      <c r="E2437" s="109">
        <v>116.11</v>
      </c>
    </row>
    <row r="2438" spans="1:5" ht="51.75" x14ac:dyDescent="0.25">
      <c r="A2438" s="121" t="s">
        <v>854</v>
      </c>
      <c r="B2438" s="106" t="s">
        <v>855</v>
      </c>
      <c r="C2438" s="107" t="s">
        <v>16218</v>
      </c>
      <c r="D2438" s="108"/>
      <c r="E2438" s="109"/>
    </row>
    <row r="2439" spans="1:5" ht="39" x14ac:dyDescent="0.25">
      <c r="A2439" s="113">
        <v>1990</v>
      </c>
      <c r="B2439" s="106" t="s">
        <v>16570</v>
      </c>
      <c r="C2439" s="107" t="s">
        <v>16255</v>
      </c>
      <c r="D2439" s="108"/>
      <c r="E2439" s="109"/>
    </row>
    <row r="2440" spans="1:5" ht="39" x14ac:dyDescent="0.25">
      <c r="A2440" s="113">
        <v>1991</v>
      </c>
      <c r="B2440" s="106" t="s">
        <v>16571</v>
      </c>
      <c r="C2440" s="107" t="s">
        <v>432</v>
      </c>
      <c r="D2440" s="108"/>
      <c r="E2440" s="109"/>
    </row>
    <row r="2441" spans="1:5" ht="39" x14ac:dyDescent="0.25">
      <c r="A2441" s="113">
        <v>1992</v>
      </c>
      <c r="B2441" s="106" t="s">
        <v>16572</v>
      </c>
      <c r="C2441" s="107" t="s">
        <v>432</v>
      </c>
      <c r="D2441" s="108"/>
      <c r="E2441" s="109"/>
    </row>
    <row r="2442" spans="1:5" ht="51.75" x14ac:dyDescent="0.25">
      <c r="A2442" s="113">
        <v>1996</v>
      </c>
      <c r="B2442" s="106" t="s">
        <v>16573</v>
      </c>
      <c r="C2442" s="107" t="s">
        <v>432</v>
      </c>
      <c r="D2442" s="108"/>
      <c r="E2442" s="109"/>
    </row>
    <row r="2443" spans="1:5" ht="39" x14ac:dyDescent="0.25">
      <c r="A2443" s="113">
        <v>1999</v>
      </c>
      <c r="B2443" s="106" t="s">
        <v>16574</v>
      </c>
      <c r="C2443" s="107" t="s">
        <v>432</v>
      </c>
      <c r="D2443" s="108"/>
      <c r="E2443" s="109"/>
    </row>
    <row r="2444" spans="1:5" ht="64.5" x14ac:dyDescent="0.25">
      <c r="A2444" s="121" t="s">
        <v>856</v>
      </c>
      <c r="B2444" s="106" t="s">
        <v>857</v>
      </c>
      <c r="C2444" s="107" t="s">
        <v>16218</v>
      </c>
      <c r="D2444" s="108"/>
      <c r="E2444" s="109"/>
    </row>
    <row r="2445" spans="1:5" ht="51.75" x14ac:dyDescent="0.25">
      <c r="A2445" s="121" t="s">
        <v>858</v>
      </c>
      <c r="B2445" s="106" t="s">
        <v>859</v>
      </c>
      <c r="C2445" s="107" t="s">
        <v>16353</v>
      </c>
      <c r="D2445" s="108">
        <v>77.287199999999999</v>
      </c>
      <c r="E2445" s="109">
        <v>6614.63</v>
      </c>
    </row>
    <row r="2446" spans="1:5" ht="39" x14ac:dyDescent="0.25">
      <c r="A2446" s="121" t="s">
        <v>861</v>
      </c>
      <c r="B2446" s="106" t="s">
        <v>862</v>
      </c>
      <c r="C2446" s="107" t="s">
        <v>16218</v>
      </c>
      <c r="D2446" s="108"/>
      <c r="E2446" s="109"/>
    </row>
    <row r="2447" spans="1:5" ht="51.75" x14ac:dyDescent="0.25">
      <c r="A2447" s="121" t="s">
        <v>863</v>
      </c>
      <c r="B2447" s="106" t="s">
        <v>864</v>
      </c>
      <c r="C2447" s="107" t="s">
        <v>16353</v>
      </c>
      <c r="D2447" s="108">
        <v>77.287199999999999</v>
      </c>
      <c r="E2447" s="109">
        <v>6614.63</v>
      </c>
    </row>
    <row r="2448" spans="1:5" ht="39" x14ac:dyDescent="0.25">
      <c r="A2448" s="121" t="s">
        <v>865</v>
      </c>
      <c r="B2448" s="106" t="s">
        <v>866</v>
      </c>
      <c r="C2448" s="107" t="s">
        <v>16218</v>
      </c>
      <c r="D2448" s="108"/>
      <c r="E2448" s="109"/>
    </row>
    <row r="2449" spans="1:5" ht="39" x14ac:dyDescent="0.25">
      <c r="A2449" s="121" t="s">
        <v>867</v>
      </c>
      <c r="B2449" s="106" t="s">
        <v>868</v>
      </c>
      <c r="C2449" s="107" t="s">
        <v>16255</v>
      </c>
      <c r="D2449" s="108"/>
      <c r="E2449" s="109"/>
    </row>
    <row r="2450" spans="1:5" ht="51.75" x14ac:dyDescent="0.25">
      <c r="A2450" s="121" t="s">
        <v>870</v>
      </c>
      <c r="B2450" s="106" t="s">
        <v>871</v>
      </c>
      <c r="C2450" s="107" t="s">
        <v>16218</v>
      </c>
      <c r="D2450" s="108"/>
      <c r="E2450" s="109"/>
    </row>
    <row r="2451" spans="1:5" ht="51.75" x14ac:dyDescent="0.25">
      <c r="A2451" s="121" t="s">
        <v>872</v>
      </c>
      <c r="B2451" s="106" t="s">
        <v>873</v>
      </c>
      <c r="C2451" s="107" t="s">
        <v>16219</v>
      </c>
      <c r="D2451" s="108"/>
      <c r="E2451" s="109"/>
    </row>
    <row r="2452" spans="1:5" ht="51.75" x14ac:dyDescent="0.25">
      <c r="A2452" s="121" t="s">
        <v>874</v>
      </c>
      <c r="B2452" s="106" t="s">
        <v>875</v>
      </c>
      <c r="C2452" s="107" t="s">
        <v>16218</v>
      </c>
      <c r="D2452" s="108"/>
      <c r="E2452" s="109"/>
    </row>
    <row r="2453" spans="1:5" ht="51.75" x14ac:dyDescent="0.25">
      <c r="A2453" s="121" t="s">
        <v>876</v>
      </c>
      <c r="B2453" s="106" t="s">
        <v>877</v>
      </c>
      <c r="C2453" s="107" t="s">
        <v>16218</v>
      </c>
      <c r="D2453" s="108"/>
      <c r="E2453" s="109"/>
    </row>
    <row r="2454" spans="1:5" ht="51.75" x14ac:dyDescent="0.25">
      <c r="A2454" s="121" t="s">
        <v>878</v>
      </c>
      <c r="B2454" s="106" t="s">
        <v>879</v>
      </c>
      <c r="C2454" s="107" t="s">
        <v>16219</v>
      </c>
      <c r="D2454" s="108"/>
      <c r="E2454" s="109"/>
    </row>
    <row r="2455" spans="1:5" ht="51.75" x14ac:dyDescent="0.25">
      <c r="A2455" s="121" t="s">
        <v>880</v>
      </c>
      <c r="B2455" s="106" t="s">
        <v>881</v>
      </c>
      <c r="C2455" s="107" t="s">
        <v>16440</v>
      </c>
      <c r="D2455" s="108">
        <v>1.3567</v>
      </c>
      <c r="E2455" s="109">
        <v>116.11</v>
      </c>
    </row>
    <row r="2456" spans="1:5" ht="51.75" x14ac:dyDescent="0.25">
      <c r="A2456" s="121" t="s">
        <v>882</v>
      </c>
      <c r="B2456" s="106" t="s">
        <v>883</v>
      </c>
      <c r="C2456" s="107" t="s">
        <v>432</v>
      </c>
      <c r="D2456" s="108"/>
      <c r="E2456" s="109"/>
    </row>
    <row r="2457" spans="1:5" ht="26.25" x14ac:dyDescent="0.25">
      <c r="A2457" s="121" t="s">
        <v>884</v>
      </c>
      <c r="B2457" s="106" t="s">
        <v>885</v>
      </c>
      <c r="C2457" s="117" t="s">
        <v>16440</v>
      </c>
      <c r="D2457" s="108">
        <v>0.39679999999999999</v>
      </c>
      <c r="E2457" s="109">
        <v>33.96</v>
      </c>
    </row>
    <row r="2458" spans="1:5" ht="39" x14ac:dyDescent="0.25">
      <c r="A2458" s="121" t="s">
        <v>888</v>
      </c>
      <c r="B2458" s="106" t="s">
        <v>889</v>
      </c>
      <c r="C2458" s="117" t="s">
        <v>16440</v>
      </c>
      <c r="D2458" s="108">
        <v>0.39679999999999999</v>
      </c>
      <c r="E2458" s="109">
        <v>33.96</v>
      </c>
    </row>
    <row r="2459" spans="1:5" ht="51.75" x14ac:dyDescent="0.25">
      <c r="A2459" s="121" t="s">
        <v>890</v>
      </c>
      <c r="B2459" s="106" t="s">
        <v>891</v>
      </c>
      <c r="C2459" s="117" t="s">
        <v>16218</v>
      </c>
      <c r="D2459" s="108"/>
      <c r="E2459" s="109"/>
    </row>
    <row r="2460" spans="1:5" ht="51.75" x14ac:dyDescent="0.25">
      <c r="A2460" s="121" t="s">
        <v>892</v>
      </c>
      <c r="B2460" s="106" t="s">
        <v>893</v>
      </c>
      <c r="C2460" s="117" t="s">
        <v>16440</v>
      </c>
      <c r="D2460" s="108">
        <v>0.39679999999999999</v>
      </c>
      <c r="E2460" s="109">
        <v>33.96</v>
      </c>
    </row>
    <row r="2461" spans="1:5" ht="39" x14ac:dyDescent="0.25">
      <c r="A2461" s="121" t="s">
        <v>894</v>
      </c>
      <c r="B2461" s="106" t="s">
        <v>895</v>
      </c>
      <c r="C2461" s="117" t="s">
        <v>16219</v>
      </c>
      <c r="D2461" s="108"/>
      <c r="E2461" s="109"/>
    </row>
    <row r="2462" spans="1:5" ht="51.75" x14ac:dyDescent="0.25">
      <c r="A2462" s="121" t="s">
        <v>896</v>
      </c>
      <c r="B2462" s="106" t="s">
        <v>897</v>
      </c>
      <c r="C2462" s="117" t="s">
        <v>16440</v>
      </c>
      <c r="D2462" s="108">
        <v>0.39679999999999999</v>
      </c>
      <c r="E2462" s="109">
        <v>33.96</v>
      </c>
    </row>
    <row r="2463" spans="1:5" ht="51.75" x14ac:dyDescent="0.25">
      <c r="A2463" s="121" t="s">
        <v>898</v>
      </c>
      <c r="B2463" s="106" t="s">
        <v>899</v>
      </c>
      <c r="C2463" s="117" t="s">
        <v>16217</v>
      </c>
      <c r="D2463" s="108"/>
      <c r="E2463" s="109"/>
    </row>
    <row r="2464" spans="1:5" ht="51.75" x14ac:dyDescent="0.25">
      <c r="A2464" s="121" t="s">
        <v>900</v>
      </c>
      <c r="B2464" s="106" t="s">
        <v>901</v>
      </c>
      <c r="C2464" s="107" t="s">
        <v>16440</v>
      </c>
      <c r="D2464" s="108">
        <v>1.6992</v>
      </c>
      <c r="E2464" s="109">
        <v>145.43</v>
      </c>
    </row>
    <row r="2465" spans="1:5" ht="51.75" x14ac:dyDescent="0.25">
      <c r="A2465" s="121" t="s">
        <v>903</v>
      </c>
      <c r="B2465" s="106" t="s">
        <v>904</v>
      </c>
      <c r="C2465" s="107" t="s">
        <v>16218</v>
      </c>
      <c r="D2465" s="108"/>
      <c r="E2465" s="109"/>
    </row>
    <row r="2466" spans="1:5" ht="51.75" x14ac:dyDescent="0.25">
      <c r="A2466" s="121" t="s">
        <v>905</v>
      </c>
      <c r="B2466" s="106" t="s">
        <v>906</v>
      </c>
      <c r="C2466" s="107" t="s">
        <v>16575</v>
      </c>
      <c r="D2466" s="108">
        <v>9.9571000000000005</v>
      </c>
      <c r="E2466" s="109">
        <v>852.18</v>
      </c>
    </row>
    <row r="2467" spans="1:5" ht="51.75" x14ac:dyDescent="0.25">
      <c r="A2467" s="121" t="s">
        <v>908</v>
      </c>
      <c r="B2467" s="106" t="s">
        <v>909</v>
      </c>
      <c r="C2467" s="107" t="s">
        <v>16218</v>
      </c>
      <c r="D2467" s="108"/>
      <c r="E2467" s="109"/>
    </row>
    <row r="2468" spans="1:5" ht="51.75" x14ac:dyDescent="0.25">
      <c r="A2468" s="121" t="s">
        <v>910</v>
      </c>
      <c r="B2468" s="106" t="s">
        <v>906</v>
      </c>
      <c r="C2468" s="107" t="s">
        <v>432</v>
      </c>
      <c r="D2468" s="108"/>
      <c r="E2468" s="109"/>
    </row>
    <row r="2469" spans="1:5" ht="51.75" x14ac:dyDescent="0.25">
      <c r="A2469" s="121" t="s">
        <v>911</v>
      </c>
      <c r="B2469" s="106" t="s">
        <v>912</v>
      </c>
      <c r="C2469" s="107" t="s">
        <v>16218</v>
      </c>
      <c r="D2469" s="108"/>
      <c r="E2469" s="109"/>
    </row>
    <row r="2470" spans="1:5" ht="51.75" x14ac:dyDescent="0.25">
      <c r="A2470" s="121" t="s">
        <v>913</v>
      </c>
      <c r="B2470" s="106" t="s">
        <v>906</v>
      </c>
      <c r="C2470" s="107" t="s">
        <v>432</v>
      </c>
      <c r="D2470" s="108"/>
      <c r="E2470" s="109"/>
    </row>
    <row r="2471" spans="1:5" ht="51.75" x14ac:dyDescent="0.25">
      <c r="A2471" s="121" t="s">
        <v>914</v>
      </c>
      <c r="B2471" s="106" t="s">
        <v>915</v>
      </c>
      <c r="C2471" s="107" t="s">
        <v>16218</v>
      </c>
      <c r="D2471" s="108"/>
      <c r="E2471" s="109"/>
    </row>
    <row r="2472" spans="1:5" ht="51.75" x14ac:dyDescent="0.25">
      <c r="A2472" s="121" t="s">
        <v>916</v>
      </c>
      <c r="B2472" s="106" t="s">
        <v>917</v>
      </c>
      <c r="C2472" s="107" t="s">
        <v>16575</v>
      </c>
      <c r="D2472" s="108">
        <v>9.9571000000000005</v>
      </c>
      <c r="E2472" s="109">
        <v>852.18</v>
      </c>
    </row>
    <row r="2473" spans="1:5" ht="51.75" x14ac:dyDescent="0.25">
      <c r="A2473" s="121" t="s">
        <v>918</v>
      </c>
      <c r="B2473" s="106" t="s">
        <v>919</v>
      </c>
      <c r="C2473" s="107" t="s">
        <v>16218</v>
      </c>
      <c r="D2473" s="108"/>
      <c r="E2473" s="109"/>
    </row>
    <row r="2474" spans="1:5" ht="51.75" x14ac:dyDescent="0.25">
      <c r="A2474" s="121" t="s">
        <v>920</v>
      </c>
      <c r="B2474" s="106" t="s">
        <v>917</v>
      </c>
      <c r="C2474" s="107" t="s">
        <v>432</v>
      </c>
      <c r="D2474" s="108"/>
      <c r="E2474" s="109"/>
    </row>
    <row r="2475" spans="1:5" ht="51.75" x14ac:dyDescent="0.25">
      <c r="A2475" s="121" t="s">
        <v>921</v>
      </c>
      <c r="B2475" s="106" t="s">
        <v>922</v>
      </c>
      <c r="C2475" s="107" t="s">
        <v>16218</v>
      </c>
      <c r="D2475" s="108"/>
      <c r="E2475" s="109"/>
    </row>
    <row r="2476" spans="1:5" ht="51.75" x14ac:dyDescent="0.25">
      <c r="A2476" s="121" t="s">
        <v>923</v>
      </c>
      <c r="B2476" s="106" t="s">
        <v>917</v>
      </c>
      <c r="C2476" s="107" t="s">
        <v>432</v>
      </c>
      <c r="D2476" s="108"/>
      <c r="E2476" s="109"/>
    </row>
    <row r="2477" spans="1:5" ht="51.75" x14ac:dyDescent="0.25">
      <c r="A2477" s="121" t="s">
        <v>924</v>
      </c>
      <c r="B2477" s="106" t="s">
        <v>925</v>
      </c>
      <c r="C2477" s="107" t="s">
        <v>16218</v>
      </c>
      <c r="D2477" s="108"/>
      <c r="E2477" s="109"/>
    </row>
    <row r="2478" spans="1:5" ht="39" x14ac:dyDescent="0.25">
      <c r="A2478" s="121" t="s">
        <v>926</v>
      </c>
      <c r="B2478" s="106" t="s">
        <v>927</v>
      </c>
      <c r="C2478" s="107" t="s">
        <v>16255</v>
      </c>
      <c r="D2478" s="108"/>
      <c r="E2478" s="109"/>
    </row>
    <row r="2479" spans="1:5" ht="39" x14ac:dyDescent="0.25">
      <c r="A2479" s="121" t="s">
        <v>928</v>
      </c>
      <c r="B2479" s="106" t="s">
        <v>929</v>
      </c>
      <c r="C2479" s="107" t="s">
        <v>16218</v>
      </c>
      <c r="D2479" s="108"/>
      <c r="E2479" s="109"/>
    </row>
    <row r="2480" spans="1:5" ht="39" x14ac:dyDescent="0.25">
      <c r="A2480" s="121" t="s">
        <v>930</v>
      </c>
      <c r="B2480" s="106" t="s">
        <v>931</v>
      </c>
      <c r="C2480" s="107" t="s">
        <v>16255</v>
      </c>
      <c r="D2480" s="108"/>
      <c r="E2480" s="109"/>
    </row>
    <row r="2481" spans="1:5" ht="51.75" x14ac:dyDescent="0.25">
      <c r="A2481" s="121" t="s">
        <v>932</v>
      </c>
      <c r="B2481" s="106" t="s">
        <v>933</v>
      </c>
      <c r="C2481" s="107" t="s">
        <v>16219</v>
      </c>
      <c r="D2481" s="108"/>
      <c r="E2481" s="109"/>
    </row>
    <row r="2482" spans="1:5" ht="51.75" x14ac:dyDescent="0.25">
      <c r="A2482" s="121" t="s">
        <v>934</v>
      </c>
      <c r="B2482" s="106" t="s">
        <v>935</v>
      </c>
      <c r="C2482" s="107" t="s">
        <v>16353</v>
      </c>
      <c r="D2482" s="108">
        <v>77.287199999999999</v>
      </c>
      <c r="E2482" s="109">
        <v>6614.63</v>
      </c>
    </row>
    <row r="2483" spans="1:5" ht="51.75" x14ac:dyDescent="0.25">
      <c r="A2483" s="121" t="s">
        <v>936</v>
      </c>
      <c r="B2483" s="106" t="s">
        <v>937</v>
      </c>
      <c r="C2483" s="107" t="s">
        <v>16218</v>
      </c>
      <c r="D2483" s="108"/>
      <c r="E2483" s="109"/>
    </row>
    <row r="2484" spans="1:5" ht="39" x14ac:dyDescent="0.25">
      <c r="A2484" s="121" t="s">
        <v>938</v>
      </c>
      <c r="B2484" s="106" t="s">
        <v>939</v>
      </c>
      <c r="C2484" s="107" t="s">
        <v>432</v>
      </c>
      <c r="D2484" s="108"/>
      <c r="E2484" s="109"/>
    </row>
    <row r="2485" spans="1:5" ht="51.75" x14ac:dyDescent="0.25">
      <c r="A2485" s="121" t="s">
        <v>940</v>
      </c>
      <c r="B2485" s="106" t="s">
        <v>941</v>
      </c>
      <c r="C2485" s="107" t="s">
        <v>16218</v>
      </c>
      <c r="D2485" s="108"/>
      <c r="E2485" s="109"/>
    </row>
    <row r="2486" spans="1:5" ht="51.75" x14ac:dyDescent="0.25">
      <c r="A2486" s="121" t="s">
        <v>942</v>
      </c>
      <c r="B2486" s="106" t="s">
        <v>871</v>
      </c>
      <c r="C2486" s="107" t="s">
        <v>16218</v>
      </c>
      <c r="D2486" s="108"/>
      <c r="E2486" s="109"/>
    </row>
    <row r="2487" spans="1:5" ht="39" x14ac:dyDescent="0.25">
      <c r="A2487" s="121" t="s">
        <v>943</v>
      </c>
      <c r="B2487" s="106" t="s">
        <v>944</v>
      </c>
      <c r="C2487" s="107" t="s">
        <v>16218</v>
      </c>
      <c r="D2487" s="108"/>
      <c r="E2487" s="109"/>
    </row>
    <row r="2488" spans="1:5" ht="51.75" x14ac:dyDescent="0.25">
      <c r="A2488" s="121" t="s">
        <v>945</v>
      </c>
      <c r="B2488" s="106" t="s">
        <v>946</v>
      </c>
      <c r="C2488" s="107" t="s">
        <v>16218</v>
      </c>
      <c r="D2488" s="108"/>
      <c r="E2488" s="109"/>
    </row>
    <row r="2489" spans="1:5" ht="51.75" x14ac:dyDescent="0.25">
      <c r="A2489" s="121" t="s">
        <v>947</v>
      </c>
      <c r="B2489" s="106" t="s">
        <v>948</v>
      </c>
      <c r="C2489" s="107" t="s">
        <v>16218</v>
      </c>
      <c r="D2489" s="108"/>
      <c r="E2489" s="109"/>
    </row>
    <row r="2490" spans="1:5" ht="51.75" x14ac:dyDescent="0.25">
      <c r="A2490" s="121" t="s">
        <v>949</v>
      </c>
      <c r="B2490" s="106" t="s">
        <v>950</v>
      </c>
      <c r="C2490" s="107" t="s">
        <v>16219</v>
      </c>
      <c r="D2490" s="108"/>
      <c r="E2490" s="109"/>
    </row>
    <row r="2491" spans="1:5" ht="39" x14ac:dyDescent="0.25">
      <c r="A2491" s="121" t="s">
        <v>951</v>
      </c>
      <c r="B2491" s="106" t="s">
        <v>952</v>
      </c>
      <c r="C2491" s="107" t="s">
        <v>16219</v>
      </c>
      <c r="D2491" s="108"/>
      <c r="E2491" s="109"/>
    </row>
    <row r="2492" spans="1:5" ht="51.75" x14ac:dyDescent="0.25">
      <c r="A2492" s="121" t="s">
        <v>953</v>
      </c>
      <c r="B2492" s="106" t="s">
        <v>16148</v>
      </c>
      <c r="C2492" s="107" t="s">
        <v>16502</v>
      </c>
      <c r="D2492" s="108"/>
      <c r="E2492" s="109"/>
    </row>
    <row r="2493" spans="1:5" ht="39" x14ac:dyDescent="0.25">
      <c r="A2493" s="121" t="s">
        <v>955</v>
      </c>
      <c r="B2493" s="106" t="s">
        <v>956</v>
      </c>
      <c r="C2493" s="107" t="s">
        <v>16502</v>
      </c>
      <c r="D2493" s="108"/>
      <c r="E2493" s="109"/>
    </row>
    <row r="2494" spans="1:5" ht="39" x14ac:dyDescent="0.25">
      <c r="A2494" s="121" t="s">
        <v>957</v>
      </c>
      <c r="B2494" s="106" t="s">
        <v>958</v>
      </c>
      <c r="C2494" s="107" t="s">
        <v>16502</v>
      </c>
      <c r="D2494" s="108"/>
      <c r="E2494" s="109"/>
    </row>
    <row r="2495" spans="1:5" ht="39" x14ac:dyDescent="0.25">
      <c r="A2495" s="121" t="s">
        <v>959</v>
      </c>
      <c r="B2495" s="106" t="s">
        <v>960</v>
      </c>
      <c r="C2495" s="107" t="s">
        <v>16440</v>
      </c>
      <c r="D2495" s="108">
        <v>4.4116</v>
      </c>
      <c r="E2495" s="109">
        <v>377.57</v>
      </c>
    </row>
    <row r="2496" spans="1:5" ht="39" x14ac:dyDescent="0.25">
      <c r="A2496" s="121" t="s">
        <v>962</v>
      </c>
      <c r="B2496" s="106" t="s">
        <v>963</v>
      </c>
      <c r="C2496" s="107" t="s">
        <v>16502</v>
      </c>
      <c r="D2496" s="108"/>
      <c r="E2496" s="109"/>
    </row>
    <row r="2497" spans="1:5" ht="26.25" x14ac:dyDescent="0.25">
      <c r="A2497" s="121" t="s">
        <v>964</v>
      </c>
      <c r="B2497" s="106" t="s">
        <v>965</v>
      </c>
      <c r="C2497" s="107" t="s">
        <v>16502</v>
      </c>
      <c r="D2497" s="108"/>
      <c r="E2497" s="109"/>
    </row>
    <row r="2498" spans="1:5" ht="51.75" x14ac:dyDescent="0.25">
      <c r="A2498" s="121" t="s">
        <v>966</v>
      </c>
      <c r="B2498" s="106" t="s">
        <v>967</v>
      </c>
      <c r="C2498" s="107" t="s">
        <v>16353</v>
      </c>
      <c r="D2498" s="108">
        <v>124.0324</v>
      </c>
      <c r="E2498" s="109">
        <v>10615.31</v>
      </c>
    </row>
    <row r="2499" spans="1:5" ht="39" x14ac:dyDescent="0.25">
      <c r="A2499" s="121" t="s">
        <v>969</v>
      </c>
      <c r="B2499" s="106" t="s">
        <v>970</v>
      </c>
      <c r="C2499" s="107" t="s">
        <v>16502</v>
      </c>
      <c r="D2499" s="108"/>
      <c r="E2499" s="109"/>
    </row>
    <row r="2500" spans="1:5" ht="51.75" x14ac:dyDescent="0.25">
      <c r="A2500" s="121" t="s">
        <v>971</v>
      </c>
      <c r="B2500" s="106" t="s">
        <v>972</v>
      </c>
      <c r="C2500" s="107" t="s">
        <v>16255</v>
      </c>
      <c r="D2500" s="108"/>
      <c r="E2500" s="109"/>
    </row>
    <row r="2501" spans="1:5" ht="39" x14ac:dyDescent="0.25">
      <c r="A2501" s="121" t="s">
        <v>973</v>
      </c>
      <c r="B2501" s="106" t="s">
        <v>974</v>
      </c>
      <c r="C2501" s="107" t="s">
        <v>16502</v>
      </c>
      <c r="D2501" s="108"/>
      <c r="E2501" s="109"/>
    </row>
    <row r="2502" spans="1:5" ht="51.75" x14ac:dyDescent="0.25">
      <c r="A2502" s="121" t="s">
        <v>975</v>
      </c>
      <c r="B2502" s="106" t="s">
        <v>976</v>
      </c>
      <c r="C2502" s="107" t="s">
        <v>16353</v>
      </c>
      <c r="D2502" s="108">
        <v>124.0324</v>
      </c>
      <c r="E2502" s="109">
        <v>10615.31</v>
      </c>
    </row>
    <row r="2503" spans="1:5" ht="51.75" x14ac:dyDescent="0.25">
      <c r="A2503" s="121" t="s">
        <v>977</v>
      </c>
      <c r="B2503" s="106" t="s">
        <v>978</v>
      </c>
      <c r="C2503" s="107" t="s">
        <v>16502</v>
      </c>
      <c r="D2503" s="108"/>
      <c r="E2503" s="109"/>
    </row>
    <row r="2504" spans="1:5" ht="51.75" x14ac:dyDescent="0.25">
      <c r="A2504" s="121" t="s">
        <v>979</v>
      </c>
      <c r="B2504" s="106" t="s">
        <v>980</v>
      </c>
      <c r="C2504" s="107" t="s">
        <v>16353</v>
      </c>
      <c r="D2504" s="108">
        <v>124.0324</v>
      </c>
      <c r="E2504" s="109">
        <v>10615.31</v>
      </c>
    </row>
    <row r="2505" spans="1:5" ht="51.75" x14ac:dyDescent="0.25">
      <c r="A2505" s="121" t="s">
        <v>981</v>
      </c>
      <c r="B2505" s="106" t="s">
        <v>982</v>
      </c>
      <c r="C2505" s="107" t="s">
        <v>16502</v>
      </c>
      <c r="D2505" s="108"/>
      <c r="E2505" s="109"/>
    </row>
    <row r="2506" spans="1:5" ht="51.75" x14ac:dyDescent="0.25">
      <c r="A2506" s="121" t="s">
        <v>983</v>
      </c>
      <c r="B2506" s="106" t="s">
        <v>984</v>
      </c>
      <c r="C2506" s="107" t="s">
        <v>16353</v>
      </c>
      <c r="D2506" s="108">
        <v>200.7081</v>
      </c>
      <c r="E2506" s="109">
        <v>17177.599999999999</v>
      </c>
    </row>
    <row r="2507" spans="1:5" ht="51.75" x14ac:dyDescent="0.25">
      <c r="A2507" s="121" t="s">
        <v>986</v>
      </c>
      <c r="B2507" s="106" t="s">
        <v>987</v>
      </c>
      <c r="C2507" s="107" t="s">
        <v>16502</v>
      </c>
      <c r="D2507" s="108"/>
      <c r="E2507" s="109"/>
    </row>
    <row r="2508" spans="1:5" ht="39" x14ac:dyDescent="0.25">
      <c r="A2508" s="121" t="s">
        <v>988</v>
      </c>
      <c r="B2508" s="106" t="s">
        <v>989</v>
      </c>
      <c r="C2508" s="107" t="s">
        <v>16502</v>
      </c>
      <c r="D2508" s="108"/>
      <c r="E2508" s="109"/>
    </row>
    <row r="2509" spans="1:5" ht="39" x14ac:dyDescent="0.25">
      <c r="A2509" s="121" t="s">
        <v>990</v>
      </c>
      <c r="B2509" s="106" t="s">
        <v>16576</v>
      </c>
      <c r="C2509" s="107" t="s">
        <v>16218</v>
      </c>
      <c r="D2509" s="108"/>
      <c r="E2509" s="109"/>
    </row>
    <row r="2510" spans="1:5" ht="39" x14ac:dyDescent="0.25">
      <c r="A2510" s="121" t="s">
        <v>991</v>
      </c>
      <c r="B2510" s="106" t="s">
        <v>16577</v>
      </c>
      <c r="C2510" s="107" t="s">
        <v>16218</v>
      </c>
      <c r="D2510" s="108"/>
      <c r="E2510" s="109"/>
    </row>
    <row r="2511" spans="1:5" ht="39" x14ac:dyDescent="0.25">
      <c r="A2511" s="121" t="s">
        <v>992</v>
      </c>
      <c r="B2511" s="106" t="s">
        <v>993</v>
      </c>
      <c r="C2511" s="107" t="s">
        <v>16218</v>
      </c>
      <c r="D2511" s="108"/>
      <c r="E2511" s="109"/>
    </row>
    <row r="2512" spans="1:5" ht="51.75" x14ac:dyDescent="0.25">
      <c r="A2512" s="121" t="s">
        <v>994</v>
      </c>
      <c r="B2512" s="106" t="s">
        <v>995</v>
      </c>
      <c r="C2512" s="107" t="s">
        <v>16219</v>
      </c>
      <c r="D2512" s="108"/>
      <c r="E2512" s="109"/>
    </row>
    <row r="2513" spans="1:5" ht="51.75" x14ac:dyDescent="0.25">
      <c r="A2513" s="121" t="s">
        <v>996</v>
      </c>
      <c r="B2513" s="106" t="s">
        <v>997</v>
      </c>
      <c r="C2513" s="107" t="s">
        <v>16218</v>
      </c>
      <c r="D2513" s="108"/>
      <c r="E2513" s="109"/>
    </row>
    <row r="2514" spans="1:5" ht="51.75" x14ac:dyDescent="0.25">
      <c r="A2514" s="121" t="s">
        <v>998</v>
      </c>
      <c r="B2514" s="106" t="s">
        <v>999</v>
      </c>
      <c r="C2514" s="107" t="s">
        <v>16218</v>
      </c>
      <c r="D2514" s="108"/>
      <c r="E2514" s="109"/>
    </row>
    <row r="2515" spans="1:5" ht="51.75" x14ac:dyDescent="0.25">
      <c r="A2515" s="121" t="s">
        <v>1000</v>
      </c>
      <c r="B2515" s="106" t="s">
        <v>1001</v>
      </c>
      <c r="C2515" s="107" t="s">
        <v>16218</v>
      </c>
      <c r="D2515" s="108"/>
      <c r="E2515" s="109"/>
    </row>
    <row r="2516" spans="1:5" ht="51.75" x14ac:dyDescent="0.25">
      <c r="A2516" s="121" t="s">
        <v>1002</v>
      </c>
      <c r="B2516" s="106" t="s">
        <v>1003</v>
      </c>
      <c r="C2516" s="107" t="s">
        <v>16219</v>
      </c>
      <c r="D2516" s="108"/>
      <c r="E2516" s="109"/>
    </row>
    <row r="2517" spans="1:5" ht="39" x14ac:dyDescent="0.25">
      <c r="A2517" s="121" t="s">
        <v>1004</v>
      </c>
      <c r="B2517" s="106" t="s">
        <v>1005</v>
      </c>
      <c r="C2517" s="107" t="s">
        <v>16218</v>
      </c>
      <c r="D2517" s="108"/>
      <c r="E2517" s="109"/>
    </row>
    <row r="2518" spans="1:5" ht="51.75" x14ac:dyDescent="0.25">
      <c r="A2518" s="121" t="s">
        <v>1006</v>
      </c>
      <c r="B2518" s="106" t="s">
        <v>1007</v>
      </c>
      <c r="C2518" s="107" t="s">
        <v>16219</v>
      </c>
      <c r="D2518" s="108"/>
      <c r="E2518" s="109"/>
    </row>
    <row r="2519" spans="1:5" ht="51.75" x14ac:dyDescent="0.25">
      <c r="A2519" s="121" t="s">
        <v>1008</v>
      </c>
      <c r="B2519" s="106" t="s">
        <v>1009</v>
      </c>
      <c r="C2519" s="107" t="s">
        <v>16218</v>
      </c>
      <c r="D2519" s="108"/>
      <c r="E2519" s="109"/>
    </row>
    <row r="2520" spans="1:5" ht="51.75" x14ac:dyDescent="0.25">
      <c r="A2520" s="121" t="s">
        <v>1010</v>
      </c>
      <c r="B2520" s="106" t="s">
        <v>1011</v>
      </c>
      <c r="C2520" s="107" t="s">
        <v>16219</v>
      </c>
      <c r="D2520" s="108"/>
      <c r="E2520" s="109"/>
    </row>
    <row r="2521" spans="1:5" ht="51.75" x14ac:dyDescent="0.25">
      <c r="A2521" s="121" t="s">
        <v>1012</v>
      </c>
      <c r="B2521" s="106" t="s">
        <v>1013</v>
      </c>
      <c r="C2521" s="107" t="s">
        <v>16218</v>
      </c>
      <c r="D2521" s="108"/>
      <c r="E2521" s="109"/>
    </row>
    <row r="2522" spans="1:5" ht="51.75" x14ac:dyDescent="0.25">
      <c r="A2522" s="121" t="s">
        <v>1014</v>
      </c>
      <c r="B2522" s="106" t="s">
        <v>1015</v>
      </c>
      <c r="C2522" s="107" t="s">
        <v>16353</v>
      </c>
      <c r="D2522" s="108">
        <v>46.685499999999998</v>
      </c>
      <c r="E2522" s="109">
        <v>3995.58</v>
      </c>
    </row>
    <row r="2523" spans="1:5" ht="51.75" x14ac:dyDescent="0.25">
      <c r="A2523" s="121" t="s">
        <v>1016</v>
      </c>
      <c r="B2523" s="106" t="s">
        <v>1017</v>
      </c>
      <c r="C2523" s="107" t="s">
        <v>16218</v>
      </c>
      <c r="D2523" s="108"/>
      <c r="E2523" s="109"/>
    </row>
    <row r="2524" spans="1:5" ht="51.75" x14ac:dyDescent="0.25">
      <c r="A2524" s="121" t="s">
        <v>1018</v>
      </c>
      <c r="B2524" s="106" t="s">
        <v>1019</v>
      </c>
      <c r="C2524" s="107" t="s">
        <v>16218</v>
      </c>
      <c r="D2524" s="108"/>
      <c r="E2524" s="109"/>
    </row>
    <row r="2525" spans="1:5" ht="51.75" x14ac:dyDescent="0.25">
      <c r="A2525" s="121" t="s">
        <v>1020</v>
      </c>
      <c r="B2525" s="106" t="s">
        <v>1021</v>
      </c>
      <c r="C2525" s="107" t="s">
        <v>16219</v>
      </c>
      <c r="D2525" s="108"/>
      <c r="E2525" s="109"/>
    </row>
    <row r="2526" spans="1:5" ht="51.75" x14ac:dyDescent="0.25">
      <c r="A2526" s="121" t="s">
        <v>1022</v>
      </c>
      <c r="B2526" s="106" t="s">
        <v>1023</v>
      </c>
      <c r="C2526" s="107" t="s">
        <v>16256</v>
      </c>
      <c r="D2526" s="108"/>
      <c r="E2526" s="109"/>
    </row>
    <row r="2527" spans="1:5" ht="51.75" x14ac:dyDescent="0.25">
      <c r="A2527" s="121" t="s">
        <v>1024</v>
      </c>
      <c r="B2527" s="106" t="s">
        <v>1025</v>
      </c>
      <c r="C2527" s="107" t="s">
        <v>16219</v>
      </c>
      <c r="D2527" s="108"/>
      <c r="E2527" s="109"/>
    </row>
    <row r="2528" spans="1:5" ht="51.75" x14ac:dyDescent="0.25">
      <c r="A2528" s="121" t="s">
        <v>1026</v>
      </c>
      <c r="B2528" s="106" t="s">
        <v>1027</v>
      </c>
      <c r="C2528" s="107" t="s">
        <v>16218</v>
      </c>
      <c r="D2528" s="108"/>
      <c r="E2528" s="109"/>
    </row>
    <row r="2529" spans="1:5" ht="39" x14ac:dyDescent="0.25">
      <c r="A2529" s="121" t="s">
        <v>1028</v>
      </c>
      <c r="B2529" s="106" t="s">
        <v>1029</v>
      </c>
      <c r="C2529" s="107" t="s">
        <v>16219</v>
      </c>
      <c r="D2529" s="108"/>
      <c r="E2529" s="109"/>
    </row>
    <row r="2530" spans="1:5" ht="51.75" x14ac:dyDescent="0.25">
      <c r="A2530" s="121" t="s">
        <v>1030</v>
      </c>
      <c r="B2530" s="106" t="s">
        <v>1031</v>
      </c>
      <c r="C2530" s="107" t="s">
        <v>16502</v>
      </c>
      <c r="D2530" s="108"/>
      <c r="E2530" s="109"/>
    </row>
    <row r="2531" spans="1:5" ht="39" x14ac:dyDescent="0.25">
      <c r="A2531" s="121" t="s">
        <v>1032</v>
      </c>
      <c r="B2531" s="106" t="s">
        <v>1033</v>
      </c>
      <c r="C2531" s="107" t="s">
        <v>16256</v>
      </c>
      <c r="D2531" s="108"/>
      <c r="E2531" s="109"/>
    </row>
    <row r="2532" spans="1:5" ht="39" x14ac:dyDescent="0.25">
      <c r="A2532" s="121" t="s">
        <v>1034</v>
      </c>
      <c r="B2532" s="106" t="s">
        <v>1035</v>
      </c>
      <c r="C2532" s="107" t="s">
        <v>16502</v>
      </c>
      <c r="D2532" s="108"/>
      <c r="E2532" s="109"/>
    </row>
    <row r="2533" spans="1:5" ht="39" x14ac:dyDescent="0.25">
      <c r="A2533" s="121" t="s">
        <v>1036</v>
      </c>
      <c r="B2533" s="106" t="s">
        <v>1037</v>
      </c>
      <c r="C2533" s="107" t="s">
        <v>16214</v>
      </c>
      <c r="D2533" s="108">
        <v>48.606699999999996</v>
      </c>
      <c r="E2533" s="109">
        <v>4160</v>
      </c>
    </row>
    <row r="2534" spans="1:5" ht="51.75" x14ac:dyDescent="0.25">
      <c r="A2534" s="121" t="s">
        <v>1039</v>
      </c>
      <c r="B2534" s="106" t="s">
        <v>1040</v>
      </c>
      <c r="C2534" s="107" t="s">
        <v>16256</v>
      </c>
      <c r="D2534" s="108"/>
      <c r="E2534" s="109"/>
    </row>
    <row r="2535" spans="1:5" ht="51.75" x14ac:dyDescent="0.25">
      <c r="A2535" s="121" t="s">
        <v>1041</v>
      </c>
      <c r="B2535" s="106" t="s">
        <v>1042</v>
      </c>
      <c r="C2535" s="107" t="s">
        <v>16214</v>
      </c>
      <c r="D2535" s="108">
        <v>48.606699999999996</v>
      </c>
      <c r="E2535" s="109">
        <v>4160</v>
      </c>
    </row>
    <row r="2536" spans="1:5" ht="51.75" x14ac:dyDescent="0.25">
      <c r="A2536" s="121" t="s">
        <v>1043</v>
      </c>
      <c r="B2536" s="106" t="s">
        <v>1031</v>
      </c>
      <c r="C2536" s="107" t="s">
        <v>16502</v>
      </c>
      <c r="D2536" s="108"/>
      <c r="E2536" s="109"/>
    </row>
    <row r="2537" spans="1:5" ht="51.75" x14ac:dyDescent="0.25">
      <c r="A2537" s="121" t="s">
        <v>1044</v>
      </c>
      <c r="B2537" s="106" t="s">
        <v>1045</v>
      </c>
      <c r="C2537" s="107" t="s">
        <v>16214</v>
      </c>
      <c r="D2537" s="108">
        <v>48.606699999999996</v>
      </c>
      <c r="E2537" s="109">
        <v>4160</v>
      </c>
    </row>
    <row r="2538" spans="1:5" ht="51.75" x14ac:dyDescent="0.25">
      <c r="A2538" s="121" t="s">
        <v>1046</v>
      </c>
      <c r="B2538" s="106" t="s">
        <v>1047</v>
      </c>
      <c r="C2538" s="107" t="s">
        <v>16502</v>
      </c>
      <c r="D2538" s="108"/>
      <c r="E2538" s="109"/>
    </row>
    <row r="2539" spans="1:5" ht="39" x14ac:dyDescent="0.25">
      <c r="A2539" s="121" t="s">
        <v>1048</v>
      </c>
      <c r="B2539" s="106" t="s">
        <v>1049</v>
      </c>
      <c r="C2539" s="107" t="s">
        <v>16353</v>
      </c>
      <c r="D2539" s="108">
        <v>343.03300000000002</v>
      </c>
      <c r="E2539" s="109">
        <v>29358.48</v>
      </c>
    </row>
    <row r="2540" spans="1:5" ht="51.75" x14ac:dyDescent="0.25">
      <c r="A2540" s="121" t="s">
        <v>1050</v>
      </c>
      <c r="B2540" s="106" t="s">
        <v>1051</v>
      </c>
      <c r="C2540" s="107" t="s">
        <v>16502</v>
      </c>
      <c r="D2540" s="108"/>
      <c r="E2540" s="109"/>
    </row>
    <row r="2541" spans="1:5" ht="39" x14ac:dyDescent="0.25">
      <c r="A2541" s="121" t="s">
        <v>1052</v>
      </c>
      <c r="B2541" s="106" t="s">
        <v>1053</v>
      </c>
      <c r="C2541" s="107" t="s">
        <v>16353</v>
      </c>
      <c r="D2541" s="108">
        <v>37.946800000000003</v>
      </c>
      <c r="E2541" s="109">
        <v>3247.68</v>
      </c>
    </row>
    <row r="2542" spans="1:5" ht="51.75" x14ac:dyDescent="0.25">
      <c r="A2542" s="121" t="s">
        <v>1055</v>
      </c>
      <c r="B2542" s="106" t="s">
        <v>1056</v>
      </c>
      <c r="C2542" s="107" t="s">
        <v>16502</v>
      </c>
      <c r="D2542" s="108"/>
      <c r="E2542" s="109"/>
    </row>
    <row r="2543" spans="1:5" ht="39" x14ac:dyDescent="0.25">
      <c r="A2543" s="121" t="s">
        <v>1057</v>
      </c>
      <c r="B2543" s="106" t="s">
        <v>1058</v>
      </c>
      <c r="C2543" s="107" t="s">
        <v>16353</v>
      </c>
      <c r="D2543" s="108">
        <v>343.03300000000002</v>
      </c>
      <c r="E2543" s="109">
        <v>29358.48</v>
      </c>
    </row>
    <row r="2544" spans="1:5" ht="51.75" x14ac:dyDescent="0.25">
      <c r="A2544" s="121" t="s">
        <v>1059</v>
      </c>
      <c r="B2544" s="106" t="s">
        <v>1060</v>
      </c>
      <c r="C2544" s="107" t="s">
        <v>16218</v>
      </c>
      <c r="D2544" s="108"/>
      <c r="E2544" s="109"/>
    </row>
    <row r="2545" spans="1:5" ht="39" x14ac:dyDescent="0.25">
      <c r="A2545" s="121" t="s">
        <v>1061</v>
      </c>
      <c r="B2545" s="106" t="s">
        <v>1062</v>
      </c>
      <c r="C2545" s="107" t="s">
        <v>16578</v>
      </c>
      <c r="D2545" s="108">
        <v>72.193100000000001</v>
      </c>
      <c r="E2545" s="109">
        <v>6178.65</v>
      </c>
    </row>
    <row r="2546" spans="1:5" ht="51.75" x14ac:dyDescent="0.25">
      <c r="A2546" s="121" t="s">
        <v>1064</v>
      </c>
      <c r="B2546" s="106" t="s">
        <v>1065</v>
      </c>
      <c r="C2546" s="107" t="s">
        <v>16218</v>
      </c>
      <c r="D2546" s="108"/>
      <c r="E2546" s="109"/>
    </row>
    <row r="2547" spans="1:5" ht="39" x14ac:dyDescent="0.25">
      <c r="A2547" s="121" t="s">
        <v>1066</v>
      </c>
      <c r="B2547" s="106" t="s">
        <v>1067</v>
      </c>
      <c r="C2547" s="107" t="s">
        <v>16353</v>
      </c>
      <c r="D2547" s="108">
        <v>37.946800000000003</v>
      </c>
      <c r="E2547" s="109">
        <v>3247.68</v>
      </c>
    </row>
    <row r="2548" spans="1:5" ht="51.75" x14ac:dyDescent="0.25">
      <c r="A2548" s="121" t="s">
        <v>1068</v>
      </c>
      <c r="B2548" s="106" t="s">
        <v>1069</v>
      </c>
      <c r="C2548" s="107" t="s">
        <v>16218</v>
      </c>
      <c r="D2548" s="108"/>
      <c r="E2548" s="109"/>
    </row>
    <row r="2549" spans="1:5" ht="39" x14ac:dyDescent="0.25">
      <c r="A2549" s="121" t="s">
        <v>1070</v>
      </c>
      <c r="B2549" s="106" t="s">
        <v>1071</v>
      </c>
      <c r="C2549" s="107" t="s">
        <v>16353</v>
      </c>
      <c r="D2549" s="108">
        <v>37.946800000000003</v>
      </c>
      <c r="E2549" s="109">
        <v>3247.68</v>
      </c>
    </row>
    <row r="2550" spans="1:5" ht="51.75" x14ac:dyDescent="0.25">
      <c r="A2550" s="121" t="s">
        <v>1072</v>
      </c>
      <c r="B2550" s="106" t="s">
        <v>1073</v>
      </c>
      <c r="C2550" s="107" t="s">
        <v>16218</v>
      </c>
      <c r="D2550" s="108"/>
      <c r="E2550" s="109"/>
    </row>
    <row r="2551" spans="1:5" ht="39" x14ac:dyDescent="0.25">
      <c r="A2551" s="121" t="s">
        <v>1074</v>
      </c>
      <c r="B2551" s="106" t="s">
        <v>1075</v>
      </c>
      <c r="C2551" s="107" t="s">
        <v>16214</v>
      </c>
      <c r="D2551" s="108">
        <v>1.6992</v>
      </c>
      <c r="E2551" s="109">
        <v>145.43</v>
      </c>
    </row>
    <row r="2552" spans="1:5" ht="51.75" x14ac:dyDescent="0.25">
      <c r="A2552" s="121" t="s">
        <v>1076</v>
      </c>
      <c r="B2552" s="106" t="s">
        <v>1077</v>
      </c>
      <c r="C2552" s="107" t="s">
        <v>16218</v>
      </c>
      <c r="D2552" s="108"/>
      <c r="E2552" s="109"/>
    </row>
    <row r="2553" spans="1:5" ht="51.75" x14ac:dyDescent="0.25">
      <c r="A2553" s="121" t="s">
        <v>1078</v>
      </c>
      <c r="B2553" s="106" t="s">
        <v>1079</v>
      </c>
      <c r="C2553" s="107" t="s">
        <v>16214</v>
      </c>
      <c r="D2553" s="108">
        <v>1.6992</v>
      </c>
      <c r="E2553" s="109">
        <v>145.43</v>
      </c>
    </row>
    <row r="2554" spans="1:5" ht="51.75" x14ac:dyDescent="0.25">
      <c r="A2554" s="121" t="s">
        <v>1080</v>
      </c>
      <c r="B2554" s="106" t="s">
        <v>1081</v>
      </c>
      <c r="C2554" s="107" t="s">
        <v>16218</v>
      </c>
      <c r="D2554" s="108"/>
      <c r="E2554" s="109"/>
    </row>
    <row r="2555" spans="1:5" ht="39" x14ac:dyDescent="0.25">
      <c r="A2555" s="121" t="s">
        <v>1082</v>
      </c>
      <c r="B2555" s="106" t="s">
        <v>1083</v>
      </c>
      <c r="C2555" s="107" t="s">
        <v>16353</v>
      </c>
      <c r="D2555" s="108">
        <v>77.287199999999999</v>
      </c>
      <c r="E2555" s="109">
        <v>6614.63</v>
      </c>
    </row>
    <row r="2556" spans="1:5" ht="39" x14ac:dyDescent="0.25">
      <c r="A2556" s="121" t="s">
        <v>1084</v>
      </c>
      <c r="B2556" s="106" t="s">
        <v>1085</v>
      </c>
      <c r="C2556" s="107" t="s">
        <v>16218</v>
      </c>
      <c r="D2556" s="108"/>
      <c r="E2556" s="109"/>
    </row>
    <row r="2557" spans="1:5" ht="39" x14ac:dyDescent="0.25">
      <c r="A2557" s="121" t="s">
        <v>1086</v>
      </c>
      <c r="B2557" s="106" t="s">
        <v>1087</v>
      </c>
      <c r="C2557" s="107" t="s">
        <v>16353</v>
      </c>
      <c r="D2557" s="108">
        <v>77.287199999999999</v>
      </c>
      <c r="E2557" s="109">
        <v>6614.63</v>
      </c>
    </row>
    <row r="2558" spans="1:5" ht="64.5" x14ac:dyDescent="0.25">
      <c r="A2558" s="121" t="s">
        <v>1088</v>
      </c>
      <c r="B2558" s="106" t="s">
        <v>1089</v>
      </c>
      <c r="C2558" s="107" t="s">
        <v>16219</v>
      </c>
      <c r="D2558" s="108"/>
      <c r="E2558" s="109"/>
    </row>
    <row r="2559" spans="1:5" ht="51.75" x14ac:dyDescent="0.25">
      <c r="A2559" s="121" t="s">
        <v>1090</v>
      </c>
      <c r="B2559" s="106" t="s">
        <v>16149</v>
      </c>
      <c r="C2559" s="107" t="s">
        <v>16218</v>
      </c>
      <c r="D2559" s="108"/>
      <c r="E2559" s="109"/>
    </row>
    <row r="2560" spans="1:5" ht="39" x14ac:dyDescent="0.25">
      <c r="A2560" s="121" t="s">
        <v>1091</v>
      </c>
      <c r="B2560" s="106" t="s">
        <v>1092</v>
      </c>
      <c r="C2560" s="107" t="s">
        <v>16218</v>
      </c>
      <c r="D2560" s="108"/>
      <c r="E2560" s="109"/>
    </row>
    <row r="2561" spans="1:5" x14ac:dyDescent="0.25">
      <c r="A2561" s="121" t="s">
        <v>1093</v>
      </c>
      <c r="B2561" s="106" t="s">
        <v>1094</v>
      </c>
      <c r="C2561" s="107" t="s">
        <v>16440</v>
      </c>
      <c r="D2561" s="108">
        <v>1.6992</v>
      </c>
      <c r="E2561" s="109">
        <v>145.43</v>
      </c>
    </row>
    <row r="2562" spans="1:5" ht="51.75" x14ac:dyDescent="0.25">
      <c r="A2562" s="121" t="s">
        <v>1095</v>
      </c>
      <c r="B2562" s="106" t="s">
        <v>1096</v>
      </c>
      <c r="C2562" s="107" t="s">
        <v>16218</v>
      </c>
      <c r="D2562" s="108"/>
      <c r="E2562" s="109"/>
    </row>
    <row r="2563" spans="1:5" ht="51.75" x14ac:dyDescent="0.25">
      <c r="A2563" s="121" t="s">
        <v>1097</v>
      </c>
      <c r="B2563" s="106" t="s">
        <v>1098</v>
      </c>
      <c r="C2563" s="107" t="s">
        <v>16219</v>
      </c>
      <c r="D2563" s="108"/>
      <c r="E2563" s="109"/>
    </row>
    <row r="2564" spans="1:5" ht="51.75" x14ac:dyDescent="0.25">
      <c r="A2564" s="121" t="s">
        <v>1099</v>
      </c>
      <c r="B2564" s="106" t="s">
        <v>1100</v>
      </c>
      <c r="C2564" s="107" t="s">
        <v>16219</v>
      </c>
      <c r="D2564" s="108"/>
      <c r="E2564" s="109"/>
    </row>
    <row r="2565" spans="1:5" ht="39" x14ac:dyDescent="0.25">
      <c r="A2565" s="121" t="s">
        <v>1101</v>
      </c>
      <c r="B2565" s="106" t="s">
        <v>1102</v>
      </c>
      <c r="C2565" s="107" t="s">
        <v>16219</v>
      </c>
      <c r="D2565" s="119"/>
      <c r="E2565" s="109"/>
    </row>
    <row r="2566" spans="1:5" ht="51.75" x14ac:dyDescent="0.25">
      <c r="A2566" s="121" t="s">
        <v>1103</v>
      </c>
      <c r="B2566" s="106" t="s">
        <v>1104</v>
      </c>
      <c r="C2566" s="107" t="s">
        <v>16502</v>
      </c>
      <c r="D2566" s="119"/>
      <c r="E2566" s="109"/>
    </row>
    <row r="2567" spans="1:5" ht="39" x14ac:dyDescent="0.25">
      <c r="A2567" s="121" t="s">
        <v>1105</v>
      </c>
      <c r="B2567" s="106" t="s">
        <v>1106</v>
      </c>
      <c r="C2567" s="107" t="s">
        <v>16219</v>
      </c>
      <c r="D2567" s="119"/>
      <c r="E2567" s="109"/>
    </row>
    <row r="2568" spans="1:5" ht="39" x14ac:dyDescent="0.25">
      <c r="A2568" s="121" t="s">
        <v>1107</v>
      </c>
      <c r="B2568" s="106" t="s">
        <v>1108</v>
      </c>
      <c r="C2568" s="107" t="s">
        <v>16219</v>
      </c>
      <c r="D2568" s="119"/>
      <c r="E2568" s="109"/>
    </row>
    <row r="2569" spans="1:5" ht="39" x14ac:dyDescent="0.25">
      <c r="A2569" s="121" t="s">
        <v>15227</v>
      </c>
      <c r="B2569" s="106" t="s">
        <v>15228</v>
      </c>
      <c r="C2569" s="107" t="s">
        <v>16502</v>
      </c>
      <c r="D2569" s="119"/>
      <c r="E2569" s="109"/>
    </row>
    <row r="2570" spans="1:5" ht="51.75" x14ac:dyDescent="0.25">
      <c r="A2570" s="121" t="s">
        <v>15229</v>
      </c>
      <c r="B2570" s="106" t="s">
        <v>15230</v>
      </c>
      <c r="C2570" s="107" t="s">
        <v>16502</v>
      </c>
      <c r="D2570" s="119"/>
      <c r="E2570" s="109"/>
    </row>
    <row r="2571" spans="1:5" ht="51.75" x14ac:dyDescent="0.25">
      <c r="A2571" s="121" t="s">
        <v>15231</v>
      </c>
      <c r="B2571" s="106" t="s">
        <v>482</v>
      </c>
      <c r="C2571" s="107" t="s">
        <v>16502</v>
      </c>
      <c r="D2571" s="119"/>
      <c r="E2571" s="109"/>
    </row>
    <row r="2572" spans="1:5" ht="51.75" x14ac:dyDescent="0.25">
      <c r="A2572" s="121" t="s">
        <v>15232</v>
      </c>
      <c r="B2572" s="106" t="s">
        <v>15233</v>
      </c>
      <c r="C2572" s="107" t="s">
        <v>16218</v>
      </c>
      <c r="D2572" s="119"/>
      <c r="E2572" s="109"/>
    </row>
    <row r="2573" spans="1:5" ht="51.75" x14ac:dyDescent="0.25">
      <c r="A2573" s="121" t="s">
        <v>15234</v>
      </c>
      <c r="B2573" s="106" t="s">
        <v>15235</v>
      </c>
      <c r="C2573" s="107" t="s">
        <v>16218</v>
      </c>
      <c r="D2573" s="119"/>
      <c r="E2573" s="109"/>
    </row>
    <row r="2574" spans="1:5" ht="51.75" x14ac:dyDescent="0.25">
      <c r="A2574" s="121" t="s">
        <v>15236</v>
      </c>
      <c r="B2574" s="106" t="s">
        <v>15237</v>
      </c>
      <c r="C2574" s="107" t="s">
        <v>16218</v>
      </c>
      <c r="D2574" s="119"/>
      <c r="E2574" s="109"/>
    </row>
    <row r="2575" spans="1:5" ht="51.75" x14ac:dyDescent="0.25">
      <c r="A2575" s="121" t="s">
        <v>15238</v>
      </c>
      <c r="B2575" s="106" t="s">
        <v>15239</v>
      </c>
      <c r="C2575" s="107" t="s">
        <v>16218</v>
      </c>
      <c r="D2575" s="119"/>
      <c r="E2575" s="109"/>
    </row>
    <row r="2576" spans="1:5" ht="39" x14ac:dyDescent="0.25">
      <c r="A2576" s="121" t="s">
        <v>15240</v>
      </c>
      <c r="B2576" s="106" t="s">
        <v>15241</v>
      </c>
      <c r="C2576" s="107" t="s">
        <v>16218</v>
      </c>
      <c r="D2576" s="119"/>
      <c r="E2576" s="109"/>
    </row>
    <row r="2577" spans="1:5" ht="51.75" x14ac:dyDescent="0.25">
      <c r="A2577" s="121" t="s">
        <v>15242</v>
      </c>
      <c r="B2577" s="106" t="s">
        <v>15243</v>
      </c>
      <c r="C2577" s="107" t="s">
        <v>16218</v>
      </c>
      <c r="D2577" s="119"/>
      <c r="E2577" s="109"/>
    </row>
    <row r="2578" spans="1:5" ht="51.75" x14ac:dyDescent="0.25">
      <c r="A2578" s="121" t="s">
        <v>15244</v>
      </c>
      <c r="B2578" s="106" t="s">
        <v>15245</v>
      </c>
      <c r="C2578" s="107" t="s">
        <v>16217</v>
      </c>
      <c r="D2578" s="119"/>
      <c r="E2578" s="109"/>
    </row>
    <row r="2579" spans="1:5" ht="39" x14ac:dyDescent="0.25">
      <c r="A2579" s="121" t="s">
        <v>15246</v>
      </c>
      <c r="B2579" s="106" t="s">
        <v>15247</v>
      </c>
      <c r="C2579" s="107" t="s">
        <v>16219</v>
      </c>
      <c r="D2579" s="119"/>
      <c r="E2579" s="109"/>
    </row>
    <row r="2580" spans="1:5" ht="51.75" x14ac:dyDescent="0.25">
      <c r="A2580" s="121" t="s">
        <v>15248</v>
      </c>
      <c r="B2580" s="106" t="s">
        <v>15249</v>
      </c>
      <c r="C2580" s="107" t="s">
        <v>16502</v>
      </c>
      <c r="D2580" s="119"/>
      <c r="E2580" s="109"/>
    </row>
    <row r="2581" spans="1:5" ht="51.75" x14ac:dyDescent="0.25">
      <c r="A2581" s="121" t="s">
        <v>15250</v>
      </c>
      <c r="B2581" s="106" t="s">
        <v>15251</v>
      </c>
      <c r="C2581" s="107" t="s">
        <v>16502</v>
      </c>
      <c r="D2581" s="108"/>
      <c r="E2581" s="109"/>
    </row>
    <row r="2582" spans="1:5" ht="51.75" x14ac:dyDescent="0.25">
      <c r="A2582" s="121" t="s">
        <v>15252</v>
      </c>
      <c r="B2582" s="106" t="s">
        <v>15253</v>
      </c>
      <c r="C2582" s="107" t="s">
        <v>16502</v>
      </c>
      <c r="D2582" s="108"/>
      <c r="E2582" s="109"/>
    </row>
    <row r="2583" spans="1:5" ht="51.75" x14ac:dyDescent="0.25">
      <c r="A2583" s="121" t="s">
        <v>15254</v>
      </c>
      <c r="B2583" s="106" t="s">
        <v>15255</v>
      </c>
      <c r="C2583" s="107" t="s">
        <v>16502</v>
      </c>
      <c r="D2583" s="108"/>
      <c r="E2583" s="109"/>
    </row>
    <row r="2584" spans="1:5" ht="51.75" x14ac:dyDescent="0.25">
      <c r="A2584" s="121" t="s">
        <v>15256</v>
      </c>
      <c r="B2584" s="106" t="s">
        <v>15257</v>
      </c>
      <c r="C2584" s="107" t="s">
        <v>16502</v>
      </c>
      <c r="D2584" s="108"/>
      <c r="E2584" s="109"/>
    </row>
    <row r="2585" spans="1:5" ht="39" x14ac:dyDescent="0.25">
      <c r="A2585" s="121" t="s">
        <v>15258</v>
      </c>
      <c r="B2585" s="106" t="s">
        <v>15259</v>
      </c>
      <c r="C2585" s="107" t="s">
        <v>16219</v>
      </c>
      <c r="D2585" s="108"/>
      <c r="E2585" s="109"/>
    </row>
    <row r="2586" spans="1:5" ht="51.75" x14ac:dyDescent="0.25">
      <c r="A2586" s="121" t="s">
        <v>15260</v>
      </c>
      <c r="B2586" s="106" t="s">
        <v>15261</v>
      </c>
      <c r="C2586" s="107" t="s">
        <v>16219</v>
      </c>
      <c r="D2586" s="108"/>
      <c r="E2586" s="109"/>
    </row>
    <row r="2587" spans="1:5" ht="51.75" x14ac:dyDescent="0.25">
      <c r="A2587" s="121" t="s">
        <v>15262</v>
      </c>
      <c r="B2587" s="106" t="s">
        <v>15263</v>
      </c>
      <c r="C2587" s="107" t="s">
        <v>16219</v>
      </c>
      <c r="D2587" s="108"/>
      <c r="E2587" s="109"/>
    </row>
    <row r="2588" spans="1:5" ht="51.75" x14ac:dyDescent="0.25">
      <c r="A2588" s="121" t="s">
        <v>15264</v>
      </c>
      <c r="B2588" s="106" t="s">
        <v>15265</v>
      </c>
      <c r="C2588" s="107" t="s">
        <v>16219</v>
      </c>
      <c r="D2588" s="108"/>
      <c r="E2588" s="109"/>
    </row>
    <row r="2589" spans="1:5" ht="51.75" x14ac:dyDescent="0.25">
      <c r="A2589" s="121" t="s">
        <v>15266</v>
      </c>
      <c r="B2589" s="106" t="s">
        <v>15267</v>
      </c>
      <c r="C2589" s="107" t="s">
        <v>16219</v>
      </c>
      <c r="D2589" s="108"/>
      <c r="E2589" s="109"/>
    </row>
    <row r="2590" spans="1:5" ht="39" x14ac:dyDescent="0.25">
      <c r="A2590" s="121" t="s">
        <v>15268</v>
      </c>
      <c r="B2590" s="106" t="s">
        <v>15269</v>
      </c>
      <c r="C2590" s="107" t="s">
        <v>16502</v>
      </c>
      <c r="D2590" s="108"/>
      <c r="E2590" s="109"/>
    </row>
    <row r="2591" spans="1:5" ht="39" x14ac:dyDescent="0.25">
      <c r="A2591" s="121" t="s">
        <v>15270</v>
      </c>
      <c r="B2591" s="106" t="s">
        <v>15271</v>
      </c>
      <c r="C2591" s="107" t="s">
        <v>16502</v>
      </c>
      <c r="D2591" s="108"/>
      <c r="E2591" s="109"/>
    </row>
    <row r="2592" spans="1:5" ht="51.75" x14ac:dyDescent="0.25">
      <c r="A2592" s="121" t="s">
        <v>1111</v>
      </c>
      <c r="B2592" s="106" t="s">
        <v>1112</v>
      </c>
      <c r="C2592" s="107" t="s">
        <v>16353</v>
      </c>
      <c r="D2592" s="108">
        <v>211.36859999999999</v>
      </c>
      <c r="E2592" s="109">
        <v>18089.98</v>
      </c>
    </row>
    <row r="2593" spans="1:5" ht="51.75" x14ac:dyDescent="0.25">
      <c r="A2593" s="121" t="s">
        <v>15272</v>
      </c>
      <c r="B2593" s="106" t="s">
        <v>15273</v>
      </c>
      <c r="C2593" s="107" t="s">
        <v>16256</v>
      </c>
      <c r="D2593" s="108"/>
      <c r="E2593" s="109"/>
    </row>
    <row r="2594" spans="1:5" ht="39" x14ac:dyDescent="0.25">
      <c r="A2594" s="121" t="s">
        <v>15274</v>
      </c>
      <c r="B2594" s="106" t="s">
        <v>15275</v>
      </c>
      <c r="C2594" s="107" t="s">
        <v>16256</v>
      </c>
      <c r="D2594" s="108"/>
      <c r="E2594" s="109"/>
    </row>
    <row r="2595" spans="1:5" ht="51.75" x14ac:dyDescent="0.25">
      <c r="A2595" s="121" t="s">
        <v>15276</v>
      </c>
      <c r="B2595" s="106" t="s">
        <v>15277</v>
      </c>
      <c r="C2595" s="107" t="s">
        <v>16219</v>
      </c>
      <c r="D2595" s="108"/>
      <c r="E2595" s="109"/>
    </row>
    <row r="2596" spans="1:5" ht="51.75" x14ac:dyDescent="0.25">
      <c r="A2596" s="121" t="s">
        <v>15278</v>
      </c>
      <c r="B2596" s="106" t="s">
        <v>15279</v>
      </c>
      <c r="C2596" s="107" t="s">
        <v>16219</v>
      </c>
      <c r="D2596" s="108"/>
      <c r="E2596" s="109"/>
    </row>
    <row r="2597" spans="1:5" ht="39" x14ac:dyDescent="0.25">
      <c r="A2597" s="121" t="s">
        <v>15280</v>
      </c>
      <c r="B2597" s="106" t="s">
        <v>15281</v>
      </c>
      <c r="C2597" s="107" t="s">
        <v>16219</v>
      </c>
      <c r="D2597" s="108"/>
      <c r="E2597" s="109"/>
    </row>
    <row r="2598" spans="1:5" ht="51.75" x14ac:dyDescent="0.25">
      <c r="A2598" s="121" t="s">
        <v>15282</v>
      </c>
      <c r="B2598" s="106" t="s">
        <v>15283</v>
      </c>
      <c r="C2598" s="107" t="s">
        <v>16502</v>
      </c>
      <c r="D2598" s="108"/>
      <c r="E2598" s="109"/>
    </row>
    <row r="2599" spans="1:5" ht="64.5" x14ac:dyDescent="0.25">
      <c r="A2599" s="121" t="s">
        <v>15284</v>
      </c>
      <c r="B2599" s="106" t="s">
        <v>15285</v>
      </c>
      <c r="C2599" s="107" t="s">
        <v>16502</v>
      </c>
      <c r="D2599" s="108"/>
      <c r="E2599" s="109"/>
    </row>
    <row r="2600" spans="1:5" ht="51.75" x14ac:dyDescent="0.25">
      <c r="A2600" s="121" t="s">
        <v>15286</v>
      </c>
      <c r="B2600" s="106" t="s">
        <v>15287</v>
      </c>
      <c r="C2600" s="107" t="s">
        <v>16502</v>
      </c>
      <c r="D2600" s="108"/>
      <c r="E2600" s="109"/>
    </row>
    <row r="2601" spans="1:5" ht="51.75" x14ac:dyDescent="0.25">
      <c r="A2601" s="121" t="s">
        <v>15288</v>
      </c>
      <c r="B2601" s="106" t="s">
        <v>15289</v>
      </c>
      <c r="C2601" s="107" t="s">
        <v>16219</v>
      </c>
      <c r="D2601" s="108"/>
      <c r="E2601" s="109"/>
    </row>
    <row r="2602" spans="1:5" ht="51.75" x14ac:dyDescent="0.25">
      <c r="A2602" s="121" t="s">
        <v>15290</v>
      </c>
      <c r="B2602" s="106" t="s">
        <v>15291</v>
      </c>
      <c r="C2602" s="107" t="s">
        <v>16502</v>
      </c>
      <c r="D2602" s="108"/>
      <c r="E2602" s="109"/>
    </row>
    <row r="2603" spans="1:5" ht="51.75" x14ac:dyDescent="0.25">
      <c r="A2603" s="121" t="s">
        <v>15292</v>
      </c>
      <c r="B2603" s="106" t="s">
        <v>15293</v>
      </c>
      <c r="C2603" s="107" t="s">
        <v>16502</v>
      </c>
      <c r="D2603" s="108"/>
      <c r="E2603" s="109"/>
    </row>
    <row r="2604" spans="1:5" ht="39" x14ac:dyDescent="0.25">
      <c r="A2604" s="121" t="s">
        <v>15294</v>
      </c>
      <c r="B2604" s="106" t="s">
        <v>15295</v>
      </c>
      <c r="C2604" s="107" t="s">
        <v>16502</v>
      </c>
      <c r="D2604" s="108"/>
      <c r="E2604" s="109"/>
    </row>
    <row r="2605" spans="1:5" ht="39" x14ac:dyDescent="0.25">
      <c r="A2605" s="121" t="s">
        <v>15296</v>
      </c>
      <c r="B2605" s="106" t="s">
        <v>15297</v>
      </c>
      <c r="C2605" s="107" t="s">
        <v>16502</v>
      </c>
      <c r="D2605" s="108"/>
      <c r="E2605" s="109"/>
    </row>
    <row r="2606" spans="1:5" ht="51.75" x14ac:dyDescent="0.25">
      <c r="A2606" s="121" t="s">
        <v>15298</v>
      </c>
      <c r="B2606" s="106" t="s">
        <v>15299</v>
      </c>
      <c r="C2606" s="107" t="s">
        <v>16256</v>
      </c>
      <c r="D2606" s="108"/>
      <c r="E2606" s="109"/>
    </row>
    <row r="2607" spans="1:5" ht="51.75" x14ac:dyDescent="0.25">
      <c r="A2607" s="121" t="s">
        <v>15300</v>
      </c>
      <c r="B2607" s="106" t="s">
        <v>15301</v>
      </c>
      <c r="C2607" s="107" t="s">
        <v>16256</v>
      </c>
      <c r="D2607" s="108"/>
      <c r="E2607" s="109"/>
    </row>
    <row r="2608" spans="1:5" ht="51.75" x14ac:dyDescent="0.25">
      <c r="A2608" s="121" t="s">
        <v>16150</v>
      </c>
      <c r="B2608" s="106" t="s">
        <v>16151</v>
      </c>
      <c r="C2608" s="107" t="s">
        <v>16256</v>
      </c>
      <c r="D2608" s="108"/>
      <c r="E2608" s="109"/>
    </row>
    <row r="2609" spans="1:5" ht="39" x14ac:dyDescent="0.25">
      <c r="A2609" s="121" t="s">
        <v>16152</v>
      </c>
      <c r="B2609" s="106" t="s">
        <v>16153</v>
      </c>
      <c r="C2609" s="107" t="s">
        <v>16502</v>
      </c>
      <c r="D2609" s="108"/>
      <c r="E2609" s="109"/>
    </row>
    <row r="2610" spans="1:5" ht="39" x14ac:dyDescent="0.25">
      <c r="A2610" s="121" t="s">
        <v>16154</v>
      </c>
      <c r="B2610" s="106" t="s">
        <v>16155</v>
      </c>
      <c r="C2610" s="107" t="s">
        <v>16502</v>
      </c>
      <c r="D2610" s="108"/>
      <c r="E2610" s="109"/>
    </row>
    <row r="2611" spans="1:5" ht="39" x14ac:dyDescent="0.25">
      <c r="A2611" s="121" t="s">
        <v>16156</v>
      </c>
      <c r="B2611" s="106" t="s">
        <v>16157</v>
      </c>
      <c r="C2611" s="107" t="s">
        <v>16502</v>
      </c>
      <c r="D2611" s="108"/>
      <c r="E2611" s="109"/>
    </row>
    <row r="2612" spans="1:5" ht="51.75" x14ac:dyDescent="0.25">
      <c r="A2612" s="121" t="s">
        <v>16158</v>
      </c>
      <c r="B2612" s="106" t="s">
        <v>16159</v>
      </c>
      <c r="C2612" s="107" t="s">
        <v>16502</v>
      </c>
      <c r="D2612" s="108"/>
      <c r="E2612" s="109"/>
    </row>
    <row r="2613" spans="1:5" ht="64.5" x14ac:dyDescent="0.25">
      <c r="A2613" s="121" t="s">
        <v>16160</v>
      </c>
      <c r="B2613" s="106" t="s">
        <v>16161</v>
      </c>
      <c r="C2613" s="107" t="s">
        <v>16256</v>
      </c>
      <c r="D2613" s="108"/>
      <c r="E2613" s="109"/>
    </row>
    <row r="2614" spans="1:5" ht="51.75" x14ac:dyDescent="0.25">
      <c r="A2614" s="114" t="s">
        <v>16579</v>
      </c>
      <c r="B2614" s="106" t="s">
        <v>16580</v>
      </c>
      <c r="C2614" s="111" t="s">
        <v>16217</v>
      </c>
      <c r="D2614" s="108"/>
      <c r="E2614" s="109"/>
    </row>
    <row r="2615" spans="1:5" ht="51.75" x14ac:dyDescent="0.25">
      <c r="A2615" s="114" t="s">
        <v>16162</v>
      </c>
      <c r="B2615" s="106" t="s">
        <v>16163</v>
      </c>
      <c r="C2615" s="111" t="s">
        <v>16502</v>
      </c>
      <c r="D2615" s="108"/>
      <c r="E2615" s="109"/>
    </row>
    <row r="2616" spans="1:5" ht="39" x14ac:dyDescent="0.25">
      <c r="A2616" s="114" t="s">
        <v>1127</v>
      </c>
      <c r="B2616" s="106" t="s">
        <v>1128</v>
      </c>
      <c r="C2616" s="107" t="s">
        <v>16440</v>
      </c>
      <c r="D2616" s="108">
        <v>0.39679999999999999</v>
      </c>
      <c r="E2616" s="109">
        <v>33.96</v>
      </c>
    </row>
    <row r="2617" spans="1:5" ht="51.75" x14ac:dyDescent="0.25">
      <c r="A2617" s="114" t="s">
        <v>16164</v>
      </c>
      <c r="B2617" s="106" t="s">
        <v>16165</v>
      </c>
      <c r="C2617" s="107" t="s">
        <v>16256</v>
      </c>
      <c r="D2617" s="108"/>
      <c r="E2617" s="109"/>
    </row>
    <row r="2618" spans="1:5" ht="51.75" x14ac:dyDescent="0.25">
      <c r="A2618" s="114" t="s">
        <v>1129</v>
      </c>
      <c r="B2618" s="106" t="s">
        <v>1130</v>
      </c>
      <c r="C2618" s="107" t="s">
        <v>16214</v>
      </c>
      <c r="D2618" s="108">
        <v>15.5082</v>
      </c>
      <c r="E2618" s="109">
        <v>1327.27</v>
      </c>
    </row>
    <row r="2619" spans="1:5" ht="51.75" x14ac:dyDescent="0.25">
      <c r="A2619" s="114" t="s">
        <v>16166</v>
      </c>
      <c r="B2619" s="106" t="s">
        <v>16167</v>
      </c>
      <c r="C2619" s="107" t="s">
        <v>16502</v>
      </c>
      <c r="D2619" s="108"/>
      <c r="E2619" s="109"/>
    </row>
    <row r="2620" spans="1:5" ht="51.75" x14ac:dyDescent="0.25">
      <c r="A2620" s="114" t="s">
        <v>1131</v>
      </c>
      <c r="B2620" s="106" t="s">
        <v>1132</v>
      </c>
      <c r="C2620" s="107" t="s">
        <v>16214</v>
      </c>
      <c r="D2620" s="108">
        <v>15.5082</v>
      </c>
      <c r="E2620" s="109">
        <v>1327.27</v>
      </c>
    </row>
    <row r="2621" spans="1:5" ht="51.75" x14ac:dyDescent="0.25">
      <c r="A2621" s="114" t="s">
        <v>16168</v>
      </c>
      <c r="B2621" s="106" t="s">
        <v>16169</v>
      </c>
      <c r="C2621" s="107" t="s">
        <v>16502</v>
      </c>
      <c r="D2621" s="108"/>
      <c r="E2621" s="109"/>
    </row>
    <row r="2622" spans="1:5" ht="39" x14ac:dyDescent="0.25">
      <c r="A2622" s="114" t="s">
        <v>16581</v>
      </c>
      <c r="B2622" s="106" t="s">
        <v>16582</v>
      </c>
      <c r="C2622" s="107" t="s">
        <v>16217</v>
      </c>
      <c r="D2622" s="108"/>
      <c r="E2622" s="109"/>
    </row>
    <row r="2623" spans="1:5" ht="39" x14ac:dyDescent="0.25">
      <c r="A2623" s="114" t="s">
        <v>16170</v>
      </c>
      <c r="B2623" s="106" t="s">
        <v>16171</v>
      </c>
      <c r="C2623" s="107" t="s">
        <v>16219</v>
      </c>
      <c r="D2623" s="108"/>
      <c r="E2623" s="109"/>
    </row>
    <row r="2624" spans="1:5" ht="39" x14ac:dyDescent="0.25">
      <c r="A2624" s="114" t="s">
        <v>16172</v>
      </c>
      <c r="B2624" s="106" t="s">
        <v>16173</v>
      </c>
      <c r="C2624" s="107" t="s">
        <v>16218</v>
      </c>
      <c r="D2624" s="108"/>
      <c r="E2624" s="109"/>
    </row>
    <row r="2625" spans="1:5" ht="39" x14ac:dyDescent="0.25">
      <c r="A2625" s="114" t="s">
        <v>16583</v>
      </c>
      <c r="B2625" s="106" t="s">
        <v>16584</v>
      </c>
      <c r="C2625" s="107" t="s">
        <v>16353</v>
      </c>
      <c r="D2625" s="108">
        <v>77.287199999999999</v>
      </c>
      <c r="E2625" s="109">
        <v>6614.63</v>
      </c>
    </row>
    <row r="2626" spans="1:5" ht="39" x14ac:dyDescent="0.25">
      <c r="A2626" s="114" t="s">
        <v>16174</v>
      </c>
      <c r="B2626" s="106" t="s">
        <v>16175</v>
      </c>
      <c r="C2626" s="107" t="s">
        <v>16218</v>
      </c>
      <c r="D2626" s="108"/>
      <c r="E2626" s="109"/>
    </row>
    <row r="2627" spans="1:5" ht="51.75" x14ac:dyDescent="0.25">
      <c r="A2627" s="114" t="s">
        <v>16176</v>
      </c>
      <c r="B2627" s="106" t="s">
        <v>16177</v>
      </c>
      <c r="C2627" s="107" t="s">
        <v>16218</v>
      </c>
      <c r="D2627" s="108"/>
      <c r="E2627" s="109"/>
    </row>
    <row r="2628" spans="1:5" ht="51.75" x14ac:dyDescent="0.25">
      <c r="A2628" s="114" t="s">
        <v>16178</v>
      </c>
      <c r="B2628" s="106" t="s">
        <v>16179</v>
      </c>
      <c r="C2628" s="107" t="s">
        <v>16219</v>
      </c>
      <c r="D2628" s="108"/>
      <c r="E2628" s="109"/>
    </row>
    <row r="2629" spans="1:5" ht="51.75" x14ac:dyDescent="0.25">
      <c r="A2629" s="114" t="s">
        <v>1133</v>
      </c>
      <c r="B2629" s="106" t="s">
        <v>1134</v>
      </c>
      <c r="C2629" s="107" t="s">
        <v>16353</v>
      </c>
      <c r="D2629" s="108">
        <v>60.938299999999998</v>
      </c>
      <c r="E2629" s="109">
        <v>5215.3999999999996</v>
      </c>
    </row>
    <row r="2630" spans="1:5" ht="51.75" x14ac:dyDescent="0.25">
      <c r="A2630" s="114" t="s">
        <v>16180</v>
      </c>
      <c r="B2630" s="106" t="s">
        <v>16181</v>
      </c>
      <c r="C2630" s="107" t="s">
        <v>16219</v>
      </c>
      <c r="D2630" s="108"/>
      <c r="E2630" s="109"/>
    </row>
    <row r="2631" spans="1:5" ht="51.75" x14ac:dyDescent="0.25">
      <c r="A2631" s="114" t="s">
        <v>1136</v>
      </c>
      <c r="B2631" s="106" t="s">
        <v>1137</v>
      </c>
      <c r="C2631" s="107" t="s">
        <v>16353</v>
      </c>
      <c r="D2631" s="108">
        <v>60.938299999999998</v>
      </c>
      <c r="E2631" s="109">
        <v>5215.3999999999996</v>
      </c>
    </row>
    <row r="2632" spans="1:5" ht="51.75" x14ac:dyDescent="0.25">
      <c r="A2632" s="114" t="s">
        <v>16182</v>
      </c>
      <c r="B2632" s="106" t="s">
        <v>16183</v>
      </c>
      <c r="C2632" s="107" t="s">
        <v>16218</v>
      </c>
      <c r="D2632" s="108"/>
      <c r="E2632" s="109"/>
    </row>
    <row r="2633" spans="1:5" ht="51.75" x14ac:dyDescent="0.25">
      <c r="A2633" s="114" t="s">
        <v>16184</v>
      </c>
      <c r="B2633" s="106" t="s">
        <v>16185</v>
      </c>
      <c r="C2633" s="107" t="s">
        <v>16218</v>
      </c>
      <c r="D2633" s="108"/>
      <c r="E2633" s="109"/>
    </row>
    <row r="2634" spans="1:5" ht="39" x14ac:dyDescent="0.25">
      <c r="A2634" s="114" t="s">
        <v>16186</v>
      </c>
      <c r="B2634" s="106" t="s">
        <v>16585</v>
      </c>
      <c r="C2634" s="107" t="s">
        <v>16218</v>
      </c>
      <c r="D2634" s="108"/>
      <c r="E2634" s="109"/>
    </row>
    <row r="2635" spans="1:5" ht="51.75" x14ac:dyDescent="0.25">
      <c r="A2635" s="114" t="s">
        <v>1138</v>
      </c>
      <c r="B2635" s="106" t="s">
        <v>1139</v>
      </c>
      <c r="C2635" s="107" t="s">
        <v>16214</v>
      </c>
      <c r="D2635" s="108">
        <v>48.606699999999996</v>
      </c>
      <c r="E2635" s="109">
        <v>4160</v>
      </c>
    </row>
    <row r="2636" spans="1:5" ht="51.75" x14ac:dyDescent="0.25">
      <c r="A2636" s="114" t="s">
        <v>16188</v>
      </c>
      <c r="B2636" s="106" t="s">
        <v>16189</v>
      </c>
      <c r="C2636" s="107" t="s">
        <v>16217</v>
      </c>
      <c r="D2636" s="108"/>
      <c r="E2636" s="109"/>
    </row>
    <row r="2637" spans="1:5" ht="51.75" x14ac:dyDescent="0.25">
      <c r="A2637" s="114" t="s">
        <v>16190</v>
      </c>
      <c r="B2637" s="106" t="s">
        <v>16191</v>
      </c>
      <c r="C2637" s="107" t="s">
        <v>16218</v>
      </c>
      <c r="D2637" s="108"/>
      <c r="E2637" s="109"/>
    </row>
    <row r="2638" spans="1:5" ht="39" x14ac:dyDescent="0.25">
      <c r="A2638" s="114" t="s">
        <v>16192</v>
      </c>
      <c r="B2638" s="106" t="s">
        <v>16193</v>
      </c>
      <c r="C2638" s="107" t="s">
        <v>16219</v>
      </c>
      <c r="D2638" s="108"/>
      <c r="E2638" s="109"/>
    </row>
    <row r="2639" spans="1:5" ht="39" x14ac:dyDescent="0.25">
      <c r="A2639" s="114" t="s">
        <v>1140</v>
      </c>
      <c r="B2639" s="106" t="s">
        <v>1141</v>
      </c>
      <c r="C2639" s="107" t="s">
        <v>16255</v>
      </c>
      <c r="D2639" s="108"/>
      <c r="E2639" s="109"/>
    </row>
    <row r="2640" spans="1:5" ht="51.75" x14ac:dyDescent="0.25">
      <c r="A2640" s="114" t="s">
        <v>16194</v>
      </c>
      <c r="B2640" s="106" t="s">
        <v>16195</v>
      </c>
      <c r="C2640" s="107" t="s">
        <v>16218</v>
      </c>
      <c r="D2640" s="108"/>
      <c r="E2640" s="109"/>
    </row>
    <row r="2641" spans="1:5" ht="64.5" x14ac:dyDescent="0.25">
      <c r="A2641" s="114" t="s">
        <v>16196</v>
      </c>
      <c r="B2641" s="106" t="s">
        <v>16586</v>
      </c>
      <c r="C2641" s="107" t="s">
        <v>16219</v>
      </c>
      <c r="D2641" s="108"/>
      <c r="E2641" s="109"/>
    </row>
    <row r="2642" spans="1:5" ht="39" x14ac:dyDescent="0.25">
      <c r="A2642" s="114" t="s">
        <v>1142</v>
      </c>
      <c r="B2642" s="106" t="s">
        <v>1143</v>
      </c>
      <c r="C2642" s="107" t="s">
        <v>16440</v>
      </c>
      <c r="D2642" s="108">
        <v>0.67159999999999997</v>
      </c>
      <c r="E2642" s="109">
        <v>57.48</v>
      </c>
    </row>
    <row r="2643" spans="1:5" ht="51.75" x14ac:dyDescent="0.25">
      <c r="A2643" s="114" t="s">
        <v>16198</v>
      </c>
      <c r="B2643" s="106" t="s">
        <v>16199</v>
      </c>
      <c r="C2643" s="107" t="s">
        <v>16218</v>
      </c>
      <c r="D2643" s="108"/>
      <c r="E2643" s="109"/>
    </row>
    <row r="2644" spans="1:5" ht="39" x14ac:dyDescent="0.25">
      <c r="A2644" s="114" t="s">
        <v>1144</v>
      </c>
      <c r="B2644" s="106" t="s">
        <v>1145</v>
      </c>
      <c r="C2644" s="107" t="s">
        <v>16440</v>
      </c>
      <c r="D2644" s="108">
        <v>1.2487999999999999</v>
      </c>
      <c r="E2644" s="109">
        <v>106.88</v>
      </c>
    </row>
    <row r="2645" spans="1:5" ht="51.75" x14ac:dyDescent="0.25">
      <c r="A2645" s="114" t="s">
        <v>16200</v>
      </c>
      <c r="B2645" s="106" t="s">
        <v>16201</v>
      </c>
      <c r="C2645" s="107" t="s">
        <v>16218</v>
      </c>
      <c r="D2645" s="108"/>
      <c r="E2645" s="109"/>
    </row>
    <row r="2646" spans="1:5" ht="51.75" x14ac:dyDescent="0.25">
      <c r="A2646" s="114" t="s">
        <v>1147</v>
      </c>
      <c r="B2646" s="106" t="s">
        <v>1148</v>
      </c>
      <c r="C2646" s="107" t="s">
        <v>16440</v>
      </c>
      <c r="D2646" s="108">
        <v>1.2487999999999999</v>
      </c>
      <c r="E2646" s="109">
        <v>106.88</v>
      </c>
    </row>
    <row r="2647" spans="1:5" ht="64.5" x14ac:dyDescent="0.25">
      <c r="A2647" s="114" t="s">
        <v>16202</v>
      </c>
      <c r="B2647" s="106" t="s">
        <v>16203</v>
      </c>
      <c r="C2647" s="107" t="s">
        <v>16218</v>
      </c>
      <c r="D2647" s="108"/>
      <c r="E2647" s="109"/>
    </row>
    <row r="2648" spans="1:5" ht="39" x14ac:dyDescent="0.25">
      <c r="A2648" s="114" t="s">
        <v>1149</v>
      </c>
      <c r="B2648" s="106" t="s">
        <v>1150</v>
      </c>
      <c r="C2648" s="107" t="s">
        <v>16440</v>
      </c>
      <c r="D2648" s="108">
        <v>1.0150999999999999</v>
      </c>
      <c r="E2648" s="109">
        <v>86.88</v>
      </c>
    </row>
    <row r="2649" spans="1:5" ht="51.75" x14ac:dyDescent="0.25">
      <c r="A2649" s="114" t="s">
        <v>16204</v>
      </c>
      <c r="B2649" s="106" t="s">
        <v>16205</v>
      </c>
      <c r="C2649" s="107" t="s">
        <v>16218</v>
      </c>
      <c r="D2649" s="108"/>
      <c r="E2649" s="109"/>
    </row>
    <row r="2650" spans="1:5" ht="51.75" x14ac:dyDescent="0.25">
      <c r="A2650" s="114" t="s">
        <v>16587</v>
      </c>
      <c r="B2650" s="106" t="s">
        <v>16588</v>
      </c>
      <c r="C2650" s="107" t="s">
        <v>432</v>
      </c>
      <c r="D2650" s="108"/>
      <c r="E2650" s="109"/>
    </row>
    <row r="2651" spans="1:5" ht="39" x14ac:dyDescent="0.25">
      <c r="A2651" s="114" t="s">
        <v>16206</v>
      </c>
      <c r="B2651" s="106" t="s">
        <v>16207</v>
      </c>
      <c r="C2651" s="107" t="s">
        <v>16219</v>
      </c>
      <c r="D2651" s="108"/>
      <c r="E2651" s="109"/>
    </row>
    <row r="2652" spans="1:5" ht="51.75" x14ac:dyDescent="0.25">
      <c r="A2652" s="114" t="s">
        <v>16589</v>
      </c>
      <c r="B2652" s="106" t="s">
        <v>16590</v>
      </c>
      <c r="C2652" s="107" t="s">
        <v>16591</v>
      </c>
      <c r="D2652" s="108"/>
      <c r="E2652" s="109"/>
    </row>
    <row r="2653" spans="1:5" ht="51.75" x14ac:dyDescent="0.25">
      <c r="A2653" s="114" t="s">
        <v>16208</v>
      </c>
      <c r="B2653" s="106" t="s">
        <v>16209</v>
      </c>
      <c r="C2653" s="107" t="s">
        <v>16219</v>
      </c>
      <c r="D2653" s="108"/>
      <c r="E2653" s="109"/>
    </row>
    <row r="2654" spans="1:5" ht="51.75" x14ac:dyDescent="0.25">
      <c r="A2654" s="114" t="s">
        <v>16592</v>
      </c>
      <c r="B2654" s="106" t="s">
        <v>16593</v>
      </c>
      <c r="C2654" s="107" t="s">
        <v>432</v>
      </c>
      <c r="D2654" s="108"/>
      <c r="E2654" s="109"/>
    </row>
    <row r="2655" spans="1:5" ht="51.75" x14ac:dyDescent="0.25">
      <c r="A2655" s="114" t="s">
        <v>16210</v>
      </c>
      <c r="B2655" s="106" t="s">
        <v>16211</v>
      </c>
      <c r="C2655" s="107" t="s">
        <v>16219</v>
      </c>
      <c r="D2655" s="108"/>
      <c r="E2655" s="109"/>
    </row>
    <row r="2656" spans="1:5" ht="51.75" x14ac:dyDescent="0.25">
      <c r="A2656" s="114" t="s">
        <v>16594</v>
      </c>
      <c r="B2656" s="106" t="s">
        <v>16595</v>
      </c>
      <c r="C2656" s="107" t="s">
        <v>16591</v>
      </c>
      <c r="D2656" s="108"/>
      <c r="E2656" s="109"/>
    </row>
    <row r="2657" spans="1:5" ht="39" x14ac:dyDescent="0.25">
      <c r="A2657" s="114" t="s">
        <v>16212</v>
      </c>
      <c r="B2657" s="106" t="s">
        <v>16213</v>
      </c>
      <c r="C2657" s="107" t="s">
        <v>16219</v>
      </c>
      <c r="D2657" s="108"/>
      <c r="E2657" s="109"/>
    </row>
    <row r="2658" spans="1:5" ht="39" x14ac:dyDescent="0.25">
      <c r="A2658" s="114" t="s">
        <v>16596</v>
      </c>
      <c r="B2658" s="106" t="s">
        <v>16597</v>
      </c>
      <c r="C2658" s="107" t="s">
        <v>16502</v>
      </c>
      <c r="D2658" s="108"/>
      <c r="E2658" s="109"/>
    </row>
    <row r="2659" spans="1:5" ht="39" x14ac:dyDescent="0.25">
      <c r="A2659" s="114" t="s">
        <v>16598</v>
      </c>
      <c r="B2659" s="106" t="s">
        <v>16599</v>
      </c>
      <c r="C2659" s="107" t="s">
        <v>16502</v>
      </c>
      <c r="D2659" s="108"/>
      <c r="E2659" s="109"/>
    </row>
    <row r="2660" spans="1:5" ht="51.75" x14ac:dyDescent="0.25">
      <c r="A2660" s="114" t="s">
        <v>16600</v>
      </c>
      <c r="B2660" s="106" t="s">
        <v>16601</v>
      </c>
      <c r="C2660" s="107" t="s">
        <v>16256</v>
      </c>
      <c r="D2660" s="108"/>
      <c r="E2660" s="109"/>
    </row>
    <row r="2661" spans="1:5" ht="26.25" x14ac:dyDescent="0.25">
      <c r="A2661" s="114" t="s">
        <v>1158</v>
      </c>
      <c r="B2661" s="106" t="s">
        <v>1159</v>
      </c>
      <c r="C2661" s="107" t="s">
        <v>16440</v>
      </c>
      <c r="D2661" s="108">
        <v>0.29160000000000003</v>
      </c>
      <c r="E2661" s="109">
        <v>24.96</v>
      </c>
    </row>
    <row r="2662" spans="1:5" ht="51.75" x14ac:dyDescent="0.25">
      <c r="A2662" s="114" t="s">
        <v>16602</v>
      </c>
      <c r="B2662" s="106" t="s">
        <v>16603</v>
      </c>
      <c r="C2662" s="107" t="s">
        <v>16256</v>
      </c>
      <c r="D2662" s="108"/>
      <c r="E2662" s="109"/>
    </row>
    <row r="2663" spans="1:5" ht="39" x14ac:dyDescent="0.25">
      <c r="A2663" s="114" t="s">
        <v>16604</v>
      </c>
      <c r="B2663" s="106" t="s">
        <v>16605</v>
      </c>
      <c r="C2663" s="107" t="s">
        <v>16256</v>
      </c>
      <c r="D2663" s="108"/>
      <c r="E2663" s="109"/>
    </row>
    <row r="2664" spans="1:5" ht="51.75" x14ac:dyDescent="0.25">
      <c r="A2664" s="114" t="s">
        <v>16606</v>
      </c>
      <c r="B2664" s="106" t="s">
        <v>16607</v>
      </c>
      <c r="C2664" s="107" t="s">
        <v>16256</v>
      </c>
      <c r="D2664" s="108"/>
      <c r="E2664" s="109"/>
    </row>
    <row r="2665" spans="1:5" ht="39" x14ac:dyDescent="0.25">
      <c r="A2665" s="114" t="s">
        <v>16608</v>
      </c>
      <c r="B2665" s="106" t="s">
        <v>16609</v>
      </c>
      <c r="C2665" s="107" t="s">
        <v>16256</v>
      </c>
      <c r="D2665" s="108"/>
      <c r="E2665" s="109"/>
    </row>
    <row r="2666" spans="1:5" ht="51.75" x14ac:dyDescent="0.25">
      <c r="A2666" s="114" t="s">
        <v>16610</v>
      </c>
      <c r="B2666" s="106" t="s">
        <v>16611</v>
      </c>
      <c r="C2666" s="107" t="s">
        <v>16612</v>
      </c>
      <c r="D2666" s="108">
        <v>0.3468</v>
      </c>
      <c r="E2666" s="109">
        <v>29.68</v>
      </c>
    </row>
    <row r="2667" spans="1:5" ht="51.75" x14ac:dyDescent="0.25">
      <c r="A2667" s="114" t="s">
        <v>16613</v>
      </c>
      <c r="B2667" s="106" t="s">
        <v>16614</v>
      </c>
      <c r="C2667" s="107" t="s">
        <v>16218</v>
      </c>
      <c r="D2667" s="108"/>
      <c r="E2667" s="109"/>
    </row>
    <row r="2668" spans="1:5" ht="39" x14ac:dyDescent="0.25">
      <c r="A2668" s="114" t="s">
        <v>16615</v>
      </c>
      <c r="B2668" s="106" t="s">
        <v>16616</v>
      </c>
      <c r="C2668" s="107" t="s">
        <v>16502</v>
      </c>
      <c r="D2668" s="108"/>
      <c r="E2668" s="109"/>
    </row>
    <row r="2669" spans="1:5" ht="39" x14ac:dyDescent="0.25">
      <c r="A2669" s="114" t="s">
        <v>16617</v>
      </c>
      <c r="B2669" s="106" t="s">
        <v>16618</v>
      </c>
      <c r="C2669" s="107" t="s">
        <v>16612</v>
      </c>
      <c r="D2669" s="108">
        <v>0.3468</v>
      </c>
      <c r="E2669" s="109">
        <v>29.68</v>
      </c>
    </row>
    <row r="2670" spans="1:5" ht="51.75" x14ac:dyDescent="0.25">
      <c r="A2670" s="114" t="s">
        <v>16619</v>
      </c>
      <c r="B2670" s="106" t="s">
        <v>16620</v>
      </c>
      <c r="C2670" s="107" t="s">
        <v>16591</v>
      </c>
      <c r="D2670" s="108"/>
      <c r="E2670" s="109"/>
    </row>
    <row r="2671" spans="1:5" ht="51.75" x14ac:dyDescent="0.25">
      <c r="A2671" s="114" t="s">
        <v>1162</v>
      </c>
      <c r="B2671" s="106" t="s">
        <v>1163</v>
      </c>
      <c r="C2671" s="107" t="s">
        <v>16440</v>
      </c>
      <c r="D2671" s="108">
        <v>0.39679999999999999</v>
      </c>
      <c r="E2671" s="109">
        <v>33.96</v>
      </c>
    </row>
    <row r="2672" spans="1:5" ht="51.75" x14ac:dyDescent="0.25">
      <c r="A2672" s="110" t="s">
        <v>1164</v>
      </c>
      <c r="B2672" s="106" t="s">
        <v>1165</v>
      </c>
      <c r="C2672" s="107" t="s">
        <v>16214</v>
      </c>
      <c r="D2672" s="108">
        <v>3.0722</v>
      </c>
      <c r="E2672" s="109">
        <v>262.93</v>
      </c>
    </row>
    <row r="2673" spans="1:5" ht="39" x14ac:dyDescent="0.25">
      <c r="A2673" s="110" t="s">
        <v>1166</v>
      </c>
      <c r="B2673" s="106" t="s">
        <v>1167</v>
      </c>
      <c r="C2673" s="107" t="s">
        <v>16214</v>
      </c>
      <c r="D2673" s="108">
        <v>8.4328000000000003</v>
      </c>
      <c r="E2673" s="109">
        <v>721.72</v>
      </c>
    </row>
    <row r="2674" spans="1:5" ht="51.75" x14ac:dyDescent="0.25">
      <c r="A2674" s="110" t="s">
        <v>1168</v>
      </c>
      <c r="B2674" s="106" t="s">
        <v>1169</v>
      </c>
      <c r="C2674" s="107" t="s">
        <v>432</v>
      </c>
      <c r="D2674" s="108"/>
      <c r="E2674" s="109"/>
    </row>
    <row r="2675" spans="1:5" ht="39" x14ac:dyDescent="0.25">
      <c r="A2675" s="110" t="s">
        <v>1170</v>
      </c>
      <c r="B2675" s="106" t="s">
        <v>1171</v>
      </c>
      <c r="C2675" s="107" t="s">
        <v>16353</v>
      </c>
      <c r="D2675" s="108">
        <v>139.6575</v>
      </c>
      <c r="E2675" s="109">
        <v>11952.59</v>
      </c>
    </row>
    <row r="2676" spans="1:5" ht="51.75" x14ac:dyDescent="0.25">
      <c r="A2676" s="110" t="s">
        <v>1173</v>
      </c>
      <c r="B2676" s="106" t="s">
        <v>16621</v>
      </c>
      <c r="C2676" s="107" t="s">
        <v>16353</v>
      </c>
      <c r="D2676" s="108">
        <v>24.703199999999999</v>
      </c>
      <c r="E2676" s="109">
        <v>2114.2199999999998</v>
      </c>
    </row>
    <row r="2677" spans="1:5" ht="51.75" x14ac:dyDescent="0.25">
      <c r="A2677" s="110" t="s">
        <v>1176</v>
      </c>
      <c r="B2677" s="106" t="s">
        <v>1177</v>
      </c>
      <c r="C2677" s="107" t="s">
        <v>16217</v>
      </c>
      <c r="D2677" s="108"/>
      <c r="E2677" s="109"/>
    </row>
    <row r="2678" spans="1:5" ht="51.75" x14ac:dyDescent="0.25">
      <c r="A2678" s="110" t="s">
        <v>1178</v>
      </c>
      <c r="B2678" s="106" t="s">
        <v>1179</v>
      </c>
      <c r="C2678" s="107" t="s">
        <v>16353</v>
      </c>
      <c r="D2678" s="108">
        <v>80.920199999999994</v>
      </c>
      <c r="E2678" s="109">
        <v>6925.56</v>
      </c>
    </row>
    <row r="2679" spans="1:5" ht="51.75" x14ac:dyDescent="0.25">
      <c r="A2679" s="110" t="s">
        <v>1181</v>
      </c>
      <c r="B2679" s="106" t="s">
        <v>1182</v>
      </c>
      <c r="C2679" s="107" t="s">
        <v>16353</v>
      </c>
      <c r="D2679" s="108">
        <v>374.78910000000002</v>
      </c>
      <c r="E2679" s="109">
        <v>32076.33</v>
      </c>
    </row>
    <row r="2680" spans="1:5" ht="51.75" x14ac:dyDescent="0.25">
      <c r="A2680" s="110" t="s">
        <v>1184</v>
      </c>
      <c r="B2680" s="106" t="s">
        <v>1185</v>
      </c>
      <c r="C2680" s="107" t="s">
        <v>16353</v>
      </c>
      <c r="D2680" s="108">
        <v>266.61590000000001</v>
      </c>
      <c r="E2680" s="109">
        <v>22818.32</v>
      </c>
    </row>
    <row r="2681" spans="1:5" ht="51.75" x14ac:dyDescent="0.25">
      <c r="A2681" s="110" t="s">
        <v>1186</v>
      </c>
      <c r="B2681" s="106" t="s">
        <v>1187</v>
      </c>
      <c r="C2681" s="107" t="s">
        <v>16353</v>
      </c>
      <c r="D2681" s="108">
        <v>95.376199999999997</v>
      </c>
      <c r="E2681" s="109">
        <v>8162.77</v>
      </c>
    </row>
    <row r="2682" spans="1:5" ht="51.75" x14ac:dyDescent="0.25">
      <c r="A2682" s="110" t="s">
        <v>1189</v>
      </c>
      <c r="B2682" s="106" t="s">
        <v>1190</v>
      </c>
      <c r="C2682" s="107" t="s">
        <v>16353</v>
      </c>
      <c r="D2682" s="108">
        <v>95.376199999999997</v>
      </c>
      <c r="E2682" s="109">
        <v>8162.77</v>
      </c>
    </row>
    <row r="2683" spans="1:5" ht="51.75" x14ac:dyDescent="0.25">
      <c r="A2683" s="110" t="s">
        <v>1191</v>
      </c>
      <c r="B2683" s="106" t="s">
        <v>1192</v>
      </c>
      <c r="C2683" s="107" t="s">
        <v>16578</v>
      </c>
      <c r="D2683" s="108">
        <v>39.153199999999998</v>
      </c>
      <c r="E2683" s="109">
        <v>3350.93</v>
      </c>
    </row>
    <row r="2684" spans="1:5" ht="51.75" x14ac:dyDescent="0.25">
      <c r="A2684" s="110" t="s">
        <v>1194</v>
      </c>
      <c r="B2684" s="106" t="s">
        <v>1195</v>
      </c>
      <c r="C2684" s="107" t="s">
        <v>16578</v>
      </c>
      <c r="D2684" s="108">
        <v>39.153199999999998</v>
      </c>
      <c r="E2684" s="109">
        <v>3350.93</v>
      </c>
    </row>
    <row r="2685" spans="1:5" ht="51.75" x14ac:dyDescent="0.25">
      <c r="A2685" s="110" t="s">
        <v>1196</v>
      </c>
      <c r="B2685" s="106" t="s">
        <v>1197</v>
      </c>
      <c r="C2685" s="107" t="s">
        <v>16353</v>
      </c>
      <c r="D2685" s="108">
        <v>266.61590000000001</v>
      </c>
      <c r="E2685" s="109">
        <v>22818.32</v>
      </c>
    </row>
    <row r="2686" spans="1:5" ht="64.5" x14ac:dyDescent="0.25">
      <c r="A2686" s="110" t="s">
        <v>1198</v>
      </c>
      <c r="B2686" s="106" t="s">
        <v>1199</v>
      </c>
      <c r="C2686" s="107" t="s">
        <v>16575</v>
      </c>
      <c r="D2686" s="108">
        <v>6.7594000000000003</v>
      </c>
      <c r="E2686" s="109">
        <v>578.5</v>
      </c>
    </row>
    <row r="2687" spans="1:5" ht="51.75" x14ac:dyDescent="0.25">
      <c r="A2687" s="110" t="s">
        <v>1201</v>
      </c>
      <c r="B2687" s="106" t="s">
        <v>1202</v>
      </c>
      <c r="C2687" s="107" t="s">
        <v>16575</v>
      </c>
      <c r="D2687" s="108">
        <v>20.165500000000002</v>
      </c>
      <c r="E2687" s="109">
        <v>1725.86</v>
      </c>
    </row>
    <row r="2688" spans="1:5" ht="51.75" x14ac:dyDescent="0.25">
      <c r="A2688" s="110" t="s">
        <v>1204</v>
      </c>
      <c r="B2688" s="106" t="s">
        <v>1205</v>
      </c>
      <c r="C2688" s="107" t="s">
        <v>16440</v>
      </c>
      <c r="D2688" s="108">
        <v>0.40899999999999997</v>
      </c>
      <c r="E2688" s="109">
        <v>35</v>
      </c>
    </row>
    <row r="2689" spans="1:5" ht="51.75" x14ac:dyDescent="0.25">
      <c r="A2689" s="110" t="s">
        <v>1206</v>
      </c>
      <c r="B2689" s="106" t="s">
        <v>1207</v>
      </c>
      <c r="C2689" s="107" t="s">
        <v>16440</v>
      </c>
      <c r="D2689" s="108">
        <v>0.40899999999999997</v>
      </c>
      <c r="E2689" s="109">
        <v>35</v>
      </c>
    </row>
    <row r="2690" spans="1:5" ht="39" x14ac:dyDescent="0.25">
      <c r="A2690" s="110" t="s">
        <v>1208</v>
      </c>
      <c r="B2690" s="106" t="s">
        <v>1209</v>
      </c>
      <c r="C2690" s="107" t="s">
        <v>16575</v>
      </c>
      <c r="D2690" s="108">
        <v>6.7880000000000003</v>
      </c>
      <c r="E2690" s="109">
        <v>580.95000000000005</v>
      </c>
    </row>
    <row r="2691" spans="1:5" ht="39" x14ac:dyDescent="0.25">
      <c r="A2691" s="110" t="s">
        <v>1211</v>
      </c>
      <c r="B2691" s="106" t="s">
        <v>1209</v>
      </c>
      <c r="C2691" s="107" t="s">
        <v>16575</v>
      </c>
      <c r="D2691" s="108">
        <v>6.7880000000000003</v>
      </c>
      <c r="E2691" s="109">
        <v>580.95000000000005</v>
      </c>
    </row>
    <row r="2692" spans="1:5" ht="39" x14ac:dyDescent="0.25">
      <c r="A2692" s="110" t="s">
        <v>1212</v>
      </c>
      <c r="B2692" s="106" t="s">
        <v>1213</v>
      </c>
      <c r="C2692" s="107" t="s">
        <v>16353</v>
      </c>
      <c r="D2692" s="108">
        <v>99.988699999999994</v>
      </c>
      <c r="E2692" s="109">
        <v>8557.5300000000007</v>
      </c>
    </row>
    <row r="2693" spans="1:5" ht="39" x14ac:dyDescent="0.25">
      <c r="A2693" s="110" t="s">
        <v>1215</v>
      </c>
      <c r="B2693" s="106" t="s">
        <v>1216</v>
      </c>
      <c r="C2693" s="107" t="s">
        <v>16440</v>
      </c>
      <c r="D2693" s="108">
        <v>1.0150999999999999</v>
      </c>
      <c r="E2693" s="109">
        <v>86.88</v>
      </c>
    </row>
    <row r="2694" spans="1:5" ht="51.75" x14ac:dyDescent="0.25">
      <c r="A2694" s="110" t="s">
        <v>1219</v>
      </c>
      <c r="B2694" s="106" t="s">
        <v>1220</v>
      </c>
      <c r="C2694" s="107" t="s">
        <v>16214</v>
      </c>
      <c r="D2694" s="108"/>
      <c r="E2694" s="109">
        <v>55000.5</v>
      </c>
    </row>
    <row r="2695" spans="1:5" ht="51.75" x14ac:dyDescent="0.25">
      <c r="A2695" s="110" t="s">
        <v>1221</v>
      </c>
      <c r="B2695" s="106" t="s">
        <v>1222</v>
      </c>
      <c r="C2695" s="107" t="s">
        <v>16353</v>
      </c>
      <c r="D2695" s="108">
        <v>139.6575</v>
      </c>
      <c r="E2695" s="109">
        <v>11952.59</v>
      </c>
    </row>
    <row r="2696" spans="1:5" ht="51.75" x14ac:dyDescent="0.25">
      <c r="A2696" s="110" t="s">
        <v>1223</v>
      </c>
      <c r="B2696" s="106" t="s">
        <v>1224</v>
      </c>
      <c r="C2696" s="107" t="s">
        <v>16353</v>
      </c>
      <c r="D2696" s="108">
        <v>139.6575</v>
      </c>
      <c r="E2696" s="109">
        <v>11952.59</v>
      </c>
    </row>
    <row r="2697" spans="1:5" ht="51.75" x14ac:dyDescent="0.25">
      <c r="A2697" s="110" t="s">
        <v>1225</v>
      </c>
      <c r="B2697" s="106" t="s">
        <v>1226</v>
      </c>
      <c r="C2697" s="107" t="s">
        <v>16353</v>
      </c>
      <c r="D2697" s="108">
        <v>343.03300000000002</v>
      </c>
      <c r="E2697" s="109">
        <v>29358.48</v>
      </c>
    </row>
    <row r="2698" spans="1:5" ht="51.75" x14ac:dyDescent="0.25">
      <c r="A2698" s="110" t="s">
        <v>1227</v>
      </c>
      <c r="B2698" s="106" t="s">
        <v>1228</v>
      </c>
      <c r="C2698" s="107" t="s">
        <v>16353</v>
      </c>
      <c r="D2698" s="108">
        <v>37.946800000000003</v>
      </c>
      <c r="E2698" s="109">
        <v>3247.68</v>
      </c>
    </row>
    <row r="2699" spans="1:5" ht="51.75" x14ac:dyDescent="0.25">
      <c r="A2699" s="110" t="s">
        <v>1229</v>
      </c>
      <c r="B2699" s="106" t="s">
        <v>1230</v>
      </c>
      <c r="C2699" s="107" t="s">
        <v>16353</v>
      </c>
      <c r="D2699" s="108">
        <v>37.946800000000003</v>
      </c>
      <c r="E2699" s="109">
        <v>3247.68</v>
      </c>
    </row>
    <row r="2700" spans="1:5" ht="51.75" x14ac:dyDescent="0.25">
      <c r="A2700" s="110" t="s">
        <v>1231</v>
      </c>
      <c r="B2700" s="106" t="s">
        <v>1232</v>
      </c>
      <c r="C2700" s="107" t="s">
        <v>16353</v>
      </c>
      <c r="D2700" s="108">
        <v>37.946800000000003</v>
      </c>
      <c r="E2700" s="109">
        <v>3247.68</v>
      </c>
    </row>
    <row r="2701" spans="1:5" ht="51.75" x14ac:dyDescent="0.25">
      <c r="A2701" s="110" t="s">
        <v>1233</v>
      </c>
      <c r="B2701" s="106" t="s">
        <v>1234</v>
      </c>
      <c r="C2701" s="107" t="s">
        <v>16353</v>
      </c>
      <c r="D2701" s="108">
        <v>343.03300000000002</v>
      </c>
      <c r="E2701" s="109">
        <v>29358.48</v>
      </c>
    </row>
    <row r="2702" spans="1:5" ht="51.75" x14ac:dyDescent="0.25">
      <c r="A2702" s="110" t="s">
        <v>1235</v>
      </c>
      <c r="B2702" s="106" t="s">
        <v>1236</v>
      </c>
      <c r="C2702" s="107" t="s">
        <v>16353</v>
      </c>
      <c r="D2702" s="108">
        <v>37.946800000000003</v>
      </c>
      <c r="E2702" s="109">
        <v>3247.68</v>
      </c>
    </row>
    <row r="2703" spans="1:5" ht="64.5" x14ac:dyDescent="0.25">
      <c r="A2703" s="110" t="s">
        <v>1237</v>
      </c>
      <c r="B2703" s="106" t="s">
        <v>1238</v>
      </c>
      <c r="C2703" s="107" t="s">
        <v>16353</v>
      </c>
      <c r="D2703" s="108">
        <v>37.946800000000003</v>
      </c>
      <c r="E2703" s="109">
        <v>3247.68</v>
      </c>
    </row>
    <row r="2704" spans="1:5" ht="39" x14ac:dyDescent="0.25">
      <c r="A2704" s="110" t="s">
        <v>1239</v>
      </c>
      <c r="B2704" s="106" t="s">
        <v>1240</v>
      </c>
      <c r="C2704" s="107" t="s">
        <v>16214</v>
      </c>
      <c r="D2704" s="108">
        <v>1.1661999999999999</v>
      </c>
      <c r="E2704" s="109">
        <v>99.81</v>
      </c>
    </row>
    <row r="2705" spans="1:5" ht="51.75" x14ac:dyDescent="0.25">
      <c r="A2705" s="110" t="s">
        <v>1241</v>
      </c>
      <c r="B2705" s="106" t="s">
        <v>1242</v>
      </c>
      <c r="C2705" s="107" t="s">
        <v>16214</v>
      </c>
      <c r="D2705" s="108">
        <v>1.1661999999999999</v>
      </c>
      <c r="E2705" s="109">
        <v>99.81</v>
      </c>
    </row>
    <row r="2706" spans="1:5" ht="51.75" x14ac:dyDescent="0.25">
      <c r="A2706" s="110" t="s">
        <v>1243</v>
      </c>
      <c r="B2706" s="106" t="s">
        <v>1244</v>
      </c>
      <c r="C2706" s="107" t="s">
        <v>16214</v>
      </c>
      <c r="D2706" s="108">
        <v>10.9176</v>
      </c>
      <c r="E2706" s="109">
        <v>934.38</v>
      </c>
    </row>
    <row r="2707" spans="1:5" ht="51.75" x14ac:dyDescent="0.25">
      <c r="A2707" s="110" t="s">
        <v>1246</v>
      </c>
      <c r="B2707" s="106" t="s">
        <v>1247</v>
      </c>
      <c r="C2707" s="107" t="s">
        <v>432</v>
      </c>
      <c r="D2707" s="108"/>
      <c r="E2707" s="109"/>
    </row>
    <row r="2708" spans="1:5" ht="39" x14ac:dyDescent="0.25">
      <c r="A2708" s="110" t="s">
        <v>1248</v>
      </c>
      <c r="B2708" s="106" t="s">
        <v>1249</v>
      </c>
      <c r="C2708" s="107" t="s">
        <v>432</v>
      </c>
      <c r="D2708" s="108"/>
      <c r="E2708" s="109"/>
    </row>
    <row r="2709" spans="1:5" ht="39" x14ac:dyDescent="0.25">
      <c r="A2709" s="110" t="s">
        <v>1250</v>
      </c>
      <c r="B2709" s="106" t="s">
        <v>1251</v>
      </c>
      <c r="C2709" s="107" t="s">
        <v>16353</v>
      </c>
      <c r="D2709" s="108">
        <v>21.002800000000001</v>
      </c>
      <c r="E2709" s="109">
        <v>1797.52</v>
      </c>
    </row>
    <row r="2710" spans="1:5" ht="39" x14ac:dyDescent="0.25">
      <c r="A2710" s="110" t="s">
        <v>1253</v>
      </c>
      <c r="B2710" s="106" t="s">
        <v>1254</v>
      </c>
      <c r="C2710" s="107" t="s">
        <v>16353</v>
      </c>
      <c r="D2710" s="108">
        <v>21.002800000000001</v>
      </c>
      <c r="E2710" s="109">
        <v>1797.52</v>
      </c>
    </row>
    <row r="2711" spans="1:5" ht="39" x14ac:dyDescent="0.25">
      <c r="A2711" s="110" t="s">
        <v>1255</v>
      </c>
      <c r="B2711" s="106" t="s">
        <v>1256</v>
      </c>
      <c r="C2711" s="107" t="s">
        <v>16353</v>
      </c>
      <c r="D2711" s="108">
        <v>72.193100000000001</v>
      </c>
      <c r="E2711" s="109">
        <v>6178.65</v>
      </c>
    </row>
    <row r="2712" spans="1:5" ht="39" x14ac:dyDescent="0.25">
      <c r="A2712" s="110" t="s">
        <v>1257</v>
      </c>
      <c r="B2712" s="106" t="s">
        <v>1258</v>
      </c>
      <c r="C2712" s="107" t="s">
        <v>432</v>
      </c>
      <c r="D2712" s="108"/>
      <c r="E2712" s="109"/>
    </row>
    <row r="2713" spans="1:5" ht="39" x14ac:dyDescent="0.25">
      <c r="A2713" s="110" t="s">
        <v>1259</v>
      </c>
      <c r="B2713" s="106" t="s">
        <v>1260</v>
      </c>
      <c r="C2713" s="107" t="s">
        <v>432</v>
      </c>
      <c r="D2713" s="108"/>
      <c r="E2713" s="109"/>
    </row>
    <row r="2714" spans="1:5" ht="51.75" x14ac:dyDescent="0.25">
      <c r="A2714" s="110" t="s">
        <v>1261</v>
      </c>
      <c r="B2714" s="106" t="s">
        <v>1262</v>
      </c>
      <c r="C2714" s="107" t="s">
        <v>432</v>
      </c>
      <c r="D2714" s="108"/>
      <c r="E2714" s="109"/>
    </row>
    <row r="2715" spans="1:5" ht="51.75" x14ac:dyDescent="0.25">
      <c r="A2715" s="105" t="s">
        <v>1263</v>
      </c>
      <c r="B2715" s="106" t="s">
        <v>1264</v>
      </c>
      <c r="C2715" s="107" t="s">
        <v>16575</v>
      </c>
      <c r="D2715" s="108">
        <v>20.165500000000002</v>
      </c>
      <c r="E2715" s="109">
        <v>1725.86</v>
      </c>
    </row>
    <row r="2716" spans="1:5" ht="51.75" x14ac:dyDescent="0.25">
      <c r="A2716" s="105" t="s">
        <v>1265</v>
      </c>
      <c r="B2716" s="106" t="s">
        <v>1266</v>
      </c>
      <c r="C2716" s="107" t="s">
        <v>16578</v>
      </c>
      <c r="D2716" s="108">
        <v>2.11</v>
      </c>
      <c r="E2716" s="109">
        <v>180.58</v>
      </c>
    </row>
    <row r="2717" spans="1:5" ht="51.75" x14ac:dyDescent="0.25">
      <c r="A2717" s="105" t="s">
        <v>1268</v>
      </c>
      <c r="B2717" s="106" t="s">
        <v>1269</v>
      </c>
      <c r="C2717" s="107" t="s">
        <v>16575</v>
      </c>
      <c r="D2717" s="108">
        <v>20.165500000000002</v>
      </c>
      <c r="E2717" s="109">
        <v>1725.86</v>
      </c>
    </row>
    <row r="2718" spans="1:5" ht="51.75" x14ac:dyDescent="0.25">
      <c r="A2718" s="105" t="s">
        <v>1270</v>
      </c>
      <c r="B2718" s="106" t="s">
        <v>1271</v>
      </c>
      <c r="C2718" s="107" t="s">
        <v>16353</v>
      </c>
      <c r="D2718" s="108">
        <v>46.685499999999998</v>
      </c>
      <c r="E2718" s="109">
        <v>3995.58</v>
      </c>
    </row>
    <row r="2719" spans="1:5" ht="51.75" x14ac:dyDescent="0.25">
      <c r="A2719" s="105" t="s">
        <v>1272</v>
      </c>
      <c r="B2719" s="106" t="s">
        <v>1273</v>
      </c>
      <c r="C2719" s="107" t="s">
        <v>432</v>
      </c>
      <c r="D2719" s="108"/>
      <c r="E2719" s="109"/>
    </row>
    <row r="2720" spans="1:5" ht="39" x14ac:dyDescent="0.25">
      <c r="A2720" s="105" t="s">
        <v>1301</v>
      </c>
      <c r="B2720" s="106" t="s">
        <v>1302</v>
      </c>
      <c r="C2720" s="107" t="s">
        <v>16214</v>
      </c>
      <c r="D2720" s="108">
        <v>1.6992</v>
      </c>
      <c r="E2720" s="109">
        <v>145.43</v>
      </c>
    </row>
    <row r="2721" spans="1:5" ht="39" x14ac:dyDescent="0.25">
      <c r="A2721" s="105" t="s">
        <v>1303</v>
      </c>
      <c r="B2721" s="106" t="s">
        <v>1304</v>
      </c>
      <c r="C2721" s="107" t="s">
        <v>16575</v>
      </c>
      <c r="D2721" s="108">
        <v>3.8864000000000001</v>
      </c>
      <c r="E2721" s="109">
        <v>332.62</v>
      </c>
    </row>
    <row r="2722" spans="1:5" ht="51.75" x14ac:dyDescent="0.25">
      <c r="A2722" s="105" t="s">
        <v>1312</v>
      </c>
      <c r="B2722" s="106" t="s">
        <v>1313</v>
      </c>
      <c r="C2722" s="107" t="s">
        <v>16217</v>
      </c>
      <c r="D2722" s="108"/>
      <c r="E2722" s="109"/>
    </row>
    <row r="2723" spans="1:5" ht="39" x14ac:dyDescent="0.25">
      <c r="A2723" s="105" t="s">
        <v>1318</v>
      </c>
      <c r="B2723" s="106" t="s">
        <v>1319</v>
      </c>
      <c r="C2723" s="107" t="s">
        <v>16440</v>
      </c>
      <c r="D2723" s="108">
        <v>3.2324999999999999</v>
      </c>
      <c r="E2723" s="109">
        <v>276.64999999999998</v>
      </c>
    </row>
    <row r="2724" spans="1:5" ht="39" x14ac:dyDescent="0.25">
      <c r="A2724" s="105" t="s">
        <v>1320</v>
      </c>
      <c r="B2724" s="106" t="s">
        <v>1321</v>
      </c>
      <c r="C2724" s="107" t="s">
        <v>16440</v>
      </c>
      <c r="D2724" s="108">
        <v>1.1661999999999999</v>
      </c>
      <c r="E2724" s="109">
        <v>99.81</v>
      </c>
    </row>
    <row r="2725" spans="1:5" ht="51.75" x14ac:dyDescent="0.25">
      <c r="A2725" s="105" t="s">
        <v>1322</v>
      </c>
      <c r="B2725" s="106" t="s">
        <v>1323</v>
      </c>
      <c r="C2725" s="107" t="s">
        <v>16217</v>
      </c>
      <c r="D2725" s="108"/>
      <c r="E2725" s="109"/>
    </row>
    <row r="2726" spans="1:5" ht="51.75" x14ac:dyDescent="0.25">
      <c r="A2726" s="105" t="s">
        <v>1332</v>
      </c>
      <c r="B2726" s="106" t="s">
        <v>1333</v>
      </c>
      <c r="C2726" s="107" t="s">
        <v>16575</v>
      </c>
      <c r="D2726" s="108">
        <v>6.7880000000000003</v>
      </c>
      <c r="E2726" s="109">
        <v>580.95000000000005</v>
      </c>
    </row>
    <row r="2727" spans="1:5" ht="51.75" x14ac:dyDescent="0.25">
      <c r="A2727" s="105" t="s">
        <v>1334</v>
      </c>
      <c r="B2727" s="106" t="s">
        <v>1335</v>
      </c>
      <c r="C2727" s="107" t="s">
        <v>432</v>
      </c>
      <c r="D2727" s="108"/>
      <c r="E2727" s="109"/>
    </row>
    <row r="2728" spans="1:5" ht="51.75" x14ac:dyDescent="0.25">
      <c r="A2728" s="105" t="s">
        <v>1336</v>
      </c>
      <c r="B2728" s="106" t="s">
        <v>1337</v>
      </c>
      <c r="C2728" s="107" t="s">
        <v>16440</v>
      </c>
      <c r="D2728" s="108">
        <v>4.4116</v>
      </c>
      <c r="E2728" s="109">
        <v>377.57</v>
      </c>
    </row>
    <row r="2729" spans="1:5" ht="51.75" x14ac:dyDescent="0.25">
      <c r="A2729" s="105" t="s">
        <v>1338</v>
      </c>
      <c r="B2729" s="106" t="s">
        <v>1339</v>
      </c>
      <c r="C2729" s="107" t="s">
        <v>16255</v>
      </c>
      <c r="D2729" s="108"/>
      <c r="E2729" s="109"/>
    </row>
    <row r="2730" spans="1:5" ht="51.75" x14ac:dyDescent="0.25">
      <c r="A2730" s="105" t="s">
        <v>1340</v>
      </c>
      <c r="B2730" s="106" t="s">
        <v>1341</v>
      </c>
      <c r="C2730" s="107" t="s">
        <v>16255</v>
      </c>
      <c r="D2730" s="108"/>
      <c r="E2730" s="109"/>
    </row>
    <row r="2731" spans="1:5" ht="39" x14ac:dyDescent="0.25">
      <c r="A2731" s="105" t="s">
        <v>1342</v>
      </c>
      <c r="B2731" s="106" t="s">
        <v>1343</v>
      </c>
      <c r="C2731" s="107" t="s">
        <v>16440</v>
      </c>
      <c r="D2731" s="108">
        <v>0.39679999999999999</v>
      </c>
      <c r="E2731" s="109">
        <v>33.96</v>
      </c>
    </row>
    <row r="2732" spans="1:5" ht="39" x14ac:dyDescent="0.25">
      <c r="A2732" s="105" t="s">
        <v>1344</v>
      </c>
      <c r="B2732" s="106" t="s">
        <v>1345</v>
      </c>
      <c r="C2732" s="107" t="s">
        <v>16440</v>
      </c>
      <c r="D2732" s="108">
        <v>0.39679999999999999</v>
      </c>
      <c r="E2732" s="109">
        <v>33.96</v>
      </c>
    </row>
    <row r="2733" spans="1:5" ht="51.75" x14ac:dyDescent="0.25">
      <c r="A2733" s="105" t="s">
        <v>1348</v>
      </c>
      <c r="B2733" s="106" t="s">
        <v>1349</v>
      </c>
      <c r="C2733" s="107" t="s">
        <v>16217</v>
      </c>
      <c r="D2733" s="108"/>
      <c r="E2733" s="109"/>
    </row>
    <row r="2734" spans="1:5" ht="39" x14ac:dyDescent="0.25">
      <c r="A2734" s="105" t="s">
        <v>1350</v>
      </c>
      <c r="B2734" s="106" t="s">
        <v>1351</v>
      </c>
      <c r="C2734" s="107" t="s">
        <v>16217</v>
      </c>
      <c r="D2734" s="108"/>
      <c r="E2734" s="109"/>
    </row>
    <row r="2735" spans="1:5" ht="39" x14ac:dyDescent="0.25">
      <c r="A2735" s="105" t="s">
        <v>1352</v>
      </c>
      <c r="B2735" s="106" t="s">
        <v>1353</v>
      </c>
      <c r="C2735" s="107" t="s">
        <v>16217</v>
      </c>
      <c r="D2735" s="108"/>
      <c r="E2735" s="109"/>
    </row>
    <row r="2736" spans="1:5" ht="51.75" x14ac:dyDescent="0.25">
      <c r="A2736" s="105" t="s">
        <v>1359</v>
      </c>
      <c r="B2736" s="106" t="s">
        <v>1360</v>
      </c>
      <c r="C2736" s="107" t="s">
        <v>16255</v>
      </c>
      <c r="D2736" s="108"/>
      <c r="E2736" s="109"/>
    </row>
    <row r="2737" spans="1:5" ht="39" x14ac:dyDescent="0.25">
      <c r="A2737" s="105" t="s">
        <v>1361</v>
      </c>
      <c r="B2737" s="106" t="s">
        <v>1362</v>
      </c>
      <c r="C2737" s="107" t="s">
        <v>16255</v>
      </c>
      <c r="D2737" s="108"/>
      <c r="E2737" s="109"/>
    </row>
    <row r="2738" spans="1:5" ht="39" x14ac:dyDescent="0.25">
      <c r="A2738" s="105" t="s">
        <v>1363</v>
      </c>
      <c r="B2738" s="106" t="s">
        <v>1364</v>
      </c>
      <c r="C2738" s="107" t="s">
        <v>16255</v>
      </c>
      <c r="D2738" s="108"/>
      <c r="E2738" s="109"/>
    </row>
    <row r="2739" spans="1:5" ht="51.75" x14ac:dyDescent="0.25">
      <c r="A2739" s="105" t="s">
        <v>1369</v>
      </c>
      <c r="B2739" s="106" t="s">
        <v>1370</v>
      </c>
      <c r="C2739" s="107" t="s">
        <v>16353</v>
      </c>
      <c r="D2739" s="108">
        <v>37.449599999999997</v>
      </c>
      <c r="E2739" s="109">
        <v>3205.12</v>
      </c>
    </row>
    <row r="2740" spans="1:5" ht="39" x14ac:dyDescent="0.25">
      <c r="A2740" s="105" t="s">
        <v>16622</v>
      </c>
      <c r="B2740" s="106" t="s">
        <v>16623</v>
      </c>
      <c r="C2740" s="107" t="s">
        <v>16217</v>
      </c>
      <c r="D2740" s="108"/>
      <c r="E2740" s="109"/>
    </row>
    <row r="2741" spans="1:5" ht="39" x14ac:dyDescent="0.25">
      <c r="A2741" s="105" t="s">
        <v>1372</v>
      </c>
      <c r="B2741" s="106" t="s">
        <v>1373</v>
      </c>
      <c r="C2741" s="107" t="s">
        <v>16218</v>
      </c>
      <c r="D2741" s="108"/>
      <c r="E2741" s="109"/>
    </row>
    <row r="2742" spans="1:5" ht="39" x14ac:dyDescent="0.25">
      <c r="A2742" s="105" t="s">
        <v>16624</v>
      </c>
      <c r="B2742" s="106" t="s">
        <v>16625</v>
      </c>
      <c r="C2742" s="107" t="s">
        <v>16217</v>
      </c>
      <c r="D2742" s="108"/>
      <c r="E2742" s="109"/>
    </row>
    <row r="2743" spans="1:5" ht="51.75" x14ac:dyDescent="0.25">
      <c r="A2743" s="105" t="s">
        <v>1374</v>
      </c>
      <c r="B2743" s="106" t="s">
        <v>1375</v>
      </c>
      <c r="C2743" s="107" t="s">
        <v>16626</v>
      </c>
      <c r="D2743" s="108"/>
      <c r="E2743" s="109"/>
    </row>
    <row r="2744" spans="1:5" ht="51.75" x14ac:dyDescent="0.25">
      <c r="A2744" s="105" t="s">
        <v>16627</v>
      </c>
      <c r="B2744" s="106" t="s">
        <v>16628</v>
      </c>
      <c r="C2744" s="107" t="s">
        <v>16217</v>
      </c>
      <c r="D2744" s="108"/>
      <c r="E2744" s="109"/>
    </row>
    <row r="2745" spans="1:5" ht="51.75" x14ac:dyDescent="0.25">
      <c r="A2745" s="105" t="s">
        <v>1376</v>
      </c>
      <c r="B2745" s="106" t="s">
        <v>1377</v>
      </c>
      <c r="C2745" s="107" t="s">
        <v>432</v>
      </c>
      <c r="D2745" s="108"/>
      <c r="E2745" s="109"/>
    </row>
    <row r="2746" spans="1:5" ht="39" x14ac:dyDescent="0.25">
      <c r="A2746" s="105" t="s">
        <v>16629</v>
      </c>
      <c r="B2746" s="106" t="s">
        <v>16630</v>
      </c>
      <c r="C2746" s="107" t="s">
        <v>16217</v>
      </c>
      <c r="D2746" s="108"/>
      <c r="E2746" s="109"/>
    </row>
    <row r="2747" spans="1:5" ht="39" x14ac:dyDescent="0.25">
      <c r="A2747" s="105" t="s">
        <v>1378</v>
      </c>
      <c r="B2747" s="106" t="s">
        <v>1379</v>
      </c>
      <c r="C2747" s="107" t="s">
        <v>16214</v>
      </c>
      <c r="D2747" s="108">
        <v>10.9176</v>
      </c>
      <c r="E2747" s="109">
        <v>934.38</v>
      </c>
    </row>
    <row r="2748" spans="1:5" ht="39" x14ac:dyDescent="0.25">
      <c r="A2748" s="105" t="s">
        <v>1380</v>
      </c>
      <c r="B2748" s="106" t="s">
        <v>1381</v>
      </c>
      <c r="C2748" s="107" t="s">
        <v>16626</v>
      </c>
      <c r="D2748" s="108"/>
      <c r="E2748" s="109"/>
    </row>
    <row r="2749" spans="1:5" ht="39" x14ac:dyDescent="0.25">
      <c r="A2749" s="105" t="s">
        <v>16631</v>
      </c>
      <c r="B2749" s="106" t="s">
        <v>16632</v>
      </c>
      <c r="C2749" s="107" t="s">
        <v>16217</v>
      </c>
      <c r="D2749" s="108"/>
      <c r="E2749" s="109"/>
    </row>
    <row r="2750" spans="1:5" ht="39" x14ac:dyDescent="0.25">
      <c r="A2750" s="105" t="s">
        <v>1382</v>
      </c>
      <c r="B2750" s="106" t="s">
        <v>1383</v>
      </c>
      <c r="C2750" s="107" t="s">
        <v>16353</v>
      </c>
      <c r="D2750" s="108">
        <v>124.0324</v>
      </c>
      <c r="E2750" s="109">
        <v>10615.31</v>
      </c>
    </row>
    <row r="2751" spans="1:5" ht="51.75" x14ac:dyDescent="0.25">
      <c r="A2751" s="105" t="s">
        <v>1384</v>
      </c>
      <c r="B2751" s="106" t="s">
        <v>1385</v>
      </c>
      <c r="C2751" s="107" t="s">
        <v>16440</v>
      </c>
      <c r="D2751" s="108">
        <v>0.67159999999999997</v>
      </c>
      <c r="E2751" s="109">
        <v>57.48</v>
      </c>
    </row>
    <row r="2752" spans="1:5" ht="39" x14ac:dyDescent="0.25">
      <c r="A2752" s="105" t="s">
        <v>16633</v>
      </c>
      <c r="B2752" s="106" t="s">
        <v>16634</v>
      </c>
      <c r="C2752" s="107" t="s">
        <v>16217</v>
      </c>
      <c r="D2752" s="108"/>
      <c r="E2752" s="109"/>
    </row>
    <row r="2753" spans="1:5" ht="51.75" x14ac:dyDescent="0.25">
      <c r="A2753" s="105" t="s">
        <v>1386</v>
      </c>
      <c r="B2753" s="106" t="s">
        <v>1387</v>
      </c>
      <c r="C2753" s="107" t="s">
        <v>16440</v>
      </c>
      <c r="D2753" s="108">
        <v>0.67159999999999997</v>
      </c>
      <c r="E2753" s="109">
        <v>57.48</v>
      </c>
    </row>
    <row r="2754" spans="1:5" ht="39" x14ac:dyDescent="0.25">
      <c r="A2754" s="105" t="s">
        <v>1388</v>
      </c>
      <c r="B2754" s="106" t="s">
        <v>1389</v>
      </c>
      <c r="C2754" s="107" t="s">
        <v>16214</v>
      </c>
      <c r="D2754" s="108">
        <v>1.2487999999999999</v>
      </c>
      <c r="E2754" s="109">
        <v>106.88</v>
      </c>
    </row>
    <row r="2755" spans="1:5" ht="39" x14ac:dyDescent="0.25">
      <c r="A2755" s="121" t="s">
        <v>16635</v>
      </c>
      <c r="B2755" s="106" t="s">
        <v>16636</v>
      </c>
      <c r="C2755" s="107" t="s">
        <v>16626</v>
      </c>
      <c r="D2755" s="108"/>
      <c r="E2755" s="109"/>
    </row>
    <row r="2756" spans="1:5" ht="26.25" x14ac:dyDescent="0.25">
      <c r="A2756" s="105" t="s">
        <v>1390</v>
      </c>
      <c r="B2756" s="106" t="s">
        <v>1391</v>
      </c>
      <c r="C2756" s="107" t="s">
        <v>16214</v>
      </c>
      <c r="D2756" s="108">
        <v>3.2723</v>
      </c>
      <c r="E2756" s="109">
        <v>280.06</v>
      </c>
    </row>
    <row r="2757" spans="1:5" ht="51.75" x14ac:dyDescent="0.25">
      <c r="A2757" s="105" t="s">
        <v>1393</v>
      </c>
      <c r="B2757" s="106" t="s">
        <v>1394</v>
      </c>
      <c r="C2757" s="107" t="s">
        <v>16578</v>
      </c>
      <c r="D2757" s="108">
        <v>34.780200000000001</v>
      </c>
      <c r="E2757" s="109">
        <v>2976.66</v>
      </c>
    </row>
    <row r="2758" spans="1:5" ht="39" x14ac:dyDescent="0.25">
      <c r="A2758" s="105" t="s">
        <v>1395</v>
      </c>
      <c r="B2758" s="106" t="s">
        <v>1396</v>
      </c>
      <c r="C2758" s="107" t="s">
        <v>16353</v>
      </c>
      <c r="D2758" s="108">
        <v>77.287199999999999</v>
      </c>
      <c r="E2758" s="109">
        <v>6614.63</v>
      </c>
    </row>
    <row r="2759" spans="1:5" ht="39" x14ac:dyDescent="0.25">
      <c r="A2759" s="105" t="s">
        <v>1397</v>
      </c>
      <c r="B2759" s="106" t="s">
        <v>1398</v>
      </c>
      <c r="C2759" s="107" t="s">
        <v>16214</v>
      </c>
      <c r="D2759" s="108">
        <v>2.11</v>
      </c>
      <c r="E2759" s="109">
        <v>180.58</v>
      </c>
    </row>
    <row r="2760" spans="1:5" ht="39" x14ac:dyDescent="0.25">
      <c r="A2760" s="121" t="s">
        <v>16637</v>
      </c>
      <c r="B2760" s="106" t="s">
        <v>16638</v>
      </c>
      <c r="C2760" s="107" t="s">
        <v>16626</v>
      </c>
      <c r="D2760" s="108"/>
      <c r="E2760" s="109"/>
    </row>
    <row r="2761" spans="1:5" ht="39" x14ac:dyDescent="0.25">
      <c r="A2761" s="105" t="s">
        <v>1399</v>
      </c>
      <c r="B2761" s="106" t="s">
        <v>1400</v>
      </c>
      <c r="C2761" s="107" t="s">
        <v>432</v>
      </c>
      <c r="D2761" s="108"/>
      <c r="E2761" s="109"/>
    </row>
    <row r="2762" spans="1:5" ht="39" x14ac:dyDescent="0.25">
      <c r="A2762" s="121" t="s">
        <v>16639</v>
      </c>
      <c r="B2762" s="106" t="s">
        <v>16640</v>
      </c>
      <c r="C2762" s="107" t="s">
        <v>16217</v>
      </c>
      <c r="D2762" s="108"/>
      <c r="E2762" s="109"/>
    </row>
    <row r="2763" spans="1:5" x14ac:dyDescent="0.25">
      <c r="A2763" s="105" t="s">
        <v>1403</v>
      </c>
      <c r="B2763" s="122" t="s">
        <v>1404</v>
      </c>
      <c r="C2763" s="107" t="s">
        <v>16353</v>
      </c>
      <c r="D2763" s="108">
        <v>266.61590000000001</v>
      </c>
      <c r="E2763" s="109">
        <v>22818.32</v>
      </c>
    </row>
    <row r="2764" spans="1:5" ht="39" x14ac:dyDescent="0.25">
      <c r="A2764" s="121" t="s">
        <v>16641</v>
      </c>
      <c r="B2764" s="106" t="s">
        <v>16642</v>
      </c>
      <c r="C2764" s="107" t="s">
        <v>16217</v>
      </c>
      <c r="D2764" s="108"/>
      <c r="E2764" s="109"/>
    </row>
    <row r="2765" spans="1:5" ht="39" x14ac:dyDescent="0.25">
      <c r="A2765" s="105" t="s">
        <v>1405</v>
      </c>
      <c r="B2765" s="106" t="s">
        <v>1406</v>
      </c>
      <c r="C2765" s="107" t="s">
        <v>16353</v>
      </c>
      <c r="D2765" s="108">
        <v>95.376199999999997</v>
      </c>
      <c r="E2765" s="109">
        <v>8162.77</v>
      </c>
    </row>
    <row r="2766" spans="1:5" ht="39" x14ac:dyDescent="0.25">
      <c r="A2766" s="121" t="s">
        <v>16643</v>
      </c>
      <c r="B2766" s="106" t="s">
        <v>16644</v>
      </c>
      <c r="C2766" s="107" t="s">
        <v>16626</v>
      </c>
      <c r="D2766" s="108"/>
      <c r="E2766" s="109"/>
    </row>
    <row r="2767" spans="1:5" ht="39" x14ac:dyDescent="0.25">
      <c r="A2767" s="105" t="s">
        <v>1407</v>
      </c>
      <c r="B2767" s="106" t="s">
        <v>1408</v>
      </c>
      <c r="C2767" s="107" t="s">
        <v>16353</v>
      </c>
      <c r="D2767" s="108">
        <v>95.376199999999997</v>
      </c>
      <c r="E2767" s="109">
        <v>8162.77</v>
      </c>
    </row>
    <row r="2768" spans="1:5" ht="39" x14ac:dyDescent="0.25">
      <c r="A2768" s="121" t="s">
        <v>16645</v>
      </c>
      <c r="B2768" s="106" t="s">
        <v>16646</v>
      </c>
      <c r="C2768" s="107" t="s">
        <v>16626</v>
      </c>
      <c r="D2768" s="108"/>
      <c r="E2768" s="109"/>
    </row>
    <row r="2769" spans="1:5" ht="39" x14ac:dyDescent="0.25">
      <c r="A2769" s="105" t="s">
        <v>1409</v>
      </c>
      <c r="B2769" s="106" t="s">
        <v>1410</v>
      </c>
      <c r="C2769" s="107" t="s">
        <v>16575</v>
      </c>
      <c r="D2769" s="108">
        <v>39.153199999999998</v>
      </c>
      <c r="E2769" s="109">
        <v>3350.93</v>
      </c>
    </row>
    <row r="2770" spans="1:5" ht="51.75" x14ac:dyDescent="0.25">
      <c r="A2770" s="121" t="s">
        <v>16647</v>
      </c>
      <c r="B2770" s="106" t="s">
        <v>16648</v>
      </c>
      <c r="C2770" s="107" t="s">
        <v>16217</v>
      </c>
      <c r="D2770" s="108"/>
      <c r="E2770" s="109"/>
    </row>
    <row r="2771" spans="1:5" ht="51.75" x14ac:dyDescent="0.25">
      <c r="A2771" s="105" t="s">
        <v>1411</v>
      </c>
      <c r="B2771" s="106" t="s">
        <v>1412</v>
      </c>
      <c r="C2771" s="107" t="s">
        <v>16575</v>
      </c>
      <c r="D2771" s="108">
        <v>39.153199999999998</v>
      </c>
      <c r="E2771" s="109">
        <v>3350.93</v>
      </c>
    </row>
    <row r="2772" spans="1:5" ht="39" x14ac:dyDescent="0.25">
      <c r="A2772" s="121" t="s">
        <v>16649</v>
      </c>
      <c r="B2772" s="106" t="s">
        <v>16650</v>
      </c>
      <c r="C2772" s="107" t="s">
        <v>16626</v>
      </c>
      <c r="D2772" s="108"/>
      <c r="E2772" s="109"/>
    </row>
    <row r="2773" spans="1:5" ht="51.75" x14ac:dyDescent="0.25">
      <c r="A2773" s="105" t="s">
        <v>1413</v>
      </c>
      <c r="B2773" s="106" t="s">
        <v>1414</v>
      </c>
      <c r="C2773" s="107" t="s">
        <v>16353</v>
      </c>
      <c r="D2773" s="108">
        <v>266.61590000000001</v>
      </c>
      <c r="E2773" s="109">
        <v>22818.32</v>
      </c>
    </row>
    <row r="2774" spans="1:5" ht="39" x14ac:dyDescent="0.25">
      <c r="A2774" s="121" t="s">
        <v>16651</v>
      </c>
      <c r="B2774" s="106" t="s">
        <v>16652</v>
      </c>
      <c r="C2774" s="107" t="s">
        <v>16626</v>
      </c>
      <c r="D2774" s="108"/>
      <c r="E2774" s="109"/>
    </row>
    <row r="2775" spans="1:5" ht="39" x14ac:dyDescent="0.25">
      <c r="A2775" s="105" t="s">
        <v>1415</v>
      </c>
      <c r="B2775" s="106" t="s">
        <v>1416</v>
      </c>
      <c r="C2775" s="107" t="s">
        <v>16440</v>
      </c>
      <c r="D2775" s="108">
        <v>0.29160000000000003</v>
      </c>
      <c r="E2775" s="109">
        <v>24.96</v>
      </c>
    </row>
    <row r="2776" spans="1:5" ht="39" x14ac:dyDescent="0.25">
      <c r="A2776" s="105" t="s">
        <v>1417</v>
      </c>
      <c r="B2776" s="106" t="s">
        <v>1418</v>
      </c>
      <c r="C2776" s="107" t="s">
        <v>16440</v>
      </c>
      <c r="D2776" s="108">
        <v>0.40899999999999997</v>
      </c>
      <c r="E2776" s="109">
        <v>35</v>
      </c>
    </row>
    <row r="2777" spans="1:5" ht="51.75" x14ac:dyDescent="0.25">
      <c r="A2777" s="105" t="s">
        <v>1419</v>
      </c>
      <c r="B2777" s="106" t="s">
        <v>1420</v>
      </c>
      <c r="C2777" s="107" t="s">
        <v>432</v>
      </c>
      <c r="D2777" s="108"/>
      <c r="E2777" s="109"/>
    </row>
    <row r="2778" spans="1:5" ht="51.75" x14ac:dyDescent="0.25">
      <c r="A2778" s="105" t="s">
        <v>1421</v>
      </c>
      <c r="B2778" s="106" t="s">
        <v>1422</v>
      </c>
      <c r="C2778" s="107" t="s">
        <v>16353</v>
      </c>
      <c r="D2778" s="108">
        <v>34.807200000000002</v>
      </c>
      <c r="E2778" s="109">
        <v>2978.97</v>
      </c>
    </row>
    <row r="2779" spans="1:5" ht="39" x14ac:dyDescent="0.25">
      <c r="A2779" s="121" t="s">
        <v>16653</v>
      </c>
      <c r="B2779" s="106" t="s">
        <v>16654</v>
      </c>
      <c r="C2779" s="107" t="s">
        <v>16217</v>
      </c>
      <c r="D2779" s="108"/>
      <c r="E2779" s="109"/>
    </row>
    <row r="2780" spans="1:5" ht="39" x14ac:dyDescent="0.25">
      <c r="A2780" s="105" t="s">
        <v>1424</v>
      </c>
      <c r="B2780" s="106" t="s">
        <v>1425</v>
      </c>
      <c r="C2780" s="107" t="s">
        <v>16353</v>
      </c>
      <c r="D2780" s="108">
        <v>120.6844</v>
      </c>
      <c r="E2780" s="109">
        <v>10328.77</v>
      </c>
    </row>
    <row r="2781" spans="1:5" ht="39" x14ac:dyDescent="0.25">
      <c r="A2781" s="121" t="s">
        <v>16655</v>
      </c>
      <c r="B2781" s="106" t="s">
        <v>16656</v>
      </c>
      <c r="C2781" s="107" t="s">
        <v>16626</v>
      </c>
      <c r="D2781" s="108"/>
      <c r="E2781" s="109"/>
    </row>
    <row r="2782" spans="1:5" ht="39" x14ac:dyDescent="0.25">
      <c r="A2782" s="105" t="s">
        <v>1427</v>
      </c>
      <c r="B2782" s="106" t="s">
        <v>1428</v>
      </c>
      <c r="C2782" s="107" t="s">
        <v>16353</v>
      </c>
      <c r="D2782" s="108">
        <v>95.376199999999997</v>
      </c>
      <c r="E2782" s="109">
        <v>8162.77</v>
      </c>
    </row>
    <row r="2783" spans="1:5" ht="51.75" x14ac:dyDescent="0.25">
      <c r="A2783" s="105" t="s">
        <v>1429</v>
      </c>
      <c r="B2783" s="106" t="s">
        <v>1430</v>
      </c>
      <c r="C2783" s="107" t="s">
        <v>16353</v>
      </c>
      <c r="D2783" s="108">
        <v>95.376199999999997</v>
      </c>
      <c r="E2783" s="109">
        <v>8162.77</v>
      </c>
    </row>
    <row r="2784" spans="1:5" ht="39" x14ac:dyDescent="0.25">
      <c r="A2784" s="121" t="s">
        <v>16657</v>
      </c>
      <c r="B2784" s="106" t="s">
        <v>16658</v>
      </c>
      <c r="C2784" s="107" t="s">
        <v>16626</v>
      </c>
      <c r="D2784" s="108"/>
      <c r="E2784" s="109"/>
    </row>
    <row r="2785" spans="1:5" ht="39" x14ac:dyDescent="0.25">
      <c r="A2785" s="105" t="s">
        <v>1431</v>
      </c>
      <c r="B2785" s="106" t="s">
        <v>1432</v>
      </c>
      <c r="C2785" s="107" t="s">
        <v>16440</v>
      </c>
      <c r="D2785" s="108">
        <v>0.40899999999999997</v>
      </c>
      <c r="E2785" s="109">
        <v>35</v>
      </c>
    </row>
    <row r="2786" spans="1:5" ht="51.75" x14ac:dyDescent="0.25">
      <c r="A2786" s="121" t="s">
        <v>16659</v>
      </c>
      <c r="B2786" s="106" t="s">
        <v>16660</v>
      </c>
      <c r="C2786" s="107" t="s">
        <v>16626</v>
      </c>
      <c r="D2786" s="108"/>
      <c r="E2786" s="109"/>
    </row>
    <row r="2787" spans="1:5" ht="39" x14ac:dyDescent="0.25">
      <c r="A2787" s="105" t="s">
        <v>1433</v>
      </c>
      <c r="B2787" s="106" t="s">
        <v>1434</v>
      </c>
      <c r="C2787" s="107" t="s">
        <v>16440</v>
      </c>
      <c r="D2787" s="108">
        <v>0.40899999999999997</v>
      </c>
      <c r="E2787" s="109">
        <v>35</v>
      </c>
    </row>
    <row r="2788" spans="1:5" ht="39" x14ac:dyDescent="0.25">
      <c r="A2788" s="105" t="s">
        <v>1435</v>
      </c>
      <c r="B2788" s="106" t="s">
        <v>1436</v>
      </c>
      <c r="C2788" s="107" t="s">
        <v>16578</v>
      </c>
      <c r="D2788" s="108">
        <v>39.153199999999998</v>
      </c>
      <c r="E2788" s="109">
        <v>3350.93</v>
      </c>
    </row>
    <row r="2789" spans="1:5" ht="51.75" x14ac:dyDescent="0.25">
      <c r="A2789" s="105" t="s">
        <v>1437</v>
      </c>
      <c r="B2789" s="106" t="s">
        <v>1438</v>
      </c>
      <c r="C2789" s="107" t="s">
        <v>16578</v>
      </c>
      <c r="D2789" s="108">
        <v>39.153199999999998</v>
      </c>
      <c r="E2789" s="109">
        <v>3350.93</v>
      </c>
    </row>
    <row r="2790" spans="1:5" ht="39" x14ac:dyDescent="0.25">
      <c r="A2790" s="105" t="s">
        <v>1439</v>
      </c>
      <c r="B2790" s="106" t="s">
        <v>1440</v>
      </c>
      <c r="C2790" s="107" t="s">
        <v>16578</v>
      </c>
      <c r="D2790" s="108">
        <v>39.153199999999998</v>
      </c>
      <c r="E2790" s="109">
        <v>3350.93</v>
      </c>
    </row>
    <row r="2791" spans="1:5" ht="39" x14ac:dyDescent="0.25">
      <c r="A2791" s="105" t="s">
        <v>1441</v>
      </c>
      <c r="B2791" s="106" t="s">
        <v>1442</v>
      </c>
      <c r="C2791" s="107" t="s">
        <v>16626</v>
      </c>
      <c r="D2791" s="108"/>
      <c r="E2791" s="109"/>
    </row>
    <row r="2792" spans="1:5" ht="51.75" x14ac:dyDescent="0.25">
      <c r="A2792" s="105" t="s">
        <v>1443</v>
      </c>
      <c r="B2792" s="106" t="s">
        <v>1444</v>
      </c>
      <c r="C2792" s="107" t="s">
        <v>16440</v>
      </c>
      <c r="D2792" s="108">
        <v>0.40899999999999997</v>
      </c>
      <c r="E2792" s="109">
        <v>35</v>
      </c>
    </row>
    <row r="2793" spans="1:5" ht="39" x14ac:dyDescent="0.25">
      <c r="A2793" s="121" t="s">
        <v>16661</v>
      </c>
      <c r="B2793" s="106" t="s">
        <v>16662</v>
      </c>
      <c r="C2793" s="107" t="s">
        <v>16217</v>
      </c>
      <c r="D2793" s="108"/>
      <c r="E2793" s="109"/>
    </row>
    <row r="2794" spans="1:5" ht="39" x14ac:dyDescent="0.25">
      <c r="A2794" s="105" t="s">
        <v>1445</v>
      </c>
      <c r="B2794" s="106" t="s">
        <v>1446</v>
      </c>
      <c r="C2794" s="107" t="s">
        <v>16440</v>
      </c>
      <c r="D2794" s="108">
        <v>0.40899999999999997</v>
      </c>
      <c r="E2794" s="109">
        <v>35</v>
      </c>
    </row>
    <row r="2795" spans="1:5" ht="39" x14ac:dyDescent="0.25">
      <c r="A2795" s="105" t="s">
        <v>1447</v>
      </c>
      <c r="B2795" s="106" t="s">
        <v>1448</v>
      </c>
      <c r="C2795" s="107" t="s">
        <v>16626</v>
      </c>
      <c r="D2795" s="108"/>
      <c r="E2795" s="109"/>
    </row>
    <row r="2796" spans="1:5" ht="39" x14ac:dyDescent="0.25">
      <c r="A2796" s="105" t="s">
        <v>16663</v>
      </c>
      <c r="B2796" s="106" t="s">
        <v>16664</v>
      </c>
      <c r="C2796" s="107" t="s">
        <v>16591</v>
      </c>
      <c r="D2796" s="108"/>
      <c r="E2796" s="109"/>
    </row>
    <row r="2797" spans="1:5" ht="39" x14ac:dyDescent="0.25">
      <c r="A2797" s="105" t="s">
        <v>16665</v>
      </c>
      <c r="B2797" s="106" t="s">
        <v>16666</v>
      </c>
      <c r="C2797" s="107" t="s">
        <v>16591</v>
      </c>
      <c r="D2797" s="108"/>
      <c r="E2797" s="109"/>
    </row>
    <row r="2798" spans="1:5" ht="39" x14ac:dyDescent="0.25">
      <c r="A2798" s="105" t="s">
        <v>16667</v>
      </c>
      <c r="B2798" s="106" t="s">
        <v>16668</v>
      </c>
      <c r="C2798" s="107" t="s">
        <v>16591</v>
      </c>
      <c r="D2798" s="108"/>
      <c r="E2798" s="109"/>
    </row>
    <row r="2799" spans="1:5" ht="39" x14ac:dyDescent="0.25">
      <c r="A2799" s="121" t="s">
        <v>16669</v>
      </c>
      <c r="B2799" s="106" t="s">
        <v>16670</v>
      </c>
      <c r="C2799" s="107" t="s">
        <v>16626</v>
      </c>
      <c r="D2799" s="108"/>
      <c r="E2799" s="109"/>
    </row>
    <row r="2800" spans="1:5" ht="51.75" x14ac:dyDescent="0.25">
      <c r="A2800" s="105" t="s">
        <v>1449</v>
      </c>
      <c r="B2800" s="106" t="s">
        <v>1450</v>
      </c>
      <c r="C2800" s="107" t="s">
        <v>16214</v>
      </c>
      <c r="D2800" s="108">
        <v>3.8864000000000001</v>
      </c>
      <c r="E2800" s="109">
        <v>332.62</v>
      </c>
    </row>
    <row r="2801" spans="1:5" ht="51.75" x14ac:dyDescent="0.25">
      <c r="A2801" s="105" t="s">
        <v>1451</v>
      </c>
      <c r="B2801" s="106" t="s">
        <v>1452</v>
      </c>
      <c r="C2801" s="107" t="s">
        <v>16214</v>
      </c>
      <c r="D2801" s="108">
        <v>5.6485000000000003</v>
      </c>
      <c r="E2801" s="109">
        <v>483.43</v>
      </c>
    </row>
    <row r="2802" spans="1:5" ht="51.75" x14ac:dyDescent="0.25">
      <c r="A2802" s="105" t="s">
        <v>1453</v>
      </c>
      <c r="B2802" s="106" t="s">
        <v>1454</v>
      </c>
      <c r="C2802" s="107" t="s">
        <v>16626</v>
      </c>
      <c r="D2802" s="108"/>
      <c r="E2802" s="109"/>
    </row>
    <row r="2803" spans="1:5" ht="51.75" x14ac:dyDescent="0.25">
      <c r="A2803" s="105" t="s">
        <v>1455</v>
      </c>
      <c r="B2803" s="106" t="s">
        <v>1456</v>
      </c>
      <c r="C2803" s="107" t="s">
        <v>16255</v>
      </c>
      <c r="D2803" s="108"/>
      <c r="E2803" s="109"/>
    </row>
    <row r="2804" spans="1:5" ht="39" x14ac:dyDescent="0.25">
      <c r="A2804" s="105" t="s">
        <v>1457</v>
      </c>
      <c r="B2804" s="106" t="s">
        <v>1458</v>
      </c>
      <c r="C2804" s="107" t="s">
        <v>16255</v>
      </c>
      <c r="D2804" s="108"/>
      <c r="E2804" s="109"/>
    </row>
    <row r="2805" spans="1:5" ht="39" x14ac:dyDescent="0.25">
      <c r="A2805" s="121" t="s">
        <v>16671</v>
      </c>
      <c r="B2805" s="106" t="s">
        <v>16672</v>
      </c>
      <c r="C2805" s="107" t="s">
        <v>16217</v>
      </c>
      <c r="D2805" s="108"/>
      <c r="E2805" s="109"/>
    </row>
    <row r="2806" spans="1:5" ht="39" x14ac:dyDescent="0.25">
      <c r="A2806" s="121" t="s">
        <v>1459</v>
      </c>
      <c r="B2806" s="106" t="s">
        <v>1460</v>
      </c>
      <c r="C2806" s="107" t="s">
        <v>16255</v>
      </c>
      <c r="D2806" s="108"/>
      <c r="E2806" s="109"/>
    </row>
    <row r="2807" spans="1:5" ht="64.5" x14ac:dyDescent="0.25">
      <c r="A2807" s="121" t="s">
        <v>1461</v>
      </c>
      <c r="B2807" s="106" t="s">
        <v>1462</v>
      </c>
      <c r="C2807" s="107" t="s">
        <v>432</v>
      </c>
      <c r="D2807" s="108"/>
      <c r="E2807" s="109"/>
    </row>
    <row r="2808" spans="1:5" ht="39" x14ac:dyDescent="0.25">
      <c r="A2808" s="121" t="s">
        <v>1463</v>
      </c>
      <c r="B2808" s="106" t="s">
        <v>1464</v>
      </c>
      <c r="C2808" s="107" t="s">
        <v>16217</v>
      </c>
      <c r="D2808" s="108"/>
      <c r="E2808" s="109"/>
    </row>
    <row r="2809" spans="1:5" ht="51.75" x14ac:dyDescent="0.25">
      <c r="A2809" s="121" t="s">
        <v>16673</v>
      </c>
      <c r="B2809" s="106" t="s">
        <v>16674</v>
      </c>
      <c r="C2809" s="107" t="s">
        <v>16217</v>
      </c>
      <c r="D2809" s="108"/>
      <c r="E2809" s="109"/>
    </row>
    <row r="2810" spans="1:5" ht="51.75" x14ac:dyDescent="0.25">
      <c r="A2810" s="121" t="s">
        <v>16675</v>
      </c>
      <c r="B2810" s="106" t="s">
        <v>16676</v>
      </c>
      <c r="C2810" s="107" t="s">
        <v>16217</v>
      </c>
      <c r="D2810" s="108"/>
      <c r="E2810" s="109"/>
    </row>
    <row r="2811" spans="1:5" ht="39" x14ac:dyDescent="0.25">
      <c r="A2811" s="121" t="s">
        <v>1476</v>
      </c>
      <c r="B2811" s="106" t="s">
        <v>1477</v>
      </c>
      <c r="C2811" s="107" t="s">
        <v>16626</v>
      </c>
      <c r="D2811" s="108"/>
      <c r="E2811" s="109"/>
    </row>
    <row r="2812" spans="1:5" ht="51.75" x14ac:dyDescent="0.25">
      <c r="A2812" s="121" t="s">
        <v>1478</v>
      </c>
      <c r="B2812" s="106" t="s">
        <v>1479</v>
      </c>
      <c r="C2812" s="107" t="s">
        <v>16217</v>
      </c>
      <c r="D2812" s="108"/>
      <c r="E2812" s="109"/>
    </row>
    <row r="2813" spans="1:5" ht="39" x14ac:dyDescent="0.25">
      <c r="A2813" s="121" t="s">
        <v>1480</v>
      </c>
      <c r="B2813" s="106" t="s">
        <v>1481</v>
      </c>
      <c r="C2813" s="107" t="s">
        <v>16217</v>
      </c>
      <c r="D2813" s="108"/>
      <c r="E2813" s="109"/>
    </row>
    <row r="2814" spans="1:5" ht="51.75" x14ac:dyDescent="0.25">
      <c r="A2814" s="121" t="s">
        <v>16677</v>
      </c>
      <c r="B2814" s="106" t="s">
        <v>16678</v>
      </c>
      <c r="C2814" s="107" t="s">
        <v>16217</v>
      </c>
      <c r="D2814" s="108"/>
      <c r="E2814" s="109"/>
    </row>
    <row r="2815" spans="1:5" ht="51.75" x14ac:dyDescent="0.25">
      <c r="A2815" s="105" t="s">
        <v>1482</v>
      </c>
      <c r="B2815" s="106" t="s">
        <v>1483</v>
      </c>
      <c r="C2815" s="107" t="s">
        <v>16217</v>
      </c>
      <c r="D2815" s="108"/>
      <c r="E2815" s="109"/>
    </row>
    <row r="2816" spans="1:5" ht="51.75" x14ac:dyDescent="0.25">
      <c r="A2816" s="121" t="s">
        <v>16679</v>
      </c>
      <c r="B2816" s="106" t="s">
        <v>16680</v>
      </c>
      <c r="C2816" s="107" t="s">
        <v>16217</v>
      </c>
      <c r="D2816" s="108"/>
      <c r="E2816" s="109"/>
    </row>
    <row r="2817" spans="1:5" ht="51.75" x14ac:dyDescent="0.25">
      <c r="A2817" s="105" t="s">
        <v>1484</v>
      </c>
      <c r="B2817" s="106" t="s">
        <v>1485</v>
      </c>
      <c r="C2817" s="107" t="s">
        <v>16217</v>
      </c>
      <c r="D2817" s="108"/>
      <c r="E2817" s="109"/>
    </row>
    <row r="2818" spans="1:5" ht="64.5" x14ac:dyDescent="0.25">
      <c r="A2818" s="121" t="s">
        <v>16681</v>
      </c>
      <c r="B2818" s="106" t="s">
        <v>16682</v>
      </c>
      <c r="C2818" s="107" t="s">
        <v>16217</v>
      </c>
      <c r="D2818" s="108"/>
      <c r="E2818" s="109"/>
    </row>
    <row r="2819" spans="1:5" ht="26.25" x14ac:dyDescent="0.25">
      <c r="A2819" s="121" t="s">
        <v>1487</v>
      </c>
      <c r="B2819" s="106" t="s">
        <v>1488</v>
      </c>
      <c r="C2819" s="107" t="s">
        <v>16217</v>
      </c>
      <c r="D2819" s="108"/>
      <c r="E2819" s="109"/>
    </row>
    <row r="2820" spans="1:5" ht="39" x14ac:dyDescent="0.25">
      <c r="A2820" s="121" t="s">
        <v>1489</v>
      </c>
      <c r="B2820" s="106" t="s">
        <v>1490</v>
      </c>
      <c r="C2820" s="107" t="s">
        <v>16217</v>
      </c>
      <c r="D2820" s="108"/>
      <c r="E2820" s="109"/>
    </row>
    <row r="2821" spans="1:5" ht="51.75" x14ac:dyDescent="0.25">
      <c r="A2821" s="121" t="s">
        <v>1491</v>
      </c>
      <c r="B2821" s="106" t="s">
        <v>1492</v>
      </c>
      <c r="C2821" s="107" t="s">
        <v>16440</v>
      </c>
      <c r="D2821" s="108">
        <v>0.67159999999999997</v>
      </c>
      <c r="E2821" s="109">
        <v>57.48</v>
      </c>
    </row>
    <row r="2822" spans="1:5" ht="51.75" x14ac:dyDescent="0.25">
      <c r="A2822" s="121" t="s">
        <v>1493</v>
      </c>
      <c r="B2822" s="106" t="s">
        <v>1494</v>
      </c>
      <c r="C2822" s="107" t="s">
        <v>432</v>
      </c>
      <c r="D2822" s="108"/>
      <c r="E2822" s="109"/>
    </row>
    <row r="2823" spans="1:5" ht="51.75" x14ac:dyDescent="0.25">
      <c r="A2823" s="121" t="s">
        <v>1495</v>
      </c>
      <c r="B2823" s="106" t="s">
        <v>1496</v>
      </c>
      <c r="C2823" s="107" t="s">
        <v>16440</v>
      </c>
      <c r="D2823" s="108">
        <v>0.67159999999999997</v>
      </c>
      <c r="E2823" s="109">
        <v>57.48</v>
      </c>
    </row>
    <row r="2824" spans="1:5" ht="51.75" x14ac:dyDescent="0.25">
      <c r="A2824" s="121" t="s">
        <v>1497</v>
      </c>
      <c r="B2824" s="106" t="s">
        <v>1498</v>
      </c>
      <c r="C2824" s="107" t="s">
        <v>432</v>
      </c>
      <c r="D2824" s="108"/>
      <c r="E2824" s="109"/>
    </row>
    <row r="2825" spans="1:5" ht="51.75" x14ac:dyDescent="0.25">
      <c r="A2825" s="105" t="s">
        <v>1499</v>
      </c>
      <c r="B2825" s="106" t="s">
        <v>1500</v>
      </c>
      <c r="C2825" s="107" t="s">
        <v>16440</v>
      </c>
      <c r="D2825" s="108">
        <v>0.67159999999999997</v>
      </c>
      <c r="E2825" s="109">
        <v>57.48</v>
      </c>
    </row>
    <row r="2826" spans="1:5" ht="51.75" x14ac:dyDescent="0.25">
      <c r="A2826" s="105" t="s">
        <v>1501</v>
      </c>
      <c r="B2826" s="106" t="s">
        <v>1502</v>
      </c>
      <c r="C2826" s="107" t="s">
        <v>16440</v>
      </c>
      <c r="D2826" s="108">
        <v>0.58579999999999999</v>
      </c>
      <c r="E2826" s="109">
        <v>50.14</v>
      </c>
    </row>
    <row r="2827" spans="1:5" ht="39" x14ac:dyDescent="0.25">
      <c r="A2827" s="105" t="s">
        <v>1503</v>
      </c>
      <c r="B2827" s="106" t="s">
        <v>1504</v>
      </c>
      <c r="C2827" s="107" t="s">
        <v>16217</v>
      </c>
      <c r="D2827" s="108"/>
      <c r="E2827" s="109"/>
    </row>
    <row r="2828" spans="1:5" ht="39" x14ac:dyDescent="0.25">
      <c r="A2828" s="105" t="s">
        <v>1505</v>
      </c>
      <c r="B2828" s="106" t="s">
        <v>1506</v>
      </c>
      <c r="C2828" s="107" t="s">
        <v>16217</v>
      </c>
      <c r="D2828" s="108"/>
      <c r="E2828" s="109"/>
    </row>
    <row r="2829" spans="1:5" ht="51.75" x14ac:dyDescent="0.25">
      <c r="A2829" s="105" t="s">
        <v>1508</v>
      </c>
      <c r="B2829" s="106" t="s">
        <v>1509</v>
      </c>
      <c r="C2829" s="107" t="s">
        <v>16217</v>
      </c>
      <c r="D2829" s="108"/>
      <c r="E2829" s="109"/>
    </row>
    <row r="2830" spans="1:5" ht="39" x14ac:dyDescent="0.25">
      <c r="A2830" s="105" t="s">
        <v>1510</v>
      </c>
      <c r="B2830" s="106" t="s">
        <v>1511</v>
      </c>
      <c r="C2830" s="107" t="s">
        <v>16217</v>
      </c>
      <c r="D2830" s="108"/>
      <c r="E2830" s="109"/>
    </row>
    <row r="2831" spans="1:5" ht="39" x14ac:dyDescent="0.25">
      <c r="A2831" s="105" t="s">
        <v>1512</v>
      </c>
      <c r="B2831" s="106" t="s">
        <v>1513</v>
      </c>
      <c r="C2831" s="107" t="s">
        <v>16255</v>
      </c>
      <c r="D2831" s="108"/>
      <c r="E2831" s="109"/>
    </row>
    <row r="2832" spans="1:5" ht="39" x14ac:dyDescent="0.25">
      <c r="A2832" s="105" t="s">
        <v>1514</v>
      </c>
      <c r="B2832" s="106" t="s">
        <v>1515</v>
      </c>
      <c r="C2832" s="107" t="s">
        <v>16255</v>
      </c>
      <c r="D2832" s="108"/>
      <c r="E2832" s="109"/>
    </row>
    <row r="2833" spans="1:5" ht="39" x14ac:dyDescent="0.25">
      <c r="A2833" s="105" t="s">
        <v>1516</v>
      </c>
      <c r="B2833" s="106" t="s">
        <v>1517</v>
      </c>
      <c r="C2833" s="107" t="s">
        <v>16353</v>
      </c>
      <c r="D2833" s="108">
        <v>374.78910000000002</v>
      </c>
      <c r="E2833" s="109">
        <v>32076.33</v>
      </c>
    </row>
    <row r="2834" spans="1:5" ht="39" x14ac:dyDescent="0.25">
      <c r="A2834" s="105" t="s">
        <v>1519</v>
      </c>
      <c r="B2834" s="106" t="s">
        <v>1520</v>
      </c>
      <c r="C2834" s="107" t="s">
        <v>16353</v>
      </c>
      <c r="D2834" s="108">
        <v>95.376199999999997</v>
      </c>
      <c r="E2834" s="109">
        <v>8162.77</v>
      </c>
    </row>
    <row r="2835" spans="1:5" ht="39" x14ac:dyDescent="0.25">
      <c r="A2835" s="105" t="s">
        <v>1521</v>
      </c>
      <c r="B2835" s="106" t="s">
        <v>1522</v>
      </c>
      <c r="C2835" s="107" t="s">
        <v>16578</v>
      </c>
      <c r="D2835" s="108">
        <v>39.153199999999998</v>
      </c>
      <c r="E2835" s="109">
        <v>3350.93</v>
      </c>
    </row>
    <row r="2836" spans="1:5" ht="51.75" x14ac:dyDescent="0.25">
      <c r="A2836" s="105" t="s">
        <v>1523</v>
      </c>
      <c r="B2836" s="106" t="s">
        <v>1524</v>
      </c>
      <c r="C2836" s="107" t="s">
        <v>16578</v>
      </c>
      <c r="D2836" s="108">
        <v>39.153199999999998</v>
      </c>
      <c r="E2836" s="109">
        <v>3350.93</v>
      </c>
    </row>
    <row r="2837" spans="1:5" ht="39" x14ac:dyDescent="0.25">
      <c r="A2837" s="121" t="s">
        <v>16683</v>
      </c>
      <c r="B2837" s="106" t="s">
        <v>16684</v>
      </c>
      <c r="C2837" s="107" t="s">
        <v>16217</v>
      </c>
      <c r="D2837" s="108"/>
      <c r="E2837" s="109"/>
    </row>
    <row r="2838" spans="1:5" ht="39" x14ac:dyDescent="0.25">
      <c r="A2838" s="105" t="s">
        <v>1525</v>
      </c>
      <c r="B2838" s="106" t="s">
        <v>1526</v>
      </c>
      <c r="C2838" s="107" t="s">
        <v>16440</v>
      </c>
      <c r="D2838" s="108">
        <v>0.40899999999999997</v>
      </c>
      <c r="E2838" s="109">
        <v>35</v>
      </c>
    </row>
    <row r="2839" spans="1:5" ht="39" x14ac:dyDescent="0.25">
      <c r="A2839" s="105" t="s">
        <v>1527</v>
      </c>
      <c r="B2839" s="106" t="s">
        <v>1528</v>
      </c>
      <c r="C2839" s="107" t="s">
        <v>16440</v>
      </c>
      <c r="D2839" s="108">
        <v>0.40899999999999997</v>
      </c>
      <c r="E2839" s="109">
        <v>35</v>
      </c>
    </row>
    <row r="2840" spans="1:5" ht="39" x14ac:dyDescent="0.25">
      <c r="A2840" s="105" t="s">
        <v>1529</v>
      </c>
      <c r="B2840" s="106" t="s">
        <v>1530</v>
      </c>
      <c r="C2840" s="107" t="s">
        <v>16353</v>
      </c>
      <c r="D2840" s="108">
        <v>13.052099999999999</v>
      </c>
      <c r="E2840" s="109">
        <v>1117.06</v>
      </c>
    </row>
    <row r="2841" spans="1:5" ht="51.75" x14ac:dyDescent="0.25">
      <c r="A2841" s="105" t="s">
        <v>1532</v>
      </c>
      <c r="B2841" s="106" t="s">
        <v>1533</v>
      </c>
      <c r="C2841" s="107" t="s">
        <v>16626</v>
      </c>
      <c r="D2841" s="108"/>
      <c r="E2841" s="109"/>
    </row>
    <row r="2842" spans="1:5" ht="51.75" x14ac:dyDescent="0.25">
      <c r="A2842" s="105" t="s">
        <v>1534</v>
      </c>
      <c r="B2842" s="106" t="s">
        <v>1535</v>
      </c>
      <c r="C2842" s="107" t="s">
        <v>16440</v>
      </c>
      <c r="D2842" s="108">
        <v>0.40899999999999997</v>
      </c>
      <c r="E2842" s="109">
        <v>35</v>
      </c>
    </row>
    <row r="2843" spans="1:5" ht="39" x14ac:dyDescent="0.25">
      <c r="A2843" s="121" t="s">
        <v>16685</v>
      </c>
      <c r="B2843" s="106" t="s">
        <v>16686</v>
      </c>
      <c r="C2843" s="107" t="s">
        <v>16217</v>
      </c>
      <c r="D2843" s="108"/>
      <c r="E2843" s="109"/>
    </row>
    <row r="2844" spans="1:5" ht="39" x14ac:dyDescent="0.25">
      <c r="A2844" s="105" t="s">
        <v>1536</v>
      </c>
      <c r="B2844" s="106" t="s">
        <v>1537</v>
      </c>
      <c r="C2844" s="107" t="s">
        <v>16578</v>
      </c>
      <c r="D2844" s="108">
        <v>39.153199999999998</v>
      </c>
      <c r="E2844" s="109">
        <v>3350.93</v>
      </c>
    </row>
    <row r="2845" spans="1:5" ht="51.75" x14ac:dyDescent="0.25">
      <c r="A2845" s="121" t="s">
        <v>16687</v>
      </c>
      <c r="B2845" s="106" t="s">
        <v>16688</v>
      </c>
      <c r="C2845" s="107" t="s">
        <v>16626</v>
      </c>
      <c r="D2845" s="108"/>
      <c r="E2845" s="109"/>
    </row>
    <row r="2846" spans="1:5" ht="39" x14ac:dyDescent="0.25">
      <c r="A2846" s="105" t="s">
        <v>1538</v>
      </c>
      <c r="B2846" s="106" t="s">
        <v>1539</v>
      </c>
      <c r="C2846" s="107" t="s">
        <v>16353</v>
      </c>
      <c r="D2846" s="108">
        <v>40.168199999999999</v>
      </c>
      <c r="E2846" s="109">
        <v>3437.8</v>
      </c>
    </row>
    <row r="2847" spans="1:5" ht="51.75" x14ac:dyDescent="0.25">
      <c r="A2847" s="121" t="s">
        <v>16689</v>
      </c>
      <c r="B2847" s="106" t="s">
        <v>16690</v>
      </c>
      <c r="C2847" s="107" t="s">
        <v>16217</v>
      </c>
      <c r="D2847" s="108"/>
      <c r="E2847" s="109"/>
    </row>
    <row r="2848" spans="1:5" ht="39" x14ac:dyDescent="0.25">
      <c r="A2848" s="105" t="s">
        <v>1540</v>
      </c>
      <c r="B2848" s="106" t="s">
        <v>1541</v>
      </c>
      <c r="C2848" s="107" t="s">
        <v>16217</v>
      </c>
      <c r="D2848" s="108"/>
      <c r="E2848" s="109"/>
    </row>
    <row r="2849" spans="1:5" ht="51.75" x14ac:dyDescent="0.25">
      <c r="A2849" s="121" t="s">
        <v>16691</v>
      </c>
      <c r="B2849" s="106" t="s">
        <v>16692</v>
      </c>
      <c r="C2849" s="107" t="s">
        <v>16626</v>
      </c>
      <c r="D2849" s="108"/>
      <c r="E2849" s="109"/>
    </row>
    <row r="2850" spans="1:5" ht="39" x14ac:dyDescent="0.25">
      <c r="A2850" s="105" t="s">
        <v>1542</v>
      </c>
      <c r="B2850" s="106" t="s">
        <v>1543</v>
      </c>
      <c r="C2850" s="107" t="s">
        <v>16353</v>
      </c>
      <c r="D2850" s="108">
        <v>16.2194</v>
      </c>
      <c r="E2850" s="109">
        <v>1388.14</v>
      </c>
    </row>
    <row r="2851" spans="1:5" ht="51.75" x14ac:dyDescent="0.25">
      <c r="A2851" s="121" t="s">
        <v>16693</v>
      </c>
      <c r="B2851" s="106" t="s">
        <v>16694</v>
      </c>
      <c r="C2851" s="107" t="s">
        <v>16217</v>
      </c>
      <c r="D2851" s="108"/>
      <c r="E2851" s="109"/>
    </row>
    <row r="2852" spans="1:5" ht="39" x14ac:dyDescent="0.25">
      <c r="A2852" s="105" t="s">
        <v>1545</v>
      </c>
      <c r="B2852" s="106" t="s">
        <v>1546</v>
      </c>
      <c r="C2852" s="107" t="s">
        <v>16255</v>
      </c>
      <c r="D2852" s="108"/>
      <c r="E2852" s="109"/>
    </row>
    <row r="2853" spans="1:5" ht="39" x14ac:dyDescent="0.25">
      <c r="A2853" s="105" t="s">
        <v>1547</v>
      </c>
      <c r="B2853" s="106" t="s">
        <v>1548</v>
      </c>
      <c r="C2853" s="107" t="s">
        <v>16255</v>
      </c>
      <c r="D2853" s="108"/>
      <c r="E2853" s="109"/>
    </row>
    <row r="2854" spans="1:5" ht="39" x14ac:dyDescent="0.25">
      <c r="A2854" s="105" t="s">
        <v>1549</v>
      </c>
      <c r="B2854" s="106" t="s">
        <v>1550</v>
      </c>
      <c r="C2854" s="107" t="s">
        <v>16255</v>
      </c>
      <c r="D2854" s="108"/>
      <c r="E2854" s="109"/>
    </row>
    <row r="2855" spans="1:5" ht="51.75" x14ac:dyDescent="0.25">
      <c r="A2855" s="105" t="s">
        <v>1551</v>
      </c>
      <c r="B2855" s="106" t="s">
        <v>1552</v>
      </c>
      <c r="C2855" s="107" t="s">
        <v>16353</v>
      </c>
      <c r="D2855" s="108">
        <v>77.161299999999997</v>
      </c>
      <c r="E2855" s="109">
        <v>6603.85</v>
      </c>
    </row>
    <row r="2856" spans="1:5" ht="39" x14ac:dyDescent="0.25">
      <c r="A2856" s="105" t="s">
        <v>1554</v>
      </c>
      <c r="B2856" s="106" t="s">
        <v>1555</v>
      </c>
      <c r="C2856" s="107" t="s">
        <v>16353</v>
      </c>
      <c r="D2856" s="108">
        <v>37.946800000000003</v>
      </c>
      <c r="E2856" s="109">
        <v>3247.68</v>
      </c>
    </row>
    <row r="2857" spans="1:5" ht="51.75" x14ac:dyDescent="0.25">
      <c r="A2857" s="105" t="s">
        <v>1556</v>
      </c>
      <c r="B2857" s="106" t="s">
        <v>1557</v>
      </c>
      <c r="C2857" s="107" t="s">
        <v>16214</v>
      </c>
      <c r="D2857" s="108">
        <v>1.1661999999999999</v>
      </c>
      <c r="E2857" s="109">
        <v>99.81</v>
      </c>
    </row>
    <row r="2858" spans="1:5" ht="51.75" x14ac:dyDescent="0.25">
      <c r="A2858" s="105" t="s">
        <v>1558</v>
      </c>
      <c r="B2858" s="106" t="s">
        <v>1559</v>
      </c>
      <c r="C2858" s="107" t="s">
        <v>16214</v>
      </c>
      <c r="D2858" s="108">
        <v>1.1661999999999999</v>
      </c>
      <c r="E2858" s="109">
        <v>99.81</v>
      </c>
    </row>
    <row r="2859" spans="1:5" ht="39" x14ac:dyDescent="0.25">
      <c r="A2859" s="105" t="s">
        <v>1560</v>
      </c>
      <c r="B2859" s="106" t="s">
        <v>1561</v>
      </c>
      <c r="C2859" s="107" t="s">
        <v>16217</v>
      </c>
      <c r="D2859" s="108"/>
      <c r="E2859" s="109"/>
    </row>
    <row r="2860" spans="1:5" ht="39" x14ac:dyDescent="0.25">
      <c r="A2860" s="105" t="s">
        <v>1562</v>
      </c>
      <c r="B2860" s="106" t="s">
        <v>1563</v>
      </c>
      <c r="C2860" s="107" t="s">
        <v>16217</v>
      </c>
      <c r="D2860" s="108"/>
      <c r="E2860" s="109"/>
    </row>
    <row r="2861" spans="1:5" ht="39" x14ac:dyDescent="0.25">
      <c r="A2861" s="105" t="s">
        <v>1564</v>
      </c>
      <c r="B2861" s="106" t="s">
        <v>1565</v>
      </c>
      <c r="C2861" s="107" t="s">
        <v>16217</v>
      </c>
      <c r="D2861" s="108"/>
      <c r="E2861" s="109"/>
    </row>
    <row r="2862" spans="1:5" ht="39" x14ac:dyDescent="0.25">
      <c r="A2862" s="105" t="s">
        <v>1566</v>
      </c>
      <c r="B2862" s="106" t="s">
        <v>1567</v>
      </c>
      <c r="C2862" s="107" t="s">
        <v>16353</v>
      </c>
      <c r="D2862" s="108">
        <v>77.287199999999999</v>
      </c>
      <c r="E2862" s="109">
        <v>6614.63</v>
      </c>
    </row>
    <row r="2863" spans="1:5" ht="39" x14ac:dyDescent="0.25">
      <c r="A2863" s="105" t="s">
        <v>1568</v>
      </c>
      <c r="B2863" s="106" t="s">
        <v>1569</v>
      </c>
      <c r="C2863" s="107" t="s">
        <v>16353</v>
      </c>
      <c r="D2863" s="108">
        <v>7.3066000000000004</v>
      </c>
      <c r="E2863" s="109">
        <v>625.34</v>
      </c>
    </row>
    <row r="2864" spans="1:5" ht="51.75" x14ac:dyDescent="0.25">
      <c r="A2864" s="105" t="s">
        <v>1571</v>
      </c>
      <c r="B2864" s="106" t="s">
        <v>1572</v>
      </c>
      <c r="C2864" s="107" t="s">
        <v>16353</v>
      </c>
      <c r="D2864" s="108">
        <v>7.3066000000000004</v>
      </c>
      <c r="E2864" s="109">
        <v>625.34</v>
      </c>
    </row>
    <row r="2865" spans="1:5" ht="39" x14ac:dyDescent="0.25">
      <c r="A2865" s="105" t="s">
        <v>1573</v>
      </c>
      <c r="B2865" s="106" t="s">
        <v>1574</v>
      </c>
      <c r="C2865" s="107" t="s">
        <v>16575</v>
      </c>
      <c r="D2865" s="108">
        <v>3.2723</v>
      </c>
      <c r="E2865" s="109">
        <v>280.06</v>
      </c>
    </row>
    <row r="2866" spans="1:5" ht="39" x14ac:dyDescent="0.25">
      <c r="A2866" s="105" t="s">
        <v>1575</v>
      </c>
      <c r="B2866" s="106" t="s">
        <v>1576</v>
      </c>
      <c r="C2866" s="107" t="s">
        <v>432</v>
      </c>
      <c r="D2866" s="108"/>
      <c r="E2866" s="109"/>
    </row>
    <row r="2867" spans="1:5" ht="51.75" x14ac:dyDescent="0.25">
      <c r="A2867" s="105" t="s">
        <v>1577</v>
      </c>
      <c r="B2867" s="106" t="s">
        <v>1578</v>
      </c>
      <c r="C2867" s="107" t="s">
        <v>16353</v>
      </c>
      <c r="D2867" s="108">
        <v>106.17870000000001</v>
      </c>
      <c r="E2867" s="109">
        <v>9087.2999999999993</v>
      </c>
    </row>
    <row r="2868" spans="1:5" ht="39" x14ac:dyDescent="0.25">
      <c r="A2868" s="105" t="s">
        <v>1580</v>
      </c>
      <c r="B2868" s="106" t="s">
        <v>1581</v>
      </c>
      <c r="C2868" s="107" t="s">
        <v>16353</v>
      </c>
      <c r="D2868" s="108">
        <v>106.17870000000001</v>
      </c>
      <c r="E2868" s="109">
        <v>9087.2999999999993</v>
      </c>
    </row>
    <row r="2869" spans="1:5" ht="51.75" x14ac:dyDescent="0.25">
      <c r="A2869" s="105" t="s">
        <v>16695</v>
      </c>
      <c r="B2869" s="106" t="s">
        <v>16696</v>
      </c>
      <c r="C2869" s="107" t="s">
        <v>16219</v>
      </c>
      <c r="D2869" s="108"/>
      <c r="E2869" s="109"/>
    </row>
    <row r="2870" spans="1:5" ht="51.75" x14ac:dyDescent="0.25">
      <c r="A2870" s="105" t="s">
        <v>16697</v>
      </c>
      <c r="B2870" s="106" t="s">
        <v>16698</v>
      </c>
      <c r="C2870" s="107" t="s">
        <v>16219</v>
      </c>
      <c r="D2870" s="108"/>
      <c r="E2870" s="109"/>
    </row>
    <row r="2871" spans="1:5" ht="51.75" x14ac:dyDescent="0.25">
      <c r="A2871" s="105" t="s">
        <v>1582</v>
      </c>
      <c r="B2871" s="106" t="s">
        <v>1583</v>
      </c>
      <c r="C2871" s="107" t="s">
        <v>16699</v>
      </c>
      <c r="D2871" s="108">
        <v>1.4121999999999999</v>
      </c>
      <c r="E2871" s="109">
        <v>120.86</v>
      </c>
    </row>
    <row r="2872" spans="1:5" ht="51.75" x14ac:dyDescent="0.25">
      <c r="A2872" s="105" t="s">
        <v>1584</v>
      </c>
      <c r="B2872" s="106" t="s">
        <v>1585</v>
      </c>
      <c r="C2872" s="107" t="s">
        <v>16440</v>
      </c>
      <c r="D2872" s="108">
        <v>0.40899999999999997</v>
      </c>
      <c r="E2872" s="109">
        <v>35</v>
      </c>
    </row>
    <row r="2873" spans="1:5" ht="51.75" x14ac:dyDescent="0.25">
      <c r="A2873" s="105" t="s">
        <v>1586</v>
      </c>
      <c r="B2873" s="106" t="s">
        <v>1587</v>
      </c>
      <c r="C2873" s="107" t="s">
        <v>16626</v>
      </c>
      <c r="D2873" s="108"/>
      <c r="E2873" s="109"/>
    </row>
    <row r="2874" spans="1:5" ht="51.75" x14ac:dyDescent="0.25">
      <c r="A2874" s="105" t="s">
        <v>1588</v>
      </c>
      <c r="B2874" s="106" t="s">
        <v>1589</v>
      </c>
      <c r="C2874" s="107" t="s">
        <v>16218</v>
      </c>
      <c r="D2874" s="108"/>
      <c r="E2874" s="109"/>
    </row>
    <row r="2875" spans="1:5" ht="39" x14ac:dyDescent="0.25">
      <c r="A2875" s="105" t="s">
        <v>1590</v>
      </c>
      <c r="B2875" s="106" t="s">
        <v>1591</v>
      </c>
      <c r="C2875" s="107" t="s">
        <v>16218</v>
      </c>
      <c r="D2875" s="108"/>
      <c r="E2875" s="109"/>
    </row>
    <row r="2876" spans="1:5" ht="51.75" x14ac:dyDescent="0.25">
      <c r="A2876" s="105" t="s">
        <v>1592</v>
      </c>
      <c r="B2876" s="106" t="s">
        <v>1593</v>
      </c>
      <c r="C2876" s="107" t="s">
        <v>16612</v>
      </c>
      <c r="D2876" s="108">
        <v>2.7284999999999999</v>
      </c>
      <c r="E2876" s="109">
        <v>233.52</v>
      </c>
    </row>
    <row r="2877" spans="1:5" ht="51.75" x14ac:dyDescent="0.25">
      <c r="A2877" s="105" t="s">
        <v>1594</v>
      </c>
      <c r="B2877" s="106" t="s">
        <v>1595</v>
      </c>
      <c r="C2877" s="107" t="s">
        <v>432</v>
      </c>
      <c r="D2877" s="108"/>
      <c r="E2877" s="109"/>
    </row>
    <row r="2878" spans="1:5" ht="39" x14ac:dyDescent="0.25">
      <c r="A2878" s="105" t="s">
        <v>1596</v>
      </c>
      <c r="B2878" s="106" t="s">
        <v>1597</v>
      </c>
      <c r="C2878" s="107" t="s">
        <v>16214</v>
      </c>
      <c r="D2878" s="108">
        <v>2.7284999999999999</v>
      </c>
      <c r="E2878" s="109">
        <v>233.52</v>
      </c>
    </row>
    <row r="2879" spans="1:5" ht="39" x14ac:dyDescent="0.25">
      <c r="A2879" s="105" t="s">
        <v>1598</v>
      </c>
      <c r="B2879" s="106" t="s">
        <v>1599</v>
      </c>
      <c r="C2879" s="107" t="s">
        <v>16626</v>
      </c>
      <c r="D2879" s="108"/>
      <c r="E2879" s="109"/>
    </row>
    <row r="2880" spans="1:5" ht="39" x14ac:dyDescent="0.25">
      <c r="A2880" s="105" t="s">
        <v>1600</v>
      </c>
      <c r="B2880" s="106" t="s">
        <v>1601</v>
      </c>
      <c r="C2880" s="107" t="s">
        <v>16217</v>
      </c>
      <c r="D2880" s="108"/>
      <c r="E2880" s="109"/>
    </row>
    <row r="2881" spans="1:5" ht="51.75" x14ac:dyDescent="0.25">
      <c r="A2881" s="105" t="s">
        <v>1602</v>
      </c>
      <c r="B2881" s="106" t="s">
        <v>1603</v>
      </c>
      <c r="C2881" s="107" t="s">
        <v>16353</v>
      </c>
      <c r="D2881" s="108">
        <v>266.61590000000001</v>
      </c>
      <c r="E2881" s="109">
        <v>22818.32</v>
      </c>
    </row>
    <row r="2882" spans="1:5" ht="51.75" x14ac:dyDescent="0.25">
      <c r="A2882" s="105" t="s">
        <v>1604</v>
      </c>
      <c r="B2882" s="106" t="s">
        <v>1605</v>
      </c>
      <c r="C2882" s="107" t="s">
        <v>16214</v>
      </c>
      <c r="D2882" s="108">
        <v>1.3567</v>
      </c>
      <c r="E2882" s="109">
        <v>116.11</v>
      </c>
    </row>
    <row r="2883" spans="1:5" ht="51.75" x14ac:dyDescent="0.25">
      <c r="A2883" s="105" t="s">
        <v>1606</v>
      </c>
      <c r="B2883" s="106" t="s">
        <v>1607</v>
      </c>
      <c r="C2883" s="107" t="s">
        <v>16353</v>
      </c>
      <c r="D2883" s="108">
        <v>211.36859999999999</v>
      </c>
      <c r="E2883" s="109">
        <v>18089.98</v>
      </c>
    </row>
    <row r="2884" spans="1:5" ht="51.75" x14ac:dyDescent="0.25">
      <c r="A2884" s="105" t="s">
        <v>1609</v>
      </c>
      <c r="B2884" s="106" t="s">
        <v>1610</v>
      </c>
      <c r="C2884" s="107" t="s">
        <v>16353</v>
      </c>
      <c r="D2884" s="108">
        <v>211.36859999999999</v>
      </c>
      <c r="E2884" s="109">
        <v>18089.98</v>
      </c>
    </row>
    <row r="2885" spans="1:5" ht="51.75" x14ac:dyDescent="0.25">
      <c r="A2885" s="105" t="s">
        <v>1611</v>
      </c>
      <c r="B2885" s="106" t="s">
        <v>1612</v>
      </c>
      <c r="C2885" s="107" t="s">
        <v>16353</v>
      </c>
      <c r="D2885" s="108">
        <v>211.36859999999999</v>
      </c>
      <c r="E2885" s="109">
        <v>18089.98</v>
      </c>
    </row>
    <row r="2886" spans="1:5" ht="51.75" x14ac:dyDescent="0.25">
      <c r="A2886" s="105" t="s">
        <v>1613</v>
      </c>
      <c r="B2886" s="106" t="s">
        <v>1614</v>
      </c>
      <c r="C2886" s="107" t="s">
        <v>16353</v>
      </c>
      <c r="D2886" s="108">
        <v>54.941600000000001</v>
      </c>
      <c r="E2886" s="109">
        <v>4702.18</v>
      </c>
    </row>
    <row r="2887" spans="1:5" ht="51.75" x14ac:dyDescent="0.25">
      <c r="A2887" s="105" t="s">
        <v>1615</v>
      </c>
      <c r="B2887" s="106" t="s">
        <v>1616</v>
      </c>
      <c r="C2887" s="107" t="s">
        <v>16353</v>
      </c>
      <c r="D2887" s="108">
        <v>200.7081</v>
      </c>
      <c r="E2887" s="109">
        <v>17177.599999999999</v>
      </c>
    </row>
    <row r="2888" spans="1:5" ht="51.75" x14ac:dyDescent="0.25">
      <c r="A2888" s="105" t="s">
        <v>1617</v>
      </c>
      <c r="B2888" s="106" t="s">
        <v>1618</v>
      </c>
      <c r="C2888" s="107" t="s">
        <v>16217</v>
      </c>
      <c r="D2888" s="108"/>
      <c r="E2888" s="109"/>
    </row>
    <row r="2889" spans="1:5" ht="39" x14ac:dyDescent="0.25">
      <c r="A2889" s="105" t="s">
        <v>1619</v>
      </c>
      <c r="B2889" s="106" t="s">
        <v>1620</v>
      </c>
      <c r="C2889" s="107" t="s">
        <v>16217</v>
      </c>
      <c r="D2889" s="108"/>
      <c r="E2889" s="109"/>
    </row>
    <row r="2890" spans="1:5" ht="51.75" x14ac:dyDescent="0.25">
      <c r="A2890" s="105" t="s">
        <v>1621</v>
      </c>
      <c r="B2890" s="106" t="s">
        <v>1622</v>
      </c>
      <c r="C2890" s="107" t="s">
        <v>16700</v>
      </c>
      <c r="D2890" s="108"/>
      <c r="E2890" s="109"/>
    </row>
    <row r="2891" spans="1:5" ht="51.75" x14ac:dyDescent="0.25">
      <c r="A2891" s="105" t="s">
        <v>1623</v>
      </c>
      <c r="B2891" s="106" t="s">
        <v>1624</v>
      </c>
      <c r="C2891" s="107" t="s">
        <v>432</v>
      </c>
      <c r="D2891" s="108"/>
      <c r="E2891" s="109"/>
    </row>
    <row r="2892" spans="1:5" ht="51.75" x14ac:dyDescent="0.25">
      <c r="A2892" s="105" t="s">
        <v>1625</v>
      </c>
      <c r="B2892" s="106" t="s">
        <v>1626</v>
      </c>
      <c r="C2892" s="107" t="s">
        <v>16214</v>
      </c>
      <c r="D2892" s="108"/>
      <c r="E2892" s="109">
        <v>950.5</v>
      </c>
    </row>
    <row r="2893" spans="1:5" ht="39" x14ac:dyDescent="0.25">
      <c r="A2893" s="105" t="s">
        <v>1627</v>
      </c>
      <c r="B2893" s="106" t="s">
        <v>1628</v>
      </c>
      <c r="C2893" s="107" t="s">
        <v>16626</v>
      </c>
      <c r="D2893" s="108"/>
      <c r="E2893" s="109"/>
    </row>
    <row r="2894" spans="1:5" ht="39" x14ac:dyDescent="0.25">
      <c r="A2894" s="105" t="s">
        <v>1629</v>
      </c>
      <c r="B2894" s="106" t="s">
        <v>1630</v>
      </c>
      <c r="C2894" s="107" t="s">
        <v>16353</v>
      </c>
      <c r="D2894" s="108">
        <v>152.45760000000001</v>
      </c>
      <c r="E2894" s="109">
        <v>13048.08</v>
      </c>
    </row>
    <row r="2895" spans="1:5" ht="39" x14ac:dyDescent="0.25">
      <c r="A2895" s="105" t="s">
        <v>16701</v>
      </c>
      <c r="B2895" s="106" t="s">
        <v>16702</v>
      </c>
      <c r="C2895" s="107" t="s">
        <v>432</v>
      </c>
      <c r="D2895" s="108"/>
      <c r="E2895" s="109"/>
    </row>
    <row r="2896" spans="1:5" ht="39" x14ac:dyDescent="0.25">
      <c r="A2896" s="105" t="s">
        <v>1631</v>
      </c>
      <c r="B2896" s="106" t="s">
        <v>1632</v>
      </c>
      <c r="C2896" s="107" t="s">
        <v>16353</v>
      </c>
      <c r="D2896" s="108">
        <v>152.45760000000001</v>
      </c>
      <c r="E2896" s="109">
        <v>13048.08</v>
      </c>
    </row>
    <row r="2897" spans="1:5" ht="39" x14ac:dyDescent="0.25">
      <c r="A2897" s="105" t="s">
        <v>16703</v>
      </c>
      <c r="B2897" s="106" t="s">
        <v>16704</v>
      </c>
      <c r="C2897" s="107" t="s">
        <v>432</v>
      </c>
      <c r="D2897" s="108"/>
      <c r="E2897" s="109"/>
    </row>
    <row r="2898" spans="1:5" ht="39" x14ac:dyDescent="0.25">
      <c r="A2898" s="105" t="s">
        <v>1633</v>
      </c>
      <c r="B2898" s="106" t="s">
        <v>1634</v>
      </c>
      <c r="C2898" s="107" t="s">
        <v>16440</v>
      </c>
      <c r="D2898" s="108">
        <v>0.29160000000000003</v>
      </c>
      <c r="E2898" s="109">
        <v>24.96</v>
      </c>
    </row>
    <row r="2899" spans="1:5" ht="39" x14ac:dyDescent="0.25">
      <c r="A2899" s="105" t="s">
        <v>1635</v>
      </c>
      <c r="B2899" s="106" t="s">
        <v>1636</v>
      </c>
      <c r="C2899" s="107" t="s">
        <v>16353</v>
      </c>
      <c r="D2899" s="108">
        <v>200.7081</v>
      </c>
      <c r="E2899" s="109">
        <v>17177.599999999999</v>
      </c>
    </row>
    <row r="2900" spans="1:5" ht="39" x14ac:dyDescent="0.25">
      <c r="A2900" s="105" t="s">
        <v>1637</v>
      </c>
      <c r="B2900" s="106" t="s">
        <v>1638</v>
      </c>
      <c r="C2900" s="107" t="s">
        <v>16612</v>
      </c>
      <c r="D2900" s="108">
        <v>1.2487999999999999</v>
      </c>
      <c r="E2900" s="109">
        <v>106.88</v>
      </c>
    </row>
    <row r="2901" spans="1:5" ht="39" x14ac:dyDescent="0.25">
      <c r="A2901" s="105" t="s">
        <v>1639</v>
      </c>
      <c r="B2901" s="106" t="s">
        <v>1640</v>
      </c>
      <c r="C2901" s="107" t="s">
        <v>16612</v>
      </c>
      <c r="D2901" s="108">
        <v>2.1071</v>
      </c>
      <c r="E2901" s="109">
        <v>180.34</v>
      </c>
    </row>
    <row r="2902" spans="1:5" ht="39" x14ac:dyDescent="0.25">
      <c r="A2902" s="105" t="s">
        <v>1642</v>
      </c>
      <c r="B2902" s="106" t="s">
        <v>1643</v>
      </c>
      <c r="C2902" s="107" t="s">
        <v>16612</v>
      </c>
      <c r="D2902" s="108">
        <v>2.1071</v>
      </c>
      <c r="E2902" s="109">
        <v>180.34</v>
      </c>
    </row>
    <row r="2903" spans="1:5" ht="26.25" x14ac:dyDescent="0.25">
      <c r="A2903" s="105" t="s">
        <v>1644</v>
      </c>
      <c r="B2903" s="106" t="s">
        <v>1645</v>
      </c>
      <c r="C2903" s="107" t="s">
        <v>16612</v>
      </c>
      <c r="D2903" s="108">
        <v>2.7284999999999999</v>
      </c>
      <c r="E2903" s="109">
        <v>233.52</v>
      </c>
    </row>
    <row r="2904" spans="1:5" ht="39" x14ac:dyDescent="0.25">
      <c r="A2904" s="105" t="s">
        <v>1646</v>
      </c>
      <c r="B2904" s="106" t="s">
        <v>1647</v>
      </c>
      <c r="C2904" s="107" t="s">
        <v>16612</v>
      </c>
      <c r="D2904" s="108">
        <v>4.3048000000000002</v>
      </c>
      <c r="E2904" s="109">
        <v>368.43</v>
      </c>
    </row>
    <row r="2905" spans="1:5" ht="39" x14ac:dyDescent="0.25">
      <c r="A2905" s="105" t="s">
        <v>1649</v>
      </c>
      <c r="B2905" s="106" t="s">
        <v>1650</v>
      </c>
      <c r="C2905" s="107" t="s">
        <v>16612</v>
      </c>
      <c r="D2905" s="108">
        <v>4.3048000000000002</v>
      </c>
      <c r="E2905" s="109">
        <v>368.43</v>
      </c>
    </row>
    <row r="2906" spans="1:5" ht="51.75" x14ac:dyDescent="0.25">
      <c r="A2906" s="105" t="s">
        <v>1651</v>
      </c>
      <c r="B2906" s="106" t="s">
        <v>1652</v>
      </c>
      <c r="C2906" s="107" t="s">
        <v>16217</v>
      </c>
      <c r="D2906" s="108"/>
      <c r="E2906" s="109"/>
    </row>
    <row r="2907" spans="1:5" ht="39" x14ac:dyDescent="0.25">
      <c r="A2907" s="105" t="s">
        <v>1653</v>
      </c>
      <c r="B2907" s="106" t="s">
        <v>1654</v>
      </c>
      <c r="C2907" s="107" t="s">
        <v>16626</v>
      </c>
      <c r="D2907" s="108"/>
      <c r="E2907" s="109"/>
    </row>
    <row r="2908" spans="1:5" ht="39" x14ac:dyDescent="0.25">
      <c r="A2908" s="105" t="s">
        <v>1655</v>
      </c>
      <c r="B2908" s="106" t="s">
        <v>1656</v>
      </c>
      <c r="C2908" s="107" t="s">
        <v>16575</v>
      </c>
      <c r="D2908" s="108">
        <v>0.39679999999999999</v>
      </c>
      <c r="E2908" s="109">
        <v>33.96</v>
      </c>
    </row>
    <row r="2909" spans="1:5" ht="39" x14ac:dyDescent="0.25">
      <c r="A2909" s="105" t="s">
        <v>1657</v>
      </c>
      <c r="B2909" s="106" t="s">
        <v>1658</v>
      </c>
      <c r="C2909" s="107" t="s">
        <v>16626</v>
      </c>
      <c r="D2909" s="108"/>
      <c r="E2909" s="109"/>
    </row>
    <row r="2910" spans="1:5" ht="39" x14ac:dyDescent="0.25">
      <c r="A2910" s="105" t="s">
        <v>1659</v>
      </c>
      <c r="B2910" s="106" t="s">
        <v>1660</v>
      </c>
      <c r="C2910" s="107" t="s">
        <v>16255</v>
      </c>
      <c r="D2910" s="108"/>
      <c r="E2910" s="109"/>
    </row>
    <row r="2911" spans="1:5" ht="51.75" x14ac:dyDescent="0.25">
      <c r="A2911" s="105" t="s">
        <v>1661</v>
      </c>
      <c r="B2911" s="106" t="s">
        <v>1662</v>
      </c>
      <c r="C2911" s="107" t="s">
        <v>16353</v>
      </c>
      <c r="D2911" s="108">
        <v>60.938299999999998</v>
      </c>
      <c r="E2911" s="109">
        <v>5215.3999999999996</v>
      </c>
    </row>
    <row r="2912" spans="1:5" ht="51.75" x14ac:dyDescent="0.25">
      <c r="A2912" s="105" t="s">
        <v>1663</v>
      </c>
      <c r="B2912" s="106" t="s">
        <v>1664</v>
      </c>
      <c r="C2912" s="107" t="s">
        <v>16353</v>
      </c>
      <c r="D2912" s="108">
        <v>200.7081</v>
      </c>
      <c r="E2912" s="109">
        <v>17177.599999999999</v>
      </c>
    </row>
    <row r="2913" spans="1:5" ht="39" x14ac:dyDescent="0.25">
      <c r="A2913" s="105" t="s">
        <v>1665</v>
      </c>
      <c r="B2913" s="106" t="s">
        <v>1666</v>
      </c>
      <c r="C2913" s="107" t="s">
        <v>16217</v>
      </c>
      <c r="D2913" s="108"/>
      <c r="E2913" s="109"/>
    </row>
    <row r="2914" spans="1:5" ht="39" x14ac:dyDescent="0.25">
      <c r="A2914" s="105" t="s">
        <v>1667</v>
      </c>
      <c r="B2914" s="106" t="s">
        <v>1668</v>
      </c>
      <c r="C2914" s="107" t="s">
        <v>16353</v>
      </c>
      <c r="D2914" s="108">
        <v>20.3492</v>
      </c>
      <c r="E2914" s="109">
        <v>1741.59</v>
      </c>
    </row>
    <row r="2915" spans="1:5" ht="39" x14ac:dyDescent="0.25">
      <c r="A2915" s="105" t="s">
        <v>1669</v>
      </c>
      <c r="B2915" s="106" t="s">
        <v>16705</v>
      </c>
      <c r="C2915" s="107" t="s">
        <v>16214</v>
      </c>
      <c r="D2915" s="108"/>
      <c r="E2915" s="109">
        <v>950.5</v>
      </c>
    </row>
    <row r="2916" spans="1:5" ht="39" x14ac:dyDescent="0.25">
      <c r="A2916" s="105" t="s">
        <v>1671</v>
      </c>
      <c r="B2916" s="106" t="s">
        <v>16706</v>
      </c>
      <c r="C2916" s="107" t="s">
        <v>16214</v>
      </c>
      <c r="D2916" s="108"/>
      <c r="E2916" s="109">
        <v>950.5</v>
      </c>
    </row>
    <row r="2917" spans="1:5" ht="51.75" x14ac:dyDescent="0.25">
      <c r="A2917" s="105" t="s">
        <v>1673</v>
      </c>
      <c r="B2917" s="106" t="s">
        <v>1674</v>
      </c>
      <c r="C2917" s="107" t="s">
        <v>16440</v>
      </c>
      <c r="D2917" s="108">
        <v>0.40899999999999997</v>
      </c>
      <c r="E2917" s="109">
        <v>35</v>
      </c>
    </row>
    <row r="2918" spans="1:5" ht="51.75" x14ac:dyDescent="0.25">
      <c r="A2918" s="105" t="s">
        <v>1675</v>
      </c>
      <c r="B2918" s="106" t="s">
        <v>1676</v>
      </c>
      <c r="C2918" s="107" t="s">
        <v>16575</v>
      </c>
      <c r="D2918" s="108">
        <v>9.6455000000000002</v>
      </c>
      <c r="E2918" s="109">
        <v>825.51</v>
      </c>
    </row>
    <row r="2919" spans="1:5" ht="39" x14ac:dyDescent="0.25">
      <c r="A2919" s="105" t="s">
        <v>1678</v>
      </c>
      <c r="B2919" s="106" t="s">
        <v>1679</v>
      </c>
      <c r="C2919" s="107" t="s">
        <v>16575</v>
      </c>
      <c r="D2919" s="108">
        <v>9.6455000000000002</v>
      </c>
      <c r="E2919" s="109">
        <v>825.51</v>
      </c>
    </row>
    <row r="2920" spans="1:5" ht="39" x14ac:dyDescent="0.25">
      <c r="A2920" s="105" t="s">
        <v>1680</v>
      </c>
      <c r="B2920" s="106" t="s">
        <v>16125</v>
      </c>
      <c r="C2920" s="107" t="s">
        <v>16575</v>
      </c>
      <c r="D2920" s="108">
        <v>9.6455000000000002</v>
      </c>
      <c r="E2920" s="109">
        <v>825.51</v>
      </c>
    </row>
    <row r="2921" spans="1:5" ht="51.75" x14ac:dyDescent="0.25">
      <c r="A2921" s="105" t="s">
        <v>1681</v>
      </c>
      <c r="B2921" s="106" t="s">
        <v>1682</v>
      </c>
      <c r="C2921" s="107" t="s">
        <v>16353</v>
      </c>
      <c r="D2921" s="108">
        <v>20.3492</v>
      </c>
      <c r="E2921" s="109">
        <v>1741.59</v>
      </c>
    </row>
    <row r="2922" spans="1:5" ht="39" x14ac:dyDescent="0.25">
      <c r="A2922" s="105" t="s">
        <v>1683</v>
      </c>
      <c r="B2922" s="106" t="s">
        <v>1684</v>
      </c>
      <c r="C2922" s="107" t="s">
        <v>16353</v>
      </c>
      <c r="D2922" s="108">
        <v>37.449599999999997</v>
      </c>
      <c r="E2922" s="109">
        <v>3205.12</v>
      </c>
    </row>
    <row r="2923" spans="1:5" ht="51.75" x14ac:dyDescent="0.25">
      <c r="A2923" s="105" t="s">
        <v>1685</v>
      </c>
      <c r="B2923" s="106" t="s">
        <v>16140</v>
      </c>
      <c r="C2923" s="107" t="s">
        <v>16707</v>
      </c>
      <c r="D2923" s="108"/>
      <c r="E2923" s="109"/>
    </row>
    <row r="2924" spans="1:5" ht="51.75" x14ac:dyDescent="0.25">
      <c r="A2924" s="105" t="s">
        <v>1686</v>
      </c>
      <c r="B2924" s="106" t="s">
        <v>1687</v>
      </c>
      <c r="C2924" s="107" t="s">
        <v>16707</v>
      </c>
      <c r="D2924" s="108"/>
      <c r="E2924" s="109"/>
    </row>
    <row r="2925" spans="1:5" ht="51.75" x14ac:dyDescent="0.25">
      <c r="A2925" s="105" t="s">
        <v>1688</v>
      </c>
      <c r="B2925" s="106" t="s">
        <v>1689</v>
      </c>
      <c r="C2925" s="107" t="s">
        <v>16708</v>
      </c>
      <c r="D2925" s="108">
        <v>0.67159999999999997</v>
      </c>
      <c r="E2925" s="109">
        <v>57.48</v>
      </c>
    </row>
    <row r="2926" spans="1:5" ht="51.75" x14ac:dyDescent="0.25">
      <c r="A2926" s="105" t="s">
        <v>1690</v>
      </c>
      <c r="B2926" s="106" t="s">
        <v>1691</v>
      </c>
      <c r="C2926" s="107" t="s">
        <v>16707</v>
      </c>
      <c r="D2926" s="108"/>
      <c r="E2926" s="109"/>
    </row>
    <row r="2927" spans="1:5" ht="51.75" x14ac:dyDescent="0.25">
      <c r="A2927" s="105" t="s">
        <v>1692</v>
      </c>
      <c r="B2927" s="106" t="s">
        <v>1693</v>
      </c>
      <c r="C2927" s="107" t="s">
        <v>16217</v>
      </c>
      <c r="D2927" s="108"/>
      <c r="E2927" s="109"/>
    </row>
    <row r="2928" spans="1:5" ht="39" x14ac:dyDescent="0.25">
      <c r="A2928" s="105" t="s">
        <v>1694</v>
      </c>
      <c r="B2928" s="106" t="s">
        <v>16141</v>
      </c>
      <c r="C2928" s="107" t="s">
        <v>16709</v>
      </c>
      <c r="D2928" s="108"/>
      <c r="E2928" s="109"/>
    </row>
    <row r="2929" spans="1:5" ht="51.75" x14ac:dyDescent="0.25">
      <c r="A2929" s="105" t="s">
        <v>1695</v>
      </c>
      <c r="B2929" s="106" t="s">
        <v>1696</v>
      </c>
      <c r="C2929" s="107" t="s">
        <v>16708</v>
      </c>
      <c r="D2929" s="108"/>
      <c r="E2929" s="109">
        <v>1850.5</v>
      </c>
    </row>
    <row r="2930" spans="1:5" ht="39" x14ac:dyDescent="0.25">
      <c r="A2930" s="105" t="s">
        <v>1697</v>
      </c>
      <c r="B2930" s="106" t="s">
        <v>1698</v>
      </c>
      <c r="C2930" s="107" t="s">
        <v>16551</v>
      </c>
      <c r="D2930" s="108"/>
      <c r="E2930" s="109"/>
    </row>
    <row r="2931" spans="1:5" ht="51.75" x14ac:dyDescent="0.25">
      <c r="A2931" s="105" t="s">
        <v>1699</v>
      </c>
      <c r="B2931" s="106" t="s">
        <v>1700</v>
      </c>
      <c r="C2931" s="107" t="s">
        <v>16217</v>
      </c>
      <c r="D2931" s="108"/>
      <c r="E2931" s="109"/>
    </row>
    <row r="2932" spans="1:5" ht="51.75" x14ac:dyDescent="0.25">
      <c r="A2932" s="105" t="s">
        <v>1701</v>
      </c>
      <c r="B2932" s="106" t="s">
        <v>1702</v>
      </c>
      <c r="C2932" s="107" t="s">
        <v>16217</v>
      </c>
      <c r="D2932" s="108"/>
      <c r="E2932" s="109"/>
    </row>
    <row r="2933" spans="1:5" ht="51.75" x14ac:dyDescent="0.25">
      <c r="A2933" s="105" t="s">
        <v>1703</v>
      </c>
      <c r="B2933" s="106" t="s">
        <v>1704</v>
      </c>
      <c r="C2933" s="107" t="s">
        <v>16217</v>
      </c>
      <c r="D2933" s="108"/>
      <c r="E2933" s="109"/>
    </row>
    <row r="2934" spans="1:5" ht="51.75" x14ac:dyDescent="0.25">
      <c r="A2934" s="105" t="s">
        <v>1705</v>
      </c>
      <c r="B2934" s="106" t="s">
        <v>1706</v>
      </c>
      <c r="C2934" s="107" t="s">
        <v>16217</v>
      </c>
      <c r="D2934" s="108"/>
      <c r="E2934" s="109"/>
    </row>
    <row r="2935" spans="1:5" ht="39" x14ac:dyDescent="0.25">
      <c r="A2935" s="105" t="s">
        <v>1707</v>
      </c>
      <c r="B2935" s="106" t="s">
        <v>1708</v>
      </c>
      <c r="C2935" s="107" t="s">
        <v>16217</v>
      </c>
      <c r="D2935" s="108"/>
      <c r="E2935" s="109"/>
    </row>
    <row r="2936" spans="1:5" ht="39" x14ac:dyDescent="0.25">
      <c r="A2936" s="105" t="s">
        <v>1709</v>
      </c>
      <c r="B2936" s="106" t="s">
        <v>1710</v>
      </c>
      <c r="C2936" s="107" t="s">
        <v>16217</v>
      </c>
      <c r="D2936" s="108"/>
      <c r="E2936" s="109"/>
    </row>
    <row r="2937" spans="1:5" ht="39" x14ac:dyDescent="0.25">
      <c r="A2937" s="105" t="s">
        <v>1711</v>
      </c>
      <c r="B2937" s="106" t="s">
        <v>1712</v>
      </c>
      <c r="C2937" s="107" t="s">
        <v>16217</v>
      </c>
      <c r="D2937" s="108"/>
      <c r="E2937" s="109"/>
    </row>
    <row r="2938" spans="1:5" ht="51.75" x14ac:dyDescent="0.25">
      <c r="A2938" s="105" t="s">
        <v>16710</v>
      </c>
      <c r="B2938" s="106" t="s">
        <v>16711</v>
      </c>
      <c r="C2938" s="107" t="s">
        <v>16712</v>
      </c>
      <c r="D2938" s="108">
        <v>25.2315</v>
      </c>
      <c r="E2938" s="109">
        <v>2159.44</v>
      </c>
    </row>
    <row r="2939" spans="1:5" ht="39" x14ac:dyDescent="0.25">
      <c r="A2939" s="105" t="s">
        <v>16713</v>
      </c>
      <c r="B2939" s="106" t="s">
        <v>16714</v>
      </c>
      <c r="C2939" s="107" t="s">
        <v>16217</v>
      </c>
      <c r="D2939" s="108"/>
      <c r="E2939" s="109"/>
    </row>
    <row r="2940" spans="1:5" ht="39" x14ac:dyDescent="0.25">
      <c r="A2940" s="105" t="s">
        <v>16715</v>
      </c>
      <c r="B2940" s="106" t="s">
        <v>16716</v>
      </c>
      <c r="C2940" s="107" t="s">
        <v>16353</v>
      </c>
      <c r="D2940" s="108">
        <v>17.5212</v>
      </c>
      <c r="E2940" s="109">
        <v>1499.55</v>
      </c>
    </row>
    <row r="2941" spans="1:5" ht="39" x14ac:dyDescent="0.25">
      <c r="A2941" s="105" t="s">
        <v>16717</v>
      </c>
      <c r="B2941" s="106" t="s">
        <v>16718</v>
      </c>
      <c r="C2941" s="107" t="s">
        <v>16217</v>
      </c>
      <c r="D2941" s="108"/>
      <c r="E2941" s="109"/>
    </row>
    <row r="2942" spans="1:5" ht="39" x14ac:dyDescent="0.25">
      <c r="A2942" s="105" t="s">
        <v>16719</v>
      </c>
      <c r="B2942" s="106" t="s">
        <v>16720</v>
      </c>
      <c r="C2942" s="107" t="s">
        <v>16217</v>
      </c>
      <c r="D2942" s="108"/>
      <c r="E2942" s="109"/>
    </row>
    <row r="2943" spans="1:5" ht="39" x14ac:dyDescent="0.25">
      <c r="A2943" s="105" t="s">
        <v>16721</v>
      </c>
      <c r="B2943" s="106" t="s">
        <v>16722</v>
      </c>
      <c r="C2943" s="107" t="s">
        <v>16217</v>
      </c>
      <c r="D2943" s="108"/>
      <c r="E2943" s="109"/>
    </row>
    <row r="2944" spans="1:5" ht="64.5" x14ac:dyDescent="0.25">
      <c r="A2944" s="105" t="s">
        <v>16723</v>
      </c>
      <c r="B2944" s="106" t="s">
        <v>16724</v>
      </c>
      <c r="C2944" s="107" t="s">
        <v>16217</v>
      </c>
      <c r="D2944" s="108"/>
      <c r="E2944" s="109"/>
    </row>
    <row r="2945" spans="1:5" ht="64.5" x14ac:dyDescent="0.25">
      <c r="A2945" s="105" t="s">
        <v>16725</v>
      </c>
      <c r="B2945" s="106" t="s">
        <v>16726</v>
      </c>
      <c r="C2945" s="107" t="s">
        <v>16217</v>
      </c>
      <c r="D2945" s="108"/>
      <c r="E2945" s="109"/>
    </row>
    <row r="2946" spans="1:5" ht="39" x14ac:dyDescent="0.25">
      <c r="A2946" s="105" t="s">
        <v>16727</v>
      </c>
      <c r="B2946" s="106" t="s">
        <v>16728</v>
      </c>
      <c r="C2946" s="107" t="s">
        <v>16217</v>
      </c>
      <c r="D2946" s="108"/>
      <c r="E2946" s="109"/>
    </row>
    <row r="2947" spans="1:5" ht="39" x14ac:dyDescent="0.25">
      <c r="A2947" s="105" t="s">
        <v>16729</v>
      </c>
      <c r="B2947" s="106" t="s">
        <v>16730</v>
      </c>
      <c r="C2947" s="107" t="s">
        <v>16217</v>
      </c>
      <c r="D2947" s="108"/>
      <c r="E2947" s="109"/>
    </row>
    <row r="2948" spans="1:5" ht="39" x14ac:dyDescent="0.25">
      <c r="A2948" s="105" t="s">
        <v>16731</v>
      </c>
      <c r="B2948" s="106" t="s">
        <v>16732</v>
      </c>
      <c r="C2948" s="107" t="s">
        <v>16217</v>
      </c>
      <c r="D2948" s="108"/>
      <c r="E2948" s="109"/>
    </row>
    <row r="2949" spans="1:5" ht="51.75" x14ac:dyDescent="0.25">
      <c r="A2949" s="105" t="s">
        <v>16733</v>
      </c>
      <c r="B2949" s="106" t="s">
        <v>16734</v>
      </c>
      <c r="C2949" s="107" t="s">
        <v>16217</v>
      </c>
      <c r="D2949" s="108"/>
      <c r="E2949" s="109"/>
    </row>
    <row r="2950" spans="1:5" ht="39" x14ac:dyDescent="0.25">
      <c r="A2950" s="105" t="s">
        <v>16735</v>
      </c>
      <c r="B2950" s="106" t="s">
        <v>16736</v>
      </c>
      <c r="C2950" s="107" t="s">
        <v>16217</v>
      </c>
      <c r="D2950" s="108"/>
      <c r="E2950" s="109"/>
    </row>
    <row r="2951" spans="1:5" ht="39" x14ac:dyDescent="0.25">
      <c r="A2951" s="105" t="s">
        <v>16737</v>
      </c>
      <c r="B2951" s="106" t="s">
        <v>16738</v>
      </c>
      <c r="C2951" s="107" t="s">
        <v>16217</v>
      </c>
      <c r="D2951" s="108"/>
      <c r="E2951" s="109"/>
    </row>
    <row r="2952" spans="1:5" ht="39" x14ac:dyDescent="0.25">
      <c r="A2952" s="105" t="s">
        <v>16739</v>
      </c>
      <c r="B2952" s="106" t="s">
        <v>16740</v>
      </c>
      <c r="C2952" s="107" t="s">
        <v>16217</v>
      </c>
      <c r="D2952" s="108"/>
      <c r="E2952" s="109"/>
    </row>
    <row r="2953" spans="1:5" ht="51.75" x14ac:dyDescent="0.25">
      <c r="A2953" s="105" t="s">
        <v>16741</v>
      </c>
      <c r="B2953" s="106" t="s">
        <v>16742</v>
      </c>
      <c r="C2953" s="107" t="s">
        <v>16214</v>
      </c>
      <c r="D2953" s="108"/>
      <c r="E2953" s="109">
        <v>12500.5</v>
      </c>
    </row>
    <row r="2954" spans="1:5" ht="51.75" x14ac:dyDescent="0.25">
      <c r="A2954" s="105" t="s">
        <v>16743</v>
      </c>
      <c r="B2954" s="106" t="s">
        <v>16744</v>
      </c>
      <c r="C2954" s="107" t="s">
        <v>16217</v>
      </c>
      <c r="D2954" s="108"/>
      <c r="E2954" s="109"/>
    </row>
    <row r="2955" spans="1:5" ht="51.75" x14ac:dyDescent="0.25">
      <c r="A2955" s="105" t="s">
        <v>16745</v>
      </c>
      <c r="B2955" s="106" t="s">
        <v>16746</v>
      </c>
      <c r="C2955" s="107" t="s">
        <v>16217</v>
      </c>
      <c r="D2955" s="108"/>
      <c r="E2955" s="109"/>
    </row>
    <row r="2956" spans="1:5" ht="39" x14ac:dyDescent="0.25">
      <c r="A2956" s="105" t="s">
        <v>16747</v>
      </c>
      <c r="B2956" s="106" t="s">
        <v>16748</v>
      </c>
      <c r="C2956" s="107" t="s">
        <v>16708</v>
      </c>
      <c r="D2956" s="108">
        <v>1.0150999999999999</v>
      </c>
      <c r="E2956" s="109">
        <v>86.88</v>
      </c>
    </row>
    <row r="2957" spans="1:5" ht="39" x14ac:dyDescent="0.25">
      <c r="A2957" s="105" t="s">
        <v>16749</v>
      </c>
      <c r="B2957" s="106" t="s">
        <v>16750</v>
      </c>
      <c r="C2957" s="107" t="s">
        <v>432</v>
      </c>
      <c r="D2957" s="108"/>
      <c r="E2957" s="109"/>
    </row>
    <row r="2958" spans="1:5" ht="39" x14ac:dyDescent="0.25">
      <c r="A2958" s="105" t="s">
        <v>16751</v>
      </c>
      <c r="B2958" s="106" t="s">
        <v>16752</v>
      </c>
      <c r="C2958" s="107" t="s">
        <v>16217</v>
      </c>
      <c r="D2958" s="108"/>
      <c r="E2958" s="109"/>
    </row>
    <row r="2959" spans="1:5" ht="51.75" x14ac:dyDescent="0.25">
      <c r="A2959" s="105" t="s">
        <v>16753</v>
      </c>
      <c r="B2959" s="106" t="s">
        <v>16754</v>
      </c>
      <c r="C2959" s="107" t="s">
        <v>16214</v>
      </c>
      <c r="D2959" s="108">
        <v>4.7643000000000004</v>
      </c>
      <c r="E2959" s="109">
        <v>407.75</v>
      </c>
    </row>
    <row r="2960" spans="1:5" ht="39" x14ac:dyDescent="0.25">
      <c r="A2960" s="105" t="s">
        <v>16755</v>
      </c>
      <c r="B2960" s="106" t="s">
        <v>16756</v>
      </c>
      <c r="C2960" s="107" t="s">
        <v>16214</v>
      </c>
      <c r="D2960" s="108"/>
      <c r="E2960" s="109">
        <v>350.5</v>
      </c>
    </row>
    <row r="2961" spans="1:5" ht="39" x14ac:dyDescent="0.25">
      <c r="A2961" s="105" t="s">
        <v>16757</v>
      </c>
      <c r="B2961" s="106" t="s">
        <v>16758</v>
      </c>
      <c r="C2961" s="107" t="s">
        <v>16551</v>
      </c>
      <c r="D2961" s="108"/>
      <c r="E2961" s="109"/>
    </row>
    <row r="2962" spans="1:5" ht="51.75" x14ac:dyDescent="0.25">
      <c r="A2962" s="105" t="s">
        <v>16759</v>
      </c>
      <c r="B2962" s="106" t="s">
        <v>16760</v>
      </c>
      <c r="C2962" s="107" t="s">
        <v>432</v>
      </c>
      <c r="D2962" s="108"/>
      <c r="E2962" s="109"/>
    </row>
    <row r="2963" spans="1:5" ht="51.75" x14ac:dyDescent="0.25">
      <c r="A2963" s="105" t="s">
        <v>16761</v>
      </c>
      <c r="B2963" s="106" t="s">
        <v>16762</v>
      </c>
      <c r="C2963" s="107" t="s">
        <v>16440</v>
      </c>
      <c r="D2963" s="108">
        <v>0.40899999999999997</v>
      </c>
      <c r="E2963" s="109">
        <v>35</v>
      </c>
    </row>
    <row r="2964" spans="1:5" ht="39" x14ac:dyDescent="0.25">
      <c r="A2964" s="105" t="s">
        <v>16763</v>
      </c>
      <c r="B2964" s="106" t="s">
        <v>16764</v>
      </c>
      <c r="C2964" s="107" t="s">
        <v>16214</v>
      </c>
      <c r="D2964" s="108">
        <v>2.7284999999999999</v>
      </c>
      <c r="E2964" s="109">
        <v>233.52</v>
      </c>
    </row>
    <row r="2965" spans="1:5" ht="39" x14ac:dyDescent="0.25">
      <c r="A2965" s="105" t="s">
        <v>16765</v>
      </c>
      <c r="B2965" s="106" t="s">
        <v>16766</v>
      </c>
      <c r="C2965" s="107" t="s">
        <v>16551</v>
      </c>
      <c r="D2965" s="108"/>
      <c r="E2965" s="109"/>
    </row>
    <row r="2966" spans="1:5" ht="64.5" x14ac:dyDescent="0.25">
      <c r="A2966" s="105" t="s">
        <v>16767</v>
      </c>
      <c r="B2966" s="106" t="s">
        <v>16768</v>
      </c>
      <c r="C2966" s="107" t="s">
        <v>16353</v>
      </c>
      <c r="D2966" s="108">
        <v>25.2315</v>
      </c>
      <c r="E2966" s="109">
        <v>2159.44</v>
      </c>
    </row>
    <row r="2967" spans="1:5" ht="51.75" x14ac:dyDescent="0.25">
      <c r="A2967" s="105" t="s">
        <v>16769</v>
      </c>
      <c r="B2967" s="106" t="s">
        <v>16770</v>
      </c>
      <c r="C2967" s="107" t="s">
        <v>16700</v>
      </c>
      <c r="D2967" s="108"/>
      <c r="E2967" s="109"/>
    </row>
    <row r="2968" spans="1:5" ht="51.75" x14ac:dyDescent="0.25">
      <c r="A2968" s="105" t="s">
        <v>16771</v>
      </c>
      <c r="B2968" s="106" t="s">
        <v>16772</v>
      </c>
      <c r="C2968" s="107" t="s">
        <v>16700</v>
      </c>
      <c r="D2968" s="108"/>
      <c r="E2968" s="109"/>
    </row>
    <row r="2969" spans="1:5" ht="64.5" x14ac:dyDescent="0.25">
      <c r="A2969" s="105" t="s">
        <v>16773</v>
      </c>
      <c r="B2969" s="106" t="s">
        <v>16774</v>
      </c>
      <c r="C2969" s="107" t="s">
        <v>16217</v>
      </c>
      <c r="D2969" s="108"/>
      <c r="E2969" s="109"/>
    </row>
    <row r="2970" spans="1:5" ht="51.75" x14ac:dyDescent="0.25">
      <c r="A2970" s="105" t="s">
        <v>16775</v>
      </c>
      <c r="B2970" s="106" t="s">
        <v>16776</v>
      </c>
      <c r="C2970" s="107" t="s">
        <v>16217</v>
      </c>
      <c r="D2970" s="108"/>
      <c r="E2970" s="109"/>
    </row>
    <row r="2971" spans="1:5" ht="51.75" x14ac:dyDescent="0.25">
      <c r="A2971" s="105" t="s">
        <v>16777</v>
      </c>
      <c r="B2971" s="106" t="s">
        <v>16778</v>
      </c>
      <c r="C2971" s="107" t="s">
        <v>16217</v>
      </c>
      <c r="D2971" s="108"/>
      <c r="E2971" s="109"/>
    </row>
    <row r="2972" spans="1:5" ht="51.75" x14ac:dyDescent="0.25">
      <c r="A2972" s="105" t="s">
        <v>16779</v>
      </c>
      <c r="B2972" s="106" t="s">
        <v>16780</v>
      </c>
      <c r="C2972" s="107" t="s">
        <v>16353</v>
      </c>
      <c r="D2972" s="108">
        <v>34.780200000000001</v>
      </c>
      <c r="E2972" s="109">
        <v>2976.66</v>
      </c>
    </row>
    <row r="2973" spans="1:5" ht="51.75" x14ac:dyDescent="0.25">
      <c r="A2973" s="105" t="s">
        <v>16781</v>
      </c>
      <c r="B2973" s="106" t="s">
        <v>16782</v>
      </c>
      <c r="C2973" s="107" t="s">
        <v>16217</v>
      </c>
      <c r="D2973" s="108"/>
      <c r="E2973" s="109"/>
    </row>
    <row r="2974" spans="1:5" ht="51.75" x14ac:dyDescent="0.25">
      <c r="A2974" s="105" t="s">
        <v>16783</v>
      </c>
      <c r="B2974" s="106" t="s">
        <v>16784</v>
      </c>
      <c r="C2974" s="107" t="s">
        <v>16217</v>
      </c>
      <c r="D2974" s="108"/>
      <c r="E2974" s="109"/>
    </row>
    <row r="2975" spans="1:5" ht="39" x14ac:dyDescent="0.25">
      <c r="A2975" s="105" t="s">
        <v>16785</v>
      </c>
      <c r="B2975" s="106" t="s">
        <v>16786</v>
      </c>
      <c r="C2975" s="107" t="s">
        <v>16700</v>
      </c>
      <c r="D2975" s="108"/>
      <c r="E2975" s="109"/>
    </row>
    <row r="2976" spans="1:5" ht="39" x14ac:dyDescent="0.25">
      <c r="A2976" s="105" t="s">
        <v>16787</v>
      </c>
      <c r="B2976" s="106" t="s">
        <v>16788</v>
      </c>
      <c r="C2976" s="107" t="s">
        <v>16551</v>
      </c>
      <c r="D2976" s="108"/>
      <c r="E2976" s="109"/>
    </row>
    <row r="2977" spans="1:5" ht="39" x14ac:dyDescent="0.25">
      <c r="A2977" s="105" t="s">
        <v>16789</v>
      </c>
      <c r="B2977" s="106" t="s">
        <v>16790</v>
      </c>
      <c r="C2977" s="107" t="s">
        <v>16708</v>
      </c>
      <c r="D2977" s="108">
        <v>1.0150999999999999</v>
      </c>
      <c r="E2977" s="109">
        <v>86.88</v>
      </c>
    </row>
    <row r="2978" spans="1:5" ht="39" x14ac:dyDescent="0.25">
      <c r="A2978" s="105" t="s">
        <v>16791</v>
      </c>
      <c r="B2978" s="106" t="s">
        <v>16792</v>
      </c>
      <c r="C2978" s="107" t="s">
        <v>16700</v>
      </c>
      <c r="D2978" s="108"/>
      <c r="E2978" s="109"/>
    </row>
    <row r="2979" spans="1:5" ht="51.75" x14ac:dyDescent="0.25">
      <c r="A2979" s="105" t="s">
        <v>16793</v>
      </c>
      <c r="B2979" s="106" t="s">
        <v>16794</v>
      </c>
      <c r="C2979" s="107" t="s">
        <v>16353</v>
      </c>
      <c r="D2979" s="108">
        <v>54.941600000000001</v>
      </c>
      <c r="E2979" s="109">
        <v>4702.18</v>
      </c>
    </row>
    <row r="2980" spans="1:5" ht="51.75" x14ac:dyDescent="0.25">
      <c r="A2980" s="105" t="s">
        <v>16795</v>
      </c>
      <c r="B2980" s="106" t="s">
        <v>16796</v>
      </c>
      <c r="C2980" s="107" t="s">
        <v>16551</v>
      </c>
      <c r="D2980" s="108"/>
      <c r="E2980" s="109"/>
    </row>
    <row r="2981" spans="1:5" ht="64.5" x14ac:dyDescent="0.25">
      <c r="A2981" s="105" t="s">
        <v>16797</v>
      </c>
      <c r="B2981" s="106" t="s">
        <v>16798</v>
      </c>
      <c r="C2981" s="107" t="s">
        <v>16799</v>
      </c>
      <c r="D2981" s="108">
        <v>0.67159999999999997</v>
      </c>
      <c r="E2981" s="109">
        <v>57.48</v>
      </c>
    </row>
    <row r="2982" spans="1:5" ht="39" x14ac:dyDescent="0.25">
      <c r="A2982" s="105" t="s">
        <v>16800</v>
      </c>
      <c r="B2982" s="106" t="s">
        <v>16801</v>
      </c>
      <c r="C2982" s="107" t="s">
        <v>16217</v>
      </c>
      <c r="D2982" s="108"/>
      <c r="E2982" s="109"/>
    </row>
    <row r="2983" spans="1:5" ht="39" x14ac:dyDescent="0.25">
      <c r="A2983" s="105" t="s">
        <v>16802</v>
      </c>
      <c r="B2983" s="106" t="s">
        <v>16803</v>
      </c>
      <c r="C2983" s="107" t="s">
        <v>16217</v>
      </c>
      <c r="D2983" s="108"/>
      <c r="E2983" s="109"/>
    </row>
    <row r="2984" spans="1:5" ht="51.75" x14ac:dyDescent="0.25">
      <c r="A2984" s="105" t="s">
        <v>16804</v>
      </c>
      <c r="B2984" s="106" t="s">
        <v>16805</v>
      </c>
      <c r="C2984" s="107" t="s">
        <v>16217</v>
      </c>
      <c r="D2984" s="108"/>
      <c r="E2984" s="109"/>
    </row>
    <row r="2985" spans="1:5" ht="51.75" x14ac:dyDescent="0.25">
      <c r="A2985" s="105" t="s">
        <v>16806</v>
      </c>
      <c r="B2985" s="106" t="s">
        <v>16807</v>
      </c>
      <c r="C2985" s="107" t="s">
        <v>16214</v>
      </c>
      <c r="D2985" s="108">
        <v>10.9176</v>
      </c>
      <c r="E2985" s="109">
        <v>934.38</v>
      </c>
    </row>
    <row r="2986" spans="1:5" ht="51.75" x14ac:dyDescent="0.25">
      <c r="A2986" s="105" t="s">
        <v>16808</v>
      </c>
      <c r="B2986" s="106" t="s">
        <v>16809</v>
      </c>
      <c r="C2986" s="107" t="s">
        <v>16214</v>
      </c>
      <c r="D2986" s="108"/>
      <c r="E2986" s="109">
        <v>650.5</v>
      </c>
    </row>
    <row r="2987" spans="1:5" ht="51.75" x14ac:dyDescent="0.25">
      <c r="A2987" s="105" t="s">
        <v>16810</v>
      </c>
      <c r="B2987" s="106" t="s">
        <v>16811</v>
      </c>
      <c r="C2987" s="107" t="s">
        <v>16214</v>
      </c>
      <c r="D2987" s="108"/>
      <c r="E2987" s="109">
        <v>650.5</v>
      </c>
    </row>
    <row r="2988" spans="1:5" ht="51.75" x14ac:dyDescent="0.25">
      <c r="A2988" s="105" t="s">
        <v>16812</v>
      </c>
      <c r="B2988" s="106" t="s">
        <v>16813</v>
      </c>
      <c r="C2988" s="107" t="s">
        <v>16214</v>
      </c>
      <c r="D2988" s="108"/>
      <c r="E2988" s="109">
        <v>950.5</v>
      </c>
    </row>
    <row r="2989" spans="1:5" ht="51.75" x14ac:dyDescent="0.25">
      <c r="A2989" s="105" t="s">
        <v>16814</v>
      </c>
      <c r="B2989" s="106" t="s">
        <v>16815</v>
      </c>
      <c r="C2989" s="107" t="s">
        <v>16214</v>
      </c>
      <c r="D2989" s="108"/>
      <c r="E2989" s="109">
        <v>950.5</v>
      </c>
    </row>
    <row r="2990" spans="1:5" ht="39" x14ac:dyDescent="0.25">
      <c r="A2990" s="105" t="s">
        <v>16816</v>
      </c>
      <c r="B2990" s="106" t="s">
        <v>16817</v>
      </c>
      <c r="C2990" s="107" t="s">
        <v>16217</v>
      </c>
      <c r="D2990" s="108"/>
      <c r="E2990" s="109"/>
    </row>
    <row r="2991" spans="1:5" ht="51.75" x14ac:dyDescent="0.25">
      <c r="A2991" s="105" t="s">
        <v>16818</v>
      </c>
      <c r="B2991" s="106" t="s">
        <v>16819</v>
      </c>
      <c r="C2991" s="107" t="s">
        <v>16217</v>
      </c>
      <c r="D2991" s="108"/>
      <c r="E2991" s="109"/>
    </row>
    <row r="2992" spans="1:5" ht="39" x14ac:dyDescent="0.25">
      <c r="A2992" s="105" t="s">
        <v>16820</v>
      </c>
      <c r="B2992" s="106" t="s">
        <v>16821</v>
      </c>
      <c r="C2992" s="107" t="s">
        <v>16217</v>
      </c>
      <c r="D2992" s="108"/>
      <c r="E2992" s="109"/>
    </row>
    <row r="2993" spans="1:5" ht="51.75" x14ac:dyDescent="0.25">
      <c r="A2993" s="105" t="s">
        <v>16822</v>
      </c>
      <c r="B2993" s="106" t="s">
        <v>16823</v>
      </c>
      <c r="C2993" s="107" t="s">
        <v>16217</v>
      </c>
      <c r="D2993" s="108"/>
      <c r="E2993" s="109"/>
    </row>
    <row r="2994" spans="1:5" ht="51.75" x14ac:dyDescent="0.25">
      <c r="A2994" s="105" t="s">
        <v>16824</v>
      </c>
      <c r="B2994" s="106" t="s">
        <v>16825</v>
      </c>
      <c r="C2994" s="107" t="s">
        <v>16217</v>
      </c>
      <c r="D2994" s="108"/>
      <c r="E2994" s="109"/>
    </row>
    <row r="2995" spans="1:5" ht="39" x14ac:dyDescent="0.25">
      <c r="A2995" s="105" t="s">
        <v>16826</v>
      </c>
      <c r="B2995" s="106" t="s">
        <v>16827</v>
      </c>
      <c r="C2995" s="107" t="s">
        <v>16217</v>
      </c>
      <c r="D2995" s="108"/>
      <c r="E2995" s="109"/>
    </row>
    <row r="2996" spans="1:5" ht="51.75" x14ac:dyDescent="0.25">
      <c r="A2996" s="105" t="s">
        <v>16828</v>
      </c>
      <c r="B2996" s="106" t="s">
        <v>16829</v>
      </c>
      <c r="C2996" s="107" t="s">
        <v>16214</v>
      </c>
      <c r="D2996" s="108">
        <v>0.67159999999999997</v>
      </c>
      <c r="E2996" s="109">
        <v>57.48</v>
      </c>
    </row>
    <row r="2997" spans="1:5" ht="51.75" x14ac:dyDescent="0.25">
      <c r="A2997" s="105" t="s">
        <v>16830</v>
      </c>
      <c r="B2997" s="106" t="s">
        <v>16831</v>
      </c>
      <c r="C2997" s="107" t="s">
        <v>16217</v>
      </c>
      <c r="D2997" s="108"/>
      <c r="E2997" s="109"/>
    </row>
    <row r="2998" spans="1:5" ht="51.75" x14ac:dyDescent="0.25">
      <c r="A2998" s="105" t="s">
        <v>16832</v>
      </c>
      <c r="B2998" s="106" t="s">
        <v>16833</v>
      </c>
      <c r="C2998" s="107" t="s">
        <v>16440</v>
      </c>
      <c r="D2998" s="108">
        <v>0.40899999999999997</v>
      </c>
      <c r="E2998" s="109">
        <v>35</v>
      </c>
    </row>
    <row r="2999" spans="1:5" ht="51.75" x14ac:dyDescent="0.25">
      <c r="A2999" s="105" t="s">
        <v>16834</v>
      </c>
      <c r="B2999" s="106" t="s">
        <v>16835</v>
      </c>
      <c r="C2999" s="107" t="s">
        <v>16591</v>
      </c>
      <c r="D2999" s="108"/>
      <c r="E2999" s="109"/>
    </row>
    <row r="3000" spans="1:5" ht="51.75" x14ac:dyDescent="0.25">
      <c r="A3000" s="105" t="s">
        <v>16836</v>
      </c>
      <c r="B3000" s="106" t="s">
        <v>16837</v>
      </c>
      <c r="C3000" s="107" t="s">
        <v>16551</v>
      </c>
      <c r="D3000" s="108"/>
      <c r="E3000" s="109"/>
    </row>
    <row r="3001" spans="1:5" ht="51.75" x14ac:dyDescent="0.25">
      <c r="A3001" s="105" t="s">
        <v>16838</v>
      </c>
      <c r="B3001" s="106" t="s">
        <v>16839</v>
      </c>
      <c r="C3001" s="107" t="s">
        <v>16708</v>
      </c>
      <c r="D3001" s="108">
        <v>1.6992</v>
      </c>
      <c r="E3001" s="109">
        <v>145.43</v>
      </c>
    </row>
    <row r="3002" spans="1:5" ht="39" x14ac:dyDescent="0.25">
      <c r="A3002" s="105" t="s">
        <v>16840</v>
      </c>
      <c r="B3002" s="106" t="s">
        <v>16841</v>
      </c>
      <c r="C3002" s="107" t="s">
        <v>16217</v>
      </c>
      <c r="D3002" s="108"/>
      <c r="E3002" s="109"/>
    </row>
    <row r="3003" spans="1:5" ht="39" x14ac:dyDescent="0.25">
      <c r="A3003" s="105" t="s">
        <v>16842</v>
      </c>
      <c r="B3003" s="106" t="s">
        <v>16843</v>
      </c>
      <c r="C3003" s="107" t="s">
        <v>16217</v>
      </c>
      <c r="D3003" s="108"/>
      <c r="E3003" s="109"/>
    </row>
    <row r="3004" spans="1:5" ht="51.75" x14ac:dyDescent="0.25">
      <c r="A3004" s="105" t="s">
        <v>16844</v>
      </c>
      <c r="B3004" s="106" t="s">
        <v>16845</v>
      </c>
      <c r="C3004" s="107" t="s">
        <v>16217</v>
      </c>
      <c r="D3004" s="108"/>
      <c r="E3004" s="109"/>
    </row>
    <row r="3005" spans="1:5" ht="51.75" x14ac:dyDescent="0.25">
      <c r="A3005" s="105" t="s">
        <v>16846</v>
      </c>
      <c r="B3005" s="106" t="s">
        <v>16847</v>
      </c>
      <c r="C3005" s="107" t="s">
        <v>16214</v>
      </c>
      <c r="D3005" s="108">
        <v>0.67159999999999997</v>
      </c>
      <c r="E3005" s="109">
        <v>57.48</v>
      </c>
    </row>
    <row r="3006" spans="1:5" ht="51.75" x14ac:dyDescent="0.25">
      <c r="A3006" s="105" t="s">
        <v>16848</v>
      </c>
      <c r="B3006" s="106" t="s">
        <v>16849</v>
      </c>
      <c r="C3006" s="107" t="s">
        <v>16214</v>
      </c>
      <c r="D3006" s="108">
        <v>0.40899999999999997</v>
      </c>
      <c r="E3006" s="109">
        <v>35</v>
      </c>
    </row>
    <row r="3007" spans="1:5" ht="51.75" x14ac:dyDescent="0.25">
      <c r="A3007" s="105" t="s">
        <v>16850</v>
      </c>
      <c r="B3007" s="106" t="s">
        <v>16851</v>
      </c>
      <c r="C3007" s="107" t="s">
        <v>432</v>
      </c>
      <c r="D3007" s="108"/>
      <c r="E3007" s="109"/>
    </row>
    <row r="3008" spans="1:5" ht="39" x14ac:dyDescent="0.25">
      <c r="A3008" s="105" t="s">
        <v>16852</v>
      </c>
      <c r="B3008" s="106" t="s">
        <v>16853</v>
      </c>
      <c r="C3008" s="107" t="s">
        <v>16217</v>
      </c>
      <c r="D3008" s="108"/>
      <c r="E3008" s="109"/>
    </row>
    <row r="3009" spans="1:5" ht="39" x14ac:dyDescent="0.25">
      <c r="A3009" s="105" t="s">
        <v>16854</v>
      </c>
      <c r="B3009" s="106" t="s">
        <v>16855</v>
      </c>
      <c r="C3009" s="107" t="s">
        <v>16353</v>
      </c>
      <c r="D3009" s="108">
        <v>60.054400000000001</v>
      </c>
      <c r="E3009" s="109">
        <v>5139.76</v>
      </c>
    </row>
    <row r="3010" spans="1:5" ht="39" x14ac:dyDescent="0.25">
      <c r="A3010" s="105" t="s">
        <v>16856</v>
      </c>
      <c r="B3010" s="106" t="s">
        <v>16857</v>
      </c>
      <c r="C3010" s="107" t="s">
        <v>16217</v>
      </c>
      <c r="D3010" s="108"/>
      <c r="E3010" s="109"/>
    </row>
    <row r="3011" spans="1:5" ht="51.75" x14ac:dyDescent="0.25">
      <c r="A3011" s="105" t="s">
        <v>16858</v>
      </c>
      <c r="B3011" s="106" t="s">
        <v>16859</v>
      </c>
      <c r="C3011" s="107" t="s">
        <v>16217</v>
      </c>
      <c r="D3011" s="108"/>
      <c r="E3011" s="109"/>
    </row>
    <row r="3012" spans="1:5" ht="39" x14ac:dyDescent="0.25">
      <c r="A3012" s="105" t="s">
        <v>16860</v>
      </c>
      <c r="B3012" s="106" t="s">
        <v>16861</v>
      </c>
      <c r="C3012" s="107" t="s">
        <v>16217</v>
      </c>
      <c r="D3012" s="108"/>
      <c r="E3012" s="109"/>
    </row>
    <row r="3013" spans="1:5" ht="39" x14ac:dyDescent="0.25">
      <c r="A3013" s="105" t="s">
        <v>16862</v>
      </c>
      <c r="B3013" s="106" t="s">
        <v>16863</v>
      </c>
      <c r="C3013" s="107" t="s">
        <v>16217</v>
      </c>
      <c r="D3013" s="108"/>
      <c r="E3013" s="109"/>
    </row>
    <row r="3014" spans="1:5" ht="51.75" x14ac:dyDescent="0.25">
      <c r="A3014" s="123" t="s">
        <v>16864</v>
      </c>
      <c r="B3014" s="106" t="s">
        <v>16865</v>
      </c>
      <c r="C3014" s="107" t="s">
        <v>16217</v>
      </c>
      <c r="D3014" s="108"/>
      <c r="E3014" s="109"/>
    </row>
    <row r="3015" spans="1:5" ht="51.75" x14ac:dyDescent="0.25">
      <c r="A3015" s="123" t="s">
        <v>16866</v>
      </c>
      <c r="B3015" s="106" t="s">
        <v>16867</v>
      </c>
      <c r="C3015" s="107" t="s">
        <v>16217</v>
      </c>
      <c r="D3015" s="108"/>
      <c r="E3015" s="109"/>
    </row>
    <row r="3016" spans="1:5" ht="39" x14ac:dyDescent="0.25">
      <c r="A3016" s="105" t="s">
        <v>16868</v>
      </c>
      <c r="B3016" s="106" t="s">
        <v>16869</v>
      </c>
      <c r="C3016" s="107" t="s">
        <v>16551</v>
      </c>
      <c r="D3016" s="108"/>
      <c r="E3016" s="109"/>
    </row>
    <row r="3017" spans="1:5" ht="39" x14ac:dyDescent="0.25">
      <c r="A3017" s="105" t="s">
        <v>16870</v>
      </c>
      <c r="B3017" s="106" t="s">
        <v>16871</v>
      </c>
      <c r="C3017" s="107" t="s">
        <v>16551</v>
      </c>
      <c r="D3017" s="108"/>
      <c r="E3017" s="109"/>
    </row>
    <row r="3018" spans="1:5" ht="51.75" x14ac:dyDescent="0.25">
      <c r="A3018" s="105" t="s">
        <v>16872</v>
      </c>
      <c r="B3018" s="106" t="s">
        <v>16873</v>
      </c>
      <c r="C3018" s="107" t="s">
        <v>16551</v>
      </c>
      <c r="D3018" s="108"/>
      <c r="E3018" s="109"/>
    </row>
    <row r="3019" spans="1:5" ht="39" x14ac:dyDescent="0.25">
      <c r="A3019" s="105" t="s">
        <v>16874</v>
      </c>
      <c r="B3019" s="106" t="s">
        <v>16875</v>
      </c>
      <c r="C3019" s="107" t="s">
        <v>16551</v>
      </c>
      <c r="D3019" s="108"/>
      <c r="E3019" s="109"/>
    </row>
    <row r="3020" spans="1:5" ht="51.75" x14ac:dyDescent="0.25">
      <c r="A3020" s="105" t="s">
        <v>16876</v>
      </c>
      <c r="B3020" s="106" t="s">
        <v>16877</v>
      </c>
      <c r="C3020" s="107" t="s">
        <v>16551</v>
      </c>
      <c r="D3020" s="108"/>
      <c r="E3020" s="109"/>
    </row>
    <row r="3021" spans="1:5" ht="51.75" x14ac:dyDescent="0.25">
      <c r="A3021" s="105" t="s">
        <v>16878</v>
      </c>
      <c r="B3021" s="106" t="s">
        <v>16879</v>
      </c>
      <c r="C3021" s="107" t="s">
        <v>16551</v>
      </c>
      <c r="D3021" s="108"/>
      <c r="E3021" s="109"/>
    </row>
    <row r="3022" spans="1:5" ht="39" x14ac:dyDescent="0.25">
      <c r="A3022" s="105" t="s">
        <v>16880</v>
      </c>
      <c r="B3022" s="106" t="s">
        <v>16881</v>
      </c>
      <c r="C3022" s="107" t="s">
        <v>16551</v>
      </c>
      <c r="D3022" s="108"/>
      <c r="E3022" s="109"/>
    </row>
    <row r="3023" spans="1:5" ht="51.75" x14ac:dyDescent="0.25">
      <c r="A3023" s="105" t="s">
        <v>16882</v>
      </c>
      <c r="B3023" s="106" t="s">
        <v>16883</v>
      </c>
      <c r="C3023" s="107" t="s">
        <v>16551</v>
      </c>
      <c r="D3023" s="108"/>
      <c r="E3023" s="109"/>
    </row>
    <row r="3024" spans="1:5" ht="39" x14ac:dyDescent="0.25">
      <c r="A3024" s="123" t="s">
        <v>16884</v>
      </c>
      <c r="B3024" s="106" t="s">
        <v>16885</v>
      </c>
      <c r="C3024" s="107" t="s">
        <v>16551</v>
      </c>
      <c r="D3024" s="108"/>
      <c r="E3024" s="109"/>
    </row>
    <row r="3025" spans="1:5" ht="39" x14ac:dyDescent="0.25">
      <c r="A3025" s="123" t="s">
        <v>16886</v>
      </c>
      <c r="B3025" s="106" t="s">
        <v>16887</v>
      </c>
      <c r="C3025" s="107" t="s">
        <v>16551</v>
      </c>
      <c r="D3025" s="108"/>
      <c r="E3025" s="109"/>
    </row>
    <row r="3026" spans="1:5" ht="39" x14ac:dyDescent="0.25">
      <c r="A3026" s="123" t="s">
        <v>16888</v>
      </c>
      <c r="B3026" s="106" t="s">
        <v>16889</v>
      </c>
      <c r="C3026" s="107" t="s">
        <v>16551</v>
      </c>
      <c r="D3026" s="108"/>
      <c r="E3026" s="109"/>
    </row>
    <row r="3027" spans="1:5" ht="51.75" x14ac:dyDescent="0.25">
      <c r="A3027" s="123" t="s">
        <v>16890</v>
      </c>
      <c r="B3027" s="106" t="s">
        <v>16891</v>
      </c>
      <c r="C3027" s="107" t="s">
        <v>16551</v>
      </c>
      <c r="D3027" s="108"/>
      <c r="E3027" s="109"/>
    </row>
    <row r="3028" spans="1:5" ht="51.75" x14ac:dyDescent="0.25">
      <c r="A3028" s="123" t="s">
        <v>16892</v>
      </c>
      <c r="B3028" s="106" t="s">
        <v>16893</v>
      </c>
      <c r="C3028" s="107" t="s">
        <v>16551</v>
      </c>
      <c r="D3028" s="108"/>
      <c r="E3028" s="109"/>
    </row>
    <row r="3029" spans="1:5" ht="51.75" x14ac:dyDescent="0.25">
      <c r="A3029" s="123" t="s">
        <v>16894</v>
      </c>
      <c r="B3029" s="106" t="s">
        <v>16895</v>
      </c>
      <c r="C3029" s="107" t="s">
        <v>16709</v>
      </c>
      <c r="D3029" s="108"/>
      <c r="E3029" s="109"/>
    </row>
    <row r="3030" spans="1:5" ht="39" x14ac:dyDescent="0.25">
      <c r="A3030" s="123" t="s">
        <v>16896</v>
      </c>
      <c r="B3030" s="106" t="s">
        <v>16897</v>
      </c>
      <c r="C3030" s="107" t="s">
        <v>16709</v>
      </c>
      <c r="D3030" s="108"/>
      <c r="E3030" s="109"/>
    </row>
    <row r="3031" spans="1:5" ht="51.75" x14ac:dyDescent="0.25">
      <c r="A3031" s="123" t="s">
        <v>16898</v>
      </c>
      <c r="B3031" s="106" t="s">
        <v>16899</v>
      </c>
      <c r="C3031" s="107" t="s">
        <v>16440</v>
      </c>
      <c r="D3031" s="108">
        <v>1.6992</v>
      </c>
      <c r="E3031" s="109">
        <v>145.43</v>
      </c>
    </row>
    <row r="3032" spans="1:5" ht="39" x14ac:dyDescent="0.25">
      <c r="A3032" s="123" t="s">
        <v>16900</v>
      </c>
      <c r="B3032" s="106" t="s">
        <v>16901</v>
      </c>
      <c r="C3032" s="107" t="s">
        <v>432</v>
      </c>
      <c r="D3032" s="108"/>
      <c r="E3032" s="109"/>
    </row>
    <row r="3033" spans="1:5" ht="51.75" x14ac:dyDescent="0.25">
      <c r="A3033" s="123" t="s">
        <v>16902</v>
      </c>
      <c r="B3033" s="106" t="s">
        <v>16903</v>
      </c>
      <c r="C3033" s="107" t="s">
        <v>16440</v>
      </c>
      <c r="D3033" s="108">
        <v>1.6992</v>
      </c>
      <c r="E3033" s="109">
        <v>145.43</v>
      </c>
    </row>
    <row r="3034" spans="1:5" ht="51.75" x14ac:dyDescent="0.25">
      <c r="A3034" s="123" t="s">
        <v>16904</v>
      </c>
      <c r="B3034" s="106" t="s">
        <v>16905</v>
      </c>
      <c r="C3034" s="107" t="s">
        <v>16551</v>
      </c>
      <c r="D3034" s="108"/>
      <c r="E3034" s="109"/>
    </row>
    <row r="3035" spans="1:5" ht="51.75" x14ac:dyDescent="0.25">
      <c r="A3035" s="123" t="s">
        <v>16906</v>
      </c>
      <c r="B3035" s="106" t="s">
        <v>16907</v>
      </c>
      <c r="C3035" s="107" t="s">
        <v>16217</v>
      </c>
      <c r="D3035" s="108"/>
      <c r="E3035" s="109"/>
    </row>
    <row r="3036" spans="1:5" ht="51.75" x14ac:dyDescent="0.25">
      <c r="A3036" s="123" t="s">
        <v>16908</v>
      </c>
      <c r="B3036" s="106" t="s">
        <v>16909</v>
      </c>
      <c r="C3036" s="107" t="s">
        <v>16217</v>
      </c>
      <c r="D3036" s="108"/>
      <c r="E3036" s="109"/>
    </row>
    <row r="3037" spans="1:5" ht="51.75" x14ac:dyDescent="0.25">
      <c r="A3037" s="123" t="s">
        <v>16910</v>
      </c>
      <c r="B3037" s="106" t="s">
        <v>16911</v>
      </c>
      <c r="C3037" s="107" t="s">
        <v>16217</v>
      </c>
      <c r="D3037" s="108"/>
      <c r="E3037" s="109"/>
    </row>
    <row r="3038" spans="1:5" ht="51.75" x14ac:dyDescent="0.25">
      <c r="A3038" s="123" t="s">
        <v>16912</v>
      </c>
      <c r="B3038" s="106" t="s">
        <v>16913</v>
      </c>
      <c r="C3038" s="107" t="s">
        <v>16217</v>
      </c>
      <c r="D3038" s="108"/>
      <c r="E3038" s="109"/>
    </row>
    <row r="3039" spans="1:5" ht="51.75" x14ac:dyDescent="0.25">
      <c r="A3039" s="123" t="s">
        <v>16914</v>
      </c>
      <c r="B3039" s="106" t="s">
        <v>16915</v>
      </c>
      <c r="C3039" s="107" t="s">
        <v>16217</v>
      </c>
      <c r="D3039" s="108"/>
      <c r="E3039" s="109"/>
    </row>
    <row r="3040" spans="1:5" ht="39" x14ac:dyDescent="0.25">
      <c r="A3040" s="123" t="s">
        <v>16916</v>
      </c>
      <c r="B3040" s="106" t="s">
        <v>16917</v>
      </c>
      <c r="C3040" s="107" t="s">
        <v>16353</v>
      </c>
      <c r="D3040" s="108">
        <v>255.85830000000001</v>
      </c>
      <c r="E3040" s="109">
        <v>21897.63</v>
      </c>
    </row>
    <row r="3041" spans="1:5" ht="51.75" x14ac:dyDescent="0.25">
      <c r="A3041" s="123" t="s">
        <v>16918</v>
      </c>
      <c r="B3041" s="106" t="s">
        <v>16919</v>
      </c>
      <c r="C3041" s="107" t="s">
        <v>16709</v>
      </c>
      <c r="D3041" s="108"/>
      <c r="E3041" s="109"/>
    </row>
    <row r="3042" spans="1:5" ht="51.75" x14ac:dyDescent="0.25">
      <c r="A3042" s="123" t="s">
        <v>16920</v>
      </c>
      <c r="B3042" s="106" t="s">
        <v>16921</v>
      </c>
      <c r="C3042" s="107" t="s">
        <v>16551</v>
      </c>
      <c r="D3042" s="108"/>
      <c r="E3042" s="109"/>
    </row>
    <row r="3043" spans="1:5" ht="51.75" x14ac:dyDescent="0.25">
      <c r="A3043" s="123" t="s">
        <v>16922</v>
      </c>
      <c r="B3043" s="106" t="s">
        <v>16923</v>
      </c>
      <c r="C3043" s="107" t="s">
        <v>16799</v>
      </c>
      <c r="D3043" s="108">
        <v>1.6992</v>
      </c>
      <c r="E3043" s="109">
        <v>145.43</v>
      </c>
    </row>
    <row r="3044" spans="1:5" ht="51.75" x14ac:dyDescent="0.25">
      <c r="A3044" s="123" t="s">
        <v>16924</v>
      </c>
      <c r="B3044" s="106" t="s">
        <v>16925</v>
      </c>
      <c r="C3044" s="107" t="s">
        <v>16440</v>
      </c>
      <c r="D3044" s="108">
        <v>5.6485000000000003</v>
      </c>
      <c r="E3044" s="109">
        <v>483.43</v>
      </c>
    </row>
    <row r="3045" spans="1:5" ht="51.75" x14ac:dyDescent="0.25">
      <c r="A3045" s="123" t="s">
        <v>16926</v>
      </c>
      <c r="B3045" s="106" t="s">
        <v>16927</v>
      </c>
      <c r="C3045" s="107" t="s">
        <v>16928</v>
      </c>
      <c r="D3045" s="108"/>
      <c r="E3045" s="109"/>
    </row>
    <row r="3046" spans="1:5" ht="51.75" x14ac:dyDescent="0.25">
      <c r="A3046" s="123" t="s">
        <v>16929</v>
      </c>
      <c r="B3046" s="106" t="s">
        <v>16930</v>
      </c>
      <c r="C3046" s="107" t="s">
        <v>16217</v>
      </c>
      <c r="D3046" s="108"/>
      <c r="E3046" s="109"/>
    </row>
    <row r="3047" spans="1:5" ht="51.75" x14ac:dyDescent="0.25">
      <c r="A3047" s="123" t="s">
        <v>16931</v>
      </c>
      <c r="B3047" s="106" t="s">
        <v>16932</v>
      </c>
      <c r="C3047" s="107" t="s">
        <v>16709</v>
      </c>
      <c r="D3047" s="108"/>
      <c r="E3047" s="109"/>
    </row>
    <row r="3048" spans="1:5" ht="51.75" x14ac:dyDescent="0.25">
      <c r="A3048" s="123" t="s">
        <v>16933</v>
      </c>
      <c r="B3048" s="106" t="s">
        <v>16934</v>
      </c>
      <c r="C3048" s="107" t="s">
        <v>16708</v>
      </c>
      <c r="D3048" s="108">
        <v>1.6992</v>
      </c>
      <c r="E3048" s="109">
        <v>145.43</v>
      </c>
    </row>
    <row r="3049" spans="1:5" ht="51.75" x14ac:dyDescent="0.25">
      <c r="A3049" s="113">
        <v>10004</v>
      </c>
      <c r="B3049" s="106" t="s">
        <v>1713</v>
      </c>
      <c r="C3049" s="107" t="s">
        <v>432</v>
      </c>
      <c r="D3049" s="108"/>
      <c r="E3049" s="109"/>
    </row>
    <row r="3050" spans="1:5" ht="39" x14ac:dyDescent="0.25">
      <c r="A3050" s="113">
        <v>10005</v>
      </c>
      <c r="B3050" s="106" t="s">
        <v>1714</v>
      </c>
      <c r="C3050" s="107" t="s">
        <v>16575</v>
      </c>
      <c r="D3050" s="108">
        <v>7.5827999999999998</v>
      </c>
      <c r="E3050" s="109">
        <v>648.97</v>
      </c>
    </row>
    <row r="3051" spans="1:5" ht="39" x14ac:dyDescent="0.25">
      <c r="A3051" s="113">
        <v>10006</v>
      </c>
      <c r="B3051" s="106" t="s">
        <v>1716</v>
      </c>
      <c r="C3051" s="107" t="s">
        <v>432</v>
      </c>
      <c r="D3051" s="108"/>
      <c r="E3051" s="109"/>
    </row>
    <row r="3052" spans="1:5" ht="51.75" x14ac:dyDescent="0.25">
      <c r="A3052" s="113">
        <v>10007</v>
      </c>
      <c r="B3052" s="106" t="s">
        <v>1717</v>
      </c>
      <c r="C3052" s="107" t="s">
        <v>16575</v>
      </c>
      <c r="D3052" s="108">
        <v>7.5827999999999998</v>
      </c>
      <c r="E3052" s="109">
        <v>648.97</v>
      </c>
    </row>
    <row r="3053" spans="1:5" ht="51.75" x14ac:dyDescent="0.25">
      <c r="A3053" s="113">
        <v>10008</v>
      </c>
      <c r="B3053" s="106" t="s">
        <v>1718</v>
      </c>
      <c r="C3053" s="107" t="s">
        <v>432</v>
      </c>
      <c r="D3053" s="108"/>
      <c r="E3053" s="109"/>
    </row>
    <row r="3054" spans="1:5" ht="39" x14ac:dyDescent="0.25">
      <c r="A3054" s="113">
        <v>10009</v>
      </c>
      <c r="B3054" s="106" t="s">
        <v>1719</v>
      </c>
      <c r="C3054" s="107" t="s">
        <v>16575</v>
      </c>
      <c r="D3054" s="108">
        <v>7.5827999999999998</v>
      </c>
      <c r="E3054" s="109">
        <v>648.97</v>
      </c>
    </row>
    <row r="3055" spans="1:5" ht="39" x14ac:dyDescent="0.25">
      <c r="A3055" s="105" t="s">
        <v>16935</v>
      </c>
      <c r="B3055" s="106" t="s">
        <v>16936</v>
      </c>
      <c r="C3055" s="107" t="s">
        <v>16217</v>
      </c>
      <c r="D3055" s="108"/>
      <c r="E3055" s="109"/>
    </row>
    <row r="3056" spans="1:5" ht="39" x14ac:dyDescent="0.25">
      <c r="A3056" s="113">
        <v>10010</v>
      </c>
      <c r="B3056" s="106" t="s">
        <v>1720</v>
      </c>
      <c r="C3056" s="107" t="s">
        <v>432</v>
      </c>
      <c r="D3056" s="108"/>
      <c r="E3056" s="109"/>
    </row>
    <row r="3057" spans="1:5" ht="39" x14ac:dyDescent="0.25">
      <c r="A3057" s="113">
        <v>10011</v>
      </c>
      <c r="B3057" s="106" t="s">
        <v>1721</v>
      </c>
      <c r="C3057" s="107" t="s">
        <v>16575</v>
      </c>
      <c r="D3057" s="108">
        <v>7.5827999999999998</v>
      </c>
      <c r="E3057" s="109">
        <v>648.97</v>
      </c>
    </row>
    <row r="3058" spans="1:5" ht="39" x14ac:dyDescent="0.25">
      <c r="A3058" s="113">
        <v>10012</v>
      </c>
      <c r="B3058" s="106" t="s">
        <v>1722</v>
      </c>
      <c r="C3058" s="107" t="s">
        <v>432</v>
      </c>
      <c r="D3058" s="108"/>
      <c r="E3058" s="109"/>
    </row>
    <row r="3059" spans="1:5" ht="51.75" x14ac:dyDescent="0.25">
      <c r="A3059" s="113">
        <v>10021</v>
      </c>
      <c r="B3059" s="106" t="s">
        <v>1723</v>
      </c>
      <c r="C3059" s="107" t="s">
        <v>16575</v>
      </c>
      <c r="D3059" s="108">
        <v>4.359</v>
      </c>
      <c r="E3059" s="109">
        <v>373.07</v>
      </c>
    </row>
    <row r="3060" spans="1:5" ht="51.75" x14ac:dyDescent="0.25">
      <c r="A3060" s="105" t="s">
        <v>16937</v>
      </c>
      <c r="B3060" s="106" t="s">
        <v>16938</v>
      </c>
      <c r="C3060" s="107" t="s">
        <v>16217</v>
      </c>
      <c r="D3060" s="108"/>
      <c r="E3060" s="109"/>
    </row>
    <row r="3061" spans="1:5" ht="51.75" x14ac:dyDescent="0.25">
      <c r="A3061" s="113">
        <v>10030</v>
      </c>
      <c r="B3061" s="106" t="s">
        <v>1724</v>
      </c>
      <c r="C3061" s="107" t="s">
        <v>16575</v>
      </c>
      <c r="D3061" s="108">
        <v>7.5827999999999998</v>
      </c>
      <c r="E3061" s="109">
        <v>648.97</v>
      </c>
    </row>
    <row r="3062" spans="1:5" ht="39" x14ac:dyDescent="0.25">
      <c r="A3062" s="124">
        <v>10035</v>
      </c>
      <c r="B3062" s="106" t="s">
        <v>1725</v>
      </c>
      <c r="C3062" s="107" t="s">
        <v>16575</v>
      </c>
      <c r="D3062" s="108">
        <v>7.5827999999999998</v>
      </c>
      <c r="E3062" s="109">
        <v>648.97</v>
      </c>
    </row>
    <row r="3063" spans="1:5" ht="39" x14ac:dyDescent="0.25">
      <c r="A3063" s="124">
        <v>10036</v>
      </c>
      <c r="B3063" s="106" t="s">
        <v>1726</v>
      </c>
      <c r="C3063" s="107" t="s">
        <v>432</v>
      </c>
      <c r="D3063" s="108"/>
      <c r="E3063" s="109"/>
    </row>
    <row r="3064" spans="1:5" ht="39" x14ac:dyDescent="0.25">
      <c r="A3064" s="105" t="s">
        <v>16939</v>
      </c>
      <c r="B3064" s="106" t="s">
        <v>16940</v>
      </c>
      <c r="C3064" s="107" t="s">
        <v>16217</v>
      </c>
      <c r="D3064" s="108"/>
      <c r="E3064" s="109"/>
    </row>
    <row r="3065" spans="1:5" ht="26.25" x14ac:dyDescent="0.25">
      <c r="A3065" s="113">
        <v>10040</v>
      </c>
      <c r="B3065" s="106" t="s">
        <v>1727</v>
      </c>
      <c r="C3065" s="117" t="s">
        <v>16440</v>
      </c>
      <c r="D3065" s="108">
        <v>2.11</v>
      </c>
      <c r="E3065" s="109">
        <v>180.58</v>
      </c>
    </row>
    <row r="3066" spans="1:5" ht="51.75" x14ac:dyDescent="0.25">
      <c r="A3066" s="105" t="s">
        <v>16941</v>
      </c>
      <c r="B3066" s="106" t="s">
        <v>16942</v>
      </c>
      <c r="C3066" s="107" t="s">
        <v>16217</v>
      </c>
      <c r="D3066" s="108"/>
      <c r="E3066" s="109"/>
    </row>
    <row r="3067" spans="1:5" ht="51.75" x14ac:dyDescent="0.25">
      <c r="A3067" s="105" t="s">
        <v>16943</v>
      </c>
      <c r="B3067" s="106" t="s">
        <v>16944</v>
      </c>
      <c r="C3067" s="107" t="s">
        <v>16217</v>
      </c>
      <c r="D3067" s="108"/>
      <c r="E3067" s="109"/>
    </row>
    <row r="3068" spans="1:5" ht="39" x14ac:dyDescent="0.25">
      <c r="A3068" s="113">
        <v>10060</v>
      </c>
      <c r="B3068" s="106" t="s">
        <v>1728</v>
      </c>
      <c r="C3068" s="107" t="s">
        <v>16575</v>
      </c>
      <c r="D3068" s="108">
        <v>2.11</v>
      </c>
      <c r="E3068" s="109">
        <v>180.58</v>
      </c>
    </row>
    <row r="3069" spans="1:5" ht="39" x14ac:dyDescent="0.25">
      <c r="A3069" s="113">
        <v>10061</v>
      </c>
      <c r="B3069" s="106" t="s">
        <v>1728</v>
      </c>
      <c r="C3069" s="107" t="s">
        <v>16575</v>
      </c>
      <c r="D3069" s="108">
        <v>4.359</v>
      </c>
      <c r="E3069" s="109">
        <v>373.07</v>
      </c>
    </row>
    <row r="3070" spans="1:5" ht="39" x14ac:dyDescent="0.25">
      <c r="A3070" s="105" t="s">
        <v>16945</v>
      </c>
      <c r="B3070" s="106" t="s">
        <v>16946</v>
      </c>
      <c r="C3070" s="107" t="s">
        <v>16217</v>
      </c>
      <c r="D3070" s="108"/>
      <c r="E3070" s="109"/>
    </row>
    <row r="3071" spans="1:5" ht="51.75" x14ac:dyDescent="0.25">
      <c r="A3071" s="105" t="s">
        <v>16947</v>
      </c>
      <c r="B3071" s="106" t="s">
        <v>16948</v>
      </c>
      <c r="C3071" s="107" t="s">
        <v>16217</v>
      </c>
      <c r="D3071" s="108"/>
      <c r="E3071" s="109"/>
    </row>
    <row r="3072" spans="1:5" ht="51.75" x14ac:dyDescent="0.25">
      <c r="A3072" s="113">
        <v>10080</v>
      </c>
      <c r="B3072" s="106" t="s">
        <v>1729</v>
      </c>
      <c r="C3072" s="107" t="s">
        <v>16575</v>
      </c>
      <c r="D3072" s="108">
        <v>7.5827999999999998</v>
      </c>
      <c r="E3072" s="109">
        <v>648.97</v>
      </c>
    </row>
    <row r="3073" spans="1:5" ht="51.75" x14ac:dyDescent="0.25">
      <c r="A3073" s="113">
        <v>10081</v>
      </c>
      <c r="B3073" s="106" t="s">
        <v>1729</v>
      </c>
      <c r="C3073" s="107" t="s">
        <v>16575</v>
      </c>
      <c r="D3073" s="108">
        <v>7.5827999999999998</v>
      </c>
      <c r="E3073" s="109">
        <v>648.97</v>
      </c>
    </row>
    <row r="3074" spans="1:5" ht="39" x14ac:dyDescent="0.25">
      <c r="A3074" s="105" t="s">
        <v>16949</v>
      </c>
      <c r="B3074" s="106" t="s">
        <v>16950</v>
      </c>
      <c r="C3074" s="107" t="s">
        <v>16217</v>
      </c>
      <c r="D3074" s="108"/>
      <c r="E3074" s="109"/>
    </row>
    <row r="3075" spans="1:5" ht="39" x14ac:dyDescent="0.25">
      <c r="A3075" s="105" t="s">
        <v>16951</v>
      </c>
      <c r="B3075" s="106" t="s">
        <v>16952</v>
      </c>
      <c r="C3075" s="107" t="s">
        <v>16217</v>
      </c>
      <c r="D3075" s="108"/>
      <c r="E3075" s="109"/>
    </row>
    <row r="3076" spans="1:5" ht="26.25" x14ac:dyDescent="0.25">
      <c r="A3076" s="105" t="s">
        <v>16953</v>
      </c>
      <c r="B3076" s="106" t="s">
        <v>16954</v>
      </c>
      <c r="C3076" s="107" t="s">
        <v>16217</v>
      </c>
      <c r="D3076" s="108"/>
      <c r="E3076" s="109"/>
    </row>
    <row r="3077" spans="1:5" ht="39" x14ac:dyDescent="0.25">
      <c r="A3077" s="113">
        <v>10120</v>
      </c>
      <c r="B3077" s="106" t="s">
        <v>1730</v>
      </c>
      <c r="C3077" s="107" t="s">
        <v>16575</v>
      </c>
      <c r="D3077" s="108">
        <v>4.359</v>
      </c>
      <c r="E3077" s="109">
        <v>373.07</v>
      </c>
    </row>
    <row r="3078" spans="1:5" ht="39" x14ac:dyDescent="0.25">
      <c r="A3078" s="113">
        <v>10121</v>
      </c>
      <c r="B3078" s="106" t="s">
        <v>1730</v>
      </c>
      <c r="C3078" s="107" t="s">
        <v>16353</v>
      </c>
      <c r="D3078" s="108">
        <v>17.5212</v>
      </c>
      <c r="E3078" s="109">
        <v>1499.55</v>
      </c>
    </row>
    <row r="3079" spans="1:5" ht="26.25" x14ac:dyDescent="0.25">
      <c r="A3079" s="105" t="s">
        <v>16955</v>
      </c>
      <c r="B3079" s="106" t="s">
        <v>16956</v>
      </c>
      <c r="C3079" s="107" t="s">
        <v>16217</v>
      </c>
      <c r="D3079" s="108"/>
      <c r="E3079" s="109"/>
    </row>
    <row r="3080" spans="1:5" ht="51.75" x14ac:dyDescent="0.25">
      <c r="A3080" s="113">
        <v>10140</v>
      </c>
      <c r="B3080" s="106" t="s">
        <v>1732</v>
      </c>
      <c r="C3080" s="107" t="s">
        <v>16353</v>
      </c>
      <c r="D3080" s="108">
        <v>17.5212</v>
      </c>
      <c r="E3080" s="109">
        <v>1499.55</v>
      </c>
    </row>
    <row r="3081" spans="1:5" ht="39" x14ac:dyDescent="0.25">
      <c r="A3081" s="114" t="s">
        <v>16957</v>
      </c>
      <c r="B3081" s="106" t="s">
        <v>16958</v>
      </c>
      <c r="C3081" s="107" t="s">
        <v>16217</v>
      </c>
      <c r="D3081" s="108"/>
      <c r="E3081" s="109"/>
    </row>
    <row r="3082" spans="1:5" ht="39" x14ac:dyDescent="0.25">
      <c r="A3082" s="113">
        <v>10160</v>
      </c>
      <c r="B3082" s="106" t="s">
        <v>1733</v>
      </c>
      <c r="C3082" s="107" t="s">
        <v>16575</v>
      </c>
      <c r="D3082" s="108">
        <v>4.359</v>
      </c>
      <c r="E3082" s="109">
        <v>373.07</v>
      </c>
    </row>
    <row r="3083" spans="1:5" ht="39" x14ac:dyDescent="0.25">
      <c r="A3083" s="113">
        <v>10180</v>
      </c>
      <c r="B3083" s="106" t="s">
        <v>1734</v>
      </c>
      <c r="C3083" s="107" t="s">
        <v>16353</v>
      </c>
      <c r="D3083" s="108">
        <v>30.183499999999999</v>
      </c>
      <c r="E3083" s="109">
        <v>2583.25</v>
      </c>
    </row>
    <row r="3084" spans="1:5" ht="51.75" x14ac:dyDescent="0.25">
      <c r="A3084" s="114" t="s">
        <v>16959</v>
      </c>
      <c r="B3084" s="106" t="s">
        <v>16960</v>
      </c>
      <c r="C3084" s="107" t="s">
        <v>16217</v>
      </c>
      <c r="D3084" s="108"/>
      <c r="E3084" s="109"/>
    </row>
    <row r="3085" spans="1:5" ht="39" x14ac:dyDescent="0.25">
      <c r="A3085" s="114" t="s">
        <v>16961</v>
      </c>
      <c r="B3085" s="106" t="s">
        <v>16962</v>
      </c>
      <c r="C3085" s="107" t="s">
        <v>16217</v>
      </c>
      <c r="D3085" s="108"/>
      <c r="E3085" s="109"/>
    </row>
    <row r="3086" spans="1:5" ht="51.75" x14ac:dyDescent="0.25">
      <c r="A3086" s="114" t="s">
        <v>16963</v>
      </c>
      <c r="B3086" s="106" t="s">
        <v>16964</v>
      </c>
      <c r="C3086" s="107" t="s">
        <v>16217</v>
      </c>
      <c r="D3086" s="108"/>
      <c r="E3086" s="109"/>
    </row>
    <row r="3087" spans="1:5" ht="51.75" x14ac:dyDescent="0.25">
      <c r="A3087" s="114" t="s">
        <v>16965</v>
      </c>
      <c r="B3087" s="106" t="s">
        <v>16966</v>
      </c>
      <c r="C3087" s="107" t="s">
        <v>16217</v>
      </c>
      <c r="D3087" s="108"/>
      <c r="E3087" s="109"/>
    </row>
    <row r="3088" spans="1:5" ht="51.75" x14ac:dyDescent="0.25">
      <c r="A3088" s="114" t="s">
        <v>16967</v>
      </c>
      <c r="B3088" s="106" t="s">
        <v>16968</v>
      </c>
      <c r="C3088" s="107" t="s">
        <v>16217</v>
      </c>
      <c r="D3088" s="108"/>
      <c r="E3088" s="109"/>
    </row>
    <row r="3089" spans="1:5" ht="51.75" x14ac:dyDescent="0.25">
      <c r="A3089" s="114" t="s">
        <v>16969</v>
      </c>
      <c r="B3089" s="106" t="s">
        <v>16970</v>
      </c>
      <c r="C3089" s="107" t="s">
        <v>16217</v>
      </c>
      <c r="D3089" s="108"/>
      <c r="E3089" s="109"/>
    </row>
    <row r="3090" spans="1:5" ht="51.75" x14ac:dyDescent="0.25">
      <c r="A3090" s="114" t="s">
        <v>16971</v>
      </c>
      <c r="B3090" s="106" t="s">
        <v>16972</v>
      </c>
      <c r="C3090" s="107" t="s">
        <v>16217</v>
      </c>
      <c r="D3090" s="108"/>
      <c r="E3090" s="109"/>
    </row>
    <row r="3091" spans="1:5" ht="51.75" x14ac:dyDescent="0.25">
      <c r="A3091" s="114" t="s">
        <v>16973</v>
      </c>
      <c r="B3091" s="106" t="s">
        <v>16974</v>
      </c>
      <c r="C3091" s="107" t="s">
        <v>16217</v>
      </c>
      <c r="D3091" s="108"/>
      <c r="E3091" s="109"/>
    </row>
    <row r="3092" spans="1:5" ht="39" x14ac:dyDescent="0.25">
      <c r="A3092" s="114" t="s">
        <v>16975</v>
      </c>
      <c r="B3092" s="106" t="s">
        <v>16976</v>
      </c>
      <c r="C3092" s="107" t="s">
        <v>16217</v>
      </c>
      <c r="D3092" s="108"/>
      <c r="E3092" s="109"/>
    </row>
    <row r="3093" spans="1:5" ht="51.75" x14ac:dyDescent="0.25">
      <c r="A3093" s="114" t="s">
        <v>16977</v>
      </c>
      <c r="B3093" s="106" t="s">
        <v>16978</v>
      </c>
      <c r="C3093" s="107" t="s">
        <v>16217</v>
      </c>
      <c r="D3093" s="108"/>
      <c r="E3093" s="109"/>
    </row>
    <row r="3094" spans="1:5" ht="26.25" x14ac:dyDescent="0.25">
      <c r="A3094" s="114" t="s">
        <v>16979</v>
      </c>
      <c r="B3094" s="106" t="s">
        <v>16980</v>
      </c>
      <c r="C3094" s="107" t="s">
        <v>16626</v>
      </c>
      <c r="D3094" s="108"/>
      <c r="E3094" s="109"/>
    </row>
    <row r="3095" spans="1:5" ht="26.25" x14ac:dyDescent="0.25">
      <c r="A3095" s="114" t="s">
        <v>16981</v>
      </c>
      <c r="B3095" s="106" t="s">
        <v>16982</v>
      </c>
      <c r="C3095" s="107" t="s">
        <v>16626</v>
      </c>
      <c r="D3095" s="108"/>
      <c r="E3095" s="109"/>
    </row>
    <row r="3096" spans="1:5" ht="39" x14ac:dyDescent="0.25">
      <c r="A3096" s="114" t="s">
        <v>16983</v>
      </c>
      <c r="B3096" s="106" t="s">
        <v>16984</v>
      </c>
      <c r="C3096" s="107" t="s">
        <v>16626</v>
      </c>
      <c r="D3096" s="108"/>
      <c r="E3096" s="109"/>
    </row>
    <row r="3097" spans="1:5" ht="39" x14ac:dyDescent="0.25">
      <c r="A3097" s="114" t="s">
        <v>16985</v>
      </c>
      <c r="B3097" s="106" t="s">
        <v>16986</v>
      </c>
      <c r="C3097" s="107" t="s">
        <v>16217</v>
      </c>
      <c r="D3097" s="108"/>
      <c r="E3097" s="109"/>
    </row>
    <row r="3098" spans="1:5" ht="39" x14ac:dyDescent="0.25">
      <c r="A3098" s="114" t="s">
        <v>16987</v>
      </c>
      <c r="B3098" s="106" t="s">
        <v>16988</v>
      </c>
      <c r="C3098" s="107" t="s">
        <v>16217</v>
      </c>
      <c r="D3098" s="108"/>
      <c r="E3098" s="109"/>
    </row>
    <row r="3099" spans="1:5" ht="51.75" x14ac:dyDescent="0.25">
      <c r="A3099" s="114" t="s">
        <v>16989</v>
      </c>
      <c r="B3099" s="106" t="s">
        <v>16990</v>
      </c>
      <c r="C3099" s="107" t="s">
        <v>16217</v>
      </c>
      <c r="D3099" s="108"/>
      <c r="E3099" s="109"/>
    </row>
    <row r="3100" spans="1:5" ht="51.75" x14ac:dyDescent="0.25">
      <c r="A3100" s="114" t="s">
        <v>16991</v>
      </c>
      <c r="B3100" s="106" t="s">
        <v>16992</v>
      </c>
      <c r="C3100" s="107" t="s">
        <v>16217</v>
      </c>
      <c r="D3100" s="108"/>
      <c r="E3100" s="109"/>
    </row>
    <row r="3101" spans="1:5" ht="51.75" x14ac:dyDescent="0.25">
      <c r="A3101" s="114" t="s">
        <v>16993</v>
      </c>
      <c r="B3101" s="106" t="s">
        <v>16994</v>
      </c>
      <c r="C3101" s="107" t="s">
        <v>16217</v>
      </c>
      <c r="D3101" s="108"/>
      <c r="E3101" s="109"/>
    </row>
    <row r="3102" spans="1:5" ht="51.75" x14ac:dyDescent="0.25">
      <c r="A3102" s="114" t="s">
        <v>16995</v>
      </c>
      <c r="B3102" s="106" t="s">
        <v>16996</v>
      </c>
      <c r="C3102" s="107" t="s">
        <v>16217</v>
      </c>
      <c r="D3102" s="108"/>
      <c r="E3102" s="109"/>
    </row>
    <row r="3103" spans="1:5" ht="51.75" x14ac:dyDescent="0.25">
      <c r="A3103" s="114" t="s">
        <v>16997</v>
      </c>
      <c r="B3103" s="106" t="s">
        <v>16998</v>
      </c>
      <c r="C3103" s="107" t="s">
        <v>16217</v>
      </c>
      <c r="D3103" s="108"/>
      <c r="E3103" s="109"/>
    </row>
    <row r="3104" spans="1:5" ht="51.75" x14ac:dyDescent="0.25">
      <c r="A3104" s="114" t="s">
        <v>16999</v>
      </c>
      <c r="B3104" s="106" t="s">
        <v>17000</v>
      </c>
      <c r="C3104" s="107" t="s">
        <v>16217</v>
      </c>
      <c r="D3104" s="108"/>
      <c r="E3104" s="109"/>
    </row>
    <row r="3105" spans="1:5" ht="51.75" x14ac:dyDescent="0.25">
      <c r="A3105" s="114" t="s">
        <v>17001</v>
      </c>
      <c r="B3105" s="106" t="s">
        <v>17002</v>
      </c>
      <c r="C3105" s="107" t="s">
        <v>16217</v>
      </c>
      <c r="D3105" s="108"/>
      <c r="E3105" s="109"/>
    </row>
    <row r="3106" spans="1:5" ht="51.75" x14ac:dyDescent="0.25">
      <c r="A3106" s="114" t="s">
        <v>17003</v>
      </c>
      <c r="B3106" s="106" t="s">
        <v>17004</v>
      </c>
      <c r="C3106" s="107" t="s">
        <v>16217</v>
      </c>
      <c r="D3106" s="108"/>
      <c r="E3106" s="109"/>
    </row>
    <row r="3107" spans="1:5" ht="51.75" x14ac:dyDescent="0.25">
      <c r="A3107" s="114" t="s">
        <v>17005</v>
      </c>
      <c r="B3107" s="106" t="s">
        <v>17006</v>
      </c>
      <c r="C3107" s="107" t="s">
        <v>16626</v>
      </c>
      <c r="D3107" s="108"/>
      <c r="E3107" s="109"/>
    </row>
    <row r="3108" spans="1:5" ht="51.75" x14ac:dyDescent="0.25">
      <c r="A3108" s="114" t="s">
        <v>17007</v>
      </c>
      <c r="B3108" s="106" t="s">
        <v>17008</v>
      </c>
      <c r="C3108" s="107" t="s">
        <v>16217</v>
      </c>
      <c r="D3108" s="108"/>
      <c r="E3108" s="109"/>
    </row>
    <row r="3109" spans="1:5" ht="39" x14ac:dyDescent="0.25">
      <c r="A3109" s="113">
        <v>11000</v>
      </c>
      <c r="B3109" s="106" t="s">
        <v>1736</v>
      </c>
      <c r="C3109" s="107" t="s">
        <v>16575</v>
      </c>
      <c r="D3109" s="108">
        <v>6.7880000000000003</v>
      </c>
      <c r="E3109" s="109">
        <v>580.95000000000005</v>
      </c>
    </row>
    <row r="3110" spans="1:5" ht="51.75" x14ac:dyDescent="0.25">
      <c r="A3110" s="113">
        <v>11001</v>
      </c>
      <c r="B3110" s="106" t="s">
        <v>1737</v>
      </c>
      <c r="C3110" s="107" t="s">
        <v>432</v>
      </c>
      <c r="D3110" s="108"/>
      <c r="E3110" s="109"/>
    </row>
    <row r="3111" spans="1:5" ht="51.75" x14ac:dyDescent="0.25">
      <c r="A3111" s="113">
        <v>11004</v>
      </c>
      <c r="B3111" s="106" t="s">
        <v>1738</v>
      </c>
      <c r="C3111" s="107" t="s">
        <v>16255</v>
      </c>
      <c r="D3111" s="108"/>
      <c r="E3111" s="109"/>
    </row>
    <row r="3112" spans="1:5" ht="39" x14ac:dyDescent="0.25">
      <c r="A3112" s="113">
        <v>11005</v>
      </c>
      <c r="B3112" s="106" t="s">
        <v>1739</v>
      </c>
      <c r="C3112" s="107" t="s">
        <v>16255</v>
      </c>
      <c r="D3112" s="108"/>
      <c r="E3112" s="109"/>
    </row>
    <row r="3113" spans="1:5" ht="51.75" x14ac:dyDescent="0.25">
      <c r="A3113" s="113">
        <v>11006</v>
      </c>
      <c r="B3113" s="106" t="s">
        <v>1740</v>
      </c>
      <c r="C3113" s="107" t="s">
        <v>16255</v>
      </c>
      <c r="D3113" s="108"/>
      <c r="E3113" s="109"/>
    </row>
    <row r="3114" spans="1:5" ht="51.75" x14ac:dyDescent="0.25">
      <c r="A3114" s="113">
        <v>11008</v>
      </c>
      <c r="B3114" s="106" t="s">
        <v>1741</v>
      </c>
      <c r="C3114" s="107" t="s">
        <v>16255</v>
      </c>
      <c r="D3114" s="108"/>
      <c r="E3114" s="109"/>
    </row>
    <row r="3115" spans="1:5" ht="51.75" x14ac:dyDescent="0.25">
      <c r="A3115" s="114" t="s">
        <v>17009</v>
      </c>
      <c r="B3115" s="106" t="s">
        <v>17010</v>
      </c>
      <c r="C3115" s="107" t="s">
        <v>16626</v>
      </c>
      <c r="D3115" s="108"/>
      <c r="E3115" s="109"/>
    </row>
    <row r="3116" spans="1:5" ht="39" x14ac:dyDescent="0.25">
      <c r="A3116" s="113">
        <v>11010</v>
      </c>
      <c r="B3116" s="106" t="s">
        <v>1742</v>
      </c>
      <c r="C3116" s="107" t="s">
        <v>16575</v>
      </c>
      <c r="D3116" s="108">
        <v>7.5827999999999998</v>
      </c>
      <c r="E3116" s="109">
        <v>648.97</v>
      </c>
    </row>
    <row r="3117" spans="1:5" ht="51.75" x14ac:dyDescent="0.25">
      <c r="A3117" s="113">
        <v>11011</v>
      </c>
      <c r="B3117" s="106" t="s">
        <v>1743</v>
      </c>
      <c r="C3117" s="107" t="s">
        <v>16575</v>
      </c>
      <c r="D3117" s="108">
        <v>7.5827999999999998</v>
      </c>
      <c r="E3117" s="109">
        <v>648.97</v>
      </c>
    </row>
    <row r="3118" spans="1:5" ht="39" x14ac:dyDescent="0.25">
      <c r="A3118" s="113">
        <v>11012</v>
      </c>
      <c r="B3118" s="106" t="s">
        <v>1744</v>
      </c>
      <c r="C3118" s="107" t="s">
        <v>16353</v>
      </c>
      <c r="D3118" s="108">
        <v>30.183499999999999</v>
      </c>
      <c r="E3118" s="109">
        <v>2583.25</v>
      </c>
    </row>
    <row r="3119" spans="1:5" ht="51.75" x14ac:dyDescent="0.25">
      <c r="A3119" s="114" t="s">
        <v>17011</v>
      </c>
      <c r="B3119" s="106" t="s">
        <v>17012</v>
      </c>
      <c r="C3119" s="107" t="s">
        <v>16709</v>
      </c>
      <c r="D3119" s="108"/>
      <c r="E3119" s="109"/>
    </row>
    <row r="3120" spans="1:5" ht="39" x14ac:dyDescent="0.25">
      <c r="A3120" s="113">
        <v>11042</v>
      </c>
      <c r="B3120" s="106" t="s">
        <v>1745</v>
      </c>
      <c r="C3120" s="107" t="s">
        <v>16575</v>
      </c>
      <c r="D3120" s="108">
        <v>4.359</v>
      </c>
      <c r="E3120" s="109">
        <v>373.07</v>
      </c>
    </row>
    <row r="3121" spans="1:5" ht="51.75" x14ac:dyDescent="0.25">
      <c r="A3121" s="113">
        <v>11043</v>
      </c>
      <c r="B3121" s="106" t="s">
        <v>1746</v>
      </c>
      <c r="C3121" s="107" t="s">
        <v>16575</v>
      </c>
      <c r="D3121" s="108">
        <v>6.7880000000000003</v>
      </c>
      <c r="E3121" s="109">
        <v>580.95000000000005</v>
      </c>
    </row>
    <row r="3122" spans="1:5" ht="39" x14ac:dyDescent="0.25">
      <c r="A3122" s="113">
        <v>11044</v>
      </c>
      <c r="B3122" s="106" t="s">
        <v>1747</v>
      </c>
      <c r="C3122" s="107" t="s">
        <v>16353</v>
      </c>
      <c r="D3122" s="108">
        <v>17.5212</v>
      </c>
      <c r="E3122" s="109">
        <v>1499.55</v>
      </c>
    </row>
    <row r="3123" spans="1:5" ht="39" x14ac:dyDescent="0.25">
      <c r="A3123" s="113">
        <v>11045</v>
      </c>
      <c r="B3123" s="106" t="s">
        <v>1748</v>
      </c>
      <c r="C3123" s="107" t="s">
        <v>432</v>
      </c>
      <c r="D3123" s="108"/>
      <c r="E3123" s="109"/>
    </row>
    <row r="3124" spans="1:5" ht="51.75" x14ac:dyDescent="0.25">
      <c r="A3124" s="113">
        <v>11046</v>
      </c>
      <c r="B3124" s="106" t="s">
        <v>1749</v>
      </c>
      <c r="C3124" s="107" t="s">
        <v>432</v>
      </c>
      <c r="D3124" s="108"/>
      <c r="E3124" s="109"/>
    </row>
    <row r="3125" spans="1:5" ht="26.25" x14ac:dyDescent="0.25">
      <c r="A3125" s="113">
        <v>11047</v>
      </c>
      <c r="B3125" s="106" t="s">
        <v>1750</v>
      </c>
      <c r="C3125" s="107" t="s">
        <v>432</v>
      </c>
      <c r="D3125" s="108"/>
      <c r="E3125" s="109"/>
    </row>
    <row r="3126" spans="1:5" ht="26.25" x14ac:dyDescent="0.25">
      <c r="A3126" s="113">
        <v>11055</v>
      </c>
      <c r="B3126" s="106" t="s">
        <v>1751</v>
      </c>
      <c r="C3126" s="117" t="s">
        <v>16440</v>
      </c>
      <c r="D3126" s="108">
        <v>2.11</v>
      </c>
      <c r="E3126" s="109">
        <v>180.58</v>
      </c>
    </row>
    <row r="3127" spans="1:5" ht="39" x14ac:dyDescent="0.25">
      <c r="A3127" s="113">
        <v>11056</v>
      </c>
      <c r="B3127" s="106" t="s">
        <v>1752</v>
      </c>
      <c r="C3127" s="107" t="s">
        <v>16440</v>
      </c>
      <c r="D3127" s="108">
        <v>2.11</v>
      </c>
      <c r="E3127" s="109">
        <v>180.58</v>
      </c>
    </row>
    <row r="3128" spans="1:5" ht="39" x14ac:dyDescent="0.25">
      <c r="A3128" s="113">
        <v>11057</v>
      </c>
      <c r="B3128" s="106" t="s">
        <v>1753</v>
      </c>
      <c r="C3128" s="107" t="s">
        <v>16575</v>
      </c>
      <c r="D3128" s="108">
        <v>2.11</v>
      </c>
      <c r="E3128" s="109">
        <v>180.58</v>
      </c>
    </row>
    <row r="3129" spans="1:5" ht="39" x14ac:dyDescent="0.25">
      <c r="A3129" s="113">
        <v>11102</v>
      </c>
      <c r="B3129" s="106" t="s">
        <v>1754</v>
      </c>
      <c r="C3129" s="107" t="s">
        <v>16575</v>
      </c>
      <c r="D3129" s="108">
        <v>2.11</v>
      </c>
      <c r="E3129" s="109">
        <v>180.58</v>
      </c>
    </row>
    <row r="3130" spans="1:5" ht="51.75" x14ac:dyDescent="0.25">
      <c r="A3130" s="113">
        <v>11103</v>
      </c>
      <c r="B3130" s="106" t="s">
        <v>1755</v>
      </c>
      <c r="C3130" s="107" t="s">
        <v>432</v>
      </c>
      <c r="D3130" s="108"/>
      <c r="E3130" s="109"/>
    </row>
    <row r="3131" spans="1:5" ht="51.75" x14ac:dyDescent="0.25">
      <c r="A3131" s="113">
        <v>11104</v>
      </c>
      <c r="B3131" s="106" t="s">
        <v>1756</v>
      </c>
      <c r="C3131" s="107" t="s">
        <v>16575</v>
      </c>
      <c r="D3131" s="108">
        <v>4.359</v>
      </c>
      <c r="E3131" s="109">
        <v>373.07</v>
      </c>
    </row>
    <row r="3132" spans="1:5" ht="39" x14ac:dyDescent="0.25">
      <c r="A3132" s="113">
        <v>11105</v>
      </c>
      <c r="B3132" s="106" t="s">
        <v>1757</v>
      </c>
      <c r="C3132" s="107" t="s">
        <v>432</v>
      </c>
      <c r="D3132" s="108"/>
      <c r="E3132" s="109"/>
    </row>
    <row r="3133" spans="1:5" ht="39" x14ac:dyDescent="0.25">
      <c r="A3133" s="113">
        <v>11106</v>
      </c>
      <c r="B3133" s="106" t="s">
        <v>1758</v>
      </c>
      <c r="C3133" s="107" t="s">
        <v>16575</v>
      </c>
      <c r="D3133" s="108">
        <v>6.7880000000000003</v>
      </c>
      <c r="E3133" s="109">
        <v>580.95000000000005</v>
      </c>
    </row>
    <row r="3134" spans="1:5" ht="39" x14ac:dyDescent="0.25">
      <c r="A3134" s="113">
        <v>11107</v>
      </c>
      <c r="B3134" s="106" t="s">
        <v>1759</v>
      </c>
      <c r="C3134" s="107" t="s">
        <v>432</v>
      </c>
      <c r="D3134" s="108"/>
      <c r="E3134" s="109"/>
    </row>
    <row r="3135" spans="1:5" ht="39" x14ac:dyDescent="0.25">
      <c r="A3135" s="114" t="s">
        <v>17013</v>
      </c>
      <c r="B3135" s="106" t="s">
        <v>17014</v>
      </c>
      <c r="C3135" s="107" t="s">
        <v>16217</v>
      </c>
      <c r="D3135" s="108"/>
      <c r="E3135" s="109"/>
    </row>
    <row r="3136" spans="1:5" ht="51.75" x14ac:dyDescent="0.25">
      <c r="A3136" s="114" t="s">
        <v>17015</v>
      </c>
      <c r="B3136" s="106" t="s">
        <v>17016</v>
      </c>
      <c r="C3136" s="107" t="s">
        <v>16217</v>
      </c>
      <c r="D3136" s="108"/>
      <c r="E3136" s="109"/>
    </row>
    <row r="3137" spans="1:5" ht="39" x14ac:dyDescent="0.25">
      <c r="A3137" s="114" t="s">
        <v>17017</v>
      </c>
      <c r="B3137" s="106" t="s">
        <v>17018</v>
      </c>
      <c r="C3137" s="107" t="s">
        <v>16217</v>
      </c>
      <c r="D3137" s="108"/>
      <c r="E3137" s="109"/>
    </row>
    <row r="3138" spans="1:5" ht="51.75" x14ac:dyDescent="0.25">
      <c r="A3138" s="114" t="s">
        <v>17019</v>
      </c>
      <c r="B3138" s="106" t="s">
        <v>17020</v>
      </c>
      <c r="C3138" s="107" t="s">
        <v>16217</v>
      </c>
      <c r="D3138" s="108"/>
      <c r="E3138" s="109"/>
    </row>
    <row r="3139" spans="1:5" ht="39" x14ac:dyDescent="0.25">
      <c r="A3139" s="114" t="s">
        <v>17021</v>
      </c>
      <c r="B3139" s="106" t="s">
        <v>17022</v>
      </c>
      <c r="C3139" s="107" t="s">
        <v>16217</v>
      </c>
      <c r="D3139" s="108"/>
      <c r="E3139" s="109"/>
    </row>
    <row r="3140" spans="1:5" ht="51.75" x14ac:dyDescent="0.25">
      <c r="A3140" s="113">
        <v>11200</v>
      </c>
      <c r="B3140" s="106" t="s">
        <v>1760</v>
      </c>
      <c r="C3140" s="117" t="s">
        <v>16440</v>
      </c>
      <c r="D3140" s="108">
        <v>2.11</v>
      </c>
      <c r="E3140" s="109">
        <v>180.58</v>
      </c>
    </row>
    <row r="3141" spans="1:5" ht="39" x14ac:dyDescent="0.25">
      <c r="A3141" s="113">
        <v>11201</v>
      </c>
      <c r="B3141" s="106" t="s">
        <v>1761</v>
      </c>
      <c r="C3141" s="107" t="s">
        <v>432</v>
      </c>
      <c r="D3141" s="108"/>
      <c r="E3141" s="109"/>
    </row>
    <row r="3142" spans="1:5" ht="39" x14ac:dyDescent="0.25">
      <c r="A3142" s="114" t="s">
        <v>17023</v>
      </c>
      <c r="B3142" s="106" t="s">
        <v>17024</v>
      </c>
      <c r="C3142" s="107" t="s">
        <v>16217</v>
      </c>
      <c r="D3142" s="108"/>
      <c r="E3142" s="109"/>
    </row>
    <row r="3143" spans="1:5" ht="51.75" x14ac:dyDescent="0.25">
      <c r="A3143" s="114" t="s">
        <v>17025</v>
      </c>
      <c r="B3143" s="106" t="s">
        <v>17026</v>
      </c>
      <c r="C3143" s="107" t="s">
        <v>16626</v>
      </c>
      <c r="D3143" s="108"/>
      <c r="E3143" s="109"/>
    </row>
    <row r="3144" spans="1:5" ht="64.5" x14ac:dyDescent="0.25">
      <c r="A3144" s="114" t="s">
        <v>17027</v>
      </c>
      <c r="B3144" s="106" t="s">
        <v>17028</v>
      </c>
      <c r="C3144" s="107" t="s">
        <v>16626</v>
      </c>
      <c r="D3144" s="108"/>
      <c r="E3144" s="109"/>
    </row>
    <row r="3145" spans="1:5" ht="51.75" x14ac:dyDescent="0.25">
      <c r="A3145" s="114" t="s">
        <v>17029</v>
      </c>
      <c r="B3145" s="106" t="s">
        <v>17030</v>
      </c>
      <c r="C3145" s="107" t="s">
        <v>16626</v>
      </c>
      <c r="D3145" s="108"/>
      <c r="E3145" s="109"/>
    </row>
    <row r="3146" spans="1:5" ht="64.5" x14ac:dyDescent="0.25">
      <c r="A3146" s="114" t="s">
        <v>17031</v>
      </c>
      <c r="B3146" s="106" t="s">
        <v>17032</v>
      </c>
      <c r="C3146" s="107" t="s">
        <v>16626</v>
      </c>
      <c r="D3146" s="108"/>
      <c r="E3146" s="109"/>
    </row>
    <row r="3147" spans="1:5" ht="51.75" x14ac:dyDescent="0.25">
      <c r="A3147" s="114" t="s">
        <v>17033</v>
      </c>
      <c r="B3147" s="106" t="s">
        <v>17034</v>
      </c>
      <c r="C3147" s="107" t="s">
        <v>16217</v>
      </c>
      <c r="D3147" s="108"/>
      <c r="E3147" s="109"/>
    </row>
    <row r="3148" spans="1:5" ht="51.75" x14ac:dyDescent="0.25">
      <c r="A3148" s="114" t="s">
        <v>17035</v>
      </c>
      <c r="B3148" s="106" t="s">
        <v>17036</v>
      </c>
      <c r="C3148" s="107" t="s">
        <v>16217</v>
      </c>
      <c r="D3148" s="108"/>
      <c r="E3148" s="109"/>
    </row>
    <row r="3149" spans="1:5" ht="51.75" x14ac:dyDescent="0.25">
      <c r="A3149" s="113">
        <v>11300</v>
      </c>
      <c r="B3149" s="106" t="s">
        <v>1762</v>
      </c>
      <c r="C3149" s="107" t="s">
        <v>16440</v>
      </c>
      <c r="D3149" s="108">
        <v>4.359</v>
      </c>
      <c r="E3149" s="109">
        <v>373.07</v>
      </c>
    </row>
    <row r="3150" spans="1:5" ht="51.75" x14ac:dyDescent="0.25">
      <c r="A3150" s="113">
        <v>11301</v>
      </c>
      <c r="B3150" s="106" t="s">
        <v>1763</v>
      </c>
      <c r="C3150" s="107" t="s">
        <v>16440</v>
      </c>
      <c r="D3150" s="108">
        <v>2.11</v>
      </c>
      <c r="E3150" s="109">
        <v>180.58</v>
      </c>
    </row>
    <row r="3151" spans="1:5" ht="51.75" x14ac:dyDescent="0.25">
      <c r="A3151" s="113">
        <v>11302</v>
      </c>
      <c r="B3151" s="106" t="s">
        <v>1764</v>
      </c>
      <c r="C3151" s="107" t="s">
        <v>16440</v>
      </c>
      <c r="D3151" s="108">
        <v>2.11</v>
      </c>
      <c r="E3151" s="109">
        <v>180.58</v>
      </c>
    </row>
    <row r="3152" spans="1:5" ht="51.75" x14ac:dyDescent="0.25">
      <c r="A3152" s="113">
        <v>11303</v>
      </c>
      <c r="B3152" s="106" t="s">
        <v>1765</v>
      </c>
      <c r="C3152" s="107" t="s">
        <v>16440</v>
      </c>
      <c r="D3152" s="108">
        <v>4.359</v>
      </c>
      <c r="E3152" s="109">
        <v>373.07</v>
      </c>
    </row>
    <row r="3153" spans="1:5" ht="51.75" x14ac:dyDescent="0.25">
      <c r="A3153" s="113">
        <v>11305</v>
      </c>
      <c r="B3153" s="106" t="s">
        <v>1762</v>
      </c>
      <c r="C3153" s="117" t="s">
        <v>16440</v>
      </c>
      <c r="D3153" s="108">
        <v>2.11</v>
      </c>
      <c r="E3153" s="109">
        <v>180.58</v>
      </c>
    </row>
    <row r="3154" spans="1:5" ht="51.75" x14ac:dyDescent="0.25">
      <c r="A3154" s="113">
        <v>11306</v>
      </c>
      <c r="B3154" s="106" t="s">
        <v>1763</v>
      </c>
      <c r="C3154" s="107" t="s">
        <v>16440</v>
      </c>
      <c r="D3154" s="108">
        <v>2.11</v>
      </c>
      <c r="E3154" s="109">
        <v>180.58</v>
      </c>
    </row>
    <row r="3155" spans="1:5" ht="51.75" x14ac:dyDescent="0.25">
      <c r="A3155" s="113">
        <v>11307</v>
      </c>
      <c r="B3155" s="106" t="s">
        <v>1764</v>
      </c>
      <c r="C3155" s="107" t="s">
        <v>16575</v>
      </c>
      <c r="D3155" s="108">
        <v>2.11</v>
      </c>
      <c r="E3155" s="109">
        <v>180.58</v>
      </c>
    </row>
    <row r="3156" spans="1:5" ht="51.75" x14ac:dyDescent="0.25">
      <c r="A3156" s="113">
        <v>11308</v>
      </c>
      <c r="B3156" s="106" t="s">
        <v>1765</v>
      </c>
      <c r="C3156" s="107" t="s">
        <v>16440</v>
      </c>
      <c r="D3156" s="108">
        <v>4.359</v>
      </c>
      <c r="E3156" s="109">
        <v>373.07</v>
      </c>
    </row>
    <row r="3157" spans="1:5" ht="39" x14ac:dyDescent="0.25">
      <c r="A3157" s="121" t="s">
        <v>17037</v>
      </c>
      <c r="B3157" s="106" t="s">
        <v>17038</v>
      </c>
      <c r="C3157" s="107" t="s">
        <v>16217</v>
      </c>
      <c r="D3157" s="108"/>
      <c r="E3157" s="109"/>
    </row>
    <row r="3158" spans="1:5" ht="51.75" x14ac:dyDescent="0.25">
      <c r="A3158" s="113">
        <v>11310</v>
      </c>
      <c r="B3158" s="106" t="s">
        <v>1762</v>
      </c>
      <c r="C3158" s="107" t="s">
        <v>16575</v>
      </c>
      <c r="D3158" s="108">
        <v>2.11</v>
      </c>
      <c r="E3158" s="109">
        <v>180.58</v>
      </c>
    </row>
    <row r="3159" spans="1:5" ht="51.75" x14ac:dyDescent="0.25">
      <c r="A3159" s="113">
        <v>11311</v>
      </c>
      <c r="B3159" s="106" t="s">
        <v>1763</v>
      </c>
      <c r="C3159" s="107" t="s">
        <v>16575</v>
      </c>
      <c r="D3159" s="108">
        <v>2.11</v>
      </c>
      <c r="E3159" s="109">
        <v>180.58</v>
      </c>
    </row>
    <row r="3160" spans="1:5" ht="51.75" x14ac:dyDescent="0.25">
      <c r="A3160" s="113">
        <v>11312</v>
      </c>
      <c r="B3160" s="106" t="s">
        <v>1764</v>
      </c>
      <c r="C3160" s="107" t="s">
        <v>16575</v>
      </c>
      <c r="D3160" s="108">
        <v>4.359</v>
      </c>
      <c r="E3160" s="109">
        <v>373.07</v>
      </c>
    </row>
    <row r="3161" spans="1:5" ht="51.75" x14ac:dyDescent="0.25">
      <c r="A3161" s="113">
        <v>11313</v>
      </c>
      <c r="B3161" s="106" t="s">
        <v>1765</v>
      </c>
      <c r="C3161" s="107" t="s">
        <v>16575</v>
      </c>
      <c r="D3161" s="108">
        <v>4.359</v>
      </c>
      <c r="E3161" s="109">
        <v>373.07</v>
      </c>
    </row>
    <row r="3162" spans="1:5" ht="39" x14ac:dyDescent="0.25">
      <c r="A3162" s="121" t="s">
        <v>17039</v>
      </c>
      <c r="B3162" s="106" t="s">
        <v>17040</v>
      </c>
      <c r="C3162" s="107" t="s">
        <v>16217</v>
      </c>
      <c r="D3162" s="108"/>
      <c r="E3162" s="109"/>
    </row>
    <row r="3163" spans="1:5" ht="39" x14ac:dyDescent="0.25">
      <c r="A3163" s="121" t="s">
        <v>17041</v>
      </c>
      <c r="B3163" s="106" t="s">
        <v>17042</v>
      </c>
      <c r="C3163" s="107" t="s">
        <v>16217</v>
      </c>
      <c r="D3163" s="108"/>
      <c r="E3163" s="109"/>
    </row>
    <row r="3164" spans="1:5" ht="39" x14ac:dyDescent="0.25">
      <c r="A3164" s="121" t="s">
        <v>17043</v>
      </c>
      <c r="B3164" s="106" t="s">
        <v>17044</v>
      </c>
      <c r="C3164" s="107" t="s">
        <v>16217</v>
      </c>
      <c r="D3164" s="108"/>
      <c r="E3164" s="109"/>
    </row>
    <row r="3165" spans="1:5" ht="39" x14ac:dyDescent="0.25">
      <c r="A3165" s="121" t="s">
        <v>17045</v>
      </c>
      <c r="B3165" s="106" t="s">
        <v>17046</v>
      </c>
      <c r="C3165" s="107" t="s">
        <v>16217</v>
      </c>
      <c r="D3165" s="108"/>
      <c r="E3165" s="109"/>
    </row>
    <row r="3166" spans="1:5" ht="39" x14ac:dyDescent="0.25">
      <c r="A3166" s="113">
        <v>11400</v>
      </c>
      <c r="B3166" s="106" t="s">
        <v>1766</v>
      </c>
      <c r="C3166" s="107" t="s">
        <v>16575</v>
      </c>
      <c r="D3166" s="108">
        <v>7.5827999999999998</v>
      </c>
      <c r="E3166" s="109">
        <v>648.97</v>
      </c>
    </row>
    <row r="3167" spans="1:5" ht="39" x14ac:dyDescent="0.25">
      <c r="A3167" s="113">
        <v>11401</v>
      </c>
      <c r="B3167" s="106" t="s">
        <v>1767</v>
      </c>
      <c r="C3167" s="107" t="s">
        <v>16575</v>
      </c>
      <c r="D3167" s="108">
        <v>4.359</v>
      </c>
      <c r="E3167" s="109">
        <v>373.07</v>
      </c>
    </row>
    <row r="3168" spans="1:5" ht="39" x14ac:dyDescent="0.25">
      <c r="A3168" s="113">
        <v>11402</v>
      </c>
      <c r="B3168" s="106" t="s">
        <v>1768</v>
      </c>
      <c r="C3168" s="107" t="s">
        <v>16575</v>
      </c>
      <c r="D3168" s="108">
        <v>7.5827999999999998</v>
      </c>
      <c r="E3168" s="109">
        <v>648.97</v>
      </c>
    </row>
    <row r="3169" spans="1:5" ht="39" x14ac:dyDescent="0.25">
      <c r="A3169" s="113">
        <v>11403</v>
      </c>
      <c r="B3169" s="106" t="s">
        <v>1769</v>
      </c>
      <c r="C3169" s="107" t="s">
        <v>16575</v>
      </c>
      <c r="D3169" s="108">
        <v>7.5827999999999998</v>
      </c>
      <c r="E3169" s="109">
        <v>648.97</v>
      </c>
    </row>
    <row r="3170" spans="1:5" ht="39" x14ac:dyDescent="0.25">
      <c r="A3170" s="113">
        <v>11404</v>
      </c>
      <c r="B3170" s="106" t="s">
        <v>1770</v>
      </c>
      <c r="C3170" s="107" t="s">
        <v>16353</v>
      </c>
      <c r="D3170" s="108">
        <v>17.5212</v>
      </c>
      <c r="E3170" s="109">
        <v>1499.55</v>
      </c>
    </row>
    <row r="3171" spans="1:5" ht="39" x14ac:dyDescent="0.25">
      <c r="A3171" s="113">
        <v>11406</v>
      </c>
      <c r="B3171" s="106" t="s">
        <v>1771</v>
      </c>
      <c r="C3171" s="107" t="s">
        <v>16353</v>
      </c>
      <c r="D3171" s="108">
        <v>17.5212</v>
      </c>
      <c r="E3171" s="109">
        <v>1499.55</v>
      </c>
    </row>
    <row r="3172" spans="1:5" ht="51.75" x14ac:dyDescent="0.25">
      <c r="A3172" s="113">
        <v>11420</v>
      </c>
      <c r="B3172" s="106" t="s">
        <v>1772</v>
      </c>
      <c r="C3172" s="107" t="s">
        <v>16353</v>
      </c>
      <c r="D3172" s="108">
        <v>17.5212</v>
      </c>
      <c r="E3172" s="109">
        <v>1499.55</v>
      </c>
    </row>
    <row r="3173" spans="1:5" ht="51.75" x14ac:dyDescent="0.25">
      <c r="A3173" s="113">
        <v>11421</v>
      </c>
      <c r="B3173" s="106" t="s">
        <v>1773</v>
      </c>
      <c r="C3173" s="107" t="s">
        <v>16575</v>
      </c>
      <c r="D3173" s="108">
        <v>7.5827999999999998</v>
      </c>
      <c r="E3173" s="109">
        <v>648.97</v>
      </c>
    </row>
    <row r="3174" spans="1:5" ht="51.75" x14ac:dyDescent="0.25">
      <c r="A3174" s="113">
        <v>11422</v>
      </c>
      <c r="B3174" s="106" t="s">
        <v>1774</v>
      </c>
      <c r="C3174" s="107" t="s">
        <v>16353</v>
      </c>
      <c r="D3174" s="108">
        <v>17.5212</v>
      </c>
      <c r="E3174" s="109">
        <v>1499.55</v>
      </c>
    </row>
    <row r="3175" spans="1:5" ht="51.75" x14ac:dyDescent="0.25">
      <c r="A3175" s="113">
        <v>11423</v>
      </c>
      <c r="B3175" s="106" t="s">
        <v>1775</v>
      </c>
      <c r="C3175" s="107" t="s">
        <v>16353</v>
      </c>
      <c r="D3175" s="108">
        <v>17.5212</v>
      </c>
      <c r="E3175" s="109">
        <v>1499.55</v>
      </c>
    </row>
    <row r="3176" spans="1:5" ht="51.75" x14ac:dyDescent="0.25">
      <c r="A3176" s="113">
        <v>11424</v>
      </c>
      <c r="B3176" s="106" t="s">
        <v>1776</v>
      </c>
      <c r="C3176" s="107" t="s">
        <v>16353</v>
      </c>
      <c r="D3176" s="108">
        <v>17.5212</v>
      </c>
      <c r="E3176" s="109">
        <v>1499.55</v>
      </c>
    </row>
    <row r="3177" spans="1:5" ht="51.75" x14ac:dyDescent="0.25">
      <c r="A3177" s="113">
        <v>11426</v>
      </c>
      <c r="B3177" s="106" t="s">
        <v>1777</v>
      </c>
      <c r="C3177" s="107" t="s">
        <v>16353</v>
      </c>
      <c r="D3177" s="108">
        <v>30.183499999999999</v>
      </c>
      <c r="E3177" s="109">
        <v>2583.25</v>
      </c>
    </row>
    <row r="3178" spans="1:5" ht="51.75" x14ac:dyDescent="0.25">
      <c r="A3178" s="113">
        <v>11440</v>
      </c>
      <c r="B3178" s="106" t="s">
        <v>1778</v>
      </c>
      <c r="C3178" s="107" t="s">
        <v>16575</v>
      </c>
      <c r="D3178" s="108">
        <v>7.5827999999999998</v>
      </c>
      <c r="E3178" s="109">
        <v>648.97</v>
      </c>
    </row>
    <row r="3179" spans="1:5" ht="51.75" x14ac:dyDescent="0.25">
      <c r="A3179" s="113">
        <v>11441</v>
      </c>
      <c r="B3179" s="106" t="s">
        <v>1779</v>
      </c>
      <c r="C3179" s="107" t="s">
        <v>16575</v>
      </c>
      <c r="D3179" s="108">
        <v>7.5827999999999998</v>
      </c>
      <c r="E3179" s="109">
        <v>648.97</v>
      </c>
    </row>
    <row r="3180" spans="1:5" ht="51.75" x14ac:dyDescent="0.25">
      <c r="A3180" s="113">
        <v>11442</v>
      </c>
      <c r="B3180" s="106" t="s">
        <v>1780</v>
      </c>
      <c r="C3180" s="107" t="s">
        <v>16575</v>
      </c>
      <c r="D3180" s="108">
        <v>7.5827999999999998</v>
      </c>
      <c r="E3180" s="109">
        <v>648.97</v>
      </c>
    </row>
    <row r="3181" spans="1:5" ht="51.75" x14ac:dyDescent="0.25">
      <c r="A3181" s="113">
        <v>11443</v>
      </c>
      <c r="B3181" s="106" t="s">
        <v>1781</v>
      </c>
      <c r="C3181" s="107" t="s">
        <v>16353</v>
      </c>
      <c r="D3181" s="108">
        <v>17.5212</v>
      </c>
      <c r="E3181" s="109">
        <v>1499.55</v>
      </c>
    </row>
    <row r="3182" spans="1:5" ht="51.75" x14ac:dyDescent="0.25">
      <c r="A3182" s="113">
        <v>11444</v>
      </c>
      <c r="B3182" s="106" t="s">
        <v>1782</v>
      </c>
      <c r="C3182" s="107" t="s">
        <v>16353</v>
      </c>
      <c r="D3182" s="108">
        <v>17.5212</v>
      </c>
      <c r="E3182" s="109">
        <v>1499.55</v>
      </c>
    </row>
    <row r="3183" spans="1:5" ht="51.75" x14ac:dyDescent="0.25">
      <c r="A3183" s="113">
        <v>11446</v>
      </c>
      <c r="B3183" s="106" t="s">
        <v>1783</v>
      </c>
      <c r="C3183" s="107" t="s">
        <v>16353</v>
      </c>
      <c r="D3183" s="108">
        <v>30.183499999999999</v>
      </c>
      <c r="E3183" s="109">
        <v>2583.25</v>
      </c>
    </row>
    <row r="3184" spans="1:5" ht="51.75" x14ac:dyDescent="0.25">
      <c r="A3184" s="113">
        <v>11450</v>
      </c>
      <c r="B3184" s="106" t="s">
        <v>1784</v>
      </c>
      <c r="C3184" s="107" t="s">
        <v>16353</v>
      </c>
      <c r="D3184" s="108">
        <v>30.183499999999999</v>
      </c>
      <c r="E3184" s="109">
        <v>2583.25</v>
      </c>
    </row>
    <row r="3185" spans="1:5" ht="51.75" x14ac:dyDescent="0.25">
      <c r="A3185" s="113">
        <v>11451</v>
      </c>
      <c r="B3185" s="106" t="s">
        <v>1784</v>
      </c>
      <c r="C3185" s="107" t="s">
        <v>16353</v>
      </c>
      <c r="D3185" s="108">
        <v>30.183499999999999</v>
      </c>
      <c r="E3185" s="109">
        <v>2583.25</v>
      </c>
    </row>
    <row r="3186" spans="1:5" ht="51.75" x14ac:dyDescent="0.25">
      <c r="A3186" s="113">
        <v>11462</v>
      </c>
      <c r="B3186" s="106" t="s">
        <v>1784</v>
      </c>
      <c r="C3186" s="107" t="s">
        <v>16353</v>
      </c>
      <c r="D3186" s="108">
        <v>30.183499999999999</v>
      </c>
      <c r="E3186" s="109">
        <v>2583.25</v>
      </c>
    </row>
    <row r="3187" spans="1:5" ht="51.75" x14ac:dyDescent="0.25">
      <c r="A3187" s="113">
        <v>11463</v>
      </c>
      <c r="B3187" s="106" t="s">
        <v>1784</v>
      </c>
      <c r="C3187" s="107" t="s">
        <v>16353</v>
      </c>
      <c r="D3187" s="108">
        <v>30.183499999999999</v>
      </c>
      <c r="E3187" s="109">
        <v>2583.25</v>
      </c>
    </row>
    <row r="3188" spans="1:5" ht="51.75" x14ac:dyDescent="0.25">
      <c r="A3188" s="113">
        <v>11470</v>
      </c>
      <c r="B3188" s="106" t="s">
        <v>1784</v>
      </c>
      <c r="C3188" s="107" t="s">
        <v>16353</v>
      </c>
      <c r="D3188" s="108">
        <v>30.183499999999999</v>
      </c>
      <c r="E3188" s="109">
        <v>2583.25</v>
      </c>
    </row>
    <row r="3189" spans="1:5" ht="51.75" x14ac:dyDescent="0.25">
      <c r="A3189" s="113">
        <v>11471</v>
      </c>
      <c r="B3189" s="106" t="s">
        <v>1784</v>
      </c>
      <c r="C3189" s="107" t="s">
        <v>16353</v>
      </c>
      <c r="D3189" s="108">
        <v>30.183499999999999</v>
      </c>
      <c r="E3189" s="109">
        <v>2583.25</v>
      </c>
    </row>
    <row r="3190" spans="1:5" ht="39" x14ac:dyDescent="0.25">
      <c r="A3190" s="121" t="s">
        <v>17047</v>
      </c>
      <c r="B3190" s="106" t="s">
        <v>17048</v>
      </c>
      <c r="C3190" s="107" t="s">
        <v>16217</v>
      </c>
      <c r="D3190" s="108"/>
      <c r="E3190" s="109"/>
    </row>
    <row r="3191" spans="1:5" ht="39" x14ac:dyDescent="0.25">
      <c r="A3191" s="121" t="s">
        <v>17049</v>
      </c>
      <c r="B3191" s="106" t="s">
        <v>17050</v>
      </c>
      <c r="C3191" s="107" t="s">
        <v>16217</v>
      </c>
      <c r="D3191" s="108"/>
      <c r="E3191" s="109"/>
    </row>
    <row r="3192" spans="1:5" ht="64.5" x14ac:dyDescent="0.25">
      <c r="A3192" s="121" t="s">
        <v>17051</v>
      </c>
      <c r="B3192" s="106" t="s">
        <v>17052</v>
      </c>
      <c r="C3192" s="107" t="s">
        <v>16217</v>
      </c>
      <c r="D3192" s="108"/>
      <c r="E3192" s="109"/>
    </row>
    <row r="3193" spans="1:5" ht="51.75" x14ac:dyDescent="0.25">
      <c r="A3193" s="121" t="s">
        <v>17053</v>
      </c>
      <c r="B3193" s="106" t="s">
        <v>17054</v>
      </c>
      <c r="C3193" s="107" t="s">
        <v>16217</v>
      </c>
      <c r="D3193" s="108"/>
      <c r="E3193" s="109"/>
    </row>
    <row r="3194" spans="1:5" ht="39" x14ac:dyDescent="0.25">
      <c r="A3194" s="121" t="s">
        <v>17055</v>
      </c>
      <c r="B3194" s="106" t="s">
        <v>17056</v>
      </c>
      <c r="C3194" s="107" t="s">
        <v>16217</v>
      </c>
      <c r="D3194" s="108"/>
      <c r="E3194" s="109"/>
    </row>
    <row r="3195" spans="1:5" ht="39" x14ac:dyDescent="0.25">
      <c r="A3195" s="121" t="s">
        <v>17057</v>
      </c>
      <c r="B3195" s="106" t="s">
        <v>17058</v>
      </c>
      <c r="C3195" s="107" t="s">
        <v>16626</v>
      </c>
      <c r="D3195" s="108"/>
      <c r="E3195" s="109"/>
    </row>
    <row r="3196" spans="1:5" ht="39" x14ac:dyDescent="0.25">
      <c r="A3196" s="121" t="s">
        <v>17059</v>
      </c>
      <c r="B3196" s="106" t="s">
        <v>17060</v>
      </c>
      <c r="C3196" s="107" t="s">
        <v>16217</v>
      </c>
      <c r="D3196" s="108"/>
      <c r="E3196" s="109"/>
    </row>
    <row r="3197" spans="1:5" ht="51.75" x14ac:dyDescent="0.25">
      <c r="A3197" s="113">
        <v>11600</v>
      </c>
      <c r="B3197" s="106" t="s">
        <v>1785</v>
      </c>
      <c r="C3197" s="107" t="s">
        <v>16575</v>
      </c>
      <c r="D3197" s="108">
        <v>7.5827999999999998</v>
      </c>
      <c r="E3197" s="109">
        <v>648.97</v>
      </c>
    </row>
    <row r="3198" spans="1:5" ht="51.75" x14ac:dyDescent="0.25">
      <c r="A3198" s="113">
        <v>11601</v>
      </c>
      <c r="B3198" s="106" t="s">
        <v>1786</v>
      </c>
      <c r="C3198" s="107" t="s">
        <v>16575</v>
      </c>
      <c r="D3198" s="108">
        <v>7.5827999999999998</v>
      </c>
      <c r="E3198" s="109">
        <v>648.97</v>
      </c>
    </row>
    <row r="3199" spans="1:5" ht="51.75" x14ac:dyDescent="0.25">
      <c r="A3199" s="113">
        <v>11602</v>
      </c>
      <c r="B3199" s="106" t="s">
        <v>1787</v>
      </c>
      <c r="C3199" s="107" t="s">
        <v>16575</v>
      </c>
      <c r="D3199" s="108">
        <v>4.359</v>
      </c>
      <c r="E3199" s="109">
        <v>373.07</v>
      </c>
    </row>
    <row r="3200" spans="1:5" ht="51.75" x14ac:dyDescent="0.25">
      <c r="A3200" s="113">
        <v>11603</v>
      </c>
      <c r="B3200" s="106" t="s">
        <v>1788</v>
      </c>
      <c r="C3200" s="107" t="s">
        <v>16575</v>
      </c>
      <c r="D3200" s="108">
        <v>7.5827999999999998</v>
      </c>
      <c r="E3200" s="109">
        <v>648.97</v>
      </c>
    </row>
    <row r="3201" spans="1:5" ht="51.75" x14ac:dyDescent="0.25">
      <c r="A3201" s="113">
        <v>11604</v>
      </c>
      <c r="B3201" s="106" t="s">
        <v>1789</v>
      </c>
      <c r="C3201" s="107" t="s">
        <v>16575</v>
      </c>
      <c r="D3201" s="108">
        <v>7.5827999999999998</v>
      </c>
      <c r="E3201" s="109">
        <v>648.97</v>
      </c>
    </row>
    <row r="3202" spans="1:5" ht="39" x14ac:dyDescent="0.25">
      <c r="A3202" s="113">
        <v>11606</v>
      </c>
      <c r="B3202" s="106" t="s">
        <v>1790</v>
      </c>
      <c r="C3202" s="107" t="s">
        <v>16353</v>
      </c>
      <c r="D3202" s="108">
        <v>17.5212</v>
      </c>
      <c r="E3202" s="109">
        <v>1499.55</v>
      </c>
    </row>
    <row r="3203" spans="1:5" ht="51.75" x14ac:dyDescent="0.25">
      <c r="A3203" s="121" t="s">
        <v>17061</v>
      </c>
      <c r="B3203" s="106" t="s">
        <v>17062</v>
      </c>
      <c r="C3203" s="107" t="s">
        <v>16217</v>
      </c>
      <c r="D3203" s="108"/>
      <c r="E3203" s="109"/>
    </row>
    <row r="3204" spans="1:5" ht="51.75" x14ac:dyDescent="0.25">
      <c r="A3204" s="113">
        <v>11620</v>
      </c>
      <c r="B3204" s="106" t="s">
        <v>1791</v>
      </c>
      <c r="C3204" s="107" t="s">
        <v>16353</v>
      </c>
      <c r="D3204" s="108">
        <v>17.5212</v>
      </c>
      <c r="E3204" s="109">
        <v>1499.55</v>
      </c>
    </row>
    <row r="3205" spans="1:5" ht="51.75" x14ac:dyDescent="0.25">
      <c r="A3205" s="113">
        <v>11621</v>
      </c>
      <c r="B3205" s="106" t="s">
        <v>1792</v>
      </c>
      <c r="C3205" s="107" t="s">
        <v>16575</v>
      </c>
      <c r="D3205" s="108">
        <v>7.5827999999999998</v>
      </c>
      <c r="E3205" s="109">
        <v>648.97</v>
      </c>
    </row>
    <row r="3206" spans="1:5" ht="51.75" x14ac:dyDescent="0.25">
      <c r="A3206" s="113">
        <v>11622</v>
      </c>
      <c r="B3206" s="106" t="s">
        <v>1793</v>
      </c>
      <c r="C3206" s="107" t="s">
        <v>16575</v>
      </c>
      <c r="D3206" s="108">
        <v>7.5827999999999998</v>
      </c>
      <c r="E3206" s="109">
        <v>648.97</v>
      </c>
    </row>
    <row r="3207" spans="1:5" ht="51.75" x14ac:dyDescent="0.25">
      <c r="A3207" s="113">
        <v>11623</v>
      </c>
      <c r="B3207" s="106" t="s">
        <v>1794</v>
      </c>
      <c r="C3207" s="107" t="s">
        <v>16353</v>
      </c>
      <c r="D3207" s="108">
        <v>17.5212</v>
      </c>
      <c r="E3207" s="109">
        <v>1499.55</v>
      </c>
    </row>
    <row r="3208" spans="1:5" ht="51.75" x14ac:dyDescent="0.25">
      <c r="A3208" s="113">
        <v>11624</v>
      </c>
      <c r="B3208" s="106" t="s">
        <v>1795</v>
      </c>
      <c r="C3208" s="107" t="s">
        <v>16353</v>
      </c>
      <c r="D3208" s="108">
        <v>17.5212</v>
      </c>
      <c r="E3208" s="109">
        <v>1499.55</v>
      </c>
    </row>
    <row r="3209" spans="1:5" ht="51.75" x14ac:dyDescent="0.25">
      <c r="A3209" s="113">
        <v>11626</v>
      </c>
      <c r="B3209" s="106" t="s">
        <v>1796</v>
      </c>
      <c r="C3209" s="107" t="s">
        <v>16353</v>
      </c>
      <c r="D3209" s="108">
        <v>30.183499999999999</v>
      </c>
      <c r="E3209" s="109">
        <v>2583.25</v>
      </c>
    </row>
    <row r="3210" spans="1:5" ht="51.75" x14ac:dyDescent="0.25">
      <c r="A3210" s="113">
        <v>11640</v>
      </c>
      <c r="B3210" s="106" t="s">
        <v>1797</v>
      </c>
      <c r="C3210" s="107" t="s">
        <v>16575</v>
      </c>
      <c r="D3210" s="108">
        <v>7.5827999999999998</v>
      </c>
      <c r="E3210" s="109">
        <v>648.97</v>
      </c>
    </row>
    <row r="3211" spans="1:5" ht="51.75" x14ac:dyDescent="0.25">
      <c r="A3211" s="113">
        <v>11641</v>
      </c>
      <c r="B3211" s="106" t="s">
        <v>1798</v>
      </c>
      <c r="C3211" s="107" t="s">
        <v>16575</v>
      </c>
      <c r="D3211" s="108">
        <v>7.5827999999999998</v>
      </c>
      <c r="E3211" s="109">
        <v>648.97</v>
      </c>
    </row>
    <row r="3212" spans="1:5" ht="51.75" x14ac:dyDescent="0.25">
      <c r="A3212" s="113">
        <v>11642</v>
      </c>
      <c r="B3212" s="106" t="s">
        <v>1799</v>
      </c>
      <c r="C3212" s="107" t="s">
        <v>16575</v>
      </c>
      <c r="D3212" s="108">
        <v>7.5827999999999998</v>
      </c>
      <c r="E3212" s="109">
        <v>648.97</v>
      </c>
    </row>
    <row r="3213" spans="1:5" ht="51.75" x14ac:dyDescent="0.25">
      <c r="A3213" s="113">
        <v>11643</v>
      </c>
      <c r="B3213" s="106" t="s">
        <v>1800</v>
      </c>
      <c r="C3213" s="107" t="s">
        <v>16353</v>
      </c>
      <c r="D3213" s="108">
        <v>17.5212</v>
      </c>
      <c r="E3213" s="109">
        <v>1499.55</v>
      </c>
    </row>
    <row r="3214" spans="1:5" ht="51.75" x14ac:dyDescent="0.25">
      <c r="A3214" s="113">
        <v>11644</v>
      </c>
      <c r="B3214" s="106" t="s">
        <v>1801</v>
      </c>
      <c r="C3214" s="107" t="s">
        <v>16353</v>
      </c>
      <c r="D3214" s="108">
        <v>17.5212</v>
      </c>
      <c r="E3214" s="109">
        <v>1499.55</v>
      </c>
    </row>
    <row r="3215" spans="1:5" ht="51.75" x14ac:dyDescent="0.25">
      <c r="A3215" s="113">
        <v>11646</v>
      </c>
      <c r="B3215" s="106" t="s">
        <v>1802</v>
      </c>
      <c r="C3215" s="107" t="s">
        <v>16353</v>
      </c>
      <c r="D3215" s="108">
        <v>30.183499999999999</v>
      </c>
      <c r="E3215" s="109">
        <v>2583.25</v>
      </c>
    </row>
    <row r="3216" spans="1:5" ht="39" x14ac:dyDescent="0.25">
      <c r="A3216" s="121" t="s">
        <v>17063</v>
      </c>
      <c r="B3216" s="106" t="s">
        <v>17064</v>
      </c>
      <c r="C3216" s="107" t="s">
        <v>16626</v>
      </c>
      <c r="D3216" s="108"/>
      <c r="E3216" s="109"/>
    </row>
    <row r="3217" spans="1:5" ht="51.75" x14ac:dyDescent="0.25">
      <c r="A3217" s="113">
        <v>11719</v>
      </c>
      <c r="B3217" s="106" t="s">
        <v>1803</v>
      </c>
      <c r="C3217" s="107" t="s">
        <v>16440</v>
      </c>
      <c r="D3217" s="108">
        <v>0.67159999999999997</v>
      </c>
      <c r="E3217" s="109">
        <v>57.48</v>
      </c>
    </row>
    <row r="3218" spans="1:5" ht="26.25" x14ac:dyDescent="0.25">
      <c r="A3218" s="113">
        <v>11720</v>
      </c>
      <c r="B3218" s="106" t="s">
        <v>1804</v>
      </c>
      <c r="C3218" s="107" t="s">
        <v>16440</v>
      </c>
      <c r="D3218" s="108">
        <v>0.67159999999999997</v>
      </c>
      <c r="E3218" s="109">
        <v>57.48</v>
      </c>
    </row>
    <row r="3219" spans="1:5" ht="39" x14ac:dyDescent="0.25">
      <c r="A3219" s="113">
        <v>11721</v>
      </c>
      <c r="B3219" s="106" t="s">
        <v>1805</v>
      </c>
      <c r="C3219" s="107" t="s">
        <v>16440</v>
      </c>
      <c r="D3219" s="108">
        <v>0.67159999999999997</v>
      </c>
      <c r="E3219" s="109">
        <v>57.48</v>
      </c>
    </row>
    <row r="3220" spans="1:5" ht="39" x14ac:dyDescent="0.25">
      <c r="A3220" s="113">
        <v>11730</v>
      </c>
      <c r="B3220" s="106" t="s">
        <v>1806</v>
      </c>
      <c r="C3220" s="107" t="s">
        <v>16440</v>
      </c>
      <c r="D3220" s="108">
        <v>2.11</v>
      </c>
      <c r="E3220" s="109">
        <v>180.58</v>
      </c>
    </row>
    <row r="3221" spans="1:5" ht="39" x14ac:dyDescent="0.25">
      <c r="A3221" s="113">
        <v>11732</v>
      </c>
      <c r="B3221" s="106" t="s">
        <v>1807</v>
      </c>
      <c r="C3221" s="107" t="s">
        <v>432</v>
      </c>
      <c r="D3221" s="108"/>
      <c r="E3221" s="109"/>
    </row>
    <row r="3222" spans="1:5" ht="51.75" x14ac:dyDescent="0.25">
      <c r="A3222" s="113">
        <v>11740</v>
      </c>
      <c r="B3222" s="106" t="s">
        <v>1808</v>
      </c>
      <c r="C3222" s="107" t="s">
        <v>16440</v>
      </c>
      <c r="D3222" s="108">
        <v>1.3567</v>
      </c>
      <c r="E3222" s="109">
        <v>116.11</v>
      </c>
    </row>
    <row r="3223" spans="1:5" ht="39" x14ac:dyDescent="0.25">
      <c r="A3223" s="113">
        <v>11750</v>
      </c>
      <c r="B3223" s="106" t="s">
        <v>1809</v>
      </c>
      <c r="C3223" s="107" t="s">
        <v>16575</v>
      </c>
      <c r="D3223" s="108">
        <v>4.359</v>
      </c>
      <c r="E3223" s="109">
        <v>373.07</v>
      </c>
    </row>
    <row r="3224" spans="1:5" ht="26.25" x14ac:dyDescent="0.25">
      <c r="A3224" s="113">
        <v>11755</v>
      </c>
      <c r="B3224" s="106" t="s">
        <v>1810</v>
      </c>
      <c r="C3224" s="107" t="s">
        <v>16575</v>
      </c>
      <c r="D3224" s="108">
        <v>7.5827999999999998</v>
      </c>
      <c r="E3224" s="109">
        <v>648.97</v>
      </c>
    </row>
    <row r="3225" spans="1:5" ht="51.75" x14ac:dyDescent="0.25">
      <c r="A3225" s="121" t="s">
        <v>17065</v>
      </c>
      <c r="B3225" s="106" t="s">
        <v>17066</v>
      </c>
      <c r="C3225" s="107" t="s">
        <v>16217</v>
      </c>
      <c r="D3225" s="108"/>
      <c r="E3225" s="109"/>
    </row>
    <row r="3226" spans="1:5" ht="26.25" x14ac:dyDescent="0.25">
      <c r="A3226" s="113">
        <v>11760</v>
      </c>
      <c r="B3226" s="106" t="s">
        <v>1811</v>
      </c>
      <c r="C3226" s="107" t="s">
        <v>16575</v>
      </c>
      <c r="D3226" s="108">
        <v>6.7880000000000003</v>
      </c>
      <c r="E3226" s="109">
        <v>580.95000000000005</v>
      </c>
    </row>
    <row r="3227" spans="1:5" ht="39" x14ac:dyDescent="0.25">
      <c r="A3227" s="113">
        <v>11762</v>
      </c>
      <c r="B3227" s="106" t="s">
        <v>1812</v>
      </c>
      <c r="C3227" s="107" t="s">
        <v>16575</v>
      </c>
      <c r="D3227" s="108">
        <v>20.165500000000002</v>
      </c>
      <c r="E3227" s="109">
        <v>1725.86</v>
      </c>
    </row>
    <row r="3228" spans="1:5" ht="39" x14ac:dyDescent="0.25">
      <c r="A3228" s="113">
        <v>11765</v>
      </c>
      <c r="B3228" s="106" t="s">
        <v>1813</v>
      </c>
      <c r="C3228" s="107" t="s">
        <v>16440</v>
      </c>
      <c r="D3228" s="108">
        <v>4.359</v>
      </c>
      <c r="E3228" s="109">
        <v>373.07</v>
      </c>
    </row>
    <row r="3229" spans="1:5" ht="51.75" x14ac:dyDescent="0.25">
      <c r="A3229" s="113">
        <v>11770</v>
      </c>
      <c r="B3229" s="106" t="s">
        <v>1814</v>
      </c>
      <c r="C3229" s="107" t="s">
        <v>16353</v>
      </c>
      <c r="D3229" s="108">
        <v>30.183499999999999</v>
      </c>
      <c r="E3229" s="109">
        <v>2583.25</v>
      </c>
    </row>
    <row r="3230" spans="1:5" ht="51.75" x14ac:dyDescent="0.25">
      <c r="A3230" s="113">
        <v>11771</v>
      </c>
      <c r="B3230" s="106" t="s">
        <v>1815</v>
      </c>
      <c r="C3230" s="107" t="s">
        <v>16353</v>
      </c>
      <c r="D3230" s="108">
        <v>30.183499999999999</v>
      </c>
      <c r="E3230" s="109">
        <v>2583.25</v>
      </c>
    </row>
    <row r="3231" spans="1:5" ht="51.75" x14ac:dyDescent="0.25">
      <c r="A3231" s="113">
        <v>11772</v>
      </c>
      <c r="B3231" s="106" t="s">
        <v>1816</v>
      </c>
      <c r="C3231" s="107" t="s">
        <v>16353</v>
      </c>
      <c r="D3231" s="108">
        <v>30.183499999999999</v>
      </c>
      <c r="E3231" s="109">
        <v>2583.25</v>
      </c>
    </row>
    <row r="3232" spans="1:5" ht="39" x14ac:dyDescent="0.25">
      <c r="A3232" s="121" t="s">
        <v>17067</v>
      </c>
      <c r="B3232" s="106" t="s">
        <v>17068</v>
      </c>
      <c r="C3232" s="107" t="s">
        <v>16217</v>
      </c>
      <c r="D3232" s="108"/>
      <c r="E3232" s="109"/>
    </row>
    <row r="3233" spans="1:5" ht="51.75" x14ac:dyDescent="0.25">
      <c r="A3233" s="121" t="s">
        <v>17069</v>
      </c>
      <c r="B3233" s="106" t="s">
        <v>17070</v>
      </c>
      <c r="C3233" s="107" t="s">
        <v>16217</v>
      </c>
      <c r="D3233" s="108"/>
      <c r="E3233" s="109"/>
    </row>
    <row r="3234" spans="1:5" ht="51.75" x14ac:dyDescent="0.25">
      <c r="A3234" s="121" t="s">
        <v>17071</v>
      </c>
      <c r="B3234" s="106" t="s">
        <v>17072</v>
      </c>
      <c r="C3234" s="107" t="s">
        <v>16217</v>
      </c>
      <c r="D3234" s="108"/>
      <c r="E3234" s="109"/>
    </row>
    <row r="3235" spans="1:5" ht="51.75" x14ac:dyDescent="0.25">
      <c r="A3235" s="121" t="s">
        <v>17073</v>
      </c>
      <c r="B3235" s="106" t="s">
        <v>17074</v>
      </c>
      <c r="C3235" s="107" t="s">
        <v>16217</v>
      </c>
      <c r="D3235" s="108"/>
      <c r="E3235" s="109"/>
    </row>
    <row r="3236" spans="1:5" ht="51.75" x14ac:dyDescent="0.25">
      <c r="A3236" s="113">
        <v>11900</v>
      </c>
      <c r="B3236" s="106" t="s">
        <v>1817</v>
      </c>
      <c r="C3236" s="117" t="s">
        <v>16440</v>
      </c>
      <c r="D3236" s="108">
        <v>2.11</v>
      </c>
      <c r="E3236" s="109">
        <v>180.58</v>
      </c>
    </row>
    <row r="3237" spans="1:5" ht="51.75" x14ac:dyDescent="0.25">
      <c r="A3237" s="113">
        <v>11901</v>
      </c>
      <c r="B3237" s="106" t="s">
        <v>1818</v>
      </c>
      <c r="C3237" s="117" t="s">
        <v>16440</v>
      </c>
      <c r="D3237" s="108">
        <v>2.11</v>
      </c>
      <c r="E3237" s="109">
        <v>180.58</v>
      </c>
    </row>
    <row r="3238" spans="1:5" ht="39" x14ac:dyDescent="0.25">
      <c r="A3238" s="113">
        <v>11920</v>
      </c>
      <c r="B3238" s="106" t="s">
        <v>1819</v>
      </c>
      <c r="C3238" s="107" t="s">
        <v>16575</v>
      </c>
      <c r="D3238" s="108">
        <v>6.7880000000000003</v>
      </c>
      <c r="E3238" s="109">
        <v>580.95000000000005</v>
      </c>
    </row>
    <row r="3239" spans="1:5" ht="51.75" x14ac:dyDescent="0.25">
      <c r="A3239" s="113">
        <v>11921</v>
      </c>
      <c r="B3239" s="106" t="s">
        <v>1820</v>
      </c>
      <c r="C3239" s="107" t="s">
        <v>16575</v>
      </c>
      <c r="D3239" s="108">
        <v>6.7880000000000003</v>
      </c>
      <c r="E3239" s="109">
        <v>580.95000000000005</v>
      </c>
    </row>
    <row r="3240" spans="1:5" ht="51.75" x14ac:dyDescent="0.25">
      <c r="A3240" s="113">
        <v>11922</v>
      </c>
      <c r="B3240" s="106" t="s">
        <v>1821</v>
      </c>
      <c r="C3240" s="107" t="s">
        <v>432</v>
      </c>
      <c r="D3240" s="108"/>
      <c r="E3240" s="109"/>
    </row>
    <row r="3241" spans="1:5" ht="51.75" x14ac:dyDescent="0.25">
      <c r="A3241" s="113">
        <v>11950</v>
      </c>
      <c r="B3241" s="106" t="s">
        <v>1822</v>
      </c>
      <c r="C3241" s="107" t="s">
        <v>16575</v>
      </c>
      <c r="D3241" s="108">
        <v>2.11</v>
      </c>
      <c r="E3241" s="109">
        <v>180.58</v>
      </c>
    </row>
    <row r="3242" spans="1:5" ht="51.75" x14ac:dyDescent="0.25">
      <c r="A3242" s="113">
        <v>11951</v>
      </c>
      <c r="B3242" s="106" t="s">
        <v>1823</v>
      </c>
      <c r="C3242" s="107" t="s">
        <v>16575</v>
      </c>
      <c r="D3242" s="108">
        <v>6.7880000000000003</v>
      </c>
      <c r="E3242" s="109">
        <v>580.95000000000005</v>
      </c>
    </row>
    <row r="3243" spans="1:5" ht="51.75" x14ac:dyDescent="0.25">
      <c r="A3243" s="113">
        <v>11952</v>
      </c>
      <c r="B3243" s="106" t="s">
        <v>1824</v>
      </c>
      <c r="C3243" s="107" t="s">
        <v>16575</v>
      </c>
      <c r="D3243" s="108">
        <v>6.7880000000000003</v>
      </c>
      <c r="E3243" s="109">
        <v>580.95000000000005</v>
      </c>
    </row>
    <row r="3244" spans="1:5" ht="51.75" x14ac:dyDescent="0.25">
      <c r="A3244" s="113">
        <v>11954</v>
      </c>
      <c r="B3244" s="106" t="s">
        <v>1825</v>
      </c>
      <c r="C3244" s="107" t="s">
        <v>16575</v>
      </c>
      <c r="D3244" s="108">
        <v>6.7880000000000003</v>
      </c>
      <c r="E3244" s="109">
        <v>580.95000000000005</v>
      </c>
    </row>
    <row r="3245" spans="1:5" ht="51.75" x14ac:dyDescent="0.25">
      <c r="A3245" s="113">
        <v>11960</v>
      </c>
      <c r="B3245" s="106" t="s">
        <v>1826</v>
      </c>
      <c r="C3245" s="107" t="s">
        <v>16575</v>
      </c>
      <c r="D3245" s="108">
        <v>38.009500000000003</v>
      </c>
      <c r="E3245" s="109">
        <v>3253.04</v>
      </c>
    </row>
    <row r="3246" spans="1:5" ht="51.75" x14ac:dyDescent="0.25">
      <c r="A3246" s="113">
        <v>11970</v>
      </c>
      <c r="B3246" s="106" t="s">
        <v>17075</v>
      </c>
      <c r="C3246" s="107" t="s">
        <v>16353</v>
      </c>
      <c r="D3246" s="108">
        <v>77.287199999999999</v>
      </c>
      <c r="E3246" s="109">
        <v>6614.63</v>
      </c>
    </row>
    <row r="3247" spans="1:5" ht="39" x14ac:dyDescent="0.25">
      <c r="A3247" s="113">
        <v>11971</v>
      </c>
      <c r="B3247" s="106" t="s">
        <v>17076</v>
      </c>
      <c r="C3247" s="107" t="s">
        <v>16578</v>
      </c>
      <c r="D3247" s="108">
        <v>30.183499999999999</v>
      </c>
      <c r="E3247" s="109">
        <v>2583.25</v>
      </c>
    </row>
    <row r="3248" spans="1:5" ht="51.75" x14ac:dyDescent="0.25">
      <c r="A3248" s="113">
        <v>11976</v>
      </c>
      <c r="B3248" s="106" t="s">
        <v>1828</v>
      </c>
      <c r="C3248" s="107" t="s">
        <v>16578</v>
      </c>
      <c r="D3248" s="108">
        <v>7.5827999999999998</v>
      </c>
      <c r="E3248" s="109">
        <v>648.97</v>
      </c>
    </row>
    <row r="3249" spans="1:5" ht="39" x14ac:dyDescent="0.25">
      <c r="A3249" s="113">
        <v>11980</v>
      </c>
      <c r="B3249" s="106" t="s">
        <v>1829</v>
      </c>
      <c r="C3249" s="107" t="s">
        <v>16440</v>
      </c>
      <c r="D3249" s="108">
        <v>4.4116</v>
      </c>
      <c r="E3249" s="109">
        <v>377.57</v>
      </c>
    </row>
    <row r="3250" spans="1:5" ht="39" x14ac:dyDescent="0.25">
      <c r="A3250" s="113">
        <v>11981</v>
      </c>
      <c r="B3250" s="106" t="s">
        <v>17077</v>
      </c>
      <c r="C3250" s="107" t="s">
        <v>16440</v>
      </c>
      <c r="D3250" s="108">
        <v>1.3567</v>
      </c>
      <c r="E3250" s="109">
        <v>116.11</v>
      </c>
    </row>
    <row r="3251" spans="1:5" ht="51.75" x14ac:dyDescent="0.25">
      <c r="A3251" s="113">
        <v>11982</v>
      </c>
      <c r="B3251" s="106" t="s">
        <v>1831</v>
      </c>
      <c r="C3251" s="107" t="s">
        <v>16440</v>
      </c>
      <c r="D3251" s="108">
        <v>4.4116</v>
      </c>
      <c r="E3251" s="109">
        <v>377.57</v>
      </c>
    </row>
    <row r="3252" spans="1:5" ht="51.75" x14ac:dyDescent="0.25">
      <c r="A3252" s="113">
        <v>11983</v>
      </c>
      <c r="B3252" s="106" t="s">
        <v>1832</v>
      </c>
      <c r="C3252" s="107" t="s">
        <v>16440</v>
      </c>
      <c r="D3252" s="108">
        <v>4.4116</v>
      </c>
      <c r="E3252" s="109">
        <v>377.57</v>
      </c>
    </row>
    <row r="3253" spans="1:5" ht="51.75" x14ac:dyDescent="0.25">
      <c r="A3253" s="113">
        <v>12001</v>
      </c>
      <c r="B3253" s="106" t="s">
        <v>1833</v>
      </c>
      <c r="C3253" s="117" t="s">
        <v>16440</v>
      </c>
      <c r="D3253" s="108">
        <v>2.11</v>
      </c>
      <c r="E3253" s="109">
        <v>180.58</v>
      </c>
    </row>
    <row r="3254" spans="1:5" ht="51.75" x14ac:dyDescent="0.25">
      <c r="A3254" s="113">
        <v>12002</v>
      </c>
      <c r="B3254" s="106" t="s">
        <v>1834</v>
      </c>
      <c r="C3254" s="117" t="s">
        <v>16440</v>
      </c>
      <c r="D3254" s="108">
        <v>2.11</v>
      </c>
      <c r="E3254" s="109">
        <v>180.58</v>
      </c>
    </row>
    <row r="3255" spans="1:5" ht="51.75" x14ac:dyDescent="0.25">
      <c r="A3255" s="113">
        <v>12004</v>
      </c>
      <c r="B3255" s="106" t="s">
        <v>1835</v>
      </c>
      <c r="C3255" s="117" t="s">
        <v>16440</v>
      </c>
      <c r="D3255" s="108">
        <v>2.11</v>
      </c>
      <c r="E3255" s="109">
        <v>180.58</v>
      </c>
    </row>
    <row r="3256" spans="1:5" ht="51.75" x14ac:dyDescent="0.25">
      <c r="A3256" s="113">
        <v>12005</v>
      </c>
      <c r="B3256" s="106" t="s">
        <v>1836</v>
      </c>
      <c r="C3256" s="107" t="s">
        <v>16440</v>
      </c>
      <c r="D3256" s="108">
        <v>4.359</v>
      </c>
      <c r="E3256" s="109">
        <v>373.07</v>
      </c>
    </row>
    <row r="3257" spans="1:5" ht="51.75" x14ac:dyDescent="0.25">
      <c r="A3257" s="113">
        <v>12006</v>
      </c>
      <c r="B3257" s="106" t="s">
        <v>1837</v>
      </c>
      <c r="C3257" s="107" t="s">
        <v>16578</v>
      </c>
      <c r="D3257" s="108">
        <v>4.359</v>
      </c>
      <c r="E3257" s="109">
        <v>373.07</v>
      </c>
    </row>
    <row r="3258" spans="1:5" ht="51.75" x14ac:dyDescent="0.25">
      <c r="A3258" s="113">
        <v>12007</v>
      </c>
      <c r="B3258" s="106" t="s">
        <v>1838</v>
      </c>
      <c r="C3258" s="107" t="s">
        <v>16575</v>
      </c>
      <c r="D3258" s="108">
        <v>2.11</v>
      </c>
      <c r="E3258" s="109">
        <v>180.58</v>
      </c>
    </row>
    <row r="3259" spans="1:5" ht="51.75" x14ac:dyDescent="0.25">
      <c r="A3259" s="121" t="s">
        <v>17078</v>
      </c>
      <c r="B3259" s="106" t="s">
        <v>17079</v>
      </c>
      <c r="C3259" s="107" t="s">
        <v>16217</v>
      </c>
      <c r="D3259" s="108"/>
      <c r="E3259" s="109"/>
    </row>
    <row r="3260" spans="1:5" ht="51.75" x14ac:dyDescent="0.25">
      <c r="A3260" s="113">
        <v>12011</v>
      </c>
      <c r="B3260" s="106" t="s">
        <v>1839</v>
      </c>
      <c r="C3260" s="117" t="s">
        <v>16440</v>
      </c>
      <c r="D3260" s="108">
        <v>2.11</v>
      </c>
      <c r="E3260" s="109">
        <v>180.58</v>
      </c>
    </row>
    <row r="3261" spans="1:5" ht="51.75" x14ac:dyDescent="0.25">
      <c r="A3261" s="113">
        <v>12013</v>
      </c>
      <c r="B3261" s="106" t="s">
        <v>1840</v>
      </c>
      <c r="C3261" s="117" t="s">
        <v>16440</v>
      </c>
      <c r="D3261" s="108">
        <v>2.11</v>
      </c>
      <c r="E3261" s="109">
        <v>180.58</v>
      </c>
    </row>
    <row r="3262" spans="1:5" ht="51.75" x14ac:dyDescent="0.25">
      <c r="A3262" s="113">
        <v>12014</v>
      </c>
      <c r="B3262" s="106" t="s">
        <v>1841</v>
      </c>
      <c r="C3262" s="117" t="s">
        <v>16440</v>
      </c>
      <c r="D3262" s="108">
        <v>2.11</v>
      </c>
      <c r="E3262" s="109">
        <v>180.58</v>
      </c>
    </row>
    <row r="3263" spans="1:5" ht="51.75" x14ac:dyDescent="0.25">
      <c r="A3263" s="113">
        <v>12015</v>
      </c>
      <c r="B3263" s="106" t="s">
        <v>1842</v>
      </c>
      <c r="C3263" s="107" t="s">
        <v>16440</v>
      </c>
      <c r="D3263" s="108">
        <v>2.11</v>
      </c>
      <c r="E3263" s="109">
        <v>180.58</v>
      </c>
    </row>
    <row r="3264" spans="1:5" ht="51.75" x14ac:dyDescent="0.25">
      <c r="A3264" s="113">
        <v>12016</v>
      </c>
      <c r="B3264" s="106" t="s">
        <v>1843</v>
      </c>
      <c r="C3264" s="107" t="s">
        <v>16440</v>
      </c>
      <c r="D3264" s="108">
        <v>4.359</v>
      </c>
      <c r="E3264" s="109">
        <v>373.07</v>
      </c>
    </row>
    <row r="3265" spans="1:5" ht="51.75" x14ac:dyDescent="0.25">
      <c r="A3265" s="113">
        <v>12017</v>
      </c>
      <c r="B3265" s="106" t="s">
        <v>1844</v>
      </c>
      <c r="C3265" s="107" t="s">
        <v>16440</v>
      </c>
      <c r="D3265" s="108">
        <v>4.359</v>
      </c>
      <c r="E3265" s="109">
        <v>373.07</v>
      </c>
    </row>
    <row r="3266" spans="1:5" ht="51.75" x14ac:dyDescent="0.25">
      <c r="A3266" s="113">
        <v>12018</v>
      </c>
      <c r="B3266" s="106" t="s">
        <v>1845</v>
      </c>
      <c r="C3266" s="107" t="s">
        <v>16440</v>
      </c>
      <c r="D3266" s="108">
        <v>2.11</v>
      </c>
      <c r="E3266" s="109">
        <v>180.58</v>
      </c>
    </row>
    <row r="3267" spans="1:5" ht="39" x14ac:dyDescent="0.25">
      <c r="A3267" s="113">
        <v>12020</v>
      </c>
      <c r="B3267" s="106" t="s">
        <v>1846</v>
      </c>
      <c r="C3267" s="107" t="s">
        <v>16575</v>
      </c>
      <c r="D3267" s="108">
        <v>6.7880000000000003</v>
      </c>
      <c r="E3267" s="109">
        <v>580.95000000000005</v>
      </c>
    </row>
    <row r="3268" spans="1:5" ht="39" x14ac:dyDescent="0.25">
      <c r="A3268" s="113">
        <v>12021</v>
      </c>
      <c r="B3268" s="106" t="s">
        <v>1846</v>
      </c>
      <c r="C3268" s="107" t="s">
        <v>16575</v>
      </c>
      <c r="D3268" s="108">
        <v>4.359</v>
      </c>
      <c r="E3268" s="109">
        <v>373.07</v>
      </c>
    </row>
    <row r="3269" spans="1:5" ht="39" x14ac:dyDescent="0.25">
      <c r="A3269" s="113">
        <v>12031</v>
      </c>
      <c r="B3269" s="106" t="s">
        <v>1847</v>
      </c>
      <c r="C3269" s="107" t="s">
        <v>16575</v>
      </c>
      <c r="D3269" s="108">
        <v>4.359</v>
      </c>
      <c r="E3269" s="109">
        <v>373.07</v>
      </c>
    </row>
    <row r="3270" spans="1:5" ht="39" x14ac:dyDescent="0.25">
      <c r="A3270" s="113">
        <v>12032</v>
      </c>
      <c r="B3270" s="106" t="s">
        <v>1848</v>
      </c>
      <c r="C3270" s="107" t="s">
        <v>16575</v>
      </c>
      <c r="D3270" s="108">
        <v>4.359</v>
      </c>
      <c r="E3270" s="109">
        <v>373.07</v>
      </c>
    </row>
    <row r="3271" spans="1:5" ht="39" x14ac:dyDescent="0.25">
      <c r="A3271" s="113">
        <v>12034</v>
      </c>
      <c r="B3271" s="106" t="s">
        <v>1849</v>
      </c>
      <c r="C3271" s="107" t="s">
        <v>16575</v>
      </c>
      <c r="D3271" s="108">
        <v>4.359</v>
      </c>
      <c r="E3271" s="109">
        <v>373.07</v>
      </c>
    </row>
    <row r="3272" spans="1:5" ht="39" x14ac:dyDescent="0.25">
      <c r="A3272" s="113">
        <v>12035</v>
      </c>
      <c r="B3272" s="106" t="s">
        <v>1850</v>
      </c>
      <c r="C3272" s="107" t="s">
        <v>16575</v>
      </c>
      <c r="D3272" s="108">
        <v>4.359</v>
      </c>
      <c r="E3272" s="109">
        <v>373.07</v>
      </c>
    </row>
    <row r="3273" spans="1:5" ht="39" x14ac:dyDescent="0.25">
      <c r="A3273" s="113">
        <v>12036</v>
      </c>
      <c r="B3273" s="106" t="s">
        <v>1851</v>
      </c>
      <c r="C3273" s="107" t="s">
        <v>16575</v>
      </c>
      <c r="D3273" s="108">
        <v>6.7880000000000003</v>
      </c>
      <c r="E3273" s="109">
        <v>580.95000000000005</v>
      </c>
    </row>
    <row r="3274" spans="1:5" ht="39" x14ac:dyDescent="0.25">
      <c r="A3274" s="113">
        <v>12037</v>
      </c>
      <c r="B3274" s="106" t="s">
        <v>1852</v>
      </c>
      <c r="C3274" s="107" t="s">
        <v>16575</v>
      </c>
      <c r="D3274" s="108">
        <v>20.165500000000002</v>
      </c>
      <c r="E3274" s="109">
        <v>1725.86</v>
      </c>
    </row>
    <row r="3275" spans="1:5" ht="39" x14ac:dyDescent="0.25">
      <c r="A3275" s="113">
        <v>12041</v>
      </c>
      <c r="B3275" s="106" t="s">
        <v>1853</v>
      </c>
      <c r="C3275" s="107" t="s">
        <v>16578</v>
      </c>
      <c r="D3275" s="108">
        <v>4.359</v>
      </c>
      <c r="E3275" s="109">
        <v>373.07</v>
      </c>
    </row>
    <row r="3276" spans="1:5" ht="51.75" x14ac:dyDescent="0.25">
      <c r="A3276" s="113">
        <v>12042</v>
      </c>
      <c r="B3276" s="106" t="s">
        <v>1854</v>
      </c>
      <c r="C3276" s="107" t="s">
        <v>16575</v>
      </c>
      <c r="D3276" s="108">
        <v>4.359</v>
      </c>
      <c r="E3276" s="109">
        <v>373.07</v>
      </c>
    </row>
    <row r="3277" spans="1:5" ht="51.75" x14ac:dyDescent="0.25">
      <c r="A3277" s="113">
        <v>12044</v>
      </c>
      <c r="B3277" s="106" t="s">
        <v>1855</v>
      </c>
      <c r="C3277" s="107" t="s">
        <v>16575</v>
      </c>
      <c r="D3277" s="108">
        <v>6.7880000000000003</v>
      </c>
      <c r="E3277" s="109">
        <v>580.95000000000005</v>
      </c>
    </row>
    <row r="3278" spans="1:5" ht="51.75" x14ac:dyDescent="0.25">
      <c r="A3278" s="113">
        <v>12045</v>
      </c>
      <c r="B3278" s="106" t="s">
        <v>1856</v>
      </c>
      <c r="C3278" s="107" t="s">
        <v>16575</v>
      </c>
      <c r="D3278" s="108">
        <v>6.7880000000000003</v>
      </c>
      <c r="E3278" s="109">
        <v>580.95000000000005</v>
      </c>
    </row>
    <row r="3279" spans="1:5" ht="51.75" x14ac:dyDescent="0.25">
      <c r="A3279" s="113">
        <v>12046</v>
      </c>
      <c r="B3279" s="106" t="s">
        <v>1857</v>
      </c>
      <c r="C3279" s="107" t="s">
        <v>16575</v>
      </c>
      <c r="D3279" s="108">
        <v>6.7880000000000003</v>
      </c>
      <c r="E3279" s="109">
        <v>580.95000000000005</v>
      </c>
    </row>
    <row r="3280" spans="1:5" ht="39" x14ac:dyDescent="0.25">
      <c r="A3280" s="113">
        <v>12047</v>
      </c>
      <c r="B3280" s="106" t="s">
        <v>1858</v>
      </c>
      <c r="C3280" s="107" t="s">
        <v>16575</v>
      </c>
      <c r="D3280" s="108">
        <v>20.165500000000002</v>
      </c>
      <c r="E3280" s="109">
        <v>1725.86</v>
      </c>
    </row>
    <row r="3281" spans="1:5" ht="39" x14ac:dyDescent="0.25">
      <c r="A3281" s="113">
        <v>12051</v>
      </c>
      <c r="B3281" s="106" t="s">
        <v>1859</v>
      </c>
      <c r="C3281" s="107" t="s">
        <v>16575</v>
      </c>
      <c r="D3281" s="108">
        <v>4.359</v>
      </c>
      <c r="E3281" s="109">
        <v>373.07</v>
      </c>
    </row>
    <row r="3282" spans="1:5" ht="51.75" x14ac:dyDescent="0.25">
      <c r="A3282" s="113">
        <v>12052</v>
      </c>
      <c r="B3282" s="106" t="s">
        <v>1860</v>
      </c>
      <c r="C3282" s="107" t="s">
        <v>16575</v>
      </c>
      <c r="D3282" s="108">
        <v>4.359</v>
      </c>
      <c r="E3282" s="109">
        <v>373.07</v>
      </c>
    </row>
    <row r="3283" spans="1:5" ht="51.75" x14ac:dyDescent="0.25">
      <c r="A3283" s="113">
        <v>12053</v>
      </c>
      <c r="B3283" s="106" t="s">
        <v>1861</v>
      </c>
      <c r="C3283" s="107" t="s">
        <v>16575</v>
      </c>
      <c r="D3283" s="108">
        <v>4.359</v>
      </c>
      <c r="E3283" s="109">
        <v>373.07</v>
      </c>
    </row>
    <row r="3284" spans="1:5" ht="51.75" x14ac:dyDescent="0.25">
      <c r="A3284" s="113">
        <v>12054</v>
      </c>
      <c r="B3284" s="106" t="s">
        <v>1862</v>
      </c>
      <c r="C3284" s="107" t="s">
        <v>16578</v>
      </c>
      <c r="D3284" s="108">
        <v>4.359</v>
      </c>
      <c r="E3284" s="109">
        <v>373.07</v>
      </c>
    </row>
    <row r="3285" spans="1:5" ht="51.75" x14ac:dyDescent="0.25">
      <c r="A3285" s="113">
        <v>12055</v>
      </c>
      <c r="B3285" s="106" t="s">
        <v>1863</v>
      </c>
      <c r="C3285" s="107" t="s">
        <v>16575</v>
      </c>
      <c r="D3285" s="108">
        <v>4.359</v>
      </c>
      <c r="E3285" s="109">
        <v>373.07</v>
      </c>
    </row>
    <row r="3286" spans="1:5" ht="39" x14ac:dyDescent="0.25">
      <c r="A3286" s="113">
        <v>12056</v>
      </c>
      <c r="B3286" s="106" t="s">
        <v>1864</v>
      </c>
      <c r="C3286" s="107" t="s">
        <v>16578</v>
      </c>
      <c r="D3286" s="108">
        <v>4.359</v>
      </c>
      <c r="E3286" s="109">
        <v>373.07</v>
      </c>
    </row>
    <row r="3287" spans="1:5" ht="39" x14ac:dyDescent="0.25">
      <c r="A3287" s="113">
        <v>12057</v>
      </c>
      <c r="B3287" s="106" t="s">
        <v>1865</v>
      </c>
      <c r="C3287" s="107" t="s">
        <v>16575</v>
      </c>
      <c r="D3287" s="108">
        <v>4.359</v>
      </c>
      <c r="E3287" s="109">
        <v>373.07</v>
      </c>
    </row>
    <row r="3288" spans="1:5" ht="39" x14ac:dyDescent="0.25">
      <c r="A3288" s="121" t="s">
        <v>17080</v>
      </c>
      <c r="B3288" s="106" t="s">
        <v>17081</v>
      </c>
      <c r="C3288" s="107" t="s">
        <v>16217</v>
      </c>
      <c r="D3288" s="108"/>
      <c r="E3288" s="109"/>
    </row>
    <row r="3289" spans="1:5" ht="64.5" x14ac:dyDescent="0.25">
      <c r="A3289" s="121" t="s">
        <v>17082</v>
      </c>
      <c r="B3289" s="106" t="s">
        <v>17083</v>
      </c>
      <c r="C3289" s="107" t="s">
        <v>16217</v>
      </c>
      <c r="D3289" s="108"/>
      <c r="E3289" s="109"/>
    </row>
    <row r="3290" spans="1:5" ht="39" x14ac:dyDescent="0.25">
      <c r="A3290" s="113">
        <v>13100</v>
      </c>
      <c r="B3290" s="106" t="s">
        <v>1866</v>
      </c>
      <c r="C3290" s="107" t="s">
        <v>16575</v>
      </c>
      <c r="D3290" s="108">
        <v>6.7880000000000003</v>
      </c>
      <c r="E3290" s="109">
        <v>580.95000000000005</v>
      </c>
    </row>
    <row r="3291" spans="1:5" ht="39" x14ac:dyDescent="0.25">
      <c r="A3291" s="113">
        <v>13101</v>
      </c>
      <c r="B3291" s="106" t="s">
        <v>1867</v>
      </c>
      <c r="C3291" s="107" t="s">
        <v>16575</v>
      </c>
      <c r="D3291" s="108">
        <v>6.7880000000000003</v>
      </c>
      <c r="E3291" s="109">
        <v>580.95000000000005</v>
      </c>
    </row>
    <row r="3292" spans="1:5" ht="39" x14ac:dyDescent="0.25">
      <c r="A3292" s="113">
        <v>13102</v>
      </c>
      <c r="B3292" s="106" t="s">
        <v>1868</v>
      </c>
      <c r="C3292" s="107" t="s">
        <v>432</v>
      </c>
      <c r="D3292" s="108"/>
      <c r="E3292" s="109"/>
    </row>
    <row r="3293" spans="1:5" ht="39" x14ac:dyDescent="0.25">
      <c r="A3293" s="113">
        <v>13120</v>
      </c>
      <c r="B3293" s="106" t="s">
        <v>1869</v>
      </c>
      <c r="C3293" s="107" t="s">
        <v>16575</v>
      </c>
      <c r="D3293" s="108">
        <v>6.7880000000000003</v>
      </c>
      <c r="E3293" s="109">
        <v>580.95000000000005</v>
      </c>
    </row>
    <row r="3294" spans="1:5" ht="39" x14ac:dyDescent="0.25">
      <c r="A3294" s="113">
        <v>13121</v>
      </c>
      <c r="B3294" s="106" t="s">
        <v>1870</v>
      </c>
      <c r="C3294" s="107" t="s">
        <v>16575</v>
      </c>
      <c r="D3294" s="108">
        <v>6.7880000000000003</v>
      </c>
      <c r="E3294" s="109">
        <v>580.95000000000005</v>
      </c>
    </row>
    <row r="3295" spans="1:5" ht="39" x14ac:dyDescent="0.25">
      <c r="A3295" s="113">
        <v>13122</v>
      </c>
      <c r="B3295" s="106" t="s">
        <v>1871</v>
      </c>
      <c r="C3295" s="107" t="s">
        <v>432</v>
      </c>
      <c r="D3295" s="108"/>
      <c r="E3295" s="109"/>
    </row>
    <row r="3296" spans="1:5" ht="39" x14ac:dyDescent="0.25">
      <c r="A3296" s="113">
        <v>13131</v>
      </c>
      <c r="B3296" s="106" t="s">
        <v>1872</v>
      </c>
      <c r="C3296" s="107" t="s">
        <v>16575</v>
      </c>
      <c r="D3296" s="108">
        <v>4.359</v>
      </c>
      <c r="E3296" s="109">
        <v>373.07</v>
      </c>
    </row>
    <row r="3297" spans="1:5" ht="39" x14ac:dyDescent="0.25">
      <c r="A3297" s="113">
        <v>13132</v>
      </c>
      <c r="B3297" s="106" t="s">
        <v>1872</v>
      </c>
      <c r="C3297" s="107" t="s">
        <v>16575</v>
      </c>
      <c r="D3297" s="108">
        <v>6.7880000000000003</v>
      </c>
      <c r="E3297" s="109">
        <v>580.95000000000005</v>
      </c>
    </row>
    <row r="3298" spans="1:5" ht="39" x14ac:dyDescent="0.25">
      <c r="A3298" s="113">
        <v>13133</v>
      </c>
      <c r="B3298" s="106" t="s">
        <v>1872</v>
      </c>
      <c r="C3298" s="107" t="s">
        <v>432</v>
      </c>
      <c r="D3298" s="108"/>
      <c r="E3298" s="109"/>
    </row>
    <row r="3299" spans="1:5" ht="51.75" x14ac:dyDescent="0.25">
      <c r="A3299" s="113">
        <v>13151</v>
      </c>
      <c r="B3299" s="106" t="s">
        <v>1873</v>
      </c>
      <c r="C3299" s="107" t="s">
        <v>16575</v>
      </c>
      <c r="D3299" s="108">
        <v>6.7880000000000003</v>
      </c>
      <c r="E3299" s="109">
        <v>580.95000000000005</v>
      </c>
    </row>
    <row r="3300" spans="1:5" ht="51.75" x14ac:dyDescent="0.25">
      <c r="A3300" s="113">
        <v>13152</v>
      </c>
      <c r="B3300" s="106" t="s">
        <v>1874</v>
      </c>
      <c r="C3300" s="107" t="s">
        <v>16575</v>
      </c>
      <c r="D3300" s="108">
        <v>6.7880000000000003</v>
      </c>
      <c r="E3300" s="109">
        <v>580.95000000000005</v>
      </c>
    </row>
    <row r="3301" spans="1:5" ht="51.75" x14ac:dyDescent="0.25">
      <c r="A3301" s="113">
        <v>13153</v>
      </c>
      <c r="B3301" s="106" t="s">
        <v>1875</v>
      </c>
      <c r="C3301" s="107" t="s">
        <v>432</v>
      </c>
      <c r="D3301" s="108"/>
      <c r="E3301" s="109"/>
    </row>
    <row r="3302" spans="1:5" ht="39" x14ac:dyDescent="0.25">
      <c r="A3302" s="113">
        <v>13160</v>
      </c>
      <c r="B3302" s="106" t="s">
        <v>1876</v>
      </c>
      <c r="C3302" s="107" t="s">
        <v>16575</v>
      </c>
      <c r="D3302" s="108">
        <v>20.165500000000002</v>
      </c>
      <c r="E3302" s="109">
        <v>1725.86</v>
      </c>
    </row>
    <row r="3303" spans="1:5" ht="39" x14ac:dyDescent="0.25">
      <c r="A3303" s="113">
        <v>14000</v>
      </c>
      <c r="B3303" s="106" t="s">
        <v>1877</v>
      </c>
      <c r="C3303" s="107" t="s">
        <v>16575</v>
      </c>
      <c r="D3303" s="108">
        <v>20.165500000000002</v>
      </c>
      <c r="E3303" s="109">
        <v>1725.86</v>
      </c>
    </row>
    <row r="3304" spans="1:5" ht="51.75" x14ac:dyDescent="0.25">
      <c r="A3304" s="113">
        <v>14001</v>
      </c>
      <c r="B3304" s="106" t="s">
        <v>1878</v>
      </c>
      <c r="C3304" s="107" t="s">
        <v>16575</v>
      </c>
      <c r="D3304" s="108">
        <v>20.165500000000002</v>
      </c>
      <c r="E3304" s="109">
        <v>1725.86</v>
      </c>
    </row>
    <row r="3305" spans="1:5" ht="39" x14ac:dyDescent="0.25">
      <c r="A3305" s="121" t="s">
        <v>17084</v>
      </c>
      <c r="B3305" s="106" t="s">
        <v>17085</v>
      </c>
      <c r="C3305" s="107" t="s">
        <v>16217</v>
      </c>
      <c r="D3305" s="108"/>
      <c r="E3305" s="109"/>
    </row>
    <row r="3306" spans="1:5" ht="39" x14ac:dyDescent="0.25">
      <c r="A3306" s="113">
        <v>14020</v>
      </c>
      <c r="B3306" s="106" t="s">
        <v>1879</v>
      </c>
      <c r="C3306" s="107" t="s">
        <v>16575</v>
      </c>
      <c r="D3306" s="108">
        <v>20.165500000000002</v>
      </c>
      <c r="E3306" s="109">
        <v>1725.86</v>
      </c>
    </row>
    <row r="3307" spans="1:5" ht="39" x14ac:dyDescent="0.25">
      <c r="A3307" s="113">
        <v>14021</v>
      </c>
      <c r="B3307" s="106" t="s">
        <v>1880</v>
      </c>
      <c r="C3307" s="107" t="s">
        <v>16575</v>
      </c>
      <c r="D3307" s="108">
        <v>20.165500000000002</v>
      </c>
      <c r="E3307" s="109">
        <v>1725.86</v>
      </c>
    </row>
    <row r="3308" spans="1:5" ht="39" x14ac:dyDescent="0.25">
      <c r="A3308" s="113">
        <v>14040</v>
      </c>
      <c r="B3308" s="106" t="s">
        <v>1881</v>
      </c>
      <c r="C3308" s="107" t="s">
        <v>16575</v>
      </c>
      <c r="D3308" s="108">
        <v>20.165500000000002</v>
      </c>
      <c r="E3308" s="109">
        <v>1725.86</v>
      </c>
    </row>
    <row r="3309" spans="1:5" ht="39" x14ac:dyDescent="0.25">
      <c r="A3309" s="113">
        <v>14041</v>
      </c>
      <c r="B3309" s="106" t="s">
        <v>1881</v>
      </c>
      <c r="C3309" s="107" t="s">
        <v>16575</v>
      </c>
      <c r="D3309" s="108">
        <v>20.165500000000002</v>
      </c>
      <c r="E3309" s="109">
        <v>1725.86</v>
      </c>
    </row>
    <row r="3310" spans="1:5" ht="39" x14ac:dyDescent="0.25">
      <c r="A3310" s="113">
        <v>14060</v>
      </c>
      <c r="B3310" s="106" t="s">
        <v>1882</v>
      </c>
      <c r="C3310" s="107" t="s">
        <v>16575</v>
      </c>
      <c r="D3310" s="108">
        <v>20.165500000000002</v>
      </c>
      <c r="E3310" s="109">
        <v>1725.86</v>
      </c>
    </row>
    <row r="3311" spans="1:5" ht="39" x14ac:dyDescent="0.25">
      <c r="A3311" s="113">
        <v>14061</v>
      </c>
      <c r="B3311" s="106" t="s">
        <v>1883</v>
      </c>
      <c r="C3311" s="107" t="s">
        <v>16575</v>
      </c>
      <c r="D3311" s="108">
        <v>20.165500000000002</v>
      </c>
      <c r="E3311" s="109">
        <v>1725.86</v>
      </c>
    </row>
    <row r="3312" spans="1:5" ht="39" x14ac:dyDescent="0.25">
      <c r="A3312" s="113">
        <v>14301</v>
      </c>
      <c r="B3312" s="106" t="s">
        <v>1884</v>
      </c>
      <c r="C3312" s="107" t="s">
        <v>16575</v>
      </c>
      <c r="D3312" s="108">
        <v>38.009500000000003</v>
      </c>
      <c r="E3312" s="109">
        <v>3253.04</v>
      </c>
    </row>
    <row r="3313" spans="1:5" ht="39" x14ac:dyDescent="0.25">
      <c r="A3313" s="113">
        <v>14302</v>
      </c>
      <c r="B3313" s="106" t="s">
        <v>1885</v>
      </c>
      <c r="C3313" s="107" t="s">
        <v>432</v>
      </c>
      <c r="D3313" s="108"/>
      <c r="E3313" s="109"/>
    </row>
    <row r="3314" spans="1:5" ht="39" x14ac:dyDescent="0.25">
      <c r="A3314" s="113">
        <v>14350</v>
      </c>
      <c r="B3314" s="106" t="s">
        <v>1886</v>
      </c>
      <c r="C3314" s="107" t="s">
        <v>16575</v>
      </c>
      <c r="D3314" s="108">
        <v>20.165500000000002</v>
      </c>
      <c r="E3314" s="109">
        <v>1725.86</v>
      </c>
    </row>
    <row r="3315" spans="1:5" ht="51.75" x14ac:dyDescent="0.25">
      <c r="A3315" s="121" t="s">
        <v>17086</v>
      </c>
      <c r="B3315" s="106" t="s">
        <v>17087</v>
      </c>
      <c r="C3315" s="107" t="s">
        <v>16217</v>
      </c>
      <c r="D3315" s="108"/>
      <c r="E3315" s="109"/>
    </row>
    <row r="3316" spans="1:5" ht="51.75" x14ac:dyDescent="0.25">
      <c r="A3316" s="121" t="s">
        <v>17088</v>
      </c>
      <c r="B3316" s="106" t="s">
        <v>17089</v>
      </c>
      <c r="C3316" s="107" t="s">
        <v>16217</v>
      </c>
      <c r="D3316" s="108"/>
      <c r="E3316" s="109"/>
    </row>
    <row r="3317" spans="1:5" ht="39" x14ac:dyDescent="0.25">
      <c r="A3317" s="121" t="s">
        <v>17090</v>
      </c>
      <c r="B3317" s="106" t="s">
        <v>17091</v>
      </c>
      <c r="C3317" s="107" t="s">
        <v>16626</v>
      </c>
      <c r="D3317" s="108"/>
      <c r="E3317" s="109"/>
    </row>
    <row r="3318" spans="1:5" ht="51.75" x14ac:dyDescent="0.25">
      <c r="A3318" s="121" t="s">
        <v>17092</v>
      </c>
      <c r="B3318" s="106" t="s">
        <v>17093</v>
      </c>
      <c r="C3318" s="107" t="s">
        <v>16626</v>
      </c>
      <c r="D3318" s="108"/>
      <c r="E3318" s="109"/>
    </row>
    <row r="3319" spans="1:5" ht="51.75" x14ac:dyDescent="0.25">
      <c r="A3319" s="121" t="s">
        <v>17094</v>
      </c>
      <c r="B3319" s="106" t="s">
        <v>17095</v>
      </c>
      <c r="C3319" s="107" t="s">
        <v>16217</v>
      </c>
      <c r="D3319" s="108"/>
      <c r="E3319" s="109"/>
    </row>
    <row r="3320" spans="1:5" ht="51.75" x14ac:dyDescent="0.25">
      <c r="A3320" s="121" t="s">
        <v>17096</v>
      </c>
      <c r="B3320" s="106" t="s">
        <v>17097</v>
      </c>
      <c r="C3320" s="107" t="s">
        <v>16217</v>
      </c>
      <c r="D3320" s="108"/>
      <c r="E3320" s="109"/>
    </row>
    <row r="3321" spans="1:5" ht="51.75" x14ac:dyDescent="0.25">
      <c r="A3321" s="121" t="s">
        <v>17098</v>
      </c>
      <c r="B3321" s="106" t="s">
        <v>17099</v>
      </c>
      <c r="C3321" s="107" t="s">
        <v>16217</v>
      </c>
      <c r="D3321" s="108"/>
      <c r="E3321" s="109"/>
    </row>
    <row r="3322" spans="1:5" ht="51.75" x14ac:dyDescent="0.25">
      <c r="A3322" s="121" t="s">
        <v>17100</v>
      </c>
      <c r="B3322" s="106" t="s">
        <v>17101</v>
      </c>
      <c r="C3322" s="107" t="s">
        <v>16217</v>
      </c>
      <c r="D3322" s="108"/>
      <c r="E3322" s="109"/>
    </row>
    <row r="3323" spans="1:5" ht="51.75" x14ac:dyDescent="0.25">
      <c r="A3323" s="113">
        <v>15002</v>
      </c>
      <c r="B3323" s="106" t="s">
        <v>1887</v>
      </c>
      <c r="C3323" s="107" t="s">
        <v>16575</v>
      </c>
      <c r="D3323" s="108">
        <v>20.165500000000002</v>
      </c>
      <c r="E3323" s="109">
        <v>1725.86</v>
      </c>
    </row>
    <row r="3324" spans="1:5" ht="39" x14ac:dyDescent="0.25">
      <c r="A3324" s="113">
        <v>15003</v>
      </c>
      <c r="B3324" s="106" t="s">
        <v>1888</v>
      </c>
      <c r="C3324" s="107" t="s">
        <v>432</v>
      </c>
      <c r="D3324" s="108"/>
      <c r="E3324" s="109"/>
    </row>
    <row r="3325" spans="1:5" ht="39" x14ac:dyDescent="0.25">
      <c r="A3325" s="113">
        <v>15004</v>
      </c>
      <c r="B3325" s="106" t="s">
        <v>1889</v>
      </c>
      <c r="C3325" s="107" t="s">
        <v>16575</v>
      </c>
      <c r="D3325" s="108">
        <v>6.7880000000000003</v>
      </c>
      <c r="E3325" s="109">
        <v>580.95000000000005</v>
      </c>
    </row>
    <row r="3326" spans="1:5" ht="39" x14ac:dyDescent="0.25">
      <c r="A3326" s="113">
        <v>15005</v>
      </c>
      <c r="B3326" s="106" t="s">
        <v>1890</v>
      </c>
      <c r="C3326" s="107" t="s">
        <v>432</v>
      </c>
      <c r="D3326" s="108"/>
      <c r="E3326" s="109"/>
    </row>
    <row r="3327" spans="1:5" ht="51.75" x14ac:dyDescent="0.25">
      <c r="A3327" s="121" t="s">
        <v>17102</v>
      </c>
      <c r="B3327" s="106" t="s">
        <v>17103</v>
      </c>
      <c r="C3327" s="107" t="s">
        <v>16217</v>
      </c>
      <c r="D3327" s="108"/>
      <c r="E3327" s="109"/>
    </row>
    <row r="3328" spans="1:5" ht="39" x14ac:dyDescent="0.25">
      <c r="A3328" s="121" t="s">
        <v>17104</v>
      </c>
      <c r="B3328" s="106" t="s">
        <v>17105</v>
      </c>
      <c r="C3328" s="107" t="s">
        <v>16217</v>
      </c>
      <c r="D3328" s="108"/>
      <c r="E3328" s="109"/>
    </row>
    <row r="3329" spans="1:5" ht="51.75" x14ac:dyDescent="0.25">
      <c r="A3329" s="121" t="s">
        <v>17106</v>
      </c>
      <c r="B3329" s="106" t="s">
        <v>17107</v>
      </c>
      <c r="C3329" s="107" t="s">
        <v>16217</v>
      </c>
      <c r="D3329" s="108"/>
      <c r="E3329" s="109"/>
    </row>
    <row r="3330" spans="1:5" ht="64.5" x14ac:dyDescent="0.25">
      <c r="A3330" s="121" t="s">
        <v>17108</v>
      </c>
      <c r="B3330" s="106" t="s">
        <v>17109</v>
      </c>
      <c r="C3330" s="107" t="s">
        <v>16217</v>
      </c>
      <c r="D3330" s="108"/>
      <c r="E3330" s="109"/>
    </row>
    <row r="3331" spans="1:5" ht="39" x14ac:dyDescent="0.25">
      <c r="A3331" s="113">
        <v>15040</v>
      </c>
      <c r="B3331" s="106" t="s">
        <v>1891</v>
      </c>
      <c r="C3331" s="107" t="s">
        <v>16575</v>
      </c>
      <c r="D3331" s="108">
        <v>20.165500000000002</v>
      </c>
      <c r="E3331" s="109">
        <v>1725.86</v>
      </c>
    </row>
    <row r="3332" spans="1:5" ht="51.75" x14ac:dyDescent="0.25">
      <c r="A3332" s="121" t="s">
        <v>17110</v>
      </c>
      <c r="B3332" s="106" t="s">
        <v>17111</v>
      </c>
      <c r="C3332" s="107" t="s">
        <v>16217</v>
      </c>
      <c r="D3332" s="108"/>
      <c r="E3332" s="109"/>
    </row>
    <row r="3333" spans="1:5" ht="39" x14ac:dyDescent="0.25">
      <c r="A3333" s="113">
        <v>15050</v>
      </c>
      <c r="B3333" s="106" t="s">
        <v>1892</v>
      </c>
      <c r="C3333" s="107" t="s">
        <v>16575</v>
      </c>
      <c r="D3333" s="108">
        <v>6.7880000000000003</v>
      </c>
      <c r="E3333" s="109">
        <v>580.95000000000005</v>
      </c>
    </row>
    <row r="3334" spans="1:5" ht="51.75" x14ac:dyDescent="0.25">
      <c r="A3334" s="121" t="s">
        <v>17112</v>
      </c>
      <c r="B3334" s="106" t="s">
        <v>17113</v>
      </c>
      <c r="C3334" s="107" t="s">
        <v>16217</v>
      </c>
      <c r="D3334" s="108"/>
      <c r="E3334" s="109"/>
    </row>
    <row r="3335" spans="1:5" ht="51.75" x14ac:dyDescent="0.25">
      <c r="A3335" s="113">
        <v>15100</v>
      </c>
      <c r="B3335" s="106" t="s">
        <v>1893</v>
      </c>
      <c r="C3335" s="107" t="s">
        <v>16575</v>
      </c>
      <c r="D3335" s="108">
        <v>20.165500000000002</v>
      </c>
      <c r="E3335" s="109">
        <v>1725.86</v>
      </c>
    </row>
    <row r="3336" spans="1:5" ht="39" x14ac:dyDescent="0.25">
      <c r="A3336" s="113">
        <v>15101</v>
      </c>
      <c r="B3336" s="106" t="s">
        <v>1894</v>
      </c>
      <c r="C3336" s="107" t="s">
        <v>432</v>
      </c>
      <c r="D3336" s="108"/>
      <c r="E3336" s="109"/>
    </row>
    <row r="3337" spans="1:5" ht="51.75" x14ac:dyDescent="0.25">
      <c r="A3337" s="113">
        <v>15110</v>
      </c>
      <c r="B3337" s="106" t="s">
        <v>1895</v>
      </c>
      <c r="C3337" s="107" t="s">
        <v>16575</v>
      </c>
      <c r="D3337" s="108">
        <v>20.165500000000002</v>
      </c>
      <c r="E3337" s="109">
        <v>1725.86</v>
      </c>
    </row>
    <row r="3338" spans="1:5" ht="51.75" x14ac:dyDescent="0.25">
      <c r="A3338" s="113">
        <v>15111</v>
      </c>
      <c r="B3338" s="106" t="s">
        <v>1896</v>
      </c>
      <c r="C3338" s="107" t="s">
        <v>432</v>
      </c>
      <c r="D3338" s="108"/>
      <c r="E3338" s="109"/>
    </row>
    <row r="3339" spans="1:5" ht="51.75" x14ac:dyDescent="0.25">
      <c r="A3339" s="113">
        <v>15115</v>
      </c>
      <c r="B3339" s="106" t="s">
        <v>1897</v>
      </c>
      <c r="C3339" s="107" t="s">
        <v>16575</v>
      </c>
      <c r="D3339" s="108">
        <v>20.165500000000002</v>
      </c>
      <c r="E3339" s="109">
        <v>1725.86</v>
      </c>
    </row>
    <row r="3340" spans="1:5" ht="51.75" x14ac:dyDescent="0.25">
      <c r="A3340" s="113">
        <v>15116</v>
      </c>
      <c r="B3340" s="106" t="s">
        <v>1898</v>
      </c>
      <c r="C3340" s="107" t="s">
        <v>432</v>
      </c>
      <c r="D3340" s="108"/>
      <c r="E3340" s="109"/>
    </row>
    <row r="3341" spans="1:5" ht="51.75" x14ac:dyDescent="0.25">
      <c r="A3341" s="113">
        <v>15120</v>
      </c>
      <c r="B3341" s="106" t="s">
        <v>1899</v>
      </c>
      <c r="C3341" s="107" t="s">
        <v>16575</v>
      </c>
      <c r="D3341" s="108">
        <v>38.009500000000003</v>
      </c>
      <c r="E3341" s="109">
        <v>3253.04</v>
      </c>
    </row>
    <row r="3342" spans="1:5" ht="51.75" x14ac:dyDescent="0.25">
      <c r="A3342" s="113">
        <v>15121</v>
      </c>
      <c r="B3342" s="106" t="s">
        <v>1900</v>
      </c>
      <c r="C3342" s="107" t="s">
        <v>432</v>
      </c>
      <c r="D3342" s="108"/>
      <c r="E3342" s="109"/>
    </row>
    <row r="3343" spans="1:5" ht="51.75" x14ac:dyDescent="0.25">
      <c r="A3343" s="113">
        <v>15130</v>
      </c>
      <c r="B3343" s="106" t="s">
        <v>1901</v>
      </c>
      <c r="C3343" s="107" t="s">
        <v>16575</v>
      </c>
      <c r="D3343" s="108">
        <v>20.165500000000002</v>
      </c>
      <c r="E3343" s="109">
        <v>1725.86</v>
      </c>
    </row>
    <row r="3344" spans="1:5" ht="51.75" x14ac:dyDescent="0.25">
      <c r="A3344" s="113">
        <v>15131</v>
      </c>
      <c r="B3344" s="106" t="s">
        <v>1902</v>
      </c>
      <c r="C3344" s="107" t="s">
        <v>432</v>
      </c>
      <c r="D3344" s="108"/>
      <c r="E3344" s="109"/>
    </row>
    <row r="3345" spans="1:5" ht="51.75" x14ac:dyDescent="0.25">
      <c r="A3345" s="113">
        <v>15135</v>
      </c>
      <c r="B3345" s="106" t="s">
        <v>1903</v>
      </c>
      <c r="C3345" s="107" t="s">
        <v>16575</v>
      </c>
      <c r="D3345" s="108">
        <v>38.009500000000003</v>
      </c>
      <c r="E3345" s="109">
        <v>3253.04</v>
      </c>
    </row>
    <row r="3346" spans="1:5" ht="51.75" x14ac:dyDescent="0.25">
      <c r="A3346" s="113">
        <v>15136</v>
      </c>
      <c r="B3346" s="106" t="s">
        <v>1904</v>
      </c>
      <c r="C3346" s="107" t="s">
        <v>432</v>
      </c>
      <c r="D3346" s="108"/>
      <c r="E3346" s="109"/>
    </row>
    <row r="3347" spans="1:5" ht="39" x14ac:dyDescent="0.25">
      <c r="A3347" s="113">
        <v>15150</v>
      </c>
      <c r="B3347" s="106" t="s">
        <v>1905</v>
      </c>
      <c r="C3347" s="107" t="s">
        <v>16575</v>
      </c>
      <c r="D3347" s="108">
        <v>20.165500000000002</v>
      </c>
      <c r="E3347" s="109">
        <v>1725.86</v>
      </c>
    </row>
    <row r="3348" spans="1:5" ht="39" x14ac:dyDescent="0.25">
      <c r="A3348" s="113">
        <v>15151</v>
      </c>
      <c r="B3348" s="106" t="s">
        <v>1906</v>
      </c>
      <c r="C3348" s="107" t="s">
        <v>432</v>
      </c>
      <c r="D3348" s="108"/>
      <c r="E3348" s="109"/>
    </row>
    <row r="3349" spans="1:5" ht="39" x14ac:dyDescent="0.25">
      <c r="A3349" s="113">
        <v>15152</v>
      </c>
      <c r="B3349" s="106" t="s">
        <v>1907</v>
      </c>
      <c r="C3349" s="107" t="s">
        <v>432</v>
      </c>
      <c r="D3349" s="108"/>
      <c r="E3349" s="109"/>
    </row>
    <row r="3350" spans="1:5" ht="39" x14ac:dyDescent="0.25">
      <c r="A3350" s="113">
        <v>15155</v>
      </c>
      <c r="B3350" s="106" t="s">
        <v>1908</v>
      </c>
      <c r="C3350" s="107" t="s">
        <v>16575</v>
      </c>
      <c r="D3350" s="108">
        <v>38.009500000000003</v>
      </c>
      <c r="E3350" s="109">
        <v>3253.04</v>
      </c>
    </row>
    <row r="3351" spans="1:5" ht="39" x14ac:dyDescent="0.25">
      <c r="A3351" s="113">
        <v>15156</v>
      </c>
      <c r="B3351" s="106" t="s">
        <v>1909</v>
      </c>
      <c r="C3351" s="107" t="s">
        <v>432</v>
      </c>
      <c r="D3351" s="108"/>
      <c r="E3351" s="109"/>
    </row>
    <row r="3352" spans="1:5" ht="51.75" x14ac:dyDescent="0.25">
      <c r="A3352" s="113">
        <v>15157</v>
      </c>
      <c r="B3352" s="106" t="s">
        <v>1910</v>
      </c>
      <c r="C3352" s="107" t="s">
        <v>432</v>
      </c>
      <c r="D3352" s="108"/>
      <c r="E3352" s="109"/>
    </row>
    <row r="3353" spans="1:5" ht="39" x14ac:dyDescent="0.25">
      <c r="A3353" s="113">
        <v>15200</v>
      </c>
      <c r="B3353" s="106" t="s">
        <v>1911</v>
      </c>
      <c r="C3353" s="107" t="s">
        <v>16575</v>
      </c>
      <c r="D3353" s="108">
        <v>20.165500000000002</v>
      </c>
      <c r="E3353" s="109">
        <v>1725.86</v>
      </c>
    </row>
    <row r="3354" spans="1:5" ht="51.75" x14ac:dyDescent="0.25">
      <c r="A3354" s="113">
        <v>15201</v>
      </c>
      <c r="B3354" s="106" t="s">
        <v>1912</v>
      </c>
      <c r="C3354" s="107" t="s">
        <v>432</v>
      </c>
      <c r="D3354" s="108"/>
      <c r="E3354" s="109"/>
    </row>
    <row r="3355" spans="1:5" ht="51.75" x14ac:dyDescent="0.25">
      <c r="A3355" s="113">
        <v>15220</v>
      </c>
      <c r="B3355" s="106" t="s">
        <v>1913</v>
      </c>
      <c r="C3355" s="107" t="s">
        <v>16575</v>
      </c>
      <c r="D3355" s="108">
        <v>20.165500000000002</v>
      </c>
      <c r="E3355" s="109">
        <v>1725.86</v>
      </c>
    </row>
    <row r="3356" spans="1:5" ht="39" x14ac:dyDescent="0.25">
      <c r="A3356" s="113">
        <v>15221</v>
      </c>
      <c r="B3356" s="106" t="s">
        <v>1914</v>
      </c>
      <c r="C3356" s="107" t="s">
        <v>432</v>
      </c>
      <c r="D3356" s="108"/>
      <c r="E3356" s="109"/>
    </row>
    <row r="3357" spans="1:5" ht="51.75" x14ac:dyDescent="0.25">
      <c r="A3357" s="113">
        <v>15240</v>
      </c>
      <c r="B3357" s="106" t="s">
        <v>1915</v>
      </c>
      <c r="C3357" s="107" t="s">
        <v>16575</v>
      </c>
      <c r="D3357" s="108">
        <v>20.165500000000002</v>
      </c>
      <c r="E3357" s="109">
        <v>1725.86</v>
      </c>
    </row>
    <row r="3358" spans="1:5" ht="39" x14ac:dyDescent="0.25">
      <c r="A3358" s="113">
        <v>15241</v>
      </c>
      <c r="B3358" s="106" t="s">
        <v>1914</v>
      </c>
      <c r="C3358" s="107" t="s">
        <v>432</v>
      </c>
      <c r="D3358" s="108"/>
      <c r="E3358" s="109"/>
    </row>
    <row r="3359" spans="1:5" ht="39" x14ac:dyDescent="0.25">
      <c r="A3359" s="113">
        <v>15260</v>
      </c>
      <c r="B3359" s="106" t="s">
        <v>1916</v>
      </c>
      <c r="C3359" s="107" t="s">
        <v>16575</v>
      </c>
      <c r="D3359" s="108">
        <v>20.165500000000002</v>
      </c>
      <c r="E3359" s="109">
        <v>1725.86</v>
      </c>
    </row>
    <row r="3360" spans="1:5" ht="39" x14ac:dyDescent="0.25">
      <c r="A3360" s="113">
        <v>15261</v>
      </c>
      <c r="B3360" s="106" t="s">
        <v>1914</v>
      </c>
      <c r="C3360" s="107" t="s">
        <v>432</v>
      </c>
      <c r="D3360" s="108"/>
      <c r="E3360" s="109"/>
    </row>
    <row r="3361" spans="1:5" ht="51.75" x14ac:dyDescent="0.25">
      <c r="A3361" s="113">
        <v>15271</v>
      </c>
      <c r="B3361" s="106" t="s">
        <v>1917</v>
      </c>
      <c r="C3361" s="107" t="s">
        <v>16575</v>
      </c>
      <c r="D3361" s="108">
        <v>20.165500000000002</v>
      </c>
      <c r="E3361" s="109">
        <v>1725.86</v>
      </c>
    </row>
    <row r="3362" spans="1:5" ht="39" x14ac:dyDescent="0.25">
      <c r="A3362" s="113">
        <v>15272</v>
      </c>
      <c r="B3362" s="106" t="s">
        <v>1918</v>
      </c>
      <c r="C3362" s="107" t="s">
        <v>432</v>
      </c>
      <c r="D3362" s="108"/>
      <c r="E3362" s="109"/>
    </row>
    <row r="3363" spans="1:5" ht="51.75" x14ac:dyDescent="0.25">
      <c r="A3363" s="113">
        <v>15273</v>
      </c>
      <c r="B3363" s="106" t="s">
        <v>1919</v>
      </c>
      <c r="C3363" s="107" t="s">
        <v>16575</v>
      </c>
      <c r="D3363" s="108">
        <v>38.009500000000003</v>
      </c>
      <c r="E3363" s="109">
        <v>3253.04</v>
      </c>
    </row>
    <row r="3364" spans="1:5" ht="39" x14ac:dyDescent="0.25">
      <c r="A3364" s="113">
        <v>15274</v>
      </c>
      <c r="B3364" s="106" t="s">
        <v>1920</v>
      </c>
      <c r="C3364" s="107" t="s">
        <v>432</v>
      </c>
      <c r="D3364" s="108"/>
      <c r="E3364" s="109"/>
    </row>
    <row r="3365" spans="1:5" ht="51.75" x14ac:dyDescent="0.25">
      <c r="A3365" s="113">
        <v>15275</v>
      </c>
      <c r="B3365" s="106" t="s">
        <v>1921</v>
      </c>
      <c r="C3365" s="107" t="s">
        <v>16575</v>
      </c>
      <c r="D3365" s="108">
        <v>20.165500000000002</v>
      </c>
      <c r="E3365" s="109">
        <v>1725.86</v>
      </c>
    </row>
    <row r="3366" spans="1:5" ht="51.75" x14ac:dyDescent="0.25">
      <c r="A3366" s="113">
        <v>15276</v>
      </c>
      <c r="B3366" s="106" t="s">
        <v>1922</v>
      </c>
      <c r="C3366" s="107" t="s">
        <v>432</v>
      </c>
      <c r="D3366" s="108"/>
      <c r="E3366" s="109"/>
    </row>
    <row r="3367" spans="1:5" ht="51.75" x14ac:dyDescent="0.25">
      <c r="A3367" s="113">
        <v>15277</v>
      </c>
      <c r="B3367" s="106" t="s">
        <v>1923</v>
      </c>
      <c r="C3367" s="107" t="s">
        <v>16575</v>
      </c>
      <c r="D3367" s="108">
        <v>20.165500000000002</v>
      </c>
      <c r="E3367" s="109">
        <v>1725.86</v>
      </c>
    </row>
    <row r="3368" spans="1:5" ht="51.75" x14ac:dyDescent="0.25">
      <c r="A3368" s="113">
        <v>15278</v>
      </c>
      <c r="B3368" s="106" t="s">
        <v>1924</v>
      </c>
      <c r="C3368" s="107" t="s">
        <v>432</v>
      </c>
      <c r="D3368" s="108"/>
      <c r="E3368" s="109"/>
    </row>
    <row r="3369" spans="1:5" ht="39" x14ac:dyDescent="0.25">
      <c r="A3369" s="113">
        <v>15570</v>
      </c>
      <c r="B3369" s="106" t="s">
        <v>1925</v>
      </c>
      <c r="C3369" s="107" t="s">
        <v>16575</v>
      </c>
      <c r="D3369" s="108">
        <v>20.165500000000002</v>
      </c>
      <c r="E3369" s="109">
        <v>1725.86</v>
      </c>
    </row>
    <row r="3370" spans="1:5" ht="51.75" x14ac:dyDescent="0.25">
      <c r="A3370" s="113">
        <v>15572</v>
      </c>
      <c r="B3370" s="106" t="s">
        <v>1926</v>
      </c>
      <c r="C3370" s="107" t="s">
        <v>16575</v>
      </c>
      <c r="D3370" s="108">
        <v>38.009500000000003</v>
      </c>
      <c r="E3370" s="109">
        <v>3253.04</v>
      </c>
    </row>
    <row r="3371" spans="1:5" ht="51.75" x14ac:dyDescent="0.25">
      <c r="A3371" s="113">
        <v>15574</v>
      </c>
      <c r="B3371" s="106" t="s">
        <v>1927</v>
      </c>
      <c r="C3371" s="107" t="s">
        <v>16575</v>
      </c>
      <c r="D3371" s="108">
        <v>20.165500000000002</v>
      </c>
      <c r="E3371" s="109">
        <v>1725.86</v>
      </c>
    </row>
    <row r="3372" spans="1:5" ht="39" x14ac:dyDescent="0.25">
      <c r="A3372" s="113">
        <v>15576</v>
      </c>
      <c r="B3372" s="106" t="s">
        <v>1928</v>
      </c>
      <c r="C3372" s="107" t="s">
        <v>16575</v>
      </c>
      <c r="D3372" s="108">
        <v>20.165500000000002</v>
      </c>
      <c r="E3372" s="109">
        <v>1725.86</v>
      </c>
    </row>
    <row r="3373" spans="1:5" ht="26.25" x14ac:dyDescent="0.25">
      <c r="A3373" s="113">
        <v>15600</v>
      </c>
      <c r="B3373" s="106" t="s">
        <v>1929</v>
      </c>
      <c r="C3373" s="107" t="s">
        <v>16575</v>
      </c>
      <c r="D3373" s="108">
        <v>38.009500000000003</v>
      </c>
      <c r="E3373" s="109">
        <v>3253.04</v>
      </c>
    </row>
    <row r="3374" spans="1:5" ht="26.25" x14ac:dyDescent="0.25">
      <c r="A3374" s="113">
        <v>15610</v>
      </c>
      <c r="B3374" s="106" t="s">
        <v>1930</v>
      </c>
      <c r="C3374" s="107" t="s">
        <v>16575</v>
      </c>
      <c r="D3374" s="108">
        <v>20.165500000000002</v>
      </c>
      <c r="E3374" s="109">
        <v>1725.86</v>
      </c>
    </row>
    <row r="3375" spans="1:5" ht="39" x14ac:dyDescent="0.25">
      <c r="A3375" s="113">
        <v>15620</v>
      </c>
      <c r="B3375" s="106" t="s">
        <v>1931</v>
      </c>
      <c r="C3375" s="107" t="s">
        <v>16575</v>
      </c>
      <c r="D3375" s="108">
        <v>20.165500000000002</v>
      </c>
      <c r="E3375" s="109">
        <v>1725.86</v>
      </c>
    </row>
    <row r="3376" spans="1:5" ht="39" x14ac:dyDescent="0.25">
      <c r="A3376" s="113">
        <v>15630</v>
      </c>
      <c r="B3376" s="106" t="s">
        <v>1932</v>
      </c>
      <c r="C3376" s="107" t="s">
        <v>16575</v>
      </c>
      <c r="D3376" s="108">
        <v>20.165500000000002</v>
      </c>
      <c r="E3376" s="109">
        <v>1725.86</v>
      </c>
    </row>
    <row r="3377" spans="1:5" ht="51.75" x14ac:dyDescent="0.25">
      <c r="A3377" s="113">
        <v>15650</v>
      </c>
      <c r="B3377" s="106" t="s">
        <v>1933</v>
      </c>
      <c r="C3377" s="107" t="s">
        <v>16575</v>
      </c>
      <c r="D3377" s="108">
        <v>20.165500000000002</v>
      </c>
      <c r="E3377" s="109">
        <v>1725.86</v>
      </c>
    </row>
    <row r="3378" spans="1:5" ht="51.75" x14ac:dyDescent="0.25">
      <c r="A3378" s="113">
        <v>15730</v>
      </c>
      <c r="B3378" s="106" t="s">
        <v>1934</v>
      </c>
      <c r="C3378" s="107" t="s">
        <v>16575</v>
      </c>
      <c r="D3378" s="108">
        <v>38.009500000000003</v>
      </c>
      <c r="E3378" s="109">
        <v>3253.04</v>
      </c>
    </row>
    <row r="3379" spans="1:5" ht="51.75" x14ac:dyDescent="0.25">
      <c r="A3379" s="113">
        <v>15731</v>
      </c>
      <c r="B3379" s="106" t="s">
        <v>1935</v>
      </c>
      <c r="C3379" s="107" t="s">
        <v>16575</v>
      </c>
      <c r="D3379" s="108">
        <v>38.009500000000003</v>
      </c>
      <c r="E3379" s="109">
        <v>3253.04</v>
      </c>
    </row>
    <row r="3380" spans="1:5" ht="51.75" x14ac:dyDescent="0.25">
      <c r="A3380" s="113">
        <v>15733</v>
      </c>
      <c r="B3380" s="106" t="s">
        <v>1936</v>
      </c>
      <c r="C3380" s="107" t="s">
        <v>16575</v>
      </c>
      <c r="D3380" s="108">
        <v>38.009500000000003</v>
      </c>
      <c r="E3380" s="109">
        <v>3253.04</v>
      </c>
    </row>
    <row r="3381" spans="1:5" ht="39" x14ac:dyDescent="0.25">
      <c r="A3381" s="113">
        <v>15734</v>
      </c>
      <c r="B3381" s="106" t="s">
        <v>1937</v>
      </c>
      <c r="C3381" s="107" t="s">
        <v>16575</v>
      </c>
      <c r="D3381" s="108">
        <v>38.009500000000003</v>
      </c>
      <c r="E3381" s="109">
        <v>3253.04</v>
      </c>
    </row>
    <row r="3382" spans="1:5" ht="39" x14ac:dyDescent="0.25">
      <c r="A3382" s="113">
        <v>15736</v>
      </c>
      <c r="B3382" s="106" t="s">
        <v>1938</v>
      </c>
      <c r="C3382" s="107" t="s">
        <v>16575</v>
      </c>
      <c r="D3382" s="108">
        <v>20.165500000000002</v>
      </c>
      <c r="E3382" s="109">
        <v>1725.86</v>
      </c>
    </row>
    <row r="3383" spans="1:5" ht="39" x14ac:dyDescent="0.25">
      <c r="A3383" s="113">
        <v>15738</v>
      </c>
      <c r="B3383" s="106" t="s">
        <v>1939</v>
      </c>
      <c r="C3383" s="107" t="s">
        <v>16575</v>
      </c>
      <c r="D3383" s="108">
        <v>38.009500000000003</v>
      </c>
      <c r="E3383" s="109">
        <v>3253.04</v>
      </c>
    </row>
    <row r="3384" spans="1:5" ht="39" x14ac:dyDescent="0.25">
      <c r="A3384" s="113">
        <v>15740</v>
      </c>
      <c r="B3384" s="106" t="s">
        <v>1940</v>
      </c>
      <c r="C3384" s="107" t="s">
        <v>16575</v>
      </c>
      <c r="D3384" s="108">
        <v>20.165500000000002</v>
      </c>
      <c r="E3384" s="109">
        <v>1725.86</v>
      </c>
    </row>
    <row r="3385" spans="1:5" ht="51.75" x14ac:dyDescent="0.25">
      <c r="A3385" s="113">
        <v>15750</v>
      </c>
      <c r="B3385" s="106" t="s">
        <v>1941</v>
      </c>
      <c r="C3385" s="107" t="s">
        <v>16575</v>
      </c>
      <c r="D3385" s="108">
        <v>38.009500000000003</v>
      </c>
      <c r="E3385" s="109">
        <v>3253.04</v>
      </c>
    </row>
    <row r="3386" spans="1:5" ht="64.5" x14ac:dyDescent="0.25">
      <c r="A3386" s="113">
        <v>15756</v>
      </c>
      <c r="B3386" s="106" t="s">
        <v>1942</v>
      </c>
      <c r="C3386" s="107" t="s">
        <v>16255</v>
      </c>
      <c r="D3386" s="108"/>
      <c r="E3386" s="109"/>
    </row>
    <row r="3387" spans="1:5" ht="51.75" x14ac:dyDescent="0.25">
      <c r="A3387" s="113">
        <v>15757</v>
      </c>
      <c r="B3387" s="106" t="s">
        <v>1943</v>
      </c>
      <c r="C3387" s="107" t="s">
        <v>16255</v>
      </c>
      <c r="D3387" s="108"/>
      <c r="E3387" s="109"/>
    </row>
    <row r="3388" spans="1:5" ht="64.5" x14ac:dyDescent="0.25">
      <c r="A3388" s="113">
        <v>15758</v>
      </c>
      <c r="B3388" s="106" t="s">
        <v>1944</v>
      </c>
      <c r="C3388" s="107" t="s">
        <v>16255</v>
      </c>
      <c r="D3388" s="108"/>
      <c r="E3388" s="109"/>
    </row>
    <row r="3389" spans="1:5" ht="39" x14ac:dyDescent="0.25">
      <c r="A3389" s="113">
        <v>15760</v>
      </c>
      <c r="B3389" s="106" t="s">
        <v>1945</v>
      </c>
      <c r="C3389" s="107" t="s">
        <v>16575</v>
      </c>
      <c r="D3389" s="108">
        <v>20.165500000000002</v>
      </c>
      <c r="E3389" s="109">
        <v>1725.86</v>
      </c>
    </row>
    <row r="3390" spans="1:5" ht="39" x14ac:dyDescent="0.25">
      <c r="A3390" s="113">
        <v>15769</v>
      </c>
      <c r="B3390" s="106" t="s">
        <v>1946</v>
      </c>
      <c r="C3390" s="107" t="s">
        <v>16575</v>
      </c>
      <c r="D3390" s="108">
        <v>38.009500000000003</v>
      </c>
      <c r="E3390" s="109">
        <v>3253.04</v>
      </c>
    </row>
    <row r="3391" spans="1:5" ht="39" x14ac:dyDescent="0.25">
      <c r="A3391" s="113">
        <v>15770</v>
      </c>
      <c r="B3391" s="106" t="s">
        <v>1947</v>
      </c>
      <c r="C3391" s="107" t="s">
        <v>16575</v>
      </c>
      <c r="D3391" s="108">
        <v>38.009500000000003</v>
      </c>
      <c r="E3391" s="109">
        <v>3253.04</v>
      </c>
    </row>
    <row r="3392" spans="1:5" ht="39" x14ac:dyDescent="0.25">
      <c r="A3392" s="113">
        <v>15771</v>
      </c>
      <c r="B3392" s="106" t="s">
        <v>1948</v>
      </c>
      <c r="C3392" s="107" t="s">
        <v>16575</v>
      </c>
      <c r="D3392" s="108">
        <v>38.009500000000003</v>
      </c>
      <c r="E3392" s="109">
        <v>3253.04</v>
      </c>
    </row>
    <row r="3393" spans="1:5" ht="39" x14ac:dyDescent="0.25">
      <c r="A3393" s="113">
        <v>15772</v>
      </c>
      <c r="B3393" s="106" t="s">
        <v>1949</v>
      </c>
      <c r="C3393" s="107" t="s">
        <v>432</v>
      </c>
      <c r="D3393" s="108"/>
      <c r="E3393" s="109"/>
    </row>
    <row r="3394" spans="1:5" ht="39" x14ac:dyDescent="0.25">
      <c r="A3394" s="113">
        <v>15773</v>
      </c>
      <c r="B3394" s="106" t="s">
        <v>1950</v>
      </c>
      <c r="C3394" s="107" t="s">
        <v>16575</v>
      </c>
      <c r="D3394" s="108">
        <v>20.165500000000002</v>
      </c>
      <c r="E3394" s="109">
        <v>1725.86</v>
      </c>
    </row>
    <row r="3395" spans="1:5" ht="39" x14ac:dyDescent="0.25">
      <c r="A3395" s="113">
        <v>15774</v>
      </c>
      <c r="B3395" s="106" t="s">
        <v>1951</v>
      </c>
      <c r="C3395" s="107" t="s">
        <v>432</v>
      </c>
      <c r="D3395" s="108"/>
      <c r="E3395" s="109"/>
    </row>
    <row r="3396" spans="1:5" ht="51.75" x14ac:dyDescent="0.25">
      <c r="A3396" s="113">
        <v>15775</v>
      </c>
      <c r="B3396" s="106" t="s">
        <v>1952</v>
      </c>
      <c r="C3396" s="107" t="s">
        <v>16575</v>
      </c>
      <c r="D3396" s="108">
        <v>4.359</v>
      </c>
      <c r="E3396" s="109">
        <v>373.07</v>
      </c>
    </row>
    <row r="3397" spans="1:5" ht="64.5" x14ac:dyDescent="0.25">
      <c r="A3397" s="113">
        <v>15776</v>
      </c>
      <c r="B3397" s="106" t="s">
        <v>1953</v>
      </c>
      <c r="C3397" s="107" t="s">
        <v>16575</v>
      </c>
      <c r="D3397" s="108">
        <v>4.359</v>
      </c>
      <c r="E3397" s="109">
        <v>373.07</v>
      </c>
    </row>
    <row r="3398" spans="1:5" ht="51.75" x14ac:dyDescent="0.25">
      <c r="A3398" s="113">
        <v>15777</v>
      </c>
      <c r="B3398" s="106" t="s">
        <v>1954</v>
      </c>
      <c r="C3398" s="107" t="s">
        <v>432</v>
      </c>
      <c r="D3398" s="108"/>
      <c r="E3398" s="109"/>
    </row>
    <row r="3399" spans="1:5" ht="51.75" x14ac:dyDescent="0.25">
      <c r="A3399" s="113">
        <v>15778</v>
      </c>
      <c r="B3399" s="106" t="s">
        <v>17114</v>
      </c>
      <c r="C3399" s="107" t="s">
        <v>16707</v>
      </c>
      <c r="D3399" s="108"/>
      <c r="E3399" s="109"/>
    </row>
    <row r="3400" spans="1:5" ht="39" x14ac:dyDescent="0.25">
      <c r="A3400" s="113">
        <v>15780</v>
      </c>
      <c r="B3400" s="106" t="s">
        <v>1955</v>
      </c>
      <c r="C3400" s="107" t="s">
        <v>16353</v>
      </c>
      <c r="D3400" s="108">
        <v>30.183499999999999</v>
      </c>
      <c r="E3400" s="109">
        <v>2583.25</v>
      </c>
    </row>
    <row r="3401" spans="1:5" ht="51.75" x14ac:dyDescent="0.25">
      <c r="A3401" s="113">
        <v>15781</v>
      </c>
      <c r="B3401" s="106" t="s">
        <v>1956</v>
      </c>
      <c r="C3401" s="107" t="s">
        <v>16575</v>
      </c>
      <c r="D3401" s="108">
        <v>7.5827999999999998</v>
      </c>
      <c r="E3401" s="109">
        <v>648.97</v>
      </c>
    </row>
    <row r="3402" spans="1:5" ht="39" x14ac:dyDescent="0.25">
      <c r="A3402" s="113">
        <v>15782</v>
      </c>
      <c r="B3402" s="106" t="s">
        <v>1957</v>
      </c>
      <c r="C3402" s="107" t="s">
        <v>16353</v>
      </c>
      <c r="D3402" s="108">
        <v>30.183499999999999</v>
      </c>
      <c r="E3402" s="109">
        <v>2583.25</v>
      </c>
    </row>
    <row r="3403" spans="1:5" ht="51.75" x14ac:dyDescent="0.25">
      <c r="A3403" s="113">
        <v>15783</v>
      </c>
      <c r="B3403" s="106" t="s">
        <v>1958</v>
      </c>
      <c r="C3403" s="107" t="s">
        <v>16575</v>
      </c>
      <c r="D3403" s="108">
        <v>4.359</v>
      </c>
      <c r="E3403" s="109">
        <v>373.07</v>
      </c>
    </row>
    <row r="3404" spans="1:5" ht="39" x14ac:dyDescent="0.25">
      <c r="A3404" s="113">
        <v>15786</v>
      </c>
      <c r="B3404" s="106" t="s">
        <v>1959</v>
      </c>
      <c r="C3404" s="117" t="s">
        <v>16440</v>
      </c>
      <c r="D3404" s="108">
        <v>2.11</v>
      </c>
      <c r="E3404" s="109">
        <v>180.58</v>
      </c>
    </row>
    <row r="3405" spans="1:5" ht="39" x14ac:dyDescent="0.25">
      <c r="A3405" s="113">
        <v>15787</v>
      </c>
      <c r="B3405" s="106" t="s">
        <v>1960</v>
      </c>
      <c r="C3405" s="107" t="s">
        <v>432</v>
      </c>
      <c r="D3405" s="108"/>
      <c r="E3405" s="109"/>
    </row>
    <row r="3406" spans="1:5" ht="39" x14ac:dyDescent="0.25">
      <c r="A3406" s="113">
        <v>15788</v>
      </c>
      <c r="B3406" s="106" t="s">
        <v>1961</v>
      </c>
      <c r="C3406" s="117" t="s">
        <v>16440</v>
      </c>
      <c r="D3406" s="108">
        <v>4.359</v>
      </c>
      <c r="E3406" s="109">
        <v>373.07</v>
      </c>
    </row>
    <row r="3407" spans="1:5" ht="39" x14ac:dyDescent="0.25">
      <c r="A3407" s="113">
        <v>15789</v>
      </c>
      <c r="B3407" s="106" t="s">
        <v>1962</v>
      </c>
      <c r="C3407" s="107" t="s">
        <v>16575</v>
      </c>
      <c r="D3407" s="108">
        <v>6.7880000000000003</v>
      </c>
      <c r="E3407" s="109">
        <v>580.95000000000005</v>
      </c>
    </row>
    <row r="3408" spans="1:5" ht="39" x14ac:dyDescent="0.25">
      <c r="A3408" s="113">
        <v>15792</v>
      </c>
      <c r="B3408" s="106" t="s">
        <v>1963</v>
      </c>
      <c r="C3408" s="117" t="s">
        <v>16440</v>
      </c>
      <c r="D3408" s="108">
        <v>6.7880000000000003</v>
      </c>
      <c r="E3408" s="109">
        <v>580.95000000000005</v>
      </c>
    </row>
    <row r="3409" spans="1:5" ht="39" x14ac:dyDescent="0.25">
      <c r="A3409" s="113">
        <v>15793</v>
      </c>
      <c r="B3409" s="106" t="s">
        <v>1963</v>
      </c>
      <c r="C3409" s="117" t="s">
        <v>16440</v>
      </c>
      <c r="D3409" s="108">
        <v>4.359</v>
      </c>
      <c r="E3409" s="109">
        <v>373.07</v>
      </c>
    </row>
    <row r="3410" spans="1:5" ht="39" x14ac:dyDescent="0.25">
      <c r="A3410" s="113">
        <v>15819</v>
      </c>
      <c r="B3410" s="106" t="s">
        <v>1964</v>
      </c>
      <c r="C3410" s="107" t="s">
        <v>16575</v>
      </c>
      <c r="D3410" s="108">
        <v>20.165500000000002</v>
      </c>
      <c r="E3410" s="109">
        <v>1725.86</v>
      </c>
    </row>
    <row r="3411" spans="1:5" ht="39" x14ac:dyDescent="0.25">
      <c r="A3411" s="113">
        <v>15820</v>
      </c>
      <c r="B3411" s="106" t="s">
        <v>1965</v>
      </c>
      <c r="C3411" s="107" t="s">
        <v>16575</v>
      </c>
      <c r="D3411" s="108">
        <v>20.165500000000002</v>
      </c>
      <c r="E3411" s="109">
        <v>1725.86</v>
      </c>
    </row>
    <row r="3412" spans="1:5" ht="39" x14ac:dyDescent="0.25">
      <c r="A3412" s="113">
        <v>15821</v>
      </c>
      <c r="B3412" s="106" t="s">
        <v>1965</v>
      </c>
      <c r="C3412" s="107" t="s">
        <v>16575</v>
      </c>
      <c r="D3412" s="108">
        <v>20.165500000000002</v>
      </c>
      <c r="E3412" s="109">
        <v>1725.86</v>
      </c>
    </row>
    <row r="3413" spans="1:5" ht="39" x14ac:dyDescent="0.25">
      <c r="A3413" s="113">
        <v>15822</v>
      </c>
      <c r="B3413" s="106" t="s">
        <v>1966</v>
      </c>
      <c r="C3413" s="107" t="s">
        <v>16575</v>
      </c>
      <c r="D3413" s="108">
        <v>20.165500000000002</v>
      </c>
      <c r="E3413" s="109">
        <v>1725.86</v>
      </c>
    </row>
    <row r="3414" spans="1:5" ht="39" x14ac:dyDescent="0.25">
      <c r="A3414" s="113">
        <v>15823</v>
      </c>
      <c r="B3414" s="106" t="s">
        <v>1966</v>
      </c>
      <c r="C3414" s="107" t="s">
        <v>16575</v>
      </c>
      <c r="D3414" s="108">
        <v>20.165500000000002</v>
      </c>
      <c r="E3414" s="109">
        <v>1725.86</v>
      </c>
    </row>
    <row r="3415" spans="1:5" ht="51.75" x14ac:dyDescent="0.25">
      <c r="A3415" s="113">
        <v>15824</v>
      </c>
      <c r="B3415" s="106" t="s">
        <v>1967</v>
      </c>
      <c r="C3415" s="107" t="s">
        <v>16575</v>
      </c>
      <c r="D3415" s="108">
        <v>20.165500000000002</v>
      </c>
      <c r="E3415" s="109">
        <v>1725.86</v>
      </c>
    </row>
    <row r="3416" spans="1:5" ht="39" x14ac:dyDescent="0.25">
      <c r="A3416" s="113">
        <v>15825</v>
      </c>
      <c r="B3416" s="106" t="s">
        <v>1968</v>
      </c>
      <c r="C3416" s="107" t="s">
        <v>16575</v>
      </c>
      <c r="D3416" s="108">
        <v>38.009500000000003</v>
      </c>
      <c r="E3416" s="109">
        <v>3253.04</v>
      </c>
    </row>
    <row r="3417" spans="1:5" ht="39" x14ac:dyDescent="0.25">
      <c r="A3417" s="113">
        <v>15826</v>
      </c>
      <c r="B3417" s="106" t="s">
        <v>1969</v>
      </c>
      <c r="C3417" s="107" t="s">
        <v>16575</v>
      </c>
      <c r="D3417" s="108">
        <v>38.009500000000003</v>
      </c>
      <c r="E3417" s="109">
        <v>3253.04</v>
      </c>
    </row>
    <row r="3418" spans="1:5" ht="39" x14ac:dyDescent="0.25">
      <c r="A3418" s="113">
        <v>15828</v>
      </c>
      <c r="B3418" s="106" t="s">
        <v>1970</v>
      </c>
      <c r="C3418" s="107" t="s">
        <v>16575</v>
      </c>
      <c r="D3418" s="108">
        <v>38.009500000000003</v>
      </c>
      <c r="E3418" s="109">
        <v>3253.04</v>
      </c>
    </row>
    <row r="3419" spans="1:5" ht="39" x14ac:dyDescent="0.25">
      <c r="A3419" s="113">
        <v>15829</v>
      </c>
      <c r="B3419" s="106" t="s">
        <v>1971</v>
      </c>
      <c r="C3419" s="107" t="s">
        <v>16575</v>
      </c>
      <c r="D3419" s="108">
        <v>38.009500000000003</v>
      </c>
      <c r="E3419" s="109">
        <v>3253.04</v>
      </c>
    </row>
    <row r="3420" spans="1:5" ht="26.25" x14ac:dyDescent="0.25">
      <c r="A3420" s="113">
        <v>15830</v>
      </c>
      <c r="B3420" s="106" t="s">
        <v>1972</v>
      </c>
      <c r="C3420" s="107" t="s">
        <v>16353</v>
      </c>
      <c r="D3420" s="108">
        <v>69.441500000000005</v>
      </c>
      <c r="E3420" s="109">
        <v>5943.15</v>
      </c>
    </row>
    <row r="3421" spans="1:5" ht="39" x14ac:dyDescent="0.25">
      <c r="A3421" s="113">
        <v>15832</v>
      </c>
      <c r="B3421" s="106" t="s">
        <v>1974</v>
      </c>
      <c r="C3421" s="107" t="s">
        <v>16353</v>
      </c>
      <c r="D3421" s="108">
        <v>30.183499999999999</v>
      </c>
      <c r="E3421" s="109">
        <v>2583.25</v>
      </c>
    </row>
    <row r="3422" spans="1:5" ht="39" x14ac:dyDescent="0.25">
      <c r="A3422" s="113">
        <v>15833</v>
      </c>
      <c r="B3422" s="106" t="s">
        <v>1975</v>
      </c>
      <c r="C3422" s="107" t="s">
        <v>16353</v>
      </c>
      <c r="D3422" s="108">
        <v>30.183499999999999</v>
      </c>
      <c r="E3422" s="109">
        <v>2583.25</v>
      </c>
    </row>
    <row r="3423" spans="1:5" ht="39" x14ac:dyDescent="0.25">
      <c r="A3423" s="113">
        <v>15834</v>
      </c>
      <c r="B3423" s="106" t="s">
        <v>1976</v>
      </c>
      <c r="C3423" s="107" t="s">
        <v>16353</v>
      </c>
      <c r="D3423" s="108">
        <v>30.183499999999999</v>
      </c>
      <c r="E3423" s="109">
        <v>2583.25</v>
      </c>
    </row>
    <row r="3424" spans="1:5" ht="51.75" x14ac:dyDescent="0.25">
      <c r="A3424" s="113">
        <v>15835</v>
      </c>
      <c r="B3424" s="106" t="s">
        <v>1977</v>
      </c>
      <c r="C3424" s="107" t="s">
        <v>16353</v>
      </c>
      <c r="D3424" s="108">
        <v>30.183499999999999</v>
      </c>
      <c r="E3424" s="109">
        <v>2583.25</v>
      </c>
    </row>
    <row r="3425" spans="1:5" ht="39" x14ac:dyDescent="0.25">
      <c r="A3425" s="113">
        <v>15836</v>
      </c>
      <c r="B3425" s="106" t="s">
        <v>1978</v>
      </c>
      <c r="C3425" s="107" t="s">
        <v>16353</v>
      </c>
      <c r="D3425" s="108">
        <v>30.183499999999999</v>
      </c>
      <c r="E3425" s="109">
        <v>2583.25</v>
      </c>
    </row>
    <row r="3426" spans="1:5" ht="51.75" x14ac:dyDescent="0.25">
      <c r="A3426" s="113">
        <v>15837</v>
      </c>
      <c r="B3426" s="106" t="s">
        <v>1979</v>
      </c>
      <c r="C3426" s="107" t="s">
        <v>16353</v>
      </c>
      <c r="D3426" s="108">
        <v>30.183499999999999</v>
      </c>
      <c r="E3426" s="109">
        <v>2583.25</v>
      </c>
    </row>
    <row r="3427" spans="1:5" ht="51.75" x14ac:dyDescent="0.25">
      <c r="A3427" s="113">
        <v>15838</v>
      </c>
      <c r="B3427" s="106" t="s">
        <v>1980</v>
      </c>
      <c r="C3427" s="107" t="s">
        <v>16353</v>
      </c>
      <c r="D3427" s="108">
        <v>30.183499999999999</v>
      </c>
      <c r="E3427" s="109">
        <v>2583.25</v>
      </c>
    </row>
    <row r="3428" spans="1:5" ht="51.75" x14ac:dyDescent="0.25">
      <c r="A3428" s="113">
        <v>15839</v>
      </c>
      <c r="B3428" s="106" t="s">
        <v>1981</v>
      </c>
      <c r="C3428" s="107" t="s">
        <v>16353</v>
      </c>
      <c r="D3428" s="108">
        <v>30.183499999999999</v>
      </c>
      <c r="E3428" s="109">
        <v>2583.25</v>
      </c>
    </row>
    <row r="3429" spans="1:5" ht="51.75" x14ac:dyDescent="0.25">
      <c r="A3429" s="113">
        <v>15840</v>
      </c>
      <c r="B3429" s="106" t="s">
        <v>1982</v>
      </c>
      <c r="C3429" s="107" t="s">
        <v>16575</v>
      </c>
      <c r="D3429" s="108">
        <v>38.009500000000003</v>
      </c>
      <c r="E3429" s="109">
        <v>3253.04</v>
      </c>
    </row>
    <row r="3430" spans="1:5" ht="51.75" x14ac:dyDescent="0.25">
      <c r="A3430" s="113">
        <v>15841</v>
      </c>
      <c r="B3430" s="106" t="s">
        <v>1983</v>
      </c>
      <c r="C3430" s="107" t="s">
        <v>16575</v>
      </c>
      <c r="D3430" s="108">
        <v>38.009500000000003</v>
      </c>
      <c r="E3430" s="109">
        <v>3253.04</v>
      </c>
    </row>
    <row r="3431" spans="1:5" ht="51.75" x14ac:dyDescent="0.25">
      <c r="A3431" s="113">
        <v>15842</v>
      </c>
      <c r="B3431" s="106" t="s">
        <v>1984</v>
      </c>
      <c r="C3431" s="107" t="s">
        <v>16575</v>
      </c>
      <c r="D3431" s="108">
        <v>20.165500000000002</v>
      </c>
      <c r="E3431" s="109">
        <v>1725.86</v>
      </c>
    </row>
    <row r="3432" spans="1:5" ht="51.75" x14ac:dyDescent="0.25">
      <c r="A3432" s="113">
        <v>15845</v>
      </c>
      <c r="B3432" s="106" t="s">
        <v>1985</v>
      </c>
      <c r="C3432" s="107" t="s">
        <v>16575</v>
      </c>
      <c r="D3432" s="108">
        <v>38.009500000000003</v>
      </c>
      <c r="E3432" s="109">
        <v>3253.04</v>
      </c>
    </row>
    <row r="3433" spans="1:5" ht="39" x14ac:dyDescent="0.25">
      <c r="A3433" s="113">
        <v>15847</v>
      </c>
      <c r="B3433" s="106" t="s">
        <v>1986</v>
      </c>
      <c r="C3433" s="107" t="s">
        <v>432</v>
      </c>
      <c r="D3433" s="108"/>
      <c r="E3433" s="109"/>
    </row>
    <row r="3434" spans="1:5" ht="51.75" x14ac:dyDescent="0.25">
      <c r="A3434" s="113">
        <v>15851</v>
      </c>
      <c r="B3434" s="106" t="s">
        <v>17115</v>
      </c>
      <c r="C3434" s="107" t="s">
        <v>16575</v>
      </c>
      <c r="D3434" s="108">
        <v>20.165500000000002</v>
      </c>
      <c r="E3434" s="109">
        <v>1725.86</v>
      </c>
    </row>
    <row r="3435" spans="1:5" ht="51.75" x14ac:dyDescent="0.25">
      <c r="A3435" s="113">
        <v>15852</v>
      </c>
      <c r="B3435" s="106" t="s">
        <v>1989</v>
      </c>
      <c r="C3435" s="107" t="s">
        <v>16440</v>
      </c>
      <c r="D3435" s="108">
        <v>6.7880000000000003</v>
      </c>
      <c r="E3435" s="109">
        <v>580.95000000000005</v>
      </c>
    </row>
    <row r="3436" spans="1:5" ht="39" x14ac:dyDescent="0.25">
      <c r="A3436" s="113">
        <v>15853</v>
      </c>
      <c r="B3436" s="106" t="s">
        <v>17116</v>
      </c>
      <c r="C3436" s="107" t="s">
        <v>432</v>
      </c>
      <c r="D3436" s="108"/>
      <c r="E3436" s="109"/>
    </row>
    <row r="3437" spans="1:5" ht="51.75" x14ac:dyDescent="0.25">
      <c r="A3437" s="113">
        <v>15854</v>
      </c>
      <c r="B3437" s="106" t="s">
        <v>17117</v>
      </c>
      <c r="C3437" s="107" t="s">
        <v>432</v>
      </c>
      <c r="D3437" s="108"/>
      <c r="E3437" s="109"/>
    </row>
    <row r="3438" spans="1:5" ht="39" x14ac:dyDescent="0.25">
      <c r="A3438" s="113">
        <v>15860</v>
      </c>
      <c r="B3438" s="106" t="s">
        <v>1990</v>
      </c>
      <c r="C3438" s="107" t="s">
        <v>16440</v>
      </c>
      <c r="D3438" s="108">
        <v>4.4116</v>
      </c>
      <c r="E3438" s="109">
        <v>377.57</v>
      </c>
    </row>
    <row r="3439" spans="1:5" ht="51.75" x14ac:dyDescent="0.25">
      <c r="A3439" s="113">
        <v>15876</v>
      </c>
      <c r="B3439" s="106" t="s">
        <v>1991</v>
      </c>
      <c r="C3439" s="107" t="s">
        <v>16575</v>
      </c>
      <c r="D3439" s="108">
        <v>38.009500000000003</v>
      </c>
      <c r="E3439" s="109">
        <v>3253.04</v>
      </c>
    </row>
    <row r="3440" spans="1:5" ht="39" x14ac:dyDescent="0.25">
      <c r="A3440" s="113">
        <v>15877</v>
      </c>
      <c r="B3440" s="106" t="s">
        <v>1992</v>
      </c>
      <c r="C3440" s="107" t="s">
        <v>16575</v>
      </c>
      <c r="D3440" s="108">
        <v>38.009500000000003</v>
      </c>
      <c r="E3440" s="109">
        <v>3253.04</v>
      </c>
    </row>
    <row r="3441" spans="1:5" ht="51.75" x14ac:dyDescent="0.25">
      <c r="A3441" s="113">
        <v>15878</v>
      </c>
      <c r="B3441" s="106" t="s">
        <v>1993</v>
      </c>
      <c r="C3441" s="107" t="s">
        <v>16575</v>
      </c>
      <c r="D3441" s="108">
        <v>20.165500000000002</v>
      </c>
      <c r="E3441" s="109">
        <v>1725.86</v>
      </c>
    </row>
    <row r="3442" spans="1:5" ht="51.75" x14ac:dyDescent="0.25">
      <c r="A3442" s="113">
        <v>15879</v>
      </c>
      <c r="B3442" s="106" t="s">
        <v>1994</v>
      </c>
      <c r="C3442" s="107" t="s">
        <v>16575</v>
      </c>
      <c r="D3442" s="108">
        <v>38.009500000000003</v>
      </c>
      <c r="E3442" s="109">
        <v>3253.04</v>
      </c>
    </row>
    <row r="3443" spans="1:5" ht="51.75" x14ac:dyDescent="0.25">
      <c r="A3443" s="113">
        <v>15920</v>
      </c>
      <c r="B3443" s="106" t="s">
        <v>1995</v>
      </c>
      <c r="C3443" s="107" t="s">
        <v>16353</v>
      </c>
      <c r="D3443" s="108">
        <v>30.183499999999999</v>
      </c>
      <c r="E3443" s="109">
        <v>2583.25</v>
      </c>
    </row>
    <row r="3444" spans="1:5" ht="51.75" x14ac:dyDescent="0.25">
      <c r="A3444" s="113">
        <v>15922</v>
      </c>
      <c r="B3444" s="106" t="s">
        <v>1995</v>
      </c>
      <c r="C3444" s="107" t="s">
        <v>16575</v>
      </c>
      <c r="D3444" s="108">
        <v>38.009500000000003</v>
      </c>
      <c r="E3444" s="109">
        <v>3253.04</v>
      </c>
    </row>
    <row r="3445" spans="1:5" ht="51.75" x14ac:dyDescent="0.25">
      <c r="A3445" s="113">
        <v>15931</v>
      </c>
      <c r="B3445" s="106" t="s">
        <v>1996</v>
      </c>
      <c r="C3445" s="107" t="s">
        <v>16353</v>
      </c>
      <c r="D3445" s="108">
        <v>30.183499999999999</v>
      </c>
      <c r="E3445" s="109">
        <v>2583.25</v>
      </c>
    </row>
    <row r="3446" spans="1:5" ht="51.75" x14ac:dyDescent="0.25">
      <c r="A3446" s="113">
        <v>15933</v>
      </c>
      <c r="B3446" s="106" t="s">
        <v>1996</v>
      </c>
      <c r="C3446" s="107" t="s">
        <v>16353</v>
      </c>
      <c r="D3446" s="108">
        <v>30.183499999999999</v>
      </c>
      <c r="E3446" s="109">
        <v>2583.25</v>
      </c>
    </row>
    <row r="3447" spans="1:5" ht="51.75" x14ac:dyDescent="0.25">
      <c r="A3447" s="113">
        <v>15934</v>
      </c>
      <c r="B3447" s="106" t="s">
        <v>1996</v>
      </c>
      <c r="C3447" s="107" t="s">
        <v>16575</v>
      </c>
      <c r="D3447" s="108">
        <v>38.009500000000003</v>
      </c>
      <c r="E3447" s="109">
        <v>3253.04</v>
      </c>
    </row>
    <row r="3448" spans="1:5" ht="51.75" x14ac:dyDescent="0.25">
      <c r="A3448" s="113">
        <v>15935</v>
      </c>
      <c r="B3448" s="106" t="s">
        <v>1996</v>
      </c>
      <c r="C3448" s="107" t="s">
        <v>16575</v>
      </c>
      <c r="D3448" s="108">
        <v>38.009500000000003</v>
      </c>
      <c r="E3448" s="109">
        <v>3253.04</v>
      </c>
    </row>
    <row r="3449" spans="1:5" ht="51.75" x14ac:dyDescent="0.25">
      <c r="A3449" s="113">
        <v>15936</v>
      </c>
      <c r="B3449" s="106" t="s">
        <v>1996</v>
      </c>
      <c r="C3449" s="107" t="s">
        <v>16575</v>
      </c>
      <c r="D3449" s="108">
        <v>20.165500000000002</v>
      </c>
      <c r="E3449" s="109">
        <v>1725.86</v>
      </c>
    </row>
    <row r="3450" spans="1:5" ht="51.75" x14ac:dyDescent="0.25">
      <c r="A3450" s="113">
        <v>15937</v>
      </c>
      <c r="B3450" s="106" t="s">
        <v>1996</v>
      </c>
      <c r="C3450" s="107" t="s">
        <v>16575</v>
      </c>
      <c r="D3450" s="108">
        <v>20.165500000000002</v>
      </c>
      <c r="E3450" s="109">
        <v>1725.86</v>
      </c>
    </row>
    <row r="3451" spans="1:5" ht="51.75" x14ac:dyDescent="0.25">
      <c r="A3451" s="113">
        <v>15940</v>
      </c>
      <c r="B3451" s="106" t="s">
        <v>1997</v>
      </c>
      <c r="C3451" s="107" t="s">
        <v>16353</v>
      </c>
      <c r="D3451" s="108">
        <v>30.183499999999999</v>
      </c>
      <c r="E3451" s="109">
        <v>2583.25</v>
      </c>
    </row>
    <row r="3452" spans="1:5" ht="51.75" x14ac:dyDescent="0.25">
      <c r="A3452" s="113">
        <v>15941</v>
      </c>
      <c r="B3452" s="106" t="s">
        <v>1997</v>
      </c>
      <c r="C3452" s="107" t="s">
        <v>16353</v>
      </c>
      <c r="D3452" s="108">
        <v>30.183499999999999</v>
      </c>
      <c r="E3452" s="109">
        <v>2583.25</v>
      </c>
    </row>
    <row r="3453" spans="1:5" ht="51.75" x14ac:dyDescent="0.25">
      <c r="A3453" s="113">
        <v>15944</v>
      </c>
      <c r="B3453" s="106" t="s">
        <v>1997</v>
      </c>
      <c r="C3453" s="107" t="s">
        <v>16575</v>
      </c>
      <c r="D3453" s="108">
        <v>38.009500000000003</v>
      </c>
      <c r="E3453" s="109">
        <v>3253.04</v>
      </c>
    </row>
    <row r="3454" spans="1:5" ht="51.75" x14ac:dyDescent="0.25">
      <c r="A3454" s="113">
        <v>15945</v>
      </c>
      <c r="B3454" s="106" t="s">
        <v>1997</v>
      </c>
      <c r="C3454" s="107" t="s">
        <v>16575</v>
      </c>
      <c r="D3454" s="108">
        <v>20.165500000000002</v>
      </c>
      <c r="E3454" s="109">
        <v>1725.86</v>
      </c>
    </row>
    <row r="3455" spans="1:5" ht="51.75" x14ac:dyDescent="0.25">
      <c r="A3455" s="113">
        <v>15946</v>
      </c>
      <c r="B3455" s="106" t="s">
        <v>1997</v>
      </c>
      <c r="C3455" s="107" t="s">
        <v>16575</v>
      </c>
      <c r="D3455" s="108">
        <v>20.165500000000002</v>
      </c>
      <c r="E3455" s="109">
        <v>1725.86</v>
      </c>
    </row>
    <row r="3456" spans="1:5" ht="51.75" x14ac:dyDescent="0.25">
      <c r="A3456" s="113">
        <v>15950</v>
      </c>
      <c r="B3456" s="106" t="s">
        <v>1998</v>
      </c>
      <c r="C3456" s="107" t="s">
        <v>16353</v>
      </c>
      <c r="D3456" s="108">
        <v>17.5212</v>
      </c>
      <c r="E3456" s="109">
        <v>1499.55</v>
      </c>
    </row>
    <row r="3457" spans="1:5" ht="51.75" x14ac:dyDescent="0.25">
      <c r="A3457" s="113">
        <v>15951</v>
      </c>
      <c r="B3457" s="106" t="s">
        <v>1998</v>
      </c>
      <c r="C3457" s="107" t="s">
        <v>16353</v>
      </c>
      <c r="D3457" s="108">
        <v>30.183499999999999</v>
      </c>
      <c r="E3457" s="109">
        <v>2583.25</v>
      </c>
    </row>
    <row r="3458" spans="1:5" ht="51.75" x14ac:dyDescent="0.25">
      <c r="A3458" s="113">
        <v>15952</v>
      </c>
      <c r="B3458" s="106" t="s">
        <v>1998</v>
      </c>
      <c r="C3458" s="107" t="s">
        <v>16575</v>
      </c>
      <c r="D3458" s="108">
        <v>20.165500000000002</v>
      </c>
      <c r="E3458" s="109">
        <v>1725.86</v>
      </c>
    </row>
    <row r="3459" spans="1:5" ht="51.75" x14ac:dyDescent="0.25">
      <c r="A3459" s="113">
        <v>15953</v>
      </c>
      <c r="B3459" s="106" t="s">
        <v>1998</v>
      </c>
      <c r="C3459" s="107" t="s">
        <v>16575</v>
      </c>
      <c r="D3459" s="108">
        <v>38.009500000000003</v>
      </c>
      <c r="E3459" s="109">
        <v>3253.04</v>
      </c>
    </row>
    <row r="3460" spans="1:5" ht="51.75" x14ac:dyDescent="0.25">
      <c r="A3460" s="113">
        <v>15956</v>
      </c>
      <c r="B3460" s="106" t="s">
        <v>1998</v>
      </c>
      <c r="C3460" s="107" t="s">
        <v>16575</v>
      </c>
      <c r="D3460" s="108">
        <v>20.165500000000002</v>
      </c>
      <c r="E3460" s="109">
        <v>1725.86</v>
      </c>
    </row>
    <row r="3461" spans="1:5" ht="51.75" x14ac:dyDescent="0.25">
      <c r="A3461" s="113">
        <v>15958</v>
      </c>
      <c r="B3461" s="106" t="s">
        <v>1998</v>
      </c>
      <c r="C3461" s="107" t="s">
        <v>16575</v>
      </c>
      <c r="D3461" s="108">
        <v>38.009500000000003</v>
      </c>
      <c r="E3461" s="109">
        <v>3253.04</v>
      </c>
    </row>
    <row r="3462" spans="1:5" ht="51.75" x14ac:dyDescent="0.25">
      <c r="A3462" s="113">
        <v>15999</v>
      </c>
      <c r="B3462" s="106" t="s">
        <v>17118</v>
      </c>
      <c r="C3462" s="107" t="s">
        <v>16575</v>
      </c>
      <c r="D3462" s="108">
        <v>7.5827999999999998</v>
      </c>
      <c r="E3462" s="109">
        <v>648.97</v>
      </c>
    </row>
    <row r="3463" spans="1:5" ht="39" x14ac:dyDescent="0.25">
      <c r="A3463" s="113">
        <v>16000</v>
      </c>
      <c r="B3463" s="106" t="s">
        <v>2000</v>
      </c>
      <c r="C3463" s="107" t="s">
        <v>16440</v>
      </c>
      <c r="D3463" s="108">
        <v>2.11</v>
      </c>
      <c r="E3463" s="109">
        <v>180.58</v>
      </c>
    </row>
    <row r="3464" spans="1:5" ht="51.75" x14ac:dyDescent="0.25">
      <c r="A3464" s="113">
        <v>16020</v>
      </c>
      <c r="B3464" s="106" t="s">
        <v>2001</v>
      </c>
      <c r="C3464" s="107" t="s">
        <v>16440</v>
      </c>
      <c r="D3464" s="108">
        <v>2.11</v>
      </c>
      <c r="E3464" s="109">
        <v>180.58</v>
      </c>
    </row>
    <row r="3465" spans="1:5" ht="51.75" x14ac:dyDescent="0.25">
      <c r="A3465" s="113">
        <v>16025</v>
      </c>
      <c r="B3465" s="106" t="s">
        <v>2002</v>
      </c>
      <c r="C3465" s="107" t="s">
        <v>16575</v>
      </c>
      <c r="D3465" s="108">
        <v>2.11</v>
      </c>
      <c r="E3465" s="109">
        <v>180.58</v>
      </c>
    </row>
    <row r="3466" spans="1:5" ht="51.75" x14ac:dyDescent="0.25">
      <c r="A3466" s="113">
        <v>16030</v>
      </c>
      <c r="B3466" s="106" t="s">
        <v>2003</v>
      </c>
      <c r="C3466" s="107" t="s">
        <v>16575</v>
      </c>
      <c r="D3466" s="108">
        <v>4.359</v>
      </c>
      <c r="E3466" s="109">
        <v>373.07</v>
      </c>
    </row>
    <row r="3467" spans="1:5" ht="39" x14ac:dyDescent="0.25">
      <c r="A3467" s="113">
        <v>16035</v>
      </c>
      <c r="B3467" s="106" t="s">
        <v>2004</v>
      </c>
      <c r="C3467" s="107" t="s">
        <v>16575</v>
      </c>
      <c r="D3467" s="108">
        <v>4.359</v>
      </c>
      <c r="E3467" s="109">
        <v>373.07</v>
      </c>
    </row>
    <row r="3468" spans="1:5" ht="39" x14ac:dyDescent="0.25">
      <c r="A3468" s="113">
        <v>16036</v>
      </c>
      <c r="B3468" s="106" t="s">
        <v>2005</v>
      </c>
      <c r="C3468" s="107" t="s">
        <v>16255</v>
      </c>
      <c r="D3468" s="108"/>
      <c r="E3468" s="109"/>
    </row>
    <row r="3469" spans="1:5" ht="39" x14ac:dyDescent="0.25">
      <c r="A3469" s="113">
        <v>17000</v>
      </c>
      <c r="B3469" s="106" t="s">
        <v>2006</v>
      </c>
      <c r="C3469" s="107" t="s">
        <v>16440</v>
      </c>
      <c r="D3469" s="108">
        <v>2.11</v>
      </c>
      <c r="E3469" s="109">
        <v>180.58</v>
      </c>
    </row>
    <row r="3470" spans="1:5" ht="39" x14ac:dyDescent="0.25">
      <c r="A3470" s="113">
        <v>17003</v>
      </c>
      <c r="B3470" s="106" t="s">
        <v>2007</v>
      </c>
      <c r="C3470" s="107" t="s">
        <v>432</v>
      </c>
      <c r="D3470" s="108"/>
      <c r="E3470" s="109"/>
    </row>
    <row r="3471" spans="1:5" ht="51.75" x14ac:dyDescent="0.25">
      <c r="A3471" s="113">
        <v>17004</v>
      </c>
      <c r="B3471" s="106" t="s">
        <v>2008</v>
      </c>
      <c r="C3471" s="107" t="s">
        <v>16575</v>
      </c>
      <c r="D3471" s="108">
        <v>4.359</v>
      </c>
      <c r="E3471" s="109">
        <v>373.07</v>
      </c>
    </row>
    <row r="3472" spans="1:5" ht="39" x14ac:dyDescent="0.25">
      <c r="A3472" s="113">
        <v>17106</v>
      </c>
      <c r="B3472" s="106" t="s">
        <v>2009</v>
      </c>
      <c r="C3472" s="107" t="s">
        <v>16575</v>
      </c>
      <c r="D3472" s="108">
        <v>4.359</v>
      </c>
      <c r="E3472" s="109">
        <v>373.07</v>
      </c>
    </row>
    <row r="3473" spans="1:5" ht="39" x14ac:dyDescent="0.25">
      <c r="A3473" s="113">
        <v>17107</v>
      </c>
      <c r="B3473" s="106" t="s">
        <v>2009</v>
      </c>
      <c r="C3473" s="107" t="s">
        <v>16575</v>
      </c>
      <c r="D3473" s="108">
        <v>6.7880000000000003</v>
      </c>
      <c r="E3473" s="109">
        <v>580.95000000000005</v>
      </c>
    </row>
    <row r="3474" spans="1:5" ht="39" x14ac:dyDescent="0.25">
      <c r="A3474" s="113">
        <v>17108</v>
      </c>
      <c r="B3474" s="106" t="s">
        <v>2009</v>
      </c>
      <c r="C3474" s="107" t="s">
        <v>16575</v>
      </c>
      <c r="D3474" s="108">
        <v>20.165500000000002</v>
      </c>
      <c r="E3474" s="109">
        <v>1725.86</v>
      </c>
    </row>
    <row r="3475" spans="1:5" ht="39" x14ac:dyDescent="0.25">
      <c r="A3475" s="113">
        <v>17110</v>
      </c>
      <c r="B3475" s="106" t="s">
        <v>2010</v>
      </c>
      <c r="C3475" s="117" t="s">
        <v>16440</v>
      </c>
      <c r="D3475" s="108">
        <v>2.11</v>
      </c>
      <c r="E3475" s="109">
        <v>180.58</v>
      </c>
    </row>
    <row r="3476" spans="1:5" ht="39" x14ac:dyDescent="0.25">
      <c r="A3476" s="113">
        <v>17111</v>
      </c>
      <c r="B3476" s="106" t="s">
        <v>2011</v>
      </c>
      <c r="C3476" s="107" t="s">
        <v>16440</v>
      </c>
      <c r="D3476" s="108">
        <v>2.11</v>
      </c>
      <c r="E3476" s="109">
        <v>180.58</v>
      </c>
    </row>
    <row r="3477" spans="1:5" ht="51.75" x14ac:dyDescent="0.25">
      <c r="A3477" s="113">
        <v>17250</v>
      </c>
      <c r="B3477" s="106" t="s">
        <v>2012</v>
      </c>
      <c r="C3477" s="107" t="s">
        <v>16440</v>
      </c>
      <c r="D3477" s="108">
        <v>2.11</v>
      </c>
      <c r="E3477" s="109">
        <v>180.58</v>
      </c>
    </row>
    <row r="3478" spans="1:5" ht="39" x14ac:dyDescent="0.25">
      <c r="A3478" s="113">
        <v>17260</v>
      </c>
      <c r="B3478" s="106" t="s">
        <v>2009</v>
      </c>
      <c r="C3478" s="107" t="s">
        <v>16440</v>
      </c>
      <c r="D3478" s="108">
        <v>2.11</v>
      </c>
      <c r="E3478" s="109">
        <v>180.58</v>
      </c>
    </row>
    <row r="3479" spans="1:5" ht="39" x14ac:dyDescent="0.25">
      <c r="A3479" s="113">
        <v>17261</v>
      </c>
      <c r="B3479" s="106" t="s">
        <v>2009</v>
      </c>
      <c r="C3479" s="107" t="s">
        <v>16440</v>
      </c>
      <c r="D3479" s="108">
        <v>2.11</v>
      </c>
      <c r="E3479" s="109">
        <v>180.58</v>
      </c>
    </row>
    <row r="3480" spans="1:5" ht="39" x14ac:dyDescent="0.25">
      <c r="A3480" s="113">
        <v>17262</v>
      </c>
      <c r="B3480" s="106" t="s">
        <v>2009</v>
      </c>
      <c r="C3480" s="107" t="s">
        <v>16440</v>
      </c>
      <c r="D3480" s="108">
        <v>2.11</v>
      </c>
      <c r="E3480" s="109">
        <v>180.58</v>
      </c>
    </row>
    <row r="3481" spans="1:5" ht="39" x14ac:dyDescent="0.25">
      <c r="A3481" s="113">
        <v>17263</v>
      </c>
      <c r="B3481" s="106" t="s">
        <v>2009</v>
      </c>
      <c r="C3481" s="107" t="s">
        <v>16440</v>
      </c>
      <c r="D3481" s="108">
        <v>2.11</v>
      </c>
      <c r="E3481" s="109">
        <v>180.58</v>
      </c>
    </row>
    <row r="3482" spans="1:5" ht="39" x14ac:dyDescent="0.25">
      <c r="A3482" s="113">
        <v>17264</v>
      </c>
      <c r="B3482" s="106" t="s">
        <v>2009</v>
      </c>
      <c r="C3482" s="107" t="s">
        <v>16575</v>
      </c>
      <c r="D3482" s="108">
        <v>4.359</v>
      </c>
      <c r="E3482" s="109">
        <v>373.07</v>
      </c>
    </row>
    <row r="3483" spans="1:5" ht="39" x14ac:dyDescent="0.25">
      <c r="A3483" s="113">
        <v>17266</v>
      </c>
      <c r="B3483" s="106" t="s">
        <v>2009</v>
      </c>
      <c r="C3483" s="107" t="s">
        <v>16575</v>
      </c>
      <c r="D3483" s="108">
        <v>4.359</v>
      </c>
      <c r="E3483" s="109">
        <v>373.07</v>
      </c>
    </row>
    <row r="3484" spans="1:5" ht="39" x14ac:dyDescent="0.25">
      <c r="A3484" s="113">
        <v>17270</v>
      </c>
      <c r="B3484" s="106" t="s">
        <v>2009</v>
      </c>
      <c r="C3484" s="107" t="s">
        <v>16575</v>
      </c>
      <c r="D3484" s="108">
        <v>2.11</v>
      </c>
      <c r="E3484" s="109">
        <v>180.58</v>
      </c>
    </row>
    <row r="3485" spans="1:5" ht="39" x14ac:dyDescent="0.25">
      <c r="A3485" s="113">
        <v>17271</v>
      </c>
      <c r="B3485" s="106" t="s">
        <v>2009</v>
      </c>
      <c r="C3485" s="107" t="s">
        <v>16575</v>
      </c>
      <c r="D3485" s="108">
        <v>2.11</v>
      </c>
      <c r="E3485" s="109">
        <v>180.58</v>
      </c>
    </row>
    <row r="3486" spans="1:5" ht="39" x14ac:dyDescent="0.25">
      <c r="A3486" s="113">
        <v>17272</v>
      </c>
      <c r="B3486" s="106" t="s">
        <v>2009</v>
      </c>
      <c r="C3486" s="107" t="s">
        <v>16440</v>
      </c>
      <c r="D3486" s="108">
        <v>2.11</v>
      </c>
      <c r="E3486" s="109">
        <v>180.58</v>
      </c>
    </row>
    <row r="3487" spans="1:5" ht="39" x14ac:dyDescent="0.25">
      <c r="A3487" s="113">
        <v>17273</v>
      </c>
      <c r="B3487" s="106" t="s">
        <v>2009</v>
      </c>
      <c r="C3487" s="107" t="s">
        <v>16575</v>
      </c>
      <c r="D3487" s="108">
        <v>4.359</v>
      </c>
      <c r="E3487" s="109">
        <v>373.07</v>
      </c>
    </row>
    <row r="3488" spans="1:5" ht="39" x14ac:dyDescent="0.25">
      <c r="A3488" s="113">
        <v>17274</v>
      </c>
      <c r="B3488" s="106" t="s">
        <v>2009</v>
      </c>
      <c r="C3488" s="107" t="s">
        <v>16575</v>
      </c>
      <c r="D3488" s="108">
        <v>4.359</v>
      </c>
      <c r="E3488" s="109">
        <v>373.07</v>
      </c>
    </row>
    <row r="3489" spans="1:5" ht="39" x14ac:dyDescent="0.25">
      <c r="A3489" s="113">
        <v>17276</v>
      </c>
      <c r="B3489" s="106" t="s">
        <v>2009</v>
      </c>
      <c r="C3489" s="107" t="s">
        <v>16575</v>
      </c>
      <c r="D3489" s="108">
        <v>4.359</v>
      </c>
      <c r="E3489" s="109">
        <v>373.07</v>
      </c>
    </row>
    <row r="3490" spans="1:5" ht="39" x14ac:dyDescent="0.25">
      <c r="A3490" s="113">
        <v>17280</v>
      </c>
      <c r="B3490" s="106" t="s">
        <v>2009</v>
      </c>
      <c r="C3490" s="107" t="s">
        <v>16440</v>
      </c>
      <c r="D3490" s="108">
        <v>2.11</v>
      </c>
      <c r="E3490" s="109">
        <v>180.58</v>
      </c>
    </row>
    <row r="3491" spans="1:5" ht="39" x14ac:dyDescent="0.25">
      <c r="A3491" s="113">
        <v>17281</v>
      </c>
      <c r="B3491" s="106" t="s">
        <v>2009</v>
      </c>
      <c r="C3491" s="107" t="s">
        <v>16575</v>
      </c>
      <c r="D3491" s="108">
        <v>4.359</v>
      </c>
      <c r="E3491" s="109">
        <v>373.07</v>
      </c>
    </row>
    <row r="3492" spans="1:5" ht="39" x14ac:dyDescent="0.25">
      <c r="A3492" s="113">
        <v>17282</v>
      </c>
      <c r="B3492" s="106" t="s">
        <v>2009</v>
      </c>
      <c r="C3492" s="107" t="s">
        <v>16575</v>
      </c>
      <c r="D3492" s="108">
        <v>4.359</v>
      </c>
      <c r="E3492" s="109">
        <v>373.07</v>
      </c>
    </row>
    <row r="3493" spans="1:5" ht="39" x14ac:dyDescent="0.25">
      <c r="A3493" s="113">
        <v>17283</v>
      </c>
      <c r="B3493" s="106" t="s">
        <v>2009</v>
      </c>
      <c r="C3493" s="107" t="s">
        <v>16575</v>
      </c>
      <c r="D3493" s="108">
        <v>4.359</v>
      </c>
      <c r="E3493" s="109">
        <v>373.07</v>
      </c>
    </row>
    <row r="3494" spans="1:5" ht="39" x14ac:dyDescent="0.25">
      <c r="A3494" s="113">
        <v>17284</v>
      </c>
      <c r="B3494" s="106" t="s">
        <v>2009</v>
      </c>
      <c r="C3494" s="107" t="s">
        <v>16575</v>
      </c>
      <c r="D3494" s="108">
        <v>6.7880000000000003</v>
      </c>
      <c r="E3494" s="109">
        <v>580.95000000000005</v>
      </c>
    </row>
    <row r="3495" spans="1:5" ht="39" x14ac:dyDescent="0.25">
      <c r="A3495" s="113">
        <v>17286</v>
      </c>
      <c r="B3495" s="106" t="s">
        <v>2009</v>
      </c>
      <c r="C3495" s="107" t="s">
        <v>16575</v>
      </c>
      <c r="D3495" s="108">
        <v>6.7880000000000003</v>
      </c>
      <c r="E3495" s="109">
        <v>580.95000000000005</v>
      </c>
    </row>
    <row r="3496" spans="1:5" ht="39" x14ac:dyDescent="0.25">
      <c r="A3496" s="113">
        <v>17311</v>
      </c>
      <c r="B3496" s="106" t="s">
        <v>2013</v>
      </c>
      <c r="C3496" s="107" t="s">
        <v>16575</v>
      </c>
      <c r="D3496" s="108">
        <v>6.7880000000000003</v>
      </c>
      <c r="E3496" s="109">
        <v>580.95000000000005</v>
      </c>
    </row>
    <row r="3497" spans="1:5" ht="39" x14ac:dyDescent="0.25">
      <c r="A3497" s="113">
        <v>17312</v>
      </c>
      <c r="B3497" s="106" t="s">
        <v>2014</v>
      </c>
      <c r="C3497" s="107" t="s">
        <v>432</v>
      </c>
      <c r="D3497" s="108"/>
      <c r="E3497" s="109"/>
    </row>
    <row r="3498" spans="1:5" ht="39" x14ac:dyDescent="0.25">
      <c r="A3498" s="113">
        <v>17313</v>
      </c>
      <c r="B3498" s="106" t="s">
        <v>2015</v>
      </c>
      <c r="C3498" s="107" t="s">
        <v>16575</v>
      </c>
      <c r="D3498" s="108">
        <v>6.7880000000000003</v>
      </c>
      <c r="E3498" s="109">
        <v>580.95000000000005</v>
      </c>
    </row>
    <row r="3499" spans="1:5" ht="51.75" x14ac:dyDescent="0.25">
      <c r="A3499" s="113">
        <v>17314</v>
      </c>
      <c r="B3499" s="106" t="s">
        <v>2016</v>
      </c>
      <c r="C3499" s="107" t="s">
        <v>432</v>
      </c>
      <c r="D3499" s="108"/>
      <c r="E3499" s="109"/>
    </row>
    <row r="3500" spans="1:5" ht="39" x14ac:dyDescent="0.25">
      <c r="A3500" s="113">
        <v>17315</v>
      </c>
      <c r="B3500" s="106" t="s">
        <v>2017</v>
      </c>
      <c r="C3500" s="107" t="s">
        <v>432</v>
      </c>
      <c r="D3500" s="108"/>
      <c r="E3500" s="109"/>
    </row>
    <row r="3501" spans="1:5" ht="26.25" x14ac:dyDescent="0.25">
      <c r="A3501" s="113">
        <v>17340</v>
      </c>
      <c r="B3501" s="106" t="s">
        <v>2018</v>
      </c>
      <c r="C3501" s="107" t="s">
        <v>16440</v>
      </c>
      <c r="D3501" s="108">
        <v>0.39679999999999999</v>
      </c>
      <c r="E3501" s="109">
        <v>33.96</v>
      </c>
    </row>
    <row r="3502" spans="1:5" ht="26.25" x14ac:dyDescent="0.25">
      <c r="A3502" s="113">
        <v>17360</v>
      </c>
      <c r="B3502" s="106" t="s">
        <v>2019</v>
      </c>
      <c r="C3502" s="107" t="s">
        <v>16440</v>
      </c>
      <c r="D3502" s="108">
        <v>2.11</v>
      </c>
      <c r="E3502" s="109">
        <v>180.58</v>
      </c>
    </row>
    <row r="3503" spans="1:5" ht="64.5" x14ac:dyDescent="0.25">
      <c r="A3503" s="113">
        <v>17380</v>
      </c>
      <c r="B3503" s="106" t="s">
        <v>2020</v>
      </c>
      <c r="C3503" s="107" t="s">
        <v>16575</v>
      </c>
      <c r="D3503" s="108">
        <v>6.7880000000000003</v>
      </c>
      <c r="E3503" s="109">
        <v>580.95000000000005</v>
      </c>
    </row>
    <row r="3504" spans="1:5" ht="64.5" x14ac:dyDescent="0.25">
      <c r="A3504" s="113">
        <v>17999</v>
      </c>
      <c r="B3504" s="106" t="s">
        <v>17119</v>
      </c>
      <c r="C3504" s="107" t="s">
        <v>16440</v>
      </c>
      <c r="D3504" s="108">
        <v>2.11</v>
      </c>
      <c r="E3504" s="109">
        <v>180.58</v>
      </c>
    </row>
    <row r="3505" spans="1:5" ht="39" x14ac:dyDescent="0.25">
      <c r="A3505" s="113">
        <v>19000</v>
      </c>
      <c r="B3505" s="106" t="s">
        <v>2022</v>
      </c>
      <c r="C3505" s="107" t="s">
        <v>16575</v>
      </c>
      <c r="D3505" s="108">
        <v>7.5827999999999998</v>
      </c>
      <c r="E3505" s="109">
        <v>648.97</v>
      </c>
    </row>
    <row r="3506" spans="1:5" ht="51.75" x14ac:dyDescent="0.25">
      <c r="A3506" s="113">
        <v>19001</v>
      </c>
      <c r="B3506" s="106" t="s">
        <v>2023</v>
      </c>
      <c r="C3506" s="107" t="s">
        <v>432</v>
      </c>
      <c r="D3506" s="108"/>
      <c r="E3506" s="109"/>
    </row>
    <row r="3507" spans="1:5" ht="39" x14ac:dyDescent="0.25">
      <c r="A3507" s="113">
        <v>19020</v>
      </c>
      <c r="B3507" s="106" t="s">
        <v>2024</v>
      </c>
      <c r="C3507" s="107" t="s">
        <v>16353</v>
      </c>
      <c r="D3507" s="108">
        <v>17.5212</v>
      </c>
      <c r="E3507" s="109">
        <v>1499.55</v>
      </c>
    </row>
    <row r="3508" spans="1:5" ht="39" x14ac:dyDescent="0.25">
      <c r="A3508" s="113">
        <v>19030</v>
      </c>
      <c r="B3508" s="106" t="s">
        <v>2025</v>
      </c>
      <c r="C3508" s="107" t="s">
        <v>432</v>
      </c>
      <c r="D3508" s="108"/>
      <c r="E3508" s="109"/>
    </row>
    <row r="3509" spans="1:5" ht="39" x14ac:dyDescent="0.25">
      <c r="A3509" s="113">
        <v>19081</v>
      </c>
      <c r="B3509" s="106" t="s">
        <v>2026</v>
      </c>
      <c r="C3509" s="107" t="s">
        <v>16353</v>
      </c>
      <c r="D3509" s="108">
        <v>17.5212</v>
      </c>
      <c r="E3509" s="109">
        <v>1499.55</v>
      </c>
    </row>
    <row r="3510" spans="1:5" ht="51.75" x14ac:dyDescent="0.25">
      <c r="A3510" s="113">
        <v>19082</v>
      </c>
      <c r="B3510" s="106" t="s">
        <v>2027</v>
      </c>
      <c r="C3510" s="107" t="s">
        <v>432</v>
      </c>
      <c r="D3510" s="108"/>
      <c r="E3510" s="109"/>
    </row>
    <row r="3511" spans="1:5" ht="39" x14ac:dyDescent="0.25">
      <c r="A3511" s="113">
        <v>19083</v>
      </c>
      <c r="B3511" s="106" t="s">
        <v>2028</v>
      </c>
      <c r="C3511" s="107" t="s">
        <v>16353</v>
      </c>
      <c r="D3511" s="108">
        <v>17.5212</v>
      </c>
      <c r="E3511" s="109">
        <v>1499.55</v>
      </c>
    </row>
    <row r="3512" spans="1:5" ht="51.75" x14ac:dyDescent="0.25">
      <c r="A3512" s="113">
        <v>19084</v>
      </c>
      <c r="B3512" s="106" t="s">
        <v>2029</v>
      </c>
      <c r="C3512" s="107" t="s">
        <v>432</v>
      </c>
      <c r="D3512" s="108"/>
      <c r="E3512" s="109"/>
    </row>
    <row r="3513" spans="1:5" ht="39" x14ac:dyDescent="0.25">
      <c r="A3513" s="113">
        <v>19085</v>
      </c>
      <c r="B3513" s="106" t="s">
        <v>2030</v>
      </c>
      <c r="C3513" s="107" t="s">
        <v>16353</v>
      </c>
      <c r="D3513" s="108">
        <v>17.5212</v>
      </c>
      <c r="E3513" s="109">
        <v>1499.55</v>
      </c>
    </row>
    <row r="3514" spans="1:5" ht="51.75" x14ac:dyDescent="0.25">
      <c r="A3514" s="113">
        <v>19086</v>
      </c>
      <c r="B3514" s="106" t="s">
        <v>2031</v>
      </c>
      <c r="C3514" s="107" t="s">
        <v>432</v>
      </c>
      <c r="D3514" s="108"/>
      <c r="E3514" s="109"/>
    </row>
    <row r="3515" spans="1:5" ht="51.75" x14ac:dyDescent="0.25">
      <c r="A3515" s="113">
        <v>19100</v>
      </c>
      <c r="B3515" s="106" t="s">
        <v>2032</v>
      </c>
      <c r="C3515" s="107" t="s">
        <v>16353</v>
      </c>
      <c r="D3515" s="108">
        <v>17.5212</v>
      </c>
      <c r="E3515" s="109">
        <v>1499.55</v>
      </c>
    </row>
    <row r="3516" spans="1:5" ht="39" x14ac:dyDescent="0.25">
      <c r="A3516" s="113">
        <v>19101</v>
      </c>
      <c r="B3516" s="106" t="s">
        <v>2033</v>
      </c>
      <c r="C3516" s="107" t="s">
        <v>16353</v>
      </c>
      <c r="D3516" s="108">
        <v>40.168199999999999</v>
      </c>
      <c r="E3516" s="109">
        <v>3437.8</v>
      </c>
    </row>
    <row r="3517" spans="1:5" ht="39" x14ac:dyDescent="0.25">
      <c r="A3517" s="113">
        <v>19105</v>
      </c>
      <c r="B3517" s="106" t="s">
        <v>2035</v>
      </c>
      <c r="C3517" s="107" t="s">
        <v>16353</v>
      </c>
      <c r="D3517" s="108">
        <v>40.168199999999999</v>
      </c>
      <c r="E3517" s="109">
        <v>3437.8</v>
      </c>
    </row>
    <row r="3518" spans="1:5" ht="39" x14ac:dyDescent="0.25">
      <c r="A3518" s="113">
        <v>19110</v>
      </c>
      <c r="B3518" s="106" t="s">
        <v>2036</v>
      </c>
      <c r="C3518" s="107" t="s">
        <v>16353</v>
      </c>
      <c r="D3518" s="108">
        <v>40.168199999999999</v>
      </c>
      <c r="E3518" s="109">
        <v>3437.8</v>
      </c>
    </row>
    <row r="3519" spans="1:5" ht="51.75" x14ac:dyDescent="0.25">
      <c r="A3519" s="113">
        <v>19112</v>
      </c>
      <c r="B3519" s="106" t="s">
        <v>2037</v>
      </c>
      <c r="C3519" s="107" t="s">
        <v>16353</v>
      </c>
      <c r="D3519" s="108">
        <v>40.168199999999999</v>
      </c>
      <c r="E3519" s="109">
        <v>3437.8</v>
      </c>
    </row>
    <row r="3520" spans="1:5" ht="39" x14ac:dyDescent="0.25">
      <c r="A3520" s="113">
        <v>19120</v>
      </c>
      <c r="B3520" s="106" t="s">
        <v>2038</v>
      </c>
      <c r="C3520" s="107" t="s">
        <v>16353</v>
      </c>
      <c r="D3520" s="108">
        <v>40.168199999999999</v>
      </c>
      <c r="E3520" s="109">
        <v>3437.8</v>
      </c>
    </row>
    <row r="3521" spans="1:5" ht="39" x14ac:dyDescent="0.25">
      <c r="A3521" s="113">
        <v>19125</v>
      </c>
      <c r="B3521" s="106" t="s">
        <v>2039</v>
      </c>
      <c r="C3521" s="107" t="s">
        <v>16353</v>
      </c>
      <c r="D3521" s="108">
        <v>40.168199999999999</v>
      </c>
      <c r="E3521" s="109">
        <v>3437.8</v>
      </c>
    </row>
    <row r="3522" spans="1:5" ht="51.75" x14ac:dyDescent="0.25">
      <c r="A3522" s="113">
        <v>19126</v>
      </c>
      <c r="B3522" s="106" t="s">
        <v>2040</v>
      </c>
      <c r="C3522" s="107" t="s">
        <v>432</v>
      </c>
      <c r="D3522" s="108"/>
      <c r="E3522" s="109"/>
    </row>
    <row r="3523" spans="1:5" ht="51.75" x14ac:dyDescent="0.25">
      <c r="A3523" s="113">
        <v>19281</v>
      </c>
      <c r="B3523" s="106" t="s">
        <v>2041</v>
      </c>
      <c r="C3523" s="107" t="s">
        <v>16440</v>
      </c>
      <c r="D3523" s="108">
        <v>17.5212</v>
      </c>
      <c r="E3523" s="109">
        <v>1499.55</v>
      </c>
    </row>
    <row r="3524" spans="1:5" ht="51.75" x14ac:dyDescent="0.25">
      <c r="A3524" s="113">
        <v>19282</v>
      </c>
      <c r="B3524" s="106" t="s">
        <v>2042</v>
      </c>
      <c r="C3524" s="107" t="s">
        <v>432</v>
      </c>
      <c r="D3524" s="108"/>
      <c r="E3524" s="109"/>
    </row>
    <row r="3525" spans="1:5" ht="51.75" x14ac:dyDescent="0.25">
      <c r="A3525" s="113">
        <v>19283</v>
      </c>
      <c r="B3525" s="106" t="s">
        <v>2043</v>
      </c>
      <c r="C3525" s="107" t="s">
        <v>16440</v>
      </c>
      <c r="D3525" s="108">
        <v>7.5827999999999998</v>
      </c>
      <c r="E3525" s="109">
        <v>648.97</v>
      </c>
    </row>
    <row r="3526" spans="1:5" ht="51.75" x14ac:dyDescent="0.25">
      <c r="A3526" s="113">
        <v>19284</v>
      </c>
      <c r="B3526" s="106" t="s">
        <v>2044</v>
      </c>
      <c r="C3526" s="107" t="s">
        <v>432</v>
      </c>
      <c r="D3526" s="108"/>
      <c r="E3526" s="109"/>
    </row>
    <row r="3527" spans="1:5" ht="51.75" x14ac:dyDescent="0.25">
      <c r="A3527" s="113">
        <v>19285</v>
      </c>
      <c r="B3527" s="106" t="s">
        <v>2045</v>
      </c>
      <c r="C3527" s="107" t="s">
        <v>16440</v>
      </c>
      <c r="D3527" s="108">
        <v>7.5827999999999998</v>
      </c>
      <c r="E3527" s="109">
        <v>648.97</v>
      </c>
    </row>
    <row r="3528" spans="1:5" ht="51.75" x14ac:dyDescent="0.25">
      <c r="A3528" s="113">
        <v>19286</v>
      </c>
      <c r="B3528" s="106" t="s">
        <v>2046</v>
      </c>
      <c r="C3528" s="107" t="s">
        <v>432</v>
      </c>
      <c r="D3528" s="108"/>
      <c r="E3528" s="109"/>
    </row>
    <row r="3529" spans="1:5" ht="51.75" x14ac:dyDescent="0.25">
      <c r="A3529" s="113">
        <v>19287</v>
      </c>
      <c r="B3529" s="106" t="s">
        <v>2047</v>
      </c>
      <c r="C3529" s="107" t="s">
        <v>16440</v>
      </c>
      <c r="D3529" s="108">
        <v>7.5827999999999998</v>
      </c>
      <c r="E3529" s="109">
        <v>648.97</v>
      </c>
    </row>
    <row r="3530" spans="1:5" ht="51.75" x14ac:dyDescent="0.25">
      <c r="A3530" s="113">
        <v>19288</v>
      </c>
      <c r="B3530" s="106" t="s">
        <v>2048</v>
      </c>
      <c r="C3530" s="107" t="s">
        <v>432</v>
      </c>
      <c r="D3530" s="108"/>
      <c r="E3530" s="109"/>
    </row>
    <row r="3531" spans="1:5" ht="39" x14ac:dyDescent="0.25">
      <c r="A3531" s="113">
        <v>19294</v>
      </c>
      <c r="B3531" s="106" t="s">
        <v>17120</v>
      </c>
      <c r="C3531" s="107" t="s">
        <v>432</v>
      </c>
      <c r="D3531" s="108"/>
      <c r="E3531" s="109"/>
    </row>
    <row r="3532" spans="1:5" ht="51.75" x14ac:dyDescent="0.25">
      <c r="A3532" s="113">
        <v>19296</v>
      </c>
      <c r="B3532" s="106" t="s">
        <v>2050</v>
      </c>
      <c r="C3532" s="107" t="s">
        <v>16353</v>
      </c>
      <c r="D3532" s="108">
        <v>102.8888</v>
      </c>
      <c r="E3532" s="109">
        <v>8805.74</v>
      </c>
    </row>
    <row r="3533" spans="1:5" ht="51.75" x14ac:dyDescent="0.25">
      <c r="A3533" s="113">
        <v>19297</v>
      </c>
      <c r="B3533" s="106" t="s">
        <v>2052</v>
      </c>
      <c r="C3533" s="107" t="s">
        <v>432</v>
      </c>
      <c r="D3533" s="108"/>
      <c r="E3533" s="109"/>
    </row>
    <row r="3534" spans="1:5" ht="64.5" x14ac:dyDescent="0.25">
      <c r="A3534" s="113">
        <v>19298</v>
      </c>
      <c r="B3534" s="106" t="s">
        <v>2053</v>
      </c>
      <c r="C3534" s="107" t="s">
        <v>16353</v>
      </c>
      <c r="D3534" s="108">
        <v>69.441500000000005</v>
      </c>
      <c r="E3534" s="109">
        <v>5943.15</v>
      </c>
    </row>
    <row r="3535" spans="1:5" ht="39" x14ac:dyDescent="0.25">
      <c r="A3535" s="113">
        <v>19300</v>
      </c>
      <c r="B3535" s="106" t="s">
        <v>2054</v>
      </c>
      <c r="C3535" s="107" t="s">
        <v>16353</v>
      </c>
      <c r="D3535" s="108">
        <v>40.168199999999999</v>
      </c>
      <c r="E3535" s="109">
        <v>3437.8</v>
      </c>
    </row>
    <row r="3536" spans="1:5" ht="39" x14ac:dyDescent="0.25">
      <c r="A3536" s="113">
        <v>19301</v>
      </c>
      <c r="B3536" s="106" t="s">
        <v>2055</v>
      </c>
      <c r="C3536" s="107" t="s">
        <v>16353</v>
      </c>
      <c r="D3536" s="108">
        <v>40.168199999999999</v>
      </c>
      <c r="E3536" s="109">
        <v>3437.8</v>
      </c>
    </row>
    <row r="3537" spans="1:5" ht="51.75" x14ac:dyDescent="0.25">
      <c r="A3537" s="113">
        <v>19302</v>
      </c>
      <c r="B3537" s="106" t="s">
        <v>2056</v>
      </c>
      <c r="C3537" s="107" t="s">
        <v>16353</v>
      </c>
      <c r="D3537" s="108">
        <v>69.441500000000005</v>
      </c>
      <c r="E3537" s="109">
        <v>5943.15</v>
      </c>
    </row>
    <row r="3538" spans="1:5" ht="39" x14ac:dyDescent="0.25">
      <c r="A3538" s="113">
        <v>19303</v>
      </c>
      <c r="B3538" s="106" t="s">
        <v>2057</v>
      </c>
      <c r="C3538" s="107" t="s">
        <v>16353</v>
      </c>
      <c r="D3538" s="108">
        <v>69.441500000000005</v>
      </c>
      <c r="E3538" s="109">
        <v>5943.15</v>
      </c>
    </row>
    <row r="3539" spans="1:5" ht="26.25" x14ac:dyDescent="0.25">
      <c r="A3539" s="113">
        <v>19305</v>
      </c>
      <c r="B3539" s="106" t="s">
        <v>2058</v>
      </c>
      <c r="C3539" s="107" t="s">
        <v>16255</v>
      </c>
      <c r="D3539" s="108"/>
      <c r="E3539" s="109"/>
    </row>
    <row r="3540" spans="1:5" ht="39" x14ac:dyDescent="0.25">
      <c r="A3540" s="113">
        <v>19306</v>
      </c>
      <c r="B3540" s="106" t="s">
        <v>2059</v>
      </c>
      <c r="C3540" s="107" t="s">
        <v>16255</v>
      </c>
      <c r="D3540" s="108"/>
      <c r="E3540" s="109"/>
    </row>
    <row r="3541" spans="1:5" ht="26.25" x14ac:dyDescent="0.25">
      <c r="A3541" s="113">
        <v>19307</v>
      </c>
      <c r="B3541" s="106" t="s">
        <v>2060</v>
      </c>
      <c r="C3541" s="107" t="s">
        <v>16353</v>
      </c>
      <c r="D3541" s="108">
        <v>69.441500000000005</v>
      </c>
      <c r="E3541" s="109">
        <v>5943.15</v>
      </c>
    </row>
    <row r="3542" spans="1:5" ht="39" x14ac:dyDescent="0.25">
      <c r="A3542" s="113">
        <v>19316</v>
      </c>
      <c r="B3542" s="106" t="s">
        <v>2061</v>
      </c>
      <c r="C3542" s="107" t="s">
        <v>16353</v>
      </c>
      <c r="D3542" s="108">
        <v>69.441500000000005</v>
      </c>
      <c r="E3542" s="109">
        <v>5943.15</v>
      </c>
    </row>
    <row r="3543" spans="1:5" ht="26.25" x14ac:dyDescent="0.25">
      <c r="A3543" s="113">
        <v>19318</v>
      </c>
      <c r="B3543" s="106" t="s">
        <v>17121</v>
      </c>
      <c r="C3543" s="107" t="s">
        <v>16353</v>
      </c>
      <c r="D3543" s="108">
        <v>69.441500000000005</v>
      </c>
      <c r="E3543" s="109">
        <v>5943.15</v>
      </c>
    </row>
    <row r="3544" spans="1:5" ht="51.75" x14ac:dyDescent="0.25">
      <c r="A3544" s="113">
        <v>19325</v>
      </c>
      <c r="B3544" s="106" t="s">
        <v>17122</v>
      </c>
      <c r="C3544" s="107" t="s">
        <v>16353</v>
      </c>
      <c r="D3544" s="108">
        <v>102.8888</v>
      </c>
      <c r="E3544" s="109">
        <v>8805.74</v>
      </c>
    </row>
    <row r="3545" spans="1:5" ht="51.75" x14ac:dyDescent="0.25">
      <c r="A3545" s="113">
        <v>19328</v>
      </c>
      <c r="B3545" s="106" t="s">
        <v>17123</v>
      </c>
      <c r="C3545" s="107" t="s">
        <v>16578</v>
      </c>
      <c r="D3545" s="108">
        <v>40.168199999999999</v>
      </c>
      <c r="E3545" s="109">
        <v>3437.8</v>
      </c>
    </row>
    <row r="3546" spans="1:5" ht="51.75" x14ac:dyDescent="0.25">
      <c r="A3546" s="113">
        <v>19330</v>
      </c>
      <c r="B3546" s="106" t="s">
        <v>17124</v>
      </c>
      <c r="C3546" s="107" t="s">
        <v>16578</v>
      </c>
      <c r="D3546" s="108">
        <v>40.168199999999999</v>
      </c>
      <c r="E3546" s="109">
        <v>3437.8</v>
      </c>
    </row>
    <row r="3547" spans="1:5" ht="51.75" x14ac:dyDescent="0.25">
      <c r="A3547" s="113">
        <v>19340</v>
      </c>
      <c r="B3547" s="106" t="s">
        <v>17125</v>
      </c>
      <c r="C3547" s="107" t="s">
        <v>16353</v>
      </c>
      <c r="D3547" s="108">
        <v>69.441500000000005</v>
      </c>
      <c r="E3547" s="109">
        <v>5943.15</v>
      </c>
    </row>
    <row r="3548" spans="1:5" ht="51.75" x14ac:dyDescent="0.25">
      <c r="A3548" s="113">
        <v>19342</v>
      </c>
      <c r="B3548" s="106" t="s">
        <v>17126</v>
      </c>
      <c r="C3548" s="107" t="s">
        <v>16353</v>
      </c>
      <c r="D3548" s="108">
        <v>102.8888</v>
      </c>
      <c r="E3548" s="109">
        <v>8805.74</v>
      </c>
    </row>
    <row r="3549" spans="1:5" ht="39" x14ac:dyDescent="0.25">
      <c r="A3549" s="113">
        <v>19350</v>
      </c>
      <c r="B3549" s="106" t="s">
        <v>2062</v>
      </c>
      <c r="C3549" s="107" t="s">
        <v>16353</v>
      </c>
      <c r="D3549" s="108">
        <v>40.168199999999999</v>
      </c>
      <c r="E3549" s="109">
        <v>3437.8</v>
      </c>
    </row>
    <row r="3550" spans="1:5" ht="39" x14ac:dyDescent="0.25">
      <c r="A3550" s="113">
        <v>19355</v>
      </c>
      <c r="B3550" s="106" t="s">
        <v>2063</v>
      </c>
      <c r="C3550" s="107" t="s">
        <v>16353</v>
      </c>
      <c r="D3550" s="108">
        <v>40.168199999999999</v>
      </c>
      <c r="E3550" s="109">
        <v>3437.8</v>
      </c>
    </row>
    <row r="3551" spans="1:5" ht="51.75" x14ac:dyDescent="0.25">
      <c r="A3551" s="113">
        <v>19357</v>
      </c>
      <c r="B3551" s="106" t="s">
        <v>17127</v>
      </c>
      <c r="C3551" s="107" t="s">
        <v>16353</v>
      </c>
      <c r="D3551" s="108">
        <v>194.93799999999999</v>
      </c>
      <c r="E3551" s="109">
        <v>16683.77</v>
      </c>
    </row>
    <row r="3552" spans="1:5" ht="51.75" x14ac:dyDescent="0.25">
      <c r="A3552" s="113">
        <v>19361</v>
      </c>
      <c r="B3552" s="106" t="s">
        <v>17128</v>
      </c>
      <c r="C3552" s="107" t="s">
        <v>16255</v>
      </c>
      <c r="D3552" s="108"/>
      <c r="E3552" s="109"/>
    </row>
    <row r="3553" spans="1:5" ht="39" x14ac:dyDescent="0.25">
      <c r="A3553" s="113">
        <v>19364</v>
      </c>
      <c r="B3553" s="106" t="s">
        <v>17129</v>
      </c>
      <c r="C3553" s="107" t="s">
        <v>16255</v>
      </c>
      <c r="D3553" s="108"/>
      <c r="E3553" s="109"/>
    </row>
    <row r="3554" spans="1:5" ht="51.75" x14ac:dyDescent="0.25">
      <c r="A3554" s="113">
        <v>19367</v>
      </c>
      <c r="B3554" s="106" t="s">
        <v>17130</v>
      </c>
      <c r="C3554" s="107" t="s">
        <v>16255</v>
      </c>
      <c r="D3554" s="108"/>
      <c r="E3554" s="109"/>
    </row>
    <row r="3555" spans="1:5" ht="64.5" x14ac:dyDescent="0.25">
      <c r="A3555" s="113">
        <v>19368</v>
      </c>
      <c r="B3555" s="106" t="s">
        <v>17131</v>
      </c>
      <c r="C3555" s="107" t="s">
        <v>16255</v>
      </c>
      <c r="D3555" s="108"/>
      <c r="E3555" s="109"/>
    </row>
    <row r="3556" spans="1:5" ht="51.75" x14ac:dyDescent="0.25">
      <c r="A3556" s="113">
        <v>19369</v>
      </c>
      <c r="B3556" s="106" t="s">
        <v>17132</v>
      </c>
      <c r="C3556" s="107" t="s">
        <v>16255</v>
      </c>
      <c r="D3556" s="108"/>
      <c r="E3556" s="109"/>
    </row>
    <row r="3557" spans="1:5" ht="51.75" x14ac:dyDescent="0.25">
      <c r="A3557" s="113">
        <v>19370</v>
      </c>
      <c r="B3557" s="106" t="s">
        <v>17133</v>
      </c>
      <c r="C3557" s="107" t="s">
        <v>16353</v>
      </c>
      <c r="D3557" s="108">
        <v>40.168199999999999</v>
      </c>
      <c r="E3557" s="109">
        <v>3437.8</v>
      </c>
    </row>
    <row r="3558" spans="1:5" ht="51.75" x14ac:dyDescent="0.25">
      <c r="A3558" s="113">
        <v>19371</v>
      </c>
      <c r="B3558" s="106" t="s">
        <v>17134</v>
      </c>
      <c r="C3558" s="107" t="s">
        <v>16353</v>
      </c>
      <c r="D3558" s="108">
        <v>40.168199999999999</v>
      </c>
      <c r="E3558" s="109">
        <v>3437.8</v>
      </c>
    </row>
    <row r="3559" spans="1:5" ht="51.75" x14ac:dyDescent="0.25">
      <c r="A3559" s="113">
        <v>19380</v>
      </c>
      <c r="B3559" s="106" t="s">
        <v>17135</v>
      </c>
      <c r="C3559" s="107" t="s">
        <v>16353</v>
      </c>
      <c r="D3559" s="108">
        <v>69.441500000000005</v>
      </c>
      <c r="E3559" s="109">
        <v>5943.15</v>
      </c>
    </row>
    <row r="3560" spans="1:5" ht="51.75" x14ac:dyDescent="0.25">
      <c r="A3560" s="113">
        <v>19396</v>
      </c>
      <c r="B3560" s="106" t="s">
        <v>2065</v>
      </c>
      <c r="C3560" s="107" t="s">
        <v>16353</v>
      </c>
      <c r="D3560" s="108">
        <v>40.168199999999999</v>
      </c>
      <c r="E3560" s="109">
        <v>3437.8</v>
      </c>
    </row>
    <row r="3561" spans="1:5" ht="39" x14ac:dyDescent="0.25">
      <c r="A3561" s="113">
        <v>19499</v>
      </c>
      <c r="B3561" s="106" t="s">
        <v>17136</v>
      </c>
      <c r="C3561" s="107" t="s">
        <v>16353</v>
      </c>
      <c r="D3561" s="108">
        <v>40.168199999999999</v>
      </c>
      <c r="E3561" s="109">
        <v>3437.8</v>
      </c>
    </row>
    <row r="3562" spans="1:5" ht="39" x14ac:dyDescent="0.25">
      <c r="A3562" s="105" t="s">
        <v>17137</v>
      </c>
      <c r="B3562" s="106" t="s">
        <v>17138</v>
      </c>
      <c r="C3562" s="107" t="s">
        <v>16626</v>
      </c>
      <c r="D3562" s="108"/>
      <c r="E3562" s="109"/>
    </row>
    <row r="3563" spans="1:5" ht="26.25" x14ac:dyDescent="0.25">
      <c r="A3563" s="105" t="s">
        <v>17139</v>
      </c>
      <c r="B3563" s="106" t="s">
        <v>17140</v>
      </c>
      <c r="C3563" s="107" t="s">
        <v>16217</v>
      </c>
      <c r="D3563" s="108"/>
      <c r="E3563" s="109"/>
    </row>
    <row r="3564" spans="1:5" ht="39" x14ac:dyDescent="0.25">
      <c r="A3564" s="105" t="s">
        <v>17141</v>
      </c>
      <c r="B3564" s="106" t="s">
        <v>17142</v>
      </c>
      <c r="C3564" s="107" t="s">
        <v>16217</v>
      </c>
      <c r="D3564" s="108"/>
      <c r="E3564" s="109"/>
    </row>
    <row r="3565" spans="1:5" ht="51.75" x14ac:dyDescent="0.25">
      <c r="A3565" s="105" t="s">
        <v>17143</v>
      </c>
      <c r="B3565" s="106" t="s">
        <v>17144</v>
      </c>
      <c r="C3565" s="107" t="s">
        <v>16217</v>
      </c>
      <c r="D3565" s="108"/>
      <c r="E3565" s="109"/>
    </row>
    <row r="3566" spans="1:5" ht="39" x14ac:dyDescent="0.25">
      <c r="A3566" s="113">
        <v>20100</v>
      </c>
      <c r="B3566" s="106" t="s">
        <v>2067</v>
      </c>
      <c r="C3566" s="107" t="s">
        <v>16575</v>
      </c>
      <c r="D3566" s="108">
        <v>5.3376000000000001</v>
      </c>
      <c r="E3566" s="109">
        <v>456.82</v>
      </c>
    </row>
    <row r="3567" spans="1:5" ht="39" x14ac:dyDescent="0.25">
      <c r="A3567" s="113">
        <v>20101</v>
      </c>
      <c r="B3567" s="106" t="s">
        <v>2069</v>
      </c>
      <c r="C3567" s="107" t="s">
        <v>16575</v>
      </c>
      <c r="D3567" s="108">
        <v>20.165500000000002</v>
      </c>
      <c r="E3567" s="109">
        <v>1725.86</v>
      </c>
    </row>
    <row r="3568" spans="1:5" ht="39" x14ac:dyDescent="0.25">
      <c r="A3568" s="113">
        <v>20102</v>
      </c>
      <c r="B3568" s="106" t="s">
        <v>2070</v>
      </c>
      <c r="C3568" s="107" t="s">
        <v>16575</v>
      </c>
      <c r="D3568" s="108">
        <v>20.165500000000002</v>
      </c>
      <c r="E3568" s="109">
        <v>1725.86</v>
      </c>
    </row>
    <row r="3569" spans="1:5" ht="39" x14ac:dyDescent="0.25">
      <c r="A3569" s="113">
        <v>20103</v>
      </c>
      <c r="B3569" s="106" t="s">
        <v>2071</v>
      </c>
      <c r="C3569" s="107" t="s">
        <v>16353</v>
      </c>
      <c r="D3569" s="108">
        <v>17.5212</v>
      </c>
      <c r="E3569" s="109">
        <v>1499.55</v>
      </c>
    </row>
    <row r="3570" spans="1:5" ht="39" x14ac:dyDescent="0.25">
      <c r="A3570" s="121" t="s">
        <v>17145</v>
      </c>
      <c r="B3570" s="106" t="s">
        <v>17146</v>
      </c>
      <c r="C3570" s="107" t="s">
        <v>16217</v>
      </c>
      <c r="D3570" s="108"/>
      <c r="E3570" s="109"/>
    </row>
    <row r="3571" spans="1:5" ht="39" x14ac:dyDescent="0.25">
      <c r="A3571" s="121" t="s">
        <v>17147</v>
      </c>
      <c r="B3571" s="106" t="s">
        <v>17148</v>
      </c>
      <c r="C3571" s="107" t="s">
        <v>16217</v>
      </c>
      <c r="D3571" s="108"/>
      <c r="E3571" s="109"/>
    </row>
    <row r="3572" spans="1:5" ht="39" x14ac:dyDescent="0.25">
      <c r="A3572" s="113">
        <v>20150</v>
      </c>
      <c r="B3572" s="106" t="s">
        <v>2072</v>
      </c>
      <c r="C3572" s="107" t="s">
        <v>16353</v>
      </c>
      <c r="D3572" s="108">
        <v>34.780200000000001</v>
      </c>
      <c r="E3572" s="109">
        <v>2976.66</v>
      </c>
    </row>
    <row r="3573" spans="1:5" ht="51.75" x14ac:dyDescent="0.25">
      <c r="A3573" s="121" t="s">
        <v>17149</v>
      </c>
      <c r="B3573" s="106" t="s">
        <v>17150</v>
      </c>
      <c r="C3573" s="107" t="s">
        <v>16217</v>
      </c>
      <c r="D3573" s="108"/>
      <c r="E3573" s="109"/>
    </row>
    <row r="3574" spans="1:5" ht="39" x14ac:dyDescent="0.25">
      <c r="A3574" s="121" t="s">
        <v>17151</v>
      </c>
      <c r="B3574" s="106" t="s">
        <v>17152</v>
      </c>
      <c r="C3574" s="107" t="s">
        <v>16217</v>
      </c>
      <c r="D3574" s="108"/>
      <c r="E3574" s="109"/>
    </row>
    <row r="3575" spans="1:5" ht="39" x14ac:dyDescent="0.25">
      <c r="A3575" s="121" t="s">
        <v>17153</v>
      </c>
      <c r="B3575" s="106" t="s">
        <v>17154</v>
      </c>
      <c r="C3575" s="107" t="s">
        <v>16217</v>
      </c>
      <c r="D3575" s="108"/>
      <c r="E3575" s="109"/>
    </row>
    <row r="3576" spans="1:5" ht="51.75" x14ac:dyDescent="0.25">
      <c r="A3576" s="121" t="s">
        <v>17155</v>
      </c>
      <c r="B3576" s="106" t="s">
        <v>17156</v>
      </c>
      <c r="C3576" s="107" t="s">
        <v>16217</v>
      </c>
      <c r="D3576" s="108"/>
      <c r="E3576" s="109"/>
    </row>
    <row r="3577" spans="1:5" ht="26.25" x14ac:dyDescent="0.25">
      <c r="A3577" s="113">
        <v>20200</v>
      </c>
      <c r="B3577" s="106" t="s">
        <v>2073</v>
      </c>
      <c r="C3577" s="107" t="s">
        <v>16353</v>
      </c>
      <c r="D3577" s="108">
        <v>17.5212</v>
      </c>
      <c r="E3577" s="109">
        <v>1499.55</v>
      </c>
    </row>
    <row r="3578" spans="1:5" ht="39" x14ac:dyDescent="0.25">
      <c r="A3578" s="113">
        <v>20205</v>
      </c>
      <c r="B3578" s="106" t="s">
        <v>2074</v>
      </c>
      <c r="C3578" s="107" t="s">
        <v>16353</v>
      </c>
      <c r="D3578" s="108">
        <v>30.183499999999999</v>
      </c>
      <c r="E3578" s="109">
        <v>2583.25</v>
      </c>
    </row>
    <row r="3579" spans="1:5" ht="39" x14ac:dyDescent="0.25">
      <c r="A3579" s="113">
        <v>20206</v>
      </c>
      <c r="B3579" s="106" t="s">
        <v>2075</v>
      </c>
      <c r="C3579" s="107" t="s">
        <v>16353</v>
      </c>
      <c r="D3579" s="108">
        <v>17.5212</v>
      </c>
      <c r="E3579" s="109">
        <v>1499.55</v>
      </c>
    </row>
    <row r="3580" spans="1:5" ht="39" x14ac:dyDescent="0.25">
      <c r="A3580" s="121" t="s">
        <v>17157</v>
      </c>
      <c r="B3580" s="106" t="s">
        <v>17158</v>
      </c>
      <c r="C3580" s="107" t="s">
        <v>16217</v>
      </c>
      <c r="D3580" s="108"/>
      <c r="E3580" s="109"/>
    </row>
    <row r="3581" spans="1:5" ht="51.75" x14ac:dyDescent="0.25">
      <c r="A3581" s="121" t="s">
        <v>17159</v>
      </c>
      <c r="B3581" s="106" t="s">
        <v>17160</v>
      </c>
      <c r="C3581" s="107" t="s">
        <v>16217</v>
      </c>
      <c r="D3581" s="108"/>
      <c r="E3581" s="109"/>
    </row>
    <row r="3582" spans="1:5" ht="51.75" x14ac:dyDescent="0.25">
      <c r="A3582" s="113">
        <v>20220</v>
      </c>
      <c r="B3582" s="106" t="s">
        <v>2076</v>
      </c>
      <c r="C3582" s="107" t="s">
        <v>16353</v>
      </c>
      <c r="D3582" s="108">
        <v>17.5212</v>
      </c>
      <c r="E3582" s="109">
        <v>1499.55</v>
      </c>
    </row>
    <row r="3583" spans="1:5" ht="51.75" x14ac:dyDescent="0.25">
      <c r="A3583" s="113">
        <v>20225</v>
      </c>
      <c r="B3583" s="106" t="s">
        <v>2076</v>
      </c>
      <c r="C3583" s="107" t="s">
        <v>16353</v>
      </c>
      <c r="D3583" s="108">
        <v>17.5212</v>
      </c>
      <c r="E3583" s="109">
        <v>1499.55</v>
      </c>
    </row>
    <row r="3584" spans="1:5" ht="39" x14ac:dyDescent="0.25">
      <c r="A3584" s="121" t="s">
        <v>17161</v>
      </c>
      <c r="B3584" s="106" t="s">
        <v>17162</v>
      </c>
      <c r="C3584" s="107" t="s">
        <v>16626</v>
      </c>
      <c r="D3584" s="108"/>
      <c r="E3584" s="109"/>
    </row>
    <row r="3585" spans="1:5" ht="39" x14ac:dyDescent="0.25">
      <c r="A3585" s="121" t="s">
        <v>17163</v>
      </c>
      <c r="B3585" s="106" t="s">
        <v>17164</v>
      </c>
      <c r="C3585" s="107" t="s">
        <v>16626</v>
      </c>
      <c r="D3585" s="108"/>
      <c r="E3585" s="109"/>
    </row>
    <row r="3586" spans="1:5" ht="64.5" x14ac:dyDescent="0.25">
      <c r="A3586" s="113">
        <v>20240</v>
      </c>
      <c r="B3586" s="106" t="s">
        <v>2077</v>
      </c>
      <c r="C3586" s="107" t="s">
        <v>16353</v>
      </c>
      <c r="D3586" s="108">
        <v>30.183499999999999</v>
      </c>
      <c r="E3586" s="109">
        <v>2583.25</v>
      </c>
    </row>
    <row r="3587" spans="1:5" ht="51.75" x14ac:dyDescent="0.25">
      <c r="A3587" s="113">
        <v>20245</v>
      </c>
      <c r="B3587" s="106" t="s">
        <v>2078</v>
      </c>
      <c r="C3587" s="107" t="s">
        <v>16353</v>
      </c>
      <c r="D3587" s="108">
        <v>30.183499999999999</v>
      </c>
      <c r="E3587" s="109">
        <v>2583.25</v>
      </c>
    </row>
    <row r="3588" spans="1:5" ht="39" x14ac:dyDescent="0.25">
      <c r="A3588" s="121" t="s">
        <v>17165</v>
      </c>
      <c r="B3588" s="106" t="s">
        <v>17166</v>
      </c>
      <c r="C3588" s="107" t="s">
        <v>16626</v>
      </c>
      <c r="D3588" s="108"/>
      <c r="E3588" s="109"/>
    </row>
    <row r="3589" spans="1:5" ht="39" x14ac:dyDescent="0.25">
      <c r="A3589" s="113">
        <v>20250</v>
      </c>
      <c r="B3589" s="106" t="s">
        <v>2079</v>
      </c>
      <c r="C3589" s="107" t="s">
        <v>16353</v>
      </c>
      <c r="D3589" s="108">
        <v>34.780200000000001</v>
      </c>
      <c r="E3589" s="109">
        <v>2976.66</v>
      </c>
    </row>
    <row r="3590" spans="1:5" ht="39" x14ac:dyDescent="0.25">
      <c r="A3590" s="113">
        <v>20251</v>
      </c>
      <c r="B3590" s="106" t="s">
        <v>2079</v>
      </c>
      <c r="C3590" s="107" t="s">
        <v>16353</v>
      </c>
      <c r="D3590" s="108">
        <v>77.287199999999999</v>
      </c>
      <c r="E3590" s="109">
        <v>6614.63</v>
      </c>
    </row>
    <row r="3591" spans="1:5" ht="39" x14ac:dyDescent="0.25">
      <c r="A3591" s="105" t="s">
        <v>17167</v>
      </c>
      <c r="B3591" s="106" t="s">
        <v>17168</v>
      </c>
      <c r="C3591" s="107" t="s">
        <v>16626</v>
      </c>
      <c r="D3591" s="108"/>
      <c r="E3591" s="109"/>
    </row>
    <row r="3592" spans="1:5" ht="39" x14ac:dyDescent="0.25">
      <c r="A3592" s="121" t="s">
        <v>17169</v>
      </c>
      <c r="B3592" s="106" t="s">
        <v>17170</v>
      </c>
      <c r="C3592" s="107" t="s">
        <v>16626</v>
      </c>
      <c r="D3592" s="108"/>
      <c r="E3592" s="109"/>
    </row>
    <row r="3593" spans="1:5" ht="51.75" x14ac:dyDescent="0.25">
      <c r="A3593" s="114" t="s">
        <v>17171</v>
      </c>
      <c r="B3593" s="106" t="s">
        <v>17172</v>
      </c>
      <c r="C3593" s="107" t="s">
        <v>16217</v>
      </c>
      <c r="D3593" s="108"/>
      <c r="E3593" s="109"/>
    </row>
    <row r="3594" spans="1:5" ht="39" x14ac:dyDescent="0.25">
      <c r="A3594" s="121" t="s">
        <v>17173</v>
      </c>
      <c r="B3594" s="106" t="s">
        <v>17174</v>
      </c>
      <c r="C3594" s="107" t="s">
        <v>16217</v>
      </c>
      <c r="D3594" s="108"/>
      <c r="E3594" s="109"/>
    </row>
    <row r="3595" spans="1:5" ht="51.75" x14ac:dyDescent="0.25">
      <c r="A3595" s="114" t="s">
        <v>17175</v>
      </c>
      <c r="B3595" s="106" t="s">
        <v>17176</v>
      </c>
      <c r="C3595" s="107" t="s">
        <v>16217</v>
      </c>
      <c r="D3595" s="108"/>
      <c r="E3595" s="109"/>
    </row>
    <row r="3596" spans="1:5" ht="39" x14ac:dyDescent="0.25">
      <c r="A3596" s="121" t="s">
        <v>17177</v>
      </c>
      <c r="B3596" s="106" t="s">
        <v>17178</v>
      </c>
      <c r="C3596" s="107" t="s">
        <v>16217</v>
      </c>
      <c r="D3596" s="108"/>
      <c r="E3596" s="109"/>
    </row>
    <row r="3597" spans="1:5" ht="51.75" x14ac:dyDescent="0.25">
      <c r="A3597" s="121" t="s">
        <v>17179</v>
      </c>
      <c r="B3597" s="106" t="s">
        <v>17180</v>
      </c>
      <c r="C3597" s="107" t="s">
        <v>16217</v>
      </c>
      <c r="D3597" s="108"/>
      <c r="E3597" s="109"/>
    </row>
    <row r="3598" spans="1:5" ht="39" x14ac:dyDescent="0.25">
      <c r="A3598" s="121" t="s">
        <v>17181</v>
      </c>
      <c r="B3598" s="106" t="s">
        <v>17182</v>
      </c>
      <c r="C3598" s="107" t="s">
        <v>16626</v>
      </c>
      <c r="D3598" s="108"/>
      <c r="E3598" s="109"/>
    </row>
    <row r="3599" spans="1:5" ht="51.75" x14ac:dyDescent="0.25">
      <c r="A3599" s="121" t="s">
        <v>17183</v>
      </c>
      <c r="B3599" s="106" t="s">
        <v>17184</v>
      </c>
      <c r="C3599" s="107" t="s">
        <v>16217</v>
      </c>
      <c r="D3599" s="108"/>
      <c r="E3599" s="109"/>
    </row>
    <row r="3600" spans="1:5" ht="39" x14ac:dyDescent="0.25">
      <c r="A3600" s="121" t="s">
        <v>17185</v>
      </c>
      <c r="B3600" s="106" t="s">
        <v>17186</v>
      </c>
      <c r="C3600" s="107" t="s">
        <v>16217</v>
      </c>
      <c r="D3600" s="108"/>
      <c r="E3600" s="109"/>
    </row>
    <row r="3601" spans="1:5" ht="39" x14ac:dyDescent="0.25">
      <c r="A3601" s="121" t="s">
        <v>17187</v>
      </c>
      <c r="B3601" s="106" t="s">
        <v>17188</v>
      </c>
      <c r="C3601" s="107" t="s">
        <v>16217</v>
      </c>
      <c r="D3601" s="108"/>
      <c r="E3601" s="109"/>
    </row>
    <row r="3602" spans="1:5" ht="39" x14ac:dyDescent="0.25">
      <c r="A3602" s="113">
        <v>20500</v>
      </c>
      <c r="B3602" s="106" t="s">
        <v>2080</v>
      </c>
      <c r="C3602" s="107" t="s">
        <v>16353</v>
      </c>
      <c r="D3602" s="108">
        <v>16.2194</v>
      </c>
      <c r="E3602" s="109">
        <v>1388.14</v>
      </c>
    </row>
    <row r="3603" spans="1:5" ht="51.75" x14ac:dyDescent="0.25">
      <c r="A3603" s="113">
        <v>20501</v>
      </c>
      <c r="B3603" s="106" t="s">
        <v>2081</v>
      </c>
      <c r="C3603" s="107" t="s">
        <v>432</v>
      </c>
      <c r="D3603" s="108"/>
      <c r="E3603" s="109"/>
    </row>
    <row r="3604" spans="1:5" ht="39" x14ac:dyDescent="0.25">
      <c r="A3604" s="121" t="s">
        <v>17189</v>
      </c>
      <c r="B3604" s="106" t="s">
        <v>17190</v>
      </c>
      <c r="C3604" s="107" t="s">
        <v>16217</v>
      </c>
      <c r="D3604" s="108"/>
      <c r="E3604" s="109"/>
    </row>
    <row r="3605" spans="1:5" ht="39" x14ac:dyDescent="0.25">
      <c r="A3605" s="113">
        <v>20520</v>
      </c>
      <c r="B3605" s="106" t="s">
        <v>2082</v>
      </c>
      <c r="C3605" s="107" t="s">
        <v>16353</v>
      </c>
      <c r="D3605" s="108">
        <v>17.5212</v>
      </c>
      <c r="E3605" s="109">
        <v>1499.55</v>
      </c>
    </row>
    <row r="3606" spans="1:5" ht="39" x14ac:dyDescent="0.25">
      <c r="A3606" s="113">
        <v>20525</v>
      </c>
      <c r="B3606" s="106" t="s">
        <v>2082</v>
      </c>
      <c r="C3606" s="107" t="s">
        <v>16353</v>
      </c>
      <c r="D3606" s="108">
        <v>30.183499999999999</v>
      </c>
      <c r="E3606" s="109">
        <v>2583.25</v>
      </c>
    </row>
    <row r="3607" spans="1:5" ht="51.75" x14ac:dyDescent="0.25">
      <c r="A3607" s="113">
        <v>20526</v>
      </c>
      <c r="B3607" s="106" t="s">
        <v>2083</v>
      </c>
      <c r="C3607" s="107" t="s">
        <v>16575</v>
      </c>
      <c r="D3607" s="108">
        <v>3.1768999999999998</v>
      </c>
      <c r="E3607" s="109">
        <v>271.89</v>
      </c>
    </row>
    <row r="3608" spans="1:5" ht="64.5" x14ac:dyDescent="0.25">
      <c r="A3608" s="113">
        <v>20527</v>
      </c>
      <c r="B3608" s="106" t="s">
        <v>2084</v>
      </c>
      <c r="C3608" s="107" t="s">
        <v>16575</v>
      </c>
      <c r="D3608" s="108">
        <v>3.1768999999999998</v>
      </c>
      <c r="E3608" s="109">
        <v>271.89</v>
      </c>
    </row>
    <row r="3609" spans="1:5" ht="39" x14ac:dyDescent="0.25">
      <c r="A3609" s="113">
        <v>20550</v>
      </c>
      <c r="B3609" s="106" t="s">
        <v>2085</v>
      </c>
      <c r="C3609" s="107" t="s">
        <v>16575</v>
      </c>
      <c r="D3609" s="108">
        <v>3.1768999999999998</v>
      </c>
      <c r="E3609" s="109">
        <v>271.89</v>
      </c>
    </row>
    <row r="3610" spans="1:5" ht="39" x14ac:dyDescent="0.25">
      <c r="A3610" s="113">
        <v>20551</v>
      </c>
      <c r="B3610" s="106" t="s">
        <v>2086</v>
      </c>
      <c r="C3610" s="107" t="s">
        <v>16575</v>
      </c>
      <c r="D3610" s="108">
        <v>3.1768999999999998</v>
      </c>
      <c r="E3610" s="109">
        <v>271.89</v>
      </c>
    </row>
    <row r="3611" spans="1:5" ht="39" x14ac:dyDescent="0.25">
      <c r="A3611" s="113">
        <v>20552</v>
      </c>
      <c r="B3611" s="106" t="s">
        <v>2087</v>
      </c>
      <c r="C3611" s="107" t="s">
        <v>16575</v>
      </c>
      <c r="D3611" s="108">
        <v>3.1768999999999998</v>
      </c>
      <c r="E3611" s="109">
        <v>271.89</v>
      </c>
    </row>
    <row r="3612" spans="1:5" ht="51.75" x14ac:dyDescent="0.25">
      <c r="A3612" s="113">
        <v>20553</v>
      </c>
      <c r="B3612" s="106" t="s">
        <v>2088</v>
      </c>
      <c r="C3612" s="107" t="s">
        <v>16575</v>
      </c>
      <c r="D3612" s="108">
        <v>3.1768999999999998</v>
      </c>
      <c r="E3612" s="109">
        <v>271.89</v>
      </c>
    </row>
    <row r="3613" spans="1:5" ht="39" x14ac:dyDescent="0.25">
      <c r="A3613" s="113">
        <v>20555</v>
      </c>
      <c r="B3613" s="106" t="s">
        <v>2089</v>
      </c>
      <c r="C3613" s="107" t="s">
        <v>16353</v>
      </c>
      <c r="D3613" s="108">
        <v>34.780200000000001</v>
      </c>
      <c r="E3613" s="109">
        <v>2976.66</v>
      </c>
    </row>
    <row r="3614" spans="1:5" ht="51.75" x14ac:dyDescent="0.25">
      <c r="A3614" s="113">
        <v>20560</v>
      </c>
      <c r="B3614" s="106" t="s">
        <v>2090</v>
      </c>
      <c r="C3614" s="107" t="s">
        <v>16214</v>
      </c>
      <c r="D3614" s="108">
        <v>0.29160000000000003</v>
      </c>
      <c r="E3614" s="109">
        <v>24.96</v>
      </c>
    </row>
    <row r="3615" spans="1:5" ht="39" x14ac:dyDescent="0.25">
      <c r="A3615" s="113">
        <v>20561</v>
      </c>
      <c r="B3615" s="106" t="s">
        <v>2091</v>
      </c>
      <c r="C3615" s="107" t="s">
        <v>16214</v>
      </c>
      <c r="D3615" s="108">
        <v>0.29160000000000003</v>
      </c>
      <c r="E3615" s="109">
        <v>24.96</v>
      </c>
    </row>
    <row r="3616" spans="1:5" ht="39" x14ac:dyDescent="0.25">
      <c r="A3616" s="113">
        <v>20600</v>
      </c>
      <c r="B3616" s="106" t="s">
        <v>2092</v>
      </c>
      <c r="C3616" s="107" t="s">
        <v>16575</v>
      </c>
      <c r="D3616" s="108">
        <v>3.1768999999999998</v>
      </c>
      <c r="E3616" s="109">
        <v>271.89</v>
      </c>
    </row>
    <row r="3617" spans="1:5" ht="39" x14ac:dyDescent="0.25">
      <c r="A3617" s="113">
        <v>20604</v>
      </c>
      <c r="B3617" s="106" t="s">
        <v>2093</v>
      </c>
      <c r="C3617" s="107" t="s">
        <v>16575</v>
      </c>
      <c r="D3617" s="108">
        <v>3.1768999999999998</v>
      </c>
      <c r="E3617" s="109">
        <v>271.89</v>
      </c>
    </row>
    <row r="3618" spans="1:5" ht="39" x14ac:dyDescent="0.25">
      <c r="A3618" s="113">
        <v>20605</v>
      </c>
      <c r="B3618" s="106" t="s">
        <v>2092</v>
      </c>
      <c r="C3618" s="107" t="s">
        <v>16575</v>
      </c>
      <c r="D3618" s="108">
        <v>3.1768999999999998</v>
      </c>
      <c r="E3618" s="109">
        <v>271.89</v>
      </c>
    </row>
    <row r="3619" spans="1:5" ht="39" x14ac:dyDescent="0.25">
      <c r="A3619" s="113">
        <v>20606</v>
      </c>
      <c r="B3619" s="106" t="s">
        <v>2093</v>
      </c>
      <c r="C3619" s="107" t="s">
        <v>16575</v>
      </c>
      <c r="D3619" s="108">
        <v>7.5286</v>
      </c>
      <c r="E3619" s="109">
        <v>644.34</v>
      </c>
    </row>
    <row r="3620" spans="1:5" ht="51.75" x14ac:dyDescent="0.25">
      <c r="A3620" s="121" t="s">
        <v>17191</v>
      </c>
      <c r="B3620" s="106" t="s">
        <v>17192</v>
      </c>
      <c r="C3620" s="107" t="s">
        <v>16217</v>
      </c>
      <c r="D3620" s="108"/>
      <c r="E3620" s="109"/>
    </row>
    <row r="3621" spans="1:5" ht="39" x14ac:dyDescent="0.25">
      <c r="A3621" s="113">
        <v>20610</v>
      </c>
      <c r="B3621" s="106" t="s">
        <v>2092</v>
      </c>
      <c r="C3621" s="107" t="s">
        <v>16575</v>
      </c>
      <c r="D3621" s="108">
        <v>3.1768999999999998</v>
      </c>
      <c r="E3621" s="109">
        <v>271.89</v>
      </c>
    </row>
    <row r="3622" spans="1:5" ht="39" x14ac:dyDescent="0.25">
      <c r="A3622" s="113">
        <v>20611</v>
      </c>
      <c r="B3622" s="106" t="s">
        <v>2093</v>
      </c>
      <c r="C3622" s="107" t="s">
        <v>16575</v>
      </c>
      <c r="D3622" s="108">
        <v>3.1768999999999998</v>
      </c>
      <c r="E3622" s="109">
        <v>271.89</v>
      </c>
    </row>
    <row r="3623" spans="1:5" ht="51.75" x14ac:dyDescent="0.25">
      <c r="A3623" s="113">
        <v>20612</v>
      </c>
      <c r="B3623" s="106" t="s">
        <v>2095</v>
      </c>
      <c r="C3623" s="107" t="s">
        <v>16575</v>
      </c>
      <c r="D3623" s="108">
        <v>3.1768999999999998</v>
      </c>
      <c r="E3623" s="109">
        <v>271.89</v>
      </c>
    </row>
    <row r="3624" spans="1:5" ht="39" x14ac:dyDescent="0.25">
      <c r="A3624" s="113">
        <v>20615</v>
      </c>
      <c r="B3624" s="106" t="s">
        <v>2096</v>
      </c>
      <c r="C3624" s="107" t="s">
        <v>16575</v>
      </c>
      <c r="D3624" s="108">
        <v>7.5827999999999998</v>
      </c>
      <c r="E3624" s="109">
        <v>648.97</v>
      </c>
    </row>
    <row r="3625" spans="1:5" ht="39" x14ac:dyDescent="0.25">
      <c r="A3625" s="113">
        <v>20650</v>
      </c>
      <c r="B3625" s="106" t="s">
        <v>2097</v>
      </c>
      <c r="C3625" s="107" t="s">
        <v>16353</v>
      </c>
      <c r="D3625" s="108">
        <v>34.780200000000001</v>
      </c>
      <c r="E3625" s="109">
        <v>2976.66</v>
      </c>
    </row>
    <row r="3626" spans="1:5" ht="51.75" x14ac:dyDescent="0.25">
      <c r="A3626" s="113">
        <v>20660</v>
      </c>
      <c r="B3626" s="106" t="s">
        <v>2098</v>
      </c>
      <c r="C3626" s="107" t="s">
        <v>16578</v>
      </c>
      <c r="D3626" s="108">
        <v>16.761299999999999</v>
      </c>
      <c r="E3626" s="109">
        <v>1434.52</v>
      </c>
    </row>
    <row r="3627" spans="1:5" ht="39" x14ac:dyDescent="0.25">
      <c r="A3627" s="113">
        <v>20661</v>
      </c>
      <c r="B3627" s="106" t="s">
        <v>2100</v>
      </c>
      <c r="C3627" s="107" t="s">
        <v>16255</v>
      </c>
      <c r="D3627" s="108"/>
      <c r="E3627" s="109"/>
    </row>
    <row r="3628" spans="1:5" ht="39" x14ac:dyDescent="0.25">
      <c r="A3628" s="113">
        <v>20662</v>
      </c>
      <c r="B3628" s="106" t="s">
        <v>2101</v>
      </c>
      <c r="C3628" s="107" t="s">
        <v>16353</v>
      </c>
      <c r="D3628" s="108">
        <v>16.761299999999999</v>
      </c>
      <c r="E3628" s="109">
        <v>1434.52</v>
      </c>
    </row>
    <row r="3629" spans="1:5" ht="39" x14ac:dyDescent="0.25">
      <c r="A3629" s="113">
        <v>20663</v>
      </c>
      <c r="B3629" s="106" t="s">
        <v>2102</v>
      </c>
      <c r="C3629" s="107" t="s">
        <v>16353</v>
      </c>
      <c r="D3629" s="108">
        <v>34.780200000000001</v>
      </c>
      <c r="E3629" s="109">
        <v>2976.66</v>
      </c>
    </row>
    <row r="3630" spans="1:5" ht="26.25" x14ac:dyDescent="0.25">
      <c r="A3630" s="113">
        <v>20664</v>
      </c>
      <c r="B3630" s="106" t="s">
        <v>2103</v>
      </c>
      <c r="C3630" s="107" t="s">
        <v>16255</v>
      </c>
      <c r="D3630" s="108"/>
      <c r="E3630" s="109"/>
    </row>
    <row r="3631" spans="1:5" ht="39" x14ac:dyDescent="0.25">
      <c r="A3631" s="113">
        <v>20665</v>
      </c>
      <c r="B3631" s="106" t="s">
        <v>2104</v>
      </c>
      <c r="C3631" s="107" t="s">
        <v>16440</v>
      </c>
      <c r="D3631" s="108">
        <v>4.4116</v>
      </c>
      <c r="E3631" s="109">
        <v>377.57</v>
      </c>
    </row>
    <row r="3632" spans="1:5" ht="39" x14ac:dyDescent="0.25">
      <c r="A3632" s="113">
        <v>20670</v>
      </c>
      <c r="B3632" s="106" t="s">
        <v>2105</v>
      </c>
      <c r="C3632" s="107" t="s">
        <v>16578</v>
      </c>
      <c r="D3632" s="108">
        <v>17.5212</v>
      </c>
      <c r="E3632" s="109">
        <v>1499.55</v>
      </c>
    </row>
    <row r="3633" spans="1:5" ht="39" x14ac:dyDescent="0.25">
      <c r="A3633" s="113">
        <v>20680</v>
      </c>
      <c r="B3633" s="106" t="s">
        <v>2105</v>
      </c>
      <c r="C3633" s="107" t="s">
        <v>16578</v>
      </c>
      <c r="D3633" s="108">
        <v>30.183499999999999</v>
      </c>
      <c r="E3633" s="109">
        <v>2583.25</v>
      </c>
    </row>
    <row r="3634" spans="1:5" ht="51.75" x14ac:dyDescent="0.25">
      <c r="A3634" s="113">
        <v>20690</v>
      </c>
      <c r="B3634" s="106" t="s">
        <v>2106</v>
      </c>
      <c r="C3634" s="107" t="s">
        <v>16353</v>
      </c>
      <c r="D3634" s="108">
        <v>77.287199999999999</v>
      </c>
      <c r="E3634" s="109">
        <v>6614.63</v>
      </c>
    </row>
    <row r="3635" spans="1:5" ht="51.75" x14ac:dyDescent="0.25">
      <c r="A3635" s="113">
        <v>20692</v>
      </c>
      <c r="B3635" s="106" t="s">
        <v>2106</v>
      </c>
      <c r="C3635" s="107" t="s">
        <v>16353</v>
      </c>
      <c r="D3635" s="108">
        <v>152.45760000000001</v>
      </c>
      <c r="E3635" s="109">
        <v>13048.08</v>
      </c>
    </row>
    <row r="3636" spans="1:5" ht="51.75" x14ac:dyDescent="0.25">
      <c r="A3636" s="113">
        <v>20693</v>
      </c>
      <c r="B3636" s="106" t="s">
        <v>2107</v>
      </c>
      <c r="C3636" s="107" t="s">
        <v>16353</v>
      </c>
      <c r="D3636" s="108">
        <v>77.287199999999999</v>
      </c>
      <c r="E3636" s="109">
        <v>6614.63</v>
      </c>
    </row>
    <row r="3637" spans="1:5" ht="51.75" x14ac:dyDescent="0.25">
      <c r="A3637" s="113">
        <v>20694</v>
      </c>
      <c r="B3637" s="106" t="s">
        <v>2108</v>
      </c>
      <c r="C3637" s="107" t="s">
        <v>16578</v>
      </c>
      <c r="D3637" s="108">
        <v>16.761299999999999</v>
      </c>
      <c r="E3637" s="109">
        <v>1434.52</v>
      </c>
    </row>
    <row r="3638" spans="1:5" ht="51.75" x14ac:dyDescent="0.25">
      <c r="A3638" s="113">
        <v>20696</v>
      </c>
      <c r="B3638" s="106" t="s">
        <v>2109</v>
      </c>
      <c r="C3638" s="107" t="s">
        <v>16353</v>
      </c>
      <c r="D3638" s="108">
        <v>255.85830000000001</v>
      </c>
      <c r="E3638" s="109">
        <v>21897.63</v>
      </c>
    </row>
    <row r="3639" spans="1:5" ht="51.75" x14ac:dyDescent="0.25">
      <c r="A3639" s="113">
        <v>20697</v>
      </c>
      <c r="B3639" s="106" t="s">
        <v>2111</v>
      </c>
      <c r="C3639" s="107" t="s">
        <v>16353</v>
      </c>
      <c r="D3639" s="108">
        <v>16.761299999999999</v>
      </c>
      <c r="E3639" s="109">
        <v>1434.52</v>
      </c>
    </row>
    <row r="3640" spans="1:5" ht="51.75" x14ac:dyDescent="0.25">
      <c r="A3640" s="113">
        <v>20700</v>
      </c>
      <c r="B3640" s="106" t="s">
        <v>2112</v>
      </c>
      <c r="C3640" s="107" t="s">
        <v>432</v>
      </c>
      <c r="D3640" s="108"/>
      <c r="E3640" s="109"/>
    </row>
    <row r="3641" spans="1:5" ht="51.75" x14ac:dyDescent="0.25">
      <c r="A3641" s="113">
        <v>20701</v>
      </c>
      <c r="B3641" s="106" t="s">
        <v>2113</v>
      </c>
      <c r="C3641" s="107" t="s">
        <v>432</v>
      </c>
      <c r="D3641" s="108"/>
      <c r="E3641" s="109"/>
    </row>
    <row r="3642" spans="1:5" ht="51.75" x14ac:dyDescent="0.25">
      <c r="A3642" s="113">
        <v>20702</v>
      </c>
      <c r="B3642" s="106" t="s">
        <v>2114</v>
      </c>
      <c r="C3642" s="107" t="s">
        <v>432</v>
      </c>
      <c r="D3642" s="108"/>
      <c r="E3642" s="109"/>
    </row>
    <row r="3643" spans="1:5" ht="51.75" x14ac:dyDescent="0.25">
      <c r="A3643" s="113">
        <v>20703</v>
      </c>
      <c r="B3643" s="106" t="s">
        <v>2115</v>
      </c>
      <c r="C3643" s="107" t="s">
        <v>432</v>
      </c>
      <c r="D3643" s="108"/>
      <c r="E3643" s="109"/>
    </row>
    <row r="3644" spans="1:5" ht="51.75" x14ac:dyDescent="0.25">
      <c r="A3644" s="113">
        <v>20704</v>
      </c>
      <c r="B3644" s="106" t="s">
        <v>2116</v>
      </c>
      <c r="C3644" s="107" t="s">
        <v>432</v>
      </c>
      <c r="D3644" s="108"/>
      <c r="E3644" s="109"/>
    </row>
    <row r="3645" spans="1:5" ht="51.75" x14ac:dyDescent="0.25">
      <c r="A3645" s="113">
        <v>20705</v>
      </c>
      <c r="B3645" s="106" t="s">
        <v>2117</v>
      </c>
      <c r="C3645" s="107" t="s">
        <v>432</v>
      </c>
      <c r="D3645" s="108"/>
      <c r="E3645" s="109"/>
    </row>
    <row r="3646" spans="1:5" ht="39" x14ac:dyDescent="0.25">
      <c r="A3646" s="113">
        <v>20802</v>
      </c>
      <c r="B3646" s="106" t="s">
        <v>2118</v>
      </c>
      <c r="C3646" s="107" t="s">
        <v>16255</v>
      </c>
      <c r="D3646" s="108"/>
      <c r="E3646" s="109"/>
    </row>
    <row r="3647" spans="1:5" ht="39" x14ac:dyDescent="0.25">
      <c r="A3647" s="113">
        <v>20805</v>
      </c>
      <c r="B3647" s="106" t="s">
        <v>2119</v>
      </c>
      <c r="C3647" s="107" t="s">
        <v>16255</v>
      </c>
      <c r="D3647" s="108"/>
      <c r="E3647" s="109"/>
    </row>
    <row r="3648" spans="1:5" ht="39" x14ac:dyDescent="0.25">
      <c r="A3648" s="113">
        <v>20808</v>
      </c>
      <c r="B3648" s="106" t="s">
        <v>2120</v>
      </c>
      <c r="C3648" s="107" t="s">
        <v>16255</v>
      </c>
      <c r="D3648" s="108"/>
      <c r="E3648" s="109"/>
    </row>
    <row r="3649" spans="1:5" ht="39" x14ac:dyDescent="0.25">
      <c r="A3649" s="113">
        <v>20816</v>
      </c>
      <c r="B3649" s="106" t="s">
        <v>2121</v>
      </c>
      <c r="C3649" s="107" t="s">
        <v>16255</v>
      </c>
      <c r="D3649" s="108"/>
      <c r="E3649" s="109"/>
    </row>
    <row r="3650" spans="1:5" ht="39" x14ac:dyDescent="0.25">
      <c r="A3650" s="113">
        <v>20822</v>
      </c>
      <c r="B3650" s="106" t="s">
        <v>2121</v>
      </c>
      <c r="C3650" s="107" t="s">
        <v>16353</v>
      </c>
      <c r="D3650" s="108">
        <v>16.761299999999999</v>
      </c>
      <c r="E3650" s="109">
        <v>1434.52</v>
      </c>
    </row>
    <row r="3651" spans="1:5" ht="39" x14ac:dyDescent="0.25">
      <c r="A3651" s="113">
        <v>20824</v>
      </c>
      <c r="B3651" s="106" t="s">
        <v>2122</v>
      </c>
      <c r="C3651" s="107" t="s">
        <v>16255</v>
      </c>
      <c r="D3651" s="108"/>
      <c r="E3651" s="109"/>
    </row>
    <row r="3652" spans="1:5" ht="39" x14ac:dyDescent="0.25">
      <c r="A3652" s="113">
        <v>20827</v>
      </c>
      <c r="B3652" s="106" t="s">
        <v>2122</v>
      </c>
      <c r="C3652" s="107" t="s">
        <v>16255</v>
      </c>
      <c r="D3652" s="108"/>
      <c r="E3652" s="109"/>
    </row>
    <row r="3653" spans="1:5" ht="39" x14ac:dyDescent="0.25">
      <c r="A3653" s="113">
        <v>20838</v>
      </c>
      <c r="B3653" s="106" t="s">
        <v>2123</v>
      </c>
      <c r="C3653" s="107" t="s">
        <v>16255</v>
      </c>
      <c r="D3653" s="108"/>
      <c r="E3653" s="109"/>
    </row>
    <row r="3654" spans="1:5" ht="39" x14ac:dyDescent="0.25">
      <c r="A3654" s="113">
        <v>20900</v>
      </c>
      <c r="B3654" s="106" t="s">
        <v>2124</v>
      </c>
      <c r="C3654" s="107" t="s">
        <v>16353</v>
      </c>
      <c r="D3654" s="108">
        <v>77.287199999999999</v>
      </c>
      <c r="E3654" s="109">
        <v>6614.63</v>
      </c>
    </row>
    <row r="3655" spans="1:5" ht="39" x14ac:dyDescent="0.25">
      <c r="A3655" s="113">
        <v>20902</v>
      </c>
      <c r="B3655" s="106" t="s">
        <v>2124</v>
      </c>
      <c r="C3655" s="107" t="s">
        <v>16353</v>
      </c>
      <c r="D3655" s="108">
        <v>77.287199999999999</v>
      </c>
      <c r="E3655" s="109">
        <v>6614.63</v>
      </c>
    </row>
    <row r="3656" spans="1:5" ht="39" x14ac:dyDescent="0.25">
      <c r="A3656" s="113">
        <v>20910</v>
      </c>
      <c r="B3656" s="106" t="s">
        <v>2125</v>
      </c>
      <c r="C3656" s="107" t="s">
        <v>16575</v>
      </c>
      <c r="D3656" s="108">
        <v>6.7880000000000003</v>
      </c>
      <c r="E3656" s="109">
        <v>580.95000000000005</v>
      </c>
    </row>
    <row r="3657" spans="1:5" ht="39" x14ac:dyDescent="0.25">
      <c r="A3657" s="113">
        <v>20912</v>
      </c>
      <c r="B3657" s="106" t="s">
        <v>2125</v>
      </c>
      <c r="C3657" s="107" t="s">
        <v>16575</v>
      </c>
      <c r="D3657" s="108">
        <v>38.009500000000003</v>
      </c>
      <c r="E3657" s="109">
        <v>3253.04</v>
      </c>
    </row>
    <row r="3658" spans="1:5" ht="39" x14ac:dyDescent="0.25">
      <c r="A3658" s="113">
        <v>20920</v>
      </c>
      <c r="B3658" s="106" t="s">
        <v>2126</v>
      </c>
      <c r="C3658" s="107" t="s">
        <v>16575</v>
      </c>
      <c r="D3658" s="108">
        <v>20.165500000000002</v>
      </c>
      <c r="E3658" s="109">
        <v>1725.86</v>
      </c>
    </row>
    <row r="3659" spans="1:5" ht="39" x14ac:dyDescent="0.25">
      <c r="A3659" s="113">
        <v>20922</v>
      </c>
      <c r="B3659" s="106" t="s">
        <v>2126</v>
      </c>
      <c r="C3659" s="107" t="s">
        <v>16575</v>
      </c>
      <c r="D3659" s="108">
        <v>20.165500000000002</v>
      </c>
      <c r="E3659" s="109">
        <v>1725.86</v>
      </c>
    </row>
    <row r="3660" spans="1:5" ht="39" x14ac:dyDescent="0.25">
      <c r="A3660" s="113">
        <v>20924</v>
      </c>
      <c r="B3660" s="106" t="s">
        <v>2127</v>
      </c>
      <c r="C3660" s="107" t="s">
        <v>16353</v>
      </c>
      <c r="D3660" s="108">
        <v>77.287199999999999</v>
      </c>
      <c r="E3660" s="109">
        <v>6614.63</v>
      </c>
    </row>
    <row r="3661" spans="1:5" ht="51.75" x14ac:dyDescent="0.25">
      <c r="A3661" s="113">
        <v>20930</v>
      </c>
      <c r="B3661" s="106" t="s">
        <v>2128</v>
      </c>
      <c r="C3661" s="107" t="s">
        <v>432</v>
      </c>
      <c r="D3661" s="108"/>
      <c r="E3661" s="109"/>
    </row>
    <row r="3662" spans="1:5" ht="51.75" x14ac:dyDescent="0.25">
      <c r="A3662" s="113">
        <v>20931</v>
      </c>
      <c r="B3662" s="106" t="s">
        <v>2129</v>
      </c>
      <c r="C3662" s="107" t="s">
        <v>432</v>
      </c>
      <c r="D3662" s="108"/>
      <c r="E3662" s="109"/>
    </row>
    <row r="3663" spans="1:5" ht="51.75" x14ac:dyDescent="0.25">
      <c r="A3663" s="113">
        <v>20932</v>
      </c>
      <c r="B3663" s="106" t="s">
        <v>2130</v>
      </c>
      <c r="C3663" s="107" t="s">
        <v>432</v>
      </c>
      <c r="D3663" s="108"/>
      <c r="E3663" s="109"/>
    </row>
    <row r="3664" spans="1:5" ht="39" x14ac:dyDescent="0.25">
      <c r="A3664" s="113">
        <v>20933</v>
      </c>
      <c r="B3664" s="106" t="s">
        <v>2131</v>
      </c>
      <c r="C3664" s="107" t="s">
        <v>432</v>
      </c>
      <c r="D3664" s="108"/>
      <c r="E3664" s="109"/>
    </row>
    <row r="3665" spans="1:5" ht="39" x14ac:dyDescent="0.25">
      <c r="A3665" s="113">
        <v>20934</v>
      </c>
      <c r="B3665" s="106" t="s">
        <v>2132</v>
      </c>
      <c r="C3665" s="107" t="s">
        <v>432</v>
      </c>
      <c r="D3665" s="108"/>
      <c r="E3665" s="109"/>
    </row>
    <row r="3666" spans="1:5" ht="39" x14ac:dyDescent="0.25">
      <c r="A3666" s="113">
        <v>20936</v>
      </c>
      <c r="B3666" s="106" t="s">
        <v>2133</v>
      </c>
      <c r="C3666" s="107" t="s">
        <v>432</v>
      </c>
      <c r="D3666" s="108"/>
      <c r="E3666" s="109"/>
    </row>
    <row r="3667" spans="1:5" ht="51.75" x14ac:dyDescent="0.25">
      <c r="A3667" s="113">
        <v>20937</v>
      </c>
      <c r="B3667" s="106" t="s">
        <v>2134</v>
      </c>
      <c r="C3667" s="107" t="s">
        <v>432</v>
      </c>
      <c r="D3667" s="108"/>
      <c r="E3667" s="109"/>
    </row>
    <row r="3668" spans="1:5" ht="51.75" x14ac:dyDescent="0.25">
      <c r="A3668" s="113">
        <v>20938</v>
      </c>
      <c r="B3668" s="106" t="s">
        <v>2135</v>
      </c>
      <c r="C3668" s="107" t="s">
        <v>432</v>
      </c>
      <c r="D3668" s="108"/>
      <c r="E3668" s="109"/>
    </row>
    <row r="3669" spans="1:5" ht="51.75" x14ac:dyDescent="0.25">
      <c r="A3669" s="113">
        <v>20939</v>
      </c>
      <c r="B3669" s="106" t="s">
        <v>2136</v>
      </c>
      <c r="C3669" s="107" t="s">
        <v>432</v>
      </c>
      <c r="D3669" s="108"/>
      <c r="E3669" s="109"/>
    </row>
    <row r="3670" spans="1:5" ht="39" x14ac:dyDescent="0.25">
      <c r="A3670" s="113">
        <v>20950</v>
      </c>
      <c r="B3670" s="106" t="s">
        <v>2137</v>
      </c>
      <c r="C3670" s="107" t="s">
        <v>16575</v>
      </c>
      <c r="D3670" s="108">
        <v>7.5827999999999998</v>
      </c>
      <c r="E3670" s="109">
        <v>648.97</v>
      </c>
    </row>
    <row r="3671" spans="1:5" ht="51.75" x14ac:dyDescent="0.25">
      <c r="A3671" s="113">
        <v>20955</v>
      </c>
      <c r="B3671" s="106" t="s">
        <v>2138</v>
      </c>
      <c r="C3671" s="107" t="s">
        <v>16255</v>
      </c>
      <c r="D3671" s="108"/>
      <c r="E3671" s="109"/>
    </row>
    <row r="3672" spans="1:5" ht="51.75" x14ac:dyDescent="0.25">
      <c r="A3672" s="113">
        <v>20956</v>
      </c>
      <c r="B3672" s="106" t="s">
        <v>2139</v>
      </c>
      <c r="C3672" s="107" t="s">
        <v>16255</v>
      </c>
      <c r="D3672" s="108"/>
      <c r="E3672" s="109"/>
    </row>
    <row r="3673" spans="1:5" ht="51.75" x14ac:dyDescent="0.25">
      <c r="A3673" s="113">
        <v>20957</v>
      </c>
      <c r="B3673" s="106" t="s">
        <v>2140</v>
      </c>
      <c r="C3673" s="107" t="s">
        <v>16255</v>
      </c>
      <c r="D3673" s="108"/>
      <c r="E3673" s="109"/>
    </row>
    <row r="3674" spans="1:5" ht="51.75" x14ac:dyDescent="0.25">
      <c r="A3674" s="113">
        <v>20962</v>
      </c>
      <c r="B3674" s="106" t="s">
        <v>2141</v>
      </c>
      <c r="C3674" s="107" t="s">
        <v>16255</v>
      </c>
      <c r="D3674" s="108"/>
      <c r="E3674" s="109"/>
    </row>
    <row r="3675" spans="1:5" ht="51.75" x14ac:dyDescent="0.25">
      <c r="A3675" s="113">
        <v>20969</v>
      </c>
      <c r="B3675" s="106" t="s">
        <v>2142</v>
      </c>
      <c r="C3675" s="107" t="s">
        <v>16255</v>
      </c>
      <c r="D3675" s="108"/>
      <c r="E3675" s="109"/>
    </row>
    <row r="3676" spans="1:5" ht="39" x14ac:dyDescent="0.25">
      <c r="A3676" s="113">
        <v>20970</v>
      </c>
      <c r="B3676" s="106" t="s">
        <v>2143</v>
      </c>
      <c r="C3676" s="107" t="s">
        <v>16255</v>
      </c>
      <c r="D3676" s="108"/>
      <c r="E3676" s="109"/>
    </row>
    <row r="3677" spans="1:5" ht="51.75" x14ac:dyDescent="0.25">
      <c r="A3677" s="113">
        <v>20972</v>
      </c>
      <c r="B3677" s="106" t="s">
        <v>2144</v>
      </c>
      <c r="C3677" s="107" t="s">
        <v>16353</v>
      </c>
      <c r="D3677" s="108">
        <v>77.287199999999999</v>
      </c>
      <c r="E3677" s="109">
        <v>6614.63</v>
      </c>
    </row>
    <row r="3678" spans="1:5" ht="39" x14ac:dyDescent="0.25">
      <c r="A3678" s="113">
        <v>20973</v>
      </c>
      <c r="B3678" s="106" t="s">
        <v>2145</v>
      </c>
      <c r="C3678" s="107" t="s">
        <v>16353</v>
      </c>
      <c r="D3678" s="108">
        <v>77.287199999999999</v>
      </c>
      <c r="E3678" s="109">
        <v>6614.63</v>
      </c>
    </row>
    <row r="3679" spans="1:5" ht="51.75" x14ac:dyDescent="0.25">
      <c r="A3679" s="113">
        <v>20974</v>
      </c>
      <c r="B3679" s="106" t="s">
        <v>2146</v>
      </c>
      <c r="C3679" s="107" t="s">
        <v>16218</v>
      </c>
      <c r="D3679" s="108"/>
      <c r="E3679" s="109"/>
    </row>
    <row r="3680" spans="1:5" ht="51.75" x14ac:dyDescent="0.25">
      <c r="A3680" s="113">
        <v>20975</v>
      </c>
      <c r="B3680" s="106" t="s">
        <v>2146</v>
      </c>
      <c r="C3680" s="107" t="s">
        <v>432</v>
      </c>
      <c r="D3680" s="108"/>
      <c r="E3680" s="109"/>
    </row>
    <row r="3681" spans="1:5" ht="39" x14ac:dyDescent="0.25">
      <c r="A3681" s="113">
        <v>20979</v>
      </c>
      <c r="B3681" s="106" t="s">
        <v>2147</v>
      </c>
      <c r="C3681" s="107" t="s">
        <v>16440</v>
      </c>
      <c r="D3681" s="108">
        <v>0.29160000000000003</v>
      </c>
      <c r="E3681" s="109">
        <v>24.96</v>
      </c>
    </row>
    <row r="3682" spans="1:5" ht="51.75" x14ac:dyDescent="0.25">
      <c r="A3682" s="125">
        <v>20982</v>
      </c>
      <c r="B3682" s="106" t="s">
        <v>2148</v>
      </c>
      <c r="C3682" s="107" t="s">
        <v>16353</v>
      </c>
      <c r="D3682" s="108">
        <v>77.287199999999999</v>
      </c>
      <c r="E3682" s="109">
        <v>6614.63</v>
      </c>
    </row>
    <row r="3683" spans="1:5" ht="51.75" x14ac:dyDescent="0.25">
      <c r="A3683" s="125">
        <v>20983</v>
      </c>
      <c r="B3683" s="106" t="s">
        <v>2148</v>
      </c>
      <c r="C3683" s="107" t="s">
        <v>16353</v>
      </c>
      <c r="D3683" s="108">
        <v>77.287199999999999</v>
      </c>
      <c r="E3683" s="109">
        <v>6614.63</v>
      </c>
    </row>
    <row r="3684" spans="1:5" ht="26.25" x14ac:dyDescent="0.25">
      <c r="A3684" s="125">
        <v>20985</v>
      </c>
      <c r="B3684" s="106" t="s">
        <v>2149</v>
      </c>
      <c r="C3684" s="126" t="s">
        <v>432</v>
      </c>
      <c r="D3684" s="108"/>
      <c r="E3684" s="109"/>
    </row>
    <row r="3685" spans="1:5" ht="51.75" x14ac:dyDescent="0.25">
      <c r="A3685" s="113">
        <v>20999</v>
      </c>
      <c r="B3685" s="106" t="s">
        <v>17193</v>
      </c>
      <c r="C3685" s="107" t="s">
        <v>16575</v>
      </c>
      <c r="D3685" s="108">
        <v>2.4188000000000001</v>
      </c>
      <c r="E3685" s="109">
        <v>207.01</v>
      </c>
    </row>
    <row r="3686" spans="1:5" ht="39" x14ac:dyDescent="0.25">
      <c r="A3686" s="113">
        <v>21010</v>
      </c>
      <c r="B3686" s="106" t="s">
        <v>2152</v>
      </c>
      <c r="C3686" s="107" t="s">
        <v>16353</v>
      </c>
      <c r="D3686" s="108">
        <v>33.242100000000001</v>
      </c>
      <c r="E3686" s="109">
        <v>2845.03</v>
      </c>
    </row>
    <row r="3687" spans="1:5" ht="39" x14ac:dyDescent="0.25">
      <c r="A3687" s="113">
        <v>21011</v>
      </c>
      <c r="B3687" s="106" t="s">
        <v>2154</v>
      </c>
      <c r="C3687" s="107" t="s">
        <v>16353</v>
      </c>
      <c r="D3687" s="108">
        <v>17.5212</v>
      </c>
      <c r="E3687" s="109">
        <v>1499.55</v>
      </c>
    </row>
    <row r="3688" spans="1:5" ht="39" x14ac:dyDescent="0.25">
      <c r="A3688" s="113">
        <v>21012</v>
      </c>
      <c r="B3688" s="106" t="s">
        <v>2155</v>
      </c>
      <c r="C3688" s="107" t="s">
        <v>16353</v>
      </c>
      <c r="D3688" s="108">
        <v>17.5212</v>
      </c>
      <c r="E3688" s="109">
        <v>1499.55</v>
      </c>
    </row>
    <row r="3689" spans="1:5" ht="39" x14ac:dyDescent="0.25">
      <c r="A3689" s="113">
        <v>21013</v>
      </c>
      <c r="B3689" s="106" t="s">
        <v>2156</v>
      </c>
      <c r="C3689" s="107" t="s">
        <v>16353</v>
      </c>
      <c r="D3689" s="108">
        <v>17.5212</v>
      </c>
      <c r="E3689" s="109">
        <v>1499.55</v>
      </c>
    </row>
    <row r="3690" spans="1:5" ht="39" x14ac:dyDescent="0.25">
      <c r="A3690" s="113">
        <v>21014</v>
      </c>
      <c r="B3690" s="106" t="s">
        <v>2157</v>
      </c>
      <c r="C3690" s="107" t="s">
        <v>16353</v>
      </c>
      <c r="D3690" s="108">
        <v>30.183499999999999</v>
      </c>
      <c r="E3690" s="109">
        <v>2583.25</v>
      </c>
    </row>
    <row r="3691" spans="1:5" ht="51.75" x14ac:dyDescent="0.25">
      <c r="A3691" s="113">
        <v>21015</v>
      </c>
      <c r="B3691" s="106" t="s">
        <v>2158</v>
      </c>
      <c r="C3691" s="107" t="s">
        <v>16353</v>
      </c>
      <c r="D3691" s="108">
        <v>30.183499999999999</v>
      </c>
      <c r="E3691" s="109">
        <v>2583.25</v>
      </c>
    </row>
    <row r="3692" spans="1:5" ht="51.75" x14ac:dyDescent="0.25">
      <c r="A3692" s="113">
        <v>21016</v>
      </c>
      <c r="B3692" s="106" t="s">
        <v>2159</v>
      </c>
      <c r="C3692" s="107" t="s">
        <v>16353</v>
      </c>
      <c r="D3692" s="108">
        <v>30.183499999999999</v>
      </c>
      <c r="E3692" s="109">
        <v>2583.25</v>
      </c>
    </row>
    <row r="3693" spans="1:5" ht="39" x14ac:dyDescent="0.25">
      <c r="A3693" s="113">
        <v>21025</v>
      </c>
      <c r="B3693" s="106" t="s">
        <v>2160</v>
      </c>
      <c r="C3693" s="107" t="s">
        <v>16353</v>
      </c>
      <c r="D3693" s="108">
        <v>62.390300000000003</v>
      </c>
      <c r="E3693" s="109">
        <v>5339.67</v>
      </c>
    </row>
    <row r="3694" spans="1:5" ht="39" x14ac:dyDescent="0.25">
      <c r="A3694" s="113">
        <v>21026</v>
      </c>
      <c r="B3694" s="106" t="s">
        <v>2162</v>
      </c>
      <c r="C3694" s="107" t="s">
        <v>16353</v>
      </c>
      <c r="D3694" s="108">
        <v>62.390300000000003</v>
      </c>
      <c r="E3694" s="109">
        <v>5339.67</v>
      </c>
    </row>
    <row r="3695" spans="1:5" ht="51.75" x14ac:dyDescent="0.25">
      <c r="A3695" s="113">
        <v>21029</v>
      </c>
      <c r="B3695" s="106" t="s">
        <v>2163</v>
      </c>
      <c r="C3695" s="107" t="s">
        <v>16353</v>
      </c>
      <c r="D3695" s="108">
        <v>33.242100000000001</v>
      </c>
      <c r="E3695" s="109">
        <v>2845.03</v>
      </c>
    </row>
    <row r="3696" spans="1:5" ht="51.75" x14ac:dyDescent="0.25">
      <c r="A3696" s="113">
        <v>21030</v>
      </c>
      <c r="B3696" s="106" t="s">
        <v>2164</v>
      </c>
      <c r="C3696" s="107" t="s">
        <v>16353</v>
      </c>
      <c r="D3696" s="108">
        <v>62.390300000000003</v>
      </c>
      <c r="E3696" s="109">
        <v>5339.67</v>
      </c>
    </row>
    <row r="3697" spans="1:5" ht="39" x14ac:dyDescent="0.25">
      <c r="A3697" s="113">
        <v>21031</v>
      </c>
      <c r="B3697" s="106" t="s">
        <v>2165</v>
      </c>
      <c r="C3697" s="107" t="s">
        <v>16353</v>
      </c>
      <c r="D3697" s="108">
        <v>33.242100000000001</v>
      </c>
      <c r="E3697" s="109">
        <v>2845.03</v>
      </c>
    </row>
    <row r="3698" spans="1:5" ht="39" x14ac:dyDescent="0.25">
      <c r="A3698" s="113">
        <v>21032</v>
      </c>
      <c r="B3698" s="106" t="s">
        <v>2166</v>
      </c>
      <c r="C3698" s="107" t="s">
        <v>16353</v>
      </c>
      <c r="D3698" s="108">
        <v>33.242100000000001</v>
      </c>
      <c r="E3698" s="109">
        <v>2845.03</v>
      </c>
    </row>
    <row r="3699" spans="1:5" ht="51.75" x14ac:dyDescent="0.25">
      <c r="A3699" s="113">
        <v>21034</v>
      </c>
      <c r="B3699" s="106" t="s">
        <v>2167</v>
      </c>
      <c r="C3699" s="107" t="s">
        <v>16353</v>
      </c>
      <c r="D3699" s="108">
        <v>62.390300000000003</v>
      </c>
      <c r="E3699" s="109">
        <v>5339.67</v>
      </c>
    </row>
    <row r="3700" spans="1:5" ht="39" x14ac:dyDescent="0.25">
      <c r="A3700" s="113">
        <v>21040</v>
      </c>
      <c r="B3700" s="106" t="s">
        <v>2168</v>
      </c>
      <c r="C3700" s="107" t="s">
        <v>16353</v>
      </c>
      <c r="D3700" s="108">
        <v>33.242100000000001</v>
      </c>
      <c r="E3700" s="109">
        <v>2845.03</v>
      </c>
    </row>
    <row r="3701" spans="1:5" ht="51.75" x14ac:dyDescent="0.25">
      <c r="A3701" s="113">
        <v>21044</v>
      </c>
      <c r="B3701" s="106" t="s">
        <v>2169</v>
      </c>
      <c r="C3701" s="107" t="s">
        <v>16353</v>
      </c>
      <c r="D3701" s="108">
        <v>62.390300000000003</v>
      </c>
      <c r="E3701" s="109">
        <v>5339.67</v>
      </c>
    </row>
    <row r="3702" spans="1:5" ht="39" x14ac:dyDescent="0.25">
      <c r="A3702" s="113">
        <v>21045</v>
      </c>
      <c r="B3702" s="106" t="s">
        <v>2170</v>
      </c>
      <c r="C3702" s="107" t="s">
        <v>16255</v>
      </c>
      <c r="D3702" s="108"/>
      <c r="E3702" s="109"/>
    </row>
    <row r="3703" spans="1:5" ht="51.75" x14ac:dyDescent="0.25">
      <c r="A3703" s="113">
        <v>21046</v>
      </c>
      <c r="B3703" s="106" t="s">
        <v>2171</v>
      </c>
      <c r="C3703" s="107" t="s">
        <v>16353</v>
      </c>
      <c r="D3703" s="108">
        <v>62.390300000000003</v>
      </c>
      <c r="E3703" s="109">
        <v>5339.67</v>
      </c>
    </row>
    <row r="3704" spans="1:5" ht="51.75" x14ac:dyDescent="0.25">
      <c r="A3704" s="113">
        <v>21047</v>
      </c>
      <c r="B3704" s="106" t="s">
        <v>2172</v>
      </c>
      <c r="C3704" s="107" t="s">
        <v>16353</v>
      </c>
      <c r="D3704" s="108">
        <v>62.390300000000003</v>
      </c>
      <c r="E3704" s="109">
        <v>5339.67</v>
      </c>
    </row>
    <row r="3705" spans="1:5" ht="51.75" x14ac:dyDescent="0.25">
      <c r="A3705" s="113">
        <v>21048</v>
      </c>
      <c r="B3705" s="106" t="s">
        <v>2173</v>
      </c>
      <c r="C3705" s="107" t="s">
        <v>16353</v>
      </c>
      <c r="D3705" s="108">
        <v>62.390300000000003</v>
      </c>
      <c r="E3705" s="109">
        <v>5339.67</v>
      </c>
    </row>
    <row r="3706" spans="1:5" ht="51.75" x14ac:dyDescent="0.25">
      <c r="A3706" s="113">
        <v>21049</v>
      </c>
      <c r="B3706" s="106" t="s">
        <v>2174</v>
      </c>
      <c r="C3706" s="107" t="s">
        <v>16353</v>
      </c>
      <c r="D3706" s="108">
        <v>62.390300000000003</v>
      </c>
      <c r="E3706" s="109">
        <v>5339.67</v>
      </c>
    </row>
    <row r="3707" spans="1:5" ht="39" x14ac:dyDescent="0.25">
      <c r="A3707" s="113">
        <v>21050</v>
      </c>
      <c r="B3707" s="106" t="s">
        <v>2175</v>
      </c>
      <c r="C3707" s="107" t="s">
        <v>16353</v>
      </c>
      <c r="D3707" s="108">
        <v>62.390300000000003</v>
      </c>
      <c r="E3707" s="109">
        <v>5339.67</v>
      </c>
    </row>
    <row r="3708" spans="1:5" ht="39" x14ac:dyDescent="0.25">
      <c r="A3708" s="113">
        <v>21060</v>
      </c>
      <c r="B3708" s="106" t="s">
        <v>2176</v>
      </c>
      <c r="C3708" s="107" t="s">
        <v>16353</v>
      </c>
      <c r="D3708" s="108">
        <v>62.390300000000003</v>
      </c>
      <c r="E3708" s="109">
        <v>5339.67</v>
      </c>
    </row>
    <row r="3709" spans="1:5" ht="39" x14ac:dyDescent="0.25">
      <c r="A3709" s="113">
        <v>21070</v>
      </c>
      <c r="B3709" s="106" t="s">
        <v>2177</v>
      </c>
      <c r="C3709" s="107" t="s">
        <v>16353</v>
      </c>
      <c r="D3709" s="108">
        <v>62.390300000000003</v>
      </c>
      <c r="E3709" s="109">
        <v>5339.67</v>
      </c>
    </row>
    <row r="3710" spans="1:5" ht="39" x14ac:dyDescent="0.25">
      <c r="A3710" s="113">
        <v>21073</v>
      </c>
      <c r="B3710" s="106" t="s">
        <v>2178</v>
      </c>
      <c r="C3710" s="107" t="s">
        <v>16353</v>
      </c>
      <c r="D3710" s="108">
        <v>16.2194</v>
      </c>
      <c r="E3710" s="109">
        <v>1388.14</v>
      </c>
    </row>
    <row r="3711" spans="1:5" ht="51.75" x14ac:dyDescent="0.25">
      <c r="A3711" s="113">
        <v>21076</v>
      </c>
      <c r="B3711" s="106" t="s">
        <v>2179</v>
      </c>
      <c r="C3711" s="107" t="s">
        <v>16353</v>
      </c>
      <c r="D3711" s="108">
        <v>16.2194</v>
      </c>
      <c r="E3711" s="109">
        <v>1388.14</v>
      </c>
    </row>
    <row r="3712" spans="1:5" ht="51.75" x14ac:dyDescent="0.25">
      <c r="A3712" s="113">
        <v>21077</v>
      </c>
      <c r="B3712" s="106" t="s">
        <v>2179</v>
      </c>
      <c r="C3712" s="107" t="s">
        <v>16353</v>
      </c>
      <c r="D3712" s="108">
        <v>62.390300000000003</v>
      </c>
      <c r="E3712" s="109">
        <v>5339.67</v>
      </c>
    </row>
    <row r="3713" spans="1:5" ht="51.75" x14ac:dyDescent="0.25">
      <c r="A3713" s="113">
        <v>21079</v>
      </c>
      <c r="B3713" s="106" t="s">
        <v>2179</v>
      </c>
      <c r="C3713" s="107" t="s">
        <v>16353</v>
      </c>
      <c r="D3713" s="108">
        <v>33.242100000000001</v>
      </c>
      <c r="E3713" s="109">
        <v>2845.03</v>
      </c>
    </row>
    <row r="3714" spans="1:5" ht="51.75" x14ac:dyDescent="0.25">
      <c r="A3714" s="113">
        <v>21080</v>
      </c>
      <c r="B3714" s="106" t="s">
        <v>2179</v>
      </c>
      <c r="C3714" s="107" t="s">
        <v>16353</v>
      </c>
      <c r="D3714" s="108">
        <v>33.242100000000001</v>
      </c>
      <c r="E3714" s="109">
        <v>2845.03</v>
      </c>
    </row>
    <row r="3715" spans="1:5" ht="51.75" x14ac:dyDescent="0.25">
      <c r="A3715" s="113">
        <v>21081</v>
      </c>
      <c r="B3715" s="106" t="s">
        <v>2179</v>
      </c>
      <c r="C3715" s="107" t="s">
        <v>16353</v>
      </c>
      <c r="D3715" s="108">
        <v>62.390300000000003</v>
      </c>
      <c r="E3715" s="109">
        <v>5339.67</v>
      </c>
    </row>
    <row r="3716" spans="1:5" ht="51.75" x14ac:dyDescent="0.25">
      <c r="A3716" s="113">
        <v>21082</v>
      </c>
      <c r="B3716" s="106" t="s">
        <v>2179</v>
      </c>
      <c r="C3716" s="107" t="s">
        <v>16353</v>
      </c>
      <c r="D3716" s="108">
        <v>33.242100000000001</v>
      </c>
      <c r="E3716" s="109">
        <v>2845.03</v>
      </c>
    </row>
    <row r="3717" spans="1:5" ht="51.75" x14ac:dyDescent="0.25">
      <c r="A3717" s="113">
        <v>21083</v>
      </c>
      <c r="B3717" s="106" t="s">
        <v>2179</v>
      </c>
      <c r="C3717" s="107" t="s">
        <v>16353</v>
      </c>
      <c r="D3717" s="108">
        <v>33.242100000000001</v>
      </c>
      <c r="E3717" s="109">
        <v>2845.03</v>
      </c>
    </row>
    <row r="3718" spans="1:5" ht="51.75" x14ac:dyDescent="0.25">
      <c r="A3718" s="113">
        <v>21084</v>
      </c>
      <c r="B3718" s="106" t="s">
        <v>2179</v>
      </c>
      <c r="C3718" s="107" t="s">
        <v>16353</v>
      </c>
      <c r="D3718" s="108">
        <v>33.242100000000001</v>
      </c>
      <c r="E3718" s="109">
        <v>2845.03</v>
      </c>
    </row>
    <row r="3719" spans="1:5" ht="51.75" x14ac:dyDescent="0.25">
      <c r="A3719" s="113">
        <v>21085</v>
      </c>
      <c r="B3719" s="106" t="s">
        <v>2179</v>
      </c>
      <c r="C3719" s="107" t="s">
        <v>16575</v>
      </c>
      <c r="D3719" s="108">
        <v>2.4283000000000001</v>
      </c>
      <c r="E3719" s="109">
        <v>207.83</v>
      </c>
    </row>
    <row r="3720" spans="1:5" ht="51.75" x14ac:dyDescent="0.25">
      <c r="A3720" s="113">
        <v>21086</v>
      </c>
      <c r="B3720" s="106" t="s">
        <v>2179</v>
      </c>
      <c r="C3720" s="107" t="s">
        <v>16353</v>
      </c>
      <c r="D3720" s="108">
        <v>33.242100000000001</v>
      </c>
      <c r="E3720" s="109">
        <v>2845.03</v>
      </c>
    </row>
    <row r="3721" spans="1:5" ht="51.75" x14ac:dyDescent="0.25">
      <c r="A3721" s="113">
        <v>21087</v>
      </c>
      <c r="B3721" s="106" t="s">
        <v>2179</v>
      </c>
      <c r="C3721" s="107" t="s">
        <v>16353</v>
      </c>
      <c r="D3721" s="108">
        <v>62.390300000000003</v>
      </c>
      <c r="E3721" s="109">
        <v>5339.67</v>
      </c>
    </row>
    <row r="3722" spans="1:5" ht="51.75" x14ac:dyDescent="0.25">
      <c r="A3722" s="113">
        <v>21088</v>
      </c>
      <c r="B3722" s="106" t="s">
        <v>2179</v>
      </c>
      <c r="C3722" s="107" t="s">
        <v>16353</v>
      </c>
      <c r="D3722" s="108">
        <v>33.242100000000001</v>
      </c>
      <c r="E3722" s="109">
        <v>2845.03</v>
      </c>
    </row>
    <row r="3723" spans="1:5" ht="39" x14ac:dyDescent="0.25">
      <c r="A3723" s="113">
        <v>21089</v>
      </c>
      <c r="B3723" s="106" t="s">
        <v>17194</v>
      </c>
      <c r="C3723" s="107" t="s">
        <v>16575</v>
      </c>
      <c r="D3723" s="108">
        <v>2.4283000000000001</v>
      </c>
      <c r="E3723" s="109">
        <v>207.83</v>
      </c>
    </row>
    <row r="3724" spans="1:5" ht="39" x14ac:dyDescent="0.25">
      <c r="A3724" s="113">
        <v>21100</v>
      </c>
      <c r="B3724" s="106" t="s">
        <v>2181</v>
      </c>
      <c r="C3724" s="107" t="s">
        <v>16353</v>
      </c>
      <c r="D3724" s="108">
        <v>62.390300000000003</v>
      </c>
      <c r="E3724" s="109">
        <v>5339.67</v>
      </c>
    </row>
    <row r="3725" spans="1:5" ht="26.25" x14ac:dyDescent="0.25">
      <c r="A3725" s="113">
        <v>21110</v>
      </c>
      <c r="B3725" s="106" t="s">
        <v>2182</v>
      </c>
      <c r="C3725" s="107" t="s">
        <v>16578</v>
      </c>
      <c r="D3725" s="108">
        <v>16.2194</v>
      </c>
      <c r="E3725" s="109">
        <v>1388.14</v>
      </c>
    </row>
    <row r="3726" spans="1:5" ht="39" x14ac:dyDescent="0.25">
      <c r="A3726" s="113">
        <v>21116</v>
      </c>
      <c r="B3726" s="106" t="s">
        <v>2183</v>
      </c>
      <c r="C3726" s="107" t="s">
        <v>432</v>
      </c>
      <c r="D3726" s="108"/>
      <c r="E3726" s="109"/>
    </row>
    <row r="3727" spans="1:5" ht="39" x14ac:dyDescent="0.25">
      <c r="A3727" s="113">
        <v>21120</v>
      </c>
      <c r="B3727" s="106" t="s">
        <v>2184</v>
      </c>
      <c r="C3727" s="107" t="s">
        <v>16353</v>
      </c>
      <c r="D3727" s="108">
        <v>62.390300000000003</v>
      </c>
      <c r="E3727" s="109">
        <v>5339.67</v>
      </c>
    </row>
    <row r="3728" spans="1:5" ht="39" x14ac:dyDescent="0.25">
      <c r="A3728" s="113">
        <v>21121</v>
      </c>
      <c r="B3728" s="106" t="s">
        <v>2184</v>
      </c>
      <c r="C3728" s="107" t="s">
        <v>16353</v>
      </c>
      <c r="D3728" s="108">
        <v>33.242100000000001</v>
      </c>
      <c r="E3728" s="109">
        <v>2845.03</v>
      </c>
    </row>
    <row r="3729" spans="1:5" ht="39" x14ac:dyDescent="0.25">
      <c r="A3729" s="113">
        <v>21122</v>
      </c>
      <c r="B3729" s="106" t="s">
        <v>2184</v>
      </c>
      <c r="C3729" s="107" t="s">
        <v>16353</v>
      </c>
      <c r="D3729" s="108">
        <v>62.390300000000003</v>
      </c>
      <c r="E3729" s="109">
        <v>5339.67</v>
      </c>
    </row>
    <row r="3730" spans="1:5" ht="39" x14ac:dyDescent="0.25">
      <c r="A3730" s="113">
        <v>21123</v>
      </c>
      <c r="B3730" s="106" t="s">
        <v>2184</v>
      </c>
      <c r="C3730" s="107" t="s">
        <v>16353</v>
      </c>
      <c r="D3730" s="108">
        <v>33.242100000000001</v>
      </c>
      <c r="E3730" s="109">
        <v>2845.03</v>
      </c>
    </row>
    <row r="3731" spans="1:5" ht="51.75" x14ac:dyDescent="0.25">
      <c r="A3731" s="113">
        <v>21125</v>
      </c>
      <c r="B3731" s="106" t="s">
        <v>2185</v>
      </c>
      <c r="C3731" s="107" t="s">
        <v>16353</v>
      </c>
      <c r="D3731" s="108">
        <v>62.390300000000003</v>
      </c>
      <c r="E3731" s="109">
        <v>5339.67</v>
      </c>
    </row>
    <row r="3732" spans="1:5" ht="51.75" x14ac:dyDescent="0.25">
      <c r="A3732" s="113">
        <v>21127</v>
      </c>
      <c r="B3732" s="106" t="s">
        <v>2185</v>
      </c>
      <c r="C3732" s="107" t="s">
        <v>16353</v>
      </c>
      <c r="D3732" s="108">
        <v>62.390300000000003</v>
      </c>
      <c r="E3732" s="109">
        <v>5339.67</v>
      </c>
    </row>
    <row r="3733" spans="1:5" ht="39" x14ac:dyDescent="0.25">
      <c r="A3733" s="113">
        <v>21137</v>
      </c>
      <c r="B3733" s="106" t="s">
        <v>2186</v>
      </c>
      <c r="C3733" s="107" t="s">
        <v>16353</v>
      </c>
      <c r="D3733" s="108">
        <v>33.242100000000001</v>
      </c>
      <c r="E3733" s="109">
        <v>2845.03</v>
      </c>
    </row>
    <row r="3734" spans="1:5" ht="39" x14ac:dyDescent="0.25">
      <c r="A3734" s="113">
        <v>21138</v>
      </c>
      <c r="B3734" s="106" t="s">
        <v>2186</v>
      </c>
      <c r="C3734" s="107" t="s">
        <v>16353</v>
      </c>
      <c r="D3734" s="108">
        <v>62.390300000000003</v>
      </c>
      <c r="E3734" s="109">
        <v>5339.67</v>
      </c>
    </row>
    <row r="3735" spans="1:5" ht="39" x14ac:dyDescent="0.25">
      <c r="A3735" s="113">
        <v>21139</v>
      </c>
      <c r="B3735" s="106" t="s">
        <v>2186</v>
      </c>
      <c r="C3735" s="107" t="s">
        <v>16353</v>
      </c>
      <c r="D3735" s="108">
        <v>62.390300000000003</v>
      </c>
      <c r="E3735" s="109">
        <v>5339.67</v>
      </c>
    </row>
    <row r="3736" spans="1:5" ht="39" x14ac:dyDescent="0.25">
      <c r="A3736" s="113">
        <v>21141</v>
      </c>
      <c r="B3736" s="106" t="s">
        <v>2187</v>
      </c>
      <c r="C3736" s="107" t="s">
        <v>16353</v>
      </c>
      <c r="D3736" s="108">
        <v>62.390300000000003</v>
      </c>
      <c r="E3736" s="109">
        <v>5339.67</v>
      </c>
    </row>
    <row r="3737" spans="1:5" ht="39" x14ac:dyDescent="0.25">
      <c r="A3737" s="113">
        <v>21142</v>
      </c>
      <c r="B3737" s="106" t="s">
        <v>2188</v>
      </c>
      <c r="C3737" s="107" t="s">
        <v>16353</v>
      </c>
      <c r="D3737" s="108">
        <v>62.390300000000003</v>
      </c>
      <c r="E3737" s="109">
        <v>5339.67</v>
      </c>
    </row>
    <row r="3738" spans="1:5" ht="39" x14ac:dyDescent="0.25">
      <c r="A3738" s="113">
        <v>21143</v>
      </c>
      <c r="B3738" s="106" t="s">
        <v>2189</v>
      </c>
      <c r="C3738" s="107" t="s">
        <v>16353</v>
      </c>
      <c r="D3738" s="108">
        <v>62.390300000000003</v>
      </c>
      <c r="E3738" s="109">
        <v>5339.67</v>
      </c>
    </row>
    <row r="3739" spans="1:5" ht="39" x14ac:dyDescent="0.25">
      <c r="A3739" s="113">
        <v>21145</v>
      </c>
      <c r="B3739" s="106" t="s">
        <v>2190</v>
      </c>
      <c r="C3739" s="107" t="s">
        <v>16255</v>
      </c>
      <c r="D3739" s="108"/>
      <c r="E3739" s="109"/>
    </row>
    <row r="3740" spans="1:5" ht="39" x14ac:dyDescent="0.25">
      <c r="A3740" s="113">
        <v>21146</v>
      </c>
      <c r="B3740" s="106" t="s">
        <v>2191</v>
      </c>
      <c r="C3740" s="107" t="s">
        <v>16255</v>
      </c>
      <c r="D3740" s="108"/>
      <c r="E3740" s="109"/>
    </row>
    <row r="3741" spans="1:5" ht="39" x14ac:dyDescent="0.25">
      <c r="A3741" s="113">
        <v>21147</v>
      </c>
      <c r="B3741" s="106" t="s">
        <v>2192</v>
      </c>
      <c r="C3741" s="107" t="s">
        <v>16255</v>
      </c>
      <c r="D3741" s="108"/>
      <c r="E3741" s="109"/>
    </row>
    <row r="3742" spans="1:5" ht="39" x14ac:dyDescent="0.25">
      <c r="A3742" s="113">
        <v>21150</v>
      </c>
      <c r="B3742" s="106" t="s">
        <v>2193</v>
      </c>
      <c r="C3742" s="107" t="s">
        <v>16353</v>
      </c>
      <c r="D3742" s="108">
        <v>62.390300000000003</v>
      </c>
      <c r="E3742" s="109">
        <v>5339.67</v>
      </c>
    </row>
    <row r="3743" spans="1:5" ht="39" x14ac:dyDescent="0.25">
      <c r="A3743" s="113">
        <v>21151</v>
      </c>
      <c r="B3743" s="106" t="s">
        <v>2194</v>
      </c>
      <c r="C3743" s="107" t="s">
        <v>16255</v>
      </c>
      <c r="D3743" s="108"/>
      <c r="E3743" s="109"/>
    </row>
    <row r="3744" spans="1:5" ht="39" x14ac:dyDescent="0.25">
      <c r="A3744" s="113">
        <v>21154</v>
      </c>
      <c r="B3744" s="106" t="s">
        <v>2195</v>
      </c>
      <c r="C3744" s="107" t="s">
        <v>16255</v>
      </c>
      <c r="D3744" s="108"/>
      <c r="E3744" s="109"/>
    </row>
    <row r="3745" spans="1:5" ht="26.25" x14ac:dyDescent="0.25">
      <c r="A3745" s="113">
        <v>21155</v>
      </c>
      <c r="B3745" s="106" t="s">
        <v>2196</v>
      </c>
      <c r="C3745" s="107" t="s">
        <v>16255</v>
      </c>
      <c r="D3745" s="108"/>
      <c r="E3745" s="109"/>
    </row>
    <row r="3746" spans="1:5" ht="39" x14ac:dyDescent="0.25">
      <c r="A3746" s="113">
        <v>21159</v>
      </c>
      <c r="B3746" s="106" t="s">
        <v>2197</v>
      </c>
      <c r="C3746" s="107" t="s">
        <v>16255</v>
      </c>
      <c r="D3746" s="108"/>
      <c r="E3746" s="109"/>
    </row>
    <row r="3747" spans="1:5" ht="39" x14ac:dyDescent="0.25">
      <c r="A3747" s="113">
        <v>21160</v>
      </c>
      <c r="B3747" s="106" t="s">
        <v>2198</v>
      </c>
      <c r="C3747" s="107" t="s">
        <v>16255</v>
      </c>
      <c r="D3747" s="108"/>
      <c r="E3747" s="109"/>
    </row>
    <row r="3748" spans="1:5" ht="51.75" x14ac:dyDescent="0.25">
      <c r="A3748" s="113">
        <v>21172</v>
      </c>
      <c r="B3748" s="106" t="s">
        <v>2199</v>
      </c>
      <c r="C3748" s="107" t="s">
        <v>16353</v>
      </c>
      <c r="D3748" s="108">
        <v>62.390300000000003</v>
      </c>
      <c r="E3748" s="109">
        <v>5339.67</v>
      </c>
    </row>
    <row r="3749" spans="1:5" ht="51.75" x14ac:dyDescent="0.25">
      <c r="A3749" s="113">
        <v>21175</v>
      </c>
      <c r="B3749" s="106" t="s">
        <v>2199</v>
      </c>
      <c r="C3749" s="107" t="s">
        <v>16353</v>
      </c>
      <c r="D3749" s="108">
        <v>62.390300000000003</v>
      </c>
      <c r="E3749" s="109">
        <v>5339.67</v>
      </c>
    </row>
    <row r="3750" spans="1:5" ht="39" x14ac:dyDescent="0.25">
      <c r="A3750" s="113">
        <v>21179</v>
      </c>
      <c r="B3750" s="106" t="s">
        <v>2200</v>
      </c>
      <c r="C3750" s="107" t="s">
        <v>16255</v>
      </c>
      <c r="D3750" s="108"/>
      <c r="E3750" s="109"/>
    </row>
    <row r="3751" spans="1:5" ht="39" x14ac:dyDescent="0.25">
      <c r="A3751" s="113">
        <v>21180</v>
      </c>
      <c r="B3751" s="106" t="s">
        <v>2200</v>
      </c>
      <c r="C3751" s="107" t="s">
        <v>16255</v>
      </c>
      <c r="D3751" s="108"/>
      <c r="E3751" s="109"/>
    </row>
    <row r="3752" spans="1:5" ht="51.75" x14ac:dyDescent="0.25">
      <c r="A3752" s="113">
        <v>21181</v>
      </c>
      <c r="B3752" s="106" t="s">
        <v>2201</v>
      </c>
      <c r="C3752" s="107" t="s">
        <v>16353</v>
      </c>
      <c r="D3752" s="108">
        <v>62.390300000000003</v>
      </c>
      <c r="E3752" s="109">
        <v>5339.67</v>
      </c>
    </row>
    <row r="3753" spans="1:5" ht="51.75" x14ac:dyDescent="0.25">
      <c r="A3753" s="113">
        <v>21182</v>
      </c>
      <c r="B3753" s="106" t="s">
        <v>2202</v>
      </c>
      <c r="C3753" s="107" t="s">
        <v>16255</v>
      </c>
      <c r="D3753" s="108"/>
      <c r="E3753" s="109"/>
    </row>
    <row r="3754" spans="1:5" ht="51.75" x14ac:dyDescent="0.25">
      <c r="A3754" s="113">
        <v>21183</v>
      </c>
      <c r="B3754" s="106" t="s">
        <v>2202</v>
      </c>
      <c r="C3754" s="107" t="s">
        <v>16255</v>
      </c>
      <c r="D3754" s="108"/>
      <c r="E3754" s="109"/>
    </row>
    <row r="3755" spans="1:5" ht="51.75" x14ac:dyDescent="0.25">
      <c r="A3755" s="113">
        <v>21184</v>
      </c>
      <c r="B3755" s="106" t="s">
        <v>2202</v>
      </c>
      <c r="C3755" s="107" t="s">
        <v>16255</v>
      </c>
      <c r="D3755" s="108"/>
      <c r="E3755" s="109"/>
    </row>
    <row r="3756" spans="1:5" ht="39" x14ac:dyDescent="0.25">
      <c r="A3756" s="113">
        <v>21188</v>
      </c>
      <c r="B3756" s="106" t="s">
        <v>2203</v>
      </c>
      <c r="C3756" s="107" t="s">
        <v>16255</v>
      </c>
      <c r="D3756" s="108"/>
      <c r="E3756" s="109"/>
    </row>
    <row r="3757" spans="1:5" ht="39" x14ac:dyDescent="0.25">
      <c r="A3757" s="113">
        <v>21193</v>
      </c>
      <c r="B3757" s="106" t="s">
        <v>2204</v>
      </c>
      <c r="C3757" s="107" t="s">
        <v>16353</v>
      </c>
      <c r="D3757" s="108">
        <v>62.390300000000003</v>
      </c>
      <c r="E3757" s="109">
        <v>5339.67</v>
      </c>
    </row>
    <row r="3758" spans="1:5" ht="39" x14ac:dyDescent="0.25">
      <c r="A3758" s="113">
        <v>21194</v>
      </c>
      <c r="B3758" s="106" t="s">
        <v>2205</v>
      </c>
      <c r="C3758" s="107" t="s">
        <v>16353</v>
      </c>
      <c r="D3758" s="108">
        <v>62.390300000000003</v>
      </c>
      <c r="E3758" s="109">
        <v>5339.67</v>
      </c>
    </row>
    <row r="3759" spans="1:5" ht="51.75" x14ac:dyDescent="0.25">
      <c r="A3759" s="113">
        <v>21195</v>
      </c>
      <c r="B3759" s="106" t="s">
        <v>2206</v>
      </c>
      <c r="C3759" s="107" t="s">
        <v>16353</v>
      </c>
      <c r="D3759" s="108">
        <v>62.390300000000003</v>
      </c>
      <c r="E3759" s="109">
        <v>5339.67</v>
      </c>
    </row>
    <row r="3760" spans="1:5" ht="39" x14ac:dyDescent="0.25">
      <c r="A3760" s="113">
        <v>21196</v>
      </c>
      <c r="B3760" s="106" t="s">
        <v>2207</v>
      </c>
      <c r="C3760" s="107" t="s">
        <v>16353</v>
      </c>
      <c r="D3760" s="108">
        <v>62.390300000000003</v>
      </c>
      <c r="E3760" s="109">
        <v>5339.67</v>
      </c>
    </row>
    <row r="3761" spans="1:5" ht="39" x14ac:dyDescent="0.25">
      <c r="A3761" s="113">
        <v>21198</v>
      </c>
      <c r="B3761" s="106" t="s">
        <v>2208</v>
      </c>
      <c r="C3761" s="107" t="s">
        <v>16353</v>
      </c>
      <c r="D3761" s="108">
        <v>62.390300000000003</v>
      </c>
      <c r="E3761" s="109">
        <v>5339.67</v>
      </c>
    </row>
    <row r="3762" spans="1:5" ht="51.75" x14ac:dyDescent="0.25">
      <c r="A3762" s="113">
        <v>21199</v>
      </c>
      <c r="B3762" s="106" t="s">
        <v>2209</v>
      </c>
      <c r="C3762" s="107" t="s">
        <v>16353</v>
      </c>
      <c r="D3762" s="108">
        <v>62.390300000000003</v>
      </c>
      <c r="E3762" s="109">
        <v>5339.67</v>
      </c>
    </row>
    <row r="3763" spans="1:5" ht="39" x14ac:dyDescent="0.25">
      <c r="A3763" s="113">
        <v>21206</v>
      </c>
      <c r="B3763" s="106" t="s">
        <v>2210</v>
      </c>
      <c r="C3763" s="107" t="s">
        <v>16353</v>
      </c>
      <c r="D3763" s="108">
        <v>62.390300000000003</v>
      </c>
      <c r="E3763" s="109">
        <v>5339.67</v>
      </c>
    </row>
    <row r="3764" spans="1:5" ht="51.75" x14ac:dyDescent="0.25">
      <c r="A3764" s="113">
        <v>21208</v>
      </c>
      <c r="B3764" s="106" t="s">
        <v>2211</v>
      </c>
      <c r="C3764" s="107" t="s">
        <v>16353</v>
      </c>
      <c r="D3764" s="108">
        <v>62.390300000000003</v>
      </c>
      <c r="E3764" s="109">
        <v>5339.67</v>
      </c>
    </row>
    <row r="3765" spans="1:5" ht="39" x14ac:dyDescent="0.25">
      <c r="A3765" s="113">
        <v>21209</v>
      </c>
      <c r="B3765" s="106" t="s">
        <v>2212</v>
      </c>
      <c r="C3765" s="107" t="s">
        <v>16353</v>
      </c>
      <c r="D3765" s="108">
        <v>62.390300000000003</v>
      </c>
      <c r="E3765" s="109">
        <v>5339.67</v>
      </c>
    </row>
    <row r="3766" spans="1:5" ht="26.25" x14ac:dyDescent="0.25">
      <c r="A3766" s="113">
        <v>21210</v>
      </c>
      <c r="B3766" s="106" t="s">
        <v>2213</v>
      </c>
      <c r="C3766" s="107" t="s">
        <v>16353</v>
      </c>
      <c r="D3766" s="108">
        <v>62.390300000000003</v>
      </c>
      <c r="E3766" s="109">
        <v>5339.67</v>
      </c>
    </row>
    <row r="3767" spans="1:5" ht="26.25" x14ac:dyDescent="0.25">
      <c r="A3767" s="113">
        <v>21215</v>
      </c>
      <c r="B3767" s="106" t="s">
        <v>2214</v>
      </c>
      <c r="C3767" s="107" t="s">
        <v>16353</v>
      </c>
      <c r="D3767" s="108">
        <v>62.390300000000003</v>
      </c>
      <c r="E3767" s="109">
        <v>5339.67</v>
      </c>
    </row>
    <row r="3768" spans="1:5" ht="39" x14ac:dyDescent="0.25">
      <c r="A3768" s="113">
        <v>21230</v>
      </c>
      <c r="B3768" s="106" t="s">
        <v>2215</v>
      </c>
      <c r="C3768" s="107" t="s">
        <v>16353</v>
      </c>
      <c r="D3768" s="108">
        <v>62.390300000000003</v>
      </c>
      <c r="E3768" s="109">
        <v>5339.67</v>
      </c>
    </row>
    <row r="3769" spans="1:5" ht="39" x14ac:dyDescent="0.25">
      <c r="A3769" s="113">
        <v>21235</v>
      </c>
      <c r="B3769" s="106" t="s">
        <v>2216</v>
      </c>
      <c r="C3769" s="107" t="s">
        <v>16353</v>
      </c>
      <c r="D3769" s="108">
        <v>62.390300000000003</v>
      </c>
      <c r="E3769" s="109">
        <v>5339.67</v>
      </c>
    </row>
    <row r="3770" spans="1:5" ht="39" x14ac:dyDescent="0.25">
      <c r="A3770" s="113">
        <v>21240</v>
      </c>
      <c r="B3770" s="106" t="s">
        <v>2217</v>
      </c>
      <c r="C3770" s="107" t="s">
        <v>16353</v>
      </c>
      <c r="D3770" s="108">
        <v>62.390300000000003</v>
      </c>
      <c r="E3770" s="109">
        <v>5339.67</v>
      </c>
    </row>
    <row r="3771" spans="1:5" ht="39" x14ac:dyDescent="0.25">
      <c r="A3771" s="113">
        <v>21242</v>
      </c>
      <c r="B3771" s="106" t="s">
        <v>2217</v>
      </c>
      <c r="C3771" s="107" t="s">
        <v>16353</v>
      </c>
      <c r="D3771" s="108">
        <v>62.390300000000003</v>
      </c>
      <c r="E3771" s="109">
        <v>5339.67</v>
      </c>
    </row>
    <row r="3772" spans="1:5" ht="39" x14ac:dyDescent="0.25">
      <c r="A3772" s="113">
        <v>21243</v>
      </c>
      <c r="B3772" s="106" t="s">
        <v>2217</v>
      </c>
      <c r="C3772" s="107" t="s">
        <v>16353</v>
      </c>
      <c r="D3772" s="108">
        <v>255.85830000000001</v>
      </c>
      <c r="E3772" s="109">
        <v>21897.63</v>
      </c>
    </row>
    <row r="3773" spans="1:5" ht="39" x14ac:dyDescent="0.25">
      <c r="A3773" s="113">
        <v>21244</v>
      </c>
      <c r="B3773" s="106" t="s">
        <v>2218</v>
      </c>
      <c r="C3773" s="107" t="s">
        <v>16353</v>
      </c>
      <c r="D3773" s="108">
        <v>62.390300000000003</v>
      </c>
      <c r="E3773" s="109">
        <v>5339.67</v>
      </c>
    </row>
    <row r="3774" spans="1:5" ht="39" x14ac:dyDescent="0.25">
      <c r="A3774" s="113">
        <v>21245</v>
      </c>
      <c r="B3774" s="106" t="s">
        <v>2219</v>
      </c>
      <c r="C3774" s="107" t="s">
        <v>16353</v>
      </c>
      <c r="D3774" s="108">
        <v>62.390300000000003</v>
      </c>
      <c r="E3774" s="109">
        <v>5339.67</v>
      </c>
    </row>
    <row r="3775" spans="1:5" ht="39" x14ac:dyDescent="0.25">
      <c r="A3775" s="113">
        <v>21246</v>
      </c>
      <c r="B3775" s="106" t="s">
        <v>2219</v>
      </c>
      <c r="C3775" s="107" t="s">
        <v>16353</v>
      </c>
      <c r="D3775" s="108">
        <v>62.390300000000003</v>
      </c>
      <c r="E3775" s="109">
        <v>5339.67</v>
      </c>
    </row>
    <row r="3776" spans="1:5" ht="39" x14ac:dyDescent="0.25">
      <c r="A3776" s="113">
        <v>21247</v>
      </c>
      <c r="B3776" s="106" t="s">
        <v>2220</v>
      </c>
      <c r="C3776" s="107" t="s">
        <v>16255</v>
      </c>
      <c r="D3776" s="108"/>
      <c r="E3776" s="109"/>
    </row>
    <row r="3777" spans="1:5" ht="39" x14ac:dyDescent="0.25">
      <c r="A3777" s="113">
        <v>21248</v>
      </c>
      <c r="B3777" s="106" t="s">
        <v>2219</v>
      </c>
      <c r="C3777" s="107" t="s">
        <v>16353</v>
      </c>
      <c r="D3777" s="108">
        <v>62.390300000000003</v>
      </c>
      <c r="E3777" s="109">
        <v>5339.67</v>
      </c>
    </row>
    <row r="3778" spans="1:5" ht="39" x14ac:dyDescent="0.25">
      <c r="A3778" s="113">
        <v>21249</v>
      </c>
      <c r="B3778" s="106" t="s">
        <v>2219</v>
      </c>
      <c r="C3778" s="107" t="s">
        <v>16353</v>
      </c>
      <c r="D3778" s="108">
        <v>62.390300000000003</v>
      </c>
      <c r="E3778" s="109">
        <v>5339.67</v>
      </c>
    </row>
    <row r="3779" spans="1:5" ht="39" x14ac:dyDescent="0.25">
      <c r="A3779" s="113">
        <v>21255</v>
      </c>
      <c r="B3779" s="106" t="s">
        <v>2220</v>
      </c>
      <c r="C3779" s="107" t="s">
        <v>16353</v>
      </c>
      <c r="D3779" s="108">
        <v>62.390300000000003</v>
      </c>
      <c r="E3779" s="109">
        <v>5339.67</v>
      </c>
    </row>
    <row r="3780" spans="1:5" ht="39" x14ac:dyDescent="0.25">
      <c r="A3780" s="113">
        <v>21256</v>
      </c>
      <c r="B3780" s="106" t="s">
        <v>2221</v>
      </c>
      <c r="C3780" s="107" t="s">
        <v>16353</v>
      </c>
      <c r="D3780" s="108">
        <v>62.390300000000003</v>
      </c>
      <c r="E3780" s="109">
        <v>5339.67</v>
      </c>
    </row>
    <row r="3781" spans="1:5" ht="39" x14ac:dyDescent="0.25">
      <c r="A3781" s="113">
        <v>21260</v>
      </c>
      <c r="B3781" s="106" t="s">
        <v>2222</v>
      </c>
      <c r="C3781" s="107" t="s">
        <v>16353</v>
      </c>
      <c r="D3781" s="108">
        <v>62.390300000000003</v>
      </c>
      <c r="E3781" s="109">
        <v>5339.67</v>
      </c>
    </row>
    <row r="3782" spans="1:5" ht="39" x14ac:dyDescent="0.25">
      <c r="A3782" s="113">
        <v>21261</v>
      </c>
      <c r="B3782" s="106" t="s">
        <v>2222</v>
      </c>
      <c r="C3782" s="107" t="s">
        <v>16353</v>
      </c>
      <c r="D3782" s="108">
        <v>62.390300000000003</v>
      </c>
      <c r="E3782" s="109">
        <v>5339.67</v>
      </c>
    </row>
    <row r="3783" spans="1:5" ht="39" x14ac:dyDescent="0.25">
      <c r="A3783" s="113">
        <v>21263</v>
      </c>
      <c r="B3783" s="106" t="s">
        <v>2222</v>
      </c>
      <c r="C3783" s="107" t="s">
        <v>16353</v>
      </c>
      <c r="D3783" s="108">
        <v>62.390300000000003</v>
      </c>
      <c r="E3783" s="109">
        <v>5339.67</v>
      </c>
    </row>
    <row r="3784" spans="1:5" ht="39" x14ac:dyDescent="0.25">
      <c r="A3784" s="113">
        <v>21267</v>
      </c>
      <c r="B3784" s="106" t="s">
        <v>2222</v>
      </c>
      <c r="C3784" s="107" t="s">
        <v>16353</v>
      </c>
      <c r="D3784" s="108">
        <v>62.390300000000003</v>
      </c>
      <c r="E3784" s="109">
        <v>5339.67</v>
      </c>
    </row>
    <row r="3785" spans="1:5" ht="39" x14ac:dyDescent="0.25">
      <c r="A3785" s="113">
        <v>21268</v>
      </c>
      <c r="B3785" s="106" t="s">
        <v>2222</v>
      </c>
      <c r="C3785" s="107" t="s">
        <v>16255</v>
      </c>
      <c r="D3785" s="108"/>
      <c r="E3785" s="109"/>
    </row>
    <row r="3786" spans="1:5" ht="51.75" x14ac:dyDescent="0.25">
      <c r="A3786" s="113">
        <v>21270</v>
      </c>
      <c r="B3786" s="106" t="s">
        <v>2223</v>
      </c>
      <c r="C3786" s="107" t="s">
        <v>16353</v>
      </c>
      <c r="D3786" s="108">
        <v>62.390300000000003</v>
      </c>
      <c r="E3786" s="109">
        <v>5339.67</v>
      </c>
    </row>
    <row r="3787" spans="1:5" ht="39" x14ac:dyDescent="0.25">
      <c r="A3787" s="113">
        <v>21275</v>
      </c>
      <c r="B3787" s="106" t="s">
        <v>2224</v>
      </c>
      <c r="C3787" s="107" t="s">
        <v>16353</v>
      </c>
      <c r="D3787" s="108">
        <v>62.390300000000003</v>
      </c>
      <c r="E3787" s="109">
        <v>5339.67</v>
      </c>
    </row>
    <row r="3788" spans="1:5" ht="26.25" x14ac:dyDescent="0.25">
      <c r="A3788" s="113">
        <v>21280</v>
      </c>
      <c r="B3788" s="106" t="s">
        <v>2225</v>
      </c>
      <c r="C3788" s="107" t="s">
        <v>16353</v>
      </c>
      <c r="D3788" s="108">
        <v>33.242100000000001</v>
      </c>
      <c r="E3788" s="109">
        <v>2845.03</v>
      </c>
    </row>
    <row r="3789" spans="1:5" ht="26.25" x14ac:dyDescent="0.25">
      <c r="A3789" s="113">
        <v>21282</v>
      </c>
      <c r="B3789" s="106" t="s">
        <v>2225</v>
      </c>
      <c r="C3789" s="107" t="s">
        <v>16353</v>
      </c>
      <c r="D3789" s="108">
        <v>33.242100000000001</v>
      </c>
      <c r="E3789" s="109">
        <v>2845.03</v>
      </c>
    </row>
    <row r="3790" spans="1:5" ht="51.75" x14ac:dyDescent="0.25">
      <c r="A3790" s="113">
        <v>21295</v>
      </c>
      <c r="B3790" s="106" t="s">
        <v>2226</v>
      </c>
      <c r="C3790" s="107" t="s">
        <v>16353</v>
      </c>
      <c r="D3790" s="108">
        <v>16.2194</v>
      </c>
      <c r="E3790" s="109">
        <v>1388.14</v>
      </c>
    </row>
    <row r="3791" spans="1:5" ht="51.75" x14ac:dyDescent="0.25">
      <c r="A3791" s="113">
        <v>21296</v>
      </c>
      <c r="B3791" s="106" t="s">
        <v>2226</v>
      </c>
      <c r="C3791" s="107" t="s">
        <v>16353</v>
      </c>
      <c r="D3791" s="108">
        <v>33.242100000000001</v>
      </c>
      <c r="E3791" s="109">
        <v>2845.03</v>
      </c>
    </row>
    <row r="3792" spans="1:5" ht="51.75" x14ac:dyDescent="0.25">
      <c r="A3792" s="113">
        <v>21299</v>
      </c>
      <c r="B3792" s="106" t="s">
        <v>17195</v>
      </c>
      <c r="C3792" s="107" t="s">
        <v>16575</v>
      </c>
      <c r="D3792" s="108">
        <v>2.4283000000000001</v>
      </c>
      <c r="E3792" s="109">
        <v>207.83</v>
      </c>
    </row>
    <row r="3793" spans="1:5" ht="51.75" x14ac:dyDescent="0.25">
      <c r="A3793" s="113">
        <v>21315</v>
      </c>
      <c r="B3793" s="106" t="s">
        <v>17196</v>
      </c>
      <c r="C3793" s="107" t="s">
        <v>16353</v>
      </c>
      <c r="D3793" s="108">
        <v>16.2194</v>
      </c>
      <c r="E3793" s="109">
        <v>1388.14</v>
      </c>
    </row>
    <row r="3794" spans="1:5" ht="51.75" x14ac:dyDescent="0.25">
      <c r="A3794" s="113">
        <v>21320</v>
      </c>
      <c r="B3794" s="106" t="s">
        <v>17197</v>
      </c>
      <c r="C3794" s="107" t="s">
        <v>16353</v>
      </c>
      <c r="D3794" s="108">
        <v>33.242100000000001</v>
      </c>
      <c r="E3794" s="109">
        <v>2845.03</v>
      </c>
    </row>
    <row r="3795" spans="1:5" ht="51.75" x14ac:dyDescent="0.25">
      <c r="A3795" s="113">
        <v>21325</v>
      </c>
      <c r="B3795" s="106" t="s">
        <v>2231</v>
      </c>
      <c r="C3795" s="107" t="s">
        <v>16353</v>
      </c>
      <c r="D3795" s="108">
        <v>33.242100000000001</v>
      </c>
      <c r="E3795" s="109">
        <v>2845.03</v>
      </c>
    </row>
    <row r="3796" spans="1:5" ht="51.75" x14ac:dyDescent="0.25">
      <c r="A3796" s="113">
        <v>21330</v>
      </c>
      <c r="B3796" s="106" t="s">
        <v>2232</v>
      </c>
      <c r="C3796" s="107" t="s">
        <v>16353</v>
      </c>
      <c r="D3796" s="108">
        <v>62.390300000000003</v>
      </c>
      <c r="E3796" s="109">
        <v>5339.67</v>
      </c>
    </row>
    <row r="3797" spans="1:5" ht="39" x14ac:dyDescent="0.25">
      <c r="A3797" s="113">
        <v>21335</v>
      </c>
      <c r="B3797" s="106" t="s">
        <v>2233</v>
      </c>
      <c r="C3797" s="107" t="s">
        <v>16353</v>
      </c>
      <c r="D3797" s="108">
        <v>33.242100000000001</v>
      </c>
      <c r="E3797" s="109">
        <v>2845.03</v>
      </c>
    </row>
    <row r="3798" spans="1:5" ht="51.75" x14ac:dyDescent="0.25">
      <c r="A3798" s="113">
        <v>21336</v>
      </c>
      <c r="B3798" s="106" t="s">
        <v>2234</v>
      </c>
      <c r="C3798" s="107" t="s">
        <v>16353</v>
      </c>
      <c r="D3798" s="108">
        <v>34.780200000000001</v>
      </c>
      <c r="E3798" s="109">
        <v>2976.66</v>
      </c>
    </row>
    <row r="3799" spans="1:5" ht="39" x14ac:dyDescent="0.25">
      <c r="A3799" s="113">
        <v>21337</v>
      </c>
      <c r="B3799" s="106" t="s">
        <v>2235</v>
      </c>
      <c r="C3799" s="107" t="s">
        <v>16353</v>
      </c>
      <c r="D3799" s="108">
        <v>33.242100000000001</v>
      </c>
      <c r="E3799" s="109">
        <v>2845.03</v>
      </c>
    </row>
    <row r="3800" spans="1:5" ht="51.75" x14ac:dyDescent="0.25">
      <c r="A3800" s="113">
        <v>21338</v>
      </c>
      <c r="B3800" s="106" t="s">
        <v>2236</v>
      </c>
      <c r="C3800" s="107" t="s">
        <v>16353</v>
      </c>
      <c r="D3800" s="108">
        <v>62.390300000000003</v>
      </c>
      <c r="E3800" s="109">
        <v>5339.67</v>
      </c>
    </row>
    <row r="3801" spans="1:5" ht="51.75" x14ac:dyDescent="0.25">
      <c r="A3801" s="113">
        <v>21339</v>
      </c>
      <c r="B3801" s="106" t="s">
        <v>2237</v>
      </c>
      <c r="C3801" s="107" t="s">
        <v>16353</v>
      </c>
      <c r="D3801" s="108">
        <v>62.390300000000003</v>
      </c>
      <c r="E3801" s="109">
        <v>5339.67</v>
      </c>
    </row>
    <row r="3802" spans="1:5" ht="39" x14ac:dyDescent="0.25">
      <c r="A3802" s="113">
        <v>21340</v>
      </c>
      <c r="B3802" s="106" t="s">
        <v>2238</v>
      </c>
      <c r="C3802" s="107" t="s">
        <v>16353</v>
      </c>
      <c r="D3802" s="108">
        <v>33.242100000000001</v>
      </c>
      <c r="E3802" s="109">
        <v>2845.03</v>
      </c>
    </row>
    <row r="3803" spans="1:5" ht="51.75" x14ac:dyDescent="0.25">
      <c r="A3803" s="113">
        <v>21343</v>
      </c>
      <c r="B3803" s="106" t="s">
        <v>2239</v>
      </c>
      <c r="C3803" s="107" t="s">
        <v>16255</v>
      </c>
      <c r="D3803" s="108"/>
      <c r="E3803" s="109"/>
    </row>
    <row r="3804" spans="1:5" ht="51.75" x14ac:dyDescent="0.25">
      <c r="A3804" s="113">
        <v>21344</v>
      </c>
      <c r="B3804" s="106" t="s">
        <v>2240</v>
      </c>
      <c r="C3804" s="107" t="s">
        <v>16255</v>
      </c>
      <c r="D3804" s="108"/>
      <c r="E3804" s="109"/>
    </row>
    <row r="3805" spans="1:5" ht="39" x14ac:dyDescent="0.25">
      <c r="A3805" s="113">
        <v>21345</v>
      </c>
      <c r="B3805" s="106" t="s">
        <v>2241</v>
      </c>
      <c r="C3805" s="107" t="s">
        <v>16353</v>
      </c>
      <c r="D3805" s="108">
        <v>16.2194</v>
      </c>
      <c r="E3805" s="109">
        <v>1388.14</v>
      </c>
    </row>
    <row r="3806" spans="1:5" ht="39" x14ac:dyDescent="0.25">
      <c r="A3806" s="113">
        <v>21346</v>
      </c>
      <c r="B3806" s="106" t="s">
        <v>2242</v>
      </c>
      <c r="C3806" s="107" t="s">
        <v>16353</v>
      </c>
      <c r="D3806" s="108">
        <v>62.390300000000003</v>
      </c>
      <c r="E3806" s="109">
        <v>5339.67</v>
      </c>
    </row>
    <row r="3807" spans="1:5" ht="39" x14ac:dyDescent="0.25">
      <c r="A3807" s="113">
        <v>21347</v>
      </c>
      <c r="B3807" s="106" t="s">
        <v>2243</v>
      </c>
      <c r="C3807" s="107" t="s">
        <v>16353</v>
      </c>
      <c r="D3807" s="108">
        <v>62.390300000000003</v>
      </c>
      <c r="E3807" s="109">
        <v>5339.67</v>
      </c>
    </row>
    <row r="3808" spans="1:5" ht="39" x14ac:dyDescent="0.25">
      <c r="A3808" s="113">
        <v>21348</v>
      </c>
      <c r="B3808" s="106" t="s">
        <v>2244</v>
      </c>
      <c r="C3808" s="107" t="s">
        <v>16255</v>
      </c>
      <c r="D3808" s="108"/>
      <c r="E3808" s="109"/>
    </row>
    <row r="3809" spans="1:5" ht="39" x14ac:dyDescent="0.25">
      <c r="A3809" s="113">
        <v>21355</v>
      </c>
      <c r="B3809" s="106" t="s">
        <v>2245</v>
      </c>
      <c r="C3809" s="107" t="s">
        <v>16353</v>
      </c>
      <c r="D3809" s="108">
        <v>33.242100000000001</v>
      </c>
      <c r="E3809" s="109">
        <v>2845.03</v>
      </c>
    </row>
    <row r="3810" spans="1:5" ht="51.75" x14ac:dyDescent="0.25">
      <c r="A3810" s="113">
        <v>21356</v>
      </c>
      <c r="B3810" s="106" t="s">
        <v>2246</v>
      </c>
      <c r="C3810" s="107" t="s">
        <v>16353</v>
      </c>
      <c r="D3810" s="108">
        <v>62.390300000000003</v>
      </c>
      <c r="E3810" s="109">
        <v>5339.67</v>
      </c>
    </row>
    <row r="3811" spans="1:5" ht="51.75" x14ac:dyDescent="0.25">
      <c r="A3811" s="113">
        <v>21360</v>
      </c>
      <c r="B3811" s="106" t="s">
        <v>2247</v>
      </c>
      <c r="C3811" s="107" t="s">
        <v>16353</v>
      </c>
      <c r="D3811" s="108">
        <v>62.390300000000003</v>
      </c>
      <c r="E3811" s="109">
        <v>5339.67</v>
      </c>
    </row>
    <row r="3812" spans="1:5" ht="39" x14ac:dyDescent="0.25">
      <c r="A3812" s="113">
        <v>21365</v>
      </c>
      <c r="B3812" s="106" t="s">
        <v>2248</v>
      </c>
      <c r="C3812" s="107" t="s">
        <v>16353</v>
      </c>
      <c r="D3812" s="108">
        <v>62.390300000000003</v>
      </c>
      <c r="E3812" s="109">
        <v>5339.67</v>
      </c>
    </row>
    <row r="3813" spans="1:5" ht="51.75" x14ac:dyDescent="0.25">
      <c r="A3813" s="113">
        <v>21366</v>
      </c>
      <c r="B3813" s="106" t="s">
        <v>2249</v>
      </c>
      <c r="C3813" s="107" t="s">
        <v>16353</v>
      </c>
      <c r="D3813" s="108">
        <v>62.390300000000003</v>
      </c>
      <c r="E3813" s="109">
        <v>5339.67</v>
      </c>
    </row>
    <row r="3814" spans="1:5" ht="51.75" x14ac:dyDescent="0.25">
      <c r="A3814" s="113">
        <v>21385</v>
      </c>
      <c r="B3814" s="106" t="s">
        <v>2250</v>
      </c>
      <c r="C3814" s="107" t="s">
        <v>16353</v>
      </c>
      <c r="D3814" s="108">
        <v>62.390300000000003</v>
      </c>
      <c r="E3814" s="109">
        <v>5339.67</v>
      </c>
    </row>
    <row r="3815" spans="1:5" ht="39" x14ac:dyDescent="0.25">
      <c r="A3815" s="113">
        <v>21386</v>
      </c>
      <c r="B3815" s="106" t="s">
        <v>2251</v>
      </c>
      <c r="C3815" s="107" t="s">
        <v>16353</v>
      </c>
      <c r="D3815" s="108">
        <v>62.390300000000003</v>
      </c>
      <c r="E3815" s="109">
        <v>5339.67</v>
      </c>
    </row>
    <row r="3816" spans="1:5" ht="39" x14ac:dyDescent="0.25">
      <c r="A3816" s="113">
        <v>21387</v>
      </c>
      <c r="B3816" s="106" t="s">
        <v>2252</v>
      </c>
      <c r="C3816" s="107" t="s">
        <v>16353</v>
      </c>
      <c r="D3816" s="108">
        <v>62.390300000000003</v>
      </c>
      <c r="E3816" s="109">
        <v>5339.67</v>
      </c>
    </row>
    <row r="3817" spans="1:5" ht="51.75" x14ac:dyDescent="0.25">
      <c r="A3817" s="113">
        <v>21390</v>
      </c>
      <c r="B3817" s="106" t="s">
        <v>2253</v>
      </c>
      <c r="C3817" s="107" t="s">
        <v>16353</v>
      </c>
      <c r="D3817" s="108">
        <v>62.390300000000003</v>
      </c>
      <c r="E3817" s="109">
        <v>5339.67</v>
      </c>
    </row>
    <row r="3818" spans="1:5" ht="51.75" x14ac:dyDescent="0.25">
      <c r="A3818" s="113">
        <v>21395</v>
      </c>
      <c r="B3818" s="106" t="s">
        <v>2254</v>
      </c>
      <c r="C3818" s="107" t="s">
        <v>16353</v>
      </c>
      <c r="D3818" s="108">
        <v>62.390300000000003</v>
      </c>
      <c r="E3818" s="109">
        <v>5339.67</v>
      </c>
    </row>
    <row r="3819" spans="1:5" ht="39" x14ac:dyDescent="0.25">
      <c r="A3819" s="113">
        <v>21400</v>
      </c>
      <c r="B3819" s="106" t="s">
        <v>2255</v>
      </c>
      <c r="C3819" s="107" t="s">
        <v>16575</v>
      </c>
      <c r="D3819" s="108">
        <v>5.3376000000000001</v>
      </c>
      <c r="E3819" s="109">
        <v>456.82</v>
      </c>
    </row>
    <row r="3820" spans="1:5" ht="51.75" x14ac:dyDescent="0.25">
      <c r="A3820" s="113">
        <v>21401</v>
      </c>
      <c r="B3820" s="106" t="s">
        <v>2256</v>
      </c>
      <c r="C3820" s="107" t="s">
        <v>16353</v>
      </c>
      <c r="D3820" s="108">
        <v>16.2194</v>
      </c>
      <c r="E3820" s="109">
        <v>1388.14</v>
      </c>
    </row>
    <row r="3821" spans="1:5" ht="51.75" x14ac:dyDescent="0.25">
      <c r="A3821" s="113">
        <v>21406</v>
      </c>
      <c r="B3821" s="106" t="s">
        <v>2257</v>
      </c>
      <c r="C3821" s="107" t="s">
        <v>16353</v>
      </c>
      <c r="D3821" s="108">
        <v>62.390300000000003</v>
      </c>
      <c r="E3821" s="109">
        <v>5339.67</v>
      </c>
    </row>
    <row r="3822" spans="1:5" ht="39" x14ac:dyDescent="0.25">
      <c r="A3822" s="113">
        <v>21407</v>
      </c>
      <c r="B3822" s="106" t="s">
        <v>2258</v>
      </c>
      <c r="C3822" s="107" t="s">
        <v>16353</v>
      </c>
      <c r="D3822" s="108">
        <v>62.390300000000003</v>
      </c>
      <c r="E3822" s="109">
        <v>5339.67</v>
      </c>
    </row>
    <row r="3823" spans="1:5" ht="51.75" x14ac:dyDescent="0.25">
      <c r="A3823" s="113">
        <v>21408</v>
      </c>
      <c r="B3823" s="106" t="s">
        <v>2259</v>
      </c>
      <c r="C3823" s="107" t="s">
        <v>16353</v>
      </c>
      <c r="D3823" s="108">
        <v>62.390300000000003</v>
      </c>
      <c r="E3823" s="109">
        <v>5339.67</v>
      </c>
    </row>
    <row r="3824" spans="1:5" ht="51.75" x14ac:dyDescent="0.25">
      <c r="A3824" s="113">
        <v>21421</v>
      </c>
      <c r="B3824" s="106" t="s">
        <v>2260</v>
      </c>
      <c r="C3824" s="107" t="s">
        <v>16353</v>
      </c>
      <c r="D3824" s="108">
        <v>33.242100000000001</v>
      </c>
      <c r="E3824" s="109">
        <v>2845.03</v>
      </c>
    </row>
    <row r="3825" spans="1:5" ht="51.75" x14ac:dyDescent="0.25">
      <c r="A3825" s="113">
        <v>21422</v>
      </c>
      <c r="B3825" s="106" t="s">
        <v>2260</v>
      </c>
      <c r="C3825" s="107" t="s">
        <v>16353</v>
      </c>
      <c r="D3825" s="108">
        <v>62.390300000000003</v>
      </c>
      <c r="E3825" s="109">
        <v>5339.67</v>
      </c>
    </row>
    <row r="3826" spans="1:5" ht="51.75" x14ac:dyDescent="0.25">
      <c r="A3826" s="113">
        <v>21423</v>
      </c>
      <c r="B3826" s="106" t="s">
        <v>2260</v>
      </c>
      <c r="C3826" s="107" t="s">
        <v>16255</v>
      </c>
      <c r="D3826" s="108"/>
      <c r="E3826" s="109"/>
    </row>
    <row r="3827" spans="1:5" ht="39" x14ac:dyDescent="0.25">
      <c r="A3827" s="113">
        <v>21431</v>
      </c>
      <c r="B3827" s="106" t="s">
        <v>2261</v>
      </c>
      <c r="C3827" s="107" t="s">
        <v>16255</v>
      </c>
      <c r="D3827" s="108"/>
      <c r="E3827" s="109"/>
    </row>
    <row r="3828" spans="1:5" ht="39" x14ac:dyDescent="0.25">
      <c r="A3828" s="113">
        <v>21432</v>
      </c>
      <c r="B3828" s="106" t="s">
        <v>2261</v>
      </c>
      <c r="C3828" s="107" t="s">
        <v>16255</v>
      </c>
      <c r="D3828" s="108"/>
      <c r="E3828" s="109"/>
    </row>
    <row r="3829" spans="1:5" ht="39" x14ac:dyDescent="0.25">
      <c r="A3829" s="113">
        <v>21433</v>
      </c>
      <c r="B3829" s="106" t="s">
        <v>2261</v>
      </c>
      <c r="C3829" s="107" t="s">
        <v>16255</v>
      </c>
      <c r="D3829" s="108"/>
      <c r="E3829" s="109"/>
    </row>
    <row r="3830" spans="1:5" ht="39" x14ac:dyDescent="0.25">
      <c r="A3830" s="113">
        <v>21435</v>
      </c>
      <c r="B3830" s="106" t="s">
        <v>2261</v>
      </c>
      <c r="C3830" s="107" t="s">
        <v>16255</v>
      </c>
      <c r="D3830" s="108"/>
      <c r="E3830" s="109"/>
    </row>
    <row r="3831" spans="1:5" ht="39" x14ac:dyDescent="0.25">
      <c r="A3831" s="113">
        <v>21436</v>
      </c>
      <c r="B3831" s="106" t="s">
        <v>2261</v>
      </c>
      <c r="C3831" s="107" t="s">
        <v>16255</v>
      </c>
      <c r="D3831" s="108"/>
      <c r="E3831" s="109"/>
    </row>
    <row r="3832" spans="1:5" ht="51.75" x14ac:dyDescent="0.25">
      <c r="A3832" s="113">
        <v>21440</v>
      </c>
      <c r="B3832" s="106" t="s">
        <v>2262</v>
      </c>
      <c r="C3832" s="107" t="s">
        <v>16353</v>
      </c>
      <c r="D3832" s="108">
        <v>33.242100000000001</v>
      </c>
      <c r="E3832" s="109">
        <v>2845.03</v>
      </c>
    </row>
    <row r="3833" spans="1:5" ht="51.75" x14ac:dyDescent="0.25">
      <c r="A3833" s="113">
        <v>21445</v>
      </c>
      <c r="B3833" s="106" t="s">
        <v>2262</v>
      </c>
      <c r="C3833" s="107" t="s">
        <v>16353</v>
      </c>
      <c r="D3833" s="108">
        <v>62.390300000000003</v>
      </c>
      <c r="E3833" s="109">
        <v>5339.67</v>
      </c>
    </row>
    <row r="3834" spans="1:5" ht="39" x14ac:dyDescent="0.25">
      <c r="A3834" s="113">
        <v>21450</v>
      </c>
      <c r="B3834" s="106" t="s">
        <v>2263</v>
      </c>
      <c r="C3834" s="107" t="s">
        <v>16575</v>
      </c>
      <c r="D3834" s="108">
        <v>5.3376000000000001</v>
      </c>
      <c r="E3834" s="109">
        <v>456.82</v>
      </c>
    </row>
    <row r="3835" spans="1:5" ht="39" x14ac:dyDescent="0.25">
      <c r="A3835" s="113">
        <v>21451</v>
      </c>
      <c r="B3835" s="106" t="s">
        <v>2263</v>
      </c>
      <c r="C3835" s="107" t="s">
        <v>16353</v>
      </c>
      <c r="D3835" s="108">
        <v>16.2194</v>
      </c>
      <c r="E3835" s="109">
        <v>1388.14</v>
      </c>
    </row>
    <row r="3836" spans="1:5" ht="39" x14ac:dyDescent="0.25">
      <c r="A3836" s="113">
        <v>21452</v>
      </c>
      <c r="B3836" s="106" t="s">
        <v>2263</v>
      </c>
      <c r="C3836" s="107" t="s">
        <v>16353</v>
      </c>
      <c r="D3836" s="108">
        <v>62.390300000000003</v>
      </c>
      <c r="E3836" s="109">
        <v>5339.67</v>
      </c>
    </row>
    <row r="3837" spans="1:5" ht="39" x14ac:dyDescent="0.25">
      <c r="A3837" s="113">
        <v>21453</v>
      </c>
      <c r="B3837" s="106" t="s">
        <v>2263</v>
      </c>
      <c r="C3837" s="107" t="s">
        <v>16353</v>
      </c>
      <c r="D3837" s="108">
        <v>62.390300000000003</v>
      </c>
      <c r="E3837" s="109">
        <v>5339.67</v>
      </c>
    </row>
    <row r="3838" spans="1:5" ht="39" x14ac:dyDescent="0.25">
      <c r="A3838" s="113">
        <v>21454</v>
      </c>
      <c r="B3838" s="106" t="s">
        <v>2263</v>
      </c>
      <c r="C3838" s="107" t="s">
        <v>16353</v>
      </c>
      <c r="D3838" s="108">
        <v>62.390300000000003</v>
      </c>
      <c r="E3838" s="109">
        <v>5339.67</v>
      </c>
    </row>
    <row r="3839" spans="1:5" ht="39" x14ac:dyDescent="0.25">
      <c r="A3839" s="113">
        <v>21461</v>
      </c>
      <c r="B3839" s="106" t="s">
        <v>2263</v>
      </c>
      <c r="C3839" s="107" t="s">
        <v>16353</v>
      </c>
      <c r="D3839" s="108">
        <v>62.390300000000003</v>
      </c>
      <c r="E3839" s="109">
        <v>5339.67</v>
      </c>
    </row>
    <row r="3840" spans="1:5" ht="39" x14ac:dyDescent="0.25">
      <c r="A3840" s="113">
        <v>21462</v>
      </c>
      <c r="B3840" s="106" t="s">
        <v>2263</v>
      </c>
      <c r="C3840" s="107" t="s">
        <v>16353</v>
      </c>
      <c r="D3840" s="108">
        <v>62.390300000000003</v>
      </c>
      <c r="E3840" s="109">
        <v>5339.67</v>
      </c>
    </row>
    <row r="3841" spans="1:5" ht="39" x14ac:dyDescent="0.25">
      <c r="A3841" s="113">
        <v>21465</v>
      </c>
      <c r="B3841" s="106" t="s">
        <v>2263</v>
      </c>
      <c r="C3841" s="107" t="s">
        <v>16353</v>
      </c>
      <c r="D3841" s="108">
        <v>62.390300000000003</v>
      </c>
      <c r="E3841" s="109">
        <v>5339.67</v>
      </c>
    </row>
    <row r="3842" spans="1:5" ht="39" x14ac:dyDescent="0.25">
      <c r="A3842" s="113">
        <v>21470</v>
      </c>
      <c r="B3842" s="106" t="s">
        <v>2263</v>
      </c>
      <c r="C3842" s="107" t="s">
        <v>16353</v>
      </c>
      <c r="D3842" s="108">
        <v>62.390300000000003</v>
      </c>
      <c r="E3842" s="109">
        <v>5339.67</v>
      </c>
    </row>
    <row r="3843" spans="1:5" ht="39" x14ac:dyDescent="0.25">
      <c r="A3843" s="113">
        <v>21480</v>
      </c>
      <c r="B3843" s="106" t="s">
        <v>2264</v>
      </c>
      <c r="C3843" s="107" t="s">
        <v>16575</v>
      </c>
      <c r="D3843" s="108">
        <v>2.4188000000000001</v>
      </c>
      <c r="E3843" s="109">
        <v>207.01</v>
      </c>
    </row>
    <row r="3844" spans="1:5" ht="39" x14ac:dyDescent="0.25">
      <c r="A3844" s="113">
        <v>21485</v>
      </c>
      <c r="B3844" s="106" t="s">
        <v>2264</v>
      </c>
      <c r="C3844" s="107" t="s">
        <v>16353</v>
      </c>
      <c r="D3844" s="108">
        <v>16.2194</v>
      </c>
      <c r="E3844" s="109">
        <v>1388.14</v>
      </c>
    </row>
    <row r="3845" spans="1:5" ht="39" x14ac:dyDescent="0.25">
      <c r="A3845" s="113">
        <v>21490</v>
      </c>
      <c r="B3845" s="106" t="s">
        <v>2265</v>
      </c>
      <c r="C3845" s="107" t="s">
        <v>16353</v>
      </c>
      <c r="D3845" s="108">
        <v>33.242100000000001</v>
      </c>
      <c r="E3845" s="109">
        <v>2845.03</v>
      </c>
    </row>
    <row r="3846" spans="1:5" ht="26.25" x14ac:dyDescent="0.25">
      <c r="A3846" s="113">
        <v>21497</v>
      </c>
      <c r="B3846" s="106" t="s">
        <v>2266</v>
      </c>
      <c r="C3846" s="107" t="s">
        <v>16353</v>
      </c>
      <c r="D3846" s="108">
        <v>16.2194</v>
      </c>
      <c r="E3846" s="109">
        <v>1388.14</v>
      </c>
    </row>
    <row r="3847" spans="1:5" ht="39" x14ac:dyDescent="0.25">
      <c r="A3847" s="113">
        <v>21499</v>
      </c>
      <c r="B3847" s="106" t="s">
        <v>17198</v>
      </c>
      <c r="C3847" s="107" t="s">
        <v>16575</v>
      </c>
      <c r="D3847" s="108">
        <v>2.4283000000000001</v>
      </c>
      <c r="E3847" s="109">
        <v>207.83</v>
      </c>
    </row>
    <row r="3848" spans="1:5" ht="39" x14ac:dyDescent="0.25">
      <c r="A3848" s="113">
        <v>21501</v>
      </c>
      <c r="B3848" s="106" t="s">
        <v>2268</v>
      </c>
      <c r="C3848" s="107" t="s">
        <v>16353</v>
      </c>
      <c r="D3848" s="108">
        <v>30.183499999999999</v>
      </c>
      <c r="E3848" s="109">
        <v>2583.25</v>
      </c>
    </row>
    <row r="3849" spans="1:5" ht="39" x14ac:dyDescent="0.25">
      <c r="A3849" s="113">
        <v>21502</v>
      </c>
      <c r="B3849" s="106" t="s">
        <v>2269</v>
      </c>
      <c r="C3849" s="107" t="s">
        <v>16353</v>
      </c>
      <c r="D3849" s="108">
        <v>34.780200000000001</v>
      </c>
      <c r="E3849" s="109">
        <v>2976.66</v>
      </c>
    </row>
    <row r="3850" spans="1:5" ht="39" x14ac:dyDescent="0.25">
      <c r="A3850" s="113">
        <v>21510</v>
      </c>
      <c r="B3850" s="106" t="s">
        <v>2270</v>
      </c>
      <c r="C3850" s="107" t="s">
        <v>16255</v>
      </c>
      <c r="D3850" s="108"/>
      <c r="E3850" s="109"/>
    </row>
    <row r="3851" spans="1:5" ht="39" x14ac:dyDescent="0.25">
      <c r="A3851" s="113">
        <v>21550</v>
      </c>
      <c r="B3851" s="106" t="s">
        <v>2271</v>
      </c>
      <c r="C3851" s="107" t="s">
        <v>16353</v>
      </c>
      <c r="D3851" s="108">
        <v>17.5212</v>
      </c>
      <c r="E3851" s="109">
        <v>1499.55</v>
      </c>
    </row>
    <row r="3852" spans="1:5" ht="39" x14ac:dyDescent="0.25">
      <c r="A3852" s="113">
        <v>21552</v>
      </c>
      <c r="B3852" s="106" t="s">
        <v>2272</v>
      </c>
      <c r="C3852" s="107" t="s">
        <v>16353</v>
      </c>
      <c r="D3852" s="108">
        <v>30.183499999999999</v>
      </c>
      <c r="E3852" s="109">
        <v>2583.25</v>
      </c>
    </row>
    <row r="3853" spans="1:5" ht="39" x14ac:dyDescent="0.25">
      <c r="A3853" s="113">
        <v>21554</v>
      </c>
      <c r="B3853" s="106" t="s">
        <v>2273</v>
      </c>
      <c r="C3853" s="107" t="s">
        <v>16353</v>
      </c>
      <c r="D3853" s="108">
        <v>30.183499999999999</v>
      </c>
      <c r="E3853" s="109">
        <v>2583.25</v>
      </c>
    </row>
    <row r="3854" spans="1:5" ht="39" x14ac:dyDescent="0.25">
      <c r="A3854" s="113">
        <v>21555</v>
      </c>
      <c r="B3854" s="106" t="s">
        <v>2274</v>
      </c>
      <c r="C3854" s="107" t="s">
        <v>16353</v>
      </c>
      <c r="D3854" s="108">
        <v>17.5212</v>
      </c>
      <c r="E3854" s="109">
        <v>1499.55</v>
      </c>
    </row>
    <row r="3855" spans="1:5" ht="39" x14ac:dyDescent="0.25">
      <c r="A3855" s="113">
        <v>21556</v>
      </c>
      <c r="B3855" s="106" t="s">
        <v>2275</v>
      </c>
      <c r="C3855" s="107" t="s">
        <v>16353</v>
      </c>
      <c r="D3855" s="108">
        <v>30.183499999999999</v>
      </c>
      <c r="E3855" s="109">
        <v>2583.25</v>
      </c>
    </row>
    <row r="3856" spans="1:5" ht="64.5" x14ac:dyDescent="0.25">
      <c r="A3856" s="113">
        <v>21557</v>
      </c>
      <c r="B3856" s="106" t="s">
        <v>2276</v>
      </c>
      <c r="C3856" s="107" t="s">
        <v>16353</v>
      </c>
      <c r="D3856" s="108">
        <v>30.183499999999999</v>
      </c>
      <c r="E3856" s="109">
        <v>2583.25</v>
      </c>
    </row>
    <row r="3857" spans="1:5" ht="51.75" x14ac:dyDescent="0.25">
      <c r="A3857" s="113">
        <v>21558</v>
      </c>
      <c r="B3857" s="106" t="s">
        <v>2277</v>
      </c>
      <c r="C3857" s="107" t="s">
        <v>16353</v>
      </c>
      <c r="D3857" s="108">
        <v>30.183499999999999</v>
      </c>
      <c r="E3857" s="109">
        <v>2583.25</v>
      </c>
    </row>
    <row r="3858" spans="1:5" ht="39" x14ac:dyDescent="0.25">
      <c r="A3858" s="113">
        <v>21600</v>
      </c>
      <c r="B3858" s="106" t="s">
        <v>2278</v>
      </c>
      <c r="C3858" s="107" t="s">
        <v>16353</v>
      </c>
      <c r="D3858" s="108">
        <v>77.287199999999999</v>
      </c>
      <c r="E3858" s="109">
        <v>6614.63</v>
      </c>
    </row>
    <row r="3859" spans="1:5" ht="64.5" x14ac:dyDescent="0.25">
      <c r="A3859" s="113">
        <v>21601</v>
      </c>
      <c r="B3859" s="106" t="s">
        <v>2279</v>
      </c>
      <c r="C3859" s="107" t="s">
        <v>16353</v>
      </c>
      <c r="D3859" s="108">
        <v>30.183499999999999</v>
      </c>
      <c r="E3859" s="109">
        <v>2583.25</v>
      </c>
    </row>
    <row r="3860" spans="1:5" ht="64.5" x14ac:dyDescent="0.25">
      <c r="A3860" s="113">
        <v>21602</v>
      </c>
      <c r="B3860" s="106" t="s">
        <v>2280</v>
      </c>
      <c r="C3860" s="107" t="s">
        <v>16255</v>
      </c>
      <c r="D3860" s="108"/>
      <c r="E3860" s="109"/>
    </row>
    <row r="3861" spans="1:5" ht="51.75" x14ac:dyDescent="0.25">
      <c r="A3861" s="113">
        <v>21603</v>
      </c>
      <c r="B3861" s="106" t="s">
        <v>2281</v>
      </c>
      <c r="C3861" s="107" t="s">
        <v>16255</v>
      </c>
      <c r="D3861" s="108"/>
      <c r="E3861" s="109"/>
    </row>
    <row r="3862" spans="1:5" ht="39" x14ac:dyDescent="0.25">
      <c r="A3862" s="113">
        <v>21610</v>
      </c>
      <c r="B3862" s="106" t="s">
        <v>2278</v>
      </c>
      <c r="C3862" s="107" t="s">
        <v>16353</v>
      </c>
      <c r="D3862" s="108">
        <v>34.780200000000001</v>
      </c>
      <c r="E3862" s="109">
        <v>2976.66</v>
      </c>
    </row>
    <row r="3863" spans="1:5" ht="26.25" x14ac:dyDescent="0.25">
      <c r="A3863" s="113">
        <v>21615</v>
      </c>
      <c r="B3863" s="106" t="s">
        <v>2282</v>
      </c>
      <c r="C3863" s="107" t="s">
        <v>16255</v>
      </c>
      <c r="D3863" s="108"/>
      <c r="E3863" s="109"/>
    </row>
    <row r="3864" spans="1:5" ht="39" x14ac:dyDescent="0.25">
      <c r="A3864" s="113">
        <v>21616</v>
      </c>
      <c r="B3864" s="106" t="s">
        <v>2283</v>
      </c>
      <c r="C3864" s="107" t="s">
        <v>16255</v>
      </c>
      <c r="D3864" s="108"/>
      <c r="E3864" s="109"/>
    </row>
    <row r="3865" spans="1:5" ht="51.75" x14ac:dyDescent="0.25">
      <c r="A3865" s="113">
        <v>21620</v>
      </c>
      <c r="B3865" s="106" t="s">
        <v>2284</v>
      </c>
      <c r="C3865" s="107" t="s">
        <v>16255</v>
      </c>
      <c r="D3865" s="108"/>
      <c r="E3865" s="109"/>
    </row>
    <row r="3866" spans="1:5" ht="39" x14ac:dyDescent="0.25">
      <c r="A3866" s="113">
        <v>21627</v>
      </c>
      <c r="B3866" s="106" t="s">
        <v>2285</v>
      </c>
      <c r="C3866" s="107" t="s">
        <v>16255</v>
      </c>
      <c r="D3866" s="108"/>
      <c r="E3866" s="109"/>
    </row>
    <row r="3867" spans="1:5" ht="39" x14ac:dyDescent="0.25">
      <c r="A3867" s="113">
        <v>21630</v>
      </c>
      <c r="B3867" s="106" t="s">
        <v>2286</v>
      </c>
      <c r="C3867" s="107" t="s">
        <v>16255</v>
      </c>
      <c r="D3867" s="108"/>
      <c r="E3867" s="109"/>
    </row>
    <row r="3868" spans="1:5" ht="39" x14ac:dyDescent="0.25">
      <c r="A3868" s="113">
        <v>21632</v>
      </c>
      <c r="B3868" s="106" t="s">
        <v>2286</v>
      </c>
      <c r="C3868" s="107" t="s">
        <v>16255</v>
      </c>
      <c r="D3868" s="108"/>
      <c r="E3868" s="109"/>
    </row>
    <row r="3869" spans="1:5" ht="64.5" x14ac:dyDescent="0.25">
      <c r="A3869" s="125">
        <v>21685</v>
      </c>
      <c r="B3869" s="106" t="s">
        <v>2287</v>
      </c>
      <c r="C3869" s="107" t="s">
        <v>16353</v>
      </c>
      <c r="D3869" s="108">
        <v>62.390300000000003</v>
      </c>
      <c r="E3869" s="109">
        <v>5339.67</v>
      </c>
    </row>
    <row r="3870" spans="1:5" ht="39" x14ac:dyDescent="0.25">
      <c r="A3870" s="113">
        <v>21700</v>
      </c>
      <c r="B3870" s="106" t="s">
        <v>2288</v>
      </c>
      <c r="C3870" s="107" t="s">
        <v>16353</v>
      </c>
      <c r="D3870" s="108">
        <v>77.287199999999999</v>
      </c>
      <c r="E3870" s="109">
        <v>6614.63</v>
      </c>
    </row>
    <row r="3871" spans="1:5" ht="51.75" x14ac:dyDescent="0.25">
      <c r="A3871" s="113">
        <v>21705</v>
      </c>
      <c r="B3871" s="106" t="s">
        <v>2289</v>
      </c>
      <c r="C3871" s="107" t="s">
        <v>16255</v>
      </c>
      <c r="D3871" s="108"/>
      <c r="E3871" s="109"/>
    </row>
    <row r="3872" spans="1:5" ht="39" x14ac:dyDescent="0.25">
      <c r="A3872" s="113">
        <v>21720</v>
      </c>
      <c r="B3872" s="106" t="s">
        <v>2288</v>
      </c>
      <c r="C3872" s="107" t="s">
        <v>16353</v>
      </c>
      <c r="D3872" s="108">
        <v>34.780200000000001</v>
      </c>
      <c r="E3872" s="109">
        <v>2976.66</v>
      </c>
    </row>
    <row r="3873" spans="1:5" ht="39" x14ac:dyDescent="0.25">
      <c r="A3873" s="113">
        <v>21725</v>
      </c>
      <c r="B3873" s="106" t="s">
        <v>2288</v>
      </c>
      <c r="C3873" s="107" t="s">
        <v>16575</v>
      </c>
      <c r="D3873" s="108">
        <v>7.5827999999999998</v>
      </c>
      <c r="E3873" s="109">
        <v>648.97</v>
      </c>
    </row>
    <row r="3874" spans="1:5" ht="39" x14ac:dyDescent="0.25">
      <c r="A3874" s="113">
        <v>21740</v>
      </c>
      <c r="B3874" s="106" t="s">
        <v>2290</v>
      </c>
      <c r="C3874" s="107" t="s">
        <v>16255</v>
      </c>
      <c r="D3874" s="108"/>
      <c r="E3874" s="109"/>
    </row>
    <row r="3875" spans="1:5" ht="51.75" x14ac:dyDescent="0.25">
      <c r="A3875" s="113">
        <v>21742</v>
      </c>
      <c r="B3875" s="106" t="s">
        <v>2291</v>
      </c>
      <c r="C3875" s="107" t="s">
        <v>16353</v>
      </c>
      <c r="D3875" s="108">
        <v>34.780200000000001</v>
      </c>
      <c r="E3875" s="109">
        <v>2976.66</v>
      </c>
    </row>
    <row r="3876" spans="1:5" ht="51.75" x14ac:dyDescent="0.25">
      <c r="A3876" s="113">
        <v>21743</v>
      </c>
      <c r="B3876" s="106" t="s">
        <v>2292</v>
      </c>
      <c r="C3876" s="107" t="s">
        <v>16353</v>
      </c>
      <c r="D3876" s="108">
        <v>34.780200000000001</v>
      </c>
      <c r="E3876" s="109">
        <v>2976.66</v>
      </c>
    </row>
    <row r="3877" spans="1:5" ht="51.75" x14ac:dyDescent="0.25">
      <c r="A3877" s="113">
        <v>21750</v>
      </c>
      <c r="B3877" s="106" t="s">
        <v>2293</v>
      </c>
      <c r="C3877" s="107" t="s">
        <v>16255</v>
      </c>
      <c r="D3877" s="108"/>
      <c r="E3877" s="109"/>
    </row>
    <row r="3878" spans="1:5" ht="51.75" x14ac:dyDescent="0.25">
      <c r="A3878" s="113">
        <v>21811</v>
      </c>
      <c r="B3878" s="106" t="s">
        <v>2294</v>
      </c>
      <c r="C3878" s="107" t="s">
        <v>16353</v>
      </c>
      <c r="D3878" s="108">
        <v>77.287199999999999</v>
      </c>
      <c r="E3878" s="109">
        <v>6614.63</v>
      </c>
    </row>
    <row r="3879" spans="1:5" ht="39" x14ac:dyDescent="0.25">
      <c r="A3879" s="113">
        <v>21812</v>
      </c>
      <c r="B3879" s="106" t="s">
        <v>2295</v>
      </c>
      <c r="C3879" s="107" t="s">
        <v>16353</v>
      </c>
      <c r="D3879" s="108">
        <v>77.287199999999999</v>
      </c>
      <c r="E3879" s="109">
        <v>6614.63</v>
      </c>
    </row>
    <row r="3880" spans="1:5" ht="39" x14ac:dyDescent="0.25">
      <c r="A3880" s="113">
        <v>21813</v>
      </c>
      <c r="B3880" s="106" t="s">
        <v>2295</v>
      </c>
      <c r="C3880" s="107" t="s">
        <v>16353</v>
      </c>
      <c r="D3880" s="108">
        <v>16.761299999999999</v>
      </c>
      <c r="E3880" s="109">
        <v>1434.52</v>
      </c>
    </row>
    <row r="3881" spans="1:5" ht="39" x14ac:dyDescent="0.25">
      <c r="A3881" s="113">
        <v>21820</v>
      </c>
      <c r="B3881" s="106" t="s">
        <v>2296</v>
      </c>
      <c r="C3881" s="107" t="s">
        <v>16575</v>
      </c>
      <c r="D3881" s="108">
        <v>2.4188000000000001</v>
      </c>
      <c r="E3881" s="109">
        <v>207.01</v>
      </c>
    </row>
    <row r="3882" spans="1:5" ht="39" x14ac:dyDescent="0.25">
      <c r="A3882" s="113">
        <v>21825</v>
      </c>
      <c r="B3882" s="106" t="s">
        <v>2296</v>
      </c>
      <c r="C3882" s="107" t="s">
        <v>16255</v>
      </c>
      <c r="D3882" s="108"/>
      <c r="E3882" s="109"/>
    </row>
    <row r="3883" spans="1:5" ht="51.75" x14ac:dyDescent="0.25">
      <c r="A3883" s="113">
        <v>21899</v>
      </c>
      <c r="B3883" s="106" t="s">
        <v>17199</v>
      </c>
      <c r="C3883" s="107" t="s">
        <v>16575</v>
      </c>
      <c r="D3883" s="108">
        <v>2.4283000000000001</v>
      </c>
      <c r="E3883" s="109">
        <v>207.83</v>
      </c>
    </row>
    <row r="3884" spans="1:5" ht="51.75" x14ac:dyDescent="0.25">
      <c r="A3884" s="113">
        <v>21920</v>
      </c>
      <c r="B3884" s="106" t="s">
        <v>2298</v>
      </c>
      <c r="C3884" s="107" t="s">
        <v>16353</v>
      </c>
      <c r="D3884" s="108">
        <v>17.5212</v>
      </c>
      <c r="E3884" s="109">
        <v>1499.55</v>
      </c>
    </row>
    <row r="3885" spans="1:5" ht="51.75" x14ac:dyDescent="0.25">
      <c r="A3885" s="113">
        <v>21925</v>
      </c>
      <c r="B3885" s="106" t="s">
        <v>2298</v>
      </c>
      <c r="C3885" s="107" t="s">
        <v>16353</v>
      </c>
      <c r="D3885" s="108">
        <v>17.5212</v>
      </c>
      <c r="E3885" s="109">
        <v>1499.55</v>
      </c>
    </row>
    <row r="3886" spans="1:5" ht="39" x14ac:dyDescent="0.25">
      <c r="A3886" s="113">
        <v>21930</v>
      </c>
      <c r="B3886" s="106" t="s">
        <v>2299</v>
      </c>
      <c r="C3886" s="107" t="s">
        <v>16353</v>
      </c>
      <c r="D3886" s="108">
        <v>17.5212</v>
      </c>
      <c r="E3886" s="109">
        <v>1499.55</v>
      </c>
    </row>
    <row r="3887" spans="1:5" ht="39" x14ac:dyDescent="0.25">
      <c r="A3887" s="113">
        <v>21931</v>
      </c>
      <c r="B3887" s="106" t="s">
        <v>2300</v>
      </c>
      <c r="C3887" s="107" t="s">
        <v>16353</v>
      </c>
      <c r="D3887" s="108">
        <v>17.5212</v>
      </c>
      <c r="E3887" s="109">
        <v>1499.55</v>
      </c>
    </row>
    <row r="3888" spans="1:5" ht="39" x14ac:dyDescent="0.25">
      <c r="A3888" s="113">
        <v>21932</v>
      </c>
      <c r="B3888" s="106" t="s">
        <v>2301</v>
      </c>
      <c r="C3888" s="107" t="s">
        <v>16353</v>
      </c>
      <c r="D3888" s="108">
        <v>30.183499999999999</v>
      </c>
      <c r="E3888" s="109">
        <v>2583.25</v>
      </c>
    </row>
    <row r="3889" spans="1:5" ht="39" x14ac:dyDescent="0.25">
      <c r="A3889" s="113">
        <v>21933</v>
      </c>
      <c r="B3889" s="106" t="s">
        <v>2302</v>
      </c>
      <c r="C3889" s="107" t="s">
        <v>16353</v>
      </c>
      <c r="D3889" s="108">
        <v>30.183499999999999</v>
      </c>
      <c r="E3889" s="109">
        <v>2583.25</v>
      </c>
    </row>
    <row r="3890" spans="1:5" ht="39" x14ac:dyDescent="0.25">
      <c r="A3890" s="113">
        <v>21935</v>
      </c>
      <c r="B3890" s="106" t="s">
        <v>2303</v>
      </c>
      <c r="C3890" s="107" t="s">
        <v>16353</v>
      </c>
      <c r="D3890" s="108">
        <v>30.183499999999999</v>
      </c>
      <c r="E3890" s="109">
        <v>2583.25</v>
      </c>
    </row>
    <row r="3891" spans="1:5" ht="39" x14ac:dyDescent="0.25">
      <c r="A3891" s="113">
        <v>21936</v>
      </c>
      <c r="B3891" s="106" t="s">
        <v>2304</v>
      </c>
      <c r="C3891" s="107" t="s">
        <v>16353</v>
      </c>
      <c r="D3891" s="108">
        <v>30.183499999999999</v>
      </c>
      <c r="E3891" s="109">
        <v>2583.25</v>
      </c>
    </row>
    <row r="3892" spans="1:5" ht="51.75" x14ac:dyDescent="0.25">
      <c r="A3892" s="113">
        <v>22010</v>
      </c>
      <c r="B3892" s="106" t="s">
        <v>2305</v>
      </c>
      <c r="C3892" s="107" t="s">
        <v>16255</v>
      </c>
      <c r="D3892" s="108"/>
      <c r="E3892" s="109"/>
    </row>
    <row r="3893" spans="1:5" ht="51.75" x14ac:dyDescent="0.25">
      <c r="A3893" s="113">
        <v>22015</v>
      </c>
      <c r="B3893" s="106" t="s">
        <v>2306</v>
      </c>
      <c r="C3893" s="107" t="s">
        <v>16255</v>
      </c>
      <c r="D3893" s="108"/>
      <c r="E3893" s="109"/>
    </row>
    <row r="3894" spans="1:5" ht="51.75" x14ac:dyDescent="0.25">
      <c r="A3894" s="113">
        <v>22100</v>
      </c>
      <c r="B3894" s="106" t="s">
        <v>2307</v>
      </c>
      <c r="C3894" s="107" t="s">
        <v>16353</v>
      </c>
      <c r="D3894" s="108">
        <v>77.287199999999999</v>
      </c>
      <c r="E3894" s="109">
        <v>6614.63</v>
      </c>
    </row>
    <row r="3895" spans="1:5" ht="51.75" x14ac:dyDescent="0.25">
      <c r="A3895" s="113">
        <v>22101</v>
      </c>
      <c r="B3895" s="106" t="s">
        <v>2308</v>
      </c>
      <c r="C3895" s="107" t="s">
        <v>16353</v>
      </c>
      <c r="D3895" s="108">
        <v>77.287199999999999</v>
      </c>
      <c r="E3895" s="109">
        <v>6614.63</v>
      </c>
    </row>
    <row r="3896" spans="1:5" ht="51.75" x14ac:dyDescent="0.25">
      <c r="A3896" s="113">
        <v>22102</v>
      </c>
      <c r="B3896" s="106" t="s">
        <v>2309</v>
      </c>
      <c r="C3896" s="107" t="s">
        <v>16353</v>
      </c>
      <c r="D3896" s="108">
        <v>77.287199999999999</v>
      </c>
      <c r="E3896" s="109">
        <v>6614.63</v>
      </c>
    </row>
    <row r="3897" spans="1:5" ht="51.75" x14ac:dyDescent="0.25">
      <c r="A3897" s="113">
        <v>22103</v>
      </c>
      <c r="B3897" s="106" t="s">
        <v>2310</v>
      </c>
      <c r="C3897" s="107" t="s">
        <v>432</v>
      </c>
      <c r="D3897" s="108"/>
      <c r="E3897" s="109"/>
    </row>
    <row r="3898" spans="1:5" ht="51.75" x14ac:dyDescent="0.25">
      <c r="A3898" s="113">
        <v>22110</v>
      </c>
      <c r="B3898" s="106" t="s">
        <v>2307</v>
      </c>
      <c r="C3898" s="107" t="s">
        <v>16255</v>
      </c>
      <c r="D3898" s="108"/>
      <c r="E3898" s="109"/>
    </row>
    <row r="3899" spans="1:5" ht="51.75" x14ac:dyDescent="0.25">
      <c r="A3899" s="113">
        <v>22112</v>
      </c>
      <c r="B3899" s="106" t="s">
        <v>2308</v>
      </c>
      <c r="C3899" s="107" t="s">
        <v>16255</v>
      </c>
      <c r="D3899" s="108"/>
      <c r="E3899" s="109"/>
    </row>
    <row r="3900" spans="1:5" ht="51.75" x14ac:dyDescent="0.25">
      <c r="A3900" s="113">
        <v>22114</v>
      </c>
      <c r="B3900" s="106" t="s">
        <v>2309</v>
      </c>
      <c r="C3900" s="107" t="s">
        <v>16255</v>
      </c>
      <c r="D3900" s="108"/>
      <c r="E3900" s="109"/>
    </row>
    <row r="3901" spans="1:5" ht="51.75" x14ac:dyDescent="0.25">
      <c r="A3901" s="113">
        <v>22116</v>
      </c>
      <c r="B3901" s="106" t="s">
        <v>2310</v>
      </c>
      <c r="C3901" s="107" t="s">
        <v>16255</v>
      </c>
      <c r="D3901" s="108"/>
      <c r="E3901" s="109"/>
    </row>
    <row r="3902" spans="1:5" ht="51.75" x14ac:dyDescent="0.25">
      <c r="A3902" s="113">
        <v>22206</v>
      </c>
      <c r="B3902" s="106" t="s">
        <v>2311</v>
      </c>
      <c r="C3902" s="107" t="s">
        <v>16255</v>
      </c>
      <c r="D3902" s="108"/>
      <c r="E3902" s="109"/>
    </row>
    <row r="3903" spans="1:5" ht="51.75" x14ac:dyDescent="0.25">
      <c r="A3903" s="113">
        <v>22207</v>
      </c>
      <c r="B3903" s="106" t="s">
        <v>2312</v>
      </c>
      <c r="C3903" s="107" t="s">
        <v>16255</v>
      </c>
      <c r="D3903" s="108"/>
      <c r="E3903" s="109"/>
    </row>
    <row r="3904" spans="1:5" ht="51.75" x14ac:dyDescent="0.25">
      <c r="A3904" s="113">
        <v>22208</v>
      </c>
      <c r="B3904" s="106" t="s">
        <v>2313</v>
      </c>
      <c r="C3904" s="107" t="s">
        <v>16255</v>
      </c>
      <c r="D3904" s="108"/>
      <c r="E3904" s="109"/>
    </row>
    <row r="3905" spans="1:5" ht="39" x14ac:dyDescent="0.25">
      <c r="A3905" s="113">
        <v>22210</v>
      </c>
      <c r="B3905" s="106" t="s">
        <v>2314</v>
      </c>
      <c r="C3905" s="107" t="s">
        <v>16255</v>
      </c>
      <c r="D3905" s="108"/>
      <c r="E3905" s="109"/>
    </row>
    <row r="3906" spans="1:5" ht="51.75" x14ac:dyDescent="0.25">
      <c r="A3906" s="113">
        <v>22212</v>
      </c>
      <c r="B3906" s="106" t="s">
        <v>2315</v>
      </c>
      <c r="C3906" s="107" t="s">
        <v>16255</v>
      </c>
      <c r="D3906" s="108"/>
      <c r="E3906" s="109"/>
    </row>
    <row r="3907" spans="1:5" ht="51.75" x14ac:dyDescent="0.25">
      <c r="A3907" s="113">
        <v>22214</v>
      </c>
      <c r="B3907" s="106" t="s">
        <v>2316</v>
      </c>
      <c r="C3907" s="107" t="s">
        <v>16255</v>
      </c>
      <c r="D3907" s="108"/>
      <c r="E3907" s="109"/>
    </row>
    <row r="3908" spans="1:5" ht="39" x14ac:dyDescent="0.25">
      <c r="A3908" s="113">
        <v>22216</v>
      </c>
      <c r="B3908" s="106" t="s">
        <v>2317</v>
      </c>
      <c r="C3908" s="107" t="s">
        <v>16255</v>
      </c>
      <c r="D3908" s="108"/>
      <c r="E3908" s="109"/>
    </row>
    <row r="3909" spans="1:5" ht="51.75" x14ac:dyDescent="0.25">
      <c r="A3909" s="113">
        <v>22220</v>
      </c>
      <c r="B3909" s="106" t="s">
        <v>17200</v>
      </c>
      <c r="C3909" s="107" t="s">
        <v>16255</v>
      </c>
      <c r="D3909" s="108"/>
      <c r="E3909" s="109"/>
    </row>
    <row r="3910" spans="1:5" ht="51.75" x14ac:dyDescent="0.25">
      <c r="A3910" s="113">
        <v>22222</v>
      </c>
      <c r="B3910" s="106" t="s">
        <v>17201</v>
      </c>
      <c r="C3910" s="107" t="s">
        <v>16255</v>
      </c>
      <c r="D3910" s="108"/>
      <c r="E3910" s="109"/>
    </row>
    <row r="3911" spans="1:5" ht="51.75" x14ac:dyDescent="0.25">
      <c r="A3911" s="113">
        <v>22224</v>
      </c>
      <c r="B3911" s="106" t="s">
        <v>17202</v>
      </c>
      <c r="C3911" s="107" t="s">
        <v>16255</v>
      </c>
      <c r="D3911" s="108"/>
      <c r="E3911" s="109"/>
    </row>
    <row r="3912" spans="1:5" ht="51.75" x14ac:dyDescent="0.25">
      <c r="A3912" s="113">
        <v>22226</v>
      </c>
      <c r="B3912" s="106" t="s">
        <v>17203</v>
      </c>
      <c r="C3912" s="107" t="s">
        <v>16255</v>
      </c>
      <c r="D3912" s="108"/>
      <c r="E3912" s="109"/>
    </row>
    <row r="3913" spans="1:5" ht="39" x14ac:dyDescent="0.25">
      <c r="A3913" s="113">
        <v>22310</v>
      </c>
      <c r="B3913" s="106" t="s">
        <v>2322</v>
      </c>
      <c r="C3913" s="107" t="s">
        <v>16575</v>
      </c>
      <c r="D3913" s="108">
        <v>2.4188000000000001</v>
      </c>
      <c r="E3913" s="109">
        <v>207.01</v>
      </c>
    </row>
    <row r="3914" spans="1:5" ht="39" x14ac:dyDescent="0.25">
      <c r="A3914" s="113">
        <v>22315</v>
      </c>
      <c r="B3914" s="106" t="s">
        <v>2323</v>
      </c>
      <c r="C3914" s="107" t="s">
        <v>16353</v>
      </c>
      <c r="D3914" s="108">
        <v>34.780200000000001</v>
      </c>
      <c r="E3914" s="109">
        <v>2976.66</v>
      </c>
    </row>
    <row r="3915" spans="1:5" ht="51.75" x14ac:dyDescent="0.25">
      <c r="A3915" s="113">
        <v>22318</v>
      </c>
      <c r="B3915" s="106" t="s">
        <v>2324</v>
      </c>
      <c r="C3915" s="107" t="s">
        <v>16255</v>
      </c>
      <c r="D3915" s="108"/>
      <c r="E3915" s="109"/>
    </row>
    <row r="3916" spans="1:5" ht="39" x14ac:dyDescent="0.25">
      <c r="A3916" s="113">
        <v>22319</v>
      </c>
      <c r="B3916" s="106" t="s">
        <v>2325</v>
      </c>
      <c r="C3916" s="107" t="s">
        <v>16255</v>
      </c>
      <c r="D3916" s="108"/>
      <c r="E3916" s="109"/>
    </row>
    <row r="3917" spans="1:5" ht="39" x14ac:dyDescent="0.25">
      <c r="A3917" s="113">
        <v>22325</v>
      </c>
      <c r="B3917" s="106" t="s">
        <v>2326</v>
      </c>
      <c r="C3917" s="107" t="s">
        <v>16255</v>
      </c>
      <c r="D3917" s="108"/>
      <c r="E3917" s="109"/>
    </row>
    <row r="3918" spans="1:5" ht="51.75" x14ac:dyDescent="0.25">
      <c r="A3918" s="113">
        <v>22326</v>
      </c>
      <c r="B3918" s="106" t="s">
        <v>2327</v>
      </c>
      <c r="C3918" s="107" t="s">
        <v>16255</v>
      </c>
      <c r="D3918" s="108"/>
      <c r="E3918" s="109"/>
    </row>
    <row r="3919" spans="1:5" ht="51.75" x14ac:dyDescent="0.25">
      <c r="A3919" s="113">
        <v>22327</v>
      </c>
      <c r="B3919" s="106" t="s">
        <v>2328</v>
      </c>
      <c r="C3919" s="107" t="s">
        <v>16255</v>
      </c>
      <c r="D3919" s="108"/>
      <c r="E3919" s="109"/>
    </row>
    <row r="3920" spans="1:5" ht="39" x14ac:dyDescent="0.25">
      <c r="A3920" s="113">
        <v>22328</v>
      </c>
      <c r="B3920" s="106" t="s">
        <v>2329</v>
      </c>
      <c r="C3920" s="107" t="s">
        <v>16255</v>
      </c>
      <c r="D3920" s="108"/>
      <c r="E3920" s="109"/>
    </row>
    <row r="3921" spans="1:5" ht="39" x14ac:dyDescent="0.25">
      <c r="A3921" s="113">
        <v>22505</v>
      </c>
      <c r="B3921" s="106" t="s">
        <v>2330</v>
      </c>
      <c r="C3921" s="107" t="s">
        <v>16353</v>
      </c>
      <c r="D3921" s="108">
        <v>16.761299999999999</v>
      </c>
      <c r="E3921" s="109">
        <v>1434.52</v>
      </c>
    </row>
    <row r="3922" spans="1:5" ht="51.75" x14ac:dyDescent="0.25">
      <c r="A3922" s="113">
        <v>22510</v>
      </c>
      <c r="B3922" s="106" t="s">
        <v>2331</v>
      </c>
      <c r="C3922" s="107" t="s">
        <v>16353</v>
      </c>
      <c r="D3922" s="108">
        <v>34.780200000000001</v>
      </c>
      <c r="E3922" s="109">
        <v>2976.66</v>
      </c>
    </row>
    <row r="3923" spans="1:5" ht="51.75" x14ac:dyDescent="0.25">
      <c r="A3923" s="113">
        <v>22511</v>
      </c>
      <c r="B3923" s="106" t="s">
        <v>2332</v>
      </c>
      <c r="C3923" s="107" t="s">
        <v>16353</v>
      </c>
      <c r="D3923" s="108">
        <v>34.780200000000001</v>
      </c>
      <c r="E3923" s="109">
        <v>2976.66</v>
      </c>
    </row>
    <row r="3924" spans="1:5" ht="39" x14ac:dyDescent="0.25">
      <c r="A3924" s="113">
        <v>22512</v>
      </c>
      <c r="B3924" s="106" t="s">
        <v>2333</v>
      </c>
      <c r="C3924" s="107" t="s">
        <v>432</v>
      </c>
      <c r="D3924" s="108"/>
      <c r="E3924" s="109"/>
    </row>
    <row r="3925" spans="1:5" ht="51.75" x14ac:dyDescent="0.25">
      <c r="A3925" s="113">
        <v>22513</v>
      </c>
      <c r="B3925" s="106" t="s">
        <v>2334</v>
      </c>
      <c r="C3925" s="107" t="s">
        <v>16353</v>
      </c>
      <c r="D3925" s="108">
        <v>77.287199999999999</v>
      </c>
      <c r="E3925" s="109">
        <v>6614.63</v>
      </c>
    </row>
    <row r="3926" spans="1:5" ht="51.75" x14ac:dyDescent="0.25">
      <c r="A3926" s="113">
        <v>22514</v>
      </c>
      <c r="B3926" s="106" t="s">
        <v>2334</v>
      </c>
      <c r="C3926" s="107" t="s">
        <v>16353</v>
      </c>
      <c r="D3926" s="108">
        <v>77.287199999999999</v>
      </c>
      <c r="E3926" s="109">
        <v>6614.63</v>
      </c>
    </row>
    <row r="3927" spans="1:5" ht="51.75" x14ac:dyDescent="0.25">
      <c r="A3927" s="113">
        <v>22515</v>
      </c>
      <c r="B3927" s="106" t="s">
        <v>2334</v>
      </c>
      <c r="C3927" s="107" t="s">
        <v>432</v>
      </c>
      <c r="D3927" s="108"/>
      <c r="E3927" s="109"/>
    </row>
    <row r="3928" spans="1:5" ht="39" x14ac:dyDescent="0.25">
      <c r="A3928" s="116">
        <v>22526</v>
      </c>
      <c r="B3928" s="106" t="s">
        <v>2335</v>
      </c>
      <c r="C3928" s="107" t="s">
        <v>16217</v>
      </c>
      <c r="D3928" s="108"/>
      <c r="E3928" s="109"/>
    </row>
    <row r="3929" spans="1:5" ht="39" x14ac:dyDescent="0.25">
      <c r="A3929" s="116">
        <v>22527</v>
      </c>
      <c r="B3929" s="106" t="s">
        <v>2336</v>
      </c>
      <c r="C3929" s="107" t="s">
        <v>16217</v>
      </c>
      <c r="D3929" s="108"/>
      <c r="E3929" s="109"/>
    </row>
    <row r="3930" spans="1:5" ht="39" x14ac:dyDescent="0.25">
      <c r="A3930" s="125">
        <v>22532</v>
      </c>
      <c r="B3930" s="106" t="s">
        <v>17204</v>
      </c>
      <c r="C3930" s="111" t="s">
        <v>16255</v>
      </c>
      <c r="D3930" s="108"/>
      <c r="E3930" s="109"/>
    </row>
    <row r="3931" spans="1:5" ht="39" x14ac:dyDescent="0.25">
      <c r="A3931" s="125">
        <v>22533</v>
      </c>
      <c r="B3931" s="106" t="s">
        <v>17205</v>
      </c>
      <c r="C3931" s="111" t="s">
        <v>16255</v>
      </c>
      <c r="D3931" s="108"/>
      <c r="E3931" s="109"/>
    </row>
    <row r="3932" spans="1:5" ht="39" x14ac:dyDescent="0.25">
      <c r="A3932" s="125">
        <v>22534</v>
      </c>
      <c r="B3932" s="106" t="s">
        <v>17206</v>
      </c>
      <c r="C3932" s="111" t="s">
        <v>16255</v>
      </c>
      <c r="D3932" s="108"/>
      <c r="E3932" s="109"/>
    </row>
    <row r="3933" spans="1:5" ht="39" x14ac:dyDescent="0.25">
      <c r="A3933" s="113">
        <v>22548</v>
      </c>
      <c r="B3933" s="106" t="s">
        <v>17207</v>
      </c>
      <c r="C3933" s="107" t="s">
        <v>16255</v>
      </c>
      <c r="D3933" s="108"/>
      <c r="E3933" s="109"/>
    </row>
    <row r="3934" spans="1:5" ht="39" x14ac:dyDescent="0.25">
      <c r="A3934" s="113">
        <v>22551</v>
      </c>
      <c r="B3934" s="106" t="s">
        <v>17208</v>
      </c>
      <c r="C3934" s="107" t="s">
        <v>16353</v>
      </c>
      <c r="D3934" s="108">
        <v>152.45760000000001</v>
      </c>
      <c r="E3934" s="109">
        <v>13048.08</v>
      </c>
    </row>
    <row r="3935" spans="1:5" ht="51.75" x14ac:dyDescent="0.25">
      <c r="A3935" s="113">
        <v>22552</v>
      </c>
      <c r="B3935" s="106" t="s">
        <v>17209</v>
      </c>
      <c r="C3935" s="107" t="s">
        <v>432</v>
      </c>
      <c r="D3935" s="108"/>
      <c r="E3935" s="109"/>
    </row>
    <row r="3936" spans="1:5" ht="39" x14ac:dyDescent="0.25">
      <c r="A3936" s="113">
        <v>22554</v>
      </c>
      <c r="B3936" s="106" t="s">
        <v>17210</v>
      </c>
      <c r="C3936" s="107" t="s">
        <v>16353</v>
      </c>
      <c r="D3936" s="108">
        <v>152.45760000000001</v>
      </c>
      <c r="E3936" s="109">
        <v>13048.08</v>
      </c>
    </row>
    <row r="3937" spans="1:5" ht="39" x14ac:dyDescent="0.25">
      <c r="A3937" s="113">
        <v>22556</v>
      </c>
      <c r="B3937" s="106" t="s">
        <v>17211</v>
      </c>
      <c r="C3937" s="107" t="s">
        <v>16255</v>
      </c>
      <c r="D3937" s="108"/>
      <c r="E3937" s="109"/>
    </row>
    <row r="3938" spans="1:5" ht="39" x14ac:dyDescent="0.25">
      <c r="A3938" s="113">
        <v>22558</v>
      </c>
      <c r="B3938" s="106" t="s">
        <v>17212</v>
      </c>
      <c r="C3938" s="107" t="s">
        <v>16255</v>
      </c>
      <c r="D3938" s="108"/>
      <c r="E3938" s="109"/>
    </row>
    <row r="3939" spans="1:5" ht="39" x14ac:dyDescent="0.25">
      <c r="A3939" s="113">
        <v>22585</v>
      </c>
      <c r="B3939" s="106" t="s">
        <v>17213</v>
      </c>
      <c r="C3939" s="107" t="s">
        <v>432</v>
      </c>
      <c r="D3939" s="108"/>
      <c r="E3939" s="109"/>
    </row>
    <row r="3940" spans="1:5" ht="51.75" x14ac:dyDescent="0.25">
      <c r="A3940" s="113">
        <v>22586</v>
      </c>
      <c r="B3940" s="106" t="s">
        <v>17214</v>
      </c>
      <c r="C3940" s="107" t="s">
        <v>16255</v>
      </c>
      <c r="D3940" s="108"/>
      <c r="E3940" s="109"/>
    </row>
    <row r="3941" spans="1:5" ht="51.75" x14ac:dyDescent="0.25">
      <c r="A3941" s="113">
        <v>22590</v>
      </c>
      <c r="B3941" s="106" t="s">
        <v>17215</v>
      </c>
      <c r="C3941" s="107" t="s">
        <v>16255</v>
      </c>
      <c r="D3941" s="108"/>
      <c r="E3941" s="109"/>
    </row>
    <row r="3942" spans="1:5" ht="39" x14ac:dyDescent="0.25">
      <c r="A3942" s="113">
        <v>22595</v>
      </c>
      <c r="B3942" s="106" t="s">
        <v>17216</v>
      </c>
      <c r="C3942" s="107" t="s">
        <v>16255</v>
      </c>
      <c r="D3942" s="108"/>
      <c r="E3942" s="109"/>
    </row>
    <row r="3943" spans="1:5" ht="51.75" x14ac:dyDescent="0.25">
      <c r="A3943" s="113">
        <v>22600</v>
      </c>
      <c r="B3943" s="106" t="s">
        <v>17217</v>
      </c>
      <c r="C3943" s="107" t="s">
        <v>16255</v>
      </c>
      <c r="D3943" s="108"/>
      <c r="E3943" s="109"/>
    </row>
    <row r="3944" spans="1:5" ht="51.75" x14ac:dyDescent="0.25">
      <c r="A3944" s="113">
        <v>22610</v>
      </c>
      <c r="B3944" s="106" t="s">
        <v>17218</v>
      </c>
      <c r="C3944" s="107" t="s">
        <v>16255</v>
      </c>
      <c r="D3944" s="108"/>
      <c r="E3944" s="109"/>
    </row>
    <row r="3945" spans="1:5" ht="51.75" x14ac:dyDescent="0.25">
      <c r="A3945" s="113">
        <v>22612</v>
      </c>
      <c r="B3945" s="106" t="s">
        <v>17219</v>
      </c>
      <c r="C3945" s="107" t="s">
        <v>16353</v>
      </c>
      <c r="D3945" s="108">
        <v>255.85830000000001</v>
      </c>
      <c r="E3945" s="109">
        <v>21897.63</v>
      </c>
    </row>
    <row r="3946" spans="1:5" ht="51.75" x14ac:dyDescent="0.25">
      <c r="A3946" s="113">
        <v>22614</v>
      </c>
      <c r="B3946" s="106" t="s">
        <v>17220</v>
      </c>
      <c r="C3946" s="107" t="s">
        <v>432</v>
      </c>
      <c r="D3946" s="108"/>
      <c r="E3946" s="109"/>
    </row>
    <row r="3947" spans="1:5" ht="51.75" x14ac:dyDescent="0.25">
      <c r="A3947" s="113">
        <v>22630</v>
      </c>
      <c r="B3947" s="106" t="s">
        <v>17221</v>
      </c>
      <c r="C3947" s="107" t="s">
        <v>16353</v>
      </c>
      <c r="D3947" s="108">
        <v>255.85830000000001</v>
      </c>
      <c r="E3947" s="109">
        <v>21897.63</v>
      </c>
    </row>
    <row r="3948" spans="1:5" ht="51.75" x14ac:dyDescent="0.25">
      <c r="A3948" s="113">
        <v>22632</v>
      </c>
      <c r="B3948" s="106" t="s">
        <v>17222</v>
      </c>
      <c r="C3948" s="107" t="s">
        <v>16551</v>
      </c>
      <c r="D3948" s="108"/>
      <c r="E3948" s="109"/>
    </row>
    <row r="3949" spans="1:5" ht="51.75" x14ac:dyDescent="0.25">
      <c r="A3949" s="113">
        <v>22633</v>
      </c>
      <c r="B3949" s="106" t="s">
        <v>17223</v>
      </c>
      <c r="C3949" s="107" t="s">
        <v>16353</v>
      </c>
      <c r="D3949" s="108">
        <v>255.85830000000001</v>
      </c>
      <c r="E3949" s="109">
        <v>21897.63</v>
      </c>
    </row>
    <row r="3950" spans="1:5" ht="51.75" x14ac:dyDescent="0.25">
      <c r="A3950" s="113">
        <v>22634</v>
      </c>
      <c r="B3950" s="106" t="s">
        <v>17224</v>
      </c>
      <c r="C3950" s="107" t="s">
        <v>432</v>
      </c>
      <c r="D3950" s="108"/>
      <c r="E3950" s="109"/>
    </row>
    <row r="3951" spans="1:5" ht="39" x14ac:dyDescent="0.25">
      <c r="A3951" s="113">
        <v>22800</v>
      </c>
      <c r="B3951" s="106" t="s">
        <v>17225</v>
      </c>
      <c r="C3951" s="107" t="s">
        <v>16255</v>
      </c>
      <c r="D3951" s="119"/>
      <c r="E3951" s="109"/>
    </row>
    <row r="3952" spans="1:5" ht="39" x14ac:dyDescent="0.25">
      <c r="A3952" s="113">
        <v>22802</v>
      </c>
      <c r="B3952" s="106" t="s">
        <v>17226</v>
      </c>
      <c r="C3952" s="107" t="s">
        <v>16255</v>
      </c>
      <c r="D3952" s="119"/>
      <c r="E3952" s="109"/>
    </row>
    <row r="3953" spans="1:5" ht="39" x14ac:dyDescent="0.25">
      <c r="A3953" s="113">
        <v>22804</v>
      </c>
      <c r="B3953" s="106" t="s">
        <v>17227</v>
      </c>
      <c r="C3953" s="107" t="s">
        <v>16255</v>
      </c>
      <c r="D3953" s="119"/>
      <c r="E3953" s="109"/>
    </row>
    <row r="3954" spans="1:5" ht="39" x14ac:dyDescent="0.25">
      <c r="A3954" s="113">
        <v>22808</v>
      </c>
      <c r="B3954" s="106" t="s">
        <v>17228</v>
      </c>
      <c r="C3954" s="107" t="s">
        <v>16255</v>
      </c>
      <c r="D3954" s="119"/>
      <c r="E3954" s="109"/>
    </row>
    <row r="3955" spans="1:5" ht="39" x14ac:dyDescent="0.25">
      <c r="A3955" s="113">
        <v>22810</v>
      </c>
      <c r="B3955" s="106" t="s">
        <v>17229</v>
      </c>
      <c r="C3955" s="107" t="s">
        <v>16255</v>
      </c>
      <c r="D3955" s="119"/>
      <c r="E3955" s="109"/>
    </row>
    <row r="3956" spans="1:5" ht="39" x14ac:dyDescent="0.25">
      <c r="A3956" s="113">
        <v>22812</v>
      </c>
      <c r="B3956" s="106" t="s">
        <v>17230</v>
      </c>
      <c r="C3956" s="107" t="s">
        <v>16255</v>
      </c>
      <c r="D3956" s="119"/>
      <c r="E3956" s="109"/>
    </row>
    <row r="3957" spans="1:5" ht="39" x14ac:dyDescent="0.25">
      <c r="A3957" s="113">
        <v>22818</v>
      </c>
      <c r="B3957" s="106" t="s">
        <v>2357</v>
      </c>
      <c r="C3957" s="107" t="s">
        <v>16255</v>
      </c>
      <c r="D3957" s="119"/>
      <c r="E3957" s="109"/>
    </row>
    <row r="3958" spans="1:5" ht="39" x14ac:dyDescent="0.25">
      <c r="A3958" s="113">
        <v>22819</v>
      </c>
      <c r="B3958" s="106" t="s">
        <v>2358</v>
      </c>
      <c r="C3958" s="107" t="s">
        <v>16255</v>
      </c>
      <c r="D3958" s="119"/>
      <c r="E3958" s="109"/>
    </row>
    <row r="3959" spans="1:5" ht="51.75" x14ac:dyDescent="0.25">
      <c r="A3959" s="113">
        <v>22830</v>
      </c>
      <c r="B3959" s="106" t="s">
        <v>2359</v>
      </c>
      <c r="C3959" s="107" t="s">
        <v>16255</v>
      </c>
      <c r="D3959" s="119"/>
      <c r="E3959" s="109"/>
    </row>
    <row r="3960" spans="1:5" ht="51.75" x14ac:dyDescent="0.25">
      <c r="A3960" s="113">
        <v>22840</v>
      </c>
      <c r="B3960" s="106" t="s">
        <v>2360</v>
      </c>
      <c r="C3960" s="107" t="s">
        <v>432</v>
      </c>
      <c r="D3960" s="119"/>
      <c r="E3960" s="109"/>
    </row>
    <row r="3961" spans="1:5" ht="51.75" x14ac:dyDescent="0.25">
      <c r="A3961" s="113">
        <v>22841</v>
      </c>
      <c r="B3961" s="106" t="s">
        <v>2360</v>
      </c>
      <c r="C3961" s="107" t="s">
        <v>16255</v>
      </c>
      <c r="D3961" s="119"/>
      <c r="E3961" s="109"/>
    </row>
    <row r="3962" spans="1:5" ht="51.75" x14ac:dyDescent="0.25">
      <c r="A3962" s="113">
        <v>22842</v>
      </c>
      <c r="B3962" s="106" t="s">
        <v>2360</v>
      </c>
      <c r="C3962" s="107" t="s">
        <v>432</v>
      </c>
      <c r="D3962" s="119"/>
      <c r="E3962" s="109"/>
    </row>
    <row r="3963" spans="1:5" ht="51.75" x14ac:dyDescent="0.25">
      <c r="A3963" s="113">
        <v>22843</v>
      </c>
      <c r="B3963" s="106" t="s">
        <v>2360</v>
      </c>
      <c r="C3963" s="107" t="s">
        <v>16255</v>
      </c>
      <c r="D3963" s="119"/>
      <c r="E3963" s="109"/>
    </row>
    <row r="3964" spans="1:5" ht="51.75" x14ac:dyDescent="0.25">
      <c r="A3964" s="113">
        <v>22844</v>
      </c>
      <c r="B3964" s="106" t="s">
        <v>2360</v>
      </c>
      <c r="C3964" s="107" t="s">
        <v>16255</v>
      </c>
      <c r="D3964" s="119"/>
      <c r="E3964" s="109"/>
    </row>
    <row r="3965" spans="1:5" ht="51.75" x14ac:dyDescent="0.25">
      <c r="A3965" s="113">
        <v>22845</v>
      </c>
      <c r="B3965" s="106" t="s">
        <v>2360</v>
      </c>
      <c r="C3965" s="107" t="s">
        <v>432</v>
      </c>
      <c r="D3965" s="119"/>
      <c r="E3965" s="109"/>
    </row>
    <row r="3966" spans="1:5" ht="51.75" x14ac:dyDescent="0.25">
      <c r="A3966" s="113">
        <v>22846</v>
      </c>
      <c r="B3966" s="106" t="s">
        <v>2360</v>
      </c>
      <c r="C3966" s="107" t="s">
        <v>16255</v>
      </c>
      <c r="D3966" s="119"/>
      <c r="E3966" s="109"/>
    </row>
    <row r="3967" spans="1:5" ht="51.75" x14ac:dyDescent="0.25">
      <c r="A3967" s="113">
        <v>22847</v>
      </c>
      <c r="B3967" s="106" t="s">
        <v>2360</v>
      </c>
      <c r="C3967" s="107" t="s">
        <v>16255</v>
      </c>
      <c r="D3967" s="108"/>
      <c r="E3967" s="109"/>
    </row>
    <row r="3968" spans="1:5" ht="51.75" x14ac:dyDescent="0.25">
      <c r="A3968" s="113">
        <v>22848</v>
      </c>
      <c r="B3968" s="106" t="s">
        <v>2361</v>
      </c>
      <c r="C3968" s="107" t="s">
        <v>16255</v>
      </c>
      <c r="D3968" s="108"/>
      <c r="E3968" s="109"/>
    </row>
    <row r="3969" spans="1:5" ht="39" x14ac:dyDescent="0.25">
      <c r="A3969" s="113">
        <v>22849</v>
      </c>
      <c r="B3969" s="106" t="s">
        <v>2362</v>
      </c>
      <c r="C3969" s="107" t="s">
        <v>16255</v>
      </c>
      <c r="D3969" s="108"/>
      <c r="E3969" s="109"/>
    </row>
    <row r="3970" spans="1:5" ht="51.75" x14ac:dyDescent="0.25">
      <c r="A3970" s="113">
        <v>22850</v>
      </c>
      <c r="B3970" s="106" t="s">
        <v>2363</v>
      </c>
      <c r="C3970" s="107" t="s">
        <v>16255</v>
      </c>
      <c r="D3970" s="108"/>
      <c r="E3970" s="109"/>
    </row>
    <row r="3971" spans="1:5" ht="51.75" x14ac:dyDescent="0.25">
      <c r="A3971" s="113">
        <v>22852</v>
      </c>
      <c r="B3971" s="106" t="s">
        <v>2363</v>
      </c>
      <c r="C3971" s="107" t="s">
        <v>16255</v>
      </c>
      <c r="D3971" s="108"/>
      <c r="E3971" s="109"/>
    </row>
    <row r="3972" spans="1:5" ht="51.75" x14ac:dyDescent="0.25">
      <c r="A3972" s="113">
        <v>22853</v>
      </c>
      <c r="B3972" s="106" t="s">
        <v>2364</v>
      </c>
      <c r="C3972" s="107" t="s">
        <v>432</v>
      </c>
      <c r="D3972" s="108"/>
      <c r="E3972" s="109"/>
    </row>
    <row r="3973" spans="1:5" ht="51.75" x14ac:dyDescent="0.25">
      <c r="A3973" s="113">
        <v>22854</v>
      </c>
      <c r="B3973" s="106" t="s">
        <v>2364</v>
      </c>
      <c r="C3973" s="107" t="s">
        <v>432</v>
      </c>
      <c r="D3973" s="108"/>
      <c r="E3973" s="109"/>
    </row>
    <row r="3974" spans="1:5" ht="39" x14ac:dyDescent="0.25">
      <c r="A3974" s="113">
        <v>22855</v>
      </c>
      <c r="B3974" s="106" t="s">
        <v>17231</v>
      </c>
      <c r="C3974" s="107" t="s">
        <v>16255</v>
      </c>
      <c r="D3974" s="108"/>
      <c r="E3974" s="109"/>
    </row>
    <row r="3975" spans="1:5" ht="51.75" x14ac:dyDescent="0.25">
      <c r="A3975" s="113">
        <v>22856</v>
      </c>
      <c r="B3975" s="106" t="s">
        <v>17232</v>
      </c>
      <c r="C3975" s="107" t="s">
        <v>16353</v>
      </c>
      <c r="D3975" s="108">
        <v>255.85830000000001</v>
      </c>
      <c r="E3975" s="109">
        <v>21897.63</v>
      </c>
    </row>
    <row r="3976" spans="1:5" ht="51.75" x14ac:dyDescent="0.25">
      <c r="A3976" s="113">
        <v>22857</v>
      </c>
      <c r="B3976" s="106" t="s">
        <v>17233</v>
      </c>
      <c r="C3976" s="107" t="s">
        <v>16255</v>
      </c>
      <c r="D3976" s="108"/>
      <c r="E3976" s="109"/>
    </row>
    <row r="3977" spans="1:5" ht="39" x14ac:dyDescent="0.25">
      <c r="A3977" s="113">
        <v>22858</v>
      </c>
      <c r="B3977" s="106" t="s">
        <v>17234</v>
      </c>
      <c r="C3977" s="107" t="s">
        <v>432</v>
      </c>
      <c r="D3977" s="108"/>
      <c r="E3977" s="109"/>
    </row>
    <row r="3978" spans="1:5" ht="51.75" x14ac:dyDescent="0.25">
      <c r="A3978" s="113">
        <v>22859</v>
      </c>
      <c r="B3978" s="106" t="s">
        <v>2364</v>
      </c>
      <c r="C3978" s="107" t="s">
        <v>432</v>
      </c>
      <c r="D3978" s="108"/>
      <c r="E3978" s="109"/>
    </row>
    <row r="3979" spans="1:5" ht="51.75" x14ac:dyDescent="0.25">
      <c r="A3979" s="113">
        <v>22860</v>
      </c>
      <c r="B3979" s="106" t="s">
        <v>17235</v>
      </c>
      <c r="C3979" s="107" t="s">
        <v>16707</v>
      </c>
      <c r="D3979" s="108"/>
      <c r="E3979" s="109"/>
    </row>
    <row r="3980" spans="1:5" ht="51.75" x14ac:dyDescent="0.25">
      <c r="A3980" s="113">
        <v>22861</v>
      </c>
      <c r="B3980" s="106" t="s">
        <v>17236</v>
      </c>
      <c r="C3980" s="107" t="s">
        <v>16255</v>
      </c>
      <c r="D3980" s="108"/>
      <c r="E3980" s="109"/>
    </row>
    <row r="3981" spans="1:5" ht="51.75" x14ac:dyDescent="0.25">
      <c r="A3981" s="113">
        <v>22862</v>
      </c>
      <c r="B3981" s="106" t="s">
        <v>17237</v>
      </c>
      <c r="C3981" s="107" t="s">
        <v>16255</v>
      </c>
      <c r="D3981" s="108"/>
      <c r="E3981" s="109"/>
    </row>
    <row r="3982" spans="1:5" ht="51.75" x14ac:dyDescent="0.25">
      <c r="A3982" s="113">
        <v>22864</v>
      </c>
      <c r="B3982" s="106" t="s">
        <v>17238</v>
      </c>
      <c r="C3982" s="107" t="s">
        <v>16255</v>
      </c>
      <c r="D3982" s="108"/>
      <c r="E3982" s="109"/>
    </row>
    <row r="3983" spans="1:5" ht="51.75" x14ac:dyDescent="0.25">
      <c r="A3983" s="113">
        <v>22865</v>
      </c>
      <c r="B3983" s="106" t="s">
        <v>17239</v>
      </c>
      <c r="C3983" s="107" t="s">
        <v>16255</v>
      </c>
      <c r="D3983" s="108"/>
      <c r="E3983" s="109"/>
    </row>
    <row r="3984" spans="1:5" ht="39" x14ac:dyDescent="0.25">
      <c r="A3984" s="113">
        <v>22867</v>
      </c>
      <c r="B3984" s="106" t="s">
        <v>2372</v>
      </c>
      <c r="C3984" s="107" t="s">
        <v>16353</v>
      </c>
      <c r="D3984" s="108">
        <v>255.85830000000001</v>
      </c>
      <c r="E3984" s="109">
        <v>21897.63</v>
      </c>
    </row>
    <row r="3985" spans="1:5" ht="39" x14ac:dyDescent="0.25">
      <c r="A3985" s="113">
        <v>22868</v>
      </c>
      <c r="B3985" s="106" t="s">
        <v>2372</v>
      </c>
      <c r="C3985" s="107" t="s">
        <v>432</v>
      </c>
      <c r="D3985" s="108"/>
      <c r="E3985" s="109"/>
    </row>
    <row r="3986" spans="1:5" ht="39" x14ac:dyDescent="0.25">
      <c r="A3986" s="113">
        <v>22869</v>
      </c>
      <c r="B3986" s="106" t="s">
        <v>2373</v>
      </c>
      <c r="C3986" s="107" t="s">
        <v>16353</v>
      </c>
      <c r="D3986" s="108">
        <v>152.45760000000001</v>
      </c>
      <c r="E3986" s="109">
        <v>13048.08</v>
      </c>
    </row>
    <row r="3987" spans="1:5" ht="39" x14ac:dyDescent="0.25">
      <c r="A3987" s="113">
        <v>22870</v>
      </c>
      <c r="B3987" s="106" t="s">
        <v>2373</v>
      </c>
      <c r="C3987" s="107" t="s">
        <v>432</v>
      </c>
      <c r="D3987" s="108"/>
      <c r="E3987" s="109"/>
    </row>
    <row r="3988" spans="1:5" ht="39" x14ac:dyDescent="0.25">
      <c r="A3988" s="113">
        <v>22899</v>
      </c>
      <c r="B3988" s="106" t="s">
        <v>17240</v>
      </c>
      <c r="C3988" s="107" t="s">
        <v>16575</v>
      </c>
      <c r="D3988" s="108">
        <v>2.4188000000000001</v>
      </c>
      <c r="E3988" s="109">
        <v>207.01</v>
      </c>
    </row>
    <row r="3989" spans="1:5" ht="39" x14ac:dyDescent="0.25">
      <c r="A3989" s="113">
        <v>22900</v>
      </c>
      <c r="B3989" s="106" t="s">
        <v>2375</v>
      </c>
      <c r="C3989" s="107" t="s">
        <v>16353</v>
      </c>
      <c r="D3989" s="108">
        <v>30.183499999999999</v>
      </c>
      <c r="E3989" s="109">
        <v>2583.25</v>
      </c>
    </row>
    <row r="3990" spans="1:5" ht="39" x14ac:dyDescent="0.25">
      <c r="A3990" s="113">
        <v>22901</v>
      </c>
      <c r="B3990" s="106" t="s">
        <v>2376</v>
      </c>
      <c r="C3990" s="107" t="s">
        <v>16353</v>
      </c>
      <c r="D3990" s="108">
        <v>30.183499999999999</v>
      </c>
      <c r="E3990" s="109">
        <v>2583.25</v>
      </c>
    </row>
    <row r="3991" spans="1:5" ht="39" x14ac:dyDescent="0.25">
      <c r="A3991" s="113">
        <v>22902</v>
      </c>
      <c r="B3991" s="106" t="s">
        <v>2377</v>
      </c>
      <c r="C3991" s="107" t="s">
        <v>16353</v>
      </c>
      <c r="D3991" s="108">
        <v>17.5212</v>
      </c>
      <c r="E3991" s="109">
        <v>1499.55</v>
      </c>
    </row>
    <row r="3992" spans="1:5" ht="39" x14ac:dyDescent="0.25">
      <c r="A3992" s="113">
        <v>22903</v>
      </c>
      <c r="B3992" s="106" t="s">
        <v>2378</v>
      </c>
      <c r="C3992" s="107" t="s">
        <v>16353</v>
      </c>
      <c r="D3992" s="108">
        <v>30.183499999999999</v>
      </c>
      <c r="E3992" s="109">
        <v>2583.25</v>
      </c>
    </row>
    <row r="3993" spans="1:5" ht="64.5" x14ac:dyDescent="0.25">
      <c r="A3993" s="113">
        <v>22904</v>
      </c>
      <c r="B3993" s="106" t="s">
        <v>2379</v>
      </c>
      <c r="C3993" s="107" t="s">
        <v>16353</v>
      </c>
      <c r="D3993" s="108">
        <v>30.183499999999999</v>
      </c>
      <c r="E3993" s="109">
        <v>2583.25</v>
      </c>
    </row>
    <row r="3994" spans="1:5" ht="64.5" x14ac:dyDescent="0.25">
      <c r="A3994" s="113">
        <v>22905</v>
      </c>
      <c r="B3994" s="106" t="s">
        <v>2380</v>
      </c>
      <c r="C3994" s="107" t="s">
        <v>16353</v>
      </c>
      <c r="D3994" s="108">
        <v>30.183499999999999</v>
      </c>
      <c r="E3994" s="109">
        <v>2583.25</v>
      </c>
    </row>
    <row r="3995" spans="1:5" ht="51.75" x14ac:dyDescent="0.25">
      <c r="A3995" s="113">
        <v>22999</v>
      </c>
      <c r="B3995" s="106" t="s">
        <v>17241</v>
      </c>
      <c r="C3995" s="107" t="s">
        <v>16575</v>
      </c>
      <c r="D3995" s="108">
        <v>2.4188000000000001</v>
      </c>
      <c r="E3995" s="109">
        <v>207.01</v>
      </c>
    </row>
    <row r="3996" spans="1:5" ht="51.75" x14ac:dyDescent="0.25">
      <c r="A3996" s="113">
        <v>23000</v>
      </c>
      <c r="B3996" s="106" t="s">
        <v>2382</v>
      </c>
      <c r="C3996" s="107" t="s">
        <v>16353</v>
      </c>
      <c r="D3996" s="108">
        <v>30.183499999999999</v>
      </c>
      <c r="E3996" s="109">
        <v>2583.25</v>
      </c>
    </row>
    <row r="3997" spans="1:5" ht="39" x14ac:dyDescent="0.25">
      <c r="A3997" s="113">
        <v>23020</v>
      </c>
      <c r="B3997" s="106" t="s">
        <v>2383</v>
      </c>
      <c r="C3997" s="107" t="s">
        <v>16353</v>
      </c>
      <c r="D3997" s="108">
        <v>34.780200000000001</v>
      </c>
      <c r="E3997" s="109">
        <v>2976.66</v>
      </c>
    </row>
    <row r="3998" spans="1:5" ht="39" x14ac:dyDescent="0.25">
      <c r="A3998" s="113">
        <v>23030</v>
      </c>
      <c r="B3998" s="106" t="s">
        <v>2384</v>
      </c>
      <c r="C3998" s="107" t="s">
        <v>16353</v>
      </c>
      <c r="D3998" s="108">
        <v>30.183499999999999</v>
      </c>
      <c r="E3998" s="109">
        <v>2583.25</v>
      </c>
    </row>
    <row r="3999" spans="1:5" ht="39" x14ac:dyDescent="0.25">
      <c r="A3999" s="113">
        <v>23031</v>
      </c>
      <c r="B3999" s="106" t="s">
        <v>2385</v>
      </c>
      <c r="C3999" s="107" t="s">
        <v>16353</v>
      </c>
      <c r="D3999" s="108">
        <v>30.183499999999999</v>
      </c>
      <c r="E3999" s="109">
        <v>2583.25</v>
      </c>
    </row>
    <row r="4000" spans="1:5" ht="51.75" x14ac:dyDescent="0.25">
      <c r="A4000" s="113">
        <v>23035</v>
      </c>
      <c r="B4000" s="106" t="s">
        <v>2386</v>
      </c>
      <c r="C4000" s="107" t="s">
        <v>16353</v>
      </c>
      <c r="D4000" s="108">
        <v>16.761299999999999</v>
      </c>
      <c r="E4000" s="109">
        <v>1434.52</v>
      </c>
    </row>
    <row r="4001" spans="1:5" ht="51.75" x14ac:dyDescent="0.25">
      <c r="A4001" s="113">
        <v>23040</v>
      </c>
      <c r="B4001" s="106" t="s">
        <v>2387</v>
      </c>
      <c r="C4001" s="107" t="s">
        <v>16353</v>
      </c>
      <c r="D4001" s="108">
        <v>34.780200000000001</v>
      </c>
      <c r="E4001" s="109">
        <v>2976.66</v>
      </c>
    </row>
    <row r="4002" spans="1:5" ht="51.75" x14ac:dyDescent="0.25">
      <c r="A4002" s="113">
        <v>23044</v>
      </c>
      <c r="B4002" s="106" t="s">
        <v>2387</v>
      </c>
      <c r="C4002" s="107" t="s">
        <v>16353</v>
      </c>
      <c r="D4002" s="108">
        <v>34.780200000000001</v>
      </c>
      <c r="E4002" s="109">
        <v>2976.66</v>
      </c>
    </row>
    <row r="4003" spans="1:5" ht="39" x14ac:dyDescent="0.25">
      <c r="A4003" s="113">
        <v>23065</v>
      </c>
      <c r="B4003" s="106" t="s">
        <v>2388</v>
      </c>
      <c r="C4003" s="107" t="s">
        <v>16353</v>
      </c>
      <c r="D4003" s="108">
        <v>17.5212</v>
      </c>
      <c r="E4003" s="109">
        <v>1499.55</v>
      </c>
    </row>
    <row r="4004" spans="1:5" ht="39" x14ac:dyDescent="0.25">
      <c r="A4004" s="113">
        <v>23066</v>
      </c>
      <c r="B4004" s="106" t="s">
        <v>2388</v>
      </c>
      <c r="C4004" s="107" t="s">
        <v>16353</v>
      </c>
      <c r="D4004" s="108">
        <v>30.183499999999999</v>
      </c>
      <c r="E4004" s="109">
        <v>2583.25</v>
      </c>
    </row>
    <row r="4005" spans="1:5" ht="51.75" x14ac:dyDescent="0.25">
      <c r="A4005" s="113">
        <v>23071</v>
      </c>
      <c r="B4005" s="106" t="s">
        <v>2389</v>
      </c>
      <c r="C4005" s="107" t="s">
        <v>16353</v>
      </c>
      <c r="D4005" s="108">
        <v>17.5212</v>
      </c>
      <c r="E4005" s="109">
        <v>1499.55</v>
      </c>
    </row>
    <row r="4006" spans="1:5" ht="51.75" x14ac:dyDescent="0.25">
      <c r="A4006" s="113">
        <v>23073</v>
      </c>
      <c r="B4006" s="106" t="s">
        <v>2390</v>
      </c>
      <c r="C4006" s="107" t="s">
        <v>16353</v>
      </c>
      <c r="D4006" s="108">
        <v>30.183499999999999</v>
      </c>
      <c r="E4006" s="109">
        <v>2583.25</v>
      </c>
    </row>
    <row r="4007" spans="1:5" ht="51.75" x14ac:dyDescent="0.25">
      <c r="A4007" s="113">
        <v>23075</v>
      </c>
      <c r="B4007" s="106" t="s">
        <v>2391</v>
      </c>
      <c r="C4007" s="107" t="s">
        <v>16353</v>
      </c>
      <c r="D4007" s="108">
        <v>17.5212</v>
      </c>
      <c r="E4007" s="109">
        <v>1499.55</v>
      </c>
    </row>
    <row r="4008" spans="1:5" ht="51.75" x14ac:dyDescent="0.25">
      <c r="A4008" s="113">
        <v>23076</v>
      </c>
      <c r="B4008" s="106" t="s">
        <v>2392</v>
      </c>
      <c r="C4008" s="107" t="s">
        <v>16353</v>
      </c>
      <c r="D4008" s="108">
        <v>30.183499999999999</v>
      </c>
      <c r="E4008" s="109">
        <v>2583.25</v>
      </c>
    </row>
    <row r="4009" spans="1:5" ht="51.75" x14ac:dyDescent="0.25">
      <c r="A4009" s="113">
        <v>23077</v>
      </c>
      <c r="B4009" s="106" t="s">
        <v>2393</v>
      </c>
      <c r="C4009" s="107" t="s">
        <v>16353</v>
      </c>
      <c r="D4009" s="108">
        <v>30.183499999999999</v>
      </c>
      <c r="E4009" s="109">
        <v>2583.25</v>
      </c>
    </row>
    <row r="4010" spans="1:5" ht="51.75" x14ac:dyDescent="0.25">
      <c r="A4010" s="113">
        <v>23078</v>
      </c>
      <c r="B4010" s="106" t="s">
        <v>2394</v>
      </c>
      <c r="C4010" s="107" t="s">
        <v>16353</v>
      </c>
      <c r="D4010" s="108">
        <v>30.183499999999999</v>
      </c>
      <c r="E4010" s="109">
        <v>2583.25</v>
      </c>
    </row>
    <row r="4011" spans="1:5" ht="39" x14ac:dyDescent="0.25">
      <c r="A4011" s="113">
        <v>23100</v>
      </c>
      <c r="B4011" s="106" t="s">
        <v>2395</v>
      </c>
      <c r="C4011" s="107" t="s">
        <v>16353</v>
      </c>
      <c r="D4011" s="108">
        <v>34.780200000000001</v>
      </c>
      <c r="E4011" s="109">
        <v>2976.66</v>
      </c>
    </row>
    <row r="4012" spans="1:5" ht="39" x14ac:dyDescent="0.25">
      <c r="A4012" s="113">
        <v>23101</v>
      </c>
      <c r="B4012" s="106" t="s">
        <v>2396</v>
      </c>
      <c r="C4012" s="107" t="s">
        <v>16353</v>
      </c>
      <c r="D4012" s="108">
        <v>34.780200000000001</v>
      </c>
      <c r="E4012" s="109">
        <v>2976.66</v>
      </c>
    </row>
    <row r="4013" spans="1:5" ht="51.75" x14ac:dyDescent="0.25">
      <c r="A4013" s="113">
        <v>23105</v>
      </c>
      <c r="B4013" s="106" t="s">
        <v>2397</v>
      </c>
      <c r="C4013" s="107" t="s">
        <v>16353</v>
      </c>
      <c r="D4013" s="108">
        <v>77.287199999999999</v>
      </c>
      <c r="E4013" s="109">
        <v>6614.63</v>
      </c>
    </row>
    <row r="4014" spans="1:5" ht="51.75" x14ac:dyDescent="0.25">
      <c r="A4014" s="113">
        <v>23106</v>
      </c>
      <c r="B4014" s="106" t="s">
        <v>2398</v>
      </c>
      <c r="C4014" s="107" t="s">
        <v>16353</v>
      </c>
      <c r="D4014" s="108">
        <v>34.780200000000001</v>
      </c>
      <c r="E4014" s="109">
        <v>2976.66</v>
      </c>
    </row>
    <row r="4015" spans="1:5" ht="51.75" x14ac:dyDescent="0.25">
      <c r="A4015" s="113">
        <v>23107</v>
      </c>
      <c r="B4015" s="106" t="s">
        <v>2399</v>
      </c>
      <c r="C4015" s="107" t="s">
        <v>16353</v>
      </c>
      <c r="D4015" s="108">
        <v>77.287199999999999</v>
      </c>
      <c r="E4015" s="109">
        <v>6614.63</v>
      </c>
    </row>
    <row r="4016" spans="1:5" ht="51.75" x14ac:dyDescent="0.25">
      <c r="A4016" s="113">
        <v>23120</v>
      </c>
      <c r="B4016" s="106" t="s">
        <v>2400</v>
      </c>
      <c r="C4016" s="107" t="s">
        <v>16353</v>
      </c>
      <c r="D4016" s="108">
        <v>34.780200000000001</v>
      </c>
      <c r="E4016" s="109">
        <v>2976.66</v>
      </c>
    </row>
    <row r="4017" spans="1:5" ht="39" x14ac:dyDescent="0.25">
      <c r="A4017" s="113">
        <v>23125</v>
      </c>
      <c r="B4017" s="106" t="s">
        <v>2401</v>
      </c>
      <c r="C4017" s="107" t="s">
        <v>16353</v>
      </c>
      <c r="D4017" s="108">
        <v>34.780200000000001</v>
      </c>
      <c r="E4017" s="109">
        <v>2976.66</v>
      </c>
    </row>
    <row r="4018" spans="1:5" ht="39" x14ac:dyDescent="0.25">
      <c r="A4018" s="113">
        <v>23130</v>
      </c>
      <c r="B4018" s="106" t="s">
        <v>2402</v>
      </c>
      <c r="C4018" s="107" t="s">
        <v>16353</v>
      </c>
      <c r="D4018" s="108">
        <v>34.780200000000001</v>
      </c>
      <c r="E4018" s="109">
        <v>2976.66</v>
      </c>
    </row>
    <row r="4019" spans="1:5" ht="39" x14ac:dyDescent="0.25">
      <c r="A4019" s="113">
        <v>23140</v>
      </c>
      <c r="B4019" s="106" t="s">
        <v>2403</v>
      </c>
      <c r="C4019" s="107" t="s">
        <v>16353</v>
      </c>
      <c r="D4019" s="108">
        <v>34.780200000000001</v>
      </c>
      <c r="E4019" s="109">
        <v>2976.66</v>
      </c>
    </row>
    <row r="4020" spans="1:5" ht="39" x14ac:dyDescent="0.25">
      <c r="A4020" s="113">
        <v>23145</v>
      </c>
      <c r="B4020" s="106" t="s">
        <v>2403</v>
      </c>
      <c r="C4020" s="107" t="s">
        <v>16353</v>
      </c>
      <c r="D4020" s="108">
        <v>34.780200000000001</v>
      </c>
      <c r="E4020" s="109">
        <v>2976.66</v>
      </c>
    </row>
    <row r="4021" spans="1:5" ht="39" x14ac:dyDescent="0.25">
      <c r="A4021" s="113">
        <v>23146</v>
      </c>
      <c r="B4021" s="106" t="s">
        <v>2403</v>
      </c>
      <c r="C4021" s="107" t="s">
        <v>16353</v>
      </c>
      <c r="D4021" s="108">
        <v>77.287199999999999</v>
      </c>
      <c r="E4021" s="109">
        <v>6614.63</v>
      </c>
    </row>
    <row r="4022" spans="1:5" ht="51.75" x14ac:dyDescent="0.25">
      <c r="A4022" s="113">
        <v>23150</v>
      </c>
      <c r="B4022" s="106" t="s">
        <v>2404</v>
      </c>
      <c r="C4022" s="107" t="s">
        <v>16353</v>
      </c>
      <c r="D4022" s="108">
        <v>34.780200000000001</v>
      </c>
      <c r="E4022" s="109">
        <v>2976.66</v>
      </c>
    </row>
    <row r="4023" spans="1:5" ht="51.75" x14ac:dyDescent="0.25">
      <c r="A4023" s="113">
        <v>23155</v>
      </c>
      <c r="B4023" s="106" t="s">
        <v>2404</v>
      </c>
      <c r="C4023" s="107" t="s">
        <v>16353</v>
      </c>
      <c r="D4023" s="108">
        <v>77.287199999999999</v>
      </c>
      <c r="E4023" s="109">
        <v>6614.63</v>
      </c>
    </row>
    <row r="4024" spans="1:5" ht="51.75" x14ac:dyDescent="0.25">
      <c r="A4024" s="113">
        <v>23156</v>
      </c>
      <c r="B4024" s="106" t="s">
        <v>2404</v>
      </c>
      <c r="C4024" s="107" t="s">
        <v>16353</v>
      </c>
      <c r="D4024" s="108">
        <v>77.287199999999999</v>
      </c>
      <c r="E4024" s="109">
        <v>6614.63</v>
      </c>
    </row>
    <row r="4025" spans="1:5" ht="51.75" x14ac:dyDescent="0.25">
      <c r="A4025" s="113">
        <v>23170</v>
      </c>
      <c r="B4025" s="106" t="s">
        <v>2405</v>
      </c>
      <c r="C4025" s="107" t="s">
        <v>16353</v>
      </c>
      <c r="D4025" s="108">
        <v>34.780200000000001</v>
      </c>
      <c r="E4025" s="109">
        <v>2976.66</v>
      </c>
    </row>
    <row r="4026" spans="1:5" ht="51.75" x14ac:dyDescent="0.25">
      <c r="A4026" s="113">
        <v>23172</v>
      </c>
      <c r="B4026" s="106" t="s">
        <v>2406</v>
      </c>
      <c r="C4026" s="107" t="s">
        <v>16353</v>
      </c>
      <c r="D4026" s="108">
        <v>34.780200000000001</v>
      </c>
      <c r="E4026" s="109">
        <v>2976.66</v>
      </c>
    </row>
    <row r="4027" spans="1:5" ht="39" x14ac:dyDescent="0.25">
      <c r="A4027" s="113">
        <v>23174</v>
      </c>
      <c r="B4027" s="106" t="s">
        <v>2407</v>
      </c>
      <c r="C4027" s="107" t="s">
        <v>16353</v>
      </c>
      <c r="D4027" s="108">
        <v>77.287199999999999</v>
      </c>
      <c r="E4027" s="109">
        <v>6614.63</v>
      </c>
    </row>
    <row r="4028" spans="1:5" ht="51.75" x14ac:dyDescent="0.25">
      <c r="A4028" s="113">
        <v>23180</v>
      </c>
      <c r="B4028" s="106" t="s">
        <v>2405</v>
      </c>
      <c r="C4028" s="107" t="s">
        <v>16353</v>
      </c>
      <c r="D4028" s="108">
        <v>77.287199999999999</v>
      </c>
      <c r="E4028" s="109">
        <v>6614.63</v>
      </c>
    </row>
    <row r="4029" spans="1:5" ht="51.75" x14ac:dyDescent="0.25">
      <c r="A4029" s="113">
        <v>23182</v>
      </c>
      <c r="B4029" s="106" t="s">
        <v>2406</v>
      </c>
      <c r="C4029" s="107" t="s">
        <v>16353</v>
      </c>
      <c r="D4029" s="108">
        <v>77.287199999999999</v>
      </c>
      <c r="E4029" s="109">
        <v>6614.63</v>
      </c>
    </row>
    <row r="4030" spans="1:5" ht="39" x14ac:dyDescent="0.25">
      <c r="A4030" s="113">
        <v>23184</v>
      </c>
      <c r="B4030" s="106" t="s">
        <v>2407</v>
      </c>
      <c r="C4030" s="107" t="s">
        <v>16353</v>
      </c>
      <c r="D4030" s="108">
        <v>77.287199999999999</v>
      </c>
      <c r="E4030" s="109">
        <v>6614.63</v>
      </c>
    </row>
    <row r="4031" spans="1:5" ht="51.75" x14ac:dyDescent="0.25">
      <c r="A4031" s="113">
        <v>23190</v>
      </c>
      <c r="B4031" s="106" t="s">
        <v>2408</v>
      </c>
      <c r="C4031" s="107" t="s">
        <v>16353</v>
      </c>
      <c r="D4031" s="108">
        <v>34.780200000000001</v>
      </c>
      <c r="E4031" s="109">
        <v>2976.66</v>
      </c>
    </row>
    <row r="4032" spans="1:5" ht="39" x14ac:dyDescent="0.25">
      <c r="A4032" s="113">
        <v>23195</v>
      </c>
      <c r="B4032" s="106" t="s">
        <v>2409</v>
      </c>
      <c r="C4032" s="107" t="s">
        <v>16353</v>
      </c>
      <c r="D4032" s="108">
        <v>77.287199999999999</v>
      </c>
      <c r="E4032" s="109">
        <v>6614.63</v>
      </c>
    </row>
    <row r="4033" spans="1:5" ht="39" x14ac:dyDescent="0.25">
      <c r="A4033" s="113">
        <v>23200</v>
      </c>
      <c r="B4033" s="106" t="s">
        <v>2410</v>
      </c>
      <c r="C4033" s="107" t="s">
        <v>16255</v>
      </c>
      <c r="D4033" s="108"/>
      <c r="E4033" s="109"/>
    </row>
    <row r="4034" spans="1:5" ht="39" x14ac:dyDescent="0.25">
      <c r="A4034" s="113">
        <v>23210</v>
      </c>
      <c r="B4034" s="106" t="s">
        <v>2411</v>
      </c>
      <c r="C4034" s="107" t="s">
        <v>16255</v>
      </c>
      <c r="D4034" s="108"/>
      <c r="E4034" s="109"/>
    </row>
    <row r="4035" spans="1:5" ht="51.75" x14ac:dyDescent="0.25">
      <c r="A4035" s="113">
        <v>23220</v>
      </c>
      <c r="B4035" s="106" t="s">
        <v>2412</v>
      </c>
      <c r="C4035" s="107" t="s">
        <v>16255</v>
      </c>
      <c r="D4035" s="108"/>
      <c r="E4035" s="109"/>
    </row>
    <row r="4036" spans="1:5" ht="51.75" x14ac:dyDescent="0.25">
      <c r="A4036" s="113">
        <v>23330</v>
      </c>
      <c r="B4036" s="106" t="s">
        <v>2413</v>
      </c>
      <c r="C4036" s="107" t="s">
        <v>16353</v>
      </c>
      <c r="D4036" s="108">
        <v>17.5212</v>
      </c>
      <c r="E4036" s="109">
        <v>1499.55</v>
      </c>
    </row>
    <row r="4037" spans="1:5" ht="39" x14ac:dyDescent="0.25">
      <c r="A4037" s="113">
        <v>23333</v>
      </c>
      <c r="B4037" s="106" t="s">
        <v>2414</v>
      </c>
      <c r="C4037" s="107" t="s">
        <v>16353</v>
      </c>
      <c r="D4037" s="108">
        <v>30.183499999999999</v>
      </c>
      <c r="E4037" s="109">
        <v>2583.25</v>
      </c>
    </row>
    <row r="4038" spans="1:5" ht="39" x14ac:dyDescent="0.25">
      <c r="A4038" s="113">
        <v>23334</v>
      </c>
      <c r="B4038" s="106" t="s">
        <v>2415</v>
      </c>
      <c r="C4038" s="107" t="s">
        <v>16353</v>
      </c>
      <c r="D4038" s="108">
        <v>30.183499999999999</v>
      </c>
      <c r="E4038" s="109">
        <v>2583.25</v>
      </c>
    </row>
    <row r="4039" spans="1:5" ht="39" x14ac:dyDescent="0.25">
      <c r="A4039" s="113">
        <v>23335</v>
      </c>
      <c r="B4039" s="106" t="s">
        <v>2415</v>
      </c>
      <c r="C4039" s="107" t="s">
        <v>16255</v>
      </c>
      <c r="D4039" s="108"/>
      <c r="E4039" s="109"/>
    </row>
    <row r="4040" spans="1:5" ht="51.75" x14ac:dyDescent="0.25">
      <c r="A4040" s="113">
        <v>23350</v>
      </c>
      <c r="B4040" s="106" t="s">
        <v>2416</v>
      </c>
      <c r="C4040" s="107" t="s">
        <v>432</v>
      </c>
      <c r="D4040" s="108"/>
      <c r="E4040" s="109"/>
    </row>
    <row r="4041" spans="1:5" ht="51.75" x14ac:dyDescent="0.25">
      <c r="A4041" s="113">
        <v>23395</v>
      </c>
      <c r="B4041" s="106" t="s">
        <v>2417</v>
      </c>
      <c r="C4041" s="107" t="s">
        <v>16353</v>
      </c>
      <c r="D4041" s="108">
        <v>77.287199999999999</v>
      </c>
      <c r="E4041" s="109">
        <v>6614.63</v>
      </c>
    </row>
    <row r="4042" spans="1:5" ht="26.25" x14ac:dyDescent="0.25">
      <c r="A4042" s="113">
        <v>23397</v>
      </c>
      <c r="B4042" s="106" t="s">
        <v>2418</v>
      </c>
      <c r="C4042" s="107" t="s">
        <v>16353</v>
      </c>
      <c r="D4042" s="108">
        <v>77.287199999999999</v>
      </c>
      <c r="E4042" s="109">
        <v>6614.63</v>
      </c>
    </row>
    <row r="4043" spans="1:5" ht="51.75" x14ac:dyDescent="0.25">
      <c r="A4043" s="113">
        <v>23400</v>
      </c>
      <c r="B4043" s="106" t="s">
        <v>2419</v>
      </c>
      <c r="C4043" s="107" t="s">
        <v>16353</v>
      </c>
      <c r="D4043" s="108">
        <v>77.287199999999999</v>
      </c>
      <c r="E4043" s="109">
        <v>6614.63</v>
      </c>
    </row>
    <row r="4044" spans="1:5" ht="39" x14ac:dyDescent="0.25">
      <c r="A4044" s="113">
        <v>23405</v>
      </c>
      <c r="B4044" s="106" t="s">
        <v>2420</v>
      </c>
      <c r="C4044" s="107" t="s">
        <v>16353</v>
      </c>
      <c r="D4044" s="108">
        <v>77.287199999999999</v>
      </c>
      <c r="E4044" s="109">
        <v>6614.63</v>
      </c>
    </row>
    <row r="4045" spans="1:5" ht="51.75" x14ac:dyDescent="0.25">
      <c r="A4045" s="113">
        <v>23406</v>
      </c>
      <c r="B4045" s="106" t="s">
        <v>2421</v>
      </c>
      <c r="C4045" s="107" t="s">
        <v>16353</v>
      </c>
      <c r="D4045" s="108">
        <v>77.287199999999999</v>
      </c>
      <c r="E4045" s="109">
        <v>6614.63</v>
      </c>
    </row>
    <row r="4046" spans="1:5" ht="39" x14ac:dyDescent="0.25">
      <c r="A4046" s="113">
        <v>23410</v>
      </c>
      <c r="B4046" s="106" t="s">
        <v>2422</v>
      </c>
      <c r="C4046" s="107" t="s">
        <v>16353</v>
      </c>
      <c r="D4046" s="108">
        <v>77.287199999999999</v>
      </c>
      <c r="E4046" s="109">
        <v>6614.63</v>
      </c>
    </row>
    <row r="4047" spans="1:5" ht="51.75" x14ac:dyDescent="0.25">
      <c r="A4047" s="113">
        <v>23412</v>
      </c>
      <c r="B4047" s="106" t="s">
        <v>2423</v>
      </c>
      <c r="C4047" s="107" t="s">
        <v>16353</v>
      </c>
      <c r="D4047" s="108">
        <v>77.287199999999999</v>
      </c>
      <c r="E4047" s="109">
        <v>6614.63</v>
      </c>
    </row>
    <row r="4048" spans="1:5" ht="51.75" x14ac:dyDescent="0.25">
      <c r="A4048" s="113">
        <v>23415</v>
      </c>
      <c r="B4048" s="106" t="s">
        <v>2424</v>
      </c>
      <c r="C4048" s="107" t="s">
        <v>16353</v>
      </c>
      <c r="D4048" s="108">
        <v>77.287199999999999</v>
      </c>
      <c r="E4048" s="109">
        <v>6614.63</v>
      </c>
    </row>
    <row r="4049" spans="1:5" ht="26.25" x14ac:dyDescent="0.25">
      <c r="A4049" s="113">
        <v>23420</v>
      </c>
      <c r="B4049" s="106" t="s">
        <v>2425</v>
      </c>
      <c r="C4049" s="107" t="s">
        <v>16353</v>
      </c>
      <c r="D4049" s="108">
        <v>77.287199999999999</v>
      </c>
      <c r="E4049" s="109">
        <v>6614.63</v>
      </c>
    </row>
    <row r="4050" spans="1:5" ht="39" x14ac:dyDescent="0.25">
      <c r="A4050" s="113">
        <v>23430</v>
      </c>
      <c r="B4050" s="106" t="s">
        <v>2426</v>
      </c>
      <c r="C4050" s="107" t="s">
        <v>16353</v>
      </c>
      <c r="D4050" s="108">
        <v>77.287199999999999</v>
      </c>
      <c r="E4050" s="109">
        <v>6614.63</v>
      </c>
    </row>
    <row r="4051" spans="1:5" ht="39" x14ac:dyDescent="0.25">
      <c r="A4051" s="113">
        <v>23440</v>
      </c>
      <c r="B4051" s="106" t="s">
        <v>2427</v>
      </c>
      <c r="C4051" s="107" t="s">
        <v>16353</v>
      </c>
      <c r="D4051" s="108">
        <v>77.287199999999999</v>
      </c>
      <c r="E4051" s="109">
        <v>6614.63</v>
      </c>
    </row>
    <row r="4052" spans="1:5" ht="39" x14ac:dyDescent="0.25">
      <c r="A4052" s="113">
        <v>23450</v>
      </c>
      <c r="B4052" s="106" t="s">
        <v>2428</v>
      </c>
      <c r="C4052" s="107" t="s">
        <v>16353</v>
      </c>
      <c r="D4052" s="108">
        <v>77.287199999999999</v>
      </c>
      <c r="E4052" s="109">
        <v>6614.63</v>
      </c>
    </row>
    <row r="4053" spans="1:5" ht="39" x14ac:dyDescent="0.25">
      <c r="A4053" s="113">
        <v>23455</v>
      </c>
      <c r="B4053" s="106" t="s">
        <v>2428</v>
      </c>
      <c r="C4053" s="107" t="s">
        <v>16353</v>
      </c>
      <c r="D4053" s="108">
        <v>77.287199999999999</v>
      </c>
      <c r="E4053" s="109">
        <v>6614.63</v>
      </c>
    </row>
    <row r="4054" spans="1:5" ht="39" x14ac:dyDescent="0.25">
      <c r="A4054" s="113">
        <v>23460</v>
      </c>
      <c r="B4054" s="106" t="s">
        <v>2428</v>
      </c>
      <c r="C4054" s="107" t="s">
        <v>16353</v>
      </c>
      <c r="D4054" s="108">
        <v>77.287199999999999</v>
      </c>
      <c r="E4054" s="109">
        <v>6614.63</v>
      </c>
    </row>
    <row r="4055" spans="1:5" ht="39" x14ac:dyDescent="0.25">
      <c r="A4055" s="113">
        <v>23462</v>
      </c>
      <c r="B4055" s="106" t="s">
        <v>2428</v>
      </c>
      <c r="C4055" s="107" t="s">
        <v>16353</v>
      </c>
      <c r="D4055" s="108">
        <v>77.287199999999999</v>
      </c>
      <c r="E4055" s="109">
        <v>6614.63</v>
      </c>
    </row>
    <row r="4056" spans="1:5" ht="39" x14ac:dyDescent="0.25">
      <c r="A4056" s="113">
        <v>23465</v>
      </c>
      <c r="B4056" s="106" t="s">
        <v>2428</v>
      </c>
      <c r="C4056" s="107" t="s">
        <v>16353</v>
      </c>
      <c r="D4056" s="108">
        <v>77.287199999999999</v>
      </c>
      <c r="E4056" s="109">
        <v>6614.63</v>
      </c>
    </row>
    <row r="4057" spans="1:5" ht="39" x14ac:dyDescent="0.25">
      <c r="A4057" s="113">
        <v>23466</v>
      </c>
      <c r="B4057" s="106" t="s">
        <v>2428</v>
      </c>
      <c r="C4057" s="107" t="s">
        <v>16353</v>
      </c>
      <c r="D4057" s="108">
        <v>77.287199999999999</v>
      </c>
      <c r="E4057" s="109">
        <v>6614.63</v>
      </c>
    </row>
    <row r="4058" spans="1:5" ht="51.75" x14ac:dyDescent="0.25">
      <c r="A4058" s="113">
        <v>23470</v>
      </c>
      <c r="B4058" s="106" t="s">
        <v>2429</v>
      </c>
      <c r="C4058" s="107" t="s">
        <v>16353</v>
      </c>
      <c r="D4058" s="108">
        <v>152.45760000000001</v>
      </c>
      <c r="E4058" s="109">
        <v>13048.08</v>
      </c>
    </row>
    <row r="4059" spans="1:5" ht="51.75" x14ac:dyDescent="0.25">
      <c r="A4059" s="113">
        <v>23472</v>
      </c>
      <c r="B4059" s="106" t="s">
        <v>2429</v>
      </c>
      <c r="C4059" s="107" t="s">
        <v>16353</v>
      </c>
      <c r="D4059" s="108">
        <v>152.45760000000001</v>
      </c>
      <c r="E4059" s="109">
        <v>13048.08</v>
      </c>
    </row>
    <row r="4060" spans="1:5" ht="51.75" x14ac:dyDescent="0.25">
      <c r="A4060" s="113">
        <v>23473</v>
      </c>
      <c r="B4060" s="106" t="s">
        <v>2430</v>
      </c>
      <c r="C4060" s="107" t="s">
        <v>16353</v>
      </c>
      <c r="D4060" s="108">
        <v>152.45760000000001</v>
      </c>
      <c r="E4060" s="109">
        <v>13048.08</v>
      </c>
    </row>
    <row r="4061" spans="1:5" ht="51.75" x14ac:dyDescent="0.25">
      <c r="A4061" s="113">
        <v>23474</v>
      </c>
      <c r="B4061" s="106" t="s">
        <v>2430</v>
      </c>
      <c r="C4061" s="107" t="s">
        <v>16255</v>
      </c>
      <c r="D4061" s="108"/>
      <c r="E4061" s="109"/>
    </row>
    <row r="4062" spans="1:5" ht="39" x14ac:dyDescent="0.25">
      <c r="A4062" s="113">
        <v>23480</v>
      </c>
      <c r="B4062" s="106" t="s">
        <v>2431</v>
      </c>
      <c r="C4062" s="107" t="s">
        <v>16353</v>
      </c>
      <c r="D4062" s="108">
        <v>77.287199999999999</v>
      </c>
      <c r="E4062" s="109">
        <v>6614.63</v>
      </c>
    </row>
    <row r="4063" spans="1:5" ht="39" x14ac:dyDescent="0.25">
      <c r="A4063" s="113">
        <v>23485</v>
      </c>
      <c r="B4063" s="106" t="s">
        <v>2431</v>
      </c>
      <c r="C4063" s="107" t="s">
        <v>16353</v>
      </c>
      <c r="D4063" s="108">
        <v>152.45760000000001</v>
      </c>
      <c r="E4063" s="109">
        <v>13048.08</v>
      </c>
    </row>
    <row r="4064" spans="1:5" ht="26.25" x14ac:dyDescent="0.25">
      <c r="A4064" s="113">
        <v>23490</v>
      </c>
      <c r="B4064" s="106" t="s">
        <v>2432</v>
      </c>
      <c r="C4064" s="107" t="s">
        <v>16353</v>
      </c>
      <c r="D4064" s="108">
        <v>77.287199999999999</v>
      </c>
      <c r="E4064" s="109">
        <v>6614.63</v>
      </c>
    </row>
    <row r="4065" spans="1:5" ht="39" x14ac:dyDescent="0.25">
      <c r="A4065" s="113">
        <v>23491</v>
      </c>
      <c r="B4065" s="106" t="s">
        <v>2433</v>
      </c>
      <c r="C4065" s="107" t="s">
        <v>16353</v>
      </c>
      <c r="D4065" s="108">
        <v>152.45760000000001</v>
      </c>
      <c r="E4065" s="109">
        <v>13048.08</v>
      </c>
    </row>
    <row r="4066" spans="1:5" ht="51.75" x14ac:dyDescent="0.25">
      <c r="A4066" s="113">
        <v>23500</v>
      </c>
      <c r="B4066" s="106" t="s">
        <v>17242</v>
      </c>
      <c r="C4066" s="107" t="s">
        <v>16575</v>
      </c>
      <c r="D4066" s="108">
        <v>2.4188000000000001</v>
      </c>
      <c r="E4066" s="109">
        <v>207.01</v>
      </c>
    </row>
    <row r="4067" spans="1:5" ht="39" x14ac:dyDescent="0.25">
      <c r="A4067" s="113">
        <v>23505</v>
      </c>
      <c r="B4067" s="106" t="s">
        <v>17243</v>
      </c>
      <c r="C4067" s="107" t="s">
        <v>16353</v>
      </c>
      <c r="D4067" s="108">
        <v>16.761299999999999</v>
      </c>
      <c r="E4067" s="109">
        <v>1434.52</v>
      </c>
    </row>
    <row r="4068" spans="1:5" ht="51.75" x14ac:dyDescent="0.25">
      <c r="A4068" s="113">
        <v>23515</v>
      </c>
      <c r="B4068" s="106" t="s">
        <v>17244</v>
      </c>
      <c r="C4068" s="107" t="s">
        <v>16353</v>
      </c>
      <c r="D4068" s="108">
        <v>77.287199999999999</v>
      </c>
      <c r="E4068" s="109">
        <v>6614.63</v>
      </c>
    </row>
    <row r="4069" spans="1:5" ht="51.75" x14ac:dyDescent="0.25">
      <c r="A4069" s="113">
        <v>23520</v>
      </c>
      <c r="B4069" s="106" t="s">
        <v>17245</v>
      </c>
      <c r="C4069" s="107" t="s">
        <v>16353</v>
      </c>
      <c r="D4069" s="108">
        <v>16.761299999999999</v>
      </c>
      <c r="E4069" s="109">
        <v>1434.52</v>
      </c>
    </row>
    <row r="4070" spans="1:5" ht="51.75" x14ac:dyDescent="0.25">
      <c r="A4070" s="113">
        <v>23525</v>
      </c>
      <c r="B4070" s="106" t="s">
        <v>17246</v>
      </c>
      <c r="C4070" s="107" t="s">
        <v>16575</v>
      </c>
      <c r="D4070" s="108">
        <v>2.4188000000000001</v>
      </c>
      <c r="E4070" s="109">
        <v>207.01</v>
      </c>
    </row>
    <row r="4071" spans="1:5" ht="51.75" x14ac:dyDescent="0.25">
      <c r="A4071" s="113">
        <v>23530</v>
      </c>
      <c r="B4071" s="106" t="s">
        <v>17247</v>
      </c>
      <c r="C4071" s="107" t="s">
        <v>16353</v>
      </c>
      <c r="D4071" s="108">
        <v>77.287199999999999</v>
      </c>
      <c r="E4071" s="109">
        <v>6614.63</v>
      </c>
    </row>
    <row r="4072" spans="1:5" ht="64.5" x14ac:dyDescent="0.25">
      <c r="A4072" s="113">
        <v>23532</v>
      </c>
      <c r="B4072" s="106" t="s">
        <v>17248</v>
      </c>
      <c r="C4072" s="107" t="s">
        <v>16353</v>
      </c>
      <c r="D4072" s="108">
        <v>77.287199999999999</v>
      </c>
      <c r="E4072" s="109">
        <v>6614.63</v>
      </c>
    </row>
    <row r="4073" spans="1:5" ht="51.75" x14ac:dyDescent="0.25">
      <c r="A4073" s="113">
        <v>23540</v>
      </c>
      <c r="B4073" s="106" t="s">
        <v>17249</v>
      </c>
      <c r="C4073" s="107" t="s">
        <v>16575</v>
      </c>
      <c r="D4073" s="108">
        <v>2.4188000000000001</v>
      </c>
      <c r="E4073" s="109">
        <v>207.01</v>
      </c>
    </row>
    <row r="4074" spans="1:5" ht="51.75" x14ac:dyDescent="0.25">
      <c r="A4074" s="113">
        <v>23545</v>
      </c>
      <c r="B4074" s="106" t="s">
        <v>17250</v>
      </c>
      <c r="C4074" s="107" t="s">
        <v>16575</v>
      </c>
      <c r="D4074" s="108">
        <v>2.4188000000000001</v>
      </c>
      <c r="E4074" s="109">
        <v>207.01</v>
      </c>
    </row>
    <row r="4075" spans="1:5" ht="51.75" x14ac:dyDescent="0.25">
      <c r="A4075" s="113">
        <v>23550</v>
      </c>
      <c r="B4075" s="106" t="s">
        <v>17251</v>
      </c>
      <c r="C4075" s="107" t="s">
        <v>16353</v>
      </c>
      <c r="D4075" s="108">
        <v>77.287199999999999</v>
      </c>
      <c r="E4075" s="109">
        <v>6614.63</v>
      </c>
    </row>
    <row r="4076" spans="1:5" ht="64.5" x14ac:dyDescent="0.25">
      <c r="A4076" s="113">
        <v>23552</v>
      </c>
      <c r="B4076" s="106" t="s">
        <v>17252</v>
      </c>
      <c r="C4076" s="107" t="s">
        <v>16353</v>
      </c>
      <c r="D4076" s="108">
        <v>77.287199999999999</v>
      </c>
      <c r="E4076" s="109">
        <v>6614.63</v>
      </c>
    </row>
    <row r="4077" spans="1:5" ht="51.75" x14ac:dyDescent="0.25">
      <c r="A4077" s="113">
        <v>23570</v>
      </c>
      <c r="B4077" s="106" t="s">
        <v>17253</v>
      </c>
      <c r="C4077" s="107" t="s">
        <v>16575</v>
      </c>
      <c r="D4077" s="108">
        <v>2.4188000000000001</v>
      </c>
      <c r="E4077" s="109">
        <v>207.01</v>
      </c>
    </row>
    <row r="4078" spans="1:5" ht="39" x14ac:dyDescent="0.25">
      <c r="A4078" s="113">
        <v>23575</v>
      </c>
      <c r="B4078" s="106" t="s">
        <v>17254</v>
      </c>
      <c r="C4078" s="107" t="s">
        <v>16353</v>
      </c>
      <c r="D4078" s="108">
        <v>16.761299999999999</v>
      </c>
      <c r="E4078" s="109">
        <v>1434.52</v>
      </c>
    </row>
    <row r="4079" spans="1:5" ht="51.75" x14ac:dyDescent="0.25">
      <c r="A4079" s="113">
        <v>23585</v>
      </c>
      <c r="B4079" s="106" t="s">
        <v>17255</v>
      </c>
      <c r="C4079" s="107" t="s">
        <v>16353</v>
      </c>
      <c r="D4079" s="108">
        <v>77.287199999999999</v>
      </c>
      <c r="E4079" s="109">
        <v>6614.63</v>
      </c>
    </row>
    <row r="4080" spans="1:5" ht="39" x14ac:dyDescent="0.25">
      <c r="A4080" s="113">
        <v>23600</v>
      </c>
      <c r="B4080" s="106" t="s">
        <v>17256</v>
      </c>
      <c r="C4080" s="107" t="s">
        <v>16575</v>
      </c>
      <c r="D4080" s="108">
        <v>2.4188000000000001</v>
      </c>
      <c r="E4080" s="109">
        <v>207.01</v>
      </c>
    </row>
    <row r="4081" spans="1:5" ht="51.75" x14ac:dyDescent="0.25">
      <c r="A4081" s="113">
        <v>23605</v>
      </c>
      <c r="B4081" s="106" t="s">
        <v>17257</v>
      </c>
      <c r="C4081" s="107" t="s">
        <v>16353</v>
      </c>
      <c r="D4081" s="108">
        <v>16.761299999999999</v>
      </c>
      <c r="E4081" s="109">
        <v>1434.52</v>
      </c>
    </row>
    <row r="4082" spans="1:5" ht="39" x14ac:dyDescent="0.25">
      <c r="A4082" s="113">
        <v>23615</v>
      </c>
      <c r="B4082" s="106" t="s">
        <v>17258</v>
      </c>
      <c r="C4082" s="107" t="s">
        <v>16353</v>
      </c>
      <c r="D4082" s="108">
        <v>152.45760000000001</v>
      </c>
      <c r="E4082" s="109">
        <v>13048.08</v>
      </c>
    </row>
    <row r="4083" spans="1:5" ht="39" x14ac:dyDescent="0.25">
      <c r="A4083" s="113">
        <v>23616</v>
      </c>
      <c r="B4083" s="106" t="s">
        <v>17259</v>
      </c>
      <c r="C4083" s="107" t="s">
        <v>16353</v>
      </c>
      <c r="D4083" s="108">
        <v>255.85830000000001</v>
      </c>
      <c r="E4083" s="109">
        <v>21897.63</v>
      </c>
    </row>
    <row r="4084" spans="1:5" ht="51.75" x14ac:dyDescent="0.25">
      <c r="A4084" s="113">
        <v>23620</v>
      </c>
      <c r="B4084" s="106" t="s">
        <v>17260</v>
      </c>
      <c r="C4084" s="107" t="s">
        <v>16575</v>
      </c>
      <c r="D4084" s="108">
        <v>2.4188000000000001</v>
      </c>
      <c r="E4084" s="109">
        <v>207.01</v>
      </c>
    </row>
    <row r="4085" spans="1:5" ht="39" x14ac:dyDescent="0.25">
      <c r="A4085" s="113">
        <v>23625</v>
      </c>
      <c r="B4085" s="106" t="s">
        <v>17261</v>
      </c>
      <c r="C4085" s="107" t="s">
        <v>16353</v>
      </c>
      <c r="D4085" s="108">
        <v>16.761299999999999</v>
      </c>
      <c r="E4085" s="109">
        <v>1434.52</v>
      </c>
    </row>
    <row r="4086" spans="1:5" ht="39" x14ac:dyDescent="0.25">
      <c r="A4086" s="113">
        <v>23630</v>
      </c>
      <c r="B4086" s="106" t="s">
        <v>17262</v>
      </c>
      <c r="C4086" s="107" t="s">
        <v>16353</v>
      </c>
      <c r="D4086" s="108">
        <v>77.287199999999999</v>
      </c>
      <c r="E4086" s="109">
        <v>6614.63</v>
      </c>
    </row>
    <row r="4087" spans="1:5" ht="51.75" x14ac:dyDescent="0.25">
      <c r="A4087" s="113">
        <v>23650</v>
      </c>
      <c r="B4087" s="106" t="s">
        <v>17263</v>
      </c>
      <c r="C4087" s="107" t="s">
        <v>16575</v>
      </c>
      <c r="D4087" s="108">
        <v>2.4188000000000001</v>
      </c>
      <c r="E4087" s="109">
        <v>207.01</v>
      </c>
    </row>
    <row r="4088" spans="1:5" ht="51.75" x14ac:dyDescent="0.25">
      <c r="A4088" s="113">
        <v>23655</v>
      </c>
      <c r="B4088" s="106" t="s">
        <v>17264</v>
      </c>
      <c r="C4088" s="107" t="s">
        <v>16353</v>
      </c>
      <c r="D4088" s="108">
        <v>16.761299999999999</v>
      </c>
      <c r="E4088" s="109">
        <v>1434.52</v>
      </c>
    </row>
    <row r="4089" spans="1:5" ht="51.75" x14ac:dyDescent="0.25">
      <c r="A4089" s="113">
        <v>23660</v>
      </c>
      <c r="B4089" s="106" t="s">
        <v>17265</v>
      </c>
      <c r="C4089" s="107" t="s">
        <v>16353</v>
      </c>
      <c r="D4089" s="108">
        <v>77.287199999999999</v>
      </c>
      <c r="E4089" s="109">
        <v>6614.63</v>
      </c>
    </row>
    <row r="4090" spans="1:5" ht="39" x14ac:dyDescent="0.25">
      <c r="A4090" s="113">
        <v>23665</v>
      </c>
      <c r="B4090" s="106" t="s">
        <v>17266</v>
      </c>
      <c r="C4090" s="107" t="s">
        <v>16353</v>
      </c>
      <c r="D4090" s="108">
        <v>16.761299999999999</v>
      </c>
      <c r="E4090" s="109">
        <v>1434.52</v>
      </c>
    </row>
    <row r="4091" spans="1:5" ht="26.25" x14ac:dyDescent="0.25">
      <c r="A4091" s="113">
        <v>23670</v>
      </c>
      <c r="B4091" s="106" t="s">
        <v>17267</v>
      </c>
      <c r="C4091" s="107" t="s">
        <v>16353</v>
      </c>
      <c r="D4091" s="108">
        <v>77.287199999999999</v>
      </c>
      <c r="E4091" s="109">
        <v>6614.63</v>
      </c>
    </row>
    <row r="4092" spans="1:5" ht="51.75" x14ac:dyDescent="0.25">
      <c r="A4092" s="113">
        <v>23675</v>
      </c>
      <c r="B4092" s="106" t="s">
        <v>17268</v>
      </c>
      <c r="C4092" s="107" t="s">
        <v>16353</v>
      </c>
      <c r="D4092" s="108">
        <v>16.761299999999999</v>
      </c>
      <c r="E4092" s="109">
        <v>1434.52</v>
      </c>
    </row>
    <row r="4093" spans="1:5" ht="51.75" x14ac:dyDescent="0.25">
      <c r="A4093" s="113">
        <v>23680</v>
      </c>
      <c r="B4093" s="106" t="s">
        <v>17269</v>
      </c>
      <c r="C4093" s="107" t="s">
        <v>16353</v>
      </c>
      <c r="D4093" s="108">
        <v>152.45760000000001</v>
      </c>
      <c r="E4093" s="109">
        <v>13048.08</v>
      </c>
    </row>
    <row r="4094" spans="1:5" ht="51.75" x14ac:dyDescent="0.25">
      <c r="A4094" s="113">
        <v>23700</v>
      </c>
      <c r="B4094" s="106" t="s">
        <v>17270</v>
      </c>
      <c r="C4094" s="107" t="s">
        <v>16353</v>
      </c>
      <c r="D4094" s="108">
        <v>16.761299999999999</v>
      </c>
      <c r="E4094" s="109">
        <v>1434.52</v>
      </c>
    </row>
    <row r="4095" spans="1:5" ht="51.75" x14ac:dyDescent="0.25">
      <c r="A4095" s="113">
        <v>23800</v>
      </c>
      <c r="B4095" s="106" t="s">
        <v>17271</v>
      </c>
      <c r="C4095" s="107" t="s">
        <v>16353</v>
      </c>
      <c r="D4095" s="108">
        <v>77.287199999999999</v>
      </c>
      <c r="E4095" s="109">
        <v>6614.63</v>
      </c>
    </row>
    <row r="4096" spans="1:5" ht="51.75" x14ac:dyDescent="0.25">
      <c r="A4096" s="113">
        <v>23802</v>
      </c>
      <c r="B4096" s="106" t="s">
        <v>17272</v>
      </c>
      <c r="C4096" s="107" t="s">
        <v>16353</v>
      </c>
      <c r="D4096" s="108">
        <v>152.45760000000001</v>
      </c>
      <c r="E4096" s="109">
        <v>13048.08</v>
      </c>
    </row>
    <row r="4097" spans="1:5" ht="51.75" x14ac:dyDescent="0.25">
      <c r="A4097" s="113">
        <v>23900</v>
      </c>
      <c r="B4097" s="106" t="s">
        <v>17273</v>
      </c>
      <c r="C4097" s="107" t="s">
        <v>16255</v>
      </c>
      <c r="D4097" s="108"/>
      <c r="E4097" s="109"/>
    </row>
    <row r="4098" spans="1:5" ht="39" x14ac:dyDescent="0.25">
      <c r="A4098" s="113">
        <v>23920</v>
      </c>
      <c r="B4098" s="106" t="s">
        <v>17274</v>
      </c>
      <c r="C4098" s="107" t="s">
        <v>16255</v>
      </c>
      <c r="D4098" s="108"/>
      <c r="E4098" s="109"/>
    </row>
    <row r="4099" spans="1:5" ht="39" x14ac:dyDescent="0.25">
      <c r="A4099" s="113">
        <v>23921</v>
      </c>
      <c r="B4099" s="106" t="s">
        <v>17275</v>
      </c>
      <c r="C4099" s="107" t="s">
        <v>16575</v>
      </c>
      <c r="D4099" s="108">
        <v>20.165500000000002</v>
      </c>
      <c r="E4099" s="109">
        <v>1725.86</v>
      </c>
    </row>
    <row r="4100" spans="1:5" ht="39" x14ac:dyDescent="0.25">
      <c r="A4100" s="113">
        <v>23929</v>
      </c>
      <c r="B4100" s="106" t="s">
        <v>17276</v>
      </c>
      <c r="C4100" s="107" t="s">
        <v>16575</v>
      </c>
      <c r="D4100" s="108">
        <v>2.4188000000000001</v>
      </c>
      <c r="E4100" s="109">
        <v>207.01</v>
      </c>
    </row>
    <row r="4101" spans="1:5" ht="51.75" x14ac:dyDescent="0.25">
      <c r="A4101" s="113">
        <v>23930</v>
      </c>
      <c r="B4101" s="106" t="s">
        <v>17277</v>
      </c>
      <c r="C4101" s="107" t="s">
        <v>16353</v>
      </c>
      <c r="D4101" s="108">
        <v>30.183499999999999</v>
      </c>
      <c r="E4101" s="109">
        <v>2583.25</v>
      </c>
    </row>
    <row r="4102" spans="1:5" ht="26.25" x14ac:dyDescent="0.25">
      <c r="A4102" s="113">
        <v>23931</v>
      </c>
      <c r="B4102" s="106" t="s">
        <v>17278</v>
      </c>
      <c r="C4102" s="107" t="s">
        <v>16353</v>
      </c>
      <c r="D4102" s="108">
        <v>17.5212</v>
      </c>
      <c r="E4102" s="109">
        <v>1499.55</v>
      </c>
    </row>
    <row r="4103" spans="1:5" ht="51.75" x14ac:dyDescent="0.25">
      <c r="A4103" s="113">
        <v>23935</v>
      </c>
      <c r="B4103" s="106" t="s">
        <v>17279</v>
      </c>
      <c r="C4103" s="107" t="s">
        <v>16353</v>
      </c>
      <c r="D4103" s="108">
        <v>34.780200000000001</v>
      </c>
      <c r="E4103" s="109">
        <v>2976.66</v>
      </c>
    </row>
    <row r="4104" spans="1:5" ht="51.75" x14ac:dyDescent="0.25">
      <c r="A4104" s="113">
        <v>24000</v>
      </c>
      <c r="B4104" s="106" t="s">
        <v>17280</v>
      </c>
      <c r="C4104" s="107" t="s">
        <v>16353</v>
      </c>
      <c r="D4104" s="108">
        <v>34.780200000000001</v>
      </c>
      <c r="E4104" s="109">
        <v>2976.66</v>
      </c>
    </row>
    <row r="4105" spans="1:5" ht="51.75" x14ac:dyDescent="0.25">
      <c r="A4105" s="113">
        <v>24006</v>
      </c>
      <c r="B4105" s="106" t="s">
        <v>17281</v>
      </c>
      <c r="C4105" s="107" t="s">
        <v>16353</v>
      </c>
      <c r="D4105" s="108">
        <v>34.780200000000001</v>
      </c>
      <c r="E4105" s="109">
        <v>2976.66</v>
      </c>
    </row>
    <row r="4106" spans="1:5" ht="51.75" x14ac:dyDescent="0.25">
      <c r="A4106" s="113">
        <v>24065</v>
      </c>
      <c r="B4106" s="106" t="s">
        <v>2452</v>
      </c>
      <c r="C4106" s="107" t="s">
        <v>16353</v>
      </c>
      <c r="D4106" s="108">
        <v>17.5212</v>
      </c>
      <c r="E4106" s="109">
        <v>1499.55</v>
      </c>
    </row>
    <row r="4107" spans="1:5" ht="51.75" x14ac:dyDescent="0.25">
      <c r="A4107" s="113">
        <v>24066</v>
      </c>
      <c r="B4107" s="106" t="s">
        <v>2452</v>
      </c>
      <c r="C4107" s="107" t="s">
        <v>16353</v>
      </c>
      <c r="D4107" s="108">
        <v>30.183499999999999</v>
      </c>
      <c r="E4107" s="109">
        <v>2583.25</v>
      </c>
    </row>
    <row r="4108" spans="1:5" ht="51.75" x14ac:dyDescent="0.25">
      <c r="A4108" s="113">
        <v>24071</v>
      </c>
      <c r="B4108" s="106" t="s">
        <v>2453</v>
      </c>
      <c r="C4108" s="107" t="s">
        <v>16353</v>
      </c>
      <c r="D4108" s="108">
        <v>30.183499999999999</v>
      </c>
      <c r="E4108" s="109">
        <v>2583.25</v>
      </c>
    </row>
    <row r="4109" spans="1:5" ht="64.5" x14ac:dyDescent="0.25">
      <c r="A4109" s="113">
        <v>24073</v>
      </c>
      <c r="B4109" s="106" t="s">
        <v>2454</v>
      </c>
      <c r="C4109" s="107" t="s">
        <v>16353</v>
      </c>
      <c r="D4109" s="108">
        <v>30.183499999999999</v>
      </c>
      <c r="E4109" s="109">
        <v>2583.25</v>
      </c>
    </row>
    <row r="4110" spans="1:5" ht="51.75" x14ac:dyDescent="0.25">
      <c r="A4110" s="113">
        <v>24075</v>
      </c>
      <c r="B4110" s="106" t="s">
        <v>2455</v>
      </c>
      <c r="C4110" s="107" t="s">
        <v>16353</v>
      </c>
      <c r="D4110" s="108">
        <v>17.5212</v>
      </c>
      <c r="E4110" s="109">
        <v>1499.55</v>
      </c>
    </row>
    <row r="4111" spans="1:5" ht="64.5" x14ac:dyDescent="0.25">
      <c r="A4111" s="113">
        <v>24076</v>
      </c>
      <c r="B4111" s="106" t="s">
        <v>2456</v>
      </c>
      <c r="C4111" s="107" t="s">
        <v>16353</v>
      </c>
      <c r="D4111" s="108">
        <v>30.183499999999999</v>
      </c>
      <c r="E4111" s="109">
        <v>2583.25</v>
      </c>
    </row>
    <row r="4112" spans="1:5" ht="39" x14ac:dyDescent="0.25">
      <c r="A4112" s="113">
        <v>24077</v>
      </c>
      <c r="B4112" s="106" t="s">
        <v>17282</v>
      </c>
      <c r="C4112" s="107" t="s">
        <v>16353</v>
      </c>
      <c r="D4112" s="108">
        <v>30.183499999999999</v>
      </c>
      <c r="E4112" s="109">
        <v>2583.25</v>
      </c>
    </row>
    <row r="4113" spans="1:5" ht="51.75" x14ac:dyDescent="0.25">
      <c r="A4113" s="113">
        <v>24079</v>
      </c>
      <c r="B4113" s="106" t="s">
        <v>17283</v>
      </c>
      <c r="C4113" s="107" t="s">
        <v>16353</v>
      </c>
      <c r="D4113" s="108">
        <v>30.183499999999999</v>
      </c>
      <c r="E4113" s="109">
        <v>2583.25</v>
      </c>
    </row>
    <row r="4114" spans="1:5" ht="51.75" x14ac:dyDescent="0.25">
      <c r="A4114" s="113">
        <v>24100</v>
      </c>
      <c r="B4114" s="106" t="s">
        <v>17284</v>
      </c>
      <c r="C4114" s="107" t="s">
        <v>16353</v>
      </c>
      <c r="D4114" s="108">
        <v>34.780200000000001</v>
      </c>
      <c r="E4114" s="109">
        <v>2976.66</v>
      </c>
    </row>
    <row r="4115" spans="1:5" ht="51.75" x14ac:dyDescent="0.25">
      <c r="A4115" s="113">
        <v>24101</v>
      </c>
      <c r="B4115" s="106" t="s">
        <v>17285</v>
      </c>
      <c r="C4115" s="107" t="s">
        <v>16353</v>
      </c>
      <c r="D4115" s="108">
        <v>34.780200000000001</v>
      </c>
      <c r="E4115" s="109">
        <v>2976.66</v>
      </c>
    </row>
    <row r="4116" spans="1:5" ht="51.75" x14ac:dyDescent="0.25">
      <c r="A4116" s="113">
        <v>24102</v>
      </c>
      <c r="B4116" s="106" t="s">
        <v>17286</v>
      </c>
      <c r="C4116" s="107" t="s">
        <v>16353</v>
      </c>
      <c r="D4116" s="108">
        <v>34.780200000000001</v>
      </c>
      <c r="E4116" s="109">
        <v>2976.66</v>
      </c>
    </row>
    <row r="4117" spans="1:5" ht="39" x14ac:dyDescent="0.25">
      <c r="A4117" s="113">
        <v>24105</v>
      </c>
      <c r="B4117" s="106" t="s">
        <v>17287</v>
      </c>
      <c r="C4117" s="107" t="s">
        <v>16353</v>
      </c>
      <c r="D4117" s="108">
        <v>34.780200000000001</v>
      </c>
      <c r="E4117" s="109">
        <v>2976.66</v>
      </c>
    </row>
    <row r="4118" spans="1:5" ht="39" x14ac:dyDescent="0.25">
      <c r="A4118" s="113">
        <v>24110</v>
      </c>
      <c r="B4118" s="106" t="s">
        <v>17288</v>
      </c>
      <c r="C4118" s="107" t="s">
        <v>16353</v>
      </c>
      <c r="D4118" s="108">
        <v>34.780200000000001</v>
      </c>
      <c r="E4118" s="109">
        <v>2976.66</v>
      </c>
    </row>
    <row r="4119" spans="1:5" ht="51.75" x14ac:dyDescent="0.25">
      <c r="A4119" s="113">
        <v>24115</v>
      </c>
      <c r="B4119" s="106" t="s">
        <v>17289</v>
      </c>
      <c r="C4119" s="107" t="s">
        <v>16353</v>
      </c>
      <c r="D4119" s="108">
        <v>77.287199999999999</v>
      </c>
      <c r="E4119" s="109">
        <v>6614.63</v>
      </c>
    </row>
    <row r="4120" spans="1:5" ht="51.75" x14ac:dyDescent="0.25">
      <c r="A4120" s="113">
        <v>24116</v>
      </c>
      <c r="B4120" s="106" t="s">
        <v>17290</v>
      </c>
      <c r="C4120" s="107" t="s">
        <v>16353</v>
      </c>
      <c r="D4120" s="108">
        <v>77.287199999999999</v>
      </c>
      <c r="E4120" s="109">
        <v>6614.63</v>
      </c>
    </row>
    <row r="4121" spans="1:5" ht="39" x14ac:dyDescent="0.25">
      <c r="A4121" s="113">
        <v>24120</v>
      </c>
      <c r="B4121" s="106" t="s">
        <v>17291</v>
      </c>
      <c r="C4121" s="107" t="s">
        <v>16353</v>
      </c>
      <c r="D4121" s="108">
        <v>34.780200000000001</v>
      </c>
      <c r="E4121" s="109">
        <v>2976.66</v>
      </c>
    </row>
    <row r="4122" spans="1:5" ht="51.75" x14ac:dyDescent="0.25">
      <c r="A4122" s="113">
        <v>24125</v>
      </c>
      <c r="B4122" s="106" t="s">
        <v>17292</v>
      </c>
      <c r="C4122" s="107" t="s">
        <v>16353</v>
      </c>
      <c r="D4122" s="108">
        <v>34.780200000000001</v>
      </c>
      <c r="E4122" s="109">
        <v>2976.66</v>
      </c>
    </row>
    <row r="4123" spans="1:5" ht="51.75" x14ac:dyDescent="0.25">
      <c r="A4123" s="113">
        <v>24126</v>
      </c>
      <c r="B4123" s="106" t="s">
        <v>17293</v>
      </c>
      <c r="C4123" s="107" t="s">
        <v>16353</v>
      </c>
      <c r="D4123" s="108">
        <v>77.287199999999999</v>
      </c>
      <c r="E4123" s="109">
        <v>6614.63</v>
      </c>
    </row>
    <row r="4124" spans="1:5" ht="39" x14ac:dyDescent="0.25">
      <c r="A4124" s="113">
        <v>24130</v>
      </c>
      <c r="B4124" s="106" t="s">
        <v>17294</v>
      </c>
      <c r="C4124" s="107" t="s">
        <v>16353</v>
      </c>
      <c r="D4124" s="108">
        <v>34.780200000000001</v>
      </c>
      <c r="E4124" s="109">
        <v>2976.66</v>
      </c>
    </row>
    <row r="4125" spans="1:5" ht="51.75" x14ac:dyDescent="0.25">
      <c r="A4125" s="113">
        <v>24134</v>
      </c>
      <c r="B4125" s="106" t="s">
        <v>17295</v>
      </c>
      <c r="C4125" s="107" t="s">
        <v>16353</v>
      </c>
      <c r="D4125" s="108">
        <v>77.287199999999999</v>
      </c>
      <c r="E4125" s="109">
        <v>6614.63</v>
      </c>
    </row>
    <row r="4126" spans="1:5" ht="39" x14ac:dyDescent="0.25">
      <c r="A4126" s="113">
        <v>24136</v>
      </c>
      <c r="B4126" s="106" t="s">
        <v>17296</v>
      </c>
      <c r="C4126" s="107" t="s">
        <v>16353</v>
      </c>
      <c r="D4126" s="108">
        <v>34.780200000000001</v>
      </c>
      <c r="E4126" s="109">
        <v>2976.66</v>
      </c>
    </row>
    <row r="4127" spans="1:5" ht="51.75" x14ac:dyDescent="0.25">
      <c r="A4127" s="113">
        <v>24138</v>
      </c>
      <c r="B4127" s="106" t="s">
        <v>17297</v>
      </c>
      <c r="C4127" s="107" t="s">
        <v>16353</v>
      </c>
      <c r="D4127" s="108">
        <v>77.287199999999999</v>
      </c>
      <c r="E4127" s="109">
        <v>6614.63</v>
      </c>
    </row>
    <row r="4128" spans="1:5" ht="39" x14ac:dyDescent="0.25">
      <c r="A4128" s="113">
        <v>24140</v>
      </c>
      <c r="B4128" s="106" t="s">
        <v>17298</v>
      </c>
      <c r="C4128" s="107" t="s">
        <v>16353</v>
      </c>
      <c r="D4128" s="108">
        <v>34.780200000000001</v>
      </c>
      <c r="E4128" s="109">
        <v>2976.66</v>
      </c>
    </row>
    <row r="4129" spans="1:5" ht="39" x14ac:dyDescent="0.25">
      <c r="A4129" s="113">
        <v>24145</v>
      </c>
      <c r="B4129" s="106" t="s">
        <v>17299</v>
      </c>
      <c r="C4129" s="107" t="s">
        <v>16353</v>
      </c>
      <c r="D4129" s="108">
        <v>77.287199999999999</v>
      </c>
      <c r="E4129" s="109">
        <v>6614.63</v>
      </c>
    </row>
    <row r="4130" spans="1:5" ht="51.75" x14ac:dyDescent="0.25">
      <c r="A4130" s="113">
        <v>24147</v>
      </c>
      <c r="B4130" s="106" t="s">
        <v>17300</v>
      </c>
      <c r="C4130" s="107" t="s">
        <v>16353</v>
      </c>
      <c r="D4130" s="108">
        <v>34.780200000000001</v>
      </c>
      <c r="E4130" s="109">
        <v>2976.66</v>
      </c>
    </row>
    <row r="4131" spans="1:5" ht="39" x14ac:dyDescent="0.25">
      <c r="A4131" s="113">
        <v>24149</v>
      </c>
      <c r="B4131" s="106" t="s">
        <v>2472</v>
      </c>
      <c r="C4131" s="107" t="s">
        <v>16353</v>
      </c>
      <c r="D4131" s="108">
        <v>77.287199999999999</v>
      </c>
      <c r="E4131" s="109">
        <v>6614.63</v>
      </c>
    </row>
    <row r="4132" spans="1:5" ht="51.75" x14ac:dyDescent="0.25">
      <c r="A4132" s="113">
        <v>24150</v>
      </c>
      <c r="B4132" s="106" t="s">
        <v>17301</v>
      </c>
      <c r="C4132" s="107" t="s">
        <v>16353</v>
      </c>
      <c r="D4132" s="108">
        <v>77.287199999999999</v>
      </c>
      <c r="E4132" s="109">
        <v>6614.63</v>
      </c>
    </row>
    <row r="4133" spans="1:5" ht="51.75" x14ac:dyDescent="0.25">
      <c r="A4133" s="113">
        <v>24152</v>
      </c>
      <c r="B4133" s="106" t="s">
        <v>17302</v>
      </c>
      <c r="C4133" s="107" t="s">
        <v>16353</v>
      </c>
      <c r="D4133" s="108">
        <v>77.287199999999999</v>
      </c>
      <c r="E4133" s="109">
        <v>6614.63</v>
      </c>
    </row>
    <row r="4134" spans="1:5" ht="51.75" x14ac:dyDescent="0.25">
      <c r="A4134" s="113">
        <v>24155</v>
      </c>
      <c r="B4134" s="106" t="s">
        <v>17303</v>
      </c>
      <c r="C4134" s="107" t="s">
        <v>16353</v>
      </c>
      <c r="D4134" s="108">
        <v>34.780200000000001</v>
      </c>
      <c r="E4134" s="109">
        <v>2976.66</v>
      </c>
    </row>
    <row r="4135" spans="1:5" ht="51.75" x14ac:dyDescent="0.25">
      <c r="A4135" s="113">
        <v>24160</v>
      </c>
      <c r="B4135" s="106" t="s">
        <v>17304</v>
      </c>
      <c r="C4135" s="107" t="s">
        <v>16578</v>
      </c>
      <c r="D4135" s="108">
        <v>34.780200000000001</v>
      </c>
      <c r="E4135" s="109">
        <v>2976.66</v>
      </c>
    </row>
    <row r="4136" spans="1:5" ht="51.75" x14ac:dyDescent="0.25">
      <c r="A4136" s="113">
        <v>24164</v>
      </c>
      <c r="B4136" s="106" t="s">
        <v>17305</v>
      </c>
      <c r="C4136" s="107" t="s">
        <v>16578</v>
      </c>
      <c r="D4136" s="108">
        <v>34.780200000000001</v>
      </c>
      <c r="E4136" s="109">
        <v>2976.66</v>
      </c>
    </row>
    <row r="4137" spans="1:5" ht="51.75" x14ac:dyDescent="0.25">
      <c r="A4137" s="113">
        <v>24200</v>
      </c>
      <c r="B4137" s="106" t="s">
        <v>17306</v>
      </c>
      <c r="C4137" s="107" t="s">
        <v>16353</v>
      </c>
      <c r="D4137" s="108">
        <v>17.5212</v>
      </c>
      <c r="E4137" s="109">
        <v>1499.55</v>
      </c>
    </row>
    <row r="4138" spans="1:5" ht="51.75" x14ac:dyDescent="0.25">
      <c r="A4138" s="113">
        <v>24201</v>
      </c>
      <c r="B4138" s="106" t="s">
        <v>17307</v>
      </c>
      <c r="C4138" s="107" t="s">
        <v>16353</v>
      </c>
      <c r="D4138" s="108">
        <v>30.183499999999999</v>
      </c>
      <c r="E4138" s="109">
        <v>2583.25</v>
      </c>
    </row>
    <row r="4139" spans="1:5" ht="51.75" x14ac:dyDescent="0.25">
      <c r="A4139" s="113">
        <v>24220</v>
      </c>
      <c r="B4139" s="106" t="s">
        <v>17308</v>
      </c>
      <c r="C4139" s="107" t="s">
        <v>432</v>
      </c>
      <c r="D4139" s="108"/>
      <c r="E4139" s="109"/>
    </row>
    <row r="4140" spans="1:5" ht="51.75" x14ac:dyDescent="0.25">
      <c r="A4140" s="113">
        <v>24300</v>
      </c>
      <c r="B4140" s="106" t="s">
        <v>17309</v>
      </c>
      <c r="C4140" s="107" t="s">
        <v>16353</v>
      </c>
      <c r="D4140" s="108">
        <v>16.761299999999999</v>
      </c>
      <c r="E4140" s="109">
        <v>1434.52</v>
      </c>
    </row>
    <row r="4141" spans="1:5" ht="39" x14ac:dyDescent="0.25">
      <c r="A4141" s="113">
        <v>24301</v>
      </c>
      <c r="B4141" s="106" t="s">
        <v>17310</v>
      </c>
      <c r="C4141" s="107" t="s">
        <v>16353</v>
      </c>
      <c r="D4141" s="108">
        <v>77.287199999999999</v>
      </c>
      <c r="E4141" s="109">
        <v>6614.63</v>
      </c>
    </row>
    <row r="4142" spans="1:5" ht="51.75" x14ac:dyDescent="0.25">
      <c r="A4142" s="113">
        <v>24305</v>
      </c>
      <c r="B4142" s="106" t="s">
        <v>17311</v>
      </c>
      <c r="C4142" s="107" t="s">
        <v>16353</v>
      </c>
      <c r="D4142" s="108">
        <v>34.780200000000001</v>
      </c>
      <c r="E4142" s="109">
        <v>2976.66</v>
      </c>
    </row>
    <row r="4143" spans="1:5" ht="51.75" x14ac:dyDescent="0.25">
      <c r="A4143" s="113">
        <v>24310</v>
      </c>
      <c r="B4143" s="106" t="s">
        <v>17312</v>
      </c>
      <c r="C4143" s="107" t="s">
        <v>16353</v>
      </c>
      <c r="D4143" s="108">
        <v>34.780200000000001</v>
      </c>
      <c r="E4143" s="109">
        <v>2976.66</v>
      </c>
    </row>
    <row r="4144" spans="1:5" ht="39" x14ac:dyDescent="0.25">
      <c r="A4144" s="113">
        <v>24320</v>
      </c>
      <c r="B4144" s="106" t="s">
        <v>17313</v>
      </c>
      <c r="C4144" s="107" t="s">
        <v>16353</v>
      </c>
      <c r="D4144" s="108">
        <v>77.287199999999999</v>
      </c>
      <c r="E4144" s="109">
        <v>6614.63</v>
      </c>
    </row>
    <row r="4145" spans="1:5" ht="39" x14ac:dyDescent="0.25">
      <c r="A4145" s="113">
        <v>24330</v>
      </c>
      <c r="B4145" s="106" t="s">
        <v>17314</v>
      </c>
      <c r="C4145" s="107" t="s">
        <v>16353</v>
      </c>
      <c r="D4145" s="108">
        <v>77.287199999999999</v>
      </c>
      <c r="E4145" s="109">
        <v>6614.63</v>
      </c>
    </row>
    <row r="4146" spans="1:5" ht="51.75" x14ac:dyDescent="0.25">
      <c r="A4146" s="113">
        <v>24331</v>
      </c>
      <c r="B4146" s="106" t="s">
        <v>17315</v>
      </c>
      <c r="C4146" s="107" t="s">
        <v>16353</v>
      </c>
      <c r="D4146" s="108">
        <v>77.287199999999999</v>
      </c>
      <c r="E4146" s="109">
        <v>6614.63</v>
      </c>
    </row>
    <row r="4147" spans="1:5" ht="26.25" x14ac:dyDescent="0.25">
      <c r="A4147" s="113">
        <v>24332</v>
      </c>
      <c r="B4147" s="106" t="s">
        <v>2486</v>
      </c>
      <c r="C4147" s="107" t="s">
        <v>16353</v>
      </c>
      <c r="D4147" s="108">
        <v>34.780200000000001</v>
      </c>
      <c r="E4147" s="109">
        <v>2976.66</v>
      </c>
    </row>
    <row r="4148" spans="1:5" ht="51.75" x14ac:dyDescent="0.25">
      <c r="A4148" s="113">
        <v>24340</v>
      </c>
      <c r="B4148" s="106" t="s">
        <v>17316</v>
      </c>
      <c r="C4148" s="107" t="s">
        <v>16353</v>
      </c>
      <c r="D4148" s="108">
        <v>77.287199999999999</v>
      </c>
      <c r="E4148" s="109">
        <v>6614.63</v>
      </c>
    </row>
    <row r="4149" spans="1:5" ht="51.75" x14ac:dyDescent="0.25">
      <c r="A4149" s="113">
        <v>24341</v>
      </c>
      <c r="B4149" s="106" t="s">
        <v>17317</v>
      </c>
      <c r="C4149" s="107" t="s">
        <v>16353</v>
      </c>
      <c r="D4149" s="108">
        <v>77.287199999999999</v>
      </c>
      <c r="E4149" s="109">
        <v>6614.63</v>
      </c>
    </row>
    <row r="4150" spans="1:5" ht="39" x14ac:dyDescent="0.25">
      <c r="A4150" s="113">
        <v>24342</v>
      </c>
      <c r="B4150" s="106" t="s">
        <v>2489</v>
      </c>
      <c r="C4150" s="107" t="s">
        <v>16353</v>
      </c>
      <c r="D4150" s="108">
        <v>77.287199999999999</v>
      </c>
      <c r="E4150" s="109">
        <v>6614.63</v>
      </c>
    </row>
    <row r="4151" spans="1:5" ht="51.75" x14ac:dyDescent="0.25">
      <c r="A4151" s="113">
        <v>24343</v>
      </c>
      <c r="B4151" s="106" t="s">
        <v>2490</v>
      </c>
      <c r="C4151" s="107" t="s">
        <v>16353</v>
      </c>
      <c r="D4151" s="108">
        <v>34.780200000000001</v>
      </c>
      <c r="E4151" s="109">
        <v>2976.66</v>
      </c>
    </row>
    <row r="4152" spans="1:5" ht="39" x14ac:dyDescent="0.25">
      <c r="A4152" s="113">
        <v>24344</v>
      </c>
      <c r="B4152" s="106" t="s">
        <v>2491</v>
      </c>
      <c r="C4152" s="107" t="s">
        <v>16353</v>
      </c>
      <c r="D4152" s="108">
        <v>77.287199999999999</v>
      </c>
      <c r="E4152" s="109">
        <v>6614.63</v>
      </c>
    </row>
    <row r="4153" spans="1:5" ht="51.75" x14ac:dyDescent="0.25">
      <c r="A4153" s="113">
        <v>24345</v>
      </c>
      <c r="B4153" s="106" t="s">
        <v>2492</v>
      </c>
      <c r="C4153" s="107" t="s">
        <v>16353</v>
      </c>
      <c r="D4153" s="108">
        <v>77.287199999999999</v>
      </c>
      <c r="E4153" s="109">
        <v>6614.63</v>
      </c>
    </row>
    <row r="4154" spans="1:5" ht="51.75" x14ac:dyDescent="0.25">
      <c r="A4154" s="113">
        <v>24346</v>
      </c>
      <c r="B4154" s="106" t="s">
        <v>2493</v>
      </c>
      <c r="C4154" s="107" t="s">
        <v>16353</v>
      </c>
      <c r="D4154" s="108">
        <v>152.45760000000001</v>
      </c>
      <c r="E4154" s="109">
        <v>13048.08</v>
      </c>
    </row>
    <row r="4155" spans="1:5" ht="39" x14ac:dyDescent="0.25">
      <c r="A4155" s="113">
        <v>24357</v>
      </c>
      <c r="B4155" s="106" t="s">
        <v>2494</v>
      </c>
      <c r="C4155" s="107" t="s">
        <v>16353</v>
      </c>
      <c r="D4155" s="108">
        <v>34.780200000000001</v>
      </c>
      <c r="E4155" s="109">
        <v>2976.66</v>
      </c>
    </row>
    <row r="4156" spans="1:5" ht="51.75" x14ac:dyDescent="0.25">
      <c r="A4156" s="113">
        <v>24358</v>
      </c>
      <c r="B4156" s="106" t="s">
        <v>2495</v>
      </c>
      <c r="C4156" s="107" t="s">
        <v>16353</v>
      </c>
      <c r="D4156" s="108">
        <v>34.780200000000001</v>
      </c>
      <c r="E4156" s="109">
        <v>2976.66</v>
      </c>
    </row>
    <row r="4157" spans="1:5" ht="51.75" x14ac:dyDescent="0.25">
      <c r="A4157" s="113">
        <v>24359</v>
      </c>
      <c r="B4157" s="106" t="s">
        <v>2496</v>
      </c>
      <c r="C4157" s="107" t="s">
        <v>16353</v>
      </c>
      <c r="D4157" s="108">
        <v>34.780200000000001</v>
      </c>
      <c r="E4157" s="109">
        <v>2976.66</v>
      </c>
    </row>
    <row r="4158" spans="1:5" ht="39" x14ac:dyDescent="0.25">
      <c r="A4158" s="113">
        <v>24360</v>
      </c>
      <c r="B4158" s="106" t="s">
        <v>2497</v>
      </c>
      <c r="C4158" s="107" t="s">
        <v>16353</v>
      </c>
      <c r="D4158" s="108">
        <v>77.287199999999999</v>
      </c>
      <c r="E4158" s="109">
        <v>6614.63</v>
      </c>
    </row>
    <row r="4159" spans="1:5" ht="39" x14ac:dyDescent="0.25">
      <c r="A4159" s="113">
        <v>24361</v>
      </c>
      <c r="B4159" s="106" t="s">
        <v>2497</v>
      </c>
      <c r="C4159" s="107" t="s">
        <v>16353</v>
      </c>
      <c r="D4159" s="108">
        <v>255.85830000000001</v>
      </c>
      <c r="E4159" s="109">
        <v>21897.63</v>
      </c>
    </row>
    <row r="4160" spans="1:5" ht="39" x14ac:dyDescent="0.25">
      <c r="A4160" s="113">
        <v>24362</v>
      </c>
      <c r="B4160" s="106" t="s">
        <v>2497</v>
      </c>
      <c r="C4160" s="107" t="s">
        <v>16353</v>
      </c>
      <c r="D4160" s="108">
        <v>152.45760000000001</v>
      </c>
      <c r="E4160" s="109">
        <v>13048.08</v>
      </c>
    </row>
    <row r="4161" spans="1:5" ht="39" x14ac:dyDescent="0.25">
      <c r="A4161" s="113">
        <v>24363</v>
      </c>
      <c r="B4161" s="106" t="s">
        <v>2498</v>
      </c>
      <c r="C4161" s="107" t="s">
        <v>16353</v>
      </c>
      <c r="D4161" s="108">
        <v>255.85830000000001</v>
      </c>
      <c r="E4161" s="109">
        <v>21897.63</v>
      </c>
    </row>
    <row r="4162" spans="1:5" ht="39" x14ac:dyDescent="0.25">
      <c r="A4162" s="113">
        <v>24365</v>
      </c>
      <c r="B4162" s="106" t="s">
        <v>2499</v>
      </c>
      <c r="C4162" s="107" t="s">
        <v>16353</v>
      </c>
      <c r="D4162" s="108">
        <v>152.45760000000001</v>
      </c>
      <c r="E4162" s="109">
        <v>13048.08</v>
      </c>
    </row>
    <row r="4163" spans="1:5" ht="39" x14ac:dyDescent="0.25">
      <c r="A4163" s="113">
        <v>24366</v>
      </c>
      <c r="B4163" s="106" t="s">
        <v>2499</v>
      </c>
      <c r="C4163" s="107" t="s">
        <v>16353</v>
      </c>
      <c r="D4163" s="108">
        <v>152.45760000000001</v>
      </c>
      <c r="E4163" s="109">
        <v>13048.08</v>
      </c>
    </row>
    <row r="4164" spans="1:5" ht="51.75" x14ac:dyDescent="0.25">
      <c r="A4164" s="113">
        <v>24370</v>
      </c>
      <c r="B4164" s="106" t="s">
        <v>2500</v>
      </c>
      <c r="C4164" s="107" t="s">
        <v>16353</v>
      </c>
      <c r="D4164" s="108">
        <v>152.45760000000001</v>
      </c>
      <c r="E4164" s="109">
        <v>13048.08</v>
      </c>
    </row>
    <row r="4165" spans="1:5" ht="51.75" x14ac:dyDescent="0.25">
      <c r="A4165" s="113">
        <v>24371</v>
      </c>
      <c r="B4165" s="106" t="s">
        <v>2500</v>
      </c>
      <c r="C4165" s="107" t="s">
        <v>16353</v>
      </c>
      <c r="D4165" s="108">
        <v>255.85830000000001</v>
      </c>
      <c r="E4165" s="109">
        <v>21897.63</v>
      </c>
    </row>
    <row r="4166" spans="1:5" ht="39" x14ac:dyDescent="0.25">
      <c r="A4166" s="113">
        <v>24400</v>
      </c>
      <c r="B4166" s="106" t="s">
        <v>2501</v>
      </c>
      <c r="C4166" s="107" t="s">
        <v>16353</v>
      </c>
      <c r="D4166" s="108">
        <v>77.287199999999999</v>
      </c>
      <c r="E4166" s="109">
        <v>6614.63</v>
      </c>
    </row>
    <row r="4167" spans="1:5" ht="39" x14ac:dyDescent="0.25">
      <c r="A4167" s="113">
        <v>24410</v>
      </c>
      <c r="B4167" s="106" t="s">
        <v>2501</v>
      </c>
      <c r="C4167" s="107" t="s">
        <v>16353</v>
      </c>
      <c r="D4167" s="108">
        <v>152.45760000000001</v>
      </c>
      <c r="E4167" s="109">
        <v>13048.08</v>
      </c>
    </row>
    <row r="4168" spans="1:5" ht="39" x14ac:dyDescent="0.25">
      <c r="A4168" s="113">
        <v>24420</v>
      </c>
      <c r="B4168" s="106" t="s">
        <v>2501</v>
      </c>
      <c r="C4168" s="107" t="s">
        <v>16353</v>
      </c>
      <c r="D4168" s="108">
        <v>77.287199999999999</v>
      </c>
      <c r="E4168" s="109">
        <v>6614.63</v>
      </c>
    </row>
    <row r="4169" spans="1:5" ht="26.25" x14ac:dyDescent="0.25">
      <c r="A4169" s="113">
        <v>24430</v>
      </c>
      <c r="B4169" s="106" t="s">
        <v>2502</v>
      </c>
      <c r="C4169" s="107" t="s">
        <v>16353</v>
      </c>
      <c r="D4169" s="108">
        <v>152.45760000000001</v>
      </c>
      <c r="E4169" s="109">
        <v>13048.08</v>
      </c>
    </row>
    <row r="4170" spans="1:5" ht="39" x14ac:dyDescent="0.25">
      <c r="A4170" s="113">
        <v>24435</v>
      </c>
      <c r="B4170" s="106" t="s">
        <v>2503</v>
      </c>
      <c r="C4170" s="107" t="s">
        <v>16353</v>
      </c>
      <c r="D4170" s="108">
        <v>152.45760000000001</v>
      </c>
      <c r="E4170" s="109">
        <v>13048.08</v>
      </c>
    </row>
    <row r="4171" spans="1:5" ht="39" x14ac:dyDescent="0.25">
      <c r="A4171" s="113">
        <v>24470</v>
      </c>
      <c r="B4171" s="106" t="s">
        <v>2504</v>
      </c>
      <c r="C4171" s="107" t="s">
        <v>16353</v>
      </c>
      <c r="D4171" s="108">
        <v>34.780200000000001</v>
      </c>
      <c r="E4171" s="109">
        <v>2976.66</v>
      </c>
    </row>
    <row r="4172" spans="1:5" ht="39" x14ac:dyDescent="0.25">
      <c r="A4172" s="113">
        <v>24495</v>
      </c>
      <c r="B4172" s="106" t="s">
        <v>2505</v>
      </c>
      <c r="C4172" s="107" t="s">
        <v>16353</v>
      </c>
      <c r="D4172" s="108">
        <v>77.287199999999999</v>
      </c>
      <c r="E4172" s="109">
        <v>6614.63</v>
      </c>
    </row>
    <row r="4173" spans="1:5" ht="26.25" x14ac:dyDescent="0.25">
      <c r="A4173" s="113">
        <v>24498</v>
      </c>
      <c r="B4173" s="106" t="s">
        <v>2506</v>
      </c>
      <c r="C4173" s="107" t="s">
        <v>16353</v>
      </c>
      <c r="D4173" s="108">
        <v>152.45760000000001</v>
      </c>
      <c r="E4173" s="109">
        <v>13048.08</v>
      </c>
    </row>
    <row r="4174" spans="1:5" ht="39" x14ac:dyDescent="0.25">
      <c r="A4174" s="113">
        <v>24500</v>
      </c>
      <c r="B4174" s="106" t="s">
        <v>2438</v>
      </c>
      <c r="C4174" s="107" t="s">
        <v>16575</v>
      </c>
      <c r="D4174" s="108">
        <v>2.4188000000000001</v>
      </c>
      <c r="E4174" s="109">
        <v>207.01</v>
      </c>
    </row>
    <row r="4175" spans="1:5" ht="39" x14ac:dyDescent="0.25">
      <c r="A4175" s="113">
        <v>24505</v>
      </c>
      <c r="B4175" s="106" t="s">
        <v>2438</v>
      </c>
      <c r="C4175" s="107" t="s">
        <v>16353</v>
      </c>
      <c r="D4175" s="108">
        <v>16.761299999999999</v>
      </c>
      <c r="E4175" s="109">
        <v>1434.52</v>
      </c>
    </row>
    <row r="4176" spans="1:5" ht="39" x14ac:dyDescent="0.25">
      <c r="A4176" s="113">
        <v>24515</v>
      </c>
      <c r="B4176" s="106" t="s">
        <v>2438</v>
      </c>
      <c r="C4176" s="107" t="s">
        <v>16353</v>
      </c>
      <c r="D4176" s="108">
        <v>152.45760000000001</v>
      </c>
      <c r="E4176" s="109">
        <v>13048.08</v>
      </c>
    </row>
    <row r="4177" spans="1:5" ht="39" x14ac:dyDescent="0.25">
      <c r="A4177" s="113">
        <v>24516</v>
      </c>
      <c r="B4177" s="106" t="s">
        <v>2438</v>
      </c>
      <c r="C4177" s="107" t="s">
        <v>16353</v>
      </c>
      <c r="D4177" s="108">
        <v>152.45760000000001</v>
      </c>
      <c r="E4177" s="109">
        <v>13048.08</v>
      </c>
    </row>
    <row r="4178" spans="1:5" ht="39" x14ac:dyDescent="0.25">
      <c r="A4178" s="113">
        <v>24530</v>
      </c>
      <c r="B4178" s="106" t="s">
        <v>2438</v>
      </c>
      <c r="C4178" s="107" t="s">
        <v>16575</v>
      </c>
      <c r="D4178" s="108">
        <v>2.4188000000000001</v>
      </c>
      <c r="E4178" s="109">
        <v>207.01</v>
      </c>
    </row>
    <row r="4179" spans="1:5" ht="39" x14ac:dyDescent="0.25">
      <c r="A4179" s="113">
        <v>24535</v>
      </c>
      <c r="B4179" s="106" t="s">
        <v>2438</v>
      </c>
      <c r="C4179" s="107" t="s">
        <v>16353</v>
      </c>
      <c r="D4179" s="108">
        <v>16.761299999999999</v>
      </c>
      <c r="E4179" s="109">
        <v>1434.52</v>
      </c>
    </row>
    <row r="4180" spans="1:5" ht="39" x14ac:dyDescent="0.25">
      <c r="A4180" s="113">
        <v>24538</v>
      </c>
      <c r="B4180" s="106" t="s">
        <v>2438</v>
      </c>
      <c r="C4180" s="107" t="s">
        <v>16353</v>
      </c>
      <c r="D4180" s="108">
        <v>77.287199999999999</v>
      </c>
      <c r="E4180" s="109">
        <v>6614.63</v>
      </c>
    </row>
    <row r="4181" spans="1:5" ht="39" x14ac:dyDescent="0.25">
      <c r="A4181" s="113">
        <v>24545</v>
      </c>
      <c r="B4181" s="106" t="s">
        <v>2438</v>
      </c>
      <c r="C4181" s="107" t="s">
        <v>16353</v>
      </c>
      <c r="D4181" s="108">
        <v>152.45760000000001</v>
      </c>
      <c r="E4181" s="109">
        <v>13048.08</v>
      </c>
    </row>
    <row r="4182" spans="1:5" ht="39" x14ac:dyDescent="0.25">
      <c r="A4182" s="113">
        <v>24546</v>
      </c>
      <c r="B4182" s="106" t="s">
        <v>2438</v>
      </c>
      <c r="C4182" s="107" t="s">
        <v>16353</v>
      </c>
      <c r="D4182" s="108">
        <v>152.45760000000001</v>
      </c>
      <c r="E4182" s="109">
        <v>13048.08</v>
      </c>
    </row>
    <row r="4183" spans="1:5" ht="39" x14ac:dyDescent="0.25">
      <c r="A4183" s="113">
        <v>24560</v>
      </c>
      <c r="B4183" s="106" t="s">
        <v>2438</v>
      </c>
      <c r="C4183" s="107" t="s">
        <v>16575</v>
      </c>
      <c r="D4183" s="108">
        <v>2.4188000000000001</v>
      </c>
      <c r="E4183" s="109">
        <v>207.01</v>
      </c>
    </row>
    <row r="4184" spans="1:5" ht="39" x14ac:dyDescent="0.25">
      <c r="A4184" s="113">
        <v>24565</v>
      </c>
      <c r="B4184" s="106" t="s">
        <v>2438</v>
      </c>
      <c r="C4184" s="107" t="s">
        <v>16353</v>
      </c>
      <c r="D4184" s="108">
        <v>16.761299999999999</v>
      </c>
      <c r="E4184" s="109">
        <v>1434.52</v>
      </c>
    </row>
    <row r="4185" spans="1:5" ht="39" x14ac:dyDescent="0.25">
      <c r="A4185" s="113">
        <v>24566</v>
      </c>
      <c r="B4185" s="106" t="s">
        <v>2438</v>
      </c>
      <c r="C4185" s="107" t="s">
        <v>16353</v>
      </c>
      <c r="D4185" s="108">
        <v>16.761299999999999</v>
      </c>
      <c r="E4185" s="109">
        <v>1434.52</v>
      </c>
    </row>
    <row r="4186" spans="1:5" ht="39" x14ac:dyDescent="0.25">
      <c r="A4186" s="113">
        <v>24575</v>
      </c>
      <c r="B4186" s="106" t="s">
        <v>2438</v>
      </c>
      <c r="C4186" s="107" t="s">
        <v>16353</v>
      </c>
      <c r="D4186" s="108">
        <v>152.45760000000001</v>
      </c>
      <c r="E4186" s="109">
        <v>13048.08</v>
      </c>
    </row>
    <row r="4187" spans="1:5" ht="39" x14ac:dyDescent="0.25">
      <c r="A4187" s="113">
        <v>24576</v>
      </c>
      <c r="B4187" s="106" t="s">
        <v>2438</v>
      </c>
      <c r="C4187" s="107" t="s">
        <v>16575</v>
      </c>
      <c r="D4187" s="108">
        <v>2.4188000000000001</v>
      </c>
      <c r="E4187" s="109">
        <v>207.01</v>
      </c>
    </row>
    <row r="4188" spans="1:5" ht="39" x14ac:dyDescent="0.25">
      <c r="A4188" s="113">
        <v>24577</v>
      </c>
      <c r="B4188" s="106" t="s">
        <v>2438</v>
      </c>
      <c r="C4188" s="107" t="s">
        <v>16353</v>
      </c>
      <c r="D4188" s="108">
        <v>16.761299999999999</v>
      </c>
      <c r="E4188" s="109">
        <v>1434.52</v>
      </c>
    </row>
    <row r="4189" spans="1:5" ht="39" x14ac:dyDescent="0.25">
      <c r="A4189" s="113">
        <v>24579</v>
      </c>
      <c r="B4189" s="106" t="s">
        <v>2438</v>
      </c>
      <c r="C4189" s="107" t="s">
        <v>16353</v>
      </c>
      <c r="D4189" s="108">
        <v>152.45760000000001</v>
      </c>
      <c r="E4189" s="109">
        <v>13048.08</v>
      </c>
    </row>
    <row r="4190" spans="1:5" ht="39" x14ac:dyDescent="0.25">
      <c r="A4190" s="113">
        <v>24582</v>
      </c>
      <c r="B4190" s="106" t="s">
        <v>2438</v>
      </c>
      <c r="C4190" s="107" t="s">
        <v>16353</v>
      </c>
      <c r="D4190" s="108">
        <v>77.287199999999999</v>
      </c>
      <c r="E4190" s="109">
        <v>6614.63</v>
      </c>
    </row>
    <row r="4191" spans="1:5" ht="39" x14ac:dyDescent="0.25">
      <c r="A4191" s="113">
        <v>24586</v>
      </c>
      <c r="B4191" s="106" t="s">
        <v>2507</v>
      </c>
      <c r="C4191" s="107" t="s">
        <v>16353</v>
      </c>
      <c r="D4191" s="108">
        <v>152.45760000000001</v>
      </c>
      <c r="E4191" s="109">
        <v>13048.08</v>
      </c>
    </row>
    <row r="4192" spans="1:5" ht="39" x14ac:dyDescent="0.25">
      <c r="A4192" s="113">
        <v>24587</v>
      </c>
      <c r="B4192" s="106" t="s">
        <v>2507</v>
      </c>
      <c r="C4192" s="107" t="s">
        <v>16353</v>
      </c>
      <c r="D4192" s="108">
        <v>152.45760000000001</v>
      </c>
      <c r="E4192" s="109">
        <v>13048.08</v>
      </c>
    </row>
    <row r="4193" spans="1:5" ht="51.75" x14ac:dyDescent="0.25">
      <c r="A4193" s="113">
        <v>24600</v>
      </c>
      <c r="B4193" s="106" t="s">
        <v>2508</v>
      </c>
      <c r="C4193" s="107" t="s">
        <v>16575</v>
      </c>
      <c r="D4193" s="108">
        <v>2.4188000000000001</v>
      </c>
      <c r="E4193" s="109">
        <v>207.01</v>
      </c>
    </row>
    <row r="4194" spans="1:5" ht="51.75" x14ac:dyDescent="0.25">
      <c r="A4194" s="113">
        <v>24605</v>
      </c>
      <c r="B4194" s="106" t="s">
        <v>2508</v>
      </c>
      <c r="C4194" s="107" t="s">
        <v>16353</v>
      </c>
      <c r="D4194" s="108">
        <v>16.761299999999999</v>
      </c>
      <c r="E4194" s="109">
        <v>1434.52</v>
      </c>
    </row>
    <row r="4195" spans="1:5" ht="51.75" x14ac:dyDescent="0.25">
      <c r="A4195" s="113">
        <v>24615</v>
      </c>
      <c r="B4195" s="106" t="s">
        <v>2508</v>
      </c>
      <c r="C4195" s="107" t="s">
        <v>16353</v>
      </c>
      <c r="D4195" s="108">
        <v>77.287199999999999</v>
      </c>
      <c r="E4195" s="109">
        <v>6614.63</v>
      </c>
    </row>
    <row r="4196" spans="1:5" ht="39" x14ac:dyDescent="0.25">
      <c r="A4196" s="113">
        <v>24620</v>
      </c>
      <c r="B4196" s="106" t="s">
        <v>2507</v>
      </c>
      <c r="C4196" s="107" t="s">
        <v>16353</v>
      </c>
      <c r="D4196" s="108">
        <v>16.761299999999999</v>
      </c>
      <c r="E4196" s="109">
        <v>1434.52</v>
      </c>
    </row>
    <row r="4197" spans="1:5" ht="39" x14ac:dyDescent="0.25">
      <c r="A4197" s="113">
        <v>24635</v>
      </c>
      <c r="B4197" s="106" t="s">
        <v>2507</v>
      </c>
      <c r="C4197" s="107" t="s">
        <v>16353</v>
      </c>
      <c r="D4197" s="108">
        <v>77.287199999999999</v>
      </c>
      <c r="E4197" s="109">
        <v>6614.63</v>
      </c>
    </row>
    <row r="4198" spans="1:5" ht="51.75" x14ac:dyDescent="0.25">
      <c r="A4198" s="113">
        <v>24640</v>
      </c>
      <c r="B4198" s="106" t="s">
        <v>2508</v>
      </c>
      <c r="C4198" s="107" t="s">
        <v>16575</v>
      </c>
      <c r="D4198" s="108">
        <v>2.4188000000000001</v>
      </c>
      <c r="E4198" s="109">
        <v>207.01</v>
      </c>
    </row>
    <row r="4199" spans="1:5" ht="39" x14ac:dyDescent="0.25">
      <c r="A4199" s="113">
        <v>24650</v>
      </c>
      <c r="B4199" s="106" t="s">
        <v>2509</v>
      </c>
      <c r="C4199" s="107" t="s">
        <v>16575</v>
      </c>
      <c r="D4199" s="108">
        <v>2.4188000000000001</v>
      </c>
      <c r="E4199" s="109">
        <v>207.01</v>
      </c>
    </row>
    <row r="4200" spans="1:5" ht="39" x14ac:dyDescent="0.25">
      <c r="A4200" s="113">
        <v>24655</v>
      </c>
      <c r="B4200" s="106" t="s">
        <v>2509</v>
      </c>
      <c r="C4200" s="107" t="s">
        <v>16353</v>
      </c>
      <c r="D4200" s="108">
        <v>16.761299999999999</v>
      </c>
      <c r="E4200" s="109">
        <v>1434.52</v>
      </c>
    </row>
    <row r="4201" spans="1:5" ht="39" x14ac:dyDescent="0.25">
      <c r="A4201" s="113">
        <v>24665</v>
      </c>
      <c r="B4201" s="106" t="s">
        <v>2509</v>
      </c>
      <c r="C4201" s="107" t="s">
        <v>16353</v>
      </c>
      <c r="D4201" s="108">
        <v>77.287199999999999</v>
      </c>
      <c r="E4201" s="109">
        <v>6614.63</v>
      </c>
    </row>
    <row r="4202" spans="1:5" ht="39" x14ac:dyDescent="0.25">
      <c r="A4202" s="113">
        <v>24666</v>
      </c>
      <c r="B4202" s="106" t="s">
        <v>2509</v>
      </c>
      <c r="C4202" s="107" t="s">
        <v>16353</v>
      </c>
      <c r="D4202" s="108">
        <v>152.45760000000001</v>
      </c>
      <c r="E4202" s="109">
        <v>13048.08</v>
      </c>
    </row>
    <row r="4203" spans="1:5" ht="39" x14ac:dyDescent="0.25">
      <c r="A4203" s="113">
        <v>24670</v>
      </c>
      <c r="B4203" s="106" t="s">
        <v>2510</v>
      </c>
      <c r="C4203" s="107" t="s">
        <v>16575</v>
      </c>
      <c r="D4203" s="108">
        <v>2.4188000000000001</v>
      </c>
      <c r="E4203" s="109">
        <v>207.01</v>
      </c>
    </row>
    <row r="4204" spans="1:5" ht="39" x14ac:dyDescent="0.25">
      <c r="A4204" s="113">
        <v>24675</v>
      </c>
      <c r="B4204" s="106" t="s">
        <v>2510</v>
      </c>
      <c r="C4204" s="107" t="s">
        <v>16353</v>
      </c>
      <c r="D4204" s="108">
        <v>16.761299999999999</v>
      </c>
      <c r="E4204" s="109">
        <v>1434.52</v>
      </c>
    </row>
    <row r="4205" spans="1:5" ht="39" x14ac:dyDescent="0.25">
      <c r="A4205" s="113">
        <v>24685</v>
      </c>
      <c r="B4205" s="106" t="s">
        <v>2510</v>
      </c>
      <c r="C4205" s="107" t="s">
        <v>16353</v>
      </c>
      <c r="D4205" s="108">
        <v>77.287199999999999</v>
      </c>
      <c r="E4205" s="109">
        <v>6614.63</v>
      </c>
    </row>
    <row r="4206" spans="1:5" ht="39" x14ac:dyDescent="0.25">
      <c r="A4206" s="113">
        <v>24800</v>
      </c>
      <c r="B4206" s="106" t="s">
        <v>2511</v>
      </c>
      <c r="C4206" s="107" t="s">
        <v>16353</v>
      </c>
      <c r="D4206" s="108">
        <v>77.287199999999999</v>
      </c>
      <c r="E4206" s="109">
        <v>6614.63</v>
      </c>
    </row>
    <row r="4207" spans="1:5" ht="51.75" x14ac:dyDescent="0.25">
      <c r="A4207" s="113">
        <v>24802</v>
      </c>
      <c r="B4207" s="106" t="s">
        <v>2512</v>
      </c>
      <c r="C4207" s="107" t="s">
        <v>16353</v>
      </c>
      <c r="D4207" s="108">
        <v>152.45760000000001</v>
      </c>
      <c r="E4207" s="109">
        <v>13048.08</v>
      </c>
    </row>
    <row r="4208" spans="1:5" ht="51.75" x14ac:dyDescent="0.25">
      <c r="A4208" s="113">
        <v>24900</v>
      </c>
      <c r="B4208" s="106" t="s">
        <v>2513</v>
      </c>
      <c r="C4208" s="107" t="s">
        <v>16255</v>
      </c>
      <c r="D4208" s="108"/>
      <c r="E4208" s="109"/>
    </row>
    <row r="4209" spans="1:5" ht="51.75" x14ac:dyDescent="0.25">
      <c r="A4209" s="113">
        <v>24920</v>
      </c>
      <c r="B4209" s="106" t="s">
        <v>2513</v>
      </c>
      <c r="C4209" s="107" t="s">
        <v>16255</v>
      </c>
      <c r="D4209" s="108"/>
      <c r="E4209" s="109"/>
    </row>
    <row r="4210" spans="1:5" ht="51.75" x14ac:dyDescent="0.25">
      <c r="A4210" s="113">
        <v>24925</v>
      </c>
      <c r="B4210" s="106" t="s">
        <v>2445</v>
      </c>
      <c r="C4210" s="107" t="s">
        <v>16353</v>
      </c>
      <c r="D4210" s="108">
        <v>34.780200000000001</v>
      </c>
      <c r="E4210" s="109">
        <v>2976.66</v>
      </c>
    </row>
    <row r="4211" spans="1:5" ht="51.75" x14ac:dyDescent="0.25">
      <c r="A4211" s="113">
        <v>24930</v>
      </c>
      <c r="B4211" s="106" t="s">
        <v>2445</v>
      </c>
      <c r="C4211" s="107" t="s">
        <v>16255</v>
      </c>
      <c r="D4211" s="108"/>
      <c r="E4211" s="109"/>
    </row>
    <row r="4212" spans="1:5" ht="51.75" x14ac:dyDescent="0.25">
      <c r="A4212" s="113">
        <v>24931</v>
      </c>
      <c r="B4212" s="106" t="s">
        <v>2514</v>
      </c>
      <c r="C4212" s="107" t="s">
        <v>16255</v>
      </c>
      <c r="D4212" s="108"/>
      <c r="E4212" s="109"/>
    </row>
    <row r="4213" spans="1:5" ht="51.75" x14ac:dyDescent="0.25">
      <c r="A4213" s="113">
        <v>24935</v>
      </c>
      <c r="B4213" s="106" t="s">
        <v>2515</v>
      </c>
      <c r="C4213" s="107" t="s">
        <v>16353</v>
      </c>
      <c r="D4213" s="108">
        <v>77.287199999999999</v>
      </c>
      <c r="E4213" s="109">
        <v>6614.63</v>
      </c>
    </row>
    <row r="4214" spans="1:5" ht="39" x14ac:dyDescent="0.25">
      <c r="A4214" s="113">
        <v>24940</v>
      </c>
      <c r="B4214" s="106" t="s">
        <v>2516</v>
      </c>
      <c r="C4214" s="107" t="s">
        <v>16255</v>
      </c>
      <c r="D4214" s="108"/>
      <c r="E4214" s="109"/>
    </row>
    <row r="4215" spans="1:5" ht="51.75" x14ac:dyDescent="0.25">
      <c r="A4215" s="113">
        <v>24999</v>
      </c>
      <c r="B4215" s="106" t="s">
        <v>17318</v>
      </c>
      <c r="C4215" s="107" t="s">
        <v>16575</v>
      </c>
      <c r="D4215" s="108">
        <v>2.4188000000000001</v>
      </c>
      <c r="E4215" s="109">
        <v>207.01</v>
      </c>
    </row>
    <row r="4216" spans="1:5" ht="39" x14ac:dyDescent="0.25">
      <c r="A4216" s="113">
        <v>25000</v>
      </c>
      <c r="B4216" s="106" t="s">
        <v>2518</v>
      </c>
      <c r="C4216" s="107" t="s">
        <v>16353</v>
      </c>
      <c r="D4216" s="108">
        <v>16.761299999999999</v>
      </c>
      <c r="E4216" s="109">
        <v>1434.52</v>
      </c>
    </row>
    <row r="4217" spans="1:5" ht="51.75" x14ac:dyDescent="0.25">
      <c r="A4217" s="113">
        <v>25001</v>
      </c>
      <c r="B4217" s="106" t="s">
        <v>2519</v>
      </c>
      <c r="C4217" s="107" t="s">
        <v>16353</v>
      </c>
      <c r="D4217" s="108">
        <v>34.780200000000001</v>
      </c>
      <c r="E4217" s="109">
        <v>2976.66</v>
      </c>
    </row>
    <row r="4218" spans="1:5" ht="51.75" x14ac:dyDescent="0.25">
      <c r="A4218" s="113">
        <v>25020</v>
      </c>
      <c r="B4218" s="106" t="s">
        <v>2520</v>
      </c>
      <c r="C4218" s="107" t="s">
        <v>16353</v>
      </c>
      <c r="D4218" s="108">
        <v>16.761299999999999</v>
      </c>
      <c r="E4218" s="109">
        <v>1434.52</v>
      </c>
    </row>
    <row r="4219" spans="1:5" ht="51.75" x14ac:dyDescent="0.25">
      <c r="A4219" s="113">
        <v>25023</v>
      </c>
      <c r="B4219" s="106" t="s">
        <v>2520</v>
      </c>
      <c r="C4219" s="107" t="s">
        <v>16353</v>
      </c>
      <c r="D4219" s="108">
        <v>34.780200000000001</v>
      </c>
      <c r="E4219" s="109">
        <v>2976.66</v>
      </c>
    </row>
    <row r="4220" spans="1:5" ht="51.75" x14ac:dyDescent="0.25">
      <c r="A4220" s="113">
        <v>25024</v>
      </c>
      <c r="B4220" s="106" t="s">
        <v>2521</v>
      </c>
      <c r="C4220" s="107" t="s">
        <v>16353</v>
      </c>
      <c r="D4220" s="108">
        <v>34.780200000000001</v>
      </c>
      <c r="E4220" s="109">
        <v>2976.66</v>
      </c>
    </row>
    <row r="4221" spans="1:5" ht="51.75" x14ac:dyDescent="0.25">
      <c r="A4221" s="113">
        <v>25025</v>
      </c>
      <c r="B4221" s="106" t="s">
        <v>2521</v>
      </c>
      <c r="C4221" s="107" t="s">
        <v>16353</v>
      </c>
      <c r="D4221" s="108">
        <v>16.761299999999999</v>
      </c>
      <c r="E4221" s="109">
        <v>1434.52</v>
      </c>
    </row>
    <row r="4222" spans="1:5" ht="39" x14ac:dyDescent="0.25">
      <c r="A4222" s="113">
        <v>25028</v>
      </c>
      <c r="B4222" s="106" t="s">
        <v>2522</v>
      </c>
      <c r="C4222" s="107" t="s">
        <v>16353</v>
      </c>
      <c r="D4222" s="108">
        <v>34.780200000000001</v>
      </c>
      <c r="E4222" s="109">
        <v>2976.66</v>
      </c>
    </row>
    <row r="4223" spans="1:5" ht="39" x14ac:dyDescent="0.25">
      <c r="A4223" s="113">
        <v>25031</v>
      </c>
      <c r="B4223" s="106" t="s">
        <v>2523</v>
      </c>
      <c r="C4223" s="107" t="s">
        <v>16353</v>
      </c>
      <c r="D4223" s="108">
        <v>16.761299999999999</v>
      </c>
      <c r="E4223" s="109">
        <v>1434.52</v>
      </c>
    </row>
    <row r="4224" spans="1:5" ht="51.75" x14ac:dyDescent="0.25">
      <c r="A4224" s="113">
        <v>25035</v>
      </c>
      <c r="B4224" s="106" t="s">
        <v>2524</v>
      </c>
      <c r="C4224" s="107" t="s">
        <v>16353</v>
      </c>
      <c r="D4224" s="108">
        <v>77.287199999999999</v>
      </c>
      <c r="E4224" s="109">
        <v>6614.63</v>
      </c>
    </row>
    <row r="4225" spans="1:5" ht="39" x14ac:dyDescent="0.25">
      <c r="A4225" s="113">
        <v>25040</v>
      </c>
      <c r="B4225" s="106" t="s">
        <v>2525</v>
      </c>
      <c r="C4225" s="107" t="s">
        <v>16353</v>
      </c>
      <c r="D4225" s="108">
        <v>34.780200000000001</v>
      </c>
      <c r="E4225" s="109">
        <v>2976.66</v>
      </c>
    </row>
    <row r="4226" spans="1:5" ht="51.75" x14ac:dyDescent="0.25">
      <c r="A4226" s="113">
        <v>25065</v>
      </c>
      <c r="B4226" s="106" t="s">
        <v>2526</v>
      </c>
      <c r="C4226" s="107" t="s">
        <v>16353</v>
      </c>
      <c r="D4226" s="108">
        <v>17.5212</v>
      </c>
      <c r="E4226" s="109">
        <v>1499.55</v>
      </c>
    </row>
    <row r="4227" spans="1:5" ht="51.75" x14ac:dyDescent="0.25">
      <c r="A4227" s="113">
        <v>25066</v>
      </c>
      <c r="B4227" s="106" t="s">
        <v>2526</v>
      </c>
      <c r="C4227" s="107" t="s">
        <v>16353</v>
      </c>
      <c r="D4227" s="108">
        <v>30.183499999999999</v>
      </c>
      <c r="E4227" s="109">
        <v>2583.25</v>
      </c>
    </row>
    <row r="4228" spans="1:5" ht="51.75" x14ac:dyDescent="0.25">
      <c r="A4228" s="113">
        <v>25071</v>
      </c>
      <c r="B4228" s="106" t="s">
        <v>2527</v>
      </c>
      <c r="C4228" s="107" t="s">
        <v>16353</v>
      </c>
      <c r="D4228" s="108">
        <v>17.5212</v>
      </c>
      <c r="E4228" s="109">
        <v>1499.55</v>
      </c>
    </row>
    <row r="4229" spans="1:5" ht="51.75" x14ac:dyDescent="0.25">
      <c r="A4229" s="113">
        <v>25073</v>
      </c>
      <c r="B4229" s="106" t="s">
        <v>2528</v>
      </c>
      <c r="C4229" s="107" t="s">
        <v>16353</v>
      </c>
      <c r="D4229" s="108">
        <v>30.183499999999999</v>
      </c>
      <c r="E4229" s="109">
        <v>2583.25</v>
      </c>
    </row>
    <row r="4230" spans="1:5" ht="51.75" x14ac:dyDescent="0.25">
      <c r="A4230" s="113">
        <v>25075</v>
      </c>
      <c r="B4230" s="106" t="s">
        <v>2529</v>
      </c>
      <c r="C4230" s="107" t="s">
        <v>16353</v>
      </c>
      <c r="D4230" s="108">
        <v>17.5212</v>
      </c>
      <c r="E4230" s="109">
        <v>1499.55</v>
      </c>
    </row>
    <row r="4231" spans="1:5" ht="51.75" x14ac:dyDescent="0.25">
      <c r="A4231" s="113">
        <v>25076</v>
      </c>
      <c r="B4231" s="106" t="s">
        <v>2530</v>
      </c>
      <c r="C4231" s="107" t="s">
        <v>16353</v>
      </c>
      <c r="D4231" s="108">
        <v>17.5212</v>
      </c>
      <c r="E4231" s="109">
        <v>1499.55</v>
      </c>
    </row>
    <row r="4232" spans="1:5" ht="51.75" x14ac:dyDescent="0.25">
      <c r="A4232" s="113">
        <v>25077</v>
      </c>
      <c r="B4232" s="106" t="s">
        <v>2531</v>
      </c>
      <c r="C4232" s="107" t="s">
        <v>16353</v>
      </c>
      <c r="D4232" s="108">
        <v>30.183499999999999</v>
      </c>
      <c r="E4232" s="109">
        <v>2583.25</v>
      </c>
    </row>
    <row r="4233" spans="1:5" ht="51.75" x14ac:dyDescent="0.25">
      <c r="A4233" s="113">
        <v>25078</v>
      </c>
      <c r="B4233" s="106" t="s">
        <v>2532</v>
      </c>
      <c r="C4233" s="107" t="s">
        <v>16353</v>
      </c>
      <c r="D4233" s="108">
        <v>30.183499999999999</v>
      </c>
      <c r="E4233" s="109">
        <v>2583.25</v>
      </c>
    </row>
    <row r="4234" spans="1:5" ht="39" x14ac:dyDescent="0.25">
      <c r="A4234" s="113">
        <v>25085</v>
      </c>
      <c r="B4234" s="106" t="s">
        <v>2533</v>
      </c>
      <c r="C4234" s="107" t="s">
        <v>16353</v>
      </c>
      <c r="D4234" s="108">
        <v>34.780200000000001</v>
      </c>
      <c r="E4234" s="109">
        <v>2976.66</v>
      </c>
    </row>
    <row r="4235" spans="1:5" ht="26.25" x14ac:dyDescent="0.25">
      <c r="A4235" s="113">
        <v>25100</v>
      </c>
      <c r="B4235" s="106" t="s">
        <v>2534</v>
      </c>
      <c r="C4235" s="107" t="s">
        <v>16353</v>
      </c>
      <c r="D4235" s="108">
        <v>34.780200000000001</v>
      </c>
      <c r="E4235" s="109">
        <v>2976.66</v>
      </c>
    </row>
    <row r="4236" spans="1:5" ht="39" x14ac:dyDescent="0.25">
      <c r="A4236" s="113">
        <v>25101</v>
      </c>
      <c r="B4236" s="106" t="s">
        <v>2525</v>
      </c>
      <c r="C4236" s="107" t="s">
        <v>16353</v>
      </c>
      <c r="D4236" s="108">
        <v>34.780200000000001</v>
      </c>
      <c r="E4236" s="109">
        <v>2976.66</v>
      </c>
    </row>
    <row r="4237" spans="1:5" ht="39" x14ac:dyDescent="0.25">
      <c r="A4237" s="113">
        <v>25105</v>
      </c>
      <c r="B4237" s="106" t="s">
        <v>2535</v>
      </c>
      <c r="C4237" s="107" t="s">
        <v>16353</v>
      </c>
      <c r="D4237" s="108">
        <v>34.780200000000001</v>
      </c>
      <c r="E4237" s="109">
        <v>2976.66</v>
      </c>
    </row>
    <row r="4238" spans="1:5" ht="39" x14ac:dyDescent="0.25">
      <c r="A4238" s="113">
        <v>25107</v>
      </c>
      <c r="B4238" s="106" t="s">
        <v>2536</v>
      </c>
      <c r="C4238" s="107" t="s">
        <v>16353</v>
      </c>
      <c r="D4238" s="108">
        <v>34.780200000000001</v>
      </c>
      <c r="E4238" s="109">
        <v>2976.66</v>
      </c>
    </row>
    <row r="4239" spans="1:5" ht="51.75" x14ac:dyDescent="0.25">
      <c r="A4239" s="113">
        <v>25109</v>
      </c>
      <c r="B4239" s="106" t="s">
        <v>2537</v>
      </c>
      <c r="C4239" s="107" t="s">
        <v>16353</v>
      </c>
      <c r="D4239" s="108">
        <v>34.780200000000001</v>
      </c>
      <c r="E4239" s="109">
        <v>2976.66</v>
      </c>
    </row>
    <row r="4240" spans="1:5" ht="51.75" x14ac:dyDescent="0.25">
      <c r="A4240" s="113">
        <v>25110</v>
      </c>
      <c r="B4240" s="106" t="s">
        <v>2538</v>
      </c>
      <c r="C4240" s="107" t="s">
        <v>16353</v>
      </c>
      <c r="D4240" s="108">
        <v>16.761299999999999</v>
      </c>
      <c r="E4240" s="109">
        <v>1434.52</v>
      </c>
    </row>
    <row r="4241" spans="1:5" ht="51.75" x14ac:dyDescent="0.25">
      <c r="A4241" s="113">
        <v>25111</v>
      </c>
      <c r="B4241" s="106" t="s">
        <v>2538</v>
      </c>
      <c r="C4241" s="107" t="s">
        <v>16353</v>
      </c>
      <c r="D4241" s="108">
        <v>16.761299999999999</v>
      </c>
      <c r="E4241" s="109">
        <v>1434.52</v>
      </c>
    </row>
    <row r="4242" spans="1:5" ht="51.75" x14ac:dyDescent="0.25">
      <c r="A4242" s="113">
        <v>25112</v>
      </c>
      <c r="B4242" s="106" t="s">
        <v>2539</v>
      </c>
      <c r="C4242" s="107" t="s">
        <v>16353</v>
      </c>
      <c r="D4242" s="108">
        <v>16.761299999999999</v>
      </c>
      <c r="E4242" s="109">
        <v>1434.52</v>
      </c>
    </row>
    <row r="4243" spans="1:5" ht="51.75" x14ac:dyDescent="0.25">
      <c r="A4243" s="113">
        <v>25115</v>
      </c>
      <c r="B4243" s="106" t="s">
        <v>2540</v>
      </c>
      <c r="C4243" s="107" t="s">
        <v>16353</v>
      </c>
      <c r="D4243" s="108">
        <v>16.761299999999999</v>
      </c>
      <c r="E4243" s="109">
        <v>1434.52</v>
      </c>
    </row>
    <row r="4244" spans="1:5" ht="51.75" x14ac:dyDescent="0.25">
      <c r="A4244" s="113">
        <v>25116</v>
      </c>
      <c r="B4244" s="106" t="s">
        <v>2540</v>
      </c>
      <c r="C4244" s="107" t="s">
        <v>16353</v>
      </c>
      <c r="D4244" s="108">
        <v>34.780200000000001</v>
      </c>
      <c r="E4244" s="109">
        <v>2976.66</v>
      </c>
    </row>
    <row r="4245" spans="1:5" ht="51.75" x14ac:dyDescent="0.25">
      <c r="A4245" s="113">
        <v>25118</v>
      </c>
      <c r="B4245" s="106" t="s">
        <v>2541</v>
      </c>
      <c r="C4245" s="107" t="s">
        <v>16353</v>
      </c>
      <c r="D4245" s="108">
        <v>16.761299999999999</v>
      </c>
      <c r="E4245" s="109">
        <v>1434.52</v>
      </c>
    </row>
    <row r="4246" spans="1:5" ht="39" x14ac:dyDescent="0.25">
      <c r="A4246" s="113">
        <v>25119</v>
      </c>
      <c r="B4246" s="106" t="s">
        <v>2542</v>
      </c>
      <c r="C4246" s="107" t="s">
        <v>16353</v>
      </c>
      <c r="D4246" s="108">
        <v>34.780200000000001</v>
      </c>
      <c r="E4246" s="109">
        <v>2976.66</v>
      </c>
    </row>
    <row r="4247" spans="1:5" ht="39" x14ac:dyDescent="0.25">
      <c r="A4247" s="113">
        <v>25120</v>
      </c>
      <c r="B4247" s="106" t="s">
        <v>2543</v>
      </c>
      <c r="C4247" s="107" t="s">
        <v>16353</v>
      </c>
      <c r="D4247" s="108">
        <v>34.780200000000001</v>
      </c>
      <c r="E4247" s="109">
        <v>2976.66</v>
      </c>
    </row>
    <row r="4248" spans="1:5" ht="51.75" x14ac:dyDescent="0.25">
      <c r="A4248" s="113">
        <v>25125</v>
      </c>
      <c r="B4248" s="106" t="s">
        <v>2544</v>
      </c>
      <c r="C4248" s="107" t="s">
        <v>16353</v>
      </c>
      <c r="D4248" s="108">
        <v>16.761299999999999</v>
      </c>
      <c r="E4248" s="109">
        <v>1434.52</v>
      </c>
    </row>
    <row r="4249" spans="1:5" ht="51.75" x14ac:dyDescent="0.25">
      <c r="A4249" s="113">
        <v>25126</v>
      </c>
      <c r="B4249" s="106" t="s">
        <v>2544</v>
      </c>
      <c r="C4249" s="107" t="s">
        <v>16353</v>
      </c>
      <c r="D4249" s="108">
        <v>34.780200000000001</v>
      </c>
      <c r="E4249" s="109">
        <v>2976.66</v>
      </c>
    </row>
    <row r="4250" spans="1:5" ht="39" x14ac:dyDescent="0.25">
      <c r="A4250" s="113">
        <v>25130</v>
      </c>
      <c r="B4250" s="106" t="s">
        <v>2545</v>
      </c>
      <c r="C4250" s="107" t="s">
        <v>16353</v>
      </c>
      <c r="D4250" s="108">
        <v>34.780200000000001</v>
      </c>
      <c r="E4250" s="109">
        <v>2976.66</v>
      </c>
    </row>
    <row r="4251" spans="1:5" ht="51.75" x14ac:dyDescent="0.25">
      <c r="A4251" s="113">
        <v>25135</v>
      </c>
      <c r="B4251" s="106" t="s">
        <v>2546</v>
      </c>
      <c r="C4251" s="107" t="s">
        <v>16353</v>
      </c>
      <c r="D4251" s="108">
        <v>77.287199999999999</v>
      </c>
      <c r="E4251" s="109">
        <v>6614.63</v>
      </c>
    </row>
    <row r="4252" spans="1:5" ht="51.75" x14ac:dyDescent="0.25">
      <c r="A4252" s="113">
        <v>25136</v>
      </c>
      <c r="B4252" s="106" t="s">
        <v>2546</v>
      </c>
      <c r="C4252" s="107" t="s">
        <v>16353</v>
      </c>
      <c r="D4252" s="108">
        <v>77.287199999999999</v>
      </c>
      <c r="E4252" s="109">
        <v>6614.63</v>
      </c>
    </row>
    <row r="4253" spans="1:5" ht="51.75" x14ac:dyDescent="0.25">
      <c r="A4253" s="113">
        <v>25145</v>
      </c>
      <c r="B4253" s="106" t="s">
        <v>2547</v>
      </c>
      <c r="C4253" s="107" t="s">
        <v>16353</v>
      </c>
      <c r="D4253" s="108">
        <v>34.780200000000001</v>
      </c>
      <c r="E4253" s="109">
        <v>2976.66</v>
      </c>
    </row>
    <row r="4254" spans="1:5" ht="39" x14ac:dyDescent="0.25">
      <c r="A4254" s="113">
        <v>25150</v>
      </c>
      <c r="B4254" s="106" t="s">
        <v>2542</v>
      </c>
      <c r="C4254" s="107" t="s">
        <v>16353</v>
      </c>
      <c r="D4254" s="108">
        <v>34.780200000000001</v>
      </c>
      <c r="E4254" s="109">
        <v>2976.66</v>
      </c>
    </row>
    <row r="4255" spans="1:5" ht="39" x14ac:dyDescent="0.25">
      <c r="A4255" s="113">
        <v>25151</v>
      </c>
      <c r="B4255" s="106" t="s">
        <v>2470</v>
      </c>
      <c r="C4255" s="107" t="s">
        <v>16353</v>
      </c>
      <c r="D4255" s="108">
        <v>34.780200000000001</v>
      </c>
      <c r="E4255" s="109">
        <v>2976.66</v>
      </c>
    </row>
    <row r="4256" spans="1:5" ht="39" x14ac:dyDescent="0.25">
      <c r="A4256" s="113">
        <v>25170</v>
      </c>
      <c r="B4256" s="106" t="s">
        <v>2548</v>
      </c>
      <c r="C4256" s="107" t="s">
        <v>16353</v>
      </c>
      <c r="D4256" s="108">
        <v>77.287199999999999</v>
      </c>
      <c r="E4256" s="109">
        <v>6614.63</v>
      </c>
    </row>
    <row r="4257" spans="1:5" ht="39" x14ac:dyDescent="0.25">
      <c r="A4257" s="113">
        <v>25210</v>
      </c>
      <c r="B4257" s="106" t="s">
        <v>2549</v>
      </c>
      <c r="C4257" s="107" t="s">
        <v>16353</v>
      </c>
      <c r="D4257" s="108">
        <v>34.780200000000001</v>
      </c>
      <c r="E4257" s="109">
        <v>2976.66</v>
      </c>
    </row>
    <row r="4258" spans="1:5" ht="39" x14ac:dyDescent="0.25">
      <c r="A4258" s="113">
        <v>25215</v>
      </c>
      <c r="B4258" s="106" t="s">
        <v>2550</v>
      </c>
      <c r="C4258" s="107" t="s">
        <v>16353</v>
      </c>
      <c r="D4258" s="108">
        <v>34.780200000000001</v>
      </c>
      <c r="E4258" s="109">
        <v>2976.66</v>
      </c>
    </row>
    <row r="4259" spans="1:5" ht="39" x14ac:dyDescent="0.25">
      <c r="A4259" s="113">
        <v>25230</v>
      </c>
      <c r="B4259" s="106" t="s">
        <v>2470</v>
      </c>
      <c r="C4259" s="107" t="s">
        <v>16353</v>
      </c>
      <c r="D4259" s="108">
        <v>34.780200000000001</v>
      </c>
      <c r="E4259" s="109">
        <v>2976.66</v>
      </c>
    </row>
    <row r="4260" spans="1:5" ht="39" x14ac:dyDescent="0.25">
      <c r="A4260" s="113">
        <v>25240</v>
      </c>
      <c r="B4260" s="106" t="s">
        <v>2542</v>
      </c>
      <c r="C4260" s="107" t="s">
        <v>16353</v>
      </c>
      <c r="D4260" s="108">
        <v>34.780200000000001</v>
      </c>
      <c r="E4260" s="109">
        <v>2976.66</v>
      </c>
    </row>
    <row r="4261" spans="1:5" ht="39" x14ac:dyDescent="0.25">
      <c r="A4261" s="113">
        <v>25246</v>
      </c>
      <c r="B4261" s="106" t="s">
        <v>2551</v>
      </c>
      <c r="C4261" s="107" t="s">
        <v>432</v>
      </c>
      <c r="D4261" s="108"/>
      <c r="E4261" s="109"/>
    </row>
    <row r="4262" spans="1:5" ht="51.75" x14ac:dyDescent="0.25">
      <c r="A4262" s="113">
        <v>25248</v>
      </c>
      <c r="B4262" s="106" t="s">
        <v>2552</v>
      </c>
      <c r="C4262" s="107" t="s">
        <v>16353</v>
      </c>
      <c r="D4262" s="108">
        <v>16.761299999999999</v>
      </c>
      <c r="E4262" s="109">
        <v>1434.52</v>
      </c>
    </row>
    <row r="4263" spans="1:5" ht="51.75" x14ac:dyDescent="0.25">
      <c r="A4263" s="113">
        <v>25250</v>
      </c>
      <c r="B4263" s="106" t="s">
        <v>2553</v>
      </c>
      <c r="C4263" s="107" t="s">
        <v>16578</v>
      </c>
      <c r="D4263" s="108">
        <v>16.761299999999999</v>
      </c>
      <c r="E4263" s="109">
        <v>1434.52</v>
      </c>
    </row>
    <row r="4264" spans="1:5" ht="51.75" x14ac:dyDescent="0.25">
      <c r="A4264" s="113">
        <v>25251</v>
      </c>
      <c r="B4264" s="106" t="s">
        <v>2553</v>
      </c>
      <c r="C4264" s="107" t="s">
        <v>16578</v>
      </c>
      <c r="D4264" s="108">
        <v>34.780200000000001</v>
      </c>
      <c r="E4264" s="109">
        <v>2976.66</v>
      </c>
    </row>
    <row r="4265" spans="1:5" ht="51.75" x14ac:dyDescent="0.25">
      <c r="A4265" s="113">
        <v>25259</v>
      </c>
      <c r="B4265" s="106" t="s">
        <v>2554</v>
      </c>
      <c r="C4265" s="107" t="s">
        <v>16353</v>
      </c>
      <c r="D4265" s="108">
        <v>16.761299999999999</v>
      </c>
      <c r="E4265" s="109">
        <v>1434.52</v>
      </c>
    </row>
    <row r="4266" spans="1:5" ht="51.75" x14ac:dyDescent="0.25">
      <c r="A4266" s="113">
        <v>25260</v>
      </c>
      <c r="B4266" s="106" t="s">
        <v>2555</v>
      </c>
      <c r="C4266" s="107" t="s">
        <v>16353</v>
      </c>
      <c r="D4266" s="108">
        <v>34.780200000000001</v>
      </c>
      <c r="E4266" s="109">
        <v>2976.66</v>
      </c>
    </row>
    <row r="4267" spans="1:5" ht="51.75" x14ac:dyDescent="0.25">
      <c r="A4267" s="113">
        <v>25263</v>
      </c>
      <c r="B4267" s="106" t="s">
        <v>2555</v>
      </c>
      <c r="C4267" s="107" t="s">
        <v>16353</v>
      </c>
      <c r="D4267" s="108">
        <v>77.287199999999999</v>
      </c>
      <c r="E4267" s="109">
        <v>6614.63</v>
      </c>
    </row>
    <row r="4268" spans="1:5" ht="51.75" x14ac:dyDescent="0.25">
      <c r="A4268" s="113">
        <v>25265</v>
      </c>
      <c r="B4268" s="106" t="s">
        <v>2555</v>
      </c>
      <c r="C4268" s="107" t="s">
        <v>16353</v>
      </c>
      <c r="D4268" s="108">
        <v>34.780200000000001</v>
      </c>
      <c r="E4268" s="109">
        <v>2976.66</v>
      </c>
    </row>
    <row r="4269" spans="1:5" ht="51.75" x14ac:dyDescent="0.25">
      <c r="A4269" s="113">
        <v>25270</v>
      </c>
      <c r="B4269" s="106" t="s">
        <v>2555</v>
      </c>
      <c r="C4269" s="107" t="s">
        <v>16353</v>
      </c>
      <c r="D4269" s="108">
        <v>34.780200000000001</v>
      </c>
      <c r="E4269" s="109">
        <v>2976.66</v>
      </c>
    </row>
    <row r="4270" spans="1:5" ht="51.75" x14ac:dyDescent="0.25">
      <c r="A4270" s="113">
        <v>25272</v>
      </c>
      <c r="B4270" s="106" t="s">
        <v>2555</v>
      </c>
      <c r="C4270" s="107" t="s">
        <v>16353</v>
      </c>
      <c r="D4270" s="108">
        <v>34.780200000000001</v>
      </c>
      <c r="E4270" s="109">
        <v>2976.66</v>
      </c>
    </row>
    <row r="4271" spans="1:5" ht="51.75" x14ac:dyDescent="0.25">
      <c r="A4271" s="113">
        <v>25274</v>
      </c>
      <c r="B4271" s="106" t="s">
        <v>2555</v>
      </c>
      <c r="C4271" s="107" t="s">
        <v>16353</v>
      </c>
      <c r="D4271" s="108">
        <v>34.780200000000001</v>
      </c>
      <c r="E4271" s="109">
        <v>2976.66</v>
      </c>
    </row>
    <row r="4272" spans="1:5" ht="51.75" x14ac:dyDescent="0.25">
      <c r="A4272" s="113">
        <v>25275</v>
      </c>
      <c r="B4272" s="106" t="s">
        <v>2556</v>
      </c>
      <c r="C4272" s="107" t="s">
        <v>16353</v>
      </c>
      <c r="D4272" s="108">
        <v>34.780200000000001</v>
      </c>
      <c r="E4272" s="109">
        <v>2976.66</v>
      </c>
    </row>
    <row r="4273" spans="1:5" ht="51.75" x14ac:dyDescent="0.25">
      <c r="A4273" s="113">
        <v>25280</v>
      </c>
      <c r="B4273" s="106" t="s">
        <v>2557</v>
      </c>
      <c r="C4273" s="107" t="s">
        <v>16353</v>
      </c>
      <c r="D4273" s="108">
        <v>34.780200000000001</v>
      </c>
      <c r="E4273" s="109">
        <v>2976.66</v>
      </c>
    </row>
    <row r="4274" spans="1:5" ht="51.75" x14ac:dyDescent="0.25">
      <c r="A4274" s="113">
        <v>25290</v>
      </c>
      <c r="B4274" s="106" t="s">
        <v>2558</v>
      </c>
      <c r="C4274" s="107" t="s">
        <v>16353</v>
      </c>
      <c r="D4274" s="108">
        <v>34.780200000000001</v>
      </c>
      <c r="E4274" s="109">
        <v>2976.66</v>
      </c>
    </row>
    <row r="4275" spans="1:5" ht="51.75" x14ac:dyDescent="0.25">
      <c r="A4275" s="113">
        <v>25295</v>
      </c>
      <c r="B4275" s="106" t="s">
        <v>2559</v>
      </c>
      <c r="C4275" s="107" t="s">
        <v>16353</v>
      </c>
      <c r="D4275" s="108">
        <v>34.780200000000001</v>
      </c>
      <c r="E4275" s="109">
        <v>2976.66</v>
      </c>
    </row>
    <row r="4276" spans="1:5" ht="39" x14ac:dyDescent="0.25">
      <c r="A4276" s="113">
        <v>25300</v>
      </c>
      <c r="B4276" s="106" t="s">
        <v>2560</v>
      </c>
      <c r="C4276" s="107" t="s">
        <v>16353</v>
      </c>
      <c r="D4276" s="108">
        <v>34.780200000000001</v>
      </c>
      <c r="E4276" s="109">
        <v>2976.66</v>
      </c>
    </row>
    <row r="4277" spans="1:5" ht="39" x14ac:dyDescent="0.25">
      <c r="A4277" s="113">
        <v>25301</v>
      </c>
      <c r="B4277" s="106" t="s">
        <v>2560</v>
      </c>
      <c r="C4277" s="107" t="s">
        <v>16353</v>
      </c>
      <c r="D4277" s="108">
        <v>34.780200000000001</v>
      </c>
      <c r="E4277" s="109">
        <v>2976.66</v>
      </c>
    </row>
    <row r="4278" spans="1:5" ht="39" x14ac:dyDescent="0.25">
      <c r="A4278" s="113">
        <v>25310</v>
      </c>
      <c r="B4278" s="106" t="s">
        <v>2561</v>
      </c>
      <c r="C4278" s="107" t="s">
        <v>16353</v>
      </c>
      <c r="D4278" s="108">
        <v>34.780200000000001</v>
      </c>
      <c r="E4278" s="109">
        <v>2976.66</v>
      </c>
    </row>
    <row r="4279" spans="1:5" ht="39" x14ac:dyDescent="0.25">
      <c r="A4279" s="113">
        <v>25312</v>
      </c>
      <c r="B4279" s="106" t="s">
        <v>2561</v>
      </c>
      <c r="C4279" s="107" t="s">
        <v>16353</v>
      </c>
      <c r="D4279" s="108">
        <v>34.780200000000001</v>
      </c>
      <c r="E4279" s="109">
        <v>2976.66</v>
      </c>
    </row>
    <row r="4280" spans="1:5" ht="51.75" x14ac:dyDescent="0.25">
      <c r="A4280" s="113">
        <v>25315</v>
      </c>
      <c r="B4280" s="106" t="s">
        <v>2562</v>
      </c>
      <c r="C4280" s="107" t="s">
        <v>16353</v>
      </c>
      <c r="D4280" s="108">
        <v>77.287199999999999</v>
      </c>
      <c r="E4280" s="109">
        <v>6614.63</v>
      </c>
    </row>
    <row r="4281" spans="1:5" ht="51.75" x14ac:dyDescent="0.25">
      <c r="A4281" s="113">
        <v>25316</v>
      </c>
      <c r="B4281" s="106" t="s">
        <v>2562</v>
      </c>
      <c r="C4281" s="107" t="s">
        <v>16353</v>
      </c>
      <c r="D4281" s="108">
        <v>77.287199999999999</v>
      </c>
      <c r="E4281" s="109">
        <v>6614.63</v>
      </c>
    </row>
    <row r="4282" spans="1:5" ht="39" x14ac:dyDescent="0.25">
      <c r="A4282" s="113">
        <v>25320</v>
      </c>
      <c r="B4282" s="106" t="s">
        <v>2563</v>
      </c>
      <c r="C4282" s="107" t="s">
        <v>16353</v>
      </c>
      <c r="D4282" s="108">
        <v>77.287199999999999</v>
      </c>
      <c r="E4282" s="109">
        <v>6614.63</v>
      </c>
    </row>
    <row r="4283" spans="1:5" ht="26.25" x14ac:dyDescent="0.25">
      <c r="A4283" s="113">
        <v>25332</v>
      </c>
      <c r="B4283" s="106" t="s">
        <v>2564</v>
      </c>
      <c r="C4283" s="107" t="s">
        <v>16353</v>
      </c>
      <c r="D4283" s="108">
        <v>34.780200000000001</v>
      </c>
      <c r="E4283" s="109">
        <v>2976.66</v>
      </c>
    </row>
    <row r="4284" spans="1:5" ht="39" x14ac:dyDescent="0.25">
      <c r="A4284" s="113">
        <v>25335</v>
      </c>
      <c r="B4284" s="106" t="s">
        <v>2565</v>
      </c>
      <c r="C4284" s="107" t="s">
        <v>16353</v>
      </c>
      <c r="D4284" s="108">
        <v>34.780200000000001</v>
      </c>
      <c r="E4284" s="109">
        <v>2976.66</v>
      </c>
    </row>
    <row r="4285" spans="1:5" ht="51.75" x14ac:dyDescent="0.25">
      <c r="A4285" s="113">
        <v>25337</v>
      </c>
      <c r="B4285" s="106" t="s">
        <v>2566</v>
      </c>
      <c r="C4285" s="107" t="s">
        <v>16353</v>
      </c>
      <c r="D4285" s="108">
        <v>77.287199999999999</v>
      </c>
      <c r="E4285" s="109">
        <v>6614.63</v>
      </c>
    </row>
    <row r="4286" spans="1:5" ht="26.25" x14ac:dyDescent="0.25">
      <c r="A4286" s="113">
        <v>25350</v>
      </c>
      <c r="B4286" s="106" t="s">
        <v>2567</v>
      </c>
      <c r="C4286" s="107" t="s">
        <v>16353</v>
      </c>
      <c r="D4286" s="108">
        <v>77.287199999999999</v>
      </c>
      <c r="E4286" s="109">
        <v>6614.63</v>
      </c>
    </row>
    <row r="4287" spans="1:5" ht="26.25" x14ac:dyDescent="0.25">
      <c r="A4287" s="113">
        <v>25355</v>
      </c>
      <c r="B4287" s="106" t="s">
        <v>2567</v>
      </c>
      <c r="C4287" s="107" t="s">
        <v>16353</v>
      </c>
      <c r="D4287" s="108">
        <v>34.780200000000001</v>
      </c>
      <c r="E4287" s="109">
        <v>2976.66</v>
      </c>
    </row>
    <row r="4288" spans="1:5" ht="26.25" x14ac:dyDescent="0.25">
      <c r="A4288" s="113">
        <v>25360</v>
      </c>
      <c r="B4288" s="106" t="s">
        <v>2568</v>
      </c>
      <c r="C4288" s="107" t="s">
        <v>16353</v>
      </c>
      <c r="D4288" s="108">
        <v>77.287199999999999</v>
      </c>
      <c r="E4288" s="109">
        <v>6614.63</v>
      </c>
    </row>
    <row r="4289" spans="1:5" ht="39" x14ac:dyDescent="0.25">
      <c r="A4289" s="113">
        <v>25365</v>
      </c>
      <c r="B4289" s="106" t="s">
        <v>2569</v>
      </c>
      <c r="C4289" s="107" t="s">
        <v>16353</v>
      </c>
      <c r="D4289" s="108">
        <v>152.45760000000001</v>
      </c>
      <c r="E4289" s="109">
        <v>13048.08</v>
      </c>
    </row>
    <row r="4290" spans="1:5" ht="39" x14ac:dyDescent="0.25">
      <c r="A4290" s="113">
        <v>25370</v>
      </c>
      <c r="B4290" s="106" t="s">
        <v>2570</v>
      </c>
      <c r="C4290" s="107" t="s">
        <v>16353</v>
      </c>
      <c r="D4290" s="108">
        <v>34.780200000000001</v>
      </c>
      <c r="E4290" s="109">
        <v>2976.66</v>
      </c>
    </row>
    <row r="4291" spans="1:5" ht="39" x14ac:dyDescent="0.25">
      <c r="A4291" s="113">
        <v>25375</v>
      </c>
      <c r="B4291" s="106" t="s">
        <v>2569</v>
      </c>
      <c r="C4291" s="107" t="s">
        <v>16353</v>
      </c>
      <c r="D4291" s="108">
        <v>34.780200000000001</v>
      </c>
      <c r="E4291" s="109">
        <v>2976.66</v>
      </c>
    </row>
    <row r="4292" spans="1:5" ht="39" x14ac:dyDescent="0.25">
      <c r="A4292" s="113">
        <v>25390</v>
      </c>
      <c r="B4292" s="106" t="s">
        <v>2571</v>
      </c>
      <c r="C4292" s="107" t="s">
        <v>16353</v>
      </c>
      <c r="D4292" s="108">
        <v>77.287199999999999</v>
      </c>
      <c r="E4292" s="109">
        <v>6614.63</v>
      </c>
    </row>
    <row r="4293" spans="1:5" ht="39" x14ac:dyDescent="0.25">
      <c r="A4293" s="113">
        <v>25391</v>
      </c>
      <c r="B4293" s="106" t="s">
        <v>2572</v>
      </c>
      <c r="C4293" s="107" t="s">
        <v>16353</v>
      </c>
      <c r="D4293" s="108">
        <v>152.45760000000001</v>
      </c>
      <c r="E4293" s="109">
        <v>13048.08</v>
      </c>
    </row>
    <row r="4294" spans="1:5" ht="39" x14ac:dyDescent="0.25">
      <c r="A4294" s="113">
        <v>25392</v>
      </c>
      <c r="B4294" s="106" t="s">
        <v>2573</v>
      </c>
      <c r="C4294" s="107" t="s">
        <v>16353</v>
      </c>
      <c r="D4294" s="108">
        <v>77.287199999999999</v>
      </c>
      <c r="E4294" s="109">
        <v>6614.63</v>
      </c>
    </row>
    <row r="4295" spans="1:5" ht="39" x14ac:dyDescent="0.25">
      <c r="A4295" s="113">
        <v>25393</v>
      </c>
      <c r="B4295" s="106" t="s">
        <v>2574</v>
      </c>
      <c r="C4295" s="107" t="s">
        <v>16353</v>
      </c>
      <c r="D4295" s="108">
        <v>77.287199999999999</v>
      </c>
      <c r="E4295" s="109">
        <v>6614.63</v>
      </c>
    </row>
    <row r="4296" spans="1:5" ht="51.75" x14ac:dyDescent="0.25">
      <c r="A4296" s="113">
        <v>25394</v>
      </c>
      <c r="B4296" s="106" t="s">
        <v>2575</v>
      </c>
      <c r="C4296" s="107" t="s">
        <v>16353</v>
      </c>
      <c r="D4296" s="108">
        <v>34.780200000000001</v>
      </c>
      <c r="E4296" s="109">
        <v>2976.66</v>
      </c>
    </row>
    <row r="4297" spans="1:5" ht="39" x14ac:dyDescent="0.25">
      <c r="A4297" s="113">
        <v>25400</v>
      </c>
      <c r="B4297" s="106" t="s">
        <v>2576</v>
      </c>
      <c r="C4297" s="107" t="s">
        <v>16353</v>
      </c>
      <c r="D4297" s="108">
        <v>77.287199999999999</v>
      </c>
      <c r="E4297" s="109">
        <v>6614.63</v>
      </c>
    </row>
    <row r="4298" spans="1:5" ht="39" x14ac:dyDescent="0.25">
      <c r="A4298" s="113">
        <v>25405</v>
      </c>
      <c r="B4298" s="106" t="s">
        <v>2577</v>
      </c>
      <c r="C4298" s="107" t="s">
        <v>16353</v>
      </c>
      <c r="D4298" s="108">
        <v>77.287199999999999</v>
      </c>
      <c r="E4298" s="109">
        <v>6614.63</v>
      </c>
    </row>
    <row r="4299" spans="1:5" ht="39" x14ac:dyDescent="0.25">
      <c r="A4299" s="113">
        <v>25415</v>
      </c>
      <c r="B4299" s="106" t="s">
        <v>2578</v>
      </c>
      <c r="C4299" s="107" t="s">
        <v>16353</v>
      </c>
      <c r="D4299" s="108">
        <v>77.287199999999999</v>
      </c>
      <c r="E4299" s="109">
        <v>6614.63</v>
      </c>
    </row>
    <row r="4300" spans="1:5" ht="39" x14ac:dyDescent="0.25">
      <c r="A4300" s="113">
        <v>25420</v>
      </c>
      <c r="B4300" s="106" t="s">
        <v>2579</v>
      </c>
      <c r="C4300" s="107" t="s">
        <v>16353</v>
      </c>
      <c r="D4300" s="108">
        <v>77.287199999999999</v>
      </c>
      <c r="E4300" s="109">
        <v>6614.63</v>
      </c>
    </row>
    <row r="4301" spans="1:5" ht="39" x14ac:dyDescent="0.25">
      <c r="A4301" s="113">
        <v>25425</v>
      </c>
      <c r="B4301" s="106" t="s">
        <v>2577</v>
      </c>
      <c r="C4301" s="107" t="s">
        <v>16353</v>
      </c>
      <c r="D4301" s="108">
        <v>77.287199999999999</v>
      </c>
      <c r="E4301" s="109">
        <v>6614.63</v>
      </c>
    </row>
    <row r="4302" spans="1:5" ht="39" x14ac:dyDescent="0.25">
      <c r="A4302" s="113">
        <v>25426</v>
      </c>
      <c r="B4302" s="106" t="s">
        <v>2579</v>
      </c>
      <c r="C4302" s="107" t="s">
        <v>16353</v>
      </c>
      <c r="D4302" s="108">
        <v>34.780200000000001</v>
      </c>
      <c r="E4302" s="109">
        <v>2976.66</v>
      </c>
    </row>
    <row r="4303" spans="1:5" ht="51.75" x14ac:dyDescent="0.25">
      <c r="A4303" s="113">
        <v>25430</v>
      </c>
      <c r="B4303" s="106" t="s">
        <v>2580</v>
      </c>
      <c r="C4303" s="107" t="s">
        <v>16353</v>
      </c>
      <c r="D4303" s="108">
        <v>34.780200000000001</v>
      </c>
      <c r="E4303" s="109">
        <v>2976.66</v>
      </c>
    </row>
    <row r="4304" spans="1:5" ht="51.75" x14ac:dyDescent="0.25">
      <c r="A4304" s="113">
        <v>25431</v>
      </c>
      <c r="B4304" s="106" t="s">
        <v>2581</v>
      </c>
      <c r="C4304" s="107" t="s">
        <v>16353</v>
      </c>
      <c r="D4304" s="108">
        <v>77.287199999999999</v>
      </c>
      <c r="E4304" s="109">
        <v>6614.63</v>
      </c>
    </row>
    <row r="4305" spans="1:5" ht="39" x14ac:dyDescent="0.25">
      <c r="A4305" s="113">
        <v>25440</v>
      </c>
      <c r="B4305" s="106" t="s">
        <v>2582</v>
      </c>
      <c r="C4305" s="107" t="s">
        <v>16353</v>
      </c>
      <c r="D4305" s="108">
        <v>77.287199999999999</v>
      </c>
      <c r="E4305" s="109">
        <v>6614.63</v>
      </c>
    </row>
    <row r="4306" spans="1:5" ht="39" x14ac:dyDescent="0.25">
      <c r="A4306" s="113">
        <v>25441</v>
      </c>
      <c r="B4306" s="106" t="s">
        <v>2583</v>
      </c>
      <c r="C4306" s="107" t="s">
        <v>16353</v>
      </c>
      <c r="D4306" s="108">
        <v>152.45760000000001</v>
      </c>
      <c r="E4306" s="109">
        <v>13048.08</v>
      </c>
    </row>
    <row r="4307" spans="1:5" ht="39" x14ac:dyDescent="0.25">
      <c r="A4307" s="113">
        <v>25442</v>
      </c>
      <c r="B4307" s="106" t="s">
        <v>2583</v>
      </c>
      <c r="C4307" s="107" t="s">
        <v>16353</v>
      </c>
      <c r="D4307" s="108">
        <v>255.85830000000001</v>
      </c>
      <c r="E4307" s="109">
        <v>21897.63</v>
      </c>
    </row>
    <row r="4308" spans="1:5" ht="39" x14ac:dyDescent="0.25">
      <c r="A4308" s="113">
        <v>25443</v>
      </c>
      <c r="B4308" s="106" t="s">
        <v>2583</v>
      </c>
      <c r="C4308" s="107" t="s">
        <v>16353</v>
      </c>
      <c r="D4308" s="108">
        <v>77.287199999999999</v>
      </c>
      <c r="E4308" s="109">
        <v>6614.63</v>
      </c>
    </row>
    <row r="4309" spans="1:5" ht="39" x14ac:dyDescent="0.25">
      <c r="A4309" s="113">
        <v>25444</v>
      </c>
      <c r="B4309" s="106" t="s">
        <v>2583</v>
      </c>
      <c r="C4309" s="107" t="s">
        <v>16353</v>
      </c>
      <c r="D4309" s="108">
        <v>152.45760000000001</v>
      </c>
      <c r="E4309" s="109">
        <v>13048.08</v>
      </c>
    </row>
    <row r="4310" spans="1:5" ht="39" x14ac:dyDescent="0.25">
      <c r="A4310" s="113">
        <v>25445</v>
      </c>
      <c r="B4310" s="106" t="s">
        <v>2583</v>
      </c>
      <c r="C4310" s="107" t="s">
        <v>16353</v>
      </c>
      <c r="D4310" s="108">
        <v>77.287199999999999</v>
      </c>
      <c r="E4310" s="109">
        <v>6614.63</v>
      </c>
    </row>
    <row r="4311" spans="1:5" ht="39" x14ac:dyDescent="0.25">
      <c r="A4311" s="113">
        <v>25446</v>
      </c>
      <c r="B4311" s="106" t="s">
        <v>2584</v>
      </c>
      <c r="C4311" s="107" t="s">
        <v>16353</v>
      </c>
      <c r="D4311" s="108">
        <v>255.85830000000001</v>
      </c>
      <c r="E4311" s="109">
        <v>21897.63</v>
      </c>
    </row>
    <row r="4312" spans="1:5" ht="39" x14ac:dyDescent="0.25">
      <c r="A4312" s="113">
        <v>25447</v>
      </c>
      <c r="B4312" s="106" t="s">
        <v>2585</v>
      </c>
      <c r="C4312" s="107" t="s">
        <v>16353</v>
      </c>
      <c r="D4312" s="108">
        <v>34.780200000000001</v>
      </c>
      <c r="E4312" s="109">
        <v>2976.66</v>
      </c>
    </row>
    <row r="4313" spans="1:5" ht="39" x14ac:dyDescent="0.25">
      <c r="A4313" s="113">
        <v>25449</v>
      </c>
      <c r="B4313" s="106" t="s">
        <v>2586</v>
      </c>
      <c r="C4313" s="107" t="s">
        <v>16353</v>
      </c>
      <c r="D4313" s="108">
        <v>77.287199999999999</v>
      </c>
      <c r="E4313" s="109">
        <v>6614.63</v>
      </c>
    </row>
    <row r="4314" spans="1:5" ht="39" x14ac:dyDescent="0.25">
      <c r="A4314" s="113">
        <v>25450</v>
      </c>
      <c r="B4314" s="106" t="s">
        <v>2587</v>
      </c>
      <c r="C4314" s="107" t="s">
        <v>16353</v>
      </c>
      <c r="D4314" s="108">
        <v>34.780200000000001</v>
      </c>
      <c r="E4314" s="109">
        <v>2976.66</v>
      </c>
    </row>
    <row r="4315" spans="1:5" ht="39" x14ac:dyDescent="0.25">
      <c r="A4315" s="113">
        <v>25455</v>
      </c>
      <c r="B4315" s="106" t="s">
        <v>2587</v>
      </c>
      <c r="C4315" s="107" t="s">
        <v>16353</v>
      </c>
      <c r="D4315" s="108">
        <v>34.780200000000001</v>
      </c>
      <c r="E4315" s="109">
        <v>2976.66</v>
      </c>
    </row>
    <row r="4316" spans="1:5" ht="26.25" x14ac:dyDescent="0.25">
      <c r="A4316" s="113">
        <v>25490</v>
      </c>
      <c r="B4316" s="106" t="s">
        <v>2588</v>
      </c>
      <c r="C4316" s="107" t="s">
        <v>16353</v>
      </c>
      <c r="D4316" s="108">
        <v>77.287199999999999</v>
      </c>
      <c r="E4316" s="109">
        <v>6614.63</v>
      </c>
    </row>
    <row r="4317" spans="1:5" ht="26.25" x14ac:dyDescent="0.25">
      <c r="A4317" s="113">
        <v>25491</v>
      </c>
      <c r="B4317" s="106" t="s">
        <v>2589</v>
      </c>
      <c r="C4317" s="107" t="s">
        <v>16353</v>
      </c>
      <c r="D4317" s="108">
        <v>152.45760000000001</v>
      </c>
      <c r="E4317" s="109">
        <v>13048.08</v>
      </c>
    </row>
    <row r="4318" spans="1:5" ht="39" x14ac:dyDescent="0.25">
      <c r="A4318" s="113">
        <v>25492</v>
      </c>
      <c r="B4318" s="106" t="s">
        <v>2590</v>
      </c>
      <c r="C4318" s="107" t="s">
        <v>16353</v>
      </c>
      <c r="D4318" s="108">
        <v>34.780200000000001</v>
      </c>
      <c r="E4318" s="109">
        <v>2976.66</v>
      </c>
    </row>
    <row r="4319" spans="1:5" ht="39" x14ac:dyDescent="0.25">
      <c r="A4319" s="113">
        <v>25500</v>
      </c>
      <c r="B4319" s="106" t="s">
        <v>2591</v>
      </c>
      <c r="C4319" s="107" t="s">
        <v>16575</v>
      </c>
      <c r="D4319" s="108">
        <v>2.4188000000000001</v>
      </c>
      <c r="E4319" s="109">
        <v>207.01</v>
      </c>
    </row>
    <row r="4320" spans="1:5" ht="39" x14ac:dyDescent="0.25">
      <c r="A4320" s="113">
        <v>25505</v>
      </c>
      <c r="B4320" s="106" t="s">
        <v>2591</v>
      </c>
      <c r="C4320" s="107" t="s">
        <v>16353</v>
      </c>
      <c r="D4320" s="108">
        <v>16.761299999999999</v>
      </c>
      <c r="E4320" s="109">
        <v>1434.52</v>
      </c>
    </row>
    <row r="4321" spans="1:5" ht="39" x14ac:dyDescent="0.25">
      <c r="A4321" s="113">
        <v>25515</v>
      </c>
      <c r="B4321" s="106" t="s">
        <v>2591</v>
      </c>
      <c r="C4321" s="107" t="s">
        <v>16353</v>
      </c>
      <c r="D4321" s="108">
        <v>77.287199999999999</v>
      </c>
      <c r="E4321" s="109">
        <v>6614.63</v>
      </c>
    </row>
    <row r="4322" spans="1:5" ht="39" x14ac:dyDescent="0.25">
      <c r="A4322" s="113">
        <v>25520</v>
      </c>
      <c r="B4322" s="106" t="s">
        <v>2591</v>
      </c>
      <c r="C4322" s="107" t="s">
        <v>16353</v>
      </c>
      <c r="D4322" s="108">
        <v>16.761299999999999</v>
      </c>
      <c r="E4322" s="109">
        <v>1434.52</v>
      </c>
    </row>
    <row r="4323" spans="1:5" ht="39" x14ac:dyDescent="0.25">
      <c r="A4323" s="113">
        <v>25525</v>
      </c>
      <c r="B4323" s="106" t="s">
        <v>2591</v>
      </c>
      <c r="C4323" s="107" t="s">
        <v>16353</v>
      </c>
      <c r="D4323" s="108">
        <v>77.287199999999999</v>
      </c>
      <c r="E4323" s="109">
        <v>6614.63</v>
      </c>
    </row>
    <row r="4324" spans="1:5" ht="39" x14ac:dyDescent="0.25">
      <c r="A4324" s="113">
        <v>25526</v>
      </c>
      <c r="B4324" s="106" t="s">
        <v>2591</v>
      </c>
      <c r="C4324" s="107" t="s">
        <v>16353</v>
      </c>
      <c r="D4324" s="108">
        <v>77.287199999999999</v>
      </c>
      <c r="E4324" s="109">
        <v>6614.63</v>
      </c>
    </row>
    <row r="4325" spans="1:5" ht="39" x14ac:dyDescent="0.25">
      <c r="A4325" s="113">
        <v>25530</v>
      </c>
      <c r="B4325" s="106" t="s">
        <v>2592</v>
      </c>
      <c r="C4325" s="107" t="s">
        <v>16575</v>
      </c>
      <c r="D4325" s="108">
        <v>2.4188000000000001</v>
      </c>
      <c r="E4325" s="109">
        <v>207.01</v>
      </c>
    </row>
    <row r="4326" spans="1:5" ht="39" x14ac:dyDescent="0.25">
      <c r="A4326" s="113">
        <v>25535</v>
      </c>
      <c r="B4326" s="106" t="s">
        <v>2592</v>
      </c>
      <c r="C4326" s="107" t="s">
        <v>16575</v>
      </c>
      <c r="D4326" s="108">
        <v>2.4188000000000001</v>
      </c>
      <c r="E4326" s="109">
        <v>207.01</v>
      </c>
    </row>
    <row r="4327" spans="1:5" ht="39" x14ac:dyDescent="0.25">
      <c r="A4327" s="113">
        <v>25545</v>
      </c>
      <c r="B4327" s="106" t="s">
        <v>2592</v>
      </c>
      <c r="C4327" s="107" t="s">
        <v>16353</v>
      </c>
      <c r="D4327" s="108">
        <v>77.287199999999999</v>
      </c>
      <c r="E4327" s="109">
        <v>6614.63</v>
      </c>
    </row>
    <row r="4328" spans="1:5" ht="51.75" x14ac:dyDescent="0.25">
      <c r="A4328" s="113">
        <v>25560</v>
      </c>
      <c r="B4328" s="106" t="s">
        <v>2593</v>
      </c>
      <c r="C4328" s="107" t="s">
        <v>16575</v>
      </c>
      <c r="D4328" s="108">
        <v>2.4188000000000001</v>
      </c>
      <c r="E4328" s="109">
        <v>207.01</v>
      </c>
    </row>
    <row r="4329" spans="1:5" ht="51.75" x14ac:dyDescent="0.25">
      <c r="A4329" s="113">
        <v>25565</v>
      </c>
      <c r="B4329" s="106" t="s">
        <v>2593</v>
      </c>
      <c r="C4329" s="107" t="s">
        <v>16353</v>
      </c>
      <c r="D4329" s="108">
        <v>16.761299999999999</v>
      </c>
      <c r="E4329" s="109">
        <v>1434.52</v>
      </c>
    </row>
    <row r="4330" spans="1:5" ht="51.75" x14ac:dyDescent="0.25">
      <c r="A4330" s="113">
        <v>25574</v>
      </c>
      <c r="B4330" s="106" t="s">
        <v>2593</v>
      </c>
      <c r="C4330" s="107" t="s">
        <v>16353</v>
      </c>
      <c r="D4330" s="108">
        <v>77.287199999999999</v>
      </c>
      <c r="E4330" s="109">
        <v>6614.63</v>
      </c>
    </row>
    <row r="4331" spans="1:5" ht="51.75" x14ac:dyDescent="0.25">
      <c r="A4331" s="113">
        <v>25575</v>
      </c>
      <c r="B4331" s="106" t="s">
        <v>2594</v>
      </c>
      <c r="C4331" s="107" t="s">
        <v>16353</v>
      </c>
      <c r="D4331" s="108">
        <v>77.287199999999999</v>
      </c>
      <c r="E4331" s="109">
        <v>6614.63</v>
      </c>
    </row>
    <row r="4332" spans="1:5" ht="51.75" x14ac:dyDescent="0.25">
      <c r="A4332" s="113">
        <v>25600</v>
      </c>
      <c r="B4332" s="106" t="s">
        <v>2594</v>
      </c>
      <c r="C4332" s="107" t="s">
        <v>16575</v>
      </c>
      <c r="D4332" s="108">
        <v>2.4188000000000001</v>
      </c>
      <c r="E4332" s="109">
        <v>207.01</v>
      </c>
    </row>
    <row r="4333" spans="1:5" ht="51.75" x14ac:dyDescent="0.25">
      <c r="A4333" s="113">
        <v>25605</v>
      </c>
      <c r="B4333" s="106" t="s">
        <v>2594</v>
      </c>
      <c r="C4333" s="107" t="s">
        <v>16353</v>
      </c>
      <c r="D4333" s="108">
        <v>16.761299999999999</v>
      </c>
      <c r="E4333" s="109">
        <v>1434.52</v>
      </c>
    </row>
    <row r="4334" spans="1:5" ht="39" x14ac:dyDescent="0.25">
      <c r="A4334" s="113">
        <v>25606</v>
      </c>
      <c r="B4334" s="106" t="s">
        <v>2595</v>
      </c>
      <c r="C4334" s="107" t="s">
        <v>16353</v>
      </c>
      <c r="D4334" s="108">
        <v>34.780200000000001</v>
      </c>
      <c r="E4334" s="109">
        <v>2976.66</v>
      </c>
    </row>
    <row r="4335" spans="1:5" ht="39" x14ac:dyDescent="0.25">
      <c r="A4335" s="113">
        <v>25607</v>
      </c>
      <c r="B4335" s="106" t="s">
        <v>2596</v>
      </c>
      <c r="C4335" s="107" t="s">
        <v>16353</v>
      </c>
      <c r="D4335" s="108">
        <v>77.287199999999999</v>
      </c>
      <c r="E4335" s="109">
        <v>6614.63</v>
      </c>
    </row>
    <row r="4336" spans="1:5" ht="39" x14ac:dyDescent="0.25">
      <c r="A4336" s="113">
        <v>25608</v>
      </c>
      <c r="B4336" s="106" t="s">
        <v>2597</v>
      </c>
      <c r="C4336" s="107" t="s">
        <v>16353</v>
      </c>
      <c r="D4336" s="108">
        <v>77.287199999999999</v>
      </c>
      <c r="E4336" s="109">
        <v>6614.63</v>
      </c>
    </row>
    <row r="4337" spans="1:5" ht="39" x14ac:dyDescent="0.25">
      <c r="A4337" s="113">
        <v>25609</v>
      </c>
      <c r="B4337" s="106" t="s">
        <v>2598</v>
      </c>
      <c r="C4337" s="107" t="s">
        <v>16353</v>
      </c>
      <c r="D4337" s="108">
        <v>77.287199999999999</v>
      </c>
      <c r="E4337" s="109">
        <v>6614.63</v>
      </c>
    </row>
    <row r="4338" spans="1:5" ht="51.75" x14ac:dyDescent="0.25">
      <c r="A4338" s="113">
        <v>25622</v>
      </c>
      <c r="B4338" s="106" t="s">
        <v>2599</v>
      </c>
      <c r="C4338" s="107" t="s">
        <v>16575</v>
      </c>
      <c r="D4338" s="108">
        <v>2.4188000000000001</v>
      </c>
      <c r="E4338" s="109">
        <v>207.01</v>
      </c>
    </row>
    <row r="4339" spans="1:5" ht="51.75" x14ac:dyDescent="0.25">
      <c r="A4339" s="113">
        <v>25624</v>
      </c>
      <c r="B4339" s="106" t="s">
        <v>2599</v>
      </c>
      <c r="C4339" s="107" t="s">
        <v>16353</v>
      </c>
      <c r="D4339" s="108">
        <v>16.761299999999999</v>
      </c>
      <c r="E4339" s="109">
        <v>1434.52</v>
      </c>
    </row>
    <row r="4340" spans="1:5" ht="51.75" x14ac:dyDescent="0.25">
      <c r="A4340" s="113">
        <v>25628</v>
      </c>
      <c r="B4340" s="106" t="s">
        <v>2599</v>
      </c>
      <c r="C4340" s="107" t="s">
        <v>16353</v>
      </c>
      <c r="D4340" s="108">
        <v>77.287199999999999</v>
      </c>
      <c r="E4340" s="109">
        <v>6614.63</v>
      </c>
    </row>
    <row r="4341" spans="1:5" ht="51.75" x14ac:dyDescent="0.25">
      <c r="A4341" s="113">
        <v>25630</v>
      </c>
      <c r="B4341" s="106" t="s">
        <v>2599</v>
      </c>
      <c r="C4341" s="107" t="s">
        <v>16575</v>
      </c>
      <c r="D4341" s="108">
        <v>2.4188000000000001</v>
      </c>
      <c r="E4341" s="109">
        <v>207.01</v>
      </c>
    </row>
    <row r="4342" spans="1:5" ht="51.75" x14ac:dyDescent="0.25">
      <c r="A4342" s="113">
        <v>25635</v>
      </c>
      <c r="B4342" s="106" t="s">
        <v>2599</v>
      </c>
      <c r="C4342" s="107" t="s">
        <v>16353</v>
      </c>
      <c r="D4342" s="108">
        <v>16.761299999999999</v>
      </c>
      <c r="E4342" s="109">
        <v>1434.52</v>
      </c>
    </row>
    <row r="4343" spans="1:5" ht="51.75" x14ac:dyDescent="0.25">
      <c r="A4343" s="113">
        <v>25645</v>
      </c>
      <c r="B4343" s="106" t="s">
        <v>2599</v>
      </c>
      <c r="C4343" s="107" t="s">
        <v>16353</v>
      </c>
      <c r="D4343" s="108">
        <v>34.780200000000001</v>
      </c>
      <c r="E4343" s="109">
        <v>2976.66</v>
      </c>
    </row>
    <row r="4344" spans="1:5" ht="51.75" x14ac:dyDescent="0.25">
      <c r="A4344" s="113">
        <v>25650</v>
      </c>
      <c r="B4344" s="106" t="s">
        <v>2599</v>
      </c>
      <c r="C4344" s="107" t="s">
        <v>16575</v>
      </c>
      <c r="D4344" s="108">
        <v>2.4188000000000001</v>
      </c>
      <c r="E4344" s="109">
        <v>207.01</v>
      </c>
    </row>
    <row r="4345" spans="1:5" ht="39" x14ac:dyDescent="0.25">
      <c r="A4345" s="113">
        <v>25651</v>
      </c>
      <c r="B4345" s="106" t="s">
        <v>2600</v>
      </c>
      <c r="C4345" s="107" t="s">
        <v>16353</v>
      </c>
      <c r="D4345" s="108">
        <v>34.780200000000001</v>
      </c>
      <c r="E4345" s="109">
        <v>2976.66</v>
      </c>
    </row>
    <row r="4346" spans="1:5" ht="51.75" x14ac:dyDescent="0.25">
      <c r="A4346" s="113">
        <v>25652</v>
      </c>
      <c r="B4346" s="106" t="s">
        <v>2601</v>
      </c>
      <c r="C4346" s="107" t="s">
        <v>16353</v>
      </c>
      <c r="D4346" s="108">
        <v>77.287199999999999</v>
      </c>
      <c r="E4346" s="109">
        <v>6614.63</v>
      </c>
    </row>
    <row r="4347" spans="1:5" ht="51.75" x14ac:dyDescent="0.25">
      <c r="A4347" s="113">
        <v>25660</v>
      </c>
      <c r="B4347" s="106" t="s">
        <v>2602</v>
      </c>
      <c r="C4347" s="107" t="s">
        <v>16575</v>
      </c>
      <c r="D4347" s="108">
        <v>2.4188000000000001</v>
      </c>
      <c r="E4347" s="109">
        <v>207.01</v>
      </c>
    </row>
    <row r="4348" spans="1:5" ht="51.75" x14ac:dyDescent="0.25">
      <c r="A4348" s="113">
        <v>25670</v>
      </c>
      <c r="B4348" s="106" t="s">
        <v>2602</v>
      </c>
      <c r="C4348" s="107" t="s">
        <v>16353</v>
      </c>
      <c r="D4348" s="108">
        <v>77.287199999999999</v>
      </c>
      <c r="E4348" s="109">
        <v>6614.63</v>
      </c>
    </row>
    <row r="4349" spans="1:5" ht="51.75" x14ac:dyDescent="0.25">
      <c r="A4349" s="113">
        <v>25671</v>
      </c>
      <c r="B4349" s="106" t="s">
        <v>2603</v>
      </c>
      <c r="C4349" s="107" t="s">
        <v>16353</v>
      </c>
      <c r="D4349" s="108">
        <v>34.780200000000001</v>
      </c>
      <c r="E4349" s="109">
        <v>2976.66</v>
      </c>
    </row>
    <row r="4350" spans="1:5" ht="51.75" x14ac:dyDescent="0.25">
      <c r="A4350" s="113">
        <v>25675</v>
      </c>
      <c r="B4350" s="106" t="s">
        <v>2602</v>
      </c>
      <c r="C4350" s="107" t="s">
        <v>16575</v>
      </c>
      <c r="D4350" s="108">
        <v>2.4188000000000001</v>
      </c>
      <c r="E4350" s="109">
        <v>207.01</v>
      </c>
    </row>
    <row r="4351" spans="1:5" ht="51.75" x14ac:dyDescent="0.25">
      <c r="A4351" s="113">
        <v>25676</v>
      </c>
      <c r="B4351" s="106" t="s">
        <v>2602</v>
      </c>
      <c r="C4351" s="107" t="s">
        <v>16353</v>
      </c>
      <c r="D4351" s="108">
        <v>77.287199999999999</v>
      </c>
      <c r="E4351" s="109">
        <v>6614.63</v>
      </c>
    </row>
    <row r="4352" spans="1:5" ht="39" x14ac:dyDescent="0.25">
      <c r="A4352" s="113">
        <v>25680</v>
      </c>
      <c r="B4352" s="106" t="s">
        <v>2604</v>
      </c>
      <c r="C4352" s="107" t="s">
        <v>16575</v>
      </c>
      <c r="D4352" s="108">
        <v>2.4188000000000001</v>
      </c>
      <c r="E4352" s="109">
        <v>207.01</v>
      </c>
    </row>
    <row r="4353" spans="1:5" ht="39" x14ac:dyDescent="0.25">
      <c r="A4353" s="113">
        <v>25685</v>
      </c>
      <c r="B4353" s="106" t="s">
        <v>2604</v>
      </c>
      <c r="C4353" s="107" t="s">
        <v>16353</v>
      </c>
      <c r="D4353" s="108">
        <v>77.287199999999999</v>
      </c>
      <c r="E4353" s="109">
        <v>6614.63</v>
      </c>
    </row>
    <row r="4354" spans="1:5" ht="51.75" x14ac:dyDescent="0.25">
      <c r="A4354" s="113">
        <v>25690</v>
      </c>
      <c r="B4354" s="106" t="s">
        <v>2602</v>
      </c>
      <c r="C4354" s="107" t="s">
        <v>16353</v>
      </c>
      <c r="D4354" s="108">
        <v>16.761299999999999</v>
      </c>
      <c r="E4354" s="109">
        <v>1434.52</v>
      </c>
    </row>
    <row r="4355" spans="1:5" ht="51.75" x14ac:dyDescent="0.25">
      <c r="A4355" s="113">
        <v>25695</v>
      </c>
      <c r="B4355" s="106" t="s">
        <v>2602</v>
      </c>
      <c r="C4355" s="107" t="s">
        <v>16353</v>
      </c>
      <c r="D4355" s="108">
        <v>77.287199999999999</v>
      </c>
      <c r="E4355" s="109">
        <v>6614.63</v>
      </c>
    </row>
    <row r="4356" spans="1:5" ht="26.25" x14ac:dyDescent="0.25">
      <c r="A4356" s="113">
        <v>25800</v>
      </c>
      <c r="B4356" s="106" t="s">
        <v>2605</v>
      </c>
      <c r="C4356" s="107" t="s">
        <v>16353</v>
      </c>
      <c r="D4356" s="108">
        <v>77.287199999999999</v>
      </c>
      <c r="E4356" s="109">
        <v>6614.63</v>
      </c>
    </row>
    <row r="4357" spans="1:5" ht="39" x14ac:dyDescent="0.25">
      <c r="A4357" s="113">
        <v>25805</v>
      </c>
      <c r="B4357" s="106" t="s">
        <v>2606</v>
      </c>
      <c r="C4357" s="107" t="s">
        <v>16353</v>
      </c>
      <c r="D4357" s="108">
        <v>77.287199999999999</v>
      </c>
      <c r="E4357" s="109">
        <v>6614.63</v>
      </c>
    </row>
    <row r="4358" spans="1:5" ht="39" x14ac:dyDescent="0.25">
      <c r="A4358" s="113">
        <v>25810</v>
      </c>
      <c r="B4358" s="106" t="s">
        <v>2606</v>
      </c>
      <c r="C4358" s="107" t="s">
        <v>16353</v>
      </c>
      <c r="D4358" s="108">
        <v>152.45760000000001</v>
      </c>
      <c r="E4358" s="109">
        <v>13048.08</v>
      </c>
    </row>
    <row r="4359" spans="1:5" ht="39" x14ac:dyDescent="0.25">
      <c r="A4359" s="113">
        <v>25820</v>
      </c>
      <c r="B4359" s="106" t="s">
        <v>2607</v>
      </c>
      <c r="C4359" s="107" t="s">
        <v>16353</v>
      </c>
      <c r="D4359" s="108">
        <v>77.287199999999999</v>
      </c>
      <c r="E4359" s="109">
        <v>6614.63</v>
      </c>
    </row>
    <row r="4360" spans="1:5" ht="51.75" x14ac:dyDescent="0.25">
      <c r="A4360" s="113">
        <v>25825</v>
      </c>
      <c r="B4360" s="106" t="s">
        <v>2608</v>
      </c>
      <c r="C4360" s="107" t="s">
        <v>16353</v>
      </c>
      <c r="D4360" s="108">
        <v>77.287199999999999</v>
      </c>
      <c r="E4360" s="109">
        <v>6614.63</v>
      </c>
    </row>
    <row r="4361" spans="1:5" ht="39" x14ac:dyDescent="0.25">
      <c r="A4361" s="113">
        <v>25830</v>
      </c>
      <c r="B4361" s="106" t="s">
        <v>2609</v>
      </c>
      <c r="C4361" s="107" t="s">
        <v>16353</v>
      </c>
      <c r="D4361" s="108">
        <v>77.287199999999999</v>
      </c>
      <c r="E4361" s="109">
        <v>6614.63</v>
      </c>
    </row>
    <row r="4362" spans="1:5" ht="39" x14ac:dyDescent="0.25">
      <c r="A4362" s="113">
        <v>25900</v>
      </c>
      <c r="B4362" s="106" t="s">
        <v>2610</v>
      </c>
      <c r="C4362" s="107" t="s">
        <v>16255</v>
      </c>
      <c r="D4362" s="108"/>
      <c r="E4362" s="109"/>
    </row>
    <row r="4363" spans="1:5" ht="39" x14ac:dyDescent="0.25">
      <c r="A4363" s="113">
        <v>25905</v>
      </c>
      <c r="B4363" s="106" t="s">
        <v>2610</v>
      </c>
      <c r="C4363" s="107" t="s">
        <v>16255</v>
      </c>
      <c r="D4363" s="108"/>
      <c r="E4363" s="109"/>
    </row>
    <row r="4364" spans="1:5" ht="51.75" x14ac:dyDescent="0.25">
      <c r="A4364" s="113">
        <v>25907</v>
      </c>
      <c r="B4364" s="106" t="s">
        <v>2445</v>
      </c>
      <c r="C4364" s="107" t="s">
        <v>16353</v>
      </c>
      <c r="D4364" s="108">
        <v>34.780200000000001</v>
      </c>
      <c r="E4364" s="109">
        <v>2976.66</v>
      </c>
    </row>
    <row r="4365" spans="1:5" ht="51.75" x14ac:dyDescent="0.25">
      <c r="A4365" s="113">
        <v>25909</v>
      </c>
      <c r="B4365" s="106" t="s">
        <v>2445</v>
      </c>
      <c r="C4365" s="107" t="s">
        <v>16353</v>
      </c>
      <c r="D4365" s="108">
        <v>77.287199999999999</v>
      </c>
      <c r="E4365" s="109">
        <v>6614.63</v>
      </c>
    </row>
    <row r="4366" spans="1:5" ht="39" x14ac:dyDescent="0.25">
      <c r="A4366" s="113">
        <v>25915</v>
      </c>
      <c r="B4366" s="106" t="s">
        <v>2610</v>
      </c>
      <c r="C4366" s="107" t="s">
        <v>16255</v>
      </c>
      <c r="D4366" s="108"/>
      <c r="E4366" s="109"/>
    </row>
    <row r="4367" spans="1:5" ht="39" x14ac:dyDescent="0.25">
      <c r="A4367" s="113">
        <v>25920</v>
      </c>
      <c r="B4367" s="106" t="s">
        <v>2611</v>
      </c>
      <c r="C4367" s="107" t="s">
        <v>16255</v>
      </c>
      <c r="D4367" s="108"/>
      <c r="E4367" s="109"/>
    </row>
    <row r="4368" spans="1:5" ht="39" x14ac:dyDescent="0.25">
      <c r="A4368" s="113">
        <v>25922</v>
      </c>
      <c r="B4368" s="106" t="s">
        <v>2611</v>
      </c>
      <c r="C4368" s="107" t="s">
        <v>16353</v>
      </c>
      <c r="D4368" s="108">
        <v>16.761299999999999</v>
      </c>
      <c r="E4368" s="109">
        <v>1434.52</v>
      </c>
    </row>
    <row r="4369" spans="1:5" ht="51.75" x14ac:dyDescent="0.25">
      <c r="A4369" s="113">
        <v>25924</v>
      </c>
      <c r="B4369" s="106" t="s">
        <v>2445</v>
      </c>
      <c r="C4369" s="107" t="s">
        <v>16255</v>
      </c>
      <c r="D4369" s="108"/>
      <c r="E4369" s="109"/>
    </row>
    <row r="4370" spans="1:5" ht="39" x14ac:dyDescent="0.25">
      <c r="A4370" s="113">
        <v>25927</v>
      </c>
      <c r="B4370" s="106" t="s">
        <v>2612</v>
      </c>
      <c r="C4370" s="107" t="s">
        <v>16255</v>
      </c>
      <c r="D4370" s="108"/>
      <c r="E4370" s="109"/>
    </row>
    <row r="4371" spans="1:5" ht="51.75" x14ac:dyDescent="0.25">
      <c r="A4371" s="113">
        <v>25929</v>
      </c>
      <c r="B4371" s="106" t="s">
        <v>2445</v>
      </c>
      <c r="C4371" s="107" t="s">
        <v>16575</v>
      </c>
      <c r="D4371" s="108">
        <v>20.165500000000002</v>
      </c>
      <c r="E4371" s="109">
        <v>1725.86</v>
      </c>
    </row>
    <row r="4372" spans="1:5" ht="51.75" x14ac:dyDescent="0.25">
      <c r="A4372" s="113">
        <v>25931</v>
      </c>
      <c r="B4372" s="106" t="s">
        <v>2445</v>
      </c>
      <c r="C4372" s="107" t="s">
        <v>16353</v>
      </c>
      <c r="D4372" s="108">
        <v>34.780200000000001</v>
      </c>
      <c r="E4372" s="109">
        <v>2976.66</v>
      </c>
    </row>
    <row r="4373" spans="1:5" ht="51.75" x14ac:dyDescent="0.25">
      <c r="A4373" s="113">
        <v>25999</v>
      </c>
      <c r="B4373" s="106" t="s">
        <v>17319</v>
      </c>
      <c r="C4373" s="107" t="s">
        <v>16575</v>
      </c>
      <c r="D4373" s="108">
        <v>2.4188000000000001</v>
      </c>
      <c r="E4373" s="109">
        <v>207.01</v>
      </c>
    </row>
    <row r="4374" spans="1:5" ht="39" x14ac:dyDescent="0.25">
      <c r="A4374" s="113">
        <v>26010</v>
      </c>
      <c r="B4374" s="106" t="s">
        <v>2614</v>
      </c>
      <c r="C4374" s="107" t="s">
        <v>16575</v>
      </c>
      <c r="D4374" s="108">
        <v>2.11</v>
      </c>
      <c r="E4374" s="109">
        <v>180.58</v>
      </c>
    </row>
    <row r="4375" spans="1:5" ht="39" x14ac:dyDescent="0.25">
      <c r="A4375" s="113">
        <v>26011</v>
      </c>
      <c r="B4375" s="106" t="s">
        <v>2614</v>
      </c>
      <c r="C4375" s="107" t="s">
        <v>16353</v>
      </c>
      <c r="D4375" s="108">
        <v>17.5212</v>
      </c>
      <c r="E4375" s="109">
        <v>1499.55</v>
      </c>
    </row>
    <row r="4376" spans="1:5" ht="51.75" x14ac:dyDescent="0.25">
      <c r="A4376" s="113">
        <v>26020</v>
      </c>
      <c r="B4376" s="106" t="s">
        <v>2615</v>
      </c>
      <c r="C4376" s="107" t="s">
        <v>16353</v>
      </c>
      <c r="D4376" s="108">
        <v>34.780200000000001</v>
      </c>
      <c r="E4376" s="109">
        <v>2976.66</v>
      </c>
    </row>
    <row r="4377" spans="1:5" ht="39" x14ac:dyDescent="0.25">
      <c r="A4377" s="113">
        <v>26025</v>
      </c>
      <c r="B4377" s="106" t="s">
        <v>2616</v>
      </c>
      <c r="C4377" s="107" t="s">
        <v>16353</v>
      </c>
      <c r="D4377" s="108">
        <v>34.780200000000001</v>
      </c>
      <c r="E4377" s="109">
        <v>2976.66</v>
      </c>
    </row>
    <row r="4378" spans="1:5" ht="39" x14ac:dyDescent="0.25">
      <c r="A4378" s="113">
        <v>26030</v>
      </c>
      <c r="B4378" s="106" t="s">
        <v>2617</v>
      </c>
      <c r="C4378" s="107" t="s">
        <v>16353</v>
      </c>
      <c r="D4378" s="108">
        <v>34.780200000000001</v>
      </c>
      <c r="E4378" s="109">
        <v>2976.66</v>
      </c>
    </row>
    <row r="4379" spans="1:5" ht="51.75" x14ac:dyDescent="0.25">
      <c r="A4379" s="113">
        <v>26034</v>
      </c>
      <c r="B4379" s="106" t="s">
        <v>2618</v>
      </c>
      <c r="C4379" s="107" t="s">
        <v>16353</v>
      </c>
      <c r="D4379" s="108">
        <v>16.761299999999999</v>
      </c>
      <c r="E4379" s="109">
        <v>1434.52</v>
      </c>
    </row>
    <row r="4380" spans="1:5" ht="51.75" x14ac:dyDescent="0.25">
      <c r="A4380" s="113">
        <v>26035</v>
      </c>
      <c r="B4380" s="106" t="s">
        <v>2619</v>
      </c>
      <c r="C4380" s="107" t="s">
        <v>16353</v>
      </c>
      <c r="D4380" s="108">
        <v>34.780200000000001</v>
      </c>
      <c r="E4380" s="109">
        <v>2976.66</v>
      </c>
    </row>
    <row r="4381" spans="1:5" ht="51.75" x14ac:dyDescent="0.25">
      <c r="A4381" s="113">
        <v>26037</v>
      </c>
      <c r="B4381" s="106" t="s">
        <v>2619</v>
      </c>
      <c r="C4381" s="107" t="s">
        <v>16353</v>
      </c>
      <c r="D4381" s="108">
        <v>34.780200000000001</v>
      </c>
      <c r="E4381" s="109">
        <v>2976.66</v>
      </c>
    </row>
    <row r="4382" spans="1:5" ht="51.75" x14ac:dyDescent="0.25">
      <c r="A4382" s="113">
        <v>26040</v>
      </c>
      <c r="B4382" s="106" t="s">
        <v>2620</v>
      </c>
      <c r="C4382" s="107" t="s">
        <v>16353</v>
      </c>
      <c r="D4382" s="108">
        <v>16.761299999999999</v>
      </c>
      <c r="E4382" s="109">
        <v>1434.52</v>
      </c>
    </row>
    <row r="4383" spans="1:5" ht="51.75" x14ac:dyDescent="0.25">
      <c r="A4383" s="113">
        <v>26045</v>
      </c>
      <c r="B4383" s="106" t="s">
        <v>2620</v>
      </c>
      <c r="C4383" s="107" t="s">
        <v>16353</v>
      </c>
      <c r="D4383" s="108">
        <v>34.780200000000001</v>
      </c>
      <c r="E4383" s="109">
        <v>2976.66</v>
      </c>
    </row>
    <row r="4384" spans="1:5" ht="51.75" x14ac:dyDescent="0.25">
      <c r="A4384" s="113">
        <v>26055</v>
      </c>
      <c r="B4384" s="106" t="s">
        <v>2621</v>
      </c>
      <c r="C4384" s="107" t="s">
        <v>16353</v>
      </c>
      <c r="D4384" s="108">
        <v>16.761299999999999</v>
      </c>
      <c r="E4384" s="109">
        <v>1434.52</v>
      </c>
    </row>
    <row r="4385" spans="1:5" ht="39" x14ac:dyDescent="0.25">
      <c r="A4385" s="113">
        <v>26060</v>
      </c>
      <c r="B4385" s="106" t="s">
        <v>2622</v>
      </c>
      <c r="C4385" s="107" t="s">
        <v>16353</v>
      </c>
      <c r="D4385" s="108">
        <v>16.761299999999999</v>
      </c>
      <c r="E4385" s="109">
        <v>1434.52</v>
      </c>
    </row>
    <row r="4386" spans="1:5" ht="39" x14ac:dyDescent="0.25">
      <c r="A4386" s="113">
        <v>26070</v>
      </c>
      <c r="B4386" s="106" t="s">
        <v>2623</v>
      </c>
      <c r="C4386" s="107" t="s">
        <v>16353</v>
      </c>
      <c r="D4386" s="108">
        <v>16.761299999999999</v>
      </c>
      <c r="E4386" s="109">
        <v>1434.52</v>
      </c>
    </row>
    <row r="4387" spans="1:5" ht="39" x14ac:dyDescent="0.25">
      <c r="A4387" s="113">
        <v>26075</v>
      </c>
      <c r="B4387" s="106" t="s">
        <v>2624</v>
      </c>
      <c r="C4387" s="107" t="s">
        <v>16353</v>
      </c>
      <c r="D4387" s="108">
        <v>34.780200000000001</v>
      </c>
      <c r="E4387" s="109">
        <v>2976.66</v>
      </c>
    </row>
    <row r="4388" spans="1:5" ht="39" x14ac:dyDescent="0.25">
      <c r="A4388" s="113">
        <v>26080</v>
      </c>
      <c r="B4388" s="106" t="s">
        <v>2624</v>
      </c>
      <c r="C4388" s="107" t="s">
        <v>16353</v>
      </c>
      <c r="D4388" s="108">
        <v>16.761299999999999</v>
      </c>
      <c r="E4388" s="109">
        <v>1434.52</v>
      </c>
    </row>
    <row r="4389" spans="1:5" ht="39" x14ac:dyDescent="0.25">
      <c r="A4389" s="113">
        <v>26100</v>
      </c>
      <c r="B4389" s="106" t="s">
        <v>2625</v>
      </c>
      <c r="C4389" s="107" t="s">
        <v>16353</v>
      </c>
      <c r="D4389" s="108">
        <v>34.780200000000001</v>
      </c>
      <c r="E4389" s="109">
        <v>2976.66</v>
      </c>
    </row>
    <row r="4390" spans="1:5" ht="51.75" x14ac:dyDescent="0.25">
      <c r="A4390" s="113">
        <v>26105</v>
      </c>
      <c r="B4390" s="106" t="s">
        <v>2626</v>
      </c>
      <c r="C4390" s="107" t="s">
        <v>16353</v>
      </c>
      <c r="D4390" s="108">
        <v>34.780200000000001</v>
      </c>
      <c r="E4390" s="109">
        <v>2976.66</v>
      </c>
    </row>
    <row r="4391" spans="1:5" ht="51.75" x14ac:dyDescent="0.25">
      <c r="A4391" s="113">
        <v>26110</v>
      </c>
      <c r="B4391" s="106" t="s">
        <v>2626</v>
      </c>
      <c r="C4391" s="107" t="s">
        <v>16353</v>
      </c>
      <c r="D4391" s="108">
        <v>16.761299999999999</v>
      </c>
      <c r="E4391" s="109">
        <v>1434.52</v>
      </c>
    </row>
    <row r="4392" spans="1:5" ht="39" x14ac:dyDescent="0.25">
      <c r="A4392" s="113">
        <v>26111</v>
      </c>
      <c r="B4392" s="106" t="s">
        <v>2627</v>
      </c>
      <c r="C4392" s="107" t="s">
        <v>16353</v>
      </c>
      <c r="D4392" s="108">
        <v>17.5212</v>
      </c>
      <c r="E4392" s="109">
        <v>1499.55</v>
      </c>
    </row>
    <row r="4393" spans="1:5" ht="39" x14ac:dyDescent="0.25">
      <c r="A4393" s="113">
        <v>26113</v>
      </c>
      <c r="B4393" s="106" t="s">
        <v>2628</v>
      </c>
      <c r="C4393" s="107" t="s">
        <v>16353</v>
      </c>
      <c r="D4393" s="108">
        <v>17.5212</v>
      </c>
      <c r="E4393" s="109">
        <v>1499.55</v>
      </c>
    </row>
    <row r="4394" spans="1:5" ht="39" x14ac:dyDescent="0.25">
      <c r="A4394" s="113">
        <v>26115</v>
      </c>
      <c r="B4394" s="106" t="s">
        <v>2629</v>
      </c>
      <c r="C4394" s="107" t="s">
        <v>16353</v>
      </c>
      <c r="D4394" s="108">
        <v>17.5212</v>
      </c>
      <c r="E4394" s="109">
        <v>1499.55</v>
      </c>
    </row>
    <row r="4395" spans="1:5" ht="39" x14ac:dyDescent="0.25">
      <c r="A4395" s="113">
        <v>26116</v>
      </c>
      <c r="B4395" s="106" t="s">
        <v>2630</v>
      </c>
      <c r="C4395" s="107" t="s">
        <v>16353</v>
      </c>
      <c r="D4395" s="108">
        <v>17.5212</v>
      </c>
      <c r="E4395" s="109">
        <v>1499.55</v>
      </c>
    </row>
    <row r="4396" spans="1:5" ht="64.5" x14ac:dyDescent="0.25">
      <c r="A4396" s="113">
        <v>26117</v>
      </c>
      <c r="B4396" s="106" t="s">
        <v>2631</v>
      </c>
      <c r="C4396" s="107" t="s">
        <v>16353</v>
      </c>
      <c r="D4396" s="108">
        <v>30.183499999999999</v>
      </c>
      <c r="E4396" s="109">
        <v>2583.25</v>
      </c>
    </row>
    <row r="4397" spans="1:5" ht="64.5" x14ac:dyDescent="0.25">
      <c r="A4397" s="113">
        <v>26118</v>
      </c>
      <c r="B4397" s="106" t="s">
        <v>2632</v>
      </c>
      <c r="C4397" s="107" t="s">
        <v>16353</v>
      </c>
      <c r="D4397" s="108">
        <v>30.183499999999999</v>
      </c>
      <c r="E4397" s="109">
        <v>2583.25</v>
      </c>
    </row>
    <row r="4398" spans="1:5" ht="51.75" x14ac:dyDescent="0.25">
      <c r="A4398" s="113">
        <v>26121</v>
      </c>
      <c r="B4398" s="106" t="s">
        <v>2620</v>
      </c>
      <c r="C4398" s="107" t="s">
        <v>16353</v>
      </c>
      <c r="D4398" s="108">
        <v>34.780200000000001</v>
      </c>
      <c r="E4398" s="109">
        <v>2976.66</v>
      </c>
    </row>
    <row r="4399" spans="1:5" ht="51.75" x14ac:dyDescent="0.25">
      <c r="A4399" s="113">
        <v>26123</v>
      </c>
      <c r="B4399" s="106" t="s">
        <v>2620</v>
      </c>
      <c r="C4399" s="107" t="s">
        <v>16353</v>
      </c>
      <c r="D4399" s="108">
        <v>34.780200000000001</v>
      </c>
      <c r="E4399" s="109">
        <v>2976.66</v>
      </c>
    </row>
    <row r="4400" spans="1:5" ht="51.75" x14ac:dyDescent="0.25">
      <c r="A4400" s="113">
        <v>26125</v>
      </c>
      <c r="B4400" s="106" t="s">
        <v>2620</v>
      </c>
      <c r="C4400" s="107" t="s">
        <v>432</v>
      </c>
      <c r="D4400" s="108"/>
      <c r="E4400" s="109"/>
    </row>
    <row r="4401" spans="1:5" ht="39" x14ac:dyDescent="0.25">
      <c r="A4401" s="113">
        <v>26130</v>
      </c>
      <c r="B4401" s="106" t="s">
        <v>2535</v>
      </c>
      <c r="C4401" s="107" t="s">
        <v>16353</v>
      </c>
      <c r="D4401" s="108">
        <v>34.780200000000001</v>
      </c>
      <c r="E4401" s="109">
        <v>2976.66</v>
      </c>
    </row>
    <row r="4402" spans="1:5" ht="39" x14ac:dyDescent="0.25">
      <c r="A4402" s="113">
        <v>26135</v>
      </c>
      <c r="B4402" s="106" t="s">
        <v>2633</v>
      </c>
      <c r="C4402" s="107" t="s">
        <v>16353</v>
      </c>
      <c r="D4402" s="108">
        <v>34.780200000000001</v>
      </c>
      <c r="E4402" s="109">
        <v>2976.66</v>
      </c>
    </row>
    <row r="4403" spans="1:5" ht="39" x14ac:dyDescent="0.25">
      <c r="A4403" s="113">
        <v>26140</v>
      </c>
      <c r="B4403" s="106" t="s">
        <v>2633</v>
      </c>
      <c r="C4403" s="107" t="s">
        <v>16353</v>
      </c>
      <c r="D4403" s="108">
        <v>16.761299999999999</v>
      </c>
      <c r="E4403" s="109">
        <v>1434.52</v>
      </c>
    </row>
    <row r="4404" spans="1:5" ht="51.75" x14ac:dyDescent="0.25">
      <c r="A4404" s="113">
        <v>26145</v>
      </c>
      <c r="B4404" s="106" t="s">
        <v>2634</v>
      </c>
      <c r="C4404" s="107" t="s">
        <v>16353</v>
      </c>
      <c r="D4404" s="108">
        <v>16.761299999999999</v>
      </c>
      <c r="E4404" s="109">
        <v>1434.52</v>
      </c>
    </row>
    <row r="4405" spans="1:5" ht="51.75" x14ac:dyDescent="0.25">
      <c r="A4405" s="113">
        <v>26160</v>
      </c>
      <c r="B4405" s="106" t="s">
        <v>2635</v>
      </c>
      <c r="C4405" s="107" t="s">
        <v>16353</v>
      </c>
      <c r="D4405" s="108">
        <v>16.761299999999999</v>
      </c>
      <c r="E4405" s="109">
        <v>1434.52</v>
      </c>
    </row>
    <row r="4406" spans="1:5" ht="51.75" x14ac:dyDescent="0.25">
      <c r="A4406" s="113">
        <v>26170</v>
      </c>
      <c r="B4406" s="106" t="s">
        <v>2636</v>
      </c>
      <c r="C4406" s="107" t="s">
        <v>16353</v>
      </c>
      <c r="D4406" s="108">
        <v>16.761299999999999</v>
      </c>
      <c r="E4406" s="109">
        <v>1434.52</v>
      </c>
    </row>
    <row r="4407" spans="1:5" ht="39" x14ac:dyDescent="0.25">
      <c r="A4407" s="113">
        <v>26180</v>
      </c>
      <c r="B4407" s="106" t="s">
        <v>2637</v>
      </c>
      <c r="C4407" s="107" t="s">
        <v>16353</v>
      </c>
      <c r="D4407" s="108">
        <v>16.761299999999999</v>
      </c>
      <c r="E4407" s="109">
        <v>1434.52</v>
      </c>
    </row>
    <row r="4408" spans="1:5" ht="39" x14ac:dyDescent="0.25">
      <c r="A4408" s="113">
        <v>26185</v>
      </c>
      <c r="B4408" s="106" t="s">
        <v>2638</v>
      </c>
      <c r="C4408" s="107" t="s">
        <v>16353</v>
      </c>
      <c r="D4408" s="108">
        <v>16.761299999999999</v>
      </c>
      <c r="E4408" s="109">
        <v>1434.52</v>
      </c>
    </row>
    <row r="4409" spans="1:5" ht="51.75" x14ac:dyDescent="0.25">
      <c r="A4409" s="113">
        <v>26200</v>
      </c>
      <c r="B4409" s="106" t="s">
        <v>2639</v>
      </c>
      <c r="C4409" s="107" t="s">
        <v>16353</v>
      </c>
      <c r="D4409" s="108">
        <v>16.761299999999999</v>
      </c>
      <c r="E4409" s="109">
        <v>1434.52</v>
      </c>
    </row>
    <row r="4410" spans="1:5" ht="39" x14ac:dyDescent="0.25">
      <c r="A4410" s="113">
        <v>26205</v>
      </c>
      <c r="B4410" s="106" t="s">
        <v>2463</v>
      </c>
      <c r="C4410" s="107" t="s">
        <v>16353</v>
      </c>
      <c r="D4410" s="108">
        <v>77.287199999999999</v>
      </c>
      <c r="E4410" s="109">
        <v>6614.63</v>
      </c>
    </row>
    <row r="4411" spans="1:5" ht="39" x14ac:dyDescent="0.25">
      <c r="A4411" s="113">
        <v>26210</v>
      </c>
      <c r="B4411" s="106" t="s">
        <v>2640</v>
      </c>
      <c r="C4411" s="107" t="s">
        <v>16353</v>
      </c>
      <c r="D4411" s="108">
        <v>16.761299999999999</v>
      </c>
      <c r="E4411" s="109">
        <v>1434.52</v>
      </c>
    </row>
    <row r="4412" spans="1:5" ht="39" x14ac:dyDescent="0.25">
      <c r="A4412" s="113">
        <v>26215</v>
      </c>
      <c r="B4412" s="106" t="s">
        <v>2641</v>
      </c>
      <c r="C4412" s="107" t="s">
        <v>16353</v>
      </c>
      <c r="D4412" s="108">
        <v>34.780200000000001</v>
      </c>
      <c r="E4412" s="109">
        <v>2976.66</v>
      </c>
    </row>
    <row r="4413" spans="1:5" ht="51.75" x14ac:dyDescent="0.25">
      <c r="A4413" s="113">
        <v>26230</v>
      </c>
      <c r="B4413" s="106" t="s">
        <v>2642</v>
      </c>
      <c r="C4413" s="107" t="s">
        <v>16353</v>
      </c>
      <c r="D4413" s="108">
        <v>34.780200000000001</v>
      </c>
      <c r="E4413" s="109">
        <v>2976.66</v>
      </c>
    </row>
    <row r="4414" spans="1:5" ht="51.75" x14ac:dyDescent="0.25">
      <c r="A4414" s="113">
        <v>26235</v>
      </c>
      <c r="B4414" s="106" t="s">
        <v>2643</v>
      </c>
      <c r="C4414" s="107" t="s">
        <v>16353</v>
      </c>
      <c r="D4414" s="108">
        <v>16.761299999999999</v>
      </c>
      <c r="E4414" s="109">
        <v>1434.52</v>
      </c>
    </row>
    <row r="4415" spans="1:5" ht="51.75" x14ac:dyDescent="0.25">
      <c r="A4415" s="113">
        <v>26236</v>
      </c>
      <c r="B4415" s="106" t="s">
        <v>2643</v>
      </c>
      <c r="C4415" s="107" t="s">
        <v>16353</v>
      </c>
      <c r="D4415" s="108">
        <v>16.761299999999999</v>
      </c>
      <c r="E4415" s="109">
        <v>1434.52</v>
      </c>
    </row>
    <row r="4416" spans="1:5" ht="39" x14ac:dyDescent="0.25">
      <c r="A4416" s="113">
        <v>26250</v>
      </c>
      <c r="B4416" s="106" t="s">
        <v>2644</v>
      </c>
      <c r="C4416" s="107" t="s">
        <v>16353</v>
      </c>
      <c r="D4416" s="108">
        <v>34.780200000000001</v>
      </c>
      <c r="E4416" s="109">
        <v>2976.66</v>
      </c>
    </row>
    <row r="4417" spans="1:5" ht="51.75" x14ac:dyDescent="0.25">
      <c r="A4417" s="113">
        <v>26260</v>
      </c>
      <c r="B4417" s="106" t="s">
        <v>2645</v>
      </c>
      <c r="C4417" s="107" t="s">
        <v>16353</v>
      </c>
      <c r="D4417" s="108">
        <v>34.780200000000001</v>
      </c>
      <c r="E4417" s="109">
        <v>2976.66</v>
      </c>
    </row>
    <row r="4418" spans="1:5" ht="51.75" x14ac:dyDescent="0.25">
      <c r="A4418" s="113">
        <v>26262</v>
      </c>
      <c r="B4418" s="106" t="s">
        <v>2646</v>
      </c>
      <c r="C4418" s="107" t="s">
        <v>16353</v>
      </c>
      <c r="D4418" s="108">
        <v>16.761299999999999</v>
      </c>
      <c r="E4418" s="109">
        <v>1434.52</v>
      </c>
    </row>
    <row r="4419" spans="1:5" ht="39" x14ac:dyDescent="0.25">
      <c r="A4419" s="113">
        <v>26320</v>
      </c>
      <c r="B4419" s="106" t="s">
        <v>2647</v>
      </c>
      <c r="C4419" s="107" t="s">
        <v>16578</v>
      </c>
      <c r="D4419" s="108">
        <v>17.5212</v>
      </c>
      <c r="E4419" s="109">
        <v>1499.55</v>
      </c>
    </row>
    <row r="4420" spans="1:5" ht="39" x14ac:dyDescent="0.25">
      <c r="A4420" s="113">
        <v>26340</v>
      </c>
      <c r="B4420" s="106" t="s">
        <v>2648</v>
      </c>
      <c r="C4420" s="107" t="s">
        <v>16353</v>
      </c>
      <c r="D4420" s="108">
        <v>16.761299999999999</v>
      </c>
      <c r="E4420" s="109">
        <v>1434.52</v>
      </c>
    </row>
    <row r="4421" spans="1:5" ht="39" x14ac:dyDescent="0.25">
      <c r="A4421" s="113">
        <v>26341</v>
      </c>
      <c r="B4421" s="106" t="s">
        <v>2649</v>
      </c>
      <c r="C4421" s="107" t="s">
        <v>16575</v>
      </c>
      <c r="D4421" s="108">
        <v>2.4188000000000001</v>
      </c>
      <c r="E4421" s="109">
        <v>207.01</v>
      </c>
    </row>
    <row r="4422" spans="1:5" ht="39" x14ac:dyDescent="0.25">
      <c r="A4422" s="113">
        <v>26350</v>
      </c>
      <c r="B4422" s="106" t="s">
        <v>2650</v>
      </c>
      <c r="C4422" s="107" t="s">
        <v>16353</v>
      </c>
      <c r="D4422" s="108">
        <v>34.780200000000001</v>
      </c>
      <c r="E4422" s="109">
        <v>2976.66</v>
      </c>
    </row>
    <row r="4423" spans="1:5" ht="39" x14ac:dyDescent="0.25">
      <c r="A4423" s="113">
        <v>26352</v>
      </c>
      <c r="B4423" s="106" t="s">
        <v>2651</v>
      </c>
      <c r="C4423" s="107" t="s">
        <v>16353</v>
      </c>
      <c r="D4423" s="108">
        <v>77.287199999999999</v>
      </c>
      <c r="E4423" s="109">
        <v>6614.63</v>
      </c>
    </row>
    <row r="4424" spans="1:5" ht="39" x14ac:dyDescent="0.25">
      <c r="A4424" s="113">
        <v>26356</v>
      </c>
      <c r="B4424" s="106" t="s">
        <v>2650</v>
      </c>
      <c r="C4424" s="107" t="s">
        <v>16353</v>
      </c>
      <c r="D4424" s="108">
        <v>34.780200000000001</v>
      </c>
      <c r="E4424" s="109">
        <v>2976.66</v>
      </c>
    </row>
    <row r="4425" spans="1:5" ht="39" x14ac:dyDescent="0.25">
      <c r="A4425" s="113">
        <v>26357</v>
      </c>
      <c r="B4425" s="106" t="s">
        <v>2650</v>
      </c>
      <c r="C4425" s="107" t="s">
        <v>16353</v>
      </c>
      <c r="D4425" s="108">
        <v>34.780200000000001</v>
      </c>
      <c r="E4425" s="109">
        <v>2976.66</v>
      </c>
    </row>
    <row r="4426" spans="1:5" ht="39" x14ac:dyDescent="0.25">
      <c r="A4426" s="113">
        <v>26358</v>
      </c>
      <c r="B4426" s="106" t="s">
        <v>2651</v>
      </c>
      <c r="C4426" s="107" t="s">
        <v>16353</v>
      </c>
      <c r="D4426" s="108">
        <v>77.287199999999999</v>
      </c>
      <c r="E4426" s="109">
        <v>6614.63</v>
      </c>
    </row>
    <row r="4427" spans="1:5" ht="39" x14ac:dyDescent="0.25">
      <c r="A4427" s="113">
        <v>26370</v>
      </c>
      <c r="B4427" s="106" t="s">
        <v>2650</v>
      </c>
      <c r="C4427" s="107" t="s">
        <v>16353</v>
      </c>
      <c r="D4427" s="108">
        <v>34.780200000000001</v>
      </c>
      <c r="E4427" s="109">
        <v>2976.66</v>
      </c>
    </row>
    <row r="4428" spans="1:5" ht="39" x14ac:dyDescent="0.25">
      <c r="A4428" s="113">
        <v>26372</v>
      </c>
      <c r="B4428" s="106" t="s">
        <v>2651</v>
      </c>
      <c r="C4428" s="107" t="s">
        <v>16353</v>
      </c>
      <c r="D4428" s="108">
        <v>77.287199999999999</v>
      </c>
      <c r="E4428" s="109">
        <v>6614.63</v>
      </c>
    </row>
    <row r="4429" spans="1:5" ht="39" x14ac:dyDescent="0.25">
      <c r="A4429" s="113">
        <v>26373</v>
      </c>
      <c r="B4429" s="106" t="s">
        <v>2650</v>
      </c>
      <c r="C4429" s="107" t="s">
        <v>16353</v>
      </c>
      <c r="D4429" s="108">
        <v>34.780200000000001</v>
      </c>
      <c r="E4429" s="109">
        <v>2976.66</v>
      </c>
    </row>
    <row r="4430" spans="1:5" ht="39" x14ac:dyDescent="0.25">
      <c r="A4430" s="113">
        <v>26390</v>
      </c>
      <c r="B4430" s="106" t="s">
        <v>2652</v>
      </c>
      <c r="C4430" s="107" t="s">
        <v>16353</v>
      </c>
      <c r="D4430" s="108">
        <v>77.287199999999999</v>
      </c>
      <c r="E4430" s="109">
        <v>6614.63</v>
      </c>
    </row>
    <row r="4431" spans="1:5" ht="39" x14ac:dyDescent="0.25">
      <c r="A4431" s="113">
        <v>26392</v>
      </c>
      <c r="B4431" s="106" t="s">
        <v>2651</v>
      </c>
      <c r="C4431" s="107" t="s">
        <v>16353</v>
      </c>
      <c r="D4431" s="108">
        <v>77.287199999999999</v>
      </c>
      <c r="E4431" s="109">
        <v>6614.63</v>
      </c>
    </row>
    <row r="4432" spans="1:5" ht="39" x14ac:dyDescent="0.25">
      <c r="A4432" s="113">
        <v>26410</v>
      </c>
      <c r="B4432" s="106" t="s">
        <v>2653</v>
      </c>
      <c r="C4432" s="107" t="s">
        <v>16353</v>
      </c>
      <c r="D4432" s="108">
        <v>16.761299999999999</v>
      </c>
      <c r="E4432" s="109">
        <v>1434.52</v>
      </c>
    </row>
    <row r="4433" spans="1:5" ht="39" x14ac:dyDescent="0.25">
      <c r="A4433" s="113">
        <v>26412</v>
      </c>
      <c r="B4433" s="106" t="s">
        <v>2651</v>
      </c>
      <c r="C4433" s="107" t="s">
        <v>16353</v>
      </c>
      <c r="D4433" s="108">
        <v>34.780200000000001</v>
      </c>
      <c r="E4433" s="109">
        <v>2976.66</v>
      </c>
    </row>
    <row r="4434" spans="1:5" ht="39" x14ac:dyDescent="0.25">
      <c r="A4434" s="113">
        <v>26415</v>
      </c>
      <c r="B4434" s="106" t="s">
        <v>2654</v>
      </c>
      <c r="C4434" s="107" t="s">
        <v>16353</v>
      </c>
      <c r="D4434" s="108">
        <v>34.780200000000001</v>
      </c>
      <c r="E4434" s="109">
        <v>2976.66</v>
      </c>
    </row>
    <row r="4435" spans="1:5" ht="51.75" x14ac:dyDescent="0.25">
      <c r="A4435" s="113">
        <v>26416</v>
      </c>
      <c r="B4435" s="106" t="s">
        <v>2655</v>
      </c>
      <c r="C4435" s="107" t="s">
        <v>16353</v>
      </c>
      <c r="D4435" s="108">
        <v>34.780200000000001</v>
      </c>
      <c r="E4435" s="109">
        <v>2976.66</v>
      </c>
    </row>
    <row r="4436" spans="1:5" ht="39" x14ac:dyDescent="0.25">
      <c r="A4436" s="113">
        <v>26418</v>
      </c>
      <c r="B4436" s="106" t="s">
        <v>2656</v>
      </c>
      <c r="C4436" s="107" t="s">
        <v>16353</v>
      </c>
      <c r="D4436" s="108">
        <v>16.761299999999999</v>
      </c>
      <c r="E4436" s="109">
        <v>1434.52</v>
      </c>
    </row>
    <row r="4437" spans="1:5" ht="39" x14ac:dyDescent="0.25">
      <c r="A4437" s="113">
        <v>26420</v>
      </c>
      <c r="B4437" s="106" t="s">
        <v>2657</v>
      </c>
      <c r="C4437" s="107" t="s">
        <v>16353</v>
      </c>
      <c r="D4437" s="108">
        <v>34.780200000000001</v>
      </c>
      <c r="E4437" s="109">
        <v>2976.66</v>
      </c>
    </row>
    <row r="4438" spans="1:5" ht="39" x14ac:dyDescent="0.25">
      <c r="A4438" s="113">
        <v>26426</v>
      </c>
      <c r="B4438" s="106" t="s">
        <v>2650</v>
      </c>
      <c r="C4438" s="107" t="s">
        <v>16353</v>
      </c>
      <c r="D4438" s="108">
        <v>34.780200000000001</v>
      </c>
      <c r="E4438" s="109">
        <v>2976.66</v>
      </c>
    </row>
    <row r="4439" spans="1:5" ht="39" x14ac:dyDescent="0.25">
      <c r="A4439" s="113">
        <v>26428</v>
      </c>
      <c r="B4439" s="106" t="s">
        <v>2657</v>
      </c>
      <c r="C4439" s="107" t="s">
        <v>16353</v>
      </c>
      <c r="D4439" s="108">
        <v>34.780200000000001</v>
      </c>
      <c r="E4439" s="109">
        <v>2976.66</v>
      </c>
    </row>
    <row r="4440" spans="1:5" ht="39" x14ac:dyDescent="0.25">
      <c r="A4440" s="113">
        <v>26432</v>
      </c>
      <c r="B4440" s="106" t="s">
        <v>2656</v>
      </c>
      <c r="C4440" s="107" t="s">
        <v>16353</v>
      </c>
      <c r="D4440" s="108">
        <v>16.761299999999999</v>
      </c>
      <c r="E4440" s="109">
        <v>1434.52</v>
      </c>
    </row>
    <row r="4441" spans="1:5" ht="39" x14ac:dyDescent="0.25">
      <c r="A4441" s="113">
        <v>26433</v>
      </c>
      <c r="B4441" s="106" t="s">
        <v>2656</v>
      </c>
      <c r="C4441" s="107" t="s">
        <v>16353</v>
      </c>
      <c r="D4441" s="108">
        <v>34.780200000000001</v>
      </c>
      <c r="E4441" s="109">
        <v>2976.66</v>
      </c>
    </row>
    <row r="4442" spans="1:5" ht="39" x14ac:dyDescent="0.25">
      <c r="A4442" s="113">
        <v>26434</v>
      </c>
      <c r="B4442" s="106" t="s">
        <v>2657</v>
      </c>
      <c r="C4442" s="107" t="s">
        <v>16353</v>
      </c>
      <c r="D4442" s="108">
        <v>34.780200000000001</v>
      </c>
      <c r="E4442" s="109">
        <v>2976.66</v>
      </c>
    </row>
    <row r="4443" spans="1:5" ht="39" x14ac:dyDescent="0.25">
      <c r="A4443" s="113">
        <v>26437</v>
      </c>
      <c r="B4443" s="106" t="s">
        <v>2658</v>
      </c>
      <c r="C4443" s="107" t="s">
        <v>16353</v>
      </c>
      <c r="D4443" s="108">
        <v>34.780200000000001</v>
      </c>
      <c r="E4443" s="109">
        <v>2976.66</v>
      </c>
    </row>
    <row r="4444" spans="1:5" ht="39" x14ac:dyDescent="0.25">
      <c r="A4444" s="113">
        <v>26440</v>
      </c>
      <c r="B4444" s="106" t="s">
        <v>2659</v>
      </c>
      <c r="C4444" s="107" t="s">
        <v>16353</v>
      </c>
      <c r="D4444" s="108">
        <v>16.761299999999999</v>
      </c>
      <c r="E4444" s="109">
        <v>1434.52</v>
      </c>
    </row>
    <row r="4445" spans="1:5" ht="51.75" x14ac:dyDescent="0.25">
      <c r="A4445" s="113">
        <v>26442</v>
      </c>
      <c r="B4445" s="106" t="s">
        <v>2660</v>
      </c>
      <c r="C4445" s="107" t="s">
        <v>16353</v>
      </c>
      <c r="D4445" s="108">
        <v>34.780200000000001</v>
      </c>
      <c r="E4445" s="109">
        <v>2976.66</v>
      </c>
    </row>
    <row r="4446" spans="1:5" ht="39" x14ac:dyDescent="0.25">
      <c r="A4446" s="113">
        <v>26445</v>
      </c>
      <c r="B4446" s="106" t="s">
        <v>2661</v>
      </c>
      <c r="C4446" s="107" t="s">
        <v>16353</v>
      </c>
      <c r="D4446" s="108">
        <v>34.780200000000001</v>
      </c>
      <c r="E4446" s="109">
        <v>2976.66</v>
      </c>
    </row>
    <row r="4447" spans="1:5" ht="51.75" x14ac:dyDescent="0.25">
      <c r="A4447" s="113">
        <v>26449</v>
      </c>
      <c r="B4447" s="106" t="s">
        <v>2662</v>
      </c>
      <c r="C4447" s="107" t="s">
        <v>16353</v>
      </c>
      <c r="D4447" s="108">
        <v>34.780200000000001</v>
      </c>
      <c r="E4447" s="109">
        <v>2976.66</v>
      </c>
    </row>
    <row r="4448" spans="1:5" ht="39" x14ac:dyDescent="0.25">
      <c r="A4448" s="113">
        <v>26450</v>
      </c>
      <c r="B4448" s="106" t="s">
        <v>2663</v>
      </c>
      <c r="C4448" s="107" t="s">
        <v>16353</v>
      </c>
      <c r="D4448" s="108">
        <v>34.780200000000001</v>
      </c>
      <c r="E4448" s="109">
        <v>2976.66</v>
      </c>
    </row>
    <row r="4449" spans="1:5" ht="39" x14ac:dyDescent="0.25">
      <c r="A4449" s="113">
        <v>26455</v>
      </c>
      <c r="B4449" s="106" t="s">
        <v>2622</v>
      </c>
      <c r="C4449" s="107" t="s">
        <v>16353</v>
      </c>
      <c r="D4449" s="108">
        <v>16.761299999999999</v>
      </c>
      <c r="E4449" s="109">
        <v>1434.52</v>
      </c>
    </row>
    <row r="4450" spans="1:5" ht="39" x14ac:dyDescent="0.25">
      <c r="A4450" s="113">
        <v>26460</v>
      </c>
      <c r="B4450" s="106" t="s">
        <v>2664</v>
      </c>
      <c r="C4450" s="107" t="s">
        <v>16353</v>
      </c>
      <c r="D4450" s="108">
        <v>16.761299999999999</v>
      </c>
      <c r="E4450" s="109">
        <v>1434.52</v>
      </c>
    </row>
    <row r="4451" spans="1:5" ht="39" x14ac:dyDescent="0.25">
      <c r="A4451" s="113">
        <v>26471</v>
      </c>
      <c r="B4451" s="106" t="s">
        <v>2665</v>
      </c>
      <c r="C4451" s="107" t="s">
        <v>16353</v>
      </c>
      <c r="D4451" s="108">
        <v>34.780200000000001</v>
      </c>
      <c r="E4451" s="109">
        <v>2976.66</v>
      </c>
    </row>
    <row r="4452" spans="1:5" ht="39" x14ac:dyDescent="0.25">
      <c r="A4452" s="113">
        <v>26474</v>
      </c>
      <c r="B4452" s="106" t="s">
        <v>2665</v>
      </c>
      <c r="C4452" s="107" t="s">
        <v>16353</v>
      </c>
      <c r="D4452" s="108">
        <v>16.761299999999999</v>
      </c>
      <c r="E4452" s="109">
        <v>1434.52</v>
      </c>
    </row>
    <row r="4453" spans="1:5" ht="39" x14ac:dyDescent="0.25">
      <c r="A4453" s="113">
        <v>26476</v>
      </c>
      <c r="B4453" s="106" t="s">
        <v>2666</v>
      </c>
      <c r="C4453" s="107" t="s">
        <v>16353</v>
      </c>
      <c r="D4453" s="108">
        <v>34.780200000000001</v>
      </c>
      <c r="E4453" s="109">
        <v>2976.66</v>
      </c>
    </row>
    <row r="4454" spans="1:5" ht="39" x14ac:dyDescent="0.25">
      <c r="A4454" s="113">
        <v>26477</v>
      </c>
      <c r="B4454" s="106" t="s">
        <v>2667</v>
      </c>
      <c r="C4454" s="107" t="s">
        <v>16353</v>
      </c>
      <c r="D4454" s="108">
        <v>34.780200000000001</v>
      </c>
      <c r="E4454" s="109">
        <v>2976.66</v>
      </c>
    </row>
    <row r="4455" spans="1:5" ht="51.75" x14ac:dyDescent="0.25">
      <c r="A4455" s="113">
        <v>26478</v>
      </c>
      <c r="B4455" s="106" t="s">
        <v>2668</v>
      </c>
      <c r="C4455" s="107" t="s">
        <v>16353</v>
      </c>
      <c r="D4455" s="108">
        <v>34.780200000000001</v>
      </c>
      <c r="E4455" s="109">
        <v>2976.66</v>
      </c>
    </row>
    <row r="4456" spans="1:5" ht="39" x14ac:dyDescent="0.25">
      <c r="A4456" s="113">
        <v>26479</v>
      </c>
      <c r="B4456" s="106" t="s">
        <v>2669</v>
      </c>
      <c r="C4456" s="107" t="s">
        <v>16353</v>
      </c>
      <c r="D4456" s="108">
        <v>34.780200000000001</v>
      </c>
      <c r="E4456" s="109">
        <v>2976.66</v>
      </c>
    </row>
    <row r="4457" spans="1:5" ht="39" x14ac:dyDescent="0.25">
      <c r="A4457" s="113">
        <v>26480</v>
      </c>
      <c r="B4457" s="106" t="s">
        <v>2670</v>
      </c>
      <c r="C4457" s="107" t="s">
        <v>16353</v>
      </c>
      <c r="D4457" s="108">
        <v>34.780200000000001</v>
      </c>
      <c r="E4457" s="109">
        <v>2976.66</v>
      </c>
    </row>
    <row r="4458" spans="1:5" ht="51.75" x14ac:dyDescent="0.25">
      <c r="A4458" s="113">
        <v>26483</v>
      </c>
      <c r="B4458" s="106" t="s">
        <v>2671</v>
      </c>
      <c r="C4458" s="107" t="s">
        <v>16353</v>
      </c>
      <c r="D4458" s="108">
        <v>34.780200000000001</v>
      </c>
      <c r="E4458" s="109">
        <v>2976.66</v>
      </c>
    </row>
    <row r="4459" spans="1:5" ht="39" x14ac:dyDescent="0.25">
      <c r="A4459" s="113">
        <v>26485</v>
      </c>
      <c r="B4459" s="106" t="s">
        <v>2672</v>
      </c>
      <c r="C4459" s="107" t="s">
        <v>16353</v>
      </c>
      <c r="D4459" s="108">
        <v>34.780200000000001</v>
      </c>
      <c r="E4459" s="109">
        <v>2976.66</v>
      </c>
    </row>
    <row r="4460" spans="1:5" ht="51.75" x14ac:dyDescent="0.25">
      <c r="A4460" s="113">
        <v>26489</v>
      </c>
      <c r="B4460" s="106" t="s">
        <v>2673</v>
      </c>
      <c r="C4460" s="107" t="s">
        <v>16353</v>
      </c>
      <c r="D4460" s="108">
        <v>34.780200000000001</v>
      </c>
      <c r="E4460" s="109">
        <v>2976.66</v>
      </c>
    </row>
    <row r="4461" spans="1:5" ht="39" x14ac:dyDescent="0.25">
      <c r="A4461" s="113">
        <v>26490</v>
      </c>
      <c r="B4461" s="106" t="s">
        <v>2674</v>
      </c>
      <c r="C4461" s="107" t="s">
        <v>16353</v>
      </c>
      <c r="D4461" s="108">
        <v>34.780200000000001</v>
      </c>
      <c r="E4461" s="109">
        <v>2976.66</v>
      </c>
    </row>
    <row r="4462" spans="1:5" ht="39" x14ac:dyDescent="0.25">
      <c r="A4462" s="113">
        <v>26492</v>
      </c>
      <c r="B4462" s="106" t="s">
        <v>2675</v>
      </c>
      <c r="C4462" s="107" t="s">
        <v>16353</v>
      </c>
      <c r="D4462" s="108">
        <v>34.780200000000001</v>
      </c>
      <c r="E4462" s="109">
        <v>2976.66</v>
      </c>
    </row>
    <row r="4463" spans="1:5" ht="51.75" x14ac:dyDescent="0.25">
      <c r="A4463" s="113">
        <v>26494</v>
      </c>
      <c r="B4463" s="106" t="s">
        <v>2676</v>
      </c>
      <c r="C4463" s="107" t="s">
        <v>16353</v>
      </c>
      <c r="D4463" s="108">
        <v>34.780200000000001</v>
      </c>
      <c r="E4463" s="109">
        <v>2976.66</v>
      </c>
    </row>
    <row r="4464" spans="1:5" ht="39" x14ac:dyDescent="0.25">
      <c r="A4464" s="113">
        <v>26496</v>
      </c>
      <c r="B4464" s="106" t="s">
        <v>2674</v>
      </c>
      <c r="C4464" s="107" t="s">
        <v>16353</v>
      </c>
      <c r="D4464" s="108">
        <v>34.780200000000001</v>
      </c>
      <c r="E4464" s="109">
        <v>2976.66</v>
      </c>
    </row>
    <row r="4465" spans="1:5" ht="39" x14ac:dyDescent="0.25">
      <c r="A4465" s="113">
        <v>26497</v>
      </c>
      <c r="B4465" s="106" t="s">
        <v>2677</v>
      </c>
      <c r="C4465" s="107" t="s">
        <v>16353</v>
      </c>
      <c r="D4465" s="108">
        <v>34.780200000000001</v>
      </c>
      <c r="E4465" s="109">
        <v>2976.66</v>
      </c>
    </row>
    <row r="4466" spans="1:5" ht="39" x14ac:dyDescent="0.25">
      <c r="A4466" s="113">
        <v>26498</v>
      </c>
      <c r="B4466" s="106" t="s">
        <v>2677</v>
      </c>
      <c r="C4466" s="107" t="s">
        <v>16353</v>
      </c>
      <c r="D4466" s="108">
        <v>34.780200000000001</v>
      </c>
      <c r="E4466" s="109">
        <v>2976.66</v>
      </c>
    </row>
    <row r="4467" spans="1:5" ht="26.25" x14ac:dyDescent="0.25">
      <c r="A4467" s="113">
        <v>26499</v>
      </c>
      <c r="B4467" s="106" t="s">
        <v>2678</v>
      </c>
      <c r="C4467" s="107" t="s">
        <v>16353</v>
      </c>
      <c r="D4467" s="108">
        <v>34.780200000000001</v>
      </c>
      <c r="E4467" s="109">
        <v>2976.66</v>
      </c>
    </row>
    <row r="4468" spans="1:5" ht="51.75" x14ac:dyDescent="0.25">
      <c r="A4468" s="113">
        <v>26500</v>
      </c>
      <c r="B4468" s="106" t="s">
        <v>2679</v>
      </c>
      <c r="C4468" s="107" t="s">
        <v>16353</v>
      </c>
      <c r="D4468" s="108">
        <v>77.287199999999999</v>
      </c>
      <c r="E4468" s="109">
        <v>6614.63</v>
      </c>
    </row>
    <row r="4469" spans="1:5" ht="51.75" x14ac:dyDescent="0.25">
      <c r="A4469" s="113">
        <v>26502</v>
      </c>
      <c r="B4469" s="106" t="s">
        <v>2679</v>
      </c>
      <c r="C4469" s="107" t="s">
        <v>16353</v>
      </c>
      <c r="D4469" s="108">
        <v>34.780200000000001</v>
      </c>
      <c r="E4469" s="109">
        <v>2976.66</v>
      </c>
    </row>
    <row r="4470" spans="1:5" ht="51.75" x14ac:dyDescent="0.25">
      <c r="A4470" s="113">
        <v>26508</v>
      </c>
      <c r="B4470" s="106" t="s">
        <v>2680</v>
      </c>
      <c r="C4470" s="107" t="s">
        <v>16353</v>
      </c>
      <c r="D4470" s="108">
        <v>34.780200000000001</v>
      </c>
      <c r="E4470" s="109">
        <v>2976.66</v>
      </c>
    </row>
    <row r="4471" spans="1:5" ht="39" x14ac:dyDescent="0.25">
      <c r="A4471" s="113">
        <v>26510</v>
      </c>
      <c r="B4471" s="106" t="s">
        <v>2681</v>
      </c>
      <c r="C4471" s="107" t="s">
        <v>16353</v>
      </c>
      <c r="D4471" s="108">
        <v>34.780200000000001</v>
      </c>
      <c r="E4471" s="109">
        <v>2976.66</v>
      </c>
    </row>
    <row r="4472" spans="1:5" ht="39" x14ac:dyDescent="0.25">
      <c r="A4472" s="113">
        <v>26516</v>
      </c>
      <c r="B4472" s="106" t="s">
        <v>2682</v>
      </c>
      <c r="C4472" s="107" t="s">
        <v>16353</v>
      </c>
      <c r="D4472" s="108">
        <v>34.780200000000001</v>
      </c>
      <c r="E4472" s="109">
        <v>2976.66</v>
      </c>
    </row>
    <row r="4473" spans="1:5" ht="39" x14ac:dyDescent="0.25">
      <c r="A4473" s="113">
        <v>26517</v>
      </c>
      <c r="B4473" s="106" t="s">
        <v>2683</v>
      </c>
      <c r="C4473" s="107" t="s">
        <v>16353</v>
      </c>
      <c r="D4473" s="108">
        <v>34.780200000000001</v>
      </c>
      <c r="E4473" s="109">
        <v>2976.66</v>
      </c>
    </row>
    <row r="4474" spans="1:5" ht="39" x14ac:dyDescent="0.25">
      <c r="A4474" s="113">
        <v>26518</v>
      </c>
      <c r="B4474" s="106" t="s">
        <v>2683</v>
      </c>
      <c r="C4474" s="107" t="s">
        <v>16353</v>
      </c>
      <c r="D4474" s="108">
        <v>77.287199999999999</v>
      </c>
      <c r="E4474" s="109">
        <v>6614.63</v>
      </c>
    </row>
    <row r="4475" spans="1:5" ht="51.75" x14ac:dyDescent="0.25">
      <c r="A4475" s="113">
        <v>26520</v>
      </c>
      <c r="B4475" s="106" t="s">
        <v>2684</v>
      </c>
      <c r="C4475" s="107" t="s">
        <v>16353</v>
      </c>
      <c r="D4475" s="108">
        <v>34.780200000000001</v>
      </c>
      <c r="E4475" s="109">
        <v>2976.66</v>
      </c>
    </row>
    <row r="4476" spans="1:5" ht="51.75" x14ac:dyDescent="0.25">
      <c r="A4476" s="113">
        <v>26525</v>
      </c>
      <c r="B4476" s="106" t="s">
        <v>2685</v>
      </c>
      <c r="C4476" s="107" t="s">
        <v>16353</v>
      </c>
      <c r="D4476" s="108">
        <v>16.761299999999999</v>
      </c>
      <c r="E4476" s="109">
        <v>1434.52</v>
      </c>
    </row>
    <row r="4477" spans="1:5" ht="39" x14ac:dyDescent="0.25">
      <c r="A4477" s="113">
        <v>26530</v>
      </c>
      <c r="B4477" s="106" t="s">
        <v>2686</v>
      </c>
      <c r="C4477" s="107" t="s">
        <v>16353</v>
      </c>
      <c r="D4477" s="108">
        <v>77.287199999999999</v>
      </c>
      <c r="E4477" s="109">
        <v>6614.63</v>
      </c>
    </row>
    <row r="4478" spans="1:5" ht="51.75" x14ac:dyDescent="0.25">
      <c r="A4478" s="113">
        <v>26531</v>
      </c>
      <c r="B4478" s="106" t="s">
        <v>2687</v>
      </c>
      <c r="C4478" s="107" t="s">
        <v>16353</v>
      </c>
      <c r="D4478" s="108">
        <v>77.287199999999999</v>
      </c>
      <c r="E4478" s="109">
        <v>6614.63</v>
      </c>
    </row>
    <row r="4479" spans="1:5" ht="39" x14ac:dyDescent="0.25">
      <c r="A4479" s="113">
        <v>26535</v>
      </c>
      <c r="B4479" s="106" t="s">
        <v>2688</v>
      </c>
      <c r="C4479" s="107" t="s">
        <v>16353</v>
      </c>
      <c r="D4479" s="108">
        <v>34.780200000000001</v>
      </c>
      <c r="E4479" s="109">
        <v>2976.66</v>
      </c>
    </row>
    <row r="4480" spans="1:5" ht="51.75" x14ac:dyDescent="0.25">
      <c r="A4480" s="113">
        <v>26536</v>
      </c>
      <c r="B4480" s="106" t="s">
        <v>2689</v>
      </c>
      <c r="C4480" s="107" t="s">
        <v>16353</v>
      </c>
      <c r="D4480" s="108">
        <v>77.287199999999999</v>
      </c>
      <c r="E4480" s="109">
        <v>6614.63</v>
      </c>
    </row>
    <row r="4481" spans="1:5" ht="26.25" x14ac:dyDescent="0.25">
      <c r="A4481" s="113">
        <v>26540</v>
      </c>
      <c r="B4481" s="106" t="s">
        <v>2690</v>
      </c>
      <c r="C4481" s="107" t="s">
        <v>16353</v>
      </c>
      <c r="D4481" s="108">
        <v>34.780200000000001</v>
      </c>
      <c r="E4481" s="109">
        <v>2976.66</v>
      </c>
    </row>
    <row r="4482" spans="1:5" ht="39" x14ac:dyDescent="0.25">
      <c r="A4482" s="113">
        <v>26541</v>
      </c>
      <c r="B4482" s="106" t="s">
        <v>2691</v>
      </c>
      <c r="C4482" s="107" t="s">
        <v>16353</v>
      </c>
      <c r="D4482" s="108">
        <v>34.780200000000001</v>
      </c>
      <c r="E4482" s="109">
        <v>2976.66</v>
      </c>
    </row>
    <row r="4483" spans="1:5" ht="39" x14ac:dyDescent="0.25">
      <c r="A4483" s="113">
        <v>26542</v>
      </c>
      <c r="B4483" s="106" t="s">
        <v>2691</v>
      </c>
      <c r="C4483" s="107" t="s">
        <v>16353</v>
      </c>
      <c r="D4483" s="108">
        <v>34.780200000000001</v>
      </c>
      <c r="E4483" s="109">
        <v>2976.66</v>
      </c>
    </row>
    <row r="4484" spans="1:5" ht="39" x14ac:dyDescent="0.25">
      <c r="A4484" s="113">
        <v>26545</v>
      </c>
      <c r="B4484" s="106" t="s">
        <v>2692</v>
      </c>
      <c r="C4484" s="107" t="s">
        <v>16353</v>
      </c>
      <c r="D4484" s="108">
        <v>34.780200000000001</v>
      </c>
      <c r="E4484" s="109">
        <v>2976.66</v>
      </c>
    </row>
    <row r="4485" spans="1:5" ht="39" x14ac:dyDescent="0.25">
      <c r="A4485" s="113">
        <v>26546</v>
      </c>
      <c r="B4485" s="106" t="s">
        <v>2693</v>
      </c>
      <c r="C4485" s="107" t="s">
        <v>16353</v>
      </c>
      <c r="D4485" s="108">
        <v>77.287199999999999</v>
      </c>
      <c r="E4485" s="109">
        <v>6614.63</v>
      </c>
    </row>
    <row r="4486" spans="1:5" ht="39" x14ac:dyDescent="0.25">
      <c r="A4486" s="113">
        <v>26548</v>
      </c>
      <c r="B4486" s="106" t="s">
        <v>2692</v>
      </c>
      <c r="C4486" s="107" t="s">
        <v>16353</v>
      </c>
      <c r="D4486" s="108">
        <v>34.780200000000001</v>
      </c>
      <c r="E4486" s="109">
        <v>2976.66</v>
      </c>
    </row>
    <row r="4487" spans="1:5" ht="51.75" x14ac:dyDescent="0.25">
      <c r="A4487" s="113">
        <v>26550</v>
      </c>
      <c r="B4487" s="106" t="s">
        <v>2694</v>
      </c>
      <c r="C4487" s="107" t="s">
        <v>16353</v>
      </c>
      <c r="D4487" s="108">
        <v>34.780200000000001</v>
      </c>
      <c r="E4487" s="109">
        <v>2976.66</v>
      </c>
    </row>
    <row r="4488" spans="1:5" ht="39" x14ac:dyDescent="0.25">
      <c r="A4488" s="113">
        <v>26551</v>
      </c>
      <c r="B4488" s="106" t="s">
        <v>2695</v>
      </c>
      <c r="C4488" s="107" t="s">
        <v>16255</v>
      </c>
      <c r="D4488" s="108"/>
      <c r="E4488" s="109"/>
    </row>
    <row r="4489" spans="1:5" ht="39" x14ac:dyDescent="0.25">
      <c r="A4489" s="113">
        <v>26553</v>
      </c>
      <c r="B4489" s="106" t="s">
        <v>2696</v>
      </c>
      <c r="C4489" s="107" t="s">
        <v>16255</v>
      </c>
      <c r="D4489" s="108"/>
      <c r="E4489" s="109"/>
    </row>
    <row r="4490" spans="1:5" ht="39" x14ac:dyDescent="0.25">
      <c r="A4490" s="113">
        <v>26554</v>
      </c>
      <c r="B4490" s="106" t="s">
        <v>2697</v>
      </c>
      <c r="C4490" s="107" t="s">
        <v>16255</v>
      </c>
      <c r="D4490" s="108"/>
      <c r="E4490" s="109"/>
    </row>
    <row r="4491" spans="1:5" ht="39" x14ac:dyDescent="0.25">
      <c r="A4491" s="113">
        <v>26555</v>
      </c>
      <c r="B4491" s="106" t="s">
        <v>2698</v>
      </c>
      <c r="C4491" s="107" t="s">
        <v>16353</v>
      </c>
      <c r="D4491" s="108">
        <v>77.287199999999999</v>
      </c>
      <c r="E4491" s="109">
        <v>6614.63</v>
      </c>
    </row>
    <row r="4492" spans="1:5" ht="26.25" x14ac:dyDescent="0.25">
      <c r="A4492" s="113">
        <v>26556</v>
      </c>
      <c r="B4492" s="106" t="s">
        <v>2699</v>
      </c>
      <c r="C4492" s="107" t="s">
        <v>16255</v>
      </c>
      <c r="D4492" s="108"/>
      <c r="E4492" s="109"/>
    </row>
    <row r="4493" spans="1:5" ht="39" x14ac:dyDescent="0.25">
      <c r="A4493" s="113">
        <v>26560</v>
      </c>
      <c r="B4493" s="106" t="s">
        <v>2700</v>
      </c>
      <c r="C4493" s="107" t="s">
        <v>16353</v>
      </c>
      <c r="D4493" s="108">
        <v>16.761299999999999</v>
      </c>
      <c r="E4493" s="109">
        <v>1434.52</v>
      </c>
    </row>
    <row r="4494" spans="1:5" ht="39" x14ac:dyDescent="0.25">
      <c r="A4494" s="113">
        <v>26561</v>
      </c>
      <c r="B4494" s="106" t="s">
        <v>2700</v>
      </c>
      <c r="C4494" s="107" t="s">
        <v>16353</v>
      </c>
      <c r="D4494" s="108">
        <v>34.780200000000001</v>
      </c>
      <c r="E4494" s="109">
        <v>2976.66</v>
      </c>
    </row>
    <row r="4495" spans="1:5" ht="39" x14ac:dyDescent="0.25">
      <c r="A4495" s="113">
        <v>26562</v>
      </c>
      <c r="B4495" s="106" t="s">
        <v>2700</v>
      </c>
      <c r="C4495" s="107" t="s">
        <v>16353</v>
      </c>
      <c r="D4495" s="108">
        <v>34.780200000000001</v>
      </c>
      <c r="E4495" s="109">
        <v>2976.66</v>
      </c>
    </row>
    <row r="4496" spans="1:5" ht="39" x14ac:dyDescent="0.25">
      <c r="A4496" s="113">
        <v>26565</v>
      </c>
      <c r="B4496" s="106" t="s">
        <v>2701</v>
      </c>
      <c r="C4496" s="107" t="s">
        <v>16353</v>
      </c>
      <c r="D4496" s="108">
        <v>34.780200000000001</v>
      </c>
      <c r="E4496" s="109">
        <v>2976.66</v>
      </c>
    </row>
    <row r="4497" spans="1:5" ht="39" x14ac:dyDescent="0.25">
      <c r="A4497" s="113">
        <v>26567</v>
      </c>
      <c r="B4497" s="106" t="s">
        <v>2702</v>
      </c>
      <c r="C4497" s="107" t="s">
        <v>16353</v>
      </c>
      <c r="D4497" s="108">
        <v>34.780200000000001</v>
      </c>
      <c r="E4497" s="109">
        <v>2976.66</v>
      </c>
    </row>
    <row r="4498" spans="1:5" ht="39" x14ac:dyDescent="0.25">
      <c r="A4498" s="113">
        <v>26568</v>
      </c>
      <c r="B4498" s="106" t="s">
        <v>2703</v>
      </c>
      <c r="C4498" s="107" t="s">
        <v>16353</v>
      </c>
      <c r="D4498" s="108">
        <v>77.287199999999999</v>
      </c>
      <c r="E4498" s="109">
        <v>6614.63</v>
      </c>
    </row>
    <row r="4499" spans="1:5" ht="39" x14ac:dyDescent="0.25">
      <c r="A4499" s="113">
        <v>26580</v>
      </c>
      <c r="B4499" s="106" t="s">
        <v>2704</v>
      </c>
      <c r="C4499" s="107" t="s">
        <v>16353</v>
      </c>
      <c r="D4499" s="108">
        <v>34.780200000000001</v>
      </c>
      <c r="E4499" s="109">
        <v>2976.66</v>
      </c>
    </row>
    <row r="4500" spans="1:5" ht="39" x14ac:dyDescent="0.25">
      <c r="A4500" s="113">
        <v>26587</v>
      </c>
      <c r="B4500" s="106" t="s">
        <v>2705</v>
      </c>
      <c r="C4500" s="107" t="s">
        <v>16353</v>
      </c>
      <c r="D4500" s="108">
        <v>34.780200000000001</v>
      </c>
      <c r="E4500" s="109">
        <v>2976.66</v>
      </c>
    </row>
    <row r="4501" spans="1:5" ht="39" x14ac:dyDescent="0.25">
      <c r="A4501" s="113">
        <v>26590</v>
      </c>
      <c r="B4501" s="106" t="s">
        <v>2706</v>
      </c>
      <c r="C4501" s="107" t="s">
        <v>16353</v>
      </c>
      <c r="D4501" s="108">
        <v>16.761299999999999</v>
      </c>
      <c r="E4501" s="109">
        <v>1434.52</v>
      </c>
    </row>
    <row r="4502" spans="1:5" ht="39" x14ac:dyDescent="0.25">
      <c r="A4502" s="113">
        <v>26591</v>
      </c>
      <c r="B4502" s="106" t="s">
        <v>2707</v>
      </c>
      <c r="C4502" s="107" t="s">
        <v>16353</v>
      </c>
      <c r="D4502" s="108">
        <v>34.780200000000001</v>
      </c>
      <c r="E4502" s="109">
        <v>2976.66</v>
      </c>
    </row>
    <row r="4503" spans="1:5" ht="39" x14ac:dyDescent="0.25">
      <c r="A4503" s="113">
        <v>26593</v>
      </c>
      <c r="B4503" s="106" t="s">
        <v>2708</v>
      </c>
      <c r="C4503" s="107" t="s">
        <v>16353</v>
      </c>
      <c r="D4503" s="108">
        <v>34.780200000000001</v>
      </c>
      <c r="E4503" s="109">
        <v>2976.66</v>
      </c>
    </row>
    <row r="4504" spans="1:5" ht="39" x14ac:dyDescent="0.25">
      <c r="A4504" s="113">
        <v>26596</v>
      </c>
      <c r="B4504" s="106" t="s">
        <v>2709</v>
      </c>
      <c r="C4504" s="107" t="s">
        <v>16353</v>
      </c>
      <c r="D4504" s="108">
        <v>34.780200000000001</v>
      </c>
      <c r="E4504" s="109">
        <v>2976.66</v>
      </c>
    </row>
    <row r="4505" spans="1:5" ht="39" x14ac:dyDescent="0.25">
      <c r="A4505" s="113">
        <v>26600</v>
      </c>
      <c r="B4505" s="106" t="s">
        <v>2710</v>
      </c>
      <c r="C4505" s="107" t="s">
        <v>16575</v>
      </c>
      <c r="D4505" s="108">
        <v>2.4188000000000001</v>
      </c>
      <c r="E4505" s="109">
        <v>207.01</v>
      </c>
    </row>
    <row r="4506" spans="1:5" ht="39" x14ac:dyDescent="0.25">
      <c r="A4506" s="113">
        <v>26605</v>
      </c>
      <c r="B4506" s="106" t="s">
        <v>2710</v>
      </c>
      <c r="C4506" s="107" t="s">
        <v>16575</v>
      </c>
      <c r="D4506" s="108">
        <v>2.4188000000000001</v>
      </c>
      <c r="E4506" s="109">
        <v>207.01</v>
      </c>
    </row>
    <row r="4507" spans="1:5" ht="39" x14ac:dyDescent="0.25">
      <c r="A4507" s="113">
        <v>26607</v>
      </c>
      <c r="B4507" s="106" t="s">
        <v>2710</v>
      </c>
      <c r="C4507" s="107" t="s">
        <v>16353</v>
      </c>
      <c r="D4507" s="108">
        <v>34.780200000000001</v>
      </c>
      <c r="E4507" s="109">
        <v>2976.66</v>
      </c>
    </row>
    <row r="4508" spans="1:5" ht="39" x14ac:dyDescent="0.25">
      <c r="A4508" s="113">
        <v>26608</v>
      </c>
      <c r="B4508" s="106" t="s">
        <v>2710</v>
      </c>
      <c r="C4508" s="107" t="s">
        <v>16353</v>
      </c>
      <c r="D4508" s="108">
        <v>34.780200000000001</v>
      </c>
      <c r="E4508" s="109">
        <v>2976.66</v>
      </c>
    </row>
    <row r="4509" spans="1:5" ht="39" x14ac:dyDescent="0.25">
      <c r="A4509" s="113">
        <v>26615</v>
      </c>
      <c r="B4509" s="106" t="s">
        <v>2710</v>
      </c>
      <c r="C4509" s="107" t="s">
        <v>16353</v>
      </c>
      <c r="D4509" s="108">
        <v>34.780200000000001</v>
      </c>
      <c r="E4509" s="109">
        <v>2976.66</v>
      </c>
    </row>
    <row r="4510" spans="1:5" ht="51.75" x14ac:dyDescent="0.25">
      <c r="A4510" s="113">
        <v>26641</v>
      </c>
      <c r="B4510" s="106" t="s">
        <v>2711</v>
      </c>
      <c r="C4510" s="107" t="s">
        <v>16575</v>
      </c>
      <c r="D4510" s="108">
        <v>2.4188000000000001</v>
      </c>
      <c r="E4510" s="109">
        <v>207.01</v>
      </c>
    </row>
    <row r="4511" spans="1:5" ht="39" x14ac:dyDescent="0.25">
      <c r="A4511" s="113">
        <v>26645</v>
      </c>
      <c r="B4511" s="106" t="s">
        <v>2712</v>
      </c>
      <c r="C4511" s="107" t="s">
        <v>16353</v>
      </c>
      <c r="D4511" s="108">
        <v>16.761299999999999</v>
      </c>
      <c r="E4511" s="109">
        <v>1434.52</v>
      </c>
    </row>
    <row r="4512" spans="1:5" ht="39" x14ac:dyDescent="0.25">
      <c r="A4512" s="113">
        <v>26650</v>
      </c>
      <c r="B4512" s="106" t="s">
        <v>2712</v>
      </c>
      <c r="C4512" s="107" t="s">
        <v>16353</v>
      </c>
      <c r="D4512" s="108">
        <v>34.780200000000001</v>
      </c>
      <c r="E4512" s="109">
        <v>2976.66</v>
      </c>
    </row>
    <row r="4513" spans="1:5" ht="39" x14ac:dyDescent="0.25">
      <c r="A4513" s="113">
        <v>26665</v>
      </c>
      <c r="B4513" s="106" t="s">
        <v>2712</v>
      </c>
      <c r="C4513" s="107" t="s">
        <v>16353</v>
      </c>
      <c r="D4513" s="108">
        <v>34.780200000000001</v>
      </c>
      <c r="E4513" s="109">
        <v>2976.66</v>
      </c>
    </row>
    <row r="4514" spans="1:5" ht="51.75" x14ac:dyDescent="0.25">
      <c r="A4514" s="113">
        <v>26670</v>
      </c>
      <c r="B4514" s="106" t="s">
        <v>2713</v>
      </c>
      <c r="C4514" s="107" t="s">
        <v>16575</v>
      </c>
      <c r="D4514" s="108">
        <v>2.4188000000000001</v>
      </c>
      <c r="E4514" s="109">
        <v>207.01</v>
      </c>
    </row>
    <row r="4515" spans="1:5" ht="51.75" x14ac:dyDescent="0.25">
      <c r="A4515" s="113">
        <v>26675</v>
      </c>
      <c r="B4515" s="106" t="s">
        <v>2713</v>
      </c>
      <c r="C4515" s="107" t="s">
        <v>16353</v>
      </c>
      <c r="D4515" s="108">
        <v>16.761299999999999</v>
      </c>
      <c r="E4515" s="109">
        <v>1434.52</v>
      </c>
    </row>
    <row r="4516" spans="1:5" ht="39" x14ac:dyDescent="0.25">
      <c r="A4516" s="113">
        <v>26676</v>
      </c>
      <c r="B4516" s="106" t="s">
        <v>2714</v>
      </c>
      <c r="C4516" s="107" t="s">
        <v>16353</v>
      </c>
      <c r="D4516" s="108">
        <v>34.780200000000001</v>
      </c>
      <c r="E4516" s="109">
        <v>2976.66</v>
      </c>
    </row>
    <row r="4517" spans="1:5" ht="51.75" x14ac:dyDescent="0.25">
      <c r="A4517" s="113">
        <v>26685</v>
      </c>
      <c r="B4517" s="106" t="s">
        <v>2713</v>
      </c>
      <c r="C4517" s="107" t="s">
        <v>16353</v>
      </c>
      <c r="D4517" s="108">
        <v>34.780200000000001</v>
      </c>
      <c r="E4517" s="109">
        <v>2976.66</v>
      </c>
    </row>
    <row r="4518" spans="1:5" ht="51.75" x14ac:dyDescent="0.25">
      <c r="A4518" s="113">
        <v>26686</v>
      </c>
      <c r="B4518" s="106" t="s">
        <v>2713</v>
      </c>
      <c r="C4518" s="107" t="s">
        <v>16353</v>
      </c>
      <c r="D4518" s="108">
        <v>34.780200000000001</v>
      </c>
      <c r="E4518" s="109">
        <v>2976.66</v>
      </c>
    </row>
    <row r="4519" spans="1:5" ht="51.75" x14ac:dyDescent="0.25">
      <c r="A4519" s="113">
        <v>26700</v>
      </c>
      <c r="B4519" s="106" t="s">
        <v>2715</v>
      </c>
      <c r="C4519" s="107" t="s">
        <v>16575</v>
      </c>
      <c r="D4519" s="108">
        <v>2.4188000000000001</v>
      </c>
      <c r="E4519" s="109">
        <v>207.01</v>
      </c>
    </row>
    <row r="4520" spans="1:5" ht="51.75" x14ac:dyDescent="0.25">
      <c r="A4520" s="113">
        <v>26705</v>
      </c>
      <c r="B4520" s="106" t="s">
        <v>2715</v>
      </c>
      <c r="C4520" s="107" t="s">
        <v>16353</v>
      </c>
      <c r="D4520" s="108">
        <v>16.761299999999999</v>
      </c>
      <c r="E4520" s="109">
        <v>1434.52</v>
      </c>
    </row>
    <row r="4521" spans="1:5" ht="51.75" x14ac:dyDescent="0.25">
      <c r="A4521" s="113">
        <v>26706</v>
      </c>
      <c r="B4521" s="106" t="s">
        <v>2716</v>
      </c>
      <c r="C4521" s="107" t="s">
        <v>16353</v>
      </c>
      <c r="D4521" s="108">
        <v>34.780200000000001</v>
      </c>
      <c r="E4521" s="109">
        <v>2976.66</v>
      </c>
    </row>
    <row r="4522" spans="1:5" ht="51.75" x14ac:dyDescent="0.25">
      <c r="A4522" s="113">
        <v>26715</v>
      </c>
      <c r="B4522" s="106" t="s">
        <v>2715</v>
      </c>
      <c r="C4522" s="107" t="s">
        <v>16353</v>
      </c>
      <c r="D4522" s="108">
        <v>34.780200000000001</v>
      </c>
      <c r="E4522" s="109">
        <v>2976.66</v>
      </c>
    </row>
    <row r="4523" spans="1:5" ht="51.75" x14ac:dyDescent="0.25">
      <c r="A4523" s="113">
        <v>26720</v>
      </c>
      <c r="B4523" s="106" t="s">
        <v>2717</v>
      </c>
      <c r="C4523" s="107" t="s">
        <v>16575</v>
      </c>
      <c r="D4523" s="108">
        <v>2.4188000000000001</v>
      </c>
      <c r="E4523" s="109">
        <v>207.01</v>
      </c>
    </row>
    <row r="4524" spans="1:5" ht="51.75" x14ac:dyDescent="0.25">
      <c r="A4524" s="113">
        <v>26725</v>
      </c>
      <c r="B4524" s="106" t="s">
        <v>2717</v>
      </c>
      <c r="C4524" s="107" t="s">
        <v>16575</v>
      </c>
      <c r="D4524" s="108">
        <v>2.4188000000000001</v>
      </c>
      <c r="E4524" s="109">
        <v>207.01</v>
      </c>
    </row>
    <row r="4525" spans="1:5" ht="51.75" x14ac:dyDescent="0.25">
      <c r="A4525" s="113">
        <v>26727</v>
      </c>
      <c r="B4525" s="106" t="s">
        <v>2717</v>
      </c>
      <c r="C4525" s="107" t="s">
        <v>16353</v>
      </c>
      <c r="D4525" s="108">
        <v>34.780200000000001</v>
      </c>
      <c r="E4525" s="109">
        <v>2976.66</v>
      </c>
    </row>
    <row r="4526" spans="1:5" ht="51.75" x14ac:dyDescent="0.25">
      <c r="A4526" s="113">
        <v>26735</v>
      </c>
      <c r="B4526" s="106" t="s">
        <v>2717</v>
      </c>
      <c r="C4526" s="107" t="s">
        <v>16353</v>
      </c>
      <c r="D4526" s="108">
        <v>34.780200000000001</v>
      </c>
      <c r="E4526" s="109">
        <v>2976.66</v>
      </c>
    </row>
    <row r="4527" spans="1:5" ht="51.75" x14ac:dyDescent="0.25">
      <c r="A4527" s="113">
        <v>26740</v>
      </c>
      <c r="B4527" s="106" t="s">
        <v>2717</v>
      </c>
      <c r="C4527" s="107" t="s">
        <v>16575</v>
      </c>
      <c r="D4527" s="108">
        <v>2.4188000000000001</v>
      </c>
      <c r="E4527" s="109">
        <v>207.01</v>
      </c>
    </row>
    <row r="4528" spans="1:5" ht="51.75" x14ac:dyDescent="0.25">
      <c r="A4528" s="113">
        <v>26742</v>
      </c>
      <c r="B4528" s="106" t="s">
        <v>2717</v>
      </c>
      <c r="C4528" s="107" t="s">
        <v>16353</v>
      </c>
      <c r="D4528" s="108">
        <v>16.761299999999999</v>
      </c>
      <c r="E4528" s="109">
        <v>1434.52</v>
      </c>
    </row>
    <row r="4529" spans="1:5" ht="51.75" x14ac:dyDescent="0.25">
      <c r="A4529" s="113">
        <v>26746</v>
      </c>
      <c r="B4529" s="106" t="s">
        <v>2717</v>
      </c>
      <c r="C4529" s="107" t="s">
        <v>16353</v>
      </c>
      <c r="D4529" s="108">
        <v>34.780200000000001</v>
      </c>
      <c r="E4529" s="109">
        <v>2976.66</v>
      </c>
    </row>
    <row r="4530" spans="1:5" ht="51.75" x14ac:dyDescent="0.25">
      <c r="A4530" s="113">
        <v>26750</v>
      </c>
      <c r="B4530" s="106" t="s">
        <v>2717</v>
      </c>
      <c r="C4530" s="107" t="s">
        <v>16575</v>
      </c>
      <c r="D4530" s="108">
        <v>2.4188000000000001</v>
      </c>
      <c r="E4530" s="109">
        <v>207.01</v>
      </c>
    </row>
    <row r="4531" spans="1:5" ht="51.75" x14ac:dyDescent="0.25">
      <c r="A4531" s="113">
        <v>26755</v>
      </c>
      <c r="B4531" s="106" t="s">
        <v>2717</v>
      </c>
      <c r="C4531" s="107" t="s">
        <v>16575</v>
      </c>
      <c r="D4531" s="108">
        <v>2.4188000000000001</v>
      </c>
      <c r="E4531" s="109">
        <v>207.01</v>
      </c>
    </row>
    <row r="4532" spans="1:5" ht="39" x14ac:dyDescent="0.25">
      <c r="A4532" s="113">
        <v>26756</v>
      </c>
      <c r="B4532" s="106" t="s">
        <v>2718</v>
      </c>
      <c r="C4532" s="107" t="s">
        <v>16353</v>
      </c>
      <c r="D4532" s="108">
        <v>34.780200000000001</v>
      </c>
      <c r="E4532" s="109">
        <v>2976.66</v>
      </c>
    </row>
    <row r="4533" spans="1:5" ht="51.75" x14ac:dyDescent="0.25">
      <c r="A4533" s="113">
        <v>26765</v>
      </c>
      <c r="B4533" s="106" t="s">
        <v>2717</v>
      </c>
      <c r="C4533" s="107" t="s">
        <v>16353</v>
      </c>
      <c r="D4533" s="108">
        <v>34.780200000000001</v>
      </c>
      <c r="E4533" s="109">
        <v>2976.66</v>
      </c>
    </row>
    <row r="4534" spans="1:5" ht="51.75" x14ac:dyDescent="0.25">
      <c r="A4534" s="113">
        <v>26770</v>
      </c>
      <c r="B4534" s="106" t="s">
        <v>2719</v>
      </c>
      <c r="C4534" s="107" t="s">
        <v>16575</v>
      </c>
      <c r="D4534" s="108">
        <v>2.4188000000000001</v>
      </c>
      <c r="E4534" s="109">
        <v>207.01</v>
      </c>
    </row>
    <row r="4535" spans="1:5" ht="51.75" x14ac:dyDescent="0.25">
      <c r="A4535" s="113">
        <v>26775</v>
      </c>
      <c r="B4535" s="106" t="s">
        <v>2719</v>
      </c>
      <c r="C4535" s="107" t="s">
        <v>16575</v>
      </c>
      <c r="D4535" s="108">
        <v>2.8031999999999999</v>
      </c>
      <c r="E4535" s="109">
        <v>239.91</v>
      </c>
    </row>
    <row r="4536" spans="1:5" ht="39" x14ac:dyDescent="0.25">
      <c r="A4536" s="113">
        <v>26776</v>
      </c>
      <c r="B4536" s="106" t="s">
        <v>2721</v>
      </c>
      <c r="C4536" s="107" t="s">
        <v>16353</v>
      </c>
      <c r="D4536" s="108">
        <v>34.780200000000001</v>
      </c>
      <c r="E4536" s="109">
        <v>2976.66</v>
      </c>
    </row>
    <row r="4537" spans="1:5" ht="51.75" x14ac:dyDescent="0.25">
      <c r="A4537" s="113">
        <v>26785</v>
      </c>
      <c r="B4537" s="106" t="s">
        <v>2719</v>
      </c>
      <c r="C4537" s="107" t="s">
        <v>16353</v>
      </c>
      <c r="D4537" s="108">
        <v>34.780200000000001</v>
      </c>
      <c r="E4537" s="109">
        <v>2976.66</v>
      </c>
    </row>
    <row r="4538" spans="1:5" ht="39" x14ac:dyDescent="0.25">
      <c r="A4538" s="113">
        <v>26820</v>
      </c>
      <c r="B4538" s="106" t="s">
        <v>2722</v>
      </c>
      <c r="C4538" s="107" t="s">
        <v>16353</v>
      </c>
      <c r="D4538" s="108">
        <v>77.287199999999999</v>
      </c>
      <c r="E4538" s="109">
        <v>6614.63</v>
      </c>
    </row>
    <row r="4539" spans="1:5" ht="26.25" x14ac:dyDescent="0.25">
      <c r="A4539" s="113">
        <v>26841</v>
      </c>
      <c r="B4539" s="106" t="s">
        <v>2723</v>
      </c>
      <c r="C4539" s="107" t="s">
        <v>16353</v>
      </c>
      <c r="D4539" s="108">
        <v>77.287199999999999</v>
      </c>
      <c r="E4539" s="109">
        <v>6614.63</v>
      </c>
    </row>
    <row r="4540" spans="1:5" ht="39" x14ac:dyDescent="0.25">
      <c r="A4540" s="113">
        <v>26842</v>
      </c>
      <c r="B4540" s="106" t="s">
        <v>2722</v>
      </c>
      <c r="C4540" s="107" t="s">
        <v>16353</v>
      </c>
      <c r="D4540" s="108">
        <v>77.287199999999999</v>
      </c>
      <c r="E4540" s="109">
        <v>6614.63</v>
      </c>
    </row>
    <row r="4541" spans="1:5" ht="26.25" x14ac:dyDescent="0.25">
      <c r="A4541" s="113">
        <v>26843</v>
      </c>
      <c r="B4541" s="106" t="s">
        <v>2724</v>
      </c>
      <c r="C4541" s="107" t="s">
        <v>16353</v>
      </c>
      <c r="D4541" s="108">
        <v>77.287199999999999</v>
      </c>
      <c r="E4541" s="109">
        <v>6614.63</v>
      </c>
    </row>
    <row r="4542" spans="1:5" ht="39" x14ac:dyDescent="0.25">
      <c r="A4542" s="113">
        <v>26844</v>
      </c>
      <c r="B4542" s="106" t="s">
        <v>2725</v>
      </c>
      <c r="C4542" s="107" t="s">
        <v>16353</v>
      </c>
      <c r="D4542" s="108">
        <v>77.287199999999999</v>
      </c>
      <c r="E4542" s="109">
        <v>6614.63</v>
      </c>
    </row>
    <row r="4543" spans="1:5" ht="26.25" x14ac:dyDescent="0.25">
      <c r="A4543" s="113">
        <v>26850</v>
      </c>
      <c r="B4543" s="106" t="s">
        <v>2726</v>
      </c>
      <c r="C4543" s="107" t="s">
        <v>16353</v>
      </c>
      <c r="D4543" s="108">
        <v>77.287199999999999</v>
      </c>
      <c r="E4543" s="109">
        <v>6614.63</v>
      </c>
    </row>
    <row r="4544" spans="1:5" ht="39" x14ac:dyDescent="0.25">
      <c r="A4544" s="113">
        <v>26852</v>
      </c>
      <c r="B4544" s="106" t="s">
        <v>2727</v>
      </c>
      <c r="C4544" s="107" t="s">
        <v>16353</v>
      </c>
      <c r="D4544" s="108">
        <v>77.287199999999999</v>
      </c>
      <c r="E4544" s="109">
        <v>6614.63</v>
      </c>
    </row>
    <row r="4545" spans="1:5" ht="39" x14ac:dyDescent="0.25">
      <c r="A4545" s="113">
        <v>26860</v>
      </c>
      <c r="B4545" s="106" t="s">
        <v>2728</v>
      </c>
      <c r="C4545" s="107" t="s">
        <v>16353</v>
      </c>
      <c r="D4545" s="108">
        <v>34.780200000000001</v>
      </c>
      <c r="E4545" s="109">
        <v>2976.66</v>
      </c>
    </row>
    <row r="4546" spans="1:5" ht="39" x14ac:dyDescent="0.25">
      <c r="A4546" s="113">
        <v>26861</v>
      </c>
      <c r="B4546" s="106" t="s">
        <v>2729</v>
      </c>
      <c r="C4546" s="107" t="s">
        <v>432</v>
      </c>
      <c r="D4546" s="108"/>
      <c r="E4546" s="109"/>
    </row>
    <row r="4547" spans="1:5" ht="51.75" x14ac:dyDescent="0.25">
      <c r="A4547" s="113">
        <v>26862</v>
      </c>
      <c r="B4547" s="106" t="s">
        <v>2730</v>
      </c>
      <c r="C4547" s="107" t="s">
        <v>16353</v>
      </c>
      <c r="D4547" s="108">
        <v>34.780200000000001</v>
      </c>
      <c r="E4547" s="109">
        <v>2976.66</v>
      </c>
    </row>
    <row r="4548" spans="1:5" ht="39" x14ac:dyDescent="0.25">
      <c r="A4548" s="113">
        <v>26863</v>
      </c>
      <c r="B4548" s="106" t="s">
        <v>2731</v>
      </c>
      <c r="C4548" s="107" t="s">
        <v>432</v>
      </c>
      <c r="D4548" s="108"/>
      <c r="E4548" s="109"/>
    </row>
    <row r="4549" spans="1:5" ht="39" x14ac:dyDescent="0.25">
      <c r="A4549" s="113">
        <v>26910</v>
      </c>
      <c r="B4549" s="106" t="s">
        <v>2732</v>
      </c>
      <c r="C4549" s="107" t="s">
        <v>16353</v>
      </c>
      <c r="D4549" s="108">
        <v>34.780200000000001</v>
      </c>
      <c r="E4549" s="109">
        <v>2976.66</v>
      </c>
    </row>
    <row r="4550" spans="1:5" ht="51.75" x14ac:dyDescent="0.25">
      <c r="A4550" s="113">
        <v>26951</v>
      </c>
      <c r="B4550" s="106" t="s">
        <v>2733</v>
      </c>
      <c r="C4550" s="107" t="s">
        <v>16353</v>
      </c>
      <c r="D4550" s="108">
        <v>34.780200000000001</v>
      </c>
      <c r="E4550" s="109">
        <v>2976.66</v>
      </c>
    </row>
    <row r="4551" spans="1:5" ht="51.75" x14ac:dyDescent="0.25">
      <c r="A4551" s="113">
        <v>26952</v>
      </c>
      <c r="B4551" s="106" t="s">
        <v>2733</v>
      </c>
      <c r="C4551" s="107" t="s">
        <v>16353</v>
      </c>
      <c r="D4551" s="108">
        <v>34.780200000000001</v>
      </c>
      <c r="E4551" s="109">
        <v>2976.66</v>
      </c>
    </row>
    <row r="4552" spans="1:5" ht="51.75" x14ac:dyDescent="0.25">
      <c r="A4552" s="113">
        <v>26989</v>
      </c>
      <c r="B4552" s="106" t="s">
        <v>17320</v>
      </c>
      <c r="C4552" s="107" t="s">
        <v>16575</v>
      </c>
      <c r="D4552" s="108">
        <v>2.4188000000000001</v>
      </c>
      <c r="E4552" s="109">
        <v>207.01</v>
      </c>
    </row>
    <row r="4553" spans="1:5" ht="39" x14ac:dyDescent="0.25">
      <c r="A4553" s="113">
        <v>26990</v>
      </c>
      <c r="B4553" s="106" t="s">
        <v>2735</v>
      </c>
      <c r="C4553" s="107" t="s">
        <v>16353</v>
      </c>
      <c r="D4553" s="108">
        <v>34.780200000000001</v>
      </c>
      <c r="E4553" s="109">
        <v>2976.66</v>
      </c>
    </row>
    <row r="4554" spans="1:5" ht="39" x14ac:dyDescent="0.25">
      <c r="A4554" s="113">
        <v>26991</v>
      </c>
      <c r="B4554" s="106" t="s">
        <v>2736</v>
      </c>
      <c r="C4554" s="107" t="s">
        <v>16353</v>
      </c>
      <c r="D4554" s="108">
        <v>16.761299999999999</v>
      </c>
      <c r="E4554" s="109">
        <v>1434.52</v>
      </c>
    </row>
    <row r="4555" spans="1:5" ht="39" x14ac:dyDescent="0.25">
      <c r="A4555" s="113">
        <v>26992</v>
      </c>
      <c r="B4555" s="106" t="s">
        <v>2270</v>
      </c>
      <c r="C4555" s="107" t="s">
        <v>16255</v>
      </c>
      <c r="D4555" s="108"/>
      <c r="E4555" s="109"/>
    </row>
    <row r="4556" spans="1:5" ht="39" x14ac:dyDescent="0.25">
      <c r="A4556" s="113">
        <v>27000</v>
      </c>
      <c r="B4556" s="106" t="s">
        <v>2737</v>
      </c>
      <c r="C4556" s="107" t="s">
        <v>16353</v>
      </c>
      <c r="D4556" s="108">
        <v>16.761299999999999</v>
      </c>
      <c r="E4556" s="109">
        <v>1434.52</v>
      </c>
    </row>
    <row r="4557" spans="1:5" ht="39" x14ac:dyDescent="0.25">
      <c r="A4557" s="113">
        <v>27001</v>
      </c>
      <c r="B4557" s="106" t="s">
        <v>2737</v>
      </c>
      <c r="C4557" s="107" t="s">
        <v>16353</v>
      </c>
      <c r="D4557" s="108">
        <v>34.780200000000001</v>
      </c>
      <c r="E4557" s="109">
        <v>2976.66</v>
      </c>
    </row>
    <row r="4558" spans="1:5" ht="39" x14ac:dyDescent="0.25">
      <c r="A4558" s="113">
        <v>27003</v>
      </c>
      <c r="B4558" s="106" t="s">
        <v>2737</v>
      </c>
      <c r="C4558" s="107" t="s">
        <v>16353</v>
      </c>
      <c r="D4558" s="108">
        <v>77.287199999999999</v>
      </c>
      <c r="E4558" s="109">
        <v>6614.63</v>
      </c>
    </row>
    <row r="4559" spans="1:5" ht="39" x14ac:dyDescent="0.25">
      <c r="A4559" s="113">
        <v>27005</v>
      </c>
      <c r="B4559" s="106" t="s">
        <v>2737</v>
      </c>
      <c r="C4559" s="107" t="s">
        <v>16255</v>
      </c>
      <c r="D4559" s="108"/>
      <c r="E4559" s="109"/>
    </row>
    <row r="4560" spans="1:5" ht="39" x14ac:dyDescent="0.25">
      <c r="A4560" s="113">
        <v>27006</v>
      </c>
      <c r="B4560" s="106" t="s">
        <v>2738</v>
      </c>
      <c r="C4560" s="107" t="s">
        <v>16353</v>
      </c>
      <c r="D4560" s="108">
        <v>34.780200000000001</v>
      </c>
      <c r="E4560" s="109">
        <v>2976.66</v>
      </c>
    </row>
    <row r="4561" spans="1:5" ht="51.75" x14ac:dyDescent="0.25">
      <c r="A4561" s="113">
        <v>27025</v>
      </c>
      <c r="B4561" s="106" t="s">
        <v>2739</v>
      </c>
      <c r="C4561" s="107" t="s">
        <v>16255</v>
      </c>
      <c r="D4561" s="108"/>
      <c r="E4561" s="109"/>
    </row>
    <row r="4562" spans="1:5" ht="39" x14ac:dyDescent="0.25">
      <c r="A4562" s="113">
        <v>27027</v>
      </c>
      <c r="B4562" s="106" t="s">
        <v>2740</v>
      </c>
      <c r="C4562" s="107" t="s">
        <v>16353</v>
      </c>
      <c r="D4562" s="108">
        <v>77.287199999999999</v>
      </c>
      <c r="E4562" s="109">
        <v>6614.63</v>
      </c>
    </row>
    <row r="4563" spans="1:5" ht="39" x14ac:dyDescent="0.25">
      <c r="A4563" s="113">
        <v>27030</v>
      </c>
      <c r="B4563" s="106" t="s">
        <v>2741</v>
      </c>
      <c r="C4563" s="107" t="s">
        <v>16255</v>
      </c>
      <c r="D4563" s="108"/>
      <c r="E4563" s="109"/>
    </row>
    <row r="4564" spans="1:5" ht="39" x14ac:dyDescent="0.25">
      <c r="A4564" s="113">
        <v>27033</v>
      </c>
      <c r="B4564" s="106" t="s">
        <v>2742</v>
      </c>
      <c r="C4564" s="107" t="s">
        <v>16353</v>
      </c>
      <c r="D4564" s="108">
        <v>77.287199999999999</v>
      </c>
      <c r="E4564" s="109">
        <v>6614.63</v>
      </c>
    </row>
    <row r="4565" spans="1:5" ht="39" x14ac:dyDescent="0.25">
      <c r="A4565" s="113">
        <v>27035</v>
      </c>
      <c r="B4565" s="106" t="s">
        <v>2743</v>
      </c>
      <c r="C4565" s="107" t="s">
        <v>16353</v>
      </c>
      <c r="D4565" s="108">
        <v>34.780200000000001</v>
      </c>
      <c r="E4565" s="109">
        <v>2976.66</v>
      </c>
    </row>
    <row r="4566" spans="1:5" ht="51.75" x14ac:dyDescent="0.25">
      <c r="A4566" s="113">
        <v>27036</v>
      </c>
      <c r="B4566" s="106" t="s">
        <v>2744</v>
      </c>
      <c r="C4566" s="107" t="s">
        <v>16255</v>
      </c>
      <c r="D4566" s="108"/>
      <c r="E4566" s="109"/>
    </row>
    <row r="4567" spans="1:5" ht="39" x14ac:dyDescent="0.25">
      <c r="A4567" s="113">
        <v>27040</v>
      </c>
      <c r="B4567" s="106" t="s">
        <v>2745</v>
      </c>
      <c r="C4567" s="107" t="s">
        <v>16353</v>
      </c>
      <c r="D4567" s="108">
        <v>17.5212</v>
      </c>
      <c r="E4567" s="109">
        <v>1499.55</v>
      </c>
    </row>
    <row r="4568" spans="1:5" ht="39" x14ac:dyDescent="0.25">
      <c r="A4568" s="113">
        <v>27041</v>
      </c>
      <c r="B4568" s="106" t="s">
        <v>2745</v>
      </c>
      <c r="C4568" s="107" t="s">
        <v>16353</v>
      </c>
      <c r="D4568" s="108">
        <v>17.5212</v>
      </c>
      <c r="E4568" s="109">
        <v>1499.55</v>
      </c>
    </row>
    <row r="4569" spans="1:5" ht="51.75" x14ac:dyDescent="0.25">
      <c r="A4569" s="113">
        <v>27043</v>
      </c>
      <c r="B4569" s="106" t="s">
        <v>2746</v>
      </c>
      <c r="C4569" s="107" t="s">
        <v>16353</v>
      </c>
      <c r="D4569" s="108">
        <v>30.183499999999999</v>
      </c>
      <c r="E4569" s="109">
        <v>2583.25</v>
      </c>
    </row>
    <row r="4570" spans="1:5" ht="51.75" x14ac:dyDescent="0.25">
      <c r="A4570" s="113">
        <v>27045</v>
      </c>
      <c r="B4570" s="106" t="s">
        <v>2747</v>
      </c>
      <c r="C4570" s="107" t="s">
        <v>16353</v>
      </c>
      <c r="D4570" s="108">
        <v>30.183499999999999</v>
      </c>
      <c r="E4570" s="109">
        <v>2583.25</v>
      </c>
    </row>
    <row r="4571" spans="1:5" ht="51.75" x14ac:dyDescent="0.25">
      <c r="A4571" s="113">
        <v>27047</v>
      </c>
      <c r="B4571" s="106" t="s">
        <v>2748</v>
      </c>
      <c r="C4571" s="107" t="s">
        <v>16353</v>
      </c>
      <c r="D4571" s="108">
        <v>30.183499999999999</v>
      </c>
      <c r="E4571" s="109">
        <v>2583.25</v>
      </c>
    </row>
    <row r="4572" spans="1:5" ht="51.75" x14ac:dyDescent="0.25">
      <c r="A4572" s="113">
        <v>27048</v>
      </c>
      <c r="B4572" s="106" t="s">
        <v>2749</v>
      </c>
      <c r="C4572" s="107" t="s">
        <v>16353</v>
      </c>
      <c r="D4572" s="108">
        <v>30.183499999999999</v>
      </c>
      <c r="E4572" s="109">
        <v>2583.25</v>
      </c>
    </row>
    <row r="4573" spans="1:5" ht="51.75" x14ac:dyDescent="0.25">
      <c r="A4573" s="113">
        <v>27049</v>
      </c>
      <c r="B4573" s="106" t="s">
        <v>2750</v>
      </c>
      <c r="C4573" s="107" t="s">
        <v>16353</v>
      </c>
      <c r="D4573" s="108">
        <v>30.183499999999999</v>
      </c>
      <c r="E4573" s="109">
        <v>2583.25</v>
      </c>
    </row>
    <row r="4574" spans="1:5" ht="39" x14ac:dyDescent="0.25">
      <c r="A4574" s="113">
        <v>27050</v>
      </c>
      <c r="B4574" s="106" t="s">
        <v>2751</v>
      </c>
      <c r="C4574" s="107" t="s">
        <v>16353</v>
      </c>
      <c r="D4574" s="108">
        <v>16.761299999999999</v>
      </c>
      <c r="E4574" s="109">
        <v>1434.52</v>
      </c>
    </row>
    <row r="4575" spans="1:5" ht="26.25" x14ac:dyDescent="0.25">
      <c r="A4575" s="113">
        <v>27052</v>
      </c>
      <c r="B4575" s="106" t="s">
        <v>2752</v>
      </c>
      <c r="C4575" s="107" t="s">
        <v>16353</v>
      </c>
      <c r="D4575" s="108">
        <v>16.761299999999999</v>
      </c>
      <c r="E4575" s="109">
        <v>1434.52</v>
      </c>
    </row>
    <row r="4576" spans="1:5" ht="51.75" x14ac:dyDescent="0.25">
      <c r="A4576" s="113">
        <v>27054</v>
      </c>
      <c r="B4576" s="106" t="s">
        <v>2753</v>
      </c>
      <c r="C4576" s="107" t="s">
        <v>16255</v>
      </c>
      <c r="D4576" s="108"/>
      <c r="E4576" s="109"/>
    </row>
    <row r="4577" spans="1:5" ht="51.75" x14ac:dyDescent="0.25">
      <c r="A4577" s="113">
        <v>27057</v>
      </c>
      <c r="B4577" s="106" t="s">
        <v>2754</v>
      </c>
      <c r="C4577" s="107" t="s">
        <v>16353</v>
      </c>
      <c r="D4577" s="108">
        <v>16.761299999999999</v>
      </c>
      <c r="E4577" s="109">
        <v>1434.52</v>
      </c>
    </row>
    <row r="4578" spans="1:5" ht="51.75" x14ac:dyDescent="0.25">
      <c r="A4578" s="113">
        <v>27059</v>
      </c>
      <c r="B4578" s="106" t="s">
        <v>2755</v>
      </c>
      <c r="C4578" s="107" t="s">
        <v>16353</v>
      </c>
      <c r="D4578" s="108">
        <v>30.183499999999999</v>
      </c>
      <c r="E4578" s="109">
        <v>2583.25</v>
      </c>
    </row>
    <row r="4579" spans="1:5" ht="39" x14ac:dyDescent="0.25">
      <c r="A4579" s="113">
        <v>27060</v>
      </c>
      <c r="B4579" s="106" t="s">
        <v>2756</v>
      </c>
      <c r="C4579" s="107" t="s">
        <v>16353</v>
      </c>
      <c r="D4579" s="108">
        <v>77.287199999999999</v>
      </c>
      <c r="E4579" s="109">
        <v>6614.63</v>
      </c>
    </row>
    <row r="4580" spans="1:5" ht="51.75" x14ac:dyDescent="0.25">
      <c r="A4580" s="113">
        <v>27062</v>
      </c>
      <c r="B4580" s="106" t="s">
        <v>2757</v>
      </c>
      <c r="C4580" s="107" t="s">
        <v>16353</v>
      </c>
      <c r="D4580" s="108">
        <v>34.780200000000001</v>
      </c>
      <c r="E4580" s="109">
        <v>2976.66</v>
      </c>
    </row>
    <row r="4581" spans="1:5" ht="39" x14ac:dyDescent="0.25">
      <c r="A4581" s="113">
        <v>27065</v>
      </c>
      <c r="B4581" s="106" t="s">
        <v>2758</v>
      </c>
      <c r="C4581" s="107" t="s">
        <v>16353</v>
      </c>
      <c r="D4581" s="108">
        <v>77.287199999999999</v>
      </c>
      <c r="E4581" s="109">
        <v>6614.63</v>
      </c>
    </row>
    <row r="4582" spans="1:5" ht="39" x14ac:dyDescent="0.25">
      <c r="A4582" s="113">
        <v>27066</v>
      </c>
      <c r="B4582" s="106" t="s">
        <v>2759</v>
      </c>
      <c r="C4582" s="107" t="s">
        <v>16353</v>
      </c>
      <c r="D4582" s="108">
        <v>34.780200000000001</v>
      </c>
      <c r="E4582" s="109">
        <v>2976.66</v>
      </c>
    </row>
    <row r="4583" spans="1:5" ht="51.75" x14ac:dyDescent="0.25">
      <c r="A4583" s="113">
        <v>27067</v>
      </c>
      <c r="B4583" s="106" t="s">
        <v>2760</v>
      </c>
      <c r="C4583" s="107" t="s">
        <v>16353</v>
      </c>
      <c r="D4583" s="108">
        <v>77.287199999999999</v>
      </c>
      <c r="E4583" s="109">
        <v>6614.63</v>
      </c>
    </row>
    <row r="4584" spans="1:5" ht="51.75" x14ac:dyDescent="0.25">
      <c r="A4584" s="113">
        <v>27070</v>
      </c>
      <c r="B4584" s="106" t="s">
        <v>2761</v>
      </c>
      <c r="C4584" s="107" t="s">
        <v>16255</v>
      </c>
      <c r="D4584" s="108"/>
      <c r="E4584" s="109"/>
    </row>
    <row r="4585" spans="1:5" ht="51.75" x14ac:dyDescent="0.25">
      <c r="A4585" s="113">
        <v>27071</v>
      </c>
      <c r="B4585" s="106" t="s">
        <v>2762</v>
      </c>
      <c r="C4585" s="107" t="s">
        <v>16255</v>
      </c>
      <c r="D4585" s="108"/>
      <c r="E4585" s="109"/>
    </row>
    <row r="4586" spans="1:5" ht="26.25" x14ac:dyDescent="0.25">
      <c r="A4586" s="113">
        <v>27075</v>
      </c>
      <c r="B4586" s="106" t="s">
        <v>2763</v>
      </c>
      <c r="C4586" s="107" t="s">
        <v>16255</v>
      </c>
      <c r="D4586" s="108"/>
      <c r="E4586" s="109"/>
    </row>
    <row r="4587" spans="1:5" ht="51.75" x14ac:dyDescent="0.25">
      <c r="A4587" s="113">
        <v>27076</v>
      </c>
      <c r="B4587" s="106" t="s">
        <v>2764</v>
      </c>
      <c r="C4587" s="107" t="s">
        <v>16255</v>
      </c>
      <c r="D4587" s="108"/>
      <c r="E4587" s="109"/>
    </row>
    <row r="4588" spans="1:5" ht="51.75" x14ac:dyDescent="0.25">
      <c r="A4588" s="113">
        <v>27077</v>
      </c>
      <c r="B4588" s="106" t="s">
        <v>2765</v>
      </c>
      <c r="C4588" s="107" t="s">
        <v>16255</v>
      </c>
      <c r="D4588" s="108"/>
      <c r="E4588" s="109"/>
    </row>
    <row r="4589" spans="1:5" ht="39" x14ac:dyDescent="0.25">
      <c r="A4589" s="113">
        <v>27078</v>
      </c>
      <c r="B4589" s="106" t="s">
        <v>2766</v>
      </c>
      <c r="C4589" s="107" t="s">
        <v>16255</v>
      </c>
      <c r="D4589" s="108"/>
      <c r="E4589" s="109"/>
    </row>
    <row r="4590" spans="1:5" ht="39" x14ac:dyDescent="0.25">
      <c r="A4590" s="113">
        <v>27080</v>
      </c>
      <c r="B4590" s="106" t="s">
        <v>2767</v>
      </c>
      <c r="C4590" s="107" t="s">
        <v>16353</v>
      </c>
      <c r="D4590" s="108">
        <v>34.780200000000001</v>
      </c>
      <c r="E4590" s="109">
        <v>2976.66</v>
      </c>
    </row>
    <row r="4591" spans="1:5" ht="51.75" x14ac:dyDescent="0.25">
      <c r="A4591" s="113">
        <v>27086</v>
      </c>
      <c r="B4591" s="106" t="s">
        <v>2768</v>
      </c>
      <c r="C4591" s="107" t="s">
        <v>16353</v>
      </c>
      <c r="D4591" s="108">
        <v>30.183499999999999</v>
      </c>
      <c r="E4591" s="109">
        <v>2583.25</v>
      </c>
    </row>
    <row r="4592" spans="1:5" ht="51.75" x14ac:dyDescent="0.25">
      <c r="A4592" s="113">
        <v>27087</v>
      </c>
      <c r="B4592" s="106" t="s">
        <v>2768</v>
      </c>
      <c r="C4592" s="107" t="s">
        <v>16353</v>
      </c>
      <c r="D4592" s="108">
        <v>34.780200000000001</v>
      </c>
      <c r="E4592" s="109">
        <v>2976.66</v>
      </c>
    </row>
    <row r="4593" spans="1:5" ht="51.75" x14ac:dyDescent="0.25">
      <c r="A4593" s="113">
        <v>27090</v>
      </c>
      <c r="B4593" s="106" t="s">
        <v>2769</v>
      </c>
      <c r="C4593" s="107" t="s">
        <v>16255</v>
      </c>
      <c r="D4593" s="108"/>
      <c r="E4593" s="109"/>
    </row>
    <row r="4594" spans="1:5" ht="51.75" x14ac:dyDescent="0.25">
      <c r="A4594" s="113">
        <v>27091</v>
      </c>
      <c r="B4594" s="106" t="s">
        <v>2769</v>
      </c>
      <c r="C4594" s="107" t="s">
        <v>16255</v>
      </c>
      <c r="D4594" s="108"/>
      <c r="E4594" s="109"/>
    </row>
    <row r="4595" spans="1:5" ht="39" x14ac:dyDescent="0.25">
      <c r="A4595" s="113">
        <v>27093</v>
      </c>
      <c r="B4595" s="106" t="s">
        <v>2770</v>
      </c>
      <c r="C4595" s="107" t="s">
        <v>432</v>
      </c>
      <c r="D4595" s="108"/>
      <c r="E4595" s="109"/>
    </row>
    <row r="4596" spans="1:5" ht="39" x14ac:dyDescent="0.25">
      <c r="A4596" s="113">
        <v>27095</v>
      </c>
      <c r="B4596" s="106" t="s">
        <v>2770</v>
      </c>
      <c r="C4596" s="107" t="s">
        <v>432</v>
      </c>
      <c r="D4596" s="108"/>
      <c r="E4596" s="109"/>
    </row>
    <row r="4597" spans="1:5" ht="39" x14ac:dyDescent="0.25">
      <c r="A4597" s="113">
        <v>27096</v>
      </c>
      <c r="B4597" s="106" t="s">
        <v>2771</v>
      </c>
      <c r="C4597" s="107" t="s">
        <v>16591</v>
      </c>
      <c r="D4597" s="108"/>
      <c r="E4597" s="109"/>
    </row>
    <row r="4598" spans="1:5" ht="39" x14ac:dyDescent="0.25">
      <c r="A4598" s="113">
        <v>27097</v>
      </c>
      <c r="B4598" s="106" t="s">
        <v>2772</v>
      </c>
      <c r="C4598" s="107" t="s">
        <v>16353</v>
      </c>
      <c r="D4598" s="108">
        <v>34.780200000000001</v>
      </c>
      <c r="E4598" s="109">
        <v>2976.66</v>
      </c>
    </row>
    <row r="4599" spans="1:5" ht="39" x14ac:dyDescent="0.25">
      <c r="A4599" s="113">
        <v>27098</v>
      </c>
      <c r="B4599" s="106" t="s">
        <v>2773</v>
      </c>
      <c r="C4599" s="107" t="s">
        <v>16353</v>
      </c>
      <c r="D4599" s="108">
        <v>34.780200000000001</v>
      </c>
      <c r="E4599" s="109">
        <v>2976.66</v>
      </c>
    </row>
    <row r="4600" spans="1:5" ht="51.75" x14ac:dyDescent="0.25">
      <c r="A4600" s="113">
        <v>27100</v>
      </c>
      <c r="B4600" s="106" t="s">
        <v>2774</v>
      </c>
      <c r="C4600" s="107" t="s">
        <v>16353</v>
      </c>
      <c r="D4600" s="108">
        <v>77.287199999999999</v>
      </c>
      <c r="E4600" s="109">
        <v>6614.63</v>
      </c>
    </row>
    <row r="4601" spans="1:5" ht="39" x14ac:dyDescent="0.25">
      <c r="A4601" s="113">
        <v>27105</v>
      </c>
      <c r="B4601" s="106" t="s">
        <v>2775</v>
      </c>
      <c r="C4601" s="107" t="s">
        <v>16353</v>
      </c>
      <c r="D4601" s="108">
        <v>34.780200000000001</v>
      </c>
      <c r="E4601" s="109">
        <v>2976.66</v>
      </c>
    </row>
    <row r="4602" spans="1:5" ht="51.75" x14ac:dyDescent="0.25">
      <c r="A4602" s="113">
        <v>27110</v>
      </c>
      <c r="B4602" s="106" t="s">
        <v>2776</v>
      </c>
      <c r="C4602" s="107" t="s">
        <v>16353</v>
      </c>
      <c r="D4602" s="108">
        <v>77.287199999999999</v>
      </c>
      <c r="E4602" s="109">
        <v>6614.63</v>
      </c>
    </row>
    <row r="4603" spans="1:5" ht="51.75" x14ac:dyDescent="0.25">
      <c r="A4603" s="113">
        <v>27111</v>
      </c>
      <c r="B4603" s="106" t="s">
        <v>2776</v>
      </c>
      <c r="C4603" s="107" t="s">
        <v>16353</v>
      </c>
      <c r="D4603" s="108">
        <v>34.780200000000001</v>
      </c>
      <c r="E4603" s="109">
        <v>2976.66</v>
      </c>
    </row>
    <row r="4604" spans="1:5" ht="51.75" x14ac:dyDescent="0.25">
      <c r="A4604" s="113">
        <v>27120</v>
      </c>
      <c r="B4604" s="106" t="s">
        <v>2777</v>
      </c>
      <c r="C4604" s="107" t="s">
        <v>16255</v>
      </c>
      <c r="D4604" s="108"/>
      <c r="E4604" s="109"/>
    </row>
    <row r="4605" spans="1:5" ht="51.75" x14ac:dyDescent="0.25">
      <c r="A4605" s="113">
        <v>27122</v>
      </c>
      <c r="B4605" s="106" t="s">
        <v>2777</v>
      </c>
      <c r="C4605" s="107" t="s">
        <v>16255</v>
      </c>
      <c r="D4605" s="108"/>
      <c r="E4605" s="109"/>
    </row>
    <row r="4606" spans="1:5" ht="51.75" x14ac:dyDescent="0.25">
      <c r="A4606" s="113">
        <v>27125</v>
      </c>
      <c r="B4606" s="106" t="s">
        <v>2778</v>
      </c>
      <c r="C4606" s="107" t="s">
        <v>16255</v>
      </c>
      <c r="D4606" s="108"/>
      <c r="E4606" s="109"/>
    </row>
    <row r="4607" spans="1:5" ht="39" x14ac:dyDescent="0.25">
      <c r="A4607" s="113">
        <v>27130</v>
      </c>
      <c r="B4607" s="106" t="s">
        <v>2779</v>
      </c>
      <c r="C4607" s="107" t="s">
        <v>16353</v>
      </c>
      <c r="D4607" s="108">
        <v>152.45760000000001</v>
      </c>
      <c r="E4607" s="109">
        <v>13048.08</v>
      </c>
    </row>
    <row r="4608" spans="1:5" ht="39" x14ac:dyDescent="0.25">
      <c r="A4608" s="113">
        <v>27132</v>
      </c>
      <c r="B4608" s="106" t="s">
        <v>2779</v>
      </c>
      <c r="C4608" s="107" t="s">
        <v>16255</v>
      </c>
      <c r="D4608" s="108"/>
      <c r="E4608" s="109"/>
    </row>
    <row r="4609" spans="1:5" ht="51.75" x14ac:dyDescent="0.25">
      <c r="A4609" s="113">
        <v>27134</v>
      </c>
      <c r="B4609" s="106" t="s">
        <v>2780</v>
      </c>
      <c r="C4609" s="107" t="s">
        <v>16255</v>
      </c>
      <c r="D4609" s="108"/>
      <c r="E4609" s="109"/>
    </row>
    <row r="4610" spans="1:5" ht="51.75" x14ac:dyDescent="0.25">
      <c r="A4610" s="113">
        <v>27137</v>
      </c>
      <c r="B4610" s="106" t="s">
        <v>2780</v>
      </c>
      <c r="C4610" s="107" t="s">
        <v>16255</v>
      </c>
      <c r="D4610" s="108"/>
      <c r="E4610" s="109"/>
    </row>
    <row r="4611" spans="1:5" ht="51.75" x14ac:dyDescent="0.25">
      <c r="A4611" s="113">
        <v>27138</v>
      </c>
      <c r="B4611" s="106" t="s">
        <v>2780</v>
      </c>
      <c r="C4611" s="107" t="s">
        <v>16255</v>
      </c>
      <c r="D4611" s="108"/>
      <c r="E4611" s="109"/>
    </row>
    <row r="4612" spans="1:5" ht="39" x14ac:dyDescent="0.25">
      <c r="A4612" s="113">
        <v>27140</v>
      </c>
      <c r="B4612" s="106" t="s">
        <v>2781</v>
      </c>
      <c r="C4612" s="107" t="s">
        <v>16255</v>
      </c>
      <c r="D4612" s="108"/>
      <c r="E4612" s="109"/>
    </row>
    <row r="4613" spans="1:5" ht="39" x14ac:dyDescent="0.25">
      <c r="A4613" s="113">
        <v>27146</v>
      </c>
      <c r="B4613" s="106" t="s">
        <v>2782</v>
      </c>
      <c r="C4613" s="107" t="s">
        <v>16255</v>
      </c>
      <c r="D4613" s="108"/>
      <c r="E4613" s="109"/>
    </row>
    <row r="4614" spans="1:5" ht="39" x14ac:dyDescent="0.25">
      <c r="A4614" s="113">
        <v>27147</v>
      </c>
      <c r="B4614" s="106" t="s">
        <v>2783</v>
      </c>
      <c r="C4614" s="107" t="s">
        <v>16255</v>
      </c>
      <c r="D4614" s="108"/>
      <c r="E4614" s="109"/>
    </row>
    <row r="4615" spans="1:5" ht="39" x14ac:dyDescent="0.25">
      <c r="A4615" s="113">
        <v>27151</v>
      </c>
      <c r="B4615" s="106" t="s">
        <v>2784</v>
      </c>
      <c r="C4615" s="107" t="s">
        <v>16255</v>
      </c>
      <c r="D4615" s="108"/>
      <c r="E4615" s="109"/>
    </row>
    <row r="4616" spans="1:5" ht="39" x14ac:dyDescent="0.25">
      <c r="A4616" s="113">
        <v>27156</v>
      </c>
      <c r="B4616" s="106" t="s">
        <v>2785</v>
      </c>
      <c r="C4616" s="107" t="s">
        <v>16255</v>
      </c>
      <c r="D4616" s="108"/>
      <c r="E4616" s="109"/>
    </row>
    <row r="4617" spans="1:5" ht="26.25" x14ac:dyDescent="0.25">
      <c r="A4617" s="113">
        <v>27158</v>
      </c>
      <c r="B4617" s="106" t="s">
        <v>2786</v>
      </c>
      <c r="C4617" s="107" t="s">
        <v>16255</v>
      </c>
      <c r="D4617" s="108"/>
      <c r="E4617" s="109"/>
    </row>
    <row r="4618" spans="1:5" ht="39" x14ac:dyDescent="0.25">
      <c r="A4618" s="113">
        <v>27161</v>
      </c>
      <c r="B4618" s="106" t="s">
        <v>2787</v>
      </c>
      <c r="C4618" s="107" t="s">
        <v>16255</v>
      </c>
      <c r="D4618" s="108"/>
      <c r="E4618" s="109"/>
    </row>
    <row r="4619" spans="1:5" ht="39" x14ac:dyDescent="0.25">
      <c r="A4619" s="113">
        <v>27165</v>
      </c>
      <c r="B4619" s="106" t="s">
        <v>2788</v>
      </c>
      <c r="C4619" s="107" t="s">
        <v>16255</v>
      </c>
      <c r="D4619" s="108"/>
      <c r="E4619" s="109"/>
    </row>
    <row r="4620" spans="1:5" ht="51.75" x14ac:dyDescent="0.25">
      <c r="A4620" s="113">
        <v>27170</v>
      </c>
      <c r="B4620" s="106" t="s">
        <v>2789</v>
      </c>
      <c r="C4620" s="107" t="s">
        <v>16255</v>
      </c>
      <c r="D4620" s="108"/>
      <c r="E4620" s="109"/>
    </row>
    <row r="4621" spans="1:5" ht="39" x14ac:dyDescent="0.25">
      <c r="A4621" s="113">
        <v>27175</v>
      </c>
      <c r="B4621" s="106" t="s">
        <v>2790</v>
      </c>
      <c r="C4621" s="107" t="s">
        <v>16255</v>
      </c>
      <c r="D4621" s="108"/>
      <c r="E4621" s="109"/>
    </row>
    <row r="4622" spans="1:5" ht="39" x14ac:dyDescent="0.25">
      <c r="A4622" s="113">
        <v>27176</v>
      </c>
      <c r="B4622" s="106" t="s">
        <v>2790</v>
      </c>
      <c r="C4622" s="107" t="s">
        <v>16255</v>
      </c>
      <c r="D4622" s="108"/>
      <c r="E4622" s="109"/>
    </row>
    <row r="4623" spans="1:5" ht="39" x14ac:dyDescent="0.25">
      <c r="A4623" s="113">
        <v>27177</v>
      </c>
      <c r="B4623" s="106" t="s">
        <v>2790</v>
      </c>
      <c r="C4623" s="107" t="s">
        <v>16255</v>
      </c>
      <c r="D4623" s="108"/>
      <c r="E4623" s="109"/>
    </row>
    <row r="4624" spans="1:5" ht="39" x14ac:dyDescent="0.25">
      <c r="A4624" s="113">
        <v>27178</v>
      </c>
      <c r="B4624" s="106" t="s">
        <v>2790</v>
      </c>
      <c r="C4624" s="107" t="s">
        <v>16255</v>
      </c>
      <c r="D4624" s="108"/>
      <c r="E4624" s="109"/>
    </row>
    <row r="4625" spans="1:5" ht="39" x14ac:dyDescent="0.25">
      <c r="A4625" s="113">
        <v>27179</v>
      </c>
      <c r="B4625" s="106" t="s">
        <v>2791</v>
      </c>
      <c r="C4625" s="107" t="s">
        <v>16353</v>
      </c>
      <c r="D4625" s="108">
        <v>77.287199999999999</v>
      </c>
      <c r="E4625" s="109">
        <v>6614.63</v>
      </c>
    </row>
    <row r="4626" spans="1:5" ht="39" x14ac:dyDescent="0.25">
      <c r="A4626" s="113">
        <v>27181</v>
      </c>
      <c r="B4626" s="106" t="s">
        <v>2790</v>
      </c>
      <c r="C4626" s="107" t="s">
        <v>16255</v>
      </c>
      <c r="D4626" s="108"/>
      <c r="E4626" s="109"/>
    </row>
    <row r="4627" spans="1:5" ht="39" x14ac:dyDescent="0.25">
      <c r="A4627" s="113">
        <v>27185</v>
      </c>
      <c r="B4627" s="106" t="s">
        <v>2792</v>
      </c>
      <c r="C4627" s="107" t="s">
        <v>16255</v>
      </c>
      <c r="D4627" s="108"/>
      <c r="E4627" s="109"/>
    </row>
    <row r="4628" spans="1:5" ht="26.25" x14ac:dyDescent="0.25">
      <c r="A4628" s="113">
        <v>27187</v>
      </c>
      <c r="B4628" s="106" t="s">
        <v>2793</v>
      </c>
      <c r="C4628" s="107" t="s">
        <v>16255</v>
      </c>
      <c r="D4628" s="108"/>
      <c r="E4628" s="109"/>
    </row>
    <row r="4629" spans="1:5" ht="39" x14ac:dyDescent="0.25">
      <c r="A4629" s="113">
        <v>27197</v>
      </c>
      <c r="B4629" s="106" t="s">
        <v>2794</v>
      </c>
      <c r="C4629" s="107" t="s">
        <v>16575</v>
      </c>
      <c r="D4629" s="108">
        <v>2.4188000000000001</v>
      </c>
      <c r="E4629" s="109">
        <v>207.01</v>
      </c>
    </row>
    <row r="4630" spans="1:5" ht="39" x14ac:dyDescent="0.25">
      <c r="A4630" s="113">
        <v>27198</v>
      </c>
      <c r="B4630" s="106" t="s">
        <v>2794</v>
      </c>
      <c r="C4630" s="107" t="s">
        <v>16575</v>
      </c>
      <c r="D4630" s="108">
        <v>2.4188000000000001</v>
      </c>
      <c r="E4630" s="109">
        <v>207.01</v>
      </c>
    </row>
    <row r="4631" spans="1:5" ht="39" x14ac:dyDescent="0.25">
      <c r="A4631" s="113">
        <v>27200</v>
      </c>
      <c r="B4631" s="106" t="s">
        <v>2795</v>
      </c>
      <c r="C4631" s="107" t="s">
        <v>16575</v>
      </c>
      <c r="D4631" s="108">
        <v>2.4188000000000001</v>
      </c>
      <c r="E4631" s="109">
        <v>207.01</v>
      </c>
    </row>
    <row r="4632" spans="1:5" ht="39" x14ac:dyDescent="0.25">
      <c r="A4632" s="113">
        <v>27202</v>
      </c>
      <c r="B4632" s="106" t="s">
        <v>2795</v>
      </c>
      <c r="C4632" s="107" t="s">
        <v>16353</v>
      </c>
      <c r="D4632" s="108">
        <v>34.780200000000001</v>
      </c>
      <c r="E4632" s="109">
        <v>2976.66</v>
      </c>
    </row>
    <row r="4633" spans="1:5" ht="51.75" x14ac:dyDescent="0.25">
      <c r="A4633" s="113">
        <v>27215</v>
      </c>
      <c r="B4633" s="106" t="s">
        <v>2796</v>
      </c>
      <c r="C4633" s="107" t="s">
        <v>16217</v>
      </c>
      <c r="D4633" s="108"/>
      <c r="E4633" s="109"/>
    </row>
    <row r="4634" spans="1:5" ht="39" x14ac:dyDescent="0.25">
      <c r="A4634" s="113">
        <v>27216</v>
      </c>
      <c r="B4634" s="106" t="s">
        <v>2797</v>
      </c>
      <c r="C4634" s="107" t="s">
        <v>16217</v>
      </c>
      <c r="D4634" s="108"/>
      <c r="E4634" s="109"/>
    </row>
    <row r="4635" spans="1:5" ht="39" x14ac:dyDescent="0.25">
      <c r="A4635" s="113">
        <v>27217</v>
      </c>
      <c r="B4635" s="106" t="s">
        <v>2797</v>
      </c>
      <c r="C4635" s="107" t="s">
        <v>16217</v>
      </c>
      <c r="D4635" s="108"/>
      <c r="E4635" s="109"/>
    </row>
    <row r="4636" spans="1:5" ht="39" x14ac:dyDescent="0.25">
      <c r="A4636" s="113">
        <v>27218</v>
      </c>
      <c r="B4636" s="106" t="s">
        <v>2797</v>
      </c>
      <c r="C4636" s="107" t="s">
        <v>16217</v>
      </c>
      <c r="D4636" s="108"/>
      <c r="E4636" s="109"/>
    </row>
    <row r="4637" spans="1:5" ht="39" x14ac:dyDescent="0.25">
      <c r="A4637" s="113">
        <v>27220</v>
      </c>
      <c r="B4637" s="106" t="s">
        <v>2798</v>
      </c>
      <c r="C4637" s="107" t="s">
        <v>16575</v>
      </c>
      <c r="D4637" s="108">
        <v>2.4188000000000001</v>
      </c>
      <c r="E4637" s="109">
        <v>207.01</v>
      </c>
    </row>
    <row r="4638" spans="1:5" ht="39" x14ac:dyDescent="0.25">
      <c r="A4638" s="113">
        <v>27222</v>
      </c>
      <c r="B4638" s="106" t="s">
        <v>2798</v>
      </c>
      <c r="C4638" s="107" t="s">
        <v>16255</v>
      </c>
      <c r="D4638" s="108"/>
      <c r="E4638" s="109"/>
    </row>
    <row r="4639" spans="1:5" ht="39" x14ac:dyDescent="0.25">
      <c r="A4639" s="113">
        <v>27226</v>
      </c>
      <c r="B4639" s="106" t="s">
        <v>2799</v>
      </c>
      <c r="C4639" s="107" t="s">
        <v>16255</v>
      </c>
      <c r="D4639" s="108"/>
      <c r="E4639" s="109"/>
    </row>
    <row r="4640" spans="1:5" ht="39" x14ac:dyDescent="0.25">
      <c r="A4640" s="113">
        <v>27227</v>
      </c>
      <c r="B4640" s="106" t="s">
        <v>2800</v>
      </c>
      <c r="C4640" s="107" t="s">
        <v>16255</v>
      </c>
      <c r="D4640" s="108"/>
      <c r="E4640" s="109"/>
    </row>
    <row r="4641" spans="1:5" ht="39" x14ac:dyDescent="0.25">
      <c r="A4641" s="113">
        <v>27228</v>
      </c>
      <c r="B4641" s="106" t="s">
        <v>2800</v>
      </c>
      <c r="C4641" s="107" t="s">
        <v>16255</v>
      </c>
      <c r="D4641" s="108"/>
      <c r="E4641" s="109"/>
    </row>
    <row r="4642" spans="1:5" ht="39" x14ac:dyDescent="0.25">
      <c r="A4642" s="113">
        <v>27230</v>
      </c>
      <c r="B4642" s="106" t="s">
        <v>2801</v>
      </c>
      <c r="C4642" s="107" t="s">
        <v>16575</v>
      </c>
      <c r="D4642" s="108">
        <v>2.4188000000000001</v>
      </c>
      <c r="E4642" s="109">
        <v>207.01</v>
      </c>
    </row>
    <row r="4643" spans="1:5" ht="39" x14ac:dyDescent="0.25">
      <c r="A4643" s="113">
        <v>27232</v>
      </c>
      <c r="B4643" s="106" t="s">
        <v>2801</v>
      </c>
      <c r="C4643" s="107" t="s">
        <v>16255</v>
      </c>
      <c r="D4643" s="108"/>
      <c r="E4643" s="109"/>
    </row>
    <row r="4644" spans="1:5" ht="39" x14ac:dyDescent="0.25">
      <c r="A4644" s="113">
        <v>27235</v>
      </c>
      <c r="B4644" s="106" t="s">
        <v>2801</v>
      </c>
      <c r="C4644" s="107" t="s">
        <v>16353</v>
      </c>
      <c r="D4644" s="108">
        <v>77.287199999999999</v>
      </c>
      <c r="E4644" s="109">
        <v>6614.63</v>
      </c>
    </row>
    <row r="4645" spans="1:5" ht="39" x14ac:dyDescent="0.25">
      <c r="A4645" s="113">
        <v>27236</v>
      </c>
      <c r="B4645" s="106" t="s">
        <v>2801</v>
      </c>
      <c r="C4645" s="107" t="s">
        <v>16255</v>
      </c>
      <c r="D4645" s="108"/>
      <c r="E4645" s="109"/>
    </row>
    <row r="4646" spans="1:5" ht="39" x14ac:dyDescent="0.25">
      <c r="A4646" s="113">
        <v>27238</v>
      </c>
      <c r="B4646" s="106" t="s">
        <v>2801</v>
      </c>
      <c r="C4646" s="107" t="s">
        <v>16353</v>
      </c>
      <c r="D4646" s="108">
        <v>16.761299999999999</v>
      </c>
      <c r="E4646" s="109">
        <v>1434.52</v>
      </c>
    </row>
    <row r="4647" spans="1:5" ht="39" x14ac:dyDescent="0.25">
      <c r="A4647" s="113">
        <v>27240</v>
      </c>
      <c r="B4647" s="106" t="s">
        <v>2801</v>
      </c>
      <c r="C4647" s="107" t="s">
        <v>16255</v>
      </c>
      <c r="D4647" s="108"/>
      <c r="E4647" s="109"/>
    </row>
    <row r="4648" spans="1:5" ht="39" x14ac:dyDescent="0.25">
      <c r="A4648" s="113">
        <v>27244</v>
      </c>
      <c r="B4648" s="106" t="s">
        <v>2801</v>
      </c>
      <c r="C4648" s="107" t="s">
        <v>16255</v>
      </c>
      <c r="D4648" s="108"/>
      <c r="E4648" s="109"/>
    </row>
    <row r="4649" spans="1:5" ht="39" x14ac:dyDescent="0.25">
      <c r="A4649" s="113">
        <v>27245</v>
      </c>
      <c r="B4649" s="106" t="s">
        <v>2801</v>
      </c>
      <c r="C4649" s="107" t="s">
        <v>16255</v>
      </c>
      <c r="D4649" s="108"/>
      <c r="E4649" s="109"/>
    </row>
    <row r="4650" spans="1:5" ht="39" x14ac:dyDescent="0.25">
      <c r="A4650" s="113">
        <v>27246</v>
      </c>
      <c r="B4650" s="106" t="s">
        <v>2801</v>
      </c>
      <c r="C4650" s="107" t="s">
        <v>16575</v>
      </c>
      <c r="D4650" s="108">
        <v>2.4188000000000001</v>
      </c>
      <c r="E4650" s="109">
        <v>207.01</v>
      </c>
    </row>
    <row r="4651" spans="1:5" ht="39" x14ac:dyDescent="0.25">
      <c r="A4651" s="113">
        <v>27248</v>
      </c>
      <c r="B4651" s="106" t="s">
        <v>2801</v>
      </c>
      <c r="C4651" s="107" t="s">
        <v>16255</v>
      </c>
      <c r="D4651" s="108"/>
      <c r="E4651" s="109"/>
    </row>
    <row r="4652" spans="1:5" ht="39" x14ac:dyDescent="0.25">
      <c r="A4652" s="113">
        <v>27250</v>
      </c>
      <c r="B4652" s="106" t="s">
        <v>2802</v>
      </c>
      <c r="C4652" s="107" t="s">
        <v>16575</v>
      </c>
      <c r="D4652" s="108">
        <v>2.4188000000000001</v>
      </c>
      <c r="E4652" s="109">
        <v>207.01</v>
      </c>
    </row>
    <row r="4653" spans="1:5" ht="39" x14ac:dyDescent="0.25">
      <c r="A4653" s="113">
        <v>27252</v>
      </c>
      <c r="B4653" s="106" t="s">
        <v>2802</v>
      </c>
      <c r="C4653" s="107" t="s">
        <v>16353</v>
      </c>
      <c r="D4653" s="108">
        <v>16.761299999999999</v>
      </c>
      <c r="E4653" s="109">
        <v>1434.52</v>
      </c>
    </row>
    <row r="4654" spans="1:5" ht="39" x14ac:dyDescent="0.25">
      <c r="A4654" s="113">
        <v>27253</v>
      </c>
      <c r="B4654" s="106" t="s">
        <v>2802</v>
      </c>
      <c r="C4654" s="107" t="s">
        <v>16255</v>
      </c>
      <c r="D4654" s="108"/>
      <c r="E4654" s="109"/>
    </row>
    <row r="4655" spans="1:5" ht="39" x14ac:dyDescent="0.25">
      <c r="A4655" s="113">
        <v>27254</v>
      </c>
      <c r="B4655" s="106" t="s">
        <v>2802</v>
      </c>
      <c r="C4655" s="107" t="s">
        <v>16255</v>
      </c>
      <c r="D4655" s="108"/>
      <c r="E4655" s="109"/>
    </row>
    <row r="4656" spans="1:5" ht="39" x14ac:dyDescent="0.25">
      <c r="A4656" s="113">
        <v>27256</v>
      </c>
      <c r="B4656" s="106" t="s">
        <v>2802</v>
      </c>
      <c r="C4656" s="107" t="s">
        <v>16575</v>
      </c>
      <c r="D4656" s="108">
        <v>2.4188000000000001</v>
      </c>
      <c r="E4656" s="109">
        <v>207.01</v>
      </c>
    </row>
    <row r="4657" spans="1:5" ht="39" x14ac:dyDescent="0.25">
      <c r="A4657" s="113">
        <v>27257</v>
      </c>
      <c r="B4657" s="106" t="s">
        <v>2802</v>
      </c>
      <c r="C4657" s="107" t="s">
        <v>16353</v>
      </c>
      <c r="D4657" s="108">
        <v>16.761299999999999</v>
      </c>
      <c r="E4657" s="109">
        <v>1434.52</v>
      </c>
    </row>
    <row r="4658" spans="1:5" ht="39" x14ac:dyDescent="0.25">
      <c r="A4658" s="113">
        <v>27258</v>
      </c>
      <c r="B4658" s="106" t="s">
        <v>2802</v>
      </c>
      <c r="C4658" s="107" t="s">
        <v>16255</v>
      </c>
      <c r="D4658" s="108"/>
      <c r="E4658" s="109"/>
    </row>
    <row r="4659" spans="1:5" ht="39" x14ac:dyDescent="0.25">
      <c r="A4659" s="113">
        <v>27259</v>
      </c>
      <c r="B4659" s="106" t="s">
        <v>2802</v>
      </c>
      <c r="C4659" s="107" t="s">
        <v>16255</v>
      </c>
      <c r="D4659" s="108"/>
      <c r="E4659" s="109"/>
    </row>
    <row r="4660" spans="1:5" ht="39" x14ac:dyDescent="0.25">
      <c r="A4660" s="113">
        <v>27265</v>
      </c>
      <c r="B4660" s="106" t="s">
        <v>2802</v>
      </c>
      <c r="C4660" s="107" t="s">
        <v>16575</v>
      </c>
      <c r="D4660" s="108">
        <v>2.4188000000000001</v>
      </c>
      <c r="E4660" s="109">
        <v>207.01</v>
      </c>
    </row>
    <row r="4661" spans="1:5" ht="39" x14ac:dyDescent="0.25">
      <c r="A4661" s="113">
        <v>27266</v>
      </c>
      <c r="B4661" s="106" t="s">
        <v>2802</v>
      </c>
      <c r="C4661" s="107" t="s">
        <v>16353</v>
      </c>
      <c r="D4661" s="108">
        <v>16.761299999999999</v>
      </c>
      <c r="E4661" s="109">
        <v>1434.52</v>
      </c>
    </row>
    <row r="4662" spans="1:5" ht="26.25" x14ac:dyDescent="0.25">
      <c r="A4662" s="113">
        <v>27267</v>
      </c>
      <c r="B4662" s="106" t="s">
        <v>2803</v>
      </c>
      <c r="C4662" s="107" t="s">
        <v>16353</v>
      </c>
      <c r="D4662" s="108">
        <v>34.780200000000001</v>
      </c>
      <c r="E4662" s="109">
        <v>2976.66</v>
      </c>
    </row>
    <row r="4663" spans="1:5" ht="26.25" x14ac:dyDescent="0.25">
      <c r="A4663" s="113">
        <v>27268</v>
      </c>
      <c r="B4663" s="106" t="s">
        <v>2804</v>
      </c>
      <c r="C4663" s="107" t="s">
        <v>16255</v>
      </c>
      <c r="D4663" s="108"/>
      <c r="E4663" s="109"/>
    </row>
    <row r="4664" spans="1:5" ht="26.25" x14ac:dyDescent="0.25">
      <c r="A4664" s="113">
        <v>27269</v>
      </c>
      <c r="B4664" s="106" t="s">
        <v>2805</v>
      </c>
      <c r="C4664" s="107" t="s">
        <v>16255</v>
      </c>
      <c r="D4664" s="108"/>
      <c r="E4664" s="109"/>
    </row>
    <row r="4665" spans="1:5" ht="39" x14ac:dyDescent="0.25">
      <c r="A4665" s="113">
        <v>27275</v>
      </c>
      <c r="B4665" s="106" t="s">
        <v>2806</v>
      </c>
      <c r="C4665" s="107" t="s">
        <v>16353</v>
      </c>
      <c r="D4665" s="108">
        <v>16.761299999999999</v>
      </c>
      <c r="E4665" s="109">
        <v>1434.52</v>
      </c>
    </row>
    <row r="4666" spans="1:5" ht="51.75" x14ac:dyDescent="0.25">
      <c r="A4666" s="113">
        <v>27279</v>
      </c>
      <c r="B4666" s="106" t="s">
        <v>17321</v>
      </c>
      <c r="C4666" s="107" t="s">
        <v>16353</v>
      </c>
      <c r="D4666" s="108">
        <v>255.85830000000001</v>
      </c>
      <c r="E4666" s="109">
        <v>21897.63</v>
      </c>
    </row>
    <row r="4667" spans="1:5" ht="39" x14ac:dyDescent="0.25">
      <c r="A4667" s="113">
        <v>27280</v>
      </c>
      <c r="B4667" s="106" t="s">
        <v>17322</v>
      </c>
      <c r="C4667" s="107" t="s">
        <v>16255</v>
      </c>
      <c r="D4667" s="108"/>
      <c r="E4667" s="109"/>
    </row>
    <row r="4668" spans="1:5" ht="51.75" x14ac:dyDescent="0.25">
      <c r="A4668" s="113">
        <v>27282</v>
      </c>
      <c r="B4668" s="106" t="s">
        <v>17323</v>
      </c>
      <c r="C4668" s="107" t="s">
        <v>16255</v>
      </c>
      <c r="D4668" s="108"/>
      <c r="E4668" s="109"/>
    </row>
    <row r="4669" spans="1:5" ht="26.25" x14ac:dyDescent="0.25">
      <c r="A4669" s="113">
        <v>27284</v>
      </c>
      <c r="B4669" s="106" t="s">
        <v>2810</v>
      </c>
      <c r="C4669" s="107" t="s">
        <v>16255</v>
      </c>
      <c r="D4669" s="108"/>
      <c r="E4669" s="109"/>
    </row>
    <row r="4670" spans="1:5" ht="26.25" x14ac:dyDescent="0.25">
      <c r="A4670" s="113">
        <v>27286</v>
      </c>
      <c r="B4670" s="106" t="s">
        <v>2810</v>
      </c>
      <c r="C4670" s="107" t="s">
        <v>16255</v>
      </c>
      <c r="D4670" s="108"/>
      <c r="E4670" s="109"/>
    </row>
    <row r="4671" spans="1:5" ht="39" x14ac:dyDescent="0.25">
      <c r="A4671" s="113">
        <v>27290</v>
      </c>
      <c r="B4671" s="106" t="s">
        <v>2811</v>
      </c>
      <c r="C4671" s="107" t="s">
        <v>16255</v>
      </c>
      <c r="D4671" s="108"/>
      <c r="E4671" s="109"/>
    </row>
    <row r="4672" spans="1:5" ht="39" x14ac:dyDescent="0.25">
      <c r="A4672" s="113">
        <v>27295</v>
      </c>
      <c r="B4672" s="106" t="s">
        <v>2811</v>
      </c>
      <c r="C4672" s="107" t="s">
        <v>16255</v>
      </c>
      <c r="D4672" s="108"/>
      <c r="E4672" s="109"/>
    </row>
    <row r="4673" spans="1:5" ht="51.75" x14ac:dyDescent="0.25">
      <c r="A4673" s="113">
        <v>27299</v>
      </c>
      <c r="B4673" s="106" t="s">
        <v>17324</v>
      </c>
      <c r="C4673" s="107" t="s">
        <v>16575</v>
      </c>
      <c r="D4673" s="108">
        <v>2.4188000000000001</v>
      </c>
      <c r="E4673" s="109">
        <v>207.01</v>
      </c>
    </row>
    <row r="4674" spans="1:5" ht="39" x14ac:dyDescent="0.25">
      <c r="A4674" s="113">
        <v>27301</v>
      </c>
      <c r="B4674" s="106" t="s">
        <v>2813</v>
      </c>
      <c r="C4674" s="107" t="s">
        <v>16353</v>
      </c>
      <c r="D4674" s="108">
        <v>30.183499999999999</v>
      </c>
      <c r="E4674" s="109">
        <v>2583.25</v>
      </c>
    </row>
    <row r="4675" spans="1:5" ht="39" x14ac:dyDescent="0.25">
      <c r="A4675" s="113">
        <v>27303</v>
      </c>
      <c r="B4675" s="106" t="s">
        <v>2270</v>
      </c>
      <c r="C4675" s="107" t="s">
        <v>16255</v>
      </c>
      <c r="D4675" s="108"/>
      <c r="E4675" s="109"/>
    </row>
    <row r="4676" spans="1:5" ht="51.75" x14ac:dyDescent="0.25">
      <c r="A4676" s="113">
        <v>27305</v>
      </c>
      <c r="B4676" s="106" t="s">
        <v>2814</v>
      </c>
      <c r="C4676" s="107" t="s">
        <v>16353</v>
      </c>
      <c r="D4676" s="108">
        <v>34.780200000000001</v>
      </c>
      <c r="E4676" s="109">
        <v>2976.66</v>
      </c>
    </row>
    <row r="4677" spans="1:5" ht="39" x14ac:dyDescent="0.25">
      <c r="A4677" s="113">
        <v>27306</v>
      </c>
      <c r="B4677" s="106" t="s">
        <v>2815</v>
      </c>
      <c r="C4677" s="107" t="s">
        <v>16353</v>
      </c>
      <c r="D4677" s="108">
        <v>34.780200000000001</v>
      </c>
      <c r="E4677" s="109">
        <v>2976.66</v>
      </c>
    </row>
    <row r="4678" spans="1:5" ht="39" x14ac:dyDescent="0.25">
      <c r="A4678" s="113">
        <v>27307</v>
      </c>
      <c r="B4678" s="106" t="s">
        <v>2816</v>
      </c>
      <c r="C4678" s="107" t="s">
        <v>16353</v>
      </c>
      <c r="D4678" s="108">
        <v>34.780200000000001</v>
      </c>
      <c r="E4678" s="109">
        <v>2976.66</v>
      </c>
    </row>
    <row r="4679" spans="1:5" ht="39" x14ac:dyDescent="0.25">
      <c r="A4679" s="113">
        <v>27310</v>
      </c>
      <c r="B4679" s="106" t="s">
        <v>2817</v>
      </c>
      <c r="C4679" s="107" t="s">
        <v>16353</v>
      </c>
      <c r="D4679" s="108">
        <v>34.780200000000001</v>
      </c>
      <c r="E4679" s="109">
        <v>2976.66</v>
      </c>
    </row>
    <row r="4680" spans="1:5" ht="39" x14ac:dyDescent="0.25">
      <c r="A4680" s="113">
        <v>27323</v>
      </c>
      <c r="B4680" s="106" t="s">
        <v>2818</v>
      </c>
      <c r="C4680" s="107" t="s">
        <v>16353</v>
      </c>
      <c r="D4680" s="108">
        <v>17.5212</v>
      </c>
      <c r="E4680" s="109">
        <v>1499.55</v>
      </c>
    </row>
    <row r="4681" spans="1:5" ht="39" x14ac:dyDescent="0.25">
      <c r="A4681" s="113">
        <v>27324</v>
      </c>
      <c r="B4681" s="106" t="s">
        <v>2818</v>
      </c>
      <c r="C4681" s="107" t="s">
        <v>16353</v>
      </c>
      <c r="D4681" s="108">
        <v>30.183499999999999</v>
      </c>
      <c r="E4681" s="109">
        <v>2583.25</v>
      </c>
    </row>
    <row r="4682" spans="1:5" ht="39" x14ac:dyDescent="0.25">
      <c r="A4682" s="113">
        <v>27325</v>
      </c>
      <c r="B4682" s="106" t="s">
        <v>2819</v>
      </c>
      <c r="C4682" s="107" t="s">
        <v>16353</v>
      </c>
      <c r="D4682" s="108">
        <v>21.002800000000001</v>
      </c>
      <c r="E4682" s="109">
        <v>1797.52</v>
      </c>
    </row>
    <row r="4683" spans="1:5" ht="39" x14ac:dyDescent="0.25">
      <c r="A4683" s="113">
        <v>27326</v>
      </c>
      <c r="B4683" s="106" t="s">
        <v>2820</v>
      </c>
      <c r="C4683" s="107" t="s">
        <v>16353</v>
      </c>
      <c r="D4683" s="108">
        <v>21.002800000000001</v>
      </c>
      <c r="E4683" s="109">
        <v>1797.52</v>
      </c>
    </row>
    <row r="4684" spans="1:5" ht="51.75" x14ac:dyDescent="0.25">
      <c r="A4684" s="113">
        <v>27327</v>
      </c>
      <c r="B4684" s="106" t="s">
        <v>2821</v>
      </c>
      <c r="C4684" s="107" t="s">
        <v>16353</v>
      </c>
      <c r="D4684" s="108">
        <v>17.5212</v>
      </c>
      <c r="E4684" s="109">
        <v>1499.55</v>
      </c>
    </row>
    <row r="4685" spans="1:5" ht="64.5" x14ac:dyDescent="0.25">
      <c r="A4685" s="113">
        <v>27328</v>
      </c>
      <c r="B4685" s="106" t="s">
        <v>2822</v>
      </c>
      <c r="C4685" s="107" t="s">
        <v>16353</v>
      </c>
      <c r="D4685" s="108">
        <v>30.183499999999999</v>
      </c>
      <c r="E4685" s="109">
        <v>2583.25</v>
      </c>
    </row>
    <row r="4686" spans="1:5" ht="51.75" x14ac:dyDescent="0.25">
      <c r="A4686" s="113">
        <v>27329</v>
      </c>
      <c r="B4686" s="106" t="s">
        <v>2823</v>
      </c>
      <c r="C4686" s="107" t="s">
        <v>16353</v>
      </c>
      <c r="D4686" s="108">
        <v>30.183499999999999</v>
      </c>
      <c r="E4686" s="109">
        <v>2583.25</v>
      </c>
    </row>
    <row r="4687" spans="1:5" ht="39" x14ac:dyDescent="0.25">
      <c r="A4687" s="113">
        <v>27330</v>
      </c>
      <c r="B4687" s="106" t="s">
        <v>2824</v>
      </c>
      <c r="C4687" s="107" t="s">
        <v>16353</v>
      </c>
      <c r="D4687" s="108">
        <v>34.780200000000001</v>
      </c>
      <c r="E4687" s="109">
        <v>2976.66</v>
      </c>
    </row>
    <row r="4688" spans="1:5" ht="39" x14ac:dyDescent="0.25">
      <c r="A4688" s="113">
        <v>27331</v>
      </c>
      <c r="B4688" s="106" t="s">
        <v>2825</v>
      </c>
      <c r="C4688" s="107" t="s">
        <v>16353</v>
      </c>
      <c r="D4688" s="108">
        <v>34.780200000000001</v>
      </c>
      <c r="E4688" s="109">
        <v>2976.66</v>
      </c>
    </row>
    <row r="4689" spans="1:5" ht="39" x14ac:dyDescent="0.25">
      <c r="A4689" s="113">
        <v>27332</v>
      </c>
      <c r="B4689" s="106" t="s">
        <v>2826</v>
      </c>
      <c r="C4689" s="107" t="s">
        <v>16353</v>
      </c>
      <c r="D4689" s="108">
        <v>34.780200000000001</v>
      </c>
      <c r="E4689" s="109">
        <v>2976.66</v>
      </c>
    </row>
    <row r="4690" spans="1:5" ht="39" x14ac:dyDescent="0.25">
      <c r="A4690" s="113">
        <v>27333</v>
      </c>
      <c r="B4690" s="106" t="s">
        <v>2826</v>
      </c>
      <c r="C4690" s="107" t="s">
        <v>16353</v>
      </c>
      <c r="D4690" s="108">
        <v>34.780200000000001</v>
      </c>
      <c r="E4690" s="109">
        <v>2976.66</v>
      </c>
    </row>
    <row r="4691" spans="1:5" ht="39" x14ac:dyDescent="0.25">
      <c r="A4691" s="113">
        <v>27334</v>
      </c>
      <c r="B4691" s="106" t="s">
        <v>2827</v>
      </c>
      <c r="C4691" s="107" t="s">
        <v>16353</v>
      </c>
      <c r="D4691" s="108">
        <v>34.780200000000001</v>
      </c>
      <c r="E4691" s="109">
        <v>2976.66</v>
      </c>
    </row>
    <row r="4692" spans="1:5" ht="39" x14ac:dyDescent="0.25">
      <c r="A4692" s="113">
        <v>27335</v>
      </c>
      <c r="B4692" s="106" t="s">
        <v>2827</v>
      </c>
      <c r="C4692" s="107" t="s">
        <v>16353</v>
      </c>
      <c r="D4692" s="108">
        <v>77.287199999999999</v>
      </c>
      <c r="E4692" s="109">
        <v>6614.63</v>
      </c>
    </row>
    <row r="4693" spans="1:5" ht="51.75" x14ac:dyDescent="0.25">
      <c r="A4693" s="113">
        <v>27337</v>
      </c>
      <c r="B4693" s="106" t="s">
        <v>2828</v>
      </c>
      <c r="C4693" s="107" t="s">
        <v>16353</v>
      </c>
      <c r="D4693" s="108">
        <v>30.183499999999999</v>
      </c>
      <c r="E4693" s="109">
        <v>2583.25</v>
      </c>
    </row>
    <row r="4694" spans="1:5" ht="64.5" x14ac:dyDescent="0.25">
      <c r="A4694" s="113">
        <v>27339</v>
      </c>
      <c r="B4694" s="106" t="s">
        <v>2829</v>
      </c>
      <c r="C4694" s="107" t="s">
        <v>16353</v>
      </c>
      <c r="D4694" s="108">
        <v>30.183499999999999</v>
      </c>
      <c r="E4694" s="109">
        <v>2583.25</v>
      </c>
    </row>
    <row r="4695" spans="1:5" ht="51.75" x14ac:dyDescent="0.25">
      <c r="A4695" s="113">
        <v>27340</v>
      </c>
      <c r="B4695" s="106" t="s">
        <v>2830</v>
      </c>
      <c r="C4695" s="107" t="s">
        <v>16353</v>
      </c>
      <c r="D4695" s="108">
        <v>34.780200000000001</v>
      </c>
      <c r="E4695" s="109">
        <v>2976.66</v>
      </c>
    </row>
    <row r="4696" spans="1:5" ht="39" x14ac:dyDescent="0.25">
      <c r="A4696" s="113">
        <v>27345</v>
      </c>
      <c r="B4696" s="106" t="s">
        <v>2831</v>
      </c>
      <c r="C4696" s="107" t="s">
        <v>16353</v>
      </c>
      <c r="D4696" s="108">
        <v>34.780200000000001</v>
      </c>
      <c r="E4696" s="109">
        <v>2976.66</v>
      </c>
    </row>
    <row r="4697" spans="1:5" ht="26.25" x14ac:dyDescent="0.25">
      <c r="A4697" s="113">
        <v>27347</v>
      </c>
      <c r="B4697" s="106" t="s">
        <v>2832</v>
      </c>
      <c r="C4697" s="107" t="s">
        <v>16353</v>
      </c>
      <c r="D4697" s="108">
        <v>34.780200000000001</v>
      </c>
      <c r="E4697" s="109">
        <v>2976.66</v>
      </c>
    </row>
    <row r="4698" spans="1:5" ht="39" x14ac:dyDescent="0.25">
      <c r="A4698" s="113">
        <v>27350</v>
      </c>
      <c r="B4698" s="106" t="s">
        <v>2833</v>
      </c>
      <c r="C4698" s="107" t="s">
        <v>16353</v>
      </c>
      <c r="D4698" s="108">
        <v>77.287199999999999</v>
      </c>
      <c r="E4698" s="109">
        <v>6614.63</v>
      </c>
    </row>
    <row r="4699" spans="1:5" ht="39" x14ac:dyDescent="0.25">
      <c r="A4699" s="113">
        <v>27355</v>
      </c>
      <c r="B4699" s="106" t="s">
        <v>2834</v>
      </c>
      <c r="C4699" s="107" t="s">
        <v>16353</v>
      </c>
      <c r="D4699" s="108">
        <v>34.780200000000001</v>
      </c>
      <c r="E4699" s="109">
        <v>2976.66</v>
      </c>
    </row>
    <row r="4700" spans="1:5" ht="51.75" x14ac:dyDescent="0.25">
      <c r="A4700" s="113">
        <v>27356</v>
      </c>
      <c r="B4700" s="106" t="s">
        <v>2835</v>
      </c>
      <c r="C4700" s="107" t="s">
        <v>16353</v>
      </c>
      <c r="D4700" s="108">
        <v>152.45760000000001</v>
      </c>
      <c r="E4700" s="109">
        <v>13048.08</v>
      </c>
    </row>
    <row r="4701" spans="1:5" ht="51.75" x14ac:dyDescent="0.25">
      <c r="A4701" s="113">
        <v>27357</v>
      </c>
      <c r="B4701" s="106" t="s">
        <v>2835</v>
      </c>
      <c r="C4701" s="107" t="s">
        <v>16353</v>
      </c>
      <c r="D4701" s="108">
        <v>77.287199999999999</v>
      </c>
      <c r="E4701" s="109">
        <v>6614.63</v>
      </c>
    </row>
    <row r="4702" spans="1:5" ht="51.75" x14ac:dyDescent="0.25">
      <c r="A4702" s="113">
        <v>27358</v>
      </c>
      <c r="B4702" s="106" t="s">
        <v>2836</v>
      </c>
      <c r="C4702" s="107" t="s">
        <v>432</v>
      </c>
      <c r="D4702" s="108"/>
      <c r="E4702" s="109"/>
    </row>
    <row r="4703" spans="1:5" ht="51.75" x14ac:dyDescent="0.25">
      <c r="A4703" s="113">
        <v>27360</v>
      </c>
      <c r="B4703" s="106" t="s">
        <v>2837</v>
      </c>
      <c r="C4703" s="107" t="s">
        <v>16353</v>
      </c>
      <c r="D4703" s="108">
        <v>34.780200000000001</v>
      </c>
      <c r="E4703" s="109">
        <v>2976.66</v>
      </c>
    </row>
    <row r="4704" spans="1:5" ht="51.75" x14ac:dyDescent="0.25">
      <c r="A4704" s="113">
        <v>27364</v>
      </c>
      <c r="B4704" s="106" t="s">
        <v>2838</v>
      </c>
      <c r="C4704" s="107" t="s">
        <v>16353</v>
      </c>
      <c r="D4704" s="108">
        <v>30.183499999999999</v>
      </c>
      <c r="E4704" s="109">
        <v>2583.25</v>
      </c>
    </row>
    <row r="4705" spans="1:5" ht="39" x14ac:dyDescent="0.25">
      <c r="A4705" s="113">
        <v>27365</v>
      </c>
      <c r="B4705" s="106" t="s">
        <v>2839</v>
      </c>
      <c r="C4705" s="107" t="s">
        <v>16255</v>
      </c>
      <c r="D4705" s="108"/>
      <c r="E4705" s="109"/>
    </row>
    <row r="4706" spans="1:5" ht="51.75" x14ac:dyDescent="0.25">
      <c r="A4706" s="113">
        <v>27369</v>
      </c>
      <c r="B4706" s="106" t="s">
        <v>2840</v>
      </c>
      <c r="C4706" s="107" t="s">
        <v>432</v>
      </c>
      <c r="D4706" s="108"/>
      <c r="E4706" s="109"/>
    </row>
    <row r="4707" spans="1:5" ht="39" x14ac:dyDescent="0.25">
      <c r="A4707" s="113">
        <v>27372</v>
      </c>
      <c r="B4707" s="106" t="s">
        <v>2082</v>
      </c>
      <c r="C4707" s="107" t="s">
        <v>16353</v>
      </c>
      <c r="D4707" s="108">
        <v>30.183499999999999</v>
      </c>
      <c r="E4707" s="109">
        <v>2583.25</v>
      </c>
    </row>
    <row r="4708" spans="1:5" ht="39" x14ac:dyDescent="0.25">
      <c r="A4708" s="113">
        <v>27380</v>
      </c>
      <c r="B4708" s="106" t="s">
        <v>2841</v>
      </c>
      <c r="C4708" s="107" t="s">
        <v>16353</v>
      </c>
      <c r="D4708" s="108">
        <v>77.287199999999999</v>
      </c>
      <c r="E4708" s="109">
        <v>6614.63</v>
      </c>
    </row>
    <row r="4709" spans="1:5" ht="51.75" x14ac:dyDescent="0.25">
      <c r="A4709" s="113">
        <v>27381</v>
      </c>
      <c r="B4709" s="106" t="s">
        <v>2842</v>
      </c>
      <c r="C4709" s="107" t="s">
        <v>16353</v>
      </c>
      <c r="D4709" s="108">
        <v>77.287199999999999</v>
      </c>
      <c r="E4709" s="109">
        <v>6614.63</v>
      </c>
    </row>
    <row r="4710" spans="1:5" ht="39" x14ac:dyDescent="0.25">
      <c r="A4710" s="113">
        <v>27385</v>
      </c>
      <c r="B4710" s="106" t="s">
        <v>2843</v>
      </c>
      <c r="C4710" s="107" t="s">
        <v>16353</v>
      </c>
      <c r="D4710" s="108">
        <v>77.287199999999999</v>
      </c>
      <c r="E4710" s="109">
        <v>6614.63</v>
      </c>
    </row>
    <row r="4711" spans="1:5" ht="51.75" x14ac:dyDescent="0.25">
      <c r="A4711" s="113">
        <v>27386</v>
      </c>
      <c r="B4711" s="106" t="s">
        <v>2844</v>
      </c>
      <c r="C4711" s="107" t="s">
        <v>16353</v>
      </c>
      <c r="D4711" s="108">
        <v>77.287199999999999</v>
      </c>
      <c r="E4711" s="109">
        <v>6614.63</v>
      </c>
    </row>
    <row r="4712" spans="1:5" ht="39" x14ac:dyDescent="0.25">
      <c r="A4712" s="113">
        <v>27390</v>
      </c>
      <c r="B4712" s="106" t="s">
        <v>2815</v>
      </c>
      <c r="C4712" s="107" t="s">
        <v>16353</v>
      </c>
      <c r="D4712" s="108">
        <v>34.780200000000001</v>
      </c>
      <c r="E4712" s="109">
        <v>2976.66</v>
      </c>
    </row>
    <row r="4713" spans="1:5" ht="39" x14ac:dyDescent="0.25">
      <c r="A4713" s="113">
        <v>27391</v>
      </c>
      <c r="B4713" s="106" t="s">
        <v>2816</v>
      </c>
      <c r="C4713" s="107" t="s">
        <v>16353</v>
      </c>
      <c r="D4713" s="108">
        <v>34.780200000000001</v>
      </c>
      <c r="E4713" s="109">
        <v>2976.66</v>
      </c>
    </row>
    <row r="4714" spans="1:5" ht="39" x14ac:dyDescent="0.25">
      <c r="A4714" s="113">
        <v>27392</v>
      </c>
      <c r="B4714" s="106" t="s">
        <v>2816</v>
      </c>
      <c r="C4714" s="107" t="s">
        <v>16353</v>
      </c>
      <c r="D4714" s="108">
        <v>34.780200000000001</v>
      </c>
      <c r="E4714" s="109">
        <v>2976.66</v>
      </c>
    </row>
    <row r="4715" spans="1:5" ht="51.75" x14ac:dyDescent="0.25">
      <c r="A4715" s="113">
        <v>27393</v>
      </c>
      <c r="B4715" s="106" t="s">
        <v>2845</v>
      </c>
      <c r="C4715" s="107" t="s">
        <v>16353</v>
      </c>
      <c r="D4715" s="108">
        <v>77.287199999999999</v>
      </c>
      <c r="E4715" s="109">
        <v>6614.63</v>
      </c>
    </row>
    <row r="4716" spans="1:5" ht="51.75" x14ac:dyDescent="0.25">
      <c r="A4716" s="113">
        <v>27394</v>
      </c>
      <c r="B4716" s="106" t="s">
        <v>2846</v>
      </c>
      <c r="C4716" s="107" t="s">
        <v>16353</v>
      </c>
      <c r="D4716" s="108">
        <v>77.287199999999999</v>
      </c>
      <c r="E4716" s="109">
        <v>6614.63</v>
      </c>
    </row>
    <row r="4717" spans="1:5" ht="51.75" x14ac:dyDescent="0.25">
      <c r="A4717" s="113">
        <v>27395</v>
      </c>
      <c r="B4717" s="106" t="s">
        <v>2846</v>
      </c>
      <c r="C4717" s="107" t="s">
        <v>16353</v>
      </c>
      <c r="D4717" s="108">
        <v>34.780200000000001</v>
      </c>
      <c r="E4717" s="109">
        <v>2976.66</v>
      </c>
    </row>
    <row r="4718" spans="1:5" ht="39" x14ac:dyDescent="0.25">
      <c r="A4718" s="113">
        <v>27396</v>
      </c>
      <c r="B4718" s="106" t="s">
        <v>2847</v>
      </c>
      <c r="C4718" s="107" t="s">
        <v>16353</v>
      </c>
      <c r="D4718" s="108">
        <v>77.287199999999999</v>
      </c>
      <c r="E4718" s="109">
        <v>6614.63</v>
      </c>
    </row>
    <row r="4719" spans="1:5" ht="39" x14ac:dyDescent="0.25">
      <c r="A4719" s="113">
        <v>27397</v>
      </c>
      <c r="B4719" s="106" t="s">
        <v>2848</v>
      </c>
      <c r="C4719" s="107" t="s">
        <v>16353</v>
      </c>
      <c r="D4719" s="108">
        <v>77.287199999999999</v>
      </c>
      <c r="E4719" s="109">
        <v>6614.63</v>
      </c>
    </row>
    <row r="4720" spans="1:5" ht="51.75" x14ac:dyDescent="0.25">
      <c r="A4720" s="113">
        <v>27400</v>
      </c>
      <c r="B4720" s="106" t="s">
        <v>2849</v>
      </c>
      <c r="C4720" s="107" t="s">
        <v>16353</v>
      </c>
      <c r="D4720" s="108">
        <v>77.287199999999999</v>
      </c>
      <c r="E4720" s="109">
        <v>6614.63</v>
      </c>
    </row>
    <row r="4721" spans="1:5" ht="39" x14ac:dyDescent="0.25">
      <c r="A4721" s="113">
        <v>27403</v>
      </c>
      <c r="B4721" s="106" t="s">
        <v>2850</v>
      </c>
      <c r="C4721" s="107" t="s">
        <v>16353</v>
      </c>
      <c r="D4721" s="108">
        <v>77.287199999999999</v>
      </c>
      <c r="E4721" s="109">
        <v>6614.63</v>
      </c>
    </row>
    <row r="4722" spans="1:5" ht="39" x14ac:dyDescent="0.25">
      <c r="A4722" s="113">
        <v>27405</v>
      </c>
      <c r="B4722" s="106" t="s">
        <v>2851</v>
      </c>
      <c r="C4722" s="107" t="s">
        <v>16353</v>
      </c>
      <c r="D4722" s="108">
        <v>77.287199999999999</v>
      </c>
      <c r="E4722" s="109">
        <v>6614.63</v>
      </c>
    </row>
    <row r="4723" spans="1:5" ht="39" x14ac:dyDescent="0.25">
      <c r="A4723" s="113">
        <v>27407</v>
      </c>
      <c r="B4723" s="106" t="s">
        <v>2851</v>
      </c>
      <c r="C4723" s="107" t="s">
        <v>16353</v>
      </c>
      <c r="D4723" s="108">
        <v>77.287199999999999</v>
      </c>
      <c r="E4723" s="109">
        <v>6614.63</v>
      </c>
    </row>
    <row r="4724" spans="1:5" ht="39" x14ac:dyDescent="0.25">
      <c r="A4724" s="113">
        <v>27409</v>
      </c>
      <c r="B4724" s="106" t="s">
        <v>2852</v>
      </c>
      <c r="C4724" s="107" t="s">
        <v>16353</v>
      </c>
      <c r="D4724" s="108">
        <v>77.287199999999999</v>
      </c>
      <c r="E4724" s="109">
        <v>6614.63</v>
      </c>
    </row>
    <row r="4725" spans="1:5" ht="51.75" x14ac:dyDescent="0.25">
      <c r="A4725" s="113">
        <v>27412</v>
      </c>
      <c r="B4725" s="106" t="s">
        <v>2853</v>
      </c>
      <c r="C4725" s="107" t="s">
        <v>16353</v>
      </c>
      <c r="D4725" s="108">
        <v>77.287199999999999</v>
      </c>
      <c r="E4725" s="109">
        <v>6614.63</v>
      </c>
    </row>
    <row r="4726" spans="1:5" ht="51.75" x14ac:dyDescent="0.25">
      <c r="A4726" s="113">
        <v>27415</v>
      </c>
      <c r="B4726" s="106" t="s">
        <v>2854</v>
      </c>
      <c r="C4726" s="107" t="s">
        <v>16353</v>
      </c>
      <c r="D4726" s="108">
        <v>152.45760000000001</v>
      </c>
      <c r="E4726" s="109">
        <v>13048.08</v>
      </c>
    </row>
    <row r="4727" spans="1:5" ht="51.75" x14ac:dyDescent="0.25">
      <c r="A4727" s="113">
        <v>27416</v>
      </c>
      <c r="B4727" s="106" t="s">
        <v>2855</v>
      </c>
      <c r="C4727" s="107" t="s">
        <v>16353</v>
      </c>
      <c r="D4727" s="108">
        <v>77.287199999999999</v>
      </c>
      <c r="E4727" s="109">
        <v>6614.63</v>
      </c>
    </row>
    <row r="4728" spans="1:5" ht="51.75" x14ac:dyDescent="0.25">
      <c r="A4728" s="113">
        <v>27418</v>
      </c>
      <c r="B4728" s="106" t="s">
        <v>2856</v>
      </c>
      <c r="C4728" s="107" t="s">
        <v>16353</v>
      </c>
      <c r="D4728" s="108">
        <v>77.287199999999999</v>
      </c>
      <c r="E4728" s="109">
        <v>6614.63</v>
      </c>
    </row>
    <row r="4729" spans="1:5" ht="51.75" x14ac:dyDescent="0.25">
      <c r="A4729" s="113">
        <v>27420</v>
      </c>
      <c r="B4729" s="106" t="s">
        <v>2857</v>
      </c>
      <c r="C4729" s="107" t="s">
        <v>16353</v>
      </c>
      <c r="D4729" s="108">
        <v>77.287199999999999</v>
      </c>
      <c r="E4729" s="109">
        <v>6614.63</v>
      </c>
    </row>
    <row r="4730" spans="1:5" ht="51.75" x14ac:dyDescent="0.25">
      <c r="A4730" s="113">
        <v>27422</v>
      </c>
      <c r="B4730" s="106" t="s">
        <v>2857</v>
      </c>
      <c r="C4730" s="107" t="s">
        <v>16353</v>
      </c>
      <c r="D4730" s="108">
        <v>77.287199999999999</v>
      </c>
      <c r="E4730" s="109">
        <v>6614.63</v>
      </c>
    </row>
    <row r="4731" spans="1:5" ht="39" x14ac:dyDescent="0.25">
      <c r="A4731" s="113">
        <v>27424</v>
      </c>
      <c r="B4731" s="106" t="s">
        <v>2858</v>
      </c>
      <c r="C4731" s="107" t="s">
        <v>16353</v>
      </c>
      <c r="D4731" s="108">
        <v>77.287199999999999</v>
      </c>
      <c r="E4731" s="109">
        <v>6614.63</v>
      </c>
    </row>
    <row r="4732" spans="1:5" ht="51.75" x14ac:dyDescent="0.25">
      <c r="A4732" s="113">
        <v>27425</v>
      </c>
      <c r="B4732" s="106" t="s">
        <v>2859</v>
      </c>
      <c r="C4732" s="107" t="s">
        <v>16353</v>
      </c>
      <c r="D4732" s="108">
        <v>34.780200000000001</v>
      </c>
      <c r="E4732" s="109">
        <v>2976.66</v>
      </c>
    </row>
    <row r="4733" spans="1:5" ht="39" x14ac:dyDescent="0.25">
      <c r="A4733" s="113">
        <v>27427</v>
      </c>
      <c r="B4733" s="106" t="s">
        <v>2860</v>
      </c>
      <c r="C4733" s="107" t="s">
        <v>16353</v>
      </c>
      <c r="D4733" s="108">
        <v>77.287199999999999</v>
      </c>
      <c r="E4733" s="109">
        <v>6614.63</v>
      </c>
    </row>
    <row r="4734" spans="1:5" ht="39" x14ac:dyDescent="0.25">
      <c r="A4734" s="113">
        <v>27428</v>
      </c>
      <c r="B4734" s="106" t="s">
        <v>2860</v>
      </c>
      <c r="C4734" s="107" t="s">
        <v>16353</v>
      </c>
      <c r="D4734" s="108">
        <v>152.45760000000001</v>
      </c>
      <c r="E4734" s="109">
        <v>13048.08</v>
      </c>
    </row>
    <row r="4735" spans="1:5" ht="39" x14ac:dyDescent="0.25">
      <c r="A4735" s="113">
        <v>27429</v>
      </c>
      <c r="B4735" s="106" t="s">
        <v>2860</v>
      </c>
      <c r="C4735" s="107" t="s">
        <v>16353</v>
      </c>
      <c r="D4735" s="108">
        <v>152.45760000000001</v>
      </c>
      <c r="E4735" s="109">
        <v>13048.08</v>
      </c>
    </row>
    <row r="4736" spans="1:5" ht="39" x14ac:dyDescent="0.25">
      <c r="A4736" s="113">
        <v>27430</v>
      </c>
      <c r="B4736" s="106" t="s">
        <v>2861</v>
      </c>
      <c r="C4736" s="107" t="s">
        <v>16353</v>
      </c>
      <c r="D4736" s="108">
        <v>77.287199999999999</v>
      </c>
      <c r="E4736" s="109">
        <v>6614.63</v>
      </c>
    </row>
    <row r="4737" spans="1:5" ht="39" x14ac:dyDescent="0.25">
      <c r="A4737" s="113">
        <v>27435</v>
      </c>
      <c r="B4737" s="106" t="s">
        <v>2862</v>
      </c>
      <c r="C4737" s="107" t="s">
        <v>16353</v>
      </c>
      <c r="D4737" s="108">
        <v>34.780200000000001</v>
      </c>
      <c r="E4737" s="109">
        <v>2976.66</v>
      </c>
    </row>
    <row r="4738" spans="1:5" ht="26.25" x14ac:dyDescent="0.25">
      <c r="A4738" s="113">
        <v>27437</v>
      </c>
      <c r="B4738" s="106" t="s">
        <v>2863</v>
      </c>
      <c r="C4738" s="107" t="s">
        <v>16353</v>
      </c>
      <c r="D4738" s="108">
        <v>77.287199999999999</v>
      </c>
      <c r="E4738" s="109">
        <v>6614.63</v>
      </c>
    </row>
    <row r="4739" spans="1:5" ht="51.75" x14ac:dyDescent="0.25">
      <c r="A4739" s="113">
        <v>27438</v>
      </c>
      <c r="B4739" s="106" t="s">
        <v>2864</v>
      </c>
      <c r="C4739" s="107" t="s">
        <v>16353</v>
      </c>
      <c r="D4739" s="108">
        <v>152.45760000000001</v>
      </c>
      <c r="E4739" s="109">
        <v>13048.08</v>
      </c>
    </row>
    <row r="4740" spans="1:5" ht="39" x14ac:dyDescent="0.25">
      <c r="A4740" s="113">
        <v>27440</v>
      </c>
      <c r="B4740" s="106" t="s">
        <v>2865</v>
      </c>
      <c r="C4740" s="107" t="s">
        <v>16353</v>
      </c>
      <c r="D4740" s="108">
        <v>152.45760000000001</v>
      </c>
      <c r="E4740" s="109">
        <v>13048.08</v>
      </c>
    </row>
    <row r="4741" spans="1:5" ht="39" x14ac:dyDescent="0.25">
      <c r="A4741" s="113">
        <v>27441</v>
      </c>
      <c r="B4741" s="106" t="s">
        <v>2865</v>
      </c>
      <c r="C4741" s="107" t="s">
        <v>16353</v>
      </c>
      <c r="D4741" s="108">
        <v>152.45760000000001</v>
      </c>
      <c r="E4741" s="109">
        <v>13048.08</v>
      </c>
    </row>
    <row r="4742" spans="1:5" ht="39" x14ac:dyDescent="0.25">
      <c r="A4742" s="113">
        <v>27442</v>
      </c>
      <c r="B4742" s="106" t="s">
        <v>2865</v>
      </c>
      <c r="C4742" s="107" t="s">
        <v>16353</v>
      </c>
      <c r="D4742" s="108">
        <v>152.45760000000001</v>
      </c>
      <c r="E4742" s="109">
        <v>13048.08</v>
      </c>
    </row>
    <row r="4743" spans="1:5" ht="39" x14ac:dyDescent="0.25">
      <c r="A4743" s="113">
        <v>27443</v>
      </c>
      <c r="B4743" s="106" t="s">
        <v>2865</v>
      </c>
      <c r="C4743" s="107" t="s">
        <v>16353</v>
      </c>
      <c r="D4743" s="108">
        <v>152.45760000000001</v>
      </c>
      <c r="E4743" s="109">
        <v>13048.08</v>
      </c>
    </row>
    <row r="4744" spans="1:5" ht="39" x14ac:dyDescent="0.25">
      <c r="A4744" s="113">
        <v>27445</v>
      </c>
      <c r="B4744" s="106" t="s">
        <v>2865</v>
      </c>
      <c r="C4744" s="107" t="s">
        <v>16255</v>
      </c>
      <c r="D4744" s="108"/>
      <c r="E4744" s="109"/>
    </row>
    <row r="4745" spans="1:5" ht="39" x14ac:dyDescent="0.25">
      <c r="A4745" s="113">
        <v>27446</v>
      </c>
      <c r="B4745" s="106" t="s">
        <v>2865</v>
      </c>
      <c r="C4745" s="107" t="s">
        <v>16353</v>
      </c>
      <c r="D4745" s="108">
        <v>152.45760000000001</v>
      </c>
      <c r="E4745" s="109">
        <v>13048.08</v>
      </c>
    </row>
    <row r="4746" spans="1:5" ht="51.75" x14ac:dyDescent="0.25">
      <c r="A4746" s="113">
        <v>27447</v>
      </c>
      <c r="B4746" s="106" t="s">
        <v>2866</v>
      </c>
      <c r="C4746" s="107" t="s">
        <v>16353</v>
      </c>
      <c r="D4746" s="108">
        <v>152.45760000000001</v>
      </c>
      <c r="E4746" s="109">
        <v>13048.08</v>
      </c>
    </row>
    <row r="4747" spans="1:5" ht="26.25" x14ac:dyDescent="0.25">
      <c r="A4747" s="113">
        <v>27448</v>
      </c>
      <c r="B4747" s="106" t="s">
        <v>2867</v>
      </c>
      <c r="C4747" s="107" t="s">
        <v>16255</v>
      </c>
      <c r="D4747" s="108"/>
      <c r="E4747" s="109"/>
    </row>
    <row r="4748" spans="1:5" ht="26.25" x14ac:dyDescent="0.25">
      <c r="A4748" s="113">
        <v>27450</v>
      </c>
      <c r="B4748" s="106" t="s">
        <v>2867</v>
      </c>
      <c r="C4748" s="107" t="s">
        <v>16255</v>
      </c>
      <c r="D4748" s="108"/>
      <c r="E4748" s="109"/>
    </row>
    <row r="4749" spans="1:5" ht="51.75" x14ac:dyDescent="0.25">
      <c r="A4749" s="113">
        <v>27454</v>
      </c>
      <c r="B4749" s="106" t="s">
        <v>2868</v>
      </c>
      <c r="C4749" s="107" t="s">
        <v>16255</v>
      </c>
      <c r="D4749" s="108"/>
      <c r="E4749" s="109"/>
    </row>
    <row r="4750" spans="1:5" ht="39" x14ac:dyDescent="0.25">
      <c r="A4750" s="113">
        <v>27455</v>
      </c>
      <c r="B4750" s="106" t="s">
        <v>2869</v>
      </c>
      <c r="C4750" s="107" t="s">
        <v>16255</v>
      </c>
      <c r="D4750" s="108"/>
      <c r="E4750" s="109"/>
    </row>
    <row r="4751" spans="1:5" ht="39" x14ac:dyDescent="0.25">
      <c r="A4751" s="113">
        <v>27457</v>
      </c>
      <c r="B4751" s="106" t="s">
        <v>2869</v>
      </c>
      <c r="C4751" s="107" t="s">
        <v>16255</v>
      </c>
      <c r="D4751" s="108"/>
      <c r="E4751" s="109"/>
    </row>
    <row r="4752" spans="1:5" ht="39" x14ac:dyDescent="0.25">
      <c r="A4752" s="113">
        <v>27465</v>
      </c>
      <c r="B4752" s="106" t="s">
        <v>2870</v>
      </c>
      <c r="C4752" s="107" t="s">
        <v>16255</v>
      </c>
      <c r="D4752" s="108"/>
      <c r="E4752" s="109"/>
    </row>
    <row r="4753" spans="1:5" ht="51.75" x14ac:dyDescent="0.25">
      <c r="A4753" s="113">
        <v>27466</v>
      </c>
      <c r="B4753" s="106" t="s">
        <v>2871</v>
      </c>
      <c r="C4753" s="107" t="s">
        <v>16255</v>
      </c>
      <c r="D4753" s="108"/>
      <c r="E4753" s="109"/>
    </row>
    <row r="4754" spans="1:5" ht="39" x14ac:dyDescent="0.25">
      <c r="A4754" s="113">
        <v>27468</v>
      </c>
      <c r="B4754" s="106" t="s">
        <v>2872</v>
      </c>
      <c r="C4754" s="107" t="s">
        <v>16255</v>
      </c>
      <c r="D4754" s="108"/>
      <c r="E4754" s="109"/>
    </row>
    <row r="4755" spans="1:5" ht="26.25" x14ac:dyDescent="0.25">
      <c r="A4755" s="113">
        <v>27470</v>
      </c>
      <c r="B4755" s="106" t="s">
        <v>2873</v>
      </c>
      <c r="C4755" s="107" t="s">
        <v>16255</v>
      </c>
      <c r="D4755" s="108"/>
      <c r="E4755" s="109"/>
    </row>
    <row r="4756" spans="1:5" ht="39" x14ac:dyDescent="0.25">
      <c r="A4756" s="113">
        <v>27472</v>
      </c>
      <c r="B4756" s="106" t="s">
        <v>2874</v>
      </c>
      <c r="C4756" s="107" t="s">
        <v>16255</v>
      </c>
      <c r="D4756" s="108"/>
      <c r="E4756" s="109"/>
    </row>
    <row r="4757" spans="1:5" ht="51.75" x14ac:dyDescent="0.25">
      <c r="A4757" s="113">
        <v>27475</v>
      </c>
      <c r="B4757" s="106" t="s">
        <v>2875</v>
      </c>
      <c r="C4757" s="107" t="s">
        <v>16353</v>
      </c>
      <c r="D4757" s="108">
        <v>77.287199999999999</v>
      </c>
      <c r="E4757" s="109">
        <v>6614.63</v>
      </c>
    </row>
    <row r="4758" spans="1:5" ht="51.75" x14ac:dyDescent="0.25">
      <c r="A4758" s="113">
        <v>27477</v>
      </c>
      <c r="B4758" s="106" t="s">
        <v>2875</v>
      </c>
      <c r="C4758" s="107" t="s">
        <v>16353</v>
      </c>
      <c r="D4758" s="108">
        <v>77.287199999999999</v>
      </c>
      <c r="E4758" s="109">
        <v>6614.63</v>
      </c>
    </row>
    <row r="4759" spans="1:5" ht="51.75" x14ac:dyDescent="0.25">
      <c r="A4759" s="113">
        <v>27479</v>
      </c>
      <c r="B4759" s="106" t="s">
        <v>2875</v>
      </c>
      <c r="C4759" s="107" t="s">
        <v>16353</v>
      </c>
      <c r="D4759" s="108">
        <v>77.287199999999999</v>
      </c>
      <c r="E4759" s="109">
        <v>6614.63</v>
      </c>
    </row>
    <row r="4760" spans="1:5" ht="51.75" x14ac:dyDescent="0.25">
      <c r="A4760" s="113">
        <v>27485</v>
      </c>
      <c r="B4760" s="106" t="s">
        <v>2875</v>
      </c>
      <c r="C4760" s="107" t="s">
        <v>16353</v>
      </c>
      <c r="D4760" s="108">
        <v>77.287199999999999</v>
      </c>
      <c r="E4760" s="109">
        <v>6614.63</v>
      </c>
    </row>
    <row r="4761" spans="1:5" ht="39" x14ac:dyDescent="0.25">
      <c r="A4761" s="113">
        <v>27486</v>
      </c>
      <c r="B4761" s="106" t="s">
        <v>2876</v>
      </c>
      <c r="C4761" s="107" t="s">
        <v>16255</v>
      </c>
      <c r="D4761" s="108"/>
      <c r="E4761" s="109"/>
    </row>
    <row r="4762" spans="1:5" ht="39" x14ac:dyDescent="0.25">
      <c r="A4762" s="113">
        <v>27487</v>
      </c>
      <c r="B4762" s="106" t="s">
        <v>2876</v>
      </c>
      <c r="C4762" s="107" t="s">
        <v>16255</v>
      </c>
      <c r="D4762" s="108"/>
      <c r="E4762" s="109"/>
    </row>
    <row r="4763" spans="1:5" ht="51.75" x14ac:dyDescent="0.25">
      <c r="A4763" s="113">
        <v>27488</v>
      </c>
      <c r="B4763" s="106" t="s">
        <v>2877</v>
      </c>
      <c r="C4763" s="107" t="s">
        <v>16255</v>
      </c>
      <c r="D4763" s="108"/>
      <c r="E4763" s="109"/>
    </row>
    <row r="4764" spans="1:5" ht="26.25" x14ac:dyDescent="0.25">
      <c r="A4764" s="113">
        <v>27495</v>
      </c>
      <c r="B4764" s="106" t="s">
        <v>2878</v>
      </c>
      <c r="C4764" s="107" t="s">
        <v>16255</v>
      </c>
      <c r="D4764" s="108"/>
      <c r="E4764" s="109"/>
    </row>
    <row r="4765" spans="1:5" ht="51.75" x14ac:dyDescent="0.25">
      <c r="A4765" s="113">
        <v>27496</v>
      </c>
      <c r="B4765" s="106" t="s">
        <v>2879</v>
      </c>
      <c r="C4765" s="107" t="s">
        <v>16353</v>
      </c>
      <c r="D4765" s="108">
        <v>34.780200000000001</v>
      </c>
      <c r="E4765" s="109">
        <v>2976.66</v>
      </c>
    </row>
    <row r="4766" spans="1:5" ht="51.75" x14ac:dyDescent="0.25">
      <c r="A4766" s="113">
        <v>27497</v>
      </c>
      <c r="B4766" s="106" t="s">
        <v>2879</v>
      </c>
      <c r="C4766" s="107" t="s">
        <v>16353</v>
      </c>
      <c r="D4766" s="108">
        <v>34.780200000000001</v>
      </c>
      <c r="E4766" s="109">
        <v>2976.66</v>
      </c>
    </row>
    <row r="4767" spans="1:5" ht="51.75" x14ac:dyDescent="0.25">
      <c r="A4767" s="113">
        <v>27498</v>
      </c>
      <c r="B4767" s="106" t="s">
        <v>2879</v>
      </c>
      <c r="C4767" s="107" t="s">
        <v>16353</v>
      </c>
      <c r="D4767" s="108">
        <v>16.761299999999999</v>
      </c>
      <c r="E4767" s="109">
        <v>1434.52</v>
      </c>
    </row>
    <row r="4768" spans="1:5" ht="51.75" x14ac:dyDescent="0.25">
      <c r="A4768" s="113">
        <v>27499</v>
      </c>
      <c r="B4768" s="106" t="s">
        <v>2879</v>
      </c>
      <c r="C4768" s="107" t="s">
        <v>16353</v>
      </c>
      <c r="D4768" s="108">
        <v>77.287199999999999</v>
      </c>
      <c r="E4768" s="109">
        <v>6614.63</v>
      </c>
    </row>
    <row r="4769" spans="1:5" ht="39" x14ac:dyDescent="0.25">
      <c r="A4769" s="113">
        <v>27500</v>
      </c>
      <c r="B4769" s="106" t="s">
        <v>2880</v>
      </c>
      <c r="C4769" s="107" t="s">
        <v>16575</v>
      </c>
      <c r="D4769" s="108">
        <v>2.4188000000000001</v>
      </c>
      <c r="E4769" s="109">
        <v>207.01</v>
      </c>
    </row>
    <row r="4770" spans="1:5" ht="39" x14ac:dyDescent="0.25">
      <c r="A4770" s="113">
        <v>27501</v>
      </c>
      <c r="B4770" s="106" t="s">
        <v>2880</v>
      </c>
      <c r="C4770" s="107" t="s">
        <v>16575</v>
      </c>
      <c r="D4770" s="108">
        <v>2.4188000000000001</v>
      </c>
      <c r="E4770" s="109">
        <v>207.01</v>
      </c>
    </row>
    <row r="4771" spans="1:5" ht="39" x14ac:dyDescent="0.25">
      <c r="A4771" s="113">
        <v>27502</v>
      </c>
      <c r="B4771" s="106" t="s">
        <v>2880</v>
      </c>
      <c r="C4771" s="107" t="s">
        <v>16353</v>
      </c>
      <c r="D4771" s="108">
        <v>16.761299999999999</v>
      </c>
      <c r="E4771" s="109">
        <v>1434.52</v>
      </c>
    </row>
    <row r="4772" spans="1:5" ht="39" x14ac:dyDescent="0.25">
      <c r="A4772" s="113">
        <v>27503</v>
      </c>
      <c r="B4772" s="106" t="s">
        <v>2880</v>
      </c>
      <c r="C4772" s="107" t="s">
        <v>16353</v>
      </c>
      <c r="D4772" s="108">
        <v>16.761299999999999</v>
      </c>
      <c r="E4772" s="109">
        <v>1434.52</v>
      </c>
    </row>
    <row r="4773" spans="1:5" ht="39" x14ac:dyDescent="0.25">
      <c r="A4773" s="113">
        <v>27506</v>
      </c>
      <c r="B4773" s="106" t="s">
        <v>2880</v>
      </c>
      <c r="C4773" s="107" t="s">
        <v>16255</v>
      </c>
      <c r="D4773" s="108"/>
      <c r="E4773" s="109"/>
    </row>
    <row r="4774" spans="1:5" ht="39" x14ac:dyDescent="0.25">
      <c r="A4774" s="113">
        <v>27507</v>
      </c>
      <c r="B4774" s="106" t="s">
        <v>2880</v>
      </c>
      <c r="C4774" s="107" t="s">
        <v>16255</v>
      </c>
      <c r="D4774" s="108"/>
      <c r="E4774" s="109"/>
    </row>
    <row r="4775" spans="1:5" ht="39" x14ac:dyDescent="0.25">
      <c r="A4775" s="113">
        <v>27508</v>
      </c>
      <c r="B4775" s="106" t="s">
        <v>2880</v>
      </c>
      <c r="C4775" s="107" t="s">
        <v>16575</v>
      </c>
      <c r="D4775" s="108">
        <v>2.4188000000000001</v>
      </c>
      <c r="E4775" s="109">
        <v>207.01</v>
      </c>
    </row>
    <row r="4776" spans="1:5" ht="39" x14ac:dyDescent="0.25">
      <c r="A4776" s="113">
        <v>27509</v>
      </c>
      <c r="B4776" s="106" t="s">
        <v>2880</v>
      </c>
      <c r="C4776" s="107" t="s">
        <v>16353</v>
      </c>
      <c r="D4776" s="108">
        <v>77.287199999999999</v>
      </c>
      <c r="E4776" s="109">
        <v>6614.63</v>
      </c>
    </row>
    <row r="4777" spans="1:5" ht="39" x14ac:dyDescent="0.25">
      <c r="A4777" s="113">
        <v>27510</v>
      </c>
      <c r="B4777" s="106" t="s">
        <v>2880</v>
      </c>
      <c r="C4777" s="107" t="s">
        <v>16353</v>
      </c>
      <c r="D4777" s="108">
        <v>16.761299999999999</v>
      </c>
      <c r="E4777" s="109">
        <v>1434.52</v>
      </c>
    </row>
    <row r="4778" spans="1:5" ht="39" x14ac:dyDescent="0.25">
      <c r="A4778" s="113">
        <v>27511</v>
      </c>
      <c r="B4778" s="106" t="s">
        <v>2880</v>
      </c>
      <c r="C4778" s="107" t="s">
        <v>16255</v>
      </c>
      <c r="D4778" s="108"/>
      <c r="E4778" s="109"/>
    </row>
    <row r="4779" spans="1:5" ht="39" x14ac:dyDescent="0.25">
      <c r="A4779" s="113">
        <v>27513</v>
      </c>
      <c r="B4779" s="106" t="s">
        <v>2880</v>
      </c>
      <c r="C4779" s="107" t="s">
        <v>16255</v>
      </c>
      <c r="D4779" s="108"/>
      <c r="E4779" s="109"/>
    </row>
    <row r="4780" spans="1:5" ht="39" x14ac:dyDescent="0.25">
      <c r="A4780" s="113">
        <v>27514</v>
      </c>
      <c r="B4780" s="106" t="s">
        <v>2880</v>
      </c>
      <c r="C4780" s="107" t="s">
        <v>16255</v>
      </c>
      <c r="D4780" s="108"/>
      <c r="E4780" s="109"/>
    </row>
    <row r="4781" spans="1:5" ht="51.75" x14ac:dyDescent="0.25">
      <c r="A4781" s="113">
        <v>27516</v>
      </c>
      <c r="B4781" s="106" t="s">
        <v>2881</v>
      </c>
      <c r="C4781" s="107" t="s">
        <v>16575</v>
      </c>
      <c r="D4781" s="108">
        <v>2.4188000000000001</v>
      </c>
      <c r="E4781" s="109">
        <v>207.01</v>
      </c>
    </row>
    <row r="4782" spans="1:5" ht="51.75" x14ac:dyDescent="0.25">
      <c r="A4782" s="113">
        <v>27517</v>
      </c>
      <c r="B4782" s="106" t="s">
        <v>2881</v>
      </c>
      <c r="C4782" s="107" t="s">
        <v>16353</v>
      </c>
      <c r="D4782" s="108">
        <v>16.761299999999999</v>
      </c>
      <c r="E4782" s="109">
        <v>1434.52</v>
      </c>
    </row>
    <row r="4783" spans="1:5" ht="51.75" x14ac:dyDescent="0.25">
      <c r="A4783" s="113">
        <v>27519</v>
      </c>
      <c r="B4783" s="106" t="s">
        <v>2881</v>
      </c>
      <c r="C4783" s="107" t="s">
        <v>16255</v>
      </c>
      <c r="D4783" s="108"/>
      <c r="E4783" s="109"/>
    </row>
    <row r="4784" spans="1:5" ht="39" x14ac:dyDescent="0.25">
      <c r="A4784" s="113">
        <v>27520</v>
      </c>
      <c r="B4784" s="106" t="s">
        <v>2882</v>
      </c>
      <c r="C4784" s="107" t="s">
        <v>16575</v>
      </c>
      <c r="D4784" s="108">
        <v>2.4188000000000001</v>
      </c>
      <c r="E4784" s="109">
        <v>207.01</v>
      </c>
    </row>
    <row r="4785" spans="1:5" ht="39" x14ac:dyDescent="0.25">
      <c r="A4785" s="113">
        <v>27524</v>
      </c>
      <c r="B4785" s="106" t="s">
        <v>2882</v>
      </c>
      <c r="C4785" s="107" t="s">
        <v>16353</v>
      </c>
      <c r="D4785" s="108">
        <v>77.287199999999999</v>
      </c>
      <c r="E4785" s="109">
        <v>6614.63</v>
      </c>
    </row>
    <row r="4786" spans="1:5" ht="39" x14ac:dyDescent="0.25">
      <c r="A4786" s="113">
        <v>27530</v>
      </c>
      <c r="B4786" s="106" t="s">
        <v>2883</v>
      </c>
      <c r="C4786" s="107" t="s">
        <v>16575</v>
      </c>
      <c r="D4786" s="108">
        <v>2.4188000000000001</v>
      </c>
      <c r="E4786" s="109">
        <v>207.01</v>
      </c>
    </row>
    <row r="4787" spans="1:5" ht="39" x14ac:dyDescent="0.25">
      <c r="A4787" s="113">
        <v>27532</v>
      </c>
      <c r="B4787" s="106" t="s">
        <v>2883</v>
      </c>
      <c r="C4787" s="107" t="s">
        <v>16353</v>
      </c>
      <c r="D4787" s="108">
        <v>34.780200000000001</v>
      </c>
      <c r="E4787" s="109">
        <v>2976.66</v>
      </c>
    </row>
    <row r="4788" spans="1:5" ht="39" x14ac:dyDescent="0.25">
      <c r="A4788" s="113">
        <v>27535</v>
      </c>
      <c r="B4788" s="106" t="s">
        <v>2883</v>
      </c>
      <c r="C4788" s="107" t="s">
        <v>16255</v>
      </c>
      <c r="D4788" s="108"/>
      <c r="E4788" s="109"/>
    </row>
    <row r="4789" spans="1:5" ht="39" x14ac:dyDescent="0.25">
      <c r="A4789" s="113">
        <v>27536</v>
      </c>
      <c r="B4789" s="106" t="s">
        <v>2883</v>
      </c>
      <c r="C4789" s="107" t="s">
        <v>16255</v>
      </c>
      <c r="D4789" s="108"/>
      <c r="E4789" s="109"/>
    </row>
    <row r="4790" spans="1:5" ht="51.75" x14ac:dyDescent="0.25">
      <c r="A4790" s="113">
        <v>27538</v>
      </c>
      <c r="B4790" s="106" t="s">
        <v>2884</v>
      </c>
      <c r="C4790" s="107" t="s">
        <v>16575</v>
      </c>
      <c r="D4790" s="108">
        <v>2.4188000000000001</v>
      </c>
      <c r="E4790" s="109">
        <v>207.01</v>
      </c>
    </row>
    <row r="4791" spans="1:5" ht="39" x14ac:dyDescent="0.25">
      <c r="A4791" s="113">
        <v>27540</v>
      </c>
      <c r="B4791" s="106" t="s">
        <v>2883</v>
      </c>
      <c r="C4791" s="107" t="s">
        <v>16255</v>
      </c>
      <c r="D4791" s="108"/>
      <c r="E4791" s="109"/>
    </row>
    <row r="4792" spans="1:5" ht="51.75" x14ac:dyDescent="0.25">
      <c r="A4792" s="113">
        <v>27550</v>
      </c>
      <c r="B4792" s="106" t="s">
        <v>2885</v>
      </c>
      <c r="C4792" s="107" t="s">
        <v>16575</v>
      </c>
      <c r="D4792" s="108">
        <v>2.4188000000000001</v>
      </c>
      <c r="E4792" s="109">
        <v>207.01</v>
      </c>
    </row>
    <row r="4793" spans="1:5" ht="51.75" x14ac:dyDescent="0.25">
      <c r="A4793" s="113">
        <v>27552</v>
      </c>
      <c r="B4793" s="106" t="s">
        <v>2885</v>
      </c>
      <c r="C4793" s="107" t="s">
        <v>16353</v>
      </c>
      <c r="D4793" s="108">
        <v>16.761299999999999</v>
      </c>
      <c r="E4793" s="109">
        <v>1434.52</v>
      </c>
    </row>
    <row r="4794" spans="1:5" ht="51.75" x14ac:dyDescent="0.25">
      <c r="A4794" s="113">
        <v>27556</v>
      </c>
      <c r="B4794" s="106" t="s">
        <v>2885</v>
      </c>
      <c r="C4794" s="107" t="s">
        <v>16255</v>
      </c>
      <c r="D4794" s="108"/>
      <c r="E4794" s="109"/>
    </row>
    <row r="4795" spans="1:5" ht="51.75" x14ac:dyDescent="0.25">
      <c r="A4795" s="113">
        <v>27557</v>
      </c>
      <c r="B4795" s="106" t="s">
        <v>2885</v>
      </c>
      <c r="C4795" s="107" t="s">
        <v>16255</v>
      </c>
      <c r="D4795" s="108"/>
      <c r="E4795" s="109"/>
    </row>
    <row r="4796" spans="1:5" ht="51.75" x14ac:dyDescent="0.25">
      <c r="A4796" s="113">
        <v>27558</v>
      </c>
      <c r="B4796" s="106" t="s">
        <v>2885</v>
      </c>
      <c r="C4796" s="107" t="s">
        <v>16255</v>
      </c>
      <c r="D4796" s="108"/>
      <c r="E4796" s="109"/>
    </row>
    <row r="4797" spans="1:5" ht="51.75" x14ac:dyDescent="0.25">
      <c r="A4797" s="113">
        <v>27560</v>
      </c>
      <c r="B4797" s="106" t="s">
        <v>2886</v>
      </c>
      <c r="C4797" s="107" t="s">
        <v>16575</v>
      </c>
      <c r="D4797" s="108">
        <v>2.4188000000000001</v>
      </c>
      <c r="E4797" s="109">
        <v>207.01</v>
      </c>
    </row>
    <row r="4798" spans="1:5" ht="51.75" x14ac:dyDescent="0.25">
      <c r="A4798" s="113">
        <v>27562</v>
      </c>
      <c r="B4798" s="106" t="s">
        <v>2886</v>
      </c>
      <c r="C4798" s="107" t="s">
        <v>16575</v>
      </c>
      <c r="D4798" s="108">
        <v>2.4188000000000001</v>
      </c>
      <c r="E4798" s="109">
        <v>207.01</v>
      </c>
    </row>
    <row r="4799" spans="1:5" ht="51.75" x14ac:dyDescent="0.25">
      <c r="A4799" s="113">
        <v>27566</v>
      </c>
      <c r="B4799" s="106" t="s">
        <v>2886</v>
      </c>
      <c r="C4799" s="107" t="s">
        <v>16353</v>
      </c>
      <c r="D4799" s="108">
        <v>77.287199999999999</v>
      </c>
      <c r="E4799" s="109">
        <v>6614.63</v>
      </c>
    </row>
    <row r="4800" spans="1:5" ht="39" x14ac:dyDescent="0.25">
      <c r="A4800" s="113">
        <v>27570</v>
      </c>
      <c r="B4800" s="106" t="s">
        <v>2887</v>
      </c>
      <c r="C4800" s="107" t="s">
        <v>16353</v>
      </c>
      <c r="D4800" s="108">
        <v>16.761299999999999</v>
      </c>
      <c r="E4800" s="109">
        <v>1434.52</v>
      </c>
    </row>
    <row r="4801" spans="1:5" ht="26.25" x14ac:dyDescent="0.25">
      <c r="A4801" s="113">
        <v>27580</v>
      </c>
      <c r="B4801" s="106" t="s">
        <v>2888</v>
      </c>
      <c r="C4801" s="107" t="s">
        <v>16255</v>
      </c>
      <c r="D4801" s="108"/>
      <c r="E4801" s="109"/>
    </row>
    <row r="4802" spans="1:5" ht="39" x14ac:dyDescent="0.25">
      <c r="A4802" s="113">
        <v>27590</v>
      </c>
      <c r="B4802" s="106" t="s">
        <v>2889</v>
      </c>
      <c r="C4802" s="107" t="s">
        <v>16255</v>
      </c>
      <c r="D4802" s="108"/>
      <c r="E4802" s="109"/>
    </row>
    <row r="4803" spans="1:5" ht="39" x14ac:dyDescent="0.25">
      <c r="A4803" s="113">
        <v>27591</v>
      </c>
      <c r="B4803" s="106" t="s">
        <v>2889</v>
      </c>
      <c r="C4803" s="107" t="s">
        <v>16255</v>
      </c>
      <c r="D4803" s="108"/>
      <c r="E4803" s="109"/>
    </row>
    <row r="4804" spans="1:5" ht="39" x14ac:dyDescent="0.25">
      <c r="A4804" s="113">
        <v>27592</v>
      </c>
      <c r="B4804" s="106" t="s">
        <v>2889</v>
      </c>
      <c r="C4804" s="107" t="s">
        <v>16255</v>
      </c>
      <c r="D4804" s="108"/>
      <c r="E4804" s="109"/>
    </row>
    <row r="4805" spans="1:5" ht="51.75" x14ac:dyDescent="0.25">
      <c r="A4805" s="113">
        <v>27594</v>
      </c>
      <c r="B4805" s="106" t="s">
        <v>2445</v>
      </c>
      <c r="C4805" s="107" t="s">
        <v>16353</v>
      </c>
      <c r="D4805" s="108">
        <v>34.780200000000001</v>
      </c>
      <c r="E4805" s="109">
        <v>2976.66</v>
      </c>
    </row>
    <row r="4806" spans="1:5" ht="51.75" x14ac:dyDescent="0.25">
      <c r="A4806" s="113">
        <v>27596</v>
      </c>
      <c r="B4806" s="106" t="s">
        <v>2445</v>
      </c>
      <c r="C4806" s="107" t="s">
        <v>16255</v>
      </c>
      <c r="D4806" s="108"/>
      <c r="E4806" s="109"/>
    </row>
    <row r="4807" spans="1:5" ht="39" x14ac:dyDescent="0.25">
      <c r="A4807" s="113">
        <v>27598</v>
      </c>
      <c r="B4807" s="106" t="s">
        <v>2890</v>
      </c>
      <c r="C4807" s="107" t="s">
        <v>16255</v>
      </c>
      <c r="D4807" s="108"/>
      <c r="E4807" s="109"/>
    </row>
    <row r="4808" spans="1:5" ht="51.75" x14ac:dyDescent="0.25">
      <c r="A4808" s="113">
        <v>27599</v>
      </c>
      <c r="B4808" s="106" t="s">
        <v>17325</v>
      </c>
      <c r="C4808" s="107" t="s">
        <v>16575</v>
      </c>
      <c r="D4808" s="108">
        <v>2.4188000000000001</v>
      </c>
      <c r="E4808" s="109">
        <v>207.01</v>
      </c>
    </row>
    <row r="4809" spans="1:5" ht="39" x14ac:dyDescent="0.25">
      <c r="A4809" s="113">
        <v>27600</v>
      </c>
      <c r="B4809" s="106" t="s">
        <v>2892</v>
      </c>
      <c r="C4809" s="107" t="s">
        <v>16353</v>
      </c>
      <c r="D4809" s="108">
        <v>34.780200000000001</v>
      </c>
      <c r="E4809" s="109">
        <v>2976.66</v>
      </c>
    </row>
    <row r="4810" spans="1:5" ht="39" x14ac:dyDescent="0.25">
      <c r="A4810" s="113">
        <v>27601</v>
      </c>
      <c r="B4810" s="106" t="s">
        <v>2892</v>
      </c>
      <c r="C4810" s="107" t="s">
        <v>16353</v>
      </c>
      <c r="D4810" s="108">
        <v>34.780200000000001</v>
      </c>
      <c r="E4810" s="109">
        <v>2976.66</v>
      </c>
    </row>
    <row r="4811" spans="1:5" ht="39" x14ac:dyDescent="0.25">
      <c r="A4811" s="113">
        <v>27602</v>
      </c>
      <c r="B4811" s="106" t="s">
        <v>2892</v>
      </c>
      <c r="C4811" s="107" t="s">
        <v>16353</v>
      </c>
      <c r="D4811" s="108">
        <v>34.780200000000001</v>
      </c>
      <c r="E4811" s="109">
        <v>2976.66</v>
      </c>
    </row>
    <row r="4812" spans="1:5" ht="39" x14ac:dyDescent="0.25">
      <c r="A4812" s="113">
        <v>27603</v>
      </c>
      <c r="B4812" s="106" t="s">
        <v>2893</v>
      </c>
      <c r="C4812" s="107" t="s">
        <v>16353</v>
      </c>
      <c r="D4812" s="108">
        <v>30.183499999999999</v>
      </c>
      <c r="E4812" s="109">
        <v>2583.25</v>
      </c>
    </row>
    <row r="4813" spans="1:5" ht="39" x14ac:dyDescent="0.25">
      <c r="A4813" s="113">
        <v>27604</v>
      </c>
      <c r="B4813" s="106" t="s">
        <v>2894</v>
      </c>
      <c r="C4813" s="107" t="s">
        <v>16353</v>
      </c>
      <c r="D4813" s="108">
        <v>34.780200000000001</v>
      </c>
      <c r="E4813" s="109">
        <v>2976.66</v>
      </c>
    </row>
    <row r="4814" spans="1:5" ht="51.75" x14ac:dyDescent="0.25">
      <c r="A4814" s="113">
        <v>27605</v>
      </c>
      <c r="B4814" s="106" t="s">
        <v>2895</v>
      </c>
      <c r="C4814" s="107" t="s">
        <v>16353</v>
      </c>
      <c r="D4814" s="108">
        <v>16.761299999999999</v>
      </c>
      <c r="E4814" s="109">
        <v>1434.52</v>
      </c>
    </row>
    <row r="4815" spans="1:5" ht="51.75" x14ac:dyDescent="0.25">
      <c r="A4815" s="113">
        <v>27606</v>
      </c>
      <c r="B4815" s="106" t="s">
        <v>2895</v>
      </c>
      <c r="C4815" s="107" t="s">
        <v>16353</v>
      </c>
      <c r="D4815" s="108">
        <v>34.780200000000001</v>
      </c>
      <c r="E4815" s="109">
        <v>2976.66</v>
      </c>
    </row>
    <row r="4816" spans="1:5" ht="51.75" x14ac:dyDescent="0.25">
      <c r="A4816" s="113">
        <v>27607</v>
      </c>
      <c r="B4816" s="106" t="s">
        <v>2896</v>
      </c>
      <c r="C4816" s="107" t="s">
        <v>16353</v>
      </c>
      <c r="D4816" s="108">
        <v>34.780200000000001</v>
      </c>
      <c r="E4816" s="109">
        <v>2976.66</v>
      </c>
    </row>
    <row r="4817" spans="1:5" ht="39" x14ac:dyDescent="0.25">
      <c r="A4817" s="113">
        <v>27610</v>
      </c>
      <c r="B4817" s="106" t="s">
        <v>2897</v>
      </c>
      <c r="C4817" s="107" t="s">
        <v>16353</v>
      </c>
      <c r="D4817" s="108">
        <v>34.780200000000001</v>
      </c>
      <c r="E4817" s="109">
        <v>2976.66</v>
      </c>
    </row>
    <row r="4818" spans="1:5" ht="51.75" x14ac:dyDescent="0.25">
      <c r="A4818" s="113">
        <v>27612</v>
      </c>
      <c r="B4818" s="106" t="s">
        <v>2898</v>
      </c>
      <c r="C4818" s="107" t="s">
        <v>16353</v>
      </c>
      <c r="D4818" s="108">
        <v>34.780200000000001</v>
      </c>
      <c r="E4818" s="109">
        <v>2976.66</v>
      </c>
    </row>
    <row r="4819" spans="1:5" ht="51.75" x14ac:dyDescent="0.25">
      <c r="A4819" s="113">
        <v>27613</v>
      </c>
      <c r="B4819" s="106" t="s">
        <v>2899</v>
      </c>
      <c r="C4819" s="107" t="s">
        <v>16353</v>
      </c>
      <c r="D4819" s="108">
        <v>17.5212</v>
      </c>
      <c r="E4819" s="109">
        <v>1499.55</v>
      </c>
    </row>
    <row r="4820" spans="1:5" ht="51.75" x14ac:dyDescent="0.25">
      <c r="A4820" s="113">
        <v>27614</v>
      </c>
      <c r="B4820" s="106" t="s">
        <v>2899</v>
      </c>
      <c r="C4820" s="107" t="s">
        <v>16353</v>
      </c>
      <c r="D4820" s="108">
        <v>30.183499999999999</v>
      </c>
      <c r="E4820" s="109">
        <v>2583.25</v>
      </c>
    </row>
    <row r="4821" spans="1:5" ht="51.75" x14ac:dyDescent="0.25">
      <c r="A4821" s="113">
        <v>27615</v>
      </c>
      <c r="B4821" s="106" t="s">
        <v>2900</v>
      </c>
      <c r="C4821" s="107" t="s">
        <v>16353</v>
      </c>
      <c r="D4821" s="108">
        <v>30.183499999999999</v>
      </c>
      <c r="E4821" s="109">
        <v>2583.25</v>
      </c>
    </row>
    <row r="4822" spans="1:5" ht="51.75" x14ac:dyDescent="0.25">
      <c r="A4822" s="113">
        <v>27616</v>
      </c>
      <c r="B4822" s="106" t="s">
        <v>2901</v>
      </c>
      <c r="C4822" s="107" t="s">
        <v>16353</v>
      </c>
      <c r="D4822" s="108">
        <v>30.183499999999999</v>
      </c>
      <c r="E4822" s="109">
        <v>2583.25</v>
      </c>
    </row>
    <row r="4823" spans="1:5" ht="51.75" x14ac:dyDescent="0.25">
      <c r="A4823" s="113">
        <v>27618</v>
      </c>
      <c r="B4823" s="106" t="s">
        <v>2902</v>
      </c>
      <c r="C4823" s="107" t="s">
        <v>16353</v>
      </c>
      <c r="D4823" s="108">
        <v>17.5212</v>
      </c>
      <c r="E4823" s="109">
        <v>1499.55</v>
      </c>
    </row>
    <row r="4824" spans="1:5" ht="51.75" x14ac:dyDescent="0.25">
      <c r="A4824" s="113">
        <v>27619</v>
      </c>
      <c r="B4824" s="106" t="s">
        <v>2903</v>
      </c>
      <c r="C4824" s="107" t="s">
        <v>16353</v>
      </c>
      <c r="D4824" s="108">
        <v>30.183499999999999</v>
      </c>
      <c r="E4824" s="109">
        <v>2583.25</v>
      </c>
    </row>
    <row r="4825" spans="1:5" ht="39" x14ac:dyDescent="0.25">
      <c r="A4825" s="113">
        <v>27620</v>
      </c>
      <c r="B4825" s="106" t="s">
        <v>2897</v>
      </c>
      <c r="C4825" s="107" t="s">
        <v>16353</v>
      </c>
      <c r="D4825" s="108">
        <v>34.780200000000001</v>
      </c>
      <c r="E4825" s="109">
        <v>2976.66</v>
      </c>
    </row>
    <row r="4826" spans="1:5" ht="51.75" x14ac:dyDescent="0.25">
      <c r="A4826" s="113">
        <v>27625</v>
      </c>
      <c r="B4826" s="106" t="s">
        <v>2904</v>
      </c>
      <c r="C4826" s="107" t="s">
        <v>16353</v>
      </c>
      <c r="D4826" s="108">
        <v>34.780200000000001</v>
      </c>
      <c r="E4826" s="109">
        <v>2976.66</v>
      </c>
    </row>
    <row r="4827" spans="1:5" ht="51.75" x14ac:dyDescent="0.25">
      <c r="A4827" s="113">
        <v>27626</v>
      </c>
      <c r="B4827" s="106" t="s">
        <v>2904</v>
      </c>
      <c r="C4827" s="107" t="s">
        <v>16353</v>
      </c>
      <c r="D4827" s="108">
        <v>34.780200000000001</v>
      </c>
      <c r="E4827" s="109">
        <v>2976.66</v>
      </c>
    </row>
    <row r="4828" spans="1:5" ht="39" x14ac:dyDescent="0.25">
      <c r="A4828" s="113">
        <v>27630</v>
      </c>
      <c r="B4828" s="106" t="s">
        <v>2905</v>
      </c>
      <c r="C4828" s="107" t="s">
        <v>16353</v>
      </c>
      <c r="D4828" s="108">
        <v>34.780200000000001</v>
      </c>
      <c r="E4828" s="109">
        <v>2976.66</v>
      </c>
    </row>
    <row r="4829" spans="1:5" ht="51.75" x14ac:dyDescent="0.25">
      <c r="A4829" s="113">
        <v>27632</v>
      </c>
      <c r="B4829" s="106" t="s">
        <v>2906</v>
      </c>
      <c r="C4829" s="107" t="s">
        <v>16353</v>
      </c>
      <c r="D4829" s="108">
        <v>30.183499999999999</v>
      </c>
      <c r="E4829" s="109">
        <v>2583.25</v>
      </c>
    </row>
    <row r="4830" spans="1:5" ht="51.75" x14ac:dyDescent="0.25">
      <c r="A4830" s="113">
        <v>27634</v>
      </c>
      <c r="B4830" s="106" t="s">
        <v>2907</v>
      </c>
      <c r="C4830" s="107" t="s">
        <v>16353</v>
      </c>
      <c r="D4830" s="108">
        <v>30.183499999999999</v>
      </c>
      <c r="E4830" s="109">
        <v>2583.25</v>
      </c>
    </row>
    <row r="4831" spans="1:5" ht="51.75" x14ac:dyDescent="0.25">
      <c r="A4831" s="113">
        <v>27635</v>
      </c>
      <c r="B4831" s="106" t="s">
        <v>2908</v>
      </c>
      <c r="C4831" s="107" t="s">
        <v>16353</v>
      </c>
      <c r="D4831" s="108">
        <v>34.780200000000001</v>
      </c>
      <c r="E4831" s="109">
        <v>2976.66</v>
      </c>
    </row>
    <row r="4832" spans="1:5" ht="51.75" x14ac:dyDescent="0.25">
      <c r="A4832" s="113">
        <v>27637</v>
      </c>
      <c r="B4832" s="106" t="s">
        <v>2909</v>
      </c>
      <c r="C4832" s="107" t="s">
        <v>16353</v>
      </c>
      <c r="D4832" s="108">
        <v>77.287199999999999</v>
      </c>
      <c r="E4832" s="109">
        <v>6614.63</v>
      </c>
    </row>
    <row r="4833" spans="1:5" ht="51.75" x14ac:dyDescent="0.25">
      <c r="A4833" s="113">
        <v>27638</v>
      </c>
      <c r="B4833" s="106" t="s">
        <v>2909</v>
      </c>
      <c r="C4833" s="107" t="s">
        <v>16353</v>
      </c>
      <c r="D4833" s="108">
        <v>77.287199999999999</v>
      </c>
      <c r="E4833" s="109">
        <v>6614.63</v>
      </c>
    </row>
    <row r="4834" spans="1:5" ht="39" x14ac:dyDescent="0.25">
      <c r="A4834" s="113">
        <v>27640</v>
      </c>
      <c r="B4834" s="106" t="s">
        <v>2910</v>
      </c>
      <c r="C4834" s="107" t="s">
        <v>16353</v>
      </c>
      <c r="D4834" s="108">
        <v>34.780200000000001</v>
      </c>
      <c r="E4834" s="109">
        <v>2976.66</v>
      </c>
    </row>
    <row r="4835" spans="1:5" ht="39" x14ac:dyDescent="0.25">
      <c r="A4835" s="113">
        <v>27641</v>
      </c>
      <c r="B4835" s="106" t="s">
        <v>2911</v>
      </c>
      <c r="C4835" s="107" t="s">
        <v>16353</v>
      </c>
      <c r="D4835" s="108">
        <v>34.780200000000001</v>
      </c>
      <c r="E4835" s="109">
        <v>2976.66</v>
      </c>
    </row>
    <row r="4836" spans="1:5" ht="39" x14ac:dyDescent="0.25">
      <c r="A4836" s="113">
        <v>27645</v>
      </c>
      <c r="B4836" s="106" t="s">
        <v>2912</v>
      </c>
      <c r="C4836" s="107" t="s">
        <v>16255</v>
      </c>
      <c r="D4836" s="108"/>
      <c r="E4836" s="109"/>
    </row>
    <row r="4837" spans="1:5" ht="39" x14ac:dyDescent="0.25">
      <c r="A4837" s="113">
        <v>27646</v>
      </c>
      <c r="B4837" s="106" t="s">
        <v>2913</v>
      </c>
      <c r="C4837" s="107" t="s">
        <v>16255</v>
      </c>
      <c r="D4837" s="108"/>
      <c r="E4837" s="109"/>
    </row>
    <row r="4838" spans="1:5" ht="51.75" x14ac:dyDescent="0.25">
      <c r="A4838" s="113">
        <v>27647</v>
      </c>
      <c r="B4838" s="106" t="s">
        <v>2914</v>
      </c>
      <c r="C4838" s="107" t="s">
        <v>16353</v>
      </c>
      <c r="D4838" s="108">
        <v>34.780200000000001</v>
      </c>
      <c r="E4838" s="109">
        <v>2976.66</v>
      </c>
    </row>
    <row r="4839" spans="1:5" ht="39" x14ac:dyDescent="0.25">
      <c r="A4839" s="113">
        <v>27648</v>
      </c>
      <c r="B4839" s="106" t="s">
        <v>2915</v>
      </c>
      <c r="C4839" s="107" t="s">
        <v>432</v>
      </c>
      <c r="D4839" s="108"/>
      <c r="E4839" s="109"/>
    </row>
    <row r="4840" spans="1:5" ht="39" x14ac:dyDescent="0.25">
      <c r="A4840" s="113">
        <v>27650</v>
      </c>
      <c r="B4840" s="106" t="s">
        <v>2916</v>
      </c>
      <c r="C4840" s="107" t="s">
        <v>16353</v>
      </c>
      <c r="D4840" s="108">
        <v>77.287199999999999</v>
      </c>
      <c r="E4840" s="109">
        <v>6614.63</v>
      </c>
    </row>
    <row r="4841" spans="1:5" ht="51.75" x14ac:dyDescent="0.25">
      <c r="A4841" s="113">
        <v>27652</v>
      </c>
      <c r="B4841" s="106" t="s">
        <v>2917</v>
      </c>
      <c r="C4841" s="107" t="s">
        <v>16353</v>
      </c>
      <c r="D4841" s="108">
        <v>77.287199999999999</v>
      </c>
      <c r="E4841" s="109">
        <v>6614.63</v>
      </c>
    </row>
    <row r="4842" spans="1:5" ht="39" x14ac:dyDescent="0.25">
      <c r="A4842" s="113">
        <v>27654</v>
      </c>
      <c r="B4842" s="106" t="s">
        <v>2918</v>
      </c>
      <c r="C4842" s="107" t="s">
        <v>16353</v>
      </c>
      <c r="D4842" s="108">
        <v>77.287199999999999</v>
      </c>
      <c r="E4842" s="109">
        <v>6614.63</v>
      </c>
    </row>
    <row r="4843" spans="1:5" ht="39" x14ac:dyDescent="0.25">
      <c r="A4843" s="113">
        <v>27656</v>
      </c>
      <c r="B4843" s="106" t="s">
        <v>2919</v>
      </c>
      <c r="C4843" s="107" t="s">
        <v>16353</v>
      </c>
      <c r="D4843" s="108">
        <v>34.780200000000001</v>
      </c>
      <c r="E4843" s="109">
        <v>2976.66</v>
      </c>
    </row>
    <row r="4844" spans="1:5" ht="51.75" x14ac:dyDescent="0.25">
      <c r="A4844" s="113">
        <v>27658</v>
      </c>
      <c r="B4844" s="106" t="s">
        <v>2920</v>
      </c>
      <c r="C4844" s="107" t="s">
        <v>16353</v>
      </c>
      <c r="D4844" s="108">
        <v>34.780200000000001</v>
      </c>
      <c r="E4844" s="109">
        <v>2976.66</v>
      </c>
    </row>
    <row r="4845" spans="1:5" ht="51.75" x14ac:dyDescent="0.25">
      <c r="A4845" s="113">
        <v>27659</v>
      </c>
      <c r="B4845" s="106" t="s">
        <v>2920</v>
      </c>
      <c r="C4845" s="107" t="s">
        <v>16353</v>
      </c>
      <c r="D4845" s="108">
        <v>77.287199999999999</v>
      </c>
      <c r="E4845" s="109">
        <v>6614.63</v>
      </c>
    </row>
    <row r="4846" spans="1:5" ht="51.75" x14ac:dyDescent="0.25">
      <c r="A4846" s="113">
        <v>27664</v>
      </c>
      <c r="B4846" s="106" t="s">
        <v>2920</v>
      </c>
      <c r="C4846" s="107" t="s">
        <v>16353</v>
      </c>
      <c r="D4846" s="108">
        <v>77.287199999999999</v>
      </c>
      <c r="E4846" s="109">
        <v>6614.63</v>
      </c>
    </row>
    <row r="4847" spans="1:5" ht="51.75" x14ac:dyDescent="0.25">
      <c r="A4847" s="113">
        <v>27665</v>
      </c>
      <c r="B4847" s="106" t="s">
        <v>2920</v>
      </c>
      <c r="C4847" s="107" t="s">
        <v>16353</v>
      </c>
      <c r="D4847" s="108">
        <v>77.287199999999999</v>
      </c>
      <c r="E4847" s="109">
        <v>6614.63</v>
      </c>
    </row>
    <row r="4848" spans="1:5" ht="39" x14ac:dyDescent="0.25">
      <c r="A4848" s="113">
        <v>27675</v>
      </c>
      <c r="B4848" s="106" t="s">
        <v>2921</v>
      </c>
      <c r="C4848" s="107" t="s">
        <v>16353</v>
      </c>
      <c r="D4848" s="108">
        <v>34.780200000000001</v>
      </c>
      <c r="E4848" s="109">
        <v>2976.66</v>
      </c>
    </row>
    <row r="4849" spans="1:5" ht="39" x14ac:dyDescent="0.25">
      <c r="A4849" s="113">
        <v>27676</v>
      </c>
      <c r="B4849" s="106" t="s">
        <v>2921</v>
      </c>
      <c r="C4849" s="107" t="s">
        <v>16353</v>
      </c>
      <c r="D4849" s="108">
        <v>77.287199999999999</v>
      </c>
      <c r="E4849" s="109">
        <v>6614.63</v>
      </c>
    </row>
    <row r="4850" spans="1:5" ht="51.75" x14ac:dyDescent="0.25">
      <c r="A4850" s="113">
        <v>27680</v>
      </c>
      <c r="B4850" s="106" t="s">
        <v>2922</v>
      </c>
      <c r="C4850" s="107" t="s">
        <v>16353</v>
      </c>
      <c r="D4850" s="108">
        <v>34.780200000000001</v>
      </c>
      <c r="E4850" s="109">
        <v>2976.66</v>
      </c>
    </row>
    <row r="4851" spans="1:5" ht="51.75" x14ac:dyDescent="0.25">
      <c r="A4851" s="113">
        <v>27681</v>
      </c>
      <c r="B4851" s="106" t="s">
        <v>2923</v>
      </c>
      <c r="C4851" s="107" t="s">
        <v>16353</v>
      </c>
      <c r="D4851" s="108">
        <v>34.780200000000001</v>
      </c>
      <c r="E4851" s="109">
        <v>2976.66</v>
      </c>
    </row>
    <row r="4852" spans="1:5" ht="51.75" x14ac:dyDescent="0.25">
      <c r="A4852" s="113">
        <v>27685</v>
      </c>
      <c r="B4852" s="106" t="s">
        <v>2924</v>
      </c>
      <c r="C4852" s="107" t="s">
        <v>16353</v>
      </c>
      <c r="D4852" s="108">
        <v>34.780200000000001</v>
      </c>
      <c r="E4852" s="109">
        <v>2976.66</v>
      </c>
    </row>
    <row r="4853" spans="1:5" ht="39" x14ac:dyDescent="0.25">
      <c r="A4853" s="113">
        <v>27686</v>
      </c>
      <c r="B4853" s="106" t="s">
        <v>2925</v>
      </c>
      <c r="C4853" s="107" t="s">
        <v>16353</v>
      </c>
      <c r="D4853" s="108">
        <v>34.780200000000001</v>
      </c>
      <c r="E4853" s="109">
        <v>2976.66</v>
      </c>
    </row>
    <row r="4854" spans="1:5" ht="39" x14ac:dyDescent="0.25">
      <c r="A4854" s="113">
        <v>27687</v>
      </c>
      <c r="B4854" s="106" t="s">
        <v>2926</v>
      </c>
      <c r="C4854" s="107" t="s">
        <v>16353</v>
      </c>
      <c r="D4854" s="108">
        <v>34.780200000000001</v>
      </c>
      <c r="E4854" s="109">
        <v>2976.66</v>
      </c>
    </row>
    <row r="4855" spans="1:5" ht="39" x14ac:dyDescent="0.25">
      <c r="A4855" s="113">
        <v>27690</v>
      </c>
      <c r="B4855" s="106" t="s">
        <v>2927</v>
      </c>
      <c r="C4855" s="107" t="s">
        <v>16353</v>
      </c>
      <c r="D4855" s="108">
        <v>77.287199999999999</v>
      </c>
      <c r="E4855" s="109">
        <v>6614.63</v>
      </c>
    </row>
    <row r="4856" spans="1:5" ht="39" x14ac:dyDescent="0.25">
      <c r="A4856" s="113">
        <v>27691</v>
      </c>
      <c r="B4856" s="106" t="s">
        <v>2927</v>
      </c>
      <c r="C4856" s="107" t="s">
        <v>16353</v>
      </c>
      <c r="D4856" s="108">
        <v>77.287199999999999</v>
      </c>
      <c r="E4856" s="109">
        <v>6614.63</v>
      </c>
    </row>
    <row r="4857" spans="1:5" ht="51.75" x14ac:dyDescent="0.25">
      <c r="A4857" s="113">
        <v>27692</v>
      </c>
      <c r="B4857" s="106" t="s">
        <v>2928</v>
      </c>
      <c r="C4857" s="107" t="s">
        <v>432</v>
      </c>
      <c r="D4857" s="108"/>
      <c r="E4857" s="109"/>
    </row>
    <row r="4858" spans="1:5" ht="39" x14ac:dyDescent="0.25">
      <c r="A4858" s="113">
        <v>27695</v>
      </c>
      <c r="B4858" s="106" t="s">
        <v>2929</v>
      </c>
      <c r="C4858" s="107" t="s">
        <v>16353</v>
      </c>
      <c r="D4858" s="108">
        <v>77.287199999999999</v>
      </c>
      <c r="E4858" s="109">
        <v>6614.63</v>
      </c>
    </row>
    <row r="4859" spans="1:5" ht="39" x14ac:dyDescent="0.25">
      <c r="A4859" s="113">
        <v>27696</v>
      </c>
      <c r="B4859" s="106" t="s">
        <v>2930</v>
      </c>
      <c r="C4859" s="107" t="s">
        <v>16353</v>
      </c>
      <c r="D4859" s="108">
        <v>77.287199999999999</v>
      </c>
      <c r="E4859" s="109">
        <v>6614.63</v>
      </c>
    </row>
    <row r="4860" spans="1:5" ht="39" x14ac:dyDescent="0.25">
      <c r="A4860" s="113">
        <v>27698</v>
      </c>
      <c r="B4860" s="106" t="s">
        <v>2929</v>
      </c>
      <c r="C4860" s="107" t="s">
        <v>16353</v>
      </c>
      <c r="D4860" s="108">
        <v>77.287199999999999</v>
      </c>
      <c r="E4860" s="109">
        <v>6614.63</v>
      </c>
    </row>
    <row r="4861" spans="1:5" ht="39" x14ac:dyDescent="0.25">
      <c r="A4861" s="113">
        <v>27700</v>
      </c>
      <c r="B4861" s="106" t="s">
        <v>2931</v>
      </c>
      <c r="C4861" s="107" t="s">
        <v>16353</v>
      </c>
      <c r="D4861" s="108">
        <v>77.287199999999999</v>
      </c>
      <c r="E4861" s="109">
        <v>6614.63</v>
      </c>
    </row>
    <row r="4862" spans="1:5" ht="39" x14ac:dyDescent="0.25">
      <c r="A4862" s="113">
        <v>27702</v>
      </c>
      <c r="B4862" s="106" t="s">
        <v>2932</v>
      </c>
      <c r="C4862" s="107" t="s">
        <v>16353</v>
      </c>
      <c r="D4862" s="108">
        <v>255.85830000000001</v>
      </c>
      <c r="E4862" s="109">
        <v>21897.63</v>
      </c>
    </row>
    <row r="4863" spans="1:5" ht="51.75" x14ac:dyDescent="0.25">
      <c r="A4863" s="113">
        <v>27703</v>
      </c>
      <c r="B4863" s="106" t="s">
        <v>2933</v>
      </c>
      <c r="C4863" s="107" t="s">
        <v>16255</v>
      </c>
      <c r="D4863" s="108"/>
      <c r="E4863" s="109"/>
    </row>
    <row r="4864" spans="1:5" ht="39" x14ac:dyDescent="0.25">
      <c r="A4864" s="113">
        <v>27704</v>
      </c>
      <c r="B4864" s="106" t="s">
        <v>2934</v>
      </c>
      <c r="C4864" s="107" t="s">
        <v>16578</v>
      </c>
      <c r="D4864" s="108">
        <v>34.780200000000001</v>
      </c>
      <c r="E4864" s="109">
        <v>2976.66</v>
      </c>
    </row>
    <row r="4865" spans="1:5" ht="26.25" x14ac:dyDescent="0.25">
      <c r="A4865" s="113">
        <v>27705</v>
      </c>
      <c r="B4865" s="106" t="s">
        <v>2935</v>
      </c>
      <c r="C4865" s="107" t="s">
        <v>16353</v>
      </c>
      <c r="D4865" s="108">
        <v>77.287199999999999</v>
      </c>
      <c r="E4865" s="109">
        <v>6614.63</v>
      </c>
    </row>
    <row r="4866" spans="1:5" ht="26.25" x14ac:dyDescent="0.25">
      <c r="A4866" s="113">
        <v>27707</v>
      </c>
      <c r="B4866" s="106" t="s">
        <v>2936</v>
      </c>
      <c r="C4866" s="107" t="s">
        <v>16353</v>
      </c>
      <c r="D4866" s="108">
        <v>34.780200000000001</v>
      </c>
      <c r="E4866" s="109">
        <v>2976.66</v>
      </c>
    </row>
    <row r="4867" spans="1:5" ht="39" x14ac:dyDescent="0.25">
      <c r="A4867" s="113">
        <v>27709</v>
      </c>
      <c r="B4867" s="106" t="s">
        <v>2937</v>
      </c>
      <c r="C4867" s="107" t="s">
        <v>16353</v>
      </c>
      <c r="D4867" s="108">
        <v>152.45760000000001</v>
      </c>
      <c r="E4867" s="109">
        <v>13048.08</v>
      </c>
    </row>
    <row r="4868" spans="1:5" ht="39" x14ac:dyDescent="0.25">
      <c r="A4868" s="113">
        <v>27712</v>
      </c>
      <c r="B4868" s="106" t="s">
        <v>2938</v>
      </c>
      <c r="C4868" s="107" t="s">
        <v>16255</v>
      </c>
      <c r="D4868" s="108"/>
      <c r="E4868" s="109"/>
    </row>
    <row r="4869" spans="1:5" ht="39" x14ac:dyDescent="0.25">
      <c r="A4869" s="113">
        <v>27715</v>
      </c>
      <c r="B4869" s="106" t="s">
        <v>2939</v>
      </c>
      <c r="C4869" s="107" t="s">
        <v>16255</v>
      </c>
      <c r="D4869" s="108"/>
      <c r="E4869" s="109"/>
    </row>
    <row r="4870" spans="1:5" ht="26.25" x14ac:dyDescent="0.25">
      <c r="A4870" s="113">
        <v>27720</v>
      </c>
      <c r="B4870" s="106" t="s">
        <v>2940</v>
      </c>
      <c r="C4870" s="107" t="s">
        <v>16353</v>
      </c>
      <c r="D4870" s="108">
        <v>77.287199999999999</v>
      </c>
      <c r="E4870" s="109">
        <v>6614.63</v>
      </c>
    </row>
    <row r="4871" spans="1:5" ht="26.25" x14ac:dyDescent="0.25">
      <c r="A4871" s="113">
        <v>27722</v>
      </c>
      <c r="B4871" s="106" t="s">
        <v>2941</v>
      </c>
      <c r="C4871" s="107" t="s">
        <v>16353</v>
      </c>
      <c r="D4871" s="108">
        <v>77.287199999999999</v>
      </c>
      <c r="E4871" s="109">
        <v>6614.63</v>
      </c>
    </row>
    <row r="4872" spans="1:5" ht="26.25" x14ac:dyDescent="0.25">
      <c r="A4872" s="113">
        <v>27724</v>
      </c>
      <c r="B4872" s="106" t="s">
        <v>2941</v>
      </c>
      <c r="C4872" s="107" t="s">
        <v>16255</v>
      </c>
      <c r="D4872" s="108"/>
      <c r="E4872" s="109"/>
    </row>
    <row r="4873" spans="1:5" ht="26.25" x14ac:dyDescent="0.25">
      <c r="A4873" s="113">
        <v>27725</v>
      </c>
      <c r="B4873" s="106" t="s">
        <v>2942</v>
      </c>
      <c r="C4873" s="107" t="s">
        <v>16255</v>
      </c>
      <c r="D4873" s="108"/>
      <c r="E4873" s="109"/>
    </row>
    <row r="4874" spans="1:5" ht="39" x14ac:dyDescent="0.25">
      <c r="A4874" s="113">
        <v>27726</v>
      </c>
      <c r="B4874" s="106" t="s">
        <v>2943</v>
      </c>
      <c r="C4874" s="107" t="s">
        <v>16353</v>
      </c>
      <c r="D4874" s="108">
        <v>77.287199999999999</v>
      </c>
      <c r="E4874" s="109">
        <v>6614.63</v>
      </c>
    </row>
    <row r="4875" spans="1:5" ht="26.25" x14ac:dyDescent="0.25">
      <c r="A4875" s="113">
        <v>27727</v>
      </c>
      <c r="B4875" s="106" t="s">
        <v>2942</v>
      </c>
      <c r="C4875" s="107" t="s">
        <v>16255</v>
      </c>
      <c r="D4875" s="108"/>
      <c r="E4875" s="109"/>
    </row>
    <row r="4876" spans="1:5" ht="39" x14ac:dyDescent="0.25">
      <c r="A4876" s="113">
        <v>27730</v>
      </c>
      <c r="B4876" s="106" t="s">
        <v>2944</v>
      </c>
      <c r="C4876" s="107" t="s">
        <v>16353</v>
      </c>
      <c r="D4876" s="108">
        <v>34.780200000000001</v>
      </c>
      <c r="E4876" s="109">
        <v>2976.66</v>
      </c>
    </row>
    <row r="4877" spans="1:5" ht="39" x14ac:dyDescent="0.25">
      <c r="A4877" s="113">
        <v>27732</v>
      </c>
      <c r="B4877" s="106" t="s">
        <v>2945</v>
      </c>
      <c r="C4877" s="107" t="s">
        <v>16353</v>
      </c>
      <c r="D4877" s="108">
        <v>34.780200000000001</v>
      </c>
      <c r="E4877" s="109">
        <v>2976.66</v>
      </c>
    </row>
    <row r="4878" spans="1:5" ht="51.75" x14ac:dyDescent="0.25">
      <c r="A4878" s="113">
        <v>27734</v>
      </c>
      <c r="B4878" s="106" t="s">
        <v>2946</v>
      </c>
      <c r="C4878" s="107" t="s">
        <v>16353</v>
      </c>
      <c r="D4878" s="108">
        <v>34.780200000000001</v>
      </c>
      <c r="E4878" s="109">
        <v>2976.66</v>
      </c>
    </row>
    <row r="4879" spans="1:5" ht="51.75" x14ac:dyDescent="0.25">
      <c r="A4879" s="113">
        <v>27740</v>
      </c>
      <c r="B4879" s="106" t="s">
        <v>2947</v>
      </c>
      <c r="C4879" s="107" t="s">
        <v>16353</v>
      </c>
      <c r="D4879" s="108">
        <v>34.780200000000001</v>
      </c>
      <c r="E4879" s="109">
        <v>2976.66</v>
      </c>
    </row>
    <row r="4880" spans="1:5" ht="51.75" x14ac:dyDescent="0.25">
      <c r="A4880" s="113">
        <v>27742</v>
      </c>
      <c r="B4880" s="106" t="s">
        <v>2947</v>
      </c>
      <c r="C4880" s="107" t="s">
        <v>16353</v>
      </c>
      <c r="D4880" s="108">
        <v>34.780200000000001</v>
      </c>
      <c r="E4880" s="109">
        <v>2976.66</v>
      </c>
    </row>
    <row r="4881" spans="1:5" ht="26.25" x14ac:dyDescent="0.25">
      <c r="A4881" s="113">
        <v>27745</v>
      </c>
      <c r="B4881" s="106" t="s">
        <v>2948</v>
      </c>
      <c r="C4881" s="107" t="s">
        <v>16353</v>
      </c>
      <c r="D4881" s="108">
        <v>77.287199999999999</v>
      </c>
      <c r="E4881" s="109">
        <v>6614.63</v>
      </c>
    </row>
    <row r="4882" spans="1:5" ht="39" x14ac:dyDescent="0.25">
      <c r="A4882" s="113">
        <v>27750</v>
      </c>
      <c r="B4882" s="106" t="s">
        <v>2949</v>
      </c>
      <c r="C4882" s="107" t="s">
        <v>16575</v>
      </c>
      <c r="D4882" s="108">
        <v>2.4188000000000001</v>
      </c>
      <c r="E4882" s="109">
        <v>207.01</v>
      </c>
    </row>
    <row r="4883" spans="1:5" ht="39" x14ac:dyDescent="0.25">
      <c r="A4883" s="113">
        <v>27752</v>
      </c>
      <c r="B4883" s="106" t="s">
        <v>2949</v>
      </c>
      <c r="C4883" s="107" t="s">
        <v>16353</v>
      </c>
      <c r="D4883" s="108">
        <v>16.761299999999999</v>
      </c>
      <c r="E4883" s="109">
        <v>1434.52</v>
      </c>
    </row>
    <row r="4884" spans="1:5" ht="39" x14ac:dyDescent="0.25">
      <c r="A4884" s="113">
        <v>27756</v>
      </c>
      <c r="B4884" s="106" t="s">
        <v>2949</v>
      </c>
      <c r="C4884" s="107" t="s">
        <v>16353</v>
      </c>
      <c r="D4884" s="108">
        <v>77.287199999999999</v>
      </c>
      <c r="E4884" s="109">
        <v>6614.63</v>
      </c>
    </row>
    <row r="4885" spans="1:5" ht="39" x14ac:dyDescent="0.25">
      <c r="A4885" s="113">
        <v>27758</v>
      </c>
      <c r="B4885" s="106" t="s">
        <v>2949</v>
      </c>
      <c r="C4885" s="107" t="s">
        <v>16353</v>
      </c>
      <c r="D4885" s="108">
        <v>152.45760000000001</v>
      </c>
      <c r="E4885" s="109">
        <v>13048.08</v>
      </c>
    </row>
    <row r="4886" spans="1:5" ht="39" x14ac:dyDescent="0.25">
      <c r="A4886" s="113">
        <v>27759</v>
      </c>
      <c r="B4886" s="106" t="s">
        <v>2949</v>
      </c>
      <c r="C4886" s="107" t="s">
        <v>16353</v>
      </c>
      <c r="D4886" s="108">
        <v>152.45760000000001</v>
      </c>
      <c r="E4886" s="109">
        <v>13048.08</v>
      </c>
    </row>
    <row r="4887" spans="1:5" ht="39" x14ac:dyDescent="0.25">
      <c r="A4887" s="113">
        <v>27760</v>
      </c>
      <c r="B4887" s="106" t="s">
        <v>2950</v>
      </c>
      <c r="C4887" s="107" t="s">
        <v>16575</v>
      </c>
      <c r="D4887" s="108">
        <v>2.4188000000000001</v>
      </c>
      <c r="E4887" s="109">
        <v>207.01</v>
      </c>
    </row>
    <row r="4888" spans="1:5" ht="39" x14ac:dyDescent="0.25">
      <c r="A4888" s="113">
        <v>27762</v>
      </c>
      <c r="B4888" s="106" t="s">
        <v>2951</v>
      </c>
      <c r="C4888" s="107" t="s">
        <v>16353</v>
      </c>
      <c r="D4888" s="108">
        <v>16.761299999999999</v>
      </c>
      <c r="E4888" s="109">
        <v>1434.52</v>
      </c>
    </row>
    <row r="4889" spans="1:5" ht="39" x14ac:dyDescent="0.25">
      <c r="A4889" s="113">
        <v>27766</v>
      </c>
      <c r="B4889" s="106" t="s">
        <v>2952</v>
      </c>
      <c r="C4889" s="107" t="s">
        <v>16353</v>
      </c>
      <c r="D4889" s="108">
        <v>77.287199999999999</v>
      </c>
      <c r="E4889" s="109">
        <v>6614.63</v>
      </c>
    </row>
    <row r="4890" spans="1:5" ht="26.25" x14ac:dyDescent="0.25">
      <c r="A4890" s="113">
        <v>27767</v>
      </c>
      <c r="B4890" s="106" t="s">
        <v>2953</v>
      </c>
      <c r="C4890" s="107" t="s">
        <v>16575</v>
      </c>
      <c r="D4890" s="108">
        <v>2.4188000000000001</v>
      </c>
      <c r="E4890" s="109">
        <v>207.01</v>
      </c>
    </row>
    <row r="4891" spans="1:5" ht="39" x14ac:dyDescent="0.25">
      <c r="A4891" s="113">
        <v>27768</v>
      </c>
      <c r="B4891" s="106" t="s">
        <v>2954</v>
      </c>
      <c r="C4891" s="107" t="s">
        <v>16353</v>
      </c>
      <c r="D4891" s="108">
        <v>16.761299999999999</v>
      </c>
      <c r="E4891" s="109">
        <v>1434.52</v>
      </c>
    </row>
    <row r="4892" spans="1:5" ht="26.25" x14ac:dyDescent="0.25">
      <c r="A4892" s="113">
        <v>27769</v>
      </c>
      <c r="B4892" s="106" t="s">
        <v>2955</v>
      </c>
      <c r="C4892" s="107" t="s">
        <v>16353</v>
      </c>
      <c r="D4892" s="108">
        <v>77.287199999999999</v>
      </c>
      <c r="E4892" s="109">
        <v>6614.63</v>
      </c>
    </row>
    <row r="4893" spans="1:5" ht="39" x14ac:dyDescent="0.25">
      <c r="A4893" s="113">
        <v>27780</v>
      </c>
      <c r="B4893" s="106" t="s">
        <v>2956</v>
      </c>
      <c r="C4893" s="107" t="s">
        <v>16575</v>
      </c>
      <c r="D4893" s="108">
        <v>2.4188000000000001</v>
      </c>
      <c r="E4893" s="109">
        <v>207.01</v>
      </c>
    </row>
    <row r="4894" spans="1:5" ht="39" x14ac:dyDescent="0.25">
      <c r="A4894" s="113">
        <v>27781</v>
      </c>
      <c r="B4894" s="106" t="s">
        <v>2956</v>
      </c>
      <c r="C4894" s="107" t="s">
        <v>16353</v>
      </c>
      <c r="D4894" s="108">
        <v>16.761299999999999</v>
      </c>
      <c r="E4894" s="109">
        <v>1434.52</v>
      </c>
    </row>
    <row r="4895" spans="1:5" ht="39" x14ac:dyDescent="0.25">
      <c r="A4895" s="113">
        <v>27784</v>
      </c>
      <c r="B4895" s="106" t="s">
        <v>2956</v>
      </c>
      <c r="C4895" s="107" t="s">
        <v>16353</v>
      </c>
      <c r="D4895" s="108">
        <v>77.287199999999999</v>
      </c>
      <c r="E4895" s="109">
        <v>6614.63</v>
      </c>
    </row>
    <row r="4896" spans="1:5" ht="39" x14ac:dyDescent="0.25">
      <c r="A4896" s="113">
        <v>27786</v>
      </c>
      <c r="B4896" s="106" t="s">
        <v>2957</v>
      </c>
      <c r="C4896" s="107" t="s">
        <v>16575</v>
      </c>
      <c r="D4896" s="108">
        <v>2.4188000000000001</v>
      </c>
      <c r="E4896" s="109">
        <v>207.01</v>
      </c>
    </row>
    <row r="4897" spans="1:5" ht="39" x14ac:dyDescent="0.25">
      <c r="A4897" s="113">
        <v>27788</v>
      </c>
      <c r="B4897" s="106" t="s">
        <v>2957</v>
      </c>
      <c r="C4897" s="107" t="s">
        <v>16575</v>
      </c>
      <c r="D4897" s="108">
        <v>2.4188000000000001</v>
      </c>
      <c r="E4897" s="109">
        <v>207.01</v>
      </c>
    </row>
    <row r="4898" spans="1:5" ht="39" x14ac:dyDescent="0.25">
      <c r="A4898" s="113">
        <v>27792</v>
      </c>
      <c r="B4898" s="106" t="s">
        <v>2957</v>
      </c>
      <c r="C4898" s="107" t="s">
        <v>16353</v>
      </c>
      <c r="D4898" s="108">
        <v>77.287199999999999</v>
      </c>
      <c r="E4898" s="109">
        <v>6614.63</v>
      </c>
    </row>
    <row r="4899" spans="1:5" ht="39" x14ac:dyDescent="0.25">
      <c r="A4899" s="113">
        <v>27808</v>
      </c>
      <c r="B4899" s="106" t="s">
        <v>2957</v>
      </c>
      <c r="C4899" s="107" t="s">
        <v>16575</v>
      </c>
      <c r="D4899" s="108">
        <v>2.4188000000000001</v>
      </c>
      <c r="E4899" s="109">
        <v>207.01</v>
      </c>
    </row>
    <row r="4900" spans="1:5" ht="39" x14ac:dyDescent="0.25">
      <c r="A4900" s="113">
        <v>27810</v>
      </c>
      <c r="B4900" s="106" t="s">
        <v>2957</v>
      </c>
      <c r="C4900" s="107" t="s">
        <v>16353</v>
      </c>
      <c r="D4900" s="108">
        <v>16.761299999999999</v>
      </c>
      <c r="E4900" s="109">
        <v>1434.52</v>
      </c>
    </row>
    <row r="4901" spans="1:5" ht="39" x14ac:dyDescent="0.25">
      <c r="A4901" s="113">
        <v>27814</v>
      </c>
      <c r="B4901" s="106" t="s">
        <v>2957</v>
      </c>
      <c r="C4901" s="107" t="s">
        <v>16353</v>
      </c>
      <c r="D4901" s="108">
        <v>77.287199999999999</v>
      </c>
      <c r="E4901" s="109">
        <v>6614.63</v>
      </c>
    </row>
    <row r="4902" spans="1:5" ht="39" x14ac:dyDescent="0.25">
      <c r="A4902" s="113">
        <v>27816</v>
      </c>
      <c r="B4902" s="106" t="s">
        <v>2957</v>
      </c>
      <c r="C4902" s="107" t="s">
        <v>16575</v>
      </c>
      <c r="D4902" s="108">
        <v>2.4188000000000001</v>
      </c>
      <c r="E4902" s="109">
        <v>207.01</v>
      </c>
    </row>
    <row r="4903" spans="1:5" ht="39" x14ac:dyDescent="0.25">
      <c r="A4903" s="113">
        <v>27818</v>
      </c>
      <c r="B4903" s="106" t="s">
        <v>2957</v>
      </c>
      <c r="C4903" s="107" t="s">
        <v>16353</v>
      </c>
      <c r="D4903" s="108">
        <v>16.761299999999999</v>
      </c>
      <c r="E4903" s="109">
        <v>1434.52</v>
      </c>
    </row>
    <row r="4904" spans="1:5" ht="39" x14ac:dyDescent="0.25">
      <c r="A4904" s="113">
        <v>27822</v>
      </c>
      <c r="B4904" s="106" t="s">
        <v>2957</v>
      </c>
      <c r="C4904" s="107" t="s">
        <v>16353</v>
      </c>
      <c r="D4904" s="108">
        <v>77.287199999999999</v>
      </c>
      <c r="E4904" s="109">
        <v>6614.63</v>
      </c>
    </row>
    <row r="4905" spans="1:5" ht="39" x14ac:dyDescent="0.25">
      <c r="A4905" s="113">
        <v>27823</v>
      </c>
      <c r="B4905" s="106" t="s">
        <v>2957</v>
      </c>
      <c r="C4905" s="107" t="s">
        <v>16353</v>
      </c>
      <c r="D4905" s="108">
        <v>77.287199999999999</v>
      </c>
      <c r="E4905" s="109">
        <v>6614.63</v>
      </c>
    </row>
    <row r="4906" spans="1:5" ht="39" x14ac:dyDescent="0.25">
      <c r="A4906" s="113">
        <v>27824</v>
      </c>
      <c r="B4906" s="106" t="s">
        <v>2958</v>
      </c>
      <c r="C4906" s="107" t="s">
        <v>16575</v>
      </c>
      <c r="D4906" s="108">
        <v>2.4188000000000001</v>
      </c>
      <c r="E4906" s="109">
        <v>207.01</v>
      </c>
    </row>
    <row r="4907" spans="1:5" ht="39" x14ac:dyDescent="0.25">
      <c r="A4907" s="113">
        <v>27825</v>
      </c>
      <c r="B4907" s="106" t="s">
        <v>2958</v>
      </c>
      <c r="C4907" s="107" t="s">
        <v>16353</v>
      </c>
      <c r="D4907" s="108">
        <v>16.761299999999999</v>
      </c>
      <c r="E4907" s="109">
        <v>1434.52</v>
      </c>
    </row>
    <row r="4908" spans="1:5" ht="39" x14ac:dyDescent="0.25">
      <c r="A4908" s="113">
        <v>27826</v>
      </c>
      <c r="B4908" s="106" t="s">
        <v>2958</v>
      </c>
      <c r="C4908" s="107" t="s">
        <v>16353</v>
      </c>
      <c r="D4908" s="108">
        <v>77.287199999999999</v>
      </c>
      <c r="E4908" s="109">
        <v>6614.63</v>
      </c>
    </row>
    <row r="4909" spans="1:5" ht="39" x14ac:dyDescent="0.25">
      <c r="A4909" s="113">
        <v>27827</v>
      </c>
      <c r="B4909" s="106" t="s">
        <v>2958</v>
      </c>
      <c r="C4909" s="107" t="s">
        <v>16353</v>
      </c>
      <c r="D4909" s="108">
        <v>152.45760000000001</v>
      </c>
      <c r="E4909" s="109">
        <v>13048.08</v>
      </c>
    </row>
    <row r="4910" spans="1:5" ht="39" x14ac:dyDescent="0.25">
      <c r="A4910" s="113">
        <v>27828</v>
      </c>
      <c r="B4910" s="106" t="s">
        <v>2958</v>
      </c>
      <c r="C4910" s="107" t="s">
        <v>16353</v>
      </c>
      <c r="D4910" s="108">
        <v>152.45760000000001</v>
      </c>
      <c r="E4910" s="109">
        <v>13048.08</v>
      </c>
    </row>
    <row r="4911" spans="1:5" ht="39" x14ac:dyDescent="0.25">
      <c r="A4911" s="113">
        <v>27829</v>
      </c>
      <c r="B4911" s="106" t="s">
        <v>2959</v>
      </c>
      <c r="C4911" s="107" t="s">
        <v>16353</v>
      </c>
      <c r="D4911" s="108">
        <v>77.287199999999999</v>
      </c>
      <c r="E4911" s="109">
        <v>6614.63</v>
      </c>
    </row>
    <row r="4912" spans="1:5" ht="51.75" x14ac:dyDescent="0.25">
      <c r="A4912" s="113">
        <v>27830</v>
      </c>
      <c r="B4912" s="106" t="s">
        <v>2960</v>
      </c>
      <c r="C4912" s="107" t="s">
        <v>16575</v>
      </c>
      <c r="D4912" s="108">
        <v>2.4188000000000001</v>
      </c>
      <c r="E4912" s="109">
        <v>207.01</v>
      </c>
    </row>
    <row r="4913" spans="1:5" ht="51.75" x14ac:dyDescent="0.25">
      <c r="A4913" s="113">
        <v>27831</v>
      </c>
      <c r="B4913" s="106" t="s">
        <v>2960</v>
      </c>
      <c r="C4913" s="107" t="s">
        <v>16353</v>
      </c>
      <c r="D4913" s="108">
        <v>34.780200000000001</v>
      </c>
      <c r="E4913" s="109">
        <v>2976.66</v>
      </c>
    </row>
    <row r="4914" spans="1:5" ht="51.75" x14ac:dyDescent="0.25">
      <c r="A4914" s="113">
        <v>27832</v>
      </c>
      <c r="B4914" s="106" t="s">
        <v>2960</v>
      </c>
      <c r="C4914" s="107" t="s">
        <v>16353</v>
      </c>
      <c r="D4914" s="108">
        <v>77.287199999999999</v>
      </c>
      <c r="E4914" s="109">
        <v>6614.63</v>
      </c>
    </row>
    <row r="4915" spans="1:5" ht="51.75" x14ac:dyDescent="0.25">
      <c r="A4915" s="113">
        <v>27840</v>
      </c>
      <c r="B4915" s="106" t="s">
        <v>2961</v>
      </c>
      <c r="C4915" s="107" t="s">
        <v>16575</v>
      </c>
      <c r="D4915" s="108">
        <v>2.4188000000000001</v>
      </c>
      <c r="E4915" s="109">
        <v>207.01</v>
      </c>
    </row>
    <row r="4916" spans="1:5" ht="51.75" x14ac:dyDescent="0.25">
      <c r="A4916" s="113">
        <v>27842</v>
      </c>
      <c r="B4916" s="106" t="s">
        <v>2961</v>
      </c>
      <c r="C4916" s="107" t="s">
        <v>16353</v>
      </c>
      <c r="D4916" s="108">
        <v>16.761299999999999</v>
      </c>
      <c r="E4916" s="109">
        <v>1434.52</v>
      </c>
    </row>
    <row r="4917" spans="1:5" ht="51.75" x14ac:dyDescent="0.25">
      <c r="A4917" s="113">
        <v>27846</v>
      </c>
      <c r="B4917" s="106" t="s">
        <v>2961</v>
      </c>
      <c r="C4917" s="107" t="s">
        <v>16353</v>
      </c>
      <c r="D4917" s="108">
        <v>77.287199999999999</v>
      </c>
      <c r="E4917" s="109">
        <v>6614.63</v>
      </c>
    </row>
    <row r="4918" spans="1:5" ht="51.75" x14ac:dyDescent="0.25">
      <c r="A4918" s="113">
        <v>27848</v>
      </c>
      <c r="B4918" s="106" t="s">
        <v>2961</v>
      </c>
      <c r="C4918" s="107" t="s">
        <v>16353</v>
      </c>
      <c r="D4918" s="108">
        <v>77.287199999999999</v>
      </c>
      <c r="E4918" s="109">
        <v>6614.63</v>
      </c>
    </row>
    <row r="4919" spans="1:5" ht="39" x14ac:dyDescent="0.25">
      <c r="A4919" s="113">
        <v>27860</v>
      </c>
      <c r="B4919" s="106" t="s">
        <v>2962</v>
      </c>
      <c r="C4919" s="107" t="s">
        <v>16353</v>
      </c>
      <c r="D4919" s="108">
        <v>34.780200000000001</v>
      </c>
      <c r="E4919" s="109">
        <v>2976.66</v>
      </c>
    </row>
    <row r="4920" spans="1:5" ht="39" x14ac:dyDescent="0.25">
      <c r="A4920" s="113">
        <v>27870</v>
      </c>
      <c r="B4920" s="106" t="s">
        <v>2963</v>
      </c>
      <c r="C4920" s="107" t="s">
        <v>16353</v>
      </c>
      <c r="D4920" s="108">
        <v>152.45760000000001</v>
      </c>
      <c r="E4920" s="109">
        <v>13048.08</v>
      </c>
    </row>
    <row r="4921" spans="1:5" ht="39" x14ac:dyDescent="0.25">
      <c r="A4921" s="113">
        <v>27871</v>
      </c>
      <c r="B4921" s="106" t="s">
        <v>2964</v>
      </c>
      <c r="C4921" s="107" t="s">
        <v>16353</v>
      </c>
      <c r="D4921" s="108">
        <v>152.45760000000001</v>
      </c>
      <c r="E4921" s="109">
        <v>13048.08</v>
      </c>
    </row>
    <row r="4922" spans="1:5" ht="39" x14ac:dyDescent="0.25">
      <c r="A4922" s="113">
        <v>27880</v>
      </c>
      <c r="B4922" s="106" t="s">
        <v>2965</v>
      </c>
      <c r="C4922" s="107" t="s">
        <v>16255</v>
      </c>
      <c r="D4922" s="108"/>
      <c r="E4922" s="109"/>
    </row>
    <row r="4923" spans="1:5" ht="39" x14ac:dyDescent="0.25">
      <c r="A4923" s="113">
        <v>27881</v>
      </c>
      <c r="B4923" s="106" t="s">
        <v>2965</v>
      </c>
      <c r="C4923" s="107" t="s">
        <v>16255</v>
      </c>
      <c r="D4923" s="108"/>
      <c r="E4923" s="109"/>
    </row>
    <row r="4924" spans="1:5" ht="39" x14ac:dyDescent="0.25">
      <c r="A4924" s="113">
        <v>27882</v>
      </c>
      <c r="B4924" s="106" t="s">
        <v>2965</v>
      </c>
      <c r="C4924" s="107" t="s">
        <v>16255</v>
      </c>
      <c r="D4924" s="108"/>
      <c r="E4924" s="109"/>
    </row>
    <row r="4925" spans="1:5" ht="51.75" x14ac:dyDescent="0.25">
      <c r="A4925" s="113">
        <v>27884</v>
      </c>
      <c r="B4925" s="106" t="s">
        <v>2445</v>
      </c>
      <c r="C4925" s="107" t="s">
        <v>16353</v>
      </c>
      <c r="D4925" s="108">
        <v>34.780200000000001</v>
      </c>
      <c r="E4925" s="109">
        <v>2976.66</v>
      </c>
    </row>
    <row r="4926" spans="1:5" ht="51.75" x14ac:dyDescent="0.25">
      <c r="A4926" s="113">
        <v>27886</v>
      </c>
      <c r="B4926" s="106" t="s">
        <v>2445</v>
      </c>
      <c r="C4926" s="107" t="s">
        <v>16255</v>
      </c>
      <c r="D4926" s="108"/>
      <c r="E4926" s="109"/>
    </row>
    <row r="4927" spans="1:5" ht="39" x14ac:dyDescent="0.25">
      <c r="A4927" s="113">
        <v>27888</v>
      </c>
      <c r="B4927" s="106" t="s">
        <v>2966</v>
      </c>
      <c r="C4927" s="107" t="s">
        <v>16255</v>
      </c>
      <c r="D4927" s="108"/>
      <c r="E4927" s="109"/>
    </row>
    <row r="4928" spans="1:5" ht="39" x14ac:dyDescent="0.25">
      <c r="A4928" s="113">
        <v>27889</v>
      </c>
      <c r="B4928" s="106" t="s">
        <v>2966</v>
      </c>
      <c r="C4928" s="107" t="s">
        <v>16353</v>
      </c>
      <c r="D4928" s="108">
        <v>77.287199999999999</v>
      </c>
      <c r="E4928" s="109">
        <v>6614.63</v>
      </c>
    </row>
    <row r="4929" spans="1:5" ht="39" x14ac:dyDescent="0.25">
      <c r="A4929" s="113">
        <v>27892</v>
      </c>
      <c r="B4929" s="106" t="s">
        <v>2967</v>
      </c>
      <c r="C4929" s="107" t="s">
        <v>16353</v>
      </c>
      <c r="D4929" s="108">
        <v>34.780200000000001</v>
      </c>
      <c r="E4929" s="109">
        <v>2976.66</v>
      </c>
    </row>
    <row r="4930" spans="1:5" ht="39" x14ac:dyDescent="0.25">
      <c r="A4930" s="113">
        <v>27893</v>
      </c>
      <c r="B4930" s="106" t="s">
        <v>2967</v>
      </c>
      <c r="C4930" s="107" t="s">
        <v>16353</v>
      </c>
      <c r="D4930" s="108">
        <v>77.287199999999999</v>
      </c>
      <c r="E4930" s="109">
        <v>6614.63</v>
      </c>
    </row>
    <row r="4931" spans="1:5" ht="39" x14ac:dyDescent="0.25">
      <c r="A4931" s="113">
        <v>27894</v>
      </c>
      <c r="B4931" s="106" t="s">
        <v>2967</v>
      </c>
      <c r="C4931" s="107" t="s">
        <v>16353</v>
      </c>
      <c r="D4931" s="108">
        <v>34.780200000000001</v>
      </c>
      <c r="E4931" s="109">
        <v>2976.66</v>
      </c>
    </row>
    <row r="4932" spans="1:5" ht="39" x14ac:dyDescent="0.25">
      <c r="A4932" s="113">
        <v>27899</v>
      </c>
      <c r="B4932" s="106" t="s">
        <v>17326</v>
      </c>
      <c r="C4932" s="107" t="s">
        <v>16575</v>
      </c>
      <c r="D4932" s="108">
        <v>2.4188000000000001</v>
      </c>
      <c r="E4932" s="109">
        <v>207.01</v>
      </c>
    </row>
    <row r="4933" spans="1:5" ht="39" x14ac:dyDescent="0.25">
      <c r="A4933" s="113">
        <v>28001</v>
      </c>
      <c r="B4933" s="106" t="s">
        <v>2969</v>
      </c>
      <c r="C4933" s="107" t="s">
        <v>16353</v>
      </c>
      <c r="D4933" s="108">
        <v>17.5212</v>
      </c>
      <c r="E4933" s="109">
        <v>1499.55</v>
      </c>
    </row>
    <row r="4934" spans="1:5" ht="39" x14ac:dyDescent="0.25">
      <c r="A4934" s="113">
        <v>28002</v>
      </c>
      <c r="B4934" s="106" t="s">
        <v>2970</v>
      </c>
      <c r="C4934" s="107" t="s">
        <v>16353</v>
      </c>
      <c r="D4934" s="108">
        <v>16.761299999999999</v>
      </c>
      <c r="E4934" s="109">
        <v>1434.52</v>
      </c>
    </row>
    <row r="4935" spans="1:5" ht="39" x14ac:dyDescent="0.25">
      <c r="A4935" s="113">
        <v>28003</v>
      </c>
      <c r="B4935" s="106" t="s">
        <v>2970</v>
      </c>
      <c r="C4935" s="107" t="s">
        <v>16353</v>
      </c>
      <c r="D4935" s="108">
        <v>34.780200000000001</v>
      </c>
      <c r="E4935" s="109">
        <v>2976.66</v>
      </c>
    </row>
    <row r="4936" spans="1:5" ht="39" x14ac:dyDescent="0.25">
      <c r="A4936" s="113">
        <v>28005</v>
      </c>
      <c r="B4936" s="106" t="s">
        <v>2971</v>
      </c>
      <c r="C4936" s="107" t="s">
        <v>16353</v>
      </c>
      <c r="D4936" s="108">
        <v>34.780200000000001</v>
      </c>
      <c r="E4936" s="109">
        <v>2976.66</v>
      </c>
    </row>
    <row r="4937" spans="1:5" ht="39" x14ac:dyDescent="0.25">
      <c r="A4937" s="113">
        <v>28008</v>
      </c>
      <c r="B4937" s="106" t="s">
        <v>2972</v>
      </c>
      <c r="C4937" s="107" t="s">
        <v>16353</v>
      </c>
      <c r="D4937" s="108">
        <v>34.780200000000001</v>
      </c>
      <c r="E4937" s="109">
        <v>2976.66</v>
      </c>
    </row>
    <row r="4938" spans="1:5" ht="39" x14ac:dyDescent="0.25">
      <c r="A4938" s="113">
        <v>28010</v>
      </c>
      <c r="B4938" s="106" t="s">
        <v>2973</v>
      </c>
      <c r="C4938" s="107" t="s">
        <v>16353</v>
      </c>
      <c r="D4938" s="108">
        <v>16.761299999999999</v>
      </c>
      <c r="E4938" s="109">
        <v>1434.52</v>
      </c>
    </row>
    <row r="4939" spans="1:5" ht="39" x14ac:dyDescent="0.25">
      <c r="A4939" s="113">
        <v>28011</v>
      </c>
      <c r="B4939" s="106" t="s">
        <v>2974</v>
      </c>
      <c r="C4939" s="107" t="s">
        <v>16353</v>
      </c>
      <c r="D4939" s="108">
        <v>16.761299999999999</v>
      </c>
      <c r="E4939" s="109">
        <v>1434.52</v>
      </c>
    </row>
    <row r="4940" spans="1:5" ht="39" x14ac:dyDescent="0.25">
      <c r="A4940" s="113">
        <v>28020</v>
      </c>
      <c r="B4940" s="106" t="s">
        <v>2975</v>
      </c>
      <c r="C4940" s="107" t="s">
        <v>16353</v>
      </c>
      <c r="D4940" s="108">
        <v>34.780200000000001</v>
      </c>
      <c r="E4940" s="109">
        <v>2976.66</v>
      </c>
    </row>
    <row r="4941" spans="1:5" ht="39" x14ac:dyDescent="0.25">
      <c r="A4941" s="113">
        <v>28022</v>
      </c>
      <c r="B4941" s="106" t="s">
        <v>2975</v>
      </c>
      <c r="C4941" s="107" t="s">
        <v>16353</v>
      </c>
      <c r="D4941" s="108">
        <v>34.780200000000001</v>
      </c>
      <c r="E4941" s="109">
        <v>2976.66</v>
      </c>
    </row>
    <row r="4942" spans="1:5" ht="39" x14ac:dyDescent="0.25">
      <c r="A4942" s="113">
        <v>28024</v>
      </c>
      <c r="B4942" s="106" t="s">
        <v>2976</v>
      </c>
      <c r="C4942" s="107" t="s">
        <v>16353</v>
      </c>
      <c r="D4942" s="108">
        <v>16.761299999999999</v>
      </c>
      <c r="E4942" s="109">
        <v>1434.52</v>
      </c>
    </row>
    <row r="4943" spans="1:5" ht="51.75" x14ac:dyDescent="0.25">
      <c r="A4943" s="113">
        <v>28035</v>
      </c>
      <c r="B4943" s="106" t="s">
        <v>2977</v>
      </c>
      <c r="C4943" s="107" t="s">
        <v>16353</v>
      </c>
      <c r="D4943" s="108">
        <v>21.002800000000001</v>
      </c>
      <c r="E4943" s="109">
        <v>1797.52</v>
      </c>
    </row>
    <row r="4944" spans="1:5" ht="51.75" x14ac:dyDescent="0.25">
      <c r="A4944" s="113">
        <v>28039</v>
      </c>
      <c r="B4944" s="106" t="s">
        <v>2978</v>
      </c>
      <c r="C4944" s="107" t="s">
        <v>16353</v>
      </c>
      <c r="D4944" s="108">
        <v>30.183499999999999</v>
      </c>
      <c r="E4944" s="109">
        <v>2583.25</v>
      </c>
    </row>
    <row r="4945" spans="1:5" ht="51.75" x14ac:dyDescent="0.25">
      <c r="A4945" s="113">
        <v>28041</v>
      </c>
      <c r="B4945" s="106" t="s">
        <v>2979</v>
      </c>
      <c r="C4945" s="107" t="s">
        <v>16353</v>
      </c>
      <c r="D4945" s="108">
        <v>30.183499999999999</v>
      </c>
      <c r="E4945" s="109">
        <v>2583.25</v>
      </c>
    </row>
    <row r="4946" spans="1:5" ht="51.75" x14ac:dyDescent="0.25">
      <c r="A4946" s="113">
        <v>28043</v>
      </c>
      <c r="B4946" s="106" t="s">
        <v>2980</v>
      </c>
      <c r="C4946" s="107" t="s">
        <v>16353</v>
      </c>
      <c r="D4946" s="108">
        <v>17.5212</v>
      </c>
      <c r="E4946" s="109">
        <v>1499.55</v>
      </c>
    </row>
    <row r="4947" spans="1:5" ht="51.75" x14ac:dyDescent="0.25">
      <c r="A4947" s="113">
        <v>28045</v>
      </c>
      <c r="B4947" s="106" t="s">
        <v>2981</v>
      </c>
      <c r="C4947" s="107" t="s">
        <v>16353</v>
      </c>
      <c r="D4947" s="108">
        <v>30.183499999999999</v>
      </c>
      <c r="E4947" s="109">
        <v>2583.25</v>
      </c>
    </row>
    <row r="4948" spans="1:5" ht="51.75" x14ac:dyDescent="0.25">
      <c r="A4948" s="113">
        <v>28046</v>
      </c>
      <c r="B4948" s="106" t="s">
        <v>2982</v>
      </c>
      <c r="C4948" s="107" t="s">
        <v>16353</v>
      </c>
      <c r="D4948" s="108">
        <v>30.183499999999999</v>
      </c>
      <c r="E4948" s="109">
        <v>2583.25</v>
      </c>
    </row>
    <row r="4949" spans="1:5" ht="51.75" x14ac:dyDescent="0.25">
      <c r="A4949" s="113">
        <v>28047</v>
      </c>
      <c r="B4949" s="106" t="s">
        <v>2983</v>
      </c>
      <c r="C4949" s="107" t="s">
        <v>16353</v>
      </c>
      <c r="D4949" s="108">
        <v>30.183499999999999</v>
      </c>
      <c r="E4949" s="109">
        <v>2583.25</v>
      </c>
    </row>
    <row r="4950" spans="1:5" ht="39" x14ac:dyDescent="0.25">
      <c r="A4950" s="113">
        <v>28050</v>
      </c>
      <c r="B4950" s="106" t="s">
        <v>2984</v>
      </c>
      <c r="C4950" s="107" t="s">
        <v>16353</v>
      </c>
      <c r="D4950" s="108">
        <v>34.780200000000001</v>
      </c>
      <c r="E4950" s="109">
        <v>2976.66</v>
      </c>
    </row>
    <row r="4951" spans="1:5" ht="39" x14ac:dyDescent="0.25">
      <c r="A4951" s="113">
        <v>28052</v>
      </c>
      <c r="B4951" s="106" t="s">
        <v>2984</v>
      </c>
      <c r="C4951" s="107" t="s">
        <v>16353</v>
      </c>
      <c r="D4951" s="108">
        <v>34.780200000000001</v>
      </c>
      <c r="E4951" s="109">
        <v>2976.66</v>
      </c>
    </row>
    <row r="4952" spans="1:5" ht="39" x14ac:dyDescent="0.25">
      <c r="A4952" s="113">
        <v>28054</v>
      </c>
      <c r="B4952" s="106" t="s">
        <v>2985</v>
      </c>
      <c r="C4952" s="107" t="s">
        <v>16353</v>
      </c>
      <c r="D4952" s="108">
        <v>34.780200000000001</v>
      </c>
      <c r="E4952" s="109">
        <v>2976.66</v>
      </c>
    </row>
    <row r="4953" spans="1:5" ht="26.25" x14ac:dyDescent="0.25">
      <c r="A4953" s="113">
        <v>28055</v>
      </c>
      <c r="B4953" s="106" t="s">
        <v>2986</v>
      </c>
      <c r="C4953" s="107" t="s">
        <v>16353</v>
      </c>
      <c r="D4953" s="108">
        <v>21.002800000000001</v>
      </c>
      <c r="E4953" s="109">
        <v>1797.52</v>
      </c>
    </row>
    <row r="4954" spans="1:5" ht="51.75" x14ac:dyDescent="0.25">
      <c r="A4954" s="113">
        <v>28060</v>
      </c>
      <c r="B4954" s="106" t="s">
        <v>2987</v>
      </c>
      <c r="C4954" s="107" t="s">
        <v>16353</v>
      </c>
      <c r="D4954" s="108">
        <v>34.780200000000001</v>
      </c>
      <c r="E4954" s="109">
        <v>2976.66</v>
      </c>
    </row>
    <row r="4955" spans="1:5" ht="39" x14ac:dyDescent="0.25">
      <c r="A4955" s="113">
        <v>28062</v>
      </c>
      <c r="B4955" s="106" t="s">
        <v>2988</v>
      </c>
      <c r="C4955" s="107" t="s">
        <v>16353</v>
      </c>
      <c r="D4955" s="108">
        <v>34.780200000000001</v>
      </c>
      <c r="E4955" s="109">
        <v>2976.66</v>
      </c>
    </row>
    <row r="4956" spans="1:5" ht="51.75" x14ac:dyDescent="0.25">
      <c r="A4956" s="113">
        <v>28070</v>
      </c>
      <c r="B4956" s="106" t="s">
        <v>2989</v>
      </c>
      <c r="C4956" s="107" t="s">
        <v>16353</v>
      </c>
      <c r="D4956" s="108">
        <v>77.287199999999999</v>
      </c>
      <c r="E4956" s="109">
        <v>6614.63</v>
      </c>
    </row>
    <row r="4957" spans="1:5" ht="51.75" x14ac:dyDescent="0.25">
      <c r="A4957" s="113">
        <v>28072</v>
      </c>
      <c r="B4957" s="106" t="s">
        <v>2989</v>
      </c>
      <c r="C4957" s="107" t="s">
        <v>16353</v>
      </c>
      <c r="D4957" s="108">
        <v>34.780200000000001</v>
      </c>
      <c r="E4957" s="109">
        <v>2976.66</v>
      </c>
    </row>
    <row r="4958" spans="1:5" ht="39" x14ac:dyDescent="0.25">
      <c r="A4958" s="113">
        <v>28080</v>
      </c>
      <c r="B4958" s="106" t="s">
        <v>2990</v>
      </c>
      <c r="C4958" s="107" t="s">
        <v>16353</v>
      </c>
      <c r="D4958" s="108">
        <v>16.761299999999999</v>
      </c>
      <c r="E4958" s="109">
        <v>1434.52</v>
      </c>
    </row>
    <row r="4959" spans="1:5" ht="51.75" x14ac:dyDescent="0.25">
      <c r="A4959" s="113">
        <v>28086</v>
      </c>
      <c r="B4959" s="106" t="s">
        <v>2991</v>
      </c>
      <c r="C4959" s="107" t="s">
        <v>16353</v>
      </c>
      <c r="D4959" s="108">
        <v>34.780200000000001</v>
      </c>
      <c r="E4959" s="109">
        <v>2976.66</v>
      </c>
    </row>
    <row r="4960" spans="1:5" ht="51.75" x14ac:dyDescent="0.25">
      <c r="A4960" s="113">
        <v>28088</v>
      </c>
      <c r="B4960" s="106" t="s">
        <v>2991</v>
      </c>
      <c r="C4960" s="107" t="s">
        <v>16353</v>
      </c>
      <c r="D4960" s="108">
        <v>34.780200000000001</v>
      </c>
      <c r="E4960" s="109">
        <v>2976.66</v>
      </c>
    </row>
    <row r="4961" spans="1:5" ht="39" x14ac:dyDescent="0.25">
      <c r="A4961" s="113">
        <v>28090</v>
      </c>
      <c r="B4961" s="106" t="s">
        <v>2990</v>
      </c>
      <c r="C4961" s="107" t="s">
        <v>16353</v>
      </c>
      <c r="D4961" s="108">
        <v>16.761299999999999</v>
      </c>
      <c r="E4961" s="109">
        <v>1434.52</v>
      </c>
    </row>
    <row r="4962" spans="1:5" ht="39" x14ac:dyDescent="0.25">
      <c r="A4962" s="113">
        <v>28092</v>
      </c>
      <c r="B4962" s="106" t="s">
        <v>2992</v>
      </c>
      <c r="C4962" s="107" t="s">
        <v>16353</v>
      </c>
      <c r="D4962" s="108">
        <v>16.761299999999999</v>
      </c>
      <c r="E4962" s="109">
        <v>1434.52</v>
      </c>
    </row>
    <row r="4963" spans="1:5" ht="51.75" x14ac:dyDescent="0.25">
      <c r="A4963" s="113">
        <v>28100</v>
      </c>
      <c r="B4963" s="106" t="s">
        <v>2993</v>
      </c>
      <c r="C4963" s="107" t="s">
        <v>16353</v>
      </c>
      <c r="D4963" s="108">
        <v>34.780200000000001</v>
      </c>
      <c r="E4963" s="109">
        <v>2976.66</v>
      </c>
    </row>
    <row r="4964" spans="1:5" ht="39" x14ac:dyDescent="0.25">
      <c r="A4964" s="113">
        <v>28102</v>
      </c>
      <c r="B4964" s="106" t="s">
        <v>2994</v>
      </c>
      <c r="C4964" s="107" t="s">
        <v>16353</v>
      </c>
      <c r="D4964" s="108">
        <v>77.287199999999999</v>
      </c>
      <c r="E4964" s="109">
        <v>6614.63</v>
      </c>
    </row>
    <row r="4965" spans="1:5" ht="39" x14ac:dyDescent="0.25">
      <c r="A4965" s="113">
        <v>28103</v>
      </c>
      <c r="B4965" s="106" t="s">
        <v>2994</v>
      </c>
      <c r="C4965" s="107" t="s">
        <v>16353</v>
      </c>
      <c r="D4965" s="108">
        <v>77.287199999999999</v>
      </c>
      <c r="E4965" s="109">
        <v>6614.63</v>
      </c>
    </row>
    <row r="4966" spans="1:5" ht="39" x14ac:dyDescent="0.25">
      <c r="A4966" s="113">
        <v>28104</v>
      </c>
      <c r="B4966" s="106" t="s">
        <v>2990</v>
      </c>
      <c r="C4966" s="107" t="s">
        <v>16353</v>
      </c>
      <c r="D4966" s="108">
        <v>34.780200000000001</v>
      </c>
      <c r="E4966" s="109">
        <v>2976.66</v>
      </c>
    </row>
    <row r="4967" spans="1:5" ht="39" x14ac:dyDescent="0.25">
      <c r="A4967" s="113">
        <v>28106</v>
      </c>
      <c r="B4967" s="106" t="s">
        <v>2994</v>
      </c>
      <c r="C4967" s="107" t="s">
        <v>16353</v>
      </c>
      <c r="D4967" s="108">
        <v>77.287199999999999</v>
      </c>
      <c r="E4967" s="109">
        <v>6614.63</v>
      </c>
    </row>
    <row r="4968" spans="1:5" ht="39" x14ac:dyDescent="0.25">
      <c r="A4968" s="113">
        <v>28107</v>
      </c>
      <c r="B4968" s="106" t="s">
        <v>2994</v>
      </c>
      <c r="C4968" s="107" t="s">
        <v>16353</v>
      </c>
      <c r="D4968" s="108">
        <v>77.287199999999999</v>
      </c>
      <c r="E4968" s="109">
        <v>6614.63</v>
      </c>
    </row>
    <row r="4969" spans="1:5" ht="39" x14ac:dyDescent="0.25">
      <c r="A4969" s="113">
        <v>28108</v>
      </c>
      <c r="B4969" s="106" t="s">
        <v>2992</v>
      </c>
      <c r="C4969" s="107" t="s">
        <v>16353</v>
      </c>
      <c r="D4969" s="108">
        <v>16.761299999999999</v>
      </c>
      <c r="E4969" s="109">
        <v>1434.52</v>
      </c>
    </row>
    <row r="4970" spans="1:5" ht="64.5" x14ac:dyDescent="0.25">
      <c r="A4970" s="113">
        <v>28110</v>
      </c>
      <c r="B4970" s="106" t="s">
        <v>2995</v>
      </c>
      <c r="C4970" s="107" t="s">
        <v>16353</v>
      </c>
      <c r="D4970" s="108">
        <v>34.780200000000001</v>
      </c>
      <c r="E4970" s="109">
        <v>2976.66</v>
      </c>
    </row>
    <row r="4971" spans="1:5" ht="64.5" x14ac:dyDescent="0.25">
      <c r="A4971" s="113">
        <v>28111</v>
      </c>
      <c r="B4971" s="106" t="s">
        <v>2995</v>
      </c>
      <c r="C4971" s="107" t="s">
        <v>16353</v>
      </c>
      <c r="D4971" s="108">
        <v>34.780200000000001</v>
      </c>
      <c r="E4971" s="109">
        <v>2976.66</v>
      </c>
    </row>
    <row r="4972" spans="1:5" ht="64.5" x14ac:dyDescent="0.25">
      <c r="A4972" s="113">
        <v>28112</v>
      </c>
      <c r="B4972" s="106" t="s">
        <v>2995</v>
      </c>
      <c r="C4972" s="107" t="s">
        <v>16353</v>
      </c>
      <c r="D4972" s="108">
        <v>34.780200000000001</v>
      </c>
      <c r="E4972" s="109">
        <v>2976.66</v>
      </c>
    </row>
    <row r="4973" spans="1:5" ht="64.5" x14ac:dyDescent="0.25">
      <c r="A4973" s="113">
        <v>28113</v>
      </c>
      <c r="B4973" s="106" t="s">
        <v>2995</v>
      </c>
      <c r="C4973" s="107" t="s">
        <v>16353</v>
      </c>
      <c r="D4973" s="108">
        <v>34.780200000000001</v>
      </c>
      <c r="E4973" s="109">
        <v>2976.66</v>
      </c>
    </row>
    <row r="4974" spans="1:5" ht="51.75" x14ac:dyDescent="0.25">
      <c r="A4974" s="113">
        <v>28114</v>
      </c>
      <c r="B4974" s="106" t="s">
        <v>2996</v>
      </c>
      <c r="C4974" s="107" t="s">
        <v>16353</v>
      </c>
      <c r="D4974" s="108">
        <v>34.780200000000001</v>
      </c>
      <c r="E4974" s="109">
        <v>2976.66</v>
      </c>
    </row>
    <row r="4975" spans="1:5" ht="26.25" x14ac:dyDescent="0.25">
      <c r="A4975" s="113">
        <v>28116</v>
      </c>
      <c r="B4975" s="106" t="s">
        <v>2997</v>
      </c>
      <c r="C4975" s="107" t="s">
        <v>16353</v>
      </c>
      <c r="D4975" s="108">
        <v>34.780200000000001</v>
      </c>
      <c r="E4975" s="109">
        <v>2976.66</v>
      </c>
    </row>
    <row r="4976" spans="1:5" ht="39" x14ac:dyDescent="0.25">
      <c r="A4976" s="113">
        <v>28118</v>
      </c>
      <c r="B4976" s="106" t="s">
        <v>2998</v>
      </c>
      <c r="C4976" s="107" t="s">
        <v>16353</v>
      </c>
      <c r="D4976" s="108">
        <v>34.780200000000001</v>
      </c>
      <c r="E4976" s="109">
        <v>2976.66</v>
      </c>
    </row>
    <row r="4977" spans="1:5" ht="39" x14ac:dyDescent="0.25">
      <c r="A4977" s="113">
        <v>28119</v>
      </c>
      <c r="B4977" s="106" t="s">
        <v>2999</v>
      </c>
      <c r="C4977" s="107" t="s">
        <v>16353</v>
      </c>
      <c r="D4977" s="108">
        <v>34.780200000000001</v>
      </c>
      <c r="E4977" s="109">
        <v>2976.66</v>
      </c>
    </row>
    <row r="4978" spans="1:5" ht="64.5" x14ac:dyDescent="0.25">
      <c r="A4978" s="113">
        <v>28120</v>
      </c>
      <c r="B4978" s="106" t="s">
        <v>3000</v>
      </c>
      <c r="C4978" s="107" t="s">
        <v>16353</v>
      </c>
      <c r="D4978" s="108">
        <v>34.780200000000001</v>
      </c>
      <c r="E4978" s="109">
        <v>2976.66</v>
      </c>
    </row>
    <row r="4979" spans="1:5" ht="51.75" x14ac:dyDescent="0.25">
      <c r="A4979" s="113">
        <v>28122</v>
      </c>
      <c r="B4979" s="106" t="s">
        <v>3001</v>
      </c>
      <c r="C4979" s="107" t="s">
        <v>16353</v>
      </c>
      <c r="D4979" s="108">
        <v>34.780200000000001</v>
      </c>
      <c r="E4979" s="109">
        <v>2976.66</v>
      </c>
    </row>
    <row r="4980" spans="1:5" ht="39" x14ac:dyDescent="0.25">
      <c r="A4980" s="113">
        <v>28124</v>
      </c>
      <c r="B4980" s="106" t="s">
        <v>3002</v>
      </c>
      <c r="C4980" s="107" t="s">
        <v>16353</v>
      </c>
      <c r="D4980" s="108">
        <v>34.780200000000001</v>
      </c>
      <c r="E4980" s="109">
        <v>2976.66</v>
      </c>
    </row>
    <row r="4981" spans="1:5" ht="39" x14ac:dyDescent="0.25">
      <c r="A4981" s="113">
        <v>28126</v>
      </c>
      <c r="B4981" s="106" t="s">
        <v>3002</v>
      </c>
      <c r="C4981" s="107" t="s">
        <v>16353</v>
      </c>
      <c r="D4981" s="108">
        <v>34.780200000000001</v>
      </c>
      <c r="E4981" s="109">
        <v>2976.66</v>
      </c>
    </row>
    <row r="4982" spans="1:5" ht="39" x14ac:dyDescent="0.25">
      <c r="A4982" s="113">
        <v>28130</v>
      </c>
      <c r="B4982" s="106" t="s">
        <v>3003</v>
      </c>
      <c r="C4982" s="107" t="s">
        <v>16353</v>
      </c>
      <c r="D4982" s="108">
        <v>77.287199999999999</v>
      </c>
      <c r="E4982" s="109">
        <v>6614.63</v>
      </c>
    </row>
    <row r="4983" spans="1:5" ht="51.75" x14ac:dyDescent="0.25">
      <c r="A4983" s="113">
        <v>28140</v>
      </c>
      <c r="B4983" s="106" t="s">
        <v>3004</v>
      </c>
      <c r="C4983" s="107" t="s">
        <v>16353</v>
      </c>
      <c r="D4983" s="108">
        <v>34.780200000000001</v>
      </c>
      <c r="E4983" s="109">
        <v>2976.66</v>
      </c>
    </row>
    <row r="4984" spans="1:5" ht="26.25" x14ac:dyDescent="0.25">
      <c r="A4984" s="113">
        <v>28150</v>
      </c>
      <c r="B4984" s="106" t="s">
        <v>3005</v>
      </c>
      <c r="C4984" s="107" t="s">
        <v>16353</v>
      </c>
      <c r="D4984" s="108">
        <v>34.780200000000001</v>
      </c>
      <c r="E4984" s="109">
        <v>2976.66</v>
      </c>
    </row>
    <row r="4985" spans="1:5" ht="39" x14ac:dyDescent="0.25">
      <c r="A4985" s="113">
        <v>28153</v>
      </c>
      <c r="B4985" s="106" t="s">
        <v>3002</v>
      </c>
      <c r="C4985" s="107" t="s">
        <v>16353</v>
      </c>
      <c r="D4985" s="108">
        <v>34.780200000000001</v>
      </c>
      <c r="E4985" s="109">
        <v>2976.66</v>
      </c>
    </row>
    <row r="4986" spans="1:5" ht="39" x14ac:dyDescent="0.25">
      <c r="A4986" s="113">
        <v>28160</v>
      </c>
      <c r="B4986" s="106" t="s">
        <v>3002</v>
      </c>
      <c r="C4986" s="107" t="s">
        <v>16353</v>
      </c>
      <c r="D4986" s="108">
        <v>34.780200000000001</v>
      </c>
      <c r="E4986" s="109">
        <v>2976.66</v>
      </c>
    </row>
    <row r="4987" spans="1:5" ht="39" x14ac:dyDescent="0.25">
      <c r="A4987" s="113">
        <v>28171</v>
      </c>
      <c r="B4987" s="106" t="s">
        <v>3006</v>
      </c>
      <c r="C4987" s="107" t="s">
        <v>16353</v>
      </c>
      <c r="D4987" s="108">
        <v>34.780200000000001</v>
      </c>
      <c r="E4987" s="109">
        <v>2976.66</v>
      </c>
    </row>
    <row r="4988" spans="1:5" ht="39" x14ac:dyDescent="0.25">
      <c r="A4988" s="113">
        <v>28173</v>
      </c>
      <c r="B4988" s="106" t="s">
        <v>3007</v>
      </c>
      <c r="C4988" s="107" t="s">
        <v>16353</v>
      </c>
      <c r="D4988" s="108">
        <v>34.780200000000001</v>
      </c>
      <c r="E4988" s="109">
        <v>2976.66</v>
      </c>
    </row>
    <row r="4989" spans="1:5" ht="51.75" x14ac:dyDescent="0.25">
      <c r="A4989" s="113">
        <v>28175</v>
      </c>
      <c r="B4989" s="106" t="s">
        <v>3008</v>
      </c>
      <c r="C4989" s="107" t="s">
        <v>16353</v>
      </c>
      <c r="D4989" s="108">
        <v>16.761299999999999</v>
      </c>
      <c r="E4989" s="109">
        <v>1434.52</v>
      </c>
    </row>
    <row r="4990" spans="1:5" ht="51.75" x14ac:dyDescent="0.25">
      <c r="A4990" s="113">
        <v>28190</v>
      </c>
      <c r="B4990" s="106" t="s">
        <v>3009</v>
      </c>
      <c r="C4990" s="107" t="s">
        <v>16575</v>
      </c>
      <c r="D4990" s="108">
        <v>7.5827999999999998</v>
      </c>
      <c r="E4990" s="109">
        <v>648.97</v>
      </c>
    </row>
    <row r="4991" spans="1:5" ht="51.75" x14ac:dyDescent="0.25">
      <c r="A4991" s="113">
        <v>28192</v>
      </c>
      <c r="B4991" s="106" t="s">
        <v>3009</v>
      </c>
      <c r="C4991" s="107" t="s">
        <v>16353</v>
      </c>
      <c r="D4991" s="108">
        <v>17.5212</v>
      </c>
      <c r="E4991" s="109">
        <v>1499.55</v>
      </c>
    </row>
    <row r="4992" spans="1:5" ht="51.75" x14ac:dyDescent="0.25">
      <c r="A4992" s="113">
        <v>28193</v>
      </c>
      <c r="B4992" s="106" t="s">
        <v>3009</v>
      </c>
      <c r="C4992" s="107" t="s">
        <v>16353</v>
      </c>
      <c r="D4992" s="108">
        <v>17.5212</v>
      </c>
      <c r="E4992" s="109">
        <v>1499.55</v>
      </c>
    </row>
    <row r="4993" spans="1:5" ht="39" x14ac:dyDescent="0.25">
      <c r="A4993" s="113">
        <v>28200</v>
      </c>
      <c r="B4993" s="106" t="s">
        <v>3010</v>
      </c>
      <c r="C4993" s="107" t="s">
        <v>16353</v>
      </c>
      <c r="D4993" s="108">
        <v>34.780200000000001</v>
      </c>
      <c r="E4993" s="109">
        <v>2976.66</v>
      </c>
    </row>
    <row r="4994" spans="1:5" ht="39" x14ac:dyDescent="0.25">
      <c r="A4994" s="113">
        <v>28202</v>
      </c>
      <c r="B4994" s="106" t="s">
        <v>3011</v>
      </c>
      <c r="C4994" s="107" t="s">
        <v>16353</v>
      </c>
      <c r="D4994" s="108">
        <v>77.287199999999999</v>
      </c>
      <c r="E4994" s="109">
        <v>6614.63</v>
      </c>
    </row>
    <row r="4995" spans="1:5" ht="39" x14ac:dyDescent="0.25">
      <c r="A4995" s="113">
        <v>28208</v>
      </c>
      <c r="B4995" s="106" t="s">
        <v>3010</v>
      </c>
      <c r="C4995" s="107" t="s">
        <v>16353</v>
      </c>
      <c r="D4995" s="108">
        <v>34.780200000000001</v>
      </c>
      <c r="E4995" s="109">
        <v>2976.66</v>
      </c>
    </row>
    <row r="4996" spans="1:5" ht="39" x14ac:dyDescent="0.25">
      <c r="A4996" s="113">
        <v>28210</v>
      </c>
      <c r="B4996" s="106" t="s">
        <v>3011</v>
      </c>
      <c r="C4996" s="107" t="s">
        <v>16353</v>
      </c>
      <c r="D4996" s="108">
        <v>77.287199999999999</v>
      </c>
      <c r="E4996" s="109">
        <v>6614.63</v>
      </c>
    </row>
    <row r="4997" spans="1:5" ht="39" x14ac:dyDescent="0.25">
      <c r="A4997" s="113">
        <v>28220</v>
      </c>
      <c r="B4997" s="106" t="s">
        <v>3012</v>
      </c>
      <c r="C4997" s="107" t="s">
        <v>16353</v>
      </c>
      <c r="D4997" s="108">
        <v>16.761299999999999</v>
      </c>
      <c r="E4997" s="109">
        <v>1434.52</v>
      </c>
    </row>
    <row r="4998" spans="1:5" ht="39" x14ac:dyDescent="0.25">
      <c r="A4998" s="113">
        <v>28222</v>
      </c>
      <c r="B4998" s="106" t="s">
        <v>3013</v>
      </c>
      <c r="C4998" s="107" t="s">
        <v>16353</v>
      </c>
      <c r="D4998" s="108">
        <v>34.780200000000001</v>
      </c>
      <c r="E4998" s="109">
        <v>2976.66</v>
      </c>
    </row>
    <row r="4999" spans="1:5" ht="39" x14ac:dyDescent="0.25">
      <c r="A4999" s="113">
        <v>28225</v>
      </c>
      <c r="B4999" s="106" t="s">
        <v>3012</v>
      </c>
      <c r="C4999" s="107" t="s">
        <v>16353</v>
      </c>
      <c r="D4999" s="108">
        <v>34.780200000000001</v>
      </c>
      <c r="E4999" s="109">
        <v>2976.66</v>
      </c>
    </row>
    <row r="5000" spans="1:5" ht="39" x14ac:dyDescent="0.25">
      <c r="A5000" s="113">
        <v>28226</v>
      </c>
      <c r="B5000" s="106" t="s">
        <v>3013</v>
      </c>
      <c r="C5000" s="107" t="s">
        <v>16353</v>
      </c>
      <c r="D5000" s="108">
        <v>34.780200000000001</v>
      </c>
      <c r="E5000" s="109">
        <v>2976.66</v>
      </c>
    </row>
    <row r="5001" spans="1:5" ht="39" x14ac:dyDescent="0.25">
      <c r="A5001" s="113">
        <v>28230</v>
      </c>
      <c r="B5001" s="106" t="s">
        <v>3014</v>
      </c>
      <c r="C5001" s="107" t="s">
        <v>16353</v>
      </c>
      <c r="D5001" s="108">
        <v>16.761299999999999</v>
      </c>
      <c r="E5001" s="109">
        <v>1434.52</v>
      </c>
    </row>
    <row r="5002" spans="1:5" ht="39" x14ac:dyDescent="0.25">
      <c r="A5002" s="113">
        <v>28232</v>
      </c>
      <c r="B5002" s="106" t="s">
        <v>2973</v>
      </c>
      <c r="C5002" s="107" t="s">
        <v>16353</v>
      </c>
      <c r="D5002" s="108">
        <v>16.761299999999999</v>
      </c>
      <c r="E5002" s="109">
        <v>1434.52</v>
      </c>
    </row>
    <row r="5003" spans="1:5" ht="39" x14ac:dyDescent="0.25">
      <c r="A5003" s="113">
        <v>28234</v>
      </c>
      <c r="B5003" s="106" t="s">
        <v>3015</v>
      </c>
      <c r="C5003" s="107" t="s">
        <v>16353</v>
      </c>
      <c r="D5003" s="108">
        <v>16.761299999999999</v>
      </c>
      <c r="E5003" s="109">
        <v>1434.52</v>
      </c>
    </row>
    <row r="5004" spans="1:5" ht="39" x14ac:dyDescent="0.25">
      <c r="A5004" s="113">
        <v>28238</v>
      </c>
      <c r="B5004" s="106" t="s">
        <v>3016</v>
      </c>
      <c r="C5004" s="107" t="s">
        <v>16353</v>
      </c>
      <c r="D5004" s="108">
        <v>77.287199999999999</v>
      </c>
      <c r="E5004" s="109">
        <v>6614.63</v>
      </c>
    </row>
    <row r="5005" spans="1:5" ht="26.25" x14ac:dyDescent="0.25">
      <c r="A5005" s="113">
        <v>28240</v>
      </c>
      <c r="B5005" s="106" t="s">
        <v>3017</v>
      </c>
      <c r="C5005" s="107" t="s">
        <v>16353</v>
      </c>
      <c r="D5005" s="108">
        <v>34.780200000000001</v>
      </c>
      <c r="E5005" s="109">
        <v>2976.66</v>
      </c>
    </row>
    <row r="5006" spans="1:5" ht="39" x14ac:dyDescent="0.25">
      <c r="A5006" s="113">
        <v>28250</v>
      </c>
      <c r="B5006" s="106" t="s">
        <v>3018</v>
      </c>
      <c r="C5006" s="107" t="s">
        <v>16353</v>
      </c>
      <c r="D5006" s="108">
        <v>34.780200000000001</v>
      </c>
      <c r="E5006" s="109">
        <v>2976.66</v>
      </c>
    </row>
    <row r="5007" spans="1:5" ht="39" x14ac:dyDescent="0.25">
      <c r="A5007" s="113">
        <v>28260</v>
      </c>
      <c r="B5007" s="106" t="s">
        <v>3019</v>
      </c>
      <c r="C5007" s="107" t="s">
        <v>16353</v>
      </c>
      <c r="D5007" s="108">
        <v>34.780200000000001</v>
      </c>
      <c r="E5007" s="109">
        <v>2976.66</v>
      </c>
    </row>
    <row r="5008" spans="1:5" ht="39" x14ac:dyDescent="0.25">
      <c r="A5008" s="113">
        <v>28261</v>
      </c>
      <c r="B5008" s="106" t="s">
        <v>3016</v>
      </c>
      <c r="C5008" s="107" t="s">
        <v>16353</v>
      </c>
      <c r="D5008" s="108">
        <v>16.761299999999999</v>
      </c>
      <c r="E5008" s="109">
        <v>1434.52</v>
      </c>
    </row>
    <row r="5009" spans="1:5" ht="39" x14ac:dyDescent="0.25">
      <c r="A5009" s="113">
        <v>28262</v>
      </c>
      <c r="B5009" s="106" t="s">
        <v>3020</v>
      </c>
      <c r="C5009" s="107" t="s">
        <v>16353</v>
      </c>
      <c r="D5009" s="108">
        <v>77.287199999999999</v>
      </c>
      <c r="E5009" s="109">
        <v>6614.63</v>
      </c>
    </row>
    <row r="5010" spans="1:5" ht="39" x14ac:dyDescent="0.25">
      <c r="A5010" s="113">
        <v>28264</v>
      </c>
      <c r="B5010" s="106" t="s">
        <v>3019</v>
      </c>
      <c r="C5010" s="107" t="s">
        <v>16353</v>
      </c>
      <c r="D5010" s="108">
        <v>16.761299999999999</v>
      </c>
      <c r="E5010" s="109">
        <v>1434.52</v>
      </c>
    </row>
    <row r="5011" spans="1:5" ht="51.75" x14ac:dyDescent="0.25">
      <c r="A5011" s="113">
        <v>28270</v>
      </c>
      <c r="B5011" s="106" t="s">
        <v>3021</v>
      </c>
      <c r="C5011" s="107" t="s">
        <v>16353</v>
      </c>
      <c r="D5011" s="108">
        <v>34.780200000000001</v>
      </c>
      <c r="E5011" s="109">
        <v>2976.66</v>
      </c>
    </row>
    <row r="5012" spans="1:5" ht="39" x14ac:dyDescent="0.25">
      <c r="A5012" s="113">
        <v>28272</v>
      </c>
      <c r="B5012" s="106" t="s">
        <v>3022</v>
      </c>
      <c r="C5012" s="107" t="s">
        <v>16353</v>
      </c>
      <c r="D5012" s="108">
        <v>16.761299999999999</v>
      </c>
      <c r="E5012" s="109">
        <v>1434.52</v>
      </c>
    </row>
    <row r="5013" spans="1:5" ht="26.25" x14ac:dyDescent="0.25">
      <c r="A5013" s="113">
        <v>28280</v>
      </c>
      <c r="B5013" s="106" t="s">
        <v>3023</v>
      </c>
      <c r="C5013" s="107" t="s">
        <v>16353</v>
      </c>
      <c r="D5013" s="108">
        <v>34.780200000000001</v>
      </c>
      <c r="E5013" s="109">
        <v>2976.66</v>
      </c>
    </row>
    <row r="5014" spans="1:5" ht="39" x14ac:dyDescent="0.25">
      <c r="A5014" s="113">
        <v>28285</v>
      </c>
      <c r="B5014" s="106" t="s">
        <v>3024</v>
      </c>
      <c r="C5014" s="107" t="s">
        <v>16353</v>
      </c>
      <c r="D5014" s="108">
        <v>34.780200000000001</v>
      </c>
      <c r="E5014" s="109">
        <v>2976.66</v>
      </c>
    </row>
    <row r="5015" spans="1:5" ht="39" x14ac:dyDescent="0.25">
      <c r="A5015" s="113">
        <v>28286</v>
      </c>
      <c r="B5015" s="106" t="s">
        <v>3024</v>
      </c>
      <c r="C5015" s="107" t="s">
        <v>16353</v>
      </c>
      <c r="D5015" s="108">
        <v>34.780200000000001</v>
      </c>
      <c r="E5015" s="109">
        <v>2976.66</v>
      </c>
    </row>
    <row r="5016" spans="1:5" ht="51.75" x14ac:dyDescent="0.25">
      <c r="A5016" s="113">
        <v>28288</v>
      </c>
      <c r="B5016" s="106" t="s">
        <v>3001</v>
      </c>
      <c r="C5016" s="107" t="s">
        <v>16353</v>
      </c>
      <c r="D5016" s="108">
        <v>34.780200000000001</v>
      </c>
      <c r="E5016" s="109">
        <v>2976.66</v>
      </c>
    </row>
    <row r="5017" spans="1:5" ht="51.75" x14ac:dyDescent="0.25">
      <c r="A5017" s="113">
        <v>28289</v>
      </c>
      <c r="B5017" s="106" t="s">
        <v>3025</v>
      </c>
      <c r="C5017" s="107" t="s">
        <v>16353</v>
      </c>
      <c r="D5017" s="108">
        <v>34.780200000000001</v>
      </c>
      <c r="E5017" s="109">
        <v>2976.66</v>
      </c>
    </row>
    <row r="5018" spans="1:5" ht="51.75" x14ac:dyDescent="0.25">
      <c r="A5018" s="113">
        <v>28291</v>
      </c>
      <c r="B5018" s="106" t="s">
        <v>3026</v>
      </c>
      <c r="C5018" s="107" t="s">
        <v>16353</v>
      </c>
      <c r="D5018" s="108">
        <v>77.287199999999999</v>
      </c>
      <c r="E5018" s="109">
        <v>6614.63</v>
      </c>
    </row>
    <row r="5019" spans="1:5" ht="39" x14ac:dyDescent="0.25">
      <c r="A5019" s="113">
        <v>28292</v>
      </c>
      <c r="B5019" s="106" t="s">
        <v>3027</v>
      </c>
      <c r="C5019" s="107" t="s">
        <v>16353</v>
      </c>
      <c r="D5019" s="108">
        <v>34.780200000000001</v>
      </c>
      <c r="E5019" s="109">
        <v>2976.66</v>
      </c>
    </row>
    <row r="5020" spans="1:5" ht="39" x14ac:dyDescent="0.25">
      <c r="A5020" s="113">
        <v>28295</v>
      </c>
      <c r="B5020" s="106" t="s">
        <v>3027</v>
      </c>
      <c r="C5020" s="107" t="s">
        <v>16353</v>
      </c>
      <c r="D5020" s="108">
        <v>34.780200000000001</v>
      </c>
      <c r="E5020" s="109">
        <v>2976.66</v>
      </c>
    </row>
    <row r="5021" spans="1:5" ht="39" x14ac:dyDescent="0.25">
      <c r="A5021" s="113">
        <v>28296</v>
      </c>
      <c r="B5021" s="106" t="s">
        <v>3027</v>
      </c>
      <c r="C5021" s="107" t="s">
        <v>16353</v>
      </c>
      <c r="D5021" s="108">
        <v>34.780200000000001</v>
      </c>
      <c r="E5021" s="109">
        <v>2976.66</v>
      </c>
    </row>
    <row r="5022" spans="1:5" ht="39" x14ac:dyDescent="0.25">
      <c r="A5022" s="113">
        <v>28297</v>
      </c>
      <c r="B5022" s="106" t="s">
        <v>3027</v>
      </c>
      <c r="C5022" s="107" t="s">
        <v>16353</v>
      </c>
      <c r="D5022" s="108">
        <v>77.287199999999999</v>
      </c>
      <c r="E5022" s="109">
        <v>6614.63</v>
      </c>
    </row>
    <row r="5023" spans="1:5" ht="39" x14ac:dyDescent="0.25">
      <c r="A5023" s="113">
        <v>28298</v>
      </c>
      <c r="B5023" s="106" t="s">
        <v>3027</v>
      </c>
      <c r="C5023" s="107" t="s">
        <v>16353</v>
      </c>
      <c r="D5023" s="108">
        <v>77.287199999999999</v>
      </c>
      <c r="E5023" s="109">
        <v>6614.63</v>
      </c>
    </row>
    <row r="5024" spans="1:5" ht="39" x14ac:dyDescent="0.25">
      <c r="A5024" s="113">
        <v>28299</v>
      </c>
      <c r="B5024" s="106" t="s">
        <v>3027</v>
      </c>
      <c r="C5024" s="107" t="s">
        <v>16353</v>
      </c>
      <c r="D5024" s="108">
        <v>77.287199999999999</v>
      </c>
      <c r="E5024" s="109">
        <v>6614.63</v>
      </c>
    </row>
    <row r="5025" spans="1:5" ht="39" x14ac:dyDescent="0.25">
      <c r="A5025" s="113">
        <v>28300</v>
      </c>
      <c r="B5025" s="106" t="s">
        <v>3028</v>
      </c>
      <c r="C5025" s="107" t="s">
        <v>16353</v>
      </c>
      <c r="D5025" s="108">
        <v>77.287199999999999</v>
      </c>
      <c r="E5025" s="109">
        <v>6614.63</v>
      </c>
    </row>
    <row r="5026" spans="1:5" ht="39" x14ac:dyDescent="0.25">
      <c r="A5026" s="113">
        <v>28302</v>
      </c>
      <c r="B5026" s="106" t="s">
        <v>3029</v>
      </c>
      <c r="C5026" s="107" t="s">
        <v>16353</v>
      </c>
      <c r="D5026" s="108">
        <v>77.287199999999999</v>
      </c>
      <c r="E5026" s="109">
        <v>6614.63</v>
      </c>
    </row>
    <row r="5027" spans="1:5" ht="39" x14ac:dyDescent="0.25">
      <c r="A5027" s="113">
        <v>28304</v>
      </c>
      <c r="B5027" s="106" t="s">
        <v>3030</v>
      </c>
      <c r="C5027" s="107" t="s">
        <v>16353</v>
      </c>
      <c r="D5027" s="108">
        <v>77.287199999999999</v>
      </c>
      <c r="E5027" s="109">
        <v>6614.63</v>
      </c>
    </row>
    <row r="5028" spans="1:5" ht="39" x14ac:dyDescent="0.25">
      <c r="A5028" s="113">
        <v>28305</v>
      </c>
      <c r="B5028" s="106" t="s">
        <v>3031</v>
      </c>
      <c r="C5028" s="107" t="s">
        <v>16353</v>
      </c>
      <c r="D5028" s="108">
        <v>77.287199999999999</v>
      </c>
      <c r="E5028" s="109">
        <v>6614.63</v>
      </c>
    </row>
    <row r="5029" spans="1:5" ht="51.75" x14ac:dyDescent="0.25">
      <c r="A5029" s="113">
        <v>28306</v>
      </c>
      <c r="B5029" s="106" t="s">
        <v>3032</v>
      </c>
      <c r="C5029" s="107" t="s">
        <v>16353</v>
      </c>
      <c r="D5029" s="108">
        <v>77.287199999999999</v>
      </c>
      <c r="E5029" s="109">
        <v>6614.63</v>
      </c>
    </row>
    <row r="5030" spans="1:5" ht="51.75" x14ac:dyDescent="0.25">
      <c r="A5030" s="113">
        <v>28307</v>
      </c>
      <c r="B5030" s="106" t="s">
        <v>3032</v>
      </c>
      <c r="C5030" s="107" t="s">
        <v>16353</v>
      </c>
      <c r="D5030" s="108">
        <v>77.287199999999999</v>
      </c>
      <c r="E5030" s="109">
        <v>6614.63</v>
      </c>
    </row>
    <row r="5031" spans="1:5" ht="51.75" x14ac:dyDescent="0.25">
      <c r="A5031" s="113">
        <v>28308</v>
      </c>
      <c r="B5031" s="106" t="s">
        <v>3032</v>
      </c>
      <c r="C5031" s="107" t="s">
        <v>16353</v>
      </c>
      <c r="D5031" s="108">
        <v>34.780200000000001</v>
      </c>
      <c r="E5031" s="109">
        <v>2976.66</v>
      </c>
    </row>
    <row r="5032" spans="1:5" ht="51.75" x14ac:dyDescent="0.25">
      <c r="A5032" s="113">
        <v>28309</v>
      </c>
      <c r="B5032" s="106" t="s">
        <v>3033</v>
      </c>
      <c r="C5032" s="107" t="s">
        <v>16353</v>
      </c>
      <c r="D5032" s="108">
        <v>77.287199999999999</v>
      </c>
      <c r="E5032" s="109">
        <v>6614.63</v>
      </c>
    </row>
    <row r="5033" spans="1:5" ht="26.25" x14ac:dyDescent="0.25">
      <c r="A5033" s="113">
        <v>28310</v>
      </c>
      <c r="B5033" s="106" t="s">
        <v>3034</v>
      </c>
      <c r="C5033" s="107" t="s">
        <v>16353</v>
      </c>
      <c r="D5033" s="108">
        <v>77.287199999999999</v>
      </c>
      <c r="E5033" s="109">
        <v>6614.63</v>
      </c>
    </row>
    <row r="5034" spans="1:5" ht="26.25" x14ac:dyDescent="0.25">
      <c r="A5034" s="113">
        <v>28312</v>
      </c>
      <c r="B5034" s="106" t="s">
        <v>3035</v>
      </c>
      <c r="C5034" s="107" t="s">
        <v>16353</v>
      </c>
      <c r="D5034" s="108">
        <v>34.780200000000001</v>
      </c>
      <c r="E5034" s="109">
        <v>2976.66</v>
      </c>
    </row>
    <row r="5035" spans="1:5" ht="39" x14ac:dyDescent="0.25">
      <c r="A5035" s="113">
        <v>28313</v>
      </c>
      <c r="B5035" s="106" t="s">
        <v>3036</v>
      </c>
      <c r="C5035" s="107" t="s">
        <v>16353</v>
      </c>
      <c r="D5035" s="108">
        <v>34.780200000000001</v>
      </c>
      <c r="E5035" s="109">
        <v>2976.66</v>
      </c>
    </row>
    <row r="5036" spans="1:5" ht="51.75" x14ac:dyDescent="0.25">
      <c r="A5036" s="113">
        <v>28315</v>
      </c>
      <c r="B5036" s="106" t="s">
        <v>3037</v>
      </c>
      <c r="C5036" s="107" t="s">
        <v>16353</v>
      </c>
      <c r="D5036" s="108">
        <v>34.780200000000001</v>
      </c>
      <c r="E5036" s="109">
        <v>2976.66</v>
      </c>
    </row>
    <row r="5037" spans="1:5" ht="39" x14ac:dyDescent="0.25">
      <c r="A5037" s="113">
        <v>28320</v>
      </c>
      <c r="B5037" s="106" t="s">
        <v>3038</v>
      </c>
      <c r="C5037" s="107" t="s">
        <v>16353</v>
      </c>
      <c r="D5037" s="108">
        <v>152.45760000000001</v>
      </c>
      <c r="E5037" s="109">
        <v>13048.08</v>
      </c>
    </row>
    <row r="5038" spans="1:5" ht="39" x14ac:dyDescent="0.25">
      <c r="A5038" s="113">
        <v>28322</v>
      </c>
      <c r="B5038" s="106" t="s">
        <v>3039</v>
      </c>
      <c r="C5038" s="107" t="s">
        <v>16353</v>
      </c>
      <c r="D5038" s="108">
        <v>77.287199999999999</v>
      </c>
      <c r="E5038" s="109">
        <v>6614.63</v>
      </c>
    </row>
    <row r="5039" spans="1:5" ht="39" x14ac:dyDescent="0.25">
      <c r="A5039" s="113">
        <v>28340</v>
      </c>
      <c r="B5039" s="106" t="s">
        <v>3040</v>
      </c>
      <c r="C5039" s="107" t="s">
        <v>16353</v>
      </c>
      <c r="D5039" s="108">
        <v>34.780200000000001</v>
      </c>
      <c r="E5039" s="109">
        <v>2976.66</v>
      </c>
    </row>
    <row r="5040" spans="1:5" ht="39" x14ac:dyDescent="0.25">
      <c r="A5040" s="113">
        <v>28341</v>
      </c>
      <c r="B5040" s="106" t="s">
        <v>3041</v>
      </c>
      <c r="C5040" s="107" t="s">
        <v>16353</v>
      </c>
      <c r="D5040" s="108">
        <v>34.780200000000001</v>
      </c>
      <c r="E5040" s="109">
        <v>2976.66</v>
      </c>
    </row>
    <row r="5041" spans="1:5" ht="39" x14ac:dyDescent="0.25">
      <c r="A5041" s="113">
        <v>28344</v>
      </c>
      <c r="B5041" s="106" t="s">
        <v>3042</v>
      </c>
      <c r="C5041" s="107" t="s">
        <v>16353</v>
      </c>
      <c r="D5041" s="108">
        <v>34.780200000000001</v>
      </c>
      <c r="E5041" s="109">
        <v>2976.66</v>
      </c>
    </row>
    <row r="5042" spans="1:5" ht="39" x14ac:dyDescent="0.25">
      <c r="A5042" s="113">
        <v>28345</v>
      </c>
      <c r="B5042" s="106" t="s">
        <v>3043</v>
      </c>
      <c r="C5042" s="107" t="s">
        <v>16353</v>
      </c>
      <c r="D5042" s="108">
        <v>16.761299999999999</v>
      </c>
      <c r="E5042" s="109">
        <v>1434.52</v>
      </c>
    </row>
    <row r="5043" spans="1:5" ht="39" x14ac:dyDescent="0.25">
      <c r="A5043" s="113">
        <v>28360</v>
      </c>
      <c r="B5043" s="106" t="s">
        <v>3044</v>
      </c>
      <c r="C5043" s="107" t="s">
        <v>16353</v>
      </c>
      <c r="D5043" s="108">
        <v>77.287199999999999</v>
      </c>
      <c r="E5043" s="109">
        <v>6614.63</v>
      </c>
    </row>
    <row r="5044" spans="1:5" ht="39" x14ac:dyDescent="0.25">
      <c r="A5044" s="113">
        <v>28400</v>
      </c>
      <c r="B5044" s="106" t="s">
        <v>3045</v>
      </c>
      <c r="C5044" s="107" t="s">
        <v>16575</v>
      </c>
      <c r="D5044" s="108">
        <v>2.4188000000000001</v>
      </c>
      <c r="E5044" s="109">
        <v>207.01</v>
      </c>
    </row>
    <row r="5045" spans="1:5" ht="39" x14ac:dyDescent="0.25">
      <c r="A5045" s="113">
        <v>28405</v>
      </c>
      <c r="B5045" s="106" t="s">
        <v>3045</v>
      </c>
      <c r="C5045" s="107" t="s">
        <v>16575</v>
      </c>
      <c r="D5045" s="108">
        <v>2.4188000000000001</v>
      </c>
      <c r="E5045" s="109">
        <v>207.01</v>
      </c>
    </row>
    <row r="5046" spans="1:5" ht="39" x14ac:dyDescent="0.25">
      <c r="A5046" s="113">
        <v>28406</v>
      </c>
      <c r="B5046" s="106" t="s">
        <v>3045</v>
      </c>
      <c r="C5046" s="107" t="s">
        <v>16353</v>
      </c>
      <c r="D5046" s="108">
        <v>77.287199999999999</v>
      </c>
      <c r="E5046" s="109">
        <v>6614.63</v>
      </c>
    </row>
    <row r="5047" spans="1:5" ht="26.25" x14ac:dyDescent="0.25">
      <c r="A5047" s="113">
        <v>28415</v>
      </c>
      <c r="B5047" s="106" t="s">
        <v>3046</v>
      </c>
      <c r="C5047" s="107" t="s">
        <v>16353</v>
      </c>
      <c r="D5047" s="108">
        <v>77.287199999999999</v>
      </c>
      <c r="E5047" s="109">
        <v>6614.63</v>
      </c>
    </row>
    <row r="5048" spans="1:5" ht="39" x14ac:dyDescent="0.25">
      <c r="A5048" s="113">
        <v>28420</v>
      </c>
      <c r="B5048" s="106" t="s">
        <v>3047</v>
      </c>
      <c r="C5048" s="107" t="s">
        <v>16353</v>
      </c>
      <c r="D5048" s="108">
        <v>152.45760000000001</v>
      </c>
      <c r="E5048" s="109">
        <v>13048.08</v>
      </c>
    </row>
    <row r="5049" spans="1:5" ht="39" x14ac:dyDescent="0.25">
      <c r="A5049" s="113">
        <v>28430</v>
      </c>
      <c r="B5049" s="106" t="s">
        <v>2957</v>
      </c>
      <c r="C5049" s="107" t="s">
        <v>16575</v>
      </c>
      <c r="D5049" s="108">
        <v>2.4188000000000001</v>
      </c>
      <c r="E5049" s="109">
        <v>207.01</v>
      </c>
    </row>
    <row r="5050" spans="1:5" ht="39" x14ac:dyDescent="0.25">
      <c r="A5050" s="113">
        <v>28435</v>
      </c>
      <c r="B5050" s="106" t="s">
        <v>2957</v>
      </c>
      <c r="C5050" s="107" t="s">
        <v>16353</v>
      </c>
      <c r="D5050" s="108">
        <v>16.761299999999999</v>
      </c>
      <c r="E5050" s="109">
        <v>1434.52</v>
      </c>
    </row>
    <row r="5051" spans="1:5" ht="39" x14ac:dyDescent="0.25">
      <c r="A5051" s="113">
        <v>28436</v>
      </c>
      <c r="B5051" s="106" t="s">
        <v>2957</v>
      </c>
      <c r="C5051" s="107" t="s">
        <v>16353</v>
      </c>
      <c r="D5051" s="108">
        <v>77.287199999999999</v>
      </c>
      <c r="E5051" s="109">
        <v>6614.63</v>
      </c>
    </row>
    <row r="5052" spans="1:5" ht="39" x14ac:dyDescent="0.25">
      <c r="A5052" s="113">
        <v>28445</v>
      </c>
      <c r="B5052" s="106" t="s">
        <v>3048</v>
      </c>
      <c r="C5052" s="107" t="s">
        <v>16353</v>
      </c>
      <c r="D5052" s="108">
        <v>77.287199999999999</v>
      </c>
      <c r="E5052" s="109">
        <v>6614.63</v>
      </c>
    </row>
    <row r="5053" spans="1:5" ht="51.75" x14ac:dyDescent="0.25">
      <c r="A5053" s="113">
        <v>28446</v>
      </c>
      <c r="B5053" s="106" t="s">
        <v>3049</v>
      </c>
      <c r="C5053" s="107" t="s">
        <v>16353</v>
      </c>
      <c r="D5053" s="108">
        <v>77.287199999999999</v>
      </c>
      <c r="E5053" s="109">
        <v>6614.63</v>
      </c>
    </row>
    <row r="5054" spans="1:5" ht="51.75" x14ac:dyDescent="0.25">
      <c r="A5054" s="113">
        <v>28450</v>
      </c>
      <c r="B5054" s="106" t="s">
        <v>3050</v>
      </c>
      <c r="C5054" s="107" t="s">
        <v>16575</v>
      </c>
      <c r="D5054" s="108">
        <v>2.4188000000000001</v>
      </c>
      <c r="E5054" s="109">
        <v>207.01</v>
      </c>
    </row>
    <row r="5055" spans="1:5" ht="51.75" x14ac:dyDescent="0.25">
      <c r="A5055" s="113">
        <v>28455</v>
      </c>
      <c r="B5055" s="106" t="s">
        <v>3050</v>
      </c>
      <c r="C5055" s="107" t="s">
        <v>16353</v>
      </c>
      <c r="D5055" s="108">
        <v>16.761299999999999</v>
      </c>
      <c r="E5055" s="109">
        <v>1434.52</v>
      </c>
    </row>
    <row r="5056" spans="1:5" ht="39" x14ac:dyDescent="0.25">
      <c r="A5056" s="113">
        <v>28456</v>
      </c>
      <c r="B5056" s="106" t="s">
        <v>3051</v>
      </c>
      <c r="C5056" s="107" t="s">
        <v>16353</v>
      </c>
      <c r="D5056" s="108">
        <v>77.287199999999999</v>
      </c>
      <c r="E5056" s="109">
        <v>6614.63</v>
      </c>
    </row>
    <row r="5057" spans="1:5" ht="51.75" x14ac:dyDescent="0.25">
      <c r="A5057" s="113">
        <v>28465</v>
      </c>
      <c r="B5057" s="106" t="s">
        <v>3050</v>
      </c>
      <c r="C5057" s="107" t="s">
        <v>16353</v>
      </c>
      <c r="D5057" s="108">
        <v>77.287199999999999</v>
      </c>
      <c r="E5057" s="109">
        <v>6614.63</v>
      </c>
    </row>
    <row r="5058" spans="1:5" ht="39" x14ac:dyDescent="0.25">
      <c r="A5058" s="113">
        <v>28470</v>
      </c>
      <c r="B5058" s="106" t="s">
        <v>3052</v>
      </c>
      <c r="C5058" s="107" t="s">
        <v>16575</v>
      </c>
      <c r="D5058" s="108">
        <v>2.4188000000000001</v>
      </c>
      <c r="E5058" s="109">
        <v>207.01</v>
      </c>
    </row>
    <row r="5059" spans="1:5" ht="39" x14ac:dyDescent="0.25">
      <c r="A5059" s="113">
        <v>28475</v>
      </c>
      <c r="B5059" s="106" t="s">
        <v>3052</v>
      </c>
      <c r="C5059" s="107" t="s">
        <v>16575</v>
      </c>
      <c r="D5059" s="108">
        <v>2.4188000000000001</v>
      </c>
      <c r="E5059" s="109">
        <v>207.01</v>
      </c>
    </row>
    <row r="5060" spans="1:5" ht="39" x14ac:dyDescent="0.25">
      <c r="A5060" s="113">
        <v>28476</v>
      </c>
      <c r="B5060" s="106" t="s">
        <v>3052</v>
      </c>
      <c r="C5060" s="107" t="s">
        <v>16353</v>
      </c>
      <c r="D5060" s="108">
        <v>34.780200000000001</v>
      </c>
      <c r="E5060" s="109">
        <v>2976.66</v>
      </c>
    </row>
    <row r="5061" spans="1:5" ht="39" x14ac:dyDescent="0.25">
      <c r="A5061" s="113">
        <v>28485</v>
      </c>
      <c r="B5061" s="106" t="s">
        <v>3052</v>
      </c>
      <c r="C5061" s="107" t="s">
        <v>16353</v>
      </c>
      <c r="D5061" s="108">
        <v>77.287199999999999</v>
      </c>
      <c r="E5061" s="109">
        <v>6614.63</v>
      </c>
    </row>
    <row r="5062" spans="1:5" ht="39" x14ac:dyDescent="0.25">
      <c r="A5062" s="113">
        <v>28490</v>
      </c>
      <c r="B5062" s="106" t="s">
        <v>3053</v>
      </c>
      <c r="C5062" s="107" t="s">
        <v>16575</v>
      </c>
      <c r="D5062" s="108">
        <v>2.4188000000000001</v>
      </c>
      <c r="E5062" s="109">
        <v>207.01</v>
      </c>
    </row>
    <row r="5063" spans="1:5" ht="39" x14ac:dyDescent="0.25">
      <c r="A5063" s="113">
        <v>28495</v>
      </c>
      <c r="B5063" s="106" t="s">
        <v>3053</v>
      </c>
      <c r="C5063" s="107" t="s">
        <v>16575</v>
      </c>
      <c r="D5063" s="108">
        <v>2.4188000000000001</v>
      </c>
      <c r="E5063" s="109">
        <v>207.01</v>
      </c>
    </row>
    <row r="5064" spans="1:5" ht="39" x14ac:dyDescent="0.25">
      <c r="A5064" s="113">
        <v>28496</v>
      </c>
      <c r="B5064" s="106" t="s">
        <v>3053</v>
      </c>
      <c r="C5064" s="107" t="s">
        <v>16353</v>
      </c>
      <c r="D5064" s="108">
        <v>34.780200000000001</v>
      </c>
      <c r="E5064" s="109">
        <v>2976.66</v>
      </c>
    </row>
    <row r="5065" spans="1:5" ht="39" x14ac:dyDescent="0.25">
      <c r="A5065" s="113">
        <v>28505</v>
      </c>
      <c r="B5065" s="106" t="s">
        <v>3053</v>
      </c>
      <c r="C5065" s="107" t="s">
        <v>16353</v>
      </c>
      <c r="D5065" s="108">
        <v>34.780200000000001</v>
      </c>
      <c r="E5065" s="109">
        <v>2976.66</v>
      </c>
    </row>
    <row r="5066" spans="1:5" ht="39" x14ac:dyDescent="0.25">
      <c r="A5066" s="113">
        <v>28510</v>
      </c>
      <c r="B5066" s="106" t="s">
        <v>3054</v>
      </c>
      <c r="C5066" s="107" t="s">
        <v>16575</v>
      </c>
      <c r="D5066" s="108">
        <v>2.4188000000000001</v>
      </c>
      <c r="E5066" s="109">
        <v>207.01</v>
      </c>
    </row>
    <row r="5067" spans="1:5" ht="39" x14ac:dyDescent="0.25">
      <c r="A5067" s="113">
        <v>28515</v>
      </c>
      <c r="B5067" s="106" t="s">
        <v>3054</v>
      </c>
      <c r="C5067" s="107" t="s">
        <v>16575</v>
      </c>
      <c r="D5067" s="108">
        <v>2.4188000000000001</v>
      </c>
      <c r="E5067" s="109">
        <v>207.01</v>
      </c>
    </row>
    <row r="5068" spans="1:5" ht="26.25" x14ac:dyDescent="0.25">
      <c r="A5068" s="113">
        <v>28525</v>
      </c>
      <c r="B5068" s="106" t="s">
        <v>3055</v>
      </c>
      <c r="C5068" s="107" t="s">
        <v>16353</v>
      </c>
      <c r="D5068" s="108">
        <v>34.780200000000001</v>
      </c>
      <c r="E5068" s="109">
        <v>2976.66</v>
      </c>
    </row>
    <row r="5069" spans="1:5" ht="51.75" x14ac:dyDescent="0.25">
      <c r="A5069" s="113">
        <v>28530</v>
      </c>
      <c r="B5069" s="106" t="s">
        <v>3056</v>
      </c>
      <c r="C5069" s="107" t="s">
        <v>16575</v>
      </c>
      <c r="D5069" s="108">
        <v>2.4188000000000001</v>
      </c>
      <c r="E5069" s="109">
        <v>207.01</v>
      </c>
    </row>
    <row r="5070" spans="1:5" ht="51.75" x14ac:dyDescent="0.25">
      <c r="A5070" s="113">
        <v>28531</v>
      </c>
      <c r="B5070" s="106" t="s">
        <v>3056</v>
      </c>
      <c r="C5070" s="107" t="s">
        <v>16353</v>
      </c>
      <c r="D5070" s="108">
        <v>77.287199999999999</v>
      </c>
      <c r="E5070" s="109">
        <v>6614.63</v>
      </c>
    </row>
    <row r="5071" spans="1:5" ht="39" x14ac:dyDescent="0.25">
      <c r="A5071" s="113">
        <v>28540</v>
      </c>
      <c r="B5071" s="106" t="s">
        <v>3057</v>
      </c>
      <c r="C5071" s="107" t="s">
        <v>16575</v>
      </c>
      <c r="D5071" s="108">
        <v>2.4188000000000001</v>
      </c>
      <c r="E5071" s="109">
        <v>207.01</v>
      </c>
    </row>
    <row r="5072" spans="1:5" ht="39" x14ac:dyDescent="0.25">
      <c r="A5072" s="113">
        <v>28545</v>
      </c>
      <c r="B5072" s="106" t="s">
        <v>3057</v>
      </c>
      <c r="C5072" s="107" t="s">
        <v>16353</v>
      </c>
      <c r="D5072" s="108">
        <v>34.780200000000001</v>
      </c>
      <c r="E5072" s="109">
        <v>2976.66</v>
      </c>
    </row>
    <row r="5073" spans="1:5" ht="39" x14ac:dyDescent="0.25">
      <c r="A5073" s="113">
        <v>28546</v>
      </c>
      <c r="B5073" s="106" t="s">
        <v>3057</v>
      </c>
      <c r="C5073" s="107" t="s">
        <v>16353</v>
      </c>
      <c r="D5073" s="108">
        <v>16.761299999999999</v>
      </c>
      <c r="E5073" s="109">
        <v>1434.52</v>
      </c>
    </row>
    <row r="5074" spans="1:5" ht="51.75" x14ac:dyDescent="0.25">
      <c r="A5074" s="113">
        <v>28555</v>
      </c>
      <c r="B5074" s="106" t="s">
        <v>3058</v>
      </c>
      <c r="C5074" s="107" t="s">
        <v>16353</v>
      </c>
      <c r="D5074" s="108">
        <v>77.287199999999999</v>
      </c>
      <c r="E5074" s="109">
        <v>6614.63</v>
      </c>
    </row>
    <row r="5075" spans="1:5" ht="39" x14ac:dyDescent="0.25">
      <c r="A5075" s="113">
        <v>28570</v>
      </c>
      <c r="B5075" s="106" t="s">
        <v>3057</v>
      </c>
      <c r="C5075" s="107" t="s">
        <v>16575</v>
      </c>
      <c r="D5075" s="108">
        <v>2.4188000000000001</v>
      </c>
      <c r="E5075" s="109">
        <v>207.01</v>
      </c>
    </row>
    <row r="5076" spans="1:5" ht="39" x14ac:dyDescent="0.25">
      <c r="A5076" s="113">
        <v>28575</v>
      </c>
      <c r="B5076" s="106" t="s">
        <v>3057</v>
      </c>
      <c r="C5076" s="107" t="s">
        <v>16353</v>
      </c>
      <c r="D5076" s="108">
        <v>34.780200000000001</v>
      </c>
      <c r="E5076" s="109">
        <v>2976.66</v>
      </c>
    </row>
    <row r="5077" spans="1:5" ht="39" x14ac:dyDescent="0.25">
      <c r="A5077" s="113">
        <v>28576</v>
      </c>
      <c r="B5077" s="106" t="s">
        <v>3057</v>
      </c>
      <c r="C5077" s="107" t="s">
        <v>16353</v>
      </c>
      <c r="D5077" s="108">
        <v>77.287199999999999</v>
      </c>
      <c r="E5077" s="109">
        <v>6614.63</v>
      </c>
    </row>
    <row r="5078" spans="1:5" ht="51.75" x14ac:dyDescent="0.25">
      <c r="A5078" s="113">
        <v>28585</v>
      </c>
      <c r="B5078" s="106" t="s">
        <v>3058</v>
      </c>
      <c r="C5078" s="107" t="s">
        <v>16353</v>
      </c>
      <c r="D5078" s="108">
        <v>77.287199999999999</v>
      </c>
      <c r="E5078" s="109">
        <v>6614.63</v>
      </c>
    </row>
    <row r="5079" spans="1:5" ht="39" x14ac:dyDescent="0.25">
      <c r="A5079" s="113">
        <v>28600</v>
      </c>
      <c r="B5079" s="106" t="s">
        <v>3057</v>
      </c>
      <c r="C5079" s="107" t="s">
        <v>16575</v>
      </c>
      <c r="D5079" s="108">
        <v>2.4188000000000001</v>
      </c>
      <c r="E5079" s="109">
        <v>207.01</v>
      </c>
    </row>
    <row r="5080" spans="1:5" ht="39" x14ac:dyDescent="0.25">
      <c r="A5080" s="113">
        <v>28605</v>
      </c>
      <c r="B5080" s="106" t="s">
        <v>3057</v>
      </c>
      <c r="C5080" s="107" t="s">
        <v>16575</v>
      </c>
      <c r="D5080" s="108">
        <v>2.4188000000000001</v>
      </c>
      <c r="E5080" s="109">
        <v>207.01</v>
      </c>
    </row>
    <row r="5081" spans="1:5" ht="39" x14ac:dyDescent="0.25">
      <c r="A5081" s="113">
        <v>28606</v>
      </c>
      <c r="B5081" s="106" t="s">
        <v>3057</v>
      </c>
      <c r="C5081" s="107" t="s">
        <v>16353</v>
      </c>
      <c r="D5081" s="108">
        <v>34.780200000000001</v>
      </c>
      <c r="E5081" s="109">
        <v>2976.66</v>
      </c>
    </row>
    <row r="5082" spans="1:5" ht="51.75" x14ac:dyDescent="0.25">
      <c r="A5082" s="113">
        <v>28615</v>
      </c>
      <c r="B5082" s="106" t="s">
        <v>3058</v>
      </c>
      <c r="C5082" s="107" t="s">
        <v>16353</v>
      </c>
      <c r="D5082" s="108">
        <v>77.287199999999999</v>
      </c>
      <c r="E5082" s="109">
        <v>6614.63</v>
      </c>
    </row>
    <row r="5083" spans="1:5" ht="39" x14ac:dyDescent="0.25">
      <c r="A5083" s="113">
        <v>28630</v>
      </c>
      <c r="B5083" s="106" t="s">
        <v>3059</v>
      </c>
      <c r="C5083" s="107" t="s">
        <v>16575</v>
      </c>
      <c r="D5083" s="108">
        <v>2.4188000000000001</v>
      </c>
      <c r="E5083" s="109">
        <v>207.01</v>
      </c>
    </row>
    <row r="5084" spans="1:5" ht="39" x14ac:dyDescent="0.25">
      <c r="A5084" s="113">
        <v>28635</v>
      </c>
      <c r="B5084" s="106" t="s">
        <v>3059</v>
      </c>
      <c r="C5084" s="107" t="s">
        <v>16353</v>
      </c>
      <c r="D5084" s="108">
        <v>16.761299999999999</v>
      </c>
      <c r="E5084" s="109">
        <v>1434.52</v>
      </c>
    </row>
    <row r="5085" spans="1:5" ht="39" x14ac:dyDescent="0.25">
      <c r="A5085" s="113">
        <v>28636</v>
      </c>
      <c r="B5085" s="106" t="s">
        <v>3059</v>
      </c>
      <c r="C5085" s="107" t="s">
        <v>16353</v>
      </c>
      <c r="D5085" s="108">
        <v>34.780200000000001</v>
      </c>
      <c r="E5085" s="109">
        <v>2976.66</v>
      </c>
    </row>
    <row r="5086" spans="1:5" ht="51.75" x14ac:dyDescent="0.25">
      <c r="A5086" s="113">
        <v>28645</v>
      </c>
      <c r="B5086" s="106" t="s">
        <v>3060</v>
      </c>
      <c r="C5086" s="107" t="s">
        <v>16353</v>
      </c>
      <c r="D5086" s="108">
        <v>34.780200000000001</v>
      </c>
      <c r="E5086" s="109">
        <v>2976.66</v>
      </c>
    </row>
    <row r="5087" spans="1:5" ht="39" x14ac:dyDescent="0.25">
      <c r="A5087" s="113">
        <v>28660</v>
      </c>
      <c r="B5087" s="106" t="s">
        <v>3059</v>
      </c>
      <c r="C5087" s="107" t="s">
        <v>16575</v>
      </c>
      <c r="D5087" s="108">
        <v>2.4188000000000001</v>
      </c>
      <c r="E5087" s="109">
        <v>207.01</v>
      </c>
    </row>
    <row r="5088" spans="1:5" ht="39" x14ac:dyDescent="0.25">
      <c r="A5088" s="113">
        <v>28665</v>
      </c>
      <c r="B5088" s="106" t="s">
        <v>3059</v>
      </c>
      <c r="C5088" s="107" t="s">
        <v>16575</v>
      </c>
      <c r="D5088" s="108">
        <v>2.8031999999999999</v>
      </c>
      <c r="E5088" s="109">
        <v>239.91</v>
      </c>
    </row>
    <row r="5089" spans="1:5" ht="39" x14ac:dyDescent="0.25">
      <c r="A5089" s="113">
        <v>28666</v>
      </c>
      <c r="B5089" s="106" t="s">
        <v>3059</v>
      </c>
      <c r="C5089" s="107" t="s">
        <v>16353</v>
      </c>
      <c r="D5089" s="108">
        <v>34.780200000000001</v>
      </c>
      <c r="E5089" s="109">
        <v>2976.66</v>
      </c>
    </row>
    <row r="5090" spans="1:5" ht="51.75" x14ac:dyDescent="0.25">
      <c r="A5090" s="113">
        <v>28675</v>
      </c>
      <c r="B5090" s="106" t="s">
        <v>3061</v>
      </c>
      <c r="C5090" s="107" t="s">
        <v>16353</v>
      </c>
      <c r="D5090" s="108">
        <v>34.780200000000001</v>
      </c>
      <c r="E5090" s="109">
        <v>2976.66</v>
      </c>
    </row>
    <row r="5091" spans="1:5" ht="39" x14ac:dyDescent="0.25">
      <c r="A5091" s="113">
        <v>28705</v>
      </c>
      <c r="B5091" s="106" t="s">
        <v>3062</v>
      </c>
      <c r="C5091" s="107" t="s">
        <v>16353</v>
      </c>
      <c r="D5091" s="108">
        <v>255.85830000000001</v>
      </c>
      <c r="E5091" s="109">
        <v>21897.63</v>
      </c>
    </row>
    <row r="5092" spans="1:5" ht="39" x14ac:dyDescent="0.25">
      <c r="A5092" s="113">
        <v>28715</v>
      </c>
      <c r="B5092" s="106" t="s">
        <v>3062</v>
      </c>
      <c r="C5092" s="107" t="s">
        <v>16353</v>
      </c>
      <c r="D5092" s="108">
        <v>152.45760000000001</v>
      </c>
      <c r="E5092" s="109">
        <v>13048.08</v>
      </c>
    </row>
    <row r="5093" spans="1:5" ht="39" x14ac:dyDescent="0.25">
      <c r="A5093" s="113">
        <v>28725</v>
      </c>
      <c r="B5093" s="106" t="s">
        <v>3062</v>
      </c>
      <c r="C5093" s="107" t="s">
        <v>16353</v>
      </c>
      <c r="D5093" s="108">
        <v>152.45760000000001</v>
      </c>
      <c r="E5093" s="109">
        <v>13048.08</v>
      </c>
    </row>
    <row r="5094" spans="1:5" ht="39" x14ac:dyDescent="0.25">
      <c r="A5094" s="113">
        <v>28730</v>
      </c>
      <c r="B5094" s="106" t="s">
        <v>3062</v>
      </c>
      <c r="C5094" s="107" t="s">
        <v>16353</v>
      </c>
      <c r="D5094" s="108">
        <v>152.45760000000001</v>
      </c>
      <c r="E5094" s="109">
        <v>13048.08</v>
      </c>
    </row>
    <row r="5095" spans="1:5" ht="39" x14ac:dyDescent="0.25">
      <c r="A5095" s="113">
        <v>28735</v>
      </c>
      <c r="B5095" s="106" t="s">
        <v>3062</v>
      </c>
      <c r="C5095" s="107" t="s">
        <v>16353</v>
      </c>
      <c r="D5095" s="108">
        <v>152.45760000000001</v>
      </c>
      <c r="E5095" s="109">
        <v>13048.08</v>
      </c>
    </row>
    <row r="5096" spans="1:5" ht="39" x14ac:dyDescent="0.25">
      <c r="A5096" s="113">
        <v>28737</v>
      </c>
      <c r="B5096" s="106" t="s">
        <v>3063</v>
      </c>
      <c r="C5096" s="107" t="s">
        <v>16353</v>
      </c>
      <c r="D5096" s="108">
        <v>152.45760000000001</v>
      </c>
      <c r="E5096" s="109">
        <v>13048.08</v>
      </c>
    </row>
    <row r="5097" spans="1:5" ht="39" x14ac:dyDescent="0.25">
      <c r="A5097" s="113">
        <v>28740</v>
      </c>
      <c r="B5097" s="106" t="s">
        <v>3062</v>
      </c>
      <c r="C5097" s="107" t="s">
        <v>16353</v>
      </c>
      <c r="D5097" s="108">
        <v>77.287199999999999</v>
      </c>
      <c r="E5097" s="109">
        <v>6614.63</v>
      </c>
    </row>
    <row r="5098" spans="1:5" ht="39" x14ac:dyDescent="0.25">
      <c r="A5098" s="113">
        <v>28750</v>
      </c>
      <c r="B5098" s="106" t="s">
        <v>3064</v>
      </c>
      <c r="C5098" s="107" t="s">
        <v>16353</v>
      </c>
      <c r="D5098" s="108">
        <v>77.287199999999999</v>
      </c>
      <c r="E5098" s="109">
        <v>6614.63</v>
      </c>
    </row>
    <row r="5099" spans="1:5" ht="39" x14ac:dyDescent="0.25">
      <c r="A5099" s="113">
        <v>28755</v>
      </c>
      <c r="B5099" s="106" t="s">
        <v>3064</v>
      </c>
      <c r="C5099" s="107" t="s">
        <v>16353</v>
      </c>
      <c r="D5099" s="108">
        <v>77.287199999999999</v>
      </c>
      <c r="E5099" s="109">
        <v>6614.63</v>
      </c>
    </row>
    <row r="5100" spans="1:5" ht="39" x14ac:dyDescent="0.25">
      <c r="A5100" s="113">
        <v>28760</v>
      </c>
      <c r="B5100" s="106" t="s">
        <v>3064</v>
      </c>
      <c r="C5100" s="107" t="s">
        <v>16353</v>
      </c>
      <c r="D5100" s="108">
        <v>77.287199999999999</v>
      </c>
      <c r="E5100" s="109">
        <v>6614.63</v>
      </c>
    </row>
    <row r="5101" spans="1:5" ht="39" x14ac:dyDescent="0.25">
      <c r="A5101" s="113">
        <v>28800</v>
      </c>
      <c r="B5101" s="106" t="s">
        <v>3065</v>
      </c>
      <c r="C5101" s="107" t="s">
        <v>16255</v>
      </c>
      <c r="D5101" s="108"/>
      <c r="E5101" s="109"/>
    </row>
    <row r="5102" spans="1:5" ht="51.75" x14ac:dyDescent="0.25">
      <c r="A5102" s="113">
        <v>28805</v>
      </c>
      <c r="B5102" s="106" t="s">
        <v>3066</v>
      </c>
      <c r="C5102" s="107" t="s">
        <v>16353</v>
      </c>
      <c r="D5102" s="108">
        <v>34.780200000000001</v>
      </c>
      <c r="E5102" s="109">
        <v>2976.66</v>
      </c>
    </row>
    <row r="5103" spans="1:5" ht="51.75" x14ac:dyDescent="0.25">
      <c r="A5103" s="113">
        <v>28810</v>
      </c>
      <c r="B5103" s="106" t="s">
        <v>3067</v>
      </c>
      <c r="C5103" s="107" t="s">
        <v>16353</v>
      </c>
      <c r="D5103" s="108">
        <v>34.780200000000001</v>
      </c>
      <c r="E5103" s="109">
        <v>2976.66</v>
      </c>
    </row>
    <row r="5104" spans="1:5" ht="26.25" x14ac:dyDescent="0.25">
      <c r="A5104" s="113">
        <v>28820</v>
      </c>
      <c r="B5104" s="106" t="s">
        <v>3068</v>
      </c>
      <c r="C5104" s="107" t="s">
        <v>16353</v>
      </c>
      <c r="D5104" s="108">
        <v>34.780200000000001</v>
      </c>
      <c r="E5104" s="109">
        <v>2976.66</v>
      </c>
    </row>
    <row r="5105" spans="1:5" ht="39" x14ac:dyDescent="0.25">
      <c r="A5105" s="113">
        <v>28825</v>
      </c>
      <c r="B5105" s="106" t="s">
        <v>3069</v>
      </c>
      <c r="C5105" s="107" t="s">
        <v>16353</v>
      </c>
      <c r="D5105" s="108">
        <v>34.780200000000001</v>
      </c>
      <c r="E5105" s="109">
        <v>2976.66</v>
      </c>
    </row>
    <row r="5106" spans="1:5" ht="51.75" x14ac:dyDescent="0.25">
      <c r="A5106" s="113">
        <v>28890</v>
      </c>
      <c r="B5106" s="106" t="s">
        <v>3070</v>
      </c>
      <c r="C5106" s="107" t="s">
        <v>16353</v>
      </c>
      <c r="D5106" s="108">
        <v>16.761299999999999</v>
      </c>
      <c r="E5106" s="109">
        <v>1434.52</v>
      </c>
    </row>
    <row r="5107" spans="1:5" ht="39" x14ac:dyDescent="0.25">
      <c r="A5107" s="113">
        <v>28899</v>
      </c>
      <c r="B5107" s="106" t="s">
        <v>17327</v>
      </c>
      <c r="C5107" s="107" t="s">
        <v>16575</v>
      </c>
      <c r="D5107" s="108">
        <v>2.4188000000000001</v>
      </c>
      <c r="E5107" s="109">
        <v>207.01</v>
      </c>
    </row>
    <row r="5108" spans="1:5" ht="39" x14ac:dyDescent="0.25">
      <c r="A5108" s="113">
        <v>29000</v>
      </c>
      <c r="B5108" s="106" t="s">
        <v>3072</v>
      </c>
      <c r="C5108" s="107" t="s">
        <v>16575</v>
      </c>
      <c r="D5108" s="108">
        <v>2.8031999999999999</v>
      </c>
      <c r="E5108" s="109">
        <v>239.91</v>
      </c>
    </row>
    <row r="5109" spans="1:5" ht="39" x14ac:dyDescent="0.25">
      <c r="A5109" s="113">
        <v>29010</v>
      </c>
      <c r="B5109" s="106" t="s">
        <v>3072</v>
      </c>
      <c r="C5109" s="107" t="s">
        <v>16575</v>
      </c>
      <c r="D5109" s="108">
        <v>2.8031999999999999</v>
      </c>
      <c r="E5109" s="109">
        <v>239.91</v>
      </c>
    </row>
    <row r="5110" spans="1:5" ht="39" x14ac:dyDescent="0.25">
      <c r="A5110" s="113">
        <v>29015</v>
      </c>
      <c r="B5110" s="106" t="s">
        <v>3072</v>
      </c>
      <c r="C5110" s="107" t="s">
        <v>16575</v>
      </c>
      <c r="D5110" s="108">
        <v>2.8031999999999999</v>
      </c>
      <c r="E5110" s="109">
        <v>239.91</v>
      </c>
    </row>
    <row r="5111" spans="1:5" ht="39" x14ac:dyDescent="0.25">
      <c r="A5111" s="113">
        <v>29035</v>
      </c>
      <c r="B5111" s="106" t="s">
        <v>3072</v>
      </c>
      <c r="C5111" s="107" t="s">
        <v>16575</v>
      </c>
      <c r="D5111" s="108">
        <v>2.8031999999999999</v>
      </c>
      <c r="E5111" s="109">
        <v>239.91</v>
      </c>
    </row>
    <row r="5112" spans="1:5" ht="39" x14ac:dyDescent="0.25">
      <c r="A5112" s="113">
        <v>29040</v>
      </c>
      <c r="B5112" s="106" t="s">
        <v>3072</v>
      </c>
      <c r="C5112" s="107" t="s">
        <v>16575</v>
      </c>
      <c r="D5112" s="108">
        <v>2.8031999999999999</v>
      </c>
      <c r="E5112" s="109">
        <v>239.91</v>
      </c>
    </row>
    <row r="5113" spans="1:5" ht="39" x14ac:dyDescent="0.25">
      <c r="A5113" s="113">
        <v>29044</v>
      </c>
      <c r="B5113" s="106" t="s">
        <v>3072</v>
      </c>
      <c r="C5113" s="107" t="s">
        <v>16575</v>
      </c>
      <c r="D5113" s="108">
        <v>1.7031000000000001</v>
      </c>
      <c r="E5113" s="109">
        <v>145.76</v>
      </c>
    </row>
    <row r="5114" spans="1:5" ht="39" x14ac:dyDescent="0.25">
      <c r="A5114" s="113">
        <v>29046</v>
      </c>
      <c r="B5114" s="106" t="s">
        <v>3072</v>
      </c>
      <c r="C5114" s="107" t="s">
        <v>16575</v>
      </c>
      <c r="D5114" s="108">
        <v>2.8031999999999999</v>
      </c>
      <c r="E5114" s="109">
        <v>239.91</v>
      </c>
    </row>
    <row r="5115" spans="1:5" ht="39" x14ac:dyDescent="0.25">
      <c r="A5115" s="113">
        <v>29049</v>
      </c>
      <c r="B5115" s="106" t="s">
        <v>3074</v>
      </c>
      <c r="C5115" s="107" t="s">
        <v>16575</v>
      </c>
      <c r="D5115" s="108">
        <v>2.8031999999999999</v>
      </c>
      <c r="E5115" s="109">
        <v>239.91</v>
      </c>
    </row>
    <row r="5116" spans="1:5" ht="51.75" x14ac:dyDescent="0.25">
      <c r="A5116" s="113">
        <v>29055</v>
      </c>
      <c r="B5116" s="106" t="s">
        <v>3075</v>
      </c>
      <c r="C5116" s="107" t="s">
        <v>16575</v>
      </c>
      <c r="D5116" s="108">
        <v>2.8031999999999999</v>
      </c>
      <c r="E5116" s="109">
        <v>239.91</v>
      </c>
    </row>
    <row r="5117" spans="1:5" ht="51.75" x14ac:dyDescent="0.25">
      <c r="A5117" s="113">
        <v>29058</v>
      </c>
      <c r="B5117" s="106" t="s">
        <v>3075</v>
      </c>
      <c r="C5117" s="107" t="s">
        <v>16575</v>
      </c>
      <c r="D5117" s="108">
        <v>2.8031999999999999</v>
      </c>
      <c r="E5117" s="109">
        <v>239.91</v>
      </c>
    </row>
    <row r="5118" spans="1:5" ht="39" x14ac:dyDescent="0.25">
      <c r="A5118" s="113">
        <v>29065</v>
      </c>
      <c r="B5118" s="106" t="s">
        <v>3076</v>
      </c>
      <c r="C5118" s="107" t="s">
        <v>16575</v>
      </c>
      <c r="D5118" s="108">
        <v>2.8031999999999999</v>
      </c>
      <c r="E5118" s="109">
        <v>239.91</v>
      </c>
    </row>
    <row r="5119" spans="1:5" ht="51.75" x14ac:dyDescent="0.25">
      <c r="A5119" s="113">
        <v>29075</v>
      </c>
      <c r="B5119" s="106" t="s">
        <v>3077</v>
      </c>
      <c r="C5119" s="107" t="s">
        <v>16575</v>
      </c>
      <c r="D5119" s="108">
        <v>2.8031999999999999</v>
      </c>
      <c r="E5119" s="109">
        <v>239.91</v>
      </c>
    </row>
    <row r="5120" spans="1:5" ht="39" x14ac:dyDescent="0.25">
      <c r="A5120" s="113">
        <v>29085</v>
      </c>
      <c r="B5120" s="106" t="s">
        <v>3078</v>
      </c>
      <c r="C5120" s="107" t="s">
        <v>16575</v>
      </c>
      <c r="D5120" s="108">
        <v>1.7031000000000001</v>
      </c>
      <c r="E5120" s="109">
        <v>145.76</v>
      </c>
    </row>
    <row r="5121" spans="1:5" ht="39" x14ac:dyDescent="0.25">
      <c r="A5121" s="113">
        <v>29086</v>
      </c>
      <c r="B5121" s="106" t="s">
        <v>3079</v>
      </c>
      <c r="C5121" s="107" t="s">
        <v>16575</v>
      </c>
      <c r="D5121" s="108">
        <v>1.7031000000000001</v>
      </c>
      <c r="E5121" s="109">
        <v>145.76</v>
      </c>
    </row>
    <row r="5122" spans="1:5" ht="39" x14ac:dyDescent="0.25">
      <c r="A5122" s="113">
        <v>29105</v>
      </c>
      <c r="B5122" s="106" t="s">
        <v>3080</v>
      </c>
      <c r="C5122" s="107" t="s">
        <v>16575</v>
      </c>
      <c r="D5122" s="108">
        <v>1.7031000000000001</v>
      </c>
      <c r="E5122" s="109">
        <v>145.76</v>
      </c>
    </row>
    <row r="5123" spans="1:5" ht="39" x14ac:dyDescent="0.25">
      <c r="A5123" s="113">
        <v>29125</v>
      </c>
      <c r="B5123" s="106" t="s">
        <v>3081</v>
      </c>
      <c r="C5123" s="107" t="s">
        <v>16440</v>
      </c>
      <c r="D5123" s="108">
        <v>1.3567</v>
      </c>
      <c r="E5123" s="109">
        <v>116.11</v>
      </c>
    </row>
    <row r="5124" spans="1:5" ht="39" x14ac:dyDescent="0.25">
      <c r="A5124" s="113">
        <v>29126</v>
      </c>
      <c r="B5124" s="106" t="s">
        <v>3081</v>
      </c>
      <c r="C5124" s="107" t="s">
        <v>16440</v>
      </c>
      <c r="D5124" s="108">
        <v>1.3567</v>
      </c>
      <c r="E5124" s="109">
        <v>116.11</v>
      </c>
    </row>
    <row r="5125" spans="1:5" ht="39" x14ac:dyDescent="0.25">
      <c r="A5125" s="113">
        <v>29130</v>
      </c>
      <c r="B5125" s="106" t="s">
        <v>3082</v>
      </c>
      <c r="C5125" s="107" t="s">
        <v>16440</v>
      </c>
      <c r="D5125" s="108">
        <v>1.3567</v>
      </c>
      <c r="E5125" s="109">
        <v>116.11</v>
      </c>
    </row>
    <row r="5126" spans="1:5" ht="39" x14ac:dyDescent="0.25">
      <c r="A5126" s="113">
        <v>29131</v>
      </c>
      <c r="B5126" s="106" t="s">
        <v>3082</v>
      </c>
      <c r="C5126" s="107" t="s">
        <v>16440</v>
      </c>
      <c r="D5126" s="108">
        <v>0.67159999999999997</v>
      </c>
      <c r="E5126" s="109">
        <v>57.48</v>
      </c>
    </row>
    <row r="5127" spans="1:5" ht="26.25" x14ac:dyDescent="0.25">
      <c r="A5127" s="113">
        <v>29200</v>
      </c>
      <c r="B5127" s="106" t="s">
        <v>3083</v>
      </c>
      <c r="C5127" s="107" t="s">
        <v>16575</v>
      </c>
      <c r="D5127" s="108">
        <v>1.7031000000000001</v>
      </c>
      <c r="E5127" s="109">
        <v>145.76</v>
      </c>
    </row>
    <row r="5128" spans="1:5" ht="39" x14ac:dyDescent="0.25">
      <c r="A5128" s="113">
        <v>29240</v>
      </c>
      <c r="B5128" s="106" t="s">
        <v>3084</v>
      </c>
      <c r="C5128" s="107" t="s">
        <v>16440</v>
      </c>
      <c r="D5128" s="108">
        <v>1.3567</v>
      </c>
      <c r="E5128" s="109">
        <v>116.11</v>
      </c>
    </row>
    <row r="5129" spans="1:5" ht="39" x14ac:dyDescent="0.25">
      <c r="A5129" s="113">
        <v>29260</v>
      </c>
      <c r="B5129" s="106" t="s">
        <v>3085</v>
      </c>
      <c r="C5129" s="107" t="s">
        <v>16440</v>
      </c>
      <c r="D5129" s="108">
        <v>0.67159999999999997</v>
      </c>
      <c r="E5129" s="109">
        <v>57.48</v>
      </c>
    </row>
    <row r="5130" spans="1:5" ht="39" x14ac:dyDescent="0.25">
      <c r="A5130" s="113">
        <v>29280</v>
      </c>
      <c r="B5130" s="106" t="s">
        <v>3086</v>
      </c>
      <c r="C5130" s="107" t="s">
        <v>16440</v>
      </c>
      <c r="D5130" s="108">
        <v>0.67159999999999997</v>
      </c>
      <c r="E5130" s="109">
        <v>57.48</v>
      </c>
    </row>
    <row r="5131" spans="1:5" ht="39" x14ac:dyDescent="0.25">
      <c r="A5131" s="113">
        <v>29305</v>
      </c>
      <c r="B5131" s="106" t="s">
        <v>3087</v>
      </c>
      <c r="C5131" s="107" t="s">
        <v>16575</v>
      </c>
      <c r="D5131" s="108">
        <v>2.8031999999999999</v>
      </c>
      <c r="E5131" s="109">
        <v>239.91</v>
      </c>
    </row>
    <row r="5132" spans="1:5" ht="39" x14ac:dyDescent="0.25">
      <c r="A5132" s="113">
        <v>29325</v>
      </c>
      <c r="B5132" s="106" t="s">
        <v>3088</v>
      </c>
      <c r="C5132" s="107" t="s">
        <v>16575</v>
      </c>
      <c r="D5132" s="108">
        <v>2.8031999999999999</v>
      </c>
      <c r="E5132" s="109">
        <v>239.91</v>
      </c>
    </row>
    <row r="5133" spans="1:5" ht="39" x14ac:dyDescent="0.25">
      <c r="A5133" s="113">
        <v>29345</v>
      </c>
      <c r="B5133" s="106" t="s">
        <v>3089</v>
      </c>
      <c r="C5133" s="107" t="s">
        <v>16575</v>
      </c>
      <c r="D5133" s="108">
        <v>2.8031999999999999</v>
      </c>
      <c r="E5133" s="109">
        <v>239.91</v>
      </c>
    </row>
    <row r="5134" spans="1:5" ht="39" x14ac:dyDescent="0.25">
      <c r="A5134" s="113">
        <v>29355</v>
      </c>
      <c r="B5134" s="106" t="s">
        <v>3089</v>
      </c>
      <c r="C5134" s="107" t="s">
        <v>16575</v>
      </c>
      <c r="D5134" s="108">
        <v>2.8031999999999999</v>
      </c>
      <c r="E5134" s="109">
        <v>239.91</v>
      </c>
    </row>
    <row r="5135" spans="1:5" ht="51.75" x14ac:dyDescent="0.25">
      <c r="A5135" s="113">
        <v>29358</v>
      </c>
      <c r="B5135" s="106" t="s">
        <v>3090</v>
      </c>
      <c r="C5135" s="107" t="s">
        <v>16575</v>
      </c>
      <c r="D5135" s="108">
        <v>2.8031999999999999</v>
      </c>
      <c r="E5135" s="109">
        <v>239.91</v>
      </c>
    </row>
    <row r="5136" spans="1:5" ht="39" x14ac:dyDescent="0.25">
      <c r="A5136" s="113">
        <v>29365</v>
      </c>
      <c r="B5136" s="106" t="s">
        <v>3089</v>
      </c>
      <c r="C5136" s="107" t="s">
        <v>16575</v>
      </c>
      <c r="D5136" s="108">
        <v>2.8031999999999999</v>
      </c>
      <c r="E5136" s="109">
        <v>239.91</v>
      </c>
    </row>
    <row r="5137" spans="1:5" ht="39" x14ac:dyDescent="0.25">
      <c r="A5137" s="113">
        <v>29405</v>
      </c>
      <c r="B5137" s="106" t="s">
        <v>3091</v>
      </c>
      <c r="C5137" s="107" t="s">
        <v>16575</v>
      </c>
      <c r="D5137" s="108">
        <v>2.8031999999999999</v>
      </c>
      <c r="E5137" s="109">
        <v>239.91</v>
      </c>
    </row>
    <row r="5138" spans="1:5" ht="39" x14ac:dyDescent="0.25">
      <c r="A5138" s="113">
        <v>29425</v>
      </c>
      <c r="B5138" s="106" t="s">
        <v>3091</v>
      </c>
      <c r="C5138" s="107" t="s">
        <v>16575</v>
      </c>
      <c r="D5138" s="108">
        <v>2.8031999999999999</v>
      </c>
      <c r="E5138" s="109">
        <v>239.91</v>
      </c>
    </row>
    <row r="5139" spans="1:5" ht="39" x14ac:dyDescent="0.25">
      <c r="A5139" s="113">
        <v>29435</v>
      </c>
      <c r="B5139" s="106" t="s">
        <v>3091</v>
      </c>
      <c r="C5139" s="107" t="s">
        <v>16575</v>
      </c>
      <c r="D5139" s="108">
        <v>2.8031999999999999</v>
      </c>
      <c r="E5139" s="109">
        <v>239.91</v>
      </c>
    </row>
    <row r="5140" spans="1:5" ht="39" x14ac:dyDescent="0.25">
      <c r="A5140" s="113">
        <v>29440</v>
      </c>
      <c r="B5140" s="106" t="s">
        <v>3092</v>
      </c>
      <c r="C5140" s="107" t="s">
        <v>16575</v>
      </c>
      <c r="D5140" s="108">
        <v>1.7031000000000001</v>
      </c>
      <c r="E5140" s="109">
        <v>145.76</v>
      </c>
    </row>
    <row r="5141" spans="1:5" ht="39" x14ac:dyDescent="0.25">
      <c r="A5141" s="113">
        <v>29445</v>
      </c>
      <c r="B5141" s="106" t="s">
        <v>3093</v>
      </c>
      <c r="C5141" s="107" t="s">
        <v>16575</v>
      </c>
      <c r="D5141" s="108">
        <v>2.8031999999999999</v>
      </c>
      <c r="E5141" s="109">
        <v>239.91</v>
      </c>
    </row>
    <row r="5142" spans="1:5" ht="39" x14ac:dyDescent="0.25">
      <c r="A5142" s="113">
        <v>29450</v>
      </c>
      <c r="B5142" s="106" t="s">
        <v>3094</v>
      </c>
      <c r="C5142" s="107" t="s">
        <v>16575</v>
      </c>
      <c r="D5142" s="108">
        <v>1.7031000000000001</v>
      </c>
      <c r="E5142" s="109">
        <v>145.76</v>
      </c>
    </row>
    <row r="5143" spans="1:5" ht="39" x14ac:dyDescent="0.25">
      <c r="A5143" s="113">
        <v>29505</v>
      </c>
      <c r="B5143" s="106" t="s">
        <v>3095</v>
      </c>
      <c r="C5143" s="107" t="s">
        <v>16575</v>
      </c>
      <c r="D5143" s="108">
        <v>1.7031000000000001</v>
      </c>
      <c r="E5143" s="109">
        <v>145.76</v>
      </c>
    </row>
    <row r="5144" spans="1:5" ht="39" x14ac:dyDescent="0.25">
      <c r="A5144" s="113">
        <v>29515</v>
      </c>
      <c r="B5144" s="106" t="s">
        <v>3096</v>
      </c>
      <c r="C5144" s="107" t="s">
        <v>16575</v>
      </c>
      <c r="D5144" s="108">
        <v>1.7031000000000001</v>
      </c>
      <c r="E5144" s="109">
        <v>145.76</v>
      </c>
    </row>
    <row r="5145" spans="1:5" ht="26.25" x14ac:dyDescent="0.25">
      <c r="A5145" s="113">
        <v>29520</v>
      </c>
      <c r="B5145" s="106" t="s">
        <v>3097</v>
      </c>
      <c r="C5145" s="107" t="s">
        <v>16440</v>
      </c>
      <c r="D5145" s="108">
        <v>1.3567</v>
      </c>
      <c r="E5145" s="109">
        <v>116.11</v>
      </c>
    </row>
    <row r="5146" spans="1:5" ht="26.25" x14ac:dyDescent="0.25">
      <c r="A5146" s="113">
        <v>29530</v>
      </c>
      <c r="B5146" s="106" t="s">
        <v>3098</v>
      </c>
      <c r="C5146" s="107" t="s">
        <v>16440</v>
      </c>
      <c r="D5146" s="108">
        <v>1.3567</v>
      </c>
      <c r="E5146" s="109">
        <v>116.11</v>
      </c>
    </row>
    <row r="5147" spans="1:5" ht="39" x14ac:dyDescent="0.25">
      <c r="A5147" s="113">
        <v>29540</v>
      </c>
      <c r="B5147" s="106" t="s">
        <v>3099</v>
      </c>
      <c r="C5147" s="107" t="s">
        <v>16575</v>
      </c>
      <c r="D5147" s="108">
        <v>1.7031000000000001</v>
      </c>
      <c r="E5147" s="109">
        <v>145.76</v>
      </c>
    </row>
    <row r="5148" spans="1:5" ht="26.25" x14ac:dyDescent="0.25">
      <c r="A5148" s="113">
        <v>29550</v>
      </c>
      <c r="B5148" s="106" t="s">
        <v>3100</v>
      </c>
      <c r="C5148" s="107" t="s">
        <v>16440</v>
      </c>
      <c r="D5148" s="108">
        <v>0.67159999999999997</v>
      </c>
      <c r="E5148" s="109">
        <v>57.48</v>
      </c>
    </row>
    <row r="5149" spans="1:5" ht="39" x14ac:dyDescent="0.25">
      <c r="A5149" s="113">
        <v>29580</v>
      </c>
      <c r="B5149" s="106" t="s">
        <v>3101</v>
      </c>
      <c r="C5149" s="107" t="s">
        <v>16575</v>
      </c>
      <c r="D5149" s="108">
        <v>1.7031000000000001</v>
      </c>
      <c r="E5149" s="109">
        <v>145.76</v>
      </c>
    </row>
    <row r="5150" spans="1:5" ht="51.75" x14ac:dyDescent="0.25">
      <c r="A5150" s="113">
        <v>29581</v>
      </c>
      <c r="B5150" s="106" t="s">
        <v>3102</v>
      </c>
      <c r="C5150" s="107" t="s">
        <v>16575</v>
      </c>
      <c r="D5150" s="108">
        <v>1.7031000000000001</v>
      </c>
      <c r="E5150" s="109">
        <v>145.76</v>
      </c>
    </row>
    <row r="5151" spans="1:5" ht="51.75" x14ac:dyDescent="0.25">
      <c r="A5151" s="113">
        <v>29584</v>
      </c>
      <c r="B5151" s="106" t="s">
        <v>3103</v>
      </c>
      <c r="C5151" s="107" t="s">
        <v>16575</v>
      </c>
      <c r="D5151" s="108">
        <v>1.7031000000000001</v>
      </c>
      <c r="E5151" s="109">
        <v>145.76</v>
      </c>
    </row>
    <row r="5152" spans="1:5" ht="39" x14ac:dyDescent="0.25">
      <c r="A5152" s="113">
        <v>29700</v>
      </c>
      <c r="B5152" s="106" t="s">
        <v>3104</v>
      </c>
      <c r="C5152" s="107" t="s">
        <v>16575</v>
      </c>
      <c r="D5152" s="108">
        <v>2.8031999999999999</v>
      </c>
      <c r="E5152" s="109">
        <v>239.91</v>
      </c>
    </row>
    <row r="5153" spans="1:5" ht="39" x14ac:dyDescent="0.25">
      <c r="A5153" s="113">
        <v>29705</v>
      </c>
      <c r="B5153" s="106" t="s">
        <v>3104</v>
      </c>
      <c r="C5153" s="107" t="s">
        <v>16575</v>
      </c>
      <c r="D5153" s="108">
        <v>2.8031999999999999</v>
      </c>
      <c r="E5153" s="109">
        <v>239.91</v>
      </c>
    </row>
    <row r="5154" spans="1:5" ht="39" x14ac:dyDescent="0.25">
      <c r="A5154" s="113">
        <v>29710</v>
      </c>
      <c r="B5154" s="106" t="s">
        <v>3104</v>
      </c>
      <c r="C5154" s="107" t="s">
        <v>16575</v>
      </c>
      <c r="D5154" s="108">
        <v>2.8031999999999999</v>
      </c>
      <c r="E5154" s="109">
        <v>239.91</v>
      </c>
    </row>
    <row r="5155" spans="1:5" ht="26.25" x14ac:dyDescent="0.25">
      <c r="A5155" s="113">
        <v>29720</v>
      </c>
      <c r="B5155" s="106" t="s">
        <v>3105</v>
      </c>
      <c r="C5155" s="107" t="s">
        <v>16575</v>
      </c>
      <c r="D5155" s="108">
        <v>1.7031000000000001</v>
      </c>
      <c r="E5155" s="109">
        <v>145.76</v>
      </c>
    </row>
    <row r="5156" spans="1:5" ht="26.25" x14ac:dyDescent="0.25">
      <c r="A5156" s="113">
        <v>29730</v>
      </c>
      <c r="B5156" s="106" t="s">
        <v>3106</v>
      </c>
      <c r="C5156" s="107" t="s">
        <v>16575</v>
      </c>
      <c r="D5156" s="108">
        <v>1.7031000000000001</v>
      </c>
      <c r="E5156" s="109">
        <v>145.76</v>
      </c>
    </row>
    <row r="5157" spans="1:5" ht="26.25" x14ac:dyDescent="0.25">
      <c r="A5157" s="113">
        <v>29740</v>
      </c>
      <c r="B5157" s="106" t="s">
        <v>3107</v>
      </c>
      <c r="C5157" s="107" t="s">
        <v>16575</v>
      </c>
      <c r="D5157" s="108">
        <v>2.8031999999999999</v>
      </c>
      <c r="E5157" s="109">
        <v>239.91</v>
      </c>
    </row>
    <row r="5158" spans="1:5" ht="51.75" x14ac:dyDescent="0.25">
      <c r="A5158" s="113">
        <v>29750</v>
      </c>
      <c r="B5158" s="106" t="s">
        <v>3108</v>
      </c>
      <c r="C5158" s="107" t="s">
        <v>16575</v>
      </c>
      <c r="D5158" s="108">
        <v>2.8031999999999999</v>
      </c>
      <c r="E5158" s="109">
        <v>239.91</v>
      </c>
    </row>
    <row r="5159" spans="1:5" ht="51.75" x14ac:dyDescent="0.25">
      <c r="A5159" s="113">
        <v>29799</v>
      </c>
      <c r="B5159" s="106" t="s">
        <v>17328</v>
      </c>
      <c r="C5159" s="107" t="s">
        <v>16575</v>
      </c>
      <c r="D5159" s="108">
        <v>1.7031000000000001</v>
      </c>
      <c r="E5159" s="109">
        <v>145.76</v>
      </c>
    </row>
    <row r="5160" spans="1:5" ht="51.75" x14ac:dyDescent="0.25">
      <c r="A5160" s="113">
        <v>29800</v>
      </c>
      <c r="B5160" s="106" t="s">
        <v>3110</v>
      </c>
      <c r="C5160" s="107" t="s">
        <v>16353</v>
      </c>
      <c r="D5160" s="108">
        <v>34.780200000000001</v>
      </c>
      <c r="E5160" s="109">
        <v>2976.66</v>
      </c>
    </row>
    <row r="5161" spans="1:5" ht="51.75" x14ac:dyDescent="0.25">
      <c r="A5161" s="113">
        <v>29804</v>
      </c>
      <c r="B5161" s="106" t="s">
        <v>3110</v>
      </c>
      <c r="C5161" s="107" t="s">
        <v>16353</v>
      </c>
      <c r="D5161" s="108">
        <v>34.780200000000001</v>
      </c>
      <c r="E5161" s="109">
        <v>2976.66</v>
      </c>
    </row>
    <row r="5162" spans="1:5" ht="64.5" x14ac:dyDescent="0.25">
      <c r="A5162" s="113">
        <v>29805</v>
      </c>
      <c r="B5162" s="106" t="s">
        <v>17329</v>
      </c>
      <c r="C5162" s="107" t="s">
        <v>16353</v>
      </c>
      <c r="D5162" s="108">
        <v>34.780200000000001</v>
      </c>
      <c r="E5162" s="109">
        <v>2976.66</v>
      </c>
    </row>
    <row r="5163" spans="1:5" ht="51.75" x14ac:dyDescent="0.25">
      <c r="A5163" s="113">
        <v>29806</v>
      </c>
      <c r="B5163" s="106" t="s">
        <v>17330</v>
      </c>
      <c r="C5163" s="107" t="s">
        <v>16353</v>
      </c>
      <c r="D5163" s="108">
        <v>77.287199999999999</v>
      </c>
      <c r="E5163" s="109">
        <v>6614.63</v>
      </c>
    </row>
    <row r="5164" spans="1:5" ht="51.75" x14ac:dyDescent="0.25">
      <c r="A5164" s="113">
        <v>29807</v>
      </c>
      <c r="B5164" s="106" t="s">
        <v>17331</v>
      </c>
      <c r="C5164" s="107" t="s">
        <v>16353</v>
      </c>
      <c r="D5164" s="108">
        <v>77.287199999999999</v>
      </c>
      <c r="E5164" s="109">
        <v>6614.63</v>
      </c>
    </row>
    <row r="5165" spans="1:5" ht="51.75" x14ac:dyDescent="0.25">
      <c r="A5165" s="113">
        <v>29819</v>
      </c>
      <c r="B5165" s="106" t="s">
        <v>17332</v>
      </c>
      <c r="C5165" s="107" t="s">
        <v>16353</v>
      </c>
      <c r="D5165" s="108">
        <v>34.780200000000001</v>
      </c>
      <c r="E5165" s="109">
        <v>2976.66</v>
      </c>
    </row>
    <row r="5166" spans="1:5" ht="51.75" x14ac:dyDescent="0.25">
      <c r="A5166" s="113">
        <v>29820</v>
      </c>
      <c r="B5166" s="106" t="s">
        <v>17333</v>
      </c>
      <c r="C5166" s="107" t="s">
        <v>16353</v>
      </c>
      <c r="D5166" s="108">
        <v>77.287199999999999</v>
      </c>
      <c r="E5166" s="109">
        <v>6614.63</v>
      </c>
    </row>
    <row r="5167" spans="1:5" ht="51.75" x14ac:dyDescent="0.25">
      <c r="A5167" s="113">
        <v>29821</v>
      </c>
      <c r="B5167" s="106" t="s">
        <v>17334</v>
      </c>
      <c r="C5167" s="107" t="s">
        <v>16353</v>
      </c>
      <c r="D5167" s="108">
        <v>34.780200000000001</v>
      </c>
      <c r="E5167" s="109">
        <v>2976.66</v>
      </c>
    </row>
    <row r="5168" spans="1:5" ht="51.75" x14ac:dyDescent="0.25">
      <c r="A5168" s="113">
        <v>29822</v>
      </c>
      <c r="B5168" s="106" t="s">
        <v>17335</v>
      </c>
      <c r="C5168" s="107" t="s">
        <v>16353</v>
      </c>
      <c r="D5168" s="108">
        <v>34.780200000000001</v>
      </c>
      <c r="E5168" s="109">
        <v>2976.66</v>
      </c>
    </row>
    <row r="5169" spans="1:5" ht="51.75" x14ac:dyDescent="0.25">
      <c r="A5169" s="113">
        <v>29823</v>
      </c>
      <c r="B5169" s="106" t="s">
        <v>17336</v>
      </c>
      <c r="C5169" s="107" t="s">
        <v>16353</v>
      </c>
      <c r="D5169" s="108">
        <v>34.780200000000001</v>
      </c>
      <c r="E5169" s="109">
        <v>2976.66</v>
      </c>
    </row>
    <row r="5170" spans="1:5" ht="51.75" x14ac:dyDescent="0.25">
      <c r="A5170" s="113">
        <v>29824</v>
      </c>
      <c r="B5170" s="106" t="s">
        <v>17337</v>
      </c>
      <c r="C5170" s="107" t="s">
        <v>16353</v>
      </c>
      <c r="D5170" s="108">
        <v>34.780200000000001</v>
      </c>
      <c r="E5170" s="109">
        <v>2976.66</v>
      </c>
    </row>
    <row r="5171" spans="1:5" ht="51.75" x14ac:dyDescent="0.25">
      <c r="A5171" s="113">
        <v>29825</v>
      </c>
      <c r="B5171" s="106" t="s">
        <v>17338</v>
      </c>
      <c r="C5171" s="107" t="s">
        <v>16353</v>
      </c>
      <c r="D5171" s="108">
        <v>34.780200000000001</v>
      </c>
      <c r="E5171" s="109">
        <v>2976.66</v>
      </c>
    </row>
    <row r="5172" spans="1:5" ht="51.75" x14ac:dyDescent="0.25">
      <c r="A5172" s="113">
        <v>29826</v>
      </c>
      <c r="B5172" s="106" t="s">
        <v>17339</v>
      </c>
      <c r="C5172" s="107" t="s">
        <v>432</v>
      </c>
      <c r="D5172" s="108"/>
      <c r="E5172" s="109"/>
    </row>
    <row r="5173" spans="1:5" ht="51.75" x14ac:dyDescent="0.25">
      <c r="A5173" s="113">
        <v>29827</v>
      </c>
      <c r="B5173" s="106" t="s">
        <v>17340</v>
      </c>
      <c r="C5173" s="107" t="s">
        <v>16353</v>
      </c>
      <c r="D5173" s="108">
        <v>77.287199999999999</v>
      </c>
      <c r="E5173" s="109">
        <v>6614.63</v>
      </c>
    </row>
    <row r="5174" spans="1:5" ht="51.75" x14ac:dyDescent="0.25">
      <c r="A5174" s="113">
        <v>29828</v>
      </c>
      <c r="B5174" s="106" t="s">
        <v>17341</v>
      </c>
      <c r="C5174" s="107" t="s">
        <v>16353</v>
      </c>
      <c r="D5174" s="108">
        <v>77.287199999999999</v>
      </c>
      <c r="E5174" s="109">
        <v>6614.63</v>
      </c>
    </row>
    <row r="5175" spans="1:5" ht="39" x14ac:dyDescent="0.25">
      <c r="A5175" s="113">
        <v>29830</v>
      </c>
      <c r="B5175" s="106" t="s">
        <v>3111</v>
      </c>
      <c r="C5175" s="107" t="s">
        <v>16353</v>
      </c>
      <c r="D5175" s="108">
        <v>34.780200000000001</v>
      </c>
      <c r="E5175" s="109">
        <v>2976.66</v>
      </c>
    </row>
    <row r="5176" spans="1:5" ht="51.75" x14ac:dyDescent="0.25">
      <c r="A5176" s="113">
        <v>29834</v>
      </c>
      <c r="B5176" s="106" t="s">
        <v>3112</v>
      </c>
      <c r="C5176" s="107" t="s">
        <v>16353</v>
      </c>
      <c r="D5176" s="108">
        <v>34.780200000000001</v>
      </c>
      <c r="E5176" s="109">
        <v>2976.66</v>
      </c>
    </row>
    <row r="5177" spans="1:5" ht="51.75" x14ac:dyDescent="0.25">
      <c r="A5177" s="113">
        <v>29835</v>
      </c>
      <c r="B5177" s="106" t="s">
        <v>3112</v>
      </c>
      <c r="C5177" s="107" t="s">
        <v>16353</v>
      </c>
      <c r="D5177" s="108">
        <v>34.780200000000001</v>
      </c>
      <c r="E5177" s="109">
        <v>2976.66</v>
      </c>
    </row>
    <row r="5178" spans="1:5" ht="51.75" x14ac:dyDescent="0.25">
      <c r="A5178" s="113">
        <v>29836</v>
      </c>
      <c r="B5178" s="106" t="s">
        <v>3112</v>
      </c>
      <c r="C5178" s="107" t="s">
        <v>16353</v>
      </c>
      <c r="D5178" s="108">
        <v>77.287199999999999</v>
      </c>
      <c r="E5178" s="109">
        <v>6614.63</v>
      </c>
    </row>
    <row r="5179" spans="1:5" ht="51.75" x14ac:dyDescent="0.25">
      <c r="A5179" s="113">
        <v>29837</v>
      </c>
      <c r="B5179" s="106" t="s">
        <v>3112</v>
      </c>
      <c r="C5179" s="107" t="s">
        <v>16353</v>
      </c>
      <c r="D5179" s="108">
        <v>34.780200000000001</v>
      </c>
      <c r="E5179" s="109">
        <v>2976.66</v>
      </c>
    </row>
    <row r="5180" spans="1:5" ht="51.75" x14ac:dyDescent="0.25">
      <c r="A5180" s="113">
        <v>29838</v>
      </c>
      <c r="B5180" s="106" t="s">
        <v>3112</v>
      </c>
      <c r="C5180" s="107" t="s">
        <v>16353</v>
      </c>
      <c r="D5180" s="108">
        <v>34.780200000000001</v>
      </c>
      <c r="E5180" s="109">
        <v>2976.66</v>
      </c>
    </row>
    <row r="5181" spans="1:5" ht="39" x14ac:dyDescent="0.25">
      <c r="A5181" s="113">
        <v>29840</v>
      </c>
      <c r="B5181" s="106" t="s">
        <v>3113</v>
      </c>
      <c r="C5181" s="107" t="s">
        <v>16353</v>
      </c>
      <c r="D5181" s="108">
        <v>34.780200000000001</v>
      </c>
      <c r="E5181" s="109">
        <v>2976.66</v>
      </c>
    </row>
    <row r="5182" spans="1:5" ht="51.75" x14ac:dyDescent="0.25">
      <c r="A5182" s="113">
        <v>29843</v>
      </c>
      <c r="B5182" s="106" t="s">
        <v>3114</v>
      </c>
      <c r="C5182" s="107" t="s">
        <v>16353</v>
      </c>
      <c r="D5182" s="108">
        <v>34.780200000000001</v>
      </c>
      <c r="E5182" s="109">
        <v>2976.66</v>
      </c>
    </row>
    <row r="5183" spans="1:5" ht="51.75" x14ac:dyDescent="0.25">
      <c r="A5183" s="113">
        <v>29844</v>
      </c>
      <c r="B5183" s="106" t="s">
        <v>3114</v>
      </c>
      <c r="C5183" s="107" t="s">
        <v>16353</v>
      </c>
      <c r="D5183" s="108">
        <v>34.780200000000001</v>
      </c>
      <c r="E5183" s="109">
        <v>2976.66</v>
      </c>
    </row>
    <row r="5184" spans="1:5" ht="51.75" x14ac:dyDescent="0.25">
      <c r="A5184" s="113">
        <v>29845</v>
      </c>
      <c r="B5184" s="106" t="s">
        <v>3114</v>
      </c>
      <c r="C5184" s="107" t="s">
        <v>16353</v>
      </c>
      <c r="D5184" s="108">
        <v>34.780200000000001</v>
      </c>
      <c r="E5184" s="109">
        <v>2976.66</v>
      </c>
    </row>
    <row r="5185" spans="1:5" ht="51.75" x14ac:dyDescent="0.25">
      <c r="A5185" s="113">
        <v>29846</v>
      </c>
      <c r="B5185" s="106" t="s">
        <v>3114</v>
      </c>
      <c r="C5185" s="107" t="s">
        <v>16353</v>
      </c>
      <c r="D5185" s="108">
        <v>34.780200000000001</v>
      </c>
      <c r="E5185" s="109">
        <v>2976.66</v>
      </c>
    </row>
    <row r="5186" spans="1:5" ht="51.75" x14ac:dyDescent="0.25">
      <c r="A5186" s="113">
        <v>29847</v>
      </c>
      <c r="B5186" s="106" t="s">
        <v>3114</v>
      </c>
      <c r="C5186" s="107" t="s">
        <v>16353</v>
      </c>
      <c r="D5186" s="108">
        <v>77.287199999999999</v>
      </c>
      <c r="E5186" s="109">
        <v>6614.63</v>
      </c>
    </row>
    <row r="5187" spans="1:5" ht="39" x14ac:dyDescent="0.25">
      <c r="A5187" s="113">
        <v>29848</v>
      </c>
      <c r="B5187" s="106" t="s">
        <v>3115</v>
      </c>
      <c r="C5187" s="107" t="s">
        <v>16353</v>
      </c>
      <c r="D5187" s="108">
        <v>16.761299999999999</v>
      </c>
      <c r="E5187" s="109">
        <v>1434.52</v>
      </c>
    </row>
    <row r="5188" spans="1:5" ht="51.75" x14ac:dyDescent="0.25">
      <c r="A5188" s="113">
        <v>29850</v>
      </c>
      <c r="B5188" s="106" t="s">
        <v>3116</v>
      </c>
      <c r="C5188" s="107" t="s">
        <v>16353</v>
      </c>
      <c r="D5188" s="108">
        <v>16.761299999999999</v>
      </c>
      <c r="E5188" s="109">
        <v>1434.52</v>
      </c>
    </row>
    <row r="5189" spans="1:5" ht="51.75" x14ac:dyDescent="0.25">
      <c r="A5189" s="113">
        <v>29851</v>
      </c>
      <c r="B5189" s="106" t="s">
        <v>3116</v>
      </c>
      <c r="C5189" s="107" t="s">
        <v>16353</v>
      </c>
      <c r="D5189" s="108">
        <v>16.761299999999999</v>
      </c>
      <c r="E5189" s="109">
        <v>1434.52</v>
      </c>
    </row>
    <row r="5190" spans="1:5" ht="51.75" x14ac:dyDescent="0.25">
      <c r="A5190" s="113">
        <v>29855</v>
      </c>
      <c r="B5190" s="106" t="s">
        <v>3117</v>
      </c>
      <c r="C5190" s="107" t="s">
        <v>16353</v>
      </c>
      <c r="D5190" s="108">
        <v>77.287199999999999</v>
      </c>
      <c r="E5190" s="109">
        <v>6614.63</v>
      </c>
    </row>
    <row r="5191" spans="1:5" ht="51.75" x14ac:dyDescent="0.25">
      <c r="A5191" s="113">
        <v>29856</v>
      </c>
      <c r="B5191" s="106" t="s">
        <v>3117</v>
      </c>
      <c r="C5191" s="107" t="s">
        <v>16353</v>
      </c>
      <c r="D5191" s="108">
        <v>152.45760000000001</v>
      </c>
      <c r="E5191" s="109">
        <v>13048.08</v>
      </c>
    </row>
    <row r="5192" spans="1:5" ht="39" x14ac:dyDescent="0.25">
      <c r="A5192" s="113">
        <v>29860</v>
      </c>
      <c r="B5192" s="106" t="s">
        <v>3118</v>
      </c>
      <c r="C5192" s="107" t="s">
        <v>16353</v>
      </c>
      <c r="D5192" s="108">
        <v>77.287199999999999</v>
      </c>
      <c r="E5192" s="109">
        <v>6614.63</v>
      </c>
    </row>
    <row r="5193" spans="1:5" ht="39" x14ac:dyDescent="0.25">
      <c r="A5193" s="113">
        <v>29861</v>
      </c>
      <c r="B5193" s="106" t="s">
        <v>3119</v>
      </c>
      <c r="C5193" s="107" t="s">
        <v>16353</v>
      </c>
      <c r="D5193" s="108">
        <v>77.287199999999999</v>
      </c>
      <c r="E5193" s="109">
        <v>6614.63</v>
      </c>
    </row>
    <row r="5194" spans="1:5" ht="39" x14ac:dyDescent="0.25">
      <c r="A5194" s="113">
        <v>29862</v>
      </c>
      <c r="B5194" s="106" t="s">
        <v>3120</v>
      </c>
      <c r="C5194" s="107" t="s">
        <v>16353</v>
      </c>
      <c r="D5194" s="108">
        <v>77.287199999999999</v>
      </c>
      <c r="E5194" s="109">
        <v>6614.63</v>
      </c>
    </row>
    <row r="5195" spans="1:5" ht="39" x14ac:dyDescent="0.25">
      <c r="A5195" s="113">
        <v>29863</v>
      </c>
      <c r="B5195" s="106" t="s">
        <v>3121</v>
      </c>
      <c r="C5195" s="107" t="s">
        <v>16353</v>
      </c>
      <c r="D5195" s="108">
        <v>34.780200000000001</v>
      </c>
      <c r="E5195" s="109">
        <v>2976.66</v>
      </c>
    </row>
    <row r="5196" spans="1:5" ht="51.75" x14ac:dyDescent="0.25">
      <c r="A5196" s="113">
        <v>29866</v>
      </c>
      <c r="B5196" s="106" t="s">
        <v>3122</v>
      </c>
      <c r="C5196" s="107" t="s">
        <v>16353</v>
      </c>
      <c r="D5196" s="108">
        <v>77.287199999999999</v>
      </c>
      <c r="E5196" s="109">
        <v>6614.63</v>
      </c>
    </row>
    <row r="5197" spans="1:5" ht="51.75" x14ac:dyDescent="0.25">
      <c r="A5197" s="113">
        <v>29867</v>
      </c>
      <c r="B5197" s="106" t="s">
        <v>3123</v>
      </c>
      <c r="C5197" s="107" t="s">
        <v>16353</v>
      </c>
      <c r="D5197" s="108">
        <v>152.45760000000001</v>
      </c>
      <c r="E5197" s="109">
        <v>13048.08</v>
      </c>
    </row>
    <row r="5198" spans="1:5" ht="51.75" x14ac:dyDescent="0.25">
      <c r="A5198" s="113">
        <v>29868</v>
      </c>
      <c r="B5198" s="106" t="s">
        <v>3124</v>
      </c>
      <c r="C5198" s="107" t="s">
        <v>16353</v>
      </c>
      <c r="D5198" s="108">
        <v>77.287199999999999</v>
      </c>
      <c r="E5198" s="109">
        <v>6614.63</v>
      </c>
    </row>
    <row r="5199" spans="1:5" ht="39" x14ac:dyDescent="0.25">
      <c r="A5199" s="113">
        <v>29870</v>
      </c>
      <c r="B5199" s="106" t="s">
        <v>3125</v>
      </c>
      <c r="C5199" s="107" t="s">
        <v>16353</v>
      </c>
      <c r="D5199" s="108">
        <v>34.780200000000001</v>
      </c>
      <c r="E5199" s="109">
        <v>2976.66</v>
      </c>
    </row>
    <row r="5200" spans="1:5" ht="51.75" x14ac:dyDescent="0.25">
      <c r="A5200" s="113">
        <v>29871</v>
      </c>
      <c r="B5200" s="106" t="s">
        <v>3126</v>
      </c>
      <c r="C5200" s="107" t="s">
        <v>16353</v>
      </c>
      <c r="D5200" s="108">
        <v>34.780200000000001</v>
      </c>
      <c r="E5200" s="109">
        <v>2976.66</v>
      </c>
    </row>
    <row r="5201" spans="1:5" ht="51.75" x14ac:dyDescent="0.25">
      <c r="A5201" s="113">
        <v>29873</v>
      </c>
      <c r="B5201" s="106" t="s">
        <v>3116</v>
      </c>
      <c r="C5201" s="107" t="s">
        <v>16353</v>
      </c>
      <c r="D5201" s="108">
        <v>34.780200000000001</v>
      </c>
      <c r="E5201" s="109">
        <v>2976.66</v>
      </c>
    </row>
    <row r="5202" spans="1:5" ht="51.75" x14ac:dyDescent="0.25">
      <c r="A5202" s="113">
        <v>29874</v>
      </c>
      <c r="B5202" s="106" t="s">
        <v>3116</v>
      </c>
      <c r="C5202" s="107" t="s">
        <v>16353</v>
      </c>
      <c r="D5202" s="108">
        <v>34.780200000000001</v>
      </c>
      <c r="E5202" s="109">
        <v>2976.66</v>
      </c>
    </row>
    <row r="5203" spans="1:5" ht="51.75" x14ac:dyDescent="0.25">
      <c r="A5203" s="113">
        <v>29875</v>
      </c>
      <c r="B5203" s="106" t="s">
        <v>3116</v>
      </c>
      <c r="C5203" s="107" t="s">
        <v>16353</v>
      </c>
      <c r="D5203" s="108">
        <v>34.780200000000001</v>
      </c>
      <c r="E5203" s="109">
        <v>2976.66</v>
      </c>
    </row>
    <row r="5204" spans="1:5" ht="51.75" x14ac:dyDescent="0.25">
      <c r="A5204" s="113">
        <v>29876</v>
      </c>
      <c r="B5204" s="106" t="s">
        <v>3116</v>
      </c>
      <c r="C5204" s="107" t="s">
        <v>16353</v>
      </c>
      <c r="D5204" s="108">
        <v>34.780200000000001</v>
      </c>
      <c r="E5204" s="109">
        <v>2976.66</v>
      </c>
    </row>
    <row r="5205" spans="1:5" ht="51.75" x14ac:dyDescent="0.25">
      <c r="A5205" s="113">
        <v>29877</v>
      </c>
      <c r="B5205" s="106" t="s">
        <v>3116</v>
      </c>
      <c r="C5205" s="107" t="s">
        <v>16353</v>
      </c>
      <c r="D5205" s="108">
        <v>34.780200000000001</v>
      </c>
      <c r="E5205" s="109">
        <v>2976.66</v>
      </c>
    </row>
    <row r="5206" spans="1:5" ht="51.75" x14ac:dyDescent="0.25">
      <c r="A5206" s="113">
        <v>29879</v>
      </c>
      <c r="B5206" s="106" t="s">
        <v>3116</v>
      </c>
      <c r="C5206" s="107" t="s">
        <v>16353</v>
      </c>
      <c r="D5206" s="108">
        <v>34.780200000000001</v>
      </c>
      <c r="E5206" s="109">
        <v>2976.66</v>
      </c>
    </row>
    <row r="5207" spans="1:5" ht="51.75" x14ac:dyDescent="0.25">
      <c r="A5207" s="113">
        <v>29880</v>
      </c>
      <c r="B5207" s="106" t="s">
        <v>3116</v>
      </c>
      <c r="C5207" s="107" t="s">
        <v>16353</v>
      </c>
      <c r="D5207" s="108">
        <v>34.780200000000001</v>
      </c>
      <c r="E5207" s="109">
        <v>2976.66</v>
      </c>
    </row>
    <row r="5208" spans="1:5" ht="51.75" x14ac:dyDescent="0.25">
      <c r="A5208" s="113">
        <v>29881</v>
      </c>
      <c r="B5208" s="106" t="s">
        <v>3116</v>
      </c>
      <c r="C5208" s="107" t="s">
        <v>16353</v>
      </c>
      <c r="D5208" s="108">
        <v>34.780200000000001</v>
      </c>
      <c r="E5208" s="109">
        <v>2976.66</v>
      </c>
    </row>
    <row r="5209" spans="1:5" ht="51.75" x14ac:dyDescent="0.25">
      <c r="A5209" s="113">
        <v>29882</v>
      </c>
      <c r="B5209" s="106" t="s">
        <v>3116</v>
      </c>
      <c r="C5209" s="107" t="s">
        <v>16353</v>
      </c>
      <c r="D5209" s="108">
        <v>34.780200000000001</v>
      </c>
      <c r="E5209" s="109">
        <v>2976.66</v>
      </c>
    </row>
    <row r="5210" spans="1:5" ht="51.75" x14ac:dyDescent="0.25">
      <c r="A5210" s="113">
        <v>29883</v>
      </c>
      <c r="B5210" s="106" t="s">
        <v>3116</v>
      </c>
      <c r="C5210" s="107" t="s">
        <v>16353</v>
      </c>
      <c r="D5210" s="108">
        <v>34.780200000000001</v>
      </c>
      <c r="E5210" s="109">
        <v>2976.66</v>
      </c>
    </row>
    <row r="5211" spans="1:5" ht="51.75" x14ac:dyDescent="0.25">
      <c r="A5211" s="113">
        <v>29884</v>
      </c>
      <c r="B5211" s="106" t="s">
        <v>3116</v>
      </c>
      <c r="C5211" s="107" t="s">
        <v>16353</v>
      </c>
      <c r="D5211" s="108">
        <v>34.780200000000001</v>
      </c>
      <c r="E5211" s="109">
        <v>2976.66</v>
      </c>
    </row>
    <row r="5212" spans="1:5" ht="51.75" x14ac:dyDescent="0.25">
      <c r="A5212" s="113">
        <v>29885</v>
      </c>
      <c r="B5212" s="106" t="s">
        <v>3116</v>
      </c>
      <c r="C5212" s="107" t="s">
        <v>16353</v>
      </c>
      <c r="D5212" s="108">
        <v>77.287199999999999</v>
      </c>
      <c r="E5212" s="109">
        <v>6614.63</v>
      </c>
    </row>
    <row r="5213" spans="1:5" ht="51.75" x14ac:dyDescent="0.25">
      <c r="A5213" s="113">
        <v>29886</v>
      </c>
      <c r="B5213" s="106" t="s">
        <v>3116</v>
      </c>
      <c r="C5213" s="107" t="s">
        <v>16353</v>
      </c>
      <c r="D5213" s="108">
        <v>34.780200000000001</v>
      </c>
      <c r="E5213" s="109">
        <v>2976.66</v>
      </c>
    </row>
    <row r="5214" spans="1:5" ht="51.75" x14ac:dyDescent="0.25">
      <c r="A5214" s="113">
        <v>29887</v>
      </c>
      <c r="B5214" s="106" t="s">
        <v>3116</v>
      </c>
      <c r="C5214" s="107" t="s">
        <v>16353</v>
      </c>
      <c r="D5214" s="108">
        <v>77.287199999999999</v>
      </c>
      <c r="E5214" s="109">
        <v>6614.63</v>
      </c>
    </row>
    <row r="5215" spans="1:5" ht="51.75" x14ac:dyDescent="0.25">
      <c r="A5215" s="113">
        <v>29888</v>
      </c>
      <c r="B5215" s="106" t="s">
        <v>3116</v>
      </c>
      <c r="C5215" s="107" t="s">
        <v>16353</v>
      </c>
      <c r="D5215" s="108">
        <v>77.287199999999999</v>
      </c>
      <c r="E5215" s="109">
        <v>6614.63</v>
      </c>
    </row>
    <row r="5216" spans="1:5" ht="51.75" x14ac:dyDescent="0.25">
      <c r="A5216" s="113">
        <v>29889</v>
      </c>
      <c r="B5216" s="106" t="s">
        <v>3116</v>
      </c>
      <c r="C5216" s="107" t="s">
        <v>16353</v>
      </c>
      <c r="D5216" s="108">
        <v>152.45760000000001</v>
      </c>
      <c r="E5216" s="109">
        <v>13048.08</v>
      </c>
    </row>
    <row r="5217" spans="1:5" ht="51.75" x14ac:dyDescent="0.25">
      <c r="A5217" s="113">
        <v>29891</v>
      </c>
      <c r="B5217" s="106" t="s">
        <v>3127</v>
      </c>
      <c r="C5217" s="107" t="s">
        <v>16353</v>
      </c>
      <c r="D5217" s="108">
        <v>34.780200000000001</v>
      </c>
      <c r="E5217" s="109">
        <v>2976.66</v>
      </c>
    </row>
    <row r="5218" spans="1:5" ht="51.75" x14ac:dyDescent="0.25">
      <c r="A5218" s="113">
        <v>29892</v>
      </c>
      <c r="B5218" s="106" t="s">
        <v>3127</v>
      </c>
      <c r="C5218" s="107" t="s">
        <v>16353</v>
      </c>
      <c r="D5218" s="108">
        <v>77.287199999999999</v>
      </c>
      <c r="E5218" s="109">
        <v>6614.63</v>
      </c>
    </row>
    <row r="5219" spans="1:5" ht="51.75" x14ac:dyDescent="0.25">
      <c r="A5219" s="113">
        <v>29893</v>
      </c>
      <c r="B5219" s="106" t="s">
        <v>3128</v>
      </c>
      <c r="C5219" s="107" t="s">
        <v>16353</v>
      </c>
      <c r="D5219" s="108">
        <v>34.780200000000001</v>
      </c>
      <c r="E5219" s="109">
        <v>2976.66</v>
      </c>
    </row>
    <row r="5220" spans="1:5" ht="51.75" x14ac:dyDescent="0.25">
      <c r="A5220" s="113">
        <v>29894</v>
      </c>
      <c r="B5220" s="106" t="s">
        <v>3127</v>
      </c>
      <c r="C5220" s="107" t="s">
        <v>16353</v>
      </c>
      <c r="D5220" s="108">
        <v>34.780200000000001</v>
      </c>
      <c r="E5220" s="109">
        <v>2976.66</v>
      </c>
    </row>
    <row r="5221" spans="1:5" ht="51.75" x14ac:dyDescent="0.25">
      <c r="A5221" s="113">
        <v>29895</v>
      </c>
      <c r="B5221" s="106" t="s">
        <v>3127</v>
      </c>
      <c r="C5221" s="107" t="s">
        <v>16353</v>
      </c>
      <c r="D5221" s="108">
        <v>34.780200000000001</v>
      </c>
      <c r="E5221" s="109">
        <v>2976.66</v>
      </c>
    </row>
    <row r="5222" spans="1:5" ht="51.75" x14ac:dyDescent="0.25">
      <c r="A5222" s="113">
        <v>29897</v>
      </c>
      <c r="B5222" s="106" t="s">
        <v>3127</v>
      </c>
      <c r="C5222" s="107" t="s">
        <v>16353</v>
      </c>
      <c r="D5222" s="108">
        <v>34.780200000000001</v>
      </c>
      <c r="E5222" s="109">
        <v>2976.66</v>
      </c>
    </row>
    <row r="5223" spans="1:5" ht="51.75" x14ac:dyDescent="0.25">
      <c r="A5223" s="113">
        <v>29898</v>
      </c>
      <c r="B5223" s="106" t="s">
        <v>3127</v>
      </c>
      <c r="C5223" s="107" t="s">
        <v>16353</v>
      </c>
      <c r="D5223" s="108">
        <v>34.780200000000001</v>
      </c>
      <c r="E5223" s="109">
        <v>2976.66</v>
      </c>
    </row>
    <row r="5224" spans="1:5" ht="51.75" x14ac:dyDescent="0.25">
      <c r="A5224" s="113">
        <v>29899</v>
      </c>
      <c r="B5224" s="106" t="s">
        <v>3127</v>
      </c>
      <c r="C5224" s="107" t="s">
        <v>16353</v>
      </c>
      <c r="D5224" s="108">
        <v>77.287199999999999</v>
      </c>
      <c r="E5224" s="109">
        <v>6614.63</v>
      </c>
    </row>
    <row r="5225" spans="1:5" ht="39" x14ac:dyDescent="0.25">
      <c r="A5225" s="113">
        <v>29900</v>
      </c>
      <c r="B5225" s="106" t="s">
        <v>3129</v>
      </c>
      <c r="C5225" s="107" t="s">
        <v>16353</v>
      </c>
      <c r="D5225" s="108">
        <v>34.780200000000001</v>
      </c>
      <c r="E5225" s="109">
        <v>2976.66</v>
      </c>
    </row>
    <row r="5226" spans="1:5" ht="39" x14ac:dyDescent="0.25">
      <c r="A5226" s="113">
        <v>29901</v>
      </c>
      <c r="B5226" s="106" t="s">
        <v>3130</v>
      </c>
      <c r="C5226" s="107" t="s">
        <v>16353</v>
      </c>
      <c r="D5226" s="108">
        <v>34.780200000000001</v>
      </c>
      <c r="E5226" s="109">
        <v>2976.66</v>
      </c>
    </row>
    <row r="5227" spans="1:5" ht="39" x14ac:dyDescent="0.25">
      <c r="A5227" s="113">
        <v>29902</v>
      </c>
      <c r="B5227" s="106" t="s">
        <v>3130</v>
      </c>
      <c r="C5227" s="107" t="s">
        <v>16353</v>
      </c>
      <c r="D5227" s="108">
        <v>16.761299999999999</v>
      </c>
      <c r="E5227" s="109">
        <v>1434.52</v>
      </c>
    </row>
    <row r="5228" spans="1:5" ht="39" x14ac:dyDescent="0.25">
      <c r="A5228" s="113">
        <v>29904</v>
      </c>
      <c r="B5228" s="106" t="s">
        <v>3131</v>
      </c>
      <c r="C5228" s="107" t="s">
        <v>16353</v>
      </c>
      <c r="D5228" s="108">
        <v>34.780200000000001</v>
      </c>
      <c r="E5228" s="109">
        <v>2976.66</v>
      </c>
    </row>
    <row r="5229" spans="1:5" ht="39" x14ac:dyDescent="0.25">
      <c r="A5229" s="113">
        <v>29905</v>
      </c>
      <c r="B5229" s="106" t="s">
        <v>3132</v>
      </c>
      <c r="C5229" s="107" t="s">
        <v>16353</v>
      </c>
      <c r="D5229" s="108">
        <v>77.287199999999999</v>
      </c>
      <c r="E5229" s="109">
        <v>6614.63</v>
      </c>
    </row>
    <row r="5230" spans="1:5" ht="39" x14ac:dyDescent="0.25">
      <c r="A5230" s="113">
        <v>29906</v>
      </c>
      <c r="B5230" s="106" t="s">
        <v>3133</v>
      </c>
      <c r="C5230" s="107" t="s">
        <v>16353</v>
      </c>
      <c r="D5230" s="108">
        <v>34.780200000000001</v>
      </c>
      <c r="E5230" s="109">
        <v>2976.66</v>
      </c>
    </row>
    <row r="5231" spans="1:5" ht="39" x14ac:dyDescent="0.25">
      <c r="A5231" s="113">
        <v>29907</v>
      </c>
      <c r="B5231" s="106" t="s">
        <v>3134</v>
      </c>
      <c r="C5231" s="107" t="s">
        <v>16353</v>
      </c>
      <c r="D5231" s="108">
        <v>152.45760000000001</v>
      </c>
      <c r="E5231" s="109">
        <v>13048.08</v>
      </c>
    </row>
    <row r="5232" spans="1:5" ht="39" x14ac:dyDescent="0.25">
      <c r="A5232" s="113">
        <v>29914</v>
      </c>
      <c r="B5232" s="106" t="s">
        <v>3135</v>
      </c>
      <c r="C5232" s="107" t="s">
        <v>16353</v>
      </c>
      <c r="D5232" s="108">
        <v>77.287199999999999</v>
      </c>
      <c r="E5232" s="109">
        <v>6614.63</v>
      </c>
    </row>
    <row r="5233" spans="1:5" ht="39" x14ac:dyDescent="0.25">
      <c r="A5233" s="113">
        <v>29915</v>
      </c>
      <c r="B5233" s="106" t="s">
        <v>3136</v>
      </c>
      <c r="C5233" s="107" t="s">
        <v>16353</v>
      </c>
      <c r="D5233" s="108">
        <v>77.287199999999999</v>
      </c>
      <c r="E5233" s="109">
        <v>6614.63</v>
      </c>
    </row>
    <row r="5234" spans="1:5" ht="39" x14ac:dyDescent="0.25">
      <c r="A5234" s="113">
        <v>29916</v>
      </c>
      <c r="B5234" s="106" t="s">
        <v>3137</v>
      </c>
      <c r="C5234" s="107" t="s">
        <v>16353</v>
      </c>
      <c r="D5234" s="108">
        <v>77.287199999999999</v>
      </c>
      <c r="E5234" s="109">
        <v>6614.63</v>
      </c>
    </row>
    <row r="5235" spans="1:5" ht="51.75" x14ac:dyDescent="0.25">
      <c r="A5235" s="113">
        <v>29999</v>
      </c>
      <c r="B5235" s="106" t="s">
        <v>17342</v>
      </c>
      <c r="C5235" s="107" t="s">
        <v>16575</v>
      </c>
      <c r="D5235" s="108">
        <v>2.4188000000000001</v>
      </c>
      <c r="E5235" s="109">
        <v>207.01</v>
      </c>
    </row>
    <row r="5236" spans="1:5" ht="39" x14ac:dyDescent="0.25">
      <c r="A5236" s="113">
        <v>30000</v>
      </c>
      <c r="B5236" s="106" t="s">
        <v>3139</v>
      </c>
      <c r="C5236" s="107" t="s">
        <v>16575</v>
      </c>
      <c r="D5236" s="108">
        <v>2.4283000000000001</v>
      </c>
      <c r="E5236" s="109">
        <v>207.83</v>
      </c>
    </row>
    <row r="5237" spans="1:5" ht="39" x14ac:dyDescent="0.25">
      <c r="A5237" s="113">
        <v>30020</v>
      </c>
      <c r="B5237" s="106" t="s">
        <v>3139</v>
      </c>
      <c r="C5237" s="107" t="s">
        <v>16575</v>
      </c>
      <c r="D5237" s="108">
        <v>5.3376000000000001</v>
      </c>
      <c r="E5237" s="109">
        <v>456.82</v>
      </c>
    </row>
    <row r="5238" spans="1:5" ht="26.25" x14ac:dyDescent="0.25">
      <c r="A5238" s="121" t="s">
        <v>17343</v>
      </c>
      <c r="B5238" s="106" t="s">
        <v>17344</v>
      </c>
      <c r="C5238" s="107" t="s">
        <v>16217</v>
      </c>
      <c r="D5238" s="108"/>
      <c r="E5238" s="109"/>
    </row>
    <row r="5239" spans="1:5" ht="51.75" x14ac:dyDescent="0.25">
      <c r="A5239" s="121" t="s">
        <v>17345</v>
      </c>
      <c r="B5239" s="106" t="s">
        <v>17346</v>
      </c>
      <c r="C5239" s="107" t="s">
        <v>16217</v>
      </c>
      <c r="D5239" s="108"/>
      <c r="E5239" s="109"/>
    </row>
    <row r="5240" spans="1:5" ht="26.25" x14ac:dyDescent="0.25">
      <c r="A5240" s="113">
        <v>30100</v>
      </c>
      <c r="B5240" s="106" t="s">
        <v>3140</v>
      </c>
      <c r="C5240" s="107" t="s">
        <v>16353</v>
      </c>
      <c r="D5240" s="108">
        <v>16.2194</v>
      </c>
      <c r="E5240" s="109">
        <v>1388.14</v>
      </c>
    </row>
    <row r="5241" spans="1:5" ht="39" x14ac:dyDescent="0.25">
      <c r="A5241" s="113">
        <v>30110</v>
      </c>
      <c r="B5241" s="106" t="s">
        <v>3141</v>
      </c>
      <c r="C5241" s="107" t="s">
        <v>16353</v>
      </c>
      <c r="D5241" s="108">
        <v>16.2194</v>
      </c>
      <c r="E5241" s="109">
        <v>1388.14</v>
      </c>
    </row>
    <row r="5242" spans="1:5" ht="39" x14ac:dyDescent="0.25">
      <c r="A5242" s="113">
        <v>30115</v>
      </c>
      <c r="B5242" s="106" t="s">
        <v>3141</v>
      </c>
      <c r="C5242" s="107" t="s">
        <v>16353</v>
      </c>
      <c r="D5242" s="108">
        <v>33.242100000000001</v>
      </c>
      <c r="E5242" s="109">
        <v>2845.03</v>
      </c>
    </row>
    <row r="5243" spans="1:5" ht="51.75" x14ac:dyDescent="0.25">
      <c r="A5243" s="113">
        <v>30117</v>
      </c>
      <c r="B5243" s="106" t="s">
        <v>3142</v>
      </c>
      <c r="C5243" s="107" t="s">
        <v>16353</v>
      </c>
      <c r="D5243" s="108">
        <v>33.242100000000001</v>
      </c>
      <c r="E5243" s="109">
        <v>2845.03</v>
      </c>
    </row>
    <row r="5244" spans="1:5" ht="51.75" x14ac:dyDescent="0.25">
      <c r="A5244" s="113">
        <v>30118</v>
      </c>
      <c r="B5244" s="106" t="s">
        <v>3142</v>
      </c>
      <c r="C5244" s="107" t="s">
        <v>16353</v>
      </c>
      <c r="D5244" s="108">
        <v>33.242100000000001</v>
      </c>
      <c r="E5244" s="109">
        <v>2845.03</v>
      </c>
    </row>
    <row r="5245" spans="1:5" ht="39" x14ac:dyDescent="0.25">
      <c r="A5245" s="121" t="s">
        <v>17347</v>
      </c>
      <c r="B5245" s="106" t="s">
        <v>17348</v>
      </c>
      <c r="C5245" s="107" t="s">
        <v>16217</v>
      </c>
      <c r="D5245" s="108"/>
      <c r="E5245" s="109"/>
    </row>
    <row r="5246" spans="1:5" ht="26.25" x14ac:dyDescent="0.25">
      <c r="A5246" s="113">
        <v>30120</v>
      </c>
      <c r="B5246" s="106" t="s">
        <v>3143</v>
      </c>
      <c r="C5246" s="107" t="s">
        <v>16353</v>
      </c>
      <c r="D5246" s="108">
        <v>33.242100000000001</v>
      </c>
      <c r="E5246" s="109">
        <v>2845.03</v>
      </c>
    </row>
    <row r="5247" spans="1:5" ht="39" x14ac:dyDescent="0.25">
      <c r="A5247" s="113">
        <v>30124</v>
      </c>
      <c r="B5247" s="106" t="s">
        <v>3144</v>
      </c>
      <c r="C5247" s="107" t="s">
        <v>16353</v>
      </c>
      <c r="D5247" s="108">
        <v>16.2194</v>
      </c>
      <c r="E5247" s="109">
        <v>1388.14</v>
      </c>
    </row>
    <row r="5248" spans="1:5" ht="39" x14ac:dyDescent="0.25">
      <c r="A5248" s="113">
        <v>30125</v>
      </c>
      <c r="B5248" s="106" t="s">
        <v>3144</v>
      </c>
      <c r="C5248" s="107" t="s">
        <v>16353</v>
      </c>
      <c r="D5248" s="108">
        <v>62.390300000000003</v>
      </c>
      <c r="E5248" s="109">
        <v>5339.67</v>
      </c>
    </row>
    <row r="5249" spans="1:5" ht="39" x14ac:dyDescent="0.25">
      <c r="A5249" s="113">
        <v>30130</v>
      </c>
      <c r="B5249" s="106" t="s">
        <v>3145</v>
      </c>
      <c r="C5249" s="107" t="s">
        <v>16353</v>
      </c>
      <c r="D5249" s="108">
        <v>33.242100000000001</v>
      </c>
      <c r="E5249" s="109">
        <v>2845.03</v>
      </c>
    </row>
    <row r="5250" spans="1:5" ht="39" x14ac:dyDescent="0.25">
      <c r="A5250" s="113">
        <v>30140</v>
      </c>
      <c r="B5250" s="106" t="s">
        <v>3146</v>
      </c>
      <c r="C5250" s="107" t="s">
        <v>16353</v>
      </c>
      <c r="D5250" s="108">
        <v>33.242100000000001</v>
      </c>
      <c r="E5250" s="109">
        <v>2845.03</v>
      </c>
    </row>
    <row r="5251" spans="1:5" ht="39" x14ac:dyDescent="0.25">
      <c r="A5251" s="121" t="s">
        <v>17349</v>
      </c>
      <c r="B5251" s="106" t="s">
        <v>17350</v>
      </c>
      <c r="C5251" s="107" t="s">
        <v>16217</v>
      </c>
      <c r="D5251" s="108"/>
      <c r="E5251" s="109"/>
    </row>
    <row r="5252" spans="1:5" ht="39" x14ac:dyDescent="0.25">
      <c r="A5252" s="113">
        <v>30150</v>
      </c>
      <c r="B5252" s="106" t="s">
        <v>3147</v>
      </c>
      <c r="C5252" s="107" t="s">
        <v>16353</v>
      </c>
      <c r="D5252" s="108">
        <v>62.390300000000003</v>
      </c>
      <c r="E5252" s="109">
        <v>5339.67</v>
      </c>
    </row>
    <row r="5253" spans="1:5" ht="51.75" x14ac:dyDescent="0.25">
      <c r="A5253" s="121" t="s">
        <v>17351</v>
      </c>
      <c r="B5253" s="106" t="s">
        <v>17352</v>
      </c>
      <c r="C5253" s="107" t="s">
        <v>16217</v>
      </c>
      <c r="D5253" s="108"/>
      <c r="E5253" s="109"/>
    </row>
    <row r="5254" spans="1:5" ht="26.25" x14ac:dyDescent="0.25">
      <c r="A5254" s="113">
        <v>30160</v>
      </c>
      <c r="B5254" s="106" t="s">
        <v>3148</v>
      </c>
      <c r="C5254" s="107" t="s">
        <v>16353</v>
      </c>
      <c r="D5254" s="108">
        <v>62.390300000000003</v>
      </c>
      <c r="E5254" s="109">
        <v>5339.67</v>
      </c>
    </row>
    <row r="5255" spans="1:5" ht="39" x14ac:dyDescent="0.25">
      <c r="A5255" s="121" t="s">
        <v>17353</v>
      </c>
      <c r="B5255" s="106" t="s">
        <v>17354</v>
      </c>
      <c r="C5255" s="107" t="s">
        <v>16217</v>
      </c>
      <c r="D5255" s="108"/>
      <c r="E5255" s="109"/>
    </row>
    <row r="5256" spans="1:5" ht="51.75" x14ac:dyDescent="0.25">
      <c r="A5256" s="121" t="s">
        <v>17355</v>
      </c>
      <c r="B5256" s="106" t="s">
        <v>17356</v>
      </c>
      <c r="C5256" s="107" t="s">
        <v>16626</v>
      </c>
      <c r="D5256" s="108"/>
      <c r="E5256" s="109"/>
    </row>
    <row r="5257" spans="1:5" ht="39" x14ac:dyDescent="0.25">
      <c r="A5257" s="121" t="s">
        <v>17357</v>
      </c>
      <c r="B5257" s="106" t="s">
        <v>17358</v>
      </c>
      <c r="C5257" s="107" t="s">
        <v>16217</v>
      </c>
      <c r="D5257" s="108"/>
      <c r="E5257" s="109"/>
    </row>
    <row r="5258" spans="1:5" ht="51.75" x14ac:dyDescent="0.25">
      <c r="A5258" s="121" t="s">
        <v>17359</v>
      </c>
      <c r="B5258" s="106" t="s">
        <v>17360</v>
      </c>
      <c r="C5258" s="107" t="s">
        <v>16217</v>
      </c>
      <c r="D5258" s="108"/>
      <c r="E5258" s="109"/>
    </row>
    <row r="5259" spans="1:5" ht="39" x14ac:dyDescent="0.25">
      <c r="A5259" s="113">
        <v>30200</v>
      </c>
      <c r="B5259" s="106" t="s">
        <v>3149</v>
      </c>
      <c r="C5259" s="107" t="s">
        <v>16575</v>
      </c>
      <c r="D5259" s="108">
        <v>5.3376000000000001</v>
      </c>
      <c r="E5259" s="109">
        <v>456.82</v>
      </c>
    </row>
    <row r="5260" spans="1:5" ht="26.25" x14ac:dyDescent="0.25">
      <c r="A5260" s="121" t="s">
        <v>17361</v>
      </c>
      <c r="B5260" s="106" t="s">
        <v>17362</v>
      </c>
      <c r="C5260" s="107" t="s">
        <v>16217</v>
      </c>
      <c r="D5260" s="108"/>
      <c r="E5260" s="109"/>
    </row>
    <row r="5261" spans="1:5" ht="39" x14ac:dyDescent="0.25">
      <c r="A5261" s="113">
        <v>30210</v>
      </c>
      <c r="B5261" s="106" t="s">
        <v>3150</v>
      </c>
      <c r="C5261" s="107" t="s">
        <v>16353</v>
      </c>
      <c r="D5261" s="108">
        <v>16.2194</v>
      </c>
      <c r="E5261" s="109">
        <v>1388.14</v>
      </c>
    </row>
    <row r="5262" spans="1:5" ht="51.75" x14ac:dyDescent="0.25">
      <c r="A5262" s="121" t="s">
        <v>17363</v>
      </c>
      <c r="B5262" s="106" t="s">
        <v>17364</v>
      </c>
      <c r="C5262" s="107" t="s">
        <v>16217</v>
      </c>
      <c r="D5262" s="108"/>
      <c r="E5262" s="109"/>
    </row>
    <row r="5263" spans="1:5" ht="51.75" x14ac:dyDescent="0.25">
      <c r="A5263" s="113">
        <v>30220</v>
      </c>
      <c r="B5263" s="106" t="s">
        <v>3151</v>
      </c>
      <c r="C5263" s="107" t="s">
        <v>16353</v>
      </c>
      <c r="D5263" s="108">
        <v>16.2194</v>
      </c>
      <c r="E5263" s="109">
        <v>1388.14</v>
      </c>
    </row>
    <row r="5264" spans="1:5" ht="39" x14ac:dyDescent="0.25">
      <c r="A5264" s="121" t="s">
        <v>17365</v>
      </c>
      <c r="B5264" s="106" t="s">
        <v>17366</v>
      </c>
      <c r="C5264" s="107" t="s">
        <v>16626</v>
      </c>
      <c r="D5264" s="108"/>
      <c r="E5264" s="109"/>
    </row>
    <row r="5265" spans="1:5" ht="26.25" x14ac:dyDescent="0.25">
      <c r="A5265" s="121" t="s">
        <v>17367</v>
      </c>
      <c r="B5265" s="106" t="s">
        <v>17368</v>
      </c>
      <c r="C5265" s="107" t="s">
        <v>16709</v>
      </c>
      <c r="D5265" s="108"/>
      <c r="E5265" s="109"/>
    </row>
    <row r="5266" spans="1:5" ht="51.75" x14ac:dyDescent="0.25">
      <c r="A5266" s="121" t="s">
        <v>17369</v>
      </c>
      <c r="B5266" s="106" t="s">
        <v>17370</v>
      </c>
      <c r="C5266" s="107" t="s">
        <v>16217</v>
      </c>
      <c r="D5266" s="108"/>
      <c r="E5266" s="109"/>
    </row>
    <row r="5267" spans="1:5" ht="51.75" x14ac:dyDescent="0.25">
      <c r="A5267" s="121" t="s">
        <v>17371</v>
      </c>
      <c r="B5267" s="106" t="s">
        <v>17372</v>
      </c>
      <c r="C5267" s="107" t="s">
        <v>16217</v>
      </c>
      <c r="D5267" s="108"/>
      <c r="E5267" s="109"/>
    </row>
    <row r="5268" spans="1:5" ht="39" x14ac:dyDescent="0.25">
      <c r="A5268" s="121" t="s">
        <v>17373</v>
      </c>
      <c r="B5268" s="106" t="s">
        <v>17374</v>
      </c>
      <c r="C5268" s="107" t="s">
        <v>16217</v>
      </c>
      <c r="D5268" s="108"/>
      <c r="E5268" s="109"/>
    </row>
    <row r="5269" spans="1:5" ht="51.75" x14ac:dyDescent="0.25">
      <c r="A5269" s="113">
        <v>30300</v>
      </c>
      <c r="B5269" s="106" t="s">
        <v>3152</v>
      </c>
      <c r="C5269" s="107" t="s">
        <v>16440</v>
      </c>
      <c r="D5269" s="108">
        <v>1.3567</v>
      </c>
      <c r="E5269" s="109">
        <v>116.11</v>
      </c>
    </row>
    <row r="5270" spans="1:5" ht="51.75" x14ac:dyDescent="0.25">
      <c r="A5270" s="113">
        <v>30310</v>
      </c>
      <c r="B5270" s="106" t="s">
        <v>3152</v>
      </c>
      <c r="C5270" s="107" t="s">
        <v>16353</v>
      </c>
      <c r="D5270" s="108">
        <v>33.242100000000001</v>
      </c>
      <c r="E5270" s="109">
        <v>2845.03</v>
      </c>
    </row>
    <row r="5271" spans="1:5" ht="51.75" x14ac:dyDescent="0.25">
      <c r="A5271" s="113">
        <v>30320</v>
      </c>
      <c r="B5271" s="106" t="s">
        <v>3152</v>
      </c>
      <c r="C5271" s="107" t="s">
        <v>16353</v>
      </c>
      <c r="D5271" s="108">
        <v>16.2194</v>
      </c>
      <c r="E5271" s="109">
        <v>1388.14</v>
      </c>
    </row>
    <row r="5272" spans="1:5" ht="51.75" x14ac:dyDescent="0.25">
      <c r="A5272" s="121" t="s">
        <v>17375</v>
      </c>
      <c r="B5272" s="106" t="s">
        <v>17376</v>
      </c>
      <c r="C5272" s="107" t="s">
        <v>16217</v>
      </c>
      <c r="D5272" s="108"/>
      <c r="E5272" s="109"/>
    </row>
    <row r="5273" spans="1:5" ht="51.75" x14ac:dyDescent="0.25">
      <c r="A5273" s="121" t="s">
        <v>17377</v>
      </c>
      <c r="B5273" s="106" t="s">
        <v>17378</v>
      </c>
      <c r="C5273" s="107" t="s">
        <v>16217</v>
      </c>
      <c r="D5273" s="108"/>
      <c r="E5273" s="109"/>
    </row>
    <row r="5274" spans="1:5" ht="51.75" x14ac:dyDescent="0.25">
      <c r="A5274" s="121" t="s">
        <v>17379</v>
      </c>
      <c r="B5274" s="106" t="s">
        <v>17380</v>
      </c>
      <c r="C5274" s="107" t="s">
        <v>16217</v>
      </c>
      <c r="D5274" s="108"/>
      <c r="E5274" s="109"/>
    </row>
    <row r="5275" spans="1:5" ht="39" x14ac:dyDescent="0.25">
      <c r="A5275" s="113">
        <v>30400</v>
      </c>
      <c r="B5275" s="106" t="s">
        <v>3153</v>
      </c>
      <c r="C5275" s="107" t="s">
        <v>16353</v>
      </c>
      <c r="D5275" s="108">
        <v>62.390300000000003</v>
      </c>
      <c r="E5275" s="109">
        <v>5339.67</v>
      </c>
    </row>
    <row r="5276" spans="1:5" ht="51.75" x14ac:dyDescent="0.25">
      <c r="A5276" s="121" t="s">
        <v>17381</v>
      </c>
      <c r="B5276" s="106" t="s">
        <v>17382</v>
      </c>
      <c r="C5276" s="107" t="s">
        <v>16217</v>
      </c>
      <c r="D5276" s="108"/>
      <c r="E5276" s="109"/>
    </row>
    <row r="5277" spans="1:5" ht="39" x14ac:dyDescent="0.25">
      <c r="A5277" s="113">
        <v>30410</v>
      </c>
      <c r="B5277" s="106" t="s">
        <v>3153</v>
      </c>
      <c r="C5277" s="107" t="s">
        <v>16353</v>
      </c>
      <c r="D5277" s="108">
        <v>62.390300000000003</v>
      </c>
      <c r="E5277" s="109">
        <v>5339.67</v>
      </c>
    </row>
    <row r="5278" spans="1:5" ht="39" x14ac:dyDescent="0.25">
      <c r="A5278" s="113">
        <v>30420</v>
      </c>
      <c r="B5278" s="106" t="s">
        <v>3153</v>
      </c>
      <c r="C5278" s="107" t="s">
        <v>16353</v>
      </c>
      <c r="D5278" s="108">
        <v>62.390300000000003</v>
      </c>
      <c r="E5278" s="109">
        <v>5339.67</v>
      </c>
    </row>
    <row r="5279" spans="1:5" ht="51.75" x14ac:dyDescent="0.25">
      <c r="A5279" s="121" t="s">
        <v>17383</v>
      </c>
      <c r="B5279" s="106" t="s">
        <v>17384</v>
      </c>
      <c r="C5279" s="107" t="s">
        <v>16217</v>
      </c>
      <c r="D5279" s="108"/>
      <c r="E5279" s="109"/>
    </row>
    <row r="5280" spans="1:5" ht="26.25" x14ac:dyDescent="0.25">
      <c r="A5280" s="113">
        <v>30430</v>
      </c>
      <c r="B5280" s="106" t="s">
        <v>3143</v>
      </c>
      <c r="C5280" s="107" t="s">
        <v>16353</v>
      </c>
      <c r="D5280" s="108">
        <v>62.390300000000003</v>
      </c>
      <c r="E5280" s="109">
        <v>5339.67</v>
      </c>
    </row>
    <row r="5281" spans="1:5" ht="26.25" x14ac:dyDescent="0.25">
      <c r="A5281" s="113">
        <v>30435</v>
      </c>
      <c r="B5281" s="106" t="s">
        <v>3143</v>
      </c>
      <c r="C5281" s="107" t="s">
        <v>16353</v>
      </c>
      <c r="D5281" s="108">
        <v>62.390300000000003</v>
      </c>
      <c r="E5281" s="109">
        <v>5339.67</v>
      </c>
    </row>
    <row r="5282" spans="1:5" ht="39" x14ac:dyDescent="0.25">
      <c r="A5282" s="114" t="s">
        <v>17385</v>
      </c>
      <c r="B5282" s="106" t="s">
        <v>17386</v>
      </c>
      <c r="C5282" s="107" t="s">
        <v>16626</v>
      </c>
      <c r="D5282" s="108"/>
      <c r="E5282" s="109"/>
    </row>
    <row r="5283" spans="1:5" ht="26.25" x14ac:dyDescent="0.25">
      <c r="A5283" s="113">
        <v>30450</v>
      </c>
      <c r="B5283" s="106" t="s">
        <v>3143</v>
      </c>
      <c r="C5283" s="107" t="s">
        <v>16353</v>
      </c>
      <c r="D5283" s="108">
        <v>62.390300000000003</v>
      </c>
      <c r="E5283" s="109">
        <v>5339.67</v>
      </c>
    </row>
    <row r="5284" spans="1:5" ht="26.25" x14ac:dyDescent="0.25">
      <c r="A5284" s="113">
        <v>30460</v>
      </c>
      <c r="B5284" s="106" t="s">
        <v>3143</v>
      </c>
      <c r="C5284" s="107" t="s">
        <v>16353</v>
      </c>
      <c r="D5284" s="108">
        <v>62.390300000000003</v>
      </c>
      <c r="E5284" s="109">
        <v>5339.67</v>
      </c>
    </row>
    <row r="5285" spans="1:5" ht="26.25" x14ac:dyDescent="0.25">
      <c r="A5285" s="113">
        <v>30462</v>
      </c>
      <c r="B5285" s="106" t="s">
        <v>3143</v>
      </c>
      <c r="C5285" s="107" t="s">
        <v>16353</v>
      </c>
      <c r="D5285" s="108">
        <v>62.390300000000003</v>
      </c>
      <c r="E5285" s="109">
        <v>5339.67</v>
      </c>
    </row>
    <row r="5286" spans="1:5" ht="39" x14ac:dyDescent="0.25">
      <c r="A5286" s="113">
        <v>30465</v>
      </c>
      <c r="B5286" s="106" t="s">
        <v>3154</v>
      </c>
      <c r="C5286" s="107" t="s">
        <v>16353</v>
      </c>
      <c r="D5286" s="108">
        <v>62.390300000000003</v>
      </c>
      <c r="E5286" s="109">
        <v>5339.67</v>
      </c>
    </row>
    <row r="5287" spans="1:5" ht="51.75" x14ac:dyDescent="0.25">
      <c r="A5287" s="113">
        <v>30468</v>
      </c>
      <c r="B5287" s="106" t="s">
        <v>3155</v>
      </c>
      <c r="C5287" s="107" t="s">
        <v>16353</v>
      </c>
      <c r="D5287" s="108">
        <v>62.390300000000003</v>
      </c>
      <c r="E5287" s="109">
        <v>5339.67</v>
      </c>
    </row>
    <row r="5288" spans="1:5" ht="51.75" x14ac:dyDescent="0.25">
      <c r="A5288" s="113">
        <v>30469</v>
      </c>
      <c r="B5288" s="106" t="s">
        <v>17387</v>
      </c>
      <c r="C5288" s="107" t="s">
        <v>16353</v>
      </c>
      <c r="D5288" s="108">
        <v>62.390300000000003</v>
      </c>
      <c r="E5288" s="109">
        <v>5339.67</v>
      </c>
    </row>
    <row r="5289" spans="1:5" ht="51.75" x14ac:dyDescent="0.25">
      <c r="A5289" s="121" t="s">
        <v>17388</v>
      </c>
      <c r="B5289" s="106" t="s">
        <v>17389</v>
      </c>
      <c r="C5289" s="107" t="s">
        <v>16626</v>
      </c>
      <c r="D5289" s="108"/>
      <c r="E5289" s="109"/>
    </row>
    <row r="5290" spans="1:5" ht="39" x14ac:dyDescent="0.25">
      <c r="A5290" s="121" t="s">
        <v>17390</v>
      </c>
      <c r="B5290" s="106" t="s">
        <v>17391</v>
      </c>
      <c r="C5290" s="107" t="s">
        <v>16217</v>
      </c>
      <c r="D5290" s="108"/>
      <c r="E5290" s="109"/>
    </row>
    <row r="5291" spans="1:5" ht="26.25" x14ac:dyDescent="0.25">
      <c r="A5291" s="121" t="s">
        <v>17392</v>
      </c>
      <c r="B5291" s="106" t="s">
        <v>17393</v>
      </c>
      <c r="C5291" s="107" t="s">
        <v>16217</v>
      </c>
      <c r="D5291" s="108"/>
      <c r="E5291" s="109"/>
    </row>
    <row r="5292" spans="1:5" ht="26.25" x14ac:dyDescent="0.25">
      <c r="A5292" s="121" t="s">
        <v>17394</v>
      </c>
      <c r="B5292" s="106" t="s">
        <v>17395</v>
      </c>
      <c r="C5292" s="107" t="s">
        <v>16217</v>
      </c>
      <c r="D5292" s="108"/>
      <c r="E5292" s="109"/>
    </row>
    <row r="5293" spans="1:5" ht="64.5" x14ac:dyDescent="0.25">
      <c r="A5293" s="105" t="s">
        <v>17396</v>
      </c>
      <c r="B5293" s="106" t="s">
        <v>17397</v>
      </c>
      <c r="C5293" s="107" t="s">
        <v>16626</v>
      </c>
      <c r="D5293" s="108"/>
      <c r="E5293" s="109"/>
    </row>
    <row r="5294" spans="1:5" ht="39" x14ac:dyDescent="0.25">
      <c r="A5294" s="113">
        <v>30520</v>
      </c>
      <c r="B5294" s="106" t="s">
        <v>3156</v>
      </c>
      <c r="C5294" s="107" t="s">
        <v>16353</v>
      </c>
      <c r="D5294" s="108">
        <v>33.242100000000001</v>
      </c>
      <c r="E5294" s="109">
        <v>2845.03</v>
      </c>
    </row>
    <row r="5295" spans="1:5" ht="64.5" x14ac:dyDescent="0.25">
      <c r="A5295" s="105" t="s">
        <v>17398</v>
      </c>
      <c r="B5295" s="106" t="s">
        <v>17399</v>
      </c>
      <c r="C5295" s="107" t="s">
        <v>16626</v>
      </c>
      <c r="D5295" s="108"/>
      <c r="E5295" s="109"/>
    </row>
    <row r="5296" spans="1:5" ht="39" x14ac:dyDescent="0.25">
      <c r="A5296" s="113">
        <v>30540</v>
      </c>
      <c r="B5296" s="106" t="s">
        <v>3157</v>
      </c>
      <c r="C5296" s="107" t="s">
        <v>16353</v>
      </c>
      <c r="D5296" s="108">
        <v>62.390300000000003</v>
      </c>
      <c r="E5296" s="109">
        <v>5339.67</v>
      </c>
    </row>
    <row r="5297" spans="1:5" ht="39" x14ac:dyDescent="0.25">
      <c r="A5297" s="113">
        <v>30545</v>
      </c>
      <c r="B5297" s="106" t="s">
        <v>3157</v>
      </c>
      <c r="C5297" s="107" t="s">
        <v>16353</v>
      </c>
      <c r="D5297" s="108">
        <v>62.390300000000003</v>
      </c>
      <c r="E5297" s="109">
        <v>5339.67</v>
      </c>
    </row>
    <row r="5298" spans="1:5" ht="39" x14ac:dyDescent="0.25">
      <c r="A5298" s="121" t="s">
        <v>17400</v>
      </c>
      <c r="B5298" s="106" t="s">
        <v>17401</v>
      </c>
      <c r="C5298" s="107" t="s">
        <v>16217</v>
      </c>
      <c r="D5298" s="108"/>
      <c r="E5298" s="109"/>
    </row>
    <row r="5299" spans="1:5" ht="51.75" x14ac:dyDescent="0.25">
      <c r="A5299" s="113">
        <v>30560</v>
      </c>
      <c r="B5299" s="106" t="s">
        <v>3158</v>
      </c>
      <c r="C5299" s="107" t="s">
        <v>16575</v>
      </c>
      <c r="D5299" s="108">
        <v>5.3376000000000001</v>
      </c>
      <c r="E5299" s="109">
        <v>456.82</v>
      </c>
    </row>
    <row r="5300" spans="1:5" ht="39" x14ac:dyDescent="0.25">
      <c r="A5300" s="121" t="s">
        <v>17402</v>
      </c>
      <c r="B5300" s="106" t="s">
        <v>17403</v>
      </c>
      <c r="C5300" s="107" t="s">
        <v>16217</v>
      </c>
      <c r="D5300" s="108"/>
      <c r="E5300" s="109"/>
    </row>
    <row r="5301" spans="1:5" ht="39" x14ac:dyDescent="0.25">
      <c r="A5301" s="113">
        <v>30580</v>
      </c>
      <c r="B5301" s="106" t="s">
        <v>3159</v>
      </c>
      <c r="C5301" s="107" t="s">
        <v>16353</v>
      </c>
      <c r="D5301" s="108">
        <v>62.390300000000003</v>
      </c>
      <c r="E5301" s="109">
        <v>5339.67</v>
      </c>
    </row>
    <row r="5302" spans="1:5" ht="39" x14ac:dyDescent="0.25">
      <c r="A5302" s="113">
        <v>30600</v>
      </c>
      <c r="B5302" s="106" t="s">
        <v>3160</v>
      </c>
      <c r="C5302" s="107" t="s">
        <v>16353</v>
      </c>
      <c r="D5302" s="108">
        <v>62.390300000000003</v>
      </c>
      <c r="E5302" s="109">
        <v>5339.67</v>
      </c>
    </row>
    <row r="5303" spans="1:5" ht="51.75" x14ac:dyDescent="0.25">
      <c r="A5303" s="121" t="s">
        <v>17404</v>
      </c>
      <c r="B5303" s="106" t="s">
        <v>17405</v>
      </c>
      <c r="C5303" s="107" t="s">
        <v>16626</v>
      </c>
      <c r="D5303" s="108"/>
      <c r="E5303" s="109"/>
    </row>
    <row r="5304" spans="1:5" ht="51.75" x14ac:dyDescent="0.25">
      <c r="A5304" s="121" t="s">
        <v>17406</v>
      </c>
      <c r="B5304" s="106" t="s">
        <v>17407</v>
      </c>
      <c r="C5304" s="107" t="s">
        <v>16626</v>
      </c>
      <c r="D5304" s="108"/>
      <c r="E5304" s="109"/>
    </row>
    <row r="5305" spans="1:5" ht="39" x14ac:dyDescent="0.25">
      <c r="A5305" s="113">
        <v>30620</v>
      </c>
      <c r="B5305" s="106" t="s">
        <v>3161</v>
      </c>
      <c r="C5305" s="107" t="s">
        <v>16353</v>
      </c>
      <c r="D5305" s="108">
        <v>62.390300000000003</v>
      </c>
      <c r="E5305" s="109">
        <v>5339.67</v>
      </c>
    </row>
    <row r="5306" spans="1:5" ht="51.75" x14ac:dyDescent="0.25">
      <c r="A5306" s="121" t="s">
        <v>17408</v>
      </c>
      <c r="B5306" s="106" t="s">
        <v>17409</v>
      </c>
      <c r="C5306" s="107" t="s">
        <v>16626</v>
      </c>
      <c r="D5306" s="108"/>
      <c r="E5306" s="109"/>
    </row>
    <row r="5307" spans="1:5" ht="51.75" x14ac:dyDescent="0.25">
      <c r="A5307" s="113">
        <v>30630</v>
      </c>
      <c r="B5307" s="106" t="s">
        <v>3162</v>
      </c>
      <c r="C5307" s="107" t="s">
        <v>16353</v>
      </c>
      <c r="D5307" s="108">
        <v>33.242100000000001</v>
      </c>
      <c r="E5307" s="109">
        <v>2845.03</v>
      </c>
    </row>
    <row r="5308" spans="1:5" ht="39" x14ac:dyDescent="0.25">
      <c r="A5308" s="121" t="s">
        <v>17410</v>
      </c>
      <c r="B5308" s="106" t="s">
        <v>17411</v>
      </c>
      <c r="C5308" s="107" t="s">
        <v>16626</v>
      </c>
      <c r="D5308" s="108"/>
      <c r="E5308" s="109"/>
    </row>
    <row r="5309" spans="1:5" ht="51.75" x14ac:dyDescent="0.25">
      <c r="A5309" s="121" t="s">
        <v>17412</v>
      </c>
      <c r="B5309" s="106" t="s">
        <v>17413</v>
      </c>
      <c r="C5309" s="107" t="s">
        <v>16626</v>
      </c>
      <c r="D5309" s="108"/>
      <c r="E5309" s="109"/>
    </row>
    <row r="5310" spans="1:5" ht="51.75" x14ac:dyDescent="0.25">
      <c r="A5310" s="114" t="s">
        <v>17414</v>
      </c>
      <c r="B5310" s="106" t="s">
        <v>17415</v>
      </c>
      <c r="C5310" s="107" t="s">
        <v>16217</v>
      </c>
      <c r="D5310" s="108"/>
      <c r="E5310" s="109"/>
    </row>
    <row r="5311" spans="1:5" ht="39" x14ac:dyDescent="0.25">
      <c r="A5311" s="114" t="s">
        <v>17416</v>
      </c>
      <c r="B5311" s="106" t="s">
        <v>17417</v>
      </c>
      <c r="C5311" s="107" t="s">
        <v>16217</v>
      </c>
      <c r="D5311" s="108"/>
      <c r="E5311" s="109"/>
    </row>
    <row r="5312" spans="1:5" ht="51.75" x14ac:dyDescent="0.25">
      <c r="A5312" s="114" t="s">
        <v>17418</v>
      </c>
      <c r="B5312" s="106" t="s">
        <v>17419</v>
      </c>
      <c r="C5312" s="107" t="s">
        <v>16217</v>
      </c>
      <c r="D5312" s="108"/>
      <c r="E5312" s="109"/>
    </row>
    <row r="5313" spans="1:5" ht="39" x14ac:dyDescent="0.25">
      <c r="A5313" s="121" t="s">
        <v>17420</v>
      </c>
      <c r="B5313" s="106" t="s">
        <v>17421</v>
      </c>
      <c r="C5313" s="107" t="s">
        <v>16217</v>
      </c>
      <c r="D5313" s="108"/>
      <c r="E5313" s="109"/>
    </row>
    <row r="5314" spans="1:5" ht="39" x14ac:dyDescent="0.25">
      <c r="A5314" s="121" t="s">
        <v>17422</v>
      </c>
      <c r="B5314" s="106" t="s">
        <v>17423</v>
      </c>
      <c r="C5314" s="107" t="s">
        <v>16217</v>
      </c>
      <c r="D5314" s="108"/>
      <c r="E5314" s="109"/>
    </row>
    <row r="5315" spans="1:5" ht="39" x14ac:dyDescent="0.25">
      <c r="A5315" s="121" t="s">
        <v>17424</v>
      </c>
      <c r="B5315" s="106" t="s">
        <v>17425</v>
      </c>
      <c r="C5315" s="107" t="s">
        <v>16217</v>
      </c>
      <c r="D5315" s="108"/>
      <c r="E5315" s="109"/>
    </row>
    <row r="5316" spans="1:5" ht="39" x14ac:dyDescent="0.25">
      <c r="A5316" s="113">
        <v>30801</v>
      </c>
      <c r="B5316" s="106" t="s">
        <v>3163</v>
      </c>
      <c r="C5316" s="107" t="s">
        <v>16353</v>
      </c>
      <c r="D5316" s="108">
        <v>16.2194</v>
      </c>
      <c r="E5316" s="109">
        <v>1388.14</v>
      </c>
    </row>
    <row r="5317" spans="1:5" ht="39" x14ac:dyDescent="0.25">
      <c r="A5317" s="113">
        <v>30802</v>
      </c>
      <c r="B5317" s="106" t="s">
        <v>3164</v>
      </c>
      <c r="C5317" s="107" t="s">
        <v>16353</v>
      </c>
      <c r="D5317" s="108">
        <v>16.2194</v>
      </c>
      <c r="E5317" s="109">
        <v>1388.14</v>
      </c>
    </row>
    <row r="5318" spans="1:5" ht="39" x14ac:dyDescent="0.25">
      <c r="A5318" s="121" t="s">
        <v>17426</v>
      </c>
      <c r="B5318" s="106" t="s">
        <v>17427</v>
      </c>
      <c r="C5318" s="107" t="s">
        <v>16217</v>
      </c>
      <c r="D5318" s="108"/>
      <c r="E5318" s="109"/>
    </row>
    <row r="5319" spans="1:5" x14ac:dyDescent="0.25">
      <c r="A5319" s="121" t="s">
        <v>17428</v>
      </c>
      <c r="B5319" s="106" t="s">
        <v>17429</v>
      </c>
      <c r="C5319" s="107" t="s">
        <v>16217</v>
      </c>
      <c r="D5319" s="108"/>
      <c r="E5319" s="109"/>
    </row>
    <row r="5320" spans="1:5" ht="39" x14ac:dyDescent="0.25">
      <c r="A5320" s="121" t="s">
        <v>17430</v>
      </c>
      <c r="B5320" s="106" t="s">
        <v>17431</v>
      </c>
      <c r="C5320" s="107" t="s">
        <v>16217</v>
      </c>
      <c r="D5320" s="108"/>
      <c r="E5320" s="109"/>
    </row>
    <row r="5321" spans="1:5" ht="26.25" x14ac:dyDescent="0.25">
      <c r="A5321" s="121" t="s">
        <v>17432</v>
      </c>
      <c r="B5321" s="106" t="s">
        <v>17433</v>
      </c>
      <c r="C5321" s="107" t="s">
        <v>16217</v>
      </c>
      <c r="D5321" s="108"/>
      <c r="E5321" s="109"/>
    </row>
    <row r="5322" spans="1:5" ht="39" x14ac:dyDescent="0.25">
      <c r="A5322" s="121" t="s">
        <v>17434</v>
      </c>
      <c r="B5322" s="106" t="s">
        <v>17435</v>
      </c>
      <c r="C5322" s="107" t="s">
        <v>16217</v>
      </c>
      <c r="D5322" s="108"/>
      <c r="E5322" s="109"/>
    </row>
    <row r="5323" spans="1:5" x14ac:dyDescent="0.25">
      <c r="A5323" s="121" t="s">
        <v>17436</v>
      </c>
      <c r="B5323" s="106" t="s">
        <v>17437</v>
      </c>
      <c r="C5323" s="107" t="s">
        <v>16217</v>
      </c>
      <c r="D5323" s="108"/>
      <c r="E5323" s="109"/>
    </row>
    <row r="5324" spans="1:5" ht="26.25" x14ac:dyDescent="0.25">
      <c r="A5324" s="121" t="s">
        <v>17438</v>
      </c>
      <c r="B5324" s="106" t="s">
        <v>17439</v>
      </c>
      <c r="C5324" s="107" t="s">
        <v>16217</v>
      </c>
      <c r="D5324" s="108"/>
      <c r="E5324" s="109"/>
    </row>
    <row r="5325" spans="1:5" ht="39" x14ac:dyDescent="0.25">
      <c r="A5325" s="113">
        <v>30901</v>
      </c>
      <c r="B5325" s="106" t="s">
        <v>3165</v>
      </c>
      <c r="C5325" s="107" t="s">
        <v>16440</v>
      </c>
      <c r="D5325" s="108">
        <v>1.3567</v>
      </c>
      <c r="E5325" s="109">
        <v>116.11</v>
      </c>
    </row>
    <row r="5326" spans="1:5" ht="39" x14ac:dyDescent="0.25">
      <c r="A5326" s="113">
        <v>30903</v>
      </c>
      <c r="B5326" s="106" t="s">
        <v>3165</v>
      </c>
      <c r="C5326" s="107" t="s">
        <v>16575</v>
      </c>
      <c r="D5326" s="108">
        <v>1.3567</v>
      </c>
      <c r="E5326" s="109">
        <v>116.11</v>
      </c>
    </row>
    <row r="5327" spans="1:5" ht="39" x14ac:dyDescent="0.25">
      <c r="A5327" s="113">
        <v>30905</v>
      </c>
      <c r="B5327" s="106" t="s">
        <v>3165</v>
      </c>
      <c r="C5327" s="107" t="s">
        <v>16575</v>
      </c>
      <c r="D5327" s="108">
        <v>1.3567</v>
      </c>
      <c r="E5327" s="109">
        <v>116.11</v>
      </c>
    </row>
    <row r="5328" spans="1:5" ht="51.75" x14ac:dyDescent="0.25">
      <c r="A5328" s="113">
        <v>30906</v>
      </c>
      <c r="B5328" s="106" t="s">
        <v>3166</v>
      </c>
      <c r="C5328" s="107" t="s">
        <v>16575</v>
      </c>
      <c r="D5328" s="108">
        <v>2.4283000000000001</v>
      </c>
      <c r="E5328" s="109">
        <v>207.83</v>
      </c>
    </row>
    <row r="5329" spans="1:5" ht="51.75" x14ac:dyDescent="0.25">
      <c r="A5329" s="121" t="s">
        <v>17440</v>
      </c>
      <c r="B5329" s="106" t="s">
        <v>17441</v>
      </c>
      <c r="C5329" s="107" t="s">
        <v>16217</v>
      </c>
      <c r="D5329" s="108"/>
      <c r="E5329" s="109"/>
    </row>
    <row r="5330" spans="1:5" ht="51.75" x14ac:dyDescent="0.25">
      <c r="A5330" s="113">
        <v>30915</v>
      </c>
      <c r="B5330" s="106" t="s">
        <v>3167</v>
      </c>
      <c r="C5330" s="107" t="s">
        <v>16353</v>
      </c>
      <c r="D5330" s="108">
        <v>34.807200000000002</v>
      </c>
      <c r="E5330" s="109">
        <v>2978.97</v>
      </c>
    </row>
    <row r="5331" spans="1:5" ht="39" x14ac:dyDescent="0.25">
      <c r="A5331" s="121" t="s">
        <v>17442</v>
      </c>
      <c r="B5331" s="106" t="s">
        <v>17443</v>
      </c>
      <c r="C5331" s="107" t="s">
        <v>16217</v>
      </c>
      <c r="D5331" s="108"/>
      <c r="E5331" s="109"/>
    </row>
    <row r="5332" spans="1:5" ht="39" x14ac:dyDescent="0.25">
      <c r="A5332" s="113">
        <v>30920</v>
      </c>
      <c r="B5332" s="106" t="s">
        <v>3168</v>
      </c>
      <c r="C5332" s="107" t="s">
        <v>16353</v>
      </c>
      <c r="D5332" s="108">
        <v>34.807200000000002</v>
      </c>
      <c r="E5332" s="109">
        <v>2978.97</v>
      </c>
    </row>
    <row r="5333" spans="1:5" ht="26.25" x14ac:dyDescent="0.25">
      <c r="A5333" s="121" t="s">
        <v>17444</v>
      </c>
      <c r="B5333" s="106" t="s">
        <v>17445</v>
      </c>
      <c r="C5333" s="107" t="s">
        <v>16217</v>
      </c>
      <c r="D5333" s="108"/>
      <c r="E5333" s="109"/>
    </row>
    <row r="5334" spans="1:5" ht="39" x14ac:dyDescent="0.25">
      <c r="A5334" s="113">
        <v>30930</v>
      </c>
      <c r="B5334" s="106" t="s">
        <v>3169</v>
      </c>
      <c r="C5334" s="107" t="s">
        <v>16353</v>
      </c>
      <c r="D5334" s="108">
        <v>33.242100000000001</v>
      </c>
      <c r="E5334" s="109">
        <v>2845.03</v>
      </c>
    </row>
    <row r="5335" spans="1:5" ht="51.75" x14ac:dyDescent="0.25">
      <c r="A5335" s="121" t="s">
        <v>17446</v>
      </c>
      <c r="B5335" s="106" t="s">
        <v>17447</v>
      </c>
      <c r="C5335" s="107" t="s">
        <v>16217</v>
      </c>
      <c r="D5335" s="108"/>
      <c r="E5335" s="109"/>
    </row>
    <row r="5336" spans="1:5" ht="51.75" x14ac:dyDescent="0.25">
      <c r="A5336" s="114" t="s">
        <v>17448</v>
      </c>
      <c r="B5336" s="106" t="s">
        <v>17449</v>
      </c>
      <c r="C5336" s="107" t="s">
        <v>16626</v>
      </c>
      <c r="D5336" s="108"/>
      <c r="E5336" s="109"/>
    </row>
    <row r="5337" spans="1:5" ht="39" x14ac:dyDescent="0.25">
      <c r="A5337" s="114" t="s">
        <v>17450</v>
      </c>
      <c r="B5337" s="106" t="s">
        <v>17451</v>
      </c>
      <c r="C5337" s="107" t="s">
        <v>16217</v>
      </c>
      <c r="D5337" s="108"/>
      <c r="E5337" s="109"/>
    </row>
    <row r="5338" spans="1:5" ht="39" x14ac:dyDescent="0.25">
      <c r="A5338" s="113">
        <v>30999</v>
      </c>
      <c r="B5338" s="106" t="s">
        <v>17452</v>
      </c>
      <c r="C5338" s="107" t="s">
        <v>16575</v>
      </c>
      <c r="D5338" s="108">
        <v>2.4283000000000001</v>
      </c>
      <c r="E5338" s="109">
        <v>207.83</v>
      </c>
    </row>
    <row r="5339" spans="1:5" ht="39" x14ac:dyDescent="0.25">
      <c r="A5339" s="113">
        <v>31000</v>
      </c>
      <c r="B5339" s="106" t="s">
        <v>3171</v>
      </c>
      <c r="C5339" s="107" t="s">
        <v>16575</v>
      </c>
      <c r="D5339" s="108">
        <v>2.4283000000000001</v>
      </c>
      <c r="E5339" s="109">
        <v>207.83</v>
      </c>
    </row>
    <row r="5340" spans="1:5" ht="39" x14ac:dyDescent="0.25">
      <c r="A5340" s="113">
        <v>31002</v>
      </c>
      <c r="B5340" s="106" t="s">
        <v>3172</v>
      </c>
      <c r="C5340" s="107" t="s">
        <v>16353</v>
      </c>
      <c r="D5340" s="108">
        <v>16.2194</v>
      </c>
      <c r="E5340" s="109">
        <v>1388.14</v>
      </c>
    </row>
    <row r="5341" spans="1:5" ht="51.75" x14ac:dyDescent="0.25">
      <c r="A5341" s="114" t="s">
        <v>17453</v>
      </c>
      <c r="B5341" s="106" t="s">
        <v>17454</v>
      </c>
      <c r="C5341" s="107" t="s">
        <v>16217</v>
      </c>
      <c r="D5341" s="108"/>
      <c r="E5341" s="109"/>
    </row>
    <row r="5342" spans="1:5" ht="51.75" x14ac:dyDescent="0.25">
      <c r="A5342" s="113">
        <v>31020</v>
      </c>
      <c r="B5342" s="106" t="s">
        <v>3173</v>
      </c>
      <c r="C5342" s="107" t="s">
        <v>16353</v>
      </c>
      <c r="D5342" s="108">
        <v>33.242100000000001</v>
      </c>
      <c r="E5342" s="109">
        <v>2845.03</v>
      </c>
    </row>
    <row r="5343" spans="1:5" ht="51.75" x14ac:dyDescent="0.25">
      <c r="A5343" s="113">
        <v>31030</v>
      </c>
      <c r="B5343" s="106" t="s">
        <v>3173</v>
      </c>
      <c r="C5343" s="107" t="s">
        <v>16353</v>
      </c>
      <c r="D5343" s="108">
        <v>62.390300000000003</v>
      </c>
      <c r="E5343" s="109">
        <v>5339.67</v>
      </c>
    </row>
    <row r="5344" spans="1:5" ht="51.75" x14ac:dyDescent="0.25">
      <c r="A5344" s="113">
        <v>31032</v>
      </c>
      <c r="B5344" s="106" t="s">
        <v>3174</v>
      </c>
      <c r="C5344" s="107" t="s">
        <v>16353</v>
      </c>
      <c r="D5344" s="108">
        <v>62.390300000000003</v>
      </c>
      <c r="E5344" s="109">
        <v>5339.67</v>
      </c>
    </row>
    <row r="5345" spans="1:5" ht="39" x14ac:dyDescent="0.25">
      <c r="A5345" s="113">
        <v>31040</v>
      </c>
      <c r="B5345" s="106" t="s">
        <v>3175</v>
      </c>
      <c r="C5345" s="107" t="s">
        <v>16353</v>
      </c>
      <c r="D5345" s="108">
        <v>62.390300000000003</v>
      </c>
      <c r="E5345" s="109">
        <v>5339.67</v>
      </c>
    </row>
    <row r="5346" spans="1:5" ht="51.75" x14ac:dyDescent="0.25">
      <c r="A5346" s="113">
        <v>31050</v>
      </c>
      <c r="B5346" s="106" t="s">
        <v>3176</v>
      </c>
      <c r="C5346" s="107" t="s">
        <v>16353</v>
      </c>
      <c r="D5346" s="108">
        <v>62.390300000000003</v>
      </c>
      <c r="E5346" s="109">
        <v>5339.67</v>
      </c>
    </row>
    <row r="5347" spans="1:5" ht="39" x14ac:dyDescent="0.25">
      <c r="A5347" s="113">
        <v>31051</v>
      </c>
      <c r="B5347" s="106" t="s">
        <v>3177</v>
      </c>
      <c r="C5347" s="107" t="s">
        <v>16353</v>
      </c>
      <c r="D5347" s="108">
        <v>62.390300000000003</v>
      </c>
      <c r="E5347" s="109">
        <v>5339.67</v>
      </c>
    </row>
    <row r="5348" spans="1:5" ht="51.75" x14ac:dyDescent="0.25">
      <c r="A5348" s="113">
        <v>31070</v>
      </c>
      <c r="B5348" s="106" t="s">
        <v>3178</v>
      </c>
      <c r="C5348" s="107" t="s">
        <v>16353</v>
      </c>
      <c r="D5348" s="108">
        <v>62.390300000000003</v>
      </c>
      <c r="E5348" s="109">
        <v>5339.67</v>
      </c>
    </row>
    <row r="5349" spans="1:5" ht="51.75" x14ac:dyDescent="0.25">
      <c r="A5349" s="113">
        <v>31075</v>
      </c>
      <c r="B5349" s="106" t="s">
        <v>3178</v>
      </c>
      <c r="C5349" s="107" t="s">
        <v>16353</v>
      </c>
      <c r="D5349" s="108">
        <v>62.390300000000003</v>
      </c>
      <c r="E5349" s="109">
        <v>5339.67</v>
      </c>
    </row>
    <row r="5350" spans="1:5" ht="39" x14ac:dyDescent="0.25">
      <c r="A5350" s="113">
        <v>31080</v>
      </c>
      <c r="B5350" s="106" t="s">
        <v>3179</v>
      </c>
      <c r="C5350" s="107" t="s">
        <v>16353</v>
      </c>
      <c r="D5350" s="108">
        <v>62.390300000000003</v>
      </c>
      <c r="E5350" s="109">
        <v>5339.67</v>
      </c>
    </row>
    <row r="5351" spans="1:5" ht="39" x14ac:dyDescent="0.25">
      <c r="A5351" s="113">
        <v>31081</v>
      </c>
      <c r="B5351" s="106" t="s">
        <v>3179</v>
      </c>
      <c r="C5351" s="107" t="s">
        <v>16353</v>
      </c>
      <c r="D5351" s="108">
        <v>62.390300000000003</v>
      </c>
      <c r="E5351" s="109">
        <v>5339.67</v>
      </c>
    </row>
    <row r="5352" spans="1:5" ht="39" x14ac:dyDescent="0.25">
      <c r="A5352" s="113">
        <v>31084</v>
      </c>
      <c r="B5352" s="106" t="s">
        <v>3179</v>
      </c>
      <c r="C5352" s="107" t="s">
        <v>16353</v>
      </c>
      <c r="D5352" s="108">
        <v>62.390300000000003</v>
      </c>
      <c r="E5352" s="109">
        <v>5339.67</v>
      </c>
    </row>
    <row r="5353" spans="1:5" ht="39" x14ac:dyDescent="0.25">
      <c r="A5353" s="113">
        <v>31085</v>
      </c>
      <c r="B5353" s="106" t="s">
        <v>3179</v>
      </c>
      <c r="C5353" s="107" t="s">
        <v>16353</v>
      </c>
      <c r="D5353" s="108">
        <v>62.390300000000003</v>
      </c>
      <c r="E5353" s="109">
        <v>5339.67</v>
      </c>
    </row>
    <row r="5354" spans="1:5" ht="39" x14ac:dyDescent="0.25">
      <c r="A5354" s="113">
        <v>31086</v>
      </c>
      <c r="B5354" s="106" t="s">
        <v>3179</v>
      </c>
      <c r="C5354" s="107" t="s">
        <v>16353</v>
      </c>
      <c r="D5354" s="108">
        <v>62.390300000000003</v>
      </c>
      <c r="E5354" s="109">
        <v>5339.67</v>
      </c>
    </row>
    <row r="5355" spans="1:5" ht="39" x14ac:dyDescent="0.25">
      <c r="A5355" s="113">
        <v>31087</v>
      </c>
      <c r="B5355" s="106" t="s">
        <v>3179</v>
      </c>
      <c r="C5355" s="107" t="s">
        <v>16353</v>
      </c>
      <c r="D5355" s="108">
        <v>62.390300000000003</v>
      </c>
      <c r="E5355" s="109">
        <v>5339.67</v>
      </c>
    </row>
    <row r="5356" spans="1:5" ht="39" x14ac:dyDescent="0.25">
      <c r="A5356" s="113">
        <v>31090</v>
      </c>
      <c r="B5356" s="106" t="s">
        <v>3180</v>
      </c>
      <c r="C5356" s="107" t="s">
        <v>16353</v>
      </c>
      <c r="D5356" s="108">
        <v>62.390300000000003</v>
      </c>
      <c r="E5356" s="109">
        <v>5339.67</v>
      </c>
    </row>
    <row r="5357" spans="1:5" ht="51.75" x14ac:dyDescent="0.25">
      <c r="A5357" s="114" t="s">
        <v>17455</v>
      </c>
      <c r="B5357" s="106" t="s">
        <v>17456</v>
      </c>
      <c r="C5357" s="107" t="s">
        <v>16217</v>
      </c>
      <c r="D5357" s="108"/>
      <c r="E5357" s="109"/>
    </row>
    <row r="5358" spans="1:5" ht="51.75" x14ac:dyDescent="0.25">
      <c r="A5358" s="114" t="s">
        <v>17457</v>
      </c>
      <c r="B5358" s="106" t="s">
        <v>17458</v>
      </c>
      <c r="C5358" s="107" t="s">
        <v>16217</v>
      </c>
      <c r="D5358" s="108"/>
      <c r="E5358" s="109"/>
    </row>
    <row r="5359" spans="1:5" ht="51.75" x14ac:dyDescent="0.25">
      <c r="A5359" s="114" t="s">
        <v>17459</v>
      </c>
      <c r="B5359" s="106" t="s">
        <v>17460</v>
      </c>
      <c r="C5359" s="107" t="s">
        <v>16217</v>
      </c>
      <c r="D5359" s="108"/>
      <c r="E5359" s="109"/>
    </row>
    <row r="5360" spans="1:5" ht="51.75" x14ac:dyDescent="0.25">
      <c r="A5360" s="114" t="s">
        <v>17461</v>
      </c>
      <c r="B5360" s="106" t="s">
        <v>17462</v>
      </c>
      <c r="C5360" s="107" t="s">
        <v>16217</v>
      </c>
      <c r="D5360" s="108"/>
      <c r="E5360" s="109"/>
    </row>
    <row r="5361" spans="1:5" ht="64.5" x14ac:dyDescent="0.25">
      <c r="A5361" s="114" t="s">
        <v>17463</v>
      </c>
      <c r="B5361" s="106" t="s">
        <v>17464</v>
      </c>
      <c r="C5361" s="107" t="s">
        <v>16217</v>
      </c>
      <c r="D5361" s="108"/>
      <c r="E5361" s="109"/>
    </row>
    <row r="5362" spans="1:5" ht="51.75" x14ac:dyDescent="0.25">
      <c r="A5362" s="114" t="s">
        <v>17465</v>
      </c>
      <c r="B5362" s="106" t="s">
        <v>17466</v>
      </c>
      <c r="C5362" s="107" t="s">
        <v>16217</v>
      </c>
      <c r="D5362" s="108"/>
      <c r="E5362" s="109"/>
    </row>
    <row r="5363" spans="1:5" ht="39" x14ac:dyDescent="0.25">
      <c r="A5363" s="114" t="s">
        <v>17467</v>
      </c>
      <c r="B5363" s="106" t="s">
        <v>17468</v>
      </c>
      <c r="C5363" s="107" t="s">
        <v>16217</v>
      </c>
      <c r="D5363" s="108"/>
      <c r="E5363" s="109"/>
    </row>
    <row r="5364" spans="1:5" ht="51.75" x14ac:dyDescent="0.25">
      <c r="A5364" s="113">
        <v>31200</v>
      </c>
      <c r="B5364" s="106" t="s">
        <v>3181</v>
      </c>
      <c r="C5364" s="107" t="s">
        <v>16353</v>
      </c>
      <c r="D5364" s="108">
        <v>62.390300000000003</v>
      </c>
      <c r="E5364" s="109">
        <v>5339.67</v>
      </c>
    </row>
    <row r="5365" spans="1:5" ht="51.75" x14ac:dyDescent="0.25">
      <c r="A5365" s="113">
        <v>31201</v>
      </c>
      <c r="B5365" s="106" t="s">
        <v>3181</v>
      </c>
      <c r="C5365" s="107" t="s">
        <v>16353</v>
      </c>
      <c r="D5365" s="108">
        <v>16.2194</v>
      </c>
      <c r="E5365" s="109">
        <v>1388.14</v>
      </c>
    </row>
    <row r="5366" spans="1:5" ht="51.75" x14ac:dyDescent="0.25">
      <c r="A5366" s="113">
        <v>31205</v>
      </c>
      <c r="B5366" s="106" t="s">
        <v>3181</v>
      </c>
      <c r="C5366" s="107" t="s">
        <v>16353</v>
      </c>
      <c r="D5366" s="108">
        <v>33.242100000000001</v>
      </c>
      <c r="E5366" s="109">
        <v>2845.03</v>
      </c>
    </row>
    <row r="5367" spans="1:5" ht="39" x14ac:dyDescent="0.25">
      <c r="A5367" s="114" t="s">
        <v>17469</v>
      </c>
      <c r="B5367" s="106" t="s">
        <v>17470</v>
      </c>
      <c r="C5367" s="107" t="s">
        <v>16217</v>
      </c>
      <c r="D5367" s="108"/>
      <c r="E5367" s="109"/>
    </row>
    <row r="5368" spans="1:5" ht="39" x14ac:dyDescent="0.25">
      <c r="A5368" s="113">
        <v>31225</v>
      </c>
      <c r="B5368" s="106" t="s">
        <v>3182</v>
      </c>
      <c r="C5368" s="107" t="s">
        <v>16255</v>
      </c>
      <c r="D5368" s="108"/>
      <c r="E5368" s="109"/>
    </row>
    <row r="5369" spans="1:5" ht="39" x14ac:dyDescent="0.25">
      <c r="A5369" s="113">
        <v>31230</v>
      </c>
      <c r="B5369" s="106" t="s">
        <v>3182</v>
      </c>
      <c r="C5369" s="107" t="s">
        <v>16255</v>
      </c>
      <c r="D5369" s="108"/>
      <c r="E5369" s="109"/>
    </row>
    <row r="5370" spans="1:5" ht="39" x14ac:dyDescent="0.25">
      <c r="A5370" s="113">
        <v>31231</v>
      </c>
      <c r="B5370" s="106" t="s">
        <v>3183</v>
      </c>
      <c r="C5370" s="107" t="s">
        <v>16575</v>
      </c>
      <c r="D5370" s="108">
        <v>2.0886</v>
      </c>
      <c r="E5370" s="109">
        <v>178.75</v>
      </c>
    </row>
    <row r="5371" spans="1:5" ht="51.75" x14ac:dyDescent="0.25">
      <c r="A5371" s="113">
        <v>31233</v>
      </c>
      <c r="B5371" s="106" t="s">
        <v>3185</v>
      </c>
      <c r="C5371" s="107" t="s">
        <v>16575</v>
      </c>
      <c r="D5371" s="108">
        <v>4.4066000000000001</v>
      </c>
      <c r="E5371" s="109">
        <v>377.14</v>
      </c>
    </row>
    <row r="5372" spans="1:5" ht="51.75" x14ac:dyDescent="0.25">
      <c r="A5372" s="113">
        <v>31235</v>
      </c>
      <c r="B5372" s="106" t="s">
        <v>3187</v>
      </c>
      <c r="C5372" s="107" t="s">
        <v>16353</v>
      </c>
      <c r="D5372" s="108">
        <v>18.678000000000001</v>
      </c>
      <c r="E5372" s="109">
        <v>1598.56</v>
      </c>
    </row>
    <row r="5373" spans="1:5" ht="51.75" x14ac:dyDescent="0.25">
      <c r="A5373" s="113">
        <v>31237</v>
      </c>
      <c r="B5373" s="106" t="s">
        <v>3189</v>
      </c>
      <c r="C5373" s="107" t="s">
        <v>16353</v>
      </c>
      <c r="D5373" s="108">
        <v>18.678000000000001</v>
      </c>
      <c r="E5373" s="109">
        <v>1598.56</v>
      </c>
    </row>
    <row r="5374" spans="1:5" ht="51.75" x14ac:dyDescent="0.25">
      <c r="A5374" s="113">
        <v>31238</v>
      </c>
      <c r="B5374" s="106" t="s">
        <v>3189</v>
      </c>
      <c r="C5374" s="107" t="s">
        <v>16353</v>
      </c>
      <c r="D5374" s="108">
        <v>18.678000000000001</v>
      </c>
      <c r="E5374" s="109">
        <v>1598.56</v>
      </c>
    </row>
    <row r="5375" spans="1:5" ht="51.75" x14ac:dyDescent="0.25">
      <c r="A5375" s="113">
        <v>31239</v>
      </c>
      <c r="B5375" s="106" t="s">
        <v>3189</v>
      </c>
      <c r="C5375" s="107" t="s">
        <v>16353</v>
      </c>
      <c r="D5375" s="108">
        <v>38.951300000000003</v>
      </c>
      <c r="E5375" s="109">
        <v>3333.65</v>
      </c>
    </row>
    <row r="5376" spans="1:5" ht="51.75" x14ac:dyDescent="0.25">
      <c r="A5376" s="113">
        <v>31240</v>
      </c>
      <c r="B5376" s="106" t="s">
        <v>3189</v>
      </c>
      <c r="C5376" s="107" t="s">
        <v>16353</v>
      </c>
      <c r="D5376" s="108">
        <v>18.678000000000001</v>
      </c>
      <c r="E5376" s="109">
        <v>1598.56</v>
      </c>
    </row>
    <row r="5377" spans="1:5" ht="51.75" x14ac:dyDescent="0.25">
      <c r="A5377" s="113">
        <v>31241</v>
      </c>
      <c r="B5377" s="106" t="s">
        <v>3191</v>
      </c>
      <c r="C5377" s="107" t="s">
        <v>16353</v>
      </c>
      <c r="D5377" s="108">
        <v>18.678000000000001</v>
      </c>
      <c r="E5377" s="109">
        <v>1598.56</v>
      </c>
    </row>
    <row r="5378" spans="1:5" ht="26.25" x14ac:dyDescent="0.25">
      <c r="A5378" s="113">
        <v>31253</v>
      </c>
      <c r="B5378" s="106" t="s">
        <v>3192</v>
      </c>
      <c r="C5378" s="107" t="s">
        <v>16353</v>
      </c>
      <c r="D5378" s="108">
        <v>72.291600000000003</v>
      </c>
      <c r="E5378" s="109">
        <v>6187.08</v>
      </c>
    </row>
    <row r="5379" spans="1:5" ht="51.75" x14ac:dyDescent="0.25">
      <c r="A5379" s="113">
        <v>31254</v>
      </c>
      <c r="B5379" s="106" t="s">
        <v>3194</v>
      </c>
      <c r="C5379" s="107" t="s">
        <v>16353</v>
      </c>
      <c r="D5379" s="108">
        <v>72.291600000000003</v>
      </c>
      <c r="E5379" s="109">
        <v>6187.08</v>
      </c>
    </row>
    <row r="5380" spans="1:5" ht="51.75" x14ac:dyDescent="0.25">
      <c r="A5380" s="113">
        <v>31255</v>
      </c>
      <c r="B5380" s="106" t="s">
        <v>3195</v>
      </c>
      <c r="C5380" s="107" t="s">
        <v>16353</v>
      </c>
      <c r="D5380" s="108">
        <v>72.291600000000003</v>
      </c>
      <c r="E5380" s="109">
        <v>6187.08</v>
      </c>
    </row>
    <row r="5381" spans="1:5" ht="51.75" x14ac:dyDescent="0.25">
      <c r="A5381" s="113">
        <v>31256</v>
      </c>
      <c r="B5381" s="106" t="s">
        <v>3173</v>
      </c>
      <c r="C5381" s="107" t="s">
        <v>16353</v>
      </c>
      <c r="D5381" s="108">
        <v>38.951300000000003</v>
      </c>
      <c r="E5381" s="109">
        <v>3333.65</v>
      </c>
    </row>
    <row r="5382" spans="1:5" ht="51.75" x14ac:dyDescent="0.25">
      <c r="A5382" s="113">
        <v>31257</v>
      </c>
      <c r="B5382" s="106" t="s">
        <v>3196</v>
      </c>
      <c r="C5382" s="107" t="s">
        <v>16353</v>
      </c>
      <c r="D5382" s="108">
        <v>72.291600000000003</v>
      </c>
      <c r="E5382" s="109">
        <v>6187.08</v>
      </c>
    </row>
    <row r="5383" spans="1:5" ht="51.75" x14ac:dyDescent="0.25">
      <c r="A5383" s="113">
        <v>31259</v>
      </c>
      <c r="B5383" s="106" t="s">
        <v>3197</v>
      </c>
      <c r="C5383" s="107" t="s">
        <v>16353</v>
      </c>
      <c r="D5383" s="108">
        <v>72.291600000000003</v>
      </c>
      <c r="E5383" s="109">
        <v>6187.08</v>
      </c>
    </row>
    <row r="5384" spans="1:5" ht="51.75" x14ac:dyDescent="0.25">
      <c r="A5384" s="113">
        <v>31267</v>
      </c>
      <c r="B5384" s="106" t="s">
        <v>3198</v>
      </c>
      <c r="C5384" s="107" t="s">
        <v>16353</v>
      </c>
      <c r="D5384" s="108">
        <v>72.291600000000003</v>
      </c>
      <c r="E5384" s="109">
        <v>6187.08</v>
      </c>
    </row>
    <row r="5385" spans="1:5" ht="51.75" x14ac:dyDescent="0.25">
      <c r="A5385" s="114" t="s">
        <v>17471</v>
      </c>
      <c r="B5385" s="106" t="s">
        <v>17472</v>
      </c>
      <c r="C5385" s="107" t="s">
        <v>16626</v>
      </c>
      <c r="D5385" s="108"/>
      <c r="E5385" s="109"/>
    </row>
    <row r="5386" spans="1:5" ht="39" x14ac:dyDescent="0.25">
      <c r="A5386" s="113">
        <v>31276</v>
      </c>
      <c r="B5386" s="106" t="s">
        <v>3199</v>
      </c>
      <c r="C5386" s="107" t="s">
        <v>16353</v>
      </c>
      <c r="D5386" s="108">
        <v>72.291600000000003</v>
      </c>
      <c r="E5386" s="109">
        <v>6187.08</v>
      </c>
    </row>
    <row r="5387" spans="1:5" ht="51.75" x14ac:dyDescent="0.25">
      <c r="A5387" s="113">
        <v>31287</v>
      </c>
      <c r="B5387" s="106" t="s">
        <v>3189</v>
      </c>
      <c r="C5387" s="107" t="s">
        <v>16353</v>
      </c>
      <c r="D5387" s="108">
        <v>72.291600000000003</v>
      </c>
      <c r="E5387" s="109">
        <v>6187.08</v>
      </c>
    </row>
    <row r="5388" spans="1:5" ht="51.75" x14ac:dyDescent="0.25">
      <c r="A5388" s="113">
        <v>31288</v>
      </c>
      <c r="B5388" s="106" t="s">
        <v>3189</v>
      </c>
      <c r="C5388" s="107" t="s">
        <v>16353</v>
      </c>
      <c r="D5388" s="108">
        <v>72.291600000000003</v>
      </c>
      <c r="E5388" s="109">
        <v>6187.08</v>
      </c>
    </row>
    <row r="5389" spans="1:5" ht="51.75" x14ac:dyDescent="0.25">
      <c r="A5389" s="113">
        <v>31290</v>
      </c>
      <c r="B5389" s="106" t="s">
        <v>3189</v>
      </c>
      <c r="C5389" s="107" t="s">
        <v>16255</v>
      </c>
      <c r="D5389" s="108"/>
      <c r="E5389" s="109"/>
    </row>
    <row r="5390" spans="1:5" ht="51.75" x14ac:dyDescent="0.25">
      <c r="A5390" s="113">
        <v>31291</v>
      </c>
      <c r="B5390" s="106" t="s">
        <v>3189</v>
      </c>
      <c r="C5390" s="107" t="s">
        <v>16255</v>
      </c>
      <c r="D5390" s="108"/>
      <c r="E5390" s="109"/>
    </row>
    <row r="5391" spans="1:5" ht="51.75" x14ac:dyDescent="0.25">
      <c r="A5391" s="113">
        <v>31292</v>
      </c>
      <c r="B5391" s="106" t="s">
        <v>3200</v>
      </c>
      <c r="C5391" s="107" t="s">
        <v>16353</v>
      </c>
      <c r="D5391" s="108">
        <v>72.291600000000003</v>
      </c>
      <c r="E5391" s="109">
        <v>6187.08</v>
      </c>
    </row>
    <row r="5392" spans="1:5" ht="51.75" x14ac:dyDescent="0.25">
      <c r="A5392" s="113">
        <v>31293</v>
      </c>
      <c r="B5392" s="106" t="s">
        <v>3201</v>
      </c>
      <c r="C5392" s="107" t="s">
        <v>16353</v>
      </c>
      <c r="D5392" s="108">
        <v>72.291600000000003</v>
      </c>
      <c r="E5392" s="109">
        <v>6187.08</v>
      </c>
    </row>
    <row r="5393" spans="1:5" ht="51.75" x14ac:dyDescent="0.25">
      <c r="A5393" s="113">
        <v>31294</v>
      </c>
      <c r="B5393" s="106" t="s">
        <v>3202</v>
      </c>
      <c r="C5393" s="107" t="s">
        <v>16353</v>
      </c>
      <c r="D5393" s="108">
        <v>72.291600000000003</v>
      </c>
      <c r="E5393" s="109">
        <v>6187.08</v>
      </c>
    </row>
    <row r="5394" spans="1:5" ht="39" x14ac:dyDescent="0.25">
      <c r="A5394" s="113">
        <v>31295</v>
      </c>
      <c r="B5394" s="106" t="s">
        <v>3203</v>
      </c>
      <c r="C5394" s="107" t="s">
        <v>16353</v>
      </c>
      <c r="D5394" s="108">
        <v>72.291600000000003</v>
      </c>
      <c r="E5394" s="109">
        <v>6187.08</v>
      </c>
    </row>
    <row r="5395" spans="1:5" ht="39" x14ac:dyDescent="0.25">
      <c r="A5395" s="113">
        <v>31296</v>
      </c>
      <c r="B5395" s="106" t="s">
        <v>3204</v>
      </c>
      <c r="C5395" s="107" t="s">
        <v>16353</v>
      </c>
      <c r="D5395" s="108">
        <v>72.291600000000003</v>
      </c>
      <c r="E5395" s="109">
        <v>6187.08</v>
      </c>
    </row>
    <row r="5396" spans="1:5" ht="39" x14ac:dyDescent="0.25">
      <c r="A5396" s="113">
        <v>31297</v>
      </c>
      <c r="B5396" s="106" t="s">
        <v>3205</v>
      </c>
      <c r="C5396" s="107" t="s">
        <v>16353</v>
      </c>
      <c r="D5396" s="108">
        <v>72.291600000000003</v>
      </c>
      <c r="E5396" s="109">
        <v>6187.08</v>
      </c>
    </row>
    <row r="5397" spans="1:5" ht="39" x14ac:dyDescent="0.25">
      <c r="A5397" s="113">
        <v>31298</v>
      </c>
      <c r="B5397" s="106" t="s">
        <v>3206</v>
      </c>
      <c r="C5397" s="107" t="s">
        <v>16353</v>
      </c>
      <c r="D5397" s="108">
        <v>72.291600000000003</v>
      </c>
      <c r="E5397" s="109">
        <v>6187.08</v>
      </c>
    </row>
    <row r="5398" spans="1:5" ht="51.75" x14ac:dyDescent="0.25">
      <c r="A5398" s="113">
        <v>31299</v>
      </c>
      <c r="B5398" s="106" t="s">
        <v>17473</v>
      </c>
      <c r="C5398" s="107" t="s">
        <v>16575</v>
      </c>
      <c r="D5398" s="108">
        <v>2.4283000000000001</v>
      </c>
      <c r="E5398" s="109">
        <v>207.83</v>
      </c>
    </row>
    <row r="5399" spans="1:5" ht="39" x14ac:dyDescent="0.25">
      <c r="A5399" s="113">
        <v>31300</v>
      </c>
      <c r="B5399" s="106" t="s">
        <v>3208</v>
      </c>
      <c r="C5399" s="107" t="s">
        <v>16353</v>
      </c>
      <c r="D5399" s="108">
        <v>33.242100000000001</v>
      </c>
      <c r="E5399" s="109">
        <v>2845.03</v>
      </c>
    </row>
    <row r="5400" spans="1:5" ht="51.75" x14ac:dyDescent="0.25">
      <c r="A5400" s="114" t="s">
        <v>17474</v>
      </c>
      <c r="B5400" s="106" t="s">
        <v>17475</v>
      </c>
      <c r="C5400" s="107" t="s">
        <v>16217</v>
      </c>
      <c r="D5400" s="108"/>
      <c r="E5400" s="109"/>
    </row>
    <row r="5401" spans="1:5" ht="51.75" x14ac:dyDescent="0.25">
      <c r="A5401" s="114" t="s">
        <v>17476</v>
      </c>
      <c r="B5401" s="106" t="s">
        <v>17477</v>
      </c>
      <c r="C5401" s="107" t="s">
        <v>16217</v>
      </c>
      <c r="D5401" s="108"/>
      <c r="E5401" s="109"/>
    </row>
    <row r="5402" spans="1:5" ht="26.25" x14ac:dyDescent="0.25">
      <c r="A5402" s="113">
        <v>31360</v>
      </c>
      <c r="B5402" s="106" t="s">
        <v>3209</v>
      </c>
      <c r="C5402" s="107" t="s">
        <v>16255</v>
      </c>
      <c r="D5402" s="108"/>
      <c r="E5402" s="109"/>
    </row>
    <row r="5403" spans="1:5" ht="26.25" x14ac:dyDescent="0.25">
      <c r="A5403" s="113">
        <v>31365</v>
      </c>
      <c r="B5403" s="106" t="s">
        <v>3209</v>
      </c>
      <c r="C5403" s="107" t="s">
        <v>16255</v>
      </c>
      <c r="D5403" s="108"/>
      <c r="E5403" s="109"/>
    </row>
    <row r="5404" spans="1:5" ht="39" x14ac:dyDescent="0.25">
      <c r="A5404" s="113">
        <v>31367</v>
      </c>
      <c r="B5404" s="106" t="s">
        <v>3210</v>
      </c>
      <c r="C5404" s="107" t="s">
        <v>16255</v>
      </c>
      <c r="D5404" s="108"/>
      <c r="E5404" s="109"/>
    </row>
    <row r="5405" spans="1:5" ht="39" x14ac:dyDescent="0.25">
      <c r="A5405" s="113">
        <v>31368</v>
      </c>
      <c r="B5405" s="106" t="s">
        <v>3210</v>
      </c>
      <c r="C5405" s="107" t="s">
        <v>16255</v>
      </c>
      <c r="D5405" s="108"/>
      <c r="E5405" s="109"/>
    </row>
    <row r="5406" spans="1:5" ht="39" x14ac:dyDescent="0.25">
      <c r="A5406" s="113">
        <v>31370</v>
      </c>
      <c r="B5406" s="106" t="s">
        <v>3210</v>
      </c>
      <c r="C5406" s="107" t="s">
        <v>16255</v>
      </c>
      <c r="D5406" s="108"/>
      <c r="E5406" s="109"/>
    </row>
    <row r="5407" spans="1:5" ht="39" x14ac:dyDescent="0.25">
      <c r="A5407" s="113">
        <v>31375</v>
      </c>
      <c r="B5407" s="106" t="s">
        <v>3210</v>
      </c>
      <c r="C5407" s="107" t="s">
        <v>16255</v>
      </c>
      <c r="D5407" s="108"/>
      <c r="E5407" s="109"/>
    </row>
    <row r="5408" spans="1:5" ht="39" x14ac:dyDescent="0.25">
      <c r="A5408" s="113">
        <v>31380</v>
      </c>
      <c r="B5408" s="106" t="s">
        <v>3210</v>
      </c>
      <c r="C5408" s="107" t="s">
        <v>16255</v>
      </c>
      <c r="D5408" s="108"/>
      <c r="E5408" s="109"/>
    </row>
    <row r="5409" spans="1:5" ht="39" x14ac:dyDescent="0.25">
      <c r="A5409" s="113">
        <v>31382</v>
      </c>
      <c r="B5409" s="106" t="s">
        <v>3210</v>
      </c>
      <c r="C5409" s="107" t="s">
        <v>16255</v>
      </c>
      <c r="D5409" s="108"/>
      <c r="E5409" s="109"/>
    </row>
    <row r="5410" spans="1:5" ht="51.75" x14ac:dyDescent="0.25">
      <c r="A5410" s="113">
        <v>31390</v>
      </c>
      <c r="B5410" s="106" t="s">
        <v>3211</v>
      </c>
      <c r="C5410" s="107" t="s">
        <v>16255</v>
      </c>
      <c r="D5410" s="108"/>
      <c r="E5410" s="109"/>
    </row>
    <row r="5411" spans="1:5" ht="51.75" x14ac:dyDescent="0.25">
      <c r="A5411" s="113">
        <v>31395</v>
      </c>
      <c r="B5411" s="106" t="s">
        <v>3212</v>
      </c>
      <c r="C5411" s="107" t="s">
        <v>16255</v>
      </c>
      <c r="D5411" s="108"/>
      <c r="E5411" s="109"/>
    </row>
    <row r="5412" spans="1:5" ht="26.25" x14ac:dyDescent="0.25">
      <c r="A5412" s="113">
        <v>31400</v>
      </c>
      <c r="B5412" s="106" t="s">
        <v>3213</v>
      </c>
      <c r="C5412" s="107" t="s">
        <v>16353</v>
      </c>
      <c r="D5412" s="108">
        <v>62.390300000000003</v>
      </c>
      <c r="E5412" s="109">
        <v>5339.67</v>
      </c>
    </row>
    <row r="5413" spans="1:5" ht="51.75" x14ac:dyDescent="0.25">
      <c r="A5413" s="114" t="s">
        <v>17478</v>
      </c>
      <c r="B5413" s="106" t="s">
        <v>17479</v>
      </c>
      <c r="C5413" s="107" t="s">
        <v>16217</v>
      </c>
      <c r="D5413" s="108"/>
      <c r="E5413" s="109"/>
    </row>
    <row r="5414" spans="1:5" ht="39" x14ac:dyDescent="0.25">
      <c r="A5414" s="114" t="s">
        <v>17480</v>
      </c>
      <c r="B5414" s="106" t="s">
        <v>17481</v>
      </c>
      <c r="C5414" s="107" t="s">
        <v>16217</v>
      </c>
      <c r="D5414" s="108"/>
      <c r="E5414" s="109"/>
    </row>
    <row r="5415" spans="1:5" ht="39" x14ac:dyDescent="0.25">
      <c r="A5415" s="113">
        <v>31420</v>
      </c>
      <c r="B5415" s="106" t="s">
        <v>3214</v>
      </c>
      <c r="C5415" s="107" t="s">
        <v>16353</v>
      </c>
      <c r="D5415" s="108">
        <v>62.390300000000003</v>
      </c>
      <c r="E5415" s="109">
        <v>5339.67</v>
      </c>
    </row>
    <row r="5416" spans="1:5" ht="51.75" x14ac:dyDescent="0.25">
      <c r="A5416" s="114" t="s">
        <v>17482</v>
      </c>
      <c r="B5416" s="106" t="s">
        <v>17483</v>
      </c>
      <c r="C5416" s="107" t="s">
        <v>16217</v>
      </c>
      <c r="D5416" s="108"/>
      <c r="E5416" s="109"/>
    </row>
    <row r="5417" spans="1:5" ht="39" x14ac:dyDescent="0.25">
      <c r="A5417" s="113">
        <v>31500</v>
      </c>
      <c r="B5417" s="106" t="s">
        <v>3215</v>
      </c>
      <c r="C5417" s="107" t="s">
        <v>16575</v>
      </c>
      <c r="D5417" s="108">
        <v>2.4283000000000001</v>
      </c>
      <c r="E5417" s="109">
        <v>207.83</v>
      </c>
    </row>
    <row r="5418" spans="1:5" ht="51.75" x14ac:dyDescent="0.25">
      <c r="A5418" s="113">
        <v>31502</v>
      </c>
      <c r="B5418" s="106" t="s">
        <v>3216</v>
      </c>
      <c r="C5418" s="107" t="s">
        <v>16575</v>
      </c>
      <c r="D5418" s="108">
        <v>2.4283000000000001</v>
      </c>
      <c r="E5418" s="109">
        <v>207.83</v>
      </c>
    </row>
    <row r="5419" spans="1:5" ht="51.75" x14ac:dyDescent="0.25">
      <c r="A5419" s="113">
        <v>31505</v>
      </c>
      <c r="B5419" s="106" t="s">
        <v>3217</v>
      </c>
      <c r="C5419" s="107" t="s">
        <v>16575</v>
      </c>
      <c r="D5419" s="108">
        <v>2.0886</v>
      </c>
      <c r="E5419" s="109">
        <v>178.75</v>
      </c>
    </row>
    <row r="5420" spans="1:5" ht="51.75" x14ac:dyDescent="0.25">
      <c r="A5420" s="114" t="s">
        <v>17484</v>
      </c>
      <c r="B5420" s="106" t="s">
        <v>17485</v>
      </c>
      <c r="C5420" s="107" t="s">
        <v>16217</v>
      </c>
      <c r="D5420" s="108"/>
      <c r="E5420" s="109"/>
    </row>
    <row r="5421" spans="1:5" ht="39" x14ac:dyDescent="0.25">
      <c r="A5421" s="113">
        <v>31510</v>
      </c>
      <c r="B5421" s="106" t="s">
        <v>3218</v>
      </c>
      <c r="C5421" s="107" t="s">
        <v>16353</v>
      </c>
      <c r="D5421" s="108">
        <v>38.951300000000003</v>
      </c>
      <c r="E5421" s="109">
        <v>3333.65</v>
      </c>
    </row>
    <row r="5422" spans="1:5" ht="51.75" x14ac:dyDescent="0.25">
      <c r="A5422" s="113">
        <v>31511</v>
      </c>
      <c r="B5422" s="106" t="s">
        <v>3219</v>
      </c>
      <c r="C5422" s="107" t="s">
        <v>16575</v>
      </c>
      <c r="D5422" s="108">
        <v>2.0886</v>
      </c>
      <c r="E5422" s="109">
        <v>178.75</v>
      </c>
    </row>
    <row r="5423" spans="1:5" ht="39" x14ac:dyDescent="0.25">
      <c r="A5423" s="113">
        <v>31512</v>
      </c>
      <c r="B5423" s="106" t="s">
        <v>3208</v>
      </c>
      <c r="C5423" s="107" t="s">
        <v>16353</v>
      </c>
      <c r="D5423" s="108">
        <v>38.951300000000003</v>
      </c>
      <c r="E5423" s="109">
        <v>3333.65</v>
      </c>
    </row>
    <row r="5424" spans="1:5" ht="39" x14ac:dyDescent="0.25">
      <c r="A5424" s="113">
        <v>31513</v>
      </c>
      <c r="B5424" s="106" t="s">
        <v>3220</v>
      </c>
      <c r="C5424" s="107" t="s">
        <v>16575</v>
      </c>
      <c r="D5424" s="108">
        <v>4.4066000000000001</v>
      </c>
      <c r="E5424" s="109">
        <v>377.14</v>
      </c>
    </row>
    <row r="5425" spans="1:5" ht="39" x14ac:dyDescent="0.25">
      <c r="A5425" s="113">
        <v>31515</v>
      </c>
      <c r="B5425" s="106" t="s">
        <v>3221</v>
      </c>
      <c r="C5425" s="107" t="s">
        <v>16575</v>
      </c>
      <c r="D5425" s="108">
        <v>4.4066000000000001</v>
      </c>
      <c r="E5425" s="109">
        <v>377.14</v>
      </c>
    </row>
    <row r="5426" spans="1:5" ht="51.75" x14ac:dyDescent="0.25">
      <c r="A5426" s="113">
        <v>31520</v>
      </c>
      <c r="B5426" s="106" t="s">
        <v>3222</v>
      </c>
      <c r="C5426" s="107" t="s">
        <v>16575</v>
      </c>
      <c r="D5426" s="108">
        <v>4.4066000000000001</v>
      </c>
      <c r="E5426" s="109">
        <v>377.14</v>
      </c>
    </row>
    <row r="5427" spans="1:5" ht="51.75" x14ac:dyDescent="0.25">
      <c r="A5427" s="113">
        <v>31525</v>
      </c>
      <c r="B5427" s="106" t="s">
        <v>3223</v>
      </c>
      <c r="C5427" s="107" t="s">
        <v>16353</v>
      </c>
      <c r="D5427" s="108">
        <v>18.678000000000001</v>
      </c>
      <c r="E5427" s="109">
        <v>1598.56</v>
      </c>
    </row>
    <row r="5428" spans="1:5" ht="64.5" x14ac:dyDescent="0.25">
      <c r="A5428" s="113">
        <v>31526</v>
      </c>
      <c r="B5428" s="106" t="s">
        <v>3224</v>
      </c>
      <c r="C5428" s="107" t="s">
        <v>16353</v>
      </c>
      <c r="D5428" s="108">
        <v>18.678000000000001</v>
      </c>
      <c r="E5428" s="109">
        <v>1598.56</v>
      </c>
    </row>
    <row r="5429" spans="1:5" ht="39" x14ac:dyDescent="0.25">
      <c r="A5429" s="113">
        <v>31527</v>
      </c>
      <c r="B5429" s="106" t="s">
        <v>3225</v>
      </c>
      <c r="C5429" s="107" t="s">
        <v>16353</v>
      </c>
      <c r="D5429" s="108">
        <v>38.951300000000003</v>
      </c>
      <c r="E5429" s="109">
        <v>3333.65</v>
      </c>
    </row>
    <row r="5430" spans="1:5" ht="39" x14ac:dyDescent="0.25">
      <c r="A5430" s="113">
        <v>31528</v>
      </c>
      <c r="B5430" s="106" t="s">
        <v>3226</v>
      </c>
      <c r="C5430" s="107" t="s">
        <v>16353</v>
      </c>
      <c r="D5430" s="108">
        <v>38.951300000000003</v>
      </c>
      <c r="E5430" s="109">
        <v>3333.65</v>
      </c>
    </row>
    <row r="5431" spans="1:5" ht="39" x14ac:dyDescent="0.25">
      <c r="A5431" s="113">
        <v>31529</v>
      </c>
      <c r="B5431" s="106" t="s">
        <v>3226</v>
      </c>
      <c r="C5431" s="107" t="s">
        <v>16353</v>
      </c>
      <c r="D5431" s="108">
        <v>38.951300000000003</v>
      </c>
      <c r="E5431" s="109">
        <v>3333.65</v>
      </c>
    </row>
    <row r="5432" spans="1:5" ht="39" x14ac:dyDescent="0.25">
      <c r="A5432" s="113">
        <v>31530</v>
      </c>
      <c r="B5432" s="106" t="s">
        <v>3227</v>
      </c>
      <c r="C5432" s="107" t="s">
        <v>16353</v>
      </c>
      <c r="D5432" s="108">
        <v>18.678000000000001</v>
      </c>
      <c r="E5432" s="109">
        <v>1598.56</v>
      </c>
    </row>
    <row r="5433" spans="1:5" ht="51.75" x14ac:dyDescent="0.25">
      <c r="A5433" s="113">
        <v>31531</v>
      </c>
      <c r="B5433" s="106" t="s">
        <v>3228</v>
      </c>
      <c r="C5433" s="107" t="s">
        <v>16353</v>
      </c>
      <c r="D5433" s="108">
        <v>38.951300000000003</v>
      </c>
      <c r="E5433" s="109">
        <v>3333.65</v>
      </c>
    </row>
    <row r="5434" spans="1:5" ht="39" x14ac:dyDescent="0.25">
      <c r="A5434" s="113">
        <v>31535</v>
      </c>
      <c r="B5434" s="106" t="s">
        <v>3229</v>
      </c>
      <c r="C5434" s="107" t="s">
        <v>16353</v>
      </c>
      <c r="D5434" s="108">
        <v>38.951300000000003</v>
      </c>
      <c r="E5434" s="109">
        <v>3333.65</v>
      </c>
    </row>
    <row r="5435" spans="1:5" ht="51.75" x14ac:dyDescent="0.25">
      <c r="A5435" s="113">
        <v>31536</v>
      </c>
      <c r="B5435" s="106" t="s">
        <v>3230</v>
      </c>
      <c r="C5435" s="107" t="s">
        <v>16353</v>
      </c>
      <c r="D5435" s="108">
        <v>38.951300000000003</v>
      </c>
      <c r="E5435" s="109">
        <v>3333.65</v>
      </c>
    </row>
    <row r="5436" spans="1:5" ht="51.75" x14ac:dyDescent="0.25">
      <c r="A5436" s="113">
        <v>31540</v>
      </c>
      <c r="B5436" s="106" t="s">
        <v>3231</v>
      </c>
      <c r="C5436" s="107" t="s">
        <v>16353</v>
      </c>
      <c r="D5436" s="108">
        <v>38.951300000000003</v>
      </c>
      <c r="E5436" s="109">
        <v>3333.65</v>
      </c>
    </row>
    <row r="5437" spans="1:5" ht="51.75" x14ac:dyDescent="0.25">
      <c r="A5437" s="113">
        <v>31541</v>
      </c>
      <c r="B5437" s="106" t="s">
        <v>3232</v>
      </c>
      <c r="C5437" s="107" t="s">
        <v>16353</v>
      </c>
      <c r="D5437" s="108">
        <v>38.951300000000003</v>
      </c>
      <c r="E5437" s="109">
        <v>3333.65</v>
      </c>
    </row>
    <row r="5438" spans="1:5" ht="39" x14ac:dyDescent="0.25">
      <c r="A5438" s="113">
        <v>31545</v>
      </c>
      <c r="B5438" s="106" t="s">
        <v>3233</v>
      </c>
      <c r="C5438" s="107" t="s">
        <v>16353</v>
      </c>
      <c r="D5438" s="108">
        <v>38.951300000000003</v>
      </c>
      <c r="E5438" s="109">
        <v>3333.65</v>
      </c>
    </row>
    <row r="5439" spans="1:5" ht="51.75" x14ac:dyDescent="0.25">
      <c r="A5439" s="113">
        <v>31546</v>
      </c>
      <c r="B5439" s="106" t="s">
        <v>3234</v>
      </c>
      <c r="C5439" s="107" t="s">
        <v>16353</v>
      </c>
      <c r="D5439" s="108">
        <v>72.291600000000003</v>
      </c>
      <c r="E5439" s="109">
        <v>6187.08</v>
      </c>
    </row>
    <row r="5440" spans="1:5" ht="51.75" x14ac:dyDescent="0.25">
      <c r="A5440" s="113">
        <v>31551</v>
      </c>
      <c r="B5440" s="106" t="s">
        <v>3235</v>
      </c>
      <c r="C5440" s="107" t="s">
        <v>16353</v>
      </c>
      <c r="D5440" s="108">
        <v>62.390300000000003</v>
      </c>
      <c r="E5440" s="109">
        <v>5339.67</v>
      </c>
    </row>
    <row r="5441" spans="1:5" ht="51.75" x14ac:dyDescent="0.25">
      <c r="A5441" s="113">
        <v>31552</v>
      </c>
      <c r="B5441" s="106" t="s">
        <v>3235</v>
      </c>
      <c r="C5441" s="107" t="s">
        <v>16353</v>
      </c>
      <c r="D5441" s="108">
        <v>62.390300000000003</v>
      </c>
      <c r="E5441" s="109">
        <v>5339.67</v>
      </c>
    </row>
    <row r="5442" spans="1:5" ht="51.75" x14ac:dyDescent="0.25">
      <c r="A5442" s="113">
        <v>31553</v>
      </c>
      <c r="B5442" s="106" t="s">
        <v>3235</v>
      </c>
      <c r="C5442" s="107" t="s">
        <v>16353</v>
      </c>
      <c r="D5442" s="108">
        <v>62.390300000000003</v>
      </c>
      <c r="E5442" s="109">
        <v>5339.67</v>
      </c>
    </row>
    <row r="5443" spans="1:5" ht="51.75" x14ac:dyDescent="0.25">
      <c r="A5443" s="113">
        <v>31554</v>
      </c>
      <c r="B5443" s="106" t="s">
        <v>3235</v>
      </c>
      <c r="C5443" s="107" t="s">
        <v>16353</v>
      </c>
      <c r="D5443" s="108">
        <v>62.390300000000003</v>
      </c>
      <c r="E5443" s="109">
        <v>5339.67</v>
      </c>
    </row>
    <row r="5444" spans="1:5" ht="51.75" x14ac:dyDescent="0.25">
      <c r="A5444" s="114" t="s">
        <v>17486</v>
      </c>
      <c r="B5444" s="106" t="s">
        <v>17487</v>
      </c>
      <c r="C5444" s="107" t="s">
        <v>16217</v>
      </c>
      <c r="D5444" s="108"/>
      <c r="E5444" s="109"/>
    </row>
    <row r="5445" spans="1:5" ht="51.75" x14ac:dyDescent="0.25">
      <c r="A5445" s="113">
        <v>31560</v>
      </c>
      <c r="B5445" s="106" t="s">
        <v>3236</v>
      </c>
      <c r="C5445" s="107" t="s">
        <v>16353</v>
      </c>
      <c r="D5445" s="108">
        <v>72.291600000000003</v>
      </c>
      <c r="E5445" s="109">
        <v>6187.08</v>
      </c>
    </row>
    <row r="5446" spans="1:5" ht="51.75" x14ac:dyDescent="0.25">
      <c r="A5446" s="113">
        <v>31561</v>
      </c>
      <c r="B5446" s="106" t="s">
        <v>3237</v>
      </c>
      <c r="C5446" s="107" t="s">
        <v>16353</v>
      </c>
      <c r="D5446" s="108">
        <v>72.291600000000003</v>
      </c>
      <c r="E5446" s="109">
        <v>6187.08</v>
      </c>
    </row>
    <row r="5447" spans="1:5" ht="39" x14ac:dyDescent="0.25">
      <c r="A5447" s="113">
        <v>31570</v>
      </c>
      <c r="B5447" s="106" t="s">
        <v>3238</v>
      </c>
      <c r="C5447" s="107" t="s">
        <v>16353</v>
      </c>
      <c r="D5447" s="108">
        <v>38.951300000000003</v>
      </c>
      <c r="E5447" s="109">
        <v>3333.65</v>
      </c>
    </row>
    <row r="5448" spans="1:5" ht="51.75" x14ac:dyDescent="0.25">
      <c r="A5448" s="113">
        <v>31571</v>
      </c>
      <c r="B5448" s="106" t="s">
        <v>3239</v>
      </c>
      <c r="C5448" s="107" t="s">
        <v>16353</v>
      </c>
      <c r="D5448" s="108">
        <v>38.951300000000003</v>
      </c>
      <c r="E5448" s="109">
        <v>3333.65</v>
      </c>
    </row>
    <row r="5449" spans="1:5" ht="39" x14ac:dyDescent="0.25">
      <c r="A5449" s="113">
        <v>31572</v>
      </c>
      <c r="B5449" s="106" t="s">
        <v>3240</v>
      </c>
      <c r="C5449" s="107" t="s">
        <v>16353</v>
      </c>
      <c r="D5449" s="108">
        <v>38.951300000000003</v>
      </c>
      <c r="E5449" s="109">
        <v>3333.65</v>
      </c>
    </row>
    <row r="5450" spans="1:5" ht="39" x14ac:dyDescent="0.25">
      <c r="A5450" s="113">
        <v>31573</v>
      </c>
      <c r="B5450" s="106" t="s">
        <v>3241</v>
      </c>
      <c r="C5450" s="107" t="s">
        <v>16353</v>
      </c>
      <c r="D5450" s="108">
        <v>18.678000000000001</v>
      </c>
      <c r="E5450" s="109">
        <v>1598.56</v>
      </c>
    </row>
    <row r="5451" spans="1:5" ht="51.75" x14ac:dyDescent="0.25">
      <c r="A5451" s="113">
        <v>31574</v>
      </c>
      <c r="B5451" s="106" t="s">
        <v>3242</v>
      </c>
      <c r="C5451" s="107" t="s">
        <v>16353</v>
      </c>
      <c r="D5451" s="108">
        <v>18.678000000000001</v>
      </c>
      <c r="E5451" s="109">
        <v>1598.56</v>
      </c>
    </row>
    <row r="5452" spans="1:5" ht="51.75" x14ac:dyDescent="0.25">
      <c r="A5452" s="113">
        <v>31575</v>
      </c>
      <c r="B5452" s="106" t="s">
        <v>3217</v>
      </c>
      <c r="C5452" s="107" t="s">
        <v>16575</v>
      </c>
      <c r="D5452" s="108">
        <v>2.0886</v>
      </c>
      <c r="E5452" s="109">
        <v>178.75</v>
      </c>
    </row>
    <row r="5453" spans="1:5" ht="39" x14ac:dyDescent="0.25">
      <c r="A5453" s="113">
        <v>31576</v>
      </c>
      <c r="B5453" s="106" t="s">
        <v>3218</v>
      </c>
      <c r="C5453" s="107" t="s">
        <v>16353</v>
      </c>
      <c r="D5453" s="108">
        <v>18.678000000000001</v>
      </c>
      <c r="E5453" s="109">
        <v>1598.56</v>
      </c>
    </row>
    <row r="5454" spans="1:5" ht="51.75" x14ac:dyDescent="0.25">
      <c r="A5454" s="113">
        <v>31577</v>
      </c>
      <c r="B5454" s="106" t="s">
        <v>3243</v>
      </c>
      <c r="C5454" s="107" t="s">
        <v>16575</v>
      </c>
      <c r="D5454" s="108">
        <v>4.4066000000000001</v>
      </c>
      <c r="E5454" s="109">
        <v>377.14</v>
      </c>
    </row>
    <row r="5455" spans="1:5" ht="39" x14ac:dyDescent="0.25">
      <c r="A5455" s="113">
        <v>31578</v>
      </c>
      <c r="B5455" s="106" t="s">
        <v>3244</v>
      </c>
      <c r="C5455" s="107" t="s">
        <v>16353</v>
      </c>
      <c r="D5455" s="108">
        <v>38.951300000000003</v>
      </c>
      <c r="E5455" s="109">
        <v>3333.65</v>
      </c>
    </row>
    <row r="5456" spans="1:5" ht="51.75" x14ac:dyDescent="0.25">
      <c r="A5456" s="113">
        <v>31579</v>
      </c>
      <c r="B5456" s="106" t="s">
        <v>3245</v>
      </c>
      <c r="C5456" s="107" t="s">
        <v>16575</v>
      </c>
      <c r="D5456" s="108">
        <v>4.4066000000000001</v>
      </c>
      <c r="E5456" s="109">
        <v>377.14</v>
      </c>
    </row>
    <row r="5457" spans="1:5" ht="51.75" x14ac:dyDescent="0.25">
      <c r="A5457" s="113">
        <v>31580</v>
      </c>
      <c r="B5457" s="106" t="s">
        <v>3246</v>
      </c>
      <c r="C5457" s="107" t="s">
        <v>16353</v>
      </c>
      <c r="D5457" s="108">
        <v>62.390300000000003</v>
      </c>
      <c r="E5457" s="109">
        <v>5339.67</v>
      </c>
    </row>
    <row r="5458" spans="1:5" ht="39" x14ac:dyDescent="0.25">
      <c r="A5458" s="113">
        <v>31584</v>
      </c>
      <c r="B5458" s="106" t="s">
        <v>3247</v>
      </c>
      <c r="C5458" s="107" t="s">
        <v>16353</v>
      </c>
      <c r="D5458" s="108">
        <v>62.390300000000003</v>
      </c>
      <c r="E5458" s="109">
        <v>5339.67</v>
      </c>
    </row>
    <row r="5459" spans="1:5" ht="51.75" x14ac:dyDescent="0.25">
      <c r="A5459" s="113">
        <v>31587</v>
      </c>
      <c r="B5459" s="106" t="s">
        <v>3248</v>
      </c>
      <c r="C5459" s="107" t="s">
        <v>16353</v>
      </c>
      <c r="D5459" s="108">
        <v>62.390300000000003</v>
      </c>
      <c r="E5459" s="109">
        <v>5339.67</v>
      </c>
    </row>
    <row r="5460" spans="1:5" ht="26.25" x14ac:dyDescent="0.25">
      <c r="A5460" s="113">
        <v>31590</v>
      </c>
      <c r="B5460" s="106" t="s">
        <v>3249</v>
      </c>
      <c r="C5460" s="107" t="s">
        <v>16353</v>
      </c>
      <c r="D5460" s="108">
        <v>62.390300000000003</v>
      </c>
      <c r="E5460" s="109">
        <v>5339.67</v>
      </c>
    </row>
    <row r="5461" spans="1:5" ht="51.75" x14ac:dyDescent="0.25">
      <c r="A5461" s="113">
        <v>31591</v>
      </c>
      <c r="B5461" s="106" t="s">
        <v>3250</v>
      </c>
      <c r="C5461" s="107" t="s">
        <v>16353</v>
      </c>
      <c r="D5461" s="108">
        <v>62.390300000000003</v>
      </c>
      <c r="E5461" s="109">
        <v>5339.67</v>
      </c>
    </row>
    <row r="5462" spans="1:5" ht="39" x14ac:dyDescent="0.25">
      <c r="A5462" s="113">
        <v>31592</v>
      </c>
      <c r="B5462" s="106" t="s">
        <v>3251</v>
      </c>
      <c r="C5462" s="107" t="s">
        <v>16353</v>
      </c>
      <c r="D5462" s="108">
        <v>62.390300000000003</v>
      </c>
      <c r="E5462" s="109">
        <v>5339.67</v>
      </c>
    </row>
    <row r="5463" spans="1:5" ht="39" x14ac:dyDescent="0.25">
      <c r="A5463" s="113">
        <v>31599</v>
      </c>
      <c r="B5463" s="106" t="s">
        <v>17488</v>
      </c>
      <c r="C5463" s="107" t="s">
        <v>16575</v>
      </c>
      <c r="D5463" s="108">
        <v>2.4283000000000001</v>
      </c>
      <c r="E5463" s="109">
        <v>207.83</v>
      </c>
    </row>
    <row r="5464" spans="1:5" ht="39" x14ac:dyDescent="0.25">
      <c r="A5464" s="113">
        <v>31600</v>
      </c>
      <c r="B5464" s="106" t="s">
        <v>3253</v>
      </c>
      <c r="C5464" s="107" t="s">
        <v>16353</v>
      </c>
      <c r="D5464" s="108">
        <v>33.242100000000001</v>
      </c>
      <c r="E5464" s="109">
        <v>2845.03</v>
      </c>
    </row>
    <row r="5465" spans="1:5" ht="39" x14ac:dyDescent="0.25">
      <c r="A5465" s="113">
        <v>31601</v>
      </c>
      <c r="B5465" s="106" t="s">
        <v>3253</v>
      </c>
      <c r="C5465" s="107" t="s">
        <v>16353</v>
      </c>
      <c r="D5465" s="108">
        <v>62.390300000000003</v>
      </c>
      <c r="E5465" s="109">
        <v>5339.67</v>
      </c>
    </row>
    <row r="5466" spans="1:5" ht="39" x14ac:dyDescent="0.25">
      <c r="A5466" s="113">
        <v>31603</v>
      </c>
      <c r="B5466" s="106" t="s">
        <v>3253</v>
      </c>
      <c r="C5466" s="107" t="s">
        <v>16353</v>
      </c>
      <c r="D5466" s="108">
        <v>16.2194</v>
      </c>
      <c r="E5466" s="109">
        <v>1388.14</v>
      </c>
    </row>
    <row r="5467" spans="1:5" ht="39" x14ac:dyDescent="0.25">
      <c r="A5467" s="113">
        <v>31605</v>
      </c>
      <c r="B5467" s="106" t="s">
        <v>3253</v>
      </c>
      <c r="C5467" s="107" t="s">
        <v>16575</v>
      </c>
      <c r="D5467" s="108">
        <v>2.4283000000000001</v>
      </c>
      <c r="E5467" s="109">
        <v>207.83</v>
      </c>
    </row>
    <row r="5468" spans="1:5" ht="51.75" x14ac:dyDescent="0.25">
      <c r="A5468" s="114" t="s">
        <v>17489</v>
      </c>
      <c r="B5468" s="106" t="s">
        <v>17490</v>
      </c>
      <c r="C5468" s="107" t="s">
        <v>16217</v>
      </c>
      <c r="D5468" s="108"/>
      <c r="E5468" s="109"/>
    </row>
    <row r="5469" spans="1:5" ht="39" x14ac:dyDescent="0.25">
      <c r="A5469" s="113">
        <v>31610</v>
      </c>
      <c r="B5469" s="106" t="s">
        <v>3253</v>
      </c>
      <c r="C5469" s="107" t="s">
        <v>16353</v>
      </c>
      <c r="D5469" s="108">
        <v>62.390300000000003</v>
      </c>
      <c r="E5469" s="109">
        <v>5339.67</v>
      </c>
    </row>
    <row r="5470" spans="1:5" ht="51.75" x14ac:dyDescent="0.25">
      <c r="A5470" s="113">
        <v>31611</v>
      </c>
      <c r="B5470" s="106" t="s">
        <v>3254</v>
      </c>
      <c r="C5470" s="107" t="s">
        <v>16353</v>
      </c>
      <c r="D5470" s="108">
        <v>33.242100000000001</v>
      </c>
      <c r="E5470" s="109">
        <v>2845.03</v>
      </c>
    </row>
    <row r="5471" spans="1:5" ht="39" x14ac:dyDescent="0.25">
      <c r="A5471" s="113">
        <v>31612</v>
      </c>
      <c r="B5471" s="106" t="s">
        <v>3255</v>
      </c>
      <c r="C5471" s="107" t="s">
        <v>16353</v>
      </c>
      <c r="D5471" s="108">
        <v>33.242100000000001</v>
      </c>
      <c r="E5471" s="109">
        <v>2845.03</v>
      </c>
    </row>
    <row r="5472" spans="1:5" ht="39" x14ac:dyDescent="0.25">
      <c r="A5472" s="113">
        <v>31613</v>
      </c>
      <c r="B5472" s="106" t="s">
        <v>3256</v>
      </c>
      <c r="C5472" s="107" t="s">
        <v>16353</v>
      </c>
      <c r="D5472" s="108">
        <v>33.242100000000001</v>
      </c>
      <c r="E5472" s="109">
        <v>2845.03</v>
      </c>
    </row>
    <row r="5473" spans="1:5" ht="39" x14ac:dyDescent="0.25">
      <c r="A5473" s="113">
        <v>31614</v>
      </c>
      <c r="B5473" s="106" t="s">
        <v>3256</v>
      </c>
      <c r="C5473" s="107" t="s">
        <v>16353</v>
      </c>
      <c r="D5473" s="108">
        <v>62.390300000000003</v>
      </c>
      <c r="E5473" s="109">
        <v>5339.67</v>
      </c>
    </row>
    <row r="5474" spans="1:5" ht="39" x14ac:dyDescent="0.25">
      <c r="A5474" s="113">
        <v>31615</v>
      </c>
      <c r="B5474" s="106" t="s">
        <v>3257</v>
      </c>
      <c r="C5474" s="107" t="s">
        <v>16575</v>
      </c>
      <c r="D5474" s="108">
        <v>5.3376000000000001</v>
      </c>
      <c r="E5474" s="109">
        <v>456.82</v>
      </c>
    </row>
    <row r="5475" spans="1:5" ht="51.75" x14ac:dyDescent="0.25">
      <c r="A5475" s="113">
        <v>31622</v>
      </c>
      <c r="B5475" s="106" t="s">
        <v>3258</v>
      </c>
      <c r="C5475" s="107" t="s">
        <v>16353</v>
      </c>
      <c r="D5475" s="108">
        <v>18.678000000000001</v>
      </c>
      <c r="E5475" s="109">
        <v>1598.56</v>
      </c>
    </row>
    <row r="5476" spans="1:5" ht="51.75" x14ac:dyDescent="0.25">
      <c r="A5476" s="113">
        <v>31623</v>
      </c>
      <c r="B5476" s="106" t="s">
        <v>3259</v>
      </c>
      <c r="C5476" s="107" t="s">
        <v>16353</v>
      </c>
      <c r="D5476" s="108">
        <v>18.678000000000001</v>
      </c>
      <c r="E5476" s="109">
        <v>1598.56</v>
      </c>
    </row>
    <row r="5477" spans="1:5" ht="51.75" x14ac:dyDescent="0.25">
      <c r="A5477" s="113">
        <v>31624</v>
      </c>
      <c r="B5477" s="106" t="s">
        <v>3260</v>
      </c>
      <c r="C5477" s="107" t="s">
        <v>16353</v>
      </c>
      <c r="D5477" s="108">
        <v>18.678000000000001</v>
      </c>
      <c r="E5477" s="109">
        <v>1598.56</v>
      </c>
    </row>
    <row r="5478" spans="1:5" ht="51.75" x14ac:dyDescent="0.25">
      <c r="A5478" s="113">
        <v>31625</v>
      </c>
      <c r="B5478" s="106" t="s">
        <v>3261</v>
      </c>
      <c r="C5478" s="107" t="s">
        <v>16353</v>
      </c>
      <c r="D5478" s="108">
        <v>18.678000000000001</v>
      </c>
      <c r="E5478" s="109">
        <v>1598.56</v>
      </c>
    </row>
    <row r="5479" spans="1:5" ht="51.75" x14ac:dyDescent="0.25">
      <c r="A5479" s="113">
        <v>31626</v>
      </c>
      <c r="B5479" s="106" t="s">
        <v>3262</v>
      </c>
      <c r="C5479" s="107" t="s">
        <v>16353</v>
      </c>
      <c r="D5479" s="108">
        <v>72.291600000000003</v>
      </c>
      <c r="E5479" s="109">
        <v>6187.08</v>
      </c>
    </row>
    <row r="5480" spans="1:5" ht="51.75" x14ac:dyDescent="0.25">
      <c r="A5480" s="113">
        <v>31627</v>
      </c>
      <c r="B5480" s="106" t="s">
        <v>3263</v>
      </c>
      <c r="C5480" s="107" t="s">
        <v>432</v>
      </c>
      <c r="D5480" s="108"/>
      <c r="E5480" s="109"/>
    </row>
    <row r="5481" spans="1:5" ht="39" x14ac:dyDescent="0.25">
      <c r="A5481" s="113">
        <v>31628</v>
      </c>
      <c r="B5481" s="106" t="s">
        <v>3264</v>
      </c>
      <c r="C5481" s="107" t="s">
        <v>16353</v>
      </c>
      <c r="D5481" s="108">
        <v>38.951300000000003</v>
      </c>
      <c r="E5481" s="109">
        <v>3333.65</v>
      </c>
    </row>
    <row r="5482" spans="1:5" ht="51.75" x14ac:dyDescent="0.25">
      <c r="A5482" s="113">
        <v>31629</v>
      </c>
      <c r="B5482" s="106" t="s">
        <v>3265</v>
      </c>
      <c r="C5482" s="107" t="s">
        <v>16353</v>
      </c>
      <c r="D5482" s="108">
        <v>38.951300000000003</v>
      </c>
      <c r="E5482" s="109">
        <v>3333.65</v>
      </c>
    </row>
    <row r="5483" spans="1:5" ht="51.75" x14ac:dyDescent="0.25">
      <c r="A5483" s="113">
        <v>31630</v>
      </c>
      <c r="B5483" s="106" t="s">
        <v>3266</v>
      </c>
      <c r="C5483" s="107" t="s">
        <v>16353</v>
      </c>
      <c r="D5483" s="108">
        <v>38.951300000000003</v>
      </c>
      <c r="E5483" s="109">
        <v>3333.65</v>
      </c>
    </row>
    <row r="5484" spans="1:5" ht="51.75" x14ac:dyDescent="0.25">
      <c r="A5484" s="113">
        <v>31631</v>
      </c>
      <c r="B5484" s="106" t="s">
        <v>3267</v>
      </c>
      <c r="C5484" s="107" t="s">
        <v>16353</v>
      </c>
      <c r="D5484" s="108">
        <v>72.291600000000003</v>
      </c>
      <c r="E5484" s="109">
        <v>6187.08</v>
      </c>
    </row>
    <row r="5485" spans="1:5" ht="39" x14ac:dyDescent="0.25">
      <c r="A5485" s="125">
        <v>31632</v>
      </c>
      <c r="B5485" s="106" t="s">
        <v>3268</v>
      </c>
      <c r="C5485" s="126" t="s">
        <v>432</v>
      </c>
      <c r="D5485" s="108"/>
      <c r="E5485" s="109"/>
    </row>
    <row r="5486" spans="1:5" ht="51.75" x14ac:dyDescent="0.25">
      <c r="A5486" s="125">
        <v>31633</v>
      </c>
      <c r="B5486" s="106" t="s">
        <v>3269</v>
      </c>
      <c r="C5486" s="126" t="s">
        <v>432</v>
      </c>
      <c r="D5486" s="108"/>
      <c r="E5486" s="109"/>
    </row>
    <row r="5487" spans="1:5" ht="39" x14ac:dyDescent="0.25">
      <c r="A5487" s="125">
        <v>31634</v>
      </c>
      <c r="B5487" s="106" t="s">
        <v>3270</v>
      </c>
      <c r="C5487" s="107" t="s">
        <v>16353</v>
      </c>
      <c r="D5487" s="108">
        <v>72.291600000000003</v>
      </c>
      <c r="E5487" s="109">
        <v>6187.08</v>
      </c>
    </row>
    <row r="5488" spans="1:5" ht="39" x14ac:dyDescent="0.25">
      <c r="A5488" s="113">
        <v>31635</v>
      </c>
      <c r="B5488" s="106" t="s">
        <v>3271</v>
      </c>
      <c r="C5488" s="107" t="s">
        <v>16353</v>
      </c>
      <c r="D5488" s="108">
        <v>18.678000000000001</v>
      </c>
      <c r="E5488" s="109">
        <v>1598.56</v>
      </c>
    </row>
    <row r="5489" spans="1:5" ht="51.75" x14ac:dyDescent="0.25">
      <c r="A5489" s="113">
        <v>31636</v>
      </c>
      <c r="B5489" s="106" t="s">
        <v>3272</v>
      </c>
      <c r="C5489" s="107" t="s">
        <v>16353</v>
      </c>
      <c r="D5489" s="108">
        <v>72.291600000000003</v>
      </c>
      <c r="E5489" s="109">
        <v>6187.08</v>
      </c>
    </row>
    <row r="5490" spans="1:5" ht="51.75" x14ac:dyDescent="0.25">
      <c r="A5490" s="113">
        <v>31637</v>
      </c>
      <c r="B5490" s="106" t="s">
        <v>3273</v>
      </c>
      <c r="C5490" s="126" t="s">
        <v>432</v>
      </c>
      <c r="D5490" s="108"/>
      <c r="E5490" s="109"/>
    </row>
    <row r="5491" spans="1:5" ht="51.75" x14ac:dyDescent="0.25">
      <c r="A5491" s="113">
        <v>31638</v>
      </c>
      <c r="B5491" s="106" t="s">
        <v>3274</v>
      </c>
      <c r="C5491" s="107" t="s">
        <v>16353</v>
      </c>
      <c r="D5491" s="108">
        <v>72.291600000000003</v>
      </c>
      <c r="E5491" s="109">
        <v>6187.08</v>
      </c>
    </row>
    <row r="5492" spans="1:5" ht="51.75" x14ac:dyDescent="0.25">
      <c r="A5492" s="113">
        <v>31640</v>
      </c>
      <c r="B5492" s="106" t="s">
        <v>3275</v>
      </c>
      <c r="C5492" s="107" t="s">
        <v>16353</v>
      </c>
      <c r="D5492" s="108">
        <v>38.951300000000003</v>
      </c>
      <c r="E5492" s="109">
        <v>3333.65</v>
      </c>
    </row>
    <row r="5493" spans="1:5" ht="51.75" x14ac:dyDescent="0.25">
      <c r="A5493" s="113">
        <v>31641</v>
      </c>
      <c r="B5493" s="106" t="s">
        <v>3276</v>
      </c>
      <c r="C5493" s="107" t="s">
        <v>16353</v>
      </c>
      <c r="D5493" s="108">
        <v>38.951300000000003</v>
      </c>
      <c r="E5493" s="109">
        <v>3333.65</v>
      </c>
    </row>
    <row r="5494" spans="1:5" ht="51.75" x14ac:dyDescent="0.25">
      <c r="A5494" s="113">
        <v>31643</v>
      </c>
      <c r="B5494" s="106" t="s">
        <v>3277</v>
      </c>
      <c r="C5494" s="107" t="s">
        <v>16353</v>
      </c>
      <c r="D5494" s="108">
        <v>18.678000000000001</v>
      </c>
      <c r="E5494" s="109">
        <v>1598.56</v>
      </c>
    </row>
    <row r="5495" spans="1:5" ht="39" x14ac:dyDescent="0.25">
      <c r="A5495" s="113">
        <v>31645</v>
      </c>
      <c r="B5495" s="106" t="s">
        <v>3278</v>
      </c>
      <c r="C5495" s="107" t="s">
        <v>16353</v>
      </c>
      <c r="D5495" s="108">
        <v>18.678000000000001</v>
      </c>
      <c r="E5495" s="109">
        <v>1598.56</v>
      </c>
    </row>
    <row r="5496" spans="1:5" ht="51.75" x14ac:dyDescent="0.25">
      <c r="A5496" s="113">
        <v>31646</v>
      </c>
      <c r="B5496" s="106" t="s">
        <v>3279</v>
      </c>
      <c r="C5496" s="107" t="s">
        <v>16575</v>
      </c>
      <c r="D5496" s="108">
        <v>4.4066000000000001</v>
      </c>
      <c r="E5496" s="109">
        <v>377.14</v>
      </c>
    </row>
    <row r="5497" spans="1:5" ht="39" x14ac:dyDescent="0.25">
      <c r="A5497" s="113">
        <v>31647</v>
      </c>
      <c r="B5497" s="106" t="s">
        <v>3280</v>
      </c>
      <c r="C5497" s="107" t="s">
        <v>16353</v>
      </c>
      <c r="D5497" s="108">
        <v>72.291600000000003</v>
      </c>
      <c r="E5497" s="109">
        <v>6187.08</v>
      </c>
    </row>
    <row r="5498" spans="1:5" ht="39" x14ac:dyDescent="0.25">
      <c r="A5498" s="113">
        <v>31648</v>
      </c>
      <c r="B5498" s="106" t="s">
        <v>3281</v>
      </c>
      <c r="C5498" s="107" t="s">
        <v>16353</v>
      </c>
      <c r="D5498" s="108">
        <v>38.951300000000003</v>
      </c>
      <c r="E5498" s="109">
        <v>3333.65</v>
      </c>
    </row>
    <row r="5499" spans="1:5" ht="51.75" x14ac:dyDescent="0.25">
      <c r="A5499" s="113">
        <v>31649</v>
      </c>
      <c r="B5499" s="106" t="s">
        <v>3282</v>
      </c>
      <c r="C5499" s="107" t="s">
        <v>16578</v>
      </c>
      <c r="D5499" s="108">
        <v>18.678000000000001</v>
      </c>
      <c r="E5499" s="109">
        <v>1598.56</v>
      </c>
    </row>
    <row r="5500" spans="1:5" ht="39" x14ac:dyDescent="0.25">
      <c r="A5500" s="113">
        <v>31651</v>
      </c>
      <c r="B5500" s="106" t="s">
        <v>3283</v>
      </c>
      <c r="C5500" s="126" t="s">
        <v>432</v>
      </c>
      <c r="D5500" s="108"/>
      <c r="E5500" s="109"/>
    </row>
    <row r="5501" spans="1:5" ht="51.75" x14ac:dyDescent="0.25">
      <c r="A5501" s="124">
        <v>31652</v>
      </c>
      <c r="B5501" s="106" t="s">
        <v>3284</v>
      </c>
      <c r="C5501" s="107" t="s">
        <v>16353</v>
      </c>
      <c r="D5501" s="108">
        <v>38.951300000000003</v>
      </c>
      <c r="E5501" s="109">
        <v>3333.65</v>
      </c>
    </row>
    <row r="5502" spans="1:5" ht="51.75" x14ac:dyDescent="0.25">
      <c r="A5502" s="124">
        <v>31653</v>
      </c>
      <c r="B5502" s="106" t="s">
        <v>3285</v>
      </c>
      <c r="C5502" s="107" t="s">
        <v>16353</v>
      </c>
      <c r="D5502" s="108">
        <v>38.951300000000003</v>
      </c>
      <c r="E5502" s="109">
        <v>3333.65</v>
      </c>
    </row>
    <row r="5503" spans="1:5" ht="39" x14ac:dyDescent="0.25">
      <c r="A5503" s="124">
        <v>31654</v>
      </c>
      <c r="B5503" s="106" t="s">
        <v>3286</v>
      </c>
      <c r="C5503" s="107" t="s">
        <v>432</v>
      </c>
      <c r="D5503" s="108"/>
      <c r="E5503" s="109"/>
    </row>
    <row r="5504" spans="1:5" ht="39" x14ac:dyDescent="0.25">
      <c r="A5504" s="113">
        <v>31660</v>
      </c>
      <c r="B5504" s="106" t="s">
        <v>3287</v>
      </c>
      <c r="C5504" s="107" t="s">
        <v>16353</v>
      </c>
      <c r="D5504" s="108">
        <v>72.291600000000003</v>
      </c>
      <c r="E5504" s="109">
        <v>6187.08</v>
      </c>
    </row>
    <row r="5505" spans="1:5" ht="51.75" x14ac:dyDescent="0.25">
      <c r="A5505" s="113">
        <v>31661</v>
      </c>
      <c r="B5505" s="106" t="s">
        <v>3288</v>
      </c>
      <c r="C5505" s="107" t="s">
        <v>16353</v>
      </c>
      <c r="D5505" s="108">
        <v>72.291600000000003</v>
      </c>
      <c r="E5505" s="109">
        <v>6187.08</v>
      </c>
    </row>
    <row r="5506" spans="1:5" ht="51.75" x14ac:dyDescent="0.25">
      <c r="A5506" s="114" t="s">
        <v>17491</v>
      </c>
      <c r="B5506" s="106" t="s">
        <v>17492</v>
      </c>
      <c r="C5506" s="107" t="s">
        <v>16217</v>
      </c>
      <c r="D5506" s="108"/>
      <c r="E5506" s="109"/>
    </row>
    <row r="5507" spans="1:5" ht="39" x14ac:dyDescent="0.25">
      <c r="A5507" s="113">
        <v>31717</v>
      </c>
      <c r="B5507" s="106" t="s">
        <v>3289</v>
      </c>
      <c r="C5507" s="107" t="s">
        <v>16575</v>
      </c>
      <c r="D5507" s="108">
        <v>4.4066000000000001</v>
      </c>
      <c r="E5507" s="109">
        <v>377.14</v>
      </c>
    </row>
    <row r="5508" spans="1:5" ht="39" x14ac:dyDescent="0.25">
      <c r="A5508" s="113">
        <v>31720</v>
      </c>
      <c r="B5508" s="106" t="s">
        <v>3290</v>
      </c>
      <c r="C5508" s="107" t="s">
        <v>16440</v>
      </c>
      <c r="D5508" s="108">
        <v>2.2374999999999998</v>
      </c>
      <c r="E5508" s="109">
        <v>191.5</v>
      </c>
    </row>
    <row r="5509" spans="1:5" ht="39" x14ac:dyDescent="0.25">
      <c r="A5509" s="113">
        <v>31725</v>
      </c>
      <c r="B5509" s="106" t="s">
        <v>3290</v>
      </c>
      <c r="C5509" s="107" t="s">
        <v>16255</v>
      </c>
      <c r="D5509" s="108"/>
      <c r="E5509" s="109"/>
    </row>
    <row r="5510" spans="1:5" ht="39" x14ac:dyDescent="0.25">
      <c r="A5510" s="113">
        <v>31730</v>
      </c>
      <c r="B5510" s="106" t="s">
        <v>3292</v>
      </c>
      <c r="C5510" s="107" t="s">
        <v>16353</v>
      </c>
      <c r="D5510" s="108">
        <v>18.678000000000001</v>
      </c>
      <c r="E5510" s="109">
        <v>1598.56</v>
      </c>
    </row>
    <row r="5511" spans="1:5" ht="26.25" x14ac:dyDescent="0.25">
      <c r="A5511" s="113">
        <v>31750</v>
      </c>
      <c r="B5511" s="106" t="s">
        <v>3293</v>
      </c>
      <c r="C5511" s="107" t="s">
        <v>16353</v>
      </c>
      <c r="D5511" s="108">
        <v>62.390300000000003</v>
      </c>
      <c r="E5511" s="109">
        <v>5339.67</v>
      </c>
    </row>
    <row r="5512" spans="1:5" ht="26.25" x14ac:dyDescent="0.25">
      <c r="A5512" s="113">
        <v>31755</v>
      </c>
      <c r="B5512" s="106" t="s">
        <v>3293</v>
      </c>
      <c r="C5512" s="107" t="s">
        <v>16353</v>
      </c>
      <c r="D5512" s="108">
        <v>62.390300000000003</v>
      </c>
      <c r="E5512" s="109">
        <v>5339.67</v>
      </c>
    </row>
    <row r="5513" spans="1:5" ht="26.25" x14ac:dyDescent="0.25">
      <c r="A5513" s="113">
        <v>31760</v>
      </c>
      <c r="B5513" s="106" t="s">
        <v>3293</v>
      </c>
      <c r="C5513" s="107" t="s">
        <v>16255</v>
      </c>
      <c r="D5513" s="108"/>
      <c r="E5513" s="109"/>
    </row>
    <row r="5514" spans="1:5" ht="39" x14ac:dyDescent="0.25">
      <c r="A5514" s="113">
        <v>31766</v>
      </c>
      <c r="B5514" s="106" t="s">
        <v>3294</v>
      </c>
      <c r="C5514" s="107" t="s">
        <v>16255</v>
      </c>
      <c r="D5514" s="108"/>
      <c r="E5514" s="109"/>
    </row>
    <row r="5515" spans="1:5" ht="39" x14ac:dyDescent="0.25">
      <c r="A5515" s="113">
        <v>31770</v>
      </c>
      <c r="B5515" s="106" t="s">
        <v>3295</v>
      </c>
      <c r="C5515" s="107" t="s">
        <v>16255</v>
      </c>
      <c r="D5515" s="108"/>
      <c r="E5515" s="109"/>
    </row>
    <row r="5516" spans="1:5" ht="39" x14ac:dyDescent="0.25">
      <c r="A5516" s="113">
        <v>31775</v>
      </c>
      <c r="B5516" s="106" t="s">
        <v>3296</v>
      </c>
      <c r="C5516" s="107" t="s">
        <v>16255</v>
      </c>
      <c r="D5516" s="108"/>
      <c r="E5516" s="109"/>
    </row>
    <row r="5517" spans="1:5" ht="39" x14ac:dyDescent="0.25">
      <c r="A5517" s="113">
        <v>31780</v>
      </c>
      <c r="B5517" s="106" t="s">
        <v>3297</v>
      </c>
      <c r="C5517" s="107" t="s">
        <v>16255</v>
      </c>
      <c r="D5517" s="108"/>
      <c r="E5517" s="109"/>
    </row>
    <row r="5518" spans="1:5" ht="39" x14ac:dyDescent="0.25">
      <c r="A5518" s="113">
        <v>31781</v>
      </c>
      <c r="B5518" s="106" t="s">
        <v>3297</v>
      </c>
      <c r="C5518" s="107" t="s">
        <v>16255</v>
      </c>
      <c r="D5518" s="108"/>
      <c r="E5518" s="109"/>
    </row>
    <row r="5519" spans="1:5" ht="39" x14ac:dyDescent="0.25">
      <c r="A5519" s="113">
        <v>31785</v>
      </c>
      <c r="B5519" s="106" t="s">
        <v>3298</v>
      </c>
      <c r="C5519" s="107" t="s">
        <v>16353</v>
      </c>
      <c r="D5519" s="108">
        <v>62.390300000000003</v>
      </c>
      <c r="E5519" s="109">
        <v>5339.67</v>
      </c>
    </row>
    <row r="5520" spans="1:5" ht="39" x14ac:dyDescent="0.25">
      <c r="A5520" s="113">
        <v>31786</v>
      </c>
      <c r="B5520" s="106" t="s">
        <v>3298</v>
      </c>
      <c r="C5520" s="107" t="s">
        <v>16255</v>
      </c>
      <c r="D5520" s="108"/>
      <c r="E5520" s="109"/>
    </row>
    <row r="5521" spans="1:5" ht="39" x14ac:dyDescent="0.25">
      <c r="A5521" s="113">
        <v>31800</v>
      </c>
      <c r="B5521" s="106" t="s">
        <v>3299</v>
      </c>
      <c r="C5521" s="107" t="s">
        <v>16255</v>
      </c>
      <c r="D5521" s="108"/>
      <c r="E5521" s="109"/>
    </row>
    <row r="5522" spans="1:5" ht="39" x14ac:dyDescent="0.25">
      <c r="A5522" s="113">
        <v>31805</v>
      </c>
      <c r="B5522" s="106" t="s">
        <v>3299</v>
      </c>
      <c r="C5522" s="107" t="s">
        <v>16255</v>
      </c>
      <c r="D5522" s="108"/>
      <c r="E5522" s="109"/>
    </row>
    <row r="5523" spans="1:5" ht="51.75" x14ac:dyDescent="0.25">
      <c r="A5523" s="113">
        <v>31820</v>
      </c>
      <c r="B5523" s="106" t="s">
        <v>3300</v>
      </c>
      <c r="C5523" s="107" t="s">
        <v>16353</v>
      </c>
      <c r="D5523" s="108">
        <v>33.242100000000001</v>
      </c>
      <c r="E5523" s="109">
        <v>2845.03</v>
      </c>
    </row>
    <row r="5524" spans="1:5" ht="39" x14ac:dyDescent="0.25">
      <c r="A5524" s="113">
        <v>31825</v>
      </c>
      <c r="B5524" s="106" t="s">
        <v>3301</v>
      </c>
      <c r="C5524" s="107" t="s">
        <v>16353</v>
      </c>
      <c r="D5524" s="108">
        <v>33.242100000000001</v>
      </c>
      <c r="E5524" s="109">
        <v>2845.03</v>
      </c>
    </row>
    <row r="5525" spans="1:5" ht="39" x14ac:dyDescent="0.25">
      <c r="A5525" s="113">
        <v>31830</v>
      </c>
      <c r="B5525" s="106" t="s">
        <v>3302</v>
      </c>
      <c r="C5525" s="107" t="s">
        <v>16353</v>
      </c>
      <c r="D5525" s="108">
        <v>33.242100000000001</v>
      </c>
      <c r="E5525" s="109">
        <v>2845.03</v>
      </c>
    </row>
    <row r="5526" spans="1:5" ht="51.75" x14ac:dyDescent="0.25">
      <c r="A5526" s="113">
        <v>31899</v>
      </c>
      <c r="B5526" s="106" t="s">
        <v>17493</v>
      </c>
      <c r="C5526" s="107" t="s">
        <v>16575</v>
      </c>
      <c r="D5526" s="108">
        <v>2.0886</v>
      </c>
      <c r="E5526" s="109">
        <v>178.75</v>
      </c>
    </row>
    <row r="5527" spans="1:5" ht="51.75" x14ac:dyDescent="0.25">
      <c r="A5527" s="114" t="s">
        <v>17494</v>
      </c>
      <c r="B5527" s="106" t="s">
        <v>17495</v>
      </c>
      <c r="C5527" s="107" t="s">
        <v>16217</v>
      </c>
      <c r="D5527" s="108"/>
      <c r="E5527" s="109"/>
    </row>
    <row r="5528" spans="1:5" ht="39" x14ac:dyDescent="0.25">
      <c r="A5528" s="113">
        <v>32035</v>
      </c>
      <c r="B5528" s="106" t="s">
        <v>3304</v>
      </c>
      <c r="C5528" s="107" t="s">
        <v>16255</v>
      </c>
      <c r="D5528" s="108"/>
      <c r="E5528" s="109"/>
    </row>
    <row r="5529" spans="1:5" ht="51.75" x14ac:dyDescent="0.25">
      <c r="A5529" s="113">
        <v>32036</v>
      </c>
      <c r="B5529" s="106" t="s">
        <v>3305</v>
      </c>
      <c r="C5529" s="107" t="s">
        <v>16255</v>
      </c>
      <c r="D5529" s="108"/>
      <c r="E5529" s="109"/>
    </row>
    <row r="5530" spans="1:5" ht="39" x14ac:dyDescent="0.25">
      <c r="A5530" s="113">
        <v>32096</v>
      </c>
      <c r="B5530" s="106" t="s">
        <v>3306</v>
      </c>
      <c r="C5530" s="107" t="s">
        <v>16255</v>
      </c>
      <c r="D5530" s="108"/>
      <c r="E5530" s="109"/>
    </row>
    <row r="5531" spans="1:5" ht="51.75" x14ac:dyDescent="0.25">
      <c r="A5531" s="113">
        <v>32097</v>
      </c>
      <c r="B5531" s="106" t="s">
        <v>3307</v>
      </c>
      <c r="C5531" s="107" t="s">
        <v>16255</v>
      </c>
      <c r="D5531" s="108"/>
      <c r="E5531" s="109"/>
    </row>
    <row r="5532" spans="1:5" ht="51.75" x14ac:dyDescent="0.25">
      <c r="A5532" s="113">
        <v>32098</v>
      </c>
      <c r="B5532" s="106" t="s">
        <v>3308</v>
      </c>
      <c r="C5532" s="107" t="s">
        <v>16255</v>
      </c>
      <c r="D5532" s="108"/>
      <c r="E5532" s="109"/>
    </row>
    <row r="5533" spans="1:5" ht="39" x14ac:dyDescent="0.25">
      <c r="A5533" s="113">
        <v>32100</v>
      </c>
      <c r="B5533" s="106" t="s">
        <v>3309</v>
      </c>
      <c r="C5533" s="107" t="s">
        <v>16255</v>
      </c>
      <c r="D5533" s="108"/>
      <c r="E5533" s="109"/>
    </row>
    <row r="5534" spans="1:5" ht="39" x14ac:dyDescent="0.25">
      <c r="A5534" s="114" t="s">
        <v>17496</v>
      </c>
      <c r="B5534" s="106" t="s">
        <v>17497</v>
      </c>
      <c r="C5534" s="107" t="s">
        <v>16626</v>
      </c>
      <c r="D5534" s="108"/>
      <c r="E5534" s="109"/>
    </row>
    <row r="5535" spans="1:5" ht="39" x14ac:dyDescent="0.25">
      <c r="A5535" s="113">
        <v>32110</v>
      </c>
      <c r="B5535" s="106" t="s">
        <v>3310</v>
      </c>
      <c r="C5535" s="107" t="s">
        <v>16255</v>
      </c>
      <c r="D5535" s="119"/>
      <c r="E5535" s="109"/>
    </row>
    <row r="5536" spans="1:5" ht="39" x14ac:dyDescent="0.25">
      <c r="A5536" s="113">
        <v>32120</v>
      </c>
      <c r="B5536" s="106" t="s">
        <v>3311</v>
      </c>
      <c r="C5536" s="107" t="s">
        <v>16255</v>
      </c>
      <c r="D5536" s="119"/>
      <c r="E5536" s="109"/>
    </row>
    <row r="5537" spans="1:5" ht="51.75" x14ac:dyDescent="0.25">
      <c r="A5537" s="113">
        <v>32124</v>
      </c>
      <c r="B5537" s="106" t="s">
        <v>3312</v>
      </c>
      <c r="C5537" s="107" t="s">
        <v>16255</v>
      </c>
      <c r="D5537" s="119"/>
      <c r="E5537" s="109"/>
    </row>
    <row r="5538" spans="1:5" ht="39" x14ac:dyDescent="0.25">
      <c r="A5538" s="113">
        <v>32140</v>
      </c>
      <c r="B5538" s="106" t="s">
        <v>3313</v>
      </c>
      <c r="C5538" s="107" t="s">
        <v>16255</v>
      </c>
      <c r="D5538" s="119"/>
      <c r="E5538" s="109"/>
    </row>
    <row r="5539" spans="1:5" ht="39" x14ac:dyDescent="0.25">
      <c r="A5539" s="113">
        <v>32141</v>
      </c>
      <c r="B5539" s="106" t="s">
        <v>3314</v>
      </c>
      <c r="C5539" s="107" t="s">
        <v>16255</v>
      </c>
      <c r="D5539" s="119"/>
      <c r="E5539" s="109"/>
    </row>
    <row r="5540" spans="1:5" ht="39" x14ac:dyDescent="0.25">
      <c r="A5540" s="113">
        <v>32150</v>
      </c>
      <c r="B5540" s="106" t="s">
        <v>3313</v>
      </c>
      <c r="C5540" s="107" t="s">
        <v>16255</v>
      </c>
      <c r="D5540" s="119"/>
      <c r="E5540" s="109"/>
    </row>
    <row r="5541" spans="1:5" ht="51.75" x14ac:dyDescent="0.25">
      <c r="A5541" s="113">
        <v>32151</v>
      </c>
      <c r="B5541" s="106" t="s">
        <v>3315</v>
      </c>
      <c r="C5541" s="107" t="s">
        <v>16255</v>
      </c>
      <c r="D5541" s="119"/>
      <c r="E5541" s="109"/>
    </row>
    <row r="5542" spans="1:5" ht="51.75" x14ac:dyDescent="0.25">
      <c r="A5542" s="114" t="s">
        <v>17498</v>
      </c>
      <c r="B5542" s="106" t="s">
        <v>17499</v>
      </c>
      <c r="C5542" s="107" t="s">
        <v>16217</v>
      </c>
      <c r="D5542" s="119"/>
      <c r="E5542" s="109"/>
    </row>
    <row r="5543" spans="1:5" ht="51.75" x14ac:dyDescent="0.25">
      <c r="A5543" s="113">
        <v>32160</v>
      </c>
      <c r="B5543" s="106" t="s">
        <v>3316</v>
      </c>
      <c r="C5543" s="107" t="s">
        <v>16255</v>
      </c>
      <c r="D5543" s="119"/>
      <c r="E5543" s="109"/>
    </row>
    <row r="5544" spans="1:5" ht="51.75" x14ac:dyDescent="0.25">
      <c r="A5544" s="114" t="s">
        <v>17500</v>
      </c>
      <c r="B5544" s="106" t="s">
        <v>17501</v>
      </c>
      <c r="C5544" s="107" t="s">
        <v>16217</v>
      </c>
      <c r="D5544" s="119"/>
      <c r="E5544" s="109"/>
    </row>
    <row r="5545" spans="1:5" ht="51.75" x14ac:dyDescent="0.25">
      <c r="A5545" s="114" t="s">
        <v>17502</v>
      </c>
      <c r="B5545" s="106" t="s">
        <v>17503</v>
      </c>
      <c r="C5545" s="107" t="s">
        <v>16217</v>
      </c>
      <c r="D5545" s="119"/>
      <c r="E5545" s="109"/>
    </row>
    <row r="5546" spans="1:5" ht="39" x14ac:dyDescent="0.25">
      <c r="A5546" s="113">
        <v>32200</v>
      </c>
      <c r="B5546" s="106" t="s">
        <v>3317</v>
      </c>
      <c r="C5546" s="107" t="s">
        <v>16255</v>
      </c>
      <c r="D5546" s="119"/>
      <c r="E5546" s="109"/>
    </row>
    <row r="5547" spans="1:5" ht="51.75" x14ac:dyDescent="0.25">
      <c r="A5547" s="114" t="s">
        <v>17504</v>
      </c>
      <c r="B5547" s="106" t="s">
        <v>17505</v>
      </c>
      <c r="C5547" s="107" t="s">
        <v>16217</v>
      </c>
      <c r="D5547" s="119"/>
      <c r="E5547" s="109"/>
    </row>
    <row r="5548" spans="1:5" ht="39" x14ac:dyDescent="0.25">
      <c r="A5548" s="113">
        <v>32215</v>
      </c>
      <c r="B5548" s="106" t="s">
        <v>3318</v>
      </c>
      <c r="C5548" s="107" t="s">
        <v>16255</v>
      </c>
      <c r="D5548" s="119"/>
      <c r="E5548" s="109"/>
    </row>
    <row r="5549" spans="1:5" ht="26.25" x14ac:dyDescent="0.25">
      <c r="A5549" s="113">
        <v>32220</v>
      </c>
      <c r="B5549" s="106" t="s">
        <v>3319</v>
      </c>
      <c r="C5549" s="107" t="s">
        <v>16255</v>
      </c>
      <c r="D5549" s="119"/>
      <c r="E5549" s="109"/>
    </row>
    <row r="5550" spans="1:5" ht="39" x14ac:dyDescent="0.25">
      <c r="A5550" s="113">
        <v>32225</v>
      </c>
      <c r="B5550" s="106" t="s">
        <v>3320</v>
      </c>
      <c r="C5550" s="107" t="s">
        <v>16255</v>
      </c>
      <c r="D5550" s="119"/>
      <c r="E5550" s="109"/>
    </row>
    <row r="5551" spans="1:5" ht="51.75" x14ac:dyDescent="0.25">
      <c r="A5551" s="114" t="s">
        <v>17506</v>
      </c>
      <c r="B5551" s="106" t="s">
        <v>17507</v>
      </c>
      <c r="C5551" s="107" t="s">
        <v>16217</v>
      </c>
      <c r="D5551" s="108"/>
      <c r="E5551" s="109"/>
    </row>
    <row r="5552" spans="1:5" ht="39" x14ac:dyDescent="0.25">
      <c r="A5552" s="113">
        <v>32310</v>
      </c>
      <c r="B5552" s="106" t="s">
        <v>3321</v>
      </c>
      <c r="C5552" s="107" t="s">
        <v>16255</v>
      </c>
      <c r="D5552" s="108"/>
      <c r="E5552" s="109"/>
    </row>
    <row r="5553" spans="1:5" ht="39" x14ac:dyDescent="0.25">
      <c r="A5553" s="113">
        <v>32320</v>
      </c>
      <c r="B5553" s="106" t="s">
        <v>3322</v>
      </c>
      <c r="C5553" s="107" t="s">
        <v>16255</v>
      </c>
      <c r="D5553" s="108"/>
      <c r="E5553" s="109"/>
    </row>
    <row r="5554" spans="1:5" ht="51.75" x14ac:dyDescent="0.25">
      <c r="A5554" s="113">
        <v>32400</v>
      </c>
      <c r="B5554" s="106" t="s">
        <v>3323</v>
      </c>
      <c r="C5554" s="107" t="s">
        <v>16353</v>
      </c>
      <c r="D5554" s="108">
        <v>17.5212</v>
      </c>
      <c r="E5554" s="109">
        <v>1499.55</v>
      </c>
    </row>
    <row r="5555" spans="1:5" ht="51.75" x14ac:dyDescent="0.25">
      <c r="A5555" s="113">
        <v>32408</v>
      </c>
      <c r="B5555" s="106" t="s">
        <v>3324</v>
      </c>
      <c r="C5555" s="107" t="s">
        <v>16353</v>
      </c>
      <c r="D5555" s="108">
        <v>17.5212</v>
      </c>
      <c r="E5555" s="109">
        <v>1499.55</v>
      </c>
    </row>
    <row r="5556" spans="1:5" ht="51.75" x14ac:dyDescent="0.25">
      <c r="A5556" s="113">
        <v>32440</v>
      </c>
      <c r="B5556" s="106" t="s">
        <v>3325</v>
      </c>
      <c r="C5556" s="107" t="s">
        <v>16255</v>
      </c>
      <c r="D5556" s="108"/>
      <c r="E5556" s="109"/>
    </row>
    <row r="5557" spans="1:5" ht="39" x14ac:dyDescent="0.25">
      <c r="A5557" s="113">
        <v>32442</v>
      </c>
      <c r="B5557" s="106" t="s">
        <v>3326</v>
      </c>
      <c r="C5557" s="107" t="s">
        <v>16255</v>
      </c>
      <c r="D5557" s="108"/>
      <c r="E5557" s="109"/>
    </row>
    <row r="5558" spans="1:5" ht="51.75" x14ac:dyDescent="0.25">
      <c r="A5558" s="113">
        <v>32445</v>
      </c>
      <c r="B5558" s="106" t="s">
        <v>3327</v>
      </c>
      <c r="C5558" s="107" t="s">
        <v>16255</v>
      </c>
      <c r="D5558" s="108"/>
      <c r="E5558" s="109"/>
    </row>
    <row r="5559" spans="1:5" ht="39" x14ac:dyDescent="0.25">
      <c r="A5559" s="113">
        <v>32480</v>
      </c>
      <c r="B5559" s="106" t="s">
        <v>3328</v>
      </c>
      <c r="C5559" s="107" t="s">
        <v>16255</v>
      </c>
      <c r="D5559" s="108"/>
      <c r="E5559" s="109"/>
    </row>
    <row r="5560" spans="1:5" ht="26.25" x14ac:dyDescent="0.25">
      <c r="A5560" s="113">
        <v>32482</v>
      </c>
      <c r="B5560" s="106" t="s">
        <v>3329</v>
      </c>
      <c r="C5560" s="107" t="s">
        <v>16255</v>
      </c>
      <c r="D5560" s="108"/>
      <c r="E5560" s="109"/>
    </row>
    <row r="5561" spans="1:5" ht="26.25" x14ac:dyDescent="0.25">
      <c r="A5561" s="113">
        <v>32484</v>
      </c>
      <c r="B5561" s="106" t="s">
        <v>3330</v>
      </c>
      <c r="C5561" s="107" t="s">
        <v>16255</v>
      </c>
      <c r="D5561" s="108"/>
      <c r="E5561" s="109"/>
    </row>
    <row r="5562" spans="1:5" ht="39" x14ac:dyDescent="0.25">
      <c r="A5562" s="113">
        <v>32486</v>
      </c>
      <c r="B5562" s="106" t="s">
        <v>3331</v>
      </c>
      <c r="C5562" s="107" t="s">
        <v>16255</v>
      </c>
      <c r="D5562" s="108"/>
      <c r="E5562" s="109"/>
    </row>
    <row r="5563" spans="1:5" ht="51.75" x14ac:dyDescent="0.25">
      <c r="A5563" s="113">
        <v>32488</v>
      </c>
      <c r="B5563" s="106" t="s">
        <v>3332</v>
      </c>
      <c r="C5563" s="107" t="s">
        <v>16255</v>
      </c>
      <c r="D5563" s="108"/>
      <c r="E5563" s="109"/>
    </row>
    <row r="5564" spans="1:5" ht="39" x14ac:dyDescent="0.25">
      <c r="A5564" s="113">
        <v>32491</v>
      </c>
      <c r="B5564" s="106" t="s">
        <v>3333</v>
      </c>
      <c r="C5564" s="107" t="s">
        <v>16255</v>
      </c>
      <c r="D5564" s="108"/>
      <c r="E5564" s="109"/>
    </row>
    <row r="5565" spans="1:5" ht="39" x14ac:dyDescent="0.25">
      <c r="A5565" s="113">
        <v>32501</v>
      </c>
      <c r="B5565" s="106" t="s">
        <v>3334</v>
      </c>
      <c r="C5565" s="107" t="s">
        <v>16255</v>
      </c>
      <c r="D5565" s="108"/>
      <c r="E5565" s="109"/>
    </row>
    <row r="5566" spans="1:5" ht="51.75" x14ac:dyDescent="0.25">
      <c r="A5566" s="113">
        <v>32503</v>
      </c>
      <c r="B5566" s="106" t="s">
        <v>3335</v>
      </c>
      <c r="C5566" s="107" t="s">
        <v>16255</v>
      </c>
      <c r="D5566" s="108"/>
      <c r="E5566" s="109"/>
    </row>
    <row r="5567" spans="1:5" ht="64.5" x14ac:dyDescent="0.25">
      <c r="A5567" s="113">
        <v>32504</v>
      </c>
      <c r="B5567" s="106" t="s">
        <v>3336</v>
      </c>
      <c r="C5567" s="107" t="s">
        <v>16255</v>
      </c>
      <c r="D5567" s="108"/>
      <c r="E5567" s="109"/>
    </row>
    <row r="5568" spans="1:5" ht="51.75" x14ac:dyDescent="0.25">
      <c r="A5568" s="113">
        <v>32505</v>
      </c>
      <c r="B5568" s="106" t="s">
        <v>3337</v>
      </c>
      <c r="C5568" s="107" t="s">
        <v>16255</v>
      </c>
      <c r="D5568" s="108"/>
      <c r="E5568" s="109"/>
    </row>
    <row r="5569" spans="1:5" ht="51.75" x14ac:dyDescent="0.25">
      <c r="A5569" s="113">
        <v>32506</v>
      </c>
      <c r="B5569" s="106" t="s">
        <v>3338</v>
      </c>
      <c r="C5569" s="107" t="s">
        <v>16255</v>
      </c>
      <c r="D5569" s="108"/>
      <c r="E5569" s="109"/>
    </row>
    <row r="5570" spans="1:5" ht="39" x14ac:dyDescent="0.25">
      <c r="A5570" s="113">
        <v>32507</v>
      </c>
      <c r="B5570" s="106" t="s">
        <v>3339</v>
      </c>
      <c r="C5570" s="107" t="s">
        <v>16255</v>
      </c>
      <c r="D5570" s="108"/>
      <c r="E5570" s="109"/>
    </row>
    <row r="5571" spans="1:5" ht="51.75" x14ac:dyDescent="0.25">
      <c r="A5571" s="114" t="s">
        <v>17508</v>
      </c>
      <c r="B5571" s="106" t="s">
        <v>17509</v>
      </c>
      <c r="C5571" s="107" t="s">
        <v>16626</v>
      </c>
      <c r="D5571" s="108"/>
      <c r="E5571" s="109"/>
    </row>
    <row r="5572" spans="1:5" ht="39" x14ac:dyDescent="0.25">
      <c r="A5572" s="113">
        <v>32540</v>
      </c>
      <c r="B5572" s="106" t="s">
        <v>3340</v>
      </c>
      <c r="C5572" s="107" t="s">
        <v>16255</v>
      </c>
      <c r="D5572" s="108"/>
      <c r="E5572" s="109"/>
    </row>
    <row r="5573" spans="1:5" ht="39" x14ac:dyDescent="0.25">
      <c r="A5573" s="113">
        <v>32550</v>
      </c>
      <c r="B5573" s="106" t="s">
        <v>3341</v>
      </c>
      <c r="C5573" s="107" t="s">
        <v>16353</v>
      </c>
      <c r="D5573" s="108">
        <v>41.384900000000002</v>
      </c>
      <c r="E5573" s="109">
        <v>3541.93</v>
      </c>
    </row>
    <row r="5574" spans="1:5" ht="39" x14ac:dyDescent="0.25">
      <c r="A5574" s="113">
        <v>32551</v>
      </c>
      <c r="B5574" s="106" t="s">
        <v>3343</v>
      </c>
      <c r="C5574" s="107" t="s">
        <v>16353</v>
      </c>
      <c r="D5574" s="108">
        <v>17.384499999999999</v>
      </c>
      <c r="E5574" s="109">
        <v>1487.85</v>
      </c>
    </row>
    <row r="5575" spans="1:5" ht="39" x14ac:dyDescent="0.25">
      <c r="A5575" s="113">
        <v>32552</v>
      </c>
      <c r="B5575" s="106" t="s">
        <v>3345</v>
      </c>
      <c r="C5575" s="107" t="s">
        <v>16578</v>
      </c>
      <c r="D5575" s="108">
        <v>6.7594000000000003</v>
      </c>
      <c r="E5575" s="109">
        <v>578.5</v>
      </c>
    </row>
    <row r="5576" spans="1:5" ht="39" x14ac:dyDescent="0.25">
      <c r="A5576" s="113">
        <v>32553</v>
      </c>
      <c r="B5576" s="106" t="s">
        <v>3346</v>
      </c>
      <c r="C5576" s="107" t="s">
        <v>16214</v>
      </c>
      <c r="D5576" s="108">
        <v>15.6648</v>
      </c>
      <c r="E5576" s="109">
        <v>1340.67</v>
      </c>
    </row>
    <row r="5577" spans="1:5" ht="51.75" x14ac:dyDescent="0.25">
      <c r="A5577" s="113">
        <v>32554</v>
      </c>
      <c r="B5577" s="106" t="s">
        <v>3348</v>
      </c>
      <c r="C5577" s="107" t="s">
        <v>16575</v>
      </c>
      <c r="D5577" s="108">
        <v>6.7594000000000003</v>
      </c>
      <c r="E5577" s="109">
        <v>578.5</v>
      </c>
    </row>
    <row r="5578" spans="1:5" ht="39" x14ac:dyDescent="0.25">
      <c r="A5578" s="113">
        <v>32555</v>
      </c>
      <c r="B5578" s="106" t="s">
        <v>3349</v>
      </c>
      <c r="C5578" s="107" t="s">
        <v>16575</v>
      </c>
      <c r="D5578" s="108">
        <v>6.7594000000000003</v>
      </c>
      <c r="E5578" s="109">
        <v>578.5</v>
      </c>
    </row>
    <row r="5579" spans="1:5" ht="64.5" x14ac:dyDescent="0.25">
      <c r="A5579" s="113">
        <v>32556</v>
      </c>
      <c r="B5579" s="106" t="s">
        <v>3350</v>
      </c>
      <c r="C5579" s="107" t="s">
        <v>16353</v>
      </c>
      <c r="D5579" s="108">
        <v>20.3492</v>
      </c>
      <c r="E5579" s="109">
        <v>1741.59</v>
      </c>
    </row>
    <row r="5580" spans="1:5" ht="51.75" x14ac:dyDescent="0.25">
      <c r="A5580" s="113">
        <v>32557</v>
      </c>
      <c r="B5580" s="106" t="s">
        <v>3351</v>
      </c>
      <c r="C5580" s="107" t="s">
        <v>16353</v>
      </c>
      <c r="D5580" s="108">
        <v>17.384499999999999</v>
      </c>
      <c r="E5580" s="109">
        <v>1487.85</v>
      </c>
    </row>
    <row r="5581" spans="1:5" ht="51.75" x14ac:dyDescent="0.25">
      <c r="A5581" s="113">
        <v>32560</v>
      </c>
      <c r="B5581" s="106" t="s">
        <v>3352</v>
      </c>
      <c r="C5581" s="107" t="s">
        <v>16575</v>
      </c>
      <c r="D5581" s="108">
        <v>6.7594000000000003</v>
      </c>
      <c r="E5581" s="109">
        <v>578.5</v>
      </c>
    </row>
    <row r="5582" spans="1:5" ht="51.75" x14ac:dyDescent="0.25">
      <c r="A5582" s="113">
        <v>32561</v>
      </c>
      <c r="B5582" s="106" t="s">
        <v>3353</v>
      </c>
      <c r="C5582" s="107" t="s">
        <v>16575</v>
      </c>
      <c r="D5582" s="108">
        <v>6.7594000000000003</v>
      </c>
      <c r="E5582" s="109">
        <v>578.5</v>
      </c>
    </row>
    <row r="5583" spans="1:5" ht="51.75" x14ac:dyDescent="0.25">
      <c r="A5583" s="113">
        <v>32562</v>
      </c>
      <c r="B5583" s="106" t="s">
        <v>3354</v>
      </c>
      <c r="C5583" s="107" t="s">
        <v>16575</v>
      </c>
      <c r="D5583" s="108">
        <v>6.7594000000000003</v>
      </c>
      <c r="E5583" s="109">
        <v>578.5</v>
      </c>
    </row>
    <row r="5584" spans="1:5" ht="51.75" x14ac:dyDescent="0.25">
      <c r="A5584" s="113">
        <v>32601</v>
      </c>
      <c r="B5584" s="106" t="s">
        <v>3355</v>
      </c>
      <c r="C5584" s="107" t="s">
        <v>16353</v>
      </c>
      <c r="D5584" s="108">
        <v>60.900300000000001</v>
      </c>
      <c r="E5584" s="109">
        <v>5212.1499999999996</v>
      </c>
    </row>
    <row r="5585" spans="1:5" ht="39" x14ac:dyDescent="0.25">
      <c r="A5585" s="113">
        <v>32604</v>
      </c>
      <c r="B5585" s="106" t="s">
        <v>3357</v>
      </c>
      <c r="C5585" s="107" t="s">
        <v>16353</v>
      </c>
      <c r="D5585" s="108">
        <v>60.900300000000001</v>
      </c>
      <c r="E5585" s="109">
        <v>5212.1499999999996</v>
      </c>
    </row>
    <row r="5586" spans="1:5" ht="51.75" x14ac:dyDescent="0.25">
      <c r="A5586" s="113">
        <v>32606</v>
      </c>
      <c r="B5586" s="106" t="s">
        <v>3358</v>
      </c>
      <c r="C5586" s="107" t="s">
        <v>16353</v>
      </c>
      <c r="D5586" s="108">
        <v>60.900300000000001</v>
      </c>
      <c r="E5586" s="109">
        <v>5212.1499999999996</v>
      </c>
    </row>
    <row r="5587" spans="1:5" ht="51.75" x14ac:dyDescent="0.25">
      <c r="A5587" s="113">
        <v>32607</v>
      </c>
      <c r="B5587" s="106" t="s">
        <v>3359</v>
      </c>
      <c r="C5587" s="107" t="s">
        <v>16353</v>
      </c>
      <c r="D5587" s="108">
        <v>60.900300000000001</v>
      </c>
      <c r="E5587" s="109">
        <v>5212.1499999999996</v>
      </c>
    </row>
    <row r="5588" spans="1:5" ht="51.75" x14ac:dyDescent="0.25">
      <c r="A5588" s="113">
        <v>32608</v>
      </c>
      <c r="B5588" s="106" t="s">
        <v>3360</v>
      </c>
      <c r="C5588" s="107" t="s">
        <v>16353</v>
      </c>
      <c r="D5588" s="108">
        <v>60.900300000000001</v>
      </c>
      <c r="E5588" s="109">
        <v>5212.1499999999996</v>
      </c>
    </row>
    <row r="5589" spans="1:5" ht="51.75" x14ac:dyDescent="0.25">
      <c r="A5589" s="113">
        <v>32609</v>
      </c>
      <c r="B5589" s="106" t="s">
        <v>3361</v>
      </c>
      <c r="C5589" s="107" t="s">
        <v>16353</v>
      </c>
      <c r="D5589" s="108">
        <v>60.900300000000001</v>
      </c>
      <c r="E5589" s="109">
        <v>5212.1499999999996</v>
      </c>
    </row>
    <row r="5590" spans="1:5" ht="39" x14ac:dyDescent="0.25">
      <c r="A5590" s="114" t="s">
        <v>17510</v>
      </c>
      <c r="B5590" s="106" t="s">
        <v>17511</v>
      </c>
      <c r="C5590" s="107" t="s">
        <v>16626</v>
      </c>
      <c r="D5590" s="108"/>
      <c r="E5590" s="109"/>
    </row>
    <row r="5591" spans="1:5" ht="51.75" x14ac:dyDescent="0.25">
      <c r="A5591" s="113">
        <v>32650</v>
      </c>
      <c r="B5591" s="106" t="s">
        <v>3362</v>
      </c>
      <c r="C5591" s="107" t="s">
        <v>16255</v>
      </c>
      <c r="D5591" s="108"/>
      <c r="E5591" s="109"/>
    </row>
    <row r="5592" spans="1:5" ht="51.75" x14ac:dyDescent="0.25">
      <c r="A5592" s="113">
        <v>32651</v>
      </c>
      <c r="B5592" s="106" t="s">
        <v>3363</v>
      </c>
      <c r="C5592" s="107" t="s">
        <v>16255</v>
      </c>
      <c r="D5592" s="108"/>
      <c r="E5592" s="109"/>
    </row>
    <row r="5593" spans="1:5" ht="51.75" x14ac:dyDescent="0.25">
      <c r="A5593" s="113">
        <v>32652</v>
      </c>
      <c r="B5593" s="106" t="s">
        <v>3364</v>
      </c>
      <c r="C5593" s="107" t="s">
        <v>16255</v>
      </c>
      <c r="D5593" s="108"/>
      <c r="E5593" s="109"/>
    </row>
    <row r="5594" spans="1:5" ht="51.75" x14ac:dyDescent="0.25">
      <c r="A5594" s="113">
        <v>32653</v>
      </c>
      <c r="B5594" s="106" t="s">
        <v>3365</v>
      </c>
      <c r="C5594" s="107" t="s">
        <v>16255</v>
      </c>
      <c r="D5594" s="108"/>
      <c r="E5594" s="109"/>
    </row>
    <row r="5595" spans="1:5" ht="51.75" x14ac:dyDescent="0.25">
      <c r="A5595" s="113">
        <v>32654</v>
      </c>
      <c r="B5595" s="106" t="s">
        <v>3366</v>
      </c>
      <c r="C5595" s="107" t="s">
        <v>16255</v>
      </c>
      <c r="D5595" s="108"/>
      <c r="E5595" s="109"/>
    </row>
    <row r="5596" spans="1:5" ht="51.75" x14ac:dyDescent="0.25">
      <c r="A5596" s="113">
        <v>32655</v>
      </c>
      <c r="B5596" s="106" t="s">
        <v>3367</v>
      </c>
      <c r="C5596" s="107" t="s">
        <v>16255</v>
      </c>
      <c r="D5596" s="108"/>
      <c r="E5596" s="109"/>
    </row>
    <row r="5597" spans="1:5" ht="51.75" x14ac:dyDescent="0.25">
      <c r="A5597" s="113">
        <v>32656</v>
      </c>
      <c r="B5597" s="106" t="s">
        <v>3368</v>
      </c>
      <c r="C5597" s="107" t="s">
        <v>16255</v>
      </c>
      <c r="D5597" s="108"/>
      <c r="E5597" s="109"/>
    </row>
    <row r="5598" spans="1:5" ht="51.75" x14ac:dyDescent="0.25">
      <c r="A5598" s="113">
        <v>32658</v>
      </c>
      <c r="B5598" s="106" t="s">
        <v>3369</v>
      </c>
      <c r="C5598" s="107" t="s">
        <v>16255</v>
      </c>
      <c r="D5598" s="108"/>
      <c r="E5598" s="109"/>
    </row>
    <row r="5599" spans="1:5" ht="51.75" x14ac:dyDescent="0.25">
      <c r="A5599" s="113">
        <v>32659</v>
      </c>
      <c r="B5599" s="106" t="s">
        <v>3370</v>
      </c>
      <c r="C5599" s="107" t="s">
        <v>16255</v>
      </c>
      <c r="D5599" s="119"/>
      <c r="E5599" s="109"/>
    </row>
    <row r="5600" spans="1:5" ht="39" x14ac:dyDescent="0.25">
      <c r="A5600" s="114" t="s">
        <v>17512</v>
      </c>
      <c r="B5600" s="106" t="s">
        <v>17513</v>
      </c>
      <c r="C5600" s="107" t="s">
        <v>16217</v>
      </c>
      <c r="D5600" s="119"/>
      <c r="E5600" s="109"/>
    </row>
    <row r="5601" spans="1:5" ht="51.75" x14ac:dyDescent="0.25">
      <c r="A5601" s="113">
        <v>32661</v>
      </c>
      <c r="B5601" s="106" t="s">
        <v>3371</v>
      </c>
      <c r="C5601" s="107" t="s">
        <v>16255</v>
      </c>
      <c r="D5601" s="119"/>
      <c r="E5601" s="109"/>
    </row>
    <row r="5602" spans="1:5" ht="51.75" x14ac:dyDescent="0.25">
      <c r="A5602" s="113">
        <v>32662</v>
      </c>
      <c r="B5602" s="106" t="s">
        <v>3372</v>
      </c>
      <c r="C5602" s="107" t="s">
        <v>16255</v>
      </c>
      <c r="D5602" s="119"/>
      <c r="E5602" s="109"/>
    </row>
    <row r="5603" spans="1:5" ht="51.75" x14ac:dyDescent="0.25">
      <c r="A5603" s="113">
        <v>32663</v>
      </c>
      <c r="B5603" s="106" t="s">
        <v>3373</v>
      </c>
      <c r="C5603" s="107" t="s">
        <v>16255</v>
      </c>
      <c r="D5603" s="119"/>
      <c r="E5603" s="109"/>
    </row>
    <row r="5604" spans="1:5" ht="39" x14ac:dyDescent="0.25">
      <c r="A5604" s="113">
        <v>32664</v>
      </c>
      <c r="B5604" s="106" t="s">
        <v>3374</v>
      </c>
      <c r="C5604" s="107" t="s">
        <v>16255</v>
      </c>
      <c r="D5604" s="119"/>
      <c r="E5604" s="109"/>
    </row>
    <row r="5605" spans="1:5" ht="51.75" x14ac:dyDescent="0.25">
      <c r="A5605" s="113">
        <v>32665</v>
      </c>
      <c r="B5605" s="106" t="s">
        <v>3375</v>
      </c>
      <c r="C5605" s="107" t="s">
        <v>16255</v>
      </c>
      <c r="D5605" s="119"/>
      <c r="E5605" s="109"/>
    </row>
    <row r="5606" spans="1:5" ht="51.75" x14ac:dyDescent="0.25">
      <c r="A5606" s="113">
        <v>32666</v>
      </c>
      <c r="B5606" s="106" t="s">
        <v>3376</v>
      </c>
      <c r="C5606" s="107" t="s">
        <v>16255</v>
      </c>
      <c r="D5606" s="119"/>
      <c r="E5606" s="109"/>
    </row>
    <row r="5607" spans="1:5" ht="51.75" x14ac:dyDescent="0.25">
      <c r="A5607" s="113">
        <v>32667</v>
      </c>
      <c r="B5607" s="106" t="s">
        <v>3377</v>
      </c>
      <c r="C5607" s="107" t="s">
        <v>16255</v>
      </c>
      <c r="D5607" s="119"/>
      <c r="E5607" s="109"/>
    </row>
    <row r="5608" spans="1:5" ht="51.75" x14ac:dyDescent="0.25">
      <c r="A5608" s="113">
        <v>32668</v>
      </c>
      <c r="B5608" s="106" t="s">
        <v>3378</v>
      </c>
      <c r="C5608" s="107" t="s">
        <v>16255</v>
      </c>
      <c r="D5608" s="119"/>
      <c r="E5608" s="109"/>
    </row>
    <row r="5609" spans="1:5" ht="51.75" x14ac:dyDescent="0.25">
      <c r="A5609" s="113">
        <v>32669</v>
      </c>
      <c r="B5609" s="106" t="s">
        <v>3379</v>
      </c>
      <c r="C5609" s="107" t="s">
        <v>16255</v>
      </c>
      <c r="D5609" s="119"/>
      <c r="E5609" s="109"/>
    </row>
    <row r="5610" spans="1:5" ht="51.75" x14ac:dyDescent="0.25">
      <c r="A5610" s="114" t="s">
        <v>17514</v>
      </c>
      <c r="B5610" s="106" t="s">
        <v>17515</v>
      </c>
      <c r="C5610" s="107" t="s">
        <v>16217</v>
      </c>
      <c r="D5610" s="119"/>
      <c r="E5610" s="109"/>
    </row>
    <row r="5611" spans="1:5" ht="51.75" x14ac:dyDescent="0.25">
      <c r="A5611" s="113">
        <v>32670</v>
      </c>
      <c r="B5611" s="106" t="s">
        <v>3380</v>
      </c>
      <c r="C5611" s="107" t="s">
        <v>16255</v>
      </c>
      <c r="D5611" s="119"/>
      <c r="E5611" s="109"/>
    </row>
    <row r="5612" spans="1:5" ht="51.75" x14ac:dyDescent="0.25">
      <c r="A5612" s="113">
        <v>32671</v>
      </c>
      <c r="B5612" s="106" t="s">
        <v>3381</v>
      </c>
      <c r="C5612" s="107" t="s">
        <v>16255</v>
      </c>
      <c r="D5612" s="119"/>
      <c r="E5612" s="109"/>
    </row>
    <row r="5613" spans="1:5" ht="39" x14ac:dyDescent="0.25">
      <c r="A5613" s="113">
        <v>32672</v>
      </c>
      <c r="B5613" s="106" t="s">
        <v>3382</v>
      </c>
      <c r="C5613" s="107" t="s">
        <v>16255</v>
      </c>
      <c r="D5613" s="119"/>
      <c r="E5613" s="109"/>
    </row>
    <row r="5614" spans="1:5" ht="51.75" x14ac:dyDescent="0.25">
      <c r="A5614" s="113">
        <v>32673</v>
      </c>
      <c r="B5614" s="106" t="s">
        <v>3383</v>
      </c>
      <c r="C5614" s="107" t="s">
        <v>16255</v>
      </c>
      <c r="D5614" s="119"/>
      <c r="E5614" s="109"/>
    </row>
    <row r="5615" spans="1:5" ht="51.75" x14ac:dyDescent="0.25">
      <c r="A5615" s="113">
        <v>32674</v>
      </c>
      <c r="B5615" s="106" t="s">
        <v>3384</v>
      </c>
      <c r="C5615" s="107" t="s">
        <v>16255</v>
      </c>
      <c r="D5615" s="108"/>
      <c r="E5615" s="109"/>
    </row>
    <row r="5616" spans="1:5" ht="39" x14ac:dyDescent="0.25">
      <c r="A5616" s="114" t="s">
        <v>17516</v>
      </c>
      <c r="B5616" s="106" t="s">
        <v>17517</v>
      </c>
      <c r="C5616" s="107" t="s">
        <v>16626</v>
      </c>
      <c r="D5616" s="108"/>
      <c r="E5616" s="109"/>
    </row>
    <row r="5617" spans="1:5" ht="39" x14ac:dyDescent="0.25">
      <c r="A5617" s="114" t="s">
        <v>17518</v>
      </c>
      <c r="B5617" s="106" t="s">
        <v>17519</v>
      </c>
      <c r="C5617" s="107" t="s">
        <v>16217</v>
      </c>
      <c r="D5617" s="108"/>
      <c r="E5617" s="109"/>
    </row>
    <row r="5618" spans="1:5" ht="51.75" x14ac:dyDescent="0.25">
      <c r="A5618" s="114" t="s">
        <v>17520</v>
      </c>
      <c r="B5618" s="106" t="s">
        <v>17521</v>
      </c>
      <c r="C5618" s="107" t="s">
        <v>16626</v>
      </c>
      <c r="D5618" s="108"/>
      <c r="E5618" s="109"/>
    </row>
    <row r="5619" spans="1:5" ht="51.75" x14ac:dyDescent="0.25">
      <c r="A5619" s="113">
        <v>32701</v>
      </c>
      <c r="B5619" s="106" t="s">
        <v>3385</v>
      </c>
      <c r="C5619" s="107" t="s">
        <v>16591</v>
      </c>
      <c r="D5619" s="108"/>
      <c r="E5619" s="109"/>
    </row>
    <row r="5620" spans="1:5" ht="51.75" x14ac:dyDescent="0.25">
      <c r="A5620" s="114" t="s">
        <v>17522</v>
      </c>
      <c r="B5620" s="106" t="s">
        <v>17523</v>
      </c>
      <c r="C5620" s="107" t="s">
        <v>16626</v>
      </c>
      <c r="D5620" s="108"/>
      <c r="E5620" s="109"/>
    </row>
    <row r="5621" spans="1:5" ht="39" x14ac:dyDescent="0.25">
      <c r="A5621" s="114" t="s">
        <v>17524</v>
      </c>
      <c r="B5621" s="106" t="s">
        <v>17525</v>
      </c>
      <c r="C5621" s="107" t="s">
        <v>16217</v>
      </c>
      <c r="D5621" s="108"/>
      <c r="E5621" s="109"/>
    </row>
    <row r="5622" spans="1:5" ht="39" x14ac:dyDescent="0.25">
      <c r="A5622" s="114" t="s">
        <v>17526</v>
      </c>
      <c r="B5622" s="106" t="s">
        <v>17527</v>
      </c>
      <c r="C5622" s="107" t="s">
        <v>16217</v>
      </c>
      <c r="D5622" s="108"/>
      <c r="E5622" s="109"/>
    </row>
    <row r="5623" spans="1:5" ht="39" x14ac:dyDescent="0.25">
      <c r="A5623" s="114" t="s">
        <v>17528</v>
      </c>
      <c r="B5623" s="106" t="s">
        <v>17529</v>
      </c>
      <c r="C5623" s="107" t="s">
        <v>16217</v>
      </c>
      <c r="D5623" s="108"/>
      <c r="E5623" s="109"/>
    </row>
    <row r="5624" spans="1:5" ht="64.5" x14ac:dyDescent="0.25">
      <c r="A5624" s="114" t="s">
        <v>17530</v>
      </c>
      <c r="B5624" s="106" t="s">
        <v>17531</v>
      </c>
      <c r="C5624" s="107" t="s">
        <v>16217</v>
      </c>
      <c r="D5624" s="108"/>
      <c r="E5624" s="109"/>
    </row>
    <row r="5625" spans="1:5" ht="51.75" x14ac:dyDescent="0.25">
      <c r="A5625" s="114" t="s">
        <v>17532</v>
      </c>
      <c r="B5625" s="106" t="s">
        <v>17533</v>
      </c>
      <c r="C5625" s="107" t="s">
        <v>16217</v>
      </c>
      <c r="D5625" s="108"/>
      <c r="E5625" s="109"/>
    </row>
    <row r="5626" spans="1:5" ht="39" x14ac:dyDescent="0.25">
      <c r="A5626" s="114" t="s">
        <v>17534</v>
      </c>
      <c r="B5626" s="106" t="s">
        <v>17535</v>
      </c>
      <c r="C5626" s="107" t="s">
        <v>16217</v>
      </c>
      <c r="D5626" s="108"/>
      <c r="E5626" s="109"/>
    </row>
    <row r="5627" spans="1:5" ht="39" x14ac:dyDescent="0.25">
      <c r="A5627" s="113">
        <v>32800</v>
      </c>
      <c r="B5627" s="106" t="s">
        <v>3386</v>
      </c>
      <c r="C5627" s="107" t="s">
        <v>16255</v>
      </c>
      <c r="D5627" s="108"/>
      <c r="E5627" s="109"/>
    </row>
    <row r="5628" spans="1:5" ht="26.25" x14ac:dyDescent="0.25">
      <c r="A5628" s="114" t="s">
        <v>17536</v>
      </c>
      <c r="B5628" s="106" t="s">
        <v>17537</v>
      </c>
      <c r="C5628" s="107" t="s">
        <v>16217</v>
      </c>
      <c r="D5628" s="108"/>
      <c r="E5628" s="109"/>
    </row>
    <row r="5629" spans="1:5" ht="51.75" x14ac:dyDescent="0.25">
      <c r="A5629" s="113">
        <v>32810</v>
      </c>
      <c r="B5629" s="106" t="s">
        <v>3387</v>
      </c>
      <c r="C5629" s="107" t="s">
        <v>16255</v>
      </c>
      <c r="D5629" s="108"/>
      <c r="E5629" s="109"/>
    </row>
    <row r="5630" spans="1:5" ht="39" x14ac:dyDescent="0.25">
      <c r="A5630" s="113">
        <v>32815</v>
      </c>
      <c r="B5630" s="106" t="s">
        <v>3388</v>
      </c>
      <c r="C5630" s="107" t="s">
        <v>16255</v>
      </c>
      <c r="D5630" s="108"/>
      <c r="E5630" s="109"/>
    </row>
    <row r="5631" spans="1:5" ht="26.25" x14ac:dyDescent="0.25">
      <c r="A5631" s="114" t="s">
        <v>17538</v>
      </c>
      <c r="B5631" s="106" t="s">
        <v>17539</v>
      </c>
      <c r="C5631" s="107" t="s">
        <v>16217</v>
      </c>
      <c r="D5631" s="108"/>
      <c r="E5631" s="109"/>
    </row>
    <row r="5632" spans="1:5" ht="51.75" x14ac:dyDescent="0.25">
      <c r="A5632" s="113">
        <v>32820</v>
      </c>
      <c r="B5632" s="106" t="s">
        <v>3389</v>
      </c>
      <c r="C5632" s="107" t="s">
        <v>16255</v>
      </c>
      <c r="D5632" s="108"/>
      <c r="E5632" s="109"/>
    </row>
    <row r="5633" spans="1:5" ht="39" x14ac:dyDescent="0.25">
      <c r="A5633" s="114" t="s">
        <v>17540</v>
      </c>
      <c r="B5633" s="106" t="s">
        <v>17541</v>
      </c>
      <c r="C5633" s="107" t="s">
        <v>16626</v>
      </c>
      <c r="D5633" s="108"/>
      <c r="E5633" s="109"/>
    </row>
    <row r="5634" spans="1:5" ht="39" x14ac:dyDescent="0.25">
      <c r="A5634" s="113">
        <v>32850</v>
      </c>
      <c r="B5634" s="106" t="s">
        <v>3390</v>
      </c>
      <c r="C5634" s="107" t="s">
        <v>16255</v>
      </c>
      <c r="D5634" s="108"/>
      <c r="E5634" s="109"/>
    </row>
    <row r="5635" spans="1:5" ht="39" x14ac:dyDescent="0.25">
      <c r="A5635" s="113">
        <v>32851</v>
      </c>
      <c r="B5635" s="106" t="s">
        <v>3391</v>
      </c>
      <c r="C5635" s="107" t="s">
        <v>16255</v>
      </c>
      <c r="D5635" s="108"/>
      <c r="E5635" s="109"/>
    </row>
    <row r="5636" spans="1:5" ht="51.75" x14ac:dyDescent="0.25">
      <c r="A5636" s="113">
        <v>32852</v>
      </c>
      <c r="B5636" s="106" t="s">
        <v>3392</v>
      </c>
      <c r="C5636" s="107" t="s">
        <v>16255</v>
      </c>
      <c r="D5636" s="108"/>
      <c r="E5636" s="109"/>
    </row>
    <row r="5637" spans="1:5" ht="39" x14ac:dyDescent="0.25">
      <c r="A5637" s="113">
        <v>32853</v>
      </c>
      <c r="B5637" s="106" t="s">
        <v>3393</v>
      </c>
      <c r="C5637" s="107" t="s">
        <v>16255</v>
      </c>
      <c r="D5637" s="108"/>
      <c r="E5637" s="109"/>
    </row>
    <row r="5638" spans="1:5" ht="51.75" x14ac:dyDescent="0.25">
      <c r="A5638" s="113">
        <v>32854</v>
      </c>
      <c r="B5638" s="106" t="s">
        <v>3392</v>
      </c>
      <c r="C5638" s="107" t="s">
        <v>16255</v>
      </c>
      <c r="D5638" s="108"/>
      <c r="E5638" s="109"/>
    </row>
    <row r="5639" spans="1:5" ht="51.75" x14ac:dyDescent="0.25">
      <c r="A5639" s="113">
        <v>32855</v>
      </c>
      <c r="B5639" s="106" t="s">
        <v>3394</v>
      </c>
      <c r="C5639" s="107" t="s">
        <v>16255</v>
      </c>
      <c r="D5639" s="108"/>
      <c r="E5639" s="109"/>
    </row>
    <row r="5640" spans="1:5" ht="51.75" x14ac:dyDescent="0.25">
      <c r="A5640" s="113">
        <v>32856</v>
      </c>
      <c r="B5640" s="106" t="s">
        <v>3395</v>
      </c>
      <c r="C5640" s="107" t="s">
        <v>16255</v>
      </c>
      <c r="D5640" s="108"/>
      <c r="E5640" s="109"/>
    </row>
    <row r="5641" spans="1:5" ht="39" x14ac:dyDescent="0.25">
      <c r="A5641" s="114" t="s">
        <v>17542</v>
      </c>
      <c r="B5641" s="106" t="s">
        <v>17543</v>
      </c>
      <c r="C5641" s="107" t="s">
        <v>16626</v>
      </c>
      <c r="D5641" s="108"/>
      <c r="E5641" s="109"/>
    </row>
    <row r="5642" spans="1:5" ht="39" x14ac:dyDescent="0.25">
      <c r="A5642" s="114" t="s">
        <v>17544</v>
      </c>
      <c r="B5642" s="106" t="s">
        <v>17545</v>
      </c>
      <c r="C5642" s="107" t="s">
        <v>16217</v>
      </c>
      <c r="D5642" s="108"/>
      <c r="E5642" s="109"/>
    </row>
    <row r="5643" spans="1:5" ht="26.25" x14ac:dyDescent="0.25">
      <c r="A5643" s="113">
        <v>32900</v>
      </c>
      <c r="B5643" s="106" t="s">
        <v>3396</v>
      </c>
      <c r="C5643" s="107" t="s">
        <v>16255</v>
      </c>
      <c r="D5643" s="108"/>
      <c r="E5643" s="109"/>
    </row>
    <row r="5644" spans="1:5" ht="51.75" x14ac:dyDescent="0.25">
      <c r="A5644" s="113">
        <v>32905</v>
      </c>
      <c r="B5644" s="106" t="s">
        <v>3397</v>
      </c>
      <c r="C5644" s="107" t="s">
        <v>16255</v>
      </c>
      <c r="D5644" s="108"/>
      <c r="E5644" s="109"/>
    </row>
    <row r="5645" spans="1:5" ht="51.75" x14ac:dyDescent="0.25">
      <c r="A5645" s="113">
        <v>32906</v>
      </c>
      <c r="B5645" s="106" t="s">
        <v>3397</v>
      </c>
      <c r="C5645" s="107" t="s">
        <v>16255</v>
      </c>
      <c r="D5645" s="108"/>
      <c r="E5645" s="109"/>
    </row>
    <row r="5646" spans="1:5" ht="51.75" x14ac:dyDescent="0.25">
      <c r="A5646" s="114" t="s">
        <v>17546</v>
      </c>
      <c r="B5646" s="106" t="s">
        <v>17547</v>
      </c>
      <c r="C5646" s="107" t="s">
        <v>16217</v>
      </c>
      <c r="D5646" s="108"/>
      <c r="E5646" s="109"/>
    </row>
    <row r="5647" spans="1:5" ht="51.75" x14ac:dyDescent="0.25">
      <c r="A5647" s="114" t="s">
        <v>17548</v>
      </c>
      <c r="B5647" s="106" t="s">
        <v>17549</v>
      </c>
      <c r="C5647" s="107" t="s">
        <v>16217</v>
      </c>
      <c r="D5647" s="108"/>
      <c r="E5647" s="109"/>
    </row>
    <row r="5648" spans="1:5" ht="39" x14ac:dyDescent="0.25">
      <c r="A5648" s="114" t="s">
        <v>17550</v>
      </c>
      <c r="B5648" s="106" t="s">
        <v>17551</v>
      </c>
      <c r="C5648" s="107" t="s">
        <v>16217</v>
      </c>
      <c r="D5648" s="108"/>
      <c r="E5648" s="109"/>
    </row>
    <row r="5649" spans="1:5" ht="51.75" x14ac:dyDescent="0.25">
      <c r="A5649" s="114" t="s">
        <v>17552</v>
      </c>
      <c r="B5649" s="106" t="s">
        <v>17553</v>
      </c>
      <c r="C5649" s="107" t="s">
        <v>16217</v>
      </c>
      <c r="D5649" s="108"/>
      <c r="E5649" s="109"/>
    </row>
    <row r="5650" spans="1:5" ht="26.25" x14ac:dyDescent="0.25">
      <c r="A5650" s="113">
        <v>32940</v>
      </c>
      <c r="B5650" s="106" t="s">
        <v>3398</v>
      </c>
      <c r="C5650" s="107" t="s">
        <v>16255</v>
      </c>
      <c r="D5650" s="108"/>
      <c r="E5650" s="109"/>
    </row>
    <row r="5651" spans="1:5" ht="51.75" x14ac:dyDescent="0.25">
      <c r="A5651" s="114" t="s">
        <v>17554</v>
      </c>
      <c r="B5651" s="106" t="s">
        <v>17555</v>
      </c>
      <c r="C5651" s="107" t="s">
        <v>16217</v>
      </c>
      <c r="D5651" s="108"/>
      <c r="E5651" s="109"/>
    </row>
    <row r="5652" spans="1:5" ht="51.75" x14ac:dyDescent="0.25">
      <c r="A5652" s="113">
        <v>32960</v>
      </c>
      <c r="B5652" s="106" t="s">
        <v>3399</v>
      </c>
      <c r="C5652" s="107" t="s">
        <v>16575</v>
      </c>
      <c r="D5652" s="108">
        <v>6.7594000000000003</v>
      </c>
      <c r="E5652" s="109">
        <v>578.5</v>
      </c>
    </row>
    <row r="5653" spans="1:5" ht="51.75" x14ac:dyDescent="0.25">
      <c r="A5653" s="113">
        <v>32994</v>
      </c>
      <c r="B5653" s="106" t="s">
        <v>3400</v>
      </c>
      <c r="C5653" s="107" t="s">
        <v>16353</v>
      </c>
      <c r="D5653" s="108">
        <v>60.900300000000001</v>
      </c>
      <c r="E5653" s="109">
        <v>5212.1499999999996</v>
      </c>
    </row>
    <row r="5654" spans="1:5" ht="26.25" x14ac:dyDescent="0.25">
      <c r="A5654" s="113">
        <v>32997</v>
      </c>
      <c r="B5654" s="106" t="s">
        <v>3401</v>
      </c>
      <c r="C5654" s="107" t="s">
        <v>16255</v>
      </c>
      <c r="D5654" s="108"/>
      <c r="E5654" s="109"/>
    </row>
    <row r="5655" spans="1:5" ht="51.75" x14ac:dyDescent="0.25">
      <c r="A5655" s="113">
        <v>32998</v>
      </c>
      <c r="B5655" s="106" t="s">
        <v>3402</v>
      </c>
      <c r="C5655" s="107" t="s">
        <v>16353</v>
      </c>
      <c r="D5655" s="108">
        <v>60.900300000000001</v>
      </c>
      <c r="E5655" s="109">
        <v>5212.1499999999996</v>
      </c>
    </row>
    <row r="5656" spans="1:5" ht="39" x14ac:dyDescent="0.25">
      <c r="A5656" s="113">
        <v>32999</v>
      </c>
      <c r="B5656" s="106" t="s">
        <v>17556</v>
      </c>
      <c r="C5656" s="107" t="s">
        <v>16575</v>
      </c>
      <c r="D5656" s="108">
        <v>6.7594000000000003</v>
      </c>
      <c r="E5656" s="109">
        <v>578.5</v>
      </c>
    </row>
    <row r="5657" spans="1:5" ht="51.75" x14ac:dyDescent="0.25">
      <c r="A5657" s="114" t="s">
        <v>17557</v>
      </c>
      <c r="B5657" s="106" t="s">
        <v>17558</v>
      </c>
      <c r="C5657" s="107" t="s">
        <v>16626</v>
      </c>
      <c r="D5657" s="108"/>
      <c r="E5657" s="109"/>
    </row>
    <row r="5658" spans="1:5" ht="51.75" x14ac:dyDescent="0.25">
      <c r="A5658" s="113">
        <v>33016</v>
      </c>
      <c r="B5658" s="106" t="s">
        <v>3404</v>
      </c>
      <c r="C5658" s="107" t="s">
        <v>16353</v>
      </c>
      <c r="D5658" s="108">
        <v>17.384499999999999</v>
      </c>
      <c r="E5658" s="109">
        <v>1487.85</v>
      </c>
    </row>
    <row r="5659" spans="1:5" ht="39" x14ac:dyDescent="0.25">
      <c r="A5659" s="113">
        <v>33017</v>
      </c>
      <c r="B5659" s="106" t="s">
        <v>3405</v>
      </c>
      <c r="C5659" s="107" t="s">
        <v>16255</v>
      </c>
      <c r="D5659" s="108"/>
      <c r="E5659" s="109"/>
    </row>
    <row r="5660" spans="1:5" ht="39" x14ac:dyDescent="0.25">
      <c r="A5660" s="113">
        <v>33018</v>
      </c>
      <c r="B5660" s="106" t="s">
        <v>3406</v>
      </c>
      <c r="C5660" s="107" t="s">
        <v>16255</v>
      </c>
      <c r="D5660" s="108"/>
      <c r="E5660" s="109"/>
    </row>
    <row r="5661" spans="1:5" ht="51.75" x14ac:dyDescent="0.25">
      <c r="A5661" s="113">
        <v>33019</v>
      </c>
      <c r="B5661" s="106" t="s">
        <v>3407</v>
      </c>
      <c r="C5661" s="107" t="s">
        <v>16255</v>
      </c>
      <c r="D5661" s="108"/>
      <c r="E5661" s="109"/>
    </row>
    <row r="5662" spans="1:5" ht="51.75" x14ac:dyDescent="0.25">
      <c r="A5662" s="114" t="s">
        <v>17559</v>
      </c>
      <c r="B5662" s="106" t="s">
        <v>17560</v>
      </c>
      <c r="C5662" s="107" t="s">
        <v>16626</v>
      </c>
      <c r="D5662" s="108"/>
      <c r="E5662" s="109"/>
    </row>
    <row r="5663" spans="1:5" ht="39" x14ac:dyDescent="0.25">
      <c r="A5663" s="113">
        <v>33020</v>
      </c>
      <c r="B5663" s="106" t="s">
        <v>3408</v>
      </c>
      <c r="C5663" s="107" t="s">
        <v>16255</v>
      </c>
      <c r="D5663" s="119"/>
      <c r="E5663" s="109"/>
    </row>
    <row r="5664" spans="1:5" ht="39" x14ac:dyDescent="0.25">
      <c r="A5664" s="113">
        <v>33025</v>
      </c>
      <c r="B5664" s="106" t="s">
        <v>3408</v>
      </c>
      <c r="C5664" s="107" t="s">
        <v>16255</v>
      </c>
      <c r="D5664" s="119"/>
      <c r="E5664" s="109"/>
    </row>
    <row r="5665" spans="1:5" ht="51.75" x14ac:dyDescent="0.25">
      <c r="A5665" s="113">
        <v>33030</v>
      </c>
      <c r="B5665" s="106" t="s">
        <v>3409</v>
      </c>
      <c r="C5665" s="107" t="s">
        <v>16255</v>
      </c>
      <c r="D5665" s="119"/>
      <c r="E5665" s="109"/>
    </row>
    <row r="5666" spans="1:5" ht="51.75" x14ac:dyDescent="0.25">
      <c r="A5666" s="113">
        <v>33031</v>
      </c>
      <c r="B5666" s="106" t="s">
        <v>3409</v>
      </c>
      <c r="C5666" s="107" t="s">
        <v>16255</v>
      </c>
      <c r="D5666" s="119"/>
      <c r="E5666" s="109"/>
    </row>
    <row r="5667" spans="1:5" ht="39" x14ac:dyDescent="0.25">
      <c r="A5667" s="113">
        <v>33050</v>
      </c>
      <c r="B5667" s="106" t="s">
        <v>3410</v>
      </c>
      <c r="C5667" s="107" t="s">
        <v>16255</v>
      </c>
      <c r="D5667" s="119"/>
      <c r="E5667" s="109"/>
    </row>
    <row r="5668" spans="1:5" ht="39" x14ac:dyDescent="0.25">
      <c r="A5668" s="113">
        <v>33120</v>
      </c>
      <c r="B5668" s="106" t="s">
        <v>3411</v>
      </c>
      <c r="C5668" s="107" t="s">
        <v>16255</v>
      </c>
      <c r="D5668" s="119"/>
      <c r="E5668" s="109"/>
    </row>
    <row r="5669" spans="1:5" ht="39" x14ac:dyDescent="0.25">
      <c r="A5669" s="113">
        <v>33130</v>
      </c>
      <c r="B5669" s="106" t="s">
        <v>3411</v>
      </c>
      <c r="C5669" s="107" t="s">
        <v>16255</v>
      </c>
      <c r="D5669" s="119"/>
      <c r="E5669" s="109"/>
    </row>
    <row r="5670" spans="1:5" ht="39" x14ac:dyDescent="0.25">
      <c r="A5670" s="113">
        <v>33140</v>
      </c>
      <c r="B5670" s="106" t="s">
        <v>3412</v>
      </c>
      <c r="C5670" s="107" t="s">
        <v>16255</v>
      </c>
      <c r="D5670" s="119"/>
      <c r="E5670" s="109"/>
    </row>
    <row r="5671" spans="1:5" ht="39" x14ac:dyDescent="0.25">
      <c r="A5671" s="113">
        <v>33141</v>
      </c>
      <c r="B5671" s="106" t="s">
        <v>3413</v>
      </c>
      <c r="C5671" s="107" t="s">
        <v>16255</v>
      </c>
      <c r="D5671" s="119"/>
      <c r="E5671" s="109"/>
    </row>
    <row r="5672" spans="1:5" ht="51.75" x14ac:dyDescent="0.25">
      <c r="A5672" s="114" t="s">
        <v>17561</v>
      </c>
      <c r="B5672" s="106" t="s">
        <v>17562</v>
      </c>
      <c r="C5672" s="107" t="s">
        <v>16217</v>
      </c>
      <c r="D5672" s="119"/>
      <c r="E5672" s="109"/>
    </row>
    <row r="5673" spans="1:5" ht="39" x14ac:dyDescent="0.25">
      <c r="A5673" s="114" t="s">
        <v>17563</v>
      </c>
      <c r="B5673" s="106" t="s">
        <v>17564</v>
      </c>
      <c r="C5673" s="107" t="s">
        <v>16217</v>
      </c>
      <c r="D5673" s="119"/>
      <c r="E5673" s="109"/>
    </row>
    <row r="5674" spans="1:5" ht="51.75" x14ac:dyDescent="0.25">
      <c r="A5674" s="114" t="s">
        <v>17565</v>
      </c>
      <c r="B5674" s="106" t="s">
        <v>17566</v>
      </c>
      <c r="C5674" s="107" t="s">
        <v>16217</v>
      </c>
      <c r="D5674" s="119"/>
      <c r="E5674" s="109"/>
    </row>
    <row r="5675" spans="1:5" ht="51.75" x14ac:dyDescent="0.25">
      <c r="A5675" s="114" t="s">
        <v>17567</v>
      </c>
      <c r="B5675" s="106" t="s">
        <v>17566</v>
      </c>
      <c r="C5675" s="107" t="s">
        <v>16217</v>
      </c>
      <c r="D5675" s="119"/>
      <c r="E5675" s="109"/>
    </row>
    <row r="5676" spans="1:5" ht="51.75" x14ac:dyDescent="0.25">
      <c r="A5676" s="114" t="s">
        <v>17568</v>
      </c>
      <c r="B5676" s="106" t="s">
        <v>17569</v>
      </c>
      <c r="C5676" s="107" t="s">
        <v>16626</v>
      </c>
      <c r="D5676" s="119"/>
      <c r="E5676" s="109"/>
    </row>
    <row r="5677" spans="1:5" ht="39" x14ac:dyDescent="0.25">
      <c r="A5677" s="113">
        <v>33202</v>
      </c>
      <c r="B5677" s="106" t="s">
        <v>3414</v>
      </c>
      <c r="C5677" s="107" t="s">
        <v>16255</v>
      </c>
      <c r="D5677" s="119"/>
      <c r="E5677" s="109"/>
    </row>
    <row r="5678" spans="1:5" ht="39" x14ac:dyDescent="0.25">
      <c r="A5678" s="113">
        <v>33203</v>
      </c>
      <c r="B5678" s="106" t="s">
        <v>3415</v>
      </c>
      <c r="C5678" s="107" t="s">
        <v>16255</v>
      </c>
      <c r="D5678" s="119"/>
      <c r="E5678" s="109"/>
    </row>
    <row r="5679" spans="1:5" ht="39" x14ac:dyDescent="0.25">
      <c r="A5679" s="113">
        <v>33206</v>
      </c>
      <c r="B5679" s="106" t="s">
        <v>3416</v>
      </c>
      <c r="C5679" s="107" t="s">
        <v>16353</v>
      </c>
      <c r="D5679" s="108">
        <v>120.6844</v>
      </c>
      <c r="E5679" s="109">
        <v>10328.77</v>
      </c>
    </row>
    <row r="5680" spans="1:5" ht="51.75" x14ac:dyDescent="0.25">
      <c r="A5680" s="113">
        <v>33207</v>
      </c>
      <c r="B5680" s="106" t="s">
        <v>3417</v>
      </c>
      <c r="C5680" s="107" t="s">
        <v>16353</v>
      </c>
      <c r="D5680" s="108">
        <v>120.6844</v>
      </c>
      <c r="E5680" s="109">
        <v>10328.77</v>
      </c>
    </row>
    <row r="5681" spans="1:5" ht="51.75" x14ac:dyDescent="0.25">
      <c r="A5681" s="113">
        <v>33208</v>
      </c>
      <c r="B5681" s="106" t="s">
        <v>3418</v>
      </c>
      <c r="C5681" s="107" t="s">
        <v>16353</v>
      </c>
      <c r="D5681" s="108">
        <v>120.6844</v>
      </c>
      <c r="E5681" s="109">
        <v>10328.77</v>
      </c>
    </row>
    <row r="5682" spans="1:5" ht="39" x14ac:dyDescent="0.25">
      <c r="A5682" s="114" t="s">
        <v>17570</v>
      </c>
      <c r="B5682" s="106" t="s">
        <v>17571</v>
      </c>
      <c r="C5682" s="107" t="s">
        <v>16626</v>
      </c>
      <c r="D5682" s="108"/>
      <c r="E5682" s="109"/>
    </row>
    <row r="5683" spans="1:5" ht="51.75" x14ac:dyDescent="0.25">
      <c r="A5683" s="113">
        <v>33210</v>
      </c>
      <c r="B5683" s="106" t="s">
        <v>3419</v>
      </c>
      <c r="C5683" s="107" t="s">
        <v>16353</v>
      </c>
      <c r="D5683" s="108">
        <v>95.376199999999997</v>
      </c>
      <c r="E5683" s="109">
        <v>8162.77</v>
      </c>
    </row>
    <row r="5684" spans="1:5" ht="51.75" x14ac:dyDescent="0.25">
      <c r="A5684" s="113">
        <v>33211</v>
      </c>
      <c r="B5684" s="106" t="s">
        <v>3420</v>
      </c>
      <c r="C5684" s="107" t="s">
        <v>16353</v>
      </c>
      <c r="D5684" s="108">
        <v>95.376199999999997</v>
      </c>
      <c r="E5684" s="109">
        <v>8162.77</v>
      </c>
    </row>
    <row r="5685" spans="1:5" ht="39" x14ac:dyDescent="0.25">
      <c r="A5685" s="113">
        <v>33212</v>
      </c>
      <c r="B5685" s="106" t="s">
        <v>3421</v>
      </c>
      <c r="C5685" s="107" t="s">
        <v>16353</v>
      </c>
      <c r="D5685" s="108">
        <v>95.376199999999997</v>
      </c>
      <c r="E5685" s="109">
        <v>8162.77</v>
      </c>
    </row>
    <row r="5686" spans="1:5" ht="51.75" x14ac:dyDescent="0.25">
      <c r="A5686" s="113">
        <v>33213</v>
      </c>
      <c r="B5686" s="106" t="s">
        <v>3422</v>
      </c>
      <c r="C5686" s="107" t="s">
        <v>16353</v>
      </c>
      <c r="D5686" s="108">
        <v>120.6844</v>
      </c>
      <c r="E5686" s="109">
        <v>10328.77</v>
      </c>
    </row>
    <row r="5687" spans="1:5" ht="64.5" x14ac:dyDescent="0.25">
      <c r="A5687" s="113">
        <v>33214</v>
      </c>
      <c r="B5687" s="106" t="s">
        <v>3423</v>
      </c>
      <c r="C5687" s="107" t="s">
        <v>16353</v>
      </c>
      <c r="D5687" s="108">
        <v>120.6844</v>
      </c>
      <c r="E5687" s="109">
        <v>10328.77</v>
      </c>
    </row>
    <row r="5688" spans="1:5" ht="39" x14ac:dyDescent="0.25">
      <c r="A5688" s="113">
        <v>33215</v>
      </c>
      <c r="B5688" s="106" t="s">
        <v>3424</v>
      </c>
      <c r="C5688" s="107" t="s">
        <v>16353</v>
      </c>
      <c r="D5688" s="108">
        <v>34.807200000000002</v>
      </c>
      <c r="E5688" s="109">
        <v>2978.97</v>
      </c>
    </row>
    <row r="5689" spans="1:5" ht="39" x14ac:dyDescent="0.25">
      <c r="A5689" s="113">
        <v>33216</v>
      </c>
      <c r="B5689" s="106" t="s">
        <v>3425</v>
      </c>
      <c r="C5689" s="107" t="s">
        <v>16353</v>
      </c>
      <c r="D5689" s="108">
        <v>95.376199999999997</v>
      </c>
      <c r="E5689" s="109">
        <v>8162.77</v>
      </c>
    </row>
    <row r="5690" spans="1:5" ht="39" x14ac:dyDescent="0.25">
      <c r="A5690" s="113">
        <v>33217</v>
      </c>
      <c r="B5690" s="106" t="s">
        <v>3426</v>
      </c>
      <c r="C5690" s="107" t="s">
        <v>16353</v>
      </c>
      <c r="D5690" s="108">
        <v>95.376199999999997</v>
      </c>
      <c r="E5690" s="109">
        <v>8162.77</v>
      </c>
    </row>
    <row r="5691" spans="1:5" ht="39" x14ac:dyDescent="0.25">
      <c r="A5691" s="113">
        <v>33218</v>
      </c>
      <c r="B5691" s="106" t="s">
        <v>3427</v>
      </c>
      <c r="C5691" s="107" t="s">
        <v>16575</v>
      </c>
      <c r="D5691" s="108">
        <v>39.153199999999998</v>
      </c>
      <c r="E5691" s="109">
        <v>3350.93</v>
      </c>
    </row>
    <row r="5692" spans="1:5" ht="51.75" x14ac:dyDescent="0.25">
      <c r="A5692" s="114" t="s">
        <v>17572</v>
      </c>
      <c r="B5692" s="106" t="s">
        <v>17573</v>
      </c>
      <c r="C5692" s="107" t="s">
        <v>16626</v>
      </c>
      <c r="D5692" s="108"/>
      <c r="E5692" s="109"/>
    </row>
    <row r="5693" spans="1:5" ht="39" x14ac:dyDescent="0.25">
      <c r="A5693" s="113">
        <v>33220</v>
      </c>
      <c r="B5693" s="106" t="s">
        <v>3428</v>
      </c>
      <c r="C5693" s="107" t="s">
        <v>16575</v>
      </c>
      <c r="D5693" s="108">
        <v>39.153199999999998</v>
      </c>
      <c r="E5693" s="109">
        <v>3350.93</v>
      </c>
    </row>
    <row r="5694" spans="1:5" ht="51.75" x14ac:dyDescent="0.25">
      <c r="A5694" s="113">
        <v>33221</v>
      </c>
      <c r="B5694" s="106" t="s">
        <v>3429</v>
      </c>
      <c r="C5694" s="107" t="s">
        <v>16353</v>
      </c>
      <c r="D5694" s="108">
        <v>218.16919999999999</v>
      </c>
      <c r="E5694" s="109">
        <v>18672.009999999998</v>
      </c>
    </row>
    <row r="5695" spans="1:5" ht="51.75" x14ac:dyDescent="0.25">
      <c r="A5695" s="113">
        <v>33222</v>
      </c>
      <c r="B5695" s="106" t="s">
        <v>3431</v>
      </c>
      <c r="C5695" s="107" t="s">
        <v>16575</v>
      </c>
      <c r="D5695" s="108">
        <v>20.165500000000002</v>
      </c>
      <c r="E5695" s="109">
        <v>1725.86</v>
      </c>
    </row>
    <row r="5696" spans="1:5" ht="39" x14ac:dyDescent="0.25">
      <c r="A5696" s="113">
        <v>33223</v>
      </c>
      <c r="B5696" s="106" t="s">
        <v>3432</v>
      </c>
      <c r="C5696" s="107" t="s">
        <v>16575</v>
      </c>
      <c r="D5696" s="108">
        <v>20.165500000000002</v>
      </c>
      <c r="E5696" s="109">
        <v>1725.86</v>
      </c>
    </row>
    <row r="5697" spans="1:5" ht="51.75" x14ac:dyDescent="0.25">
      <c r="A5697" s="113">
        <v>33224</v>
      </c>
      <c r="B5697" s="106" t="s">
        <v>3433</v>
      </c>
      <c r="C5697" s="107" t="s">
        <v>16353</v>
      </c>
      <c r="D5697" s="108">
        <v>120.6844</v>
      </c>
      <c r="E5697" s="109">
        <v>10328.77</v>
      </c>
    </row>
    <row r="5698" spans="1:5" ht="51.75" x14ac:dyDescent="0.25">
      <c r="A5698" s="113">
        <v>33225</v>
      </c>
      <c r="B5698" s="106" t="s">
        <v>3434</v>
      </c>
      <c r="C5698" s="107" t="s">
        <v>432</v>
      </c>
      <c r="D5698" s="108"/>
      <c r="E5698" s="109"/>
    </row>
    <row r="5699" spans="1:5" ht="39" x14ac:dyDescent="0.25">
      <c r="A5699" s="113">
        <v>33226</v>
      </c>
      <c r="B5699" s="106" t="s">
        <v>3435</v>
      </c>
      <c r="C5699" s="107" t="s">
        <v>16353</v>
      </c>
      <c r="D5699" s="108">
        <v>34.807200000000002</v>
      </c>
      <c r="E5699" s="109">
        <v>2978.97</v>
      </c>
    </row>
    <row r="5700" spans="1:5" ht="51.75" x14ac:dyDescent="0.25">
      <c r="A5700" s="113">
        <v>33227</v>
      </c>
      <c r="B5700" s="106" t="s">
        <v>3436</v>
      </c>
      <c r="C5700" s="107" t="s">
        <v>16353</v>
      </c>
      <c r="D5700" s="108">
        <v>95.376199999999997</v>
      </c>
      <c r="E5700" s="109">
        <v>8162.77</v>
      </c>
    </row>
    <row r="5701" spans="1:5" ht="51.75" x14ac:dyDescent="0.25">
      <c r="A5701" s="113">
        <v>33228</v>
      </c>
      <c r="B5701" s="106" t="s">
        <v>3437</v>
      </c>
      <c r="C5701" s="107" t="s">
        <v>16353</v>
      </c>
      <c r="D5701" s="108">
        <v>120.6844</v>
      </c>
      <c r="E5701" s="109">
        <v>10328.77</v>
      </c>
    </row>
    <row r="5702" spans="1:5" ht="51.75" x14ac:dyDescent="0.25">
      <c r="A5702" s="113">
        <v>33229</v>
      </c>
      <c r="B5702" s="106" t="s">
        <v>3438</v>
      </c>
      <c r="C5702" s="107" t="s">
        <v>16353</v>
      </c>
      <c r="D5702" s="108">
        <v>218.16919999999999</v>
      </c>
      <c r="E5702" s="109">
        <v>18672.009999999998</v>
      </c>
    </row>
    <row r="5703" spans="1:5" ht="51.75" x14ac:dyDescent="0.25">
      <c r="A5703" s="114" t="s">
        <v>17574</v>
      </c>
      <c r="B5703" s="106" t="s">
        <v>17575</v>
      </c>
      <c r="C5703" s="107" t="s">
        <v>16626</v>
      </c>
      <c r="D5703" s="108"/>
      <c r="E5703" s="109"/>
    </row>
    <row r="5704" spans="1:5" ht="51.75" x14ac:dyDescent="0.25">
      <c r="A5704" s="113">
        <v>33230</v>
      </c>
      <c r="B5704" s="106" t="s">
        <v>3439</v>
      </c>
      <c r="C5704" s="107" t="s">
        <v>16353</v>
      </c>
      <c r="D5704" s="108">
        <v>266.61590000000001</v>
      </c>
      <c r="E5704" s="109">
        <v>22818.32</v>
      </c>
    </row>
    <row r="5705" spans="1:5" ht="51.75" x14ac:dyDescent="0.25">
      <c r="A5705" s="113">
        <v>33231</v>
      </c>
      <c r="B5705" s="106" t="s">
        <v>3440</v>
      </c>
      <c r="C5705" s="107" t="s">
        <v>16353</v>
      </c>
      <c r="D5705" s="108">
        <v>374.78910000000002</v>
      </c>
      <c r="E5705" s="109">
        <v>32076.33</v>
      </c>
    </row>
    <row r="5706" spans="1:5" ht="39" x14ac:dyDescent="0.25">
      <c r="A5706" s="113">
        <v>33233</v>
      </c>
      <c r="B5706" s="106" t="s">
        <v>3441</v>
      </c>
      <c r="C5706" s="107" t="s">
        <v>16578</v>
      </c>
      <c r="D5706" s="108">
        <v>95.376199999999997</v>
      </c>
      <c r="E5706" s="109">
        <v>8162.77</v>
      </c>
    </row>
    <row r="5707" spans="1:5" ht="64.5" x14ac:dyDescent="0.25">
      <c r="A5707" s="113">
        <v>33234</v>
      </c>
      <c r="B5707" s="106" t="s">
        <v>3442</v>
      </c>
      <c r="C5707" s="107" t="s">
        <v>16578</v>
      </c>
      <c r="D5707" s="108">
        <v>39.153199999999998</v>
      </c>
      <c r="E5707" s="109">
        <v>3350.93</v>
      </c>
    </row>
    <row r="5708" spans="1:5" ht="51.75" x14ac:dyDescent="0.25">
      <c r="A5708" s="113">
        <v>33235</v>
      </c>
      <c r="B5708" s="106" t="s">
        <v>3443</v>
      </c>
      <c r="C5708" s="107" t="s">
        <v>16578</v>
      </c>
      <c r="D5708" s="108">
        <v>39.153199999999998</v>
      </c>
      <c r="E5708" s="109">
        <v>3350.93</v>
      </c>
    </row>
    <row r="5709" spans="1:5" ht="51.75" x14ac:dyDescent="0.25">
      <c r="A5709" s="113">
        <v>33236</v>
      </c>
      <c r="B5709" s="106" t="s">
        <v>3444</v>
      </c>
      <c r="C5709" s="107" t="s">
        <v>16255</v>
      </c>
      <c r="D5709" s="108"/>
      <c r="E5709" s="109"/>
    </row>
    <row r="5710" spans="1:5" ht="51.75" x14ac:dyDescent="0.25">
      <c r="A5710" s="113">
        <v>33237</v>
      </c>
      <c r="B5710" s="106" t="s">
        <v>3444</v>
      </c>
      <c r="C5710" s="107" t="s">
        <v>16255</v>
      </c>
      <c r="D5710" s="108"/>
      <c r="E5710" s="109"/>
    </row>
    <row r="5711" spans="1:5" ht="51.75" x14ac:dyDescent="0.25">
      <c r="A5711" s="113">
        <v>33238</v>
      </c>
      <c r="B5711" s="106" t="s">
        <v>3444</v>
      </c>
      <c r="C5711" s="107" t="s">
        <v>16255</v>
      </c>
      <c r="D5711" s="108"/>
      <c r="E5711" s="109"/>
    </row>
    <row r="5712" spans="1:5" ht="51.75" x14ac:dyDescent="0.25">
      <c r="A5712" s="114" t="s">
        <v>17576</v>
      </c>
      <c r="B5712" s="106" t="s">
        <v>17577</v>
      </c>
      <c r="C5712" s="107" t="s">
        <v>16217</v>
      </c>
      <c r="D5712" s="108"/>
      <c r="E5712" s="109"/>
    </row>
    <row r="5713" spans="1:5" ht="51.75" x14ac:dyDescent="0.25">
      <c r="A5713" s="113">
        <v>33240</v>
      </c>
      <c r="B5713" s="106" t="s">
        <v>3445</v>
      </c>
      <c r="C5713" s="107" t="s">
        <v>16353</v>
      </c>
      <c r="D5713" s="108">
        <v>266.61590000000001</v>
      </c>
      <c r="E5713" s="109">
        <v>22818.32</v>
      </c>
    </row>
    <row r="5714" spans="1:5" ht="39" x14ac:dyDescent="0.25">
      <c r="A5714" s="113">
        <v>33241</v>
      </c>
      <c r="B5714" s="106" t="s">
        <v>3446</v>
      </c>
      <c r="C5714" s="107" t="s">
        <v>16578</v>
      </c>
      <c r="D5714" s="108">
        <v>39.153199999999998</v>
      </c>
      <c r="E5714" s="109">
        <v>3350.93</v>
      </c>
    </row>
    <row r="5715" spans="1:5" ht="39" x14ac:dyDescent="0.25">
      <c r="A5715" s="113">
        <v>33243</v>
      </c>
      <c r="B5715" s="106" t="s">
        <v>3447</v>
      </c>
      <c r="C5715" s="107" t="s">
        <v>16255</v>
      </c>
      <c r="D5715" s="108"/>
      <c r="E5715" s="109"/>
    </row>
    <row r="5716" spans="1:5" ht="51.75" x14ac:dyDescent="0.25">
      <c r="A5716" s="113">
        <v>33244</v>
      </c>
      <c r="B5716" s="106" t="s">
        <v>3448</v>
      </c>
      <c r="C5716" s="107" t="s">
        <v>16578</v>
      </c>
      <c r="D5716" s="108">
        <v>39.153199999999998</v>
      </c>
      <c r="E5716" s="109">
        <v>3350.93</v>
      </c>
    </row>
    <row r="5717" spans="1:5" ht="39" x14ac:dyDescent="0.25">
      <c r="A5717" s="113">
        <v>33249</v>
      </c>
      <c r="B5717" s="106" t="s">
        <v>3449</v>
      </c>
      <c r="C5717" s="107" t="s">
        <v>16353</v>
      </c>
      <c r="D5717" s="108">
        <v>374.78910000000002</v>
      </c>
      <c r="E5717" s="109">
        <v>32076.33</v>
      </c>
    </row>
    <row r="5718" spans="1:5" ht="51.75" x14ac:dyDescent="0.25">
      <c r="A5718" s="114" t="s">
        <v>17578</v>
      </c>
      <c r="B5718" s="106" t="s">
        <v>17579</v>
      </c>
      <c r="C5718" s="107" t="s">
        <v>16217</v>
      </c>
      <c r="D5718" s="108"/>
      <c r="E5718" s="109"/>
    </row>
    <row r="5719" spans="1:5" ht="51.75" x14ac:dyDescent="0.25">
      <c r="A5719" s="113">
        <v>33250</v>
      </c>
      <c r="B5719" s="106" t="s">
        <v>3450</v>
      </c>
      <c r="C5719" s="107" t="s">
        <v>16255</v>
      </c>
      <c r="D5719" s="108"/>
      <c r="E5719" s="109"/>
    </row>
    <row r="5720" spans="1:5" ht="51.75" x14ac:dyDescent="0.25">
      <c r="A5720" s="113">
        <v>33251</v>
      </c>
      <c r="B5720" s="106" t="s">
        <v>3450</v>
      </c>
      <c r="C5720" s="107" t="s">
        <v>16255</v>
      </c>
      <c r="D5720" s="108"/>
      <c r="E5720" s="109"/>
    </row>
    <row r="5721" spans="1:5" ht="26.25" x14ac:dyDescent="0.25">
      <c r="A5721" s="113">
        <v>33254</v>
      </c>
      <c r="B5721" s="106" t="s">
        <v>3451</v>
      </c>
      <c r="C5721" s="107" t="s">
        <v>16255</v>
      </c>
      <c r="D5721" s="108"/>
      <c r="E5721" s="109"/>
    </row>
    <row r="5722" spans="1:5" ht="51.75" x14ac:dyDescent="0.25">
      <c r="A5722" s="113">
        <v>33255</v>
      </c>
      <c r="B5722" s="106" t="s">
        <v>3452</v>
      </c>
      <c r="C5722" s="107" t="s">
        <v>16255</v>
      </c>
      <c r="D5722" s="108"/>
      <c r="E5722" s="109"/>
    </row>
    <row r="5723" spans="1:5" ht="51.75" x14ac:dyDescent="0.25">
      <c r="A5723" s="113">
        <v>33256</v>
      </c>
      <c r="B5723" s="106" t="s">
        <v>3453</v>
      </c>
      <c r="C5723" s="107" t="s">
        <v>16255</v>
      </c>
      <c r="D5723" s="108"/>
      <c r="E5723" s="109"/>
    </row>
    <row r="5724" spans="1:5" ht="39" x14ac:dyDescent="0.25">
      <c r="A5724" s="113">
        <v>33257</v>
      </c>
      <c r="B5724" s="106" t="s">
        <v>3454</v>
      </c>
      <c r="C5724" s="107" t="s">
        <v>16255</v>
      </c>
      <c r="D5724" s="108"/>
      <c r="E5724" s="109"/>
    </row>
    <row r="5725" spans="1:5" ht="51.75" x14ac:dyDescent="0.25">
      <c r="A5725" s="113">
        <v>33258</v>
      </c>
      <c r="B5725" s="106" t="s">
        <v>3455</v>
      </c>
      <c r="C5725" s="107" t="s">
        <v>16255</v>
      </c>
      <c r="D5725" s="108"/>
      <c r="E5725" s="109"/>
    </row>
    <row r="5726" spans="1:5" ht="51.75" x14ac:dyDescent="0.25">
      <c r="A5726" s="113">
        <v>33259</v>
      </c>
      <c r="B5726" s="106" t="s">
        <v>3456</v>
      </c>
      <c r="C5726" s="107" t="s">
        <v>16255</v>
      </c>
      <c r="D5726" s="108"/>
      <c r="E5726" s="109"/>
    </row>
    <row r="5727" spans="1:5" ht="51.75" x14ac:dyDescent="0.25">
      <c r="A5727" s="114" t="s">
        <v>17580</v>
      </c>
      <c r="B5727" s="106" t="s">
        <v>17581</v>
      </c>
      <c r="C5727" s="107" t="s">
        <v>16217</v>
      </c>
      <c r="D5727" s="108"/>
      <c r="E5727" s="109"/>
    </row>
    <row r="5728" spans="1:5" ht="51.75" x14ac:dyDescent="0.25">
      <c r="A5728" s="113">
        <v>33261</v>
      </c>
      <c r="B5728" s="106" t="s">
        <v>3450</v>
      </c>
      <c r="C5728" s="107" t="s">
        <v>16255</v>
      </c>
      <c r="D5728" s="108"/>
      <c r="E5728" s="109"/>
    </row>
    <row r="5729" spans="1:5" ht="51.75" x14ac:dyDescent="0.25">
      <c r="A5729" s="113">
        <v>33262</v>
      </c>
      <c r="B5729" s="106" t="s">
        <v>3457</v>
      </c>
      <c r="C5729" s="107" t="s">
        <v>16353</v>
      </c>
      <c r="D5729" s="108">
        <v>266.61590000000001</v>
      </c>
      <c r="E5729" s="109">
        <v>22818.32</v>
      </c>
    </row>
    <row r="5730" spans="1:5" ht="51.75" x14ac:dyDescent="0.25">
      <c r="A5730" s="113">
        <v>33263</v>
      </c>
      <c r="B5730" s="106" t="s">
        <v>3458</v>
      </c>
      <c r="C5730" s="107" t="s">
        <v>16353</v>
      </c>
      <c r="D5730" s="108">
        <v>266.61590000000001</v>
      </c>
      <c r="E5730" s="109">
        <v>22818.32</v>
      </c>
    </row>
    <row r="5731" spans="1:5" ht="39" x14ac:dyDescent="0.25">
      <c r="A5731" s="113">
        <v>33264</v>
      </c>
      <c r="B5731" s="106" t="s">
        <v>3459</v>
      </c>
      <c r="C5731" s="107" t="s">
        <v>16353</v>
      </c>
      <c r="D5731" s="108">
        <v>374.78910000000002</v>
      </c>
      <c r="E5731" s="109">
        <v>32076.33</v>
      </c>
    </row>
    <row r="5732" spans="1:5" ht="39" x14ac:dyDescent="0.25">
      <c r="A5732" s="113">
        <v>33265</v>
      </c>
      <c r="B5732" s="106" t="s">
        <v>3460</v>
      </c>
      <c r="C5732" s="107" t="s">
        <v>16255</v>
      </c>
      <c r="D5732" s="108"/>
      <c r="E5732" s="109"/>
    </row>
    <row r="5733" spans="1:5" ht="51.75" x14ac:dyDescent="0.25">
      <c r="A5733" s="116">
        <v>33266</v>
      </c>
      <c r="B5733" s="106" t="s">
        <v>3461</v>
      </c>
      <c r="C5733" s="107" t="s">
        <v>16255</v>
      </c>
      <c r="D5733" s="108"/>
      <c r="E5733" s="109"/>
    </row>
    <row r="5734" spans="1:5" ht="39" x14ac:dyDescent="0.25">
      <c r="A5734" s="113">
        <v>33267</v>
      </c>
      <c r="B5734" s="106" t="s">
        <v>17582</v>
      </c>
      <c r="C5734" s="107" t="s">
        <v>16255</v>
      </c>
      <c r="D5734" s="108"/>
      <c r="E5734" s="109"/>
    </row>
    <row r="5735" spans="1:5" ht="51.75" x14ac:dyDescent="0.25">
      <c r="A5735" s="113">
        <v>33268</v>
      </c>
      <c r="B5735" s="106" t="s">
        <v>17583</v>
      </c>
      <c r="C5735" s="107" t="s">
        <v>16255</v>
      </c>
      <c r="D5735" s="108"/>
      <c r="E5735" s="109"/>
    </row>
    <row r="5736" spans="1:5" ht="51.75" x14ac:dyDescent="0.25">
      <c r="A5736" s="113">
        <v>33269</v>
      </c>
      <c r="B5736" s="106" t="s">
        <v>17584</v>
      </c>
      <c r="C5736" s="107" t="s">
        <v>16255</v>
      </c>
      <c r="D5736" s="108"/>
      <c r="E5736" s="109"/>
    </row>
    <row r="5737" spans="1:5" ht="51.75" x14ac:dyDescent="0.25">
      <c r="A5737" s="116">
        <v>33270</v>
      </c>
      <c r="B5737" s="106" t="s">
        <v>3462</v>
      </c>
      <c r="C5737" s="107" t="s">
        <v>16353</v>
      </c>
      <c r="D5737" s="108">
        <v>374.78910000000002</v>
      </c>
      <c r="E5737" s="109">
        <v>32076.33</v>
      </c>
    </row>
    <row r="5738" spans="1:5" ht="39" x14ac:dyDescent="0.25">
      <c r="A5738" s="116">
        <v>33271</v>
      </c>
      <c r="B5738" s="106" t="s">
        <v>3463</v>
      </c>
      <c r="C5738" s="107" t="s">
        <v>16353</v>
      </c>
      <c r="D5738" s="108">
        <v>95.376199999999997</v>
      </c>
      <c r="E5738" s="109">
        <v>8162.77</v>
      </c>
    </row>
    <row r="5739" spans="1:5" ht="51.75" x14ac:dyDescent="0.25">
      <c r="A5739" s="116">
        <v>33272</v>
      </c>
      <c r="B5739" s="106" t="s">
        <v>3464</v>
      </c>
      <c r="C5739" s="107" t="s">
        <v>16578</v>
      </c>
      <c r="D5739" s="108">
        <v>39.153199999999998</v>
      </c>
      <c r="E5739" s="109">
        <v>3350.93</v>
      </c>
    </row>
    <row r="5740" spans="1:5" ht="51.75" x14ac:dyDescent="0.25">
      <c r="A5740" s="116">
        <v>33273</v>
      </c>
      <c r="B5740" s="106" t="s">
        <v>3465</v>
      </c>
      <c r="C5740" s="107" t="s">
        <v>16575</v>
      </c>
      <c r="D5740" s="108">
        <v>39.153199999999998</v>
      </c>
      <c r="E5740" s="109">
        <v>3350.93</v>
      </c>
    </row>
    <row r="5741" spans="1:5" ht="51.75" x14ac:dyDescent="0.25">
      <c r="A5741" s="113">
        <v>33274</v>
      </c>
      <c r="B5741" s="106" t="s">
        <v>3466</v>
      </c>
      <c r="C5741" s="107" t="s">
        <v>16353</v>
      </c>
      <c r="D5741" s="108">
        <v>200.7081</v>
      </c>
      <c r="E5741" s="109">
        <v>17177.599999999999</v>
      </c>
    </row>
    <row r="5742" spans="1:5" ht="39" x14ac:dyDescent="0.25">
      <c r="A5742" s="113">
        <v>33275</v>
      </c>
      <c r="B5742" s="106" t="s">
        <v>3467</v>
      </c>
      <c r="C5742" s="107" t="s">
        <v>16353</v>
      </c>
      <c r="D5742" s="108">
        <v>34.807200000000002</v>
      </c>
      <c r="E5742" s="109">
        <v>2978.97</v>
      </c>
    </row>
    <row r="5743" spans="1:5" ht="51.75" x14ac:dyDescent="0.25">
      <c r="A5743" s="113">
        <v>33285</v>
      </c>
      <c r="B5743" s="106" t="s">
        <v>3468</v>
      </c>
      <c r="C5743" s="107" t="s">
        <v>16353</v>
      </c>
      <c r="D5743" s="108">
        <v>95.376199999999997</v>
      </c>
      <c r="E5743" s="109">
        <v>8162.77</v>
      </c>
    </row>
    <row r="5744" spans="1:5" ht="51.75" x14ac:dyDescent="0.25">
      <c r="A5744" s="113">
        <v>33286</v>
      </c>
      <c r="B5744" s="106" t="s">
        <v>3469</v>
      </c>
      <c r="C5744" s="107" t="s">
        <v>16578</v>
      </c>
      <c r="D5744" s="108">
        <v>7.5827999999999998</v>
      </c>
      <c r="E5744" s="109">
        <v>648.97</v>
      </c>
    </row>
    <row r="5745" spans="1:5" ht="39" x14ac:dyDescent="0.25">
      <c r="A5745" s="113">
        <v>33289</v>
      </c>
      <c r="B5745" s="106" t="s">
        <v>3470</v>
      </c>
      <c r="C5745" s="107" t="s">
        <v>16353</v>
      </c>
      <c r="D5745" s="108">
        <v>319.04149999999998</v>
      </c>
      <c r="E5745" s="109">
        <v>27305.17</v>
      </c>
    </row>
    <row r="5746" spans="1:5" ht="51.75" x14ac:dyDescent="0.25">
      <c r="A5746" s="114" t="s">
        <v>17585</v>
      </c>
      <c r="B5746" s="106" t="s">
        <v>17586</v>
      </c>
      <c r="C5746" s="107" t="s">
        <v>16217</v>
      </c>
      <c r="D5746" s="108"/>
      <c r="E5746" s="109"/>
    </row>
    <row r="5747" spans="1:5" ht="39" x14ac:dyDescent="0.25">
      <c r="A5747" s="113">
        <v>33300</v>
      </c>
      <c r="B5747" s="106" t="s">
        <v>3472</v>
      </c>
      <c r="C5747" s="107" t="s">
        <v>16255</v>
      </c>
      <c r="D5747" s="108"/>
      <c r="E5747" s="109"/>
    </row>
    <row r="5748" spans="1:5" ht="39" x14ac:dyDescent="0.25">
      <c r="A5748" s="113">
        <v>33305</v>
      </c>
      <c r="B5748" s="106" t="s">
        <v>3472</v>
      </c>
      <c r="C5748" s="107" t="s">
        <v>16255</v>
      </c>
      <c r="D5748" s="108"/>
      <c r="E5748" s="109"/>
    </row>
    <row r="5749" spans="1:5" ht="51.75" x14ac:dyDescent="0.25">
      <c r="A5749" s="121" t="s">
        <v>17587</v>
      </c>
      <c r="B5749" s="106" t="s">
        <v>17588</v>
      </c>
      <c r="C5749" s="107" t="s">
        <v>16217</v>
      </c>
      <c r="D5749" s="108"/>
      <c r="E5749" s="109"/>
    </row>
    <row r="5750" spans="1:5" ht="39" x14ac:dyDescent="0.25">
      <c r="A5750" s="113">
        <v>33310</v>
      </c>
      <c r="B5750" s="106" t="s">
        <v>3473</v>
      </c>
      <c r="C5750" s="107" t="s">
        <v>16255</v>
      </c>
      <c r="D5750" s="108"/>
      <c r="E5750" s="109"/>
    </row>
    <row r="5751" spans="1:5" ht="39" x14ac:dyDescent="0.25">
      <c r="A5751" s="113">
        <v>33315</v>
      </c>
      <c r="B5751" s="106" t="s">
        <v>3473</v>
      </c>
      <c r="C5751" s="107" t="s">
        <v>16255</v>
      </c>
      <c r="D5751" s="108"/>
      <c r="E5751" s="109"/>
    </row>
    <row r="5752" spans="1:5" ht="51.75" x14ac:dyDescent="0.25">
      <c r="A5752" s="121" t="s">
        <v>17589</v>
      </c>
      <c r="B5752" s="106" t="s">
        <v>17590</v>
      </c>
      <c r="C5752" s="107" t="s">
        <v>16217</v>
      </c>
      <c r="D5752" s="108"/>
      <c r="E5752" s="109"/>
    </row>
    <row r="5753" spans="1:5" ht="51.75" x14ac:dyDescent="0.25">
      <c r="A5753" s="113">
        <v>33320</v>
      </c>
      <c r="B5753" s="106" t="s">
        <v>3474</v>
      </c>
      <c r="C5753" s="107" t="s">
        <v>16255</v>
      </c>
      <c r="D5753" s="108"/>
      <c r="E5753" s="109"/>
    </row>
    <row r="5754" spans="1:5" ht="39" x14ac:dyDescent="0.25">
      <c r="A5754" s="113">
        <v>33321</v>
      </c>
      <c r="B5754" s="106" t="s">
        <v>3475</v>
      </c>
      <c r="C5754" s="107" t="s">
        <v>16255</v>
      </c>
      <c r="D5754" s="108"/>
      <c r="E5754" s="109"/>
    </row>
    <row r="5755" spans="1:5" ht="51.75" x14ac:dyDescent="0.25">
      <c r="A5755" s="113">
        <v>33322</v>
      </c>
      <c r="B5755" s="106" t="s">
        <v>3474</v>
      </c>
      <c r="C5755" s="107" t="s">
        <v>16255</v>
      </c>
      <c r="D5755" s="108"/>
      <c r="E5755" s="109"/>
    </row>
    <row r="5756" spans="1:5" ht="51.75" x14ac:dyDescent="0.25">
      <c r="A5756" s="113">
        <v>33330</v>
      </c>
      <c r="B5756" s="106" t="s">
        <v>3476</v>
      </c>
      <c r="C5756" s="107" t="s">
        <v>16255</v>
      </c>
      <c r="D5756" s="108"/>
      <c r="E5756" s="109"/>
    </row>
    <row r="5757" spans="1:5" ht="51.75" x14ac:dyDescent="0.25">
      <c r="A5757" s="113">
        <v>33335</v>
      </c>
      <c r="B5757" s="106" t="s">
        <v>3476</v>
      </c>
      <c r="C5757" s="107" t="s">
        <v>16255</v>
      </c>
      <c r="D5757" s="108"/>
      <c r="E5757" s="109"/>
    </row>
    <row r="5758" spans="1:5" ht="39" x14ac:dyDescent="0.25">
      <c r="A5758" s="113">
        <v>33340</v>
      </c>
      <c r="B5758" s="106" t="s">
        <v>3477</v>
      </c>
      <c r="C5758" s="107" t="s">
        <v>16255</v>
      </c>
      <c r="D5758" s="108"/>
      <c r="E5758" s="109"/>
    </row>
    <row r="5759" spans="1:5" ht="39" x14ac:dyDescent="0.25">
      <c r="A5759" s="113">
        <v>33361</v>
      </c>
      <c r="B5759" s="106" t="s">
        <v>3478</v>
      </c>
      <c r="C5759" s="107" t="s">
        <v>16255</v>
      </c>
      <c r="D5759" s="119"/>
      <c r="E5759" s="109"/>
    </row>
    <row r="5760" spans="1:5" ht="51.75" x14ac:dyDescent="0.25">
      <c r="A5760" s="113">
        <v>33362</v>
      </c>
      <c r="B5760" s="106" t="s">
        <v>3479</v>
      </c>
      <c r="C5760" s="107" t="s">
        <v>16255</v>
      </c>
      <c r="D5760" s="119"/>
      <c r="E5760" s="109"/>
    </row>
    <row r="5761" spans="1:5" ht="51.75" x14ac:dyDescent="0.25">
      <c r="A5761" s="113">
        <v>33363</v>
      </c>
      <c r="B5761" s="106" t="s">
        <v>3479</v>
      </c>
      <c r="C5761" s="107" t="s">
        <v>16255</v>
      </c>
      <c r="D5761" s="119"/>
      <c r="E5761" s="109"/>
    </row>
    <row r="5762" spans="1:5" ht="51.75" x14ac:dyDescent="0.25">
      <c r="A5762" s="113">
        <v>33364</v>
      </c>
      <c r="B5762" s="106" t="s">
        <v>3479</v>
      </c>
      <c r="C5762" s="107" t="s">
        <v>16255</v>
      </c>
      <c r="D5762" s="119"/>
      <c r="E5762" s="109"/>
    </row>
    <row r="5763" spans="1:5" ht="51.75" x14ac:dyDescent="0.25">
      <c r="A5763" s="113">
        <v>33365</v>
      </c>
      <c r="B5763" s="106" t="s">
        <v>3479</v>
      </c>
      <c r="C5763" s="107" t="s">
        <v>16255</v>
      </c>
      <c r="D5763" s="119"/>
      <c r="E5763" s="109"/>
    </row>
    <row r="5764" spans="1:5" ht="51.75" x14ac:dyDescent="0.25">
      <c r="A5764" s="113">
        <v>33366</v>
      </c>
      <c r="B5764" s="106" t="s">
        <v>3480</v>
      </c>
      <c r="C5764" s="107" t="s">
        <v>16255</v>
      </c>
      <c r="D5764" s="119"/>
      <c r="E5764" s="109"/>
    </row>
    <row r="5765" spans="1:5" ht="51.75" x14ac:dyDescent="0.25">
      <c r="A5765" s="113">
        <v>33367</v>
      </c>
      <c r="B5765" s="106" t="s">
        <v>3481</v>
      </c>
      <c r="C5765" s="107" t="s">
        <v>16255</v>
      </c>
      <c r="D5765" s="119"/>
      <c r="E5765" s="109"/>
    </row>
    <row r="5766" spans="1:5" ht="51.75" x14ac:dyDescent="0.25">
      <c r="A5766" s="113">
        <v>33368</v>
      </c>
      <c r="B5766" s="106" t="s">
        <v>3481</v>
      </c>
      <c r="C5766" s="107" t="s">
        <v>16255</v>
      </c>
      <c r="D5766" s="119"/>
      <c r="E5766" s="109"/>
    </row>
    <row r="5767" spans="1:5" ht="51.75" x14ac:dyDescent="0.25">
      <c r="A5767" s="113">
        <v>33369</v>
      </c>
      <c r="B5767" s="106" t="s">
        <v>3481</v>
      </c>
      <c r="C5767" s="107" t="s">
        <v>16255</v>
      </c>
      <c r="D5767" s="119"/>
      <c r="E5767" s="109"/>
    </row>
    <row r="5768" spans="1:5" ht="39" x14ac:dyDescent="0.25">
      <c r="A5768" s="113">
        <v>33370</v>
      </c>
      <c r="B5768" s="106" t="s">
        <v>17591</v>
      </c>
      <c r="C5768" s="107" t="s">
        <v>432</v>
      </c>
      <c r="D5768" s="119"/>
      <c r="E5768" s="109"/>
    </row>
    <row r="5769" spans="1:5" ht="51.75" x14ac:dyDescent="0.25">
      <c r="A5769" s="113">
        <v>33390</v>
      </c>
      <c r="B5769" s="106" t="s">
        <v>3482</v>
      </c>
      <c r="C5769" s="107" t="s">
        <v>16255</v>
      </c>
      <c r="D5769" s="119"/>
      <c r="E5769" s="109"/>
    </row>
    <row r="5770" spans="1:5" ht="51.75" x14ac:dyDescent="0.25">
      <c r="A5770" s="113">
        <v>33391</v>
      </c>
      <c r="B5770" s="106" t="s">
        <v>3482</v>
      </c>
      <c r="C5770" s="107" t="s">
        <v>16255</v>
      </c>
      <c r="D5770" s="119"/>
      <c r="E5770" s="109"/>
    </row>
    <row r="5771" spans="1:5" ht="51.75" x14ac:dyDescent="0.25">
      <c r="A5771" s="113">
        <v>33404</v>
      </c>
      <c r="B5771" s="106" t="s">
        <v>3483</v>
      </c>
      <c r="C5771" s="107" t="s">
        <v>16255</v>
      </c>
      <c r="D5771" s="119"/>
      <c r="E5771" s="109"/>
    </row>
    <row r="5772" spans="1:5" ht="51.75" x14ac:dyDescent="0.25">
      <c r="A5772" s="113">
        <v>33405</v>
      </c>
      <c r="B5772" s="106" t="s">
        <v>3484</v>
      </c>
      <c r="C5772" s="107" t="s">
        <v>16255</v>
      </c>
      <c r="D5772" s="119"/>
      <c r="E5772" s="109"/>
    </row>
    <row r="5773" spans="1:5" ht="51.75" x14ac:dyDescent="0.25">
      <c r="A5773" s="113">
        <v>33406</v>
      </c>
      <c r="B5773" s="106" t="s">
        <v>3484</v>
      </c>
      <c r="C5773" s="107" t="s">
        <v>16255</v>
      </c>
      <c r="D5773" s="119"/>
      <c r="E5773" s="109"/>
    </row>
    <row r="5774" spans="1:5" ht="51.75" x14ac:dyDescent="0.25">
      <c r="A5774" s="121" t="s">
        <v>17592</v>
      </c>
      <c r="B5774" s="106" t="s">
        <v>17593</v>
      </c>
      <c r="C5774" s="107" t="s">
        <v>16217</v>
      </c>
      <c r="D5774" s="119"/>
      <c r="E5774" s="109"/>
    </row>
    <row r="5775" spans="1:5" ht="51.75" x14ac:dyDescent="0.25">
      <c r="A5775" s="113">
        <v>33410</v>
      </c>
      <c r="B5775" s="106" t="s">
        <v>3484</v>
      </c>
      <c r="C5775" s="107" t="s">
        <v>16255</v>
      </c>
      <c r="D5775" s="119"/>
      <c r="E5775" s="109"/>
    </row>
    <row r="5776" spans="1:5" ht="51.75" x14ac:dyDescent="0.25">
      <c r="A5776" s="113">
        <v>33411</v>
      </c>
      <c r="B5776" s="106" t="s">
        <v>3485</v>
      </c>
      <c r="C5776" s="107" t="s">
        <v>16255</v>
      </c>
      <c r="D5776" s="119"/>
      <c r="E5776" s="109"/>
    </row>
    <row r="5777" spans="1:5" ht="51.75" x14ac:dyDescent="0.25">
      <c r="A5777" s="113">
        <v>33412</v>
      </c>
      <c r="B5777" s="106" t="s">
        <v>3485</v>
      </c>
      <c r="C5777" s="107" t="s">
        <v>16255</v>
      </c>
      <c r="D5777" s="119"/>
      <c r="E5777" s="109"/>
    </row>
    <row r="5778" spans="1:5" ht="51.75" x14ac:dyDescent="0.25">
      <c r="A5778" s="113">
        <v>33413</v>
      </c>
      <c r="B5778" s="106" t="s">
        <v>3485</v>
      </c>
      <c r="C5778" s="107" t="s">
        <v>16255</v>
      </c>
      <c r="D5778" s="119"/>
      <c r="E5778" s="109"/>
    </row>
    <row r="5779" spans="1:5" ht="39" x14ac:dyDescent="0.25">
      <c r="A5779" s="113">
        <v>33414</v>
      </c>
      <c r="B5779" s="106" t="s">
        <v>3486</v>
      </c>
      <c r="C5779" s="107" t="s">
        <v>16255</v>
      </c>
      <c r="D5779" s="119"/>
      <c r="E5779" s="109"/>
    </row>
    <row r="5780" spans="1:5" ht="39" x14ac:dyDescent="0.25">
      <c r="A5780" s="113">
        <v>33415</v>
      </c>
      <c r="B5780" s="106" t="s">
        <v>3487</v>
      </c>
      <c r="C5780" s="107" t="s">
        <v>16255</v>
      </c>
      <c r="D5780" s="119"/>
      <c r="E5780" s="109"/>
    </row>
    <row r="5781" spans="1:5" ht="39" x14ac:dyDescent="0.25">
      <c r="A5781" s="113">
        <v>33416</v>
      </c>
      <c r="B5781" s="106" t="s">
        <v>3488</v>
      </c>
      <c r="C5781" s="107" t="s">
        <v>16255</v>
      </c>
      <c r="D5781" s="119"/>
      <c r="E5781" s="109"/>
    </row>
    <row r="5782" spans="1:5" ht="39" x14ac:dyDescent="0.25">
      <c r="A5782" s="113">
        <v>33417</v>
      </c>
      <c r="B5782" s="106" t="s">
        <v>3486</v>
      </c>
      <c r="C5782" s="107" t="s">
        <v>16255</v>
      </c>
      <c r="D5782" s="119"/>
      <c r="E5782" s="109"/>
    </row>
    <row r="5783" spans="1:5" ht="51.75" x14ac:dyDescent="0.25">
      <c r="A5783" s="113">
        <v>33418</v>
      </c>
      <c r="B5783" s="106" t="s">
        <v>3489</v>
      </c>
      <c r="C5783" s="107" t="s">
        <v>16255</v>
      </c>
      <c r="D5783" s="119"/>
      <c r="E5783" s="109"/>
    </row>
    <row r="5784" spans="1:5" ht="51.75" x14ac:dyDescent="0.25">
      <c r="A5784" s="113">
        <v>33419</v>
      </c>
      <c r="B5784" s="106" t="s">
        <v>3489</v>
      </c>
      <c r="C5784" s="107" t="s">
        <v>432</v>
      </c>
      <c r="D5784" s="119"/>
      <c r="E5784" s="109"/>
    </row>
    <row r="5785" spans="1:5" ht="51.75" x14ac:dyDescent="0.25">
      <c r="A5785" s="121" t="s">
        <v>17594</v>
      </c>
      <c r="B5785" s="106" t="s">
        <v>17595</v>
      </c>
      <c r="C5785" s="107" t="s">
        <v>16217</v>
      </c>
      <c r="D5785" s="119"/>
      <c r="E5785" s="109"/>
    </row>
    <row r="5786" spans="1:5" ht="39" x14ac:dyDescent="0.25">
      <c r="A5786" s="113">
        <v>33420</v>
      </c>
      <c r="B5786" s="106" t="s">
        <v>3490</v>
      </c>
      <c r="C5786" s="107" t="s">
        <v>16255</v>
      </c>
      <c r="D5786" s="119"/>
      <c r="E5786" s="109"/>
    </row>
    <row r="5787" spans="1:5" ht="39" x14ac:dyDescent="0.25">
      <c r="A5787" s="113">
        <v>33422</v>
      </c>
      <c r="B5787" s="106" t="s">
        <v>3490</v>
      </c>
      <c r="C5787" s="107" t="s">
        <v>16255</v>
      </c>
      <c r="D5787" s="119"/>
      <c r="E5787" s="109"/>
    </row>
    <row r="5788" spans="1:5" ht="39" x14ac:dyDescent="0.25">
      <c r="A5788" s="113">
        <v>33425</v>
      </c>
      <c r="B5788" s="106" t="s">
        <v>3491</v>
      </c>
      <c r="C5788" s="107" t="s">
        <v>16255</v>
      </c>
      <c r="D5788" s="119"/>
      <c r="E5788" s="109"/>
    </row>
    <row r="5789" spans="1:5" ht="39" x14ac:dyDescent="0.25">
      <c r="A5789" s="113">
        <v>33426</v>
      </c>
      <c r="B5789" s="106" t="s">
        <v>3491</v>
      </c>
      <c r="C5789" s="107" t="s">
        <v>16255</v>
      </c>
      <c r="D5789" s="119"/>
      <c r="E5789" s="109"/>
    </row>
    <row r="5790" spans="1:5" ht="39" x14ac:dyDescent="0.25">
      <c r="A5790" s="113">
        <v>33427</v>
      </c>
      <c r="B5790" s="106" t="s">
        <v>3491</v>
      </c>
      <c r="C5790" s="107" t="s">
        <v>16255</v>
      </c>
      <c r="D5790" s="119"/>
      <c r="E5790" s="109"/>
    </row>
    <row r="5791" spans="1:5" ht="51.75" x14ac:dyDescent="0.25">
      <c r="A5791" s="121" t="s">
        <v>17596</v>
      </c>
      <c r="B5791" s="106" t="s">
        <v>17597</v>
      </c>
      <c r="C5791" s="107" t="s">
        <v>16217</v>
      </c>
      <c r="D5791" s="119"/>
      <c r="E5791" s="109"/>
    </row>
    <row r="5792" spans="1:5" ht="51.75" x14ac:dyDescent="0.25">
      <c r="A5792" s="113">
        <v>33430</v>
      </c>
      <c r="B5792" s="106" t="s">
        <v>3492</v>
      </c>
      <c r="C5792" s="107" t="s">
        <v>16255</v>
      </c>
      <c r="D5792" s="119"/>
      <c r="E5792" s="109"/>
    </row>
    <row r="5793" spans="1:5" ht="51.75" x14ac:dyDescent="0.25">
      <c r="A5793" s="121" t="s">
        <v>17598</v>
      </c>
      <c r="B5793" s="106" t="s">
        <v>17599</v>
      </c>
      <c r="C5793" s="107" t="s">
        <v>16217</v>
      </c>
      <c r="D5793" s="119"/>
      <c r="E5793" s="109"/>
    </row>
    <row r="5794" spans="1:5" ht="39" x14ac:dyDescent="0.25">
      <c r="A5794" s="113">
        <v>33440</v>
      </c>
      <c r="B5794" s="106" t="s">
        <v>3493</v>
      </c>
      <c r="C5794" s="107" t="s">
        <v>16255</v>
      </c>
      <c r="D5794" s="119"/>
      <c r="E5794" s="109"/>
    </row>
    <row r="5795" spans="1:5" ht="51.75" x14ac:dyDescent="0.25">
      <c r="A5795" s="121" t="s">
        <v>17600</v>
      </c>
      <c r="B5795" s="106" t="s">
        <v>17601</v>
      </c>
      <c r="C5795" s="107" t="s">
        <v>16217</v>
      </c>
      <c r="D5795" s="119"/>
      <c r="E5795" s="109"/>
    </row>
    <row r="5796" spans="1:5" ht="51.75" x14ac:dyDescent="0.25">
      <c r="A5796" s="121" t="s">
        <v>17602</v>
      </c>
      <c r="B5796" s="106" t="s">
        <v>17603</v>
      </c>
      <c r="C5796" s="107" t="s">
        <v>16217</v>
      </c>
      <c r="D5796" s="119"/>
      <c r="E5796" s="109"/>
    </row>
    <row r="5797" spans="1:5" ht="51.75" x14ac:dyDescent="0.25">
      <c r="A5797" s="113">
        <v>33460</v>
      </c>
      <c r="B5797" s="106" t="s">
        <v>3494</v>
      </c>
      <c r="C5797" s="107" t="s">
        <v>16255</v>
      </c>
      <c r="D5797" s="119"/>
      <c r="E5797" s="109"/>
    </row>
    <row r="5798" spans="1:5" ht="39" x14ac:dyDescent="0.25">
      <c r="A5798" s="113">
        <v>33463</v>
      </c>
      <c r="B5798" s="106" t="s">
        <v>3495</v>
      </c>
      <c r="C5798" s="107" t="s">
        <v>16255</v>
      </c>
      <c r="D5798" s="119"/>
      <c r="E5798" s="109"/>
    </row>
    <row r="5799" spans="1:5" ht="39" x14ac:dyDescent="0.25">
      <c r="A5799" s="113">
        <v>33464</v>
      </c>
      <c r="B5799" s="106" t="s">
        <v>3495</v>
      </c>
      <c r="C5799" s="107" t="s">
        <v>16255</v>
      </c>
      <c r="D5799" s="119"/>
      <c r="E5799" s="109"/>
    </row>
    <row r="5800" spans="1:5" ht="39" x14ac:dyDescent="0.25">
      <c r="A5800" s="113">
        <v>33465</v>
      </c>
      <c r="B5800" s="106" t="s">
        <v>3496</v>
      </c>
      <c r="C5800" s="107" t="s">
        <v>16255</v>
      </c>
      <c r="D5800" s="119"/>
      <c r="E5800" s="109"/>
    </row>
    <row r="5801" spans="1:5" ht="51.75" x14ac:dyDescent="0.25">
      <c r="A5801" s="113">
        <v>33468</v>
      </c>
      <c r="B5801" s="106" t="s">
        <v>3494</v>
      </c>
      <c r="C5801" s="107" t="s">
        <v>16255</v>
      </c>
      <c r="D5801" s="119"/>
      <c r="E5801" s="109"/>
    </row>
    <row r="5802" spans="1:5" ht="39" x14ac:dyDescent="0.25">
      <c r="A5802" s="113">
        <v>33471</v>
      </c>
      <c r="B5802" s="106" t="s">
        <v>17604</v>
      </c>
      <c r="C5802" s="107" t="s">
        <v>16255</v>
      </c>
      <c r="D5802" s="119"/>
      <c r="E5802" s="109"/>
    </row>
    <row r="5803" spans="1:5" ht="51.75" x14ac:dyDescent="0.25">
      <c r="A5803" s="113">
        <v>33474</v>
      </c>
      <c r="B5803" s="106" t="s">
        <v>3497</v>
      </c>
      <c r="C5803" s="107" t="s">
        <v>16255</v>
      </c>
      <c r="D5803" s="119"/>
      <c r="E5803" s="109"/>
    </row>
    <row r="5804" spans="1:5" ht="51.75" x14ac:dyDescent="0.25">
      <c r="A5804" s="113">
        <v>33475</v>
      </c>
      <c r="B5804" s="106" t="s">
        <v>3499</v>
      </c>
      <c r="C5804" s="107" t="s">
        <v>16255</v>
      </c>
      <c r="D5804" s="119"/>
      <c r="E5804" s="109"/>
    </row>
    <row r="5805" spans="1:5" ht="39" x14ac:dyDescent="0.25">
      <c r="A5805" s="113">
        <v>33476</v>
      </c>
      <c r="B5805" s="106" t="s">
        <v>3500</v>
      </c>
      <c r="C5805" s="107" t="s">
        <v>16255</v>
      </c>
      <c r="D5805" s="119"/>
      <c r="E5805" s="109"/>
    </row>
    <row r="5806" spans="1:5" ht="39" x14ac:dyDescent="0.25">
      <c r="A5806" s="124">
        <v>33477</v>
      </c>
      <c r="B5806" s="106" t="s">
        <v>3501</v>
      </c>
      <c r="C5806" s="107" t="s">
        <v>16255</v>
      </c>
      <c r="D5806" s="119"/>
      <c r="E5806" s="109"/>
    </row>
    <row r="5807" spans="1:5" ht="39" x14ac:dyDescent="0.25">
      <c r="A5807" s="113">
        <v>33478</v>
      </c>
      <c r="B5807" s="106" t="s">
        <v>3500</v>
      </c>
      <c r="C5807" s="107" t="s">
        <v>16255</v>
      </c>
      <c r="D5807" s="119"/>
      <c r="E5807" s="109"/>
    </row>
    <row r="5808" spans="1:5" ht="39" x14ac:dyDescent="0.25">
      <c r="A5808" s="113">
        <v>33496</v>
      </c>
      <c r="B5808" s="106" t="s">
        <v>3502</v>
      </c>
      <c r="C5808" s="107" t="s">
        <v>16255</v>
      </c>
      <c r="D5808" s="119"/>
      <c r="E5808" s="109"/>
    </row>
    <row r="5809" spans="1:5" ht="51.75" x14ac:dyDescent="0.25">
      <c r="A5809" s="113">
        <v>33500</v>
      </c>
      <c r="B5809" s="106" t="s">
        <v>3503</v>
      </c>
      <c r="C5809" s="107" t="s">
        <v>16255</v>
      </c>
      <c r="D5809" s="119"/>
      <c r="E5809" s="109"/>
    </row>
    <row r="5810" spans="1:5" ht="51.75" x14ac:dyDescent="0.25">
      <c r="A5810" s="113">
        <v>33501</v>
      </c>
      <c r="B5810" s="106" t="s">
        <v>3503</v>
      </c>
      <c r="C5810" s="107" t="s">
        <v>16255</v>
      </c>
      <c r="D5810" s="119"/>
      <c r="E5810" s="109"/>
    </row>
    <row r="5811" spans="1:5" ht="39" x14ac:dyDescent="0.25">
      <c r="A5811" s="113">
        <v>33502</v>
      </c>
      <c r="B5811" s="106" t="s">
        <v>3504</v>
      </c>
      <c r="C5811" s="107" t="s">
        <v>16255</v>
      </c>
      <c r="D5811" s="119"/>
      <c r="E5811" s="109"/>
    </row>
    <row r="5812" spans="1:5" ht="39" x14ac:dyDescent="0.25">
      <c r="A5812" s="113">
        <v>33503</v>
      </c>
      <c r="B5812" s="106" t="s">
        <v>3505</v>
      </c>
      <c r="C5812" s="107" t="s">
        <v>16255</v>
      </c>
      <c r="D5812" s="119"/>
      <c r="E5812" s="109"/>
    </row>
    <row r="5813" spans="1:5" ht="39" x14ac:dyDescent="0.25">
      <c r="A5813" s="113">
        <v>33504</v>
      </c>
      <c r="B5813" s="106" t="s">
        <v>3505</v>
      </c>
      <c r="C5813" s="107" t="s">
        <v>16255</v>
      </c>
      <c r="D5813" s="119"/>
      <c r="E5813" s="109"/>
    </row>
    <row r="5814" spans="1:5" ht="39" x14ac:dyDescent="0.25">
      <c r="A5814" s="113">
        <v>33505</v>
      </c>
      <c r="B5814" s="106" t="s">
        <v>3506</v>
      </c>
      <c r="C5814" s="107" t="s">
        <v>16255</v>
      </c>
      <c r="D5814" s="119"/>
      <c r="E5814" s="109"/>
    </row>
    <row r="5815" spans="1:5" ht="51.75" x14ac:dyDescent="0.25">
      <c r="A5815" s="113">
        <v>33506</v>
      </c>
      <c r="B5815" s="106" t="s">
        <v>3507</v>
      </c>
      <c r="C5815" s="107" t="s">
        <v>16255</v>
      </c>
      <c r="D5815" s="119"/>
      <c r="E5815" s="109"/>
    </row>
    <row r="5816" spans="1:5" ht="26.25" x14ac:dyDescent="0.25">
      <c r="A5816" s="113">
        <v>33507</v>
      </c>
      <c r="B5816" s="106" t="s">
        <v>3508</v>
      </c>
      <c r="C5816" s="107" t="s">
        <v>16255</v>
      </c>
      <c r="D5816" s="119"/>
      <c r="E5816" s="109"/>
    </row>
    <row r="5817" spans="1:5" ht="39" x14ac:dyDescent="0.25">
      <c r="A5817" s="113">
        <v>33508</v>
      </c>
      <c r="B5817" s="106" t="s">
        <v>3509</v>
      </c>
      <c r="C5817" s="107" t="s">
        <v>432</v>
      </c>
      <c r="D5817" s="119"/>
      <c r="E5817" s="109"/>
    </row>
    <row r="5818" spans="1:5" ht="39" x14ac:dyDescent="0.25">
      <c r="A5818" s="113">
        <v>33509</v>
      </c>
      <c r="B5818" s="106" t="s">
        <v>17605</v>
      </c>
      <c r="C5818" s="107" t="s">
        <v>16255</v>
      </c>
      <c r="D5818" s="119"/>
      <c r="E5818" s="109"/>
    </row>
    <row r="5819" spans="1:5" ht="51.75" x14ac:dyDescent="0.25">
      <c r="A5819" s="121" t="s">
        <v>17606</v>
      </c>
      <c r="B5819" s="106" t="s">
        <v>17607</v>
      </c>
      <c r="C5819" s="107" t="s">
        <v>16217</v>
      </c>
      <c r="D5819" s="119"/>
      <c r="E5819" s="109"/>
    </row>
    <row r="5820" spans="1:5" ht="26.25" x14ac:dyDescent="0.25">
      <c r="A5820" s="113">
        <v>33510</v>
      </c>
      <c r="B5820" s="106" t="s">
        <v>3510</v>
      </c>
      <c r="C5820" s="107" t="s">
        <v>16255</v>
      </c>
      <c r="D5820" s="119"/>
      <c r="E5820" s="109"/>
    </row>
    <row r="5821" spans="1:5" ht="26.25" x14ac:dyDescent="0.25">
      <c r="A5821" s="113">
        <v>33511</v>
      </c>
      <c r="B5821" s="106" t="s">
        <v>3511</v>
      </c>
      <c r="C5821" s="107" t="s">
        <v>16255</v>
      </c>
      <c r="D5821" s="119"/>
      <c r="E5821" s="109"/>
    </row>
    <row r="5822" spans="1:5" ht="26.25" x14ac:dyDescent="0.25">
      <c r="A5822" s="113">
        <v>33512</v>
      </c>
      <c r="B5822" s="106" t="s">
        <v>3512</v>
      </c>
      <c r="C5822" s="107" t="s">
        <v>16255</v>
      </c>
      <c r="D5822" s="119"/>
      <c r="E5822" s="109"/>
    </row>
    <row r="5823" spans="1:5" ht="26.25" x14ac:dyDescent="0.25">
      <c r="A5823" s="113">
        <v>33513</v>
      </c>
      <c r="B5823" s="106" t="s">
        <v>3513</v>
      </c>
      <c r="C5823" s="107" t="s">
        <v>16255</v>
      </c>
      <c r="D5823" s="119"/>
      <c r="E5823" s="109"/>
    </row>
    <row r="5824" spans="1:5" ht="26.25" x14ac:dyDescent="0.25">
      <c r="A5824" s="113">
        <v>33514</v>
      </c>
      <c r="B5824" s="106" t="s">
        <v>3514</v>
      </c>
      <c r="C5824" s="107" t="s">
        <v>16255</v>
      </c>
      <c r="D5824" s="119"/>
      <c r="E5824" s="109"/>
    </row>
    <row r="5825" spans="1:5" ht="39" x14ac:dyDescent="0.25">
      <c r="A5825" s="113">
        <v>33516</v>
      </c>
      <c r="B5825" s="106" t="s">
        <v>3515</v>
      </c>
      <c r="C5825" s="107" t="s">
        <v>16255</v>
      </c>
      <c r="D5825" s="119"/>
      <c r="E5825" s="109"/>
    </row>
    <row r="5826" spans="1:5" ht="51.75" x14ac:dyDescent="0.25">
      <c r="A5826" s="113">
        <v>33517</v>
      </c>
      <c r="B5826" s="106" t="s">
        <v>3516</v>
      </c>
      <c r="C5826" s="107" t="s">
        <v>16255</v>
      </c>
      <c r="D5826" s="119"/>
      <c r="E5826" s="109"/>
    </row>
    <row r="5827" spans="1:5" ht="39" x14ac:dyDescent="0.25">
      <c r="A5827" s="113">
        <v>33518</v>
      </c>
      <c r="B5827" s="106" t="s">
        <v>3517</v>
      </c>
      <c r="C5827" s="107" t="s">
        <v>16255</v>
      </c>
      <c r="D5827" s="119"/>
      <c r="E5827" s="109"/>
    </row>
    <row r="5828" spans="1:5" ht="39" x14ac:dyDescent="0.25">
      <c r="A5828" s="113">
        <v>33519</v>
      </c>
      <c r="B5828" s="106" t="s">
        <v>3518</v>
      </c>
      <c r="C5828" s="107" t="s">
        <v>16255</v>
      </c>
      <c r="D5828" s="119"/>
      <c r="E5828" s="109"/>
    </row>
    <row r="5829" spans="1:5" ht="51.75" x14ac:dyDescent="0.25">
      <c r="A5829" s="121" t="s">
        <v>17608</v>
      </c>
      <c r="B5829" s="106" t="s">
        <v>17609</v>
      </c>
      <c r="C5829" s="107" t="s">
        <v>16217</v>
      </c>
      <c r="D5829" s="119"/>
      <c r="E5829" s="109"/>
    </row>
    <row r="5830" spans="1:5" ht="39" x14ac:dyDescent="0.25">
      <c r="A5830" s="113">
        <v>33521</v>
      </c>
      <c r="B5830" s="106" t="s">
        <v>3519</v>
      </c>
      <c r="C5830" s="107" t="s">
        <v>16255</v>
      </c>
      <c r="D5830" s="119"/>
      <c r="E5830" s="109"/>
    </row>
    <row r="5831" spans="1:5" ht="39" x14ac:dyDescent="0.25">
      <c r="A5831" s="113">
        <v>33522</v>
      </c>
      <c r="B5831" s="106" t="s">
        <v>3520</v>
      </c>
      <c r="C5831" s="107" t="s">
        <v>16255</v>
      </c>
      <c r="D5831" s="119"/>
      <c r="E5831" s="109"/>
    </row>
    <row r="5832" spans="1:5" ht="39" x14ac:dyDescent="0.25">
      <c r="A5832" s="113">
        <v>33523</v>
      </c>
      <c r="B5832" s="106" t="s">
        <v>3521</v>
      </c>
      <c r="C5832" s="107" t="s">
        <v>16255</v>
      </c>
      <c r="D5832" s="119"/>
      <c r="E5832" s="109"/>
    </row>
    <row r="5833" spans="1:5" ht="51.75" x14ac:dyDescent="0.25">
      <c r="A5833" s="121" t="s">
        <v>17610</v>
      </c>
      <c r="B5833" s="106" t="s">
        <v>17611</v>
      </c>
      <c r="C5833" s="107" t="s">
        <v>16217</v>
      </c>
      <c r="D5833" s="119"/>
      <c r="E5833" s="109"/>
    </row>
    <row r="5834" spans="1:5" ht="51.75" x14ac:dyDescent="0.25">
      <c r="A5834" s="113">
        <v>33530</v>
      </c>
      <c r="B5834" s="106" t="s">
        <v>3522</v>
      </c>
      <c r="C5834" s="107" t="s">
        <v>16255</v>
      </c>
      <c r="D5834" s="119"/>
      <c r="E5834" s="109"/>
    </row>
    <row r="5835" spans="1:5" ht="39" x14ac:dyDescent="0.25">
      <c r="A5835" s="113">
        <v>33533</v>
      </c>
      <c r="B5835" s="106" t="s">
        <v>3523</v>
      </c>
      <c r="C5835" s="107" t="s">
        <v>16255</v>
      </c>
      <c r="D5835" s="119"/>
      <c r="E5835" s="109"/>
    </row>
    <row r="5836" spans="1:5" ht="39" x14ac:dyDescent="0.25">
      <c r="A5836" s="113">
        <v>33534</v>
      </c>
      <c r="B5836" s="106" t="s">
        <v>3524</v>
      </c>
      <c r="C5836" s="107" t="s">
        <v>16255</v>
      </c>
      <c r="D5836" s="119"/>
      <c r="E5836" s="109"/>
    </row>
    <row r="5837" spans="1:5" ht="39" x14ac:dyDescent="0.25">
      <c r="A5837" s="113">
        <v>33535</v>
      </c>
      <c r="B5837" s="106" t="s">
        <v>3525</v>
      </c>
      <c r="C5837" s="107" t="s">
        <v>16255</v>
      </c>
      <c r="D5837" s="119"/>
      <c r="E5837" s="109"/>
    </row>
    <row r="5838" spans="1:5" ht="51.75" x14ac:dyDescent="0.25">
      <c r="A5838" s="113">
        <v>33536</v>
      </c>
      <c r="B5838" s="106" t="s">
        <v>3526</v>
      </c>
      <c r="C5838" s="107" t="s">
        <v>16255</v>
      </c>
      <c r="D5838" s="119"/>
      <c r="E5838" s="109"/>
    </row>
    <row r="5839" spans="1:5" ht="51.75" x14ac:dyDescent="0.25">
      <c r="A5839" s="121" t="s">
        <v>17612</v>
      </c>
      <c r="B5839" s="106" t="s">
        <v>17613</v>
      </c>
      <c r="C5839" s="107" t="s">
        <v>16217</v>
      </c>
      <c r="D5839" s="119"/>
      <c r="E5839" s="109"/>
    </row>
    <row r="5840" spans="1:5" ht="39" x14ac:dyDescent="0.25">
      <c r="A5840" s="113">
        <v>33542</v>
      </c>
      <c r="B5840" s="106" t="s">
        <v>3411</v>
      </c>
      <c r="C5840" s="107" t="s">
        <v>16255</v>
      </c>
      <c r="D5840" s="119"/>
      <c r="E5840" s="109"/>
    </row>
    <row r="5841" spans="1:5" ht="39" x14ac:dyDescent="0.25">
      <c r="A5841" s="113">
        <v>33545</v>
      </c>
      <c r="B5841" s="106" t="s">
        <v>3527</v>
      </c>
      <c r="C5841" s="107" t="s">
        <v>16255</v>
      </c>
      <c r="D5841" s="119"/>
      <c r="E5841" s="109"/>
    </row>
    <row r="5842" spans="1:5" ht="39" x14ac:dyDescent="0.25">
      <c r="A5842" s="113">
        <v>33548</v>
      </c>
      <c r="B5842" s="106" t="s">
        <v>3528</v>
      </c>
      <c r="C5842" s="107" t="s">
        <v>16255</v>
      </c>
      <c r="D5842" s="119"/>
      <c r="E5842" s="109"/>
    </row>
    <row r="5843" spans="1:5" ht="51.75" x14ac:dyDescent="0.25">
      <c r="A5843" s="121" t="s">
        <v>17614</v>
      </c>
      <c r="B5843" s="106" t="s">
        <v>17615</v>
      </c>
      <c r="C5843" s="107" t="s">
        <v>16217</v>
      </c>
      <c r="D5843" s="119"/>
      <c r="E5843" s="109"/>
    </row>
    <row r="5844" spans="1:5" ht="51.75" x14ac:dyDescent="0.25">
      <c r="A5844" s="113">
        <v>33572</v>
      </c>
      <c r="B5844" s="106" t="s">
        <v>3529</v>
      </c>
      <c r="C5844" s="107" t="s">
        <v>16255</v>
      </c>
      <c r="D5844" s="119"/>
      <c r="E5844" s="109"/>
    </row>
    <row r="5845" spans="1:5" ht="26.25" x14ac:dyDescent="0.25">
      <c r="A5845" s="113">
        <v>33600</v>
      </c>
      <c r="B5845" s="106" t="s">
        <v>3530</v>
      </c>
      <c r="C5845" s="107" t="s">
        <v>16255</v>
      </c>
      <c r="D5845" s="119"/>
      <c r="E5845" s="109"/>
    </row>
    <row r="5846" spans="1:5" ht="26.25" x14ac:dyDescent="0.25">
      <c r="A5846" s="113">
        <v>33602</v>
      </c>
      <c r="B5846" s="106" t="s">
        <v>3530</v>
      </c>
      <c r="C5846" s="107" t="s">
        <v>16255</v>
      </c>
      <c r="D5846" s="119"/>
      <c r="E5846" s="109"/>
    </row>
    <row r="5847" spans="1:5" ht="39" x14ac:dyDescent="0.25">
      <c r="A5847" s="113">
        <v>33606</v>
      </c>
      <c r="B5847" s="106" t="s">
        <v>3531</v>
      </c>
      <c r="C5847" s="107" t="s">
        <v>16255</v>
      </c>
      <c r="D5847" s="119"/>
      <c r="E5847" s="109"/>
    </row>
    <row r="5848" spans="1:5" ht="39" x14ac:dyDescent="0.25">
      <c r="A5848" s="113">
        <v>33608</v>
      </c>
      <c r="B5848" s="106" t="s">
        <v>3532</v>
      </c>
      <c r="C5848" s="107" t="s">
        <v>16255</v>
      </c>
      <c r="D5848" s="119"/>
      <c r="E5848" s="109"/>
    </row>
    <row r="5849" spans="1:5" ht="39" x14ac:dyDescent="0.25">
      <c r="A5849" s="113">
        <v>33610</v>
      </c>
      <c r="B5849" s="106" t="s">
        <v>3533</v>
      </c>
      <c r="C5849" s="107" t="s">
        <v>16255</v>
      </c>
      <c r="D5849" s="119"/>
      <c r="E5849" s="109"/>
    </row>
    <row r="5850" spans="1:5" ht="39" x14ac:dyDescent="0.25">
      <c r="A5850" s="113">
        <v>33611</v>
      </c>
      <c r="B5850" s="106" t="s">
        <v>3534</v>
      </c>
      <c r="C5850" s="107" t="s">
        <v>16255</v>
      </c>
      <c r="D5850" s="119"/>
      <c r="E5850" s="109"/>
    </row>
    <row r="5851" spans="1:5" ht="39" x14ac:dyDescent="0.25">
      <c r="A5851" s="113">
        <v>33612</v>
      </c>
      <c r="B5851" s="106" t="s">
        <v>3534</v>
      </c>
      <c r="C5851" s="107" t="s">
        <v>16255</v>
      </c>
      <c r="D5851" s="119"/>
      <c r="E5851" s="109"/>
    </row>
    <row r="5852" spans="1:5" ht="39" x14ac:dyDescent="0.25">
      <c r="A5852" s="113">
        <v>33615</v>
      </c>
      <c r="B5852" s="106" t="s">
        <v>3535</v>
      </c>
      <c r="C5852" s="107" t="s">
        <v>16255</v>
      </c>
      <c r="D5852" s="119"/>
      <c r="E5852" s="109"/>
    </row>
    <row r="5853" spans="1:5" ht="39" x14ac:dyDescent="0.25">
      <c r="A5853" s="113">
        <v>33617</v>
      </c>
      <c r="B5853" s="106" t="s">
        <v>3536</v>
      </c>
      <c r="C5853" s="107" t="s">
        <v>16255</v>
      </c>
      <c r="D5853" s="119"/>
      <c r="E5853" s="109"/>
    </row>
    <row r="5854" spans="1:5" ht="39" x14ac:dyDescent="0.25">
      <c r="A5854" s="113">
        <v>33619</v>
      </c>
      <c r="B5854" s="106" t="s">
        <v>3536</v>
      </c>
      <c r="C5854" s="107" t="s">
        <v>16255</v>
      </c>
      <c r="D5854" s="119"/>
      <c r="E5854" s="109"/>
    </row>
    <row r="5855" spans="1:5" ht="39" x14ac:dyDescent="0.25">
      <c r="A5855" s="113">
        <v>33620</v>
      </c>
      <c r="B5855" s="106" t="s">
        <v>3537</v>
      </c>
      <c r="C5855" s="107" t="s">
        <v>16255</v>
      </c>
      <c r="D5855" s="119"/>
      <c r="E5855" s="109"/>
    </row>
    <row r="5856" spans="1:5" ht="39" x14ac:dyDescent="0.25">
      <c r="A5856" s="113">
        <v>33621</v>
      </c>
      <c r="B5856" s="106" t="s">
        <v>3538</v>
      </c>
      <c r="C5856" s="107" t="s">
        <v>16255</v>
      </c>
      <c r="D5856" s="119"/>
      <c r="E5856" s="109"/>
    </row>
    <row r="5857" spans="1:5" ht="51.75" x14ac:dyDescent="0.25">
      <c r="A5857" s="113">
        <v>33622</v>
      </c>
      <c r="B5857" s="106" t="s">
        <v>3539</v>
      </c>
      <c r="C5857" s="107" t="s">
        <v>16255</v>
      </c>
      <c r="D5857" s="119"/>
      <c r="E5857" s="109"/>
    </row>
    <row r="5858" spans="1:5" ht="51.75" x14ac:dyDescent="0.25">
      <c r="A5858" s="113">
        <v>33641</v>
      </c>
      <c r="B5858" s="106" t="s">
        <v>3540</v>
      </c>
      <c r="C5858" s="107" t="s">
        <v>16255</v>
      </c>
      <c r="D5858" s="119"/>
      <c r="E5858" s="109"/>
    </row>
    <row r="5859" spans="1:5" ht="39" x14ac:dyDescent="0.25">
      <c r="A5859" s="113">
        <v>33645</v>
      </c>
      <c r="B5859" s="106" t="s">
        <v>3541</v>
      </c>
      <c r="C5859" s="107" t="s">
        <v>16255</v>
      </c>
      <c r="D5859" s="119"/>
      <c r="E5859" s="109"/>
    </row>
    <row r="5860" spans="1:5" ht="51.75" x14ac:dyDescent="0.25">
      <c r="A5860" s="113">
        <v>33647</v>
      </c>
      <c r="B5860" s="106" t="s">
        <v>3542</v>
      </c>
      <c r="C5860" s="107" t="s">
        <v>16255</v>
      </c>
      <c r="D5860" s="119"/>
      <c r="E5860" s="109"/>
    </row>
    <row r="5861" spans="1:5" ht="39" x14ac:dyDescent="0.25">
      <c r="A5861" s="113">
        <v>33660</v>
      </c>
      <c r="B5861" s="106" t="s">
        <v>3543</v>
      </c>
      <c r="C5861" s="107" t="s">
        <v>16255</v>
      </c>
      <c r="D5861" s="119"/>
      <c r="E5861" s="109"/>
    </row>
    <row r="5862" spans="1:5" ht="39" x14ac:dyDescent="0.25">
      <c r="A5862" s="113">
        <v>33665</v>
      </c>
      <c r="B5862" s="106" t="s">
        <v>3543</v>
      </c>
      <c r="C5862" s="107" t="s">
        <v>16255</v>
      </c>
      <c r="D5862" s="119"/>
      <c r="E5862" s="109"/>
    </row>
    <row r="5863" spans="1:5" ht="39" x14ac:dyDescent="0.25">
      <c r="A5863" s="113">
        <v>33670</v>
      </c>
      <c r="B5863" s="106" t="s">
        <v>3544</v>
      </c>
      <c r="C5863" s="107" t="s">
        <v>16255</v>
      </c>
      <c r="D5863" s="119"/>
      <c r="E5863" s="109"/>
    </row>
    <row r="5864" spans="1:5" ht="26.25" x14ac:dyDescent="0.25">
      <c r="A5864" s="116">
        <v>33675</v>
      </c>
      <c r="B5864" s="106" t="s">
        <v>3545</v>
      </c>
      <c r="C5864" s="107" t="s">
        <v>16255</v>
      </c>
      <c r="D5864" s="119"/>
      <c r="E5864" s="109"/>
    </row>
    <row r="5865" spans="1:5" ht="51.75" x14ac:dyDescent="0.25">
      <c r="A5865" s="116">
        <v>33676</v>
      </c>
      <c r="B5865" s="106" t="s">
        <v>3546</v>
      </c>
      <c r="C5865" s="107" t="s">
        <v>16255</v>
      </c>
      <c r="D5865" s="119"/>
      <c r="E5865" s="109"/>
    </row>
    <row r="5866" spans="1:5" ht="51.75" x14ac:dyDescent="0.25">
      <c r="A5866" s="116">
        <v>33677</v>
      </c>
      <c r="B5866" s="106" t="s">
        <v>3547</v>
      </c>
      <c r="C5866" s="107" t="s">
        <v>16255</v>
      </c>
      <c r="D5866" s="119"/>
      <c r="E5866" s="109"/>
    </row>
    <row r="5867" spans="1:5" ht="51.75" x14ac:dyDescent="0.25">
      <c r="A5867" s="113">
        <v>33681</v>
      </c>
      <c r="B5867" s="106" t="s">
        <v>3540</v>
      </c>
      <c r="C5867" s="107" t="s">
        <v>16255</v>
      </c>
      <c r="D5867" s="119"/>
      <c r="E5867" s="109"/>
    </row>
    <row r="5868" spans="1:5" ht="51.75" x14ac:dyDescent="0.25">
      <c r="A5868" s="113">
        <v>33684</v>
      </c>
      <c r="B5868" s="106" t="s">
        <v>3540</v>
      </c>
      <c r="C5868" s="107" t="s">
        <v>16255</v>
      </c>
      <c r="D5868" s="119"/>
      <c r="E5868" s="109"/>
    </row>
    <row r="5869" spans="1:5" ht="51.75" x14ac:dyDescent="0.25">
      <c r="A5869" s="113">
        <v>33688</v>
      </c>
      <c r="B5869" s="106" t="s">
        <v>3540</v>
      </c>
      <c r="C5869" s="107" t="s">
        <v>16255</v>
      </c>
      <c r="D5869" s="119"/>
      <c r="E5869" s="109"/>
    </row>
    <row r="5870" spans="1:5" ht="39" x14ac:dyDescent="0.25">
      <c r="A5870" s="113">
        <v>33690</v>
      </c>
      <c r="B5870" s="106" t="s">
        <v>3548</v>
      </c>
      <c r="C5870" s="107" t="s">
        <v>16255</v>
      </c>
      <c r="D5870" s="119"/>
      <c r="E5870" s="109"/>
    </row>
    <row r="5871" spans="1:5" ht="39" x14ac:dyDescent="0.25">
      <c r="A5871" s="113">
        <v>33692</v>
      </c>
      <c r="B5871" s="106" t="s">
        <v>3543</v>
      </c>
      <c r="C5871" s="107" t="s">
        <v>16255</v>
      </c>
      <c r="D5871" s="119"/>
      <c r="E5871" s="109"/>
    </row>
    <row r="5872" spans="1:5" ht="39" x14ac:dyDescent="0.25">
      <c r="A5872" s="113">
        <v>33694</v>
      </c>
      <c r="B5872" s="106" t="s">
        <v>3543</v>
      </c>
      <c r="C5872" s="107" t="s">
        <v>16255</v>
      </c>
      <c r="D5872" s="119"/>
      <c r="E5872" s="109"/>
    </row>
    <row r="5873" spans="1:5" ht="39" x14ac:dyDescent="0.25">
      <c r="A5873" s="113">
        <v>33697</v>
      </c>
      <c r="B5873" s="106" t="s">
        <v>3543</v>
      </c>
      <c r="C5873" s="107" t="s">
        <v>16255</v>
      </c>
      <c r="D5873" s="119"/>
      <c r="E5873" s="109"/>
    </row>
    <row r="5874" spans="1:5" ht="39" x14ac:dyDescent="0.25">
      <c r="A5874" s="113">
        <v>33702</v>
      </c>
      <c r="B5874" s="106" t="s">
        <v>3543</v>
      </c>
      <c r="C5874" s="107" t="s">
        <v>16255</v>
      </c>
      <c r="D5874" s="119"/>
      <c r="E5874" s="109"/>
    </row>
    <row r="5875" spans="1:5" ht="51.75" x14ac:dyDescent="0.25">
      <c r="A5875" s="121" t="s">
        <v>17616</v>
      </c>
      <c r="B5875" s="106" t="s">
        <v>17617</v>
      </c>
      <c r="C5875" s="107" t="s">
        <v>16217</v>
      </c>
      <c r="D5875" s="119"/>
      <c r="E5875" s="109"/>
    </row>
    <row r="5876" spans="1:5" ht="39" x14ac:dyDescent="0.25">
      <c r="A5876" s="113">
        <v>33710</v>
      </c>
      <c r="B5876" s="106" t="s">
        <v>3543</v>
      </c>
      <c r="C5876" s="107" t="s">
        <v>16255</v>
      </c>
      <c r="D5876" s="119"/>
      <c r="E5876" s="109"/>
    </row>
    <row r="5877" spans="1:5" ht="39" x14ac:dyDescent="0.25">
      <c r="A5877" s="113">
        <v>33720</v>
      </c>
      <c r="B5877" s="106" t="s">
        <v>3549</v>
      </c>
      <c r="C5877" s="107" t="s">
        <v>16255</v>
      </c>
      <c r="D5877" s="119"/>
      <c r="E5877" s="109"/>
    </row>
    <row r="5878" spans="1:5" ht="39" x14ac:dyDescent="0.25">
      <c r="A5878" s="116">
        <v>33724</v>
      </c>
      <c r="B5878" s="106" t="s">
        <v>3550</v>
      </c>
      <c r="C5878" s="107" t="s">
        <v>16255</v>
      </c>
      <c r="D5878" s="119"/>
      <c r="E5878" s="109"/>
    </row>
    <row r="5879" spans="1:5" ht="51.75" x14ac:dyDescent="0.25">
      <c r="A5879" s="116">
        <v>33726</v>
      </c>
      <c r="B5879" s="106" t="s">
        <v>3551</v>
      </c>
      <c r="C5879" s="107" t="s">
        <v>16255</v>
      </c>
      <c r="D5879" s="119"/>
      <c r="E5879" s="109"/>
    </row>
    <row r="5880" spans="1:5" ht="51.75" x14ac:dyDescent="0.25">
      <c r="A5880" s="121" t="s">
        <v>17618</v>
      </c>
      <c r="B5880" s="106" t="s">
        <v>17619</v>
      </c>
      <c r="C5880" s="107" t="s">
        <v>16217</v>
      </c>
      <c r="D5880" s="119"/>
      <c r="E5880" s="109"/>
    </row>
    <row r="5881" spans="1:5" ht="39" x14ac:dyDescent="0.25">
      <c r="A5881" s="113">
        <v>33730</v>
      </c>
      <c r="B5881" s="106" t="s">
        <v>3552</v>
      </c>
      <c r="C5881" s="107" t="s">
        <v>16255</v>
      </c>
      <c r="D5881" s="119"/>
      <c r="E5881" s="109"/>
    </row>
    <row r="5882" spans="1:5" ht="39" x14ac:dyDescent="0.25">
      <c r="A5882" s="113">
        <v>33732</v>
      </c>
      <c r="B5882" s="106" t="s">
        <v>3553</v>
      </c>
      <c r="C5882" s="107" t="s">
        <v>16255</v>
      </c>
      <c r="D5882" s="119"/>
      <c r="E5882" s="109"/>
    </row>
    <row r="5883" spans="1:5" ht="39" x14ac:dyDescent="0.25">
      <c r="A5883" s="113">
        <v>33735</v>
      </c>
      <c r="B5883" s="106" t="s">
        <v>3500</v>
      </c>
      <c r="C5883" s="107" t="s">
        <v>16255</v>
      </c>
      <c r="D5883" s="119"/>
      <c r="E5883" s="109"/>
    </row>
    <row r="5884" spans="1:5" ht="39" x14ac:dyDescent="0.25">
      <c r="A5884" s="113">
        <v>33736</v>
      </c>
      <c r="B5884" s="106" t="s">
        <v>3500</v>
      </c>
      <c r="C5884" s="107" t="s">
        <v>16255</v>
      </c>
      <c r="D5884" s="119"/>
      <c r="E5884" s="109"/>
    </row>
    <row r="5885" spans="1:5" ht="39" x14ac:dyDescent="0.25">
      <c r="A5885" s="113">
        <v>33737</v>
      </c>
      <c r="B5885" s="106" t="s">
        <v>3500</v>
      </c>
      <c r="C5885" s="107" t="s">
        <v>16255</v>
      </c>
      <c r="D5885" s="119"/>
      <c r="E5885" s="109"/>
    </row>
    <row r="5886" spans="1:5" ht="51.75" x14ac:dyDescent="0.25">
      <c r="A5886" s="113">
        <v>33741</v>
      </c>
      <c r="B5886" s="106" t="s">
        <v>3554</v>
      </c>
      <c r="C5886" s="107" t="s">
        <v>16255</v>
      </c>
      <c r="D5886" s="119"/>
      <c r="E5886" s="109"/>
    </row>
    <row r="5887" spans="1:5" ht="51.75" x14ac:dyDescent="0.25">
      <c r="A5887" s="113">
        <v>33745</v>
      </c>
      <c r="B5887" s="106" t="s">
        <v>3555</v>
      </c>
      <c r="C5887" s="107" t="s">
        <v>16255</v>
      </c>
      <c r="D5887" s="119"/>
      <c r="E5887" s="109"/>
    </row>
    <row r="5888" spans="1:5" ht="51.75" x14ac:dyDescent="0.25">
      <c r="A5888" s="113">
        <v>33746</v>
      </c>
      <c r="B5888" s="106" t="s">
        <v>3556</v>
      </c>
      <c r="C5888" s="107" t="s">
        <v>16255</v>
      </c>
      <c r="D5888" s="119"/>
      <c r="E5888" s="109"/>
    </row>
    <row r="5889" spans="1:5" ht="51.75" x14ac:dyDescent="0.25">
      <c r="A5889" s="121" t="s">
        <v>17620</v>
      </c>
      <c r="B5889" s="106" t="s">
        <v>17619</v>
      </c>
      <c r="C5889" s="107" t="s">
        <v>16217</v>
      </c>
      <c r="D5889" s="119"/>
      <c r="E5889" s="109"/>
    </row>
    <row r="5890" spans="1:5" ht="39" x14ac:dyDescent="0.25">
      <c r="A5890" s="113">
        <v>33750</v>
      </c>
      <c r="B5890" s="106" t="s">
        <v>3557</v>
      </c>
      <c r="C5890" s="107" t="s">
        <v>16255</v>
      </c>
      <c r="D5890" s="119"/>
      <c r="E5890" s="109"/>
    </row>
    <row r="5891" spans="1:5" ht="39" x14ac:dyDescent="0.25">
      <c r="A5891" s="113">
        <v>33755</v>
      </c>
      <c r="B5891" s="106" t="s">
        <v>3557</v>
      </c>
      <c r="C5891" s="107" t="s">
        <v>16255</v>
      </c>
      <c r="D5891" s="119"/>
      <c r="E5891" s="109"/>
    </row>
    <row r="5892" spans="1:5" ht="39" x14ac:dyDescent="0.25">
      <c r="A5892" s="113">
        <v>33762</v>
      </c>
      <c r="B5892" s="106" t="s">
        <v>3557</v>
      </c>
      <c r="C5892" s="107" t="s">
        <v>16255</v>
      </c>
      <c r="D5892" s="119"/>
      <c r="E5892" s="109"/>
    </row>
    <row r="5893" spans="1:5" ht="51.75" x14ac:dyDescent="0.25">
      <c r="A5893" s="113">
        <v>33764</v>
      </c>
      <c r="B5893" s="106" t="s">
        <v>3558</v>
      </c>
      <c r="C5893" s="107" t="s">
        <v>16255</v>
      </c>
      <c r="D5893" s="119"/>
      <c r="E5893" s="109"/>
    </row>
    <row r="5894" spans="1:5" ht="39" x14ac:dyDescent="0.25">
      <c r="A5894" s="113">
        <v>33766</v>
      </c>
      <c r="B5894" s="106" t="s">
        <v>3557</v>
      </c>
      <c r="C5894" s="107" t="s">
        <v>16255</v>
      </c>
      <c r="D5894" s="119"/>
      <c r="E5894" s="109"/>
    </row>
    <row r="5895" spans="1:5" ht="39" x14ac:dyDescent="0.25">
      <c r="A5895" s="113">
        <v>33767</v>
      </c>
      <c r="B5895" s="106" t="s">
        <v>3557</v>
      </c>
      <c r="C5895" s="107" t="s">
        <v>16255</v>
      </c>
      <c r="D5895" s="119"/>
      <c r="E5895" s="109"/>
    </row>
    <row r="5896" spans="1:5" ht="39" x14ac:dyDescent="0.25">
      <c r="A5896" s="113">
        <v>33768</v>
      </c>
      <c r="B5896" s="106" t="s">
        <v>3559</v>
      </c>
      <c r="C5896" s="107" t="s">
        <v>16255</v>
      </c>
      <c r="D5896" s="119"/>
      <c r="E5896" s="109"/>
    </row>
    <row r="5897" spans="1:5" ht="51.75" x14ac:dyDescent="0.25">
      <c r="A5897" s="121" t="s">
        <v>17621</v>
      </c>
      <c r="B5897" s="106" t="s">
        <v>17622</v>
      </c>
      <c r="C5897" s="107" t="s">
        <v>16217</v>
      </c>
      <c r="D5897" s="119"/>
      <c r="E5897" s="109"/>
    </row>
    <row r="5898" spans="1:5" ht="51.75" x14ac:dyDescent="0.25">
      <c r="A5898" s="113">
        <v>33770</v>
      </c>
      <c r="B5898" s="106" t="s">
        <v>3560</v>
      </c>
      <c r="C5898" s="107" t="s">
        <v>16255</v>
      </c>
      <c r="D5898" s="119"/>
      <c r="E5898" s="109"/>
    </row>
    <row r="5899" spans="1:5" ht="51.75" x14ac:dyDescent="0.25">
      <c r="A5899" s="113">
        <v>33771</v>
      </c>
      <c r="B5899" s="106" t="s">
        <v>3560</v>
      </c>
      <c r="C5899" s="107" t="s">
        <v>16255</v>
      </c>
      <c r="D5899" s="119"/>
      <c r="E5899" s="109"/>
    </row>
    <row r="5900" spans="1:5" ht="51.75" x14ac:dyDescent="0.25">
      <c r="A5900" s="113">
        <v>33774</v>
      </c>
      <c r="B5900" s="106" t="s">
        <v>3560</v>
      </c>
      <c r="C5900" s="107" t="s">
        <v>16255</v>
      </c>
      <c r="D5900" s="119"/>
      <c r="E5900" s="109"/>
    </row>
    <row r="5901" spans="1:5" ht="51.75" x14ac:dyDescent="0.25">
      <c r="A5901" s="113">
        <v>33775</v>
      </c>
      <c r="B5901" s="106" t="s">
        <v>3560</v>
      </c>
      <c r="C5901" s="107" t="s">
        <v>16255</v>
      </c>
      <c r="D5901" s="119"/>
      <c r="E5901" s="109"/>
    </row>
    <row r="5902" spans="1:5" ht="51.75" x14ac:dyDescent="0.25">
      <c r="A5902" s="113">
        <v>33776</v>
      </c>
      <c r="B5902" s="106" t="s">
        <v>3560</v>
      </c>
      <c r="C5902" s="107" t="s">
        <v>16255</v>
      </c>
      <c r="D5902" s="119"/>
      <c r="E5902" s="109"/>
    </row>
    <row r="5903" spans="1:5" ht="51.75" x14ac:dyDescent="0.25">
      <c r="A5903" s="113">
        <v>33777</v>
      </c>
      <c r="B5903" s="106" t="s">
        <v>3560</v>
      </c>
      <c r="C5903" s="107" t="s">
        <v>16255</v>
      </c>
      <c r="D5903" s="119"/>
      <c r="E5903" s="109"/>
    </row>
    <row r="5904" spans="1:5" ht="51.75" x14ac:dyDescent="0.25">
      <c r="A5904" s="113">
        <v>33778</v>
      </c>
      <c r="B5904" s="106" t="s">
        <v>3560</v>
      </c>
      <c r="C5904" s="107" t="s">
        <v>16255</v>
      </c>
      <c r="D5904" s="119"/>
      <c r="E5904" s="109"/>
    </row>
    <row r="5905" spans="1:5" ht="51.75" x14ac:dyDescent="0.25">
      <c r="A5905" s="113">
        <v>33779</v>
      </c>
      <c r="B5905" s="106" t="s">
        <v>3560</v>
      </c>
      <c r="C5905" s="107" t="s">
        <v>16255</v>
      </c>
      <c r="D5905" s="119"/>
      <c r="E5905" s="109"/>
    </row>
    <row r="5906" spans="1:5" ht="51.75" x14ac:dyDescent="0.25">
      <c r="A5906" s="113">
        <v>33780</v>
      </c>
      <c r="B5906" s="106" t="s">
        <v>3560</v>
      </c>
      <c r="C5906" s="107" t="s">
        <v>16255</v>
      </c>
      <c r="D5906" s="119"/>
      <c r="E5906" s="109"/>
    </row>
    <row r="5907" spans="1:5" ht="51.75" x14ac:dyDescent="0.25">
      <c r="A5907" s="113">
        <v>33781</v>
      </c>
      <c r="B5907" s="106" t="s">
        <v>3560</v>
      </c>
      <c r="C5907" s="107" t="s">
        <v>16255</v>
      </c>
      <c r="D5907" s="119"/>
      <c r="E5907" s="109"/>
    </row>
    <row r="5908" spans="1:5" ht="26.25" x14ac:dyDescent="0.25">
      <c r="A5908" s="113">
        <v>33782</v>
      </c>
      <c r="B5908" s="106" t="s">
        <v>3561</v>
      </c>
      <c r="C5908" s="107" t="s">
        <v>16255</v>
      </c>
      <c r="D5908" s="119"/>
      <c r="E5908" s="109"/>
    </row>
    <row r="5909" spans="1:5" ht="51.75" x14ac:dyDescent="0.25">
      <c r="A5909" s="113">
        <v>33783</v>
      </c>
      <c r="B5909" s="106" t="s">
        <v>3562</v>
      </c>
      <c r="C5909" s="107" t="s">
        <v>16255</v>
      </c>
      <c r="D5909" s="119"/>
      <c r="E5909" s="109"/>
    </row>
    <row r="5910" spans="1:5" ht="39" x14ac:dyDescent="0.25">
      <c r="A5910" s="113">
        <v>33786</v>
      </c>
      <c r="B5910" s="106" t="s">
        <v>3563</v>
      </c>
      <c r="C5910" s="107" t="s">
        <v>16255</v>
      </c>
      <c r="D5910" s="119"/>
      <c r="E5910" s="109"/>
    </row>
    <row r="5911" spans="1:5" ht="51.75" x14ac:dyDescent="0.25">
      <c r="A5911" s="113">
        <v>33788</v>
      </c>
      <c r="B5911" s="106" t="s">
        <v>3564</v>
      </c>
      <c r="C5911" s="107" t="s">
        <v>16255</v>
      </c>
      <c r="D5911" s="119"/>
      <c r="E5911" s="109"/>
    </row>
    <row r="5912" spans="1:5" ht="51.75" x14ac:dyDescent="0.25">
      <c r="A5912" s="121" t="s">
        <v>17623</v>
      </c>
      <c r="B5912" s="106" t="s">
        <v>17624</v>
      </c>
      <c r="C5912" s="107" t="s">
        <v>16217</v>
      </c>
      <c r="D5912" s="119"/>
      <c r="E5912" s="109"/>
    </row>
    <row r="5913" spans="1:5" ht="39" x14ac:dyDescent="0.25">
      <c r="A5913" s="113">
        <v>33800</v>
      </c>
      <c r="B5913" s="106" t="s">
        <v>3565</v>
      </c>
      <c r="C5913" s="107" t="s">
        <v>16255</v>
      </c>
      <c r="D5913" s="119"/>
      <c r="E5913" s="109"/>
    </row>
    <row r="5914" spans="1:5" ht="39" x14ac:dyDescent="0.25">
      <c r="A5914" s="113">
        <v>33802</v>
      </c>
      <c r="B5914" s="106" t="s">
        <v>3566</v>
      </c>
      <c r="C5914" s="107" t="s">
        <v>16255</v>
      </c>
      <c r="D5914" s="119"/>
      <c r="E5914" s="109"/>
    </row>
    <row r="5915" spans="1:5" ht="39" x14ac:dyDescent="0.25">
      <c r="A5915" s="113">
        <v>33803</v>
      </c>
      <c r="B5915" s="106" t="s">
        <v>3566</v>
      </c>
      <c r="C5915" s="107" t="s">
        <v>16255</v>
      </c>
      <c r="D5915" s="119"/>
      <c r="E5915" s="109"/>
    </row>
    <row r="5916" spans="1:5" ht="51.75" x14ac:dyDescent="0.25">
      <c r="A5916" s="121" t="s">
        <v>17625</v>
      </c>
      <c r="B5916" s="106" t="s">
        <v>17626</v>
      </c>
      <c r="C5916" s="107" t="s">
        <v>16217</v>
      </c>
      <c r="D5916" s="119"/>
      <c r="E5916" s="109"/>
    </row>
    <row r="5917" spans="1:5" ht="39" x14ac:dyDescent="0.25">
      <c r="A5917" s="113">
        <v>33813</v>
      </c>
      <c r="B5917" s="106" t="s">
        <v>3567</v>
      </c>
      <c r="C5917" s="107" t="s">
        <v>16255</v>
      </c>
      <c r="D5917" s="119"/>
      <c r="E5917" s="109"/>
    </row>
    <row r="5918" spans="1:5" ht="39" x14ac:dyDescent="0.25">
      <c r="A5918" s="113">
        <v>33814</v>
      </c>
      <c r="B5918" s="106" t="s">
        <v>3567</v>
      </c>
      <c r="C5918" s="107" t="s">
        <v>16255</v>
      </c>
      <c r="D5918" s="119"/>
      <c r="E5918" s="109"/>
    </row>
    <row r="5919" spans="1:5" ht="39" x14ac:dyDescent="0.25">
      <c r="A5919" s="113">
        <v>33820</v>
      </c>
      <c r="B5919" s="106" t="s">
        <v>3568</v>
      </c>
      <c r="C5919" s="107" t="s">
        <v>16255</v>
      </c>
      <c r="D5919" s="119"/>
      <c r="E5919" s="109"/>
    </row>
    <row r="5920" spans="1:5" ht="39" x14ac:dyDescent="0.25">
      <c r="A5920" s="113">
        <v>33822</v>
      </c>
      <c r="B5920" s="106" t="s">
        <v>3568</v>
      </c>
      <c r="C5920" s="107" t="s">
        <v>16255</v>
      </c>
      <c r="D5920" s="119"/>
      <c r="E5920" s="109"/>
    </row>
    <row r="5921" spans="1:5" ht="39" x14ac:dyDescent="0.25">
      <c r="A5921" s="113">
        <v>33824</v>
      </c>
      <c r="B5921" s="106" t="s">
        <v>3568</v>
      </c>
      <c r="C5921" s="107" t="s">
        <v>16255</v>
      </c>
      <c r="D5921" s="119"/>
      <c r="E5921" s="109"/>
    </row>
    <row r="5922" spans="1:5" ht="51.75" x14ac:dyDescent="0.25">
      <c r="A5922" s="121" t="s">
        <v>17627</v>
      </c>
      <c r="B5922" s="106" t="s">
        <v>17628</v>
      </c>
      <c r="C5922" s="107" t="s">
        <v>16217</v>
      </c>
      <c r="D5922" s="119"/>
      <c r="E5922" s="109"/>
    </row>
    <row r="5923" spans="1:5" ht="51.75" x14ac:dyDescent="0.25">
      <c r="A5923" s="113">
        <v>33840</v>
      </c>
      <c r="B5923" s="106" t="s">
        <v>3569</v>
      </c>
      <c r="C5923" s="107" t="s">
        <v>16255</v>
      </c>
      <c r="D5923" s="119"/>
      <c r="E5923" s="109"/>
    </row>
    <row r="5924" spans="1:5" ht="51.75" x14ac:dyDescent="0.25">
      <c r="A5924" s="113">
        <v>33845</v>
      </c>
      <c r="B5924" s="106" t="s">
        <v>3569</v>
      </c>
      <c r="C5924" s="107" t="s">
        <v>16255</v>
      </c>
      <c r="D5924" s="119"/>
      <c r="E5924" s="109"/>
    </row>
    <row r="5925" spans="1:5" ht="51.75" x14ac:dyDescent="0.25">
      <c r="A5925" s="121" t="s">
        <v>17629</v>
      </c>
      <c r="B5925" s="106" t="s">
        <v>17630</v>
      </c>
      <c r="C5925" s="107" t="s">
        <v>16217</v>
      </c>
      <c r="D5925" s="119"/>
      <c r="E5925" s="109"/>
    </row>
    <row r="5926" spans="1:5" ht="51.75" x14ac:dyDescent="0.25">
      <c r="A5926" s="113">
        <v>33851</v>
      </c>
      <c r="B5926" s="106" t="s">
        <v>3569</v>
      </c>
      <c r="C5926" s="107" t="s">
        <v>16255</v>
      </c>
      <c r="D5926" s="119"/>
      <c r="E5926" s="109"/>
    </row>
    <row r="5927" spans="1:5" ht="39" x14ac:dyDescent="0.25">
      <c r="A5927" s="113">
        <v>33852</v>
      </c>
      <c r="B5927" s="106" t="s">
        <v>3567</v>
      </c>
      <c r="C5927" s="107" t="s">
        <v>16255</v>
      </c>
      <c r="D5927" s="119"/>
      <c r="E5927" s="109"/>
    </row>
    <row r="5928" spans="1:5" ht="39" x14ac:dyDescent="0.25">
      <c r="A5928" s="113">
        <v>33853</v>
      </c>
      <c r="B5928" s="106" t="s">
        <v>3567</v>
      </c>
      <c r="C5928" s="107" t="s">
        <v>16255</v>
      </c>
      <c r="D5928" s="119"/>
      <c r="E5928" s="109"/>
    </row>
    <row r="5929" spans="1:5" ht="39" x14ac:dyDescent="0.25">
      <c r="A5929" s="113">
        <v>33858</v>
      </c>
      <c r="B5929" s="106" t="s">
        <v>3570</v>
      </c>
      <c r="C5929" s="107" t="s">
        <v>16255</v>
      </c>
      <c r="D5929" s="119"/>
      <c r="E5929" s="109"/>
    </row>
    <row r="5930" spans="1:5" ht="51.75" x14ac:dyDescent="0.25">
      <c r="A5930" s="113">
        <v>33859</v>
      </c>
      <c r="B5930" s="106" t="s">
        <v>3571</v>
      </c>
      <c r="C5930" s="107" t="s">
        <v>16255</v>
      </c>
      <c r="D5930" s="119"/>
      <c r="E5930" s="109"/>
    </row>
    <row r="5931" spans="1:5" ht="39" x14ac:dyDescent="0.25">
      <c r="A5931" s="113">
        <v>33863</v>
      </c>
      <c r="B5931" s="106" t="s">
        <v>3572</v>
      </c>
      <c r="C5931" s="107" t="s">
        <v>16255</v>
      </c>
      <c r="D5931" s="119"/>
      <c r="E5931" s="109"/>
    </row>
    <row r="5932" spans="1:5" ht="39" x14ac:dyDescent="0.25">
      <c r="A5932" s="113">
        <v>33864</v>
      </c>
      <c r="B5932" s="106" t="s">
        <v>3572</v>
      </c>
      <c r="C5932" s="107" t="s">
        <v>16255</v>
      </c>
      <c r="D5932" s="119"/>
      <c r="E5932" s="109"/>
    </row>
    <row r="5933" spans="1:5" ht="39" x14ac:dyDescent="0.25">
      <c r="A5933" s="113">
        <v>33866</v>
      </c>
      <c r="B5933" s="106" t="s">
        <v>3573</v>
      </c>
      <c r="C5933" s="107" t="s">
        <v>432</v>
      </c>
      <c r="D5933" s="119"/>
      <c r="E5933" s="109"/>
    </row>
    <row r="5934" spans="1:5" ht="51.75" x14ac:dyDescent="0.25">
      <c r="A5934" s="121" t="s">
        <v>17631</v>
      </c>
      <c r="B5934" s="106" t="s">
        <v>17632</v>
      </c>
      <c r="C5934" s="107" t="s">
        <v>16217</v>
      </c>
      <c r="D5934" s="119"/>
      <c r="E5934" s="109"/>
    </row>
    <row r="5935" spans="1:5" ht="39" x14ac:dyDescent="0.25">
      <c r="A5935" s="113">
        <v>33871</v>
      </c>
      <c r="B5935" s="106" t="s">
        <v>3574</v>
      </c>
      <c r="C5935" s="107" t="s">
        <v>16255</v>
      </c>
      <c r="D5935" s="108"/>
      <c r="E5935" s="109"/>
    </row>
    <row r="5936" spans="1:5" ht="39" x14ac:dyDescent="0.25">
      <c r="A5936" s="113">
        <v>33875</v>
      </c>
      <c r="B5936" s="106" t="s">
        <v>3575</v>
      </c>
      <c r="C5936" s="107" t="s">
        <v>16255</v>
      </c>
      <c r="D5936" s="108"/>
      <c r="E5936" s="109"/>
    </row>
    <row r="5937" spans="1:5" ht="39" x14ac:dyDescent="0.25">
      <c r="A5937" s="113">
        <v>33877</v>
      </c>
      <c r="B5937" s="106" t="s">
        <v>3576</v>
      </c>
      <c r="C5937" s="107" t="s">
        <v>16255</v>
      </c>
      <c r="D5937" s="108"/>
      <c r="E5937" s="109"/>
    </row>
    <row r="5938" spans="1:5" ht="39" x14ac:dyDescent="0.25">
      <c r="A5938" s="113">
        <v>33880</v>
      </c>
      <c r="B5938" s="106" t="s">
        <v>3577</v>
      </c>
      <c r="C5938" s="107" t="s">
        <v>16255</v>
      </c>
      <c r="D5938" s="108"/>
      <c r="E5938" s="109"/>
    </row>
    <row r="5939" spans="1:5" ht="39" x14ac:dyDescent="0.25">
      <c r="A5939" s="113">
        <v>33881</v>
      </c>
      <c r="B5939" s="106" t="s">
        <v>3578</v>
      </c>
      <c r="C5939" s="107" t="s">
        <v>16255</v>
      </c>
      <c r="D5939" s="108"/>
      <c r="E5939" s="109"/>
    </row>
    <row r="5940" spans="1:5" ht="51.75" x14ac:dyDescent="0.25">
      <c r="A5940" s="113">
        <v>33883</v>
      </c>
      <c r="B5940" s="106" t="s">
        <v>3579</v>
      </c>
      <c r="C5940" s="107" t="s">
        <v>16255</v>
      </c>
      <c r="D5940" s="108"/>
      <c r="E5940" s="109"/>
    </row>
    <row r="5941" spans="1:5" ht="51.75" x14ac:dyDescent="0.25">
      <c r="A5941" s="113">
        <v>33884</v>
      </c>
      <c r="B5941" s="106" t="s">
        <v>3580</v>
      </c>
      <c r="C5941" s="107" t="s">
        <v>16255</v>
      </c>
      <c r="D5941" s="108"/>
      <c r="E5941" s="109"/>
    </row>
    <row r="5942" spans="1:5" ht="39" x14ac:dyDescent="0.25">
      <c r="A5942" s="113">
        <v>33886</v>
      </c>
      <c r="B5942" s="106" t="s">
        <v>3581</v>
      </c>
      <c r="C5942" s="107" t="s">
        <v>16255</v>
      </c>
      <c r="D5942" s="108"/>
      <c r="E5942" s="109"/>
    </row>
    <row r="5943" spans="1:5" ht="51.75" x14ac:dyDescent="0.25">
      <c r="A5943" s="113">
        <v>33889</v>
      </c>
      <c r="B5943" s="106" t="s">
        <v>3582</v>
      </c>
      <c r="C5943" s="107" t="s">
        <v>16255</v>
      </c>
      <c r="D5943" s="108"/>
      <c r="E5943" s="109"/>
    </row>
    <row r="5944" spans="1:5" ht="51.75" x14ac:dyDescent="0.25">
      <c r="A5944" s="121" t="s">
        <v>17633</v>
      </c>
      <c r="B5944" s="106" t="s">
        <v>17634</v>
      </c>
      <c r="C5944" s="107" t="s">
        <v>16217</v>
      </c>
      <c r="D5944" s="108"/>
      <c r="E5944" s="109"/>
    </row>
    <row r="5945" spans="1:5" ht="51.75" x14ac:dyDescent="0.25">
      <c r="A5945" s="113">
        <v>33891</v>
      </c>
      <c r="B5945" s="106" t="s">
        <v>3583</v>
      </c>
      <c r="C5945" s="107" t="s">
        <v>16255</v>
      </c>
      <c r="D5945" s="108"/>
      <c r="E5945" s="109"/>
    </row>
    <row r="5946" spans="1:5" ht="51.75" x14ac:dyDescent="0.25">
      <c r="A5946" s="113">
        <v>33894</v>
      </c>
      <c r="B5946" s="106" t="s">
        <v>17635</v>
      </c>
      <c r="C5946" s="107" t="s">
        <v>16255</v>
      </c>
      <c r="D5946" s="108"/>
      <c r="E5946" s="109"/>
    </row>
    <row r="5947" spans="1:5" ht="51.75" x14ac:dyDescent="0.25">
      <c r="A5947" s="113">
        <v>33895</v>
      </c>
      <c r="B5947" s="106" t="s">
        <v>17636</v>
      </c>
      <c r="C5947" s="107" t="s">
        <v>16255</v>
      </c>
      <c r="D5947" s="108"/>
      <c r="E5947" s="109"/>
    </row>
    <row r="5948" spans="1:5" ht="64.5" x14ac:dyDescent="0.25">
      <c r="A5948" s="113">
        <v>33897</v>
      </c>
      <c r="B5948" s="106" t="s">
        <v>17637</v>
      </c>
      <c r="C5948" s="107" t="s">
        <v>16255</v>
      </c>
      <c r="D5948" s="108"/>
      <c r="E5948" s="109"/>
    </row>
    <row r="5949" spans="1:5" ht="39" x14ac:dyDescent="0.25">
      <c r="A5949" s="113">
        <v>33900</v>
      </c>
      <c r="B5949" s="106" t="s">
        <v>17638</v>
      </c>
      <c r="C5949" s="107" t="s">
        <v>16353</v>
      </c>
      <c r="D5949" s="108">
        <v>124.0324</v>
      </c>
      <c r="E5949" s="109">
        <v>10615.31</v>
      </c>
    </row>
    <row r="5950" spans="1:5" ht="39" x14ac:dyDescent="0.25">
      <c r="A5950" s="113">
        <v>33901</v>
      </c>
      <c r="B5950" s="106" t="s">
        <v>17639</v>
      </c>
      <c r="C5950" s="107" t="s">
        <v>16353</v>
      </c>
      <c r="D5950" s="108">
        <v>124.0324</v>
      </c>
      <c r="E5950" s="109">
        <v>10615.31</v>
      </c>
    </row>
    <row r="5951" spans="1:5" ht="39" x14ac:dyDescent="0.25">
      <c r="A5951" s="113">
        <v>33902</v>
      </c>
      <c r="B5951" s="106" t="s">
        <v>17640</v>
      </c>
      <c r="C5951" s="107" t="s">
        <v>16353</v>
      </c>
      <c r="D5951" s="108">
        <v>200.7081</v>
      </c>
      <c r="E5951" s="109">
        <v>17177.599999999999</v>
      </c>
    </row>
    <row r="5952" spans="1:5" ht="39" x14ac:dyDescent="0.25">
      <c r="A5952" s="113">
        <v>33903</v>
      </c>
      <c r="B5952" s="106" t="s">
        <v>17641</v>
      </c>
      <c r="C5952" s="107" t="s">
        <v>16353</v>
      </c>
      <c r="D5952" s="108">
        <v>124.0324</v>
      </c>
      <c r="E5952" s="109">
        <v>10615.31</v>
      </c>
    </row>
    <row r="5953" spans="1:5" ht="39" x14ac:dyDescent="0.25">
      <c r="A5953" s="113">
        <v>33904</v>
      </c>
      <c r="B5953" s="106" t="s">
        <v>17642</v>
      </c>
      <c r="C5953" s="107" t="s">
        <v>432</v>
      </c>
      <c r="D5953" s="108"/>
      <c r="E5953" s="109"/>
    </row>
    <row r="5954" spans="1:5" ht="51.75" x14ac:dyDescent="0.25">
      <c r="A5954" s="121" t="s">
        <v>17643</v>
      </c>
      <c r="B5954" s="106" t="s">
        <v>17644</v>
      </c>
      <c r="C5954" s="107" t="s">
        <v>16217</v>
      </c>
      <c r="D5954" s="108"/>
      <c r="E5954" s="109"/>
    </row>
    <row r="5955" spans="1:5" ht="51.75" x14ac:dyDescent="0.25">
      <c r="A5955" s="113">
        <v>33910</v>
      </c>
      <c r="B5955" s="106" t="s">
        <v>3584</v>
      </c>
      <c r="C5955" s="107" t="s">
        <v>16255</v>
      </c>
      <c r="D5955" s="108"/>
      <c r="E5955" s="109"/>
    </row>
    <row r="5956" spans="1:5" ht="51.75" x14ac:dyDescent="0.25">
      <c r="A5956" s="113">
        <v>33915</v>
      </c>
      <c r="B5956" s="106" t="s">
        <v>3584</v>
      </c>
      <c r="C5956" s="107" t="s">
        <v>16255</v>
      </c>
      <c r="D5956" s="108"/>
      <c r="E5956" s="109"/>
    </row>
    <row r="5957" spans="1:5" ht="39" x14ac:dyDescent="0.25">
      <c r="A5957" s="113">
        <v>33916</v>
      </c>
      <c r="B5957" s="106" t="s">
        <v>3585</v>
      </c>
      <c r="C5957" s="107" t="s">
        <v>16255</v>
      </c>
      <c r="D5957" s="108"/>
      <c r="E5957" s="109"/>
    </row>
    <row r="5958" spans="1:5" ht="39" x14ac:dyDescent="0.25">
      <c r="A5958" s="113">
        <v>33917</v>
      </c>
      <c r="B5958" s="106" t="s">
        <v>3586</v>
      </c>
      <c r="C5958" s="107" t="s">
        <v>16255</v>
      </c>
      <c r="D5958" s="108"/>
      <c r="E5958" s="109"/>
    </row>
    <row r="5959" spans="1:5" ht="39" x14ac:dyDescent="0.25">
      <c r="A5959" s="113">
        <v>33920</v>
      </c>
      <c r="B5959" s="106" t="s">
        <v>3587</v>
      </c>
      <c r="C5959" s="107" t="s">
        <v>16255</v>
      </c>
      <c r="D5959" s="108"/>
      <c r="E5959" s="109"/>
    </row>
    <row r="5960" spans="1:5" ht="39" x14ac:dyDescent="0.25">
      <c r="A5960" s="113">
        <v>33922</v>
      </c>
      <c r="B5960" s="106" t="s">
        <v>3588</v>
      </c>
      <c r="C5960" s="107" t="s">
        <v>16255</v>
      </c>
      <c r="D5960" s="108"/>
      <c r="E5960" s="109"/>
    </row>
    <row r="5961" spans="1:5" ht="39" x14ac:dyDescent="0.25">
      <c r="A5961" s="113">
        <v>33924</v>
      </c>
      <c r="B5961" s="106" t="s">
        <v>3589</v>
      </c>
      <c r="C5961" s="107" t="s">
        <v>16255</v>
      </c>
      <c r="D5961" s="108"/>
      <c r="E5961" s="109"/>
    </row>
    <row r="5962" spans="1:5" ht="51.75" x14ac:dyDescent="0.25">
      <c r="A5962" s="113">
        <v>33925</v>
      </c>
      <c r="B5962" s="106" t="s">
        <v>3590</v>
      </c>
      <c r="C5962" s="107" t="s">
        <v>16255</v>
      </c>
      <c r="D5962" s="108"/>
      <c r="E5962" s="109"/>
    </row>
    <row r="5963" spans="1:5" ht="51.75" x14ac:dyDescent="0.25">
      <c r="A5963" s="113">
        <v>33926</v>
      </c>
      <c r="B5963" s="106" t="s">
        <v>3591</v>
      </c>
      <c r="C5963" s="107" t="s">
        <v>16255</v>
      </c>
      <c r="D5963" s="108"/>
      <c r="E5963" s="109"/>
    </row>
    <row r="5964" spans="1:5" ht="39" x14ac:dyDescent="0.25">
      <c r="A5964" s="113">
        <v>33927</v>
      </c>
      <c r="B5964" s="106" t="s">
        <v>3592</v>
      </c>
      <c r="C5964" s="107" t="s">
        <v>16255</v>
      </c>
      <c r="D5964" s="108"/>
      <c r="E5964" s="109"/>
    </row>
    <row r="5965" spans="1:5" ht="39" x14ac:dyDescent="0.25">
      <c r="A5965" s="113">
        <v>33928</v>
      </c>
      <c r="B5965" s="106" t="s">
        <v>3593</v>
      </c>
      <c r="C5965" s="107" t="s">
        <v>16255</v>
      </c>
      <c r="D5965" s="108"/>
      <c r="E5965" s="109"/>
    </row>
    <row r="5966" spans="1:5" ht="51.75" x14ac:dyDescent="0.25">
      <c r="A5966" s="113">
        <v>33929</v>
      </c>
      <c r="B5966" s="106" t="s">
        <v>3594</v>
      </c>
      <c r="C5966" s="107" t="s">
        <v>16255</v>
      </c>
      <c r="D5966" s="108"/>
      <c r="E5966" s="109"/>
    </row>
    <row r="5967" spans="1:5" ht="39" x14ac:dyDescent="0.25">
      <c r="A5967" s="113">
        <v>33930</v>
      </c>
      <c r="B5967" s="106" t="s">
        <v>3595</v>
      </c>
      <c r="C5967" s="107" t="s">
        <v>16255</v>
      </c>
      <c r="D5967" s="119"/>
      <c r="E5967" s="109"/>
    </row>
    <row r="5968" spans="1:5" ht="39" x14ac:dyDescent="0.25">
      <c r="A5968" s="113">
        <v>33933</v>
      </c>
      <c r="B5968" s="106" t="s">
        <v>3596</v>
      </c>
      <c r="C5968" s="107" t="s">
        <v>16255</v>
      </c>
      <c r="D5968" s="119"/>
      <c r="E5968" s="109"/>
    </row>
    <row r="5969" spans="1:5" ht="39" x14ac:dyDescent="0.25">
      <c r="A5969" s="113">
        <v>33935</v>
      </c>
      <c r="B5969" s="106" t="s">
        <v>3597</v>
      </c>
      <c r="C5969" s="107" t="s">
        <v>16255</v>
      </c>
      <c r="D5969" s="119"/>
      <c r="E5969" s="109"/>
    </row>
    <row r="5970" spans="1:5" ht="39" x14ac:dyDescent="0.25">
      <c r="A5970" s="113">
        <v>33940</v>
      </c>
      <c r="B5970" s="106" t="s">
        <v>3598</v>
      </c>
      <c r="C5970" s="107" t="s">
        <v>16255</v>
      </c>
      <c r="D5970" s="119"/>
      <c r="E5970" s="109"/>
    </row>
    <row r="5971" spans="1:5" ht="39" x14ac:dyDescent="0.25">
      <c r="A5971" s="113">
        <v>33944</v>
      </c>
      <c r="B5971" s="106" t="s">
        <v>3599</v>
      </c>
      <c r="C5971" s="107" t="s">
        <v>16255</v>
      </c>
      <c r="D5971" s="119"/>
      <c r="E5971" s="109"/>
    </row>
    <row r="5972" spans="1:5" ht="39" x14ac:dyDescent="0.25">
      <c r="A5972" s="113">
        <v>33945</v>
      </c>
      <c r="B5972" s="106" t="s">
        <v>3600</v>
      </c>
      <c r="C5972" s="107" t="s">
        <v>16255</v>
      </c>
      <c r="D5972" s="119"/>
      <c r="E5972" s="109"/>
    </row>
    <row r="5973" spans="1:5" ht="51.75" x14ac:dyDescent="0.25">
      <c r="A5973" s="113">
        <v>33946</v>
      </c>
      <c r="B5973" s="106" t="s">
        <v>3601</v>
      </c>
      <c r="C5973" s="107" t="s">
        <v>16255</v>
      </c>
      <c r="D5973" s="119"/>
      <c r="E5973" s="109"/>
    </row>
    <row r="5974" spans="1:5" ht="51.75" x14ac:dyDescent="0.25">
      <c r="A5974" s="113">
        <v>33947</v>
      </c>
      <c r="B5974" s="106" t="s">
        <v>3602</v>
      </c>
      <c r="C5974" s="107" t="s">
        <v>16255</v>
      </c>
      <c r="D5974" s="119"/>
      <c r="E5974" s="109"/>
    </row>
    <row r="5975" spans="1:5" ht="51.75" x14ac:dyDescent="0.25">
      <c r="A5975" s="113">
        <v>33948</v>
      </c>
      <c r="B5975" s="106" t="s">
        <v>3603</v>
      </c>
      <c r="C5975" s="107" t="s">
        <v>16255</v>
      </c>
      <c r="D5975" s="119"/>
      <c r="E5975" s="109"/>
    </row>
    <row r="5976" spans="1:5" ht="51.75" x14ac:dyDescent="0.25">
      <c r="A5976" s="113">
        <v>33949</v>
      </c>
      <c r="B5976" s="106" t="s">
        <v>3604</v>
      </c>
      <c r="C5976" s="107" t="s">
        <v>16255</v>
      </c>
      <c r="D5976" s="119"/>
      <c r="E5976" s="109"/>
    </row>
    <row r="5977" spans="1:5" ht="51.75" x14ac:dyDescent="0.25">
      <c r="A5977" s="121" t="s">
        <v>17645</v>
      </c>
      <c r="B5977" s="106" t="s">
        <v>17646</v>
      </c>
      <c r="C5977" s="107" t="s">
        <v>16626</v>
      </c>
      <c r="D5977" s="119"/>
      <c r="E5977" s="109"/>
    </row>
    <row r="5978" spans="1:5" ht="51.75" x14ac:dyDescent="0.25">
      <c r="A5978" s="113">
        <v>33951</v>
      </c>
      <c r="B5978" s="106" t="s">
        <v>3605</v>
      </c>
      <c r="C5978" s="107" t="s">
        <v>16255</v>
      </c>
      <c r="D5978" s="119"/>
      <c r="E5978" s="109"/>
    </row>
    <row r="5979" spans="1:5" ht="51.75" x14ac:dyDescent="0.25">
      <c r="A5979" s="113">
        <v>33952</v>
      </c>
      <c r="B5979" s="106" t="s">
        <v>3605</v>
      </c>
      <c r="C5979" s="107" t="s">
        <v>16255</v>
      </c>
      <c r="D5979" s="119"/>
      <c r="E5979" s="109"/>
    </row>
    <row r="5980" spans="1:5" ht="51.75" x14ac:dyDescent="0.25">
      <c r="A5980" s="113">
        <v>33953</v>
      </c>
      <c r="B5980" s="106" t="s">
        <v>3605</v>
      </c>
      <c r="C5980" s="107" t="s">
        <v>16255</v>
      </c>
      <c r="D5980" s="119"/>
      <c r="E5980" s="109"/>
    </row>
    <row r="5981" spans="1:5" ht="51.75" x14ac:dyDescent="0.25">
      <c r="A5981" s="113">
        <v>33954</v>
      </c>
      <c r="B5981" s="106" t="s">
        <v>3605</v>
      </c>
      <c r="C5981" s="107" t="s">
        <v>16255</v>
      </c>
      <c r="D5981" s="119"/>
      <c r="E5981" s="109"/>
    </row>
    <row r="5982" spans="1:5" ht="39" x14ac:dyDescent="0.25">
      <c r="A5982" s="113">
        <v>33955</v>
      </c>
      <c r="B5982" s="106" t="s">
        <v>3606</v>
      </c>
      <c r="C5982" s="107" t="s">
        <v>16255</v>
      </c>
      <c r="D5982" s="119"/>
      <c r="E5982" s="109"/>
    </row>
    <row r="5983" spans="1:5" ht="39" x14ac:dyDescent="0.25">
      <c r="A5983" s="113">
        <v>33956</v>
      </c>
      <c r="B5983" s="106" t="s">
        <v>3606</v>
      </c>
      <c r="C5983" s="107" t="s">
        <v>16255</v>
      </c>
      <c r="D5983" s="119"/>
      <c r="E5983" s="109"/>
    </row>
    <row r="5984" spans="1:5" ht="51.75" x14ac:dyDescent="0.25">
      <c r="A5984" s="113">
        <v>33957</v>
      </c>
      <c r="B5984" s="106" t="s">
        <v>3607</v>
      </c>
      <c r="C5984" s="107" t="s">
        <v>16255</v>
      </c>
      <c r="D5984" s="119"/>
      <c r="E5984" s="109"/>
    </row>
    <row r="5985" spans="1:5" ht="51.75" x14ac:dyDescent="0.25">
      <c r="A5985" s="113">
        <v>33958</v>
      </c>
      <c r="B5985" s="106" t="s">
        <v>3607</v>
      </c>
      <c r="C5985" s="107" t="s">
        <v>16255</v>
      </c>
      <c r="D5985" s="119"/>
      <c r="E5985" s="109"/>
    </row>
    <row r="5986" spans="1:5" ht="51.75" x14ac:dyDescent="0.25">
      <c r="A5986" s="113">
        <v>33959</v>
      </c>
      <c r="B5986" s="106" t="s">
        <v>3607</v>
      </c>
      <c r="C5986" s="107" t="s">
        <v>16255</v>
      </c>
      <c r="D5986" s="119"/>
      <c r="E5986" s="109"/>
    </row>
    <row r="5987" spans="1:5" ht="51.75" x14ac:dyDescent="0.25">
      <c r="A5987" s="121" t="s">
        <v>17647</v>
      </c>
      <c r="B5987" s="106" t="s">
        <v>17648</v>
      </c>
      <c r="C5987" s="107" t="s">
        <v>16626</v>
      </c>
      <c r="D5987" s="119"/>
      <c r="E5987" s="109"/>
    </row>
    <row r="5988" spans="1:5" ht="51.75" x14ac:dyDescent="0.25">
      <c r="A5988" s="113">
        <v>33962</v>
      </c>
      <c r="B5988" s="106" t="s">
        <v>3607</v>
      </c>
      <c r="C5988" s="107" t="s">
        <v>16255</v>
      </c>
      <c r="D5988" s="119"/>
      <c r="E5988" s="109"/>
    </row>
    <row r="5989" spans="1:5" ht="51.75" x14ac:dyDescent="0.25">
      <c r="A5989" s="113">
        <v>33963</v>
      </c>
      <c r="B5989" s="106" t="s">
        <v>3607</v>
      </c>
      <c r="C5989" s="107" t="s">
        <v>16255</v>
      </c>
      <c r="D5989" s="119"/>
      <c r="E5989" s="109"/>
    </row>
    <row r="5990" spans="1:5" ht="51.75" x14ac:dyDescent="0.25">
      <c r="A5990" s="113">
        <v>33964</v>
      </c>
      <c r="B5990" s="106" t="s">
        <v>3607</v>
      </c>
      <c r="C5990" s="107" t="s">
        <v>16255</v>
      </c>
      <c r="D5990" s="119"/>
      <c r="E5990" s="109"/>
    </row>
    <row r="5991" spans="1:5" ht="51.75" x14ac:dyDescent="0.25">
      <c r="A5991" s="113">
        <v>33965</v>
      </c>
      <c r="B5991" s="106" t="s">
        <v>3608</v>
      </c>
      <c r="C5991" s="107" t="s">
        <v>16255</v>
      </c>
      <c r="D5991" s="119"/>
      <c r="E5991" s="109"/>
    </row>
    <row r="5992" spans="1:5" ht="51.75" x14ac:dyDescent="0.25">
      <c r="A5992" s="113">
        <v>33966</v>
      </c>
      <c r="B5992" s="106" t="s">
        <v>3609</v>
      </c>
      <c r="C5992" s="107" t="s">
        <v>16255</v>
      </c>
      <c r="D5992" s="119"/>
      <c r="E5992" s="109"/>
    </row>
    <row r="5993" spans="1:5" ht="51.75" x14ac:dyDescent="0.25">
      <c r="A5993" s="113">
        <v>33967</v>
      </c>
      <c r="B5993" s="106" t="s">
        <v>3610</v>
      </c>
      <c r="C5993" s="107" t="s">
        <v>16255</v>
      </c>
      <c r="D5993" s="119"/>
      <c r="E5993" s="109"/>
    </row>
    <row r="5994" spans="1:5" ht="51.75" x14ac:dyDescent="0.25">
      <c r="A5994" s="113">
        <v>33968</v>
      </c>
      <c r="B5994" s="106" t="s">
        <v>3611</v>
      </c>
      <c r="C5994" s="107" t="s">
        <v>16255</v>
      </c>
      <c r="D5994" s="119"/>
      <c r="E5994" s="109"/>
    </row>
    <row r="5995" spans="1:5" ht="51.75" x14ac:dyDescent="0.25">
      <c r="A5995" s="113">
        <v>33969</v>
      </c>
      <c r="B5995" s="106" t="s">
        <v>3608</v>
      </c>
      <c r="C5995" s="107" t="s">
        <v>16255</v>
      </c>
      <c r="D5995" s="119"/>
      <c r="E5995" s="109"/>
    </row>
    <row r="5996" spans="1:5" ht="39" x14ac:dyDescent="0.25">
      <c r="A5996" s="113">
        <v>33970</v>
      </c>
      <c r="B5996" s="106" t="s">
        <v>3612</v>
      </c>
      <c r="C5996" s="107" t="s">
        <v>16255</v>
      </c>
      <c r="D5996" s="119"/>
      <c r="E5996" s="109"/>
    </row>
    <row r="5997" spans="1:5" ht="39" x14ac:dyDescent="0.25">
      <c r="A5997" s="113">
        <v>33971</v>
      </c>
      <c r="B5997" s="106" t="s">
        <v>3612</v>
      </c>
      <c r="C5997" s="107" t="s">
        <v>16255</v>
      </c>
      <c r="D5997" s="119"/>
      <c r="E5997" s="109"/>
    </row>
    <row r="5998" spans="1:5" ht="39" x14ac:dyDescent="0.25">
      <c r="A5998" s="113">
        <v>33973</v>
      </c>
      <c r="B5998" s="106" t="s">
        <v>3613</v>
      </c>
      <c r="C5998" s="107" t="s">
        <v>16255</v>
      </c>
      <c r="D5998" s="119"/>
      <c r="E5998" s="109"/>
    </row>
    <row r="5999" spans="1:5" ht="51.75" x14ac:dyDescent="0.25">
      <c r="A5999" s="113">
        <v>33974</v>
      </c>
      <c r="B5999" s="106" t="s">
        <v>3614</v>
      </c>
      <c r="C5999" s="107" t="s">
        <v>16255</v>
      </c>
      <c r="D5999" s="119"/>
      <c r="E5999" s="109"/>
    </row>
    <row r="6000" spans="1:5" ht="39" x14ac:dyDescent="0.25">
      <c r="A6000" s="113">
        <v>33975</v>
      </c>
      <c r="B6000" s="106" t="s">
        <v>3615</v>
      </c>
      <c r="C6000" s="107" t="s">
        <v>16255</v>
      </c>
      <c r="D6000" s="119"/>
      <c r="E6000" s="109"/>
    </row>
    <row r="6001" spans="1:5" ht="39" x14ac:dyDescent="0.25">
      <c r="A6001" s="113">
        <v>33976</v>
      </c>
      <c r="B6001" s="106" t="s">
        <v>3615</v>
      </c>
      <c r="C6001" s="107" t="s">
        <v>16255</v>
      </c>
      <c r="D6001" s="119"/>
      <c r="E6001" s="109"/>
    </row>
    <row r="6002" spans="1:5" ht="39" x14ac:dyDescent="0.25">
      <c r="A6002" s="113">
        <v>33977</v>
      </c>
      <c r="B6002" s="106" t="s">
        <v>3616</v>
      </c>
      <c r="C6002" s="107" t="s">
        <v>16255</v>
      </c>
      <c r="D6002" s="119"/>
      <c r="E6002" s="109"/>
    </row>
    <row r="6003" spans="1:5" ht="39" x14ac:dyDescent="0.25">
      <c r="A6003" s="113">
        <v>33978</v>
      </c>
      <c r="B6003" s="106" t="s">
        <v>3616</v>
      </c>
      <c r="C6003" s="107" t="s">
        <v>16255</v>
      </c>
      <c r="D6003" s="119"/>
      <c r="E6003" s="109"/>
    </row>
    <row r="6004" spans="1:5" ht="51.75" x14ac:dyDescent="0.25">
      <c r="A6004" s="113">
        <v>33979</v>
      </c>
      <c r="B6004" s="106" t="s">
        <v>3617</v>
      </c>
      <c r="C6004" s="107" t="s">
        <v>16255</v>
      </c>
      <c r="D6004" s="119"/>
      <c r="E6004" s="109"/>
    </row>
    <row r="6005" spans="1:5" ht="51.75" x14ac:dyDescent="0.25">
      <c r="A6005" s="113">
        <v>33980</v>
      </c>
      <c r="B6005" s="106" t="s">
        <v>3618</v>
      </c>
      <c r="C6005" s="107" t="s">
        <v>16255</v>
      </c>
      <c r="D6005" s="119"/>
      <c r="E6005" s="109"/>
    </row>
    <row r="6006" spans="1:5" ht="39" x14ac:dyDescent="0.25">
      <c r="A6006" s="113">
        <v>33981</v>
      </c>
      <c r="B6006" s="106" t="s">
        <v>3619</v>
      </c>
      <c r="C6006" s="107" t="s">
        <v>16255</v>
      </c>
      <c r="D6006" s="119"/>
      <c r="E6006" s="109"/>
    </row>
    <row r="6007" spans="1:5" ht="39" x14ac:dyDescent="0.25">
      <c r="A6007" s="113">
        <v>33982</v>
      </c>
      <c r="B6007" s="106" t="s">
        <v>3620</v>
      </c>
      <c r="C6007" s="107" t="s">
        <v>16255</v>
      </c>
      <c r="D6007" s="119"/>
      <c r="E6007" s="109"/>
    </row>
    <row r="6008" spans="1:5" ht="39" x14ac:dyDescent="0.25">
      <c r="A6008" s="113">
        <v>33983</v>
      </c>
      <c r="B6008" s="106" t="s">
        <v>3621</v>
      </c>
      <c r="C6008" s="107" t="s">
        <v>16255</v>
      </c>
      <c r="D6008" s="119"/>
      <c r="E6008" s="109"/>
    </row>
    <row r="6009" spans="1:5" ht="51.75" x14ac:dyDescent="0.25">
      <c r="A6009" s="113">
        <v>33984</v>
      </c>
      <c r="B6009" s="106" t="s">
        <v>3609</v>
      </c>
      <c r="C6009" s="107" t="s">
        <v>16255</v>
      </c>
      <c r="D6009" s="119"/>
      <c r="E6009" s="109"/>
    </row>
    <row r="6010" spans="1:5" ht="39" x14ac:dyDescent="0.25">
      <c r="A6010" s="113">
        <v>33985</v>
      </c>
      <c r="B6010" s="106" t="s">
        <v>3622</v>
      </c>
      <c r="C6010" s="107" t="s">
        <v>16255</v>
      </c>
      <c r="D6010" s="119"/>
      <c r="E6010" s="109"/>
    </row>
    <row r="6011" spans="1:5" ht="39" x14ac:dyDescent="0.25">
      <c r="A6011" s="113">
        <v>33986</v>
      </c>
      <c r="B6011" s="106" t="s">
        <v>3622</v>
      </c>
      <c r="C6011" s="107" t="s">
        <v>16255</v>
      </c>
      <c r="D6011" s="119"/>
      <c r="E6011" s="109"/>
    </row>
    <row r="6012" spans="1:5" ht="39" x14ac:dyDescent="0.25">
      <c r="A6012" s="113">
        <v>33987</v>
      </c>
      <c r="B6012" s="106" t="s">
        <v>3623</v>
      </c>
      <c r="C6012" s="107" t="s">
        <v>16255</v>
      </c>
      <c r="D6012" s="119"/>
      <c r="E6012" s="109"/>
    </row>
    <row r="6013" spans="1:5" ht="39" x14ac:dyDescent="0.25">
      <c r="A6013" s="113">
        <v>33988</v>
      </c>
      <c r="B6013" s="106" t="s">
        <v>3624</v>
      </c>
      <c r="C6013" s="107" t="s">
        <v>16255</v>
      </c>
      <c r="D6013" s="119"/>
      <c r="E6013" s="109"/>
    </row>
    <row r="6014" spans="1:5" ht="39" x14ac:dyDescent="0.25">
      <c r="A6014" s="113">
        <v>33989</v>
      </c>
      <c r="B6014" s="106" t="s">
        <v>3625</v>
      </c>
      <c r="C6014" s="107" t="s">
        <v>16255</v>
      </c>
      <c r="D6014" s="119"/>
      <c r="E6014" s="109"/>
    </row>
    <row r="6015" spans="1:5" ht="39" x14ac:dyDescent="0.25">
      <c r="A6015" s="113">
        <v>33990</v>
      </c>
      <c r="B6015" s="106" t="s">
        <v>17649</v>
      </c>
      <c r="C6015" s="107" t="s">
        <v>16255</v>
      </c>
      <c r="D6015" s="108"/>
      <c r="E6015" s="109"/>
    </row>
    <row r="6016" spans="1:5" ht="39" x14ac:dyDescent="0.25">
      <c r="A6016" s="113">
        <v>33991</v>
      </c>
      <c r="B6016" s="106" t="s">
        <v>17650</v>
      </c>
      <c r="C6016" s="107" t="s">
        <v>16255</v>
      </c>
      <c r="D6016" s="108"/>
      <c r="E6016" s="109"/>
    </row>
    <row r="6017" spans="1:5" ht="39" x14ac:dyDescent="0.25">
      <c r="A6017" s="113">
        <v>33992</v>
      </c>
      <c r="B6017" s="106" t="s">
        <v>17651</v>
      </c>
      <c r="C6017" s="107" t="s">
        <v>16255</v>
      </c>
      <c r="D6017" s="108"/>
      <c r="E6017" s="109"/>
    </row>
    <row r="6018" spans="1:5" ht="39" x14ac:dyDescent="0.25">
      <c r="A6018" s="113">
        <v>33993</v>
      </c>
      <c r="B6018" s="106" t="s">
        <v>17652</v>
      </c>
      <c r="C6018" s="107" t="s">
        <v>16255</v>
      </c>
      <c r="D6018" s="108"/>
      <c r="E6018" s="109"/>
    </row>
    <row r="6019" spans="1:5" ht="39" x14ac:dyDescent="0.25">
      <c r="A6019" s="113">
        <v>33995</v>
      </c>
      <c r="B6019" s="106" t="s">
        <v>3626</v>
      </c>
      <c r="C6019" s="107" t="s">
        <v>16255</v>
      </c>
      <c r="D6019" s="108"/>
      <c r="E6019" s="109"/>
    </row>
    <row r="6020" spans="1:5" ht="39" x14ac:dyDescent="0.25">
      <c r="A6020" s="113">
        <v>33997</v>
      </c>
      <c r="B6020" s="106" t="s">
        <v>3627</v>
      </c>
      <c r="C6020" s="107" t="s">
        <v>16255</v>
      </c>
      <c r="D6020" s="108"/>
      <c r="E6020" s="109"/>
    </row>
    <row r="6021" spans="1:5" ht="51.75" x14ac:dyDescent="0.25">
      <c r="A6021" s="113">
        <v>33999</v>
      </c>
      <c r="B6021" s="106" t="s">
        <v>17653</v>
      </c>
      <c r="C6021" s="107" t="s">
        <v>16575</v>
      </c>
      <c r="D6021" s="108">
        <v>6.7594000000000003</v>
      </c>
      <c r="E6021" s="109">
        <v>578.5</v>
      </c>
    </row>
    <row r="6022" spans="1:5" ht="39" x14ac:dyDescent="0.25">
      <c r="A6022" s="113">
        <v>34001</v>
      </c>
      <c r="B6022" s="106" t="s">
        <v>3629</v>
      </c>
      <c r="C6022" s="107" t="s">
        <v>16255</v>
      </c>
      <c r="D6022" s="108"/>
      <c r="E6022" s="109"/>
    </row>
    <row r="6023" spans="1:5" ht="39" x14ac:dyDescent="0.25">
      <c r="A6023" s="113">
        <v>34051</v>
      </c>
      <c r="B6023" s="106" t="s">
        <v>3629</v>
      </c>
      <c r="C6023" s="107" t="s">
        <v>16255</v>
      </c>
      <c r="D6023" s="108"/>
      <c r="E6023" s="109"/>
    </row>
    <row r="6024" spans="1:5" ht="39" x14ac:dyDescent="0.25">
      <c r="A6024" s="113">
        <v>34101</v>
      </c>
      <c r="B6024" s="106" t="s">
        <v>3629</v>
      </c>
      <c r="C6024" s="107" t="s">
        <v>16353</v>
      </c>
      <c r="D6024" s="108">
        <v>60.054400000000001</v>
      </c>
      <c r="E6024" s="109">
        <v>5139.76</v>
      </c>
    </row>
    <row r="6025" spans="1:5" ht="51.75" x14ac:dyDescent="0.25">
      <c r="A6025" s="113">
        <v>34111</v>
      </c>
      <c r="B6025" s="106" t="s">
        <v>3631</v>
      </c>
      <c r="C6025" s="107" t="s">
        <v>16353</v>
      </c>
      <c r="D6025" s="108">
        <v>60.054400000000001</v>
      </c>
      <c r="E6025" s="109">
        <v>5139.76</v>
      </c>
    </row>
    <row r="6026" spans="1:5" ht="39" x14ac:dyDescent="0.25">
      <c r="A6026" s="113">
        <v>34151</v>
      </c>
      <c r="B6026" s="106" t="s">
        <v>3629</v>
      </c>
      <c r="C6026" s="107" t="s">
        <v>16255</v>
      </c>
      <c r="D6026" s="108"/>
      <c r="E6026" s="109"/>
    </row>
    <row r="6027" spans="1:5" ht="39" x14ac:dyDescent="0.25">
      <c r="A6027" s="113">
        <v>34201</v>
      </c>
      <c r="B6027" s="106" t="s">
        <v>3629</v>
      </c>
      <c r="C6027" s="107" t="s">
        <v>16353</v>
      </c>
      <c r="D6027" s="108">
        <v>60.054400000000001</v>
      </c>
      <c r="E6027" s="109">
        <v>5139.76</v>
      </c>
    </row>
    <row r="6028" spans="1:5" ht="51.75" x14ac:dyDescent="0.25">
      <c r="A6028" s="113">
        <v>34203</v>
      </c>
      <c r="B6028" s="106" t="s">
        <v>3632</v>
      </c>
      <c r="C6028" s="107" t="s">
        <v>16353</v>
      </c>
      <c r="D6028" s="108">
        <v>60.054400000000001</v>
      </c>
      <c r="E6028" s="109">
        <v>5139.76</v>
      </c>
    </row>
    <row r="6029" spans="1:5" ht="39" x14ac:dyDescent="0.25">
      <c r="A6029" s="113">
        <v>34401</v>
      </c>
      <c r="B6029" s="106" t="s">
        <v>3633</v>
      </c>
      <c r="C6029" s="107" t="s">
        <v>16255</v>
      </c>
      <c r="D6029" s="108"/>
      <c r="E6029" s="109"/>
    </row>
    <row r="6030" spans="1:5" ht="39" x14ac:dyDescent="0.25">
      <c r="A6030" s="113">
        <v>34421</v>
      </c>
      <c r="B6030" s="106" t="s">
        <v>3633</v>
      </c>
      <c r="C6030" s="107" t="s">
        <v>16353</v>
      </c>
      <c r="D6030" s="108">
        <v>34.807200000000002</v>
      </c>
      <c r="E6030" s="109">
        <v>2978.97</v>
      </c>
    </row>
    <row r="6031" spans="1:5" ht="39" x14ac:dyDescent="0.25">
      <c r="A6031" s="113">
        <v>34451</v>
      </c>
      <c r="B6031" s="106" t="s">
        <v>3633</v>
      </c>
      <c r="C6031" s="107" t="s">
        <v>16255</v>
      </c>
      <c r="D6031" s="108"/>
      <c r="E6031" s="109"/>
    </row>
    <row r="6032" spans="1:5" ht="39" x14ac:dyDescent="0.25">
      <c r="A6032" s="113">
        <v>34471</v>
      </c>
      <c r="B6032" s="106" t="s">
        <v>3633</v>
      </c>
      <c r="C6032" s="107" t="s">
        <v>16575</v>
      </c>
      <c r="D6032" s="108">
        <v>6.7594000000000003</v>
      </c>
      <c r="E6032" s="109">
        <v>578.5</v>
      </c>
    </row>
    <row r="6033" spans="1:5" ht="39" x14ac:dyDescent="0.25">
      <c r="A6033" s="113">
        <v>34490</v>
      </c>
      <c r="B6033" s="106" t="s">
        <v>3633</v>
      </c>
      <c r="C6033" s="107" t="s">
        <v>16353</v>
      </c>
      <c r="D6033" s="108">
        <v>34.807200000000002</v>
      </c>
      <c r="E6033" s="109">
        <v>2978.97</v>
      </c>
    </row>
    <row r="6034" spans="1:5" ht="51.75" x14ac:dyDescent="0.25">
      <c r="A6034" s="113">
        <v>34501</v>
      </c>
      <c r="B6034" s="106" t="s">
        <v>3634</v>
      </c>
      <c r="C6034" s="107" t="s">
        <v>16353</v>
      </c>
      <c r="D6034" s="108">
        <v>60.054400000000001</v>
      </c>
      <c r="E6034" s="109">
        <v>5139.76</v>
      </c>
    </row>
    <row r="6035" spans="1:5" ht="39" x14ac:dyDescent="0.25">
      <c r="A6035" s="113">
        <v>34502</v>
      </c>
      <c r="B6035" s="106" t="s">
        <v>3635</v>
      </c>
      <c r="C6035" s="107" t="s">
        <v>16255</v>
      </c>
      <c r="D6035" s="108"/>
      <c r="E6035" s="109"/>
    </row>
    <row r="6036" spans="1:5" ht="39" x14ac:dyDescent="0.25">
      <c r="A6036" s="121" t="s">
        <v>17654</v>
      </c>
      <c r="B6036" s="106" t="s">
        <v>17655</v>
      </c>
      <c r="C6036" s="107" t="s">
        <v>16217</v>
      </c>
      <c r="D6036" s="108"/>
      <c r="E6036" s="109"/>
    </row>
    <row r="6037" spans="1:5" ht="39" x14ac:dyDescent="0.25">
      <c r="A6037" s="113">
        <v>34510</v>
      </c>
      <c r="B6037" s="106" t="s">
        <v>3636</v>
      </c>
      <c r="C6037" s="107" t="s">
        <v>16353</v>
      </c>
      <c r="D6037" s="108">
        <v>60.054400000000001</v>
      </c>
      <c r="E6037" s="109">
        <v>5139.76</v>
      </c>
    </row>
    <row r="6038" spans="1:5" ht="51.75" x14ac:dyDescent="0.25">
      <c r="A6038" s="121" t="s">
        <v>17656</v>
      </c>
      <c r="B6038" s="106" t="s">
        <v>17657</v>
      </c>
      <c r="C6038" s="107" t="s">
        <v>16217</v>
      </c>
      <c r="D6038" s="108"/>
      <c r="E6038" s="109"/>
    </row>
    <row r="6039" spans="1:5" ht="39" x14ac:dyDescent="0.25">
      <c r="A6039" s="113">
        <v>34520</v>
      </c>
      <c r="B6039" s="106" t="s">
        <v>3637</v>
      </c>
      <c r="C6039" s="107" t="s">
        <v>16353</v>
      </c>
      <c r="D6039" s="108">
        <v>60.054400000000001</v>
      </c>
      <c r="E6039" s="109">
        <v>5139.76</v>
      </c>
    </row>
    <row r="6040" spans="1:5" ht="39" x14ac:dyDescent="0.25">
      <c r="A6040" s="121" t="s">
        <v>17658</v>
      </c>
      <c r="B6040" s="106" t="s">
        <v>17659</v>
      </c>
      <c r="C6040" s="107" t="s">
        <v>16217</v>
      </c>
      <c r="D6040" s="108"/>
      <c r="E6040" s="109"/>
    </row>
    <row r="6041" spans="1:5" ht="26.25" x14ac:dyDescent="0.25">
      <c r="A6041" s="113">
        <v>34530</v>
      </c>
      <c r="B6041" s="106" t="s">
        <v>3638</v>
      </c>
      <c r="C6041" s="107" t="s">
        <v>16353</v>
      </c>
      <c r="D6041" s="108">
        <v>34.807200000000002</v>
      </c>
      <c r="E6041" s="109">
        <v>2978.97</v>
      </c>
    </row>
    <row r="6042" spans="1:5" ht="51.75" x14ac:dyDescent="0.25">
      <c r="A6042" s="121" t="s">
        <v>17660</v>
      </c>
      <c r="B6042" s="106" t="s">
        <v>17661</v>
      </c>
      <c r="C6042" s="107" t="s">
        <v>16217</v>
      </c>
      <c r="D6042" s="108"/>
      <c r="E6042" s="109"/>
    </row>
    <row r="6043" spans="1:5" ht="26.25" x14ac:dyDescent="0.25">
      <c r="A6043" s="113">
        <v>34701</v>
      </c>
      <c r="B6043" s="106" t="s">
        <v>3639</v>
      </c>
      <c r="C6043" s="107" t="s">
        <v>16255</v>
      </c>
      <c r="D6043" s="108"/>
      <c r="E6043" s="109"/>
    </row>
    <row r="6044" spans="1:5" ht="39" x14ac:dyDescent="0.25">
      <c r="A6044" s="113">
        <v>34702</v>
      </c>
      <c r="B6044" s="106" t="s">
        <v>3640</v>
      </c>
      <c r="C6044" s="107" t="s">
        <v>16255</v>
      </c>
      <c r="D6044" s="108"/>
      <c r="E6044" s="109"/>
    </row>
    <row r="6045" spans="1:5" ht="39" x14ac:dyDescent="0.25">
      <c r="A6045" s="113">
        <v>34703</v>
      </c>
      <c r="B6045" s="106" t="s">
        <v>3641</v>
      </c>
      <c r="C6045" s="107" t="s">
        <v>16255</v>
      </c>
      <c r="D6045" s="108"/>
      <c r="E6045" s="109"/>
    </row>
    <row r="6046" spans="1:5" ht="39" x14ac:dyDescent="0.25">
      <c r="A6046" s="113">
        <v>34704</v>
      </c>
      <c r="B6046" s="106" t="s">
        <v>3642</v>
      </c>
      <c r="C6046" s="107" t="s">
        <v>16255</v>
      </c>
      <c r="D6046" s="108"/>
      <c r="E6046" s="109"/>
    </row>
    <row r="6047" spans="1:5" ht="39" x14ac:dyDescent="0.25">
      <c r="A6047" s="113">
        <v>34705</v>
      </c>
      <c r="B6047" s="106" t="s">
        <v>3643</v>
      </c>
      <c r="C6047" s="107" t="s">
        <v>16255</v>
      </c>
      <c r="D6047" s="119"/>
      <c r="E6047" s="109"/>
    </row>
    <row r="6048" spans="1:5" ht="39" x14ac:dyDescent="0.25">
      <c r="A6048" s="113">
        <v>34706</v>
      </c>
      <c r="B6048" s="106" t="s">
        <v>3644</v>
      </c>
      <c r="C6048" s="107" t="s">
        <v>16255</v>
      </c>
      <c r="D6048" s="119"/>
      <c r="E6048" s="109"/>
    </row>
    <row r="6049" spans="1:5" ht="39" x14ac:dyDescent="0.25">
      <c r="A6049" s="113">
        <v>34707</v>
      </c>
      <c r="B6049" s="106" t="s">
        <v>3645</v>
      </c>
      <c r="C6049" s="107" t="s">
        <v>16255</v>
      </c>
      <c r="D6049" s="119"/>
      <c r="E6049" s="109"/>
    </row>
    <row r="6050" spans="1:5" ht="39" x14ac:dyDescent="0.25">
      <c r="A6050" s="113">
        <v>34708</v>
      </c>
      <c r="B6050" s="106" t="s">
        <v>3646</v>
      </c>
      <c r="C6050" s="107" t="s">
        <v>16255</v>
      </c>
      <c r="D6050" s="119"/>
      <c r="E6050" s="109"/>
    </row>
    <row r="6051" spans="1:5" ht="39" x14ac:dyDescent="0.25">
      <c r="A6051" s="113">
        <v>34709</v>
      </c>
      <c r="B6051" s="106" t="s">
        <v>3647</v>
      </c>
      <c r="C6051" s="107" t="s">
        <v>16255</v>
      </c>
      <c r="D6051" s="119"/>
      <c r="E6051" s="109"/>
    </row>
    <row r="6052" spans="1:5" ht="51.75" x14ac:dyDescent="0.25">
      <c r="A6052" s="121" t="s">
        <v>17662</v>
      </c>
      <c r="B6052" s="106" t="s">
        <v>17663</v>
      </c>
      <c r="C6052" s="107" t="s">
        <v>16217</v>
      </c>
      <c r="D6052" s="119"/>
      <c r="E6052" s="109"/>
    </row>
    <row r="6053" spans="1:5" ht="51.75" x14ac:dyDescent="0.25">
      <c r="A6053" s="113">
        <v>34710</v>
      </c>
      <c r="B6053" s="106" t="s">
        <v>3648</v>
      </c>
      <c r="C6053" s="107" t="s">
        <v>16255</v>
      </c>
      <c r="D6053" s="119"/>
      <c r="E6053" s="109"/>
    </row>
    <row r="6054" spans="1:5" ht="51.75" x14ac:dyDescent="0.25">
      <c r="A6054" s="113">
        <v>34711</v>
      </c>
      <c r="B6054" s="106" t="s">
        <v>3649</v>
      </c>
      <c r="C6054" s="107" t="s">
        <v>16255</v>
      </c>
      <c r="D6054" s="119"/>
      <c r="E6054" s="109"/>
    </row>
    <row r="6055" spans="1:5" ht="39" x14ac:dyDescent="0.25">
      <c r="A6055" s="113">
        <v>34712</v>
      </c>
      <c r="B6055" s="106" t="s">
        <v>3650</v>
      </c>
      <c r="C6055" s="107" t="s">
        <v>16255</v>
      </c>
      <c r="D6055" s="119"/>
      <c r="E6055" s="109"/>
    </row>
    <row r="6056" spans="1:5" ht="51.75" x14ac:dyDescent="0.25">
      <c r="A6056" s="113">
        <v>34713</v>
      </c>
      <c r="B6056" s="106" t="s">
        <v>3651</v>
      </c>
      <c r="C6056" s="107" t="s">
        <v>432</v>
      </c>
      <c r="D6056" s="119"/>
      <c r="E6056" s="109"/>
    </row>
    <row r="6057" spans="1:5" ht="39" x14ac:dyDescent="0.25">
      <c r="A6057" s="113">
        <v>34714</v>
      </c>
      <c r="B6057" s="106" t="s">
        <v>3652</v>
      </c>
      <c r="C6057" s="107" t="s">
        <v>432</v>
      </c>
      <c r="D6057" s="119"/>
      <c r="E6057" s="109"/>
    </row>
    <row r="6058" spans="1:5" ht="39" x14ac:dyDescent="0.25">
      <c r="A6058" s="113">
        <v>34715</v>
      </c>
      <c r="B6058" s="106" t="s">
        <v>3653</v>
      </c>
      <c r="C6058" s="107" t="s">
        <v>432</v>
      </c>
      <c r="D6058" s="119"/>
      <c r="E6058" s="109"/>
    </row>
    <row r="6059" spans="1:5" ht="51.75" x14ac:dyDescent="0.25">
      <c r="A6059" s="113">
        <v>34716</v>
      </c>
      <c r="B6059" s="106" t="s">
        <v>3654</v>
      </c>
      <c r="C6059" s="107" t="s">
        <v>432</v>
      </c>
      <c r="D6059" s="119"/>
      <c r="E6059" s="109"/>
    </row>
    <row r="6060" spans="1:5" ht="39" x14ac:dyDescent="0.25">
      <c r="A6060" s="113">
        <v>34717</v>
      </c>
      <c r="B6060" s="106" t="s">
        <v>3655</v>
      </c>
      <c r="C6060" s="107" t="s">
        <v>16255</v>
      </c>
      <c r="D6060" s="119"/>
      <c r="E6060" s="109"/>
    </row>
    <row r="6061" spans="1:5" ht="39" x14ac:dyDescent="0.25">
      <c r="A6061" s="113">
        <v>34718</v>
      </c>
      <c r="B6061" s="106" t="s">
        <v>3656</v>
      </c>
      <c r="C6061" s="107" t="s">
        <v>16255</v>
      </c>
      <c r="D6061" s="119"/>
      <c r="E6061" s="109"/>
    </row>
    <row r="6062" spans="1:5" ht="51.75" x14ac:dyDescent="0.25">
      <c r="A6062" s="121" t="s">
        <v>17664</v>
      </c>
      <c r="B6062" s="106" t="s">
        <v>17665</v>
      </c>
      <c r="C6062" s="107" t="s">
        <v>16217</v>
      </c>
      <c r="D6062" s="119"/>
      <c r="E6062" s="109"/>
    </row>
    <row r="6063" spans="1:5" ht="51.75" x14ac:dyDescent="0.25">
      <c r="A6063" s="121" t="s">
        <v>17666</v>
      </c>
      <c r="B6063" s="106" t="s">
        <v>17667</v>
      </c>
      <c r="C6063" s="107" t="s">
        <v>16217</v>
      </c>
      <c r="D6063" s="119"/>
      <c r="E6063" s="109"/>
    </row>
    <row r="6064" spans="1:5" ht="39" x14ac:dyDescent="0.25">
      <c r="A6064" s="121" t="s">
        <v>17668</v>
      </c>
      <c r="B6064" s="106" t="s">
        <v>17669</v>
      </c>
      <c r="C6064" s="107" t="s">
        <v>16217</v>
      </c>
      <c r="D6064" s="119"/>
      <c r="E6064" s="109"/>
    </row>
    <row r="6065" spans="1:5" ht="51.75" x14ac:dyDescent="0.25">
      <c r="A6065" s="121" t="s">
        <v>17670</v>
      </c>
      <c r="B6065" s="106" t="s">
        <v>17671</v>
      </c>
      <c r="C6065" s="107" t="s">
        <v>16217</v>
      </c>
      <c r="D6065" s="119"/>
      <c r="E6065" s="109"/>
    </row>
    <row r="6066" spans="1:5" ht="51.75" x14ac:dyDescent="0.25">
      <c r="A6066" s="113">
        <v>34808</v>
      </c>
      <c r="B6066" s="106" t="s">
        <v>3657</v>
      </c>
      <c r="C6066" s="107" t="s">
        <v>16255</v>
      </c>
      <c r="D6066" s="119"/>
      <c r="E6066" s="109"/>
    </row>
    <row r="6067" spans="1:5" ht="26.25" x14ac:dyDescent="0.25">
      <c r="A6067" s="113">
        <v>34812</v>
      </c>
      <c r="B6067" s="106" t="s">
        <v>3658</v>
      </c>
      <c r="C6067" s="107" t="s">
        <v>16255</v>
      </c>
      <c r="D6067" s="119"/>
      <c r="E6067" s="109"/>
    </row>
    <row r="6068" spans="1:5" ht="51.75" x14ac:dyDescent="0.25">
      <c r="A6068" s="113">
        <v>34813</v>
      </c>
      <c r="B6068" s="106" t="s">
        <v>3659</v>
      </c>
      <c r="C6068" s="107" t="s">
        <v>16255</v>
      </c>
      <c r="D6068" s="119"/>
      <c r="E6068" s="109"/>
    </row>
    <row r="6069" spans="1:5" ht="26.25" x14ac:dyDescent="0.25">
      <c r="A6069" s="113">
        <v>34820</v>
      </c>
      <c r="B6069" s="106" t="s">
        <v>3660</v>
      </c>
      <c r="C6069" s="107" t="s">
        <v>16255</v>
      </c>
      <c r="D6069" s="119"/>
      <c r="E6069" s="109"/>
    </row>
    <row r="6070" spans="1:5" ht="64.5" x14ac:dyDescent="0.25">
      <c r="A6070" s="113">
        <v>34830</v>
      </c>
      <c r="B6070" s="106" t="s">
        <v>3661</v>
      </c>
      <c r="C6070" s="107" t="s">
        <v>16255</v>
      </c>
      <c r="D6070" s="119"/>
      <c r="E6070" s="109"/>
    </row>
    <row r="6071" spans="1:5" ht="51.75" x14ac:dyDescent="0.25">
      <c r="A6071" s="113">
        <v>34831</v>
      </c>
      <c r="B6071" s="106" t="s">
        <v>3662</v>
      </c>
      <c r="C6071" s="107" t="s">
        <v>16255</v>
      </c>
      <c r="D6071" s="119"/>
      <c r="E6071" s="109"/>
    </row>
    <row r="6072" spans="1:5" ht="51.75" x14ac:dyDescent="0.25">
      <c r="A6072" s="113">
        <v>34832</v>
      </c>
      <c r="B6072" s="106" t="s">
        <v>3663</v>
      </c>
      <c r="C6072" s="107" t="s">
        <v>16255</v>
      </c>
      <c r="D6072" s="119"/>
      <c r="E6072" s="109"/>
    </row>
    <row r="6073" spans="1:5" ht="39" x14ac:dyDescent="0.25">
      <c r="A6073" s="113">
        <v>34833</v>
      </c>
      <c r="B6073" s="106" t="s">
        <v>3664</v>
      </c>
      <c r="C6073" s="107" t="s">
        <v>16255</v>
      </c>
      <c r="D6073" s="119"/>
      <c r="E6073" s="109"/>
    </row>
    <row r="6074" spans="1:5" ht="39" x14ac:dyDescent="0.25">
      <c r="A6074" s="113">
        <v>34834</v>
      </c>
      <c r="B6074" s="106" t="s">
        <v>3665</v>
      </c>
      <c r="C6074" s="107" t="s">
        <v>16255</v>
      </c>
      <c r="D6074" s="119"/>
      <c r="E6074" s="109"/>
    </row>
    <row r="6075" spans="1:5" ht="51.75" x14ac:dyDescent="0.25">
      <c r="A6075" s="113">
        <v>34839</v>
      </c>
      <c r="B6075" s="106" t="s">
        <v>3666</v>
      </c>
      <c r="C6075" s="107" t="s">
        <v>16591</v>
      </c>
      <c r="D6075" s="119"/>
      <c r="E6075" s="109"/>
    </row>
    <row r="6076" spans="1:5" ht="39" x14ac:dyDescent="0.25">
      <c r="A6076" s="113">
        <v>34841</v>
      </c>
      <c r="B6076" s="106" t="s">
        <v>3667</v>
      </c>
      <c r="C6076" s="107" t="s">
        <v>16255</v>
      </c>
      <c r="D6076" s="119"/>
      <c r="E6076" s="109"/>
    </row>
    <row r="6077" spans="1:5" ht="39" x14ac:dyDescent="0.25">
      <c r="A6077" s="113">
        <v>34842</v>
      </c>
      <c r="B6077" s="106" t="s">
        <v>3668</v>
      </c>
      <c r="C6077" s="107" t="s">
        <v>16255</v>
      </c>
      <c r="D6077" s="119"/>
      <c r="E6077" s="109"/>
    </row>
    <row r="6078" spans="1:5" ht="39" x14ac:dyDescent="0.25">
      <c r="A6078" s="113">
        <v>34843</v>
      </c>
      <c r="B6078" s="106" t="s">
        <v>3669</v>
      </c>
      <c r="C6078" s="107" t="s">
        <v>16255</v>
      </c>
      <c r="D6078" s="119"/>
      <c r="E6078" s="109"/>
    </row>
    <row r="6079" spans="1:5" ht="39" x14ac:dyDescent="0.25">
      <c r="A6079" s="113">
        <v>34844</v>
      </c>
      <c r="B6079" s="106" t="s">
        <v>3670</v>
      </c>
      <c r="C6079" s="107" t="s">
        <v>16255</v>
      </c>
      <c r="D6079" s="108"/>
      <c r="E6079" s="109"/>
    </row>
    <row r="6080" spans="1:5" ht="51.75" x14ac:dyDescent="0.25">
      <c r="A6080" s="113">
        <v>34845</v>
      </c>
      <c r="B6080" s="106" t="s">
        <v>3671</v>
      </c>
      <c r="C6080" s="107" t="s">
        <v>16255</v>
      </c>
      <c r="D6080" s="108"/>
      <c r="E6080" s="109"/>
    </row>
    <row r="6081" spans="1:5" ht="51.75" x14ac:dyDescent="0.25">
      <c r="A6081" s="113">
        <v>34846</v>
      </c>
      <c r="B6081" s="106" t="s">
        <v>3672</v>
      </c>
      <c r="C6081" s="107" t="s">
        <v>16255</v>
      </c>
      <c r="D6081" s="108"/>
      <c r="E6081" s="109"/>
    </row>
    <row r="6082" spans="1:5" ht="51.75" x14ac:dyDescent="0.25">
      <c r="A6082" s="113">
        <v>34847</v>
      </c>
      <c r="B6082" s="106" t="s">
        <v>3673</v>
      </c>
      <c r="C6082" s="107" t="s">
        <v>16255</v>
      </c>
      <c r="D6082" s="108"/>
      <c r="E6082" s="109"/>
    </row>
    <row r="6083" spans="1:5" ht="51.75" x14ac:dyDescent="0.25">
      <c r="A6083" s="113">
        <v>34848</v>
      </c>
      <c r="B6083" s="106" t="s">
        <v>3674</v>
      </c>
      <c r="C6083" s="107" t="s">
        <v>16255</v>
      </c>
      <c r="D6083" s="108"/>
      <c r="E6083" s="109"/>
    </row>
    <row r="6084" spans="1:5" ht="51.75" x14ac:dyDescent="0.25">
      <c r="A6084" s="121" t="s">
        <v>17672</v>
      </c>
      <c r="B6084" s="106" t="s">
        <v>17673</v>
      </c>
      <c r="C6084" s="107" t="s">
        <v>16217</v>
      </c>
      <c r="D6084" s="108"/>
      <c r="E6084" s="109"/>
    </row>
    <row r="6085" spans="1:5" ht="64.5" x14ac:dyDescent="0.25">
      <c r="A6085" s="121" t="s">
        <v>17674</v>
      </c>
      <c r="B6085" s="106" t="s">
        <v>17675</v>
      </c>
      <c r="C6085" s="107" t="s">
        <v>16217</v>
      </c>
      <c r="D6085" s="108"/>
      <c r="E6085" s="109"/>
    </row>
    <row r="6086" spans="1:5" ht="51.75" x14ac:dyDescent="0.25">
      <c r="A6086" s="121" t="s">
        <v>17676</v>
      </c>
      <c r="B6086" s="106" t="s">
        <v>17677</v>
      </c>
      <c r="C6086" s="107" t="s">
        <v>16217</v>
      </c>
      <c r="D6086" s="108"/>
      <c r="E6086" s="109"/>
    </row>
    <row r="6087" spans="1:5" ht="51.75" x14ac:dyDescent="0.25">
      <c r="A6087" s="121" t="s">
        <v>17678</v>
      </c>
      <c r="B6087" s="106" t="s">
        <v>17679</v>
      </c>
      <c r="C6087" s="107" t="s">
        <v>16217</v>
      </c>
      <c r="D6087" s="108"/>
      <c r="E6087" s="109"/>
    </row>
    <row r="6088" spans="1:5" ht="51.75" x14ac:dyDescent="0.25">
      <c r="A6088" s="121" t="s">
        <v>17680</v>
      </c>
      <c r="B6088" s="106" t="s">
        <v>17681</v>
      </c>
      <c r="C6088" s="107" t="s">
        <v>16217</v>
      </c>
      <c r="D6088" s="108"/>
      <c r="E6088" s="109"/>
    </row>
    <row r="6089" spans="1:5" ht="39" x14ac:dyDescent="0.25">
      <c r="A6089" s="121" t="s">
        <v>17682</v>
      </c>
      <c r="B6089" s="106" t="s">
        <v>17683</v>
      </c>
      <c r="C6089" s="107" t="s">
        <v>16217</v>
      </c>
      <c r="D6089" s="108"/>
      <c r="E6089" s="109"/>
    </row>
    <row r="6090" spans="1:5" ht="39" x14ac:dyDescent="0.25">
      <c r="A6090" s="121" t="s">
        <v>17684</v>
      </c>
      <c r="B6090" s="106" t="s">
        <v>17685</v>
      </c>
      <c r="C6090" s="107" t="s">
        <v>16217</v>
      </c>
      <c r="D6090" s="108"/>
      <c r="E6090" s="109"/>
    </row>
    <row r="6091" spans="1:5" ht="39" x14ac:dyDescent="0.25">
      <c r="A6091" s="121" t="s">
        <v>17686</v>
      </c>
      <c r="B6091" s="106" t="s">
        <v>17687</v>
      </c>
      <c r="C6091" s="107" t="s">
        <v>16217</v>
      </c>
      <c r="D6091" s="108"/>
      <c r="E6091" s="109"/>
    </row>
    <row r="6092" spans="1:5" ht="39" x14ac:dyDescent="0.25">
      <c r="A6092" s="121" t="s">
        <v>17688</v>
      </c>
      <c r="B6092" s="106" t="s">
        <v>17689</v>
      </c>
      <c r="C6092" s="107" t="s">
        <v>16217</v>
      </c>
      <c r="D6092" s="108"/>
      <c r="E6092" s="109"/>
    </row>
    <row r="6093" spans="1:5" ht="39" x14ac:dyDescent="0.25">
      <c r="A6093" s="113">
        <v>35001</v>
      </c>
      <c r="B6093" s="106" t="s">
        <v>3675</v>
      </c>
      <c r="C6093" s="107" t="s">
        <v>16255</v>
      </c>
      <c r="D6093" s="108"/>
      <c r="E6093" s="109"/>
    </row>
    <row r="6094" spans="1:5" ht="51.75" x14ac:dyDescent="0.25">
      <c r="A6094" s="113">
        <v>35002</v>
      </c>
      <c r="B6094" s="106" t="s">
        <v>3676</v>
      </c>
      <c r="C6094" s="107" t="s">
        <v>16255</v>
      </c>
      <c r="D6094" s="108"/>
      <c r="E6094" s="109"/>
    </row>
    <row r="6095" spans="1:5" ht="39" x14ac:dyDescent="0.25">
      <c r="A6095" s="113">
        <v>35005</v>
      </c>
      <c r="B6095" s="106" t="s">
        <v>3675</v>
      </c>
      <c r="C6095" s="107" t="s">
        <v>16255</v>
      </c>
      <c r="D6095" s="108"/>
      <c r="E6095" s="109"/>
    </row>
    <row r="6096" spans="1:5" ht="51.75" x14ac:dyDescent="0.25">
      <c r="A6096" s="121" t="s">
        <v>17690</v>
      </c>
      <c r="B6096" s="106" t="s">
        <v>17691</v>
      </c>
      <c r="C6096" s="107" t="s">
        <v>16217</v>
      </c>
      <c r="D6096" s="108"/>
      <c r="E6096" s="109"/>
    </row>
    <row r="6097" spans="1:5" ht="39" x14ac:dyDescent="0.25">
      <c r="A6097" s="113">
        <v>35011</v>
      </c>
      <c r="B6097" s="106" t="s">
        <v>3675</v>
      </c>
      <c r="C6097" s="107" t="s">
        <v>16353</v>
      </c>
      <c r="D6097" s="108">
        <v>60.054400000000001</v>
      </c>
      <c r="E6097" s="109">
        <v>5139.76</v>
      </c>
    </row>
    <row r="6098" spans="1:5" ht="51.75" x14ac:dyDescent="0.25">
      <c r="A6098" s="113">
        <v>35013</v>
      </c>
      <c r="B6098" s="106" t="s">
        <v>3677</v>
      </c>
      <c r="C6098" s="107" t="s">
        <v>16255</v>
      </c>
      <c r="D6098" s="108"/>
      <c r="E6098" s="109"/>
    </row>
    <row r="6099" spans="1:5" ht="39" x14ac:dyDescent="0.25">
      <c r="A6099" s="113">
        <v>35021</v>
      </c>
      <c r="B6099" s="106" t="s">
        <v>3675</v>
      </c>
      <c r="C6099" s="107" t="s">
        <v>16255</v>
      </c>
      <c r="D6099" s="108"/>
      <c r="E6099" s="109"/>
    </row>
    <row r="6100" spans="1:5" ht="51.75" x14ac:dyDescent="0.25">
      <c r="A6100" s="113">
        <v>35022</v>
      </c>
      <c r="B6100" s="106" t="s">
        <v>3678</v>
      </c>
      <c r="C6100" s="107" t="s">
        <v>16255</v>
      </c>
      <c r="D6100" s="108"/>
      <c r="E6100" s="109"/>
    </row>
    <row r="6101" spans="1:5" ht="39" x14ac:dyDescent="0.25">
      <c r="A6101" s="121" t="s">
        <v>17692</v>
      </c>
      <c r="B6101" s="106" t="s">
        <v>17693</v>
      </c>
      <c r="C6101" s="107" t="s">
        <v>16217</v>
      </c>
      <c r="D6101" s="108"/>
      <c r="E6101" s="109"/>
    </row>
    <row r="6102" spans="1:5" ht="39" x14ac:dyDescent="0.25">
      <c r="A6102" s="121" t="s">
        <v>17694</v>
      </c>
      <c r="B6102" s="106" t="s">
        <v>17695</v>
      </c>
      <c r="C6102" s="107" t="s">
        <v>16217</v>
      </c>
      <c r="D6102" s="108"/>
      <c r="E6102" s="109"/>
    </row>
    <row r="6103" spans="1:5" ht="51.75" x14ac:dyDescent="0.25">
      <c r="A6103" s="113">
        <v>35045</v>
      </c>
      <c r="B6103" s="106" t="s">
        <v>3679</v>
      </c>
      <c r="C6103" s="107" t="s">
        <v>16353</v>
      </c>
      <c r="D6103" s="108">
        <v>60.054400000000001</v>
      </c>
      <c r="E6103" s="109">
        <v>5139.76</v>
      </c>
    </row>
    <row r="6104" spans="1:5" ht="39" x14ac:dyDescent="0.25">
      <c r="A6104" s="113">
        <v>35081</v>
      </c>
      <c r="B6104" s="106" t="s">
        <v>3675</v>
      </c>
      <c r="C6104" s="107" t="s">
        <v>16255</v>
      </c>
      <c r="D6104" s="108"/>
      <c r="E6104" s="109"/>
    </row>
    <row r="6105" spans="1:5" ht="51.75" x14ac:dyDescent="0.25">
      <c r="A6105" s="113">
        <v>35082</v>
      </c>
      <c r="B6105" s="106" t="s">
        <v>3680</v>
      </c>
      <c r="C6105" s="107" t="s">
        <v>16255</v>
      </c>
      <c r="D6105" s="108"/>
      <c r="E6105" s="109"/>
    </row>
    <row r="6106" spans="1:5" ht="39" x14ac:dyDescent="0.25">
      <c r="A6106" s="113">
        <v>35091</v>
      </c>
      <c r="B6106" s="106" t="s">
        <v>3675</v>
      </c>
      <c r="C6106" s="107" t="s">
        <v>16255</v>
      </c>
      <c r="D6106" s="108"/>
      <c r="E6106" s="109"/>
    </row>
    <row r="6107" spans="1:5" ht="51.75" x14ac:dyDescent="0.25">
      <c r="A6107" s="113">
        <v>35092</v>
      </c>
      <c r="B6107" s="106" t="s">
        <v>3680</v>
      </c>
      <c r="C6107" s="107" t="s">
        <v>16255</v>
      </c>
      <c r="D6107" s="108"/>
      <c r="E6107" s="109"/>
    </row>
    <row r="6108" spans="1:5" ht="39" x14ac:dyDescent="0.25">
      <c r="A6108" s="113">
        <v>35102</v>
      </c>
      <c r="B6108" s="106" t="s">
        <v>3675</v>
      </c>
      <c r="C6108" s="107" t="s">
        <v>16255</v>
      </c>
      <c r="D6108" s="108"/>
      <c r="E6108" s="109"/>
    </row>
    <row r="6109" spans="1:5" ht="51.75" x14ac:dyDescent="0.25">
      <c r="A6109" s="113">
        <v>35103</v>
      </c>
      <c r="B6109" s="106" t="s">
        <v>3680</v>
      </c>
      <c r="C6109" s="107" t="s">
        <v>16255</v>
      </c>
      <c r="D6109" s="108"/>
      <c r="E6109" s="109"/>
    </row>
    <row r="6110" spans="1:5" ht="51.75" x14ac:dyDescent="0.25">
      <c r="A6110" s="121" t="s">
        <v>17696</v>
      </c>
      <c r="B6110" s="106" t="s">
        <v>17697</v>
      </c>
      <c r="C6110" s="107" t="s">
        <v>16217</v>
      </c>
      <c r="D6110" s="108"/>
      <c r="E6110" s="109"/>
    </row>
    <row r="6111" spans="1:5" ht="39" x14ac:dyDescent="0.25">
      <c r="A6111" s="113">
        <v>35111</v>
      </c>
      <c r="B6111" s="106" t="s">
        <v>3675</v>
      </c>
      <c r="C6111" s="107" t="s">
        <v>16255</v>
      </c>
      <c r="D6111" s="119"/>
      <c r="E6111" s="109"/>
    </row>
    <row r="6112" spans="1:5" ht="51.75" x14ac:dyDescent="0.25">
      <c r="A6112" s="113">
        <v>35112</v>
      </c>
      <c r="B6112" s="106" t="s">
        <v>3681</v>
      </c>
      <c r="C6112" s="107" t="s">
        <v>16255</v>
      </c>
      <c r="D6112" s="119"/>
      <c r="E6112" s="109"/>
    </row>
    <row r="6113" spans="1:5" ht="51.75" x14ac:dyDescent="0.25">
      <c r="A6113" s="121" t="s">
        <v>17698</v>
      </c>
      <c r="B6113" s="106" t="s">
        <v>17699</v>
      </c>
      <c r="C6113" s="107" t="s">
        <v>16217</v>
      </c>
      <c r="D6113" s="119"/>
      <c r="E6113" s="109"/>
    </row>
    <row r="6114" spans="1:5" ht="39" x14ac:dyDescent="0.25">
      <c r="A6114" s="113">
        <v>35121</v>
      </c>
      <c r="B6114" s="106" t="s">
        <v>3675</v>
      </c>
      <c r="C6114" s="107" t="s">
        <v>16255</v>
      </c>
      <c r="D6114" s="119"/>
      <c r="E6114" s="109"/>
    </row>
    <row r="6115" spans="1:5" ht="51.75" x14ac:dyDescent="0.25">
      <c r="A6115" s="113">
        <v>35122</v>
      </c>
      <c r="B6115" s="106" t="s">
        <v>3682</v>
      </c>
      <c r="C6115" s="107" t="s">
        <v>16255</v>
      </c>
      <c r="D6115" s="119"/>
      <c r="E6115" s="109"/>
    </row>
    <row r="6116" spans="1:5" ht="51.75" x14ac:dyDescent="0.25">
      <c r="A6116" s="121" t="s">
        <v>17700</v>
      </c>
      <c r="B6116" s="106" t="s">
        <v>17701</v>
      </c>
      <c r="C6116" s="107" t="s">
        <v>16217</v>
      </c>
      <c r="D6116" s="119"/>
      <c r="E6116" s="109"/>
    </row>
    <row r="6117" spans="1:5" ht="39" x14ac:dyDescent="0.25">
      <c r="A6117" s="113">
        <v>35131</v>
      </c>
      <c r="B6117" s="106" t="s">
        <v>3675</v>
      </c>
      <c r="C6117" s="107" t="s">
        <v>16255</v>
      </c>
      <c r="D6117" s="119"/>
      <c r="E6117" s="109"/>
    </row>
    <row r="6118" spans="1:5" ht="51.75" x14ac:dyDescent="0.25">
      <c r="A6118" s="113">
        <v>35132</v>
      </c>
      <c r="B6118" s="106" t="s">
        <v>3683</v>
      </c>
      <c r="C6118" s="107" t="s">
        <v>16255</v>
      </c>
      <c r="D6118" s="119"/>
      <c r="E6118" s="109"/>
    </row>
    <row r="6119" spans="1:5" ht="51.75" x14ac:dyDescent="0.25">
      <c r="A6119" s="121" t="s">
        <v>17702</v>
      </c>
      <c r="B6119" s="106" t="s">
        <v>17703</v>
      </c>
      <c r="C6119" s="107" t="s">
        <v>16217</v>
      </c>
      <c r="D6119" s="119"/>
      <c r="E6119" s="109"/>
    </row>
    <row r="6120" spans="1:5" ht="39" x14ac:dyDescent="0.25">
      <c r="A6120" s="113">
        <v>35141</v>
      </c>
      <c r="B6120" s="106" t="s">
        <v>3675</v>
      </c>
      <c r="C6120" s="107" t="s">
        <v>16255</v>
      </c>
      <c r="D6120" s="119"/>
      <c r="E6120" s="109"/>
    </row>
    <row r="6121" spans="1:5" ht="51.75" x14ac:dyDescent="0.25">
      <c r="A6121" s="113">
        <v>35142</v>
      </c>
      <c r="B6121" s="106" t="s">
        <v>3684</v>
      </c>
      <c r="C6121" s="107" t="s">
        <v>16255</v>
      </c>
      <c r="D6121" s="119"/>
      <c r="E6121" s="109"/>
    </row>
    <row r="6122" spans="1:5" ht="51.75" x14ac:dyDescent="0.25">
      <c r="A6122" s="121" t="s">
        <v>17704</v>
      </c>
      <c r="B6122" s="106" t="s">
        <v>17705</v>
      </c>
      <c r="C6122" s="107" t="s">
        <v>16217</v>
      </c>
      <c r="D6122" s="119"/>
      <c r="E6122" s="109"/>
    </row>
    <row r="6123" spans="1:5" ht="39" x14ac:dyDescent="0.25">
      <c r="A6123" s="113">
        <v>35151</v>
      </c>
      <c r="B6123" s="106" t="s">
        <v>3675</v>
      </c>
      <c r="C6123" s="107" t="s">
        <v>16255</v>
      </c>
      <c r="D6123" s="119"/>
      <c r="E6123" s="109"/>
    </row>
    <row r="6124" spans="1:5" ht="51.75" x14ac:dyDescent="0.25">
      <c r="A6124" s="113">
        <v>35152</v>
      </c>
      <c r="B6124" s="106" t="s">
        <v>3685</v>
      </c>
      <c r="C6124" s="107" t="s">
        <v>16255</v>
      </c>
      <c r="D6124" s="119"/>
      <c r="E6124" s="109"/>
    </row>
    <row r="6125" spans="1:5" ht="51.75" x14ac:dyDescent="0.25">
      <c r="A6125" s="121" t="s">
        <v>17706</v>
      </c>
      <c r="B6125" s="106" t="s">
        <v>17707</v>
      </c>
      <c r="C6125" s="107" t="s">
        <v>16217</v>
      </c>
      <c r="D6125" s="119"/>
      <c r="E6125" s="109"/>
    </row>
    <row r="6126" spans="1:5" ht="51.75" x14ac:dyDescent="0.25">
      <c r="A6126" s="121" t="s">
        <v>17708</v>
      </c>
      <c r="B6126" s="106" t="s">
        <v>17709</v>
      </c>
      <c r="C6126" s="107" t="s">
        <v>16217</v>
      </c>
      <c r="D6126" s="119"/>
      <c r="E6126" s="109"/>
    </row>
    <row r="6127" spans="1:5" ht="51.75" x14ac:dyDescent="0.25">
      <c r="A6127" s="113">
        <v>35180</v>
      </c>
      <c r="B6127" s="106" t="s">
        <v>3686</v>
      </c>
      <c r="C6127" s="107" t="s">
        <v>16353</v>
      </c>
      <c r="D6127" s="108">
        <v>17.384499999999999</v>
      </c>
      <c r="E6127" s="109">
        <v>1487.85</v>
      </c>
    </row>
    <row r="6128" spans="1:5" ht="51.75" x14ac:dyDescent="0.25">
      <c r="A6128" s="113">
        <v>35182</v>
      </c>
      <c r="B6128" s="106" t="s">
        <v>3686</v>
      </c>
      <c r="C6128" s="107" t="s">
        <v>16255</v>
      </c>
      <c r="D6128" s="108"/>
      <c r="E6128" s="109"/>
    </row>
    <row r="6129" spans="1:5" ht="51.75" x14ac:dyDescent="0.25">
      <c r="A6129" s="113">
        <v>35184</v>
      </c>
      <c r="B6129" s="106" t="s">
        <v>3686</v>
      </c>
      <c r="C6129" s="107" t="s">
        <v>16353</v>
      </c>
      <c r="D6129" s="108">
        <v>34.807200000000002</v>
      </c>
      <c r="E6129" s="109">
        <v>2978.97</v>
      </c>
    </row>
    <row r="6130" spans="1:5" ht="51.75" x14ac:dyDescent="0.25">
      <c r="A6130" s="113">
        <v>35188</v>
      </c>
      <c r="B6130" s="106" t="s">
        <v>3686</v>
      </c>
      <c r="C6130" s="107" t="s">
        <v>16353</v>
      </c>
      <c r="D6130" s="108">
        <v>60.054400000000001</v>
      </c>
      <c r="E6130" s="109">
        <v>5139.76</v>
      </c>
    </row>
    <row r="6131" spans="1:5" ht="51.75" x14ac:dyDescent="0.25">
      <c r="A6131" s="113">
        <v>35189</v>
      </c>
      <c r="B6131" s="106" t="s">
        <v>3686</v>
      </c>
      <c r="C6131" s="107" t="s">
        <v>16255</v>
      </c>
      <c r="D6131" s="108"/>
      <c r="E6131" s="109"/>
    </row>
    <row r="6132" spans="1:5" ht="51.75" x14ac:dyDescent="0.25">
      <c r="A6132" s="113">
        <v>35190</v>
      </c>
      <c r="B6132" s="106" t="s">
        <v>3686</v>
      </c>
      <c r="C6132" s="107" t="s">
        <v>16353</v>
      </c>
      <c r="D6132" s="108">
        <v>60.054400000000001</v>
      </c>
      <c r="E6132" s="109">
        <v>5139.76</v>
      </c>
    </row>
    <row r="6133" spans="1:5" ht="51.75" x14ac:dyDescent="0.25">
      <c r="A6133" s="113">
        <v>35201</v>
      </c>
      <c r="B6133" s="106" t="s">
        <v>3686</v>
      </c>
      <c r="C6133" s="107" t="s">
        <v>16353</v>
      </c>
      <c r="D6133" s="108">
        <v>60.054400000000001</v>
      </c>
      <c r="E6133" s="109">
        <v>5139.76</v>
      </c>
    </row>
    <row r="6134" spans="1:5" ht="51.75" x14ac:dyDescent="0.25">
      <c r="A6134" s="113">
        <v>35206</v>
      </c>
      <c r="B6134" s="106" t="s">
        <v>3686</v>
      </c>
      <c r="C6134" s="107" t="s">
        <v>16353</v>
      </c>
      <c r="D6134" s="108">
        <v>34.807200000000002</v>
      </c>
      <c r="E6134" s="109">
        <v>2978.97</v>
      </c>
    </row>
    <row r="6135" spans="1:5" ht="51.75" x14ac:dyDescent="0.25">
      <c r="A6135" s="113">
        <v>35207</v>
      </c>
      <c r="B6135" s="106" t="s">
        <v>3686</v>
      </c>
      <c r="C6135" s="107" t="s">
        <v>16353</v>
      </c>
      <c r="D6135" s="108">
        <v>34.807200000000002</v>
      </c>
      <c r="E6135" s="109">
        <v>2978.97</v>
      </c>
    </row>
    <row r="6136" spans="1:5" ht="39" x14ac:dyDescent="0.25">
      <c r="A6136" s="121" t="s">
        <v>17710</v>
      </c>
      <c r="B6136" s="106" t="s">
        <v>17711</v>
      </c>
      <c r="C6136" s="107" t="s">
        <v>16217</v>
      </c>
      <c r="D6136" s="108"/>
      <c r="E6136" s="109"/>
    </row>
    <row r="6137" spans="1:5" ht="51.75" x14ac:dyDescent="0.25">
      <c r="A6137" s="113">
        <v>35211</v>
      </c>
      <c r="B6137" s="106" t="s">
        <v>3686</v>
      </c>
      <c r="C6137" s="107" t="s">
        <v>16255</v>
      </c>
      <c r="D6137" s="108"/>
      <c r="E6137" s="109"/>
    </row>
    <row r="6138" spans="1:5" ht="51.75" x14ac:dyDescent="0.25">
      <c r="A6138" s="113">
        <v>35216</v>
      </c>
      <c r="B6138" s="106" t="s">
        <v>3686</v>
      </c>
      <c r="C6138" s="107" t="s">
        <v>16255</v>
      </c>
      <c r="D6138" s="108"/>
      <c r="E6138" s="109"/>
    </row>
    <row r="6139" spans="1:5" ht="51.75" x14ac:dyDescent="0.25">
      <c r="A6139" s="113">
        <v>35221</v>
      </c>
      <c r="B6139" s="106" t="s">
        <v>3686</v>
      </c>
      <c r="C6139" s="107" t="s">
        <v>16255</v>
      </c>
      <c r="D6139" s="108"/>
      <c r="E6139" s="109"/>
    </row>
    <row r="6140" spans="1:5" ht="51.75" x14ac:dyDescent="0.25">
      <c r="A6140" s="113">
        <v>35226</v>
      </c>
      <c r="B6140" s="106" t="s">
        <v>3686</v>
      </c>
      <c r="C6140" s="107" t="s">
        <v>16575</v>
      </c>
      <c r="D6140" s="108">
        <v>7.5827999999999998</v>
      </c>
      <c r="E6140" s="109">
        <v>648.97</v>
      </c>
    </row>
    <row r="6141" spans="1:5" ht="51.75" x14ac:dyDescent="0.25">
      <c r="A6141" s="113">
        <v>35231</v>
      </c>
      <c r="B6141" s="106" t="s">
        <v>3686</v>
      </c>
      <c r="C6141" s="107" t="s">
        <v>16353</v>
      </c>
      <c r="D6141" s="108">
        <v>34.807200000000002</v>
      </c>
      <c r="E6141" s="109">
        <v>2978.97</v>
      </c>
    </row>
    <row r="6142" spans="1:5" ht="51.75" x14ac:dyDescent="0.25">
      <c r="A6142" s="113">
        <v>35236</v>
      </c>
      <c r="B6142" s="106" t="s">
        <v>3686</v>
      </c>
      <c r="C6142" s="107" t="s">
        <v>16353</v>
      </c>
      <c r="D6142" s="108">
        <v>60.054400000000001</v>
      </c>
      <c r="E6142" s="109">
        <v>5139.76</v>
      </c>
    </row>
    <row r="6143" spans="1:5" ht="51.75" x14ac:dyDescent="0.25">
      <c r="A6143" s="113">
        <v>35241</v>
      </c>
      <c r="B6143" s="106" t="s">
        <v>3686</v>
      </c>
      <c r="C6143" s="107" t="s">
        <v>16255</v>
      </c>
      <c r="D6143" s="108"/>
      <c r="E6143" s="109"/>
    </row>
    <row r="6144" spans="1:5" ht="51.75" x14ac:dyDescent="0.25">
      <c r="A6144" s="113">
        <v>35246</v>
      </c>
      <c r="B6144" s="106" t="s">
        <v>3686</v>
      </c>
      <c r="C6144" s="107" t="s">
        <v>16255</v>
      </c>
      <c r="D6144" s="108"/>
      <c r="E6144" s="109"/>
    </row>
    <row r="6145" spans="1:5" ht="51.75" x14ac:dyDescent="0.25">
      <c r="A6145" s="113">
        <v>35251</v>
      </c>
      <c r="B6145" s="106" t="s">
        <v>3686</v>
      </c>
      <c r="C6145" s="107" t="s">
        <v>16255</v>
      </c>
      <c r="D6145" s="108"/>
      <c r="E6145" s="109"/>
    </row>
    <row r="6146" spans="1:5" ht="51.75" x14ac:dyDescent="0.25">
      <c r="A6146" s="113">
        <v>35256</v>
      </c>
      <c r="B6146" s="106" t="s">
        <v>3686</v>
      </c>
      <c r="C6146" s="107" t="s">
        <v>16353</v>
      </c>
      <c r="D6146" s="108">
        <v>60.054400000000001</v>
      </c>
      <c r="E6146" s="109">
        <v>5139.76</v>
      </c>
    </row>
    <row r="6147" spans="1:5" ht="51.75" x14ac:dyDescent="0.25">
      <c r="A6147" s="113">
        <v>35261</v>
      </c>
      <c r="B6147" s="106" t="s">
        <v>3686</v>
      </c>
      <c r="C6147" s="107" t="s">
        <v>16353</v>
      </c>
      <c r="D6147" s="108">
        <v>34.807200000000002</v>
      </c>
      <c r="E6147" s="109">
        <v>2978.97</v>
      </c>
    </row>
    <row r="6148" spans="1:5" ht="51.75" x14ac:dyDescent="0.25">
      <c r="A6148" s="113">
        <v>35266</v>
      </c>
      <c r="B6148" s="106" t="s">
        <v>3686</v>
      </c>
      <c r="C6148" s="107" t="s">
        <v>16353</v>
      </c>
      <c r="D6148" s="108">
        <v>60.054400000000001</v>
      </c>
      <c r="E6148" s="109">
        <v>5139.76</v>
      </c>
    </row>
    <row r="6149" spans="1:5" ht="51.75" x14ac:dyDescent="0.25">
      <c r="A6149" s="113">
        <v>35271</v>
      </c>
      <c r="B6149" s="106" t="s">
        <v>3686</v>
      </c>
      <c r="C6149" s="107" t="s">
        <v>16255</v>
      </c>
      <c r="D6149" s="108"/>
      <c r="E6149" s="109"/>
    </row>
    <row r="6150" spans="1:5" ht="51.75" x14ac:dyDescent="0.25">
      <c r="A6150" s="113">
        <v>35276</v>
      </c>
      <c r="B6150" s="106" t="s">
        <v>3686</v>
      </c>
      <c r="C6150" s="107" t="s">
        <v>16255</v>
      </c>
      <c r="D6150" s="108"/>
      <c r="E6150" s="109"/>
    </row>
    <row r="6151" spans="1:5" ht="51.75" x14ac:dyDescent="0.25">
      <c r="A6151" s="113">
        <v>35281</v>
      </c>
      <c r="B6151" s="106" t="s">
        <v>3686</v>
      </c>
      <c r="C6151" s="107" t="s">
        <v>16255</v>
      </c>
      <c r="D6151" s="108"/>
      <c r="E6151" s="109"/>
    </row>
    <row r="6152" spans="1:5" ht="51.75" x14ac:dyDescent="0.25">
      <c r="A6152" s="113">
        <v>35286</v>
      </c>
      <c r="B6152" s="106" t="s">
        <v>3686</v>
      </c>
      <c r="C6152" s="107" t="s">
        <v>16353</v>
      </c>
      <c r="D6152" s="108">
        <v>60.054400000000001</v>
      </c>
      <c r="E6152" s="109">
        <v>5139.76</v>
      </c>
    </row>
    <row r="6153" spans="1:5" ht="39" x14ac:dyDescent="0.25">
      <c r="A6153" s="113">
        <v>35301</v>
      </c>
      <c r="B6153" s="106" t="s">
        <v>3687</v>
      </c>
      <c r="C6153" s="107" t="s">
        <v>16255</v>
      </c>
      <c r="D6153" s="108"/>
      <c r="E6153" s="109"/>
    </row>
    <row r="6154" spans="1:5" ht="39" x14ac:dyDescent="0.25">
      <c r="A6154" s="113">
        <v>35302</v>
      </c>
      <c r="B6154" s="106" t="s">
        <v>3687</v>
      </c>
      <c r="C6154" s="107" t="s">
        <v>16255</v>
      </c>
      <c r="D6154" s="108"/>
      <c r="E6154" s="109"/>
    </row>
    <row r="6155" spans="1:5" ht="39" x14ac:dyDescent="0.25">
      <c r="A6155" s="113">
        <v>35303</v>
      </c>
      <c r="B6155" s="106" t="s">
        <v>3687</v>
      </c>
      <c r="C6155" s="107" t="s">
        <v>16255</v>
      </c>
      <c r="D6155" s="108"/>
      <c r="E6155" s="109"/>
    </row>
    <row r="6156" spans="1:5" ht="39" x14ac:dyDescent="0.25">
      <c r="A6156" s="113">
        <v>35304</v>
      </c>
      <c r="B6156" s="106" t="s">
        <v>3687</v>
      </c>
      <c r="C6156" s="107" t="s">
        <v>16255</v>
      </c>
      <c r="D6156" s="108"/>
      <c r="E6156" s="109"/>
    </row>
    <row r="6157" spans="1:5" ht="39" x14ac:dyDescent="0.25">
      <c r="A6157" s="113">
        <v>35305</v>
      </c>
      <c r="B6157" s="106" t="s">
        <v>3687</v>
      </c>
      <c r="C6157" s="107" t="s">
        <v>16255</v>
      </c>
      <c r="D6157" s="108"/>
      <c r="E6157" s="109"/>
    </row>
    <row r="6158" spans="1:5" ht="39" x14ac:dyDescent="0.25">
      <c r="A6158" s="113">
        <v>35306</v>
      </c>
      <c r="B6158" s="106" t="s">
        <v>3687</v>
      </c>
      <c r="C6158" s="107" t="s">
        <v>16255</v>
      </c>
      <c r="D6158" s="108"/>
      <c r="E6158" s="109"/>
    </row>
    <row r="6159" spans="1:5" ht="39" x14ac:dyDescent="0.25">
      <c r="A6159" s="113">
        <v>35311</v>
      </c>
      <c r="B6159" s="106" t="s">
        <v>3687</v>
      </c>
      <c r="C6159" s="107" t="s">
        <v>16255</v>
      </c>
      <c r="D6159" s="108"/>
      <c r="E6159" s="109"/>
    </row>
    <row r="6160" spans="1:5" ht="39" x14ac:dyDescent="0.25">
      <c r="A6160" s="113">
        <v>35321</v>
      </c>
      <c r="B6160" s="106" t="s">
        <v>3687</v>
      </c>
      <c r="C6160" s="107" t="s">
        <v>16353</v>
      </c>
      <c r="D6160" s="108">
        <v>60.054400000000001</v>
      </c>
      <c r="E6160" s="109">
        <v>5139.76</v>
      </c>
    </row>
    <row r="6161" spans="1:5" ht="39" x14ac:dyDescent="0.25">
      <c r="A6161" s="113">
        <v>35331</v>
      </c>
      <c r="B6161" s="106" t="s">
        <v>3687</v>
      </c>
      <c r="C6161" s="107" t="s">
        <v>16255</v>
      </c>
      <c r="D6161" s="108"/>
      <c r="E6161" s="109"/>
    </row>
    <row r="6162" spans="1:5" ht="39" x14ac:dyDescent="0.25">
      <c r="A6162" s="113">
        <v>35341</v>
      </c>
      <c r="B6162" s="106" t="s">
        <v>3687</v>
      </c>
      <c r="C6162" s="107" t="s">
        <v>16255</v>
      </c>
      <c r="D6162" s="108"/>
      <c r="E6162" s="109"/>
    </row>
    <row r="6163" spans="1:5" ht="39" x14ac:dyDescent="0.25">
      <c r="A6163" s="113">
        <v>35351</v>
      </c>
      <c r="B6163" s="106" t="s">
        <v>3687</v>
      </c>
      <c r="C6163" s="107" t="s">
        <v>16255</v>
      </c>
      <c r="D6163" s="108"/>
      <c r="E6163" s="109"/>
    </row>
    <row r="6164" spans="1:5" ht="39" x14ac:dyDescent="0.25">
      <c r="A6164" s="113">
        <v>35355</v>
      </c>
      <c r="B6164" s="106" t="s">
        <v>3687</v>
      </c>
      <c r="C6164" s="107" t="s">
        <v>16255</v>
      </c>
      <c r="D6164" s="108"/>
      <c r="E6164" s="109"/>
    </row>
    <row r="6165" spans="1:5" ht="39" x14ac:dyDescent="0.25">
      <c r="A6165" s="113">
        <v>35361</v>
      </c>
      <c r="B6165" s="106" t="s">
        <v>3687</v>
      </c>
      <c r="C6165" s="107" t="s">
        <v>16255</v>
      </c>
      <c r="D6165" s="108"/>
      <c r="E6165" s="109"/>
    </row>
    <row r="6166" spans="1:5" ht="39" x14ac:dyDescent="0.25">
      <c r="A6166" s="113">
        <v>35363</v>
      </c>
      <c r="B6166" s="106" t="s">
        <v>3687</v>
      </c>
      <c r="C6166" s="107" t="s">
        <v>16255</v>
      </c>
      <c r="D6166" s="108"/>
      <c r="E6166" s="109"/>
    </row>
    <row r="6167" spans="1:5" ht="39" x14ac:dyDescent="0.25">
      <c r="A6167" s="113">
        <v>35371</v>
      </c>
      <c r="B6167" s="106" t="s">
        <v>3687</v>
      </c>
      <c r="C6167" s="107" t="s">
        <v>16255</v>
      </c>
      <c r="D6167" s="108"/>
      <c r="E6167" s="109"/>
    </row>
    <row r="6168" spans="1:5" ht="39" x14ac:dyDescent="0.25">
      <c r="A6168" s="113">
        <v>35372</v>
      </c>
      <c r="B6168" s="106" t="s">
        <v>3687</v>
      </c>
      <c r="C6168" s="107" t="s">
        <v>16255</v>
      </c>
      <c r="D6168" s="108"/>
      <c r="E6168" s="109"/>
    </row>
    <row r="6169" spans="1:5" ht="39" x14ac:dyDescent="0.25">
      <c r="A6169" s="113">
        <v>35390</v>
      </c>
      <c r="B6169" s="106" t="s">
        <v>3688</v>
      </c>
      <c r="C6169" s="107" t="s">
        <v>16255</v>
      </c>
      <c r="D6169" s="108"/>
      <c r="E6169" s="109"/>
    </row>
    <row r="6170" spans="1:5" ht="26.25" x14ac:dyDescent="0.25">
      <c r="A6170" s="113">
        <v>35400</v>
      </c>
      <c r="B6170" s="106" t="s">
        <v>3689</v>
      </c>
      <c r="C6170" s="107" t="s">
        <v>16255</v>
      </c>
      <c r="D6170" s="108"/>
      <c r="E6170" s="109"/>
    </row>
    <row r="6171" spans="1:5" ht="39" x14ac:dyDescent="0.25">
      <c r="A6171" s="113">
        <v>35500</v>
      </c>
      <c r="B6171" s="106" t="s">
        <v>3690</v>
      </c>
      <c r="C6171" s="107" t="s">
        <v>432</v>
      </c>
      <c r="D6171" s="108"/>
      <c r="E6171" s="109"/>
    </row>
    <row r="6172" spans="1:5" ht="39" x14ac:dyDescent="0.25">
      <c r="A6172" s="113">
        <v>35501</v>
      </c>
      <c r="B6172" s="106" t="s">
        <v>3691</v>
      </c>
      <c r="C6172" s="107" t="s">
        <v>16255</v>
      </c>
      <c r="D6172" s="108"/>
      <c r="E6172" s="109"/>
    </row>
    <row r="6173" spans="1:5" ht="51.75" x14ac:dyDescent="0.25">
      <c r="A6173" s="113">
        <v>35506</v>
      </c>
      <c r="B6173" s="106" t="s">
        <v>3692</v>
      </c>
      <c r="C6173" s="107" t="s">
        <v>16255</v>
      </c>
      <c r="D6173" s="108"/>
      <c r="E6173" s="109"/>
    </row>
    <row r="6174" spans="1:5" ht="51.75" x14ac:dyDescent="0.25">
      <c r="A6174" s="113">
        <v>35508</v>
      </c>
      <c r="B6174" s="106" t="s">
        <v>3693</v>
      </c>
      <c r="C6174" s="107" t="s">
        <v>16255</v>
      </c>
      <c r="D6174" s="108"/>
      <c r="E6174" s="109"/>
    </row>
    <row r="6175" spans="1:5" ht="51.75" x14ac:dyDescent="0.25">
      <c r="A6175" s="113">
        <v>35509</v>
      </c>
      <c r="B6175" s="106" t="s">
        <v>3694</v>
      </c>
      <c r="C6175" s="107" t="s">
        <v>16255</v>
      </c>
      <c r="D6175" s="119"/>
      <c r="E6175" s="109"/>
    </row>
    <row r="6176" spans="1:5" ht="39" x14ac:dyDescent="0.25">
      <c r="A6176" s="121" t="s">
        <v>17712</v>
      </c>
      <c r="B6176" s="106" t="s">
        <v>17713</v>
      </c>
      <c r="C6176" s="107" t="s">
        <v>16217</v>
      </c>
      <c r="D6176" s="119"/>
      <c r="E6176" s="109"/>
    </row>
    <row r="6177" spans="1:5" ht="51.75" x14ac:dyDescent="0.25">
      <c r="A6177" s="125">
        <v>35510</v>
      </c>
      <c r="B6177" s="106" t="s">
        <v>3695</v>
      </c>
      <c r="C6177" s="111" t="s">
        <v>16255</v>
      </c>
      <c r="D6177" s="119"/>
      <c r="E6177" s="109"/>
    </row>
    <row r="6178" spans="1:5" ht="51.75" x14ac:dyDescent="0.25">
      <c r="A6178" s="113">
        <v>35511</v>
      </c>
      <c r="B6178" s="106" t="s">
        <v>3696</v>
      </c>
      <c r="C6178" s="107" t="s">
        <v>16255</v>
      </c>
      <c r="D6178" s="119"/>
      <c r="E6178" s="109"/>
    </row>
    <row r="6179" spans="1:5" ht="51.75" x14ac:dyDescent="0.25">
      <c r="A6179" s="125">
        <v>35512</v>
      </c>
      <c r="B6179" s="106" t="s">
        <v>3697</v>
      </c>
      <c r="C6179" s="111" t="s">
        <v>16255</v>
      </c>
      <c r="D6179" s="119"/>
      <c r="E6179" s="109"/>
    </row>
    <row r="6180" spans="1:5" ht="51.75" x14ac:dyDescent="0.25">
      <c r="A6180" s="113">
        <v>35515</v>
      </c>
      <c r="B6180" s="106" t="s">
        <v>3698</v>
      </c>
      <c r="C6180" s="107" t="s">
        <v>16255</v>
      </c>
      <c r="D6180" s="119"/>
      <c r="E6180" s="109"/>
    </row>
    <row r="6181" spans="1:5" ht="51.75" x14ac:dyDescent="0.25">
      <c r="A6181" s="113">
        <v>35516</v>
      </c>
      <c r="B6181" s="106" t="s">
        <v>3699</v>
      </c>
      <c r="C6181" s="107" t="s">
        <v>16255</v>
      </c>
      <c r="D6181" s="119"/>
      <c r="E6181" s="109"/>
    </row>
    <row r="6182" spans="1:5" ht="51.75" x14ac:dyDescent="0.25">
      <c r="A6182" s="113">
        <v>35518</v>
      </c>
      <c r="B6182" s="106" t="s">
        <v>3700</v>
      </c>
      <c r="C6182" s="107" t="s">
        <v>16255</v>
      </c>
      <c r="D6182" s="119"/>
      <c r="E6182" s="109"/>
    </row>
    <row r="6183" spans="1:5" ht="51.75" x14ac:dyDescent="0.25">
      <c r="A6183" s="121" t="s">
        <v>17714</v>
      </c>
      <c r="B6183" s="106" t="s">
        <v>17715</v>
      </c>
      <c r="C6183" s="107" t="s">
        <v>16217</v>
      </c>
      <c r="D6183" s="119"/>
      <c r="E6183" s="109"/>
    </row>
    <row r="6184" spans="1:5" ht="39" x14ac:dyDescent="0.25">
      <c r="A6184" s="113">
        <v>35521</v>
      </c>
      <c r="B6184" s="106" t="s">
        <v>3701</v>
      </c>
      <c r="C6184" s="107" t="s">
        <v>16255</v>
      </c>
      <c r="D6184" s="119"/>
      <c r="E6184" s="109"/>
    </row>
    <row r="6185" spans="1:5" ht="39" x14ac:dyDescent="0.25">
      <c r="A6185" s="125">
        <v>35522</v>
      </c>
      <c r="B6185" s="106" t="s">
        <v>3702</v>
      </c>
      <c r="C6185" s="107" t="s">
        <v>16255</v>
      </c>
      <c r="D6185" s="119"/>
      <c r="E6185" s="109"/>
    </row>
    <row r="6186" spans="1:5" ht="39" x14ac:dyDescent="0.25">
      <c r="A6186" s="125">
        <v>35523</v>
      </c>
      <c r="B6186" s="106" t="s">
        <v>3703</v>
      </c>
      <c r="C6186" s="107" t="s">
        <v>16255</v>
      </c>
      <c r="D6186" s="119"/>
      <c r="E6186" s="109"/>
    </row>
    <row r="6187" spans="1:5" ht="51.75" x14ac:dyDescent="0.25">
      <c r="A6187" s="125">
        <v>35525</v>
      </c>
      <c r="B6187" s="106" t="s">
        <v>3704</v>
      </c>
      <c r="C6187" s="107" t="s">
        <v>16255</v>
      </c>
      <c r="D6187" s="119"/>
      <c r="E6187" s="109"/>
    </row>
    <row r="6188" spans="1:5" ht="51.75" x14ac:dyDescent="0.25">
      <c r="A6188" s="113">
        <v>35526</v>
      </c>
      <c r="B6188" s="106" t="s">
        <v>3705</v>
      </c>
      <c r="C6188" s="107" t="s">
        <v>16255</v>
      </c>
      <c r="D6188" s="119"/>
      <c r="E6188" s="109"/>
    </row>
    <row r="6189" spans="1:5" ht="51.75" x14ac:dyDescent="0.25">
      <c r="A6189" s="121" t="s">
        <v>17716</v>
      </c>
      <c r="B6189" s="106" t="s">
        <v>17717</v>
      </c>
      <c r="C6189" s="107" t="s">
        <v>16217</v>
      </c>
      <c r="D6189" s="119"/>
      <c r="E6189" s="109"/>
    </row>
    <row r="6190" spans="1:5" ht="51.75" x14ac:dyDescent="0.25">
      <c r="A6190" s="113">
        <v>35531</v>
      </c>
      <c r="B6190" s="106" t="s">
        <v>3706</v>
      </c>
      <c r="C6190" s="107" t="s">
        <v>16255</v>
      </c>
      <c r="D6190" s="119"/>
      <c r="E6190" s="109"/>
    </row>
    <row r="6191" spans="1:5" ht="51.75" x14ac:dyDescent="0.25">
      <c r="A6191" s="113">
        <v>35533</v>
      </c>
      <c r="B6191" s="106" t="s">
        <v>3707</v>
      </c>
      <c r="C6191" s="107" t="s">
        <v>16255</v>
      </c>
      <c r="D6191" s="119"/>
      <c r="E6191" s="109"/>
    </row>
    <row r="6192" spans="1:5" ht="51.75" x14ac:dyDescent="0.25">
      <c r="A6192" s="113">
        <v>35535</v>
      </c>
      <c r="B6192" s="106" t="s">
        <v>3708</v>
      </c>
      <c r="C6192" s="107" t="s">
        <v>16255</v>
      </c>
      <c r="D6192" s="119"/>
      <c r="E6192" s="109"/>
    </row>
    <row r="6193" spans="1:5" ht="51.75" x14ac:dyDescent="0.25">
      <c r="A6193" s="113">
        <v>35536</v>
      </c>
      <c r="B6193" s="106" t="s">
        <v>3709</v>
      </c>
      <c r="C6193" s="107" t="s">
        <v>16255</v>
      </c>
      <c r="D6193" s="119"/>
      <c r="E6193" s="109"/>
    </row>
    <row r="6194" spans="1:5" ht="39" x14ac:dyDescent="0.25">
      <c r="A6194" s="113">
        <v>35537</v>
      </c>
      <c r="B6194" s="106" t="s">
        <v>3710</v>
      </c>
      <c r="C6194" s="107" t="s">
        <v>16255</v>
      </c>
      <c r="D6194" s="119"/>
      <c r="E6194" s="109"/>
    </row>
    <row r="6195" spans="1:5" ht="51.75" x14ac:dyDescent="0.25">
      <c r="A6195" s="113">
        <v>35538</v>
      </c>
      <c r="B6195" s="106" t="s">
        <v>3711</v>
      </c>
      <c r="C6195" s="107" t="s">
        <v>16255</v>
      </c>
      <c r="D6195" s="119"/>
      <c r="E6195" s="109"/>
    </row>
    <row r="6196" spans="1:5" ht="51.75" x14ac:dyDescent="0.25">
      <c r="A6196" s="113">
        <v>35539</v>
      </c>
      <c r="B6196" s="106" t="s">
        <v>3712</v>
      </c>
      <c r="C6196" s="107" t="s">
        <v>16255</v>
      </c>
      <c r="D6196" s="119"/>
      <c r="E6196" s="109"/>
    </row>
    <row r="6197" spans="1:5" ht="51.75" x14ac:dyDescent="0.25">
      <c r="A6197" s="113">
        <v>35540</v>
      </c>
      <c r="B6197" s="106" t="s">
        <v>3713</v>
      </c>
      <c r="C6197" s="107" t="s">
        <v>16255</v>
      </c>
      <c r="D6197" s="119"/>
      <c r="E6197" s="109"/>
    </row>
    <row r="6198" spans="1:5" ht="39" x14ac:dyDescent="0.25">
      <c r="A6198" s="113">
        <v>35556</v>
      </c>
      <c r="B6198" s="106" t="s">
        <v>3714</v>
      </c>
      <c r="C6198" s="107" t="s">
        <v>16255</v>
      </c>
      <c r="D6198" s="119"/>
      <c r="E6198" s="109"/>
    </row>
    <row r="6199" spans="1:5" ht="39" x14ac:dyDescent="0.25">
      <c r="A6199" s="113">
        <v>35558</v>
      </c>
      <c r="B6199" s="106" t="s">
        <v>3715</v>
      </c>
      <c r="C6199" s="107" t="s">
        <v>16255</v>
      </c>
      <c r="D6199" s="119"/>
      <c r="E6199" s="109"/>
    </row>
    <row r="6200" spans="1:5" ht="51.75" x14ac:dyDescent="0.25">
      <c r="A6200" s="121" t="s">
        <v>17718</v>
      </c>
      <c r="B6200" s="106" t="s">
        <v>17719</v>
      </c>
      <c r="C6200" s="107" t="s">
        <v>16217</v>
      </c>
      <c r="D6200" s="119"/>
      <c r="E6200" s="109"/>
    </row>
    <row r="6201" spans="1:5" ht="39" x14ac:dyDescent="0.25">
      <c r="A6201" s="113">
        <v>35560</v>
      </c>
      <c r="B6201" s="106" t="s">
        <v>3716</v>
      </c>
      <c r="C6201" s="107" t="s">
        <v>16255</v>
      </c>
      <c r="D6201" s="119"/>
      <c r="E6201" s="109"/>
    </row>
    <row r="6202" spans="1:5" ht="39" x14ac:dyDescent="0.25">
      <c r="A6202" s="113">
        <v>35563</v>
      </c>
      <c r="B6202" s="106" t="s">
        <v>3717</v>
      </c>
      <c r="C6202" s="107" t="s">
        <v>16255</v>
      </c>
      <c r="D6202" s="119"/>
      <c r="E6202" s="109"/>
    </row>
    <row r="6203" spans="1:5" ht="51.75" x14ac:dyDescent="0.25">
      <c r="A6203" s="113">
        <v>35565</v>
      </c>
      <c r="B6203" s="106" t="s">
        <v>3718</v>
      </c>
      <c r="C6203" s="107" t="s">
        <v>16255</v>
      </c>
      <c r="D6203" s="119"/>
      <c r="E6203" s="109"/>
    </row>
    <row r="6204" spans="1:5" ht="51.75" x14ac:dyDescent="0.25">
      <c r="A6204" s="113">
        <v>35566</v>
      </c>
      <c r="B6204" s="106" t="s">
        <v>3719</v>
      </c>
      <c r="C6204" s="107" t="s">
        <v>16255</v>
      </c>
      <c r="D6204" s="119"/>
      <c r="E6204" s="109"/>
    </row>
    <row r="6205" spans="1:5" ht="51.75" x14ac:dyDescent="0.25">
      <c r="A6205" s="113">
        <v>35570</v>
      </c>
      <c r="B6205" s="106" t="s">
        <v>3720</v>
      </c>
      <c r="C6205" s="107" t="s">
        <v>16255</v>
      </c>
      <c r="D6205" s="119"/>
      <c r="E6205" s="109"/>
    </row>
    <row r="6206" spans="1:5" ht="39" x14ac:dyDescent="0.25">
      <c r="A6206" s="113">
        <v>35571</v>
      </c>
      <c r="B6206" s="106" t="s">
        <v>3721</v>
      </c>
      <c r="C6206" s="107" t="s">
        <v>16255</v>
      </c>
      <c r="D6206" s="119"/>
      <c r="E6206" s="109"/>
    </row>
    <row r="6207" spans="1:5" ht="51.75" x14ac:dyDescent="0.25">
      <c r="A6207" s="113">
        <v>35572</v>
      </c>
      <c r="B6207" s="106" t="s">
        <v>3722</v>
      </c>
      <c r="C6207" s="107" t="s">
        <v>432</v>
      </c>
      <c r="D6207" s="119"/>
      <c r="E6207" s="109"/>
    </row>
    <row r="6208" spans="1:5" ht="39" x14ac:dyDescent="0.25">
      <c r="A6208" s="113">
        <v>35583</v>
      </c>
      <c r="B6208" s="106" t="s">
        <v>3723</v>
      </c>
      <c r="C6208" s="107" t="s">
        <v>16255</v>
      </c>
      <c r="D6208" s="119"/>
      <c r="E6208" s="109"/>
    </row>
    <row r="6209" spans="1:5" ht="39" x14ac:dyDescent="0.25">
      <c r="A6209" s="113">
        <v>35585</v>
      </c>
      <c r="B6209" s="106" t="s">
        <v>3724</v>
      </c>
      <c r="C6209" s="107" t="s">
        <v>16255</v>
      </c>
      <c r="D6209" s="119"/>
      <c r="E6209" s="109"/>
    </row>
    <row r="6210" spans="1:5" ht="39" x14ac:dyDescent="0.25">
      <c r="A6210" s="113">
        <v>35587</v>
      </c>
      <c r="B6210" s="106" t="s">
        <v>3725</v>
      </c>
      <c r="C6210" s="107" t="s">
        <v>16255</v>
      </c>
      <c r="D6210" s="119"/>
      <c r="E6210" s="109"/>
    </row>
    <row r="6211" spans="1:5" ht="39" x14ac:dyDescent="0.25">
      <c r="A6211" s="113">
        <v>35600</v>
      </c>
      <c r="B6211" s="106" t="s">
        <v>17720</v>
      </c>
      <c r="C6211" s="107" t="s">
        <v>16255</v>
      </c>
      <c r="D6211" s="119"/>
      <c r="E6211" s="109"/>
    </row>
    <row r="6212" spans="1:5" ht="51.75" x14ac:dyDescent="0.25">
      <c r="A6212" s="113">
        <v>35601</v>
      </c>
      <c r="B6212" s="106" t="s">
        <v>3727</v>
      </c>
      <c r="C6212" s="107" t="s">
        <v>16255</v>
      </c>
      <c r="D6212" s="119"/>
      <c r="E6212" s="109"/>
    </row>
    <row r="6213" spans="1:5" ht="51.75" x14ac:dyDescent="0.25">
      <c r="A6213" s="113">
        <v>35606</v>
      </c>
      <c r="B6213" s="106" t="s">
        <v>3728</v>
      </c>
      <c r="C6213" s="107" t="s">
        <v>16255</v>
      </c>
      <c r="D6213" s="119"/>
      <c r="E6213" s="109"/>
    </row>
    <row r="6214" spans="1:5" ht="51.75" x14ac:dyDescent="0.25">
      <c r="A6214" s="113">
        <v>35612</v>
      </c>
      <c r="B6214" s="106" t="s">
        <v>3729</v>
      </c>
      <c r="C6214" s="107" t="s">
        <v>16255</v>
      </c>
      <c r="D6214" s="119"/>
      <c r="E6214" s="109"/>
    </row>
    <row r="6215" spans="1:5" ht="39" x14ac:dyDescent="0.25">
      <c r="A6215" s="113">
        <v>35616</v>
      </c>
      <c r="B6215" s="106" t="s">
        <v>3730</v>
      </c>
      <c r="C6215" s="107" t="s">
        <v>16255</v>
      </c>
      <c r="D6215" s="119"/>
      <c r="E6215" s="109"/>
    </row>
    <row r="6216" spans="1:5" ht="39" x14ac:dyDescent="0.25">
      <c r="A6216" s="113">
        <v>35621</v>
      </c>
      <c r="B6216" s="106" t="s">
        <v>3731</v>
      </c>
      <c r="C6216" s="107" t="s">
        <v>16255</v>
      </c>
      <c r="D6216" s="119"/>
      <c r="E6216" s="109"/>
    </row>
    <row r="6217" spans="1:5" ht="39" x14ac:dyDescent="0.25">
      <c r="A6217" s="113">
        <v>35623</v>
      </c>
      <c r="B6217" s="106" t="s">
        <v>3732</v>
      </c>
      <c r="C6217" s="107" t="s">
        <v>16255</v>
      </c>
      <c r="D6217" s="119"/>
      <c r="E6217" s="109"/>
    </row>
    <row r="6218" spans="1:5" ht="51.75" x14ac:dyDescent="0.25">
      <c r="A6218" s="113">
        <v>35626</v>
      </c>
      <c r="B6218" s="106" t="s">
        <v>3733</v>
      </c>
      <c r="C6218" s="107" t="s">
        <v>16255</v>
      </c>
      <c r="D6218" s="119"/>
      <c r="E6218" s="109"/>
    </row>
    <row r="6219" spans="1:5" ht="39" x14ac:dyDescent="0.25">
      <c r="A6219" s="113">
        <v>35631</v>
      </c>
      <c r="B6219" s="106" t="s">
        <v>3734</v>
      </c>
      <c r="C6219" s="107" t="s">
        <v>16255</v>
      </c>
      <c r="D6219" s="119"/>
      <c r="E6219" s="109"/>
    </row>
    <row r="6220" spans="1:5" ht="26.25" x14ac:dyDescent="0.25">
      <c r="A6220" s="113">
        <v>35632</v>
      </c>
      <c r="B6220" s="106" t="s">
        <v>3735</v>
      </c>
      <c r="C6220" s="107" t="s">
        <v>16255</v>
      </c>
      <c r="D6220" s="119"/>
      <c r="E6220" s="109"/>
    </row>
    <row r="6221" spans="1:5" ht="51.75" x14ac:dyDescent="0.25">
      <c r="A6221" s="113">
        <v>35633</v>
      </c>
      <c r="B6221" s="106" t="s">
        <v>3736</v>
      </c>
      <c r="C6221" s="107" t="s">
        <v>16255</v>
      </c>
      <c r="D6221" s="119"/>
      <c r="E6221" s="109"/>
    </row>
    <row r="6222" spans="1:5" ht="26.25" x14ac:dyDescent="0.25">
      <c r="A6222" s="113">
        <v>35634</v>
      </c>
      <c r="B6222" s="106" t="s">
        <v>3737</v>
      </c>
      <c r="C6222" s="107" t="s">
        <v>16255</v>
      </c>
      <c r="D6222" s="119"/>
      <c r="E6222" s="109"/>
    </row>
    <row r="6223" spans="1:5" ht="39" x14ac:dyDescent="0.25">
      <c r="A6223" s="113">
        <v>35636</v>
      </c>
      <c r="B6223" s="106" t="s">
        <v>3738</v>
      </c>
      <c r="C6223" s="107" t="s">
        <v>16255</v>
      </c>
      <c r="D6223" s="119"/>
      <c r="E6223" s="109"/>
    </row>
    <row r="6224" spans="1:5" ht="26.25" x14ac:dyDescent="0.25">
      <c r="A6224" s="113">
        <v>35637</v>
      </c>
      <c r="B6224" s="106" t="s">
        <v>3739</v>
      </c>
      <c r="C6224" s="107" t="s">
        <v>16255</v>
      </c>
      <c r="D6224" s="119"/>
      <c r="E6224" s="109"/>
    </row>
    <row r="6225" spans="1:5" ht="39" x14ac:dyDescent="0.25">
      <c r="A6225" s="113">
        <v>35638</v>
      </c>
      <c r="B6225" s="106" t="s">
        <v>3740</v>
      </c>
      <c r="C6225" s="107" t="s">
        <v>16255</v>
      </c>
      <c r="D6225" s="119"/>
      <c r="E6225" s="109"/>
    </row>
    <row r="6226" spans="1:5" ht="39" x14ac:dyDescent="0.25">
      <c r="A6226" s="113">
        <v>35642</v>
      </c>
      <c r="B6226" s="106" t="s">
        <v>3741</v>
      </c>
      <c r="C6226" s="107" t="s">
        <v>16255</v>
      </c>
      <c r="D6226" s="119"/>
      <c r="E6226" s="109"/>
    </row>
    <row r="6227" spans="1:5" ht="39" x14ac:dyDescent="0.25">
      <c r="A6227" s="113">
        <v>35645</v>
      </c>
      <c r="B6227" s="106" t="s">
        <v>3742</v>
      </c>
      <c r="C6227" s="107" t="s">
        <v>16255</v>
      </c>
      <c r="D6227" s="119"/>
      <c r="E6227" s="109"/>
    </row>
    <row r="6228" spans="1:5" ht="39" x14ac:dyDescent="0.25">
      <c r="A6228" s="113">
        <v>35646</v>
      </c>
      <c r="B6228" s="106" t="s">
        <v>3743</v>
      </c>
      <c r="C6228" s="107" t="s">
        <v>16255</v>
      </c>
      <c r="D6228" s="119"/>
      <c r="E6228" s="109"/>
    </row>
    <row r="6229" spans="1:5" ht="39" x14ac:dyDescent="0.25">
      <c r="A6229" s="113">
        <v>35647</v>
      </c>
      <c r="B6229" s="106" t="s">
        <v>3744</v>
      </c>
      <c r="C6229" s="107" t="s">
        <v>16255</v>
      </c>
      <c r="D6229" s="119"/>
      <c r="E6229" s="109"/>
    </row>
    <row r="6230" spans="1:5" ht="39" x14ac:dyDescent="0.25">
      <c r="A6230" s="113">
        <v>35650</v>
      </c>
      <c r="B6230" s="106" t="s">
        <v>3745</v>
      </c>
      <c r="C6230" s="107" t="s">
        <v>16255</v>
      </c>
      <c r="D6230" s="119"/>
      <c r="E6230" s="109"/>
    </row>
    <row r="6231" spans="1:5" ht="39" x14ac:dyDescent="0.25">
      <c r="A6231" s="113">
        <v>35654</v>
      </c>
      <c r="B6231" s="106" t="s">
        <v>3746</v>
      </c>
      <c r="C6231" s="107" t="s">
        <v>16255</v>
      </c>
      <c r="D6231" s="119"/>
      <c r="E6231" s="109"/>
    </row>
    <row r="6232" spans="1:5" ht="39" x14ac:dyDescent="0.25">
      <c r="A6232" s="113">
        <v>35656</v>
      </c>
      <c r="B6232" s="106" t="s">
        <v>3747</v>
      </c>
      <c r="C6232" s="107" t="s">
        <v>16255</v>
      </c>
      <c r="D6232" s="119"/>
      <c r="E6232" s="109"/>
    </row>
    <row r="6233" spans="1:5" ht="39" x14ac:dyDescent="0.25">
      <c r="A6233" s="113">
        <v>35661</v>
      </c>
      <c r="B6233" s="106" t="s">
        <v>3748</v>
      </c>
      <c r="C6233" s="107" t="s">
        <v>16255</v>
      </c>
      <c r="D6233" s="119"/>
      <c r="E6233" s="109"/>
    </row>
    <row r="6234" spans="1:5" ht="26.25" x14ac:dyDescent="0.25">
      <c r="A6234" s="113">
        <v>35663</v>
      </c>
      <c r="B6234" s="106" t="s">
        <v>3749</v>
      </c>
      <c r="C6234" s="107" t="s">
        <v>16255</v>
      </c>
      <c r="D6234" s="119"/>
      <c r="E6234" s="109"/>
    </row>
    <row r="6235" spans="1:5" ht="39" x14ac:dyDescent="0.25">
      <c r="A6235" s="113">
        <v>35665</v>
      </c>
      <c r="B6235" s="106" t="s">
        <v>3750</v>
      </c>
      <c r="C6235" s="107" t="s">
        <v>16255</v>
      </c>
      <c r="D6235" s="119"/>
      <c r="E6235" s="109"/>
    </row>
    <row r="6236" spans="1:5" ht="51.75" x14ac:dyDescent="0.25">
      <c r="A6236" s="113">
        <v>35666</v>
      </c>
      <c r="B6236" s="106" t="s">
        <v>3719</v>
      </c>
      <c r="C6236" s="107" t="s">
        <v>16255</v>
      </c>
      <c r="D6236" s="119"/>
      <c r="E6236" s="109"/>
    </row>
    <row r="6237" spans="1:5" ht="39" x14ac:dyDescent="0.25">
      <c r="A6237" s="113">
        <v>35671</v>
      </c>
      <c r="B6237" s="106" t="s">
        <v>3721</v>
      </c>
      <c r="C6237" s="107" t="s">
        <v>16255</v>
      </c>
      <c r="D6237" s="119"/>
      <c r="E6237" s="109"/>
    </row>
    <row r="6238" spans="1:5" ht="39" x14ac:dyDescent="0.25">
      <c r="A6238" s="113">
        <v>35681</v>
      </c>
      <c r="B6238" s="106" t="s">
        <v>3751</v>
      </c>
      <c r="C6238" s="107" t="s">
        <v>16255</v>
      </c>
      <c r="D6238" s="119"/>
      <c r="E6238" s="109"/>
    </row>
    <row r="6239" spans="1:5" ht="39" x14ac:dyDescent="0.25">
      <c r="A6239" s="113">
        <v>35682</v>
      </c>
      <c r="B6239" s="106" t="s">
        <v>3752</v>
      </c>
      <c r="C6239" s="107" t="s">
        <v>16255</v>
      </c>
      <c r="D6239" s="119"/>
      <c r="E6239" s="109"/>
    </row>
    <row r="6240" spans="1:5" ht="51.75" x14ac:dyDescent="0.25">
      <c r="A6240" s="113">
        <v>35683</v>
      </c>
      <c r="B6240" s="106" t="s">
        <v>3753</v>
      </c>
      <c r="C6240" s="107" t="s">
        <v>16255</v>
      </c>
      <c r="D6240" s="119"/>
      <c r="E6240" s="109"/>
    </row>
    <row r="6241" spans="1:5" ht="51.75" x14ac:dyDescent="0.25">
      <c r="A6241" s="113">
        <v>35685</v>
      </c>
      <c r="B6241" s="106" t="s">
        <v>3754</v>
      </c>
      <c r="C6241" s="107" t="s">
        <v>432</v>
      </c>
      <c r="D6241" s="119"/>
      <c r="E6241" s="109"/>
    </row>
    <row r="6242" spans="1:5" ht="51.75" x14ac:dyDescent="0.25">
      <c r="A6242" s="113">
        <v>35686</v>
      </c>
      <c r="B6242" s="106" t="s">
        <v>3755</v>
      </c>
      <c r="C6242" s="107" t="s">
        <v>432</v>
      </c>
      <c r="D6242" s="119"/>
      <c r="E6242" s="109"/>
    </row>
    <row r="6243" spans="1:5" ht="51.75" x14ac:dyDescent="0.25">
      <c r="A6243" s="113">
        <v>35691</v>
      </c>
      <c r="B6243" s="106" t="s">
        <v>3756</v>
      </c>
      <c r="C6243" s="107" t="s">
        <v>16255</v>
      </c>
      <c r="D6243" s="119"/>
      <c r="E6243" s="109"/>
    </row>
    <row r="6244" spans="1:5" ht="51.75" x14ac:dyDescent="0.25">
      <c r="A6244" s="113">
        <v>35693</v>
      </c>
      <c r="B6244" s="106" t="s">
        <v>3757</v>
      </c>
      <c r="C6244" s="107" t="s">
        <v>16255</v>
      </c>
      <c r="D6244" s="119"/>
      <c r="E6244" s="109"/>
    </row>
    <row r="6245" spans="1:5" ht="51.75" x14ac:dyDescent="0.25">
      <c r="A6245" s="113">
        <v>35694</v>
      </c>
      <c r="B6245" s="106" t="s">
        <v>3758</v>
      </c>
      <c r="C6245" s="107" t="s">
        <v>16255</v>
      </c>
      <c r="D6245" s="119"/>
      <c r="E6245" s="109"/>
    </row>
    <row r="6246" spans="1:5" ht="51.75" x14ac:dyDescent="0.25">
      <c r="A6246" s="113">
        <v>35695</v>
      </c>
      <c r="B6246" s="106" t="s">
        <v>3759</v>
      </c>
      <c r="C6246" s="107" t="s">
        <v>16255</v>
      </c>
      <c r="D6246" s="119"/>
      <c r="E6246" s="109"/>
    </row>
    <row r="6247" spans="1:5" ht="39" x14ac:dyDescent="0.25">
      <c r="A6247" s="125">
        <v>35697</v>
      </c>
      <c r="B6247" s="106" t="s">
        <v>3760</v>
      </c>
      <c r="C6247" s="111" t="s">
        <v>16255</v>
      </c>
      <c r="D6247" s="119"/>
      <c r="E6247" s="109"/>
    </row>
    <row r="6248" spans="1:5" ht="51.75" x14ac:dyDescent="0.25">
      <c r="A6248" s="113">
        <v>35700</v>
      </c>
      <c r="B6248" s="106" t="s">
        <v>3761</v>
      </c>
      <c r="C6248" s="107" t="s">
        <v>16255</v>
      </c>
      <c r="D6248" s="119"/>
      <c r="E6248" s="109"/>
    </row>
    <row r="6249" spans="1:5" ht="51.75" x14ac:dyDescent="0.25">
      <c r="A6249" s="113">
        <v>35701</v>
      </c>
      <c r="B6249" s="106" t="s">
        <v>3762</v>
      </c>
      <c r="C6249" s="107" t="s">
        <v>16255</v>
      </c>
      <c r="D6249" s="119"/>
      <c r="E6249" s="109"/>
    </row>
    <row r="6250" spans="1:5" ht="51.75" x14ac:dyDescent="0.25">
      <c r="A6250" s="113">
        <v>35702</v>
      </c>
      <c r="B6250" s="106" t="s">
        <v>3763</v>
      </c>
      <c r="C6250" s="107" t="s">
        <v>16255</v>
      </c>
      <c r="D6250" s="119"/>
      <c r="E6250" s="109"/>
    </row>
    <row r="6251" spans="1:5" ht="51.75" x14ac:dyDescent="0.25">
      <c r="A6251" s="113">
        <v>35703</v>
      </c>
      <c r="B6251" s="106" t="s">
        <v>3764</v>
      </c>
      <c r="C6251" s="107" t="s">
        <v>16255</v>
      </c>
      <c r="D6251" s="119"/>
      <c r="E6251" s="109"/>
    </row>
    <row r="6252" spans="1:5" ht="39" x14ac:dyDescent="0.25">
      <c r="A6252" s="121" t="s">
        <v>17721</v>
      </c>
      <c r="B6252" s="106" t="s">
        <v>17722</v>
      </c>
      <c r="C6252" s="107" t="s">
        <v>16626</v>
      </c>
      <c r="D6252" s="119"/>
      <c r="E6252" s="109"/>
    </row>
    <row r="6253" spans="1:5" ht="39" x14ac:dyDescent="0.25">
      <c r="A6253" s="121" t="s">
        <v>17723</v>
      </c>
      <c r="B6253" s="106" t="s">
        <v>17724</v>
      </c>
      <c r="C6253" s="107" t="s">
        <v>16217</v>
      </c>
      <c r="D6253" s="119"/>
      <c r="E6253" s="109"/>
    </row>
    <row r="6254" spans="1:5" ht="51.75" x14ac:dyDescent="0.25">
      <c r="A6254" s="121" t="s">
        <v>17725</v>
      </c>
      <c r="B6254" s="106" t="s">
        <v>17726</v>
      </c>
      <c r="C6254" s="107" t="s">
        <v>16217</v>
      </c>
      <c r="D6254" s="119"/>
      <c r="E6254" s="109"/>
    </row>
    <row r="6255" spans="1:5" ht="39" x14ac:dyDescent="0.25">
      <c r="A6255" s="113">
        <v>35800</v>
      </c>
      <c r="B6255" s="106" t="s">
        <v>3765</v>
      </c>
      <c r="C6255" s="107" t="s">
        <v>16255</v>
      </c>
      <c r="D6255" s="108"/>
      <c r="E6255" s="109"/>
    </row>
    <row r="6256" spans="1:5" ht="39" x14ac:dyDescent="0.25">
      <c r="A6256" s="113">
        <v>35820</v>
      </c>
      <c r="B6256" s="106" t="s">
        <v>3766</v>
      </c>
      <c r="C6256" s="107" t="s">
        <v>16255</v>
      </c>
      <c r="D6256" s="108"/>
      <c r="E6256" s="109"/>
    </row>
    <row r="6257" spans="1:5" ht="39" x14ac:dyDescent="0.25">
      <c r="A6257" s="113">
        <v>35840</v>
      </c>
      <c r="B6257" s="106" t="s">
        <v>3767</v>
      </c>
      <c r="C6257" s="107" t="s">
        <v>16255</v>
      </c>
      <c r="D6257" s="108"/>
      <c r="E6257" s="109"/>
    </row>
    <row r="6258" spans="1:5" ht="39" x14ac:dyDescent="0.25">
      <c r="A6258" s="113">
        <v>35860</v>
      </c>
      <c r="B6258" s="106" t="s">
        <v>3768</v>
      </c>
      <c r="C6258" s="107" t="s">
        <v>16353</v>
      </c>
      <c r="D6258" s="108">
        <v>34.807200000000002</v>
      </c>
      <c r="E6258" s="109">
        <v>2978.97</v>
      </c>
    </row>
    <row r="6259" spans="1:5" ht="51.75" x14ac:dyDescent="0.25">
      <c r="A6259" s="113">
        <v>35870</v>
      </c>
      <c r="B6259" s="106" t="s">
        <v>3769</v>
      </c>
      <c r="C6259" s="107" t="s">
        <v>16255</v>
      </c>
      <c r="D6259" s="108"/>
      <c r="E6259" s="109"/>
    </row>
    <row r="6260" spans="1:5" ht="39" x14ac:dyDescent="0.25">
      <c r="A6260" s="113">
        <v>35875</v>
      </c>
      <c r="B6260" s="106" t="s">
        <v>3770</v>
      </c>
      <c r="C6260" s="107" t="s">
        <v>16353</v>
      </c>
      <c r="D6260" s="108">
        <v>60.054400000000001</v>
      </c>
      <c r="E6260" s="109">
        <v>5139.76</v>
      </c>
    </row>
    <row r="6261" spans="1:5" ht="39" x14ac:dyDescent="0.25">
      <c r="A6261" s="113">
        <v>35876</v>
      </c>
      <c r="B6261" s="106" t="s">
        <v>3770</v>
      </c>
      <c r="C6261" s="107" t="s">
        <v>16353</v>
      </c>
      <c r="D6261" s="108">
        <v>60.054400000000001</v>
      </c>
      <c r="E6261" s="109">
        <v>5139.76</v>
      </c>
    </row>
    <row r="6262" spans="1:5" ht="39" x14ac:dyDescent="0.25">
      <c r="A6262" s="113">
        <v>35879</v>
      </c>
      <c r="B6262" s="106" t="s">
        <v>3771</v>
      </c>
      <c r="C6262" s="107" t="s">
        <v>16353</v>
      </c>
      <c r="D6262" s="108">
        <v>60.054400000000001</v>
      </c>
      <c r="E6262" s="109">
        <v>5139.76</v>
      </c>
    </row>
    <row r="6263" spans="1:5" ht="39" x14ac:dyDescent="0.25">
      <c r="A6263" s="113">
        <v>35881</v>
      </c>
      <c r="B6263" s="106" t="s">
        <v>3771</v>
      </c>
      <c r="C6263" s="107" t="s">
        <v>16353</v>
      </c>
      <c r="D6263" s="108">
        <v>60.054400000000001</v>
      </c>
      <c r="E6263" s="109">
        <v>5139.76</v>
      </c>
    </row>
    <row r="6264" spans="1:5" ht="51.75" x14ac:dyDescent="0.25">
      <c r="A6264" s="116">
        <v>35883</v>
      </c>
      <c r="B6264" s="106" t="s">
        <v>17727</v>
      </c>
      <c r="C6264" s="107" t="s">
        <v>16353</v>
      </c>
      <c r="D6264" s="108">
        <v>60.054400000000001</v>
      </c>
      <c r="E6264" s="109">
        <v>5139.76</v>
      </c>
    </row>
    <row r="6265" spans="1:5" ht="51.75" x14ac:dyDescent="0.25">
      <c r="A6265" s="116">
        <v>35884</v>
      </c>
      <c r="B6265" s="106" t="s">
        <v>17728</v>
      </c>
      <c r="C6265" s="107" t="s">
        <v>16353</v>
      </c>
      <c r="D6265" s="108">
        <v>60.054400000000001</v>
      </c>
      <c r="E6265" s="109">
        <v>5139.76</v>
      </c>
    </row>
    <row r="6266" spans="1:5" ht="26.25" x14ac:dyDescent="0.25">
      <c r="A6266" s="113">
        <v>35901</v>
      </c>
      <c r="B6266" s="106" t="s">
        <v>3773</v>
      </c>
      <c r="C6266" s="107" t="s">
        <v>16255</v>
      </c>
      <c r="D6266" s="108"/>
      <c r="E6266" s="109"/>
    </row>
    <row r="6267" spans="1:5" ht="39" x14ac:dyDescent="0.25">
      <c r="A6267" s="113">
        <v>35903</v>
      </c>
      <c r="B6267" s="106" t="s">
        <v>3774</v>
      </c>
      <c r="C6267" s="107" t="s">
        <v>16353</v>
      </c>
      <c r="D6267" s="108">
        <v>34.807200000000002</v>
      </c>
      <c r="E6267" s="109">
        <v>2978.97</v>
      </c>
    </row>
    <row r="6268" spans="1:5" ht="39" x14ac:dyDescent="0.25">
      <c r="A6268" s="113">
        <v>35905</v>
      </c>
      <c r="B6268" s="106" t="s">
        <v>3775</v>
      </c>
      <c r="C6268" s="107" t="s">
        <v>16255</v>
      </c>
      <c r="D6268" s="108"/>
      <c r="E6268" s="109"/>
    </row>
    <row r="6269" spans="1:5" ht="39" x14ac:dyDescent="0.25">
      <c r="A6269" s="113">
        <v>35907</v>
      </c>
      <c r="B6269" s="106" t="s">
        <v>3776</v>
      </c>
      <c r="C6269" s="107" t="s">
        <v>16255</v>
      </c>
      <c r="D6269" s="108"/>
      <c r="E6269" s="109"/>
    </row>
    <row r="6270" spans="1:5" ht="39" x14ac:dyDescent="0.25">
      <c r="A6270" s="113">
        <v>36000</v>
      </c>
      <c r="B6270" s="106" t="s">
        <v>3777</v>
      </c>
      <c r="C6270" s="107" t="s">
        <v>432</v>
      </c>
      <c r="D6270" s="108"/>
      <c r="E6270" s="109"/>
    </row>
    <row r="6271" spans="1:5" ht="51.75" x14ac:dyDescent="0.25">
      <c r="A6271" s="113">
        <v>36002</v>
      </c>
      <c r="B6271" s="106" t="s">
        <v>3778</v>
      </c>
      <c r="C6271" s="107" t="s">
        <v>16575</v>
      </c>
      <c r="D6271" s="108">
        <v>6.7594000000000003</v>
      </c>
      <c r="E6271" s="109">
        <v>578.5</v>
      </c>
    </row>
    <row r="6272" spans="1:5" ht="51.75" x14ac:dyDescent="0.25">
      <c r="A6272" s="113">
        <v>36005</v>
      </c>
      <c r="B6272" s="106" t="s">
        <v>3779</v>
      </c>
      <c r="C6272" s="107" t="s">
        <v>432</v>
      </c>
      <c r="D6272" s="108"/>
      <c r="E6272" s="109"/>
    </row>
    <row r="6273" spans="1:5" ht="39" x14ac:dyDescent="0.25">
      <c r="A6273" s="113">
        <v>36010</v>
      </c>
      <c r="B6273" s="106" t="s">
        <v>3780</v>
      </c>
      <c r="C6273" s="107" t="s">
        <v>432</v>
      </c>
      <c r="D6273" s="108"/>
      <c r="E6273" s="109"/>
    </row>
    <row r="6274" spans="1:5" ht="39" x14ac:dyDescent="0.25">
      <c r="A6274" s="113">
        <v>36011</v>
      </c>
      <c r="B6274" s="106" t="s">
        <v>3780</v>
      </c>
      <c r="C6274" s="107" t="s">
        <v>432</v>
      </c>
      <c r="D6274" s="108"/>
      <c r="E6274" s="109"/>
    </row>
    <row r="6275" spans="1:5" ht="39" x14ac:dyDescent="0.25">
      <c r="A6275" s="113">
        <v>36012</v>
      </c>
      <c r="B6275" s="106" t="s">
        <v>3780</v>
      </c>
      <c r="C6275" s="107" t="s">
        <v>432</v>
      </c>
      <c r="D6275" s="108"/>
      <c r="E6275" s="109"/>
    </row>
    <row r="6276" spans="1:5" ht="39" x14ac:dyDescent="0.25">
      <c r="A6276" s="113">
        <v>36013</v>
      </c>
      <c r="B6276" s="106" t="s">
        <v>3781</v>
      </c>
      <c r="C6276" s="107" t="s">
        <v>432</v>
      </c>
      <c r="D6276" s="108"/>
      <c r="E6276" s="109"/>
    </row>
    <row r="6277" spans="1:5" ht="39" x14ac:dyDescent="0.25">
      <c r="A6277" s="113">
        <v>36014</v>
      </c>
      <c r="B6277" s="106" t="s">
        <v>3781</v>
      </c>
      <c r="C6277" s="107" t="s">
        <v>432</v>
      </c>
      <c r="D6277" s="108"/>
      <c r="E6277" s="109"/>
    </row>
    <row r="6278" spans="1:5" ht="39" x14ac:dyDescent="0.25">
      <c r="A6278" s="113">
        <v>36015</v>
      </c>
      <c r="B6278" s="106" t="s">
        <v>3781</v>
      </c>
      <c r="C6278" s="107" t="s">
        <v>432</v>
      </c>
      <c r="D6278" s="108"/>
      <c r="E6278" s="109"/>
    </row>
    <row r="6279" spans="1:5" ht="39" x14ac:dyDescent="0.25">
      <c r="A6279" s="113">
        <v>36100</v>
      </c>
      <c r="B6279" s="106" t="s">
        <v>3782</v>
      </c>
      <c r="C6279" s="107" t="s">
        <v>432</v>
      </c>
      <c r="D6279" s="108"/>
      <c r="E6279" s="109"/>
    </row>
    <row r="6280" spans="1:5" ht="51.75" x14ac:dyDescent="0.25">
      <c r="A6280" s="113">
        <v>36140</v>
      </c>
      <c r="B6280" s="106" t="s">
        <v>3783</v>
      </c>
      <c r="C6280" s="107" t="s">
        <v>432</v>
      </c>
      <c r="D6280" s="108"/>
      <c r="E6280" s="109"/>
    </row>
    <row r="6281" spans="1:5" ht="39" x14ac:dyDescent="0.25">
      <c r="A6281" s="113">
        <v>36160</v>
      </c>
      <c r="B6281" s="106" t="s">
        <v>3784</v>
      </c>
      <c r="C6281" s="107" t="s">
        <v>432</v>
      </c>
      <c r="D6281" s="108"/>
      <c r="E6281" s="109"/>
    </row>
    <row r="6282" spans="1:5" ht="39" x14ac:dyDescent="0.25">
      <c r="A6282" s="113">
        <v>36200</v>
      </c>
      <c r="B6282" s="106" t="s">
        <v>3785</v>
      </c>
      <c r="C6282" s="107" t="s">
        <v>432</v>
      </c>
      <c r="D6282" s="108"/>
      <c r="E6282" s="109"/>
    </row>
    <row r="6283" spans="1:5" ht="39" x14ac:dyDescent="0.25">
      <c r="A6283" s="113">
        <v>36215</v>
      </c>
      <c r="B6283" s="106" t="s">
        <v>3781</v>
      </c>
      <c r="C6283" s="107" t="s">
        <v>432</v>
      </c>
      <c r="D6283" s="108"/>
      <c r="E6283" s="109"/>
    </row>
    <row r="6284" spans="1:5" ht="39" x14ac:dyDescent="0.25">
      <c r="A6284" s="113">
        <v>36216</v>
      </c>
      <c r="B6284" s="106" t="s">
        <v>3781</v>
      </c>
      <c r="C6284" s="107" t="s">
        <v>432</v>
      </c>
      <c r="D6284" s="108"/>
      <c r="E6284" s="109"/>
    </row>
    <row r="6285" spans="1:5" ht="39" x14ac:dyDescent="0.25">
      <c r="A6285" s="113">
        <v>36217</v>
      </c>
      <c r="B6285" s="106" t="s">
        <v>3781</v>
      </c>
      <c r="C6285" s="107" t="s">
        <v>432</v>
      </c>
      <c r="D6285" s="108"/>
      <c r="E6285" s="109"/>
    </row>
    <row r="6286" spans="1:5" ht="39" x14ac:dyDescent="0.25">
      <c r="A6286" s="113">
        <v>36218</v>
      </c>
      <c r="B6286" s="106" t="s">
        <v>3781</v>
      </c>
      <c r="C6286" s="107" t="s">
        <v>432</v>
      </c>
      <c r="D6286" s="108"/>
      <c r="E6286" s="109"/>
    </row>
    <row r="6287" spans="1:5" ht="51.75" x14ac:dyDescent="0.25">
      <c r="A6287" s="113">
        <v>36221</v>
      </c>
      <c r="B6287" s="106" t="s">
        <v>3786</v>
      </c>
      <c r="C6287" s="107" t="s">
        <v>16578</v>
      </c>
      <c r="D6287" s="108">
        <v>34.807200000000002</v>
      </c>
      <c r="E6287" s="109">
        <v>2978.97</v>
      </c>
    </row>
    <row r="6288" spans="1:5" ht="51.75" x14ac:dyDescent="0.25">
      <c r="A6288" s="113">
        <v>36222</v>
      </c>
      <c r="B6288" s="106" t="s">
        <v>3787</v>
      </c>
      <c r="C6288" s="107" t="s">
        <v>16578</v>
      </c>
      <c r="D6288" s="108">
        <v>34.807200000000002</v>
      </c>
      <c r="E6288" s="109">
        <v>2978.97</v>
      </c>
    </row>
    <row r="6289" spans="1:5" ht="51.75" x14ac:dyDescent="0.25">
      <c r="A6289" s="113">
        <v>36223</v>
      </c>
      <c r="B6289" s="106" t="s">
        <v>3787</v>
      </c>
      <c r="C6289" s="107" t="s">
        <v>16578</v>
      </c>
      <c r="D6289" s="108">
        <v>60.054400000000001</v>
      </c>
      <c r="E6289" s="109">
        <v>5139.76</v>
      </c>
    </row>
    <row r="6290" spans="1:5" ht="39" x14ac:dyDescent="0.25">
      <c r="A6290" s="113">
        <v>36224</v>
      </c>
      <c r="B6290" s="106" t="s">
        <v>3788</v>
      </c>
      <c r="C6290" s="107" t="s">
        <v>16578</v>
      </c>
      <c r="D6290" s="108">
        <v>60.054400000000001</v>
      </c>
      <c r="E6290" s="109">
        <v>5139.76</v>
      </c>
    </row>
    <row r="6291" spans="1:5" ht="51.75" x14ac:dyDescent="0.25">
      <c r="A6291" s="113">
        <v>36225</v>
      </c>
      <c r="B6291" s="106" t="s">
        <v>3789</v>
      </c>
      <c r="C6291" s="107" t="s">
        <v>16578</v>
      </c>
      <c r="D6291" s="108">
        <v>34.807200000000002</v>
      </c>
      <c r="E6291" s="109">
        <v>2978.97</v>
      </c>
    </row>
    <row r="6292" spans="1:5" ht="51.75" x14ac:dyDescent="0.25">
      <c r="A6292" s="113">
        <v>36226</v>
      </c>
      <c r="B6292" s="106" t="s">
        <v>3790</v>
      </c>
      <c r="C6292" s="107" t="s">
        <v>16578</v>
      </c>
      <c r="D6292" s="108">
        <v>60.054400000000001</v>
      </c>
      <c r="E6292" s="109">
        <v>5139.76</v>
      </c>
    </row>
    <row r="6293" spans="1:5" ht="39" x14ac:dyDescent="0.25">
      <c r="A6293" s="113">
        <v>36227</v>
      </c>
      <c r="B6293" s="106" t="s">
        <v>3791</v>
      </c>
      <c r="C6293" s="107" t="s">
        <v>432</v>
      </c>
      <c r="D6293" s="108"/>
      <c r="E6293" s="109"/>
    </row>
    <row r="6294" spans="1:5" ht="51.75" x14ac:dyDescent="0.25">
      <c r="A6294" s="113">
        <v>36228</v>
      </c>
      <c r="B6294" s="106" t="s">
        <v>3792</v>
      </c>
      <c r="C6294" s="107" t="s">
        <v>432</v>
      </c>
      <c r="D6294" s="108"/>
      <c r="E6294" s="109"/>
    </row>
    <row r="6295" spans="1:5" ht="39" x14ac:dyDescent="0.25">
      <c r="A6295" s="113">
        <v>36245</v>
      </c>
      <c r="B6295" s="106" t="s">
        <v>3793</v>
      </c>
      <c r="C6295" s="107" t="s">
        <v>432</v>
      </c>
      <c r="D6295" s="108"/>
      <c r="E6295" s="109"/>
    </row>
    <row r="6296" spans="1:5" ht="39" x14ac:dyDescent="0.25">
      <c r="A6296" s="113">
        <v>36246</v>
      </c>
      <c r="B6296" s="106" t="s">
        <v>3794</v>
      </c>
      <c r="C6296" s="107" t="s">
        <v>432</v>
      </c>
      <c r="D6296" s="108"/>
      <c r="E6296" s="109"/>
    </row>
    <row r="6297" spans="1:5" ht="39" x14ac:dyDescent="0.25">
      <c r="A6297" s="113">
        <v>36247</v>
      </c>
      <c r="B6297" s="106" t="s">
        <v>3795</v>
      </c>
      <c r="C6297" s="107" t="s">
        <v>432</v>
      </c>
      <c r="D6297" s="108"/>
      <c r="E6297" s="109"/>
    </row>
    <row r="6298" spans="1:5" ht="39" x14ac:dyDescent="0.25">
      <c r="A6298" s="113">
        <v>36248</v>
      </c>
      <c r="B6298" s="106" t="s">
        <v>3796</v>
      </c>
      <c r="C6298" s="107" t="s">
        <v>432</v>
      </c>
      <c r="D6298" s="108"/>
      <c r="E6298" s="109"/>
    </row>
    <row r="6299" spans="1:5" ht="39" x14ac:dyDescent="0.25">
      <c r="A6299" s="113">
        <v>36251</v>
      </c>
      <c r="B6299" s="106" t="s">
        <v>3797</v>
      </c>
      <c r="C6299" s="107" t="s">
        <v>16578</v>
      </c>
      <c r="D6299" s="108">
        <v>34.807200000000002</v>
      </c>
      <c r="E6299" s="109">
        <v>2978.97</v>
      </c>
    </row>
    <row r="6300" spans="1:5" ht="39" x14ac:dyDescent="0.25">
      <c r="A6300" s="113">
        <v>36252</v>
      </c>
      <c r="B6300" s="106" t="s">
        <v>3798</v>
      </c>
      <c r="C6300" s="107" t="s">
        <v>16578</v>
      </c>
      <c r="D6300" s="108">
        <v>34.807200000000002</v>
      </c>
      <c r="E6300" s="109">
        <v>2978.97</v>
      </c>
    </row>
    <row r="6301" spans="1:5" ht="51.75" x14ac:dyDescent="0.25">
      <c r="A6301" s="113">
        <v>36253</v>
      </c>
      <c r="B6301" s="106" t="s">
        <v>3799</v>
      </c>
      <c r="C6301" s="107" t="s">
        <v>16578</v>
      </c>
      <c r="D6301" s="108">
        <v>60.054400000000001</v>
      </c>
      <c r="E6301" s="109">
        <v>5139.76</v>
      </c>
    </row>
    <row r="6302" spans="1:5" ht="39" x14ac:dyDescent="0.25">
      <c r="A6302" s="113">
        <v>36254</v>
      </c>
      <c r="B6302" s="106" t="s">
        <v>3800</v>
      </c>
      <c r="C6302" s="107" t="s">
        <v>16578</v>
      </c>
      <c r="D6302" s="108">
        <v>34.807200000000002</v>
      </c>
      <c r="E6302" s="109">
        <v>2978.97</v>
      </c>
    </row>
    <row r="6303" spans="1:5" ht="51.75" x14ac:dyDescent="0.25">
      <c r="A6303" s="113">
        <v>36260</v>
      </c>
      <c r="B6303" s="106" t="s">
        <v>3801</v>
      </c>
      <c r="C6303" s="107" t="s">
        <v>16353</v>
      </c>
      <c r="D6303" s="108">
        <v>60.054400000000001</v>
      </c>
      <c r="E6303" s="109">
        <v>5139.76</v>
      </c>
    </row>
    <row r="6304" spans="1:5" ht="51.75" x14ac:dyDescent="0.25">
      <c r="A6304" s="113">
        <v>36261</v>
      </c>
      <c r="B6304" s="106" t="s">
        <v>3802</v>
      </c>
      <c r="C6304" s="107" t="s">
        <v>16575</v>
      </c>
      <c r="D6304" s="108">
        <v>39.153199999999998</v>
      </c>
      <c r="E6304" s="109">
        <v>3350.93</v>
      </c>
    </row>
    <row r="6305" spans="1:5" ht="51.75" x14ac:dyDescent="0.25">
      <c r="A6305" s="113">
        <v>36262</v>
      </c>
      <c r="B6305" s="106" t="s">
        <v>3803</v>
      </c>
      <c r="C6305" s="107" t="s">
        <v>16578</v>
      </c>
      <c r="D6305" s="108">
        <v>39.153199999999998</v>
      </c>
      <c r="E6305" s="109">
        <v>3350.93</v>
      </c>
    </row>
    <row r="6306" spans="1:5" ht="51.75" x14ac:dyDescent="0.25">
      <c r="A6306" s="113">
        <v>36299</v>
      </c>
      <c r="B6306" s="106" t="s">
        <v>17729</v>
      </c>
      <c r="C6306" s="107" t="s">
        <v>432</v>
      </c>
      <c r="D6306" s="108"/>
      <c r="E6306" s="109"/>
    </row>
    <row r="6307" spans="1:5" ht="51.75" x14ac:dyDescent="0.25">
      <c r="A6307" s="113">
        <v>36400</v>
      </c>
      <c r="B6307" s="106" t="s">
        <v>3805</v>
      </c>
      <c r="C6307" s="107" t="s">
        <v>432</v>
      </c>
      <c r="D6307" s="108"/>
      <c r="E6307" s="109"/>
    </row>
    <row r="6308" spans="1:5" ht="39" x14ac:dyDescent="0.25">
      <c r="A6308" s="113">
        <v>36405</v>
      </c>
      <c r="B6308" s="106" t="s">
        <v>3806</v>
      </c>
      <c r="C6308" s="107" t="s">
        <v>432</v>
      </c>
      <c r="D6308" s="108"/>
      <c r="E6308" s="109"/>
    </row>
    <row r="6309" spans="1:5" ht="39" x14ac:dyDescent="0.25">
      <c r="A6309" s="113">
        <v>36406</v>
      </c>
      <c r="B6309" s="106" t="s">
        <v>3807</v>
      </c>
      <c r="C6309" s="107" t="s">
        <v>432</v>
      </c>
      <c r="D6309" s="108"/>
      <c r="E6309" s="109"/>
    </row>
    <row r="6310" spans="1:5" ht="51.75" x14ac:dyDescent="0.25">
      <c r="A6310" s="113">
        <v>36410</v>
      </c>
      <c r="B6310" s="106" t="s">
        <v>3808</v>
      </c>
      <c r="C6310" s="107" t="s">
        <v>432</v>
      </c>
      <c r="D6310" s="108"/>
      <c r="E6310" s="109"/>
    </row>
    <row r="6311" spans="1:5" ht="39" x14ac:dyDescent="0.25">
      <c r="A6311" s="113">
        <v>36415</v>
      </c>
      <c r="B6311" s="106" t="s">
        <v>3809</v>
      </c>
      <c r="C6311" s="107" t="s">
        <v>16219</v>
      </c>
      <c r="D6311" s="108"/>
      <c r="E6311" s="109">
        <v>8.57</v>
      </c>
    </row>
    <row r="6312" spans="1:5" ht="39" x14ac:dyDescent="0.25">
      <c r="A6312" s="113">
        <v>36416</v>
      </c>
      <c r="B6312" s="106" t="s">
        <v>3810</v>
      </c>
      <c r="C6312" s="107" t="s">
        <v>432</v>
      </c>
      <c r="D6312" s="108"/>
      <c r="E6312" s="109"/>
    </row>
    <row r="6313" spans="1:5" ht="51.75" x14ac:dyDescent="0.25">
      <c r="A6313" s="113">
        <v>36420</v>
      </c>
      <c r="B6313" s="106" t="s">
        <v>3811</v>
      </c>
      <c r="C6313" s="107" t="s">
        <v>16440</v>
      </c>
      <c r="D6313" s="108">
        <v>1.3567</v>
      </c>
      <c r="E6313" s="109">
        <v>116.11</v>
      </c>
    </row>
    <row r="6314" spans="1:5" ht="51.75" x14ac:dyDescent="0.25">
      <c r="A6314" s="113">
        <v>36425</v>
      </c>
      <c r="B6314" s="106" t="s">
        <v>3812</v>
      </c>
      <c r="C6314" s="117" t="s">
        <v>16440</v>
      </c>
      <c r="D6314" s="108">
        <v>4.4116</v>
      </c>
      <c r="E6314" s="109">
        <v>377.57</v>
      </c>
    </row>
    <row r="6315" spans="1:5" ht="39" x14ac:dyDescent="0.25">
      <c r="A6315" s="113">
        <v>36430</v>
      </c>
      <c r="B6315" s="106" t="s">
        <v>3813</v>
      </c>
      <c r="C6315" s="107" t="s">
        <v>16214</v>
      </c>
      <c r="D6315" s="108">
        <v>4.7643000000000004</v>
      </c>
      <c r="E6315" s="109">
        <v>407.75</v>
      </c>
    </row>
    <row r="6316" spans="1:5" ht="39" x14ac:dyDescent="0.25">
      <c r="A6316" s="113">
        <v>36440</v>
      </c>
      <c r="B6316" s="106" t="s">
        <v>3815</v>
      </c>
      <c r="C6316" s="107" t="s">
        <v>16214</v>
      </c>
      <c r="D6316" s="108">
        <v>4.7643000000000004</v>
      </c>
      <c r="E6316" s="109">
        <v>407.75</v>
      </c>
    </row>
    <row r="6317" spans="1:5" ht="51.75" x14ac:dyDescent="0.25">
      <c r="A6317" s="113">
        <v>36450</v>
      </c>
      <c r="B6317" s="106" t="s">
        <v>3816</v>
      </c>
      <c r="C6317" s="107" t="s">
        <v>16214</v>
      </c>
      <c r="D6317" s="108">
        <v>4.7643000000000004</v>
      </c>
      <c r="E6317" s="109">
        <v>407.75</v>
      </c>
    </row>
    <row r="6318" spans="1:5" ht="51.75" x14ac:dyDescent="0.25">
      <c r="A6318" s="113">
        <v>36455</v>
      </c>
      <c r="B6318" s="106" t="s">
        <v>3817</v>
      </c>
      <c r="C6318" s="107" t="s">
        <v>16214</v>
      </c>
      <c r="D6318" s="108">
        <v>4.7643000000000004</v>
      </c>
      <c r="E6318" s="109">
        <v>407.75</v>
      </c>
    </row>
    <row r="6319" spans="1:5" ht="51.75" x14ac:dyDescent="0.25">
      <c r="A6319" s="113">
        <v>36456</v>
      </c>
      <c r="B6319" s="106" t="s">
        <v>3818</v>
      </c>
      <c r="C6319" s="107" t="s">
        <v>16214</v>
      </c>
      <c r="D6319" s="108">
        <v>4.7643000000000004</v>
      </c>
      <c r="E6319" s="109">
        <v>407.75</v>
      </c>
    </row>
    <row r="6320" spans="1:5" ht="51.75" x14ac:dyDescent="0.25">
      <c r="A6320" s="113">
        <v>36460</v>
      </c>
      <c r="B6320" s="106" t="s">
        <v>3819</v>
      </c>
      <c r="C6320" s="107" t="s">
        <v>16214</v>
      </c>
      <c r="D6320" s="108">
        <v>4.7643000000000004</v>
      </c>
      <c r="E6320" s="109">
        <v>407.75</v>
      </c>
    </row>
    <row r="6321" spans="1:5" ht="51.75" x14ac:dyDescent="0.25">
      <c r="A6321" s="113">
        <v>36465</v>
      </c>
      <c r="B6321" s="106" t="s">
        <v>3820</v>
      </c>
      <c r="C6321" s="107" t="s">
        <v>16575</v>
      </c>
      <c r="D6321" s="108">
        <v>20.165500000000002</v>
      </c>
      <c r="E6321" s="109">
        <v>1725.86</v>
      </c>
    </row>
    <row r="6322" spans="1:5" ht="51.75" x14ac:dyDescent="0.25">
      <c r="A6322" s="113">
        <v>36466</v>
      </c>
      <c r="B6322" s="106" t="s">
        <v>3821</v>
      </c>
      <c r="C6322" s="107" t="s">
        <v>16575</v>
      </c>
      <c r="D6322" s="108">
        <v>20.165500000000002</v>
      </c>
      <c r="E6322" s="109">
        <v>1725.86</v>
      </c>
    </row>
    <row r="6323" spans="1:5" ht="51.75" x14ac:dyDescent="0.25">
      <c r="A6323" s="113">
        <v>36468</v>
      </c>
      <c r="B6323" s="106" t="s">
        <v>3822</v>
      </c>
      <c r="C6323" s="107" t="s">
        <v>16440</v>
      </c>
      <c r="D6323" s="108">
        <v>4.359</v>
      </c>
      <c r="E6323" s="109">
        <v>373.07</v>
      </c>
    </row>
    <row r="6324" spans="1:5" ht="51.75" x14ac:dyDescent="0.25">
      <c r="A6324" s="113">
        <v>36470</v>
      </c>
      <c r="B6324" s="106" t="s">
        <v>3823</v>
      </c>
      <c r="C6324" s="107" t="s">
        <v>16575</v>
      </c>
      <c r="D6324" s="108">
        <v>4.359</v>
      </c>
      <c r="E6324" s="109">
        <v>373.07</v>
      </c>
    </row>
    <row r="6325" spans="1:5" ht="64.5" x14ac:dyDescent="0.25">
      <c r="A6325" s="113">
        <v>36471</v>
      </c>
      <c r="B6325" s="106" t="s">
        <v>3824</v>
      </c>
      <c r="C6325" s="107" t="s">
        <v>16575</v>
      </c>
      <c r="D6325" s="108">
        <v>4.359</v>
      </c>
      <c r="E6325" s="109">
        <v>373.07</v>
      </c>
    </row>
    <row r="6326" spans="1:5" ht="64.5" x14ac:dyDescent="0.25">
      <c r="A6326" s="113">
        <v>36473</v>
      </c>
      <c r="B6326" s="106" t="s">
        <v>3825</v>
      </c>
      <c r="C6326" s="107" t="s">
        <v>16353</v>
      </c>
      <c r="D6326" s="108">
        <v>34.807200000000002</v>
      </c>
      <c r="E6326" s="109">
        <v>2978.97</v>
      </c>
    </row>
    <row r="6327" spans="1:5" ht="51.75" x14ac:dyDescent="0.25">
      <c r="A6327" s="113">
        <v>36474</v>
      </c>
      <c r="B6327" s="106" t="s">
        <v>3826</v>
      </c>
      <c r="C6327" s="107" t="s">
        <v>432</v>
      </c>
      <c r="D6327" s="108"/>
      <c r="E6327" s="109"/>
    </row>
    <row r="6328" spans="1:5" ht="39" x14ac:dyDescent="0.25">
      <c r="A6328" s="113">
        <v>36475</v>
      </c>
      <c r="B6328" s="106" t="s">
        <v>3827</v>
      </c>
      <c r="C6328" s="107" t="s">
        <v>16353</v>
      </c>
      <c r="D6328" s="108">
        <v>34.807200000000002</v>
      </c>
      <c r="E6328" s="109">
        <v>2978.97</v>
      </c>
    </row>
    <row r="6329" spans="1:5" ht="39" x14ac:dyDescent="0.25">
      <c r="A6329" s="113">
        <v>36476</v>
      </c>
      <c r="B6329" s="106" t="s">
        <v>3828</v>
      </c>
      <c r="C6329" s="107" t="s">
        <v>432</v>
      </c>
      <c r="D6329" s="108"/>
      <c r="E6329" s="109"/>
    </row>
    <row r="6330" spans="1:5" ht="39" x14ac:dyDescent="0.25">
      <c r="A6330" s="113">
        <v>36478</v>
      </c>
      <c r="B6330" s="106" t="s">
        <v>3829</v>
      </c>
      <c r="C6330" s="107" t="s">
        <v>16353</v>
      </c>
      <c r="D6330" s="108">
        <v>34.807200000000002</v>
      </c>
      <c r="E6330" s="109">
        <v>2978.97</v>
      </c>
    </row>
    <row r="6331" spans="1:5" ht="51.75" x14ac:dyDescent="0.25">
      <c r="A6331" s="113">
        <v>36479</v>
      </c>
      <c r="B6331" s="106" t="s">
        <v>3830</v>
      </c>
      <c r="C6331" s="107" t="s">
        <v>432</v>
      </c>
      <c r="D6331" s="108"/>
      <c r="E6331" s="109"/>
    </row>
    <row r="6332" spans="1:5" ht="51.75" x14ac:dyDescent="0.25">
      <c r="A6332" s="113">
        <v>36481</v>
      </c>
      <c r="B6332" s="106" t="s">
        <v>3831</v>
      </c>
      <c r="C6332" s="107" t="s">
        <v>432</v>
      </c>
      <c r="D6332" s="108"/>
      <c r="E6332" s="109"/>
    </row>
    <row r="6333" spans="1:5" ht="51.75" x14ac:dyDescent="0.25">
      <c r="A6333" s="113">
        <v>36482</v>
      </c>
      <c r="B6333" s="106" t="s">
        <v>3832</v>
      </c>
      <c r="C6333" s="107" t="s">
        <v>16353</v>
      </c>
      <c r="D6333" s="108">
        <v>60.054400000000001</v>
      </c>
      <c r="E6333" s="109">
        <v>5139.76</v>
      </c>
    </row>
    <row r="6334" spans="1:5" ht="64.5" x14ac:dyDescent="0.25">
      <c r="A6334" s="113">
        <v>36483</v>
      </c>
      <c r="B6334" s="106" t="s">
        <v>3833</v>
      </c>
      <c r="C6334" s="107" t="s">
        <v>432</v>
      </c>
      <c r="D6334" s="108"/>
      <c r="E6334" s="109"/>
    </row>
    <row r="6335" spans="1:5" ht="51.75" x14ac:dyDescent="0.25">
      <c r="A6335" s="113">
        <v>36500</v>
      </c>
      <c r="B6335" s="106" t="s">
        <v>3831</v>
      </c>
      <c r="C6335" s="107" t="s">
        <v>432</v>
      </c>
      <c r="D6335" s="108"/>
      <c r="E6335" s="109"/>
    </row>
    <row r="6336" spans="1:5" ht="51.75" x14ac:dyDescent="0.25">
      <c r="A6336" s="121" t="s">
        <v>17730</v>
      </c>
      <c r="B6336" s="106" t="s">
        <v>17731</v>
      </c>
      <c r="C6336" s="107" t="s">
        <v>16217</v>
      </c>
      <c r="D6336" s="108"/>
      <c r="E6336" s="109"/>
    </row>
    <row r="6337" spans="1:5" ht="51.75" x14ac:dyDescent="0.25">
      <c r="A6337" s="113">
        <v>36510</v>
      </c>
      <c r="B6337" s="106" t="s">
        <v>3831</v>
      </c>
      <c r="C6337" s="107" t="s">
        <v>432</v>
      </c>
      <c r="D6337" s="108"/>
      <c r="E6337" s="109"/>
    </row>
    <row r="6338" spans="1:5" ht="26.25" x14ac:dyDescent="0.25">
      <c r="A6338" s="113">
        <v>36511</v>
      </c>
      <c r="B6338" s="106" t="s">
        <v>3834</v>
      </c>
      <c r="C6338" s="107" t="s">
        <v>16214</v>
      </c>
      <c r="D6338" s="108">
        <v>15.8888</v>
      </c>
      <c r="E6338" s="109">
        <v>1359.84</v>
      </c>
    </row>
    <row r="6339" spans="1:5" ht="26.25" x14ac:dyDescent="0.25">
      <c r="A6339" s="113">
        <v>36512</v>
      </c>
      <c r="B6339" s="106" t="s">
        <v>3836</v>
      </c>
      <c r="C6339" s="107" t="s">
        <v>16214</v>
      </c>
      <c r="D6339" s="108">
        <v>15.8888</v>
      </c>
      <c r="E6339" s="109">
        <v>1359.84</v>
      </c>
    </row>
    <row r="6340" spans="1:5" ht="39" x14ac:dyDescent="0.25">
      <c r="A6340" s="113">
        <v>36513</v>
      </c>
      <c r="B6340" s="106" t="s">
        <v>3837</v>
      </c>
      <c r="C6340" s="107" t="s">
        <v>16214</v>
      </c>
      <c r="D6340" s="108">
        <v>4.7643000000000004</v>
      </c>
      <c r="E6340" s="109">
        <v>407.75</v>
      </c>
    </row>
    <row r="6341" spans="1:5" ht="26.25" x14ac:dyDescent="0.25">
      <c r="A6341" s="113">
        <v>36514</v>
      </c>
      <c r="B6341" s="106" t="s">
        <v>3838</v>
      </c>
      <c r="C6341" s="107" t="s">
        <v>16214</v>
      </c>
      <c r="D6341" s="108">
        <v>15.8888</v>
      </c>
      <c r="E6341" s="109">
        <v>1359.84</v>
      </c>
    </row>
    <row r="6342" spans="1:5" ht="51.75" x14ac:dyDescent="0.25">
      <c r="A6342" s="113">
        <v>36516</v>
      </c>
      <c r="B6342" s="106" t="s">
        <v>3839</v>
      </c>
      <c r="C6342" s="107" t="s">
        <v>16214</v>
      </c>
      <c r="D6342" s="108">
        <v>48.606699999999996</v>
      </c>
      <c r="E6342" s="109">
        <v>4160</v>
      </c>
    </row>
    <row r="6343" spans="1:5" ht="26.25" x14ac:dyDescent="0.25">
      <c r="A6343" s="113">
        <v>36522</v>
      </c>
      <c r="B6343" s="106" t="s">
        <v>3840</v>
      </c>
      <c r="C6343" s="107" t="s">
        <v>16214</v>
      </c>
      <c r="D6343" s="108">
        <v>48.606699999999996</v>
      </c>
      <c r="E6343" s="109">
        <v>4160</v>
      </c>
    </row>
    <row r="6344" spans="1:5" ht="39" x14ac:dyDescent="0.25">
      <c r="A6344" s="125">
        <v>36555</v>
      </c>
      <c r="B6344" s="106" t="s">
        <v>3841</v>
      </c>
      <c r="C6344" s="126" t="s">
        <v>16353</v>
      </c>
      <c r="D6344" s="108">
        <v>34.807200000000002</v>
      </c>
      <c r="E6344" s="109">
        <v>2978.97</v>
      </c>
    </row>
    <row r="6345" spans="1:5" ht="39" x14ac:dyDescent="0.25">
      <c r="A6345" s="125">
        <v>36556</v>
      </c>
      <c r="B6345" s="106" t="s">
        <v>3841</v>
      </c>
      <c r="C6345" s="126" t="s">
        <v>16353</v>
      </c>
      <c r="D6345" s="108">
        <v>34.807200000000002</v>
      </c>
      <c r="E6345" s="109">
        <v>2978.97</v>
      </c>
    </row>
    <row r="6346" spans="1:5" ht="39" x14ac:dyDescent="0.25">
      <c r="A6346" s="125">
        <v>36557</v>
      </c>
      <c r="B6346" s="106" t="s">
        <v>3842</v>
      </c>
      <c r="C6346" s="126" t="s">
        <v>16353</v>
      </c>
      <c r="D6346" s="108">
        <v>60.054400000000001</v>
      </c>
      <c r="E6346" s="109">
        <v>5139.76</v>
      </c>
    </row>
    <row r="6347" spans="1:5" ht="39" x14ac:dyDescent="0.25">
      <c r="A6347" s="125">
        <v>36558</v>
      </c>
      <c r="B6347" s="106" t="s">
        <v>3842</v>
      </c>
      <c r="C6347" s="126" t="s">
        <v>16353</v>
      </c>
      <c r="D6347" s="108">
        <v>34.807200000000002</v>
      </c>
      <c r="E6347" s="109">
        <v>2978.97</v>
      </c>
    </row>
    <row r="6348" spans="1:5" ht="39" x14ac:dyDescent="0.25">
      <c r="A6348" s="125">
        <v>36560</v>
      </c>
      <c r="B6348" s="106" t="s">
        <v>3842</v>
      </c>
      <c r="C6348" s="126" t="s">
        <v>16353</v>
      </c>
      <c r="D6348" s="108">
        <v>34.807200000000002</v>
      </c>
      <c r="E6348" s="109">
        <v>2978.97</v>
      </c>
    </row>
    <row r="6349" spans="1:5" ht="39" x14ac:dyDescent="0.25">
      <c r="A6349" s="125">
        <v>36561</v>
      </c>
      <c r="B6349" s="106" t="s">
        <v>3842</v>
      </c>
      <c r="C6349" s="126" t="s">
        <v>16353</v>
      </c>
      <c r="D6349" s="108">
        <v>34.807200000000002</v>
      </c>
      <c r="E6349" s="109">
        <v>2978.97</v>
      </c>
    </row>
    <row r="6350" spans="1:5" ht="39" x14ac:dyDescent="0.25">
      <c r="A6350" s="125">
        <v>36563</v>
      </c>
      <c r="B6350" s="106" t="s">
        <v>3842</v>
      </c>
      <c r="C6350" s="126" t="s">
        <v>16353</v>
      </c>
      <c r="D6350" s="108">
        <v>60.054400000000001</v>
      </c>
      <c r="E6350" s="109">
        <v>5139.76</v>
      </c>
    </row>
    <row r="6351" spans="1:5" ht="39" x14ac:dyDescent="0.25">
      <c r="A6351" s="125">
        <v>36565</v>
      </c>
      <c r="B6351" s="106" t="s">
        <v>3842</v>
      </c>
      <c r="C6351" s="126" t="s">
        <v>16353</v>
      </c>
      <c r="D6351" s="108">
        <v>34.807200000000002</v>
      </c>
      <c r="E6351" s="109">
        <v>2978.97</v>
      </c>
    </row>
    <row r="6352" spans="1:5" ht="39" x14ac:dyDescent="0.25">
      <c r="A6352" s="125">
        <v>36566</v>
      </c>
      <c r="B6352" s="106" t="s">
        <v>3842</v>
      </c>
      <c r="C6352" s="111" t="s">
        <v>16353</v>
      </c>
      <c r="D6352" s="108">
        <v>60.054400000000001</v>
      </c>
      <c r="E6352" s="109">
        <v>5139.76</v>
      </c>
    </row>
    <row r="6353" spans="1:5" ht="39" x14ac:dyDescent="0.25">
      <c r="A6353" s="125">
        <v>36568</v>
      </c>
      <c r="B6353" s="106" t="s">
        <v>3843</v>
      </c>
      <c r="C6353" s="126" t="s">
        <v>16353</v>
      </c>
      <c r="D6353" s="108">
        <v>17.384499999999999</v>
      </c>
      <c r="E6353" s="109">
        <v>1487.85</v>
      </c>
    </row>
    <row r="6354" spans="1:5" ht="39" x14ac:dyDescent="0.25">
      <c r="A6354" s="125">
        <v>36569</v>
      </c>
      <c r="B6354" s="106" t="s">
        <v>3844</v>
      </c>
      <c r="C6354" s="126" t="s">
        <v>16353</v>
      </c>
      <c r="D6354" s="108">
        <v>17.384499999999999</v>
      </c>
      <c r="E6354" s="109">
        <v>1487.85</v>
      </c>
    </row>
    <row r="6355" spans="1:5" ht="39" x14ac:dyDescent="0.25">
      <c r="A6355" s="125">
        <v>36570</v>
      </c>
      <c r="B6355" s="106" t="s">
        <v>3845</v>
      </c>
      <c r="C6355" s="126" t="s">
        <v>16353</v>
      </c>
      <c r="D6355" s="108">
        <v>34.807200000000002</v>
      </c>
      <c r="E6355" s="109">
        <v>2978.97</v>
      </c>
    </row>
    <row r="6356" spans="1:5" ht="39" x14ac:dyDescent="0.25">
      <c r="A6356" s="125">
        <v>36571</v>
      </c>
      <c r="B6356" s="106" t="s">
        <v>3845</v>
      </c>
      <c r="C6356" s="126" t="s">
        <v>16353</v>
      </c>
      <c r="D6356" s="108">
        <v>34.807200000000002</v>
      </c>
      <c r="E6356" s="109">
        <v>2978.97</v>
      </c>
    </row>
    <row r="6357" spans="1:5" ht="26.25" x14ac:dyDescent="0.25">
      <c r="A6357" s="113">
        <v>36572</v>
      </c>
      <c r="B6357" s="106" t="s">
        <v>3846</v>
      </c>
      <c r="C6357" s="107" t="s">
        <v>16575</v>
      </c>
      <c r="D6357" s="108">
        <v>6.7594000000000003</v>
      </c>
      <c r="E6357" s="109">
        <v>578.5</v>
      </c>
    </row>
    <row r="6358" spans="1:5" ht="26.25" x14ac:dyDescent="0.25">
      <c r="A6358" s="113">
        <v>36573</v>
      </c>
      <c r="B6358" s="106" t="s">
        <v>3847</v>
      </c>
      <c r="C6358" s="107" t="s">
        <v>16353</v>
      </c>
      <c r="D6358" s="108">
        <v>17.384499999999999</v>
      </c>
      <c r="E6358" s="109">
        <v>1487.85</v>
      </c>
    </row>
    <row r="6359" spans="1:5" ht="39" x14ac:dyDescent="0.25">
      <c r="A6359" s="125">
        <v>36575</v>
      </c>
      <c r="B6359" s="106" t="s">
        <v>3848</v>
      </c>
      <c r="C6359" s="126" t="s">
        <v>16575</v>
      </c>
      <c r="D6359" s="108">
        <v>6.7594000000000003</v>
      </c>
      <c r="E6359" s="109">
        <v>578.5</v>
      </c>
    </row>
    <row r="6360" spans="1:5" ht="39" x14ac:dyDescent="0.25">
      <c r="A6360" s="125">
        <v>36576</v>
      </c>
      <c r="B6360" s="106" t="s">
        <v>3848</v>
      </c>
      <c r="C6360" s="126" t="s">
        <v>16353</v>
      </c>
      <c r="D6360" s="108">
        <v>17.384499999999999</v>
      </c>
      <c r="E6360" s="109">
        <v>1487.85</v>
      </c>
    </row>
    <row r="6361" spans="1:5" ht="39" x14ac:dyDescent="0.25">
      <c r="A6361" s="125">
        <v>36578</v>
      </c>
      <c r="B6361" s="106" t="s">
        <v>3849</v>
      </c>
      <c r="C6361" s="126" t="s">
        <v>16353</v>
      </c>
      <c r="D6361" s="108">
        <v>34.807200000000002</v>
      </c>
      <c r="E6361" s="109">
        <v>2978.97</v>
      </c>
    </row>
    <row r="6362" spans="1:5" ht="26.25" x14ac:dyDescent="0.25">
      <c r="A6362" s="125">
        <v>36580</v>
      </c>
      <c r="B6362" s="106" t="s">
        <v>3850</v>
      </c>
      <c r="C6362" s="126" t="s">
        <v>16353</v>
      </c>
      <c r="D6362" s="108">
        <v>17.384499999999999</v>
      </c>
      <c r="E6362" s="109">
        <v>1487.85</v>
      </c>
    </row>
    <row r="6363" spans="1:5" ht="39" x14ac:dyDescent="0.25">
      <c r="A6363" s="125">
        <v>36581</v>
      </c>
      <c r="B6363" s="106" t="s">
        <v>3849</v>
      </c>
      <c r="C6363" s="126" t="s">
        <v>16353</v>
      </c>
      <c r="D6363" s="108">
        <v>34.807200000000002</v>
      </c>
      <c r="E6363" s="109">
        <v>2978.97</v>
      </c>
    </row>
    <row r="6364" spans="1:5" ht="39" x14ac:dyDescent="0.25">
      <c r="A6364" s="125">
        <v>36582</v>
      </c>
      <c r="B6364" s="106" t="s">
        <v>3849</v>
      </c>
      <c r="C6364" s="126" t="s">
        <v>16353</v>
      </c>
      <c r="D6364" s="108">
        <v>34.807200000000002</v>
      </c>
      <c r="E6364" s="109">
        <v>2978.97</v>
      </c>
    </row>
    <row r="6365" spans="1:5" ht="39" x14ac:dyDescent="0.25">
      <c r="A6365" s="125">
        <v>36583</v>
      </c>
      <c r="B6365" s="106" t="s">
        <v>3849</v>
      </c>
      <c r="C6365" s="126" t="s">
        <v>16353</v>
      </c>
      <c r="D6365" s="108">
        <v>60.054400000000001</v>
      </c>
      <c r="E6365" s="109">
        <v>5139.76</v>
      </c>
    </row>
    <row r="6366" spans="1:5" ht="39" x14ac:dyDescent="0.25">
      <c r="A6366" s="125">
        <v>36584</v>
      </c>
      <c r="B6366" s="106" t="s">
        <v>3851</v>
      </c>
      <c r="C6366" s="126" t="s">
        <v>16353</v>
      </c>
      <c r="D6366" s="108">
        <v>17.384499999999999</v>
      </c>
      <c r="E6366" s="109">
        <v>1487.85</v>
      </c>
    </row>
    <row r="6367" spans="1:5" ht="39" x14ac:dyDescent="0.25">
      <c r="A6367" s="125">
        <v>36585</v>
      </c>
      <c r="B6367" s="106" t="s">
        <v>3852</v>
      </c>
      <c r="C6367" s="126" t="s">
        <v>16353</v>
      </c>
      <c r="D6367" s="108">
        <v>34.807200000000002</v>
      </c>
      <c r="E6367" s="109">
        <v>2978.97</v>
      </c>
    </row>
    <row r="6368" spans="1:5" ht="39" x14ac:dyDescent="0.25">
      <c r="A6368" s="125">
        <v>36589</v>
      </c>
      <c r="B6368" s="106" t="s">
        <v>3853</v>
      </c>
      <c r="C6368" s="107" t="s">
        <v>16578</v>
      </c>
      <c r="D6368" s="108">
        <v>6.7594000000000003</v>
      </c>
      <c r="E6368" s="109">
        <v>578.5</v>
      </c>
    </row>
    <row r="6369" spans="1:5" ht="39" x14ac:dyDescent="0.25">
      <c r="A6369" s="125">
        <v>36590</v>
      </c>
      <c r="B6369" s="106" t="s">
        <v>3853</v>
      </c>
      <c r="C6369" s="107" t="s">
        <v>16578</v>
      </c>
      <c r="D6369" s="108">
        <v>17.384499999999999</v>
      </c>
      <c r="E6369" s="109">
        <v>1487.85</v>
      </c>
    </row>
    <row r="6370" spans="1:5" ht="51.75" x14ac:dyDescent="0.25">
      <c r="A6370" s="125">
        <v>36591</v>
      </c>
      <c r="B6370" s="106" t="s">
        <v>3854</v>
      </c>
      <c r="C6370" s="126" t="s">
        <v>16440</v>
      </c>
      <c r="D6370" s="108">
        <v>1.3567</v>
      </c>
      <c r="E6370" s="109">
        <v>116.11</v>
      </c>
    </row>
    <row r="6371" spans="1:5" ht="39" x14ac:dyDescent="0.25">
      <c r="A6371" s="125">
        <v>36592</v>
      </c>
      <c r="B6371" s="106" t="s">
        <v>3855</v>
      </c>
      <c r="C6371" s="126" t="s">
        <v>16440</v>
      </c>
      <c r="D6371" s="108">
        <v>1.3567</v>
      </c>
      <c r="E6371" s="109">
        <v>116.11</v>
      </c>
    </row>
    <row r="6372" spans="1:5" ht="39" x14ac:dyDescent="0.25">
      <c r="A6372" s="125">
        <v>36593</v>
      </c>
      <c r="B6372" s="106" t="s">
        <v>3856</v>
      </c>
      <c r="C6372" s="126" t="s">
        <v>16575</v>
      </c>
      <c r="D6372" s="108">
        <v>3.8864000000000001</v>
      </c>
      <c r="E6372" s="109">
        <v>332.62</v>
      </c>
    </row>
    <row r="6373" spans="1:5" ht="51.75" x14ac:dyDescent="0.25">
      <c r="A6373" s="125">
        <v>36595</v>
      </c>
      <c r="B6373" s="106" t="s">
        <v>3857</v>
      </c>
      <c r="C6373" s="126" t="s">
        <v>16353</v>
      </c>
      <c r="D6373" s="108">
        <v>34.807200000000002</v>
      </c>
      <c r="E6373" s="109">
        <v>2978.97</v>
      </c>
    </row>
    <row r="6374" spans="1:5" ht="51.75" x14ac:dyDescent="0.25">
      <c r="A6374" s="125">
        <v>36596</v>
      </c>
      <c r="B6374" s="106" t="s">
        <v>3857</v>
      </c>
      <c r="C6374" s="126" t="s">
        <v>16353</v>
      </c>
      <c r="D6374" s="108">
        <v>17.384499999999999</v>
      </c>
      <c r="E6374" s="109">
        <v>1487.85</v>
      </c>
    </row>
    <row r="6375" spans="1:5" ht="39" x14ac:dyDescent="0.25">
      <c r="A6375" s="125">
        <v>36597</v>
      </c>
      <c r="B6375" s="106" t="s">
        <v>3858</v>
      </c>
      <c r="C6375" s="126" t="s">
        <v>16353</v>
      </c>
      <c r="D6375" s="108">
        <v>17.384499999999999</v>
      </c>
      <c r="E6375" s="109">
        <v>1487.85</v>
      </c>
    </row>
    <row r="6376" spans="1:5" ht="39" x14ac:dyDescent="0.25">
      <c r="A6376" s="125">
        <v>36598</v>
      </c>
      <c r="B6376" s="106" t="s">
        <v>3859</v>
      </c>
      <c r="C6376" s="126" t="s">
        <v>16575</v>
      </c>
      <c r="D6376" s="108">
        <v>2.4136000000000002</v>
      </c>
      <c r="E6376" s="109">
        <v>206.57</v>
      </c>
    </row>
    <row r="6377" spans="1:5" ht="51.75" x14ac:dyDescent="0.25">
      <c r="A6377" s="113">
        <v>36600</v>
      </c>
      <c r="B6377" s="106" t="s">
        <v>3861</v>
      </c>
      <c r="C6377" s="117" t="s">
        <v>16440</v>
      </c>
      <c r="D6377" s="108">
        <v>1.3567</v>
      </c>
      <c r="E6377" s="109">
        <v>116.11</v>
      </c>
    </row>
    <row r="6378" spans="1:5" ht="39" x14ac:dyDescent="0.25">
      <c r="A6378" s="113">
        <v>36620</v>
      </c>
      <c r="B6378" s="106" t="s">
        <v>3862</v>
      </c>
      <c r="C6378" s="107" t="s">
        <v>432</v>
      </c>
      <c r="D6378" s="108"/>
      <c r="E6378" s="109"/>
    </row>
    <row r="6379" spans="1:5" ht="39" x14ac:dyDescent="0.25">
      <c r="A6379" s="113">
        <v>36625</v>
      </c>
      <c r="B6379" s="106" t="s">
        <v>3862</v>
      </c>
      <c r="C6379" s="107" t="s">
        <v>432</v>
      </c>
      <c r="D6379" s="108"/>
      <c r="E6379" s="109"/>
    </row>
    <row r="6380" spans="1:5" ht="39" x14ac:dyDescent="0.25">
      <c r="A6380" s="113">
        <v>36640</v>
      </c>
      <c r="B6380" s="106" t="s">
        <v>3862</v>
      </c>
      <c r="C6380" s="107" t="s">
        <v>16353</v>
      </c>
      <c r="D6380" s="108">
        <v>34.807200000000002</v>
      </c>
      <c r="E6380" s="109">
        <v>2978.97</v>
      </c>
    </row>
    <row r="6381" spans="1:5" ht="39" x14ac:dyDescent="0.25">
      <c r="A6381" s="113">
        <v>36660</v>
      </c>
      <c r="B6381" s="106" t="s">
        <v>3862</v>
      </c>
      <c r="C6381" s="107" t="s">
        <v>16255</v>
      </c>
      <c r="D6381" s="108"/>
      <c r="E6381" s="109"/>
    </row>
    <row r="6382" spans="1:5" ht="51.75" x14ac:dyDescent="0.25">
      <c r="A6382" s="113">
        <v>36680</v>
      </c>
      <c r="B6382" s="106" t="s">
        <v>3863</v>
      </c>
      <c r="C6382" s="107" t="s">
        <v>16440</v>
      </c>
      <c r="D6382" s="108">
        <v>4.4116</v>
      </c>
      <c r="E6382" s="109">
        <v>377.57</v>
      </c>
    </row>
    <row r="6383" spans="1:5" ht="39" x14ac:dyDescent="0.25">
      <c r="A6383" s="113">
        <v>36800</v>
      </c>
      <c r="B6383" s="106" t="s">
        <v>3864</v>
      </c>
      <c r="C6383" s="107" t="s">
        <v>16353</v>
      </c>
      <c r="D6383" s="108">
        <v>60.054400000000001</v>
      </c>
      <c r="E6383" s="109">
        <v>5139.76</v>
      </c>
    </row>
    <row r="6384" spans="1:5" ht="39" x14ac:dyDescent="0.25">
      <c r="A6384" s="113">
        <v>36810</v>
      </c>
      <c r="B6384" s="106" t="s">
        <v>3864</v>
      </c>
      <c r="C6384" s="107" t="s">
        <v>16353</v>
      </c>
      <c r="D6384" s="108">
        <v>34.807200000000002</v>
      </c>
      <c r="E6384" s="109">
        <v>2978.97</v>
      </c>
    </row>
    <row r="6385" spans="1:5" ht="39" x14ac:dyDescent="0.25">
      <c r="A6385" s="113">
        <v>36815</v>
      </c>
      <c r="B6385" s="106" t="s">
        <v>3864</v>
      </c>
      <c r="C6385" s="107" t="s">
        <v>16353</v>
      </c>
      <c r="D6385" s="108">
        <v>60.054400000000001</v>
      </c>
      <c r="E6385" s="109">
        <v>5139.76</v>
      </c>
    </row>
    <row r="6386" spans="1:5" ht="39" x14ac:dyDescent="0.25">
      <c r="A6386" s="113">
        <v>36818</v>
      </c>
      <c r="B6386" s="106" t="s">
        <v>3865</v>
      </c>
      <c r="C6386" s="107" t="s">
        <v>16353</v>
      </c>
      <c r="D6386" s="108">
        <v>60.054400000000001</v>
      </c>
      <c r="E6386" s="109">
        <v>5139.76</v>
      </c>
    </row>
    <row r="6387" spans="1:5" ht="39" x14ac:dyDescent="0.25">
      <c r="A6387" s="113">
        <v>36819</v>
      </c>
      <c r="B6387" s="106" t="s">
        <v>3866</v>
      </c>
      <c r="C6387" s="107" t="s">
        <v>16353</v>
      </c>
      <c r="D6387" s="108">
        <v>60.054400000000001</v>
      </c>
      <c r="E6387" s="109">
        <v>5139.76</v>
      </c>
    </row>
    <row r="6388" spans="1:5" ht="39" x14ac:dyDescent="0.25">
      <c r="A6388" s="113">
        <v>36820</v>
      </c>
      <c r="B6388" s="106" t="s">
        <v>3867</v>
      </c>
      <c r="C6388" s="107" t="s">
        <v>16353</v>
      </c>
      <c r="D6388" s="108">
        <v>60.054400000000001</v>
      </c>
      <c r="E6388" s="109">
        <v>5139.76</v>
      </c>
    </row>
    <row r="6389" spans="1:5" ht="39" x14ac:dyDescent="0.25">
      <c r="A6389" s="113">
        <v>36821</v>
      </c>
      <c r="B6389" s="106" t="s">
        <v>3868</v>
      </c>
      <c r="C6389" s="107" t="s">
        <v>16353</v>
      </c>
      <c r="D6389" s="108">
        <v>34.807200000000002</v>
      </c>
      <c r="E6389" s="109">
        <v>2978.97</v>
      </c>
    </row>
    <row r="6390" spans="1:5" ht="51.75" x14ac:dyDescent="0.25">
      <c r="A6390" s="113">
        <v>36823</v>
      </c>
      <c r="B6390" s="106" t="s">
        <v>3869</v>
      </c>
      <c r="C6390" s="107" t="s">
        <v>16255</v>
      </c>
      <c r="D6390" s="108"/>
      <c r="E6390" s="109"/>
    </row>
    <row r="6391" spans="1:5" ht="39" x14ac:dyDescent="0.25">
      <c r="A6391" s="113">
        <v>36825</v>
      </c>
      <c r="B6391" s="106" t="s">
        <v>3870</v>
      </c>
      <c r="C6391" s="107" t="s">
        <v>16353</v>
      </c>
      <c r="D6391" s="108">
        <v>60.054400000000001</v>
      </c>
      <c r="E6391" s="109">
        <v>5139.76</v>
      </c>
    </row>
    <row r="6392" spans="1:5" ht="51.75" x14ac:dyDescent="0.25">
      <c r="A6392" s="113">
        <v>36830</v>
      </c>
      <c r="B6392" s="106" t="s">
        <v>3871</v>
      </c>
      <c r="C6392" s="107" t="s">
        <v>16353</v>
      </c>
      <c r="D6392" s="108">
        <v>60.054400000000001</v>
      </c>
      <c r="E6392" s="109">
        <v>5139.76</v>
      </c>
    </row>
    <row r="6393" spans="1:5" ht="51.75" x14ac:dyDescent="0.25">
      <c r="A6393" s="113">
        <v>36831</v>
      </c>
      <c r="B6393" s="106" t="s">
        <v>3872</v>
      </c>
      <c r="C6393" s="107" t="s">
        <v>16353</v>
      </c>
      <c r="D6393" s="108">
        <v>60.054400000000001</v>
      </c>
      <c r="E6393" s="109">
        <v>5139.76</v>
      </c>
    </row>
    <row r="6394" spans="1:5" ht="39" x14ac:dyDescent="0.25">
      <c r="A6394" s="113">
        <v>36832</v>
      </c>
      <c r="B6394" s="106" t="s">
        <v>3873</v>
      </c>
      <c r="C6394" s="107" t="s">
        <v>16353</v>
      </c>
      <c r="D6394" s="108">
        <v>60.054400000000001</v>
      </c>
      <c r="E6394" s="109">
        <v>5139.76</v>
      </c>
    </row>
    <row r="6395" spans="1:5" ht="26.25" x14ac:dyDescent="0.25">
      <c r="A6395" s="113">
        <v>36833</v>
      </c>
      <c r="B6395" s="106" t="s">
        <v>3874</v>
      </c>
      <c r="C6395" s="107" t="s">
        <v>16353</v>
      </c>
      <c r="D6395" s="108">
        <v>60.054400000000001</v>
      </c>
      <c r="E6395" s="109">
        <v>5139.76</v>
      </c>
    </row>
    <row r="6396" spans="1:5" ht="39" x14ac:dyDescent="0.25">
      <c r="A6396" s="113">
        <v>36835</v>
      </c>
      <c r="B6396" s="106" t="s">
        <v>3875</v>
      </c>
      <c r="C6396" s="107" t="s">
        <v>16353</v>
      </c>
      <c r="D6396" s="108">
        <v>34.807200000000002</v>
      </c>
      <c r="E6396" s="109">
        <v>2978.97</v>
      </c>
    </row>
    <row r="6397" spans="1:5" ht="39" x14ac:dyDescent="0.25">
      <c r="A6397" s="113">
        <v>36836</v>
      </c>
      <c r="B6397" s="106" t="s">
        <v>17732</v>
      </c>
      <c r="C6397" s="107" t="s">
        <v>16353</v>
      </c>
      <c r="D6397" s="108">
        <v>200.7081</v>
      </c>
      <c r="E6397" s="109">
        <v>17177.599999999999</v>
      </c>
    </row>
    <row r="6398" spans="1:5" ht="39" x14ac:dyDescent="0.25">
      <c r="A6398" s="113">
        <v>36837</v>
      </c>
      <c r="B6398" s="106" t="s">
        <v>17733</v>
      </c>
      <c r="C6398" s="107" t="s">
        <v>16353</v>
      </c>
      <c r="D6398" s="108">
        <v>200.7081</v>
      </c>
      <c r="E6398" s="109">
        <v>17177.599999999999</v>
      </c>
    </row>
    <row r="6399" spans="1:5" ht="39" x14ac:dyDescent="0.25">
      <c r="A6399" s="125">
        <v>36838</v>
      </c>
      <c r="B6399" s="106" t="s">
        <v>3876</v>
      </c>
      <c r="C6399" s="126" t="s">
        <v>16353</v>
      </c>
      <c r="D6399" s="108">
        <v>60.054400000000001</v>
      </c>
      <c r="E6399" s="109">
        <v>5139.76</v>
      </c>
    </row>
    <row r="6400" spans="1:5" ht="39" x14ac:dyDescent="0.25">
      <c r="A6400" s="113">
        <v>36860</v>
      </c>
      <c r="B6400" s="106" t="s">
        <v>3877</v>
      </c>
      <c r="C6400" s="107" t="s">
        <v>16353</v>
      </c>
      <c r="D6400" s="108">
        <v>17.384499999999999</v>
      </c>
      <c r="E6400" s="109">
        <v>1487.85</v>
      </c>
    </row>
    <row r="6401" spans="1:5" ht="26.25" x14ac:dyDescent="0.25">
      <c r="A6401" s="113">
        <v>36861</v>
      </c>
      <c r="B6401" s="106" t="s">
        <v>3878</v>
      </c>
      <c r="C6401" s="107" t="s">
        <v>16353</v>
      </c>
      <c r="D6401" s="108">
        <v>60.054400000000001</v>
      </c>
      <c r="E6401" s="109">
        <v>5139.76</v>
      </c>
    </row>
    <row r="6402" spans="1:5" ht="39" x14ac:dyDescent="0.25">
      <c r="A6402" s="113">
        <v>36901</v>
      </c>
      <c r="B6402" s="106" t="s">
        <v>3879</v>
      </c>
      <c r="C6402" s="107" t="s">
        <v>16353</v>
      </c>
      <c r="D6402" s="108">
        <v>17.384499999999999</v>
      </c>
      <c r="E6402" s="109">
        <v>1487.85</v>
      </c>
    </row>
    <row r="6403" spans="1:5" ht="39" x14ac:dyDescent="0.25">
      <c r="A6403" s="113">
        <v>36902</v>
      </c>
      <c r="B6403" s="106" t="s">
        <v>3879</v>
      </c>
      <c r="C6403" s="107" t="s">
        <v>16353</v>
      </c>
      <c r="D6403" s="108">
        <v>60.938299999999998</v>
      </c>
      <c r="E6403" s="109">
        <v>5215.3999999999996</v>
      </c>
    </row>
    <row r="6404" spans="1:5" ht="39" x14ac:dyDescent="0.25">
      <c r="A6404" s="113">
        <v>36903</v>
      </c>
      <c r="B6404" s="106" t="s">
        <v>3879</v>
      </c>
      <c r="C6404" s="107" t="s">
        <v>16353</v>
      </c>
      <c r="D6404" s="108">
        <v>124.0324</v>
      </c>
      <c r="E6404" s="109">
        <v>10615.31</v>
      </c>
    </row>
    <row r="6405" spans="1:5" ht="39" x14ac:dyDescent="0.25">
      <c r="A6405" s="113">
        <v>36904</v>
      </c>
      <c r="B6405" s="106" t="s">
        <v>3880</v>
      </c>
      <c r="C6405" s="107" t="s">
        <v>16353</v>
      </c>
      <c r="D6405" s="108">
        <v>60.938299999999998</v>
      </c>
      <c r="E6405" s="109">
        <v>5215.3999999999996</v>
      </c>
    </row>
    <row r="6406" spans="1:5" ht="39" x14ac:dyDescent="0.25">
      <c r="A6406" s="113">
        <v>36905</v>
      </c>
      <c r="B6406" s="106" t="s">
        <v>3880</v>
      </c>
      <c r="C6406" s="107" t="s">
        <v>16353</v>
      </c>
      <c r="D6406" s="108">
        <v>124.0324</v>
      </c>
      <c r="E6406" s="109">
        <v>10615.31</v>
      </c>
    </row>
    <row r="6407" spans="1:5" ht="39" x14ac:dyDescent="0.25">
      <c r="A6407" s="113">
        <v>36906</v>
      </c>
      <c r="B6407" s="106" t="s">
        <v>3880</v>
      </c>
      <c r="C6407" s="107" t="s">
        <v>16353</v>
      </c>
      <c r="D6407" s="108">
        <v>200.7081</v>
      </c>
      <c r="E6407" s="109">
        <v>17177.599999999999</v>
      </c>
    </row>
    <row r="6408" spans="1:5" ht="51.75" x14ac:dyDescent="0.25">
      <c r="A6408" s="113">
        <v>36907</v>
      </c>
      <c r="B6408" s="106" t="s">
        <v>3881</v>
      </c>
      <c r="C6408" s="107" t="s">
        <v>432</v>
      </c>
      <c r="D6408" s="108"/>
      <c r="E6408" s="109"/>
    </row>
    <row r="6409" spans="1:5" ht="51.75" x14ac:dyDescent="0.25">
      <c r="A6409" s="113">
        <v>36908</v>
      </c>
      <c r="B6409" s="106" t="s">
        <v>3882</v>
      </c>
      <c r="C6409" s="107" t="s">
        <v>432</v>
      </c>
      <c r="D6409" s="108"/>
      <c r="E6409" s="109"/>
    </row>
    <row r="6410" spans="1:5" ht="39" x14ac:dyDescent="0.25">
      <c r="A6410" s="113">
        <v>36909</v>
      </c>
      <c r="B6410" s="106" t="s">
        <v>3883</v>
      </c>
      <c r="C6410" s="107" t="s">
        <v>432</v>
      </c>
      <c r="D6410" s="108"/>
      <c r="E6410" s="109"/>
    </row>
    <row r="6411" spans="1:5" ht="39" x14ac:dyDescent="0.25">
      <c r="A6411" s="121" t="s">
        <v>17734</v>
      </c>
      <c r="B6411" s="106" t="s">
        <v>17735</v>
      </c>
      <c r="C6411" s="107" t="s">
        <v>16217</v>
      </c>
      <c r="D6411" s="108"/>
      <c r="E6411" s="109"/>
    </row>
    <row r="6412" spans="1:5" ht="51.75" x14ac:dyDescent="0.25">
      <c r="A6412" s="113">
        <v>37140</v>
      </c>
      <c r="B6412" s="106" t="s">
        <v>3884</v>
      </c>
      <c r="C6412" s="107" t="s">
        <v>16255</v>
      </c>
      <c r="D6412" s="108"/>
      <c r="E6412" s="109"/>
    </row>
    <row r="6413" spans="1:5" ht="51.75" x14ac:dyDescent="0.25">
      <c r="A6413" s="113">
        <v>37145</v>
      </c>
      <c r="B6413" s="106" t="s">
        <v>3884</v>
      </c>
      <c r="C6413" s="107" t="s">
        <v>16255</v>
      </c>
      <c r="D6413" s="108"/>
      <c r="E6413" s="109"/>
    </row>
    <row r="6414" spans="1:5" ht="51.75" x14ac:dyDescent="0.25">
      <c r="A6414" s="113">
        <v>37160</v>
      </c>
      <c r="B6414" s="106" t="s">
        <v>3884</v>
      </c>
      <c r="C6414" s="107" t="s">
        <v>16255</v>
      </c>
      <c r="D6414" s="108"/>
      <c r="E6414" s="109"/>
    </row>
    <row r="6415" spans="1:5" ht="51.75" x14ac:dyDescent="0.25">
      <c r="A6415" s="113">
        <v>37180</v>
      </c>
      <c r="B6415" s="106" t="s">
        <v>3884</v>
      </c>
      <c r="C6415" s="107" t="s">
        <v>16255</v>
      </c>
      <c r="D6415" s="108"/>
      <c r="E6415" s="109"/>
    </row>
    <row r="6416" spans="1:5" ht="51.75" x14ac:dyDescent="0.25">
      <c r="A6416" s="113">
        <v>37181</v>
      </c>
      <c r="B6416" s="106" t="s">
        <v>3885</v>
      </c>
      <c r="C6416" s="107" t="s">
        <v>16255</v>
      </c>
      <c r="D6416" s="108"/>
      <c r="E6416" s="109"/>
    </row>
    <row r="6417" spans="1:5" ht="51.75" x14ac:dyDescent="0.25">
      <c r="A6417" s="113">
        <v>37182</v>
      </c>
      <c r="B6417" s="106" t="s">
        <v>3886</v>
      </c>
      <c r="C6417" s="107" t="s">
        <v>16255</v>
      </c>
      <c r="D6417" s="108"/>
      <c r="E6417" s="109"/>
    </row>
    <row r="6418" spans="1:5" ht="26.25" x14ac:dyDescent="0.25">
      <c r="A6418" s="113">
        <v>37183</v>
      </c>
      <c r="B6418" s="106" t="s">
        <v>17736</v>
      </c>
      <c r="C6418" s="107" t="s">
        <v>16353</v>
      </c>
      <c r="D6418" s="108">
        <v>60.938299999999998</v>
      </c>
      <c r="E6418" s="109">
        <v>5215.3999999999996</v>
      </c>
    </row>
    <row r="6419" spans="1:5" ht="39" x14ac:dyDescent="0.25">
      <c r="A6419" s="113">
        <v>37184</v>
      </c>
      <c r="B6419" s="106" t="s">
        <v>3888</v>
      </c>
      <c r="C6419" s="107" t="s">
        <v>16353</v>
      </c>
      <c r="D6419" s="108">
        <v>124.0324</v>
      </c>
      <c r="E6419" s="109">
        <v>10615.31</v>
      </c>
    </row>
    <row r="6420" spans="1:5" ht="39" x14ac:dyDescent="0.25">
      <c r="A6420" s="113">
        <v>37185</v>
      </c>
      <c r="B6420" s="106" t="s">
        <v>3889</v>
      </c>
      <c r="C6420" s="107" t="s">
        <v>432</v>
      </c>
      <c r="D6420" s="108"/>
      <c r="E6420" s="109"/>
    </row>
    <row r="6421" spans="1:5" ht="51.75" x14ac:dyDescent="0.25">
      <c r="A6421" s="113">
        <v>37186</v>
      </c>
      <c r="B6421" s="106" t="s">
        <v>3890</v>
      </c>
      <c r="C6421" s="107" t="s">
        <v>432</v>
      </c>
      <c r="D6421" s="108"/>
      <c r="E6421" s="109"/>
    </row>
    <row r="6422" spans="1:5" ht="51.75" x14ac:dyDescent="0.25">
      <c r="A6422" s="113">
        <v>37187</v>
      </c>
      <c r="B6422" s="106" t="s">
        <v>3891</v>
      </c>
      <c r="C6422" s="107" t="s">
        <v>16353</v>
      </c>
      <c r="D6422" s="108">
        <v>124.0324</v>
      </c>
      <c r="E6422" s="109">
        <v>10615.31</v>
      </c>
    </row>
    <row r="6423" spans="1:5" ht="51.75" x14ac:dyDescent="0.25">
      <c r="A6423" s="113">
        <v>37188</v>
      </c>
      <c r="B6423" s="106" t="s">
        <v>3892</v>
      </c>
      <c r="C6423" s="107" t="s">
        <v>16353</v>
      </c>
      <c r="D6423" s="108">
        <v>34.807200000000002</v>
      </c>
      <c r="E6423" s="109">
        <v>2978.97</v>
      </c>
    </row>
    <row r="6424" spans="1:5" ht="51.75" x14ac:dyDescent="0.25">
      <c r="A6424" s="113">
        <v>37191</v>
      </c>
      <c r="B6424" s="106" t="s">
        <v>3893</v>
      </c>
      <c r="C6424" s="107" t="s">
        <v>16353</v>
      </c>
      <c r="D6424" s="108">
        <v>60.054400000000001</v>
      </c>
      <c r="E6424" s="109">
        <v>5139.76</v>
      </c>
    </row>
    <row r="6425" spans="1:5" ht="51.75" x14ac:dyDescent="0.25">
      <c r="A6425" s="113">
        <v>37192</v>
      </c>
      <c r="B6425" s="106" t="s">
        <v>3894</v>
      </c>
      <c r="C6425" s="107" t="s">
        <v>16353</v>
      </c>
      <c r="D6425" s="108">
        <v>34.807200000000002</v>
      </c>
      <c r="E6425" s="109">
        <v>2978.97</v>
      </c>
    </row>
    <row r="6426" spans="1:5" ht="51.75" x14ac:dyDescent="0.25">
      <c r="A6426" s="113">
        <v>37193</v>
      </c>
      <c r="B6426" s="106" t="s">
        <v>3895</v>
      </c>
      <c r="C6426" s="107" t="s">
        <v>16353</v>
      </c>
      <c r="D6426" s="108">
        <v>34.807200000000002</v>
      </c>
      <c r="E6426" s="109">
        <v>2978.97</v>
      </c>
    </row>
    <row r="6427" spans="1:5" ht="51.75" x14ac:dyDescent="0.25">
      <c r="A6427" s="113">
        <v>37195</v>
      </c>
      <c r="B6427" s="106" t="s">
        <v>3896</v>
      </c>
      <c r="C6427" s="107" t="s">
        <v>16575</v>
      </c>
      <c r="D6427" s="108">
        <v>3.8864000000000001</v>
      </c>
      <c r="E6427" s="109">
        <v>332.62</v>
      </c>
    </row>
    <row r="6428" spans="1:5" ht="51.75" x14ac:dyDescent="0.25">
      <c r="A6428" s="113">
        <v>37197</v>
      </c>
      <c r="B6428" s="106" t="s">
        <v>3897</v>
      </c>
      <c r="C6428" s="107" t="s">
        <v>16353</v>
      </c>
      <c r="D6428" s="108">
        <v>34.807200000000002</v>
      </c>
      <c r="E6428" s="109">
        <v>2978.97</v>
      </c>
    </row>
    <row r="6429" spans="1:5" ht="39" x14ac:dyDescent="0.25">
      <c r="A6429" s="113">
        <v>37200</v>
      </c>
      <c r="B6429" s="106" t="s">
        <v>3898</v>
      </c>
      <c r="C6429" s="107" t="s">
        <v>16353</v>
      </c>
      <c r="D6429" s="108">
        <v>60.054400000000001</v>
      </c>
      <c r="E6429" s="109">
        <v>5139.76</v>
      </c>
    </row>
    <row r="6430" spans="1:5" ht="51.75" x14ac:dyDescent="0.25">
      <c r="A6430" s="121" t="s">
        <v>17737</v>
      </c>
      <c r="B6430" s="106" t="s">
        <v>17738</v>
      </c>
      <c r="C6430" s="107" t="s">
        <v>16626</v>
      </c>
      <c r="D6430" s="108"/>
      <c r="E6430" s="109"/>
    </row>
    <row r="6431" spans="1:5" ht="39" x14ac:dyDescent="0.25">
      <c r="A6431" s="113">
        <v>37211</v>
      </c>
      <c r="B6431" s="106" t="s">
        <v>3899</v>
      </c>
      <c r="C6431" s="107" t="s">
        <v>16353</v>
      </c>
      <c r="D6431" s="108">
        <v>60.054400000000001</v>
      </c>
      <c r="E6431" s="109">
        <v>5139.76</v>
      </c>
    </row>
    <row r="6432" spans="1:5" ht="51.75" x14ac:dyDescent="0.25">
      <c r="A6432" s="113">
        <v>37212</v>
      </c>
      <c r="B6432" s="106" t="s">
        <v>3900</v>
      </c>
      <c r="C6432" s="107" t="s">
        <v>16353</v>
      </c>
      <c r="D6432" s="108">
        <v>34.807200000000002</v>
      </c>
      <c r="E6432" s="109">
        <v>2978.97</v>
      </c>
    </row>
    <row r="6433" spans="1:5" ht="39" x14ac:dyDescent="0.25">
      <c r="A6433" s="113">
        <v>37213</v>
      </c>
      <c r="B6433" s="106" t="s">
        <v>3901</v>
      </c>
      <c r="C6433" s="107" t="s">
        <v>16353</v>
      </c>
      <c r="D6433" s="108">
        <v>34.807200000000002</v>
      </c>
      <c r="E6433" s="109">
        <v>2978.97</v>
      </c>
    </row>
    <row r="6434" spans="1:5" ht="51.75" x14ac:dyDescent="0.25">
      <c r="A6434" s="113">
        <v>37214</v>
      </c>
      <c r="B6434" s="106" t="s">
        <v>3902</v>
      </c>
      <c r="C6434" s="107" t="s">
        <v>16353</v>
      </c>
      <c r="D6434" s="108">
        <v>34.807200000000002</v>
      </c>
      <c r="E6434" s="109">
        <v>2978.97</v>
      </c>
    </row>
    <row r="6435" spans="1:5" ht="39" x14ac:dyDescent="0.25">
      <c r="A6435" s="113">
        <v>37215</v>
      </c>
      <c r="B6435" s="106" t="s">
        <v>3903</v>
      </c>
      <c r="C6435" s="107" t="s">
        <v>16255</v>
      </c>
      <c r="D6435" s="108"/>
      <c r="E6435" s="109"/>
    </row>
    <row r="6436" spans="1:5" ht="39" x14ac:dyDescent="0.25">
      <c r="A6436" s="113">
        <v>37216</v>
      </c>
      <c r="B6436" s="106" t="s">
        <v>3904</v>
      </c>
      <c r="C6436" s="107" t="s">
        <v>16217</v>
      </c>
      <c r="D6436" s="108"/>
      <c r="E6436" s="109"/>
    </row>
    <row r="6437" spans="1:5" ht="51.75" x14ac:dyDescent="0.25">
      <c r="A6437" s="113">
        <v>37217</v>
      </c>
      <c r="B6437" s="106" t="s">
        <v>3905</v>
      </c>
      <c r="C6437" s="107" t="s">
        <v>16255</v>
      </c>
      <c r="D6437" s="108"/>
      <c r="E6437" s="109"/>
    </row>
    <row r="6438" spans="1:5" ht="51.75" x14ac:dyDescent="0.25">
      <c r="A6438" s="113">
        <v>37218</v>
      </c>
      <c r="B6438" s="106" t="s">
        <v>3906</v>
      </c>
      <c r="C6438" s="107" t="s">
        <v>16255</v>
      </c>
      <c r="D6438" s="108"/>
      <c r="E6438" s="109"/>
    </row>
    <row r="6439" spans="1:5" ht="26.25" x14ac:dyDescent="0.25">
      <c r="A6439" s="113">
        <v>37220</v>
      </c>
      <c r="B6439" s="106" t="s">
        <v>3907</v>
      </c>
      <c r="C6439" s="107" t="s">
        <v>16353</v>
      </c>
      <c r="D6439" s="108">
        <v>60.938299999999998</v>
      </c>
      <c r="E6439" s="109">
        <v>5215.3999999999996</v>
      </c>
    </row>
    <row r="6440" spans="1:5" ht="39" x14ac:dyDescent="0.25">
      <c r="A6440" s="113">
        <v>37221</v>
      </c>
      <c r="B6440" s="106" t="s">
        <v>3908</v>
      </c>
      <c r="C6440" s="107" t="s">
        <v>16353</v>
      </c>
      <c r="D6440" s="108">
        <v>124.0324</v>
      </c>
      <c r="E6440" s="109">
        <v>10615.31</v>
      </c>
    </row>
    <row r="6441" spans="1:5" ht="39" x14ac:dyDescent="0.25">
      <c r="A6441" s="113">
        <v>37222</v>
      </c>
      <c r="B6441" s="106" t="s">
        <v>3909</v>
      </c>
      <c r="C6441" s="107" t="s">
        <v>432</v>
      </c>
      <c r="D6441" s="108"/>
      <c r="E6441" s="109"/>
    </row>
    <row r="6442" spans="1:5" ht="51.75" x14ac:dyDescent="0.25">
      <c r="A6442" s="113">
        <v>37223</v>
      </c>
      <c r="B6442" s="106" t="s">
        <v>3910</v>
      </c>
      <c r="C6442" s="107" t="s">
        <v>432</v>
      </c>
      <c r="D6442" s="108"/>
      <c r="E6442" s="109"/>
    </row>
    <row r="6443" spans="1:5" ht="39" x14ac:dyDescent="0.25">
      <c r="A6443" s="113">
        <v>37224</v>
      </c>
      <c r="B6443" s="106" t="s">
        <v>3911</v>
      </c>
      <c r="C6443" s="107" t="s">
        <v>16353</v>
      </c>
      <c r="D6443" s="108">
        <v>60.938299999999998</v>
      </c>
      <c r="E6443" s="109">
        <v>5215.3999999999996</v>
      </c>
    </row>
    <row r="6444" spans="1:5" ht="39" x14ac:dyDescent="0.25">
      <c r="A6444" s="113">
        <v>37225</v>
      </c>
      <c r="B6444" s="106" t="s">
        <v>3912</v>
      </c>
      <c r="C6444" s="107" t="s">
        <v>16353</v>
      </c>
      <c r="D6444" s="108">
        <v>124.0324</v>
      </c>
      <c r="E6444" s="109">
        <v>10615.31</v>
      </c>
    </row>
    <row r="6445" spans="1:5" ht="39" x14ac:dyDescent="0.25">
      <c r="A6445" s="113">
        <v>37226</v>
      </c>
      <c r="B6445" s="106" t="s">
        <v>3913</v>
      </c>
      <c r="C6445" s="107" t="s">
        <v>16353</v>
      </c>
      <c r="D6445" s="108">
        <v>124.0324</v>
      </c>
      <c r="E6445" s="109">
        <v>10615.31</v>
      </c>
    </row>
    <row r="6446" spans="1:5" ht="51.75" x14ac:dyDescent="0.25">
      <c r="A6446" s="113">
        <v>37227</v>
      </c>
      <c r="B6446" s="106" t="s">
        <v>3914</v>
      </c>
      <c r="C6446" s="107" t="s">
        <v>16353</v>
      </c>
      <c r="D6446" s="108">
        <v>200.7081</v>
      </c>
      <c r="E6446" s="109">
        <v>17177.599999999999</v>
      </c>
    </row>
    <row r="6447" spans="1:5" ht="39" x14ac:dyDescent="0.25">
      <c r="A6447" s="113">
        <v>37228</v>
      </c>
      <c r="B6447" s="106" t="s">
        <v>3915</v>
      </c>
      <c r="C6447" s="107" t="s">
        <v>16353</v>
      </c>
      <c r="D6447" s="108">
        <v>124.0324</v>
      </c>
      <c r="E6447" s="109">
        <v>10615.31</v>
      </c>
    </row>
    <row r="6448" spans="1:5" ht="39" x14ac:dyDescent="0.25">
      <c r="A6448" s="113">
        <v>37229</v>
      </c>
      <c r="B6448" s="106" t="s">
        <v>3916</v>
      </c>
      <c r="C6448" s="107" t="s">
        <v>16353</v>
      </c>
      <c r="D6448" s="108">
        <v>200.7081</v>
      </c>
      <c r="E6448" s="109">
        <v>17177.599999999999</v>
      </c>
    </row>
    <row r="6449" spans="1:5" ht="39" x14ac:dyDescent="0.25">
      <c r="A6449" s="113">
        <v>37230</v>
      </c>
      <c r="B6449" s="106" t="s">
        <v>3917</v>
      </c>
      <c r="C6449" s="107" t="s">
        <v>16353</v>
      </c>
      <c r="D6449" s="108">
        <v>200.7081</v>
      </c>
      <c r="E6449" s="109">
        <v>17177.599999999999</v>
      </c>
    </row>
    <row r="6450" spans="1:5" ht="51.75" x14ac:dyDescent="0.25">
      <c r="A6450" s="113">
        <v>37231</v>
      </c>
      <c r="B6450" s="106" t="s">
        <v>3918</v>
      </c>
      <c r="C6450" s="107" t="s">
        <v>16353</v>
      </c>
      <c r="D6450" s="108">
        <v>200.7081</v>
      </c>
      <c r="E6450" s="109">
        <v>17177.599999999999</v>
      </c>
    </row>
    <row r="6451" spans="1:5" ht="39" x14ac:dyDescent="0.25">
      <c r="A6451" s="113">
        <v>37232</v>
      </c>
      <c r="B6451" s="106" t="s">
        <v>3919</v>
      </c>
      <c r="C6451" s="107" t="s">
        <v>432</v>
      </c>
      <c r="D6451" s="108"/>
      <c r="E6451" s="109"/>
    </row>
    <row r="6452" spans="1:5" ht="51.75" x14ac:dyDescent="0.25">
      <c r="A6452" s="113">
        <v>37233</v>
      </c>
      <c r="B6452" s="106" t="s">
        <v>3920</v>
      </c>
      <c r="C6452" s="107" t="s">
        <v>432</v>
      </c>
      <c r="D6452" s="108"/>
      <c r="E6452" s="109"/>
    </row>
    <row r="6453" spans="1:5" ht="51.75" x14ac:dyDescent="0.25">
      <c r="A6453" s="113">
        <v>37234</v>
      </c>
      <c r="B6453" s="106" t="s">
        <v>3921</v>
      </c>
      <c r="C6453" s="107" t="s">
        <v>432</v>
      </c>
      <c r="D6453" s="108"/>
      <c r="E6453" s="109"/>
    </row>
    <row r="6454" spans="1:5" ht="51.75" x14ac:dyDescent="0.25">
      <c r="A6454" s="113">
        <v>37235</v>
      </c>
      <c r="B6454" s="106" t="s">
        <v>3922</v>
      </c>
      <c r="C6454" s="107" t="s">
        <v>432</v>
      </c>
      <c r="D6454" s="108"/>
      <c r="E6454" s="109"/>
    </row>
    <row r="6455" spans="1:5" ht="39" x14ac:dyDescent="0.25">
      <c r="A6455" s="113">
        <v>37236</v>
      </c>
      <c r="B6455" s="106" t="s">
        <v>3923</v>
      </c>
      <c r="C6455" s="107" t="s">
        <v>16353</v>
      </c>
      <c r="D6455" s="108">
        <v>124.0324</v>
      </c>
      <c r="E6455" s="109">
        <v>10615.31</v>
      </c>
    </row>
    <row r="6456" spans="1:5" ht="51.75" x14ac:dyDescent="0.25">
      <c r="A6456" s="113">
        <v>37237</v>
      </c>
      <c r="B6456" s="106" t="s">
        <v>3924</v>
      </c>
      <c r="C6456" s="107" t="s">
        <v>432</v>
      </c>
      <c r="D6456" s="108"/>
      <c r="E6456" s="109"/>
    </row>
    <row r="6457" spans="1:5" ht="51.75" x14ac:dyDescent="0.25">
      <c r="A6457" s="113">
        <v>37238</v>
      </c>
      <c r="B6457" s="106" t="s">
        <v>3925</v>
      </c>
      <c r="C6457" s="107" t="s">
        <v>16353</v>
      </c>
      <c r="D6457" s="108">
        <v>124.0324</v>
      </c>
      <c r="E6457" s="109">
        <v>10615.31</v>
      </c>
    </row>
    <row r="6458" spans="1:5" ht="51.75" x14ac:dyDescent="0.25">
      <c r="A6458" s="113">
        <v>37239</v>
      </c>
      <c r="B6458" s="106" t="s">
        <v>3924</v>
      </c>
      <c r="C6458" s="107" t="s">
        <v>432</v>
      </c>
      <c r="D6458" s="108"/>
      <c r="E6458" s="109"/>
    </row>
    <row r="6459" spans="1:5" ht="51.75" x14ac:dyDescent="0.25">
      <c r="A6459" s="113">
        <v>37241</v>
      </c>
      <c r="B6459" s="106" t="s">
        <v>3926</v>
      </c>
      <c r="C6459" s="107" t="s">
        <v>16353</v>
      </c>
      <c r="D6459" s="108">
        <v>124.0324</v>
      </c>
      <c r="E6459" s="109">
        <v>10615.31</v>
      </c>
    </row>
    <row r="6460" spans="1:5" ht="51.75" x14ac:dyDescent="0.25">
      <c r="A6460" s="113">
        <v>37242</v>
      </c>
      <c r="B6460" s="106" t="s">
        <v>3927</v>
      </c>
      <c r="C6460" s="107" t="s">
        <v>16353</v>
      </c>
      <c r="D6460" s="108">
        <v>124.0324</v>
      </c>
      <c r="E6460" s="109">
        <v>10615.31</v>
      </c>
    </row>
    <row r="6461" spans="1:5" ht="51.75" x14ac:dyDescent="0.25">
      <c r="A6461" s="113">
        <v>37243</v>
      </c>
      <c r="B6461" s="106" t="s">
        <v>3928</v>
      </c>
      <c r="C6461" s="107" t="s">
        <v>16353</v>
      </c>
      <c r="D6461" s="108">
        <v>124.0324</v>
      </c>
      <c r="E6461" s="109">
        <v>10615.31</v>
      </c>
    </row>
    <row r="6462" spans="1:5" ht="51.75" x14ac:dyDescent="0.25">
      <c r="A6462" s="113">
        <v>37244</v>
      </c>
      <c r="B6462" s="106" t="s">
        <v>3929</v>
      </c>
      <c r="C6462" s="107" t="s">
        <v>16353</v>
      </c>
      <c r="D6462" s="108">
        <v>124.0324</v>
      </c>
      <c r="E6462" s="109">
        <v>10615.31</v>
      </c>
    </row>
    <row r="6463" spans="1:5" ht="51.75" x14ac:dyDescent="0.25">
      <c r="A6463" s="113">
        <v>37246</v>
      </c>
      <c r="B6463" s="106" t="s">
        <v>3930</v>
      </c>
      <c r="C6463" s="107" t="s">
        <v>16353</v>
      </c>
      <c r="D6463" s="108">
        <v>60.938299999999998</v>
      </c>
      <c r="E6463" s="109">
        <v>5215.3999999999996</v>
      </c>
    </row>
    <row r="6464" spans="1:5" ht="51.75" x14ac:dyDescent="0.25">
      <c r="A6464" s="113">
        <v>37247</v>
      </c>
      <c r="B6464" s="106" t="s">
        <v>3931</v>
      </c>
      <c r="C6464" s="107" t="s">
        <v>432</v>
      </c>
      <c r="D6464" s="108"/>
      <c r="E6464" s="109"/>
    </row>
    <row r="6465" spans="1:5" ht="51.75" x14ac:dyDescent="0.25">
      <c r="A6465" s="113">
        <v>37248</v>
      </c>
      <c r="B6465" s="106" t="s">
        <v>3932</v>
      </c>
      <c r="C6465" s="107" t="s">
        <v>16353</v>
      </c>
      <c r="D6465" s="108">
        <v>60.938299999999998</v>
      </c>
      <c r="E6465" s="109">
        <v>5215.3999999999996</v>
      </c>
    </row>
    <row r="6466" spans="1:5" ht="51.75" x14ac:dyDescent="0.25">
      <c r="A6466" s="113">
        <v>37249</v>
      </c>
      <c r="B6466" s="106" t="s">
        <v>3933</v>
      </c>
      <c r="C6466" s="107" t="s">
        <v>432</v>
      </c>
      <c r="D6466" s="108"/>
      <c r="E6466" s="109"/>
    </row>
    <row r="6467" spans="1:5" ht="51.75" x14ac:dyDescent="0.25">
      <c r="A6467" s="124">
        <v>37252</v>
      </c>
      <c r="B6467" s="106" t="s">
        <v>3934</v>
      </c>
      <c r="C6467" s="107" t="s">
        <v>432</v>
      </c>
      <c r="D6467" s="108"/>
      <c r="E6467" s="109"/>
    </row>
    <row r="6468" spans="1:5" ht="51.75" x14ac:dyDescent="0.25">
      <c r="A6468" s="124">
        <v>37253</v>
      </c>
      <c r="B6468" s="106" t="s">
        <v>3935</v>
      </c>
      <c r="C6468" s="107" t="s">
        <v>432</v>
      </c>
      <c r="D6468" s="108"/>
      <c r="E6468" s="109"/>
    </row>
    <row r="6469" spans="1:5" ht="51.75" x14ac:dyDescent="0.25">
      <c r="A6469" s="121" t="s">
        <v>17739</v>
      </c>
      <c r="B6469" s="106" t="s">
        <v>17740</v>
      </c>
      <c r="C6469" s="107" t="s">
        <v>16626</v>
      </c>
      <c r="D6469" s="108"/>
      <c r="E6469" s="109"/>
    </row>
    <row r="6470" spans="1:5" ht="39" x14ac:dyDescent="0.25">
      <c r="A6470" s="113">
        <v>37500</v>
      </c>
      <c r="B6470" s="106" t="s">
        <v>3936</v>
      </c>
      <c r="C6470" s="107" t="s">
        <v>16353</v>
      </c>
      <c r="D6470" s="108">
        <v>60.054400000000001</v>
      </c>
      <c r="E6470" s="109">
        <v>5139.76</v>
      </c>
    </row>
    <row r="6471" spans="1:5" ht="51.75" x14ac:dyDescent="0.25">
      <c r="A6471" s="113">
        <v>37501</v>
      </c>
      <c r="B6471" s="106" t="s">
        <v>17741</v>
      </c>
      <c r="C6471" s="107" t="s">
        <v>16575</v>
      </c>
      <c r="D6471" s="108">
        <v>6.7594000000000003</v>
      </c>
      <c r="E6471" s="109">
        <v>578.5</v>
      </c>
    </row>
    <row r="6472" spans="1:5" ht="51.75" x14ac:dyDescent="0.25">
      <c r="A6472" s="121" t="s">
        <v>17742</v>
      </c>
      <c r="B6472" s="106" t="s">
        <v>17743</v>
      </c>
      <c r="C6472" s="107" t="s">
        <v>16217</v>
      </c>
      <c r="D6472" s="108"/>
      <c r="E6472" s="109"/>
    </row>
    <row r="6473" spans="1:5" ht="51.75" x14ac:dyDescent="0.25">
      <c r="A6473" s="121" t="s">
        <v>17744</v>
      </c>
      <c r="B6473" s="106" t="s">
        <v>17745</v>
      </c>
      <c r="C6473" s="107" t="s">
        <v>16217</v>
      </c>
      <c r="D6473" s="108"/>
      <c r="E6473" s="109"/>
    </row>
    <row r="6474" spans="1:5" ht="64.5" x14ac:dyDescent="0.25">
      <c r="A6474" s="121" t="s">
        <v>17746</v>
      </c>
      <c r="B6474" s="106" t="s">
        <v>17747</v>
      </c>
      <c r="C6474" s="107" t="s">
        <v>16217</v>
      </c>
      <c r="D6474" s="108"/>
      <c r="E6474" s="109"/>
    </row>
    <row r="6475" spans="1:5" ht="64.5" x14ac:dyDescent="0.25">
      <c r="A6475" s="121" t="s">
        <v>17748</v>
      </c>
      <c r="B6475" s="106" t="s">
        <v>17749</v>
      </c>
      <c r="C6475" s="107" t="s">
        <v>16217</v>
      </c>
      <c r="D6475" s="108"/>
      <c r="E6475" s="109"/>
    </row>
    <row r="6476" spans="1:5" ht="39" x14ac:dyDescent="0.25">
      <c r="A6476" s="121" t="s">
        <v>17750</v>
      </c>
      <c r="B6476" s="106" t="s">
        <v>17751</v>
      </c>
      <c r="C6476" s="107" t="s">
        <v>16217</v>
      </c>
      <c r="D6476" s="108"/>
      <c r="E6476" s="109"/>
    </row>
    <row r="6477" spans="1:5" ht="64.5" x14ac:dyDescent="0.25">
      <c r="A6477" s="121" t="s">
        <v>17752</v>
      </c>
      <c r="B6477" s="106" t="s">
        <v>17753</v>
      </c>
      <c r="C6477" s="107" t="s">
        <v>16217</v>
      </c>
      <c r="D6477" s="108"/>
      <c r="E6477" s="109"/>
    </row>
    <row r="6478" spans="1:5" ht="39" x14ac:dyDescent="0.25">
      <c r="A6478" s="113">
        <v>37565</v>
      </c>
      <c r="B6478" s="106" t="s">
        <v>3938</v>
      </c>
      <c r="C6478" s="107" t="s">
        <v>16353</v>
      </c>
      <c r="D6478" s="108">
        <v>34.807200000000002</v>
      </c>
      <c r="E6478" s="109">
        <v>2978.97</v>
      </c>
    </row>
    <row r="6479" spans="1:5" ht="51.75" x14ac:dyDescent="0.25">
      <c r="A6479" s="121" t="s">
        <v>17754</v>
      </c>
      <c r="B6479" s="106" t="s">
        <v>17755</v>
      </c>
      <c r="C6479" s="107" t="s">
        <v>16217</v>
      </c>
      <c r="D6479" s="108"/>
      <c r="E6479" s="109"/>
    </row>
    <row r="6480" spans="1:5" ht="51.75" x14ac:dyDescent="0.25">
      <c r="A6480" s="121" t="s">
        <v>17756</v>
      </c>
      <c r="B6480" s="106" t="s">
        <v>17757</v>
      </c>
      <c r="C6480" s="107" t="s">
        <v>16217</v>
      </c>
      <c r="D6480" s="108"/>
      <c r="E6480" s="109"/>
    </row>
    <row r="6481" spans="1:5" ht="51.75" x14ac:dyDescent="0.25">
      <c r="A6481" s="121" t="s">
        <v>17758</v>
      </c>
      <c r="B6481" s="106" t="s">
        <v>17759</v>
      </c>
      <c r="C6481" s="107" t="s">
        <v>16217</v>
      </c>
      <c r="D6481" s="108"/>
      <c r="E6481" s="109"/>
    </row>
    <row r="6482" spans="1:5" ht="51.75" x14ac:dyDescent="0.25">
      <c r="A6482" s="121" t="s">
        <v>17760</v>
      </c>
      <c r="B6482" s="106" t="s">
        <v>17761</v>
      </c>
      <c r="C6482" s="107" t="s">
        <v>16217</v>
      </c>
      <c r="D6482" s="108"/>
      <c r="E6482" s="109"/>
    </row>
    <row r="6483" spans="1:5" ht="39" x14ac:dyDescent="0.25">
      <c r="A6483" s="113">
        <v>37600</v>
      </c>
      <c r="B6483" s="106" t="s">
        <v>3939</v>
      </c>
      <c r="C6483" s="107" t="s">
        <v>16353</v>
      </c>
      <c r="D6483" s="108">
        <v>34.807200000000002</v>
      </c>
      <c r="E6483" s="109">
        <v>2978.97</v>
      </c>
    </row>
    <row r="6484" spans="1:5" ht="39" x14ac:dyDescent="0.25">
      <c r="A6484" s="113">
        <v>37605</v>
      </c>
      <c r="B6484" s="106" t="s">
        <v>3939</v>
      </c>
      <c r="C6484" s="107" t="s">
        <v>16353</v>
      </c>
      <c r="D6484" s="108">
        <v>34.807200000000002</v>
      </c>
      <c r="E6484" s="109">
        <v>2978.97</v>
      </c>
    </row>
    <row r="6485" spans="1:5" ht="39" x14ac:dyDescent="0.25">
      <c r="A6485" s="113">
        <v>37606</v>
      </c>
      <c r="B6485" s="106" t="s">
        <v>3939</v>
      </c>
      <c r="C6485" s="107" t="s">
        <v>16353</v>
      </c>
      <c r="D6485" s="108">
        <v>34.807200000000002</v>
      </c>
      <c r="E6485" s="109">
        <v>2978.97</v>
      </c>
    </row>
    <row r="6486" spans="1:5" ht="39" x14ac:dyDescent="0.25">
      <c r="A6486" s="113">
        <v>37607</v>
      </c>
      <c r="B6486" s="106" t="s">
        <v>3940</v>
      </c>
      <c r="C6486" s="107" t="s">
        <v>16353</v>
      </c>
      <c r="D6486" s="108">
        <v>34.807200000000002</v>
      </c>
      <c r="E6486" s="109">
        <v>2978.97</v>
      </c>
    </row>
    <row r="6487" spans="1:5" ht="39" x14ac:dyDescent="0.25">
      <c r="A6487" s="113">
        <v>37609</v>
      </c>
      <c r="B6487" s="106" t="s">
        <v>3941</v>
      </c>
      <c r="C6487" s="107" t="s">
        <v>16353</v>
      </c>
      <c r="D6487" s="108">
        <v>17.5212</v>
      </c>
      <c r="E6487" s="109">
        <v>1499.55</v>
      </c>
    </row>
    <row r="6488" spans="1:5" ht="51.75" x14ac:dyDescent="0.25">
      <c r="A6488" s="121" t="s">
        <v>17762</v>
      </c>
      <c r="B6488" s="106" t="s">
        <v>17763</v>
      </c>
      <c r="C6488" s="107" t="s">
        <v>16217</v>
      </c>
      <c r="D6488" s="108"/>
      <c r="E6488" s="109"/>
    </row>
    <row r="6489" spans="1:5" ht="39" x14ac:dyDescent="0.25">
      <c r="A6489" s="113">
        <v>37615</v>
      </c>
      <c r="B6489" s="106" t="s">
        <v>3939</v>
      </c>
      <c r="C6489" s="107" t="s">
        <v>16353</v>
      </c>
      <c r="D6489" s="108">
        <v>34.807200000000002</v>
      </c>
      <c r="E6489" s="109">
        <v>2978.97</v>
      </c>
    </row>
    <row r="6490" spans="1:5" ht="39" x14ac:dyDescent="0.25">
      <c r="A6490" s="113">
        <v>37616</v>
      </c>
      <c r="B6490" s="106" t="s">
        <v>3942</v>
      </c>
      <c r="C6490" s="107" t="s">
        <v>16255</v>
      </c>
      <c r="D6490" s="108"/>
      <c r="E6490" s="109"/>
    </row>
    <row r="6491" spans="1:5" ht="51.75" x14ac:dyDescent="0.25">
      <c r="A6491" s="113">
        <v>37617</v>
      </c>
      <c r="B6491" s="106" t="s">
        <v>3943</v>
      </c>
      <c r="C6491" s="107" t="s">
        <v>16255</v>
      </c>
      <c r="D6491" s="108"/>
      <c r="E6491" s="109"/>
    </row>
    <row r="6492" spans="1:5" ht="51.75" x14ac:dyDescent="0.25">
      <c r="A6492" s="113">
        <v>37618</v>
      </c>
      <c r="B6492" s="106" t="s">
        <v>3944</v>
      </c>
      <c r="C6492" s="107" t="s">
        <v>16255</v>
      </c>
      <c r="D6492" s="108"/>
      <c r="E6492" s="109"/>
    </row>
    <row r="6493" spans="1:5" ht="39" x14ac:dyDescent="0.25">
      <c r="A6493" s="113">
        <v>37619</v>
      </c>
      <c r="B6493" s="106" t="s">
        <v>3945</v>
      </c>
      <c r="C6493" s="107" t="s">
        <v>16353</v>
      </c>
      <c r="D6493" s="108">
        <v>60.054400000000001</v>
      </c>
      <c r="E6493" s="109">
        <v>5139.76</v>
      </c>
    </row>
    <row r="6494" spans="1:5" ht="51.75" x14ac:dyDescent="0.25">
      <c r="A6494" s="121" t="s">
        <v>17764</v>
      </c>
      <c r="B6494" s="106" t="s">
        <v>17765</v>
      </c>
      <c r="C6494" s="107" t="s">
        <v>16217</v>
      </c>
      <c r="D6494" s="108"/>
      <c r="E6494" s="109"/>
    </row>
    <row r="6495" spans="1:5" ht="26.25" x14ac:dyDescent="0.25">
      <c r="A6495" s="121" t="s">
        <v>17766</v>
      </c>
      <c r="B6495" s="106" t="s">
        <v>17767</v>
      </c>
      <c r="C6495" s="107" t="s">
        <v>16217</v>
      </c>
      <c r="D6495" s="108"/>
      <c r="E6495" s="109"/>
    </row>
    <row r="6496" spans="1:5" ht="39" x14ac:dyDescent="0.25">
      <c r="A6496" s="121" t="s">
        <v>17768</v>
      </c>
      <c r="B6496" s="106" t="s">
        <v>17769</v>
      </c>
      <c r="C6496" s="107" t="s">
        <v>16217</v>
      </c>
      <c r="D6496" s="108"/>
      <c r="E6496" s="109"/>
    </row>
    <row r="6497" spans="1:5" ht="39" x14ac:dyDescent="0.25">
      <c r="A6497" s="113">
        <v>37650</v>
      </c>
      <c r="B6497" s="106" t="s">
        <v>3946</v>
      </c>
      <c r="C6497" s="107" t="s">
        <v>16353</v>
      </c>
      <c r="D6497" s="108">
        <v>34.807200000000002</v>
      </c>
      <c r="E6497" s="109">
        <v>2978.97</v>
      </c>
    </row>
    <row r="6498" spans="1:5" ht="39" x14ac:dyDescent="0.25">
      <c r="A6498" s="113">
        <v>37660</v>
      </c>
      <c r="B6498" s="106" t="s">
        <v>3946</v>
      </c>
      <c r="C6498" s="107" t="s">
        <v>16255</v>
      </c>
      <c r="D6498" s="108"/>
      <c r="E6498" s="109"/>
    </row>
    <row r="6499" spans="1:5" ht="26.25" x14ac:dyDescent="0.25">
      <c r="A6499" s="113">
        <v>37700</v>
      </c>
      <c r="B6499" s="106" t="s">
        <v>3947</v>
      </c>
      <c r="C6499" s="107" t="s">
        <v>16353</v>
      </c>
      <c r="D6499" s="108">
        <v>34.807200000000002</v>
      </c>
      <c r="E6499" s="109">
        <v>2978.97</v>
      </c>
    </row>
    <row r="6500" spans="1:5" ht="39" x14ac:dyDescent="0.25">
      <c r="A6500" s="113">
        <v>37718</v>
      </c>
      <c r="B6500" s="106" t="s">
        <v>3948</v>
      </c>
      <c r="C6500" s="107" t="s">
        <v>16353</v>
      </c>
      <c r="D6500" s="108">
        <v>34.807200000000002</v>
      </c>
      <c r="E6500" s="109">
        <v>2978.97</v>
      </c>
    </row>
    <row r="6501" spans="1:5" ht="39" x14ac:dyDescent="0.25">
      <c r="A6501" s="113">
        <v>37722</v>
      </c>
      <c r="B6501" s="106" t="s">
        <v>3949</v>
      </c>
      <c r="C6501" s="107" t="s">
        <v>16353</v>
      </c>
      <c r="D6501" s="108">
        <v>34.807200000000002</v>
      </c>
      <c r="E6501" s="109">
        <v>2978.97</v>
      </c>
    </row>
    <row r="6502" spans="1:5" ht="51.75" x14ac:dyDescent="0.25">
      <c r="A6502" s="113">
        <v>37735</v>
      </c>
      <c r="B6502" s="106" t="s">
        <v>3950</v>
      </c>
      <c r="C6502" s="107" t="s">
        <v>16353</v>
      </c>
      <c r="D6502" s="108">
        <v>34.807200000000002</v>
      </c>
      <c r="E6502" s="109">
        <v>2978.97</v>
      </c>
    </row>
    <row r="6503" spans="1:5" ht="39" x14ac:dyDescent="0.25">
      <c r="A6503" s="105" t="s">
        <v>17770</v>
      </c>
      <c r="B6503" s="106" t="s">
        <v>17771</v>
      </c>
      <c r="C6503" s="107" t="s">
        <v>16217</v>
      </c>
      <c r="D6503" s="108"/>
      <c r="E6503" s="109"/>
    </row>
    <row r="6504" spans="1:5" ht="39" x14ac:dyDescent="0.25">
      <c r="A6504" s="113">
        <v>37760</v>
      </c>
      <c r="B6504" s="106" t="s">
        <v>3951</v>
      </c>
      <c r="C6504" s="107" t="s">
        <v>16353</v>
      </c>
      <c r="D6504" s="108">
        <v>34.807200000000002</v>
      </c>
      <c r="E6504" s="109">
        <v>2978.97</v>
      </c>
    </row>
    <row r="6505" spans="1:5" ht="39" x14ac:dyDescent="0.25">
      <c r="A6505" s="113">
        <v>37761</v>
      </c>
      <c r="B6505" s="106" t="s">
        <v>3952</v>
      </c>
      <c r="C6505" s="107" t="s">
        <v>16353</v>
      </c>
      <c r="D6505" s="108">
        <v>34.807200000000002</v>
      </c>
      <c r="E6505" s="109">
        <v>2978.97</v>
      </c>
    </row>
    <row r="6506" spans="1:5" ht="51.75" x14ac:dyDescent="0.25">
      <c r="A6506" s="125">
        <v>37765</v>
      </c>
      <c r="B6506" s="106" t="s">
        <v>3953</v>
      </c>
      <c r="C6506" s="126" t="s">
        <v>16353</v>
      </c>
      <c r="D6506" s="108">
        <v>34.807200000000002</v>
      </c>
      <c r="E6506" s="109">
        <v>2978.97</v>
      </c>
    </row>
    <row r="6507" spans="1:5" ht="51.75" x14ac:dyDescent="0.25">
      <c r="A6507" s="125">
        <v>37766</v>
      </c>
      <c r="B6507" s="106" t="s">
        <v>3954</v>
      </c>
      <c r="C6507" s="126" t="s">
        <v>16353</v>
      </c>
      <c r="D6507" s="108">
        <v>34.807200000000002</v>
      </c>
      <c r="E6507" s="109">
        <v>2978.97</v>
      </c>
    </row>
    <row r="6508" spans="1:5" ht="51.75" x14ac:dyDescent="0.25">
      <c r="A6508" s="105" t="s">
        <v>17772</v>
      </c>
      <c r="B6508" s="106" t="s">
        <v>17773</v>
      </c>
      <c r="C6508" s="107" t="s">
        <v>16217</v>
      </c>
      <c r="D6508" s="108"/>
      <c r="E6508" s="109"/>
    </row>
    <row r="6509" spans="1:5" ht="26.25" x14ac:dyDescent="0.25">
      <c r="A6509" s="113">
        <v>37780</v>
      </c>
      <c r="B6509" s="106" t="s">
        <v>3955</v>
      </c>
      <c r="C6509" s="107" t="s">
        <v>16353</v>
      </c>
      <c r="D6509" s="108">
        <v>34.807200000000002</v>
      </c>
      <c r="E6509" s="109">
        <v>2978.97</v>
      </c>
    </row>
    <row r="6510" spans="1:5" ht="39" x14ac:dyDescent="0.25">
      <c r="A6510" s="113">
        <v>37785</v>
      </c>
      <c r="B6510" s="106" t="s">
        <v>3956</v>
      </c>
      <c r="C6510" s="107" t="s">
        <v>16353</v>
      </c>
      <c r="D6510" s="108">
        <v>34.807200000000002</v>
      </c>
      <c r="E6510" s="109">
        <v>2978.97</v>
      </c>
    </row>
    <row r="6511" spans="1:5" ht="39" x14ac:dyDescent="0.25">
      <c r="A6511" s="113">
        <v>37788</v>
      </c>
      <c r="B6511" s="106" t="s">
        <v>3957</v>
      </c>
      <c r="C6511" s="107" t="s">
        <v>16255</v>
      </c>
      <c r="D6511" s="108"/>
      <c r="E6511" s="109"/>
    </row>
    <row r="6512" spans="1:5" ht="39" x14ac:dyDescent="0.25">
      <c r="A6512" s="113">
        <v>37790</v>
      </c>
      <c r="B6512" s="106" t="s">
        <v>3958</v>
      </c>
      <c r="C6512" s="107" t="s">
        <v>16353</v>
      </c>
      <c r="D6512" s="108">
        <v>37.449599999999997</v>
      </c>
      <c r="E6512" s="109">
        <v>3205.12</v>
      </c>
    </row>
    <row r="6513" spans="1:5" ht="51.75" x14ac:dyDescent="0.25">
      <c r="A6513" s="113">
        <v>37799</v>
      </c>
      <c r="B6513" s="106" t="s">
        <v>17774</v>
      </c>
      <c r="C6513" s="107" t="s">
        <v>16575</v>
      </c>
      <c r="D6513" s="108">
        <v>6.7594000000000003</v>
      </c>
      <c r="E6513" s="109">
        <v>578.5</v>
      </c>
    </row>
    <row r="6514" spans="1:5" ht="39" x14ac:dyDescent="0.25">
      <c r="A6514" s="113">
        <v>38100</v>
      </c>
      <c r="B6514" s="106" t="s">
        <v>3960</v>
      </c>
      <c r="C6514" s="107" t="s">
        <v>16255</v>
      </c>
      <c r="D6514" s="108"/>
      <c r="E6514" s="109"/>
    </row>
    <row r="6515" spans="1:5" ht="39" x14ac:dyDescent="0.25">
      <c r="A6515" s="113">
        <v>38101</v>
      </c>
      <c r="B6515" s="106" t="s">
        <v>3961</v>
      </c>
      <c r="C6515" s="107" t="s">
        <v>16255</v>
      </c>
      <c r="D6515" s="108"/>
      <c r="E6515" s="109"/>
    </row>
    <row r="6516" spans="1:5" ht="39" x14ac:dyDescent="0.25">
      <c r="A6516" s="113">
        <v>38102</v>
      </c>
      <c r="B6516" s="106" t="s">
        <v>3960</v>
      </c>
      <c r="C6516" s="107" t="s">
        <v>16255</v>
      </c>
      <c r="D6516" s="108"/>
      <c r="E6516" s="109"/>
    </row>
    <row r="6517" spans="1:5" ht="39" x14ac:dyDescent="0.25">
      <c r="A6517" s="113">
        <v>38115</v>
      </c>
      <c r="B6517" s="106" t="s">
        <v>3962</v>
      </c>
      <c r="C6517" s="107" t="s">
        <v>16255</v>
      </c>
      <c r="D6517" s="108"/>
      <c r="E6517" s="109"/>
    </row>
    <row r="6518" spans="1:5" ht="51.75" x14ac:dyDescent="0.25">
      <c r="A6518" s="113">
        <v>38120</v>
      </c>
      <c r="B6518" s="106" t="s">
        <v>3963</v>
      </c>
      <c r="C6518" s="107" t="s">
        <v>16353</v>
      </c>
      <c r="D6518" s="108">
        <v>106.17870000000001</v>
      </c>
      <c r="E6518" s="109">
        <v>9087.2999999999993</v>
      </c>
    </row>
    <row r="6519" spans="1:5" ht="39" x14ac:dyDescent="0.25">
      <c r="A6519" s="113">
        <v>38129</v>
      </c>
      <c r="B6519" s="106" t="s">
        <v>17775</v>
      </c>
      <c r="C6519" s="107" t="s">
        <v>16353</v>
      </c>
      <c r="D6519" s="108">
        <v>60.900300000000001</v>
      </c>
      <c r="E6519" s="109">
        <v>5212.1499999999996</v>
      </c>
    </row>
    <row r="6520" spans="1:5" ht="39" x14ac:dyDescent="0.25">
      <c r="A6520" s="113">
        <v>38200</v>
      </c>
      <c r="B6520" s="106" t="s">
        <v>3965</v>
      </c>
      <c r="C6520" s="107" t="s">
        <v>432</v>
      </c>
      <c r="D6520" s="108"/>
      <c r="E6520" s="109"/>
    </row>
    <row r="6521" spans="1:5" ht="51.75" x14ac:dyDescent="0.25">
      <c r="A6521" s="113">
        <v>38204</v>
      </c>
      <c r="B6521" s="106" t="s">
        <v>3966</v>
      </c>
      <c r="C6521" s="107" t="s">
        <v>432</v>
      </c>
      <c r="D6521" s="108"/>
      <c r="E6521" s="109"/>
    </row>
    <row r="6522" spans="1:5" ht="51.75" x14ac:dyDescent="0.25">
      <c r="A6522" s="113">
        <v>38205</v>
      </c>
      <c r="B6522" s="106" t="s">
        <v>3967</v>
      </c>
      <c r="C6522" s="107" t="s">
        <v>16591</v>
      </c>
      <c r="D6522" s="108"/>
      <c r="E6522" s="109"/>
    </row>
    <row r="6523" spans="1:5" ht="51.75" x14ac:dyDescent="0.25">
      <c r="A6523" s="113">
        <v>38206</v>
      </c>
      <c r="B6523" s="106" t="s">
        <v>3968</v>
      </c>
      <c r="C6523" s="107" t="s">
        <v>16214</v>
      </c>
      <c r="D6523" s="108">
        <v>15.8888</v>
      </c>
      <c r="E6523" s="109">
        <v>1359.84</v>
      </c>
    </row>
    <row r="6524" spans="1:5" ht="39" x14ac:dyDescent="0.25">
      <c r="A6524" s="113">
        <v>38207</v>
      </c>
      <c r="B6524" s="106" t="s">
        <v>3969</v>
      </c>
      <c r="C6524" s="107" t="s">
        <v>16214</v>
      </c>
      <c r="D6524" s="108">
        <v>4.7643000000000004</v>
      </c>
      <c r="E6524" s="109">
        <v>407.75</v>
      </c>
    </row>
    <row r="6525" spans="1:5" ht="51.75" x14ac:dyDescent="0.25">
      <c r="A6525" s="113">
        <v>38208</v>
      </c>
      <c r="B6525" s="106" t="s">
        <v>3970</v>
      </c>
      <c r="C6525" s="107" t="s">
        <v>16214</v>
      </c>
      <c r="D6525" s="108">
        <v>4.7643000000000004</v>
      </c>
      <c r="E6525" s="109">
        <v>407.75</v>
      </c>
    </row>
    <row r="6526" spans="1:5" ht="51.75" x14ac:dyDescent="0.25">
      <c r="A6526" s="113">
        <v>38209</v>
      </c>
      <c r="B6526" s="106" t="s">
        <v>3971</v>
      </c>
      <c r="C6526" s="107" t="s">
        <v>16214</v>
      </c>
      <c r="D6526" s="108">
        <v>4.7643000000000004</v>
      </c>
      <c r="E6526" s="109">
        <v>407.75</v>
      </c>
    </row>
    <row r="6527" spans="1:5" ht="39" x14ac:dyDescent="0.25">
      <c r="A6527" s="113">
        <v>38210</v>
      </c>
      <c r="B6527" s="106" t="s">
        <v>3972</v>
      </c>
      <c r="C6527" s="107" t="s">
        <v>16214</v>
      </c>
      <c r="D6527" s="108">
        <v>4.7643000000000004</v>
      </c>
      <c r="E6527" s="109">
        <v>407.75</v>
      </c>
    </row>
    <row r="6528" spans="1:5" ht="51.75" x14ac:dyDescent="0.25">
      <c r="A6528" s="113">
        <v>38211</v>
      </c>
      <c r="B6528" s="106" t="s">
        <v>3973</v>
      </c>
      <c r="C6528" s="107" t="s">
        <v>16214</v>
      </c>
      <c r="D6528" s="108">
        <v>4.7643000000000004</v>
      </c>
      <c r="E6528" s="109">
        <v>407.75</v>
      </c>
    </row>
    <row r="6529" spans="1:5" ht="39" x14ac:dyDescent="0.25">
      <c r="A6529" s="113">
        <v>38212</v>
      </c>
      <c r="B6529" s="106" t="s">
        <v>3974</v>
      </c>
      <c r="C6529" s="107" t="s">
        <v>16214</v>
      </c>
      <c r="D6529" s="108">
        <v>4.7643000000000004</v>
      </c>
      <c r="E6529" s="109">
        <v>407.75</v>
      </c>
    </row>
    <row r="6530" spans="1:5" ht="39" x14ac:dyDescent="0.25">
      <c r="A6530" s="113">
        <v>38213</v>
      </c>
      <c r="B6530" s="106" t="s">
        <v>3975</v>
      </c>
      <c r="C6530" s="107" t="s">
        <v>16214</v>
      </c>
      <c r="D6530" s="108">
        <v>4.7643000000000004</v>
      </c>
      <c r="E6530" s="109">
        <v>407.75</v>
      </c>
    </row>
    <row r="6531" spans="1:5" ht="39" x14ac:dyDescent="0.25">
      <c r="A6531" s="113">
        <v>38214</v>
      </c>
      <c r="B6531" s="106" t="s">
        <v>3976</v>
      </c>
      <c r="C6531" s="107" t="s">
        <v>16214</v>
      </c>
      <c r="D6531" s="108">
        <v>4.7643000000000004</v>
      </c>
      <c r="E6531" s="109">
        <v>407.75</v>
      </c>
    </row>
    <row r="6532" spans="1:5" ht="51.75" x14ac:dyDescent="0.25">
      <c r="A6532" s="113">
        <v>38215</v>
      </c>
      <c r="B6532" s="106" t="s">
        <v>3977</v>
      </c>
      <c r="C6532" s="107" t="s">
        <v>16214</v>
      </c>
      <c r="D6532" s="108">
        <v>4.7643000000000004</v>
      </c>
      <c r="E6532" s="109">
        <v>407.75</v>
      </c>
    </row>
    <row r="6533" spans="1:5" ht="51.75" x14ac:dyDescent="0.25">
      <c r="A6533" s="113">
        <v>38220</v>
      </c>
      <c r="B6533" s="106" t="s">
        <v>3978</v>
      </c>
      <c r="C6533" s="107" t="s">
        <v>16353</v>
      </c>
      <c r="D6533" s="108">
        <v>17.5212</v>
      </c>
      <c r="E6533" s="109">
        <v>1499.55</v>
      </c>
    </row>
    <row r="6534" spans="1:5" ht="39" x14ac:dyDescent="0.25">
      <c r="A6534" s="113">
        <v>38221</v>
      </c>
      <c r="B6534" s="106" t="s">
        <v>3979</v>
      </c>
      <c r="C6534" s="107" t="s">
        <v>16353</v>
      </c>
      <c r="D6534" s="108">
        <v>17.5212</v>
      </c>
      <c r="E6534" s="109">
        <v>1499.55</v>
      </c>
    </row>
    <row r="6535" spans="1:5" ht="51.75" x14ac:dyDescent="0.25">
      <c r="A6535" s="113">
        <v>38222</v>
      </c>
      <c r="B6535" s="106" t="s">
        <v>3980</v>
      </c>
      <c r="C6535" s="107" t="s">
        <v>16353</v>
      </c>
      <c r="D6535" s="108">
        <v>30.183499999999999</v>
      </c>
      <c r="E6535" s="109">
        <v>2583.25</v>
      </c>
    </row>
    <row r="6536" spans="1:5" ht="51.75" x14ac:dyDescent="0.25">
      <c r="A6536" s="113">
        <v>38230</v>
      </c>
      <c r="B6536" s="106" t="s">
        <v>3981</v>
      </c>
      <c r="C6536" s="107" t="s">
        <v>16214</v>
      </c>
      <c r="D6536" s="108">
        <v>15.8888</v>
      </c>
      <c r="E6536" s="109">
        <v>1359.84</v>
      </c>
    </row>
    <row r="6537" spans="1:5" ht="51.75" x14ac:dyDescent="0.25">
      <c r="A6537" s="113">
        <v>38232</v>
      </c>
      <c r="B6537" s="106" t="s">
        <v>3982</v>
      </c>
      <c r="C6537" s="107" t="s">
        <v>16214</v>
      </c>
      <c r="D6537" s="108">
        <v>48.606699999999996</v>
      </c>
      <c r="E6537" s="109">
        <v>4160</v>
      </c>
    </row>
    <row r="6538" spans="1:5" ht="39" x14ac:dyDescent="0.25">
      <c r="A6538" s="113">
        <v>38240</v>
      </c>
      <c r="B6538" s="106" t="s">
        <v>3983</v>
      </c>
      <c r="C6538" s="107" t="s">
        <v>16353</v>
      </c>
      <c r="D6538" s="108">
        <v>493.46730000000002</v>
      </c>
      <c r="E6538" s="109">
        <v>42233.4</v>
      </c>
    </row>
    <row r="6539" spans="1:5" ht="39" x14ac:dyDescent="0.25">
      <c r="A6539" s="113">
        <v>38241</v>
      </c>
      <c r="B6539" s="106" t="s">
        <v>3985</v>
      </c>
      <c r="C6539" s="107" t="s">
        <v>16214</v>
      </c>
      <c r="D6539" s="108">
        <v>15.8888</v>
      </c>
      <c r="E6539" s="109">
        <v>1359.84</v>
      </c>
    </row>
    <row r="6540" spans="1:5" ht="51.75" x14ac:dyDescent="0.25">
      <c r="A6540" s="113">
        <v>38242</v>
      </c>
      <c r="B6540" s="106" t="s">
        <v>3986</v>
      </c>
      <c r="C6540" s="107" t="s">
        <v>16214</v>
      </c>
      <c r="D6540" s="108">
        <v>15.8888</v>
      </c>
      <c r="E6540" s="109">
        <v>1359.84</v>
      </c>
    </row>
    <row r="6541" spans="1:5" ht="51.75" x14ac:dyDescent="0.25">
      <c r="A6541" s="113">
        <v>38243</v>
      </c>
      <c r="B6541" s="106" t="s">
        <v>3987</v>
      </c>
      <c r="C6541" s="107" t="s">
        <v>16214</v>
      </c>
      <c r="D6541" s="108">
        <v>15.8888</v>
      </c>
      <c r="E6541" s="109">
        <v>1359.84</v>
      </c>
    </row>
    <row r="6542" spans="1:5" ht="51.75" x14ac:dyDescent="0.25">
      <c r="A6542" s="113">
        <v>38300</v>
      </c>
      <c r="B6542" s="106" t="s">
        <v>3988</v>
      </c>
      <c r="C6542" s="107" t="s">
        <v>16353</v>
      </c>
      <c r="D6542" s="108">
        <v>30.183499999999999</v>
      </c>
      <c r="E6542" s="109">
        <v>2583.25</v>
      </c>
    </row>
    <row r="6543" spans="1:5" ht="51.75" x14ac:dyDescent="0.25">
      <c r="A6543" s="113">
        <v>38305</v>
      </c>
      <c r="B6543" s="106" t="s">
        <v>3988</v>
      </c>
      <c r="C6543" s="107" t="s">
        <v>16353</v>
      </c>
      <c r="D6543" s="108">
        <v>30.183499999999999</v>
      </c>
      <c r="E6543" s="109">
        <v>2583.25</v>
      </c>
    </row>
    <row r="6544" spans="1:5" ht="39" x14ac:dyDescent="0.25">
      <c r="A6544" s="113">
        <v>38308</v>
      </c>
      <c r="B6544" s="106" t="s">
        <v>3989</v>
      </c>
      <c r="C6544" s="107" t="s">
        <v>16353</v>
      </c>
      <c r="D6544" s="108">
        <v>40.168199999999999</v>
      </c>
      <c r="E6544" s="109">
        <v>3437.8</v>
      </c>
    </row>
    <row r="6545" spans="1:5" ht="39" x14ac:dyDescent="0.25">
      <c r="A6545" s="113">
        <v>38380</v>
      </c>
      <c r="B6545" s="106" t="s">
        <v>3990</v>
      </c>
      <c r="C6545" s="107" t="s">
        <v>16255</v>
      </c>
      <c r="D6545" s="108"/>
      <c r="E6545" s="109"/>
    </row>
    <row r="6546" spans="1:5" ht="39" x14ac:dyDescent="0.25">
      <c r="A6546" s="113">
        <v>38381</v>
      </c>
      <c r="B6546" s="106" t="s">
        <v>3990</v>
      </c>
      <c r="C6546" s="107" t="s">
        <v>16255</v>
      </c>
      <c r="D6546" s="108"/>
      <c r="E6546" s="109"/>
    </row>
    <row r="6547" spans="1:5" ht="39" x14ac:dyDescent="0.25">
      <c r="A6547" s="113">
        <v>38382</v>
      </c>
      <c r="B6547" s="106" t="s">
        <v>3990</v>
      </c>
      <c r="C6547" s="107" t="s">
        <v>16255</v>
      </c>
      <c r="D6547" s="108"/>
      <c r="E6547" s="109"/>
    </row>
    <row r="6548" spans="1:5" ht="51.75" x14ac:dyDescent="0.25">
      <c r="A6548" s="113">
        <v>38500</v>
      </c>
      <c r="B6548" s="106" t="s">
        <v>3991</v>
      </c>
      <c r="C6548" s="107" t="s">
        <v>16353</v>
      </c>
      <c r="D6548" s="108">
        <v>40.168199999999999</v>
      </c>
      <c r="E6548" s="109">
        <v>3437.8</v>
      </c>
    </row>
    <row r="6549" spans="1:5" ht="51.75" x14ac:dyDescent="0.25">
      <c r="A6549" s="113">
        <v>38505</v>
      </c>
      <c r="B6549" s="106" t="s">
        <v>3992</v>
      </c>
      <c r="C6549" s="107" t="s">
        <v>16353</v>
      </c>
      <c r="D6549" s="108">
        <v>17.5212</v>
      </c>
      <c r="E6549" s="109">
        <v>1499.55</v>
      </c>
    </row>
    <row r="6550" spans="1:5" ht="51.75" x14ac:dyDescent="0.25">
      <c r="A6550" s="113">
        <v>38510</v>
      </c>
      <c r="B6550" s="106" t="s">
        <v>3991</v>
      </c>
      <c r="C6550" s="107" t="s">
        <v>16353</v>
      </c>
      <c r="D6550" s="108">
        <v>40.168199999999999</v>
      </c>
      <c r="E6550" s="109">
        <v>3437.8</v>
      </c>
    </row>
    <row r="6551" spans="1:5" ht="51.75" x14ac:dyDescent="0.25">
      <c r="A6551" s="113">
        <v>38520</v>
      </c>
      <c r="B6551" s="106" t="s">
        <v>3991</v>
      </c>
      <c r="C6551" s="107" t="s">
        <v>16353</v>
      </c>
      <c r="D6551" s="108">
        <v>40.168199999999999</v>
      </c>
      <c r="E6551" s="109">
        <v>3437.8</v>
      </c>
    </row>
    <row r="6552" spans="1:5" ht="51.75" x14ac:dyDescent="0.25">
      <c r="A6552" s="113">
        <v>38525</v>
      </c>
      <c r="B6552" s="106" t="s">
        <v>3991</v>
      </c>
      <c r="C6552" s="107" t="s">
        <v>16353</v>
      </c>
      <c r="D6552" s="108">
        <v>40.168199999999999</v>
      </c>
      <c r="E6552" s="109">
        <v>3437.8</v>
      </c>
    </row>
    <row r="6553" spans="1:5" ht="51.75" x14ac:dyDescent="0.25">
      <c r="A6553" s="113">
        <v>38530</v>
      </c>
      <c r="B6553" s="106" t="s">
        <v>3991</v>
      </c>
      <c r="C6553" s="107" t="s">
        <v>16353</v>
      </c>
      <c r="D6553" s="108">
        <v>40.168199999999999</v>
      </c>
      <c r="E6553" s="109">
        <v>3437.8</v>
      </c>
    </row>
    <row r="6554" spans="1:5" ht="51.75" x14ac:dyDescent="0.25">
      <c r="A6554" s="113">
        <v>38531</v>
      </c>
      <c r="B6554" s="106" t="s">
        <v>3993</v>
      </c>
      <c r="C6554" s="107" t="s">
        <v>16353</v>
      </c>
      <c r="D6554" s="108">
        <v>40.168199999999999</v>
      </c>
      <c r="E6554" s="109">
        <v>3437.8</v>
      </c>
    </row>
    <row r="6555" spans="1:5" ht="51.75" x14ac:dyDescent="0.25">
      <c r="A6555" s="113">
        <v>38542</v>
      </c>
      <c r="B6555" s="106" t="s">
        <v>3994</v>
      </c>
      <c r="C6555" s="107" t="s">
        <v>16353</v>
      </c>
      <c r="D6555" s="108">
        <v>60.900300000000001</v>
      </c>
      <c r="E6555" s="109">
        <v>5212.1499999999996</v>
      </c>
    </row>
    <row r="6556" spans="1:5" ht="39" x14ac:dyDescent="0.25">
      <c r="A6556" s="113">
        <v>38550</v>
      </c>
      <c r="B6556" s="106" t="s">
        <v>3995</v>
      </c>
      <c r="C6556" s="107" t="s">
        <v>16353</v>
      </c>
      <c r="D6556" s="108">
        <v>40.168199999999999</v>
      </c>
      <c r="E6556" s="109">
        <v>3437.8</v>
      </c>
    </row>
    <row r="6557" spans="1:5" ht="39" x14ac:dyDescent="0.25">
      <c r="A6557" s="113">
        <v>38555</v>
      </c>
      <c r="B6557" s="106" t="s">
        <v>3995</v>
      </c>
      <c r="C6557" s="107" t="s">
        <v>16353</v>
      </c>
      <c r="D6557" s="108">
        <v>69.441500000000005</v>
      </c>
      <c r="E6557" s="109">
        <v>5943.15</v>
      </c>
    </row>
    <row r="6558" spans="1:5" ht="51.75" x14ac:dyDescent="0.25">
      <c r="A6558" s="113">
        <v>38562</v>
      </c>
      <c r="B6558" s="106" t="s">
        <v>3996</v>
      </c>
      <c r="C6558" s="107" t="s">
        <v>16255</v>
      </c>
      <c r="D6558" s="108"/>
      <c r="E6558" s="109"/>
    </row>
    <row r="6559" spans="1:5" ht="51.75" x14ac:dyDescent="0.25">
      <c r="A6559" s="113">
        <v>38564</v>
      </c>
      <c r="B6559" s="106" t="s">
        <v>3997</v>
      </c>
      <c r="C6559" s="107" t="s">
        <v>16255</v>
      </c>
      <c r="D6559" s="108"/>
      <c r="E6559" s="109"/>
    </row>
    <row r="6560" spans="1:5" ht="51.75" x14ac:dyDescent="0.25">
      <c r="A6560" s="113">
        <v>38570</v>
      </c>
      <c r="B6560" s="106" t="s">
        <v>3998</v>
      </c>
      <c r="C6560" s="107" t="s">
        <v>16353</v>
      </c>
      <c r="D6560" s="108">
        <v>60.900300000000001</v>
      </c>
      <c r="E6560" s="109">
        <v>5212.1499999999996</v>
      </c>
    </row>
    <row r="6561" spans="1:5" ht="51.75" x14ac:dyDescent="0.25">
      <c r="A6561" s="113">
        <v>38571</v>
      </c>
      <c r="B6561" s="106" t="s">
        <v>3999</v>
      </c>
      <c r="C6561" s="107" t="s">
        <v>16353</v>
      </c>
      <c r="D6561" s="108">
        <v>106.17870000000001</v>
      </c>
      <c r="E6561" s="109">
        <v>9087.2999999999993</v>
      </c>
    </row>
    <row r="6562" spans="1:5" ht="51.75" x14ac:dyDescent="0.25">
      <c r="A6562" s="113">
        <v>38572</v>
      </c>
      <c r="B6562" s="106" t="s">
        <v>3999</v>
      </c>
      <c r="C6562" s="107" t="s">
        <v>16353</v>
      </c>
      <c r="D6562" s="108">
        <v>106.17870000000001</v>
      </c>
      <c r="E6562" s="109">
        <v>9087.2999999999993</v>
      </c>
    </row>
    <row r="6563" spans="1:5" ht="51.75" x14ac:dyDescent="0.25">
      <c r="A6563" s="113">
        <v>38573</v>
      </c>
      <c r="B6563" s="106" t="s">
        <v>4000</v>
      </c>
      <c r="C6563" s="107" t="s">
        <v>16353</v>
      </c>
      <c r="D6563" s="108">
        <v>106.17870000000001</v>
      </c>
      <c r="E6563" s="109">
        <v>9087.2999999999993</v>
      </c>
    </row>
    <row r="6564" spans="1:5" ht="51.75" x14ac:dyDescent="0.25">
      <c r="A6564" s="113">
        <v>38589</v>
      </c>
      <c r="B6564" s="106" t="s">
        <v>17776</v>
      </c>
      <c r="C6564" s="107" t="s">
        <v>16353</v>
      </c>
      <c r="D6564" s="108">
        <v>60.900300000000001</v>
      </c>
      <c r="E6564" s="109">
        <v>5212.1499999999996</v>
      </c>
    </row>
    <row r="6565" spans="1:5" ht="51.75" x14ac:dyDescent="0.25">
      <c r="A6565" s="113">
        <v>38700</v>
      </c>
      <c r="B6565" s="106" t="s">
        <v>4002</v>
      </c>
      <c r="C6565" s="107" t="s">
        <v>16353</v>
      </c>
      <c r="D6565" s="108">
        <v>69.441500000000005</v>
      </c>
      <c r="E6565" s="109">
        <v>5943.15</v>
      </c>
    </row>
    <row r="6566" spans="1:5" ht="51.75" x14ac:dyDescent="0.25">
      <c r="A6566" s="113">
        <v>38720</v>
      </c>
      <c r="B6566" s="106" t="s">
        <v>4002</v>
      </c>
      <c r="C6566" s="107" t="s">
        <v>16353</v>
      </c>
      <c r="D6566" s="108">
        <v>102.8888</v>
      </c>
      <c r="E6566" s="109">
        <v>8805.74</v>
      </c>
    </row>
    <row r="6567" spans="1:5" ht="51.75" x14ac:dyDescent="0.25">
      <c r="A6567" s="113">
        <v>38724</v>
      </c>
      <c r="B6567" s="106" t="s">
        <v>4002</v>
      </c>
      <c r="C6567" s="107" t="s">
        <v>16255</v>
      </c>
      <c r="D6567" s="108"/>
      <c r="E6567" s="109"/>
    </row>
    <row r="6568" spans="1:5" ht="51.75" x14ac:dyDescent="0.25">
      <c r="A6568" s="113">
        <v>38740</v>
      </c>
      <c r="B6568" s="106" t="s">
        <v>4003</v>
      </c>
      <c r="C6568" s="107" t="s">
        <v>16353</v>
      </c>
      <c r="D6568" s="108">
        <v>60.900300000000001</v>
      </c>
      <c r="E6568" s="109">
        <v>5212.1499999999996</v>
      </c>
    </row>
    <row r="6569" spans="1:5" ht="51.75" x14ac:dyDescent="0.25">
      <c r="A6569" s="113">
        <v>38745</v>
      </c>
      <c r="B6569" s="106" t="s">
        <v>4003</v>
      </c>
      <c r="C6569" s="107" t="s">
        <v>16353</v>
      </c>
      <c r="D6569" s="108">
        <v>60.900300000000001</v>
      </c>
      <c r="E6569" s="109">
        <v>5212.1499999999996</v>
      </c>
    </row>
    <row r="6570" spans="1:5" ht="51.75" x14ac:dyDescent="0.25">
      <c r="A6570" s="113">
        <v>38746</v>
      </c>
      <c r="B6570" s="106" t="s">
        <v>4004</v>
      </c>
      <c r="C6570" s="107" t="s">
        <v>16255</v>
      </c>
      <c r="D6570" s="108"/>
      <c r="E6570" s="109"/>
    </row>
    <row r="6571" spans="1:5" ht="51.75" x14ac:dyDescent="0.25">
      <c r="A6571" s="113">
        <v>38747</v>
      </c>
      <c r="B6571" s="106" t="s">
        <v>4005</v>
      </c>
      <c r="C6571" s="107" t="s">
        <v>16255</v>
      </c>
      <c r="D6571" s="108"/>
      <c r="E6571" s="109"/>
    </row>
    <row r="6572" spans="1:5" ht="51.75" x14ac:dyDescent="0.25">
      <c r="A6572" s="113">
        <v>38760</v>
      </c>
      <c r="B6572" s="106" t="s">
        <v>4006</v>
      </c>
      <c r="C6572" s="107" t="s">
        <v>16353</v>
      </c>
      <c r="D6572" s="108">
        <v>69.441500000000005</v>
      </c>
      <c r="E6572" s="109">
        <v>5943.15</v>
      </c>
    </row>
    <row r="6573" spans="1:5" ht="51.75" x14ac:dyDescent="0.25">
      <c r="A6573" s="113">
        <v>38765</v>
      </c>
      <c r="B6573" s="106" t="s">
        <v>4006</v>
      </c>
      <c r="C6573" s="107" t="s">
        <v>16255</v>
      </c>
      <c r="D6573" s="108"/>
      <c r="E6573" s="109"/>
    </row>
    <row r="6574" spans="1:5" ht="51.75" x14ac:dyDescent="0.25">
      <c r="A6574" s="113">
        <v>38770</v>
      </c>
      <c r="B6574" s="106" t="s">
        <v>4007</v>
      </c>
      <c r="C6574" s="107" t="s">
        <v>16255</v>
      </c>
      <c r="D6574" s="108"/>
      <c r="E6574" s="109"/>
    </row>
    <row r="6575" spans="1:5" ht="51.75" x14ac:dyDescent="0.25">
      <c r="A6575" s="113">
        <v>38780</v>
      </c>
      <c r="B6575" s="106" t="s">
        <v>4008</v>
      </c>
      <c r="C6575" s="107" t="s">
        <v>16255</v>
      </c>
      <c r="D6575" s="108"/>
      <c r="E6575" s="109"/>
    </row>
    <row r="6576" spans="1:5" ht="39" x14ac:dyDescent="0.25">
      <c r="A6576" s="113">
        <v>38790</v>
      </c>
      <c r="B6576" s="106" t="s">
        <v>4009</v>
      </c>
      <c r="C6576" s="107" t="s">
        <v>432</v>
      </c>
      <c r="D6576" s="108"/>
      <c r="E6576" s="109"/>
    </row>
    <row r="6577" spans="1:5" ht="51.75" x14ac:dyDescent="0.25">
      <c r="A6577" s="113">
        <v>38792</v>
      </c>
      <c r="B6577" s="106" t="s">
        <v>4010</v>
      </c>
      <c r="C6577" s="107" t="s">
        <v>16440</v>
      </c>
      <c r="D6577" s="108">
        <v>4.5415000000000001</v>
      </c>
      <c r="E6577" s="109">
        <v>388.68</v>
      </c>
    </row>
    <row r="6578" spans="1:5" ht="51.75" x14ac:dyDescent="0.25">
      <c r="A6578" s="113">
        <v>38794</v>
      </c>
      <c r="B6578" s="106" t="s">
        <v>4012</v>
      </c>
      <c r="C6578" s="107" t="s">
        <v>432</v>
      </c>
      <c r="D6578" s="108"/>
      <c r="E6578" s="109"/>
    </row>
    <row r="6579" spans="1:5" ht="51.75" x14ac:dyDescent="0.25">
      <c r="A6579" s="113">
        <v>38900</v>
      </c>
      <c r="B6579" s="106" t="s">
        <v>4013</v>
      </c>
      <c r="C6579" s="107" t="s">
        <v>432</v>
      </c>
      <c r="D6579" s="108"/>
      <c r="E6579" s="109"/>
    </row>
    <row r="6580" spans="1:5" ht="64.5" x14ac:dyDescent="0.25">
      <c r="A6580" s="113">
        <v>38999</v>
      </c>
      <c r="B6580" s="106" t="s">
        <v>17777</v>
      </c>
      <c r="C6580" s="107" t="s">
        <v>16214</v>
      </c>
      <c r="D6580" s="108">
        <v>4.7643000000000004</v>
      </c>
      <c r="E6580" s="109">
        <v>407.75</v>
      </c>
    </row>
    <row r="6581" spans="1:5" ht="39" x14ac:dyDescent="0.25">
      <c r="A6581" s="113">
        <v>39000</v>
      </c>
      <c r="B6581" s="106" t="s">
        <v>3309</v>
      </c>
      <c r="C6581" s="107" t="s">
        <v>16255</v>
      </c>
      <c r="D6581" s="108"/>
      <c r="E6581" s="109"/>
    </row>
    <row r="6582" spans="1:5" ht="39" x14ac:dyDescent="0.25">
      <c r="A6582" s="113">
        <v>39010</v>
      </c>
      <c r="B6582" s="106" t="s">
        <v>3309</v>
      </c>
      <c r="C6582" s="107" t="s">
        <v>16255</v>
      </c>
      <c r="D6582" s="108"/>
      <c r="E6582" s="109"/>
    </row>
    <row r="6583" spans="1:5" ht="39" x14ac:dyDescent="0.25">
      <c r="A6583" s="113">
        <v>39200</v>
      </c>
      <c r="B6583" s="106" t="s">
        <v>4015</v>
      </c>
      <c r="C6583" s="107" t="s">
        <v>16255</v>
      </c>
      <c r="D6583" s="108"/>
      <c r="E6583" s="109"/>
    </row>
    <row r="6584" spans="1:5" ht="39" x14ac:dyDescent="0.25">
      <c r="A6584" s="113">
        <v>39220</v>
      </c>
      <c r="B6584" s="106" t="s">
        <v>4016</v>
      </c>
      <c r="C6584" s="107" t="s">
        <v>16255</v>
      </c>
      <c r="D6584" s="108"/>
      <c r="E6584" s="109"/>
    </row>
    <row r="6585" spans="1:5" ht="51.75" x14ac:dyDescent="0.25">
      <c r="A6585" s="124">
        <v>39401</v>
      </c>
      <c r="B6585" s="106" t="s">
        <v>4017</v>
      </c>
      <c r="C6585" s="107" t="s">
        <v>16353</v>
      </c>
      <c r="D6585" s="108">
        <v>60.900300000000001</v>
      </c>
      <c r="E6585" s="109">
        <v>5212.1499999999996</v>
      </c>
    </row>
    <row r="6586" spans="1:5" ht="51.75" x14ac:dyDescent="0.25">
      <c r="A6586" s="124">
        <v>39402</v>
      </c>
      <c r="B6586" s="106" t="s">
        <v>4018</v>
      </c>
      <c r="C6586" s="107" t="s">
        <v>16353</v>
      </c>
      <c r="D6586" s="108">
        <v>60.900300000000001</v>
      </c>
      <c r="E6586" s="109">
        <v>5212.1499999999996</v>
      </c>
    </row>
    <row r="6587" spans="1:5" ht="51.75" x14ac:dyDescent="0.25">
      <c r="A6587" s="113">
        <v>39499</v>
      </c>
      <c r="B6587" s="106" t="s">
        <v>17778</v>
      </c>
      <c r="C6587" s="107" t="s">
        <v>16255</v>
      </c>
      <c r="D6587" s="108"/>
      <c r="E6587" s="109"/>
    </row>
    <row r="6588" spans="1:5" ht="51.75" x14ac:dyDescent="0.25">
      <c r="A6588" s="113">
        <v>39501</v>
      </c>
      <c r="B6588" s="106" t="s">
        <v>4020</v>
      </c>
      <c r="C6588" s="107" t="s">
        <v>16255</v>
      </c>
      <c r="D6588" s="108"/>
      <c r="E6588" s="109"/>
    </row>
    <row r="6589" spans="1:5" ht="39" x14ac:dyDescent="0.25">
      <c r="A6589" s="113">
        <v>39503</v>
      </c>
      <c r="B6589" s="106" t="s">
        <v>4021</v>
      </c>
      <c r="C6589" s="107" t="s">
        <v>16255</v>
      </c>
      <c r="D6589" s="108"/>
      <c r="E6589" s="109"/>
    </row>
    <row r="6590" spans="1:5" ht="39" x14ac:dyDescent="0.25">
      <c r="A6590" s="113">
        <v>39540</v>
      </c>
      <c r="B6590" s="106" t="s">
        <v>4021</v>
      </c>
      <c r="C6590" s="107" t="s">
        <v>16255</v>
      </c>
      <c r="D6590" s="108"/>
      <c r="E6590" s="109"/>
    </row>
    <row r="6591" spans="1:5" ht="39" x14ac:dyDescent="0.25">
      <c r="A6591" s="113">
        <v>39541</v>
      </c>
      <c r="B6591" s="106" t="s">
        <v>4021</v>
      </c>
      <c r="C6591" s="107" t="s">
        <v>16255</v>
      </c>
      <c r="D6591" s="119"/>
      <c r="E6591" s="109"/>
    </row>
    <row r="6592" spans="1:5" ht="51.75" x14ac:dyDescent="0.25">
      <c r="A6592" s="113">
        <v>39545</v>
      </c>
      <c r="B6592" s="106" t="s">
        <v>4022</v>
      </c>
      <c r="C6592" s="107" t="s">
        <v>16255</v>
      </c>
      <c r="D6592" s="119"/>
      <c r="E6592" s="109"/>
    </row>
    <row r="6593" spans="1:5" ht="39" x14ac:dyDescent="0.25">
      <c r="A6593" s="113">
        <v>39560</v>
      </c>
      <c r="B6593" s="106" t="s">
        <v>4023</v>
      </c>
      <c r="C6593" s="107" t="s">
        <v>16255</v>
      </c>
      <c r="D6593" s="119"/>
      <c r="E6593" s="109"/>
    </row>
    <row r="6594" spans="1:5" ht="51.75" x14ac:dyDescent="0.25">
      <c r="A6594" s="113">
        <v>39561</v>
      </c>
      <c r="B6594" s="106" t="s">
        <v>4024</v>
      </c>
      <c r="C6594" s="107" t="s">
        <v>16255</v>
      </c>
      <c r="D6594" s="119"/>
      <c r="E6594" s="109"/>
    </row>
    <row r="6595" spans="1:5" ht="51.75" x14ac:dyDescent="0.25">
      <c r="A6595" s="113">
        <v>39599</v>
      </c>
      <c r="B6595" s="106" t="s">
        <v>17779</v>
      </c>
      <c r="C6595" s="107" t="s">
        <v>16255</v>
      </c>
      <c r="D6595" s="119"/>
      <c r="E6595" s="109"/>
    </row>
    <row r="6596" spans="1:5" ht="64.5" x14ac:dyDescent="0.25">
      <c r="A6596" s="105" t="s">
        <v>17780</v>
      </c>
      <c r="B6596" s="106" t="s">
        <v>17781</v>
      </c>
      <c r="C6596" s="107" t="s">
        <v>16217</v>
      </c>
      <c r="D6596" s="119"/>
      <c r="E6596" s="109"/>
    </row>
    <row r="6597" spans="1:5" ht="64.5" x14ac:dyDescent="0.25">
      <c r="A6597" s="105" t="s">
        <v>17782</v>
      </c>
      <c r="B6597" s="106" t="s">
        <v>17783</v>
      </c>
      <c r="C6597" s="107" t="s">
        <v>16217</v>
      </c>
      <c r="D6597" s="119"/>
      <c r="E6597" s="109"/>
    </row>
    <row r="6598" spans="1:5" ht="39" x14ac:dyDescent="0.25">
      <c r="A6598" s="105" t="s">
        <v>17784</v>
      </c>
      <c r="B6598" s="106" t="s">
        <v>17785</v>
      </c>
      <c r="C6598" s="107" t="s">
        <v>16217</v>
      </c>
      <c r="D6598" s="119"/>
      <c r="E6598" s="109"/>
    </row>
    <row r="6599" spans="1:5" ht="51.75" x14ac:dyDescent="0.25">
      <c r="A6599" s="105" t="s">
        <v>17786</v>
      </c>
      <c r="B6599" s="106" t="s">
        <v>17787</v>
      </c>
      <c r="C6599" s="107" t="s">
        <v>16217</v>
      </c>
      <c r="D6599" s="119"/>
      <c r="E6599" s="109"/>
    </row>
    <row r="6600" spans="1:5" ht="39" x14ac:dyDescent="0.25">
      <c r="A6600" s="105" t="s">
        <v>17788</v>
      </c>
      <c r="B6600" s="106" t="s">
        <v>17789</v>
      </c>
      <c r="C6600" s="107" t="s">
        <v>16217</v>
      </c>
      <c r="D6600" s="119"/>
      <c r="E6600" s="109"/>
    </row>
    <row r="6601" spans="1:5" ht="51.75" x14ac:dyDescent="0.25">
      <c r="A6601" s="105" t="s">
        <v>17790</v>
      </c>
      <c r="B6601" s="106" t="s">
        <v>17791</v>
      </c>
      <c r="C6601" s="107" t="s">
        <v>16626</v>
      </c>
      <c r="D6601" s="119"/>
      <c r="E6601" s="109"/>
    </row>
    <row r="6602" spans="1:5" ht="39" x14ac:dyDescent="0.25">
      <c r="A6602" s="105" t="s">
        <v>17792</v>
      </c>
      <c r="B6602" s="106" t="s">
        <v>17793</v>
      </c>
      <c r="C6602" s="107" t="s">
        <v>16217</v>
      </c>
      <c r="D6602" s="119"/>
      <c r="E6602" s="109"/>
    </row>
    <row r="6603" spans="1:5" ht="64.5" x14ac:dyDescent="0.25">
      <c r="A6603" s="105" t="s">
        <v>17794</v>
      </c>
      <c r="B6603" s="106" t="s">
        <v>17795</v>
      </c>
      <c r="C6603" s="107" t="s">
        <v>16217</v>
      </c>
      <c r="D6603" s="119"/>
      <c r="E6603" s="109"/>
    </row>
    <row r="6604" spans="1:5" ht="39" x14ac:dyDescent="0.25">
      <c r="A6604" s="105" t="s">
        <v>17796</v>
      </c>
      <c r="B6604" s="106" t="s">
        <v>17797</v>
      </c>
      <c r="C6604" s="107" t="s">
        <v>16217</v>
      </c>
      <c r="D6604" s="119"/>
      <c r="E6604" s="109"/>
    </row>
    <row r="6605" spans="1:5" ht="51.75" x14ac:dyDescent="0.25">
      <c r="A6605" s="105" t="s">
        <v>17798</v>
      </c>
      <c r="B6605" s="106" t="s">
        <v>17799</v>
      </c>
      <c r="C6605" s="107" t="s">
        <v>16217</v>
      </c>
      <c r="D6605" s="119"/>
      <c r="E6605" s="109"/>
    </row>
    <row r="6606" spans="1:5" ht="39" x14ac:dyDescent="0.25">
      <c r="A6606" s="105" t="s">
        <v>17800</v>
      </c>
      <c r="B6606" s="106" t="s">
        <v>17801</v>
      </c>
      <c r="C6606" s="107" t="s">
        <v>16217</v>
      </c>
      <c r="D6606" s="119"/>
      <c r="E6606" s="109"/>
    </row>
    <row r="6607" spans="1:5" ht="51.75" x14ac:dyDescent="0.25">
      <c r="A6607" s="105" t="s">
        <v>17802</v>
      </c>
      <c r="B6607" s="106" t="s">
        <v>17803</v>
      </c>
      <c r="C6607" s="107" t="s">
        <v>16217</v>
      </c>
      <c r="D6607" s="108"/>
      <c r="E6607" s="109"/>
    </row>
    <row r="6608" spans="1:5" ht="51.75" x14ac:dyDescent="0.25">
      <c r="A6608" s="105" t="s">
        <v>17804</v>
      </c>
      <c r="B6608" s="106" t="s">
        <v>17805</v>
      </c>
      <c r="C6608" s="107" t="s">
        <v>16217</v>
      </c>
      <c r="D6608" s="108"/>
      <c r="E6608" s="109"/>
    </row>
    <row r="6609" spans="1:5" ht="51.75" x14ac:dyDescent="0.25">
      <c r="A6609" s="105" t="s">
        <v>17806</v>
      </c>
      <c r="B6609" s="106" t="s">
        <v>17807</v>
      </c>
      <c r="C6609" s="107" t="s">
        <v>16217</v>
      </c>
      <c r="D6609" s="108"/>
      <c r="E6609" s="109"/>
    </row>
    <row r="6610" spans="1:5" ht="39" x14ac:dyDescent="0.25">
      <c r="A6610" s="105" t="s">
        <v>17808</v>
      </c>
      <c r="B6610" s="106" t="s">
        <v>17809</v>
      </c>
      <c r="C6610" s="107" t="s">
        <v>16217</v>
      </c>
      <c r="D6610" s="108"/>
      <c r="E6610" s="109"/>
    </row>
    <row r="6611" spans="1:5" ht="39" x14ac:dyDescent="0.25">
      <c r="A6611" s="114" t="s">
        <v>17810</v>
      </c>
      <c r="B6611" s="106" t="s">
        <v>17811</v>
      </c>
      <c r="C6611" s="107" t="s">
        <v>16217</v>
      </c>
      <c r="D6611" s="108"/>
      <c r="E6611" s="109"/>
    </row>
    <row r="6612" spans="1:5" ht="39" x14ac:dyDescent="0.25">
      <c r="A6612" s="121" t="s">
        <v>17812</v>
      </c>
      <c r="B6612" s="106" t="s">
        <v>17813</v>
      </c>
      <c r="C6612" s="107" t="s">
        <v>16217</v>
      </c>
      <c r="D6612" s="108"/>
      <c r="E6612" s="109"/>
    </row>
    <row r="6613" spans="1:5" ht="39" x14ac:dyDescent="0.25">
      <c r="A6613" s="121" t="s">
        <v>17814</v>
      </c>
      <c r="B6613" s="106" t="s">
        <v>17815</v>
      </c>
      <c r="C6613" s="107" t="s">
        <v>16217</v>
      </c>
      <c r="D6613" s="108"/>
      <c r="E6613" s="109"/>
    </row>
    <row r="6614" spans="1:5" ht="39" x14ac:dyDescent="0.25">
      <c r="A6614" s="121" t="s">
        <v>17816</v>
      </c>
      <c r="B6614" s="106" t="s">
        <v>17817</v>
      </c>
      <c r="C6614" s="107" t="s">
        <v>16217</v>
      </c>
      <c r="D6614" s="108"/>
      <c r="E6614" s="109"/>
    </row>
    <row r="6615" spans="1:5" ht="26.25" x14ac:dyDescent="0.25">
      <c r="A6615" s="121" t="s">
        <v>17818</v>
      </c>
      <c r="B6615" s="106" t="s">
        <v>17819</v>
      </c>
      <c r="C6615" s="107" t="s">
        <v>16217</v>
      </c>
      <c r="D6615" s="108"/>
      <c r="E6615" s="109"/>
    </row>
    <row r="6616" spans="1:5" ht="51.75" x14ac:dyDescent="0.25">
      <c r="A6616" s="121" t="s">
        <v>17820</v>
      </c>
      <c r="B6616" s="106" t="s">
        <v>17821</v>
      </c>
      <c r="C6616" s="107" t="s">
        <v>16217</v>
      </c>
      <c r="D6616" s="108"/>
      <c r="E6616" s="109"/>
    </row>
    <row r="6617" spans="1:5" ht="39" x14ac:dyDescent="0.25">
      <c r="A6617" s="121" t="s">
        <v>17822</v>
      </c>
      <c r="B6617" s="106" t="s">
        <v>17823</v>
      </c>
      <c r="C6617" s="107" t="s">
        <v>16217</v>
      </c>
      <c r="D6617" s="108"/>
      <c r="E6617" s="109"/>
    </row>
    <row r="6618" spans="1:5" ht="39" x14ac:dyDescent="0.25">
      <c r="A6618" s="121" t="s">
        <v>17824</v>
      </c>
      <c r="B6618" s="106" t="s">
        <v>17825</v>
      </c>
      <c r="C6618" s="107" t="s">
        <v>16217</v>
      </c>
      <c r="D6618" s="108"/>
      <c r="E6618" s="109"/>
    </row>
    <row r="6619" spans="1:5" ht="39" x14ac:dyDescent="0.25">
      <c r="A6619" s="121" t="s">
        <v>17826</v>
      </c>
      <c r="B6619" s="106" t="s">
        <v>17827</v>
      </c>
      <c r="C6619" s="107" t="s">
        <v>16217</v>
      </c>
      <c r="D6619" s="108"/>
      <c r="E6619" s="109"/>
    </row>
    <row r="6620" spans="1:5" ht="51.75" x14ac:dyDescent="0.25">
      <c r="A6620" s="121" t="s">
        <v>17828</v>
      </c>
      <c r="B6620" s="106" t="s">
        <v>17829</v>
      </c>
      <c r="C6620" s="107" t="s">
        <v>16217</v>
      </c>
      <c r="D6620" s="108"/>
      <c r="E6620" s="109"/>
    </row>
    <row r="6621" spans="1:5" ht="39" x14ac:dyDescent="0.25">
      <c r="A6621" s="121" t="s">
        <v>17830</v>
      </c>
      <c r="B6621" s="106" t="s">
        <v>17831</v>
      </c>
      <c r="C6621" s="107" t="s">
        <v>16217</v>
      </c>
      <c r="D6621" s="108"/>
      <c r="E6621" s="109"/>
    </row>
    <row r="6622" spans="1:5" ht="39" x14ac:dyDescent="0.25">
      <c r="A6622" s="121" t="s">
        <v>17832</v>
      </c>
      <c r="B6622" s="106" t="s">
        <v>17833</v>
      </c>
      <c r="C6622" s="107" t="s">
        <v>16217</v>
      </c>
      <c r="D6622" s="108"/>
      <c r="E6622" s="109"/>
    </row>
    <row r="6623" spans="1:5" ht="51.75" x14ac:dyDescent="0.25">
      <c r="A6623" s="121" t="s">
        <v>17834</v>
      </c>
      <c r="B6623" s="106" t="s">
        <v>17835</v>
      </c>
      <c r="C6623" s="107" t="s">
        <v>16217</v>
      </c>
      <c r="D6623" s="108"/>
      <c r="E6623" s="109"/>
    </row>
    <row r="6624" spans="1:5" ht="51.75" x14ac:dyDescent="0.25">
      <c r="A6624" s="121" t="s">
        <v>17836</v>
      </c>
      <c r="B6624" s="106" t="s">
        <v>17835</v>
      </c>
      <c r="C6624" s="107" t="s">
        <v>16217</v>
      </c>
      <c r="D6624" s="108"/>
      <c r="E6624" s="109"/>
    </row>
    <row r="6625" spans="1:5" ht="51.75" x14ac:dyDescent="0.25">
      <c r="A6625" s="121" t="s">
        <v>17837</v>
      </c>
      <c r="B6625" s="106" t="s">
        <v>17835</v>
      </c>
      <c r="C6625" s="107" t="s">
        <v>16217</v>
      </c>
      <c r="D6625" s="108"/>
      <c r="E6625" s="109"/>
    </row>
    <row r="6626" spans="1:5" ht="26.25" x14ac:dyDescent="0.25">
      <c r="A6626" s="113">
        <v>40490</v>
      </c>
      <c r="B6626" s="106" t="s">
        <v>4026</v>
      </c>
      <c r="C6626" s="107" t="s">
        <v>16575</v>
      </c>
      <c r="D6626" s="108">
        <v>2.4283000000000001</v>
      </c>
      <c r="E6626" s="109">
        <v>207.83</v>
      </c>
    </row>
    <row r="6627" spans="1:5" ht="51.75" x14ac:dyDescent="0.25">
      <c r="A6627" s="121" t="s">
        <v>17838</v>
      </c>
      <c r="B6627" s="106" t="s">
        <v>17829</v>
      </c>
      <c r="C6627" s="107" t="s">
        <v>16217</v>
      </c>
      <c r="D6627" s="108"/>
      <c r="E6627" s="109"/>
    </row>
    <row r="6628" spans="1:5" ht="39" x14ac:dyDescent="0.25">
      <c r="A6628" s="113">
        <v>40500</v>
      </c>
      <c r="B6628" s="106" t="s">
        <v>4027</v>
      </c>
      <c r="C6628" s="107" t="s">
        <v>16353</v>
      </c>
      <c r="D6628" s="108">
        <v>33.242100000000001</v>
      </c>
      <c r="E6628" s="109">
        <v>2845.03</v>
      </c>
    </row>
    <row r="6629" spans="1:5" ht="26.25" x14ac:dyDescent="0.25">
      <c r="A6629" s="121" t="s">
        <v>17839</v>
      </c>
      <c r="B6629" s="106" t="s">
        <v>17840</v>
      </c>
      <c r="C6629" s="107" t="s">
        <v>16217</v>
      </c>
      <c r="D6629" s="108"/>
      <c r="E6629" s="109"/>
    </row>
    <row r="6630" spans="1:5" ht="39" x14ac:dyDescent="0.25">
      <c r="A6630" s="113">
        <v>40510</v>
      </c>
      <c r="B6630" s="106" t="s">
        <v>4027</v>
      </c>
      <c r="C6630" s="107" t="s">
        <v>16353</v>
      </c>
      <c r="D6630" s="108">
        <v>33.242100000000001</v>
      </c>
      <c r="E6630" s="109">
        <v>2845.03</v>
      </c>
    </row>
    <row r="6631" spans="1:5" ht="39" x14ac:dyDescent="0.25">
      <c r="A6631" s="121" t="s">
        <v>17841</v>
      </c>
      <c r="B6631" s="106" t="s">
        <v>17842</v>
      </c>
      <c r="C6631" s="107" t="s">
        <v>16217</v>
      </c>
      <c r="D6631" s="108"/>
      <c r="E6631" s="109"/>
    </row>
    <row r="6632" spans="1:5" ht="39" x14ac:dyDescent="0.25">
      <c r="A6632" s="113">
        <v>40520</v>
      </c>
      <c r="B6632" s="106" t="s">
        <v>4027</v>
      </c>
      <c r="C6632" s="107" t="s">
        <v>16353</v>
      </c>
      <c r="D6632" s="108">
        <v>33.242100000000001</v>
      </c>
      <c r="E6632" s="109">
        <v>2845.03</v>
      </c>
    </row>
    <row r="6633" spans="1:5" ht="39" x14ac:dyDescent="0.25">
      <c r="A6633" s="113">
        <v>40525</v>
      </c>
      <c r="B6633" s="106" t="s">
        <v>4028</v>
      </c>
      <c r="C6633" s="107" t="s">
        <v>16353</v>
      </c>
      <c r="D6633" s="108">
        <v>33.242100000000001</v>
      </c>
      <c r="E6633" s="109">
        <v>2845.03</v>
      </c>
    </row>
    <row r="6634" spans="1:5" ht="39" x14ac:dyDescent="0.25">
      <c r="A6634" s="113">
        <v>40527</v>
      </c>
      <c r="B6634" s="106" t="s">
        <v>4028</v>
      </c>
      <c r="C6634" s="107" t="s">
        <v>16353</v>
      </c>
      <c r="D6634" s="108">
        <v>62.390300000000003</v>
      </c>
      <c r="E6634" s="109">
        <v>5339.67</v>
      </c>
    </row>
    <row r="6635" spans="1:5" ht="39" x14ac:dyDescent="0.25">
      <c r="A6635" s="121" t="s">
        <v>17843</v>
      </c>
      <c r="B6635" s="106" t="s">
        <v>17844</v>
      </c>
      <c r="C6635" s="107" t="s">
        <v>16217</v>
      </c>
      <c r="D6635" s="108"/>
      <c r="E6635" s="109"/>
    </row>
    <row r="6636" spans="1:5" ht="39" x14ac:dyDescent="0.25">
      <c r="A6636" s="113">
        <v>40530</v>
      </c>
      <c r="B6636" s="106" t="s">
        <v>4029</v>
      </c>
      <c r="C6636" s="107" t="s">
        <v>16353</v>
      </c>
      <c r="D6636" s="108">
        <v>33.242100000000001</v>
      </c>
      <c r="E6636" s="109">
        <v>2845.03</v>
      </c>
    </row>
    <row r="6637" spans="1:5" ht="39" x14ac:dyDescent="0.25">
      <c r="A6637" s="121" t="s">
        <v>17845</v>
      </c>
      <c r="B6637" s="106" t="s">
        <v>17846</v>
      </c>
      <c r="C6637" s="107" t="s">
        <v>16217</v>
      </c>
      <c r="D6637" s="108"/>
      <c r="E6637" s="109"/>
    </row>
    <row r="6638" spans="1:5" ht="39" x14ac:dyDescent="0.25">
      <c r="A6638" s="121" t="s">
        <v>17847</v>
      </c>
      <c r="B6638" s="106" t="s">
        <v>17848</v>
      </c>
      <c r="C6638" s="107" t="s">
        <v>16217</v>
      </c>
      <c r="D6638" s="108"/>
      <c r="E6638" s="109"/>
    </row>
    <row r="6639" spans="1:5" ht="39" x14ac:dyDescent="0.25">
      <c r="A6639" s="121" t="s">
        <v>17849</v>
      </c>
      <c r="B6639" s="106" t="s">
        <v>17850</v>
      </c>
      <c r="C6639" s="107" t="s">
        <v>16217</v>
      </c>
      <c r="D6639" s="108"/>
      <c r="E6639" s="109"/>
    </row>
    <row r="6640" spans="1:5" ht="39" x14ac:dyDescent="0.25">
      <c r="A6640" s="121" t="s">
        <v>17851</v>
      </c>
      <c r="B6640" s="106" t="s">
        <v>17852</v>
      </c>
      <c r="C6640" s="107" t="s">
        <v>16217</v>
      </c>
      <c r="D6640" s="108"/>
      <c r="E6640" s="109"/>
    </row>
    <row r="6641" spans="1:5" ht="51.75" x14ac:dyDescent="0.25">
      <c r="A6641" s="121" t="s">
        <v>17853</v>
      </c>
      <c r="B6641" s="106" t="s">
        <v>17854</v>
      </c>
      <c r="C6641" s="107" t="s">
        <v>16217</v>
      </c>
      <c r="D6641" s="108"/>
      <c r="E6641" s="109"/>
    </row>
    <row r="6642" spans="1:5" ht="39" x14ac:dyDescent="0.25">
      <c r="A6642" s="121" t="s">
        <v>17855</v>
      </c>
      <c r="B6642" s="106" t="s">
        <v>17856</v>
      </c>
      <c r="C6642" s="107" t="s">
        <v>16217</v>
      </c>
      <c r="D6642" s="108"/>
      <c r="E6642" s="109"/>
    </row>
    <row r="6643" spans="1:5" ht="39" x14ac:dyDescent="0.25">
      <c r="A6643" s="121" t="s">
        <v>17857</v>
      </c>
      <c r="B6643" s="106" t="s">
        <v>17858</v>
      </c>
      <c r="C6643" s="107" t="s">
        <v>16217</v>
      </c>
      <c r="D6643" s="108"/>
      <c r="E6643" s="109"/>
    </row>
    <row r="6644" spans="1:5" ht="39" x14ac:dyDescent="0.25">
      <c r="A6644" s="121" t="s">
        <v>17859</v>
      </c>
      <c r="B6644" s="106" t="s">
        <v>17860</v>
      </c>
      <c r="C6644" s="107" t="s">
        <v>16217</v>
      </c>
      <c r="D6644" s="108"/>
      <c r="E6644" s="109"/>
    </row>
    <row r="6645" spans="1:5" ht="26.25" x14ac:dyDescent="0.25">
      <c r="A6645" s="121" t="s">
        <v>17861</v>
      </c>
      <c r="B6645" s="106" t="s">
        <v>17862</v>
      </c>
      <c r="C6645" s="107" t="s">
        <v>16217</v>
      </c>
      <c r="D6645" s="108"/>
      <c r="E6645" s="109"/>
    </row>
    <row r="6646" spans="1:5" x14ac:dyDescent="0.25">
      <c r="A6646" s="113">
        <v>40650</v>
      </c>
      <c r="B6646" s="106" t="s">
        <v>4030</v>
      </c>
      <c r="C6646" s="107" t="s">
        <v>16575</v>
      </c>
      <c r="D6646" s="108">
        <v>5.3376000000000001</v>
      </c>
      <c r="E6646" s="109">
        <v>456.82</v>
      </c>
    </row>
    <row r="6647" spans="1:5" x14ac:dyDescent="0.25">
      <c r="A6647" s="113">
        <v>40652</v>
      </c>
      <c r="B6647" s="106" t="s">
        <v>4030</v>
      </c>
      <c r="C6647" s="107" t="s">
        <v>16575</v>
      </c>
      <c r="D6647" s="108">
        <v>5.3376000000000001</v>
      </c>
      <c r="E6647" s="109">
        <v>456.82</v>
      </c>
    </row>
    <row r="6648" spans="1:5" x14ac:dyDescent="0.25">
      <c r="A6648" s="113">
        <v>40654</v>
      </c>
      <c r="B6648" s="106" t="s">
        <v>4030</v>
      </c>
      <c r="C6648" s="107" t="s">
        <v>16353</v>
      </c>
      <c r="D6648" s="108">
        <v>16.2194</v>
      </c>
      <c r="E6648" s="109">
        <v>1388.14</v>
      </c>
    </row>
    <row r="6649" spans="1:5" ht="26.25" x14ac:dyDescent="0.25">
      <c r="A6649" s="121" t="s">
        <v>17863</v>
      </c>
      <c r="B6649" s="106" t="s">
        <v>17864</v>
      </c>
      <c r="C6649" s="107" t="s">
        <v>16217</v>
      </c>
      <c r="D6649" s="108"/>
      <c r="E6649" s="109"/>
    </row>
    <row r="6650" spans="1:5" ht="26.25" x14ac:dyDescent="0.25">
      <c r="A6650" s="121" t="s">
        <v>17865</v>
      </c>
      <c r="B6650" s="106" t="s">
        <v>17866</v>
      </c>
      <c r="C6650" s="107" t="s">
        <v>16217</v>
      </c>
      <c r="D6650" s="108"/>
      <c r="E6650" s="109"/>
    </row>
    <row r="6651" spans="1:5" ht="39" x14ac:dyDescent="0.25">
      <c r="A6651" s="121" t="s">
        <v>17867</v>
      </c>
      <c r="B6651" s="106" t="s">
        <v>17868</v>
      </c>
      <c r="C6651" s="107" t="s">
        <v>16217</v>
      </c>
      <c r="D6651" s="108"/>
      <c r="E6651" s="109"/>
    </row>
    <row r="6652" spans="1:5" ht="39" x14ac:dyDescent="0.25">
      <c r="A6652" s="121" t="s">
        <v>17869</v>
      </c>
      <c r="B6652" s="106" t="s">
        <v>17870</v>
      </c>
      <c r="C6652" s="107" t="s">
        <v>16217</v>
      </c>
      <c r="D6652" s="108"/>
      <c r="E6652" s="109"/>
    </row>
    <row r="6653" spans="1:5" ht="39" x14ac:dyDescent="0.25">
      <c r="A6653" s="113">
        <v>40700</v>
      </c>
      <c r="B6653" s="106" t="s">
        <v>4031</v>
      </c>
      <c r="C6653" s="107" t="s">
        <v>16353</v>
      </c>
      <c r="D6653" s="108">
        <v>62.390300000000003</v>
      </c>
      <c r="E6653" s="109">
        <v>5339.67</v>
      </c>
    </row>
    <row r="6654" spans="1:5" ht="39" x14ac:dyDescent="0.25">
      <c r="A6654" s="113">
        <v>40701</v>
      </c>
      <c r="B6654" s="106" t="s">
        <v>4031</v>
      </c>
      <c r="C6654" s="107" t="s">
        <v>16353</v>
      </c>
      <c r="D6654" s="108">
        <v>62.390300000000003</v>
      </c>
      <c r="E6654" s="109">
        <v>5339.67</v>
      </c>
    </row>
    <row r="6655" spans="1:5" ht="39" x14ac:dyDescent="0.25">
      <c r="A6655" s="113">
        <v>40702</v>
      </c>
      <c r="B6655" s="106" t="s">
        <v>4031</v>
      </c>
      <c r="C6655" s="107" t="s">
        <v>16353</v>
      </c>
      <c r="D6655" s="108">
        <v>62.390300000000003</v>
      </c>
      <c r="E6655" s="109">
        <v>5339.67</v>
      </c>
    </row>
    <row r="6656" spans="1:5" ht="51.75" x14ac:dyDescent="0.25">
      <c r="A6656" s="121" t="s">
        <v>17871</v>
      </c>
      <c r="B6656" s="106" t="s">
        <v>17872</v>
      </c>
      <c r="C6656" s="107" t="s">
        <v>16217</v>
      </c>
      <c r="D6656" s="108"/>
      <c r="E6656" s="109"/>
    </row>
    <row r="6657" spans="1:5" ht="39" x14ac:dyDescent="0.25">
      <c r="A6657" s="113">
        <v>40720</v>
      </c>
      <c r="B6657" s="106" t="s">
        <v>4031</v>
      </c>
      <c r="C6657" s="107" t="s">
        <v>16353</v>
      </c>
      <c r="D6657" s="108">
        <v>33.242100000000001</v>
      </c>
      <c r="E6657" s="109">
        <v>2845.03</v>
      </c>
    </row>
    <row r="6658" spans="1:5" ht="51.75" x14ac:dyDescent="0.25">
      <c r="A6658" s="121" t="s">
        <v>17873</v>
      </c>
      <c r="B6658" s="106" t="s">
        <v>17874</v>
      </c>
      <c r="C6658" s="107" t="s">
        <v>16217</v>
      </c>
      <c r="D6658" s="108"/>
      <c r="E6658" s="109"/>
    </row>
    <row r="6659" spans="1:5" ht="39" x14ac:dyDescent="0.25">
      <c r="A6659" s="121" t="s">
        <v>17875</v>
      </c>
      <c r="B6659" s="106" t="s">
        <v>17876</v>
      </c>
      <c r="C6659" s="107" t="s">
        <v>16217</v>
      </c>
      <c r="D6659" s="108"/>
      <c r="E6659" s="109"/>
    </row>
    <row r="6660" spans="1:5" ht="39" x14ac:dyDescent="0.25">
      <c r="A6660" s="113">
        <v>40761</v>
      </c>
      <c r="B6660" s="106" t="s">
        <v>4031</v>
      </c>
      <c r="C6660" s="107" t="s">
        <v>16353</v>
      </c>
      <c r="D6660" s="108">
        <v>62.390300000000003</v>
      </c>
      <c r="E6660" s="109">
        <v>5339.67</v>
      </c>
    </row>
    <row r="6661" spans="1:5" ht="51.75" x14ac:dyDescent="0.25">
      <c r="A6661" s="121" t="s">
        <v>17877</v>
      </c>
      <c r="B6661" s="106" t="s">
        <v>17878</v>
      </c>
      <c r="C6661" s="107" t="s">
        <v>16217</v>
      </c>
      <c r="D6661" s="108"/>
      <c r="E6661" s="109"/>
    </row>
    <row r="6662" spans="1:5" ht="39" x14ac:dyDescent="0.25">
      <c r="A6662" s="113">
        <v>40799</v>
      </c>
      <c r="B6662" s="106" t="s">
        <v>17879</v>
      </c>
      <c r="C6662" s="107" t="s">
        <v>16575</v>
      </c>
      <c r="D6662" s="108">
        <v>2.4283000000000001</v>
      </c>
      <c r="E6662" s="109">
        <v>207.83</v>
      </c>
    </row>
    <row r="6663" spans="1:5" ht="64.5" x14ac:dyDescent="0.25">
      <c r="A6663" s="121" t="s">
        <v>17880</v>
      </c>
      <c r="B6663" s="106" t="s">
        <v>17881</v>
      </c>
      <c r="C6663" s="107" t="s">
        <v>16217</v>
      </c>
      <c r="D6663" s="108"/>
      <c r="E6663" s="109"/>
    </row>
    <row r="6664" spans="1:5" ht="39" x14ac:dyDescent="0.25">
      <c r="A6664" s="113">
        <v>40800</v>
      </c>
      <c r="B6664" s="106" t="s">
        <v>4033</v>
      </c>
      <c r="C6664" s="107" t="s">
        <v>16575</v>
      </c>
      <c r="D6664" s="108">
        <v>7.5827999999999998</v>
      </c>
      <c r="E6664" s="109">
        <v>648.97</v>
      </c>
    </row>
    <row r="6665" spans="1:5" ht="39" x14ac:dyDescent="0.25">
      <c r="A6665" s="113">
        <v>40801</v>
      </c>
      <c r="B6665" s="106" t="s">
        <v>4033</v>
      </c>
      <c r="C6665" s="107" t="s">
        <v>16575</v>
      </c>
      <c r="D6665" s="108">
        <v>5.3376000000000001</v>
      </c>
      <c r="E6665" s="109">
        <v>456.82</v>
      </c>
    </row>
    <row r="6666" spans="1:5" ht="51.75" x14ac:dyDescent="0.25">
      <c r="A6666" s="113">
        <v>40804</v>
      </c>
      <c r="B6666" s="106" t="s">
        <v>4034</v>
      </c>
      <c r="C6666" s="107" t="s">
        <v>16440</v>
      </c>
      <c r="D6666" s="108">
        <v>9.6455000000000002</v>
      </c>
      <c r="E6666" s="109">
        <v>825.51</v>
      </c>
    </row>
    <row r="6667" spans="1:5" ht="51.75" x14ac:dyDescent="0.25">
      <c r="A6667" s="113">
        <v>40805</v>
      </c>
      <c r="B6667" s="106" t="s">
        <v>4034</v>
      </c>
      <c r="C6667" s="107" t="s">
        <v>16575</v>
      </c>
      <c r="D6667" s="108">
        <v>5.3376000000000001</v>
      </c>
      <c r="E6667" s="109">
        <v>456.82</v>
      </c>
    </row>
    <row r="6668" spans="1:5" ht="26.25" x14ac:dyDescent="0.25">
      <c r="A6668" s="113">
        <v>40806</v>
      </c>
      <c r="B6668" s="106" t="s">
        <v>4035</v>
      </c>
      <c r="C6668" s="107" t="s">
        <v>16575</v>
      </c>
      <c r="D6668" s="108">
        <v>5.3376000000000001</v>
      </c>
      <c r="E6668" s="109">
        <v>456.82</v>
      </c>
    </row>
    <row r="6669" spans="1:5" ht="39" x14ac:dyDescent="0.25">
      <c r="A6669" s="113">
        <v>40808</v>
      </c>
      <c r="B6669" s="106" t="s">
        <v>4036</v>
      </c>
      <c r="C6669" s="107" t="s">
        <v>16575</v>
      </c>
      <c r="D6669" s="108">
        <v>5.3376000000000001</v>
      </c>
      <c r="E6669" s="109">
        <v>456.82</v>
      </c>
    </row>
    <row r="6670" spans="1:5" ht="39" x14ac:dyDescent="0.25">
      <c r="A6670" s="113">
        <v>40810</v>
      </c>
      <c r="B6670" s="106" t="s">
        <v>4037</v>
      </c>
      <c r="C6670" s="107" t="s">
        <v>16353</v>
      </c>
      <c r="D6670" s="108">
        <v>33.242100000000001</v>
      </c>
      <c r="E6670" s="109">
        <v>2845.03</v>
      </c>
    </row>
    <row r="6671" spans="1:5" ht="51.75" x14ac:dyDescent="0.25">
      <c r="A6671" s="113">
        <v>40812</v>
      </c>
      <c r="B6671" s="106" t="s">
        <v>4038</v>
      </c>
      <c r="C6671" s="107" t="s">
        <v>16353</v>
      </c>
      <c r="D6671" s="108">
        <v>16.2194</v>
      </c>
      <c r="E6671" s="109">
        <v>1388.14</v>
      </c>
    </row>
    <row r="6672" spans="1:5" ht="51.75" x14ac:dyDescent="0.25">
      <c r="A6672" s="113">
        <v>40814</v>
      </c>
      <c r="B6672" s="106" t="s">
        <v>4038</v>
      </c>
      <c r="C6672" s="107" t="s">
        <v>16353</v>
      </c>
      <c r="D6672" s="108">
        <v>33.242100000000001</v>
      </c>
      <c r="E6672" s="109">
        <v>2845.03</v>
      </c>
    </row>
    <row r="6673" spans="1:5" ht="39" x14ac:dyDescent="0.25">
      <c r="A6673" s="113">
        <v>40816</v>
      </c>
      <c r="B6673" s="106" t="s">
        <v>4037</v>
      </c>
      <c r="C6673" s="107" t="s">
        <v>16353</v>
      </c>
      <c r="D6673" s="108">
        <v>33.242100000000001</v>
      </c>
      <c r="E6673" s="109">
        <v>2845.03</v>
      </c>
    </row>
    <row r="6674" spans="1:5" ht="51.75" x14ac:dyDescent="0.25">
      <c r="A6674" s="113">
        <v>40818</v>
      </c>
      <c r="B6674" s="106" t="s">
        <v>4039</v>
      </c>
      <c r="C6674" s="107" t="s">
        <v>16575</v>
      </c>
      <c r="D6674" s="108">
        <v>5.3376000000000001</v>
      </c>
      <c r="E6674" s="109">
        <v>456.82</v>
      </c>
    </row>
    <row r="6675" spans="1:5" ht="39" x14ac:dyDescent="0.25">
      <c r="A6675" s="113">
        <v>40819</v>
      </c>
      <c r="B6675" s="106" t="s">
        <v>4040</v>
      </c>
      <c r="C6675" s="107" t="s">
        <v>16353</v>
      </c>
      <c r="D6675" s="108">
        <v>16.2194</v>
      </c>
      <c r="E6675" s="109">
        <v>1388.14</v>
      </c>
    </row>
    <row r="6676" spans="1:5" ht="51.75" x14ac:dyDescent="0.25">
      <c r="A6676" s="113">
        <v>40820</v>
      </c>
      <c r="B6676" s="106" t="s">
        <v>4041</v>
      </c>
      <c r="C6676" s="107" t="s">
        <v>16353</v>
      </c>
      <c r="D6676" s="108">
        <v>33.242100000000001</v>
      </c>
      <c r="E6676" s="109">
        <v>2845.03</v>
      </c>
    </row>
    <row r="6677" spans="1:5" ht="39" x14ac:dyDescent="0.25">
      <c r="A6677" s="113">
        <v>40830</v>
      </c>
      <c r="B6677" s="106" t="s">
        <v>4042</v>
      </c>
      <c r="C6677" s="107" t="s">
        <v>16575</v>
      </c>
      <c r="D6677" s="108">
        <v>2.4283000000000001</v>
      </c>
      <c r="E6677" s="109">
        <v>207.83</v>
      </c>
    </row>
    <row r="6678" spans="1:5" ht="39" x14ac:dyDescent="0.25">
      <c r="A6678" s="113">
        <v>40831</v>
      </c>
      <c r="B6678" s="106" t="s">
        <v>4042</v>
      </c>
      <c r="C6678" s="107" t="s">
        <v>16575</v>
      </c>
      <c r="D6678" s="108">
        <v>5.3376000000000001</v>
      </c>
      <c r="E6678" s="109">
        <v>456.82</v>
      </c>
    </row>
    <row r="6679" spans="1:5" ht="39" x14ac:dyDescent="0.25">
      <c r="A6679" s="113">
        <v>40840</v>
      </c>
      <c r="B6679" s="106" t="s">
        <v>4043</v>
      </c>
      <c r="C6679" s="107" t="s">
        <v>16353</v>
      </c>
      <c r="D6679" s="108">
        <v>62.390300000000003</v>
      </c>
      <c r="E6679" s="109">
        <v>5339.67</v>
      </c>
    </row>
    <row r="6680" spans="1:5" ht="39" x14ac:dyDescent="0.25">
      <c r="A6680" s="113">
        <v>40842</v>
      </c>
      <c r="B6680" s="106" t="s">
        <v>4043</v>
      </c>
      <c r="C6680" s="107" t="s">
        <v>16353</v>
      </c>
      <c r="D6680" s="108">
        <v>62.390300000000003</v>
      </c>
      <c r="E6680" s="109">
        <v>5339.67</v>
      </c>
    </row>
    <row r="6681" spans="1:5" ht="39" x14ac:dyDescent="0.25">
      <c r="A6681" s="113">
        <v>40843</v>
      </c>
      <c r="B6681" s="106" t="s">
        <v>4043</v>
      </c>
      <c r="C6681" s="107" t="s">
        <v>16353</v>
      </c>
      <c r="D6681" s="108">
        <v>62.390300000000003</v>
      </c>
      <c r="E6681" s="109">
        <v>5339.67</v>
      </c>
    </row>
    <row r="6682" spans="1:5" ht="39" x14ac:dyDescent="0.25">
      <c r="A6682" s="113">
        <v>40844</v>
      </c>
      <c r="B6682" s="106" t="s">
        <v>4043</v>
      </c>
      <c r="C6682" s="107" t="s">
        <v>16353</v>
      </c>
      <c r="D6682" s="108">
        <v>62.390300000000003</v>
      </c>
      <c r="E6682" s="109">
        <v>5339.67</v>
      </c>
    </row>
    <row r="6683" spans="1:5" ht="39" x14ac:dyDescent="0.25">
      <c r="A6683" s="113">
        <v>40845</v>
      </c>
      <c r="B6683" s="106" t="s">
        <v>4043</v>
      </c>
      <c r="C6683" s="107" t="s">
        <v>16353</v>
      </c>
      <c r="D6683" s="108">
        <v>62.390300000000003</v>
      </c>
      <c r="E6683" s="109">
        <v>5339.67</v>
      </c>
    </row>
    <row r="6684" spans="1:5" ht="39" x14ac:dyDescent="0.25">
      <c r="A6684" s="121" t="s">
        <v>17882</v>
      </c>
      <c r="B6684" s="106" t="s">
        <v>17883</v>
      </c>
      <c r="C6684" s="107" t="s">
        <v>16217</v>
      </c>
      <c r="D6684" s="108"/>
      <c r="E6684" s="109"/>
    </row>
    <row r="6685" spans="1:5" ht="39" x14ac:dyDescent="0.25">
      <c r="A6685" s="121" t="s">
        <v>17884</v>
      </c>
      <c r="B6685" s="106" t="s">
        <v>17885</v>
      </c>
      <c r="C6685" s="107" t="s">
        <v>16626</v>
      </c>
      <c r="D6685" s="108"/>
      <c r="E6685" s="109"/>
    </row>
    <row r="6686" spans="1:5" ht="51.75" x14ac:dyDescent="0.25">
      <c r="A6686" s="113">
        <v>40899</v>
      </c>
      <c r="B6686" s="106" t="s">
        <v>17886</v>
      </c>
      <c r="C6686" s="107" t="s">
        <v>16575</v>
      </c>
      <c r="D6686" s="108">
        <v>2.4283000000000001</v>
      </c>
      <c r="E6686" s="109">
        <v>207.83</v>
      </c>
    </row>
    <row r="6687" spans="1:5" ht="26.25" x14ac:dyDescent="0.25">
      <c r="A6687" s="114" t="s">
        <v>17887</v>
      </c>
      <c r="B6687" s="106" t="s">
        <v>17888</v>
      </c>
      <c r="C6687" s="107" t="s">
        <v>16217</v>
      </c>
      <c r="D6687" s="108"/>
      <c r="E6687" s="109"/>
    </row>
    <row r="6688" spans="1:5" ht="39" x14ac:dyDescent="0.25">
      <c r="A6688" s="114" t="s">
        <v>17889</v>
      </c>
      <c r="B6688" s="106" t="s">
        <v>17890</v>
      </c>
      <c r="C6688" s="107" t="s">
        <v>16217</v>
      </c>
      <c r="D6688" s="108"/>
      <c r="E6688" s="109"/>
    </row>
    <row r="6689" spans="1:5" ht="39" x14ac:dyDescent="0.25">
      <c r="A6689" s="113">
        <v>41000</v>
      </c>
      <c r="B6689" s="106" t="s">
        <v>4033</v>
      </c>
      <c r="C6689" s="107" t="s">
        <v>16575</v>
      </c>
      <c r="D6689" s="108">
        <v>5.3376000000000001</v>
      </c>
      <c r="E6689" s="109">
        <v>456.82</v>
      </c>
    </row>
    <row r="6690" spans="1:5" ht="39" x14ac:dyDescent="0.25">
      <c r="A6690" s="113">
        <v>41005</v>
      </c>
      <c r="B6690" s="106" t="s">
        <v>4033</v>
      </c>
      <c r="C6690" s="107" t="s">
        <v>16575</v>
      </c>
      <c r="D6690" s="108">
        <v>2.4283000000000001</v>
      </c>
      <c r="E6690" s="109">
        <v>207.83</v>
      </c>
    </row>
    <row r="6691" spans="1:5" ht="39" x14ac:dyDescent="0.25">
      <c r="A6691" s="113">
        <v>41006</v>
      </c>
      <c r="B6691" s="106" t="s">
        <v>4033</v>
      </c>
      <c r="C6691" s="107" t="s">
        <v>16353</v>
      </c>
      <c r="D6691" s="108">
        <v>16.2194</v>
      </c>
      <c r="E6691" s="109">
        <v>1388.14</v>
      </c>
    </row>
    <row r="6692" spans="1:5" ht="39" x14ac:dyDescent="0.25">
      <c r="A6692" s="113">
        <v>41007</v>
      </c>
      <c r="B6692" s="106" t="s">
        <v>4033</v>
      </c>
      <c r="C6692" s="107" t="s">
        <v>16353</v>
      </c>
      <c r="D6692" s="108">
        <v>16.2194</v>
      </c>
      <c r="E6692" s="109">
        <v>1388.14</v>
      </c>
    </row>
    <row r="6693" spans="1:5" ht="39" x14ac:dyDescent="0.25">
      <c r="A6693" s="113">
        <v>41008</v>
      </c>
      <c r="B6693" s="106" t="s">
        <v>4033</v>
      </c>
      <c r="C6693" s="107" t="s">
        <v>16353</v>
      </c>
      <c r="D6693" s="108">
        <v>33.242100000000001</v>
      </c>
      <c r="E6693" s="109">
        <v>2845.03</v>
      </c>
    </row>
    <row r="6694" spans="1:5" ht="39" x14ac:dyDescent="0.25">
      <c r="A6694" s="113">
        <v>41009</v>
      </c>
      <c r="B6694" s="106" t="s">
        <v>4033</v>
      </c>
      <c r="C6694" s="107" t="s">
        <v>16575</v>
      </c>
      <c r="D6694" s="108">
        <v>5.3376000000000001</v>
      </c>
      <c r="E6694" s="109">
        <v>456.82</v>
      </c>
    </row>
    <row r="6695" spans="1:5" ht="51.75" x14ac:dyDescent="0.25">
      <c r="A6695" s="114" t="s">
        <v>17891</v>
      </c>
      <c r="B6695" s="106" t="s">
        <v>17892</v>
      </c>
      <c r="C6695" s="107" t="s">
        <v>16217</v>
      </c>
      <c r="D6695" s="108"/>
      <c r="E6695" s="109"/>
    </row>
    <row r="6696" spans="1:5" ht="39" x14ac:dyDescent="0.25">
      <c r="A6696" s="113">
        <v>41010</v>
      </c>
      <c r="B6696" s="106" t="s">
        <v>4045</v>
      </c>
      <c r="C6696" s="107" t="s">
        <v>16353</v>
      </c>
      <c r="D6696" s="108">
        <v>16.2194</v>
      </c>
      <c r="E6696" s="109">
        <v>1388.14</v>
      </c>
    </row>
    <row r="6697" spans="1:5" ht="39" x14ac:dyDescent="0.25">
      <c r="A6697" s="113">
        <v>41015</v>
      </c>
      <c r="B6697" s="106" t="s">
        <v>4033</v>
      </c>
      <c r="C6697" s="107" t="s">
        <v>16575</v>
      </c>
      <c r="D6697" s="108">
        <v>5.3376000000000001</v>
      </c>
      <c r="E6697" s="109">
        <v>456.82</v>
      </c>
    </row>
    <row r="6698" spans="1:5" ht="39" x14ac:dyDescent="0.25">
      <c r="A6698" s="113">
        <v>41016</v>
      </c>
      <c r="B6698" s="106" t="s">
        <v>4033</v>
      </c>
      <c r="C6698" s="107" t="s">
        <v>16353</v>
      </c>
      <c r="D6698" s="108">
        <v>62.390300000000003</v>
      </c>
      <c r="E6698" s="109">
        <v>5339.67</v>
      </c>
    </row>
    <row r="6699" spans="1:5" ht="39" x14ac:dyDescent="0.25">
      <c r="A6699" s="113">
        <v>41017</v>
      </c>
      <c r="B6699" s="106" t="s">
        <v>4033</v>
      </c>
      <c r="C6699" s="107" t="s">
        <v>16353</v>
      </c>
      <c r="D6699" s="108">
        <v>33.242100000000001</v>
      </c>
      <c r="E6699" s="109">
        <v>2845.03</v>
      </c>
    </row>
    <row r="6700" spans="1:5" ht="39" x14ac:dyDescent="0.25">
      <c r="A6700" s="113">
        <v>41018</v>
      </c>
      <c r="B6700" s="106" t="s">
        <v>4033</v>
      </c>
      <c r="C6700" s="107" t="s">
        <v>16353</v>
      </c>
      <c r="D6700" s="108">
        <v>16.2194</v>
      </c>
      <c r="E6700" s="109">
        <v>1388.14</v>
      </c>
    </row>
    <row r="6701" spans="1:5" ht="39" x14ac:dyDescent="0.25">
      <c r="A6701" s="113">
        <v>41019</v>
      </c>
      <c r="B6701" s="106" t="s">
        <v>4046</v>
      </c>
      <c r="C6701" s="107" t="s">
        <v>16353</v>
      </c>
      <c r="D6701" s="108">
        <v>62.390300000000003</v>
      </c>
      <c r="E6701" s="109">
        <v>5339.67</v>
      </c>
    </row>
    <row r="6702" spans="1:5" ht="26.25" x14ac:dyDescent="0.25">
      <c r="A6702" s="113">
        <v>41100</v>
      </c>
      <c r="B6702" s="106" t="s">
        <v>4047</v>
      </c>
      <c r="C6702" s="107" t="s">
        <v>16575</v>
      </c>
      <c r="D6702" s="108">
        <v>5.3376000000000001</v>
      </c>
      <c r="E6702" s="109">
        <v>456.82</v>
      </c>
    </row>
    <row r="6703" spans="1:5" ht="26.25" x14ac:dyDescent="0.25">
      <c r="A6703" s="113">
        <v>41105</v>
      </c>
      <c r="B6703" s="106" t="s">
        <v>4047</v>
      </c>
      <c r="C6703" s="107" t="s">
        <v>16353</v>
      </c>
      <c r="D6703" s="108">
        <v>33.242100000000001</v>
      </c>
      <c r="E6703" s="109">
        <v>2845.03</v>
      </c>
    </row>
    <row r="6704" spans="1:5" ht="39" x14ac:dyDescent="0.25">
      <c r="A6704" s="113">
        <v>41108</v>
      </c>
      <c r="B6704" s="106" t="s">
        <v>4048</v>
      </c>
      <c r="C6704" s="107" t="s">
        <v>16353</v>
      </c>
      <c r="D6704" s="108">
        <v>17.5212</v>
      </c>
      <c r="E6704" s="109">
        <v>1499.55</v>
      </c>
    </row>
    <row r="6705" spans="1:5" ht="39" x14ac:dyDescent="0.25">
      <c r="A6705" s="114" t="s">
        <v>17893</v>
      </c>
      <c r="B6705" s="106" t="s">
        <v>17894</v>
      </c>
      <c r="C6705" s="107" t="s">
        <v>16626</v>
      </c>
      <c r="D6705" s="108"/>
      <c r="E6705" s="109"/>
    </row>
    <row r="6706" spans="1:5" ht="39" x14ac:dyDescent="0.25">
      <c r="A6706" s="113">
        <v>41110</v>
      </c>
      <c r="B6706" s="106" t="s">
        <v>4049</v>
      </c>
      <c r="C6706" s="107" t="s">
        <v>16353</v>
      </c>
      <c r="D6706" s="108">
        <v>33.242100000000001</v>
      </c>
      <c r="E6706" s="109">
        <v>2845.03</v>
      </c>
    </row>
    <row r="6707" spans="1:5" ht="39" x14ac:dyDescent="0.25">
      <c r="A6707" s="113">
        <v>41112</v>
      </c>
      <c r="B6707" s="106" t="s">
        <v>4049</v>
      </c>
      <c r="C6707" s="107" t="s">
        <v>16353</v>
      </c>
      <c r="D6707" s="108">
        <v>33.242100000000001</v>
      </c>
      <c r="E6707" s="109">
        <v>2845.03</v>
      </c>
    </row>
    <row r="6708" spans="1:5" ht="39" x14ac:dyDescent="0.25">
      <c r="A6708" s="113">
        <v>41113</v>
      </c>
      <c r="B6708" s="106" t="s">
        <v>4049</v>
      </c>
      <c r="C6708" s="107" t="s">
        <v>16353</v>
      </c>
      <c r="D6708" s="108">
        <v>33.242100000000001</v>
      </c>
      <c r="E6708" s="109">
        <v>2845.03</v>
      </c>
    </row>
    <row r="6709" spans="1:5" ht="39" x14ac:dyDescent="0.25">
      <c r="A6709" s="113">
        <v>41114</v>
      </c>
      <c r="B6709" s="106" t="s">
        <v>4049</v>
      </c>
      <c r="C6709" s="107" t="s">
        <v>16353</v>
      </c>
      <c r="D6709" s="108">
        <v>33.242100000000001</v>
      </c>
      <c r="E6709" s="109">
        <v>2845.03</v>
      </c>
    </row>
    <row r="6710" spans="1:5" ht="39" x14ac:dyDescent="0.25">
      <c r="A6710" s="113">
        <v>41115</v>
      </c>
      <c r="B6710" s="106" t="s">
        <v>4050</v>
      </c>
      <c r="C6710" s="107" t="s">
        <v>16353</v>
      </c>
      <c r="D6710" s="108">
        <v>16.2194</v>
      </c>
      <c r="E6710" s="109">
        <v>1388.14</v>
      </c>
    </row>
    <row r="6711" spans="1:5" ht="39" x14ac:dyDescent="0.25">
      <c r="A6711" s="113">
        <v>41116</v>
      </c>
      <c r="B6711" s="106" t="s">
        <v>4037</v>
      </c>
      <c r="C6711" s="107" t="s">
        <v>16353</v>
      </c>
      <c r="D6711" s="108">
        <v>33.242100000000001</v>
      </c>
      <c r="E6711" s="109">
        <v>2845.03</v>
      </c>
    </row>
    <row r="6712" spans="1:5" ht="39" x14ac:dyDescent="0.25">
      <c r="A6712" s="113">
        <v>41120</v>
      </c>
      <c r="B6712" s="106" t="s">
        <v>4051</v>
      </c>
      <c r="C6712" s="107" t="s">
        <v>16353</v>
      </c>
      <c r="D6712" s="108">
        <v>62.390300000000003</v>
      </c>
      <c r="E6712" s="109">
        <v>5339.67</v>
      </c>
    </row>
    <row r="6713" spans="1:5" ht="39" x14ac:dyDescent="0.25">
      <c r="A6713" s="113">
        <v>41130</v>
      </c>
      <c r="B6713" s="106" t="s">
        <v>4051</v>
      </c>
      <c r="C6713" s="107" t="s">
        <v>16255</v>
      </c>
      <c r="D6713" s="108"/>
      <c r="E6713" s="109"/>
    </row>
    <row r="6714" spans="1:5" ht="39" x14ac:dyDescent="0.25">
      <c r="A6714" s="113">
        <v>41135</v>
      </c>
      <c r="B6714" s="106" t="s">
        <v>4052</v>
      </c>
      <c r="C6714" s="107" t="s">
        <v>16255</v>
      </c>
      <c r="D6714" s="108"/>
      <c r="E6714" s="109"/>
    </row>
    <row r="6715" spans="1:5" ht="26.25" x14ac:dyDescent="0.25">
      <c r="A6715" s="113">
        <v>41140</v>
      </c>
      <c r="B6715" s="106" t="s">
        <v>4053</v>
      </c>
      <c r="C6715" s="107" t="s">
        <v>16255</v>
      </c>
      <c r="D6715" s="108"/>
      <c r="E6715" s="109"/>
    </row>
    <row r="6716" spans="1:5" ht="51.75" x14ac:dyDescent="0.25">
      <c r="A6716" s="113">
        <v>41145</v>
      </c>
      <c r="B6716" s="106" t="s">
        <v>4054</v>
      </c>
      <c r="C6716" s="107" t="s">
        <v>16255</v>
      </c>
      <c r="D6716" s="108"/>
      <c r="E6716" s="109"/>
    </row>
    <row r="6717" spans="1:5" ht="51.75" x14ac:dyDescent="0.25">
      <c r="A6717" s="113">
        <v>41150</v>
      </c>
      <c r="B6717" s="106" t="s">
        <v>4055</v>
      </c>
      <c r="C6717" s="107" t="s">
        <v>16255</v>
      </c>
      <c r="D6717" s="108"/>
      <c r="E6717" s="109"/>
    </row>
    <row r="6718" spans="1:5" ht="51.75" x14ac:dyDescent="0.25">
      <c r="A6718" s="113">
        <v>41153</v>
      </c>
      <c r="B6718" s="106" t="s">
        <v>4056</v>
      </c>
      <c r="C6718" s="107" t="s">
        <v>16255</v>
      </c>
      <c r="D6718" s="108"/>
      <c r="E6718" s="109"/>
    </row>
    <row r="6719" spans="1:5" ht="51.75" x14ac:dyDescent="0.25">
      <c r="A6719" s="113">
        <v>41155</v>
      </c>
      <c r="B6719" s="106" t="s">
        <v>4057</v>
      </c>
      <c r="C6719" s="107" t="s">
        <v>16255</v>
      </c>
      <c r="D6719" s="108"/>
      <c r="E6719" s="109"/>
    </row>
    <row r="6720" spans="1:5" ht="64.5" x14ac:dyDescent="0.25">
      <c r="A6720" s="114" t="s">
        <v>17895</v>
      </c>
      <c r="B6720" s="106" t="s">
        <v>17896</v>
      </c>
      <c r="C6720" s="107" t="s">
        <v>16217</v>
      </c>
      <c r="D6720" s="108"/>
      <c r="E6720" s="109"/>
    </row>
    <row r="6721" spans="1:5" ht="26.25" x14ac:dyDescent="0.25">
      <c r="A6721" s="114" t="s">
        <v>17897</v>
      </c>
      <c r="B6721" s="106" t="s">
        <v>17898</v>
      </c>
      <c r="C6721" s="107" t="s">
        <v>16626</v>
      </c>
      <c r="D6721" s="108"/>
      <c r="E6721" s="109"/>
    </row>
    <row r="6722" spans="1:5" ht="39" x14ac:dyDescent="0.25">
      <c r="A6722" s="114" t="s">
        <v>17899</v>
      </c>
      <c r="B6722" s="106" t="s">
        <v>17900</v>
      </c>
      <c r="C6722" s="107" t="s">
        <v>16626</v>
      </c>
      <c r="D6722" s="108"/>
      <c r="E6722" s="109"/>
    </row>
    <row r="6723" spans="1:5" ht="39" x14ac:dyDescent="0.25">
      <c r="A6723" s="113">
        <v>41250</v>
      </c>
      <c r="B6723" s="106" t="s">
        <v>4058</v>
      </c>
      <c r="C6723" s="126" t="s">
        <v>16440</v>
      </c>
      <c r="D6723" s="108">
        <v>4.4116</v>
      </c>
      <c r="E6723" s="109">
        <v>377.57</v>
      </c>
    </row>
    <row r="6724" spans="1:5" ht="39" x14ac:dyDescent="0.25">
      <c r="A6724" s="113">
        <v>41251</v>
      </c>
      <c r="B6724" s="106" t="s">
        <v>4058</v>
      </c>
      <c r="C6724" s="107" t="s">
        <v>16575</v>
      </c>
      <c r="D6724" s="108">
        <v>2.4283000000000001</v>
      </c>
      <c r="E6724" s="109">
        <v>207.83</v>
      </c>
    </row>
    <row r="6725" spans="1:5" ht="39" x14ac:dyDescent="0.25">
      <c r="A6725" s="113">
        <v>41252</v>
      </c>
      <c r="B6725" s="106" t="s">
        <v>4058</v>
      </c>
      <c r="C6725" s="107" t="s">
        <v>16575</v>
      </c>
      <c r="D6725" s="108">
        <v>2.4283000000000001</v>
      </c>
      <c r="E6725" s="109">
        <v>207.83</v>
      </c>
    </row>
    <row r="6726" spans="1:5" ht="39" x14ac:dyDescent="0.25">
      <c r="A6726" s="114" t="s">
        <v>17901</v>
      </c>
      <c r="B6726" s="106" t="s">
        <v>17902</v>
      </c>
      <c r="C6726" s="107" t="s">
        <v>16217</v>
      </c>
      <c r="D6726" s="108"/>
      <c r="E6726" s="109"/>
    </row>
    <row r="6727" spans="1:5" ht="39" x14ac:dyDescent="0.25">
      <c r="A6727" s="114" t="s">
        <v>17903</v>
      </c>
      <c r="B6727" s="106" t="s">
        <v>17904</v>
      </c>
      <c r="C6727" s="107" t="s">
        <v>16626</v>
      </c>
      <c r="D6727" s="108"/>
      <c r="E6727" s="109"/>
    </row>
    <row r="6728" spans="1:5" ht="39" x14ac:dyDescent="0.25">
      <c r="A6728" s="114" t="s">
        <v>17905</v>
      </c>
      <c r="B6728" s="106" t="s">
        <v>17906</v>
      </c>
      <c r="C6728" s="107" t="s">
        <v>16626</v>
      </c>
      <c r="D6728" s="108"/>
      <c r="E6728" s="109"/>
    </row>
    <row r="6729" spans="1:5" ht="39" x14ac:dyDescent="0.25">
      <c r="A6729" s="114" t="s">
        <v>17907</v>
      </c>
      <c r="B6729" s="106" t="s">
        <v>17908</v>
      </c>
      <c r="C6729" s="107" t="s">
        <v>16217</v>
      </c>
      <c r="D6729" s="108"/>
      <c r="E6729" s="109"/>
    </row>
    <row r="6730" spans="1:5" ht="51.75" x14ac:dyDescent="0.25">
      <c r="A6730" s="114" t="s">
        <v>17909</v>
      </c>
      <c r="B6730" s="106" t="s">
        <v>17910</v>
      </c>
      <c r="C6730" s="107" t="s">
        <v>16217</v>
      </c>
      <c r="D6730" s="108"/>
      <c r="E6730" s="109"/>
    </row>
    <row r="6731" spans="1:5" ht="39" x14ac:dyDescent="0.25">
      <c r="A6731" s="114" t="s">
        <v>17911</v>
      </c>
      <c r="B6731" s="106" t="s">
        <v>17912</v>
      </c>
      <c r="C6731" s="107" t="s">
        <v>16217</v>
      </c>
      <c r="D6731" s="108"/>
      <c r="E6731" s="109"/>
    </row>
    <row r="6732" spans="1:5" ht="51.75" x14ac:dyDescent="0.25">
      <c r="A6732" s="114" t="s">
        <v>17913</v>
      </c>
      <c r="B6732" s="106" t="s">
        <v>17914</v>
      </c>
      <c r="C6732" s="107" t="s">
        <v>16217</v>
      </c>
      <c r="D6732" s="108"/>
      <c r="E6732" s="109"/>
    </row>
    <row r="6733" spans="1:5" ht="39" x14ac:dyDescent="0.25">
      <c r="A6733" s="114" t="s">
        <v>17915</v>
      </c>
      <c r="B6733" s="106" t="s">
        <v>17916</v>
      </c>
      <c r="C6733" s="107" t="s">
        <v>16217</v>
      </c>
      <c r="D6733" s="108"/>
      <c r="E6733" s="109"/>
    </row>
    <row r="6734" spans="1:5" ht="39" x14ac:dyDescent="0.25">
      <c r="A6734" s="114" t="s">
        <v>17917</v>
      </c>
      <c r="B6734" s="106" t="s">
        <v>17918</v>
      </c>
      <c r="C6734" s="107" t="s">
        <v>16217</v>
      </c>
      <c r="D6734" s="108"/>
      <c r="E6734" s="109"/>
    </row>
    <row r="6735" spans="1:5" ht="39" x14ac:dyDescent="0.25">
      <c r="A6735" s="114" t="s">
        <v>17919</v>
      </c>
      <c r="B6735" s="106" t="s">
        <v>17920</v>
      </c>
      <c r="C6735" s="107" t="s">
        <v>16217</v>
      </c>
      <c r="D6735" s="108"/>
      <c r="E6735" s="109"/>
    </row>
    <row r="6736" spans="1:5" ht="51.75" x14ac:dyDescent="0.25">
      <c r="A6736" s="114" t="s">
        <v>17921</v>
      </c>
      <c r="B6736" s="106" t="s">
        <v>17922</v>
      </c>
      <c r="C6736" s="107" t="s">
        <v>16217</v>
      </c>
      <c r="D6736" s="108"/>
      <c r="E6736" s="109"/>
    </row>
    <row r="6737" spans="1:5" ht="51.75" x14ac:dyDescent="0.25">
      <c r="A6737" s="114" t="s">
        <v>17923</v>
      </c>
      <c r="B6737" s="106" t="s">
        <v>17924</v>
      </c>
      <c r="C6737" s="107" t="s">
        <v>16217</v>
      </c>
      <c r="D6737" s="108"/>
      <c r="E6737" s="109"/>
    </row>
    <row r="6738" spans="1:5" ht="51.75" x14ac:dyDescent="0.25">
      <c r="A6738" s="114" t="s">
        <v>17925</v>
      </c>
      <c r="B6738" s="106" t="s">
        <v>17926</v>
      </c>
      <c r="C6738" s="107" t="s">
        <v>16217</v>
      </c>
      <c r="D6738" s="108"/>
      <c r="E6738" s="109"/>
    </row>
    <row r="6739" spans="1:5" ht="51.75" x14ac:dyDescent="0.25">
      <c r="A6739" s="114" t="s">
        <v>17927</v>
      </c>
      <c r="B6739" s="106" t="s">
        <v>17928</v>
      </c>
      <c r="C6739" s="107" t="s">
        <v>16217</v>
      </c>
      <c r="D6739" s="108"/>
      <c r="E6739" s="109"/>
    </row>
    <row r="6740" spans="1:5" ht="39" x14ac:dyDescent="0.25">
      <c r="A6740" s="113">
        <v>41510</v>
      </c>
      <c r="B6740" s="106" t="s">
        <v>4059</v>
      </c>
      <c r="C6740" s="107" t="s">
        <v>16353</v>
      </c>
      <c r="D6740" s="108">
        <v>33.242100000000001</v>
      </c>
      <c r="E6740" s="109">
        <v>2845.03</v>
      </c>
    </row>
    <row r="6741" spans="1:5" ht="39" x14ac:dyDescent="0.25">
      <c r="A6741" s="113">
        <v>41512</v>
      </c>
      <c r="B6741" s="106" t="s">
        <v>4060</v>
      </c>
      <c r="C6741" s="107" t="s">
        <v>16353</v>
      </c>
      <c r="D6741" s="108">
        <v>62.390300000000003</v>
      </c>
      <c r="E6741" s="109">
        <v>5339.67</v>
      </c>
    </row>
    <row r="6742" spans="1:5" ht="51.75" x14ac:dyDescent="0.25">
      <c r="A6742" s="114" t="s">
        <v>17929</v>
      </c>
      <c r="B6742" s="106" t="s">
        <v>17930</v>
      </c>
      <c r="C6742" s="107" t="s">
        <v>16217</v>
      </c>
      <c r="D6742" s="108"/>
      <c r="E6742" s="109"/>
    </row>
    <row r="6743" spans="1:5" ht="51.75" x14ac:dyDescent="0.25">
      <c r="A6743" s="113">
        <v>41520</v>
      </c>
      <c r="B6743" s="106" t="s">
        <v>4061</v>
      </c>
      <c r="C6743" s="107" t="s">
        <v>16353</v>
      </c>
      <c r="D6743" s="108">
        <v>33.242100000000001</v>
      </c>
      <c r="E6743" s="109">
        <v>2845.03</v>
      </c>
    </row>
    <row r="6744" spans="1:5" ht="39" x14ac:dyDescent="0.25">
      <c r="A6744" s="113">
        <v>41530</v>
      </c>
      <c r="B6744" s="106" t="s">
        <v>4062</v>
      </c>
      <c r="C6744" s="107" t="s">
        <v>16353</v>
      </c>
      <c r="D6744" s="108">
        <v>33.242100000000001</v>
      </c>
      <c r="E6744" s="109">
        <v>2845.03</v>
      </c>
    </row>
    <row r="6745" spans="1:5" ht="39" x14ac:dyDescent="0.25">
      <c r="A6745" s="114" t="s">
        <v>17931</v>
      </c>
      <c r="B6745" s="106" t="s">
        <v>17932</v>
      </c>
      <c r="C6745" s="107" t="s">
        <v>16217</v>
      </c>
      <c r="D6745" s="108"/>
      <c r="E6745" s="109"/>
    </row>
    <row r="6746" spans="1:5" ht="39" x14ac:dyDescent="0.25">
      <c r="A6746" s="114" t="s">
        <v>17933</v>
      </c>
      <c r="B6746" s="106" t="s">
        <v>17934</v>
      </c>
      <c r="C6746" s="107" t="s">
        <v>16217</v>
      </c>
      <c r="D6746" s="108"/>
      <c r="E6746" s="109"/>
    </row>
    <row r="6747" spans="1:5" ht="39" x14ac:dyDescent="0.25">
      <c r="A6747" s="114" t="s">
        <v>17935</v>
      </c>
      <c r="B6747" s="106" t="s">
        <v>17936</v>
      </c>
      <c r="C6747" s="107" t="s">
        <v>16217</v>
      </c>
      <c r="D6747" s="108"/>
      <c r="E6747" s="109"/>
    </row>
    <row r="6748" spans="1:5" ht="51.75" x14ac:dyDescent="0.25">
      <c r="A6748" s="114" t="s">
        <v>17937</v>
      </c>
      <c r="B6748" s="106" t="s">
        <v>17938</v>
      </c>
      <c r="C6748" s="107" t="s">
        <v>16217</v>
      </c>
      <c r="D6748" s="108"/>
      <c r="E6748" s="109"/>
    </row>
    <row r="6749" spans="1:5" ht="39" x14ac:dyDescent="0.25">
      <c r="A6749" s="113">
        <v>41599</v>
      </c>
      <c r="B6749" s="106" t="s">
        <v>17939</v>
      </c>
      <c r="C6749" s="107" t="s">
        <v>16575</v>
      </c>
      <c r="D6749" s="108">
        <v>2.4283000000000001</v>
      </c>
      <c r="E6749" s="109">
        <v>207.83</v>
      </c>
    </row>
    <row r="6750" spans="1:5" ht="51.75" x14ac:dyDescent="0.25">
      <c r="A6750" s="114" t="s">
        <v>17940</v>
      </c>
      <c r="B6750" s="106" t="s">
        <v>17941</v>
      </c>
      <c r="C6750" s="107" t="s">
        <v>16217</v>
      </c>
      <c r="D6750" s="108"/>
      <c r="E6750" s="109"/>
    </row>
    <row r="6751" spans="1:5" ht="39" x14ac:dyDescent="0.25">
      <c r="A6751" s="114" t="s">
        <v>17942</v>
      </c>
      <c r="B6751" s="106" t="s">
        <v>17943</v>
      </c>
      <c r="C6751" s="107" t="s">
        <v>16217</v>
      </c>
      <c r="D6751" s="108"/>
      <c r="E6751" s="109"/>
    </row>
    <row r="6752" spans="1:5" ht="39" x14ac:dyDescent="0.25">
      <c r="A6752" s="114" t="s">
        <v>17944</v>
      </c>
      <c r="B6752" s="106" t="s">
        <v>17945</v>
      </c>
      <c r="C6752" s="107" t="s">
        <v>16217</v>
      </c>
      <c r="D6752" s="108"/>
      <c r="E6752" s="109"/>
    </row>
    <row r="6753" spans="1:5" ht="39" x14ac:dyDescent="0.25">
      <c r="A6753" s="114" t="s">
        <v>17946</v>
      </c>
      <c r="B6753" s="106" t="s">
        <v>17947</v>
      </c>
      <c r="C6753" s="107" t="s">
        <v>16217</v>
      </c>
      <c r="D6753" s="108"/>
      <c r="E6753" s="109"/>
    </row>
    <row r="6754" spans="1:5" ht="39" x14ac:dyDescent="0.25">
      <c r="A6754" s="114" t="s">
        <v>17948</v>
      </c>
      <c r="B6754" s="106" t="s">
        <v>17949</v>
      </c>
      <c r="C6754" s="107" t="s">
        <v>16217</v>
      </c>
      <c r="D6754" s="108"/>
      <c r="E6754" s="109"/>
    </row>
    <row r="6755" spans="1:5" ht="51.75" x14ac:dyDescent="0.25">
      <c r="A6755" s="114" t="s">
        <v>17950</v>
      </c>
      <c r="B6755" s="106" t="s">
        <v>17951</v>
      </c>
      <c r="C6755" s="107" t="s">
        <v>16217</v>
      </c>
      <c r="D6755" s="108"/>
      <c r="E6755" s="109"/>
    </row>
    <row r="6756" spans="1:5" ht="51.75" x14ac:dyDescent="0.25">
      <c r="A6756" s="114" t="s">
        <v>17952</v>
      </c>
      <c r="B6756" s="106" t="s">
        <v>17953</v>
      </c>
      <c r="C6756" s="107" t="s">
        <v>16217</v>
      </c>
      <c r="D6756" s="108"/>
      <c r="E6756" s="109"/>
    </row>
    <row r="6757" spans="1:5" ht="26.25" x14ac:dyDescent="0.25">
      <c r="A6757" s="114" t="s">
        <v>17954</v>
      </c>
      <c r="B6757" s="106" t="s">
        <v>17955</v>
      </c>
      <c r="C6757" s="107" t="s">
        <v>16217</v>
      </c>
      <c r="D6757" s="108"/>
      <c r="E6757" s="109"/>
    </row>
    <row r="6758" spans="1:5" ht="39" x14ac:dyDescent="0.25">
      <c r="A6758" s="114" t="s">
        <v>17956</v>
      </c>
      <c r="B6758" s="106" t="s">
        <v>17957</v>
      </c>
      <c r="C6758" s="107" t="s">
        <v>16217</v>
      </c>
      <c r="D6758" s="108"/>
      <c r="E6758" s="109"/>
    </row>
    <row r="6759" spans="1:5" ht="51.75" x14ac:dyDescent="0.25">
      <c r="A6759" s="114" t="s">
        <v>17958</v>
      </c>
      <c r="B6759" s="106" t="s">
        <v>17959</v>
      </c>
      <c r="C6759" s="107" t="s">
        <v>16217</v>
      </c>
      <c r="D6759" s="108"/>
      <c r="E6759" s="109"/>
    </row>
    <row r="6760" spans="1:5" ht="51.75" x14ac:dyDescent="0.25">
      <c r="A6760" s="114" t="s">
        <v>17960</v>
      </c>
      <c r="B6760" s="106" t="s">
        <v>17961</v>
      </c>
      <c r="C6760" s="107" t="s">
        <v>16626</v>
      </c>
      <c r="D6760" s="108"/>
      <c r="E6760" s="109"/>
    </row>
    <row r="6761" spans="1:5" ht="39" x14ac:dyDescent="0.25">
      <c r="A6761" s="114" t="s">
        <v>17962</v>
      </c>
      <c r="B6761" s="106" t="s">
        <v>17963</v>
      </c>
      <c r="C6761" s="107" t="s">
        <v>16217</v>
      </c>
      <c r="D6761" s="108"/>
      <c r="E6761" s="109"/>
    </row>
    <row r="6762" spans="1:5" ht="51.75" x14ac:dyDescent="0.25">
      <c r="A6762" s="114" t="s">
        <v>17964</v>
      </c>
      <c r="B6762" s="106" t="s">
        <v>17965</v>
      </c>
      <c r="C6762" s="107" t="s">
        <v>16626</v>
      </c>
      <c r="D6762" s="108"/>
      <c r="E6762" s="109"/>
    </row>
    <row r="6763" spans="1:5" ht="51.75" x14ac:dyDescent="0.25">
      <c r="A6763" s="114" t="s">
        <v>17966</v>
      </c>
      <c r="B6763" s="106" t="s">
        <v>17967</v>
      </c>
      <c r="C6763" s="107" t="s">
        <v>16217</v>
      </c>
      <c r="D6763" s="108"/>
      <c r="E6763" s="109"/>
    </row>
    <row r="6764" spans="1:5" ht="51.75" x14ac:dyDescent="0.25">
      <c r="A6764" s="114" t="s">
        <v>17968</v>
      </c>
      <c r="B6764" s="106" t="s">
        <v>17969</v>
      </c>
      <c r="C6764" s="107" t="s">
        <v>16217</v>
      </c>
      <c r="D6764" s="108"/>
      <c r="E6764" s="109"/>
    </row>
    <row r="6765" spans="1:5" ht="39" x14ac:dyDescent="0.25">
      <c r="A6765" s="113">
        <v>41800</v>
      </c>
      <c r="B6765" s="106" t="s">
        <v>4064</v>
      </c>
      <c r="C6765" s="126" t="s">
        <v>16440</v>
      </c>
      <c r="D6765" s="108">
        <v>1.3567</v>
      </c>
      <c r="E6765" s="109">
        <v>116.11</v>
      </c>
    </row>
    <row r="6766" spans="1:5" ht="39" x14ac:dyDescent="0.25">
      <c r="A6766" s="113">
        <v>41805</v>
      </c>
      <c r="B6766" s="106" t="s">
        <v>4065</v>
      </c>
      <c r="C6766" s="107" t="s">
        <v>16353</v>
      </c>
      <c r="D6766" s="108">
        <v>16.2194</v>
      </c>
      <c r="E6766" s="109">
        <v>1388.14</v>
      </c>
    </row>
    <row r="6767" spans="1:5" ht="51.75" x14ac:dyDescent="0.25">
      <c r="A6767" s="113">
        <v>41806</v>
      </c>
      <c r="B6767" s="106" t="s">
        <v>4066</v>
      </c>
      <c r="C6767" s="107" t="s">
        <v>16353</v>
      </c>
      <c r="D6767" s="108">
        <v>16.2194</v>
      </c>
      <c r="E6767" s="109">
        <v>1388.14</v>
      </c>
    </row>
    <row r="6768" spans="1:5" ht="51.75" x14ac:dyDescent="0.25">
      <c r="A6768" s="114" t="s">
        <v>17970</v>
      </c>
      <c r="B6768" s="106" t="s">
        <v>17971</v>
      </c>
      <c r="C6768" s="107" t="s">
        <v>16217</v>
      </c>
      <c r="D6768" s="108"/>
      <c r="E6768" s="109"/>
    </row>
    <row r="6769" spans="1:5" ht="51.75" x14ac:dyDescent="0.25">
      <c r="A6769" s="114" t="s">
        <v>17972</v>
      </c>
      <c r="B6769" s="106" t="s">
        <v>17973</v>
      </c>
      <c r="C6769" s="107" t="s">
        <v>16217</v>
      </c>
      <c r="D6769" s="108"/>
      <c r="E6769" s="109"/>
    </row>
    <row r="6770" spans="1:5" ht="39" x14ac:dyDescent="0.25">
      <c r="A6770" s="113">
        <v>41820</v>
      </c>
      <c r="B6770" s="106" t="s">
        <v>4067</v>
      </c>
      <c r="C6770" s="107" t="s">
        <v>16353</v>
      </c>
      <c r="D6770" s="108">
        <v>33.242100000000001</v>
      </c>
      <c r="E6770" s="109">
        <v>2845.03</v>
      </c>
    </row>
    <row r="6771" spans="1:5" ht="39" x14ac:dyDescent="0.25">
      <c r="A6771" s="113">
        <v>41821</v>
      </c>
      <c r="B6771" s="106" t="s">
        <v>4068</v>
      </c>
      <c r="C6771" s="107" t="s">
        <v>16353</v>
      </c>
      <c r="D6771" s="108">
        <v>16.2194</v>
      </c>
      <c r="E6771" s="109">
        <v>1388.14</v>
      </c>
    </row>
    <row r="6772" spans="1:5" ht="39" x14ac:dyDescent="0.25">
      <c r="A6772" s="113">
        <v>41822</v>
      </c>
      <c r="B6772" s="106" t="s">
        <v>4069</v>
      </c>
      <c r="C6772" s="107" t="s">
        <v>16353</v>
      </c>
      <c r="D6772" s="108">
        <v>16.2194</v>
      </c>
      <c r="E6772" s="109">
        <v>1388.14</v>
      </c>
    </row>
    <row r="6773" spans="1:5" ht="39" x14ac:dyDescent="0.25">
      <c r="A6773" s="113">
        <v>41823</v>
      </c>
      <c r="B6773" s="106" t="s">
        <v>4069</v>
      </c>
      <c r="C6773" s="107" t="s">
        <v>16353</v>
      </c>
      <c r="D6773" s="108">
        <v>62.390300000000003</v>
      </c>
      <c r="E6773" s="109">
        <v>5339.67</v>
      </c>
    </row>
    <row r="6774" spans="1:5" ht="39" x14ac:dyDescent="0.25">
      <c r="A6774" s="113">
        <v>41825</v>
      </c>
      <c r="B6774" s="106" t="s">
        <v>4069</v>
      </c>
      <c r="C6774" s="107" t="s">
        <v>16353</v>
      </c>
      <c r="D6774" s="108">
        <v>33.242100000000001</v>
      </c>
      <c r="E6774" s="109">
        <v>2845.03</v>
      </c>
    </row>
    <row r="6775" spans="1:5" ht="39" x14ac:dyDescent="0.25">
      <c r="A6775" s="113">
        <v>41826</v>
      </c>
      <c r="B6775" s="106" t="s">
        <v>4069</v>
      </c>
      <c r="C6775" s="107" t="s">
        <v>16353</v>
      </c>
      <c r="D6775" s="108">
        <v>33.242100000000001</v>
      </c>
      <c r="E6775" s="109">
        <v>2845.03</v>
      </c>
    </row>
    <row r="6776" spans="1:5" ht="39" x14ac:dyDescent="0.25">
      <c r="A6776" s="113">
        <v>41827</v>
      </c>
      <c r="B6776" s="106" t="s">
        <v>4069</v>
      </c>
      <c r="C6776" s="107" t="s">
        <v>16353</v>
      </c>
      <c r="D6776" s="108">
        <v>62.390300000000003</v>
      </c>
      <c r="E6776" s="109">
        <v>5339.67</v>
      </c>
    </row>
    <row r="6777" spans="1:5" ht="39" x14ac:dyDescent="0.25">
      <c r="A6777" s="113">
        <v>41828</v>
      </c>
      <c r="B6777" s="106" t="s">
        <v>4069</v>
      </c>
      <c r="C6777" s="107" t="s">
        <v>16353</v>
      </c>
      <c r="D6777" s="108">
        <v>16.2194</v>
      </c>
      <c r="E6777" s="109">
        <v>1388.14</v>
      </c>
    </row>
    <row r="6778" spans="1:5" ht="51.75" x14ac:dyDescent="0.25">
      <c r="A6778" s="114" t="s">
        <v>17974</v>
      </c>
      <c r="B6778" s="106" t="s">
        <v>17975</v>
      </c>
      <c r="C6778" s="107" t="s">
        <v>16217</v>
      </c>
      <c r="D6778" s="108"/>
      <c r="E6778" s="109"/>
    </row>
    <row r="6779" spans="1:5" ht="39" x14ac:dyDescent="0.25">
      <c r="A6779" s="113">
        <v>41830</v>
      </c>
      <c r="B6779" s="106" t="s">
        <v>4070</v>
      </c>
      <c r="C6779" s="107" t="s">
        <v>16353</v>
      </c>
      <c r="D6779" s="108">
        <v>33.242100000000001</v>
      </c>
      <c r="E6779" s="109">
        <v>2845.03</v>
      </c>
    </row>
    <row r="6780" spans="1:5" ht="39" x14ac:dyDescent="0.25">
      <c r="A6780" s="113">
        <v>41850</v>
      </c>
      <c r="B6780" s="106" t="s">
        <v>4071</v>
      </c>
      <c r="C6780" s="107" t="s">
        <v>16353</v>
      </c>
      <c r="D6780" s="108">
        <v>16.2194</v>
      </c>
      <c r="E6780" s="109">
        <v>1388.14</v>
      </c>
    </row>
    <row r="6781" spans="1:5" ht="39" x14ac:dyDescent="0.25">
      <c r="A6781" s="114" t="s">
        <v>17976</v>
      </c>
      <c r="B6781" s="106" t="s">
        <v>17977</v>
      </c>
      <c r="C6781" s="107" t="s">
        <v>16217</v>
      </c>
      <c r="D6781" s="108"/>
      <c r="E6781" s="109"/>
    </row>
    <row r="6782" spans="1:5" ht="39" x14ac:dyDescent="0.25">
      <c r="A6782" s="114" t="s">
        <v>17978</v>
      </c>
      <c r="B6782" s="106" t="s">
        <v>17979</v>
      </c>
      <c r="C6782" s="107" t="s">
        <v>16217</v>
      </c>
      <c r="D6782" s="108"/>
      <c r="E6782" s="109"/>
    </row>
    <row r="6783" spans="1:5" x14ac:dyDescent="0.25">
      <c r="A6783" s="113">
        <v>41870</v>
      </c>
      <c r="B6783" s="106" t="s">
        <v>4072</v>
      </c>
      <c r="C6783" s="107" t="s">
        <v>16353</v>
      </c>
      <c r="D6783" s="108">
        <v>16.2194</v>
      </c>
      <c r="E6783" s="109">
        <v>1388.14</v>
      </c>
    </row>
    <row r="6784" spans="1:5" ht="26.25" x14ac:dyDescent="0.25">
      <c r="A6784" s="113">
        <v>41872</v>
      </c>
      <c r="B6784" s="106" t="s">
        <v>4073</v>
      </c>
      <c r="C6784" s="107" t="s">
        <v>16353</v>
      </c>
      <c r="D6784" s="108">
        <v>33.242100000000001</v>
      </c>
      <c r="E6784" s="109">
        <v>2845.03</v>
      </c>
    </row>
    <row r="6785" spans="1:5" ht="39" x14ac:dyDescent="0.25">
      <c r="A6785" s="113">
        <v>41874</v>
      </c>
      <c r="B6785" s="106" t="s">
        <v>4074</v>
      </c>
      <c r="C6785" s="107" t="s">
        <v>16353</v>
      </c>
      <c r="D6785" s="108">
        <v>33.242100000000001</v>
      </c>
      <c r="E6785" s="109">
        <v>2845.03</v>
      </c>
    </row>
    <row r="6786" spans="1:5" ht="51.75" x14ac:dyDescent="0.25">
      <c r="A6786" s="114" t="s">
        <v>17980</v>
      </c>
      <c r="B6786" s="106" t="s">
        <v>17981</v>
      </c>
      <c r="C6786" s="107" t="s">
        <v>16217</v>
      </c>
      <c r="D6786" s="108"/>
      <c r="E6786" s="109"/>
    </row>
    <row r="6787" spans="1:5" ht="51.75" x14ac:dyDescent="0.25">
      <c r="A6787" s="114" t="s">
        <v>17982</v>
      </c>
      <c r="B6787" s="106" t="s">
        <v>17983</v>
      </c>
      <c r="C6787" s="107" t="s">
        <v>16217</v>
      </c>
      <c r="D6787" s="108"/>
      <c r="E6787" s="109"/>
    </row>
    <row r="6788" spans="1:5" ht="51.75" x14ac:dyDescent="0.25">
      <c r="A6788" s="113">
        <v>41899</v>
      </c>
      <c r="B6788" s="106" t="s">
        <v>17984</v>
      </c>
      <c r="C6788" s="107" t="s">
        <v>16575</v>
      </c>
      <c r="D6788" s="108">
        <v>2.4283000000000001</v>
      </c>
      <c r="E6788" s="109">
        <v>207.83</v>
      </c>
    </row>
    <row r="6789" spans="1:5" ht="51.75" x14ac:dyDescent="0.25">
      <c r="A6789" s="114" t="s">
        <v>17985</v>
      </c>
      <c r="B6789" s="106" t="s">
        <v>17986</v>
      </c>
      <c r="C6789" s="107" t="s">
        <v>16217</v>
      </c>
      <c r="D6789" s="108"/>
      <c r="E6789" s="109"/>
    </row>
    <row r="6790" spans="1:5" ht="51.75" x14ac:dyDescent="0.25">
      <c r="A6790" s="114" t="s">
        <v>17987</v>
      </c>
      <c r="B6790" s="106" t="s">
        <v>17988</v>
      </c>
      <c r="C6790" s="107" t="s">
        <v>16217</v>
      </c>
      <c r="D6790" s="108"/>
      <c r="E6790" s="109"/>
    </row>
    <row r="6791" spans="1:5" ht="39" x14ac:dyDescent="0.25">
      <c r="A6791" s="114" t="s">
        <v>17989</v>
      </c>
      <c r="B6791" s="106" t="s">
        <v>17990</v>
      </c>
      <c r="C6791" s="107" t="s">
        <v>16217</v>
      </c>
      <c r="D6791" s="108"/>
      <c r="E6791" s="109"/>
    </row>
    <row r="6792" spans="1:5" ht="51.75" x14ac:dyDescent="0.25">
      <c r="A6792" s="114" t="s">
        <v>17991</v>
      </c>
      <c r="B6792" s="106" t="s">
        <v>17992</v>
      </c>
      <c r="C6792" s="107" t="s">
        <v>16626</v>
      </c>
      <c r="D6792" s="108"/>
      <c r="E6792" s="109"/>
    </row>
    <row r="6793" spans="1:5" ht="51.75" x14ac:dyDescent="0.25">
      <c r="A6793" s="114" t="s">
        <v>17993</v>
      </c>
      <c r="B6793" s="106" t="s">
        <v>17994</v>
      </c>
      <c r="C6793" s="107" t="s">
        <v>16217</v>
      </c>
      <c r="D6793" s="108"/>
      <c r="E6793" s="109"/>
    </row>
    <row r="6794" spans="1:5" ht="51.75" x14ac:dyDescent="0.25">
      <c r="A6794" s="114" t="s">
        <v>17995</v>
      </c>
      <c r="B6794" s="106" t="s">
        <v>17996</v>
      </c>
      <c r="C6794" s="107" t="s">
        <v>16626</v>
      </c>
      <c r="D6794" s="108"/>
      <c r="E6794" s="109"/>
    </row>
    <row r="6795" spans="1:5" ht="51.75" x14ac:dyDescent="0.25">
      <c r="A6795" s="114" t="s">
        <v>17997</v>
      </c>
      <c r="B6795" s="106" t="s">
        <v>17998</v>
      </c>
      <c r="C6795" s="107" t="s">
        <v>16217</v>
      </c>
      <c r="D6795" s="108"/>
      <c r="E6795" s="109"/>
    </row>
    <row r="6796" spans="1:5" ht="51.75" x14ac:dyDescent="0.25">
      <c r="A6796" s="114" t="s">
        <v>17999</v>
      </c>
      <c r="B6796" s="106" t="s">
        <v>18000</v>
      </c>
      <c r="C6796" s="107" t="s">
        <v>16626</v>
      </c>
      <c r="D6796" s="108"/>
      <c r="E6796" s="109"/>
    </row>
    <row r="6797" spans="1:5" ht="51.75" x14ac:dyDescent="0.25">
      <c r="A6797" s="113">
        <v>42000</v>
      </c>
      <c r="B6797" s="106" t="s">
        <v>4076</v>
      </c>
      <c r="C6797" s="107" t="s">
        <v>16575</v>
      </c>
      <c r="D6797" s="108">
        <v>2.4283000000000001</v>
      </c>
      <c r="E6797" s="109">
        <v>207.83</v>
      </c>
    </row>
    <row r="6798" spans="1:5" ht="39" x14ac:dyDescent="0.25">
      <c r="A6798" s="114" t="s">
        <v>18001</v>
      </c>
      <c r="B6798" s="106" t="s">
        <v>18002</v>
      </c>
      <c r="C6798" s="107" t="s">
        <v>16217</v>
      </c>
      <c r="D6798" s="108"/>
      <c r="E6798" s="109"/>
    </row>
    <row r="6799" spans="1:5" ht="64.5" x14ac:dyDescent="0.25">
      <c r="A6799" s="114" t="s">
        <v>18003</v>
      </c>
      <c r="B6799" s="106" t="s">
        <v>18004</v>
      </c>
      <c r="C6799" s="107" t="s">
        <v>16217</v>
      </c>
      <c r="D6799" s="108"/>
      <c r="E6799" s="109"/>
    </row>
    <row r="6800" spans="1:5" ht="39" x14ac:dyDescent="0.25">
      <c r="A6800" s="113">
        <v>42100</v>
      </c>
      <c r="B6800" s="106" t="s">
        <v>4077</v>
      </c>
      <c r="C6800" s="107" t="s">
        <v>16353</v>
      </c>
      <c r="D6800" s="108">
        <v>16.2194</v>
      </c>
      <c r="E6800" s="109">
        <v>1388.14</v>
      </c>
    </row>
    <row r="6801" spans="1:5" ht="51.75" x14ac:dyDescent="0.25">
      <c r="A6801" s="113">
        <v>42104</v>
      </c>
      <c r="B6801" s="106" t="s">
        <v>4078</v>
      </c>
      <c r="C6801" s="107" t="s">
        <v>16353</v>
      </c>
      <c r="D6801" s="108">
        <v>33.242100000000001</v>
      </c>
      <c r="E6801" s="109">
        <v>2845.03</v>
      </c>
    </row>
    <row r="6802" spans="1:5" ht="51.75" x14ac:dyDescent="0.25">
      <c r="A6802" s="113">
        <v>42106</v>
      </c>
      <c r="B6802" s="106" t="s">
        <v>4078</v>
      </c>
      <c r="C6802" s="107" t="s">
        <v>16353</v>
      </c>
      <c r="D6802" s="108">
        <v>33.242100000000001</v>
      </c>
      <c r="E6802" s="109">
        <v>2845.03</v>
      </c>
    </row>
    <row r="6803" spans="1:5" ht="51.75" x14ac:dyDescent="0.25">
      <c r="A6803" s="113">
        <v>42107</v>
      </c>
      <c r="B6803" s="106" t="s">
        <v>4078</v>
      </c>
      <c r="C6803" s="107" t="s">
        <v>16353</v>
      </c>
      <c r="D6803" s="108">
        <v>62.390300000000003</v>
      </c>
      <c r="E6803" s="109">
        <v>5339.67</v>
      </c>
    </row>
    <row r="6804" spans="1:5" ht="39" x14ac:dyDescent="0.25">
      <c r="A6804" s="114" t="s">
        <v>18005</v>
      </c>
      <c r="B6804" s="106" t="s">
        <v>18006</v>
      </c>
      <c r="C6804" s="107" t="s">
        <v>16217</v>
      </c>
      <c r="D6804" s="108"/>
      <c r="E6804" s="109"/>
    </row>
    <row r="6805" spans="1:5" ht="39" x14ac:dyDescent="0.25">
      <c r="A6805" s="113">
        <v>42120</v>
      </c>
      <c r="B6805" s="106" t="s">
        <v>4079</v>
      </c>
      <c r="C6805" s="107" t="s">
        <v>16353</v>
      </c>
      <c r="D6805" s="108">
        <v>62.390300000000003</v>
      </c>
      <c r="E6805" s="109">
        <v>5339.67</v>
      </c>
    </row>
    <row r="6806" spans="1:5" ht="26.25" x14ac:dyDescent="0.25">
      <c r="A6806" s="113">
        <v>42140</v>
      </c>
      <c r="B6806" s="106" t="s">
        <v>4080</v>
      </c>
      <c r="C6806" s="107" t="s">
        <v>16353</v>
      </c>
      <c r="D6806" s="108">
        <v>33.242100000000001</v>
      </c>
      <c r="E6806" s="109">
        <v>2845.03</v>
      </c>
    </row>
    <row r="6807" spans="1:5" ht="51.75" x14ac:dyDescent="0.25">
      <c r="A6807" s="113">
        <v>42145</v>
      </c>
      <c r="B6807" s="106" t="s">
        <v>4081</v>
      </c>
      <c r="C6807" s="107" t="s">
        <v>16353</v>
      </c>
      <c r="D6807" s="108">
        <v>62.390300000000003</v>
      </c>
      <c r="E6807" s="109">
        <v>5339.67</v>
      </c>
    </row>
    <row r="6808" spans="1:5" ht="51.75" x14ac:dyDescent="0.25">
      <c r="A6808" s="113">
        <v>42160</v>
      </c>
      <c r="B6808" s="106" t="s">
        <v>4082</v>
      </c>
      <c r="C6808" s="107" t="s">
        <v>16353</v>
      </c>
      <c r="D6808" s="108">
        <v>33.242100000000001</v>
      </c>
      <c r="E6808" s="109">
        <v>2845.03</v>
      </c>
    </row>
    <row r="6809" spans="1:5" ht="26.25" x14ac:dyDescent="0.25">
      <c r="A6809" s="113">
        <v>42180</v>
      </c>
      <c r="B6809" s="106" t="s">
        <v>4083</v>
      </c>
      <c r="C6809" s="107" t="s">
        <v>16575</v>
      </c>
      <c r="D6809" s="108">
        <v>5.3376000000000001</v>
      </c>
      <c r="E6809" s="109">
        <v>456.82</v>
      </c>
    </row>
    <row r="6810" spans="1:5" ht="26.25" x14ac:dyDescent="0.25">
      <c r="A6810" s="113">
        <v>42182</v>
      </c>
      <c r="B6810" s="106" t="s">
        <v>4083</v>
      </c>
      <c r="C6810" s="107" t="s">
        <v>16353</v>
      </c>
      <c r="D6810" s="108">
        <v>62.390300000000003</v>
      </c>
      <c r="E6810" s="109">
        <v>5339.67</v>
      </c>
    </row>
    <row r="6811" spans="1:5" ht="39" x14ac:dyDescent="0.25">
      <c r="A6811" s="113">
        <v>42200</v>
      </c>
      <c r="B6811" s="106" t="s">
        <v>4084</v>
      </c>
      <c r="C6811" s="107" t="s">
        <v>16353</v>
      </c>
      <c r="D6811" s="108">
        <v>62.390300000000003</v>
      </c>
      <c r="E6811" s="109">
        <v>5339.67</v>
      </c>
    </row>
    <row r="6812" spans="1:5" ht="39" x14ac:dyDescent="0.25">
      <c r="A6812" s="113">
        <v>42205</v>
      </c>
      <c r="B6812" s="106" t="s">
        <v>4084</v>
      </c>
      <c r="C6812" s="107" t="s">
        <v>16353</v>
      </c>
      <c r="D6812" s="108">
        <v>33.242100000000001</v>
      </c>
      <c r="E6812" s="109">
        <v>2845.03</v>
      </c>
    </row>
    <row r="6813" spans="1:5" ht="39" x14ac:dyDescent="0.25">
      <c r="A6813" s="114" t="s">
        <v>18007</v>
      </c>
      <c r="B6813" s="106" t="s">
        <v>18008</v>
      </c>
      <c r="C6813" s="107" t="s">
        <v>16217</v>
      </c>
      <c r="D6813" s="108"/>
      <c r="E6813" s="109"/>
    </row>
    <row r="6814" spans="1:5" ht="39" x14ac:dyDescent="0.25">
      <c r="A6814" s="113">
        <v>42210</v>
      </c>
      <c r="B6814" s="106" t="s">
        <v>4084</v>
      </c>
      <c r="C6814" s="107" t="s">
        <v>16353</v>
      </c>
      <c r="D6814" s="108">
        <v>62.390300000000003</v>
      </c>
      <c r="E6814" s="109">
        <v>5339.67</v>
      </c>
    </row>
    <row r="6815" spans="1:5" ht="39" x14ac:dyDescent="0.25">
      <c r="A6815" s="113">
        <v>42215</v>
      </c>
      <c r="B6815" s="106" t="s">
        <v>4084</v>
      </c>
      <c r="C6815" s="107" t="s">
        <v>16353</v>
      </c>
      <c r="D6815" s="108">
        <v>62.390300000000003</v>
      </c>
      <c r="E6815" s="109">
        <v>5339.67</v>
      </c>
    </row>
    <row r="6816" spans="1:5" ht="39" x14ac:dyDescent="0.25">
      <c r="A6816" s="114" t="s">
        <v>18009</v>
      </c>
      <c r="B6816" s="106" t="s">
        <v>18010</v>
      </c>
      <c r="C6816" s="107" t="s">
        <v>16217</v>
      </c>
      <c r="D6816" s="108"/>
      <c r="E6816" s="109"/>
    </row>
    <row r="6817" spans="1:5" ht="39" x14ac:dyDescent="0.25">
      <c r="A6817" s="113">
        <v>42220</v>
      </c>
      <c r="B6817" s="106" t="s">
        <v>4084</v>
      </c>
      <c r="C6817" s="107" t="s">
        <v>16353</v>
      </c>
      <c r="D6817" s="108">
        <v>62.390300000000003</v>
      </c>
      <c r="E6817" s="109">
        <v>5339.67</v>
      </c>
    </row>
    <row r="6818" spans="1:5" ht="39" x14ac:dyDescent="0.25">
      <c r="A6818" s="113">
        <v>42225</v>
      </c>
      <c r="B6818" s="106" t="s">
        <v>4084</v>
      </c>
      <c r="C6818" s="107" t="s">
        <v>16353</v>
      </c>
      <c r="D6818" s="108">
        <v>62.390300000000003</v>
      </c>
      <c r="E6818" s="109">
        <v>5339.67</v>
      </c>
    </row>
    <row r="6819" spans="1:5" ht="39" x14ac:dyDescent="0.25">
      <c r="A6819" s="113">
        <v>42226</v>
      </c>
      <c r="B6819" s="106" t="s">
        <v>4085</v>
      </c>
      <c r="C6819" s="107" t="s">
        <v>16353</v>
      </c>
      <c r="D6819" s="108">
        <v>62.390300000000003</v>
      </c>
      <c r="E6819" s="109">
        <v>5339.67</v>
      </c>
    </row>
    <row r="6820" spans="1:5" ht="39" x14ac:dyDescent="0.25">
      <c r="A6820" s="113">
        <v>42227</v>
      </c>
      <c r="B6820" s="106" t="s">
        <v>4085</v>
      </c>
      <c r="C6820" s="107" t="s">
        <v>16353</v>
      </c>
      <c r="D6820" s="108">
        <v>62.390300000000003</v>
      </c>
      <c r="E6820" s="109">
        <v>5339.67</v>
      </c>
    </row>
    <row r="6821" spans="1:5" ht="26.25" x14ac:dyDescent="0.25">
      <c r="A6821" s="113">
        <v>42235</v>
      </c>
      <c r="B6821" s="106" t="s">
        <v>4083</v>
      </c>
      <c r="C6821" s="107" t="s">
        <v>16353</v>
      </c>
      <c r="D6821" s="108">
        <v>62.390300000000003</v>
      </c>
      <c r="E6821" s="109">
        <v>5339.67</v>
      </c>
    </row>
    <row r="6822" spans="1:5" ht="39" x14ac:dyDescent="0.25">
      <c r="A6822" s="113">
        <v>42260</v>
      </c>
      <c r="B6822" s="106" t="s">
        <v>4086</v>
      </c>
      <c r="C6822" s="107" t="s">
        <v>16353</v>
      </c>
      <c r="D6822" s="108">
        <v>62.390300000000003</v>
      </c>
      <c r="E6822" s="109">
        <v>5339.67</v>
      </c>
    </row>
    <row r="6823" spans="1:5" ht="39" x14ac:dyDescent="0.25">
      <c r="A6823" s="113">
        <v>42280</v>
      </c>
      <c r="B6823" s="106" t="s">
        <v>4087</v>
      </c>
      <c r="C6823" s="107" t="s">
        <v>16575</v>
      </c>
      <c r="D6823" s="108">
        <v>5.3376000000000001</v>
      </c>
      <c r="E6823" s="109">
        <v>456.82</v>
      </c>
    </row>
    <row r="6824" spans="1:5" ht="51.75" x14ac:dyDescent="0.25">
      <c r="A6824" s="113">
        <v>42281</v>
      </c>
      <c r="B6824" s="106" t="s">
        <v>4088</v>
      </c>
      <c r="C6824" s="107" t="s">
        <v>16353</v>
      </c>
      <c r="D6824" s="108">
        <v>62.390300000000003</v>
      </c>
      <c r="E6824" s="109">
        <v>5339.67</v>
      </c>
    </row>
    <row r="6825" spans="1:5" ht="39" x14ac:dyDescent="0.25">
      <c r="A6825" s="113">
        <v>42299</v>
      </c>
      <c r="B6825" s="106" t="s">
        <v>18011</v>
      </c>
      <c r="C6825" s="107" t="s">
        <v>16575</v>
      </c>
      <c r="D6825" s="108">
        <v>2.4283000000000001</v>
      </c>
      <c r="E6825" s="109">
        <v>207.83</v>
      </c>
    </row>
    <row r="6826" spans="1:5" ht="39" x14ac:dyDescent="0.25">
      <c r="A6826" s="113">
        <v>42300</v>
      </c>
      <c r="B6826" s="106" t="s">
        <v>4090</v>
      </c>
      <c r="C6826" s="107" t="s">
        <v>16353</v>
      </c>
      <c r="D6826" s="108">
        <v>16.2194</v>
      </c>
      <c r="E6826" s="109">
        <v>1388.14</v>
      </c>
    </row>
    <row r="6827" spans="1:5" ht="39" x14ac:dyDescent="0.25">
      <c r="A6827" s="113">
        <v>42305</v>
      </c>
      <c r="B6827" s="106" t="s">
        <v>4090</v>
      </c>
      <c r="C6827" s="107" t="s">
        <v>16353</v>
      </c>
      <c r="D6827" s="108">
        <v>33.242100000000001</v>
      </c>
      <c r="E6827" s="109">
        <v>2845.03</v>
      </c>
    </row>
    <row r="6828" spans="1:5" ht="39" x14ac:dyDescent="0.25">
      <c r="A6828" s="114" t="s">
        <v>18012</v>
      </c>
      <c r="B6828" s="106" t="s">
        <v>18013</v>
      </c>
      <c r="C6828" s="107" t="s">
        <v>16217</v>
      </c>
      <c r="D6828" s="108"/>
      <c r="E6828" s="109"/>
    </row>
    <row r="6829" spans="1:5" ht="39" x14ac:dyDescent="0.25">
      <c r="A6829" s="113">
        <v>42310</v>
      </c>
      <c r="B6829" s="106" t="s">
        <v>4090</v>
      </c>
      <c r="C6829" s="107" t="s">
        <v>16575</v>
      </c>
      <c r="D6829" s="108">
        <v>5.3376000000000001</v>
      </c>
      <c r="E6829" s="109">
        <v>456.82</v>
      </c>
    </row>
    <row r="6830" spans="1:5" ht="39" x14ac:dyDescent="0.25">
      <c r="A6830" s="113">
        <v>42320</v>
      </c>
      <c r="B6830" s="106" t="s">
        <v>4090</v>
      </c>
      <c r="C6830" s="107" t="s">
        <v>16575</v>
      </c>
      <c r="D6830" s="108">
        <v>5.3376000000000001</v>
      </c>
      <c r="E6830" s="109">
        <v>456.82</v>
      </c>
    </row>
    <row r="6831" spans="1:5" ht="39" x14ac:dyDescent="0.25">
      <c r="A6831" s="113">
        <v>42330</v>
      </c>
      <c r="B6831" s="106" t="s">
        <v>4091</v>
      </c>
      <c r="C6831" s="107" t="s">
        <v>16353</v>
      </c>
      <c r="D6831" s="108">
        <v>33.242100000000001</v>
      </c>
      <c r="E6831" s="109">
        <v>2845.03</v>
      </c>
    </row>
    <row r="6832" spans="1:5" ht="39" x14ac:dyDescent="0.25">
      <c r="A6832" s="113">
        <v>42335</v>
      </c>
      <c r="B6832" s="106" t="s">
        <v>4091</v>
      </c>
      <c r="C6832" s="107" t="s">
        <v>16353</v>
      </c>
      <c r="D6832" s="108">
        <v>33.242100000000001</v>
      </c>
      <c r="E6832" s="109">
        <v>2845.03</v>
      </c>
    </row>
    <row r="6833" spans="1:5" ht="39" x14ac:dyDescent="0.25">
      <c r="A6833" s="113">
        <v>42340</v>
      </c>
      <c r="B6833" s="106" t="s">
        <v>4091</v>
      </c>
      <c r="C6833" s="107" t="s">
        <v>16353</v>
      </c>
      <c r="D6833" s="108">
        <v>33.242100000000001</v>
      </c>
      <c r="E6833" s="109">
        <v>2845.03</v>
      </c>
    </row>
    <row r="6834" spans="1:5" ht="39" x14ac:dyDescent="0.25">
      <c r="A6834" s="113">
        <v>42400</v>
      </c>
      <c r="B6834" s="106" t="s">
        <v>4092</v>
      </c>
      <c r="C6834" s="107" t="s">
        <v>16575</v>
      </c>
      <c r="D6834" s="108">
        <v>7.5827999999999998</v>
      </c>
      <c r="E6834" s="109">
        <v>648.97</v>
      </c>
    </row>
    <row r="6835" spans="1:5" ht="39" x14ac:dyDescent="0.25">
      <c r="A6835" s="113">
        <v>42405</v>
      </c>
      <c r="B6835" s="106" t="s">
        <v>4092</v>
      </c>
      <c r="C6835" s="107" t="s">
        <v>16353</v>
      </c>
      <c r="D6835" s="108">
        <v>16.2194</v>
      </c>
      <c r="E6835" s="109">
        <v>1388.14</v>
      </c>
    </row>
    <row r="6836" spans="1:5" ht="39" x14ac:dyDescent="0.25">
      <c r="A6836" s="113">
        <v>42408</v>
      </c>
      <c r="B6836" s="106" t="s">
        <v>4093</v>
      </c>
      <c r="C6836" s="107" t="s">
        <v>16353</v>
      </c>
      <c r="D6836" s="108">
        <v>33.242100000000001</v>
      </c>
      <c r="E6836" s="109">
        <v>2845.03</v>
      </c>
    </row>
    <row r="6837" spans="1:5" ht="39" x14ac:dyDescent="0.25">
      <c r="A6837" s="113">
        <v>42409</v>
      </c>
      <c r="B6837" s="106" t="s">
        <v>4094</v>
      </c>
      <c r="C6837" s="107" t="s">
        <v>16353</v>
      </c>
      <c r="D6837" s="108">
        <v>33.242100000000001</v>
      </c>
      <c r="E6837" s="109">
        <v>2845.03</v>
      </c>
    </row>
    <row r="6838" spans="1:5" ht="39" x14ac:dyDescent="0.25">
      <c r="A6838" s="121" t="s">
        <v>18014</v>
      </c>
      <c r="B6838" s="106" t="s">
        <v>18015</v>
      </c>
      <c r="C6838" s="107" t="s">
        <v>16217</v>
      </c>
      <c r="D6838" s="108"/>
      <c r="E6838" s="109"/>
    </row>
    <row r="6839" spans="1:5" ht="51.75" x14ac:dyDescent="0.25">
      <c r="A6839" s="113">
        <v>42410</v>
      </c>
      <c r="B6839" s="106" t="s">
        <v>4095</v>
      </c>
      <c r="C6839" s="107" t="s">
        <v>16353</v>
      </c>
      <c r="D6839" s="108">
        <v>62.390300000000003</v>
      </c>
      <c r="E6839" s="109">
        <v>5339.67</v>
      </c>
    </row>
    <row r="6840" spans="1:5" ht="51.75" x14ac:dyDescent="0.25">
      <c r="A6840" s="113">
        <v>42415</v>
      </c>
      <c r="B6840" s="106" t="s">
        <v>4095</v>
      </c>
      <c r="C6840" s="107" t="s">
        <v>16353</v>
      </c>
      <c r="D6840" s="108">
        <v>62.390300000000003</v>
      </c>
      <c r="E6840" s="109">
        <v>5339.67</v>
      </c>
    </row>
    <row r="6841" spans="1:5" ht="51.75" x14ac:dyDescent="0.25">
      <c r="A6841" s="113">
        <v>42420</v>
      </c>
      <c r="B6841" s="106" t="s">
        <v>4095</v>
      </c>
      <c r="C6841" s="107" t="s">
        <v>16353</v>
      </c>
      <c r="D6841" s="108">
        <v>62.390300000000003</v>
      </c>
      <c r="E6841" s="109">
        <v>5339.67</v>
      </c>
    </row>
    <row r="6842" spans="1:5" ht="51.75" x14ac:dyDescent="0.25">
      <c r="A6842" s="113">
        <v>42425</v>
      </c>
      <c r="B6842" s="106" t="s">
        <v>4095</v>
      </c>
      <c r="C6842" s="107" t="s">
        <v>16353</v>
      </c>
      <c r="D6842" s="108">
        <v>62.390300000000003</v>
      </c>
      <c r="E6842" s="109">
        <v>5339.67</v>
      </c>
    </row>
    <row r="6843" spans="1:5" ht="51.75" x14ac:dyDescent="0.25">
      <c r="A6843" s="113">
        <v>42426</v>
      </c>
      <c r="B6843" s="106" t="s">
        <v>4095</v>
      </c>
      <c r="C6843" s="107" t="s">
        <v>16255</v>
      </c>
      <c r="D6843" s="108"/>
      <c r="E6843" s="109"/>
    </row>
    <row r="6844" spans="1:5" ht="51.75" x14ac:dyDescent="0.25">
      <c r="A6844" s="121" t="s">
        <v>18016</v>
      </c>
      <c r="B6844" s="106" t="s">
        <v>18017</v>
      </c>
      <c r="C6844" s="107" t="s">
        <v>16217</v>
      </c>
      <c r="D6844" s="108"/>
      <c r="E6844" s="109"/>
    </row>
    <row r="6845" spans="1:5" ht="39" x14ac:dyDescent="0.25">
      <c r="A6845" s="113">
        <v>42440</v>
      </c>
      <c r="B6845" s="106" t="s">
        <v>4096</v>
      </c>
      <c r="C6845" s="107" t="s">
        <v>16353</v>
      </c>
      <c r="D6845" s="108">
        <v>62.390300000000003</v>
      </c>
      <c r="E6845" s="109">
        <v>5339.67</v>
      </c>
    </row>
    <row r="6846" spans="1:5" ht="39" x14ac:dyDescent="0.25">
      <c r="A6846" s="113">
        <v>42450</v>
      </c>
      <c r="B6846" s="106" t="s">
        <v>4097</v>
      </c>
      <c r="C6846" s="107" t="s">
        <v>16353</v>
      </c>
      <c r="D6846" s="108">
        <v>62.390300000000003</v>
      </c>
      <c r="E6846" s="109">
        <v>5339.67</v>
      </c>
    </row>
    <row r="6847" spans="1:5" ht="39" x14ac:dyDescent="0.25">
      <c r="A6847" s="121" t="s">
        <v>18018</v>
      </c>
      <c r="B6847" s="106" t="s">
        <v>18019</v>
      </c>
      <c r="C6847" s="107" t="s">
        <v>16217</v>
      </c>
      <c r="D6847" s="108"/>
      <c r="E6847" s="109"/>
    </row>
    <row r="6848" spans="1:5" ht="51.75" x14ac:dyDescent="0.25">
      <c r="A6848" s="121" t="s">
        <v>18020</v>
      </c>
      <c r="B6848" s="106" t="s">
        <v>18021</v>
      </c>
      <c r="C6848" s="107" t="s">
        <v>16217</v>
      </c>
      <c r="D6848" s="108"/>
      <c r="E6848" s="109"/>
    </row>
    <row r="6849" spans="1:5" ht="39" x14ac:dyDescent="0.25">
      <c r="A6849" s="113">
        <v>42500</v>
      </c>
      <c r="B6849" s="106" t="s">
        <v>4098</v>
      </c>
      <c r="C6849" s="107" t="s">
        <v>16353</v>
      </c>
      <c r="D6849" s="108">
        <v>62.390300000000003</v>
      </c>
      <c r="E6849" s="109">
        <v>5339.67</v>
      </c>
    </row>
    <row r="6850" spans="1:5" ht="39" x14ac:dyDescent="0.25">
      <c r="A6850" s="113">
        <v>42505</v>
      </c>
      <c r="B6850" s="106" t="s">
        <v>4098</v>
      </c>
      <c r="C6850" s="107" t="s">
        <v>16353</v>
      </c>
      <c r="D6850" s="108">
        <v>62.390300000000003</v>
      </c>
      <c r="E6850" s="109">
        <v>5339.67</v>
      </c>
    </row>
    <row r="6851" spans="1:5" ht="39" x14ac:dyDescent="0.25">
      <c r="A6851" s="113">
        <v>42507</v>
      </c>
      <c r="B6851" s="106" t="s">
        <v>4099</v>
      </c>
      <c r="C6851" s="107" t="s">
        <v>16353</v>
      </c>
      <c r="D6851" s="108">
        <v>62.390300000000003</v>
      </c>
      <c r="E6851" s="109">
        <v>5339.67</v>
      </c>
    </row>
    <row r="6852" spans="1:5" ht="39" x14ac:dyDescent="0.25">
      <c r="A6852" s="113">
        <v>42509</v>
      </c>
      <c r="B6852" s="106" t="s">
        <v>4099</v>
      </c>
      <c r="C6852" s="107" t="s">
        <v>16353</v>
      </c>
      <c r="D6852" s="108">
        <v>62.390300000000003</v>
      </c>
      <c r="E6852" s="109">
        <v>5339.67</v>
      </c>
    </row>
    <row r="6853" spans="1:5" ht="51.75" x14ac:dyDescent="0.25">
      <c r="A6853" s="121" t="s">
        <v>18022</v>
      </c>
      <c r="B6853" s="106" t="s">
        <v>18023</v>
      </c>
      <c r="C6853" s="107" t="s">
        <v>16217</v>
      </c>
      <c r="D6853" s="108"/>
      <c r="E6853" s="109"/>
    </row>
    <row r="6854" spans="1:5" ht="39" x14ac:dyDescent="0.25">
      <c r="A6854" s="113">
        <v>42510</v>
      </c>
      <c r="B6854" s="106" t="s">
        <v>4099</v>
      </c>
      <c r="C6854" s="107" t="s">
        <v>16353</v>
      </c>
      <c r="D6854" s="108">
        <v>33.242100000000001</v>
      </c>
      <c r="E6854" s="109">
        <v>2845.03</v>
      </c>
    </row>
    <row r="6855" spans="1:5" ht="51.75" x14ac:dyDescent="0.25">
      <c r="A6855" s="113">
        <v>42550</v>
      </c>
      <c r="B6855" s="106" t="s">
        <v>4100</v>
      </c>
      <c r="C6855" s="107" t="s">
        <v>432</v>
      </c>
      <c r="D6855" s="108"/>
      <c r="E6855" s="109"/>
    </row>
    <row r="6856" spans="1:5" ht="39" x14ac:dyDescent="0.25">
      <c r="A6856" s="121" t="s">
        <v>18024</v>
      </c>
      <c r="B6856" s="106" t="s">
        <v>18025</v>
      </c>
      <c r="C6856" s="107" t="s">
        <v>16626</v>
      </c>
      <c r="D6856" s="108"/>
      <c r="E6856" s="109"/>
    </row>
    <row r="6857" spans="1:5" ht="39" x14ac:dyDescent="0.25">
      <c r="A6857" s="121" t="s">
        <v>18026</v>
      </c>
      <c r="B6857" s="106" t="s">
        <v>18027</v>
      </c>
      <c r="C6857" s="107" t="s">
        <v>16217</v>
      </c>
      <c r="D6857" s="108"/>
      <c r="E6857" s="109"/>
    </row>
    <row r="6858" spans="1:5" ht="39" x14ac:dyDescent="0.25">
      <c r="A6858" s="113">
        <v>42600</v>
      </c>
      <c r="B6858" s="106" t="s">
        <v>4101</v>
      </c>
      <c r="C6858" s="107" t="s">
        <v>16353</v>
      </c>
      <c r="D6858" s="108">
        <v>33.242100000000001</v>
      </c>
      <c r="E6858" s="109">
        <v>2845.03</v>
      </c>
    </row>
    <row r="6859" spans="1:5" ht="51.75" x14ac:dyDescent="0.25">
      <c r="A6859" s="121" t="s">
        <v>18028</v>
      </c>
      <c r="B6859" s="106" t="s">
        <v>18029</v>
      </c>
      <c r="C6859" s="107" t="s">
        <v>16217</v>
      </c>
      <c r="D6859" s="108"/>
      <c r="E6859" s="109"/>
    </row>
    <row r="6860" spans="1:5" ht="51.75" x14ac:dyDescent="0.25">
      <c r="A6860" s="121" t="s">
        <v>18030</v>
      </c>
      <c r="B6860" s="106" t="s">
        <v>18031</v>
      </c>
      <c r="C6860" s="107" t="s">
        <v>16217</v>
      </c>
      <c r="D6860" s="108"/>
      <c r="E6860" s="109"/>
    </row>
    <row r="6861" spans="1:5" ht="39" x14ac:dyDescent="0.25">
      <c r="A6861" s="113">
        <v>42650</v>
      </c>
      <c r="B6861" s="106" t="s">
        <v>4102</v>
      </c>
      <c r="C6861" s="107" t="s">
        <v>16353</v>
      </c>
      <c r="D6861" s="108">
        <v>16.2194</v>
      </c>
      <c r="E6861" s="109">
        <v>1388.14</v>
      </c>
    </row>
    <row r="6862" spans="1:5" ht="39" x14ac:dyDescent="0.25">
      <c r="A6862" s="121" t="s">
        <v>18032</v>
      </c>
      <c r="B6862" s="106" t="s">
        <v>18033</v>
      </c>
      <c r="C6862" s="107" t="s">
        <v>16217</v>
      </c>
      <c r="D6862" s="108"/>
      <c r="E6862" s="109"/>
    </row>
    <row r="6863" spans="1:5" ht="39" x14ac:dyDescent="0.25">
      <c r="A6863" s="113">
        <v>42660</v>
      </c>
      <c r="B6863" s="106" t="s">
        <v>4102</v>
      </c>
      <c r="C6863" s="107" t="s">
        <v>16575</v>
      </c>
      <c r="D6863" s="108">
        <v>5.3376000000000001</v>
      </c>
      <c r="E6863" s="109">
        <v>456.82</v>
      </c>
    </row>
    <row r="6864" spans="1:5" ht="39" x14ac:dyDescent="0.25">
      <c r="A6864" s="113">
        <v>42665</v>
      </c>
      <c r="B6864" s="106" t="s">
        <v>4103</v>
      </c>
      <c r="C6864" s="107" t="s">
        <v>16353</v>
      </c>
      <c r="D6864" s="108">
        <v>33.242100000000001</v>
      </c>
      <c r="E6864" s="109">
        <v>2845.03</v>
      </c>
    </row>
    <row r="6865" spans="1:5" ht="51.75" x14ac:dyDescent="0.25">
      <c r="A6865" s="121" t="s">
        <v>18034</v>
      </c>
      <c r="B6865" s="106" t="s">
        <v>18035</v>
      </c>
      <c r="C6865" s="107" t="s">
        <v>16217</v>
      </c>
      <c r="D6865" s="108"/>
      <c r="E6865" s="109"/>
    </row>
    <row r="6866" spans="1:5" ht="51.75" x14ac:dyDescent="0.25">
      <c r="A6866" s="121" t="s">
        <v>18036</v>
      </c>
      <c r="B6866" s="106" t="s">
        <v>18037</v>
      </c>
      <c r="C6866" s="107" t="s">
        <v>16217</v>
      </c>
      <c r="D6866" s="108"/>
      <c r="E6866" s="109"/>
    </row>
    <row r="6867" spans="1:5" ht="51.75" x14ac:dyDescent="0.25">
      <c r="A6867" s="121" t="s">
        <v>18038</v>
      </c>
      <c r="B6867" s="106" t="s">
        <v>18039</v>
      </c>
      <c r="C6867" s="107" t="s">
        <v>16217</v>
      </c>
      <c r="D6867" s="108"/>
      <c r="E6867" s="109"/>
    </row>
    <row r="6868" spans="1:5" ht="39" x14ac:dyDescent="0.25">
      <c r="A6868" s="113">
        <v>42699</v>
      </c>
      <c r="B6868" s="106" t="s">
        <v>18040</v>
      </c>
      <c r="C6868" s="107" t="s">
        <v>16575</v>
      </c>
      <c r="D6868" s="108">
        <v>2.4283000000000001</v>
      </c>
      <c r="E6868" s="109">
        <v>207.83</v>
      </c>
    </row>
    <row r="6869" spans="1:5" ht="51.75" x14ac:dyDescent="0.25">
      <c r="A6869" s="121" t="s">
        <v>18041</v>
      </c>
      <c r="B6869" s="106" t="s">
        <v>18042</v>
      </c>
      <c r="C6869" s="107" t="s">
        <v>16217</v>
      </c>
      <c r="D6869" s="108"/>
      <c r="E6869" s="109"/>
    </row>
    <row r="6870" spans="1:5" ht="39" x14ac:dyDescent="0.25">
      <c r="A6870" s="113">
        <v>42700</v>
      </c>
      <c r="B6870" s="106" t="s">
        <v>4105</v>
      </c>
      <c r="C6870" s="107" t="s">
        <v>16575</v>
      </c>
      <c r="D6870" s="108">
        <v>2.4283000000000001</v>
      </c>
      <c r="E6870" s="109">
        <v>207.83</v>
      </c>
    </row>
    <row r="6871" spans="1:5" ht="39" x14ac:dyDescent="0.25">
      <c r="A6871" s="121" t="s">
        <v>18043</v>
      </c>
      <c r="B6871" s="106" t="s">
        <v>18044</v>
      </c>
      <c r="C6871" s="107" t="s">
        <v>16217</v>
      </c>
      <c r="D6871" s="108"/>
      <c r="E6871" s="109"/>
    </row>
    <row r="6872" spans="1:5" ht="39" x14ac:dyDescent="0.25">
      <c r="A6872" s="121" t="s">
        <v>18045</v>
      </c>
      <c r="B6872" s="106" t="s">
        <v>18044</v>
      </c>
      <c r="C6872" s="107" t="s">
        <v>16217</v>
      </c>
      <c r="D6872" s="108"/>
      <c r="E6872" s="109"/>
    </row>
    <row r="6873" spans="1:5" ht="39" x14ac:dyDescent="0.25">
      <c r="A6873" s="113">
        <v>42720</v>
      </c>
      <c r="B6873" s="106" t="s">
        <v>4106</v>
      </c>
      <c r="C6873" s="107" t="s">
        <v>16353</v>
      </c>
      <c r="D6873" s="108">
        <v>33.242100000000001</v>
      </c>
      <c r="E6873" s="109">
        <v>2845.03</v>
      </c>
    </row>
    <row r="6874" spans="1:5" ht="39" x14ac:dyDescent="0.25">
      <c r="A6874" s="113">
        <v>42725</v>
      </c>
      <c r="B6874" s="106" t="s">
        <v>4106</v>
      </c>
      <c r="C6874" s="107" t="s">
        <v>16353</v>
      </c>
      <c r="D6874" s="108">
        <v>62.390300000000003</v>
      </c>
      <c r="E6874" s="109">
        <v>5339.67</v>
      </c>
    </row>
    <row r="6875" spans="1:5" ht="51.75" x14ac:dyDescent="0.25">
      <c r="A6875" s="121" t="s">
        <v>18046</v>
      </c>
      <c r="B6875" s="106" t="s">
        <v>18047</v>
      </c>
      <c r="C6875" s="107" t="s">
        <v>16217</v>
      </c>
      <c r="D6875" s="108"/>
      <c r="E6875" s="109"/>
    </row>
    <row r="6876" spans="1:5" ht="39" x14ac:dyDescent="0.25">
      <c r="A6876" s="121" t="s">
        <v>18048</v>
      </c>
      <c r="B6876" s="106" t="s">
        <v>18049</v>
      </c>
      <c r="C6876" s="107" t="s">
        <v>16217</v>
      </c>
      <c r="D6876" s="108"/>
      <c r="E6876" s="109"/>
    </row>
    <row r="6877" spans="1:5" ht="39" x14ac:dyDescent="0.25">
      <c r="A6877" s="121" t="s">
        <v>18050</v>
      </c>
      <c r="B6877" s="106" t="s">
        <v>18051</v>
      </c>
      <c r="C6877" s="107" t="s">
        <v>16217</v>
      </c>
      <c r="D6877" s="108"/>
      <c r="E6877" s="109"/>
    </row>
    <row r="6878" spans="1:5" ht="26.25" x14ac:dyDescent="0.25">
      <c r="A6878" s="113">
        <v>42800</v>
      </c>
      <c r="B6878" s="106" t="s">
        <v>4107</v>
      </c>
      <c r="C6878" s="107" t="s">
        <v>16353</v>
      </c>
      <c r="D6878" s="108">
        <v>16.2194</v>
      </c>
      <c r="E6878" s="109">
        <v>1388.14</v>
      </c>
    </row>
    <row r="6879" spans="1:5" ht="51.75" x14ac:dyDescent="0.25">
      <c r="A6879" s="113">
        <v>42804</v>
      </c>
      <c r="B6879" s="106" t="s">
        <v>4108</v>
      </c>
      <c r="C6879" s="107" t="s">
        <v>16353</v>
      </c>
      <c r="D6879" s="108">
        <v>33.242100000000001</v>
      </c>
      <c r="E6879" s="109">
        <v>2845.03</v>
      </c>
    </row>
    <row r="6880" spans="1:5" ht="51.75" x14ac:dyDescent="0.25">
      <c r="A6880" s="113">
        <v>42806</v>
      </c>
      <c r="B6880" s="106" t="s">
        <v>4108</v>
      </c>
      <c r="C6880" s="107" t="s">
        <v>16353</v>
      </c>
      <c r="D6880" s="108">
        <v>33.242100000000001</v>
      </c>
      <c r="E6880" s="109">
        <v>2845.03</v>
      </c>
    </row>
    <row r="6881" spans="1:5" ht="39" x14ac:dyDescent="0.25">
      <c r="A6881" s="113">
        <v>42808</v>
      </c>
      <c r="B6881" s="106" t="s">
        <v>4109</v>
      </c>
      <c r="C6881" s="107" t="s">
        <v>16353</v>
      </c>
      <c r="D6881" s="108">
        <v>33.242100000000001</v>
      </c>
      <c r="E6881" s="109">
        <v>2845.03</v>
      </c>
    </row>
    <row r="6882" spans="1:5" ht="51.75" x14ac:dyDescent="0.25">
      <c r="A6882" s="113">
        <v>42809</v>
      </c>
      <c r="B6882" s="106" t="s">
        <v>4110</v>
      </c>
      <c r="C6882" s="107" t="s">
        <v>16440</v>
      </c>
      <c r="D6882" s="108">
        <v>4.4116</v>
      </c>
      <c r="E6882" s="109">
        <v>377.57</v>
      </c>
    </row>
    <row r="6883" spans="1:5" ht="51.75" x14ac:dyDescent="0.25">
      <c r="A6883" s="121" t="s">
        <v>18052</v>
      </c>
      <c r="B6883" s="106" t="s">
        <v>18053</v>
      </c>
      <c r="C6883" s="107" t="s">
        <v>16217</v>
      </c>
      <c r="D6883" s="108"/>
      <c r="E6883" s="109"/>
    </row>
    <row r="6884" spans="1:5" ht="39" x14ac:dyDescent="0.25">
      <c r="A6884" s="113">
        <v>42810</v>
      </c>
      <c r="B6884" s="106" t="s">
        <v>4111</v>
      </c>
      <c r="C6884" s="107" t="s">
        <v>16353</v>
      </c>
      <c r="D6884" s="108">
        <v>33.242100000000001</v>
      </c>
      <c r="E6884" s="109">
        <v>2845.03</v>
      </c>
    </row>
    <row r="6885" spans="1:5" ht="39" x14ac:dyDescent="0.25">
      <c r="A6885" s="113">
        <v>42815</v>
      </c>
      <c r="B6885" s="106" t="s">
        <v>4111</v>
      </c>
      <c r="C6885" s="107" t="s">
        <v>16353</v>
      </c>
      <c r="D6885" s="108">
        <v>62.390300000000003</v>
      </c>
      <c r="E6885" s="109">
        <v>5339.67</v>
      </c>
    </row>
    <row r="6886" spans="1:5" ht="51.75" x14ac:dyDescent="0.25">
      <c r="A6886" s="113">
        <v>42820</v>
      </c>
      <c r="B6886" s="106" t="s">
        <v>4112</v>
      </c>
      <c r="C6886" s="107" t="s">
        <v>16353</v>
      </c>
      <c r="D6886" s="108">
        <v>62.390300000000003</v>
      </c>
      <c r="E6886" s="109">
        <v>5339.67</v>
      </c>
    </row>
    <row r="6887" spans="1:5" ht="51.75" x14ac:dyDescent="0.25">
      <c r="A6887" s="113">
        <v>42821</v>
      </c>
      <c r="B6887" s="106" t="s">
        <v>4112</v>
      </c>
      <c r="C6887" s="107" t="s">
        <v>16353</v>
      </c>
      <c r="D6887" s="108">
        <v>33.242100000000001</v>
      </c>
      <c r="E6887" s="109">
        <v>2845.03</v>
      </c>
    </row>
    <row r="6888" spans="1:5" ht="26.25" x14ac:dyDescent="0.25">
      <c r="A6888" s="113">
        <v>42825</v>
      </c>
      <c r="B6888" s="106" t="s">
        <v>4113</v>
      </c>
      <c r="C6888" s="107" t="s">
        <v>16353</v>
      </c>
      <c r="D6888" s="108">
        <v>62.390300000000003</v>
      </c>
      <c r="E6888" s="109">
        <v>5339.67</v>
      </c>
    </row>
    <row r="6889" spans="1:5" ht="26.25" x14ac:dyDescent="0.25">
      <c r="A6889" s="113">
        <v>42826</v>
      </c>
      <c r="B6889" s="106" t="s">
        <v>4113</v>
      </c>
      <c r="C6889" s="107" t="s">
        <v>16353</v>
      </c>
      <c r="D6889" s="108">
        <v>33.242100000000001</v>
      </c>
      <c r="E6889" s="109">
        <v>2845.03</v>
      </c>
    </row>
    <row r="6890" spans="1:5" ht="39" x14ac:dyDescent="0.25">
      <c r="A6890" s="113">
        <v>42830</v>
      </c>
      <c r="B6890" s="106" t="s">
        <v>4114</v>
      </c>
      <c r="C6890" s="107" t="s">
        <v>16353</v>
      </c>
      <c r="D6890" s="108">
        <v>33.242100000000001</v>
      </c>
      <c r="E6890" s="109">
        <v>2845.03</v>
      </c>
    </row>
    <row r="6891" spans="1:5" ht="39" x14ac:dyDescent="0.25">
      <c r="A6891" s="113">
        <v>42831</v>
      </c>
      <c r="B6891" s="106" t="s">
        <v>4114</v>
      </c>
      <c r="C6891" s="107" t="s">
        <v>16353</v>
      </c>
      <c r="D6891" s="108">
        <v>33.242100000000001</v>
      </c>
      <c r="E6891" s="109">
        <v>2845.03</v>
      </c>
    </row>
    <row r="6892" spans="1:5" ht="39" x14ac:dyDescent="0.25">
      <c r="A6892" s="113">
        <v>42835</v>
      </c>
      <c r="B6892" s="106" t="s">
        <v>4114</v>
      </c>
      <c r="C6892" s="107" t="s">
        <v>16353</v>
      </c>
      <c r="D6892" s="108">
        <v>33.242100000000001</v>
      </c>
      <c r="E6892" s="109">
        <v>2845.03</v>
      </c>
    </row>
    <row r="6893" spans="1:5" ht="39" x14ac:dyDescent="0.25">
      <c r="A6893" s="113">
        <v>42836</v>
      </c>
      <c r="B6893" s="106" t="s">
        <v>4114</v>
      </c>
      <c r="C6893" s="107" t="s">
        <v>16353</v>
      </c>
      <c r="D6893" s="108">
        <v>33.242100000000001</v>
      </c>
      <c r="E6893" s="109">
        <v>2845.03</v>
      </c>
    </row>
    <row r="6894" spans="1:5" ht="39" x14ac:dyDescent="0.25">
      <c r="A6894" s="113">
        <v>42842</v>
      </c>
      <c r="B6894" s="106" t="s">
        <v>4115</v>
      </c>
      <c r="C6894" s="107" t="s">
        <v>16353</v>
      </c>
      <c r="D6894" s="108">
        <v>62.390300000000003</v>
      </c>
      <c r="E6894" s="109">
        <v>5339.67</v>
      </c>
    </row>
    <row r="6895" spans="1:5" ht="39" x14ac:dyDescent="0.25">
      <c r="A6895" s="113">
        <v>42844</v>
      </c>
      <c r="B6895" s="106" t="s">
        <v>4115</v>
      </c>
      <c r="C6895" s="107" t="s">
        <v>16353</v>
      </c>
      <c r="D6895" s="108">
        <v>62.390300000000003</v>
      </c>
      <c r="E6895" s="109">
        <v>5339.67</v>
      </c>
    </row>
    <row r="6896" spans="1:5" ht="39" x14ac:dyDescent="0.25">
      <c r="A6896" s="113">
        <v>42845</v>
      </c>
      <c r="B6896" s="106" t="s">
        <v>4115</v>
      </c>
      <c r="C6896" s="107" t="s">
        <v>16255</v>
      </c>
      <c r="D6896" s="108"/>
      <c r="E6896" s="109"/>
    </row>
    <row r="6897" spans="1:5" ht="39" x14ac:dyDescent="0.25">
      <c r="A6897" s="113">
        <v>42860</v>
      </c>
      <c r="B6897" s="106" t="s">
        <v>4116</v>
      </c>
      <c r="C6897" s="107" t="s">
        <v>16353</v>
      </c>
      <c r="D6897" s="108">
        <v>33.242100000000001</v>
      </c>
      <c r="E6897" s="109">
        <v>2845.03</v>
      </c>
    </row>
    <row r="6898" spans="1:5" ht="39" x14ac:dyDescent="0.25">
      <c r="A6898" s="113">
        <v>42870</v>
      </c>
      <c r="B6898" s="106" t="s">
        <v>4117</v>
      </c>
      <c r="C6898" s="107" t="s">
        <v>16353</v>
      </c>
      <c r="D6898" s="108">
        <v>62.390300000000003</v>
      </c>
      <c r="E6898" s="109">
        <v>5339.67</v>
      </c>
    </row>
    <row r="6899" spans="1:5" ht="51.75" x14ac:dyDescent="0.25">
      <c r="A6899" s="113">
        <v>42890</v>
      </c>
      <c r="B6899" s="106" t="s">
        <v>4118</v>
      </c>
      <c r="C6899" s="107" t="s">
        <v>16353</v>
      </c>
      <c r="D6899" s="108">
        <v>62.390300000000003</v>
      </c>
      <c r="E6899" s="109">
        <v>5339.67</v>
      </c>
    </row>
    <row r="6900" spans="1:5" ht="51.75" x14ac:dyDescent="0.25">
      <c r="A6900" s="113">
        <v>42892</v>
      </c>
      <c r="B6900" s="106" t="s">
        <v>4119</v>
      </c>
      <c r="C6900" s="107" t="s">
        <v>16353</v>
      </c>
      <c r="D6900" s="108">
        <v>62.390300000000003</v>
      </c>
      <c r="E6900" s="109">
        <v>5339.67</v>
      </c>
    </row>
    <row r="6901" spans="1:5" ht="51.75" x14ac:dyDescent="0.25">
      <c r="A6901" s="113">
        <v>42894</v>
      </c>
      <c r="B6901" s="106" t="s">
        <v>4119</v>
      </c>
      <c r="C6901" s="107" t="s">
        <v>16255</v>
      </c>
      <c r="D6901" s="108"/>
      <c r="E6901" s="109"/>
    </row>
    <row r="6902" spans="1:5" ht="39" x14ac:dyDescent="0.25">
      <c r="A6902" s="113">
        <v>42900</v>
      </c>
      <c r="B6902" s="106" t="s">
        <v>4120</v>
      </c>
      <c r="C6902" s="107" t="s">
        <v>16353</v>
      </c>
      <c r="D6902" s="108">
        <v>16.2194</v>
      </c>
      <c r="E6902" s="109">
        <v>1388.14</v>
      </c>
    </row>
    <row r="6903" spans="1:5" ht="39" x14ac:dyDescent="0.25">
      <c r="A6903" s="121" t="s">
        <v>18054</v>
      </c>
      <c r="B6903" s="106" t="s">
        <v>18055</v>
      </c>
      <c r="C6903" s="107" t="s">
        <v>16217</v>
      </c>
      <c r="D6903" s="108"/>
      <c r="E6903" s="109"/>
    </row>
    <row r="6904" spans="1:5" ht="51.75" x14ac:dyDescent="0.25">
      <c r="A6904" s="121" t="s">
        <v>18056</v>
      </c>
      <c r="B6904" s="106" t="s">
        <v>18057</v>
      </c>
      <c r="C6904" s="107" t="s">
        <v>16217</v>
      </c>
      <c r="D6904" s="108"/>
      <c r="E6904" s="109"/>
    </row>
    <row r="6905" spans="1:5" ht="39" x14ac:dyDescent="0.25">
      <c r="A6905" s="113">
        <v>42950</v>
      </c>
      <c r="B6905" s="106" t="s">
        <v>4121</v>
      </c>
      <c r="C6905" s="107" t="s">
        <v>16353</v>
      </c>
      <c r="D6905" s="108">
        <v>62.390300000000003</v>
      </c>
      <c r="E6905" s="109">
        <v>5339.67</v>
      </c>
    </row>
    <row r="6906" spans="1:5" ht="51.75" x14ac:dyDescent="0.25">
      <c r="A6906" s="113">
        <v>42953</v>
      </c>
      <c r="B6906" s="106" t="s">
        <v>4122</v>
      </c>
      <c r="C6906" s="107" t="s">
        <v>16255</v>
      </c>
      <c r="D6906" s="108"/>
      <c r="E6906" s="109"/>
    </row>
    <row r="6907" spans="1:5" ht="39" x14ac:dyDescent="0.25">
      <c r="A6907" s="113">
        <v>42955</v>
      </c>
      <c r="B6907" s="106" t="s">
        <v>4123</v>
      </c>
      <c r="C6907" s="107" t="s">
        <v>16353</v>
      </c>
      <c r="D6907" s="108">
        <v>16.2194</v>
      </c>
      <c r="E6907" s="109">
        <v>1388.14</v>
      </c>
    </row>
    <row r="6908" spans="1:5" ht="39" x14ac:dyDescent="0.25">
      <c r="A6908" s="113">
        <v>42960</v>
      </c>
      <c r="B6908" s="106" t="s">
        <v>4124</v>
      </c>
      <c r="C6908" s="107" t="s">
        <v>16575</v>
      </c>
      <c r="D6908" s="108">
        <v>5.3376000000000001</v>
      </c>
      <c r="E6908" s="109">
        <v>456.82</v>
      </c>
    </row>
    <row r="6909" spans="1:5" ht="39" x14ac:dyDescent="0.25">
      <c r="A6909" s="113">
        <v>42961</v>
      </c>
      <c r="B6909" s="106" t="s">
        <v>4124</v>
      </c>
      <c r="C6909" s="107" t="s">
        <v>16255</v>
      </c>
      <c r="D6909" s="108"/>
      <c r="E6909" s="109"/>
    </row>
    <row r="6910" spans="1:5" ht="39" x14ac:dyDescent="0.25">
      <c r="A6910" s="113">
        <v>42962</v>
      </c>
      <c r="B6910" s="106" t="s">
        <v>4124</v>
      </c>
      <c r="C6910" s="107" t="s">
        <v>16353</v>
      </c>
      <c r="D6910" s="108">
        <v>33.242100000000001</v>
      </c>
      <c r="E6910" s="109">
        <v>2845.03</v>
      </c>
    </row>
    <row r="6911" spans="1:5" ht="51.75" x14ac:dyDescent="0.25">
      <c r="A6911" s="113">
        <v>42970</v>
      </c>
      <c r="B6911" s="106" t="s">
        <v>4125</v>
      </c>
      <c r="C6911" s="107" t="s">
        <v>16575</v>
      </c>
      <c r="D6911" s="108">
        <v>2.4283000000000001</v>
      </c>
      <c r="E6911" s="109">
        <v>207.83</v>
      </c>
    </row>
    <row r="6912" spans="1:5" ht="51.75" x14ac:dyDescent="0.25">
      <c r="A6912" s="113">
        <v>42971</v>
      </c>
      <c r="B6912" s="106" t="s">
        <v>4125</v>
      </c>
      <c r="C6912" s="107" t="s">
        <v>16255</v>
      </c>
      <c r="D6912" s="108"/>
      <c r="E6912" s="109"/>
    </row>
    <row r="6913" spans="1:5" ht="51.75" x14ac:dyDescent="0.25">
      <c r="A6913" s="113">
        <v>42972</v>
      </c>
      <c r="B6913" s="106" t="s">
        <v>4125</v>
      </c>
      <c r="C6913" s="107" t="s">
        <v>16353</v>
      </c>
      <c r="D6913" s="108">
        <v>33.242100000000001</v>
      </c>
      <c r="E6913" s="109">
        <v>2845.03</v>
      </c>
    </row>
    <row r="6914" spans="1:5" ht="39" x14ac:dyDescent="0.25">
      <c r="A6914" s="113">
        <v>42975</v>
      </c>
      <c r="B6914" s="106" t="s">
        <v>18058</v>
      </c>
      <c r="C6914" s="107" t="s">
        <v>16575</v>
      </c>
      <c r="D6914" s="108">
        <v>2.0886</v>
      </c>
      <c r="E6914" s="109">
        <v>178.75</v>
      </c>
    </row>
    <row r="6915" spans="1:5" ht="39" x14ac:dyDescent="0.25">
      <c r="A6915" s="113">
        <v>42999</v>
      </c>
      <c r="B6915" s="106" t="s">
        <v>18059</v>
      </c>
      <c r="C6915" s="107" t="s">
        <v>16575</v>
      </c>
      <c r="D6915" s="108">
        <v>2.4283000000000001</v>
      </c>
      <c r="E6915" s="109">
        <v>207.83</v>
      </c>
    </row>
    <row r="6916" spans="1:5" ht="39" x14ac:dyDescent="0.25">
      <c r="A6916" s="121" t="s">
        <v>18060</v>
      </c>
      <c r="B6916" s="106" t="s">
        <v>18061</v>
      </c>
      <c r="C6916" s="107" t="s">
        <v>16217</v>
      </c>
      <c r="D6916" s="108"/>
      <c r="E6916" s="109"/>
    </row>
    <row r="6917" spans="1:5" ht="39" x14ac:dyDescent="0.25">
      <c r="A6917" s="121" t="s">
        <v>18062</v>
      </c>
      <c r="B6917" s="106" t="s">
        <v>18063</v>
      </c>
      <c r="C6917" s="107" t="s">
        <v>16217</v>
      </c>
      <c r="D6917" s="108"/>
      <c r="E6917" s="109"/>
    </row>
    <row r="6918" spans="1:5" ht="51.75" x14ac:dyDescent="0.25">
      <c r="A6918" s="113">
        <v>43020</v>
      </c>
      <c r="B6918" s="106" t="s">
        <v>4127</v>
      </c>
      <c r="C6918" s="107" t="s">
        <v>16353</v>
      </c>
      <c r="D6918" s="108">
        <v>16.2194</v>
      </c>
      <c r="E6918" s="109">
        <v>1388.14</v>
      </c>
    </row>
    <row r="6919" spans="1:5" ht="39" x14ac:dyDescent="0.25">
      <c r="A6919" s="113">
        <v>43030</v>
      </c>
      <c r="B6919" s="106" t="s">
        <v>4128</v>
      </c>
      <c r="C6919" s="107" t="s">
        <v>16353</v>
      </c>
      <c r="D6919" s="108">
        <v>62.390300000000003</v>
      </c>
      <c r="E6919" s="109">
        <v>5339.67</v>
      </c>
    </row>
    <row r="6920" spans="1:5" ht="51.75" x14ac:dyDescent="0.25">
      <c r="A6920" s="113">
        <v>43045</v>
      </c>
      <c r="B6920" s="106" t="s">
        <v>4127</v>
      </c>
      <c r="C6920" s="107" t="s">
        <v>16255</v>
      </c>
      <c r="D6920" s="108"/>
      <c r="E6920" s="109"/>
    </row>
    <row r="6921" spans="1:5" ht="51.75" x14ac:dyDescent="0.25">
      <c r="A6921" s="121" t="s">
        <v>18064</v>
      </c>
      <c r="B6921" s="106" t="s">
        <v>18065</v>
      </c>
      <c r="C6921" s="107" t="s">
        <v>16217</v>
      </c>
      <c r="D6921" s="108"/>
      <c r="E6921" s="109"/>
    </row>
    <row r="6922" spans="1:5" ht="51.75" x14ac:dyDescent="0.25">
      <c r="A6922" s="121" t="s">
        <v>18066</v>
      </c>
      <c r="B6922" s="106" t="s">
        <v>18067</v>
      </c>
      <c r="C6922" s="107" t="s">
        <v>16217</v>
      </c>
      <c r="D6922" s="108"/>
      <c r="E6922" s="109"/>
    </row>
    <row r="6923" spans="1:5" ht="51.75" x14ac:dyDescent="0.25">
      <c r="A6923" s="113">
        <v>43100</v>
      </c>
      <c r="B6923" s="106" t="s">
        <v>4129</v>
      </c>
      <c r="C6923" s="107" t="s">
        <v>16255</v>
      </c>
      <c r="D6923" s="108"/>
      <c r="E6923" s="109"/>
    </row>
    <row r="6924" spans="1:5" ht="51.75" x14ac:dyDescent="0.25">
      <c r="A6924" s="113">
        <v>43101</v>
      </c>
      <c r="B6924" s="106" t="s">
        <v>4129</v>
      </c>
      <c r="C6924" s="107" t="s">
        <v>16255</v>
      </c>
      <c r="D6924" s="108"/>
      <c r="E6924" s="109"/>
    </row>
    <row r="6925" spans="1:5" ht="51.75" x14ac:dyDescent="0.25">
      <c r="A6925" s="113">
        <v>43107</v>
      </c>
      <c r="B6925" s="106" t="s">
        <v>4130</v>
      </c>
      <c r="C6925" s="107" t="s">
        <v>16255</v>
      </c>
      <c r="D6925" s="108"/>
      <c r="E6925" s="109"/>
    </row>
    <row r="6926" spans="1:5" ht="51.75" x14ac:dyDescent="0.25">
      <c r="A6926" s="113">
        <v>43108</v>
      </c>
      <c r="B6926" s="106" t="s">
        <v>4130</v>
      </c>
      <c r="C6926" s="107" t="s">
        <v>16255</v>
      </c>
      <c r="D6926" s="108"/>
      <c r="E6926" s="109"/>
    </row>
    <row r="6927" spans="1:5" ht="26.25" x14ac:dyDescent="0.25">
      <c r="A6927" s="113">
        <v>43112</v>
      </c>
      <c r="B6927" s="106" t="s">
        <v>4131</v>
      </c>
      <c r="C6927" s="107" t="s">
        <v>16255</v>
      </c>
      <c r="D6927" s="108"/>
      <c r="E6927" s="109"/>
    </row>
    <row r="6928" spans="1:5" ht="51.75" x14ac:dyDescent="0.25">
      <c r="A6928" s="113">
        <v>43113</v>
      </c>
      <c r="B6928" s="106" t="s">
        <v>4130</v>
      </c>
      <c r="C6928" s="107" t="s">
        <v>16255</v>
      </c>
      <c r="D6928" s="108"/>
      <c r="E6928" s="109"/>
    </row>
    <row r="6929" spans="1:5" ht="64.5" x14ac:dyDescent="0.25">
      <c r="A6929" s="113">
        <v>43116</v>
      </c>
      <c r="B6929" s="106" t="s">
        <v>4132</v>
      </c>
      <c r="C6929" s="107" t="s">
        <v>16255</v>
      </c>
      <c r="D6929" s="108"/>
      <c r="E6929" s="109"/>
    </row>
    <row r="6930" spans="1:5" ht="64.5" x14ac:dyDescent="0.25">
      <c r="A6930" s="113">
        <v>43117</v>
      </c>
      <c r="B6930" s="106" t="s">
        <v>4132</v>
      </c>
      <c r="C6930" s="107" t="s">
        <v>16255</v>
      </c>
      <c r="D6930" s="108"/>
      <c r="E6930" s="109"/>
    </row>
    <row r="6931" spans="1:5" ht="64.5" x14ac:dyDescent="0.25">
      <c r="A6931" s="113">
        <v>43118</v>
      </c>
      <c r="B6931" s="106" t="s">
        <v>4132</v>
      </c>
      <c r="C6931" s="107" t="s">
        <v>16255</v>
      </c>
      <c r="D6931" s="108"/>
      <c r="E6931" s="109"/>
    </row>
    <row r="6932" spans="1:5" ht="64.5" x14ac:dyDescent="0.25">
      <c r="A6932" s="113">
        <v>43121</v>
      </c>
      <c r="B6932" s="106" t="s">
        <v>4132</v>
      </c>
      <c r="C6932" s="107" t="s">
        <v>16255</v>
      </c>
      <c r="D6932" s="108"/>
      <c r="E6932" s="109"/>
    </row>
    <row r="6933" spans="1:5" ht="64.5" x14ac:dyDescent="0.25">
      <c r="A6933" s="113">
        <v>43122</v>
      </c>
      <c r="B6933" s="106" t="s">
        <v>4132</v>
      </c>
      <c r="C6933" s="107" t="s">
        <v>16255</v>
      </c>
      <c r="D6933" s="108"/>
      <c r="E6933" s="109"/>
    </row>
    <row r="6934" spans="1:5" ht="64.5" x14ac:dyDescent="0.25">
      <c r="A6934" s="113">
        <v>43123</v>
      </c>
      <c r="B6934" s="106" t="s">
        <v>4132</v>
      </c>
      <c r="C6934" s="107" t="s">
        <v>16255</v>
      </c>
      <c r="D6934" s="108"/>
      <c r="E6934" s="109"/>
    </row>
    <row r="6935" spans="1:5" ht="51.75" x14ac:dyDescent="0.25">
      <c r="A6935" s="113">
        <v>43124</v>
      </c>
      <c r="B6935" s="106" t="s">
        <v>4130</v>
      </c>
      <c r="C6935" s="107" t="s">
        <v>16255</v>
      </c>
      <c r="D6935" s="108"/>
      <c r="E6935" s="109"/>
    </row>
    <row r="6936" spans="1:5" ht="51.75" x14ac:dyDescent="0.25">
      <c r="A6936" s="113">
        <v>43130</v>
      </c>
      <c r="B6936" s="106" t="s">
        <v>4133</v>
      </c>
      <c r="C6936" s="107" t="s">
        <v>16353</v>
      </c>
      <c r="D6936" s="108">
        <v>62.390300000000003</v>
      </c>
      <c r="E6936" s="109">
        <v>5339.67</v>
      </c>
    </row>
    <row r="6937" spans="1:5" ht="51.75" x14ac:dyDescent="0.25">
      <c r="A6937" s="113">
        <v>43135</v>
      </c>
      <c r="B6937" s="106" t="s">
        <v>4133</v>
      </c>
      <c r="C6937" s="107" t="s">
        <v>16255</v>
      </c>
      <c r="D6937" s="108"/>
      <c r="E6937" s="109"/>
    </row>
    <row r="6938" spans="1:5" ht="39" x14ac:dyDescent="0.25">
      <c r="A6938" s="113">
        <v>43180</v>
      </c>
      <c r="B6938" s="106" t="s">
        <v>4134</v>
      </c>
      <c r="C6938" s="107" t="s">
        <v>16353</v>
      </c>
      <c r="D6938" s="108">
        <v>62.390300000000003</v>
      </c>
      <c r="E6938" s="109">
        <v>5339.67</v>
      </c>
    </row>
    <row r="6939" spans="1:5" ht="51.75" x14ac:dyDescent="0.25">
      <c r="A6939" s="113">
        <v>43191</v>
      </c>
      <c r="B6939" s="106" t="s">
        <v>4135</v>
      </c>
      <c r="C6939" s="107" t="s">
        <v>16353</v>
      </c>
      <c r="D6939" s="108">
        <v>20.3492</v>
      </c>
      <c r="E6939" s="109">
        <v>1741.59</v>
      </c>
    </row>
    <row r="6940" spans="1:5" ht="51.75" x14ac:dyDescent="0.25">
      <c r="A6940" s="113">
        <v>43192</v>
      </c>
      <c r="B6940" s="106" t="s">
        <v>4136</v>
      </c>
      <c r="C6940" s="107" t="s">
        <v>16353</v>
      </c>
      <c r="D6940" s="108">
        <v>20.3492</v>
      </c>
      <c r="E6940" s="109">
        <v>1741.59</v>
      </c>
    </row>
    <row r="6941" spans="1:5" ht="51.75" x14ac:dyDescent="0.25">
      <c r="A6941" s="113">
        <v>43193</v>
      </c>
      <c r="B6941" s="106" t="s">
        <v>4137</v>
      </c>
      <c r="C6941" s="107" t="s">
        <v>16353</v>
      </c>
      <c r="D6941" s="108">
        <v>20.3492</v>
      </c>
      <c r="E6941" s="109">
        <v>1741.59</v>
      </c>
    </row>
    <row r="6942" spans="1:5" ht="51.75" x14ac:dyDescent="0.25">
      <c r="A6942" s="113">
        <v>43194</v>
      </c>
      <c r="B6942" s="106" t="s">
        <v>4138</v>
      </c>
      <c r="C6942" s="107" t="s">
        <v>16353</v>
      </c>
      <c r="D6942" s="108">
        <v>20.3492</v>
      </c>
      <c r="E6942" s="109">
        <v>1741.59</v>
      </c>
    </row>
    <row r="6943" spans="1:5" ht="51.75" x14ac:dyDescent="0.25">
      <c r="A6943" s="113">
        <v>43195</v>
      </c>
      <c r="B6943" s="106" t="s">
        <v>4139</v>
      </c>
      <c r="C6943" s="107" t="s">
        <v>16353</v>
      </c>
      <c r="D6943" s="108">
        <v>38.0989</v>
      </c>
      <c r="E6943" s="109">
        <v>3260.69</v>
      </c>
    </row>
    <row r="6944" spans="1:5" ht="51.75" x14ac:dyDescent="0.25">
      <c r="A6944" s="113">
        <v>43196</v>
      </c>
      <c r="B6944" s="106" t="s">
        <v>4141</v>
      </c>
      <c r="C6944" s="107" t="s">
        <v>16353</v>
      </c>
      <c r="D6944" s="108">
        <v>38.0989</v>
      </c>
      <c r="E6944" s="109">
        <v>3260.69</v>
      </c>
    </row>
    <row r="6945" spans="1:5" ht="51.75" x14ac:dyDescent="0.25">
      <c r="A6945" s="113">
        <v>43197</v>
      </c>
      <c r="B6945" s="106" t="s">
        <v>4142</v>
      </c>
      <c r="C6945" s="107" t="s">
        <v>16575</v>
      </c>
      <c r="D6945" s="108">
        <v>9.6455000000000002</v>
      </c>
      <c r="E6945" s="109">
        <v>825.51</v>
      </c>
    </row>
    <row r="6946" spans="1:5" ht="51.75" x14ac:dyDescent="0.25">
      <c r="A6946" s="113">
        <v>43198</v>
      </c>
      <c r="B6946" s="106" t="s">
        <v>4143</v>
      </c>
      <c r="C6946" s="107" t="s">
        <v>16575</v>
      </c>
      <c r="D6946" s="108">
        <v>9.6455000000000002</v>
      </c>
      <c r="E6946" s="109">
        <v>825.51</v>
      </c>
    </row>
    <row r="6947" spans="1:5" ht="51.75" x14ac:dyDescent="0.25">
      <c r="A6947" s="113">
        <v>43200</v>
      </c>
      <c r="B6947" s="106" t="s">
        <v>4144</v>
      </c>
      <c r="C6947" s="107" t="s">
        <v>16575</v>
      </c>
      <c r="D6947" s="108">
        <v>9.6455000000000002</v>
      </c>
      <c r="E6947" s="109">
        <v>825.51</v>
      </c>
    </row>
    <row r="6948" spans="1:5" ht="51.75" x14ac:dyDescent="0.25">
      <c r="A6948" s="113">
        <v>43201</v>
      </c>
      <c r="B6948" s="106" t="s">
        <v>4145</v>
      </c>
      <c r="C6948" s="107" t="s">
        <v>16353</v>
      </c>
      <c r="D6948" s="108">
        <v>20.3492</v>
      </c>
      <c r="E6948" s="109">
        <v>1741.59</v>
      </c>
    </row>
    <row r="6949" spans="1:5" ht="51.75" x14ac:dyDescent="0.25">
      <c r="A6949" s="113">
        <v>43202</v>
      </c>
      <c r="B6949" s="106" t="s">
        <v>4146</v>
      </c>
      <c r="C6949" s="107" t="s">
        <v>16353</v>
      </c>
      <c r="D6949" s="108">
        <v>20.3492</v>
      </c>
      <c r="E6949" s="109">
        <v>1741.59</v>
      </c>
    </row>
    <row r="6950" spans="1:5" ht="51.75" x14ac:dyDescent="0.25">
      <c r="A6950" s="113">
        <v>43204</v>
      </c>
      <c r="B6950" s="106" t="s">
        <v>4147</v>
      </c>
      <c r="C6950" s="107" t="s">
        <v>16353</v>
      </c>
      <c r="D6950" s="108">
        <v>20.3492</v>
      </c>
      <c r="E6950" s="109">
        <v>1741.59</v>
      </c>
    </row>
    <row r="6951" spans="1:5" ht="51.75" x14ac:dyDescent="0.25">
      <c r="A6951" s="113">
        <v>43205</v>
      </c>
      <c r="B6951" s="106" t="s">
        <v>4148</v>
      </c>
      <c r="C6951" s="107" t="s">
        <v>16353</v>
      </c>
      <c r="D6951" s="108">
        <v>20.3492</v>
      </c>
      <c r="E6951" s="109">
        <v>1741.59</v>
      </c>
    </row>
    <row r="6952" spans="1:5" ht="51.75" x14ac:dyDescent="0.25">
      <c r="A6952" s="113">
        <v>43206</v>
      </c>
      <c r="B6952" s="106" t="s">
        <v>4149</v>
      </c>
      <c r="C6952" s="107" t="s">
        <v>16353</v>
      </c>
      <c r="D6952" s="108">
        <v>20.3492</v>
      </c>
      <c r="E6952" s="109">
        <v>1741.59</v>
      </c>
    </row>
    <row r="6953" spans="1:5" ht="51.75" x14ac:dyDescent="0.25">
      <c r="A6953" s="121" t="s">
        <v>18068</v>
      </c>
      <c r="B6953" s="106" t="s">
        <v>18069</v>
      </c>
      <c r="C6953" s="107" t="s">
        <v>16217</v>
      </c>
      <c r="D6953" s="108"/>
      <c r="E6953" s="109"/>
    </row>
    <row r="6954" spans="1:5" ht="51.75" x14ac:dyDescent="0.25">
      <c r="A6954" s="124">
        <v>43210</v>
      </c>
      <c r="B6954" s="106" t="s">
        <v>4150</v>
      </c>
      <c r="C6954" s="107" t="s">
        <v>16353</v>
      </c>
      <c r="D6954" s="108">
        <v>106.17870000000001</v>
      </c>
      <c r="E6954" s="109">
        <v>9087.2999999999993</v>
      </c>
    </row>
    <row r="6955" spans="1:5" ht="51.75" x14ac:dyDescent="0.25">
      <c r="A6955" s="113">
        <v>43211</v>
      </c>
      <c r="B6955" s="106" t="s">
        <v>4151</v>
      </c>
      <c r="C6955" s="107" t="s">
        <v>16353</v>
      </c>
      <c r="D6955" s="108">
        <v>20.3492</v>
      </c>
      <c r="E6955" s="109">
        <v>1741.59</v>
      </c>
    </row>
    <row r="6956" spans="1:5" ht="64.5" x14ac:dyDescent="0.25">
      <c r="A6956" s="113">
        <v>43212</v>
      </c>
      <c r="B6956" s="106" t="s">
        <v>4152</v>
      </c>
      <c r="C6956" s="107" t="s">
        <v>16353</v>
      </c>
      <c r="D6956" s="108">
        <v>61.234099999999998</v>
      </c>
      <c r="E6956" s="109">
        <v>5240.72</v>
      </c>
    </row>
    <row r="6957" spans="1:5" ht="51.75" x14ac:dyDescent="0.25">
      <c r="A6957" s="113">
        <v>43213</v>
      </c>
      <c r="B6957" s="106" t="s">
        <v>4153</v>
      </c>
      <c r="C6957" s="107" t="s">
        <v>16353</v>
      </c>
      <c r="D6957" s="108">
        <v>20.3492</v>
      </c>
      <c r="E6957" s="109">
        <v>1741.59</v>
      </c>
    </row>
    <row r="6958" spans="1:5" ht="51.75" x14ac:dyDescent="0.25">
      <c r="A6958" s="113">
        <v>43214</v>
      </c>
      <c r="B6958" s="106" t="s">
        <v>4154</v>
      </c>
      <c r="C6958" s="107" t="s">
        <v>16353</v>
      </c>
      <c r="D6958" s="108">
        <v>20.3492</v>
      </c>
      <c r="E6958" s="109">
        <v>1741.59</v>
      </c>
    </row>
    <row r="6959" spans="1:5" ht="51.75" x14ac:dyDescent="0.25">
      <c r="A6959" s="113">
        <v>43215</v>
      </c>
      <c r="B6959" s="106" t="s">
        <v>4155</v>
      </c>
      <c r="C6959" s="107" t="s">
        <v>16353</v>
      </c>
      <c r="D6959" s="108">
        <v>20.3492</v>
      </c>
      <c r="E6959" s="109">
        <v>1741.59</v>
      </c>
    </row>
    <row r="6960" spans="1:5" ht="51.75" x14ac:dyDescent="0.25">
      <c r="A6960" s="113">
        <v>43216</v>
      </c>
      <c r="B6960" s="106" t="s">
        <v>4156</v>
      </c>
      <c r="C6960" s="107" t="s">
        <v>16353</v>
      </c>
      <c r="D6960" s="108">
        <v>20.3492</v>
      </c>
      <c r="E6960" s="109">
        <v>1741.59</v>
      </c>
    </row>
    <row r="6961" spans="1:5" ht="51.75" x14ac:dyDescent="0.25">
      <c r="A6961" s="113">
        <v>43217</v>
      </c>
      <c r="B6961" s="106" t="s">
        <v>4157</v>
      </c>
      <c r="C6961" s="107" t="s">
        <v>16353</v>
      </c>
      <c r="D6961" s="108">
        <v>20.3492</v>
      </c>
      <c r="E6961" s="109">
        <v>1741.59</v>
      </c>
    </row>
    <row r="6962" spans="1:5" ht="51.75" x14ac:dyDescent="0.25">
      <c r="A6962" s="113">
        <v>43220</v>
      </c>
      <c r="B6962" s="106" t="s">
        <v>4158</v>
      </c>
      <c r="C6962" s="107" t="s">
        <v>16353</v>
      </c>
      <c r="D6962" s="108">
        <v>20.3492</v>
      </c>
      <c r="E6962" s="109">
        <v>1741.59</v>
      </c>
    </row>
    <row r="6963" spans="1:5" ht="39" x14ac:dyDescent="0.25">
      <c r="A6963" s="113">
        <v>43226</v>
      </c>
      <c r="B6963" s="106" t="s">
        <v>4159</v>
      </c>
      <c r="C6963" s="107" t="s">
        <v>16353</v>
      </c>
      <c r="D6963" s="108">
        <v>20.3492</v>
      </c>
      <c r="E6963" s="109">
        <v>1741.59</v>
      </c>
    </row>
    <row r="6964" spans="1:5" ht="51.75" x14ac:dyDescent="0.25">
      <c r="A6964" s="113">
        <v>43227</v>
      </c>
      <c r="B6964" s="106" t="s">
        <v>4160</v>
      </c>
      <c r="C6964" s="107" t="s">
        <v>16353</v>
      </c>
      <c r="D6964" s="108">
        <v>20.3492</v>
      </c>
      <c r="E6964" s="109">
        <v>1741.59</v>
      </c>
    </row>
    <row r="6965" spans="1:5" ht="51.75" x14ac:dyDescent="0.25">
      <c r="A6965" s="113">
        <v>43229</v>
      </c>
      <c r="B6965" s="106" t="s">
        <v>4161</v>
      </c>
      <c r="C6965" s="107" t="s">
        <v>16353</v>
      </c>
      <c r="D6965" s="108">
        <v>38.0989</v>
      </c>
      <c r="E6965" s="109">
        <v>3260.69</v>
      </c>
    </row>
    <row r="6966" spans="1:5" ht="39" x14ac:dyDescent="0.25">
      <c r="A6966" s="121" t="s">
        <v>18070</v>
      </c>
      <c r="B6966" s="106" t="s">
        <v>18071</v>
      </c>
      <c r="C6966" s="107" t="s">
        <v>16626</v>
      </c>
      <c r="D6966" s="108"/>
      <c r="E6966" s="109"/>
    </row>
    <row r="6967" spans="1:5" ht="51.75" x14ac:dyDescent="0.25">
      <c r="A6967" s="113">
        <v>43231</v>
      </c>
      <c r="B6967" s="106" t="s">
        <v>4162</v>
      </c>
      <c r="C6967" s="107" t="s">
        <v>16353</v>
      </c>
      <c r="D6967" s="108">
        <v>20.3492</v>
      </c>
      <c r="E6967" s="109">
        <v>1741.59</v>
      </c>
    </row>
    <row r="6968" spans="1:5" ht="51.75" x14ac:dyDescent="0.25">
      <c r="A6968" s="113">
        <v>43232</v>
      </c>
      <c r="B6968" s="106" t="s">
        <v>4163</v>
      </c>
      <c r="C6968" s="107" t="s">
        <v>16353</v>
      </c>
      <c r="D6968" s="108">
        <v>20.3492</v>
      </c>
      <c r="E6968" s="109">
        <v>1741.59</v>
      </c>
    </row>
    <row r="6969" spans="1:5" ht="64.5" x14ac:dyDescent="0.25">
      <c r="A6969" s="113">
        <v>43233</v>
      </c>
      <c r="B6969" s="106" t="s">
        <v>4164</v>
      </c>
      <c r="C6969" s="107" t="s">
        <v>16353</v>
      </c>
      <c r="D6969" s="108">
        <v>20.3492</v>
      </c>
      <c r="E6969" s="109">
        <v>1741.59</v>
      </c>
    </row>
    <row r="6970" spans="1:5" ht="51.75" x14ac:dyDescent="0.25">
      <c r="A6970" s="113">
        <v>43235</v>
      </c>
      <c r="B6970" s="106" t="s">
        <v>4165</v>
      </c>
      <c r="C6970" s="107" t="s">
        <v>16575</v>
      </c>
      <c r="D6970" s="108">
        <v>9.6455000000000002</v>
      </c>
      <c r="E6970" s="109">
        <v>825.51</v>
      </c>
    </row>
    <row r="6971" spans="1:5" ht="51.75" x14ac:dyDescent="0.25">
      <c r="A6971" s="113">
        <v>43236</v>
      </c>
      <c r="B6971" s="106" t="s">
        <v>4166</v>
      </c>
      <c r="C6971" s="107" t="s">
        <v>16575</v>
      </c>
      <c r="D6971" s="108">
        <v>9.6455000000000002</v>
      </c>
      <c r="E6971" s="109">
        <v>825.51</v>
      </c>
    </row>
    <row r="6972" spans="1:5" ht="51.75" x14ac:dyDescent="0.25">
      <c r="A6972" s="125">
        <v>43237</v>
      </c>
      <c r="B6972" s="106" t="s">
        <v>4167</v>
      </c>
      <c r="C6972" s="126" t="s">
        <v>16353</v>
      </c>
      <c r="D6972" s="108">
        <v>20.3492</v>
      </c>
      <c r="E6972" s="109">
        <v>1741.59</v>
      </c>
    </row>
    <row r="6973" spans="1:5" ht="51.75" x14ac:dyDescent="0.25">
      <c r="A6973" s="125">
        <v>43238</v>
      </c>
      <c r="B6973" s="106" t="s">
        <v>4168</v>
      </c>
      <c r="C6973" s="126" t="s">
        <v>16353</v>
      </c>
      <c r="D6973" s="108">
        <v>20.3492</v>
      </c>
      <c r="E6973" s="109">
        <v>1741.59</v>
      </c>
    </row>
    <row r="6974" spans="1:5" ht="51.75" x14ac:dyDescent="0.25">
      <c r="A6974" s="113">
        <v>43239</v>
      </c>
      <c r="B6974" s="106" t="s">
        <v>4169</v>
      </c>
      <c r="C6974" s="107" t="s">
        <v>16575</v>
      </c>
      <c r="D6974" s="108">
        <v>9.6455000000000002</v>
      </c>
      <c r="E6974" s="109">
        <v>825.51</v>
      </c>
    </row>
    <row r="6975" spans="1:5" ht="51.75" x14ac:dyDescent="0.25">
      <c r="A6975" s="113">
        <v>43240</v>
      </c>
      <c r="B6975" s="106" t="s">
        <v>4170</v>
      </c>
      <c r="C6975" s="107" t="s">
        <v>16353</v>
      </c>
      <c r="D6975" s="108">
        <v>61.234099999999998</v>
      </c>
      <c r="E6975" s="109">
        <v>5240.72</v>
      </c>
    </row>
    <row r="6976" spans="1:5" ht="39" x14ac:dyDescent="0.25">
      <c r="A6976" s="113">
        <v>43241</v>
      </c>
      <c r="B6976" s="106" t="s">
        <v>4171</v>
      </c>
      <c r="C6976" s="107" t="s">
        <v>16353</v>
      </c>
      <c r="D6976" s="108">
        <v>20.3492</v>
      </c>
      <c r="E6976" s="109">
        <v>1741.59</v>
      </c>
    </row>
    <row r="6977" spans="1:5" ht="51.75" x14ac:dyDescent="0.25">
      <c r="A6977" s="113">
        <v>43242</v>
      </c>
      <c r="B6977" s="106" t="s">
        <v>4168</v>
      </c>
      <c r="C6977" s="107" t="s">
        <v>16353</v>
      </c>
      <c r="D6977" s="108">
        <v>20.3492</v>
      </c>
      <c r="E6977" s="109">
        <v>1741.59</v>
      </c>
    </row>
    <row r="6978" spans="1:5" ht="39" x14ac:dyDescent="0.25">
      <c r="A6978" s="113">
        <v>43243</v>
      </c>
      <c r="B6978" s="106" t="s">
        <v>4172</v>
      </c>
      <c r="C6978" s="107" t="s">
        <v>16353</v>
      </c>
      <c r="D6978" s="108">
        <v>20.3492</v>
      </c>
      <c r="E6978" s="109">
        <v>1741.59</v>
      </c>
    </row>
    <row r="6979" spans="1:5" ht="39" x14ac:dyDescent="0.25">
      <c r="A6979" s="113">
        <v>43244</v>
      </c>
      <c r="B6979" s="106" t="s">
        <v>4173</v>
      </c>
      <c r="C6979" s="107" t="s">
        <v>16353</v>
      </c>
      <c r="D6979" s="108">
        <v>20.3492</v>
      </c>
      <c r="E6979" s="109">
        <v>1741.59</v>
      </c>
    </row>
    <row r="6980" spans="1:5" ht="39" x14ac:dyDescent="0.25">
      <c r="A6980" s="113">
        <v>43245</v>
      </c>
      <c r="B6980" s="106" t="s">
        <v>4174</v>
      </c>
      <c r="C6980" s="107" t="s">
        <v>16353</v>
      </c>
      <c r="D6980" s="108">
        <v>20.3492</v>
      </c>
      <c r="E6980" s="109">
        <v>1741.59</v>
      </c>
    </row>
    <row r="6981" spans="1:5" ht="51.75" x14ac:dyDescent="0.25">
      <c r="A6981" s="113">
        <v>43246</v>
      </c>
      <c r="B6981" s="106" t="s">
        <v>4175</v>
      </c>
      <c r="C6981" s="107" t="s">
        <v>16353</v>
      </c>
      <c r="D6981" s="108">
        <v>20.3492</v>
      </c>
      <c r="E6981" s="109">
        <v>1741.59</v>
      </c>
    </row>
    <row r="6982" spans="1:5" ht="51.75" x14ac:dyDescent="0.25">
      <c r="A6982" s="113">
        <v>43247</v>
      </c>
      <c r="B6982" s="106" t="s">
        <v>4176</v>
      </c>
      <c r="C6982" s="107" t="s">
        <v>16575</v>
      </c>
      <c r="D6982" s="108">
        <v>9.6455000000000002</v>
      </c>
      <c r="E6982" s="109">
        <v>825.51</v>
      </c>
    </row>
    <row r="6983" spans="1:5" ht="51.75" x14ac:dyDescent="0.25">
      <c r="A6983" s="113">
        <v>43248</v>
      </c>
      <c r="B6983" s="106" t="s">
        <v>4177</v>
      </c>
      <c r="C6983" s="107" t="s">
        <v>16575</v>
      </c>
      <c r="D6983" s="108">
        <v>9.6455000000000002</v>
      </c>
      <c r="E6983" s="109">
        <v>825.51</v>
      </c>
    </row>
    <row r="6984" spans="1:5" ht="51.75" x14ac:dyDescent="0.25">
      <c r="A6984" s="113">
        <v>43249</v>
      </c>
      <c r="B6984" s="106" t="s">
        <v>4178</v>
      </c>
      <c r="C6984" s="107" t="s">
        <v>16353</v>
      </c>
      <c r="D6984" s="108">
        <v>20.3492</v>
      </c>
      <c r="E6984" s="109">
        <v>1741.59</v>
      </c>
    </row>
    <row r="6985" spans="1:5" ht="51.75" x14ac:dyDescent="0.25">
      <c r="A6985" s="121" t="s">
        <v>18072</v>
      </c>
      <c r="B6985" s="106" t="s">
        <v>18073</v>
      </c>
      <c r="C6985" s="107" t="s">
        <v>16217</v>
      </c>
      <c r="D6985" s="108"/>
      <c r="E6985" s="109"/>
    </row>
    <row r="6986" spans="1:5" ht="51.75" x14ac:dyDescent="0.25">
      <c r="A6986" s="113">
        <v>43250</v>
      </c>
      <c r="B6986" s="106" t="s">
        <v>4179</v>
      </c>
      <c r="C6986" s="107" t="s">
        <v>16353</v>
      </c>
      <c r="D6986" s="108">
        <v>20.3492</v>
      </c>
      <c r="E6986" s="109">
        <v>1741.59</v>
      </c>
    </row>
    <row r="6987" spans="1:5" ht="51.75" x14ac:dyDescent="0.25">
      <c r="A6987" s="113">
        <v>43251</v>
      </c>
      <c r="B6987" s="106" t="s">
        <v>4180</v>
      </c>
      <c r="C6987" s="107" t="s">
        <v>16353</v>
      </c>
      <c r="D6987" s="108">
        <v>20.3492</v>
      </c>
      <c r="E6987" s="109">
        <v>1741.59</v>
      </c>
    </row>
    <row r="6988" spans="1:5" ht="51.75" x14ac:dyDescent="0.25">
      <c r="A6988" s="113">
        <v>43252</v>
      </c>
      <c r="B6988" s="106" t="s">
        <v>4181</v>
      </c>
      <c r="C6988" s="107" t="s">
        <v>16353</v>
      </c>
      <c r="D6988" s="108">
        <v>38.0989</v>
      </c>
      <c r="E6988" s="109">
        <v>3260.69</v>
      </c>
    </row>
    <row r="6989" spans="1:5" ht="64.5" x14ac:dyDescent="0.25">
      <c r="A6989" s="113">
        <v>43253</v>
      </c>
      <c r="B6989" s="106" t="s">
        <v>4182</v>
      </c>
      <c r="C6989" s="107" t="s">
        <v>16353</v>
      </c>
      <c r="D6989" s="108">
        <v>20.3492</v>
      </c>
      <c r="E6989" s="109">
        <v>1741.59</v>
      </c>
    </row>
    <row r="6990" spans="1:5" ht="39" x14ac:dyDescent="0.25">
      <c r="A6990" s="113">
        <v>43254</v>
      </c>
      <c r="B6990" s="106" t="s">
        <v>4183</v>
      </c>
      <c r="C6990" s="107" t="s">
        <v>16353</v>
      </c>
      <c r="D6990" s="108">
        <v>20.3492</v>
      </c>
      <c r="E6990" s="109">
        <v>1741.59</v>
      </c>
    </row>
    <row r="6991" spans="1:5" ht="51.75" x14ac:dyDescent="0.25">
      <c r="A6991" s="113">
        <v>43255</v>
      </c>
      <c r="B6991" s="106" t="s">
        <v>4184</v>
      </c>
      <c r="C6991" s="107" t="s">
        <v>16353</v>
      </c>
      <c r="D6991" s="108">
        <v>20.3492</v>
      </c>
      <c r="E6991" s="109">
        <v>1741.59</v>
      </c>
    </row>
    <row r="6992" spans="1:5" ht="51.75" x14ac:dyDescent="0.25">
      <c r="A6992" s="113">
        <v>43257</v>
      </c>
      <c r="B6992" s="106" t="s">
        <v>4185</v>
      </c>
      <c r="C6992" s="107" t="s">
        <v>16353</v>
      </c>
      <c r="D6992" s="108">
        <v>38.0989</v>
      </c>
      <c r="E6992" s="109">
        <v>3260.69</v>
      </c>
    </row>
    <row r="6993" spans="1:5" ht="64.5" x14ac:dyDescent="0.25">
      <c r="A6993" s="113">
        <v>43259</v>
      </c>
      <c r="B6993" s="106" t="s">
        <v>4186</v>
      </c>
      <c r="C6993" s="107" t="s">
        <v>16353</v>
      </c>
      <c r="D6993" s="108">
        <v>20.3492</v>
      </c>
      <c r="E6993" s="109">
        <v>1741.59</v>
      </c>
    </row>
    <row r="6994" spans="1:5" ht="51.75" x14ac:dyDescent="0.25">
      <c r="A6994" s="121" t="s">
        <v>18074</v>
      </c>
      <c r="B6994" s="106" t="s">
        <v>18075</v>
      </c>
      <c r="C6994" s="107" t="s">
        <v>16626</v>
      </c>
      <c r="D6994" s="108"/>
      <c r="E6994" s="109"/>
    </row>
    <row r="6995" spans="1:5" ht="51.75" x14ac:dyDescent="0.25">
      <c r="A6995" s="113">
        <v>43260</v>
      </c>
      <c r="B6995" s="106" t="s">
        <v>4187</v>
      </c>
      <c r="C6995" s="107" t="s">
        <v>16353</v>
      </c>
      <c r="D6995" s="108">
        <v>38.0989</v>
      </c>
      <c r="E6995" s="109">
        <v>3260.69</v>
      </c>
    </row>
    <row r="6996" spans="1:5" ht="51.75" x14ac:dyDescent="0.25">
      <c r="A6996" s="113">
        <v>43261</v>
      </c>
      <c r="B6996" s="106" t="s">
        <v>4188</v>
      </c>
      <c r="C6996" s="107" t="s">
        <v>16353</v>
      </c>
      <c r="D6996" s="108">
        <v>38.0989</v>
      </c>
      <c r="E6996" s="109">
        <v>3260.69</v>
      </c>
    </row>
    <row r="6997" spans="1:5" ht="51.75" x14ac:dyDescent="0.25">
      <c r="A6997" s="113">
        <v>43262</v>
      </c>
      <c r="B6997" s="106" t="s">
        <v>4188</v>
      </c>
      <c r="C6997" s="107" t="s">
        <v>16353</v>
      </c>
      <c r="D6997" s="108">
        <v>38.0989</v>
      </c>
      <c r="E6997" s="109">
        <v>3260.69</v>
      </c>
    </row>
    <row r="6998" spans="1:5" ht="51.75" x14ac:dyDescent="0.25">
      <c r="A6998" s="113">
        <v>43263</v>
      </c>
      <c r="B6998" s="106" t="s">
        <v>4189</v>
      </c>
      <c r="C6998" s="107" t="s">
        <v>16353</v>
      </c>
      <c r="D6998" s="108">
        <v>38.0989</v>
      </c>
      <c r="E6998" s="109">
        <v>3260.69</v>
      </c>
    </row>
    <row r="6999" spans="1:5" ht="51.75" x14ac:dyDescent="0.25">
      <c r="A6999" s="113">
        <v>43264</v>
      </c>
      <c r="B6999" s="106" t="s">
        <v>4190</v>
      </c>
      <c r="C6999" s="107" t="s">
        <v>16353</v>
      </c>
      <c r="D6999" s="108">
        <v>38.0989</v>
      </c>
      <c r="E6999" s="109">
        <v>3260.69</v>
      </c>
    </row>
    <row r="7000" spans="1:5" ht="39" x14ac:dyDescent="0.25">
      <c r="A7000" s="113">
        <v>43265</v>
      </c>
      <c r="B7000" s="106" t="s">
        <v>4191</v>
      </c>
      <c r="C7000" s="107" t="s">
        <v>16353</v>
      </c>
      <c r="D7000" s="108">
        <v>61.234099999999998</v>
      </c>
      <c r="E7000" s="109">
        <v>5240.72</v>
      </c>
    </row>
    <row r="7001" spans="1:5" ht="51.75" x14ac:dyDescent="0.25">
      <c r="A7001" s="113">
        <v>43266</v>
      </c>
      <c r="B7001" s="106" t="s">
        <v>4192</v>
      </c>
      <c r="C7001" s="107" t="s">
        <v>16353</v>
      </c>
      <c r="D7001" s="108">
        <v>61.234099999999998</v>
      </c>
      <c r="E7001" s="109">
        <v>5240.72</v>
      </c>
    </row>
    <row r="7002" spans="1:5" ht="51.75" x14ac:dyDescent="0.25">
      <c r="A7002" s="121" t="s">
        <v>18076</v>
      </c>
      <c r="B7002" s="106" t="s">
        <v>18077</v>
      </c>
      <c r="C7002" s="107" t="s">
        <v>16217</v>
      </c>
      <c r="D7002" s="108"/>
      <c r="E7002" s="109"/>
    </row>
    <row r="7003" spans="1:5" ht="39" x14ac:dyDescent="0.25">
      <c r="A7003" s="113">
        <v>43270</v>
      </c>
      <c r="B7003" s="106" t="s">
        <v>4193</v>
      </c>
      <c r="C7003" s="107" t="s">
        <v>16353</v>
      </c>
      <c r="D7003" s="108">
        <v>20.3492</v>
      </c>
      <c r="E7003" s="109">
        <v>1741.59</v>
      </c>
    </row>
    <row r="7004" spans="1:5" ht="51.75" x14ac:dyDescent="0.25">
      <c r="A7004" s="113">
        <v>43273</v>
      </c>
      <c r="B7004" s="106" t="s">
        <v>4194</v>
      </c>
      <c r="C7004" s="107" t="s">
        <v>432</v>
      </c>
      <c r="D7004" s="108"/>
      <c r="E7004" s="109"/>
    </row>
    <row r="7005" spans="1:5" ht="51.75" x14ac:dyDescent="0.25">
      <c r="A7005" s="113">
        <v>43274</v>
      </c>
      <c r="B7005" s="106" t="s">
        <v>4195</v>
      </c>
      <c r="C7005" s="107" t="s">
        <v>16353</v>
      </c>
      <c r="D7005" s="108">
        <v>61.234099999999998</v>
      </c>
      <c r="E7005" s="109">
        <v>5240.72</v>
      </c>
    </row>
    <row r="7006" spans="1:5" ht="51.75" x14ac:dyDescent="0.25">
      <c r="A7006" s="113">
        <v>43275</v>
      </c>
      <c r="B7006" s="106" t="s">
        <v>4196</v>
      </c>
      <c r="C7006" s="107" t="s">
        <v>16353</v>
      </c>
      <c r="D7006" s="108">
        <v>38.0989</v>
      </c>
      <c r="E7006" s="109">
        <v>3260.69</v>
      </c>
    </row>
    <row r="7007" spans="1:5" ht="51.75" x14ac:dyDescent="0.25">
      <c r="A7007" s="113">
        <v>43276</v>
      </c>
      <c r="B7007" s="106" t="s">
        <v>4197</v>
      </c>
      <c r="C7007" s="107" t="s">
        <v>16353</v>
      </c>
      <c r="D7007" s="108">
        <v>61.234099999999998</v>
      </c>
      <c r="E7007" s="109">
        <v>5240.72</v>
      </c>
    </row>
    <row r="7008" spans="1:5" ht="39" x14ac:dyDescent="0.25">
      <c r="A7008" s="113">
        <v>43277</v>
      </c>
      <c r="B7008" s="106" t="s">
        <v>4198</v>
      </c>
      <c r="C7008" s="107" t="s">
        <v>16353</v>
      </c>
      <c r="D7008" s="108">
        <v>38.0989</v>
      </c>
      <c r="E7008" s="109">
        <v>3260.69</v>
      </c>
    </row>
    <row r="7009" spans="1:5" ht="51.75" x14ac:dyDescent="0.25">
      <c r="A7009" s="113">
        <v>43278</v>
      </c>
      <c r="B7009" s="106" t="s">
        <v>4199</v>
      </c>
      <c r="C7009" s="107" t="s">
        <v>16353</v>
      </c>
      <c r="D7009" s="108">
        <v>38.0989</v>
      </c>
      <c r="E7009" s="109">
        <v>3260.69</v>
      </c>
    </row>
    <row r="7010" spans="1:5" ht="39" x14ac:dyDescent="0.25">
      <c r="A7010" s="113">
        <v>43279</v>
      </c>
      <c r="B7010" s="106" t="s">
        <v>4200</v>
      </c>
      <c r="C7010" s="107" t="s">
        <v>16255</v>
      </c>
      <c r="D7010" s="108"/>
      <c r="E7010" s="109"/>
    </row>
    <row r="7011" spans="1:5" ht="51.75" x14ac:dyDescent="0.25">
      <c r="A7011" s="113">
        <v>43280</v>
      </c>
      <c r="B7011" s="106" t="s">
        <v>4201</v>
      </c>
      <c r="C7011" s="107" t="s">
        <v>16353</v>
      </c>
      <c r="D7011" s="108">
        <v>106.17870000000001</v>
      </c>
      <c r="E7011" s="109">
        <v>9087.2999999999993</v>
      </c>
    </row>
    <row r="7012" spans="1:5" ht="51.75" x14ac:dyDescent="0.25">
      <c r="A7012" s="113">
        <v>43281</v>
      </c>
      <c r="B7012" s="106" t="s">
        <v>4202</v>
      </c>
      <c r="C7012" s="107" t="s">
        <v>16353</v>
      </c>
      <c r="D7012" s="108">
        <v>106.17870000000001</v>
      </c>
      <c r="E7012" s="109">
        <v>9087.2999999999993</v>
      </c>
    </row>
    <row r="7013" spans="1:5" ht="51.75" x14ac:dyDescent="0.25">
      <c r="A7013" s="113">
        <v>43282</v>
      </c>
      <c r="B7013" s="106" t="s">
        <v>4203</v>
      </c>
      <c r="C7013" s="107" t="s">
        <v>16353</v>
      </c>
      <c r="D7013" s="108">
        <v>106.17870000000001</v>
      </c>
      <c r="E7013" s="109">
        <v>9087.2999999999993</v>
      </c>
    </row>
    <row r="7014" spans="1:5" ht="51.75" x14ac:dyDescent="0.25">
      <c r="A7014" s="113">
        <v>43283</v>
      </c>
      <c r="B7014" s="106" t="s">
        <v>4204</v>
      </c>
      <c r="C7014" s="107" t="s">
        <v>16255</v>
      </c>
      <c r="D7014" s="108"/>
      <c r="E7014" s="109"/>
    </row>
    <row r="7015" spans="1:5" ht="51.75" x14ac:dyDescent="0.25">
      <c r="A7015" s="113">
        <v>43284</v>
      </c>
      <c r="B7015" s="106" t="s">
        <v>4205</v>
      </c>
      <c r="C7015" s="107" t="s">
        <v>16353</v>
      </c>
      <c r="D7015" s="108">
        <v>106.17870000000001</v>
      </c>
      <c r="E7015" s="109">
        <v>9087.2999999999993</v>
      </c>
    </row>
    <row r="7016" spans="1:5" ht="51.75" x14ac:dyDescent="0.25">
      <c r="A7016" s="113">
        <v>43285</v>
      </c>
      <c r="B7016" s="106" t="s">
        <v>4206</v>
      </c>
      <c r="C7016" s="107" t="s">
        <v>16578</v>
      </c>
      <c r="D7016" s="108">
        <v>60.900300000000001</v>
      </c>
      <c r="E7016" s="109">
        <v>5212.1499999999996</v>
      </c>
    </row>
    <row r="7017" spans="1:5" ht="39" x14ac:dyDescent="0.25">
      <c r="A7017" s="113">
        <v>43286</v>
      </c>
      <c r="B7017" s="106" t="s">
        <v>4207</v>
      </c>
      <c r="C7017" s="107" t="s">
        <v>16255</v>
      </c>
      <c r="D7017" s="108"/>
      <c r="E7017" s="109"/>
    </row>
    <row r="7018" spans="1:5" ht="51.75" x14ac:dyDescent="0.25">
      <c r="A7018" s="113">
        <v>43287</v>
      </c>
      <c r="B7018" s="106" t="s">
        <v>4208</v>
      </c>
      <c r="C7018" s="107" t="s">
        <v>16255</v>
      </c>
      <c r="D7018" s="108"/>
      <c r="E7018" s="109"/>
    </row>
    <row r="7019" spans="1:5" ht="39" x14ac:dyDescent="0.25">
      <c r="A7019" s="113">
        <v>43288</v>
      </c>
      <c r="B7019" s="106" t="s">
        <v>4209</v>
      </c>
      <c r="C7019" s="107" t="s">
        <v>16255</v>
      </c>
      <c r="D7019" s="108"/>
      <c r="E7019" s="109"/>
    </row>
    <row r="7020" spans="1:5" ht="39" x14ac:dyDescent="0.25">
      <c r="A7020" s="113">
        <v>43289</v>
      </c>
      <c r="B7020" s="106" t="s">
        <v>18078</v>
      </c>
      <c r="C7020" s="107" t="s">
        <v>16353</v>
      </c>
      <c r="D7020" s="108">
        <v>60.900300000000001</v>
      </c>
      <c r="E7020" s="109">
        <v>5212.1499999999996</v>
      </c>
    </row>
    <row r="7021" spans="1:5" ht="39" x14ac:dyDescent="0.25">
      <c r="A7021" s="121" t="s">
        <v>18079</v>
      </c>
      <c r="B7021" s="106" t="s">
        <v>18080</v>
      </c>
      <c r="C7021" s="107" t="s">
        <v>16217</v>
      </c>
      <c r="D7021" s="108"/>
      <c r="E7021" s="109"/>
    </row>
    <row r="7022" spans="1:5" ht="51.75" x14ac:dyDescent="0.25">
      <c r="A7022" s="113">
        <v>43290</v>
      </c>
      <c r="B7022" s="106" t="s">
        <v>18081</v>
      </c>
      <c r="C7022" s="107" t="s">
        <v>16353</v>
      </c>
      <c r="D7022" s="108">
        <v>20.3492</v>
      </c>
      <c r="E7022" s="109">
        <v>1741.59</v>
      </c>
    </row>
    <row r="7023" spans="1:5" ht="39" x14ac:dyDescent="0.25">
      <c r="A7023" s="113">
        <v>43291</v>
      </c>
      <c r="B7023" s="106" t="s">
        <v>18082</v>
      </c>
      <c r="C7023" s="107" t="s">
        <v>18083</v>
      </c>
      <c r="D7023" s="108">
        <v>9.6455000000000002</v>
      </c>
      <c r="E7023" s="109">
        <v>825.51</v>
      </c>
    </row>
    <row r="7024" spans="1:5" ht="39" x14ac:dyDescent="0.25">
      <c r="A7024" s="113">
        <v>43300</v>
      </c>
      <c r="B7024" s="106" t="s">
        <v>4211</v>
      </c>
      <c r="C7024" s="107" t="s">
        <v>16255</v>
      </c>
      <c r="D7024" s="108"/>
      <c r="E7024" s="109"/>
    </row>
    <row r="7025" spans="1:5" ht="51.75" x14ac:dyDescent="0.25">
      <c r="A7025" s="113">
        <v>43305</v>
      </c>
      <c r="B7025" s="106" t="s">
        <v>4212</v>
      </c>
      <c r="C7025" s="107" t="s">
        <v>16255</v>
      </c>
      <c r="D7025" s="108"/>
      <c r="E7025" s="109"/>
    </row>
    <row r="7026" spans="1:5" ht="51.75" x14ac:dyDescent="0.25">
      <c r="A7026" s="121" t="s">
        <v>18084</v>
      </c>
      <c r="B7026" s="106" t="s">
        <v>18085</v>
      </c>
      <c r="C7026" s="107" t="s">
        <v>16217</v>
      </c>
      <c r="D7026" s="108"/>
      <c r="E7026" s="109"/>
    </row>
    <row r="7027" spans="1:5" ht="39" x14ac:dyDescent="0.25">
      <c r="A7027" s="113">
        <v>43310</v>
      </c>
      <c r="B7027" s="106" t="s">
        <v>4211</v>
      </c>
      <c r="C7027" s="107" t="s">
        <v>16255</v>
      </c>
      <c r="D7027" s="108"/>
      <c r="E7027" s="109"/>
    </row>
    <row r="7028" spans="1:5" ht="51.75" x14ac:dyDescent="0.25">
      <c r="A7028" s="113">
        <v>43312</v>
      </c>
      <c r="B7028" s="106" t="s">
        <v>4212</v>
      </c>
      <c r="C7028" s="107" t="s">
        <v>16255</v>
      </c>
      <c r="D7028" s="108"/>
      <c r="E7028" s="109"/>
    </row>
    <row r="7029" spans="1:5" ht="51.75" x14ac:dyDescent="0.25">
      <c r="A7029" s="113">
        <v>43313</v>
      </c>
      <c r="B7029" s="106" t="s">
        <v>4213</v>
      </c>
      <c r="C7029" s="107" t="s">
        <v>16255</v>
      </c>
      <c r="D7029" s="108"/>
      <c r="E7029" s="109"/>
    </row>
    <row r="7030" spans="1:5" ht="51.75" x14ac:dyDescent="0.25">
      <c r="A7030" s="113">
        <v>43314</v>
      </c>
      <c r="B7030" s="106" t="s">
        <v>4214</v>
      </c>
      <c r="C7030" s="107" t="s">
        <v>16255</v>
      </c>
      <c r="D7030" s="108"/>
      <c r="E7030" s="109"/>
    </row>
    <row r="7031" spans="1:5" ht="51.75" x14ac:dyDescent="0.25">
      <c r="A7031" s="113">
        <v>43320</v>
      </c>
      <c r="B7031" s="106" t="s">
        <v>4215</v>
      </c>
      <c r="C7031" s="107" t="s">
        <v>16255</v>
      </c>
      <c r="D7031" s="108"/>
      <c r="E7031" s="109"/>
    </row>
    <row r="7032" spans="1:5" ht="51.75" x14ac:dyDescent="0.25">
      <c r="A7032" s="113">
        <v>43325</v>
      </c>
      <c r="B7032" s="106" t="s">
        <v>4216</v>
      </c>
      <c r="C7032" s="107" t="s">
        <v>16255</v>
      </c>
      <c r="D7032" s="108"/>
      <c r="E7032" s="109"/>
    </row>
    <row r="7033" spans="1:5" ht="39" x14ac:dyDescent="0.25">
      <c r="A7033" s="113">
        <v>43327</v>
      </c>
      <c r="B7033" s="106" t="s">
        <v>4217</v>
      </c>
      <c r="C7033" s="107" t="s">
        <v>16255</v>
      </c>
      <c r="D7033" s="108"/>
      <c r="E7033" s="109"/>
    </row>
    <row r="7034" spans="1:5" ht="39" x14ac:dyDescent="0.25">
      <c r="A7034" s="113">
        <v>43328</v>
      </c>
      <c r="B7034" s="106" t="s">
        <v>4218</v>
      </c>
      <c r="C7034" s="107" t="s">
        <v>16255</v>
      </c>
      <c r="D7034" s="108"/>
      <c r="E7034" s="109"/>
    </row>
    <row r="7035" spans="1:5" ht="64.5" x14ac:dyDescent="0.25">
      <c r="A7035" s="113">
        <v>43330</v>
      </c>
      <c r="B7035" s="106" t="s">
        <v>4219</v>
      </c>
      <c r="C7035" s="107" t="s">
        <v>16255</v>
      </c>
      <c r="D7035" s="108"/>
      <c r="E7035" s="109"/>
    </row>
    <row r="7036" spans="1:5" ht="39" x14ac:dyDescent="0.25">
      <c r="A7036" s="113">
        <v>43331</v>
      </c>
      <c r="B7036" s="106" t="s">
        <v>4220</v>
      </c>
      <c r="C7036" s="107" t="s">
        <v>16255</v>
      </c>
      <c r="D7036" s="108"/>
      <c r="E7036" s="109"/>
    </row>
    <row r="7037" spans="1:5" ht="51.75" x14ac:dyDescent="0.25">
      <c r="A7037" s="113">
        <v>43332</v>
      </c>
      <c r="B7037" s="106" t="s">
        <v>4221</v>
      </c>
      <c r="C7037" s="107" t="s">
        <v>16255</v>
      </c>
      <c r="D7037" s="108"/>
      <c r="E7037" s="109"/>
    </row>
    <row r="7038" spans="1:5" ht="51.75" x14ac:dyDescent="0.25">
      <c r="A7038" s="113">
        <v>43333</v>
      </c>
      <c r="B7038" s="106" t="s">
        <v>4221</v>
      </c>
      <c r="C7038" s="107" t="s">
        <v>16255</v>
      </c>
      <c r="D7038" s="108"/>
      <c r="E7038" s="109"/>
    </row>
    <row r="7039" spans="1:5" ht="39" x14ac:dyDescent="0.25">
      <c r="A7039" s="113">
        <v>43334</v>
      </c>
      <c r="B7039" s="106" t="s">
        <v>4222</v>
      </c>
      <c r="C7039" s="107" t="s">
        <v>16255</v>
      </c>
      <c r="D7039" s="119"/>
      <c r="E7039" s="109"/>
    </row>
    <row r="7040" spans="1:5" ht="39" x14ac:dyDescent="0.25">
      <c r="A7040" s="113">
        <v>43335</v>
      </c>
      <c r="B7040" s="106" t="s">
        <v>4222</v>
      </c>
      <c r="C7040" s="107" t="s">
        <v>16255</v>
      </c>
      <c r="D7040" s="119"/>
      <c r="E7040" s="109"/>
    </row>
    <row r="7041" spans="1:5" ht="51.75" x14ac:dyDescent="0.25">
      <c r="A7041" s="113">
        <v>43336</v>
      </c>
      <c r="B7041" s="106" t="s">
        <v>4223</v>
      </c>
      <c r="C7041" s="107" t="s">
        <v>16255</v>
      </c>
      <c r="D7041" s="119"/>
      <c r="E7041" s="109"/>
    </row>
    <row r="7042" spans="1:5" ht="51.75" x14ac:dyDescent="0.25">
      <c r="A7042" s="113">
        <v>43337</v>
      </c>
      <c r="B7042" s="106" t="s">
        <v>4223</v>
      </c>
      <c r="C7042" s="107" t="s">
        <v>16255</v>
      </c>
      <c r="D7042" s="119"/>
      <c r="E7042" s="109"/>
    </row>
    <row r="7043" spans="1:5" ht="39" x14ac:dyDescent="0.25">
      <c r="A7043" s="113">
        <v>43338</v>
      </c>
      <c r="B7043" s="106" t="s">
        <v>4224</v>
      </c>
      <c r="C7043" s="107" t="s">
        <v>16255</v>
      </c>
      <c r="D7043" s="119"/>
      <c r="E7043" s="109"/>
    </row>
    <row r="7044" spans="1:5" ht="51.75" x14ac:dyDescent="0.25">
      <c r="A7044" s="113">
        <v>43340</v>
      </c>
      <c r="B7044" s="106" t="s">
        <v>4225</v>
      </c>
      <c r="C7044" s="107" t="s">
        <v>16255</v>
      </c>
      <c r="D7044" s="119"/>
      <c r="E7044" s="109"/>
    </row>
    <row r="7045" spans="1:5" ht="51.75" x14ac:dyDescent="0.25">
      <c r="A7045" s="113">
        <v>43341</v>
      </c>
      <c r="B7045" s="106" t="s">
        <v>4225</v>
      </c>
      <c r="C7045" s="107" t="s">
        <v>16255</v>
      </c>
      <c r="D7045" s="119"/>
      <c r="E7045" s="109"/>
    </row>
    <row r="7046" spans="1:5" ht="51.75" x14ac:dyDescent="0.25">
      <c r="A7046" s="113">
        <v>43351</v>
      </c>
      <c r="B7046" s="106" t="s">
        <v>4226</v>
      </c>
      <c r="C7046" s="107" t="s">
        <v>16255</v>
      </c>
      <c r="D7046" s="119"/>
      <c r="E7046" s="109"/>
    </row>
    <row r="7047" spans="1:5" ht="51.75" x14ac:dyDescent="0.25">
      <c r="A7047" s="113">
        <v>43352</v>
      </c>
      <c r="B7047" s="106" t="s">
        <v>4226</v>
      </c>
      <c r="C7047" s="107" t="s">
        <v>16255</v>
      </c>
      <c r="D7047" s="119"/>
      <c r="E7047" s="109"/>
    </row>
    <row r="7048" spans="1:5" ht="39" x14ac:dyDescent="0.25">
      <c r="A7048" s="113">
        <v>43360</v>
      </c>
      <c r="B7048" s="106" t="s">
        <v>4227</v>
      </c>
      <c r="C7048" s="107" t="s">
        <v>16255</v>
      </c>
      <c r="D7048" s="119"/>
      <c r="E7048" s="109"/>
    </row>
    <row r="7049" spans="1:5" ht="39" x14ac:dyDescent="0.25">
      <c r="A7049" s="113">
        <v>43361</v>
      </c>
      <c r="B7049" s="106" t="s">
        <v>4227</v>
      </c>
      <c r="C7049" s="107" t="s">
        <v>16255</v>
      </c>
      <c r="D7049" s="119"/>
      <c r="E7049" s="109"/>
    </row>
    <row r="7050" spans="1:5" ht="39" x14ac:dyDescent="0.25">
      <c r="A7050" s="113">
        <v>43400</v>
      </c>
      <c r="B7050" s="106" t="s">
        <v>4228</v>
      </c>
      <c r="C7050" s="107" t="s">
        <v>16255</v>
      </c>
      <c r="D7050" s="119"/>
      <c r="E7050" s="109"/>
    </row>
    <row r="7051" spans="1:5" ht="51.75" x14ac:dyDescent="0.25">
      <c r="A7051" s="113">
        <v>43405</v>
      </c>
      <c r="B7051" s="106" t="s">
        <v>4229</v>
      </c>
      <c r="C7051" s="107" t="s">
        <v>16255</v>
      </c>
      <c r="D7051" s="119"/>
      <c r="E7051" s="109"/>
    </row>
    <row r="7052" spans="1:5" ht="51.75" x14ac:dyDescent="0.25">
      <c r="A7052" s="121" t="s">
        <v>18086</v>
      </c>
      <c r="B7052" s="106" t="s">
        <v>18087</v>
      </c>
      <c r="C7052" s="107" t="s">
        <v>16626</v>
      </c>
      <c r="D7052" s="119"/>
      <c r="E7052" s="109"/>
    </row>
    <row r="7053" spans="1:5" ht="39" x14ac:dyDescent="0.25">
      <c r="A7053" s="113">
        <v>43410</v>
      </c>
      <c r="B7053" s="106" t="s">
        <v>4230</v>
      </c>
      <c r="C7053" s="107" t="s">
        <v>16255</v>
      </c>
      <c r="D7053" s="119"/>
      <c r="E7053" s="109"/>
    </row>
    <row r="7054" spans="1:5" ht="39" x14ac:dyDescent="0.25">
      <c r="A7054" s="113">
        <v>43415</v>
      </c>
      <c r="B7054" s="106" t="s">
        <v>4230</v>
      </c>
      <c r="C7054" s="107" t="s">
        <v>16255</v>
      </c>
      <c r="D7054" s="119"/>
      <c r="E7054" s="109"/>
    </row>
    <row r="7055" spans="1:5" ht="39" x14ac:dyDescent="0.25">
      <c r="A7055" s="113">
        <v>43420</v>
      </c>
      <c r="B7055" s="106" t="s">
        <v>4231</v>
      </c>
      <c r="C7055" s="107" t="s">
        <v>16353</v>
      </c>
      <c r="D7055" s="108">
        <v>33.242100000000001</v>
      </c>
      <c r="E7055" s="109">
        <v>2845.03</v>
      </c>
    </row>
    <row r="7056" spans="1:5" ht="39" x14ac:dyDescent="0.25">
      <c r="A7056" s="113">
        <v>43425</v>
      </c>
      <c r="B7056" s="106" t="s">
        <v>4231</v>
      </c>
      <c r="C7056" s="107" t="s">
        <v>16255</v>
      </c>
      <c r="D7056" s="108"/>
      <c r="E7056" s="109"/>
    </row>
    <row r="7057" spans="1:5" ht="51.75" x14ac:dyDescent="0.25">
      <c r="A7057" s="113">
        <v>43450</v>
      </c>
      <c r="B7057" s="106" t="s">
        <v>4232</v>
      </c>
      <c r="C7057" s="107" t="s">
        <v>16575</v>
      </c>
      <c r="D7057" s="108">
        <v>9.6455000000000002</v>
      </c>
      <c r="E7057" s="109">
        <v>825.51</v>
      </c>
    </row>
    <row r="7058" spans="1:5" ht="39" x14ac:dyDescent="0.25">
      <c r="A7058" s="113">
        <v>43453</v>
      </c>
      <c r="B7058" s="106" t="s">
        <v>4233</v>
      </c>
      <c r="C7058" s="107" t="s">
        <v>16353</v>
      </c>
      <c r="D7058" s="108">
        <v>20.3492</v>
      </c>
      <c r="E7058" s="109">
        <v>1741.59</v>
      </c>
    </row>
    <row r="7059" spans="1:5" ht="51.75" x14ac:dyDescent="0.25">
      <c r="A7059" s="113">
        <v>43460</v>
      </c>
      <c r="B7059" s="106" t="s">
        <v>4234</v>
      </c>
      <c r="C7059" s="107" t="s">
        <v>16255</v>
      </c>
      <c r="D7059" s="108"/>
      <c r="E7059" s="109"/>
    </row>
    <row r="7060" spans="1:5" ht="64.5" x14ac:dyDescent="0.25">
      <c r="A7060" s="113">
        <v>43496</v>
      </c>
      <c r="B7060" s="106" t="s">
        <v>4235</v>
      </c>
      <c r="C7060" s="107" t="s">
        <v>16255</v>
      </c>
      <c r="D7060" s="108"/>
      <c r="E7060" s="109"/>
    </row>
    <row r="7061" spans="1:5" ht="51.75" x14ac:dyDescent="0.25">
      <c r="A7061" s="113">
        <v>43497</v>
      </c>
      <c r="B7061" s="106" t="s">
        <v>18088</v>
      </c>
      <c r="C7061" s="107" t="s">
        <v>16353</v>
      </c>
      <c r="D7061" s="108">
        <v>38.0989</v>
      </c>
      <c r="E7061" s="109">
        <v>3260.69</v>
      </c>
    </row>
    <row r="7062" spans="1:5" ht="51.75" x14ac:dyDescent="0.25">
      <c r="A7062" s="113">
        <v>43499</v>
      </c>
      <c r="B7062" s="106" t="s">
        <v>18089</v>
      </c>
      <c r="C7062" s="107" t="s">
        <v>16575</v>
      </c>
      <c r="D7062" s="108">
        <v>9.6455000000000002</v>
      </c>
      <c r="E7062" s="109">
        <v>825.51</v>
      </c>
    </row>
    <row r="7063" spans="1:5" ht="51.75" x14ac:dyDescent="0.25">
      <c r="A7063" s="113">
        <v>43500</v>
      </c>
      <c r="B7063" s="106" t="s">
        <v>4237</v>
      </c>
      <c r="C7063" s="107" t="s">
        <v>16255</v>
      </c>
      <c r="D7063" s="108"/>
      <c r="E7063" s="109"/>
    </row>
    <row r="7064" spans="1:5" ht="39" x14ac:dyDescent="0.25">
      <c r="A7064" s="113">
        <v>43501</v>
      </c>
      <c r="B7064" s="106" t="s">
        <v>4238</v>
      </c>
      <c r="C7064" s="107" t="s">
        <v>16255</v>
      </c>
      <c r="D7064" s="108"/>
      <c r="E7064" s="109"/>
    </row>
    <row r="7065" spans="1:5" ht="39" x14ac:dyDescent="0.25">
      <c r="A7065" s="113">
        <v>43502</v>
      </c>
      <c r="B7065" s="106" t="s">
        <v>4238</v>
      </c>
      <c r="C7065" s="107" t="s">
        <v>16255</v>
      </c>
      <c r="D7065" s="108"/>
      <c r="E7065" s="109"/>
    </row>
    <row r="7066" spans="1:5" ht="51.75" x14ac:dyDescent="0.25">
      <c r="A7066" s="121" t="s">
        <v>18090</v>
      </c>
      <c r="B7066" s="106" t="s">
        <v>18091</v>
      </c>
      <c r="C7066" s="107" t="s">
        <v>16217</v>
      </c>
      <c r="D7066" s="108"/>
      <c r="E7066" s="109"/>
    </row>
    <row r="7067" spans="1:5" ht="51.75" x14ac:dyDescent="0.25">
      <c r="A7067" s="113">
        <v>43510</v>
      </c>
      <c r="B7067" s="106" t="s">
        <v>4237</v>
      </c>
      <c r="C7067" s="107" t="s">
        <v>16575</v>
      </c>
      <c r="D7067" s="108">
        <v>9.6455000000000002</v>
      </c>
      <c r="E7067" s="109">
        <v>825.51</v>
      </c>
    </row>
    <row r="7068" spans="1:5" ht="39" x14ac:dyDescent="0.25">
      <c r="A7068" s="113">
        <v>43520</v>
      </c>
      <c r="B7068" s="106" t="s">
        <v>4239</v>
      </c>
      <c r="C7068" s="107" t="s">
        <v>16255</v>
      </c>
      <c r="D7068" s="108"/>
      <c r="E7068" s="109"/>
    </row>
    <row r="7069" spans="1:5" ht="26.25" x14ac:dyDescent="0.25">
      <c r="A7069" s="113">
        <v>43605</v>
      </c>
      <c r="B7069" s="106" t="s">
        <v>4240</v>
      </c>
      <c r="C7069" s="107" t="s">
        <v>16255</v>
      </c>
      <c r="D7069" s="108"/>
      <c r="E7069" s="109"/>
    </row>
    <row r="7070" spans="1:5" ht="51.75" x14ac:dyDescent="0.25">
      <c r="A7070" s="113">
        <v>43610</v>
      </c>
      <c r="B7070" s="106" t="s">
        <v>4241</v>
      </c>
      <c r="C7070" s="107" t="s">
        <v>16255</v>
      </c>
      <c r="D7070" s="108"/>
      <c r="E7070" s="109"/>
    </row>
    <row r="7071" spans="1:5" ht="51.75" x14ac:dyDescent="0.25">
      <c r="A7071" s="113">
        <v>43611</v>
      </c>
      <c r="B7071" s="106" t="s">
        <v>4241</v>
      </c>
      <c r="C7071" s="107" t="s">
        <v>16255</v>
      </c>
      <c r="D7071" s="108"/>
      <c r="E7071" s="109"/>
    </row>
    <row r="7072" spans="1:5" ht="39" x14ac:dyDescent="0.25">
      <c r="A7072" s="113">
        <v>43620</v>
      </c>
      <c r="B7072" s="106" t="s">
        <v>4242</v>
      </c>
      <c r="C7072" s="107" t="s">
        <v>16255</v>
      </c>
      <c r="D7072" s="108"/>
      <c r="E7072" s="109"/>
    </row>
    <row r="7073" spans="1:5" ht="39" x14ac:dyDescent="0.25">
      <c r="A7073" s="113">
        <v>43621</v>
      </c>
      <c r="B7073" s="106" t="s">
        <v>4242</v>
      </c>
      <c r="C7073" s="107" t="s">
        <v>16255</v>
      </c>
      <c r="D7073" s="108"/>
      <c r="E7073" s="109"/>
    </row>
    <row r="7074" spans="1:5" ht="39" x14ac:dyDescent="0.25">
      <c r="A7074" s="113">
        <v>43622</v>
      </c>
      <c r="B7074" s="106" t="s">
        <v>4242</v>
      </c>
      <c r="C7074" s="107" t="s">
        <v>16255</v>
      </c>
      <c r="D7074" s="108"/>
      <c r="E7074" s="109"/>
    </row>
    <row r="7075" spans="1:5" ht="51.75" x14ac:dyDescent="0.25">
      <c r="A7075" s="113">
        <v>43631</v>
      </c>
      <c r="B7075" s="106" t="s">
        <v>4243</v>
      </c>
      <c r="C7075" s="107" t="s">
        <v>16255</v>
      </c>
      <c r="D7075" s="108"/>
      <c r="E7075" s="109"/>
    </row>
    <row r="7076" spans="1:5" ht="51.75" x14ac:dyDescent="0.25">
      <c r="A7076" s="113">
        <v>43632</v>
      </c>
      <c r="B7076" s="106" t="s">
        <v>4243</v>
      </c>
      <c r="C7076" s="107" t="s">
        <v>16255</v>
      </c>
      <c r="D7076" s="108"/>
      <c r="E7076" s="109"/>
    </row>
    <row r="7077" spans="1:5" ht="51.75" x14ac:dyDescent="0.25">
      <c r="A7077" s="113">
        <v>43633</v>
      </c>
      <c r="B7077" s="106" t="s">
        <v>4243</v>
      </c>
      <c r="C7077" s="107" t="s">
        <v>16255</v>
      </c>
      <c r="D7077" s="108"/>
      <c r="E7077" s="109"/>
    </row>
    <row r="7078" spans="1:5" ht="51.75" x14ac:dyDescent="0.25">
      <c r="A7078" s="113">
        <v>43634</v>
      </c>
      <c r="B7078" s="106" t="s">
        <v>4243</v>
      </c>
      <c r="C7078" s="107" t="s">
        <v>16255</v>
      </c>
      <c r="D7078" s="108"/>
      <c r="E7078" s="109"/>
    </row>
    <row r="7079" spans="1:5" ht="51.75" x14ac:dyDescent="0.25">
      <c r="A7079" s="113">
        <v>43635</v>
      </c>
      <c r="B7079" s="106" t="s">
        <v>4243</v>
      </c>
      <c r="C7079" s="107" t="s">
        <v>16255</v>
      </c>
      <c r="D7079" s="108"/>
      <c r="E7079" s="109"/>
    </row>
    <row r="7080" spans="1:5" ht="51.75" x14ac:dyDescent="0.25">
      <c r="A7080" s="113">
        <v>43640</v>
      </c>
      <c r="B7080" s="106" t="s">
        <v>4244</v>
      </c>
      <c r="C7080" s="107" t="s">
        <v>16255</v>
      </c>
      <c r="D7080" s="108"/>
      <c r="E7080" s="109"/>
    </row>
    <row r="7081" spans="1:5" ht="51.75" x14ac:dyDescent="0.25">
      <c r="A7081" s="113">
        <v>43641</v>
      </c>
      <c r="B7081" s="106" t="s">
        <v>4244</v>
      </c>
      <c r="C7081" s="107" t="s">
        <v>16255</v>
      </c>
      <c r="D7081" s="108"/>
      <c r="E7081" s="109"/>
    </row>
    <row r="7082" spans="1:5" ht="51.75" x14ac:dyDescent="0.25">
      <c r="A7082" s="113">
        <v>43644</v>
      </c>
      <c r="B7082" s="106" t="s">
        <v>4245</v>
      </c>
      <c r="C7082" s="107" t="s">
        <v>16255</v>
      </c>
      <c r="D7082" s="108"/>
      <c r="E7082" s="109"/>
    </row>
    <row r="7083" spans="1:5" ht="39" x14ac:dyDescent="0.25">
      <c r="A7083" s="113">
        <v>43645</v>
      </c>
      <c r="B7083" s="106" t="s">
        <v>4246</v>
      </c>
      <c r="C7083" s="107" t="s">
        <v>16255</v>
      </c>
      <c r="D7083" s="108"/>
      <c r="E7083" s="109"/>
    </row>
    <row r="7084" spans="1:5" ht="39" x14ac:dyDescent="0.25">
      <c r="A7084" s="113">
        <v>43647</v>
      </c>
      <c r="B7084" s="106" t="s">
        <v>4247</v>
      </c>
      <c r="C7084" s="107" t="s">
        <v>16353</v>
      </c>
      <c r="D7084" s="108">
        <v>139.6575</v>
      </c>
      <c r="E7084" s="109">
        <v>11952.59</v>
      </c>
    </row>
    <row r="7085" spans="1:5" ht="51.75" x14ac:dyDescent="0.25">
      <c r="A7085" s="113">
        <v>43648</v>
      </c>
      <c r="B7085" s="106" t="s">
        <v>4248</v>
      </c>
      <c r="C7085" s="107" t="s">
        <v>16353</v>
      </c>
      <c r="D7085" s="108">
        <v>60.900300000000001</v>
      </c>
      <c r="E7085" s="109">
        <v>5212.1499999999996</v>
      </c>
    </row>
    <row r="7086" spans="1:5" ht="51.75" x14ac:dyDescent="0.25">
      <c r="A7086" s="113">
        <v>43651</v>
      </c>
      <c r="B7086" s="106" t="s">
        <v>4249</v>
      </c>
      <c r="C7086" s="107" t="s">
        <v>16353</v>
      </c>
      <c r="D7086" s="108">
        <v>60.900300000000001</v>
      </c>
      <c r="E7086" s="109">
        <v>5212.1499999999996</v>
      </c>
    </row>
    <row r="7087" spans="1:5" ht="51.75" x14ac:dyDescent="0.25">
      <c r="A7087" s="113">
        <v>43652</v>
      </c>
      <c r="B7087" s="106" t="s">
        <v>4249</v>
      </c>
      <c r="C7087" s="107" t="s">
        <v>16353</v>
      </c>
      <c r="D7087" s="108">
        <v>60.900300000000001</v>
      </c>
      <c r="E7087" s="109">
        <v>5212.1499999999996</v>
      </c>
    </row>
    <row r="7088" spans="1:5" ht="51.75" x14ac:dyDescent="0.25">
      <c r="A7088" s="113">
        <v>43653</v>
      </c>
      <c r="B7088" s="106" t="s">
        <v>4250</v>
      </c>
      <c r="C7088" s="107" t="s">
        <v>16353</v>
      </c>
      <c r="D7088" s="108">
        <v>60.900300000000001</v>
      </c>
      <c r="E7088" s="109">
        <v>5212.1499999999996</v>
      </c>
    </row>
    <row r="7089" spans="1:5" ht="39" x14ac:dyDescent="0.25">
      <c r="A7089" s="113">
        <v>43659</v>
      </c>
      <c r="B7089" s="106" t="s">
        <v>18092</v>
      </c>
      <c r="C7089" s="107" t="s">
        <v>16353</v>
      </c>
      <c r="D7089" s="108">
        <v>60.900300000000001</v>
      </c>
      <c r="E7089" s="109">
        <v>5212.1499999999996</v>
      </c>
    </row>
    <row r="7090" spans="1:5" ht="51.75" x14ac:dyDescent="0.25">
      <c r="A7090" s="113">
        <v>43752</v>
      </c>
      <c r="B7090" s="106" t="s">
        <v>4252</v>
      </c>
      <c r="C7090" s="117" t="s">
        <v>16440</v>
      </c>
      <c r="D7090" s="108">
        <v>4.4116</v>
      </c>
      <c r="E7090" s="109">
        <v>377.57</v>
      </c>
    </row>
    <row r="7091" spans="1:5" ht="39" x14ac:dyDescent="0.25">
      <c r="A7091" s="113">
        <v>43753</v>
      </c>
      <c r="B7091" s="106" t="s">
        <v>4253</v>
      </c>
      <c r="C7091" s="107" t="s">
        <v>16440</v>
      </c>
      <c r="D7091" s="108">
        <v>3.2723</v>
      </c>
      <c r="E7091" s="109">
        <v>280.06</v>
      </c>
    </row>
    <row r="7092" spans="1:5" ht="51.75" x14ac:dyDescent="0.25">
      <c r="A7092" s="113">
        <v>43754</v>
      </c>
      <c r="B7092" s="106" t="s">
        <v>4254</v>
      </c>
      <c r="C7092" s="107" t="s">
        <v>16440</v>
      </c>
      <c r="D7092" s="108">
        <v>3.2723</v>
      </c>
      <c r="E7092" s="109">
        <v>280.06</v>
      </c>
    </row>
    <row r="7093" spans="1:5" ht="51.75" x14ac:dyDescent="0.25">
      <c r="A7093" s="113">
        <v>43755</v>
      </c>
      <c r="B7093" s="106" t="s">
        <v>4255</v>
      </c>
      <c r="C7093" s="107" t="s">
        <v>16214</v>
      </c>
      <c r="D7093" s="108">
        <v>1.6992</v>
      </c>
      <c r="E7093" s="109">
        <v>145.43</v>
      </c>
    </row>
    <row r="7094" spans="1:5" ht="51.75" x14ac:dyDescent="0.25">
      <c r="A7094" s="113">
        <v>43756</v>
      </c>
      <c r="B7094" s="106" t="s">
        <v>4256</v>
      </c>
      <c r="C7094" s="107" t="s">
        <v>16440</v>
      </c>
      <c r="D7094" s="108">
        <v>9.6455000000000002</v>
      </c>
      <c r="E7094" s="109">
        <v>825.51</v>
      </c>
    </row>
    <row r="7095" spans="1:5" ht="51.75" x14ac:dyDescent="0.25">
      <c r="A7095" s="113">
        <v>43757</v>
      </c>
      <c r="B7095" s="106" t="s">
        <v>4257</v>
      </c>
      <c r="C7095" s="107" t="s">
        <v>16575</v>
      </c>
      <c r="D7095" s="108">
        <v>9.6455000000000002</v>
      </c>
      <c r="E7095" s="109">
        <v>825.51</v>
      </c>
    </row>
    <row r="7096" spans="1:5" ht="51.75" x14ac:dyDescent="0.25">
      <c r="A7096" s="113">
        <v>43761</v>
      </c>
      <c r="B7096" s="106" t="s">
        <v>4258</v>
      </c>
      <c r="C7096" s="107" t="s">
        <v>16575</v>
      </c>
      <c r="D7096" s="108">
        <v>2.5106000000000002</v>
      </c>
      <c r="E7096" s="109">
        <v>214.87</v>
      </c>
    </row>
    <row r="7097" spans="1:5" ht="39" x14ac:dyDescent="0.25">
      <c r="A7097" s="113">
        <v>43762</v>
      </c>
      <c r="B7097" s="106" t="s">
        <v>4259</v>
      </c>
      <c r="C7097" s="107" t="s">
        <v>16575</v>
      </c>
      <c r="D7097" s="108">
        <v>2.5106000000000002</v>
      </c>
      <c r="E7097" s="109">
        <v>214.87</v>
      </c>
    </row>
    <row r="7098" spans="1:5" ht="39" x14ac:dyDescent="0.25">
      <c r="A7098" s="113">
        <v>43763</v>
      </c>
      <c r="B7098" s="106" t="s">
        <v>4260</v>
      </c>
      <c r="C7098" s="107" t="s">
        <v>16575</v>
      </c>
      <c r="D7098" s="108">
        <v>2.5106000000000002</v>
      </c>
      <c r="E7098" s="109">
        <v>214.87</v>
      </c>
    </row>
    <row r="7099" spans="1:5" ht="39" x14ac:dyDescent="0.25">
      <c r="A7099" s="113">
        <v>43770</v>
      </c>
      <c r="B7099" s="106" t="s">
        <v>4261</v>
      </c>
      <c r="C7099" s="107" t="s">
        <v>16353</v>
      </c>
      <c r="D7099" s="108">
        <v>106.17870000000001</v>
      </c>
      <c r="E7099" s="109">
        <v>9087.2999999999993</v>
      </c>
    </row>
    <row r="7100" spans="1:5" ht="51.75" x14ac:dyDescent="0.25">
      <c r="A7100" s="113">
        <v>43771</v>
      </c>
      <c r="B7100" s="106" t="s">
        <v>4262</v>
      </c>
      <c r="C7100" s="107" t="s">
        <v>16255</v>
      </c>
      <c r="D7100" s="108"/>
      <c r="E7100" s="109"/>
    </row>
    <row r="7101" spans="1:5" ht="39" x14ac:dyDescent="0.25">
      <c r="A7101" s="113">
        <v>43772</v>
      </c>
      <c r="B7101" s="106" t="s">
        <v>4263</v>
      </c>
      <c r="C7101" s="107" t="s">
        <v>16353</v>
      </c>
      <c r="D7101" s="108">
        <v>38.0989</v>
      </c>
      <c r="E7101" s="109">
        <v>3260.69</v>
      </c>
    </row>
    <row r="7102" spans="1:5" ht="51.75" x14ac:dyDescent="0.25">
      <c r="A7102" s="113">
        <v>43773</v>
      </c>
      <c r="B7102" s="106" t="s">
        <v>4264</v>
      </c>
      <c r="C7102" s="107" t="s">
        <v>16353</v>
      </c>
      <c r="D7102" s="108">
        <v>60.900300000000001</v>
      </c>
      <c r="E7102" s="109">
        <v>5212.1499999999996</v>
      </c>
    </row>
    <row r="7103" spans="1:5" ht="39" x14ac:dyDescent="0.25">
      <c r="A7103" s="113">
        <v>43774</v>
      </c>
      <c r="B7103" s="106" t="s">
        <v>4265</v>
      </c>
      <c r="C7103" s="107" t="s">
        <v>16353</v>
      </c>
      <c r="D7103" s="108">
        <v>38.0989</v>
      </c>
      <c r="E7103" s="109">
        <v>3260.69</v>
      </c>
    </row>
    <row r="7104" spans="1:5" ht="51.75" x14ac:dyDescent="0.25">
      <c r="A7104" s="113">
        <v>43775</v>
      </c>
      <c r="B7104" s="106" t="s">
        <v>4266</v>
      </c>
      <c r="C7104" s="107" t="s">
        <v>16255</v>
      </c>
      <c r="D7104" s="108"/>
      <c r="E7104" s="109"/>
    </row>
    <row r="7105" spans="1:5" ht="39" x14ac:dyDescent="0.25">
      <c r="A7105" s="113">
        <v>43800</v>
      </c>
      <c r="B7105" s="106" t="s">
        <v>4267</v>
      </c>
      <c r="C7105" s="107" t="s">
        <v>16255</v>
      </c>
      <c r="D7105" s="108"/>
      <c r="E7105" s="109"/>
    </row>
    <row r="7106" spans="1:5" ht="51.75" x14ac:dyDescent="0.25">
      <c r="A7106" s="113">
        <v>43810</v>
      </c>
      <c r="B7106" s="106" t="s">
        <v>4268</v>
      </c>
      <c r="C7106" s="107" t="s">
        <v>16255</v>
      </c>
      <c r="D7106" s="108"/>
      <c r="E7106" s="109"/>
    </row>
    <row r="7107" spans="1:5" ht="51.75" x14ac:dyDescent="0.25">
      <c r="A7107" s="113">
        <v>43820</v>
      </c>
      <c r="B7107" s="106" t="s">
        <v>4268</v>
      </c>
      <c r="C7107" s="107" t="s">
        <v>16255</v>
      </c>
      <c r="D7107" s="108"/>
      <c r="E7107" s="109"/>
    </row>
    <row r="7108" spans="1:5" ht="51.75" x14ac:dyDescent="0.25">
      <c r="A7108" s="113">
        <v>43825</v>
      </c>
      <c r="B7108" s="106" t="s">
        <v>4268</v>
      </c>
      <c r="C7108" s="107" t="s">
        <v>16255</v>
      </c>
      <c r="D7108" s="108"/>
      <c r="E7108" s="109"/>
    </row>
    <row r="7109" spans="1:5" ht="39" x14ac:dyDescent="0.25">
      <c r="A7109" s="113">
        <v>43830</v>
      </c>
      <c r="B7109" s="106" t="s">
        <v>4269</v>
      </c>
      <c r="C7109" s="107" t="s">
        <v>16353</v>
      </c>
      <c r="D7109" s="108">
        <v>20.3492</v>
      </c>
      <c r="E7109" s="109">
        <v>1741.59</v>
      </c>
    </row>
    <row r="7110" spans="1:5" ht="39" x14ac:dyDescent="0.25">
      <c r="A7110" s="113">
        <v>43831</v>
      </c>
      <c r="B7110" s="106" t="s">
        <v>4269</v>
      </c>
      <c r="C7110" s="107" t="s">
        <v>16575</v>
      </c>
      <c r="D7110" s="108">
        <v>9.6455000000000002</v>
      </c>
      <c r="E7110" s="109">
        <v>825.51</v>
      </c>
    </row>
    <row r="7111" spans="1:5" ht="39" x14ac:dyDescent="0.25">
      <c r="A7111" s="113">
        <v>43832</v>
      </c>
      <c r="B7111" s="106" t="s">
        <v>4269</v>
      </c>
      <c r="C7111" s="107" t="s">
        <v>16255</v>
      </c>
      <c r="D7111" s="108"/>
      <c r="E7111" s="109"/>
    </row>
    <row r="7112" spans="1:5" ht="39" x14ac:dyDescent="0.25">
      <c r="A7112" s="113">
        <v>43840</v>
      </c>
      <c r="B7112" s="106" t="s">
        <v>4270</v>
      </c>
      <c r="C7112" s="107" t="s">
        <v>16255</v>
      </c>
      <c r="D7112" s="108"/>
      <c r="E7112" s="109"/>
    </row>
    <row r="7113" spans="1:5" ht="39" x14ac:dyDescent="0.25">
      <c r="A7113" s="113">
        <v>43842</v>
      </c>
      <c r="B7113" s="106" t="s">
        <v>4271</v>
      </c>
      <c r="C7113" s="107" t="s">
        <v>16217</v>
      </c>
      <c r="D7113" s="108"/>
      <c r="E7113" s="109"/>
    </row>
    <row r="7114" spans="1:5" ht="39" x14ac:dyDescent="0.25">
      <c r="A7114" s="113">
        <v>43843</v>
      </c>
      <c r="B7114" s="106" t="s">
        <v>4272</v>
      </c>
      <c r="C7114" s="107" t="s">
        <v>16255</v>
      </c>
      <c r="D7114" s="108"/>
      <c r="E7114" s="109"/>
    </row>
    <row r="7115" spans="1:5" ht="51.75" x14ac:dyDescent="0.25">
      <c r="A7115" s="113">
        <v>43845</v>
      </c>
      <c r="B7115" s="106" t="s">
        <v>4273</v>
      </c>
      <c r="C7115" s="107" t="s">
        <v>16255</v>
      </c>
      <c r="D7115" s="108"/>
      <c r="E7115" s="109"/>
    </row>
    <row r="7116" spans="1:5" ht="51.75" x14ac:dyDescent="0.25">
      <c r="A7116" s="113">
        <v>43846</v>
      </c>
      <c r="B7116" s="106" t="s">
        <v>4274</v>
      </c>
      <c r="C7116" s="107" t="s">
        <v>16255</v>
      </c>
      <c r="D7116" s="108"/>
      <c r="E7116" s="109"/>
    </row>
    <row r="7117" spans="1:5" ht="51.75" x14ac:dyDescent="0.25">
      <c r="A7117" s="113">
        <v>43847</v>
      </c>
      <c r="B7117" s="106" t="s">
        <v>4275</v>
      </c>
      <c r="C7117" s="107" t="s">
        <v>16255</v>
      </c>
      <c r="D7117" s="108"/>
      <c r="E7117" s="109"/>
    </row>
    <row r="7118" spans="1:5" ht="39" x14ac:dyDescent="0.25">
      <c r="A7118" s="113">
        <v>43848</v>
      </c>
      <c r="B7118" s="106" t="s">
        <v>4276</v>
      </c>
      <c r="C7118" s="107" t="s">
        <v>16255</v>
      </c>
      <c r="D7118" s="108"/>
      <c r="E7118" s="109"/>
    </row>
    <row r="7119" spans="1:5" ht="51.75" x14ac:dyDescent="0.25">
      <c r="A7119" s="113">
        <v>43860</v>
      </c>
      <c r="B7119" s="106" t="s">
        <v>4277</v>
      </c>
      <c r="C7119" s="107" t="s">
        <v>16255</v>
      </c>
      <c r="D7119" s="108"/>
      <c r="E7119" s="109"/>
    </row>
    <row r="7120" spans="1:5" ht="51.75" x14ac:dyDescent="0.25">
      <c r="A7120" s="113">
        <v>43865</v>
      </c>
      <c r="B7120" s="106" t="s">
        <v>4277</v>
      </c>
      <c r="C7120" s="107" t="s">
        <v>16255</v>
      </c>
      <c r="D7120" s="108"/>
      <c r="E7120" s="109"/>
    </row>
    <row r="7121" spans="1:5" ht="39" x14ac:dyDescent="0.25">
      <c r="A7121" s="113">
        <v>43870</v>
      </c>
      <c r="B7121" s="106" t="s">
        <v>4278</v>
      </c>
      <c r="C7121" s="107" t="s">
        <v>16353</v>
      </c>
      <c r="D7121" s="108">
        <v>38.0989</v>
      </c>
      <c r="E7121" s="109">
        <v>3260.69</v>
      </c>
    </row>
    <row r="7122" spans="1:5" ht="51.75" x14ac:dyDescent="0.25">
      <c r="A7122" s="113">
        <v>43880</v>
      </c>
      <c r="B7122" s="106" t="s">
        <v>4279</v>
      </c>
      <c r="C7122" s="107" t="s">
        <v>16255</v>
      </c>
      <c r="D7122" s="108"/>
      <c r="E7122" s="109"/>
    </row>
    <row r="7123" spans="1:5" ht="39" x14ac:dyDescent="0.25">
      <c r="A7123" s="113">
        <v>43881</v>
      </c>
      <c r="B7123" s="106" t="s">
        <v>4280</v>
      </c>
      <c r="C7123" s="107" t="s">
        <v>16255</v>
      </c>
      <c r="D7123" s="108"/>
      <c r="E7123" s="109"/>
    </row>
    <row r="7124" spans="1:5" ht="51.75" x14ac:dyDescent="0.25">
      <c r="A7124" s="113">
        <v>43882</v>
      </c>
      <c r="B7124" s="106" t="s">
        <v>4281</v>
      </c>
      <c r="C7124" s="107" t="s">
        <v>16255</v>
      </c>
      <c r="D7124" s="108"/>
      <c r="E7124" s="109"/>
    </row>
    <row r="7125" spans="1:5" ht="39" x14ac:dyDescent="0.25">
      <c r="A7125" s="113">
        <v>43886</v>
      </c>
      <c r="B7125" s="106" t="s">
        <v>4282</v>
      </c>
      <c r="C7125" s="107" t="s">
        <v>16575</v>
      </c>
      <c r="D7125" s="108">
        <v>38.009500000000003</v>
      </c>
      <c r="E7125" s="109">
        <v>3253.04</v>
      </c>
    </row>
    <row r="7126" spans="1:5" ht="39" x14ac:dyDescent="0.25">
      <c r="A7126" s="113">
        <v>43887</v>
      </c>
      <c r="B7126" s="106" t="s">
        <v>4283</v>
      </c>
      <c r="C7126" s="107" t="s">
        <v>16578</v>
      </c>
      <c r="D7126" s="108">
        <v>20.165500000000002</v>
      </c>
      <c r="E7126" s="109">
        <v>1725.86</v>
      </c>
    </row>
    <row r="7127" spans="1:5" ht="39" x14ac:dyDescent="0.25">
      <c r="A7127" s="113">
        <v>43888</v>
      </c>
      <c r="B7127" s="106" t="s">
        <v>4284</v>
      </c>
      <c r="C7127" s="107" t="s">
        <v>16575</v>
      </c>
      <c r="D7127" s="108">
        <v>38.009500000000003</v>
      </c>
      <c r="E7127" s="109">
        <v>3253.04</v>
      </c>
    </row>
    <row r="7128" spans="1:5" ht="39" x14ac:dyDescent="0.25">
      <c r="A7128" s="113">
        <v>43999</v>
      </c>
      <c r="B7128" s="106" t="s">
        <v>18093</v>
      </c>
      <c r="C7128" s="107" t="s">
        <v>16575</v>
      </c>
      <c r="D7128" s="108">
        <v>9.6455000000000002</v>
      </c>
      <c r="E7128" s="109">
        <v>825.51</v>
      </c>
    </row>
    <row r="7129" spans="1:5" ht="39" x14ac:dyDescent="0.25">
      <c r="A7129" s="113">
        <v>44005</v>
      </c>
      <c r="B7129" s="106" t="s">
        <v>4286</v>
      </c>
      <c r="C7129" s="107" t="s">
        <v>16255</v>
      </c>
      <c r="D7129" s="108"/>
      <c r="E7129" s="109"/>
    </row>
    <row r="7130" spans="1:5" ht="51.75" x14ac:dyDescent="0.25">
      <c r="A7130" s="121" t="s">
        <v>18094</v>
      </c>
      <c r="B7130" s="106" t="s">
        <v>18095</v>
      </c>
      <c r="C7130" s="107" t="s">
        <v>16217</v>
      </c>
      <c r="D7130" s="108"/>
      <c r="E7130" s="109"/>
    </row>
    <row r="7131" spans="1:5" ht="39" x14ac:dyDescent="0.25">
      <c r="A7131" s="113">
        <v>44010</v>
      </c>
      <c r="B7131" s="106" t="s">
        <v>4287</v>
      </c>
      <c r="C7131" s="107" t="s">
        <v>16255</v>
      </c>
      <c r="D7131" s="108"/>
      <c r="E7131" s="109"/>
    </row>
    <row r="7132" spans="1:5" ht="51.75" x14ac:dyDescent="0.25">
      <c r="A7132" s="113">
        <v>44015</v>
      </c>
      <c r="B7132" s="106" t="s">
        <v>4288</v>
      </c>
      <c r="C7132" s="107" t="s">
        <v>16255</v>
      </c>
      <c r="D7132" s="108"/>
      <c r="E7132" s="109"/>
    </row>
    <row r="7133" spans="1:5" ht="39" x14ac:dyDescent="0.25">
      <c r="A7133" s="113">
        <v>44020</v>
      </c>
      <c r="B7133" s="106" t="s">
        <v>4289</v>
      </c>
      <c r="C7133" s="107" t="s">
        <v>16255</v>
      </c>
      <c r="D7133" s="108"/>
      <c r="E7133" s="109"/>
    </row>
    <row r="7134" spans="1:5" ht="39" x14ac:dyDescent="0.25">
      <c r="A7134" s="113">
        <v>44021</v>
      </c>
      <c r="B7134" s="106" t="s">
        <v>4290</v>
      </c>
      <c r="C7134" s="107" t="s">
        <v>16255</v>
      </c>
      <c r="D7134" s="108"/>
      <c r="E7134" s="109"/>
    </row>
    <row r="7135" spans="1:5" ht="39" x14ac:dyDescent="0.25">
      <c r="A7135" s="113">
        <v>44025</v>
      </c>
      <c r="B7135" s="106" t="s">
        <v>4291</v>
      </c>
      <c r="C7135" s="107" t="s">
        <v>16255</v>
      </c>
      <c r="D7135" s="108"/>
      <c r="E7135" s="109"/>
    </row>
    <row r="7136" spans="1:5" ht="51.75" x14ac:dyDescent="0.25">
      <c r="A7136" s="113">
        <v>44050</v>
      </c>
      <c r="B7136" s="106" t="s">
        <v>4292</v>
      </c>
      <c r="C7136" s="107" t="s">
        <v>16255</v>
      </c>
      <c r="D7136" s="108"/>
      <c r="E7136" s="109"/>
    </row>
    <row r="7137" spans="1:5" ht="51.75" x14ac:dyDescent="0.25">
      <c r="A7137" s="113">
        <v>44055</v>
      </c>
      <c r="B7137" s="106" t="s">
        <v>4293</v>
      </c>
      <c r="C7137" s="107" t="s">
        <v>16255</v>
      </c>
      <c r="D7137" s="108"/>
      <c r="E7137" s="109"/>
    </row>
    <row r="7138" spans="1:5" ht="26.25" x14ac:dyDescent="0.25">
      <c r="A7138" s="113">
        <v>44100</v>
      </c>
      <c r="B7138" s="106" t="s">
        <v>4294</v>
      </c>
      <c r="C7138" s="107" t="s">
        <v>16575</v>
      </c>
      <c r="D7138" s="108">
        <v>9.6455000000000002</v>
      </c>
      <c r="E7138" s="109">
        <v>825.51</v>
      </c>
    </row>
    <row r="7139" spans="1:5" ht="39" x14ac:dyDescent="0.25">
      <c r="A7139" s="113">
        <v>44110</v>
      </c>
      <c r="B7139" s="106" t="s">
        <v>4295</v>
      </c>
      <c r="C7139" s="107" t="s">
        <v>16255</v>
      </c>
      <c r="D7139" s="108"/>
      <c r="E7139" s="109"/>
    </row>
    <row r="7140" spans="1:5" ht="39" x14ac:dyDescent="0.25">
      <c r="A7140" s="113">
        <v>44111</v>
      </c>
      <c r="B7140" s="106" t="s">
        <v>4296</v>
      </c>
      <c r="C7140" s="107" t="s">
        <v>16255</v>
      </c>
      <c r="D7140" s="108"/>
      <c r="E7140" s="109"/>
    </row>
    <row r="7141" spans="1:5" ht="39" x14ac:dyDescent="0.25">
      <c r="A7141" s="113">
        <v>44120</v>
      </c>
      <c r="B7141" s="106" t="s">
        <v>4297</v>
      </c>
      <c r="C7141" s="107" t="s">
        <v>16255</v>
      </c>
      <c r="D7141" s="108"/>
      <c r="E7141" s="109"/>
    </row>
    <row r="7142" spans="1:5" ht="39" x14ac:dyDescent="0.25">
      <c r="A7142" s="113">
        <v>44121</v>
      </c>
      <c r="B7142" s="106" t="s">
        <v>4297</v>
      </c>
      <c r="C7142" s="107" t="s">
        <v>16255</v>
      </c>
      <c r="D7142" s="108"/>
      <c r="E7142" s="109"/>
    </row>
    <row r="7143" spans="1:5" ht="39" x14ac:dyDescent="0.25">
      <c r="A7143" s="113">
        <v>44125</v>
      </c>
      <c r="B7143" s="106" t="s">
        <v>4297</v>
      </c>
      <c r="C7143" s="107" t="s">
        <v>16255</v>
      </c>
      <c r="D7143" s="108"/>
      <c r="E7143" s="109"/>
    </row>
    <row r="7144" spans="1:5" ht="51.75" x14ac:dyDescent="0.25">
      <c r="A7144" s="113">
        <v>44126</v>
      </c>
      <c r="B7144" s="106" t="s">
        <v>4298</v>
      </c>
      <c r="C7144" s="107" t="s">
        <v>16255</v>
      </c>
      <c r="D7144" s="108"/>
      <c r="E7144" s="109"/>
    </row>
    <row r="7145" spans="1:5" ht="51.75" x14ac:dyDescent="0.25">
      <c r="A7145" s="113">
        <v>44127</v>
      </c>
      <c r="B7145" s="106" t="s">
        <v>4299</v>
      </c>
      <c r="C7145" s="107" t="s">
        <v>16255</v>
      </c>
      <c r="D7145" s="108"/>
      <c r="E7145" s="109"/>
    </row>
    <row r="7146" spans="1:5" ht="39" x14ac:dyDescent="0.25">
      <c r="A7146" s="113">
        <v>44128</v>
      </c>
      <c r="B7146" s="106" t="s">
        <v>4300</v>
      </c>
      <c r="C7146" s="107" t="s">
        <v>16255</v>
      </c>
      <c r="D7146" s="108"/>
      <c r="E7146" s="109"/>
    </row>
    <row r="7147" spans="1:5" ht="39" x14ac:dyDescent="0.25">
      <c r="A7147" s="113">
        <v>44130</v>
      </c>
      <c r="B7147" s="106" t="s">
        <v>4301</v>
      </c>
      <c r="C7147" s="107" t="s">
        <v>16255</v>
      </c>
      <c r="D7147" s="108"/>
      <c r="E7147" s="109"/>
    </row>
    <row r="7148" spans="1:5" ht="51.75" x14ac:dyDescent="0.25">
      <c r="A7148" s="113">
        <v>44132</v>
      </c>
      <c r="B7148" s="106" t="s">
        <v>4302</v>
      </c>
      <c r="C7148" s="107" t="s">
        <v>16255</v>
      </c>
      <c r="D7148" s="108"/>
      <c r="E7148" s="109"/>
    </row>
    <row r="7149" spans="1:5" ht="39" x14ac:dyDescent="0.25">
      <c r="A7149" s="113">
        <v>44133</v>
      </c>
      <c r="B7149" s="106" t="s">
        <v>4303</v>
      </c>
      <c r="C7149" s="107" t="s">
        <v>16255</v>
      </c>
      <c r="D7149" s="108"/>
      <c r="E7149" s="109"/>
    </row>
    <row r="7150" spans="1:5" ht="39" x14ac:dyDescent="0.25">
      <c r="A7150" s="113">
        <v>44135</v>
      </c>
      <c r="B7150" s="106" t="s">
        <v>4304</v>
      </c>
      <c r="C7150" s="107" t="s">
        <v>16255</v>
      </c>
      <c r="D7150" s="108"/>
      <c r="E7150" s="109"/>
    </row>
    <row r="7151" spans="1:5" ht="39" x14ac:dyDescent="0.25">
      <c r="A7151" s="113">
        <v>44136</v>
      </c>
      <c r="B7151" s="106" t="s">
        <v>4305</v>
      </c>
      <c r="C7151" s="107" t="s">
        <v>16255</v>
      </c>
      <c r="D7151" s="119"/>
      <c r="E7151" s="109"/>
    </row>
    <row r="7152" spans="1:5" ht="39" x14ac:dyDescent="0.25">
      <c r="A7152" s="113">
        <v>44137</v>
      </c>
      <c r="B7152" s="106" t="s">
        <v>4306</v>
      </c>
      <c r="C7152" s="107" t="s">
        <v>16255</v>
      </c>
      <c r="D7152" s="119"/>
      <c r="E7152" s="109"/>
    </row>
    <row r="7153" spans="1:5" ht="39" x14ac:dyDescent="0.25">
      <c r="A7153" s="113">
        <v>44139</v>
      </c>
      <c r="B7153" s="106" t="s">
        <v>4307</v>
      </c>
      <c r="C7153" s="107" t="s">
        <v>16255</v>
      </c>
      <c r="D7153" s="119"/>
      <c r="E7153" s="109"/>
    </row>
    <row r="7154" spans="1:5" ht="39" x14ac:dyDescent="0.25">
      <c r="A7154" s="113">
        <v>44140</v>
      </c>
      <c r="B7154" s="106" t="s">
        <v>4308</v>
      </c>
      <c r="C7154" s="107" t="s">
        <v>16255</v>
      </c>
      <c r="D7154" s="119"/>
      <c r="E7154" s="109"/>
    </row>
    <row r="7155" spans="1:5" ht="39" x14ac:dyDescent="0.25">
      <c r="A7155" s="113">
        <v>44141</v>
      </c>
      <c r="B7155" s="106" t="s">
        <v>4308</v>
      </c>
      <c r="C7155" s="107" t="s">
        <v>16255</v>
      </c>
      <c r="D7155" s="119"/>
      <c r="E7155" s="109"/>
    </row>
    <row r="7156" spans="1:5" ht="39" x14ac:dyDescent="0.25">
      <c r="A7156" s="113">
        <v>44143</v>
      </c>
      <c r="B7156" s="106" t="s">
        <v>4308</v>
      </c>
      <c r="C7156" s="107" t="s">
        <v>16255</v>
      </c>
      <c r="D7156" s="119"/>
      <c r="E7156" s="109"/>
    </row>
    <row r="7157" spans="1:5" ht="39" x14ac:dyDescent="0.25">
      <c r="A7157" s="113">
        <v>44144</v>
      </c>
      <c r="B7157" s="106" t="s">
        <v>4308</v>
      </c>
      <c r="C7157" s="107" t="s">
        <v>16255</v>
      </c>
      <c r="D7157" s="119"/>
      <c r="E7157" s="109"/>
    </row>
    <row r="7158" spans="1:5" ht="39" x14ac:dyDescent="0.25">
      <c r="A7158" s="113">
        <v>44145</v>
      </c>
      <c r="B7158" s="106" t="s">
        <v>4308</v>
      </c>
      <c r="C7158" s="107" t="s">
        <v>16255</v>
      </c>
      <c r="D7158" s="119"/>
      <c r="E7158" s="109"/>
    </row>
    <row r="7159" spans="1:5" ht="39" x14ac:dyDescent="0.25">
      <c r="A7159" s="113">
        <v>44146</v>
      </c>
      <c r="B7159" s="106" t="s">
        <v>4308</v>
      </c>
      <c r="C7159" s="107" t="s">
        <v>16255</v>
      </c>
      <c r="D7159" s="119"/>
      <c r="E7159" s="109"/>
    </row>
    <row r="7160" spans="1:5" ht="39" x14ac:dyDescent="0.25">
      <c r="A7160" s="113">
        <v>44147</v>
      </c>
      <c r="B7160" s="106" t="s">
        <v>4308</v>
      </c>
      <c r="C7160" s="107" t="s">
        <v>16255</v>
      </c>
      <c r="D7160" s="119"/>
      <c r="E7160" s="109"/>
    </row>
    <row r="7161" spans="1:5" ht="26.25" x14ac:dyDescent="0.25">
      <c r="A7161" s="113">
        <v>44150</v>
      </c>
      <c r="B7161" s="106" t="s">
        <v>4309</v>
      </c>
      <c r="C7161" s="107" t="s">
        <v>16255</v>
      </c>
      <c r="D7161" s="119"/>
      <c r="E7161" s="109"/>
    </row>
    <row r="7162" spans="1:5" ht="51.75" x14ac:dyDescent="0.25">
      <c r="A7162" s="113">
        <v>44151</v>
      </c>
      <c r="B7162" s="106" t="s">
        <v>4310</v>
      </c>
      <c r="C7162" s="107" t="s">
        <v>16255</v>
      </c>
      <c r="D7162" s="119"/>
      <c r="E7162" s="109"/>
    </row>
    <row r="7163" spans="1:5" ht="51.75" x14ac:dyDescent="0.25">
      <c r="A7163" s="113">
        <v>44155</v>
      </c>
      <c r="B7163" s="106" t="s">
        <v>4310</v>
      </c>
      <c r="C7163" s="107" t="s">
        <v>16255</v>
      </c>
      <c r="D7163" s="119"/>
      <c r="E7163" s="109"/>
    </row>
    <row r="7164" spans="1:5" ht="51.75" x14ac:dyDescent="0.25">
      <c r="A7164" s="113">
        <v>44156</v>
      </c>
      <c r="B7164" s="106" t="s">
        <v>4310</v>
      </c>
      <c r="C7164" s="107" t="s">
        <v>16255</v>
      </c>
      <c r="D7164" s="119"/>
      <c r="E7164" s="109"/>
    </row>
    <row r="7165" spans="1:5" ht="51.75" x14ac:dyDescent="0.25">
      <c r="A7165" s="116">
        <v>44157</v>
      </c>
      <c r="B7165" s="106" t="s">
        <v>4311</v>
      </c>
      <c r="C7165" s="107" t="s">
        <v>16255</v>
      </c>
      <c r="D7165" s="119"/>
      <c r="E7165" s="109"/>
    </row>
    <row r="7166" spans="1:5" ht="51.75" x14ac:dyDescent="0.25">
      <c r="A7166" s="116">
        <v>44158</v>
      </c>
      <c r="B7166" s="106" t="s">
        <v>4312</v>
      </c>
      <c r="C7166" s="107" t="s">
        <v>16255</v>
      </c>
      <c r="D7166" s="119"/>
      <c r="E7166" s="109"/>
    </row>
    <row r="7167" spans="1:5" ht="26.25" x14ac:dyDescent="0.25">
      <c r="A7167" s="113">
        <v>44160</v>
      </c>
      <c r="B7167" s="106" t="s">
        <v>4309</v>
      </c>
      <c r="C7167" s="107" t="s">
        <v>16255</v>
      </c>
      <c r="D7167" s="108"/>
      <c r="E7167" s="109"/>
    </row>
    <row r="7168" spans="1:5" ht="39" x14ac:dyDescent="0.25">
      <c r="A7168" s="113">
        <v>44180</v>
      </c>
      <c r="B7168" s="106" t="s">
        <v>4313</v>
      </c>
      <c r="C7168" s="107" t="s">
        <v>16353</v>
      </c>
      <c r="D7168" s="108">
        <v>60.900300000000001</v>
      </c>
      <c r="E7168" s="109">
        <v>5212.1499999999996</v>
      </c>
    </row>
    <row r="7169" spans="1:5" ht="39" x14ac:dyDescent="0.25">
      <c r="A7169" s="113">
        <v>44186</v>
      </c>
      <c r="B7169" s="106" t="s">
        <v>4314</v>
      </c>
      <c r="C7169" s="107" t="s">
        <v>16353</v>
      </c>
      <c r="D7169" s="108">
        <v>60.900300000000001</v>
      </c>
      <c r="E7169" s="109">
        <v>5212.1499999999996</v>
      </c>
    </row>
    <row r="7170" spans="1:5" ht="39" x14ac:dyDescent="0.25">
      <c r="A7170" s="113">
        <v>44187</v>
      </c>
      <c r="B7170" s="106" t="s">
        <v>4315</v>
      </c>
      <c r="C7170" s="107" t="s">
        <v>16255</v>
      </c>
      <c r="D7170" s="108"/>
      <c r="E7170" s="109"/>
    </row>
    <row r="7171" spans="1:5" ht="39" x14ac:dyDescent="0.25">
      <c r="A7171" s="113">
        <v>44188</v>
      </c>
      <c r="B7171" s="106" t="s">
        <v>4316</v>
      </c>
      <c r="C7171" s="107" t="s">
        <v>16255</v>
      </c>
      <c r="D7171" s="108"/>
      <c r="E7171" s="109"/>
    </row>
    <row r="7172" spans="1:5" ht="39" x14ac:dyDescent="0.25">
      <c r="A7172" s="113">
        <v>44202</v>
      </c>
      <c r="B7172" s="106" t="s">
        <v>4317</v>
      </c>
      <c r="C7172" s="107" t="s">
        <v>16255</v>
      </c>
      <c r="D7172" s="108"/>
      <c r="E7172" s="109"/>
    </row>
    <row r="7173" spans="1:5" ht="51.75" x14ac:dyDescent="0.25">
      <c r="A7173" s="113">
        <v>44203</v>
      </c>
      <c r="B7173" s="106" t="s">
        <v>4318</v>
      </c>
      <c r="C7173" s="107" t="s">
        <v>16255</v>
      </c>
      <c r="D7173" s="108"/>
      <c r="E7173" s="109"/>
    </row>
    <row r="7174" spans="1:5" ht="51.75" x14ac:dyDescent="0.25">
      <c r="A7174" s="113">
        <v>44204</v>
      </c>
      <c r="B7174" s="106" t="s">
        <v>4319</v>
      </c>
      <c r="C7174" s="107" t="s">
        <v>16255</v>
      </c>
      <c r="D7174" s="108"/>
      <c r="E7174" s="109"/>
    </row>
    <row r="7175" spans="1:5" ht="51.75" x14ac:dyDescent="0.25">
      <c r="A7175" s="113">
        <v>44205</v>
      </c>
      <c r="B7175" s="106" t="s">
        <v>4320</v>
      </c>
      <c r="C7175" s="107" t="s">
        <v>16255</v>
      </c>
      <c r="D7175" s="108"/>
      <c r="E7175" s="109"/>
    </row>
    <row r="7176" spans="1:5" ht="51.75" x14ac:dyDescent="0.25">
      <c r="A7176" s="113">
        <v>44206</v>
      </c>
      <c r="B7176" s="106" t="s">
        <v>4321</v>
      </c>
      <c r="C7176" s="107" t="s">
        <v>16255</v>
      </c>
      <c r="D7176" s="108"/>
      <c r="E7176" s="109"/>
    </row>
    <row r="7177" spans="1:5" ht="51.75" x14ac:dyDescent="0.25">
      <c r="A7177" s="113">
        <v>44207</v>
      </c>
      <c r="B7177" s="106" t="s">
        <v>4322</v>
      </c>
      <c r="C7177" s="107" t="s">
        <v>16255</v>
      </c>
      <c r="D7177" s="108"/>
      <c r="E7177" s="109"/>
    </row>
    <row r="7178" spans="1:5" ht="51.75" x14ac:dyDescent="0.25">
      <c r="A7178" s="113">
        <v>44208</v>
      </c>
      <c r="B7178" s="106" t="s">
        <v>4322</v>
      </c>
      <c r="C7178" s="107" t="s">
        <v>16255</v>
      </c>
      <c r="D7178" s="108"/>
      <c r="E7178" s="109"/>
    </row>
    <row r="7179" spans="1:5" ht="51.75" x14ac:dyDescent="0.25">
      <c r="A7179" s="113">
        <v>44210</v>
      </c>
      <c r="B7179" s="106" t="s">
        <v>4323</v>
      </c>
      <c r="C7179" s="107" t="s">
        <v>16255</v>
      </c>
      <c r="D7179" s="108"/>
      <c r="E7179" s="109"/>
    </row>
    <row r="7180" spans="1:5" ht="64.5" x14ac:dyDescent="0.25">
      <c r="A7180" s="113">
        <v>44211</v>
      </c>
      <c r="B7180" s="106" t="s">
        <v>4324</v>
      </c>
      <c r="C7180" s="107" t="s">
        <v>16255</v>
      </c>
      <c r="D7180" s="108"/>
      <c r="E7180" s="109"/>
    </row>
    <row r="7181" spans="1:5" ht="51.75" x14ac:dyDescent="0.25">
      <c r="A7181" s="113">
        <v>44212</v>
      </c>
      <c r="B7181" s="106" t="s">
        <v>4323</v>
      </c>
      <c r="C7181" s="107" t="s">
        <v>16255</v>
      </c>
      <c r="D7181" s="108"/>
      <c r="E7181" s="109"/>
    </row>
    <row r="7182" spans="1:5" ht="39" x14ac:dyDescent="0.25">
      <c r="A7182" s="113">
        <v>44213</v>
      </c>
      <c r="B7182" s="106" t="s">
        <v>4325</v>
      </c>
      <c r="C7182" s="107" t="s">
        <v>16255</v>
      </c>
      <c r="D7182" s="108"/>
      <c r="E7182" s="109"/>
    </row>
    <row r="7183" spans="1:5" ht="39" x14ac:dyDescent="0.25">
      <c r="A7183" s="113">
        <v>44227</v>
      </c>
      <c r="B7183" s="106" t="s">
        <v>4326</v>
      </c>
      <c r="C7183" s="107" t="s">
        <v>16255</v>
      </c>
      <c r="D7183" s="108"/>
      <c r="E7183" s="109"/>
    </row>
    <row r="7184" spans="1:5" ht="39" x14ac:dyDescent="0.25">
      <c r="A7184" s="113">
        <v>44238</v>
      </c>
      <c r="B7184" s="106" t="s">
        <v>18096</v>
      </c>
      <c r="C7184" s="107" t="s">
        <v>16353</v>
      </c>
      <c r="D7184" s="108">
        <v>60.900300000000001</v>
      </c>
      <c r="E7184" s="109">
        <v>5212.1499999999996</v>
      </c>
    </row>
    <row r="7185" spans="1:5" ht="39" x14ac:dyDescent="0.25">
      <c r="A7185" s="113">
        <v>44300</v>
      </c>
      <c r="B7185" s="106" t="s">
        <v>4328</v>
      </c>
      <c r="C7185" s="107" t="s">
        <v>16255</v>
      </c>
      <c r="D7185" s="108"/>
      <c r="E7185" s="109"/>
    </row>
    <row r="7186" spans="1:5" ht="39" x14ac:dyDescent="0.25">
      <c r="A7186" s="113">
        <v>44310</v>
      </c>
      <c r="B7186" s="106" t="s">
        <v>4329</v>
      </c>
      <c r="C7186" s="107" t="s">
        <v>16255</v>
      </c>
      <c r="D7186" s="108"/>
      <c r="E7186" s="109"/>
    </row>
    <row r="7187" spans="1:5" ht="39" x14ac:dyDescent="0.25">
      <c r="A7187" s="113">
        <v>44312</v>
      </c>
      <c r="B7187" s="106" t="s">
        <v>4330</v>
      </c>
      <c r="C7187" s="107" t="s">
        <v>16575</v>
      </c>
      <c r="D7187" s="108">
        <v>38.009500000000003</v>
      </c>
      <c r="E7187" s="109">
        <v>3253.04</v>
      </c>
    </row>
    <row r="7188" spans="1:5" ht="39" x14ac:dyDescent="0.25">
      <c r="A7188" s="113">
        <v>44314</v>
      </c>
      <c r="B7188" s="106" t="s">
        <v>4330</v>
      </c>
      <c r="C7188" s="107" t="s">
        <v>16255</v>
      </c>
      <c r="D7188" s="108"/>
      <c r="E7188" s="109"/>
    </row>
    <row r="7189" spans="1:5" ht="39" x14ac:dyDescent="0.25">
      <c r="A7189" s="113">
        <v>44316</v>
      </c>
      <c r="B7189" s="106" t="s">
        <v>4331</v>
      </c>
      <c r="C7189" s="107" t="s">
        <v>16255</v>
      </c>
      <c r="D7189" s="108"/>
      <c r="E7189" s="109"/>
    </row>
    <row r="7190" spans="1:5" ht="26.25" x14ac:dyDescent="0.25">
      <c r="A7190" s="113">
        <v>44320</v>
      </c>
      <c r="B7190" s="106" t="s">
        <v>4332</v>
      </c>
      <c r="C7190" s="107" t="s">
        <v>16255</v>
      </c>
      <c r="D7190" s="108"/>
      <c r="E7190" s="109"/>
    </row>
    <row r="7191" spans="1:5" ht="39" x14ac:dyDescent="0.25">
      <c r="A7191" s="113">
        <v>44322</v>
      </c>
      <c r="B7191" s="106" t="s">
        <v>4333</v>
      </c>
      <c r="C7191" s="107" t="s">
        <v>16255</v>
      </c>
      <c r="D7191" s="108"/>
      <c r="E7191" s="109"/>
    </row>
    <row r="7192" spans="1:5" ht="51.75" x14ac:dyDescent="0.25">
      <c r="A7192" s="113">
        <v>44340</v>
      </c>
      <c r="B7192" s="106" t="s">
        <v>4334</v>
      </c>
      <c r="C7192" s="107" t="s">
        <v>16575</v>
      </c>
      <c r="D7192" s="108">
        <v>38.009500000000003</v>
      </c>
      <c r="E7192" s="109">
        <v>3253.04</v>
      </c>
    </row>
    <row r="7193" spans="1:5" ht="51.75" x14ac:dyDescent="0.25">
      <c r="A7193" s="113">
        <v>44345</v>
      </c>
      <c r="B7193" s="106" t="s">
        <v>4334</v>
      </c>
      <c r="C7193" s="107" t="s">
        <v>16255</v>
      </c>
      <c r="D7193" s="108"/>
      <c r="E7193" s="109"/>
    </row>
    <row r="7194" spans="1:5" ht="51.75" x14ac:dyDescent="0.25">
      <c r="A7194" s="113">
        <v>44346</v>
      </c>
      <c r="B7194" s="106" t="s">
        <v>4334</v>
      </c>
      <c r="C7194" s="107" t="s">
        <v>16255</v>
      </c>
      <c r="D7194" s="108"/>
      <c r="E7194" s="109"/>
    </row>
    <row r="7195" spans="1:5" ht="51.75" x14ac:dyDescent="0.25">
      <c r="A7195" s="113">
        <v>44360</v>
      </c>
      <c r="B7195" s="106" t="s">
        <v>4335</v>
      </c>
      <c r="C7195" s="107" t="s">
        <v>16353</v>
      </c>
      <c r="D7195" s="108">
        <v>20.3492</v>
      </c>
      <c r="E7195" s="109">
        <v>1741.59</v>
      </c>
    </row>
    <row r="7196" spans="1:5" ht="51.75" x14ac:dyDescent="0.25">
      <c r="A7196" s="113">
        <v>44361</v>
      </c>
      <c r="B7196" s="106" t="s">
        <v>4336</v>
      </c>
      <c r="C7196" s="107" t="s">
        <v>16353</v>
      </c>
      <c r="D7196" s="108">
        <v>20.3492</v>
      </c>
      <c r="E7196" s="109">
        <v>1741.59</v>
      </c>
    </row>
    <row r="7197" spans="1:5" ht="51.75" x14ac:dyDescent="0.25">
      <c r="A7197" s="113">
        <v>44363</v>
      </c>
      <c r="B7197" s="106" t="s">
        <v>4335</v>
      </c>
      <c r="C7197" s="107" t="s">
        <v>16353</v>
      </c>
      <c r="D7197" s="108">
        <v>20.3492</v>
      </c>
      <c r="E7197" s="109">
        <v>1741.59</v>
      </c>
    </row>
    <row r="7198" spans="1:5" ht="51.75" x14ac:dyDescent="0.25">
      <c r="A7198" s="113">
        <v>44364</v>
      </c>
      <c r="B7198" s="106" t="s">
        <v>4335</v>
      </c>
      <c r="C7198" s="107" t="s">
        <v>16353</v>
      </c>
      <c r="D7198" s="108">
        <v>20.3492</v>
      </c>
      <c r="E7198" s="109">
        <v>1741.59</v>
      </c>
    </row>
    <row r="7199" spans="1:5" ht="51.75" x14ac:dyDescent="0.25">
      <c r="A7199" s="113">
        <v>44365</v>
      </c>
      <c r="B7199" s="106" t="s">
        <v>4335</v>
      </c>
      <c r="C7199" s="107" t="s">
        <v>16353</v>
      </c>
      <c r="D7199" s="108">
        <v>20.3492</v>
      </c>
      <c r="E7199" s="109">
        <v>1741.59</v>
      </c>
    </row>
    <row r="7200" spans="1:5" ht="51.75" x14ac:dyDescent="0.25">
      <c r="A7200" s="113">
        <v>44366</v>
      </c>
      <c r="B7200" s="106" t="s">
        <v>4335</v>
      </c>
      <c r="C7200" s="107" t="s">
        <v>16353</v>
      </c>
      <c r="D7200" s="108">
        <v>20.3492</v>
      </c>
      <c r="E7200" s="109">
        <v>1741.59</v>
      </c>
    </row>
    <row r="7201" spans="1:5" ht="51.75" x14ac:dyDescent="0.25">
      <c r="A7201" s="113">
        <v>44369</v>
      </c>
      <c r="B7201" s="106" t="s">
        <v>4335</v>
      </c>
      <c r="C7201" s="107" t="s">
        <v>16353</v>
      </c>
      <c r="D7201" s="108">
        <v>20.3492</v>
      </c>
      <c r="E7201" s="109">
        <v>1741.59</v>
      </c>
    </row>
    <row r="7202" spans="1:5" ht="51.75" x14ac:dyDescent="0.25">
      <c r="A7202" s="113">
        <v>44370</v>
      </c>
      <c r="B7202" s="106" t="s">
        <v>4337</v>
      </c>
      <c r="C7202" s="107" t="s">
        <v>16353</v>
      </c>
      <c r="D7202" s="108">
        <v>61.234099999999998</v>
      </c>
      <c r="E7202" s="109">
        <v>5240.72</v>
      </c>
    </row>
    <row r="7203" spans="1:5" ht="51.75" x14ac:dyDescent="0.25">
      <c r="A7203" s="113">
        <v>44372</v>
      </c>
      <c r="B7203" s="106" t="s">
        <v>4335</v>
      </c>
      <c r="C7203" s="107" t="s">
        <v>16353</v>
      </c>
      <c r="D7203" s="108">
        <v>20.3492</v>
      </c>
      <c r="E7203" s="109">
        <v>1741.59</v>
      </c>
    </row>
    <row r="7204" spans="1:5" ht="51.75" x14ac:dyDescent="0.25">
      <c r="A7204" s="113">
        <v>44373</v>
      </c>
      <c r="B7204" s="106" t="s">
        <v>4335</v>
      </c>
      <c r="C7204" s="107" t="s">
        <v>16353</v>
      </c>
      <c r="D7204" s="108">
        <v>20.3492</v>
      </c>
      <c r="E7204" s="109">
        <v>1741.59</v>
      </c>
    </row>
    <row r="7205" spans="1:5" ht="51.75" x14ac:dyDescent="0.25">
      <c r="A7205" s="113">
        <v>44376</v>
      </c>
      <c r="B7205" s="106" t="s">
        <v>4335</v>
      </c>
      <c r="C7205" s="107" t="s">
        <v>16353</v>
      </c>
      <c r="D7205" s="108">
        <v>20.3492</v>
      </c>
      <c r="E7205" s="109">
        <v>1741.59</v>
      </c>
    </row>
    <row r="7206" spans="1:5" ht="51.75" x14ac:dyDescent="0.25">
      <c r="A7206" s="113">
        <v>44377</v>
      </c>
      <c r="B7206" s="106" t="s">
        <v>4336</v>
      </c>
      <c r="C7206" s="107" t="s">
        <v>16353</v>
      </c>
      <c r="D7206" s="108">
        <v>20.3492</v>
      </c>
      <c r="E7206" s="109">
        <v>1741.59</v>
      </c>
    </row>
    <row r="7207" spans="1:5" ht="51.75" x14ac:dyDescent="0.25">
      <c r="A7207" s="113">
        <v>44378</v>
      </c>
      <c r="B7207" s="106" t="s">
        <v>4335</v>
      </c>
      <c r="C7207" s="107" t="s">
        <v>16353</v>
      </c>
      <c r="D7207" s="108">
        <v>20.3492</v>
      </c>
      <c r="E7207" s="109">
        <v>1741.59</v>
      </c>
    </row>
    <row r="7208" spans="1:5" ht="39" x14ac:dyDescent="0.25">
      <c r="A7208" s="113">
        <v>44379</v>
      </c>
      <c r="B7208" s="106" t="s">
        <v>4338</v>
      </c>
      <c r="C7208" s="107" t="s">
        <v>16353</v>
      </c>
      <c r="D7208" s="108">
        <v>61.234099999999998</v>
      </c>
      <c r="E7208" s="109">
        <v>5240.72</v>
      </c>
    </row>
    <row r="7209" spans="1:5" ht="51.75" x14ac:dyDescent="0.25">
      <c r="A7209" s="113">
        <v>44380</v>
      </c>
      <c r="B7209" s="106" t="s">
        <v>4339</v>
      </c>
      <c r="C7209" s="107" t="s">
        <v>16575</v>
      </c>
      <c r="D7209" s="108">
        <v>9.6455000000000002</v>
      </c>
      <c r="E7209" s="109">
        <v>825.51</v>
      </c>
    </row>
    <row r="7210" spans="1:5" ht="51.75" x14ac:dyDescent="0.25">
      <c r="A7210" s="113">
        <v>44381</v>
      </c>
      <c r="B7210" s="106" t="s">
        <v>4339</v>
      </c>
      <c r="C7210" s="107" t="s">
        <v>16353</v>
      </c>
      <c r="D7210" s="108">
        <v>20.3492</v>
      </c>
      <c r="E7210" s="109">
        <v>1741.59</v>
      </c>
    </row>
    <row r="7211" spans="1:5" ht="51.75" x14ac:dyDescent="0.25">
      <c r="A7211" s="113">
        <v>44382</v>
      </c>
      <c r="B7211" s="106" t="s">
        <v>4335</v>
      </c>
      <c r="C7211" s="107" t="s">
        <v>16575</v>
      </c>
      <c r="D7211" s="108">
        <v>9.6455000000000002</v>
      </c>
      <c r="E7211" s="109">
        <v>825.51</v>
      </c>
    </row>
    <row r="7212" spans="1:5" ht="51.75" x14ac:dyDescent="0.25">
      <c r="A7212" s="113">
        <v>44384</v>
      </c>
      <c r="B7212" s="106" t="s">
        <v>4335</v>
      </c>
      <c r="C7212" s="107" t="s">
        <v>16353</v>
      </c>
      <c r="D7212" s="108">
        <v>38.0989</v>
      </c>
      <c r="E7212" s="109">
        <v>3260.69</v>
      </c>
    </row>
    <row r="7213" spans="1:5" ht="51.75" x14ac:dyDescent="0.25">
      <c r="A7213" s="113">
        <v>44385</v>
      </c>
      <c r="B7213" s="106" t="s">
        <v>4340</v>
      </c>
      <c r="C7213" s="107" t="s">
        <v>16575</v>
      </c>
      <c r="D7213" s="108">
        <v>9.7101000000000006</v>
      </c>
      <c r="E7213" s="109">
        <v>831.04</v>
      </c>
    </row>
    <row r="7214" spans="1:5" ht="51.75" x14ac:dyDescent="0.25">
      <c r="A7214" s="113">
        <v>44386</v>
      </c>
      <c r="B7214" s="106" t="s">
        <v>4342</v>
      </c>
      <c r="C7214" s="107" t="s">
        <v>16575</v>
      </c>
      <c r="D7214" s="108">
        <v>9.7101000000000006</v>
      </c>
      <c r="E7214" s="109">
        <v>831.04</v>
      </c>
    </row>
    <row r="7215" spans="1:5" ht="51.75" x14ac:dyDescent="0.25">
      <c r="A7215" s="113">
        <v>44388</v>
      </c>
      <c r="B7215" s="106" t="s">
        <v>4343</v>
      </c>
      <c r="C7215" s="107" t="s">
        <v>16575</v>
      </c>
      <c r="D7215" s="108">
        <v>9.7101000000000006</v>
      </c>
      <c r="E7215" s="109">
        <v>831.04</v>
      </c>
    </row>
    <row r="7216" spans="1:5" ht="39" x14ac:dyDescent="0.25">
      <c r="A7216" s="113">
        <v>44389</v>
      </c>
      <c r="B7216" s="106" t="s">
        <v>4344</v>
      </c>
      <c r="C7216" s="107" t="s">
        <v>16575</v>
      </c>
      <c r="D7216" s="108">
        <v>12.653</v>
      </c>
      <c r="E7216" s="109">
        <v>1082.9100000000001</v>
      </c>
    </row>
    <row r="7217" spans="1:5" ht="51.75" x14ac:dyDescent="0.25">
      <c r="A7217" s="113">
        <v>44390</v>
      </c>
      <c r="B7217" s="106" t="s">
        <v>4346</v>
      </c>
      <c r="C7217" s="107" t="s">
        <v>16575</v>
      </c>
      <c r="D7217" s="108">
        <v>9.7101000000000006</v>
      </c>
      <c r="E7217" s="109">
        <v>831.04</v>
      </c>
    </row>
    <row r="7218" spans="1:5" ht="39" x14ac:dyDescent="0.25">
      <c r="A7218" s="113">
        <v>44391</v>
      </c>
      <c r="B7218" s="106" t="s">
        <v>4347</v>
      </c>
      <c r="C7218" s="107" t="s">
        <v>16575</v>
      </c>
      <c r="D7218" s="108">
        <v>12.653</v>
      </c>
      <c r="E7218" s="109">
        <v>1082.9100000000001</v>
      </c>
    </row>
    <row r="7219" spans="1:5" ht="51.75" x14ac:dyDescent="0.25">
      <c r="A7219" s="113">
        <v>44392</v>
      </c>
      <c r="B7219" s="106" t="s">
        <v>4348</v>
      </c>
      <c r="C7219" s="107" t="s">
        <v>16575</v>
      </c>
      <c r="D7219" s="108">
        <v>12.653</v>
      </c>
      <c r="E7219" s="109">
        <v>1082.9100000000001</v>
      </c>
    </row>
    <row r="7220" spans="1:5" ht="39" x14ac:dyDescent="0.25">
      <c r="A7220" s="113">
        <v>44394</v>
      </c>
      <c r="B7220" s="106" t="s">
        <v>4349</v>
      </c>
      <c r="C7220" s="107" t="s">
        <v>16575</v>
      </c>
      <c r="D7220" s="108">
        <v>12.653</v>
      </c>
      <c r="E7220" s="109">
        <v>1082.9100000000001</v>
      </c>
    </row>
    <row r="7221" spans="1:5" ht="39" x14ac:dyDescent="0.25">
      <c r="A7221" s="113">
        <v>44401</v>
      </c>
      <c r="B7221" s="106" t="s">
        <v>4350</v>
      </c>
      <c r="C7221" s="107" t="s">
        <v>16575</v>
      </c>
      <c r="D7221" s="108">
        <v>12.653</v>
      </c>
      <c r="E7221" s="109">
        <v>1082.9100000000001</v>
      </c>
    </row>
    <row r="7222" spans="1:5" ht="51.75" x14ac:dyDescent="0.25">
      <c r="A7222" s="113">
        <v>44402</v>
      </c>
      <c r="B7222" s="106" t="s">
        <v>4351</v>
      </c>
      <c r="C7222" s="107" t="s">
        <v>16353</v>
      </c>
      <c r="D7222" s="108">
        <v>61.234099999999998</v>
      </c>
      <c r="E7222" s="109">
        <v>5240.72</v>
      </c>
    </row>
    <row r="7223" spans="1:5" ht="51.75" x14ac:dyDescent="0.25">
      <c r="A7223" s="113">
        <v>44403</v>
      </c>
      <c r="B7223" s="106" t="s">
        <v>4352</v>
      </c>
      <c r="C7223" s="107" t="s">
        <v>16575</v>
      </c>
      <c r="D7223" s="108">
        <v>12.653</v>
      </c>
      <c r="E7223" s="109">
        <v>1082.9100000000001</v>
      </c>
    </row>
    <row r="7224" spans="1:5" ht="51.75" x14ac:dyDescent="0.25">
      <c r="A7224" s="113">
        <v>44404</v>
      </c>
      <c r="B7224" s="106" t="s">
        <v>4353</v>
      </c>
      <c r="C7224" s="107" t="s">
        <v>16575</v>
      </c>
      <c r="D7224" s="108">
        <v>12.653</v>
      </c>
      <c r="E7224" s="109">
        <v>1082.9100000000001</v>
      </c>
    </row>
    <row r="7225" spans="1:5" ht="39" x14ac:dyDescent="0.25">
      <c r="A7225" s="113">
        <v>44405</v>
      </c>
      <c r="B7225" s="106" t="s">
        <v>4354</v>
      </c>
      <c r="C7225" s="107" t="s">
        <v>16575</v>
      </c>
      <c r="D7225" s="108">
        <v>12.653</v>
      </c>
      <c r="E7225" s="109">
        <v>1082.9100000000001</v>
      </c>
    </row>
    <row r="7226" spans="1:5" ht="51.75" x14ac:dyDescent="0.25">
      <c r="A7226" s="113">
        <v>44406</v>
      </c>
      <c r="B7226" s="106" t="s">
        <v>4355</v>
      </c>
      <c r="C7226" s="107" t="s">
        <v>16575</v>
      </c>
      <c r="D7226" s="108">
        <v>12.653</v>
      </c>
      <c r="E7226" s="109">
        <v>1082.9100000000001</v>
      </c>
    </row>
    <row r="7227" spans="1:5" ht="39" x14ac:dyDescent="0.25">
      <c r="A7227" s="113">
        <v>44407</v>
      </c>
      <c r="B7227" s="106" t="s">
        <v>4356</v>
      </c>
      <c r="C7227" s="107" t="s">
        <v>16575</v>
      </c>
      <c r="D7227" s="108">
        <v>12.653</v>
      </c>
      <c r="E7227" s="109">
        <v>1082.9100000000001</v>
      </c>
    </row>
    <row r="7228" spans="1:5" ht="51.75" x14ac:dyDescent="0.25">
      <c r="A7228" s="113">
        <v>44408</v>
      </c>
      <c r="B7228" s="106" t="s">
        <v>4357</v>
      </c>
      <c r="C7228" s="107" t="s">
        <v>16575</v>
      </c>
      <c r="D7228" s="108">
        <v>9.7101000000000006</v>
      </c>
      <c r="E7228" s="109">
        <v>831.04</v>
      </c>
    </row>
    <row r="7229" spans="1:5" ht="51.75" x14ac:dyDescent="0.25">
      <c r="A7229" s="113">
        <v>44500</v>
      </c>
      <c r="B7229" s="106" t="s">
        <v>4358</v>
      </c>
      <c r="C7229" s="107" t="s">
        <v>16575</v>
      </c>
      <c r="D7229" s="108">
        <v>9.6455000000000002</v>
      </c>
      <c r="E7229" s="109">
        <v>825.51</v>
      </c>
    </row>
    <row r="7230" spans="1:5" ht="51.75" x14ac:dyDescent="0.25">
      <c r="A7230" s="121" t="s">
        <v>18097</v>
      </c>
      <c r="B7230" s="106" t="s">
        <v>18098</v>
      </c>
      <c r="C7230" s="107" t="s">
        <v>16217</v>
      </c>
      <c r="D7230" s="108"/>
      <c r="E7230" s="109"/>
    </row>
    <row r="7231" spans="1:5" ht="39" x14ac:dyDescent="0.25">
      <c r="A7231" s="113">
        <v>44602</v>
      </c>
      <c r="B7231" s="106" t="s">
        <v>4359</v>
      </c>
      <c r="C7231" s="107" t="s">
        <v>16255</v>
      </c>
      <c r="D7231" s="119"/>
      <c r="E7231" s="109"/>
    </row>
    <row r="7232" spans="1:5" ht="39" x14ac:dyDescent="0.25">
      <c r="A7232" s="113">
        <v>44603</v>
      </c>
      <c r="B7232" s="106" t="s">
        <v>4359</v>
      </c>
      <c r="C7232" s="107" t="s">
        <v>16255</v>
      </c>
      <c r="D7232" s="119"/>
      <c r="E7232" s="109"/>
    </row>
    <row r="7233" spans="1:5" ht="39" x14ac:dyDescent="0.25">
      <c r="A7233" s="113">
        <v>44604</v>
      </c>
      <c r="B7233" s="106" t="s">
        <v>4360</v>
      </c>
      <c r="C7233" s="107" t="s">
        <v>16255</v>
      </c>
      <c r="D7233" s="119"/>
      <c r="E7233" s="109"/>
    </row>
    <row r="7234" spans="1:5" ht="39" x14ac:dyDescent="0.25">
      <c r="A7234" s="113">
        <v>44605</v>
      </c>
      <c r="B7234" s="106" t="s">
        <v>4361</v>
      </c>
      <c r="C7234" s="107" t="s">
        <v>16255</v>
      </c>
      <c r="D7234" s="119"/>
      <c r="E7234" s="109"/>
    </row>
    <row r="7235" spans="1:5" ht="39" x14ac:dyDescent="0.25">
      <c r="A7235" s="113">
        <v>44615</v>
      </c>
      <c r="B7235" s="106" t="s">
        <v>4362</v>
      </c>
      <c r="C7235" s="107" t="s">
        <v>16255</v>
      </c>
      <c r="D7235" s="119"/>
      <c r="E7235" s="109"/>
    </row>
    <row r="7236" spans="1:5" ht="39" x14ac:dyDescent="0.25">
      <c r="A7236" s="113">
        <v>44620</v>
      </c>
      <c r="B7236" s="106" t="s">
        <v>4363</v>
      </c>
      <c r="C7236" s="107" t="s">
        <v>16255</v>
      </c>
      <c r="D7236" s="119"/>
      <c r="E7236" s="109"/>
    </row>
    <row r="7237" spans="1:5" ht="39" x14ac:dyDescent="0.25">
      <c r="A7237" s="113">
        <v>44625</v>
      </c>
      <c r="B7237" s="106" t="s">
        <v>4363</v>
      </c>
      <c r="C7237" s="107" t="s">
        <v>16255</v>
      </c>
      <c r="D7237" s="119"/>
      <c r="E7237" s="109"/>
    </row>
    <row r="7238" spans="1:5" ht="39" x14ac:dyDescent="0.25">
      <c r="A7238" s="113">
        <v>44626</v>
      </c>
      <c r="B7238" s="106" t="s">
        <v>4363</v>
      </c>
      <c r="C7238" s="107" t="s">
        <v>16255</v>
      </c>
      <c r="D7238" s="119"/>
      <c r="E7238" s="109"/>
    </row>
    <row r="7239" spans="1:5" ht="51.75" x14ac:dyDescent="0.25">
      <c r="A7239" s="113">
        <v>44640</v>
      </c>
      <c r="B7239" s="106" t="s">
        <v>4364</v>
      </c>
      <c r="C7239" s="107" t="s">
        <v>16255</v>
      </c>
      <c r="D7239" s="119"/>
      <c r="E7239" s="109"/>
    </row>
    <row r="7240" spans="1:5" ht="39" x14ac:dyDescent="0.25">
      <c r="A7240" s="113">
        <v>44650</v>
      </c>
      <c r="B7240" s="106" t="s">
        <v>4365</v>
      </c>
      <c r="C7240" s="107" t="s">
        <v>16255</v>
      </c>
      <c r="D7240" s="119"/>
      <c r="E7240" s="109"/>
    </row>
    <row r="7241" spans="1:5" ht="51.75" x14ac:dyDescent="0.25">
      <c r="A7241" s="113">
        <v>44660</v>
      </c>
      <c r="B7241" s="106" t="s">
        <v>4366</v>
      </c>
      <c r="C7241" s="107" t="s">
        <v>16255</v>
      </c>
      <c r="D7241" s="119"/>
      <c r="E7241" s="109"/>
    </row>
    <row r="7242" spans="1:5" ht="51.75" x14ac:dyDescent="0.25">
      <c r="A7242" s="113">
        <v>44661</v>
      </c>
      <c r="B7242" s="106" t="s">
        <v>4366</v>
      </c>
      <c r="C7242" s="107" t="s">
        <v>16255</v>
      </c>
      <c r="D7242" s="119"/>
      <c r="E7242" s="109"/>
    </row>
    <row r="7243" spans="1:5" ht="39" x14ac:dyDescent="0.25">
      <c r="A7243" s="113">
        <v>44680</v>
      </c>
      <c r="B7243" s="106" t="s">
        <v>4367</v>
      </c>
      <c r="C7243" s="107" t="s">
        <v>16255</v>
      </c>
      <c r="D7243" s="119"/>
      <c r="E7243" s="109"/>
    </row>
    <row r="7244" spans="1:5" ht="51.75" x14ac:dyDescent="0.25">
      <c r="A7244" s="113">
        <v>44700</v>
      </c>
      <c r="B7244" s="106" t="s">
        <v>4368</v>
      </c>
      <c r="C7244" s="107" t="s">
        <v>16255</v>
      </c>
      <c r="D7244" s="119"/>
      <c r="E7244" s="109"/>
    </row>
    <row r="7245" spans="1:5" ht="51.75" x14ac:dyDescent="0.25">
      <c r="A7245" s="113">
        <v>44701</v>
      </c>
      <c r="B7245" s="106" t="s">
        <v>4369</v>
      </c>
      <c r="C7245" s="107" t="s">
        <v>432</v>
      </c>
      <c r="D7245" s="119"/>
      <c r="E7245" s="109"/>
    </row>
    <row r="7246" spans="1:5" ht="51.75" x14ac:dyDescent="0.25">
      <c r="A7246" s="113">
        <v>44705</v>
      </c>
      <c r="B7246" s="106" t="s">
        <v>4370</v>
      </c>
      <c r="C7246" s="107" t="s">
        <v>16591</v>
      </c>
      <c r="D7246" s="119"/>
      <c r="E7246" s="109"/>
    </row>
    <row r="7247" spans="1:5" ht="51.75" x14ac:dyDescent="0.25">
      <c r="A7247" s="121" t="s">
        <v>18099</v>
      </c>
      <c r="B7247" s="106" t="s">
        <v>18100</v>
      </c>
      <c r="C7247" s="107" t="s">
        <v>16217</v>
      </c>
      <c r="D7247" s="108"/>
      <c r="E7247" s="109"/>
    </row>
    <row r="7248" spans="1:5" ht="39" x14ac:dyDescent="0.25">
      <c r="A7248" s="113">
        <v>44715</v>
      </c>
      <c r="B7248" s="106" t="s">
        <v>4371</v>
      </c>
      <c r="C7248" s="107" t="s">
        <v>16255</v>
      </c>
      <c r="D7248" s="108"/>
      <c r="E7248" s="109"/>
    </row>
    <row r="7249" spans="1:5" ht="51.75" x14ac:dyDescent="0.25">
      <c r="A7249" s="113">
        <v>44720</v>
      </c>
      <c r="B7249" s="106" t="s">
        <v>4372</v>
      </c>
      <c r="C7249" s="107" t="s">
        <v>16255</v>
      </c>
      <c r="D7249" s="108"/>
      <c r="E7249" s="109"/>
    </row>
    <row r="7250" spans="1:5" ht="51.75" x14ac:dyDescent="0.25">
      <c r="A7250" s="113">
        <v>44721</v>
      </c>
      <c r="B7250" s="106" t="s">
        <v>4373</v>
      </c>
      <c r="C7250" s="107" t="s">
        <v>16255</v>
      </c>
      <c r="D7250" s="108"/>
      <c r="E7250" s="109"/>
    </row>
    <row r="7251" spans="1:5" ht="39" x14ac:dyDescent="0.25">
      <c r="A7251" s="113">
        <v>44799</v>
      </c>
      <c r="B7251" s="106" t="s">
        <v>4374</v>
      </c>
      <c r="C7251" s="107" t="s">
        <v>16575</v>
      </c>
      <c r="D7251" s="108">
        <v>9.6455000000000002</v>
      </c>
      <c r="E7251" s="109">
        <v>825.51</v>
      </c>
    </row>
    <row r="7252" spans="1:5" ht="39" x14ac:dyDescent="0.25">
      <c r="A7252" s="113">
        <v>44800</v>
      </c>
      <c r="B7252" s="106" t="s">
        <v>4375</v>
      </c>
      <c r="C7252" s="107" t="s">
        <v>16255</v>
      </c>
      <c r="D7252" s="108"/>
      <c r="E7252" s="109"/>
    </row>
    <row r="7253" spans="1:5" ht="39" x14ac:dyDescent="0.25">
      <c r="A7253" s="121" t="s">
        <v>18101</v>
      </c>
      <c r="B7253" s="106" t="s">
        <v>18102</v>
      </c>
      <c r="C7253" s="107" t="s">
        <v>16217</v>
      </c>
      <c r="D7253" s="108"/>
      <c r="E7253" s="109"/>
    </row>
    <row r="7254" spans="1:5" ht="51.75" x14ac:dyDescent="0.25">
      <c r="A7254" s="121" t="s">
        <v>18103</v>
      </c>
      <c r="B7254" s="106" t="s">
        <v>18104</v>
      </c>
      <c r="C7254" s="107" t="s">
        <v>16217</v>
      </c>
      <c r="D7254" s="108"/>
      <c r="E7254" s="109"/>
    </row>
    <row r="7255" spans="1:5" ht="51.75" x14ac:dyDescent="0.25">
      <c r="A7255" s="113">
        <v>44820</v>
      </c>
      <c r="B7255" s="106" t="s">
        <v>4376</v>
      </c>
      <c r="C7255" s="107" t="s">
        <v>16255</v>
      </c>
      <c r="D7255" s="108"/>
      <c r="E7255" s="109"/>
    </row>
    <row r="7256" spans="1:5" ht="39" x14ac:dyDescent="0.25">
      <c r="A7256" s="113">
        <v>44850</v>
      </c>
      <c r="B7256" s="106" t="s">
        <v>4377</v>
      </c>
      <c r="C7256" s="107" t="s">
        <v>16255</v>
      </c>
      <c r="D7256" s="108"/>
      <c r="E7256" s="109"/>
    </row>
    <row r="7257" spans="1:5" ht="51.75" x14ac:dyDescent="0.25">
      <c r="A7257" s="113">
        <v>44899</v>
      </c>
      <c r="B7257" s="106" t="s">
        <v>18105</v>
      </c>
      <c r="C7257" s="107" t="s">
        <v>16255</v>
      </c>
      <c r="D7257" s="108"/>
      <c r="E7257" s="109"/>
    </row>
    <row r="7258" spans="1:5" ht="51.75" x14ac:dyDescent="0.25">
      <c r="A7258" s="113">
        <v>44900</v>
      </c>
      <c r="B7258" s="106" t="s">
        <v>4379</v>
      </c>
      <c r="C7258" s="107" t="s">
        <v>16255</v>
      </c>
      <c r="D7258" s="108"/>
      <c r="E7258" s="109"/>
    </row>
    <row r="7259" spans="1:5" ht="26.25" x14ac:dyDescent="0.25">
      <c r="A7259" s="113">
        <v>44950</v>
      </c>
      <c r="B7259" s="106" t="s">
        <v>4380</v>
      </c>
      <c r="C7259" s="107" t="s">
        <v>16353</v>
      </c>
      <c r="D7259" s="108">
        <v>41.384900000000002</v>
      </c>
      <c r="E7259" s="109">
        <v>3541.93</v>
      </c>
    </row>
    <row r="7260" spans="1:5" ht="39" x14ac:dyDescent="0.25">
      <c r="A7260" s="113">
        <v>44955</v>
      </c>
      <c r="B7260" s="106" t="s">
        <v>4381</v>
      </c>
      <c r="C7260" s="107" t="s">
        <v>432</v>
      </c>
      <c r="D7260" s="108"/>
      <c r="E7260" s="109"/>
    </row>
    <row r="7261" spans="1:5" ht="26.25" x14ac:dyDescent="0.25">
      <c r="A7261" s="113">
        <v>44960</v>
      </c>
      <c r="B7261" s="106" t="s">
        <v>4380</v>
      </c>
      <c r="C7261" s="107" t="s">
        <v>16255</v>
      </c>
      <c r="D7261" s="108"/>
      <c r="E7261" s="109"/>
    </row>
    <row r="7262" spans="1:5" ht="51.75" x14ac:dyDescent="0.25">
      <c r="A7262" s="113">
        <v>44970</v>
      </c>
      <c r="B7262" s="106" t="s">
        <v>4382</v>
      </c>
      <c r="C7262" s="107" t="s">
        <v>16353</v>
      </c>
      <c r="D7262" s="108">
        <v>60.900300000000001</v>
      </c>
      <c r="E7262" s="109">
        <v>5212.1499999999996</v>
      </c>
    </row>
    <row r="7263" spans="1:5" ht="39" x14ac:dyDescent="0.25">
      <c r="A7263" s="113">
        <v>44979</v>
      </c>
      <c r="B7263" s="106" t="s">
        <v>18106</v>
      </c>
      <c r="C7263" s="107" t="s">
        <v>16353</v>
      </c>
      <c r="D7263" s="108">
        <v>60.900300000000001</v>
      </c>
      <c r="E7263" s="109">
        <v>5212.1499999999996</v>
      </c>
    </row>
    <row r="7264" spans="1:5" ht="39" x14ac:dyDescent="0.25">
      <c r="A7264" s="113">
        <v>45000</v>
      </c>
      <c r="B7264" s="106" t="s">
        <v>4384</v>
      </c>
      <c r="C7264" s="107" t="s">
        <v>16575</v>
      </c>
      <c r="D7264" s="108">
        <v>12.653</v>
      </c>
      <c r="E7264" s="109">
        <v>1082.9100000000001</v>
      </c>
    </row>
    <row r="7265" spans="1:5" ht="39" x14ac:dyDescent="0.25">
      <c r="A7265" s="113">
        <v>45005</v>
      </c>
      <c r="B7265" s="106" t="s">
        <v>4385</v>
      </c>
      <c r="C7265" s="107" t="s">
        <v>16575</v>
      </c>
      <c r="D7265" s="108">
        <v>12.653</v>
      </c>
      <c r="E7265" s="109">
        <v>1082.9100000000001</v>
      </c>
    </row>
    <row r="7266" spans="1:5" ht="64.5" x14ac:dyDescent="0.25">
      <c r="A7266" s="121" t="s">
        <v>18107</v>
      </c>
      <c r="B7266" s="106" t="s">
        <v>18108</v>
      </c>
      <c r="C7266" s="107" t="s">
        <v>16626</v>
      </c>
      <c r="D7266" s="108"/>
      <c r="E7266" s="109"/>
    </row>
    <row r="7267" spans="1:5" ht="39" x14ac:dyDescent="0.25">
      <c r="A7267" s="113">
        <v>45020</v>
      </c>
      <c r="B7267" s="106" t="s">
        <v>4385</v>
      </c>
      <c r="C7267" s="107" t="s">
        <v>16353</v>
      </c>
      <c r="D7267" s="108">
        <v>30.022400000000001</v>
      </c>
      <c r="E7267" s="109">
        <v>2569.4699999999998</v>
      </c>
    </row>
    <row r="7268" spans="1:5" ht="26.25" x14ac:dyDescent="0.25">
      <c r="A7268" s="113">
        <v>45100</v>
      </c>
      <c r="B7268" s="106" t="s">
        <v>4387</v>
      </c>
      <c r="C7268" s="107" t="s">
        <v>16353</v>
      </c>
      <c r="D7268" s="108">
        <v>30.022400000000001</v>
      </c>
      <c r="E7268" s="109">
        <v>2569.4699999999998</v>
      </c>
    </row>
    <row r="7269" spans="1:5" ht="51.75" x14ac:dyDescent="0.25">
      <c r="A7269" s="113">
        <v>45108</v>
      </c>
      <c r="B7269" s="106" t="s">
        <v>4388</v>
      </c>
      <c r="C7269" s="107" t="s">
        <v>16353</v>
      </c>
      <c r="D7269" s="108">
        <v>30.022400000000001</v>
      </c>
      <c r="E7269" s="109">
        <v>2569.4699999999998</v>
      </c>
    </row>
    <row r="7270" spans="1:5" ht="51.75" x14ac:dyDescent="0.25">
      <c r="A7270" s="121" t="s">
        <v>18109</v>
      </c>
      <c r="B7270" s="106" t="s">
        <v>18110</v>
      </c>
      <c r="C7270" s="107" t="s">
        <v>16626</v>
      </c>
      <c r="D7270" s="108"/>
      <c r="E7270" s="109"/>
    </row>
    <row r="7271" spans="1:5" ht="26.25" x14ac:dyDescent="0.25">
      <c r="A7271" s="113">
        <v>45110</v>
      </c>
      <c r="B7271" s="106" t="s">
        <v>4389</v>
      </c>
      <c r="C7271" s="107" t="s">
        <v>16255</v>
      </c>
      <c r="D7271" s="108"/>
      <c r="E7271" s="109"/>
    </row>
    <row r="7272" spans="1:5" ht="39" x14ac:dyDescent="0.25">
      <c r="A7272" s="113">
        <v>45111</v>
      </c>
      <c r="B7272" s="106" t="s">
        <v>4390</v>
      </c>
      <c r="C7272" s="107" t="s">
        <v>16255</v>
      </c>
      <c r="D7272" s="108"/>
      <c r="E7272" s="109"/>
    </row>
    <row r="7273" spans="1:5" ht="26.25" x14ac:dyDescent="0.25">
      <c r="A7273" s="113">
        <v>45112</v>
      </c>
      <c r="B7273" s="106" t="s">
        <v>4389</v>
      </c>
      <c r="C7273" s="107" t="s">
        <v>16255</v>
      </c>
      <c r="D7273" s="108"/>
      <c r="E7273" s="109"/>
    </row>
    <row r="7274" spans="1:5" ht="39" x14ac:dyDescent="0.25">
      <c r="A7274" s="113">
        <v>45113</v>
      </c>
      <c r="B7274" s="106" t="s">
        <v>4391</v>
      </c>
      <c r="C7274" s="107" t="s">
        <v>16255</v>
      </c>
      <c r="D7274" s="108"/>
      <c r="E7274" s="109"/>
    </row>
    <row r="7275" spans="1:5" ht="39" x14ac:dyDescent="0.25">
      <c r="A7275" s="113">
        <v>45114</v>
      </c>
      <c r="B7275" s="106" t="s">
        <v>4390</v>
      </c>
      <c r="C7275" s="107" t="s">
        <v>16255</v>
      </c>
      <c r="D7275" s="108"/>
      <c r="E7275" s="109"/>
    </row>
    <row r="7276" spans="1:5" ht="39" x14ac:dyDescent="0.25">
      <c r="A7276" s="113">
        <v>45116</v>
      </c>
      <c r="B7276" s="106" t="s">
        <v>4390</v>
      </c>
      <c r="C7276" s="107" t="s">
        <v>16255</v>
      </c>
      <c r="D7276" s="108"/>
      <c r="E7276" s="109"/>
    </row>
    <row r="7277" spans="1:5" ht="51.75" x14ac:dyDescent="0.25">
      <c r="A7277" s="113">
        <v>45119</v>
      </c>
      <c r="B7277" s="106" t="s">
        <v>4392</v>
      </c>
      <c r="C7277" s="107" t="s">
        <v>16255</v>
      </c>
      <c r="D7277" s="108"/>
      <c r="E7277" s="109"/>
    </row>
    <row r="7278" spans="1:5" ht="26.25" x14ac:dyDescent="0.25">
      <c r="A7278" s="113">
        <v>45120</v>
      </c>
      <c r="B7278" s="106" t="s">
        <v>4389</v>
      </c>
      <c r="C7278" s="107" t="s">
        <v>16255</v>
      </c>
      <c r="D7278" s="108"/>
      <c r="E7278" s="109"/>
    </row>
    <row r="7279" spans="1:5" ht="39" x14ac:dyDescent="0.25">
      <c r="A7279" s="113">
        <v>45121</v>
      </c>
      <c r="B7279" s="106" t="s">
        <v>4393</v>
      </c>
      <c r="C7279" s="107" t="s">
        <v>16255</v>
      </c>
      <c r="D7279" s="108"/>
      <c r="E7279" s="109"/>
    </row>
    <row r="7280" spans="1:5" ht="39" x14ac:dyDescent="0.25">
      <c r="A7280" s="113">
        <v>45123</v>
      </c>
      <c r="B7280" s="106" t="s">
        <v>4391</v>
      </c>
      <c r="C7280" s="107" t="s">
        <v>16255</v>
      </c>
      <c r="D7280" s="108"/>
      <c r="E7280" s="109"/>
    </row>
    <row r="7281" spans="1:5" ht="39" x14ac:dyDescent="0.25">
      <c r="A7281" s="113">
        <v>45126</v>
      </c>
      <c r="B7281" s="106" t="s">
        <v>4394</v>
      </c>
      <c r="C7281" s="107" t="s">
        <v>16255</v>
      </c>
      <c r="D7281" s="108"/>
      <c r="E7281" s="109"/>
    </row>
    <row r="7282" spans="1:5" ht="39" x14ac:dyDescent="0.25">
      <c r="A7282" s="113">
        <v>45130</v>
      </c>
      <c r="B7282" s="106" t="s">
        <v>4395</v>
      </c>
      <c r="C7282" s="107" t="s">
        <v>16255</v>
      </c>
      <c r="D7282" s="108"/>
      <c r="E7282" s="109"/>
    </row>
    <row r="7283" spans="1:5" ht="39" x14ac:dyDescent="0.25">
      <c r="A7283" s="113">
        <v>45135</v>
      </c>
      <c r="B7283" s="106" t="s">
        <v>4395</v>
      </c>
      <c r="C7283" s="107" t="s">
        <v>16255</v>
      </c>
      <c r="D7283" s="108"/>
      <c r="E7283" s="109"/>
    </row>
    <row r="7284" spans="1:5" ht="39" x14ac:dyDescent="0.25">
      <c r="A7284" s="113">
        <v>45136</v>
      </c>
      <c r="B7284" s="106" t="s">
        <v>4396</v>
      </c>
      <c r="C7284" s="107" t="s">
        <v>16255</v>
      </c>
      <c r="D7284" s="108"/>
      <c r="E7284" s="109"/>
    </row>
    <row r="7285" spans="1:5" ht="39" x14ac:dyDescent="0.25">
      <c r="A7285" s="113">
        <v>45150</v>
      </c>
      <c r="B7285" s="106" t="s">
        <v>4397</v>
      </c>
      <c r="C7285" s="107" t="s">
        <v>16575</v>
      </c>
      <c r="D7285" s="108">
        <v>12.653</v>
      </c>
      <c r="E7285" s="109">
        <v>1082.9100000000001</v>
      </c>
    </row>
    <row r="7286" spans="1:5" ht="39" x14ac:dyDescent="0.25">
      <c r="A7286" s="113">
        <v>45160</v>
      </c>
      <c r="B7286" s="106" t="s">
        <v>4398</v>
      </c>
      <c r="C7286" s="107" t="s">
        <v>16353</v>
      </c>
      <c r="D7286" s="108">
        <v>30.022400000000001</v>
      </c>
      <c r="E7286" s="109">
        <v>2569.4699999999998</v>
      </c>
    </row>
    <row r="7287" spans="1:5" ht="51.75" x14ac:dyDescent="0.25">
      <c r="A7287" s="113">
        <v>45171</v>
      </c>
      <c r="B7287" s="106" t="s">
        <v>4399</v>
      </c>
      <c r="C7287" s="107" t="s">
        <v>16353</v>
      </c>
      <c r="D7287" s="108">
        <v>30.022400000000001</v>
      </c>
      <c r="E7287" s="109">
        <v>2569.4699999999998</v>
      </c>
    </row>
    <row r="7288" spans="1:5" ht="51.75" x14ac:dyDescent="0.25">
      <c r="A7288" s="113">
        <v>45172</v>
      </c>
      <c r="B7288" s="106" t="s">
        <v>4400</v>
      </c>
      <c r="C7288" s="107" t="s">
        <v>16353</v>
      </c>
      <c r="D7288" s="108">
        <v>30.022400000000001</v>
      </c>
      <c r="E7288" s="109">
        <v>2569.4699999999998</v>
      </c>
    </row>
    <row r="7289" spans="1:5" ht="39" x14ac:dyDescent="0.25">
      <c r="A7289" s="113">
        <v>45190</v>
      </c>
      <c r="B7289" s="106" t="s">
        <v>4401</v>
      </c>
      <c r="C7289" s="107" t="s">
        <v>16353</v>
      </c>
      <c r="D7289" s="108">
        <v>30.022400000000001</v>
      </c>
      <c r="E7289" s="109">
        <v>2569.4699999999998</v>
      </c>
    </row>
    <row r="7290" spans="1:5" ht="51.75" x14ac:dyDescent="0.25">
      <c r="A7290" s="121" t="s">
        <v>18111</v>
      </c>
      <c r="B7290" s="106" t="s">
        <v>18112</v>
      </c>
      <c r="C7290" s="107" t="s">
        <v>16217</v>
      </c>
      <c r="D7290" s="108"/>
      <c r="E7290" s="109"/>
    </row>
    <row r="7291" spans="1:5" ht="51.75" x14ac:dyDescent="0.25">
      <c r="A7291" s="121" t="s">
        <v>18113</v>
      </c>
      <c r="B7291" s="106" t="s">
        <v>18114</v>
      </c>
      <c r="C7291" s="107" t="s">
        <v>16217</v>
      </c>
      <c r="D7291" s="108"/>
      <c r="E7291" s="109"/>
    </row>
    <row r="7292" spans="1:5" ht="39" x14ac:dyDescent="0.25">
      <c r="A7292" s="113">
        <v>45300</v>
      </c>
      <c r="B7292" s="106" t="s">
        <v>4402</v>
      </c>
      <c r="C7292" s="107" t="s">
        <v>16575</v>
      </c>
      <c r="D7292" s="108">
        <v>9.7101000000000006</v>
      </c>
      <c r="E7292" s="109">
        <v>831.04</v>
      </c>
    </row>
    <row r="7293" spans="1:5" ht="39" x14ac:dyDescent="0.25">
      <c r="A7293" s="113">
        <v>45303</v>
      </c>
      <c r="B7293" s="106" t="s">
        <v>4403</v>
      </c>
      <c r="C7293" s="107" t="s">
        <v>16575</v>
      </c>
      <c r="D7293" s="108">
        <v>12.653</v>
      </c>
      <c r="E7293" s="109">
        <v>1082.9100000000001</v>
      </c>
    </row>
    <row r="7294" spans="1:5" ht="39" x14ac:dyDescent="0.25">
      <c r="A7294" s="113">
        <v>45305</v>
      </c>
      <c r="B7294" s="106" t="s">
        <v>4404</v>
      </c>
      <c r="C7294" s="107" t="s">
        <v>16575</v>
      </c>
      <c r="D7294" s="108">
        <v>12.653</v>
      </c>
      <c r="E7294" s="109">
        <v>1082.9100000000001</v>
      </c>
    </row>
    <row r="7295" spans="1:5" ht="39" x14ac:dyDescent="0.25">
      <c r="A7295" s="113">
        <v>45307</v>
      </c>
      <c r="B7295" s="106" t="s">
        <v>4405</v>
      </c>
      <c r="C7295" s="107" t="s">
        <v>16353</v>
      </c>
      <c r="D7295" s="108">
        <v>30.022400000000001</v>
      </c>
      <c r="E7295" s="109">
        <v>2569.4699999999998</v>
      </c>
    </row>
    <row r="7296" spans="1:5" ht="51.75" x14ac:dyDescent="0.25">
      <c r="A7296" s="113">
        <v>45308</v>
      </c>
      <c r="B7296" s="106" t="s">
        <v>4406</v>
      </c>
      <c r="C7296" s="107" t="s">
        <v>16353</v>
      </c>
      <c r="D7296" s="108">
        <v>30.022400000000001</v>
      </c>
      <c r="E7296" s="109">
        <v>2569.4699999999998</v>
      </c>
    </row>
    <row r="7297" spans="1:5" ht="51.75" x14ac:dyDescent="0.25">
      <c r="A7297" s="113">
        <v>45309</v>
      </c>
      <c r="B7297" s="106" t="s">
        <v>4406</v>
      </c>
      <c r="C7297" s="107" t="s">
        <v>16575</v>
      </c>
      <c r="D7297" s="108">
        <v>12.653</v>
      </c>
      <c r="E7297" s="109">
        <v>1082.9100000000001</v>
      </c>
    </row>
    <row r="7298" spans="1:5" ht="51.75" x14ac:dyDescent="0.25">
      <c r="A7298" s="113">
        <v>45315</v>
      </c>
      <c r="B7298" s="106" t="s">
        <v>4406</v>
      </c>
      <c r="C7298" s="107" t="s">
        <v>16575</v>
      </c>
      <c r="D7298" s="108">
        <v>12.653</v>
      </c>
      <c r="E7298" s="109">
        <v>1082.9100000000001</v>
      </c>
    </row>
    <row r="7299" spans="1:5" ht="39" x14ac:dyDescent="0.25">
      <c r="A7299" s="113">
        <v>45317</v>
      </c>
      <c r="B7299" s="106" t="s">
        <v>4407</v>
      </c>
      <c r="C7299" s="107" t="s">
        <v>16575</v>
      </c>
      <c r="D7299" s="108">
        <v>12.653</v>
      </c>
      <c r="E7299" s="109">
        <v>1082.9100000000001</v>
      </c>
    </row>
    <row r="7300" spans="1:5" ht="39" x14ac:dyDescent="0.25">
      <c r="A7300" s="113">
        <v>45320</v>
      </c>
      <c r="B7300" s="106" t="s">
        <v>4408</v>
      </c>
      <c r="C7300" s="107" t="s">
        <v>16353</v>
      </c>
      <c r="D7300" s="108">
        <v>30.022400000000001</v>
      </c>
      <c r="E7300" s="109">
        <v>2569.4699999999998</v>
      </c>
    </row>
    <row r="7301" spans="1:5" ht="39" x14ac:dyDescent="0.25">
      <c r="A7301" s="113">
        <v>45321</v>
      </c>
      <c r="B7301" s="106" t="s">
        <v>4409</v>
      </c>
      <c r="C7301" s="107" t="s">
        <v>16353</v>
      </c>
      <c r="D7301" s="108">
        <v>30.022400000000001</v>
      </c>
      <c r="E7301" s="109">
        <v>2569.4699999999998</v>
      </c>
    </row>
    <row r="7302" spans="1:5" ht="51.75" x14ac:dyDescent="0.25">
      <c r="A7302" s="113">
        <v>45327</v>
      </c>
      <c r="B7302" s="106" t="s">
        <v>4410</v>
      </c>
      <c r="C7302" s="107" t="s">
        <v>16353</v>
      </c>
      <c r="D7302" s="108">
        <v>61.234099999999998</v>
      </c>
      <c r="E7302" s="109">
        <v>5240.72</v>
      </c>
    </row>
    <row r="7303" spans="1:5" ht="51.75" x14ac:dyDescent="0.25">
      <c r="A7303" s="113">
        <v>45330</v>
      </c>
      <c r="B7303" s="106" t="s">
        <v>4411</v>
      </c>
      <c r="C7303" s="107" t="s">
        <v>16575</v>
      </c>
      <c r="D7303" s="108">
        <v>9.7101000000000006</v>
      </c>
      <c r="E7303" s="109">
        <v>831.04</v>
      </c>
    </row>
    <row r="7304" spans="1:5" ht="51.75" x14ac:dyDescent="0.25">
      <c r="A7304" s="113">
        <v>45331</v>
      </c>
      <c r="B7304" s="106" t="s">
        <v>4412</v>
      </c>
      <c r="C7304" s="107" t="s">
        <v>16575</v>
      </c>
      <c r="D7304" s="108">
        <v>9.7101000000000006</v>
      </c>
      <c r="E7304" s="109">
        <v>831.04</v>
      </c>
    </row>
    <row r="7305" spans="1:5" ht="51.75" x14ac:dyDescent="0.25">
      <c r="A7305" s="113">
        <v>45332</v>
      </c>
      <c r="B7305" s="106" t="s">
        <v>4413</v>
      </c>
      <c r="C7305" s="107" t="s">
        <v>16575</v>
      </c>
      <c r="D7305" s="108">
        <v>12.653</v>
      </c>
      <c r="E7305" s="109">
        <v>1082.9100000000001</v>
      </c>
    </row>
    <row r="7306" spans="1:5" ht="51.75" x14ac:dyDescent="0.25">
      <c r="A7306" s="113">
        <v>45333</v>
      </c>
      <c r="B7306" s="106" t="s">
        <v>4414</v>
      </c>
      <c r="C7306" s="107" t="s">
        <v>16575</v>
      </c>
      <c r="D7306" s="108">
        <v>9.7101000000000006</v>
      </c>
      <c r="E7306" s="109">
        <v>831.04</v>
      </c>
    </row>
    <row r="7307" spans="1:5" ht="39" x14ac:dyDescent="0.25">
      <c r="A7307" s="113">
        <v>45334</v>
      </c>
      <c r="B7307" s="106" t="s">
        <v>4415</v>
      </c>
      <c r="C7307" s="107" t="s">
        <v>16575</v>
      </c>
      <c r="D7307" s="108">
        <v>12.653</v>
      </c>
      <c r="E7307" s="109">
        <v>1082.9100000000001</v>
      </c>
    </row>
    <row r="7308" spans="1:5" ht="51.75" x14ac:dyDescent="0.25">
      <c r="A7308" s="113">
        <v>45335</v>
      </c>
      <c r="B7308" s="106" t="s">
        <v>4416</v>
      </c>
      <c r="C7308" s="107" t="s">
        <v>16575</v>
      </c>
      <c r="D7308" s="108">
        <v>9.7101000000000006</v>
      </c>
      <c r="E7308" s="109">
        <v>831.04</v>
      </c>
    </row>
    <row r="7309" spans="1:5" ht="51.75" x14ac:dyDescent="0.25">
      <c r="A7309" s="113">
        <v>45337</v>
      </c>
      <c r="B7309" s="106" t="s">
        <v>4417</v>
      </c>
      <c r="C7309" s="107" t="s">
        <v>16575</v>
      </c>
      <c r="D7309" s="108">
        <v>9.7101000000000006</v>
      </c>
      <c r="E7309" s="109">
        <v>831.04</v>
      </c>
    </row>
    <row r="7310" spans="1:5" ht="51.75" x14ac:dyDescent="0.25">
      <c r="A7310" s="113">
        <v>45338</v>
      </c>
      <c r="B7310" s="106" t="s">
        <v>4418</v>
      </c>
      <c r="C7310" s="107" t="s">
        <v>16575</v>
      </c>
      <c r="D7310" s="108">
        <v>12.653</v>
      </c>
      <c r="E7310" s="109">
        <v>1082.9100000000001</v>
      </c>
    </row>
    <row r="7311" spans="1:5" ht="51.75" x14ac:dyDescent="0.25">
      <c r="A7311" s="113">
        <v>45340</v>
      </c>
      <c r="B7311" s="106" t="s">
        <v>4419</v>
      </c>
      <c r="C7311" s="107" t="s">
        <v>16575</v>
      </c>
      <c r="D7311" s="108">
        <v>12.653</v>
      </c>
      <c r="E7311" s="109">
        <v>1082.9100000000001</v>
      </c>
    </row>
    <row r="7312" spans="1:5" ht="51.75" x14ac:dyDescent="0.25">
      <c r="A7312" s="113">
        <v>45341</v>
      </c>
      <c r="B7312" s="106" t="s">
        <v>4420</v>
      </c>
      <c r="C7312" s="107" t="s">
        <v>16575</v>
      </c>
      <c r="D7312" s="108">
        <v>9.7101000000000006</v>
      </c>
      <c r="E7312" s="109">
        <v>831.04</v>
      </c>
    </row>
    <row r="7313" spans="1:5" ht="51.75" x14ac:dyDescent="0.25">
      <c r="A7313" s="113">
        <v>45342</v>
      </c>
      <c r="B7313" s="106" t="s">
        <v>4421</v>
      </c>
      <c r="C7313" s="107" t="s">
        <v>16575</v>
      </c>
      <c r="D7313" s="108">
        <v>12.653</v>
      </c>
      <c r="E7313" s="109">
        <v>1082.9100000000001</v>
      </c>
    </row>
    <row r="7314" spans="1:5" ht="51.75" x14ac:dyDescent="0.25">
      <c r="A7314" s="113">
        <v>45346</v>
      </c>
      <c r="B7314" s="106" t="s">
        <v>4422</v>
      </c>
      <c r="C7314" s="107" t="s">
        <v>16575</v>
      </c>
      <c r="D7314" s="108">
        <v>12.653</v>
      </c>
      <c r="E7314" s="109">
        <v>1082.9100000000001</v>
      </c>
    </row>
    <row r="7315" spans="1:5" ht="51.75" x14ac:dyDescent="0.25">
      <c r="A7315" s="113">
        <v>45347</v>
      </c>
      <c r="B7315" s="106" t="s">
        <v>4423</v>
      </c>
      <c r="C7315" s="107" t="s">
        <v>16353</v>
      </c>
      <c r="D7315" s="108">
        <v>61.234099999999998</v>
      </c>
      <c r="E7315" s="109">
        <v>5240.72</v>
      </c>
    </row>
    <row r="7316" spans="1:5" ht="51.75" x14ac:dyDescent="0.25">
      <c r="A7316" s="113">
        <v>45349</v>
      </c>
      <c r="B7316" s="106" t="s">
        <v>4424</v>
      </c>
      <c r="C7316" s="107" t="s">
        <v>16353</v>
      </c>
      <c r="D7316" s="108">
        <v>30.022400000000001</v>
      </c>
      <c r="E7316" s="109">
        <v>2569.4699999999998</v>
      </c>
    </row>
    <row r="7317" spans="1:5" ht="39" x14ac:dyDescent="0.25">
      <c r="A7317" s="113">
        <v>45350</v>
      </c>
      <c r="B7317" s="106" t="s">
        <v>4425</v>
      </c>
      <c r="C7317" s="107" t="s">
        <v>16575</v>
      </c>
      <c r="D7317" s="108">
        <v>12.653</v>
      </c>
      <c r="E7317" s="109">
        <v>1082.9100000000001</v>
      </c>
    </row>
    <row r="7318" spans="1:5" ht="51.75" x14ac:dyDescent="0.25">
      <c r="A7318" s="113">
        <v>45378</v>
      </c>
      <c r="B7318" s="106" t="s">
        <v>4426</v>
      </c>
      <c r="C7318" s="107" t="s">
        <v>16575</v>
      </c>
      <c r="D7318" s="108">
        <v>9.7101000000000006</v>
      </c>
      <c r="E7318" s="109">
        <v>831.04</v>
      </c>
    </row>
    <row r="7319" spans="1:5" ht="39" x14ac:dyDescent="0.25">
      <c r="A7319" s="113">
        <v>45379</v>
      </c>
      <c r="B7319" s="106" t="s">
        <v>4427</v>
      </c>
      <c r="C7319" s="107" t="s">
        <v>16575</v>
      </c>
      <c r="D7319" s="108">
        <v>12.653</v>
      </c>
      <c r="E7319" s="109">
        <v>1082.9100000000001</v>
      </c>
    </row>
    <row r="7320" spans="1:5" ht="39" x14ac:dyDescent="0.25">
      <c r="A7320" s="113">
        <v>45380</v>
      </c>
      <c r="B7320" s="106" t="s">
        <v>4428</v>
      </c>
      <c r="C7320" s="107" t="s">
        <v>16575</v>
      </c>
      <c r="D7320" s="108">
        <v>12.653</v>
      </c>
      <c r="E7320" s="109">
        <v>1082.9100000000001</v>
      </c>
    </row>
    <row r="7321" spans="1:5" ht="51.75" x14ac:dyDescent="0.25">
      <c r="A7321" s="113">
        <v>45381</v>
      </c>
      <c r="B7321" s="106" t="s">
        <v>4429</v>
      </c>
      <c r="C7321" s="107" t="s">
        <v>16575</v>
      </c>
      <c r="D7321" s="108">
        <v>12.653</v>
      </c>
      <c r="E7321" s="109">
        <v>1082.9100000000001</v>
      </c>
    </row>
    <row r="7322" spans="1:5" ht="51.75" x14ac:dyDescent="0.25">
      <c r="A7322" s="113">
        <v>45382</v>
      </c>
      <c r="B7322" s="106" t="s">
        <v>4430</v>
      </c>
      <c r="C7322" s="107" t="s">
        <v>16575</v>
      </c>
      <c r="D7322" s="108">
        <v>12.653</v>
      </c>
      <c r="E7322" s="109">
        <v>1082.9100000000001</v>
      </c>
    </row>
    <row r="7323" spans="1:5" ht="51.75" x14ac:dyDescent="0.25">
      <c r="A7323" s="113">
        <v>45384</v>
      </c>
      <c r="B7323" s="106" t="s">
        <v>4431</v>
      </c>
      <c r="C7323" s="107" t="s">
        <v>16575</v>
      </c>
      <c r="D7323" s="108">
        <v>12.653</v>
      </c>
      <c r="E7323" s="109">
        <v>1082.9100000000001</v>
      </c>
    </row>
    <row r="7324" spans="1:5" ht="51.75" x14ac:dyDescent="0.25">
      <c r="A7324" s="113">
        <v>45385</v>
      </c>
      <c r="B7324" s="106" t="s">
        <v>4431</v>
      </c>
      <c r="C7324" s="107" t="s">
        <v>16575</v>
      </c>
      <c r="D7324" s="108">
        <v>12.653</v>
      </c>
      <c r="E7324" s="109">
        <v>1082.9100000000001</v>
      </c>
    </row>
    <row r="7325" spans="1:5" ht="51.75" x14ac:dyDescent="0.25">
      <c r="A7325" s="113">
        <v>45386</v>
      </c>
      <c r="B7325" s="106" t="s">
        <v>4432</v>
      </c>
      <c r="C7325" s="107" t="s">
        <v>16575</v>
      </c>
      <c r="D7325" s="108">
        <v>12.653</v>
      </c>
      <c r="E7325" s="109">
        <v>1082.9100000000001</v>
      </c>
    </row>
    <row r="7326" spans="1:5" ht="51.75" x14ac:dyDescent="0.25">
      <c r="A7326" s="113">
        <v>45388</v>
      </c>
      <c r="B7326" s="106" t="s">
        <v>4433</v>
      </c>
      <c r="C7326" s="107" t="s">
        <v>16575</v>
      </c>
      <c r="D7326" s="108">
        <v>12.653</v>
      </c>
      <c r="E7326" s="109">
        <v>1082.9100000000001</v>
      </c>
    </row>
    <row r="7327" spans="1:5" ht="51.75" x14ac:dyDescent="0.25">
      <c r="A7327" s="113">
        <v>45389</v>
      </c>
      <c r="B7327" s="106" t="s">
        <v>4351</v>
      </c>
      <c r="C7327" s="107" t="s">
        <v>16353</v>
      </c>
      <c r="D7327" s="108">
        <v>61.234099999999998</v>
      </c>
      <c r="E7327" s="109">
        <v>5240.72</v>
      </c>
    </row>
    <row r="7328" spans="1:5" ht="51.75" x14ac:dyDescent="0.25">
      <c r="A7328" s="113">
        <v>45390</v>
      </c>
      <c r="B7328" s="106" t="s">
        <v>4352</v>
      </c>
      <c r="C7328" s="107" t="s">
        <v>16353</v>
      </c>
      <c r="D7328" s="108">
        <v>30.022400000000001</v>
      </c>
      <c r="E7328" s="109">
        <v>2569.4699999999998</v>
      </c>
    </row>
    <row r="7329" spans="1:5" ht="51.75" x14ac:dyDescent="0.25">
      <c r="A7329" s="113">
        <v>45391</v>
      </c>
      <c r="B7329" s="106" t="s">
        <v>4434</v>
      </c>
      <c r="C7329" s="107" t="s">
        <v>16575</v>
      </c>
      <c r="D7329" s="108">
        <v>12.653</v>
      </c>
      <c r="E7329" s="109">
        <v>1082.9100000000001</v>
      </c>
    </row>
    <row r="7330" spans="1:5" ht="51.75" x14ac:dyDescent="0.25">
      <c r="A7330" s="113">
        <v>45392</v>
      </c>
      <c r="B7330" s="106" t="s">
        <v>4435</v>
      </c>
      <c r="C7330" s="107" t="s">
        <v>16575</v>
      </c>
      <c r="D7330" s="108">
        <v>12.653</v>
      </c>
      <c r="E7330" s="109">
        <v>1082.9100000000001</v>
      </c>
    </row>
    <row r="7331" spans="1:5" ht="51.75" x14ac:dyDescent="0.25">
      <c r="A7331" s="113">
        <v>45393</v>
      </c>
      <c r="B7331" s="106" t="s">
        <v>4357</v>
      </c>
      <c r="C7331" s="107" t="s">
        <v>16575</v>
      </c>
      <c r="D7331" s="108">
        <v>12.653</v>
      </c>
      <c r="E7331" s="109">
        <v>1082.9100000000001</v>
      </c>
    </row>
    <row r="7332" spans="1:5" ht="39" x14ac:dyDescent="0.25">
      <c r="A7332" s="113">
        <v>45395</v>
      </c>
      <c r="B7332" s="106" t="s">
        <v>4436</v>
      </c>
      <c r="C7332" s="107" t="s">
        <v>16255</v>
      </c>
      <c r="D7332" s="108"/>
      <c r="E7332" s="109"/>
    </row>
    <row r="7333" spans="1:5" ht="51.75" x14ac:dyDescent="0.25">
      <c r="A7333" s="113">
        <v>45397</v>
      </c>
      <c r="B7333" s="106" t="s">
        <v>4437</v>
      </c>
      <c r="C7333" s="107" t="s">
        <v>16255</v>
      </c>
      <c r="D7333" s="108"/>
      <c r="E7333" s="109"/>
    </row>
    <row r="7334" spans="1:5" ht="51.75" x14ac:dyDescent="0.25">
      <c r="A7334" s="113">
        <v>45398</v>
      </c>
      <c r="B7334" s="106" t="s">
        <v>4438</v>
      </c>
      <c r="C7334" s="107" t="s">
        <v>16575</v>
      </c>
      <c r="D7334" s="108">
        <v>12.653</v>
      </c>
      <c r="E7334" s="109">
        <v>1082.9100000000001</v>
      </c>
    </row>
    <row r="7335" spans="1:5" ht="39" x14ac:dyDescent="0.25">
      <c r="A7335" s="113">
        <v>45399</v>
      </c>
      <c r="B7335" s="106" t="s">
        <v>4439</v>
      </c>
      <c r="C7335" s="107" t="s">
        <v>16575</v>
      </c>
      <c r="D7335" s="108">
        <v>9.7101000000000006</v>
      </c>
      <c r="E7335" s="109">
        <v>831.04</v>
      </c>
    </row>
    <row r="7336" spans="1:5" ht="26.25" x14ac:dyDescent="0.25">
      <c r="A7336" s="113">
        <v>45400</v>
      </c>
      <c r="B7336" s="106" t="s">
        <v>4440</v>
      </c>
      <c r="C7336" s="107" t="s">
        <v>16255</v>
      </c>
      <c r="D7336" s="108"/>
      <c r="E7336" s="109"/>
    </row>
    <row r="7337" spans="1:5" ht="51.75" x14ac:dyDescent="0.25">
      <c r="A7337" s="113">
        <v>45402</v>
      </c>
      <c r="B7337" s="106" t="s">
        <v>4441</v>
      </c>
      <c r="C7337" s="107" t="s">
        <v>16255</v>
      </c>
      <c r="D7337" s="108"/>
      <c r="E7337" s="109"/>
    </row>
    <row r="7338" spans="1:5" ht="51.75" x14ac:dyDescent="0.25">
      <c r="A7338" s="121" t="s">
        <v>18115</v>
      </c>
      <c r="B7338" s="106" t="s">
        <v>18116</v>
      </c>
      <c r="C7338" s="107" t="s">
        <v>16217</v>
      </c>
      <c r="D7338" s="108"/>
      <c r="E7338" s="109"/>
    </row>
    <row r="7339" spans="1:5" ht="51.75" x14ac:dyDescent="0.25">
      <c r="A7339" s="121" t="s">
        <v>18117</v>
      </c>
      <c r="B7339" s="106" t="s">
        <v>18118</v>
      </c>
      <c r="C7339" s="107" t="s">
        <v>16217</v>
      </c>
      <c r="D7339" s="108"/>
      <c r="E7339" s="109"/>
    </row>
    <row r="7340" spans="1:5" ht="39" x14ac:dyDescent="0.25">
      <c r="A7340" s="113">
        <v>45499</v>
      </c>
      <c r="B7340" s="106" t="s">
        <v>4442</v>
      </c>
      <c r="C7340" s="107" t="s">
        <v>16353</v>
      </c>
      <c r="D7340" s="108">
        <v>60.900300000000001</v>
      </c>
      <c r="E7340" s="109">
        <v>5212.1499999999996</v>
      </c>
    </row>
    <row r="7341" spans="1:5" ht="26.25" x14ac:dyDescent="0.25">
      <c r="A7341" s="113">
        <v>45500</v>
      </c>
      <c r="B7341" s="106" t="s">
        <v>4443</v>
      </c>
      <c r="C7341" s="107" t="s">
        <v>16353</v>
      </c>
      <c r="D7341" s="108">
        <v>30.022400000000001</v>
      </c>
      <c r="E7341" s="109">
        <v>2569.4699999999998</v>
      </c>
    </row>
    <row r="7342" spans="1:5" ht="26.25" x14ac:dyDescent="0.25">
      <c r="A7342" s="113">
        <v>45505</v>
      </c>
      <c r="B7342" s="106" t="s">
        <v>4443</v>
      </c>
      <c r="C7342" s="107" t="s">
        <v>16353</v>
      </c>
      <c r="D7342" s="108">
        <v>30.022400000000001</v>
      </c>
      <c r="E7342" s="109">
        <v>2569.4699999999998</v>
      </c>
    </row>
    <row r="7343" spans="1:5" ht="51.75" x14ac:dyDescent="0.25">
      <c r="A7343" s="121" t="s">
        <v>18119</v>
      </c>
      <c r="B7343" s="106" t="s">
        <v>18120</v>
      </c>
      <c r="C7343" s="107" t="s">
        <v>16217</v>
      </c>
      <c r="D7343" s="108"/>
      <c r="E7343" s="109"/>
    </row>
    <row r="7344" spans="1:5" ht="39" x14ac:dyDescent="0.25">
      <c r="A7344" s="121" t="s">
        <v>18121</v>
      </c>
      <c r="B7344" s="106" t="s">
        <v>18122</v>
      </c>
      <c r="C7344" s="107" t="s">
        <v>16217</v>
      </c>
      <c r="D7344" s="108"/>
      <c r="E7344" s="109"/>
    </row>
    <row r="7345" spans="1:5" ht="39" x14ac:dyDescent="0.25">
      <c r="A7345" s="113">
        <v>45520</v>
      </c>
      <c r="B7345" s="106" t="s">
        <v>4444</v>
      </c>
      <c r="C7345" s="107" t="s">
        <v>16440</v>
      </c>
      <c r="D7345" s="108">
        <v>9.7101000000000006</v>
      </c>
      <c r="E7345" s="109">
        <v>831.04</v>
      </c>
    </row>
    <row r="7346" spans="1:5" ht="39" x14ac:dyDescent="0.25">
      <c r="A7346" s="121" t="s">
        <v>18123</v>
      </c>
      <c r="B7346" s="106" t="s">
        <v>18124</v>
      </c>
      <c r="C7346" s="107" t="s">
        <v>16217</v>
      </c>
      <c r="D7346" s="108"/>
      <c r="E7346" s="109"/>
    </row>
    <row r="7347" spans="1:5" ht="39" x14ac:dyDescent="0.25">
      <c r="A7347" s="121" t="s">
        <v>18125</v>
      </c>
      <c r="B7347" s="106" t="s">
        <v>18126</v>
      </c>
      <c r="C7347" s="107" t="s">
        <v>16217</v>
      </c>
      <c r="D7347" s="108"/>
      <c r="E7347" s="109"/>
    </row>
    <row r="7348" spans="1:5" ht="39" x14ac:dyDescent="0.25">
      <c r="A7348" s="113">
        <v>45540</v>
      </c>
      <c r="B7348" s="106" t="s">
        <v>4445</v>
      </c>
      <c r="C7348" s="107" t="s">
        <v>16255</v>
      </c>
      <c r="D7348" s="108"/>
      <c r="E7348" s="109"/>
    </row>
    <row r="7349" spans="1:5" ht="39" x14ac:dyDescent="0.25">
      <c r="A7349" s="113">
        <v>45541</v>
      </c>
      <c r="B7349" s="106" t="s">
        <v>4445</v>
      </c>
      <c r="C7349" s="107" t="s">
        <v>16353</v>
      </c>
      <c r="D7349" s="108">
        <v>30.022400000000001</v>
      </c>
      <c r="E7349" s="109">
        <v>2569.4699999999998</v>
      </c>
    </row>
    <row r="7350" spans="1:5" ht="51.75" x14ac:dyDescent="0.25">
      <c r="A7350" s="121" t="s">
        <v>18127</v>
      </c>
      <c r="B7350" s="106" t="s">
        <v>18128</v>
      </c>
      <c r="C7350" s="107" t="s">
        <v>16626</v>
      </c>
      <c r="D7350" s="108"/>
      <c r="E7350" s="109"/>
    </row>
    <row r="7351" spans="1:5" ht="51.75" x14ac:dyDescent="0.25">
      <c r="A7351" s="113">
        <v>45550</v>
      </c>
      <c r="B7351" s="106" t="s">
        <v>4446</v>
      </c>
      <c r="C7351" s="107" t="s">
        <v>16255</v>
      </c>
      <c r="D7351" s="108"/>
      <c r="E7351" s="109"/>
    </row>
    <row r="7352" spans="1:5" ht="39" x14ac:dyDescent="0.25">
      <c r="A7352" s="121" t="s">
        <v>18129</v>
      </c>
      <c r="B7352" s="106" t="s">
        <v>18130</v>
      </c>
      <c r="C7352" s="107" t="s">
        <v>16217</v>
      </c>
      <c r="D7352" s="108"/>
      <c r="E7352" s="109"/>
    </row>
    <row r="7353" spans="1:5" ht="26.25" x14ac:dyDescent="0.25">
      <c r="A7353" s="113">
        <v>45560</v>
      </c>
      <c r="B7353" s="106" t="s">
        <v>4447</v>
      </c>
      <c r="C7353" s="107" t="s">
        <v>16353</v>
      </c>
      <c r="D7353" s="108">
        <v>30.022400000000001</v>
      </c>
      <c r="E7353" s="109">
        <v>2569.4699999999998</v>
      </c>
    </row>
    <row r="7354" spans="1:5" ht="39" x14ac:dyDescent="0.25">
      <c r="A7354" s="113">
        <v>45562</v>
      </c>
      <c r="B7354" s="106" t="s">
        <v>4448</v>
      </c>
      <c r="C7354" s="107" t="s">
        <v>16255</v>
      </c>
      <c r="D7354" s="108"/>
      <c r="E7354" s="109"/>
    </row>
    <row r="7355" spans="1:5" ht="39" x14ac:dyDescent="0.25">
      <c r="A7355" s="113">
        <v>45563</v>
      </c>
      <c r="B7355" s="106" t="s">
        <v>4448</v>
      </c>
      <c r="C7355" s="107" t="s">
        <v>16255</v>
      </c>
      <c r="D7355" s="108"/>
      <c r="E7355" s="109"/>
    </row>
    <row r="7356" spans="1:5" ht="51.75" x14ac:dyDescent="0.25">
      <c r="A7356" s="121" t="s">
        <v>18131</v>
      </c>
      <c r="B7356" s="106" t="s">
        <v>18132</v>
      </c>
      <c r="C7356" s="107" t="s">
        <v>16626</v>
      </c>
      <c r="D7356" s="108"/>
      <c r="E7356" s="109"/>
    </row>
    <row r="7357" spans="1:5" ht="51.75" x14ac:dyDescent="0.25">
      <c r="A7357" s="121" t="s">
        <v>18133</v>
      </c>
      <c r="B7357" s="106" t="s">
        <v>18134</v>
      </c>
      <c r="C7357" s="107" t="s">
        <v>16217</v>
      </c>
      <c r="D7357" s="108"/>
      <c r="E7357" s="109"/>
    </row>
    <row r="7358" spans="1:5" ht="39" x14ac:dyDescent="0.25">
      <c r="A7358" s="121" t="s">
        <v>18135</v>
      </c>
      <c r="B7358" s="106" t="s">
        <v>18136</v>
      </c>
      <c r="C7358" s="107" t="s">
        <v>16217</v>
      </c>
      <c r="D7358" s="108"/>
      <c r="E7358" s="109"/>
    </row>
    <row r="7359" spans="1:5" ht="51.75" x14ac:dyDescent="0.25">
      <c r="A7359" s="121" t="s">
        <v>18137</v>
      </c>
      <c r="B7359" s="106" t="s">
        <v>18138</v>
      </c>
      <c r="C7359" s="107" t="s">
        <v>16217</v>
      </c>
      <c r="D7359" s="108"/>
      <c r="E7359" s="109"/>
    </row>
    <row r="7360" spans="1:5" ht="51.75" x14ac:dyDescent="0.25">
      <c r="A7360" s="121" t="s">
        <v>18139</v>
      </c>
      <c r="B7360" s="106" t="s">
        <v>18140</v>
      </c>
      <c r="C7360" s="107" t="s">
        <v>16217</v>
      </c>
      <c r="D7360" s="108"/>
      <c r="E7360" s="109"/>
    </row>
    <row r="7361" spans="1:5" ht="51.75" x14ac:dyDescent="0.25">
      <c r="A7361" s="121" t="s">
        <v>18141</v>
      </c>
      <c r="B7361" s="106" t="s">
        <v>18142</v>
      </c>
      <c r="C7361" s="107" t="s">
        <v>16217</v>
      </c>
      <c r="D7361" s="108"/>
      <c r="E7361" s="109"/>
    </row>
    <row r="7362" spans="1:5" ht="51.75" x14ac:dyDescent="0.25">
      <c r="A7362" s="121" t="s">
        <v>18143</v>
      </c>
      <c r="B7362" s="106" t="s">
        <v>18144</v>
      </c>
      <c r="C7362" s="107" t="s">
        <v>16217</v>
      </c>
      <c r="D7362" s="108"/>
      <c r="E7362" s="109"/>
    </row>
    <row r="7363" spans="1:5" ht="51.75" x14ac:dyDescent="0.25">
      <c r="A7363" s="121" t="s">
        <v>18145</v>
      </c>
      <c r="B7363" s="106" t="s">
        <v>18146</v>
      </c>
      <c r="C7363" s="107" t="s">
        <v>16217</v>
      </c>
      <c r="D7363" s="108"/>
      <c r="E7363" s="109"/>
    </row>
    <row r="7364" spans="1:5" ht="39" x14ac:dyDescent="0.25">
      <c r="A7364" s="113">
        <v>45800</v>
      </c>
      <c r="B7364" s="106" t="s">
        <v>4449</v>
      </c>
      <c r="C7364" s="107" t="s">
        <v>16255</v>
      </c>
      <c r="D7364" s="108"/>
      <c r="E7364" s="109"/>
    </row>
    <row r="7365" spans="1:5" ht="51.75" x14ac:dyDescent="0.25">
      <c r="A7365" s="113">
        <v>45805</v>
      </c>
      <c r="B7365" s="106" t="s">
        <v>4450</v>
      </c>
      <c r="C7365" s="107" t="s">
        <v>16255</v>
      </c>
      <c r="D7365" s="108"/>
      <c r="E7365" s="109"/>
    </row>
    <row r="7366" spans="1:5" ht="51.75" x14ac:dyDescent="0.25">
      <c r="A7366" s="113">
        <v>45820</v>
      </c>
      <c r="B7366" s="106" t="s">
        <v>4451</v>
      </c>
      <c r="C7366" s="107" t="s">
        <v>16255</v>
      </c>
      <c r="D7366" s="108"/>
      <c r="E7366" s="109"/>
    </row>
    <row r="7367" spans="1:5" ht="51.75" x14ac:dyDescent="0.25">
      <c r="A7367" s="113">
        <v>45825</v>
      </c>
      <c r="B7367" s="106" t="s">
        <v>4450</v>
      </c>
      <c r="C7367" s="107" t="s">
        <v>16255</v>
      </c>
      <c r="D7367" s="108"/>
      <c r="E7367" s="109"/>
    </row>
    <row r="7368" spans="1:5" ht="39" x14ac:dyDescent="0.25">
      <c r="A7368" s="113">
        <v>45900</v>
      </c>
      <c r="B7368" s="106" t="s">
        <v>4452</v>
      </c>
      <c r="C7368" s="107" t="s">
        <v>16575</v>
      </c>
      <c r="D7368" s="108">
        <v>9.7101000000000006</v>
      </c>
      <c r="E7368" s="109">
        <v>831.04</v>
      </c>
    </row>
    <row r="7369" spans="1:5" ht="39" x14ac:dyDescent="0.25">
      <c r="A7369" s="113">
        <v>45905</v>
      </c>
      <c r="B7369" s="106" t="s">
        <v>4453</v>
      </c>
      <c r="C7369" s="107" t="s">
        <v>16575</v>
      </c>
      <c r="D7369" s="108">
        <v>12.653</v>
      </c>
      <c r="E7369" s="109">
        <v>1082.9100000000001</v>
      </c>
    </row>
    <row r="7370" spans="1:5" ht="39" x14ac:dyDescent="0.25">
      <c r="A7370" s="113">
        <v>45910</v>
      </c>
      <c r="B7370" s="106" t="s">
        <v>4454</v>
      </c>
      <c r="C7370" s="107" t="s">
        <v>16575</v>
      </c>
      <c r="D7370" s="108">
        <v>12.653</v>
      </c>
      <c r="E7370" s="109">
        <v>1082.9100000000001</v>
      </c>
    </row>
    <row r="7371" spans="1:5" ht="51.75" x14ac:dyDescent="0.25">
      <c r="A7371" s="113">
        <v>45915</v>
      </c>
      <c r="B7371" s="106" t="s">
        <v>4455</v>
      </c>
      <c r="C7371" s="107" t="s">
        <v>16575</v>
      </c>
      <c r="D7371" s="108">
        <v>12.653</v>
      </c>
      <c r="E7371" s="109">
        <v>1082.9100000000001</v>
      </c>
    </row>
    <row r="7372" spans="1:5" ht="39" x14ac:dyDescent="0.25">
      <c r="A7372" s="113">
        <v>45990</v>
      </c>
      <c r="B7372" s="106" t="s">
        <v>4456</v>
      </c>
      <c r="C7372" s="107" t="s">
        <v>16353</v>
      </c>
      <c r="D7372" s="108">
        <v>30.022400000000001</v>
      </c>
      <c r="E7372" s="109">
        <v>2569.4699999999998</v>
      </c>
    </row>
    <row r="7373" spans="1:5" ht="39" x14ac:dyDescent="0.25">
      <c r="A7373" s="113">
        <v>45999</v>
      </c>
      <c r="B7373" s="106" t="s">
        <v>18147</v>
      </c>
      <c r="C7373" s="107" t="s">
        <v>16575</v>
      </c>
      <c r="D7373" s="108">
        <v>9.7101000000000006</v>
      </c>
      <c r="E7373" s="109">
        <v>831.04</v>
      </c>
    </row>
    <row r="7374" spans="1:5" ht="39" x14ac:dyDescent="0.25">
      <c r="A7374" s="113">
        <v>46020</v>
      </c>
      <c r="B7374" s="106" t="s">
        <v>4458</v>
      </c>
      <c r="C7374" s="107" t="s">
        <v>16353</v>
      </c>
      <c r="D7374" s="108">
        <v>30.022400000000001</v>
      </c>
      <c r="E7374" s="109">
        <v>2569.4699999999998</v>
      </c>
    </row>
    <row r="7375" spans="1:5" ht="39" x14ac:dyDescent="0.25">
      <c r="A7375" s="113">
        <v>46030</v>
      </c>
      <c r="B7375" s="106" t="s">
        <v>4459</v>
      </c>
      <c r="C7375" s="107" t="s">
        <v>16575</v>
      </c>
      <c r="D7375" s="108">
        <v>12.653</v>
      </c>
      <c r="E7375" s="109">
        <v>1082.9100000000001</v>
      </c>
    </row>
    <row r="7376" spans="1:5" ht="39" x14ac:dyDescent="0.25">
      <c r="A7376" s="113">
        <v>46040</v>
      </c>
      <c r="B7376" s="106" t="s">
        <v>4460</v>
      </c>
      <c r="C7376" s="107" t="s">
        <v>16575</v>
      </c>
      <c r="D7376" s="108">
        <v>12.653</v>
      </c>
      <c r="E7376" s="109">
        <v>1082.9100000000001</v>
      </c>
    </row>
    <row r="7377" spans="1:5" ht="39" x14ac:dyDescent="0.25">
      <c r="A7377" s="113">
        <v>46045</v>
      </c>
      <c r="B7377" s="106" t="s">
        <v>4460</v>
      </c>
      <c r="C7377" s="107" t="s">
        <v>16353</v>
      </c>
      <c r="D7377" s="108">
        <v>30.022400000000001</v>
      </c>
      <c r="E7377" s="109">
        <v>2569.4699999999998</v>
      </c>
    </row>
    <row r="7378" spans="1:5" ht="39" x14ac:dyDescent="0.25">
      <c r="A7378" s="113">
        <v>46050</v>
      </c>
      <c r="B7378" s="106" t="s">
        <v>4461</v>
      </c>
      <c r="C7378" s="107" t="s">
        <v>16575</v>
      </c>
      <c r="D7378" s="108">
        <v>9.7101000000000006</v>
      </c>
      <c r="E7378" s="109">
        <v>831.04</v>
      </c>
    </row>
    <row r="7379" spans="1:5" ht="39" x14ac:dyDescent="0.25">
      <c r="A7379" s="113">
        <v>46060</v>
      </c>
      <c r="B7379" s="106" t="s">
        <v>4460</v>
      </c>
      <c r="C7379" s="107" t="s">
        <v>16353</v>
      </c>
      <c r="D7379" s="108">
        <v>30.022400000000001</v>
      </c>
      <c r="E7379" s="109">
        <v>2569.4699999999998</v>
      </c>
    </row>
    <row r="7380" spans="1:5" ht="39" x14ac:dyDescent="0.25">
      <c r="A7380" s="113">
        <v>46070</v>
      </c>
      <c r="B7380" s="106" t="s">
        <v>4462</v>
      </c>
      <c r="C7380" s="107" t="s">
        <v>16353</v>
      </c>
      <c r="D7380" s="108">
        <v>30.022400000000001</v>
      </c>
      <c r="E7380" s="109">
        <v>2569.4699999999998</v>
      </c>
    </row>
    <row r="7381" spans="1:5" ht="39" x14ac:dyDescent="0.25">
      <c r="A7381" s="113">
        <v>46080</v>
      </c>
      <c r="B7381" s="106" t="s">
        <v>4463</v>
      </c>
      <c r="C7381" s="107" t="s">
        <v>16353</v>
      </c>
      <c r="D7381" s="108">
        <v>30.022400000000001</v>
      </c>
      <c r="E7381" s="109">
        <v>2569.4699999999998</v>
      </c>
    </row>
    <row r="7382" spans="1:5" ht="51.75" x14ac:dyDescent="0.25">
      <c r="A7382" s="113">
        <v>46083</v>
      </c>
      <c r="B7382" s="106" t="s">
        <v>4464</v>
      </c>
      <c r="C7382" s="107" t="s">
        <v>16575</v>
      </c>
      <c r="D7382" s="108">
        <v>2.5106000000000002</v>
      </c>
      <c r="E7382" s="109">
        <v>214.87</v>
      </c>
    </row>
    <row r="7383" spans="1:5" ht="39" x14ac:dyDescent="0.25">
      <c r="A7383" s="113">
        <v>46200</v>
      </c>
      <c r="B7383" s="106" t="s">
        <v>4465</v>
      </c>
      <c r="C7383" s="107" t="s">
        <v>16353</v>
      </c>
      <c r="D7383" s="108">
        <v>30.022400000000001</v>
      </c>
      <c r="E7383" s="109">
        <v>2569.4699999999998</v>
      </c>
    </row>
    <row r="7384" spans="1:5" ht="51.75" x14ac:dyDescent="0.25">
      <c r="A7384" s="113">
        <v>46220</v>
      </c>
      <c r="B7384" s="106" t="s">
        <v>4466</v>
      </c>
      <c r="C7384" s="107" t="s">
        <v>16575</v>
      </c>
      <c r="D7384" s="108">
        <v>12.653</v>
      </c>
      <c r="E7384" s="109">
        <v>1082.9100000000001</v>
      </c>
    </row>
    <row r="7385" spans="1:5" ht="51.75" x14ac:dyDescent="0.25">
      <c r="A7385" s="113">
        <v>46221</v>
      </c>
      <c r="B7385" s="106" t="s">
        <v>4467</v>
      </c>
      <c r="C7385" s="107" t="s">
        <v>16575</v>
      </c>
      <c r="D7385" s="108">
        <v>9.7101000000000006</v>
      </c>
      <c r="E7385" s="109">
        <v>831.04</v>
      </c>
    </row>
    <row r="7386" spans="1:5" ht="39" x14ac:dyDescent="0.25">
      <c r="A7386" s="113">
        <v>46230</v>
      </c>
      <c r="B7386" s="106" t="s">
        <v>4468</v>
      </c>
      <c r="C7386" s="107" t="s">
        <v>16353</v>
      </c>
      <c r="D7386" s="108">
        <v>30.022400000000001</v>
      </c>
      <c r="E7386" s="109">
        <v>2569.4699999999998</v>
      </c>
    </row>
    <row r="7387" spans="1:5" ht="51.75" x14ac:dyDescent="0.25">
      <c r="A7387" s="113">
        <v>46250</v>
      </c>
      <c r="B7387" s="106" t="s">
        <v>4469</v>
      </c>
      <c r="C7387" s="107" t="s">
        <v>16353</v>
      </c>
      <c r="D7387" s="108">
        <v>30.022400000000001</v>
      </c>
      <c r="E7387" s="109">
        <v>2569.4699999999998</v>
      </c>
    </row>
    <row r="7388" spans="1:5" ht="51.75" x14ac:dyDescent="0.25">
      <c r="A7388" s="113">
        <v>46255</v>
      </c>
      <c r="B7388" s="106" t="s">
        <v>4470</v>
      </c>
      <c r="C7388" s="107" t="s">
        <v>16353</v>
      </c>
      <c r="D7388" s="108">
        <v>30.022400000000001</v>
      </c>
      <c r="E7388" s="109">
        <v>2569.4699999999998</v>
      </c>
    </row>
    <row r="7389" spans="1:5" ht="39" x14ac:dyDescent="0.25">
      <c r="A7389" s="113">
        <v>46257</v>
      </c>
      <c r="B7389" s="106" t="s">
        <v>4471</v>
      </c>
      <c r="C7389" s="107" t="s">
        <v>16353</v>
      </c>
      <c r="D7389" s="108">
        <v>30.022400000000001</v>
      </c>
      <c r="E7389" s="109">
        <v>2569.4699999999998</v>
      </c>
    </row>
    <row r="7390" spans="1:5" ht="51.75" x14ac:dyDescent="0.25">
      <c r="A7390" s="113">
        <v>46258</v>
      </c>
      <c r="B7390" s="106" t="s">
        <v>4472</v>
      </c>
      <c r="C7390" s="107" t="s">
        <v>16353</v>
      </c>
      <c r="D7390" s="108">
        <v>30.022400000000001</v>
      </c>
      <c r="E7390" s="109">
        <v>2569.4699999999998</v>
      </c>
    </row>
    <row r="7391" spans="1:5" ht="51.75" x14ac:dyDescent="0.25">
      <c r="A7391" s="113">
        <v>46260</v>
      </c>
      <c r="B7391" s="106" t="s">
        <v>4473</v>
      </c>
      <c r="C7391" s="107" t="s">
        <v>16353</v>
      </c>
      <c r="D7391" s="108">
        <v>30.022400000000001</v>
      </c>
      <c r="E7391" s="109">
        <v>2569.4699999999998</v>
      </c>
    </row>
    <row r="7392" spans="1:5" ht="51.75" x14ac:dyDescent="0.25">
      <c r="A7392" s="113">
        <v>46261</v>
      </c>
      <c r="B7392" s="106" t="s">
        <v>4474</v>
      </c>
      <c r="C7392" s="107" t="s">
        <v>16353</v>
      </c>
      <c r="D7392" s="108">
        <v>30.022400000000001</v>
      </c>
      <c r="E7392" s="109">
        <v>2569.4699999999998</v>
      </c>
    </row>
    <row r="7393" spans="1:5" ht="51.75" x14ac:dyDescent="0.25">
      <c r="A7393" s="113">
        <v>46262</v>
      </c>
      <c r="B7393" s="106" t="s">
        <v>4475</v>
      </c>
      <c r="C7393" s="107" t="s">
        <v>16353</v>
      </c>
      <c r="D7393" s="108">
        <v>30.022400000000001</v>
      </c>
      <c r="E7393" s="109">
        <v>2569.4699999999998</v>
      </c>
    </row>
    <row r="7394" spans="1:5" ht="39" x14ac:dyDescent="0.25">
      <c r="A7394" s="113">
        <v>46270</v>
      </c>
      <c r="B7394" s="106" t="s">
        <v>4476</v>
      </c>
      <c r="C7394" s="107" t="s">
        <v>16353</v>
      </c>
      <c r="D7394" s="108">
        <v>30.022400000000001</v>
      </c>
      <c r="E7394" s="109">
        <v>2569.4699999999998</v>
      </c>
    </row>
    <row r="7395" spans="1:5" ht="39" x14ac:dyDescent="0.25">
      <c r="A7395" s="113">
        <v>46275</v>
      </c>
      <c r="B7395" s="106" t="s">
        <v>4477</v>
      </c>
      <c r="C7395" s="107" t="s">
        <v>16353</v>
      </c>
      <c r="D7395" s="108">
        <v>30.022400000000001</v>
      </c>
      <c r="E7395" s="109">
        <v>2569.4699999999998</v>
      </c>
    </row>
    <row r="7396" spans="1:5" ht="39" x14ac:dyDescent="0.25">
      <c r="A7396" s="113">
        <v>46280</v>
      </c>
      <c r="B7396" s="106" t="s">
        <v>4478</v>
      </c>
      <c r="C7396" s="107" t="s">
        <v>16353</v>
      </c>
      <c r="D7396" s="108">
        <v>30.022400000000001</v>
      </c>
      <c r="E7396" s="109">
        <v>2569.4699999999998</v>
      </c>
    </row>
    <row r="7397" spans="1:5" ht="39" x14ac:dyDescent="0.25">
      <c r="A7397" s="113">
        <v>46285</v>
      </c>
      <c r="B7397" s="106" t="s">
        <v>4479</v>
      </c>
      <c r="C7397" s="107" t="s">
        <v>16353</v>
      </c>
      <c r="D7397" s="108">
        <v>30.022400000000001</v>
      </c>
      <c r="E7397" s="109">
        <v>2569.4699999999998</v>
      </c>
    </row>
    <row r="7398" spans="1:5" ht="39" x14ac:dyDescent="0.25">
      <c r="A7398" s="113">
        <v>46288</v>
      </c>
      <c r="B7398" s="106" t="s">
        <v>4480</v>
      </c>
      <c r="C7398" s="107" t="s">
        <v>16353</v>
      </c>
      <c r="D7398" s="108">
        <v>30.022400000000001</v>
      </c>
      <c r="E7398" s="109">
        <v>2569.4699999999998</v>
      </c>
    </row>
    <row r="7399" spans="1:5" ht="51.75" x14ac:dyDescent="0.25">
      <c r="A7399" s="113">
        <v>46320</v>
      </c>
      <c r="B7399" s="106" t="s">
        <v>4481</v>
      </c>
      <c r="C7399" s="107" t="s">
        <v>16575</v>
      </c>
      <c r="D7399" s="108">
        <v>12.653</v>
      </c>
      <c r="E7399" s="109">
        <v>1082.9100000000001</v>
      </c>
    </row>
    <row r="7400" spans="1:5" ht="51.75" x14ac:dyDescent="0.25">
      <c r="A7400" s="113">
        <v>46500</v>
      </c>
      <c r="B7400" s="106" t="s">
        <v>4482</v>
      </c>
      <c r="C7400" s="107" t="s">
        <v>16575</v>
      </c>
      <c r="D7400" s="108">
        <v>9.7101000000000006</v>
      </c>
      <c r="E7400" s="109">
        <v>831.04</v>
      </c>
    </row>
    <row r="7401" spans="1:5" ht="51.75" x14ac:dyDescent="0.25">
      <c r="A7401" s="113">
        <v>46505</v>
      </c>
      <c r="B7401" s="106" t="s">
        <v>4483</v>
      </c>
      <c r="C7401" s="107" t="s">
        <v>16575</v>
      </c>
      <c r="D7401" s="108">
        <v>12.653</v>
      </c>
      <c r="E7401" s="109">
        <v>1082.9100000000001</v>
      </c>
    </row>
    <row r="7402" spans="1:5" ht="51.75" x14ac:dyDescent="0.25">
      <c r="A7402" s="113">
        <v>46600</v>
      </c>
      <c r="B7402" s="106" t="s">
        <v>4484</v>
      </c>
      <c r="C7402" s="107" t="s">
        <v>16440</v>
      </c>
      <c r="D7402" s="108">
        <v>1.3567</v>
      </c>
      <c r="E7402" s="109">
        <v>116.11</v>
      </c>
    </row>
    <row r="7403" spans="1:5" ht="39" x14ac:dyDescent="0.25">
      <c r="A7403" s="113">
        <v>46601</v>
      </c>
      <c r="B7403" s="106" t="s">
        <v>4485</v>
      </c>
      <c r="C7403" s="107" t="s">
        <v>16440</v>
      </c>
      <c r="D7403" s="108">
        <v>1.3567</v>
      </c>
      <c r="E7403" s="109">
        <v>116.11</v>
      </c>
    </row>
    <row r="7404" spans="1:5" ht="39" x14ac:dyDescent="0.25">
      <c r="A7404" s="113">
        <v>46604</v>
      </c>
      <c r="B7404" s="106" t="s">
        <v>4486</v>
      </c>
      <c r="C7404" s="107" t="s">
        <v>16575</v>
      </c>
      <c r="D7404" s="108">
        <v>12.653</v>
      </c>
      <c r="E7404" s="109">
        <v>1082.9100000000001</v>
      </c>
    </row>
    <row r="7405" spans="1:5" ht="39" x14ac:dyDescent="0.25">
      <c r="A7405" s="113">
        <v>46606</v>
      </c>
      <c r="B7405" s="106" t="s">
        <v>4487</v>
      </c>
      <c r="C7405" s="107" t="s">
        <v>16575</v>
      </c>
      <c r="D7405" s="108">
        <v>12.653</v>
      </c>
      <c r="E7405" s="109">
        <v>1082.9100000000001</v>
      </c>
    </row>
    <row r="7406" spans="1:5" ht="51.75" x14ac:dyDescent="0.25">
      <c r="A7406" s="113">
        <v>46607</v>
      </c>
      <c r="B7406" s="106" t="s">
        <v>4488</v>
      </c>
      <c r="C7406" s="107" t="s">
        <v>16575</v>
      </c>
      <c r="D7406" s="108">
        <v>12.653</v>
      </c>
      <c r="E7406" s="109">
        <v>1082.9100000000001</v>
      </c>
    </row>
    <row r="7407" spans="1:5" ht="39" x14ac:dyDescent="0.25">
      <c r="A7407" s="113">
        <v>46608</v>
      </c>
      <c r="B7407" s="106" t="s">
        <v>4489</v>
      </c>
      <c r="C7407" s="107" t="s">
        <v>16575</v>
      </c>
      <c r="D7407" s="108">
        <v>9.7101000000000006</v>
      </c>
      <c r="E7407" s="109">
        <v>831.04</v>
      </c>
    </row>
    <row r="7408" spans="1:5" ht="39" x14ac:dyDescent="0.25">
      <c r="A7408" s="113">
        <v>46610</v>
      </c>
      <c r="B7408" s="106" t="s">
        <v>4490</v>
      </c>
      <c r="C7408" s="107" t="s">
        <v>16353</v>
      </c>
      <c r="D7408" s="108">
        <v>30.022400000000001</v>
      </c>
      <c r="E7408" s="109">
        <v>2569.4699999999998</v>
      </c>
    </row>
    <row r="7409" spans="1:5" ht="26.25" x14ac:dyDescent="0.25">
      <c r="A7409" s="113">
        <v>46611</v>
      </c>
      <c r="B7409" s="106" t="s">
        <v>4491</v>
      </c>
      <c r="C7409" s="107" t="s">
        <v>16575</v>
      </c>
      <c r="D7409" s="108">
        <v>9.7101000000000006</v>
      </c>
      <c r="E7409" s="109">
        <v>831.04</v>
      </c>
    </row>
    <row r="7410" spans="1:5" ht="39" x14ac:dyDescent="0.25">
      <c r="A7410" s="113">
        <v>46612</v>
      </c>
      <c r="B7410" s="106" t="s">
        <v>4492</v>
      </c>
      <c r="C7410" s="107" t="s">
        <v>16353</v>
      </c>
      <c r="D7410" s="108">
        <v>30.022400000000001</v>
      </c>
      <c r="E7410" s="109">
        <v>2569.4699999999998</v>
      </c>
    </row>
    <row r="7411" spans="1:5" ht="39" x14ac:dyDescent="0.25">
      <c r="A7411" s="113">
        <v>46614</v>
      </c>
      <c r="B7411" s="106" t="s">
        <v>4493</v>
      </c>
      <c r="C7411" s="107" t="s">
        <v>16575</v>
      </c>
      <c r="D7411" s="108">
        <v>12.653</v>
      </c>
      <c r="E7411" s="109">
        <v>1082.9100000000001</v>
      </c>
    </row>
    <row r="7412" spans="1:5" ht="26.25" x14ac:dyDescent="0.25">
      <c r="A7412" s="113">
        <v>46615</v>
      </c>
      <c r="B7412" s="106" t="s">
        <v>4491</v>
      </c>
      <c r="C7412" s="107" t="s">
        <v>16353</v>
      </c>
      <c r="D7412" s="108">
        <v>30.022400000000001</v>
      </c>
      <c r="E7412" s="109">
        <v>2569.4699999999998</v>
      </c>
    </row>
    <row r="7413" spans="1:5" ht="39" x14ac:dyDescent="0.25">
      <c r="A7413" s="113">
        <v>46700</v>
      </c>
      <c r="B7413" s="106" t="s">
        <v>4494</v>
      </c>
      <c r="C7413" s="107" t="s">
        <v>16353</v>
      </c>
      <c r="D7413" s="108">
        <v>30.022400000000001</v>
      </c>
      <c r="E7413" s="109">
        <v>2569.4699999999998</v>
      </c>
    </row>
    <row r="7414" spans="1:5" ht="39" x14ac:dyDescent="0.25">
      <c r="A7414" s="113">
        <v>46705</v>
      </c>
      <c r="B7414" s="106" t="s">
        <v>4494</v>
      </c>
      <c r="C7414" s="107" t="s">
        <v>16255</v>
      </c>
      <c r="D7414" s="108"/>
      <c r="E7414" s="109"/>
    </row>
    <row r="7415" spans="1:5" ht="51.75" x14ac:dyDescent="0.25">
      <c r="A7415" s="113">
        <v>46706</v>
      </c>
      <c r="B7415" s="106" t="s">
        <v>4495</v>
      </c>
      <c r="C7415" s="107" t="s">
        <v>16353</v>
      </c>
      <c r="D7415" s="108">
        <v>30.022400000000001</v>
      </c>
      <c r="E7415" s="109">
        <v>2569.4699999999998</v>
      </c>
    </row>
    <row r="7416" spans="1:5" ht="51.75" x14ac:dyDescent="0.25">
      <c r="A7416" s="113">
        <v>46707</v>
      </c>
      <c r="B7416" s="106" t="s">
        <v>4496</v>
      </c>
      <c r="C7416" s="107" t="s">
        <v>16353</v>
      </c>
      <c r="D7416" s="108">
        <v>30.022400000000001</v>
      </c>
      <c r="E7416" s="109">
        <v>2569.4699999999998</v>
      </c>
    </row>
    <row r="7417" spans="1:5" ht="51.75" x14ac:dyDescent="0.25">
      <c r="A7417" s="113">
        <v>46710</v>
      </c>
      <c r="B7417" s="106" t="s">
        <v>4497</v>
      </c>
      <c r="C7417" s="107" t="s">
        <v>16255</v>
      </c>
      <c r="D7417" s="108"/>
      <c r="E7417" s="109"/>
    </row>
    <row r="7418" spans="1:5" ht="51.75" x14ac:dyDescent="0.25">
      <c r="A7418" s="113">
        <v>46712</v>
      </c>
      <c r="B7418" s="106" t="s">
        <v>4498</v>
      </c>
      <c r="C7418" s="107" t="s">
        <v>16255</v>
      </c>
      <c r="D7418" s="108"/>
      <c r="E7418" s="109"/>
    </row>
    <row r="7419" spans="1:5" ht="39" x14ac:dyDescent="0.25">
      <c r="A7419" s="113">
        <v>46715</v>
      </c>
      <c r="B7419" s="106" t="s">
        <v>4499</v>
      </c>
      <c r="C7419" s="107" t="s">
        <v>16255</v>
      </c>
      <c r="D7419" s="108"/>
      <c r="E7419" s="109"/>
    </row>
    <row r="7420" spans="1:5" ht="39" x14ac:dyDescent="0.25">
      <c r="A7420" s="113">
        <v>46716</v>
      </c>
      <c r="B7420" s="106" t="s">
        <v>4500</v>
      </c>
      <c r="C7420" s="107" t="s">
        <v>16255</v>
      </c>
      <c r="D7420" s="108"/>
      <c r="E7420" s="109"/>
    </row>
    <row r="7421" spans="1:5" ht="51.75" x14ac:dyDescent="0.25">
      <c r="A7421" s="113">
        <v>46730</v>
      </c>
      <c r="B7421" s="106" t="s">
        <v>4501</v>
      </c>
      <c r="C7421" s="107" t="s">
        <v>16255</v>
      </c>
      <c r="D7421" s="108"/>
      <c r="E7421" s="109"/>
    </row>
    <row r="7422" spans="1:5" ht="51.75" x14ac:dyDescent="0.25">
      <c r="A7422" s="113">
        <v>46735</v>
      </c>
      <c r="B7422" s="106" t="s">
        <v>4501</v>
      </c>
      <c r="C7422" s="107" t="s">
        <v>16255</v>
      </c>
      <c r="D7422" s="108"/>
      <c r="E7422" s="109"/>
    </row>
    <row r="7423" spans="1:5" ht="51.75" x14ac:dyDescent="0.25">
      <c r="A7423" s="113">
        <v>46740</v>
      </c>
      <c r="B7423" s="106" t="s">
        <v>4501</v>
      </c>
      <c r="C7423" s="107" t="s">
        <v>16255</v>
      </c>
      <c r="D7423" s="108"/>
      <c r="E7423" s="109"/>
    </row>
    <row r="7424" spans="1:5" ht="39" x14ac:dyDescent="0.25">
      <c r="A7424" s="113">
        <v>46742</v>
      </c>
      <c r="B7424" s="106" t="s">
        <v>4502</v>
      </c>
      <c r="C7424" s="107" t="s">
        <v>16255</v>
      </c>
      <c r="D7424" s="108"/>
      <c r="E7424" s="109"/>
    </row>
    <row r="7425" spans="1:5" ht="39" x14ac:dyDescent="0.25">
      <c r="A7425" s="113">
        <v>46744</v>
      </c>
      <c r="B7425" s="106" t="s">
        <v>4503</v>
      </c>
      <c r="C7425" s="107" t="s">
        <v>16255</v>
      </c>
      <c r="D7425" s="108"/>
      <c r="E7425" s="109"/>
    </row>
    <row r="7426" spans="1:5" ht="39" x14ac:dyDescent="0.25">
      <c r="A7426" s="113">
        <v>46746</v>
      </c>
      <c r="B7426" s="106" t="s">
        <v>4503</v>
      </c>
      <c r="C7426" s="107" t="s">
        <v>16255</v>
      </c>
      <c r="D7426" s="108"/>
      <c r="E7426" s="109"/>
    </row>
    <row r="7427" spans="1:5" ht="39" x14ac:dyDescent="0.25">
      <c r="A7427" s="113">
        <v>46748</v>
      </c>
      <c r="B7427" s="106" t="s">
        <v>4503</v>
      </c>
      <c r="C7427" s="107" t="s">
        <v>16255</v>
      </c>
      <c r="D7427" s="108"/>
      <c r="E7427" s="109"/>
    </row>
    <row r="7428" spans="1:5" ht="39" x14ac:dyDescent="0.25">
      <c r="A7428" s="113">
        <v>46750</v>
      </c>
      <c r="B7428" s="106" t="s">
        <v>4504</v>
      </c>
      <c r="C7428" s="107" t="s">
        <v>16353</v>
      </c>
      <c r="D7428" s="108">
        <v>30.022400000000001</v>
      </c>
      <c r="E7428" s="109">
        <v>2569.4699999999998</v>
      </c>
    </row>
    <row r="7429" spans="1:5" ht="39" x14ac:dyDescent="0.25">
      <c r="A7429" s="113">
        <v>46751</v>
      </c>
      <c r="B7429" s="106" t="s">
        <v>4504</v>
      </c>
      <c r="C7429" s="107" t="s">
        <v>16255</v>
      </c>
      <c r="D7429" s="108"/>
      <c r="E7429" s="109"/>
    </row>
    <row r="7430" spans="1:5" ht="39" x14ac:dyDescent="0.25">
      <c r="A7430" s="113">
        <v>46753</v>
      </c>
      <c r="B7430" s="106" t="s">
        <v>4505</v>
      </c>
      <c r="C7430" s="107" t="s">
        <v>16353</v>
      </c>
      <c r="D7430" s="108">
        <v>30.022400000000001</v>
      </c>
      <c r="E7430" s="109">
        <v>2569.4699999999998</v>
      </c>
    </row>
    <row r="7431" spans="1:5" ht="39" x14ac:dyDescent="0.25">
      <c r="A7431" s="113">
        <v>46754</v>
      </c>
      <c r="B7431" s="106" t="s">
        <v>4506</v>
      </c>
      <c r="C7431" s="107" t="s">
        <v>16353</v>
      </c>
      <c r="D7431" s="108">
        <v>30.022400000000001</v>
      </c>
      <c r="E7431" s="109">
        <v>2569.4699999999998</v>
      </c>
    </row>
    <row r="7432" spans="1:5" ht="39" x14ac:dyDescent="0.25">
      <c r="A7432" s="113">
        <v>46760</v>
      </c>
      <c r="B7432" s="106" t="s">
        <v>4504</v>
      </c>
      <c r="C7432" s="107" t="s">
        <v>16353</v>
      </c>
      <c r="D7432" s="108">
        <v>30.022400000000001</v>
      </c>
      <c r="E7432" s="109">
        <v>2569.4699999999998</v>
      </c>
    </row>
    <row r="7433" spans="1:5" ht="39" x14ac:dyDescent="0.25">
      <c r="A7433" s="113">
        <v>46761</v>
      </c>
      <c r="B7433" s="106" t="s">
        <v>4504</v>
      </c>
      <c r="C7433" s="107" t="s">
        <v>16353</v>
      </c>
      <c r="D7433" s="108">
        <v>30.022400000000001</v>
      </c>
      <c r="E7433" s="109">
        <v>2569.4699999999998</v>
      </c>
    </row>
    <row r="7434" spans="1:5" ht="39" x14ac:dyDescent="0.25">
      <c r="A7434" s="113">
        <v>46900</v>
      </c>
      <c r="B7434" s="106" t="s">
        <v>4507</v>
      </c>
      <c r="C7434" s="107" t="s">
        <v>16575</v>
      </c>
      <c r="D7434" s="108">
        <v>4.359</v>
      </c>
      <c r="E7434" s="109">
        <v>373.07</v>
      </c>
    </row>
    <row r="7435" spans="1:5" ht="39" x14ac:dyDescent="0.25">
      <c r="A7435" s="113">
        <v>46910</v>
      </c>
      <c r="B7435" s="106" t="s">
        <v>4507</v>
      </c>
      <c r="C7435" s="107" t="s">
        <v>16575</v>
      </c>
      <c r="D7435" s="108">
        <v>20.165500000000002</v>
      </c>
      <c r="E7435" s="109">
        <v>1725.86</v>
      </c>
    </row>
    <row r="7436" spans="1:5" ht="39" x14ac:dyDescent="0.25">
      <c r="A7436" s="113">
        <v>46916</v>
      </c>
      <c r="B7436" s="106" t="s">
        <v>4508</v>
      </c>
      <c r="C7436" s="107" t="s">
        <v>16575</v>
      </c>
      <c r="D7436" s="108">
        <v>2.11</v>
      </c>
      <c r="E7436" s="109">
        <v>180.58</v>
      </c>
    </row>
    <row r="7437" spans="1:5" ht="51.75" x14ac:dyDescent="0.25">
      <c r="A7437" s="113">
        <v>46917</v>
      </c>
      <c r="B7437" s="106" t="s">
        <v>4509</v>
      </c>
      <c r="C7437" s="107" t="s">
        <v>16353</v>
      </c>
      <c r="D7437" s="108">
        <v>30.022400000000001</v>
      </c>
      <c r="E7437" s="109">
        <v>2569.4699999999998</v>
      </c>
    </row>
    <row r="7438" spans="1:5" ht="39" x14ac:dyDescent="0.25">
      <c r="A7438" s="113">
        <v>46922</v>
      </c>
      <c r="B7438" s="106" t="s">
        <v>4510</v>
      </c>
      <c r="C7438" s="107" t="s">
        <v>16353</v>
      </c>
      <c r="D7438" s="108">
        <v>30.022400000000001</v>
      </c>
      <c r="E7438" s="109">
        <v>2569.4699999999998</v>
      </c>
    </row>
    <row r="7439" spans="1:5" ht="39" x14ac:dyDescent="0.25">
      <c r="A7439" s="113">
        <v>46924</v>
      </c>
      <c r="B7439" s="106" t="s">
        <v>4507</v>
      </c>
      <c r="C7439" s="107" t="s">
        <v>16353</v>
      </c>
      <c r="D7439" s="108">
        <v>30.022400000000001</v>
      </c>
      <c r="E7439" s="109">
        <v>2569.4699999999998</v>
      </c>
    </row>
    <row r="7440" spans="1:5" ht="51.75" x14ac:dyDescent="0.25">
      <c r="A7440" s="113">
        <v>46930</v>
      </c>
      <c r="B7440" s="106" t="s">
        <v>4511</v>
      </c>
      <c r="C7440" s="107" t="s">
        <v>16575</v>
      </c>
      <c r="D7440" s="108">
        <v>12.653</v>
      </c>
      <c r="E7440" s="109">
        <v>1082.9100000000001</v>
      </c>
    </row>
    <row r="7441" spans="1:5" ht="39" x14ac:dyDescent="0.25">
      <c r="A7441" s="113">
        <v>46940</v>
      </c>
      <c r="B7441" s="106" t="s">
        <v>4512</v>
      </c>
      <c r="C7441" s="107" t="s">
        <v>16353</v>
      </c>
      <c r="D7441" s="108">
        <v>30.022400000000001</v>
      </c>
      <c r="E7441" s="109">
        <v>2569.4699999999998</v>
      </c>
    </row>
    <row r="7442" spans="1:5" ht="39" x14ac:dyDescent="0.25">
      <c r="A7442" s="113">
        <v>46942</v>
      </c>
      <c r="B7442" s="106" t="s">
        <v>4512</v>
      </c>
      <c r="C7442" s="107" t="s">
        <v>16575</v>
      </c>
      <c r="D7442" s="108">
        <v>9.7101000000000006</v>
      </c>
      <c r="E7442" s="109">
        <v>831.04</v>
      </c>
    </row>
    <row r="7443" spans="1:5" ht="39" x14ac:dyDescent="0.25">
      <c r="A7443" s="113">
        <v>46945</v>
      </c>
      <c r="B7443" s="106" t="s">
        <v>4513</v>
      </c>
      <c r="C7443" s="107" t="s">
        <v>16353</v>
      </c>
      <c r="D7443" s="108">
        <v>30.022400000000001</v>
      </c>
      <c r="E7443" s="109">
        <v>2569.4699999999998</v>
      </c>
    </row>
    <row r="7444" spans="1:5" ht="51.75" x14ac:dyDescent="0.25">
      <c r="A7444" s="113">
        <v>46946</v>
      </c>
      <c r="B7444" s="106" t="s">
        <v>4514</v>
      </c>
      <c r="C7444" s="107" t="s">
        <v>16353</v>
      </c>
      <c r="D7444" s="108">
        <v>30.022400000000001</v>
      </c>
      <c r="E7444" s="109">
        <v>2569.4699999999998</v>
      </c>
    </row>
    <row r="7445" spans="1:5" ht="51.75" x14ac:dyDescent="0.25">
      <c r="A7445" s="113">
        <v>46947</v>
      </c>
      <c r="B7445" s="106" t="s">
        <v>4515</v>
      </c>
      <c r="C7445" s="107" t="s">
        <v>16353</v>
      </c>
      <c r="D7445" s="108">
        <v>30.022400000000001</v>
      </c>
      <c r="E7445" s="109">
        <v>2569.4699999999998</v>
      </c>
    </row>
    <row r="7446" spans="1:5" ht="39" x14ac:dyDescent="0.25">
      <c r="A7446" s="113">
        <v>46948</v>
      </c>
      <c r="B7446" s="106" t="s">
        <v>4516</v>
      </c>
      <c r="C7446" s="107" t="s">
        <v>16353</v>
      </c>
      <c r="D7446" s="108">
        <v>30.022400000000001</v>
      </c>
      <c r="E7446" s="109">
        <v>2569.4699999999998</v>
      </c>
    </row>
    <row r="7447" spans="1:5" ht="39" x14ac:dyDescent="0.25">
      <c r="A7447" s="113">
        <v>46999</v>
      </c>
      <c r="B7447" s="106" t="s">
        <v>18148</v>
      </c>
      <c r="C7447" s="107" t="s">
        <v>16575</v>
      </c>
      <c r="D7447" s="108">
        <v>9.7101000000000006</v>
      </c>
      <c r="E7447" s="109">
        <v>831.04</v>
      </c>
    </row>
    <row r="7448" spans="1:5" ht="39" x14ac:dyDescent="0.25">
      <c r="A7448" s="113">
        <v>47000</v>
      </c>
      <c r="B7448" s="106" t="s">
        <v>4518</v>
      </c>
      <c r="C7448" s="107" t="s">
        <v>16353</v>
      </c>
      <c r="D7448" s="108">
        <v>17.5212</v>
      </c>
      <c r="E7448" s="109">
        <v>1499.55</v>
      </c>
    </row>
    <row r="7449" spans="1:5" ht="51.75" x14ac:dyDescent="0.25">
      <c r="A7449" s="113">
        <v>47001</v>
      </c>
      <c r="B7449" s="106" t="s">
        <v>4519</v>
      </c>
      <c r="C7449" s="107" t="s">
        <v>432</v>
      </c>
      <c r="D7449" s="108"/>
      <c r="E7449" s="109"/>
    </row>
    <row r="7450" spans="1:5" ht="51.75" x14ac:dyDescent="0.25">
      <c r="A7450" s="113">
        <v>47010</v>
      </c>
      <c r="B7450" s="106" t="s">
        <v>4520</v>
      </c>
      <c r="C7450" s="107" t="s">
        <v>16255</v>
      </c>
      <c r="D7450" s="108"/>
      <c r="E7450" s="109"/>
    </row>
    <row r="7451" spans="1:5" ht="39" x14ac:dyDescent="0.25">
      <c r="A7451" s="113">
        <v>47015</v>
      </c>
      <c r="B7451" s="106" t="s">
        <v>4521</v>
      </c>
      <c r="C7451" s="107" t="s">
        <v>16255</v>
      </c>
      <c r="D7451" s="108"/>
      <c r="E7451" s="109"/>
    </row>
    <row r="7452" spans="1:5" ht="39" x14ac:dyDescent="0.25">
      <c r="A7452" s="113">
        <v>47100</v>
      </c>
      <c r="B7452" s="106" t="s">
        <v>4522</v>
      </c>
      <c r="C7452" s="107" t="s">
        <v>16255</v>
      </c>
      <c r="D7452" s="108"/>
      <c r="E7452" s="109"/>
    </row>
    <row r="7453" spans="1:5" ht="39" x14ac:dyDescent="0.25">
      <c r="A7453" s="113">
        <v>47120</v>
      </c>
      <c r="B7453" s="106" t="s">
        <v>4523</v>
      </c>
      <c r="C7453" s="107" t="s">
        <v>16255</v>
      </c>
      <c r="D7453" s="108"/>
      <c r="E7453" s="109"/>
    </row>
    <row r="7454" spans="1:5" ht="39" x14ac:dyDescent="0.25">
      <c r="A7454" s="113">
        <v>47122</v>
      </c>
      <c r="B7454" s="106" t="s">
        <v>4524</v>
      </c>
      <c r="C7454" s="107" t="s">
        <v>16255</v>
      </c>
      <c r="D7454" s="108"/>
      <c r="E7454" s="109"/>
    </row>
    <row r="7455" spans="1:5" ht="39" x14ac:dyDescent="0.25">
      <c r="A7455" s="113">
        <v>47125</v>
      </c>
      <c r="B7455" s="106" t="s">
        <v>4523</v>
      </c>
      <c r="C7455" s="107" t="s">
        <v>16255</v>
      </c>
      <c r="D7455" s="108"/>
      <c r="E7455" s="109"/>
    </row>
    <row r="7456" spans="1:5" ht="39" x14ac:dyDescent="0.25">
      <c r="A7456" s="113">
        <v>47130</v>
      </c>
      <c r="B7456" s="106" t="s">
        <v>4523</v>
      </c>
      <c r="C7456" s="107" t="s">
        <v>16255</v>
      </c>
      <c r="D7456" s="108"/>
      <c r="E7456" s="109"/>
    </row>
    <row r="7457" spans="1:5" ht="39" x14ac:dyDescent="0.25">
      <c r="A7457" s="113">
        <v>47133</v>
      </c>
      <c r="B7457" s="106" t="s">
        <v>4525</v>
      </c>
      <c r="C7457" s="107" t="s">
        <v>16255</v>
      </c>
      <c r="D7457" s="108"/>
      <c r="E7457" s="109"/>
    </row>
    <row r="7458" spans="1:5" ht="39" x14ac:dyDescent="0.25">
      <c r="A7458" s="113">
        <v>47135</v>
      </c>
      <c r="B7458" s="106" t="s">
        <v>4526</v>
      </c>
      <c r="C7458" s="107" t="s">
        <v>16255</v>
      </c>
      <c r="D7458" s="108"/>
      <c r="E7458" s="109"/>
    </row>
    <row r="7459" spans="1:5" ht="51.75" x14ac:dyDescent="0.25">
      <c r="A7459" s="125">
        <v>47140</v>
      </c>
      <c r="B7459" s="106" t="s">
        <v>4527</v>
      </c>
      <c r="C7459" s="111" t="s">
        <v>16255</v>
      </c>
      <c r="D7459" s="108"/>
      <c r="E7459" s="109"/>
    </row>
    <row r="7460" spans="1:5" ht="51.75" x14ac:dyDescent="0.25">
      <c r="A7460" s="125">
        <v>47141</v>
      </c>
      <c r="B7460" s="106" t="s">
        <v>4527</v>
      </c>
      <c r="C7460" s="111" t="s">
        <v>16255</v>
      </c>
      <c r="D7460" s="108"/>
      <c r="E7460" s="109"/>
    </row>
    <row r="7461" spans="1:5" ht="51.75" x14ac:dyDescent="0.25">
      <c r="A7461" s="125">
        <v>47142</v>
      </c>
      <c r="B7461" s="106" t="s">
        <v>4527</v>
      </c>
      <c r="C7461" s="111" t="s">
        <v>16255</v>
      </c>
      <c r="D7461" s="108"/>
      <c r="E7461" s="109"/>
    </row>
    <row r="7462" spans="1:5" ht="51.75" x14ac:dyDescent="0.25">
      <c r="A7462" s="125">
        <v>47143</v>
      </c>
      <c r="B7462" s="106" t="s">
        <v>4528</v>
      </c>
      <c r="C7462" s="111" t="s">
        <v>16255</v>
      </c>
      <c r="D7462" s="108"/>
      <c r="E7462" s="109"/>
    </row>
    <row r="7463" spans="1:5" ht="51.75" x14ac:dyDescent="0.25">
      <c r="A7463" s="125">
        <v>47144</v>
      </c>
      <c r="B7463" s="106" t="s">
        <v>4529</v>
      </c>
      <c r="C7463" s="111" t="s">
        <v>16255</v>
      </c>
      <c r="D7463" s="108"/>
      <c r="E7463" s="109"/>
    </row>
    <row r="7464" spans="1:5" ht="51.75" x14ac:dyDescent="0.25">
      <c r="A7464" s="125">
        <v>47145</v>
      </c>
      <c r="B7464" s="106" t="s">
        <v>4530</v>
      </c>
      <c r="C7464" s="111" t="s">
        <v>16255</v>
      </c>
      <c r="D7464" s="108"/>
      <c r="E7464" s="109"/>
    </row>
    <row r="7465" spans="1:5" ht="51.75" x14ac:dyDescent="0.25">
      <c r="A7465" s="125">
        <v>47146</v>
      </c>
      <c r="B7465" s="106" t="s">
        <v>4531</v>
      </c>
      <c r="C7465" s="111" t="s">
        <v>16255</v>
      </c>
      <c r="D7465" s="108"/>
      <c r="E7465" s="109"/>
    </row>
    <row r="7466" spans="1:5" ht="51.75" x14ac:dyDescent="0.25">
      <c r="A7466" s="125">
        <v>47147</v>
      </c>
      <c r="B7466" s="106" t="s">
        <v>4532</v>
      </c>
      <c r="C7466" s="111" t="s">
        <v>16255</v>
      </c>
      <c r="D7466" s="108"/>
      <c r="E7466" s="109"/>
    </row>
    <row r="7467" spans="1:5" ht="39" x14ac:dyDescent="0.25">
      <c r="A7467" s="113">
        <v>47300</v>
      </c>
      <c r="B7467" s="106" t="s">
        <v>4533</v>
      </c>
      <c r="C7467" s="107" t="s">
        <v>16255</v>
      </c>
      <c r="D7467" s="108"/>
      <c r="E7467" s="109"/>
    </row>
    <row r="7468" spans="1:5" ht="39" x14ac:dyDescent="0.25">
      <c r="A7468" s="113">
        <v>47350</v>
      </c>
      <c r="B7468" s="106" t="s">
        <v>4534</v>
      </c>
      <c r="C7468" s="107" t="s">
        <v>16255</v>
      </c>
      <c r="D7468" s="108"/>
      <c r="E7468" s="109"/>
    </row>
    <row r="7469" spans="1:5" ht="39" x14ac:dyDescent="0.25">
      <c r="A7469" s="113">
        <v>47360</v>
      </c>
      <c r="B7469" s="106" t="s">
        <v>4534</v>
      </c>
      <c r="C7469" s="107" t="s">
        <v>16255</v>
      </c>
      <c r="D7469" s="108"/>
      <c r="E7469" s="109"/>
    </row>
    <row r="7470" spans="1:5" ht="39" x14ac:dyDescent="0.25">
      <c r="A7470" s="113">
        <v>47361</v>
      </c>
      <c r="B7470" s="106" t="s">
        <v>4534</v>
      </c>
      <c r="C7470" s="107" t="s">
        <v>16255</v>
      </c>
      <c r="D7470" s="108"/>
      <c r="E7470" s="109"/>
    </row>
    <row r="7471" spans="1:5" ht="39" x14ac:dyDescent="0.25">
      <c r="A7471" s="113">
        <v>47362</v>
      </c>
      <c r="B7471" s="106" t="s">
        <v>4534</v>
      </c>
      <c r="C7471" s="107" t="s">
        <v>16255</v>
      </c>
      <c r="D7471" s="108"/>
      <c r="E7471" s="109"/>
    </row>
    <row r="7472" spans="1:5" ht="51.75" x14ac:dyDescent="0.25">
      <c r="A7472" s="113">
        <v>47370</v>
      </c>
      <c r="B7472" s="106" t="s">
        <v>4535</v>
      </c>
      <c r="C7472" s="107" t="s">
        <v>16353</v>
      </c>
      <c r="D7472" s="108">
        <v>106.17870000000001</v>
      </c>
      <c r="E7472" s="109">
        <v>9087.2999999999993</v>
      </c>
    </row>
    <row r="7473" spans="1:5" ht="51.75" x14ac:dyDescent="0.25">
      <c r="A7473" s="113">
        <v>47371</v>
      </c>
      <c r="B7473" s="106" t="s">
        <v>4536</v>
      </c>
      <c r="C7473" s="107" t="s">
        <v>16353</v>
      </c>
      <c r="D7473" s="108">
        <v>106.17870000000001</v>
      </c>
      <c r="E7473" s="109">
        <v>9087.2999999999993</v>
      </c>
    </row>
    <row r="7474" spans="1:5" ht="39" x14ac:dyDescent="0.25">
      <c r="A7474" s="113">
        <v>47379</v>
      </c>
      <c r="B7474" s="106" t="s">
        <v>18149</v>
      </c>
      <c r="C7474" s="107" t="s">
        <v>16353</v>
      </c>
      <c r="D7474" s="108">
        <v>60.900300000000001</v>
      </c>
      <c r="E7474" s="109">
        <v>5212.1499999999996</v>
      </c>
    </row>
    <row r="7475" spans="1:5" ht="51.75" x14ac:dyDescent="0.25">
      <c r="A7475" s="113">
        <v>47380</v>
      </c>
      <c r="B7475" s="106" t="s">
        <v>4538</v>
      </c>
      <c r="C7475" s="107" t="s">
        <v>16255</v>
      </c>
      <c r="D7475" s="108"/>
      <c r="E7475" s="109"/>
    </row>
    <row r="7476" spans="1:5" ht="64.5" x14ac:dyDescent="0.25">
      <c r="A7476" s="113">
        <v>47381</v>
      </c>
      <c r="B7476" s="106" t="s">
        <v>4539</v>
      </c>
      <c r="C7476" s="107" t="s">
        <v>16255</v>
      </c>
      <c r="D7476" s="108"/>
      <c r="E7476" s="109"/>
    </row>
    <row r="7477" spans="1:5" ht="39" x14ac:dyDescent="0.25">
      <c r="A7477" s="113">
        <v>47382</v>
      </c>
      <c r="B7477" s="106" t="s">
        <v>4540</v>
      </c>
      <c r="C7477" s="107" t="s">
        <v>16353</v>
      </c>
      <c r="D7477" s="108">
        <v>60.900300000000001</v>
      </c>
      <c r="E7477" s="109">
        <v>5212.1499999999996</v>
      </c>
    </row>
    <row r="7478" spans="1:5" ht="51.75" x14ac:dyDescent="0.25">
      <c r="A7478" s="113">
        <v>47383</v>
      </c>
      <c r="B7478" s="106" t="s">
        <v>4541</v>
      </c>
      <c r="C7478" s="107" t="s">
        <v>16353</v>
      </c>
      <c r="D7478" s="108">
        <v>60.900300000000001</v>
      </c>
      <c r="E7478" s="109">
        <v>5212.1499999999996</v>
      </c>
    </row>
    <row r="7479" spans="1:5" ht="39" x14ac:dyDescent="0.25">
      <c r="A7479" s="113">
        <v>47399</v>
      </c>
      <c r="B7479" s="106" t="s">
        <v>18150</v>
      </c>
      <c r="C7479" s="107" t="s">
        <v>16575</v>
      </c>
      <c r="D7479" s="108">
        <v>7.5827999999999998</v>
      </c>
      <c r="E7479" s="109">
        <v>648.97</v>
      </c>
    </row>
    <row r="7480" spans="1:5" ht="39" x14ac:dyDescent="0.25">
      <c r="A7480" s="113">
        <v>47400</v>
      </c>
      <c r="B7480" s="106" t="s">
        <v>4543</v>
      </c>
      <c r="C7480" s="107" t="s">
        <v>16255</v>
      </c>
      <c r="D7480" s="108"/>
      <c r="E7480" s="109"/>
    </row>
    <row r="7481" spans="1:5" ht="39" x14ac:dyDescent="0.25">
      <c r="A7481" s="113">
        <v>47420</v>
      </c>
      <c r="B7481" s="106" t="s">
        <v>4544</v>
      </c>
      <c r="C7481" s="107" t="s">
        <v>16255</v>
      </c>
      <c r="D7481" s="108"/>
      <c r="E7481" s="109"/>
    </row>
    <row r="7482" spans="1:5" ht="39" x14ac:dyDescent="0.25">
      <c r="A7482" s="113">
        <v>47425</v>
      </c>
      <c r="B7482" s="106" t="s">
        <v>4544</v>
      </c>
      <c r="C7482" s="107" t="s">
        <v>16255</v>
      </c>
      <c r="D7482" s="108"/>
      <c r="E7482" s="109"/>
    </row>
    <row r="7483" spans="1:5" ht="39" x14ac:dyDescent="0.25">
      <c r="A7483" s="113">
        <v>47460</v>
      </c>
      <c r="B7483" s="106" t="s">
        <v>4545</v>
      </c>
      <c r="C7483" s="107" t="s">
        <v>16255</v>
      </c>
      <c r="D7483" s="108"/>
      <c r="E7483" s="109"/>
    </row>
    <row r="7484" spans="1:5" ht="51.75" x14ac:dyDescent="0.25">
      <c r="A7484" s="113">
        <v>47480</v>
      </c>
      <c r="B7484" s="106" t="s">
        <v>4546</v>
      </c>
      <c r="C7484" s="107" t="s">
        <v>16255</v>
      </c>
      <c r="D7484" s="108"/>
      <c r="E7484" s="109"/>
    </row>
    <row r="7485" spans="1:5" ht="51.75" x14ac:dyDescent="0.25">
      <c r="A7485" s="113">
        <v>47490</v>
      </c>
      <c r="B7485" s="106" t="s">
        <v>4546</v>
      </c>
      <c r="C7485" s="107" t="s">
        <v>16353</v>
      </c>
      <c r="D7485" s="108">
        <v>41.384900000000002</v>
      </c>
      <c r="E7485" s="109">
        <v>3541.93</v>
      </c>
    </row>
    <row r="7486" spans="1:5" ht="51.75" x14ac:dyDescent="0.25">
      <c r="A7486" s="124">
        <v>47531</v>
      </c>
      <c r="B7486" s="106" t="s">
        <v>4547</v>
      </c>
      <c r="C7486" s="107" t="s">
        <v>16578</v>
      </c>
      <c r="D7486" s="108">
        <v>41.384900000000002</v>
      </c>
      <c r="E7486" s="109">
        <v>3541.93</v>
      </c>
    </row>
    <row r="7487" spans="1:5" ht="51.75" x14ac:dyDescent="0.25">
      <c r="A7487" s="124">
        <v>47532</v>
      </c>
      <c r="B7487" s="106" t="s">
        <v>4547</v>
      </c>
      <c r="C7487" s="107" t="s">
        <v>16578</v>
      </c>
      <c r="D7487" s="108">
        <v>41.384900000000002</v>
      </c>
      <c r="E7487" s="109">
        <v>3541.93</v>
      </c>
    </row>
    <row r="7488" spans="1:5" ht="51.75" x14ac:dyDescent="0.25">
      <c r="A7488" s="124">
        <v>47533</v>
      </c>
      <c r="B7488" s="106" t="s">
        <v>4548</v>
      </c>
      <c r="C7488" s="107" t="s">
        <v>16353</v>
      </c>
      <c r="D7488" s="108">
        <v>41.384900000000002</v>
      </c>
      <c r="E7488" s="109">
        <v>3541.93</v>
      </c>
    </row>
    <row r="7489" spans="1:5" ht="51.75" x14ac:dyDescent="0.25">
      <c r="A7489" s="124">
        <v>47534</v>
      </c>
      <c r="B7489" s="106" t="s">
        <v>4548</v>
      </c>
      <c r="C7489" s="107" t="s">
        <v>16353</v>
      </c>
      <c r="D7489" s="108">
        <v>41.384900000000002</v>
      </c>
      <c r="E7489" s="109">
        <v>3541.93</v>
      </c>
    </row>
    <row r="7490" spans="1:5" ht="39" x14ac:dyDescent="0.25">
      <c r="A7490" s="124">
        <v>47535</v>
      </c>
      <c r="B7490" s="106" t="s">
        <v>4549</v>
      </c>
      <c r="C7490" s="107" t="s">
        <v>16353</v>
      </c>
      <c r="D7490" s="108">
        <v>41.384900000000002</v>
      </c>
      <c r="E7490" s="109">
        <v>3541.93</v>
      </c>
    </row>
    <row r="7491" spans="1:5" ht="39" x14ac:dyDescent="0.25">
      <c r="A7491" s="124">
        <v>47536</v>
      </c>
      <c r="B7491" s="106" t="s">
        <v>4550</v>
      </c>
      <c r="C7491" s="107" t="s">
        <v>16353</v>
      </c>
      <c r="D7491" s="108">
        <v>41.384900000000002</v>
      </c>
      <c r="E7491" s="109">
        <v>3541.93</v>
      </c>
    </row>
    <row r="7492" spans="1:5" ht="39" x14ac:dyDescent="0.25">
      <c r="A7492" s="124">
        <v>47537</v>
      </c>
      <c r="B7492" s="106" t="s">
        <v>4551</v>
      </c>
      <c r="C7492" s="107" t="s">
        <v>16578</v>
      </c>
      <c r="D7492" s="108">
        <v>9.6455000000000002</v>
      </c>
      <c r="E7492" s="109">
        <v>825.51</v>
      </c>
    </row>
    <row r="7493" spans="1:5" ht="39" x14ac:dyDescent="0.25">
      <c r="A7493" s="124">
        <v>47538</v>
      </c>
      <c r="B7493" s="106" t="s">
        <v>4552</v>
      </c>
      <c r="C7493" s="107" t="s">
        <v>16353</v>
      </c>
      <c r="D7493" s="108">
        <v>60.900300000000001</v>
      </c>
      <c r="E7493" s="109">
        <v>5212.1499999999996</v>
      </c>
    </row>
    <row r="7494" spans="1:5" ht="39" x14ac:dyDescent="0.25">
      <c r="A7494" s="124">
        <v>47539</v>
      </c>
      <c r="B7494" s="106" t="s">
        <v>4552</v>
      </c>
      <c r="C7494" s="107" t="s">
        <v>16353</v>
      </c>
      <c r="D7494" s="108">
        <v>60.900300000000001</v>
      </c>
      <c r="E7494" s="109">
        <v>5212.1499999999996</v>
      </c>
    </row>
    <row r="7495" spans="1:5" ht="39" x14ac:dyDescent="0.25">
      <c r="A7495" s="124">
        <v>47540</v>
      </c>
      <c r="B7495" s="106" t="s">
        <v>4552</v>
      </c>
      <c r="C7495" s="107" t="s">
        <v>16353</v>
      </c>
      <c r="D7495" s="108">
        <v>60.900300000000001</v>
      </c>
      <c r="E7495" s="109">
        <v>5212.1499999999996</v>
      </c>
    </row>
    <row r="7496" spans="1:5" ht="51.75" x14ac:dyDescent="0.25">
      <c r="A7496" s="124">
        <v>47541</v>
      </c>
      <c r="B7496" s="106" t="s">
        <v>4553</v>
      </c>
      <c r="C7496" s="107" t="s">
        <v>16353</v>
      </c>
      <c r="D7496" s="108">
        <v>41.384900000000002</v>
      </c>
      <c r="E7496" s="109">
        <v>3541.93</v>
      </c>
    </row>
    <row r="7497" spans="1:5" ht="51.75" x14ac:dyDescent="0.25">
      <c r="A7497" s="124">
        <v>47542</v>
      </c>
      <c r="B7497" s="106" t="s">
        <v>4554</v>
      </c>
      <c r="C7497" s="107" t="s">
        <v>432</v>
      </c>
      <c r="D7497" s="108"/>
      <c r="E7497" s="109"/>
    </row>
    <row r="7498" spans="1:5" ht="51.75" x14ac:dyDescent="0.25">
      <c r="A7498" s="124">
        <v>47543</v>
      </c>
      <c r="B7498" s="106" t="s">
        <v>4555</v>
      </c>
      <c r="C7498" s="107" t="s">
        <v>432</v>
      </c>
      <c r="D7498" s="108"/>
      <c r="E7498" s="109"/>
    </row>
    <row r="7499" spans="1:5" ht="51.75" x14ac:dyDescent="0.25">
      <c r="A7499" s="124">
        <v>47544</v>
      </c>
      <c r="B7499" s="106" t="s">
        <v>4556</v>
      </c>
      <c r="C7499" s="107" t="s">
        <v>432</v>
      </c>
      <c r="D7499" s="108"/>
      <c r="E7499" s="109"/>
    </row>
    <row r="7500" spans="1:5" ht="39" x14ac:dyDescent="0.25">
      <c r="A7500" s="113">
        <v>47550</v>
      </c>
      <c r="B7500" s="106" t="s">
        <v>4557</v>
      </c>
      <c r="C7500" s="107" t="s">
        <v>432</v>
      </c>
      <c r="D7500" s="108"/>
      <c r="E7500" s="109"/>
    </row>
    <row r="7501" spans="1:5" ht="51.75" x14ac:dyDescent="0.25">
      <c r="A7501" s="113">
        <v>47552</v>
      </c>
      <c r="B7501" s="106" t="s">
        <v>4558</v>
      </c>
      <c r="C7501" s="107" t="s">
        <v>16353</v>
      </c>
      <c r="D7501" s="108">
        <v>41.384900000000002</v>
      </c>
      <c r="E7501" s="109">
        <v>3541.93</v>
      </c>
    </row>
    <row r="7502" spans="1:5" ht="51.75" x14ac:dyDescent="0.25">
      <c r="A7502" s="113">
        <v>47553</v>
      </c>
      <c r="B7502" s="106" t="s">
        <v>4559</v>
      </c>
      <c r="C7502" s="107" t="s">
        <v>16353</v>
      </c>
      <c r="D7502" s="108">
        <v>41.384900000000002</v>
      </c>
      <c r="E7502" s="109">
        <v>3541.93</v>
      </c>
    </row>
    <row r="7503" spans="1:5" ht="51.75" x14ac:dyDescent="0.25">
      <c r="A7503" s="113">
        <v>47554</v>
      </c>
      <c r="B7503" s="106" t="s">
        <v>4559</v>
      </c>
      <c r="C7503" s="107" t="s">
        <v>16353</v>
      </c>
      <c r="D7503" s="108">
        <v>60.900300000000001</v>
      </c>
      <c r="E7503" s="109">
        <v>5212.1499999999996</v>
      </c>
    </row>
    <row r="7504" spans="1:5" ht="51.75" x14ac:dyDescent="0.25">
      <c r="A7504" s="113">
        <v>47555</v>
      </c>
      <c r="B7504" s="106" t="s">
        <v>4559</v>
      </c>
      <c r="C7504" s="107" t="s">
        <v>16353</v>
      </c>
      <c r="D7504" s="108">
        <v>41.384900000000002</v>
      </c>
      <c r="E7504" s="109">
        <v>3541.93</v>
      </c>
    </row>
    <row r="7505" spans="1:5" ht="51.75" x14ac:dyDescent="0.25">
      <c r="A7505" s="113">
        <v>47556</v>
      </c>
      <c r="B7505" s="106" t="s">
        <v>4559</v>
      </c>
      <c r="C7505" s="107" t="s">
        <v>16353</v>
      </c>
      <c r="D7505" s="108">
        <v>60.900300000000001</v>
      </c>
      <c r="E7505" s="109">
        <v>5212.1499999999996</v>
      </c>
    </row>
    <row r="7506" spans="1:5" ht="51.75" x14ac:dyDescent="0.25">
      <c r="A7506" s="113">
        <v>47562</v>
      </c>
      <c r="B7506" s="106" t="s">
        <v>4560</v>
      </c>
      <c r="C7506" s="107" t="s">
        <v>16353</v>
      </c>
      <c r="D7506" s="108">
        <v>60.900300000000001</v>
      </c>
      <c r="E7506" s="109">
        <v>5212.1499999999996</v>
      </c>
    </row>
    <row r="7507" spans="1:5" ht="51.75" x14ac:dyDescent="0.25">
      <c r="A7507" s="113">
        <v>47563</v>
      </c>
      <c r="B7507" s="106" t="s">
        <v>4561</v>
      </c>
      <c r="C7507" s="107" t="s">
        <v>16353</v>
      </c>
      <c r="D7507" s="108">
        <v>60.900300000000001</v>
      </c>
      <c r="E7507" s="109">
        <v>5212.1499999999996</v>
      </c>
    </row>
    <row r="7508" spans="1:5" ht="51.75" x14ac:dyDescent="0.25">
      <c r="A7508" s="113">
        <v>47564</v>
      </c>
      <c r="B7508" s="106" t="s">
        <v>4562</v>
      </c>
      <c r="C7508" s="107" t="s">
        <v>16353</v>
      </c>
      <c r="D7508" s="108">
        <v>60.900300000000001</v>
      </c>
      <c r="E7508" s="109">
        <v>5212.1499999999996</v>
      </c>
    </row>
    <row r="7509" spans="1:5" ht="51.75" x14ac:dyDescent="0.25">
      <c r="A7509" s="113">
        <v>47570</v>
      </c>
      <c r="B7509" s="106" t="s">
        <v>4563</v>
      </c>
      <c r="C7509" s="107" t="s">
        <v>16255</v>
      </c>
      <c r="D7509" s="108"/>
      <c r="E7509" s="109"/>
    </row>
    <row r="7510" spans="1:5" ht="39" x14ac:dyDescent="0.25">
      <c r="A7510" s="113">
        <v>47579</v>
      </c>
      <c r="B7510" s="106" t="s">
        <v>18151</v>
      </c>
      <c r="C7510" s="107" t="s">
        <v>16353</v>
      </c>
      <c r="D7510" s="108">
        <v>60.900300000000001</v>
      </c>
      <c r="E7510" s="109">
        <v>5212.1499999999996</v>
      </c>
    </row>
    <row r="7511" spans="1:5" ht="51.75" x14ac:dyDescent="0.25">
      <c r="A7511" s="113">
        <v>47600</v>
      </c>
      <c r="B7511" s="106" t="s">
        <v>4565</v>
      </c>
      <c r="C7511" s="107" t="s">
        <v>16255</v>
      </c>
      <c r="D7511" s="108"/>
      <c r="E7511" s="109"/>
    </row>
    <row r="7512" spans="1:5" ht="51.75" x14ac:dyDescent="0.25">
      <c r="A7512" s="113">
        <v>47605</v>
      </c>
      <c r="B7512" s="106" t="s">
        <v>4565</v>
      </c>
      <c r="C7512" s="107" t="s">
        <v>16255</v>
      </c>
      <c r="D7512" s="108"/>
      <c r="E7512" s="109"/>
    </row>
    <row r="7513" spans="1:5" ht="51.75" x14ac:dyDescent="0.25">
      <c r="A7513" s="113">
        <v>47610</v>
      </c>
      <c r="B7513" s="106" t="s">
        <v>4565</v>
      </c>
      <c r="C7513" s="107" t="s">
        <v>16255</v>
      </c>
      <c r="D7513" s="108"/>
      <c r="E7513" s="109"/>
    </row>
    <row r="7514" spans="1:5" ht="51.75" x14ac:dyDescent="0.25">
      <c r="A7514" s="113">
        <v>47612</v>
      </c>
      <c r="B7514" s="106" t="s">
        <v>4565</v>
      </c>
      <c r="C7514" s="107" t="s">
        <v>16255</v>
      </c>
      <c r="D7514" s="108"/>
      <c r="E7514" s="109"/>
    </row>
    <row r="7515" spans="1:5" ht="51.75" x14ac:dyDescent="0.25">
      <c r="A7515" s="113">
        <v>47620</v>
      </c>
      <c r="B7515" s="106" t="s">
        <v>4565</v>
      </c>
      <c r="C7515" s="107" t="s">
        <v>16255</v>
      </c>
      <c r="D7515" s="108"/>
      <c r="E7515" s="109"/>
    </row>
    <row r="7516" spans="1:5" ht="39" x14ac:dyDescent="0.25">
      <c r="A7516" s="113">
        <v>47700</v>
      </c>
      <c r="B7516" s="106" t="s">
        <v>4566</v>
      </c>
      <c r="C7516" s="107" t="s">
        <v>16255</v>
      </c>
      <c r="D7516" s="108"/>
      <c r="E7516" s="109"/>
    </row>
    <row r="7517" spans="1:5" ht="26.25" x14ac:dyDescent="0.25">
      <c r="A7517" s="113">
        <v>47701</v>
      </c>
      <c r="B7517" s="106" t="s">
        <v>4567</v>
      </c>
      <c r="C7517" s="107" t="s">
        <v>16255</v>
      </c>
      <c r="D7517" s="108"/>
      <c r="E7517" s="109"/>
    </row>
    <row r="7518" spans="1:5" ht="51.75" x14ac:dyDescent="0.25">
      <c r="A7518" s="113">
        <v>47711</v>
      </c>
      <c r="B7518" s="106" t="s">
        <v>4568</v>
      </c>
      <c r="C7518" s="107" t="s">
        <v>16255</v>
      </c>
      <c r="D7518" s="108"/>
      <c r="E7518" s="109"/>
    </row>
    <row r="7519" spans="1:5" ht="51.75" x14ac:dyDescent="0.25">
      <c r="A7519" s="113">
        <v>47712</v>
      </c>
      <c r="B7519" s="106" t="s">
        <v>4568</v>
      </c>
      <c r="C7519" s="107" t="s">
        <v>16255</v>
      </c>
      <c r="D7519" s="108"/>
      <c r="E7519" s="109"/>
    </row>
    <row r="7520" spans="1:5" ht="39" x14ac:dyDescent="0.25">
      <c r="A7520" s="113">
        <v>47715</v>
      </c>
      <c r="B7520" s="106" t="s">
        <v>4569</v>
      </c>
      <c r="C7520" s="107" t="s">
        <v>16255</v>
      </c>
      <c r="D7520" s="108"/>
      <c r="E7520" s="109"/>
    </row>
    <row r="7521" spans="1:5" ht="51.75" x14ac:dyDescent="0.25">
      <c r="A7521" s="113">
        <v>47720</v>
      </c>
      <c r="B7521" s="106" t="s">
        <v>4570</v>
      </c>
      <c r="C7521" s="107" t="s">
        <v>16255</v>
      </c>
      <c r="D7521" s="108"/>
      <c r="E7521" s="109"/>
    </row>
    <row r="7522" spans="1:5" ht="51.75" x14ac:dyDescent="0.25">
      <c r="A7522" s="113">
        <v>47721</v>
      </c>
      <c r="B7522" s="106" t="s">
        <v>4571</v>
      </c>
      <c r="C7522" s="107" t="s">
        <v>16255</v>
      </c>
      <c r="D7522" s="108"/>
      <c r="E7522" s="109"/>
    </row>
    <row r="7523" spans="1:5" ht="51.75" x14ac:dyDescent="0.25">
      <c r="A7523" s="113">
        <v>47740</v>
      </c>
      <c r="B7523" s="106" t="s">
        <v>4570</v>
      </c>
      <c r="C7523" s="107" t="s">
        <v>16255</v>
      </c>
      <c r="D7523" s="108"/>
      <c r="E7523" s="109"/>
    </row>
    <row r="7524" spans="1:5" ht="51.75" x14ac:dyDescent="0.25">
      <c r="A7524" s="113">
        <v>47741</v>
      </c>
      <c r="B7524" s="106" t="s">
        <v>4570</v>
      </c>
      <c r="C7524" s="107" t="s">
        <v>16255</v>
      </c>
      <c r="D7524" s="108"/>
      <c r="E7524" s="109"/>
    </row>
    <row r="7525" spans="1:5" ht="39" x14ac:dyDescent="0.25">
      <c r="A7525" s="113">
        <v>47760</v>
      </c>
      <c r="B7525" s="106" t="s">
        <v>4572</v>
      </c>
      <c r="C7525" s="107" t="s">
        <v>16255</v>
      </c>
      <c r="D7525" s="108"/>
      <c r="E7525" s="109"/>
    </row>
    <row r="7526" spans="1:5" ht="39" x14ac:dyDescent="0.25">
      <c r="A7526" s="113">
        <v>47765</v>
      </c>
      <c r="B7526" s="106" t="s">
        <v>4573</v>
      </c>
      <c r="C7526" s="107" t="s">
        <v>16255</v>
      </c>
      <c r="D7526" s="108"/>
      <c r="E7526" s="109"/>
    </row>
    <row r="7527" spans="1:5" ht="39" x14ac:dyDescent="0.25">
      <c r="A7527" s="113">
        <v>47780</v>
      </c>
      <c r="B7527" s="106" t="s">
        <v>4572</v>
      </c>
      <c r="C7527" s="107" t="s">
        <v>16255</v>
      </c>
      <c r="D7527" s="108"/>
      <c r="E7527" s="109"/>
    </row>
    <row r="7528" spans="1:5" ht="39" x14ac:dyDescent="0.25">
      <c r="A7528" s="113">
        <v>47785</v>
      </c>
      <c r="B7528" s="106" t="s">
        <v>4572</v>
      </c>
      <c r="C7528" s="107" t="s">
        <v>16255</v>
      </c>
      <c r="D7528" s="108"/>
      <c r="E7528" s="109"/>
    </row>
    <row r="7529" spans="1:5" ht="39" x14ac:dyDescent="0.25">
      <c r="A7529" s="113">
        <v>47800</v>
      </c>
      <c r="B7529" s="106" t="s">
        <v>4574</v>
      </c>
      <c r="C7529" s="107" t="s">
        <v>16255</v>
      </c>
      <c r="D7529" s="108"/>
      <c r="E7529" s="109"/>
    </row>
    <row r="7530" spans="1:5" ht="51.75" x14ac:dyDescent="0.25">
      <c r="A7530" s="113">
        <v>47801</v>
      </c>
      <c r="B7530" s="106" t="s">
        <v>4575</v>
      </c>
      <c r="C7530" s="107" t="s">
        <v>16255</v>
      </c>
      <c r="D7530" s="108"/>
      <c r="E7530" s="109"/>
    </row>
    <row r="7531" spans="1:5" ht="39" x14ac:dyDescent="0.25">
      <c r="A7531" s="113">
        <v>47802</v>
      </c>
      <c r="B7531" s="106" t="s">
        <v>4576</v>
      </c>
      <c r="C7531" s="107" t="s">
        <v>16255</v>
      </c>
      <c r="D7531" s="108"/>
      <c r="E7531" s="109"/>
    </row>
    <row r="7532" spans="1:5" ht="39" x14ac:dyDescent="0.25">
      <c r="A7532" s="113">
        <v>47900</v>
      </c>
      <c r="B7532" s="106" t="s">
        <v>4577</v>
      </c>
      <c r="C7532" s="107" t="s">
        <v>16255</v>
      </c>
      <c r="D7532" s="108"/>
      <c r="E7532" s="109"/>
    </row>
    <row r="7533" spans="1:5" ht="39" x14ac:dyDescent="0.25">
      <c r="A7533" s="113">
        <v>47999</v>
      </c>
      <c r="B7533" s="106" t="s">
        <v>18152</v>
      </c>
      <c r="C7533" s="107" t="s">
        <v>16575</v>
      </c>
      <c r="D7533" s="108">
        <v>9.6455000000000002</v>
      </c>
      <c r="E7533" s="109">
        <v>825.51</v>
      </c>
    </row>
    <row r="7534" spans="1:5" ht="39" x14ac:dyDescent="0.25">
      <c r="A7534" s="113">
        <v>48000</v>
      </c>
      <c r="B7534" s="106" t="s">
        <v>4579</v>
      </c>
      <c r="C7534" s="107" t="s">
        <v>16255</v>
      </c>
      <c r="D7534" s="108"/>
      <c r="E7534" s="109"/>
    </row>
    <row r="7535" spans="1:5" ht="39" x14ac:dyDescent="0.25">
      <c r="A7535" s="113">
        <v>48001</v>
      </c>
      <c r="B7535" s="106" t="s">
        <v>4580</v>
      </c>
      <c r="C7535" s="107" t="s">
        <v>16255</v>
      </c>
      <c r="D7535" s="108"/>
      <c r="E7535" s="109"/>
    </row>
    <row r="7536" spans="1:5" ht="51.75" x14ac:dyDescent="0.25">
      <c r="A7536" s="113">
        <v>48020</v>
      </c>
      <c r="B7536" s="106" t="s">
        <v>4581</v>
      </c>
      <c r="C7536" s="107" t="s">
        <v>16255</v>
      </c>
      <c r="D7536" s="108"/>
      <c r="E7536" s="109"/>
    </row>
    <row r="7537" spans="1:5" ht="39" x14ac:dyDescent="0.25">
      <c r="A7537" s="113">
        <v>48100</v>
      </c>
      <c r="B7537" s="106" t="s">
        <v>4582</v>
      </c>
      <c r="C7537" s="107" t="s">
        <v>16255</v>
      </c>
      <c r="D7537" s="108"/>
      <c r="E7537" s="109"/>
    </row>
    <row r="7538" spans="1:5" ht="39" x14ac:dyDescent="0.25">
      <c r="A7538" s="113">
        <v>48102</v>
      </c>
      <c r="B7538" s="106" t="s">
        <v>4583</v>
      </c>
      <c r="C7538" s="107" t="s">
        <v>16353</v>
      </c>
      <c r="D7538" s="108">
        <v>17.5212</v>
      </c>
      <c r="E7538" s="109">
        <v>1499.55</v>
      </c>
    </row>
    <row r="7539" spans="1:5" ht="39" x14ac:dyDescent="0.25">
      <c r="A7539" s="113">
        <v>48105</v>
      </c>
      <c r="B7539" s="106" t="s">
        <v>4584</v>
      </c>
      <c r="C7539" s="107" t="s">
        <v>16255</v>
      </c>
      <c r="D7539" s="108"/>
      <c r="E7539" s="109"/>
    </row>
    <row r="7540" spans="1:5" ht="51.75" x14ac:dyDescent="0.25">
      <c r="A7540" s="113">
        <v>48120</v>
      </c>
      <c r="B7540" s="106" t="s">
        <v>4585</v>
      </c>
      <c r="C7540" s="107" t="s">
        <v>16255</v>
      </c>
      <c r="D7540" s="108"/>
      <c r="E7540" s="109"/>
    </row>
    <row r="7541" spans="1:5" ht="51.75" x14ac:dyDescent="0.25">
      <c r="A7541" s="113">
        <v>48140</v>
      </c>
      <c r="B7541" s="106" t="s">
        <v>4586</v>
      </c>
      <c r="C7541" s="107" t="s">
        <v>16255</v>
      </c>
      <c r="D7541" s="108"/>
      <c r="E7541" s="109"/>
    </row>
    <row r="7542" spans="1:5" ht="51.75" x14ac:dyDescent="0.25">
      <c r="A7542" s="113">
        <v>48145</v>
      </c>
      <c r="B7542" s="106" t="s">
        <v>4586</v>
      </c>
      <c r="C7542" s="107" t="s">
        <v>16255</v>
      </c>
      <c r="D7542" s="108"/>
      <c r="E7542" s="109"/>
    </row>
    <row r="7543" spans="1:5" ht="26.25" x14ac:dyDescent="0.25">
      <c r="A7543" s="113">
        <v>48146</v>
      </c>
      <c r="B7543" s="106" t="s">
        <v>4587</v>
      </c>
      <c r="C7543" s="107" t="s">
        <v>16255</v>
      </c>
      <c r="D7543" s="108"/>
      <c r="E7543" s="109"/>
    </row>
    <row r="7544" spans="1:5" ht="51.75" x14ac:dyDescent="0.25">
      <c r="A7544" s="113">
        <v>48148</v>
      </c>
      <c r="B7544" s="106" t="s">
        <v>4588</v>
      </c>
      <c r="C7544" s="107" t="s">
        <v>16255</v>
      </c>
      <c r="D7544" s="108"/>
      <c r="E7544" s="109"/>
    </row>
    <row r="7545" spans="1:5" ht="51.75" x14ac:dyDescent="0.25">
      <c r="A7545" s="113">
        <v>48150</v>
      </c>
      <c r="B7545" s="106" t="s">
        <v>4586</v>
      </c>
      <c r="C7545" s="107" t="s">
        <v>16255</v>
      </c>
      <c r="D7545" s="108"/>
      <c r="E7545" s="109"/>
    </row>
    <row r="7546" spans="1:5" ht="26.25" x14ac:dyDescent="0.25">
      <c r="A7546" s="113">
        <v>48152</v>
      </c>
      <c r="B7546" s="106" t="s">
        <v>4587</v>
      </c>
      <c r="C7546" s="107" t="s">
        <v>16255</v>
      </c>
      <c r="D7546" s="108"/>
      <c r="E7546" s="109"/>
    </row>
    <row r="7547" spans="1:5" ht="26.25" x14ac:dyDescent="0.25">
      <c r="A7547" s="113">
        <v>48153</v>
      </c>
      <c r="B7547" s="106" t="s">
        <v>4587</v>
      </c>
      <c r="C7547" s="107" t="s">
        <v>16255</v>
      </c>
      <c r="D7547" s="108"/>
      <c r="E7547" s="109"/>
    </row>
    <row r="7548" spans="1:5" ht="26.25" x14ac:dyDescent="0.25">
      <c r="A7548" s="113">
        <v>48154</v>
      </c>
      <c r="B7548" s="106" t="s">
        <v>4587</v>
      </c>
      <c r="C7548" s="107" t="s">
        <v>16255</v>
      </c>
      <c r="D7548" s="108"/>
      <c r="E7548" s="109"/>
    </row>
    <row r="7549" spans="1:5" ht="39" x14ac:dyDescent="0.25">
      <c r="A7549" s="113">
        <v>48155</v>
      </c>
      <c r="B7549" s="106" t="s">
        <v>4589</v>
      </c>
      <c r="C7549" s="107" t="s">
        <v>16255</v>
      </c>
      <c r="D7549" s="108"/>
      <c r="E7549" s="109"/>
    </row>
    <row r="7550" spans="1:5" ht="39" x14ac:dyDescent="0.25">
      <c r="A7550" s="113">
        <v>48160</v>
      </c>
      <c r="B7550" s="106" t="s">
        <v>4590</v>
      </c>
      <c r="C7550" s="107" t="s">
        <v>16217</v>
      </c>
      <c r="D7550" s="108"/>
      <c r="E7550" s="109"/>
    </row>
    <row r="7551" spans="1:5" ht="39" x14ac:dyDescent="0.25">
      <c r="A7551" s="113">
        <v>48400</v>
      </c>
      <c r="B7551" s="106" t="s">
        <v>4591</v>
      </c>
      <c r="C7551" s="107" t="s">
        <v>16255</v>
      </c>
      <c r="D7551" s="108"/>
      <c r="E7551" s="109"/>
    </row>
    <row r="7552" spans="1:5" ht="51.75" x14ac:dyDescent="0.25">
      <c r="A7552" s="113">
        <v>48500</v>
      </c>
      <c r="B7552" s="106" t="s">
        <v>4592</v>
      </c>
      <c r="C7552" s="107" t="s">
        <v>16255</v>
      </c>
      <c r="D7552" s="108"/>
      <c r="E7552" s="109"/>
    </row>
    <row r="7553" spans="1:5" ht="64.5" x14ac:dyDescent="0.25">
      <c r="A7553" s="113">
        <v>48510</v>
      </c>
      <c r="B7553" s="106" t="s">
        <v>4593</v>
      </c>
      <c r="C7553" s="107" t="s">
        <v>16255</v>
      </c>
      <c r="D7553" s="108"/>
      <c r="E7553" s="109"/>
    </row>
    <row r="7554" spans="1:5" ht="51.75" x14ac:dyDescent="0.25">
      <c r="A7554" s="113">
        <v>48520</v>
      </c>
      <c r="B7554" s="106" t="s">
        <v>4594</v>
      </c>
      <c r="C7554" s="107" t="s">
        <v>16255</v>
      </c>
      <c r="D7554" s="108"/>
      <c r="E7554" s="109"/>
    </row>
    <row r="7555" spans="1:5" ht="51.75" x14ac:dyDescent="0.25">
      <c r="A7555" s="113">
        <v>48540</v>
      </c>
      <c r="B7555" s="106" t="s">
        <v>4594</v>
      </c>
      <c r="C7555" s="107" t="s">
        <v>16255</v>
      </c>
      <c r="D7555" s="108"/>
      <c r="E7555" s="109"/>
    </row>
    <row r="7556" spans="1:5" ht="26.25" x14ac:dyDescent="0.25">
      <c r="A7556" s="113">
        <v>48545</v>
      </c>
      <c r="B7556" s="106" t="s">
        <v>4595</v>
      </c>
      <c r="C7556" s="107" t="s">
        <v>16255</v>
      </c>
      <c r="D7556" s="108"/>
      <c r="E7556" s="109"/>
    </row>
    <row r="7557" spans="1:5" ht="26.25" x14ac:dyDescent="0.25">
      <c r="A7557" s="113">
        <v>48547</v>
      </c>
      <c r="B7557" s="106" t="s">
        <v>4596</v>
      </c>
      <c r="C7557" s="107" t="s">
        <v>16255</v>
      </c>
      <c r="D7557" s="108"/>
      <c r="E7557" s="109"/>
    </row>
    <row r="7558" spans="1:5" ht="51.75" x14ac:dyDescent="0.25">
      <c r="A7558" s="113">
        <v>48548</v>
      </c>
      <c r="B7558" s="106" t="s">
        <v>4597</v>
      </c>
      <c r="C7558" s="107" t="s">
        <v>16255</v>
      </c>
      <c r="D7558" s="108"/>
      <c r="E7558" s="109"/>
    </row>
    <row r="7559" spans="1:5" ht="39" x14ac:dyDescent="0.25">
      <c r="A7559" s="113">
        <v>48550</v>
      </c>
      <c r="B7559" s="106" t="s">
        <v>4598</v>
      </c>
      <c r="C7559" s="107" t="s">
        <v>16217</v>
      </c>
      <c r="D7559" s="108"/>
      <c r="E7559" s="109"/>
    </row>
    <row r="7560" spans="1:5" ht="39" x14ac:dyDescent="0.25">
      <c r="A7560" s="113">
        <v>48551</v>
      </c>
      <c r="B7560" s="106" t="s">
        <v>4599</v>
      </c>
      <c r="C7560" s="107" t="s">
        <v>16255</v>
      </c>
      <c r="D7560" s="108"/>
      <c r="E7560" s="109"/>
    </row>
    <row r="7561" spans="1:5" ht="51.75" x14ac:dyDescent="0.25">
      <c r="A7561" s="113">
        <v>48552</v>
      </c>
      <c r="B7561" s="106" t="s">
        <v>4600</v>
      </c>
      <c r="C7561" s="107" t="s">
        <v>16255</v>
      </c>
      <c r="D7561" s="108"/>
      <c r="E7561" s="109"/>
    </row>
    <row r="7562" spans="1:5" ht="39" x14ac:dyDescent="0.25">
      <c r="A7562" s="113">
        <v>48554</v>
      </c>
      <c r="B7562" s="106" t="s">
        <v>4601</v>
      </c>
      <c r="C7562" s="107" t="s">
        <v>16255</v>
      </c>
      <c r="D7562" s="108"/>
      <c r="E7562" s="109"/>
    </row>
    <row r="7563" spans="1:5" ht="39" x14ac:dyDescent="0.25">
      <c r="A7563" s="113">
        <v>48556</v>
      </c>
      <c r="B7563" s="106" t="s">
        <v>4602</v>
      </c>
      <c r="C7563" s="107" t="s">
        <v>16255</v>
      </c>
      <c r="D7563" s="108"/>
      <c r="E7563" s="109"/>
    </row>
    <row r="7564" spans="1:5" ht="39" x14ac:dyDescent="0.25">
      <c r="A7564" s="113">
        <v>48999</v>
      </c>
      <c r="B7564" s="106" t="s">
        <v>18153</v>
      </c>
      <c r="C7564" s="107" t="s">
        <v>16575</v>
      </c>
      <c r="D7564" s="108">
        <v>7.5827999999999998</v>
      </c>
      <c r="E7564" s="109">
        <v>648.97</v>
      </c>
    </row>
    <row r="7565" spans="1:5" ht="39" x14ac:dyDescent="0.25">
      <c r="A7565" s="113">
        <v>49000</v>
      </c>
      <c r="B7565" s="106" t="s">
        <v>4604</v>
      </c>
      <c r="C7565" s="107" t="s">
        <v>16255</v>
      </c>
      <c r="D7565" s="108"/>
      <c r="E7565" s="109"/>
    </row>
    <row r="7566" spans="1:5" ht="39" x14ac:dyDescent="0.25">
      <c r="A7566" s="113">
        <v>49002</v>
      </c>
      <c r="B7566" s="106" t="s">
        <v>4605</v>
      </c>
      <c r="C7566" s="107" t="s">
        <v>16255</v>
      </c>
      <c r="D7566" s="108"/>
      <c r="E7566" s="109"/>
    </row>
    <row r="7567" spans="1:5" ht="39" x14ac:dyDescent="0.25">
      <c r="A7567" s="113">
        <v>49010</v>
      </c>
      <c r="B7567" s="106" t="s">
        <v>4606</v>
      </c>
      <c r="C7567" s="107" t="s">
        <v>16255</v>
      </c>
      <c r="D7567" s="108"/>
      <c r="E7567" s="109"/>
    </row>
    <row r="7568" spans="1:5" ht="51.75" x14ac:dyDescent="0.25">
      <c r="A7568" s="113">
        <v>49013</v>
      </c>
      <c r="B7568" s="106" t="s">
        <v>4607</v>
      </c>
      <c r="C7568" s="107" t="s">
        <v>16255</v>
      </c>
      <c r="D7568" s="108"/>
      <c r="E7568" s="109"/>
    </row>
    <row r="7569" spans="1:5" ht="51.75" x14ac:dyDescent="0.25">
      <c r="A7569" s="113">
        <v>49014</v>
      </c>
      <c r="B7569" s="106" t="s">
        <v>4608</v>
      </c>
      <c r="C7569" s="107" t="s">
        <v>16255</v>
      </c>
      <c r="D7569" s="108"/>
      <c r="E7569" s="109"/>
    </row>
    <row r="7570" spans="1:5" ht="51.75" x14ac:dyDescent="0.25">
      <c r="A7570" s="113">
        <v>49020</v>
      </c>
      <c r="B7570" s="106" t="s">
        <v>4609</v>
      </c>
      <c r="C7570" s="107" t="s">
        <v>16255</v>
      </c>
      <c r="D7570" s="108"/>
      <c r="E7570" s="109"/>
    </row>
    <row r="7571" spans="1:5" ht="51.75" x14ac:dyDescent="0.25">
      <c r="A7571" s="113">
        <v>49040</v>
      </c>
      <c r="B7571" s="106" t="s">
        <v>4610</v>
      </c>
      <c r="C7571" s="107" t="s">
        <v>16255</v>
      </c>
      <c r="D7571" s="108"/>
      <c r="E7571" s="109"/>
    </row>
    <row r="7572" spans="1:5" ht="51.75" x14ac:dyDescent="0.25">
      <c r="A7572" s="113">
        <v>49060</v>
      </c>
      <c r="B7572" s="106" t="s">
        <v>4611</v>
      </c>
      <c r="C7572" s="107" t="s">
        <v>16255</v>
      </c>
      <c r="D7572" s="108"/>
      <c r="E7572" s="109"/>
    </row>
    <row r="7573" spans="1:5" ht="39" x14ac:dyDescent="0.25">
      <c r="A7573" s="113">
        <v>49062</v>
      </c>
      <c r="B7573" s="106" t="s">
        <v>4612</v>
      </c>
      <c r="C7573" s="107" t="s">
        <v>16255</v>
      </c>
      <c r="D7573" s="108"/>
      <c r="E7573" s="109"/>
    </row>
    <row r="7574" spans="1:5" ht="39" x14ac:dyDescent="0.25">
      <c r="A7574" s="113">
        <v>49082</v>
      </c>
      <c r="B7574" s="106" t="s">
        <v>4613</v>
      </c>
      <c r="C7574" s="107" t="s">
        <v>16575</v>
      </c>
      <c r="D7574" s="108">
        <v>9.6455000000000002</v>
      </c>
      <c r="E7574" s="109">
        <v>825.51</v>
      </c>
    </row>
    <row r="7575" spans="1:5" ht="64.5" x14ac:dyDescent="0.25">
      <c r="A7575" s="113">
        <v>49083</v>
      </c>
      <c r="B7575" s="106" t="s">
        <v>4614</v>
      </c>
      <c r="C7575" s="107" t="s">
        <v>16575</v>
      </c>
      <c r="D7575" s="108">
        <v>9.6455000000000002</v>
      </c>
      <c r="E7575" s="109">
        <v>825.51</v>
      </c>
    </row>
    <row r="7576" spans="1:5" ht="26.25" x14ac:dyDescent="0.25">
      <c r="A7576" s="113">
        <v>49084</v>
      </c>
      <c r="B7576" s="106" t="s">
        <v>4615</v>
      </c>
      <c r="C7576" s="107" t="s">
        <v>16575</v>
      </c>
      <c r="D7576" s="108">
        <v>9.6455000000000002</v>
      </c>
      <c r="E7576" s="109">
        <v>825.51</v>
      </c>
    </row>
    <row r="7577" spans="1:5" ht="39" x14ac:dyDescent="0.25">
      <c r="A7577" s="113">
        <v>49180</v>
      </c>
      <c r="B7577" s="106" t="s">
        <v>4616</v>
      </c>
      <c r="C7577" s="107" t="s">
        <v>16353</v>
      </c>
      <c r="D7577" s="108">
        <v>17.5212</v>
      </c>
      <c r="E7577" s="109">
        <v>1499.55</v>
      </c>
    </row>
    <row r="7578" spans="1:5" ht="39" x14ac:dyDescent="0.25">
      <c r="A7578" s="124">
        <v>49185</v>
      </c>
      <c r="B7578" s="106" t="s">
        <v>4617</v>
      </c>
      <c r="C7578" s="107" t="s">
        <v>16353</v>
      </c>
      <c r="D7578" s="108">
        <v>17.5212</v>
      </c>
      <c r="E7578" s="109">
        <v>1499.55</v>
      </c>
    </row>
    <row r="7579" spans="1:5" ht="39" x14ac:dyDescent="0.25">
      <c r="A7579" s="113">
        <v>49203</v>
      </c>
      <c r="B7579" s="106" t="s">
        <v>4618</v>
      </c>
      <c r="C7579" s="107" t="s">
        <v>16255</v>
      </c>
      <c r="D7579" s="108"/>
      <c r="E7579" s="109"/>
    </row>
    <row r="7580" spans="1:5" ht="39" x14ac:dyDescent="0.25">
      <c r="A7580" s="113">
        <v>49204</v>
      </c>
      <c r="B7580" s="106" t="s">
        <v>4619</v>
      </c>
      <c r="C7580" s="107" t="s">
        <v>16255</v>
      </c>
      <c r="D7580" s="108"/>
      <c r="E7580" s="109"/>
    </row>
    <row r="7581" spans="1:5" ht="39" x14ac:dyDescent="0.25">
      <c r="A7581" s="113">
        <v>49205</v>
      </c>
      <c r="B7581" s="106" t="s">
        <v>4620</v>
      </c>
      <c r="C7581" s="107" t="s">
        <v>16255</v>
      </c>
      <c r="D7581" s="108"/>
      <c r="E7581" s="109"/>
    </row>
    <row r="7582" spans="1:5" ht="51.75" x14ac:dyDescent="0.25">
      <c r="A7582" s="113">
        <v>49215</v>
      </c>
      <c r="B7582" s="106" t="s">
        <v>4621</v>
      </c>
      <c r="C7582" s="107" t="s">
        <v>16255</v>
      </c>
      <c r="D7582" s="108"/>
      <c r="E7582" s="109"/>
    </row>
    <row r="7583" spans="1:5" ht="39" x14ac:dyDescent="0.25">
      <c r="A7583" s="113">
        <v>49250</v>
      </c>
      <c r="B7583" s="106" t="s">
        <v>4622</v>
      </c>
      <c r="C7583" s="107" t="s">
        <v>16353</v>
      </c>
      <c r="D7583" s="108">
        <v>41.384900000000002</v>
      </c>
      <c r="E7583" s="109">
        <v>3541.93</v>
      </c>
    </row>
    <row r="7584" spans="1:5" ht="39" x14ac:dyDescent="0.25">
      <c r="A7584" s="113">
        <v>49255</v>
      </c>
      <c r="B7584" s="106" t="s">
        <v>4623</v>
      </c>
      <c r="C7584" s="107" t="s">
        <v>16255</v>
      </c>
      <c r="D7584" s="108"/>
      <c r="E7584" s="109"/>
    </row>
    <row r="7585" spans="1:5" ht="51.75" x14ac:dyDescent="0.25">
      <c r="A7585" s="113">
        <v>49320</v>
      </c>
      <c r="B7585" s="106" t="s">
        <v>4624</v>
      </c>
      <c r="C7585" s="107" t="s">
        <v>16353</v>
      </c>
      <c r="D7585" s="108">
        <v>60.900300000000001</v>
      </c>
      <c r="E7585" s="109">
        <v>5212.1499999999996</v>
      </c>
    </row>
    <row r="7586" spans="1:5" ht="39" x14ac:dyDescent="0.25">
      <c r="A7586" s="113">
        <v>49321</v>
      </c>
      <c r="B7586" s="106" t="s">
        <v>4625</v>
      </c>
      <c r="C7586" s="107" t="s">
        <v>16353</v>
      </c>
      <c r="D7586" s="108">
        <v>60.900300000000001</v>
      </c>
      <c r="E7586" s="109">
        <v>5212.1499999999996</v>
      </c>
    </row>
    <row r="7587" spans="1:5" ht="39" x14ac:dyDescent="0.25">
      <c r="A7587" s="113">
        <v>49322</v>
      </c>
      <c r="B7587" s="106" t="s">
        <v>4626</v>
      </c>
      <c r="C7587" s="107" t="s">
        <v>16353</v>
      </c>
      <c r="D7587" s="108">
        <v>60.900300000000001</v>
      </c>
      <c r="E7587" s="109">
        <v>5212.1499999999996</v>
      </c>
    </row>
    <row r="7588" spans="1:5" ht="51.75" x14ac:dyDescent="0.25">
      <c r="A7588" s="113">
        <v>49323</v>
      </c>
      <c r="B7588" s="106" t="s">
        <v>4627</v>
      </c>
      <c r="C7588" s="107" t="s">
        <v>16353</v>
      </c>
      <c r="D7588" s="108">
        <v>60.900300000000001</v>
      </c>
      <c r="E7588" s="109">
        <v>5212.1499999999996</v>
      </c>
    </row>
    <row r="7589" spans="1:5" ht="39" x14ac:dyDescent="0.25">
      <c r="A7589" s="116">
        <v>49324</v>
      </c>
      <c r="B7589" s="106" t="s">
        <v>4628</v>
      </c>
      <c r="C7589" s="107" t="s">
        <v>16353</v>
      </c>
      <c r="D7589" s="108">
        <v>60.900300000000001</v>
      </c>
      <c r="E7589" s="109">
        <v>5212.1499999999996</v>
      </c>
    </row>
    <row r="7590" spans="1:5" ht="51.75" x14ac:dyDescent="0.25">
      <c r="A7590" s="116">
        <v>49325</v>
      </c>
      <c r="B7590" s="106" t="s">
        <v>4629</v>
      </c>
      <c r="C7590" s="107" t="s">
        <v>16353</v>
      </c>
      <c r="D7590" s="108">
        <v>60.900300000000001</v>
      </c>
      <c r="E7590" s="109">
        <v>5212.1499999999996</v>
      </c>
    </row>
    <row r="7591" spans="1:5" ht="51.75" x14ac:dyDescent="0.25">
      <c r="A7591" s="116">
        <v>49326</v>
      </c>
      <c r="B7591" s="106" t="s">
        <v>4630</v>
      </c>
      <c r="C7591" s="107" t="s">
        <v>432</v>
      </c>
      <c r="D7591" s="108"/>
      <c r="E7591" s="109"/>
    </row>
    <row r="7592" spans="1:5" ht="39" x14ac:dyDescent="0.25">
      <c r="A7592" s="116">
        <v>49327</v>
      </c>
      <c r="B7592" s="106" t="s">
        <v>4631</v>
      </c>
      <c r="C7592" s="107" t="s">
        <v>432</v>
      </c>
      <c r="D7592" s="108"/>
      <c r="E7592" s="109"/>
    </row>
    <row r="7593" spans="1:5" ht="64.5" x14ac:dyDescent="0.25">
      <c r="A7593" s="113">
        <v>49329</v>
      </c>
      <c r="B7593" s="106" t="s">
        <v>18154</v>
      </c>
      <c r="C7593" s="107" t="s">
        <v>16353</v>
      </c>
      <c r="D7593" s="108">
        <v>60.900300000000001</v>
      </c>
      <c r="E7593" s="109">
        <v>5212.1499999999996</v>
      </c>
    </row>
    <row r="7594" spans="1:5" ht="51.75" x14ac:dyDescent="0.25">
      <c r="A7594" s="113">
        <v>49400</v>
      </c>
      <c r="B7594" s="106" t="s">
        <v>4633</v>
      </c>
      <c r="C7594" s="107" t="s">
        <v>432</v>
      </c>
      <c r="D7594" s="108"/>
      <c r="E7594" s="109"/>
    </row>
    <row r="7595" spans="1:5" ht="51.75" x14ac:dyDescent="0.25">
      <c r="A7595" s="113">
        <v>49402</v>
      </c>
      <c r="B7595" s="106" t="s">
        <v>4634</v>
      </c>
      <c r="C7595" s="107" t="s">
        <v>16353</v>
      </c>
      <c r="D7595" s="108">
        <v>41.384900000000002</v>
      </c>
      <c r="E7595" s="109">
        <v>3541.93</v>
      </c>
    </row>
    <row r="7596" spans="1:5" ht="39" x14ac:dyDescent="0.25">
      <c r="A7596" s="113">
        <v>49405</v>
      </c>
      <c r="B7596" s="106" t="s">
        <v>4635</v>
      </c>
      <c r="C7596" s="107" t="s">
        <v>16353</v>
      </c>
      <c r="D7596" s="108">
        <v>17.5212</v>
      </c>
      <c r="E7596" s="109">
        <v>1499.55</v>
      </c>
    </row>
    <row r="7597" spans="1:5" ht="39" x14ac:dyDescent="0.25">
      <c r="A7597" s="113">
        <v>49406</v>
      </c>
      <c r="B7597" s="106" t="s">
        <v>4636</v>
      </c>
      <c r="C7597" s="107" t="s">
        <v>16353</v>
      </c>
      <c r="D7597" s="108">
        <v>17.5212</v>
      </c>
      <c r="E7597" s="109">
        <v>1499.55</v>
      </c>
    </row>
    <row r="7598" spans="1:5" ht="39" x14ac:dyDescent="0.25">
      <c r="A7598" s="113">
        <v>49407</v>
      </c>
      <c r="B7598" s="106" t="s">
        <v>4637</v>
      </c>
      <c r="C7598" s="107" t="s">
        <v>16353</v>
      </c>
      <c r="D7598" s="108">
        <v>17.5212</v>
      </c>
      <c r="E7598" s="109">
        <v>1499.55</v>
      </c>
    </row>
    <row r="7599" spans="1:5" ht="39" x14ac:dyDescent="0.25">
      <c r="A7599" s="113">
        <v>49411</v>
      </c>
      <c r="B7599" s="106" t="s">
        <v>4638</v>
      </c>
      <c r="C7599" s="107" t="s">
        <v>16214</v>
      </c>
      <c r="D7599" s="108">
        <v>15.6648</v>
      </c>
      <c r="E7599" s="109">
        <v>1340.67</v>
      </c>
    </row>
    <row r="7600" spans="1:5" ht="51.75" x14ac:dyDescent="0.25">
      <c r="A7600" s="113">
        <v>49412</v>
      </c>
      <c r="B7600" s="106" t="s">
        <v>4639</v>
      </c>
      <c r="C7600" s="107" t="s">
        <v>16255</v>
      </c>
      <c r="D7600" s="108"/>
      <c r="E7600" s="109"/>
    </row>
    <row r="7601" spans="1:5" ht="39" x14ac:dyDescent="0.25">
      <c r="A7601" s="113">
        <v>49418</v>
      </c>
      <c r="B7601" s="106" t="s">
        <v>4640</v>
      </c>
      <c r="C7601" s="107" t="s">
        <v>16353</v>
      </c>
      <c r="D7601" s="108">
        <v>41.384900000000002</v>
      </c>
      <c r="E7601" s="109">
        <v>3541.93</v>
      </c>
    </row>
    <row r="7602" spans="1:5" ht="39" x14ac:dyDescent="0.25">
      <c r="A7602" s="113">
        <v>49419</v>
      </c>
      <c r="B7602" s="106" t="s">
        <v>4641</v>
      </c>
      <c r="C7602" s="107" t="s">
        <v>16353</v>
      </c>
      <c r="D7602" s="108">
        <v>60.054400000000001</v>
      </c>
      <c r="E7602" s="109">
        <v>5139.76</v>
      </c>
    </row>
    <row r="7603" spans="1:5" ht="39" x14ac:dyDescent="0.25">
      <c r="A7603" s="113">
        <v>49421</v>
      </c>
      <c r="B7603" s="106" t="s">
        <v>4642</v>
      </c>
      <c r="C7603" s="107" t="s">
        <v>16353</v>
      </c>
      <c r="D7603" s="108">
        <v>41.384900000000002</v>
      </c>
      <c r="E7603" s="109">
        <v>3541.93</v>
      </c>
    </row>
    <row r="7604" spans="1:5" ht="39" x14ac:dyDescent="0.25">
      <c r="A7604" s="113">
        <v>49422</v>
      </c>
      <c r="B7604" s="106" t="s">
        <v>4643</v>
      </c>
      <c r="C7604" s="107" t="s">
        <v>16578</v>
      </c>
      <c r="D7604" s="108">
        <v>34.807200000000002</v>
      </c>
      <c r="E7604" s="109">
        <v>2978.97</v>
      </c>
    </row>
    <row r="7605" spans="1:5" ht="51.75" x14ac:dyDescent="0.25">
      <c r="A7605" s="113">
        <v>49423</v>
      </c>
      <c r="B7605" s="106" t="s">
        <v>4644</v>
      </c>
      <c r="C7605" s="107" t="s">
        <v>16353</v>
      </c>
      <c r="D7605" s="108">
        <v>20.3492</v>
      </c>
      <c r="E7605" s="109">
        <v>1741.59</v>
      </c>
    </row>
    <row r="7606" spans="1:5" ht="51.75" x14ac:dyDescent="0.25">
      <c r="A7606" s="113">
        <v>49424</v>
      </c>
      <c r="B7606" s="106" t="s">
        <v>4645</v>
      </c>
      <c r="C7606" s="107" t="s">
        <v>432</v>
      </c>
      <c r="D7606" s="108"/>
      <c r="E7606" s="109"/>
    </row>
    <row r="7607" spans="1:5" ht="51.75" x14ac:dyDescent="0.25">
      <c r="A7607" s="113">
        <v>49425</v>
      </c>
      <c r="B7607" s="106" t="s">
        <v>4646</v>
      </c>
      <c r="C7607" s="107" t="s">
        <v>16255</v>
      </c>
      <c r="D7607" s="108"/>
      <c r="E7607" s="109"/>
    </row>
    <row r="7608" spans="1:5" ht="51.75" x14ac:dyDescent="0.25">
      <c r="A7608" s="113">
        <v>49426</v>
      </c>
      <c r="B7608" s="106" t="s">
        <v>4647</v>
      </c>
      <c r="C7608" s="107" t="s">
        <v>16353</v>
      </c>
      <c r="D7608" s="108">
        <v>41.384900000000002</v>
      </c>
      <c r="E7608" s="109">
        <v>3541.93</v>
      </c>
    </row>
    <row r="7609" spans="1:5" ht="39" x14ac:dyDescent="0.25">
      <c r="A7609" s="113">
        <v>49427</v>
      </c>
      <c r="B7609" s="106" t="s">
        <v>4648</v>
      </c>
      <c r="C7609" s="107" t="s">
        <v>432</v>
      </c>
      <c r="D7609" s="108"/>
      <c r="E7609" s="109"/>
    </row>
    <row r="7610" spans="1:5" ht="26.25" x14ac:dyDescent="0.25">
      <c r="A7610" s="113">
        <v>49428</v>
      </c>
      <c r="B7610" s="106" t="s">
        <v>4649</v>
      </c>
      <c r="C7610" s="107" t="s">
        <v>16255</v>
      </c>
      <c r="D7610" s="108"/>
      <c r="E7610" s="109"/>
    </row>
    <row r="7611" spans="1:5" ht="26.25" x14ac:dyDescent="0.25">
      <c r="A7611" s="113">
        <v>49429</v>
      </c>
      <c r="B7611" s="106" t="s">
        <v>4650</v>
      </c>
      <c r="C7611" s="107" t="s">
        <v>16578</v>
      </c>
      <c r="D7611" s="108">
        <v>34.807200000000002</v>
      </c>
      <c r="E7611" s="109">
        <v>2978.97</v>
      </c>
    </row>
    <row r="7612" spans="1:5" ht="51.75" x14ac:dyDescent="0.25">
      <c r="A7612" s="113">
        <v>49435</v>
      </c>
      <c r="B7612" s="106" t="s">
        <v>4651</v>
      </c>
      <c r="C7612" s="107" t="s">
        <v>432</v>
      </c>
      <c r="D7612" s="108"/>
      <c r="E7612" s="109"/>
    </row>
    <row r="7613" spans="1:5" ht="39" x14ac:dyDescent="0.25">
      <c r="A7613" s="113">
        <v>49436</v>
      </c>
      <c r="B7613" s="106" t="s">
        <v>4652</v>
      </c>
      <c r="C7613" s="107" t="s">
        <v>16353</v>
      </c>
      <c r="D7613" s="108">
        <v>20.3492</v>
      </c>
      <c r="E7613" s="109">
        <v>1741.59</v>
      </c>
    </row>
    <row r="7614" spans="1:5" ht="51.75" x14ac:dyDescent="0.25">
      <c r="A7614" s="113">
        <v>49440</v>
      </c>
      <c r="B7614" s="106" t="s">
        <v>4653</v>
      </c>
      <c r="C7614" s="107" t="s">
        <v>16353</v>
      </c>
      <c r="D7614" s="108">
        <v>20.3492</v>
      </c>
      <c r="E7614" s="109">
        <v>1741.59</v>
      </c>
    </row>
    <row r="7615" spans="1:5" ht="39" x14ac:dyDescent="0.25">
      <c r="A7615" s="113">
        <v>49441</v>
      </c>
      <c r="B7615" s="106" t="s">
        <v>4654</v>
      </c>
      <c r="C7615" s="107" t="s">
        <v>16353</v>
      </c>
      <c r="D7615" s="108">
        <v>20.3492</v>
      </c>
      <c r="E7615" s="109">
        <v>1741.59</v>
      </c>
    </row>
    <row r="7616" spans="1:5" ht="51.75" x14ac:dyDescent="0.25">
      <c r="A7616" s="113">
        <v>49442</v>
      </c>
      <c r="B7616" s="106" t="s">
        <v>4655</v>
      </c>
      <c r="C7616" s="107" t="s">
        <v>16575</v>
      </c>
      <c r="D7616" s="108">
        <v>12.653</v>
      </c>
      <c r="E7616" s="109">
        <v>1082.9100000000001</v>
      </c>
    </row>
    <row r="7617" spans="1:5" ht="39" x14ac:dyDescent="0.25">
      <c r="A7617" s="113">
        <v>49446</v>
      </c>
      <c r="B7617" s="106" t="s">
        <v>4656</v>
      </c>
      <c r="C7617" s="107" t="s">
        <v>16353</v>
      </c>
      <c r="D7617" s="108">
        <v>20.3492</v>
      </c>
      <c r="E7617" s="109">
        <v>1741.59</v>
      </c>
    </row>
    <row r="7618" spans="1:5" ht="39" x14ac:dyDescent="0.25">
      <c r="A7618" s="113">
        <v>49450</v>
      </c>
      <c r="B7618" s="106" t="s">
        <v>4657</v>
      </c>
      <c r="C7618" s="107" t="s">
        <v>16575</v>
      </c>
      <c r="D7618" s="108">
        <v>9.6455000000000002</v>
      </c>
      <c r="E7618" s="109">
        <v>825.51</v>
      </c>
    </row>
    <row r="7619" spans="1:5" ht="39" x14ac:dyDescent="0.25">
      <c r="A7619" s="113">
        <v>49451</v>
      </c>
      <c r="B7619" s="106" t="s">
        <v>4658</v>
      </c>
      <c r="C7619" s="107" t="s">
        <v>16575</v>
      </c>
      <c r="D7619" s="108">
        <v>9.6455000000000002</v>
      </c>
      <c r="E7619" s="109">
        <v>825.51</v>
      </c>
    </row>
    <row r="7620" spans="1:5" ht="39" x14ac:dyDescent="0.25">
      <c r="A7620" s="113">
        <v>49452</v>
      </c>
      <c r="B7620" s="106" t="s">
        <v>4659</v>
      </c>
      <c r="C7620" s="107" t="s">
        <v>16575</v>
      </c>
      <c r="D7620" s="108">
        <v>9.6455000000000002</v>
      </c>
      <c r="E7620" s="109">
        <v>825.51</v>
      </c>
    </row>
    <row r="7621" spans="1:5" ht="51.75" x14ac:dyDescent="0.25">
      <c r="A7621" s="113">
        <v>49460</v>
      </c>
      <c r="B7621" s="106" t="s">
        <v>4660</v>
      </c>
      <c r="C7621" s="107" t="s">
        <v>16575</v>
      </c>
      <c r="D7621" s="108">
        <v>9.6455000000000002</v>
      </c>
      <c r="E7621" s="109">
        <v>825.51</v>
      </c>
    </row>
    <row r="7622" spans="1:5" ht="51.75" x14ac:dyDescent="0.25">
      <c r="A7622" s="113">
        <v>49465</v>
      </c>
      <c r="B7622" s="106" t="s">
        <v>4661</v>
      </c>
      <c r="C7622" s="107" t="s">
        <v>16440</v>
      </c>
      <c r="D7622" s="108">
        <v>2.7284999999999999</v>
      </c>
      <c r="E7622" s="109">
        <v>233.52</v>
      </c>
    </row>
    <row r="7623" spans="1:5" ht="39" x14ac:dyDescent="0.25">
      <c r="A7623" s="113">
        <v>49491</v>
      </c>
      <c r="B7623" s="106" t="s">
        <v>4662</v>
      </c>
      <c r="C7623" s="107" t="s">
        <v>16353</v>
      </c>
      <c r="D7623" s="108">
        <v>60.900300000000001</v>
      </c>
      <c r="E7623" s="109">
        <v>5212.1499999999996</v>
      </c>
    </row>
    <row r="7624" spans="1:5" ht="51.75" x14ac:dyDescent="0.25">
      <c r="A7624" s="113">
        <v>49492</v>
      </c>
      <c r="B7624" s="106" t="s">
        <v>4663</v>
      </c>
      <c r="C7624" s="107" t="s">
        <v>16353</v>
      </c>
      <c r="D7624" s="108">
        <v>41.384900000000002</v>
      </c>
      <c r="E7624" s="109">
        <v>3541.93</v>
      </c>
    </row>
    <row r="7625" spans="1:5" ht="51.75" x14ac:dyDescent="0.25">
      <c r="A7625" s="113">
        <v>49495</v>
      </c>
      <c r="B7625" s="106" t="s">
        <v>4664</v>
      </c>
      <c r="C7625" s="107" t="s">
        <v>16353</v>
      </c>
      <c r="D7625" s="108">
        <v>41.384900000000002</v>
      </c>
      <c r="E7625" s="109">
        <v>3541.93</v>
      </c>
    </row>
    <row r="7626" spans="1:5" ht="51.75" x14ac:dyDescent="0.25">
      <c r="A7626" s="113">
        <v>49496</v>
      </c>
      <c r="B7626" s="106" t="s">
        <v>4665</v>
      </c>
      <c r="C7626" s="107" t="s">
        <v>16353</v>
      </c>
      <c r="D7626" s="108">
        <v>41.384900000000002</v>
      </c>
      <c r="E7626" s="109">
        <v>3541.93</v>
      </c>
    </row>
    <row r="7627" spans="1:5" ht="39" x14ac:dyDescent="0.25">
      <c r="A7627" s="113">
        <v>49500</v>
      </c>
      <c r="B7627" s="106" t="s">
        <v>4666</v>
      </c>
      <c r="C7627" s="107" t="s">
        <v>16353</v>
      </c>
      <c r="D7627" s="108">
        <v>41.384900000000002</v>
      </c>
      <c r="E7627" s="109">
        <v>3541.93</v>
      </c>
    </row>
    <row r="7628" spans="1:5" ht="39" x14ac:dyDescent="0.25">
      <c r="A7628" s="113">
        <v>49501</v>
      </c>
      <c r="B7628" s="106" t="s">
        <v>4667</v>
      </c>
      <c r="C7628" s="107" t="s">
        <v>16353</v>
      </c>
      <c r="D7628" s="108">
        <v>41.384900000000002</v>
      </c>
      <c r="E7628" s="109">
        <v>3541.93</v>
      </c>
    </row>
    <row r="7629" spans="1:5" ht="39" x14ac:dyDescent="0.25">
      <c r="A7629" s="113">
        <v>49505</v>
      </c>
      <c r="B7629" s="106" t="s">
        <v>4668</v>
      </c>
      <c r="C7629" s="107" t="s">
        <v>16353</v>
      </c>
      <c r="D7629" s="108">
        <v>41.384900000000002</v>
      </c>
      <c r="E7629" s="109">
        <v>3541.93</v>
      </c>
    </row>
    <row r="7630" spans="1:5" ht="39" x14ac:dyDescent="0.25">
      <c r="A7630" s="113">
        <v>49507</v>
      </c>
      <c r="B7630" s="106" t="s">
        <v>4669</v>
      </c>
      <c r="C7630" s="107" t="s">
        <v>16353</v>
      </c>
      <c r="D7630" s="108">
        <v>41.384900000000002</v>
      </c>
      <c r="E7630" s="109">
        <v>3541.93</v>
      </c>
    </row>
    <row r="7631" spans="1:5" ht="39" x14ac:dyDescent="0.25">
      <c r="A7631" s="113">
        <v>49520</v>
      </c>
      <c r="B7631" s="106" t="s">
        <v>4670</v>
      </c>
      <c r="C7631" s="107" t="s">
        <v>16353</v>
      </c>
      <c r="D7631" s="108">
        <v>41.384900000000002</v>
      </c>
      <c r="E7631" s="109">
        <v>3541.93</v>
      </c>
    </row>
    <row r="7632" spans="1:5" ht="39" x14ac:dyDescent="0.25">
      <c r="A7632" s="113">
        <v>49521</v>
      </c>
      <c r="B7632" s="106" t="s">
        <v>4671</v>
      </c>
      <c r="C7632" s="107" t="s">
        <v>16353</v>
      </c>
      <c r="D7632" s="108">
        <v>41.384900000000002</v>
      </c>
      <c r="E7632" s="109">
        <v>3541.93</v>
      </c>
    </row>
    <row r="7633" spans="1:5" ht="39" x14ac:dyDescent="0.25">
      <c r="A7633" s="113">
        <v>49525</v>
      </c>
      <c r="B7633" s="106" t="s">
        <v>4672</v>
      </c>
      <c r="C7633" s="107" t="s">
        <v>16353</v>
      </c>
      <c r="D7633" s="108">
        <v>41.384900000000002</v>
      </c>
      <c r="E7633" s="109">
        <v>3541.93</v>
      </c>
    </row>
    <row r="7634" spans="1:5" ht="39" x14ac:dyDescent="0.25">
      <c r="A7634" s="113">
        <v>49540</v>
      </c>
      <c r="B7634" s="106" t="s">
        <v>4673</v>
      </c>
      <c r="C7634" s="107" t="s">
        <v>16353</v>
      </c>
      <c r="D7634" s="108">
        <v>60.900300000000001</v>
      </c>
      <c r="E7634" s="109">
        <v>5212.1499999999996</v>
      </c>
    </row>
    <row r="7635" spans="1:5" ht="39" x14ac:dyDescent="0.25">
      <c r="A7635" s="113">
        <v>49550</v>
      </c>
      <c r="B7635" s="106" t="s">
        <v>4674</v>
      </c>
      <c r="C7635" s="107" t="s">
        <v>16353</v>
      </c>
      <c r="D7635" s="108">
        <v>41.384900000000002</v>
      </c>
      <c r="E7635" s="109">
        <v>3541.93</v>
      </c>
    </row>
    <row r="7636" spans="1:5" ht="39" x14ac:dyDescent="0.25">
      <c r="A7636" s="113">
        <v>49553</v>
      </c>
      <c r="B7636" s="106" t="s">
        <v>4675</v>
      </c>
      <c r="C7636" s="107" t="s">
        <v>16353</v>
      </c>
      <c r="D7636" s="108">
        <v>41.384900000000002</v>
      </c>
      <c r="E7636" s="109">
        <v>3541.93</v>
      </c>
    </row>
    <row r="7637" spans="1:5" ht="51.75" x14ac:dyDescent="0.25">
      <c r="A7637" s="113">
        <v>49555</v>
      </c>
      <c r="B7637" s="106" t="s">
        <v>4676</v>
      </c>
      <c r="C7637" s="107" t="s">
        <v>16353</v>
      </c>
      <c r="D7637" s="108">
        <v>41.384900000000002</v>
      </c>
      <c r="E7637" s="109">
        <v>3541.93</v>
      </c>
    </row>
    <row r="7638" spans="1:5" ht="51.75" x14ac:dyDescent="0.25">
      <c r="A7638" s="113">
        <v>49557</v>
      </c>
      <c r="B7638" s="106" t="s">
        <v>4677</v>
      </c>
      <c r="C7638" s="107" t="s">
        <v>16353</v>
      </c>
      <c r="D7638" s="108">
        <v>41.384900000000002</v>
      </c>
      <c r="E7638" s="109">
        <v>3541.93</v>
      </c>
    </row>
    <row r="7639" spans="1:5" ht="39" x14ac:dyDescent="0.25">
      <c r="A7639" s="113">
        <v>49591</v>
      </c>
      <c r="B7639" s="106" t="s">
        <v>18155</v>
      </c>
      <c r="C7639" s="107" t="s">
        <v>16353</v>
      </c>
      <c r="D7639" s="108">
        <v>41.384900000000002</v>
      </c>
      <c r="E7639" s="109">
        <v>3541.93</v>
      </c>
    </row>
    <row r="7640" spans="1:5" ht="39" x14ac:dyDescent="0.25">
      <c r="A7640" s="113">
        <v>49592</v>
      </c>
      <c r="B7640" s="106" t="s">
        <v>18156</v>
      </c>
      <c r="C7640" s="107" t="s">
        <v>16353</v>
      </c>
      <c r="D7640" s="108">
        <v>60.900300000000001</v>
      </c>
      <c r="E7640" s="109">
        <v>5212.1499999999996</v>
      </c>
    </row>
    <row r="7641" spans="1:5" ht="39" x14ac:dyDescent="0.25">
      <c r="A7641" s="113">
        <v>49593</v>
      </c>
      <c r="B7641" s="106" t="s">
        <v>18157</v>
      </c>
      <c r="C7641" s="107" t="s">
        <v>16353</v>
      </c>
      <c r="D7641" s="108">
        <v>41.384900000000002</v>
      </c>
      <c r="E7641" s="109">
        <v>3541.93</v>
      </c>
    </row>
    <row r="7642" spans="1:5" ht="51.75" x14ac:dyDescent="0.25">
      <c r="A7642" s="113">
        <v>49594</v>
      </c>
      <c r="B7642" s="106" t="s">
        <v>18158</v>
      </c>
      <c r="C7642" s="107" t="s">
        <v>16353</v>
      </c>
      <c r="D7642" s="108">
        <v>60.900300000000001</v>
      </c>
      <c r="E7642" s="109">
        <v>5212.1499999999996</v>
      </c>
    </row>
    <row r="7643" spans="1:5" ht="39" x14ac:dyDescent="0.25">
      <c r="A7643" s="113">
        <v>49595</v>
      </c>
      <c r="B7643" s="106" t="s">
        <v>18159</v>
      </c>
      <c r="C7643" s="107" t="s">
        <v>16353</v>
      </c>
      <c r="D7643" s="108">
        <v>41.384900000000002</v>
      </c>
      <c r="E7643" s="109">
        <v>3541.93</v>
      </c>
    </row>
    <row r="7644" spans="1:5" ht="51.75" x14ac:dyDescent="0.25">
      <c r="A7644" s="113">
        <v>49596</v>
      </c>
      <c r="B7644" s="106" t="s">
        <v>18160</v>
      </c>
      <c r="C7644" s="107" t="s">
        <v>16707</v>
      </c>
      <c r="D7644" s="108"/>
      <c r="E7644" s="109"/>
    </row>
    <row r="7645" spans="1:5" ht="39" x14ac:dyDescent="0.25">
      <c r="A7645" s="113">
        <v>49600</v>
      </c>
      <c r="B7645" s="106" t="s">
        <v>4690</v>
      </c>
      <c r="C7645" s="107" t="s">
        <v>16353</v>
      </c>
      <c r="D7645" s="108">
        <v>41.384900000000002</v>
      </c>
      <c r="E7645" s="109">
        <v>3541.93</v>
      </c>
    </row>
    <row r="7646" spans="1:5" ht="39" x14ac:dyDescent="0.25">
      <c r="A7646" s="113">
        <v>49605</v>
      </c>
      <c r="B7646" s="106" t="s">
        <v>4690</v>
      </c>
      <c r="C7646" s="107" t="s">
        <v>16255</v>
      </c>
      <c r="D7646" s="108"/>
      <c r="E7646" s="109"/>
    </row>
    <row r="7647" spans="1:5" ht="39" x14ac:dyDescent="0.25">
      <c r="A7647" s="113">
        <v>49606</v>
      </c>
      <c r="B7647" s="106" t="s">
        <v>4690</v>
      </c>
      <c r="C7647" s="107" t="s">
        <v>16255</v>
      </c>
      <c r="D7647" s="108"/>
      <c r="E7647" s="109"/>
    </row>
    <row r="7648" spans="1:5" ht="39" x14ac:dyDescent="0.25">
      <c r="A7648" s="113">
        <v>49610</v>
      </c>
      <c r="B7648" s="106" t="s">
        <v>4690</v>
      </c>
      <c r="C7648" s="107" t="s">
        <v>16255</v>
      </c>
      <c r="D7648" s="108"/>
      <c r="E7648" s="109"/>
    </row>
    <row r="7649" spans="1:5" ht="39" x14ac:dyDescent="0.25">
      <c r="A7649" s="113">
        <v>49611</v>
      </c>
      <c r="B7649" s="106" t="s">
        <v>4690</v>
      </c>
      <c r="C7649" s="107" t="s">
        <v>16255</v>
      </c>
      <c r="D7649" s="108"/>
      <c r="E7649" s="109"/>
    </row>
    <row r="7650" spans="1:5" ht="39" x14ac:dyDescent="0.25">
      <c r="A7650" s="113">
        <v>49613</v>
      </c>
      <c r="B7650" s="106" t="s">
        <v>18161</v>
      </c>
      <c r="C7650" s="107" t="s">
        <v>16353</v>
      </c>
      <c r="D7650" s="108">
        <v>41.384900000000002</v>
      </c>
      <c r="E7650" s="109">
        <v>3541.93</v>
      </c>
    </row>
    <row r="7651" spans="1:5" ht="39" x14ac:dyDescent="0.25">
      <c r="A7651" s="113">
        <v>49614</v>
      </c>
      <c r="B7651" s="106" t="s">
        <v>18162</v>
      </c>
      <c r="C7651" s="107" t="s">
        <v>16353</v>
      </c>
      <c r="D7651" s="108">
        <v>60.900300000000001</v>
      </c>
      <c r="E7651" s="109">
        <v>5212.1499999999996</v>
      </c>
    </row>
    <row r="7652" spans="1:5" ht="39" x14ac:dyDescent="0.25">
      <c r="A7652" s="113">
        <v>49615</v>
      </c>
      <c r="B7652" s="106" t="s">
        <v>18163</v>
      </c>
      <c r="C7652" s="107" t="s">
        <v>16353</v>
      </c>
      <c r="D7652" s="108">
        <v>41.384900000000002</v>
      </c>
      <c r="E7652" s="109">
        <v>3541.93</v>
      </c>
    </row>
    <row r="7653" spans="1:5" ht="51.75" x14ac:dyDescent="0.25">
      <c r="A7653" s="113">
        <v>49616</v>
      </c>
      <c r="B7653" s="106" t="s">
        <v>18164</v>
      </c>
      <c r="C7653" s="107" t="s">
        <v>16707</v>
      </c>
      <c r="D7653" s="108"/>
      <c r="E7653" s="109"/>
    </row>
    <row r="7654" spans="1:5" ht="39" x14ac:dyDescent="0.25">
      <c r="A7654" s="113">
        <v>49617</v>
      </c>
      <c r="B7654" s="106" t="s">
        <v>18165</v>
      </c>
      <c r="C7654" s="107" t="s">
        <v>16707</v>
      </c>
      <c r="D7654" s="108"/>
      <c r="E7654" s="109"/>
    </row>
    <row r="7655" spans="1:5" ht="51.75" x14ac:dyDescent="0.25">
      <c r="A7655" s="113">
        <v>49618</v>
      </c>
      <c r="B7655" s="106" t="s">
        <v>18166</v>
      </c>
      <c r="C7655" s="107" t="s">
        <v>16707</v>
      </c>
      <c r="D7655" s="108"/>
      <c r="E7655" s="109"/>
    </row>
    <row r="7656" spans="1:5" ht="51.75" x14ac:dyDescent="0.25">
      <c r="A7656" s="113">
        <v>49621</v>
      </c>
      <c r="B7656" s="106" t="s">
        <v>18167</v>
      </c>
      <c r="C7656" s="107" t="s">
        <v>16707</v>
      </c>
      <c r="D7656" s="108"/>
      <c r="E7656" s="109"/>
    </row>
    <row r="7657" spans="1:5" ht="51.75" x14ac:dyDescent="0.25">
      <c r="A7657" s="113">
        <v>49622</v>
      </c>
      <c r="B7657" s="106" t="s">
        <v>18168</v>
      </c>
      <c r="C7657" s="107" t="s">
        <v>16707</v>
      </c>
      <c r="D7657" s="108"/>
      <c r="E7657" s="109"/>
    </row>
    <row r="7658" spans="1:5" ht="51.75" x14ac:dyDescent="0.25">
      <c r="A7658" s="113">
        <v>49623</v>
      </c>
      <c r="B7658" s="106" t="s">
        <v>18169</v>
      </c>
      <c r="C7658" s="107" t="s">
        <v>16551</v>
      </c>
      <c r="D7658" s="108"/>
      <c r="E7658" s="109"/>
    </row>
    <row r="7659" spans="1:5" ht="39" x14ac:dyDescent="0.25">
      <c r="A7659" s="113">
        <v>49650</v>
      </c>
      <c r="B7659" s="106" t="s">
        <v>4691</v>
      </c>
      <c r="C7659" s="107" t="s">
        <v>16353</v>
      </c>
      <c r="D7659" s="108">
        <v>60.900300000000001</v>
      </c>
      <c r="E7659" s="109">
        <v>5212.1499999999996</v>
      </c>
    </row>
    <row r="7660" spans="1:5" ht="51.75" x14ac:dyDescent="0.25">
      <c r="A7660" s="113">
        <v>49651</v>
      </c>
      <c r="B7660" s="106" t="s">
        <v>4692</v>
      </c>
      <c r="C7660" s="107" t="s">
        <v>16353</v>
      </c>
      <c r="D7660" s="108">
        <v>60.900300000000001</v>
      </c>
      <c r="E7660" s="109">
        <v>5212.1499999999996</v>
      </c>
    </row>
    <row r="7661" spans="1:5" ht="51.75" x14ac:dyDescent="0.25">
      <c r="A7661" s="113">
        <v>49659</v>
      </c>
      <c r="B7661" s="106" t="s">
        <v>18170</v>
      </c>
      <c r="C7661" s="107" t="s">
        <v>16353</v>
      </c>
      <c r="D7661" s="108">
        <v>60.900300000000001</v>
      </c>
      <c r="E7661" s="109">
        <v>5212.1499999999996</v>
      </c>
    </row>
    <row r="7662" spans="1:5" ht="39" x14ac:dyDescent="0.25">
      <c r="A7662" s="113">
        <v>49900</v>
      </c>
      <c r="B7662" s="106" t="s">
        <v>4700</v>
      </c>
      <c r="C7662" s="107" t="s">
        <v>16255</v>
      </c>
      <c r="D7662" s="108"/>
      <c r="E7662" s="109"/>
    </row>
    <row r="7663" spans="1:5" ht="39" x14ac:dyDescent="0.25">
      <c r="A7663" s="113">
        <v>49904</v>
      </c>
      <c r="B7663" s="106" t="s">
        <v>4701</v>
      </c>
      <c r="C7663" s="107" t="s">
        <v>16255</v>
      </c>
      <c r="D7663" s="108"/>
      <c r="E7663" s="109"/>
    </row>
    <row r="7664" spans="1:5" ht="39" x14ac:dyDescent="0.25">
      <c r="A7664" s="113">
        <v>49905</v>
      </c>
      <c r="B7664" s="106" t="s">
        <v>4702</v>
      </c>
      <c r="C7664" s="107" t="s">
        <v>16255</v>
      </c>
      <c r="D7664" s="108"/>
      <c r="E7664" s="109"/>
    </row>
    <row r="7665" spans="1:5" ht="64.5" x14ac:dyDescent="0.25">
      <c r="A7665" s="113">
        <v>49906</v>
      </c>
      <c r="B7665" s="106" t="s">
        <v>4703</v>
      </c>
      <c r="C7665" s="107" t="s">
        <v>16255</v>
      </c>
      <c r="D7665" s="108"/>
      <c r="E7665" s="109"/>
    </row>
    <row r="7666" spans="1:5" ht="51.75" x14ac:dyDescent="0.25">
      <c r="A7666" s="113">
        <v>49999</v>
      </c>
      <c r="B7666" s="106" t="s">
        <v>18171</v>
      </c>
      <c r="C7666" s="107" t="s">
        <v>16575</v>
      </c>
      <c r="D7666" s="108">
        <v>9.6455000000000002</v>
      </c>
      <c r="E7666" s="109">
        <v>825.51</v>
      </c>
    </row>
    <row r="7667" spans="1:5" ht="39" x14ac:dyDescent="0.25">
      <c r="A7667" s="113">
        <v>50010</v>
      </c>
      <c r="B7667" s="106" t="s">
        <v>4704</v>
      </c>
      <c r="C7667" s="107" t="s">
        <v>16255</v>
      </c>
      <c r="D7667" s="108"/>
      <c r="E7667" s="109"/>
    </row>
    <row r="7668" spans="1:5" ht="51.75" x14ac:dyDescent="0.25">
      <c r="A7668" s="113">
        <v>50020</v>
      </c>
      <c r="B7668" s="106" t="s">
        <v>4705</v>
      </c>
      <c r="C7668" s="107" t="s">
        <v>16353</v>
      </c>
      <c r="D7668" s="108">
        <v>21.672899999999998</v>
      </c>
      <c r="E7668" s="109">
        <v>1854.88</v>
      </c>
    </row>
    <row r="7669" spans="1:5" ht="39" x14ac:dyDescent="0.25">
      <c r="A7669" s="113">
        <v>50040</v>
      </c>
      <c r="B7669" s="106" t="s">
        <v>18172</v>
      </c>
      <c r="C7669" s="107" t="s">
        <v>16255</v>
      </c>
      <c r="D7669" s="108"/>
      <c r="E7669" s="109"/>
    </row>
    <row r="7670" spans="1:5" ht="51.75" x14ac:dyDescent="0.25">
      <c r="A7670" s="113">
        <v>50045</v>
      </c>
      <c r="B7670" s="106" t="s">
        <v>18173</v>
      </c>
      <c r="C7670" s="107" t="s">
        <v>16255</v>
      </c>
      <c r="D7670" s="108"/>
      <c r="E7670" s="109"/>
    </row>
    <row r="7671" spans="1:5" ht="51.75" x14ac:dyDescent="0.25">
      <c r="A7671" s="114" t="s">
        <v>18174</v>
      </c>
      <c r="B7671" s="106" t="s">
        <v>18175</v>
      </c>
      <c r="C7671" s="107" t="s">
        <v>16217</v>
      </c>
      <c r="D7671" s="108"/>
      <c r="E7671" s="109"/>
    </row>
    <row r="7672" spans="1:5" ht="39" x14ac:dyDescent="0.25">
      <c r="A7672" s="113">
        <v>50060</v>
      </c>
      <c r="B7672" s="106" t="s">
        <v>18176</v>
      </c>
      <c r="C7672" s="107" t="s">
        <v>16255</v>
      </c>
      <c r="D7672" s="108"/>
      <c r="E7672" s="109"/>
    </row>
    <row r="7673" spans="1:5" ht="39" x14ac:dyDescent="0.25">
      <c r="A7673" s="113">
        <v>50065</v>
      </c>
      <c r="B7673" s="106" t="s">
        <v>18177</v>
      </c>
      <c r="C7673" s="107" t="s">
        <v>16255</v>
      </c>
      <c r="D7673" s="108"/>
      <c r="E7673" s="109"/>
    </row>
    <row r="7674" spans="1:5" ht="51.75" x14ac:dyDescent="0.25">
      <c r="A7674" s="113">
        <v>50070</v>
      </c>
      <c r="B7674" s="106" t="s">
        <v>18178</v>
      </c>
      <c r="C7674" s="107" t="s">
        <v>16255</v>
      </c>
      <c r="D7674" s="108"/>
      <c r="E7674" s="109"/>
    </row>
    <row r="7675" spans="1:5" ht="39" x14ac:dyDescent="0.25">
      <c r="A7675" s="113">
        <v>50075</v>
      </c>
      <c r="B7675" s="106" t="s">
        <v>18179</v>
      </c>
      <c r="C7675" s="107" t="s">
        <v>16255</v>
      </c>
      <c r="D7675" s="108"/>
      <c r="E7675" s="109"/>
    </row>
    <row r="7676" spans="1:5" ht="51.75" x14ac:dyDescent="0.25">
      <c r="A7676" s="113">
        <v>50080</v>
      </c>
      <c r="B7676" s="106" t="s">
        <v>18180</v>
      </c>
      <c r="C7676" s="107" t="s">
        <v>16353</v>
      </c>
      <c r="D7676" s="108">
        <v>99.988699999999994</v>
      </c>
      <c r="E7676" s="109">
        <v>8557.5300000000007</v>
      </c>
    </row>
    <row r="7677" spans="1:5" ht="39" x14ac:dyDescent="0.25">
      <c r="A7677" s="113">
        <v>50081</v>
      </c>
      <c r="B7677" s="106" t="s">
        <v>18181</v>
      </c>
      <c r="C7677" s="107" t="s">
        <v>16353</v>
      </c>
      <c r="D7677" s="108">
        <v>99.988699999999994</v>
      </c>
      <c r="E7677" s="109">
        <v>8557.5300000000007</v>
      </c>
    </row>
    <row r="7678" spans="1:5" ht="39" x14ac:dyDescent="0.25">
      <c r="A7678" s="113">
        <v>50100</v>
      </c>
      <c r="B7678" s="106" t="s">
        <v>18182</v>
      </c>
      <c r="C7678" s="107" t="s">
        <v>16255</v>
      </c>
      <c r="D7678" s="108"/>
      <c r="E7678" s="109"/>
    </row>
    <row r="7679" spans="1:5" ht="51.75" x14ac:dyDescent="0.25">
      <c r="A7679" s="114" t="s">
        <v>18183</v>
      </c>
      <c r="B7679" s="106" t="s">
        <v>18184</v>
      </c>
      <c r="C7679" s="107" t="s">
        <v>16626</v>
      </c>
      <c r="D7679" s="108"/>
      <c r="E7679" s="109"/>
    </row>
    <row r="7680" spans="1:5" ht="51.75" x14ac:dyDescent="0.25">
      <c r="A7680" s="113">
        <v>50120</v>
      </c>
      <c r="B7680" s="106" t="s">
        <v>18185</v>
      </c>
      <c r="C7680" s="107" t="s">
        <v>16255</v>
      </c>
      <c r="D7680" s="108"/>
      <c r="E7680" s="109"/>
    </row>
    <row r="7681" spans="1:5" ht="51.75" x14ac:dyDescent="0.25">
      <c r="A7681" s="113">
        <v>50125</v>
      </c>
      <c r="B7681" s="106" t="s">
        <v>18186</v>
      </c>
      <c r="C7681" s="107" t="s">
        <v>16255</v>
      </c>
      <c r="D7681" s="108"/>
      <c r="E7681" s="109"/>
    </row>
    <row r="7682" spans="1:5" ht="51.75" x14ac:dyDescent="0.25">
      <c r="A7682" s="113">
        <v>50130</v>
      </c>
      <c r="B7682" s="106" t="s">
        <v>18187</v>
      </c>
      <c r="C7682" s="107" t="s">
        <v>16255</v>
      </c>
      <c r="D7682" s="108"/>
      <c r="E7682" s="109"/>
    </row>
    <row r="7683" spans="1:5" ht="51.75" x14ac:dyDescent="0.25">
      <c r="A7683" s="113">
        <v>50135</v>
      </c>
      <c r="B7683" s="106" t="s">
        <v>18188</v>
      </c>
      <c r="C7683" s="107" t="s">
        <v>16255</v>
      </c>
      <c r="D7683" s="108"/>
      <c r="E7683" s="109"/>
    </row>
    <row r="7684" spans="1:5" ht="39" x14ac:dyDescent="0.25">
      <c r="A7684" s="114" t="s">
        <v>18189</v>
      </c>
      <c r="B7684" s="106" t="s">
        <v>18190</v>
      </c>
      <c r="C7684" s="107" t="s">
        <v>16626</v>
      </c>
      <c r="D7684" s="108"/>
      <c r="E7684" s="109"/>
    </row>
    <row r="7685" spans="1:5" ht="39" x14ac:dyDescent="0.25">
      <c r="A7685" s="113">
        <v>50200</v>
      </c>
      <c r="B7685" s="106" t="s">
        <v>4712</v>
      </c>
      <c r="C7685" s="107" t="s">
        <v>16353</v>
      </c>
      <c r="D7685" s="108">
        <v>17.5212</v>
      </c>
      <c r="E7685" s="109">
        <v>1499.55</v>
      </c>
    </row>
    <row r="7686" spans="1:5" ht="51.75" x14ac:dyDescent="0.25">
      <c r="A7686" s="113">
        <v>50205</v>
      </c>
      <c r="B7686" s="106" t="s">
        <v>18191</v>
      </c>
      <c r="C7686" s="107" t="s">
        <v>16255</v>
      </c>
      <c r="D7686" s="108"/>
      <c r="E7686" s="109"/>
    </row>
    <row r="7687" spans="1:5" ht="39" x14ac:dyDescent="0.25">
      <c r="A7687" s="114" t="s">
        <v>18192</v>
      </c>
      <c r="B7687" s="106" t="s">
        <v>18193</v>
      </c>
      <c r="C7687" s="107" t="s">
        <v>16217</v>
      </c>
      <c r="D7687" s="108"/>
      <c r="E7687" s="109"/>
    </row>
    <row r="7688" spans="1:5" ht="39" x14ac:dyDescent="0.25">
      <c r="A7688" s="113">
        <v>50220</v>
      </c>
      <c r="B7688" s="106" t="s">
        <v>4714</v>
      </c>
      <c r="C7688" s="107" t="s">
        <v>16255</v>
      </c>
      <c r="D7688" s="108"/>
      <c r="E7688" s="109"/>
    </row>
    <row r="7689" spans="1:5" ht="51.75" x14ac:dyDescent="0.25">
      <c r="A7689" s="113">
        <v>50225</v>
      </c>
      <c r="B7689" s="106" t="s">
        <v>4715</v>
      </c>
      <c r="C7689" s="107" t="s">
        <v>16255</v>
      </c>
      <c r="D7689" s="108"/>
      <c r="E7689" s="109"/>
    </row>
    <row r="7690" spans="1:5" ht="51.75" x14ac:dyDescent="0.25">
      <c r="A7690" s="113">
        <v>50230</v>
      </c>
      <c r="B7690" s="106" t="s">
        <v>4716</v>
      </c>
      <c r="C7690" s="107" t="s">
        <v>16255</v>
      </c>
      <c r="D7690" s="108"/>
      <c r="E7690" s="109"/>
    </row>
    <row r="7691" spans="1:5" ht="39" x14ac:dyDescent="0.25">
      <c r="A7691" s="113">
        <v>50234</v>
      </c>
      <c r="B7691" s="106" t="s">
        <v>4717</v>
      </c>
      <c r="C7691" s="107" t="s">
        <v>16255</v>
      </c>
      <c r="D7691" s="108"/>
      <c r="E7691" s="109"/>
    </row>
    <row r="7692" spans="1:5" ht="39" x14ac:dyDescent="0.25">
      <c r="A7692" s="113">
        <v>50236</v>
      </c>
      <c r="B7692" s="106" t="s">
        <v>4717</v>
      </c>
      <c r="C7692" s="107" t="s">
        <v>16255</v>
      </c>
      <c r="D7692" s="108"/>
      <c r="E7692" s="109"/>
    </row>
    <row r="7693" spans="1:5" ht="39" x14ac:dyDescent="0.25">
      <c r="A7693" s="113">
        <v>50240</v>
      </c>
      <c r="B7693" s="106" t="s">
        <v>4718</v>
      </c>
      <c r="C7693" s="107" t="s">
        <v>16255</v>
      </c>
      <c r="D7693" s="119"/>
      <c r="E7693" s="109"/>
    </row>
    <row r="7694" spans="1:5" ht="51.75" x14ac:dyDescent="0.25">
      <c r="A7694" s="113">
        <v>50250</v>
      </c>
      <c r="B7694" s="106" t="s">
        <v>4719</v>
      </c>
      <c r="C7694" s="107" t="s">
        <v>16255</v>
      </c>
      <c r="D7694" s="119"/>
      <c r="E7694" s="109"/>
    </row>
    <row r="7695" spans="1:5" ht="39" x14ac:dyDescent="0.25">
      <c r="A7695" s="113">
        <v>50280</v>
      </c>
      <c r="B7695" s="106" t="s">
        <v>4720</v>
      </c>
      <c r="C7695" s="107" t="s">
        <v>16255</v>
      </c>
      <c r="D7695" s="119"/>
      <c r="E7695" s="109"/>
    </row>
    <row r="7696" spans="1:5" ht="39" x14ac:dyDescent="0.25">
      <c r="A7696" s="113">
        <v>50290</v>
      </c>
      <c r="B7696" s="106" t="s">
        <v>4720</v>
      </c>
      <c r="C7696" s="107" t="s">
        <v>16255</v>
      </c>
      <c r="D7696" s="119"/>
      <c r="E7696" s="109"/>
    </row>
    <row r="7697" spans="1:5" ht="51.75" x14ac:dyDescent="0.25">
      <c r="A7697" s="113">
        <v>50300</v>
      </c>
      <c r="B7697" s="106" t="s">
        <v>4721</v>
      </c>
      <c r="C7697" s="107" t="s">
        <v>16255</v>
      </c>
      <c r="D7697" s="119"/>
      <c r="E7697" s="109"/>
    </row>
    <row r="7698" spans="1:5" ht="51.75" x14ac:dyDescent="0.25">
      <c r="A7698" s="113">
        <v>50320</v>
      </c>
      <c r="B7698" s="106" t="s">
        <v>4722</v>
      </c>
      <c r="C7698" s="107" t="s">
        <v>16255</v>
      </c>
      <c r="D7698" s="119"/>
      <c r="E7698" s="109"/>
    </row>
    <row r="7699" spans="1:5" ht="51.75" x14ac:dyDescent="0.25">
      <c r="A7699" s="113">
        <v>50323</v>
      </c>
      <c r="B7699" s="106" t="s">
        <v>4723</v>
      </c>
      <c r="C7699" s="107" t="s">
        <v>16255</v>
      </c>
      <c r="D7699" s="119"/>
      <c r="E7699" s="109"/>
    </row>
    <row r="7700" spans="1:5" ht="39" x14ac:dyDescent="0.25">
      <c r="A7700" s="113">
        <v>50325</v>
      </c>
      <c r="B7700" s="106" t="s">
        <v>4724</v>
      </c>
      <c r="C7700" s="107" t="s">
        <v>16255</v>
      </c>
      <c r="D7700" s="119"/>
      <c r="E7700" s="109"/>
    </row>
    <row r="7701" spans="1:5" ht="51.75" x14ac:dyDescent="0.25">
      <c r="A7701" s="113">
        <v>50327</v>
      </c>
      <c r="B7701" s="106" t="s">
        <v>4725</v>
      </c>
      <c r="C7701" s="107" t="s">
        <v>16255</v>
      </c>
      <c r="D7701" s="119"/>
      <c r="E7701" s="109"/>
    </row>
    <row r="7702" spans="1:5" ht="51.75" x14ac:dyDescent="0.25">
      <c r="A7702" s="113">
        <v>50328</v>
      </c>
      <c r="B7702" s="106" t="s">
        <v>4726</v>
      </c>
      <c r="C7702" s="107" t="s">
        <v>16255</v>
      </c>
      <c r="D7702" s="119"/>
      <c r="E7702" s="109"/>
    </row>
    <row r="7703" spans="1:5" ht="51.75" x14ac:dyDescent="0.25">
      <c r="A7703" s="113">
        <v>50329</v>
      </c>
      <c r="B7703" s="106" t="s">
        <v>4727</v>
      </c>
      <c r="C7703" s="107" t="s">
        <v>16255</v>
      </c>
      <c r="D7703" s="119"/>
      <c r="E7703" s="109"/>
    </row>
    <row r="7704" spans="1:5" ht="26.25" x14ac:dyDescent="0.25">
      <c r="A7704" s="113">
        <v>50340</v>
      </c>
      <c r="B7704" s="106" t="s">
        <v>4728</v>
      </c>
      <c r="C7704" s="107" t="s">
        <v>16255</v>
      </c>
      <c r="D7704" s="119"/>
      <c r="E7704" s="109"/>
    </row>
    <row r="7705" spans="1:5" ht="39" x14ac:dyDescent="0.25">
      <c r="A7705" s="113">
        <v>50360</v>
      </c>
      <c r="B7705" s="106" t="s">
        <v>4729</v>
      </c>
      <c r="C7705" s="107" t="s">
        <v>16255</v>
      </c>
      <c r="D7705" s="119"/>
      <c r="E7705" s="109"/>
    </row>
    <row r="7706" spans="1:5" ht="39" x14ac:dyDescent="0.25">
      <c r="A7706" s="113">
        <v>50365</v>
      </c>
      <c r="B7706" s="106" t="s">
        <v>4729</v>
      </c>
      <c r="C7706" s="107" t="s">
        <v>16255</v>
      </c>
      <c r="D7706" s="119"/>
      <c r="E7706" s="109"/>
    </row>
    <row r="7707" spans="1:5" ht="39" x14ac:dyDescent="0.25">
      <c r="A7707" s="113">
        <v>50370</v>
      </c>
      <c r="B7707" s="106" t="s">
        <v>4730</v>
      </c>
      <c r="C7707" s="107" t="s">
        <v>16255</v>
      </c>
      <c r="D7707" s="119"/>
      <c r="E7707" s="109"/>
    </row>
    <row r="7708" spans="1:5" ht="39" x14ac:dyDescent="0.25">
      <c r="A7708" s="113">
        <v>50380</v>
      </c>
      <c r="B7708" s="106" t="s">
        <v>4731</v>
      </c>
      <c r="C7708" s="107" t="s">
        <v>16255</v>
      </c>
      <c r="D7708" s="119"/>
      <c r="E7708" s="109"/>
    </row>
    <row r="7709" spans="1:5" ht="51.75" x14ac:dyDescent="0.25">
      <c r="A7709" s="113">
        <v>50382</v>
      </c>
      <c r="B7709" s="106" t="s">
        <v>4732</v>
      </c>
      <c r="C7709" s="107" t="s">
        <v>16353</v>
      </c>
      <c r="D7709" s="108">
        <v>21.672899999999998</v>
      </c>
      <c r="E7709" s="109">
        <v>1854.88</v>
      </c>
    </row>
    <row r="7710" spans="1:5" ht="51.75" x14ac:dyDescent="0.25">
      <c r="A7710" s="113">
        <v>50384</v>
      </c>
      <c r="B7710" s="106" t="s">
        <v>4733</v>
      </c>
      <c r="C7710" s="107" t="s">
        <v>16578</v>
      </c>
      <c r="D7710" s="108">
        <v>21.672899999999998</v>
      </c>
      <c r="E7710" s="109">
        <v>1854.88</v>
      </c>
    </row>
    <row r="7711" spans="1:5" ht="51.75" x14ac:dyDescent="0.25">
      <c r="A7711" s="113">
        <v>50385</v>
      </c>
      <c r="B7711" s="106" t="s">
        <v>4734</v>
      </c>
      <c r="C7711" s="107" t="s">
        <v>16353</v>
      </c>
      <c r="D7711" s="108">
        <v>21.672899999999998</v>
      </c>
      <c r="E7711" s="109">
        <v>1854.88</v>
      </c>
    </row>
    <row r="7712" spans="1:5" ht="51.75" x14ac:dyDescent="0.25">
      <c r="A7712" s="113">
        <v>50386</v>
      </c>
      <c r="B7712" s="106" t="s">
        <v>4735</v>
      </c>
      <c r="C7712" s="107" t="s">
        <v>16578</v>
      </c>
      <c r="D7712" s="108">
        <v>21.672899999999998</v>
      </c>
      <c r="E7712" s="109">
        <v>1854.88</v>
      </c>
    </row>
    <row r="7713" spans="1:5" ht="39" x14ac:dyDescent="0.25">
      <c r="A7713" s="113">
        <v>50387</v>
      </c>
      <c r="B7713" s="106" t="s">
        <v>4736</v>
      </c>
      <c r="C7713" s="107" t="s">
        <v>16353</v>
      </c>
      <c r="D7713" s="108">
        <v>21.672899999999998</v>
      </c>
      <c r="E7713" s="109">
        <v>1854.88</v>
      </c>
    </row>
    <row r="7714" spans="1:5" ht="39" x14ac:dyDescent="0.25">
      <c r="A7714" s="113">
        <v>50389</v>
      </c>
      <c r="B7714" s="106" t="s">
        <v>4737</v>
      </c>
      <c r="C7714" s="107" t="s">
        <v>16578</v>
      </c>
      <c r="D7714" s="108">
        <v>7.3066000000000004</v>
      </c>
      <c r="E7714" s="109">
        <v>625.34</v>
      </c>
    </row>
    <row r="7715" spans="1:5" ht="39" x14ac:dyDescent="0.25">
      <c r="A7715" s="113">
        <v>50390</v>
      </c>
      <c r="B7715" s="106" t="s">
        <v>4738</v>
      </c>
      <c r="C7715" s="107" t="s">
        <v>16575</v>
      </c>
      <c r="D7715" s="108">
        <v>7.5827999999999998</v>
      </c>
      <c r="E7715" s="109">
        <v>648.97</v>
      </c>
    </row>
    <row r="7716" spans="1:5" ht="39" x14ac:dyDescent="0.25">
      <c r="A7716" s="113">
        <v>50391</v>
      </c>
      <c r="B7716" s="106" t="s">
        <v>4739</v>
      </c>
      <c r="C7716" s="107" t="s">
        <v>16575</v>
      </c>
      <c r="D7716" s="108">
        <v>2.5106000000000002</v>
      </c>
      <c r="E7716" s="109">
        <v>214.87</v>
      </c>
    </row>
    <row r="7717" spans="1:5" ht="39" x14ac:dyDescent="0.25">
      <c r="A7717" s="113">
        <v>50396</v>
      </c>
      <c r="B7717" s="106" t="s">
        <v>4740</v>
      </c>
      <c r="C7717" s="107" t="s">
        <v>16353</v>
      </c>
      <c r="D7717" s="108">
        <v>7.3066000000000004</v>
      </c>
      <c r="E7717" s="109">
        <v>625.34</v>
      </c>
    </row>
    <row r="7718" spans="1:5" ht="51.75" x14ac:dyDescent="0.25">
      <c r="A7718" s="113">
        <v>50400</v>
      </c>
      <c r="B7718" s="106" t="s">
        <v>4741</v>
      </c>
      <c r="C7718" s="107" t="s">
        <v>16255</v>
      </c>
      <c r="D7718" s="108"/>
      <c r="E7718" s="109"/>
    </row>
    <row r="7719" spans="1:5" ht="51.75" x14ac:dyDescent="0.25">
      <c r="A7719" s="113">
        <v>50405</v>
      </c>
      <c r="B7719" s="106" t="s">
        <v>4741</v>
      </c>
      <c r="C7719" s="107" t="s">
        <v>16255</v>
      </c>
      <c r="D7719" s="108"/>
      <c r="E7719" s="109"/>
    </row>
    <row r="7720" spans="1:5" ht="39" x14ac:dyDescent="0.25">
      <c r="A7720" s="124">
        <v>50430</v>
      </c>
      <c r="B7720" s="106" t="s">
        <v>4742</v>
      </c>
      <c r="C7720" s="107" t="s">
        <v>16578</v>
      </c>
      <c r="D7720" s="108">
        <v>7.3066000000000004</v>
      </c>
      <c r="E7720" s="109">
        <v>625.34</v>
      </c>
    </row>
    <row r="7721" spans="1:5" ht="39" x14ac:dyDescent="0.25">
      <c r="A7721" s="124">
        <v>50431</v>
      </c>
      <c r="B7721" s="106" t="s">
        <v>4742</v>
      </c>
      <c r="C7721" s="107" t="s">
        <v>16578</v>
      </c>
      <c r="D7721" s="108">
        <v>7.3066000000000004</v>
      </c>
      <c r="E7721" s="109">
        <v>625.34</v>
      </c>
    </row>
    <row r="7722" spans="1:5" ht="51.75" x14ac:dyDescent="0.25">
      <c r="A7722" s="124">
        <v>50432</v>
      </c>
      <c r="B7722" s="106" t="s">
        <v>4743</v>
      </c>
      <c r="C7722" s="107" t="s">
        <v>16353</v>
      </c>
      <c r="D7722" s="108">
        <v>21.672899999999998</v>
      </c>
      <c r="E7722" s="109">
        <v>1854.88</v>
      </c>
    </row>
    <row r="7723" spans="1:5" ht="51.75" x14ac:dyDescent="0.25">
      <c r="A7723" s="124">
        <v>50433</v>
      </c>
      <c r="B7723" s="106" t="s">
        <v>4744</v>
      </c>
      <c r="C7723" s="107" t="s">
        <v>16353</v>
      </c>
      <c r="D7723" s="108">
        <v>37.449599999999997</v>
      </c>
      <c r="E7723" s="109">
        <v>3205.12</v>
      </c>
    </row>
    <row r="7724" spans="1:5" ht="51.75" x14ac:dyDescent="0.25">
      <c r="A7724" s="124">
        <v>50434</v>
      </c>
      <c r="B7724" s="106" t="s">
        <v>4745</v>
      </c>
      <c r="C7724" s="107" t="s">
        <v>16353</v>
      </c>
      <c r="D7724" s="108">
        <v>21.672899999999998</v>
      </c>
      <c r="E7724" s="109">
        <v>1854.88</v>
      </c>
    </row>
    <row r="7725" spans="1:5" ht="51.75" x14ac:dyDescent="0.25">
      <c r="A7725" s="124">
        <v>50435</v>
      </c>
      <c r="B7725" s="106" t="s">
        <v>4746</v>
      </c>
      <c r="C7725" s="107" t="s">
        <v>16353</v>
      </c>
      <c r="D7725" s="108">
        <v>21.672899999999998</v>
      </c>
      <c r="E7725" s="109">
        <v>1854.88</v>
      </c>
    </row>
    <row r="7726" spans="1:5" ht="51.75" x14ac:dyDescent="0.25">
      <c r="A7726" s="113">
        <v>50436</v>
      </c>
      <c r="B7726" s="106" t="s">
        <v>4747</v>
      </c>
      <c r="C7726" s="107" t="s">
        <v>16353</v>
      </c>
      <c r="D7726" s="108">
        <v>37.449599999999997</v>
      </c>
      <c r="E7726" s="109">
        <v>3205.12</v>
      </c>
    </row>
    <row r="7727" spans="1:5" ht="51.75" x14ac:dyDescent="0.25">
      <c r="A7727" s="113">
        <v>50437</v>
      </c>
      <c r="B7727" s="106" t="s">
        <v>4748</v>
      </c>
      <c r="C7727" s="107" t="s">
        <v>16353</v>
      </c>
      <c r="D7727" s="108">
        <v>37.449599999999997</v>
      </c>
      <c r="E7727" s="109">
        <v>3205.12</v>
      </c>
    </row>
    <row r="7728" spans="1:5" ht="39" x14ac:dyDescent="0.25">
      <c r="A7728" s="113">
        <v>50500</v>
      </c>
      <c r="B7728" s="106" t="s">
        <v>4749</v>
      </c>
      <c r="C7728" s="107" t="s">
        <v>16255</v>
      </c>
      <c r="D7728" s="108"/>
      <c r="E7728" s="109"/>
    </row>
    <row r="7729" spans="1:5" ht="51.75" x14ac:dyDescent="0.25">
      <c r="A7729" s="114" t="s">
        <v>18194</v>
      </c>
      <c r="B7729" s="106" t="s">
        <v>18195</v>
      </c>
      <c r="C7729" s="107" t="s">
        <v>16626</v>
      </c>
      <c r="D7729" s="108"/>
      <c r="E7729" s="109"/>
    </row>
    <row r="7730" spans="1:5" ht="51.75" x14ac:dyDescent="0.25">
      <c r="A7730" s="113">
        <v>50520</v>
      </c>
      <c r="B7730" s="106" t="s">
        <v>4750</v>
      </c>
      <c r="C7730" s="107" t="s">
        <v>16255</v>
      </c>
      <c r="D7730" s="108"/>
      <c r="E7730" s="109"/>
    </row>
    <row r="7731" spans="1:5" ht="51.75" x14ac:dyDescent="0.25">
      <c r="A7731" s="113">
        <v>50525</v>
      </c>
      <c r="B7731" s="106" t="s">
        <v>4751</v>
      </c>
      <c r="C7731" s="107" t="s">
        <v>16255</v>
      </c>
      <c r="D7731" s="108"/>
      <c r="E7731" s="109"/>
    </row>
    <row r="7732" spans="1:5" ht="51.75" x14ac:dyDescent="0.25">
      <c r="A7732" s="113">
        <v>50526</v>
      </c>
      <c r="B7732" s="106" t="s">
        <v>4751</v>
      </c>
      <c r="C7732" s="107" t="s">
        <v>16255</v>
      </c>
      <c r="D7732" s="108"/>
      <c r="E7732" s="109"/>
    </row>
    <row r="7733" spans="1:5" ht="51.75" x14ac:dyDescent="0.25">
      <c r="A7733" s="113">
        <v>50540</v>
      </c>
      <c r="B7733" s="106" t="s">
        <v>4752</v>
      </c>
      <c r="C7733" s="107" t="s">
        <v>16255</v>
      </c>
      <c r="D7733" s="108"/>
      <c r="E7733" s="109"/>
    </row>
    <row r="7734" spans="1:5" ht="39" x14ac:dyDescent="0.25">
      <c r="A7734" s="113">
        <v>50541</v>
      </c>
      <c r="B7734" s="106" t="s">
        <v>4753</v>
      </c>
      <c r="C7734" s="107" t="s">
        <v>16353</v>
      </c>
      <c r="D7734" s="108">
        <v>60.900300000000001</v>
      </c>
      <c r="E7734" s="109">
        <v>5212.1499999999996</v>
      </c>
    </row>
    <row r="7735" spans="1:5" ht="51.75" x14ac:dyDescent="0.25">
      <c r="A7735" s="113">
        <v>50542</v>
      </c>
      <c r="B7735" s="106" t="s">
        <v>4754</v>
      </c>
      <c r="C7735" s="107" t="s">
        <v>16353</v>
      </c>
      <c r="D7735" s="108">
        <v>106.17870000000001</v>
      </c>
      <c r="E7735" s="109">
        <v>9087.2999999999993</v>
      </c>
    </row>
    <row r="7736" spans="1:5" ht="51.75" x14ac:dyDescent="0.25">
      <c r="A7736" s="113">
        <v>50543</v>
      </c>
      <c r="B7736" s="106" t="s">
        <v>4755</v>
      </c>
      <c r="C7736" s="107" t="s">
        <v>16353</v>
      </c>
      <c r="D7736" s="108">
        <v>106.17870000000001</v>
      </c>
      <c r="E7736" s="109">
        <v>9087.2999999999993</v>
      </c>
    </row>
    <row r="7737" spans="1:5" ht="51.75" x14ac:dyDescent="0.25">
      <c r="A7737" s="113">
        <v>50544</v>
      </c>
      <c r="B7737" s="106" t="s">
        <v>4756</v>
      </c>
      <c r="C7737" s="107" t="s">
        <v>16353</v>
      </c>
      <c r="D7737" s="108">
        <v>106.17870000000001</v>
      </c>
      <c r="E7737" s="109">
        <v>9087.2999999999993</v>
      </c>
    </row>
    <row r="7738" spans="1:5" ht="51.75" x14ac:dyDescent="0.25">
      <c r="A7738" s="113">
        <v>50545</v>
      </c>
      <c r="B7738" s="106" t="s">
        <v>4757</v>
      </c>
      <c r="C7738" s="107" t="s">
        <v>16255</v>
      </c>
      <c r="D7738" s="108"/>
      <c r="E7738" s="109"/>
    </row>
    <row r="7739" spans="1:5" ht="51.75" x14ac:dyDescent="0.25">
      <c r="A7739" s="113">
        <v>50546</v>
      </c>
      <c r="B7739" s="106" t="s">
        <v>4758</v>
      </c>
      <c r="C7739" s="107" t="s">
        <v>16255</v>
      </c>
      <c r="D7739" s="108"/>
      <c r="E7739" s="109"/>
    </row>
    <row r="7740" spans="1:5" ht="51.75" x14ac:dyDescent="0.25">
      <c r="A7740" s="113">
        <v>50547</v>
      </c>
      <c r="B7740" s="106" t="s">
        <v>4759</v>
      </c>
      <c r="C7740" s="107" t="s">
        <v>16255</v>
      </c>
      <c r="D7740" s="108"/>
      <c r="E7740" s="109"/>
    </row>
    <row r="7741" spans="1:5" ht="39" x14ac:dyDescent="0.25">
      <c r="A7741" s="113">
        <v>50548</v>
      </c>
      <c r="B7741" s="106" t="s">
        <v>4760</v>
      </c>
      <c r="C7741" s="107" t="s">
        <v>16255</v>
      </c>
      <c r="D7741" s="108"/>
      <c r="E7741" s="109"/>
    </row>
    <row r="7742" spans="1:5" ht="39" x14ac:dyDescent="0.25">
      <c r="A7742" s="113">
        <v>50549</v>
      </c>
      <c r="B7742" s="106" t="s">
        <v>18196</v>
      </c>
      <c r="C7742" s="107" t="s">
        <v>16353</v>
      </c>
      <c r="D7742" s="108">
        <v>60.900300000000001</v>
      </c>
      <c r="E7742" s="109">
        <v>5212.1499999999996</v>
      </c>
    </row>
    <row r="7743" spans="1:5" ht="39" x14ac:dyDescent="0.25">
      <c r="A7743" s="113">
        <v>50551</v>
      </c>
      <c r="B7743" s="106" t="s">
        <v>4762</v>
      </c>
      <c r="C7743" s="107" t="s">
        <v>16353</v>
      </c>
      <c r="D7743" s="108">
        <v>54.941600000000001</v>
      </c>
      <c r="E7743" s="109">
        <v>4702.18</v>
      </c>
    </row>
    <row r="7744" spans="1:5" ht="39" x14ac:dyDescent="0.25">
      <c r="A7744" s="113">
        <v>50553</v>
      </c>
      <c r="B7744" s="106" t="s">
        <v>4762</v>
      </c>
      <c r="C7744" s="107" t="s">
        <v>16353</v>
      </c>
      <c r="D7744" s="108">
        <v>54.941600000000001</v>
      </c>
      <c r="E7744" s="109">
        <v>4702.18</v>
      </c>
    </row>
    <row r="7745" spans="1:5" ht="51.75" x14ac:dyDescent="0.25">
      <c r="A7745" s="113">
        <v>50555</v>
      </c>
      <c r="B7745" s="106" t="s">
        <v>4763</v>
      </c>
      <c r="C7745" s="107" t="s">
        <v>16353</v>
      </c>
      <c r="D7745" s="108">
        <v>99.988699999999994</v>
      </c>
      <c r="E7745" s="109">
        <v>8557.5300000000007</v>
      </c>
    </row>
    <row r="7746" spans="1:5" ht="51.75" x14ac:dyDescent="0.25">
      <c r="A7746" s="113">
        <v>50557</v>
      </c>
      <c r="B7746" s="106" t="s">
        <v>4764</v>
      </c>
      <c r="C7746" s="107" t="s">
        <v>16353</v>
      </c>
      <c r="D7746" s="108">
        <v>99.988699999999994</v>
      </c>
      <c r="E7746" s="109">
        <v>8557.5300000000007</v>
      </c>
    </row>
    <row r="7747" spans="1:5" ht="51.75" x14ac:dyDescent="0.25">
      <c r="A7747" s="113">
        <v>50561</v>
      </c>
      <c r="B7747" s="106" t="s">
        <v>4764</v>
      </c>
      <c r="C7747" s="107" t="s">
        <v>16353</v>
      </c>
      <c r="D7747" s="108">
        <v>54.941600000000001</v>
      </c>
      <c r="E7747" s="109">
        <v>4702.18</v>
      </c>
    </row>
    <row r="7748" spans="1:5" ht="51.75" x14ac:dyDescent="0.25">
      <c r="A7748" s="113">
        <v>50562</v>
      </c>
      <c r="B7748" s="106" t="s">
        <v>4765</v>
      </c>
      <c r="C7748" s="107" t="s">
        <v>16353</v>
      </c>
      <c r="D7748" s="108">
        <v>99.988699999999994</v>
      </c>
      <c r="E7748" s="109">
        <v>8557.5300000000007</v>
      </c>
    </row>
    <row r="7749" spans="1:5" ht="39" x14ac:dyDescent="0.25">
      <c r="A7749" s="113">
        <v>50570</v>
      </c>
      <c r="B7749" s="106" t="s">
        <v>4762</v>
      </c>
      <c r="C7749" s="107" t="s">
        <v>16353</v>
      </c>
      <c r="D7749" s="108">
        <v>37.449599999999997</v>
      </c>
      <c r="E7749" s="109">
        <v>3205.12</v>
      </c>
    </row>
    <row r="7750" spans="1:5" ht="39" x14ac:dyDescent="0.25">
      <c r="A7750" s="113">
        <v>50572</v>
      </c>
      <c r="B7750" s="106" t="s">
        <v>4762</v>
      </c>
      <c r="C7750" s="107" t="s">
        <v>16353</v>
      </c>
      <c r="D7750" s="108">
        <v>7.3066000000000004</v>
      </c>
      <c r="E7750" s="109">
        <v>625.34</v>
      </c>
    </row>
    <row r="7751" spans="1:5" ht="51.75" x14ac:dyDescent="0.25">
      <c r="A7751" s="113">
        <v>50574</v>
      </c>
      <c r="B7751" s="106" t="s">
        <v>4763</v>
      </c>
      <c r="C7751" s="107" t="s">
        <v>16353</v>
      </c>
      <c r="D7751" s="108">
        <v>37.449599999999997</v>
      </c>
      <c r="E7751" s="109">
        <v>3205.12</v>
      </c>
    </row>
    <row r="7752" spans="1:5" ht="39" x14ac:dyDescent="0.25">
      <c r="A7752" s="113">
        <v>50575</v>
      </c>
      <c r="B7752" s="106" t="s">
        <v>4762</v>
      </c>
      <c r="C7752" s="107" t="s">
        <v>16353</v>
      </c>
      <c r="D7752" s="108">
        <v>54.941600000000001</v>
      </c>
      <c r="E7752" s="109">
        <v>4702.18</v>
      </c>
    </row>
    <row r="7753" spans="1:5" ht="51.75" x14ac:dyDescent="0.25">
      <c r="A7753" s="113">
        <v>50576</v>
      </c>
      <c r="B7753" s="106" t="s">
        <v>4764</v>
      </c>
      <c r="C7753" s="107" t="s">
        <v>16353</v>
      </c>
      <c r="D7753" s="108">
        <v>99.988699999999994</v>
      </c>
      <c r="E7753" s="109">
        <v>8557.5300000000007</v>
      </c>
    </row>
    <row r="7754" spans="1:5" ht="51.75" x14ac:dyDescent="0.25">
      <c r="A7754" s="113">
        <v>50580</v>
      </c>
      <c r="B7754" s="106" t="s">
        <v>4764</v>
      </c>
      <c r="C7754" s="107" t="s">
        <v>16353</v>
      </c>
      <c r="D7754" s="108">
        <v>54.941600000000001</v>
      </c>
      <c r="E7754" s="109">
        <v>4702.18</v>
      </c>
    </row>
    <row r="7755" spans="1:5" ht="51.75" x14ac:dyDescent="0.25">
      <c r="A7755" s="113">
        <v>50590</v>
      </c>
      <c r="B7755" s="106" t="s">
        <v>4766</v>
      </c>
      <c r="C7755" s="107" t="s">
        <v>16353</v>
      </c>
      <c r="D7755" s="108">
        <v>37.449599999999997</v>
      </c>
      <c r="E7755" s="109">
        <v>3205.12</v>
      </c>
    </row>
    <row r="7756" spans="1:5" ht="51.75" x14ac:dyDescent="0.25">
      <c r="A7756" s="113">
        <v>50592</v>
      </c>
      <c r="B7756" s="106" t="s">
        <v>4767</v>
      </c>
      <c r="C7756" s="107" t="s">
        <v>16353</v>
      </c>
      <c r="D7756" s="108">
        <v>60.900300000000001</v>
      </c>
      <c r="E7756" s="109">
        <v>5212.1499999999996</v>
      </c>
    </row>
    <row r="7757" spans="1:5" ht="39" x14ac:dyDescent="0.25">
      <c r="A7757" s="113">
        <v>50593</v>
      </c>
      <c r="B7757" s="106" t="s">
        <v>4768</v>
      </c>
      <c r="C7757" s="107" t="s">
        <v>16353</v>
      </c>
      <c r="D7757" s="108">
        <v>106.17870000000001</v>
      </c>
      <c r="E7757" s="109">
        <v>9087.2999999999993</v>
      </c>
    </row>
    <row r="7758" spans="1:5" ht="39" x14ac:dyDescent="0.25">
      <c r="A7758" s="113">
        <v>50600</v>
      </c>
      <c r="B7758" s="106" t="s">
        <v>4769</v>
      </c>
      <c r="C7758" s="107" t="s">
        <v>16255</v>
      </c>
      <c r="D7758" s="108"/>
      <c r="E7758" s="109"/>
    </row>
    <row r="7759" spans="1:5" ht="39" x14ac:dyDescent="0.25">
      <c r="A7759" s="113">
        <v>50605</v>
      </c>
      <c r="B7759" s="106" t="s">
        <v>4770</v>
      </c>
      <c r="C7759" s="107" t="s">
        <v>16255</v>
      </c>
      <c r="D7759" s="108"/>
      <c r="E7759" s="109"/>
    </row>
    <row r="7760" spans="1:5" ht="51.75" x14ac:dyDescent="0.25">
      <c r="A7760" s="127">
        <v>50606</v>
      </c>
      <c r="B7760" s="106" t="s">
        <v>4771</v>
      </c>
      <c r="C7760" s="107" t="s">
        <v>432</v>
      </c>
      <c r="D7760" s="108"/>
      <c r="E7760" s="109"/>
    </row>
    <row r="7761" spans="1:5" ht="51.75" x14ac:dyDescent="0.25">
      <c r="A7761" s="105" t="s">
        <v>18197</v>
      </c>
      <c r="B7761" s="106" t="s">
        <v>18198</v>
      </c>
      <c r="C7761" s="107" t="s">
        <v>16217</v>
      </c>
      <c r="D7761" s="108"/>
      <c r="E7761" s="109"/>
    </row>
    <row r="7762" spans="1:5" ht="39" x14ac:dyDescent="0.25">
      <c r="A7762" s="113">
        <v>50610</v>
      </c>
      <c r="B7762" s="106" t="s">
        <v>4772</v>
      </c>
      <c r="C7762" s="107" t="s">
        <v>16255</v>
      </c>
      <c r="D7762" s="108"/>
      <c r="E7762" s="109"/>
    </row>
    <row r="7763" spans="1:5" ht="39" x14ac:dyDescent="0.25">
      <c r="A7763" s="113">
        <v>50620</v>
      </c>
      <c r="B7763" s="106" t="s">
        <v>4772</v>
      </c>
      <c r="C7763" s="107" t="s">
        <v>16255</v>
      </c>
      <c r="D7763" s="108"/>
      <c r="E7763" s="109"/>
    </row>
    <row r="7764" spans="1:5" ht="51.75" x14ac:dyDescent="0.25">
      <c r="A7764" s="121" t="s">
        <v>18199</v>
      </c>
      <c r="B7764" s="106" t="s">
        <v>18200</v>
      </c>
      <c r="C7764" s="107" t="s">
        <v>16217</v>
      </c>
      <c r="D7764" s="108"/>
      <c r="E7764" s="109"/>
    </row>
    <row r="7765" spans="1:5" ht="39" x14ac:dyDescent="0.25">
      <c r="A7765" s="113">
        <v>50630</v>
      </c>
      <c r="B7765" s="106" t="s">
        <v>4772</v>
      </c>
      <c r="C7765" s="107" t="s">
        <v>16255</v>
      </c>
      <c r="D7765" s="108"/>
      <c r="E7765" s="109"/>
    </row>
    <row r="7766" spans="1:5" ht="26.25" x14ac:dyDescent="0.25">
      <c r="A7766" s="113">
        <v>50650</v>
      </c>
      <c r="B7766" s="106" t="s">
        <v>4773</v>
      </c>
      <c r="C7766" s="107" t="s">
        <v>16255</v>
      </c>
      <c r="D7766" s="108"/>
      <c r="E7766" s="109"/>
    </row>
    <row r="7767" spans="1:5" ht="26.25" x14ac:dyDescent="0.25">
      <c r="A7767" s="113">
        <v>50660</v>
      </c>
      <c r="B7767" s="106" t="s">
        <v>4773</v>
      </c>
      <c r="C7767" s="107" t="s">
        <v>16255</v>
      </c>
      <c r="D7767" s="108"/>
      <c r="E7767" s="109"/>
    </row>
    <row r="7768" spans="1:5" ht="39" x14ac:dyDescent="0.25">
      <c r="A7768" s="113">
        <v>50684</v>
      </c>
      <c r="B7768" s="106" t="s">
        <v>4774</v>
      </c>
      <c r="C7768" s="107" t="s">
        <v>432</v>
      </c>
      <c r="D7768" s="108"/>
      <c r="E7768" s="109"/>
    </row>
    <row r="7769" spans="1:5" ht="39" x14ac:dyDescent="0.25">
      <c r="A7769" s="113">
        <v>50686</v>
      </c>
      <c r="B7769" s="106" t="s">
        <v>4775</v>
      </c>
      <c r="C7769" s="107" t="s">
        <v>16214</v>
      </c>
      <c r="D7769" s="108">
        <v>1.6992</v>
      </c>
      <c r="E7769" s="109">
        <v>145.43</v>
      </c>
    </row>
    <row r="7770" spans="1:5" ht="51.75" x14ac:dyDescent="0.25">
      <c r="A7770" s="113">
        <v>50688</v>
      </c>
      <c r="B7770" s="106" t="s">
        <v>4776</v>
      </c>
      <c r="C7770" s="107" t="s">
        <v>16353</v>
      </c>
      <c r="D7770" s="108">
        <v>21.672899999999998</v>
      </c>
      <c r="E7770" s="109">
        <v>1854.88</v>
      </c>
    </row>
    <row r="7771" spans="1:5" ht="39" x14ac:dyDescent="0.25">
      <c r="A7771" s="113">
        <v>50690</v>
      </c>
      <c r="B7771" s="106" t="s">
        <v>4774</v>
      </c>
      <c r="C7771" s="107" t="s">
        <v>432</v>
      </c>
      <c r="D7771" s="108"/>
      <c r="E7771" s="109"/>
    </row>
    <row r="7772" spans="1:5" ht="39" x14ac:dyDescent="0.25">
      <c r="A7772" s="124">
        <v>50693</v>
      </c>
      <c r="B7772" s="106" t="s">
        <v>4777</v>
      </c>
      <c r="C7772" s="107" t="s">
        <v>16353</v>
      </c>
      <c r="D7772" s="108">
        <v>37.449599999999997</v>
      </c>
      <c r="E7772" s="109">
        <v>3205.12</v>
      </c>
    </row>
    <row r="7773" spans="1:5" ht="39" x14ac:dyDescent="0.25">
      <c r="A7773" s="124">
        <v>50694</v>
      </c>
      <c r="B7773" s="106" t="s">
        <v>4777</v>
      </c>
      <c r="C7773" s="107" t="s">
        <v>16353</v>
      </c>
      <c r="D7773" s="108">
        <v>37.449599999999997</v>
      </c>
      <c r="E7773" s="109">
        <v>3205.12</v>
      </c>
    </row>
    <row r="7774" spans="1:5" ht="39" x14ac:dyDescent="0.25">
      <c r="A7774" s="124">
        <v>50695</v>
      </c>
      <c r="B7774" s="106" t="s">
        <v>4777</v>
      </c>
      <c r="C7774" s="107" t="s">
        <v>16353</v>
      </c>
      <c r="D7774" s="108">
        <v>37.449599999999997</v>
      </c>
      <c r="E7774" s="109">
        <v>3205.12</v>
      </c>
    </row>
    <row r="7775" spans="1:5" ht="26.25" x14ac:dyDescent="0.25">
      <c r="A7775" s="113">
        <v>50700</v>
      </c>
      <c r="B7775" s="106" t="s">
        <v>4778</v>
      </c>
      <c r="C7775" s="107" t="s">
        <v>16255</v>
      </c>
      <c r="D7775" s="108"/>
      <c r="E7775" s="109"/>
    </row>
    <row r="7776" spans="1:5" ht="39" x14ac:dyDescent="0.25">
      <c r="A7776" s="124">
        <v>50705</v>
      </c>
      <c r="B7776" s="106" t="s">
        <v>4779</v>
      </c>
      <c r="C7776" s="107" t="s">
        <v>432</v>
      </c>
      <c r="D7776" s="108"/>
      <c r="E7776" s="109"/>
    </row>
    <row r="7777" spans="1:5" ht="39" x14ac:dyDescent="0.25">
      <c r="A7777" s="124">
        <v>50706</v>
      </c>
      <c r="B7777" s="106" t="s">
        <v>4780</v>
      </c>
      <c r="C7777" s="107" t="s">
        <v>432</v>
      </c>
      <c r="D7777" s="108"/>
      <c r="E7777" s="109"/>
    </row>
    <row r="7778" spans="1:5" ht="26.25" x14ac:dyDescent="0.25">
      <c r="A7778" s="113">
        <v>50715</v>
      </c>
      <c r="B7778" s="106" t="s">
        <v>4781</v>
      </c>
      <c r="C7778" s="107" t="s">
        <v>16255</v>
      </c>
      <c r="D7778" s="108"/>
      <c r="E7778" s="109"/>
    </row>
    <row r="7779" spans="1:5" ht="26.25" x14ac:dyDescent="0.25">
      <c r="A7779" s="113">
        <v>50722</v>
      </c>
      <c r="B7779" s="106" t="s">
        <v>4781</v>
      </c>
      <c r="C7779" s="107" t="s">
        <v>16255</v>
      </c>
      <c r="D7779" s="108"/>
      <c r="E7779" s="109"/>
    </row>
    <row r="7780" spans="1:5" ht="39" x14ac:dyDescent="0.25">
      <c r="A7780" s="113">
        <v>50725</v>
      </c>
      <c r="B7780" s="106" t="s">
        <v>4782</v>
      </c>
      <c r="C7780" s="107" t="s">
        <v>16255</v>
      </c>
      <c r="D7780" s="108"/>
      <c r="E7780" s="109"/>
    </row>
    <row r="7781" spans="1:5" ht="26.25" x14ac:dyDescent="0.25">
      <c r="A7781" s="113">
        <v>50727</v>
      </c>
      <c r="B7781" s="106" t="s">
        <v>4783</v>
      </c>
      <c r="C7781" s="107" t="s">
        <v>16353</v>
      </c>
      <c r="D7781" s="108">
        <v>37.449599999999997</v>
      </c>
      <c r="E7781" s="109">
        <v>3205.12</v>
      </c>
    </row>
    <row r="7782" spans="1:5" ht="26.25" x14ac:dyDescent="0.25">
      <c r="A7782" s="113">
        <v>50728</v>
      </c>
      <c r="B7782" s="106" t="s">
        <v>4783</v>
      </c>
      <c r="C7782" s="107" t="s">
        <v>16255</v>
      </c>
      <c r="D7782" s="108"/>
      <c r="E7782" s="109"/>
    </row>
    <row r="7783" spans="1:5" ht="39" x14ac:dyDescent="0.25">
      <c r="A7783" s="113">
        <v>50740</v>
      </c>
      <c r="B7783" s="106" t="s">
        <v>4784</v>
      </c>
      <c r="C7783" s="107" t="s">
        <v>16255</v>
      </c>
      <c r="D7783" s="108"/>
      <c r="E7783" s="109"/>
    </row>
    <row r="7784" spans="1:5" ht="39" x14ac:dyDescent="0.25">
      <c r="A7784" s="113">
        <v>50750</v>
      </c>
      <c r="B7784" s="106" t="s">
        <v>4784</v>
      </c>
      <c r="C7784" s="107" t="s">
        <v>16255</v>
      </c>
      <c r="D7784" s="108"/>
      <c r="E7784" s="109"/>
    </row>
    <row r="7785" spans="1:5" ht="26.25" x14ac:dyDescent="0.25">
      <c r="A7785" s="113">
        <v>50760</v>
      </c>
      <c r="B7785" s="106" t="s">
        <v>4785</v>
      </c>
      <c r="C7785" s="107" t="s">
        <v>16255</v>
      </c>
      <c r="D7785" s="108"/>
      <c r="E7785" s="109"/>
    </row>
    <row r="7786" spans="1:5" ht="26.25" x14ac:dyDescent="0.25">
      <c r="A7786" s="113">
        <v>50770</v>
      </c>
      <c r="B7786" s="106" t="s">
        <v>4786</v>
      </c>
      <c r="C7786" s="107" t="s">
        <v>16255</v>
      </c>
      <c r="D7786" s="108"/>
      <c r="E7786" s="109"/>
    </row>
    <row r="7787" spans="1:5" ht="39" x14ac:dyDescent="0.25">
      <c r="A7787" s="113">
        <v>50780</v>
      </c>
      <c r="B7787" s="106" t="s">
        <v>4787</v>
      </c>
      <c r="C7787" s="107" t="s">
        <v>16255</v>
      </c>
      <c r="D7787" s="108"/>
      <c r="E7787" s="109"/>
    </row>
    <row r="7788" spans="1:5" ht="39" x14ac:dyDescent="0.25">
      <c r="A7788" s="113">
        <v>50782</v>
      </c>
      <c r="B7788" s="106" t="s">
        <v>4787</v>
      </c>
      <c r="C7788" s="107" t="s">
        <v>16255</v>
      </c>
      <c r="D7788" s="108"/>
      <c r="E7788" s="109"/>
    </row>
    <row r="7789" spans="1:5" ht="39" x14ac:dyDescent="0.25">
      <c r="A7789" s="113">
        <v>50783</v>
      </c>
      <c r="B7789" s="106" t="s">
        <v>4787</v>
      </c>
      <c r="C7789" s="107" t="s">
        <v>16255</v>
      </c>
      <c r="D7789" s="108"/>
      <c r="E7789" s="109"/>
    </row>
    <row r="7790" spans="1:5" ht="39" x14ac:dyDescent="0.25">
      <c r="A7790" s="113">
        <v>50785</v>
      </c>
      <c r="B7790" s="106" t="s">
        <v>4787</v>
      </c>
      <c r="C7790" s="107" t="s">
        <v>16255</v>
      </c>
      <c r="D7790" s="108"/>
      <c r="E7790" s="109"/>
    </row>
    <row r="7791" spans="1:5" ht="39" x14ac:dyDescent="0.25">
      <c r="A7791" s="113">
        <v>50800</v>
      </c>
      <c r="B7791" s="106" t="s">
        <v>4788</v>
      </c>
      <c r="C7791" s="107" t="s">
        <v>16255</v>
      </c>
      <c r="D7791" s="108"/>
      <c r="E7791" s="109"/>
    </row>
    <row r="7792" spans="1:5" ht="39" x14ac:dyDescent="0.25">
      <c r="A7792" s="113">
        <v>50810</v>
      </c>
      <c r="B7792" s="106" t="s">
        <v>4789</v>
      </c>
      <c r="C7792" s="107" t="s">
        <v>16255</v>
      </c>
      <c r="D7792" s="108"/>
      <c r="E7792" s="109"/>
    </row>
    <row r="7793" spans="1:5" ht="39" x14ac:dyDescent="0.25">
      <c r="A7793" s="113">
        <v>50815</v>
      </c>
      <c r="B7793" s="106" t="s">
        <v>4790</v>
      </c>
      <c r="C7793" s="107" t="s">
        <v>16255</v>
      </c>
      <c r="D7793" s="108"/>
      <c r="E7793" s="109"/>
    </row>
    <row r="7794" spans="1:5" ht="39" x14ac:dyDescent="0.25">
      <c r="A7794" s="113">
        <v>50820</v>
      </c>
      <c r="B7794" s="106" t="s">
        <v>4791</v>
      </c>
      <c r="C7794" s="107" t="s">
        <v>16255</v>
      </c>
      <c r="D7794" s="108"/>
      <c r="E7794" s="109"/>
    </row>
    <row r="7795" spans="1:5" ht="39" x14ac:dyDescent="0.25">
      <c r="A7795" s="113">
        <v>50825</v>
      </c>
      <c r="B7795" s="106" t="s">
        <v>4791</v>
      </c>
      <c r="C7795" s="107" t="s">
        <v>16255</v>
      </c>
      <c r="D7795" s="108"/>
      <c r="E7795" s="109"/>
    </row>
    <row r="7796" spans="1:5" ht="26.25" x14ac:dyDescent="0.25">
      <c r="A7796" s="113">
        <v>50830</v>
      </c>
      <c r="B7796" s="106" t="s">
        <v>4792</v>
      </c>
      <c r="C7796" s="107" t="s">
        <v>16255</v>
      </c>
      <c r="D7796" s="108"/>
      <c r="E7796" s="109"/>
    </row>
    <row r="7797" spans="1:5" ht="39" x14ac:dyDescent="0.25">
      <c r="A7797" s="113">
        <v>50840</v>
      </c>
      <c r="B7797" s="106" t="s">
        <v>4793</v>
      </c>
      <c r="C7797" s="107" t="s">
        <v>16255</v>
      </c>
      <c r="D7797" s="108"/>
      <c r="E7797" s="109"/>
    </row>
    <row r="7798" spans="1:5" ht="51.75" x14ac:dyDescent="0.25">
      <c r="A7798" s="113">
        <v>50845</v>
      </c>
      <c r="B7798" s="106" t="s">
        <v>4794</v>
      </c>
      <c r="C7798" s="107" t="s">
        <v>16255</v>
      </c>
      <c r="D7798" s="108"/>
      <c r="E7798" s="109"/>
    </row>
    <row r="7799" spans="1:5" ht="39" x14ac:dyDescent="0.25">
      <c r="A7799" s="113">
        <v>50860</v>
      </c>
      <c r="B7799" s="106" t="s">
        <v>4795</v>
      </c>
      <c r="C7799" s="107" t="s">
        <v>16255</v>
      </c>
      <c r="D7799" s="108"/>
      <c r="E7799" s="109"/>
    </row>
    <row r="7800" spans="1:5" ht="26.25" x14ac:dyDescent="0.25">
      <c r="A7800" s="113">
        <v>50900</v>
      </c>
      <c r="B7800" s="106" t="s">
        <v>4796</v>
      </c>
      <c r="C7800" s="107" t="s">
        <v>16255</v>
      </c>
      <c r="D7800" s="108"/>
      <c r="E7800" s="109"/>
    </row>
    <row r="7801" spans="1:5" ht="39" x14ac:dyDescent="0.25">
      <c r="A7801" s="113">
        <v>50920</v>
      </c>
      <c r="B7801" s="106" t="s">
        <v>4797</v>
      </c>
      <c r="C7801" s="107" t="s">
        <v>16255</v>
      </c>
      <c r="D7801" s="108"/>
      <c r="E7801" s="109"/>
    </row>
    <row r="7802" spans="1:5" ht="39" x14ac:dyDescent="0.25">
      <c r="A7802" s="113">
        <v>50930</v>
      </c>
      <c r="B7802" s="106" t="s">
        <v>4798</v>
      </c>
      <c r="C7802" s="107" t="s">
        <v>16255</v>
      </c>
      <c r="D7802" s="108"/>
      <c r="E7802" s="109"/>
    </row>
    <row r="7803" spans="1:5" ht="26.25" x14ac:dyDescent="0.25">
      <c r="A7803" s="113">
        <v>50940</v>
      </c>
      <c r="B7803" s="106" t="s">
        <v>4781</v>
      </c>
      <c r="C7803" s="107" t="s">
        <v>16255</v>
      </c>
      <c r="D7803" s="108"/>
      <c r="E7803" s="109"/>
    </row>
    <row r="7804" spans="1:5" ht="51.75" x14ac:dyDescent="0.25">
      <c r="A7804" s="113">
        <v>50945</v>
      </c>
      <c r="B7804" s="106" t="s">
        <v>4799</v>
      </c>
      <c r="C7804" s="107" t="s">
        <v>16353</v>
      </c>
      <c r="D7804" s="108">
        <v>60.900300000000001</v>
      </c>
      <c r="E7804" s="109">
        <v>5212.1499999999996</v>
      </c>
    </row>
    <row r="7805" spans="1:5" ht="51.75" x14ac:dyDescent="0.25">
      <c r="A7805" s="113">
        <v>50947</v>
      </c>
      <c r="B7805" s="106" t="s">
        <v>4800</v>
      </c>
      <c r="C7805" s="107" t="s">
        <v>16353</v>
      </c>
      <c r="D7805" s="108">
        <v>60.900300000000001</v>
      </c>
      <c r="E7805" s="109">
        <v>5212.1499999999996</v>
      </c>
    </row>
    <row r="7806" spans="1:5" ht="51.75" x14ac:dyDescent="0.25">
      <c r="A7806" s="113">
        <v>50948</v>
      </c>
      <c r="B7806" s="106" t="s">
        <v>4800</v>
      </c>
      <c r="C7806" s="107" t="s">
        <v>16353</v>
      </c>
      <c r="D7806" s="108">
        <v>106.17870000000001</v>
      </c>
      <c r="E7806" s="109">
        <v>9087.2999999999993</v>
      </c>
    </row>
    <row r="7807" spans="1:5" ht="39" x14ac:dyDescent="0.25">
      <c r="A7807" s="113">
        <v>50949</v>
      </c>
      <c r="B7807" s="106" t="s">
        <v>18201</v>
      </c>
      <c r="C7807" s="107" t="s">
        <v>16353</v>
      </c>
      <c r="D7807" s="108">
        <v>60.900300000000001</v>
      </c>
      <c r="E7807" s="109">
        <v>5212.1499999999996</v>
      </c>
    </row>
    <row r="7808" spans="1:5" ht="39" x14ac:dyDescent="0.25">
      <c r="A7808" s="113">
        <v>50951</v>
      </c>
      <c r="B7808" s="106" t="s">
        <v>4802</v>
      </c>
      <c r="C7808" s="107" t="s">
        <v>16353</v>
      </c>
      <c r="D7808" s="108">
        <v>37.449599999999997</v>
      </c>
      <c r="E7808" s="109">
        <v>3205.12</v>
      </c>
    </row>
    <row r="7809" spans="1:5" ht="39" x14ac:dyDescent="0.25">
      <c r="A7809" s="113">
        <v>50953</v>
      </c>
      <c r="B7809" s="106" t="s">
        <v>4802</v>
      </c>
      <c r="C7809" s="107" t="s">
        <v>16353</v>
      </c>
      <c r="D7809" s="108">
        <v>37.449599999999997</v>
      </c>
      <c r="E7809" s="109">
        <v>3205.12</v>
      </c>
    </row>
    <row r="7810" spans="1:5" ht="51.75" x14ac:dyDescent="0.25">
      <c r="A7810" s="113">
        <v>50955</v>
      </c>
      <c r="B7810" s="106" t="s">
        <v>4803</v>
      </c>
      <c r="C7810" s="107" t="s">
        <v>16353</v>
      </c>
      <c r="D7810" s="108">
        <v>54.941600000000001</v>
      </c>
      <c r="E7810" s="109">
        <v>4702.18</v>
      </c>
    </row>
    <row r="7811" spans="1:5" ht="51.75" x14ac:dyDescent="0.25">
      <c r="A7811" s="113">
        <v>50957</v>
      </c>
      <c r="B7811" s="106" t="s">
        <v>4804</v>
      </c>
      <c r="C7811" s="107" t="s">
        <v>16353</v>
      </c>
      <c r="D7811" s="108">
        <v>54.941600000000001</v>
      </c>
      <c r="E7811" s="109">
        <v>4702.18</v>
      </c>
    </row>
    <row r="7812" spans="1:5" ht="51.75" x14ac:dyDescent="0.25">
      <c r="A7812" s="113">
        <v>50961</v>
      </c>
      <c r="B7812" s="106" t="s">
        <v>4804</v>
      </c>
      <c r="C7812" s="107" t="s">
        <v>16353</v>
      </c>
      <c r="D7812" s="108">
        <v>54.941600000000001</v>
      </c>
      <c r="E7812" s="109">
        <v>4702.18</v>
      </c>
    </row>
    <row r="7813" spans="1:5" ht="39" x14ac:dyDescent="0.25">
      <c r="A7813" s="113">
        <v>50970</v>
      </c>
      <c r="B7813" s="106" t="s">
        <v>4805</v>
      </c>
      <c r="C7813" s="107" t="s">
        <v>16353</v>
      </c>
      <c r="D7813" s="108">
        <v>37.449599999999997</v>
      </c>
      <c r="E7813" s="109">
        <v>3205.12</v>
      </c>
    </row>
    <row r="7814" spans="1:5" ht="51.75" x14ac:dyDescent="0.25">
      <c r="A7814" s="113">
        <v>50972</v>
      </c>
      <c r="B7814" s="106" t="s">
        <v>4806</v>
      </c>
      <c r="C7814" s="107" t="s">
        <v>16353</v>
      </c>
      <c r="D7814" s="108">
        <v>37.449599999999997</v>
      </c>
      <c r="E7814" s="109">
        <v>3205.12</v>
      </c>
    </row>
    <row r="7815" spans="1:5" ht="51.75" x14ac:dyDescent="0.25">
      <c r="A7815" s="113">
        <v>50974</v>
      </c>
      <c r="B7815" s="106" t="s">
        <v>4803</v>
      </c>
      <c r="C7815" s="107" t="s">
        <v>16353</v>
      </c>
      <c r="D7815" s="108">
        <v>54.941600000000001</v>
      </c>
      <c r="E7815" s="109">
        <v>4702.18</v>
      </c>
    </row>
    <row r="7816" spans="1:5" ht="51.75" x14ac:dyDescent="0.25">
      <c r="A7816" s="113">
        <v>50976</v>
      </c>
      <c r="B7816" s="106" t="s">
        <v>4804</v>
      </c>
      <c r="C7816" s="107" t="s">
        <v>16353</v>
      </c>
      <c r="D7816" s="108">
        <v>54.941600000000001</v>
      </c>
      <c r="E7816" s="109">
        <v>4702.18</v>
      </c>
    </row>
    <row r="7817" spans="1:5" ht="51.75" x14ac:dyDescent="0.25">
      <c r="A7817" s="113">
        <v>50980</v>
      </c>
      <c r="B7817" s="106" t="s">
        <v>4804</v>
      </c>
      <c r="C7817" s="107" t="s">
        <v>16353</v>
      </c>
      <c r="D7817" s="108">
        <v>54.941600000000001</v>
      </c>
      <c r="E7817" s="109">
        <v>4702.18</v>
      </c>
    </row>
    <row r="7818" spans="1:5" ht="39" x14ac:dyDescent="0.25">
      <c r="A7818" s="121" t="s">
        <v>18202</v>
      </c>
      <c r="B7818" s="106" t="s">
        <v>18203</v>
      </c>
      <c r="C7818" s="107" t="s">
        <v>16217</v>
      </c>
      <c r="D7818" s="108"/>
      <c r="E7818" s="109"/>
    </row>
    <row r="7819" spans="1:5" ht="39" x14ac:dyDescent="0.25">
      <c r="A7819" s="113">
        <v>51020</v>
      </c>
      <c r="B7819" s="106" t="s">
        <v>4807</v>
      </c>
      <c r="C7819" s="107" t="s">
        <v>16353</v>
      </c>
      <c r="D7819" s="108">
        <v>37.449599999999997</v>
      </c>
      <c r="E7819" s="109">
        <v>3205.12</v>
      </c>
    </row>
    <row r="7820" spans="1:5" ht="39" x14ac:dyDescent="0.25">
      <c r="A7820" s="113">
        <v>51030</v>
      </c>
      <c r="B7820" s="106" t="s">
        <v>4807</v>
      </c>
      <c r="C7820" s="107" t="s">
        <v>16353</v>
      </c>
      <c r="D7820" s="108">
        <v>37.449599999999997</v>
      </c>
      <c r="E7820" s="109">
        <v>3205.12</v>
      </c>
    </row>
    <row r="7821" spans="1:5" ht="39" x14ac:dyDescent="0.25">
      <c r="A7821" s="113">
        <v>51040</v>
      </c>
      <c r="B7821" s="106" t="s">
        <v>4808</v>
      </c>
      <c r="C7821" s="107" t="s">
        <v>16353</v>
      </c>
      <c r="D7821" s="108">
        <v>21.672899999999998</v>
      </c>
      <c r="E7821" s="109">
        <v>1854.88</v>
      </c>
    </row>
    <row r="7822" spans="1:5" ht="39" x14ac:dyDescent="0.25">
      <c r="A7822" s="113">
        <v>51045</v>
      </c>
      <c r="B7822" s="106" t="s">
        <v>4809</v>
      </c>
      <c r="C7822" s="107" t="s">
        <v>16353</v>
      </c>
      <c r="D7822" s="108">
        <v>21.672899999999998</v>
      </c>
      <c r="E7822" s="109">
        <v>1854.88</v>
      </c>
    </row>
    <row r="7823" spans="1:5" ht="39" x14ac:dyDescent="0.25">
      <c r="A7823" s="113">
        <v>51050</v>
      </c>
      <c r="B7823" s="106" t="s">
        <v>4810</v>
      </c>
      <c r="C7823" s="107" t="s">
        <v>16353</v>
      </c>
      <c r="D7823" s="108">
        <v>54.941600000000001</v>
      </c>
      <c r="E7823" s="109">
        <v>4702.18</v>
      </c>
    </row>
    <row r="7824" spans="1:5" ht="39" x14ac:dyDescent="0.25">
      <c r="A7824" s="113">
        <v>51060</v>
      </c>
      <c r="B7824" s="106" t="s">
        <v>4772</v>
      </c>
      <c r="C7824" s="107" t="s">
        <v>16353</v>
      </c>
      <c r="D7824" s="108">
        <v>21.672899999999998</v>
      </c>
      <c r="E7824" s="109">
        <v>1854.88</v>
      </c>
    </row>
    <row r="7825" spans="1:5" ht="39" x14ac:dyDescent="0.25">
      <c r="A7825" s="113">
        <v>51065</v>
      </c>
      <c r="B7825" s="106" t="s">
        <v>4811</v>
      </c>
      <c r="C7825" s="107" t="s">
        <v>16353</v>
      </c>
      <c r="D7825" s="108">
        <v>37.449599999999997</v>
      </c>
      <c r="E7825" s="109">
        <v>3205.12</v>
      </c>
    </row>
    <row r="7826" spans="1:5" ht="39" x14ac:dyDescent="0.25">
      <c r="A7826" s="113">
        <v>51080</v>
      </c>
      <c r="B7826" s="106" t="s">
        <v>4812</v>
      </c>
      <c r="C7826" s="107" t="s">
        <v>16353</v>
      </c>
      <c r="D7826" s="108">
        <v>30.183499999999999</v>
      </c>
      <c r="E7826" s="109">
        <v>2583.25</v>
      </c>
    </row>
    <row r="7827" spans="1:5" ht="39" x14ac:dyDescent="0.25">
      <c r="A7827" s="113">
        <v>51100</v>
      </c>
      <c r="B7827" s="106" t="s">
        <v>4813</v>
      </c>
      <c r="C7827" s="107" t="s">
        <v>16575</v>
      </c>
      <c r="D7827" s="108">
        <v>2.5106000000000002</v>
      </c>
      <c r="E7827" s="109">
        <v>214.87</v>
      </c>
    </row>
    <row r="7828" spans="1:5" ht="64.5" x14ac:dyDescent="0.25">
      <c r="A7828" s="113">
        <v>51101</v>
      </c>
      <c r="B7828" s="106" t="s">
        <v>4814</v>
      </c>
      <c r="C7828" s="107" t="s">
        <v>16214</v>
      </c>
      <c r="D7828" s="108">
        <v>10.9176</v>
      </c>
      <c r="E7828" s="109">
        <v>934.38</v>
      </c>
    </row>
    <row r="7829" spans="1:5" ht="39" x14ac:dyDescent="0.25">
      <c r="A7829" s="113">
        <v>51102</v>
      </c>
      <c r="B7829" s="106" t="s">
        <v>4815</v>
      </c>
      <c r="C7829" s="107" t="s">
        <v>16353</v>
      </c>
      <c r="D7829" s="108">
        <v>21.672899999999998</v>
      </c>
      <c r="E7829" s="109">
        <v>1854.88</v>
      </c>
    </row>
    <row r="7830" spans="1:5" ht="39" x14ac:dyDescent="0.25">
      <c r="A7830" s="113">
        <v>51500</v>
      </c>
      <c r="B7830" s="106" t="s">
        <v>4816</v>
      </c>
      <c r="C7830" s="107" t="s">
        <v>16353</v>
      </c>
      <c r="D7830" s="108">
        <v>60.900300000000001</v>
      </c>
      <c r="E7830" s="109">
        <v>5212.1499999999996</v>
      </c>
    </row>
    <row r="7831" spans="1:5" ht="39" x14ac:dyDescent="0.25">
      <c r="A7831" s="113">
        <v>51520</v>
      </c>
      <c r="B7831" s="106" t="s">
        <v>4817</v>
      </c>
      <c r="C7831" s="107" t="s">
        <v>16353</v>
      </c>
      <c r="D7831" s="108">
        <v>37.449599999999997</v>
      </c>
      <c r="E7831" s="109">
        <v>3205.12</v>
      </c>
    </row>
    <row r="7832" spans="1:5" ht="39" x14ac:dyDescent="0.25">
      <c r="A7832" s="113">
        <v>51525</v>
      </c>
      <c r="B7832" s="106" t="s">
        <v>4817</v>
      </c>
      <c r="C7832" s="107" t="s">
        <v>16255</v>
      </c>
      <c r="D7832" s="108"/>
      <c r="E7832" s="109"/>
    </row>
    <row r="7833" spans="1:5" ht="39" x14ac:dyDescent="0.25">
      <c r="A7833" s="113">
        <v>51530</v>
      </c>
      <c r="B7833" s="106" t="s">
        <v>4817</v>
      </c>
      <c r="C7833" s="107" t="s">
        <v>16255</v>
      </c>
      <c r="D7833" s="108"/>
      <c r="E7833" s="109"/>
    </row>
    <row r="7834" spans="1:5" ht="39" x14ac:dyDescent="0.25">
      <c r="A7834" s="113">
        <v>51535</v>
      </c>
      <c r="B7834" s="106" t="s">
        <v>4818</v>
      </c>
      <c r="C7834" s="107" t="s">
        <v>16353</v>
      </c>
      <c r="D7834" s="108">
        <v>37.449599999999997</v>
      </c>
      <c r="E7834" s="109">
        <v>3205.12</v>
      </c>
    </row>
    <row r="7835" spans="1:5" ht="39" x14ac:dyDescent="0.25">
      <c r="A7835" s="113">
        <v>51550</v>
      </c>
      <c r="B7835" s="106" t="s">
        <v>4819</v>
      </c>
      <c r="C7835" s="107" t="s">
        <v>16255</v>
      </c>
      <c r="D7835" s="108"/>
      <c r="E7835" s="109"/>
    </row>
    <row r="7836" spans="1:5" ht="39" x14ac:dyDescent="0.25">
      <c r="A7836" s="113">
        <v>51555</v>
      </c>
      <c r="B7836" s="106" t="s">
        <v>4819</v>
      </c>
      <c r="C7836" s="107" t="s">
        <v>16255</v>
      </c>
      <c r="D7836" s="108"/>
      <c r="E7836" s="109"/>
    </row>
    <row r="7837" spans="1:5" ht="39" x14ac:dyDescent="0.25">
      <c r="A7837" s="113">
        <v>51565</v>
      </c>
      <c r="B7837" s="106" t="s">
        <v>4820</v>
      </c>
      <c r="C7837" s="107" t="s">
        <v>16255</v>
      </c>
      <c r="D7837" s="108"/>
      <c r="E7837" s="109"/>
    </row>
    <row r="7838" spans="1:5" ht="26.25" x14ac:dyDescent="0.25">
      <c r="A7838" s="113">
        <v>51570</v>
      </c>
      <c r="B7838" s="106" t="s">
        <v>4821</v>
      </c>
      <c r="C7838" s="107" t="s">
        <v>16255</v>
      </c>
      <c r="D7838" s="108"/>
      <c r="E7838" s="109"/>
    </row>
    <row r="7839" spans="1:5" ht="39" x14ac:dyDescent="0.25">
      <c r="A7839" s="113">
        <v>51575</v>
      </c>
      <c r="B7839" s="106" t="s">
        <v>4822</v>
      </c>
      <c r="C7839" s="107" t="s">
        <v>16255</v>
      </c>
      <c r="D7839" s="108"/>
      <c r="E7839" s="109"/>
    </row>
    <row r="7840" spans="1:5" ht="39" x14ac:dyDescent="0.25">
      <c r="A7840" s="113">
        <v>51580</v>
      </c>
      <c r="B7840" s="106" t="s">
        <v>4823</v>
      </c>
      <c r="C7840" s="107" t="s">
        <v>16255</v>
      </c>
      <c r="D7840" s="108"/>
      <c r="E7840" s="109"/>
    </row>
    <row r="7841" spans="1:5" ht="39" x14ac:dyDescent="0.25">
      <c r="A7841" s="113">
        <v>51585</v>
      </c>
      <c r="B7841" s="106" t="s">
        <v>4822</v>
      </c>
      <c r="C7841" s="107" t="s">
        <v>16255</v>
      </c>
      <c r="D7841" s="108"/>
      <c r="E7841" s="109"/>
    </row>
    <row r="7842" spans="1:5" ht="39" x14ac:dyDescent="0.25">
      <c r="A7842" s="113">
        <v>51590</v>
      </c>
      <c r="B7842" s="106" t="s">
        <v>4823</v>
      </c>
      <c r="C7842" s="107" t="s">
        <v>16255</v>
      </c>
      <c r="D7842" s="108"/>
      <c r="E7842" s="109"/>
    </row>
    <row r="7843" spans="1:5" ht="39" x14ac:dyDescent="0.25">
      <c r="A7843" s="113">
        <v>51595</v>
      </c>
      <c r="B7843" s="106" t="s">
        <v>4823</v>
      </c>
      <c r="C7843" s="107" t="s">
        <v>16255</v>
      </c>
      <c r="D7843" s="108"/>
      <c r="E7843" s="109"/>
    </row>
    <row r="7844" spans="1:5" ht="51.75" x14ac:dyDescent="0.25">
      <c r="A7844" s="113">
        <v>51596</v>
      </c>
      <c r="B7844" s="106" t="s">
        <v>4824</v>
      </c>
      <c r="C7844" s="107" t="s">
        <v>16255</v>
      </c>
      <c r="D7844" s="108"/>
      <c r="E7844" s="109"/>
    </row>
    <row r="7845" spans="1:5" ht="51.75" x14ac:dyDescent="0.25">
      <c r="A7845" s="113">
        <v>51597</v>
      </c>
      <c r="B7845" s="106" t="s">
        <v>4825</v>
      </c>
      <c r="C7845" s="107" t="s">
        <v>16255</v>
      </c>
      <c r="D7845" s="108"/>
      <c r="E7845" s="109"/>
    </row>
    <row r="7846" spans="1:5" ht="51.75" x14ac:dyDescent="0.25">
      <c r="A7846" s="113">
        <v>51600</v>
      </c>
      <c r="B7846" s="106" t="s">
        <v>4826</v>
      </c>
      <c r="C7846" s="107" t="s">
        <v>432</v>
      </c>
      <c r="D7846" s="108"/>
      <c r="E7846" s="109"/>
    </row>
    <row r="7847" spans="1:5" ht="51.75" x14ac:dyDescent="0.25">
      <c r="A7847" s="113">
        <v>51605</v>
      </c>
      <c r="B7847" s="106" t="s">
        <v>4827</v>
      </c>
      <c r="C7847" s="107" t="s">
        <v>432</v>
      </c>
      <c r="D7847" s="108"/>
      <c r="E7847" s="109"/>
    </row>
    <row r="7848" spans="1:5" ht="51.75" x14ac:dyDescent="0.25">
      <c r="A7848" s="113">
        <v>51610</v>
      </c>
      <c r="B7848" s="106" t="s">
        <v>4826</v>
      </c>
      <c r="C7848" s="107" t="s">
        <v>432</v>
      </c>
      <c r="D7848" s="108"/>
      <c r="E7848" s="109"/>
    </row>
    <row r="7849" spans="1:5" ht="26.25" x14ac:dyDescent="0.25">
      <c r="A7849" s="113">
        <v>51700</v>
      </c>
      <c r="B7849" s="106" t="s">
        <v>4828</v>
      </c>
      <c r="C7849" s="107" t="s">
        <v>16575</v>
      </c>
      <c r="D7849" s="108">
        <v>2.5106000000000002</v>
      </c>
      <c r="E7849" s="109">
        <v>214.87</v>
      </c>
    </row>
    <row r="7850" spans="1:5" ht="39" x14ac:dyDescent="0.25">
      <c r="A7850" s="113">
        <v>51701</v>
      </c>
      <c r="B7850" s="106" t="s">
        <v>4829</v>
      </c>
      <c r="C7850" s="107" t="s">
        <v>16440</v>
      </c>
      <c r="D7850" s="108">
        <v>1.3567</v>
      </c>
      <c r="E7850" s="109">
        <v>116.11</v>
      </c>
    </row>
    <row r="7851" spans="1:5" ht="51.75" x14ac:dyDescent="0.25">
      <c r="A7851" s="113">
        <v>51702</v>
      </c>
      <c r="B7851" s="106" t="s">
        <v>4830</v>
      </c>
      <c r="C7851" s="107" t="s">
        <v>16440</v>
      </c>
      <c r="D7851" s="108">
        <v>1.3567</v>
      </c>
      <c r="E7851" s="109">
        <v>116.11</v>
      </c>
    </row>
    <row r="7852" spans="1:5" ht="51.75" x14ac:dyDescent="0.25">
      <c r="A7852" s="113">
        <v>51703</v>
      </c>
      <c r="B7852" s="106" t="s">
        <v>4831</v>
      </c>
      <c r="C7852" s="107" t="s">
        <v>16214</v>
      </c>
      <c r="D7852" s="108">
        <v>1.6992</v>
      </c>
      <c r="E7852" s="109">
        <v>145.43</v>
      </c>
    </row>
    <row r="7853" spans="1:5" ht="39" x14ac:dyDescent="0.25">
      <c r="A7853" s="113">
        <v>51705</v>
      </c>
      <c r="B7853" s="106" t="s">
        <v>4832</v>
      </c>
      <c r="C7853" s="107" t="s">
        <v>16575</v>
      </c>
      <c r="D7853" s="108">
        <v>2.5106000000000002</v>
      </c>
      <c r="E7853" s="109">
        <v>214.87</v>
      </c>
    </row>
    <row r="7854" spans="1:5" ht="39" x14ac:dyDescent="0.25">
      <c r="A7854" s="113">
        <v>51710</v>
      </c>
      <c r="B7854" s="106" t="s">
        <v>4832</v>
      </c>
      <c r="C7854" s="107" t="s">
        <v>16353</v>
      </c>
      <c r="D7854" s="108">
        <v>7.3066000000000004</v>
      </c>
      <c r="E7854" s="109">
        <v>625.34</v>
      </c>
    </row>
    <row r="7855" spans="1:5" ht="51.75" x14ac:dyDescent="0.25">
      <c r="A7855" s="113">
        <v>51715</v>
      </c>
      <c r="B7855" s="106" t="s">
        <v>4833</v>
      </c>
      <c r="C7855" s="107" t="s">
        <v>16353</v>
      </c>
      <c r="D7855" s="108">
        <v>37.449599999999997</v>
      </c>
      <c r="E7855" s="109">
        <v>3205.12</v>
      </c>
    </row>
    <row r="7856" spans="1:5" ht="51.75" x14ac:dyDescent="0.25">
      <c r="A7856" s="113">
        <v>51720</v>
      </c>
      <c r="B7856" s="106" t="s">
        <v>4834</v>
      </c>
      <c r="C7856" s="107" t="s">
        <v>16353</v>
      </c>
      <c r="D7856" s="108">
        <v>7.3066000000000004</v>
      </c>
      <c r="E7856" s="109">
        <v>625.34</v>
      </c>
    </row>
    <row r="7857" spans="1:5" ht="39" x14ac:dyDescent="0.25">
      <c r="A7857" s="113">
        <v>51725</v>
      </c>
      <c r="B7857" s="106" t="s">
        <v>4835</v>
      </c>
      <c r="C7857" s="107" t="s">
        <v>16575</v>
      </c>
      <c r="D7857" s="108">
        <v>2.5106000000000002</v>
      </c>
      <c r="E7857" s="109">
        <v>214.87</v>
      </c>
    </row>
    <row r="7858" spans="1:5" ht="39" x14ac:dyDescent="0.25">
      <c r="A7858" s="113">
        <v>51726</v>
      </c>
      <c r="B7858" s="106" t="s">
        <v>4836</v>
      </c>
      <c r="C7858" s="107" t="s">
        <v>16575</v>
      </c>
      <c r="D7858" s="108">
        <v>2.5106000000000002</v>
      </c>
      <c r="E7858" s="109">
        <v>214.87</v>
      </c>
    </row>
    <row r="7859" spans="1:5" ht="39" x14ac:dyDescent="0.25">
      <c r="A7859" s="113">
        <v>51727</v>
      </c>
      <c r="B7859" s="106" t="s">
        <v>4837</v>
      </c>
      <c r="C7859" s="107" t="s">
        <v>16353</v>
      </c>
      <c r="D7859" s="108">
        <v>7.3066000000000004</v>
      </c>
      <c r="E7859" s="109">
        <v>625.34</v>
      </c>
    </row>
    <row r="7860" spans="1:5" ht="39" x14ac:dyDescent="0.25">
      <c r="A7860" s="113">
        <v>51728</v>
      </c>
      <c r="B7860" s="106" t="s">
        <v>4838</v>
      </c>
      <c r="C7860" s="107" t="s">
        <v>16353</v>
      </c>
      <c r="D7860" s="108">
        <v>7.3066000000000004</v>
      </c>
      <c r="E7860" s="109">
        <v>625.34</v>
      </c>
    </row>
    <row r="7861" spans="1:5" ht="39" x14ac:dyDescent="0.25">
      <c r="A7861" s="113">
        <v>51729</v>
      </c>
      <c r="B7861" s="106" t="s">
        <v>4839</v>
      </c>
      <c r="C7861" s="107" t="s">
        <v>16353</v>
      </c>
      <c r="D7861" s="108">
        <v>7.3066000000000004</v>
      </c>
      <c r="E7861" s="109">
        <v>625.34</v>
      </c>
    </row>
    <row r="7862" spans="1:5" ht="39" x14ac:dyDescent="0.25">
      <c r="A7862" s="113">
        <v>51736</v>
      </c>
      <c r="B7862" s="106" t="s">
        <v>4840</v>
      </c>
      <c r="C7862" s="107" t="s">
        <v>16440</v>
      </c>
      <c r="D7862" s="108">
        <v>1.3567</v>
      </c>
      <c r="E7862" s="109">
        <v>116.11</v>
      </c>
    </row>
    <row r="7863" spans="1:5" ht="39" x14ac:dyDescent="0.25">
      <c r="A7863" s="113">
        <v>51741</v>
      </c>
      <c r="B7863" s="106" t="s">
        <v>4841</v>
      </c>
      <c r="C7863" s="107" t="s">
        <v>16440</v>
      </c>
      <c r="D7863" s="108">
        <v>1.6992</v>
      </c>
      <c r="E7863" s="109">
        <v>145.43</v>
      </c>
    </row>
    <row r="7864" spans="1:5" ht="51.75" x14ac:dyDescent="0.25">
      <c r="A7864" s="113">
        <v>51784</v>
      </c>
      <c r="B7864" s="106" t="s">
        <v>4842</v>
      </c>
      <c r="C7864" s="107" t="s">
        <v>16214</v>
      </c>
      <c r="D7864" s="108">
        <v>1.6992</v>
      </c>
      <c r="E7864" s="109">
        <v>145.43</v>
      </c>
    </row>
    <row r="7865" spans="1:5" ht="51.75" x14ac:dyDescent="0.25">
      <c r="A7865" s="113">
        <v>51785</v>
      </c>
      <c r="B7865" s="106" t="s">
        <v>4842</v>
      </c>
      <c r="C7865" s="107" t="s">
        <v>16575</v>
      </c>
      <c r="D7865" s="108">
        <v>2.5106000000000002</v>
      </c>
      <c r="E7865" s="109">
        <v>214.87</v>
      </c>
    </row>
    <row r="7866" spans="1:5" ht="39" x14ac:dyDescent="0.25">
      <c r="A7866" s="113">
        <v>51792</v>
      </c>
      <c r="B7866" s="106" t="s">
        <v>4843</v>
      </c>
      <c r="C7866" s="107" t="s">
        <v>16440</v>
      </c>
      <c r="D7866" s="108">
        <v>0.67159999999999997</v>
      </c>
      <c r="E7866" s="109">
        <v>57.48</v>
      </c>
    </row>
    <row r="7867" spans="1:5" ht="51.75" x14ac:dyDescent="0.25">
      <c r="A7867" s="113">
        <v>51797</v>
      </c>
      <c r="B7867" s="106" t="s">
        <v>4844</v>
      </c>
      <c r="C7867" s="107" t="s">
        <v>432</v>
      </c>
      <c r="D7867" s="108"/>
      <c r="E7867" s="109"/>
    </row>
    <row r="7868" spans="1:5" ht="39" x14ac:dyDescent="0.25">
      <c r="A7868" s="113">
        <v>51798</v>
      </c>
      <c r="B7868" s="106" t="s">
        <v>4845</v>
      </c>
      <c r="C7868" s="107" t="s">
        <v>16440</v>
      </c>
      <c r="D7868" s="108">
        <v>0.67159999999999997</v>
      </c>
      <c r="E7868" s="109">
        <v>57.48</v>
      </c>
    </row>
    <row r="7869" spans="1:5" ht="51.75" x14ac:dyDescent="0.25">
      <c r="A7869" s="113">
        <v>51800</v>
      </c>
      <c r="B7869" s="106" t="s">
        <v>4846</v>
      </c>
      <c r="C7869" s="107" t="s">
        <v>16255</v>
      </c>
      <c r="D7869" s="108"/>
      <c r="E7869" s="109"/>
    </row>
    <row r="7870" spans="1:5" ht="39" x14ac:dyDescent="0.25">
      <c r="A7870" s="113">
        <v>51820</v>
      </c>
      <c r="B7870" s="106" t="s">
        <v>4847</v>
      </c>
      <c r="C7870" s="107" t="s">
        <v>16255</v>
      </c>
      <c r="D7870" s="108"/>
      <c r="E7870" s="109"/>
    </row>
    <row r="7871" spans="1:5" ht="39" x14ac:dyDescent="0.25">
      <c r="A7871" s="113">
        <v>51840</v>
      </c>
      <c r="B7871" s="106" t="s">
        <v>4848</v>
      </c>
      <c r="C7871" s="107" t="s">
        <v>16255</v>
      </c>
      <c r="D7871" s="108"/>
      <c r="E7871" s="109"/>
    </row>
    <row r="7872" spans="1:5" ht="39" x14ac:dyDescent="0.25">
      <c r="A7872" s="113">
        <v>51841</v>
      </c>
      <c r="B7872" s="106" t="s">
        <v>4848</v>
      </c>
      <c r="C7872" s="107" t="s">
        <v>16255</v>
      </c>
      <c r="D7872" s="108"/>
      <c r="E7872" s="109"/>
    </row>
    <row r="7873" spans="1:5" ht="39" x14ac:dyDescent="0.25">
      <c r="A7873" s="113">
        <v>51845</v>
      </c>
      <c r="B7873" s="106" t="s">
        <v>4850</v>
      </c>
      <c r="C7873" s="107" t="s">
        <v>16353</v>
      </c>
      <c r="D7873" s="108">
        <v>54.158000000000001</v>
      </c>
      <c r="E7873" s="109">
        <v>4635.1099999999997</v>
      </c>
    </row>
    <row r="7874" spans="1:5" ht="39" x14ac:dyDescent="0.25">
      <c r="A7874" s="113">
        <v>51860</v>
      </c>
      <c r="B7874" s="106" t="s">
        <v>4851</v>
      </c>
      <c r="C7874" s="107" t="s">
        <v>16353</v>
      </c>
      <c r="D7874" s="108">
        <v>99.988699999999994</v>
      </c>
      <c r="E7874" s="109">
        <v>8557.5300000000007</v>
      </c>
    </row>
    <row r="7875" spans="1:5" ht="39" x14ac:dyDescent="0.25">
      <c r="A7875" s="113">
        <v>51865</v>
      </c>
      <c r="B7875" s="106" t="s">
        <v>4851</v>
      </c>
      <c r="C7875" s="107" t="s">
        <v>16255</v>
      </c>
      <c r="D7875" s="108"/>
      <c r="E7875" s="109"/>
    </row>
    <row r="7876" spans="1:5" ht="39" x14ac:dyDescent="0.25">
      <c r="A7876" s="113">
        <v>51880</v>
      </c>
      <c r="B7876" s="106" t="s">
        <v>4852</v>
      </c>
      <c r="C7876" s="107" t="s">
        <v>16353</v>
      </c>
      <c r="D7876" s="108">
        <v>37.449599999999997</v>
      </c>
      <c r="E7876" s="109">
        <v>3205.12</v>
      </c>
    </row>
    <row r="7877" spans="1:5" ht="51.75" x14ac:dyDescent="0.25">
      <c r="A7877" s="113">
        <v>51900</v>
      </c>
      <c r="B7877" s="106" t="s">
        <v>4853</v>
      </c>
      <c r="C7877" s="107" t="s">
        <v>16255</v>
      </c>
      <c r="D7877" s="108"/>
      <c r="E7877" s="109"/>
    </row>
    <row r="7878" spans="1:5" ht="51.75" x14ac:dyDescent="0.25">
      <c r="A7878" s="113">
        <v>51920</v>
      </c>
      <c r="B7878" s="106" t="s">
        <v>4854</v>
      </c>
      <c r="C7878" s="107" t="s">
        <v>16255</v>
      </c>
      <c r="D7878" s="108"/>
      <c r="E7878" s="109"/>
    </row>
    <row r="7879" spans="1:5" ht="39" x14ac:dyDescent="0.25">
      <c r="A7879" s="113">
        <v>51925</v>
      </c>
      <c r="B7879" s="106" t="s">
        <v>4855</v>
      </c>
      <c r="C7879" s="107" t="s">
        <v>16255</v>
      </c>
      <c r="D7879" s="108"/>
      <c r="E7879" s="109"/>
    </row>
    <row r="7880" spans="1:5" ht="51.75" x14ac:dyDescent="0.25">
      <c r="A7880" s="113">
        <v>51940</v>
      </c>
      <c r="B7880" s="106" t="s">
        <v>4856</v>
      </c>
      <c r="C7880" s="107" t="s">
        <v>16255</v>
      </c>
      <c r="D7880" s="108"/>
      <c r="E7880" s="109"/>
    </row>
    <row r="7881" spans="1:5" ht="39" x14ac:dyDescent="0.25">
      <c r="A7881" s="113">
        <v>51960</v>
      </c>
      <c r="B7881" s="106" t="s">
        <v>4857</v>
      </c>
      <c r="C7881" s="107" t="s">
        <v>16255</v>
      </c>
      <c r="D7881" s="108"/>
      <c r="E7881" s="109"/>
    </row>
    <row r="7882" spans="1:5" ht="39" x14ac:dyDescent="0.25">
      <c r="A7882" s="113">
        <v>51980</v>
      </c>
      <c r="B7882" s="106" t="s">
        <v>4858</v>
      </c>
      <c r="C7882" s="107" t="s">
        <v>16255</v>
      </c>
      <c r="D7882" s="108"/>
      <c r="E7882" s="109"/>
    </row>
    <row r="7883" spans="1:5" ht="51.75" x14ac:dyDescent="0.25">
      <c r="A7883" s="113">
        <v>51990</v>
      </c>
      <c r="B7883" s="106" t="s">
        <v>4859</v>
      </c>
      <c r="C7883" s="107" t="s">
        <v>16353</v>
      </c>
      <c r="D7883" s="108">
        <v>60.900300000000001</v>
      </c>
      <c r="E7883" s="109">
        <v>5212.1499999999996</v>
      </c>
    </row>
    <row r="7884" spans="1:5" ht="39" x14ac:dyDescent="0.25">
      <c r="A7884" s="113">
        <v>51992</v>
      </c>
      <c r="B7884" s="106" t="s">
        <v>4860</v>
      </c>
      <c r="C7884" s="107" t="s">
        <v>16353</v>
      </c>
      <c r="D7884" s="108">
        <v>60.900300000000001</v>
      </c>
      <c r="E7884" s="109">
        <v>5212.1499999999996</v>
      </c>
    </row>
    <row r="7885" spans="1:5" ht="39" x14ac:dyDescent="0.25">
      <c r="A7885" s="113">
        <v>51999</v>
      </c>
      <c r="B7885" s="106" t="s">
        <v>18204</v>
      </c>
      <c r="C7885" s="107" t="s">
        <v>16353</v>
      </c>
      <c r="D7885" s="108">
        <v>60.900300000000001</v>
      </c>
      <c r="E7885" s="109">
        <v>5212.1499999999996</v>
      </c>
    </row>
    <row r="7886" spans="1:5" ht="26.25" x14ac:dyDescent="0.25">
      <c r="A7886" s="113">
        <v>52000</v>
      </c>
      <c r="B7886" s="106" t="s">
        <v>4862</v>
      </c>
      <c r="C7886" s="107" t="s">
        <v>16353</v>
      </c>
      <c r="D7886" s="108">
        <v>7.3066000000000004</v>
      </c>
      <c r="E7886" s="109">
        <v>625.34</v>
      </c>
    </row>
    <row r="7887" spans="1:5" ht="51.75" x14ac:dyDescent="0.25">
      <c r="A7887" s="113">
        <v>52001</v>
      </c>
      <c r="B7887" s="106" t="s">
        <v>4863</v>
      </c>
      <c r="C7887" s="107" t="s">
        <v>16353</v>
      </c>
      <c r="D7887" s="108">
        <v>37.449599999999997</v>
      </c>
      <c r="E7887" s="109">
        <v>3205.12</v>
      </c>
    </row>
    <row r="7888" spans="1:5" ht="51.75" x14ac:dyDescent="0.25">
      <c r="A7888" s="113">
        <v>52005</v>
      </c>
      <c r="B7888" s="106" t="s">
        <v>4864</v>
      </c>
      <c r="C7888" s="107" t="s">
        <v>16353</v>
      </c>
      <c r="D7888" s="108">
        <v>21.672899999999998</v>
      </c>
      <c r="E7888" s="109">
        <v>1854.88</v>
      </c>
    </row>
    <row r="7889" spans="1:5" ht="39" x14ac:dyDescent="0.25">
      <c r="A7889" s="113">
        <v>52007</v>
      </c>
      <c r="B7889" s="106" t="s">
        <v>4865</v>
      </c>
      <c r="C7889" s="107" t="s">
        <v>16353</v>
      </c>
      <c r="D7889" s="108">
        <v>37.449599999999997</v>
      </c>
      <c r="E7889" s="109">
        <v>3205.12</v>
      </c>
    </row>
    <row r="7890" spans="1:5" ht="51.75" x14ac:dyDescent="0.25">
      <c r="A7890" s="121" t="s">
        <v>18205</v>
      </c>
      <c r="B7890" s="106" t="s">
        <v>18206</v>
      </c>
      <c r="C7890" s="107" t="s">
        <v>16217</v>
      </c>
      <c r="D7890" s="108"/>
      <c r="E7890" s="109"/>
    </row>
    <row r="7891" spans="1:5" ht="39" x14ac:dyDescent="0.25">
      <c r="A7891" s="113">
        <v>52010</v>
      </c>
      <c r="B7891" s="106" t="s">
        <v>4866</v>
      </c>
      <c r="C7891" s="107" t="s">
        <v>16353</v>
      </c>
      <c r="D7891" s="108">
        <v>7.3066000000000004</v>
      </c>
      <c r="E7891" s="109">
        <v>625.34</v>
      </c>
    </row>
    <row r="7892" spans="1:5" ht="51.75" x14ac:dyDescent="0.25">
      <c r="A7892" s="113">
        <v>52204</v>
      </c>
      <c r="B7892" s="106" t="s">
        <v>4867</v>
      </c>
      <c r="C7892" s="107" t="s">
        <v>16353</v>
      </c>
      <c r="D7892" s="108">
        <v>21.672899999999998</v>
      </c>
      <c r="E7892" s="109">
        <v>1854.88</v>
      </c>
    </row>
    <row r="7893" spans="1:5" ht="39" x14ac:dyDescent="0.25">
      <c r="A7893" s="113">
        <v>52214</v>
      </c>
      <c r="B7893" s="106" t="s">
        <v>4868</v>
      </c>
      <c r="C7893" s="107" t="s">
        <v>16353</v>
      </c>
      <c r="D7893" s="108">
        <v>37.449599999999997</v>
      </c>
      <c r="E7893" s="109">
        <v>3205.12</v>
      </c>
    </row>
    <row r="7894" spans="1:5" ht="39" x14ac:dyDescent="0.25">
      <c r="A7894" s="113">
        <v>52224</v>
      </c>
      <c r="B7894" s="106" t="s">
        <v>4868</v>
      </c>
      <c r="C7894" s="107" t="s">
        <v>16353</v>
      </c>
      <c r="D7894" s="108">
        <v>37.449599999999997</v>
      </c>
      <c r="E7894" s="109">
        <v>3205.12</v>
      </c>
    </row>
    <row r="7895" spans="1:5" ht="39" x14ac:dyDescent="0.25">
      <c r="A7895" s="113">
        <v>52234</v>
      </c>
      <c r="B7895" s="106" t="s">
        <v>4868</v>
      </c>
      <c r="C7895" s="107" t="s">
        <v>16353</v>
      </c>
      <c r="D7895" s="108">
        <v>37.449599999999997</v>
      </c>
      <c r="E7895" s="109">
        <v>3205.12</v>
      </c>
    </row>
    <row r="7896" spans="1:5" ht="39" x14ac:dyDescent="0.25">
      <c r="A7896" s="113">
        <v>52235</v>
      </c>
      <c r="B7896" s="106" t="s">
        <v>4868</v>
      </c>
      <c r="C7896" s="107" t="s">
        <v>16353</v>
      </c>
      <c r="D7896" s="108">
        <v>37.449599999999997</v>
      </c>
      <c r="E7896" s="109">
        <v>3205.12</v>
      </c>
    </row>
    <row r="7897" spans="1:5" ht="39" x14ac:dyDescent="0.25">
      <c r="A7897" s="113">
        <v>52240</v>
      </c>
      <c r="B7897" s="106" t="s">
        <v>4868</v>
      </c>
      <c r="C7897" s="107" t="s">
        <v>16353</v>
      </c>
      <c r="D7897" s="108">
        <v>54.941600000000001</v>
      </c>
      <c r="E7897" s="109">
        <v>4702.18</v>
      </c>
    </row>
    <row r="7898" spans="1:5" ht="51.75" x14ac:dyDescent="0.25">
      <c r="A7898" s="113">
        <v>52250</v>
      </c>
      <c r="B7898" s="106" t="s">
        <v>4869</v>
      </c>
      <c r="C7898" s="107" t="s">
        <v>16353</v>
      </c>
      <c r="D7898" s="108">
        <v>37.449599999999997</v>
      </c>
      <c r="E7898" s="109">
        <v>3205.12</v>
      </c>
    </row>
    <row r="7899" spans="1:5" ht="39" x14ac:dyDescent="0.25">
      <c r="A7899" s="113">
        <v>52260</v>
      </c>
      <c r="B7899" s="106" t="s">
        <v>4868</v>
      </c>
      <c r="C7899" s="107" t="s">
        <v>16353</v>
      </c>
      <c r="D7899" s="108">
        <v>21.672899999999998</v>
      </c>
      <c r="E7899" s="109">
        <v>1854.88</v>
      </c>
    </row>
    <row r="7900" spans="1:5" ht="39" x14ac:dyDescent="0.25">
      <c r="A7900" s="113">
        <v>52265</v>
      </c>
      <c r="B7900" s="106" t="s">
        <v>4868</v>
      </c>
      <c r="C7900" s="107" t="s">
        <v>16353</v>
      </c>
      <c r="D7900" s="108">
        <v>21.672899999999998</v>
      </c>
      <c r="E7900" s="109">
        <v>1854.88</v>
      </c>
    </row>
    <row r="7901" spans="1:5" ht="51.75" x14ac:dyDescent="0.25">
      <c r="A7901" s="113">
        <v>52270</v>
      </c>
      <c r="B7901" s="106" t="s">
        <v>4870</v>
      </c>
      <c r="C7901" s="107" t="s">
        <v>16353</v>
      </c>
      <c r="D7901" s="108">
        <v>21.672899999999998</v>
      </c>
      <c r="E7901" s="109">
        <v>1854.88</v>
      </c>
    </row>
    <row r="7902" spans="1:5" ht="51.75" x14ac:dyDescent="0.25">
      <c r="A7902" s="113">
        <v>52275</v>
      </c>
      <c r="B7902" s="106" t="s">
        <v>4870</v>
      </c>
      <c r="C7902" s="107" t="s">
        <v>16353</v>
      </c>
      <c r="D7902" s="108">
        <v>21.672899999999998</v>
      </c>
      <c r="E7902" s="109">
        <v>1854.88</v>
      </c>
    </row>
    <row r="7903" spans="1:5" ht="39" x14ac:dyDescent="0.25">
      <c r="A7903" s="113">
        <v>52276</v>
      </c>
      <c r="B7903" s="106" t="s">
        <v>4868</v>
      </c>
      <c r="C7903" s="107" t="s">
        <v>16353</v>
      </c>
      <c r="D7903" s="108">
        <v>21.672899999999998</v>
      </c>
      <c r="E7903" s="109">
        <v>1854.88</v>
      </c>
    </row>
    <row r="7904" spans="1:5" ht="39" x14ac:dyDescent="0.25">
      <c r="A7904" s="113">
        <v>52277</v>
      </c>
      <c r="B7904" s="106" t="s">
        <v>4868</v>
      </c>
      <c r="C7904" s="107" t="s">
        <v>16353</v>
      </c>
      <c r="D7904" s="108">
        <v>37.449599999999997</v>
      </c>
      <c r="E7904" s="109">
        <v>3205.12</v>
      </c>
    </row>
    <row r="7905" spans="1:5" ht="39" x14ac:dyDescent="0.25">
      <c r="A7905" s="113">
        <v>52281</v>
      </c>
      <c r="B7905" s="106" t="s">
        <v>4868</v>
      </c>
      <c r="C7905" s="107" t="s">
        <v>16353</v>
      </c>
      <c r="D7905" s="108">
        <v>21.672899999999998</v>
      </c>
      <c r="E7905" s="109">
        <v>1854.88</v>
      </c>
    </row>
    <row r="7906" spans="1:5" ht="51.75" x14ac:dyDescent="0.25">
      <c r="A7906" s="113">
        <v>52282</v>
      </c>
      <c r="B7906" s="106" t="s">
        <v>4871</v>
      </c>
      <c r="C7906" s="107" t="s">
        <v>16353</v>
      </c>
      <c r="D7906" s="108">
        <v>37.449599999999997</v>
      </c>
      <c r="E7906" s="109">
        <v>3205.12</v>
      </c>
    </row>
    <row r="7907" spans="1:5" ht="39" x14ac:dyDescent="0.25">
      <c r="A7907" s="113">
        <v>52283</v>
      </c>
      <c r="B7907" s="106" t="s">
        <v>4868</v>
      </c>
      <c r="C7907" s="107" t="s">
        <v>16353</v>
      </c>
      <c r="D7907" s="108">
        <v>21.672899999999998</v>
      </c>
      <c r="E7907" s="109">
        <v>1854.88</v>
      </c>
    </row>
    <row r="7908" spans="1:5" ht="39" x14ac:dyDescent="0.25">
      <c r="A7908" s="113">
        <v>52285</v>
      </c>
      <c r="B7908" s="106" t="s">
        <v>4868</v>
      </c>
      <c r="C7908" s="107" t="s">
        <v>16353</v>
      </c>
      <c r="D7908" s="108">
        <v>7.3066000000000004</v>
      </c>
      <c r="E7908" s="109">
        <v>625.34</v>
      </c>
    </row>
    <row r="7909" spans="1:5" ht="51.75" x14ac:dyDescent="0.25">
      <c r="A7909" s="113">
        <v>52287</v>
      </c>
      <c r="B7909" s="106" t="s">
        <v>4872</v>
      </c>
      <c r="C7909" s="107" t="s">
        <v>16353</v>
      </c>
      <c r="D7909" s="108">
        <v>21.672899999999998</v>
      </c>
      <c r="E7909" s="109">
        <v>1854.88</v>
      </c>
    </row>
    <row r="7910" spans="1:5" ht="39" x14ac:dyDescent="0.25">
      <c r="A7910" s="113">
        <v>52290</v>
      </c>
      <c r="B7910" s="106" t="s">
        <v>4868</v>
      </c>
      <c r="C7910" s="107" t="s">
        <v>16353</v>
      </c>
      <c r="D7910" s="108">
        <v>21.672899999999998</v>
      </c>
      <c r="E7910" s="109">
        <v>1854.88</v>
      </c>
    </row>
    <row r="7911" spans="1:5" ht="39" x14ac:dyDescent="0.25">
      <c r="A7911" s="113">
        <v>52300</v>
      </c>
      <c r="B7911" s="106" t="s">
        <v>4868</v>
      </c>
      <c r="C7911" s="107" t="s">
        <v>16353</v>
      </c>
      <c r="D7911" s="108">
        <v>37.449599999999997</v>
      </c>
      <c r="E7911" s="109">
        <v>3205.12</v>
      </c>
    </row>
    <row r="7912" spans="1:5" ht="39" x14ac:dyDescent="0.25">
      <c r="A7912" s="113">
        <v>52301</v>
      </c>
      <c r="B7912" s="106" t="s">
        <v>4868</v>
      </c>
      <c r="C7912" s="107" t="s">
        <v>16353</v>
      </c>
      <c r="D7912" s="108">
        <v>37.449599999999997</v>
      </c>
      <c r="E7912" s="109">
        <v>3205.12</v>
      </c>
    </row>
    <row r="7913" spans="1:5" ht="39" x14ac:dyDescent="0.25">
      <c r="A7913" s="113">
        <v>52305</v>
      </c>
      <c r="B7913" s="106" t="s">
        <v>4868</v>
      </c>
      <c r="C7913" s="107" t="s">
        <v>16353</v>
      </c>
      <c r="D7913" s="108">
        <v>54.941600000000001</v>
      </c>
      <c r="E7913" s="109">
        <v>4702.18</v>
      </c>
    </row>
    <row r="7914" spans="1:5" ht="39" x14ac:dyDescent="0.25">
      <c r="A7914" s="113">
        <v>52310</v>
      </c>
      <c r="B7914" s="106" t="s">
        <v>4868</v>
      </c>
      <c r="C7914" s="107" t="s">
        <v>16353</v>
      </c>
      <c r="D7914" s="108">
        <v>21.672899999999998</v>
      </c>
      <c r="E7914" s="109">
        <v>1854.88</v>
      </c>
    </row>
    <row r="7915" spans="1:5" ht="39" x14ac:dyDescent="0.25">
      <c r="A7915" s="113">
        <v>52315</v>
      </c>
      <c r="B7915" s="106" t="s">
        <v>4868</v>
      </c>
      <c r="C7915" s="107" t="s">
        <v>16353</v>
      </c>
      <c r="D7915" s="108">
        <v>21.672899999999998</v>
      </c>
      <c r="E7915" s="109">
        <v>1854.88</v>
      </c>
    </row>
    <row r="7916" spans="1:5" ht="39" x14ac:dyDescent="0.25">
      <c r="A7916" s="113">
        <v>52317</v>
      </c>
      <c r="B7916" s="106" t="s">
        <v>4873</v>
      </c>
      <c r="C7916" s="107" t="s">
        <v>16353</v>
      </c>
      <c r="D7916" s="108">
        <v>37.449599999999997</v>
      </c>
      <c r="E7916" s="109">
        <v>3205.12</v>
      </c>
    </row>
    <row r="7917" spans="1:5" ht="39" x14ac:dyDescent="0.25">
      <c r="A7917" s="113">
        <v>52318</v>
      </c>
      <c r="B7917" s="106" t="s">
        <v>4873</v>
      </c>
      <c r="C7917" s="107" t="s">
        <v>16353</v>
      </c>
      <c r="D7917" s="108">
        <v>37.449599999999997</v>
      </c>
      <c r="E7917" s="109">
        <v>3205.12</v>
      </c>
    </row>
    <row r="7918" spans="1:5" ht="39" x14ac:dyDescent="0.25">
      <c r="A7918" s="113">
        <v>52320</v>
      </c>
      <c r="B7918" s="106" t="s">
        <v>4868</v>
      </c>
      <c r="C7918" s="107" t="s">
        <v>16353</v>
      </c>
      <c r="D7918" s="108">
        <v>37.449599999999997</v>
      </c>
      <c r="E7918" s="109">
        <v>3205.12</v>
      </c>
    </row>
    <row r="7919" spans="1:5" ht="39" x14ac:dyDescent="0.25">
      <c r="A7919" s="113">
        <v>52325</v>
      </c>
      <c r="B7919" s="106" t="s">
        <v>4874</v>
      </c>
      <c r="C7919" s="107" t="s">
        <v>16353</v>
      </c>
      <c r="D7919" s="108">
        <v>54.941600000000001</v>
      </c>
      <c r="E7919" s="109">
        <v>4702.18</v>
      </c>
    </row>
    <row r="7920" spans="1:5" ht="39" x14ac:dyDescent="0.25">
      <c r="A7920" s="113">
        <v>52327</v>
      </c>
      <c r="B7920" s="106" t="s">
        <v>4875</v>
      </c>
      <c r="C7920" s="107" t="s">
        <v>16353</v>
      </c>
      <c r="D7920" s="108">
        <v>54.941600000000001</v>
      </c>
      <c r="E7920" s="109">
        <v>4702.18</v>
      </c>
    </row>
    <row r="7921" spans="1:5" ht="39" x14ac:dyDescent="0.25">
      <c r="A7921" s="113">
        <v>52330</v>
      </c>
      <c r="B7921" s="106" t="s">
        <v>4868</v>
      </c>
      <c r="C7921" s="107" t="s">
        <v>16353</v>
      </c>
      <c r="D7921" s="108">
        <v>37.449599999999997</v>
      </c>
      <c r="E7921" s="109">
        <v>3205.12</v>
      </c>
    </row>
    <row r="7922" spans="1:5" ht="39" x14ac:dyDescent="0.25">
      <c r="A7922" s="113">
        <v>52332</v>
      </c>
      <c r="B7922" s="106" t="s">
        <v>4868</v>
      </c>
      <c r="C7922" s="107" t="s">
        <v>16353</v>
      </c>
      <c r="D7922" s="108">
        <v>37.449599999999997</v>
      </c>
      <c r="E7922" s="109">
        <v>3205.12</v>
      </c>
    </row>
    <row r="7923" spans="1:5" ht="39" x14ac:dyDescent="0.25">
      <c r="A7923" s="113">
        <v>52334</v>
      </c>
      <c r="B7923" s="106" t="s">
        <v>4876</v>
      </c>
      <c r="C7923" s="107" t="s">
        <v>16353</v>
      </c>
      <c r="D7923" s="108">
        <v>37.449599999999997</v>
      </c>
      <c r="E7923" s="109">
        <v>3205.12</v>
      </c>
    </row>
    <row r="7924" spans="1:5" ht="51.75" x14ac:dyDescent="0.25">
      <c r="A7924" s="113">
        <v>52341</v>
      </c>
      <c r="B7924" s="106" t="s">
        <v>4877</v>
      </c>
      <c r="C7924" s="107" t="s">
        <v>16353</v>
      </c>
      <c r="D7924" s="108">
        <v>37.449599999999997</v>
      </c>
      <c r="E7924" s="109">
        <v>3205.12</v>
      </c>
    </row>
    <row r="7925" spans="1:5" ht="51.75" x14ac:dyDescent="0.25">
      <c r="A7925" s="113">
        <v>52342</v>
      </c>
      <c r="B7925" s="106" t="s">
        <v>4878</v>
      </c>
      <c r="C7925" s="107" t="s">
        <v>16353</v>
      </c>
      <c r="D7925" s="108">
        <v>37.449599999999997</v>
      </c>
      <c r="E7925" s="109">
        <v>3205.12</v>
      </c>
    </row>
    <row r="7926" spans="1:5" ht="51.75" x14ac:dyDescent="0.25">
      <c r="A7926" s="113">
        <v>52343</v>
      </c>
      <c r="B7926" s="106" t="s">
        <v>4879</v>
      </c>
      <c r="C7926" s="107" t="s">
        <v>16353</v>
      </c>
      <c r="D7926" s="108">
        <v>37.449599999999997</v>
      </c>
      <c r="E7926" s="109">
        <v>3205.12</v>
      </c>
    </row>
    <row r="7927" spans="1:5" ht="51.75" x14ac:dyDescent="0.25">
      <c r="A7927" s="113">
        <v>52344</v>
      </c>
      <c r="B7927" s="106" t="s">
        <v>4880</v>
      </c>
      <c r="C7927" s="107" t="s">
        <v>16353</v>
      </c>
      <c r="D7927" s="108">
        <v>37.449599999999997</v>
      </c>
      <c r="E7927" s="109">
        <v>3205.12</v>
      </c>
    </row>
    <row r="7928" spans="1:5" ht="39" x14ac:dyDescent="0.25">
      <c r="A7928" s="113">
        <v>52345</v>
      </c>
      <c r="B7928" s="106" t="s">
        <v>4881</v>
      </c>
      <c r="C7928" s="107" t="s">
        <v>16353</v>
      </c>
      <c r="D7928" s="108">
        <v>37.449599999999997</v>
      </c>
      <c r="E7928" s="109">
        <v>3205.12</v>
      </c>
    </row>
    <row r="7929" spans="1:5" ht="51.75" x14ac:dyDescent="0.25">
      <c r="A7929" s="113">
        <v>52346</v>
      </c>
      <c r="B7929" s="106" t="s">
        <v>4882</v>
      </c>
      <c r="C7929" s="107" t="s">
        <v>16353</v>
      </c>
      <c r="D7929" s="108">
        <v>54.941600000000001</v>
      </c>
      <c r="E7929" s="109">
        <v>4702.18</v>
      </c>
    </row>
    <row r="7930" spans="1:5" ht="51.75" x14ac:dyDescent="0.25">
      <c r="A7930" s="113">
        <v>52351</v>
      </c>
      <c r="B7930" s="106" t="s">
        <v>4883</v>
      </c>
      <c r="C7930" s="107" t="s">
        <v>16353</v>
      </c>
      <c r="D7930" s="108">
        <v>37.449599999999997</v>
      </c>
      <c r="E7930" s="109">
        <v>3205.12</v>
      </c>
    </row>
    <row r="7931" spans="1:5" ht="51.75" x14ac:dyDescent="0.25">
      <c r="A7931" s="113">
        <v>52352</v>
      </c>
      <c r="B7931" s="106" t="s">
        <v>4884</v>
      </c>
      <c r="C7931" s="107" t="s">
        <v>16353</v>
      </c>
      <c r="D7931" s="108">
        <v>37.449599999999997</v>
      </c>
      <c r="E7931" s="109">
        <v>3205.12</v>
      </c>
    </row>
    <row r="7932" spans="1:5" ht="51.75" x14ac:dyDescent="0.25">
      <c r="A7932" s="113">
        <v>52353</v>
      </c>
      <c r="B7932" s="106" t="s">
        <v>4885</v>
      </c>
      <c r="C7932" s="107" t="s">
        <v>16353</v>
      </c>
      <c r="D7932" s="108">
        <v>54.941600000000001</v>
      </c>
      <c r="E7932" s="109">
        <v>4702.18</v>
      </c>
    </row>
    <row r="7933" spans="1:5" ht="39" x14ac:dyDescent="0.25">
      <c r="A7933" s="113">
        <v>52354</v>
      </c>
      <c r="B7933" s="106" t="s">
        <v>4886</v>
      </c>
      <c r="C7933" s="107" t="s">
        <v>16353</v>
      </c>
      <c r="D7933" s="108">
        <v>54.941600000000001</v>
      </c>
      <c r="E7933" s="109">
        <v>4702.18</v>
      </c>
    </row>
    <row r="7934" spans="1:5" ht="51.75" x14ac:dyDescent="0.25">
      <c r="A7934" s="113">
        <v>52355</v>
      </c>
      <c r="B7934" s="106" t="s">
        <v>4887</v>
      </c>
      <c r="C7934" s="107" t="s">
        <v>16353</v>
      </c>
      <c r="D7934" s="108">
        <v>54.941600000000001</v>
      </c>
      <c r="E7934" s="109">
        <v>4702.18</v>
      </c>
    </row>
    <row r="7935" spans="1:5" ht="51.75" x14ac:dyDescent="0.25">
      <c r="A7935" s="113">
        <v>52356</v>
      </c>
      <c r="B7935" s="106" t="s">
        <v>4888</v>
      </c>
      <c r="C7935" s="107" t="s">
        <v>16353</v>
      </c>
      <c r="D7935" s="108">
        <v>54.941600000000001</v>
      </c>
      <c r="E7935" s="109">
        <v>4702.18</v>
      </c>
    </row>
    <row r="7936" spans="1:5" ht="51.75" x14ac:dyDescent="0.25">
      <c r="A7936" s="113">
        <v>52400</v>
      </c>
      <c r="B7936" s="106" t="s">
        <v>4889</v>
      </c>
      <c r="C7936" s="107" t="s">
        <v>16353</v>
      </c>
      <c r="D7936" s="108">
        <v>37.449599999999997</v>
      </c>
      <c r="E7936" s="109">
        <v>3205.12</v>
      </c>
    </row>
    <row r="7937" spans="1:5" ht="51.75" x14ac:dyDescent="0.25">
      <c r="A7937" s="113">
        <v>52402</v>
      </c>
      <c r="B7937" s="106" t="s">
        <v>4890</v>
      </c>
      <c r="C7937" s="107" t="s">
        <v>16353</v>
      </c>
      <c r="D7937" s="108">
        <v>37.449599999999997</v>
      </c>
      <c r="E7937" s="109">
        <v>3205.12</v>
      </c>
    </row>
    <row r="7938" spans="1:5" ht="39" x14ac:dyDescent="0.25">
      <c r="A7938" s="113">
        <v>52441</v>
      </c>
      <c r="B7938" s="106" t="s">
        <v>4891</v>
      </c>
      <c r="C7938" s="107" t="s">
        <v>16591</v>
      </c>
      <c r="D7938" s="108"/>
      <c r="E7938" s="109"/>
    </row>
    <row r="7939" spans="1:5" ht="51.75" x14ac:dyDescent="0.25">
      <c r="A7939" s="113">
        <v>52442</v>
      </c>
      <c r="B7939" s="106" t="s">
        <v>4892</v>
      </c>
      <c r="C7939" s="107" t="s">
        <v>16591</v>
      </c>
      <c r="D7939" s="108"/>
      <c r="E7939" s="109"/>
    </row>
    <row r="7940" spans="1:5" ht="39" x14ac:dyDescent="0.25">
      <c r="A7940" s="113">
        <v>52450</v>
      </c>
      <c r="B7940" s="106" t="s">
        <v>4893</v>
      </c>
      <c r="C7940" s="107" t="s">
        <v>16353</v>
      </c>
      <c r="D7940" s="108">
        <v>37.449599999999997</v>
      </c>
      <c r="E7940" s="109">
        <v>3205.12</v>
      </c>
    </row>
    <row r="7941" spans="1:5" ht="39" x14ac:dyDescent="0.25">
      <c r="A7941" s="113">
        <v>52500</v>
      </c>
      <c r="B7941" s="106" t="s">
        <v>4894</v>
      </c>
      <c r="C7941" s="107" t="s">
        <v>16353</v>
      </c>
      <c r="D7941" s="108">
        <v>37.449599999999997</v>
      </c>
      <c r="E7941" s="109">
        <v>3205.12</v>
      </c>
    </row>
    <row r="7942" spans="1:5" ht="51.75" x14ac:dyDescent="0.25">
      <c r="A7942" s="121" t="s">
        <v>18207</v>
      </c>
      <c r="B7942" s="106" t="s">
        <v>18208</v>
      </c>
      <c r="C7942" s="107" t="s">
        <v>16217</v>
      </c>
      <c r="D7942" s="108"/>
      <c r="E7942" s="109"/>
    </row>
    <row r="7943" spans="1:5" ht="39" x14ac:dyDescent="0.25">
      <c r="A7943" s="113">
        <v>52601</v>
      </c>
      <c r="B7943" s="106" t="s">
        <v>4895</v>
      </c>
      <c r="C7943" s="107" t="s">
        <v>16353</v>
      </c>
      <c r="D7943" s="108">
        <v>54.941600000000001</v>
      </c>
      <c r="E7943" s="109">
        <v>4702.18</v>
      </c>
    </row>
    <row r="7944" spans="1:5" ht="39" x14ac:dyDescent="0.25">
      <c r="A7944" s="113">
        <v>52630</v>
      </c>
      <c r="B7944" s="106" t="s">
        <v>4896</v>
      </c>
      <c r="C7944" s="107" t="s">
        <v>16353</v>
      </c>
      <c r="D7944" s="108">
        <v>54.941600000000001</v>
      </c>
      <c r="E7944" s="109">
        <v>4702.18</v>
      </c>
    </row>
    <row r="7945" spans="1:5" ht="51.75" x14ac:dyDescent="0.25">
      <c r="A7945" s="113">
        <v>52640</v>
      </c>
      <c r="B7945" s="106" t="s">
        <v>4897</v>
      </c>
      <c r="C7945" s="107" t="s">
        <v>16353</v>
      </c>
      <c r="D7945" s="108">
        <v>37.449599999999997</v>
      </c>
      <c r="E7945" s="109">
        <v>3205.12</v>
      </c>
    </row>
    <row r="7946" spans="1:5" ht="39" x14ac:dyDescent="0.25">
      <c r="A7946" s="113">
        <v>52647</v>
      </c>
      <c r="B7946" s="106" t="s">
        <v>4898</v>
      </c>
      <c r="C7946" s="107" t="s">
        <v>16353</v>
      </c>
      <c r="D7946" s="108">
        <v>54.941600000000001</v>
      </c>
      <c r="E7946" s="109">
        <v>4702.18</v>
      </c>
    </row>
    <row r="7947" spans="1:5" ht="39" x14ac:dyDescent="0.25">
      <c r="A7947" s="113">
        <v>52648</v>
      </c>
      <c r="B7947" s="106" t="s">
        <v>4898</v>
      </c>
      <c r="C7947" s="107" t="s">
        <v>16353</v>
      </c>
      <c r="D7947" s="108">
        <v>54.941600000000001</v>
      </c>
      <c r="E7947" s="109">
        <v>4702.18</v>
      </c>
    </row>
    <row r="7948" spans="1:5" ht="51.75" x14ac:dyDescent="0.25">
      <c r="A7948" s="113">
        <v>52649</v>
      </c>
      <c r="B7948" s="106" t="s">
        <v>4899</v>
      </c>
      <c r="C7948" s="107" t="s">
        <v>16353</v>
      </c>
      <c r="D7948" s="108">
        <v>54.941600000000001</v>
      </c>
      <c r="E7948" s="109">
        <v>4702.18</v>
      </c>
    </row>
    <row r="7949" spans="1:5" ht="51.75" x14ac:dyDescent="0.25">
      <c r="A7949" s="113">
        <v>52700</v>
      </c>
      <c r="B7949" s="106" t="s">
        <v>4900</v>
      </c>
      <c r="C7949" s="107" t="s">
        <v>16353</v>
      </c>
      <c r="D7949" s="108">
        <v>37.449599999999997</v>
      </c>
      <c r="E7949" s="109">
        <v>3205.12</v>
      </c>
    </row>
    <row r="7950" spans="1:5" ht="26.25" x14ac:dyDescent="0.25">
      <c r="A7950" s="113">
        <v>53000</v>
      </c>
      <c r="B7950" s="106" t="s">
        <v>4901</v>
      </c>
      <c r="C7950" s="107" t="s">
        <v>16353</v>
      </c>
      <c r="D7950" s="108">
        <v>21.672899999999998</v>
      </c>
      <c r="E7950" s="109">
        <v>1854.88</v>
      </c>
    </row>
    <row r="7951" spans="1:5" ht="26.25" x14ac:dyDescent="0.25">
      <c r="A7951" s="113">
        <v>53010</v>
      </c>
      <c r="B7951" s="106" t="s">
        <v>4901</v>
      </c>
      <c r="C7951" s="107" t="s">
        <v>16353</v>
      </c>
      <c r="D7951" s="108">
        <v>54.941600000000001</v>
      </c>
      <c r="E7951" s="109">
        <v>4702.18</v>
      </c>
    </row>
    <row r="7952" spans="1:5" ht="26.25" x14ac:dyDescent="0.25">
      <c r="A7952" s="113">
        <v>53020</v>
      </c>
      <c r="B7952" s="106" t="s">
        <v>4901</v>
      </c>
      <c r="C7952" s="107" t="s">
        <v>16353</v>
      </c>
      <c r="D7952" s="108">
        <v>21.672899999999998</v>
      </c>
      <c r="E7952" s="109">
        <v>1854.88</v>
      </c>
    </row>
    <row r="7953" spans="1:5" ht="26.25" x14ac:dyDescent="0.25">
      <c r="A7953" s="113">
        <v>53025</v>
      </c>
      <c r="B7953" s="106" t="s">
        <v>4901</v>
      </c>
      <c r="C7953" s="107" t="s">
        <v>16353</v>
      </c>
      <c r="D7953" s="108">
        <v>21.672899999999998</v>
      </c>
      <c r="E7953" s="109">
        <v>1854.88</v>
      </c>
    </row>
    <row r="7954" spans="1:5" ht="39" x14ac:dyDescent="0.25">
      <c r="A7954" s="113">
        <v>53040</v>
      </c>
      <c r="B7954" s="106" t="s">
        <v>4902</v>
      </c>
      <c r="C7954" s="107" t="s">
        <v>16353</v>
      </c>
      <c r="D7954" s="108">
        <v>37.449599999999997</v>
      </c>
      <c r="E7954" s="109">
        <v>3205.12</v>
      </c>
    </row>
    <row r="7955" spans="1:5" ht="39" x14ac:dyDescent="0.25">
      <c r="A7955" s="113">
        <v>53060</v>
      </c>
      <c r="B7955" s="106" t="s">
        <v>4902</v>
      </c>
      <c r="C7955" s="107" t="s">
        <v>16353</v>
      </c>
      <c r="D7955" s="108">
        <v>21.672899999999998</v>
      </c>
      <c r="E7955" s="109">
        <v>1854.88</v>
      </c>
    </row>
    <row r="7956" spans="1:5" ht="39" x14ac:dyDescent="0.25">
      <c r="A7956" s="113">
        <v>53080</v>
      </c>
      <c r="B7956" s="106" t="s">
        <v>4903</v>
      </c>
      <c r="C7956" s="107" t="s">
        <v>16353</v>
      </c>
      <c r="D7956" s="108">
        <v>7.3066000000000004</v>
      </c>
      <c r="E7956" s="109">
        <v>625.34</v>
      </c>
    </row>
    <row r="7957" spans="1:5" ht="39" x14ac:dyDescent="0.25">
      <c r="A7957" s="113">
        <v>53085</v>
      </c>
      <c r="B7957" s="106" t="s">
        <v>4903</v>
      </c>
      <c r="C7957" s="107" t="s">
        <v>16353</v>
      </c>
      <c r="D7957" s="108">
        <v>21.672899999999998</v>
      </c>
      <c r="E7957" s="109">
        <v>1854.88</v>
      </c>
    </row>
    <row r="7958" spans="1:5" ht="26.25" x14ac:dyDescent="0.25">
      <c r="A7958" s="113">
        <v>53200</v>
      </c>
      <c r="B7958" s="106" t="s">
        <v>4904</v>
      </c>
      <c r="C7958" s="107" t="s">
        <v>16353</v>
      </c>
      <c r="D7958" s="108">
        <v>21.672899999999998</v>
      </c>
      <c r="E7958" s="109">
        <v>1854.88</v>
      </c>
    </row>
    <row r="7959" spans="1:5" ht="26.25" x14ac:dyDescent="0.25">
      <c r="A7959" s="113">
        <v>53210</v>
      </c>
      <c r="B7959" s="106" t="s">
        <v>4905</v>
      </c>
      <c r="C7959" s="107" t="s">
        <v>16353</v>
      </c>
      <c r="D7959" s="108">
        <v>37.449599999999997</v>
      </c>
      <c r="E7959" s="109">
        <v>3205.12</v>
      </c>
    </row>
    <row r="7960" spans="1:5" ht="26.25" x14ac:dyDescent="0.25">
      <c r="A7960" s="113">
        <v>53215</v>
      </c>
      <c r="B7960" s="106" t="s">
        <v>4905</v>
      </c>
      <c r="C7960" s="107" t="s">
        <v>16353</v>
      </c>
      <c r="D7960" s="108">
        <v>54.941600000000001</v>
      </c>
      <c r="E7960" s="109">
        <v>4702.18</v>
      </c>
    </row>
    <row r="7961" spans="1:5" ht="51.75" x14ac:dyDescent="0.25">
      <c r="A7961" s="113">
        <v>53220</v>
      </c>
      <c r="B7961" s="106" t="s">
        <v>4906</v>
      </c>
      <c r="C7961" s="107" t="s">
        <v>16353</v>
      </c>
      <c r="D7961" s="108">
        <v>37.449599999999997</v>
      </c>
      <c r="E7961" s="109">
        <v>3205.12</v>
      </c>
    </row>
    <row r="7962" spans="1:5" ht="39" x14ac:dyDescent="0.25">
      <c r="A7962" s="113">
        <v>53230</v>
      </c>
      <c r="B7962" s="106" t="s">
        <v>4907</v>
      </c>
      <c r="C7962" s="107" t="s">
        <v>16353</v>
      </c>
      <c r="D7962" s="108">
        <v>54.941600000000001</v>
      </c>
      <c r="E7962" s="109">
        <v>4702.18</v>
      </c>
    </row>
    <row r="7963" spans="1:5" ht="39" x14ac:dyDescent="0.25">
      <c r="A7963" s="113">
        <v>53235</v>
      </c>
      <c r="B7963" s="106" t="s">
        <v>4907</v>
      </c>
      <c r="C7963" s="107" t="s">
        <v>16353</v>
      </c>
      <c r="D7963" s="108">
        <v>54.941600000000001</v>
      </c>
      <c r="E7963" s="109">
        <v>4702.18</v>
      </c>
    </row>
    <row r="7964" spans="1:5" ht="51.75" x14ac:dyDescent="0.25">
      <c r="A7964" s="113">
        <v>53240</v>
      </c>
      <c r="B7964" s="106" t="s">
        <v>4908</v>
      </c>
      <c r="C7964" s="107" t="s">
        <v>16353</v>
      </c>
      <c r="D7964" s="108">
        <v>37.449599999999997</v>
      </c>
      <c r="E7964" s="109">
        <v>3205.12</v>
      </c>
    </row>
    <row r="7965" spans="1:5" ht="39" x14ac:dyDescent="0.25">
      <c r="A7965" s="113">
        <v>53250</v>
      </c>
      <c r="B7965" s="106" t="s">
        <v>4909</v>
      </c>
      <c r="C7965" s="107" t="s">
        <v>16353</v>
      </c>
      <c r="D7965" s="108">
        <v>37.449599999999997</v>
      </c>
      <c r="E7965" s="109">
        <v>3205.12</v>
      </c>
    </row>
    <row r="7966" spans="1:5" ht="51.75" x14ac:dyDescent="0.25">
      <c r="A7966" s="113">
        <v>53260</v>
      </c>
      <c r="B7966" s="106" t="s">
        <v>4906</v>
      </c>
      <c r="C7966" s="107" t="s">
        <v>16353</v>
      </c>
      <c r="D7966" s="108">
        <v>37.449599999999997</v>
      </c>
      <c r="E7966" s="109">
        <v>3205.12</v>
      </c>
    </row>
    <row r="7967" spans="1:5" ht="51.75" x14ac:dyDescent="0.25">
      <c r="A7967" s="113">
        <v>53265</v>
      </c>
      <c r="B7967" s="106" t="s">
        <v>4906</v>
      </c>
      <c r="C7967" s="107" t="s">
        <v>16353</v>
      </c>
      <c r="D7967" s="108">
        <v>21.672899999999998</v>
      </c>
      <c r="E7967" s="109">
        <v>1854.88</v>
      </c>
    </row>
    <row r="7968" spans="1:5" ht="39" x14ac:dyDescent="0.25">
      <c r="A7968" s="113">
        <v>53270</v>
      </c>
      <c r="B7968" s="106" t="s">
        <v>4909</v>
      </c>
      <c r="C7968" s="107" t="s">
        <v>16353</v>
      </c>
      <c r="D7968" s="108">
        <v>37.449599999999997</v>
      </c>
      <c r="E7968" s="109">
        <v>3205.12</v>
      </c>
    </row>
    <row r="7969" spans="1:5" ht="39" x14ac:dyDescent="0.25">
      <c r="A7969" s="113">
        <v>53275</v>
      </c>
      <c r="B7969" s="106" t="s">
        <v>4910</v>
      </c>
      <c r="C7969" s="107" t="s">
        <v>16353</v>
      </c>
      <c r="D7969" s="108">
        <v>37.449599999999997</v>
      </c>
      <c r="E7969" s="109">
        <v>3205.12</v>
      </c>
    </row>
    <row r="7970" spans="1:5" ht="39" x14ac:dyDescent="0.25">
      <c r="A7970" s="113">
        <v>53400</v>
      </c>
      <c r="B7970" s="106" t="s">
        <v>4911</v>
      </c>
      <c r="C7970" s="107" t="s">
        <v>16353</v>
      </c>
      <c r="D7970" s="108">
        <v>54.941600000000001</v>
      </c>
      <c r="E7970" s="109">
        <v>4702.18</v>
      </c>
    </row>
    <row r="7971" spans="1:5" ht="39" x14ac:dyDescent="0.25">
      <c r="A7971" s="113">
        <v>53405</v>
      </c>
      <c r="B7971" s="106" t="s">
        <v>4912</v>
      </c>
      <c r="C7971" s="107" t="s">
        <v>16353</v>
      </c>
      <c r="D7971" s="108">
        <v>54.941600000000001</v>
      </c>
      <c r="E7971" s="109">
        <v>4702.18</v>
      </c>
    </row>
    <row r="7972" spans="1:5" ht="39" x14ac:dyDescent="0.25">
      <c r="A7972" s="113">
        <v>53410</v>
      </c>
      <c r="B7972" s="106" t="s">
        <v>4913</v>
      </c>
      <c r="C7972" s="107" t="s">
        <v>16353</v>
      </c>
      <c r="D7972" s="108">
        <v>54.941600000000001</v>
      </c>
      <c r="E7972" s="109">
        <v>4702.18</v>
      </c>
    </row>
    <row r="7973" spans="1:5" ht="39" x14ac:dyDescent="0.25">
      <c r="A7973" s="113">
        <v>53415</v>
      </c>
      <c r="B7973" s="106" t="s">
        <v>4913</v>
      </c>
      <c r="C7973" s="107" t="s">
        <v>16255</v>
      </c>
      <c r="D7973" s="108"/>
      <c r="E7973" s="109"/>
    </row>
    <row r="7974" spans="1:5" ht="51.75" x14ac:dyDescent="0.25">
      <c r="A7974" s="113">
        <v>53420</v>
      </c>
      <c r="B7974" s="106" t="s">
        <v>4914</v>
      </c>
      <c r="C7974" s="107" t="s">
        <v>16353</v>
      </c>
      <c r="D7974" s="108">
        <v>54.941600000000001</v>
      </c>
      <c r="E7974" s="109">
        <v>4702.18</v>
      </c>
    </row>
    <row r="7975" spans="1:5" ht="51.75" x14ac:dyDescent="0.25">
      <c r="A7975" s="113">
        <v>53425</v>
      </c>
      <c r="B7975" s="106" t="s">
        <v>4915</v>
      </c>
      <c r="C7975" s="107" t="s">
        <v>16353</v>
      </c>
      <c r="D7975" s="108">
        <v>54.941600000000001</v>
      </c>
      <c r="E7975" s="109">
        <v>4702.18</v>
      </c>
    </row>
    <row r="7976" spans="1:5" ht="39" x14ac:dyDescent="0.25">
      <c r="A7976" s="113">
        <v>53430</v>
      </c>
      <c r="B7976" s="106" t="s">
        <v>4913</v>
      </c>
      <c r="C7976" s="107" t="s">
        <v>16353</v>
      </c>
      <c r="D7976" s="108">
        <v>54.941600000000001</v>
      </c>
      <c r="E7976" s="109">
        <v>4702.18</v>
      </c>
    </row>
    <row r="7977" spans="1:5" ht="51.75" x14ac:dyDescent="0.25">
      <c r="A7977" s="113">
        <v>53431</v>
      </c>
      <c r="B7977" s="106" t="s">
        <v>4916</v>
      </c>
      <c r="C7977" s="107" t="s">
        <v>16353</v>
      </c>
      <c r="D7977" s="108">
        <v>54.941600000000001</v>
      </c>
      <c r="E7977" s="109">
        <v>4702.18</v>
      </c>
    </row>
    <row r="7978" spans="1:5" ht="39" x14ac:dyDescent="0.25">
      <c r="A7978" s="113">
        <v>53440</v>
      </c>
      <c r="B7978" s="106" t="s">
        <v>4917</v>
      </c>
      <c r="C7978" s="107" t="s">
        <v>16353</v>
      </c>
      <c r="D7978" s="108">
        <v>140.5395</v>
      </c>
      <c r="E7978" s="109">
        <v>12028.07</v>
      </c>
    </row>
    <row r="7979" spans="1:5" ht="51.75" x14ac:dyDescent="0.25">
      <c r="A7979" s="113">
        <v>53442</v>
      </c>
      <c r="B7979" s="106" t="s">
        <v>4918</v>
      </c>
      <c r="C7979" s="107" t="s">
        <v>16353</v>
      </c>
      <c r="D7979" s="108">
        <v>54.941600000000001</v>
      </c>
      <c r="E7979" s="109">
        <v>4702.18</v>
      </c>
    </row>
    <row r="7980" spans="1:5" ht="39" x14ac:dyDescent="0.25">
      <c r="A7980" s="113">
        <v>53444</v>
      </c>
      <c r="B7980" s="106" t="s">
        <v>4919</v>
      </c>
      <c r="C7980" s="107" t="s">
        <v>16353</v>
      </c>
      <c r="D7980" s="108">
        <v>225.29310000000001</v>
      </c>
      <c r="E7980" s="109">
        <v>19281.71</v>
      </c>
    </row>
    <row r="7981" spans="1:5" ht="51.75" x14ac:dyDescent="0.25">
      <c r="A7981" s="113">
        <v>53445</v>
      </c>
      <c r="B7981" s="106" t="s">
        <v>4920</v>
      </c>
      <c r="C7981" s="107" t="s">
        <v>16353</v>
      </c>
      <c r="D7981" s="108">
        <v>225.29310000000001</v>
      </c>
      <c r="E7981" s="109">
        <v>19281.71</v>
      </c>
    </row>
    <row r="7982" spans="1:5" ht="39" x14ac:dyDescent="0.25">
      <c r="A7982" s="113">
        <v>53446</v>
      </c>
      <c r="B7982" s="106" t="s">
        <v>4921</v>
      </c>
      <c r="C7982" s="107" t="s">
        <v>16578</v>
      </c>
      <c r="D7982" s="108">
        <v>54.941600000000001</v>
      </c>
      <c r="E7982" s="109">
        <v>4702.18</v>
      </c>
    </row>
    <row r="7983" spans="1:5" ht="39" x14ac:dyDescent="0.25">
      <c r="A7983" s="113">
        <v>53447</v>
      </c>
      <c r="B7983" s="106" t="s">
        <v>4922</v>
      </c>
      <c r="C7983" s="107" t="s">
        <v>16353</v>
      </c>
      <c r="D7983" s="108">
        <v>225.29310000000001</v>
      </c>
      <c r="E7983" s="109">
        <v>19281.71</v>
      </c>
    </row>
    <row r="7984" spans="1:5" ht="51.75" x14ac:dyDescent="0.25">
      <c r="A7984" s="113">
        <v>53448</v>
      </c>
      <c r="B7984" s="106" t="s">
        <v>4923</v>
      </c>
      <c r="C7984" s="107" t="s">
        <v>16255</v>
      </c>
      <c r="D7984" s="108"/>
      <c r="E7984" s="109"/>
    </row>
    <row r="7985" spans="1:5" ht="39" x14ac:dyDescent="0.25">
      <c r="A7985" s="113">
        <v>53449</v>
      </c>
      <c r="B7985" s="106" t="s">
        <v>4924</v>
      </c>
      <c r="C7985" s="107" t="s">
        <v>16353</v>
      </c>
      <c r="D7985" s="108">
        <v>99.988699999999994</v>
      </c>
      <c r="E7985" s="109">
        <v>8557.5300000000007</v>
      </c>
    </row>
    <row r="7986" spans="1:5" ht="26.25" x14ac:dyDescent="0.25">
      <c r="A7986" s="113">
        <v>53450</v>
      </c>
      <c r="B7986" s="106" t="s">
        <v>4925</v>
      </c>
      <c r="C7986" s="107" t="s">
        <v>16353</v>
      </c>
      <c r="D7986" s="108">
        <v>37.449599999999997</v>
      </c>
      <c r="E7986" s="109">
        <v>3205.12</v>
      </c>
    </row>
    <row r="7987" spans="1:5" ht="39" x14ac:dyDescent="0.25">
      <c r="A7987" s="113">
        <v>53451</v>
      </c>
      <c r="B7987" s="106" t="s">
        <v>1466</v>
      </c>
      <c r="C7987" s="107" t="s">
        <v>16353</v>
      </c>
      <c r="D7987" s="108">
        <v>140.5395</v>
      </c>
      <c r="E7987" s="109">
        <v>12028.07</v>
      </c>
    </row>
    <row r="7988" spans="1:5" ht="39" x14ac:dyDescent="0.25">
      <c r="A7988" s="113">
        <v>53452</v>
      </c>
      <c r="B7988" s="106" t="s">
        <v>1469</v>
      </c>
      <c r="C7988" s="107" t="s">
        <v>16353</v>
      </c>
      <c r="D7988" s="108">
        <v>99.988699999999994</v>
      </c>
      <c r="E7988" s="109">
        <v>8557.5300000000007</v>
      </c>
    </row>
    <row r="7989" spans="1:5" ht="39" x14ac:dyDescent="0.25">
      <c r="A7989" s="113">
        <v>53453</v>
      </c>
      <c r="B7989" s="106" t="s">
        <v>1472</v>
      </c>
      <c r="C7989" s="107" t="s">
        <v>16353</v>
      </c>
      <c r="D7989" s="108">
        <v>37.449599999999997</v>
      </c>
      <c r="E7989" s="109">
        <v>3205.12</v>
      </c>
    </row>
    <row r="7990" spans="1:5" ht="39" x14ac:dyDescent="0.25">
      <c r="A7990" s="113">
        <v>53454</v>
      </c>
      <c r="B7990" s="106" t="s">
        <v>1474</v>
      </c>
      <c r="C7990" s="107" t="s">
        <v>16575</v>
      </c>
      <c r="D7990" s="108">
        <v>2.5106000000000002</v>
      </c>
      <c r="E7990" s="109">
        <v>214.87</v>
      </c>
    </row>
    <row r="7991" spans="1:5" ht="26.25" x14ac:dyDescent="0.25">
      <c r="A7991" s="113">
        <v>53460</v>
      </c>
      <c r="B7991" s="106" t="s">
        <v>4925</v>
      </c>
      <c r="C7991" s="107" t="s">
        <v>16353</v>
      </c>
      <c r="D7991" s="108">
        <v>37.449599999999997</v>
      </c>
      <c r="E7991" s="109">
        <v>3205.12</v>
      </c>
    </row>
    <row r="7992" spans="1:5" ht="39" x14ac:dyDescent="0.25">
      <c r="A7992" s="125">
        <v>53500</v>
      </c>
      <c r="B7992" s="106" t="s">
        <v>4926</v>
      </c>
      <c r="C7992" s="107" t="s">
        <v>16353</v>
      </c>
      <c r="D7992" s="108">
        <v>37.449599999999997</v>
      </c>
      <c r="E7992" s="109">
        <v>3205.12</v>
      </c>
    </row>
    <row r="7993" spans="1:5" ht="39" x14ac:dyDescent="0.25">
      <c r="A7993" s="113">
        <v>53502</v>
      </c>
      <c r="B7993" s="106" t="s">
        <v>4927</v>
      </c>
      <c r="C7993" s="107" t="s">
        <v>16353</v>
      </c>
      <c r="D7993" s="108">
        <v>37.449599999999997</v>
      </c>
      <c r="E7993" s="109">
        <v>3205.12</v>
      </c>
    </row>
    <row r="7994" spans="1:5" ht="39" x14ac:dyDescent="0.25">
      <c r="A7994" s="113">
        <v>53505</v>
      </c>
      <c r="B7994" s="106" t="s">
        <v>4927</v>
      </c>
      <c r="C7994" s="107" t="s">
        <v>16353</v>
      </c>
      <c r="D7994" s="108">
        <v>54.941600000000001</v>
      </c>
      <c r="E7994" s="109">
        <v>4702.18</v>
      </c>
    </row>
    <row r="7995" spans="1:5" ht="39" x14ac:dyDescent="0.25">
      <c r="A7995" s="113">
        <v>53510</v>
      </c>
      <c r="B7995" s="106" t="s">
        <v>4927</v>
      </c>
      <c r="C7995" s="107" t="s">
        <v>16353</v>
      </c>
      <c r="D7995" s="108">
        <v>54.941600000000001</v>
      </c>
      <c r="E7995" s="109">
        <v>4702.18</v>
      </c>
    </row>
    <row r="7996" spans="1:5" ht="39" x14ac:dyDescent="0.25">
      <c r="A7996" s="113">
        <v>53515</v>
      </c>
      <c r="B7996" s="106" t="s">
        <v>4927</v>
      </c>
      <c r="C7996" s="107" t="s">
        <v>16353</v>
      </c>
      <c r="D7996" s="108">
        <v>54.941600000000001</v>
      </c>
      <c r="E7996" s="109">
        <v>4702.18</v>
      </c>
    </row>
    <row r="7997" spans="1:5" ht="39" x14ac:dyDescent="0.25">
      <c r="A7997" s="113">
        <v>53520</v>
      </c>
      <c r="B7997" s="106" t="s">
        <v>4910</v>
      </c>
      <c r="C7997" s="107" t="s">
        <v>16353</v>
      </c>
      <c r="D7997" s="108">
        <v>54.941600000000001</v>
      </c>
      <c r="E7997" s="109">
        <v>4702.18</v>
      </c>
    </row>
    <row r="7998" spans="1:5" ht="39" x14ac:dyDescent="0.25">
      <c r="A7998" s="113">
        <v>53600</v>
      </c>
      <c r="B7998" s="106" t="s">
        <v>4928</v>
      </c>
      <c r="C7998" s="107" t="s">
        <v>16575</v>
      </c>
      <c r="D7998" s="108">
        <v>2.5106000000000002</v>
      </c>
      <c r="E7998" s="109">
        <v>214.87</v>
      </c>
    </row>
    <row r="7999" spans="1:5" ht="39" x14ac:dyDescent="0.25">
      <c r="A7999" s="113">
        <v>53601</v>
      </c>
      <c r="B7999" s="106" t="s">
        <v>4928</v>
      </c>
      <c r="C7999" s="107" t="s">
        <v>16440</v>
      </c>
      <c r="D7999" s="108">
        <v>1.3567</v>
      </c>
      <c r="E7999" s="109">
        <v>116.11</v>
      </c>
    </row>
    <row r="8000" spans="1:5" ht="39" x14ac:dyDescent="0.25">
      <c r="A8000" s="113">
        <v>53605</v>
      </c>
      <c r="B8000" s="106" t="s">
        <v>4928</v>
      </c>
      <c r="C8000" s="107" t="s">
        <v>16353</v>
      </c>
      <c r="D8000" s="108">
        <v>37.449599999999997</v>
      </c>
      <c r="E8000" s="109">
        <v>3205.12</v>
      </c>
    </row>
    <row r="8001" spans="1:5" ht="39" x14ac:dyDescent="0.25">
      <c r="A8001" s="113">
        <v>53620</v>
      </c>
      <c r="B8001" s="106" t="s">
        <v>4928</v>
      </c>
      <c r="C8001" s="107" t="s">
        <v>16353</v>
      </c>
      <c r="D8001" s="108">
        <v>7.3066000000000004</v>
      </c>
      <c r="E8001" s="109">
        <v>625.34</v>
      </c>
    </row>
    <row r="8002" spans="1:5" ht="39" x14ac:dyDescent="0.25">
      <c r="A8002" s="113">
        <v>53621</v>
      </c>
      <c r="B8002" s="106" t="s">
        <v>4928</v>
      </c>
      <c r="C8002" s="107" t="s">
        <v>16575</v>
      </c>
      <c r="D8002" s="108">
        <v>2.5106000000000002</v>
      </c>
      <c r="E8002" s="109">
        <v>214.87</v>
      </c>
    </row>
    <row r="8003" spans="1:5" ht="26.25" x14ac:dyDescent="0.25">
      <c r="A8003" s="113">
        <v>53660</v>
      </c>
      <c r="B8003" s="106" t="s">
        <v>4929</v>
      </c>
      <c r="C8003" s="107" t="s">
        <v>16214</v>
      </c>
      <c r="D8003" s="108">
        <v>1.6992</v>
      </c>
      <c r="E8003" s="109">
        <v>145.43</v>
      </c>
    </row>
    <row r="8004" spans="1:5" ht="26.25" x14ac:dyDescent="0.25">
      <c r="A8004" s="113">
        <v>53661</v>
      </c>
      <c r="B8004" s="106" t="s">
        <v>4929</v>
      </c>
      <c r="C8004" s="107" t="s">
        <v>16440</v>
      </c>
      <c r="D8004" s="108">
        <v>1.3567</v>
      </c>
      <c r="E8004" s="109">
        <v>116.11</v>
      </c>
    </row>
    <row r="8005" spans="1:5" ht="26.25" x14ac:dyDescent="0.25">
      <c r="A8005" s="113">
        <v>53665</v>
      </c>
      <c r="B8005" s="106" t="s">
        <v>4929</v>
      </c>
      <c r="C8005" s="107" t="s">
        <v>16353</v>
      </c>
      <c r="D8005" s="108">
        <v>21.672899999999998</v>
      </c>
      <c r="E8005" s="109">
        <v>1854.88</v>
      </c>
    </row>
    <row r="8006" spans="1:5" ht="51.75" x14ac:dyDescent="0.25">
      <c r="A8006" s="113">
        <v>53850</v>
      </c>
      <c r="B8006" s="106" t="s">
        <v>4930</v>
      </c>
      <c r="C8006" s="107" t="s">
        <v>16353</v>
      </c>
      <c r="D8006" s="108">
        <v>37.449599999999997</v>
      </c>
      <c r="E8006" s="109">
        <v>3205.12</v>
      </c>
    </row>
    <row r="8007" spans="1:5" ht="39" x14ac:dyDescent="0.25">
      <c r="A8007" s="113">
        <v>53852</v>
      </c>
      <c r="B8007" s="106" t="s">
        <v>4931</v>
      </c>
      <c r="C8007" s="107" t="s">
        <v>16353</v>
      </c>
      <c r="D8007" s="108">
        <v>37.449599999999997</v>
      </c>
      <c r="E8007" s="109">
        <v>3205.12</v>
      </c>
    </row>
    <row r="8008" spans="1:5" ht="39" x14ac:dyDescent="0.25">
      <c r="A8008" s="113">
        <v>53854</v>
      </c>
      <c r="B8008" s="106" t="s">
        <v>4932</v>
      </c>
      <c r="C8008" s="107" t="s">
        <v>16353</v>
      </c>
      <c r="D8008" s="108">
        <v>37.449599999999997</v>
      </c>
      <c r="E8008" s="109">
        <v>3205.12</v>
      </c>
    </row>
    <row r="8009" spans="1:5" ht="51.75" x14ac:dyDescent="0.25">
      <c r="A8009" s="113">
        <v>53855</v>
      </c>
      <c r="B8009" s="106" t="s">
        <v>4933</v>
      </c>
      <c r="C8009" s="107" t="s">
        <v>16353</v>
      </c>
      <c r="D8009" s="108">
        <v>21.672899999999998</v>
      </c>
      <c r="E8009" s="109">
        <v>1854.88</v>
      </c>
    </row>
    <row r="8010" spans="1:5" ht="39" x14ac:dyDescent="0.25">
      <c r="A8010" s="113">
        <v>53860</v>
      </c>
      <c r="B8010" s="106" t="s">
        <v>4934</v>
      </c>
      <c r="C8010" s="107" t="s">
        <v>16353</v>
      </c>
      <c r="D8010" s="108">
        <v>21.672899999999998</v>
      </c>
      <c r="E8010" s="109">
        <v>1854.88</v>
      </c>
    </row>
    <row r="8011" spans="1:5" ht="39" x14ac:dyDescent="0.25">
      <c r="A8011" s="113">
        <v>53899</v>
      </c>
      <c r="B8011" s="106" t="s">
        <v>18209</v>
      </c>
      <c r="C8011" s="107" t="s">
        <v>16575</v>
      </c>
      <c r="D8011" s="108">
        <v>2.5106000000000002</v>
      </c>
      <c r="E8011" s="109">
        <v>214.87</v>
      </c>
    </row>
    <row r="8012" spans="1:5" ht="26.25" x14ac:dyDescent="0.25">
      <c r="A8012" s="113">
        <v>54000</v>
      </c>
      <c r="B8012" s="106" t="s">
        <v>4936</v>
      </c>
      <c r="C8012" s="107" t="s">
        <v>16353</v>
      </c>
      <c r="D8012" s="108">
        <v>37.449599999999997</v>
      </c>
      <c r="E8012" s="109">
        <v>3205.12</v>
      </c>
    </row>
    <row r="8013" spans="1:5" ht="26.25" x14ac:dyDescent="0.25">
      <c r="A8013" s="113">
        <v>54001</v>
      </c>
      <c r="B8013" s="106" t="s">
        <v>4936</v>
      </c>
      <c r="C8013" s="107" t="s">
        <v>16353</v>
      </c>
      <c r="D8013" s="108">
        <v>21.672899999999998</v>
      </c>
      <c r="E8013" s="109">
        <v>1854.88</v>
      </c>
    </row>
    <row r="8014" spans="1:5" ht="39" x14ac:dyDescent="0.25">
      <c r="A8014" s="113">
        <v>54015</v>
      </c>
      <c r="B8014" s="106" t="s">
        <v>4937</v>
      </c>
      <c r="C8014" s="107" t="s">
        <v>16353</v>
      </c>
      <c r="D8014" s="108">
        <v>17.5212</v>
      </c>
      <c r="E8014" s="109">
        <v>1499.55</v>
      </c>
    </row>
    <row r="8015" spans="1:5" ht="39" x14ac:dyDescent="0.25">
      <c r="A8015" s="113">
        <v>54050</v>
      </c>
      <c r="B8015" s="106" t="s">
        <v>4938</v>
      </c>
      <c r="C8015" s="107" t="s">
        <v>16440</v>
      </c>
      <c r="D8015" s="108">
        <v>4.359</v>
      </c>
      <c r="E8015" s="109">
        <v>373.07</v>
      </c>
    </row>
    <row r="8016" spans="1:5" ht="39" x14ac:dyDescent="0.25">
      <c r="A8016" s="113">
        <v>54055</v>
      </c>
      <c r="B8016" s="106" t="s">
        <v>4938</v>
      </c>
      <c r="C8016" s="107" t="s">
        <v>16575</v>
      </c>
      <c r="D8016" s="108">
        <v>20.165500000000002</v>
      </c>
      <c r="E8016" s="109">
        <v>1725.86</v>
      </c>
    </row>
    <row r="8017" spans="1:5" ht="39" x14ac:dyDescent="0.25">
      <c r="A8017" s="113">
        <v>54056</v>
      </c>
      <c r="B8017" s="106" t="s">
        <v>4939</v>
      </c>
      <c r="C8017" s="117" t="s">
        <v>16440</v>
      </c>
      <c r="D8017" s="108">
        <v>2.11</v>
      </c>
      <c r="E8017" s="109">
        <v>180.58</v>
      </c>
    </row>
    <row r="8018" spans="1:5" ht="51.75" x14ac:dyDescent="0.25">
      <c r="A8018" s="113">
        <v>54057</v>
      </c>
      <c r="B8018" s="106" t="s">
        <v>4940</v>
      </c>
      <c r="C8018" s="107" t="s">
        <v>16575</v>
      </c>
      <c r="D8018" s="108">
        <v>20.165500000000002</v>
      </c>
      <c r="E8018" s="109">
        <v>1725.86</v>
      </c>
    </row>
    <row r="8019" spans="1:5" ht="39" x14ac:dyDescent="0.25">
      <c r="A8019" s="113">
        <v>54060</v>
      </c>
      <c r="B8019" s="106" t="s">
        <v>4941</v>
      </c>
      <c r="C8019" s="107" t="s">
        <v>16575</v>
      </c>
      <c r="D8019" s="108">
        <v>20.165500000000002</v>
      </c>
      <c r="E8019" s="109">
        <v>1725.86</v>
      </c>
    </row>
    <row r="8020" spans="1:5" ht="39" x14ac:dyDescent="0.25">
      <c r="A8020" s="113">
        <v>54065</v>
      </c>
      <c r="B8020" s="106" t="s">
        <v>4938</v>
      </c>
      <c r="C8020" s="107" t="s">
        <v>16575</v>
      </c>
      <c r="D8020" s="108">
        <v>20.165500000000002</v>
      </c>
      <c r="E8020" s="109">
        <v>1725.86</v>
      </c>
    </row>
    <row r="8021" spans="1:5" ht="26.25" x14ac:dyDescent="0.25">
      <c r="A8021" s="113">
        <v>54100</v>
      </c>
      <c r="B8021" s="106" t="s">
        <v>4942</v>
      </c>
      <c r="C8021" s="107" t="s">
        <v>16353</v>
      </c>
      <c r="D8021" s="108">
        <v>17.5212</v>
      </c>
      <c r="E8021" s="109">
        <v>1499.55</v>
      </c>
    </row>
    <row r="8022" spans="1:5" ht="26.25" x14ac:dyDescent="0.25">
      <c r="A8022" s="113">
        <v>54105</v>
      </c>
      <c r="B8022" s="106" t="s">
        <v>4942</v>
      </c>
      <c r="C8022" s="107" t="s">
        <v>16353</v>
      </c>
      <c r="D8022" s="108">
        <v>30.183499999999999</v>
      </c>
      <c r="E8022" s="109">
        <v>2583.25</v>
      </c>
    </row>
    <row r="8023" spans="1:5" ht="39" x14ac:dyDescent="0.25">
      <c r="A8023" s="113">
        <v>54110</v>
      </c>
      <c r="B8023" s="106" t="s">
        <v>4943</v>
      </c>
      <c r="C8023" s="107" t="s">
        <v>16353</v>
      </c>
      <c r="D8023" s="108">
        <v>37.449599999999997</v>
      </c>
      <c r="E8023" s="109">
        <v>3205.12</v>
      </c>
    </row>
    <row r="8024" spans="1:5" ht="51.75" x14ac:dyDescent="0.25">
      <c r="A8024" s="113">
        <v>54111</v>
      </c>
      <c r="B8024" s="106" t="s">
        <v>4944</v>
      </c>
      <c r="C8024" s="107" t="s">
        <v>16353</v>
      </c>
      <c r="D8024" s="108">
        <v>54.941600000000001</v>
      </c>
      <c r="E8024" s="109">
        <v>4702.18</v>
      </c>
    </row>
    <row r="8025" spans="1:5" ht="51.75" x14ac:dyDescent="0.25">
      <c r="A8025" s="113">
        <v>54112</v>
      </c>
      <c r="B8025" s="106" t="s">
        <v>4944</v>
      </c>
      <c r="C8025" s="107" t="s">
        <v>16353</v>
      </c>
      <c r="D8025" s="108">
        <v>99.988699999999994</v>
      </c>
      <c r="E8025" s="109">
        <v>8557.5300000000007</v>
      </c>
    </row>
    <row r="8026" spans="1:5" ht="39" x14ac:dyDescent="0.25">
      <c r="A8026" s="113">
        <v>54115</v>
      </c>
      <c r="B8026" s="106" t="s">
        <v>4943</v>
      </c>
      <c r="C8026" s="107" t="s">
        <v>16353</v>
      </c>
      <c r="D8026" s="108">
        <v>30.183499999999999</v>
      </c>
      <c r="E8026" s="109">
        <v>2583.25</v>
      </c>
    </row>
    <row r="8027" spans="1:5" ht="39" x14ac:dyDescent="0.25">
      <c r="A8027" s="113">
        <v>54120</v>
      </c>
      <c r="B8027" s="106" t="s">
        <v>4945</v>
      </c>
      <c r="C8027" s="107" t="s">
        <v>16353</v>
      </c>
      <c r="D8027" s="108">
        <v>37.449599999999997</v>
      </c>
      <c r="E8027" s="109">
        <v>3205.12</v>
      </c>
    </row>
    <row r="8028" spans="1:5" ht="26.25" x14ac:dyDescent="0.25">
      <c r="A8028" s="113">
        <v>54125</v>
      </c>
      <c r="B8028" s="106" t="s">
        <v>4946</v>
      </c>
      <c r="C8028" s="107" t="s">
        <v>16255</v>
      </c>
      <c r="D8028" s="108"/>
      <c r="E8028" s="109"/>
    </row>
    <row r="8029" spans="1:5" ht="39" x14ac:dyDescent="0.25">
      <c r="A8029" s="113">
        <v>54130</v>
      </c>
      <c r="B8029" s="106" t="s">
        <v>4947</v>
      </c>
      <c r="C8029" s="107" t="s">
        <v>16255</v>
      </c>
      <c r="D8029" s="108"/>
      <c r="E8029" s="109"/>
    </row>
    <row r="8030" spans="1:5" ht="39" x14ac:dyDescent="0.25">
      <c r="A8030" s="113">
        <v>54135</v>
      </c>
      <c r="B8030" s="106" t="s">
        <v>4947</v>
      </c>
      <c r="C8030" s="107" t="s">
        <v>16255</v>
      </c>
      <c r="D8030" s="108"/>
      <c r="E8030" s="109"/>
    </row>
    <row r="8031" spans="1:5" ht="51.75" x14ac:dyDescent="0.25">
      <c r="A8031" s="113">
        <v>54150</v>
      </c>
      <c r="B8031" s="106" t="s">
        <v>4948</v>
      </c>
      <c r="C8031" s="107" t="s">
        <v>16353</v>
      </c>
      <c r="D8031" s="108">
        <v>21.672899999999998</v>
      </c>
      <c r="E8031" s="109">
        <v>1854.88</v>
      </c>
    </row>
    <row r="8032" spans="1:5" ht="39" x14ac:dyDescent="0.25">
      <c r="A8032" s="113">
        <v>54160</v>
      </c>
      <c r="B8032" s="106" t="s">
        <v>4949</v>
      </c>
      <c r="C8032" s="107" t="s">
        <v>16353</v>
      </c>
      <c r="D8032" s="108">
        <v>7.3066000000000004</v>
      </c>
      <c r="E8032" s="109">
        <v>625.34</v>
      </c>
    </row>
    <row r="8033" spans="1:5" ht="39" x14ac:dyDescent="0.25">
      <c r="A8033" s="113">
        <v>54161</v>
      </c>
      <c r="B8033" s="106" t="s">
        <v>4950</v>
      </c>
      <c r="C8033" s="107" t="s">
        <v>16353</v>
      </c>
      <c r="D8033" s="108">
        <v>21.672899999999998</v>
      </c>
      <c r="E8033" s="109">
        <v>1854.88</v>
      </c>
    </row>
    <row r="8034" spans="1:5" ht="51.75" x14ac:dyDescent="0.25">
      <c r="A8034" s="113">
        <v>54162</v>
      </c>
      <c r="B8034" s="106" t="s">
        <v>4951</v>
      </c>
      <c r="C8034" s="107" t="s">
        <v>16353</v>
      </c>
      <c r="D8034" s="108">
        <v>21.672899999999998</v>
      </c>
      <c r="E8034" s="109">
        <v>1854.88</v>
      </c>
    </row>
    <row r="8035" spans="1:5" ht="39" x14ac:dyDescent="0.25">
      <c r="A8035" s="113">
        <v>54163</v>
      </c>
      <c r="B8035" s="106" t="s">
        <v>4952</v>
      </c>
      <c r="C8035" s="107" t="s">
        <v>16353</v>
      </c>
      <c r="D8035" s="108">
        <v>21.672899999999998</v>
      </c>
      <c r="E8035" s="109">
        <v>1854.88</v>
      </c>
    </row>
    <row r="8036" spans="1:5" ht="39" x14ac:dyDescent="0.25">
      <c r="A8036" s="113">
        <v>54164</v>
      </c>
      <c r="B8036" s="106" t="s">
        <v>4953</v>
      </c>
      <c r="C8036" s="107" t="s">
        <v>16353</v>
      </c>
      <c r="D8036" s="108">
        <v>21.672899999999998</v>
      </c>
      <c r="E8036" s="109">
        <v>1854.88</v>
      </c>
    </row>
    <row r="8037" spans="1:5" ht="39" x14ac:dyDescent="0.25">
      <c r="A8037" s="113">
        <v>54200</v>
      </c>
      <c r="B8037" s="106" t="s">
        <v>4943</v>
      </c>
      <c r="C8037" s="107" t="s">
        <v>16575</v>
      </c>
      <c r="D8037" s="108">
        <v>2.5106000000000002</v>
      </c>
      <c r="E8037" s="109">
        <v>214.87</v>
      </c>
    </row>
    <row r="8038" spans="1:5" ht="39" x14ac:dyDescent="0.25">
      <c r="A8038" s="113">
        <v>54205</v>
      </c>
      <c r="B8038" s="106" t="s">
        <v>4943</v>
      </c>
      <c r="C8038" s="107" t="s">
        <v>16353</v>
      </c>
      <c r="D8038" s="108">
        <v>54.941600000000001</v>
      </c>
      <c r="E8038" s="109">
        <v>4702.18</v>
      </c>
    </row>
    <row r="8039" spans="1:5" ht="39" x14ac:dyDescent="0.25">
      <c r="A8039" s="113">
        <v>54220</v>
      </c>
      <c r="B8039" s="106" t="s">
        <v>4943</v>
      </c>
      <c r="C8039" s="107" t="s">
        <v>16575</v>
      </c>
      <c r="D8039" s="108">
        <v>2.5106000000000002</v>
      </c>
      <c r="E8039" s="109">
        <v>214.87</v>
      </c>
    </row>
    <row r="8040" spans="1:5" ht="39" x14ac:dyDescent="0.25">
      <c r="A8040" s="113">
        <v>54230</v>
      </c>
      <c r="B8040" s="106" t="s">
        <v>4954</v>
      </c>
      <c r="C8040" s="107" t="s">
        <v>432</v>
      </c>
      <c r="D8040" s="108"/>
      <c r="E8040" s="109"/>
    </row>
    <row r="8041" spans="1:5" ht="39" x14ac:dyDescent="0.25">
      <c r="A8041" s="113">
        <v>54231</v>
      </c>
      <c r="B8041" s="106" t="s">
        <v>4955</v>
      </c>
      <c r="C8041" s="107" t="s">
        <v>16575</v>
      </c>
      <c r="D8041" s="108">
        <v>2.5106000000000002</v>
      </c>
      <c r="E8041" s="109">
        <v>214.87</v>
      </c>
    </row>
    <row r="8042" spans="1:5" ht="26.25" x14ac:dyDescent="0.25">
      <c r="A8042" s="113">
        <v>54235</v>
      </c>
      <c r="B8042" s="106" t="s">
        <v>4956</v>
      </c>
      <c r="C8042" s="107" t="s">
        <v>16575</v>
      </c>
      <c r="D8042" s="108">
        <v>2.5106000000000002</v>
      </c>
      <c r="E8042" s="109">
        <v>214.87</v>
      </c>
    </row>
    <row r="8043" spans="1:5" ht="26.25" x14ac:dyDescent="0.25">
      <c r="A8043" s="113">
        <v>54240</v>
      </c>
      <c r="B8043" s="106" t="s">
        <v>4957</v>
      </c>
      <c r="C8043" s="107" t="s">
        <v>16214</v>
      </c>
      <c r="D8043" s="108">
        <v>3.2723</v>
      </c>
      <c r="E8043" s="109">
        <v>280.06</v>
      </c>
    </row>
    <row r="8044" spans="1:5" ht="26.25" x14ac:dyDescent="0.25">
      <c r="A8044" s="113">
        <v>54250</v>
      </c>
      <c r="B8044" s="106" t="s">
        <v>4957</v>
      </c>
      <c r="C8044" s="107" t="s">
        <v>16575</v>
      </c>
      <c r="D8044" s="108">
        <v>2.5106000000000002</v>
      </c>
      <c r="E8044" s="109">
        <v>214.87</v>
      </c>
    </row>
    <row r="8045" spans="1:5" ht="26.25" x14ac:dyDescent="0.25">
      <c r="A8045" s="113">
        <v>54300</v>
      </c>
      <c r="B8045" s="106" t="s">
        <v>4958</v>
      </c>
      <c r="C8045" s="107" t="s">
        <v>16353</v>
      </c>
      <c r="D8045" s="108">
        <v>37.449599999999997</v>
      </c>
      <c r="E8045" s="109">
        <v>3205.12</v>
      </c>
    </row>
    <row r="8046" spans="1:5" ht="26.25" x14ac:dyDescent="0.25">
      <c r="A8046" s="113">
        <v>54304</v>
      </c>
      <c r="B8046" s="106" t="s">
        <v>4958</v>
      </c>
      <c r="C8046" s="107" t="s">
        <v>16353</v>
      </c>
      <c r="D8046" s="108">
        <v>37.449599999999997</v>
      </c>
      <c r="E8046" s="109">
        <v>3205.12</v>
      </c>
    </row>
    <row r="8047" spans="1:5" ht="39" x14ac:dyDescent="0.25">
      <c r="A8047" s="113">
        <v>54308</v>
      </c>
      <c r="B8047" s="106" t="s">
        <v>4913</v>
      </c>
      <c r="C8047" s="107" t="s">
        <v>16353</v>
      </c>
      <c r="D8047" s="108">
        <v>54.941600000000001</v>
      </c>
      <c r="E8047" s="109">
        <v>4702.18</v>
      </c>
    </row>
    <row r="8048" spans="1:5" ht="39" x14ac:dyDescent="0.25">
      <c r="A8048" s="113">
        <v>54312</v>
      </c>
      <c r="B8048" s="106" t="s">
        <v>4913</v>
      </c>
      <c r="C8048" s="107" t="s">
        <v>16353</v>
      </c>
      <c r="D8048" s="108">
        <v>37.449599999999997</v>
      </c>
      <c r="E8048" s="109">
        <v>3205.12</v>
      </c>
    </row>
    <row r="8049" spans="1:5" ht="39" x14ac:dyDescent="0.25">
      <c r="A8049" s="113">
        <v>54316</v>
      </c>
      <c r="B8049" s="106" t="s">
        <v>4913</v>
      </c>
      <c r="C8049" s="107" t="s">
        <v>16353</v>
      </c>
      <c r="D8049" s="108">
        <v>99.988699999999994</v>
      </c>
      <c r="E8049" s="109">
        <v>8557.5300000000007</v>
      </c>
    </row>
    <row r="8050" spans="1:5" ht="39" x14ac:dyDescent="0.25">
      <c r="A8050" s="113">
        <v>54318</v>
      </c>
      <c r="B8050" s="106" t="s">
        <v>4913</v>
      </c>
      <c r="C8050" s="107" t="s">
        <v>16353</v>
      </c>
      <c r="D8050" s="108">
        <v>37.449599999999997</v>
      </c>
      <c r="E8050" s="109">
        <v>3205.12</v>
      </c>
    </row>
    <row r="8051" spans="1:5" ht="39" x14ac:dyDescent="0.25">
      <c r="A8051" s="113">
        <v>54322</v>
      </c>
      <c r="B8051" s="106" t="s">
        <v>4913</v>
      </c>
      <c r="C8051" s="107" t="s">
        <v>16353</v>
      </c>
      <c r="D8051" s="108">
        <v>37.449599999999997</v>
      </c>
      <c r="E8051" s="109">
        <v>3205.12</v>
      </c>
    </row>
    <row r="8052" spans="1:5" ht="39" x14ac:dyDescent="0.25">
      <c r="A8052" s="113">
        <v>54324</v>
      </c>
      <c r="B8052" s="106" t="s">
        <v>4913</v>
      </c>
      <c r="C8052" s="107" t="s">
        <v>16353</v>
      </c>
      <c r="D8052" s="108">
        <v>37.449599999999997</v>
      </c>
      <c r="E8052" s="109">
        <v>3205.12</v>
      </c>
    </row>
    <row r="8053" spans="1:5" ht="39" x14ac:dyDescent="0.25">
      <c r="A8053" s="113">
        <v>54326</v>
      </c>
      <c r="B8053" s="106" t="s">
        <v>4913</v>
      </c>
      <c r="C8053" s="107" t="s">
        <v>16353</v>
      </c>
      <c r="D8053" s="108">
        <v>37.449599999999997</v>
      </c>
      <c r="E8053" s="109">
        <v>3205.12</v>
      </c>
    </row>
    <row r="8054" spans="1:5" ht="39" x14ac:dyDescent="0.25">
      <c r="A8054" s="113">
        <v>54328</v>
      </c>
      <c r="B8054" s="106" t="s">
        <v>4959</v>
      </c>
      <c r="C8054" s="107" t="s">
        <v>16353</v>
      </c>
      <c r="D8054" s="108">
        <v>37.449599999999997</v>
      </c>
      <c r="E8054" s="109">
        <v>3205.12</v>
      </c>
    </row>
    <row r="8055" spans="1:5" ht="39" x14ac:dyDescent="0.25">
      <c r="A8055" s="113">
        <v>54332</v>
      </c>
      <c r="B8055" s="106" t="s">
        <v>4959</v>
      </c>
      <c r="C8055" s="107" t="s">
        <v>16353</v>
      </c>
      <c r="D8055" s="108">
        <v>37.449599999999997</v>
      </c>
      <c r="E8055" s="109">
        <v>3205.12</v>
      </c>
    </row>
    <row r="8056" spans="1:5" ht="39" x14ac:dyDescent="0.25">
      <c r="A8056" s="113">
        <v>54336</v>
      </c>
      <c r="B8056" s="106" t="s">
        <v>4959</v>
      </c>
      <c r="C8056" s="107" t="s">
        <v>16353</v>
      </c>
      <c r="D8056" s="108">
        <v>37.449599999999997</v>
      </c>
      <c r="E8056" s="109">
        <v>3205.12</v>
      </c>
    </row>
    <row r="8057" spans="1:5" ht="51.75" x14ac:dyDescent="0.25">
      <c r="A8057" s="113">
        <v>54340</v>
      </c>
      <c r="B8057" s="106" t="s">
        <v>18210</v>
      </c>
      <c r="C8057" s="107" t="s">
        <v>16353</v>
      </c>
      <c r="D8057" s="108">
        <v>37.449599999999997</v>
      </c>
      <c r="E8057" s="109">
        <v>3205.12</v>
      </c>
    </row>
    <row r="8058" spans="1:5" ht="64.5" x14ac:dyDescent="0.25">
      <c r="A8058" s="113">
        <v>54344</v>
      </c>
      <c r="B8058" s="106" t="s">
        <v>18211</v>
      </c>
      <c r="C8058" s="107" t="s">
        <v>16353</v>
      </c>
      <c r="D8058" s="108">
        <v>99.988699999999994</v>
      </c>
      <c r="E8058" s="109">
        <v>8557.5300000000007</v>
      </c>
    </row>
    <row r="8059" spans="1:5" ht="51.75" x14ac:dyDescent="0.25">
      <c r="A8059" s="113">
        <v>54348</v>
      </c>
      <c r="B8059" s="106" t="s">
        <v>18212</v>
      </c>
      <c r="C8059" s="107" t="s">
        <v>16353</v>
      </c>
      <c r="D8059" s="108">
        <v>54.941600000000001</v>
      </c>
      <c r="E8059" s="109">
        <v>4702.18</v>
      </c>
    </row>
    <row r="8060" spans="1:5" ht="39" x14ac:dyDescent="0.25">
      <c r="A8060" s="113">
        <v>54352</v>
      </c>
      <c r="B8060" s="106" t="s">
        <v>18213</v>
      </c>
      <c r="C8060" s="107" t="s">
        <v>16353</v>
      </c>
      <c r="D8060" s="108">
        <v>54.941600000000001</v>
      </c>
      <c r="E8060" s="109">
        <v>4702.18</v>
      </c>
    </row>
    <row r="8061" spans="1:5" ht="39" x14ac:dyDescent="0.25">
      <c r="A8061" s="113">
        <v>54360</v>
      </c>
      <c r="B8061" s="106" t="s">
        <v>4962</v>
      </c>
      <c r="C8061" s="107" t="s">
        <v>16353</v>
      </c>
      <c r="D8061" s="108">
        <v>37.449599999999997</v>
      </c>
      <c r="E8061" s="109">
        <v>3205.12</v>
      </c>
    </row>
    <row r="8062" spans="1:5" ht="26.25" x14ac:dyDescent="0.25">
      <c r="A8062" s="113">
        <v>54380</v>
      </c>
      <c r="B8062" s="106" t="s">
        <v>4963</v>
      </c>
      <c r="C8062" s="107" t="s">
        <v>16353</v>
      </c>
      <c r="D8062" s="108">
        <v>21.672899999999998</v>
      </c>
      <c r="E8062" s="109">
        <v>1854.88</v>
      </c>
    </row>
    <row r="8063" spans="1:5" ht="26.25" x14ac:dyDescent="0.25">
      <c r="A8063" s="113">
        <v>54385</v>
      </c>
      <c r="B8063" s="106" t="s">
        <v>4963</v>
      </c>
      <c r="C8063" s="107" t="s">
        <v>16353</v>
      </c>
      <c r="D8063" s="108">
        <v>21.672899999999998</v>
      </c>
      <c r="E8063" s="109">
        <v>1854.88</v>
      </c>
    </row>
    <row r="8064" spans="1:5" ht="39" x14ac:dyDescent="0.25">
      <c r="A8064" s="113">
        <v>54390</v>
      </c>
      <c r="B8064" s="106" t="s">
        <v>4964</v>
      </c>
      <c r="C8064" s="107" t="s">
        <v>16255</v>
      </c>
      <c r="D8064" s="108"/>
      <c r="E8064" s="109"/>
    </row>
    <row r="8065" spans="1:5" ht="51.75" x14ac:dyDescent="0.25">
      <c r="A8065" s="113">
        <v>54400</v>
      </c>
      <c r="B8065" s="106" t="s">
        <v>4965</v>
      </c>
      <c r="C8065" s="107" t="s">
        <v>16353</v>
      </c>
      <c r="D8065" s="108">
        <v>140.5395</v>
      </c>
      <c r="E8065" s="109">
        <v>12028.07</v>
      </c>
    </row>
    <row r="8066" spans="1:5" ht="51.75" x14ac:dyDescent="0.25">
      <c r="A8066" s="113">
        <v>54401</v>
      </c>
      <c r="B8066" s="106" t="s">
        <v>4966</v>
      </c>
      <c r="C8066" s="107" t="s">
        <v>16353</v>
      </c>
      <c r="D8066" s="108">
        <v>225.29310000000001</v>
      </c>
      <c r="E8066" s="109">
        <v>19281.71</v>
      </c>
    </row>
    <row r="8067" spans="1:5" ht="64.5" x14ac:dyDescent="0.25">
      <c r="A8067" s="113">
        <v>54405</v>
      </c>
      <c r="B8067" s="106" t="s">
        <v>4967</v>
      </c>
      <c r="C8067" s="107" t="s">
        <v>16353</v>
      </c>
      <c r="D8067" s="108">
        <v>225.29310000000001</v>
      </c>
      <c r="E8067" s="109">
        <v>19281.71</v>
      </c>
    </row>
    <row r="8068" spans="1:5" ht="64.5" x14ac:dyDescent="0.25">
      <c r="A8068" s="113">
        <v>54406</v>
      </c>
      <c r="B8068" s="106" t="s">
        <v>4968</v>
      </c>
      <c r="C8068" s="107" t="s">
        <v>16578</v>
      </c>
      <c r="D8068" s="108">
        <v>37.449599999999997</v>
      </c>
      <c r="E8068" s="109">
        <v>3205.12</v>
      </c>
    </row>
    <row r="8069" spans="1:5" ht="64.5" x14ac:dyDescent="0.25">
      <c r="A8069" s="113">
        <v>54408</v>
      </c>
      <c r="B8069" s="106" t="s">
        <v>4969</v>
      </c>
      <c r="C8069" s="107" t="s">
        <v>16353</v>
      </c>
      <c r="D8069" s="108">
        <v>54.941600000000001</v>
      </c>
      <c r="E8069" s="109">
        <v>4702.18</v>
      </c>
    </row>
    <row r="8070" spans="1:5" ht="51.75" x14ac:dyDescent="0.25">
      <c r="A8070" s="113">
        <v>54410</v>
      </c>
      <c r="B8070" s="106" t="s">
        <v>4970</v>
      </c>
      <c r="C8070" s="107" t="s">
        <v>16353</v>
      </c>
      <c r="D8070" s="108">
        <v>225.29310000000001</v>
      </c>
      <c r="E8070" s="109">
        <v>19281.71</v>
      </c>
    </row>
    <row r="8071" spans="1:5" ht="51.75" x14ac:dyDescent="0.25">
      <c r="A8071" s="113">
        <v>54411</v>
      </c>
      <c r="B8071" s="106" t="s">
        <v>4971</v>
      </c>
      <c r="C8071" s="107" t="s">
        <v>16353</v>
      </c>
      <c r="D8071" s="108">
        <v>225.29310000000001</v>
      </c>
      <c r="E8071" s="109">
        <v>19281.71</v>
      </c>
    </row>
    <row r="8072" spans="1:5" ht="51.75" x14ac:dyDescent="0.25">
      <c r="A8072" s="113">
        <v>54415</v>
      </c>
      <c r="B8072" s="106" t="s">
        <v>4972</v>
      </c>
      <c r="C8072" s="107" t="s">
        <v>16578</v>
      </c>
      <c r="D8072" s="108">
        <v>37.449599999999997</v>
      </c>
      <c r="E8072" s="109">
        <v>3205.12</v>
      </c>
    </row>
    <row r="8073" spans="1:5" ht="51.75" x14ac:dyDescent="0.25">
      <c r="A8073" s="113">
        <v>54416</v>
      </c>
      <c r="B8073" s="106" t="s">
        <v>4973</v>
      </c>
      <c r="C8073" s="107" t="s">
        <v>16353</v>
      </c>
      <c r="D8073" s="108">
        <v>225.29310000000001</v>
      </c>
      <c r="E8073" s="109">
        <v>19281.71</v>
      </c>
    </row>
    <row r="8074" spans="1:5" ht="51.75" x14ac:dyDescent="0.25">
      <c r="A8074" s="113">
        <v>54417</v>
      </c>
      <c r="B8074" s="106" t="s">
        <v>4974</v>
      </c>
      <c r="C8074" s="107" t="s">
        <v>16353</v>
      </c>
      <c r="D8074" s="108">
        <v>140.5395</v>
      </c>
      <c r="E8074" s="109">
        <v>12028.07</v>
      </c>
    </row>
    <row r="8075" spans="1:5" ht="26.25" x14ac:dyDescent="0.25">
      <c r="A8075" s="113">
        <v>54420</v>
      </c>
      <c r="B8075" s="106" t="s">
        <v>4958</v>
      </c>
      <c r="C8075" s="107" t="s">
        <v>16353</v>
      </c>
      <c r="D8075" s="108">
        <v>37.449599999999997</v>
      </c>
      <c r="E8075" s="109">
        <v>3205.12</v>
      </c>
    </row>
    <row r="8076" spans="1:5" ht="26.25" x14ac:dyDescent="0.25">
      <c r="A8076" s="113">
        <v>54430</v>
      </c>
      <c r="B8076" s="106" t="s">
        <v>4958</v>
      </c>
      <c r="C8076" s="107" t="s">
        <v>16255</v>
      </c>
      <c r="D8076" s="108"/>
      <c r="E8076" s="109"/>
    </row>
    <row r="8077" spans="1:5" ht="26.25" x14ac:dyDescent="0.25">
      <c r="A8077" s="113">
        <v>54435</v>
      </c>
      <c r="B8077" s="106" t="s">
        <v>4958</v>
      </c>
      <c r="C8077" s="107" t="s">
        <v>16353</v>
      </c>
      <c r="D8077" s="108">
        <v>37.449599999999997</v>
      </c>
      <c r="E8077" s="109">
        <v>3205.12</v>
      </c>
    </row>
    <row r="8078" spans="1:5" ht="39" x14ac:dyDescent="0.25">
      <c r="A8078" s="124">
        <v>54437</v>
      </c>
      <c r="B8078" s="106" t="s">
        <v>4975</v>
      </c>
      <c r="C8078" s="107" t="s">
        <v>16353</v>
      </c>
      <c r="D8078" s="108">
        <v>37.449599999999997</v>
      </c>
      <c r="E8078" s="109">
        <v>3205.12</v>
      </c>
    </row>
    <row r="8079" spans="1:5" ht="39" x14ac:dyDescent="0.25">
      <c r="A8079" s="124">
        <v>54438</v>
      </c>
      <c r="B8079" s="106" t="s">
        <v>4976</v>
      </c>
      <c r="C8079" s="107" t="s">
        <v>16255</v>
      </c>
      <c r="D8079" s="108"/>
      <c r="E8079" s="109"/>
    </row>
    <row r="8080" spans="1:5" ht="26.25" x14ac:dyDescent="0.25">
      <c r="A8080" s="113">
        <v>54440</v>
      </c>
      <c r="B8080" s="106" t="s">
        <v>4977</v>
      </c>
      <c r="C8080" s="107" t="s">
        <v>16353</v>
      </c>
      <c r="D8080" s="108">
        <v>37.449599999999997</v>
      </c>
      <c r="E8080" s="109">
        <v>3205.12</v>
      </c>
    </row>
    <row r="8081" spans="1:5" ht="26.25" x14ac:dyDescent="0.25">
      <c r="A8081" s="113">
        <v>54450</v>
      </c>
      <c r="B8081" s="106" t="s">
        <v>4978</v>
      </c>
      <c r="C8081" s="107" t="s">
        <v>16575</v>
      </c>
      <c r="D8081" s="108">
        <v>2.5106000000000002</v>
      </c>
      <c r="E8081" s="109">
        <v>214.87</v>
      </c>
    </row>
    <row r="8082" spans="1:5" ht="26.25" x14ac:dyDescent="0.25">
      <c r="A8082" s="113">
        <v>54500</v>
      </c>
      <c r="B8082" s="106" t="s">
        <v>4979</v>
      </c>
      <c r="C8082" s="107" t="s">
        <v>16353</v>
      </c>
      <c r="D8082" s="108">
        <v>30.183499999999999</v>
      </c>
      <c r="E8082" s="109">
        <v>2583.25</v>
      </c>
    </row>
    <row r="8083" spans="1:5" ht="26.25" x14ac:dyDescent="0.25">
      <c r="A8083" s="113">
        <v>54505</v>
      </c>
      <c r="B8083" s="106" t="s">
        <v>4979</v>
      </c>
      <c r="C8083" s="107" t="s">
        <v>16353</v>
      </c>
      <c r="D8083" s="108">
        <v>37.449599999999997</v>
      </c>
      <c r="E8083" s="109">
        <v>3205.12</v>
      </c>
    </row>
    <row r="8084" spans="1:5" ht="39" x14ac:dyDescent="0.25">
      <c r="A8084" s="113">
        <v>54512</v>
      </c>
      <c r="B8084" s="106" t="s">
        <v>4980</v>
      </c>
      <c r="C8084" s="107" t="s">
        <v>16353</v>
      </c>
      <c r="D8084" s="108">
        <v>37.449599999999997</v>
      </c>
      <c r="E8084" s="109">
        <v>3205.12</v>
      </c>
    </row>
    <row r="8085" spans="1:5" ht="26.25" x14ac:dyDescent="0.25">
      <c r="A8085" s="113">
        <v>54520</v>
      </c>
      <c r="B8085" s="106" t="s">
        <v>4981</v>
      </c>
      <c r="C8085" s="107" t="s">
        <v>16353</v>
      </c>
      <c r="D8085" s="108">
        <v>37.449599999999997</v>
      </c>
      <c r="E8085" s="109">
        <v>3205.12</v>
      </c>
    </row>
    <row r="8086" spans="1:5" ht="26.25" x14ac:dyDescent="0.25">
      <c r="A8086" s="113">
        <v>54522</v>
      </c>
      <c r="B8086" s="106" t="s">
        <v>4982</v>
      </c>
      <c r="C8086" s="107" t="s">
        <v>16353</v>
      </c>
      <c r="D8086" s="108">
        <v>37.449599999999997</v>
      </c>
      <c r="E8086" s="109">
        <v>3205.12</v>
      </c>
    </row>
    <row r="8087" spans="1:5" ht="26.25" x14ac:dyDescent="0.25">
      <c r="A8087" s="113">
        <v>54530</v>
      </c>
      <c r="B8087" s="106" t="s">
        <v>4981</v>
      </c>
      <c r="C8087" s="107" t="s">
        <v>16353</v>
      </c>
      <c r="D8087" s="108">
        <v>41.384900000000002</v>
      </c>
      <c r="E8087" s="109">
        <v>3541.93</v>
      </c>
    </row>
    <row r="8088" spans="1:5" ht="39" x14ac:dyDescent="0.25">
      <c r="A8088" s="113">
        <v>54535</v>
      </c>
      <c r="B8088" s="106" t="s">
        <v>4983</v>
      </c>
      <c r="C8088" s="107" t="s">
        <v>16353</v>
      </c>
      <c r="D8088" s="108">
        <v>37.449599999999997</v>
      </c>
      <c r="E8088" s="109">
        <v>3205.12</v>
      </c>
    </row>
    <row r="8089" spans="1:5" ht="39" x14ac:dyDescent="0.25">
      <c r="A8089" s="113">
        <v>54550</v>
      </c>
      <c r="B8089" s="106" t="s">
        <v>4984</v>
      </c>
      <c r="C8089" s="107" t="s">
        <v>16353</v>
      </c>
      <c r="D8089" s="108">
        <v>41.384900000000002</v>
      </c>
      <c r="E8089" s="109">
        <v>3541.93</v>
      </c>
    </row>
    <row r="8090" spans="1:5" ht="39" x14ac:dyDescent="0.25">
      <c r="A8090" s="113">
        <v>54560</v>
      </c>
      <c r="B8090" s="106" t="s">
        <v>4984</v>
      </c>
      <c r="C8090" s="107" t="s">
        <v>16353</v>
      </c>
      <c r="D8090" s="108">
        <v>21.672899999999998</v>
      </c>
      <c r="E8090" s="109">
        <v>1854.88</v>
      </c>
    </row>
    <row r="8091" spans="1:5" ht="39" x14ac:dyDescent="0.25">
      <c r="A8091" s="113">
        <v>54600</v>
      </c>
      <c r="B8091" s="106" t="s">
        <v>4985</v>
      </c>
      <c r="C8091" s="107" t="s">
        <v>16353</v>
      </c>
      <c r="D8091" s="108">
        <v>37.449599999999997</v>
      </c>
      <c r="E8091" s="109">
        <v>3205.12</v>
      </c>
    </row>
    <row r="8092" spans="1:5" ht="39" x14ac:dyDescent="0.25">
      <c r="A8092" s="113">
        <v>54620</v>
      </c>
      <c r="B8092" s="106" t="s">
        <v>4986</v>
      </c>
      <c r="C8092" s="107" t="s">
        <v>16353</v>
      </c>
      <c r="D8092" s="108">
        <v>37.449599999999997</v>
      </c>
      <c r="E8092" s="109">
        <v>3205.12</v>
      </c>
    </row>
    <row r="8093" spans="1:5" ht="51.75" x14ac:dyDescent="0.25">
      <c r="A8093" s="113">
        <v>54640</v>
      </c>
      <c r="B8093" s="106" t="s">
        <v>4987</v>
      </c>
      <c r="C8093" s="107" t="s">
        <v>16353</v>
      </c>
      <c r="D8093" s="108">
        <v>41.384900000000002</v>
      </c>
      <c r="E8093" s="109">
        <v>3541.93</v>
      </c>
    </row>
    <row r="8094" spans="1:5" ht="39" x14ac:dyDescent="0.25">
      <c r="A8094" s="113">
        <v>54650</v>
      </c>
      <c r="B8094" s="106" t="s">
        <v>4988</v>
      </c>
      <c r="C8094" s="107" t="s">
        <v>16353</v>
      </c>
      <c r="D8094" s="108">
        <v>41.384900000000002</v>
      </c>
      <c r="E8094" s="109">
        <v>3541.93</v>
      </c>
    </row>
    <row r="8095" spans="1:5" ht="26.25" x14ac:dyDescent="0.25">
      <c r="A8095" s="113">
        <v>54660</v>
      </c>
      <c r="B8095" s="106" t="s">
        <v>4989</v>
      </c>
      <c r="C8095" s="107" t="s">
        <v>16353</v>
      </c>
      <c r="D8095" s="108">
        <v>54.941600000000001</v>
      </c>
      <c r="E8095" s="109">
        <v>4702.18</v>
      </c>
    </row>
    <row r="8096" spans="1:5" ht="39" x14ac:dyDescent="0.25">
      <c r="A8096" s="113">
        <v>54670</v>
      </c>
      <c r="B8096" s="106" t="s">
        <v>4990</v>
      </c>
      <c r="C8096" s="107" t="s">
        <v>16353</v>
      </c>
      <c r="D8096" s="108">
        <v>37.449599999999997</v>
      </c>
      <c r="E8096" s="109">
        <v>3205.12</v>
      </c>
    </row>
    <row r="8097" spans="1:5" ht="39" x14ac:dyDescent="0.25">
      <c r="A8097" s="113">
        <v>54680</v>
      </c>
      <c r="B8097" s="106" t="s">
        <v>4991</v>
      </c>
      <c r="C8097" s="107" t="s">
        <v>16353</v>
      </c>
      <c r="D8097" s="108">
        <v>37.449599999999997</v>
      </c>
      <c r="E8097" s="109">
        <v>3205.12</v>
      </c>
    </row>
    <row r="8098" spans="1:5" ht="51.75" x14ac:dyDescent="0.25">
      <c r="A8098" s="113">
        <v>54690</v>
      </c>
      <c r="B8098" s="106" t="s">
        <v>4992</v>
      </c>
      <c r="C8098" s="107" t="s">
        <v>16353</v>
      </c>
      <c r="D8098" s="108">
        <v>60.900300000000001</v>
      </c>
      <c r="E8098" s="109">
        <v>5212.1499999999996</v>
      </c>
    </row>
    <row r="8099" spans="1:5" ht="51.75" x14ac:dyDescent="0.25">
      <c r="A8099" s="113">
        <v>54692</v>
      </c>
      <c r="B8099" s="106" t="s">
        <v>4993</v>
      </c>
      <c r="C8099" s="107" t="s">
        <v>16353</v>
      </c>
      <c r="D8099" s="108">
        <v>60.900300000000001</v>
      </c>
      <c r="E8099" s="109">
        <v>5212.1499999999996</v>
      </c>
    </row>
    <row r="8100" spans="1:5" ht="39" x14ac:dyDescent="0.25">
      <c r="A8100" s="113">
        <v>54699</v>
      </c>
      <c r="B8100" s="106" t="s">
        <v>18214</v>
      </c>
      <c r="C8100" s="107" t="s">
        <v>16353</v>
      </c>
      <c r="D8100" s="108">
        <v>60.900300000000001</v>
      </c>
      <c r="E8100" s="109">
        <v>5212.1499999999996</v>
      </c>
    </row>
    <row r="8101" spans="1:5" ht="39" x14ac:dyDescent="0.25">
      <c r="A8101" s="113">
        <v>54700</v>
      </c>
      <c r="B8101" s="106" t="s">
        <v>4995</v>
      </c>
      <c r="C8101" s="107" t="s">
        <v>16353</v>
      </c>
      <c r="D8101" s="108">
        <v>21.672899999999998</v>
      </c>
      <c r="E8101" s="109">
        <v>1854.88</v>
      </c>
    </row>
    <row r="8102" spans="1:5" ht="39" x14ac:dyDescent="0.25">
      <c r="A8102" s="113">
        <v>54800</v>
      </c>
      <c r="B8102" s="106" t="s">
        <v>4996</v>
      </c>
      <c r="C8102" s="107" t="s">
        <v>16353</v>
      </c>
      <c r="D8102" s="108">
        <v>17.5212</v>
      </c>
      <c r="E8102" s="109">
        <v>1499.55</v>
      </c>
    </row>
    <row r="8103" spans="1:5" ht="39" x14ac:dyDescent="0.25">
      <c r="A8103" s="113">
        <v>54830</v>
      </c>
      <c r="B8103" s="106" t="s">
        <v>4997</v>
      </c>
      <c r="C8103" s="107" t="s">
        <v>16353</v>
      </c>
      <c r="D8103" s="108">
        <v>37.449599999999997</v>
      </c>
      <c r="E8103" s="109">
        <v>3205.12</v>
      </c>
    </row>
    <row r="8104" spans="1:5" ht="39" x14ac:dyDescent="0.25">
      <c r="A8104" s="113">
        <v>54840</v>
      </c>
      <c r="B8104" s="106" t="s">
        <v>4997</v>
      </c>
      <c r="C8104" s="107" t="s">
        <v>16353</v>
      </c>
      <c r="D8104" s="108">
        <v>21.672899999999998</v>
      </c>
      <c r="E8104" s="109">
        <v>1854.88</v>
      </c>
    </row>
    <row r="8105" spans="1:5" ht="51.75" x14ac:dyDescent="0.25">
      <c r="A8105" s="113">
        <v>54860</v>
      </c>
      <c r="B8105" s="106" t="s">
        <v>4998</v>
      </c>
      <c r="C8105" s="107" t="s">
        <v>16353</v>
      </c>
      <c r="D8105" s="108">
        <v>37.449599999999997</v>
      </c>
      <c r="E8105" s="109">
        <v>3205.12</v>
      </c>
    </row>
    <row r="8106" spans="1:5" ht="51.75" x14ac:dyDescent="0.25">
      <c r="A8106" s="113">
        <v>54861</v>
      </c>
      <c r="B8106" s="106" t="s">
        <v>4998</v>
      </c>
      <c r="C8106" s="107" t="s">
        <v>16353</v>
      </c>
      <c r="D8106" s="108">
        <v>37.449599999999997</v>
      </c>
      <c r="E8106" s="109">
        <v>3205.12</v>
      </c>
    </row>
    <row r="8107" spans="1:5" ht="39" x14ac:dyDescent="0.25">
      <c r="A8107" s="113">
        <v>54865</v>
      </c>
      <c r="B8107" s="106" t="s">
        <v>4999</v>
      </c>
      <c r="C8107" s="107" t="s">
        <v>16353</v>
      </c>
      <c r="D8107" s="108">
        <v>37.449599999999997</v>
      </c>
      <c r="E8107" s="109">
        <v>3205.12</v>
      </c>
    </row>
    <row r="8108" spans="1:5" ht="39" x14ac:dyDescent="0.25">
      <c r="A8108" s="113">
        <v>54900</v>
      </c>
      <c r="B8108" s="106" t="s">
        <v>5000</v>
      </c>
      <c r="C8108" s="107" t="s">
        <v>16353</v>
      </c>
      <c r="D8108" s="108">
        <v>21.672899999999998</v>
      </c>
      <c r="E8108" s="109">
        <v>1854.88</v>
      </c>
    </row>
    <row r="8109" spans="1:5" ht="39" x14ac:dyDescent="0.25">
      <c r="A8109" s="113">
        <v>54901</v>
      </c>
      <c r="B8109" s="106" t="s">
        <v>5000</v>
      </c>
      <c r="C8109" s="107" t="s">
        <v>16353</v>
      </c>
      <c r="D8109" s="108">
        <v>37.449599999999997</v>
      </c>
      <c r="E8109" s="109">
        <v>3205.12</v>
      </c>
    </row>
    <row r="8110" spans="1:5" ht="39" x14ac:dyDescent="0.25">
      <c r="A8110" s="113">
        <v>55000</v>
      </c>
      <c r="B8110" s="106" t="s">
        <v>5001</v>
      </c>
      <c r="C8110" s="107" t="s">
        <v>16575</v>
      </c>
      <c r="D8110" s="108">
        <v>7.5827999999999998</v>
      </c>
      <c r="E8110" s="109">
        <v>648.97</v>
      </c>
    </row>
    <row r="8111" spans="1:5" ht="39" x14ac:dyDescent="0.25">
      <c r="A8111" s="113">
        <v>55040</v>
      </c>
      <c r="B8111" s="106" t="s">
        <v>5002</v>
      </c>
      <c r="C8111" s="107" t="s">
        <v>16353</v>
      </c>
      <c r="D8111" s="108">
        <v>41.384900000000002</v>
      </c>
      <c r="E8111" s="109">
        <v>3541.93</v>
      </c>
    </row>
    <row r="8112" spans="1:5" ht="51.75" x14ac:dyDescent="0.25">
      <c r="A8112" s="113">
        <v>55041</v>
      </c>
      <c r="B8112" s="106" t="s">
        <v>5003</v>
      </c>
      <c r="C8112" s="107" t="s">
        <v>16353</v>
      </c>
      <c r="D8112" s="108">
        <v>41.384900000000002</v>
      </c>
      <c r="E8112" s="109">
        <v>3541.93</v>
      </c>
    </row>
    <row r="8113" spans="1:5" ht="26.25" x14ac:dyDescent="0.25">
      <c r="A8113" s="113">
        <v>55060</v>
      </c>
      <c r="B8113" s="106" t="s">
        <v>5004</v>
      </c>
      <c r="C8113" s="107" t="s">
        <v>16353</v>
      </c>
      <c r="D8113" s="108">
        <v>37.449599999999997</v>
      </c>
      <c r="E8113" s="109">
        <v>3205.12</v>
      </c>
    </row>
    <row r="8114" spans="1:5" ht="51.75" x14ac:dyDescent="0.25">
      <c r="A8114" s="113">
        <v>55100</v>
      </c>
      <c r="B8114" s="106" t="s">
        <v>5005</v>
      </c>
      <c r="C8114" s="107" t="s">
        <v>16353</v>
      </c>
      <c r="D8114" s="108">
        <v>17.5212</v>
      </c>
      <c r="E8114" s="109">
        <v>1499.55</v>
      </c>
    </row>
    <row r="8115" spans="1:5" ht="26.25" x14ac:dyDescent="0.25">
      <c r="A8115" s="113">
        <v>55110</v>
      </c>
      <c r="B8115" s="106" t="s">
        <v>5006</v>
      </c>
      <c r="C8115" s="107" t="s">
        <v>16353</v>
      </c>
      <c r="D8115" s="108">
        <v>37.449599999999997</v>
      </c>
      <c r="E8115" s="109">
        <v>3205.12</v>
      </c>
    </row>
    <row r="8116" spans="1:5" ht="51.75" x14ac:dyDescent="0.25">
      <c r="A8116" s="113">
        <v>55120</v>
      </c>
      <c r="B8116" s="106" t="s">
        <v>5007</v>
      </c>
      <c r="C8116" s="107" t="s">
        <v>16353</v>
      </c>
      <c r="D8116" s="108">
        <v>21.672899999999998</v>
      </c>
      <c r="E8116" s="109">
        <v>1854.88</v>
      </c>
    </row>
    <row r="8117" spans="1:5" ht="39" x14ac:dyDescent="0.25">
      <c r="A8117" s="113">
        <v>55150</v>
      </c>
      <c r="B8117" s="106" t="s">
        <v>5008</v>
      </c>
      <c r="C8117" s="107" t="s">
        <v>16353</v>
      </c>
      <c r="D8117" s="108">
        <v>37.449599999999997</v>
      </c>
      <c r="E8117" s="109">
        <v>3205.12</v>
      </c>
    </row>
    <row r="8118" spans="1:5" ht="39" x14ac:dyDescent="0.25">
      <c r="A8118" s="113">
        <v>55175</v>
      </c>
      <c r="B8118" s="106" t="s">
        <v>5009</v>
      </c>
      <c r="C8118" s="107" t="s">
        <v>16353</v>
      </c>
      <c r="D8118" s="108">
        <v>37.449599999999997</v>
      </c>
      <c r="E8118" s="109">
        <v>3205.12</v>
      </c>
    </row>
    <row r="8119" spans="1:5" ht="39" x14ac:dyDescent="0.25">
      <c r="A8119" s="113">
        <v>55180</v>
      </c>
      <c r="B8119" s="106" t="s">
        <v>5009</v>
      </c>
      <c r="C8119" s="107" t="s">
        <v>16353</v>
      </c>
      <c r="D8119" s="108">
        <v>54.941600000000001</v>
      </c>
      <c r="E8119" s="109">
        <v>4702.18</v>
      </c>
    </row>
    <row r="8120" spans="1:5" ht="39" x14ac:dyDescent="0.25">
      <c r="A8120" s="113">
        <v>55200</v>
      </c>
      <c r="B8120" s="106" t="s">
        <v>5010</v>
      </c>
      <c r="C8120" s="107" t="s">
        <v>16353</v>
      </c>
      <c r="D8120" s="108">
        <v>37.449599999999997</v>
      </c>
      <c r="E8120" s="109">
        <v>3205.12</v>
      </c>
    </row>
    <row r="8121" spans="1:5" ht="39" x14ac:dyDescent="0.25">
      <c r="A8121" s="113">
        <v>55250</v>
      </c>
      <c r="B8121" s="106" t="s">
        <v>5011</v>
      </c>
      <c r="C8121" s="107" t="s">
        <v>16353</v>
      </c>
      <c r="D8121" s="108">
        <v>21.672899999999998</v>
      </c>
      <c r="E8121" s="109">
        <v>1854.88</v>
      </c>
    </row>
    <row r="8122" spans="1:5" ht="51.75" x14ac:dyDescent="0.25">
      <c r="A8122" s="113">
        <v>55300</v>
      </c>
      <c r="B8122" s="106" t="s">
        <v>5012</v>
      </c>
      <c r="C8122" s="107" t="s">
        <v>432</v>
      </c>
      <c r="D8122" s="108"/>
      <c r="E8122" s="109"/>
    </row>
    <row r="8123" spans="1:5" ht="39" x14ac:dyDescent="0.25">
      <c r="A8123" s="113">
        <v>55400</v>
      </c>
      <c r="B8123" s="106" t="s">
        <v>5013</v>
      </c>
      <c r="C8123" s="107" t="s">
        <v>16353</v>
      </c>
      <c r="D8123" s="108">
        <v>37.449599999999997</v>
      </c>
      <c r="E8123" s="109">
        <v>3205.12</v>
      </c>
    </row>
    <row r="8124" spans="1:5" ht="39" x14ac:dyDescent="0.25">
      <c r="A8124" s="113">
        <v>55500</v>
      </c>
      <c r="B8124" s="106" t="s">
        <v>5002</v>
      </c>
      <c r="C8124" s="107" t="s">
        <v>16353</v>
      </c>
      <c r="D8124" s="108">
        <v>37.449599999999997</v>
      </c>
      <c r="E8124" s="109">
        <v>3205.12</v>
      </c>
    </row>
    <row r="8125" spans="1:5" ht="51.75" x14ac:dyDescent="0.25">
      <c r="A8125" s="113">
        <v>55520</v>
      </c>
      <c r="B8125" s="106" t="s">
        <v>5014</v>
      </c>
      <c r="C8125" s="107" t="s">
        <v>16353</v>
      </c>
      <c r="D8125" s="108">
        <v>37.449599999999997</v>
      </c>
      <c r="E8125" s="109">
        <v>3205.12</v>
      </c>
    </row>
    <row r="8126" spans="1:5" ht="51.75" x14ac:dyDescent="0.25">
      <c r="A8126" s="113">
        <v>55530</v>
      </c>
      <c r="B8126" s="106" t="s">
        <v>5015</v>
      </c>
      <c r="C8126" s="107" t="s">
        <v>16353</v>
      </c>
      <c r="D8126" s="108">
        <v>37.449599999999997</v>
      </c>
      <c r="E8126" s="109">
        <v>3205.12</v>
      </c>
    </row>
    <row r="8127" spans="1:5" ht="51.75" x14ac:dyDescent="0.25">
      <c r="A8127" s="113">
        <v>55535</v>
      </c>
      <c r="B8127" s="106" t="s">
        <v>5015</v>
      </c>
      <c r="C8127" s="107" t="s">
        <v>16353</v>
      </c>
      <c r="D8127" s="108">
        <v>41.384900000000002</v>
      </c>
      <c r="E8127" s="109">
        <v>3541.93</v>
      </c>
    </row>
    <row r="8128" spans="1:5" ht="51.75" x14ac:dyDescent="0.25">
      <c r="A8128" s="113">
        <v>55540</v>
      </c>
      <c r="B8128" s="106" t="s">
        <v>5016</v>
      </c>
      <c r="C8128" s="107" t="s">
        <v>16353</v>
      </c>
      <c r="D8128" s="108">
        <v>41.384900000000002</v>
      </c>
      <c r="E8128" s="109">
        <v>3541.93</v>
      </c>
    </row>
    <row r="8129" spans="1:5" ht="51.75" x14ac:dyDescent="0.25">
      <c r="A8129" s="113">
        <v>55550</v>
      </c>
      <c r="B8129" s="106" t="s">
        <v>5017</v>
      </c>
      <c r="C8129" s="107" t="s">
        <v>16353</v>
      </c>
      <c r="D8129" s="108">
        <v>60.900300000000001</v>
      </c>
      <c r="E8129" s="109">
        <v>5212.1499999999996</v>
      </c>
    </row>
    <row r="8130" spans="1:5" ht="51.75" x14ac:dyDescent="0.25">
      <c r="A8130" s="113">
        <v>55559</v>
      </c>
      <c r="B8130" s="106" t="s">
        <v>18215</v>
      </c>
      <c r="C8130" s="107" t="s">
        <v>16353</v>
      </c>
      <c r="D8130" s="108">
        <v>60.900300000000001</v>
      </c>
      <c r="E8130" s="109">
        <v>5212.1499999999996</v>
      </c>
    </row>
    <row r="8131" spans="1:5" ht="51.75" x14ac:dyDescent="0.25">
      <c r="A8131" s="113">
        <v>55600</v>
      </c>
      <c r="B8131" s="106" t="s">
        <v>5019</v>
      </c>
      <c r="C8131" s="107" t="s">
        <v>16353</v>
      </c>
      <c r="D8131" s="108">
        <v>21.672899999999998</v>
      </c>
      <c r="E8131" s="109">
        <v>1854.88</v>
      </c>
    </row>
    <row r="8132" spans="1:5" ht="51.75" x14ac:dyDescent="0.25">
      <c r="A8132" s="113">
        <v>55605</v>
      </c>
      <c r="B8132" s="106" t="s">
        <v>5019</v>
      </c>
      <c r="C8132" s="107" t="s">
        <v>16255</v>
      </c>
      <c r="D8132" s="108"/>
      <c r="E8132" s="109"/>
    </row>
    <row r="8133" spans="1:5" ht="51.75" x14ac:dyDescent="0.25">
      <c r="A8133" s="113">
        <v>55650</v>
      </c>
      <c r="B8133" s="106" t="s">
        <v>5020</v>
      </c>
      <c r="C8133" s="107" t="s">
        <v>16255</v>
      </c>
      <c r="D8133" s="108"/>
      <c r="E8133" s="109"/>
    </row>
    <row r="8134" spans="1:5" ht="51.75" x14ac:dyDescent="0.25">
      <c r="A8134" s="113">
        <v>55680</v>
      </c>
      <c r="B8134" s="106" t="s">
        <v>5021</v>
      </c>
      <c r="C8134" s="107" t="s">
        <v>16353</v>
      </c>
      <c r="D8134" s="108">
        <v>37.449599999999997</v>
      </c>
      <c r="E8134" s="109">
        <v>3205.12</v>
      </c>
    </row>
    <row r="8135" spans="1:5" ht="26.25" x14ac:dyDescent="0.25">
      <c r="A8135" s="113">
        <v>55700</v>
      </c>
      <c r="B8135" s="106" t="s">
        <v>5022</v>
      </c>
      <c r="C8135" s="107" t="s">
        <v>16353</v>
      </c>
      <c r="D8135" s="108">
        <v>21.672899999999998</v>
      </c>
      <c r="E8135" s="109">
        <v>1854.88</v>
      </c>
    </row>
    <row r="8136" spans="1:5" ht="26.25" x14ac:dyDescent="0.25">
      <c r="A8136" s="113">
        <v>55705</v>
      </c>
      <c r="B8136" s="106" t="s">
        <v>5022</v>
      </c>
      <c r="C8136" s="107" t="s">
        <v>16353</v>
      </c>
      <c r="D8136" s="108">
        <v>37.449599999999997</v>
      </c>
      <c r="E8136" s="109">
        <v>3205.12</v>
      </c>
    </row>
    <row r="8137" spans="1:5" ht="39" x14ac:dyDescent="0.25">
      <c r="A8137" s="113">
        <v>55706</v>
      </c>
      <c r="B8137" s="106" t="s">
        <v>5023</v>
      </c>
      <c r="C8137" s="107" t="s">
        <v>16353</v>
      </c>
      <c r="D8137" s="108">
        <v>37.449599999999997</v>
      </c>
      <c r="E8137" s="109">
        <v>3205.12</v>
      </c>
    </row>
    <row r="8138" spans="1:5" ht="51.75" x14ac:dyDescent="0.25">
      <c r="A8138" s="113">
        <v>55720</v>
      </c>
      <c r="B8138" s="106" t="s">
        <v>4900</v>
      </c>
      <c r="C8138" s="107" t="s">
        <v>16353</v>
      </c>
      <c r="D8138" s="108">
        <v>37.449599999999997</v>
      </c>
      <c r="E8138" s="109">
        <v>3205.12</v>
      </c>
    </row>
    <row r="8139" spans="1:5" ht="51.75" x14ac:dyDescent="0.25">
      <c r="A8139" s="113">
        <v>55725</v>
      </c>
      <c r="B8139" s="106" t="s">
        <v>4900</v>
      </c>
      <c r="C8139" s="107" t="s">
        <v>16353</v>
      </c>
      <c r="D8139" s="108">
        <v>37.449599999999997</v>
      </c>
      <c r="E8139" s="109">
        <v>3205.12</v>
      </c>
    </row>
    <row r="8140" spans="1:5" ht="39" x14ac:dyDescent="0.25">
      <c r="A8140" s="113">
        <v>55801</v>
      </c>
      <c r="B8140" s="106" t="s">
        <v>5024</v>
      </c>
      <c r="C8140" s="107" t="s">
        <v>16255</v>
      </c>
      <c r="D8140" s="108"/>
      <c r="E8140" s="109"/>
    </row>
    <row r="8141" spans="1:5" ht="39" x14ac:dyDescent="0.25">
      <c r="A8141" s="113">
        <v>55810</v>
      </c>
      <c r="B8141" s="106" t="s">
        <v>5025</v>
      </c>
      <c r="C8141" s="107" t="s">
        <v>16255</v>
      </c>
      <c r="D8141" s="108"/>
      <c r="E8141" s="109"/>
    </row>
    <row r="8142" spans="1:5" ht="39" x14ac:dyDescent="0.25">
      <c r="A8142" s="113">
        <v>55812</v>
      </c>
      <c r="B8142" s="106" t="s">
        <v>5025</v>
      </c>
      <c r="C8142" s="107" t="s">
        <v>16255</v>
      </c>
      <c r="D8142" s="108"/>
      <c r="E8142" s="109"/>
    </row>
    <row r="8143" spans="1:5" ht="39" x14ac:dyDescent="0.25">
      <c r="A8143" s="113">
        <v>55815</v>
      </c>
      <c r="B8143" s="106" t="s">
        <v>5025</v>
      </c>
      <c r="C8143" s="107" t="s">
        <v>16255</v>
      </c>
      <c r="D8143" s="108"/>
      <c r="E8143" s="109"/>
    </row>
    <row r="8144" spans="1:5" ht="39" x14ac:dyDescent="0.25">
      <c r="A8144" s="113">
        <v>55821</v>
      </c>
      <c r="B8144" s="106" t="s">
        <v>5024</v>
      </c>
      <c r="C8144" s="107" t="s">
        <v>16255</v>
      </c>
      <c r="D8144" s="108"/>
      <c r="E8144" s="109"/>
    </row>
    <row r="8145" spans="1:5" ht="39" x14ac:dyDescent="0.25">
      <c r="A8145" s="113">
        <v>55831</v>
      </c>
      <c r="B8145" s="106" t="s">
        <v>5024</v>
      </c>
      <c r="C8145" s="107" t="s">
        <v>16255</v>
      </c>
      <c r="D8145" s="108"/>
      <c r="E8145" s="109"/>
    </row>
    <row r="8146" spans="1:5" ht="39" x14ac:dyDescent="0.25">
      <c r="A8146" s="113">
        <v>55840</v>
      </c>
      <c r="B8146" s="106" t="s">
        <v>5025</v>
      </c>
      <c r="C8146" s="107" t="s">
        <v>16255</v>
      </c>
      <c r="D8146" s="108"/>
      <c r="E8146" s="109"/>
    </row>
    <row r="8147" spans="1:5" ht="39" x14ac:dyDescent="0.25">
      <c r="A8147" s="113">
        <v>55842</v>
      </c>
      <c r="B8147" s="106" t="s">
        <v>5025</v>
      </c>
      <c r="C8147" s="107" t="s">
        <v>16255</v>
      </c>
      <c r="D8147" s="108"/>
      <c r="E8147" s="109"/>
    </row>
    <row r="8148" spans="1:5" ht="39" x14ac:dyDescent="0.25">
      <c r="A8148" s="113">
        <v>55845</v>
      </c>
      <c r="B8148" s="106" t="s">
        <v>5025</v>
      </c>
      <c r="C8148" s="107" t="s">
        <v>16255</v>
      </c>
      <c r="D8148" s="108"/>
      <c r="E8148" s="109"/>
    </row>
    <row r="8149" spans="1:5" ht="39" x14ac:dyDescent="0.25">
      <c r="A8149" s="113">
        <v>55860</v>
      </c>
      <c r="B8149" s="106" t="s">
        <v>5026</v>
      </c>
      <c r="C8149" s="107" t="s">
        <v>16353</v>
      </c>
      <c r="D8149" s="108">
        <v>54.941600000000001</v>
      </c>
      <c r="E8149" s="109">
        <v>4702.18</v>
      </c>
    </row>
    <row r="8150" spans="1:5" ht="39" x14ac:dyDescent="0.25">
      <c r="A8150" s="113">
        <v>55862</v>
      </c>
      <c r="B8150" s="106" t="s">
        <v>5025</v>
      </c>
      <c r="C8150" s="107" t="s">
        <v>16255</v>
      </c>
      <c r="D8150" s="108"/>
      <c r="E8150" s="109"/>
    </row>
    <row r="8151" spans="1:5" ht="39" x14ac:dyDescent="0.25">
      <c r="A8151" s="113">
        <v>55865</v>
      </c>
      <c r="B8151" s="106" t="s">
        <v>5025</v>
      </c>
      <c r="C8151" s="107" t="s">
        <v>16255</v>
      </c>
      <c r="D8151" s="108"/>
      <c r="E8151" s="109"/>
    </row>
    <row r="8152" spans="1:5" ht="39" x14ac:dyDescent="0.25">
      <c r="A8152" s="113">
        <v>55866</v>
      </c>
      <c r="B8152" s="106" t="s">
        <v>18216</v>
      </c>
      <c r="C8152" s="107" t="s">
        <v>16353</v>
      </c>
      <c r="D8152" s="108">
        <v>106.17870000000001</v>
      </c>
      <c r="E8152" s="109">
        <v>9087.2999999999993</v>
      </c>
    </row>
    <row r="8153" spans="1:5" ht="39" x14ac:dyDescent="0.25">
      <c r="A8153" s="113">
        <v>55867</v>
      </c>
      <c r="B8153" s="106" t="s">
        <v>18217</v>
      </c>
      <c r="C8153" s="107" t="s">
        <v>16353</v>
      </c>
      <c r="D8153" s="108">
        <v>106.17870000000001</v>
      </c>
      <c r="E8153" s="109">
        <v>9087.2999999999993</v>
      </c>
    </row>
    <row r="8154" spans="1:5" ht="26.25" x14ac:dyDescent="0.25">
      <c r="A8154" s="113">
        <v>55870</v>
      </c>
      <c r="B8154" s="106" t="s">
        <v>5028</v>
      </c>
      <c r="C8154" s="107" t="s">
        <v>16575</v>
      </c>
      <c r="D8154" s="108">
        <v>8.2195999999999998</v>
      </c>
      <c r="E8154" s="109">
        <v>703.47</v>
      </c>
    </row>
    <row r="8155" spans="1:5" ht="39" x14ac:dyDescent="0.25">
      <c r="A8155" s="113">
        <v>55873</v>
      </c>
      <c r="B8155" s="106" t="s">
        <v>5030</v>
      </c>
      <c r="C8155" s="107" t="s">
        <v>16353</v>
      </c>
      <c r="D8155" s="108">
        <v>99.988699999999994</v>
      </c>
      <c r="E8155" s="109">
        <v>8557.5300000000007</v>
      </c>
    </row>
    <row r="8156" spans="1:5" ht="39" x14ac:dyDescent="0.25">
      <c r="A8156" s="113">
        <v>55874</v>
      </c>
      <c r="B8156" s="106" t="s">
        <v>5031</v>
      </c>
      <c r="C8156" s="107" t="s">
        <v>16353</v>
      </c>
      <c r="D8156" s="108">
        <v>54.941600000000001</v>
      </c>
      <c r="E8156" s="109">
        <v>4702.18</v>
      </c>
    </row>
    <row r="8157" spans="1:5" ht="51.75" x14ac:dyDescent="0.25">
      <c r="A8157" s="116">
        <v>55875</v>
      </c>
      <c r="B8157" s="106" t="s">
        <v>5032</v>
      </c>
      <c r="C8157" s="107" t="s">
        <v>16353</v>
      </c>
      <c r="D8157" s="108">
        <v>54.941600000000001</v>
      </c>
      <c r="E8157" s="109">
        <v>4702.18</v>
      </c>
    </row>
    <row r="8158" spans="1:5" ht="51.75" x14ac:dyDescent="0.25">
      <c r="A8158" s="116">
        <v>55876</v>
      </c>
      <c r="B8158" s="106" t="s">
        <v>5033</v>
      </c>
      <c r="C8158" s="107" t="s">
        <v>16214</v>
      </c>
      <c r="D8158" s="108">
        <v>15.6648</v>
      </c>
      <c r="E8158" s="109">
        <v>1340.67</v>
      </c>
    </row>
    <row r="8159" spans="1:5" ht="39" x14ac:dyDescent="0.25">
      <c r="A8159" s="113">
        <v>55880</v>
      </c>
      <c r="B8159" s="106" t="s">
        <v>5034</v>
      </c>
      <c r="C8159" s="107" t="s">
        <v>16353</v>
      </c>
      <c r="D8159" s="108">
        <v>99.988699999999994</v>
      </c>
      <c r="E8159" s="109">
        <v>8557.5300000000007</v>
      </c>
    </row>
    <row r="8160" spans="1:5" ht="51.75" x14ac:dyDescent="0.25">
      <c r="A8160" s="113">
        <v>55899</v>
      </c>
      <c r="B8160" s="106" t="s">
        <v>18218</v>
      </c>
      <c r="C8160" s="107" t="s">
        <v>16575</v>
      </c>
      <c r="D8160" s="108">
        <v>2.5106000000000002</v>
      </c>
      <c r="E8160" s="109">
        <v>214.87</v>
      </c>
    </row>
    <row r="8161" spans="1:5" ht="51.75" x14ac:dyDescent="0.25">
      <c r="A8161" s="113">
        <v>55920</v>
      </c>
      <c r="B8161" s="106" t="s">
        <v>5036</v>
      </c>
      <c r="C8161" s="107" t="s">
        <v>16353</v>
      </c>
      <c r="D8161" s="108">
        <v>54.158000000000001</v>
      </c>
      <c r="E8161" s="109">
        <v>4635.1099999999997</v>
      </c>
    </row>
    <row r="8162" spans="1:5" ht="51.75" x14ac:dyDescent="0.25">
      <c r="A8162" s="113">
        <v>55970</v>
      </c>
      <c r="B8162" s="106" t="s">
        <v>5037</v>
      </c>
      <c r="C8162" s="107" t="s">
        <v>16353</v>
      </c>
      <c r="D8162" s="108">
        <v>54.158000000000001</v>
      </c>
      <c r="E8162" s="109">
        <v>4635.1099999999997</v>
      </c>
    </row>
    <row r="8163" spans="1:5" ht="51.75" x14ac:dyDescent="0.25">
      <c r="A8163" s="113">
        <v>55980</v>
      </c>
      <c r="B8163" s="106" t="s">
        <v>5038</v>
      </c>
      <c r="C8163" s="107" t="s">
        <v>16353</v>
      </c>
      <c r="D8163" s="108">
        <v>37.449599999999997</v>
      </c>
      <c r="E8163" s="109">
        <v>3205.12</v>
      </c>
    </row>
    <row r="8164" spans="1:5" ht="39" x14ac:dyDescent="0.25">
      <c r="A8164" s="113">
        <v>56405</v>
      </c>
      <c r="B8164" s="106" t="s">
        <v>5039</v>
      </c>
      <c r="C8164" s="107" t="s">
        <v>16575</v>
      </c>
      <c r="D8164" s="108">
        <v>3.4113000000000002</v>
      </c>
      <c r="E8164" s="109">
        <v>291.95999999999998</v>
      </c>
    </row>
    <row r="8165" spans="1:5" ht="39" x14ac:dyDescent="0.25">
      <c r="A8165" s="113">
        <v>56420</v>
      </c>
      <c r="B8165" s="106" t="s">
        <v>5041</v>
      </c>
      <c r="C8165" s="107" t="s">
        <v>16575</v>
      </c>
      <c r="D8165" s="108">
        <v>2.0813000000000001</v>
      </c>
      <c r="E8165" s="109">
        <v>178.13</v>
      </c>
    </row>
    <row r="8166" spans="1:5" ht="39" x14ac:dyDescent="0.25">
      <c r="A8166" s="113">
        <v>56440</v>
      </c>
      <c r="B8166" s="106" t="s">
        <v>5043</v>
      </c>
      <c r="C8166" s="107" t="s">
        <v>16353</v>
      </c>
      <c r="D8166" s="108">
        <v>33.0366</v>
      </c>
      <c r="E8166" s="109">
        <v>2827.44</v>
      </c>
    </row>
    <row r="8167" spans="1:5" ht="39" x14ac:dyDescent="0.25">
      <c r="A8167" s="113">
        <v>56441</v>
      </c>
      <c r="B8167" s="106" t="s">
        <v>5044</v>
      </c>
      <c r="C8167" s="107" t="s">
        <v>16353</v>
      </c>
      <c r="D8167" s="108">
        <v>33.0366</v>
      </c>
      <c r="E8167" s="109">
        <v>2827.44</v>
      </c>
    </row>
    <row r="8168" spans="1:5" ht="26.25" x14ac:dyDescent="0.25">
      <c r="A8168" s="113">
        <v>56442</v>
      </c>
      <c r="B8168" s="106" t="s">
        <v>5045</v>
      </c>
      <c r="C8168" s="107" t="s">
        <v>16353</v>
      </c>
      <c r="D8168" s="108">
        <v>33.0366</v>
      </c>
      <c r="E8168" s="109">
        <v>2827.44</v>
      </c>
    </row>
    <row r="8169" spans="1:5" ht="51.75" x14ac:dyDescent="0.25">
      <c r="A8169" s="113">
        <v>56501</v>
      </c>
      <c r="B8169" s="106" t="s">
        <v>5046</v>
      </c>
      <c r="C8169" s="107" t="s">
        <v>16575</v>
      </c>
      <c r="D8169" s="108">
        <v>20.165500000000002</v>
      </c>
      <c r="E8169" s="109">
        <v>1725.86</v>
      </c>
    </row>
    <row r="8170" spans="1:5" ht="51.75" x14ac:dyDescent="0.25">
      <c r="A8170" s="113">
        <v>56515</v>
      </c>
      <c r="B8170" s="106" t="s">
        <v>5047</v>
      </c>
      <c r="C8170" s="107" t="s">
        <v>16575</v>
      </c>
      <c r="D8170" s="108">
        <v>20.165500000000002</v>
      </c>
      <c r="E8170" s="109">
        <v>1725.86</v>
      </c>
    </row>
    <row r="8171" spans="1:5" ht="39" x14ac:dyDescent="0.25">
      <c r="A8171" s="113">
        <v>56605</v>
      </c>
      <c r="B8171" s="106" t="s">
        <v>5048</v>
      </c>
      <c r="C8171" s="107" t="s">
        <v>16575</v>
      </c>
      <c r="D8171" s="108">
        <v>8.2195999999999998</v>
      </c>
      <c r="E8171" s="109">
        <v>703.47</v>
      </c>
    </row>
    <row r="8172" spans="1:5" ht="39" x14ac:dyDescent="0.25">
      <c r="A8172" s="113">
        <v>56606</v>
      </c>
      <c r="B8172" s="106" t="s">
        <v>5048</v>
      </c>
      <c r="C8172" s="107" t="s">
        <v>432</v>
      </c>
      <c r="D8172" s="108"/>
      <c r="E8172" s="109"/>
    </row>
    <row r="8173" spans="1:5" ht="39" x14ac:dyDescent="0.25">
      <c r="A8173" s="113">
        <v>56620</v>
      </c>
      <c r="B8173" s="106" t="s">
        <v>5049</v>
      </c>
      <c r="C8173" s="107" t="s">
        <v>16353</v>
      </c>
      <c r="D8173" s="108">
        <v>33.0366</v>
      </c>
      <c r="E8173" s="109">
        <v>2827.44</v>
      </c>
    </row>
    <row r="8174" spans="1:5" ht="39" x14ac:dyDescent="0.25">
      <c r="A8174" s="113">
        <v>56625</v>
      </c>
      <c r="B8174" s="106" t="s">
        <v>5050</v>
      </c>
      <c r="C8174" s="107" t="s">
        <v>16353</v>
      </c>
      <c r="D8174" s="108">
        <v>33.0366</v>
      </c>
      <c r="E8174" s="109">
        <v>2827.44</v>
      </c>
    </row>
    <row r="8175" spans="1:5" ht="39" x14ac:dyDescent="0.25">
      <c r="A8175" s="113">
        <v>56630</v>
      </c>
      <c r="B8175" s="106" t="s">
        <v>5051</v>
      </c>
      <c r="C8175" s="107" t="s">
        <v>16255</v>
      </c>
      <c r="D8175" s="108"/>
      <c r="E8175" s="109"/>
    </row>
    <row r="8176" spans="1:5" ht="39" x14ac:dyDescent="0.25">
      <c r="A8176" s="113">
        <v>56631</v>
      </c>
      <c r="B8176" s="106" t="s">
        <v>5051</v>
      </c>
      <c r="C8176" s="107" t="s">
        <v>16255</v>
      </c>
      <c r="D8176" s="108"/>
      <c r="E8176" s="109"/>
    </row>
    <row r="8177" spans="1:5" ht="39" x14ac:dyDescent="0.25">
      <c r="A8177" s="113">
        <v>56632</v>
      </c>
      <c r="B8177" s="106" t="s">
        <v>5051</v>
      </c>
      <c r="C8177" s="107" t="s">
        <v>16255</v>
      </c>
      <c r="D8177" s="108"/>
      <c r="E8177" s="109"/>
    </row>
    <row r="8178" spans="1:5" ht="39" x14ac:dyDescent="0.25">
      <c r="A8178" s="113">
        <v>56633</v>
      </c>
      <c r="B8178" s="106" t="s">
        <v>5051</v>
      </c>
      <c r="C8178" s="107" t="s">
        <v>16255</v>
      </c>
      <c r="D8178" s="108"/>
      <c r="E8178" s="109"/>
    </row>
    <row r="8179" spans="1:5" ht="39" x14ac:dyDescent="0.25">
      <c r="A8179" s="113">
        <v>56634</v>
      </c>
      <c r="B8179" s="106" t="s">
        <v>5051</v>
      </c>
      <c r="C8179" s="107" t="s">
        <v>16255</v>
      </c>
      <c r="D8179" s="108"/>
      <c r="E8179" s="109"/>
    </row>
    <row r="8180" spans="1:5" ht="39" x14ac:dyDescent="0.25">
      <c r="A8180" s="113">
        <v>56637</v>
      </c>
      <c r="B8180" s="106" t="s">
        <v>5051</v>
      </c>
      <c r="C8180" s="107" t="s">
        <v>16255</v>
      </c>
      <c r="D8180" s="108"/>
      <c r="E8180" s="109"/>
    </row>
    <row r="8181" spans="1:5" ht="39" x14ac:dyDescent="0.25">
      <c r="A8181" s="113">
        <v>56640</v>
      </c>
      <c r="B8181" s="106" t="s">
        <v>5051</v>
      </c>
      <c r="C8181" s="107" t="s">
        <v>16255</v>
      </c>
      <c r="D8181" s="108"/>
      <c r="E8181" s="109"/>
    </row>
    <row r="8182" spans="1:5" ht="39" x14ac:dyDescent="0.25">
      <c r="A8182" s="113">
        <v>56700</v>
      </c>
      <c r="B8182" s="106" t="s">
        <v>5052</v>
      </c>
      <c r="C8182" s="107" t="s">
        <v>16353</v>
      </c>
      <c r="D8182" s="108">
        <v>33.0366</v>
      </c>
      <c r="E8182" s="109">
        <v>2827.44</v>
      </c>
    </row>
    <row r="8183" spans="1:5" ht="51.75" x14ac:dyDescent="0.25">
      <c r="A8183" s="113">
        <v>56740</v>
      </c>
      <c r="B8183" s="106" t="s">
        <v>5053</v>
      </c>
      <c r="C8183" s="107" t="s">
        <v>16353</v>
      </c>
      <c r="D8183" s="108">
        <v>33.0366</v>
      </c>
      <c r="E8183" s="109">
        <v>2827.44</v>
      </c>
    </row>
    <row r="8184" spans="1:5" ht="26.25" x14ac:dyDescent="0.25">
      <c r="A8184" s="113">
        <v>56800</v>
      </c>
      <c r="B8184" s="106" t="s">
        <v>5054</v>
      </c>
      <c r="C8184" s="107" t="s">
        <v>16353</v>
      </c>
      <c r="D8184" s="108">
        <v>33.0366</v>
      </c>
      <c r="E8184" s="109">
        <v>2827.44</v>
      </c>
    </row>
    <row r="8185" spans="1:5" ht="26.25" x14ac:dyDescent="0.25">
      <c r="A8185" s="113">
        <v>56805</v>
      </c>
      <c r="B8185" s="106" t="s">
        <v>5055</v>
      </c>
      <c r="C8185" s="107" t="s">
        <v>16353</v>
      </c>
      <c r="D8185" s="108">
        <v>33.0366</v>
      </c>
      <c r="E8185" s="109">
        <v>2827.44</v>
      </c>
    </row>
    <row r="8186" spans="1:5" ht="26.25" x14ac:dyDescent="0.25">
      <c r="A8186" s="113">
        <v>56810</v>
      </c>
      <c r="B8186" s="106" t="s">
        <v>5056</v>
      </c>
      <c r="C8186" s="107" t="s">
        <v>16353</v>
      </c>
      <c r="D8186" s="108">
        <v>33.0366</v>
      </c>
      <c r="E8186" s="109">
        <v>2827.44</v>
      </c>
    </row>
    <row r="8187" spans="1:5" ht="39" x14ac:dyDescent="0.25">
      <c r="A8187" s="113">
        <v>56820</v>
      </c>
      <c r="B8187" s="106" t="s">
        <v>5057</v>
      </c>
      <c r="C8187" s="107" t="s">
        <v>16575</v>
      </c>
      <c r="D8187" s="108">
        <v>2.0813000000000001</v>
      </c>
      <c r="E8187" s="109">
        <v>178.13</v>
      </c>
    </row>
    <row r="8188" spans="1:5" ht="51.75" x14ac:dyDescent="0.25">
      <c r="A8188" s="113">
        <v>56821</v>
      </c>
      <c r="B8188" s="106" t="s">
        <v>5058</v>
      </c>
      <c r="C8188" s="107" t="s">
        <v>16575</v>
      </c>
      <c r="D8188" s="108">
        <v>3.4113000000000002</v>
      </c>
      <c r="E8188" s="109">
        <v>291.95999999999998</v>
      </c>
    </row>
    <row r="8189" spans="1:5" ht="39" x14ac:dyDescent="0.25">
      <c r="A8189" s="113">
        <v>57000</v>
      </c>
      <c r="B8189" s="106" t="s">
        <v>5059</v>
      </c>
      <c r="C8189" s="107" t="s">
        <v>16353</v>
      </c>
      <c r="D8189" s="108">
        <v>33.0366</v>
      </c>
      <c r="E8189" s="109">
        <v>2827.44</v>
      </c>
    </row>
    <row r="8190" spans="1:5" ht="39" x14ac:dyDescent="0.25">
      <c r="A8190" s="113">
        <v>57010</v>
      </c>
      <c r="B8190" s="106" t="s">
        <v>4384</v>
      </c>
      <c r="C8190" s="107" t="s">
        <v>16353</v>
      </c>
      <c r="D8190" s="108">
        <v>33.0366</v>
      </c>
      <c r="E8190" s="109">
        <v>2827.44</v>
      </c>
    </row>
    <row r="8191" spans="1:5" ht="39" x14ac:dyDescent="0.25">
      <c r="A8191" s="113">
        <v>57020</v>
      </c>
      <c r="B8191" s="106" t="s">
        <v>5060</v>
      </c>
      <c r="C8191" s="107" t="s">
        <v>16353</v>
      </c>
      <c r="D8191" s="108">
        <v>54.158000000000001</v>
      </c>
      <c r="E8191" s="109">
        <v>4635.1099999999997</v>
      </c>
    </row>
    <row r="8192" spans="1:5" ht="51.75" x14ac:dyDescent="0.25">
      <c r="A8192" s="113">
        <v>57022</v>
      </c>
      <c r="B8192" s="106" t="s">
        <v>5061</v>
      </c>
      <c r="C8192" s="107" t="s">
        <v>16353</v>
      </c>
      <c r="D8192" s="108">
        <v>30.183499999999999</v>
      </c>
      <c r="E8192" s="109">
        <v>2583.25</v>
      </c>
    </row>
    <row r="8193" spans="1:5" ht="39" x14ac:dyDescent="0.25">
      <c r="A8193" s="113">
        <v>57023</v>
      </c>
      <c r="B8193" s="106" t="s">
        <v>5062</v>
      </c>
      <c r="C8193" s="107" t="s">
        <v>16353</v>
      </c>
      <c r="D8193" s="108">
        <v>30.183499999999999</v>
      </c>
      <c r="E8193" s="109">
        <v>2583.25</v>
      </c>
    </row>
    <row r="8194" spans="1:5" ht="51.75" x14ac:dyDescent="0.25">
      <c r="A8194" s="113">
        <v>57061</v>
      </c>
      <c r="B8194" s="106" t="s">
        <v>5063</v>
      </c>
      <c r="C8194" s="107" t="s">
        <v>16353</v>
      </c>
      <c r="D8194" s="108">
        <v>33.0366</v>
      </c>
      <c r="E8194" s="109">
        <v>2827.44</v>
      </c>
    </row>
    <row r="8195" spans="1:5" ht="51.75" x14ac:dyDescent="0.25">
      <c r="A8195" s="113">
        <v>57065</v>
      </c>
      <c r="B8195" s="106" t="s">
        <v>5064</v>
      </c>
      <c r="C8195" s="107" t="s">
        <v>16353</v>
      </c>
      <c r="D8195" s="108">
        <v>33.0366</v>
      </c>
      <c r="E8195" s="109">
        <v>2827.44</v>
      </c>
    </row>
    <row r="8196" spans="1:5" ht="26.25" x14ac:dyDescent="0.25">
      <c r="A8196" s="113">
        <v>57100</v>
      </c>
      <c r="B8196" s="106" t="s">
        <v>5065</v>
      </c>
      <c r="C8196" s="107" t="s">
        <v>16575</v>
      </c>
      <c r="D8196" s="108">
        <v>8.2195999999999998</v>
      </c>
      <c r="E8196" s="109">
        <v>703.47</v>
      </c>
    </row>
    <row r="8197" spans="1:5" ht="26.25" x14ac:dyDescent="0.25">
      <c r="A8197" s="113">
        <v>57105</v>
      </c>
      <c r="B8197" s="106" t="s">
        <v>5065</v>
      </c>
      <c r="C8197" s="107" t="s">
        <v>16353</v>
      </c>
      <c r="D8197" s="108">
        <v>33.0366</v>
      </c>
      <c r="E8197" s="109">
        <v>2827.44</v>
      </c>
    </row>
    <row r="8198" spans="1:5" ht="51.75" x14ac:dyDescent="0.25">
      <c r="A8198" s="113">
        <v>57106</v>
      </c>
      <c r="B8198" s="106" t="s">
        <v>5066</v>
      </c>
      <c r="C8198" s="107" t="s">
        <v>16353</v>
      </c>
      <c r="D8198" s="108">
        <v>33.0366</v>
      </c>
      <c r="E8198" s="109">
        <v>2827.44</v>
      </c>
    </row>
    <row r="8199" spans="1:5" ht="51.75" x14ac:dyDescent="0.25">
      <c r="A8199" s="113">
        <v>57107</v>
      </c>
      <c r="B8199" s="106" t="s">
        <v>5067</v>
      </c>
      <c r="C8199" s="107" t="s">
        <v>16353</v>
      </c>
      <c r="D8199" s="108">
        <v>33.0366</v>
      </c>
      <c r="E8199" s="109">
        <v>2827.44</v>
      </c>
    </row>
    <row r="8200" spans="1:5" ht="51.75" x14ac:dyDescent="0.25">
      <c r="A8200" s="113">
        <v>57109</v>
      </c>
      <c r="B8200" s="106" t="s">
        <v>5068</v>
      </c>
      <c r="C8200" s="107" t="s">
        <v>16353</v>
      </c>
      <c r="D8200" s="108">
        <v>33.0366</v>
      </c>
      <c r="E8200" s="109">
        <v>2827.44</v>
      </c>
    </row>
    <row r="8201" spans="1:5" ht="51.75" x14ac:dyDescent="0.25">
      <c r="A8201" s="113">
        <v>57110</v>
      </c>
      <c r="B8201" s="106" t="s">
        <v>5069</v>
      </c>
      <c r="C8201" s="107" t="s">
        <v>16255</v>
      </c>
      <c r="D8201" s="108"/>
      <c r="E8201" s="109"/>
    </row>
    <row r="8202" spans="1:5" ht="51.75" x14ac:dyDescent="0.25">
      <c r="A8202" s="113">
        <v>57111</v>
      </c>
      <c r="B8202" s="106" t="s">
        <v>5070</v>
      </c>
      <c r="C8202" s="107" t="s">
        <v>16255</v>
      </c>
      <c r="D8202" s="108"/>
      <c r="E8202" s="109"/>
    </row>
    <row r="8203" spans="1:5" ht="26.25" x14ac:dyDescent="0.25">
      <c r="A8203" s="113">
        <v>57120</v>
      </c>
      <c r="B8203" s="106" t="s">
        <v>5071</v>
      </c>
      <c r="C8203" s="107" t="s">
        <v>16353</v>
      </c>
      <c r="D8203" s="108">
        <v>54.158000000000001</v>
      </c>
      <c r="E8203" s="109">
        <v>4635.1099999999997</v>
      </c>
    </row>
    <row r="8204" spans="1:5" ht="39" x14ac:dyDescent="0.25">
      <c r="A8204" s="113">
        <v>57130</v>
      </c>
      <c r="B8204" s="106" t="s">
        <v>5072</v>
      </c>
      <c r="C8204" s="107" t="s">
        <v>16353</v>
      </c>
      <c r="D8204" s="108">
        <v>33.0366</v>
      </c>
      <c r="E8204" s="109">
        <v>2827.44</v>
      </c>
    </row>
    <row r="8205" spans="1:5" ht="39" x14ac:dyDescent="0.25">
      <c r="A8205" s="113">
        <v>57135</v>
      </c>
      <c r="B8205" s="106" t="s">
        <v>5072</v>
      </c>
      <c r="C8205" s="107" t="s">
        <v>16353</v>
      </c>
      <c r="D8205" s="108">
        <v>33.0366</v>
      </c>
      <c r="E8205" s="109">
        <v>2827.44</v>
      </c>
    </row>
    <row r="8206" spans="1:5" ht="39" x14ac:dyDescent="0.25">
      <c r="A8206" s="113">
        <v>57150</v>
      </c>
      <c r="B8206" s="106" t="s">
        <v>5073</v>
      </c>
      <c r="C8206" s="107" t="s">
        <v>16440</v>
      </c>
      <c r="D8206" s="108">
        <v>0.67159999999999997</v>
      </c>
      <c r="E8206" s="109">
        <v>57.48</v>
      </c>
    </row>
    <row r="8207" spans="1:5" ht="51.75" x14ac:dyDescent="0.25">
      <c r="A8207" s="113">
        <v>57155</v>
      </c>
      <c r="B8207" s="106" t="s">
        <v>5074</v>
      </c>
      <c r="C8207" s="107" t="s">
        <v>16353</v>
      </c>
      <c r="D8207" s="108">
        <v>54.158000000000001</v>
      </c>
      <c r="E8207" s="109">
        <v>4635.1099999999997</v>
      </c>
    </row>
    <row r="8208" spans="1:5" ht="39" x14ac:dyDescent="0.25">
      <c r="A8208" s="113">
        <v>57156</v>
      </c>
      <c r="B8208" s="106" t="s">
        <v>5075</v>
      </c>
      <c r="C8208" s="107" t="s">
        <v>16575</v>
      </c>
      <c r="D8208" s="108">
        <v>3.4113000000000002</v>
      </c>
      <c r="E8208" s="109">
        <v>291.95999999999998</v>
      </c>
    </row>
    <row r="8209" spans="1:5" ht="51.75" x14ac:dyDescent="0.25">
      <c r="A8209" s="113">
        <v>57160</v>
      </c>
      <c r="B8209" s="106" t="s">
        <v>5076</v>
      </c>
      <c r="C8209" s="107" t="s">
        <v>16575</v>
      </c>
      <c r="D8209" s="108">
        <v>2.0813000000000001</v>
      </c>
      <c r="E8209" s="109">
        <v>178.13</v>
      </c>
    </row>
    <row r="8210" spans="1:5" ht="39" x14ac:dyDescent="0.25">
      <c r="A8210" s="113">
        <v>57170</v>
      </c>
      <c r="B8210" s="106" t="s">
        <v>5077</v>
      </c>
      <c r="C8210" s="107" t="s">
        <v>16575</v>
      </c>
      <c r="D8210" s="108">
        <v>2.0813000000000001</v>
      </c>
      <c r="E8210" s="109">
        <v>178.13</v>
      </c>
    </row>
    <row r="8211" spans="1:5" ht="39" x14ac:dyDescent="0.25">
      <c r="A8211" s="113">
        <v>57180</v>
      </c>
      <c r="B8211" s="106" t="s">
        <v>5078</v>
      </c>
      <c r="C8211" s="107" t="s">
        <v>16575</v>
      </c>
      <c r="D8211" s="108">
        <v>2.0813000000000001</v>
      </c>
      <c r="E8211" s="109">
        <v>178.13</v>
      </c>
    </row>
    <row r="8212" spans="1:5" ht="26.25" x14ac:dyDescent="0.25">
      <c r="A8212" s="113">
        <v>57200</v>
      </c>
      <c r="B8212" s="106" t="s">
        <v>5054</v>
      </c>
      <c r="C8212" s="107" t="s">
        <v>16353</v>
      </c>
      <c r="D8212" s="108">
        <v>33.0366</v>
      </c>
      <c r="E8212" s="109">
        <v>2827.44</v>
      </c>
    </row>
    <row r="8213" spans="1:5" ht="39" x14ac:dyDescent="0.25">
      <c r="A8213" s="113">
        <v>57210</v>
      </c>
      <c r="B8213" s="106" t="s">
        <v>5079</v>
      </c>
      <c r="C8213" s="107" t="s">
        <v>16353</v>
      </c>
      <c r="D8213" s="108">
        <v>33.0366</v>
      </c>
      <c r="E8213" s="109">
        <v>2827.44</v>
      </c>
    </row>
    <row r="8214" spans="1:5" ht="26.25" x14ac:dyDescent="0.25">
      <c r="A8214" s="113">
        <v>57220</v>
      </c>
      <c r="B8214" s="106" t="s">
        <v>4925</v>
      </c>
      <c r="C8214" s="107" t="s">
        <v>16353</v>
      </c>
      <c r="D8214" s="108">
        <v>54.158000000000001</v>
      </c>
      <c r="E8214" s="109">
        <v>4635.1099999999997</v>
      </c>
    </row>
    <row r="8215" spans="1:5" ht="39" x14ac:dyDescent="0.25">
      <c r="A8215" s="113">
        <v>57230</v>
      </c>
      <c r="B8215" s="106" t="s">
        <v>5080</v>
      </c>
      <c r="C8215" s="107" t="s">
        <v>16353</v>
      </c>
      <c r="D8215" s="108">
        <v>33.0366</v>
      </c>
      <c r="E8215" s="109">
        <v>2827.44</v>
      </c>
    </row>
    <row r="8216" spans="1:5" ht="39" x14ac:dyDescent="0.25">
      <c r="A8216" s="113">
        <v>57240</v>
      </c>
      <c r="B8216" s="106" t="s">
        <v>5081</v>
      </c>
      <c r="C8216" s="107" t="s">
        <v>16353</v>
      </c>
      <c r="D8216" s="108">
        <v>54.158000000000001</v>
      </c>
      <c r="E8216" s="109">
        <v>4635.1099999999997</v>
      </c>
    </row>
    <row r="8217" spans="1:5" ht="39" x14ac:dyDescent="0.25">
      <c r="A8217" s="113">
        <v>57250</v>
      </c>
      <c r="B8217" s="106" t="s">
        <v>5082</v>
      </c>
      <c r="C8217" s="107" t="s">
        <v>16353</v>
      </c>
      <c r="D8217" s="108">
        <v>54.158000000000001</v>
      </c>
      <c r="E8217" s="109">
        <v>4635.1099999999997</v>
      </c>
    </row>
    <row r="8218" spans="1:5" ht="39" x14ac:dyDescent="0.25">
      <c r="A8218" s="113">
        <v>57260</v>
      </c>
      <c r="B8218" s="106" t="s">
        <v>5083</v>
      </c>
      <c r="C8218" s="107" t="s">
        <v>16353</v>
      </c>
      <c r="D8218" s="108">
        <v>54.158000000000001</v>
      </c>
      <c r="E8218" s="109">
        <v>4635.1099999999997</v>
      </c>
    </row>
    <row r="8219" spans="1:5" ht="39" x14ac:dyDescent="0.25">
      <c r="A8219" s="113">
        <v>57265</v>
      </c>
      <c r="B8219" s="106" t="s">
        <v>5084</v>
      </c>
      <c r="C8219" s="107" t="s">
        <v>16353</v>
      </c>
      <c r="D8219" s="108">
        <v>54.158000000000001</v>
      </c>
      <c r="E8219" s="109">
        <v>4635.1099999999997</v>
      </c>
    </row>
    <row r="8220" spans="1:5" ht="51.75" x14ac:dyDescent="0.25">
      <c r="A8220" s="113">
        <v>57267</v>
      </c>
      <c r="B8220" s="106" t="s">
        <v>5085</v>
      </c>
      <c r="C8220" s="107" t="s">
        <v>432</v>
      </c>
      <c r="D8220" s="108"/>
      <c r="E8220" s="109"/>
    </row>
    <row r="8221" spans="1:5" ht="39" x14ac:dyDescent="0.25">
      <c r="A8221" s="113">
        <v>57268</v>
      </c>
      <c r="B8221" s="106" t="s">
        <v>5086</v>
      </c>
      <c r="C8221" s="107" t="s">
        <v>16353</v>
      </c>
      <c r="D8221" s="108">
        <v>54.158000000000001</v>
      </c>
      <c r="E8221" s="109">
        <v>4635.1099999999997</v>
      </c>
    </row>
    <row r="8222" spans="1:5" ht="39" x14ac:dyDescent="0.25">
      <c r="A8222" s="113">
        <v>57270</v>
      </c>
      <c r="B8222" s="106" t="s">
        <v>5087</v>
      </c>
      <c r="C8222" s="107" t="s">
        <v>16255</v>
      </c>
      <c r="D8222" s="108"/>
      <c r="E8222" s="109"/>
    </row>
    <row r="8223" spans="1:5" ht="39" x14ac:dyDescent="0.25">
      <c r="A8223" s="113">
        <v>57280</v>
      </c>
      <c r="B8223" s="106" t="s">
        <v>5088</v>
      </c>
      <c r="C8223" s="107" t="s">
        <v>16255</v>
      </c>
      <c r="D8223" s="108"/>
      <c r="E8223" s="109"/>
    </row>
    <row r="8224" spans="1:5" ht="51.75" x14ac:dyDescent="0.25">
      <c r="A8224" s="113">
        <v>57282</v>
      </c>
      <c r="B8224" s="106" t="s">
        <v>5089</v>
      </c>
      <c r="C8224" s="107" t="s">
        <v>16353</v>
      </c>
      <c r="D8224" s="108">
        <v>80.920199999999994</v>
      </c>
      <c r="E8224" s="109">
        <v>6925.56</v>
      </c>
    </row>
    <row r="8225" spans="1:5" ht="51.75" x14ac:dyDescent="0.25">
      <c r="A8225" s="113">
        <v>57283</v>
      </c>
      <c r="B8225" s="106" t="s">
        <v>5090</v>
      </c>
      <c r="C8225" s="107" t="s">
        <v>16353</v>
      </c>
      <c r="D8225" s="108">
        <v>80.920199999999994</v>
      </c>
      <c r="E8225" s="109">
        <v>6925.56</v>
      </c>
    </row>
    <row r="8226" spans="1:5" ht="51.75" x14ac:dyDescent="0.25">
      <c r="A8226" s="113">
        <v>57284</v>
      </c>
      <c r="B8226" s="106" t="s">
        <v>5091</v>
      </c>
      <c r="C8226" s="107" t="s">
        <v>16353</v>
      </c>
      <c r="D8226" s="108">
        <v>54.158000000000001</v>
      </c>
      <c r="E8226" s="109">
        <v>4635.1099999999997</v>
      </c>
    </row>
    <row r="8227" spans="1:5" ht="51.75" x14ac:dyDescent="0.25">
      <c r="A8227" s="113">
        <v>57285</v>
      </c>
      <c r="B8227" s="106" t="s">
        <v>5092</v>
      </c>
      <c r="C8227" s="107" t="s">
        <v>16353</v>
      </c>
      <c r="D8227" s="108">
        <v>80.920199999999994</v>
      </c>
      <c r="E8227" s="109">
        <v>6925.56</v>
      </c>
    </row>
    <row r="8228" spans="1:5" ht="51.75" x14ac:dyDescent="0.25">
      <c r="A8228" s="113">
        <v>57287</v>
      </c>
      <c r="B8228" s="106" t="s">
        <v>5093</v>
      </c>
      <c r="C8228" s="107" t="s">
        <v>16578</v>
      </c>
      <c r="D8228" s="108">
        <v>33.0366</v>
      </c>
      <c r="E8228" s="109">
        <v>2827.44</v>
      </c>
    </row>
    <row r="8229" spans="1:5" ht="39" x14ac:dyDescent="0.25">
      <c r="A8229" s="113">
        <v>57288</v>
      </c>
      <c r="B8229" s="106" t="s">
        <v>5094</v>
      </c>
      <c r="C8229" s="107" t="s">
        <v>16353</v>
      </c>
      <c r="D8229" s="108">
        <v>54.158000000000001</v>
      </c>
      <c r="E8229" s="109">
        <v>4635.1099999999997</v>
      </c>
    </row>
    <row r="8230" spans="1:5" ht="39" x14ac:dyDescent="0.25">
      <c r="A8230" s="113">
        <v>57289</v>
      </c>
      <c r="B8230" s="106" t="s">
        <v>5095</v>
      </c>
      <c r="C8230" s="107" t="s">
        <v>16353</v>
      </c>
      <c r="D8230" s="108">
        <v>80.920199999999994</v>
      </c>
      <c r="E8230" s="109">
        <v>6925.56</v>
      </c>
    </row>
    <row r="8231" spans="1:5" ht="39" x14ac:dyDescent="0.25">
      <c r="A8231" s="113">
        <v>57291</v>
      </c>
      <c r="B8231" s="106" t="s">
        <v>5096</v>
      </c>
      <c r="C8231" s="107" t="s">
        <v>16353</v>
      </c>
      <c r="D8231" s="108">
        <v>54.158000000000001</v>
      </c>
      <c r="E8231" s="109">
        <v>4635.1099999999997</v>
      </c>
    </row>
    <row r="8232" spans="1:5" ht="39" x14ac:dyDescent="0.25">
      <c r="A8232" s="113">
        <v>57292</v>
      </c>
      <c r="B8232" s="106" t="s">
        <v>5097</v>
      </c>
      <c r="C8232" s="107" t="s">
        <v>16353</v>
      </c>
      <c r="D8232" s="108">
        <v>54.158000000000001</v>
      </c>
      <c r="E8232" s="109">
        <v>4635.1099999999997</v>
      </c>
    </row>
    <row r="8233" spans="1:5" ht="39" x14ac:dyDescent="0.25">
      <c r="A8233" s="113">
        <v>57295</v>
      </c>
      <c r="B8233" s="106" t="s">
        <v>5098</v>
      </c>
      <c r="C8233" s="107" t="s">
        <v>16353</v>
      </c>
      <c r="D8233" s="108">
        <v>33.0366</v>
      </c>
      <c r="E8233" s="109">
        <v>2827.44</v>
      </c>
    </row>
    <row r="8234" spans="1:5" ht="39" x14ac:dyDescent="0.25">
      <c r="A8234" s="113">
        <v>57296</v>
      </c>
      <c r="B8234" s="106" t="s">
        <v>5099</v>
      </c>
      <c r="C8234" s="107" t="s">
        <v>16255</v>
      </c>
      <c r="D8234" s="108"/>
      <c r="E8234" s="109"/>
    </row>
    <row r="8235" spans="1:5" ht="51.75" x14ac:dyDescent="0.25">
      <c r="A8235" s="113">
        <v>57300</v>
      </c>
      <c r="B8235" s="106" t="s">
        <v>5100</v>
      </c>
      <c r="C8235" s="107" t="s">
        <v>16353</v>
      </c>
      <c r="D8235" s="108">
        <v>33.0366</v>
      </c>
      <c r="E8235" s="109">
        <v>2827.44</v>
      </c>
    </row>
    <row r="8236" spans="1:5" ht="51.75" x14ac:dyDescent="0.25">
      <c r="A8236" s="113">
        <v>57305</v>
      </c>
      <c r="B8236" s="106" t="s">
        <v>5100</v>
      </c>
      <c r="C8236" s="107" t="s">
        <v>16255</v>
      </c>
      <c r="D8236" s="108"/>
      <c r="E8236" s="109"/>
    </row>
    <row r="8237" spans="1:5" ht="51.75" x14ac:dyDescent="0.25">
      <c r="A8237" s="113">
        <v>57307</v>
      </c>
      <c r="B8237" s="106" t="s">
        <v>5101</v>
      </c>
      <c r="C8237" s="107" t="s">
        <v>16255</v>
      </c>
      <c r="D8237" s="108"/>
      <c r="E8237" s="109"/>
    </row>
    <row r="8238" spans="1:5" ht="51.75" x14ac:dyDescent="0.25">
      <c r="A8238" s="113">
        <v>57308</v>
      </c>
      <c r="B8238" s="106" t="s">
        <v>5102</v>
      </c>
      <c r="C8238" s="107" t="s">
        <v>16255</v>
      </c>
      <c r="D8238" s="108"/>
      <c r="E8238" s="109"/>
    </row>
    <row r="8239" spans="1:5" ht="51.75" x14ac:dyDescent="0.25">
      <c r="A8239" s="113">
        <v>57310</v>
      </c>
      <c r="B8239" s="106" t="s">
        <v>5103</v>
      </c>
      <c r="C8239" s="107" t="s">
        <v>16353</v>
      </c>
      <c r="D8239" s="108">
        <v>80.920199999999994</v>
      </c>
      <c r="E8239" s="109">
        <v>6925.56</v>
      </c>
    </row>
    <row r="8240" spans="1:5" ht="51.75" x14ac:dyDescent="0.25">
      <c r="A8240" s="113">
        <v>57311</v>
      </c>
      <c r="B8240" s="106" t="s">
        <v>5103</v>
      </c>
      <c r="C8240" s="107" t="s">
        <v>16255</v>
      </c>
      <c r="D8240" s="108"/>
      <c r="E8240" s="109"/>
    </row>
    <row r="8241" spans="1:5" ht="51.75" x14ac:dyDescent="0.25">
      <c r="A8241" s="113">
        <v>57320</v>
      </c>
      <c r="B8241" s="106" t="s">
        <v>5104</v>
      </c>
      <c r="C8241" s="107" t="s">
        <v>16353</v>
      </c>
      <c r="D8241" s="108">
        <v>54.158000000000001</v>
      </c>
      <c r="E8241" s="109">
        <v>4635.1099999999997</v>
      </c>
    </row>
    <row r="8242" spans="1:5" ht="51.75" x14ac:dyDescent="0.25">
      <c r="A8242" s="113">
        <v>57330</v>
      </c>
      <c r="B8242" s="106" t="s">
        <v>5104</v>
      </c>
      <c r="C8242" s="107" t="s">
        <v>16353</v>
      </c>
      <c r="D8242" s="108">
        <v>80.920199999999994</v>
      </c>
      <c r="E8242" s="109">
        <v>6925.56</v>
      </c>
    </row>
    <row r="8243" spans="1:5" ht="26.25" x14ac:dyDescent="0.25">
      <c r="A8243" s="113">
        <v>57335</v>
      </c>
      <c r="B8243" s="106" t="s">
        <v>5105</v>
      </c>
      <c r="C8243" s="107" t="s">
        <v>16353</v>
      </c>
      <c r="D8243" s="108">
        <v>54.158000000000001</v>
      </c>
      <c r="E8243" s="109">
        <v>4635.1099999999997</v>
      </c>
    </row>
    <row r="8244" spans="1:5" ht="26.25" x14ac:dyDescent="0.25">
      <c r="A8244" s="113">
        <v>57400</v>
      </c>
      <c r="B8244" s="106" t="s">
        <v>5106</v>
      </c>
      <c r="C8244" s="107" t="s">
        <v>16353</v>
      </c>
      <c r="D8244" s="108">
        <v>33.0366</v>
      </c>
      <c r="E8244" s="109">
        <v>2827.44</v>
      </c>
    </row>
    <row r="8245" spans="1:5" ht="39" x14ac:dyDescent="0.25">
      <c r="A8245" s="113">
        <v>57410</v>
      </c>
      <c r="B8245" s="106" t="s">
        <v>5107</v>
      </c>
      <c r="C8245" s="107" t="s">
        <v>16353</v>
      </c>
      <c r="D8245" s="108">
        <v>33.0366</v>
      </c>
      <c r="E8245" s="109">
        <v>2827.44</v>
      </c>
    </row>
    <row r="8246" spans="1:5" ht="51.75" x14ac:dyDescent="0.25">
      <c r="A8246" s="113">
        <v>57415</v>
      </c>
      <c r="B8246" s="106" t="s">
        <v>5108</v>
      </c>
      <c r="C8246" s="107" t="s">
        <v>16353</v>
      </c>
      <c r="D8246" s="108">
        <v>33.0366</v>
      </c>
      <c r="E8246" s="109">
        <v>2827.44</v>
      </c>
    </row>
    <row r="8247" spans="1:5" ht="39" x14ac:dyDescent="0.25">
      <c r="A8247" s="113">
        <v>57420</v>
      </c>
      <c r="B8247" s="106" t="s">
        <v>5109</v>
      </c>
      <c r="C8247" s="107" t="s">
        <v>16575</v>
      </c>
      <c r="D8247" s="108">
        <v>3.4113000000000002</v>
      </c>
      <c r="E8247" s="109">
        <v>291.95999999999998</v>
      </c>
    </row>
    <row r="8248" spans="1:5" ht="51.75" x14ac:dyDescent="0.25">
      <c r="A8248" s="113">
        <v>57421</v>
      </c>
      <c r="B8248" s="106" t="s">
        <v>5110</v>
      </c>
      <c r="C8248" s="107" t="s">
        <v>16575</v>
      </c>
      <c r="D8248" s="108">
        <v>8.2195999999999998</v>
      </c>
      <c r="E8248" s="109">
        <v>703.47</v>
      </c>
    </row>
    <row r="8249" spans="1:5" ht="39" x14ac:dyDescent="0.25">
      <c r="A8249" s="113">
        <v>57423</v>
      </c>
      <c r="B8249" s="106" t="s">
        <v>5111</v>
      </c>
      <c r="C8249" s="107" t="s">
        <v>16353</v>
      </c>
      <c r="D8249" s="108">
        <v>106.17870000000001</v>
      </c>
      <c r="E8249" s="109">
        <v>9087.2999999999993</v>
      </c>
    </row>
    <row r="8250" spans="1:5" ht="51.75" x14ac:dyDescent="0.25">
      <c r="A8250" s="125">
        <v>57425</v>
      </c>
      <c r="B8250" s="106" t="s">
        <v>5112</v>
      </c>
      <c r="C8250" s="111" t="s">
        <v>16353</v>
      </c>
      <c r="D8250" s="108">
        <v>106.17870000000001</v>
      </c>
      <c r="E8250" s="109">
        <v>9087.2999999999993</v>
      </c>
    </row>
    <row r="8251" spans="1:5" ht="51.75" x14ac:dyDescent="0.25">
      <c r="A8251" s="125">
        <v>57426</v>
      </c>
      <c r="B8251" s="106" t="s">
        <v>5113</v>
      </c>
      <c r="C8251" s="107" t="s">
        <v>16353</v>
      </c>
      <c r="D8251" s="108">
        <v>80.920199999999994</v>
      </c>
      <c r="E8251" s="109">
        <v>6925.56</v>
      </c>
    </row>
    <row r="8252" spans="1:5" ht="39" x14ac:dyDescent="0.25">
      <c r="A8252" s="113">
        <v>57452</v>
      </c>
      <c r="B8252" s="106" t="s">
        <v>5114</v>
      </c>
      <c r="C8252" s="107" t="s">
        <v>16575</v>
      </c>
      <c r="D8252" s="108">
        <v>2.0813000000000001</v>
      </c>
      <c r="E8252" s="109">
        <v>178.13</v>
      </c>
    </row>
    <row r="8253" spans="1:5" ht="39" x14ac:dyDescent="0.25">
      <c r="A8253" s="113">
        <v>57454</v>
      </c>
      <c r="B8253" s="106" t="s">
        <v>5115</v>
      </c>
      <c r="C8253" s="107" t="s">
        <v>16575</v>
      </c>
      <c r="D8253" s="108">
        <v>3.4113000000000002</v>
      </c>
      <c r="E8253" s="109">
        <v>291.95999999999998</v>
      </c>
    </row>
    <row r="8254" spans="1:5" ht="39" x14ac:dyDescent="0.25">
      <c r="A8254" s="113">
        <v>57455</v>
      </c>
      <c r="B8254" s="106" t="s">
        <v>5116</v>
      </c>
      <c r="C8254" s="107" t="s">
        <v>16575</v>
      </c>
      <c r="D8254" s="108">
        <v>3.4113000000000002</v>
      </c>
      <c r="E8254" s="109">
        <v>291.95999999999998</v>
      </c>
    </row>
    <row r="8255" spans="1:5" ht="39" x14ac:dyDescent="0.25">
      <c r="A8255" s="113">
        <v>57456</v>
      </c>
      <c r="B8255" s="106" t="s">
        <v>5117</v>
      </c>
      <c r="C8255" s="107" t="s">
        <v>16575</v>
      </c>
      <c r="D8255" s="108">
        <v>3.4113000000000002</v>
      </c>
      <c r="E8255" s="109">
        <v>291.95999999999998</v>
      </c>
    </row>
    <row r="8256" spans="1:5" ht="51.75" x14ac:dyDescent="0.25">
      <c r="A8256" s="113">
        <v>57460</v>
      </c>
      <c r="B8256" s="106" t="s">
        <v>5118</v>
      </c>
      <c r="C8256" s="107" t="s">
        <v>16353</v>
      </c>
      <c r="D8256" s="108">
        <v>33.0366</v>
      </c>
      <c r="E8256" s="109">
        <v>2827.44</v>
      </c>
    </row>
    <row r="8257" spans="1:5" ht="51.75" x14ac:dyDescent="0.25">
      <c r="A8257" s="113">
        <v>57461</v>
      </c>
      <c r="B8257" s="106" t="s">
        <v>5119</v>
      </c>
      <c r="C8257" s="107" t="s">
        <v>16353</v>
      </c>
      <c r="D8257" s="108">
        <v>33.0366</v>
      </c>
      <c r="E8257" s="109">
        <v>2827.44</v>
      </c>
    </row>
    <row r="8258" spans="1:5" ht="51.75" x14ac:dyDescent="0.25">
      <c r="A8258" s="113">
        <v>57465</v>
      </c>
      <c r="B8258" s="106" t="s">
        <v>5120</v>
      </c>
      <c r="C8258" s="107" t="s">
        <v>432</v>
      </c>
      <c r="D8258" s="108"/>
      <c r="E8258" s="109"/>
    </row>
    <row r="8259" spans="1:5" ht="26.25" x14ac:dyDescent="0.25">
      <c r="A8259" s="113">
        <v>57500</v>
      </c>
      <c r="B8259" s="106" t="s">
        <v>5121</v>
      </c>
      <c r="C8259" s="107" t="s">
        <v>16575</v>
      </c>
      <c r="D8259" s="108">
        <v>8.2195999999999998</v>
      </c>
      <c r="E8259" s="109">
        <v>703.47</v>
      </c>
    </row>
    <row r="8260" spans="1:5" ht="39" x14ac:dyDescent="0.25">
      <c r="A8260" s="113">
        <v>57505</v>
      </c>
      <c r="B8260" s="106" t="s">
        <v>5122</v>
      </c>
      <c r="C8260" s="107" t="s">
        <v>16575</v>
      </c>
      <c r="D8260" s="108">
        <v>8.2195999999999998</v>
      </c>
      <c r="E8260" s="109">
        <v>703.47</v>
      </c>
    </row>
    <row r="8261" spans="1:5" ht="39" x14ac:dyDescent="0.25">
      <c r="A8261" s="113">
        <v>57510</v>
      </c>
      <c r="B8261" s="106" t="s">
        <v>5123</v>
      </c>
      <c r="C8261" s="107" t="s">
        <v>16353</v>
      </c>
      <c r="D8261" s="108">
        <v>33.0366</v>
      </c>
      <c r="E8261" s="109">
        <v>2827.44</v>
      </c>
    </row>
    <row r="8262" spans="1:5" ht="39" x14ac:dyDescent="0.25">
      <c r="A8262" s="113">
        <v>57511</v>
      </c>
      <c r="B8262" s="106" t="s">
        <v>5124</v>
      </c>
      <c r="C8262" s="107" t="s">
        <v>16575</v>
      </c>
      <c r="D8262" s="108">
        <v>3.4113000000000002</v>
      </c>
      <c r="E8262" s="109">
        <v>291.95999999999998</v>
      </c>
    </row>
    <row r="8263" spans="1:5" ht="39" x14ac:dyDescent="0.25">
      <c r="A8263" s="113">
        <v>57513</v>
      </c>
      <c r="B8263" s="106" t="s">
        <v>5125</v>
      </c>
      <c r="C8263" s="107" t="s">
        <v>16353</v>
      </c>
      <c r="D8263" s="108">
        <v>33.0366</v>
      </c>
      <c r="E8263" s="109">
        <v>2827.44</v>
      </c>
    </row>
    <row r="8264" spans="1:5" ht="39" x14ac:dyDescent="0.25">
      <c r="A8264" s="113">
        <v>57520</v>
      </c>
      <c r="B8264" s="106" t="s">
        <v>5126</v>
      </c>
      <c r="C8264" s="107" t="s">
        <v>16353</v>
      </c>
      <c r="D8264" s="108">
        <v>33.0366</v>
      </c>
      <c r="E8264" s="109">
        <v>2827.44</v>
      </c>
    </row>
    <row r="8265" spans="1:5" ht="39" x14ac:dyDescent="0.25">
      <c r="A8265" s="113">
        <v>57522</v>
      </c>
      <c r="B8265" s="106" t="s">
        <v>5126</v>
      </c>
      <c r="C8265" s="107" t="s">
        <v>16353</v>
      </c>
      <c r="D8265" s="108">
        <v>33.0366</v>
      </c>
      <c r="E8265" s="109">
        <v>2827.44</v>
      </c>
    </row>
    <row r="8266" spans="1:5" ht="26.25" x14ac:dyDescent="0.25">
      <c r="A8266" s="113">
        <v>57530</v>
      </c>
      <c r="B8266" s="106" t="s">
        <v>5127</v>
      </c>
      <c r="C8266" s="107" t="s">
        <v>16353</v>
      </c>
      <c r="D8266" s="108">
        <v>54.158000000000001</v>
      </c>
      <c r="E8266" s="109">
        <v>4635.1099999999997</v>
      </c>
    </row>
    <row r="8267" spans="1:5" ht="39" x14ac:dyDescent="0.25">
      <c r="A8267" s="113">
        <v>57531</v>
      </c>
      <c r="B8267" s="106" t="s">
        <v>5128</v>
      </c>
      <c r="C8267" s="107" t="s">
        <v>16255</v>
      </c>
      <c r="D8267" s="108"/>
      <c r="E8267" s="109"/>
    </row>
    <row r="8268" spans="1:5" ht="51.75" x14ac:dyDescent="0.25">
      <c r="A8268" s="113">
        <v>57540</v>
      </c>
      <c r="B8268" s="106" t="s">
        <v>5129</v>
      </c>
      <c r="C8268" s="107" t="s">
        <v>16255</v>
      </c>
      <c r="D8268" s="108"/>
      <c r="E8268" s="109"/>
    </row>
    <row r="8269" spans="1:5" ht="39" x14ac:dyDescent="0.25">
      <c r="A8269" s="113">
        <v>57545</v>
      </c>
      <c r="B8269" s="106" t="s">
        <v>5130</v>
      </c>
      <c r="C8269" s="107" t="s">
        <v>16255</v>
      </c>
      <c r="D8269" s="108"/>
      <c r="E8269" s="109"/>
    </row>
    <row r="8270" spans="1:5" ht="51.75" x14ac:dyDescent="0.25">
      <c r="A8270" s="113">
        <v>57550</v>
      </c>
      <c r="B8270" s="106" t="s">
        <v>5129</v>
      </c>
      <c r="C8270" s="107" t="s">
        <v>16353</v>
      </c>
      <c r="D8270" s="108">
        <v>54.158000000000001</v>
      </c>
      <c r="E8270" s="109">
        <v>4635.1099999999997</v>
      </c>
    </row>
    <row r="8271" spans="1:5" ht="39" x14ac:dyDescent="0.25">
      <c r="A8271" s="113">
        <v>57555</v>
      </c>
      <c r="B8271" s="106" t="s">
        <v>5131</v>
      </c>
      <c r="C8271" s="107" t="s">
        <v>16353</v>
      </c>
      <c r="D8271" s="108">
        <v>54.158000000000001</v>
      </c>
      <c r="E8271" s="109">
        <v>4635.1099999999997</v>
      </c>
    </row>
    <row r="8272" spans="1:5" ht="51.75" x14ac:dyDescent="0.25">
      <c r="A8272" s="113">
        <v>57556</v>
      </c>
      <c r="B8272" s="106" t="s">
        <v>5132</v>
      </c>
      <c r="C8272" s="107" t="s">
        <v>16353</v>
      </c>
      <c r="D8272" s="108">
        <v>54.158000000000001</v>
      </c>
      <c r="E8272" s="109">
        <v>4635.1099999999997</v>
      </c>
    </row>
    <row r="8273" spans="1:5" ht="39" x14ac:dyDescent="0.25">
      <c r="A8273" s="113">
        <v>57558</v>
      </c>
      <c r="B8273" s="106" t="s">
        <v>5133</v>
      </c>
      <c r="C8273" s="107" t="s">
        <v>16353</v>
      </c>
      <c r="D8273" s="108">
        <v>33.0366</v>
      </c>
      <c r="E8273" s="109">
        <v>2827.44</v>
      </c>
    </row>
    <row r="8274" spans="1:5" ht="26.25" x14ac:dyDescent="0.25">
      <c r="A8274" s="113">
        <v>57700</v>
      </c>
      <c r="B8274" s="106" t="s">
        <v>5134</v>
      </c>
      <c r="C8274" s="107" t="s">
        <v>16353</v>
      </c>
      <c r="D8274" s="108">
        <v>33.0366</v>
      </c>
      <c r="E8274" s="109">
        <v>2827.44</v>
      </c>
    </row>
    <row r="8275" spans="1:5" ht="26.25" x14ac:dyDescent="0.25">
      <c r="A8275" s="113">
        <v>57720</v>
      </c>
      <c r="B8275" s="106" t="s">
        <v>5134</v>
      </c>
      <c r="C8275" s="107" t="s">
        <v>16353</v>
      </c>
      <c r="D8275" s="108">
        <v>33.0366</v>
      </c>
      <c r="E8275" s="109">
        <v>2827.44</v>
      </c>
    </row>
    <row r="8276" spans="1:5" ht="39" x14ac:dyDescent="0.25">
      <c r="A8276" s="113">
        <v>57800</v>
      </c>
      <c r="B8276" s="106" t="s">
        <v>5135</v>
      </c>
      <c r="C8276" s="107" t="s">
        <v>16353</v>
      </c>
      <c r="D8276" s="108">
        <v>33.0366</v>
      </c>
      <c r="E8276" s="109">
        <v>2827.44</v>
      </c>
    </row>
    <row r="8277" spans="1:5" ht="39" x14ac:dyDescent="0.25">
      <c r="A8277" s="113">
        <v>58100</v>
      </c>
      <c r="B8277" s="106" t="s">
        <v>5136</v>
      </c>
      <c r="C8277" s="107" t="s">
        <v>16575</v>
      </c>
      <c r="D8277" s="108">
        <v>2.0813000000000001</v>
      </c>
      <c r="E8277" s="109">
        <v>178.13</v>
      </c>
    </row>
    <row r="8278" spans="1:5" ht="51.75" x14ac:dyDescent="0.25">
      <c r="A8278" s="113">
        <v>58110</v>
      </c>
      <c r="B8278" s="106" t="s">
        <v>5137</v>
      </c>
      <c r="C8278" s="107" t="s">
        <v>432</v>
      </c>
      <c r="D8278" s="108"/>
      <c r="E8278" s="109"/>
    </row>
    <row r="8279" spans="1:5" ht="39" x14ac:dyDescent="0.25">
      <c r="A8279" s="113">
        <v>58120</v>
      </c>
      <c r="B8279" s="106" t="s">
        <v>5138</v>
      </c>
      <c r="C8279" s="107" t="s">
        <v>16353</v>
      </c>
      <c r="D8279" s="108">
        <v>33.0366</v>
      </c>
      <c r="E8279" s="109">
        <v>2827.44</v>
      </c>
    </row>
    <row r="8280" spans="1:5" ht="51.75" x14ac:dyDescent="0.25">
      <c r="A8280" s="113">
        <v>58140</v>
      </c>
      <c r="B8280" s="106" t="s">
        <v>5139</v>
      </c>
      <c r="C8280" s="107" t="s">
        <v>16255</v>
      </c>
      <c r="D8280" s="108"/>
      <c r="E8280" s="109"/>
    </row>
    <row r="8281" spans="1:5" ht="39" x14ac:dyDescent="0.25">
      <c r="A8281" s="113">
        <v>58145</v>
      </c>
      <c r="B8281" s="106" t="s">
        <v>5140</v>
      </c>
      <c r="C8281" s="107" t="s">
        <v>16353</v>
      </c>
      <c r="D8281" s="108">
        <v>33.0366</v>
      </c>
      <c r="E8281" s="109">
        <v>2827.44</v>
      </c>
    </row>
    <row r="8282" spans="1:5" ht="51.75" x14ac:dyDescent="0.25">
      <c r="A8282" s="113">
        <v>58146</v>
      </c>
      <c r="B8282" s="106" t="s">
        <v>5141</v>
      </c>
      <c r="C8282" s="107" t="s">
        <v>16255</v>
      </c>
      <c r="D8282" s="108"/>
      <c r="E8282" s="109"/>
    </row>
    <row r="8283" spans="1:5" ht="39" x14ac:dyDescent="0.25">
      <c r="A8283" s="113">
        <v>58150</v>
      </c>
      <c r="B8283" s="106" t="s">
        <v>5142</v>
      </c>
      <c r="C8283" s="107" t="s">
        <v>16255</v>
      </c>
      <c r="D8283" s="108"/>
      <c r="E8283" s="109"/>
    </row>
    <row r="8284" spans="1:5" ht="39" x14ac:dyDescent="0.25">
      <c r="A8284" s="113">
        <v>58152</v>
      </c>
      <c r="B8284" s="106" t="s">
        <v>5142</v>
      </c>
      <c r="C8284" s="107" t="s">
        <v>16255</v>
      </c>
      <c r="D8284" s="108"/>
      <c r="E8284" s="109"/>
    </row>
    <row r="8285" spans="1:5" ht="39" x14ac:dyDescent="0.25">
      <c r="A8285" s="113">
        <v>58180</v>
      </c>
      <c r="B8285" s="106" t="s">
        <v>5143</v>
      </c>
      <c r="C8285" s="107" t="s">
        <v>16255</v>
      </c>
      <c r="D8285" s="108"/>
      <c r="E8285" s="109"/>
    </row>
    <row r="8286" spans="1:5" ht="39" x14ac:dyDescent="0.25">
      <c r="A8286" s="113">
        <v>58200</v>
      </c>
      <c r="B8286" s="106" t="s">
        <v>5144</v>
      </c>
      <c r="C8286" s="107" t="s">
        <v>16255</v>
      </c>
      <c r="D8286" s="108"/>
      <c r="E8286" s="109"/>
    </row>
    <row r="8287" spans="1:5" ht="39" x14ac:dyDescent="0.25">
      <c r="A8287" s="113">
        <v>58210</v>
      </c>
      <c r="B8287" s="106" t="s">
        <v>5144</v>
      </c>
      <c r="C8287" s="107" t="s">
        <v>16255</v>
      </c>
      <c r="D8287" s="108"/>
      <c r="E8287" s="109"/>
    </row>
    <row r="8288" spans="1:5" ht="39" x14ac:dyDescent="0.25">
      <c r="A8288" s="113">
        <v>58240</v>
      </c>
      <c r="B8288" s="106" t="s">
        <v>5145</v>
      </c>
      <c r="C8288" s="107" t="s">
        <v>16255</v>
      </c>
      <c r="D8288" s="108"/>
      <c r="E8288" s="109"/>
    </row>
    <row r="8289" spans="1:5" ht="39" x14ac:dyDescent="0.25">
      <c r="A8289" s="113">
        <v>58260</v>
      </c>
      <c r="B8289" s="106" t="s">
        <v>5146</v>
      </c>
      <c r="C8289" s="107" t="s">
        <v>16353</v>
      </c>
      <c r="D8289" s="108">
        <v>54.158000000000001</v>
      </c>
      <c r="E8289" s="109">
        <v>4635.1099999999997</v>
      </c>
    </row>
    <row r="8290" spans="1:5" ht="39" x14ac:dyDescent="0.25">
      <c r="A8290" s="113">
        <v>58262</v>
      </c>
      <c r="B8290" s="106" t="s">
        <v>5147</v>
      </c>
      <c r="C8290" s="107" t="s">
        <v>16353</v>
      </c>
      <c r="D8290" s="108">
        <v>54.158000000000001</v>
      </c>
      <c r="E8290" s="109">
        <v>4635.1099999999997</v>
      </c>
    </row>
    <row r="8291" spans="1:5" ht="39" x14ac:dyDescent="0.25">
      <c r="A8291" s="113">
        <v>58263</v>
      </c>
      <c r="B8291" s="106" t="s">
        <v>5148</v>
      </c>
      <c r="C8291" s="107" t="s">
        <v>16353</v>
      </c>
      <c r="D8291" s="108">
        <v>54.158000000000001</v>
      </c>
      <c r="E8291" s="109">
        <v>4635.1099999999997</v>
      </c>
    </row>
    <row r="8292" spans="1:5" ht="39" x14ac:dyDescent="0.25">
      <c r="A8292" s="113">
        <v>58267</v>
      </c>
      <c r="B8292" s="106" t="s">
        <v>5149</v>
      </c>
      <c r="C8292" s="107" t="s">
        <v>16255</v>
      </c>
      <c r="D8292" s="108"/>
      <c r="E8292" s="109"/>
    </row>
    <row r="8293" spans="1:5" ht="39" x14ac:dyDescent="0.25">
      <c r="A8293" s="113">
        <v>58270</v>
      </c>
      <c r="B8293" s="106" t="s">
        <v>5150</v>
      </c>
      <c r="C8293" s="107" t="s">
        <v>16353</v>
      </c>
      <c r="D8293" s="108">
        <v>54.158000000000001</v>
      </c>
      <c r="E8293" s="109">
        <v>4635.1099999999997</v>
      </c>
    </row>
    <row r="8294" spans="1:5" ht="39" x14ac:dyDescent="0.25">
      <c r="A8294" s="113">
        <v>58275</v>
      </c>
      <c r="B8294" s="106" t="s">
        <v>5151</v>
      </c>
      <c r="C8294" s="107" t="s">
        <v>16255</v>
      </c>
      <c r="D8294" s="108"/>
      <c r="E8294" s="109"/>
    </row>
    <row r="8295" spans="1:5" ht="39" x14ac:dyDescent="0.25">
      <c r="A8295" s="113">
        <v>58280</v>
      </c>
      <c r="B8295" s="106" t="s">
        <v>5151</v>
      </c>
      <c r="C8295" s="107" t="s">
        <v>16255</v>
      </c>
      <c r="D8295" s="108"/>
      <c r="E8295" s="109"/>
    </row>
    <row r="8296" spans="1:5" ht="39" x14ac:dyDescent="0.25">
      <c r="A8296" s="113">
        <v>58285</v>
      </c>
      <c r="B8296" s="106" t="s">
        <v>5144</v>
      </c>
      <c r="C8296" s="107" t="s">
        <v>16255</v>
      </c>
      <c r="D8296" s="108"/>
      <c r="E8296" s="109"/>
    </row>
    <row r="8297" spans="1:5" ht="26.25" x14ac:dyDescent="0.25">
      <c r="A8297" s="113">
        <v>58290</v>
      </c>
      <c r="B8297" s="106" t="s">
        <v>5152</v>
      </c>
      <c r="C8297" s="107" t="s">
        <v>16353</v>
      </c>
      <c r="D8297" s="108">
        <v>80.920199999999994</v>
      </c>
      <c r="E8297" s="109">
        <v>6925.56</v>
      </c>
    </row>
    <row r="8298" spans="1:5" ht="39" x14ac:dyDescent="0.25">
      <c r="A8298" s="113">
        <v>58291</v>
      </c>
      <c r="B8298" s="106" t="s">
        <v>5153</v>
      </c>
      <c r="C8298" s="107" t="s">
        <v>16353</v>
      </c>
      <c r="D8298" s="108">
        <v>54.158000000000001</v>
      </c>
      <c r="E8298" s="109">
        <v>4635.1099999999997</v>
      </c>
    </row>
    <row r="8299" spans="1:5" ht="51.75" x14ac:dyDescent="0.25">
      <c r="A8299" s="113">
        <v>58292</v>
      </c>
      <c r="B8299" s="106" t="s">
        <v>5154</v>
      </c>
      <c r="C8299" s="107" t="s">
        <v>16353</v>
      </c>
      <c r="D8299" s="108">
        <v>80.920199999999994</v>
      </c>
      <c r="E8299" s="109">
        <v>6925.56</v>
      </c>
    </row>
    <row r="8300" spans="1:5" ht="39" x14ac:dyDescent="0.25">
      <c r="A8300" s="113">
        <v>58294</v>
      </c>
      <c r="B8300" s="106" t="s">
        <v>5155</v>
      </c>
      <c r="C8300" s="107" t="s">
        <v>16353</v>
      </c>
      <c r="D8300" s="108">
        <v>54.158000000000001</v>
      </c>
      <c r="E8300" s="109">
        <v>4635.1099999999997</v>
      </c>
    </row>
    <row r="8301" spans="1:5" ht="39" x14ac:dyDescent="0.25">
      <c r="A8301" s="113">
        <v>58300</v>
      </c>
      <c r="B8301" s="106" t="s">
        <v>5156</v>
      </c>
      <c r="C8301" s="107" t="s">
        <v>16217</v>
      </c>
      <c r="D8301" s="108"/>
      <c r="E8301" s="109"/>
    </row>
    <row r="8302" spans="1:5" ht="39" x14ac:dyDescent="0.25">
      <c r="A8302" s="113">
        <v>58301</v>
      </c>
      <c r="B8302" s="106" t="s">
        <v>5157</v>
      </c>
      <c r="C8302" s="107" t="s">
        <v>16578</v>
      </c>
      <c r="D8302" s="108">
        <v>3.4113000000000002</v>
      </c>
      <c r="E8302" s="109">
        <v>291.95999999999998</v>
      </c>
    </row>
    <row r="8303" spans="1:5" ht="39" x14ac:dyDescent="0.25">
      <c r="A8303" s="113">
        <v>58321</v>
      </c>
      <c r="B8303" s="106" t="s">
        <v>5158</v>
      </c>
      <c r="C8303" s="107" t="s">
        <v>16575</v>
      </c>
      <c r="D8303" s="108">
        <v>3.4113000000000002</v>
      </c>
      <c r="E8303" s="109">
        <v>291.95999999999998</v>
      </c>
    </row>
    <row r="8304" spans="1:5" ht="39" x14ac:dyDescent="0.25">
      <c r="A8304" s="113">
        <v>58322</v>
      </c>
      <c r="B8304" s="106" t="s">
        <v>5158</v>
      </c>
      <c r="C8304" s="107" t="s">
        <v>16575</v>
      </c>
      <c r="D8304" s="108">
        <v>2.0813000000000001</v>
      </c>
      <c r="E8304" s="109">
        <v>178.13</v>
      </c>
    </row>
    <row r="8305" spans="1:5" ht="26.25" x14ac:dyDescent="0.25">
      <c r="A8305" s="113">
        <v>58323</v>
      </c>
      <c r="B8305" s="106" t="s">
        <v>5159</v>
      </c>
      <c r="C8305" s="107" t="s">
        <v>16575</v>
      </c>
      <c r="D8305" s="108">
        <v>2.0813000000000001</v>
      </c>
      <c r="E8305" s="109">
        <v>178.13</v>
      </c>
    </row>
    <row r="8306" spans="1:5" ht="51.75" x14ac:dyDescent="0.25">
      <c r="A8306" s="113">
        <v>58340</v>
      </c>
      <c r="B8306" s="106" t="s">
        <v>5160</v>
      </c>
      <c r="C8306" s="107" t="s">
        <v>432</v>
      </c>
      <c r="D8306" s="108"/>
      <c r="E8306" s="109"/>
    </row>
    <row r="8307" spans="1:5" ht="39" x14ac:dyDescent="0.25">
      <c r="A8307" s="113">
        <v>58345</v>
      </c>
      <c r="B8307" s="106" t="s">
        <v>5161</v>
      </c>
      <c r="C8307" s="107" t="s">
        <v>16353</v>
      </c>
      <c r="D8307" s="108">
        <v>33.0366</v>
      </c>
      <c r="E8307" s="109">
        <v>2827.44</v>
      </c>
    </row>
    <row r="8308" spans="1:5" ht="51.75" x14ac:dyDescent="0.25">
      <c r="A8308" s="113">
        <v>58346</v>
      </c>
      <c r="B8308" s="106" t="s">
        <v>5162</v>
      </c>
      <c r="C8308" s="107" t="s">
        <v>16353</v>
      </c>
      <c r="D8308" s="108">
        <v>54.158000000000001</v>
      </c>
      <c r="E8308" s="109">
        <v>4635.1099999999997</v>
      </c>
    </row>
    <row r="8309" spans="1:5" ht="39" x14ac:dyDescent="0.25">
      <c r="A8309" s="113">
        <v>58350</v>
      </c>
      <c r="B8309" s="106" t="s">
        <v>5161</v>
      </c>
      <c r="C8309" s="107" t="s">
        <v>16353</v>
      </c>
      <c r="D8309" s="108">
        <v>54.158000000000001</v>
      </c>
      <c r="E8309" s="109">
        <v>4635.1099999999997</v>
      </c>
    </row>
    <row r="8310" spans="1:5" ht="39" x14ac:dyDescent="0.25">
      <c r="A8310" s="113">
        <v>58353</v>
      </c>
      <c r="B8310" s="106" t="s">
        <v>5163</v>
      </c>
      <c r="C8310" s="107" t="s">
        <v>16353</v>
      </c>
      <c r="D8310" s="108">
        <v>54.158000000000001</v>
      </c>
      <c r="E8310" s="109">
        <v>4635.1099999999997</v>
      </c>
    </row>
    <row r="8311" spans="1:5" ht="51.75" x14ac:dyDescent="0.25">
      <c r="A8311" s="113">
        <v>58356</v>
      </c>
      <c r="B8311" s="106" t="s">
        <v>5164</v>
      </c>
      <c r="C8311" s="107" t="s">
        <v>16353</v>
      </c>
      <c r="D8311" s="108">
        <v>54.158000000000001</v>
      </c>
      <c r="E8311" s="109">
        <v>4635.1099999999997</v>
      </c>
    </row>
    <row r="8312" spans="1:5" ht="39" x14ac:dyDescent="0.25">
      <c r="A8312" s="113">
        <v>58400</v>
      </c>
      <c r="B8312" s="106" t="s">
        <v>5165</v>
      </c>
      <c r="C8312" s="107" t="s">
        <v>16255</v>
      </c>
      <c r="D8312" s="108"/>
      <c r="E8312" s="109"/>
    </row>
    <row r="8313" spans="1:5" ht="39" x14ac:dyDescent="0.25">
      <c r="A8313" s="113">
        <v>58410</v>
      </c>
      <c r="B8313" s="106" t="s">
        <v>5165</v>
      </c>
      <c r="C8313" s="107" t="s">
        <v>16255</v>
      </c>
      <c r="D8313" s="108"/>
      <c r="E8313" s="109"/>
    </row>
    <row r="8314" spans="1:5" ht="39" x14ac:dyDescent="0.25">
      <c r="A8314" s="113">
        <v>58520</v>
      </c>
      <c r="B8314" s="106" t="s">
        <v>5166</v>
      </c>
      <c r="C8314" s="107" t="s">
        <v>16255</v>
      </c>
      <c r="D8314" s="108"/>
      <c r="E8314" s="109"/>
    </row>
    <row r="8315" spans="1:5" ht="26.25" x14ac:dyDescent="0.25">
      <c r="A8315" s="113">
        <v>58540</v>
      </c>
      <c r="B8315" s="106" t="s">
        <v>5167</v>
      </c>
      <c r="C8315" s="107" t="s">
        <v>16255</v>
      </c>
      <c r="D8315" s="108"/>
      <c r="E8315" s="109"/>
    </row>
    <row r="8316" spans="1:5" ht="51.75" x14ac:dyDescent="0.25">
      <c r="A8316" s="116">
        <v>58541</v>
      </c>
      <c r="B8316" s="106" t="s">
        <v>5168</v>
      </c>
      <c r="C8316" s="107" t="s">
        <v>16353</v>
      </c>
      <c r="D8316" s="108">
        <v>60.900300000000001</v>
      </c>
      <c r="E8316" s="109">
        <v>5212.1499999999996</v>
      </c>
    </row>
    <row r="8317" spans="1:5" ht="39" x14ac:dyDescent="0.25">
      <c r="A8317" s="116">
        <v>58542</v>
      </c>
      <c r="B8317" s="106" t="s">
        <v>5169</v>
      </c>
      <c r="C8317" s="107" t="s">
        <v>16353</v>
      </c>
      <c r="D8317" s="108">
        <v>106.17870000000001</v>
      </c>
      <c r="E8317" s="109">
        <v>9087.2999999999993</v>
      </c>
    </row>
    <row r="8318" spans="1:5" ht="51.75" x14ac:dyDescent="0.25">
      <c r="A8318" s="116">
        <v>58543</v>
      </c>
      <c r="B8318" s="106" t="s">
        <v>5170</v>
      </c>
      <c r="C8318" s="107" t="s">
        <v>16353</v>
      </c>
      <c r="D8318" s="108">
        <v>106.17870000000001</v>
      </c>
      <c r="E8318" s="109">
        <v>9087.2999999999993</v>
      </c>
    </row>
    <row r="8319" spans="1:5" ht="51.75" x14ac:dyDescent="0.25">
      <c r="A8319" s="116">
        <v>58544</v>
      </c>
      <c r="B8319" s="106" t="s">
        <v>5171</v>
      </c>
      <c r="C8319" s="107" t="s">
        <v>16353</v>
      </c>
      <c r="D8319" s="108">
        <v>106.17870000000001</v>
      </c>
      <c r="E8319" s="109">
        <v>9087.2999999999993</v>
      </c>
    </row>
    <row r="8320" spans="1:5" ht="51.75" x14ac:dyDescent="0.25">
      <c r="A8320" s="113">
        <v>58545</v>
      </c>
      <c r="B8320" s="106" t="s">
        <v>5172</v>
      </c>
      <c r="C8320" s="107" t="s">
        <v>16353</v>
      </c>
      <c r="D8320" s="108">
        <v>60.900300000000001</v>
      </c>
      <c r="E8320" s="109">
        <v>5212.1499999999996</v>
      </c>
    </row>
    <row r="8321" spans="1:5" ht="51.75" x14ac:dyDescent="0.25">
      <c r="A8321" s="113">
        <v>58546</v>
      </c>
      <c r="B8321" s="106" t="s">
        <v>5173</v>
      </c>
      <c r="C8321" s="107" t="s">
        <v>16353</v>
      </c>
      <c r="D8321" s="108">
        <v>106.17870000000001</v>
      </c>
      <c r="E8321" s="109">
        <v>9087.2999999999993</v>
      </c>
    </row>
    <row r="8322" spans="1:5" ht="39" x14ac:dyDescent="0.25">
      <c r="A8322" s="113">
        <v>58548</v>
      </c>
      <c r="B8322" s="106" t="s">
        <v>5174</v>
      </c>
      <c r="C8322" s="107" t="s">
        <v>16255</v>
      </c>
      <c r="D8322" s="108"/>
      <c r="E8322" s="109"/>
    </row>
    <row r="8323" spans="1:5" ht="51.75" x14ac:dyDescent="0.25">
      <c r="A8323" s="113">
        <v>58550</v>
      </c>
      <c r="B8323" s="106" t="s">
        <v>5175</v>
      </c>
      <c r="C8323" s="107" t="s">
        <v>16353</v>
      </c>
      <c r="D8323" s="108">
        <v>60.900300000000001</v>
      </c>
      <c r="E8323" s="109">
        <v>5212.1499999999996</v>
      </c>
    </row>
    <row r="8324" spans="1:5" ht="39" x14ac:dyDescent="0.25">
      <c r="A8324" s="113">
        <v>58552</v>
      </c>
      <c r="B8324" s="106" t="s">
        <v>5176</v>
      </c>
      <c r="C8324" s="107" t="s">
        <v>16353</v>
      </c>
      <c r="D8324" s="108">
        <v>106.17870000000001</v>
      </c>
      <c r="E8324" s="109">
        <v>9087.2999999999993</v>
      </c>
    </row>
    <row r="8325" spans="1:5" ht="39" x14ac:dyDescent="0.25">
      <c r="A8325" s="113">
        <v>58553</v>
      </c>
      <c r="B8325" s="106" t="s">
        <v>5177</v>
      </c>
      <c r="C8325" s="107" t="s">
        <v>16353</v>
      </c>
      <c r="D8325" s="108">
        <v>106.17870000000001</v>
      </c>
      <c r="E8325" s="109">
        <v>9087.2999999999993</v>
      </c>
    </row>
    <row r="8326" spans="1:5" ht="51.75" x14ac:dyDescent="0.25">
      <c r="A8326" s="113">
        <v>58554</v>
      </c>
      <c r="B8326" s="106" t="s">
        <v>5178</v>
      </c>
      <c r="C8326" s="107" t="s">
        <v>16353</v>
      </c>
      <c r="D8326" s="108">
        <v>106.17870000000001</v>
      </c>
      <c r="E8326" s="109">
        <v>9087.2999999999993</v>
      </c>
    </row>
    <row r="8327" spans="1:5" ht="39" x14ac:dyDescent="0.25">
      <c r="A8327" s="113">
        <v>58555</v>
      </c>
      <c r="B8327" s="106" t="s">
        <v>5179</v>
      </c>
      <c r="C8327" s="107" t="s">
        <v>16353</v>
      </c>
      <c r="D8327" s="108">
        <v>33.0366</v>
      </c>
      <c r="E8327" s="109">
        <v>2827.44</v>
      </c>
    </row>
    <row r="8328" spans="1:5" ht="39" x14ac:dyDescent="0.25">
      <c r="A8328" s="113">
        <v>58558</v>
      </c>
      <c r="B8328" s="106" t="s">
        <v>5180</v>
      </c>
      <c r="C8328" s="107" t="s">
        <v>16353</v>
      </c>
      <c r="D8328" s="108">
        <v>33.0366</v>
      </c>
      <c r="E8328" s="109">
        <v>2827.44</v>
      </c>
    </row>
    <row r="8329" spans="1:5" ht="39" x14ac:dyDescent="0.25">
      <c r="A8329" s="113">
        <v>58559</v>
      </c>
      <c r="B8329" s="106" t="s">
        <v>5181</v>
      </c>
      <c r="C8329" s="107" t="s">
        <v>16353</v>
      </c>
      <c r="D8329" s="108">
        <v>54.158000000000001</v>
      </c>
      <c r="E8329" s="109">
        <v>4635.1099999999997</v>
      </c>
    </row>
    <row r="8330" spans="1:5" ht="51.75" x14ac:dyDescent="0.25">
      <c r="A8330" s="113">
        <v>58560</v>
      </c>
      <c r="B8330" s="106" t="s">
        <v>5182</v>
      </c>
      <c r="C8330" s="107" t="s">
        <v>16353</v>
      </c>
      <c r="D8330" s="108">
        <v>54.158000000000001</v>
      </c>
      <c r="E8330" s="109">
        <v>4635.1099999999997</v>
      </c>
    </row>
    <row r="8331" spans="1:5" ht="51.75" x14ac:dyDescent="0.25">
      <c r="A8331" s="113">
        <v>58561</v>
      </c>
      <c r="B8331" s="106" t="s">
        <v>5183</v>
      </c>
      <c r="C8331" s="107" t="s">
        <v>16353</v>
      </c>
      <c r="D8331" s="108">
        <v>54.158000000000001</v>
      </c>
      <c r="E8331" s="109">
        <v>4635.1099999999997</v>
      </c>
    </row>
    <row r="8332" spans="1:5" ht="39" x14ac:dyDescent="0.25">
      <c r="A8332" s="113">
        <v>58562</v>
      </c>
      <c r="B8332" s="106" t="s">
        <v>5184</v>
      </c>
      <c r="C8332" s="107" t="s">
        <v>16353</v>
      </c>
      <c r="D8332" s="108">
        <v>33.0366</v>
      </c>
      <c r="E8332" s="109">
        <v>2827.44</v>
      </c>
    </row>
    <row r="8333" spans="1:5" ht="39" x14ac:dyDescent="0.25">
      <c r="A8333" s="113">
        <v>58563</v>
      </c>
      <c r="B8333" s="106" t="s">
        <v>5185</v>
      </c>
      <c r="C8333" s="107" t="s">
        <v>16353</v>
      </c>
      <c r="D8333" s="108">
        <v>54.158000000000001</v>
      </c>
      <c r="E8333" s="109">
        <v>4635.1099999999997</v>
      </c>
    </row>
    <row r="8334" spans="1:5" ht="51.75" x14ac:dyDescent="0.25">
      <c r="A8334" s="128">
        <v>58565</v>
      </c>
      <c r="B8334" s="106" t="s">
        <v>5186</v>
      </c>
      <c r="C8334" s="107" t="s">
        <v>16353</v>
      </c>
      <c r="D8334" s="108">
        <v>54.158000000000001</v>
      </c>
      <c r="E8334" s="109">
        <v>4635.1099999999997</v>
      </c>
    </row>
    <row r="8335" spans="1:5" ht="39" x14ac:dyDescent="0.25">
      <c r="A8335" s="128">
        <v>58570</v>
      </c>
      <c r="B8335" s="106" t="s">
        <v>5187</v>
      </c>
      <c r="C8335" s="126" t="s">
        <v>16353</v>
      </c>
      <c r="D8335" s="108">
        <v>106.17870000000001</v>
      </c>
      <c r="E8335" s="109">
        <v>9087.2999999999993</v>
      </c>
    </row>
    <row r="8336" spans="1:5" ht="39" x14ac:dyDescent="0.25">
      <c r="A8336" s="128">
        <v>58571</v>
      </c>
      <c r="B8336" s="106" t="s">
        <v>5188</v>
      </c>
      <c r="C8336" s="126" t="s">
        <v>16353</v>
      </c>
      <c r="D8336" s="108">
        <v>106.17870000000001</v>
      </c>
      <c r="E8336" s="109">
        <v>9087.2999999999993</v>
      </c>
    </row>
    <row r="8337" spans="1:5" ht="39" x14ac:dyDescent="0.25">
      <c r="A8337" s="128">
        <v>58572</v>
      </c>
      <c r="B8337" s="106" t="s">
        <v>5189</v>
      </c>
      <c r="C8337" s="126" t="s">
        <v>16353</v>
      </c>
      <c r="D8337" s="108">
        <v>106.17870000000001</v>
      </c>
      <c r="E8337" s="109">
        <v>9087.2999999999993</v>
      </c>
    </row>
    <row r="8338" spans="1:5" ht="51.75" x14ac:dyDescent="0.25">
      <c r="A8338" s="128">
        <v>58573</v>
      </c>
      <c r="B8338" s="106" t="s">
        <v>5190</v>
      </c>
      <c r="C8338" s="126" t="s">
        <v>16353</v>
      </c>
      <c r="D8338" s="108">
        <v>106.17870000000001</v>
      </c>
      <c r="E8338" s="109">
        <v>9087.2999999999993</v>
      </c>
    </row>
    <row r="8339" spans="1:5" ht="39" x14ac:dyDescent="0.25">
      <c r="A8339" s="113">
        <v>58575</v>
      </c>
      <c r="B8339" s="106" t="s">
        <v>5191</v>
      </c>
      <c r="C8339" s="107" t="s">
        <v>16255</v>
      </c>
      <c r="D8339" s="108"/>
      <c r="E8339" s="109"/>
    </row>
    <row r="8340" spans="1:5" ht="39" x14ac:dyDescent="0.25">
      <c r="A8340" s="113">
        <v>58578</v>
      </c>
      <c r="B8340" s="106" t="s">
        <v>18219</v>
      </c>
      <c r="C8340" s="107" t="s">
        <v>16353</v>
      </c>
      <c r="D8340" s="108">
        <v>60.900300000000001</v>
      </c>
      <c r="E8340" s="109">
        <v>5212.1499999999996</v>
      </c>
    </row>
    <row r="8341" spans="1:5" ht="39" x14ac:dyDescent="0.25">
      <c r="A8341" s="113">
        <v>58579</v>
      </c>
      <c r="B8341" s="106" t="s">
        <v>18220</v>
      </c>
      <c r="C8341" s="107" t="s">
        <v>16575</v>
      </c>
      <c r="D8341" s="108">
        <v>2.0813000000000001</v>
      </c>
      <c r="E8341" s="109">
        <v>178.13</v>
      </c>
    </row>
    <row r="8342" spans="1:5" ht="51.75" x14ac:dyDescent="0.25">
      <c r="A8342" s="113">
        <v>58600</v>
      </c>
      <c r="B8342" s="106" t="s">
        <v>5194</v>
      </c>
      <c r="C8342" s="107" t="s">
        <v>16353</v>
      </c>
      <c r="D8342" s="108">
        <v>33.0366</v>
      </c>
      <c r="E8342" s="109">
        <v>2827.44</v>
      </c>
    </row>
    <row r="8343" spans="1:5" ht="51.75" x14ac:dyDescent="0.25">
      <c r="A8343" s="113">
        <v>58605</v>
      </c>
      <c r="B8343" s="106" t="s">
        <v>5194</v>
      </c>
      <c r="C8343" s="107" t="s">
        <v>16255</v>
      </c>
      <c r="D8343" s="108"/>
      <c r="E8343" s="109"/>
    </row>
    <row r="8344" spans="1:5" ht="39" x14ac:dyDescent="0.25">
      <c r="A8344" s="113">
        <v>58611</v>
      </c>
      <c r="B8344" s="106" t="s">
        <v>5195</v>
      </c>
      <c r="C8344" s="107" t="s">
        <v>16255</v>
      </c>
      <c r="D8344" s="108"/>
      <c r="E8344" s="109"/>
    </row>
    <row r="8345" spans="1:5" ht="39" x14ac:dyDescent="0.25">
      <c r="A8345" s="113">
        <v>58615</v>
      </c>
      <c r="B8345" s="106" t="s">
        <v>5196</v>
      </c>
      <c r="C8345" s="107" t="s">
        <v>16353</v>
      </c>
      <c r="D8345" s="108">
        <v>33.0366</v>
      </c>
      <c r="E8345" s="109">
        <v>2827.44</v>
      </c>
    </row>
    <row r="8346" spans="1:5" ht="26.25" x14ac:dyDescent="0.25">
      <c r="A8346" s="113">
        <v>58660</v>
      </c>
      <c r="B8346" s="106" t="s">
        <v>5197</v>
      </c>
      <c r="C8346" s="107" t="s">
        <v>16353</v>
      </c>
      <c r="D8346" s="108">
        <v>60.900300000000001</v>
      </c>
      <c r="E8346" s="109">
        <v>5212.1499999999996</v>
      </c>
    </row>
    <row r="8347" spans="1:5" ht="51.75" x14ac:dyDescent="0.25">
      <c r="A8347" s="113">
        <v>58661</v>
      </c>
      <c r="B8347" s="106" t="s">
        <v>5198</v>
      </c>
      <c r="C8347" s="107" t="s">
        <v>16353</v>
      </c>
      <c r="D8347" s="108">
        <v>60.900300000000001</v>
      </c>
      <c r="E8347" s="109">
        <v>5212.1499999999996</v>
      </c>
    </row>
    <row r="8348" spans="1:5" ht="51.75" x14ac:dyDescent="0.25">
      <c r="A8348" s="113">
        <v>58662</v>
      </c>
      <c r="B8348" s="106" t="s">
        <v>5199</v>
      </c>
      <c r="C8348" s="107" t="s">
        <v>16353</v>
      </c>
      <c r="D8348" s="108">
        <v>60.900300000000001</v>
      </c>
      <c r="E8348" s="109">
        <v>5212.1499999999996</v>
      </c>
    </row>
    <row r="8349" spans="1:5" ht="39" x14ac:dyDescent="0.25">
      <c r="A8349" s="113">
        <v>58670</v>
      </c>
      <c r="B8349" s="106" t="s">
        <v>5200</v>
      </c>
      <c r="C8349" s="107" t="s">
        <v>16353</v>
      </c>
      <c r="D8349" s="108">
        <v>60.900300000000001</v>
      </c>
      <c r="E8349" s="109">
        <v>5212.1499999999996</v>
      </c>
    </row>
    <row r="8350" spans="1:5" ht="39" x14ac:dyDescent="0.25">
      <c r="A8350" s="113">
        <v>58671</v>
      </c>
      <c r="B8350" s="106" t="s">
        <v>5201</v>
      </c>
      <c r="C8350" s="107" t="s">
        <v>16353</v>
      </c>
      <c r="D8350" s="108">
        <v>60.900300000000001</v>
      </c>
      <c r="E8350" s="109">
        <v>5212.1499999999996</v>
      </c>
    </row>
    <row r="8351" spans="1:5" ht="51.75" x14ac:dyDescent="0.25">
      <c r="A8351" s="113">
        <v>58672</v>
      </c>
      <c r="B8351" s="106" t="s">
        <v>5202</v>
      </c>
      <c r="C8351" s="107" t="s">
        <v>16353</v>
      </c>
      <c r="D8351" s="108">
        <v>60.900300000000001</v>
      </c>
      <c r="E8351" s="109">
        <v>5212.1499999999996</v>
      </c>
    </row>
    <row r="8352" spans="1:5" ht="51.75" x14ac:dyDescent="0.25">
      <c r="A8352" s="113">
        <v>58673</v>
      </c>
      <c r="B8352" s="106" t="s">
        <v>5203</v>
      </c>
      <c r="C8352" s="107" t="s">
        <v>16353</v>
      </c>
      <c r="D8352" s="108">
        <v>60.900300000000001</v>
      </c>
      <c r="E8352" s="109">
        <v>5212.1499999999996</v>
      </c>
    </row>
    <row r="8353" spans="1:5" ht="39" x14ac:dyDescent="0.25">
      <c r="A8353" s="113">
        <v>58674</v>
      </c>
      <c r="B8353" s="106" t="s">
        <v>5204</v>
      </c>
      <c r="C8353" s="107" t="s">
        <v>16353</v>
      </c>
      <c r="D8353" s="108">
        <v>106.17870000000001</v>
      </c>
      <c r="E8353" s="109">
        <v>9087.2999999999993</v>
      </c>
    </row>
    <row r="8354" spans="1:5" ht="51.75" x14ac:dyDescent="0.25">
      <c r="A8354" s="113">
        <v>58679</v>
      </c>
      <c r="B8354" s="106" t="s">
        <v>18221</v>
      </c>
      <c r="C8354" s="107" t="s">
        <v>16353</v>
      </c>
      <c r="D8354" s="108">
        <v>60.900300000000001</v>
      </c>
      <c r="E8354" s="109">
        <v>5212.1499999999996</v>
      </c>
    </row>
    <row r="8355" spans="1:5" ht="51.75" x14ac:dyDescent="0.25">
      <c r="A8355" s="113">
        <v>58700</v>
      </c>
      <c r="B8355" s="106" t="s">
        <v>5206</v>
      </c>
      <c r="C8355" s="107" t="s">
        <v>16255</v>
      </c>
      <c r="D8355" s="108"/>
      <c r="E8355" s="109"/>
    </row>
    <row r="8356" spans="1:5" ht="51.75" x14ac:dyDescent="0.25">
      <c r="A8356" s="113">
        <v>58720</v>
      </c>
      <c r="B8356" s="106" t="s">
        <v>5207</v>
      </c>
      <c r="C8356" s="107" t="s">
        <v>16255</v>
      </c>
      <c r="D8356" s="108"/>
      <c r="E8356" s="109"/>
    </row>
    <row r="8357" spans="1:5" ht="39" x14ac:dyDescent="0.25">
      <c r="A8357" s="113">
        <v>58740</v>
      </c>
      <c r="B8357" s="106" t="s">
        <v>5208</v>
      </c>
      <c r="C8357" s="107" t="s">
        <v>16255</v>
      </c>
      <c r="D8357" s="108"/>
      <c r="E8357" s="109"/>
    </row>
    <row r="8358" spans="1:5" ht="26.25" x14ac:dyDescent="0.25">
      <c r="A8358" s="113">
        <v>58750</v>
      </c>
      <c r="B8358" s="106" t="s">
        <v>5209</v>
      </c>
      <c r="C8358" s="107" t="s">
        <v>16255</v>
      </c>
      <c r="D8358" s="108"/>
      <c r="E8358" s="109"/>
    </row>
    <row r="8359" spans="1:5" ht="39" x14ac:dyDescent="0.25">
      <c r="A8359" s="113">
        <v>58752</v>
      </c>
      <c r="B8359" s="106" t="s">
        <v>5210</v>
      </c>
      <c r="C8359" s="107" t="s">
        <v>16255</v>
      </c>
      <c r="D8359" s="108"/>
      <c r="E8359" s="109"/>
    </row>
    <row r="8360" spans="1:5" ht="26.25" x14ac:dyDescent="0.25">
      <c r="A8360" s="113">
        <v>58760</v>
      </c>
      <c r="B8360" s="106" t="s">
        <v>5211</v>
      </c>
      <c r="C8360" s="107" t="s">
        <v>16255</v>
      </c>
      <c r="D8360" s="108"/>
      <c r="E8360" s="109"/>
    </row>
    <row r="8361" spans="1:5" ht="39" x14ac:dyDescent="0.25">
      <c r="A8361" s="113">
        <v>58770</v>
      </c>
      <c r="B8361" s="106" t="s">
        <v>5212</v>
      </c>
      <c r="C8361" s="107" t="s">
        <v>16353</v>
      </c>
      <c r="D8361" s="108">
        <v>33.0366</v>
      </c>
      <c r="E8361" s="109">
        <v>2827.44</v>
      </c>
    </row>
    <row r="8362" spans="1:5" ht="39" x14ac:dyDescent="0.25">
      <c r="A8362" s="113">
        <v>58800</v>
      </c>
      <c r="B8362" s="106" t="s">
        <v>5213</v>
      </c>
      <c r="C8362" s="107" t="s">
        <v>16353</v>
      </c>
      <c r="D8362" s="108">
        <v>33.0366</v>
      </c>
      <c r="E8362" s="109">
        <v>2827.44</v>
      </c>
    </row>
    <row r="8363" spans="1:5" ht="39" x14ac:dyDescent="0.25">
      <c r="A8363" s="113">
        <v>58805</v>
      </c>
      <c r="B8363" s="106" t="s">
        <v>5213</v>
      </c>
      <c r="C8363" s="107" t="s">
        <v>16353</v>
      </c>
      <c r="D8363" s="108">
        <v>33.0366</v>
      </c>
      <c r="E8363" s="109">
        <v>2827.44</v>
      </c>
    </row>
    <row r="8364" spans="1:5" ht="51.75" x14ac:dyDescent="0.25">
      <c r="A8364" s="113">
        <v>58820</v>
      </c>
      <c r="B8364" s="106" t="s">
        <v>5214</v>
      </c>
      <c r="C8364" s="107" t="s">
        <v>16353</v>
      </c>
      <c r="D8364" s="108">
        <v>33.0366</v>
      </c>
      <c r="E8364" s="109">
        <v>2827.44</v>
      </c>
    </row>
    <row r="8365" spans="1:5" ht="51.75" x14ac:dyDescent="0.25">
      <c r="A8365" s="113">
        <v>58822</v>
      </c>
      <c r="B8365" s="106" t="s">
        <v>5215</v>
      </c>
      <c r="C8365" s="107" t="s">
        <v>16255</v>
      </c>
      <c r="D8365" s="108"/>
      <c r="E8365" s="109"/>
    </row>
    <row r="8366" spans="1:5" ht="39" x14ac:dyDescent="0.25">
      <c r="A8366" s="113">
        <v>58825</v>
      </c>
      <c r="B8366" s="106" t="s">
        <v>5216</v>
      </c>
      <c r="C8366" s="107" t="s">
        <v>16255</v>
      </c>
      <c r="D8366" s="108"/>
      <c r="E8366" s="109"/>
    </row>
    <row r="8367" spans="1:5" ht="26.25" x14ac:dyDescent="0.25">
      <c r="A8367" s="113">
        <v>58900</v>
      </c>
      <c r="B8367" s="106" t="s">
        <v>5217</v>
      </c>
      <c r="C8367" s="107" t="s">
        <v>16353</v>
      </c>
      <c r="D8367" s="108">
        <v>33.0366</v>
      </c>
      <c r="E8367" s="109">
        <v>2827.44</v>
      </c>
    </row>
    <row r="8368" spans="1:5" ht="51.75" x14ac:dyDescent="0.25">
      <c r="A8368" s="113">
        <v>58920</v>
      </c>
      <c r="B8368" s="106" t="s">
        <v>5218</v>
      </c>
      <c r="C8368" s="107" t="s">
        <v>16353</v>
      </c>
      <c r="D8368" s="108">
        <v>80.920199999999994</v>
      </c>
      <c r="E8368" s="109">
        <v>6925.56</v>
      </c>
    </row>
    <row r="8369" spans="1:5" ht="39" x14ac:dyDescent="0.25">
      <c r="A8369" s="113">
        <v>58925</v>
      </c>
      <c r="B8369" s="106" t="s">
        <v>5219</v>
      </c>
      <c r="C8369" s="107" t="s">
        <v>16353</v>
      </c>
      <c r="D8369" s="108">
        <v>54.158000000000001</v>
      </c>
      <c r="E8369" s="109">
        <v>4635.1099999999997</v>
      </c>
    </row>
    <row r="8370" spans="1:5" ht="39" x14ac:dyDescent="0.25">
      <c r="A8370" s="113">
        <v>58940</v>
      </c>
      <c r="B8370" s="106" t="s">
        <v>5220</v>
      </c>
      <c r="C8370" s="107" t="s">
        <v>16255</v>
      </c>
      <c r="D8370" s="108"/>
      <c r="E8370" s="109"/>
    </row>
    <row r="8371" spans="1:5" ht="39" x14ac:dyDescent="0.25">
      <c r="A8371" s="113">
        <v>58943</v>
      </c>
      <c r="B8371" s="106" t="s">
        <v>5220</v>
      </c>
      <c r="C8371" s="107" t="s">
        <v>16255</v>
      </c>
      <c r="D8371" s="108"/>
      <c r="E8371" s="109"/>
    </row>
    <row r="8372" spans="1:5" ht="51.75" x14ac:dyDescent="0.25">
      <c r="A8372" s="113">
        <v>58950</v>
      </c>
      <c r="B8372" s="106" t="s">
        <v>5221</v>
      </c>
      <c r="C8372" s="107" t="s">
        <v>16255</v>
      </c>
      <c r="D8372" s="108"/>
      <c r="E8372" s="109"/>
    </row>
    <row r="8373" spans="1:5" ht="51.75" x14ac:dyDescent="0.25">
      <c r="A8373" s="113">
        <v>58951</v>
      </c>
      <c r="B8373" s="106" t="s">
        <v>5221</v>
      </c>
      <c r="C8373" s="107" t="s">
        <v>16255</v>
      </c>
      <c r="D8373" s="108"/>
      <c r="E8373" s="109"/>
    </row>
    <row r="8374" spans="1:5" ht="51.75" x14ac:dyDescent="0.25">
      <c r="A8374" s="113">
        <v>58952</v>
      </c>
      <c r="B8374" s="106" t="s">
        <v>5221</v>
      </c>
      <c r="C8374" s="107" t="s">
        <v>16255</v>
      </c>
      <c r="D8374" s="108"/>
      <c r="E8374" s="109"/>
    </row>
    <row r="8375" spans="1:5" ht="39" x14ac:dyDescent="0.25">
      <c r="A8375" s="113">
        <v>58953</v>
      </c>
      <c r="B8375" s="106" t="s">
        <v>5222</v>
      </c>
      <c r="C8375" s="107" t="s">
        <v>16255</v>
      </c>
      <c r="D8375" s="108"/>
      <c r="E8375" s="109"/>
    </row>
    <row r="8376" spans="1:5" ht="51.75" x14ac:dyDescent="0.25">
      <c r="A8376" s="113">
        <v>58954</v>
      </c>
      <c r="B8376" s="106" t="s">
        <v>5223</v>
      </c>
      <c r="C8376" s="107" t="s">
        <v>16255</v>
      </c>
      <c r="D8376" s="108"/>
      <c r="E8376" s="109"/>
    </row>
    <row r="8377" spans="1:5" ht="51.75" x14ac:dyDescent="0.25">
      <c r="A8377" s="128">
        <v>58956</v>
      </c>
      <c r="B8377" s="106" t="s">
        <v>5224</v>
      </c>
      <c r="C8377" s="126" t="s">
        <v>16255</v>
      </c>
      <c r="D8377" s="108"/>
      <c r="E8377" s="109"/>
    </row>
    <row r="8378" spans="1:5" ht="39" x14ac:dyDescent="0.25">
      <c r="A8378" s="116">
        <v>58957</v>
      </c>
      <c r="B8378" s="106" t="s">
        <v>5225</v>
      </c>
      <c r="C8378" s="126" t="s">
        <v>16255</v>
      </c>
      <c r="D8378" s="108"/>
      <c r="E8378" s="109"/>
    </row>
    <row r="8379" spans="1:5" ht="51.75" x14ac:dyDescent="0.25">
      <c r="A8379" s="116">
        <v>58958</v>
      </c>
      <c r="B8379" s="106" t="s">
        <v>5226</v>
      </c>
      <c r="C8379" s="126" t="s">
        <v>16255</v>
      </c>
      <c r="D8379" s="108"/>
      <c r="E8379" s="109"/>
    </row>
    <row r="8380" spans="1:5" ht="39" x14ac:dyDescent="0.25">
      <c r="A8380" s="113">
        <v>58960</v>
      </c>
      <c r="B8380" s="106" t="s">
        <v>4604</v>
      </c>
      <c r="C8380" s="107" t="s">
        <v>16255</v>
      </c>
      <c r="D8380" s="108"/>
      <c r="E8380" s="109"/>
    </row>
    <row r="8381" spans="1:5" ht="26.25" x14ac:dyDescent="0.25">
      <c r="A8381" s="113">
        <v>58970</v>
      </c>
      <c r="B8381" s="106" t="s">
        <v>5227</v>
      </c>
      <c r="C8381" s="107" t="s">
        <v>16575</v>
      </c>
      <c r="D8381" s="108">
        <v>8.2195999999999998</v>
      </c>
      <c r="E8381" s="109">
        <v>703.47</v>
      </c>
    </row>
    <row r="8382" spans="1:5" ht="26.25" x14ac:dyDescent="0.25">
      <c r="A8382" s="113">
        <v>58974</v>
      </c>
      <c r="B8382" s="106" t="s">
        <v>5228</v>
      </c>
      <c r="C8382" s="107" t="s">
        <v>16575</v>
      </c>
      <c r="D8382" s="108">
        <v>8.2195999999999998</v>
      </c>
      <c r="E8382" s="109">
        <v>703.47</v>
      </c>
    </row>
    <row r="8383" spans="1:5" ht="26.25" x14ac:dyDescent="0.25">
      <c r="A8383" s="113">
        <v>58976</v>
      </c>
      <c r="B8383" s="106" t="s">
        <v>5228</v>
      </c>
      <c r="C8383" s="107" t="s">
        <v>16575</v>
      </c>
      <c r="D8383" s="108">
        <v>3.4113000000000002</v>
      </c>
      <c r="E8383" s="109">
        <v>291.95999999999998</v>
      </c>
    </row>
    <row r="8384" spans="1:5" ht="51.75" x14ac:dyDescent="0.25">
      <c r="A8384" s="113">
        <v>58999</v>
      </c>
      <c r="B8384" s="106" t="s">
        <v>18222</v>
      </c>
      <c r="C8384" s="107" t="s">
        <v>16575</v>
      </c>
      <c r="D8384" s="108">
        <v>2.0813000000000001</v>
      </c>
      <c r="E8384" s="109">
        <v>178.13</v>
      </c>
    </row>
    <row r="8385" spans="1:5" ht="51.75" x14ac:dyDescent="0.25">
      <c r="A8385" s="113">
        <v>59000</v>
      </c>
      <c r="B8385" s="106" t="s">
        <v>5229</v>
      </c>
      <c r="C8385" s="107" t="s">
        <v>16575</v>
      </c>
      <c r="D8385" s="108">
        <v>8.2195999999999998</v>
      </c>
      <c r="E8385" s="109">
        <v>703.47</v>
      </c>
    </row>
    <row r="8386" spans="1:5" ht="51.75" x14ac:dyDescent="0.25">
      <c r="A8386" s="113">
        <v>59001</v>
      </c>
      <c r="B8386" s="106" t="s">
        <v>5230</v>
      </c>
      <c r="C8386" s="107" t="s">
        <v>16575</v>
      </c>
      <c r="D8386" s="108">
        <v>3.4113000000000002</v>
      </c>
      <c r="E8386" s="109">
        <v>291.95999999999998</v>
      </c>
    </row>
    <row r="8387" spans="1:5" ht="51.75" x14ac:dyDescent="0.25">
      <c r="A8387" s="113">
        <v>59012</v>
      </c>
      <c r="B8387" s="106" t="s">
        <v>5231</v>
      </c>
      <c r="C8387" s="107" t="s">
        <v>16575</v>
      </c>
      <c r="D8387" s="108">
        <v>3.4113000000000002</v>
      </c>
      <c r="E8387" s="109">
        <v>291.95999999999998</v>
      </c>
    </row>
    <row r="8388" spans="1:5" ht="26.25" x14ac:dyDescent="0.25">
      <c r="A8388" s="113">
        <v>59015</v>
      </c>
      <c r="B8388" s="106" t="s">
        <v>5232</v>
      </c>
      <c r="C8388" s="107" t="s">
        <v>16575</v>
      </c>
      <c r="D8388" s="108">
        <v>8.2195999999999998</v>
      </c>
      <c r="E8388" s="109">
        <v>703.47</v>
      </c>
    </row>
    <row r="8389" spans="1:5" ht="51.75" x14ac:dyDescent="0.25">
      <c r="A8389" s="113">
        <v>59020</v>
      </c>
      <c r="B8389" s="106" t="s">
        <v>5233</v>
      </c>
      <c r="C8389" s="107" t="s">
        <v>16575</v>
      </c>
      <c r="D8389" s="108">
        <v>2.0813000000000001</v>
      </c>
      <c r="E8389" s="109">
        <v>178.13</v>
      </c>
    </row>
    <row r="8390" spans="1:5" ht="39" x14ac:dyDescent="0.25">
      <c r="A8390" s="113">
        <v>59025</v>
      </c>
      <c r="B8390" s="106" t="s">
        <v>5234</v>
      </c>
      <c r="C8390" s="107" t="s">
        <v>16575</v>
      </c>
      <c r="D8390" s="108">
        <v>2.0813000000000001</v>
      </c>
      <c r="E8390" s="109">
        <v>178.13</v>
      </c>
    </row>
    <row r="8391" spans="1:5" ht="51.75" x14ac:dyDescent="0.25">
      <c r="A8391" s="113">
        <v>59030</v>
      </c>
      <c r="B8391" s="106" t="s">
        <v>5235</v>
      </c>
      <c r="C8391" s="107" t="s">
        <v>16575</v>
      </c>
      <c r="D8391" s="108">
        <v>3.4113000000000002</v>
      </c>
      <c r="E8391" s="109">
        <v>291.95999999999998</v>
      </c>
    </row>
    <row r="8392" spans="1:5" ht="39" x14ac:dyDescent="0.25">
      <c r="A8392" s="113">
        <v>59050</v>
      </c>
      <c r="B8392" s="106" t="s">
        <v>5236</v>
      </c>
      <c r="C8392" s="107" t="s">
        <v>16626</v>
      </c>
      <c r="D8392" s="108"/>
      <c r="E8392" s="109"/>
    </row>
    <row r="8393" spans="1:5" ht="51.75" x14ac:dyDescent="0.25">
      <c r="A8393" s="113">
        <v>59051</v>
      </c>
      <c r="B8393" s="106" t="s">
        <v>5237</v>
      </c>
      <c r="C8393" s="107" t="s">
        <v>16591</v>
      </c>
      <c r="D8393" s="108"/>
      <c r="E8393" s="109"/>
    </row>
    <row r="8394" spans="1:5" ht="51.75" x14ac:dyDescent="0.25">
      <c r="A8394" s="125">
        <v>59070</v>
      </c>
      <c r="B8394" s="106" t="s">
        <v>5238</v>
      </c>
      <c r="C8394" s="111" t="s">
        <v>16575</v>
      </c>
      <c r="D8394" s="108">
        <v>3.4113000000000002</v>
      </c>
      <c r="E8394" s="109">
        <v>291.95999999999998</v>
      </c>
    </row>
    <row r="8395" spans="1:5" ht="51.75" x14ac:dyDescent="0.25">
      <c r="A8395" s="125">
        <v>59072</v>
      </c>
      <c r="B8395" s="106" t="s">
        <v>5239</v>
      </c>
      <c r="C8395" s="111" t="s">
        <v>16575</v>
      </c>
      <c r="D8395" s="108">
        <v>3.4113000000000002</v>
      </c>
      <c r="E8395" s="109">
        <v>291.95999999999998</v>
      </c>
    </row>
    <row r="8396" spans="1:5" ht="39" x14ac:dyDescent="0.25">
      <c r="A8396" s="125">
        <v>59074</v>
      </c>
      <c r="B8396" s="106" t="s">
        <v>5240</v>
      </c>
      <c r="C8396" s="111" t="s">
        <v>16575</v>
      </c>
      <c r="D8396" s="108">
        <v>3.4113000000000002</v>
      </c>
      <c r="E8396" s="109">
        <v>291.95999999999998</v>
      </c>
    </row>
    <row r="8397" spans="1:5" ht="51.75" x14ac:dyDescent="0.25">
      <c r="A8397" s="125">
        <v>59076</v>
      </c>
      <c r="B8397" s="106" t="s">
        <v>5241</v>
      </c>
      <c r="C8397" s="111" t="s">
        <v>16575</v>
      </c>
      <c r="D8397" s="108">
        <v>3.4113000000000002</v>
      </c>
      <c r="E8397" s="109">
        <v>291.95999999999998</v>
      </c>
    </row>
    <row r="8398" spans="1:5" ht="39" x14ac:dyDescent="0.25">
      <c r="A8398" s="113">
        <v>59100</v>
      </c>
      <c r="B8398" s="106" t="s">
        <v>5242</v>
      </c>
      <c r="C8398" s="107" t="s">
        <v>16353</v>
      </c>
      <c r="D8398" s="108">
        <v>54.158000000000001</v>
      </c>
      <c r="E8398" s="109">
        <v>4635.1099999999997</v>
      </c>
    </row>
    <row r="8399" spans="1:5" ht="51.75" x14ac:dyDescent="0.25">
      <c r="A8399" s="113">
        <v>59120</v>
      </c>
      <c r="B8399" s="106" t="s">
        <v>5243</v>
      </c>
      <c r="C8399" s="107" t="s">
        <v>16255</v>
      </c>
      <c r="D8399" s="108"/>
      <c r="E8399" s="109"/>
    </row>
    <row r="8400" spans="1:5" ht="51.75" x14ac:dyDescent="0.25">
      <c r="A8400" s="113">
        <v>59121</v>
      </c>
      <c r="B8400" s="106" t="s">
        <v>5243</v>
      </c>
      <c r="C8400" s="107" t="s">
        <v>16255</v>
      </c>
      <c r="D8400" s="108"/>
      <c r="E8400" s="109"/>
    </row>
    <row r="8401" spans="1:5" ht="51.75" x14ac:dyDescent="0.25">
      <c r="A8401" s="113">
        <v>59130</v>
      </c>
      <c r="B8401" s="106" t="s">
        <v>5243</v>
      </c>
      <c r="C8401" s="107" t="s">
        <v>16255</v>
      </c>
      <c r="D8401" s="108"/>
      <c r="E8401" s="109"/>
    </row>
    <row r="8402" spans="1:5" ht="51.75" x14ac:dyDescent="0.25">
      <c r="A8402" s="113">
        <v>59136</v>
      </c>
      <c r="B8402" s="106" t="s">
        <v>5243</v>
      </c>
      <c r="C8402" s="107" t="s">
        <v>16255</v>
      </c>
      <c r="D8402" s="108"/>
      <c r="E8402" s="109"/>
    </row>
    <row r="8403" spans="1:5" ht="51.75" x14ac:dyDescent="0.25">
      <c r="A8403" s="113">
        <v>59140</v>
      </c>
      <c r="B8403" s="106" t="s">
        <v>5243</v>
      </c>
      <c r="C8403" s="107" t="s">
        <v>16255</v>
      </c>
      <c r="D8403" s="108"/>
      <c r="E8403" s="109"/>
    </row>
    <row r="8404" spans="1:5" ht="51.75" x14ac:dyDescent="0.25">
      <c r="A8404" s="113">
        <v>59150</v>
      </c>
      <c r="B8404" s="106" t="s">
        <v>5243</v>
      </c>
      <c r="C8404" s="107" t="s">
        <v>16353</v>
      </c>
      <c r="D8404" s="108">
        <v>60.900300000000001</v>
      </c>
      <c r="E8404" s="109">
        <v>5212.1499999999996</v>
      </c>
    </row>
    <row r="8405" spans="1:5" ht="51.75" x14ac:dyDescent="0.25">
      <c r="A8405" s="113">
        <v>59151</v>
      </c>
      <c r="B8405" s="106" t="s">
        <v>5243</v>
      </c>
      <c r="C8405" s="107" t="s">
        <v>16353</v>
      </c>
      <c r="D8405" s="108">
        <v>60.900300000000001</v>
      </c>
      <c r="E8405" s="109">
        <v>5212.1499999999996</v>
      </c>
    </row>
    <row r="8406" spans="1:5" ht="39" x14ac:dyDescent="0.25">
      <c r="A8406" s="113">
        <v>59160</v>
      </c>
      <c r="B8406" s="106" t="s">
        <v>5244</v>
      </c>
      <c r="C8406" s="107" t="s">
        <v>16353</v>
      </c>
      <c r="D8406" s="108">
        <v>33.0366</v>
      </c>
      <c r="E8406" s="109">
        <v>2827.44</v>
      </c>
    </row>
    <row r="8407" spans="1:5" ht="39" x14ac:dyDescent="0.25">
      <c r="A8407" s="113">
        <v>59200</v>
      </c>
      <c r="B8407" s="106" t="s">
        <v>5245</v>
      </c>
      <c r="C8407" s="107" t="s">
        <v>16575</v>
      </c>
      <c r="D8407" s="108">
        <v>3.4113000000000002</v>
      </c>
      <c r="E8407" s="109">
        <v>291.95999999999998</v>
      </c>
    </row>
    <row r="8408" spans="1:5" ht="51.75" x14ac:dyDescent="0.25">
      <c r="A8408" s="113">
        <v>59300</v>
      </c>
      <c r="B8408" s="106" t="s">
        <v>5246</v>
      </c>
      <c r="C8408" s="107" t="s">
        <v>16353</v>
      </c>
      <c r="D8408" s="108">
        <v>33.0366</v>
      </c>
      <c r="E8408" s="109">
        <v>2827.44</v>
      </c>
    </row>
    <row r="8409" spans="1:5" ht="26.25" x14ac:dyDescent="0.25">
      <c r="A8409" s="113">
        <v>59320</v>
      </c>
      <c r="B8409" s="106" t="s">
        <v>5134</v>
      </c>
      <c r="C8409" s="107" t="s">
        <v>16353</v>
      </c>
      <c r="D8409" s="108">
        <v>33.0366</v>
      </c>
      <c r="E8409" s="109">
        <v>2827.44</v>
      </c>
    </row>
    <row r="8410" spans="1:5" ht="26.25" x14ac:dyDescent="0.25">
      <c r="A8410" s="113">
        <v>59325</v>
      </c>
      <c r="B8410" s="106" t="s">
        <v>5134</v>
      </c>
      <c r="C8410" s="107" t="s">
        <v>16255</v>
      </c>
      <c r="D8410" s="108"/>
      <c r="E8410" s="109"/>
    </row>
    <row r="8411" spans="1:5" ht="26.25" x14ac:dyDescent="0.25">
      <c r="A8411" s="113">
        <v>59350</v>
      </c>
      <c r="B8411" s="106" t="s">
        <v>5247</v>
      </c>
      <c r="C8411" s="107" t="s">
        <v>16255</v>
      </c>
      <c r="D8411" s="108"/>
      <c r="E8411" s="109"/>
    </row>
    <row r="8412" spans="1:5" ht="26.25" x14ac:dyDescent="0.25">
      <c r="A8412" s="113">
        <v>59400</v>
      </c>
      <c r="B8412" s="106" t="s">
        <v>5248</v>
      </c>
      <c r="C8412" s="107" t="s">
        <v>16591</v>
      </c>
      <c r="D8412" s="108"/>
      <c r="E8412" s="109"/>
    </row>
    <row r="8413" spans="1:5" ht="26.25" x14ac:dyDescent="0.25">
      <c r="A8413" s="113">
        <v>59409</v>
      </c>
      <c r="B8413" s="106" t="s">
        <v>5248</v>
      </c>
      <c r="C8413" s="107" t="s">
        <v>16353</v>
      </c>
      <c r="D8413" s="108">
        <v>33.0366</v>
      </c>
      <c r="E8413" s="109">
        <v>2595.19</v>
      </c>
    </row>
    <row r="8414" spans="1:5" ht="26.25" x14ac:dyDescent="0.25">
      <c r="A8414" s="113">
        <v>59410</v>
      </c>
      <c r="B8414" s="106" t="s">
        <v>5248</v>
      </c>
      <c r="C8414" s="107" t="s">
        <v>16591</v>
      </c>
      <c r="D8414" s="108"/>
      <c r="E8414" s="109"/>
    </row>
    <row r="8415" spans="1:5" ht="51.75" x14ac:dyDescent="0.25">
      <c r="A8415" s="113">
        <v>59412</v>
      </c>
      <c r="B8415" s="106" t="s">
        <v>5249</v>
      </c>
      <c r="C8415" s="107" t="s">
        <v>16353</v>
      </c>
      <c r="D8415" s="108">
        <v>33.0366</v>
      </c>
      <c r="E8415" s="109">
        <v>2827.44</v>
      </c>
    </row>
    <row r="8416" spans="1:5" ht="26.25" x14ac:dyDescent="0.25">
      <c r="A8416" s="113">
        <v>59414</v>
      </c>
      <c r="B8416" s="106" t="s">
        <v>5250</v>
      </c>
      <c r="C8416" s="107" t="s">
        <v>16353</v>
      </c>
      <c r="D8416" s="108">
        <v>33.0366</v>
      </c>
      <c r="E8416" s="109">
        <v>2827.44</v>
      </c>
    </row>
    <row r="8417" spans="1:5" ht="39" x14ac:dyDescent="0.25">
      <c r="A8417" s="113">
        <v>59425</v>
      </c>
      <c r="B8417" s="106" t="s">
        <v>5251</v>
      </c>
      <c r="C8417" s="107" t="s">
        <v>16591</v>
      </c>
      <c r="D8417" s="108"/>
      <c r="E8417" s="109"/>
    </row>
    <row r="8418" spans="1:5" ht="39" x14ac:dyDescent="0.25">
      <c r="A8418" s="113">
        <v>59426</v>
      </c>
      <c r="B8418" s="106" t="s">
        <v>5251</v>
      </c>
      <c r="C8418" s="107" t="s">
        <v>16591</v>
      </c>
      <c r="D8418" s="108"/>
      <c r="E8418" s="109"/>
    </row>
    <row r="8419" spans="1:5" ht="26.25" x14ac:dyDescent="0.25">
      <c r="A8419" s="113">
        <v>59430</v>
      </c>
      <c r="B8419" s="106" t="s">
        <v>5252</v>
      </c>
      <c r="C8419" s="107" t="s">
        <v>16591</v>
      </c>
      <c r="D8419" s="108"/>
      <c r="E8419" s="109"/>
    </row>
    <row r="8420" spans="1:5" ht="26.25" x14ac:dyDescent="0.25">
      <c r="A8420" s="113">
        <v>59510</v>
      </c>
      <c r="B8420" s="106" t="s">
        <v>5253</v>
      </c>
      <c r="C8420" s="107" t="s">
        <v>16591</v>
      </c>
      <c r="D8420" s="108"/>
      <c r="E8420" s="109"/>
    </row>
    <row r="8421" spans="1:5" ht="39" x14ac:dyDescent="0.25">
      <c r="A8421" s="113">
        <v>59514</v>
      </c>
      <c r="B8421" s="106" t="s">
        <v>5254</v>
      </c>
      <c r="C8421" s="107" t="s">
        <v>16255</v>
      </c>
      <c r="D8421" s="108"/>
      <c r="E8421" s="109"/>
    </row>
    <row r="8422" spans="1:5" ht="26.25" x14ac:dyDescent="0.25">
      <c r="A8422" s="113">
        <v>59515</v>
      </c>
      <c r="B8422" s="106" t="s">
        <v>5253</v>
      </c>
      <c r="C8422" s="107" t="s">
        <v>16591</v>
      </c>
      <c r="D8422" s="108"/>
      <c r="E8422" s="109"/>
    </row>
    <row r="8423" spans="1:5" ht="51.75" x14ac:dyDescent="0.25">
      <c r="A8423" s="113">
        <v>59525</v>
      </c>
      <c r="B8423" s="106" t="s">
        <v>5255</v>
      </c>
      <c r="C8423" s="107" t="s">
        <v>16255</v>
      </c>
      <c r="D8423" s="108"/>
      <c r="E8423" s="109"/>
    </row>
    <row r="8424" spans="1:5" ht="26.25" x14ac:dyDescent="0.25">
      <c r="A8424" s="113">
        <v>59610</v>
      </c>
      <c r="B8424" s="106" t="s">
        <v>5256</v>
      </c>
      <c r="C8424" s="107" t="s">
        <v>16591</v>
      </c>
      <c r="D8424" s="108"/>
      <c r="E8424" s="109"/>
    </row>
    <row r="8425" spans="1:5" ht="39" x14ac:dyDescent="0.25">
      <c r="A8425" s="113">
        <v>59612</v>
      </c>
      <c r="B8425" s="106" t="s">
        <v>5257</v>
      </c>
      <c r="C8425" s="107" t="s">
        <v>16353</v>
      </c>
      <c r="D8425" s="108">
        <v>33.0366</v>
      </c>
      <c r="E8425" s="109">
        <v>2595.19</v>
      </c>
    </row>
    <row r="8426" spans="1:5" ht="39" x14ac:dyDescent="0.25">
      <c r="A8426" s="113">
        <v>59614</v>
      </c>
      <c r="B8426" s="106" t="s">
        <v>5258</v>
      </c>
      <c r="C8426" s="107" t="s">
        <v>16591</v>
      </c>
      <c r="D8426" s="108"/>
      <c r="E8426" s="109"/>
    </row>
    <row r="8427" spans="1:5" ht="39" x14ac:dyDescent="0.25">
      <c r="A8427" s="113">
        <v>59618</v>
      </c>
      <c r="B8427" s="106" t="s">
        <v>5259</v>
      </c>
      <c r="C8427" s="107" t="s">
        <v>16591</v>
      </c>
      <c r="D8427" s="108"/>
      <c r="E8427" s="109"/>
    </row>
    <row r="8428" spans="1:5" ht="51.75" x14ac:dyDescent="0.25">
      <c r="A8428" s="113">
        <v>59620</v>
      </c>
      <c r="B8428" s="106" t="s">
        <v>5260</v>
      </c>
      <c r="C8428" s="107" t="s">
        <v>16255</v>
      </c>
      <c r="D8428" s="108"/>
      <c r="E8428" s="109"/>
    </row>
    <row r="8429" spans="1:5" ht="39" x14ac:dyDescent="0.25">
      <c r="A8429" s="113">
        <v>59622</v>
      </c>
      <c r="B8429" s="106" t="s">
        <v>5261</v>
      </c>
      <c r="C8429" s="107" t="s">
        <v>16591</v>
      </c>
      <c r="D8429" s="108"/>
      <c r="E8429" s="109"/>
    </row>
    <row r="8430" spans="1:5" ht="51.75" x14ac:dyDescent="0.25">
      <c r="A8430" s="113">
        <v>59812</v>
      </c>
      <c r="B8430" s="106" t="s">
        <v>5262</v>
      </c>
      <c r="C8430" s="107" t="s">
        <v>16353</v>
      </c>
      <c r="D8430" s="108">
        <v>33.0366</v>
      </c>
      <c r="E8430" s="109">
        <v>2827.44</v>
      </c>
    </row>
    <row r="8431" spans="1:5" ht="39" x14ac:dyDescent="0.25">
      <c r="A8431" s="113">
        <v>59820</v>
      </c>
      <c r="B8431" s="106" t="s">
        <v>5263</v>
      </c>
      <c r="C8431" s="107" t="s">
        <v>16353</v>
      </c>
      <c r="D8431" s="108">
        <v>33.0366</v>
      </c>
      <c r="E8431" s="109">
        <v>2827.44</v>
      </c>
    </row>
    <row r="8432" spans="1:5" ht="51.75" x14ac:dyDescent="0.25">
      <c r="A8432" s="113">
        <v>59821</v>
      </c>
      <c r="B8432" s="106" t="s">
        <v>5262</v>
      </c>
      <c r="C8432" s="107" t="s">
        <v>16353</v>
      </c>
      <c r="D8432" s="108">
        <v>33.0366</v>
      </c>
      <c r="E8432" s="109">
        <v>2827.44</v>
      </c>
    </row>
    <row r="8433" spans="1:5" ht="39" x14ac:dyDescent="0.25">
      <c r="A8433" s="113">
        <v>59830</v>
      </c>
      <c r="B8433" s="106" t="s">
        <v>5264</v>
      </c>
      <c r="C8433" s="107" t="s">
        <v>16255</v>
      </c>
      <c r="D8433" s="108"/>
      <c r="E8433" s="109"/>
    </row>
    <row r="8434" spans="1:5" x14ac:dyDescent="0.25">
      <c r="A8434" s="113">
        <v>59840</v>
      </c>
      <c r="B8434" s="106" t="s">
        <v>5265</v>
      </c>
      <c r="C8434" s="107" t="s">
        <v>16353</v>
      </c>
      <c r="D8434" s="108">
        <v>33.0366</v>
      </c>
      <c r="E8434" s="109">
        <v>2827.44</v>
      </c>
    </row>
    <row r="8435" spans="1:5" x14ac:dyDescent="0.25">
      <c r="A8435" s="113">
        <v>59841</v>
      </c>
      <c r="B8435" s="106" t="s">
        <v>5265</v>
      </c>
      <c r="C8435" s="107" t="s">
        <v>16353</v>
      </c>
      <c r="D8435" s="108">
        <v>33.0366</v>
      </c>
      <c r="E8435" s="109">
        <v>2827.44</v>
      </c>
    </row>
    <row r="8436" spans="1:5" x14ac:dyDescent="0.25">
      <c r="A8436" s="113">
        <v>59850</v>
      </c>
      <c r="B8436" s="106" t="s">
        <v>5265</v>
      </c>
      <c r="C8436" s="107" t="s">
        <v>16255</v>
      </c>
      <c r="D8436" s="108"/>
      <c r="E8436" s="109"/>
    </row>
    <row r="8437" spans="1:5" x14ac:dyDescent="0.25">
      <c r="A8437" s="113">
        <v>59851</v>
      </c>
      <c r="B8437" s="106" t="s">
        <v>5265</v>
      </c>
      <c r="C8437" s="107" t="s">
        <v>16255</v>
      </c>
      <c r="D8437" s="108"/>
      <c r="E8437" s="109"/>
    </row>
    <row r="8438" spans="1:5" x14ac:dyDescent="0.25">
      <c r="A8438" s="113">
        <v>59852</v>
      </c>
      <c r="B8438" s="106" t="s">
        <v>5265</v>
      </c>
      <c r="C8438" s="107" t="s">
        <v>16255</v>
      </c>
      <c r="D8438" s="108"/>
      <c r="E8438" s="109"/>
    </row>
    <row r="8439" spans="1:5" x14ac:dyDescent="0.25">
      <c r="A8439" s="113">
        <v>59855</v>
      </c>
      <c r="B8439" s="106" t="s">
        <v>5265</v>
      </c>
      <c r="C8439" s="107" t="s">
        <v>16255</v>
      </c>
      <c r="D8439" s="108"/>
      <c r="E8439" s="109"/>
    </row>
    <row r="8440" spans="1:5" x14ac:dyDescent="0.25">
      <c r="A8440" s="113">
        <v>59856</v>
      </c>
      <c r="B8440" s="106" t="s">
        <v>5265</v>
      </c>
      <c r="C8440" s="107" t="s">
        <v>16255</v>
      </c>
      <c r="D8440" s="108"/>
      <c r="E8440" s="109"/>
    </row>
    <row r="8441" spans="1:5" x14ac:dyDescent="0.25">
      <c r="A8441" s="113">
        <v>59857</v>
      </c>
      <c r="B8441" s="106" t="s">
        <v>5265</v>
      </c>
      <c r="C8441" s="107" t="s">
        <v>16255</v>
      </c>
      <c r="D8441" s="108"/>
      <c r="E8441" s="109"/>
    </row>
    <row r="8442" spans="1:5" ht="26.25" x14ac:dyDescent="0.25">
      <c r="A8442" s="113">
        <v>59866</v>
      </c>
      <c r="B8442" s="106" t="s">
        <v>5266</v>
      </c>
      <c r="C8442" s="107" t="s">
        <v>16575</v>
      </c>
      <c r="D8442" s="108">
        <v>3.4113000000000002</v>
      </c>
      <c r="E8442" s="109">
        <v>291.95999999999998</v>
      </c>
    </row>
    <row r="8443" spans="1:5" ht="39" x14ac:dyDescent="0.25">
      <c r="A8443" s="113">
        <v>59870</v>
      </c>
      <c r="B8443" s="106" t="s">
        <v>5267</v>
      </c>
      <c r="C8443" s="107" t="s">
        <v>16353</v>
      </c>
      <c r="D8443" s="108">
        <v>33.0366</v>
      </c>
      <c r="E8443" s="109">
        <v>2827.44</v>
      </c>
    </row>
    <row r="8444" spans="1:5" ht="39" x14ac:dyDescent="0.25">
      <c r="A8444" s="113">
        <v>59871</v>
      </c>
      <c r="B8444" s="106" t="s">
        <v>5268</v>
      </c>
      <c r="C8444" s="107" t="s">
        <v>16578</v>
      </c>
      <c r="D8444" s="108">
        <v>33.0366</v>
      </c>
      <c r="E8444" s="109">
        <v>2827.44</v>
      </c>
    </row>
    <row r="8445" spans="1:5" ht="39" x14ac:dyDescent="0.25">
      <c r="A8445" s="125">
        <v>59897</v>
      </c>
      <c r="B8445" s="106" t="s">
        <v>18223</v>
      </c>
      <c r="C8445" s="107" t="s">
        <v>16575</v>
      </c>
      <c r="D8445" s="108">
        <v>2.0813000000000001</v>
      </c>
      <c r="E8445" s="109">
        <v>178.13</v>
      </c>
    </row>
    <row r="8446" spans="1:5" ht="51.75" x14ac:dyDescent="0.25">
      <c r="A8446" s="113">
        <v>59898</v>
      </c>
      <c r="B8446" s="106" t="s">
        <v>18224</v>
      </c>
      <c r="C8446" s="107" t="s">
        <v>16353</v>
      </c>
      <c r="D8446" s="108">
        <v>60.900300000000001</v>
      </c>
      <c r="E8446" s="109">
        <v>5212.1499999999996</v>
      </c>
    </row>
    <row r="8447" spans="1:5" ht="39" x14ac:dyDescent="0.25">
      <c r="A8447" s="113">
        <v>59899</v>
      </c>
      <c r="B8447" s="106" t="s">
        <v>18225</v>
      </c>
      <c r="C8447" s="107" t="s">
        <v>16575</v>
      </c>
      <c r="D8447" s="108">
        <v>2.0813000000000001</v>
      </c>
      <c r="E8447" s="109">
        <v>178.13</v>
      </c>
    </row>
    <row r="8448" spans="1:5" ht="39" x14ac:dyDescent="0.25">
      <c r="A8448" s="113">
        <v>60000</v>
      </c>
      <c r="B8448" s="106" t="s">
        <v>5272</v>
      </c>
      <c r="C8448" s="107" t="s">
        <v>16353</v>
      </c>
      <c r="D8448" s="108">
        <v>16.2194</v>
      </c>
      <c r="E8448" s="109">
        <v>1388.14</v>
      </c>
    </row>
    <row r="8449" spans="1:5" ht="39" x14ac:dyDescent="0.25">
      <c r="A8449" s="121" t="s">
        <v>18226</v>
      </c>
      <c r="B8449" s="106" t="s">
        <v>18227</v>
      </c>
      <c r="C8449" s="107" t="s">
        <v>16217</v>
      </c>
      <c r="D8449" s="108"/>
      <c r="E8449" s="109"/>
    </row>
    <row r="8450" spans="1:5" ht="26.25" x14ac:dyDescent="0.25">
      <c r="A8450" s="113">
        <v>60100</v>
      </c>
      <c r="B8450" s="106" t="s">
        <v>5273</v>
      </c>
      <c r="C8450" s="107" t="s">
        <v>16575</v>
      </c>
      <c r="D8450" s="108">
        <v>7.5827999999999998</v>
      </c>
      <c r="E8450" s="109">
        <v>648.97</v>
      </c>
    </row>
    <row r="8451" spans="1:5" ht="39" x14ac:dyDescent="0.25">
      <c r="A8451" s="121" t="s">
        <v>18228</v>
      </c>
      <c r="B8451" s="106" t="s">
        <v>18229</v>
      </c>
      <c r="C8451" s="107" t="s">
        <v>16217</v>
      </c>
      <c r="D8451" s="108"/>
      <c r="E8451" s="109"/>
    </row>
    <row r="8452" spans="1:5" ht="39" x14ac:dyDescent="0.25">
      <c r="A8452" s="121" t="s">
        <v>18230</v>
      </c>
      <c r="B8452" s="106" t="s">
        <v>18229</v>
      </c>
      <c r="C8452" s="107" t="s">
        <v>16217</v>
      </c>
      <c r="D8452" s="108"/>
      <c r="E8452" s="109"/>
    </row>
    <row r="8453" spans="1:5" ht="39" x14ac:dyDescent="0.25">
      <c r="A8453" s="113">
        <v>60200</v>
      </c>
      <c r="B8453" s="106" t="s">
        <v>5274</v>
      </c>
      <c r="C8453" s="107" t="s">
        <v>16353</v>
      </c>
      <c r="D8453" s="108">
        <v>60.900300000000001</v>
      </c>
      <c r="E8453" s="109">
        <v>5212.1499999999996</v>
      </c>
    </row>
    <row r="8454" spans="1:5" ht="51.75" x14ac:dyDescent="0.25">
      <c r="A8454" s="121" t="s">
        <v>18231</v>
      </c>
      <c r="B8454" s="106" t="s">
        <v>18232</v>
      </c>
      <c r="C8454" s="107" t="s">
        <v>16217</v>
      </c>
      <c r="D8454" s="108"/>
      <c r="E8454" s="109"/>
    </row>
    <row r="8455" spans="1:5" ht="39" x14ac:dyDescent="0.25">
      <c r="A8455" s="113">
        <v>60210</v>
      </c>
      <c r="B8455" s="106" t="s">
        <v>5275</v>
      </c>
      <c r="C8455" s="107" t="s">
        <v>16353</v>
      </c>
      <c r="D8455" s="108">
        <v>60.900300000000001</v>
      </c>
      <c r="E8455" s="109">
        <v>5212.1499999999996</v>
      </c>
    </row>
    <row r="8456" spans="1:5" ht="39" x14ac:dyDescent="0.25">
      <c r="A8456" s="113">
        <v>60212</v>
      </c>
      <c r="B8456" s="106" t="s">
        <v>5275</v>
      </c>
      <c r="C8456" s="107" t="s">
        <v>16353</v>
      </c>
      <c r="D8456" s="108">
        <v>60.900300000000001</v>
      </c>
      <c r="E8456" s="109">
        <v>5212.1499999999996</v>
      </c>
    </row>
    <row r="8457" spans="1:5" ht="39" x14ac:dyDescent="0.25">
      <c r="A8457" s="113">
        <v>60220</v>
      </c>
      <c r="B8457" s="106" t="s">
        <v>5276</v>
      </c>
      <c r="C8457" s="107" t="s">
        <v>16353</v>
      </c>
      <c r="D8457" s="108">
        <v>60.900300000000001</v>
      </c>
      <c r="E8457" s="109">
        <v>5212.1499999999996</v>
      </c>
    </row>
    <row r="8458" spans="1:5" ht="39" x14ac:dyDescent="0.25">
      <c r="A8458" s="113">
        <v>60225</v>
      </c>
      <c r="B8458" s="106" t="s">
        <v>5276</v>
      </c>
      <c r="C8458" s="107" t="s">
        <v>16353</v>
      </c>
      <c r="D8458" s="108">
        <v>60.900300000000001</v>
      </c>
      <c r="E8458" s="109">
        <v>5212.1499999999996</v>
      </c>
    </row>
    <row r="8459" spans="1:5" ht="26.25" x14ac:dyDescent="0.25">
      <c r="A8459" s="113">
        <v>60240</v>
      </c>
      <c r="B8459" s="106" t="s">
        <v>5277</v>
      </c>
      <c r="C8459" s="107" t="s">
        <v>16353</v>
      </c>
      <c r="D8459" s="108">
        <v>60.900300000000001</v>
      </c>
      <c r="E8459" s="109">
        <v>5212.1499999999996</v>
      </c>
    </row>
    <row r="8460" spans="1:5" ht="26.25" x14ac:dyDescent="0.25">
      <c r="A8460" s="113">
        <v>60252</v>
      </c>
      <c r="B8460" s="106" t="s">
        <v>5277</v>
      </c>
      <c r="C8460" s="107" t="s">
        <v>16353</v>
      </c>
      <c r="D8460" s="108">
        <v>62.390300000000003</v>
      </c>
      <c r="E8460" s="109">
        <v>5339.67</v>
      </c>
    </row>
    <row r="8461" spans="1:5" ht="39" x14ac:dyDescent="0.25">
      <c r="A8461" s="113">
        <v>60254</v>
      </c>
      <c r="B8461" s="106" t="s">
        <v>5278</v>
      </c>
      <c r="C8461" s="107" t="s">
        <v>16255</v>
      </c>
      <c r="D8461" s="108"/>
      <c r="E8461" s="109"/>
    </row>
    <row r="8462" spans="1:5" ht="39" x14ac:dyDescent="0.25">
      <c r="A8462" s="113">
        <v>60260</v>
      </c>
      <c r="B8462" s="106" t="s">
        <v>5279</v>
      </c>
      <c r="C8462" s="107" t="s">
        <v>16353</v>
      </c>
      <c r="D8462" s="108">
        <v>62.390300000000003</v>
      </c>
      <c r="E8462" s="109">
        <v>5339.67</v>
      </c>
    </row>
    <row r="8463" spans="1:5" ht="26.25" x14ac:dyDescent="0.25">
      <c r="A8463" s="113">
        <v>60270</v>
      </c>
      <c r="B8463" s="106" t="s">
        <v>5277</v>
      </c>
      <c r="C8463" s="107" t="s">
        <v>16255</v>
      </c>
      <c r="D8463" s="108"/>
      <c r="E8463" s="109"/>
    </row>
    <row r="8464" spans="1:5" ht="26.25" x14ac:dyDescent="0.25">
      <c r="A8464" s="113">
        <v>60271</v>
      </c>
      <c r="B8464" s="106" t="s">
        <v>5277</v>
      </c>
      <c r="C8464" s="107" t="s">
        <v>16353</v>
      </c>
      <c r="D8464" s="108">
        <v>62.390300000000003</v>
      </c>
      <c r="E8464" s="109">
        <v>5339.67</v>
      </c>
    </row>
    <row r="8465" spans="1:5" ht="51.75" x14ac:dyDescent="0.25">
      <c r="A8465" s="113">
        <v>60280</v>
      </c>
      <c r="B8465" s="106" t="s">
        <v>5280</v>
      </c>
      <c r="C8465" s="107" t="s">
        <v>16353</v>
      </c>
      <c r="D8465" s="108">
        <v>60.900300000000001</v>
      </c>
      <c r="E8465" s="109">
        <v>5212.1499999999996</v>
      </c>
    </row>
    <row r="8466" spans="1:5" ht="51.75" x14ac:dyDescent="0.25">
      <c r="A8466" s="113">
        <v>60281</v>
      </c>
      <c r="B8466" s="106" t="s">
        <v>5280</v>
      </c>
      <c r="C8466" s="107" t="s">
        <v>16353</v>
      </c>
      <c r="D8466" s="108">
        <v>60.900300000000001</v>
      </c>
      <c r="E8466" s="109">
        <v>5212.1499999999996</v>
      </c>
    </row>
    <row r="8467" spans="1:5" ht="39" x14ac:dyDescent="0.25">
      <c r="A8467" s="113">
        <v>60300</v>
      </c>
      <c r="B8467" s="106" t="s">
        <v>5281</v>
      </c>
      <c r="C8467" s="107" t="s">
        <v>16575</v>
      </c>
      <c r="D8467" s="108">
        <v>7.5827999999999998</v>
      </c>
      <c r="E8467" s="109">
        <v>648.97</v>
      </c>
    </row>
    <row r="8468" spans="1:5" ht="51.75" x14ac:dyDescent="0.25">
      <c r="A8468" s="121" t="s">
        <v>18233</v>
      </c>
      <c r="B8468" s="106" t="s">
        <v>18234</v>
      </c>
      <c r="C8468" s="107" t="s">
        <v>16626</v>
      </c>
      <c r="D8468" s="108"/>
      <c r="E8468" s="109"/>
    </row>
    <row r="8469" spans="1:5" ht="51.75" x14ac:dyDescent="0.25">
      <c r="A8469" s="121" t="s">
        <v>18235</v>
      </c>
      <c r="B8469" s="106" t="s">
        <v>18236</v>
      </c>
      <c r="C8469" s="107" t="s">
        <v>16217</v>
      </c>
      <c r="D8469" s="108"/>
      <c r="E8469" s="109"/>
    </row>
    <row r="8470" spans="1:5" ht="51.75" x14ac:dyDescent="0.25">
      <c r="A8470" s="121" t="s">
        <v>18237</v>
      </c>
      <c r="B8470" s="106" t="s">
        <v>18238</v>
      </c>
      <c r="C8470" s="107" t="s">
        <v>16217</v>
      </c>
      <c r="D8470" s="108"/>
      <c r="E8470" s="109"/>
    </row>
    <row r="8471" spans="1:5" ht="39" x14ac:dyDescent="0.25">
      <c r="A8471" s="113">
        <v>60500</v>
      </c>
      <c r="B8471" s="106" t="s">
        <v>5282</v>
      </c>
      <c r="C8471" s="107" t="s">
        <v>16353</v>
      </c>
      <c r="D8471" s="108">
        <v>62.390300000000003</v>
      </c>
      <c r="E8471" s="109">
        <v>5339.67</v>
      </c>
    </row>
    <row r="8472" spans="1:5" ht="51.75" x14ac:dyDescent="0.25">
      <c r="A8472" s="113">
        <v>60502</v>
      </c>
      <c r="B8472" s="106" t="s">
        <v>5283</v>
      </c>
      <c r="C8472" s="107" t="s">
        <v>16353</v>
      </c>
      <c r="D8472" s="108">
        <v>62.390300000000003</v>
      </c>
      <c r="E8472" s="109">
        <v>5339.67</v>
      </c>
    </row>
    <row r="8473" spans="1:5" ht="39" x14ac:dyDescent="0.25">
      <c r="A8473" s="113">
        <v>60505</v>
      </c>
      <c r="B8473" s="106" t="s">
        <v>5282</v>
      </c>
      <c r="C8473" s="107" t="s">
        <v>16255</v>
      </c>
      <c r="D8473" s="108"/>
      <c r="E8473" s="109"/>
    </row>
    <row r="8474" spans="1:5" ht="51.75" x14ac:dyDescent="0.25">
      <c r="A8474" s="113">
        <v>60512</v>
      </c>
      <c r="B8474" s="106" t="s">
        <v>5284</v>
      </c>
      <c r="C8474" s="107" t="s">
        <v>432</v>
      </c>
      <c r="D8474" s="108"/>
      <c r="E8474" s="109"/>
    </row>
    <row r="8475" spans="1:5" ht="39" x14ac:dyDescent="0.25">
      <c r="A8475" s="113">
        <v>60520</v>
      </c>
      <c r="B8475" s="106" t="s">
        <v>5285</v>
      </c>
      <c r="C8475" s="107" t="s">
        <v>16353</v>
      </c>
      <c r="D8475" s="108">
        <v>62.390300000000003</v>
      </c>
      <c r="E8475" s="109">
        <v>5339.67</v>
      </c>
    </row>
    <row r="8476" spans="1:5" ht="39" x14ac:dyDescent="0.25">
      <c r="A8476" s="113">
        <v>60521</v>
      </c>
      <c r="B8476" s="106" t="s">
        <v>5285</v>
      </c>
      <c r="C8476" s="107" t="s">
        <v>16255</v>
      </c>
      <c r="D8476" s="108"/>
      <c r="E8476" s="109"/>
    </row>
    <row r="8477" spans="1:5" ht="39" x14ac:dyDescent="0.25">
      <c r="A8477" s="113">
        <v>60522</v>
      </c>
      <c r="B8477" s="106" t="s">
        <v>5285</v>
      </c>
      <c r="C8477" s="107" t="s">
        <v>16255</v>
      </c>
      <c r="D8477" s="108"/>
      <c r="E8477" s="109"/>
    </row>
    <row r="8478" spans="1:5" ht="39" x14ac:dyDescent="0.25">
      <c r="A8478" s="113">
        <v>60540</v>
      </c>
      <c r="B8478" s="106" t="s">
        <v>5286</v>
      </c>
      <c r="C8478" s="107" t="s">
        <v>16255</v>
      </c>
      <c r="D8478" s="108"/>
      <c r="E8478" s="109"/>
    </row>
    <row r="8479" spans="1:5" ht="39" x14ac:dyDescent="0.25">
      <c r="A8479" s="113">
        <v>60545</v>
      </c>
      <c r="B8479" s="106" t="s">
        <v>5286</v>
      </c>
      <c r="C8479" s="107" t="s">
        <v>16255</v>
      </c>
      <c r="D8479" s="108"/>
      <c r="E8479" s="109"/>
    </row>
    <row r="8480" spans="1:5" ht="51.75" x14ac:dyDescent="0.25">
      <c r="A8480" s="113">
        <v>60600</v>
      </c>
      <c r="B8480" s="106" t="s">
        <v>5287</v>
      </c>
      <c r="C8480" s="107" t="s">
        <v>16255</v>
      </c>
      <c r="D8480" s="108"/>
      <c r="E8480" s="109"/>
    </row>
    <row r="8481" spans="1:5" ht="51.75" x14ac:dyDescent="0.25">
      <c r="A8481" s="113">
        <v>60605</v>
      </c>
      <c r="B8481" s="106" t="s">
        <v>5287</v>
      </c>
      <c r="C8481" s="107" t="s">
        <v>16255</v>
      </c>
      <c r="D8481" s="108"/>
      <c r="E8481" s="109"/>
    </row>
    <row r="8482" spans="1:5" ht="51.75" x14ac:dyDescent="0.25">
      <c r="A8482" s="113">
        <v>60650</v>
      </c>
      <c r="B8482" s="106" t="s">
        <v>5288</v>
      </c>
      <c r="C8482" s="107" t="s">
        <v>16255</v>
      </c>
      <c r="D8482" s="108"/>
      <c r="E8482" s="109"/>
    </row>
    <row r="8483" spans="1:5" ht="51.75" x14ac:dyDescent="0.25">
      <c r="A8483" s="113">
        <v>60659</v>
      </c>
      <c r="B8483" s="106" t="s">
        <v>18239</v>
      </c>
      <c r="C8483" s="107" t="s">
        <v>16353</v>
      </c>
      <c r="D8483" s="108">
        <v>60.900300000000001</v>
      </c>
      <c r="E8483" s="109">
        <v>5212.1499999999996</v>
      </c>
    </row>
    <row r="8484" spans="1:5" ht="51.75" x14ac:dyDescent="0.25">
      <c r="A8484" s="113">
        <v>60699</v>
      </c>
      <c r="B8484" s="106" t="s">
        <v>18240</v>
      </c>
      <c r="C8484" s="107" t="s">
        <v>16353</v>
      </c>
      <c r="D8484" s="108">
        <v>60.900300000000001</v>
      </c>
      <c r="E8484" s="109">
        <v>5212.1499999999996</v>
      </c>
    </row>
    <row r="8485" spans="1:5" ht="51.75" x14ac:dyDescent="0.25">
      <c r="A8485" s="121" t="s">
        <v>18241</v>
      </c>
      <c r="B8485" s="106" t="s">
        <v>18242</v>
      </c>
      <c r="C8485" s="107" t="s">
        <v>16217</v>
      </c>
      <c r="D8485" s="108"/>
      <c r="E8485" s="109"/>
    </row>
    <row r="8486" spans="1:5" ht="39" x14ac:dyDescent="0.25">
      <c r="A8486" s="121" t="s">
        <v>18243</v>
      </c>
      <c r="B8486" s="106" t="s">
        <v>18244</v>
      </c>
      <c r="C8486" s="107" t="s">
        <v>16217</v>
      </c>
      <c r="D8486" s="108"/>
      <c r="E8486" s="109"/>
    </row>
    <row r="8487" spans="1:5" ht="51.75" x14ac:dyDescent="0.25">
      <c r="A8487" s="121" t="s">
        <v>18245</v>
      </c>
      <c r="B8487" s="106" t="s">
        <v>18246</v>
      </c>
      <c r="C8487" s="107" t="s">
        <v>16217</v>
      </c>
      <c r="D8487" s="108"/>
      <c r="E8487" s="109"/>
    </row>
    <row r="8488" spans="1:5" ht="51.75" x14ac:dyDescent="0.25">
      <c r="A8488" s="113">
        <v>61000</v>
      </c>
      <c r="B8488" s="106" t="s">
        <v>5291</v>
      </c>
      <c r="C8488" s="107" t="s">
        <v>16575</v>
      </c>
      <c r="D8488" s="108">
        <v>7.5286</v>
      </c>
      <c r="E8488" s="109">
        <v>644.34</v>
      </c>
    </row>
    <row r="8489" spans="1:5" ht="51.75" x14ac:dyDescent="0.25">
      <c r="A8489" s="113">
        <v>61001</v>
      </c>
      <c r="B8489" s="106" t="s">
        <v>5291</v>
      </c>
      <c r="C8489" s="107" t="s">
        <v>16575</v>
      </c>
      <c r="D8489" s="108">
        <v>7.5286</v>
      </c>
      <c r="E8489" s="109">
        <v>644.34</v>
      </c>
    </row>
    <row r="8490" spans="1:5" ht="39" x14ac:dyDescent="0.25">
      <c r="A8490" s="121" t="s">
        <v>18247</v>
      </c>
      <c r="B8490" s="106" t="s">
        <v>18248</v>
      </c>
      <c r="C8490" s="107" t="s">
        <v>16217</v>
      </c>
      <c r="D8490" s="108"/>
      <c r="E8490" s="109"/>
    </row>
    <row r="8491" spans="1:5" ht="51.75" x14ac:dyDescent="0.25">
      <c r="A8491" s="121" t="s">
        <v>18249</v>
      </c>
      <c r="B8491" s="106" t="s">
        <v>18250</v>
      </c>
      <c r="C8491" s="107" t="s">
        <v>16217</v>
      </c>
      <c r="D8491" s="108"/>
      <c r="E8491" s="109"/>
    </row>
    <row r="8492" spans="1:5" ht="51.75" x14ac:dyDescent="0.25">
      <c r="A8492" s="113">
        <v>61020</v>
      </c>
      <c r="B8492" s="106" t="s">
        <v>5292</v>
      </c>
      <c r="C8492" s="107" t="s">
        <v>16575</v>
      </c>
      <c r="D8492" s="108">
        <v>9.9571000000000005</v>
      </c>
      <c r="E8492" s="109">
        <v>852.18</v>
      </c>
    </row>
    <row r="8493" spans="1:5" ht="39" x14ac:dyDescent="0.25">
      <c r="A8493" s="113">
        <v>61026</v>
      </c>
      <c r="B8493" s="106" t="s">
        <v>5293</v>
      </c>
      <c r="C8493" s="107" t="s">
        <v>16575</v>
      </c>
      <c r="D8493" s="108">
        <v>7.5286</v>
      </c>
      <c r="E8493" s="109">
        <v>644.34</v>
      </c>
    </row>
    <row r="8494" spans="1:5" ht="51.75" x14ac:dyDescent="0.25">
      <c r="A8494" s="121" t="s">
        <v>18251</v>
      </c>
      <c r="B8494" s="106" t="s">
        <v>18252</v>
      </c>
      <c r="C8494" s="107" t="s">
        <v>16217</v>
      </c>
      <c r="D8494" s="108"/>
      <c r="E8494" s="109"/>
    </row>
    <row r="8495" spans="1:5" ht="51.75" x14ac:dyDescent="0.25">
      <c r="A8495" s="113">
        <v>61050</v>
      </c>
      <c r="B8495" s="106" t="s">
        <v>5294</v>
      </c>
      <c r="C8495" s="107" t="s">
        <v>16575</v>
      </c>
      <c r="D8495" s="108">
        <v>3.1768999999999998</v>
      </c>
      <c r="E8495" s="109">
        <v>271.89</v>
      </c>
    </row>
    <row r="8496" spans="1:5" ht="39" x14ac:dyDescent="0.25">
      <c r="A8496" s="113">
        <v>61055</v>
      </c>
      <c r="B8496" s="106" t="s">
        <v>5293</v>
      </c>
      <c r="C8496" s="107" t="s">
        <v>16575</v>
      </c>
      <c r="D8496" s="108">
        <v>3.1768999999999998</v>
      </c>
      <c r="E8496" s="109">
        <v>271.89</v>
      </c>
    </row>
    <row r="8497" spans="1:5" ht="51.75" x14ac:dyDescent="0.25">
      <c r="A8497" s="113">
        <v>61070</v>
      </c>
      <c r="B8497" s="106" t="s">
        <v>5295</v>
      </c>
      <c r="C8497" s="107" t="s">
        <v>16575</v>
      </c>
      <c r="D8497" s="108">
        <v>7.5286</v>
      </c>
      <c r="E8497" s="109">
        <v>644.34</v>
      </c>
    </row>
    <row r="8498" spans="1:5" ht="26.25" x14ac:dyDescent="0.25">
      <c r="A8498" s="113">
        <v>61105</v>
      </c>
      <c r="B8498" s="106" t="s">
        <v>5296</v>
      </c>
      <c r="C8498" s="107" t="s">
        <v>16255</v>
      </c>
      <c r="D8498" s="108"/>
      <c r="E8498" s="109"/>
    </row>
    <row r="8499" spans="1:5" ht="51.75" x14ac:dyDescent="0.25">
      <c r="A8499" s="113">
        <v>61107</v>
      </c>
      <c r="B8499" s="106" t="s">
        <v>5297</v>
      </c>
      <c r="C8499" s="107" t="s">
        <v>16255</v>
      </c>
      <c r="D8499" s="108"/>
      <c r="E8499" s="109"/>
    </row>
    <row r="8500" spans="1:5" ht="39" x14ac:dyDescent="0.25">
      <c r="A8500" s="113">
        <v>61108</v>
      </c>
      <c r="B8500" s="106" t="s">
        <v>5298</v>
      </c>
      <c r="C8500" s="107" t="s">
        <v>16255</v>
      </c>
      <c r="D8500" s="108"/>
      <c r="E8500" s="109"/>
    </row>
    <row r="8501" spans="1:5" ht="51.75" x14ac:dyDescent="0.25">
      <c r="A8501" s="121" t="s">
        <v>18253</v>
      </c>
      <c r="B8501" s="106" t="s">
        <v>18254</v>
      </c>
      <c r="C8501" s="107" t="s">
        <v>16217</v>
      </c>
      <c r="D8501" s="108"/>
      <c r="E8501" s="109"/>
    </row>
    <row r="8502" spans="1:5" ht="39" x14ac:dyDescent="0.25">
      <c r="A8502" s="113">
        <v>61120</v>
      </c>
      <c r="B8502" s="106" t="s">
        <v>5299</v>
      </c>
      <c r="C8502" s="107" t="s">
        <v>16255</v>
      </c>
      <c r="D8502" s="108"/>
      <c r="E8502" s="109"/>
    </row>
    <row r="8503" spans="1:5" ht="39" x14ac:dyDescent="0.25">
      <c r="A8503" s="113">
        <v>61140</v>
      </c>
      <c r="B8503" s="106" t="s">
        <v>5300</v>
      </c>
      <c r="C8503" s="107" t="s">
        <v>16255</v>
      </c>
      <c r="D8503" s="108"/>
      <c r="E8503" s="109"/>
    </row>
    <row r="8504" spans="1:5" ht="39" x14ac:dyDescent="0.25">
      <c r="A8504" s="113">
        <v>61150</v>
      </c>
      <c r="B8504" s="106" t="s">
        <v>5301</v>
      </c>
      <c r="C8504" s="107" t="s">
        <v>16255</v>
      </c>
      <c r="D8504" s="108"/>
      <c r="E8504" s="109"/>
    </row>
    <row r="8505" spans="1:5" ht="39" x14ac:dyDescent="0.25">
      <c r="A8505" s="113">
        <v>61151</v>
      </c>
      <c r="B8505" s="106" t="s">
        <v>5301</v>
      </c>
      <c r="C8505" s="107" t="s">
        <v>16255</v>
      </c>
      <c r="D8505" s="108"/>
      <c r="E8505" s="109"/>
    </row>
    <row r="8506" spans="1:5" ht="51.75" x14ac:dyDescent="0.25">
      <c r="A8506" s="113">
        <v>61154</v>
      </c>
      <c r="B8506" s="106" t="s">
        <v>5302</v>
      </c>
      <c r="C8506" s="107" t="s">
        <v>16255</v>
      </c>
      <c r="D8506" s="108"/>
      <c r="E8506" s="109"/>
    </row>
    <row r="8507" spans="1:5" ht="39" x14ac:dyDescent="0.25">
      <c r="A8507" s="113">
        <v>61156</v>
      </c>
      <c r="B8507" s="106" t="s">
        <v>5301</v>
      </c>
      <c r="C8507" s="107" t="s">
        <v>16255</v>
      </c>
      <c r="D8507" s="108"/>
      <c r="E8507" s="109"/>
    </row>
    <row r="8508" spans="1:5" ht="51.75" x14ac:dyDescent="0.25">
      <c r="A8508" s="113">
        <v>61210</v>
      </c>
      <c r="B8508" s="106" t="s">
        <v>5303</v>
      </c>
      <c r="C8508" s="107" t="s">
        <v>16255</v>
      </c>
      <c r="D8508" s="108"/>
      <c r="E8508" s="109"/>
    </row>
    <row r="8509" spans="1:5" ht="39" x14ac:dyDescent="0.25">
      <c r="A8509" s="113">
        <v>61215</v>
      </c>
      <c r="B8509" s="106" t="s">
        <v>5304</v>
      </c>
      <c r="C8509" s="107" t="s">
        <v>16353</v>
      </c>
      <c r="D8509" s="108">
        <v>72.193100000000001</v>
      </c>
      <c r="E8509" s="109">
        <v>6178.65</v>
      </c>
    </row>
    <row r="8510" spans="1:5" ht="39" x14ac:dyDescent="0.25">
      <c r="A8510" s="113">
        <v>61250</v>
      </c>
      <c r="B8510" s="106" t="s">
        <v>5305</v>
      </c>
      <c r="C8510" s="107" t="s">
        <v>16255</v>
      </c>
      <c r="D8510" s="108"/>
      <c r="E8510" s="109"/>
    </row>
    <row r="8511" spans="1:5" ht="39" x14ac:dyDescent="0.25">
      <c r="A8511" s="113">
        <v>61253</v>
      </c>
      <c r="B8511" s="106" t="s">
        <v>5305</v>
      </c>
      <c r="C8511" s="107" t="s">
        <v>16255</v>
      </c>
      <c r="D8511" s="108"/>
      <c r="E8511" s="109"/>
    </row>
    <row r="8512" spans="1:5" ht="51.75" x14ac:dyDescent="0.25">
      <c r="A8512" s="113">
        <v>61304</v>
      </c>
      <c r="B8512" s="106" t="s">
        <v>5306</v>
      </c>
      <c r="C8512" s="107" t="s">
        <v>16255</v>
      </c>
      <c r="D8512" s="108"/>
      <c r="E8512" s="109"/>
    </row>
    <row r="8513" spans="1:5" ht="51.75" x14ac:dyDescent="0.25">
      <c r="A8513" s="113">
        <v>61305</v>
      </c>
      <c r="B8513" s="106" t="s">
        <v>5306</v>
      </c>
      <c r="C8513" s="107" t="s">
        <v>16255</v>
      </c>
      <c r="D8513" s="108"/>
      <c r="E8513" s="109"/>
    </row>
    <row r="8514" spans="1:5" ht="39" x14ac:dyDescent="0.25">
      <c r="A8514" s="113">
        <v>61312</v>
      </c>
      <c r="B8514" s="106" t="s">
        <v>5307</v>
      </c>
      <c r="C8514" s="107" t="s">
        <v>16255</v>
      </c>
      <c r="D8514" s="108"/>
      <c r="E8514" s="109"/>
    </row>
    <row r="8515" spans="1:5" ht="39" x14ac:dyDescent="0.25">
      <c r="A8515" s="113">
        <v>61313</v>
      </c>
      <c r="B8515" s="106" t="s">
        <v>5307</v>
      </c>
      <c r="C8515" s="107" t="s">
        <v>16255</v>
      </c>
      <c r="D8515" s="108"/>
      <c r="E8515" s="109"/>
    </row>
    <row r="8516" spans="1:5" ht="39" x14ac:dyDescent="0.25">
      <c r="A8516" s="113">
        <v>61314</v>
      </c>
      <c r="B8516" s="106" t="s">
        <v>5307</v>
      </c>
      <c r="C8516" s="107" t="s">
        <v>16255</v>
      </c>
      <c r="D8516" s="108"/>
      <c r="E8516" s="109"/>
    </row>
    <row r="8517" spans="1:5" ht="39" x14ac:dyDescent="0.25">
      <c r="A8517" s="113">
        <v>61315</v>
      </c>
      <c r="B8517" s="106" t="s">
        <v>5307</v>
      </c>
      <c r="C8517" s="107" t="s">
        <v>16255</v>
      </c>
      <c r="D8517" s="108"/>
      <c r="E8517" s="109"/>
    </row>
    <row r="8518" spans="1:5" ht="39" x14ac:dyDescent="0.25">
      <c r="A8518" s="113">
        <v>61316</v>
      </c>
      <c r="B8518" s="106" t="s">
        <v>5308</v>
      </c>
      <c r="C8518" s="107" t="s">
        <v>16255</v>
      </c>
      <c r="D8518" s="108"/>
      <c r="E8518" s="109"/>
    </row>
    <row r="8519" spans="1:5" ht="39" x14ac:dyDescent="0.25">
      <c r="A8519" s="113">
        <v>61320</v>
      </c>
      <c r="B8519" s="106" t="s">
        <v>5307</v>
      </c>
      <c r="C8519" s="107" t="s">
        <v>16255</v>
      </c>
      <c r="D8519" s="108"/>
      <c r="E8519" s="109"/>
    </row>
    <row r="8520" spans="1:5" ht="39" x14ac:dyDescent="0.25">
      <c r="A8520" s="113">
        <v>61321</v>
      </c>
      <c r="B8520" s="106" t="s">
        <v>5307</v>
      </c>
      <c r="C8520" s="107" t="s">
        <v>16255</v>
      </c>
      <c r="D8520" s="108"/>
      <c r="E8520" s="109"/>
    </row>
    <row r="8521" spans="1:5" ht="51.75" x14ac:dyDescent="0.25">
      <c r="A8521" s="113">
        <v>61322</v>
      </c>
      <c r="B8521" s="106" t="s">
        <v>5309</v>
      </c>
      <c r="C8521" s="107" t="s">
        <v>16255</v>
      </c>
      <c r="D8521" s="108"/>
      <c r="E8521" s="109"/>
    </row>
    <row r="8522" spans="1:5" ht="51.75" x14ac:dyDescent="0.25">
      <c r="A8522" s="113">
        <v>61323</v>
      </c>
      <c r="B8522" s="106" t="s">
        <v>5310</v>
      </c>
      <c r="C8522" s="107" t="s">
        <v>16255</v>
      </c>
      <c r="D8522" s="108"/>
      <c r="E8522" s="109"/>
    </row>
    <row r="8523" spans="1:5" ht="39" x14ac:dyDescent="0.25">
      <c r="A8523" s="113">
        <v>61330</v>
      </c>
      <c r="B8523" s="106" t="s">
        <v>5311</v>
      </c>
      <c r="C8523" s="107" t="s">
        <v>16353</v>
      </c>
      <c r="D8523" s="108">
        <v>33.242100000000001</v>
      </c>
      <c r="E8523" s="109">
        <v>2845.03</v>
      </c>
    </row>
    <row r="8524" spans="1:5" ht="39" x14ac:dyDescent="0.25">
      <c r="A8524" s="113">
        <v>61333</v>
      </c>
      <c r="B8524" s="106" t="s">
        <v>5312</v>
      </c>
      <c r="C8524" s="107" t="s">
        <v>16255</v>
      </c>
      <c r="D8524" s="108"/>
      <c r="E8524" s="109"/>
    </row>
    <row r="8525" spans="1:5" ht="51.75" x14ac:dyDescent="0.25">
      <c r="A8525" s="113">
        <v>61340</v>
      </c>
      <c r="B8525" s="106" t="s">
        <v>5313</v>
      </c>
      <c r="C8525" s="107" t="s">
        <v>16255</v>
      </c>
      <c r="D8525" s="119"/>
      <c r="E8525" s="109"/>
    </row>
    <row r="8526" spans="1:5" ht="51.75" x14ac:dyDescent="0.25">
      <c r="A8526" s="113">
        <v>61343</v>
      </c>
      <c r="B8526" s="106" t="s">
        <v>5314</v>
      </c>
      <c r="C8526" s="107" t="s">
        <v>16255</v>
      </c>
      <c r="D8526" s="119"/>
      <c r="E8526" s="109"/>
    </row>
    <row r="8527" spans="1:5" ht="39" x14ac:dyDescent="0.25">
      <c r="A8527" s="113">
        <v>61345</v>
      </c>
      <c r="B8527" s="106" t="s">
        <v>5315</v>
      </c>
      <c r="C8527" s="107" t="s">
        <v>16255</v>
      </c>
      <c r="D8527" s="119"/>
      <c r="E8527" s="109"/>
    </row>
    <row r="8528" spans="1:5" ht="39" x14ac:dyDescent="0.25">
      <c r="A8528" s="113">
        <v>61450</v>
      </c>
      <c r="B8528" s="106" t="s">
        <v>5316</v>
      </c>
      <c r="C8528" s="107" t="s">
        <v>16255</v>
      </c>
      <c r="D8528" s="119"/>
      <c r="E8528" s="109"/>
    </row>
    <row r="8529" spans="1:5" ht="51.75" x14ac:dyDescent="0.25">
      <c r="A8529" s="113">
        <v>61458</v>
      </c>
      <c r="B8529" s="106" t="s">
        <v>5317</v>
      </c>
      <c r="C8529" s="107" t="s">
        <v>16255</v>
      </c>
      <c r="D8529" s="119"/>
      <c r="E8529" s="109"/>
    </row>
    <row r="8530" spans="1:5" ht="39" x14ac:dyDescent="0.25">
      <c r="A8530" s="113">
        <v>61460</v>
      </c>
      <c r="B8530" s="106" t="s">
        <v>5316</v>
      </c>
      <c r="C8530" s="107" t="s">
        <v>16255</v>
      </c>
      <c r="D8530" s="119"/>
      <c r="E8530" s="109"/>
    </row>
    <row r="8531" spans="1:5" ht="39" x14ac:dyDescent="0.25">
      <c r="A8531" s="113">
        <v>61500</v>
      </c>
      <c r="B8531" s="106" t="s">
        <v>5318</v>
      </c>
      <c r="C8531" s="107" t="s">
        <v>16255</v>
      </c>
      <c r="D8531" s="119"/>
      <c r="E8531" s="109"/>
    </row>
    <row r="8532" spans="1:5" ht="51.75" x14ac:dyDescent="0.25">
      <c r="A8532" s="113">
        <v>61501</v>
      </c>
      <c r="B8532" s="106" t="s">
        <v>5319</v>
      </c>
      <c r="C8532" s="107" t="s">
        <v>16255</v>
      </c>
      <c r="D8532" s="119"/>
      <c r="E8532" s="109"/>
    </row>
    <row r="8533" spans="1:5" ht="51.75" x14ac:dyDescent="0.25">
      <c r="A8533" s="121" t="s">
        <v>18255</v>
      </c>
      <c r="B8533" s="106" t="s">
        <v>18256</v>
      </c>
      <c r="C8533" s="107" t="s">
        <v>16217</v>
      </c>
      <c r="D8533" s="119"/>
      <c r="E8533" s="109"/>
    </row>
    <row r="8534" spans="1:5" ht="39" x14ac:dyDescent="0.25">
      <c r="A8534" s="113">
        <v>61510</v>
      </c>
      <c r="B8534" s="106" t="s">
        <v>5320</v>
      </c>
      <c r="C8534" s="107" t="s">
        <v>16255</v>
      </c>
      <c r="D8534" s="119"/>
      <c r="E8534" s="109"/>
    </row>
    <row r="8535" spans="1:5" ht="51.75" x14ac:dyDescent="0.25">
      <c r="A8535" s="113">
        <v>61512</v>
      </c>
      <c r="B8535" s="106" t="s">
        <v>5321</v>
      </c>
      <c r="C8535" s="107" t="s">
        <v>16255</v>
      </c>
      <c r="D8535" s="119"/>
      <c r="E8535" s="109"/>
    </row>
    <row r="8536" spans="1:5" ht="39" x14ac:dyDescent="0.25">
      <c r="A8536" s="113">
        <v>61514</v>
      </c>
      <c r="B8536" s="106" t="s">
        <v>5322</v>
      </c>
      <c r="C8536" s="107" t="s">
        <v>16255</v>
      </c>
      <c r="D8536" s="119"/>
      <c r="E8536" s="109"/>
    </row>
    <row r="8537" spans="1:5" ht="39" x14ac:dyDescent="0.25">
      <c r="A8537" s="113">
        <v>61516</v>
      </c>
      <c r="B8537" s="106" t="s">
        <v>5320</v>
      </c>
      <c r="C8537" s="107" t="s">
        <v>16255</v>
      </c>
      <c r="D8537" s="119"/>
      <c r="E8537" s="109"/>
    </row>
    <row r="8538" spans="1:5" ht="51.75" x14ac:dyDescent="0.25">
      <c r="A8538" s="113">
        <v>61517</v>
      </c>
      <c r="B8538" s="106" t="s">
        <v>5323</v>
      </c>
      <c r="C8538" s="107" t="s">
        <v>16255</v>
      </c>
      <c r="D8538" s="119"/>
      <c r="E8538" s="109"/>
    </row>
    <row r="8539" spans="1:5" ht="39" x14ac:dyDescent="0.25">
      <c r="A8539" s="113">
        <v>61518</v>
      </c>
      <c r="B8539" s="106" t="s">
        <v>5320</v>
      </c>
      <c r="C8539" s="107" t="s">
        <v>16255</v>
      </c>
      <c r="D8539" s="119"/>
      <c r="E8539" s="109"/>
    </row>
    <row r="8540" spans="1:5" ht="51.75" x14ac:dyDescent="0.25">
      <c r="A8540" s="113">
        <v>61519</v>
      </c>
      <c r="B8540" s="106" t="s">
        <v>5321</v>
      </c>
      <c r="C8540" s="107" t="s">
        <v>16255</v>
      </c>
      <c r="D8540" s="119"/>
      <c r="E8540" s="109"/>
    </row>
    <row r="8541" spans="1:5" ht="39" x14ac:dyDescent="0.25">
      <c r="A8541" s="113">
        <v>61520</v>
      </c>
      <c r="B8541" s="106" t="s">
        <v>5320</v>
      </c>
      <c r="C8541" s="107" t="s">
        <v>16255</v>
      </c>
      <c r="D8541" s="119"/>
      <c r="E8541" s="109"/>
    </row>
    <row r="8542" spans="1:5" ht="39" x14ac:dyDescent="0.25">
      <c r="A8542" s="113">
        <v>61521</v>
      </c>
      <c r="B8542" s="106" t="s">
        <v>5320</v>
      </c>
      <c r="C8542" s="107" t="s">
        <v>16255</v>
      </c>
      <c r="D8542" s="119"/>
      <c r="E8542" s="109"/>
    </row>
    <row r="8543" spans="1:5" ht="39" x14ac:dyDescent="0.25">
      <c r="A8543" s="113">
        <v>61522</v>
      </c>
      <c r="B8543" s="106" t="s">
        <v>5322</v>
      </c>
      <c r="C8543" s="107" t="s">
        <v>16255</v>
      </c>
      <c r="D8543" s="119"/>
      <c r="E8543" s="109"/>
    </row>
    <row r="8544" spans="1:5" ht="39" x14ac:dyDescent="0.25">
      <c r="A8544" s="113">
        <v>61524</v>
      </c>
      <c r="B8544" s="106" t="s">
        <v>5320</v>
      </c>
      <c r="C8544" s="107" t="s">
        <v>16255</v>
      </c>
      <c r="D8544" s="119"/>
      <c r="E8544" s="109"/>
    </row>
    <row r="8545" spans="1:5" ht="39" x14ac:dyDescent="0.25">
      <c r="A8545" s="113">
        <v>61526</v>
      </c>
      <c r="B8545" s="106" t="s">
        <v>5320</v>
      </c>
      <c r="C8545" s="107" t="s">
        <v>16255</v>
      </c>
      <c r="D8545" s="119"/>
      <c r="E8545" s="109"/>
    </row>
    <row r="8546" spans="1:5" ht="39" x14ac:dyDescent="0.25">
      <c r="A8546" s="113">
        <v>61530</v>
      </c>
      <c r="B8546" s="106" t="s">
        <v>5320</v>
      </c>
      <c r="C8546" s="107" t="s">
        <v>16255</v>
      </c>
      <c r="D8546" s="119"/>
      <c r="E8546" s="109"/>
    </row>
    <row r="8547" spans="1:5" ht="51.75" x14ac:dyDescent="0.25">
      <c r="A8547" s="113">
        <v>61531</v>
      </c>
      <c r="B8547" s="106" t="s">
        <v>5324</v>
      </c>
      <c r="C8547" s="107" t="s">
        <v>16255</v>
      </c>
      <c r="D8547" s="119"/>
      <c r="E8547" s="109"/>
    </row>
    <row r="8548" spans="1:5" ht="51.75" x14ac:dyDescent="0.25">
      <c r="A8548" s="113">
        <v>61533</v>
      </c>
      <c r="B8548" s="106" t="s">
        <v>5324</v>
      </c>
      <c r="C8548" s="107" t="s">
        <v>16255</v>
      </c>
      <c r="D8548" s="119"/>
      <c r="E8548" s="109"/>
    </row>
    <row r="8549" spans="1:5" ht="39" x14ac:dyDescent="0.25">
      <c r="A8549" s="113">
        <v>61534</v>
      </c>
      <c r="B8549" s="106" t="s">
        <v>5320</v>
      </c>
      <c r="C8549" s="107" t="s">
        <v>16255</v>
      </c>
      <c r="D8549" s="119"/>
      <c r="E8549" s="109"/>
    </row>
    <row r="8550" spans="1:5" ht="51.75" x14ac:dyDescent="0.25">
      <c r="A8550" s="113">
        <v>61535</v>
      </c>
      <c r="B8550" s="106" t="s">
        <v>5325</v>
      </c>
      <c r="C8550" s="107" t="s">
        <v>16255</v>
      </c>
      <c r="D8550" s="119"/>
      <c r="E8550" s="109"/>
    </row>
    <row r="8551" spans="1:5" ht="39" x14ac:dyDescent="0.25">
      <c r="A8551" s="113">
        <v>61536</v>
      </c>
      <c r="B8551" s="106" t="s">
        <v>5320</v>
      </c>
      <c r="C8551" s="107" t="s">
        <v>16255</v>
      </c>
      <c r="D8551" s="119"/>
      <c r="E8551" s="109"/>
    </row>
    <row r="8552" spans="1:5" ht="39" x14ac:dyDescent="0.25">
      <c r="A8552" s="125">
        <v>61537</v>
      </c>
      <c r="B8552" s="106" t="s">
        <v>5326</v>
      </c>
      <c r="C8552" s="107" t="s">
        <v>16255</v>
      </c>
      <c r="D8552" s="119"/>
      <c r="E8552" s="109"/>
    </row>
    <row r="8553" spans="1:5" ht="39" x14ac:dyDescent="0.25">
      <c r="A8553" s="113">
        <v>61538</v>
      </c>
      <c r="B8553" s="106" t="s">
        <v>5326</v>
      </c>
      <c r="C8553" s="107" t="s">
        <v>16255</v>
      </c>
      <c r="D8553" s="119"/>
      <c r="E8553" s="109"/>
    </row>
    <row r="8554" spans="1:5" ht="39" x14ac:dyDescent="0.25">
      <c r="A8554" s="113">
        <v>61539</v>
      </c>
      <c r="B8554" s="106" t="s">
        <v>5326</v>
      </c>
      <c r="C8554" s="107" t="s">
        <v>16255</v>
      </c>
      <c r="D8554" s="119"/>
      <c r="E8554" s="109"/>
    </row>
    <row r="8555" spans="1:5" ht="39" x14ac:dyDescent="0.25">
      <c r="A8555" s="125">
        <v>61540</v>
      </c>
      <c r="B8555" s="106" t="s">
        <v>5326</v>
      </c>
      <c r="C8555" s="107" t="s">
        <v>16255</v>
      </c>
      <c r="D8555" s="119"/>
      <c r="E8555" s="109"/>
    </row>
    <row r="8556" spans="1:5" ht="39" x14ac:dyDescent="0.25">
      <c r="A8556" s="113">
        <v>61541</v>
      </c>
      <c r="B8556" s="106" t="s">
        <v>5327</v>
      </c>
      <c r="C8556" s="107" t="s">
        <v>16255</v>
      </c>
      <c r="D8556" s="119"/>
      <c r="E8556" s="109"/>
    </row>
    <row r="8557" spans="1:5" ht="39" x14ac:dyDescent="0.25">
      <c r="A8557" s="113">
        <v>61543</v>
      </c>
      <c r="B8557" s="106" t="s">
        <v>5326</v>
      </c>
      <c r="C8557" s="107" t="s">
        <v>16255</v>
      </c>
      <c r="D8557" s="119"/>
      <c r="E8557" s="109"/>
    </row>
    <row r="8558" spans="1:5" ht="51.75" x14ac:dyDescent="0.25">
      <c r="A8558" s="113">
        <v>61544</v>
      </c>
      <c r="B8558" s="106" t="s">
        <v>5328</v>
      </c>
      <c r="C8558" s="107" t="s">
        <v>16255</v>
      </c>
      <c r="D8558" s="119"/>
      <c r="E8558" s="109"/>
    </row>
    <row r="8559" spans="1:5" ht="39" x14ac:dyDescent="0.25">
      <c r="A8559" s="113">
        <v>61545</v>
      </c>
      <c r="B8559" s="106" t="s">
        <v>5329</v>
      </c>
      <c r="C8559" s="107" t="s">
        <v>16255</v>
      </c>
      <c r="D8559" s="119"/>
      <c r="E8559" s="109"/>
    </row>
    <row r="8560" spans="1:5" ht="51.75" x14ac:dyDescent="0.25">
      <c r="A8560" s="113">
        <v>61546</v>
      </c>
      <c r="B8560" s="106" t="s">
        <v>5330</v>
      </c>
      <c r="C8560" s="107" t="s">
        <v>16255</v>
      </c>
      <c r="D8560" s="119"/>
      <c r="E8560" s="109"/>
    </row>
    <row r="8561" spans="1:5" ht="51.75" x14ac:dyDescent="0.25">
      <c r="A8561" s="113">
        <v>61548</v>
      </c>
      <c r="B8561" s="106" t="s">
        <v>5330</v>
      </c>
      <c r="C8561" s="107" t="s">
        <v>16255</v>
      </c>
      <c r="D8561" s="119"/>
      <c r="E8561" s="109"/>
    </row>
    <row r="8562" spans="1:5" ht="39" x14ac:dyDescent="0.25">
      <c r="A8562" s="113">
        <v>61550</v>
      </c>
      <c r="B8562" s="106" t="s">
        <v>5331</v>
      </c>
      <c r="C8562" s="107" t="s">
        <v>16255</v>
      </c>
      <c r="D8562" s="119"/>
      <c r="E8562" s="109"/>
    </row>
    <row r="8563" spans="1:5" ht="39" x14ac:dyDescent="0.25">
      <c r="A8563" s="113">
        <v>61552</v>
      </c>
      <c r="B8563" s="106" t="s">
        <v>5331</v>
      </c>
      <c r="C8563" s="107" t="s">
        <v>16255</v>
      </c>
      <c r="D8563" s="119"/>
      <c r="E8563" s="109"/>
    </row>
    <row r="8564" spans="1:5" ht="39" x14ac:dyDescent="0.25">
      <c r="A8564" s="113">
        <v>61556</v>
      </c>
      <c r="B8564" s="106" t="s">
        <v>5332</v>
      </c>
      <c r="C8564" s="107" t="s">
        <v>16255</v>
      </c>
      <c r="D8564" s="119"/>
      <c r="E8564" s="109"/>
    </row>
    <row r="8565" spans="1:5" ht="39" x14ac:dyDescent="0.25">
      <c r="A8565" s="113">
        <v>61557</v>
      </c>
      <c r="B8565" s="106" t="s">
        <v>5332</v>
      </c>
      <c r="C8565" s="107" t="s">
        <v>16255</v>
      </c>
      <c r="D8565" s="119"/>
      <c r="E8565" s="109"/>
    </row>
    <row r="8566" spans="1:5" ht="51.75" x14ac:dyDescent="0.25">
      <c r="A8566" s="113">
        <v>61558</v>
      </c>
      <c r="B8566" s="106" t="s">
        <v>5333</v>
      </c>
      <c r="C8566" s="107" t="s">
        <v>16255</v>
      </c>
      <c r="D8566" s="119"/>
      <c r="E8566" s="109"/>
    </row>
    <row r="8567" spans="1:5" ht="51.75" x14ac:dyDescent="0.25">
      <c r="A8567" s="113">
        <v>61559</v>
      </c>
      <c r="B8567" s="106" t="s">
        <v>5333</v>
      </c>
      <c r="C8567" s="107" t="s">
        <v>16255</v>
      </c>
      <c r="D8567" s="119"/>
      <c r="E8567" s="109"/>
    </row>
    <row r="8568" spans="1:5" ht="39" x14ac:dyDescent="0.25">
      <c r="A8568" s="113">
        <v>61563</v>
      </c>
      <c r="B8568" s="106" t="s">
        <v>5334</v>
      </c>
      <c r="C8568" s="107" t="s">
        <v>16255</v>
      </c>
      <c r="D8568" s="119"/>
      <c r="E8568" s="109"/>
    </row>
    <row r="8569" spans="1:5" ht="39" x14ac:dyDescent="0.25">
      <c r="A8569" s="113">
        <v>61564</v>
      </c>
      <c r="B8569" s="106" t="s">
        <v>5334</v>
      </c>
      <c r="C8569" s="107" t="s">
        <v>16255</v>
      </c>
      <c r="D8569" s="119"/>
      <c r="E8569" s="109"/>
    </row>
    <row r="8570" spans="1:5" ht="39" x14ac:dyDescent="0.25">
      <c r="A8570" s="125">
        <v>61566</v>
      </c>
      <c r="B8570" s="106" t="s">
        <v>5326</v>
      </c>
      <c r="C8570" s="107" t="s">
        <v>16255</v>
      </c>
      <c r="D8570" s="119"/>
      <c r="E8570" s="109"/>
    </row>
    <row r="8571" spans="1:5" ht="39" x14ac:dyDescent="0.25">
      <c r="A8571" s="125">
        <v>61567</v>
      </c>
      <c r="B8571" s="106" t="s">
        <v>5327</v>
      </c>
      <c r="C8571" s="107" t="s">
        <v>16255</v>
      </c>
      <c r="D8571" s="119"/>
      <c r="E8571" s="109"/>
    </row>
    <row r="8572" spans="1:5" ht="51.75" x14ac:dyDescent="0.25">
      <c r="A8572" s="113">
        <v>61570</v>
      </c>
      <c r="B8572" s="106" t="s">
        <v>5335</v>
      </c>
      <c r="C8572" s="107" t="s">
        <v>16255</v>
      </c>
      <c r="D8572" s="119"/>
      <c r="E8572" s="109"/>
    </row>
    <row r="8573" spans="1:5" ht="51.75" x14ac:dyDescent="0.25">
      <c r="A8573" s="113">
        <v>61571</v>
      </c>
      <c r="B8573" s="106" t="s">
        <v>5317</v>
      </c>
      <c r="C8573" s="107" t="s">
        <v>16255</v>
      </c>
      <c r="D8573" s="119"/>
      <c r="E8573" s="109"/>
    </row>
    <row r="8574" spans="1:5" ht="51.75" x14ac:dyDescent="0.25">
      <c r="A8574" s="113">
        <v>61575</v>
      </c>
      <c r="B8574" s="106" t="s">
        <v>5336</v>
      </c>
      <c r="C8574" s="107" t="s">
        <v>16255</v>
      </c>
      <c r="D8574" s="119"/>
      <c r="E8574" s="109"/>
    </row>
    <row r="8575" spans="1:5" ht="51.75" x14ac:dyDescent="0.25">
      <c r="A8575" s="113">
        <v>61576</v>
      </c>
      <c r="B8575" s="106" t="s">
        <v>5336</v>
      </c>
      <c r="C8575" s="107" t="s">
        <v>16255</v>
      </c>
      <c r="D8575" s="119"/>
      <c r="E8575" s="109"/>
    </row>
    <row r="8576" spans="1:5" ht="51.75" x14ac:dyDescent="0.25">
      <c r="A8576" s="113">
        <v>61580</v>
      </c>
      <c r="B8576" s="106" t="s">
        <v>5337</v>
      </c>
      <c r="C8576" s="107" t="s">
        <v>16255</v>
      </c>
      <c r="D8576" s="119"/>
      <c r="E8576" s="109"/>
    </row>
    <row r="8577" spans="1:5" ht="51.75" x14ac:dyDescent="0.25">
      <c r="A8577" s="113">
        <v>61581</v>
      </c>
      <c r="B8577" s="106" t="s">
        <v>5337</v>
      </c>
      <c r="C8577" s="107" t="s">
        <v>16255</v>
      </c>
      <c r="D8577" s="119"/>
      <c r="E8577" s="109"/>
    </row>
    <row r="8578" spans="1:5" ht="51.75" x14ac:dyDescent="0.25">
      <c r="A8578" s="113">
        <v>61582</v>
      </c>
      <c r="B8578" s="106" t="s">
        <v>5337</v>
      </c>
      <c r="C8578" s="107" t="s">
        <v>16255</v>
      </c>
      <c r="D8578" s="119"/>
      <c r="E8578" s="109"/>
    </row>
    <row r="8579" spans="1:5" ht="51.75" x14ac:dyDescent="0.25">
      <c r="A8579" s="113">
        <v>61583</v>
      </c>
      <c r="B8579" s="106" t="s">
        <v>5337</v>
      </c>
      <c r="C8579" s="107" t="s">
        <v>16255</v>
      </c>
      <c r="D8579" s="119"/>
      <c r="E8579" s="109"/>
    </row>
    <row r="8580" spans="1:5" ht="51.75" x14ac:dyDescent="0.25">
      <c r="A8580" s="113">
        <v>61584</v>
      </c>
      <c r="B8580" s="106" t="s">
        <v>5338</v>
      </c>
      <c r="C8580" s="107" t="s">
        <v>16255</v>
      </c>
      <c r="D8580" s="119"/>
      <c r="E8580" s="109"/>
    </row>
    <row r="8581" spans="1:5" ht="51.75" x14ac:dyDescent="0.25">
      <c r="A8581" s="113">
        <v>61585</v>
      </c>
      <c r="B8581" s="106" t="s">
        <v>5338</v>
      </c>
      <c r="C8581" s="107" t="s">
        <v>16255</v>
      </c>
      <c r="D8581" s="119"/>
      <c r="E8581" s="109"/>
    </row>
    <row r="8582" spans="1:5" ht="39" x14ac:dyDescent="0.25">
      <c r="A8582" s="113">
        <v>61586</v>
      </c>
      <c r="B8582" s="106" t="s">
        <v>5339</v>
      </c>
      <c r="C8582" s="107" t="s">
        <v>16255</v>
      </c>
      <c r="D8582" s="119"/>
      <c r="E8582" s="109"/>
    </row>
    <row r="8583" spans="1:5" ht="51.75" x14ac:dyDescent="0.25">
      <c r="A8583" s="113">
        <v>61590</v>
      </c>
      <c r="B8583" s="106" t="s">
        <v>5340</v>
      </c>
      <c r="C8583" s="107" t="s">
        <v>16255</v>
      </c>
      <c r="D8583" s="119"/>
      <c r="E8583" s="109"/>
    </row>
    <row r="8584" spans="1:5" ht="51.75" x14ac:dyDescent="0.25">
      <c r="A8584" s="113">
        <v>61591</v>
      </c>
      <c r="B8584" s="106" t="s">
        <v>5340</v>
      </c>
      <c r="C8584" s="107" t="s">
        <v>16255</v>
      </c>
      <c r="D8584" s="119"/>
      <c r="E8584" s="109"/>
    </row>
    <row r="8585" spans="1:5" ht="51.75" x14ac:dyDescent="0.25">
      <c r="A8585" s="113">
        <v>61592</v>
      </c>
      <c r="B8585" s="106" t="s">
        <v>5338</v>
      </c>
      <c r="C8585" s="107" t="s">
        <v>16255</v>
      </c>
      <c r="D8585" s="119"/>
      <c r="E8585" s="109"/>
    </row>
    <row r="8586" spans="1:5" ht="51.75" x14ac:dyDescent="0.25">
      <c r="A8586" s="113">
        <v>61595</v>
      </c>
      <c r="B8586" s="106" t="s">
        <v>5341</v>
      </c>
      <c r="C8586" s="107" t="s">
        <v>16255</v>
      </c>
      <c r="D8586" s="119"/>
      <c r="E8586" s="109"/>
    </row>
    <row r="8587" spans="1:5" ht="51.75" x14ac:dyDescent="0.25">
      <c r="A8587" s="113">
        <v>61596</v>
      </c>
      <c r="B8587" s="106" t="s">
        <v>5342</v>
      </c>
      <c r="C8587" s="107" t="s">
        <v>16255</v>
      </c>
      <c r="D8587" s="119"/>
      <c r="E8587" s="109"/>
    </row>
    <row r="8588" spans="1:5" ht="51.75" x14ac:dyDescent="0.25">
      <c r="A8588" s="113">
        <v>61597</v>
      </c>
      <c r="B8588" s="106" t="s">
        <v>5343</v>
      </c>
      <c r="C8588" s="107" t="s">
        <v>16255</v>
      </c>
      <c r="D8588" s="119"/>
      <c r="E8588" s="109"/>
    </row>
    <row r="8589" spans="1:5" ht="51.75" x14ac:dyDescent="0.25">
      <c r="A8589" s="113">
        <v>61598</v>
      </c>
      <c r="B8589" s="106" t="s">
        <v>5344</v>
      </c>
      <c r="C8589" s="107" t="s">
        <v>16255</v>
      </c>
      <c r="D8589" s="108"/>
      <c r="E8589" s="109"/>
    </row>
    <row r="8590" spans="1:5" ht="51.75" x14ac:dyDescent="0.25">
      <c r="A8590" s="113">
        <v>61600</v>
      </c>
      <c r="B8590" s="106" t="s">
        <v>5345</v>
      </c>
      <c r="C8590" s="107" t="s">
        <v>16255</v>
      </c>
      <c r="D8590" s="108"/>
      <c r="E8590" s="109"/>
    </row>
    <row r="8591" spans="1:5" ht="51.75" x14ac:dyDescent="0.25">
      <c r="A8591" s="113">
        <v>61601</v>
      </c>
      <c r="B8591" s="106" t="s">
        <v>5345</v>
      </c>
      <c r="C8591" s="107" t="s">
        <v>16255</v>
      </c>
      <c r="D8591" s="108"/>
      <c r="E8591" s="109"/>
    </row>
    <row r="8592" spans="1:5" ht="51.75" x14ac:dyDescent="0.25">
      <c r="A8592" s="113">
        <v>61605</v>
      </c>
      <c r="B8592" s="106" t="s">
        <v>5345</v>
      </c>
      <c r="C8592" s="107" t="s">
        <v>16255</v>
      </c>
      <c r="D8592" s="108"/>
      <c r="E8592" s="109"/>
    </row>
    <row r="8593" spans="1:5" ht="51.75" x14ac:dyDescent="0.25">
      <c r="A8593" s="113">
        <v>61606</v>
      </c>
      <c r="B8593" s="106" t="s">
        <v>5345</v>
      </c>
      <c r="C8593" s="107" t="s">
        <v>16255</v>
      </c>
      <c r="D8593" s="108"/>
      <c r="E8593" s="109"/>
    </row>
    <row r="8594" spans="1:5" ht="51.75" x14ac:dyDescent="0.25">
      <c r="A8594" s="113">
        <v>61607</v>
      </c>
      <c r="B8594" s="106" t="s">
        <v>5345</v>
      </c>
      <c r="C8594" s="107" t="s">
        <v>16255</v>
      </c>
      <c r="D8594" s="108"/>
      <c r="E8594" s="109"/>
    </row>
    <row r="8595" spans="1:5" ht="51.75" x14ac:dyDescent="0.25">
      <c r="A8595" s="113">
        <v>61608</v>
      </c>
      <c r="B8595" s="106" t="s">
        <v>5345</v>
      </c>
      <c r="C8595" s="107" t="s">
        <v>16255</v>
      </c>
      <c r="D8595" s="108"/>
      <c r="E8595" s="109"/>
    </row>
    <row r="8596" spans="1:5" ht="39" x14ac:dyDescent="0.25">
      <c r="A8596" s="113">
        <v>61611</v>
      </c>
      <c r="B8596" s="106" t="s">
        <v>5346</v>
      </c>
      <c r="C8596" s="107" t="s">
        <v>16255</v>
      </c>
      <c r="D8596" s="108"/>
      <c r="E8596" s="109"/>
    </row>
    <row r="8597" spans="1:5" ht="39" x14ac:dyDescent="0.25">
      <c r="A8597" s="113">
        <v>61613</v>
      </c>
      <c r="B8597" s="106" t="s">
        <v>5347</v>
      </c>
      <c r="C8597" s="107" t="s">
        <v>16255</v>
      </c>
      <c r="D8597" s="108"/>
      <c r="E8597" s="109"/>
    </row>
    <row r="8598" spans="1:5" ht="51.75" x14ac:dyDescent="0.25">
      <c r="A8598" s="113">
        <v>61615</v>
      </c>
      <c r="B8598" s="106" t="s">
        <v>5348</v>
      </c>
      <c r="C8598" s="107" t="s">
        <v>16255</v>
      </c>
      <c r="D8598" s="108"/>
      <c r="E8598" s="109"/>
    </row>
    <row r="8599" spans="1:5" ht="51.75" x14ac:dyDescent="0.25">
      <c r="A8599" s="113">
        <v>61616</v>
      </c>
      <c r="B8599" s="106" t="s">
        <v>5348</v>
      </c>
      <c r="C8599" s="107" t="s">
        <v>16255</v>
      </c>
      <c r="D8599" s="108"/>
      <c r="E8599" s="109"/>
    </row>
    <row r="8600" spans="1:5" ht="26.25" x14ac:dyDescent="0.25">
      <c r="A8600" s="113">
        <v>61618</v>
      </c>
      <c r="B8600" s="106" t="s">
        <v>5349</v>
      </c>
      <c r="C8600" s="107" t="s">
        <v>16255</v>
      </c>
      <c r="D8600" s="108"/>
      <c r="E8600" s="109"/>
    </row>
    <row r="8601" spans="1:5" ht="26.25" x14ac:dyDescent="0.25">
      <c r="A8601" s="113">
        <v>61619</v>
      </c>
      <c r="B8601" s="106" t="s">
        <v>5349</v>
      </c>
      <c r="C8601" s="107" t="s">
        <v>16255</v>
      </c>
      <c r="D8601" s="108"/>
      <c r="E8601" s="109"/>
    </row>
    <row r="8602" spans="1:5" ht="51.75" x14ac:dyDescent="0.25">
      <c r="A8602" s="113">
        <v>61623</v>
      </c>
      <c r="B8602" s="106" t="s">
        <v>5350</v>
      </c>
      <c r="C8602" s="107" t="s">
        <v>16353</v>
      </c>
      <c r="D8602" s="108">
        <v>124.0324</v>
      </c>
      <c r="E8602" s="109">
        <v>10615.31</v>
      </c>
    </row>
    <row r="8603" spans="1:5" ht="39" x14ac:dyDescent="0.25">
      <c r="A8603" s="113">
        <v>61624</v>
      </c>
      <c r="B8603" s="106" t="s">
        <v>5351</v>
      </c>
      <c r="C8603" s="107" t="s">
        <v>16255</v>
      </c>
      <c r="D8603" s="108"/>
      <c r="E8603" s="109"/>
    </row>
    <row r="8604" spans="1:5" ht="39" x14ac:dyDescent="0.25">
      <c r="A8604" s="113">
        <v>61626</v>
      </c>
      <c r="B8604" s="106" t="s">
        <v>5352</v>
      </c>
      <c r="C8604" s="107" t="s">
        <v>16353</v>
      </c>
      <c r="D8604" s="108">
        <v>124.0324</v>
      </c>
      <c r="E8604" s="109">
        <v>10615.31</v>
      </c>
    </row>
    <row r="8605" spans="1:5" ht="51.75" x14ac:dyDescent="0.25">
      <c r="A8605" s="113">
        <v>61630</v>
      </c>
      <c r="B8605" s="106" t="s">
        <v>5353</v>
      </c>
      <c r="C8605" s="107" t="s">
        <v>16255</v>
      </c>
      <c r="D8605" s="119"/>
      <c r="E8605" s="109"/>
    </row>
    <row r="8606" spans="1:5" ht="39" x14ac:dyDescent="0.25">
      <c r="A8606" s="113">
        <v>61635</v>
      </c>
      <c r="B8606" s="106" t="s">
        <v>5354</v>
      </c>
      <c r="C8606" s="107" t="s">
        <v>16255</v>
      </c>
      <c r="D8606" s="119"/>
      <c r="E8606" s="109"/>
    </row>
    <row r="8607" spans="1:5" ht="39" x14ac:dyDescent="0.25">
      <c r="A8607" s="113">
        <v>61640</v>
      </c>
      <c r="B8607" s="106" t="s">
        <v>5355</v>
      </c>
      <c r="C8607" s="107" t="s">
        <v>16217</v>
      </c>
      <c r="D8607" s="119"/>
      <c r="E8607" s="109"/>
    </row>
    <row r="8608" spans="1:5" ht="39" x14ac:dyDescent="0.25">
      <c r="A8608" s="113">
        <v>61641</v>
      </c>
      <c r="B8608" s="106" t="s">
        <v>5356</v>
      </c>
      <c r="C8608" s="107" t="s">
        <v>16217</v>
      </c>
      <c r="D8608" s="119"/>
      <c r="E8608" s="109"/>
    </row>
    <row r="8609" spans="1:5" ht="39" x14ac:dyDescent="0.25">
      <c r="A8609" s="113">
        <v>61642</v>
      </c>
      <c r="B8609" s="106" t="s">
        <v>5357</v>
      </c>
      <c r="C8609" s="107" t="s">
        <v>16217</v>
      </c>
      <c r="D8609" s="119"/>
      <c r="E8609" s="109"/>
    </row>
    <row r="8610" spans="1:5" ht="51.75" x14ac:dyDescent="0.25">
      <c r="A8610" s="124">
        <v>61645</v>
      </c>
      <c r="B8610" s="106" t="s">
        <v>5358</v>
      </c>
      <c r="C8610" s="107" t="s">
        <v>16255</v>
      </c>
      <c r="D8610" s="119"/>
      <c r="E8610" s="109"/>
    </row>
    <row r="8611" spans="1:5" ht="51.75" x14ac:dyDescent="0.25">
      <c r="A8611" s="124">
        <v>61650</v>
      </c>
      <c r="B8611" s="106" t="s">
        <v>5359</v>
      </c>
      <c r="C8611" s="107" t="s">
        <v>16255</v>
      </c>
      <c r="D8611" s="119"/>
      <c r="E8611" s="109"/>
    </row>
    <row r="8612" spans="1:5" ht="51.75" x14ac:dyDescent="0.25">
      <c r="A8612" s="124">
        <v>61651</v>
      </c>
      <c r="B8612" s="106" t="s">
        <v>5360</v>
      </c>
      <c r="C8612" s="107" t="s">
        <v>16255</v>
      </c>
      <c r="D8612" s="119"/>
      <c r="E8612" s="109"/>
    </row>
    <row r="8613" spans="1:5" ht="39" x14ac:dyDescent="0.25">
      <c r="A8613" s="113">
        <v>61680</v>
      </c>
      <c r="B8613" s="106" t="s">
        <v>5361</v>
      </c>
      <c r="C8613" s="107" t="s">
        <v>16255</v>
      </c>
      <c r="D8613" s="119"/>
      <c r="E8613" s="109"/>
    </row>
    <row r="8614" spans="1:5" ht="39" x14ac:dyDescent="0.25">
      <c r="A8614" s="113">
        <v>61682</v>
      </c>
      <c r="B8614" s="106" t="s">
        <v>5361</v>
      </c>
      <c r="C8614" s="107" t="s">
        <v>16255</v>
      </c>
      <c r="D8614" s="119"/>
      <c r="E8614" s="109"/>
    </row>
    <row r="8615" spans="1:5" ht="39" x14ac:dyDescent="0.25">
      <c r="A8615" s="113">
        <v>61684</v>
      </c>
      <c r="B8615" s="106" t="s">
        <v>5361</v>
      </c>
      <c r="C8615" s="107" t="s">
        <v>16255</v>
      </c>
      <c r="D8615" s="119"/>
      <c r="E8615" s="109"/>
    </row>
    <row r="8616" spans="1:5" ht="39" x14ac:dyDescent="0.25">
      <c r="A8616" s="113">
        <v>61686</v>
      </c>
      <c r="B8616" s="106" t="s">
        <v>5361</v>
      </c>
      <c r="C8616" s="107" t="s">
        <v>16255</v>
      </c>
      <c r="D8616" s="119"/>
      <c r="E8616" s="109"/>
    </row>
    <row r="8617" spans="1:5" ht="39" x14ac:dyDescent="0.25">
      <c r="A8617" s="113">
        <v>61690</v>
      </c>
      <c r="B8617" s="106" t="s">
        <v>5361</v>
      </c>
      <c r="C8617" s="107" t="s">
        <v>16255</v>
      </c>
      <c r="D8617" s="119"/>
      <c r="E8617" s="109"/>
    </row>
    <row r="8618" spans="1:5" ht="39" x14ac:dyDescent="0.25">
      <c r="A8618" s="113">
        <v>61692</v>
      </c>
      <c r="B8618" s="106" t="s">
        <v>5361</v>
      </c>
      <c r="C8618" s="107" t="s">
        <v>16255</v>
      </c>
      <c r="D8618" s="119"/>
      <c r="E8618" s="109"/>
    </row>
    <row r="8619" spans="1:5" ht="51.75" x14ac:dyDescent="0.25">
      <c r="A8619" s="113">
        <v>61697</v>
      </c>
      <c r="B8619" s="106" t="s">
        <v>5362</v>
      </c>
      <c r="C8619" s="107" t="s">
        <v>16255</v>
      </c>
      <c r="D8619" s="119"/>
      <c r="E8619" s="109"/>
    </row>
    <row r="8620" spans="1:5" ht="51.75" x14ac:dyDescent="0.25">
      <c r="A8620" s="113">
        <v>61698</v>
      </c>
      <c r="B8620" s="106" t="s">
        <v>5362</v>
      </c>
      <c r="C8620" s="107" t="s">
        <v>16255</v>
      </c>
      <c r="D8620" s="119"/>
      <c r="E8620" s="109"/>
    </row>
    <row r="8621" spans="1:5" ht="51.75" x14ac:dyDescent="0.25">
      <c r="A8621" s="113">
        <v>61700</v>
      </c>
      <c r="B8621" s="106" t="s">
        <v>5363</v>
      </c>
      <c r="C8621" s="107" t="s">
        <v>16255</v>
      </c>
      <c r="D8621" s="108"/>
      <c r="E8621" s="109"/>
    </row>
    <row r="8622" spans="1:5" ht="51.75" x14ac:dyDescent="0.25">
      <c r="A8622" s="113">
        <v>61702</v>
      </c>
      <c r="B8622" s="106" t="s">
        <v>5364</v>
      </c>
      <c r="C8622" s="107" t="s">
        <v>16255</v>
      </c>
      <c r="D8622" s="108"/>
      <c r="E8622" s="109"/>
    </row>
    <row r="8623" spans="1:5" ht="39" x14ac:dyDescent="0.25">
      <c r="A8623" s="113">
        <v>61703</v>
      </c>
      <c r="B8623" s="106" t="s">
        <v>5365</v>
      </c>
      <c r="C8623" s="107" t="s">
        <v>16255</v>
      </c>
      <c r="D8623" s="108"/>
      <c r="E8623" s="109"/>
    </row>
    <row r="8624" spans="1:5" ht="39" x14ac:dyDescent="0.25">
      <c r="A8624" s="113">
        <v>61705</v>
      </c>
      <c r="B8624" s="106" t="s">
        <v>5366</v>
      </c>
      <c r="C8624" s="107" t="s">
        <v>16255</v>
      </c>
      <c r="D8624" s="108"/>
      <c r="E8624" s="109"/>
    </row>
    <row r="8625" spans="1:5" ht="39" x14ac:dyDescent="0.25">
      <c r="A8625" s="113">
        <v>61708</v>
      </c>
      <c r="B8625" s="106" t="s">
        <v>5366</v>
      </c>
      <c r="C8625" s="107" t="s">
        <v>16255</v>
      </c>
      <c r="D8625" s="108"/>
      <c r="E8625" s="109"/>
    </row>
    <row r="8626" spans="1:5" ht="39" x14ac:dyDescent="0.25">
      <c r="A8626" s="113">
        <v>61710</v>
      </c>
      <c r="B8626" s="106" t="s">
        <v>5366</v>
      </c>
      <c r="C8626" s="107" t="s">
        <v>16255</v>
      </c>
      <c r="D8626" s="108"/>
      <c r="E8626" s="109"/>
    </row>
    <row r="8627" spans="1:5" ht="39" x14ac:dyDescent="0.25">
      <c r="A8627" s="113">
        <v>61711</v>
      </c>
      <c r="B8627" s="106" t="s">
        <v>5367</v>
      </c>
      <c r="C8627" s="107" t="s">
        <v>16255</v>
      </c>
      <c r="D8627" s="108"/>
      <c r="E8627" s="109"/>
    </row>
    <row r="8628" spans="1:5" ht="39" x14ac:dyDescent="0.25">
      <c r="A8628" s="113">
        <v>61720</v>
      </c>
      <c r="B8628" s="106" t="s">
        <v>5368</v>
      </c>
      <c r="C8628" s="107" t="s">
        <v>16353</v>
      </c>
      <c r="D8628" s="108">
        <v>72.193100000000001</v>
      </c>
      <c r="E8628" s="109">
        <v>6178.65</v>
      </c>
    </row>
    <row r="8629" spans="1:5" ht="39" x14ac:dyDescent="0.25">
      <c r="A8629" s="113">
        <v>61735</v>
      </c>
      <c r="B8629" s="106" t="s">
        <v>5368</v>
      </c>
      <c r="C8629" s="107" t="s">
        <v>16255</v>
      </c>
      <c r="D8629" s="108"/>
      <c r="E8629" s="109"/>
    </row>
    <row r="8630" spans="1:5" ht="39" x14ac:dyDescent="0.25">
      <c r="A8630" s="113">
        <v>61736</v>
      </c>
      <c r="B8630" s="106" t="s">
        <v>18257</v>
      </c>
      <c r="C8630" s="107" t="s">
        <v>16707</v>
      </c>
      <c r="D8630" s="108"/>
      <c r="E8630" s="109"/>
    </row>
    <row r="8631" spans="1:5" ht="51.75" x14ac:dyDescent="0.25">
      <c r="A8631" s="113">
        <v>61737</v>
      </c>
      <c r="B8631" s="106" t="s">
        <v>18258</v>
      </c>
      <c r="C8631" s="107" t="s">
        <v>16255</v>
      </c>
      <c r="D8631" s="108"/>
      <c r="E8631" s="109"/>
    </row>
    <row r="8632" spans="1:5" ht="39" x14ac:dyDescent="0.25">
      <c r="A8632" s="113">
        <v>61750</v>
      </c>
      <c r="B8632" s="106" t="s">
        <v>5369</v>
      </c>
      <c r="C8632" s="107" t="s">
        <v>16255</v>
      </c>
      <c r="D8632" s="108"/>
      <c r="E8632" s="109"/>
    </row>
    <row r="8633" spans="1:5" ht="51.75" x14ac:dyDescent="0.25">
      <c r="A8633" s="113">
        <v>61751</v>
      </c>
      <c r="B8633" s="106" t="s">
        <v>5370</v>
      </c>
      <c r="C8633" s="107" t="s">
        <v>16255</v>
      </c>
      <c r="D8633" s="108"/>
      <c r="E8633" s="109"/>
    </row>
    <row r="8634" spans="1:5" ht="51.75" x14ac:dyDescent="0.25">
      <c r="A8634" s="113">
        <v>61760</v>
      </c>
      <c r="B8634" s="106" t="s">
        <v>5324</v>
      </c>
      <c r="C8634" s="107" t="s">
        <v>16255</v>
      </c>
      <c r="D8634" s="108"/>
      <c r="E8634" s="109"/>
    </row>
    <row r="8635" spans="1:5" ht="39" x14ac:dyDescent="0.25">
      <c r="A8635" s="113">
        <v>61770</v>
      </c>
      <c r="B8635" s="106" t="s">
        <v>5371</v>
      </c>
      <c r="C8635" s="107" t="s">
        <v>16353</v>
      </c>
      <c r="D8635" s="108">
        <v>72.193100000000001</v>
      </c>
      <c r="E8635" s="109">
        <v>6178.65</v>
      </c>
    </row>
    <row r="8636" spans="1:5" ht="51.75" x14ac:dyDescent="0.25">
      <c r="A8636" s="113">
        <v>61781</v>
      </c>
      <c r="B8636" s="106" t="s">
        <v>5372</v>
      </c>
      <c r="C8636" s="107" t="s">
        <v>432</v>
      </c>
      <c r="D8636" s="108"/>
      <c r="E8636" s="109"/>
    </row>
    <row r="8637" spans="1:5" ht="51.75" x14ac:dyDescent="0.25">
      <c r="A8637" s="113">
        <v>61782</v>
      </c>
      <c r="B8637" s="106" t="s">
        <v>5373</v>
      </c>
      <c r="C8637" s="107" t="s">
        <v>432</v>
      </c>
      <c r="D8637" s="108"/>
      <c r="E8637" s="109"/>
    </row>
    <row r="8638" spans="1:5" ht="39" x14ac:dyDescent="0.25">
      <c r="A8638" s="113">
        <v>61783</v>
      </c>
      <c r="B8638" s="106" t="s">
        <v>5374</v>
      </c>
      <c r="C8638" s="107" t="s">
        <v>432</v>
      </c>
      <c r="D8638" s="108"/>
      <c r="E8638" s="109"/>
    </row>
    <row r="8639" spans="1:5" ht="39" x14ac:dyDescent="0.25">
      <c r="A8639" s="113">
        <v>61790</v>
      </c>
      <c r="B8639" s="106" t="s">
        <v>5375</v>
      </c>
      <c r="C8639" s="107" t="s">
        <v>16353</v>
      </c>
      <c r="D8639" s="108">
        <v>21.002800000000001</v>
      </c>
      <c r="E8639" s="109">
        <v>1797.52</v>
      </c>
    </row>
    <row r="8640" spans="1:5" ht="39" x14ac:dyDescent="0.25">
      <c r="A8640" s="113">
        <v>61791</v>
      </c>
      <c r="B8640" s="106" t="s">
        <v>5376</v>
      </c>
      <c r="C8640" s="107" t="s">
        <v>16353</v>
      </c>
      <c r="D8640" s="108">
        <v>21.002800000000001</v>
      </c>
      <c r="E8640" s="109">
        <v>1797.52</v>
      </c>
    </row>
    <row r="8641" spans="1:5" ht="51.75" x14ac:dyDescent="0.25">
      <c r="A8641" s="113">
        <v>61796</v>
      </c>
      <c r="B8641" s="106" t="s">
        <v>5377</v>
      </c>
      <c r="C8641" s="107" t="s">
        <v>16591</v>
      </c>
      <c r="D8641" s="108"/>
      <c r="E8641" s="109"/>
    </row>
    <row r="8642" spans="1:5" ht="51.75" x14ac:dyDescent="0.25">
      <c r="A8642" s="113">
        <v>61797</v>
      </c>
      <c r="B8642" s="106" t="s">
        <v>5378</v>
      </c>
      <c r="C8642" s="107" t="s">
        <v>16591</v>
      </c>
      <c r="D8642" s="108"/>
      <c r="E8642" s="109"/>
    </row>
    <row r="8643" spans="1:5" ht="51.75" x14ac:dyDescent="0.25">
      <c r="A8643" s="113">
        <v>61798</v>
      </c>
      <c r="B8643" s="106" t="s">
        <v>5379</v>
      </c>
      <c r="C8643" s="107" t="s">
        <v>16591</v>
      </c>
      <c r="D8643" s="108"/>
      <c r="E8643" s="109"/>
    </row>
    <row r="8644" spans="1:5" ht="51.75" x14ac:dyDescent="0.25">
      <c r="A8644" s="113">
        <v>61799</v>
      </c>
      <c r="B8644" s="106" t="s">
        <v>5380</v>
      </c>
      <c r="C8644" s="107" t="s">
        <v>16591</v>
      </c>
      <c r="D8644" s="108"/>
      <c r="E8644" s="109"/>
    </row>
    <row r="8645" spans="1:5" ht="39" x14ac:dyDescent="0.25">
      <c r="A8645" s="113">
        <v>61800</v>
      </c>
      <c r="B8645" s="106" t="s">
        <v>5381</v>
      </c>
      <c r="C8645" s="107" t="s">
        <v>16591</v>
      </c>
      <c r="D8645" s="108"/>
      <c r="E8645" s="109"/>
    </row>
    <row r="8646" spans="1:5" ht="39" x14ac:dyDescent="0.25">
      <c r="A8646" s="113">
        <v>61850</v>
      </c>
      <c r="B8646" s="106" t="s">
        <v>5382</v>
      </c>
      <c r="C8646" s="107" t="s">
        <v>16255</v>
      </c>
      <c r="D8646" s="108"/>
      <c r="E8646" s="109"/>
    </row>
    <row r="8647" spans="1:5" ht="39" x14ac:dyDescent="0.25">
      <c r="A8647" s="113">
        <v>61860</v>
      </c>
      <c r="B8647" s="106" t="s">
        <v>5382</v>
      </c>
      <c r="C8647" s="107" t="s">
        <v>16255</v>
      </c>
      <c r="D8647" s="108"/>
      <c r="E8647" s="109"/>
    </row>
    <row r="8648" spans="1:5" ht="39" x14ac:dyDescent="0.25">
      <c r="A8648" s="125">
        <v>61863</v>
      </c>
      <c r="B8648" s="106" t="s">
        <v>5383</v>
      </c>
      <c r="C8648" s="111" t="s">
        <v>16255</v>
      </c>
      <c r="D8648" s="108"/>
      <c r="E8648" s="109"/>
    </row>
    <row r="8649" spans="1:5" ht="39" x14ac:dyDescent="0.25">
      <c r="A8649" s="125">
        <v>61864</v>
      </c>
      <c r="B8649" s="106" t="s">
        <v>5384</v>
      </c>
      <c r="C8649" s="111" t="s">
        <v>16255</v>
      </c>
      <c r="D8649" s="108"/>
      <c r="E8649" s="109"/>
    </row>
    <row r="8650" spans="1:5" ht="39" x14ac:dyDescent="0.25">
      <c r="A8650" s="125">
        <v>61867</v>
      </c>
      <c r="B8650" s="106" t="s">
        <v>5383</v>
      </c>
      <c r="C8650" s="111" t="s">
        <v>16255</v>
      </c>
      <c r="D8650" s="108"/>
      <c r="E8650" s="109"/>
    </row>
    <row r="8651" spans="1:5" ht="39" x14ac:dyDescent="0.25">
      <c r="A8651" s="125">
        <v>61868</v>
      </c>
      <c r="B8651" s="106" t="s">
        <v>5384</v>
      </c>
      <c r="C8651" s="111" t="s">
        <v>16255</v>
      </c>
      <c r="D8651" s="108"/>
      <c r="E8651" s="109"/>
    </row>
    <row r="8652" spans="1:5" ht="51.75" x14ac:dyDescent="0.25">
      <c r="A8652" s="113">
        <v>61880</v>
      </c>
      <c r="B8652" s="106" t="s">
        <v>5385</v>
      </c>
      <c r="C8652" s="107" t="s">
        <v>16353</v>
      </c>
      <c r="D8652" s="108">
        <v>37.946800000000003</v>
      </c>
      <c r="E8652" s="109">
        <v>3247.68</v>
      </c>
    </row>
    <row r="8653" spans="1:5" ht="39" x14ac:dyDescent="0.25">
      <c r="A8653" s="113">
        <v>61885</v>
      </c>
      <c r="B8653" s="106" t="s">
        <v>5386</v>
      </c>
      <c r="C8653" s="107" t="s">
        <v>16353</v>
      </c>
      <c r="D8653" s="108">
        <v>251.39169999999999</v>
      </c>
      <c r="E8653" s="109">
        <v>21515.360000000001</v>
      </c>
    </row>
    <row r="8654" spans="1:5" ht="39" x14ac:dyDescent="0.25">
      <c r="A8654" s="113">
        <v>61886</v>
      </c>
      <c r="B8654" s="106" t="s">
        <v>5388</v>
      </c>
      <c r="C8654" s="107" t="s">
        <v>16353</v>
      </c>
      <c r="D8654" s="108">
        <v>343.03300000000002</v>
      </c>
      <c r="E8654" s="109">
        <v>29358.48</v>
      </c>
    </row>
    <row r="8655" spans="1:5" ht="51.75" x14ac:dyDescent="0.25">
      <c r="A8655" s="113">
        <v>61888</v>
      </c>
      <c r="B8655" s="106" t="s">
        <v>5389</v>
      </c>
      <c r="C8655" s="107" t="s">
        <v>16353</v>
      </c>
      <c r="D8655" s="108">
        <v>139.6575</v>
      </c>
      <c r="E8655" s="109">
        <v>11952.59</v>
      </c>
    </row>
    <row r="8656" spans="1:5" ht="39" x14ac:dyDescent="0.25">
      <c r="A8656" s="113">
        <v>62000</v>
      </c>
      <c r="B8656" s="106" t="s">
        <v>5390</v>
      </c>
      <c r="C8656" s="107" t="s">
        <v>16353</v>
      </c>
      <c r="D8656" s="108">
        <v>33.242100000000001</v>
      </c>
      <c r="E8656" s="109">
        <v>2845.03</v>
      </c>
    </row>
    <row r="8657" spans="1:5" ht="39" x14ac:dyDescent="0.25">
      <c r="A8657" s="113">
        <v>62005</v>
      </c>
      <c r="B8657" s="106" t="s">
        <v>5390</v>
      </c>
      <c r="C8657" s="107" t="s">
        <v>16255</v>
      </c>
      <c r="D8657" s="108"/>
      <c r="E8657" s="109"/>
    </row>
    <row r="8658" spans="1:5" ht="39" x14ac:dyDescent="0.25">
      <c r="A8658" s="113">
        <v>62010</v>
      </c>
      <c r="B8658" s="106" t="s">
        <v>5391</v>
      </c>
      <c r="C8658" s="107" t="s">
        <v>16255</v>
      </c>
      <c r="D8658" s="108"/>
      <c r="E8658" s="109"/>
    </row>
    <row r="8659" spans="1:5" ht="39" x14ac:dyDescent="0.25">
      <c r="A8659" s="113">
        <v>62100</v>
      </c>
      <c r="B8659" s="106" t="s">
        <v>5392</v>
      </c>
      <c r="C8659" s="107" t="s">
        <v>16255</v>
      </c>
      <c r="D8659" s="108"/>
      <c r="E8659" s="109"/>
    </row>
    <row r="8660" spans="1:5" ht="39" x14ac:dyDescent="0.25">
      <c r="A8660" s="113">
        <v>62115</v>
      </c>
      <c r="B8660" s="106" t="s">
        <v>5393</v>
      </c>
      <c r="C8660" s="107" t="s">
        <v>16255</v>
      </c>
      <c r="D8660" s="108"/>
      <c r="E8660" s="109"/>
    </row>
    <row r="8661" spans="1:5" ht="39" x14ac:dyDescent="0.25">
      <c r="A8661" s="113">
        <v>62117</v>
      </c>
      <c r="B8661" s="106" t="s">
        <v>5393</v>
      </c>
      <c r="C8661" s="107" t="s">
        <v>16255</v>
      </c>
      <c r="D8661" s="108"/>
      <c r="E8661" s="109"/>
    </row>
    <row r="8662" spans="1:5" ht="51.75" x14ac:dyDescent="0.25">
      <c r="A8662" s="113">
        <v>62120</v>
      </c>
      <c r="B8662" s="106" t="s">
        <v>5394</v>
      </c>
      <c r="C8662" s="107" t="s">
        <v>16255</v>
      </c>
      <c r="D8662" s="108"/>
      <c r="E8662" s="109"/>
    </row>
    <row r="8663" spans="1:5" ht="39" x14ac:dyDescent="0.25">
      <c r="A8663" s="113">
        <v>62121</v>
      </c>
      <c r="B8663" s="106" t="s">
        <v>5395</v>
      </c>
      <c r="C8663" s="107" t="s">
        <v>16255</v>
      </c>
      <c r="D8663" s="108"/>
      <c r="E8663" s="109"/>
    </row>
    <row r="8664" spans="1:5" ht="39" x14ac:dyDescent="0.25">
      <c r="A8664" s="113">
        <v>62140</v>
      </c>
      <c r="B8664" s="106" t="s">
        <v>5396</v>
      </c>
      <c r="C8664" s="107" t="s">
        <v>16255</v>
      </c>
      <c r="D8664" s="108"/>
      <c r="E8664" s="109"/>
    </row>
    <row r="8665" spans="1:5" ht="39" x14ac:dyDescent="0.25">
      <c r="A8665" s="113">
        <v>62141</v>
      </c>
      <c r="B8665" s="106" t="s">
        <v>5396</v>
      </c>
      <c r="C8665" s="107" t="s">
        <v>16255</v>
      </c>
      <c r="D8665" s="108"/>
      <c r="E8665" s="109"/>
    </row>
    <row r="8666" spans="1:5" ht="39" x14ac:dyDescent="0.25">
      <c r="A8666" s="113">
        <v>62142</v>
      </c>
      <c r="B8666" s="106" t="s">
        <v>5397</v>
      </c>
      <c r="C8666" s="107" t="s">
        <v>16255</v>
      </c>
      <c r="D8666" s="108"/>
      <c r="E8666" s="109"/>
    </row>
    <row r="8667" spans="1:5" ht="39" x14ac:dyDescent="0.25">
      <c r="A8667" s="113">
        <v>62143</v>
      </c>
      <c r="B8667" s="106" t="s">
        <v>5398</v>
      </c>
      <c r="C8667" s="107" t="s">
        <v>16255</v>
      </c>
      <c r="D8667" s="108"/>
      <c r="E8667" s="109"/>
    </row>
    <row r="8668" spans="1:5" ht="39" x14ac:dyDescent="0.25">
      <c r="A8668" s="113">
        <v>62145</v>
      </c>
      <c r="B8668" s="106" t="s">
        <v>5399</v>
      </c>
      <c r="C8668" s="107" t="s">
        <v>16255</v>
      </c>
      <c r="D8668" s="108"/>
      <c r="E8668" s="109"/>
    </row>
    <row r="8669" spans="1:5" ht="39" x14ac:dyDescent="0.25">
      <c r="A8669" s="113">
        <v>62146</v>
      </c>
      <c r="B8669" s="106" t="s">
        <v>5400</v>
      </c>
      <c r="C8669" s="107" t="s">
        <v>16255</v>
      </c>
      <c r="D8669" s="108"/>
      <c r="E8669" s="109"/>
    </row>
    <row r="8670" spans="1:5" ht="39" x14ac:dyDescent="0.25">
      <c r="A8670" s="113">
        <v>62147</v>
      </c>
      <c r="B8670" s="106" t="s">
        <v>5400</v>
      </c>
      <c r="C8670" s="107" t="s">
        <v>16255</v>
      </c>
      <c r="D8670" s="108"/>
      <c r="E8670" s="109"/>
    </row>
    <row r="8671" spans="1:5" ht="39" x14ac:dyDescent="0.25">
      <c r="A8671" s="113">
        <v>62148</v>
      </c>
      <c r="B8671" s="106" t="s">
        <v>5401</v>
      </c>
      <c r="C8671" s="107" t="s">
        <v>16255</v>
      </c>
      <c r="D8671" s="108"/>
      <c r="E8671" s="109"/>
    </row>
    <row r="8672" spans="1:5" ht="39" x14ac:dyDescent="0.25">
      <c r="A8672" s="113">
        <v>62160</v>
      </c>
      <c r="B8672" s="106" t="s">
        <v>5402</v>
      </c>
      <c r="C8672" s="107" t="s">
        <v>432</v>
      </c>
      <c r="D8672" s="108"/>
      <c r="E8672" s="109"/>
    </row>
    <row r="8673" spans="1:5" ht="39" x14ac:dyDescent="0.25">
      <c r="A8673" s="113">
        <v>62161</v>
      </c>
      <c r="B8673" s="106" t="s">
        <v>5403</v>
      </c>
      <c r="C8673" s="107" t="s">
        <v>16255</v>
      </c>
      <c r="D8673" s="108"/>
      <c r="E8673" s="109"/>
    </row>
    <row r="8674" spans="1:5" ht="51.75" x14ac:dyDescent="0.25">
      <c r="A8674" s="113">
        <v>62162</v>
      </c>
      <c r="B8674" s="106" t="s">
        <v>5404</v>
      </c>
      <c r="C8674" s="107" t="s">
        <v>16255</v>
      </c>
      <c r="D8674" s="108"/>
      <c r="E8674" s="109"/>
    </row>
    <row r="8675" spans="1:5" ht="51.75" x14ac:dyDescent="0.25">
      <c r="A8675" s="113">
        <v>62164</v>
      </c>
      <c r="B8675" s="106" t="s">
        <v>5405</v>
      </c>
      <c r="C8675" s="107" t="s">
        <v>16255</v>
      </c>
      <c r="D8675" s="108"/>
      <c r="E8675" s="109"/>
    </row>
    <row r="8676" spans="1:5" ht="51.75" x14ac:dyDescent="0.25">
      <c r="A8676" s="113">
        <v>62165</v>
      </c>
      <c r="B8676" s="106" t="s">
        <v>5406</v>
      </c>
      <c r="C8676" s="107" t="s">
        <v>16255</v>
      </c>
      <c r="D8676" s="108"/>
      <c r="E8676" s="109"/>
    </row>
    <row r="8677" spans="1:5" ht="51.75" x14ac:dyDescent="0.25">
      <c r="A8677" s="113">
        <v>62180</v>
      </c>
      <c r="B8677" s="106" t="s">
        <v>5407</v>
      </c>
      <c r="C8677" s="107" t="s">
        <v>16255</v>
      </c>
      <c r="D8677" s="108"/>
      <c r="E8677" s="109"/>
    </row>
    <row r="8678" spans="1:5" ht="51.75" x14ac:dyDescent="0.25">
      <c r="A8678" s="113">
        <v>62190</v>
      </c>
      <c r="B8678" s="106" t="s">
        <v>5407</v>
      </c>
      <c r="C8678" s="107" t="s">
        <v>16255</v>
      </c>
      <c r="D8678" s="108"/>
      <c r="E8678" s="109"/>
    </row>
    <row r="8679" spans="1:5" ht="51.75" x14ac:dyDescent="0.25">
      <c r="A8679" s="113">
        <v>62192</v>
      </c>
      <c r="B8679" s="106" t="s">
        <v>5407</v>
      </c>
      <c r="C8679" s="107" t="s">
        <v>16255</v>
      </c>
      <c r="D8679" s="108"/>
      <c r="E8679" s="109"/>
    </row>
    <row r="8680" spans="1:5" ht="39" x14ac:dyDescent="0.25">
      <c r="A8680" s="113">
        <v>62194</v>
      </c>
      <c r="B8680" s="106" t="s">
        <v>5408</v>
      </c>
      <c r="C8680" s="107" t="s">
        <v>16353</v>
      </c>
      <c r="D8680" s="108">
        <v>21.002800000000001</v>
      </c>
      <c r="E8680" s="109">
        <v>1797.52</v>
      </c>
    </row>
    <row r="8681" spans="1:5" ht="51.75" x14ac:dyDescent="0.25">
      <c r="A8681" s="113">
        <v>62200</v>
      </c>
      <c r="B8681" s="106" t="s">
        <v>5407</v>
      </c>
      <c r="C8681" s="107" t="s">
        <v>16255</v>
      </c>
      <c r="D8681" s="108"/>
      <c r="E8681" s="109"/>
    </row>
    <row r="8682" spans="1:5" ht="51.75" x14ac:dyDescent="0.25">
      <c r="A8682" s="113">
        <v>62201</v>
      </c>
      <c r="B8682" s="106" t="s">
        <v>5409</v>
      </c>
      <c r="C8682" s="107" t="s">
        <v>16255</v>
      </c>
      <c r="D8682" s="108"/>
      <c r="E8682" s="109"/>
    </row>
    <row r="8683" spans="1:5" ht="51.75" x14ac:dyDescent="0.25">
      <c r="A8683" s="113">
        <v>62220</v>
      </c>
      <c r="B8683" s="106" t="s">
        <v>5407</v>
      </c>
      <c r="C8683" s="107" t="s">
        <v>16255</v>
      </c>
      <c r="D8683" s="108"/>
      <c r="E8683" s="109"/>
    </row>
    <row r="8684" spans="1:5" ht="51.75" x14ac:dyDescent="0.25">
      <c r="A8684" s="113">
        <v>62223</v>
      </c>
      <c r="B8684" s="106" t="s">
        <v>5407</v>
      </c>
      <c r="C8684" s="107" t="s">
        <v>16255</v>
      </c>
      <c r="D8684" s="108"/>
      <c r="E8684" s="109"/>
    </row>
    <row r="8685" spans="1:5" ht="39" x14ac:dyDescent="0.25">
      <c r="A8685" s="113">
        <v>62225</v>
      </c>
      <c r="B8685" s="106" t="s">
        <v>5408</v>
      </c>
      <c r="C8685" s="107" t="s">
        <v>16353</v>
      </c>
      <c r="D8685" s="108">
        <v>72.193100000000001</v>
      </c>
      <c r="E8685" s="109">
        <v>6178.65</v>
      </c>
    </row>
    <row r="8686" spans="1:5" ht="51.75" x14ac:dyDescent="0.25">
      <c r="A8686" s="113">
        <v>62230</v>
      </c>
      <c r="B8686" s="106" t="s">
        <v>5410</v>
      </c>
      <c r="C8686" s="107" t="s">
        <v>16353</v>
      </c>
      <c r="D8686" s="108">
        <v>72.193100000000001</v>
      </c>
      <c r="E8686" s="109">
        <v>6178.65</v>
      </c>
    </row>
    <row r="8687" spans="1:5" ht="39" x14ac:dyDescent="0.25">
      <c r="A8687" s="113">
        <v>62252</v>
      </c>
      <c r="B8687" s="106" t="s">
        <v>5411</v>
      </c>
      <c r="C8687" s="107" t="s">
        <v>16214</v>
      </c>
      <c r="D8687" s="108">
        <v>3.2324999999999999</v>
      </c>
      <c r="E8687" s="109">
        <v>276.64999999999998</v>
      </c>
    </row>
    <row r="8688" spans="1:5" ht="51.75" x14ac:dyDescent="0.25">
      <c r="A8688" s="113">
        <v>62256</v>
      </c>
      <c r="B8688" s="106" t="s">
        <v>5412</v>
      </c>
      <c r="C8688" s="107" t="s">
        <v>16255</v>
      </c>
      <c r="D8688" s="108"/>
      <c r="E8688" s="109"/>
    </row>
    <row r="8689" spans="1:5" ht="51.75" x14ac:dyDescent="0.25">
      <c r="A8689" s="113">
        <v>62258</v>
      </c>
      <c r="B8689" s="106" t="s">
        <v>5413</v>
      </c>
      <c r="C8689" s="107" t="s">
        <v>16255</v>
      </c>
      <c r="D8689" s="108"/>
      <c r="E8689" s="109"/>
    </row>
    <row r="8690" spans="1:5" ht="39" x14ac:dyDescent="0.25">
      <c r="A8690" s="113">
        <v>62263</v>
      </c>
      <c r="B8690" s="106" t="s">
        <v>5414</v>
      </c>
      <c r="C8690" s="107" t="s">
        <v>16575</v>
      </c>
      <c r="D8690" s="108">
        <v>9.9571000000000005</v>
      </c>
      <c r="E8690" s="109">
        <v>852.18</v>
      </c>
    </row>
    <row r="8691" spans="1:5" ht="51.75" x14ac:dyDescent="0.25">
      <c r="A8691" s="113">
        <v>62264</v>
      </c>
      <c r="B8691" s="106" t="s">
        <v>5415</v>
      </c>
      <c r="C8691" s="107" t="s">
        <v>16575</v>
      </c>
      <c r="D8691" s="108">
        <v>9.9571000000000005</v>
      </c>
      <c r="E8691" s="109">
        <v>852.18</v>
      </c>
    </row>
    <row r="8692" spans="1:5" ht="39" x14ac:dyDescent="0.25">
      <c r="A8692" s="113">
        <v>62267</v>
      </c>
      <c r="B8692" s="106" t="s">
        <v>5416</v>
      </c>
      <c r="C8692" s="107" t="s">
        <v>16575</v>
      </c>
      <c r="D8692" s="108">
        <v>7.5827999999999998</v>
      </c>
      <c r="E8692" s="109">
        <v>648.97</v>
      </c>
    </row>
    <row r="8693" spans="1:5" ht="39" x14ac:dyDescent="0.25">
      <c r="A8693" s="113">
        <v>62268</v>
      </c>
      <c r="B8693" s="106" t="s">
        <v>5417</v>
      </c>
      <c r="C8693" s="107" t="s">
        <v>16575</v>
      </c>
      <c r="D8693" s="108">
        <v>9.9571000000000005</v>
      </c>
      <c r="E8693" s="109">
        <v>852.18</v>
      </c>
    </row>
    <row r="8694" spans="1:5" ht="51.75" x14ac:dyDescent="0.25">
      <c r="A8694" s="113">
        <v>62269</v>
      </c>
      <c r="B8694" s="106" t="s">
        <v>5418</v>
      </c>
      <c r="C8694" s="107" t="s">
        <v>16353</v>
      </c>
      <c r="D8694" s="108">
        <v>17.5212</v>
      </c>
      <c r="E8694" s="109">
        <v>1499.55</v>
      </c>
    </row>
    <row r="8695" spans="1:5" ht="26.25" x14ac:dyDescent="0.25">
      <c r="A8695" s="113">
        <v>62270</v>
      </c>
      <c r="B8695" s="106" t="s">
        <v>5419</v>
      </c>
      <c r="C8695" s="107" t="s">
        <v>16575</v>
      </c>
      <c r="D8695" s="108">
        <v>7.5286</v>
      </c>
      <c r="E8695" s="109">
        <v>644.34</v>
      </c>
    </row>
    <row r="8696" spans="1:5" ht="39" x14ac:dyDescent="0.25">
      <c r="A8696" s="113">
        <v>62272</v>
      </c>
      <c r="B8696" s="106" t="s">
        <v>5420</v>
      </c>
      <c r="C8696" s="107" t="s">
        <v>16575</v>
      </c>
      <c r="D8696" s="108">
        <v>7.5286</v>
      </c>
      <c r="E8696" s="109">
        <v>644.34</v>
      </c>
    </row>
    <row r="8697" spans="1:5" ht="39" x14ac:dyDescent="0.25">
      <c r="A8697" s="113">
        <v>62273</v>
      </c>
      <c r="B8697" s="106" t="s">
        <v>5421</v>
      </c>
      <c r="C8697" s="107" t="s">
        <v>16575</v>
      </c>
      <c r="D8697" s="108">
        <v>7.5286</v>
      </c>
      <c r="E8697" s="109">
        <v>644.34</v>
      </c>
    </row>
    <row r="8698" spans="1:5" ht="51.75" x14ac:dyDescent="0.25">
      <c r="A8698" s="113">
        <v>62280</v>
      </c>
      <c r="B8698" s="106" t="s">
        <v>5422</v>
      </c>
      <c r="C8698" s="107" t="s">
        <v>16575</v>
      </c>
      <c r="D8698" s="108">
        <v>9.9571000000000005</v>
      </c>
      <c r="E8698" s="109">
        <v>852.18</v>
      </c>
    </row>
    <row r="8699" spans="1:5" ht="51.75" x14ac:dyDescent="0.25">
      <c r="A8699" s="113">
        <v>62281</v>
      </c>
      <c r="B8699" s="106" t="s">
        <v>5422</v>
      </c>
      <c r="C8699" s="107" t="s">
        <v>16575</v>
      </c>
      <c r="D8699" s="108">
        <v>9.9571000000000005</v>
      </c>
      <c r="E8699" s="109">
        <v>852.18</v>
      </c>
    </row>
    <row r="8700" spans="1:5" ht="51.75" x14ac:dyDescent="0.25">
      <c r="A8700" s="113">
        <v>62282</v>
      </c>
      <c r="B8700" s="106" t="s">
        <v>5423</v>
      </c>
      <c r="C8700" s="107" t="s">
        <v>16575</v>
      </c>
      <c r="D8700" s="108">
        <v>9.9571000000000005</v>
      </c>
      <c r="E8700" s="109">
        <v>852.18</v>
      </c>
    </row>
    <row r="8701" spans="1:5" ht="51.75" x14ac:dyDescent="0.25">
      <c r="A8701" s="113">
        <v>62284</v>
      </c>
      <c r="B8701" s="106" t="s">
        <v>5424</v>
      </c>
      <c r="C8701" s="107" t="s">
        <v>432</v>
      </c>
      <c r="D8701" s="108"/>
      <c r="E8701" s="109"/>
    </row>
    <row r="8702" spans="1:5" ht="51.75" x14ac:dyDescent="0.25">
      <c r="A8702" s="113">
        <v>62287</v>
      </c>
      <c r="B8702" s="106" t="s">
        <v>18259</v>
      </c>
      <c r="C8702" s="107" t="s">
        <v>16353</v>
      </c>
      <c r="D8702" s="108">
        <v>21.002800000000001</v>
      </c>
      <c r="E8702" s="109">
        <v>1797.52</v>
      </c>
    </row>
    <row r="8703" spans="1:5" ht="39" x14ac:dyDescent="0.25">
      <c r="A8703" s="113">
        <v>62290</v>
      </c>
      <c r="B8703" s="106" t="s">
        <v>5426</v>
      </c>
      <c r="C8703" s="107" t="s">
        <v>432</v>
      </c>
      <c r="D8703" s="108"/>
      <c r="E8703" s="109"/>
    </row>
    <row r="8704" spans="1:5" ht="51.75" x14ac:dyDescent="0.25">
      <c r="A8704" s="113">
        <v>62291</v>
      </c>
      <c r="B8704" s="106" t="s">
        <v>5427</v>
      </c>
      <c r="C8704" s="107" t="s">
        <v>432</v>
      </c>
      <c r="D8704" s="108"/>
      <c r="E8704" s="109"/>
    </row>
    <row r="8705" spans="1:5" ht="51.75" x14ac:dyDescent="0.25">
      <c r="A8705" s="113">
        <v>62292</v>
      </c>
      <c r="B8705" s="106" t="s">
        <v>5428</v>
      </c>
      <c r="C8705" s="107" t="s">
        <v>16353</v>
      </c>
      <c r="D8705" s="108">
        <v>21.002800000000001</v>
      </c>
      <c r="E8705" s="109">
        <v>1797.52</v>
      </c>
    </row>
    <row r="8706" spans="1:5" ht="51.75" x14ac:dyDescent="0.25">
      <c r="A8706" s="113">
        <v>62294</v>
      </c>
      <c r="B8706" s="106" t="s">
        <v>5429</v>
      </c>
      <c r="C8706" s="107" t="s">
        <v>16575</v>
      </c>
      <c r="D8706" s="108">
        <v>9.9571000000000005</v>
      </c>
      <c r="E8706" s="109">
        <v>852.18</v>
      </c>
    </row>
    <row r="8707" spans="1:5" ht="51.75" x14ac:dyDescent="0.25">
      <c r="A8707" s="113">
        <v>62302</v>
      </c>
      <c r="B8707" s="106" t="s">
        <v>5430</v>
      </c>
      <c r="C8707" s="107" t="s">
        <v>16578</v>
      </c>
      <c r="D8707" s="108">
        <v>8.6550999999999991</v>
      </c>
      <c r="E8707" s="109">
        <v>740.75</v>
      </c>
    </row>
    <row r="8708" spans="1:5" ht="51.75" x14ac:dyDescent="0.25">
      <c r="A8708" s="113">
        <v>62303</v>
      </c>
      <c r="B8708" s="106" t="s">
        <v>5430</v>
      </c>
      <c r="C8708" s="107" t="s">
        <v>16578</v>
      </c>
      <c r="D8708" s="108">
        <v>8.6550999999999991</v>
      </c>
      <c r="E8708" s="109">
        <v>740.75</v>
      </c>
    </row>
    <row r="8709" spans="1:5" ht="51.75" x14ac:dyDescent="0.25">
      <c r="A8709" s="113">
        <v>62304</v>
      </c>
      <c r="B8709" s="106" t="s">
        <v>5430</v>
      </c>
      <c r="C8709" s="107" t="s">
        <v>16578</v>
      </c>
      <c r="D8709" s="108">
        <v>8.6550999999999991</v>
      </c>
      <c r="E8709" s="109">
        <v>740.75</v>
      </c>
    </row>
    <row r="8710" spans="1:5" ht="51.75" x14ac:dyDescent="0.25">
      <c r="A8710" s="113">
        <v>62305</v>
      </c>
      <c r="B8710" s="106" t="s">
        <v>5430</v>
      </c>
      <c r="C8710" s="107" t="s">
        <v>16578</v>
      </c>
      <c r="D8710" s="108">
        <v>8.6550999999999991</v>
      </c>
      <c r="E8710" s="109">
        <v>740.75</v>
      </c>
    </row>
    <row r="8711" spans="1:5" ht="39" x14ac:dyDescent="0.25">
      <c r="A8711" s="113">
        <v>62320</v>
      </c>
      <c r="B8711" s="106" t="s">
        <v>5432</v>
      </c>
      <c r="C8711" s="107" t="s">
        <v>16575</v>
      </c>
      <c r="D8711" s="108">
        <v>7.5286</v>
      </c>
      <c r="E8711" s="109">
        <v>644.34</v>
      </c>
    </row>
    <row r="8712" spans="1:5" ht="39" x14ac:dyDescent="0.25">
      <c r="A8712" s="113">
        <v>62321</v>
      </c>
      <c r="B8712" s="106" t="s">
        <v>5432</v>
      </c>
      <c r="C8712" s="107" t="s">
        <v>16575</v>
      </c>
      <c r="D8712" s="108">
        <v>7.5286</v>
      </c>
      <c r="E8712" s="109">
        <v>644.34</v>
      </c>
    </row>
    <row r="8713" spans="1:5" ht="51.75" x14ac:dyDescent="0.25">
      <c r="A8713" s="113">
        <v>62322</v>
      </c>
      <c r="B8713" s="106" t="s">
        <v>5433</v>
      </c>
      <c r="C8713" s="107" t="s">
        <v>16575</v>
      </c>
      <c r="D8713" s="108">
        <v>9.9571000000000005</v>
      </c>
      <c r="E8713" s="109">
        <v>852.18</v>
      </c>
    </row>
    <row r="8714" spans="1:5" ht="51.75" x14ac:dyDescent="0.25">
      <c r="A8714" s="113">
        <v>62323</v>
      </c>
      <c r="B8714" s="106" t="s">
        <v>5433</v>
      </c>
      <c r="C8714" s="107" t="s">
        <v>16575</v>
      </c>
      <c r="D8714" s="108">
        <v>7.5286</v>
      </c>
      <c r="E8714" s="109">
        <v>644.34</v>
      </c>
    </row>
    <row r="8715" spans="1:5" ht="39" x14ac:dyDescent="0.25">
      <c r="A8715" s="113">
        <v>62324</v>
      </c>
      <c r="B8715" s="106" t="s">
        <v>5432</v>
      </c>
      <c r="C8715" s="107" t="s">
        <v>16575</v>
      </c>
      <c r="D8715" s="108">
        <v>9.9571000000000005</v>
      </c>
      <c r="E8715" s="109">
        <v>852.18</v>
      </c>
    </row>
    <row r="8716" spans="1:5" ht="39" x14ac:dyDescent="0.25">
      <c r="A8716" s="113">
        <v>62325</v>
      </c>
      <c r="B8716" s="106" t="s">
        <v>5432</v>
      </c>
      <c r="C8716" s="107" t="s">
        <v>16575</v>
      </c>
      <c r="D8716" s="108">
        <v>9.9571000000000005</v>
      </c>
      <c r="E8716" s="109">
        <v>852.18</v>
      </c>
    </row>
    <row r="8717" spans="1:5" ht="51.75" x14ac:dyDescent="0.25">
      <c r="A8717" s="113">
        <v>62326</v>
      </c>
      <c r="B8717" s="106" t="s">
        <v>5433</v>
      </c>
      <c r="C8717" s="107" t="s">
        <v>16575</v>
      </c>
      <c r="D8717" s="108">
        <v>9.9571000000000005</v>
      </c>
      <c r="E8717" s="109">
        <v>852.18</v>
      </c>
    </row>
    <row r="8718" spans="1:5" ht="51.75" x14ac:dyDescent="0.25">
      <c r="A8718" s="113">
        <v>62327</v>
      </c>
      <c r="B8718" s="106" t="s">
        <v>5433</v>
      </c>
      <c r="C8718" s="107" t="s">
        <v>16575</v>
      </c>
      <c r="D8718" s="108">
        <v>9.9571000000000005</v>
      </c>
      <c r="E8718" s="109">
        <v>852.18</v>
      </c>
    </row>
    <row r="8719" spans="1:5" ht="39" x14ac:dyDescent="0.25">
      <c r="A8719" s="113">
        <v>62328</v>
      </c>
      <c r="B8719" s="106" t="s">
        <v>5434</v>
      </c>
      <c r="C8719" s="107" t="s">
        <v>16575</v>
      </c>
      <c r="D8719" s="108">
        <v>7.5286</v>
      </c>
      <c r="E8719" s="109">
        <v>644.34</v>
      </c>
    </row>
    <row r="8720" spans="1:5" ht="39" x14ac:dyDescent="0.25">
      <c r="A8720" s="113">
        <v>62329</v>
      </c>
      <c r="B8720" s="106" t="s">
        <v>5435</v>
      </c>
      <c r="C8720" s="107" t="s">
        <v>16575</v>
      </c>
      <c r="D8720" s="108">
        <v>7.5286</v>
      </c>
      <c r="E8720" s="109">
        <v>644.34</v>
      </c>
    </row>
    <row r="8721" spans="1:5" ht="51.75" x14ac:dyDescent="0.25">
      <c r="A8721" s="113">
        <v>62350</v>
      </c>
      <c r="B8721" s="106" t="s">
        <v>5436</v>
      </c>
      <c r="C8721" s="107" t="s">
        <v>16353</v>
      </c>
      <c r="D8721" s="108">
        <v>72.193100000000001</v>
      </c>
      <c r="E8721" s="109">
        <v>6178.65</v>
      </c>
    </row>
    <row r="8722" spans="1:5" ht="51.75" x14ac:dyDescent="0.25">
      <c r="A8722" s="113">
        <v>62351</v>
      </c>
      <c r="B8722" s="106" t="s">
        <v>5436</v>
      </c>
      <c r="C8722" s="107" t="s">
        <v>16353</v>
      </c>
      <c r="D8722" s="108">
        <v>77.287199999999999</v>
      </c>
      <c r="E8722" s="109">
        <v>6614.63</v>
      </c>
    </row>
    <row r="8723" spans="1:5" ht="51.75" x14ac:dyDescent="0.25">
      <c r="A8723" s="113">
        <v>62355</v>
      </c>
      <c r="B8723" s="106" t="s">
        <v>5437</v>
      </c>
      <c r="C8723" s="107" t="s">
        <v>16578</v>
      </c>
      <c r="D8723" s="108">
        <v>21.002800000000001</v>
      </c>
      <c r="E8723" s="109">
        <v>1797.52</v>
      </c>
    </row>
    <row r="8724" spans="1:5" ht="51.75" x14ac:dyDescent="0.25">
      <c r="A8724" s="113">
        <v>62360</v>
      </c>
      <c r="B8724" s="106" t="s">
        <v>5438</v>
      </c>
      <c r="C8724" s="107" t="s">
        <v>16353</v>
      </c>
      <c r="D8724" s="108">
        <v>197.91390000000001</v>
      </c>
      <c r="E8724" s="109">
        <v>16938.46</v>
      </c>
    </row>
    <row r="8725" spans="1:5" ht="51.75" x14ac:dyDescent="0.25">
      <c r="A8725" s="113">
        <v>62361</v>
      </c>
      <c r="B8725" s="106" t="s">
        <v>5440</v>
      </c>
      <c r="C8725" s="107" t="s">
        <v>16353</v>
      </c>
      <c r="D8725" s="108">
        <v>197.91390000000001</v>
      </c>
      <c r="E8725" s="109">
        <v>16938.46</v>
      </c>
    </row>
    <row r="8726" spans="1:5" ht="51.75" x14ac:dyDescent="0.25">
      <c r="A8726" s="113">
        <v>62362</v>
      </c>
      <c r="B8726" s="106" t="s">
        <v>5440</v>
      </c>
      <c r="C8726" s="107" t="s">
        <v>16353</v>
      </c>
      <c r="D8726" s="108">
        <v>197.91390000000001</v>
      </c>
      <c r="E8726" s="109">
        <v>16938.46</v>
      </c>
    </row>
    <row r="8727" spans="1:5" ht="51.75" x14ac:dyDescent="0.25">
      <c r="A8727" s="113">
        <v>62365</v>
      </c>
      <c r="B8727" s="106" t="s">
        <v>5441</v>
      </c>
      <c r="C8727" s="107" t="s">
        <v>16578</v>
      </c>
      <c r="D8727" s="108">
        <v>72.193100000000001</v>
      </c>
      <c r="E8727" s="109">
        <v>6178.65</v>
      </c>
    </row>
    <row r="8728" spans="1:5" ht="51.75" x14ac:dyDescent="0.25">
      <c r="A8728" s="113">
        <v>62367</v>
      </c>
      <c r="B8728" s="106" t="s">
        <v>5442</v>
      </c>
      <c r="C8728" s="107" t="s">
        <v>16214</v>
      </c>
      <c r="D8728" s="108">
        <v>3.2324999999999999</v>
      </c>
      <c r="E8728" s="109">
        <v>276.64999999999998</v>
      </c>
    </row>
    <row r="8729" spans="1:5" ht="51.75" x14ac:dyDescent="0.25">
      <c r="A8729" s="113">
        <v>62368</v>
      </c>
      <c r="B8729" s="106" t="s">
        <v>5443</v>
      </c>
      <c r="C8729" s="107" t="s">
        <v>16214</v>
      </c>
      <c r="D8729" s="108">
        <v>3.2324999999999999</v>
      </c>
      <c r="E8729" s="109">
        <v>276.64999999999998</v>
      </c>
    </row>
    <row r="8730" spans="1:5" ht="51.75" x14ac:dyDescent="0.25">
      <c r="A8730" s="113">
        <v>62369</v>
      </c>
      <c r="B8730" s="106" t="s">
        <v>5444</v>
      </c>
      <c r="C8730" s="107" t="s">
        <v>16214</v>
      </c>
      <c r="D8730" s="108">
        <v>3.2324999999999999</v>
      </c>
      <c r="E8730" s="109">
        <v>276.64999999999998</v>
      </c>
    </row>
    <row r="8731" spans="1:5" ht="51.75" x14ac:dyDescent="0.25">
      <c r="A8731" s="113">
        <v>62370</v>
      </c>
      <c r="B8731" s="106" t="s">
        <v>5445</v>
      </c>
      <c r="C8731" s="107" t="s">
        <v>16214</v>
      </c>
      <c r="D8731" s="108">
        <v>3.2324999999999999</v>
      </c>
      <c r="E8731" s="109">
        <v>276.64999999999998</v>
      </c>
    </row>
    <row r="8732" spans="1:5" ht="51.75" x14ac:dyDescent="0.25">
      <c r="A8732" s="113">
        <v>62380</v>
      </c>
      <c r="B8732" s="106" t="s">
        <v>5446</v>
      </c>
      <c r="C8732" s="107" t="s">
        <v>16353</v>
      </c>
      <c r="D8732" s="108">
        <v>77.287199999999999</v>
      </c>
      <c r="E8732" s="109">
        <v>6614.63</v>
      </c>
    </row>
    <row r="8733" spans="1:5" ht="51.75" x14ac:dyDescent="0.25">
      <c r="A8733" s="113">
        <v>63001</v>
      </c>
      <c r="B8733" s="106" t="s">
        <v>5447</v>
      </c>
      <c r="C8733" s="107" t="s">
        <v>16353</v>
      </c>
      <c r="D8733" s="108">
        <v>77.287199999999999</v>
      </c>
      <c r="E8733" s="109">
        <v>6614.63</v>
      </c>
    </row>
    <row r="8734" spans="1:5" ht="51.75" x14ac:dyDescent="0.25">
      <c r="A8734" s="113">
        <v>63003</v>
      </c>
      <c r="B8734" s="106" t="s">
        <v>5448</v>
      </c>
      <c r="C8734" s="107" t="s">
        <v>16353</v>
      </c>
      <c r="D8734" s="108">
        <v>77.287199999999999</v>
      </c>
      <c r="E8734" s="109">
        <v>6614.63</v>
      </c>
    </row>
    <row r="8735" spans="1:5" ht="51.75" x14ac:dyDescent="0.25">
      <c r="A8735" s="113">
        <v>63005</v>
      </c>
      <c r="B8735" s="106" t="s">
        <v>5449</v>
      </c>
      <c r="C8735" s="107" t="s">
        <v>16353</v>
      </c>
      <c r="D8735" s="108">
        <v>77.287199999999999</v>
      </c>
      <c r="E8735" s="109">
        <v>6614.63</v>
      </c>
    </row>
    <row r="8736" spans="1:5" ht="51.75" x14ac:dyDescent="0.25">
      <c r="A8736" s="113">
        <v>63011</v>
      </c>
      <c r="B8736" s="106" t="s">
        <v>5450</v>
      </c>
      <c r="C8736" s="107" t="s">
        <v>16353</v>
      </c>
      <c r="D8736" s="108">
        <v>77.287199999999999</v>
      </c>
      <c r="E8736" s="109">
        <v>6614.63</v>
      </c>
    </row>
    <row r="8737" spans="1:5" ht="51.75" x14ac:dyDescent="0.25">
      <c r="A8737" s="113">
        <v>63012</v>
      </c>
      <c r="B8737" s="106" t="s">
        <v>5451</v>
      </c>
      <c r="C8737" s="107" t="s">
        <v>16353</v>
      </c>
      <c r="D8737" s="108">
        <v>77.287199999999999</v>
      </c>
      <c r="E8737" s="109">
        <v>6614.63</v>
      </c>
    </row>
    <row r="8738" spans="1:5" ht="51.75" x14ac:dyDescent="0.25">
      <c r="A8738" s="113">
        <v>63015</v>
      </c>
      <c r="B8738" s="106" t="s">
        <v>5452</v>
      </c>
      <c r="C8738" s="107" t="s">
        <v>16353</v>
      </c>
      <c r="D8738" s="108">
        <v>77.287199999999999</v>
      </c>
      <c r="E8738" s="109">
        <v>6614.63</v>
      </c>
    </row>
    <row r="8739" spans="1:5" ht="51.75" x14ac:dyDescent="0.25">
      <c r="A8739" s="113">
        <v>63016</v>
      </c>
      <c r="B8739" s="106" t="s">
        <v>5453</v>
      </c>
      <c r="C8739" s="107" t="s">
        <v>16353</v>
      </c>
      <c r="D8739" s="108">
        <v>77.287199999999999</v>
      </c>
      <c r="E8739" s="109">
        <v>6614.63</v>
      </c>
    </row>
    <row r="8740" spans="1:5" ht="51.75" x14ac:dyDescent="0.25">
      <c r="A8740" s="113">
        <v>63017</v>
      </c>
      <c r="B8740" s="106" t="s">
        <v>5454</v>
      </c>
      <c r="C8740" s="107" t="s">
        <v>16353</v>
      </c>
      <c r="D8740" s="108">
        <v>77.287199999999999</v>
      </c>
      <c r="E8740" s="109">
        <v>6614.63</v>
      </c>
    </row>
    <row r="8741" spans="1:5" ht="51.75" x14ac:dyDescent="0.25">
      <c r="A8741" s="113">
        <v>63020</v>
      </c>
      <c r="B8741" s="106" t="s">
        <v>5455</v>
      </c>
      <c r="C8741" s="107" t="s">
        <v>16353</v>
      </c>
      <c r="D8741" s="108">
        <v>77.287199999999999</v>
      </c>
      <c r="E8741" s="109">
        <v>6614.63</v>
      </c>
    </row>
    <row r="8742" spans="1:5" ht="39" x14ac:dyDescent="0.25">
      <c r="A8742" s="113">
        <v>63030</v>
      </c>
      <c r="B8742" s="106" t="s">
        <v>5456</v>
      </c>
      <c r="C8742" s="107" t="s">
        <v>16353</v>
      </c>
      <c r="D8742" s="108">
        <v>77.287199999999999</v>
      </c>
      <c r="E8742" s="109">
        <v>6614.63</v>
      </c>
    </row>
    <row r="8743" spans="1:5" ht="51.75" x14ac:dyDescent="0.25">
      <c r="A8743" s="113">
        <v>63035</v>
      </c>
      <c r="B8743" s="106" t="s">
        <v>5457</v>
      </c>
      <c r="C8743" s="107" t="s">
        <v>432</v>
      </c>
      <c r="D8743" s="108"/>
      <c r="E8743" s="109"/>
    </row>
    <row r="8744" spans="1:5" ht="39" x14ac:dyDescent="0.25">
      <c r="A8744" s="113">
        <v>63040</v>
      </c>
      <c r="B8744" s="106" t="s">
        <v>5458</v>
      </c>
      <c r="C8744" s="107" t="s">
        <v>16353</v>
      </c>
      <c r="D8744" s="108">
        <v>77.287199999999999</v>
      </c>
      <c r="E8744" s="109">
        <v>6614.63</v>
      </c>
    </row>
    <row r="8745" spans="1:5" ht="39" x14ac:dyDescent="0.25">
      <c r="A8745" s="113">
        <v>63042</v>
      </c>
      <c r="B8745" s="106" t="s">
        <v>5459</v>
      </c>
      <c r="C8745" s="107" t="s">
        <v>16353</v>
      </c>
      <c r="D8745" s="108">
        <v>77.287199999999999</v>
      </c>
      <c r="E8745" s="109">
        <v>6614.63</v>
      </c>
    </row>
    <row r="8746" spans="1:5" ht="39" x14ac:dyDescent="0.25">
      <c r="A8746" s="113">
        <v>63043</v>
      </c>
      <c r="B8746" s="106" t="s">
        <v>5460</v>
      </c>
      <c r="C8746" s="107" t="s">
        <v>432</v>
      </c>
      <c r="D8746" s="108"/>
      <c r="E8746" s="109"/>
    </row>
    <row r="8747" spans="1:5" ht="39" x14ac:dyDescent="0.25">
      <c r="A8747" s="113">
        <v>63044</v>
      </c>
      <c r="B8747" s="106" t="s">
        <v>5461</v>
      </c>
      <c r="C8747" s="107" t="s">
        <v>432</v>
      </c>
      <c r="D8747" s="108"/>
      <c r="E8747" s="109"/>
    </row>
    <row r="8748" spans="1:5" ht="51.75" x14ac:dyDescent="0.25">
      <c r="A8748" s="113">
        <v>63045</v>
      </c>
      <c r="B8748" s="106" t="s">
        <v>18260</v>
      </c>
      <c r="C8748" s="107" t="s">
        <v>16353</v>
      </c>
      <c r="D8748" s="108">
        <v>77.287199999999999</v>
      </c>
      <c r="E8748" s="109">
        <v>6614.63</v>
      </c>
    </row>
    <row r="8749" spans="1:5" ht="51.75" x14ac:dyDescent="0.25">
      <c r="A8749" s="113">
        <v>63046</v>
      </c>
      <c r="B8749" s="106" t="s">
        <v>18261</v>
      </c>
      <c r="C8749" s="107" t="s">
        <v>16353</v>
      </c>
      <c r="D8749" s="108">
        <v>77.287199999999999</v>
      </c>
      <c r="E8749" s="109">
        <v>6614.63</v>
      </c>
    </row>
    <row r="8750" spans="1:5" ht="51.75" x14ac:dyDescent="0.25">
      <c r="A8750" s="113">
        <v>63047</v>
      </c>
      <c r="B8750" s="106" t="s">
        <v>18262</v>
      </c>
      <c r="C8750" s="107" t="s">
        <v>16353</v>
      </c>
      <c r="D8750" s="108">
        <v>77.287199999999999</v>
      </c>
      <c r="E8750" s="109">
        <v>6614.63</v>
      </c>
    </row>
    <row r="8751" spans="1:5" ht="51.75" x14ac:dyDescent="0.25">
      <c r="A8751" s="113">
        <v>63048</v>
      </c>
      <c r="B8751" s="106" t="s">
        <v>18263</v>
      </c>
      <c r="C8751" s="107" t="s">
        <v>432</v>
      </c>
      <c r="D8751" s="108"/>
      <c r="E8751" s="109"/>
    </row>
    <row r="8752" spans="1:5" ht="51.75" x14ac:dyDescent="0.25">
      <c r="A8752" s="128">
        <v>63050</v>
      </c>
      <c r="B8752" s="106" t="s">
        <v>5466</v>
      </c>
      <c r="C8752" s="126" t="s">
        <v>16255</v>
      </c>
      <c r="D8752" s="108"/>
      <c r="E8752" s="109"/>
    </row>
    <row r="8753" spans="1:5" ht="64.5" x14ac:dyDescent="0.25">
      <c r="A8753" s="128">
        <v>63051</v>
      </c>
      <c r="B8753" s="106" t="s">
        <v>5467</v>
      </c>
      <c r="C8753" s="126" t="s">
        <v>16255</v>
      </c>
      <c r="D8753" s="108"/>
      <c r="E8753" s="109"/>
    </row>
    <row r="8754" spans="1:5" ht="51.75" x14ac:dyDescent="0.25">
      <c r="A8754" s="113">
        <v>63052</v>
      </c>
      <c r="B8754" s="106" t="s">
        <v>18264</v>
      </c>
      <c r="C8754" s="107" t="s">
        <v>432</v>
      </c>
      <c r="D8754" s="108"/>
      <c r="E8754" s="109"/>
    </row>
    <row r="8755" spans="1:5" ht="51.75" x14ac:dyDescent="0.25">
      <c r="A8755" s="113">
        <v>63053</v>
      </c>
      <c r="B8755" s="106" t="s">
        <v>18265</v>
      </c>
      <c r="C8755" s="107" t="s">
        <v>432</v>
      </c>
      <c r="D8755" s="108"/>
      <c r="E8755" s="109"/>
    </row>
    <row r="8756" spans="1:5" ht="51.75" x14ac:dyDescent="0.25">
      <c r="A8756" s="113">
        <v>63055</v>
      </c>
      <c r="B8756" s="106" t="s">
        <v>5468</v>
      </c>
      <c r="C8756" s="107" t="s">
        <v>16353</v>
      </c>
      <c r="D8756" s="108">
        <v>77.287199999999999</v>
      </c>
      <c r="E8756" s="109">
        <v>6614.63</v>
      </c>
    </row>
    <row r="8757" spans="1:5" ht="51.75" x14ac:dyDescent="0.25">
      <c r="A8757" s="113">
        <v>63056</v>
      </c>
      <c r="B8757" s="106" t="s">
        <v>5469</v>
      </c>
      <c r="C8757" s="107" t="s">
        <v>16353</v>
      </c>
      <c r="D8757" s="108">
        <v>77.287199999999999</v>
      </c>
      <c r="E8757" s="109">
        <v>6614.63</v>
      </c>
    </row>
    <row r="8758" spans="1:5" ht="51.75" x14ac:dyDescent="0.25">
      <c r="A8758" s="113">
        <v>63057</v>
      </c>
      <c r="B8758" s="106" t="s">
        <v>5470</v>
      </c>
      <c r="C8758" s="107" t="s">
        <v>432</v>
      </c>
      <c r="D8758" s="108"/>
      <c r="E8758" s="109"/>
    </row>
    <row r="8759" spans="1:5" ht="51.75" x14ac:dyDescent="0.25">
      <c r="A8759" s="113">
        <v>63064</v>
      </c>
      <c r="B8759" s="106" t="s">
        <v>5468</v>
      </c>
      <c r="C8759" s="107" t="s">
        <v>16353</v>
      </c>
      <c r="D8759" s="108">
        <v>77.287199999999999</v>
      </c>
      <c r="E8759" s="109">
        <v>6614.63</v>
      </c>
    </row>
    <row r="8760" spans="1:5" ht="51.75" x14ac:dyDescent="0.25">
      <c r="A8760" s="113">
        <v>63066</v>
      </c>
      <c r="B8760" s="106" t="s">
        <v>5470</v>
      </c>
      <c r="C8760" s="107" t="s">
        <v>432</v>
      </c>
      <c r="D8760" s="108"/>
      <c r="E8760" s="109"/>
    </row>
    <row r="8761" spans="1:5" ht="51.75" x14ac:dyDescent="0.25">
      <c r="A8761" s="113">
        <v>63075</v>
      </c>
      <c r="B8761" s="106" t="s">
        <v>5455</v>
      </c>
      <c r="C8761" s="107" t="s">
        <v>16353</v>
      </c>
      <c r="D8761" s="108">
        <v>77.287199999999999</v>
      </c>
      <c r="E8761" s="109">
        <v>6614.63</v>
      </c>
    </row>
    <row r="8762" spans="1:5" ht="51.75" x14ac:dyDescent="0.25">
      <c r="A8762" s="113">
        <v>63076</v>
      </c>
      <c r="B8762" s="106" t="s">
        <v>5455</v>
      </c>
      <c r="C8762" s="107" t="s">
        <v>432</v>
      </c>
      <c r="D8762" s="108"/>
      <c r="E8762" s="109"/>
    </row>
    <row r="8763" spans="1:5" ht="51.75" x14ac:dyDescent="0.25">
      <c r="A8763" s="113">
        <v>63077</v>
      </c>
      <c r="B8763" s="106" t="s">
        <v>5471</v>
      </c>
      <c r="C8763" s="107" t="s">
        <v>16255</v>
      </c>
      <c r="D8763" s="108"/>
      <c r="E8763" s="109"/>
    </row>
    <row r="8764" spans="1:5" ht="51.75" x14ac:dyDescent="0.25">
      <c r="A8764" s="113">
        <v>63078</v>
      </c>
      <c r="B8764" s="106" t="s">
        <v>5471</v>
      </c>
      <c r="C8764" s="107" t="s">
        <v>16255</v>
      </c>
      <c r="D8764" s="108"/>
      <c r="E8764" s="109"/>
    </row>
    <row r="8765" spans="1:5" ht="51.75" x14ac:dyDescent="0.25">
      <c r="A8765" s="113">
        <v>63081</v>
      </c>
      <c r="B8765" s="106" t="s">
        <v>5472</v>
      </c>
      <c r="C8765" s="107" t="s">
        <v>16255</v>
      </c>
      <c r="D8765" s="119"/>
      <c r="E8765" s="109"/>
    </row>
    <row r="8766" spans="1:5" ht="51.75" x14ac:dyDescent="0.25">
      <c r="A8766" s="113">
        <v>63082</v>
      </c>
      <c r="B8766" s="106" t="s">
        <v>5473</v>
      </c>
      <c r="C8766" s="107" t="s">
        <v>16255</v>
      </c>
      <c r="D8766" s="119"/>
      <c r="E8766" s="109"/>
    </row>
    <row r="8767" spans="1:5" ht="51.75" x14ac:dyDescent="0.25">
      <c r="A8767" s="113">
        <v>63085</v>
      </c>
      <c r="B8767" s="106" t="s">
        <v>5474</v>
      </c>
      <c r="C8767" s="107" t="s">
        <v>16255</v>
      </c>
      <c r="D8767" s="119"/>
      <c r="E8767" s="109"/>
    </row>
    <row r="8768" spans="1:5" ht="51.75" x14ac:dyDescent="0.25">
      <c r="A8768" s="113">
        <v>63086</v>
      </c>
      <c r="B8768" s="106" t="s">
        <v>5473</v>
      </c>
      <c r="C8768" s="107" t="s">
        <v>16255</v>
      </c>
      <c r="D8768" s="119"/>
      <c r="E8768" s="109"/>
    </row>
    <row r="8769" spans="1:5" ht="51.75" x14ac:dyDescent="0.25">
      <c r="A8769" s="113">
        <v>63087</v>
      </c>
      <c r="B8769" s="106" t="s">
        <v>5475</v>
      </c>
      <c r="C8769" s="107" t="s">
        <v>16255</v>
      </c>
      <c r="D8769" s="119"/>
      <c r="E8769" s="109"/>
    </row>
    <row r="8770" spans="1:5" ht="51.75" x14ac:dyDescent="0.25">
      <c r="A8770" s="113">
        <v>63088</v>
      </c>
      <c r="B8770" s="106" t="s">
        <v>5473</v>
      </c>
      <c r="C8770" s="107" t="s">
        <v>16255</v>
      </c>
      <c r="D8770" s="119"/>
      <c r="E8770" s="109"/>
    </row>
    <row r="8771" spans="1:5" ht="51.75" x14ac:dyDescent="0.25">
      <c r="A8771" s="113">
        <v>63090</v>
      </c>
      <c r="B8771" s="106" t="s">
        <v>5476</v>
      </c>
      <c r="C8771" s="107" t="s">
        <v>16255</v>
      </c>
      <c r="D8771" s="119"/>
      <c r="E8771" s="109"/>
    </row>
    <row r="8772" spans="1:5" ht="51.75" x14ac:dyDescent="0.25">
      <c r="A8772" s="113">
        <v>63091</v>
      </c>
      <c r="B8772" s="106" t="s">
        <v>5473</v>
      </c>
      <c r="C8772" s="107" t="s">
        <v>16255</v>
      </c>
      <c r="D8772" s="119"/>
      <c r="E8772" s="109"/>
    </row>
    <row r="8773" spans="1:5" ht="51.75" x14ac:dyDescent="0.25">
      <c r="A8773" s="125">
        <v>63101</v>
      </c>
      <c r="B8773" s="106" t="s">
        <v>5474</v>
      </c>
      <c r="C8773" s="111" t="s">
        <v>16255</v>
      </c>
      <c r="D8773" s="119"/>
      <c r="E8773" s="109"/>
    </row>
    <row r="8774" spans="1:5" ht="51.75" x14ac:dyDescent="0.25">
      <c r="A8774" s="125">
        <v>63102</v>
      </c>
      <c r="B8774" s="106" t="s">
        <v>5476</v>
      </c>
      <c r="C8774" s="111" t="s">
        <v>16255</v>
      </c>
      <c r="D8774" s="119"/>
      <c r="E8774" s="109"/>
    </row>
    <row r="8775" spans="1:5" ht="51.75" x14ac:dyDescent="0.25">
      <c r="A8775" s="125">
        <v>63103</v>
      </c>
      <c r="B8775" s="106" t="s">
        <v>5473</v>
      </c>
      <c r="C8775" s="111" t="s">
        <v>16255</v>
      </c>
      <c r="D8775" s="119"/>
      <c r="E8775" s="109"/>
    </row>
    <row r="8776" spans="1:5" ht="51.75" x14ac:dyDescent="0.25">
      <c r="A8776" s="113">
        <v>63170</v>
      </c>
      <c r="B8776" s="106" t="s">
        <v>5477</v>
      </c>
      <c r="C8776" s="107" t="s">
        <v>16255</v>
      </c>
      <c r="D8776" s="119"/>
      <c r="E8776" s="109"/>
    </row>
    <row r="8777" spans="1:5" ht="39" x14ac:dyDescent="0.25">
      <c r="A8777" s="113">
        <v>63172</v>
      </c>
      <c r="B8777" s="106" t="s">
        <v>5478</v>
      </c>
      <c r="C8777" s="107" t="s">
        <v>16255</v>
      </c>
      <c r="D8777" s="119"/>
      <c r="E8777" s="109"/>
    </row>
    <row r="8778" spans="1:5" ht="39" x14ac:dyDescent="0.25">
      <c r="A8778" s="113">
        <v>63173</v>
      </c>
      <c r="B8778" s="106" t="s">
        <v>5478</v>
      </c>
      <c r="C8778" s="107" t="s">
        <v>16255</v>
      </c>
      <c r="D8778" s="119"/>
      <c r="E8778" s="109"/>
    </row>
    <row r="8779" spans="1:5" ht="51.75" x14ac:dyDescent="0.25">
      <c r="A8779" s="113">
        <v>63185</v>
      </c>
      <c r="B8779" s="106" t="s">
        <v>5479</v>
      </c>
      <c r="C8779" s="107" t="s">
        <v>16255</v>
      </c>
      <c r="D8779" s="119"/>
      <c r="E8779" s="109"/>
    </row>
    <row r="8780" spans="1:5" ht="51.75" x14ac:dyDescent="0.25">
      <c r="A8780" s="113">
        <v>63190</v>
      </c>
      <c r="B8780" s="106" t="s">
        <v>5480</v>
      </c>
      <c r="C8780" s="107" t="s">
        <v>16255</v>
      </c>
      <c r="D8780" s="119"/>
      <c r="E8780" s="109"/>
    </row>
    <row r="8781" spans="1:5" ht="51.75" x14ac:dyDescent="0.25">
      <c r="A8781" s="113">
        <v>63191</v>
      </c>
      <c r="B8781" s="106" t="s">
        <v>5481</v>
      </c>
      <c r="C8781" s="107" t="s">
        <v>16255</v>
      </c>
      <c r="D8781" s="108"/>
      <c r="E8781" s="109"/>
    </row>
    <row r="8782" spans="1:5" ht="51.75" x14ac:dyDescent="0.25">
      <c r="A8782" s="113">
        <v>63197</v>
      </c>
      <c r="B8782" s="106" t="s">
        <v>18266</v>
      </c>
      <c r="C8782" s="107" t="s">
        <v>16255</v>
      </c>
      <c r="D8782" s="108"/>
      <c r="E8782" s="109"/>
    </row>
    <row r="8783" spans="1:5" ht="51.75" x14ac:dyDescent="0.25">
      <c r="A8783" s="113">
        <v>63200</v>
      </c>
      <c r="B8783" s="106" t="s">
        <v>5488</v>
      </c>
      <c r="C8783" s="107" t="s">
        <v>16255</v>
      </c>
      <c r="D8783" s="108"/>
      <c r="E8783" s="109"/>
    </row>
    <row r="8784" spans="1:5" ht="51.75" x14ac:dyDescent="0.25">
      <c r="A8784" s="113">
        <v>63250</v>
      </c>
      <c r="B8784" s="106" t="s">
        <v>5489</v>
      </c>
      <c r="C8784" s="107" t="s">
        <v>16255</v>
      </c>
      <c r="D8784" s="108"/>
      <c r="E8784" s="109"/>
    </row>
    <row r="8785" spans="1:5" ht="51.75" x14ac:dyDescent="0.25">
      <c r="A8785" s="113">
        <v>63251</v>
      </c>
      <c r="B8785" s="106" t="s">
        <v>5490</v>
      </c>
      <c r="C8785" s="107" t="s">
        <v>16255</v>
      </c>
      <c r="D8785" s="108"/>
      <c r="E8785" s="109"/>
    </row>
    <row r="8786" spans="1:5" ht="51.75" x14ac:dyDescent="0.25">
      <c r="A8786" s="113">
        <v>63252</v>
      </c>
      <c r="B8786" s="106" t="s">
        <v>5491</v>
      </c>
      <c r="C8786" s="107" t="s">
        <v>16255</v>
      </c>
      <c r="D8786" s="108"/>
      <c r="E8786" s="109"/>
    </row>
    <row r="8787" spans="1:5" ht="39" x14ac:dyDescent="0.25">
      <c r="A8787" s="113">
        <v>63265</v>
      </c>
      <c r="B8787" s="106" t="s">
        <v>5492</v>
      </c>
      <c r="C8787" s="107" t="s">
        <v>16353</v>
      </c>
      <c r="D8787" s="108">
        <v>77.287199999999999</v>
      </c>
      <c r="E8787" s="109">
        <v>6614.63</v>
      </c>
    </row>
    <row r="8788" spans="1:5" ht="51.75" x14ac:dyDescent="0.25">
      <c r="A8788" s="113">
        <v>63266</v>
      </c>
      <c r="B8788" s="106" t="s">
        <v>5493</v>
      </c>
      <c r="C8788" s="107" t="s">
        <v>16353</v>
      </c>
      <c r="D8788" s="108">
        <v>77.287199999999999</v>
      </c>
      <c r="E8788" s="109">
        <v>6614.63</v>
      </c>
    </row>
    <row r="8789" spans="1:5" ht="51.75" x14ac:dyDescent="0.25">
      <c r="A8789" s="113">
        <v>63267</v>
      </c>
      <c r="B8789" s="106" t="s">
        <v>5494</v>
      </c>
      <c r="C8789" s="107" t="s">
        <v>16353</v>
      </c>
      <c r="D8789" s="108">
        <v>77.287199999999999</v>
      </c>
      <c r="E8789" s="109">
        <v>6614.63</v>
      </c>
    </row>
    <row r="8790" spans="1:5" ht="51.75" x14ac:dyDescent="0.25">
      <c r="A8790" s="113">
        <v>63268</v>
      </c>
      <c r="B8790" s="106" t="s">
        <v>5495</v>
      </c>
      <c r="C8790" s="107" t="s">
        <v>16353</v>
      </c>
      <c r="D8790" s="108">
        <v>77.287199999999999</v>
      </c>
      <c r="E8790" s="109">
        <v>6614.63</v>
      </c>
    </row>
    <row r="8791" spans="1:5" ht="39" x14ac:dyDescent="0.25">
      <c r="A8791" s="113">
        <v>63270</v>
      </c>
      <c r="B8791" s="106" t="s">
        <v>5496</v>
      </c>
      <c r="C8791" s="107" t="s">
        <v>16255</v>
      </c>
      <c r="D8791" s="108"/>
      <c r="E8791" s="109"/>
    </row>
    <row r="8792" spans="1:5" ht="51.75" x14ac:dyDescent="0.25">
      <c r="A8792" s="113">
        <v>63271</v>
      </c>
      <c r="B8792" s="106" t="s">
        <v>5493</v>
      </c>
      <c r="C8792" s="107" t="s">
        <v>16255</v>
      </c>
      <c r="D8792" s="108"/>
      <c r="E8792" s="109"/>
    </row>
    <row r="8793" spans="1:5" ht="51.75" x14ac:dyDescent="0.25">
      <c r="A8793" s="113">
        <v>63272</v>
      </c>
      <c r="B8793" s="106" t="s">
        <v>5494</v>
      </c>
      <c r="C8793" s="107" t="s">
        <v>16255</v>
      </c>
      <c r="D8793" s="108"/>
      <c r="E8793" s="109"/>
    </row>
    <row r="8794" spans="1:5" ht="51.75" x14ac:dyDescent="0.25">
      <c r="A8794" s="113">
        <v>63273</v>
      </c>
      <c r="B8794" s="106" t="s">
        <v>5495</v>
      </c>
      <c r="C8794" s="107" t="s">
        <v>16255</v>
      </c>
      <c r="D8794" s="108"/>
      <c r="E8794" s="109"/>
    </row>
    <row r="8795" spans="1:5" ht="39" x14ac:dyDescent="0.25">
      <c r="A8795" s="113">
        <v>63275</v>
      </c>
      <c r="B8795" s="106" t="s">
        <v>5497</v>
      </c>
      <c r="C8795" s="107" t="s">
        <v>16255</v>
      </c>
      <c r="D8795" s="108"/>
      <c r="E8795" s="109"/>
    </row>
    <row r="8796" spans="1:5" ht="39" x14ac:dyDescent="0.25">
      <c r="A8796" s="113">
        <v>63276</v>
      </c>
      <c r="B8796" s="106" t="s">
        <v>5498</v>
      </c>
      <c r="C8796" s="107" t="s">
        <v>16255</v>
      </c>
      <c r="D8796" s="108"/>
      <c r="E8796" s="109"/>
    </row>
    <row r="8797" spans="1:5" ht="39" x14ac:dyDescent="0.25">
      <c r="A8797" s="113">
        <v>63277</v>
      </c>
      <c r="B8797" s="106" t="s">
        <v>5499</v>
      </c>
      <c r="C8797" s="107" t="s">
        <v>16255</v>
      </c>
      <c r="D8797" s="119"/>
      <c r="E8797" s="109"/>
    </row>
    <row r="8798" spans="1:5" ht="39" x14ac:dyDescent="0.25">
      <c r="A8798" s="113">
        <v>63278</v>
      </c>
      <c r="B8798" s="106" t="s">
        <v>5500</v>
      </c>
      <c r="C8798" s="107" t="s">
        <v>16255</v>
      </c>
      <c r="D8798" s="119"/>
      <c r="E8798" s="109"/>
    </row>
    <row r="8799" spans="1:5" ht="39" x14ac:dyDescent="0.25">
      <c r="A8799" s="113">
        <v>63280</v>
      </c>
      <c r="B8799" s="106" t="s">
        <v>5501</v>
      </c>
      <c r="C8799" s="107" t="s">
        <v>16255</v>
      </c>
      <c r="D8799" s="119"/>
      <c r="E8799" s="109"/>
    </row>
    <row r="8800" spans="1:5" ht="39" x14ac:dyDescent="0.25">
      <c r="A8800" s="113">
        <v>63281</v>
      </c>
      <c r="B8800" s="106" t="s">
        <v>5502</v>
      </c>
      <c r="C8800" s="107" t="s">
        <v>16255</v>
      </c>
      <c r="D8800" s="119"/>
      <c r="E8800" s="109"/>
    </row>
    <row r="8801" spans="1:5" ht="39" x14ac:dyDescent="0.25">
      <c r="A8801" s="113">
        <v>63282</v>
      </c>
      <c r="B8801" s="106" t="s">
        <v>5503</v>
      </c>
      <c r="C8801" s="107" t="s">
        <v>16255</v>
      </c>
      <c r="D8801" s="119"/>
      <c r="E8801" s="109"/>
    </row>
    <row r="8802" spans="1:5" ht="39" x14ac:dyDescent="0.25">
      <c r="A8802" s="113">
        <v>63283</v>
      </c>
      <c r="B8802" s="106" t="s">
        <v>5504</v>
      </c>
      <c r="C8802" s="107" t="s">
        <v>16255</v>
      </c>
      <c r="D8802" s="119"/>
      <c r="E8802" s="109"/>
    </row>
    <row r="8803" spans="1:5" ht="39" x14ac:dyDescent="0.25">
      <c r="A8803" s="113">
        <v>63285</v>
      </c>
      <c r="B8803" s="106" t="s">
        <v>5505</v>
      </c>
      <c r="C8803" s="107" t="s">
        <v>16255</v>
      </c>
      <c r="D8803" s="119"/>
      <c r="E8803" s="109"/>
    </row>
    <row r="8804" spans="1:5" ht="39" x14ac:dyDescent="0.25">
      <c r="A8804" s="113">
        <v>63286</v>
      </c>
      <c r="B8804" s="106" t="s">
        <v>5506</v>
      </c>
      <c r="C8804" s="107" t="s">
        <v>16255</v>
      </c>
      <c r="D8804" s="119"/>
      <c r="E8804" s="109"/>
    </row>
    <row r="8805" spans="1:5" ht="51.75" x14ac:dyDescent="0.25">
      <c r="A8805" s="113">
        <v>63287</v>
      </c>
      <c r="B8805" s="106" t="s">
        <v>5507</v>
      </c>
      <c r="C8805" s="107" t="s">
        <v>16255</v>
      </c>
      <c r="D8805" s="119"/>
      <c r="E8805" s="109"/>
    </row>
    <row r="8806" spans="1:5" ht="39" x14ac:dyDescent="0.25">
      <c r="A8806" s="113">
        <v>63290</v>
      </c>
      <c r="B8806" s="106" t="s">
        <v>5508</v>
      </c>
      <c r="C8806" s="107" t="s">
        <v>16255</v>
      </c>
      <c r="D8806" s="119"/>
      <c r="E8806" s="109"/>
    </row>
    <row r="8807" spans="1:5" ht="39" x14ac:dyDescent="0.25">
      <c r="A8807" s="128">
        <v>63295</v>
      </c>
      <c r="B8807" s="106" t="s">
        <v>5509</v>
      </c>
      <c r="C8807" s="107" t="s">
        <v>16255</v>
      </c>
      <c r="D8807" s="119"/>
      <c r="E8807" s="109"/>
    </row>
    <row r="8808" spans="1:5" ht="51.75" x14ac:dyDescent="0.25">
      <c r="A8808" s="113">
        <v>63300</v>
      </c>
      <c r="B8808" s="106" t="s">
        <v>5510</v>
      </c>
      <c r="C8808" s="107" t="s">
        <v>16255</v>
      </c>
      <c r="D8808" s="119"/>
      <c r="E8808" s="109"/>
    </row>
    <row r="8809" spans="1:5" ht="39" x14ac:dyDescent="0.25">
      <c r="A8809" s="113">
        <v>63301</v>
      </c>
      <c r="B8809" s="106" t="s">
        <v>5511</v>
      </c>
      <c r="C8809" s="107" t="s">
        <v>16255</v>
      </c>
      <c r="D8809" s="119"/>
      <c r="E8809" s="109"/>
    </row>
    <row r="8810" spans="1:5" ht="51.75" x14ac:dyDescent="0.25">
      <c r="A8810" s="113">
        <v>63302</v>
      </c>
      <c r="B8810" s="106" t="s">
        <v>5512</v>
      </c>
      <c r="C8810" s="107" t="s">
        <v>16255</v>
      </c>
      <c r="D8810" s="119"/>
      <c r="E8810" s="109"/>
    </row>
    <row r="8811" spans="1:5" ht="51.75" x14ac:dyDescent="0.25">
      <c r="A8811" s="113">
        <v>63303</v>
      </c>
      <c r="B8811" s="106" t="s">
        <v>5513</v>
      </c>
      <c r="C8811" s="107" t="s">
        <v>16255</v>
      </c>
      <c r="D8811" s="119"/>
      <c r="E8811" s="109"/>
    </row>
    <row r="8812" spans="1:5" ht="51.75" x14ac:dyDescent="0.25">
      <c r="A8812" s="113">
        <v>63304</v>
      </c>
      <c r="B8812" s="106" t="s">
        <v>5514</v>
      </c>
      <c r="C8812" s="107" t="s">
        <v>16255</v>
      </c>
      <c r="D8812" s="119"/>
      <c r="E8812" s="109"/>
    </row>
    <row r="8813" spans="1:5" ht="39" x14ac:dyDescent="0.25">
      <c r="A8813" s="113">
        <v>63305</v>
      </c>
      <c r="B8813" s="106" t="s">
        <v>5515</v>
      </c>
      <c r="C8813" s="107" t="s">
        <v>16255</v>
      </c>
      <c r="D8813" s="108"/>
      <c r="E8813" s="109"/>
    </row>
    <row r="8814" spans="1:5" ht="51.75" x14ac:dyDescent="0.25">
      <c r="A8814" s="113">
        <v>63306</v>
      </c>
      <c r="B8814" s="106" t="s">
        <v>5516</v>
      </c>
      <c r="C8814" s="107" t="s">
        <v>16255</v>
      </c>
      <c r="D8814" s="108"/>
      <c r="E8814" s="109"/>
    </row>
    <row r="8815" spans="1:5" ht="51.75" x14ac:dyDescent="0.25">
      <c r="A8815" s="113">
        <v>63307</v>
      </c>
      <c r="B8815" s="106" t="s">
        <v>5517</v>
      </c>
      <c r="C8815" s="107" t="s">
        <v>16255</v>
      </c>
      <c r="D8815" s="108"/>
      <c r="E8815" s="109"/>
    </row>
    <row r="8816" spans="1:5" ht="51.75" x14ac:dyDescent="0.25">
      <c r="A8816" s="113">
        <v>63308</v>
      </c>
      <c r="B8816" s="106" t="s">
        <v>5473</v>
      </c>
      <c r="C8816" s="107" t="s">
        <v>16255</v>
      </c>
      <c r="D8816" s="108"/>
      <c r="E8816" s="109"/>
    </row>
    <row r="8817" spans="1:5" ht="51.75" x14ac:dyDescent="0.25">
      <c r="A8817" s="113">
        <v>63600</v>
      </c>
      <c r="B8817" s="106" t="s">
        <v>5518</v>
      </c>
      <c r="C8817" s="107" t="s">
        <v>16353</v>
      </c>
      <c r="D8817" s="108">
        <v>21.002800000000001</v>
      </c>
      <c r="E8817" s="109">
        <v>1797.52</v>
      </c>
    </row>
    <row r="8818" spans="1:5" ht="51.75" x14ac:dyDescent="0.25">
      <c r="A8818" s="113">
        <v>63610</v>
      </c>
      <c r="B8818" s="106" t="s">
        <v>5519</v>
      </c>
      <c r="C8818" s="107" t="s">
        <v>16353</v>
      </c>
      <c r="D8818" s="108">
        <v>21.002800000000001</v>
      </c>
      <c r="E8818" s="109">
        <v>1797.52</v>
      </c>
    </row>
    <row r="8819" spans="1:5" ht="39" x14ac:dyDescent="0.25">
      <c r="A8819" s="113">
        <v>63620</v>
      </c>
      <c r="B8819" s="106" t="s">
        <v>5520</v>
      </c>
      <c r="C8819" s="107" t="s">
        <v>16591</v>
      </c>
      <c r="D8819" s="108"/>
      <c r="E8819" s="109"/>
    </row>
    <row r="8820" spans="1:5" ht="51.75" x14ac:dyDescent="0.25">
      <c r="A8820" s="113">
        <v>63621</v>
      </c>
      <c r="B8820" s="106" t="s">
        <v>5521</v>
      </c>
      <c r="C8820" s="107" t="s">
        <v>16591</v>
      </c>
      <c r="D8820" s="108"/>
      <c r="E8820" s="109"/>
    </row>
    <row r="8821" spans="1:5" ht="39" x14ac:dyDescent="0.25">
      <c r="A8821" s="113">
        <v>63650</v>
      </c>
      <c r="B8821" s="106" t="s">
        <v>5382</v>
      </c>
      <c r="C8821" s="107" t="s">
        <v>16353</v>
      </c>
      <c r="D8821" s="108">
        <v>77.161299999999997</v>
      </c>
      <c r="E8821" s="109">
        <v>6603.85</v>
      </c>
    </row>
    <row r="8822" spans="1:5" ht="39" x14ac:dyDescent="0.25">
      <c r="A8822" s="113">
        <v>63655</v>
      </c>
      <c r="B8822" s="106" t="s">
        <v>5382</v>
      </c>
      <c r="C8822" s="107" t="s">
        <v>16353</v>
      </c>
      <c r="D8822" s="108">
        <v>251.39169999999999</v>
      </c>
      <c r="E8822" s="109">
        <v>21515.360000000001</v>
      </c>
    </row>
    <row r="8823" spans="1:5" ht="51.75" x14ac:dyDescent="0.25">
      <c r="A8823" s="113">
        <v>63661</v>
      </c>
      <c r="B8823" s="106" t="s">
        <v>5522</v>
      </c>
      <c r="C8823" s="107" t="s">
        <v>16578</v>
      </c>
      <c r="D8823" s="108">
        <v>21.002800000000001</v>
      </c>
      <c r="E8823" s="109">
        <v>1797.52</v>
      </c>
    </row>
    <row r="8824" spans="1:5" ht="39" x14ac:dyDescent="0.25">
      <c r="A8824" s="113">
        <v>63662</v>
      </c>
      <c r="B8824" s="106" t="s">
        <v>5523</v>
      </c>
      <c r="C8824" s="107" t="s">
        <v>16353</v>
      </c>
      <c r="D8824" s="108">
        <v>37.946800000000003</v>
      </c>
      <c r="E8824" s="109">
        <v>3247.68</v>
      </c>
    </row>
    <row r="8825" spans="1:5" ht="51.75" x14ac:dyDescent="0.25">
      <c r="A8825" s="113">
        <v>63663</v>
      </c>
      <c r="B8825" s="106" t="s">
        <v>5524</v>
      </c>
      <c r="C8825" s="107" t="s">
        <v>16353</v>
      </c>
      <c r="D8825" s="108">
        <v>77.161299999999997</v>
      </c>
      <c r="E8825" s="109">
        <v>6603.85</v>
      </c>
    </row>
    <row r="8826" spans="1:5" ht="39" x14ac:dyDescent="0.25">
      <c r="A8826" s="113">
        <v>63664</v>
      </c>
      <c r="B8826" s="106" t="s">
        <v>5525</v>
      </c>
      <c r="C8826" s="107" t="s">
        <v>16353</v>
      </c>
      <c r="D8826" s="108">
        <v>139.6575</v>
      </c>
      <c r="E8826" s="109">
        <v>11952.59</v>
      </c>
    </row>
    <row r="8827" spans="1:5" ht="39" x14ac:dyDescent="0.25">
      <c r="A8827" s="113">
        <v>63685</v>
      </c>
      <c r="B8827" s="106" t="s">
        <v>5526</v>
      </c>
      <c r="C8827" s="107" t="s">
        <v>16353</v>
      </c>
      <c r="D8827" s="108">
        <v>343.03300000000002</v>
      </c>
      <c r="E8827" s="109">
        <v>29358.48</v>
      </c>
    </row>
    <row r="8828" spans="1:5" ht="51.75" x14ac:dyDescent="0.25">
      <c r="A8828" s="113">
        <v>63688</v>
      </c>
      <c r="B8828" s="106" t="s">
        <v>5389</v>
      </c>
      <c r="C8828" s="107" t="s">
        <v>16353</v>
      </c>
      <c r="D8828" s="108">
        <v>37.946800000000003</v>
      </c>
      <c r="E8828" s="109">
        <v>3247.68</v>
      </c>
    </row>
    <row r="8829" spans="1:5" ht="39" x14ac:dyDescent="0.25">
      <c r="A8829" s="113">
        <v>63700</v>
      </c>
      <c r="B8829" s="106" t="s">
        <v>5527</v>
      </c>
      <c r="C8829" s="107" t="s">
        <v>16255</v>
      </c>
      <c r="D8829" s="108"/>
      <c r="E8829" s="109"/>
    </row>
    <row r="8830" spans="1:5" ht="39" x14ac:dyDescent="0.25">
      <c r="A8830" s="113">
        <v>63702</v>
      </c>
      <c r="B8830" s="106" t="s">
        <v>5527</v>
      </c>
      <c r="C8830" s="107" t="s">
        <v>16255</v>
      </c>
      <c r="D8830" s="108"/>
      <c r="E8830" s="109"/>
    </row>
    <row r="8831" spans="1:5" ht="39" x14ac:dyDescent="0.25">
      <c r="A8831" s="113">
        <v>63704</v>
      </c>
      <c r="B8831" s="106" t="s">
        <v>5527</v>
      </c>
      <c r="C8831" s="107" t="s">
        <v>16255</v>
      </c>
      <c r="D8831" s="108"/>
      <c r="E8831" s="109"/>
    </row>
    <row r="8832" spans="1:5" ht="39" x14ac:dyDescent="0.25">
      <c r="A8832" s="113">
        <v>63706</v>
      </c>
      <c r="B8832" s="106" t="s">
        <v>5527</v>
      </c>
      <c r="C8832" s="107" t="s">
        <v>16255</v>
      </c>
      <c r="D8832" s="108"/>
      <c r="E8832" s="109"/>
    </row>
    <row r="8833" spans="1:5" ht="51.75" x14ac:dyDescent="0.25">
      <c r="A8833" s="113">
        <v>63707</v>
      </c>
      <c r="B8833" s="106" t="s">
        <v>5528</v>
      </c>
      <c r="C8833" s="107" t="s">
        <v>16255</v>
      </c>
      <c r="D8833" s="108"/>
      <c r="E8833" s="109"/>
    </row>
    <row r="8834" spans="1:5" ht="51.75" x14ac:dyDescent="0.25">
      <c r="A8834" s="113">
        <v>63709</v>
      </c>
      <c r="B8834" s="106" t="s">
        <v>5528</v>
      </c>
      <c r="C8834" s="107" t="s">
        <v>16255</v>
      </c>
      <c r="D8834" s="108"/>
      <c r="E8834" s="109"/>
    </row>
    <row r="8835" spans="1:5" ht="51.75" x14ac:dyDescent="0.25">
      <c r="A8835" s="113">
        <v>63710</v>
      </c>
      <c r="B8835" s="106" t="s">
        <v>5529</v>
      </c>
      <c r="C8835" s="107" t="s">
        <v>16255</v>
      </c>
      <c r="D8835" s="108"/>
      <c r="E8835" s="109"/>
    </row>
    <row r="8836" spans="1:5" ht="39" x14ac:dyDescent="0.25">
      <c r="A8836" s="113">
        <v>63740</v>
      </c>
      <c r="B8836" s="106" t="s">
        <v>5530</v>
      </c>
      <c r="C8836" s="107" t="s">
        <v>16255</v>
      </c>
      <c r="D8836" s="108"/>
      <c r="E8836" s="109"/>
    </row>
    <row r="8837" spans="1:5" ht="39" x14ac:dyDescent="0.25">
      <c r="A8837" s="113">
        <v>63741</v>
      </c>
      <c r="B8837" s="106" t="s">
        <v>5530</v>
      </c>
      <c r="C8837" s="107" t="s">
        <v>16353</v>
      </c>
      <c r="D8837" s="108">
        <v>72.193100000000001</v>
      </c>
      <c r="E8837" s="109">
        <v>6178.65</v>
      </c>
    </row>
    <row r="8838" spans="1:5" ht="39" x14ac:dyDescent="0.25">
      <c r="A8838" s="113">
        <v>63744</v>
      </c>
      <c r="B8838" s="106" t="s">
        <v>5531</v>
      </c>
      <c r="C8838" s="107" t="s">
        <v>16353</v>
      </c>
      <c r="D8838" s="108">
        <v>72.193100000000001</v>
      </c>
      <c r="E8838" s="109">
        <v>6178.65</v>
      </c>
    </row>
    <row r="8839" spans="1:5" ht="39" x14ac:dyDescent="0.25">
      <c r="A8839" s="113">
        <v>63746</v>
      </c>
      <c r="B8839" s="106" t="s">
        <v>5532</v>
      </c>
      <c r="C8839" s="107" t="s">
        <v>16578</v>
      </c>
      <c r="D8839" s="108">
        <v>21.002800000000001</v>
      </c>
      <c r="E8839" s="109">
        <v>1797.52</v>
      </c>
    </row>
    <row r="8840" spans="1:5" ht="51.75" x14ac:dyDescent="0.25">
      <c r="A8840" s="113">
        <v>64400</v>
      </c>
      <c r="B8840" s="106" t="s">
        <v>5533</v>
      </c>
      <c r="C8840" s="107" t="s">
        <v>16575</v>
      </c>
      <c r="D8840" s="108">
        <v>3.1768999999999998</v>
      </c>
      <c r="E8840" s="109">
        <v>271.89</v>
      </c>
    </row>
    <row r="8841" spans="1:5" ht="51.75" x14ac:dyDescent="0.25">
      <c r="A8841" s="113">
        <v>64405</v>
      </c>
      <c r="B8841" s="106" t="s">
        <v>5534</v>
      </c>
      <c r="C8841" s="107" t="s">
        <v>16575</v>
      </c>
      <c r="D8841" s="108">
        <v>3.1768999999999998</v>
      </c>
      <c r="E8841" s="109">
        <v>271.89</v>
      </c>
    </row>
    <row r="8842" spans="1:5" ht="39" x14ac:dyDescent="0.25">
      <c r="A8842" s="113">
        <v>64408</v>
      </c>
      <c r="B8842" s="106" t="s">
        <v>5535</v>
      </c>
      <c r="C8842" s="107" t="s">
        <v>16575</v>
      </c>
      <c r="D8842" s="108">
        <v>3.1768999999999998</v>
      </c>
      <c r="E8842" s="109">
        <v>271.89</v>
      </c>
    </row>
    <row r="8843" spans="1:5" ht="51.75" x14ac:dyDescent="0.25">
      <c r="A8843" s="113">
        <v>64415</v>
      </c>
      <c r="B8843" s="106" t="s">
        <v>18267</v>
      </c>
      <c r="C8843" s="107" t="s">
        <v>16575</v>
      </c>
      <c r="D8843" s="108">
        <v>9.9571000000000005</v>
      </c>
      <c r="E8843" s="109">
        <v>852.18</v>
      </c>
    </row>
    <row r="8844" spans="1:5" ht="51.75" x14ac:dyDescent="0.25">
      <c r="A8844" s="113">
        <v>64416</v>
      </c>
      <c r="B8844" s="106" t="s">
        <v>18268</v>
      </c>
      <c r="C8844" s="107" t="s">
        <v>16575</v>
      </c>
      <c r="D8844" s="108">
        <v>9.9571000000000005</v>
      </c>
      <c r="E8844" s="109">
        <v>852.18</v>
      </c>
    </row>
    <row r="8845" spans="1:5" ht="51.75" x14ac:dyDescent="0.25">
      <c r="A8845" s="113">
        <v>64417</v>
      </c>
      <c r="B8845" s="106" t="s">
        <v>18269</v>
      </c>
      <c r="C8845" s="107" t="s">
        <v>16575</v>
      </c>
      <c r="D8845" s="108">
        <v>9.9571000000000005</v>
      </c>
      <c r="E8845" s="109">
        <v>852.18</v>
      </c>
    </row>
    <row r="8846" spans="1:5" ht="51.75" x14ac:dyDescent="0.25">
      <c r="A8846" s="113">
        <v>64418</v>
      </c>
      <c r="B8846" s="106" t="s">
        <v>5539</v>
      </c>
      <c r="C8846" s="107" t="s">
        <v>16575</v>
      </c>
      <c r="D8846" s="108">
        <v>7.5286</v>
      </c>
      <c r="E8846" s="109">
        <v>644.34</v>
      </c>
    </row>
    <row r="8847" spans="1:5" ht="51.75" x14ac:dyDescent="0.25">
      <c r="A8847" s="113">
        <v>64420</v>
      </c>
      <c r="B8847" s="106" t="s">
        <v>5540</v>
      </c>
      <c r="C8847" s="107" t="s">
        <v>16575</v>
      </c>
      <c r="D8847" s="108">
        <v>7.5286</v>
      </c>
      <c r="E8847" s="109">
        <v>644.34</v>
      </c>
    </row>
    <row r="8848" spans="1:5" ht="51.75" x14ac:dyDescent="0.25">
      <c r="A8848" s="113">
        <v>64421</v>
      </c>
      <c r="B8848" s="106" t="s">
        <v>5541</v>
      </c>
      <c r="C8848" s="107" t="s">
        <v>16575</v>
      </c>
      <c r="D8848" s="108">
        <v>9.9571000000000005</v>
      </c>
      <c r="E8848" s="109">
        <v>852.18</v>
      </c>
    </row>
    <row r="8849" spans="1:5" ht="51.75" x14ac:dyDescent="0.25">
      <c r="A8849" s="113">
        <v>64425</v>
      </c>
      <c r="B8849" s="106" t="s">
        <v>5542</v>
      </c>
      <c r="C8849" s="107" t="s">
        <v>16575</v>
      </c>
      <c r="D8849" s="108">
        <v>7.5286</v>
      </c>
      <c r="E8849" s="109">
        <v>644.34</v>
      </c>
    </row>
    <row r="8850" spans="1:5" ht="51.75" x14ac:dyDescent="0.25">
      <c r="A8850" s="113">
        <v>64430</v>
      </c>
      <c r="B8850" s="106" t="s">
        <v>5543</v>
      </c>
      <c r="C8850" s="107" t="s">
        <v>16575</v>
      </c>
      <c r="D8850" s="108">
        <v>9.9571000000000005</v>
      </c>
      <c r="E8850" s="109">
        <v>852.18</v>
      </c>
    </row>
    <row r="8851" spans="1:5" ht="51.75" x14ac:dyDescent="0.25">
      <c r="A8851" s="113">
        <v>64435</v>
      </c>
      <c r="B8851" s="106" t="s">
        <v>5544</v>
      </c>
      <c r="C8851" s="107" t="s">
        <v>16575</v>
      </c>
      <c r="D8851" s="108">
        <v>7.5286</v>
      </c>
      <c r="E8851" s="109">
        <v>644.34</v>
      </c>
    </row>
    <row r="8852" spans="1:5" ht="51.75" x14ac:dyDescent="0.25">
      <c r="A8852" s="113">
        <v>64445</v>
      </c>
      <c r="B8852" s="106" t="s">
        <v>18270</v>
      </c>
      <c r="C8852" s="107" t="s">
        <v>16575</v>
      </c>
      <c r="D8852" s="108">
        <v>7.5286</v>
      </c>
      <c r="E8852" s="109">
        <v>644.34</v>
      </c>
    </row>
    <row r="8853" spans="1:5" ht="51.75" x14ac:dyDescent="0.25">
      <c r="A8853" s="113">
        <v>64446</v>
      </c>
      <c r="B8853" s="106" t="s">
        <v>18271</v>
      </c>
      <c r="C8853" s="107" t="s">
        <v>16575</v>
      </c>
      <c r="D8853" s="108">
        <v>9.9571000000000005</v>
      </c>
      <c r="E8853" s="109">
        <v>852.18</v>
      </c>
    </row>
    <row r="8854" spans="1:5" ht="51.75" x14ac:dyDescent="0.25">
      <c r="A8854" s="113">
        <v>64447</v>
      </c>
      <c r="B8854" s="106" t="s">
        <v>18272</v>
      </c>
      <c r="C8854" s="107" t="s">
        <v>16575</v>
      </c>
      <c r="D8854" s="108">
        <v>7.5286</v>
      </c>
      <c r="E8854" s="109">
        <v>644.34</v>
      </c>
    </row>
    <row r="8855" spans="1:5" ht="51.75" x14ac:dyDescent="0.25">
      <c r="A8855" s="113">
        <v>64448</v>
      </c>
      <c r="B8855" s="106" t="s">
        <v>18273</v>
      </c>
      <c r="C8855" s="107" t="s">
        <v>16575</v>
      </c>
      <c r="D8855" s="108">
        <v>9.9571000000000005</v>
      </c>
      <c r="E8855" s="109">
        <v>852.18</v>
      </c>
    </row>
    <row r="8856" spans="1:5" ht="51.75" x14ac:dyDescent="0.25">
      <c r="A8856" s="125">
        <v>64449</v>
      </c>
      <c r="B8856" s="106" t="s">
        <v>5549</v>
      </c>
      <c r="C8856" s="111" t="s">
        <v>16575</v>
      </c>
      <c r="D8856" s="108">
        <v>9.9571000000000005</v>
      </c>
      <c r="E8856" s="109">
        <v>852.18</v>
      </c>
    </row>
    <row r="8857" spans="1:5" ht="51.75" x14ac:dyDescent="0.25">
      <c r="A8857" s="113">
        <v>64450</v>
      </c>
      <c r="B8857" s="106" t="s">
        <v>5550</v>
      </c>
      <c r="C8857" s="107" t="s">
        <v>16575</v>
      </c>
      <c r="D8857" s="108">
        <v>7.5286</v>
      </c>
      <c r="E8857" s="109">
        <v>644.34</v>
      </c>
    </row>
    <row r="8858" spans="1:5" ht="51.75" x14ac:dyDescent="0.25">
      <c r="A8858" s="113">
        <v>64451</v>
      </c>
      <c r="B8858" s="106" t="s">
        <v>5551</v>
      </c>
      <c r="C8858" s="107" t="s">
        <v>16575</v>
      </c>
      <c r="D8858" s="108">
        <v>7.5286</v>
      </c>
      <c r="E8858" s="109">
        <v>644.34</v>
      </c>
    </row>
    <row r="8859" spans="1:5" ht="51.75" x14ac:dyDescent="0.25">
      <c r="A8859" s="113">
        <v>64454</v>
      </c>
      <c r="B8859" s="106" t="s">
        <v>5552</v>
      </c>
      <c r="C8859" s="107" t="s">
        <v>16575</v>
      </c>
      <c r="D8859" s="108">
        <v>7.5286</v>
      </c>
      <c r="E8859" s="109">
        <v>644.34</v>
      </c>
    </row>
    <row r="8860" spans="1:5" ht="51.75" x14ac:dyDescent="0.25">
      <c r="A8860" s="113">
        <v>64455</v>
      </c>
      <c r="B8860" s="106" t="s">
        <v>18274</v>
      </c>
      <c r="C8860" s="107" t="s">
        <v>16575</v>
      </c>
      <c r="D8860" s="108">
        <v>3.1768999999999998</v>
      </c>
      <c r="E8860" s="109">
        <v>271.89</v>
      </c>
    </row>
    <row r="8861" spans="1:5" ht="51.75" x14ac:dyDescent="0.25">
      <c r="A8861" s="124">
        <v>64461</v>
      </c>
      <c r="B8861" s="106" t="s">
        <v>5553</v>
      </c>
      <c r="C8861" s="107" t="s">
        <v>16575</v>
      </c>
      <c r="D8861" s="108">
        <v>7.5286</v>
      </c>
      <c r="E8861" s="109">
        <v>644.34</v>
      </c>
    </row>
    <row r="8862" spans="1:5" ht="51.75" x14ac:dyDescent="0.25">
      <c r="A8862" s="124">
        <v>64462</v>
      </c>
      <c r="B8862" s="106" t="s">
        <v>5554</v>
      </c>
      <c r="C8862" s="107" t="s">
        <v>432</v>
      </c>
      <c r="D8862" s="108"/>
      <c r="E8862" s="109"/>
    </row>
    <row r="8863" spans="1:5" ht="51.75" x14ac:dyDescent="0.25">
      <c r="A8863" s="124">
        <v>64463</v>
      </c>
      <c r="B8863" s="106" t="s">
        <v>5555</v>
      </c>
      <c r="C8863" s="107" t="s">
        <v>16575</v>
      </c>
      <c r="D8863" s="108">
        <v>7.5286</v>
      </c>
      <c r="E8863" s="109">
        <v>644.34</v>
      </c>
    </row>
    <row r="8864" spans="1:5" ht="51.75" x14ac:dyDescent="0.25">
      <c r="A8864" s="113">
        <v>64479</v>
      </c>
      <c r="B8864" s="106" t="s">
        <v>18275</v>
      </c>
      <c r="C8864" s="107" t="s">
        <v>16575</v>
      </c>
      <c r="D8864" s="108">
        <v>9.9571000000000005</v>
      </c>
      <c r="E8864" s="109">
        <v>852.18</v>
      </c>
    </row>
    <row r="8865" spans="1:5" ht="51.75" x14ac:dyDescent="0.25">
      <c r="A8865" s="113">
        <v>64480</v>
      </c>
      <c r="B8865" s="106" t="s">
        <v>18276</v>
      </c>
      <c r="C8865" s="107" t="s">
        <v>432</v>
      </c>
      <c r="D8865" s="108"/>
      <c r="E8865" s="109"/>
    </row>
    <row r="8866" spans="1:5" ht="51.75" x14ac:dyDescent="0.25">
      <c r="A8866" s="113">
        <v>64483</v>
      </c>
      <c r="B8866" s="106" t="s">
        <v>18277</v>
      </c>
      <c r="C8866" s="107" t="s">
        <v>16575</v>
      </c>
      <c r="D8866" s="108">
        <v>9.9571000000000005</v>
      </c>
      <c r="E8866" s="109">
        <v>852.18</v>
      </c>
    </row>
    <row r="8867" spans="1:5" ht="51.75" x14ac:dyDescent="0.25">
      <c r="A8867" s="113">
        <v>64484</v>
      </c>
      <c r="B8867" s="106" t="s">
        <v>18278</v>
      </c>
      <c r="C8867" s="107" t="s">
        <v>432</v>
      </c>
      <c r="D8867" s="108"/>
      <c r="E8867" s="109"/>
    </row>
    <row r="8868" spans="1:5" ht="39" x14ac:dyDescent="0.25">
      <c r="A8868" s="113">
        <v>64486</v>
      </c>
      <c r="B8868" s="106" t="s">
        <v>5556</v>
      </c>
      <c r="C8868" s="107" t="s">
        <v>432</v>
      </c>
      <c r="D8868" s="108"/>
      <c r="E8868" s="109"/>
    </row>
    <row r="8869" spans="1:5" ht="39" x14ac:dyDescent="0.25">
      <c r="A8869" s="113">
        <v>64487</v>
      </c>
      <c r="B8869" s="106" t="s">
        <v>5557</v>
      </c>
      <c r="C8869" s="107" t="s">
        <v>432</v>
      </c>
      <c r="D8869" s="108"/>
      <c r="E8869" s="109"/>
    </row>
    <row r="8870" spans="1:5" ht="39" x14ac:dyDescent="0.25">
      <c r="A8870" s="113">
        <v>64488</v>
      </c>
      <c r="B8870" s="106" t="s">
        <v>5558</v>
      </c>
      <c r="C8870" s="107" t="s">
        <v>432</v>
      </c>
      <c r="D8870" s="108"/>
      <c r="E8870" s="109"/>
    </row>
    <row r="8871" spans="1:5" ht="39" x14ac:dyDescent="0.25">
      <c r="A8871" s="113">
        <v>64489</v>
      </c>
      <c r="B8871" s="106" t="s">
        <v>5559</v>
      </c>
      <c r="C8871" s="107" t="s">
        <v>432</v>
      </c>
      <c r="D8871" s="108"/>
      <c r="E8871" s="109"/>
    </row>
    <row r="8872" spans="1:5" ht="51.75" x14ac:dyDescent="0.25">
      <c r="A8872" s="113">
        <v>64490</v>
      </c>
      <c r="B8872" s="106" t="s">
        <v>5560</v>
      </c>
      <c r="C8872" s="107" t="s">
        <v>16575</v>
      </c>
      <c r="D8872" s="108">
        <v>9.9571000000000005</v>
      </c>
      <c r="E8872" s="109">
        <v>852.18</v>
      </c>
    </row>
    <row r="8873" spans="1:5" ht="51.75" x14ac:dyDescent="0.25">
      <c r="A8873" s="113">
        <v>64491</v>
      </c>
      <c r="B8873" s="106" t="s">
        <v>5561</v>
      </c>
      <c r="C8873" s="107" t="s">
        <v>432</v>
      </c>
      <c r="D8873" s="108"/>
      <c r="E8873" s="109"/>
    </row>
    <row r="8874" spans="1:5" ht="51.75" x14ac:dyDescent="0.25">
      <c r="A8874" s="113">
        <v>64492</v>
      </c>
      <c r="B8874" s="106" t="s">
        <v>5562</v>
      </c>
      <c r="C8874" s="107" t="s">
        <v>432</v>
      </c>
      <c r="D8874" s="108"/>
      <c r="E8874" s="109"/>
    </row>
    <row r="8875" spans="1:5" ht="51.75" x14ac:dyDescent="0.25">
      <c r="A8875" s="113">
        <v>64493</v>
      </c>
      <c r="B8875" s="106" t="s">
        <v>5563</v>
      </c>
      <c r="C8875" s="107" t="s">
        <v>16575</v>
      </c>
      <c r="D8875" s="108">
        <v>9.9571000000000005</v>
      </c>
      <c r="E8875" s="109">
        <v>852.18</v>
      </c>
    </row>
    <row r="8876" spans="1:5" ht="51.75" x14ac:dyDescent="0.25">
      <c r="A8876" s="113">
        <v>64494</v>
      </c>
      <c r="B8876" s="106" t="s">
        <v>5564</v>
      </c>
      <c r="C8876" s="107" t="s">
        <v>432</v>
      </c>
      <c r="D8876" s="108"/>
      <c r="E8876" s="109"/>
    </row>
    <row r="8877" spans="1:5" ht="51.75" x14ac:dyDescent="0.25">
      <c r="A8877" s="113">
        <v>64495</v>
      </c>
      <c r="B8877" s="106" t="s">
        <v>5565</v>
      </c>
      <c r="C8877" s="107" t="s">
        <v>432</v>
      </c>
      <c r="D8877" s="108"/>
      <c r="E8877" s="109"/>
    </row>
    <row r="8878" spans="1:5" ht="51.75" x14ac:dyDescent="0.25">
      <c r="A8878" s="113">
        <v>64505</v>
      </c>
      <c r="B8878" s="106" t="s">
        <v>5566</v>
      </c>
      <c r="C8878" s="107" t="s">
        <v>16575</v>
      </c>
      <c r="D8878" s="108">
        <v>3.1768999999999998</v>
      </c>
      <c r="E8878" s="109">
        <v>271.89</v>
      </c>
    </row>
    <row r="8879" spans="1:5" ht="39" x14ac:dyDescent="0.25">
      <c r="A8879" s="113">
        <v>64510</v>
      </c>
      <c r="B8879" s="106" t="s">
        <v>5567</v>
      </c>
      <c r="C8879" s="107" t="s">
        <v>16575</v>
      </c>
      <c r="D8879" s="108">
        <v>9.9571000000000005</v>
      </c>
      <c r="E8879" s="109">
        <v>852.18</v>
      </c>
    </row>
    <row r="8880" spans="1:5" ht="51.75" x14ac:dyDescent="0.25">
      <c r="A8880" s="125">
        <v>64517</v>
      </c>
      <c r="B8880" s="106" t="s">
        <v>5568</v>
      </c>
      <c r="C8880" s="111" t="s">
        <v>16575</v>
      </c>
      <c r="D8880" s="108">
        <v>9.9571000000000005</v>
      </c>
      <c r="E8880" s="109">
        <v>852.18</v>
      </c>
    </row>
    <row r="8881" spans="1:5" ht="39" x14ac:dyDescent="0.25">
      <c r="A8881" s="113">
        <v>64520</v>
      </c>
      <c r="B8881" s="106" t="s">
        <v>5569</v>
      </c>
      <c r="C8881" s="107" t="s">
        <v>16575</v>
      </c>
      <c r="D8881" s="108">
        <v>9.9571000000000005</v>
      </c>
      <c r="E8881" s="109">
        <v>852.18</v>
      </c>
    </row>
    <row r="8882" spans="1:5" ht="39" x14ac:dyDescent="0.25">
      <c r="A8882" s="113">
        <v>64530</v>
      </c>
      <c r="B8882" s="106" t="s">
        <v>5570</v>
      </c>
      <c r="C8882" s="107" t="s">
        <v>16575</v>
      </c>
      <c r="D8882" s="108">
        <v>9.9571000000000005</v>
      </c>
      <c r="E8882" s="109">
        <v>852.18</v>
      </c>
    </row>
    <row r="8883" spans="1:5" ht="39" x14ac:dyDescent="0.25">
      <c r="A8883" s="113">
        <v>64553</v>
      </c>
      <c r="B8883" s="106" t="s">
        <v>5382</v>
      </c>
      <c r="C8883" s="107" t="s">
        <v>16353</v>
      </c>
      <c r="D8883" s="108">
        <v>139.6575</v>
      </c>
      <c r="E8883" s="109">
        <v>11952.59</v>
      </c>
    </row>
    <row r="8884" spans="1:5" ht="39" x14ac:dyDescent="0.25">
      <c r="A8884" s="113">
        <v>64555</v>
      </c>
      <c r="B8884" s="106" t="s">
        <v>5382</v>
      </c>
      <c r="C8884" s="107" t="s">
        <v>16353</v>
      </c>
      <c r="D8884" s="108">
        <v>77.161299999999997</v>
      </c>
      <c r="E8884" s="109">
        <v>6603.85</v>
      </c>
    </row>
    <row r="8885" spans="1:5" ht="39" x14ac:dyDescent="0.25">
      <c r="A8885" s="113">
        <v>64561</v>
      </c>
      <c r="B8885" s="106" t="s">
        <v>5382</v>
      </c>
      <c r="C8885" s="107" t="s">
        <v>16353</v>
      </c>
      <c r="D8885" s="108">
        <v>77.161299999999997</v>
      </c>
      <c r="E8885" s="109">
        <v>6603.85</v>
      </c>
    </row>
    <row r="8886" spans="1:5" ht="39" x14ac:dyDescent="0.25">
      <c r="A8886" s="113">
        <v>64566</v>
      </c>
      <c r="B8886" s="106" t="s">
        <v>5571</v>
      </c>
      <c r="C8886" s="107" t="s">
        <v>16575</v>
      </c>
      <c r="D8886" s="108">
        <v>3.1768999999999998</v>
      </c>
      <c r="E8886" s="109">
        <v>271.89</v>
      </c>
    </row>
    <row r="8887" spans="1:5" ht="51.75" x14ac:dyDescent="0.25">
      <c r="A8887" s="113">
        <v>64568</v>
      </c>
      <c r="B8887" s="106" t="s">
        <v>18279</v>
      </c>
      <c r="C8887" s="107" t="s">
        <v>16353</v>
      </c>
      <c r="D8887" s="108">
        <v>343.03300000000002</v>
      </c>
      <c r="E8887" s="109">
        <v>29358.48</v>
      </c>
    </row>
    <row r="8888" spans="1:5" ht="39" x14ac:dyDescent="0.25">
      <c r="A8888" s="113">
        <v>64569</v>
      </c>
      <c r="B8888" s="106" t="s">
        <v>5573</v>
      </c>
      <c r="C8888" s="107" t="s">
        <v>16353</v>
      </c>
      <c r="D8888" s="108">
        <v>139.6575</v>
      </c>
      <c r="E8888" s="109">
        <v>11952.59</v>
      </c>
    </row>
    <row r="8889" spans="1:5" ht="39" x14ac:dyDescent="0.25">
      <c r="A8889" s="113">
        <v>64570</v>
      </c>
      <c r="B8889" s="106" t="s">
        <v>5574</v>
      </c>
      <c r="C8889" s="107" t="s">
        <v>16578</v>
      </c>
      <c r="D8889" s="108">
        <v>72.193100000000001</v>
      </c>
      <c r="E8889" s="109">
        <v>6178.65</v>
      </c>
    </row>
    <row r="8890" spans="1:5" ht="51.75" x14ac:dyDescent="0.25">
      <c r="A8890" s="113">
        <v>64575</v>
      </c>
      <c r="B8890" s="106" t="s">
        <v>18280</v>
      </c>
      <c r="C8890" s="107" t="s">
        <v>16353</v>
      </c>
      <c r="D8890" s="108">
        <v>139.6575</v>
      </c>
      <c r="E8890" s="109">
        <v>11952.59</v>
      </c>
    </row>
    <row r="8891" spans="1:5" ht="51.75" x14ac:dyDescent="0.25">
      <c r="A8891" s="113">
        <v>64580</v>
      </c>
      <c r="B8891" s="106" t="s">
        <v>18281</v>
      </c>
      <c r="C8891" s="107" t="s">
        <v>16353</v>
      </c>
      <c r="D8891" s="108">
        <v>251.39169999999999</v>
      </c>
      <c r="E8891" s="109">
        <v>21515.360000000001</v>
      </c>
    </row>
    <row r="8892" spans="1:5" ht="51.75" x14ac:dyDescent="0.25">
      <c r="A8892" s="113">
        <v>64581</v>
      </c>
      <c r="B8892" s="106" t="s">
        <v>18282</v>
      </c>
      <c r="C8892" s="107" t="s">
        <v>16353</v>
      </c>
      <c r="D8892" s="108">
        <v>77.161299999999997</v>
      </c>
      <c r="E8892" s="109">
        <v>6603.85</v>
      </c>
    </row>
    <row r="8893" spans="1:5" ht="51.75" x14ac:dyDescent="0.25">
      <c r="A8893" s="113">
        <v>64582</v>
      </c>
      <c r="B8893" s="106" t="s">
        <v>18283</v>
      </c>
      <c r="C8893" s="107" t="s">
        <v>16353</v>
      </c>
      <c r="D8893" s="108">
        <v>343.03300000000002</v>
      </c>
      <c r="E8893" s="109">
        <v>29358.48</v>
      </c>
    </row>
    <row r="8894" spans="1:5" ht="51.75" x14ac:dyDescent="0.25">
      <c r="A8894" s="113">
        <v>64583</v>
      </c>
      <c r="B8894" s="106" t="s">
        <v>18284</v>
      </c>
      <c r="C8894" s="107" t="s">
        <v>16353</v>
      </c>
      <c r="D8894" s="108">
        <v>139.6575</v>
      </c>
      <c r="E8894" s="109">
        <v>11952.59</v>
      </c>
    </row>
    <row r="8895" spans="1:5" ht="51.75" x14ac:dyDescent="0.25">
      <c r="A8895" s="113">
        <v>64584</v>
      </c>
      <c r="B8895" s="106" t="s">
        <v>18285</v>
      </c>
      <c r="C8895" s="107" t="s">
        <v>16578</v>
      </c>
      <c r="D8895" s="108">
        <v>72.193100000000001</v>
      </c>
      <c r="E8895" s="109">
        <v>6178.65</v>
      </c>
    </row>
    <row r="8896" spans="1:5" ht="51.75" x14ac:dyDescent="0.25">
      <c r="A8896" s="113">
        <v>64585</v>
      </c>
      <c r="B8896" s="106" t="s">
        <v>5385</v>
      </c>
      <c r="C8896" s="107" t="s">
        <v>16353</v>
      </c>
      <c r="D8896" s="108">
        <v>37.946800000000003</v>
      </c>
      <c r="E8896" s="109">
        <v>3247.68</v>
      </c>
    </row>
    <row r="8897" spans="1:5" ht="39" x14ac:dyDescent="0.25">
      <c r="A8897" s="113">
        <v>64590</v>
      </c>
      <c r="B8897" s="106" t="s">
        <v>5575</v>
      </c>
      <c r="C8897" s="107" t="s">
        <v>16353</v>
      </c>
      <c r="D8897" s="108">
        <v>251.39169999999999</v>
      </c>
      <c r="E8897" s="109">
        <v>21515.360000000001</v>
      </c>
    </row>
    <row r="8898" spans="1:5" ht="39" x14ac:dyDescent="0.25">
      <c r="A8898" s="113">
        <v>64595</v>
      </c>
      <c r="B8898" s="106" t="s">
        <v>5576</v>
      </c>
      <c r="C8898" s="107" t="s">
        <v>16353</v>
      </c>
      <c r="D8898" s="108">
        <v>37.946800000000003</v>
      </c>
      <c r="E8898" s="109">
        <v>3247.68</v>
      </c>
    </row>
    <row r="8899" spans="1:5" ht="39" x14ac:dyDescent="0.25">
      <c r="A8899" s="113">
        <v>64600</v>
      </c>
      <c r="B8899" s="106" t="s">
        <v>5577</v>
      </c>
      <c r="C8899" s="107" t="s">
        <v>16575</v>
      </c>
      <c r="D8899" s="108">
        <v>9.9571000000000005</v>
      </c>
      <c r="E8899" s="109">
        <v>852.18</v>
      </c>
    </row>
    <row r="8900" spans="1:5" ht="39" x14ac:dyDescent="0.25">
      <c r="A8900" s="113">
        <v>64605</v>
      </c>
      <c r="B8900" s="106" t="s">
        <v>5577</v>
      </c>
      <c r="C8900" s="107" t="s">
        <v>16353</v>
      </c>
      <c r="D8900" s="108">
        <v>21.002800000000001</v>
      </c>
      <c r="E8900" s="109">
        <v>1797.52</v>
      </c>
    </row>
    <row r="8901" spans="1:5" ht="39" x14ac:dyDescent="0.25">
      <c r="A8901" s="113">
        <v>64610</v>
      </c>
      <c r="B8901" s="106" t="s">
        <v>5577</v>
      </c>
      <c r="C8901" s="107" t="s">
        <v>16353</v>
      </c>
      <c r="D8901" s="108">
        <v>21.002800000000001</v>
      </c>
      <c r="E8901" s="109">
        <v>1797.52</v>
      </c>
    </row>
    <row r="8902" spans="1:5" ht="39" x14ac:dyDescent="0.25">
      <c r="A8902" s="113">
        <v>64611</v>
      </c>
      <c r="B8902" s="106" t="s">
        <v>5578</v>
      </c>
      <c r="C8902" s="107" t="s">
        <v>16575</v>
      </c>
      <c r="D8902" s="108">
        <v>3.1768999999999998</v>
      </c>
      <c r="E8902" s="109">
        <v>271.89</v>
      </c>
    </row>
    <row r="8903" spans="1:5" ht="51.75" x14ac:dyDescent="0.25">
      <c r="A8903" s="113">
        <v>64612</v>
      </c>
      <c r="B8903" s="106" t="s">
        <v>5579</v>
      </c>
      <c r="C8903" s="107" t="s">
        <v>16575</v>
      </c>
      <c r="D8903" s="108">
        <v>3.1768999999999998</v>
      </c>
      <c r="E8903" s="109">
        <v>271.89</v>
      </c>
    </row>
    <row r="8904" spans="1:5" ht="51.75" x14ac:dyDescent="0.25">
      <c r="A8904" s="113">
        <v>64615</v>
      </c>
      <c r="B8904" s="106" t="s">
        <v>5580</v>
      </c>
      <c r="C8904" s="107" t="s">
        <v>16575</v>
      </c>
      <c r="D8904" s="108">
        <v>3.1768999999999998</v>
      </c>
      <c r="E8904" s="109">
        <v>271.89</v>
      </c>
    </row>
    <row r="8905" spans="1:5" ht="64.5" x14ac:dyDescent="0.25">
      <c r="A8905" s="113">
        <v>64616</v>
      </c>
      <c r="B8905" s="106" t="s">
        <v>5581</v>
      </c>
      <c r="C8905" s="107" t="s">
        <v>16575</v>
      </c>
      <c r="D8905" s="108">
        <v>3.1768999999999998</v>
      </c>
      <c r="E8905" s="109">
        <v>271.89</v>
      </c>
    </row>
    <row r="8906" spans="1:5" ht="64.5" x14ac:dyDescent="0.25">
      <c r="A8906" s="113">
        <v>64617</v>
      </c>
      <c r="B8906" s="106" t="s">
        <v>5582</v>
      </c>
      <c r="C8906" s="107" t="s">
        <v>16575</v>
      </c>
      <c r="D8906" s="108">
        <v>7.5286</v>
      </c>
      <c r="E8906" s="109">
        <v>644.34</v>
      </c>
    </row>
    <row r="8907" spans="1:5" ht="39" x14ac:dyDescent="0.25">
      <c r="A8907" s="113">
        <v>64620</v>
      </c>
      <c r="B8907" s="106" t="s">
        <v>5577</v>
      </c>
      <c r="C8907" s="107" t="s">
        <v>16575</v>
      </c>
      <c r="D8907" s="108">
        <v>9.9571000000000005</v>
      </c>
      <c r="E8907" s="109">
        <v>852.18</v>
      </c>
    </row>
    <row r="8908" spans="1:5" ht="39" x14ac:dyDescent="0.25">
      <c r="A8908" s="113">
        <v>64624</v>
      </c>
      <c r="B8908" s="106" t="s">
        <v>5583</v>
      </c>
      <c r="C8908" s="107" t="s">
        <v>16353</v>
      </c>
      <c r="D8908" s="108">
        <v>21.002800000000001</v>
      </c>
      <c r="E8908" s="109">
        <v>1797.52</v>
      </c>
    </row>
    <row r="8909" spans="1:5" ht="39" x14ac:dyDescent="0.25">
      <c r="A8909" s="113">
        <v>64625</v>
      </c>
      <c r="B8909" s="106" t="s">
        <v>5584</v>
      </c>
      <c r="C8909" s="107" t="s">
        <v>16353</v>
      </c>
      <c r="D8909" s="108">
        <v>21.002800000000001</v>
      </c>
      <c r="E8909" s="109">
        <v>1797.52</v>
      </c>
    </row>
    <row r="8910" spans="1:5" ht="39" x14ac:dyDescent="0.25">
      <c r="A8910" s="113">
        <v>64628</v>
      </c>
      <c r="B8910" s="106" t="s">
        <v>18286</v>
      </c>
      <c r="C8910" s="107" t="s">
        <v>16712</v>
      </c>
      <c r="D8910" s="108">
        <v>152.45760000000001</v>
      </c>
      <c r="E8910" s="109">
        <v>13048.08</v>
      </c>
    </row>
    <row r="8911" spans="1:5" ht="39" x14ac:dyDescent="0.25">
      <c r="A8911" s="113">
        <v>64629</v>
      </c>
      <c r="B8911" s="106" t="s">
        <v>18287</v>
      </c>
      <c r="C8911" s="107" t="s">
        <v>432</v>
      </c>
      <c r="D8911" s="108"/>
      <c r="E8911" s="109"/>
    </row>
    <row r="8912" spans="1:5" ht="39" x14ac:dyDescent="0.25">
      <c r="A8912" s="113">
        <v>64630</v>
      </c>
      <c r="B8912" s="106" t="s">
        <v>5577</v>
      </c>
      <c r="C8912" s="107" t="s">
        <v>16575</v>
      </c>
      <c r="D8912" s="108">
        <v>9.9571000000000005</v>
      </c>
      <c r="E8912" s="109">
        <v>852.18</v>
      </c>
    </row>
    <row r="8913" spans="1:5" ht="51.75" x14ac:dyDescent="0.25">
      <c r="A8913" s="113">
        <v>64632</v>
      </c>
      <c r="B8913" s="106" t="s">
        <v>5585</v>
      </c>
      <c r="C8913" s="107" t="s">
        <v>16575</v>
      </c>
      <c r="D8913" s="108">
        <v>3.1768999999999998</v>
      </c>
      <c r="E8913" s="109">
        <v>271.89</v>
      </c>
    </row>
    <row r="8914" spans="1:5" ht="39" x14ac:dyDescent="0.25">
      <c r="A8914" s="113">
        <v>64633</v>
      </c>
      <c r="B8914" s="106" t="s">
        <v>5586</v>
      </c>
      <c r="C8914" s="107" t="s">
        <v>16353</v>
      </c>
      <c r="D8914" s="108">
        <v>21.002800000000001</v>
      </c>
      <c r="E8914" s="109">
        <v>1797.52</v>
      </c>
    </row>
    <row r="8915" spans="1:5" ht="39" x14ac:dyDescent="0.25">
      <c r="A8915" s="113">
        <v>64634</v>
      </c>
      <c r="B8915" s="106" t="s">
        <v>5587</v>
      </c>
      <c r="C8915" s="107" t="s">
        <v>432</v>
      </c>
      <c r="D8915" s="108"/>
      <c r="E8915" s="109"/>
    </row>
    <row r="8916" spans="1:5" ht="39" x14ac:dyDescent="0.25">
      <c r="A8916" s="113">
        <v>64635</v>
      </c>
      <c r="B8916" s="106" t="s">
        <v>5588</v>
      </c>
      <c r="C8916" s="107" t="s">
        <v>16353</v>
      </c>
      <c r="D8916" s="108">
        <v>21.002800000000001</v>
      </c>
      <c r="E8916" s="109">
        <v>1797.52</v>
      </c>
    </row>
    <row r="8917" spans="1:5" ht="39" x14ac:dyDescent="0.25">
      <c r="A8917" s="113">
        <v>64636</v>
      </c>
      <c r="B8917" s="106" t="s">
        <v>5589</v>
      </c>
      <c r="C8917" s="107" t="s">
        <v>432</v>
      </c>
      <c r="D8917" s="108"/>
      <c r="E8917" s="109"/>
    </row>
    <row r="8918" spans="1:5" ht="39" x14ac:dyDescent="0.25">
      <c r="A8918" s="113">
        <v>64640</v>
      </c>
      <c r="B8918" s="106" t="s">
        <v>5577</v>
      </c>
      <c r="C8918" s="107" t="s">
        <v>16575</v>
      </c>
      <c r="D8918" s="108">
        <v>9.9571000000000005</v>
      </c>
      <c r="E8918" s="109">
        <v>852.18</v>
      </c>
    </row>
    <row r="8919" spans="1:5" ht="51.75" x14ac:dyDescent="0.25">
      <c r="A8919" s="113">
        <v>64642</v>
      </c>
      <c r="B8919" s="106" t="s">
        <v>5590</v>
      </c>
      <c r="C8919" s="107" t="s">
        <v>16575</v>
      </c>
      <c r="D8919" s="108">
        <v>7.5286</v>
      </c>
      <c r="E8919" s="109">
        <v>644.34</v>
      </c>
    </row>
    <row r="8920" spans="1:5" ht="51.75" x14ac:dyDescent="0.25">
      <c r="A8920" s="113">
        <v>64643</v>
      </c>
      <c r="B8920" s="106" t="s">
        <v>5591</v>
      </c>
      <c r="C8920" s="107" t="s">
        <v>432</v>
      </c>
      <c r="D8920" s="108"/>
      <c r="E8920" s="109"/>
    </row>
    <row r="8921" spans="1:5" ht="51.75" x14ac:dyDescent="0.25">
      <c r="A8921" s="113">
        <v>64644</v>
      </c>
      <c r="B8921" s="106" t="s">
        <v>5592</v>
      </c>
      <c r="C8921" s="107" t="s">
        <v>16575</v>
      </c>
      <c r="D8921" s="108">
        <v>7.5286</v>
      </c>
      <c r="E8921" s="109">
        <v>644.34</v>
      </c>
    </row>
    <row r="8922" spans="1:5" ht="51.75" x14ac:dyDescent="0.25">
      <c r="A8922" s="113">
        <v>64645</v>
      </c>
      <c r="B8922" s="106" t="s">
        <v>5593</v>
      </c>
      <c r="C8922" s="107" t="s">
        <v>432</v>
      </c>
      <c r="D8922" s="108"/>
      <c r="E8922" s="109"/>
    </row>
    <row r="8923" spans="1:5" ht="39" x14ac:dyDescent="0.25">
      <c r="A8923" s="113">
        <v>64646</v>
      </c>
      <c r="B8923" s="106" t="s">
        <v>5594</v>
      </c>
      <c r="C8923" s="107" t="s">
        <v>16575</v>
      </c>
      <c r="D8923" s="108">
        <v>7.5286</v>
      </c>
      <c r="E8923" s="109">
        <v>644.34</v>
      </c>
    </row>
    <row r="8924" spans="1:5" ht="39" x14ac:dyDescent="0.25">
      <c r="A8924" s="113">
        <v>64647</v>
      </c>
      <c r="B8924" s="106" t="s">
        <v>5595</v>
      </c>
      <c r="C8924" s="107" t="s">
        <v>16575</v>
      </c>
      <c r="D8924" s="108">
        <v>7.5286</v>
      </c>
      <c r="E8924" s="109">
        <v>644.34</v>
      </c>
    </row>
    <row r="8925" spans="1:5" ht="51.75" x14ac:dyDescent="0.25">
      <c r="A8925" s="113">
        <v>64650</v>
      </c>
      <c r="B8925" s="106" t="s">
        <v>5596</v>
      </c>
      <c r="C8925" s="107" t="s">
        <v>16575</v>
      </c>
      <c r="D8925" s="108">
        <v>3.1768999999999998</v>
      </c>
      <c r="E8925" s="109">
        <v>271.89</v>
      </c>
    </row>
    <row r="8926" spans="1:5" ht="51.75" x14ac:dyDescent="0.25">
      <c r="A8926" s="113">
        <v>64653</v>
      </c>
      <c r="B8926" s="106" t="s">
        <v>5596</v>
      </c>
      <c r="C8926" s="107" t="s">
        <v>16575</v>
      </c>
      <c r="D8926" s="108">
        <v>3.1768999999999998</v>
      </c>
      <c r="E8926" s="109">
        <v>271.89</v>
      </c>
    </row>
    <row r="8927" spans="1:5" ht="39" x14ac:dyDescent="0.25">
      <c r="A8927" s="113">
        <v>64680</v>
      </c>
      <c r="B8927" s="106" t="s">
        <v>5577</v>
      </c>
      <c r="C8927" s="107" t="s">
        <v>16575</v>
      </c>
      <c r="D8927" s="108">
        <v>9.9571000000000005</v>
      </c>
      <c r="E8927" s="109">
        <v>852.18</v>
      </c>
    </row>
    <row r="8928" spans="1:5" ht="39" x14ac:dyDescent="0.25">
      <c r="A8928" s="125">
        <v>64681</v>
      </c>
      <c r="B8928" s="106" t="s">
        <v>5577</v>
      </c>
      <c r="C8928" s="111" t="s">
        <v>16575</v>
      </c>
      <c r="D8928" s="108">
        <v>9.9571000000000005</v>
      </c>
      <c r="E8928" s="109">
        <v>852.18</v>
      </c>
    </row>
    <row r="8929" spans="1:5" ht="39" x14ac:dyDescent="0.25">
      <c r="A8929" s="113">
        <v>64702</v>
      </c>
      <c r="B8929" s="106" t="s">
        <v>5597</v>
      </c>
      <c r="C8929" s="107" t="s">
        <v>16353</v>
      </c>
      <c r="D8929" s="108">
        <v>21.002800000000001</v>
      </c>
      <c r="E8929" s="109">
        <v>1797.52</v>
      </c>
    </row>
    <row r="8930" spans="1:5" ht="39" x14ac:dyDescent="0.25">
      <c r="A8930" s="113">
        <v>64704</v>
      </c>
      <c r="B8930" s="106" t="s">
        <v>5598</v>
      </c>
      <c r="C8930" s="107" t="s">
        <v>16353</v>
      </c>
      <c r="D8930" s="108">
        <v>21.002800000000001</v>
      </c>
      <c r="E8930" s="109">
        <v>1797.52</v>
      </c>
    </row>
    <row r="8931" spans="1:5" ht="39" x14ac:dyDescent="0.25">
      <c r="A8931" s="113">
        <v>64708</v>
      </c>
      <c r="B8931" s="106" t="s">
        <v>5599</v>
      </c>
      <c r="C8931" s="107" t="s">
        <v>16353</v>
      </c>
      <c r="D8931" s="108">
        <v>21.002800000000001</v>
      </c>
      <c r="E8931" s="109">
        <v>1797.52</v>
      </c>
    </row>
    <row r="8932" spans="1:5" ht="39" x14ac:dyDescent="0.25">
      <c r="A8932" s="113">
        <v>64712</v>
      </c>
      <c r="B8932" s="106" t="s">
        <v>5600</v>
      </c>
      <c r="C8932" s="107" t="s">
        <v>16353</v>
      </c>
      <c r="D8932" s="108">
        <v>21.002800000000001</v>
      </c>
      <c r="E8932" s="109">
        <v>1797.52</v>
      </c>
    </row>
    <row r="8933" spans="1:5" ht="39" x14ac:dyDescent="0.25">
      <c r="A8933" s="113">
        <v>64713</v>
      </c>
      <c r="B8933" s="106" t="s">
        <v>5601</v>
      </c>
      <c r="C8933" s="107" t="s">
        <v>16353</v>
      </c>
      <c r="D8933" s="108">
        <v>21.002800000000001</v>
      </c>
      <c r="E8933" s="109">
        <v>1797.52</v>
      </c>
    </row>
    <row r="8934" spans="1:5" ht="39" x14ac:dyDescent="0.25">
      <c r="A8934" s="113">
        <v>64714</v>
      </c>
      <c r="B8934" s="106" t="s">
        <v>5602</v>
      </c>
      <c r="C8934" s="107" t="s">
        <v>16353</v>
      </c>
      <c r="D8934" s="108">
        <v>21.002800000000001</v>
      </c>
      <c r="E8934" s="109">
        <v>1797.52</v>
      </c>
    </row>
    <row r="8935" spans="1:5" ht="39" x14ac:dyDescent="0.25">
      <c r="A8935" s="113">
        <v>64716</v>
      </c>
      <c r="B8935" s="106" t="s">
        <v>5603</v>
      </c>
      <c r="C8935" s="107" t="s">
        <v>16353</v>
      </c>
      <c r="D8935" s="108">
        <v>21.002800000000001</v>
      </c>
      <c r="E8935" s="109">
        <v>1797.52</v>
      </c>
    </row>
    <row r="8936" spans="1:5" ht="51.75" x14ac:dyDescent="0.25">
      <c r="A8936" s="113">
        <v>64718</v>
      </c>
      <c r="B8936" s="106" t="s">
        <v>5604</v>
      </c>
      <c r="C8936" s="107" t="s">
        <v>16353</v>
      </c>
      <c r="D8936" s="108">
        <v>21.002800000000001</v>
      </c>
      <c r="E8936" s="109">
        <v>1797.52</v>
      </c>
    </row>
    <row r="8937" spans="1:5" ht="51.75" x14ac:dyDescent="0.25">
      <c r="A8937" s="113">
        <v>64719</v>
      </c>
      <c r="B8937" s="106" t="s">
        <v>5605</v>
      </c>
      <c r="C8937" s="107" t="s">
        <v>16353</v>
      </c>
      <c r="D8937" s="108">
        <v>21.002800000000001</v>
      </c>
      <c r="E8937" s="109">
        <v>1797.52</v>
      </c>
    </row>
    <row r="8938" spans="1:5" ht="39" x14ac:dyDescent="0.25">
      <c r="A8938" s="113">
        <v>64721</v>
      </c>
      <c r="B8938" s="106" t="s">
        <v>5606</v>
      </c>
      <c r="C8938" s="107" t="s">
        <v>16353</v>
      </c>
      <c r="D8938" s="108">
        <v>21.002800000000001</v>
      </c>
      <c r="E8938" s="109">
        <v>1797.52</v>
      </c>
    </row>
    <row r="8939" spans="1:5" ht="51.75" x14ac:dyDescent="0.25">
      <c r="A8939" s="113">
        <v>64722</v>
      </c>
      <c r="B8939" s="106" t="s">
        <v>5607</v>
      </c>
      <c r="C8939" s="107" t="s">
        <v>16353</v>
      </c>
      <c r="D8939" s="108">
        <v>21.002800000000001</v>
      </c>
      <c r="E8939" s="109">
        <v>1797.52</v>
      </c>
    </row>
    <row r="8940" spans="1:5" ht="39" x14ac:dyDescent="0.25">
      <c r="A8940" s="113">
        <v>64726</v>
      </c>
      <c r="B8940" s="106" t="s">
        <v>5608</v>
      </c>
      <c r="C8940" s="107" t="s">
        <v>16353</v>
      </c>
      <c r="D8940" s="108">
        <v>21.002800000000001</v>
      </c>
      <c r="E8940" s="109">
        <v>1797.52</v>
      </c>
    </row>
    <row r="8941" spans="1:5" ht="39" x14ac:dyDescent="0.25">
      <c r="A8941" s="113">
        <v>64727</v>
      </c>
      <c r="B8941" s="106" t="s">
        <v>5609</v>
      </c>
      <c r="C8941" s="107" t="s">
        <v>432</v>
      </c>
      <c r="D8941" s="108"/>
      <c r="E8941" s="109"/>
    </row>
    <row r="8942" spans="1:5" ht="39" x14ac:dyDescent="0.25">
      <c r="A8942" s="113">
        <v>64732</v>
      </c>
      <c r="B8942" s="106" t="s">
        <v>5610</v>
      </c>
      <c r="C8942" s="107" t="s">
        <v>16353</v>
      </c>
      <c r="D8942" s="108">
        <v>21.002800000000001</v>
      </c>
      <c r="E8942" s="109">
        <v>1797.52</v>
      </c>
    </row>
    <row r="8943" spans="1:5" ht="39" x14ac:dyDescent="0.25">
      <c r="A8943" s="113">
        <v>64734</v>
      </c>
      <c r="B8943" s="106" t="s">
        <v>5611</v>
      </c>
      <c r="C8943" s="107" t="s">
        <v>16353</v>
      </c>
      <c r="D8943" s="108">
        <v>21.002800000000001</v>
      </c>
      <c r="E8943" s="109">
        <v>1797.52</v>
      </c>
    </row>
    <row r="8944" spans="1:5" ht="39" x14ac:dyDescent="0.25">
      <c r="A8944" s="113">
        <v>64736</v>
      </c>
      <c r="B8944" s="106" t="s">
        <v>5612</v>
      </c>
      <c r="C8944" s="107" t="s">
        <v>16353</v>
      </c>
      <c r="D8944" s="108">
        <v>21.002800000000001</v>
      </c>
      <c r="E8944" s="109">
        <v>1797.52</v>
      </c>
    </row>
    <row r="8945" spans="1:5" ht="39" x14ac:dyDescent="0.25">
      <c r="A8945" s="113">
        <v>64738</v>
      </c>
      <c r="B8945" s="106" t="s">
        <v>5613</v>
      </c>
      <c r="C8945" s="107" t="s">
        <v>16353</v>
      </c>
      <c r="D8945" s="108">
        <v>21.002800000000001</v>
      </c>
      <c r="E8945" s="109">
        <v>1797.52</v>
      </c>
    </row>
    <row r="8946" spans="1:5" ht="39" x14ac:dyDescent="0.25">
      <c r="A8946" s="113">
        <v>64740</v>
      </c>
      <c r="B8946" s="106" t="s">
        <v>5614</v>
      </c>
      <c r="C8946" s="107" t="s">
        <v>16353</v>
      </c>
      <c r="D8946" s="108">
        <v>21.002800000000001</v>
      </c>
      <c r="E8946" s="109">
        <v>1797.52</v>
      </c>
    </row>
    <row r="8947" spans="1:5" ht="39" x14ac:dyDescent="0.25">
      <c r="A8947" s="113">
        <v>64742</v>
      </c>
      <c r="B8947" s="106" t="s">
        <v>5615</v>
      </c>
      <c r="C8947" s="107" t="s">
        <v>16353</v>
      </c>
      <c r="D8947" s="108">
        <v>21.002800000000001</v>
      </c>
      <c r="E8947" s="109">
        <v>1797.52</v>
      </c>
    </row>
    <row r="8948" spans="1:5" ht="51.75" x14ac:dyDescent="0.25">
      <c r="A8948" s="113">
        <v>64744</v>
      </c>
      <c r="B8948" s="106" t="s">
        <v>5616</v>
      </c>
      <c r="C8948" s="107" t="s">
        <v>16353</v>
      </c>
      <c r="D8948" s="108">
        <v>21.002800000000001</v>
      </c>
      <c r="E8948" s="109">
        <v>1797.52</v>
      </c>
    </row>
    <row r="8949" spans="1:5" ht="39" x14ac:dyDescent="0.25">
      <c r="A8949" s="113">
        <v>64746</v>
      </c>
      <c r="B8949" s="106" t="s">
        <v>5617</v>
      </c>
      <c r="C8949" s="107" t="s">
        <v>16353</v>
      </c>
      <c r="D8949" s="108">
        <v>21.002800000000001</v>
      </c>
      <c r="E8949" s="109">
        <v>1797.52</v>
      </c>
    </row>
    <row r="8950" spans="1:5" ht="51.75" x14ac:dyDescent="0.25">
      <c r="A8950" s="113">
        <v>64755</v>
      </c>
      <c r="B8950" s="106" t="s">
        <v>5618</v>
      </c>
      <c r="C8950" s="107" t="s">
        <v>16255</v>
      </c>
      <c r="D8950" s="108"/>
      <c r="E8950" s="109"/>
    </row>
    <row r="8951" spans="1:5" ht="39" x14ac:dyDescent="0.25">
      <c r="A8951" s="113">
        <v>64760</v>
      </c>
      <c r="B8951" s="106" t="s">
        <v>5619</v>
      </c>
      <c r="C8951" s="107" t="s">
        <v>16255</v>
      </c>
      <c r="D8951" s="108"/>
      <c r="E8951" s="109"/>
    </row>
    <row r="8952" spans="1:5" ht="39" x14ac:dyDescent="0.25">
      <c r="A8952" s="113">
        <v>64763</v>
      </c>
      <c r="B8952" s="106" t="s">
        <v>5620</v>
      </c>
      <c r="C8952" s="107" t="s">
        <v>16353</v>
      </c>
      <c r="D8952" s="108">
        <v>21.002800000000001</v>
      </c>
      <c r="E8952" s="109">
        <v>1797.52</v>
      </c>
    </row>
    <row r="8953" spans="1:5" ht="39" x14ac:dyDescent="0.25">
      <c r="A8953" s="113">
        <v>64766</v>
      </c>
      <c r="B8953" s="106" t="s">
        <v>5620</v>
      </c>
      <c r="C8953" s="107" t="s">
        <v>16353</v>
      </c>
      <c r="D8953" s="108">
        <v>21.002800000000001</v>
      </c>
      <c r="E8953" s="109">
        <v>1797.52</v>
      </c>
    </row>
    <row r="8954" spans="1:5" ht="39" x14ac:dyDescent="0.25">
      <c r="A8954" s="113">
        <v>64771</v>
      </c>
      <c r="B8954" s="106" t="s">
        <v>5621</v>
      </c>
      <c r="C8954" s="107" t="s">
        <v>16353</v>
      </c>
      <c r="D8954" s="108">
        <v>21.002800000000001</v>
      </c>
      <c r="E8954" s="109">
        <v>1797.52</v>
      </c>
    </row>
    <row r="8955" spans="1:5" ht="39" x14ac:dyDescent="0.25">
      <c r="A8955" s="113">
        <v>64772</v>
      </c>
      <c r="B8955" s="106" t="s">
        <v>5622</v>
      </c>
      <c r="C8955" s="107" t="s">
        <v>16353</v>
      </c>
      <c r="D8955" s="108">
        <v>21.002800000000001</v>
      </c>
      <c r="E8955" s="109">
        <v>1797.52</v>
      </c>
    </row>
    <row r="8956" spans="1:5" ht="51.75" x14ac:dyDescent="0.25">
      <c r="A8956" s="113">
        <v>64774</v>
      </c>
      <c r="B8956" s="106" t="s">
        <v>5623</v>
      </c>
      <c r="C8956" s="107" t="s">
        <v>16353</v>
      </c>
      <c r="D8956" s="108">
        <v>21.002800000000001</v>
      </c>
      <c r="E8956" s="109">
        <v>1797.52</v>
      </c>
    </row>
    <row r="8957" spans="1:5" ht="51.75" x14ac:dyDescent="0.25">
      <c r="A8957" s="113">
        <v>64776</v>
      </c>
      <c r="B8957" s="106" t="s">
        <v>5624</v>
      </c>
      <c r="C8957" s="107" t="s">
        <v>16353</v>
      </c>
      <c r="D8957" s="108">
        <v>21.002800000000001</v>
      </c>
      <c r="E8957" s="109">
        <v>1797.52</v>
      </c>
    </row>
    <row r="8958" spans="1:5" ht="51.75" x14ac:dyDescent="0.25">
      <c r="A8958" s="113">
        <v>64778</v>
      </c>
      <c r="B8958" s="106" t="s">
        <v>5625</v>
      </c>
      <c r="C8958" s="107" t="s">
        <v>432</v>
      </c>
      <c r="D8958" s="108"/>
      <c r="E8958" s="109"/>
    </row>
    <row r="8959" spans="1:5" ht="51.75" x14ac:dyDescent="0.25">
      <c r="A8959" s="113">
        <v>64782</v>
      </c>
      <c r="B8959" s="106" t="s">
        <v>5626</v>
      </c>
      <c r="C8959" s="107" t="s">
        <v>16353</v>
      </c>
      <c r="D8959" s="108">
        <v>21.002800000000001</v>
      </c>
      <c r="E8959" s="109">
        <v>1797.52</v>
      </c>
    </row>
    <row r="8960" spans="1:5" ht="51.75" x14ac:dyDescent="0.25">
      <c r="A8960" s="113">
        <v>64783</v>
      </c>
      <c r="B8960" s="106" t="s">
        <v>5627</v>
      </c>
      <c r="C8960" s="107" t="s">
        <v>432</v>
      </c>
      <c r="D8960" s="108"/>
      <c r="E8960" s="109"/>
    </row>
    <row r="8961" spans="1:5" ht="39" x14ac:dyDescent="0.25">
      <c r="A8961" s="113">
        <v>64784</v>
      </c>
      <c r="B8961" s="106" t="s">
        <v>5628</v>
      </c>
      <c r="C8961" s="107" t="s">
        <v>16353</v>
      </c>
      <c r="D8961" s="108">
        <v>21.002800000000001</v>
      </c>
      <c r="E8961" s="109">
        <v>1797.52</v>
      </c>
    </row>
    <row r="8962" spans="1:5" ht="51.75" x14ac:dyDescent="0.25">
      <c r="A8962" s="113">
        <v>64786</v>
      </c>
      <c r="B8962" s="106" t="s">
        <v>5629</v>
      </c>
      <c r="C8962" s="107" t="s">
        <v>16353</v>
      </c>
      <c r="D8962" s="108">
        <v>72.193100000000001</v>
      </c>
      <c r="E8962" s="109">
        <v>6178.65</v>
      </c>
    </row>
    <row r="8963" spans="1:5" ht="26.25" x14ac:dyDescent="0.25">
      <c r="A8963" s="113">
        <v>64787</v>
      </c>
      <c r="B8963" s="106" t="s">
        <v>5630</v>
      </c>
      <c r="C8963" s="107" t="s">
        <v>432</v>
      </c>
      <c r="D8963" s="108"/>
      <c r="E8963" s="109"/>
    </row>
    <row r="8964" spans="1:5" ht="51.75" x14ac:dyDescent="0.25">
      <c r="A8964" s="113">
        <v>64788</v>
      </c>
      <c r="B8964" s="106" t="s">
        <v>5623</v>
      </c>
      <c r="C8964" s="107" t="s">
        <v>16353</v>
      </c>
      <c r="D8964" s="108">
        <v>21.002800000000001</v>
      </c>
      <c r="E8964" s="109">
        <v>1797.52</v>
      </c>
    </row>
    <row r="8965" spans="1:5" ht="39" x14ac:dyDescent="0.25">
      <c r="A8965" s="113">
        <v>64790</v>
      </c>
      <c r="B8965" s="106" t="s">
        <v>5631</v>
      </c>
      <c r="C8965" s="107" t="s">
        <v>16353</v>
      </c>
      <c r="D8965" s="108">
        <v>21.002800000000001</v>
      </c>
      <c r="E8965" s="109">
        <v>1797.52</v>
      </c>
    </row>
    <row r="8966" spans="1:5" ht="39" x14ac:dyDescent="0.25">
      <c r="A8966" s="113">
        <v>64792</v>
      </c>
      <c r="B8966" s="106" t="s">
        <v>5631</v>
      </c>
      <c r="C8966" s="107" t="s">
        <v>16353</v>
      </c>
      <c r="D8966" s="108">
        <v>72.193100000000001</v>
      </c>
      <c r="E8966" s="109">
        <v>6178.65</v>
      </c>
    </row>
    <row r="8967" spans="1:5" ht="26.25" x14ac:dyDescent="0.25">
      <c r="A8967" s="113">
        <v>64795</v>
      </c>
      <c r="B8967" s="106" t="s">
        <v>5632</v>
      </c>
      <c r="C8967" s="107" t="s">
        <v>16353</v>
      </c>
      <c r="D8967" s="108">
        <v>21.002800000000001</v>
      </c>
      <c r="E8967" s="109">
        <v>1797.52</v>
      </c>
    </row>
    <row r="8968" spans="1:5" ht="39" x14ac:dyDescent="0.25">
      <c r="A8968" s="113">
        <v>64802</v>
      </c>
      <c r="B8968" s="106" t="s">
        <v>5633</v>
      </c>
      <c r="C8968" s="107" t="s">
        <v>16353</v>
      </c>
      <c r="D8968" s="108">
        <v>21.002800000000001</v>
      </c>
      <c r="E8968" s="109">
        <v>1797.52</v>
      </c>
    </row>
    <row r="8969" spans="1:5" ht="39" x14ac:dyDescent="0.25">
      <c r="A8969" s="113">
        <v>64804</v>
      </c>
      <c r="B8969" s="106" t="s">
        <v>5634</v>
      </c>
      <c r="C8969" s="107" t="s">
        <v>16353</v>
      </c>
      <c r="D8969" s="108">
        <v>21.002800000000001</v>
      </c>
      <c r="E8969" s="109">
        <v>1797.52</v>
      </c>
    </row>
    <row r="8970" spans="1:5" ht="39" x14ac:dyDescent="0.25">
      <c r="A8970" s="113">
        <v>64809</v>
      </c>
      <c r="B8970" s="106" t="s">
        <v>5634</v>
      </c>
      <c r="C8970" s="107" t="s">
        <v>16255</v>
      </c>
      <c r="D8970" s="108"/>
      <c r="E8970" s="109"/>
    </row>
    <row r="8971" spans="1:5" ht="39" x14ac:dyDescent="0.25">
      <c r="A8971" s="113">
        <v>64818</v>
      </c>
      <c r="B8971" s="106" t="s">
        <v>5634</v>
      </c>
      <c r="C8971" s="107" t="s">
        <v>16255</v>
      </c>
      <c r="D8971" s="108"/>
      <c r="E8971" s="109"/>
    </row>
    <row r="8972" spans="1:5" ht="51.75" x14ac:dyDescent="0.25">
      <c r="A8972" s="113">
        <v>64820</v>
      </c>
      <c r="B8972" s="106" t="s">
        <v>5635</v>
      </c>
      <c r="C8972" s="107" t="s">
        <v>16353</v>
      </c>
      <c r="D8972" s="108">
        <v>21.002800000000001</v>
      </c>
      <c r="E8972" s="109">
        <v>1797.52</v>
      </c>
    </row>
    <row r="8973" spans="1:5" ht="39" x14ac:dyDescent="0.25">
      <c r="A8973" s="113">
        <v>64821</v>
      </c>
      <c r="B8973" s="106" t="s">
        <v>5634</v>
      </c>
      <c r="C8973" s="107" t="s">
        <v>16353</v>
      </c>
      <c r="D8973" s="108">
        <v>34.780200000000001</v>
      </c>
      <c r="E8973" s="109">
        <v>2976.66</v>
      </c>
    </row>
    <row r="8974" spans="1:5" ht="39" x14ac:dyDescent="0.25">
      <c r="A8974" s="113">
        <v>64822</v>
      </c>
      <c r="B8974" s="106" t="s">
        <v>5634</v>
      </c>
      <c r="C8974" s="107" t="s">
        <v>16353</v>
      </c>
      <c r="D8974" s="108">
        <v>34.780200000000001</v>
      </c>
      <c r="E8974" s="109">
        <v>2976.66</v>
      </c>
    </row>
    <row r="8975" spans="1:5" ht="51.75" x14ac:dyDescent="0.25">
      <c r="A8975" s="113">
        <v>64823</v>
      </c>
      <c r="B8975" s="106" t="s">
        <v>5636</v>
      </c>
      <c r="C8975" s="107" t="s">
        <v>16353</v>
      </c>
      <c r="D8975" s="108">
        <v>34.780200000000001</v>
      </c>
      <c r="E8975" s="109">
        <v>2976.66</v>
      </c>
    </row>
    <row r="8976" spans="1:5" ht="39" x14ac:dyDescent="0.25">
      <c r="A8976" s="113">
        <v>64831</v>
      </c>
      <c r="B8976" s="106" t="s">
        <v>5637</v>
      </c>
      <c r="C8976" s="107" t="s">
        <v>16353</v>
      </c>
      <c r="D8976" s="108">
        <v>21.002800000000001</v>
      </c>
      <c r="E8976" s="109">
        <v>1797.52</v>
      </c>
    </row>
    <row r="8977" spans="1:5" ht="39" x14ac:dyDescent="0.25">
      <c r="A8977" s="113">
        <v>64832</v>
      </c>
      <c r="B8977" s="106" t="s">
        <v>5638</v>
      </c>
      <c r="C8977" s="107" t="s">
        <v>432</v>
      </c>
      <c r="D8977" s="108"/>
      <c r="E8977" s="109"/>
    </row>
    <row r="8978" spans="1:5" ht="39" x14ac:dyDescent="0.25">
      <c r="A8978" s="113">
        <v>64834</v>
      </c>
      <c r="B8978" s="106" t="s">
        <v>5639</v>
      </c>
      <c r="C8978" s="107" t="s">
        <v>16353</v>
      </c>
      <c r="D8978" s="108">
        <v>72.193100000000001</v>
      </c>
      <c r="E8978" s="109">
        <v>6178.65</v>
      </c>
    </row>
    <row r="8979" spans="1:5" ht="39" x14ac:dyDescent="0.25">
      <c r="A8979" s="113">
        <v>64835</v>
      </c>
      <c r="B8979" s="106" t="s">
        <v>5639</v>
      </c>
      <c r="C8979" s="107" t="s">
        <v>16353</v>
      </c>
      <c r="D8979" s="108">
        <v>72.193100000000001</v>
      </c>
      <c r="E8979" s="109">
        <v>6178.65</v>
      </c>
    </row>
    <row r="8980" spans="1:5" ht="39" x14ac:dyDescent="0.25">
      <c r="A8980" s="113">
        <v>64836</v>
      </c>
      <c r="B8980" s="106" t="s">
        <v>5639</v>
      </c>
      <c r="C8980" s="107" t="s">
        <v>16353</v>
      </c>
      <c r="D8980" s="108">
        <v>72.193100000000001</v>
      </c>
      <c r="E8980" s="109">
        <v>6178.65</v>
      </c>
    </row>
    <row r="8981" spans="1:5" ht="39" x14ac:dyDescent="0.25">
      <c r="A8981" s="113">
        <v>64837</v>
      </c>
      <c r="B8981" s="106" t="s">
        <v>5638</v>
      </c>
      <c r="C8981" s="107" t="s">
        <v>432</v>
      </c>
      <c r="D8981" s="108"/>
      <c r="E8981" s="109"/>
    </row>
    <row r="8982" spans="1:5" ht="26.25" x14ac:dyDescent="0.25">
      <c r="A8982" s="113">
        <v>64840</v>
      </c>
      <c r="B8982" s="106" t="s">
        <v>5640</v>
      </c>
      <c r="C8982" s="107" t="s">
        <v>16353</v>
      </c>
      <c r="D8982" s="108">
        <v>72.193100000000001</v>
      </c>
      <c r="E8982" s="109">
        <v>6178.65</v>
      </c>
    </row>
    <row r="8983" spans="1:5" ht="39" x14ac:dyDescent="0.25">
      <c r="A8983" s="113">
        <v>64856</v>
      </c>
      <c r="B8983" s="106" t="s">
        <v>5641</v>
      </c>
      <c r="C8983" s="107" t="s">
        <v>16353</v>
      </c>
      <c r="D8983" s="108">
        <v>72.193100000000001</v>
      </c>
      <c r="E8983" s="109">
        <v>6178.65</v>
      </c>
    </row>
    <row r="8984" spans="1:5" ht="39" x14ac:dyDescent="0.25">
      <c r="A8984" s="113">
        <v>64857</v>
      </c>
      <c r="B8984" s="106" t="s">
        <v>5642</v>
      </c>
      <c r="C8984" s="107" t="s">
        <v>16353</v>
      </c>
      <c r="D8984" s="108">
        <v>72.193100000000001</v>
      </c>
      <c r="E8984" s="109">
        <v>6178.65</v>
      </c>
    </row>
    <row r="8985" spans="1:5" ht="39" x14ac:dyDescent="0.25">
      <c r="A8985" s="113">
        <v>64858</v>
      </c>
      <c r="B8985" s="106" t="s">
        <v>5643</v>
      </c>
      <c r="C8985" s="107" t="s">
        <v>16353</v>
      </c>
      <c r="D8985" s="108">
        <v>21.002800000000001</v>
      </c>
      <c r="E8985" s="109">
        <v>1797.52</v>
      </c>
    </row>
    <row r="8986" spans="1:5" ht="26.25" x14ac:dyDescent="0.25">
      <c r="A8986" s="113">
        <v>64859</v>
      </c>
      <c r="B8986" s="106" t="s">
        <v>5644</v>
      </c>
      <c r="C8986" s="107" t="s">
        <v>432</v>
      </c>
      <c r="D8986" s="108"/>
      <c r="E8986" s="109"/>
    </row>
    <row r="8987" spans="1:5" ht="39" x14ac:dyDescent="0.25">
      <c r="A8987" s="113">
        <v>64861</v>
      </c>
      <c r="B8987" s="106" t="s">
        <v>5645</v>
      </c>
      <c r="C8987" s="107" t="s">
        <v>16353</v>
      </c>
      <c r="D8987" s="108">
        <v>21.002800000000001</v>
      </c>
      <c r="E8987" s="109">
        <v>1797.52</v>
      </c>
    </row>
    <row r="8988" spans="1:5" ht="39" x14ac:dyDescent="0.25">
      <c r="A8988" s="113">
        <v>64862</v>
      </c>
      <c r="B8988" s="106" t="s">
        <v>5646</v>
      </c>
      <c r="C8988" s="107" t="s">
        <v>16353</v>
      </c>
      <c r="D8988" s="108">
        <v>72.193100000000001</v>
      </c>
      <c r="E8988" s="109">
        <v>6178.65</v>
      </c>
    </row>
    <row r="8989" spans="1:5" ht="39" x14ac:dyDescent="0.25">
      <c r="A8989" s="113">
        <v>64864</v>
      </c>
      <c r="B8989" s="106" t="s">
        <v>5647</v>
      </c>
      <c r="C8989" s="107" t="s">
        <v>16353</v>
      </c>
      <c r="D8989" s="108">
        <v>72.193100000000001</v>
      </c>
      <c r="E8989" s="109">
        <v>6178.65</v>
      </c>
    </row>
    <row r="8990" spans="1:5" ht="39" x14ac:dyDescent="0.25">
      <c r="A8990" s="113">
        <v>64865</v>
      </c>
      <c r="B8990" s="106" t="s">
        <v>5647</v>
      </c>
      <c r="C8990" s="107" t="s">
        <v>16353</v>
      </c>
      <c r="D8990" s="108">
        <v>72.193100000000001</v>
      </c>
      <c r="E8990" s="109">
        <v>6178.65</v>
      </c>
    </row>
    <row r="8991" spans="1:5" ht="39" x14ac:dyDescent="0.25">
      <c r="A8991" s="113">
        <v>64866</v>
      </c>
      <c r="B8991" s="106" t="s">
        <v>5648</v>
      </c>
      <c r="C8991" s="107" t="s">
        <v>16255</v>
      </c>
      <c r="D8991" s="108"/>
      <c r="E8991" s="109"/>
    </row>
    <row r="8992" spans="1:5" ht="39" x14ac:dyDescent="0.25">
      <c r="A8992" s="113">
        <v>64868</v>
      </c>
      <c r="B8992" s="106" t="s">
        <v>5648</v>
      </c>
      <c r="C8992" s="107" t="s">
        <v>16255</v>
      </c>
      <c r="D8992" s="108"/>
      <c r="E8992" s="109"/>
    </row>
    <row r="8993" spans="1:5" ht="39" x14ac:dyDescent="0.25">
      <c r="A8993" s="113">
        <v>64872</v>
      </c>
      <c r="B8993" s="106" t="s">
        <v>5649</v>
      </c>
      <c r="C8993" s="107" t="s">
        <v>432</v>
      </c>
      <c r="D8993" s="108"/>
      <c r="E8993" s="109"/>
    </row>
    <row r="8994" spans="1:5" ht="51.75" x14ac:dyDescent="0.25">
      <c r="A8994" s="113">
        <v>64874</v>
      </c>
      <c r="B8994" s="106" t="s">
        <v>5650</v>
      </c>
      <c r="C8994" s="107" t="s">
        <v>432</v>
      </c>
      <c r="D8994" s="108"/>
      <c r="E8994" s="109"/>
    </row>
    <row r="8995" spans="1:5" ht="39" x14ac:dyDescent="0.25">
      <c r="A8995" s="113">
        <v>64876</v>
      </c>
      <c r="B8995" s="106" t="s">
        <v>5651</v>
      </c>
      <c r="C8995" s="107" t="s">
        <v>432</v>
      </c>
      <c r="D8995" s="108"/>
      <c r="E8995" s="109"/>
    </row>
    <row r="8996" spans="1:5" ht="51.75" x14ac:dyDescent="0.25">
      <c r="A8996" s="113">
        <v>64885</v>
      </c>
      <c r="B8996" s="106" t="s">
        <v>5652</v>
      </c>
      <c r="C8996" s="107" t="s">
        <v>16353</v>
      </c>
      <c r="D8996" s="108">
        <v>72.193100000000001</v>
      </c>
      <c r="E8996" s="109">
        <v>6178.65</v>
      </c>
    </row>
    <row r="8997" spans="1:5" ht="51.75" x14ac:dyDescent="0.25">
      <c r="A8997" s="113">
        <v>64886</v>
      </c>
      <c r="B8997" s="106" t="s">
        <v>5653</v>
      </c>
      <c r="C8997" s="107" t="s">
        <v>16353</v>
      </c>
      <c r="D8997" s="108">
        <v>72.193100000000001</v>
      </c>
      <c r="E8997" s="109">
        <v>6178.65</v>
      </c>
    </row>
    <row r="8998" spans="1:5" ht="51.75" x14ac:dyDescent="0.25">
      <c r="A8998" s="113">
        <v>64890</v>
      </c>
      <c r="B8998" s="106" t="s">
        <v>5654</v>
      </c>
      <c r="C8998" s="107" t="s">
        <v>16353</v>
      </c>
      <c r="D8998" s="108">
        <v>72.193100000000001</v>
      </c>
      <c r="E8998" s="109">
        <v>6178.65</v>
      </c>
    </row>
    <row r="8999" spans="1:5" ht="51.75" x14ac:dyDescent="0.25">
      <c r="A8999" s="113">
        <v>64891</v>
      </c>
      <c r="B8999" s="106" t="s">
        <v>5655</v>
      </c>
      <c r="C8999" s="107" t="s">
        <v>16353</v>
      </c>
      <c r="D8999" s="108">
        <v>72.193100000000001</v>
      </c>
      <c r="E8999" s="109">
        <v>6178.65</v>
      </c>
    </row>
    <row r="9000" spans="1:5" ht="51.75" x14ac:dyDescent="0.25">
      <c r="A9000" s="113">
        <v>64892</v>
      </c>
      <c r="B9000" s="106" t="s">
        <v>5656</v>
      </c>
      <c r="C9000" s="107" t="s">
        <v>16353</v>
      </c>
      <c r="D9000" s="108">
        <v>72.193100000000001</v>
      </c>
      <c r="E9000" s="109">
        <v>6178.65</v>
      </c>
    </row>
    <row r="9001" spans="1:5" ht="51.75" x14ac:dyDescent="0.25">
      <c r="A9001" s="113">
        <v>64893</v>
      </c>
      <c r="B9001" s="106" t="s">
        <v>5657</v>
      </c>
      <c r="C9001" s="107" t="s">
        <v>16353</v>
      </c>
      <c r="D9001" s="108">
        <v>72.193100000000001</v>
      </c>
      <c r="E9001" s="109">
        <v>6178.65</v>
      </c>
    </row>
    <row r="9002" spans="1:5" ht="51.75" x14ac:dyDescent="0.25">
      <c r="A9002" s="113">
        <v>64895</v>
      </c>
      <c r="B9002" s="106" t="s">
        <v>5654</v>
      </c>
      <c r="C9002" s="107" t="s">
        <v>16353</v>
      </c>
      <c r="D9002" s="108">
        <v>72.193100000000001</v>
      </c>
      <c r="E9002" s="109">
        <v>6178.65</v>
      </c>
    </row>
    <row r="9003" spans="1:5" ht="51.75" x14ac:dyDescent="0.25">
      <c r="A9003" s="113">
        <v>64896</v>
      </c>
      <c r="B9003" s="106" t="s">
        <v>5655</v>
      </c>
      <c r="C9003" s="107" t="s">
        <v>16353</v>
      </c>
      <c r="D9003" s="108">
        <v>72.193100000000001</v>
      </c>
      <c r="E9003" s="109">
        <v>6178.65</v>
      </c>
    </row>
    <row r="9004" spans="1:5" ht="51.75" x14ac:dyDescent="0.25">
      <c r="A9004" s="113">
        <v>64897</v>
      </c>
      <c r="B9004" s="106" t="s">
        <v>5658</v>
      </c>
      <c r="C9004" s="107" t="s">
        <v>16353</v>
      </c>
      <c r="D9004" s="108">
        <v>72.193100000000001</v>
      </c>
      <c r="E9004" s="109">
        <v>6178.65</v>
      </c>
    </row>
    <row r="9005" spans="1:5" ht="51.75" x14ac:dyDescent="0.25">
      <c r="A9005" s="113">
        <v>64898</v>
      </c>
      <c r="B9005" s="106" t="s">
        <v>5657</v>
      </c>
      <c r="C9005" s="107" t="s">
        <v>16353</v>
      </c>
      <c r="D9005" s="108">
        <v>72.193100000000001</v>
      </c>
      <c r="E9005" s="109">
        <v>6178.65</v>
      </c>
    </row>
    <row r="9006" spans="1:5" ht="39" x14ac:dyDescent="0.25">
      <c r="A9006" s="113">
        <v>64901</v>
      </c>
      <c r="B9006" s="106" t="s">
        <v>5659</v>
      </c>
      <c r="C9006" s="107" t="s">
        <v>432</v>
      </c>
      <c r="D9006" s="108"/>
      <c r="E9006" s="109"/>
    </row>
    <row r="9007" spans="1:5" ht="39" x14ac:dyDescent="0.25">
      <c r="A9007" s="113">
        <v>64902</v>
      </c>
      <c r="B9007" s="106" t="s">
        <v>5659</v>
      </c>
      <c r="C9007" s="107" t="s">
        <v>432</v>
      </c>
      <c r="D9007" s="108"/>
      <c r="E9007" s="109"/>
    </row>
    <row r="9008" spans="1:5" ht="39" x14ac:dyDescent="0.25">
      <c r="A9008" s="113">
        <v>64905</v>
      </c>
      <c r="B9008" s="106" t="s">
        <v>5660</v>
      </c>
      <c r="C9008" s="107" t="s">
        <v>16353</v>
      </c>
      <c r="D9008" s="108">
        <v>72.193100000000001</v>
      </c>
      <c r="E9008" s="109">
        <v>6178.65</v>
      </c>
    </row>
    <row r="9009" spans="1:5" ht="39" x14ac:dyDescent="0.25">
      <c r="A9009" s="113">
        <v>64907</v>
      </c>
      <c r="B9009" s="106" t="s">
        <v>5660</v>
      </c>
      <c r="C9009" s="107" t="s">
        <v>16353</v>
      </c>
      <c r="D9009" s="108">
        <v>72.193100000000001</v>
      </c>
      <c r="E9009" s="109">
        <v>6178.65</v>
      </c>
    </row>
    <row r="9010" spans="1:5" ht="51.75" x14ac:dyDescent="0.25">
      <c r="A9010" s="116">
        <v>64910</v>
      </c>
      <c r="B9010" s="106" t="s">
        <v>5661</v>
      </c>
      <c r="C9010" s="107" t="s">
        <v>16353</v>
      </c>
      <c r="D9010" s="108">
        <v>72.193100000000001</v>
      </c>
      <c r="E9010" s="109">
        <v>6178.65</v>
      </c>
    </row>
    <row r="9011" spans="1:5" ht="39" x14ac:dyDescent="0.25">
      <c r="A9011" s="116">
        <v>64911</v>
      </c>
      <c r="B9011" s="106" t="s">
        <v>5662</v>
      </c>
      <c r="C9011" s="107" t="s">
        <v>16353</v>
      </c>
      <c r="D9011" s="108">
        <v>72.193100000000001</v>
      </c>
      <c r="E9011" s="109">
        <v>6178.65</v>
      </c>
    </row>
    <row r="9012" spans="1:5" ht="39" x14ac:dyDescent="0.25">
      <c r="A9012" s="113">
        <v>64912</v>
      </c>
      <c r="B9012" s="106" t="s">
        <v>5663</v>
      </c>
      <c r="C9012" s="107" t="s">
        <v>16353</v>
      </c>
      <c r="D9012" s="108">
        <v>72.193100000000001</v>
      </c>
      <c r="E9012" s="109">
        <v>6178.65</v>
      </c>
    </row>
    <row r="9013" spans="1:5" ht="51.75" x14ac:dyDescent="0.25">
      <c r="A9013" s="113">
        <v>64913</v>
      </c>
      <c r="B9013" s="106" t="s">
        <v>5664</v>
      </c>
      <c r="C9013" s="107" t="s">
        <v>432</v>
      </c>
      <c r="D9013" s="108"/>
      <c r="E9013" s="109"/>
    </row>
    <row r="9014" spans="1:5" ht="51.75" x14ac:dyDescent="0.25">
      <c r="A9014" s="113">
        <v>64999</v>
      </c>
      <c r="B9014" s="106" t="s">
        <v>18288</v>
      </c>
      <c r="C9014" s="107" t="s">
        <v>16575</v>
      </c>
      <c r="D9014" s="108">
        <v>3.1768999999999998</v>
      </c>
      <c r="E9014" s="109">
        <v>271.89</v>
      </c>
    </row>
    <row r="9015" spans="1:5" ht="26.25" x14ac:dyDescent="0.25">
      <c r="A9015" s="113">
        <v>65091</v>
      </c>
      <c r="B9015" s="106" t="s">
        <v>5666</v>
      </c>
      <c r="C9015" s="107" t="s">
        <v>16353</v>
      </c>
      <c r="D9015" s="108">
        <v>40.842399999999998</v>
      </c>
      <c r="E9015" s="109">
        <v>3495.5</v>
      </c>
    </row>
    <row r="9016" spans="1:5" ht="39" x14ac:dyDescent="0.25">
      <c r="A9016" s="113">
        <v>65093</v>
      </c>
      <c r="B9016" s="106" t="s">
        <v>5668</v>
      </c>
      <c r="C9016" s="107" t="s">
        <v>16353</v>
      </c>
      <c r="D9016" s="108">
        <v>40.842399999999998</v>
      </c>
      <c r="E9016" s="109">
        <v>3495.5</v>
      </c>
    </row>
    <row r="9017" spans="1:5" ht="26.25" x14ac:dyDescent="0.25">
      <c r="A9017" s="113">
        <v>65101</v>
      </c>
      <c r="B9017" s="106" t="s">
        <v>5669</v>
      </c>
      <c r="C9017" s="107" t="s">
        <v>16353</v>
      </c>
      <c r="D9017" s="108">
        <v>40.842399999999998</v>
      </c>
      <c r="E9017" s="109">
        <v>3495.5</v>
      </c>
    </row>
    <row r="9018" spans="1:5" ht="39" x14ac:dyDescent="0.25">
      <c r="A9018" s="113">
        <v>65103</v>
      </c>
      <c r="B9018" s="106" t="s">
        <v>5670</v>
      </c>
      <c r="C9018" s="107" t="s">
        <v>16353</v>
      </c>
      <c r="D9018" s="108">
        <v>40.842399999999998</v>
      </c>
      <c r="E9018" s="109">
        <v>3495.5</v>
      </c>
    </row>
    <row r="9019" spans="1:5" ht="39" x14ac:dyDescent="0.25">
      <c r="A9019" s="113">
        <v>65105</v>
      </c>
      <c r="B9019" s="106" t="s">
        <v>5671</v>
      </c>
      <c r="C9019" s="107" t="s">
        <v>16353</v>
      </c>
      <c r="D9019" s="108">
        <v>40.842399999999998</v>
      </c>
      <c r="E9019" s="109">
        <v>3495.5</v>
      </c>
    </row>
    <row r="9020" spans="1:5" ht="26.25" x14ac:dyDescent="0.25">
      <c r="A9020" s="113">
        <v>65110</v>
      </c>
      <c r="B9020" s="106" t="s">
        <v>5669</v>
      </c>
      <c r="C9020" s="107" t="s">
        <v>16353</v>
      </c>
      <c r="D9020" s="108">
        <v>40.842399999999998</v>
      </c>
      <c r="E9020" s="109">
        <v>3495.5</v>
      </c>
    </row>
    <row r="9021" spans="1:5" ht="39" x14ac:dyDescent="0.25">
      <c r="A9021" s="113">
        <v>65112</v>
      </c>
      <c r="B9021" s="106" t="s">
        <v>5672</v>
      </c>
      <c r="C9021" s="107" t="s">
        <v>16353</v>
      </c>
      <c r="D9021" s="108">
        <v>40.842399999999998</v>
      </c>
      <c r="E9021" s="109">
        <v>3495.5</v>
      </c>
    </row>
    <row r="9022" spans="1:5" ht="39" x14ac:dyDescent="0.25">
      <c r="A9022" s="113">
        <v>65114</v>
      </c>
      <c r="B9022" s="106" t="s">
        <v>5672</v>
      </c>
      <c r="C9022" s="107" t="s">
        <v>16353</v>
      </c>
      <c r="D9022" s="108">
        <v>40.842399999999998</v>
      </c>
      <c r="E9022" s="109">
        <v>3495.5</v>
      </c>
    </row>
    <row r="9023" spans="1:5" ht="39" x14ac:dyDescent="0.25">
      <c r="A9023" s="113">
        <v>65125</v>
      </c>
      <c r="B9023" s="106" t="s">
        <v>5673</v>
      </c>
      <c r="C9023" s="107" t="s">
        <v>16353</v>
      </c>
      <c r="D9023" s="108">
        <v>24.703199999999999</v>
      </c>
      <c r="E9023" s="109">
        <v>2114.2199999999998</v>
      </c>
    </row>
    <row r="9024" spans="1:5" ht="39" x14ac:dyDescent="0.25">
      <c r="A9024" s="113">
        <v>65130</v>
      </c>
      <c r="B9024" s="106" t="s">
        <v>5674</v>
      </c>
      <c r="C9024" s="107" t="s">
        <v>16353</v>
      </c>
      <c r="D9024" s="108">
        <v>40.842399999999998</v>
      </c>
      <c r="E9024" s="109">
        <v>3495.5</v>
      </c>
    </row>
    <row r="9025" spans="1:5" ht="39" x14ac:dyDescent="0.25">
      <c r="A9025" s="113">
        <v>65135</v>
      </c>
      <c r="B9025" s="106" t="s">
        <v>5674</v>
      </c>
      <c r="C9025" s="107" t="s">
        <v>16353</v>
      </c>
      <c r="D9025" s="108">
        <v>40.842399999999998</v>
      </c>
      <c r="E9025" s="109">
        <v>3495.5</v>
      </c>
    </row>
    <row r="9026" spans="1:5" ht="39" x14ac:dyDescent="0.25">
      <c r="A9026" s="113">
        <v>65140</v>
      </c>
      <c r="B9026" s="106" t="s">
        <v>5675</v>
      </c>
      <c r="C9026" s="107" t="s">
        <v>16353</v>
      </c>
      <c r="D9026" s="108">
        <v>40.842399999999998</v>
      </c>
      <c r="E9026" s="109">
        <v>3495.5</v>
      </c>
    </row>
    <row r="9027" spans="1:5" ht="39" x14ac:dyDescent="0.25">
      <c r="A9027" s="113">
        <v>65150</v>
      </c>
      <c r="B9027" s="106" t="s">
        <v>5673</v>
      </c>
      <c r="C9027" s="107" t="s">
        <v>16353</v>
      </c>
      <c r="D9027" s="108">
        <v>40.842399999999998</v>
      </c>
      <c r="E9027" s="109">
        <v>3495.5</v>
      </c>
    </row>
    <row r="9028" spans="1:5" ht="39" x14ac:dyDescent="0.25">
      <c r="A9028" s="113">
        <v>65155</v>
      </c>
      <c r="B9028" s="106" t="s">
        <v>5676</v>
      </c>
      <c r="C9028" s="107" t="s">
        <v>16353</v>
      </c>
      <c r="D9028" s="108">
        <v>40.842399999999998</v>
      </c>
      <c r="E9028" s="109">
        <v>3495.5</v>
      </c>
    </row>
    <row r="9029" spans="1:5" ht="39" x14ac:dyDescent="0.25">
      <c r="A9029" s="113">
        <v>65175</v>
      </c>
      <c r="B9029" s="106" t="s">
        <v>5677</v>
      </c>
      <c r="C9029" s="107" t="s">
        <v>16353</v>
      </c>
      <c r="D9029" s="108">
        <v>40.842399999999998</v>
      </c>
      <c r="E9029" s="109">
        <v>3495.5</v>
      </c>
    </row>
    <row r="9030" spans="1:5" ht="51.75" x14ac:dyDescent="0.25">
      <c r="A9030" s="113">
        <v>65205</v>
      </c>
      <c r="B9030" s="106" t="s">
        <v>5678</v>
      </c>
      <c r="C9030" s="107" t="s">
        <v>16440</v>
      </c>
      <c r="D9030" s="108">
        <v>1.3567</v>
      </c>
      <c r="E9030" s="109">
        <v>116.11</v>
      </c>
    </row>
    <row r="9031" spans="1:5" ht="51.75" x14ac:dyDescent="0.25">
      <c r="A9031" s="113">
        <v>65210</v>
      </c>
      <c r="B9031" s="106" t="s">
        <v>5678</v>
      </c>
      <c r="C9031" s="107" t="s">
        <v>16440</v>
      </c>
      <c r="D9031" s="108">
        <v>4.4116</v>
      </c>
      <c r="E9031" s="109">
        <v>377.57</v>
      </c>
    </row>
    <row r="9032" spans="1:5" ht="51.75" x14ac:dyDescent="0.25">
      <c r="A9032" s="113">
        <v>65220</v>
      </c>
      <c r="B9032" s="106" t="s">
        <v>5678</v>
      </c>
      <c r="C9032" s="107" t="s">
        <v>16440</v>
      </c>
      <c r="D9032" s="108">
        <v>4.4116</v>
      </c>
      <c r="E9032" s="109">
        <v>377.57</v>
      </c>
    </row>
    <row r="9033" spans="1:5" ht="51.75" x14ac:dyDescent="0.25">
      <c r="A9033" s="113">
        <v>65222</v>
      </c>
      <c r="B9033" s="106" t="s">
        <v>5678</v>
      </c>
      <c r="C9033" s="107" t="s">
        <v>16440</v>
      </c>
      <c r="D9033" s="108">
        <v>1.3567</v>
      </c>
      <c r="E9033" s="109">
        <v>116.11</v>
      </c>
    </row>
    <row r="9034" spans="1:5" ht="51.75" x14ac:dyDescent="0.25">
      <c r="A9034" s="113">
        <v>65235</v>
      </c>
      <c r="B9034" s="106" t="s">
        <v>5678</v>
      </c>
      <c r="C9034" s="107" t="s">
        <v>16353</v>
      </c>
      <c r="D9034" s="108">
        <v>25.2315</v>
      </c>
      <c r="E9034" s="109">
        <v>2159.44</v>
      </c>
    </row>
    <row r="9035" spans="1:5" ht="51.75" x14ac:dyDescent="0.25">
      <c r="A9035" s="113">
        <v>65260</v>
      </c>
      <c r="B9035" s="106" t="s">
        <v>5678</v>
      </c>
      <c r="C9035" s="107" t="s">
        <v>16353</v>
      </c>
      <c r="D9035" s="108">
        <v>25.2315</v>
      </c>
      <c r="E9035" s="109">
        <v>2159.44</v>
      </c>
    </row>
    <row r="9036" spans="1:5" ht="51.75" x14ac:dyDescent="0.25">
      <c r="A9036" s="113">
        <v>65265</v>
      </c>
      <c r="B9036" s="106" t="s">
        <v>5678</v>
      </c>
      <c r="C9036" s="107" t="s">
        <v>16353</v>
      </c>
      <c r="D9036" s="108">
        <v>25.2315</v>
      </c>
      <c r="E9036" s="109">
        <v>2159.44</v>
      </c>
    </row>
    <row r="9037" spans="1:5" ht="39" x14ac:dyDescent="0.25">
      <c r="A9037" s="113">
        <v>65270</v>
      </c>
      <c r="B9037" s="106" t="s">
        <v>5679</v>
      </c>
      <c r="C9037" s="107" t="s">
        <v>16353</v>
      </c>
      <c r="D9037" s="108">
        <v>24.703199999999999</v>
      </c>
      <c r="E9037" s="109">
        <v>2114.2199999999998</v>
      </c>
    </row>
    <row r="9038" spans="1:5" ht="39" x14ac:dyDescent="0.25">
      <c r="A9038" s="113">
        <v>65272</v>
      </c>
      <c r="B9038" s="106" t="s">
        <v>5679</v>
      </c>
      <c r="C9038" s="107" t="s">
        <v>16353</v>
      </c>
      <c r="D9038" s="108">
        <v>24.703199999999999</v>
      </c>
      <c r="E9038" s="109">
        <v>2114.2199999999998</v>
      </c>
    </row>
    <row r="9039" spans="1:5" ht="39" x14ac:dyDescent="0.25">
      <c r="A9039" s="113">
        <v>65273</v>
      </c>
      <c r="B9039" s="106" t="s">
        <v>5679</v>
      </c>
      <c r="C9039" s="107" t="s">
        <v>16255</v>
      </c>
      <c r="D9039" s="108"/>
      <c r="E9039" s="109"/>
    </row>
    <row r="9040" spans="1:5" ht="39" x14ac:dyDescent="0.25">
      <c r="A9040" s="113">
        <v>65275</v>
      </c>
      <c r="B9040" s="106" t="s">
        <v>5679</v>
      </c>
      <c r="C9040" s="107" t="s">
        <v>16353</v>
      </c>
      <c r="D9040" s="108">
        <v>40.842399999999998</v>
      </c>
      <c r="E9040" s="109">
        <v>3495.5</v>
      </c>
    </row>
    <row r="9041" spans="1:5" ht="39" x14ac:dyDescent="0.25">
      <c r="A9041" s="113">
        <v>65280</v>
      </c>
      <c r="B9041" s="106" t="s">
        <v>5679</v>
      </c>
      <c r="C9041" s="107" t="s">
        <v>16353</v>
      </c>
      <c r="D9041" s="108">
        <v>46.685499999999998</v>
      </c>
      <c r="E9041" s="109">
        <v>3995.58</v>
      </c>
    </row>
    <row r="9042" spans="1:5" ht="39" x14ac:dyDescent="0.25">
      <c r="A9042" s="113">
        <v>65285</v>
      </c>
      <c r="B9042" s="106" t="s">
        <v>5679</v>
      </c>
      <c r="C9042" s="107" t="s">
        <v>16353</v>
      </c>
      <c r="D9042" s="108">
        <v>46.685499999999998</v>
      </c>
      <c r="E9042" s="109">
        <v>3995.58</v>
      </c>
    </row>
    <row r="9043" spans="1:5" ht="39" x14ac:dyDescent="0.25">
      <c r="A9043" s="113">
        <v>65286</v>
      </c>
      <c r="B9043" s="106" t="s">
        <v>5679</v>
      </c>
      <c r="C9043" s="107" t="s">
        <v>16353</v>
      </c>
      <c r="D9043" s="108">
        <v>25.2315</v>
      </c>
      <c r="E9043" s="109">
        <v>2159.44</v>
      </c>
    </row>
    <row r="9044" spans="1:5" ht="51.75" x14ac:dyDescent="0.25">
      <c r="A9044" s="113">
        <v>65290</v>
      </c>
      <c r="B9044" s="106" t="s">
        <v>5680</v>
      </c>
      <c r="C9044" s="107" t="s">
        <v>16353</v>
      </c>
      <c r="D9044" s="108">
        <v>40.842399999999998</v>
      </c>
      <c r="E9044" s="109">
        <v>3495.5</v>
      </c>
    </row>
    <row r="9045" spans="1:5" ht="39" x14ac:dyDescent="0.25">
      <c r="A9045" s="113">
        <v>65400</v>
      </c>
      <c r="B9045" s="106" t="s">
        <v>5681</v>
      </c>
      <c r="C9045" s="107" t="s">
        <v>16575</v>
      </c>
      <c r="D9045" s="108">
        <v>10.196199999999999</v>
      </c>
      <c r="E9045" s="109">
        <v>872.64</v>
      </c>
    </row>
    <row r="9046" spans="1:5" ht="26.25" x14ac:dyDescent="0.25">
      <c r="A9046" s="113">
        <v>65410</v>
      </c>
      <c r="B9046" s="106" t="s">
        <v>5683</v>
      </c>
      <c r="C9046" s="107" t="s">
        <v>16353</v>
      </c>
      <c r="D9046" s="108">
        <v>24.703199999999999</v>
      </c>
      <c r="E9046" s="109">
        <v>2114.2199999999998</v>
      </c>
    </row>
    <row r="9047" spans="1:5" ht="39" x14ac:dyDescent="0.25">
      <c r="A9047" s="113">
        <v>65420</v>
      </c>
      <c r="B9047" s="106" t="s">
        <v>5681</v>
      </c>
      <c r="C9047" s="107" t="s">
        <v>16353</v>
      </c>
      <c r="D9047" s="108">
        <v>24.703199999999999</v>
      </c>
      <c r="E9047" s="109">
        <v>2114.2199999999998</v>
      </c>
    </row>
    <row r="9048" spans="1:5" ht="39" x14ac:dyDescent="0.25">
      <c r="A9048" s="113">
        <v>65426</v>
      </c>
      <c r="B9048" s="106" t="s">
        <v>5681</v>
      </c>
      <c r="C9048" s="107" t="s">
        <v>16353</v>
      </c>
      <c r="D9048" s="108">
        <v>24.703199999999999</v>
      </c>
      <c r="E9048" s="109">
        <v>2114.2199999999998</v>
      </c>
    </row>
    <row r="9049" spans="1:5" ht="26.25" x14ac:dyDescent="0.25">
      <c r="A9049" s="113">
        <v>65430</v>
      </c>
      <c r="B9049" s="106" t="s">
        <v>5684</v>
      </c>
      <c r="C9049" s="107" t="s">
        <v>16440</v>
      </c>
      <c r="D9049" s="108">
        <v>4.4116</v>
      </c>
      <c r="E9049" s="109">
        <v>377.57</v>
      </c>
    </row>
    <row r="9050" spans="1:5" ht="39" x14ac:dyDescent="0.25">
      <c r="A9050" s="113">
        <v>65435</v>
      </c>
      <c r="B9050" s="106" t="s">
        <v>5685</v>
      </c>
      <c r="C9050" s="107" t="s">
        <v>16575</v>
      </c>
      <c r="D9050" s="108">
        <v>10.196199999999999</v>
      </c>
      <c r="E9050" s="109">
        <v>872.64</v>
      </c>
    </row>
    <row r="9051" spans="1:5" ht="39" x14ac:dyDescent="0.25">
      <c r="A9051" s="113">
        <v>65436</v>
      </c>
      <c r="B9051" s="106" t="s">
        <v>5685</v>
      </c>
      <c r="C9051" s="107" t="s">
        <v>16353</v>
      </c>
      <c r="D9051" s="108">
        <v>24.703199999999999</v>
      </c>
      <c r="E9051" s="109">
        <v>2114.2199999999998</v>
      </c>
    </row>
    <row r="9052" spans="1:5" ht="51.75" x14ac:dyDescent="0.25">
      <c r="A9052" s="113">
        <v>65450</v>
      </c>
      <c r="B9052" s="106" t="s">
        <v>5686</v>
      </c>
      <c r="C9052" s="107" t="s">
        <v>16575</v>
      </c>
      <c r="D9052" s="108">
        <v>3.093</v>
      </c>
      <c r="E9052" s="109">
        <v>264.70999999999998</v>
      </c>
    </row>
    <row r="9053" spans="1:5" ht="26.25" x14ac:dyDescent="0.25">
      <c r="A9053" s="113">
        <v>65600</v>
      </c>
      <c r="B9053" s="106" t="s">
        <v>5688</v>
      </c>
      <c r="C9053" s="107" t="s">
        <v>16353</v>
      </c>
      <c r="D9053" s="108">
        <v>24.703199999999999</v>
      </c>
      <c r="E9053" s="109">
        <v>2114.2199999999998</v>
      </c>
    </row>
    <row r="9054" spans="1:5" ht="26.25" x14ac:dyDescent="0.25">
      <c r="A9054" s="113">
        <v>65710</v>
      </c>
      <c r="B9054" s="106" t="s">
        <v>5689</v>
      </c>
      <c r="C9054" s="107" t="s">
        <v>16353</v>
      </c>
      <c r="D9054" s="108">
        <v>46.685499999999998</v>
      </c>
      <c r="E9054" s="109">
        <v>3995.58</v>
      </c>
    </row>
    <row r="9055" spans="1:5" ht="26.25" x14ac:dyDescent="0.25">
      <c r="A9055" s="113">
        <v>65730</v>
      </c>
      <c r="B9055" s="106" t="s">
        <v>5689</v>
      </c>
      <c r="C9055" s="107" t="s">
        <v>16353</v>
      </c>
      <c r="D9055" s="108">
        <v>46.685499999999998</v>
      </c>
      <c r="E9055" s="109">
        <v>3995.58</v>
      </c>
    </row>
    <row r="9056" spans="1:5" ht="26.25" x14ac:dyDescent="0.25">
      <c r="A9056" s="113">
        <v>65750</v>
      </c>
      <c r="B9056" s="106" t="s">
        <v>5689</v>
      </c>
      <c r="C9056" s="107" t="s">
        <v>16353</v>
      </c>
      <c r="D9056" s="108">
        <v>46.685499999999998</v>
      </c>
      <c r="E9056" s="109">
        <v>3995.58</v>
      </c>
    </row>
    <row r="9057" spans="1:5" ht="26.25" x14ac:dyDescent="0.25">
      <c r="A9057" s="113">
        <v>65755</v>
      </c>
      <c r="B9057" s="106" t="s">
        <v>5689</v>
      </c>
      <c r="C9057" s="107" t="s">
        <v>16353</v>
      </c>
      <c r="D9057" s="108">
        <v>46.685499999999998</v>
      </c>
      <c r="E9057" s="109">
        <v>3995.58</v>
      </c>
    </row>
    <row r="9058" spans="1:5" ht="51.75" x14ac:dyDescent="0.25">
      <c r="A9058" s="113">
        <v>65756</v>
      </c>
      <c r="B9058" s="106" t="s">
        <v>5690</v>
      </c>
      <c r="C9058" s="107" t="s">
        <v>16353</v>
      </c>
      <c r="D9058" s="108">
        <v>46.685499999999998</v>
      </c>
      <c r="E9058" s="109">
        <v>3995.58</v>
      </c>
    </row>
    <row r="9059" spans="1:5" ht="51.75" x14ac:dyDescent="0.25">
      <c r="A9059" s="113">
        <v>65757</v>
      </c>
      <c r="B9059" s="106" t="s">
        <v>5691</v>
      </c>
      <c r="C9059" s="107" t="s">
        <v>432</v>
      </c>
      <c r="D9059" s="108"/>
      <c r="E9059" s="109"/>
    </row>
    <row r="9060" spans="1:5" ht="26.25" x14ac:dyDescent="0.25">
      <c r="A9060" s="113">
        <v>65760</v>
      </c>
      <c r="B9060" s="106" t="s">
        <v>5688</v>
      </c>
      <c r="C9060" s="107" t="s">
        <v>16217</v>
      </c>
      <c r="D9060" s="108"/>
      <c r="E9060" s="109"/>
    </row>
    <row r="9061" spans="1:5" ht="26.25" x14ac:dyDescent="0.25">
      <c r="A9061" s="113">
        <v>65765</v>
      </c>
      <c r="B9061" s="106" t="s">
        <v>5688</v>
      </c>
      <c r="C9061" s="107" t="s">
        <v>16217</v>
      </c>
      <c r="D9061" s="108"/>
      <c r="E9061" s="109"/>
    </row>
    <row r="9062" spans="1:5" ht="39" x14ac:dyDescent="0.25">
      <c r="A9062" s="113">
        <v>65767</v>
      </c>
      <c r="B9062" s="106" t="s">
        <v>5692</v>
      </c>
      <c r="C9062" s="107" t="s">
        <v>16217</v>
      </c>
      <c r="D9062" s="108"/>
      <c r="E9062" s="109"/>
    </row>
    <row r="9063" spans="1:5" ht="51.75" x14ac:dyDescent="0.25">
      <c r="A9063" s="113">
        <v>65770</v>
      </c>
      <c r="B9063" s="106" t="s">
        <v>5693</v>
      </c>
      <c r="C9063" s="107" t="s">
        <v>16353</v>
      </c>
      <c r="D9063" s="108">
        <v>84.331800000000001</v>
      </c>
      <c r="E9063" s="109">
        <v>7217.54</v>
      </c>
    </row>
    <row r="9064" spans="1:5" ht="39" x14ac:dyDescent="0.25">
      <c r="A9064" s="113">
        <v>65771</v>
      </c>
      <c r="B9064" s="106" t="s">
        <v>5695</v>
      </c>
      <c r="C9064" s="107" t="s">
        <v>16217</v>
      </c>
      <c r="D9064" s="108"/>
      <c r="E9064" s="109"/>
    </row>
    <row r="9065" spans="1:5" ht="51.75" x14ac:dyDescent="0.25">
      <c r="A9065" s="113">
        <v>65772</v>
      </c>
      <c r="B9065" s="106" t="s">
        <v>5696</v>
      </c>
      <c r="C9065" s="107" t="s">
        <v>16575</v>
      </c>
      <c r="D9065" s="108">
        <v>10.196199999999999</v>
      </c>
      <c r="E9065" s="109">
        <v>872.64</v>
      </c>
    </row>
    <row r="9066" spans="1:5" ht="51.75" x14ac:dyDescent="0.25">
      <c r="A9066" s="113">
        <v>65775</v>
      </c>
      <c r="B9066" s="106" t="s">
        <v>5696</v>
      </c>
      <c r="C9066" s="107" t="s">
        <v>16353</v>
      </c>
      <c r="D9066" s="108">
        <v>24.703199999999999</v>
      </c>
      <c r="E9066" s="109">
        <v>2114.2199999999998</v>
      </c>
    </row>
    <row r="9067" spans="1:5" ht="39" x14ac:dyDescent="0.25">
      <c r="A9067" s="113">
        <v>65778</v>
      </c>
      <c r="B9067" s="106" t="s">
        <v>5697</v>
      </c>
      <c r="C9067" s="107" t="s">
        <v>16578</v>
      </c>
      <c r="D9067" s="108">
        <v>10.196199999999999</v>
      </c>
      <c r="E9067" s="109">
        <v>872.64</v>
      </c>
    </row>
    <row r="9068" spans="1:5" ht="51.75" x14ac:dyDescent="0.25">
      <c r="A9068" s="113">
        <v>65779</v>
      </c>
      <c r="B9068" s="106" t="s">
        <v>5698</v>
      </c>
      <c r="C9068" s="107" t="s">
        <v>16578</v>
      </c>
      <c r="D9068" s="108">
        <v>40.842399999999998</v>
      </c>
      <c r="E9068" s="109">
        <v>3495.5</v>
      </c>
    </row>
    <row r="9069" spans="1:5" ht="39" x14ac:dyDescent="0.25">
      <c r="A9069" s="125">
        <v>65780</v>
      </c>
      <c r="B9069" s="106" t="s">
        <v>5699</v>
      </c>
      <c r="C9069" s="107" t="s">
        <v>16353</v>
      </c>
      <c r="D9069" s="108">
        <v>40.842399999999998</v>
      </c>
      <c r="E9069" s="109">
        <v>3495.5</v>
      </c>
    </row>
    <row r="9070" spans="1:5" ht="39" x14ac:dyDescent="0.25">
      <c r="A9070" s="125">
        <v>65781</v>
      </c>
      <c r="B9070" s="106" t="s">
        <v>5699</v>
      </c>
      <c r="C9070" s="111" t="s">
        <v>16353</v>
      </c>
      <c r="D9070" s="108">
        <v>46.685499999999998</v>
      </c>
      <c r="E9070" s="109">
        <v>3995.58</v>
      </c>
    </row>
    <row r="9071" spans="1:5" ht="39" x14ac:dyDescent="0.25">
      <c r="A9071" s="125">
        <v>65782</v>
      </c>
      <c r="B9071" s="106" t="s">
        <v>5699</v>
      </c>
      <c r="C9071" s="111" t="s">
        <v>16353</v>
      </c>
      <c r="D9071" s="108">
        <v>40.842399999999998</v>
      </c>
      <c r="E9071" s="109">
        <v>3495.5</v>
      </c>
    </row>
    <row r="9072" spans="1:5" ht="51.75" x14ac:dyDescent="0.25">
      <c r="A9072" s="124">
        <v>65785</v>
      </c>
      <c r="B9072" s="106" t="s">
        <v>5700</v>
      </c>
      <c r="C9072" s="107" t="s">
        <v>16353</v>
      </c>
      <c r="D9072" s="108">
        <v>46.685499999999998</v>
      </c>
      <c r="E9072" s="109">
        <v>3995.58</v>
      </c>
    </row>
    <row r="9073" spans="1:5" ht="26.25" x14ac:dyDescent="0.25">
      <c r="A9073" s="113">
        <v>65800</v>
      </c>
      <c r="B9073" s="106" t="s">
        <v>5701</v>
      </c>
      <c r="C9073" s="107" t="s">
        <v>16353</v>
      </c>
      <c r="D9073" s="108">
        <v>25.2315</v>
      </c>
      <c r="E9073" s="109">
        <v>2159.44</v>
      </c>
    </row>
    <row r="9074" spans="1:5" ht="26.25" x14ac:dyDescent="0.25">
      <c r="A9074" s="113">
        <v>65810</v>
      </c>
      <c r="B9074" s="106" t="s">
        <v>5701</v>
      </c>
      <c r="C9074" s="107" t="s">
        <v>16353</v>
      </c>
      <c r="D9074" s="108">
        <v>25.2315</v>
      </c>
      <c r="E9074" s="109">
        <v>2159.44</v>
      </c>
    </row>
    <row r="9075" spans="1:5" ht="26.25" x14ac:dyDescent="0.25">
      <c r="A9075" s="113">
        <v>65815</v>
      </c>
      <c r="B9075" s="106" t="s">
        <v>5701</v>
      </c>
      <c r="C9075" s="107" t="s">
        <v>16353</v>
      </c>
      <c r="D9075" s="108">
        <v>25.2315</v>
      </c>
      <c r="E9075" s="109">
        <v>2159.44</v>
      </c>
    </row>
    <row r="9076" spans="1:5" ht="39" x14ac:dyDescent="0.25">
      <c r="A9076" s="113">
        <v>65820</v>
      </c>
      <c r="B9076" s="106" t="s">
        <v>5702</v>
      </c>
      <c r="C9076" s="107" t="s">
        <v>16353</v>
      </c>
      <c r="D9076" s="108">
        <v>46.685499999999998</v>
      </c>
      <c r="E9076" s="109">
        <v>3995.58</v>
      </c>
    </row>
    <row r="9077" spans="1:5" ht="26.25" x14ac:dyDescent="0.25">
      <c r="A9077" s="113">
        <v>65850</v>
      </c>
      <c r="B9077" s="106" t="s">
        <v>5703</v>
      </c>
      <c r="C9077" s="107" t="s">
        <v>16353</v>
      </c>
      <c r="D9077" s="108">
        <v>25.2315</v>
      </c>
      <c r="E9077" s="109">
        <v>2159.44</v>
      </c>
    </row>
    <row r="9078" spans="1:5" ht="39" x14ac:dyDescent="0.25">
      <c r="A9078" s="113">
        <v>65855</v>
      </c>
      <c r="B9078" s="106" t="s">
        <v>5704</v>
      </c>
      <c r="C9078" s="107" t="s">
        <v>16575</v>
      </c>
      <c r="D9078" s="108">
        <v>6.2016999999999998</v>
      </c>
      <c r="E9078" s="109">
        <v>530.77</v>
      </c>
    </row>
    <row r="9079" spans="1:5" ht="51.75" x14ac:dyDescent="0.25">
      <c r="A9079" s="113">
        <v>65860</v>
      </c>
      <c r="B9079" s="106" t="s">
        <v>5706</v>
      </c>
      <c r="C9079" s="107" t="s">
        <v>16575</v>
      </c>
      <c r="D9079" s="108">
        <v>6.2016999999999998</v>
      </c>
      <c r="E9079" s="109">
        <v>530.77</v>
      </c>
    </row>
    <row r="9080" spans="1:5" ht="51.75" x14ac:dyDescent="0.25">
      <c r="A9080" s="113">
        <v>65865</v>
      </c>
      <c r="B9080" s="106" t="s">
        <v>5706</v>
      </c>
      <c r="C9080" s="107" t="s">
        <v>16353</v>
      </c>
      <c r="D9080" s="108">
        <v>25.2315</v>
      </c>
      <c r="E9080" s="109">
        <v>2159.44</v>
      </c>
    </row>
    <row r="9081" spans="1:5" ht="51.75" x14ac:dyDescent="0.25">
      <c r="A9081" s="113">
        <v>65870</v>
      </c>
      <c r="B9081" s="106" t="s">
        <v>5706</v>
      </c>
      <c r="C9081" s="107" t="s">
        <v>16353</v>
      </c>
      <c r="D9081" s="108">
        <v>25.2315</v>
      </c>
      <c r="E9081" s="109">
        <v>2159.44</v>
      </c>
    </row>
    <row r="9082" spans="1:5" ht="51.75" x14ac:dyDescent="0.25">
      <c r="A9082" s="113">
        <v>65875</v>
      </c>
      <c r="B9082" s="106" t="s">
        <v>5706</v>
      </c>
      <c r="C9082" s="107" t="s">
        <v>16353</v>
      </c>
      <c r="D9082" s="108">
        <v>25.2315</v>
      </c>
      <c r="E9082" s="109">
        <v>2159.44</v>
      </c>
    </row>
    <row r="9083" spans="1:5" ht="51.75" x14ac:dyDescent="0.25">
      <c r="A9083" s="113">
        <v>65880</v>
      </c>
      <c r="B9083" s="106" t="s">
        <v>5706</v>
      </c>
      <c r="C9083" s="107" t="s">
        <v>16353</v>
      </c>
      <c r="D9083" s="108">
        <v>46.685499999999998</v>
      </c>
      <c r="E9083" s="109">
        <v>3995.58</v>
      </c>
    </row>
    <row r="9084" spans="1:5" ht="39" x14ac:dyDescent="0.25">
      <c r="A9084" s="113">
        <v>65900</v>
      </c>
      <c r="B9084" s="106" t="s">
        <v>5707</v>
      </c>
      <c r="C9084" s="107" t="s">
        <v>16353</v>
      </c>
      <c r="D9084" s="108">
        <v>25.2315</v>
      </c>
      <c r="E9084" s="109">
        <v>2159.44</v>
      </c>
    </row>
    <row r="9085" spans="1:5" ht="39" x14ac:dyDescent="0.25">
      <c r="A9085" s="113">
        <v>65920</v>
      </c>
      <c r="B9085" s="106" t="s">
        <v>5708</v>
      </c>
      <c r="C9085" s="107" t="s">
        <v>16353</v>
      </c>
      <c r="D9085" s="108">
        <v>25.2315</v>
      </c>
      <c r="E9085" s="109">
        <v>2159.44</v>
      </c>
    </row>
    <row r="9086" spans="1:5" ht="39" x14ac:dyDescent="0.25">
      <c r="A9086" s="113">
        <v>65930</v>
      </c>
      <c r="B9086" s="106" t="s">
        <v>5709</v>
      </c>
      <c r="C9086" s="107" t="s">
        <v>16353</v>
      </c>
      <c r="D9086" s="108">
        <v>25.2315</v>
      </c>
      <c r="E9086" s="109">
        <v>2159.44</v>
      </c>
    </row>
    <row r="9087" spans="1:5" ht="39" x14ac:dyDescent="0.25">
      <c r="A9087" s="113">
        <v>66020</v>
      </c>
      <c r="B9087" s="106" t="s">
        <v>5710</v>
      </c>
      <c r="C9087" s="107" t="s">
        <v>16353</v>
      </c>
      <c r="D9087" s="108">
        <v>25.2315</v>
      </c>
      <c r="E9087" s="109">
        <v>2159.44</v>
      </c>
    </row>
    <row r="9088" spans="1:5" ht="39" x14ac:dyDescent="0.25">
      <c r="A9088" s="113">
        <v>66030</v>
      </c>
      <c r="B9088" s="106" t="s">
        <v>5710</v>
      </c>
      <c r="C9088" s="107" t="s">
        <v>16353</v>
      </c>
      <c r="D9088" s="108">
        <v>25.2315</v>
      </c>
      <c r="E9088" s="109">
        <v>2159.44</v>
      </c>
    </row>
    <row r="9089" spans="1:5" ht="39" x14ac:dyDescent="0.25">
      <c r="A9089" s="113">
        <v>66130</v>
      </c>
      <c r="B9089" s="106" t="s">
        <v>5707</v>
      </c>
      <c r="C9089" s="107" t="s">
        <v>16353</v>
      </c>
      <c r="D9089" s="108">
        <v>24.703199999999999</v>
      </c>
      <c r="E9089" s="109">
        <v>2114.2199999999998</v>
      </c>
    </row>
    <row r="9090" spans="1:5" ht="26.25" x14ac:dyDescent="0.25">
      <c r="A9090" s="113">
        <v>66150</v>
      </c>
      <c r="B9090" s="106" t="s">
        <v>5711</v>
      </c>
      <c r="C9090" s="107" t="s">
        <v>16353</v>
      </c>
      <c r="D9090" s="108">
        <v>46.685499999999998</v>
      </c>
      <c r="E9090" s="109">
        <v>3995.58</v>
      </c>
    </row>
    <row r="9091" spans="1:5" ht="26.25" x14ac:dyDescent="0.25">
      <c r="A9091" s="113">
        <v>66155</v>
      </c>
      <c r="B9091" s="106" t="s">
        <v>5711</v>
      </c>
      <c r="C9091" s="107" t="s">
        <v>16353</v>
      </c>
      <c r="D9091" s="108">
        <v>46.685499999999998</v>
      </c>
      <c r="E9091" s="109">
        <v>3995.58</v>
      </c>
    </row>
    <row r="9092" spans="1:5" ht="26.25" x14ac:dyDescent="0.25">
      <c r="A9092" s="113">
        <v>66160</v>
      </c>
      <c r="B9092" s="106" t="s">
        <v>5711</v>
      </c>
      <c r="C9092" s="107" t="s">
        <v>16353</v>
      </c>
      <c r="D9092" s="108">
        <v>25.2315</v>
      </c>
      <c r="E9092" s="109">
        <v>2159.44</v>
      </c>
    </row>
    <row r="9093" spans="1:5" ht="26.25" x14ac:dyDescent="0.25">
      <c r="A9093" s="113">
        <v>66170</v>
      </c>
      <c r="B9093" s="106" t="s">
        <v>5711</v>
      </c>
      <c r="C9093" s="107" t="s">
        <v>16353</v>
      </c>
      <c r="D9093" s="108">
        <v>25.2315</v>
      </c>
      <c r="E9093" s="109">
        <v>2159.44</v>
      </c>
    </row>
    <row r="9094" spans="1:5" ht="26.25" x14ac:dyDescent="0.25">
      <c r="A9094" s="113">
        <v>66172</v>
      </c>
      <c r="B9094" s="106" t="s">
        <v>5703</v>
      </c>
      <c r="C9094" s="107" t="s">
        <v>16353</v>
      </c>
      <c r="D9094" s="108">
        <v>25.2315</v>
      </c>
      <c r="E9094" s="109">
        <v>2159.44</v>
      </c>
    </row>
    <row r="9095" spans="1:5" ht="39" x14ac:dyDescent="0.25">
      <c r="A9095" s="113">
        <v>66174</v>
      </c>
      <c r="B9095" s="106" t="s">
        <v>18289</v>
      </c>
      <c r="C9095" s="107" t="s">
        <v>16353</v>
      </c>
      <c r="D9095" s="108">
        <v>46.685499999999998</v>
      </c>
      <c r="E9095" s="109">
        <v>3995.58</v>
      </c>
    </row>
    <row r="9096" spans="1:5" ht="39" x14ac:dyDescent="0.25">
      <c r="A9096" s="113">
        <v>66175</v>
      </c>
      <c r="B9096" s="106" t="s">
        <v>18290</v>
      </c>
      <c r="C9096" s="107" t="s">
        <v>16353</v>
      </c>
      <c r="D9096" s="108">
        <v>46.685499999999998</v>
      </c>
      <c r="E9096" s="109">
        <v>3995.58</v>
      </c>
    </row>
    <row r="9097" spans="1:5" ht="39" x14ac:dyDescent="0.25">
      <c r="A9097" s="113">
        <v>66179</v>
      </c>
      <c r="B9097" s="106" t="s">
        <v>5714</v>
      </c>
      <c r="C9097" s="107" t="s">
        <v>16353</v>
      </c>
      <c r="D9097" s="108">
        <v>46.685499999999998</v>
      </c>
      <c r="E9097" s="109">
        <v>3995.58</v>
      </c>
    </row>
    <row r="9098" spans="1:5" ht="39" x14ac:dyDescent="0.25">
      <c r="A9098" s="113">
        <v>66180</v>
      </c>
      <c r="B9098" s="106" t="s">
        <v>5715</v>
      </c>
      <c r="C9098" s="107" t="s">
        <v>16353</v>
      </c>
      <c r="D9098" s="108">
        <v>46.685499999999998</v>
      </c>
      <c r="E9098" s="109">
        <v>3995.58</v>
      </c>
    </row>
    <row r="9099" spans="1:5" ht="39" x14ac:dyDescent="0.25">
      <c r="A9099" s="113">
        <v>66183</v>
      </c>
      <c r="B9099" s="106" t="s">
        <v>5716</v>
      </c>
      <c r="C9099" s="107" t="s">
        <v>16353</v>
      </c>
      <c r="D9099" s="108">
        <v>46.685499999999998</v>
      </c>
      <c r="E9099" s="109">
        <v>3995.58</v>
      </c>
    </row>
    <row r="9100" spans="1:5" ht="51.75" x14ac:dyDescent="0.25">
      <c r="A9100" s="113">
        <v>66184</v>
      </c>
      <c r="B9100" s="106" t="s">
        <v>5717</v>
      </c>
      <c r="C9100" s="107" t="s">
        <v>16353</v>
      </c>
      <c r="D9100" s="108">
        <v>25.2315</v>
      </c>
      <c r="E9100" s="109">
        <v>2159.44</v>
      </c>
    </row>
    <row r="9101" spans="1:5" ht="39" x14ac:dyDescent="0.25">
      <c r="A9101" s="113">
        <v>66185</v>
      </c>
      <c r="B9101" s="106" t="s">
        <v>5718</v>
      </c>
      <c r="C9101" s="107" t="s">
        <v>16353</v>
      </c>
      <c r="D9101" s="108">
        <v>25.2315</v>
      </c>
      <c r="E9101" s="109">
        <v>2159.44</v>
      </c>
    </row>
    <row r="9102" spans="1:5" ht="39" x14ac:dyDescent="0.25">
      <c r="A9102" s="113">
        <v>66225</v>
      </c>
      <c r="B9102" s="106" t="s">
        <v>5719</v>
      </c>
      <c r="C9102" s="107" t="s">
        <v>16353</v>
      </c>
      <c r="D9102" s="108">
        <v>46.685499999999998</v>
      </c>
      <c r="E9102" s="109">
        <v>3995.58</v>
      </c>
    </row>
    <row r="9103" spans="1:5" ht="39" x14ac:dyDescent="0.25">
      <c r="A9103" s="113">
        <v>66250</v>
      </c>
      <c r="B9103" s="106" t="s">
        <v>5720</v>
      </c>
      <c r="C9103" s="107" t="s">
        <v>16353</v>
      </c>
      <c r="D9103" s="108">
        <v>24.703199999999999</v>
      </c>
      <c r="E9103" s="109">
        <v>2114.2199999999998</v>
      </c>
    </row>
    <row r="9104" spans="1:5" ht="26.25" x14ac:dyDescent="0.25">
      <c r="A9104" s="113">
        <v>66500</v>
      </c>
      <c r="B9104" s="106" t="s">
        <v>5721</v>
      </c>
      <c r="C9104" s="107" t="s">
        <v>16353</v>
      </c>
      <c r="D9104" s="108">
        <v>25.2315</v>
      </c>
      <c r="E9104" s="109">
        <v>2159.44</v>
      </c>
    </row>
    <row r="9105" spans="1:5" ht="26.25" x14ac:dyDescent="0.25">
      <c r="A9105" s="113">
        <v>66505</v>
      </c>
      <c r="B9105" s="106" t="s">
        <v>5721</v>
      </c>
      <c r="C9105" s="107" t="s">
        <v>16353</v>
      </c>
      <c r="D9105" s="108">
        <v>25.2315</v>
      </c>
      <c r="E9105" s="109">
        <v>2159.44</v>
      </c>
    </row>
    <row r="9106" spans="1:5" ht="39" x14ac:dyDescent="0.25">
      <c r="A9106" s="113">
        <v>66600</v>
      </c>
      <c r="B9106" s="106" t="s">
        <v>5722</v>
      </c>
      <c r="C9106" s="107" t="s">
        <v>16353</v>
      </c>
      <c r="D9106" s="108">
        <v>46.685499999999998</v>
      </c>
      <c r="E9106" s="109">
        <v>3995.58</v>
      </c>
    </row>
    <row r="9107" spans="1:5" ht="26.25" x14ac:dyDescent="0.25">
      <c r="A9107" s="113">
        <v>66605</v>
      </c>
      <c r="B9107" s="106" t="s">
        <v>5723</v>
      </c>
      <c r="C9107" s="107" t="s">
        <v>16353</v>
      </c>
      <c r="D9107" s="108">
        <v>25.2315</v>
      </c>
      <c r="E9107" s="109">
        <v>2159.44</v>
      </c>
    </row>
    <row r="9108" spans="1:5" ht="26.25" x14ac:dyDescent="0.25">
      <c r="A9108" s="113">
        <v>66625</v>
      </c>
      <c r="B9108" s="106" t="s">
        <v>5723</v>
      </c>
      <c r="C9108" s="107" t="s">
        <v>16353</v>
      </c>
      <c r="D9108" s="108">
        <v>25.2315</v>
      </c>
      <c r="E9108" s="109">
        <v>2159.44</v>
      </c>
    </row>
    <row r="9109" spans="1:5" ht="26.25" x14ac:dyDescent="0.25">
      <c r="A9109" s="113">
        <v>66630</v>
      </c>
      <c r="B9109" s="106" t="s">
        <v>5723</v>
      </c>
      <c r="C9109" s="107" t="s">
        <v>16353</v>
      </c>
      <c r="D9109" s="108">
        <v>25.2315</v>
      </c>
      <c r="E9109" s="109">
        <v>2159.44</v>
      </c>
    </row>
    <row r="9110" spans="1:5" ht="26.25" x14ac:dyDescent="0.25">
      <c r="A9110" s="113">
        <v>66635</v>
      </c>
      <c r="B9110" s="106" t="s">
        <v>5723</v>
      </c>
      <c r="C9110" s="107" t="s">
        <v>16353</v>
      </c>
      <c r="D9110" s="108">
        <v>25.2315</v>
      </c>
      <c r="E9110" s="109">
        <v>2159.44</v>
      </c>
    </row>
    <row r="9111" spans="1:5" ht="51.75" x14ac:dyDescent="0.25">
      <c r="A9111" s="113">
        <v>66680</v>
      </c>
      <c r="B9111" s="106" t="s">
        <v>5724</v>
      </c>
      <c r="C9111" s="107" t="s">
        <v>16353</v>
      </c>
      <c r="D9111" s="108">
        <v>25.2315</v>
      </c>
      <c r="E9111" s="109">
        <v>2159.44</v>
      </c>
    </row>
    <row r="9112" spans="1:5" ht="51.75" x14ac:dyDescent="0.25">
      <c r="A9112" s="113">
        <v>66682</v>
      </c>
      <c r="B9112" s="106" t="s">
        <v>5724</v>
      </c>
      <c r="C9112" s="107" t="s">
        <v>16353</v>
      </c>
      <c r="D9112" s="108">
        <v>25.2315</v>
      </c>
      <c r="E9112" s="109">
        <v>2159.44</v>
      </c>
    </row>
    <row r="9113" spans="1:5" ht="39" x14ac:dyDescent="0.25">
      <c r="A9113" s="113">
        <v>66700</v>
      </c>
      <c r="B9113" s="106" t="s">
        <v>5725</v>
      </c>
      <c r="C9113" s="107" t="s">
        <v>16353</v>
      </c>
      <c r="D9113" s="108">
        <v>25.2315</v>
      </c>
      <c r="E9113" s="109">
        <v>2159.44</v>
      </c>
    </row>
    <row r="9114" spans="1:5" ht="39" x14ac:dyDescent="0.25">
      <c r="A9114" s="113">
        <v>66710</v>
      </c>
      <c r="B9114" s="106" t="s">
        <v>5726</v>
      </c>
      <c r="C9114" s="107" t="s">
        <v>16353</v>
      </c>
      <c r="D9114" s="108">
        <v>24.703199999999999</v>
      </c>
      <c r="E9114" s="109">
        <v>2114.2199999999998</v>
      </c>
    </row>
    <row r="9115" spans="1:5" ht="64.5" x14ac:dyDescent="0.25">
      <c r="A9115" s="129">
        <v>66711</v>
      </c>
      <c r="B9115" s="106" t="s">
        <v>5727</v>
      </c>
      <c r="C9115" s="107" t="s">
        <v>16353</v>
      </c>
      <c r="D9115" s="108">
        <v>25.2315</v>
      </c>
      <c r="E9115" s="109">
        <v>2159.44</v>
      </c>
    </row>
    <row r="9116" spans="1:5" ht="39" x14ac:dyDescent="0.25">
      <c r="A9116" s="113">
        <v>66720</v>
      </c>
      <c r="B9116" s="106" t="s">
        <v>5725</v>
      </c>
      <c r="C9116" s="107" t="s">
        <v>16353</v>
      </c>
      <c r="D9116" s="108">
        <v>24.703199999999999</v>
      </c>
      <c r="E9116" s="109">
        <v>2114.2199999999998</v>
      </c>
    </row>
    <row r="9117" spans="1:5" ht="39" x14ac:dyDescent="0.25">
      <c r="A9117" s="113">
        <v>66740</v>
      </c>
      <c r="B9117" s="106" t="s">
        <v>5725</v>
      </c>
      <c r="C9117" s="107" t="s">
        <v>16353</v>
      </c>
      <c r="D9117" s="108">
        <v>24.703199999999999</v>
      </c>
      <c r="E9117" s="109">
        <v>2114.2199999999998</v>
      </c>
    </row>
    <row r="9118" spans="1:5" ht="26.25" x14ac:dyDescent="0.25">
      <c r="A9118" s="113">
        <v>66761</v>
      </c>
      <c r="B9118" s="106" t="s">
        <v>5728</v>
      </c>
      <c r="C9118" s="107" t="s">
        <v>16575</v>
      </c>
      <c r="D9118" s="108">
        <v>6.2016999999999998</v>
      </c>
      <c r="E9118" s="109">
        <v>530.77</v>
      </c>
    </row>
    <row r="9119" spans="1:5" ht="26.25" x14ac:dyDescent="0.25">
      <c r="A9119" s="113">
        <v>66762</v>
      </c>
      <c r="B9119" s="106" t="s">
        <v>5728</v>
      </c>
      <c r="C9119" s="107" t="s">
        <v>16575</v>
      </c>
      <c r="D9119" s="108">
        <v>6.2016999999999998</v>
      </c>
      <c r="E9119" s="109">
        <v>530.77</v>
      </c>
    </row>
    <row r="9120" spans="1:5" ht="51.75" x14ac:dyDescent="0.25">
      <c r="A9120" s="113">
        <v>66770</v>
      </c>
      <c r="B9120" s="106" t="s">
        <v>5729</v>
      </c>
      <c r="C9120" s="107" t="s">
        <v>16575</v>
      </c>
      <c r="D9120" s="108">
        <v>6.2016999999999998</v>
      </c>
      <c r="E9120" s="109">
        <v>530.77</v>
      </c>
    </row>
    <row r="9121" spans="1:5" ht="51.75" x14ac:dyDescent="0.25">
      <c r="A9121" s="113">
        <v>66820</v>
      </c>
      <c r="B9121" s="106" t="s">
        <v>5730</v>
      </c>
      <c r="C9121" s="107" t="s">
        <v>16353</v>
      </c>
      <c r="D9121" s="108">
        <v>25.2315</v>
      </c>
      <c r="E9121" s="109">
        <v>2159.44</v>
      </c>
    </row>
    <row r="9122" spans="1:5" ht="51.75" x14ac:dyDescent="0.25">
      <c r="A9122" s="113">
        <v>66821</v>
      </c>
      <c r="B9122" s="106" t="s">
        <v>5731</v>
      </c>
      <c r="C9122" s="107" t="s">
        <v>16575</v>
      </c>
      <c r="D9122" s="108">
        <v>6.2016999999999998</v>
      </c>
      <c r="E9122" s="109">
        <v>530.77</v>
      </c>
    </row>
    <row r="9123" spans="1:5" ht="51.75" x14ac:dyDescent="0.25">
      <c r="A9123" s="113">
        <v>66825</v>
      </c>
      <c r="B9123" s="106" t="s">
        <v>5732</v>
      </c>
      <c r="C9123" s="107" t="s">
        <v>16353</v>
      </c>
      <c r="D9123" s="108">
        <v>25.2315</v>
      </c>
      <c r="E9123" s="109">
        <v>2159.44</v>
      </c>
    </row>
    <row r="9124" spans="1:5" ht="39" x14ac:dyDescent="0.25">
      <c r="A9124" s="113">
        <v>66830</v>
      </c>
      <c r="B9124" s="106" t="s">
        <v>5733</v>
      </c>
      <c r="C9124" s="107" t="s">
        <v>16353</v>
      </c>
      <c r="D9124" s="108">
        <v>25.2315</v>
      </c>
      <c r="E9124" s="109">
        <v>2159.44</v>
      </c>
    </row>
    <row r="9125" spans="1:5" ht="39" x14ac:dyDescent="0.25">
      <c r="A9125" s="113">
        <v>66840</v>
      </c>
      <c r="B9125" s="106" t="s">
        <v>5734</v>
      </c>
      <c r="C9125" s="107" t="s">
        <v>16353</v>
      </c>
      <c r="D9125" s="108">
        <v>25.2315</v>
      </c>
      <c r="E9125" s="109">
        <v>2159.44</v>
      </c>
    </row>
    <row r="9126" spans="1:5" ht="39" x14ac:dyDescent="0.25">
      <c r="A9126" s="113">
        <v>66850</v>
      </c>
      <c r="B9126" s="106" t="s">
        <v>5734</v>
      </c>
      <c r="C9126" s="107" t="s">
        <v>16353</v>
      </c>
      <c r="D9126" s="108">
        <v>25.2315</v>
      </c>
      <c r="E9126" s="109">
        <v>2159.44</v>
      </c>
    </row>
    <row r="9127" spans="1:5" ht="39" x14ac:dyDescent="0.25">
      <c r="A9127" s="113">
        <v>66852</v>
      </c>
      <c r="B9127" s="106" t="s">
        <v>5734</v>
      </c>
      <c r="C9127" s="107" t="s">
        <v>16353</v>
      </c>
      <c r="D9127" s="108">
        <v>46.685499999999998</v>
      </c>
      <c r="E9127" s="109">
        <v>3995.58</v>
      </c>
    </row>
    <row r="9128" spans="1:5" ht="26.25" x14ac:dyDescent="0.25">
      <c r="A9128" s="113">
        <v>66920</v>
      </c>
      <c r="B9128" s="106" t="s">
        <v>5735</v>
      </c>
      <c r="C9128" s="107" t="s">
        <v>16353</v>
      </c>
      <c r="D9128" s="108">
        <v>25.2315</v>
      </c>
      <c r="E9128" s="109">
        <v>2159.44</v>
      </c>
    </row>
    <row r="9129" spans="1:5" ht="26.25" x14ac:dyDescent="0.25">
      <c r="A9129" s="113">
        <v>66930</v>
      </c>
      <c r="B9129" s="106" t="s">
        <v>5735</v>
      </c>
      <c r="C9129" s="107" t="s">
        <v>16353</v>
      </c>
      <c r="D9129" s="108">
        <v>46.685499999999998</v>
      </c>
      <c r="E9129" s="109">
        <v>3995.58</v>
      </c>
    </row>
    <row r="9130" spans="1:5" ht="26.25" x14ac:dyDescent="0.25">
      <c r="A9130" s="113">
        <v>66940</v>
      </c>
      <c r="B9130" s="106" t="s">
        <v>5735</v>
      </c>
      <c r="C9130" s="107" t="s">
        <v>16353</v>
      </c>
      <c r="D9130" s="108">
        <v>25.2315</v>
      </c>
      <c r="E9130" s="109">
        <v>2159.44</v>
      </c>
    </row>
    <row r="9131" spans="1:5" ht="51.75" x14ac:dyDescent="0.25">
      <c r="A9131" s="113">
        <v>66982</v>
      </c>
      <c r="B9131" s="106" t="s">
        <v>5736</v>
      </c>
      <c r="C9131" s="107" t="s">
        <v>16353</v>
      </c>
      <c r="D9131" s="108">
        <v>25.2315</v>
      </c>
      <c r="E9131" s="109">
        <v>2159.44</v>
      </c>
    </row>
    <row r="9132" spans="1:5" ht="39" x14ac:dyDescent="0.25">
      <c r="A9132" s="113">
        <v>66983</v>
      </c>
      <c r="B9132" s="106" t="s">
        <v>5737</v>
      </c>
      <c r="C9132" s="107" t="s">
        <v>16353</v>
      </c>
      <c r="D9132" s="108">
        <v>25.2315</v>
      </c>
      <c r="E9132" s="109">
        <v>2159.44</v>
      </c>
    </row>
    <row r="9133" spans="1:5" ht="39" x14ac:dyDescent="0.25">
      <c r="A9133" s="113">
        <v>66984</v>
      </c>
      <c r="B9133" s="106" t="s">
        <v>5738</v>
      </c>
      <c r="C9133" s="107" t="s">
        <v>16353</v>
      </c>
      <c r="D9133" s="108">
        <v>25.2315</v>
      </c>
      <c r="E9133" s="109">
        <v>2159.44</v>
      </c>
    </row>
    <row r="9134" spans="1:5" ht="51.75" x14ac:dyDescent="0.25">
      <c r="A9134" s="113">
        <v>66985</v>
      </c>
      <c r="B9134" s="106" t="s">
        <v>5739</v>
      </c>
      <c r="C9134" s="107" t="s">
        <v>16353</v>
      </c>
      <c r="D9134" s="108">
        <v>25.2315</v>
      </c>
      <c r="E9134" s="109">
        <v>2159.44</v>
      </c>
    </row>
    <row r="9135" spans="1:5" ht="51.75" x14ac:dyDescent="0.25">
      <c r="A9135" s="113">
        <v>66986</v>
      </c>
      <c r="B9135" s="106" t="s">
        <v>5740</v>
      </c>
      <c r="C9135" s="107" t="s">
        <v>16353</v>
      </c>
      <c r="D9135" s="108">
        <v>25.2315</v>
      </c>
      <c r="E9135" s="109">
        <v>2159.44</v>
      </c>
    </row>
    <row r="9136" spans="1:5" ht="51.75" x14ac:dyDescent="0.25">
      <c r="A9136" s="113">
        <v>66987</v>
      </c>
      <c r="B9136" s="106" t="s">
        <v>5741</v>
      </c>
      <c r="C9136" s="107" t="s">
        <v>16353</v>
      </c>
      <c r="D9136" s="108">
        <v>46.685499999999998</v>
      </c>
      <c r="E9136" s="109">
        <v>3995.58</v>
      </c>
    </row>
    <row r="9137" spans="1:5" ht="39" x14ac:dyDescent="0.25">
      <c r="A9137" s="113">
        <v>66988</v>
      </c>
      <c r="B9137" s="106" t="s">
        <v>5742</v>
      </c>
      <c r="C9137" s="107" t="s">
        <v>16353</v>
      </c>
      <c r="D9137" s="108">
        <v>46.685499999999998</v>
      </c>
      <c r="E9137" s="109">
        <v>3995.58</v>
      </c>
    </row>
    <row r="9138" spans="1:5" ht="39" x14ac:dyDescent="0.25">
      <c r="A9138" s="113">
        <v>66989</v>
      </c>
      <c r="B9138" s="106" t="s">
        <v>18291</v>
      </c>
      <c r="C9138" s="107" t="s">
        <v>16575</v>
      </c>
      <c r="D9138" s="108"/>
      <c r="E9138" s="109">
        <v>4250.5</v>
      </c>
    </row>
    <row r="9139" spans="1:5" ht="51.75" x14ac:dyDescent="0.25">
      <c r="A9139" s="113">
        <v>66990</v>
      </c>
      <c r="B9139" s="106" t="s">
        <v>5743</v>
      </c>
      <c r="C9139" s="107" t="s">
        <v>432</v>
      </c>
      <c r="D9139" s="108"/>
      <c r="E9139" s="109"/>
    </row>
    <row r="9140" spans="1:5" ht="39" x14ac:dyDescent="0.25">
      <c r="A9140" s="113">
        <v>66991</v>
      </c>
      <c r="B9140" s="106" t="s">
        <v>18292</v>
      </c>
      <c r="C9140" s="107" t="s">
        <v>16575</v>
      </c>
      <c r="D9140" s="108"/>
      <c r="E9140" s="109">
        <v>4250.5</v>
      </c>
    </row>
    <row r="9141" spans="1:5" ht="51.75" x14ac:dyDescent="0.25">
      <c r="A9141" s="113">
        <v>66999</v>
      </c>
      <c r="B9141" s="106" t="s">
        <v>18293</v>
      </c>
      <c r="C9141" s="107" t="s">
        <v>16353</v>
      </c>
      <c r="D9141" s="108">
        <v>25.2315</v>
      </c>
      <c r="E9141" s="109">
        <v>2159.44</v>
      </c>
    </row>
    <row r="9142" spans="1:5" ht="51.75" x14ac:dyDescent="0.25">
      <c r="A9142" s="113">
        <v>67005</v>
      </c>
      <c r="B9142" s="106" t="s">
        <v>5745</v>
      </c>
      <c r="C9142" s="107" t="s">
        <v>16353</v>
      </c>
      <c r="D9142" s="108">
        <v>25.2315</v>
      </c>
      <c r="E9142" s="109">
        <v>2159.44</v>
      </c>
    </row>
    <row r="9143" spans="1:5" ht="51.75" x14ac:dyDescent="0.25">
      <c r="A9143" s="113">
        <v>67010</v>
      </c>
      <c r="B9143" s="106" t="s">
        <v>5745</v>
      </c>
      <c r="C9143" s="107" t="s">
        <v>16353</v>
      </c>
      <c r="D9143" s="108">
        <v>25.2315</v>
      </c>
      <c r="E9143" s="109">
        <v>2159.44</v>
      </c>
    </row>
    <row r="9144" spans="1:5" ht="39" x14ac:dyDescent="0.25">
      <c r="A9144" s="113">
        <v>67015</v>
      </c>
      <c r="B9144" s="106" t="s">
        <v>5746</v>
      </c>
      <c r="C9144" s="107" t="s">
        <v>16353</v>
      </c>
      <c r="D9144" s="108">
        <v>25.2315</v>
      </c>
      <c r="E9144" s="109">
        <v>2159.44</v>
      </c>
    </row>
    <row r="9145" spans="1:5" ht="26.25" x14ac:dyDescent="0.25">
      <c r="A9145" s="113">
        <v>67025</v>
      </c>
      <c r="B9145" s="106" t="s">
        <v>5747</v>
      </c>
      <c r="C9145" s="107" t="s">
        <v>16353</v>
      </c>
      <c r="D9145" s="108">
        <v>25.2315</v>
      </c>
      <c r="E9145" s="109">
        <v>2159.44</v>
      </c>
    </row>
    <row r="9146" spans="1:5" ht="39" x14ac:dyDescent="0.25">
      <c r="A9146" s="113">
        <v>67027</v>
      </c>
      <c r="B9146" s="106" t="s">
        <v>5748</v>
      </c>
      <c r="C9146" s="107" t="s">
        <v>16353</v>
      </c>
      <c r="D9146" s="108">
        <v>187.18469999999999</v>
      </c>
      <c r="E9146" s="109">
        <v>16020.2</v>
      </c>
    </row>
    <row r="9147" spans="1:5" ht="26.25" x14ac:dyDescent="0.25">
      <c r="A9147" s="113">
        <v>67028</v>
      </c>
      <c r="B9147" s="106" t="s">
        <v>5750</v>
      </c>
      <c r="C9147" s="107" t="s">
        <v>16214</v>
      </c>
      <c r="D9147" s="108">
        <v>3.8864000000000001</v>
      </c>
      <c r="E9147" s="109">
        <v>332.62</v>
      </c>
    </row>
    <row r="9148" spans="1:5" ht="39" x14ac:dyDescent="0.25">
      <c r="A9148" s="113">
        <v>67030</v>
      </c>
      <c r="B9148" s="106" t="s">
        <v>5751</v>
      </c>
      <c r="C9148" s="107" t="s">
        <v>16353</v>
      </c>
      <c r="D9148" s="108">
        <v>25.2315</v>
      </c>
      <c r="E9148" s="109">
        <v>2159.44</v>
      </c>
    </row>
    <row r="9149" spans="1:5" ht="51.75" x14ac:dyDescent="0.25">
      <c r="A9149" s="113">
        <v>67031</v>
      </c>
      <c r="B9149" s="106" t="s">
        <v>5752</v>
      </c>
      <c r="C9149" s="107" t="s">
        <v>16575</v>
      </c>
      <c r="D9149" s="108">
        <v>6.2016999999999998</v>
      </c>
      <c r="E9149" s="109">
        <v>530.77</v>
      </c>
    </row>
    <row r="9150" spans="1:5" ht="39" x14ac:dyDescent="0.25">
      <c r="A9150" s="113">
        <v>67036</v>
      </c>
      <c r="B9150" s="106" t="s">
        <v>5753</v>
      </c>
      <c r="C9150" s="107" t="s">
        <v>16353</v>
      </c>
      <c r="D9150" s="108">
        <v>46.685499999999998</v>
      </c>
      <c r="E9150" s="109">
        <v>3995.58</v>
      </c>
    </row>
    <row r="9151" spans="1:5" ht="39" x14ac:dyDescent="0.25">
      <c r="A9151" s="113">
        <v>67039</v>
      </c>
      <c r="B9151" s="106" t="s">
        <v>5754</v>
      </c>
      <c r="C9151" s="107" t="s">
        <v>16353</v>
      </c>
      <c r="D9151" s="108">
        <v>46.685499999999998</v>
      </c>
      <c r="E9151" s="109">
        <v>3995.58</v>
      </c>
    </row>
    <row r="9152" spans="1:5" ht="39" x14ac:dyDescent="0.25">
      <c r="A9152" s="113">
        <v>67040</v>
      </c>
      <c r="B9152" s="106" t="s">
        <v>5754</v>
      </c>
      <c r="C9152" s="107" t="s">
        <v>16353</v>
      </c>
      <c r="D9152" s="108">
        <v>46.685499999999998</v>
      </c>
      <c r="E9152" s="109">
        <v>3995.58</v>
      </c>
    </row>
    <row r="9153" spans="1:5" ht="39" x14ac:dyDescent="0.25">
      <c r="A9153" s="113">
        <v>67041</v>
      </c>
      <c r="B9153" s="106" t="s">
        <v>5755</v>
      </c>
      <c r="C9153" s="107" t="s">
        <v>16353</v>
      </c>
      <c r="D9153" s="108">
        <v>46.685499999999998</v>
      </c>
      <c r="E9153" s="109">
        <v>3995.58</v>
      </c>
    </row>
    <row r="9154" spans="1:5" ht="39" x14ac:dyDescent="0.25">
      <c r="A9154" s="113">
        <v>67042</v>
      </c>
      <c r="B9154" s="106" t="s">
        <v>5756</v>
      </c>
      <c r="C9154" s="107" t="s">
        <v>16353</v>
      </c>
      <c r="D9154" s="108">
        <v>46.685499999999998</v>
      </c>
      <c r="E9154" s="109">
        <v>3995.58</v>
      </c>
    </row>
    <row r="9155" spans="1:5" ht="39" x14ac:dyDescent="0.25">
      <c r="A9155" s="113">
        <v>67043</v>
      </c>
      <c r="B9155" s="106" t="s">
        <v>5757</v>
      </c>
      <c r="C9155" s="107" t="s">
        <v>16353</v>
      </c>
      <c r="D9155" s="108">
        <v>46.685499999999998</v>
      </c>
      <c r="E9155" s="109">
        <v>3995.58</v>
      </c>
    </row>
    <row r="9156" spans="1:5" ht="51.75" x14ac:dyDescent="0.25">
      <c r="A9156" s="113">
        <v>67101</v>
      </c>
      <c r="B9156" s="106" t="s">
        <v>5758</v>
      </c>
      <c r="C9156" s="107" t="s">
        <v>16353</v>
      </c>
      <c r="D9156" s="108">
        <v>25.2315</v>
      </c>
      <c r="E9156" s="109">
        <v>2159.44</v>
      </c>
    </row>
    <row r="9157" spans="1:5" ht="39" x14ac:dyDescent="0.25">
      <c r="A9157" s="113">
        <v>67105</v>
      </c>
      <c r="B9157" s="106" t="s">
        <v>5759</v>
      </c>
      <c r="C9157" s="107" t="s">
        <v>16575</v>
      </c>
      <c r="D9157" s="108">
        <v>6.2016999999999998</v>
      </c>
      <c r="E9157" s="109">
        <v>530.77</v>
      </c>
    </row>
    <row r="9158" spans="1:5" ht="39" x14ac:dyDescent="0.25">
      <c r="A9158" s="113">
        <v>67107</v>
      </c>
      <c r="B9158" s="106" t="s">
        <v>5760</v>
      </c>
      <c r="C9158" s="107" t="s">
        <v>16353</v>
      </c>
      <c r="D9158" s="108">
        <v>46.685499999999998</v>
      </c>
      <c r="E9158" s="109">
        <v>3995.58</v>
      </c>
    </row>
    <row r="9159" spans="1:5" ht="39" x14ac:dyDescent="0.25">
      <c r="A9159" s="113">
        <v>67108</v>
      </c>
      <c r="B9159" s="106" t="s">
        <v>5760</v>
      </c>
      <c r="C9159" s="107" t="s">
        <v>16353</v>
      </c>
      <c r="D9159" s="108">
        <v>46.685499999999998</v>
      </c>
      <c r="E9159" s="109">
        <v>3995.58</v>
      </c>
    </row>
    <row r="9160" spans="1:5" ht="39" x14ac:dyDescent="0.25">
      <c r="A9160" s="113">
        <v>67110</v>
      </c>
      <c r="B9160" s="106" t="s">
        <v>5760</v>
      </c>
      <c r="C9160" s="107" t="s">
        <v>16353</v>
      </c>
      <c r="D9160" s="108">
        <v>25.2315</v>
      </c>
      <c r="E9160" s="109">
        <v>2159.44</v>
      </c>
    </row>
    <row r="9161" spans="1:5" ht="51.75" x14ac:dyDescent="0.25">
      <c r="A9161" s="113">
        <v>67113</v>
      </c>
      <c r="B9161" s="106" t="s">
        <v>5761</v>
      </c>
      <c r="C9161" s="107" t="s">
        <v>16353</v>
      </c>
      <c r="D9161" s="108">
        <v>46.685499999999998</v>
      </c>
      <c r="E9161" s="109">
        <v>3995.58</v>
      </c>
    </row>
    <row r="9162" spans="1:5" ht="39" x14ac:dyDescent="0.25">
      <c r="A9162" s="113">
        <v>67115</v>
      </c>
      <c r="B9162" s="106" t="s">
        <v>5762</v>
      </c>
      <c r="C9162" s="107" t="s">
        <v>16353</v>
      </c>
      <c r="D9162" s="108">
        <v>46.685499999999998</v>
      </c>
      <c r="E9162" s="109">
        <v>3995.58</v>
      </c>
    </row>
    <row r="9163" spans="1:5" ht="51.75" x14ac:dyDescent="0.25">
      <c r="A9163" s="113">
        <v>67120</v>
      </c>
      <c r="B9163" s="106" t="s">
        <v>5763</v>
      </c>
      <c r="C9163" s="107" t="s">
        <v>16353</v>
      </c>
      <c r="D9163" s="108">
        <v>25.2315</v>
      </c>
      <c r="E9163" s="109">
        <v>2159.44</v>
      </c>
    </row>
    <row r="9164" spans="1:5" ht="51.75" x14ac:dyDescent="0.25">
      <c r="A9164" s="113">
        <v>67121</v>
      </c>
      <c r="B9164" s="106" t="s">
        <v>5763</v>
      </c>
      <c r="C9164" s="107" t="s">
        <v>16353</v>
      </c>
      <c r="D9164" s="108">
        <v>25.2315</v>
      </c>
      <c r="E9164" s="109">
        <v>2159.44</v>
      </c>
    </row>
    <row r="9165" spans="1:5" ht="51.75" x14ac:dyDescent="0.25">
      <c r="A9165" s="113">
        <v>67141</v>
      </c>
      <c r="B9165" s="106" t="s">
        <v>18294</v>
      </c>
      <c r="C9165" s="107" t="s">
        <v>16575</v>
      </c>
      <c r="D9165" s="108">
        <v>3.093</v>
      </c>
      <c r="E9165" s="109">
        <v>264.70999999999998</v>
      </c>
    </row>
    <row r="9166" spans="1:5" ht="39" x14ac:dyDescent="0.25">
      <c r="A9166" s="113">
        <v>67145</v>
      </c>
      <c r="B9166" s="106" t="s">
        <v>18295</v>
      </c>
      <c r="C9166" s="107" t="s">
        <v>16575</v>
      </c>
      <c r="D9166" s="108">
        <v>6.2016999999999998</v>
      </c>
      <c r="E9166" s="109">
        <v>530.77</v>
      </c>
    </row>
    <row r="9167" spans="1:5" ht="39" x14ac:dyDescent="0.25">
      <c r="A9167" s="113">
        <v>67208</v>
      </c>
      <c r="B9167" s="106" t="s">
        <v>5765</v>
      </c>
      <c r="C9167" s="107" t="s">
        <v>16575</v>
      </c>
      <c r="D9167" s="108">
        <v>3.093</v>
      </c>
      <c r="E9167" s="109">
        <v>264.70999999999998</v>
      </c>
    </row>
    <row r="9168" spans="1:5" ht="39" x14ac:dyDescent="0.25">
      <c r="A9168" s="113">
        <v>67210</v>
      </c>
      <c r="B9168" s="106" t="s">
        <v>5765</v>
      </c>
      <c r="C9168" s="107" t="s">
        <v>16575</v>
      </c>
      <c r="D9168" s="108">
        <v>6.2016999999999998</v>
      </c>
      <c r="E9168" s="109">
        <v>530.77</v>
      </c>
    </row>
    <row r="9169" spans="1:5" ht="39" x14ac:dyDescent="0.25">
      <c r="A9169" s="113">
        <v>67218</v>
      </c>
      <c r="B9169" s="106" t="s">
        <v>5765</v>
      </c>
      <c r="C9169" s="107" t="s">
        <v>16353</v>
      </c>
      <c r="D9169" s="108">
        <v>40.842399999999998</v>
      </c>
      <c r="E9169" s="109">
        <v>3495.5</v>
      </c>
    </row>
    <row r="9170" spans="1:5" ht="51.75" x14ac:dyDescent="0.25">
      <c r="A9170" s="113">
        <v>67220</v>
      </c>
      <c r="B9170" s="106" t="s">
        <v>5766</v>
      </c>
      <c r="C9170" s="107" t="s">
        <v>16575</v>
      </c>
      <c r="D9170" s="108">
        <v>6.2016999999999998</v>
      </c>
      <c r="E9170" s="109">
        <v>530.77</v>
      </c>
    </row>
    <row r="9171" spans="1:5" ht="39" x14ac:dyDescent="0.25">
      <c r="A9171" s="113">
        <v>67221</v>
      </c>
      <c r="B9171" s="106" t="s">
        <v>5767</v>
      </c>
      <c r="C9171" s="107" t="s">
        <v>16575</v>
      </c>
      <c r="D9171" s="108">
        <v>6.2016999999999998</v>
      </c>
      <c r="E9171" s="109">
        <v>530.77</v>
      </c>
    </row>
    <row r="9172" spans="1:5" ht="51.75" x14ac:dyDescent="0.25">
      <c r="A9172" s="113">
        <v>67225</v>
      </c>
      <c r="B9172" s="106" t="s">
        <v>5768</v>
      </c>
      <c r="C9172" s="107" t="s">
        <v>432</v>
      </c>
      <c r="D9172" s="108"/>
      <c r="E9172" s="109"/>
    </row>
    <row r="9173" spans="1:5" ht="51.75" x14ac:dyDescent="0.25">
      <c r="A9173" s="113">
        <v>67227</v>
      </c>
      <c r="B9173" s="106" t="s">
        <v>5769</v>
      </c>
      <c r="C9173" s="107" t="s">
        <v>16353</v>
      </c>
      <c r="D9173" s="108">
        <v>40.842399999999998</v>
      </c>
      <c r="E9173" s="109">
        <v>3495.5</v>
      </c>
    </row>
    <row r="9174" spans="1:5" ht="51.75" x14ac:dyDescent="0.25">
      <c r="A9174" s="113">
        <v>67228</v>
      </c>
      <c r="B9174" s="106" t="s">
        <v>5770</v>
      </c>
      <c r="C9174" s="107" t="s">
        <v>16575</v>
      </c>
      <c r="D9174" s="108">
        <v>6.2016999999999998</v>
      </c>
      <c r="E9174" s="109">
        <v>530.77</v>
      </c>
    </row>
    <row r="9175" spans="1:5" ht="51.75" x14ac:dyDescent="0.25">
      <c r="A9175" s="113">
        <v>67229</v>
      </c>
      <c r="B9175" s="106" t="s">
        <v>5771</v>
      </c>
      <c r="C9175" s="107" t="s">
        <v>16575</v>
      </c>
      <c r="D9175" s="108">
        <v>6.2016999999999998</v>
      </c>
      <c r="E9175" s="109">
        <v>530.77</v>
      </c>
    </row>
    <row r="9176" spans="1:5" ht="26.25" x14ac:dyDescent="0.25">
      <c r="A9176" s="113">
        <v>67250</v>
      </c>
      <c r="B9176" s="106" t="s">
        <v>5772</v>
      </c>
      <c r="C9176" s="107" t="s">
        <v>16353</v>
      </c>
      <c r="D9176" s="108">
        <v>24.703199999999999</v>
      </c>
      <c r="E9176" s="109">
        <v>2114.2199999999998</v>
      </c>
    </row>
    <row r="9177" spans="1:5" ht="39" x14ac:dyDescent="0.25">
      <c r="A9177" s="113">
        <v>67255</v>
      </c>
      <c r="B9177" s="106" t="s">
        <v>5773</v>
      </c>
      <c r="C9177" s="107" t="s">
        <v>16353</v>
      </c>
      <c r="D9177" s="108">
        <v>25.2315</v>
      </c>
      <c r="E9177" s="109">
        <v>2159.44</v>
      </c>
    </row>
    <row r="9178" spans="1:5" ht="51.75" x14ac:dyDescent="0.25">
      <c r="A9178" s="113">
        <v>67299</v>
      </c>
      <c r="B9178" s="106" t="s">
        <v>18296</v>
      </c>
      <c r="C9178" s="107" t="s">
        <v>16353</v>
      </c>
      <c r="D9178" s="108">
        <v>25.2315</v>
      </c>
      <c r="E9178" s="109">
        <v>2159.44</v>
      </c>
    </row>
    <row r="9179" spans="1:5" ht="39" x14ac:dyDescent="0.25">
      <c r="A9179" s="113">
        <v>67311</v>
      </c>
      <c r="B9179" s="106" t="s">
        <v>5774</v>
      </c>
      <c r="C9179" s="107" t="s">
        <v>16353</v>
      </c>
      <c r="D9179" s="108">
        <v>24.703199999999999</v>
      </c>
      <c r="E9179" s="109">
        <v>2114.2199999999998</v>
      </c>
    </row>
    <row r="9180" spans="1:5" ht="39" x14ac:dyDescent="0.25">
      <c r="A9180" s="113">
        <v>67312</v>
      </c>
      <c r="B9180" s="106" t="s">
        <v>5775</v>
      </c>
      <c r="C9180" s="107" t="s">
        <v>16353</v>
      </c>
      <c r="D9180" s="108">
        <v>40.842399999999998</v>
      </c>
      <c r="E9180" s="109">
        <v>3495.5</v>
      </c>
    </row>
    <row r="9181" spans="1:5" ht="39" x14ac:dyDescent="0.25">
      <c r="A9181" s="113">
        <v>67314</v>
      </c>
      <c r="B9181" s="106" t="s">
        <v>5774</v>
      </c>
      <c r="C9181" s="107" t="s">
        <v>16353</v>
      </c>
      <c r="D9181" s="108">
        <v>24.703199999999999</v>
      </c>
      <c r="E9181" s="109">
        <v>2114.2199999999998</v>
      </c>
    </row>
    <row r="9182" spans="1:5" ht="39" x14ac:dyDescent="0.25">
      <c r="A9182" s="113">
        <v>67316</v>
      </c>
      <c r="B9182" s="106" t="s">
        <v>5775</v>
      </c>
      <c r="C9182" s="107" t="s">
        <v>16353</v>
      </c>
      <c r="D9182" s="108">
        <v>24.703199999999999</v>
      </c>
      <c r="E9182" s="109">
        <v>2114.2199999999998</v>
      </c>
    </row>
    <row r="9183" spans="1:5" ht="39" x14ac:dyDescent="0.25">
      <c r="A9183" s="113">
        <v>67318</v>
      </c>
      <c r="B9183" s="106" t="s">
        <v>5776</v>
      </c>
      <c r="C9183" s="107" t="s">
        <v>16353</v>
      </c>
      <c r="D9183" s="108">
        <v>24.703199999999999</v>
      </c>
      <c r="E9183" s="109">
        <v>2114.2199999999998</v>
      </c>
    </row>
    <row r="9184" spans="1:5" ht="51.75" x14ac:dyDescent="0.25">
      <c r="A9184" s="113">
        <v>67320</v>
      </c>
      <c r="B9184" s="106" t="s">
        <v>5777</v>
      </c>
      <c r="C9184" s="107" t="s">
        <v>432</v>
      </c>
      <c r="D9184" s="108"/>
      <c r="E9184" s="109"/>
    </row>
    <row r="9185" spans="1:5" ht="51.75" x14ac:dyDescent="0.25">
      <c r="A9185" s="113">
        <v>67331</v>
      </c>
      <c r="B9185" s="106" t="s">
        <v>5778</v>
      </c>
      <c r="C9185" s="107" t="s">
        <v>432</v>
      </c>
      <c r="D9185" s="108"/>
      <c r="E9185" s="109"/>
    </row>
    <row r="9186" spans="1:5" ht="51.75" x14ac:dyDescent="0.25">
      <c r="A9186" s="113">
        <v>67332</v>
      </c>
      <c r="B9186" s="106" t="s">
        <v>5779</v>
      </c>
      <c r="C9186" s="107" t="s">
        <v>432</v>
      </c>
      <c r="D9186" s="108"/>
      <c r="E9186" s="109"/>
    </row>
    <row r="9187" spans="1:5" ht="51.75" x14ac:dyDescent="0.25">
      <c r="A9187" s="113">
        <v>67334</v>
      </c>
      <c r="B9187" s="106" t="s">
        <v>5780</v>
      </c>
      <c r="C9187" s="107" t="s">
        <v>432</v>
      </c>
      <c r="D9187" s="108"/>
      <c r="E9187" s="109"/>
    </row>
    <row r="9188" spans="1:5" ht="51.75" x14ac:dyDescent="0.25">
      <c r="A9188" s="113">
        <v>67335</v>
      </c>
      <c r="B9188" s="106" t="s">
        <v>5781</v>
      </c>
      <c r="C9188" s="107" t="s">
        <v>432</v>
      </c>
      <c r="D9188" s="108"/>
      <c r="E9188" s="109"/>
    </row>
    <row r="9189" spans="1:5" ht="51.75" x14ac:dyDescent="0.25">
      <c r="A9189" s="113">
        <v>67340</v>
      </c>
      <c r="B9189" s="106" t="s">
        <v>5782</v>
      </c>
      <c r="C9189" s="107" t="s">
        <v>432</v>
      </c>
      <c r="D9189" s="108"/>
      <c r="E9189" s="109"/>
    </row>
    <row r="9190" spans="1:5" ht="39" x14ac:dyDescent="0.25">
      <c r="A9190" s="113">
        <v>67343</v>
      </c>
      <c r="B9190" s="106" t="s">
        <v>5783</v>
      </c>
      <c r="C9190" s="107" t="s">
        <v>16353</v>
      </c>
      <c r="D9190" s="108">
        <v>24.703199999999999</v>
      </c>
      <c r="E9190" s="109">
        <v>2114.2199999999998</v>
      </c>
    </row>
    <row r="9191" spans="1:5" ht="51.75" x14ac:dyDescent="0.25">
      <c r="A9191" s="113">
        <v>67345</v>
      </c>
      <c r="B9191" s="106" t="s">
        <v>5784</v>
      </c>
      <c r="C9191" s="107" t="s">
        <v>16575</v>
      </c>
      <c r="D9191" s="108">
        <v>3.093</v>
      </c>
      <c r="E9191" s="109">
        <v>264.70999999999998</v>
      </c>
    </row>
    <row r="9192" spans="1:5" ht="39" x14ac:dyDescent="0.25">
      <c r="A9192" s="116">
        <v>67346</v>
      </c>
      <c r="B9192" s="106" t="s">
        <v>5785</v>
      </c>
      <c r="C9192" s="107" t="s">
        <v>16353</v>
      </c>
      <c r="D9192" s="108">
        <v>40.842399999999998</v>
      </c>
      <c r="E9192" s="109">
        <v>3495.5</v>
      </c>
    </row>
    <row r="9193" spans="1:5" ht="51.75" x14ac:dyDescent="0.25">
      <c r="A9193" s="113">
        <v>67399</v>
      </c>
      <c r="B9193" s="106" t="s">
        <v>5786</v>
      </c>
      <c r="C9193" s="107" t="s">
        <v>16575</v>
      </c>
      <c r="D9193" s="108">
        <v>3.093</v>
      </c>
      <c r="E9193" s="109">
        <v>264.70999999999998</v>
      </c>
    </row>
    <row r="9194" spans="1:5" ht="39" x14ac:dyDescent="0.25">
      <c r="A9194" s="113">
        <v>67400</v>
      </c>
      <c r="B9194" s="106" t="s">
        <v>5787</v>
      </c>
      <c r="C9194" s="107" t="s">
        <v>16353</v>
      </c>
      <c r="D9194" s="108">
        <v>40.842399999999998</v>
      </c>
      <c r="E9194" s="109">
        <v>3495.5</v>
      </c>
    </row>
    <row r="9195" spans="1:5" ht="39" x14ac:dyDescent="0.25">
      <c r="A9195" s="113">
        <v>67405</v>
      </c>
      <c r="B9195" s="106" t="s">
        <v>5788</v>
      </c>
      <c r="C9195" s="107" t="s">
        <v>16353</v>
      </c>
      <c r="D9195" s="108">
        <v>24.703199999999999</v>
      </c>
      <c r="E9195" s="109">
        <v>2114.2199999999998</v>
      </c>
    </row>
    <row r="9196" spans="1:5" ht="39" x14ac:dyDescent="0.25">
      <c r="A9196" s="113">
        <v>67412</v>
      </c>
      <c r="B9196" s="106" t="s">
        <v>5789</v>
      </c>
      <c r="C9196" s="107" t="s">
        <v>16353</v>
      </c>
      <c r="D9196" s="108">
        <v>24.703199999999999</v>
      </c>
      <c r="E9196" s="109">
        <v>2114.2199999999998</v>
      </c>
    </row>
    <row r="9197" spans="1:5" ht="39" x14ac:dyDescent="0.25">
      <c r="A9197" s="113">
        <v>67413</v>
      </c>
      <c r="B9197" s="106" t="s">
        <v>5789</v>
      </c>
      <c r="C9197" s="107" t="s">
        <v>16353</v>
      </c>
      <c r="D9197" s="108">
        <v>24.703199999999999</v>
      </c>
      <c r="E9197" s="109">
        <v>2114.2199999999998</v>
      </c>
    </row>
    <row r="9198" spans="1:5" ht="51.75" x14ac:dyDescent="0.25">
      <c r="A9198" s="113">
        <v>67414</v>
      </c>
      <c r="B9198" s="106" t="s">
        <v>5790</v>
      </c>
      <c r="C9198" s="107" t="s">
        <v>16353</v>
      </c>
      <c r="D9198" s="108">
        <v>40.842399999999998</v>
      </c>
      <c r="E9198" s="109">
        <v>3495.5</v>
      </c>
    </row>
    <row r="9199" spans="1:5" ht="39" x14ac:dyDescent="0.25">
      <c r="A9199" s="113">
        <v>67415</v>
      </c>
      <c r="B9199" s="106" t="s">
        <v>5791</v>
      </c>
      <c r="C9199" s="107" t="s">
        <v>16353</v>
      </c>
      <c r="D9199" s="108">
        <v>24.703199999999999</v>
      </c>
      <c r="E9199" s="109">
        <v>2114.2199999999998</v>
      </c>
    </row>
    <row r="9200" spans="1:5" ht="39" x14ac:dyDescent="0.25">
      <c r="A9200" s="113">
        <v>67420</v>
      </c>
      <c r="B9200" s="106" t="s">
        <v>5789</v>
      </c>
      <c r="C9200" s="107" t="s">
        <v>16353</v>
      </c>
      <c r="D9200" s="108">
        <v>40.842399999999998</v>
      </c>
      <c r="E9200" s="109">
        <v>3495.5</v>
      </c>
    </row>
    <row r="9201" spans="1:5" ht="39" x14ac:dyDescent="0.25">
      <c r="A9201" s="113">
        <v>67430</v>
      </c>
      <c r="B9201" s="106" t="s">
        <v>5789</v>
      </c>
      <c r="C9201" s="107" t="s">
        <v>16353</v>
      </c>
      <c r="D9201" s="108">
        <v>40.842399999999998</v>
      </c>
      <c r="E9201" s="109">
        <v>3495.5</v>
      </c>
    </row>
    <row r="9202" spans="1:5" ht="39" x14ac:dyDescent="0.25">
      <c r="A9202" s="113">
        <v>67440</v>
      </c>
      <c r="B9202" s="106" t="s">
        <v>5788</v>
      </c>
      <c r="C9202" s="107" t="s">
        <v>16353</v>
      </c>
      <c r="D9202" s="108">
        <v>40.842399999999998</v>
      </c>
      <c r="E9202" s="109">
        <v>3495.5</v>
      </c>
    </row>
    <row r="9203" spans="1:5" ht="51.75" x14ac:dyDescent="0.25">
      <c r="A9203" s="113">
        <v>67445</v>
      </c>
      <c r="B9203" s="106" t="s">
        <v>5790</v>
      </c>
      <c r="C9203" s="107" t="s">
        <v>16353</v>
      </c>
      <c r="D9203" s="108">
        <v>40.842399999999998</v>
      </c>
      <c r="E9203" s="109">
        <v>3495.5</v>
      </c>
    </row>
    <row r="9204" spans="1:5" ht="39" x14ac:dyDescent="0.25">
      <c r="A9204" s="113">
        <v>67450</v>
      </c>
      <c r="B9204" s="106" t="s">
        <v>5787</v>
      </c>
      <c r="C9204" s="107" t="s">
        <v>16353</v>
      </c>
      <c r="D9204" s="108">
        <v>40.842399999999998</v>
      </c>
      <c r="E9204" s="109">
        <v>3495.5</v>
      </c>
    </row>
    <row r="9205" spans="1:5" ht="39" x14ac:dyDescent="0.25">
      <c r="A9205" s="113">
        <v>67500</v>
      </c>
      <c r="B9205" s="106" t="s">
        <v>5792</v>
      </c>
      <c r="C9205" s="107" t="s">
        <v>16575</v>
      </c>
      <c r="D9205" s="108">
        <v>3.093</v>
      </c>
      <c r="E9205" s="109">
        <v>264.70999999999998</v>
      </c>
    </row>
    <row r="9206" spans="1:5" ht="39" x14ac:dyDescent="0.25">
      <c r="A9206" s="113">
        <v>67505</v>
      </c>
      <c r="B9206" s="106" t="s">
        <v>5792</v>
      </c>
      <c r="C9206" s="107" t="s">
        <v>16575</v>
      </c>
      <c r="D9206" s="108">
        <v>3.093</v>
      </c>
      <c r="E9206" s="109">
        <v>264.70999999999998</v>
      </c>
    </row>
    <row r="9207" spans="1:5" ht="39" x14ac:dyDescent="0.25">
      <c r="A9207" s="113">
        <v>67515</v>
      </c>
      <c r="B9207" s="106" t="s">
        <v>5792</v>
      </c>
      <c r="C9207" s="107" t="s">
        <v>16575</v>
      </c>
      <c r="D9207" s="108">
        <v>3.093</v>
      </c>
      <c r="E9207" s="109">
        <v>264.70999999999998</v>
      </c>
    </row>
    <row r="9208" spans="1:5" ht="39" x14ac:dyDescent="0.25">
      <c r="A9208" s="113">
        <v>67550</v>
      </c>
      <c r="B9208" s="106" t="s">
        <v>5793</v>
      </c>
      <c r="C9208" s="107" t="s">
        <v>16353</v>
      </c>
      <c r="D9208" s="108">
        <v>40.842399999999998</v>
      </c>
      <c r="E9208" s="109">
        <v>3495.5</v>
      </c>
    </row>
    <row r="9209" spans="1:5" ht="51.75" x14ac:dyDescent="0.25">
      <c r="A9209" s="113">
        <v>67560</v>
      </c>
      <c r="B9209" s="106" t="s">
        <v>5794</v>
      </c>
      <c r="C9209" s="107" t="s">
        <v>16353</v>
      </c>
      <c r="D9209" s="108">
        <v>40.842399999999998</v>
      </c>
      <c r="E9209" s="109">
        <v>3495.5</v>
      </c>
    </row>
    <row r="9210" spans="1:5" ht="39" x14ac:dyDescent="0.25">
      <c r="A9210" s="113">
        <v>67570</v>
      </c>
      <c r="B9210" s="106" t="s">
        <v>5795</v>
      </c>
      <c r="C9210" s="107" t="s">
        <v>16353</v>
      </c>
      <c r="D9210" s="108">
        <v>40.842399999999998</v>
      </c>
      <c r="E9210" s="109">
        <v>3495.5</v>
      </c>
    </row>
    <row r="9211" spans="1:5" ht="39" x14ac:dyDescent="0.25">
      <c r="A9211" s="113">
        <v>67599</v>
      </c>
      <c r="B9211" s="106" t="s">
        <v>18297</v>
      </c>
      <c r="C9211" s="107" t="s">
        <v>16575</v>
      </c>
      <c r="D9211" s="108">
        <v>3.093</v>
      </c>
      <c r="E9211" s="109">
        <v>264.70999999999998</v>
      </c>
    </row>
    <row r="9212" spans="1:5" ht="39" x14ac:dyDescent="0.25">
      <c r="A9212" s="113">
        <v>67700</v>
      </c>
      <c r="B9212" s="106" t="s">
        <v>5797</v>
      </c>
      <c r="C9212" s="107" t="s">
        <v>16575</v>
      </c>
      <c r="D9212" s="108">
        <v>3.093</v>
      </c>
      <c r="E9212" s="109">
        <v>264.70999999999998</v>
      </c>
    </row>
    <row r="9213" spans="1:5" ht="26.25" x14ac:dyDescent="0.25">
      <c r="A9213" s="113">
        <v>67710</v>
      </c>
      <c r="B9213" s="106" t="s">
        <v>5798</v>
      </c>
      <c r="C9213" s="107" t="s">
        <v>16575</v>
      </c>
      <c r="D9213" s="108">
        <v>10.196199999999999</v>
      </c>
      <c r="E9213" s="109">
        <v>872.64</v>
      </c>
    </row>
    <row r="9214" spans="1:5" ht="39" x14ac:dyDescent="0.25">
      <c r="A9214" s="113">
        <v>67715</v>
      </c>
      <c r="B9214" s="106" t="s">
        <v>5799</v>
      </c>
      <c r="C9214" s="107" t="s">
        <v>16353</v>
      </c>
      <c r="D9214" s="108">
        <v>24.703199999999999</v>
      </c>
      <c r="E9214" s="109">
        <v>2114.2199999999998</v>
      </c>
    </row>
    <row r="9215" spans="1:5" ht="39" x14ac:dyDescent="0.25">
      <c r="A9215" s="113">
        <v>67800</v>
      </c>
      <c r="B9215" s="106" t="s">
        <v>5800</v>
      </c>
      <c r="C9215" s="107" t="s">
        <v>16575</v>
      </c>
      <c r="D9215" s="108">
        <v>3.093</v>
      </c>
      <c r="E9215" s="109">
        <v>264.70999999999998</v>
      </c>
    </row>
    <row r="9216" spans="1:5" ht="39" x14ac:dyDescent="0.25">
      <c r="A9216" s="113">
        <v>67801</v>
      </c>
      <c r="B9216" s="106" t="s">
        <v>5801</v>
      </c>
      <c r="C9216" s="107" t="s">
        <v>16575</v>
      </c>
      <c r="D9216" s="108">
        <v>10.196199999999999</v>
      </c>
      <c r="E9216" s="109">
        <v>872.64</v>
      </c>
    </row>
    <row r="9217" spans="1:5" ht="39" x14ac:dyDescent="0.25">
      <c r="A9217" s="113">
        <v>67805</v>
      </c>
      <c r="B9217" s="106" t="s">
        <v>5801</v>
      </c>
      <c r="C9217" s="107" t="s">
        <v>16575</v>
      </c>
      <c r="D9217" s="108">
        <v>3.093</v>
      </c>
      <c r="E9217" s="109">
        <v>264.70999999999998</v>
      </c>
    </row>
    <row r="9218" spans="1:5" ht="39" x14ac:dyDescent="0.25">
      <c r="A9218" s="113">
        <v>67808</v>
      </c>
      <c r="B9218" s="106" t="s">
        <v>5802</v>
      </c>
      <c r="C9218" s="107" t="s">
        <v>16353</v>
      </c>
      <c r="D9218" s="108">
        <v>24.703199999999999</v>
      </c>
      <c r="E9218" s="109">
        <v>2114.2199999999998</v>
      </c>
    </row>
    <row r="9219" spans="1:5" ht="39" x14ac:dyDescent="0.25">
      <c r="A9219" s="113">
        <v>67810</v>
      </c>
      <c r="B9219" s="106" t="s">
        <v>5803</v>
      </c>
      <c r="C9219" s="107" t="s">
        <v>16575</v>
      </c>
      <c r="D9219" s="108">
        <v>3.093</v>
      </c>
      <c r="E9219" s="109">
        <v>264.70999999999998</v>
      </c>
    </row>
    <row r="9220" spans="1:5" ht="39" x14ac:dyDescent="0.25">
      <c r="A9220" s="113">
        <v>67820</v>
      </c>
      <c r="B9220" s="106" t="s">
        <v>5804</v>
      </c>
      <c r="C9220" s="107" t="s">
        <v>16440</v>
      </c>
      <c r="D9220" s="108">
        <v>1.3567</v>
      </c>
      <c r="E9220" s="109">
        <v>116.11</v>
      </c>
    </row>
    <row r="9221" spans="1:5" ht="39" x14ac:dyDescent="0.25">
      <c r="A9221" s="113">
        <v>67825</v>
      </c>
      <c r="B9221" s="106" t="s">
        <v>5804</v>
      </c>
      <c r="C9221" s="107" t="s">
        <v>16575</v>
      </c>
      <c r="D9221" s="108">
        <v>3.093</v>
      </c>
      <c r="E9221" s="109">
        <v>264.70999999999998</v>
      </c>
    </row>
    <row r="9222" spans="1:5" ht="39" x14ac:dyDescent="0.25">
      <c r="A9222" s="113">
        <v>67830</v>
      </c>
      <c r="B9222" s="106" t="s">
        <v>5804</v>
      </c>
      <c r="C9222" s="107" t="s">
        <v>16575</v>
      </c>
      <c r="D9222" s="108">
        <v>10.196199999999999</v>
      </c>
      <c r="E9222" s="109">
        <v>872.64</v>
      </c>
    </row>
    <row r="9223" spans="1:5" ht="39" x14ac:dyDescent="0.25">
      <c r="A9223" s="113">
        <v>67835</v>
      </c>
      <c r="B9223" s="106" t="s">
        <v>5804</v>
      </c>
      <c r="C9223" s="107" t="s">
        <v>16353</v>
      </c>
      <c r="D9223" s="108">
        <v>24.703199999999999</v>
      </c>
      <c r="E9223" s="109">
        <v>2114.2199999999998</v>
      </c>
    </row>
    <row r="9224" spans="1:5" ht="39" x14ac:dyDescent="0.25">
      <c r="A9224" s="113">
        <v>67840</v>
      </c>
      <c r="B9224" s="106" t="s">
        <v>5800</v>
      </c>
      <c r="C9224" s="107" t="s">
        <v>16575</v>
      </c>
      <c r="D9224" s="108">
        <v>10.196199999999999</v>
      </c>
      <c r="E9224" s="109">
        <v>872.64</v>
      </c>
    </row>
    <row r="9225" spans="1:5" ht="39" x14ac:dyDescent="0.25">
      <c r="A9225" s="113">
        <v>67850</v>
      </c>
      <c r="B9225" s="106" t="s">
        <v>5805</v>
      </c>
      <c r="C9225" s="107" t="s">
        <v>16575</v>
      </c>
      <c r="D9225" s="108">
        <v>10.196199999999999</v>
      </c>
      <c r="E9225" s="109">
        <v>872.64</v>
      </c>
    </row>
    <row r="9226" spans="1:5" ht="39" x14ac:dyDescent="0.25">
      <c r="A9226" s="113">
        <v>67875</v>
      </c>
      <c r="B9226" s="106" t="s">
        <v>5806</v>
      </c>
      <c r="C9226" s="107" t="s">
        <v>16575</v>
      </c>
      <c r="D9226" s="108">
        <v>10.196199999999999</v>
      </c>
      <c r="E9226" s="109">
        <v>872.64</v>
      </c>
    </row>
    <row r="9227" spans="1:5" ht="26.25" x14ac:dyDescent="0.25">
      <c r="A9227" s="113">
        <v>67880</v>
      </c>
      <c r="B9227" s="106" t="s">
        <v>2225</v>
      </c>
      <c r="C9227" s="107" t="s">
        <v>16353</v>
      </c>
      <c r="D9227" s="108">
        <v>24.703199999999999</v>
      </c>
      <c r="E9227" s="109">
        <v>2114.2199999999998</v>
      </c>
    </row>
    <row r="9228" spans="1:5" ht="26.25" x14ac:dyDescent="0.25">
      <c r="A9228" s="113">
        <v>67882</v>
      </c>
      <c r="B9228" s="106" t="s">
        <v>2225</v>
      </c>
      <c r="C9228" s="107" t="s">
        <v>16353</v>
      </c>
      <c r="D9228" s="108">
        <v>24.703199999999999</v>
      </c>
      <c r="E9228" s="109">
        <v>2114.2199999999998</v>
      </c>
    </row>
    <row r="9229" spans="1:5" ht="39" x14ac:dyDescent="0.25">
      <c r="A9229" s="113">
        <v>67900</v>
      </c>
      <c r="B9229" s="106" t="s">
        <v>5807</v>
      </c>
      <c r="C9229" s="107" t="s">
        <v>16353</v>
      </c>
      <c r="D9229" s="108">
        <v>24.703199999999999</v>
      </c>
      <c r="E9229" s="109">
        <v>2114.2199999999998</v>
      </c>
    </row>
    <row r="9230" spans="1:5" ht="39" x14ac:dyDescent="0.25">
      <c r="A9230" s="113">
        <v>67901</v>
      </c>
      <c r="B9230" s="106" t="s">
        <v>5808</v>
      </c>
      <c r="C9230" s="107" t="s">
        <v>16353</v>
      </c>
      <c r="D9230" s="108">
        <v>24.703199999999999</v>
      </c>
      <c r="E9230" s="109">
        <v>2114.2199999999998</v>
      </c>
    </row>
    <row r="9231" spans="1:5" ht="39" x14ac:dyDescent="0.25">
      <c r="A9231" s="113">
        <v>67902</v>
      </c>
      <c r="B9231" s="106" t="s">
        <v>5808</v>
      </c>
      <c r="C9231" s="107" t="s">
        <v>16353</v>
      </c>
      <c r="D9231" s="108">
        <v>40.842399999999998</v>
      </c>
      <c r="E9231" s="109">
        <v>3495.5</v>
      </c>
    </row>
    <row r="9232" spans="1:5" ht="39" x14ac:dyDescent="0.25">
      <c r="A9232" s="113">
        <v>67903</v>
      </c>
      <c r="B9232" s="106" t="s">
        <v>5808</v>
      </c>
      <c r="C9232" s="107" t="s">
        <v>16353</v>
      </c>
      <c r="D9232" s="108">
        <v>24.703199999999999</v>
      </c>
      <c r="E9232" s="109">
        <v>2114.2199999999998</v>
      </c>
    </row>
    <row r="9233" spans="1:5" ht="39" x14ac:dyDescent="0.25">
      <c r="A9233" s="113">
        <v>67904</v>
      </c>
      <c r="B9233" s="106" t="s">
        <v>5808</v>
      </c>
      <c r="C9233" s="107" t="s">
        <v>16353</v>
      </c>
      <c r="D9233" s="108">
        <v>24.703199999999999</v>
      </c>
      <c r="E9233" s="109">
        <v>2114.2199999999998</v>
      </c>
    </row>
    <row r="9234" spans="1:5" ht="39" x14ac:dyDescent="0.25">
      <c r="A9234" s="113">
        <v>67906</v>
      </c>
      <c r="B9234" s="106" t="s">
        <v>5808</v>
      </c>
      <c r="C9234" s="107" t="s">
        <v>16353</v>
      </c>
      <c r="D9234" s="108">
        <v>40.842399999999998</v>
      </c>
      <c r="E9234" s="109">
        <v>3495.5</v>
      </c>
    </row>
    <row r="9235" spans="1:5" ht="39" x14ac:dyDescent="0.25">
      <c r="A9235" s="113">
        <v>67908</v>
      </c>
      <c r="B9235" s="106" t="s">
        <v>5808</v>
      </c>
      <c r="C9235" s="107" t="s">
        <v>16353</v>
      </c>
      <c r="D9235" s="108">
        <v>24.703199999999999</v>
      </c>
      <c r="E9235" s="109">
        <v>2114.2199999999998</v>
      </c>
    </row>
    <row r="9236" spans="1:5" ht="39" x14ac:dyDescent="0.25">
      <c r="A9236" s="113">
        <v>67909</v>
      </c>
      <c r="B9236" s="106" t="s">
        <v>5809</v>
      </c>
      <c r="C9236" s="107" t="s">
        <v>16353</v>
      </c>
      <c r="D9236" s="108">
        <v>24.703199999999999</v>
      </c>
      <c r="E9236" s="109">
        <v>2114.2199999999998</v>
      </c>
    </row>
    <row r="9237" spans="1:5" ht="39" x14ac:dyDescent="0.25">
      <c r="A9237" s="113">
        <v>67911</v>
      </c>
      <c r="B9237" s="106" t="s">
        <v>5809</v>
      </c>
      <c r="C9237" s="107" t="s">
        <v>16353</v>
      </c>
      <c r="D9237" s="108">
        <v>24.703199999999999</v>
      </c>
      <c r="E9237" s="109">
        <v>2114.2199999999998</v>
      </c>
    </row>
    <row r="9238" spans="1:5" ht="39" x14ac:dyDescent="0.25">
      <c r="A9238" s="125">
        <v>67912</v>
      </c>
      <c r="B9238" s="106" t="s">
        <v>5810</v>
      </c>
      <c r="C9238" s="107" t="s">
        <v>16353</v>
      </c>
      <c r="D9238" s="108">
        <v>24.703199999999999</v>
      </c>
      <c r="E9238" s="109">
        <v>2114.2199999999998</v>
      </c>
    </row>
    <row r="9239" spans="1:5" ht="39" x14ac:dyDescent="0.25">
      <c r="A9239" s="113">
        <v>67914</v>
      </c>
      <c r="B9239" s="106" t="s">
        <v>5808</v>
      </c>
      <c r="C9239" s="107" t="s">
        <v>16353</v>
      </c>
      <c r="D9239" s="108">
        <v>24.703199999999999</v>
      </c>
      <c r="E9239" s="109">
        <v>2114.2199999999998</v>
      </c>
    </row>
    <row r="9240" spans="1:5" ht="39" x14ac:dyDescent="0.25">
      <c r="A9240" s="113">
        <v>67915</v>
      </c>
      <c r="B9240" s="106" t="s">
        <v>5808</v>
      </c>
      <c r="C9240" s="107" t="s">
        <v>16353</v>
      </c>
      <c r="D9240" s="108">
        <v>24.703199999999999</v>
      </c>
      <c r="E9240" s="109">
        <v>2114.2199999999998</v>
      </c>
    </row>
    <row r="9241" spans="1:5" ht="39" x14ac:dyDescent="0.25">
      <c r="A9241" s="113">
        <v>67916</v>
      </c>
      <c r="B9241" s="106" t="s">
        <v>5808</v>
      </c>
      <c r="C9241" s="107" t="s">
        <v>16353</v>
      </c>
      <c r="D9241" s="108">
        <v>24.703199999999999</v>
      </c>
      <c r="E9241" s="109">
        <v>2114.2199999999998</v>
      </c>
    </row>
    <row r="9242" spans="1:5" ht="39" x14ac:dyDescent="0.25">
      <c r="A9242" s="113">
        <v>67917</v>
      </c>
      <c r="B9242" s="106" t="s">
        <v>5808</v>
      </c>
      <c r="C9242" s="107" t="s">
        <v>16353</v>
      </c>
      <c r="D9242" s="108">
        <v>24.703199999999999</v>
      </c>
      <c r="E9242" s="109">
        <v>2114.2199999999998</v>
      </c>
    </row>
    <row r="9243" spans="1:5" ht="39" x14ac:dyDescent="0.25">
      <c r="A9243" s="113">
        <v>67921</v>
      </c>
      <c r="B9243" s="106" t="s">
        <v>5808</v>
      </c>
      <c r="C9243" s="107" t="s">
        <v>16353</v>
      </c>
      <c r="D9243" s="108">
        <v>24.703199999999999</v>
      </c>
      <c r="E9243" s="109">
        <v>2114.2199999999998</v>
      </c>
    </row>
    <row r="9244" spans="1:5" ht="39" x14ac:dyDescent="0.25">
      <c r="A9244" s="113">
        <v>67922</v>
      </c>
      <c r="B9244" s="106" t="s">
        <v>5808</v>
      </c>
      <c r="C9244" s="107" t="s">
        <v>16353</v>
      </c>
      <c r="D9244" s="108">
        <v>24.703199999999999</v>
      </c>
      <c r="E9244" s="109">
        <v>2114.2199999999998</v>
      </c>
    </row>
    <row r="9245" spans="1:5" ht="39" x14ac:dyDescent="0.25">
      <c r="A9245" s="113">
        <v>67923</v>
      </c>
      <c r="B9245" s="106" t="s">
        <v>5808</v>
      </c>
      <c r="C9245" s="107" t="s">
        <v>16353</v>
      </c>
      <c r="D9245" s="108">
        <v>24.703199999999999</v>
      </c>
      <c r="E9245" s="109">
        <v>2114.2199999999998</v>
      </c>
    </row>
    <row r="9246" spans="1:5" ht="39" x14ac:dyDescent="0.25">
      <c r="A9246" s="113">
        <v>67924</v>
      </c>
      <c r="B9246" s="106" t="s">
        <v>5808</v>
      </c>
      <c r="C9246" s="107" t="s">
        <v>16353</v>
      </c>
      <c r="D9246" s="108">
        <v>24.703199999999999</v>
      </c>
      <c r="E9246" s="109">
        <v>2114.2199999999998</v>
      </c>
    </row>
    <row r="9247" spans="1:5" ht="39" x14ac:dyDescent="0.25">
      <c r="A9247" s="113">
        <v>67930</v>
      </c>
      <c r="B9247" s="106" t="s">
        <v>5811</v>
      </c>
      <c r="C9247" s="107" t="s">
        <v>16353</v>
      </c>
      <c r="D9247" s="108">
        <v>24.703199999999999</v>
      </c>
      <c r="E9247" s="109">
        <v>2114.2199999999998</v>
      </c>
    </row>
    <row r="9248" spans="1:5" ht="39" x14ac:dyDescent="0.25">
      <c r="A9248" s="113">
        <v>67935</v>
      </c>
      <c r="B9248" s="106" t="s">
        <v>5811</v>
      </c>
      <c r="C9248" s="107" t="s">
        <v>16353</v>
      </c>
      <c r="D9248" s="108">
        <v>24.703199999999999</v>
      </c>
      <c r="E9248" s="109">
        <v>2114.2199999999998</v>
      </c>
    </row>
    <row r="9249" spans="1:5" ht="51.75" x14ac:dyDescent="0.25">
      <c r="A9249" s="113">
        <v>67938</v>
      </c>
      <c r="B9249" s="106" t="s">
        <v>5812</v>
      </c>
      <c r="C9249" s="107" t="s">
        <v>16575</v>
      </c>
      <c r="D9249" s="108">
        <v>3.093</v>
      </c>
      <c r="E9249" s="109">
        <v>264.70999999999998</v>
      </c>
    </row>
    <row r="9250" spans="1:5" ht="26.25" x14ac:dyDescent="0.25">
      <c r="A9250" s="113">
        <v>67950</v>
      </c>
      <c r="B9250" s="106" t="s">
        <v>2225</v>
      </c>
      <c r="C9250" s="107" t="s">
        <v>16353</v>
      </c>
      <c r="D9250" s="108">
        <v>24.703199999999999</v>
      </c>
      <c r="E9250" s="109">
        <v>2114.2199999999998</v>
      </c>
    </row>
    <row r="9251" spans="1:5" ht="26.25" x14ac:dyDescent="0.25">
      <c r="A9251" s="113">
        <v>67961</v>
      </c>
      <c r="B9251" s="106" t="s">
        <v>2225</v>
      </c>
      <c r="C9251" s="107" t="s">
        <v>16353</v>
      </c>
      <c r="D9251" s="108">
        <v>24.703199999999999</v>
      </c>
      <c r="E9251" s="109">
        <v>2114.2199999999998</v>
      </c>
    </row>
    <row r="9252" spans="1:5" ht="26.25" x14ac:dyDescent="0.25">
      <c r="A9252" s="113">
        <v>67966</v>
      </c>
      <c r="B9252" s="106" t="s">
        <v>2225</v>
      </c>
      <c r="C9252" s="107" t="s">
        <v>16353</v>
      </c>
      <c r="D9252" s="108">
        <v>24.703199999999999</v>
      </c>
      <c r="E9252" s="109">
        <v>2114.2199999999998</v>
      </c>
    </row>
    <row r="9253" spans="1:5" ht="39" x14ac:dyDescent="0.25">
      <c r="A9253" s="113">
        <v>67971</v>
      </c>
      <c r="B9253" s="106" t="s">
        <v>5813</v>
      </c>
      <c r="C9253" s="107" t="s">
        <v>16353</v>
      </c>
      <c r="D9253" s="108">
        <v>24.703199999999999</v>
      </c>
      <c r="E9253" s="109">
        <v>2114.2199999999998</v>
      </c>
    </row>
    <row r="9254" spans="1:5" ht="39" x14ac:dyDescent="0.25">
      <c r="A9254" s="113">
        <v>67973</v>
      </c>
      <c r="B9254" s="106" t="s">
        <v>5813</v>
      </c>
      <c r="C9254" s="107" t="s">
        <v>16353</v>
      </c>
      <c r="D9254" s="108">
        <v>24.703199999999999</v>
      </c>
      <c r="E9254" s="109">
        <v>2114.2199999999998</v>
      </c>
    </row>
    <row r="9255" spans="1:5" ht="39" x14ac:dyDescent="0.25">
      <c r="A9255" s="113">
        <v>67974</v>
      </c>
      <c r="B9255" s="106" t="s">
        <v>5813</v>
      </c>
      <c r="C9255" s="107" t="s">
        <v>16353</v>
      </c>
      <c r="D9255" s="108">
        <v>40.842399999999998</v>
      </c>
      <c r="E9255" s="109">
        <v>3495.5</v>
      </c>
    </row>
    <row r="9256" spans="1:5" ht="39" x14ac:dyDescent="0.25">
      <c r="A9256" s="113">
        <v>67975</v>
      </c>
      <c r="B9256" s="106" t="s">
        <v>5813</v>
      </c>
      <c r="C9256" s="107" t="s">
        <v>16353</v>
      </c>
      <c r="D9256" s="108">
        <v>24.703199999999999</v>
      </c>
      <c r="E9256" s="109">
        <v>2114.2199999999998</v>
      </c>
    </row>
    <row r="9257" spans="1:5" ht="39" x14ac:dyDescent="0.25">
      <c r="A9257" s="113">
        <v>67999</v>
      </c>
      <c r="B9257" s="106" t="s">
        <v>18298</v>
      </c>
      <c r="C9257" s="107" t="s">
        <v>16575</v>
      </c>
      <c r="D9257" s="108">
        <v>3.093</v>
      </c>
      <c r="E9257" s="109">
        <v>264.70999999999998</v>
      </c>
    </row>
    <row r="9258" spans="1:5" ht="39" x14ac:dyDescent="0.25">
      <c r="A9258" s="113">
        <v>68020</v>
      </c>
      <c r="B9258" s="106" t="s">
        <v>5814</v>
      </c>
      <c r="C9258" s="107" t="s">
        <v>16575</v>
      </c>
      <c r="D9258" s="108">
        <v>10.196199999999999</v>
      </c>
      <c r="E9258" s="109">
        <v>872.64</v>
      </c>
    </row>
    <row r="9259" spans="1:5" ht="39" x14ac:dyDescent="0.25">
      <c r="A9259" s="113">
        <v>68040</v>
      </c>
      <c r="B9259" s="106" t="s">
        <v>5815</v>
      </c>
      <c r="C9259" s="107" t="s">
        <v>16575</v>
      </c>
      <c r="D9259" s="108">
        <v>3.093</v>
      </c>
      <c r="E9259" s="109">
        <v>264.70999999999998</v>
      </c>
    </row>
    <row r="9260" spans="1:5" ht="39" x14ac:dyDescent="0.25">
      <c r="A9260" s="113">
        <v>68100</v>
      </c>
      <c r="B9260" s="106" t="s">
        <v>5816</v>
      </c>
      <c r="C9260" s="107" t="s">
        <v>16353</v>
      </c>
      <c r="D9260" s="108">
        <v>24.703199999999999</v>
      </c>
      <c r="E9260" s="109">
        <v>2114.2199999999998</v>
      </c>
    </row>
    <row r="9261" spans="1:5" ht="51.75" x14ac:dyDescent="0.25">
      <c r="A9261" s="113">
        <v>68110</v>
      </c>
      <c r="B9261" s="106" t="s">
        <v>5817</v>
      </c>
      <c r="C9261" s="107" t="s">
        <v>16353</v>
      </c>
      <c r="D9261" s="108">
        <v>24.703199999999999</v>
      </c>
      <c r="E9261" s="109">
        <v>2114.2199999999998</v>
      </c>
    </row>
    <row r="9262" spans="1:5" ht="51.75" x14ac:dyDescent="0.25">
      <c r="A9262" s="113">
        <v>68115</v>
      </c>
      <c r="B9262" s="106" t="s">
        <v>5817</v>
      </c>
      <c r="C9262" s="107" t="s">
        <v>16353</v>
      </c>
      <c r="D9262" s="108">
        <v>24.703199999999999</v>
      </c>
      <c r="E9262" s="109">
        <v>2114.2199999999998</v>
      </c>
    </row>
    <row r="9263" spans="1:5" ht="51.75" x14ac:dyDescent="0.25">
      <c r="A9263" s="113">
        <v>68130</v>
      </c>
      <c r="B9263" s="106" t="s">
        <v>5817</v>
      </c>
      <c r="C9263" s="107" t="s">
        <v>16353</v>
      </c>
      <c r="D9263" s="108">
        <v>24.703199999999999</v>
      </c>
      <c r="E9263" s="109">
        <v>2114.2199999999998</v>
      </c>
    </row>
    <row r="9264" spans="1:5" ht="51.75" x14ac:dyDescent="0.25">
      <c r="A9264" s="113">
        <v>68135</v>
      </c>
      <c r="B9264" s="106" t="s">
        <v>5817</v>
      </c>
      <c r="C9264" s="107" t="s">
        <v>16353</v>
      </c>
      <c r="D9264" s="108">
        <v>24.703199999999999</v>
      </c>
      <c r="E9264" s="109">
        <v>2114.2199999999998</v>
      </c>
    </row>
    <row r="9265" spans="1:5" ht="39" x14ac:dyDescent="0.25">
      <c r="A9265" s="113">
        <v>68200</v>
      </c>
      <c r="B9265" s="106" t="s">
        <v>5818</v>
      </c>
      <c r="C9265" s="107" t="s">
        <v>16440</v>
      </c>
      <c r="D9265" s="108">
        <v>4.4116</v>
      </c>
      <c r="E9265" s="109">
        <v>377.57</v>
      </c>
    </row>
    <row r="9266" spans="1:5" ht="39" x14ac:dyDescent="0.25">
      <c r="A9266" s="113">
        <v>68320</v>
      </c>
      <c r="B9266" s="106" t="s">
        <v>5819</v>
      </c>
      <c r="C9266" s="107" t="s">
        <v>16353</v>
      </c>
      <c r="D9266" s="108">
        <v>24.703199999999999</v>
      </c>
      <c r="E9266" s="109">
        <v>2114.2199999999998</v>
      </c>
    </row>
    <row r="9267" spans="1:5" ht="39" x14ac:dyDescent="0.25">
      <c r="A9267" s="113">
        <v>68325</v>
      </c>
      <c r="B9267" s="106" t="s">
        <v>5819</v>
      </c>
      <c r="C9267" s="107" t="s">
        <v>16353</v>
      </c>
      <c r="D9267" s="108">
        <v>40.842399999999998</v>
      </c>
      <c r="E9267" s="109">
        <v>3495.5</v>
      </c>
    </row>
    <row r="9268" spans="1:5" ht="39" x14ac:dyDescent="0.25">
      <c r="A9268" s="113">
        <v>68326</v>
      </c>
      <c r="B9268" s="106" t="s">
        <v>5819</v>
      </c>
      <c r="C9268" s="107" t="s">
        <v>16353</v>
      </c>
      <c r="D9268" s="108">
        <v>40.842399999999998</v>
      </c>
      <c r="E9268" s="109">
        <v>3495.5</v>
      </c>
    </row>
    <row r="9269" spans="1:5" ht="39" x14ac:dyDescent="0.25">
      <c r="A9269" s="113">
        <v>68328</v>
      </c>
      <c r="B9269" s="106" t="s">
        <v>5819</v>
      </c>
      <c r="C9269" s="107" t="s">
        <v>16353</v>
      </c>
      <c r="D9269" s="108">
        <v>24.703199999999999</v>
      </c>
      <c r="E9269" s="109">
        <v>2114.2199999999998</v>
      </c>
    </row>
    <row r="9270" spans="1:5" ht="39" x14ac:dyDescent="0.25">
      <c r="A9270" s="113">
        <v>68330</v>
      </c>
      <c r="B9270" s="106" t="s">
        <v>5820</v>
      </c>
      <c r="C9270" s="107" t="s">
        <v>16353</v>
      </c>
      <c r="D9270" s="108">
        <v>25.2315</v>
      </c>
      <c r="E9270" s="109">
        <v>2159.44</v>
      </c>
    </row>
    <row r="9271" spans="1:5" ht="39" x14ac:dyDescent="0.25">
      <c r="A9271" s="113">
        <v>68335</v>
      </c>
      <c r="B9271" s="106" t="s">
        <v>5819</v>
      </c>
      <c r="C9271" s="107" t="s">
        <v>16353</v>
      </c>
      <c r="D9271" s="108">
        <v>40.842399999999998</v>
      </c>
      <c r="E9271" s="109">
        <v>3495.5</v>
      </c>
    </row>
    <row r="9272" spans="1:5" ht="51.75" x14ac:dyDescent="0.25">
      <c r="A9272" s="113">
        <v>68340</v>
      </c>
      <c r="B9272" s="106" t="s">
        <v>5821</v>
      </c>
      <c r="C9272" s="107" t="s">
        <v>16353</v>
      </c>
      <c r="D9272" s="108">
        <v>24.703199999999999</v>
      </c>
      <c r="E9272" s="109">
        <v>2114.2199999999998</v>
      </c>
    </row>
    <row r="9273" spans="1:5" ht="39" x14ac:dyDescent="0.25">
      <c r="A9273" s="113">
        <v>68360</v>
      </c>
      <c r="B9273" s="106" t="s">
        <v>5820</v>
      </c>
      <c r="C9273" s="107" t="s">
        <v>16353</v>
      </c>
      <c r="D9273" s="108">
        <v>40.842399999999998</v>
      </c>
      <c r="E9273" s="109">
        <v>3495.5</v>
      </c>
    </row>
    <row r="9274" spans="1:5" ht="39" x14ac:dyDescent="0.25">
      <c r="A9274" s="113">
        <v>68362</v>
      </c>
      <c r="B9274" s="106" t="s">
        <v>5820</v>
      </c>
      <c r="C9274" s="107" t="s">
        <v>16353</v>
      </c>
      <c r="D9274" s="108">
        <v>24.703199999999999</v>
      </c>
      <c r="E9274" s="109">
        <v>2114.2199999999998</v>
      </c>
    </row>
    <row r="9275" spans="1:5" ht="51.75" x14ac:dyDescent="0.25">
      <c r="A9275" s="125">
        <v>68371</v>
      </c>
      <c r="B9275" s="106" t="s">
        <v>5822</v>
      </c>
      <c r="C9275" s="111" t="s">
        <v>16353</v>
      </c>
      <c r="D9275" s="108">
        <v>24.703199999999999</v>
      </c>
      <c r="E9275" s="109">
        <v>2114.2199999999998</v>
      </c>
    </row>
    <row r="9276" spans="1:5" ht="51.75" x14ac:dyDescent="0.25">
      <c r="A9276" s="113">
        <v>68399</v>
      </c>
      <c r="B9276" s="106" t="s">
        <v>18299</v>
      </c>
      <c r="C9276" s="107" t="s">
        <v>16575</v>
      </c>
      <c r="D9276" s="108">
        <v>3.093</v>
      </c>
      <c r="E9276" s="109">
        <v>264.70999999999998</v>
      </c>
    </row>
    <row r="9277" spans="1:5" ht="39" x14ac:dyDescent="0.25">
      <c r="A9277" s="113">
        <v>68400</v>
      </c>
      <c r="B9277" s="106" t="s">
        <v>5824</v>
      </c>
      <c r="C9277" s="107" t="s">
        <v>16575</v>
      </c>
      <c r="D9277" s="108">
        <v>10.196199999999999</v>
      </c>
      <c r="E9277" s="109">
        <v>872.64</v>
      </c>
    </row>
    <row r="9278" spans="1:5" ht="39" x14ac:dyDescent="0.25">
      <c r="A9278" s="113">
        <v>68420</v>
      </c>
      <c r="B9278" s="106" t="s">
        <v>5825</v>
      </c>
      <c r="C9278" s="107" t="s">
        <v>16353</v>
      </c>
      <c r="D9278" s="108">
        <v>24.703199999999999</v>
      </c>
      <c r="E9278" s="109">
        <v>2114.2199999999998</v>
      </c>
    </row>
    <row r="9279" spans="1:5" ht="39" x14ac:dyDescent="0.25">
      <c r="A9279" s="113">
        <v>68440</v>
      </c>
      <c r="B9279" s="106" t="s">
        <v>5826</v>
      </c>
      <c r="C9279" s="107" t="s">
        <v>16575</v>
      </c>
      <c r="D9279" s="108">
        <v>3.093</v>
      </c>
      <c r="E9279" s="109">
        <v>264.70999999999998</v>
      </c>
    </row>
    <row r="9280" spans="1:5" ht="39" x14ac:dyDescent="0.25">
      <c r="A9280" s="113">
        <v>68500</v>
      </c>
      <c r="B9280" s="106" t="s">
        <v>5827</v>
      </c>
      <c r="C9280" s="107" t="s">
        <v>16353</v>
      </c>
      <c r="D9280" s="108">
        <v>40.842399999999998</v>
      </c>
      <c r="E9280" s="109">
        <v>3495.5</v>
      </c>
    </row>
    <row r="9281" spans="1:5" ht="39" x14ac:dyDescent="0.25">
      <c r="A9281" s="113">
        <v>68505</v>
      </c>
      <c r="B9281" s="106" t="s">
        <v>5828</v>
      </c>
      <c r="C9281" s="107" t="s">
        <v>16353</v>
      </c>
      <c r="D9281" s="108">
        <v>40.842399999999998</v>
      </c>
      <c r="E9281" s="109">
        <v>3495.5</v>
      </c>
    </row>
    <row r="9282" spans="1:5" ht="26.25" x14ac:dyDescent="0.25">
      <c r="A9282" s="113">
        <v>68510</v>
      </c>
      <c r="B9282" s="106" t="s">
        <v>5829</v>
      </c>
      <c r="C9282" s="107" t="s">
        <v>16353</v>
      </c>
      <c r="D9282" s="108">
        <v>24.703199999999999</v>
      </c>
      <c r="E9282" s="109">
        <v>2114.2199999999998</v>
      </c>
    </row>
    <row r="9283" spans="1:5" ht="39" x14ac:dyDescent="0.25">
      <c r="A9283" s="113">
        <v>68520</v>
      </c>
      <c r="B9283" s="106" t="s">
        <v>5830</v>
      </c>
      <c r="C9283" s="107" t="s">
        <v>16353</v>
      </c>
      <c r="D9283" s="108">
        <v>40.842399999999998</v>
      </c>
      <c r="E9283" s="109">
        <v>3495.5</v>
      </c>
    </row>
    <row r="9284" spans="1:5" ht="26.25" x14ac:dyDescent="0.25">
      <c r="A9284" s="113">
        <v>68525</v>
      </c>
      <c r="B9284" s="106" t="s">
        <v>5831</v>
      </c>
      <c r="C9284" s="107" t="s">
        <v>16353</v>
      </c>
      <c r="D9284" s="108">
        <v>24.703199999999999</v>
      </c>
      <c r="E9284" s="109">
        <v>2114.2199999999998</v>
      </c>
    </row>
    <row r="9285" spans="1:5" ht="39" x14ac:dyDescent="0.25">
      <c r="A9285" s="113">
        <v>68530</v>
      </c>
      <c r="B9285" s="106" t="s">
        <v>5832</v>
      </c>
      <c r="C9285" s="107" t="s">
        <v>16575</v>
      </c>
      <c r="D9285" s="108">
        <v>3.093</v>
      </c>
      <c r="E9285" s="109">
        <v>264.70999999999998</v>
      </c>
    </row>
    <row r="9286" spans="1:5" ht="39" x14ac:dyDescent="0.25">
      <c r="A9286" s="113">
        <v>68540</v>
      </c>
      <c r="B9286" s="106" t="s">
        <v>5833</v>
      </c>
      <c r="C9286" s="107" t="s">
        <v>16353</v>
      </c>
      <c r="D9286" s="108">
        <v>24.703199999999999</v>
      </c>
      <c r="E9286" s="109">
        <v>2114.2199999999998</v>
      </c>
    </row>
    <row r="9287" spans="1:5" ht="39" x14ac:dyDescent="0.25">
      <c r="A9287" s="113">
        <v>68550</v>
      </c>
      <c r="B9287" s="106" t="s">
        <v>5833</v>
      </c>
      <c r="C9287" s="107" t="s">
        <v>16353</v>
      </c>
      <c r="D9287" s="108">
        <v>40.842399999999998</v>
      </c>
      <c r="E9287" s="109">
        <v>3495.5</v>
      </c>
    </row>
    <row r="9288" spans="1:5" ht="39" x14ac:dyDescent="0.25">
      <c r="A9288" s="113">
        <v>68700</v>
      </c>
      <c r="B9288" s="106" t="s">
        <v>5834</v>
      </c>
      <c r="C9288" s="107" t="s">
        <v>16353</v>
      </c>
      <c r="D9288" s="108">
        <v>24.703199999999999</v>
      </c>
      <c r="E9288" s="109">
        <v>2114.2199999999998</v>
      </c>
    </row>
    <row r="9289" spans="1:5" ht="39" x14ac:dyDescent="0.25">
      <c r="A9289" s="113">
        <v>68705</v>
      </c>
      <c r="B9289" s="106" t="s">
        <v>5835</v>
      </c>
      <c r="C9289" s="107" t="s">
        <v>16575</v>
      </c>
      <c r="D9289" s="108">
        <v>3.093</v>
      </c>
      <c r="E9289" s="109">
        <v>264.70999999999998</v>
      </c>
    </row>
    <row r="9290" spans="1:5" ht="39" x14ac:dyDescent="0.25">
      <c r="A9290" s="113">
        <v>68720</v>
      </c>
      <c r="B9290" s="106" t="s">
        <v>5836</v>
      </c>
      <c r="C9290" s="107" t="s">
        <v>16353</v>
      </c>
      <c r="D9290" s="108">
        <v>40.842399999999998</v>
      </c>
      <c r="E9290" s="109">
        <v>3495.5</v>
      </c>
    </row>
    <row r="9291" spans="1:5" ht="39" x14ac:dyDescent="0.25">
      <c r="A9291" s="113">
        <v>68745</v>
      </c>
      <c r="B9291" s="106" t="s">
        <v>5837</v>
      </c>
      <c r="C9291" s="107" t="s">
        <v>16353</v>
      </c>
      <c r="D9291" s="108">
        <v>40.842399999999998</v>
      </c>
      <c r="E9291" s="109">
        <v>3495.5</v>
      </c>
    </row>
    <row r="9292" spans="1:5" ht="39" x14ac:dyDescent="0.25">
      <c r="A9292" s="113">
        <v>68750</v>
      </c>
      <c r="B9292" s="106" t="s">
        <v>5837</v>
      </c>
      <c r="C9292" s="107" t="s">
        <v>16353</v>
      </c>
      <c r="D9292" s="108">
        <v>40.842399999999998</v>
      </c>
      <c r="E9292" s="109">
        <v>3495.5</v>
      </c>
    </row>
    <row r="9293" spans="1:5" ht="39" x14ac:dyDescent="0.25">
      <c r="A9293" s="113">
        <v>68760</v>
      </c>
      <c r="B9293" s="106" t="s">
        <v>5838</v>
      </c>
      <c r="C9293" s="107" t="s">
        <v>16575</v>
      </c>
      <c r="D9293" s="108">
        <v>3.093</v>
      </c>
      <c r="E9293" s="109">
        <v>264.70999999999998</v>
      </c>
    </row>
    <row r="9294" spans="1:5" ht="39" x14ac:dyDescent="0.25">
      <c r="A9294" s="113">
        <v>68761</v>
      </c>
      <c r="B9294" s="106" t="s">
        <v>5838</v>
      </c>
      <c r="C9294" s="107" t="s">
        <v>16575</v>
      </c>
      <c r="D9294" s="108">
        <v>3.093</v>
      </c>
      <c r="E9294" s="109">
        <v>264.70999999999998</v>
      </c>
    </row>
    <row r="9295" spans="1:5" ht="51.75" x14ac:dyDescent="0.25">
      <c r="A9295" s="113">
        <v>68770</v>
      </c>
      <c r="B9295" s="106" t="s">
        <v>5839</v>
      </c>
      <c r="C9295" s="107" t="s">
        <v>16353</v>
      </c>
      <c r="D9295" s="108">
        <v>24.703199999999999</v>
      </c>
      <c r="E9295" s="109">
        <v>2114.2199999999998</v>
      </c>
    </row>
    <row r="9296" spans="1:5" ht="39" x14ac:dyDescent="0.25">
      <c r="A9296" s="113">
        <v>68801</v>
      </c>
      <c r="B9296" s="106" t="s">
        <v>5840</v>
      </c>
      <c r="C9296" s="107" t="s">
        <v>16440</v>
      </c>
      <c r="D9296" s="108">
        <v>4.4116</v>
      </c>
      <c r="E9296" s="109">
        <v>377.57</v>
      </c>
    </row>
    <row r="9297" spans="1:5" ht="39" x14ac:dyDescent="0.25">
      <c r="A9297" s="113">
        <v>68810</v>
      </c>
      <c r="B9297" s="106" t="s">
        <v>5841</v>
      </c>
      <c r="C9297" s="107" t="s">
        <v>16575</v>
      </c>
      <c r="D9297" s="108">
        <v>3.093</v>
      </c>
      <c r="E9297" s="109">
        <v>264.70999999999998</v>
      </c>
    </row>
    <row r="9298" spans="1:5" ht="39" x14ac:dyDescent="0.25">
      <c r="A9298" s="113">
        <v>68811</v>
      </c>
      <c r="B9298" s="106" t="s">
        <v>5841</v>
      </c>
      <c r="C9298" s="107" t="s">
        <v>16353</v>
      </c>
      <c r="D9298" s="108">
        <v>24.703199999999999</v>
      </c>
      <c r="E9298" s="109">
        <v>2114.2199999999998</v>
      </c>
    </row>
    <row r="9299" spans="1:5" ht="39" x14ac:dyDescent="0.25">
      <c r="A9299" s="113">
        <v>68815</v>
      </c>
      <c r="B9299" s="106" t="s">
        <v>5841</v>
      </c>
      <c r="C9299" s="107" t="s">
        <v>16353</v>
      </c>
      <c r="D9299" s="108">
        <v>24.703199999999999</v>
      </c>
      <c r="E9299" s="109">
        <v>2114.2199999999998</v>
      </c>
    </row>
    <row r="9300" spans="1:5" ht="39" x14ac:dyDescent="0.25">
      <c r="A9300" s="113">
        <v>68816</v>
      </c>
      <c r="B9300" s="106" t="s">
        <v>5842</v>
      </c>
      <c r="C9300" s="107" t="s">
        <v>16353</v>
      </c>
      <c r="D9300" s="108">
        <v>24.703199999999999</v>
      </c>
      <c r="E9300" s="109">
        <v>2114.2199999999998</v>
      </c>
    </row>
    <row r="9301" spans="1:5" ht="51.75" x14ac:dyDescent="0.25">
      <c r="A9301" s="113">
        <v>68840</v>
      </c>
      <c r="B9301" s="106" t="s">
        <v>5843</v>
      </c>
      <c r="C9301" s="107" t="s">
        <v>16575</v>
      </c>
      <c r="D9301" s="108">
        <v>3.093</v>
      </c>
      <c r="E9301" s="109">
        <v>264.70999999999998</v>
      </c>
    </row>
    <row r="9302" spans="1:5" ht="39" x14ac:dyDescent="0.25">
      <c r="A9302" s="113">
        <v>68841</v>
      </c>
      <c r="B9302" s="106" t="s">
        <v>18300</v>
      </c>
      <c r="C9302" s="107" t="s">
        <v>16440</v>
      </c>
      <c r="D9302" s="108">
        <v>24.703199999999999</v>
      </c>
      <c r="E9302" s="109">
        <v>2114.2199999999998</v>
      </c>
    </row>
    <row r="9303" spans="1:5" ht="39" x14ac:dyDescent="0.25">
      <c r="A9303" s="113">
        <v>68850</v>
      </c>
      <c r="B9303" s="106" t="s">
        <v>5844</v>
      </c>
      <c r="C9303" s="107" t="s">
        <v>432</v>
      </c>
      <c r="D9303" s="108"/>
      <c r="E9303" s="109"/>
    </row>
    <row r="9304" spans="1:5" ht="51.75" x14ac:dyDescent="0.25">
      <c r="A9304" s="113">
        <v>68899</v>
      </c>
      <c r="B9304" s="106" t="s">
        <v>18301</v>
      </c>
      <c r="C9304" s="107" t="s">
        <v>16575</v>
      </c>
      <c r="D9304" s="108">
        <v>3.093</v>
      </c>
      <c r="E9304" s="109">
        <v>264.70999999999998</v>
      </c>
    </row>
    <row r="9305" spans="1:5" ht="39" x14ac:dyDescent="0.25">
      <c r="A9305" s="113">
        <v>69000</v>
      </c>
      <c r="B9305" s="106" t="s">
        <v>5846</v>
      </c>
      <c r="C9305" s="107" t="s">
        <v>16575</v>
      </c>
      <c r="D9305" s="108">
        <v>7.5827999999999998</v>
      </c>
      <c r="E9305" s="109">
        <v>648.97</v>
      </c>
    </row>
    <row r="9306" spans="1:5" ht="39" x14ac:dyDescent="0.25">
      <c r="A9306" s="113">
        <v>69005</v>
      </c>
      <c r="B9306" s="106" t="s">
        <v>5846</v>
      </c>
      <c r="C9306" s="107" t="s">
        <v>16353</v>
      </c>
      <c r="D9306" s="108">
        <v>17.5212</v>
      </c>
      <c r="E9306" s="109">
        <v>1499.55</v>
      </c>
    </row>
    <row r="9307" spans="1:5" ht="51.75" x14ac:dyDescent="0.25">
      <c r="A9307" s="113">
        <v>69020</v>
      </c>
      <c r="B9307" s="106" t="s">
        <v>5847</v>
      </c>
      <c r="C9307" s="107" t="s">
        <v>16575</v>
      </c>
      <c r="D9307" s="108">
        <v>7.5827999999999998</v>
      </c>
      <c r="E9307" s="109">
        <v>648.97</v>
      </c>
    </row>
    <row r="9308" spans="1:5" ht="26.25" x14ac:dyDescent="0.25">
      <c r="A9308" s="113">
        <v>69090</v>
      </c>
      <c r="B9308" s="106" t="s">
        <v>5848</v>
      </c>
      <c r="C9308" s="107" t="s">
        <v>16217</v>
      </c>
      <c r="D9308" s="108"/>
      <c r="E9308" s="109"/>
    </row>
    <row r="9309" spans="1:5" ht="39" x14ac:dyDescent="0.25">
      <c r="A9309" s="113">
        <v>69100</v>
      </c>
      <c r="B9309" s="106" t="s">
        <v>5849</v>
      </c>
      <c r="C9309" s="107" t="s">
        <v>16575</v>
      </c>
      <c r="D9309" s="108">
        <v>2.4283000000000001</v>
      </c>
      <c r="E9309" s="109">
        <v>207.83</v>
      </c>
    </row>
    <row r="9310" spans="1:5" ht="39" x14ac:dyDescent="0.25">
      <c r="A9310" s="113">
        <v>69105</v>
      </c>
      <c r="B9310" s="106" t="s">
        <v>5850</v>
      </c>
      <c r="C9310" s="107" t="s">
        <v>16353</v>
      </c>
      <c r="D9310" s="108">
        <v>16.2194</v>
      </c>
      <c r="E9310" s="109">
        <v>1388.14</v>
      </c>
    </row>
    <row r="9311" spans="1:5" ht="39" x14ac:dyDescent="0.25">
      <c r="A9311" s="113">
        <v>69110</v>
      </c>
      <c r="B9311" s="106" t="s">
        <v>5851</v>
      </c>
      <c r="C9311" s="107" t="s">
        <v>16353</v>
      </c>
      <c r="D9311" s="108">
        <v>30.183499999999999</v>
      </c>
      <c r="E9311" s="109">
        <v>2583.25</v>
      </c>
    </row>
    <row r="9312" spans="1:5" ht="51.75" x14ac:dyDescent="0.25">
      <c r="A9312" s="113">
        <v>69120</v>
      </c>
      <c r="B9312" s="106" t="s">
        <v>5852</v>
      </c>
      <c r="C9312" s="107" t="s">
        <v>16353</v>
      </c>
      <c r="D9312" s="108">
        <v>62.390300000000003</v>
      </c>
      <c r="E9312" s="109">
        <v>5339.67</v>
      </c>
    </row>
    <row r="9313" spans="1:5" ht="39" x14ac:dyDescent="0.25">
      <c r="A9313" s="113">
        <v>69140</v>
      </c>
      <c r="B9313" s="106" t="s">
        <v>5853</v>
      </c>
      <c r="C9313" s="107" t="s">
        <v>16353</v>
      </c>
      <c r="D9313" s="108">
        <v>62.390300000000003</v>
      </c>
      <c r="E9313" s="109">
        <v>5339.67</v>
      </c>
    </row>
    <row r="9314" spans="1:5" ht="39" x14ac:dyDescent="0.25">
      <c r="A9314" s="113">
        <v>69145</v>
      </c>
      <c r="B9314" s="106" t="s">
        <v>5853</v>
      </c>
      <c r="C9314" s="107" t="s">
        <v>16353</v>
      </c>
      <c r="D9314" s="108">
        <v>30.183499999999999</v>
      </c>
      <c r="E9314" s="109">
        <v>2583.25</v>
      </c>
    </row>
    <row r="9315" spans="1:5" ht="39" x14ac:dyDescent="0.25">
      <c r="A9315" s="113">
        <v>69150</v>
      </c>
      <c r="B9315" s="106" t="s">
        <v>5854</v>
      </c>
      <c r="C9315" s="107" t="s">
        <v>16353</v>
      </c>
      <c r="D9315" s="108">
        <v>62.390300000000003</v>
      </c>
      <c r="E9315" s="109">
        <v>5339.67</v>
      </c>
    </row>
    <row r="9316" spans="1:5" ht="39" x14ac:dyDescent="0.25">
      <c r="A9316" s="113">
        <v>69155</v>
      </c>
      <c r="B9316" s="106" t="s">
        <v>5855</v>
      </c>
      <c r="C9316" s="107" t="s">
        <v>16255</v>
      </c>
      <c r="D9316" s="108"/>
      <c r="E9316" s="109"/>
    </row>
    <row r="9317" spans="1:5" ht="39" x14ac:dyDescent="0.25">
      <c r="A9317" s="113">
        <v>69200</v>
      </c>
      <c r="B9317" s="106" t="s">
        <v>5856</v>
      </c>
      <c r="C9317" s="107" t="s">
        <v>16440</v>
      </c>
      <c r="D9317" s="108">
        <v>1.3567</v>
      </c>
      <c r="E9317" s="109">
        <v>116.11</v>
      </c>
    </row>
    <row r="9318" spans="1:5" ht="39" x14ac:dyDescent="0.25">
      <c r="A9318" s="113">
        <v>69205</v>
      </c>
      <c r="B9318" s="106" t="s">
        <v>5856</v>
      </c>
      <c r="C9318" s="107" t="s">
        <v>16353</v>
      </c>
      <c r="D9318" s="108">
        <v>17.5212</v>
      </c>
      <c r="E9318" s="109">
        <v>1499.55</v>
      </c>
    </row>
    <row r="9319" spans="1:5" ht="51.75" x14ac:dyDescent="0.25">
      <c r="A9319" s="124">
        <v>69209</v>
      </c>
      <c r="B9319" s="106" t="s">
        <v>5857</v>
      </c>
      <c r="C9319" s="107" t="s">
        <v>16440</v>
      </c>
      <c r="D9319" s="108">
        <v>0.67159999999999997</v>
      </c>
      <c r="E9319" s="109">
        <v>57.48</v>
      </c>
    </row>
    <row r="9320" spans="1:5" ht="51.75" x14ac:dyDescent="0.25">
      <c r="A9320" s="113">
        <v>69210</v>
      </c>
      <c r="B9320" s="106" t="s">
        <v>5857</v>
      </c>
      <c r="C9320" s="117" t="s">
        <v>16440</v>
      </c>
      <c r="D9320" s="108">
        <v>0.67159999999999997</v>
      </c>
      <c r="E9320" s="109">
        <v>57.48</v>
      </c>
    </row>
    <row r="9321" spans="1:5" ht="39" x14ac:dyDescent="0.25">
      <c r="A9321" s="113">
        <v>69220</v>
      </c>
      <c r="B9321" s="106" t="s">
        <v>5858</v>
      </c>
      <c r="C9321" s="117" t="s">
        <v>16440</v>
      </c>
      <c r="D9321" s="108">
        <v>2.11</v>
      </c>
      <c r="E9321" s="109">
        <v>180.58</v>
      </c>
    </row>
    <row r="9322" spans="1:5" ht="39" x14ac:dyDescent="0.25">
      <c r="A9322" s="113">
        <v>69222</v>
      </c>
      <c r="B9322" s="106" t="s">
        <v>5858</v>
      </c>
      <c r="C9322" s="107" t="s">
        <v>16575</v>
      </c>
      <c r="D9322" s="108">
        <v>5.3376000000000001</v>
      </c>
      <c r="E9322" s="109">
        <v>456.82</v>
      </c>
    </row>
    <row r="9323" spans="1:5" ht="39" x14ac:dyDescent="0.25">
      <c r="A9323" s="113">
        <v>69300</v>
      </c>
      <c r="B9323" s="106" t="s">
        <v>5859</v>
      </c>
      <c r="C9323" s="107" t="s">
        <v>16353</v>
      </c>
      <c r="D9323" s="108">
        <v>33.242100000000001</v>
      </c>
      <c r="E9323" s="109">
        <v>2845.03</v>
      </c>
    </row>
    <row r="9324" spans="1:5" ht="39" x14ac:dyDescent="0.25">
      <c r="A9324" s="113">
        <v>69310</v>
      </c>
      <c r="B9324" s="106" t="s">
        <v>5860</v>
      </c>
      <c r="C9324" s="107" t="s">
        <v>16353</v>
      </c>
      <c r="D9324" s="108">
        <v>62.390300000000003</v>
      </c>
      <c r="E9324" s="109">
        <v>5339.67</v>
      </c>
    </row>
    <row r="9325" spans="1:5" ht="39" x14ac:dyDescent="0.25">
      <c r="A9325" s="113">
        <v>69320</v>
      </c>
      <c r="B9325" s="106" t="s">
        <v>5860</v>
      </c>
      <c r="C9325" s="107" t="s">
        <v>16353</v>
      </c>
      <c r="D9325" s="108">
        <v>62.390300000000003</v>
      </c>
      <c r="E9325" s="109">
        <v>5339.67</v>
      </c>
    </row>
    <row r="9326" spans="1:5" ht="51.75" x14ac:dyDescent="0.25">
      <c r="A9326" s="113">
        <v>69399</v>
      </c>
      <c r="B9326" s="106" t="s">
        <v>18302</v>
      </c>
      <c r="C9326" s="107" t="s">
        <v>16575</v>
      </c>
      <c r="D9326" s="108">
        <v>2.4283000000000001</v>
      </c>
      <c r="E9326" s="109">
        <v>207.83</v>
      </c>
    </row>
    <row r="9327" spans="1:5" ht="39" x14ac:dyDescent="0.25">
      <c r="A9327" s="113">
        <v>69420</v>
      </c>
      <c r="B9327" s="106" t="s">
        <v>5862</v>
      </c>
      <c r="C9327" s="107" t="s">
        <v>16575</v>
      </c>
      <c r="D9327" s="108">
        <v>2.4283000000000001</v>
      </c>
      <c r="E9327" s="109">
        <v>207.83</v>
      </c>
    </row>
    <row r="9328" spans="1:5" ht="39" x14ac:dyDescent="0.25">
      <c r="A9328" s="113">
        <v>69421</v>
      </c>
      <c r="B9328" s="106" t="s">
        <v>5862</v>
      </c>
      <c r="C9328" s="107" t="s">
        <v>16353</v>
      </c>
      <c r="D9328" s="108">
        <v>33.242100000000001</v>
      </c>
      <c r="E9328" s="109">
        <v>2845.03</v>
      </c>
    </row>
    <row r="9329" spans="1:5" ht="39" x14ac:dyDescent="0.25">
      <c r="A9329" s="113">
        <v>69424</v>
      </c>
      <c r="B9329" s="106" t="s">
        <v>5863</v>
      </c>
      <c r="C9329" s="107" t="s">
        <v>16578</v>
      </c>
      <c r="D9329" s="108">
        <v>33.242100000000001</v>
      </c>
      <c r="E9329" s="109">
        <v>2845.03</v>
      </c>
    </row>
    <row r="9330" spans="1:5" ht="39" x14ac:dyDescent="0.25">
      <c r="A9330" s="113">
        <v>69433</v>
      </c>
      <c r="B9330" s="106" t="s">
        <v>5864</v>
      </c>
      <c r="C9330" s="107" t="s">
        <v>16575</v>
      </c>
      <c r="D9330" s="108">
        <v>5.3376000000000001</v>
      </c>
      <c r="E9330" s="109">
        <v>456.82</v>
      </c>
    </row>
    <row r="9331" spans="1:5" ht="39" x14ac:dyDescent="0.25">
      <c r="A9331" s="113">
        <v>69436</v>
      </c>
      <c r="B9331" s="106" t="s">
        <v>5864</v>
      </c>
      <c r="C9331" s="107" t="s">
        <v>16353</v>
      </c>
      <c r="D9331" s="108">
        <v>16.2194</v>
      </c>
      <c r="E9331" s="109">
        <v>1388.14</v>
      </c>
    </row>
    <row r="9332" spans="1:5" ht="51.75" x14ac:dyDescent="0.25">
      <c r="A9332" s="113">
        <v>69440</v>
      </c>
      <c r="B9332" s="106" t="s">
        <v>5865</v>
      </c>
      <c r="C9332" s="107" t="s">
        <v>16353</v>
      </c>
      <c r="D9332" s="108">
        <v>33.242100000000001</v>
      </c>
      <c r="E9332" s="109">
        <v>2845.03</v>
      </c>
    </row>
    <row r="9333" spans="1:5" ht="26.25" x14ac:dyDescent="0.25">
      <c r="A9333" s="113">
        <v>69450</v>
      </c>
      <c r="B9333" s="106" t="s">
        <v>5866</v>
      </c>
      <c r="C9333" s="107" t="s">
        <v>16353</v>
      </c>
      <c r="D9333" s="108">
        <v>33.242100000000001</v>
      </c>
      <c r="E9333" s="109">
        <v>2845.03</v>
      </c>
    </row>
    <row r="9334" spans="1:5" ht="26.25" x14ac:dyDescent="0.25">
      <c r="A9334" s="113">
        <v>69501</v>
      </c>
      <c r="B9334" s="106" t="s">
        <v>5867</v>
      </c>
      <c r="C9334" s="107" t="s">
        <v>16353</v>
      </c>
      <c r="D9334" s="108">
        <v>62.390300000000003</v>
      </c>
      <c r="E9334" s="109">
        <v>5339.67</v>
      </c>
    </row>
    <row r="9335" spans="1:5" ht="26.25" x14ac:dyDescent="0.25">
      <c r="A9335" s="113">
        <v>69502</v>
      </c>
      <c r="B9335" s="106" t="s">
        <v>5867</v>
      </c>
      <c r="C9335" s="107" t="s">
        <v>16353</v>
      </c>
      <c r="D9335" s="108">
        <v>62.390300000000003</v>
      </c>
      <c r="E9335" s="109">
        <v>5339.67</v>
      </c>
    </row>
    <row r="9336" spans="1:5" ht="51.75" x14ac:dyDescent="0.25">
      <c r="A9336" s="113">
        <v>69505</v>
      </c>
      <c r="B9336" s="106" t="s">
        <v>5868</v>
      </c>
      <c r="C9336" s="107" t="s">
        <v>16353</v>
      </c>
      <c r="D9336" s="108">
        <v>62.390300000000003</v>
      </c>
      <c r="E9336" s="109">
        <v>5339.67</v>
      </c>
    </row>
    <row r="9337" spans="1:5" ht="39" x14ac:dyDescent="0.25">
      <c r="A9337" s="113">
        <v>69511</v>
      </c>
      <c r="B9337" s="106" t="s">
        <v>5869</v>
      </c>
      <c r="C9337" s="107" t="s">
        <v>16353</v>
      </c>
      <c r="D9337" s="108">
        <v>62.390300000000003</v>
      </c>
      <c r="E9337" s="109">
        <v>5339.67</v>
      </c>
    </row>
    <row r="9338" spans="1:5" ht="39" x14ac:dyDescent="0.25">
      <c r="A9338" s="113">
        <v>69530</v>
      </c>
      <c r="B9338" s="106" t="s">
        <v>5869</v>
      </c>
      <c r="C9338" s="107" t="s">
        <v>16353</v>
      </c>
      <c r="D9338" s="108">
        <v>62.390300000000003</v>
      </c>
      <c r="E9338" s="109">
        <v>5339.67</v>
      </c>
    </row>
    <row r="9339" spans="1:5" ht="51.75" x14ac:dyDescent="0.25">
      <c r="A9339" s="113">
        <v>69535</v>
      </c>
      <c r="B9339" s="106" t="s">
        <v>5870</v>
      </c>
      <c r="C9339" s="107" t="s">
        <v>16255</v>
      </c>
      <c r="D9339" s="108"/>
      <c r="E9339" s="109"/>
    </row>
    <row r="9340" spans="1:5" ht="26.25" x14ac:dyDescent="0.25">
      <c r="A9340" s="113">
        <v>69540</v>
      </c>
      <c r="B9340" s="106" t="s">
        <v>5871</v>
      </c>
      <c r="C9340" s="107" t="s">
        <v>16353</v>
      </c>
      <c r="D9340" s="108">
        <v>16.2194</v>
      </c>
      <c r="E9340" s="109">
        <v>1388.14</v>
      </c>
    </row>
    <row r="9341" spans="1:5" ht="26.25" x14ac:dyDescent="0.25">
      <c r="A9341" s="113">
        <v>69550</v>
      </c>
      <c r="B9341" s="106" t="s">
        <v>5871</v>
      </c>
      <c r="C9341" s="107" t="s">
        <v>16353</v>
      </c>
      <c r="D9341" s="108">
        <v>62.390300000000003</v>
      </c>
      <c r="E9341" s="109">
        <v>5339.67</v>
      </c>
    </row>
    <row r="9342" spans="1:5" ht="26.25" x14ac:dyDescent="0.25">
      <c r="A9342" s="113">
        <v>69552</v>
      </c>
      <c r="B9342" s="106" t="s">
        <v>5871</v>
      </c>
      <c r="C9342" s="107" t="s">
        <v>16353</v>
      </c>
      <c r="D9342" s="108">
        <v>62.390300000000003</v>
      </c>
      <c r="E9342" s="109">
        <v>5339.67</v>
      </c>
    </row>
    <row r="9343" spans="1:5" ht="26.25" x14ac:dyDescent="0.25">
      <c r="A9343" s="113">
        <v>69554</v>
      </c>
      <c r="B9343" s="106" t="s">
        <v>5871</v>
      </c>
      <c r="C9343" s="107" t="s">
        <v>16255</v>
      </c>
      <c r="D9343" s="108"/>
      <c r="E9343" s="109"/>
    </row>
    <row r="9344" spans="1:5" ht="39" x14ac:dyDescent="0.25">
      <c r="A9344" s="113">
        <v>69601</v>
      </c>
      <c r="B9344" s="106" t="s">
        <v>5872</v>
      </c>
      <c r="C9344" s="107" t="s">
        <v>16353</v>
      </c>
      <c r="D9344" s="108">
        <v>62.390300000000003</v>
      </c>
      <c r="E9344" s="109">
        <v>5339.67</v>
      </c>
    </row>
    <row r="9345" spans="1:5" ht="39" x14ac:dyDescent="0.25">
      <c r="A9345" s="113">
        <v>69602</v>
      </c>
      <c r="B9345" s="106" t="s">
        <v>5872</v>
      </c>
      <c r="C9345" s="107" t="s">
        <v>16353</v>
      </c>
      <c r="D9345" s="108">
        <v>62.390300000000003</v>
      </c>
      <c r="E9345" s="109">
        <v>5339.67</v>
      </c>
    </row>
    <row r="9346" spans="1:5" ht="39" x14ac:dyDescent="0.25">
      <c r="A9346" s="113">
        <v>69603</v>
      </c>
      <c r="B9346" s="106" t="s">
        <v>5872</v>
      </c>
      <c r="C9346" s="107" t="s">
        <v>16353</v>
      </c>
      <c r="D9346" s="108">
        <v>62.390300000000003</v>
      </c>
      <c r="E9346" s="109">
        <v>5339.67</v>
      </c>
    </row>
    <row r="9347" spans="1:5" ht="39" x14ac:dyDescent="0.25">
      <c r="A9347" s="113">
        <v>69604</v>
      </c>
      <c r="B9347" s="106" t="s">
        <v>5872</v>
      </c>
      <c r="C9347" s="107" t="s">
        <v>16353</v>
      </c>
      <c r="D9347" s="108">
        <v>62.390300000000003</v>
      </c>
      <c r="E9347" s="109">
        <v>5339.67</v>
      </c>
    </row>
    <row r="9348" spans="1:5" ht="26.25" x14ac:dyDescent="0.25">
      <c r="A9348" s="113">
        <v>69610</v>
      </c>
      <c r="B9348" s="106" t="s">
        <v>5873</v>
      </c>
      <c r="C9348" s="107" t="s">
        <v>16353</v>
      </c>
      <c r="D9348" s="108">
        <v>16.2194</v>
      </c>
      <c r="E9348" s="109">
        <v>1388.14</v>
      </c>
    </row>
    <row r="9349" spans="1:5" ht="26.25" x14ac:dyDescent="0.25">
      <c r="A9349" s="113">
        <v>69620</v>
      </c>
      <c r="B9349" s="106" t="s">
        <v>5873</v>
      </c>
      <c r="C9349" s="107" t="s">
        <v>16353</v>
      </c>
      <c r="D9349" s="108">
        <v>33.242100000000001</v>
      </c>
      <c r="E9349" s="109">
        <v>2845.03</v>
      </c>
    </row>
    <row r="9350" spans="1:5" ht="51.75" x14ac:dyDescent="0.25">
      <c r="A9350" s="113">
        <v>69631</v>
      </c>
      <c r="B9350" s="106" t="s">
        <v>5874</v>
      </c>
      <c r="C9350" s="107" t="s">
        <v>16353</v>
      </c>
      <c r="D9350" s="108">
        <v>62.390300000000003</v>
      </c>
      <c r="E9350" s="109">
        <v>5339.67</v>
      </c>
    </row>
    <row r="9351" spans="1:5" ht="51.75" x14ac:dyDescent="0.25">
      <c r="A9351" s="113">
        <v>69632</v>
      </c>
      <c r="B9351" s="106" t="s">
        <v>5875</v>
      </c>
      <c r="C9351" s="107" t="s">
        <v>16353</v>
      </c>
      <c r="D9351" s="108">
        <v>62.390300000000003</v>
      </c>
      <c r="E9351" s="109">
        <v>5339.67</v>
      </c>
    </row>
    <row r="9352" spans="1:5" ht="51.75" x14ac:dyDescent="0.25">
      <c r="A9352" s="113">
        <v>69633</v>
      </c>
      <c r="B9352" s="106" t="s">
        <v>5875</v>
      </c>
      <c r="C9352" s="107" t="s">
        <v>16353</v>
      </c>
      <c r="D9352" s="108">
        <v>62.390300000000003</v>
      </c>
      <c r="E9352" s="109">
        <v>5339.67</v>
      </c>
    </row>
    <row r="9353" spans="1:5" ht="51.75" x14ac:dyDescent="0.25">
      <c r="A9353" s="113">
        <v>69635</v>
      </c>
      <c r="B9353" s="106" t="s">
        <v>5874</v>
      </c>
      <c r="C9353" s="107" t="s">
        <v>16353</v>
      </c>
      <c r="D9353" s="108">
        <v>62.390300000000003</v>
      </c>
      <c r="E9353" s="109">
        <v>5339.67</v>
      </c>
    </row>
    <row r="9354" spans="1:5" ht="51.75" x14ac:dyDescent="0.25">
      <c r="A9354" s="113">
        <v>69636</v>
      </c>
      <c r="B9354" s="106" t="s">
        <v>5875</v>
      </c>
      <c r="C9354" s="107" t="s">
        <v>16353</v>
      </c>
      <c r="D9354" s="108">
        <v>62.390300000000003</v>
      </c>
      <c r="E9354" s="109">
        <v>5339.67</v>
      </c>
    </row>
    <row r="9355" spans="1:5" ht="51.75" x14ac:dyDescent="0.25">
      <c r="A9355" s="113">
        <v>69637</v>
      </c>
      <c r="B9355" s="106" t="s">
        <v>5875</v>
      </c>
      <c r="C9355" s="107" t="s">
        <v>16353</v>
      </c>
      <c r="D9355" s="108">
        <v>62.390300000000003</v>
      </c>
      <c r="E9355" s="109">
        <v>5339.67</v>
      </c>
    </row>
    <row r="9356" spans="1:5" ht="51.75" x14ac:dyDescent="0.25">
      <c r="A9356" s="113">
        <v>69641</v>
      </c>
      <c r="B9356" s="106" t="s">
        <v>5876</v>
      </c>
      <c r="C9356" s="107" t="s">
        <v>16353</v>
      </c>
      <c r="D9356" s="108">
        <v>62.390300000000003</v>
      </c>
      <c r="E9356" s="109">
        <v>5339.67</v>
      </c>
    </row>
    <row r="9357" spans="1:5" ht="51.75" x14ac:dyDescent="0.25">
      <c r="A9357" s="113">
        <v>69642</v>
      </c>
      <c r="B9357" s="106" t="s">
        <v>5876</v>
      </c>
      <c r="C9357" s="107" t="s">
        <v>16353</v>
      </c>
      <c r="D9357" s="108">
        <v>62.390300000000003</v>
      </c>
      <c r="E9357" s="109">
        <v>5339.67</v>
      </c>
    </row>
    <row r="9358" spans="1:5" ht="51.75" x14ac:dyDescent="0.25">
      <c r="A9358" s="113">
        <v>69643</v>
      </c>
      <c r="B9358" s="106" t="s">
        <v>5876</v>
      </c>
      <c r="C9358" s="107" t="s">
        <v>16353</v>
      </c>
      <c r="D9358" s="108">
        <v>62.390300000000003</v>
      </c>
      <c r="E9358" s="109">
        <v>5339.67</v>
      </c>
    </row>
    <row r="9359" spans="1:5" ht="51.75" x14ac:dyDescent="0.25">
      <c r="A9359" s="113">
        <v>69644</v>
      </c>
      <c r="B9359" s="106" t="s">
        <v>5876</v>
      </c>
      <c r="C9359" s="107" t="s">
        <v>16353</v>
      </c>
      <c r="D9359" s="108">
        <v>62.390300000000003</v>
      </c>
      <c r="E9359" s="109">
        <v>5339.67</v>
      </c>
    </row>
    <row r="9360" spans="1:5" ht="51.75" x14ac:dyDescent="0.25">
      <c r="A9360" s="113">
        <v>69645</v>
      </c>
      <c r="B9360" s="106" t="s">
        <v>5876</v>
      </c>
      <c r="C9360" s="107" t="s">
        <v>16353</v>
      </c>
      <c r="D9360" s="108">
        <v>62.390300000000003</v>
      </c>
      <c r="E9360" s="109">
        <v>5339.67</v>
      </c>
    </row>
    <row r="9361" spans="1:5" ht="51.75" x14ac:dyDescent="0.25">
      <c r="A9361" s="113">
        <v>69646</v>
      </c>
      <c r="B9361" s="106" t="s">
        <v>5876</v>
      </c>
      <c r="C9361" s="107" t="s">
        <v>16353</v>
      </c>
      <c r="D9361" s="108">
        <v>62.390300000000003</v>
      </c>
      <c r="E9361" s="109">
        <v>5339.67</v>
      </c>
    </row>
    <row r="9362" spans="1:5" ht="39" x14ac:dyDescent="0.25">
      <c r="A9362" s="113">
        <v>69650</v>
      </c>
      <c r="B9362" s="106" t="s">
        <v>5877</v>
      </c>
      <c r="C9362" s="107" t="s">
        <v>16353</v>
      </c>
      <c r="D9362" s="108">
        <v>33.242100000000001</v>
      </c>
      <c r="E9362" s="109">
        <v>2845.03</v>
      </c>
    </row>
    <row r="9363" spans="1:5" ht="39" x14ac:dyDescent="0.25">
      <c r="A9363" s="113">
        <v>69660</v>
      </c>
      <c r="B9363" s="106" t="s">
        <v>5878</v>
      </c>
      <c r="C9363" s="107" t="s">
        <v>16353</v>
      </c>
      <c r="D9363" s="108">
        <v>62.390300000000003</v>
      </c>
      <c r="E9363" s="109">
        <v>5339.67</v>
      </c>
    </row>
    <row r="9364" spans="1:5" ht="39" x14ac:dyDescent="0.25">
      <c r="A9364" s="113">
        <v>69661</v>
      </c>
      <c r="B9364" s="106" t="s">
        <v>5878</v>
      </c>
      <c r="C9364" s="107" t="s">
        <v>16353</v>
      </c>
      <c r="D9364" s="108">
        <v>62.390300000000003</v>
      </c>
      <c r="E9364" s="109">
        <v>5339.67</v>
      </c>
    </row>
    <row r="9365" spans="1:5" ht="39" x14ac:dyDescent="0.25">
      <c r="A9365" s="113">
        <v>69662</v>
      </c>
      <c r="B9365" s="106" t="s">
        <v>5878</v>
      </c>
      <c r="C9365" s="107" t="s">
        <v>16353</v>
      </c>
      <c r="D9365" s="108">
        <v>62.390300000000003</v>
      </c>
      <c r="E9365" s="109">
        <v>5339.67</v>
      </c>
    </row>
    <row r="9366" spans="1:5" ht="64.5" x14ac:dyDescent="0.25">
      <c r="A9366" s="113">
        <v>69666</v>
      </c>
      <c r="B9366" s="106" t="s">
        <v>5879</v>
      </c>
      <c r="C9366" s="107" t="s">
        <v>16353</v>
      </c>
      <c r="D9366" s="108">
        <v>33.242100000000001</v>
      </c>
      <c r="E9366" s="109">
        <v>2845.03</v>
      </c>
    </row>
    <row r="9367" spans="1:5" ht="64.5" x14ac:dyDescent="0.25">
      <c r="A9367" s="113">
        <v>69667</v>
      </c>
      <c r="B9367" s="106" t="s">
        <v>5879</v>
      </c>
      <c r="C9367" s="107" t="s">
        <v>16353</v>
      </c>
      <c r="D9367" s="108">
        <v>33.242100000000001</v>
      </c>
      <c r="E9367" s="109">
        <v>2845.03</v>
      </c>
    </row>
    <row r="9368" spans="1:5" ht="39" x14ac:dyDescent="0.25">
      <c r="A9368" s="113">
        <v>69670</v>
      </c>
      <c r="B9368" s="106" t="s">
        <v>5880</v>
      </c>
      <c r="C9368" s="107" t="s">
        <v>16353</v>
      </c>
      <c r="D9368" s="108">
        <v>62.390300000000003</v>
      </c>
      <c r="E9368" s="109">
        <v>5339.67</v>
      </c>
    </row>
    <row r="9369" spans="1:5" ht="39" x14ac:dyDescent="0.25">
      <c r="A9369" s="113">
        <v>69676</v>
      </c>
      <c r="B9369" s="106" t="s">
        <v>5881</v>
      </c>
      <c r="C9369" s="107" t="s">
        <v>16353</v>
      </c>
      <c r="D9369" s="108">
        <v>33.242100000000001</v>
      </c>
      <c r="E9369" s="109">
        <v>2845.03</v>
      </c>
    </row>
    <row r="9370" spans="1:5" ht="39" x14ac:dyDescent="0.25">
      <c r="A9370" s="113">
        <v>69700</v>
      </c>
      <c r="B9370" s="106" t="s">
        <v>5882</v>
      </c>
      <c r="C9370" s="107" t="s">
        <v>16353</v>
      </c>
      <c r="D9370" s="108">
        <v>16.2194</v>
      </c>
      <c r="E9370" s="109">
        <v>1388.14</v>
      </c>
    </row>
    <row r="9371" spans="1:5" ht="39" x14ac:dyDescent="0.25">
      <c r="A9371" s="113">
        <v>69705</v>
      </c>
      <c r="B9371" s="106" t="s">
        <v>5883</v>
      </c>
      <c r="C9371" s="107" t="s">
        <v>16353</v>
      </c>
      <c r="D9371" s="108">
        <v>62.390300000000003</v>
      </c>
      <c r="E9371" s="109">
        <v>5339.67</v>
      </c>
    </row>
    <row r="9372" spans="1:5" ht="39" x14ac:dyDescent="0.25">
      <c r="A9372" s="113">
        <v>69706</v>
      </c>
      <c r="B9372" s="106" t="s">
        <v>5884</v>
      </c>
      <c r="C9372" s="107" t="s">
        <v>16353</v>
      </c>
      <c r="D9372" s="108">
        <v>62.390300000000003</v>
      </c>
      <c r="E9372" s="109">
        <v>5339.67</v>
      </c>
    </row>
    <row r="9373" spans="1:5" ht="51.75" x14ac:dyDescent="0.25">
      <c r="A9373" s="113">
        <v>69710</v>
      </c>
      <c r="B9373" s="106" t="s">
        <v>5885</v>
      </c>
      <c r="C9373" s="107" t="s">
        <v>16217</v>
      </c>
      <c r="D9373" s="108"/>
      <c r="E9373" s="109"/>
    </row>
    <row r="9374" spans="1:5" ht="51.75" x14ac:dyDescent="0.25">
      <c r="A9374" s="113">
        <v>69711</v>
      </c>
      <c r="B9374" s="106" t="s">
        <v>5886</v>
      </c>
      <c r="C9374" s="107" t="s">
        <v>16353</v>
      </c>
      <c r="D9374" s="108">
        <v>33.242100000000001</v>
      </c>
      <c r="E9374" s="109">
        <v>2845.03</v>
      </c>
    </row>
    <row r="9375" spans="1:5" ht="51.75" x14ac:dyDescent="0.25">
      <c r="A9375" s="113">
        <v>69714</v>
      </c>
      <c r="B9375" s="106" t="s">
        <v>18303</v>
      </c>
      <c r="C9375" s="107" t="s">
        <v>16353</v>
      </c>
      <c r="D9375" s="108">
        <v>152.45760000000001</v>
      </c>
      <c r="E9375" s="109">
        <v>13048.08</v>
      </c>
    </row>
    <row r="9376" spans="1:5" ht="51.75" x14ac:dyDescent="0.25">
      <c r="A9376" s="113">
        <v>69716</v>
      </c>
      <c r="B9376" s="106" t="s">
        <v>18304</v>
      </c>
      <c r="C9376" s="107" t="s">
        <v>16353</v>
      </c>
      <c r="D9376" s="108">
        <v>152.45760000000001</v>
      </c>
      <c r="E9376" s="109">
        <v>13048.08</v>
      </c>
    </row>
    <row r="9377" spans="1:5" ht="39" x14ac:dyDescent="0.25">
      <c r="A9377" s="113">
        <v>69717</v>
      </c>
      <c r="B9377" s="106" t="s">
        <v>18305</v>
      </c>
      <c r="C9377" s="107" t="s">
        <v>16353</v>
      </c>
      <c r="D9377" s="108">
        <v>77.287199999999999</v>
      </c>
      <c r="E9377" s="109">
        <v>6614.63</v>
      </c>
    </row>
    <row r="9378" spans="1:5" ht="51.75" x14ac:dyDescent="0.25">
      <c r="A9378" s="113">
        <v>69719</v>
      </c>
      <c r="B9378" s="106" t="s">
        <v>18306</v>
      </c>
      <c r="C9378" s="107" t="s">
        <v>16353</v>
      </c>
      <c r="D9378" s="108">
        <v>152.45760000000001</v>
      </c>
      <c r="E9378" s="109">
        <v>13048.08</v>
      </c>
    </row>
    <row r="9379" spans="1:5" ht="39" x14ac:dyDescent="0.25">
      <c r="A9379" s="113">
        <v>69720</v>
      </c>
      <c r="B9379" s="106" t="s">
        <v>5891</v>
      </c>
      <c r="C9379" s="107" t="s">
        <v>16353</v>
      </c>
      <c r="D9379" s="108">
        <v>62.390300000000003</v>
      </c>
      <c r="E9379" s="109">
        <v>5339.67</v>
      </c>
    </row>
    <row r="9380" spans="1:5" ht="39" x14ac:dyDescent="0.25">
      <c r="A9380" s="113">
        <v>69725</v>
      </c>
      <c r="B9380" s="106" t="s">
        <v>5891</v>
      </c>
      <c r="C9380" s="107" t="s">
        <v>16353</v>
      </c>
      <c r="D9380" s="108">
        <v>62.390300000000003</v>
      </c>
      <c r="E9380" s="109">
        <v>5339.67</v>
      </c>
    </row>
    <row r="9381" spans="1:5" ht="51.75" x14ac:dyDescent="0.25">
      <c r="A9381" s="113">
        <v>69726</v>
      </c>
      <c r="B9381" s="106" t="s">
        <v>18307</v>
      </c>
      <c r="C9381" s="107" t="s">
        <v>16353</v>
      </c>
      <c r="D9381" s="108">
        <v>34.780200000000001</v>
      </c>
      <c r="E9381" s="109">
        <v>2976.66</v>
      </c>
    </row>
    <row r="9382" spans="1:5" ht="51.75" x14ac:dyDescent="0.25">
      <c r="A9382" s="113">
        <v>69727</v>
      </c>
      <c r="B9382" s="106" t="s">
        <v>18308</v>
      </c>
      <c r="C9382" s="107" t="s">
        <v>16353</v>
      </c>
      <c r="D9382" s="108">
        <v>34.780200000000001</v>
      </c>
      <c r="E9382" s="109">
        <v>2976.66</v>
      </c>
    </row>
    <row r="9383" spans="1:5" ht="64.5" x14ac:dyDescent="0.25">
      <c r="A9383" s="113">
        <v>69728</v>
      </c>
      <c r="B9383" s="106" t="s">
        <v>18309</v>
      </c>
      <c r="C9383" s="107" t="s">
        <v>16353</v>
      </c>
      <c r="D9383" s="108">
        <v>34.780200000000001</v>
      </c>
      <c r="E9383" s="109">
        <v>2976.66</v>
      </c>
    </row>
    <row r="9384" spans="1:5" ht="64.5" x14ac:dyDescent="0.25">
      <c r="A9384" s="113">
        <v>69729</v>
      </c>
      <c r="B9384" s="106" t="s">
        <v>18310</v>
      </c>
      <c r="C9384" s="107" t="s">
        <v>16353</v>
      </c>
      <c r="D9384" s="108">
        <v>152.45760000000001</v>
      </c>
      <c r="E9384" s="109">
        <v>13048.08</v>
      </c>
    </row>
    <row r="9385" spans="1:5" ht="64.5" x14ac:dyDescent="0.25">
      <c r="A9385" s="113">
        <v>69730</v>
      </c>
      <c r="B9385" s="106" t="s">
        <v>18311</v>
      </c>
      <c r="C9385" s="107" t="s">
        <v>16353</v>
      </c>
      <c r="D9385" s="108">
        <v>152.45760000000001</v>
      </c>
      <c r="E9385" s="109">
        <v>13048.08</v>
      </c>
    </row>
    <row r="9386" spans="1:5" ht="39" x14ac:dyDescent="0.25">
      <c r="A9386" s="113">
        <v>69740</v>
      </c>
      <c r="B9386" s="106" t="s">
        <v>5892</v>
      </c>
      <c r="C9386" s="107" t="s">
        <v>16353</v>
      </c>
      <c r="D9386" s="108">
        <v>62.390300000000003</v>
      </c>
      <c r="E9386" s="109">
        <v>5339.67</v>
      </c>
    </row>
    <row r="9387" spans="1:5" ht="39" x14ac:dyDescent="0.25">
      <c r="A9387" s="113">
        <v>69745</v>
      </c>
      <c r="B9387" s="106" t="s">
        <v>5892</v>
      </c>
      <c r="C9387" s="107" t="s">
        <v>16353</v>
      </c>
      <c r="D9387" s="108">
        <v>62.390300000000003</v>
      </c>
      <c r="E9387" s="109">
        <v>5339.67</v>
      </c>
    </row>
    <row r="9388" spans="1:5" ht="39" x14ac:dyDescent="0.25">
      <c r="A9388" s="113">
        <v>69799</v>
      </c>
      <c r="B9388" s="106" t="s">
        <v>18312</v>
      </c>
      <c r="C9388" s="107" t="s">
        <v>16575</v>
      </c>
      <c r="D9388" s="108">
        <v>2.4283000000000001</v>
      </c>
      <c r="E9388" s="109">
        <v>207.83</v>
      </c>
    </row>
    <row r="9389" spans="1:5" ht="26.25" x14ac:dyDescent="0.25">
      <c r="A9389" s="113">
        <v>69801</v>
      </c>
      <c r="B9389" s="106" t="s">
        <v>5894</v>
      </c>
      <c r="C9389" s="107" t="s">
        <v>16353</v>
      </c>
      <c r="D9389" s="108">
        <v>16.2194</v>
      </c>
      <c r="E9389" s="109">
        <v>1388.14</v>
      </c>
    </row>
    <row r="9390" spans="1:5" ht="26.25" x14ac:dyDescent="0.25">
      <c r="A9390" s="113">
        <v>69805</v>
      </c>
      <c r="B9390" s="106" t="s">
        <v>5895</v>
      </c>
      <c r="C9390" s="107" t="s">
        <v>16353</v>
      </c>
      <c r="D9390" s="108">
        <v>62.390300000000003</v>
      </c>
      <c r="E9390" s="109">
        <v>5339.67</v>
      </c>
    </row>
    <row r="9391" spans="1:5" ht="26.25" x14ac:dyDescent="0.25">
      <c r="A9391" s="113">
        <v>69806</v>
      </c>
      <c r="B9391" s="106" t="s">
        <v>5895</v>
      </c>
      <c r="C9391" s="107" t="s">
        <v>16353</v>
      </c>
      <c r="D9391" s="108">
        <v>62.390300000000003</v>
      </c>
      <c r="E9391" s="109">
        <v>5339.67</v>
      </c>
    </row>
    <row r="9392" spans="1:5" ht="26.25" x14ac:dyDescent="0.25">
      <c r="A9392" s="113">
        <v>69905</v>
      </c>
      <c r="B9392" s="106" t="s">
        <v>5896</v>
      </c>
      <c r="C9392" s="107" t="s">
        <v>16353</v>
      </c>
      <c r="D9392" s="108">
        <v>62.390300000000003</v>
      </c>
      <c r="E9392" s="109">
        <v>5339.67</v>
      </c>
    </row>
    <row r="9393" spans="1:5" ht="51.75" x14ac:dyDescent="0.25">
      <c r="A9393" s="113">
        <v>69910</v>
      </c>
      <c r="B9393" s="106" t="s">
        <v>5897</v>
      </c>
      <c r="C9393" s="107" t="s">
        <v>16353</v>
      </c>
      <c r="D9393" s="108">
        <v>62.390300000000003</v>
      </c>
      <c r="E9393" s="109">
        <v>5339.67</v>
      </c>
    </row>
    <row r="9394" spans="1:5" ht="39" x14ac:dyDescent="0.25">
      <c r="A9394" s="113">
        <v>69915</v>
      </c>
      <c r="B9394" s="106" t="s">
        <v>5898</v>
      </c>
      <c r="C9394" s="107" t="s">
        <v>16353</v>
      </c>
      <c r="D9394" s="108">
        <v>33.242100000000001</v>
      </c>
      <c r="E9394" s="109">
        <v>2845.03</v>
      </c>
    </row>
    <row r="9395" spans="1:5" ht="39" x14ac:dyDescent="0.25">
      <c r="A9395" s="113">
        <v>69930</v>
      </c>
      <c r="B9395" s="106" t="s">
        <v>5899</v>
      </c>
      <c r="C9395" s="107" t="s">
        <v>16353</v>
      </c>
      <c r="D9395" s="108">
        <v>389.51960000000003</v>
      </c>
      <c r="E9395" s="109">
        <v>33337.03</v>
      </c>
    </row>
    <row r="9396" spans="1:5" ht="39" x14ac:dyDescent="0.25">
      <c r="A9396" s="113">
        <v>69949</v>
      </c>
      <c r="B9396" s="106" t="s">
        <v>18313</v>
      </c>
      <c r="C9396" s="107" t="s">
        <v>16575</v>
      </c>
      <c r="D9396" s="108">
        <v>2.4283000000000001</v>
      </c>
      <c r="E9396" s="109">
        <v>207.83</v>
      </c>
    </row>
    <row r="9397" spans="1:5" ht="39" x14ac:dyDescent="0.25">
      <c r="A9397" s="113">
        <v>69950</v>
      </c>
      <c r="B9397" s="106" t="s">
        <v>5898</v>
      </c>
      <c r="C9397" s="107" t="s">
        <v>16255</v>
      </c>
      <c r="D9397" s="108"/>
      <c r="E9397" s="109"/>
    </row>
    <row r="9398" spans="1:5" ht="39" x14ac:dyDescent="0.25">
      <c r="A9398" s="113">
        <v>69955</v>
      </c>
      <c r="B9398" s="106" t="s">
        <v>5891</v>
      </c>
      <c r="C9398" s="107" t="s">
        <v>16353</v>
      </c>
      <c r="D9398" s="108">
        <v>62.390300000000003</v>
      </c>
      <c r="E9398" s="109">
        <v>5339.67</v>
      </c>
    </row>
    <row r="9399" spans="1:5" ht="39" x14ac:dyDescent="0.25">
      <c r="A9399" s="113">
        <v>69960</v>
      </c>
      <c r="B9399" s="106" t="s">
        <v>5902</v>
      </c>
      <c r="C9399" s="107" t="s">
        <v>16353</v>
      </c>
      <c r="D9399" s="108">
        <v>62.390300000000003</v>
      </c>
      <c r="E9399" s="109">
        <v>5339.67</v>
      </c>
    </row>
    <row r="9400" spans="1:5" ht="39" x14ac:dyDescent="0.25">
      <c r="A9400" s="113">
        <v>69970</v>
      </c>
      <c r="B9400" s="106" t="s">
        <v>5903</v>
      </c>
      <c r="C9400" s="107" t="s">
        <v>16353</v>
      </c>
      <c r="D9400" s="108">
        <v>62.390300000000003</v>
      </c>
      <c r="E9400" s="109">
        <v>5339.67</v>
      </c>
    </row>
    <row r="9401" spans="1:5" ht="51.75" x14ac:dyDescent="0.25">
      <c r="A9401" s="113">
        <v>69979</v>
      </c>
      <c r="B9401" s="106" t="s">
        <v>18314</v>
      </c>
      <c r="C9401" s="107" t="s">
        <v>16575</v>
      </c>
      <c r="D9401" s="108">
        <v>2.4283000000000001</v>
      </c>
      <c r="E9401" s="109">
        <v>207.83</v>
      </c>
    </row>
    <row r="9402" spans="1:5" ht="39" x14ac:dyDescent="0.25">
      <c r="A9402" s="113">
        <v>69990</v>
      </c>
      <c r="B9402" s="106" t="s">
        <v>5905</v>
      </c>
      <c r="C9402" s="107" t="s">
        <v>432</v>
      </c>
      <c r="D9402" s="108"/>
      <c r="E9402" s="109"/>
    </row>
    <row r="9403" spans="1:5" ht="39" x14ac:dyDescent="0.25">
      <c r="A9403" s="113">
        <v>70010</v>
      </c>
      <c r="B9403" s="106" t="s">
        <v>5906</v>
      </c>
      <c r="C9403" s="107" t="s">
        <v>16578</v>
      </c>
      <c r="D9403" s="108">
        <v>4.3048000000000002</v>
      </c>
      <c r="E9403" s="109">
        <v>368.43</v>
      </c>
    </row>
    <row r="9404" spans="1:5" ht="39" x14ac:dyDescent="0.25">
      <c r="A9404" s="113">
        <v>70015</v>
      </c>
      <c r="B9404" s="106" t="s">
        <v>5906</v>
      </c>
      <c r="C9404" s="107" t="s">
        <v>16578</v>
      </c>
      <c r="D9404" s="108">
        <v>8.6550999999999991</v>
      </c>
      <c r="E9404" s="109">
        <v>740.75</v>
      </c>
    </row>
    <row r="9405" spans="1:5" ht="39" x14ac:dyDescent="0.25">
      <c r="A9405" s="113">
        <v>70030</v>
      </c>
      <c r="B9405" s="106" t="s">
        <v>5907</v>
      </c>
      <c r="C9405" s="117" t="s">
        <v>16440</v>
      </c>
      <c r="D9405" s="108">
        <v>1.0150999999999999</v>
      </c>
      <c r="E9405" s="109">
        <v>86.88</v>
      </c>
    </row>
    <row r="9406" spans="1:5" ht="51.75" x14ac:dyDescent="0.25">
      <c r="A9406" s="113">
        <v>70100</v>
      </c>
      <c r="B9406" s="106" t="s">
        <v>5908</v>
      </c>
      <c r="C9406" s="117" t="s">
        <v>16440</v>
      </c>
      <c r="D9406" s="108">
        <v>1.0150999999999999</v>
      </c>
      <c r="E9406" s="109">
        <v>86.88</v>
      </c>
    </row>
    <row r="9407" spans="1:5" ht="39" x14ac:dyDescent="0.25">
      <c r="A9407" s="121" t="s">
        <v>18315</v>
      </c>
      <c r="B9407" s="106" t="s">
        <v>18316</v>
      </c>
      <c r="C9407" s="107" t="s">
        <v>16626</v>
      </c>
      <c r="D9407" s="108"/>
      <c r="E9407" s="109"/>
    </row>
    <row r="9408" spans="1:5" ht="51.75" x14ac:dyDescent="0.25">
      <c r="A9408" s="113">
        <v>70110</v>
      </c>
      <c r="B9408" s="106" t="s">
        <v>5909</v>
      </c>
      <c r="C9408" s="107" t="s">
        <v>16440</v>
      </c>
      <c r="D9408" s="108">
        <v>1.2487999999999999</v>
      </c>
      <c r="E9408" s="109">
        <v>106.88</v>
      </c>
    </row>
    <row r="9409" spans="1:5" ht="39" x14ac:dyDescent="0.25">
      <c r="A9409" s="113">
        <v>70120</v>
      </c>
      <c r="B9409" s="106" t="s">
        <v>5910</v>
      </c>
      <c r="C9409" s="117" t="s">
        <v>16440</v>
      </c>
      <c r="D9409" s="108">
        <v>1.2487999999999999</v>
      </c>
      <c r="E9409" s="109">
        <v>106.88</v>
      </c>
    </row>
    <row r="9410" spans="1:5" ht="39" x14ac:dyDescent="0.25">
      <c r="A9410" s="113">
        <v>70130</v>
      </c>
      <c r="B9410" s="106" t="s">
        <v>5910</v>
      </c>
      <c r="C9410" s="107" t="s">
        <v>16440</v>
      </c>
      <c r="D9410" s="108">
        <v>1.2487999999999999</v>
      </c>
      <c r="E9410" s="109">
        <v>106.88</v>
      </c>
    </row>
    <row r="9411" spans="1:5" ht="51.75" x14ac:dyDescent="0.25">
      <c r="A9411" s="113">
        <v>70134</v>
      </c>
      <c r="B9411" s="106" t="s">
        <v>5911</v>
      </c>
      <c r="C9411" s="107" t="s">
        <v>16440</v>
      </c>
      <c r="D9411" s="108">
        <v>5.8787000000000003</v>
      </c>
      <c r="E9411" s="109">
        <v>503.13</v>
      </c>
    </row>
    <row r="9412" spans="1:5" ht="51.75" x14ac:dyDescent="0.25">
      <c r="A9412" s="113">
        <v>70140</v>
      </c>
      <c r="B9412" s="106" t="s">
        <v>5912</v>
      </c>
      <c r="C9412" s="117" t="s">
        <v>16440</v>
      </c>
      <c r="D9412" s="108">
        <v>1.0150999999999999</v>
      </c>
      <c r="E9412" s="109">
        <v>86.88</v>
      </c>
    </row>
    <row r="9413" spans="1:5" ht="51.75" x14ac:dyDescent="0.25">
      <c r="A9413" s="113">
        <v>70150</v>
      </c>
      <c r="B9413" s="106" t="s">
        <v>5912</v>
      </c>
      <c r="C9413" s="107" t="s">
        <v>16440</v>
      </c>
      <c r="D9413" s="108">
        <v>1.2487999999999999</v>
      </c>
      <c r="E9413" s="109">
        <v>106.88</v>
      </c>
    </row>
    <row r="9414" spans="1:5" ht="51.75" x14ac:dyDescent="0.25">
      <c r="A9414" s="113">
        <v>70160</v>
      </c>
      <c r="B9414" s="106" t="s">
        <v>5913</v>
      </c>
      <c r="C9414" s="107" t="s">
        <v>16440</v>
      </c>
      <c r="D9414" s="108">
        <v>1.0150999999999999</v>
      </c>
      <c r="E9414" s="109">
        <v>86.88</v>
      </c>
    </row>
    <row r="9415" spans="1:5" ht="39" x14ac:dyDescent="0.25">
      <c r="A9415" s="113">
        <v>70170</v>
      </c>
      <c r="B9415" s="106" t="s">
        <v>5914</v>
      </c>
      <c r="C9415" s="107" t="s">
        <v>16578</v>
      </c>
      <c r="D9415" s="108">
        <v>2.7284999999999999</v>
      </c>
      <c r="E9415" s="109">
        <v>233.52</v>
      </c>
    </row>
    <row r="9416" spans="1:5" ht="51.75" x14ac:dyDescent="0.25">
      <c r="A9416" s="113">
        <v>70190</v>
      </c>
      <c r="B9416" s="106" t="s">
        <v>5915</v>
      </c>
      <c r="C9416" s="107" t="s">
        <v>16440</v>
      </c>
      <c r="D9416" s="108">
        <v>1.0150999999999999</v>
      </c>
      <c r="E9416" s="109">
        <v>86.88</v>
      </c>
    </row>
    <row r="9417" spans="1:5" ht="51.75" x14ac:dyDescent="0.25">
      <c r="A9417" s="113">
        <v>70200</v>
      </c>
      <c r="B9417" s="106" t="s">
        <v>5915</v>
      </c>
      <c r="C9417" s="107" t="s">
        <v>16440</v>
      </c>
      <c r="D9417" s="108">
        <v>1.2487999999999999</v>
      </c>
      <c r="E9417" s="109">
        <v>106.88</v>
      </c>
    </row>
    <row r="9418" spans="1:5" ht="51.75" x14ac:dyDescent="0.25">
      <c r="A9418" s="121" t="s">
        <v>18317</v>
      </c>
      <c r="B9418" s="106" t="s">
        <v>18318</v>
      </c>
      <c r="C9418" s="107" t="s">
        <v>16217</v>
      </c>
      <c r="D9418" s="108"/>
      <c r="E9418" s="109"/>
    </row>
    <row r="9419" spans="1:5" ht="39" x14ac:dyDescent="0.25">
      <c r="A9419" s="113">
        <v>70210</v>
      </c>
      <c r="B9419" s="106" t="s">
        <v>5916</v>
      </c>
      <c r="C9419" s="117" t="s">
        <v>16440</v>
      </c>
      <c r="D9419" s="108">
        <v>1.0150999999999999</v>
      </c>
      <c r="E9419" s="109">
        <v>86.88</v>
      </c>
    </row>
    <row r="9420" spans="1:5" ht="39" x14ac:dyDescent="0.25">
      <c r="A9420" s="113">
        <v>70220</v>
      </c>
      <c r="B9420" s="106" t="s">
        <v>5916</v>
      </c>
      <c r="C9420" s="107" t="s">
        <v>16440</v>
      </c>
      <c r="D9420" s="108">
        <v>1.0150999999999999</v>
      </c>
      <c r="E9420" s="109">
        <v>86.88</v>
      </c>
    </row>
    <row r="9421" spans="1:5" ht="51.75" x14ac:dyDescent="0.25">
      <c r="A9421" s="113">
        <v>70240</v>
      </c>
      <c r="B9421" s="106" t="s">
        <v>5917</v>
      </c>
      <c r="C9421" s="117" t="s">
        <v>16440</v>
      </c>
      <c r="D9421" s="108">
        <v>1.0150999999999999</v>
      </c>
      <c r="E9421" s="109">
        <v>86.88</v>
      </c>
    </row>
    <row r="9422" spans="1:5" ht="39" x14ac:dyDescent="0.25">
      <c r="A9422" s="113">
        <v>70250</v>
      </c>
      <c r="B9422" s="106" t="s">
        <v>5918</v>
      </c>
      <c r="C9422" s="107" t="s">
        <v>16440</v>
      </c>
      <c r="D9422" s="108">
        <v>1.2487999999999999</v>
      </c>
      <c r="E9422" s="109">
        <v>106.88</v>
      </c>
    </row>
    <row r="9423" spans="1:5" ht="64.5" x14ac:dyDescent="0.25">
      <c r="A9423" s="121" t="s">
        <v>18319</v>
      </c>
      <c r="B9423" s="106" t="s">
        <v>18320</v>
      </c>
      <c r="C9423" s="107" t="s">
        <v>16217</v>
      </c>
      <c r="D9423" s="108"/>
      <c r="E9423" s="109"/>
    </row>
    <row r="9424" spans="1:5" ht="39" x14ac:dyDescent="0.25">
      <c r="A9424" s="113">
        <v>70260</v>
      </c>
      <c r="B9424" s="106" t="s">
        <v>5918</v>
      </c>
      <c r="C9424" s="107" t="s">
        <v>16440</v>
      </c>
      <c r="D9424" s="108">
        <v>1.2487999999999999</v>
      </c>
      <c r="E9424" s="109">
        <v>106.88</v>
      </c>
    </row>
    <row r="9425" spans="1:5" ht="39" x14ac:dyDescent="0.25">
      <c r="A9425" s="113">
        <v>70300</v>
      </c>
      <c r="B9425" s="106" t="s">
        <v>5919</v>
      </c>
      <c r="C9425" s="117" t="s">
        <v>16440</v>
      </c>
      <c r="D9425" s="108">
        <v>1.0150999999999999</v>
      </c>
      <c r="E9425" s="109">
        <v>86.88</v>
      </c>
    </row>
    <row r="9426" spans="1:5" ht="39" x14ac:dyDescent="0.25">
      <c r="A9426" s="113">
        <v>70310</v>
      </c>
      <c r="B9426" s="106" t="s">
        <v>5919</v>
      </c>
      <c r="C9426" s="107" t="s">
        <v>16440</v>
      </c>
      <c r="D9426" s="108">
        <v>2.7284999999999999</v>
      </c>
      <c r="E9426" s="109">
        <v>233.52</v>
      </c>
    </row>
    <row r="9427" spans="1:5" ht="51.75" x14ac:dyDescent="0.25">
      <c r="A9427" s="113">
        <v>70320</v>
      </c>
      <c r="B9427" s="106" t="s">
        <v>5920</v>
      </c>
      <c r="C9427" s="107" t="s">
        <v>16440</v>
      </c>
      <c r="D9427" s="108">
        <v>2.7284999999999999</v>
      </c>
      <c r="E9427" s="109">
        <v>233.52</v>
      </c>
    </row>
    <row r="9428" spans="1:5" ht="39" x14ac:dyDescent="0.25">
      <c r="A9428" s="113">
        <v>70328</v>
      </c>
      <c r="B9428" s="106" t="s">
        <v>5921</v>
      </c>
      <c r="C9428" s="117" t="s">
        <v>16440</v>
      </c>
      <c r="D9428" s="108">
        <v>1.0150999999999999</v>
      </c>
      <c r="E9428" s="109">
        <v>86.88</v>
      </c>
    </row>
    <row r="9429" spans="1:5" ht="39" x14ac:dyDescent="0.25">
      <c r="A9429" s="113">
        <v>70330</v>
      </c>
      <c r="B9429" s="106" t="s">
        <v>5922</v>
      </c>
      <c r="C9429" s="117" t="s">
        <v>16440</v>
      </c>
      <c r="D9429" s="108">
        <v>1.0150999999999999</v>
      </c>
      <c r="E9429" s="109">
        <v>86.88</v>
      </c>
    </row>
    <row r="9430" spans="1:5" ht="39" x14ac:dyDescent="0.25">
      <c r="A9430" s="113">
        <v>70332</v>
      </c>
      <c r="B9430" s="106" t="s">
        <v>5921</v>
      </c>
      <c r="C9430" s="107" t="s">
        <v>16578</v>
      </c>
      <c r="D9430" s="108">
        <v>2.7284999999999999</v>
      </c>
      <c r="E9430" s="109">
        <v>233.52</v>
      </c>
    </row>
    <row r="9431" spans="1:5" ht="39" x14ac:dyDescent="0.25">
      <c r="A9431" s="113">
        <v>70336</v>
      </c>
      <c r="B9431" s="106" t="s">
        <v>5923</v>
      </c>
      <c r="C9431" s="107" t="s">
        <v>16612</v>
      </c>
      <c r="D9431" s="108">
        <v>2.7284999999999999</v>
      </c>
      <c r="E9431" s="109">
        <v>233.52</v>
      </c>
    </row>
    <row r="9432" spans="1:5" ht="51.75" x14ac:dyDescent="0.25">
      <c r="A9432" s="113">
        <v>70350</v>
      </c>
      <c r="B9432" s="106" t="s">
        <v>5924</v>
      </c>
      <c r="C9432" s="117" t="s">
        <v>16440</v>
      </c>
      <c r="D9432" s="108">
        <v>1.0150999999999999</v>
      </c>
      <c r="E9432" s="109">
        <v>86.88</v>
      </c>
    </row>
    <row r="9433" spans="1:5" ht="39" x14ac:dyDescent="0.25">
      <c r="A9433" s="113">
        <v>70355</v>
      </c>
      <c r="B9433" s="106" t="s">
        <v>5925</v>
      </c>
      <c r="C9433" s="117" t="s">
        <v>16440</v>
      </c>
      <c r="D9433" s="108">
        <v>1.0150999999999999</v>
      </c>
      <c r="E9433" s="109">
        <v>86.88</v>
      </c>
    </row>
    <row r="9434" spans="1:5" ht="39" x14ac:dyDescent="0.25">
      <c r="A9434" s="113">
        <v>70360</v>
      </c>
      <c r="B9434" s="106" t="s">
        <v>5926</v>
      </c>
      <c r="C9434" s="117" t="s">
        <v>16440</v>
      </c>
      <c r="D9434" s="108">
        <v>1.0150999999999999</v>
      </c>
      <c r="E9434" s="109">
        <v>86.88</v>
      </c>
    </row>
    <row r="9435" spans="1:5" ht="51.75" x14ac:dyDescent="0.25">
      <c r="A9435" s="113">
        <v>70370</v>
      </c>
      <c r="B9435" s="106" t="s">
        <v>5927</v>
      </c>
      <c r="C9435" s="107" t="s">
        <v>16440</v>
      </c>
      <c r="D9435" s="108">
        <v>1.0150999999999999</v>
      </c>
      <c r="E9435" s="109">
        <v>86.88</v>
      </c>
    </row>
    <row r="9436" spans="1:5" ht="39" x14ac:dyDescent="0.25">
      <c r="A9436" s="113">
        <v>70371</v>
      </c>
      <c r="B9436" s="106" t="s">
        <v>5928</v>
      </c>
      <c r="C9436" s="107" t="s">
        <v>16440</v>
      </c>
      <c r="D9436" s="108">
        <v>2.7284999999999999</v>
      </c>
      <c r="E9436" s="109">
        <v>233.52</v>
      </c>
    </row>
    <row r="9437" spans="1:5" ht="51.75" x14ac:dyDescent="0.25">
      <c r="A9437" s="113">
        <v>70380</v>
      </c>
      <c r="B9437" s="106" t="s">
        <v>5929</v>
      </c>
      <c r="C9437" s="117" t="s">
        <v>16440</v>
      </c>
      <c r="D9437" s="108">
        <v>1.0150999999999999</v>
      </c>
      <c r="E9437" s="109">
        <v>86.88</v>
      </c>
    </row>
    <row r="9438" spans="1:5" ht="51.75" x14ac:dyDescent="0.25">
      <c r="A9438" s="113">
        <v>70390</v>
      </c>
      <c r="B9438" s="106" t="s">
        <v>5930</v>
      </c>
      <c r="C9438" s="107" t="s">
        <v>16578</v>
      </c>
      <c r="D9438" s="108">
        <v>2.7284999999999999</v>
      </c>
      <c r="E9438" s="109">
        <v>233.52</v>
      </c>
    </row>
    <row r="9439" spans="1:5" ht="39" x14ac:dyDescent="0.25">
      <c r="A9439" s="113">
        <v>70450</v>
      </c>
      <c r="B9439" s="106" t="s">
        <v>5931</v>
      </c>
      <c r="C9439" s="107" t="s">
        <v>16612</v>
      </c>
      <c r="D9439" s="108">
        <v>1.2487999999999999</v>
      </c>
      <c r="E9439" s="109">
        <v>106.88</v>
      </c>
    </row>
    <row r="9440" spans="1:5" ht="39" x14ac:dyDescent="0.25">
      <c r="A9440" s="113">
        <v>70460</v>
      </c>
      <c r="B9440" s="106" t="s">
        <v>5932</v>
      </c>
      <c r="C9440" s="107" t="s">
        <v>16612</v>
      </c>
      <c r="D9440" s="108">
        <v>2.1071</v>
      </c>
      <c r="E9440" s="109">
        <v>180.34</v>
      </c>
    </row>
    <row r="9441" spans="1:5" ht="51.75" x14ac:dyDescent="0.25">
      <c r="A9441" s="113">
        <v>70470</v>
      </c>
      <c r="B9441" s="106" t="s">
        <v>5933</v>
      </c>
      <c r="C9441" s="107" t="s">
        <v>16612</v>
      </c>
      <c r="D9441" s="108">
        <v>2.1071</v>
      </c>
      <c r="E9441" s="109">
        <v>180.34</v>
      </c>
    </row>
    <row r="9442" spans="1:5" ht="51.75" x14ac:dyDescent="0.25">
      <c r="A9442" s="113">
        <v>70480</v>
      </c>
      <c r="B9442" s="106" t="s">
        <v>5934</v>
      </c>
      <c r="C9442" s="107" t="s">
        <v>16612</v>
      </c>
      <c r="D9442" s="108">
        <v>1.2487999999999999</v>
      </c>
      <c r="E9442" s="109">
        <v>106.88</v>
      </c>
    </row>
    <row r="9443" spans="1:5" ht="51.75" x14ac:dyDescent="0.25">
      <c r="A9443" s="113">
        <v>70481</v>
      </c>
      <c r="B9443" s="106" t="s">
        <v>5935</v>
      </c>
      <c r="C9443" s="107" t="s">
        <v>16612</v>
      </c>
      <c r="D9443" s="108">
        <v>2.1071</v>
      </c>
      <c r="E9443" s="109">
        <v>180.34</v>
      </c>
    </row>
    <row r="9444" spans="1:5" ht="64.5" x14ac:dyDescent="0.25">
      <c r="A9444" s="113">
        <v>70482</v>
      </c>
      <c r="B9444" s="106" t="s">
        <v>5936</v>
      </c>
      <c r="C9444" s="107" t="s">
        <v>16612</v>
      </c>
      <c r="D9444" s="108">
        <v>2.1071</v>
      </c>
      <c r="E9444" s="109">
        <v>180.34</v>
      </c>
    </row>
    <row r="9445" spans="1:5" ht="51.75" x14ac:dyDescent="0.25">
      <c r="A9445" s="113">
        <v>70486</v>
      </c>
      <c r="B9445" s="106" t="s">
        <v>5937</v>
      </c>
      <c r="C9445" s="107" t="s">
        <v>16612</v>
      </c>
      <c r="D9445" s="108">
        <v>1.2487999999999999</v>
      </c>
      <c r="E9445" s="109">
        <v>106.88</v>
      </c>
    </row>
    <row r="9446" spans="1:5" ht="51.75" x14ac:dyDescent="0.25">
      <c r="A9446" s="113">
        <v>70487</v>
      </c>
      <c r="B9446" s="106" t="s">
        <v>5938</v>
      </c>
      <c r="C9446" s="107" t="s">
        <v>16612</v>
      </c>
      <c r="D9446" s="108">
        <v>2.1071</v>
      </c>
      <c r="E9446" s="109">
        <v>180.34</v>
      </c>
    </row>
    <row r="9447" spans="1:5" ht="51.75" x14ac:dyDescent="0.25">
      <c r="A9447" s="113">
        <v>70488</v>
      </c>
      <c r="B9447" s="106" t="s">
        <v>5939</v>
      </c>
      <c r="C9447" s="107" t="s">
        <v>16612</v>
      </c>
      <c r="D9447" s="108">
        <v>2.1071</v>
      </c>
      <c r="E9447" s="109">
        <v>180.34</v>
      </c>
    </row>
    <row r="9448" spans="1:5" ht="51.75" x14ac:dyDescent="0.25">
      <c r="A9448" s="113">
        <v>70490</v>
      </c>
      <c r="B9448" s="106" t="s">
        <v>5940</v>
      </c>
      <c r="C9448" s="107" t="s">
        <v>16612</v>
      </c>
      <c r="D9448" s="108">
        <v>1.2487999999999999</v>
      </c>
      <c r="E9448" s="109">
        <v>106.88</v>
      </c>
    </row>
    <row r="9449" spans="1:5" ht="51.75" x14ac:dyDescent="0.25">
      <c r="A9449" s="113">
        <v>70491</v>
      </c>
      <c r="B9449" s="106" t="s">
        <v>5941</v>
      </c>
      <c r="C9449" s="107" t="s">
        <v>16612</v>
      </c>
      <c r="D9449" s="108">
        <v>2.1071</v>
      </c>
      <c r="E9449" s="109">
        <v>180.34</v>
      </c>
    </row>
    <row r="9450" spans="1:5" ht="51.75" x14ac:dyDescent="0.25">
      <c r="A9450" s="113">
        <v>70492</v>
      </c>
      <c r="B9450" s="106" t="s">
        <v>5942</v>
      </c>
      <c r="C9450" s="107" t="s">
        <v>16612</v>
      </c>
      <c r="D9450" s="108">
        <v>2.1071</v>
      </c>
      <c r="E9450" s="109">
        <v>180.34</v>
      </c>
    </row>
    <row r="9451" spans="1:5" ht="39" x14ac:dyDescent="0.25">
      <c r="A9451" s="113">
        <v>70496</v>
      </c>
      <c r="B9451" s="106" t="s">
        <v>5943</v>
      </c>
      <c r="C9451" s="107" t="s">
        <v>16612</v>
      </c>
      <c r="D9451" s="108">
        <v>2.1071</v>
      </c>
      <c r="E9451" s="109">
        <v>180.34</v>
      </c>
    </row>
    <row r="9452" spans="1:5" ht="39" x14ac:dyDescent="0.25">
      <c r="A9452" s="113">
        <v>70498</v>
      </c>
      <c r="B9452" s="106" t="s">
        <v>5944</v>
      </c>
      <c r="C9452" s="107" t="s">
        <v>16612</v>
      </c>
      <c r="D9452" s="108">
        <v>2.1071</v>
      </c>
      <c r="E9452" s="109">
        <v>180.34</v>
      </c>
    </row>
    <row r="9453" spans="1:5" ht="51.75" x14ac:dyDescent="0.25">
      <c r="A9453" s="113">
        <v>70540</v>
      </c>
      <c r="B9453" s="106" t="s">
        <v>5945</v>
      </c>
      <c r="C9453" s="107" t="s">
        <v>16612</v>
      </c>
      <c r="D9453" s="108">
        <v>2.7284999999999999</v>
      </c>
      <c r="E9453" s="109">
        <v>233.52</v>
      </c>
    </row>
    <row r="9454" spans="1:5" ht="51.75" x14ac:dyDescent="0.25">
      <c r="A9454" s="113">
        <v>70542</v>
      </c>
      <c r="B9454" s="106" t="s">
        <v>5946</v>
      </c>
      <c r="C9454" s="107" t="s">
        <v>16612</v>
      </c>
      <c r="D9454" s="108">
        <v>4.3048000000000002</v>
      </c>
      <c r="E9454" s="109">
        <v>368.43</v>
      </c>
    </row>
    <row r="9455" spans="1:5" ht="51.75" x14ac:dyDescent="0.25">
      <c r="A9455" s="113">
        <v>70543</v>
      </c>
      <c r="B9455" s="106" t="s">
        <v>5947</v>
      </c>
      <c r="C9455" s="107" t="s">
        <v>16612</v>
      </c>
      <c r="D9455" s="108">
        <v>4.3048000000000002</v>
      </c>
      <c r="E9455" s="109">
        <v>368.43</v>
      </c>
    </row>
    <row r="9456" spans="1:5" ht="51.75" x14ac:dyDescent="0.25">
      <c r="A9456" s="113">
        <v>70544</v>
      </c>
      <c r="B9456" s="106" t="s">
        <v>5948</v>
      </c>
      <c r="C9456" s="107" t="s">
        <v>16612</v>
      </c>
      <c r="D9456" s="108">
        <v>2.7284999999999999</v>
      </c>
      <c r="E9456" s="109">
        <v>233.52</v>
      </c>
    </row>
    <row r="9457" spans="1:5" ht="51.75" x14ac:dyDescent="0.25">
      <c r="A9457" s="113">
        <v>70545</v>
      </c>
      <c r="B9457" s="106" t="s">
        <v>5949</v>
      </c>
      <c r="C9457" s="107" t="s">
        <v>16612</v>
      </c>
      <c r="D9457" s="108">
        <v>4.3048000000000002</v>
      </c>
      <c r="E9457" s="109">
        <v>368.43</v>
      </c>
    </row>
    <row r="9458" spans="1:5" ht="64.5" x14ac:dyDescent="0.25">
      <c r="A9458" s="113">
        <v>70546</v>
      </c>
      <c r="B9458" s="106" t="s">
        <v>5950</v>
      </c>
      <c r="C9458" s="107" t="s">
        <v>16612</v>
      </c>
      <c r="D9458" s="108">
        <v>4.3048000000000002</v>
      </c>
      <c r="E9458" s="109">
        <v>368.43</v>
      </c>
    </row>
    <row r="9459" spans="1:5" ht="51.75" x14ac:dyDescent="0.25">
      <c r="A9459" s="113">
        <v>70547</v>
      </c>
      <c r="B9459" s="106" t="s">
        <v>5951</v>
      </c>
      <c r="C9459" s="107" t="s">
        <v>16612</v>
      </c>
      <c r="D9459" s="108">
        <v>2.7284999999999999</v>
      </c>
      <c r="E9459" s="109">
        <v>233.52</v>
      </c>
    </row>
    <row r="9460" spans="1:5" ht="51.75" x14ac:dyDescent="0.25">
      <c r="A9460" s="113">
        <v>70548</v>
      </c>
      <c r="B9460" s="106" t="s">
        <v>5952</v>
      </c>
      <c r="C9460" s="107" t="s">
        <v>16612</v>
      </c>
      <c r="D9460" s="108">
        <v>4.3048000000000002</v>
      </c>
      <c r="E9460" s="109">
        <v>368.43</v>
      </c>
    </row>
    <row r="9461" spans="1:5" ht="64.5" x14ac:dyDescent="0.25">
      <c r="A9461" s="113">
        <v>70549</v>
      </c>
      <c r="B9461" s="106" t="s">
        <v>5953</v>
      </c>
      <c r="C9461" s="107" t="s">
        <v>16612</v>
      </c>
      <c r="D9461" s="108">
        <v>4.3048000000000002</v>
      </c>
      <c r="E9461" s="109">
        <v>368.43</v>
      </c>
    </row>
    <row r="9462" spans="1:5" ht="39" x14ac:dyDescent="0.25">
      <c r="A9462" s="113">
        <v>70551</v>
      </c>
      <c r="B9462" s="106" t="s">
        <v>5954</v>
      </c>
      <c r="C9462" s="107" t="s">
        <v>16612</v>
      </c>
      <c r="D9462" s="108">
        <v>2.7284999999999999</v>
      </c>
      <c r="E9462" s="109">
        <v>233.52</v>
      </c>
    </row>
    <row r="9463" spans="1:5" ht="39" x14ac:dyDescent="0.25">
      <c r="A9463" s="113">
        <v>70552</v>
      </c>
      <c r="B9463" s="106" t="s">
        <v>5955</v>
      </c>
      <c r="C9463" s="107" t="s">
        <v>16612</v>
      </c>
      <c r="D9463" s="108">
        <v>4.3048000000000002</v>
      </c>
      <c r="E9463" s="109">
        <v>368.43</v>
      </c>
    </row>
    <row r="9464" spans="1:5" ht="39" x14ac:dyDescent="0.25">
      <c r="A9464" s="113">
        <v>70553</v>
      </c>
      <c r="B9464" s="106" t="s">
        <v>5956</v>
      </c>
      <c r="C9464" s="107" t="s">
        <v>16612</v>
      </c>
      <c r="D9464" s="108">
        <v>4.3048000000000002</v>
      </c>
      <c r="E9464" s="109">
        <v>368.43</v>
      </c>
    </row>
    <row r="9465" spans="1:5" ht="39" x14ac:dyDescent="0.25">
      <c r="A9465" s="116">
        <v>70554</v>
      </c>
      <c r="B9465" s="106" t="s">
        <v>5957</v>
      </c>
      <c r="C9465" s="107" t="s">
        <v>16612</v>
      </c>
      <c r="D9465" s="108">
        <v>2.7284999999999999</v>
      </c>
      <c r="E9465" s="109">
        <v>233.52</v>
      </c>
    </row>
    <row r="9466" spans="1:5" ht="51.75" x14ac:dyDescent="0.25">
      <c r="A9466" s="116">
        <v>70555</v>
      </c>
      <c r="B9466" s="106" t="s">
        <v>5958</v>
      </c>
      <c r="C9466" s="107" t="s">
        <v>16214</v>
      </c>
      <c r="D9466" s="108">
        <v>2.7284999999999999</v>
      </c>
      <c r="E9466" s="109">
        <v>233.52</v>
      </c>
    </row>
    <row r="9467" spans="1:5" ht="26.25" x14ac:dyDescent="0.25">
      <c r="A9467" s="125">
        <v>70557</v>
      </c>
      <c r="B9467" s="106" t="s">
        <v>5959</v>
      </c>
      <c r="C9467" s="111" t="s">
        <v>16214</v>
      </c>
      <c r="D9467" s="108">
        <v>5.8787000000000003</v>
      </c>
      <c r="E9467" s="109">
        <v>503.13</v>
      </c>
    </row>
    <row r="9468" spans="1:5" ht="26.25" x14ac:dyDescent="0.25">
      <c r="A9468" s="125">
        <v>70558</v>
      </c>
      <c r="B9468" s="106" t="s">
        <v>5960</v>
      </c>
      <c r="C9468" s="111" t="s">
        <v>16214</v>
      </c>
      <c r="D9468" s="108">
        <v>2.1071</v>
      </c>
      <c r="E9468" s="109">
        <v>180.34</v>
      </c>
    </row>
    <row r="9469" spans="1:5" ht="39" x14ac:dyDescent="0.25">
      <c r="A9469" s="125">
        <v>70559</v>
      </c>
      <c r="B9469" s="106" t="s">
        <v>5961</v>
      </c>
      <c r="C9469" s="107" t="s">
        <v>16214</v>
      </c>
      <c r="D9469" s="108">
        <v>2.1071</v>
      </c>
      <c r="E9469" s="109">
        <v>180.34</v>
      </c>
    </row>
    <row r="9470" spans="1:5" ht="51.75" x14ac:dyDescent="0.25">
      <c r="A9470" s="113">
        <v>71045</v>
      </c>
      <c r="B9470" s="106" t="s">
        <v>5962</v>
      </c>
      <c r="C9470" s="107" t="s">
        <v>16612</v>
      </c>
      <c r="D9470" s="108">
        <v>1.0150999999999999</v>
      </c>
      <c r="E9470" s="109">
        <v>86.88</v>
      </c>
    </row>
    <row r="9471" spans="1:5" ht="51.75" x14ac:dyDescent="0.25">
      <c r="A9471" s="113">
        <v>71046</v>
      </c>
      <c r="B9471" s="106" t="s">
        <v>5963</v>
      </c>
      <c r="C9471" s="107" t="s">
        <v>16612</v>
      </c>
      <c r="D9471" s="108">
        <v>1.0150999999999999</v>
      </c>
      <c r="E9471" s="109">
        <v>86.88</v>
      </c>
    </row>
    <row r="9472" spans="1:5" ht="51.75" x14ac:dyDescent="0.25">
      <c r="A9472" s="113">
        <v>71047</v>
      </c>
      <c r="B9472" s="106" t="s">
        <v>5964</v>
      </c>
      <c r="C9472" s="107" t="s">
        <v>16440</v>
      </c>
      <c r="D9472" s="108">
        <v>1.0150999999999999</v>
      </c>
      <c r="E9472" s="109">
        <v>86.88</v>
      </c>
    </row>
    <row r="9473" spans="1:5" ht="51.75" x14ac:dyDescent="0.25">
      <c r="A9473" s="113">
        <v>71048</v>
      </c>
      <c r="B9473" s="106" t="s">
        <v>5965</v>
      </c>
      <c r="C9473" s="107" t="s">
        <v>16440</v>
      </c>
      <c r="D9473" s="108">
        <v>1.2487999999999999</v>
      </c>
      <c r="E9473" s="109">
        <v>106.88</v>
      </c>
    </row>
    <row r="9474" spans="1:5" ht="51.75" x14ac:dyDescent="0.25">
      <c r="A9474" s="113">
        <v>71100</v>
      </c>
      <c r="B9474" s="106" t="s">
        <v>5966</v>
      </c>
      <c r="C9474" s="117" t="s">
        <v>16440</v>
      </c>
      <c r="D9474" s="108">
        <v>1.0150999999999999</v>
      </c>
      <c r="E9474" s="109">
        <v>86.88</v>
      </c>
    </row>
    <row r="9475" spans="1:5" ht="51.75" x14ac:dyDescent="0.25">
      <c r="A9475" s="113">
        <v>71101</v>
      </c>
      <c r="B9475" s="106" t="s">
        <v>5967</v>
      </c>
      <c r="C9475" s="107" t="s">
        <v>16440</v>
      </c>
      <c r="D9475" s="108">
        <v>1.2487999999999999</v>
      </c>
      <c r="E9475" s="109">
        <v>106.88</v>
      </c>
    </row>
    <row r="9476" spans="1:5" ht="51.75" x14ac:dyDescent="0.25">
      <c r="A9476" s="113">
        <v>71110</v>
      </c>
      <c r="B9476" s="106" t="s">
        <v>5968</v>
      </c>
      <c r="C9476" s="107" t="s">
        <v>16440</v>
      </c>
      <c r="D9476" s="108">
        <v>1.2487999999999999</v>
      </c>
      <c r="E9476" s="109">
        <v>106.88</v>
      </c>
    </row>
    <row r="9477" spans="1:5" ht="51.75" x14ac:dyDescent="0.25">
      <c r="A9477" s="113">
        <v>71111</v>
      </c>
      <c r="B9477" s="106" t="s">
        <v>5969</v>
      </c>
      <c r="C9477" s="107" t="s">
        <v>16440</v>
      </c>
      <c r="D9477" s="108">
        <v>1.2487999999999999</v>
      </c>
      <c r="E9477" s="109">
        <v>106.88</v>
      </c>
    </row>
    <row r="9478" spans="1:5" ht="51.75" x14ac:dyDescent="0.25">
      <c r="A9478" s="113">
        <v>71120</v>
      </c>
      <c r="B9478" s="106" t="s">
        <v>5970</v>
      </c>
      <c r="C9478" s="117" t="s">
        <v>16440</v>
      </c>
      <c r="D9478" s="108">
        <v>1.0150999999999999</v>
      </c>
      <c r="E9478" s="109">
        <v>86.88</v>
      </c>
    </row>
    <row r="9479" spans="1:5" ht="51.75" x14ac:dyDescent="0.25">
      <c r="A9479" s="113">
        <v>71130</v>
      </c>
      <c r="B9479" s="106" t="s">
        <v>5971</v>
      </c>
      <c r="C9479" s="117" t="s">
        <v>16440</v>
      </c>
      <c r="D9479" s="108">
        <v>1.0150999999999999</v>
      </c>
      <c r="E9479" s="109">
        <v>86.88</v>
      </c>
    </row>
    <row r="9480" spans="1:5" ht="26.25" x14ac:dyDescent="0.25">
      <c r="A9480" s="113">
        <v>71250</v>
      </c>
      <c r="B9480" s="106" t="s">
        <v>18321</v>
      </c>
      <c r="C9480" s="107" t="s">
        <v>16612</v>
      </c>
      <c r="D9480" s="108">
        <v>1.2487999999999999</v>
      </c>
      <c r="E9480" s="109">
        <v>106.88</v>
      </c>
    </row>
    <row r="9481" spans="1:5" ht="26.25" x14ac:dyDescent="0.25">
      <c r="A9481" s="113">
        <v>71260</v>
      </c>
      <c r="B9481" s="106" t="s">
        <v>18322</v>
      </c>
      <c r="C9481" s="107" t="s">
        <v>16612</v>
      </c>
      <c r="D9481" s="108">
        <v>2.1071</v>
      </c>
      <c r="E9481" s="109">
        <v>180.34</v>
      </c>
    </row>
    <row r="9482" spans="1:5" ht="26.25" x14ac:dyDescent="0.25">
      <c r="A9482" s="113">
        <v>71270</v>
      </c>
      <c r="B9482" s="106" t="s">
        <v>18323</v>
      </c>
      <c r="C9482" s="107" t="s">
        <v>16612</v>
      </c>
      <c r="D9482" s="108">
        <v>2.1071</v>
      </c>
      <c r="E9482" s="109">
        <v>180.34</v>
      </c>
    </row>
    <row r="9483" spans="1:5" ht="51.75" x14ac:dyDescent="0.25">
      <c r="A9483" s="113">
        <v>71271</v>
      </c>
      <c r="B9483" s="106" t="s">
        <v>5972</v>
      </c>
      <c r="C9483" s="107" t="s">
        <v>16214</v>
      </c>
      <c r="D9483" s="108">
        <v>1.2487999999999999</v>
      </c>
      <c r="E9483" s="109">
        <v>106.88</v>
      </c>
    </row>
    <row r="9484" spans="1:5" ht="39" x14ac:dyDescent="0.25">
      <c r="A9484" s="113">
        <v>71275</v>
      </c>
      <c r="B9484" s="106" t="s">
        <v>5973</v>
      </c>
      <c r="C9484" s="107" t="s">
        <v>16612</v>
      </c>
      <c r="D9484" s="108">
        <v>2.1071</v>
      </c>
      <c r="E9484" s="109">
        <v>180.34</v>
      </c>
    </row>
    <row r="9485" spans="1:5" ht="26.25" x14ac:dyDescent="0.25">
      <c r="A9485" s="113">
        <v>71550</v>
      </c>
      <c r="B9485" s="106" t="s">
        <v>5974</v>
      </c>
      <c r="C9485" s="107" t="s">
        <v>16612</v>
      </c>
      <c r="D9485" s="108">
        <v>2.7284999999999999</v>
      </c>
      <c r="E9485" s="109">
        <v>233.52</v>
      </c>
    </row>
    <row r="9486" spans="1:5" ht="26.25" x14ac:dyDescent="0.25">
      <c r="A9486" s="113">
        <v>71551</v>
      </c>
      <c r="B9486" s="106" t="s">
        <v>5975</v>
      </c>
      <c r="C9486" s="107" t="s">
        <v>16612</v>
      </c>
      <c r="D9486" s="108">
        <v>8.6550999999999991</v>
      </c>
      <c r="E9486" s="109">
        <v>740.75</v>
      </c>
    </row>
    <row r="9487" spans="1:5" ht="39" x14ac:dyDescent="0.25">
      <c r="A9487" s="113">
        <v>71552</v>
      </c>
      <c r="B9487" s="106" t="s">
        <v>5976</v>
      </c>
      <c r="C9487" s="107" t="s">
        <v>16612</v>
      </c>
      <c r="D9487" s="108">
        <v>4.3048000000000002</v>
      </c>
      <c r="E9487" s="109">
        <v>368.43</v>
      </c>
    </row>
    <row r="9488" spans="1:5" ht="51.75" x14ac:dyDescent="0.25">
      <c r="A9488" s="113">
        <v>71555</v>
      </c>
      <c r="B9488" s="106" t="s">
        <v>5977</v>
      </c>
      <c r="C9488" s="107" t="s">
        <v>16591</v>
      </c>
      <c r="D9488" s="108"/>
      <c r="E9488" s="109"/>
    </row>
    <row r="9489" spans="1:5" ht="51.75" x14ac:dyDescent="0.25">
      <c r="A9489" s="113">
        <v>72020</v>
      </c>
      <c r="B9489" s="106" t="s">
        <v>5978</v>
      </c>
      <c r="C9489" s="117" t="s">
        <v>16440</v>
      </c>
      <c r="D9489" s="108">
        <v>1.0150999999999999</v>
      </c>
      <c r="E9489" s="109">
        <v>86.88</v>
      </c>
    </row>
    <row r="9490" spans="1:5" ht="64.5" x14ac:dyDescent="0.25">
      <c r="A9490" s="113">
        <v>72040</v>
      </c>
      <c r="B9490" s="106" t="s">
        <v>5979</v>
      </c>
      <c r="C9490" s="107" t="s">
        <v>16440</v>
      </c>
      <c r="D9490" s="108">
        <v>1.0150999999999999</v>
      </c>
      <c r="E9490" s="109">
        <v>86.88</v>
      </c>
    </row>
    <row r="9491" spans="1:5" ht="64.5" x14ac:dyDescent="0.25">
      <c r="A9491" s="113">
        <v>72050</v>
      </c>
      <c r="B9491" s="106" t="s">
        <v>5980</v>
      </c>
      <c r="C9491" s="107" t="s">
        <v>16440</v>
      </c>
      <c r="D9491" s="108">
        <v>1.2487999999999999</v>
      </c>
      <c r="E9491" s="109">
        <v>106.88</v>
      </c>
    </row>
    <row r="9492" spans="1:5" ht="64.5" x14ac:dyDescent="0.25">
      <c r="A9492" s="113">
        <v>72052</v>
      </c>
      <c r="B9492" s="106" t="s">
        <v>5981</v>
      </c>
      <c r="C9492" s="107" t="s">
        <v>16440</v>
      </c>
      <c r="D9492" s="108">
        <v>1.2487999999999999</v>
      </c>
      <c r="E9492" s="109">
        <v>106.88</v>
      </c>
    </row>
    <row r="9493" spans="1:5" ht="64.5" x14ac:dyDescent="0.25">
      <c r="A9493" s="113">
        <v>72070</v>
      </c>
      <c r="B9493" s="106" t="s">
        <v>5982</v>
      </c>
      <c r="C9493" s="107" t="s">
        <v>16440</v>
      </c>
      <c r="D9493" s="108">
        <v>1.2487999999999999</v>
      </c>
      <c r="E9493" s="109">
        <v>106.88</v>
      </c>
    </row>
    <row r="9494" spans="1:5" ht="64.5" x14ac:dyDescent="0.25">
      <c r="A9494" s="113">
        <v>72072</v>
      </c>
      <c r="B9494" s="106" t="s">
        <v>5983</v>
      </c>
      <c r="C9494" s="107" t="s">
        <v>16440</v>
      </c>
      <c r="D9494" s="108">
        <v>1.2487999999999999</v>
      </c>
      <c r="E9494" s="109">
        <v>106.88</v>
      </c>
    </row>
    <row r="9495" spans="1:5" ht="64.5" x14ac:dyDescent="0.25">
      <c r="A9495" s="113">
        <v>72074</v>
      </c>
      <c r="B9495" s="106" t="s">
        <v>5984</v>
      </c>
      <c r="C9495" s="107" t="s">
        <v>16440</v>
      </c>
      <c r="D9495" s="108">
        <v>1.2487999999999999</v>
      </c>
      <c r="E9495" s="109">
        <v>106.88</v>
      </c>
    </row>
    <row r="9496" spans="1:5" ht="51.75" x14ac:dyDescent="0.25">
      <c r="A9496" s="113">
        <v>72080</v>
      </c>
      <c r="B9496" s="106" t="s">
        <v>5985</v>
      </c>
      <c r="C9496" s="117" t="s">
        <v>16440</v>
      </c>
      <c r="D9496" s="108">
        <v>1.0150999999999999</v>
      </c>
      <c r="E9496" s="109">
        <v>86.88</v>
      </c>
    </row>
    <row r="9497" spans="1:5" ht="51.75" x14ac:dyDescent="0.25">
      <c r="A9497" s="124">
        <v>72081</v>
      </c>
      <c r="B9497" s="106" t="s">
        <v>5986</v>
      </c>
      <c r="C9497" s="107" t="s">
        <v>16440</v>
      </c>
      <c r="D9497" s="108">
        <v>1.0150999999999999</v>
      </c>
      <c r="E9497" s="109">
        <v>86.88</v>
      </c>
    </row>
    <row r="9498" spans="1:5" ht="51.75" x14ac:dyDescent="0.25">
      <c r="A9498" s="124">
        <v>72082</v>
      </c>
      <c r="B9498" s="106" t="s">
        <v>5987</v>
      </c>
      <c r="C9498" s="107" t="s">
        <v>16440</v>
      </c>
      <c r="D9498" s="108">
        <v>1.2487999999999999</v>
      </c>
      <c r="E9498" s="109">
        <v>106.88</v>
      </c>
    </row>
    <row r="9499" spans="1:5" ht="51.75" x14ac:dyDescent="0.25">
      <c r="A9499" s="124">
        <v>72083</v>
      </c>
      <c r="B9499" s="106" t="s">
        <v>5988</v>
      </c>
      <c r="C9499" s="107" t="s">
        <v>16214</v>
      </c>
      <c r="D9499" s="108">
        <v>1.2487999999999999</v>
      </c>
      <c r="E9499" s="109">
        <v>106.88</v>
      </c>
    </row>
    <row r="9500" spans="1:5" ht="51.75" x14ac:dyDescent="0.25">
      <c r="A9500" s="124">
        <v>72084</v>
      </c>
      <c r="B9500" s="106" t="s">
        <v>5989</v>
      </c>
      <c r="C9500" s="107" t="s">
        <v>16214</v>
      </c>
      <c r="D9500" s="108">
        <v>1.2487999999999999</v>
      </c>
      <c r="E9500" s="109">
        <v>106.88</v>
      </c>
    </row>
    <row r="9501" spans="1:5" ht="51.75" x14ac:dyDescent="0.25">
      <c r="A9501" s="113">
        <v>72100</v>
      </c>
      <c r="B9501" s="106" t="s">
        <v>5990</v>
      </c>
      <c r="C9501" s="107" t="s">
        <v>16440</v>
      </c>
      <c r="D9501" s="108">
        <v>1.2487999999999999</v>
      </c>
      <c r="E9501" s="109">
        <v>106.88</v>
      </c>
    </row>
    <row r="9502" spans="1:5" ht="51.75" x14ac:dyDescent="0.25">
      <c r="A9502" s="113">
        <v>72110</v>
      </c>
      <c r="B9502" s="106" t="s">
        <v>5991</v>
      </c>
      <c r="C9502" s="107" t="s">
        <v>16440</v>
      </c>
      <c r="D9502" s="108">
        <v>1.2487999999999999</v>
      </c>
      <c r="E9502" s="109">
        <v>106.88</v>
      </c>
    </row>
    <row r="9503" spans="1:5" ht="51.75" x14ac:dyDescent="0.25">
      <c r="A9503" s="113">
        <v>72114</v>
      </c>
      <c r="B9503" s="106" t="s">
        <v>5992</v>
      </c>
      <c r="C9503" s="107" t="s">
        <v>16440</v>
      </c>
      <c r="D9503" s="108">
        <v>1.2487999999999999</v>
      </c>
      <c r="E9503" s="109">
        <v>106.88</v>
      </c>
    </row>
    <row r="9504" spans="1:5" ht="39" x14ac:dyDescent="0.25">
      <c r="A9504" s="113">
        <v>72120</v>
      </c>
      <c r="B9504" s="106" t="s">
        <v>5993</v>
      </c>
      <c r="C9504" s="107" t="s">
        <v>16440</v>
      </c>
      <c r="D9504" s="108">
        <v>1.2487999999999999</v>
      </c>
      <c r="E9504" s="109">
        <v>106.88</v>
      </c>
    </row>
    <row r="9505" spans="1:5" ht="39" x14ac:dyDescent="0.25">
      <c r="A9505" s="113">
        <v>72125</v>
      </c>
      <c r="B9505" s="106" t="s">
        <v>5994</v>
      </c>
      <c r="C9505" s="107" t="s">
        <v>16612</v>
      </c>
      <c r="D9505" s="108">
        <v>1.2487999999999999</v>
      </c>
      <c r="E9505" s="109">
        <v>106.88</v>
      </c>
    </row>
    <row r="9506" spans="1:5" ht="39" x14ac:dyDescent="0.25">
      <c r="A9506" s="113">
        <v>72126</v>
      </c>
      <c r="B9506" s="106" t="s">
        <v>5995</v>
      </c>
      <c r="C9506" s="107" t="s">
        <v>16612</v>
      </c>
      <c r="D9506" s="108">
        <v>4.3048000000000002</v>
      </c>
      <c r="E9506" s="109">
        <v>368.43</v>
      </c>
    </row>
    <row r="9507" spans="1:5" ht="39" x14ac:dyDescent="0.25">
      <c r="A9507" s="113">
        <v>72127</v>
      </c>
      <c r="B9507" s="106" t="s">
        <v>5996</v>
      </c>
      <c r="C9507" s="107" t="s">
        <v>16612</v>
      </c>
      <c r="D9507" s="108">
        <v>2.1071</v>
      </c>
      <c r="E9507" s="109">
        <v>180.34</v>
      </c>
    </row>
    <row r="9508" spans="1:5" ht="39" x14ac:dyDescent="0.25">
      <c r="A9508" s="113">
        <v>72128</v>
      </c>
      <c r="B9508" s="106" t="s">
        <v>5997</v>
      </c>
      <c r="C9508" s="107" t="s">
        <v>16612</v>
      </c>
      <c r="D9508" s="108">
        <v>1.2487999999999999</v>
      </c>
      <c r="E9508" s="109">
        <v>106.88</v>
      </c>
    </row>
    <row r="9509" spans="1:5" ht="39" x14ac:dyDescent="0.25">
      <c r="A9509" s="113">
        <v>72129</v>
      </c>
      <c r="B9509" s="106" t="s">
        <v>5998</v>
      </c>
      <c r="C9509" s="107" t="s">
        <v>16612</v>
      </c>
      <c r="D9509" s="108">
        <v>2.1071</v>
      </c>
      <c r="E9509" s="109">
        <v>180.34</v>
      </c>
    </row>
    <row r="9510" spans="1:5" ht="39" x14ac:dyDescent="0.25">
      <c r="A9510" s="113">
        <v>72130</v>
      </c>
      <c r="B9510" s="106" t="s">
        <v>5999</v>
      </c>
      <c r="C9510" s="107" t="s">
        <v>16612</v>
      </c>
      <c r="D9510" s="108">
        <v>2.1071</v>
      </c>
      <c r="E9510" s="109">
        <v>180.34</v>
      </c>
    </row>
    <row r="9511" spans="1:5" ht="39" x14ac:dyDescent="0.25">
      <c r="A9511" s="113">
        <v>72131</v>
      </c>
      <c r="B9511" s="106" t="s">
        <v>6000</v>
      </c>
      <c r="C9511" s="107" t="s">
        <v>16612</v>
      </c>
      <c r="D9511" s="108">
        <v>1.2487999999999999</v>
      </c>
      <c r="E9511" s="109">
        <v>106.88</v>
      </c>
    </row>
    <row r="9512" spans="1:5" ht="39" x14ac:dyDescent="0.25">
      <c r="A9512" s="113">
        <v>72132</v>
      </c>
      <c r="B9512" s="106" t="s">
        <v>6001</v>
      </c>
      <c r="C9512" s="107" t="s">
        <v>16612</v>
      </c>
      <c r="D9512" s="108">
        <v>4.3048000000000002</v>
      </c>
      <c r="E9512" s="109">
        <v>368.43</v>
      </c>
    </row>
    <row r="9513" spans="1:5" ht="39" x14ac:dyDescent="0.25">
      <c r="A9513" s="113">
        <v>72133</v>
      </c>
      <c r="B9513" s="106" t="s">
        <v>6002</v>
      </c>
      <c r="C9513" s="107" t="s">
        <v>16612</v>
      </c>
      <c r="D9513" s="108">
        <v>2.1071</v>
      </c>
      <c r="E9513" s="109">
        <v>180.34</v>
      </c>
    </row>
    <row r="9514" spans="1:5" ht="39" x14ac:dyDescent="0.25">
      <c r="A9514" s="113">
        <v>72141</v>
      </c>
      <c r="B9514" s="106" t="s">
        <v>6003</v>
      </c>
      <c r="C9514" s="107" t="s">
        <v>16612</v>
      </c>
      <c r="D9514" s="108">
        <v>2.7284999999999999</v>
      </c>
      <c r="E9514" s="109">
        <v>233.52</v>
      </c>
    </row>
    <row r="9515" spans="1:5" ht="39" x14ac:dyDescent="0.25">
      <c r="A9515" s="113">
        <v>72142</v>
      </c>
      <c r="B9515" s="106" t="s">
        <v>6004</v>
      </c>
      <c r="C9515" s="107" t="s">
        <v>16612</v>
      </c>
      <c r="D9515" s="108">
        <v>4.3048000000000002</v>
      </c>
      <c r="E9515" s="109">
        <v>368.43</v>
      </c>
    </row>
    <row r="9516" spans="1:5" ht="39" x14ac:dyDescent="0.25">
      <c r="A9516" s="113">
        <v>72146</v>
      </c>
      <c r="B9516" s="106" t="s">
        <v>6005</v>
      </c>
      <c r="C9516" s="107" t="s">
        <v>16612</v>
      </c>
      <c r="D9516" s="108">
        <v>2.7284999999999999</v>
      </c>
      <c r="E9516" s="109">
        <v>233.52</v>
      </c>
    </row>
    <row r="9517" spans="1:5" ht="39" x14ac:dyDescent="0.25">
      <c r="A9517" s="113">
        <v>72147</v>
      </c>
      <c r="B9517" s="106" t="s">
        <v>6006</v>
      </c>
      <c r="C9517" s="107" t="s">
        <v>16612</v>
      </c>
      <c r="D9517" s="108">
        <v>4.3048000000000002</v>
      </c>
      <c r="E9517" s="109">
        <v>368.43</v>
      </c>
    </row>
    <row r="9518" spans="1:5" ht="51.75" x14ac:dyDescent="0.25">
      <c r="A9518" s="113">
        <v>72148</v>
      </c>
      <c r="B9518" s="106" t="s">
        <v>6007</v>
      </c>
      <c r="C9518" s="107" t="s">
        <v>16612</v>
      </c>
      <c r="D9518" s="108">
        <v>2.7284999999999999</v>
      </c>
      <c r="E9518" s="109">
        <v>233.52</v>
      </c>
    </row>
    <row r="9519" spans="1:5" ht="51.75" x14ac:dyDescent="0.25">
      <c r="A9519" s="113">
        <v>72149</v>
      </c>
      <c r="B9519" s="106" t="s">
        <v>6008</v>
      </c>
      <c r="C9519" s="107" t="s">
        <v>16612</v>
      </c>
      <c r="D9519" s="108">
        <v>4.3048000000000002</v>
      </c>
      <c r="E9519" s="109">
        <v>368.43</v>
      </c>
    </row>
    <row r="9520" spans="1:5" ht="39" x14ac:dyDescent="0.25">
      <c r="A9520" s="113">
        <v>72156</v>
      </c>
      <c r="B9520" s="106" t="s">
        <v>6009</v>
      </c>
      <c r="C9520" s="107" t="s">
        <v>16612</v>
      </c>
      <c r="D9520" s="108">
        <v>4.3048000000000002</v>
      </c>
      <c r="E9520" s="109">
        <v>368.43</v>
      </c>
    </row>
    <row r="9521" spans="1:5" ht="39" x14ac:dyDescent="0.25">
      <c r="A9521" s="113">
        <v>72157</v>
      </c>
      <c r="B9521" s="106" t="s">
        <v>6010</v>
      </c>
      <c r="C9521" s="107" t="s">
        <v>16612</v>
      </c>
      <c r="D9521" s="108">
        <v>4.3048000000000002</v>
      </c>
      <c r="E9521" s="109">
        <v>368.43</v>
      </c>
    </row>
    <row r="9522" spans="1:5" ht="51.75" x14ac:dyDescent="0.25">
      <c r="A9522" s="113">
        <v>72158</v>
      </c>
      <c r="B9522" s="106" t="s">
        <v>6011</v>
      </c>
      <c r="C9522" s="107" t="s">
        <v>16612</v>
      </c>
      <c r="D9522" s="108">
        <v>4.3048000000000002</v>
      </c>
      <c r="E9522" s="109">
        <v>368.43</v>
      </c>
    </row>
    <row r="9523" spans="1:5" ht="51.75" x14ac:dyDescent="0.25">
      <c r="A9523" s="113">
        <v>72159</v>
      </c>
      <c r="B9523" s="106" t="s">
        <v>6012</v>
      </c>
      <c r="C9523" s="107" t="s">
        <v>16591</v>
      </c>
      <c r="D9523" s="108"/>
      <c r="E9523" s="109"/>
    </row>
    <row r="9524" spans="1:5" ht="39" x14ac:dyDescent="0.25">
      <c r="A9524" s="113">
        <v>72170</v>
      </c>
      <c r="B9524" s="106" t="s">
        <v>6013</v>
      </c>
      <c r="C9524" s="107" t="s">
        <v>16440</v>
      </c>
      <c r="D9524" s="108">
        <v>1.2487999999999999</v>
      </c>
      <c r="E9524" s="109">
        <v>106.88</v>
      </c>
    </row>
    <row r="9525" spans="1:5" ht="39" x14ac:dyDescent="0.25">
      <c r="A9525" s="113">
        <v>72190</v>
      </c>
      <c r="B9525" s="106" t="s">
        <v>6013</v>
      </c>
      <c r="C9525" s="107" t="s">
        <v>16440</v>
      </c>
      <c r="D9525" s="108">
        <v>1.2487999999999999</v>
      </c>
      <c r="E9525" s="109">
        <v>106.88</v>
      </c>
    </row>
    <row r="9526" spans="1:5" ht="64.5" x14ac:dyDescent="0.25">
      <c r="A9526" s="113">
        <v>72191</v>
      </c>
      <c r="B9526" s="106" t="s">
        <v>6014</v>
      </c>
      <c r="C9526" s="107" t="s">
        <v>16612</v>
      </c>
      <c r="D9526" s="108">
        <v>2.1071</v>
      </c>
      <c r="E9526" s="109">
        <v>180.34</v>
      </c>
    </row>
    <row r="9527" spans="1:5" ht="26.25" x14ac:dyDescent="0.25">
      <c r="A9527" s="113">
        <v>72192</v>
      </c>
      <c r="B9527" s="106" t="s">
        <v>6015</v>
      </c>
      <c r="C9527" s="107" t="s">
        <v>16612</v>
      </c>
      <c r="D9527" s="108">
        <v>1.2487999999999999</v>
      </c>
      <c r="E9527" s="109">
        <v>106.88</v>
      </c>
    </row>
    <row r="9528" spans="1:5" ht="26.25" x14ac:dyDescent="0.25">
      <c r="A9528" s="113">
        <v>72193</v>
      </c>
      <c r="B9528" s="106" t="s">
        <v>6016</v>
      </c>
      <c r="C9528" s="107" t="s">
        <v>16612</v>
      </c>
      <c r="D9528" s="108">
        <v>2.1071</v>
      </c>
      <c r="E9528" s="109">
        <v>180.34</v>
      </c>
    </row>
    <row r="9529" spans="1:5" ht="39" x14ac:dyDescent="0.25">
      <c r="A9529" s="113">
        <v>72194</v>
      </c>
      <c r="B9529" s="106" t="s">
        <v>6017</v>
      </c>
      <c r="C9529" s="107" t="s">
        <v>16612</v>
      </c>
      <c r="D9529" s="108">
        <v>2.1071</v>
      </c>
      <c r="E9529" s="109">
        <v>180.34</v>
      </c>
    </row>
    <row r="9530" spans="1:5" ht="26.25" x14ac:dyDescent="0.25">
      <c r="A9530" s="113">
        <v>72195</v>
      </c>
      <c r="B9530" s="106" t="s">
        <v>6018</v>
      </c>
      <c r="C9530" s="107" t="s">
        <v>16612</v>
      </c>
      <c r="D9530" s="108">
        <v>2.7284999999999999</v>
      </c>
      <c r="E9530" s="109">
        <v>233.52</v>
      </c>
    </row>
    <row r="9531" spans="1:5" ht="26.25" x14ac:dyDescent="0.25">
      <c r="A9531" s="113">
        <v>72196</v>
      </c>
      <c r="B9531" s="106" t="s">
        <v>6019</v>
      </c>
      <c r="C9531" s="107" t="s">
        <v>16612</v>
      </c>
      <c r="D9531" s="108">
        <v>4.3048000000000002</v>
      </c>
      <c r="E9531" s="109">
        <v>368.43</v>
      </c>
    </row>
    <row r="9532" spans="1:5" ht="39" x14ac:dyDescent="0.25">
      <c r="A9532" s="113">
        <v>72197</v>
      </c>
      <c r="B9532" s="106" t="s">
        <v>6020</v>
      </c>
      <c r="C9532" s="107" t="s">
        <v>16612</v>
      </c>
      <c r="D9532" s="108">
        <v>4.3048000000000002</v>
      </c>
      <c r="E9532" s="109">
        <v>368.43</v>
      </c>
    </row>
    <row r="9533" spans="1:5" ht="39" x14ac:dyDescent="0.25">
      <c r="A9533" s="113">
        <v>72198</v>
      </c>
      <c r="B9533" s="106" t="s">
        <v>6021</v>
      </c>
      <c r="C9533" s="107" t="s">
        <v>16591</v>
      </c>
      <c r="D9533" s="108"/>
      <c r="E9533" s="109"/>
    </row>
    <row r="9534" spans="1:5" ht="39" x14ac:dyDescent="0.25">
      <c r="A9534" s="113">
        <v>72200</v>
      </c>
      <c r="B9534" s="106" t="s">
        <v>6022</v>
      </c>
      <c r="C9534" s="107" t="s">
        <v>16440</v>
      </c>
      <c r="D9534" s="108">
        <v>1.2487999999999999</v>
      </c>
      <c r="E9534" s="109">
        <v>106.88</v>
      </c>
    </row>
    <row r="9535" spans="1:5" ht="51.75" x14ac:dyDescent="0.25">
      <c r="A9535" s="113">
        <v>72202</v>
      </c>
      <c r="B9535" s="106" t="s">
        <v>6023</v>
      </c>
      <c r="C9535" s="107" t="s">
        <v>16440</v>
      </c>
      <c r="D9535" s="108">
        <v>1.2487999999999999</v>
      </c>
      <c r="E9535" s="109">
        <v>106.88</v>
      </c>
    </row>
    <row r="9536" spans="1:5" ht="51.75" x14ac:dyDescent="0.25">
      <c r="A9536" s="113">
        <v>72220</v>
      </c>
      <c r="B9536" s="106" t="s">
        <v>6024</v>
      </c>
      <c r="C9536" s="117" t="s">
        <v>16440</v>
      </c>
      <c r="D9536" s="108">
        <v>1.0150999999999999</v>
      </c>
      <c r="E9536" s="109">
        <v>86.88</v>
      </c>
    </row>
    <row r="9537" spans="1:5" ht="39" x14ac:dyDescent="0.25">
      <c r="A9537" s="113">
        <v>72240</v>
      </c>
      <c r="B9537" s="106" t="s">
        <v>6025</v>
      </c>
      <c r="C9537" s="107" t="s">
        <v>16578</v>
      </c>
      <c r="D9537" s="108">
        <v>8.6550999999999991</v>
      </c>
      <c r="E9537" s="109">
        <v>740.75</v>
      </c>
    </row>
    <row r="9538" spans="1:5" ht="51.75" x14ac:dyDescent="0.25">
      <c r="A9538" s="113">
        <v>72255</v>
      </c>
      <c r="B9538" s="106" t="s">
        <v>6026</v>
      </c>
      <c r="C9538" s="107" t="s">
        <v>16578</v>
      </c>
      <c r="D9538" s="108">
        <v>8.6550999999999991</v>
      </c>
      <c r="E9538" s="109">
        <v>740.75</v>
      </c>
    </row>
    <row r="9539" spans="1:5" ht="39" x14ac:dyDescent="0.25">
      <c r="A9539" s="113">
        <v>72265</v>
      </c>
      <c r="B9539" s="106" t="s">
        <v>6027</v>
      </c>
      <c r="C9539" s="107" t="s">
        <v>16578</v>
      </c>
      <c r="D9539" s="108">
        <v>8.6550999999999991</v>
      </c>
      <c r="E9539" s="109">
        <v>740.75</v>
      </c>
    </row>
    <row r="9540" spans="1:5" ht="51.75" x14ac:dyDescent="0.25">
      <c r="A9540" s="113">
        <v>72270</v>
      </c>
      <c r="B9540" s="106" t="s">
        <v>6028</v>
      </c>
      <c r="C9540" s="107" t="s">
        <v>16578</v>
      </c>
      <c r="D9540" s="108">
        <v>8.6550999999999991</v>
      </c>
      <c r="E9540" s="109">
        <v>740.75</v>
      </c>
    </row>
    <row r="9541" spans="1:5" ht="51.75" x14ac:dyDescent="0.25">
      <c r="A9541" s="113">
        <v>72285</v>
      </c>
      <c r="B9541" s="106" t="s">
        <v>6030</v>
      </c>
      <c r="C9541" s="107" t="s">
        <v>16578</v>
      </c>
      <c r="D9541" s="108">
        <v>21.002800000000001</v>
      </c>
      <c r="E9541" s="109">
        <v>1797.52</v>
      </c>
    </row>
    <row r="9542" spans="1:5" ht="51.75" x14ac:dyDescent="0.25">
      <c r="A9542" s="113">
        <v>72295</v>
      </c>
      <c r="B9542" s="106" t="s">
        <v>6031</v>
      </c>
      <c r="C9542" s="107" t="s">
        <v>16578</v>
      </c>
      <c r="D9542" s="108">
        <v>21.002800000000001</v>
      </c>
      <c r="E9542" s="109">
        <v>1797.52</v>
      </c>
    </row>
    <row r="9543" spans="1:5" ht="51.75" x14ac:dyDescent="0.25">
      <c r="A9543" s="113">
        <v>73000</v>
      </c>
      <c r="B9543" s="106" t="s">
        <v>6032</v>
      </c>
      <c r="C9543" s="117" t="s">
        <v>16440</v>
      </c>
      <c r="D9543" s="108">
        <v>1.0150999999999999</v>
      </c>
      <c r="E9543" s="109">
        <v>86.88</v>
      </c>
    </row>
    <row r="9544" spans="1:5" ht="51.75" x14ac:dyDescent="0.25">
      <c r="A9544" s="113">
        <v>73010</v>
      </c>
      <c r="B9544" s="106" t="s">
        <v>6033</v>
      </c>
      <c r="C9544" s="107" t="s">
        <v>16440</v>
      </c>
      <c r="D9544" s="108">
        <v>1.2487999999999999</v>
      </c>
      <c r="E9544" s="109">
        <v>106.88</v>
      </c>
    </row>
    <row r="9545" spans="1:5" ht="39" x14ac:dyDescent="0.25">
      <c r="A9545" s="113">
        <v>73020</v>
      </c>
      <c r="B9545" s="106" t="s">
        <v>6034</v>
      </c>
      <c r="C9545" s="117" t="s">
        <v>16440</v>
      </c>
      <c r="D9545" s="108">
        <v>1.0150999999999999</v>
      </c>
      <c r="E9545" s="109">
        <v>86.88</v>
      </c>
    </row>
    <row r="9546" spans="1:5" ht="39" x14ac:dyDescent="0.25">
      <c r="A9546" s="113">
        <v>73030</v>
      </c>
      <c r="B9546" s="106" t="s">
        <v>6034</v>
      </c>
      <c r="C9546" s="107" t="s">
        <v>16440</v>
      </c>
      <c r="D9546" s="108">
        <v>1.0150999999999999</v>
      </c>
      <c r="E9546" s="109">
        <v>86.88</v>
      </c>
    </row>
    <row r="9547" spans="1:5" ht="39" x14ac:dyDescent="0.25">
      <c r="A9547" s="113">
        <v>73040</v>
      </c>
      <c r="B9547" s="106" t="s">
        <v>6035</v>
      </c>
      <c r="C9547" s="107" t="s">
        <v>16578</v>
      </c>
      <c r="D9547" s="108">
        <v>4.3048000000000002</v>
      </c>
      <c r="E9547" s="109">
        <v>368.43</v>
      </c>
    </row>
    <row r="9548" spans="1:5" ht="39" x14ac:dyDescent="0.25">
      <c r="A9548" s="113">
        <v>73050</v>
      </c>
      <c r="B9548" s="106" t="s">
        <v>6036</v>
      </c>
      <c r="C9548" s="107" t="s">
        <v>16440</v>
      </c>
      <c r="D9548" s="108">
        <v>1.0150999999999999</v>
      </c>
      <c r="E9548" s="109">
        <v>86.88</v>
      </c>
    </row>
    <row r="9549" spans="1:5" ht="39" x14ac:dyDescent="0.25">
      <c r="A9549" s="113">
        <v>73060</v>
      </c>
      <c r="B9549" s="106" t="s">
        <v>6037</v>
      </c>
      <c r="C9549" s="117" t="s">
        <v>16440</v>
      </c>
      <c r="D9549" s="108">
        <v>1.0150999999999999</v>
      </c>
      <c r="E9549" s="109">
        <v>86.88</v>
      </c>
    </row>
    <row r="9550" spans="1:5" ht="39" x14ac:dyDescent="0.25">
      <c r="A9550" s="113">
        <v>73070</v>
      </c>
      <c r="B9550" s="106" t="s">
        <v>6038</v>
      </c>
      <c r="C9550" s="117" t="s">
        <v>16440</v>
      </c>
      <c r="D9550" s="108">
        <v>1.0150999999999999</v>
      </c>
      <c r="E9550" s="109">
        <v>86.88</v>
      </c>
    </row>
    <row r="9551" spans="1:5" ht="39" x14ac:dyDescent="0.25">
      <c r="A9551" s="113">
        <v>73080</v>
      </c>
      <c r="B9551" s="106" t="s">
        <v>6038</v>
      </c>
      <c r="C9551" s="117" t="s">
        <v>16440</v>
      </c>
      <c r="D9551" s="108">
        <v>1.0150999999999999</v>
      </c>
      <c r="E9551" s="109">
        <v>86.88</v>
      </c>
    </row>
    <row r="9552" spans="1:5" ht="39" x14ac:dyDescent="0.25">
      <c r="A9552" s="113">
        <v>73085</v>
      </c>
      <c r="B9552" s="106" t="s">
        <v>6039</v>
      </c>
      <c r="C9552" s="107" t="s">
        <v>16578</v>
      </c>
      <c r="D9552" s="108">
        <v>4.3048000000000002</v>
      </c>
      <c r="E9552" s="109">
        <v>368.43</v>
      </c>
    </row>
    <row r="9553" spans="1:5" ht="39" x14ac:dyDescent="0.25">
      <c r="A9553" s="113">
        <v>73090</v>
      </c>
      <c r="B9553" s="106" t="s">
        <v>6040</v>
      </c>
      <c r="C9553" s="107" t="s">
        <v>16440</v>
      </c>
      <c r="D9553" s="108">
        <v>1.0150999999999999</v>
      </c>
      <c r="E9553" s="109">
        <v>86.88</v>
      </c>
    </row>
    <row r="9554" spans="1:5" ht="39" x14ac:dyDescent="0.25">
      <c r="A9554" s="113">
        <v>73092</v>
      </c>
      <c r="B9554" s="106" t="s">
        <v>6041</v>
      </c>
      <c r="C9554" s="107" t="s">
        <v>16440</v>
      </c>
      <c r="D9554" s="108">
        <v>1.2487999999999999</v>
      </c>
      <c r="E9554" s="109">
        <v>106.88</v>
      </c>
    </row>
    <row r="9555" spans="1:5" ht="39" x14ac:dyDescent="0.25">
      <c r="A9555" s="113">
        <v>73100</v>
      </c>
      <c r="B9555" s="106" t="s">
        <v>6042</v>
      </c>
      <c r="C9555" s="117" t="s">
        <v>16440</v>
      </c>
      <c r="D9555" s="108">
        <v>1.0150999999999999</v>
      </c>
      <c r="E9555" s="109">
        <v>86.88</v>
      </c>
    </row>
    <row r="9556" spans="1:5" ht="39" x14ac:dyDescent="0.25">
      <c r="A9556" s="113">
        <v>73110</v>
      </c>
      <c r="B9556" s="106" t="s">
        <v>6042</v>
      </c>
      <c r="C9556" s="107" t="s">
        <v>16440</v>
      </c>
      <c r="D9556" s="108">
        <v>1.0150999999999999</v>
      </c>
      <c r="E9556" s="109">
        <v>86.88</v>
      </c>
    </row>
    <row r="9557" spans="1:5" ht="39" x14ac:dyDescent="0.25">
      <c r="A9557" s="113">
        <v>73115</v>
      </c>
      <c r="B9557" s="106" t="s">
        <v>6043</v>
      </c>
      <c r="C9557" s="107" t="s">
        <v>16578</v>
      </c>
      <c r="D9557" s="108">
        <v>4.3048000000000002</v>
      </c>
      <c r="E9557" s="109">
        <v>368.43</v>
      </c>
    </row>
    <row r="9558" spans="1:5" ht="39" x14ac:dyDescent="0.25">
      <c r="A9558" s="113">
        <v>73120</v>
      </c>
      <c r="B9558" s="106" t="s">
        <v>6044</v>
      </c>
      <c r="C9558" s="107" t="s">
        <v>16440</v>
      </c>
      <c r="D9558" s="108">
        <v>1.2487999999999999</v>
      </c>
      <c r="E9558" s="109">
        <v>106.88</v>
      </c>
    </row>
    <row r="9559" spans="1:5" ht="39" x14ac:dyDescent="0.25">
      <c r="A9559" s="113">
        <v>73130</v>
      </c>
      <c r="B9559" s="106" t="s">
        <v>6044</v>
      </c>
      <c r="C9559" s="107" t="s">
        <v>16440</v>
      </c>
      <c r="D9559" s="108">
        <v>1.0150999999999999</v>
      </c>
      <c r="E9559" s="109">
        <v>86.88</v>
      </c>
    </row>
    <row r="9560" spans="1:5" ht="39" x14ac:dyDescent="0.25">
      <c r="A9560" s="113">
        <v>73140</v>
      </c>
      <c r="B9560" s="106" t="s">
        <v>6045</v>
      </c>
      <c r="C9560" s="117" t="s">
        <v>16440</v>
      </c>
      <c r="D9560" s="108">
        <v>1.0150999999999999</v>
      </c>
      <c r="E9560" s="109">
        <v>86.88</v>
      </c>
    </row>
    <row r="9561" spans="1:5" ht="39" x14ac:dyDescent="0.25">
      <c r="A9561" s="113">
        <v>73200</v>
      </c>
      <c r="B9561" s="106" t="s">
        <v>6046</v>
      </c>
      <c r="C9561" s="107" t="s">
        <v>16612</v>
      </c>
      <c r="D9561" s="108">
        <v>1.2487999999999999</v>
      </c>
      <c r="E9561" s="109">
        <v>106.88</v>
      </c>
    </row>
    <row r="9562" spans="1:5" ht="39" x14ac:dyDescent="0.25">
      <c r="A9562" s="113">
        <v>73201</v>
      </c>
      <c r="B9562" s="106" t="s">
        <v>6047</v>
      </c>
      <c r="C9562" s="107" t="s">
        <v>16612</v>
      </c>
      <c r="D9562" s="108">
        <v>4.3048000000000002</v>
      </c>
      <c r="E9562" s="109">
        <v>368.43</v>
      </c>
    </row>
    <row r="9563" spans="1:5" ht="51.75" x14ac:dyDescent="0.25">
      <c r="A9563" s="113">
        <v>73202</v>
      </c>
      <c r="B9563" s="106" t="s">
        <v>6048</v>
      </c>
      <c r="C9563" s="107" t="s">
        <v>16612</v>
      </c>
      <c r="D9563" s="108">
        <v>2.1071</v>
      </c>
      <c r="E9563" s="109">
        <v>180.34</v>
      </c>
    </row>
    <row r="9564" spans="1:5" ht="51.75" x14ac:dyDescent="0.25">
      <c r="A9564" s="113">
        <v>73206</v>
      </c>
      <c r="B9564" s="106" t="s">
        <v>6049</v>
      </c>
      <c r="C9564" s="107" t="s">
        <v>16612</v>
      </c>
      <c r="D9564" s="108">
        <v>2.1071</v>
      </c>
      <c r="E9564" s="109">
        <v>180.34</v>
      </c>
    </row>
    <row r="9565" spans="1:5" ht="39" x14ac:dyDescent="0.25">
      <c r="A9565" s="113">
        <v>73218</v>
      </c>
      <c r="B9565" s="106" t="s">
        <v>6050</v>
      </c>
      <c r="C9565" s="107" t="s">
        <v>16612</v>
      </c>
      <c r="D9565" s="108">
        <v>2.7284999999999999</v>
      </c>
      <c r="E9565" s="109">
        <v>233.52</v>
      </c>
    </row>
    <row r="9566" spans="1:5" ht="39" x14ac:dyDescent="0.25">
      <c r="A9566" s="113">
        <v>73219</v>
      </c>
      <c r="B9566" s="106" t="s">
        <v>6051</v>
      </c>
      <c r="C9566" s="107" t="s">
        <v>16612</v>
      </c>
      <c r="D9566" s="108">
        <v>4.3048000000000002</v>
      </c>
      <c r="E9566" s="109">
        <v>368.43</v>
      </c>
    </row>
    <row r="9567" spans="1:5" ht="51.75" x14ac:dyDescent="0.25">
      <c r="A9567" s="113">
        <v>73220</v>
      </c>
      <c r="B9567" s="106" t="s">
        <v>6052</v>
      </c>
      <c r="C9567" s="107" t="s">
        <v>16612</v>
      </c>
      <c r="D9567" s="108">
        <v>4.3048000000000002</v>
      </c>
      <c r="E9567" s="109">
        <v>368.43</v>
      </c>
    </row>
    <row r="9568" spans="1:5" ht="51.75" x14ac:dyDescent="0.25">
      <c r="A9568" s="113">
        <v>73221</v>
      </c>
      <c r="B9568" s="106" t="s">
        <v>6053</v>
      </c>
      <c r="C9568" s="107" t="s">
        <v>16612</v>
      </c>
      <c r="D9568" s="108">
        <v>2.7284999999999999</v>
      </c>
      <c r="E9568" s="109">
        <v>233.52</v>
      </c>
    </row>
    <row r="9569" spans="1:5" ht="51.75" x14ac:dyDescent="0.25">
      <c r="A9569" s="113">
        <v>73222</v>
      </c>
      <c r="B9569" s="106" t="s">
        <v>6054</v>
      </c>
      <c r="C9569" s="107" t="s">
        <v>16612</v>
      </c>
      <c r="D9569" s="108">
        <v>8.6550999999999991</v>
      </c>
      <c r="E9569" s="109">
        <v>740.75</v>
      </c>
    </row>
    <row r="9570" spans="1:5" ht="51.75" x14ac:dyDescent="0.25">
      <c r="A9570" s="113">
        <v>73223</v>
      </c>
      <c r="B9570" s="106" t="s">
        <v>6055</v>
      </c>
      <c r="C9570" s="107" t="s">
        <v>16612</v>
      </c>
      <c r="D9570" s="108">
        <v>4.3048000000000002</v>
      </c>
      <c r="E9570" s="109">
        <v>368.43</v>
      </c>
    </row>
    <row r="9571" spans="1:5" ht="51.75" x14ac:dyDescent="0.25">
      <c r="A9571" s="113">
        <v>73225</v>
      </c>
      <c r="B9571" s="106" t="s">
        <v>6056</v>
      </c>
      <c r="C9571" s="107" t="s">
        <v>16591</v>
      </c>
      <c r="D9571" s="108"/>
      <c r="E9571" s="109"/>
    </row>
    <row r="9572" spans="1:5" ht="39" x14ac:dyDescent="0.25">
      <c r="A9572" s="124">
        <v>73501</v>
      </c>
      <c r="B9572" s="106" t="s">
        <v>6057</v>
      </c>
      <c r="C9572" s="107" t="s">
        <v>16440</v>
      </c>
      <c r="D9572" s="108">
        <v>1.0150999999999999</v>
      </c>
      <c r="E9572" s="109">
        <v>86.88</v>
      </c>
    </row>
    <row r="9573" spans="1:5" ht="51.75" x14ac:dyDescent="0.25">
      <c r="A9573" s="124">
        <v>73502</v>
      </c>
      <c r="B9573" s="106" t="s">
        <v>6058</v>
      </c>
      <c r="C9573" s="107" t="s">
        <v>16440</v>
      </c>
      <c r="D9573" s="108">
        <v>1.0150999999999999</v>
      </c>
      <c r="E9573" s="109">
        <v>86.88</v>
      </c>
    </row>
    <row r="9574" spans="1:5" ht="51.75" x14ac:dyDescent="0.25">
      <c r="A9574" s="124">
        <v>73503</v>
      </c>
      <c r="B9574" s="106" t="s">
        <v>6059</v>
      </c>
      <c r="C9574" s="107" t="s">
        <v>16440</v>
      </c>
      <c r="D9574" s="108">
        <v>1.2487999999999999</v>
      </c>
      <c r="E9574" s="109">
        <v>106.88</v>
      </c>
    </row>
    <row r="9575" spans="1:5" ht="51.75" x14ac:dyDescent="0.25">
      <c r="A9575" s="124">
        <v>73521</v>
      </c>
      <c r="B9575" s="106" t="s">
        <v>6060</v>
      </c>
      <c r="C9575" s="107" t="s">
        <v>16440</v>
      </c>
      <c r="D9575" s="108">
        <v>1.2487999999999999</v>
      </c>
      <c r="E9575" s="109">
        <v>106.88</v>
      </c>
    </row>
    <row r="9576" spans="1:5" ht="51.75" x14ac:dyDescent="0.25">
      <c r="A9576" s="124">
        <v>73522</v>
      </c>
      <c r="B9576" s="106" t="s">
        <v>6061</v>
      </c>
      <c r="C9576" s="107" t="s">
        <v>16440</v>
      </c>
      <c r="D9576" s="108">
        <v>1.2487999999999999</v>
      </c>
      <c r="E9576" s="109">
        <v>106.88</v>
      </c>
    </row>
    <row r="9577" spans="1:5" ht="51.75" x14ac:dyDescent="0.25">
      <c r="A9577" s="124">
        <v>73523</v>
      </c>
      <c r="B9577" s="106" t="s">
        <v>6062</v>
      </c>
      <c r="C9577" s="107" t="s">
        <v>16214</v>
      </c>
      <c r="D9577" s="108">
        <v>1.2487999999999999</v>
      </c>
      <c r="E9577" s="109">
        <v>106.88</v>
      </c>
    </row>
    <row r="9578" spans="1:5" ht="39" x14ac:dyDescent="0.25">
      <c r="A9578" s="113">
        <v>73525</v>
      </c>
      <c r="B9578" s="106" t="s">
        <v>6063</v>
      </c>
      <c r="C9578" s="107" t="s">
        <v>16578</v>
      </c>
      <c r="D9578" s="108">
        <v>4.3048000000000002</v>
      </c>
      <c r="E9578" s="109">
        <v>368.43</v>
      </c>
    </row>
    <row r="9579" spans="1:5" ht="39" x14ac:dyDescent="0.25">
      <c r="A9579" s="124">
        <v>73551</v>
      </c>
      <c r="B9579" s="106" t="s">
        <v>6064</v>
      </c>
      <c r="C9579" s="107" t="s">
        <v>16440</v>
      </c>
      <c r="D9579" s="108">
        <v>1.0150999999999999</v>
      </c>
      <c r="E9579" s="109">
        <v>86.88</v>
      </c>
    </row>
    <row r="9580" spans="1:5" ht="39" x14ac:dyDescent="0.25">
      <c r="A9580" s="124">
        <v>73552</v>
      </c>
      <c r="B9580" s="106" t="s">
        <v>6065</v>
      </c>
      <c r="C9580" s="107" t="s">
        <v>16440</v>
      </c>
      <c r="D9580" s="108">
        <v>1.0150999999999999</v>
      </c>
      <c r="E9580" s="109">
        <v>86.88</v>
      </c>
    </row>
    <row r="9581" spans="1:5" ht="51.75" x14ac:dyDescent="0.25">
      <c r="A9581" s="113">
        <v>73560</v>
      </c>
      <c r="B9581" s="106" t="s">
        <v>6066</v>
      </c>
      <c r="C9581" s="117" t="s">
        <v>16440</v>
      </c>
      <c r="D9581" s="108">
        <v>1.0150999999999999</v>
      </c>
      <c r="E9581" s="109">
        <v>86.88</v>
      </c>
    </row>
    <row r="9582" spans="1:5" ht="39" x14ac:dyDescent="0.25">
      <c r="A9582" s="113">
        <v>73562</v>
      </c>
      <c r="B9582" s="106" t="s">
        <v>6067</v>
      </c>
      <c r="C9582" s="107" t="s">
        <v>16440</v>
      </c>
      <c r="D9582" s="108">
        <v>1.0150999999999999</v>
      </c>
      <c r="E9582" s="109">
        <v>86.88</v>
      </c>
    </row>
    <row r="9583" spans="1:5" ht="51.75" x14ac:dyDescent="0.25">
      <c r="A9583" s="113">
        <v>73564</v>
      </c>
      <c r="B9583" s="106" t="s">
        <v>6068</v>
      </c>
      <c r="C9583" s="107" t="s">
        <v>16440</v>
      </c>
      <c r="D9583" s="108">
        <v>1.2487999999999999</v>
      </c>
      <c r="E9583" s="109">
        <v>106.88</v>
      </c>
    </row>
    <row r="9584" spans="1:5" ht="39" x14ac:dyDescent="0.25">
      <c r="A9584" s="113">
        <v>73565</v>
      </c>
      <c r="B9584" s="106" t="s">
        <v>6069</v>
      </c>
      <c r="C9584" s="117" t="s">
        <v>16440</v>
      </c>
      <c r="D9584" s="108">
        <v>1.0150999999999999</v>
      </c>
      <c r="E9584" s="109">
        <v>86.88</v>
      </c>
    </row>
    <row r="9585" spans="1:5" ht="39" x14ac:dyDescent="0.25">
      <c r="A9585" s="113">
        <v>73580</v>
      </c>
      <c r="B9585" s="106" t="s">
        <v>6070</v>
      </c>
      <c r="C9585" s="107" t="s">
        <v>16578</v>
      </c>
      <c r="D9585" s="108">
        <v>4.3048000000000002</v>
      </c>
      <c r="E9585" s="109">
        <v>368.43</v>
      </c>
    </row>
    <row r="9586" spans="1:5" ht="39" x14ac:dyDescent="0.25">
      <c r="A9586" s="113">
        <v>73590</v>
      </c>
      <c r="B9586" s="106" t="s">
        <v>6071</v>
      </c>
      <c r="C9586" s="117" t="s">
        <v>16440</v>
      </c>
      <c r="D9586" s="108">
        <v>1.0150999999999999</v>
      </c>
      <c r="E9586" s="109">
        <v>86.88</v>
      </c>
    </row>
    <row r="9587" spans="1:5" ht="39" x14ac:dyDescent="0.25">
      <c r="A9587" s="113">
        <v>73592</v>
      </c>
      <c r="B9587" s="106" t="s">
        <v>6072</v>
      </c>
      <c r="C9587" s="107" t="s">
        <v>16440</v>
      </c>
      <c r="D9587" s="108">
        <v>1.0150999999999999</v>
      </c>
      <c r="E9587" s="109">
        <v>86.88</v>
      </c>
    </row>
    <row r="9588" spans="1:5" ht="39" x14ac:dyDescent="0.25">
      <c r="A9588" s="113">
        <v>73600</v>
      </c>
      <c r="B9588" s="106" t="s">
        <v>6073</v>
      </c>
      <c r="C9588" s="107" t="s">
        <v>16440</v>
      </c>
      <c r="D9588" s="108">
        <v>1.0150999999999999</v>
      </c>
      <c r="E9588" s="109">
        <v>86.88</v>
      </c>
    </row>
    <row r="9589" spans="1:5" ht="39" x14ac:dyDescent="0.25">
      <c r="A9589" s="113">
        <v>73610</v>
      </c>
      <c r="B9589" s="106" t="s">
        <v>6073</v>
      </c>
      <c r="C9589" s="107" t="s">
        <v>16440</v>
      </c>
      <c r="D9589" s="108">
        <v>1.0150999999999999</v>
      </c>
      <c r="E9589" s="109">
        <v>86.88</v>
      </c>
    </row>
    <row r="9590" spans="1:5" ht="39" x14ac:dyDescent="0.25">
      <c r="A9590" s="113">
        <v>73615</v>
      </c>
      <c r="B9590" s="106" t="s">
        <v>6074</v>
      </c>
      <c r="C9590" s="107" t="s">
        <v>16578</v>
      </c>
      <c r="D9590" s="108">
        <v>4.3048000000000002</v>
      </c>
      <c r="E9590" s="109">
        <v>368.43</v>
      </c>
    </row>
    <row r="9591" spans="1:5" ht="39" x14ac:dyDescent="0.25">
      <c r="A9591" s="113">
        <v>73620</v>
      </c>
      <c r="B9591" s="106" t="s">
        <v>6075</v>
      </c>
      <c r="C9591" s="117" t="s">
        <v>16440</v>
      </c>
      <c r="D9591" s="108">
        <v>1.0150999999999999</v>
      </c>
      <c r="E9591" s="109">
        <v>86.88</v>
      </c>
    </row>
    <row r="9592" spans="1:5" ht="39" x14ac:dyDescent="0.25">
      <c r="A9592" s="113">
        <v>73630</v>
      </c>
      <c r="B9592" s="106" t="s">
        <v>6075</v>
      </c>
      <c r="C9592" s="117" t="s">
        <v>16440</v>
      </c>
      <c r="D9592" s="108">
        <v>1.0150999999999999</v>
      </c>
      <c r="E9592" s="109">
        <v>86.88</v>
      </c>
    </row>
    <row r="9593" spans="1:5" ht="39" x14ac:dyDescent="0.25">
      <c r="A9593" s="113">
        <v>73650</v>
      </c>
      <c r="B9593" s="106" t="s">
        <v>6076</v>
      </c>
      <c r="C9593" s="117" t="s">
        <v>16440</v>
      </c>
      <c r="D9593" s="108">
        <v>1.0150999999999999</v>
      </c>
      <c r="E9593" s="109">
        <v>86.88</v>
      </c>
    </row>
    <row r="9594" spans="1:5" ht="39" x14ac:dyDescent="0.25">
      <c r="A9594" s="113">
        <v>73660</v>
      </c>
      <c r="B9594" s="106" t="s">
        <v>6077</v>
      </c>
      <c r="C9594" s="117" t="s">
        <v>16440</v>
      </c>
      <c r="D9594" s="108">
        <v>1.0150999999999999</v>
      </c>
      <c r="E9594" s="109">
        <v>86.88</v>
      </c>
    </row>
    <row r="9595" spans="1:5" ht="39" x14ac:dyDescent="0.25">
      <c r="A9595" s="113">
        <v>73700</v>
      </c>
      <c r="B9595" s="106" t="s">
        <v>6078</v>
      </c>
      <c r="C9595" s="107" t="s">
        <v>16612</v>
      </c>
      <c r="D9595" s="108">
        <v>1.2487999999999999</v>
      </c>
      <c r="E9595" s="109">
        <v>106.88</v>
      </c>
    </row>
    <row r="9596" spans="1:5" ht="39" x14ac:dyDescent="0.25">
      <c r="A9596" s="113">
        <v>73701</v>
      </c>
      <c r="B9596" s="106" t="s">
        <v>6079</v>
      </c>
      <c r="C9596" s="107" t="s">
        <v>16612</v>
      </c>
      <c r="D9596" s="108">
        <v>2.1071</v>
      </c>
      <c r="E9596" s="109">
        <v>180.34</v>
      </c>
    </row>
    <row r="9597" spans="1:5" ht="51.75" x14ac:dyDescent="0.25">
      <c r="A9597" s="113">
        <v>73702</v>
      </c>
      <c r="B9597" s="106" t="s">
        <v>6080</v>
      </c>
      <c r="C9597" s="107" t="s">
        <v>16612</v>
      </c>
      <c r="D9597" s="108">
        <v>2.1071</v>
      </c>
      <c r="E9597" s="109">
        <v>180.34</v>
      </c>
    </row>
    <row r="9598" spans="1:5" ht="51.75" x14ac:dyDescent="0.25">
      <c r="A9598" s="113">
        <v>73706</v>
      </c>
      <c r="B9598" s="106" t="s">
        <v>6081</v>
      </c>
      <c r="C9598" s="107" t="s">
        <v>16612</v>
      </c>
      <c r="D9598" s="108">
        <v>2.1071</v>
      </c>
      <c r="E9598" s="109">
        <v>180.34</v>
      </c>
    </row>
    <row r="9599" spans="1:5" ht="39" x14ac:dyDescent="0.25">
      <c r="A9599" s="113">
        <v>73718</v>
      </c>
      <c r="B9599" s="106" t="s">
        <v>6082</v>
      </c>
      <c r="C9599" s="107" t="s">
        <v>16612</v>
      </c>
      <c r="D9599" s="108">
        <v>2.7284999999999999</v>
      </c>
      <c r="E9599" s="109">
        <v>233.52</v>
      </c>
    </row>
    <row r="9600" spans="1:5" ht="39" x14ac:dyDescent="0.25">
      <c r="A9600" s="113">
        <v>73719</v>
      </c>
      <c r="B9600" s="106" t="s">
        <v>6083</v>
      </c>
      <c r="C9600" s="107" t="s">
        <v>16612</v>
      </c>
      <c r="D9600" s="108">
        <v>4.3048000000000002</v>
      </c>
      <c r="E9600" s="109">
        <v>368.43</v>
      </c>
    </row>
    <row r="9601" spans="1:5" ht="51.75" x14ac:dyDescent="0.25">
      <c r="A9601" s="113">
        <v>73720</v>
      </c>
      <c r="B9601" s="106" t="s">
        <v>6084</v>
      </c>
      <c r="C9601" s="107" t="s">
        <v>16612</v>
      </c>
      <c r="D9601" s="108">
        <v>4.3048000000000002</v>
      </c>
      <c r="E9601" s="109">
        <v>368.43</v>
      </c>
    </row>
    <row r="9602" spans="1:5" ht="39" x14ac:dyDescent="0.25">
      <c r="A9602" s="113">
        <v>73721</v>
      </c>
      <c r="B9602" s="106" t="s">
        <v>6085</v>
      </c>
      <c r="C9602" s="107" t="s">
        <v>16612</v>
      </c>
      <c r="D9602" s="108">
        <v>2.7284999999999999</v>
      </c>
      <c r="E9602" s="109">
        <v>233.52</v>
      </c>
    </row>
    <row r="9603" spans="1:5" ht="39" x14ac:dyDescent="0.25">
      <c r="A9603" s="113">
        <v>73722</v>
      </c>
      <c r="B9603" s="106" t="s">
        <v>6086</v>
      </c>
      <c r="C9603" s="107" t="s">
        <v>16612</v>
      </c>
      <c r="D9603" s="108">
        <v>8.6550999999999991</v>
      </c>
      <c r="E9603" s="109">
        <v>740.75</v>
      </c>
    </row>
    <row r="9604" spans="1:5" ht="51.75" x14ac:dyDescent="0.25">
      <c r="A9604" s="113">
        <v>73723</v>
      </c>
      <c r="B9604" s="106" t="s">
        <v>6087</v>
      </c>
      <c r="C9604" s="107" t="s">
        <v>16612</v>
      </c>
      <c r="D9604" s="108">
        <v>4.3048000000000002</v>
      </c>
      <c r="E9604" s="109">
        <v>368.43</v>
      </c>
    </row>
    <row r="9605" spans="1:5" ht="51.75" x14ac:dyDescent="0.25">
      <c r="A9605" s="113">
        <v>73725</v>
      </c>
      <c r="B9605" s="106" t="s">
        <v>6088</v>
      </c>
      <c r="C9605" s="107" t="s">
        <v>16591</v>
      </c>
      <c r="D9605" s="108"/>
      <c r="E9605" s="109"/>
    </row>
    <row r="9606" spans="1:5" ht="51.75" x14ac:dyDescent="0.25">
      <c r="A9606" s="113">
        <v>74018</v>
      </c>
      <c r="B9606" s="106" t="s">
        <v>6089</v>
      </c>
      <c r="C9606" s="107" t="s">
        <v>16440</v>
      </c>
      <c r="D9606" s="108">
        <v>1.0150999999999999</v>
      </c>
      <c r="E9606" s="109">
        <v>86.88</v>
      </c>
    </row>
    <row r="9607" spans="1:5" ht="51.75" x14ac:dyDescent="0.25">
      <c r="A9607" s="113">
        <v>74019</v>
      </c>
      <c r="B9607" s="106" t="s">
        <v>6090</v>
      </c>
      <c r="C9607" s="107" t="s">
        <v>16440</v>
      </c>
      <c r="D9607" s="108">
        <v>1.2487999999999999</v>
      </c>
      <c r="E9607" s="109">
        <v>106.88</v>
      </c>
    </row>
    <row r="9608" spans="1:5" ht="51.75" x14ac:dyDescent="0.25">
      <c r="A9608" s="113">
        <v>74021</v>
      </c>
      <c r="B9608" s="106" t="s">
        <v>6091</v>
      </c>
      <c r="C9608" s="107" t="s">
        <v>16440</v>
      </c>
      <c r="D9608" s="108">
        <v>1.2487999999999999</v>
      </c>
      <c r="E9608" s="109">
        <v>106.88</v>
      </c>
    </row>
    <row r="9609" spans="1:5" ht="51.75" x14ac:dyDescent="0.25">
      <c r="A9609" s="113">
        <v>74022</v>
      </c>
      <c r="B9609" s="106" t="s">
        <v>6092</v>
      </c>
      <c r="C9609" s="107" t="s">
        <v>16440</v>
      </c>
      <c r="D9609" s="108">
        <v>1.2487999999999999</v>
      </c>
      <c r="E9609" s="109">
        <v>106.88</v>
      </c>
    </row>
    <row r="9610" spans="1:5" ht="39" x14ac:dyDescent="0.25">
      <c r="A9610" s="113">
        <v>74150</v>
      </c>
      <c r="B9610" s="106" t="s">
        <v>6093</v>
      </c>
      <c r="C9610" s="107" t="s">
        <v>16612</v>
      </c>
      <c r="D9610" s="108">
        <v>1.2487999999999999</v>
      </c>
      <c r="E9610" s="109">
        <v>106.88</v>
      </c>
    </row>
    <row r="9611" spans="1:5" ht="39" x14ac:dyDescent="0.25">
      <c r="A9611" s="113">
        <v>74160</v>
      </c>
      <c r="B9611" s="106" t="s">
        <v>6094</v>
      </c>
      <c r="C9611" s="107" t="s">
        <v>16612</v>
      </c>
      <c r="D9611" s="108">
        <v>2.1071</v>
      </c>
      <c r="E9611" s="109">
        <v>180.34</v>
      </c>
    </row>
    <row r="9612" spans="1:5" ht="51.75" x14ac:dyDescent="0.25">
      <c r="A9612" s="113">
        <v>74170</v>
      </c>
      <c r="B9612" s="106" t="s">
        <v>6095</v>
      </c>
      <c r="C9612" s="107" t="s">
        <v>16612</v>
      </c>
      <c r="D9612" s="108">
        <v>2.1071</v>
      </c>
      <c r="E9612" s="109">
        <v>180.34</v>
      </c>
    </row>
    <row r="9613" spans="1:5" ht="51.75" x14ac:dyDescent="0.25">
      <c r="A9613" s="113">
        <v>74174</v>
      </c>
      <c r="B9613" s="106" t="s">
        <v>6096</v>
      </c>
      <c r="C9613" s="107" t="s">
        <v>16214</v>
      </c>
      <c r="D9613" s="108">
        <v>4.3048000000000002</v>
      </c>
      <c r="E9613" s="109">
        <v>368.43</v>
      </c>
    </row>
    <row r="9614" spans="1:5" ht="51.75" x14ac:dyDescent="0.25">
      <c r="A9614" s="113">
        <v>74175</v>
      </c>
      <c r="B9614" s="106" t="s">
        <v>6097</v>
      </c>
      <c r="C9614" s="107" t="s">
        <v>16612</v>
      </c>
      <c r="D9614" s="108">
        <v>2.1071</v>
      </c>
      <c r="E9614" s="109">
        <v>180.34</v>
      </c>
    </row>
    <row r="9615" spans="1:5" ht="39" x14ac:dyDescent="0.25">
      <c r="A9615" s="113">
        <v>74176</v>
      </c>
      <c r="B9615" s="106" t="s">
        <v>6098</v>
      </c>
      <c r="C9615" s="107" t="s">
        <v>16612</v>
      </c>
      <c r="D9615" s="108">
        <v>2.7284999999999999</v>
      </c>
      <c r="E9615" s="109">
        <v>233.52</v>
      </c>
    </row>
    <row r="9616" spans="1:5" ht="51.75" x14ac:dyDescent="0.25">
      <c r="A9616" s="113">
        <v>74177</v>
      </c>
      <c r="B9616" s="106" t="s">
        <v>6099</v>
      </c>
      <c r="C9616" s="107" t="s">
        <v>16612</v>
      </c>
      <c r="D9616" s="108">
        <v>4.3048000000000002</v>
      </c>
      <c r="E9616" s="109">
        <v>368.43</v>
      </c>
    </row>
    <row r="9617" spans="1:5" ht="39" x14ac:dyDescent="0.25">
      <c r="A9617" s="113">
        <v>74178</v>
      </c>
      <c r="B9617" s="106" t="s">
        <v>6100</v>
      </c>
      <c r="C9617" s="107" t="s">
        <v>16612</v>
      </c>
      <c r="D9617" s="108">
        <v>4.3048000000000002</v>
      </c>
      <c r="E9617" s="109">
        <v>368.43</v>
      </c>
    </row>
    <row r="9618" spans="1:5" ht="39" x14ac:dyDescent="0.25">
      <c r="A9618" s="113">
        <v>74181</v>
      </c>
      <c r="B9618" s="106" t="s">
        <v>6101</v>
      </c>
      <c r="C9618" s="107" t="s">
        <v>16612</v>
      </c>
      <c r="D9618" s="108">
        <v>2.7284999999999999</v>
      </c>
      <c r="E9618" s="109">
        <v>233.52</v>
      </c>
    </row>
    <row r="9619" spans="1:5" ht="39" x14ac:dyDescent="0.25">
      <c r="A9619" s="113">
        <v>74182</v>
      </c>
      <c r="B9619" s="106" t="s">
        <v>6102</v>
      </c>
      <c r="C9619" s="107" t="s">
        <v>16612</v>
      </c>
      <c r="D9619" s="108">
        <v>4.3048000000000002</v>
      </c>
      <c r="E9619" s="109">
        <v>368.43</v>
      </c>
    </row>
    <row r="9620" spans="1:5" ht="51.75" x14ac:dyDescent="0.25">
      <c r="A9620" s="113">
        <v>74183</v>
      </c>
      <c r="B9620" s="106" t="s">
        <v>6103</v>
      </c>
      <c r="C9620" s="107" t="s">
        <v>16612</v>
      </c>
      <c r="D9620" s="108">
        <v>4.3048000000000002</v>
      </c>
      <c r="E9620" s="109">
        <v>368.43</v>
      </c>
    </row>
    <row r="9621" spans="1:5" ht="39" x14ac:dyDescent="0.25">
      <c r="A9621" s="113">
        <v>74185</v>
      </c>
      <c r="B9621" s="106" t="s">
        <v>6104</v>
      </c>
      <c r="C9621" s="107" t="s">
        <v>16591</v>
      </c>
      <c r="D9621" s="108"/>
      <c r="E9621" s="109"/>
    </row>
    <row r="9622" spans="1:5" ht="51.75" x14ac:dyDescent="0.25">
      <c r="A9622" s="113">
        <v>74190</v>
      </c>
      <c r="B9622" s="106" t="s">
        <v>6105</v>
      </c>
      <c r="C9622" s="107" t="s">
        <v>16578</v>
      </c>
      <c r="D9622" s="108">
        <v>5.8787000000000003</v>
      </c>
      <c r="E9622" s="109">
        <v>503.13</v>
      </c>
    </row>
    <row r="9623" spans="1:5" ht="51.75" x14ac:dyDescent="0.25">
      <c r="A9623" s="113">
        <v>74210</v>
      </c>
      <c r="B9623" s="106" t="s">
        <v>6106</v>
      </c>
      <c r="C9623" s="107" t="s">
        <v>16440</v>
      </c>
      <c r="D9623" s="108">
        <v>2.1071</v>
      </c>
      <c r="E9623" s="109">
        <v>180.34</v>
      </c>
    </row>
    <row r="9624" spans="1:5" ht="39" x14ac:dyDescent="0.25">
      <c r="A9624" s="113">
        <v>74220</v>
      </c>
      <c r="B9624" s="106" t="s">
        <v>6107</v>
      </c>
      <c r="C9624" s="107" t="s">
        <v>16440</v>
      </c>
      <c r="D9624" s="108">
        <v>2.1071</v>
      </c>
      <c r="E9624" s="109">
        <v>180.34</v>
      </c>
    </row>
    <row r="9625" spans="1:5" ht="39" x14ac:dyDescent="0.25">
      <c r="A9625" s="113">
        <v>74221</v>
      </c>
      <c r="B9625" s="106" t="s">
        <v>6108</v>
      </c>
      <c r="C9625" s="107" t="s">
        <v>16440</v>
      </c>
      <c r="D9625" s="108">
        <v>2.1071</v>
      </c>
      <c r="E9625" s="109">
        <v>180.34</v>
      </c>
    </row>
    <row r="9626" spans="1:5" ht="39" x14ac:dyDescent="0.25">
      <c r="A9626" s="113">
        <v>74230</v>
      </c>
      <c r="B9626" s="106" t="s">
        <v>6109</v>
      </c>
      <c r="C9626" s="107" t="s">
        <v>16440</v>
      </c>
      <c r="D9626" s="108">
        <v>2.1071</v>
      </c>
      <c r="E9626" s="109">
        <v>180.34</v>
      </c>
    </row>
    <row r="9627" spans="1:5" ht="64.5" x14ac:dyDescent="0.25">
      <c r="A9627" s="113">
        <v>74235</v>
      </c>
      <c r="B9627" s="106" t="s">
        <v>6110</v>
      </c>
      <c r="C9627" s="107" t="s">
        <v>432</v>
      </c>
      <c r="D9627" s="108"/>
      <c r="E9627" s="109"/>
    </row>
    <row r="9628" spans="1:5" ht="39" x14ac:dyDescent="0.25">
      <c r="A9628" s="113">
        <v>74240</v>
      </c>
      <c r="B9628" s="106" t="s">
        <v>6111</v>
      </c>
      <c r="C9628" s="107" t="s">
        <v>16440</v>
      </c>
      <c r="D9628" s="108">
        <v>2.1071</v>
      </c>
      <c r="E9628" s="109">
        <v>180.34</v>
      </c>
    </row>
    <row r="9629" spans="1:5" ht="39" x14ac:dyDescent="0.25">
      <c r="A9629" s="113">
        <v>74246</v>
      </c>
      <c r="B9629" s="106" t="s">
        <v>6112</v>
      </c>
      <c r="C9629" s="107" t="s">
        <v>16440</v>
      </c>
      <c r="D9629" s="108">
        <v>2.1071</v>
      </c>
      <c r="E9629" s="109">
        <v>180.34</v>
      </c>
    </row>
    <row r="9630" spans="1:5" ht="39" x14ac:dyDescent="0.25">
      <c r="A9630" s="113">
        <v>74248</v>
      </c>
      <c r="B9630" s="106" t="s">
        <v>6113</v>
      </c>
      <c r="C9630" s="107" t="s">
        <v>16551</v>
      </c>
      <c r="D9630" s="108"/>
      <c r="E9630" s="109"/>
    </row>
    <row r="9631" spans="1:5" ht="51.75" x14ac:dyDescent="0.25">
      <c r="A9631" s="113">
        <v>74250</v>
      </c>
      <c r="B9631" s="106" t="s">
        <v>6114</v>
      </c>
      <c r="C9631" s="107" t="s">
        <v>16440</v>
      </c>
      <c r="D9631" s="108">
        <v>2.1071</v>
      </c>
      <c r="E9631" s="109">
        <v>180.34</v>
      </c>
    </row>
    <row r="9632" spans="1:5" ht="51.75" x14ac:dyDescent="0.25">
      <c r="A9632" s="113">
        <v>74251</v>
      </c>
      <c r="B9632" s="106" t="s">
        <v>6115</v>
      </c>
      <c r="C9632" s="107" t="s">
        <v>16440</v>
      </c>
      <c r="D9632" s="108">
        <v>2.1071</v>
      </c>
      <c r="E9632" s="109">
        <v>180.34</v>
      </c>
    </row>
    <row r="9633" spans="1:5" ht="39" x14ac:dyDescent="0.25">
      <c r="A9633" s="113">
        <v>74261</v>
      </c>
      <c r="B9633" s="106" t="s">
        <v>6116</v>
      </c>
      <c r="C9633" s="107" t="s">
        <v>16612</v>
      </c>
      <c r="D9633" s="108">
        <v>1.2487999999999999</v>
      </c>
      <c r="E9633" s="109">
        <v>106.88</v>
      </c>
    </row>
    <row r="9634" spans="1:5" ht="51.75" x14ac:dyDescent="0.25">
      <c r="A9634" s="113">
        <v>74262</v>
      </c>
      <c r="B9634" s="106" t="s">
        <v>6117</v>
      </c>
      <c r="C9634" s="107" t="s">
        <v>16612</v>
      </c>
      <c r="D9634" s="108">
        <v>2.1071</v>
      </c>
      <c r="E9634" s="109">
        <v>180.34</v>
      </c>
    </row>
    <row r="9635" spans="1:5" ht="51.75" x14ac:dyDescent="0.25">
      <c r="A9635" s="113">
        <v>74263</v>
      </c>
      <c r="B9635" s="106" t="s">
        <v>6118</v>
      </c>
      <c r="C9635" s="107" t="s">
        <v>16217</v>
      </c>
      <c r="D9635" s="108"/>
      <c r="E9635" s="109"/>
    </row>
    <row r="9636" spans="1:5" ht="51.75" x14ac:dyDescent="0.25">
      <c r="A9636" s="113">
        <v>74270</v>
      </c>
      <c r="B9636" s="106" t="s">
        <v>6119</v>
      </c>
      <c r="C9636" s="107" t="s">
        <v>16440</v>
      </c>
      <c r="D9636" s="108">
        <v>2.1071</v>
      </c>
      <c r="E9636" s="109">
        <v>180.34</v>
      </c>
    </row>
    <row r="9637" spans="1:5" ht="51.75" x14ac:dyDescent="0.25">
      <c r="A9637" s="113">
        <v>74280</v>
      </c>
      <c r="B9637" s="106" t="s">
        <v>6120</v>
      </c>
      <c r="C9637" s="107" t="s">
        <v>16440</v>
      </c>
      <c r="D9637" s="108">
        <v>2.1071</v>
      </c>
      <c r="E9637" s="109">
        <v>180.34</v>
      </c>
    </row>
    <row r="9638" spans="1:5" ht="51.75" x14ac:dyDescent="0.25">
      <c r="A9638" s="113">
        <v>74283</v>
      </c>
      <c r="B9638" s="106" t="s">
        <v>6121</v>
      </c>
      <c r="C9638" s="107" t="s">
        <v>16214</v>
      </c>
      <c r="D9638" s="108">
        <v>2.1071</v>
      </c>
      <c r="E9638" s="109">
        <v>180.34</v>
      </c>
    </row>
    <row r="9639" spans="1:5" ht="51.75" x14ac:dyDescent="0.25">
      <c r="A9639" s="113">
        <v>74290</v>
      </c>
      <c r="B9639" s="106" t="s">
        <v>6122</v>
      </c>
      <c r="C9639" s="107" t="s">
        <v>16440</v>
      </c>
      <c r="D9639" s="108">
        <v>2.1071</v>
      </c>
      <c r="E9639" s="109">
        <v>180.34</v>
      </c>
    </row>
    <row r="9640" spans="1:5" ht="39" x14ac:dyDescent="0.25">
      <c r="A9640" s="113">
        <v>74300</v>
      </c>
      <c r="B9640" s="106" t="s">
        <v>6123</v>
      </c>
      <c r="C9640" s="107" t="s">
        <v>432</v>
      </c>
      <c r="D9640" s="108"/>
      <c r="E9640" s="109"/>
    </row>
    <row r="9641" spans="1:5" ht="39" x14ac:dyDescent="0.25">
      <c r="A9641" s="113">
        <v>74301</v>
      </c>
      <c r="B9641" s="106" t="s">
        <v>6124</v>
      </c>
      <c r="C9641" s="107" t="s">
        <v>432</v>
      </c>
      <c r="D9641" s="108"/>
      <c r="E9641" s="109"/>
    </row>
    <row r="9642" spans="1:5" ht="51.75" x14ac:dyDescent="0.25">
      <c r="A9642" s="113">
        <v>74328</v>
      </c>
      <c r="B9642" s="106" t="s">
        <v>6125</v>
      </c>
      <c r="C9642" s="107" t="s">
        <v>432</v>
      </c>
      <c r="D9642" s="108"/>
      <c r="E9642" s="109"/>
    </row>
    <row r="9643" spans="1:5" ht="51.75" x14ac:dyDescent="0.25">
      <c r="A9643" s="113">
        <v>74329</v>
      </c>
      <c r="B9643" s="106" t="s">
        <v>6126</v>
      </c>
      <c r="C9643" s="107" t="s">
        <v>432</v>
      </c>
      <c r="D9643" s="108"/>
      <c r="E9643" s="109"/>
    </row>
    <row r="9644" spans="1:5" ht="51.75" x14ac:dyDescent="0.25">
      <c r="A9644" s="113">
        <v>74330</v>
      </c>
      <c r="B9644" s="106" t="s">
        <v>6127</v>
      </c>
      <c r="C9644" s="107" t="s">
        <v>432</v>
      </c>
      <c r="D9644" s="108"/>
      <c r="E9644" s="109"/>
    </row>
    <row r="9645" spans="1:5" ht="39" x14ac:dyDescent="0.25">
      <c r="A9645" s="113">
        <v>74340</v>
      </c>
      <c r="B9645" s="106" t="s">
        <v>6128</v>
      </c>
      <c r="C9645" s="107" t="s">
        <v>432</v>
      </c>
      <c r="D9645" s="108"/>
      <c r="E9645" s="109"/>
    </row>
    <row r="9646" spans="1:5" ht="51.75" x14ac:dyDescent="0.25">
      <c r="A9646" s="113">
        <v>74355</v>
      </c>
      <c r="B9646" s="106" t="s">
        <v>6129</v>
      </c>
      <c r="C9646" s="107" t="s">
        <v>432</v>
      </c>
      <c r="D9646" s="108"/>
      <c r="E9646" s="109"/>
    </row>
    <row r="9647" spans="1:5" ht="39" x14ac:dyDescent="0.25">
      <c r="A9647" s="113">
        <v>74360</v>
      </c>
      <c r="B9647" s="106" t="s">
        <v>6130</v>
      </c>
      <c r="C9647" s="107" t="s">
        <v>432</v>
      </c>
      <c r="D9647" s="108"/>
      <c r="E9647" s="109"/>
    </row>
    <row r="9648" spans="1:5" ht="39" x14ac:dyDescent="0.25">
      <c r="A9648" s="113">
        <v>74363</v>
      </c>
      <c r="B9648" s="106" t="s">
        <v>6131</v>
      </c>
      <c r="C9648" s="107" t="s">
        <v>432</v>
      </c>
      <c r="D9648" s="108"/>
      <c r="E9648" s="109"/>
    </row>
    <row r="9649" spans="1:5" ht="39" x14ac:dyDescent="0.25">
      <c r="A9649" s="113">
        <v>74400</v>
      </c>
      <c r="B9649" s="106" t="s">
        <v>18324</v>
      </c>
      <c r="C9649" s="107" t="s">
        <v>16214</v>
      </c>
      <c r="D9649" s="108">
        <v>2.1071</v>
      </c>
      <c r="E9649" s="109">
        <v>180.34</v>
      </c>
    </row>
    <row r="9650" spans="1:5" ht="51.75" x14ac:dyDescent="0.25">
      <c r="A9650" s="113">
        <v>74410</v>
      </c>
      <c r="B9650" s="106" t="s">
        <v>18325</v>
      </c>
      <c r="C9650" s="107" t="s">
        <v>16214</v>
      </c>
      <c r="D9650" s="108">
        <v>2.1071</v>
      </c>
      <c r="E9650" s="109">
        <v>180.34</v>
      </c>
    </row>
    <row r="9651" spans="1:5" ht="51.75" x14ac:dyDescent="0.25">
      <c r="A9651" s="113">
        <v>74415</v>
      </c>
      <c r="B9651" s="106" t="s">
        <v>18326</v>
      </c>
      <c r="C9651" s="107" t="s">
        <v>16214</v>
      </c>
      <c r="D9651" s="108">
        <v>2.1071</v>
      </c>
      <c r="E9651" s="109">
        <v>180.34</v>
      </c>
    </row>
    <row r="9652" spans="1:5" ht="39" x14ac:dyDescent="0.25">
      <c r="A9652" s="113">
        <v>74420</v>
      </c>
      <c r="B9652" s="106" t="s">
        <v>18327</v>
      </c>
      <c r="C9652" s="107" t="s">
        <v>16214</v>
      </c>
      <c r="D9652" s="108">
        <v>4.3048000000000002</v>
      </c>
      <c r="E9652" s="109">
        <v>368.43</v>
      </c>
    </row>
    <row r="9653" spans="1:5" ht="51.75" x14ac:dyDescent="0.25">
      <c r="A9653" s="113">
        <v>74425</v>
      </c>
      <c r="B9653" s="106" t="s">
        <v>18328</v>
      </c>
      <c r="C9653" s="107" t="s">
        <v>16578</v>
      </c>
      <c r="D9653" s="108">
        <v>4.3048000000000002</v>
      </c>
      <c r="E9653" s="109">
        <v>368.43</v>
      </c>
    </row>
    <row r="9654" spans="1:5" ht="39" x14ac:dyDescent="0.25">
      <c r="A9654" s="113">
        <v>74430</v>
      </c>
      <c r="B9654" s="106" t="s">
        <v>6132</v>
      </c>
      <c r="C9654" s="107" t="s">
        <v>16578</v>
      </c>
      <c r="D9654" s="108">
        <v>4.3048000000000002</v>
      </c>
      <c r="E9654" s="109">
        <v>368.43</v>
      </c>
    </row>
    <row r="9655" spans="1:5" ht="51.75" x14ac:dyDescent="0.25">
      <c r="A9655" s="113">
        <v>74440</v>
      </c>
      <c r="B9655" s="106" t="s">
        <v>6133</v>
      </c>
      <c r="C9655" s="107" t="s">
        <v>16578</v>
      </c>
      <c r="D9655" s="108">
        <v>2.7284999999999999</v>
      </c>
      <c r="E9655" s="109">
        <v>233.52</v>
      </c>
    </row>
    <row r="9656" spans="1:5" ht="39" x14ac:dyDescent="0.25">
      <c r="A9656" s="113">
        <v>74445</v>
      </c>
      <c r="B9656" s="106" t="s">
        <v>6134</v>
      </c>
      <c r="C9656" s="107" t="s">
        <v>16578</v>
      </c>
      <c r="D9656" s="108">
        <v>1.2487999999999999</v>
      </c>
      <c r="E9656" s="109">
        <v>106.88</v>
      </c>
    </row>
    <row r="9657" spans="1:5" ht="39" x14ac:dyDescent="0.25">
      <c r="A9657" s="113">
        <v>74450</v>
      </c>
      <c r="B9657" s="106" t="s">
        <v>6135</v>
      </c>
      <c r="C9657" s="107" t="s">
        <v>16578</v>
      </c>
      <c r="D9657" s="108">
        <v>2.7284999999999999</v>
      </c>
      <c r="E9657" s="109">
        <v>233.52</v>
      </c>
    </row>
    <row r="9658" spans="1:5" ht="39" x14ac:dyDescent="0.25">
      <c r="A9658" s="113">
        <v>74455</v>
      </c>
      <c r="B9658" s="106" t="s">
        <v>6135</v>
      </c>
      <c r="C9658" s="107" t="s">
        <v>16578</v>
      </c>
      <c r="D9658" s="108">
        <v>2.7284999999999999</v>
      </c>
      <c r="E9658" s="109">
        <v>233.52</v>
      </c>
    </row>
    <row r="9659" spans="1:5" ht="51.75" x14ac:dyDescent="0.25">
      <c r="A9659" s="113">
        <v>74470</v>
      </c>
      <c r="B9659" s="106" t="s">
        <v>6136</v>
      </c>
      <c r="C9659" s="107" t="s">
        <v>16578</v>
      </c>
      <c r="D9659" s="108">
        <v>5.8787000000000003</v>
      </c>
      <c r="E9659" s="109">
        <v>503.13</v>
      </c>
    </row>
    <row r="9660" spans="1:5" ht="39" x14ac:dyDescent="0.25">
      <c r="A9660" s="113">
        <v>74485</v>
      </c>
      <c r="B9660" s="106" t="s">
        <v>6137</v>
      </c>
      <c r="C9660" s="107" t="s">
        <v>16578</v>
      </c>
      <c r="D9660" s="108">
        <v>21.672899999999998</v>
      </c>
      <c r="E9660" s="109">
        <v>1854.88</v>
      </c>
    </row>
    <row r="9661" spans="1:5" ht="51.75" x14ac:dyDescent="0.25">
      <c r="A9661" s="113">
        <v>74710</v>
      </c>
      <c r="B9661" s="106" t="s">
        <v>6138</v>
      </c>
      <c r="C9661" s="107" t="s">
        <v>16440</v>
      </c>
      <c r="D9661" s="108">
        <v>1.0150999999999999</v>
      </c>
      <c r="E9661" s="109">
        <v>86.88</v>
      </c>
    </row>
    <row r="9662" spans="1:5" ht="39" x14ac:dyDescent="0.25">
      <c r="A9662" s="124">
        <v>74712</v>
      </c>
      <c r="B9662" s="106" t="s">
        <v>6139</v>
      </c>
      <c r="C9662" s="107" t="s">
        <v>16214</v>
      </c>
      <c r="D9662" s="108">
        <v>2.7284999999999999</v>
      </c>
      <c r="E9662" s="109">
        <v>233.52</v>
      </c>
    </row>
    <row r="9663" spans="1:5" ht="39" x14ac:dyDescent="0.25">
      <c r="A9663" s="124">
        <v>74713</v>
      </c>
      <c r="B9663" s="106" t="s">
        <v>6140</v>
      </c>
      <c r="C9663" s="107" t="s">
        <v>432</v>
      </c>
      <c r="D9663" s="108"/>
      <c r="E9663" s="109"/>
    </row>
    <row r="9664" spans="1:5" ht="51.75" x14ac:dyDescent="0.25">
      <c r="A9664" s="113">
        <v>74740</v>
      </c>
      <c r="B9664" s="106" t="s">
        <v>6141</v>
      </c>
      <c r="C9664" s="107" t="s">
        <v>16578</v>
      </c>
      <c r="D9664" s="108">
        <v>2.7284999999999999</v>
      </c>
      <c r="E9664" s="109">
        <v>233.52</v>
      </c>
    </row>
    <row r="9665" spans="1:5" ht="39" x14ac:dyDescent="0.25">
      <c r="A9665" s="113">
        <v>74742</v>
      </c>
      <c r="B9665" s="106" t="s">
        <v>6142</v>
      </c>
      <c r="C9665" s="107" t="s">
        <v>432</v>
      </c>
      <c r="D9665" s="108"/>
      <c r="E9665" s="109"/>
    </row>
    <row r="9666" spans="1:5" ht="39" x14ac:dyDescent="0.25">
      <c r="A9666" s="113">
        <v>74775</v>
      </c>
      <c r="B9666" s="106" t="s">
        <v>6143</v>
      </c>
      <c r="C9666" s="107" t="s">
        <v>16214</v>
      </c>
      <c r="D9666" s="108">
        <v>2.7284999999999999</v>
      </c>
      <c r="E9666" s="109">
        <v>233.52</v>
      </c>
    </row>
    <row r="9667" spans="1:5" ht="39" x14ac:dyDescent="0.25">
      <c r="A9667" s="113">
        <v>75557</v>
      </c>
      <c r="B9667" s="106" t="s">
        <v>6144</v>
      </c>
      <c r="C9667" s="107" t="s">
        <v>16612</v>
      </c>
      <c r="D9667" s="108">
        <v>2.7284999999999999</v>
      </c>
      <c r="E9667" s="109">
        <v>233.52</v>
      </c>
    </row>
    <row r="9668" spans="1:5" ht="51.75" x14ac:dyDescent="0.25">
      <c r="A9668" s="113">
        <v>75559</v>
      </c>
      <c r="B9668" s="106" t="s">
        <v>6145</v>
      </c>
      <c r="C9668" s="107" t="s">
        <v>16612</v>
      </c>
      <c r="D9668" s="108">
        <v>5.8787000000000003</v>
      </c>
      <c r="E9668" s="109">
        <v>503.13</v>
      </c>
    </row>
    <row r="9669" spans="1:5" ht="51.75" x14ac:dyDescent="0.25">
      <c r="A9669" s="113">
        <v>75561</v>
      </c>
      <c r="B9669" s="106" t="s">
        <v>6146</v>
      </c>
      <c r="C9669" s="107" t="s">
        <v>16612</v>
      </c>
      <c r="D9669" s="108">
        <v>4.3048000000000002</v>
      </c>
      <c r="E9669" s="109">
        <v>368.43</v>
      </c>
    </row>
    <row r="9670" spans="1:5" ht="51.75" x14ac:dyDescent="0.25">
      <c r="A9670" s="113">
        <v>75563</v>
      </c>
      <c r="B9670" s="106" t="s">
        <v>6147</v>
      </c>
      <c r="C9670" s="107" t="s">
        <v>16612</v>
      </c>
      <c r="D9670" s="108">
        <v>8.6550999999999991</v>
      </c>
      <c r="E9670" s="109">
        <v>740.75</v>
      </c>
    </row>
    <row r="9671" spans="1:5" ht="39" x14ac:dyDescent="0.25">
      <c r="A9671" s="113">
        <v>75565</v>
      </c>
      <c r="B9671" s="106" t="s">
        <v>6148</v>
      </c>
      <c r="C9671" s="107" t="s">
        <v>432</v>
      </c>
      <c r="D9671" s="108"/>
      <c r="E9671" s="109"/>
    </row>
    <row r="9672" spans="1:5" ht="39" x14ac:dyDescent="0.25">
      <c r="A9672" s="113">
        <v>75571</v>
      </c>
      <c r="B9672" s="106" t="s">
        <v>6149</v>
      </c>
      <c r="C9672" s="117" t="s">
        <v>16440</v>
      </c>
      <c r="D9672" s="108">
        <v>1.0150999999999999</v>
      </c>
      <c r="E9672" s="109">
        <v>86.88</v>
      </c>
    </row>
    <row r="9673" spans="1:5" ht="39" x14ac:dyDescent="0.25">
      <c r="A9673" s="113">
        <v>75572</v>
      </c>
      <c r="B9673" s="106" t="s">
        <v>6150</v>
      </c>
      <c r="C9673" s="107" t="s">
        <v>16214</v>
      </c>
      <c r="D9673" s="108">
        <v>2.1071</v>
      </c>
      <c r="E9673" s="109">
        <v>180.34</v>
      </c>
    </row>
    <row r="9674" spans="1:5" ht="51.75" x14ac:dyDescent="0.25">
      <c r="A9674" s="113">
        <v>75573</v>
      </c>
      <c r="B9674" s="106" t="s">
        <v>18329</v>
      </c>
      <c r="C9674" s="107" t="s">
        <v>16214</v>
      </c>
      <c r="D9674" s="108">
        <v>2.1071</v>
      </c>
      <c r="E9674" s="109">
        <v>180.34</v>
      </c>
    </row>
    <row r="9675" spans="1:5" ht="39" x14ac:dyDescent="0.25">
      <c r="A9675" s="113">
        <v>75574</v>
      </c>
      <c r="B9675" s="106" t="s">
        <v>6152</v>
      </c>
      <c r="C9675" s="107" t="s">
        <v>16214</v>
      </c>
      <c r="D9675" s="108">
        <v>2.1071</v>
      </c>
      <c r="E9675" s="109">
        <v>180.34</v>
      </c>
    </row>
    <row r="9676" spans="1:5" ht="51.75" x14ac:dyDescent="0.25">
      <c r="A9676" s="113">
        <v>75600</v>
      </c>
      <c r="B9676" s="106" t="s">
        <v>6153</v>
      </c>
      <c r="C9676" s="107" t="s">
        <v>16578</v>
      </c>
      <c r="D9676" s="108">
        <v>34.807200000000002</v>
      </c>
      <c r="E9676" s="109">
        <v>2978.97</v>
      </c>
    </row>
    <row r="9677" spans="1:5" ht="51.75" x14ac:dyDescent="0.25">
      <c r="A9677" s="113">
        <v>75605</v>
      </c>
      <c r="B9677" s="106" t="s">
        <v>6153</v>
      </c>
      <c r="C9677" s="107" t="s">
        <v>16578</v>
      </c>
      <c r="D9677" s="108">
        <v>60.054400000000001</v>
      </c>
      <c r="E9677" s="109">
        <v>5139.76</v>
      </c>
    </row>
    <row r="9678" spans="1:5" ht="51.75" x14ac:dyDescent="0.25">
      <c r="A9678" s="113">
        <v>75625</v>
      </c>
      <c r="B9678" s="106" t="s">
        <v>6154</v>
      </c>
      <c r="C9678" s="107" t="s">
        <v>16578</v>
      </c>
      <c r="D9678" s="108">
        <v>34.807200000000002</v>
      </c>
      <c r="E9678" s="109">
        <v>2978.97</v>
      </c>
    </row>
    <row r="9679" spans="1:5" ht="39" x14ac:dyDescent="0.25">
      <c r="A9679" s="113">
        <v>75630</v>
      </c>
      <c r="B9679" s="106" t="s">
        <v>6155</v>
      </c>
      <c r="C9679" s="107" t="s">
        <v>16578</v>
      </c>
      <c r="D9679" s="108">
        <v>34.807200000000002</v>
      </c>
      <c r="E9679" s="109">
        <v>2978.97</v>
      </c>
    </row>
    <row r="9680" spans="1:5" ht="39" x14ac:dyDescent="0.25">
      <c r="A9680" s="113">
        <v>75635</v>
      </c>
      <c r="B9680" s="106" t="s">
        <v>6156</v>
      </c>
      <c r="C9680" s="107" t="s">
        <v>16578</v>
      </c>
      <c r="D9680" s="108">
        <v>2.1071</v>
      </c>
      <c r="E9680" s="109">
        <v>180.34</v>
      </c>
    </row>
    <row r="9681" spans="1:5" ht="39" x14ac:dyDescent="0.25">
      <c r="A9681" s="113">
        <v>75705</v>
      </c>
      <c r="B9681" s="106" t="s">
        <v>6157</v>
      </c>
      <c r="C9681" s="107" t="s">
        <v>16578</v>
      </c>
      <c r="D9681" s="108">
        <v>60.054400000000001</v>
      </c>
      <c r="E9681" s="109">
        <v>5139.76</v>
      </c>
    </row>
    <row r="9682" spans="1:5" ht="39" x14ac:dyDescent="0.25">
      <c r="A9682" s="113">
        <v>75710</v>
      </c>
      <c r="B9682" s="106" t="s">
        <v>6158</v>
      </c>
      <c r="C9682" s="107" t="s">
        <v>16578</v>
      </c>
      <c r="D9682" s="108">
        <v>34.807200000000002</v>
      </c>
      <c r="E9682" s="109">
        <v>2978.97</v>
      </c>
    </row>
    <row r="9683" spans="1:5" ht="39" x14ac:dyDescent="0.25">
      <c r="A9683" s="113">
        <v>75716</v>
      </c>
      <c r="B9683" s="106" t="s">
        <v>6159</v>
      </c>
      <c r="C9683" s="107" t="s">
        <v>16578</v>
      </c>
      <c r="D9683" s="108">
        <v>34.807200000000002</v>
      </c>
      <c r="E9683" s="109">
        <v>2978.97</v>
      </c>
    </row>
    <row r="9684" spans="1:5" ht="39" x14ac:dyDescent="0.25">
      <c r="A9684" s="113">
        <v>75726</v>
      </c>
      <c r="B9684" s="106" t="s">
        <v>6160</v>
      </c>
      <c r="C9684" s="107" t="s">
        <v>16578</v>
      </c>
      <c r="D9684" s="108">
        <v>60.054400000000001</v>
      </c>
      <c r="E9684" s="109">
        <v>5139.76</v>
      </c>
    </row>
    <row r="9685" spans="1:5" ht="51.75" x14ac:dyDescent="0.25">
      <c r="A9685" s="113">
        <v>75731</v>
      </c>
      <c r="B9685" s="106" t="s">
        <v>6161</v>
      </c>
      <c r="C9685" s="107" t="s">
        <v>16353</v>
      </c>
      <c r="D9685" s="108">
        <v>34.807200000000002</v>
      </c>
      <c r="E9685" s="109">
        <v>2978.97</v>
      </c>
    </row>
    <row r="9686" spans="1:5" ht="39" x14ac:dyDescent="0.25">
      <c r="A9686" s="113">
        <v>75733</v>
      </c>
      <c r="B9686" s="106" t="s">
        <v>6162</v>
      </c>
      <c r="C9686" s="107" t="s">
        <v>16578</v>
      </c>
      <c r="D9686" s="108">
        <v>34.807200000000002</v>
      </c>
      <c r="E9686" s="109">
        <v>2978.97</v>
      </c>
    </row>
    <row r="9687" spans="1:5" ht="39" x14ac:dyDescent="0.25">
      <c r="A9687" s="113">
        <v>75736</v>
      </c>
      <c r="B9687" s="106" t="s">
        <v>6163</v>
      </c>
      <c r="C9687" s="107" t="s">
        <v>16578</v>
      </c>
      <c r="D9687" s="108">
        <v>60.054400000000001</v>
      </c>
      <c r="E9687" s="109">
        <v>5139.76</v>
      </c>
    </row>
    <row r="9688" spans="1:5" ht="26.25" x14ac:dyDescent="0.25">
      <c r="A9688" s="113">
        <v>75741</v>
      </c>
      <c r="B9688" s="106" t="s">
        <v>6164</v>
      </c>
      <c r="C9688" s="107" t="s">
        <v>16578</v>
      </c>
      <c r="D9688" s="108">
        <v>34.807200000000002</v>
      </c>
      <c r="E9688" s="109">
        <v>2978.97</v>
      </c>
    </row>
    <row r="9689" spans="1:5" ht="39" x14ac:dyDescent="0.25">
      <c r="A9689" s="113">
        <v>75743</v>
      </c>
      <c r="B9689" s="106" t="s">
        <v>6165</v>
      </c>
      <c r="C9689" s="107" t="s">
        <v>16578</v>
      </c>
      <c r="D9689" s="108">
        <v>34.807200000000002</v>
      </c>
      <c r="E9689" s="109">
        <v>2978.97</v>
      </c>
    </row>
    <row r="9690" spans="1:5" ht="26.25" x14ac:dyDescent="0.25">
      <c r="A9690" s="113">
        <v>75746</v>
      </c>
      <c r="B9690" s="106" t="s">
        <v>6164</v>
      </c>
      <c r="C9690" s="107" t="s">
        <v>16353</v>
      </c>
      <c r="D9690" s="108">
        <v>34.807200000000002</v>
      </c>
      <c r="E9690" s="109">
        <v>2978.97</v>
      </c>
    </row>
    <row r="9691" spans="1:5" ht="39" x14ac:dyDescent="0.25">
      <c r="A9691" s="113">
        <v>75756</v>
      </c>
      <c r="B9691" s="106" t="s">
        <v>6166</v>
      </c>
      <c r="C9691" s="107" t="s">
        <v>16578</v>
      </c>
      <c r="D9691" s="108">
        <v>34.807200000000002</v>
      </c>
      <c r="E9691" s="109">
        <v>2978.97</v>
      </c>
    </row>
    <row r="9692" spans="1:5" ht="39" x14ac:dyDescent="0.25">
      <c r="A9692" s="113">
        <v>75774</v>
      </c>
      <c r="B9692" s="106" t="s">
        <v>6167</v>
      </c>
      <c r="C9692" s="107" t="s">
        <v>432</v>
      </c>
      <c r="D9692" s="108"/>
      <c r="E9692" s="109"/>
    </row>
    <row r="9693" spans="1:5" ht="51.75" x14ac:dyDescent="0.25">
      <c r="A9693" s="113">
        <v>75801</v>
      </c>
      <c r="B9693" s="106" t="s">
        <v>6168</v>
      </c>
      <c r="C9693" s="107" t="s">
        <v>16578</v>
      </c>
      <c r="D9693" s="108">
        <v>6.7594000000000003</v>
      </c>
      <c r="E9693" s="109">
        <v>578.5</v>
      </c>
    </row>
    <row r="9694" spans="1:5" ht="51.75" x14ac:dyDescent="0.25">
      <c r="A9694" s="113">
        <v>75803</v>
      </c>
      <c r="B9694" s="106" t="s">
        <v>6169</v>
      </c>
      <c r="C9694" s="107" t="s">
        <v>16353</v>
      </c>
      <c r="D9694" s="108">
        <v>17.384499999999999</v>
      </c>
      <c r="E9694" s="109">
        <v>1487.85</v>
      </c>
    </row>
    <row r="9695" spans="1:5" ht="39" x14ac:dyDescent="0.25">
      <c r="A9695" s="113">
        <v>75805</v>
      </c>
      <c r="B9695" s="106" t="s">
        <v>6170</v>
      </c>
      <c r="C9695" s="107" t="s">
        <v>16353</v>
      </c>
      <c r="D9695" s="108">
        <v>34.807200000000002</v>
      </c>
      <c r="E9695" s="109">
        <v>2978.97</v>
      </c>
    </row>
    <row r="9696" spans="1:5" ht="39" x14ac:dyDescent="0.25">
      <c r="A9696" s="113">
        <v>75807</v>
      </c>
      <c r="B9696" s="106" t="s">
        <v>6170</v>
      </c>
      <c r="C9696" s="107" t="s">
        <v>16578</v>
      </c>
      <c r="D9696" s="108">
        <v>34.807200000000002</v>
      </c>
      <c r="E9696" s="109">
        <v>2978.97</v>
      </c>
    </row>
    <row r="9697" spans="1:5" ht="39" x14ac:dyDescent="0.25">
      <c r="A9697" s="113">
        <v>75809</v>
      </c>
      <c r="B9697" s="106" t="s">
        <v>6171</v>
      </c>
      <c r="C9697" s="107" t="s">
        <v>16578</v>
      </c>
      <c r="D9697" s="108">
        <v>1.2487999999999999</v>
      </c>
      <c r="E9697" s="109">
        <v>106.88</v>
      </c>
    </row>
    <row r="9698" spans="1:5" ht="51.75" x14ac:dyDescent="0.25">
      <c r="A9698" s="113">
        <v>75810</v>
      </c>
      <c r="B9698" s="106" t="s">
        <v>6172</v>
      </c>
      <c r="C9698" s="107" t="s">
        <v>16353</v>
      </c>
      <c r="D9698" s="108">
        <v>34.807200000000002</v>
      </c>
      <c r="E9698" s="109">
        <v>2978.97</v>
      </c>
    </row>
    <row r="9699" spans="1:5" ht="39" x14ac:dyDescent="0.25">
      <c r="A9699" s="113">
        <v>75820</v>
      </c>
      <c r="B9699" s="106" t="s">
        <v>6173</v>
      </c>
      <c r="C9699" s="107" t="s">
        <v>16578</v>
      </c>
      <c r="D9699" s="108">
        <v>17.384499999999999</v>
      </c>
      <c r="E9699" s="109">
        <v>1487.85</v>
      </c>
    </row>
    <row r="9700" spans="1:5" ht="39" x14ac:dyDescent="0.25">
      <c r="A9700" s="113">
        <v>75822</v>
      </c>
      <c r="B9700" s="106" t="s">
        <v>6174</v>
      </c>
      <c r="C9700" s="107" t="s">
        <v>16353</v>
      </c>
      <c r="D9700" s="108">
        <v>17.384499999999999</v>
      </c>
      <c r="E9700" s="109">
        <v>1487.85</v>
      </c>
    </row>
    <row r="9701" spans="1:5" ht="26.25" x14ac:dyDescent="0.25">
      <c r="A9701" s="113">
        <v>75825</v>
      </c>
      <c r="B9701" s="106" t="s">
        <v>6175</v>
      </c>
      <c r="C9701" s="107" t="s">
        <v>16578</v>
      </c>
      <c r="D9701" s="108">
        <v>34.807200000000002</v>
      </c>
      <c r="E9701" s="109">
        <v>2978.97</v>
      </c>
    </row>
    <row r="9702" spans="1:5" ht="26.25" x14ac:dyDescent="0.25">
      <c r="A9702" s="113">
        <v>75827</v>
      </c>
      <c r="B9702" s="106" t="s">
        <v>6176</v>
      </c>
      <c r="C9702" s="107" t="s">
        <v>16578</v>
      </c>
      <c r="D9702" s="108">
        <v>17.384499999999999</v>
      </c>
      <c r="E9702" s="109">
        <v>1487.85</v>
      </c>
    </row>
    <row r="9703" spans="1:5" ht="39" x14ac:dyDescent="0.25">
      <c r="A9703" s="113">
        <v>75831</v>
      </c>
      <c r="B9703" s="106" t="s">
        <v>6177</v>
      </c>
      <c r="C9703" s="107" t="s">
        <v>16578</v>
      </c>
      <c r="D9703" s="108">
        <v>34.807200000000002</v>
      </c>
      <c r="E9703" s="109">
        <v>2978.97</v>
      </c>
    </row>
    <row r="9704" spans="1:5" ht="39" x14ac:dyDescent="0.25">
      <c r="A9704" s="113">
        <v>75833</v>
      </c>
      <c r="B9704" s="106" t="s">
        <v>6178</v>
      </c>
      <c r="C9704" s="107" t="s">
        <v>16578</v>
      </c>
      <c r="D9704" s="108">
        <v>34.807200000000002</v>
      </c>
      <c r="E9704" s="109">
        <v>2978.97</v>
      </c>
    </row>
    <row r="9705" spans="1:5" ht="51.75" x14ac:dyDescent="0.25">
      <c r="A9705" s="113">
        <v>75840</v>
      </c>
      <c r="B9705" s="106" t="s">
        <v>6179</v>
      </c>
      <c r="C9705" s="107" t="s">
        <v>16578</v>
      </c>
      <c r="D9705" s="108">
        <v>34.807200000000002</v>
      </c>
      <c r="E9705" s="109">
        <v>2978.97</v>
      </c>
    </row>
    <row r="9706" spans="1:5" ht="51.75" x14ac:dyDescent="0.25">
      <c r="A9706" s="113">
        <v>75842</v>
      </c>
      <c r="B9706" s="106" t="s">
        <v>6180</v>
      </c>
      <c r="C9706" s="107" t="s">
        <v>16578</v>
      </c>
      <c r="D9706" s="108">
        <v>60.054400000000001</v>
      </c>
      <c r="E9706" s="109">
        <v>5139.76</v>
      </c>
    </row>
    <row r="9707" spans="1:5" ht="26.25" x14ac:dyDescent="0.25">
      <c r="A9707" s="113">
        <v>75860</v>
      </c>
      <c r="B9707" s="106" t="s">
        <v>6181</v>
      </c>
      <c r="C9707" s="107" t="s">
        <v>16578</v>
      </c>
      <c r="D9707" s="108">
        <v>34.807200000000002</v>
      </c>
      <c r="E9707" s="109">
        <v>2978.97</v>
      </c>
    </row>
    <row r="9708" spans="1:5" ht="26.25" x14ac:dyDescent="0.25">
      <c r="A9708" s="113">
        <v>75870</v>
      </c>
      <c r="B9708" s="106" t="s">
        <v>6182</v>
      </c>
      <c r="C9708" s="107" t="s">
        <v>16353</v>
      </c>
      <c r="D9708" s="108">
        <v>34.807200000000002</v>
      </c>
      <c r="E9708" s="109">
        <v>2978.97</v>
      </c>
    </row>
    <row r="9709" spans="1:5" ht="39" x14ac:dyDescent="0.25">
      <c r="A9709" s="113">
        <v>75872</v>
      </c>
      <c r="B9709" s="106" t="s">
        <v>6183</v>
      </c>
      <c r="C9709" s="107" t="s">
        <v>16578</v>
      </c>
      <c r="D9709" s="108">
        <v>6.7594000000000003</v>
      </c>
      <c r="E9709" s="109">
        <v>578.5</v>
      </c>
    </row>
    <row r="9710" spans="1:5" ht="39" x14ac:dyDescent="0.25">
      <c r="A9710" s="113">
        <v>75880</v>
      </c>
      <c r="B9710" s="106" t="s">
        <v>6184</v>
      </c>
      <c r="C9710" s="107" t="s">
        <v>16578</v>
      </c>
      <c r="D9710" s="108">
        <v>6.7594000000000003</v>
      </c>
      <c r="E9710" s="109">
        <v>578.5</v>
      </c>
    </row>
    <row r="9711" spans="1:5" ht="51.75" x14ac:dyDescent="0.25">
      <c r="A9711" s="113">
        <v>75885</v>
      </c>
      <c r="B9711" s="106" t="s">
        <v>6185</v>
      </c>
      <c r="C9711" s="107" t="s">
        <v>16578</v>
      </c>
      <c r="D9711" s="108">
        <v>34.807200000000002</v>
      </c>
      <c r="E9711" s="109">
        <v>2978.97</v>
      </c>
    </row>
    <row r="9712" spans="1:5" ht="51.75" x14ac:dyDescent="0.25">
      <c r="A9712" s="113">
        <v>75887</v>
      </c>
      <c r="B9712" s="106" t="s">
        <v>6186</v>
      </c>
      <c r="C9712" s="107" t="s">
        <v>16353</v>
      </c>
      <c r="D9712" s="108">
        <v>34.807200000000002</v>
      </c>
      <c r="E9712" s="109">
        <v>2978.97</v>
      </c>
    </row>
    <row r="9713" spans="1:5" ht="51.75" x14ac:dyDescent="0.25">
      <c r="A9713" s="113">
        <v>75889</v>
      </c>
      <c r="B9713" s="106" t="s">
        <v>6185</v>
      </c>
      <c r="C9713" s="107" t="s">
        <v>16578</v>
      </c>
      <c r="D9713" s="108">
        <v>34.807200000000002</v>
      </c>
      <c r="E9713" s="109">
        <v>2978.97</v>
      </c>
    </row>
    <row r="9714" spans="1:5" ht="26.25" x14ac:dyDescent="0.25">
      <c r="A9714" s="113">
        <v>75891</v>
      </c>
      <c r="B9714" s="106" t="s">
        <v>6187</v>
      </c>
      <c r="C9714" s="107" t="s">
        <v>16578</v>
      </c>
      <c r="D9714" s="108">
        <v>34.807200000000002</v>
      </c>
      <c r="E9714" s="109">
        <v>2978.97</v>
      </c>
    </row>
    <row r="9715" spans="1:5" ht="51.75" x14ac:dyDescent="0.25">
      <c r="A9715" s="113">
        <v>75893</v>
      </c>
      <c r="B9715" s="106" t="s">
        <v>6188</v>
      </c>
      <c r="C9715" s="107" t="s">
        <v>16578</v>
      </c>
      <c r="D9715" s="108">
        <v>60.054400000000001</v>
      </c>
      <c r="E9715" s="109">
        <v>5139.76</v>
      </c>
    </row>
    <row r="9716" spans="1:5" ht="39" x14ac:dyDescent="0.25">
      <c r="A9716" s="113">
        <v>75894</v>
      </c>
      <c r="B9716" s="106" t="s">
        <v>6189</v>
      </c>
      <c r="C9716" s="107" t="s">
        <v>432</v>
      </c>
      <c r="D9716" s="108"/>
      <c r="E9716" s="109"/>
    </row>
    <row r="9717" spans="1:5" ht="39" x14ac:dyDescent="0.25">
      <c r="A9717" s="113">
        <v>75898</v>
      </c>
      <c r="B9717" s="106" t="s">
        <v>6190</v>
      </c>
      <c r="C9717" s="107" t="s">
        <v>16353</v>
      </c>
      <c r="D9717" s="108">
        <v>34.807200000000002</v>
      </c>
      <c r="E9717" s="109">
        <v>2978.97</v>
      </c>
    </row>
    <row r="9718" spans="1:5" ht="51.75" x14ac:dyDescent="0.25">
      <c r="A9718" s="113">
        <v>75901</v>
      </c>
      <c r="B9718" s="106" t="s">
        <v>6191</v>
      </c>
      <c r="C9718" s="107" t="s">
        <v>432</v>
      </c>
      <c r="D9718" s="108"/>
      <c r="E9718" s="109"/>
    </row>
    <row r="9719" spans="1:5" ht="51.75" x14ac:dyDescent="0.25">
      <c r="A9719" s="113">
        <v>75902</v>
      </c>
      <c r="B9719" s="106" t="s">
        <v>6192</v>
      </c>
      <c r="C9719" s="107" t="s">
        <v>432</v>
      </c>
      <c r="D9719" s="108"/>
      <c r="E9719" s="109"/>
    </row>
    <row r="9720" spans="1:5" ht="51.75" x14ac:dyDescent="0.25">
      <c r="A9720" s="113">
        <v>75956</v>
      </c>
      <c r="B9720" s="106" t="s">
        <v>6193</v>
      </c>
      <c r="C9720" s="107" t="s">
        <v>16255</v>
      </c>
      <c r="D9720" s="108"/>
      <c r="E9720" s="109"/>
    </row>
    <row r="9721" spans="1:5" ht="51.75" x14ac:dyDescent="0.25">
      <c r="A9721" s="113">
        <v>75957</v>
      </c>
      <c r="B9721" s="106" t="s">
        <v>6193</v>
      </c>
      <c r="C9721" s="107" t="s">
        <v>16255</v>
      </c>
      <c r="D9721" s="108"/>
      <c r="E9721" s="109"/>
    </row>
    <row r="9722" spans="1:5" ht="51.75" x14ac:dyDescent="0.25">
      <c r="A9722" s="113">
        <v>75958</v>
      </c>
      <c r="B9722" s="106" t="s">
        <v>6194</v>
      </c>
      <c r="C9722" s="107" t="s">
        <v>16255</v>
      </c>
      <c r="D9722" s="108"/>
      <c r="E9722" s="109"/>
    </row>
    <row r="9723" spans="1:5" ht="51.75" x14ac:dyDescent="0.25">
      <c r="A9723" s="113">
        <v>75959</v>
      </c>
      <c r="B9723" s="106" t="s">
        <v>6195</v>
      </c>
      <c r="C9723" s="107" t="s">
        <v>16255</v>
      </c>
      <c r="D9723" s="108"/>
      <c r="E9723" s="109"/>
    </row>
    <row r="9724" spans="1:5" ht="26.25" x14ac:dyDescent="0.25">
      <c r="A9724" s="113">
        <v>75970</v>
      </c>
      <c r="B9724" s="106" t="s">
        <v>6196</v>
      </c>
      <c r="C9724" s="107" t="s">
        <v>432</v>
      </c>
      <c r="D9724" s="108"/>
      <c r="E9724" s="109"/>
    </row>
    <row r="9725" spans="1:5" ht="51.75" x14ac:dyDescent="0.25">
      <c r="A9725" s="113">
        <v>75984</v>
      </c>
      <c r="B9725" s="106" t="s">
        <v>6197</v>
      </c>
      <c r="C9725" s="107" t="s">
        <v>432</v>
      </c>
      <c r="D9725" s="108"/>
      <c r="E9725" s="109"/>
    </row>
    <row r="9726" spans="1:5" ht="51.75" x14ac:dyDescent="0.25">
      <c r="A9726" s="113">
        <v>75989</v>
      </c>
      <c r="B9726" s="106" t="s">
        <v>6198</v>
      </c>
      <c r="C9726" s="107" t="s">
        <v>432</v>
      </c>
      <c r="D9726" s="108"/>
      <c r="E9726" s="109"/>
    </row>
    <row r="9727" spans="1:5" ht="39" x14ac:dyDescent="0.25">
      <c r="A9727" s="113">
        <v>76000</v>
      </c>
      <c r="B9727" s="106" t="s">
        <v>6199</v>
      </c>
      <c r="C9727" s="111" t="s">
        <v>16214</v>
      </c>
      <c r="D9727" s="108">
        <v>2.7284999999999999</v>
      </c>
      <c r="E9727" s="109">
        <v>233.52</v>
      </c>
    </row>
    <row r="9728" spans="1:5" ht="39" x14ac:dyDescent="0.25">
      <c r="A9728" s="113">
        <v>76010</v>
      </c>
      <c r="B9728" s="106" t="s">
        <v>6200</v>
      </c>
      <c r="C9728" s="117" t="s">
        <v>16440</v>
      </c>
      <c r="D9728" s="108">
        <v>1.0150999999999999</v>
      </c>
      <c r="E9728" s="109">
        <v>86.88</v>
      </c>
    </row>
    <row r="9729" spans="1:5" ht="39" x14ac:dyDescent="0.25">
      <c r="A9729" s="113">
        <v>76080</v>
      </c>
      <c r="B9729" s="106" t="s">
        <v>6201</v>
      </c>
      <c r="C9729" s="107" t="s">
        <v>16578</v>
      </c>
      <c r="D9729" s="108">
        <v>5.8787000000000003</v>
      </c>
      <c r="E9729" s="109">
        <v>503.13</v>
      </c>
    </row>
    <row r="9730" spans="1:5" ht="51.75" x14ac:dyDescent="0.25">
      <c r="A9730" s="113">
        <v>76098</v>
      </c>
      <c r="B9730" s="106" t="s">
        <v>6202</v>
      </c>
      <c r="C9730" s="107" t="s">
        <v>16578</v>
      </c>
      <c r="D9730" s="108">
        <v>5.8787000000000003</v>
      </c>
      <c r="E9730" s="109">
        <v>503.13</v>
      </c>
    </row>
    <row r="9731" spans="1:5" ht="51.75" x14ac:dyDescent="0.25">
      <c r="A9731" s="113">
        <v>76100</v>
      </c>
      <c r="B9731" s="106" t="s">
        <v>6203</v>
      </c>
      <c r="C9731" s="107" t="s">
        <v>16440</v>
      </c>
      <c r="D9731" s="108">
        <v>1.2487999999999999</v>
      </c>
      <c r="E9731" s="109">
        <v>106.88</v>
      </c>
    </row>
    <row r="9732" spans="1:5" ht="26.25" x14ac:dyDescent="0.25">
      <c r="A9732" s="113">
        <v>76120</v>
      </c>
      <c r="B9732" s="106" t="s">
        <v>6206</v>
      </c>
      <c r="C9732" s="107" t="s">
        <v>16440</v>
      </c>
      <c r="D9732" s="108">
        <v>1.2487999999999999</v>
      </c>
      <c r="E9732" s="109">
        <v>106.88</v>
      </c>
    </row>
    <row r="9733" spans="1:5" ht="39" x14ac:dyDescent="0.25">
      <c r="A9733" s="113">
        <v>76125</v>
      </c>
      <c r="B9733" s="106" t="s">
        <v>6207</v>
      </c>
      <c r="C9733" s="107" t="s">
        <v>432</v>
      </c>
      <c r="D9733" s="108"/>
      <c r="E9733" s="109"/>
    </row>
    <row r="9734" spans="1:5" ht="39" x14ac:dyDescent="0.25">
      <c r="A9734" s="113">
        <v>76140</v>
      </c>
      <c r="B9734" s="106" t="s">
        <v>6208</v>
      </c>
      <c r="C9734" s="107" t="s">
        <v>16217</v>
      </c>
      <c r="D9734" s="108"/>
      <c r="E9734" s="109"/>
    </row>
    <row r="9735" spans="1:5" ht="51.75" x14ac:dyDescent="0.25">
      <c r="A9735" s="113">
        <v>76145</v>
      </c>
      <c r="B9735" s="106" t="s">
        <v>6209</v>
      </c>
      <c r="C9735" s="107" t="s">
        <v>16214</v>
      </c>
      <c r="D9735" s="108">
        <v>5.6485000000000003</v>
      </c>
      <c r="E9735" s="109">
        <v>483.43</v>
      </c>
    </row>
    <row r="9736" spans="1:5" ht="51.75" x14ac:dyDescent="0.25">
      <c r="A9736" s="113">
        <v>76376</v>
      </c>
      <c r="B9736" s="106" t="s">
        <v>6211</v>
      </c>
      <c r="C9736" s="107" t="s">
        <v>432</v>
      </c>
      <c r="D9736" s="108"/>
      <c r="E9736" s="109"/>
    </row>
    <row r="9737" spans="1:5" ht="51.75" x14ac:dyDescent="0.25">
      <c r="A9737" s="113">
        <v>76377</v>
      </c>
      <c r="B9737" s="106" t="s">
        <v>6211</v>
      </c>
      <c r="C9737" s="107" t="s">
        <v>432</v>
      </c>
      <c r="D9737" s="108"/>
      <c r="E9737" s="109"/>
    </row>
    <row r="9738" spans="1:5" ht="39" x14ac:dyDescent="0.25">
      <c r="A9738" s="113">
        <v>76380</v>
      </c>
      <c r="B9738" s="106" t="s">
        <v>6212</v>
      </c>
      <c r="C9738" s="107" t="s">
        <v>16440</v>
      </c>
      <c r="D9738" s="108">
        <v>1.0150999999999999</v>
      </c>
      <c r="E9738" s="109">
        <v>86.88</v>
      </c>
    </row>
    <row r="9739" spans="1:5" ht="39" x14ac:dyDescent="0.25">
      <c r="A9739" s="113">
        <v>76390</v>
      </c>
      <c r="B9739" s="106" t="s">
        <v>6213</v>
      </c>
      <c r="C9739" s="107" t="s">
        <v>16214</v>
      </c>
      <c r="D9739" s="108">
        <v>1.0150999999999999</v>
      </c>
      <c r="E9739" s="109">
        <v>86.88</v>
      </c>
    </row>
    <row r="9740" spans="1:5" ht="39" x14ac:dyDescent="0.25">
      <c r="A9740" s="113">
        <v>76391</v>
      </c>
      <c r="B9740" s="106" t="s">
        <v>6214</v>
      </c>
      <c r="C9740" s="107" t="s">
        <v>16612</v>
      </c>
      <c r="D9740" s="108">
        <v>2.7284999999999999</v>
      </c>
      <c r="E9740" s="109">
        <v>233.52</v>
      </c>
    </row>
    <row r="9741" spans="1:5" ht="39" x14ac:dyDescent="0.25">
      <c r="A9741" s="113">
        <v>76496</v>
      </c>
      <c r="B9741" s="106" t="s">
        <v>18330</v>
      </c>
      <c r="C9741" s="107" t="s">
        <v>16440</v>
      </c>
      <c r="D9741" s="108">
        <v>1.0150999999999999</v>
      </c>
      <c r="E9741" s="109">
        <v>86.88</v>
      </c>
    </row>
    <row r="9742" spans="1:5" ht="39" x14ac:dyDescent="0.25">
      <c r="A9742" s="113">
        <v>76497</v>
      </c>
      <c r="B9742" s="106" t="s">
        <v>18331</v>
      </c>
      <c r="C9742" s="107" t="s">
        <v>16440</v>
      </c>
      <c r="D9742" s="108">
        <v>1.0150999999999999</v>
      </c>
      <c r="E9742" s="109">
        <v>86.88</v>
      </c>
    </row>
    <row r="9743" spans="1:5" ht="39" x14ac:dyDescent="0.25">
      <c r="A9743" s="113">
        <v>76498</v>
      </c>
      <c r="B9743" s="106" t="s">
        <v>18332</v>
      </c>
      <c r="C9743" s="107" t="s">
        <v>16214</v>
      </c>
      <c r="D9743" s="108">
        <v>1.0150999999999999</v>
      </c>
      <c r="E9743" s="109">
        <v>86.88</v>
      </c>
    </row>
    <row r="9744" spans="1:5" ht="51.75" x14ac:dyDescent="0.25">
      <c r="A9744" s="113">
        <v>76499</v>
      </c>
      <c r="B9744" s="106" t="s">
        <v>18333</v>
      </c>
      <c r="C9744" s="117" t="s">
        <v>16440</v>
      </c>
      <c r="D9744" s="108">
        <v>1.0150999999999999</v>
      </c>
      <c r="E9744" s="109">
        <v>86.88</v>
      </c>
    </row>
    <row r="9745" spans="1:5" ht="39" x14ac:dyDescent="0.25">
      <c r="A9745" s="113">
        <v>76506</v>
      </c>
      <c r="B9745" s="106" t="s">
        <v>6219</v>
      </c>
      <c r="C9745" s="107" t="s">
        <v>16440</v>
      </c>
      <c r="D9745" s="108">
        <v>1.2487999999999999</v>
      </c>
      <c r="E9745" s="109">
        <v>106.88</v>
      </c>
    </row>
    <row r="9746" spans="1:5" ht="51.75" x14ac:dyDescent="0.25">
      <c r="A9746" s="129">
        <v>76510</v>
      </c>
      <c r="B9746" s="106" t="s">
        <v>18334</v>
      </c>
      <c r="C9746" s="107" t="s">
        <v>16440</v>
      </c>
      <c r="D9746" s="108">
        <v>1.3567</v>
      </c>
      <c r="E9746" s="109">
        <v>116.11</v>
      </c>
    </row>
    <row r="9747" spans="1:5" ht="39" x14ac:dyDescent="0.25">
      <c r="A9747" s="113">
        <v>76511</v>
      </c>
      <c r="B9747" s="106" t="s">
        <v>18335</v>
      </c>
      <c r="C9747" s="107" t="s">
        <v>16440</v>
      </c>
      <c r="D9747" s="108">
        <v>1.2487999999999999</v>
      </c>
      <c r="E9747" s="109">
        <v>106.88</v>
      </c>
    </row>
    <row r="9748" spans="1:5" ht="26.25" x14ac:dyDescent="0.25">
      <c r="A9748" s="113">
        <v>76512</v>
      </c>
      <c r="B9748" s="106" t="s">
        <v>18336</v>
      </c>
      <c r="C9748" s="107" t="s">
        <v>16440</v>
      </c>
      <c r="D9748" s="108">
        <v>1.2487999999999999</v>
      </c>
      <c r="E9748" s="109">
        <v>106.88</v>
      </c>
    </row>
    <row r="9749" spans="1:5" ht="51.75" x14ac:dyDescent="0.25">
      <c r="A9749" s="113">
        <v>76513</v>
      </c>
      <c r="B9749" s="106" t="s">
        <v>18337</v>
      </c>
      <c r="C9749" s="107" t="s">
        <v>16440</v>
      </c>
      <c r="D9749" s="108">
        <v>1.2487999999999999</v>
      </c>
      <c r="E9749" s="109">
        <v>106.88</v>
      </c>
    </row>
    <row r="9750" spans="1:5" ht="51.75" x14ac:dyDescent="0.25">
      <c r="A9750" s="125">
        <v>76514</v>
      </c>
      <c r="B9750" s="106" t="s">
        <v>6220</v>
      </c>
      <c r="C9750" s="117" t="s">
        <v>16440</v>
      </c>
      <c r="D9750" s="108">
        <v>0.29160000000000003</v>
      </c>
      <c r="E9750" s="109">
        <v>24.96</v>
      </c>
    </row>
    <row r="9751" spans="1:5" ht="39" x14ac:dyDescent="0.25">
      <c r="A9751" s="113">
        <v>76516</v>
      </c>
      <c r="B9751" s="106" t="s">
        <v>6221</v>
      </c>
      <c r="C9751" s="107" t="s">
        <v>16440</v>
      </c>
      <c r="D9751" s="108">
        <v>1.2487999999999999</v>
      </c>
      <c r="E9751" s="109">
        <v>106.88</v>
      </c>
    </row>
    <row r="9752" spans="1:5" ht="39" x14ac:dyDescent="0.25">
      <c r="A9752" s="113">
        <v>76519</v>
      </c>
      <c r="B9752" s="106" t="s">
        <v>6221</v>
      </c>
      <c r="C9752" s="107" t="s">
        <v>16440</v>
      </c>
      <c r="D9752" s="108">
        <v>1.2487999999999999</v>
      </c>
      <c r="E9752" s="109">
        <v>106.88</v>
      </c>
    </row>
    <row r="9753" spans="1:5" ht="39" x14ac:dyDescent="0.25">
      <c r="A9753" s="113">
        <v>76529</v>
      </c>
      <c r="B9753" s="106" t="s">
        <v>6221</v>
      </c>
      <c r="C9753" s="107" t="s">
        <v>16440</v>
      </c>
      <c r="D9753" s="108">
        <v>1.0150999999999999</v>
      </c>
      <c r="E9753" s="109">
        <v>86.88</v>
      </c>
    </row>
    <row r="9754" spans="1:5" ht="39" x14ac:dyDescent="0.25">
      <c r="A9754" s="113">
        <v>76536</v>
      </c>
      <c r="B9754" s="106" t="s">
        <v>6222</v>
      </c>
      <c r="C9754" s="107" t="s">
        <v>16440</v>
      </c>
      <c r="D9754" s="108">
        <v>1.2487999999999999</v>
      </c>
      <c r="E9754" s="109">
        <v>106.88</v>
      </c>
    </row>
    <row r="9755" spans="1:5" ht="26.25" x14ac:dyDescent="0.25">
      <c r="A9755" s="113">
        <v>76604</v>
      </c>
      <c r="B9755" s="106" t="s">
        <v>6223</v>
      </c>
      <c r="C9755" s="107" t="s">
        <v>16440</v>
      </c>
      <c r="D9755" s="108">
        <v>1.2487999999999999</v>
      </c>
      <c r="E9755" s="109">
        <v>106.88</v>
      </c>
    </row>
    <row r="9756" spans="1:5" ht="39" x14ac:dyDescent="0.25">
      <c r="A9756" s="113">
        <v>76641</v>
      </c>
      <c r="B9756" s="106" t="s">
        <v>6224</v>
      </c>
      <c r="C9756" s="107" t="s">
        <v>16440</v>
      </c>
      <c r="D9756" s="108">
        <v>1.2487999999999999</v>
      </c>
      <c r="E9756" s="109">
        <v>106.88</v>
      </c>
    </row>
    <row r="9757" spans="1:5" ht="39" x14ac:dyDescent="0.25">
      <c r="A9757" s="113">
        <v>76642</v>
      </c>
      <c r="B9757" s="106" t="s">
        <v>6225</v>
      </c>
      <c r="C9757" s="107" t="s">
        <v>16440</v>
      </c>
      <c r="D9757" s="108">
        <v>1.0150999999999999</v>
      </c>
      <c r="E9757" s="109">
        <v>86.88</v>
      </c>
    </row>
    <row r="9758" spans="1:5" ht="39" x14ac:dyDescent="0.25">
      <c r="A9758" s="113">
        <v>76700</v>
      </c>
      <c r="B9758" s="106" t="s">
        <v>6226</v>
      </c>
      <c r="C9758" s="107" t="s">
        <v>16612</v>
      </c>
      <c r="D9758" s="108">
        <v>1.2487999999999999</v>
      </c>
      <c r="E9758" s="109">
        <v>106.88</v>
      </c>
    </row>
    <row r="9759" spans="1:5" ht="39" x14ac:dyDescent="0.25">
      <c r="A9759" s="113">
        <v>76705</v>
      </c>
      <c r="B9759" s="106" t="s">
        <v>6227</v>
      </c>
      <c r="C9759" s="107" t="s">
        <v>16612</v>
      </c>
      <c r="D9759" s="108">
        <v>1.2487999999999999</v>
      </c>
      <c r="E9759" s="109">
        <v>106.88</v>
      </c>
    </row>
    <row r="9760" spans="1:5" ht="51.75" x14ac:dyDescent="0.25">
      <c r="A9760" s="113">
        <v>76706</v>
      </c>
      <c r="B9760" s="106" t="s">
        <v>6228</v>
      </c>
      <c r="C9760" s="107" t="s">
        <v>16214</v>
      </c>
      <c r="D9760" s="108">
        <v>1.2487999999999999</v>
      </c>
      <c r="E9760" s="109">
        <v>106.88</v>
      </c>
    </row>
    <row r="9761" spans="1:5" ht="51.75" x14ac:dyDescent="0.25">
      <c r="A9761" s="113">
        <v>76770</v>
      </c>
      <c r="B9761" s="106" t="s">
        <v>6229</v>
      </c>
      <c r="C9761" s="107" t="s">
        <v>16612</v>
      </c>
      <c r="D9761" s="108">
        <v>1.2487999999999999</v>
      </c>
      <c r="E9761" s="109">
        <v>106.88</v>
      </c>
    </row>
    <row r="9762" spans="1:5" ht="51.75" x14ac:dyDescent="0.25">
      <c r="A9762" s="113">
        <v>76775</v>
      </c>
      <c r="B9762" s="106" t="s">
        <v>6230</v>
      </c>
      <c r="C9762" s="107" t="s">
        <v>16440</v>
      </c>
      <c r="D9762" s="108">
        <v>1.2487999999999999</v>
      </c>
      <c r="E9762" s="109">
        <v>106.88</v>
      </c>
    </row>
    <row r="9763" spans="1:5" ht="39" x14ac:dyDescent="0.25">
      <c r="A9763" s="113">
        <v>76776</v>
      </c>
      <c r="B9763" s="106" t="s">
        <v>6231</v>
      </c>
      <c r="C9763" s="107" t="s">
        <v>16612</v>
      </c>
      <c r="D9763" s="108">
        <v>1.2487999999999999</v>
      </c>
      <c r="E9763" s="109">
        <v>106.88</v>
      </c>
    </row>
    <row r="9764" spans="1:5" ht="39" x14ac:dyDescent="0.25">
      <c r="A9764" s="113">
        <v>76800</v>
      </c>
      <c r="B9764" s="106" t="s">
        <v>6232</v>
      </c>
      <c r="C9764" s="107" t="s">
        <v>16440</v>
      </c>
      <c r="D9764" s="108">
        <v>1.2487999999999999</v>
      </c>
      <c r="E9764" s="109">
        <v>106.88</v>
      </c>
    </row>
    <row r="9765" spans="1:5" ht="51.75" x14ac:dyDescent="0.25">
      <c r="A9765" s="113">
        <v>76801</v>
      </c>
      <c r="B9765" s="106" t="s">
        <v>6233</v>
      </c>
      <c r="C9765" s="107" t="s">
        <v>16214</v>
      </c>
      <c r="D9765" s="108">
        <v>1.2487999999999999</v>
      </c>
      <c r="E9765" s="109">
        <v>106.88</v>
      </c>
    </row>
    <row r="9766" spans="1:5" ht="39" x14ac:dyDescent="0.25">
      <c r="A9766" s="113">
        <v>76802</v>
      </c>
      <c r="B9766" s="106" t="s">
        <v>6234</v>
      </c>
      <c r="C9766" s="107" t="s">
        <v>432</v>
      </c>
      <c r="D9766" s="108"/>
      <c r="E9766" s="109"/>
    </row>
    <row r="9767" spans="1:5" ht="39" x14ac:dyDescent="0.25">
      <c r="A9767" s="113">
        <v>76805</v>
      </c>
      <c r="B9767" s="106" t="s">
        <v>6235</v>
      </c>
      <c r="C9767" s="107" t="s">
        <v>16214</v>
      </c>
      <c r="D9767" s="108">
        <v>1.2487999999999999</v>
      </c>
      <c r="E9767" s="109">
        <v>106.88</v>
      </c>
    </row>
    <row r="9768" spans="1:5" ht="39" x14ac:dyDescent="0.25">
      <c r="A9768" s="113">
        <v>76810</v>
      </c>
      <c r="B9768" s="106" t="s">
        <v>6236</v>
      </c>
      <c r="C9768" s="107" t="s">
        <v>432</v>
      </c>
      <c r="D9768" s="108"/>
      <c r="E9768" s="109"/>
    </row>
    <row r="9769" spans="1:5" ht="39" x14ac:dyDescent="0.25">
      <c r="A9769" s="113">
        <v>76811</v>
      </c>
      <c r="B9769" s="106" t="s">
        <v>6237</v>
      </c>
      <c r="C9769" s="107" t="s">
        <v>16214</v>
      </c>
      <c r="D9769" s="108">
        <v>2.7284999999999999</v>
      </c>
      <c r="E9769" s="109">
        <v>233.52</v>
      </c>
    </row>
    <row r="9770" spans="1:5" ht="39" x14ac:dyDescent="0.25">
      <c r="A9770" s="113">
        <v>76812</v>
      </c>
      <c r="B9770" s="106" t="s">
        <v>6238</v>
      </c>
      <c r="C9770" s="107" t="s">
        <v>432</v>
      </c>
      <c r="D9770" s="108"/>
      <c r="E9770" s="109"/>
    </row>
    <row r="9771" spans="1:5" ht="51.75" x14ac:dyDescent="0.25">
      <c r="A9771" s="116">
        <v>76813</v>
      </c>
      <c r="B9771" s="106" t="s">
        <v>6239</v>
      </c>
      <c r="C9771" s="107" t="s">
        <v>16440</v>
      </c>
      <c r="D9771" s="108">
        <v>1.2487999999999999</v>
      </c>
      <c r="E9771" s="109">
        <v>106.88</v>
      </c>
    </row>
    <row r="9772" spans="1:5" ht="51.75" x14ac:dyDescent="0.25">
      <c r="A9772" s="116">
        <v>76814</v>
      </c>
      <c r="B9772" s="106" t="s">
        <v>6240</v>
      </c>
      <c r="C9772" s="107" t="s">
        <v>432</v>
      </c>
      <c r="D9772" s="108"/>
      <c r="E9772" s="109"/>
    </row>
    <row r="9773" spans="1:5" ht="39" x14ac:dyDescent="0.25">
      <c r="A9773" s="113">
        <v>76815</v>
      </c>
      <c r="B9773" s="106" t="s">
        <v>6241</v>
      </c>
      <c r="C9773" s="107" t="s">
        <v>16440</v>
      </c>
      <c r="D9773" s="108">
        <v>1.2487999999999999</v>
      </c>
      <c r="E9773" s="109">
        <v>106.88</v>
      </c>
    </row>
    <row r="9774" spans="1:5" ht="39" x14ac:dyDescent="0.25">
      <c r="A9774" s="113">
        <v>76816</v>
      </c>
      <c r="B9774" s="106" t="s">
        <v>6242</v>
      </c>
      <c r="C9774" s="107" t="s">
        <v>16440</v>
      </c>
      <c r="D9774" s="108">
        <v>1.2487999999999999</v>
      </c>
      <c r="E9774" s="109">
        <v>106.88</v>
      </c>
    </row>
    <row r="9775" spans="1:5" ht="39" x14ac:dyDescent="0.25">
      <c r="A9775" s="113">
        <v>76817</v>
      </c>
      <c r="B9775" s="106" t="s">
        <v>6243</v>
      </c>
      <c r="C9775" s="107" t="s">
        <v>16440</v>
      </c>
      <c r="D9775" s="108">
        <v>1.2487999999999999</v>
      </c>
      <c r="E9775" s="109">
        <v>106.88</v>
      </c>
    </row>
    <row r="9776" spans="1:5" ht="51.75" x14ac:dyDescent="0.25">
      <c r="A9776" s="113">
        <v>76818</v>
      </c>
      <c r="B9776" s="106" t="s">
        <v>6244</v>
      </c>
      <c r="C9776" s="107" t="s">
        <v>16214</v>
      </c>
      <c r="D9776" s="108">
        <v>1.2487999999999999</v>
      </c>
      <c r="E9776" s="109">
        <v>106.88</v>
      </c>
    </row>
    <row r="9777" spans="1:5" ht="51.75" x14ac:dyDescent="0.25">
      <c r="A9777" s="113">
        <v>76819</v>
      </c>
      <c r="B9777" s="106" t="s">
        <v>6245</v>
      </c>
      <c r="C9777" s="107" t="s">
        <v>16214</v>
      </c>
      <c r="D9777" s="108">
        <v>1.2487999999999999</v>
      </c>
      <c r="E9777" s="109">
        <v>106.88</v>
      </c>
    </row>
    <row r="9778" spans="1:5" ht="39" x14ac:dyDescent="0.25">
      <c r="A9778" s="129">
        <v>76820</v>
      </c>
      <c r="B9778" s="106" t="s">
        <v>6246</v>
      </c>
      <c r="C9778" s="107" t="s">
        <v>16440</v>
      </c>
      <c r="D9778" s="108">
        <v>1.2487999999999999</v>
      </c>
      <c r="E9778" s="109">
        <v>106.88</v>
      </c>
    </row>
    <row r="9779" spans="1:5" ht="51.75" x14ac:dyDescent="0.25">
      <c r="A9779" s="129">
        <v>76821</v>
      </c>
      <c r="B9779" s="106" t="s">
        <v>6247</v>
      </c>
      <c r="C9779" s="107" t="s">
        <v>16440</v>
      </c>
      <c r="D9779" s="108">
        <v>1.2487999999999999</v>
      </c>
      <c r="E9779" s="109">
        <v>106.88</v>
      </c>
    </row>
    <row r="9780" spans="1:5" ht="39" x14ac:dyDescent="0.25">
      <c r="A9780" s="113">
        <v>76825</v>
      </c>
      <c r="B9780" s="106" t="s">
        <v>6248</v>
      </c>
      <c r="C9780" s="107" t="s">
        <v>16214</v>
      </c>
      <c r="D9780" s="108">
        <v>5.8787000000000003</v>
      </c>
      <c r="E9780" s="109">
        <v>503.13</v>
      </c>
    </row>
    <row r="9781" spans="1:5" ht="39" x14ac:dyDescent="0.25">
      <c r="A9781" s="113">
        <v>76826</v>
      </c>
      <c r="B9781" s="106" t="s">
        <v>6248</v>
      </c>
      <c r="C9781" s="107" t="s">
        <v>16214</v>
      </c>
      <c r="D9781" s="108">
        <v>2.7284999999999999</v>
      </c>
      <c r="E9781" s="109">
        <v>233.52</v>
      </c>
    </row>
    <row r="9782" spans="1:5" ht="39" x14ac:dyDescent="0.25">
      <c r="A9782" s="113">
        <v>76827</v>
      </c>
      <c r="B9782" s="106" t="s">
        <v>6248</v>
      </c>
      <c r="C9782" s="107" t="s">
        <v>16440</v>
      </c>
      <c r="D9782" s="108">
        <v>1.2487999999999999</v>
      </c>
      <c r="E9782" s="109">
        <v>106.88</v>
      </c>
    </row>
    <row r="9783" spans="1:5" ht="39" x14ac:dyDescent="0.25">
      <c r="A9783" s="113">
        <v>76828</v>
      </c>
      <c r="B9783" s="106" t="s">
        <v>6248</v>
      </c>
      <c r="C9783" s="107" t="s">
        <v>16440</v>
      </c>
      <c r="D9783" s="108">
        <v>1.2487999999999999</v>
      </c>
      <c r="E9783" s="109">
        <v>106.88</v>
      </c>
    </row>
    <row r="9784" spans="1:5" ht="39" x14ac:dyDescent="0.25">
      <c r="A9784" s="113">
        <v>76830</v>
      </c>
      <c r="B9784" s="106" t="s">
        <v>6249</v>
      </c>
      <c r="C9784" s="107" t="s">
        <v>16214</v>
      </c>
      <c r="D9784" s="108">
        <v>1.2487999999999999</v>
      </c>
      <c r="E9784" s="109">
        <v>106.88</v>
      </c>
    </row>
    <row r="9785" spans="1:5" ht="39" x14ac:dyDescent="0.25">
      <c r="A9785" s="113">
        <v>76831</v>
      </c>
      <c r="B9785" s="106" t="s">
        <v>6250</v>
      </c>
      <c r="C9785" s="107" t="s">
        <v>16612</v>
      </c>
      <c r="D9785" s="108">
        <v>2.7284999999999999</v>
      </c>
      <c r="E9785" s="109">
        <v>233.52</v>
      </c>
    </row>
    <row r="9786" spans="1:5" ht="39" x14ac:dyDescent="0.25">
      <c r="A9786" s="113">
        <v>76856</v>
      </c>
      <c r="B9786" s="106" t="s">
        <v>6251</v>
      </c>
      <c r="C9786" s="107" t="s">
        <v>16612</v>
      </c>
      <c r="D9786" s="108">
        <v>1.2487999999999999</v>
      </c>
      <c r="E9786" s="109">
        <v>106.88</v>
      </c>
    </row>
    <row r="9787" spans="1:5" ht="39" x14ac:dyDescent="0.25">
      <c r="A9787" s="113">
        <v>76857</v>
      </c>
      <c r="B9787" s="106" t="s">
        <v>6252</v>
      </c>
      <c r="C9787" s="107" t="s">
        <v>16612</v>
      </c>
      <c r="D9787" s="108">
        <v>1.2487999999999999</v>
      </c>
      <c r="E9787" s="109">
        <v>106.88</v>
      </c>
    </row>
    <row r="9788" spans="1:5" ht="26.25" x14ac:dyDescent="0.25">
      <c r="A9788" s="113">
        <v>76870</v>
      </c>
      <c r="B9788" s="106" t="s">
        <v>6253</v>
      </c>
      <c r="C9788" s="107" t="s">
        <v>16440</v>
      </c>
      <c r="D9788" s="108">
        <v>1.2487999999999999</v>
      </c>
      <c r="E9788" s="109">
        <v>106.88</v>
      </c>
    </row>
    <row r="9789" spans="1:5" ht="39" x14ac:dyDescent="0.25">
      <c r="A9789" s="113">
        <v>76872</v>
      </c>
      <c r="B9789" s="106" t="s">
        <v>6254</v>
      </c>
      <c r="C9789" s="107" t="s">
        <v>16214</v>
      </c>
      <c r="D9789" s="108">
        <v>1.2487999999999999</v>
      </c>
      <c r="E9789" s="109">
        <v>106.88</v>
      </c>
    </row>
    <row r="9790" spans="1:5" ht="51.75" x14ac:dyDescent="0.25">
      <c r="A9790" s="113">
        <v>76873</v>
      </c>
      <c r="B9790" s="106" t="s">
        <v>6255</v>
      </c>
      <c r="C9790" s="107" t="s">
        <v>16214</v>
      </c>
      <c r="D9790" s="108">
        <v>1.2487999999999999</v>
      </c>
      <c r="E9790" s="109">
        <v>106.88</v>
      </c>
    </row>
    <row r="9791" spans="1:5" ht="39" x14ac:dyDescent="0.25">
      <c r="A9791" s="113">
        <v>76881</v>
      </c>
      <c r="B9791" s="106" t="s">
        <v>6256</v>
      </c>
      <c r="C9791" s="107" t="s">
        <v>16214</v>
      </c>
      <c r="D9791" s="108">
        <v>1.2487999999999999</v>
      </c>
      <c r="E9791" s="109">
        <v>106.88</v>
      </c>
    </row>
    <row r="9792" spans="1:5" ht="39" x14ac:dyDescent="0.25">
      <c r="A9792" s="113">
        <v>76882</v>
      </c>
      <c r="B9792" s="106" t="s">
        <v>18338</v>
      </c>
      <c r="C9792" s="107" t="s">
        <v>16440</v>
      </c>
      <c r="D9792" s="108">
        <v>1.2487999999999999</v>
      </c>
      <c r="E9792" s="109">
        <v>106.88</v>
      </c>
    </row>
    <row r="9793" spans="1:5" ht="51.75" x14ac:dyDescent="0.25">
      <c r="A9793" s="113">
        <v>76883</v>
      </c>
      <c r="B9793" s="106" t="s">
        <v>18339</v>
      </c>
      <c r="C9793" s="107" t="s">
        <v>16440</v>
      </c>
      <c r="D9793" s="108">
        <v>1.2487999999999999</v>
      </c>
      <c r="E9793" s="109">
        <v>106.88</v>
      </c>
    </row>
    <row r="9794" spans="1:5" ht="51.75" x14ac:dyDescent="0.25">
      <c r="A9794" s="113">
        <v>76885</v>
      </c>
      <c r="B9794" s="106" t="s">
        <v>6258</v>
      </c>
      <c r="C9794" s="107" t="s">
        <v>16440</v>
      </c>
      <c r="D9794" s="108">
        <v>1.0150999999999999</v>
      </c>
      <c r="E9794" s="109">
        <v>86.88</v>
      </c>
    </row>
    <row r="9795" spans="1:5" ht="51.75" x14ac:dyDescent="0.25">
      <c r="A9795" s="113">
        <v>76886</v>
      </c>
      <c r="B9795" s="106" t="s">
        <v>6259</v>
      </c>
      <c r="C9795" s="107" t="s">
        <v>16440</v>
      </c>
      <c r="D9795" s="108">
        <v>1.0150999999999999</v>
      </c>
      <c r="E9795" s="109">
        <v>86.88</v>
      </c>
    </row>
    <row r="9796" spans="1:5" ht="51.75" x14ac:dyDescent="0.25">
      <c r="A9796" s="113">
        <v>76932</v>
      </c>
      <c r="B9796" s="106" t="s">
        <v>6260</v>
      </c>
      <c r="C9796" s="107" t="s">
        <v>432</v>
      </c>
      <c r="D9796" s="108"/>
      <c r="E9796" s="109"/>
    </row>
    <row r="9797" spans="1:5" ht="51.75" x14ac:dyDescent="0.25">
      <c r="A9797" s="113">
        <v>76936</v>
      </c>
      <c r="B9797" s="106" t="s">
        <v>6261</v>
      </c>
      <c r="C9797" s="107" t="s">
        <v>16214</v>
      </c>
      <c r="D9797" s="108">
        <v>3.2723</v>
      </c>
      <c r="E9797" s="109">
        <v>280.06</v>
      </c>
    </row>
    <row r="9798" spans="1:5" ht="39" x14ac:dyDescent="0.25">
      <c r="A9798" s="125">
        <v>76937</v>
      </c>
      <c r="B9798" s="106" t="s">
        <v>6262</v>
      </c>
      <c r="C9798" s="111" t="s">
        <v>432</v>
      </c>
      <c r="D9798" s="108"/>
      <c r="E9798" s="109"/>
    </row>
    <row r="9799" spans="1:5" ht="39" x14ac:dyDescent="0.25">
      <c r="A9799" s="125">
        <v>76940</v>
      </c>
      <c r="B9799" s="106" t="s">
        <v>6263</v>
      </c>
      <c r="C9799" s="111" t="s">
        <v>432</v>
      </c>
      <c r="D9799" s="108"/>
      <c r="E9799" s="109"/>
    </row>
    <row r="9800" spans="1:5" ht="51.75" x14ac:dyDescent="0.25">
      <c r="A9800" s="113">
        <v>76941</v>
      </c>
      <c r="B9800" s="106" t="s">
        <v>6264</v>
      </c>
      <c r="C9800" s="111" t="s">
        <v>432</v>
      </c>
      <c r="D9800" s="108"/>
      <c r="E9800" s="109"/>
    </row>
    <row r="9801" spans="1:5" ht="39" x14ac:dyDescent="0.25">
      <c r="A9801" s="113">
        <v>76942</v>
      </c>
      <c r="B9801" s="106" t="s">
        <v>6265</v>
      </c>
      <c r="C9801" s="111" t="s">
        <v>432</v>
      </c>
      <c r="D9801" s="108"/>
      <c r="E9801" s="109"/>
    </row>
    <row r="9802" spans="1:5" ht="51.75" x14ac:dyDescent="0.25">
      <c r="A9802" s="113">
        <v>76945</v>
      </c>
      <c r="B9802" s="106" t="s">
        <v>6266</v>
      </c>
      <c r="C9802" s="111" t="s">
        <v>432</v>
      </c>
      <c r="D9802" s="108"/>
      <c r="E9802" s="109"/>
    </row>
    <row r="9803" spans="1:5" ht="51.75" x14ac:dyDescent="0.25">
      <c r="A9803" s="113">
        <v>76946</v>
      </c>
      <c r="B9803" s="106" t="s">
        <v>6267</v>
      </c>
      <c r="C9803" s="111" t="s">
        <v>432</v>
      </c>
      <c r="D9803" s="108"/>
      <c r="E9803" s="109"/>
    </row>
    <row r="9804" spans="1:5" ht="39" x14ac:dyDescent="0.25">
      <c r="A9804" s="113">
        <v>76948</v>
      </c>
      <c r="B9804" s="106" t="s">
        <v>6268</v>
      </c>
      <c r="C9804" s="111" t="s">
        <v>432</v>
      </c>
      <c r="D9804" s="108"/>
      <c r="E9804" s="109"/>
    </row>
    <row r="9805" spans="1:5" ht="51.75" x14ac:dyDescent="0.25">
      <c r="A9805" s="113">
        <v>76965</v>
      </c>
      <c r="B9805" s="106" t="s">
        <v>6269</v>
      </c>
      <c r="C9805" s="111" t="s">
        <v>432</v>
      </c>
      <c r="D9805" s="108"/>
      <c r="E9805" s="109"/>
    </row>
    <row r="9806" spans="1:5" ht="64.5" x14ac:dyDescent="0.25">
      <c r="A9806" s="113">
        <v>76975</v>
      </c>
      <c r="B9806" s="106" t="s">
        <v>6270</v>
      </c>
      <c r="C9806" s="107" t="s">
        <v>16578</v>
      </c>
      <c r="D9806" s="108">
        <v>2.7284999999999999</v>
      </c>
      <c r="E9806" s="109">
        <v>233.52</v>
      </c>
    </row>
    <row r="9807" spans="1:5" ht="39" x14ac:dyDescent="0.25">
      <c r="A9807" s="113">
        <v>76977</v>
      </c>
      <c r="B9807" s="106" t="s">
        <v>6271</v>
      </c>
      <c r="C9807" s="107" t="s">
        <v>16214</v>
      </c>
      <c r="D9807" s="108">
        <v>1.2487999999999999</v>
      </c>
      <c r="E9807" s="109">
        <v>106.88</v>
      </c>
    </row>
    <row r="9808" spans="1:5" ht="51.75" x14ac:dyDescent="0.25">
      <c r="A9808" s="113">
        <v>76978</v>
      </c>
      <c r="B9808" s="106" t="s">
        <v>6272</v>
      </c>
      <c r="C9808" s="107" t="s">
        <v>16214</v>
      </c>
      <c r="D9808" s="108">
        <v>2.1071</v>
      </c>
      <c r="E9808" s="109">
        <v>180.34</v>
      </c>
    </row>
    <row r="9809" spans="1:5" ht="51.75" x14ac:dyDescent="0.25">
      <c r="A9809" s="113">
        <v>76979</v>
      </c>
      <c r="B9809" s="106" t="s">
        <v>6273</v>
      </c>
      <c r="C9809" s="107" t="s">
        <v>16551</v>
      </c>
      <c r="D9809" s="108"/>
      <c r="E9809" s="109"/>
    </row>
    <row r="9810" spans="1:5" ht="39" x14ac:dyDescent="0.25">
      <c r="A9810" s="113">
        <v>76981</v>
      </c>
      <c r="B9810" s="106" t="s">
        <v>6274</v>
      </c>
      <c r="C9810" s="107" t="s">
        <v>16612</v>
      </c>
      <c r="D9810" s="108">
        <v>1.2487999999999999</v>
      </c>
      <c r="E9810" s="109">
        <v>106.88</v>
      </c>
    </row>
    <row r="9811" spans="1:5" ht="39" x14ac:dyDescent="0.25">
      <c r="A9811" s="113">
        <v>76982</v>
      </c>
      <c r="B9811" s="106" t="s">
        <v>6275</v>
      </c>
      <c r="C9811" s="107" t="s">
        <v>16612</v>
      </c>
      <c r="D9811" s="108">
        <v>1.2487999999999999</v>
      </c>
      <c r="E9811" s="109">
        <v>106.88</v>
      </c>
    </row>
    <row r="9812" spans="1:5" ht="51.75" x14ac:dyDescent="0.25">
      <c r="A9812" s="113">
        <v>76983</v>
      </c>
      <c r="B9812" s="106" t="s">
        <v>6276</v>
      </c>
      <c r="C9812" s="107" t="s">
        <v>16551</v>
      </c>
      <c r="D9812" s="108"/>
      <c r="E9812" s="109"/>
    </row>
    <row r="9813" spans="1:5" ht="26.25" x14ac:dyDescent="0.25">
      <c r="A9813" s="113">
        <v>76998</v>
      </c>
      <c r="B9813" s="106" t="s">
        <v>6277</v>
      </c>
      <c r="C9813" s="107" t="s">
        <v>432</v>
      </c>
      <c r="D9813" s="108"/>
      <c r="E9813" s="109"/>
    </row>
    <row r="9814" spans="1:5" ht="51.75" x14ac:dyDescent="0.25">
      <c r="A9814" s="113">
        <v>76999</v>
      </c>
      <c r="B9814" s="106" t="s">
        <v>6278</v>
      </c>
      <c r="C9814" s="107" t="s">
        <v>16440</v>
      </c>
      <c r="D9814" s="108">
        <v>1.0150999999999999</v>
      </c>
      <c r="E9814" s="109">
        <v>86.88</v>
      </c>
    </row>
    <row r="9815" spans="1:5" ht="51.75" x14ac:dyDescent="0.25">
      <c r="A9815" s="116">
        <v>77001</v>
      </c>
      <c r="B9815" s="106" t="s">
        <v>6279</v>
      </c>
      <c r="C9815" s="107" t="s">
        <v>432</v>
      </c>
      <c r="D9815" s="108"/>
      <c r="E9815" s="109"/>
    </row>
    <row r="9816" spans="1:5" ht="51.75" x14ac:dyDescent="0.25">
      <c r="A9816" s="116">
        <v>77002</v>
      </c>
      <c r="B9816" s="106" t="s">
        <v>6280</v>
      </c>
      <c r="C9816" s="107" t="s">
        <v>432</v>
      </c>
      <c r="D9816" s="108"/>
      <c r="E9816" s="109"/>
    </row>
    <row r="9817" spans="1:5" ht="51.75" x14ac:dyDescent="0.25">
      <c r="A9817" s="116">
        <v>77003</v>
      </c>
      <c r="B9817" s="106" t="s">
        <v>6281</v>
      </c>
      <c r="C9817" s="107" t="s">
        <v>432</v>
      </c>
      <c r="D9817" s="108"/>
      <c r="E9817" s="109"/>
    </row>
    <row r="9818" spans="1:5" ht="51.75" x14ac:dyDescent="0.25">
      <c r="A9818" s="116">
        <v>77011</v>
      </c>
      <c r="B9818" s="106" t="s">
        <v>6282</v>
      </c>
      <c r="C9818" s="107" t="s">
        <v>432</v>
      </c>
      <c r="D9818" s="108"/>
      <c r="E9818" s="109"/>
    </row>
    <row r="9819" spans="1:5" ht="39" x14ac:dyDescent="0.25">
      <c r="A9819" s="116">
        <v>77012</v>
      </c>
      <c r="B9819" s="106" t="s">
        <v>6283</v>
      </c>
      <c r="C9819" s="107" t="s">
        <v>432</v>
      </c>
      <c r="D9819" s="108"/>
      <c r="E9819" s="109"/>
    </row>
    <row r="9820" spans="1:5" ht="39" x14ac:dyDescent="0.25">
      <c r="A9820" s="116">
        <v>77013</v>
      </c>
      <c r="B9820" s="106" t="s">
        <v>6284</v>
      </c>
      <c r="C9820" s="107" t="s">
        <v>432</v>
      </c>
      <c r="D9820" s="108"/>
      <c r="E9820" s="109"/>
    </row>
    <row r="9821" spans="1:5" ht="51.75" x14ac:dyDescent="0.25">
      <c r="A9821" s="116">
        <v>77014</v>
      </c>
      <c r="B9821" s="106" t="s">
        <v>6285</v>
      </c>
      <c r="C9821" s="107" t="s">
        <v>432</v>
      </c>
      <c r="D9821" s="108"/>
      <c r="E9821" s="109"/>
    </row>
    <row r="9822" spans="1:5" ht="51.75" x14ac:dyDescent="0.25">
      <c r="A9822" s="116">
        <v>77021</v>
      </c>
      <c r="B9822" s="106" t="s">
        <v>6286</v>
      </c>
      <c r="C9822" s="107" t="s">
        <v>432</v>
      </c>
      <c r="D9822" s="108"/>
      <c r="E9822" s="109"/>
    </row>
    <row r="9823" spans="1:5" ht="51.75" x14ac:dyDescent="0.25">
      <c r="A9823" s="116">
        <v>77022</v>
      </c>
      <c r="B9823" s="106" t="s">
        <v>6287</v>
      </c>
      <c r="C9823" s="107" t="s">
        <v>432</v>
      </c>
      <c r="D9823" s="108"/>
      <c r="E9823" s="109"/>
    </row>
    <row r="9824" spans="1:5" ht="39" x14ac:dyDescent="0.25">
      <c r="A9824" s="113">
        <v>77046</v>
      </c>
      <c r="B9824" s="106" t="s">
        <v>6288</v>
      </c>
      <c r="C9824" s="107" t="s">
        <v>16612</v>
      </c>
      <c r="D9824" s="108">
        <v>2.7284999999999999</v>
      </c>
      <c r="E9824" s="109">
        <v>233.52</v>
      </c>
    </row>
    <row r="9825" spans="1:5" ht="39" x14ac:dyDescent="0.25">
      <c r="A9825" s="113">
        <v>77047</v>
      </c>
      <c r="B9825" s="106" t="s">
        <v>6289</v>
      </c>
      <c r="C9825" s="107" t="s">
        <v>16612</v>
      </c>
      <c r="D9825" s="108">
        <v>2.7284999999999999</v>
      </c>
      <c r="E9825" s="109">
        <v>233.52</v>
      </c>
    </row>
    <row r="9826" spans="1:5" ht="51.75" x14ac:dyDescent="0.25">
      <c r="A9826" s="113">
        <v>77048</v>
      </c>
      <c r="B9826" s="106" t="s">
        <v>6290</v>
      </c>
      <c r="C9826" s="107" t="s">
        <v>16591</v>
      </c>
      <c r="D9826" s="108"/>
      <c r="E9826" s="109"/>
    </row>
    <row r="9827" spans="1:5" ht="51.75" x14ac:dyDescent="0.25">
      <c r="A9827" s="113">
        <v>77049</v>
      </c>
      <c r="B9827" s="106" t="s">
        <v>6291</v>
      </c>
      <c r="C9827" s="107" t="s">
        <v>16591</v>
      </c>
      <c r="D9827" s="108"/>
      <c r="E9827" s="109"/>
    </row>
    <row r="9828" spans="1:5" ht="39" x14ac:dyDescent="0.25">
      <c r="A9828" s="116">
        <v>77053</v>
      </c>
      <c r="B9828" s="106" t="s">
        <v>6292</v>
      </c>
      <c r="C9828" s="107" t="s">
        <v>16578</v>
      </c>
      <c r="D9828" s="108">
        <v>2.7284999999999999</v>
      </c>
      <c r="E9828" s="109">
        <v>233.52</v>
      </c>
    </row>
    <row r="9829" spans="1:5" ht="39" x14ac:dyDescent="0.25">
      <c r="A9829" s="116">
        <v>77054</v>
      </c>
      <c r="B9829" s="106" t="s">
        <v>6293</v>
      </c>
      <c r="C9829" s="107" t="s">
        <v>16578</v>
      </c>
      <c r="D9829" s="108">
        <v>2.7284999999999999</v>
      </c>
      <c r="E9829" s="109">
        <v>233.52</v>
      </c>
    </row>
    <row r="9830" spans="1:5" ht="39" x14ac:dyDescent="0.25">
      <c r="A9830" s="116">
        <v>77061</v>
      </c>
      <c r="B9830" s="106" t="s">
        <v>6294</v>
      </c>
      <c r="C9830" s="107" t="s">
        <v>16217</v>
      </c>
      <c r="D9830" s="108"/>
      <c r="E9830" s="109">
        <v>22.61</v>
      </c>
    </row>
    <row r="9831" spans="1:5" ht="39" x14ac:dyDescent="0.25">
      <c r="A9831" s="116">
        <v>77062</v>
      </c>
      <c r="B9831" s="106" t="s">
        <v>6295</v>
      </c>
      <c r="C9831" s="107" t="s">
        <v>16217</v>
      </c>
      <c r="D9831" s="108"/>
      <c r="E9831" s="109">
        <v>22.61</v>
      </c>
    </row>
    <row r="9832" spans="1:5" ht="39" x14ac:dyDescent="0.25">
      <c r="A9832" s="116">
        <v>77063</v>
      </c>
      <c r="B9832" s="106" t="s">
        <v>6295</v>
      </c>
      <c r="C9832" s="107" t="s">
        <v>16218</v>
      </c>
      <c r="D9832" s="108"/>
      <c r="E9832" s="109">
        <v>22.61</v>
      </c>
    </row>
    <row r="9833" spans="1:5" ht="51.75" x14ac:dyDescent="0.25">
      <c r="A9833" s="113">
        <v>77065</v>
      </c>
      <c r="B9833" s="106" t="s">
        <v>6296</v>
      </c>
      <c r="C9833" s="107" t="s">
        <v>16218</v>
      </c>
      <c r="D9833" s="108"/>
      <c r="E9833" s="109">
        <v>82.22</v>
      </c>
    </row>
    <row r="9834" spans="1:5" ht="51.75" x14ac:dyDescent="0.25">
      <c r="A9834" s="113">
        <v>77066</v>
      </c>
      <c r="B9834" s="106" t="s">
        <v>6297</v>
      </c>
      <c r="C9834" s="107" t="s">
        <v>16218</v>
      </c>
      <c r="D9834" s="108"/>
      <c r="E9834" s="109">
        <v>104.84</v>
      </c>
    </row>
    <row r="9835" spans="1:5" ht="51.75" x14ac:dyDescent="0.25">
      <c r="A9835" s="113">
        <v>77067</v>
      </c>
      <c r="B9835" s="106" t="s">
        <v>6298</v>
      </c>
      <c r="C9835" s="107" t="s">
        <v>16218</v>
      </c>
      <c r="D9835" s="108"/>
      <c r="E9835" s="109">
        <v>86.94</v>
      </c>
    </row>
    <row r="9836" spans="1:5" ht="39" x14ac:dyDescent="0.25">
      <c r="A9836" s="116">
        <v>77071</v>
      </c>
      <c r="B9836" s="106" t="s">
        <v>6299</v>
      </c>
      <c r="C9836" s="117" t="s">
        <v>16440</v>
      </c>
      <c r="D9836" s="108">
        <v>1.0150999999999999</v>
      </c>
      <c r="E9836" s="109">
        <v>86.88</v>
      </c>
    </row>
    <row r="9837" spans="1:5" ht="26.25" x14ac:dyDescent="0.25">
      <c r="A9837" s="116">
        <v>77072</v>
      </c>
      <c r="B9837" s="106" t="s">
        <v>6300</v>
      </c>
      <c r="C9837" s="107" t="s">
        <v>16440</v>
      </c>
      <c r="D9837" s="108">
        <v>1.2487999999999999</v>
      </c>
      <c r="E9837" s="109">
        <v>106.88</v>
      </c>
    </row>
    <row r="9838" spans="1:5" ht="51.75" x14ac:dyDescent="0.25">
      <c r="A9838" s="116">
        <v>77073</v>
      </c>
      <c r="B9838" s="106" t="s">
        <v>6301</v>
      </c>
      <c r="C9838" s="107" t="s">
        <v>16440</v>
      </c>
      <c r="D9838" s="108">
        <v>1.2487999999999999</v>
      </c>
      <c r="E9838" s="109">
        <v>106.88</v>
      </c>
    </row>
    <row r="9839" spans="1:5" ht="51.75" x14ac:dyDescent="0.25">
      <c r="A9839" s="116">
        <v>77074</v>
      </c>
      <c r="B9839" s="106" t="s">
        <v>6302</v>
      </c>
      <c r="C9839" s="107" t="s">
        <v>16440</v>
      </c>
      <c r="D9839" s="108">
        <v>1.2487999999999999</v>
      </c>
      <c r="E9839" s="109">
        <v>106.88</v>
      </c>
    </row>
    <row r="9840" spans="1:5" ht="51.75" x14ac:dyDescent="0.25">
      <c r="A9840" s="116">
        <v>77075</v>
      </c>
      <c r="B9840" s="106" t="s">
        <v>6303</v>
      </c>
      <c r="C9840" s="107" t="s">
        <v>16440</v>
      </c>
      <c r="D9840" s="108">
        <v>1.2487999999999999</v>
      </c>
      <c r="E9840" s="109">
        <v>106.88</v>
      </c>
    </row>
    <row r="9841" spans="1:5" ht="51.75" x14ac:dyDescent="0.25">
      <c r="A9841" s="116">
        <v>77076</v>
      </c>
      <c r="B9841" s="106" t="s">
        <v>6304</v>
      </c>
      <c r="C9841" s="107" t="s">
        <v>16440</v>
      </c>
      <c r="D9841" s="108">
        <v>1.2487999999999999</v>
      </c>
      <c r="E9841" s="109">
        <v>106.88</v>
      </c>
    </row>
    <row r="9842" spans="1:5" ht="51.75" x14ac:dyDescent="0.25">
      <c r="A9842" s="116">
        <v>77077</v>
      </c>
      <c r="B9842" s="106" t="s">
        <v>6305</v>
      </c>
      <c r="C9842" s="107" t="s">
        <v>16440</v>
      </c>
      <c r="D9842" s="108">
        <v>1.2487999999999999</v>
      </c>
      <c r="E9842" s="109">
        <v>106.88</v>
      </c>
    </row>
    <row r="9843" spans="1:5" ht="39" x14ac:dyDescent="0.25">
      <c r="A9843" s="116">
        <v>77078</v>
      </c>
      <c r="B9843" s="106" t="s">
        <v>6306</v>
      </c>
      <c r="C9843" s="107" t="s">
        <v>16214</v>
      </c>
      <c r="D9843" s="108">
        <v>1.0150999999999999</v>
      </c>
      <c r="E9843" s="109">
        <v>86.88</v>
      </c>
    </row>
    <row r="9844" spans="1:5" ht="39" x14ac:dyDescent="0.25">
      <c r="A9844" s="116">
        <v>77080</v>
      </c>
      <c r="B9844" s="106" t="s">
        <v>6307</v>
      </c>
      <c r="C9844" s="107" t="s">
        <v>16214</v>
      </c>
      <c r="D9844" s="108">
        <v>1.2487999999999999</v>
      </c>
      <c r="E9844" s="109">
        <v>106.88</v>
      </c>
    </row>
    <row r="9845" spans="1:5" ht="39" x14ac:dyDescent="0.25">
      <c r="A9845" s="116">
        <v>77081</v>
      </c>
      <c r="B9845" s="106" t="s">
        <v>6308</v>
      </c>
      <c r="C9845" s="107" t="s">
        <v>16214</v>
      </c>
      <c r="D9845" s="108">
        <v>1.0150999999999999</v>
      </c>
      <c r="E9845" s="109">
        <v>86.88</v>
      </c>
    </row>
    <row r="9846" spans="1:5" ht="51.75" x14ac:dyDescent="0.25">
      <c r="A9846" s="116">
        <v>77084</v>
      </c>
      <c r="B9846" s="106" t="s">
        <v>6309</v>
      </c>
      <c r="C9846" s="107" t="s">
        <v>16214</v>
      </c>
      <c r="D9846" s="108">
        <v>2.7284999999999999</v>
      </c>
      <c r="E9846" s="109">
        <v>233.52</v>
      </c>
    </row>
    <row r="9847" spans="1:5" ht="39" x14ac:dyDescent="0.25">
      <c r="A9847" s="116">
        <v>77085</v>
      </c>
      <c r="B9847" s="106" t="s">
        <v>6310</v>
      </c>
      <c r="C9847" s="107" t="s">
        <v>16440</v>
      </c>
      <c r="D9847" s="108">
        <v>1.2487999999999999</v>
      </c>
      <c r="E9847" s="109">
        <v>106.88</v>
      </c>
    </row>
    <row r="9848" spans="1:5" ht="51.75" x14ac:dyDescent="0.25">
      <c r="A9848" s="116">
        <v>77086</v>
      </c>
      <c r="B9848" s="106" t="s">
        <v>6311</v>
      </c>
      <c r="C9848" s="107" t="s">
        <v>16440</v>
      </c>
      <c r="D9848" s="108">
        <v>1.0150999999999999</v>
      </c>
      <c r="E9848" s="109">
        <v>86.88</v>
      </c>
    </row>
    <row r="9849" spans="1:5" ht="39" x14ac:dyDescent="0.25">
      <c r="A9849" s="113">
        <v>77089</v>
      </c>
      <c r="B9849" s="106" t="s">
        <v>18340</v>
      </c>
      <c r="C9849" s="107" t="s">
        <v>16700</v>
      </c>
      <c r="D9849" s="108"/>
      <c r="E9849" s="109"/>
    </row>
    <row r="9850" spans="1:5" ht="39" x14ac:dyDescent="0.25">
      <c r="A9850" s="113">
        <v>77090</v>
      </c>
      <c r="B9850" s="106" t="s">
        <v>18341</v>
      </c>
      <c r="C9850" s="107" t="s">
        <v>16708</v>
      </c>
      <c r="D9850" s="108">
        <v>1.0150999999999999</v>
      </c>
      <c r="E9850" s="109">
        <v>86.88</v>
      </c>
    </row>
    <row r="9851" spans="1:5" ht="39" x14ac:dyDescent="0.25">
      <c r="A9851" s="113">
        <v>77091</v>
      </c>
      <c r="B9851" s="106" t="s">
        <v>18342</v>
      </c>
      <c r="C9851" s="107" t="s">
        <v>16708</v>
      </c>
      <c r="D9851" s="108">
        <v>1.0150999999999999</v>
      </c>
      <c r="E9851" s="109">
        <v>86.88</v>
      </c>
    </row>
    <row r="9852" spans="1:5" ht="26.25" x14ac:dyDescent="0.25">
      <c r="A9852" s="113">
        <v>77092</v>
      </c>
      <c r="B9852" s="106" t="s">
        <v>18343</v>
      </c>
      <c r="C9852" s="107" t="s">
        <v>16700</v>
      </c>
      <c r="D9852" s="108"/>
      <c r="E9852" s="109"/>
    </row>
    <row r="9853" spans="1:5" ht="39" x14ac:dyDescent="0.25">
      <c r="A9853" s="113">
        <v>77261</v>
      </c>
      <c r="B9853" s="106" t="s">
        <v>6312</v>
      </c>
      <c r="C9853" s="107" t="s">
        <v>16591</v>
      </c>
      <c r="D9853" s="108"/>
      <c r="E9853" s="109"/>
    </row>
    <row r="9854" spans="1:5" ht="39" x14ac:dyDescent="0.25">
      <c r="A9854" s="113">
        <v>77262</v>
      </c>
      <c r="B9854" s="106" t="s">
        <v>6312</v>
      </c>
      <c r="C9854" s="107" t="s">
        <v>16591</v>
      </c>
      <c r="D9854" s="108"/>
      <c r="E9854" s="109"/>
    </row>
    <row r="9855" spans="1:5" ht="39" x14ac:dyDescent="0.25">
      <c r="A9855" s="113">
        <v>77263</v>
      </c>
      <c r="B9855" s="106" t="s">
        <v>6312</v>
      </c>
      <c r="C9855" s="107" t="s">
        <v>16591</v>
      </c>
      <c r="D9855" s="108"/>
      <c r="E9855" s="109"/>
    </row>
    <row r="9856" spans="1:5" ht="51.75" x14ac:dyDescent="0.25">
      <c r="A9856" s="113">
        <v>77280</v>
      </c>
      <c r="B9856" s="106" t="s">
        <v>6313</v>
      </c>
      <c r="C9856" s="107" t="s">
        <v>16214</v>
      </c>
      <c r="D9856" s="108">
        <v>1.5584</v>
      </c>
      <c r="E9856" s="109">
        <v>133.38</v>
      </c>
    </row>
    <row r="9857" spans="1:5" ht="51.75" x14ac:dyDescent="0.25">
      <c r="A9857" s="113">
        <v>77285</v>
      </c>
      <c r="B9857" s="106" t="s">
        <v>6313</v>
      </c>
      <c r="C9857" s="107" t="s">
        <v>16214</v>
      </c>
      <c r="D9857" s="108">
        <v>4.1913999999999998</v>
      </c>
      <c r="E9857" s="109">
        <v>358.72</v>
      </c>
    </row>
    <row r="9858" spans="1:5" ht="51.75" x14ac:dyDescent="0.25">
      <c r="A9858" s="113">
        <v>77290</v>
      </c>
      <c r="B9858" s="106" t="s">
        <v>6313</v>
      </c>
      <c r="C9858" s="107" t="s">
        <v>16214</v>
      </c>
      <c r="D9858" s="108">
        <v>4.1913999999999998</v>
      </c>
      <c r="E9858" s="109">
        <v>358.72</v>
      </c>
    </row>
    <row r="9859" spans="1:5" ht="51.75" x14ac:dyDescent="0.25">
      <c r="A9859" s="113">
        <v>77293</v>
      </c>
      <c r="B9859" s="106" t="s">
        <v>6314</v>
      </c>
      <c r="C9859" s="107" t="s">
        <v>432</v>
      </c>
      <c r="D9859" s="108"/>
      <c r="E9859" s="109"/>
    </row>
    <row r="9860" spans="1:5" ht="39" x14ac:dyDescent="0.25">
      <c r="A9860" s="113">
        <v>77295</v>
      </c>
      <c r="B9860" s="106" t="s">
        <v>6315</v>
      </c>
      <c r="C9860" s="107" t="s">
        <v>16214</v>
      </c>
      <c r="D9860" s="108">
        <v>15.6648</v>
      </c>
      <c r="E9860" s="109">
        <v>1340.67</v>
      </c>
    </row>
    <row r="9861" spans="1:5" ht="51.75" x14ac:dyDescent="0.25">
      <c r="A9861" s="113">
        <v>77299</v>
      </c>
      <c r="B9861" s="106" t="s">
        <v>18344</v>
      </c>
      <c r="C9861" s="107" t="s">
        <v>16214</v>
      </c>
      <c r="D9861" s="108">
        <v>1.5584</v>
      </c>
      <c r="E9861" s="109">
        <v>133.38</v>
      </c>
    </row>
    <row r="9862" spans="1:5" ht="39" x14ac:dyDescent="0.25">
      <c r="A9862" s="113">
        <v>77300</v>
      </c>
      <c r="B9862" s="106" t="s">
        <v>6316</v>
      </c>
      <c r="C9862" s="107" t="s">
        <v>16214</v>
      </c>
      <c r="D9862" s="108">
        <v>1.5584</v>
      </c>
      <c r="E9862" s="109">
        <v>133.38</v>
      </c>
    </row>
    <row r="9863" spans="1:5" ht="39" x14ac:dyDescent="0.25">
      <c r="A9863" s="113">
        <v>77301</v>
      </c>
      <c r="B9863" s="106" t="s">
        <v>6317</v>
      </c>
      <c r="C9863" s="107" t="s">
        <v>16214</v>
      </c>
      <c r="D9863" s="108">
        <v>15.6648</v>
      </c>
      <c r="E9863" s="109">
        <v>1340.67</v>
      </c>
    </row>
    <row r="9864" spans="1:5" ht="51.75" x14ac:dyDescent="0.25">
      <c r="A9864" s="113">
        <v>77306</v>
      </c>
      <c r="B9864" s="106" t="s">
        <v>6318</v>
      </c>
      <c r="C9864" s="107" t="s">
        <v>16214</v>
      </c>
      <c r="D9864" s="108">
        <v>4.1913999999999998</v>
      </c>
      <c r="E9864" s="109">
        <v>358.72</v>
      </c>
    </row>
    <row r="9865" spans="1:5" ht="39" x14ac:dyDescent="0.25">
      <c r="A9865" s="113">
        <v>77307</v>
      </c>
      <c r="B9865" s="106" t="s">
        <v>6319</v>
      </c>
      <c r="C9865" s="107" t="s">
        <v>16214</v>
      </c>
      <c r="D9865" s="108">
        <v>4.1913999999999998</v>
      </c>
      <c r="E9865" s="109">
        <v>358.72</v>
      </c>
    </row>
    <row r="9866" spans="1:5" ht="51.75" x14ac:dyDescent="0.25">
      <c r="A9866" s="113">
        <v>77316</v>
      </c>
      <c r="B9866" s="106" t="s">
        <v>6320</v>
      </c>
      <c r="C9866" s="107" t="s">
        <v>16214</v>
      </c>
      <c r="D9866" s="108">
        <v>4.1913999999999998</v>
      </c>
      <c r="E9866" s="109">
        <v>358.72</v>
      </c>
    </row>
    <row r="9867" spans="1:5" ht="39" x14ac:dyDescent="0.25">
      <c r="A9867" s="113">
        <v>77317</v>
      </c>
      <c r="B9867" s="106" t="s">
        <v>6321</v>
      </c>
      <c r="C9867" s="107" t="s">
        <v>16214</v>
      </c>
      <c r="D9867" s="108">
        <v>4.1913999999999998</v>
      </c>
      <c r="E9867" s="109">
        <v>358.72</v>
      </c>
    </row>
    <row r="9868" spans="1:5" ht="39" x14ac:dyDescent="0.25">
      <c r="A9868" s="113">
        <v>77318</v>
      </c>
      <c r="B9868" s="106" t="s">
        <v>6322</v>
      </c>
      <c r="C9868" s="107" t="s">
        <v>16214</v>
      </c>
      <c r="D9868" s="108">
        <v>4.1913999999999998</v>
      </c>
      <c r="E9868" s="109">
        <v>358.72</v>
      </c>
    </row>
    <row r="9869" spans="1:5" ht="39" x14ac:dyDescent="0.25">
      <c r="A9869" s="113">
        <v>77321</v>
      </c>
      <c r="B9869" s="106" t="s">
        <v>6323</v>
      </c>
      <c r="C9869" s="107" t="s">
        <v>16214</v>
      </c>
      <c r="D9869" s="108">
        <v>4.1913999999999998</v>
      </c>
      <c r="E9869" s="109">
        <v>358.72</v>
      </c>
    </row>
    <row r="9870" spans="1:5" ht="39" x14ac:dyDescent="0.25">
      <c r="A9870" s="113">
        <v>77331</v>
      </c>
      <c r="B9870" s="106" t="s">
        <v>6324</v>
      </c>
      <c r="C9870" s="107" t="s">
        <v>16214</v>
      </c>
      <c r="D9870" s="108">
        <v>1.5584</v>
      </c>
      <c r="E9870" s="109">
        <v>133.38</v>
      </c>
    </row>
    <row r="9871" spans="1:5" ht="39" x14ac:dyDescent="0.25">
      <c r="A9871" s="113">
        <v>77332</v>
      </c>
      <c r="B9871" s="106" t="s">
        <v>6325</v>
      </c>
      <c r="C9871" s="107" t="s">
        <v>16214</v>
      </c>
      <c r="D9871" s="108">
        <v>1.5584</v>
      </c>
      <c r="E9871" s="109">
        <v>133.38</v>
      </c>
    </row>
    <row r="9872" spans="1:5" ht="39" x14ac:dyDescent="0.25">
      <c r="A9872" s="113">
        <v>77333</v>
      </c>
      <c r="B9872" s="106" t="s">
        <v>6325</v>
      </c>
      <c r="C9872" s="107" t="s">
        <v>16214</v>
      </c>
      <c r="D9872" s="108">
        <v>1.5584</v>
      </c>
      <c r="E9872" s="109">
        <v>133.38</v>
      </c>
    </row>
    <row r="9873" spans="1:5" ht="39" x14ac:dyDescent="0.25">
      <c r="A9873" s="113">
        <v>77334</v>
      </c>
      <c r="B9873" s="106" t="s">
        <v>6325</v>
      </c>
      <c r="C9873" s="107" t="s">
        <v>16214</v>
      </c>
      <c r="D9873" s="108">
        <v>4.1913999999999998</v>
      </c>
      <c r="E9873" s="109">
        <v>358.72</v>
      </c>
    </row>
    <row r="9874" spans="1:5" ht="39" x14ac:dyDescent="0.25">
      <c r="A9874" s="113">
        <v>77336</v>
      </c>
      <c r="B9874" s="106" t="s">
        <v>6326</v>
      </c>
      <c r="C9874" s="107" t="s">
        <v>16214</v>
      </c>
      <c r="D9874" s="108">
        <v>1.5584</v>
      </c>
      <c r="E9874" s="109">
        <v>133.38</v>
      </c>
    </row>
    <row r="9875" spans="1:5" ht="51.75" x14ac:dyDescent="0.25">
      <c r="A9875" s="113">
        <v>77338</v>
      </c>
      <c r="B9875" s="106" t="s">
        <v>6327</v>
      </c>
      <c r="C9875" s="107" t="s">
        <v>16214</v>
      </c>
      <c r="D9875" s="108">
        <v>4.1913999999999998</v>
      </c>
      <c r="E9875" s="109">
        <v>358.72</v>
      </c>
    </row>
    <row r="9876" spans="1:5" ht="39" x14ac:dyDescent="0.25">
      <c r="A9876" s="113">
        <v>77370</v>
      </c>
      <c r="B9876" s="106" t="s">
        <v>6326</v>
      </c>
      <c r="C9876" s="107" t="s">
        <v>16214</v>
      </c>
      <c r="D9876" s="108">
        <v>1.5584</v>
      </c>
      <c r="E9876" s="109">
        <v>133.38</v>
      </c>
    </row>
    <row r="9877" spans="1:5" ht="39" x14ac:dyDescent="0.25">
      <c r="A9877" s="113">
        <v>77371</v>
      </c>
      <c r="B9877" s="106" t="s">
        <v>6328</v>
      </c>
      <c r="C9877" s="130" t="s">
        <v>16353</v>
      </c>
      <c r="D9877" s="108">
        <v>89.858900000000006</v>
      </c>
      <c r="E9877" s="109">
        <v>7690.57</v>
      </c>
    </row>
    <row r="9878" spans="1:5" ht="26.25" x14ac:dyDescent="0.25">
      <c r="A9878" s="113">
        <v>77372</v>
      </c>
      <c r="B9878" s="106" t="s">
        <v>6329</v>
      </c>
      <c r="C9878" s="130" t="s">
        <v>16353</v>
      </c>
      <c r="D9878" s="108">
        <v>89.858900000000006</v>
      </c>
      <c r="E9878" s="109">
        <v>7690.57</v>
      </c>
    </row>
    <row r="9879" spans="1:5" ht="26.25" x14ac:dyDescent="0.25">
      <c r="A9879" s="113">
        <v>77373</v>
      </c>
      <c r="B9879" s="106" t="s">
        <v>6330</v>
      </c>
      <c r="C9879" s="107" t="s">
        <v>16214</v>
      </c>
      <c r="D9879" s="108">
        <v>20.651399999999999</v>
      </c>
      <c r="E9879" s="109">
        <v>1767.45</v>
      </c>
    </row>
    <row r="9880" spans="1:5" ht="51.75" x14ac:dyDescent="0.25">
      <c r="A9880" s="113">
        <v>77385</v>
      </c>
      <c r="B9880" s="106" t="s">
        <v>6331</v>
      </c>
      <c r="C9880" s="107" t="s">
        <v>16214</v>
      </c>
      <c r="D9880" s="108">
        <v>6.6889000000000003</v>
      </c>
      <c r="E9880" s="109">
        <v>572.47</v>
      </c>
    </row>
    <row r="9881" spans="1:5" ht="51.75" x14ac:dyDescent="0.25">
      <c r="A9881" s="113">
        <v>77386</v>
      </c>
      <c r="B9881" s="106" t="s">
        <v>6332</v>
      </c>
      <c r="C9881" s="107" t="s">
        <v>16214</v>
      </c>
      <c r="D9881" s="108">
        <v>6.6889000000000003</v>
      </c>
      <c r="E9881" s="109">
        <v>572.47</v>
      </c>
    </row>
    <row r="9882" spans="1:5" ht="39" x14ac:dyDescent="0.25">
      <c r="A9882" s="113">
        <v>77387</v>
      </c>
      <c r="B9882" s="106" t="s">
        <v>6333</v>
      </c>
      <c r="C9882" s="107" t="s">
        <v>432</v>
      </c>
      <c r="D9882" s="108"/>
      <c r="E9882" s="109"/>
    </row>
    <row r="9883" spans="1:5" ht="51.75" x14ac:dyDescent="0.25">
      <c r="A9883" s="113">
        <v>77399</v>
      </c>
      <c r="B9883" s="106" t="s">
        <v>18345</v>
      </c>
      <c r="C9883" s="107" t="s">
        <v>16214</v>
      </c>
      <c r="D9883" s="108">
        <v>1.5584</v>
      </c>
      <c r="E9883" s="109">
        <v>133.38</v>
      </c>
    </row>
    <row r="9884" spans="1:5" ht="39" x14ac:dyDescent="0.25">
      <c r="A9884" s="113">
        <v>77401</v>
      </c>
      <c r="B9884" s="106" t="s">
        <v>6335</v>
      </c>
      <c r="C9884" s="107" t="s">
        <v>16214</v>
      </c>
      <c r="D9884" s="108">
        <v>1.43</v>
      </c>
      <c r="E9884" s="109">
        <v>122.39</v>
      </c>
    </row>
    <row r="9885" spans="1:5" ht="39" x14ac:dyDescent="0.25">
      <c r="A9885" s="113">
        <v>77402</v>
      </c>
      <c r="B9885" s="106" t="s">
        <v>6335</v>
      </c>
      <c r="C9885" s="107" t="s">
        <v>16214</v>
      </c>
      <c r="D9885" s="108">
        <v>1.43</v>
      </c>
      <c r="E9885" s="109">
        <v>122.39</v>
      </c>
    </row>
    <row r="9886" spans="1:5" ht="39" x14ac:dyDescent="0.25">
      <c r="A9886" s="113">
        <v>77407</v>
      </c>
      <c r="B9886" s="106" t="s">
        <v>6335</v>
      </c>
      <c r="C9886" s="107" t="s">
        <v>16214</v>
      </c>
      <c r="D9886" s="108">
        <v>3.0722</v>
      </c>
      <c r="E9886" s="109">
        <v>262.93</v>
      </c>
    </row>
    <row r="9887" spans="1:5" ht="39" x14ac:dyDescent="0.25">
      <c r="A9887" s="113">
        <v>77412</v>
      </c>
      <c r="B9887" s="106" t="s">
        <v>6335</v>
      </c>
      <c r="C9887" s="107" t="s">
        <v>16214</v>
      </c>
      <c r="D9887" s="108">
        <v>3.0722</v>
      </c>
      <c r="E9887" s="109">
        <v>262.93</v>
      </c>
    </row>
    <row r="9888" spans="1:5" ht="39" x14ac:dyDescent="0.25">
      <c r="A9888" s="113">
        <v>77417</v>
      </c>
      <c r="B9888" s="106" t="s">
        <v>6336</v>
      </c>
      <c r="C9888" s="107" t="s">
        <v>432</v>
      </c>
      <c r="D9888" s="108"/>
      <c r="E9888" s="109"/>
    </row>
    <row r="9889" spans="1:5" ht="39" x14ac:dyDescent="0.25">
      <c r="A9889" s="113">
        <v>77423</v>
      </c>
      <c r="B9889" s="106" t="s">
        <v>6337</v>
      </c>
      <c r="C9889" s="107" t="s">
        <v>16214</v>
      </c>
      <c r="D9889" s="108">
        <v>6.6889000000000003</v>
      </c>
      <c r="E9889" s="109">
        <v>572.47</v>
      </c>
    </row>
    <row r="9890" spans="1:5" ht="39" x14ac:dyDescent="0.25">
      <c r="A9890" s="113">
        <v>77424</v>
      </c>
      <c r="B9890" s="106" t="s">
        <v>6338</v>
      </c>
      <c r="C9890" s="107" t="s">
        <v>16353</v>
      </c>
      <c r="D9890" s="108">
        <v>89.858900000000006</v>
      </c>
      <c r="E9890" s="109">
        <v>7690.57</v>
      </c>
    </row>
    <row r="9891" spans="1:5" ht="39" x14ac:dyDescent="0.25">
      <c r="A9891" s="113">
        <v>77425</v>
      </c>
      <c r="B9891" s="106" t="s">
        <v>6339</v>
      </c>
      <c r="C9891" s="107" t="s">
        <v>16353</v>
      </c>
      <c r="D9891" s="108">
        <v>89.858900000000006</v>
      </c>
      <c r="E9891" s="109">
        <v>7690.57</v>
      </c>
    </row>
    <row r="9892" spans="1:5" ht="51.75" x14ac:dyDescent="0.25">
      <c r="A9892" s="113">
        <v>77427</v>
      </c>
      <c r="B9892" s="106" t="s">
        <v>6340</v>
      </c>
      <c r="C9892" s="107" t="s">
        <v>16591</v>
      </c>
      <c r="D9892" s="108"/>
      <c r="E9892" s="109"/>
    </row>
    <row r="9893" spans="1:5" ht="51.75" x14ac:dyDescent="0.25">
      <c r="A9893" s="113">
        <v>77431</v>
      </c>
      <c r="B9893" s="106" t="s">
        <v>6341</v>
      </c>
      <c r="C9893" s="107" t="s">
        <v>16591</v>
      </c>
      <c r="D9893" s="108"/>
      <c r="E9893" s="109"/>
    </row>
    <row r="9894" spans="1:5" ht="51.75" x14ac:dyDescent="0.25">
      <c r="A9894" s="113">
        <v>77432</v>
      </c>
      <c r="B9894" s="106" t="s">
        <v>6342</v>
      </c>
      <c r="C9894" s="107" t="s">
        <v>16591</v>
      </c>
      <c r="D9894" s="108"/>
      <c r="E9894" s="109"/>
    </row>
    <row r="9895" spans="1:5" ht="39" x14ac:dyDescent="0.25">
      <c r="A9895" s="113">
        <v>77435</v>
      </c>
      <c r="B9895" s="106" t="s">
        <v>6343</v>
      </c>
      <c r="C9895" s="107" t="s">
        <v>432</v>
      </c>
      <c r="D9895" s="108"/>
      <c r="E9895" s="109"/>
    </row>
    <row r="9896" spans="1:5" ht="64.5" x14ac:dyDescent="0.25">
      <c r="A9896" s="113">
        <v>77469</v>
      </c>
      <c r="B9896" s="106" t="s">
        <v>6344</v>
      </c>
      <c r="C9896" s="107" t="s">
        <v>16591</v>
      </c>
      <c r="D9896" s="108"/>
      <c r="E9896" s="109"/>
    </row>
    <row r="9897" spans="1:5" ht="39" x14ac:dyDescent="0.25">
      <c r="A9897" s="113">
        <v>77470</v>
      </c>
      <c r="B9897" s="106" t="s">
        <v>6345</v>
      </c>
      <c r="C9897" s="107" t="s">
        <v>16214</v>
      </c>
      <c r="D9897" s="108">
        <v>6.6889000000000003</v>
      </c>
      <c r="E9897" s="109">
        <v>572.47</v>
      </c>
    </row>
    <row r="9898" spans="1:5" ht="51.75" x14ac:dyDescent="0.25">
      <c r="A9898" s="113">
        <v>77499</v>
      </c>
      <c r="B9898" s="106" t="s">
        <v>18346</v>
      </c>
      <c r="C9898" s="107" t="s">
        <v>16591</v>
      </c>
      <c r="D9898" s="108"/>
      <c r="E9898" s="109"/>
    </row>
    <row r="9899" spans="1:5" ht="51.75" x14ac:dyDescent="0.25">
      <c r="A9899" s="113">
        <v>77520</v>
      </c>
      <c r="B9899" s="106" t="s">
        <v>6346</v>
      </c>
      <c r="C9899" s="107" t="s">
        <v>16214</v>
      </c>
      <c r="D9899" s="108">
        <v>6.6889000000000003</v>
      </c>
      <c r="E9899" s="109">
        <v>572.47</v>
      </c>
    </row>
    <row r="9900" spans="1:5" ht="51.75" x14ac:dyDescent="0.25">
      <c r="A9900" s="113">
        <v>77522</v>
      </c>
      <c r="B9900" s="106" t="s">
        <v>6347</v>
      </c>
      <c r="C9900" s="107" t="s">
        <v>16214</v>
      </c>
      <c r="D9900" s="108">
        <v>15.460900000000001</v>
      </c>
      <c r="E9900" s="109">
        <v>1323.22</v>
      </c>
    </row>
    <row r="9901" spans="1:5" ht="51.75" x14ac:dyDescent="0.25">
      <c r="A9901" s="113">
        <v>77523</v>
      </c>
      <c r="B9901" s="106" t="s">
        <v>6348</v>
      </c>
      <c r="C9901" s="107" t="s">
        <v>16214</v>
      </c>
      <c r="D9901" s="108">
        <v>15.460900000000001</v>
      </c>
      <c r="E9901" s="109">
        <v>1323.22</v>
      </c>
    </row>
    <row r="9902" spans="1:5" ht="39" x14ac:dyDescent="0.25">
      <c r="A9902" s="113">
        <v>77525</v>
      </c>
      <c r="B9902" s="106" t="s">
        <v>6349</v>
      </c>
      <c r="C9902" s="107" t="s">
        <v>16214</v>
      </c>
      <c r="D9902" s="108">
        <v>15.460900000000001</v>
      </c>
      <c r="E9902" s="109">
        <v>1323.22</v>
      </c>
    </row>
    <row r="9903" spans="1:5" ht="39" x14ac:dyDescent="0.25">
      <c r="A9903" s="113">
        <v>77600</v>
      </c>
      <c r="B9903" s="106" t="s">
        <v>6350</v>
      </c>
      <c r="C9903" s="107" t="s">
        <v>16214</v>
      </c>
      <c r="D9903" s="108">
        <v>3.0722</v>
      </c>
      <c r="E9903" s="109">
        <v>262.93</v>
      </c>
    </row>
    <row r="9904" spans="1:5" ht="39" x14ac:dyDescent="0.25">
      <c r="A9904" s="113">
        <v>77605</v>
      </c>
      <c r="B9904" s="106" t="s">
        <v>6350</v>
      </c>
      <c r="C9904" s="107" t="s">
        <v>16214</v>
      </c>
      <c r="D9904" s="108">
        <v>8.4328000000000003</v>
      </c>
      <c r="E9904" s="109">
        <v>721.72</v>
      </c>
    </row>
    <row r="9905" spans="1:5" ht="39" x14ac:dyDescent="0.25">
      <c r="A9905" s="113">
        <v>77610</v>
      </c>
      <c r="B9905" s="106" t="s">
        <v>6350</v>
      </c>
      <c r="C9905" s="107" t="s">
        <v>16214</v>
      </c>
      <c r="D9905" s="108">
        <v>6.6889000000000003</v>
      </c>
      <c r="E9905" s="109">
        <v>572.47</v>
      </c>
    </row>
    <row r="9906" spans="1:5" ht="39" x14ac:dyDescent="0.25">
      <c r="A9906" s="113">
        <v>77615</v>
      </c>
      <c r="B9906" s="106" t="s">
        <v>6350</v>
      </c>
      <c r="C9906" s="107" t="s">
        <v>16214</v>
      </c>
      <c r="D9906" s="108">
        <v>6.6889000000000003</v>
      </c>
      <c r="E9906" s="109">
        <v>572.47</v>
      </c>
    </row>
    <row r="9907" spans="1:5" ht="39" x14ac:dyDescent="0.25">
      <c r="A9907" s="113">
        <v>77620</v>
      </c>
      <c r="B9907" s="106" t="s">
        <v>6350</v>
      </c>
      <c r="C9907" s="107" t="s">
        <v>16214</v>
      </c>
      <c r="D9907" s="108">
        <v>6.6889000000000003</v>
      </c>
      <c r="E9907" s="109">
        <v>572.47</v>
      </c>
    </row>
    <row r="9908" spans="1:5" ht="51.75" x14ac:dyDescent="0.25">
      <c r="A9908" s="113">
        <v>77750</v>
      </c>
      <c r="B9908" s="106" t="s">
        <v>6351</v>
      </c>
      <c r="C9908" s="107" t="s">
        <v>16214</v>
      </c>
      <c r="D9908" s="108">
        <v>3.0722</v>
      </c>
      <c r="E9908" s="109">
        <v>262.93</v>
      </c>
    </row>
    <row r="9909" spans="1:5" ht="51.75" x14ac:dyDescent="0.25">
      <c r="A9909" s="113">
        <v>77761</v>
      </c>
      <c r="B9909" s="106" t="s">
        <v>6352</v>
      </c>
      <c r="C9909" s="107" t="s">
        <v>16214</v>
      </c>
      <c r="D9909" s="108">
        <v>6.6889000000000003</v>
      </c>
      <c r="E9909" s="109">
        <v>572.47</v>
      </c>
    </row>
    <row r="9910" spans="1:5" ht="51.75" x14ac:dyDescent="0.25">
      <c r="A9910" s="113">
        <v>77762</v>
      </c>
      <c r="B9910" s="106" t="s">
        <v>6353</v>
      </c>
      <c r="C9910" s="107" t="s">
        <v>16214</v>
      </c>
      <c r="D9910" s="108">
        <v>6.6889000000000003</v>
      </c>
      <c r="E9910" s="109">
        <v>572.47</v>
      </c>
    </row>
    <row r="9911" spans="1:5" ht="51.75" x14ac:dyDescent="0.25">
      <c r="A9911" s="113">
        <v>77763</v>
      </c>
      <c r="B9911" s="106" t="s">
        <v>6354</v>
      </c>
      <c r="C9911" s="107" t="s">
        <v>16214</v>
      </c>
      <c r="D9911" s="108">
        <v>8.4328000000000003</v>
      </c>
      <c r="E9911" s="109">
        <v>721.72</v>
      </c>
    </row>
    <row r="9912" spans="1:5" ht="39" x14ac:dyDescent="0.25">
      <c r="A9912" s="124">
        <v>77767</v>
      </c>
      <c r="B9912" s="106" t="s">
        <v>6355</v>
      </c>
      <c r="C9912" s="107" t="s">
        <v>16214</v>
      </c>
      <c r="D9912" s="108">
        <v>3.0722</v>
      </c>
      <c r="E9912" s="109">
        <v>262.93</v>
      </c>
    </row>
    <row r="9913" spans="1:5" ht="39" x14ac:dyDescent="0.25">
      <c r="A9913" s="124">
        <v>77768</v>
      </c>
      <c r="B9913" s="106" t="s">
        <v>6355</v>
      </c>
      <c r="C9913" s="107" t="s">
        <v>16214</v>
      </c>
      <c r="D9913" s="108">
        <v>3.0722</v>
      </c>
      <c r="E9913" s="109">
        <v>262.93</v>
      </c>
    </row>
    <row r="9914" spans="1:5" ht="39" x14ac:dyDescent="0.25">
      <c r="A9914" s="124">
        <v>77770</v>
      </c>
      <c r="B9914" s="106" t="s">
        <v>6356</v>
      </c>
      <c r="C9914" s="107" t="s">
        <v>16214</v>
      </c>
      <c r="D9914" s="108">
        <v>8.4328000000000003</v>
      </c>
      <c r="E9914" s="109">
        <v>721.72</v>
      </c>
    </row>
    <row r="9915" spans="1:5" ht="39" x14ac:dyDescent="0.25">
      <c r="A9915" s="124">
        <v>77771</v>
      </c>
      <c r="B9915" s="106" t="s">
        <v>6356</v>
      </c>
      <c r="C9915" s="107" t="s">
        <v>16214</v>
      </c>
      <c r="D9915" s="108">
        <v>8.4328000000000003</v>
      </c>
      <c r="E9915" s="109">
        <v>721.72</v>
      </c>
    </row>
    <row r="9916" spans="1:5" ht="39" x14ac:dyDescent="0.25">
      <c r="A9916" s="124">
        <v>77772</v>
      </c>
      <c r="B9916" s="106" t="s">
        <v>6356</v>
      </c>
      <c r="C9916" s="107" t="s">
        <v>16214</v>
      </c>
      <c r="D9916" s="108">
        <v>8.4328000000000003</v>
      </c>
      <c r="E9916" s="109">
        <v>721.72</v>
      </c>
    </row>
    <row r="9917" spans="1:5" ht="51.75" x14ac:dyDescent="0.25">
      <c r="A9917" s="113">
        <v>77778</v>
      </c>
      <c r="B9917" s="106" t="s">
        <v>6357</v>
      </c>
      <c r="C9917" s="107" t="s">
        <v>16214</v>
      </c>
      <c r="D9917" s="108">
        <v>8.4328000000000003</v>
      </c>
      <c r="E9917" s="109">
        <v>721.72</v>
      </c>
    </row>
    <row r="9918" spans="1:5" ht="51.75" x14ac:dyDescent="0.25">
      <c r="A9918" s="113">
        <v>77789</v>
      </c>
      <c r="B9918" s="106" t="s">
        <v>6358</v>
      </c>
      <c r="C9918" s="107" t="s">
        <v>16214</v>
      </c>
      <c r="D9918" s="108">
        <v>1.43</v>
      </c>
      <c r="E9918" s="109">
        <v>122.39</v>
      </c>
    </row>
    <row r="9919" spans="1:5" ht="26.25" x14ac:dyDescent="0.25">
      <c r="A9919" s="113">
        <v>77790</v>
      </c>
      <c r="B9919" s="106" t="s">
        <v>6359</v>
      </c>
      <c r="C9919" s="107" t="s">
        <v>432</v>
      </c>
      <c r="D9919" s="108"/>
      <c r="E9919" s="109"/>
    </row>
    <row r="9920" spans="1:5" ht="39" x14ac:dyDescent="0.25">
      <c r="A9920" s="113">
        <v>77799</v>
      </c>
      <c r="B9920" s="106" t="s">
        <v>18347</v>
      </c>
      <c r="C9920" s="107" t="s">
        <v>16214</v>
      </c>
      <c r="D9920" s="108">
        <v>1.43</v>
      </c>
      <c r="E9920" s="109">
        <v>122.39</v>
      </c>
    </row>
    <row r="9921" spans="1:5" ht="51.75" x14ac:dyDescent="0.25">
      <c r="A9921" s="113">
        <v>78012</v>
      </c>
      <c r="B9921" s="106" t="s">
        <v>6361</v>
      </c>
      <c r="C9921" s="107" t="s">
        <v>16214</v>
      </c>
      <c r="D9921" s="108">
        <v>4.5415000000000001</v>
      </c>
      <c r="E9921" s="109">
        <v>388.68</v>
      </c>
    </row>
    <row r="9922" spans="1:5" ht="51.75" x14ac:dyDescent="0.25">
      <c r="A9922" s="113">
        <v>78013</v>
      </c>
      <c r="B9922" s="106" t="s">
        <v>6362</v>
      </c>
      <c r="C9922" s="107" t="s">
        <v>16214</v>
      </c>
      <c r="D9922" s="108">
        <v>4.5415000000000001</v>
      </c>
      <c r="E9922" s="109">
        <v>388.68</v>
      </c>
    </row>
    <row r="9923" spans="1:5" ht="51.75" x14ac:dyDescent="0.25">
      <c r="A9923" s="113">
        <v>78014</v>
      </c>
      <c r="B9923" s="106" t="s">
        <v>6362</v>
      </c>
      <c r="C9923" s="107" t="s">
        <v>16214</v>
      </c>
      <c r="D9923" s="108">
        <v>4.5415000000000001</v>
      </c>
      <c r="E9923" s="109">
        <v>388.68</v>
      </c>
    </row>
    <row r="9924" spans="1:5" ht="39" x14ac:dyDescent="0.25">
      <c r="A9924" s="113">
        <v>78015</v>
      </c>
      <c r="B9924" s="106" t="s">
        <v>6363</v>
      </c>
      <c r="C9924" s="107" t="s">
        <v>16214</v>
      </c>
      <c r="D9924" s="108">
        <v>4.5415000000000001</v>
      </c>
      <c r="E9924" s="109">
        <v>388.68</v>
      </c>
    </row>
    <row r="9925" spans="1:5" ht="51.75" x14ac:dyDescent="0.25">
      <c r="A9925" s="113">
        <v>78016</v>
      </c>
      <c r="B9925" s="106" t="s">
        <v>6364</v>
      </c>
      <c r="C9925" s="107" t="s">
        <v>16214</v>
      </c>
      <c r="D9925" s="108">
        <v>4.5415000000000001</v>
      </c>
      <c r="E9925" s="109">
        <v>388.68</v>
      </c>
    </row>
    <row r="9926" spans="1:5" ht="51.75" x14ac:dyDescent="0.25">
      <c r="A9926" s="113">
        <v>78018</v>
      </c>
      <c r="B9926" s="106" t="s">
        <v>6365</v>
      </c>
      <c r="C9926" s="107" t="s">
        <v>16214</v>
      </c>
      <c r="D9926" s="108">
        <v>5.8947000000000003</v>
      </c>
      <c r="E9926" s="109">
        <v>504.5</v>
      </c>
    </row>
    <row r="9927" spans="1:5" ht="39" x14ac:dyDescent="0.25">
      <c r="A9927" s="113">
        <v>78020</v>
      </c>
      <c r="B9927" s="106" t="s">
        <v>6366</v>
      </c>
      <c r="C9927" s="107" t="s">
        <v>432</v>
      </c>
      <c r="D9927" s="108"/>
      <c r="E9927" s="109"/>
    </row>
    <row r="9928" spans="1:5" ht="39" x14ac:dyDescent="0.25">
      <c r="A9928" s="113">
        <v>78070</v>
      </c>
      <c r="B9928" s="106" t="s">
        <v>6367</v>
      </c>
      <c r="C9928" s="107" t="s">
        <v>16214</v>
      </c>
      <c r="D9928" s="108">
        <v>4.5415000000000001</v>
      </c>
      <c r="E9928" s="109">
        <v>388.68</v>
      </c>
    </row>
    <row r="9929" spans="1:5" ht="51.75" x14ac:dyDescent="0.25">
      <c r="A9929" s="113">
        <v>78071</v>
      </c>
      <c r="B9929" s="106" t="s">
        <v>6368</v>
      </c>
      <c r="C9929" s="107" t="s">
        <v>16214</v>
      </c>
      <c r="D9929" s="108">
        <v>4.5415000000000001</v>
      </c>
      <c r="E9929" s="109">
        <v>388.68</v>
      </c>
    </row>
    <row r="9930" spans="1:5" ht="51.75" x14ac:dyDescent="0.25">
      <c r="A9930" s="113">
        <v>78072</v>
      </c>
      <c r="B9930" s="106" t="s">
        <v>6369</v>
      </c>
      <c r="C9930" s="107" t="s">
        <v>16214</v>
      </c>
      <c r="D9930" s="108">
        <v>5.8947000000000003</v>
      </c>
      <c r="E9930" s="109">
        <v>504.5</v>
      </c>
    </row>
    <row r="9931" spans="1:5" ht="51.75" x14ac:dyDescent="0.25">
      <c r="A9931" s="113">
        <v>78075</v>
      </c>
      <c r="B9931" s="106" t="s">
        <v>6370</v>
      </c>
      <c r="C9931" s="107" t="s">
        <v>16214</v>
      </c>
      <c r="D9931" s="108">
        <v>15.5082</v>
      </c>
      <c r="E9931" s="109">
        <v>1327.27</v>
      </c>
    </row>
    <row r="9932" spans="1:5" ht="39" x14ac:dyDescent="0.25">
      <c r="A9932" s="113">
        <v>78099</v>
      </c>
      <c r="B9932" s="106" t="s">
        <v>18348</v>
      </c>
      <c r="C9932" s="107" t="s">
        <v>16214</v>
      </c>
      <c r="D9932" s="108">
        <v>4.5415000000000001</v>
      </c>
      <c r="E9932" s="109">
        <v>388.68</v>
      </c>
    </row>
    <row r="9933" spans="1:5" ht="51.75" x14ac:dyDescent="0.25">
      <c r="A9933" s="113">
        <v>78102</v>
      </c>
      <c r="B9933" s="106" t="s">
        <v>6372</v>
      </c>
      <c r="C9933" s="107" t="s">
        <v>16214</v>
      </c>
      <c r="D9933" s="108">
        <v>4.5415000000000001</v>
      </c>
      <c r="E9933" s="109">
        <v>388.68</v>
      </c>
    </row>
    <row r="9934" spans="1:5" ht="51.75" x14ac:dyDescent="0.25">
      <c r="A9934" s="113">
        <v>78103</v>
      </c>
      <c r="B9934" s="106" t="s">
        <v>6373</v>
      </c>
      <c r="C9934" s="107" t="s">
        <v>16214</v>
      </c>
      <c r="D9934" s="108">
        <v>4.5415000000000001</v>
      </c>
      <c r="E9934" s="109">
        <v>388.68</v>
      </c>
    </row>
    <row r="9935" spans="1:5" ht="51.75" x14ac:dyDescent="0.25">
      <c r="A9935" s="113">
        <v>78104</v>
      </c>
      <c r="B9935" s="106" t="s">
        <v>6374</v>
      </c>
      <c r="C9935" s="107" t="s">
        <v>16214</v>
      </c>
      <c r="D9935" s="108">
        <v>4.5415000000000001</v>
      </c>
      <c r="E9935" s="109">
        <v>388.68</v>
      </c>
    </row>
    <row r="9936" spans="1:5" ht="39" x14ac:dyDescent="0.25">
      <c r="A9936" s="113">
        <v>78110</v>
      </c>
      <c r="B9936" s="106" t="s">
        <v>6375</v>
      </c>
      <c r="C9936" s="107" t="s">
        <v>16214</v>
      </c>
      <c r="D9936" s="108">
        <v>15.5082</v>
      </c>
      <c r="E9936" s="109">
        <v>1327.27</v>
      </c>
    </row>
    <row r="9937" spans="1:5" ht="39" x14ac:dyDescent="0.25">
      <c r="A9937" s="113">
        <v>78111</v>
      </c>
      <c r="B9937" s="106" t="s">
        <v>6376</v>
      </c>
      <c r="C9937" s="107" t="s">
        <v>16214</v>
      </c>
      <c r="D9937" s="108">
        <v>15.5082</v>
      </c>
      <c r="E9937" s="109">
        <v>1327.27</v>
      </c>
    </row>
    <row r="9938" spans="1:5" ht="39" x14ac:dyDescent="0.25">
      <c r="A9938" s="113">
        <v>78120</v>
      </c>
      <c r="B9938" s="106" t="s">
        <v>6377</v>
      </c>
      <c r="C9938" s="107" t="s">
        <v>16214</v>
      </c>
      <c r="D9938" s="108">
        <v>4.5415000000000001</v>
      </c>
      <c r="E9938" s="109">
        <v>388.68</v>
      </c>
    </row>
    <row r="9939" spans="1:5" ht="39" x14ac:dyDescent="0.25">
      <c r="A9939" s="113">
        <v>78121</v>
      </c>
      <c r="B9939" s="106" t="s">
        <v>6378</v>
      </c>
      <c r="C9939" s="107" t="s">
        <v>16214</v>
      </c>
      <c r="D9939" s="108">
        <v>5.8947000000000003</v>
      </c>
      <c r="E9939" s="109">
        <v>504.5</v>
      </c>
    </row>
    <row r="9940" spans="1:5" ht="26.25" x14ac:dyDescent="0.25">
      <c r="A9940" s="113">
        <v>78122</v>
      </c>
      <c r="B9940" s="106" t="s">
        <v>6379</v>
      </c>
      <c r="C9940" s="107" t="s">
        <v>16214</v>
      </c>
      <c r="D9940" s="108">
        <v>5.8947000000000003</v>
      </c>
      <c r="E9940" s="109">
        <v>504.5</v>
      </c>
    </row>
    <row r="9941" spans="1:5" ht="39" x14ac:dyDescent="0.25">
      <c r="A9941" s="113">
        <v>78130</v>
      </c>
      <c r="B9941" s="106" t="s">
        <v>6380</v>
      </c>
      <c r="C9941" s="107" t="s">
        <v>16214</v>
      </c>
      <c r="D9941" s="108">
        <v>4.5415000000000001</v>
      </c>
      <c r="E9941" s="109">
        <v>388.68</v>
      </c>
    </row>
    <row r="9942" spans="1:5" ht="39" x14ac:dyDescent="0.25">
      <c r="A9942" s="113">
        <v>78140</v>
      </c>
      <c r="B9942" s="106" t="s">
        <v>6381</v>
      </c>
      <c r="C9942" s="107" t="s">
        <v>16214</v>
      </c>
      <c r="D9942" s="108">
        <v>4.5415000000000001</v>
      </c>
      <c r="E9942" s="109">
        <v>388.68</v>
      </c>
    </row>
    <row r="9943" spans="1:5" ht="26.25" x14ac:dyDescent="0.25">
      <c r="A9943" s="113">
        <v>78185</v>
      </c>
      <c r="B9943" s="106" t="s">
        <v>6382</v>
      </c>
      <c r="C9943" s="107" t="s">
        <v>16214</v>
      </c>
      <c r="D9943" s="108">
        <v>4.5415000000000001</v>
      </c>
      <c r="E9943" s="109">
        <v>388.68</v>
      </c>
    </row>
    <row r="9944" spans="1:5" ht="26.25" x14ac:dyDescent="0.25">
      <c r="A9944" s="113">
        <v>78191</v>
      </c>
      <c r="B9944" s="106" t="s">
        <v>6383</v>
      </c>
      <c r="C9944" s="107" t="s">
        <v>16214</v>
      </c>
      <c r="D9944" s="108">
        <v>4.5415000000000001</v>
      </c>
      <c r="E9944" s="109">
        <v>388.68</v>
      </c>
    </row>
    <row r="9945" spans="1:5" ht="39" x14ac:dyDescent="0.25">
      <c r="A9945" s="113">
        <v>78195</v>
      </c>
      <c r="B9945" s="106" t="s">
        <v>6384</v>
      </c>
      <c r="C9945" s="107" t="s">
        <v>16214</v>
      </c>
      <c r="D9945" s="108">
        <v>5.8947000000000003</v>
      </c>
      <c r="E9945" s="109">
        <v>504.5</v>
      </c>
    </row>
    <row r="9946" spans="1:5" ht="51.75" x14ac:dyDescent="0.25">
      <c r="A9946" s="113">
        <v>78199</v>
      </c>
      <c r="B9946" s="106" t="s">
        <v>18349</v>
      </c>
      <c r="C9946" s="107" t="s">
        <v>16214</v>
      </c>
      <c r="D9946" s="108">
        <v>4.5415000000000001</v>
      </c>
      <c r="E9946" s="109">
        <v>388.68</v>
      </c>
    </row>
    <row r="9947" spans="1:5" ht="26.25" x14ac:dyDescent="0.25">
      <c r="A9947" s="113">
        <v>78201</v>
      </c>
      <c r="B9947" s="106" t="s">
        <v>6386</v>
      </c>
      <c r="C9947" s="107" t="s">
        <v>16214</v>
      </c>
      <c r="D9947" s="108">
        <v>5.8947000000000003</v>
      </c>
      <c r="E9947" s="109">
        <v>504.5</v>
      </c>
    </row>
    <row r="9948" spans="1:5" ht="39" x14ac:dyDescent="0.25">
      <c r="A9948" s="113">
        <v>78202</v>
      </c>
      <c r="B9948" s="106" t="s">
        <v>6387</v>
      </c>
      <c r="C9948" s="107" t="s">
        <v>16214</v>
      </c>
      <c r="D9948" s="108">
        <v>5.8947000000000003</v>
      </c>
      <c r="E9948" s="109">
        <v>504.5</v>
      </c>
    </row>
    <row r="9949" spans="1:5" ht="39" x14ac:dyDescent="0.25">
      <c r="A9949" s="113">
        <v>78215</v>
      </c>
      <c r="B9949" s="106" t="s">
        <v>6388</v>
      </c>
      <c r="C9949" s="107" t="s">
        <v>16214</v>
      </c>
      <c r="D9949" s="108">
        <v>4.5415000000000001</v>
      </c>
      <c r="E9949" s="109">
        <v>388.68</v>
      </c>
    </row>
    <row r="9950" spans="1:5" ht="51.75" x14ac:dyDescent="0.25">
      <c r="A9950" s="113">
        <v>78216</v>
      </c>
      <c r="B9950" s="106" t="s">
        <v>6389</v>
      </c>
      <c r="C9950" s="107" t="s">
        <v>16214</v>
      </c>
      <c r="D9950" s="108">
        <v>4.5415000000000001</v>
      </c>
      <c r="E9950" s="109">
        <v>388.68</v>
      </c>
    </row>
    <row r="9951" spans="1:5" ht="51.75" x14ac:dyDescent="0.25">
      <c r="A9951" s="113">
        <v>78226</v>
      </c>
      <c r="B9951" s="106" t="s">
        <v>6390</v>
      </c>
      <c r="C9951" s="107" t="s">
        <v>16214</v>
      </c>
      <c r="D9951" s="108">
        <v>4.5415000000000001</v>
      </c>
      <c r="E9951" s="109">
        <v>388.68</v>
      </c>
    </row>
    <row r="9952" spans="1:5" ht="51.75" x14ac:dyDescent="0.25">
      <c r="A9952" s="113">
        <v>78227</v>
      </c>
      <c r="B9952" s="106" t="s">
        <v>6391</v>
      </c>
      <c r="C9952" s="107" t="s">
        <v>16214</v>
      </c>
      <c r="D9952" s="108">
        <v>5.8947000000000003</v>
      </c>
      <c r="E9952" s="109">
        <v>504.5</v>
      </c>
    </row>
    <row r="9953" spans="1:5" ht="39" x14ac:dyDescent="0.25">
      <c r="A9953" s="113">
        <v>78230</v>
      </c>
      <c r="B9953" s="106" t="s">
        <v>6392</v>
      </c>
      <c r="C9953" s="107" t="s">
        <v>16214</v>
      </c>
      <c r="D9953" s="108">
        <v>4.5415000000000001</v>
      </c>
      <c r="E9953" s="109">
        <v>388.68</v>
      </c>
    </row>
    <row r="9954" spans="1:5" ht="39" x14ac:dyDescent="0.25">
      <c r="A9954" s="113">
        <v>78231</v>
      </c>
      <c r="B9954" s="106" t="s">
        <v>6393</v>
      </c>
      <c r="C9954" s="107" t="s">
        <v>16214</v>
      </c>
      <c r="D9954" s="108">
        <v>4.5415000000000001</v>
      </c>
      <c r="E9954" s="109">
        <v>388.68</v>
      </c>
    </row>
    <row r="9955" spans="1:5" ht="51.75" x14ac:dyDescent="0.25">
      <c r="A9955" s="113">
        <v>78232</v>
      </c>
      <c r="B9955" s="106" t="s">
        <v>6394</v>
      </c>
      <c r="C9955" s="107" t="s">
        <v>16214</v>
      </c>
      <c r="D9955" s="108">
        <v>4.5415000000000001</v>
      </c>
      <c r="E9955" s="109">
        <v>388.68</v>
      </c>
    </row>
    <row r="9956" spans="1:5" ht="51.75" x14ac:dyDescent="0.25">
      <c r="A9956" s="113">
        <v>78258</v>
      </c>
      <c r="B9956" s="106" t="s">
        <v>6395</v>
      </c>
      <c r="C9956" s="107" t="s">
        <v>16214</v>
      </c>
      <c r="D9956" s="108">
        <v>4.5415000000000001</v>
      </c>
      <c r="E9956" s="109">
        <v>388.68</v>
      </c>
    </row>
    <row r="9957" spans="1:5" ht="39" x14ac:dyDescent="0.25">
      <c r="A9957" s="113">
        <v>78261</v>
      </c>
      <c r="B9957" s="106" t="s">
        <v>6396</v>
      </c>
      <c r="C9957" s="107" t="s">
        <v>16214</v>
      </c>
      <c r="D9957" s="108">
        <v>4.5415000000000001</v>
      </c>
      <c r="E9957" s="109">
        <v>388.68</v>
      </c>
    </row>
    <row r="9958" spans="1:5" ht="51.75" x14ac:dyDescent="0.25">
      <c r="A9958" s="113">
        <v>78262</v>
      </c>
      <c r="B9958" s="106" t="s">
        <v>6397</v>
      </c>
      <c r="C9958" s="107" t="s">
        <v>16214</v>
      </c>
      <c r="D9958" s="108">
        <v>4.5415000000000001</v>
      </c>
      <c r="E9958" s="109">
        <v>388.68</v>
      </c>
    </row>
    <row r="9959" spans="1:5" ht="51.75" x14ac:dyDescent="0.25">
      <c r="A9959" s="113">
        <v>78264</v>
      </c>
      <c r="B9959" s="106" t="s">
        <v>6398</v>
      </c>
      <c r="C9959" s="107" t="s">
        <v>16214</v>
      </c>
      <c r="D9959" s="108">
        <v>4.5415000000000001</v>
      </c>
      <c r="E9959" s="109">
        <v>388.68</v>
      </c>
    </row>
    <row r="9960" spans="1:5" ht="51.75" x14ac:dyDescent="0.25">
      <c r="A9960" s="124">
        <v>78265</v>
      </c>
      <c r="B9960" s="106" t="s">
        <v>6398</v>
      </c>
      <c r="C9960" s="107" t="s">
        <v>16214</v>
      </c>
      <c r="D9960" s="108">
        <v>4.5415000000000001</v>
      </c>
      <c r="E9960" s="109">
        <v>388.68</v>
      </c>
    </row>
    <row r="9961" spans="1:5" ht="51.75" x14ac:dyDescent="0.25">
      <c r="A9961" s="124">
        <v>78266</v>
      </c>
      <c r="B9961" s="106" t="s">
        <v>6398</v>
      </c>
      <c r="C9961" s="107" t="s">
        <v>16214</v>
      </c>
      <c r="D9961" s="108">
        <v>5.8947000000000003</v>
      </c>
      <c r="E9961" s="109">
        <v>504.5</v>
      </c>
    </row>
    <row r="9962" spans="1:5" ht="39" x14ac:dyDescent="0.25">
      <c r="A9962" s="113">
        <v>78267</v>
      </c>
      <c r="B9962" s="106" t="s">
        <v>6399</v>
      </c>
      <c r="C9962" s="107" t="s">
        <v>16218</v>
      </c>
      <c r="D9962" s="108"/>
      <c r="E9962" s="109"/>
    </row>
    <row r="9963" spans="1:5" ht="51.75" x14ac:dyDescent="0.25">
      <c r="A9963" s="113">
        <v>78268</v>
      </c>
      <c r="B9963" s="106" t="s">
        <v>6400</v>
      </c>
      <c r="C9963" s="107" t="s">
        <v>16218</v>
      </c>
      <c r="D9963" s="108"/>
      <c r="E9963" s="109"/>
    </row>
    <row r="9964" spans="1:5" ht="51.75" x14ac:dyDescent="0.25">
      <c r="A9964" s="113">
        <v>78278</v>
      </c>
      <c r="B9964" s="106" t="s">
        <v>6401</v>
      </c>
      <c r="C9964" s="107" t="s">
        <v>16214</v>
      </c>
      <c r="D9964" s="108">
        <v>4.5415000000000001</v>
      </c>
      <c r="E9964" s="109">
        <v>388.68</v>
      </c>
    </row>
    <row r="9965" spans="1:5" ht="39" x14ac:dyDescent="0.25">
      <c r="A9965" s="113">
        <v>78282</v>
      </c>
      <c r="B9965" s="106" t="s">
        <v>6402</v>
      </c>
      <c r="C9965" s="107" t="s">
        <v>16214</v>
      </c>
      <c r="D9965" s="108">
        <v>4.5415000000000001</v>
      </c>
      <c r="E9965" s="109">
        <v>388.68</v>
      </c>
    </row>
    <row r="9966" spans="1:5" ht="39" x14ac:dyDescent="0.25">
      <c r="A9966" s="113">
        <v>78290</v>
      </c>
      <c r="B9966" s="106" t="s">
        <v>6403</v>
      </c>
      <c r="C9966" s="107" t="s">
        <v>16214</v>
      </c>
      <c r="D9966" s="108">
        <v>4.5415000000000001</v>
      </c>
      <c r="E9966" s="109">
        <v>388.68</v>
      </c>
    </row>
    <row r="9967" spans="1:5" ht="51.75" x14ac:dyDescent="0.25">
      <c r="A9967" s="113">
        <v>78291</v>
      </c>
      <c r="B9967" s="106" t="s">
        <v>6404</v>
      </c>
      <c r="C9967" s="107" t="s">
        <v>16214</v>
      </c>
      <c r="D9967" s="108">
        <v>4.5415000000000001</v>
      </c>
      <c r="E9967" s="109">
        <v>388.68</v>
      </c>
    </row>
    <row r="9968" spans="1:5" ht="39" x14ac:dyDescent="0.25">
      <c r="A9968" s="113">
        <v>78299</v>
      </c>
      <c r="B9968" s="106" t="s">
        <v>18350</v>
      </c>
      <c r="C9968" s="107" t="s">
        <v>16214</v>
      </c>
      <c r="D9968" s="108">
        <v>4.5415000000000001</v>
      </c>
      <c r="E9968" s="109">
        <v>388.68</v>
      </c>
    </row>
    <row r="9969" spans="1:5" ht="51.75" x14ac:dyDescent="0.25">
      <c r="A9969" s="113">
        <v>78300</v>
      </c>
      <c r="B9969" s="106" t="s">
        <v>6406</v>
      </c>
      <c r="C9969" s="107" t="s">
        <v>16214</v>
      </c>
      <c r="D9969" s="108">
        <v>4.5415000000000001</v>
      </c>
      <c r="E9969" s="109">
        <v>388.68</v>
      </c>
    </row>
    <row r="9970" spans="1:5" ht="51.75" x14ac:dyDescent="0.25">
      <c r="A9970" s="113">
        <v>78305</v>
      </c>
      <c r="B9970" s="106" t="s">
        <v>6407</v>
      </c>
      <c r="C9970" s="107" t="s">
        <v>16214</v>
      </c>
      <c r="D9970" s="108">
        <v>4.5415000000000001</v>
      </c>
      <c r="E9970" s="109">
        <v>388.68</v>
      </c>
    </row>
    <row r="9971" spans="1:5" ht="51.75" x14ac:dyDescent="0.25">
      <c r="A9971" s="113">
        <v>78306</v>
      </c>
      <c r="B9971" s="106" t="s">
        <v>6408</v>
      </c>
      <c r="C9971" s="107" t="s">
        <v>16214</v>
      </c>
      <c r="D9971" s="108">
        <v>4.5415000000000001</v>
      </c>
      <c r="E9971" s="109">
        <v>388.68</v>
      </c>
    </row>
    <row r="9972" spans="1:5" ht="39" x14ac:dyDescent="0.25">
      <c r="A9972" s="113">
        <v>78315</v>
      </c>
      <c r="B9972" s="106" t="s">
        <v>6409</v>
      </c>
      <c r="C9972" s="107" t="s">
        <v>16214</v>
      </c>
      <c r="D9972" s="108">
        <v>4.5415000000000001</v>
      </c>
      <c r="E9972" s="109">
        <v>388.68</v>
      </c>
    </row>
    <row r="9973" spans="1:5" ht="51.75" x14ac:dyDescent="0.25">
      <c r="A9973" s="113">
        <v>78350</v>
      </c>
      <c r="B9973" s="106" t="s">
        <v>6410</v>
      </c>
      <c r="C9973" s="107" t="s">
        <v>16217</v>
      </c>
      <c r="D9973" s="108"/>
      <c r="E9973" s="109"/>
    </row>
    <row r="9974" spans="1:5" ht="51.75" x14ac:dyDescent="0.25">
      <c r="A9974" s="113">
        <v>78351</v>
      </c>
      <c r="B9974" s="106" t="s">
        <v>6411</v>
      </c>
      <c r="C9974" s="107" t="s">
        <v>16217</v>
      </c>
      <c r="D9974" s="108"/>
      <c r="E9974" s="109"/>
    </row>
    <row r="9975" spans="1:5" ht="39" x14ac:dyDescent="0.25">
      <c r="A9975" s="113">
        <v>78399</v>
      </c>
      <c r="B9975" s="106" t="s">
        <v>18351</v>
      </c>
      <c r="C9975" s="107" t="s">
        <v>16214</v>
      </c>
      <c r="D9975" s="108">
        <v>4.5415000000000001</v>
      </c>
      <c r="E9975" s="109">
        <v>388.68</v>
      </c>
    </row>
    <row r="9976" spans="1:5" ht="51.75" x14ac:dyDescent="0.25">
      <c r="A9976" s="113">
        <v>78414</v>
      </c>
      <c r="B9976" s="106" t="s">
        <v>6413</v>
      </c>
      <c r="C9976" s="107" t="s">
        <v>16214</v>
      </c>
      <c r="D9976" s="108">
        <v>5.8947000000000003</v>
      </c>
      <c r="E9976" s="109">
        <v>504.5</v>
      </c>
    </row>
    <row r="9977" spans="1:5" ht="39" x14ac:dyDescent="0.25">
      <c r="A9977" s="113">
        <v>78428</v>
      </c>
      <c r="B9977" s="106" t="s">
        <v>6414</v>
      </c>
      <c r="C9977" s="107" t="s">
        <v>16214</v>
      </c>
      <c r="D9977" s="108">
        <v>4.5415000000000001</v>
      </c>
      <c r="E9977" s="109">
        <v>388.68</v>
      </c>
    </row>
    <row r="9978" spans="1:5" ht="39" x14ac:dyDescent="0.25">
      <c r="A9978" s="113">
        <v>78429</v>
      </c>
      <c r="B9978" s="106" t="s">
        <v>6415</v>
      </c>
      <c r="C9978" s="107" t="s">
        <v>16214</v>
      </c>
      <c r="D9978" s="108">
        <v>17.402000000000001</v>
      </c>
      <c r="E9978" s="109">
        <v>1489.35</v>
      </c>
    </row>
    <row r="9979" spans="1:5" ht="51.75" x14ac:dyDescent="0.25">
      <c r="A9979" s="113">
        <v>78430</v>
      </c>
      <c r="B9979" s="106" t="s">
        <v>6416</v>
      </c>
      <c r="C9979" s="107" t="s">
        <v>16214</v>
      </c>
      <c r="D9979" s="108">
        <v>17.402000000000001</v>
      </c>
      <c r="E9979" s="109">
        <v>1489.35</v>
      </c>
    </row>
    <row r="9980" spans="1:5" ht="51.75" x14ac:dyDescent="0.25">
      <c r="A9980" s="113">
        <v>78431</v>
      </c>
      <c r="B9980" s="106" t="s">
        <v>6417</v>
      </c>
      <c r="C9980" s="107" t="s">
        <v>16214</v>
      </c>
      <c r="D9980" s="108"/>
      <c r="E9980" s="109">
        <v>2750.5</v>
      </c>
    </row>
    <row r="9981" spans="1:5" ht="39" x14ac:dyDescent="0.25">
      <c r="A9981" s="113">
        <v>78432</v>
      </c>
      <c r="B9981" s="106" t="s">
        <v>6418</v>
      </c>
      <c r="C9981" s="107" t="s">
        <v>16214</v>
      </c>
      <c r="D9981" s="108"/>
      <c r="E9981" s="109">
        <v>1850.5</v>
      </c>
    </row>
    <row r="9982" spans="1:5" ht="51.75" x14ac:dyDescent="0.25">
      <c r="A9982" s="113">
        <v>78433</v>
      </c>
      <c r="B9982" s="106" t="s">
        <v>6419</v>
      </c>
      <c r="C9982" s="107" t="s">
        <v>16214</v>
      </c>
      <c r="D9982" s="108"/>
      <c r="E9982" s="109">
        <v>1950.5</v>
      </c>
    </row>
    <row r="9983" spans="1:5" ht="39" x14ac:dyDescent="0.25">
      <c r="A9983" s="113">
        <v>78434</v>
      </c>
      <c r="B9983" s="106" t="s">
        <v>6420</v>
      </c>
      <c r="C9983" s="107" t="s">
        <v>16551</v>
      </c>
      <c r="D9983" s="108"/>
      <c r="E9983" s="109"/>
    </row>
    <row r="9984" spans="1:5" ht="39" x14ac:dyDescent="0.25">
      <c r="A9984" s="113">
        <v>78445</v>
      </c>
      <c r="B9984" s="106" t="s">
        <v>6421</v>
      </c>
      <c r="C9984" s="107" t="s">
        <v>16214</v>
      </c>
      <c r="D9984" s="108">
        <v>4.5415000000000001</v>
      </c>
      <c r="E9984" s="109">
        <v>388.68</v>
      </c>
    </row>
    <row r="9985" spans="1:5" ht="64.5" x14ac:dyDescent="0.25">
      <c r="A9985" s="113">
        <v>78451</v>
      </c>
      <c r="B9985" s="106" t="s">
        <v>6422</v>
      </c>
      <c r="C9985" s="107" t="s">
        <v>16214</v>
      </c>
      <c r="D9985" s="108">
        <v>15.5082</v>
      </c>
      <c r="E9985" s="109">
        <v>1327.27</v>
      </c>
    </row>
    <row r="9986" spans="1:5" ht="64.5" x14ac:dyDescent="0.25">
      <c r="A9986" s="113">
        <v>78452</v>
      </c>
      <c r="B9986" s="106" t="s">
        <v>6423</v>
      </c>
      <c r="C9986" s="107" t="s">
        <v>16214</v>
      </c>
      <c r="D9986" s="108">
        <v>15.5082</v>
      </c>
      <c r="E9986" s="109">
        <v>1327.27</v>
      </c>
    </row>
    <row r="9987" spans="1:5" ht="64.5" x14ac:dyDescent="0.25">
      <c r="A9987" s="113">
        <v>78453</v>
      </c>
      <c r="B9987" s="106" t="s">
        <v>6424</v>
      </c>
      <c r="C9987" s="107" t="s">
        <v>16214</v>
      </c>
      <c r="D9987" s="108">
        <v>15.5082</v>
      </c>
      <c r="E9987" s="109">
        <v>1327.27</v>
      </c>
    </row>
    <row r="9988" spans="1:5" ht="51.75" x14ac:dyDescent="0.25">
      <c r="A9988" s="113">
        <v>78454</v>
      </c>
      <c r="B9988" s="106" t="s">
        <v>6425</v>
      </c>
      <c r="C9988" s="107" t="s">
        <v>16214</v>
      </c>
      <c r="D9988" s="108">
        <v>15.5082</v>
      </c>
      <c r="E9988" s="109">
        <v>1327.27</v>
      </c>
    </row>
    <row r="9989" spans="1:5" ht="51.75" x14ac:dyDescent="0.25">
      <c r="A9989" s="113">
        <v>78456</v>
      </c>
      <c r="B9989" s="106" t="s">
        <v>6426</v>
      </c>
      <c r="C9989" s="107" t="s">
        <v>16214</v>
      </c>
      <c r="D9989" s="108">
        <v>15.5082</v>
      </c>
      <c r="E9989" s="109">
        <v>1327.27</v>
      </c>
    </row>
    <row r="9990" spans="1:5" ht="39" x14ac:dyDescent="0.25">
      <c r="A9990" s="113">
        <v>78457</v>
      </c>
      <c r="B9990" s="106" t="s">
        <v>6427</v>
      </c>
      <c r="C9990" s="107" t="s">
        <v>16214</v>
      </c>
      <c r="D9990" s="108">
        <v>5.8947000000000003</v>
      </c>
      <c r="E9990" s="109">
        <v>504.5</v>
      </c>
    </row>
    <row r="9991" spans="1:5" ht="51.75" x14ac:dyDescent="0.25">
      <c r="A9991" s="113">
        <v>78458</v>
      </c>
      <c r="B9991" s="106" t="s">
        <v>6428</v>
      </c>
      <c r="C9991" s="107" t="s">
        <v>16214</v>
      </c>
      <c r="D9991" s="108">
        <v>4.5415000000000001</v>
      </c>
      <c r="E9991" s="109">
        <v>388.68</v>
      </c>
    </row>
    <row r="9992" spans="1:5" ht="51.75" x14ac:dyDescent="0.25">
      <c r="A9992" s="113">
        <v>78459</v>
      </c>
      <c r="B9992" s="106" t="s">
        <v>6429</v>
      </c>
      <c r="C9992" s="107" t="s">
        <v>16214</v>
      </c>
      <c r="D9992" s="108">
        <v>15.5082</v>
      </c>
      <c r="E9992" s="109">
        <v>1327.27</v>
      </c>
    </row>
    <row r="9993" spans="1:5" ht="39" x14ac:dyDescent="0.25">
      <c r="A9993" s="113">
        <v>78466</v>
      </c>
      <c r="B9993" s="106" t="s">
        <v>6430</v>
      </c>
      <c r="C9993" s="107" t="s">
        <v>16214</v>
      </c>
      <c r="D9993" s="108">
        <v>4.5415000000000001</v>
      </c>
      <c r="E9993" s="109">
        <v>388.68</v>
      </c>
    </row>
    <row r="9994" spans="1:5" ht="39" x14ac:dyDescent="0.25">
      <c r="A9994" s="113">
        <v>78468</v>
      </c>
      <c r="B9994" s="106" t="s">
        <v>6431</v>
      </c>
      <c r="C9994" s="107" t="s">
        <v>16214</v>
      </c>
      <c r="D9994" s="108">
        <v>5.8947000000000003</v>
      </c>
      <c r="E9994" s="109">
        <v>504.5</v>
      </c>
    </row>
    <row r="9995" spans="1:5" ht="51.75" x14ac:dyDescent="0.25">
      <c r="A9995" s="113">
        <v>78469</v>
      </c>
      <c r="B9995" s="106" t="s">
        <v>6432</v>
      </c>
      <c r="C9995" s="107" t="s">
        <v>16214</v>
      </c>
      <c r="D9995" s="108">
        <v>5.8947000000000003</v>
      </c>
      <c r="E9995" s="109">
        <v>504.5</v>
      </c>
    </row>
    <row r="9996" spans="1:5" ht="51.75" x14ac:dyDescent="0.25">
      <c r="A9996" s="113">
        <v>78472</v>
      </c>
      <c r="B9996" s="106" t="s">
        <v>6433</v>
      </c>
      <c r="C9996" s="107" t="s">
        <v>16214</v>
      </c>
      <c r="D9996" s="108">
        <v>4.5415000000000001</v>
      </c>
      <c r="E9996" s="109">
        <v>388.68</v>
      </c>
    </row>
    <row r="9997" spans="1:5" ht="39" x14ac:dyDescent="0.25">
      <c r="A9997" s="113">
        <v>78473</v>
      </c>
      <c r="B9997" s="106" t="s">
        <v>6434</v>
      </c>
      <c r="C9997" s="107" t="s">
        <v>16214</v>
      </c>
      <c r="D9997" s="108">
        <v>4.5415000000000001</v>
      </c>
      <c r="E9997" s="109">
        <v>388.68</v>
      </c>
    </row>
    <row r="9998" spans="1:5" ht="39" x14ac:dyDescent="0.25">
      <c r="A9998" s="113">
        <v>78481</v>
      </c>
      <c r="B9998" s="106" t="s">
        <v>6435</v>
      </c>
      <c r="C9998" s="107" t="s">
        <v>16214</v>
      </c>
      <c r="D9998" s="108">
        <v>5.8947000000000003</v>
      </c>
      <c r="E9998" s="109">
        <v>504.5</v>
      </c>
    </row>
    <row r="9999" spans="1:5" ht="39" x14ac:dyDescent="0.25">
      <c r="A9999" s="113">
        <v>78483</v>
      </c>
      <c r="B9999" s="106" t="s">
        <v>6436</v>
      </c>
      <c r="C9999" s="107" t="s">
        <v>16214</v>
      </c>
      <c r="D9999" s="108">
        <v>5.8947000000000003</v>
      </c>
      <c r="E9999" s="109">
        <v>504.5</v>
      </c>
    </row>
    <row r="10000" spans="1:5" ht="51.75" x14ac:dyDescent="0.25">
      <c r="A10000" s="113">
        <v>78491</v>
      </c>
      <c r="B10000" s="106" t="s">
        <v>6437</v>
      </c>
      <c r="C10000" s="107" t="s">
        <v>16214</v>
      </c>
      <c r="D10000" s="108">
        <v>17.402000000000001</v>
      </c>
      <c r="E10000" s="109">
        <v>1489.35</v>
      </c>
    </row>
    <row r="10001" spans="1:5" ht="51.75" x14ac:dyDescent="0.25">
      <c r="A10001" s="113">
        <v>78492</v>
      </c>
      <c r="B10001" s="106" t="s">
        <v>6438</v>
      </c>
      <c r="C10001" s="107" t="s">
        <v>16214</v>
      </c>
      <c r="D10001" s="108">
        <v>17.402000000000001</v>
      </c>
      <c r="E10001" s="109">
        <v>1489.35</v>
      </c>
    </row>
    <row r="10002" spans="1:5" ht="39" x14ac:dyDescent="0.25">
      <c r="A10002" s="113">
        <v>78494</v>
      </c>
      <c r="B10002" s="106" t="s">
        <v>6439</v>
      </c>
      <c r="C10002" s="107" t="s">
        <v>16214</v>
      </c>
      <c r="D10002" s="108">
        <v>4.5415000000000001</v>
      </c>
      <c r="E10002" s="109">
        <v>388.68</v>
      </c>
    </row>
    <row r="10003" spans="1:5" ht="39" x14ac:dyDescent="0.25">
      <c r="A10003" s="113">
        <v>78496</v>
      </c>
      <c r="B10003" s="106" t="s">
        <v>6440</v>
      </c>
      <c r="C10003" s="107" t="s">
        <v>432</v>
      </c>
      <c r="D10003" s="108"/>
      <c r="E10003" s="109"/>
    </row>
    <row r="10004" spans="1:5" ht="39" x14ac:dyDescent="0.25">
      <c r="A10004" s="113">
        <v>78499</v>
      </c>
      <c r="B10004" s="106" t="s">
        <v>18352</v>
      </c>
      <c r="C10004" s="107" t="s">
        <v>16214</v>
      </c>
      <c r="D10004" s="108">
        <v>4.5415000000000001</v>
      </c>
      <c r="E10004" s="109">
        <v>388.68</v>
      </c>
    </row>
    <row r="10005" spans="1:5" ht="39" x14ac:dyDescent="0.25">
      <c r="A10005" s="113">
        <v>78579</v>
      </c>
      <c r="B10005" s="106" t="s">
        <v>6442</v>
      </c>
      <c r="C10005" s="107" t="s">
        <v>16214</v>
      </c>
      <c r="D10005" s="108">
        <v>4.5415000000000001</v>
      </c>
      <c r="E10005" s="109">
        <v>388.68</v>
      </c>
    </row>
    <row r="10006" spans="1:5" ht="39" x14ac:dyDescent="0.25">
      <c r="A10006" s="113">
        <v>78580</v>
      </c>
      <c r="B10006" s="106" t="s">
        <v>6443</v>
      </c>
      <c r="C10006" s="107" t="s">
        <v>16214</v>
      </c>
      <c r="D10006" s="108">
        <v>4.5415000000000001</v>
      </c>
      <c r="E10006" s="109">
        <v>388.68</v>
      </c>
    </row>
    <row r="10007" spans="1:5" ht="51.75" x14ac:dyDescent="0.25">
      <c r="A10007" s="113">
        <v>78582</v>
      </c>
      <c r="B10007" s="106" t="s">
        <v>6444</v>
      </c>
      <c r="C10007" s="107" t="s">
        <v>16214</v>
      </c>
      <c r="D10007" s="108">
        <v>5.8947000000000003</v>
      </c>
      <c r="E10007" s="109">
        <v>504.5</v>
      </c>
    </row>
    <row r="10008" spans="1:5" ht="51.75" x14ac:dyDescent="0.25">
      <c r="A10008" s="113">
        <v>78597</v>
      </c>
      <c r="B10008" s="106" t="s">
        <v>6445</v>
      </c>
      <c r="C10008" s="107" t="s">
        <v>16214</v>
      </c>
      <c r="D10008" s="108">
        <v>4.5415000000000001</v>
      </c>
      <c r="E10008" s="109">
        <v>388.68</v>
      </c>
    </row>
    <row r="10009" spans="1:5" ht="51.75" x14ac:dyDescent="0.25">
      <c r="A10009" s="113">
        <v>78598</v>
      </c>
      <c r="B10009" s="106" t="s">
        <v>6446</v>
      </c>
      <c r="C10009" s="107" t="s">
        <v>16214</v>
      </c>
      <c r="D10009" s="108">
        <v>5.8947000000000003</v>
      </c>
      <c r="E10009" s="109">
        <v>504.5</v>
      </c>
    </row>
    <row r="10010" spans="1:5" ht="51.75" x14ac:dyDescent="0.25">
      <c r="A10010" s="113">
        <v>78599</v>
      </c>
      <c r="B10010" s="106" t="s">
        <v>18353</v>
      </c>
      <c r="C10010" s="107" t="s">
        <v>16214</v>
      </c>
      <c r="D10010" s="108">
        <v>4.5415000000000001</v>
      </c>
      <c r="E10010" s="109">
        <v>388.68</v>
      </c>
    </row>
    <row r="10011" spans="1:5" ht="39" x14ac:dyDescent="0.25">
      <c r="A10011" s="113">
        <v>78600</v>
      </c>
      <c r="B10011" s="106" t="s">
        <v>6448</v>
      </c>
      <c r="C10011" s="107" t="s">
        <v>16214</v>
      </c>
      <c r="D10011" s="108">
        <v>4.5415000000000001</v>
      </c>
      <c r="E10011" s="109">
        <v>388.68</v>
      </c>
    </row>
    <row r="10012" spans="1:5" ht="51.75" x14ac:dyDescent="0.25">
      <c r="A10012" s="113">
        <v>78601</v>
      </c>
      <c r="B10012" s="106" t="s">
        <v>6449</v>
      </c>
      <c r="C10012" s="107" t="s">
        <v>16214</v>
      </c>
      <c r="D10012" s="108">
        <v>4.5415000000000001</v>
      </c>
      <c r="E10012" s="109">
        <v>388.68</v>
      </c>
    </row>
    <row r="10013" spans="1:5" ht="39" x14ac:dyDescent="0.25">
      <c r="A10013" s="113">
        <v>78605</v>
      </c>
      <c r="B10013" s="106" t="s">
        <v>6450</v>
      </c>
      <c r="C10013" s="107" t="s">
        <v>16214</v>
      </c>
      <c r="D10013" s="108">
        <v>5.8947000000000003</v>
      </c>
      <c r="E10013" s="109">
        <v>504.5</v>
      </c>
    </row>
    <row r="10014" spans="1:5" ht="51.75" x14ac:dyDescent="0.25">
      <c r="A10014" s="113">
        <v>78606</v>
      </c>
      <c r="B10014" s="106" t="s">
        <v>6451</v>
      </c>
      <c r="C10014" s="107" t="s">
        <v>16214</v>
      </c>
      <c r="D10014" s="108">
        <v>5.8947000000000003</v>
      </c>
      <c r="E10014" s="109">
        <v>504.5</v>
      </c>
    </row>
    <row r="10015" spans="1:5" ht="39" x14ac:dyDescent="0.25">
      <c r="A10015" s="113">
        <v>78608</v>
      </c>
      <c r="B10015" s="106" t="s">
        <v>6452</v>
      </c>
      <c r="C10015" s="107" t="s">
        <v>16214</v>
      </c>
      <c r="D10015" s="108">
        <v>17.402000000000001</v>
      </c>
      <c r="E10015" s="109">
        <v>1489.35</v>
      </c>
    </row>
    <row r="10016" spans="1:5" ht="39" x14ac:dyDescent="0.25">
      <c r="A10016" s="113">
        <v>78609</v>
      </c>
      <c r="B10016" s="106" t="s">
        <v>6452</v>
      </c>
      <c r="C10016" s="107" t="s">
        <v>16217</v>
      </c>
      <c r="D10016" s="108"/>
      <c r="E10016" s="109"/>
    </row>
    <row r="10017" spans="1:5" ht="39" x14ac:dyDescent="0.25">
      <c r="A10017" s="113">
        <v>78610</v>
      </c>
      <c r="B10017" s="106" t="s">
        <v>6453</v>
      </c>
      <c r="C10017" s="107" t="s">
        <v>16214</v>
      </c>
      <c r="D10017" s="108">
        <v>5.8947000000000003</v>
      </c>
      <c r="E10017" s="109">
        <v>504.5</v>
      </c>
    </row>
    <row r="10018" spans="1:5" ht="39" x14ac:dyDescent="0.25">
      <c r="A10018" s="113">
        <v>78630</v>
      </c>
      <c r="B10018" s="106" t="s">
        <v>6454</v>
      </c>
      <c r="C10018" s="107" t="s">
        <v>16214</v>
      </c>
      <c r="D10018" s="108">
        <v>5.8947000000000003</v>
      </c>
      <c r="E10018" s="109">
        <v>504.5</v>
      </c>
    </row>
    <row r="10019" spans="1:5" ht="39" x14ac:dyDescent="0.25">
      <c r="A10019" s="113">
        <v>78635</v>
      </c>
      <c r="B10019" s="106" t="s">
        <v>6455</v>
      </c>
      <c r="C10019" s="107" t="s">
        <v>16214</v>
      </c>
      <c r="D10019" s="108">
        <v>5.8947000000000003</v>
      </c>
      <c r="E10019" s="109">
        <v>504.5</v>
      </c>
    </row>
    <row r="10020" spans="1:5" ht="26.25" x14ac:dyDescent="0.25">
      <c r="A10020" s="113">
        <v>78645</v>
      </c>
      <c r="B10020" s="106" t="s">
        <v>6456</v>
      </c>
      <c r="C10020" s="107" t="s">
        <v>16214</v>
      </c>
      <c r="D10020" s="108">
        <v>5.8947000000000003</v>
      </c>
      <c r="E10020" s="109">
        <v>504.5</v>
      </c>
    </row>
    <row r="10021" spans="1:5" ht="39" x14ac:dyDescent="0.25">
      <c r="A10021" s="113">
        <v>78650</v>
      </c>
      <c r="B10021" s="106" t="s">
        <v>6457</v>
      </c>
      <c r="C10021" s="107" t="s">
        <v>16214</v>
      </c>
      <c r="D10021" s="108">
        <v>15.5082</v>
      </c>
      <c r="E10021" s="109">
        <v>1327.27</v>
      </c>
    </row>
    <row r="10022" spans="1:5" ht="39" x14ac:dyDescent="0.25">
      <c r="A10022" s="113">
        <v>78660</v>
      </c>
      <c r="B10022" s="106" t="s">
        <v>6458</v>
      </c>
      <c r="C10022" s="107" t="s">
        <v>16214</v>
      </c>
      <c r="D10022" s="108">
        <v>4.5415000000000001</v>
      </c>
      <c r="E10022" s="109">
        <v>388.68</v>
      </c>
    </row>
    <row r="10023" spans="1:5" ht="39" x14ac:dyDescent="0.25">
      <c r="A10023" s="113">
        <v>78699</v>
      </c>
      <c r="B10023" s="106" t="s">
        <v>18354</v>
      </c>
      <c r="C10023" s="107" t="s">
        <v>16214</v>
      </c>
      <c r="D10023" s="108">
        <v>4.5415000000000001</v>
      </c>
      <c r="E10023" s="109">
        <v>388.68</v>
      </c>
    </row>
    <row r="10024" spans="1:5" ht="39" x14ac:dyDescent="0.25">
      <c r="A10024" s="113">
        <v>78700</v>
      </c>
      <c r="B10024" s="106" t="s">
        <v>6460</v>
      </c>
      <c r="C10024" s="107" t="s">
        <v>16214</v>
      </c>
      <c r="D10024" s="108">
        <v>4.5415000000000001</v>
      </c>
      <c r="E10024" s="109">
        <v>388.68</v>
      </c>
    </row>
    <row r="10025" spans="1:5" ht="39" x14ac:dyDescent="0.25">
      <c r="A10025" s="113">
        <v>78701</v>
      </c>
      <c r="B10025" s="106" t="s">
        <v>6461</v>
      </c>
      <c r="C10025" s="107" t="s">
        <v>16214</v>
      </c>
      <c r="D10025" s="108">
        <v>4.5415000000000001</v>
      </c>
      <c r="E10025" s="109">
        <v>388.68</v>
      </c>
    </row>
    <row r="10026" spans="1:5" ht="51.75" x14ac:dyDescent="0.25">
      <c r="A10026" s="113">
        <v>78707</v>
      </c>
      <c r="B10026" s="106" t="s">
        <v>6462</v>
      </c>
      <c r="C10026" s="107" t="s">
        <v>16214</v>
      </c>
      <c r="D10026" s="108">
        <v>5.8947000000000003</v>
      </c>
      <c r="E10026" s="109">
        <v>504.5</v>
      </c>
    </row>
    <row r="10027" spans="1:5" ht="51.75" x14ac:dyDescent="0.25">
      <c r="A10027" s="113">
        <v>78708</v>
      </c>
      <c r="B10027" s="106" t="s">
        <v>6463</v>
      </c>
      <c r="C10027" s="107" t="s">
        <v>16214</v>
      </c>
      <c r="D10027" s="108">
        <v>5.8947000000000003</v>
      </c>
      <c r="E10027" s="109">
        <v>504.5</v>
      </c>
    </row>
    <row r="10028" spans="1:5" ht="51.75" x14ac:dyDescent="0.25">
      <c r="A10028" s="113">
        <v>78709</v>
      </c>
      <c r="B10028" s="106" t="s">
        <v>6464</v>
      </c>
      <c r="C10028" s="107" t="s">
        <v>16214</v>
      </c>
      <c r="D10028" s="108">
        <v>5.8947000000000003</v>
      </c>
      <c r="E10028" s="109">
        <v>504.5</v>
      </c>
    </row>
    <row r="10029" spans="1:5" ht="39" x14ac:dyDescent="0.25">
      <c r="A10029" s="113">
        <v>78725</v>
      </c>
      <c r="B10029" s="106" t="s">
        <v>6465</v>
      </c>
      <c r="C10029" s="107" t="s">
        <v>16214</v>
      </c>
      <c r="D10029" s="108">
        <v>4.5415000000000001</v>
      </c>
      <c r="E10029" s="109">
        <v>388.68</v>
      </c>
    </row>
    <row r="10030" spans="1:5" ht="39" x14ac:dyDescent="0.25">
      <c r="A10030" s="113">
        <v>78730</v>
      </c>
      <c r="B10030" s="106" t="s">
        <v>6466</v>
      </c>
      <c r="C10030" s="107" t="s">
        <v>432</v>
      </c>
      <c r="D10030" s="108"/>
      <c r="E10030" s="109"/>
    </row>
    <row r="10031" spans="1:5" ht="39" x14ac:dyDescent="0.25">
      <c r="A10031" s="113">
        <v>78740</v>
      </c>
      <c r="B10031" s="106" t="s">
        <v>6467</v>
      </c>
      <c r="C10031" s="107" t="s">
        <v>16214</v>
      </c>
      <c r="D10031" s="108">
        <v>4.5415000000000001</v>
      </c>
      <c r="E10031" s="109">
        <v>388.68</v>
      </c>
    </row>
    <row r="10032" spans="1:5" ht="39" x14ac:dyDescent="0.25">
      <c r="A10032" s="113">
        <v>78761</v>
      </c>
      <c r="B10032" s="106" t="s">
        <v>6468</v>
      </c>
      <c r="C10032" s="107" t="s">
        <v>16214</v>
      </c>
      <c r="D10032" s="108">
        <v>4.5415000000000001</v>
      </c>
      <c r="E10032" s="109">
        <v>388.68</v>
      </c>
    </row>
    <row r="10033" spans="1:5" ht="39" x14ac:dyDescent="0.25">
      <c r="A10033" s="113">
        <v>78799</v>
      </c>
      <c r="B10033" s="106" t="s">
        <v>18355</v>
      </c>
      <c r="C10033" s="107" t="s">
        <v>16214</v>
      </c>
      <c r="D10033" s="108">
        <v>4.5415000000000001</v>
      </c>
      <c r="E10033" s="109">
        <v>388.68</v>
      </c>
    </row>
    <row r="10034" spans="1:5" ht="51.75" x14ac:dyDescent="0.25">
      <c r="A10034" s="113">
        <v>78800</v>
      </c>
      <c r="B10034" s="106" t="s">
        <v>6470</v>
      </c>
      <c r="C10034" s="107" t="s">
        <v>16214</v>
      </c>
      <c r="D10034" s="108">
        <v>4.5415000000000001</v>
      </c>
      <c r="E10034" s="109">
        <v>388.68</v>
      </c>
    </row>
    <row r="10035" spans="1:5" ht="51.75" x14ac:dyDescent="0.25">
      <c r="A10035" s="113">
        <v>78801</v>
      </c>
      <c r="B10035" s="106" t="s">
        <v>6471</v>
      </c>
      <c r="C10035" s="107" t="s">
        <v>16214</v>
      </c>
      <c r="D10035" s="108">
        <v>4.5415000000000001</v>
      </c>
      <c r="E10035" s="109">
        <v>388.68</v>
      </c>
    </row>
    <row r="10036" spans="1:5" ht="51.75" x14ac:dyDescent="0.25">
      <c r="A10036" s="113">
        <v>78802</v>
      </c>
      <c r="B10036" s="106" t="s">
        <v>6472</v>
      </c>
      <c r="C10036" s="107" t="s">
        <v>16214</v>
      </c>
      <c r="D10036" s="108">
        <v>15.5082</v>
      </c>
      <c r="E10036" s="109">
        <v>1327.27</v>
      </c>
    </row>
    <row r="10037" spans="1:5" ht="51.75" x14ac:dyDescent="0.25">
      <c r="A10037" s="113">
        <v>78803</v>
      </c>
      <c r="B10037" s="106" t="s">
        <v>6473</v>
      </c>
      <c r="C10037" s="107" t="s">
        <v>16214</v>
      </c>
      <c r="D10037" s="108">
        <v>15.5082</v>
      </c>
      <c r="E10037" s="109">
        <v>1327.27</v>
      </c>
    </row>
    <row r="10038" spans="1:5" ht="51.75" x14ac:dyDescent="0.25">
      <c r="A10038" s="125">
        <v>78804</v>
      </c>
      <c r="B10038" s="106" t="s">
        <v>6474</v>
      </c>
      <c r="C10038" s="111" t="s">
        <v>16214</v>
      </c>
      <c r="D10038" s="108">
        <v>15.5082</v>
      </c>
      <c r="E10038" s="109">
        <v>1327.27</v>
      </c>
    </row>
    <row r="10039" spans="1:5" ht="39" x14ac:dyDescent="0.25">
      <c r="A10039" s="113">
        <v>78808</v>
      </c>
      <c r="B10039" s="106" t="s">
        <v>6475</v>
      </c>
      <c r="C10039" s="107" t="s">
        <v>16440</v>
      </c>
      <c r="D10039" s="108">
        <v>4.5415000000000001</v>
      </c>
      <c r="E10039" s="109">
        <v>388.68</v>
      </c>
    </row>
    <row r="10040" spans="1:5" ht="39" x14ac:dyDescent="0.25">
      <c r="A10040" s="129">
        <v>78811</v>
      </c>
      <c r="B10040" s="106" t="s">
        <v>6476</v>
      </c>
      <c r="C10040" s="126" t="s">
        <v>16214</v>
      </c>
      <c r="D10040" s="108">
        <v>15.5082</v>
      </c>
      <c r="E10040" s="109">
        <v>1327.27</v>
      </c>
    </row>
    <row r="10041" spans="1:5" ht="51.75" x14ac:dyDescent="0.25">
      <c r="A10041" s="129">
        <v>78812</v>
      </c>
      <c r="B10041" s="106" t="s">
        <v>6477</v>
      </c>
      <c r="C10041" s="126" t="s">
        <v>16214</v>
      </c>
      <c r="D10041" s="108">
        <v>17.402000000000001</v>
      </c>
      <c r="E10041" s="109">
        <v>1489.35</v>
      </c>
    </row>
    <row r="10042" spans="1:5" ht="39" x14ac:dyDescent="0.25">
      <c r="A10042" s="129">
        <v>78813</v>
      </c>
      <c r="B10042" s="106" t="s">
        <v>6478</v>
      </c>
      <c r="C10042" s="126" t="s">
        <v>16214</v>
      </c>
      <c r="D10042" s="108">
        <v>17.402000000000001</v>
      </c>
      <c r="E10042" s="109">
        <v>1489.35</v>
      </c>
    </row>
    <row r="10043" spans="1:5" ht="39" x14ac:dyDescent="0.25">
      <c r="A10043" s="129">
        <v>78814</v>
      </c>
      <c r="B10043" s="106" t="s">
        <v>6479</v>
      </c>
      <c r="C10043" s="126" t="s">
        <v>16214</v>
      </c>
      <c r="D10043" s="108">
        <v>17.402000000000001</v>
      </c>
      <c r="E10043" s="109">
        <v>1489.35</v>
      </c>
    </row>
    <row r="10044" spans="1:5" ht="51.75" x14ac:dyDescent="0.25">
      <c r="A10044" s="129">
        <v>78815</v>
      </c>
      <c r="B10044" s="106" t="s">
        <v>6480</v>
      </c>
      <c r="C10044" s="126" t="s">
        <v>16214</v>
      </c>
      <c r="D10044" s="108">
        <v>17.402000000000001</v>
      </c>
      <c r="E10044" s="109">
        <v>1489.35</v>
      </c>
    </row>
    <row r="10045" spans="1:5" ht="51.75" x14ac:dyDescent="0.25">
      <c r="A10045" s="129">
        <v>78816</v>
      </c>
      <c r="B10045" s="106" t="s">
        <v>6481</v>
      </c>
      <c r="C10045" s="126" t="s">
        <v>16214</v>
      </c>
      <c r="D10045" s="108">
        <v>17.402000000000001</v>
      </c>
      <c r="E10045" s="109">
        <v>1489.35</v>
      </c>
    </row>
    <row r="10046" spans="1:5" ht="51.75" x14ac:dyDescent="0.25">
      <c r="A10046" s="113">
        <v>78830</v>
      </c>
      <c r="B10046" s="106" t="s">
        <v>6482</v>
      </c>
      <c r="C10046" s="107" t="s">
        <v>16214</v>
      </c>
      <c r="D10046" s="108">
        <v>15.5082</v>
      </c>
      <c r="E10046" s="109">
        <v>1327.27</v>
      </c>
    </row>
    <row r="10047" spans="1:5" ht="51.75" x14ac:dyDescent="0.25">
      <c r="A10047" s="113">
        <v>78831</v>
      </c>
      <c r="B10047" s="106" t="s">
        <v>6483</v>
      </c>
      <c r="C10047" s="107" t="s">
        <v>16214</v>
      </c>
      <c r="D10047" s="108">
        <v>15.5082</v>
      </c>
      <c r="E10047" s="109">
        <v>1327.27</v>
      </c>
    </row>
    <row r="10048" spans="1:5" ht="51.75" x14ac:dyDescent="0.25">
      <c r="A10048" s="113">
        <v>78832</v>
      </c>
      <c r="B10048" s="106" t="s">
        <v>6484</v>
      </c>
      <c r="C10048" s="107" t="s">
        <v>16214</v>
      </c>
      <c r="D10048" s="108">
        <v>17.402000000000001</v>
      </c>
      <c r="E10048" s="109">
        <v>1489.35</v>
      </c>
    </row>
    <row r="10049" spans="1:5" ht="51.75" x14ac:dyDescent="0.25">
      <c r="A10049" s="113">
        <v>78835</v>
      </c>
      <c r="B10049" s="106" t="s">
        <v>6485</v>
      </c>
      <c r="C10049" s="107" t="s">
        <v>432</v>
      </c>
      <c r="D10049" s="108"/>
      <c r="E10049" s="109"/>
    </row>
    <row r="10050" spans="1:5" ht="51.75" x14ac:dyDescent="0.25">
      <c r="A10050" s="124">
        <v>78999</v>
      </c>
      <c r="B10050" s="106" t="s">
        <v>18356</v>
      </c>
      <c r="C10050" s="107" t="s">
        <v>16214</v>
      </c>
      <c r="D10050" s="108">
        <v>4.5415000000000001</v>
      </c>
      <c r="E10050" s="109">
        <v>388.68</v>
      </c>
    </row>
    <row r="10051" spans="1:5" ht="39" x14ac:dyDescent="0.25">
      <c r="A10051" s="129">
        <v>79005</v>
      </c>
      <c r="B10051" s="106" t="s">
        <v>6487</v>
      </c>
      <c r="C10051" s="126" t="s">
        <v>16214</v>
      </c>
      <c r="D10051" s="108">
        <v>2.9178999999999999</v>
      </c>
      <c r="E10051" s="109">
        <v>249.73</v>
      </c>
    </row>
    <row r="10052" spans="1:5" ht="39" x14ac:dyDescent="0.25">
      <c r="A10052" s="129">
        <v>79101</v>
      </c>
      <c r="B10052" s="106" t="s">
        <v>6488</v>
      </c>
      <c r="C10052" s="126" t="s">
        <v>16214</v>
      </c>
      <c r="D10052" s="108">
        <v>2.9178999999999999</v>
      </c>
      <c r="E10052" s="109">
        <v>249.73</v>
      </c>
    </row>
    <row r="10053" spans="1:5" ht="51.75" x14ac:dyDescent="0.25">
      <c r="A10053" s="124">
        <v>79200</v>
      </c>
      <c r="B10053" s="106" t="s">
        <v>6489</v>
      </c>
      <c r="C10053" s="107" t="s">
        <v>16214</v>
      </c>
      <c r="D10053" s="108">
        <v>2.9178999999999999</v>
      </c>
      <c r="E10053" s="109">
        <v>249.73</v>
      </c>
    </row>
    <row r="10054" spans="1:5" ht="39" x14ac:dyDescent="0.25">
      <c r="A10054" s="124">
        <v>79300</v>
      </c>
      <c r="B10054" s="106" t="s">
        <v>6490</v>
      </c>
      <c r="C10054" s="107" t="s">
        <v>16214</v>
      </c>
      <c r="D10054" s="108">
        <v>2.9178999999999999</v>
      </c>
      <c r="E10054" s="109">
        <v>249.73</v>
      </c>
    </row>
    <row r="10055" spans="1:5" ht="39" x14ac:dyDescent="0.25">
      <c r="A10055" s="125">
        <v>79403</v>
      </c>
      <c r="B10055" s="106" t="s">
        <v>6491</v>
      </c>
      <c r="C10055" s="111" t="s">
        <v>16214</v>
      </c>
      <c r="D10055" s="108">
        <v>2.9178999999999999</v>
      </c>
      <c r="E10055" s="109">
        <v>249.73</v>
      </c>
    </row>
    <row r="10056" spans="1:5" ht="39" x14ac:dyDescent="0.25">
      <c r="A10056" s="113">
        <v>79440</v>
      </c>
      <c r="B10056" s="106" t="s">
        <v>6492</v>
      </c>
      <c r="C10056" s="107" t="s">
        <v>16214</v>
      </c>
      <c r="D10056" s="108">
        <v>2.9178999999999999</v>
      </c>
      <c r="E10056" s="109">
        <v>249.73</v>
      </c>
    </row>
    <row r="10057" spans="1:5" ht="39" x14ac:dyDescent="0.25">
      <c r="A10057" s="129">
        <v>79445</v>
      </c>
      <c r="B10057" s="106" t="s">
        <v>6493</v>
      </c>
      <c r="C10057" s="126" t="s">
        <v>16214</v>
      </c>
      <c r="D10057" s="108">
        <v>2.9178999999999999</v>
      </c>
      <c r="E10057" s="109">
        <v>249.73</v>
      </c>
    </row>
    <row r="10058" spans="1:5" ht="51.75" x14ac:dyDescent="0.25">
      <c r="A10058" s="113">
        <v>79999</v>
      </c>
      <c r="B10058" s="106" t="s">
        <v>18357</v>
      </c>
      <c r="C10058" s="107" t="s">
        <v>16214</v>
      </c>
      <c r="D10058" s="108">
        <v>2.9178999999999999</v>
      </c>
      <c r="E10058" s="109">
        <v>249.73</v>
      </c>
    </row>
    <row r="10059" spans="1:5" ht="51.75" x14ac:dyDescent="0.25">
      <c r="A10059" s="113">
        <v>80047</v>
      </c>
      <c r="B10059" s="106" t="s">
        <v>6495</v>
      </c>
      <c r="C10059" s="107" t="s">
        <v>16219</v>
      </c>
      <c r="D10059" s="108"/>
      <c r="E10059" s="109"/>
    </row>
    <row r="10060" spans="1:5" ht="39" x14ac:dyDescent="0.25">
      <c r="A10060" s="113">
        <v>80048</v>
      </c>
      <c r="B10060" s="106" t="s">
        <v>6496</v>
      </c>
      <c r="C10060" s="107" t="s">
        <v>16219</v>
      </c>
      <c r="D10060" s="108"/>
      <c r="E10060" s="109"/>
    </row>
    <row r="10061" spans="1:5" ht="39" x14ac:dyDescent="0.25">
      <c r="A10061" s="113">
        <v>80050</v>
      </c>
      <c r="B10061" s="106" t="s">
        <v>6497</v>
      </c>
      <c r="C10061" s="107" t="s">
        <v>16217</v>
      </c>
      <c r="D10061" s="119"/>
      <c r="E10061" s="109"/>
    </row>
    <row r="10062" spans="1:5" ht="26.25" x14ac:dyDescent="0.25">
      <c r="A10062" s="113">
        <v>80051</v>
      </c>
      <c r="B10062" s="106" t="s">
        <v>6498</v>
      </c>
      <c r="C10062" s="107" t="s">
        <v>16219</v>
      </c>
      <c r="D10062" s="119"/>
      <c r="E10062" s="109"/>
    </row>
    <row r="10063" spans="1:5" ht="51.75" x14ac:dyDescent="0.25">
      <c r="A10063" s="113">
        <v>80053</v>
      </c>
      <c r="B10063" s="106" t="s">
        <v>6499</v>
      </c>
      <c r="C10063" s="107" t="s">
        <v>16219</v>
      </c>
      <c r="D10063" s="119"/>
      <c r="E10063" s="109"/>
    </row>
    <row r="10064" spans="1:5" ht="26.25" x14ac:dyDescent="0.25">
      <c r="A10064" s="113">
        <v>80055</v>
      </c>
      <c r="B10064" s="106" t="s">
        <v>6500</v>
      </c>
      <c r="C10064" s="107" t="s">
        <v>16219</v>
      </c>
      <c r="D10064" s="119"/>
      <c r="E10064" s="109"/>
    </row>
    <row r="10065" spans="1:5" ht="26.25" x14ac:dyDescent="0.25">
      <c r="A10065" s="113">
        <v>80061</v>
      </c>
      <c r="B10065" s="106" t="s">
        <v>6501</v>
      </c>
      <c r="C10065" s="107" t="s">
        <v>16218</v>
      </c>
      <c r="D10065" s="119"/>
      <c r="E10065" s="109"/>
    </row>
    <row r="10066" spans="1:5" ht="39" x14ac:dyDescent="0.25">
      <c r="A10066" s="113">
        <v>80069</v>
      </c>
      <c r="B10066" s="106" t="s">
        <v>6502</v>
      </c>
      <c r="C10066" s="107" t="s">
        <v>16219</v>
      </c>
      <c r="D10066" s="119"/>
      <c r="E10066" s="109"/>
    </row>
    <row r="10067" spans="1:5" ht="39" x14ac:dyDescent="0.25">
      <c r="A10067" s="113">
        <v>80074</v>
      </c>
      <c r="B10067" s="106" t="s">
        <v>6503</v>
      </c>
      <c r="C10067" s="107" t="s">
        <v>16219</v>
      </c>
      <c r="D10067" s="119"/>
      <c r="E10067" s="109"/>
    </row>
    <row r="10068" spans="1:5" ht="39" x14ac:dyDescent="0.25">
      <c r="A10068" s="113">
        <v>80076</v>
      </c>
      <c r="B10068" s="106" t="s">
        <v>6504</v>
      </c>
      <c r="C10068" s="107" t="s">
        <v>16219</v>
      </c>
      <c r="D10068" s="119"/>
      <c r="E10068" s="109"/>
    </row>
    <row r="10069" spans="1:5" ht="26.25" x14ac:dyDescent="0.25">
      <c r="A10069" s="124">
        <v>80081</v>
      </c>
      <c r="B10069" s="106" t="s">
        <v>6500</v>
      </c>
      <c r="C10069" s="107" t="s">
        <v>16219</v>
      </c>
      <c r="D10069" s="119"/>
      <c r="E10069" s="109"/>
    </row>
    <row r="10070" spans="1:5" ht="51.75" x14ac:dyDescent="0.25">
      <c r="A10070" s="113">
        <v>80143</v>
      </c>
      <c r="B10070" s="106" t="s">
        <v>6505</v>
      </c>
      <c r="C10070" s="107" t="s">
        <v>16219</v>
      </c>
      <c r="D10070" s="119"/>
      <c r="E10070" s="109"/>
    </row>
    <row r="10071" spans="1:5" ht="51.75" x14ac:dyDescent="0.25">
      <c r="A10071" s="113">
        <v>80145</v>
      </c>
      <c r="B10071" s="106" t="s">
        <v>6506</v>
      </c>
      <c r="C10071" s="107" t="s">
        <v>16219</v>
      </c>
      <c r="D10071" s="119"/>
      <c r="E10071" s="109"/>
    </row>
    <row r="10072" spans="1:5" ht="26.25" x14ac:dyDescent="0.25">
      <c r="A10072" s="113">
        <v>80150</v>
      </c>
      <c r="B10072" s="106" t="s">
        <v>6507</v>
      </c>
      <c r="C10072" s="107" t="s">
        <v>16219</v>
      </c>
      <c r="D10072" s="119"/>
      <c r="E10072" s="109"/>
    </row>
    <row r="10073" spans="1:5" ht="51.75" x14ac:dyDescent="0.25">
      <c r="A10073" s="113">
        <v>80151</v>
      </c>
      <c r="B10073" s="106" t="s">
        <v>6508</v>
      </c>
      <c r="C10073" s="107" t="s">
        <v>16219</v>
      </c>
      <c r="D10073" s="119"/>
      <c r="E10073" s="109"/>
    </row>
    <row r="10074" spans="1:5" ht="39" x14ac:dyDescent="0.25">
      <c r="A10074" s="113">
        <v>80155</v>
      </c>
      <c r="B10074" s="106" t="s">
        <v>6509</v>
      </c>
      <c r="C10074" s="107" t="s">
        <v>16219</v>
      </c>
      <c r="D10074" s="119"/>
      <c r="E10074" s="109"/>
    </row>
    <row r="10075" spans="1:5" ht="51.75" x14ac:dyDescent="0.25">
      <c r="A10075" s="113">
        <v>80156</v>
      </c>
      <c r="B10075" s="106" t="s">
        <v>6510</v>
      </c>
      <c r="C10075" s="107" t="s">
        <v>16219</v>
      </c>
      <c r="D10075" s="119"/>
      <c r="E10075" s="109"/>
    </row>
    <row r="10076" spans="1:5" ht="39" x14ac:dyDescent="0.25">
      <c r="A10076" s="113">
        <v>80157</v>
      </c>
      <c r="B10076" s="106" t="s">
        <v>6511</v>
      </c>
      <c r="C10076" s="107" t="s">
        <v>16219</v>
      </c>
      <c r="D10076" s="119"/>
      <c r="E10076" s="109"/>
    </row>
    <row r="10077" spans="1:5" ht="51.75" x14ac:dyDescent="0.25">
      <c r="A10077" s="113">
        <v>80158</v>
      </c>
      <c r="B10077" s="106" t="s">
        <v>6512</v>
      </c>
      <c r="C10077" s="107" t="s">
        <v>16219</v>
      </c>
      <c r="D10077" s="119"/>
      <c r="E10077" s="109"/>
    </row>
    <row r="10078" spans="1:5" ht="39" x14ac:dyDescent="0.25">
      <c r="A10078" s="113">
        <v>80159</v>
      </c>
      <c r="B10078" s="106" t="s">
        <v>6513</v>
      </c>
      <c r="C10078" s="107" t="s">
        <v>16219</v>
      </c>
      <c r="D10078" s="119"/>
      <c r="E10078" s="109"/>
    </row>
    <row r="10079" spans="1:5" ht="64.5" x14ac:dyDescent="0.25">
      <c r="A10079" s="113">
        <v>80161</v>
      </c>
      <c r="B10079" s="106" t="s">
        <v>6514</v>
      </c>
      <c r="C10079" s="107" t="s">
        <v>16219</v>
      </c>
      <c r="D10079" s="119"/>
      <c r="E10079" s="109"/>
    </row>
    <row r="10080" spans="1:5" ht="39" x14ac:dyDescent="0.25">
      <c r="A10080" s="113">
        <v>80162</v>
      </c>
      <c r="B10080" s="106" t="s">
        <v>6515</v>
      </c>
      <c r="C10080" s="107" t="s">
        <v>16219</v>
      </c>
      <c r="D10080" s="119"/>
      <c r="E10080" s="109"/>
    </row>
    <row r="10081" spans="1:5" ht="39" x14ac:dyDescent="0.25">
      <c r="A10081" s="113">
        <v>80163</v>
      </c>
      <c r="B10081" s="106" t="s">
        <v>6516</v>
      </c>
      <c r="C10081" s="107" t="s">
        <v>16219</v>
      </c>
      <c r="D10081" s="119"/>
      <c r="E10081" s="109"/>
    </row>
    <row r="10082" spans="1:5" ht="51.75" x14ac:dyDescent="0.25">
      <c r="A10082" s="113">
        <v>80164</v>
      </c>
      <c r="B10082" s="106" t="s">
        <v>6517</v>
      </c>
      <c r="C10082" s="107" t="s">
        <v>16219</v>
      </c>
      <c r="D10082" s="119"/>
      <c r="E10082" s="109"/>
    </row>
    <row r="10083" spans="1:5" ht="39" x14ac:dyDescent="0.25">
      <c r="A10083" s="113">
        <v>80165</v>
      </c>
      <c r="B10083" s="106" t="s">
        <v>6518</v>
      </c>
      <c r="C10083" s="107" t="s">
        <v>16219</v>
      </c>
      <c r="D10083" s="119"/>
      <c r="E10083" s="109"/>
    </row>
    <row r="10084" spans="1:5" ht="39" x14ac:dyDescent="0.25">
      <c r="A10084" s="113">
        <v>80167</v>
      </c>
      <c r="B10084" s="106" t="s">
        <v>6519</v>
      </c>
      <c r="C10084" s="107" t="s">
        <v>16219</v>
      </c>
      <c r="D10084" s="119"/>
      <c r="E10084" s="109"/>
    </row>
    <row r="10085" spans="1:5" ht="39" x14ac:dyDescent="0.25">
      <c r="A10085" s="113">
        <v>80168</v>
      </c>
      <c r="B10085" s="106" t="s">
        <v>6520</v>
      </c>
      <c r="C10085" s="107" t="s">
        <v>16219</v>
      </c>
      <c r="D10085" s="119"/>
      <c r="E10085" s="109"/>
    </row>
    <row r="10086" spans="1:5" ht="51.75" x14ac:dyDescent="0.25">
      <c r="A10086" s="113">
        <v>80169</v>
      </c>
      <c r="B10086" s="106" t="s">
        <v>6521</v>
      </c>
      <c r="C10086" s="107" t="s">
        <v>16219</v>
      </c>
      <c r="D10086" s="119"/>
      <c r="E10086" s="109"/>
    </row>
    <row r="10087" spans="1:5" ht="39" x14ac:dyDescent="0.25">
      <c r="A10087" s="113">
        <v>80170</v>
      </c>
      <c r="B10087" s="106" t="s">
        <v>6522</v>
      </c>
      <c r="C10087" s="107" t="s">
        <v>16219</v>
      </c>
      <c r="D10087" s="119"/>
      <c r="E10087" s="109"/>
    </row>
    <row r="10088" spans="1:5" ht="64.5" x14ac:dyDescent="0.25">
      <c r="A10088" s="113">
        <v>80171</v>
      </c>
      <c r="B10088" s="106" t="s">
        <v>6523</v>
      </c>
      <c r="C10088" s="107" t="s">
        <v>16219</v>
      </c>
      <c r="D10088" s="119"/>
      <c r="E10088" s="109"/>
    </row>
    <row r="10089" spans="1:5" ht="39" x14ac:dyDescent="0.25">
      <c r="A10089" s="113">
        <v>80173</v>
      </c>
      <c r="B10089" s="106" t="s">
        <v>6524</v>
      </c>
      <c r="C10089" s="107" t="s">
        <v>16219</v>
      </c>
      <c r="D10089" s="119"/>
      <c r="E10089" s="109"/>
    </row>
    <row r="10090" spans="1:5" ht="64.5" x14ac:dyDescent="0.25">
      <c r="A10090" s="113">
        <v>80175</v>
      </c>
      <c r="B10090" s="106" t="s">
        <v>6525</v>
      </c>
      <c r="C10090" s="107" t="s">
        <v>16219</v>
      </c>
      <c r="D10090" s="119"/>
      <c r="E10090" s="109"/>
    </row>
    <row r="10091" spans="1:5" ht="26.25" x14ac:dyDescent="0.25">
      <c r="A10091" s="113">
        <v>80176</v>
      </c>
      <c r="B10091" s="106" t="s">
        <v>6526</v>
      </c>
      <c r="C10091" s="107" t="s">
        <v>16219</v>
      </c>
      <c r="D10091" s="119"/>
      <c r="E10091" s="109"/>
    </row>
    <row r="10092" spans="1:5" ht="51.75" x14ac:dyDescent="0.25">
      <c r="A10092" s="113">
        <v>80177</v>
      </c>
      <c r="B10092" s="106" t="s">
        <v>6527</v>
      </c>
      <c r="C10092" s="107" t="s">
        <v>16219</v>
      </c>
      <c r="D10092" s="119"/>
      <c r="E10092" s="109"/>
    </row>
    <row r="10093" spans="1:5" ht="26.25" x14ac:dyDescent="0.25">
      <c r="A10093" s="113">
        <v>80178</v>
      </c>
      <c r="B10093" s="106" t="s">
        <v>6528</v>
      </c>
      <c r="C10093" s="107" t="s">
        <v>16219</v>
      </c>
      <c r="D10093" s="119"/>
      <c r="E10093" s="109"/>
    </row>
    <row r="10094" spans="1:5" ht="39" x14ac:dyDescent="0.25">
      <c r="A10094" s="113">
        <v>80179</v>
      </c>
      <c r="B10094" s="106" t="s">
        <v>6529</v>
      </c>
      <c r="C10094" s="107" t="s">
        <v>16219</v>
      </c>
      <c r="D10094" s="119"/>
      <c r="E10094" s="109"/>
    </row>
    <row r="10095" spans="1:5" ht="51.75" x14ac:dyDescent="0.25">
      <c r="A10095" s="113">
        <v>80180</v>
      </c>
      <c r="B10095" s="106" t="s">
        <v>6530</v>
      </c>
      <c r="C10095" s="107" t="s">
        <v>16219</v>
      </c>
      <c r="D10095" s="119"/>
      <c r="E10095" s="109"/>
    </row>
    <row r="10096" spans="1:5" ht="39" x14ac:dyDescent="0.25">
      <c r="A10096" s="113">
        <v>80181</v>
      </c>
      <c r="B10096" s="106" t="s">
        <v>6531</v>
      </c>
      <c r="C10096" s="107" t="s">
        <v>16219</v>
      </c>
      <c r="D10096" s="119"/>
      <c r="E10096" s="109"/>
    </row>
    <row r="10097" spans="1:5" ht="51.75" x14ac:dyDescent="0.25">
      <c r="A10097" s="113">
        <v>80183</v>
      </c>
      <c r="B10097" s="106" t="s">
        <v>6532</v>
      </c>
      <c r="C10097" s="107" t="s">
        <v>16219</v>
      </c>
      <c r="D10097" s="119"/>
      <c r="E10097" s="109"/>
    </row>
    <row r="10098" spans="1:5" ht="39" x14ac:dyDescent="0.25">
      <c r="A10098" s="113">
        <v>80184</v>
      </c>
      <c r="B10098" s="106" t="s">
        <v>6533</v>
      </c>
      <c r="C10098" s="107" t="s">
        <v>16219</v>
      </c>
      <c r="D10098" s="119"/>
      <c r="E10098" s="109"/>
    </row>
    <row r="10099" spans="1:5" ht="39" x14ac:dyDescent="0.25">
      <c r="A10099" s="113">
        <v>80185</v>
      </c>
      <c r="B10099" s="106" t="s">
        <v>6534</v>
      </c>
      <c r="C10099" s="107" t="s">
        <v>16219</v>
      </c>
      <c r="D10099" s="119"/>
      <c r="E10099" s="109"/>
    </row>
    <row r="10100" spans="1:5" ht="39" x14ac:dyDescent="0.25">
      <c r="A10100" s="113">
        <v>80186</v>
      </c>
      <c r="B10100" s="106" t="s">
        <v>6535</v>
      </c>
      <c r="C10100" s="107" t="s">
        <v>16219</v>
      </c>
      <c r="D10100" s="119"/>
      <c r="E10100" s="109"/>
    </row>
    <row r="10101" spans="1:5" ht="51.75" x14ac:dyDescent="0.25">
      <c r="A10101" s="113">
        <v>80187</v>
      </c>
      <c r="B10101" s="106" t="s">
        <v>6536</v>
      </c>
      <c r="C10101" s="107" t="s">
        <v>16219</v>
      </c>
      <c r="D10101" s="119"/>
      <c r="E10101" s="109"/>
    </row>
    <row r="10102" spans="1:5" ht="26.25" x14ac:dyDescent="0.25">
      <c r="A10102" s="113">
        <v>80188</v>
      </c>
      <c r="B10102" s="106" t="s">
        <v>6537</v>
      </c>
      <c r="C10102" s="107" t="s">
        <v>16219</v>
      </c>
      <c r="D10102" s="119"/>
      <c r="E10102" s="109"/>
    </row>
    <row r="10103" spans="1:5" ht="51.75" x14ac:dyDescent="0.25">
      <c r="A10103" s="113">
        <v>80189</v>
      </c>
      <c r="B10103" s="106" t="s">
        <v>15302</v>
      </c>
      <c r="C10103" s="107" t="s">
        <v>16219</v>
      </c>
      <c r="D10103" s="119"/>
      <c r="E10103" s="109"/>
    </row>
    <row r="10104" spans="1:5" ht="39" x14ac:dyDescent="0.25">
      <c r="A10104" s="113">
        <v>80190</v>
      </c>
      <c r="B10104" s="106" t="s">
        <v>6539</v>
      </c>
      <c r="C10104" s="107" t="s">
        <v>16219</v>
      </c>
      <c r="D10104" s="119"/>
      <c r="E10104" s="109"/>
    </row>
    <row r="10105" spans="1:5" ht="39" x14ac:dyDescent="0.25">
      <c r="A10105" s="113">
        <v>80192</v>
      </c>
      <c r="B10105" s="106" t="s">
        <v>6539</v>
      </c>
      <c r="C10105" s="107" t="s">
        <v>16219</v>
      </c>
      <c r="D10105" s="119"/>
      <c r="E10105" s="109"/>
    </row>
    <row r="10106" spans="1:5" ht="51.75" x14ac:dyDescent="0.25">
      <c r="A10106" s="113">
        <v>80193</v>
      </c>
      <c r="B10106" s="106" t="s">
        <v>6540</v>
      </c>
      <c r="C10106" s="107" t="s">
        <v>16219</v>
      </c>
      <c r="D10106" s="119"/>
      <c r="E10106" s="109"/>
    </row>
    <row r="10107" spans="1:5" ht="26.25" x14ac:dyDescent="0.25">
      <c r="A10107" s="113">
        <v>80194</v>
      </c>
      <c r="B10107" s="106" t="s">
        <v>6541</v>
      </c>
      <c r="C10107" s="107" t="s">
        <v>16219</v>
      </c>
      <c r="D10107" s="119"/>
      <c r="E10107" s="109"/>
    </row>
    <row r="10108" spans="1:5" ht="26.25" x14ac:dyDescent="0.25">
      <c r="A10108" s="113">
        <v>80195</v>
      </c>
      <c r="B10108" s="106" t="s">
        <v>6542</v>
      </c>
      <c r="C10108" s="107" t="s">
        <v>16219</v>
      </c>
      <c r="D10108" s="119"/>
      <c r="E10108" s="109"/>
    </row>
    <row r="10109" spans="1:5" ht="39" x14ac:dyDescent="0.25">
      <c r="A10109" s="113">
        <v>80197</v>
      </c>
      <c r="B10109" s="106" t="s">
        <v>6543</v>
      </c>
      <c r="C10109" s="107" t="s">
        <v>16219</v>
      </c>
      <c r="D10109" s="108"/>
      <c r="E10109" s="109"/>
    </row>
    <row r="10110" spans="1:5" ht="39" x14ac:dyDescent="0.25">
      <c r="A10110" s="113">
        <v>80198</v>
      </c>
      <c r="B10110" s="106" t="s">
        <v>6544</v>
      </c>
      <c r="C10110" s="107" t="s">
        <v>16219</v>
      </c>
      <c r="D10110" s="108"/>
      <c r="E10110" s="109"/>
    </row>
    <row r="10111" spans="1:5" ht="51.75" x14ac:dyDescent="0.25">
      <c r="A10111" s="113">
        <v>80199</v>
      </c>
      <c r="B10111" s="106" t="s">
        <v>6545</v>
      </c>
      <c r="C10111" s="107" t="s">
        <v>16219</v>
      </c>
      <c r="D10111" s="108"/>
      <c r="E10111" s="109"/>
    </row>
    <row r="10112" spans="1:5" ht="39" x14ac:dyDescent="0.25">
      <c r="A10112" s="113">
        <v>80200</v>
      </c>
      <c r="B10112" s="106" t="s">
        <v>6546</v>
      </c>
      <c r="C10112" s="107" t="s">
        <v>16219</v>
      </c>
      <c r="D10112" s="108"/>
      <c r="E10112" s="109"/>
    </row>
    <row r="10113" spans="1:5" ht="39" x14ac:dyDescent="0.25">
      <c r="A10113" s="113">
        <v>80201</v>
      </c>
      <c r="B10113" s="106" t="s">
        <v>6547</v>
      </c>
      <c r="C10113" s="107" t="s">
        <v>16219</v>
      </c>
      <c r="D10113" s="108"/>
      <c r="E10113" s="109"/>
    </row>
    <row r="10114" spans="1:5" ht="39" x14ac:dyDescent="0.25">
      <c r="A10114" s="113">
        <v>80202</v>
      </c>
      <c r="B10114" s="106" t="s">
        <v>6548</v>
      </c>
      <c r="C10114" s="107" t="s">
        <v>16219</v>
      </c>
      <c r="D10114" s="108"/>
      <c r="E10114" s="109"/>
    </row>
    <row r="10115" spans="1:5" ht="64.5" x14ac:dyDescent="0.25">
      <c r="A10115" s="113">
        <v>80203</v>
      </c>
      <c r="B10115" s="106" t="s">
        <v>6549</v>
      </c>
      <c r="C10115" s="107" t="s">
        <v>16219</v>
      </c>
      <c r="D10115" s="108"/>
      <c r="E10115" s="109"/>
    </row>
    <row r="10116" spans="1:5" ht="51.75" x14ac:dyDescent="0.25">
      <c r="A10116" s="113">
        <v>80204</v>
      </c>
      <c r="B10116" s="106" t="s">
        <v>6550</v>
      </c>
      <c r="C10116" s="107" t="s">
        <v>16219</v>
      </c>
      <c r="D10116" s="108"/>
      <c r="E10116" s="109"/>
    </row>
    <row r="10117" spans="1:5" ht="51.75" x14ac:dyDescent="0.25">
      <c r="A10117" s="113">
        <v>80210</v>
      </c>
      <c r="B10117" s="106" t="s">
        <v>6551</v>
      </c>
      <c r="C10117" s="107" t="s">
        <v>16219</v>
      </c>
      <c r="D10117" s="108"/>
      <c r="E10117" s="109"/>
    </row>
    <row r="10118" spans="1:5" ht="51.75" x14ac:dyDescent="0.25">
      <c r="A10118" s="113">
        <v>80220</v>
      </c>
      <c r="B10118" s="106" t="s">
        <v>15303</v>
      </c>
      <c r="C10118" s="107" t="s">
        <v>16219</v>
      </c>
      <c r="D10118" s="108"/>
      <c r="E10118" s="109"/>
    </row>
    <row r="10119" spans="1:5" ht="39" x14ac:dyDescent="0.25">
      <c r="A10119" s="113">
        <v>80230</v>
      </c>
      <c r="B10119" s="106" t="s">
        <v>6552</v>
      </c>
      <c r="C10119" s="107" t="s">
        <v>16219</v>
      </c>
      <c r="D10119" s="108"/>
      <c r="E10119" s="109"/>
    </row>
    <row r="10120" spans="1:5" ht="51.75" x14ac:dyDescent="0.25">
      <c r="A10120" s="113">
        <v>80235</v>
      </c>
      <c r="B10120" s="106" t="s">
        <v>6553</v>
      </c>
      <c r="C10120" s="107" t="s">
        <v>16219</v>
      </c>
      <c r="D10120" s="108"/>
      <c r="E10120" s="109"/>
    </row>
    <row r="10121" spans="1:5" ht="51.75" x14ac:dyDescent="0.25">
      <c r="A10121" s="113">
        <v>80280</v>
      </c>
      <c r="B10121" s="106" t="s">
        <v>6554</v>
      </c>
      <c r="C10121" s="107" t="s">
        <v>16219</v>
      </c>
      <c r="D10121" s="108"/>
      <c r="E10121" s="109"/>
    </row>
    <row r="10122" spans="1:5" ht="51.75" x14ac:dyDescent="0.25">
      <c r="A10122" s="113">
        <v>80285</v>
      </c>
      <c r="B10122" s="106" t="s">
        <v>6555</v>
      </c>
      <c r="C10122" s="107" t="s">
        <v>16219</v>
      </c>
      <c r="D10122" s="108"/>
      <c r="E10122" s="109"/>
    </row>
    <row r="10123" spans="1:5" ht="39" x14ac:dyDescent="0.25">
      <c r="A10123" s="113">
        <v>80299</v>
      </c>
      <c r="B10123" s="106" t="s">
        <v>6556</v>
      </c>
      <c r="C10123" s="107" t="s">
        <v>16219</v>
      </c>
      <c r="D10123" s="108"/>
      <c r="E10123" s="109"/>
    </row>
    <row r="10124" spans="1:5" ht="39" x14ac:dyDescent="0.25">
      <c r="A10124" s="113">
        <v>80305</v>
      </c>
      <c r="B10124" s="106" t="s">
        <v>6557</v>
      </c>
      <c r="C10124" s="107" t="s">
        <v>16219</v>
      </c>
      <c r="D10124" s="108"/>
      <c r="E10124" s="109"/>
    </row>
    <row r="10125" spans="1:5" ht="39" x14ac:dyDescent="0.25">
      <c r="A10125" s="113">
        <v>80306</v>
      </c>
      <c r="B10125" s="106" t="s">
        <v>6558</v>
      </c>
      <c r="C10125" s="107" t="s">
        <v>16219</v>
      </c>
      <c r="D10125" s="108"/>
      <c r="E10125" s="109"/>
    </row>
    <row r="10126" spans="1:5" ht="51.75" x14ac:dyDescent="0.25">
      <c r="A10126" s="113">
        <v>80307</v>
      </c>
      <c r="B10126" s="106" t="s">
        <v>6559</v>
      </c>
      <c r="C10126" s="107" t="s">
        <v>16219</v>
      </c>
      <c r="D10126" s="108"/>
      <c r="E10126" s="109"/>
    </row>
    <row r="10127" spans="1:5" ht="51.75" x14ac:dyDescent="0.25">
      <c r="A10127" s="113">
        <v>80320</v>
      </c>
      <c r="B10127" s="106" t="s">
        <v>6560</v>
      </c>
      <c r="C10127" s="107" t="s">
        <v>16591</v>
      </c>
      <c r="D10127" s="108"/>
      <c r="E10127" s="109"/>
    </row>
    <row r="10128" spans="1:5" ht="39" x14ac:dyDescent="0.25">
      <c r="A10128" s="113">
        <v>80321</v>
      </c>
      <c r="B10128" s="106" t="s">
        <v>6561</v>
      </c>
      <c r="C10128" s="107" t="s">
        <v>16591</v>
      </c>
      <c r="D10128" s="108"/>
      <c r="E10128" s="109"/>
    </row>
    <row r="10129" spans="1:5" ht="39" x14ac:dyDescent="0.25">
      <c r="A10129" s="113">
        <v>80322</v>
      </c>
      <c r="B10129" s="106" t="s">
        <v>6562</v>
      </c>
      <c r="C10129" s="107" t="s">
        <v>16591</v>
      </c>
      <c r="D10129" s="108"/>
      <c r="E10129" s="109"/>
    </row>
    <row r="10130" spans="1:5" ht="26.25" x14ac:dyDescent="0.25">
      <c r="A10130" s="113">
        <v>80323</v>
      </c>
      <c r="B10130" s="106" t="s">
        <v>6563</v>
      </c>
      <c r="C10130" s="107" t="s">
        <v>16591</v>
      </c>
      <c r="D10130" s="108"/>
      <c r="E10130" s="109"/>
    </row>
    <row r="10131" spans="1:5" ht="51.75" x14ac:dyDescent="0.25">
      <c r="A10131" s="113">
        <v>80324</v>
      </c>
      <c r="B10131" s="106" t="s">
        <v>6564</v>
      </c>
      <c r="C10131" s="107" t="s">
        <v>16591</v>
      </c>
      <c r="D10131" s="108"/>
      <c r="E10131" s="109"/>
    </row>
    <row r="10132" spans="1:5" ht="39" x14ac:dyDescent="0.25">
      <c r="A10132" s="113">
        <v>80325</v>
      </c>
      <c r="B10132" s="106" t="s">
        <v>6565</v>
      </c>
      <c r="C10132" s="107" t="s">
        <v>16591</v>
      </c>
      <c r="D10132" s="108"/>
      <c r="E10132" s="109"/>
    </row>
    <row r="10133" spans="1:5" ht="39" x14ac:dyDescent="0.25">
      <c r="A10133" s="113">
        <v>80326</v>
      </c>
      <c r="B10133" s="106" t="s">
        <v>6566</v>
      </c>
      <c r="C10133" s="107" t="s">
        <v>16591</v>
      </c>
      <c r="D10133" s="108"/>
      <c r="E10133" s="109"/>
    </row>
    <row r="10134" spans="1:5" ht="39" x14ac:dyDescent="0.25">
      <c r="A10134" s="113">
        <v>80327</v>
      </c>
      <c r="B10134" s="106" t="s">
        <v>6567</v>
      </c>
      <c r="C10134" s="107" t="s">
        <v>16591</v>
      </c>
      <c r="D10134" s="108"/>
      <c r="E10134" s="109"/>
    </row>
    <row r="10135" spans="1:5" ht="39" x14ac:dyDescent="0.25">
      <c r="A10135" s="113">
        <v>80328</v>
      </c>
      <c r="B10135" s="106" t="s">
        <v>6568</v>
      </c>
      <c r="C10135" s="107" t="s">
        <v>16591</v>
      </c>
      <c r="D10135" s="108"/>
      <c r="E10135" s="109"/>
    </row>
    <row r="10136" spans="1:5" ht="51.75" x14ac:dyDescent="0.25">
      <c r="A10136" s="113">
        <v>80329</v>
      </c>
      <c r="B10136" s="106" t="s">
        <v>6569</v>
      </c>
      <c r="C10136" s="107" t="s">
        <v>16591</v>
      </c>
      <c r="D10136" s="108"/>
      <c r="E10136" s="109"/>
    </row>
    <row r="10137" spans="1:5" ht="39" x14ac:dyDescent="0.25">
      <c r="A10137" s="113">
        <v>80330</v>
      </c>
      <c r="B10137" s="106" t="s">
        <v>6570</v>
      </c>
      <c r="C10137" s="107" t="s">
        <v>16591</v>
      </c>
      <c r="D10137" s="108"/>
      <c r="E10137" s="109"/>
    </row>
    <row r="10138" spans="1:5" ht="51.75" x14ac:dyDescent="0.25">
      <c r="A10138" s="113">
        <v>80331</v>
      </c>
      <c r="B10138" s="106" t="s">
        <v>6571</v>
      </c>
      <c r="C10138" s="107" t="s">
        <v>16591</v>
      </c>
      <c r="D10138" s="108"/>
      <c r="E10138" s="109"/>
    </row>
    <row r="10139" spans="1:5" ht="51.75" x14ac:dyDescent="0.25">
      <c r="A10139" s="113">
        <v>80332</v>
      </c>
      <c r="B10139" s="106" t="s">
        <v>6572</v>
      </c>
      <c r="C10139" s="107" t="s">
        <v>16591</v>
      </c>
      <c r="D10139" s="108"/>
      <c r="E10139" s="109"/>
    </row>
    <row r="10140" spans="1:5" ht="39" x14ac:dyDescent="0.25">
      <c r="A10140" s="113">
        <v>80333</v>
      </c>
      <c r="B10140" s="106" t="s">
        <v>6573</v>
      </c>
      <c r="C10140" s="107" t="s">
        <v>16591</v>
      </c>
      <c r="D10140" s="108"/>
      <c r="E10140" s="109"/>
    </row>
    <row r="10141" spans="1:5" ht="51.75" x14ac:dyDescent="0.25">
      <c r="A10141" s="113">
        <v>80334</v>
      </c>
      <c r="B10141" s="106" t="s">
        <v>6574</v>
      </c>
      <c r="C10141" s="107" t="s">
        <v>16591</v>
      </c>
      <c r="D10141" s="108"/>
      <c r="E10141" s="109"/>
    </row>
    <row r="10142" spans="1:5" ht="51.75" x14ac:dyDescent="0.25">
      <c r="A10142" s="113">
        <v>80335</v>
      </c>
      <c r="B10142" s="106" t="s">
        <v>6575</v>
      </c>
      <c r="C10142" s="107" t="s">
        <v>16591</v>
      </c>
      <c r="D10142" s="108"/>
      <c r="E10142" s="109"/>
    </row>
    <row r="10143" spans="1:5" ht="51.75" x14ac:dyDescent="0.25">
      <c r="A10143" s="113">
        <v>80336</v>
      </c>
      <c r="B10143" s="106" t="s">
        <v>6576</v>
      </c>
      <c r="C10143" s="107" t="s">
        <v>16591</v>
      </c>
      <c r="D10143" s="108"/>
      <c r="E10143" s="109"/>
    </row>
    <row r="10144" spans="1:5" ht="51.75" x14ac:dyDescent="0.25">
      <c r="A10144" s="113">
        <v>80337</v>
      </c>
      <c r="B10144" s="106" t="s">
        <v>6577</v>
      </c>
      <c r="C10144" s="107" t="s">
        <v>16591</v>
      </c>
      <c r="D10144" s="108"/>
      <c r="E10144" s="109"/>
    </row>
    <row r="10145" spans="1:5" ht="39" x14ac:dyDescent="0.25">
      <c r="A10145" s="113">
        <v>80338</v>
      </c>
      <c r="B10145" s="106" t="s">
        <v>6578</v>
      </c>
      <c r="C10145" s="107" t="s">
        <v>16591</v>
      </c>
      <c r="D10145" s="108"/>
      <c r="E10145" s="109"/>
    </row>
    <row r="10146" spans="1:5" ht="39" x14ac:dyDescent="0.25">
      <c r="A10146" s="113">
        <v>80339</v>
      </c>
      <c r="B10146" s="106" t="s">
        <v>6579</v>
      </c>
      <c r="C10146" s="107" t="s">
        <v>16591</v>
      </c>
      <c r="D10146" s="108"/>
      <c r="E10146" s="109"/>
    </row>
    <row r="10147" spans="1:5" ht="39" x14ac:dyDescent="0.25">
      <c r="A10147" s="113">
        <v>80340</v>
      </c>
      <c r="B10147" s="106" t="s">
        <v>6580</v>
      </c>
      <c r="C10147" s="107" t="s">
        <v>16591</v>
      </c>
      <c r="D10147" s="108"/>
      <c r="E10147" s="109"/>
    </row>
    <row r="10148" spans="1:5" ht="39" x14ac:dyDescent="0.25">
      <c r="A10148" s="113">
        <v>80341</v>
      </c>
      <c r="B10148" s="106" t="s">
        <v>6581</v>
      </c>
      <c r="C10148" s="107" t="s">
        <v>16591</v>
      </c>
      <c r="D10148" s="108"/>
      <c r="E10148" s="109"/>
    </row>
    <row r="10149" spans="1:5" ht="39" x14ac:dyDescent="0.25">
      <c r="A10149" s="113">
        <v>80342</v>
      </c>
      <c r="B10149" s="106" t="s">
        <v>6582</v>
      </c>
      <c r="C10149" s="107" t="s">
        <v>16591</v>
      </c>
      <c r="D10149" s="108"/>
      <c r="E10149" s="109"/>
    </row>
    <row r="10150" spans="1:5" ht="39" x14ac:dyDescent="0.25">
      <c r="A10150" s="113">
        <v>80343</v>
      </c>
      <c r="B10150" s="106" t="s">
        <v>6583</v>
      </c>
      <c r="C10150" s="107" t="s">
        <v>16591</v>
      </c>
      <c r="D10150" s="108"/>
      <c r="E10150" s="109"/>
    </row>
    <row r="10151" spans="1:5" ht="51.75" x14ac:dyDescent="0.25">
      <c r="A10151" s="113">
        <v>80344</v>
      </c>
      <c r="B10151" s="106" t="s">
        <v>6584</v>
      </c>
      <c r="C10151" s="107" t="s">
        <v>16591</v>
      </c>
      <c r="D10151" s="108"/>
      <c r="E10151" s="109"/>
    </row>
    <row r="10152" spans="1:5" ht="51.75" x14ac:dyDescent="0.25">
      <c r="A10152" s="113">
        <v>80345</v>
      </c>
      <c r="B10152" s="106" t="s">
        <v>6585</v>
      </c>
      <c r="C10152" s="107" t="s">
        <v>16591</v>
      </c>
      <c r="D10152" s="108"/>
      <c r="E10152" s="109"/>
    </row>
    <row r="10153" spans="1:5" ht="39" x14ac:dyDescent="0.25">
      <c r="A10153" s="113">
        <v>80346</v>
      </c>
      <c r="B10153" s="106" t="s">
        <v>6586</v>
      </c>
      <c r="C10153" s="107" t="s">
        <v>16591</v>
      </c>
      <c r="D10153" s="108"/>
      <c r="E10153" s="109"/>
    </row>
    <row r="10154" spans="1:5" ht="51.75" x14ac:dyDescent="0.25">
      <c r="A10154" s="113">
        <v>80347</v>
      </c>
      <c r="B10154" s="106" t="s">
        <v>6587</v>
      </c>
      <c r="C10154" s="107" t="s">
        <v>16591</v>
      </c>
      <c r="D10154" s="108"/>
      <c r="E10154" s="109"/>
    </row>
    <row r="10155" spans="1:5" ht="51.75" x14ac:dyDescent="0.25">
      <c r="A10155" s="113">
        <v>80348</v>
      </c>
      <c r="B10155" s="106" t="s">
        <v>6588</v>
      </c>
      <c r="C10155" s="107" t="s">
        <v>16591</v>
      </c>
      <c r="D10155" s="108"/>
      <c r="E10155" s="109"/>
    </row>
    <row r="10156" spans="1:5" ht="39" x14ac:dyDescent="0.25">
      <c r="A10156" s="113">
        <v>80349</v>
      </c>
      <c r="B10156" s="106" t="s">
        <v>6589</v>
      </c>
      <c r="C10156" s="107" t="s">
        <v>16591</v>
      </c>
      <c r="D10156" s="108"/>
      <c r="E10156" s="109"/>
    </row>
    <row r="10157" spans="1:5" ht="51.75" x14ac:dyDescent="0.25">
      <c r="A10157" s="113">
        <v>80350</v>
      </c>
      <c r="B10157" s="106" t="s">
        <v>6590</v>
      </c>
      <c r="C10157" s="107" t="s">
        <v>16591</v>
      </c>
      <c r="D10157" s="119"/>
      <c r="E10157" s="109"/>
    </row>
    <row r="10158" spans="1:5" ht="51.75" x14ac:dyDescent="0.25">
      <c r="A10158" s="113">
        <v>80351</v>
      </c>
      <c r="B10158" s="106" t="s">
        <v>6591</v>
      </c>
      <c r="C10158" s="107" t="s">
        <v>16591</v>
      </c>
      <c r="D10158" s="119"/>
      <c r="E10158" s="109"/>
    </row>
    <row r="10159" spans="1:5" ht="51.75" x14ac:dyDescent="0.25">
      <c r="A10159" s="113">
        <v>80352</v>
      </c>
      <c r="B10159" s="106" t="s">
        <v>6592</v>
      </c>
      <c r="C10159" s="107" t="s">
        <v>16591</v>
      </c>
      <c r="D10159" s="119"/>
      <c r="E10159" s="109"/>
    </row>
    <row r="10160" spans="1:5" ht="39" x14ac:dyDescent="0.25">
      <c r="A10160" s="113">
        <v>80353</v>
      </c>
      <c r="B10160" s="106" t="s">
        <v>6593</v>
      </c>
      <c r="C10160" s="107" t="s">
        <v>16591</v>
      </c>
      <c r="D10160" s="119"/>
      <c r="E10160" s="109"/>
    </row>
    <row r="10161" spans="1:5" ht="39" x14ac:dyDescent="0.25">
      <c r="A10161" s="113">
        <v>80354</v>
      </c>
      <c r="B10161" s="106" t="s">
        <v>6594</v>
      </c>
      <c r="C10161" s="107" t="s">
        <v>16591</v>
      </c>
      <c r="D10161" s="119"/>
      <c r="E10161" s="109"/>
    </row>
    <row r="10162" spans="1:5" ht="39" x14ac:dyDescent="0.25">
      <c r="A10162" s="113">
        <v>80355</v>
      </c>
      <c r="B10162" s="106" t="s">
        <v>6595</v>
      </c>
      <c r="C10162" s="107" t="s">
        <v>16591</v>
      </c>
      <c r="D10162" s="119"/>
      <c r="E10162" s="109"/>
    </row>
    <row r="10163" spans="1:5" ht="39" x14ac:dyDescent="0.25">
      <c r="A10163" s="113">
        <v>80356</v>
      </c>
      <c r="B10163" s="106" t="s">
        <v>6596</v>
      </c>
      <c r="C10163" s="107" t="s">
        <v>16591</v>
      </c>
      <c r="D10163" s="119"/>
      <c r="E10163" s="109"/>
    </row>
    <row r="10164" spans="1:5" ht="51.75" x14ac:dyDescent="0.25">
      <c r="A10164" s="113">
        <v>80357</v>
      </c>
      <c r="B10164" s="106" t="s">
        <v>6597</v>
      </c>
      <c r="C10164" s="107" t="s">
        <v>16591</v>
      </c>
      <c r="D10164" s="119"/>
      <c r="E10164" s="109"/>
    </row>
    <row r="10165" spans="1:5" ht="51.75" x14ac:dyDescent="0.25">
      <c r="A10165" s="113">
        <v>80358</v>
      </c>
      <c r="B10165" s="106" t="s">
        <v>6598</v>
      </c>
      <c r="C10165" s="107" t="s">
        <v>16591</v>
      </c>
      <c r="D10165" s="119"/>
      <c r="E10165" s="109"/>
    </row>
    <row r="10166" spans="1:5" ht="51.75" x14ac:dyDescent="0.25">
      <c r="A10166" s="113">
        <v>80359</v>
      </c>
      <c r="B10166" s="106" t="s">
        <v>6599</v>
      </c>
      <c r="C10166" s="107" t="s">
        <v>16591</v>
      </c>
      <c r="D10166" s="119"/>
      <c r="E10166" s="109"/>
    </row>
    <row r="10167" spans="1:5" ht="26.25" x14ac:dyDescent="0.25">
      <c r="A10167" s="113">
        <v>80360</v>
      </c>
      <c r="B10167" s="106" t="s">
        <v>6600</v>
      </c>
      <c r="C10167" s="107" t="s">
        <v>16591</v>
      </c>
      <c r="D10167" s="119"/>
      <c r="E10167" s="109"/>
    </row>
    <row r="10168" spans="1:5" ht="26.25" x14ac:dyDescent="0.25">
      <c r="A10168" s="113">
        <v>80361</v>
      </c>
      <c r="B10168" s="106" t="s">
        <v>6601</v>
      </c>
      <c r="C10168" s="107" t="s">
        <v>16591</v>
      </c>
      <c r="D10168" s="119"/>
      <c r="E10168" s="109"/>
    </row>
    <row r="10169" spans="1:5" ht="51.75" x14ac:dyDescent="0.25">
      <c r="A10169" s="113">
        <v>80362</v>
      </c>
      <c r="B10169" s="106" t="s">
        <v>6602</v>
      </c>
      <c r="C10169" s="107" t="s">
        <v>16591</v>
      </c>
      <c r="D10169" s="119"/>
      <c r="E10169" s="109"/>
    </row>
    <row r="10170" spans="1:5" ht="51.75" x14ac:dyDescent="0.25">
      <c r="A10170" s="113">
        <v>80363</v>
      </c>
      <c r="B10170" s="106" t="s">
        <v>6603</v>
      </c>
      <c r="C10170" s="107" t="s">
        <v>16591</v>
      </c>
      <c r="D10170" s="119"/>
      <c r="E10170" s="109"/>
    </row>
    <row r="10171" spans="1:5" ht="51.75" x14ac:dyDescent="0.25">
      <c r="A10171" s="113">
        <v>80364</v>
      </c>
      <c r="B10171" s="106" t="s">
        <v>6604</v>
      </c>
      <c r="C10171" s="107" t="s">
        <v>16591</v>
      </c>
      <c r="D10171" s="119"/>
      <c r="E10171" s="109"/>
    </row>
    <row r="10172" spans="1:5" ht="51.75" x14ac:dyDescent="0.25">
      <c r="A10172" s="113">
        <v>80365</v>
      </c>
      <c r="B10172" s="106" t="s">
        <v>6605</v>
      </c>
      <c r="C10172" s="107" t="s">
        <v>16591</v>
      </c>
      <c r="D10172" s="119"/>
      <c r="E10172" s="109"/>
    </row>
    <row r="10173" spans="1:5" ht="51.75" x14ac:dyDescent="0.25">
      <c r="A10173" s="113">
        <v>80366</v>
      </c>
      <c r="B10173" s="106" t="s">
        <v>6606</v>
      </c>
      <c r="C10173" s="107" t="s">
        <v>16591</v>
      </c>
      <c r="D10173" s="119"/>
      <c r="E10173" s="109"/>
    </row>
    <row r="10174" spans="1:5" ht="51.75" x14ac:dyDescent="0.25">
      <c r="A10174" s="113">
        <v>80367</v>
      </c>
      <c r="B10174" s="106" t="s">
        <v>6607</v>
      </c>
      <c r="C10174" s="107" t="s">
        <v>16591</v>
      </c>
      <c r="D10174" s="119"/>
      <c r="E10174" s="109"/>
    </row>
    <row r="10175" spans="1:5" ht="26.25" x14ac:dyDescent="0.25">
      <c r="A10175" s="113">
        <v>80368</v>
      </c>
      <c r="B10175" s="106" t="s">
        <v>6608</v>
      </c>
      <c r="C10175" s="107" t="s">
        <v>16591</v>
      </c>
      <c r="D10175" s="119"/>
      <c r="E10175" s="109"/>
    </row>
    <row r="10176" spans="1:5" ht="51.75" x14ac:dyDescent="0.25">
      <c r="A10176" s="113">
        <v>80369</v>
      </c>
      <c r="B10176" s="106" t="s">
        <v>6609</v>
      </c>
      <c r="C10176" s="107" t="s">
        <v>16591</v>
      </c>
      <c r="D10176" s="119"/>
      <c r="E10176" s="109"/>
    </row>
    <row r="10177" spans="1:5" ht="51.75" x14ac:dyDescent="0.25">
      <c r="A10177" s="113">
        <v>80370</v>
      </c>
      <c r="B10177" s="106" t="s">
        <v>6610</v>
      </c>
      <c r="C10177" s="107" t="s">
        <v>16591</v>
      </c>
      <c r="D10177" s="119"/>
      <c r="E10177" s="109"/>
    </row>
    <row r="10178" spans="1:5" ht="39" x14ac:dyDescent="0.25">
      <c r="A10178" s="113">
        <v>80371</v>
      </c>
      <c r="B10178" s="106" t="s">
        <v>6611</v>
      </c>
      <c r="C10178" s="107" t="s">
        <v>16591</v>
      </c>
      <c r="D10178" s="119"/>
      <c r="E10178" s="109"/>
    </row>
    <row r="10179" spans="1:5" ht="51.75" x14ac:dyDescent="0.25">
      <c r="A10179" s="113">
        <v>80372</v>
      </c>
      <c r="B10179" s="106" t="s">
        <v>6612</v>
      </c>
      <c r="C10179" s="107" t="s">
        <v>16591</v>
      </c>
      <c r="D10179" s="119"/>
      <c r="E10179" s="109"/>
    </row>
    <row r="10180" spans="1:5" ht="39" x14ac:dyDescent="0.25">
      <c r="A10180" s="113">
        <v>80373</v>
      </c>
      <c r="B10180" s="106" t="s">
        <v>6613</v>
      </c>
      <c r="C10180" s="107" t="s">
        <v>16591</v>
      </c>
      <c r="D10180" s="119"/>
      <c r="E10180" s="109"/>
    </row>
    <row r="10181" spans="1:5" ht="39" x14ac:dyDescent="0.25">
      <c r="A10181" s="113">
        <v>80374</v>
      </c>
      <c r="B10181" s="106" t="s">
        <v>6614</v>
      </c>
      <c r="C10181" s="107" t="s">
        <v>16591</v>
      </c>
      <c r="D10181" s="119"/>
      <c r="E10181" s="109"/>
    </row>
    <row r="10182" spans="1:5" ht="39" x14ac:dyDescent="0.25">
      <c r="A10182" s="113">
        <v>80375</v>
      </c>
      <c r="B10182" s="106" t="s">
        <v>6615</v>
      </c>
      <c r="C10182" s="107" t="s">
        <v>16591</v>
      </c>
      <c r="D10182" s="119"/>
      <c r="E10182" s="109"/>
    </row>
    <row r="10183" spans="1:5" ht="39" x14ac:dyDescent="0.25">
      <c r="A10183" s="113">
        <v>80376</v>
      </c>
      <c r="B10183" s="106" t="s">
        <v>6616</v>
      </c>
      <c r="C10183" s="107" t="s">
        <v>16591</v>
      </c>
      <c r="D10183" s="119"/>
      <c r="E10183" s="109"/>
    </row>
    <row r="10184" spans="1:5" ht="51.75" x14ac:dyDescent="0.25">
      <c r="A10184" s="113">
        <v>80377</v>
      </c>
      <c r="B10184" s="106" t="s">
        <v>6617</v>
      </c>
      <c r="C10184" s="107" t="s">
        <v>16591</v>
      </c>
      <c r="D10184" s="119"/>
      <c r="E10184" s="109"/>
    </row>
    <row r="10185" spans="1:5" ht="39" x14ac:dyDescent="0.25">
      <c r="A10185" s="113">
        <v>80400</v>
      </c>
      <c r="B10185" s="106" t="s">
        <v>6618</v>
      </c>
      <c r="C10185" s="107" t="s">
        <v>16219</v>
      </c>
      <c r="D10185" s="119"/>
      <c r="E10185" s="109"/>
    </row>
    <row r="10186" spans="1:5" ht="39" x14ac:dyDescent="0.25">
      <c r="A10186" s="113">
        <v>80402</v>
      </c>
      <c r="B10186" s="106" t="s">
        <v>6618</v>
      </c>
      <c r="C10186" s="107" t="s">
        <v>16219</v>
      </c>
      <c r="D10186" s="119"/>
      <c r="E10186" s="109"/>
    </row>
    <row r="10187" spans="1:5" ht="39" x14ac:dyDescent="0.25">
      <c r="A10187" s="113">
        <v>80406</v>
      </c>
      <c r="B10187" s="106" t="s">
        <v>6618</v>
      </c>
      <c r="C10187" s="107" t="s">
        <v>16219</v>
      </c>
      <c r="D10187" s="119"/>
      <c r="E10187" s="109"/>
    </row>
    <row r="10188" spans="1:5" ht="51.75" x14ac:dyDescent="0.25">
      <c r="A10188" s="113">
        <v>80408</v>
      </c>
      <c r="B10188" s="106" t="s">
        <v>6619</v>
      </c>
      <c r="C10188" s="107" t="s">
        <v>16219</v>
      </c>
      <c r="D10188" s="119"/>
      <c r="E10188" s="109"/>
    </row>
    <row r="10189" spans="1:5" ht="39" x14ac:dyDescent="0.25">
      <c r="A10189" s="113">
        <v>80410</v>
      </c>
      <c r="B10189" s="106" t="s">
        <v>6620</v>
      </c>
      <c r="C10189" s="107" t="s">
        <v>16219</v>
      </c>
      <c r="D10189" s="119"/>
      <c r="E10189" s="109"/>
    </row>
    <row r="10190" spans="1:5" ht="39" x14ac:dyDescent="0.25">
      <c r="A10190" s="113">
        <v>80412</v>
      </c>
      <c r="B10190" s="106" t="s">
        <v>6621</v>
      </c>
      <c r="C10190" s="107" t="s">
        <v>16219</v>
      </c>
      <c r="D10190" s="119"/>
      <c r="E10190" s="109"/>
    </row>
    <row r="10191" spans="1:5" ht="51.75" x14ac:dyDescent="0.25">
      <c r="A10191" s="113">
        <v>80414</v>
      </c>
      <c r="B10191" s="106" t="s">
        <v>6622</v>
      </c>
      <c r="C10191" s="107" t="s">
        <v>16219</v>
      </c>
      <c r="D10191" s="119"/>
      <c r="E10191" s="109"/>
    </row>
    <row r="10192" spans="1:5" ht="51.75" x14ac:dyDescent="0.25">
      <c r="A10192" s="113">
        <v>80415</v>
      </c>
      <c r="B10192" s="106" t="s">
        <v>6623</v>
      </c>
      <c r="C10192" s="107" t="s">
        <v>16219</v>
      </c>
      <c r="D10192" s="119"/>
      <c r="E10192" s="109"/>
    </row>
    <row r="10193" spans="1:5" ht="39" x14ac:dyDescent="0.25">
      <c r="A10193" s="113">
        <v>80416</v>
      </c>
      <c r="B10193" s="106" t="s">
        <v>6624</v>
      </c>
      <c r="C10193" s="107" t="s">
        <v>16219</v>
      </c>
      <c r="D10193" s="119"/>
      <c r="E10193" s="109"/>
    </row>
    <row r="10194" spans="1:5" ht="39" x14ac:dyDescent="0.25">
      <c r="A10194" s="113">
        <v>80417</v>
      </c>
      <c r="B10194" s="106" t="s">
        <v>6624</v>
      </c>
      <c r="C10194" s="107" t="s">
        <v>16219</v>
      </c>
      <c r="D10194" s="119"/>
      <c r="E10194" s="109"/>
    </row>
    <row r="10195" spans="1:5" ht="39" x14ac:dyDescent="0.25">
      <c r="A10195" s="113">
        <v>80418</v>
      </c>
      <c r="B10195" s="106" t="s">
        <v>6625</v>
      </c>
      <c r="C10195" s="107" t="s">
        <v>16219</v>
      </c>
      <c r="D10195" s="119"/>
      <c r="E10195" s="109"/>
    </row>
    <row r="10196" spans="1:5" ht="39" x14ac:dyDescent="0.25">
      <c r="A10196" s="113">
        <v>80420</v>
      </c>
      <c r="B10196" s="106" t="s">
        <v>6626</v>
      </c>
      <c r="C10196" s="107" t="s">
        <v>16219</v>
      </c>
      <c r="D10196" s="119"/>
      <c r="E10196" s="109"/>
    </row>
    <row r="10197" spans="1:5" ht="39" x14ac:dyDescent="0.25">
      <c r="A10197" s="113">
        <v>80422</v>
      </c>
      <c r="B10197" s="106" t="s">
        <v>6627</v>
      </c>
      <c r="C10197" s="107" t="s">
        <v>16219</v>
      </c>
      <c r="D10197" s="119"/>
      <c r="E10197" s="109"/>
    </row>
    <row r="10198" spans="1:5" ht="39" x14ac:dyDescent="0.25">
      <c r="A10198" s="113">
        <v>80424</v>
      </c>
      <c r="B10198" s="106" t="s">
        <v>6627</v>
      </c>
      <c r="C10198" s="107" t="s">
        <v>16219</v>
      </c>
      <c r="D10198" s="119"/>
      <c r="E10198" s="109"/>
    </row>
    <row r="10199" spans="1:5" ht="51.75" x14ac:dyDescent="0.25">
      <c r="A10199" s="113">
        <v>80426</v>
      </c>
      <c r="B10199" s="106" t="s">
        <v>6628</v>
      </c>
      <c r="C10199" s="107" t="s">
        <v>16219</v>
      </c>
      <c r="D10199" s="119"/>
      <c r="E10199" s="109"/>
    </row>
    <row r="10200" spans="1:5" ht="39" x14ac:dyDescent="0.25">
      <c r="A10200" s="113">
        <v>80428</v>
      </c>
      <c r="B10200" s="106" t="s">
        <v>6629</v>
      </c>
      <c r="C10200" s="107" t="s">
        <v>16219</v>
      </c>
      <c r="D10200" s="119"/>
      <c r="E10200" s="109"/>
    </row>
    <row r="10201" spans="1:5" ht="39" x14ac:dyDescent="0.25">
      <c r="A10201" s="113">
        <v>80430</v>
      </c>
      <c r="B10201" s="106" t="s">
        <v>6629</v>
      </c>
      <c r="C10201" s="107" t="s">
        <v>16219</v>
      </c>
      <c r="D10201" s="119"/>
      <c r="E10201" s="109"/>
    </row>
    <row r="10202" spans="1:5" ht="39" x14ac:dyDescent="0.25">
      <c r="A10202" s="113">
        <v>80432</v>
      </c>
      <c r="B10202" s="106" t="s">
        <v>6630</v>
      </c>
      <c r="C10202" s="107" t="s">
        <v>16219</v>
      </c>
      <c r="D10202" s="119"/>
      <c r="E10202" s="109"/>
    </row>
    <row r="10203" spans="1:5" ht="39" x14ac:dyDescent="0.25">
      <c r="A10203" s="113">
        <v>80434</v>
      </c>
      <c r="B10203" s="106" t="s">
        <v>6631</v>
      </c>
      <c r="C10203" s="107" t="s">
        <v>16219</v>
      </c>
      <c r="D10203" s="119"/>
      <c r="E10203" s="109"/>
    </row>
    <row r="10204" spans="1:5" ht="39" x14ac:dyDescent="0.25">
      <c r="A10204" s="113">
        <v>80435</v>
      </c>
      <c r="B10204" s="106" t="s">
        <v>6631</v>
      </c>
      <c r="C10204" s="107" t="s">
        <v>16219</v>
      </c>
      <c r="D10204" s="119"/>
      <c r="E10204" s="109"/>
    </row>
    <row r="10205" spans="1:5" ht="26.25" x14ac:dyDescent="0.25">
      <c r="A10205" s="113">
        <v>80436</v>
      </c>
      <c r="B10205" s="106" t="s">
        <v>6632</v>
      </c>
      <c r="C10205" s="107" t="s">
        <v>16219</v>
      </c>
      <c r="D10205" s="108"/>
      <c r="E10205" s="109"/>
    </row>
    <row r="10206" spans="1:5" ht="39" x14ac:dyDescent="0.25">
      <c r="A10206" s="113">
        <v>80438</v>
      </c>
      <c r="B10206" s="106" t="s">
        <v>6633</v>
      </c>
      <c r="C10206" s="107" t="s">
        <v>16219</v>
      </c>
      <c r="D10206" s="108"/>
      <c r="E10206" s="109"/>
    </row>
    <row r="10207" spans="1:5" ht="39" x14ac:dyDescent="0.25">
      <c r="A10207" s="113">
        <v>80439</v>
      </c>
      <c r="B10207" s="106" t="s">
        <v>6633</v>
      </c>
      <c r="C10207" s="107" t="s">
        <v>16219</v>
      </c>
      <c r="D10207" s="108"/>
      <c r="E10207" s="109"/>
    </row>
    <row r="10208" spans="1:5" ht="39" x14ac:dyDescent="0.25">
      <c r="A10208" s="113">
        <v>80503</v>
      </c>
      <c r="B10208" s="106" t="s">
        <v>18358</v>
      </c>
      <c r="C10208" s="107" t="s">
        <v>16440</v>
      </c>
      <c r="D10208" s="108">
        <v>0.58579999999999999</v>
      </c>
      <c r="E10208" s="109">
        <v>50.14</v>
      </c>
    </row>
    <row r="10209" spans="1:5" ht="51.75" x14ac:dyDescent="0.25">
      <c r="A10209" s="113">
        <v>80504</v>
      </c>
      <c r="B10209" s="106" t="s">
        <v>18359</v>
      </c>
      <c r="C10209" s="107" t="s">
        <v>16440</v>
      </c>
      <c r="D10209" s="108">
        <v>1.8373999999999999</v>
      </c>
      <c r="E10209" s="109">
        <v>157.25</v>
      </c>
    </row>
    <row r="10210" spans="1:5" ht="51.75" x14ac:dyDescent="0.25">
      <c r="A10210" s="113">
        <v>80505</v>
      </c>
      <c r="B10210" s="106" t="s">
        <v>18360</v>
      </c>
      <c r="C10210" s="107" t="s">
        <v>16440</v>
      </c>
      <c r="D10210" s="108">
        <v>1.8373999999999999</v>
      </c>
      <c r="E10210" s="109">
        <v>157.25</v>
      </c>
    </row>
    <row r="10211" spans="1:5" ht="51.75" x14ac:dyDescent="0.25">
      <c r="A10211" s="113">
        <v>80506</v>
      </c>
      <c r="B10211" s="106" t="s">
        <v>18361</v>
      </c>
      <c r="C10211" s="107" t="s">
        <v>432</v>
      </c>
      <c r="D10211" s="108"/>
      <c r="E10211" s="109"/>
    </row>
    <row r="10212" spans="1:5" ht="39" x14ac:dyDescent="0.25">
      <c r="A10212" s="113">
        <v>81000</v>
      </c>
      <c r="B10212" s="106" t="s">
        <v>6635</v>
      </c>
      <c r="C10212" s="107" t="s">
        <v>16219</v>
      </c>
      <c r="D10212" s="108"/>
      <c r="E10212" s="109"/>
    </row>
    <row r="10213" spans="1:5" ht="39" x14ac:dyDescent="0.25">
      <c r="A10213" s="113">
        <v>81001</v>
      </c>
      <c r="B10213" s="106" t="s">
        <v>6636</v>
      </c>
      <c r="C10213" s="107" t="s">
        <v>16219</v>
      </c>
      <c r="D10213" s="108"/>
      <c r="E10213" s="109"/>
    </row>
    <row r="10214" spans="1:5" ht="51.75" x14ac:dyDescent="0.25">
      <c r="A10214" s="113">
        <v>81002</v>
      </c>
      <c r="B10214" s="106" t="s">
        <v>6637</v>
      </c>
      <c r="C10214" s="107" t="s">
        <v>16219</v>
      </c>
      <c r="D10214" s="108"/>
      <c r="E10214" s="109"/>
    </row>
    <row r="10215" spans="1:5" ht="39" x14ac:dyDescent="0.25">
      <c r="A10215" s="113">
        <v>81003</v>
      </c>
      <c r="B10215" s="106" t="s">
        <v>6638</v>
      </c>
      <c r="C10215" s="107" t="s">
        <v>16219</v>
      </c>
      <c r="D10215" s="108"/>
      <c r="E10215" s="109"/>
    </row>
    <row r="10216" spans="1:5" x14ac:dyDescent="0.25">
      <c r="A10216" s="113">
        <v>81005</v>
      </c>
      <c r="B10216" s="106" t="s">
        <v>6639</v>
      </c>
      <c r="C10216" s="107" t="s">
        <v>16219</v>
      </c>
      <c r="D10216" s="108"/>
      <c r="E10216" s="109"/>
    </row>
    <row r="10217" spans="1:5" ht="39" x14ac:dyDescent="0.25">
      <c r="A10217" s="113">
        <v>81007</v>
      </c>
      <c r="B10217" s="106" t="s">
        <v>6640</v>
      </c>
      <c r="C10217" s="107" t="s">
        <v>16219</v>
      </c>
      <c r="D10217" s="108"/>
      <c r="E10217" s="109"/>
    </row>
    <row r="10218" spans="1:5" ht="39" x14ac:dyDescent="0.25">
      <c r="A10218" s="113">
        <v>81015</v>
      </c>
      <c r="B10218" s="106" t="s">
        <v>6641</v>
      </c>
      <c r="C10218" s="107" t="s">
        <v>16219</v>
      </c>
      <c r="D10218" s="108"/>
      <c r="E10218" s="109"/>
    </row>
    <row r="10219" spans="1:5" ht="26.25" x14ac:dyDescent="0.25">
      <c r="A10219" s="113">
        <v>81020</v>
      </c>
      <c r="B10219" s="106" t="s">
        <v>6642</v>
      </c>
      <c r="C10219" s="107" t="s">
        <v>16219</v>
      </c>
      <c r="D10219" s="108"/>
      <c r="E10219" s="109"/>
    </row>
    <row r="10220" spans="1:5" ht="39" x14ac:dyDescent="0.25">
      <c r="A10220" s="113">
        <v>81025</v>
      </c>
      <c r="B10220" s="106" t="s">
        <v>6643</v>
      </c>
      <c r="C10220" s="107" t="s">
        <v>16219</v>
      </c>
      <c r="D10220" s="108"/>
      <c r="E10220" s="109"/>
    </row>
    <row r="10221" spans="1:5" ht="39" x14ac:dyDescent="0.25">
      <c r="A10221" s="113">
        <v>81050</v>
      </c>
      <c r="B10221" s="106" t="s">
        <v>6644</v>
      </c>
      <c r="C10221" s="107" t="s">
        <v>16219</v>
      </c>
      <c r="D10221" s="119"/>
      <c r="E10221" s="109"/>
    </row>
    <row r="10222" spans="1:5" ht="39" x14ac:dyDescent="0.25">
      <c r="A10222" s="113">
        <v>81099</v>
      </c>
      <c r="B10222" s="106" t="s">
        <v>18362</v>
      </c>
      <c r="C10222" s="107" t="s">
        <v>16219</v>
      </c>
      <c r="D10222" s="119"/>
      <c r="E10222" s="109"/>
    </row>
    <row r="10223" spans="1:5" ht="39" x14ac:dyDescent="0.25">
      <c r="A10223" s="113">
        <v>81105</v>
      </c>
      <c r="B10223" s="106" t="s">
        <v>6645</v>
      </c>
      <c r="C10223" s="107" t="s">
        <v>16218</v>
      </c>
      <c r="D10223" s="119"/>
      <c r="E10223" s="109"/>
    </row>
    <row r="10224" spans="1:5" ht="39" x14ac:dyDescent="0.25">
      <c r="A10224" s="113">
        <v>81106</v>
      </c>
      <c r="B10224" s="106" t="s">
        <v>6646</v>
      </c>
      <c r="C10224" s="107" t="s">
        <v>16218</v>
      </c>
      <c r="D10224" s="119"/>
      <c r="E10224" s="109"/>
    </row>
    <row r="10225" spans="1:5" ht="39" x14ac:dyDescent="0.25">
      <c r="A10225" s="113">
        <v>81107</v>
      </c>
      <c r="B10225" s="106" t="s">
        <v>6647</v>
      </c>
      <c r="C10225" s="107" t="s">
        <v>16218</v>
      </c>
      <c r="D10225" s="119"/>
      <c r="E10225" s="109"/>
    </row>
    <row r="10226" spans="1:5" ht="39" x14ac:dyDescent="0.25">
      <c r="A10226" s="113">
        <v>81108</v>
      </c>
      <c r="B10226" s="106" t="s">
        <v>6648</v>
      </c>
      <c r="C10226" s="107" t="s">
        <v>16218</v>
      </c>
      <c r="D10226" s="119"/>
      <c r="E10226" s="109"/>
    </row>
    <row r="10227" spans="1:5" ht="39" x14ac:dyDescent="0.25">
      <c r="A10227" s="113">
        <v>81109</v>
      </c>
      <c r="B10227" s="106" t="s">
        <v>6649</v>
      </c>
      <c r="C10227" s="107" t="s">
        <v>16218</v>
      </c>
      <c r="D10227" s="119"/>
      <c r="E10227" s="109"/>
    </row>
    <row r="10228" spans="1:5" ht="39" x14ac:dyDescent="0.25">
      <c r="A10228" s="113">
        <v>81110</v>
      </c>
      <c r="B10228" s="106" t="s">
        <v>6650</v>
      </c>
      <c r="C10228" s="107" t="s">
        <v>16218</v>
      </c>
      <c r="D10228" s="119"/>
      <c r="E10228" s="109"/>
    </row>
    <row r="10229" spans="1:5" ht="39" x14ac:dyDescent="0.25">
      <c r="A10229" s="113">
        <v>81111</v>
      </c>
      <c r="B10229" s="106" t="s">
        <v>6651</v>
      </c>
      <c r="C10229" s="107" t="s">
        <v>16218</v>
      </c>
      <c r="D10229" s="119"/>
      <c r="E10229" s="109"/>
    </row>
    <row r="10230" spans="1:5" ht="39" x14ac:dyDescent="0.25">
      <c r="A10230" s="113">
        <v>81112</v>
      </c>
      <c r="B10230" s="106" t="s">
        <v>6652</v>
      </c>
      <c r="C10230" s="107" t="s">
        <v>16218</v>
      </c>
      <c r="D10230" s="119"/>
      <c r="E10230" s="109"/>
    </row>
    <row r="10231" spans="1:5" ht="39" x14ac:dyDescent="0.25">
      <c r="A10231" s="113">
        <v>81120</v>
      </c>
      <c r="B10231" s="106" t="s">
        <v>6653</v>
      </c>
      <c r="C10231" s="107" t="s">
        <v>16218</v>
      </c>
      <c r="D10231" s="119"/>
      <c r="E10231" s="109"/>
    </row>
    <row r="10232" spans="1:5" ht="39" x14ac:dyDescent="0.25">
      <c r="A10232" s="113">
        <v>81121</v>
      </c>
      <c r="B10232" s="106" t="s">
        <v>6654</v>
      </c>
      <c r="C10232" s="107" t="s">
        <v>16218</v>
      </c>
      <c r="D10232" s="119"/>
      <c r="E10232" s="109"/>
    </row>
    <row r="10233" spans="1:5" ht="39" x14ac:dyDescent="0.25">
      <c r="A10233" s="113">
        <v>81161</v>
      </c>
      <c r="B10233" s="106" t="s">
        <v>6655</v>
      </c>
      <c r="C10233" s="107" t="s">
        <v>16218</v>
      </c>
      <c r="D10233" s="119"/>
      <c r="E10233" s="109"/>
    </row>
    <row r="10234" spans="1:5" ht="51.75" x14ac:dyDescent="0.25">
      <c r="A10234" s="124">
        <v>81162</v>
      </c>
      <c r="B10234" s="106" t="s">
        <v>6656</v>
      </c>
      <c r="C10234" s="107" t="s">
        <v>16218</v>
      </c>
      <c r="D10234" s="119"/>
      <c r="E10234" s="109"/>
    </row>
    <row r="10235" spans="1:5" ht="39" x14ac:dyDescent="0.25">
      <c r="A10235" s="113">
        <v>81163</v>
      </c>
      <c r="B10235" s="106" t="s">
        <v>6657</v>
      </c>
      <c r="C10235" s="107" t="s">
        <v>16218</v>
      </c>
      <c r="D10235" s="119"/>
      <c r="E10235" s="109"/>
    </row>
    <row r="10236" spans="1:5" ht="51.75" x14ac:dyDescent="0.25">
      <c r="A10236" s="113">
        <v>81164</v>
      </c>
      <c r="B10236" s="106" t="s">
        <v>6658</v>
      </c>
      <c r="C10236" s="107" t="s">
        <v>16218</v>
      </c>
      <c r="D10236" s="119"/>
      <c r="E10236" s="109"/>
    </row>
    <row r="10237" spans="1:5" ht="39" x14ac:dyDescent="0.25">
      <c r="A10237" s="113">
        <v>81165</v>
      </c>
      <c r="B10237" s="106" t="s">
        <v>6659</v>
      </c>
      <c r="C10237" s="107" t="s">
        <v>16218</v>
      </c>
      <c r="D10237" s="119"/>
      <c r="E10237" s="109"/>
    </row>
    <row r="10238" spans="1:5" ht="51.75" x14ac:dyDescent="0.25">
      <c r="A10238" s="113">
        <v>81166</v>
      </c>
      <c r="B10238" s="106" t="s">
        <v>6660</v>
      </c>
      <c r="C10238" s="107" t="s">
        <v>16218</v>
      </c>
      <c r="D10238" s="119"/>
      <c r="E10238" s="109"/>
    </row>
    <row r="10239" spans="1:5" ht="51.75" x14ac:dyDescent="0.25">
      <c r="A10239" s="113">
        <v>81167</v>
      </c>
      <c r="B10239" s="106" t="s">
        <v>6661</v>
      </c>
      <c r="C10239" s="107" t="s">
        <v>16218</v>
      </c>
      <c r="D10239" s="119"/>
      <c r="E10239" s="109"/>
    </row>
    <row r="10240" spans="1:5" ht="51.75" x14ac:dyDescent="0.25">
      <c r="A10240" s="113">
        <v>81168</v>
      </c>
      <c r="B10240" s="106" t="s">
        <v>6662</v>
      </c>
      <c r="C10240" s="107" t="s">
        <v>16218</v>
      </c>
      <c r="D10240" s="119"/>
      <c r="E10240" s="109"/>
    </row>
    <row r="10241" spans="1:5" ht="26.25" x14ac:dyDescent="0.25">
      <c r="A10241" s="124">
        <v>81170</v>
      </c>
      <c r="B10241" s="106" t="s">
        <v>6663</v>
      </c>
      <c r="C10241" s="107" t="s">
        <v>16218</v>
      </c>
      <c r="D10241" s="119"/>
      <c r="E10241" s="109"/>
    </row>
    <row r="10242" spans="1:5" ht="51.75" x14ac:dyDescent="0.25">
      <c r="A10242" s="113">
        <v>81171</v>
      </c>
      <c r="B10242" s="106" t="s">
        <v>6664</v>
      </c>
      <c r="C10242" s="107" t="s">
        <v>16218</v>
      </c>
      <c r="D10242" s="119"/>
      <c r="E10242" s="109"/>
    </row>
    <row r="10243" spans="1:5" ht="39" x14ac:dyDescent="0.25">
      <c r="A10243" s="113">
        <v>81172</v>
      </c>
      <c r="B10243" s="106" t="s">
        <v>6665</v>
      </c>
      <c r="C10243" s="107" t="s">
        <v>16218</v>
      </c>
      <c r="D10243" s="119"/>
      <c r="E10243" s="109"/>
    </row>
    <row r="10244" spans="1:5" ht="39" x14ac:dyDescent="0.25">
      <c r="A10244" s="113">
        <v>81173</v>
      </c>
      <c r="B10244" s="106" t="s">
        <v>6666</v>
      </c>
      <c r="C10244" s="107" t="s">
        <v>16218</v>
      </c>
      <c r="D10244" s="119"/>
      <c r="E10244" s="109"/>
    </row>
    <row r="10245" spans="1:5" ht="51.75" x14ac:dyDescent="0.25">
      <c r="A10245" s="113">
        <v>81174</v>
      </c>
      <c r="B10245" s="106" t="s">
        <v>6667</v>
      </c>
      <c r="C10245" s="107" t="s">
        <v>16218</v>
      </c>
      <c r="D10245" s="119"/>
      <c r="E10245" s="109"/>
    </row>
    <row r="10246" spans="1:5" ht="39" x14ac:dyDescent="0.25">
      <c r="A10246" s="113">
        <v>81175</v>
      </c>
      <c r="B10246" s="106" t="s">
        <v>6668</v>
      </c>
      <c r="C10246" s="107" t="s">
        <v>16218</v>
      </c>
      <c r="D10246" s="119"/>
      <c r="E10246" s="109"/>
    </row>
    <row r="10247" spans="1:5" ht="51.75" x14ac:dyDescent="0.25">
      <c r="A10247" s="113">
        <v>81176</v>
      </c>
      <c r="B10247" s="106" t="s">
        <v>6669</v>
      </c>
      <c r="C10247" s="107" t="s">
        <v>16218</v>
      </c>
      <c r="D10247" s="119"/>
      <c r="E10247" s="109"/>
    </row>
    <row r="10248" spans="1:5" ht="51.75" x14ac:dyDescent="0.25">
      <c r="A10248" s="113">
        <v>81177</v>
      </c>
      <c r="B10248" s="106" t="s">
        <v>6670</v>
      </c>
      <c r="C10248" s="107" t="s">
        <v>16218</v>
      </c>
      <c r="D10248" s="119"/>
      <c r="E10248" s="109"/>
    </row>
    <row r="10249" spans="1:5" ht="51.75" x14ac:dyDescent="0.25">
      <c r="A10249" s="113">
        <v>81178</v>
      </c>
      <c r="B10249" s="106" t="s">
        <v>6671</v>
      </c>
      <c r="C10249" s="107" t="s">
        <v>16218</v>
      </c>
      <c r="D10249" s="119"/>
      <c r="E10249" s="109"/>
    </row>
    <row r="10250" spans="1:5" ht="51.75" x14ac:dyDescent="0.25">
      <c r="A10250" s="113">
        <v>81179</v>
      </c>
      <c r="B10250" s="106" t="s">
        <v>6672</v>
      </c>
      <c r="C10250" s="107" t="s">
        <v>16218</v>
      </c>
      <c r="D10250" s="119"/>
      <c r="E10250" s="109"/>
    </row>
    <row r="10251" spans="1:5" ht="51.75" x14ac:dyDescent="0.25">
      <c r="A10251" s="113">
        <v>81180</v>
      </c>
      <c r="B10251" s="106" t="s">
        <v>6673</v>
      </c>
      <c r="C10251" s="107" t="s">
        <v>16218</v>
      </c>
      <c r="D10251" s="119"/>
      <c r="E10251" s="109"/>
    </row>
    <row r="10252" spans="1:5" ht="51.75" x14ac:dyDescent="0.25">
      <c r="A10252" s="113">
        <v>81181</v>
      </c>
      <c r="B10252" s="106" t="s">
        <v>6674</v>
      </c>
      <c r="C10252" s="107" t="s">
        <v>16218</v>
      </c>
      <c r="D10252" s="119"/>
      <c r="E10252" s="109"/>
    </row>
    <row r="10253" spans="1:5" ht="51.75" x14ac:dyDescent="0.25">
      <c r="A10253" s="113">
        <v>81182</v>
      </c>
      <c r="B10253" s="106" t="s">
        <v>6675</v>
      </c>
      <c r="C10253" s="107" t="s">
        <v>16218</v>
      </c>
      <c r="D10253" s="119"/>
      <c r="E10253" s="109"/>
    </row>
    <row r="10254" spans="1:5" ht="51.75" x14ac:dyDescent="0.25">
      <c r="A10254" s="113">
        <v>81183</v>
      </c>
      <c r="B10254" s="106" t="s">
        <v>6676</v>
      </c>
      <c r="C10254" s="107" t="s">
        <v>16218</v>
      </c>
      <c r="D10254" s="119"/>
      <c r="E10254" s="109"/>
    </row>
    <row r="10255" spans="1:5" ht="51.75" x14ac:dyDescent="0.25">
      <c r="A10255" s="113">
        <v>81184</v>
      </c>
      <c r="B10255" s="106" t="s">
        <v>6677</v>
      </c>
      <c r="C10255" s="107" t="s">
        <v>16218</v>
      </c>
      <c r="D10255" s="119"/>
      <c r="E10255" s="109"/>
    </row>
    <row r="10256" spans="1:5" ht="39" x14ac:dyDescent="0.25">
      <c r="A10256" s="113">
        <v>81185</v>
      </c>
      <c r="B10256" s="106" t="s">
        <v>6678</v>
      </c>
      <c r="C10256" s="107" t="s">
        <v>16218</v>
      </c>
      <c r="D10256" s="119"/>
      <c r="E10256" s="109"/>
    </row>
    <row r="10257" spans="1:5" ht="51.75" x14ac:dyDescent="0.25">
      <c r="A10257" s="113">
        <v>81186</v>
      </c>
      <c r="B10257" s="106" t="s">
        <v>6679</v>
      </c>
      <c r="C10257" s="107" t="s">
        <v>16218</v>
      </c>
      <c r="D10257" s="119"/>
      <c r="E10257" s="109"/>
    </row>
    <row r="10258" spans="1:5" ht="51.75" x14ac:dyDescent="0.25">
      <c r="A10258" s="113">
        <v>81187</v>
      </c>
      <c r="B10258" s="106" t="s">
        <v>6680</v>
      </c>
      <c r="C10258" s="107" t="s">
        <v>16218</v>
      </c>
      <c r="D10258" s="119"/>
      <c r="E10258" s="109"/>
    </row>
    <row r="10259" spans="1:5" ht="51.75" x14ac:dyDescent="0.25">
      <c r="A10259" s="113">
        <v>81188</v>
      </c>
      <c r="B10259" s="106" t="s">
        <v>6681</v>
      </c>
      <c r="C10259" s="107" t="s">
        <v>16218</v>
      </c>
      <c r="D10259" s="119"/>
      <c r="E10259" s="109"/>
    </row>
    <row r="10260" spans="1:5" ht="51.75" x14ac:dyDescent="0.25">
      <c r="A10260" s="113">
        <v>81189</v>
      </c>
      <c r="B10260" s="106" t="s">
        <v>6682</v>
      </c>
      <c r="C10260" s="107" t="s">
        <v>16218</v>
      </c>
      <c r="D10260" s="119"/>
      <c r="E10260" s="109"/>
    </row>
    <row r="10261" spans="1:5" ht="51.75" x14ac:dyDescent="0.25">
      <c r="A10261" s="113">
        <v>81190</v>
      </c>
      <c r="B10261" s="106" t="s">
        <v>6683</v>
      </c>
      <c r="C10261" s="107" t="s">
        <v>16218</v>
      </c>
      <c r="D10261" s="119"/>
      <c r="E10261" s="109"/>
    </row>
    <row r="10262" spans="1:5" ht="51.75" x14ac:dyDescent="0.25">
      <c r="A10262" s="113">
        <v>81191</v>
      </c>
      <c r="B10262" s="106" t="s">
        <v>6684</v>
      </c>
      <c r="C10262" s="107" t="s">
        <v>16218</v>
      </c>
      <c r="D10262" s="119"/>
      <c r="E10262" s="109"/>
    </row>
    <row r="10263" spans="1:5" ht="51.75" x14ac:dyDescent="0.25">
      <c r="A10263" s="113">
        <v>81192</v>
      </c>
      <c r="B10263" s="106" t="s">
        <v>6685</v>
      </c>
      <c r="C10263" s="107" t="s">
        <v>16218</v>
      </c>
      <c r="D10263" s="119"/>
      <c r="E10263" s="109"/>
    </row>
    <row r="10264" spans="1:5" ht="51.75" x14ac:dyDescent="0.25">
      <c r="A10264" s="113">
        <v>81193</v>
      </c>
      <c r="B10264" s="106" t="s">
        <v>6686</v>
      </c>
      <c r="C10264" s="107" t="s">
        <v>16218</v>
      </c>
      <c r="D10264" s="119"/>
      <c r="E10264" s="109"/>
    </row>
    <row r="10265" spans="1:5" ht="51.75" x14ac:dyDescent="0.25">
      <c r="A10265" s="113">
        <v>81194</v>
      </c>
      <c r="B10265" s="106" t="s">
        <v>6687</v>
      </c>
      <c r="C10265" s="107" t="s">
        <v>16218</v>
      </c>
      <c r="D10265" s="119"/>
      <c r="E10265" s="109"/>
    </row>
    <row r="10266" spans="1:5" ht="26.25" x14ac:dyDescent="0.25">
      <c r="A10266" s="113">
        <v>81200</v>
      </c>
      <c r="B10266" s="106" t="s">
        <v>6688</v>
      </c>
      <c r="C10266" s="107" t="s">
        <v>16218</v>
      </c>
      <c r="D10266" s="119"/>
      <c r="E10266" s="109"/>
    </row>
    <row r="10267" spans="1:5" ht="39" x14ac:dyDescent="0.25">
      <c r="A10267" s="113">
        <v>81201</v>
      </c>
      <c r="B10267" s="106" t="s">
        <v>6689</v>
      </c>
      <c r="C10267" s="107" t="s">
        <v>16218</v>
      </c>
      <c r="D10267" s="119"/>
      <c r="E10267" s="109"/>
    </row>
    <row r="10268" spans="1:5" ht="51.75" x14ac:dyDescent="0.25">
      <c r="A10268" s="113">
        <v>81202</v>
      </c>
      <c r="B10268" s="106" t="s">
        <v>6690</v>
      </c>
      <c r="C10268" s="107" t="s">
        <v>16218</v>
      </c>
      <c r="D10268" s="119"/>
      <c r="E10268" s="109"/>
    </row>
    <row r="10269" spans="1:5" ht="39" x14ac:dyDescent="0.25">
      <c r="A10269" s="113">
        <v>81203</v>
      </c>
      <c r="B10269" s="106" t="s">
        <v>6691</v>
      </c>
      <c r="C10269" s="107" t="s">
        <v>16218</v>
      </c>
      <c r="D10269" s="108"/>
      <c r="E10269" s="109"/>
    </row>
    <row r="10270" spans="1:5" ht="39" x14ac:dyDescent="0.25">
      <c r="A10270" s="113">
        <v>81204</v>
      </c>
      <c r="B10270" s="106" t="s">
        <v>6692</v>
      </c>
      <c r="C10270" s="107" t="s">
        <v>16218</v>
      </c>
      <c r="D10270" s="108"/>
      <c r="E10270" s="109"/>
    </row>
    <row r="10271" spans="1:5" ht="26.25" x14ac:dyDescent="0.25">
      <c r="A10271" s="113">
        <v>81205</v>
      </c>
      <c r="B10271" s="106" t="s">
        <v>6693</v>
      </c>
      <c r="C10271" s="107" t="s">
        <v>16218</v>
      </c>
      <c r="D10271" s="108"/>
      <c r="E10271" s="109"/>
    </row>
    <row r="10272" spans="1:5" ht="39" x14ac:dyDescent="0.25">
      <c r="A10272" s="113">
        <v>81206</v>
      </c>
      <c r="B10272" s="106" t="s">
        <v>6694</v>
      </c>
      <c r="C10272" s="107" t="s">
        <v>16218</v>
      </c>
      <c r="D10272" s="108"/>
      <c r="E10272" s="109"/>
    </row>
    <row r="10273" spans="1:5" ht="39" x14ac:dyDescent="0.25">
      <c r="A10273" s="113">
        <v>81207</v>
      </c>
      <c r="B10273" s="106" t="s">
        <v>6695</v>
      </c>
      <c r="C10273" s="107" t="s">
        <v>16218</v>
      </c>
      <c r="D10273" s="108"/>
      <c r="E10273" s="109"/>
    </row>
    <row r="10274" spans="1:5" ht="39" x14ac:dyDescent="0.25">
      <c r="A10274" s="113">
        <v>81208</v>
      </c>
      <c r="B10274" s="106" t="s">
        <v>6696</v>
      </c>
      <c r="C10274" s="107" t="s">
        <v>16218</v>
      </c>
      <c r="D10274" s="108"/>
      <c r="E10274" s="109"/>
    </row>
    <row r="10275" spans="1:5" x14ac:dyDescent="0.25">
      <c r="A10275" s="113">
        <v>81209</v>
      </c>
      <c r="B10275" s="106" t="s">
        <v>6697</v>
      </c>
      <c r="C10275" s="107" t="s">
        <v>16218</v>
      </c>
      <c r="D10275" s="108"/>
      <c r="E10275" s="109"/>
    </row>
    <row r="10276" spans="1:5" x14ac:dyDescent="0.25">
      <c r="A10276" s="113">
        <v>81210</v>
      </c>
      <c r="B10276" s="106" t="s">
        <v>6698</v>
      </c>
      <c r="C10276" s="107" t="s">
        <v>16218</v>
      </c>
      <c r="D10276" s="108"/>
      <c r="E10276" s="109"/>
    </row>
    <row r="10277" spans="1:5" ht="51.75" x14ac:dyDescent="0.25">
      <c r="A10277" s="113">
        <v>81212</v>
      </c>
      <c r="B10277" s="106" t="s">
        <v>6699</v>
      </c>
      <c r="C10277" s="107" t="s">
        <v>16218</v>
      </c>
      <c r="D10277" s="108"/>
      <c r="E10277" s="109"/>
    </row>
    <row r="10278" spans="1:5" ht="51.75" x14ac:dyDescent="0.25">
      <c r="A10278" s="113">
        <v>81215</v>
      </c>
      <c r="B10278" s="106" t="s">
        <v>6700</v>
      </c>
      <c r="C10278" s="107" t="s">
        <v>16218</v>
      </c>
      <c r="D10278" s="108"/>
      <c r="E10278" s="109"/>
    </row>
    <row r="10279" spans="1:5" ht="39" x14ac:dyDescent="0.25">
      <c r="A10279" s="113">
        <v>81216</v>
      </c>
      <c r="B10279" s="106" t="s">
        <v>6701</v>
      </c>
      <c r="C10279" s="107" t="s">
        <v>16218</v>
      </c>
      <c r="D10279" s="108"/>
      <c r="E10279" s="109"/>
    </row>
    <row r="10280" spans="1:5" ht="51.75" x14ac:dyDescent="0.25">
      <c r="A10280" s="113">
        <v>81217</v>
      </c>
      <c r="B10280" s="106" t="s">
        <v>6702</v>
      </c>
      <c r="C10280" s="107" t="s">
        <v>16218</v>
      </c>
      <c r="D10280" s="108"/>
      <c r="E10280" s="109"/>
    </row>
    <row r="10281" spans="1:5" ht="39" x14ac:dyDescent="0.25">
      <c r="A10281" s="124">
        <v>81218</v>
      </c>
      <c r="B10281" s="106" t="s">
        <v>6703</v>
      </c>
      <c r="C10281" s="107" t="s">
        <v>16218</v>
      </c>
      <c r="D10281" s="108"/>
      <c r="E10281" s="109"/>
    </row>
    <row r="10282" spans="1:5" ht="39" x14ac:dyDescent="0.25">
      <c r="A10282" s="124">
        <v>81219</v>
      </c>
      <c r="B10282" s="106" t="s">
        <v>6704</v>
      </c>
      <c r="C10282" s="107" t="s">
        <v>16218</v>
      </c>
      <c r="D10282" s="108"/>
      <c r="E10282" s="109"/>
    </row>
    <row r="10283" spans="1:5" ht="39" x14ac:dyDescent="0.25">
      <c r="A10283" s="113">
        <v>81220</v>
      </c>
      <c r="B10283" s="106" t="s">
        <v>6705</v>
      </c>
      <c r="C10283" s="107" t="s">
        <v>16218</v>
      </c>
      <c r="D10283" s="108"/>
      <c r="E10283" s="109"/>
    </row>
    <row r="10284" spans="1:5" ht="51.75" x14ac:dyDescent="0.25">
      <c r="A10284" s="113">
        <v>81221</v>
      </c>
      <c r="B10284" s="106" t="s">
        <v>6706</v>
      </c>
      <c r="C10284" s="107" t="s">
        <v>16218</v>
      </c>
      <c r="D10284" s="108"/>
      <c r="E10284" s="109"/>
    </row>
    <row r="10285" spans="1:5" ht="39" x14ac:dyDescent="0.25">
      <c r="A10285" s="113">
        <v>81222</v>
      </c>
      <c r="B10285" s="106" t="s">
        <v>6707</v>
      </c>
      <c r="C10285" s="107" t="s">
        <v>16218</v>
      </c>
      <c r="D10285" s="108"/>
      <c r="E10285" s="109"/>
    </row>
    <row r="10286" spans="1:5" ht="39" x14ac:dyDescent="0.25">
      <c r="A10286" s="113">
        <v>81223</v>
      </c>
      <c r="B10286" s="106" t="s">
        <v>6708</v>
      </c>
      <c r="C10286" s="107" t="s">
        <v>16218</v>
      </c>
      <c r="D10286" s="108"/>
      <c r="E10286" s="109"/>
    </row>
    <row r="10287" spans="1:5" ht="39" x14ac:dyDescent="0.25">
      <c r="A10287" s="113">
        <v>81224</v>
      </c>
      <c r="B10287" s="106" t="s">
        <v>6709</v>
      </c>
      <c r="C10287" s="107" t="s">
        <v>16218</v>
      </c>
      <c r="D10287" s="108"/>
      <c r="E10287" s="109"/>
    </row>
    <row r="10288" spans="1:5" ht="39" x14ac:dyDescent="0.25">
      <c r="A10288" s="113">
        <v>81225</v>
      </c>
      <c r="B10288" s="106" t="s">
        <v>6710</v>
      </c>
      <c r="C10288" s="107" t="s">
        <v>16218</v>
      </c>
      <c r="D10288" s="108"/>
      <c r="E10288" s="109"/>
    </row>
    <row r="10289" spans="1:5" ht="39" x14ac:dyDescent="0.25">
      <c r="A10289" s="113">
        <v>81226</v>
      </c>
      <c r="B10289" s="106" t="s">
        <v>6711</v>
      </c>
      <c r="C10289" s="107" t="s">
        <v>16218</v>
      </c>
      <c r="D10289" s="108"/>
      <c r="E10289" s="109"/>
    </row>
    <row r="10290" spans="1:5" ht="39" x14ac:dyDescent="0.25">
      <c r="A10290" s="113">
        <v>81227</v>
      </c>
      <c r="B10290" s="106" t="s">
        <v>6712</v>
      </c>
      <c r="C10290" s="107" t="s">
        <v>16218</v>
      </c>
      <c r="D10290" s="108"/>
      <c r="E10290" s="109"/>
    </row>
    <row r="10291" spans="1:5" ht="51.75" x14ac:dyDescent="0.25">
      <c r="A10291" s="113">
        <v>81228</v>
      </c>
      <c r="B10291" s="106" t="s">
        <v>15304</v>
      </c>
      <c r="C10291" s="107" t="s">
        <v>16218</v>
      </c>
      <c r="D10291" s="108"/>
      <c r="E10291" s="109"/>
    </row>
    <row r="10292" spans="1:5" ht="64.5" x14ac:dyDescent="0.25">
      <c r="A10292" s="113">
        <v>81229</v>
      </c>
      <c r="B10292" s="106" t="s">
        <v>15305</v>
      </c>
      <c r="C10292" s="107" t="s">
        <v>16218</v>
      </c>
      <c r="D10292" s="108"/>
      <c r="E10292" s="109"/>
    </row>
    <row r="10293" spans="1:5" ht="51.75" x14ac:dyDescent="0.25">
      <c r="A10293" s="113">
        <v>81230</v>
      </c>
      <c r="B10293" s="106" t="s">
        <v>6715</v>
      </c>
      <c r="C10293" s="107" t="s">
        <v>16218</v>
      </c>
      <c r="D10293" s="108"/>
      <c r="E10293" s="109"/>
    </row>
    <row r="10294" spans="1:5" ht="51.75" x14ac:dyDescent="0.25">
      <c r="A10294" s="113">
        <v>81231</v>
      </c>
      <c r="B10294" s="106" t="s">
        <v>6716</v>
      </c>
      <c r="C10294" s="107" t="s">
        <v>16218</v>
      </c>
      <c r="D10294" s="108"/>
      <c r="E10294" s="109"/>
    </row>
    <row r="10295" spans="1:5" ht="51.75" x14ac:dyDescent="0.25">
      <c r="A10295" s="113">
        <v>81232</v>
      </c>
      <c r="B10295" s="106" t="s">
        <v>6717</v>
      </c>
      <c r="C10295" s="107" t="s">
        <v>16218</v>
      </c>
      <c r="D10295" s="108"/>
      <c r="E10295" s="109"/>
    </row>
    <row r="10296" spans="1:5" ht="39" x14ac:dyDescent="0.25">
      <c r="A10296" s="113">
        <v>81233</v>
      </c>
      <c r="B10296" s="106" t="s">
        <v>6718</v>
      </c>
      <c r="C10296" s="107" t="s">
        <v>16218</v>
      </c>
      <c r="D10296" s="108"/>
      <c r="E10296" s="109"/>
    </row>
    <row r="10297" spans="1:5" ht="51.75" x14ac:dyDescent="0.25">
      <c r="A10297" s="113">
        <v>81234</v>
      </c>
      <c r="B10297" s="106" t="s">
        <v>6719</v>
      </c>
      <c r="C10297" s="107" t="s">
        <v>16218</v>
      </c>
      <c r="D10297" s="108"/>
      <c r="E10297" s="109"/>
    </row>
    <row r="10298" spans="1:5" ht="39" x14ac:dyDescent="0.25">
      <c r="A10298" s="113">
        <v>81235</v>
      </c>
      <c r="B10298" s="106" t="s">
        <v>6720</v>
      </c>
      <c r="C10298" s="107" t="s">
        <v>16218</v>
      </c>
      <c r="D10298" s="108"/>
      <c r="E10298" s="109"/>
    </row>
    <row r="10299" spans="1:5" ht="51.75" x14ac:dyDescent="0.25">
      <c r="A10299" s="113">
        <v>81236</v>
      </c>
      <c r="B10299" s="106" t="s">
        <v>6721</v>
      </c>
      <c r="C10299" s="107" t="s">
        <v>16218</v>
      </c>
      <c r="D10299" s="108"/>
      <c r="E10299" s="109"/>
    </row>
    <row r="10300" spans="1:5" ht="51.75" x14ac:dyDescent="0.25">
      <c r="A10300" s="113">
        <v>81237</v>
      </c>
      <c r="B10300" s="106" t="s">
        <v>6722</v>
      </c>
      <c r="C10300" s="107" t="s">
        <v>16218</v>
      </c>
      <c r="D10300" s="108"/>
      <c r="E10300" s="109"/>
    </row>
    <row r="10301" spans="1:5" ht="39" x14ac:dyDescent="0.25">
      <c r="A10301" s="113">
        <v>81238</v>
      </c>
      <c r="B10301" s="106" t="s">
        <v>6723</v>
      </c>
      <c r="C10301" s="107" t="s">
        <v>16218</v>
      </c>
      <c r="D10301" s="108"/>
      <c r="E10301" s="109"/>
    </row>
    <row r="10302" spans="1:5" ht="51.75" x14ac:dyDescent="0.25">
      <c r="A10302" s="113">
        <v>81239</v>
      </c>
      <c r="B10302" s="106" t="s">
        <v>6724</v>
      </c>
      <c r="C10302" s="107" t="s">
        <v>16218</v>
      </c>
      <c r="D10302" s="108"/>
      <c r="E10302" s="109"/>
    </row>
    <row r="10303" spans="1:5" x14ac:dyDescent="0.25">
      <c r="A10303" s="113">
        <v>81240</v>
      </c>
      <c r="B10303" s="106" t="s">
        <v>6725</v>
      </c>
      <c r="C10303" s="107" t="s">
        <v>16218</v>
      </c>
      <c r="D10303" s="108"/>
      <c r="E10303" s="109"/>
    </row>
    <row r="10304" spans="1:5" x14ac:dyDescent="0.25">
      <c r="A10304" s="113">
        <v>81241</v>
      </c>
      <c r="B10304" s="106" t="s">
        <v>6726</v>
      </c>
      <c r="C10304" s="107" t="s">
        <v>16218</v>
      </c>
      <c r="D10304" s="108"/>
      <c r="E10304" s="109"/>
    </row>
    <row r="10305" spans="1:5" ht="26.25" x14ac:dyDescent="0.25">
      <c r="A10305" s="113">
        <v>81242</v>
      </c>
      <c r="B10305" s="106" t="s">
        <v>6727</v>
      </c>
      <c r="C10305" s="107" t="s">
        <v>16218</v>
      </c>
      <c r="D10305" s="108"/>
      <c r="E10305" s="109"/>
    </row>
    <row r="10306" spans="1:5" ht="39" x14ac:dyDescent="0.25">
      <c r="A10306" s="113">
        <v>81243</v>
      </c>
      <c r="B10306" s="106" t="s">
        <v>6728</v>
      </c>
      <c r="C10306" s="107" t="s">
        <v>16218</v>
      </c>
      <c r="D10306" s="108"/>
      <c r="E10306" s="109"/>
    </row>
    <row r="10307" spans="1:5" ht="51.75" x14ac:dyDescent="0.25">
      <c r="A10307" s="113">
        <v>81244</v>
      </c>
      <c r="B10307" s="106" t="s">
        <v>6729</v>
      </c>
      <c r="C10307" s="107" t="s">
        <v>16218</v>
      </c>
      <c r="D10307" s="108"/>
      <c r="E10307" s="109"/>
    </row>
    <row r="10308" spans="1:5" x14ac:dyDescent="0.25">
      <c r="A10308" s="113">
        <v>81245</v>
      </c>
      <c r="B10308" s="106" t="s">
        <v>6730</v>
      </c>
      <c r="C10308" s="107" t="s">
        <v>16218</v>
      </c>
      <c r="D10308" s="108"/>
      <c r="E10308" s="109"/>
    </row>
    <row r="10309" spans="1:5" ht="26.25" x14ac:dyDescent="0.25">
      <c r="A10309" s="113">
        <v>81246</v>
      </c>
      <c r="B10309" s="106" t="s">
        <v>6731</v>
      </c>
      <c r="C10309" s="107" t="s">
        <v>16218</v>
      </c>
      <c r="D10309" s="108"/>
      <c r="E10309" s="109"/>
    </row>
    <row r="10310" spans="1:5" ht="51.75" x14ac:dyDescent="0.25">
      <c r="A10310" s="113">
        <v>81247</v>
      </c>
      <c r="B10310" s="106" t="s">
        <v>6732</v>
      </c>
      <c r="C10310" s="107" t="s">
        <v>16218</v>
      </c>
      <c r="D10310" s="108"/>
      <c r="E10310" s="109"/>
    </row>
    <row r="10311" spans="1:5" ht="51.75" x14ac:dyDescent="0.25">
      <c r="A10311" s="113">
        <v>81248</v>
      </c>
      <c r="B10311" s="106" t="s">
        <v>6733</v>
      </c>
      <c r="C10311" s="107" t="s">
        <v>16218</v>
      </c>
      <c r="D10311" s="108"/>
      <c r="E10311" s="109"/>
    </row>
    <row r="10312" spans="1:5" ht="39" x14ac:dyDescent="0.25">
      <c r="A10312" s="113">
        <v>81249</v>
      </c>
      <c r="B10312" s="106" t="s">
        <v>6734</v>
      </c>
      <c r="C10312" s="107" t="s">
        <v>16218</v>
      </c>
      <c r="D10312" s="108"/>
      <c r="E10312" s="109"/>
    </row>
    <row r="10313" spans="1:5" ht="26.25" x14ac:dyDescent="0.25">
      <c r="A10313" s="113">
        <v>81250</v>
      </c>
      <c r="B10313" s="106" t="s">
        <v>6735</v>
      </c>
      <c r="C10313" s="107" t="s">
        <v>16218</v>
      </c>
      <c r="D10313" s="108"/>
      <c r="E10313" s="109"/>
    </row>
    <row r="10314" spans="1:5" x14ac:dyDescent="0.25">
      <c r="A10314" s="113">
        <v>81251</v>
      </c>
      <c r="B10314" s="106" t="s">
        <v>6736</v>
      </c>
      <c r="C10314" s="107" t="s">
        <v>16218</v>
      </c>
      <c r="D10314" s="108"/>
      <c r="E10314" s="109"/>
    </row>
    <row r="10315" spans="1:5" ht="39" x14ac:dyDescent="0.25">
      <c r="A10315" s="113">
        <v>81252</v>
      </c>
      <c r="B10315" s="106" t="s">
        <v>6737</v>
      </c>
      <c r="C10315" s="107" t="s">
        <v>16218</v>
      </c>
      <c r="D10315" s="108"/>
      <c r="E10315" s="109"/>
    </row>
    <row r="10316" spans="1:5" ht="64.5" x14ac:dyDescent="0.25">
      <c r="A10316" s="113">
        <v>81253</v>
      </c>
      <c r="B10316" s="106" t="s">
        <v>6738</v>
      </c>
      <c r="C10316" s="107" t="s">
        <v>16218</v>
      </c>
      <c r="D10316" s="108"/>
      <c r="E10316" s="109"/>
    </row>
    <row r="10317" spans="1:5" ht="39" x14ac:dyDescent="0.25">
      <c r="A10317" s="113">
        <v>81254</v>
      </c>
      <c r="B10317" s="106" t="s">
        <v>6739</v>
      </c>
      <c r="C10317" s="107" t="s">
        <v>16218</v>
      </c>
      <c r="D10317" s="119"/>
      <c r="E10317" s="109"/>
    </row>
    <row r="10318" spans="1:5" ht="26.25" x14ac:dyDescent="0.25">
      <c r="A10318" s="113">
        <v>81255</v>
      </c>
      <c r="B10318" s="106" t="s">
        <v>6740</v>
      </c>
      <c r="C10318" s="107" t="s">
        <v>16218</v>
      </c>
      <c r="D10318" s="119"/>
      <c r="E10318" s="109"/>
    </row>
    <row r="10319" spans="1:5" x14ac:dyDescent="0.25">
      <c r="A10319" s="113">
        <v>81256</v>
      </c>
      <c r="B10319" s="106" t="s">
        <v>6741</v>
      </c>
      <c r="C10319" s="107" t="s">
        <v>16218</v>
      </c>
      <c r="D10319" s="119"/>
      <c r="E10319" s="109"/>
    </row>
    <row r="10320" spans="1:5" ht="26.25" x14ac:dyDescent="0.25">
      <c r="A10320" s="113">
        <v>81257</v>
      </c>
      <c r="B10320" s="106" t="s">
        <v>6742</v>
      </c>
      <c r="C10320" s="107" t="s">
        <v>16218</v>
      </c>
      <c r="D10320" s="119"/>
      <c r="E10320" s="109"/>
    </row>
    <row r="10321" spans="1:5" ht="39" x14ac:dyDescent="0.25">
      <c r="A10321" s="113">
        <v>81258</v>
      </c>
      <c r="B10321" s="106" t="s">
        <v>6743</v>
      </c>
      <c r="C10321" s="107" t="s">
        <v>16218</v>
      </c>
      <c r="D10321" s="119"/>
      <c r="E10321" s="109"/>
    </row>
    <row r="10322" spans="1:5" ht="51.75" x14ac:dyDescent="0.25">
      <c r="A10322" s="113">
        <v>81259</v>
      </c>
      <c r="B10322" s="106" t="s">
        <v>6744</v>
      </c>
      <c r="C10322" s="107" t="s">
        <v>16218</v>
      </c>
      <c r="D10322" s="119"/>
      <c r="E10322" s="109"/>
    </row>
    <row r="10323" spans="1:5" ht="26.25" x14ac:dyDescent="0.25">
      <c r="A10323" s="113">
        <v>81260</v>
      </c>
      <c r="B10323" s="106" t="s">
        <v>6745</v>
      </c>
      <c r="C10323" s="107" t="s">
        <v>16218</v>
      </c>
      <c r="D10323" s="119"/>
      <c r="E10323" s="109"/>
    </row>
    <row r="10324" spans="1:5" ht="51.75" x14ac:dyDescent="0.25">
      <c r="A10324" s="113">
        <v>81261</v>
      </c>
      <c r="B10324" s="106" t="s">
        <v>6746</v>
      </c>
      <c r="C10324" s="107" t="s">
        <v>16218</v>
      </c>
      <c r="D10324" s="119"/>
      <c r="E10324" s="109"/>
    </row>
    <row r="10325" spans="1:5" ht="39" x14ac:dyDescent="0.25">
      <c r="A10325" s="113">
        <v>81262</v>
      </c>
      <c r="B10325" s="106" t="s">
        <v>6747</v>
      </c>
      <c r="C10325" s="107" t="s">
        <v>16218</v>
      </c>
      <c r="D10325" s="119"/>
      <c r="E10325" s="109"/>
    </row>
    <row r="10326" spans="1:5" ht="39" x14ac:dyDescent="0.25">
      <c r="A10326" s="113">
        <v>81263</v>
      </c>
      <c r="B10326" s="106" t="s">
        <v>6748</v>
      </c>
      <c r="C10326" s="107" t="s">
        <v>16218</v>
      </c>
      <c r="D10326" s="119"/>
      <c r="E10326" s="109"/>
    </row>
    <row r="10327" spans="1:5" ht="64.5" x14ac:dyDescent="0.25">
      <c r="A10327" s="113">
        <v>81264</v>
      </c>
      <c r="B10327" s="106" t="s">
        <v>6749</v>
      </c>
      <c r="C10327" s="107" t="s">
        <v>16218</v>
      </c>
      <c r="D10327" s="119"/>
      <c r="E10327" s="109"/>
    </row>
    <row r="10328" spans="1:5" ht="51.75" x14ac:dyDescent="0.25">
      <c r="A10328" s="113">
        <v>81265</v>
      </c>
      <c r="B10328" s="106" t="s">
        <v>6750</v>
      </c>
      <c r="C10328" s="107" t="s">
        <v>16218</v>
      </c>
      <c r="D10328" s="119"/>
      <c r="E10328" s="109"/>
    </row>
    <row r="10329" spans="1:5" ht="51.75" x14ac:dyDescent="0.25">
      <c r="A10329" s="113">
        <v>81266</v>
      </c>
      <c r="B10329" s="106" t="s">
        <v>6751</v>
      </c>
      <c r="C10329" s="107" t="s">
        <v>16218</v>
      </c>
      <c r="D10329" s="119"/>
      <c r="E10329" s="109"/>
    </row>
    <row r="10330" spans="1:5" ht="39" x14ac:dyDescent="0.25">
      <c r="A10330" s="113">
        <v>81267</v>
      </c>
      <c r="B10330" s="106" t="s">
        <v>6752</v>
      </c>
      <c r="C10330" s="107" t="s">
        <v>16218</v>
      </c>
      <c r="D10330" s="119"/>
      <c r="E10330" s="109"/>
    </row>
    <row r="10331" spans="1:5" ht="51.75" x14ac:dyDescent="0.25">
      <c r="A10331" s="113">
        <v>81268</v>
      </c>
      <c r="B10331" s="106" t="s">
        <v>6753</v>
      </c>
      <c r="C10331" s="107" t="s">
        <v>16218</v>
      </c>
      <c r="D10331" s="119"/>
      <c r="E10331" s="109"/>
    </row>
    <row r="10332" spans="1:5" ht="51.75" x14ac:dyDescent="0.25">
      <c r="A10332" s="113">
        <v>81269</v>
      </c>
      <c r="B10332" s="106" t="s">
        <v>6754</v>
      </c>
      <c r="C10332" s="107" t="s">
        <v>16218</v>
      </c>
      <c r="D10332" s="119"/>
      <c r="E10332" s="109"/>
    </row>
    <row r="10333" spans="1:5" ht="26.25" x14ac:dyDescent="0.25">
      <c r="A10333" s="113">
        <v>81270</v>
      </c>
      <c r="B10333" s="106" t="s">
        <v>6755</v>
      </c>
      <c r="C10333" s="107" t="s">
        <v>16218</v>
      </c>
      <c r="D10333" s="119"/>
      <c r="E10333" s="109"/>
    </row>
    <row r="10334" spans="1:5" ht="51.75" x14ac:dyDescent="0.25">
      <c r="A10334" s="113">
        <v>81271</v>
      </c>
      <c r="B10334" s="106" t="s">
        <v>6756</v>
      </c>
      <c r="C10334" s="107" t="s">
        <v>16218</v>
      </c>
      <c r="D10334" s="119"/>
      <c r="E10334" s="109"/>
    </row>
    <row r="10335" spans="1:5" ht="51.75" x14ac:dyDescent="0.25">
      <c r="A10335" s="124">
        <v>81272</v>
      </c>
      <c r="B10335" s="106" t="s">
        <v>6757</v>
      </c>
      <c r="C10335" s="107" t="s">
        <v>16218</v>
      </c>
      <c r="D10335" s="119"/>
      <c r="E10335" s="109"/>
    </row>
    <row r="10336" spans="1:5" ht="51.75" x14ac:dyDescent="0.25">
      <c r="A10336" s="124">
        <v>81273</v>
      </c>
      <c r="B10336" s="106" t="s">
        <v>6758</v>
      </c>
      <c r="C10336" s="107" t="s">
        <v>16218</v>
      </c>
      <c r="D10336" s="119"/>
      <c r="E10336" s="109"/>
    </row>
    <row r="10337" spans="1:5" ht="39" x14ac:dyDescent="0.25">
      <c r="A10337" s="113">
        <v>81274</v>
      </c>
      <c r="B10337" s="106" t="s">
        <v>6759</v>
      </c>
      <c r="C10337" s="107" t="s">
        <v>16218</v>
      </c>
      <c r="D10337" s="119"/>
      <c r="E10337" s="109"/>
    </row>
    <row r="10338" spans="1:5" ht="51.75" x14ac:dyDescent="0.25">
      <c r="A10338" s="113">
        <v>81275</v>
      </c>
      <c r="B10338" s="106" t="s">
        <v>6760</v>
      </c>
      <c r="C10338" s="107" t="s">
        <v>16218</v>
      </c>
      <c r="D10338" s="119"/>
      <c r="E10338" s="109"/>
    </row>
    <row r="10339" spans="1:5" ht="39" x14ac:dyDescent="0.25">
      <c r="A10339" s="124">
        <v>81276</v>
      </c>
      <c r="B10339" s="106" t="s">
        <v>6761</v>
      </c>
      <c r="C10339" s="107" t="s">
        <v>16218</v>
      </c>
      <c r="D10339" s="119"/>
      <c r="E10339" s="109"/>
    </row>
    <row r="10340" spans="1:5" ht="51.75" x14ac:dyDescent="0.25">
      <c r="A10340" s="113">
        <v>81277</v>
      </c>
      <c r="B10340" s="106" t="s">
        <v>6762</v>
      </c>
      <c r="C10340" s="107" t="s">
        <v>16218</v>
      </c>
      <c r="D10340" s="119"/>
      <c r="E10340" s="109"/>
    </row>
    <row r="10341" spans="1:5" ht="51.75" x14ac:dyDescent="0.25">
      <c r="A10341" s="113">
        <v>81278</v>
      </c>
      <c r="B10341" s="106" t="s">
        <v>6763</v>
      </c>
      <c r="C10341" s="107" t="s">
        <v>16218</v>
      </c>
      <c r="D10341" s="119"/>
      <c r="E10341" s="109"/>
    </row>
    <row r="10342" spans="1:5" ht="51.75" x14ac:dyDescent="0.25">
      <c r="A10342" s="113">
        <v>81279</v>
      </c>
      <c r="B10342" s="106" t="s">
        <v>6764</v>
      </c>
      <c r="C10342" s="107" t="s">
        <v>16218</v>
      </c>
      <c r="D10342" s="119"/>
      <c r="E10342" s="109"/>
    </row>
    <row r="10343" spans="1:5" x14ac:dyDescent="0.25">
      <c r="A10343" s="113">
        <v>81283</v>
      </c>
      <c r="B10343" s="106" t="s">
        <v>6765</v>
      </c>
      <c r="C10343" s="107" t="s">
        <v>16218</v>
      </c>
      <c r="D10343" s="119"/>
      <c r="E10343" s="109"/>
    </row>
    <row r="10344" spans="1:5" ht="51.75" x14ac:dyDescent="0.25">
      <c r="A10344" s="113">
        <v>81284</v>
      </c>
      <c r="B10344" s="106" t="s">
        <v>6766</v>
      </c>
      <c r="C10344" s="107" t="s">
        <v>16218</v>
      </c>
      <c r="D10344" s="119"/>
      <c r="E10344" s="109"/>
    </row>
    <row r="10345" spans="1:5" ht="39" x14ac:dyDescent="0.25">
      <c r="A10345" s="113">
        <v>81285</v>
      </c>
      <c r="B10345" s="106" t="s">
        <v>6767</v>
      </c>
      <c r="C10345" s="107" t="s">
        <v>16218</v>
      </c>
      <c r="D10345" s="119"/>
      <c r="E10345" s="109"/>
    </row>
    <row r="10346" spans="1:5" ht="39" x14ac:dyDescent="0.25">
      <c r="A10346" s="113">
        <v>81286</v>
      </c>
      <c r="B10346" s="106" t="s">
        <v>6768</v>
      </c>
      <c r="C10346" s="107" t="s">
        <v>16218</v>
      </c>
      <c r="D10346" s="119"/>
      <c r="E10346" s="109"/>
    </row>
    <row r="10347" spans="1:5" ht="64.5" x14ac:dyDescent="0.25">
      <c r="A10347" s="113">
        <v>81287</v>
      </c>
      <c r="B10347" s="106" t="s">
        <v>6769</v>
      </c>
      <c r="C10347" s="107" t="s">
        <v>16218</v>
      </c>
      <c r="D10347" s="119"/>
      <c r="E10347" s="109"/>
    </row>
    <row r="10348" spans="1:5" ht="26.25" x14ac:dyDescent="0.25">
      <c r="A10348" s="113">
        <v>81288</v>
      </c>
      <c r="B10348" s="106" t="s">
        <v>6770</v>
      </c>
      <c r="C10348" s="107" t="s">
        <v>16218</v>
      </c>
      <c r="D10348" s="119"/>
      <c r="E10348" s="109"/>
    </row>
    <row r="10349" spans="1:5" ht="51.75" x14ac:dyDescent="0.25">
      <c r="A10349" s="113">
        <v>81289</v>
      </c>
      <c r="B10349" s="106" t="s">
        <v>6771</v>
      </c>
      <c r="C10349" s="107" t="s">
        <v>16218</v>
      </c>
      <c r="D10349" s="119"/>
      <c r="E10349" s="109"/>
    </row>
    <row r="10350" spans="1:5" ht="26.25" x14ac:dyDescent="0.25">
      <c r="A10350" s="113">
        <v>81290</v>
      </c>
      <c r="B10350" s="106" t="s">
        <v>6772</v>
      </c>
      <c r="C10350" s="107" t="s">
        <v>16218</v>
      </c>
      <c r="D10350" s="119"/>
      <c r="E10350" s="109"/>
    </row>
    <row r="10351" spans="1:5" ht="26.25" x14ac:dyDescent="0.25">
      <c r="A10351" s="113">
        <v>81291</v>
      </c>
      <c r="B10351" s="106" t="s">
        <v>6773</v>
      </c>
      <c r="C10351" s="107" t="s">
        <v>16218</v>
      </c>
      <c r="D10351" s="119"/>
      <c r="E10351" s="109"/>
    </row>
    <row r="10352" spans="1:5" ht="39" x14ac:dyDescent="0.25">
      <c r="A10352" s="113">
        <v>81292</v>
      </c>
      <c r="B10352" s="106" t="s">
        <v>6774</v>
      </c>
      <c r="C10352" s="107" t="s">
        <v>16218</v>
      </c>
      <c r="D10352" s="119"/>
      <c r="E10352" s="109"/>
    </row>
    <row r="10353" spans="1:5" ht="51.75" x14ac:dyDescent="0.25">
      <c r="A10353" s="113">
        <v>81293</v>
      </c>
      <c r="B10353" s="106" t="s">
        <v>6775</v>
      </c>
      <c r="C10353" s="107" t="s">
        <v>16218</v>
      </c>
      <c r="D10353" s="119"/>
      <c r="E10353" s="109"/>
    </row>
    <row r="10354" spans="1:5" ht="51.75" x14ac:dyDescent="0.25">
      <c r="A10354" s="113">
        <v>81294</v>
      </c>
      <c r="B10354" s="106" t="s">
        <v>6776</v>
      </c>
      <c r="C10354" s="107" t="s">
        <v>16218</v>
      </c>
      <c r="D10354" s="119"/>
      <c r="E10354" s="109"/>
    </row>
    <row r="10355" spans="1:5" ht="39" x14ac:dyDescent="0.25">
      <c r="A10355" s="113">
        <v>81295</v>
      </c>
      <c r="B10355" s="106" t="s">
        <v>6777</v>
      </c>
      <c r="C10355" s="107" t="s">
        <v>16218</v>
      </c>
      <c r="D10355" s="119"/>
      <c r="E10355" s="109"/>
    </row>
    <row r="10356" spans="1:5" ht="51.75" x14ac:dyDescent="0.25">
      <c r="A10356" s="113">
        <v>81296</v>
      </c>
      <c r="B10356" s="106" t="s">
        <v>6778</v>
      </c>
      <c r="C10356" s="107" t="s">
        <v>16218</v>
      </c>
      <c r="D10356" s="119"/>
      <c r="E10356" s="109"/>
    </row>
    <row r="10357" spans="1:5" ht="51.75" x14ac:dyDescent="0.25">
      <c r="A10357" s="113">
        <v>81297</v>
      </c>
      <c r="B10357" s="106" t="s">
        <v>6779</v>
      </c>
      <c r="C10357" s="107" t="s">
        <v>16218</v>
      </c>
      <c r="D10357" s="119"/>
      <c r="E10357" s="109"/>
    </row>
    <row r="10358" spans="1:5" ht="39" x14ac:dyDescent="0.25">
      <c r="A10358" s="113">
        <v>81298</v>
      </c>
      <c r="B10358" s="106" t="s">
        <v>6780</v>
      </c>
      <c r="C10358" s="107" t="s">
        <v>16218</v>
      </c>
      <c r="D10358" s="119"/>
      <c r="E10358" s="109"/>
    </row>
    <row r="10359" spans="1:5" ht="51.75" x14ac:dyDescent="0.25">
      <c r="A10359" s="113">
        <v>81299</v>
      </c>
      <c r="B10359" s="106" t="s">
        <v>6781</v>
      </c>
      <c r="C10359" s="107" t="s">
        <v>16218</v>
      </c>
      <c r="D10359" s="119"/>
      <c r="E10359" s="109"/>
    </row>
    <row r="10360" spans="1:5" ht="51.75" x14ac:dyDescent="0.25">
      <c r="A10360" s="113">
        <v>81300</v>
      </c>
      <c r="B10360" s="106" t="s">
        <v>6782</v>
      </c>
      <c r="C10360" s="107" t="s">
        <v>16218</v>
      </c>
      <c r="D10360" s="119"/>
      <c r="E10360" s="109"/>
    </row>
    <row r="10361" spans="1:5" ht="39" x14ac:dyDescent="0.25">
      <c r="A10361" s="113">
        <v>81301</v>
      </c>
      <c r="B10361" s="106" t="s">
        <v>6783</v>
      </c>
      <c r="C10361" s="107" t="s">
        <v>16218</v>
      </c>
      <c r="D10361" s="119"/>
      <c r="E10361" s="109"/>
    </row>
    <row r="10362" spans="1:5" ht="39" x14ac:dyDescent="0.25">
      <c r="A10362" s="113">
        <v>81302</v>
      </c>
      <c r="B10362" s="106" t="s">
        <v>6784</v>
      </c>
      <c r="C10362" s="107" t="s">
        <v>16218</v>
      </c>
      <c r="D10362" s="119"/>
      <c r="E10362" s="109"/>
    </row>
    <row r="10363" spans="1:5" ht="51.75" x14ac:dyDescent="0.25">
      <c r="A10363" s="113">
        <v>81303</v>
      </c>
      <c r="B10363" s="106" t="s">
        <v>6785</v>
      </c>
      <c r="C10363" s="107" t="s">
        <v>16218</v>
      </c>
      <c r="D10363" s="119"/>
      <c r="E10363" s="109"/>
    </row>
    <row r="10364" spans="1:5" ht="51.75" x14ac:dyDescent="0.25">
      <c r="A10364" s="113">
        <v>81304</v>
      </c>
      <c r="B10364" s="106" t="s">
        <v>6786</v>
      </c>
      <c r="C10364" s="107" t="s">
        <v>16218</v>
      </c>
      <c r="D10364" s="119"/>
      <c r="E10364" s="109"/>
    </row>
    <row r="10365" spans="1:5" ht="51.75" x14ac:dyDescent="0.25">
      <c r="A10365" s="113">
        <v>81305</v>
      </c>
      <c r="B10365" s="106" t="s">
        <v>6787</v>
      </c>
      <c r="C10365" s="107" t="s">
        <v>16218</v>
      </c>
      <c r="D10365" s="119"/>
      <c r="E10365" s="109"/>
    </row>
    <row r="10366" spans="1:5" ht="51.75" x14ac:dyDescent="0.25">
      <c r="A10366" s="113">
        <v>81306</v>
      </c>
      <c r="B10366" s="106" t="s">
        <v>6788</v>
      </c>
      <c r="C10366" s="107" t="s">
        <v>16218</v>
      </c>
      <c r="D10366" s="119"/>
      <c r="E10366" s="109"/>
    </row>
    <row r="10367" spans="1:5" ht="39" x14ac:dyDescent="0.25">
      <c r="A10367" s="113">
        <v>81307</v>
      </c>
      <c r="B10367" s="106" t="s">
        <v>6789</v>
      </c>
      <c r="C10367" s="107" t="s">
        <v>16218</v>
      </c>
      <c r="D10367" s="119"/>
      <c r="E10367" s="109"/>
    </row>
    <row r="10368" spans="1:5" ht="51.75" x14ac:dyDescent="0.25">
      <c r="A10368" s="113">
        <v>81308</v>
      </c>
      <c r="B10368" s="106" t="s">
        <v>6790</v>
      </c>
      <c r="C10368" s="107" t="s">
        <v>16218</v>
      </c>
      <c r="D10368" s="119"/>
      <c r="E10368" s="109"/>
    </row>
    <row r="10369" spans="1:5" ht="39" x14ac:dyDescent="0.25">
      <c r="A10369" s="113">
        <v>81309</v>
      </c>
      <c r="B10369" s="106" t="s">
        <v>6791</v>
      </c>
      <c r="C10369" s="107" t="s">
        <v>16218</v>
      </c>
      <c r="D10369" s="119"/>
      <c r="E10369" s="109"/>
    </row>
    <row r="10370" spans="1:5" ht="26.25" x14ac:dyDescent="0.25">
      <c r="A10370" s="113">
        <v>81310</v>
      </c>
      <c r="B10370" s="106" t="s">
        <v>6792</v>
      </c>
      <c r="C10370" s="107" t="s">
        <v>16218</v>
      </c>
      <c r="D10370" s="119"/>
      <c r="E10370" s="109"/>
    </row>
    <row r="10371" spans="1:5" ht="51.75" x14ac:dyDescent="0.25">
      <c r="A10371" s="124">
        <v>81311</v>
      </c>
      <c r="B10371" s="106" t="s">
        <v>6793</v>
      </c>
      <c r="C10371" s="107" t="s">
        <v>16218</v>
      </c>
      <c r="D10371" s="119"/>
      <c r="E10371" s="109"/>
    </row>
    <row r="10372" spans="1:5" ht="51.75" x14ac:dyDescent="0.25">
      <c r="A10372" s="113">
        <v>81312</v>
      </c>
      <c r="B10372" s="106" t="s">
        <v>6794</v>
      </c>
      <c r="C10372" s="107" t="s">
        <v>16218</v>
      </c>
      <c r="D10372" s="119"/>
      <c r="E10372" s="109"/>
    </row>
    <row r="10373" spans="1:5" ht="26.25" x14ac:dyDescent="0.25">
      <c r="A10373" s="113">
        <v>81313</v>
      </c>
      <c r="B10373" s="106" t="s">
        <v>6795</v>
      </c>
      <c r="C10373" s="107" t="s">
        <v>16218</v>
      </c>
      <c r="D10373" s="119"/>
      <c r="E10373" s="109"/>
    </row>
    <row r="10374" spans="1:5" ht="26.25" x14ac:dyDescent="0.25">
      <c r="A10374" s="124">
        <v>81314</v>
      </c>
      <c r="B10374" s="106" t="s">
        <v>6796</v>
      </c>
      <c r="C10374" s="107" t="s">
        <v>16218</v>
      </c>
      <c r="D10374" s="119"/>
      <c r="E10374" s="109"/>
    </row>
    <row r="10375" spans="1:5" ht="51.75" x14ac:dyDescent="0.25">
      <c r="A10375" s="113">
        <v>81315</v>
      </c>
      <c r="B10375" s="106" t="s">
        <v>6797</v>
      </c>
      <c r="C10375" s="107" t="s">
        <v>16218</v>
      </c>
      <c r="D10375" s="119"/>
      <c r="E10375" s="109"/>
    </row>
    <row r="10376" spans="1:5" ht="51.75" x14ac:dyDescent="0.25">
      <c r="A10376" s="113">
        <v>81316</v>
      </c>
      <c r="B10376" s="106" t="s">
        <v>6798</v>
      </c>
      <c r="C10376" s="107" t="s">
        <v>16218</v>
      </c>
      <c r="D10376" s="119"/>
      <c r="E10376" s="109"/>
    </row>
    <row r="10377" spans="1:5" ht="51.75" x14ac:dyDescent="0.25">
      <c r="A10377" s="113">
        <v>81317</v>
      </c>
      <c r="B10377" s="106" t="s">
        <v>6799</v>
      </c>
      <c r="C10377" s="107" t="s">
        <v>16218</v>
      </c>
      <c r="D10377" s="119"/>
      <c r="E10377" s="109"/>
    </row>
    <row r="10378" spans="1:5" ht="51.75" x14ac:dyDescent="0.25">
      <c r="A10378" s="113">
        <v>81318</v>
      </c>
      <c r="B10378" s="106" t="s">
        <v>6800</v>
      </c>
      <c r="C10378" s="107" t="s">
        <v>16218</v>
      </c>
      <c r="D10378" s="119"/>
      <c r="E10378" s="109"/>
    </row>
    <row r="10379" spans="1:5" ht="51.75" x14ac:dyDescent="0.25">
      <c r="A10379" s="113">
        <v>81319</v>
      </c>
      <c r="B10379" s="106" t="s">
        <v>6801</v>
      </c>
      <c r="C10379" s="107" t="s">
        <v>16218</v>
      </c>
      <c r="D10379" s="119"/>
      <c r="E10379" s="109"/>
    </row>
    <row r="10380" spans="1:5" ht="51.75" x14ac:dyDescent="0.25">
      <c r="A10380" s="113">
        <v>81320</v>
      </c>
      <c r="B10380" s="106" t="s">
        <v>6802</v>
      </c>
      <c r="C10380" s="107" t="s">
        <v>16218</v>
      </c>
      <c r="D10380" s="119"/>
      <c r="E10380" s="109"/>
    </row>
    <row r="10381" spans="1:5" ht="39" x14ac:dyDescent="0.25">
      <c r="A10381" s="113">
        <v>81321</v>
      </c>
      <c r="B10381" s="106" t="s">
        <v>6803</v>
      </c>
      <c r="C10381" s="107" t="s">
        <v>16218</v>
      </c>
      <c r="D10381" s="119"/>
      <c r="E10381" s="109"/>
    </row>
    <row r="10382" spans="1:5" ht="64.5" x14ac:dyDescent="0.25">
      <c r="A10382" s="113">
        <v>81322</v>
      </c>
      <c r="B10382" s="106" t="s">
        <v>6804</v>
      </c>
      <c r="C10382" s="107" t="s">
        <v>16218</v>
      </c>
      <c r="D10382" s="119"/>
      <c r="E10382" s="109"/>
    </row>
    <row r="10383" spans="1:5" ht="51.75" x14ac:dyDescent="0.25">
      <c r="A10383" s="113">
        <v>81323</v>
      </c>
      <c r="B10383" s="106" t="s">
        <v>6805</v>
      </c>
      <c r="C10383" s="107" t="s">
        <v>16218</v>
      </c>
      <c r="D10383" s="119"/>
      <c r="E10383" s="109"/>
    </row>
    <row r="10384" spans="1:5" ht="39" x14ac:dyDescent="0.25">
      <c r="A10384" s="113">
        <v>81324</v>
      </c>
      <c r="B10384" s="106" t="s">
        <v>6806</v>
      </c>
      <c r="C10384" s="107" t="s">
        <v>16218</v>
      </c>
      <c r="D10384" s="119"/>
      <c r="E10384" s="109"/>
    </row>
    <row r="10385" spans="1:5" ht="39" x14ac:dyDescent="0.25">
      <c r="A10385" s="113">
        <v>81325</v>
      </c>
      <c r="B10385" s="106" t="s">
        <v>6807</v>
      </c>
      <c r="C10385" s="107" t="s">
        <v>16218</v>
      </c>
      <c r="D10385" s="119"/>
      <c r="E10385" s="109"/>
    </row>
    <row r="10386" spans="1:5" ht="64.5" x14ac:dyDescent="0.25">
      <c r="A10386" s="113">
        <v>81326</v>
      </c>
      <c r="B10386" s="106" t="s">
        <v>6808</v>
      </c>
      <c r="C10386" s="107" t="s">
        <v>16218</v>
      </c>
      <c r="D10386" s="119"/>
      <c r="E10386" s="109"/>
    </row>
    <row r="10387" spans="1:5" ht="51.75" x14ac:dyDescent="0.25">
      <c r="A10387" s="113">
        <v>81327</v>
      </c>
      <c r="B10387" s="106" t="s">
        <v>6809</v>
      </c>
      <c r="C10387" s="107" t="s">
        <v>16218</v>
      </c>
      <c r="D10387" s="119"/>
      <c r="E10387" s="109"/>
    </row>
    <row r="10388" spans="1:5" ht="39" x14ac:dyDescent="0.25">
      <c r="A10388" s="113">
        <v>81328</v>
      </c>
      <c r="B10388" s="106" t="s">
        <v>6810</v>
      </c>
      <c r="C10388" s="107" t="s">
        <v>16218</v>
      </c>
      <c r="D10388" s="119"/>
      <c r="E10388" s="109"/>
    </row>
    <row r="10389" spans="1:5" ht="51.75" x14ac:dyDescent="0.25">
      <c r="A10389" s="113">
        <v>81329</v>
      </c>
      <c r="B10389" s="106" t="s">
        <v>6811</v>
      </c>
      <c r="C10389" s="107" t="s">
        <v>16218</v>
      </c>
      <c r="D10389" s="119"/>
      <c r="E10389" s="109"/>
    </row>
    <row r="10390" spans="1:5" ht="51.75" x14ac:dyDescent="0.25">
      <c r="A10390" s="113">
        <v>81330</v>
      </c>
      <c r="B10390" s="106" t="s">
        <v>6812</v>
      </c>
      <c r="C10390" s="107" t="s">
        <v>16218</v>
      </c>
      <c r="D10390" s="119"/>
      <c r="E10390" s="109"/>
    </row>
    <row r="10391" spans="1:5" ht="26.25" x14ac:dyDescent="0.25">
      <c r="A10391" s="113">
        <v>81331</v>
      </c>
      <c r="B10391" s="106" t="s">
        <v>6813</v>
      </c>
      <c r="C10391" s="107" t="s">
        <v>16218</v>
      </c>
      <c r="D10391" s="119"/>
      <c r="E10391" s="109"/>
    </row>
    <row r="10392" spans="1:5" ht="26.25" x14ac:dyDescent="0.25">
      <c r="A10392" s="113">
        <v>81332</v>
      </c>
      <c r="B10392" s="106" t="s">
        <v>6814</v>
      </c>
      <c r="C10392" s="107" t="s">
        <v>16218</v>
      </c>
      <c r="D10392" s="119"/>
      <c r="E10392" s="109"/>
    </row>
    <row r="10393" spans="1:5" ht="51.75" x14ac:dyDescent="0.25">
      <c r="A10393" s="113">
        <v>81333</v>
      </c>
      <c r="B10393" s="106" t="s">
        <v>6815</v>
      </c>
      <c r="C10393" s="107" t="s">
        <v>16218</v>
      </c>
      <c r="D10393" s="119"/>
      <c r="E10393" s="109"/>
    </row>
    <row r="10394" spans="1:5" ht="51.75" x14ac:dyDescent="0.25">
      <c r="A10394" s="113">
        <v>81334</v>
      </c>
      <c r="B10394" s="106" t="s">
        <v>6816</v>
      </c>
      <c r="C10394" s="107" t="s">
        <v>16218</v>
      </c>
      <c r="D10394" s="119"/>
      <c r="E10394" s="109"/>
    </row>
    <row r="10395" spans="1:5" ht="39" x14ac:dyDescent="0.25">
      <c r="A10395" s="113">
        <v>81335</v>
      </c>
      <c r="B10395" s="106" t="s">
        <v>6817</v>
      </c>
      <c r="C10395" s="107" t="s">
        <v>16218</v>
      </c>
      <c r="D10395" s="119"/>
      <c r="E10395" s="109"/>
    </row>
    <row r="10396" spans="1:5" ht="51.75" x14ac:dyDescent="0.25">
      <c r="A10396" s="113">
        <v>81336</v>
      </c>
      <c r="B10396" s="106" t="s">
        <v>6818</v>
      </c>
      <c r="C10396" s="107" t="s">
        <v>16218</v>
      </c>
      <c r="D10396" s="119"/>
      <c r="E10396" s="109"/>
    </row>
    <row r="10397" spans="1:5" ht="51.75" x14ac:dyDescent="0.25">
      <c r="A10397" s="113">
        <v>81337</v>
      </c>
      <c r="B10397" s="106" t="s">
        <v>6819</v>
      </c>
      <c r="C10397" s="107" t="s">
        <v>16218</v>
      </c>
      <c r="D10397" s="119"/>
      <c r="E10397" s="109"/>
    </row>
    <row r="10398" spans="1:5" ht="39" x14ac:dyDescent="0.25">
      <c r="A10398" s="113">
        <v>81338</v>
      </c>
      <c r="B10398" s="106" t="s">
        <v>6820</v>
      </c>
      <c r="C10398" s="107" t="s">
        <v>16218</v>
      </c>
      <c r="D10398" s="119"/>
      <c r="E10398" s="109"/>
    </row>
    <row r="10399" spans="1:5" ht="39" x14ac:dyDescent="0.25">
      <c r="A10399" s="113">
        <v>81339</v>
      </c>
      <c r="B10399" s="106" t="s">
        <v>6821</v>
      </c>
      <c r="C10399" s="107" t="s">
        <v>16218</v>
      </c>
      <c r="D10399" s="119"/>
      <c r="E10399" s="109"/>
    </row>
    <row r="10400" spans="1:5" ht="51.75" x14ac:dyDescent="0.25">
      <c r="A10400" s="113">
        <v>81340</v>
      </c>
      <c r="B10400" s="106" t="s">
        <v>6822</v>
      </c>
      <c r="C10400" s="107" t="s">
        <v>16218</v>
      </c>
      <c r="D10400" s="119"/>
      <c r="E10400" s="109"/>
    </row>
    <row r="10401" spans="1:5" ht="51.75" x14ac:dyDescent="0.25">
      <c r="A10401" s="113">
        <v>81341</v>
      </c>
      <c r="B10401" s="106" t="s">
        <v>6823</v>
      </c>
      <c r="C10401" s="107" t="s">
        <v>16218</v>
      </c>
      <c r="D10401" s="119"/>
      <c r="E10401" s="109"/>
    </row>
    <row r="10402" spans="1:5" ht="39" x14ac:dyDescent="0.25">
      <c r="A10402" s="113">
        <v>81342</v>
      </c>
      <c r="B10402" s="106" t="s">
        <v>6824</v>
      </c>
      <c r="C10402" s="107" t="s">
        <v>16218</v>
      </c>
      <c r="D10402" s="119"/>
      <c r="E10402" s="109"/>
    </row>
    <row r="10403" spans="1:5" ht="51.75" x14ac:dyDescent="0.25">
      <c r="A10403" s="113">
        <v>81343</v>
      </c>
      <c r="B10403" s="106" t="s">
        <v>6825</v>
      </c>
      <c r="C10403" s="107" t="s">
        <v>16218</v>
      </c>
      <c r="D10403" s="119"/>
      <c r="E10403" s="109"/>
    </row>
    <row r="10404" spans="1:5" ht="51.75" x14ac:dyDescent="0.25">
      <c r="A10404" s="113">
        <v>81344</v>
      </c>
      <c r="B10404" s="106" t="s">
        <v>6826</v>
      </c>
      <c r="C10404" s="107" t="s">
        <v>16218</v>
      </c>
      <c r="D10404" s="119"/>
      <c r="E10404" s="109"/>
    </row>
    <row r="10405" spans="1:5" ht="39" x14ac:dyDescent="0.25">
      <c r="A10405" s="113">
        <v>81345</v>
      </c>
      <c r="B10405" s="106" t="s">
        <v>6827</v>
      </c>
      <c r="C10405" s="107" t="s">
        <v>16218</v>
      </c>
      <c r="D10405" s="119"/>
      <c r="E10405" s="109"/>
    </row>
    <row r="10406" spans="1:5" ht="39" x14ac:dyDescent="0.25">
      <c r="A10406" s="113">
        <v>81346</v>
      </c>
      <c r="B10406" s="106" t="s">
        <v>6828</v>
      </c>
      <c r="C10406" s="107" t="s">
        <v>16218</v>
      </c>
      <c r="D10406" s="119"/>
      <c r="E10406" s="109"/>
    </row>
    <row r="10407" spans="1:5" ht="51.75" x14ac:dyDescent="0.25">
      <c r="A10407" s="113">
        <v>81347</v>
      </c>
      <c r="B10407" s="106" t="s">
        <v>6829</v>
      </c>
      <c r="C10407" s="107" t="s">
        <v>16218</v>
      </c>
      <c r="D10407" s="119"/>
      <c r="E10407" s="109"/>
    </row>
    <row r="10408" spans="1:5" ht="51.75" x14ac:dyDescent="0.25">
      <c r="A10408" s="113">
        <v>81348</v>
      </c>
      <c r="B10408" s="106" t="s">
        <v>6830</v>
      </c>
      <c r="C10408" s="107" t="s">
        <v>16218</v>
      </c>
      <c r="D10408" s="119"/>
      <c r="E10408" s="109"/>
    </row>
    <row r="10409" spans="1:5" ht="64.5" x14ac:dyDescent="0.25">
      <c r="A10409" s="113">
        <v>81349</v>
      </c>
      <c r="B10409" s="106" t="s">
        <v>15306</v>
      </c>
      <c r="C10409" s="107" t="s">
        <v>16502</v>
      </c>
      <c r="D10409" s="119"/>
      <c r="E10409" s="109"/>
    </row>
    <row r="10410" spans="1:5" ht="51.75" x14ac:dyDescent="0.25">
      <c r="A10410" s="113">
        <v>81350</v>
      </c>
      <c r="B10410" s="106" t="s">
        <v>6831</v>
      </c>
      <c r="C10410" s="107" t="s">
        <v>16218</v>
      </c>
      <c r="D10410" s="119"/>
      <c r="E10410" s="109"/>
    </row>
    <row r="10411" spans="1:5" ht="51.75" x14ac:dyDescent="0.25">
      <c r="A10411" s="113">
        <v>81351</v>
      </c>
      <c r="B10411" s="106" t="s">
        <v>6832</v>
      </c>
      <c r="C10411" s="107" t="s">
        <v>16218</v>
      </c>
      <c r="D10411" s="119"/>
      <c r="E10411" s="109"/>
    </row>
    <row r="10412" spans="1:5" ht="51.75" x14ac:dyDescent="0.25">
      <c r="A10412" s="113">
        <v>81352</v>
      </c>
      <c r="B10412" s="106" t="s">
        <v>6833</v>
      </c>
      <c r="C10412" s="107" t="s">
        <v>16218</v>
      </c>
      <c r="D10412" s="119"/>
      <c r="E10412" s="109"/>
    </row>
    <row r="10413" spans="1:5" ht="51.75" x14ac:dyDescent="0.25">
      <c r="A10413" s="113">
        <v>81353</v>
      </c>
      <c r="B10413" s="106" t="s">
        <v>6834</v>
      </c>
      <c r="C10413" s="107" t="s">
        <v>16218</v>
      </c>
      <c r="D10413" s="119"/>
      <c r="E10413" s="109"/>
    </row>
    <row r="10414" spans="1:5" ht="26.25" x14ac:dyDescent="0.25">
      <c r="A10414" s="113">
        <v>81355</v>
      </c>
      <c r="B10414" s="106" t="s">
        <v>6835</v>
      </c>
      <c r="C10414" s="107" t="s">
        <v>16218</v>
      </c>
      <c r="D10414" s="119"/>
      <c r="E10414" s="109"/>
    </row>
    <row r="10415" spans="1:5" ht="51.75" x14ac:dyDescent="0.25">
      <c r="A10415" s="113">
        <v>81357</v>
      </c>
      <c r="B10415" s="106" t="s">
        <v>6836</v>
      </c>
      <c r="C10415" s="107" t="s">
        <v>16218</v>
      </c>
      <c r="D10415" s="119"/>
      <c r="E10415" s="109"/>
    </row>
    <row r="10416" spans="1:5" ht="51.75" x14ac:dyDescent="0.25">
      <c r="A10416" s="113">
        <v>81360</v>
      </c>
      <c r="B10416" s="106" t="s">
        <v>6837</v>
      </c>
      <c r="C10416" s="107" t="s">
        <v>16218</v>
      </c>
      <c r="D10416" s="119"/>
      <c r="E10416" s="109"/>
    </row>
    <row r="10417" spans="1:5" ht="39" x14ac:dyDescent="0.25">
      <c r="A10417" s="113">
        <v>81361</v>
      </c>
      <c r="B10417" s="106" t="s">
        <v>6838</v>
      </c>
      <c r="C10417" s="107" t="s">
        <v>16218</v>
      </c>
      <c r="D10417" s="119"/>
      <c r="E10417" s="109"/>
    </row>
    <row r="10418" spans="1:5" ht="51.75" x14ac:dyDescent="0.25">
      <c r="A10418" s="113">
        <v>81362</v>
      </c>
      <c r="B10418" s="106" t="s">
        <v>6839</v>
      </c>
      <c r="C10418" s="107" t="s">
        <v>16218</v>
      </c>
      <c r="D10418" s="119"/>
      <c r="E10418" s="109"/>
    </row>
    <row r="10419" spans="1:5" ht="39" x14ac:dyDescent="0.25">
      <c r="A10419" s="113">
        <v>81363</v>
      </c>
      <c r="B10419" s="106" t="s">
        <v>6840</v>
      </c>
      <c r="C10419" s="107" t="s">
        <v>16218</v>
      </c>
      <c r="D10419" s="119"/>
      <c r="E10419" s="109"/>
    </row>
    <row r="10420" spans="1:5" ht="39" x14ac:dyDescent="0.25">
      <c r="A10420" s="113">
        <v>81364</v>
      </c>
      <c r="B10420" s="106" t="s">
        <v>6841</v>
      </c>
      <c r="C10420" s="107" t="s">
        <v>16218</v>
      </c>
      <c r="D10420" s="119"/>
      <c r="E10420" s="109"/>
    </row>
    <row r="10421" spans="1:5" ht="26.25" x14ac:dyDescent="0.25">
      <c r="A10421" s="113">
        <v>81370</v>
      </c>
      <c r="B10421" s="106" t="s">
        <v>6842</v>
      </c>
      <c r="C10421" s="107" t="s">
        <v>16218</v>
      </c>
      <c r="D10421" s="119"/>
      <c r="E10421" s="109"/>
    </row>
    <row r="10422" spans="1:5" ht="39" x14ac:dyDescent="0.25">
      <c r="A10422" s="113">
        <v>81371</v>
      </c>
      <c r="B10422" s="106" t="s">
        <v>6843</v>
      </c>
      <c r="C10422" s="107" t="s">
        <v>16218</v>
      </c>
      <c r="D10422" s="119"/>
      <c r="E10422" s="109"/>
    </row>
    <row r="10423" spans="1:5" ht="51.75" x14ac:dyDescent="0.25">
      <c r="A10423" s="113">
        <v>81372</v>
      </c>
      <c r="B10423" s="106" t="s">
        <v>6844</v>
      </c>
      <c r="C10423" s="107" t="s">
        <v>16218</v>
      </c>
      <c r="D10423" s="119"/>
      <c r="E10423" s="109"/>
    </row>
    <row r="10424" spans="1:5" ht="39" x14ac:dyDescent="0.25">
      <c r="A10424" s="113">
        <v>81373</v>
      </c>
      <c r="B10424" s="106" t="s">
        <v>6845</v>
      </c>
      <c r="C10424" s="107" t="s">
        <v>16218</v>
      </c>
      <c r="D10424" s="119"/>
      <c r="E10424" s="109"/>
    </row>
    <row r="10425" spans="1:5" ht="39" x14ac:dyDescent="0.25">
      <c r="A10425" s="113">
        <v>81374</v>
      </c>
      <c r="B10425" s="106" t="s">
        <v>6846</v>
      </c>
      <c r="C10425" s="107" t="s">
        <v>16218</v>
      </c>
      <c r="D10425" s="119"/>
      <c r="E10425" s="109"/>
    </row>
    <row r="10426" spans="1:5" ht="39" x14ac:dyDescent="0.25">
      <c r="A10426" s="113">
        <v>81375</v>
      </c>
      <c r="B10426" s="106" t="s">
        <v>6847</v>
      </c>
      <c r="C10426" s="107" t="s">
        <v>16218</v>
      </c>
      <c r="D10426" s="119"/>
      <c r="E10426" s="109"/>
    </row>
    <row r="10427" spans="1:5" ht="39" x14ac:dyDescent="0.25">
      <c r="A10427" s="113">
        <v>81376</v>
      </c>
      <c r="B10427" s="106" t="s">
        <v>6848</v>
      </c>
      <c r="C10427" s="107" t="s">
        <v>16218</v>
      </c>
      <c r="D10427" s="119"/>
      <c r="E10427" s="109"/>
    </row>
    <row r="10428" spans="1:5" ht="39" x14ac:dyDescent="0.25">
      <c r="A10428" s="113">
        <v>81377</v>
      </c>
      <c r="B10428" s="106" t="s">
        <v>6849</v>
      </c>
      <c r="C10428" s="107" t="s">
        <v>16218</v>
      </c>
      <c r="D10428" s="119"/>
      <c r="E10428" s="109"/>
    </row>
    <row r="10429" spans="1:5" ht="26.25" x14ac:dyDescent="0.25">
      <c r="A10429" s="113">
        <v>81378</v>
      </c>
      <c r="B10429" s="106" t="s">
        <v>6850</v>
      </c>
      <c r="C10429" s="107" t="s">
        <v>16218</v>
      </c>
      <c r="D10429" s="108"/>
      <c r="E10429" s="109"/>
    </row>
    <row r="10430" spans="1:5" ht="51.75" x14ac:dyDescent="0.25">
      <c r="A10430" s="113">
        <v>81379</v>
      </c>
      <c r="B10430" s="106" t="s">
        <v>6851</v>
      </c>
      <c r="C10430" s="107" t="s">
        <v>16218</v>
      </c>
      <c r="D10430" s="108"/>
      <c r="E10430" s="109"/>
    </row>
    <row r="10431" spans="1:5" ht="39" x14ac:dyDescent="0.25">
      <c r="A10431" s="113">
        <v>81380</v>
      </c>
      <c r="B10431" s="106" t="s">
        <v>6852</v>
      </c>
      <c r="C10431" s="107" t="s">
        <v>16218</v>
      </c>
      <c r="D10431" s="108"/>
      <c r="E10431" s="109"/>
    </row>
    <row r="10432" spans="1:5" ht="39" x14ac:dyDescent="0.25">
      <c r="A10432" s="113">
        <v>81381</v>
      </c>
      <c r="B10432" s="106" t="s">
        <v>6853</v>
      </c>
      <c r="C10432" s="107" t="s">
        <v>16218</v>
      </c>
      <c r="D10432" s="108"/>
      <c r="E10432" s="109"/>
    </row>
    <row r="10433" spans="1:5" ht="39" x14ac:dyDescent="0.25">
      <c r="A10433" s="113">
        <v>81382</v>
      </c>
      <c r="B10433" s="106" t="s">
        <v>6854</v>
      </c>
      <c r="C10433" s="107" t="s">
        <v>16218</v>
      </c>
      <c r="D10433" s="108"/>
      <c r="E10433" s="109"/>
    </row>
    <row r="10434" spans="1:5" ht="39" x14ac:dyDescent="0.25">
      <c r="A10434" s="113">
        <v>81383</v>
      </c>
      <c r="B10434" s="106" t="s">
        <v>6855</v>
      </c>
      <c r="C10434" s="107" t="s">
        <v>16218</v>
      </c>
      <c r="D10434" s="108"/>
      <c r="E10434" s="109"/>
    </row>
    <row r="10435" spans="1:5" ht="39" x14ac:dyDescent="0.25">
      <c r="A10435" s="113">
        <v>81400</v>
      </c>
      <c r="B10435" s="106" t="s">
        <v>6856</v>
      </c>
      <c r="C10435" s="107" t="s">
        <v>16218</v>
      </c>
      <c r="D10435" s="108"/>
      <c r="E10435" s="109"/>
    </row>
    <row r="10436" spans="1:5" ht="39" x14ac:dyDescent="0.25">
      <c r="A10436" s="113">
        <v>81401</v>
      </c>
      <c r="B10436" s="106" t="s">
        <v>6857</v>
      </c>
      <c r="C10436" s="107" t="s">
        <v>16218</v>
      </c>
      <c r="D10436" s="108"/>
      <c r="E10436" s="109"/>
    </row>
    <row r="10437" spans="1:5" ht="39" x14ac:dyDescent="0.25">
      <c r="A10437" s="113">
        <v>81402</v>
      </c>
      <c r="B10437" s="106" t="s">
        <v>6858</v>
      </c>
      <c r="C10437" s="107" t="s">
        <v>16218</v>
      </c>
      <c r="D10437" s="108"/>
      <c r="E10437" s="109"/>
    </row>
    <row r="10438" spans="1:5" ht="39" x14ac:dyDescent="0.25">
      <c r="A10438" s="113">
        <v>81403</v>
      </c>
      <c r="B10438" s="106" t="s">
        <v>6859</v>
      </c>
      <c r="C10438" s="107" t="s">
        <v>16218</v>
      </c>
      <c r="D10438" s="108"/>
      <c r="E10438" s="109"/>
    </row>
    <row r="10439" spans="1:5" ht="39" x14ac:dyDescent="0.25">
      <c r="A10439" s="113">
        <v>81404</v>
      </c>
      <c r="B10439" s="106" t="s">
        <v>6860</v>
      </c>
      <c r="C10439" s="107" t="s">
        <v>16218</v>
      </c>
      <c r="D10439" s="108"/>
      <c r="E10439" s="109"/>
    </row>
    <row r="10440" spans="1:5" ht="39" x14ac:dyDescent="0.25">
      <c r="A10440" s="113">
        <v>81405</v>
      </c>
      <c r="B10440" s="106" t="s">
        <v>6861</v>
      </c>
      <c r="C10440" s="107" t="s">
        <v>16218</v>
      </c>
      <c r="D10440" s="108"/>
      <c r="E10440" s="109"/>
    </row>
    <row r="10441" spans="1:5" ht="39" x14ac:dyDescent="0.25">
      <c r="A10441" s="113">
        <v>81406</v>
      </c>
      <c r="B10441" s="106" t="s">
        <v>6862</v>
      </c>
      <c r="C10441" s="107" t="s">
        <v>16218</v>
      </c>
      <c r="D10441" s="108"/>
      <c r="E10441" s="109"/>
    </row>
    <row r="10442" spans="1:5" ht="39" x14ac:dyDescent="0.25">
      <c r="A10442" s="113">
        <v>81407</v>
      </c>
      <c r="B10442" s="106" t="s">
        <v>6863</v>
      </c>
      <c r="C10442" s="107" t="s">
        <v>16218</v>
      </c>
      <c r="D10442" s="108"/>
      <c r="E10442" s="109"/>
    </row>
    <row r="10443" spans="1:5" ht="39" x14ac:dyDescent="0.25">
      <c r="A10443" s="113">
        <v>81408</v>
      </c>
      <c r="B10443" s="106" t="s">
        <v>6864</v>
      </c>
      <c r="C10443" s="107" t="s">
        <v>16218</v>
      </c>
      <c r="D10443" s="108"/>
      <c r="E10443" s="109"/>
    </row>
    <row r="10444" spans="1:5" ht="51.75" x14ac:dyDescent="0.25">
      <c r="A10444" s="113">
        <v>81410</v>
      </c>
      <c r="B10444" s="106" t="s">
        <v>6865</v>
      </c>
      <c r="C10444" s="107" t="s">
        <v>16218</v>
      </c>
      <c r="D10444" s="108"/>
      <c r="E10444" s="109"/>
    </row>
    <row r="10445" spans="1:5" ht="51.75" x14ac:dyDescent="0.25">
      <c r="A10445" s="113">
        <v>81411</v>
      </c>
      <c r="B10445" s="106" t="s">
        <v>6865</v>
      </c>
      <c r="C10445" s="107" t="s">
        <v>16218</v>
      </c>
      <c r="D10445" s="108"/>
      <c r="E10445" s="109"/>
    </row>
    <row r="10446" spans="1:5" ht="39" x14ac:dyDescent="0.25">
      <c r="A10446" s="124">
        <v>81412</v>
      </c>
      <c r="B10446" s="106" t="s">
        <v>6866</v>
      </c>
      <c r="C10446" s="107" t="s">
        <v>16218</v>
      </c>
      <c r="D10446" s="108"/>
      <c r="E10446" s="109"/>
    </row>
    <row r="10447" spans="1:5" ht="51.75" x14ac:dyDescent="0.25">
      <c r="A10447" s="113">
        <v>81413</v>
      </c>
      <c r="B10447" s="106" t="s">
        <v>6867</v>
      </c>
      <c r="C10447" s="107" t="s">
        <v>16218</v>
      </c>
      <c r="D10447" s="108"/>
      <c r="E10447" s="109"/>
    </row>
    <row r="10448" spans="1:5" ht="39" x14ac:dyDescent="0.25">
      <c r="A10448" s="113">
        <v>81414</v>
      </c>
      <c r="B10448" s="106" t="s">
        <v>6868</v>
      </c>
      <c r="C10448" s="107" t="s">
        <v>16218</v>
      </c>
      <c r="D10448" s="108"/>
      <c r="E10448" s="109"/>
    </row>
    <row r="10449" spans="1:5" ht="39" x14ac:dyDescent="0.25">
      <c r="A10449" s="113">
        <v>81415</v>
      </c>
      <c r="B10449" s="106" t="s">
        <v>6869</v>
      </c>
      <c r="C10449" s="107" t="s">
        <v>16218</v>
      </c>
      <c r="D10449" s="108"/>
      <c r="E10449" s="109"/>
    </row>
    <row r="10450" spans="1:5" ht="39" x14ac:dyDescent="0.25">
      <c r="A10450" s="113">
        <v>81416</v>
      </c>
      <c r="B10450" s="106" t="s">
        <v>6869</v>
      </c>
      <c r="C10450" s="107" t="s">
        <v>16218</v>
      </c>
      <c r="D10450" s="108"/>
      <c r="E10450" s="109"/>
    </row>
    <row r="10451" spans="1:5" ht="26.25" x14ac:dyDescent="0.25">
      <c r="A10451" s="113">
        <v>81417</v>
      </c>
      <c r="B10451" s="106" t="s">
        <v>6870</v>
      </c>
      <c r="C10451" s="107" t="s">
        <v>16218</v>
      </c>
      <c r="D10451" s="108"/>
      <c r="E10451" s="109"/>
    </row>
    <row r="10452" spans="1:5" ht="39" x14ac:dyDescent="0.25">
      <c r="A10452" s="113">
        <v>81418</v>
      </c>
      <c r="B10452" s="106" t="s">
        <v>18363</v>
      </c>
      <c r="C10452" s="107" t="s">
        <v>16218</v>
      </c>
      <c r="D10452" s="108"/>
      <c r="E10452" s="109"/>
    </row>
    <row r="10453" spans="1:5" ht="51.75" x14ac:dyDescent="0.25">
      <c r="A10453" s="113">
        <v>81419</v>
      </c>
      <c r="B10453" s="106" t="s">
        <v>6871</v>
      </c>
      <c r="C10453" s="107" t="s">
        <v>16218</v>
      </c>
      <c r="D10453" s="108"/>
      <c r="E10453" s="109"/>
    </row>
    <row r="10454" spans="1:5" ht="51.75" x14ac:dyDescent="0.25">
      <c r="A10454" s="113">
        <v>81420</v>
      </c>
      <c r="B10454" s="106" t="s">
        <v>6872</v>
      </c>
      <c r="C10454" s="107" t="s">
        <v>16218</v>
      </c>
      <c r="D10454" s="108"/>
      <c r="E10454" s="109"/>
    </row>
    <row r="10455" spans="1:5" ht="39" x14ac:dyDescent="0.25">
      <c r="A10455" s="113">
        <v>81422</v>
      </c>
      <c r="B10455" s="106" t="s">
        <v>6873</v>
      </c>
      <c r="C10455" s="107" t="s">
        <v>16218</v>
      </c>
      <c r="D10455" s="108"/>
      <c r="E10455" s="109"/>
    </row>
    <row r="10456" spans="1:5" ht="39" x14ac:dyDescent="0.25">
      <c r="A10456" s="113">
        <v>81425</v>
      </c>
      <c r="B10456" s="106" t="s">
        <v>6874</v>
      </c>
      <c r="C10456" s="107" t="s">
        <v>16218</v>
      </c>
      <c r="D10456" s="108"/>
      <c r="E10456" s="109"/>
    </row>
    <row r="10457" spans="1:5" ht="39" x14ac:dyDescent="0.25">
      <c r="A10457" s="113">
        <v>81426</v>
      </c>
      <c r="B10457" s="106" t="s">
        <v>6874</v>
      </c>
      <c r="C10457" s="107" t="s">
        <v>16218</v>
      </c>
      <c r="D10457" s="108"/>
      <c r="E10457" s="109"/>
    </row>
    <row r="10458" spans="1:5" ht="39" x14ac:dyDescent="0.25">
      <c r="A10458" s="113">
        <v>81427</v>
      </c>
      <c r="B10458" s="106" t="s">
        <v>6875</v>
      </c>
      <c r="C10458" s="107" t="s">
        <v>16218</v>
      </c>
      <c r="D10458" s="108"/>
      <c r="E10458" s="109"/>
    </row>
    <row r="10459" spans="1:5" ht="51.75" x14ac:dyDescent="0.25">
      <c r="A10459" s="113">
        <v>81430</v>
      </c>
      <c r="B10459" s="106" t="s">
        <v>6876</v>
      </c>
      <c r="C10459" s="107" t="s">
        <v>16218</v>
      </c>
      <c r="D10459" s="108"/>
      <c r="E10459" s="109"/>
    </row>
    <row r="10460" spans="1:5" ht="51.75" x14ac:dyDescent="0.25">
      <c r="A10460" s="113">
        <v>81431</v>
      </c>
      <c r="B10460" s="106" t="s">
        <v>6877</v>
      </c>
      <c r="C10460" s="107" t="s">
        <v>16218</v>
      </c>
      <c r="D10460" s="108"/>
      <c r="E10460" s="109"/>
    </row>
    <row r="10461" spans="1:5" ht="51.75" x14ac:dyDescent="0.25">
      <c r="A10461" s="124">
        <v>81432</v>
      </c>
      <c r="B10461" s="106" t="s">
        <v>6878</v>
      </c>
      <c r="C10461" s="107" t="s">
        <v>16218</v>
      </c>
      <c r="D10461" s="108"/>
      <c r="E10461" s="109"/>
    </row>
    <row r="10462" spans="1:5" ht="51.75" x14ac:dyDescent="0.25">
      <c r="A10462" s="124">
        <v>81433</v>
      </c>
      <c r="B10462" s="106" t="s">
        <v>6878</v>
      </c>
      <c r="C10462" s="107" t="s">
        <v>16218</v>
      </c>
      <c r="D10462" s="108"/>
      <c r="E10462" s="109"/>
    </row>
    <row r="10463" spans="1:5" ht="39" x14ac:dyDescent="0.25">
      <c r="A10463" s="124">
        <v>81434</v>
      </c>
      <c r="B10463" s="106" t="s">
        <v>6879</v>
      </c>
      <c r="C10463" s="107" t="s">
        <v>16218</v>
      </c>
      <c r="D10463" s="108"/>
      <c r="E10463" s="109"/>
    </row>
    <row r="10464" spans="1:5" ht="51.75" x14ac:dyDescent="0.25">
      <c r="A10464" s="113">
        <v>81435</v>
      </c>
      <c r="B10464" s="106" t="s">
        <v>6880</v>
      </c>
      <c r="C10464" s="107" t="s">
        <v>16218</v>
      </c>
      <c r="D10464" s="108"/>
      <c r="E10464" s="109"/>
    </row>
    <row r="10465" spans="1:5" ht="51.75" x14ac:dyDescent="0.25">
      <c r="A10465" s="113">
        <v>81436</v>
      </c>
      <c r="B10465" s="106" t="s">
        <v>6880</v>
      </c>
      <c r="C10465" s="107" t="s">
        <v>16218</v>
      </c>
      <c r="D10465" s="108"/>
      <c r="E10465" s="109"/>
    </row>
    <row r="10466" spans="1:5" ht="39" x14ac:dyDescent="0.25">
      <c r="A10466" s="124">
        <v>81437</v>
      </c>
      <c r="B10466" s="106" t="s">
        <v>6881</v>
      </c>
      <c r="C10466" s="107" t="s">
        <v>16218</v>
      </c>
      <c r="D10466" s="108"/>
      <c r="E10466" s="109"/>
    </row>
    <row r="10467" spans="1:5" ht="39" x14ac:dyDescent="0.25">
      <c r="A10467" s="124">
        <v>81438</v>
      </c>
      <c r="B10467" s="106" t="s">
        <v>6881</v>
      </c>
      <c r="C10467" s="107" t="s">
        <v>16218</v>
      </c>
      <c r="D10467" s="108"/>
      <c r="E10467" s="109"/>
    </row>
    <row r="10468" spans="1:5" ht="51.75" x14ac:dyDescent="0.25">
      <c r="A10468" s="113">
        <v>81439</v>
      </c>
      <c r="B10468" s="106" t="s">
        <v>6882</v>
      </c>
      <c r="C10468" s="107" t="s">
        <v>16218</v>
      </c>
      <c r="D10468" s="108"/>
      <c r="E10468" s="109"/>
    </row>
    <row r="10469" spans="1:5" ht="26.25" x14ac:dyDescent="0.25">
      <c r="A10469" s="113">
        <v>81440</v>
      </c>
      <c r="B10469" s="106" t="s">
        <v>6883</v>
      </c>
      <c r="C10469" s="107" t="s">
        <v>16218</v>
      </c>
      <c r="D10469" s="108"/>
      <c r="E10469" s="109"/>
    </row>
    <row r="10470" spans="1:5" ht="39" x14ac:dyDescent="0.25">
      <c r="A10470" s="113">
        <v>81441</v>
      </c>
      <c r="B10470" s="106" t="s">
        <v>18364</v>
      </c>
      <c r="C10470" s="107" t="s">
        <v>16218</v>
      </c>
      <c r="D10470" s="108"/>
      <c r="E10470" s="109"/>
    </row>
    <row r="10471" spans="1:5" ht="39" x14ac:dyDescent="0.25">
      <c r="A10471" s="124">
        <v>81442</v>
      </c>
      <c r="B10471" s="106" t="s">
        <v>6884</v>
      </c>
      <c r="C10471" s="107" t="s">
        <v>16218</v>
      </c>
      <c r="D10471" s="108"/>
      <c r="E10471" s="109"/>
    </row>
    <row r="10472" spans="1:5" ht="51.75" x14ac:dyDescent="0.25">
      <c r="A10472" s="113">
        <v>81443</v>
      </c>
      <c r="B10472" s="106" t="s">
        <v>6885</v>
      </c>
      <c r="C10472" s="107" t="s">
        <v>16218</v>
      </c>
      <c r="D10472" s="108"/>
      <c r="E10472" s="109"/>
    </row>
    <row r="10473" spans="1:5" ht="51.75" x14ac:dyDescent="0.25">
      <c r="A10473" s="113">
        <v>81445</v>
      </c>
      <c r="B10473" s="106" t="s">
        <v>18365</v>
      </c>
      <c r="C10473" s="107" t="s">
        <v>16218</v>
      </c>
      <c r="D10473" s="108"/>
      <c r="E10473" s="109"/>
    </row>
    <row r="10474" spans="1:5" ht="51.75" x14ac:dyDescent="0.25">
      <c r="A10474" s="113">
        <v>81448</v>
      </c>
      <c r="B10474" s="106" t="s">
        <v>6887</v>
      </c>
      <c r="C10474" s="107" t="s">
        <v>16218</v>
      </c>
      <c r="D10474" s="108"/>
      <c r="E10474" s="109"/>
    </row>
    <row r="10475" spans="1:5" ht="39" x14ac:dyDescent="0.25">
      <c r="A10475" s="113">
        <v>81449</v>
      </c>
      <c r="B10475" s="106" t="s">
        <v>18366</v>
      </c>
      <c r="C10475" s="107" t="s">
        <v>16218</v>
      </c>
      <c r="D10475" s="108"/>
      <c r="E10475" s="109"/>
    </row>
    <row r="10476" spans="1:5" ht="51.75" x14ac:dyDescent="0.25">
      <c r="A10476" s="113">
        <v>81450</v>
      </c>
      <c r="B10476" s="106" t="s">
        <v>18367</v>
      </c>
      <c r="C10476" s="107" t="s">
        <v>16218</v>
      </c>
      <c r="D10476" s="108"/>
      <c r="E10476" s="109"/>
    </row>
    <row r="10477" spans="1:5" ht="39" x14ac:dyDescent="0.25">
      <c r="A10477" s="113">
        <v>81451</v>
      </c>
      <c r="B10477" s="106" t="s">
        <v>18368</v>
      </c>
      <c r="C10477" s="107" t="s">
        <v>16218</v>
      </c>
      <c r="D10477" s="108"/>
      <c r="E10477" s="109"/>
    </row>
    <row r="10478" spans="1:5" ht="64.5" x14ac:dyDescent="0.25">
      <c r="A10478" s="113">
        <v>81455</v>
      </c>
      <c r="B10478" s="106" t="s">
        <v>18369</v>
      </c>
      <c r="C10478" s="107" t="s">
        <v>16218</v>
      </c>
      <c r="D10478" s="108"/>
      <c r="E10478" s="109"/>
    </row>
    <row r="10479" spans="1:5" ht="51.75" x14ac:dyDescent="0.25">
      <c r="A10479" s="113">
        <v>81456</v>
      </c>
      <c r="B10479" s="106" t="s">
        <v>18370</v>
      </c>
      <c r="C10479" s="107" t="s">
        <v>16218</v>
      </c>
      <c r="D10479" s="108"/>
      <c r="E10479" s="109"/>
    </row>
    <row r="10480" spans="1:5" ht="51.75" x14ac:dyDescent="0.25">
      <c r="A10480" s="113">
        <v>81460</v>
      </c>
      <c r="B10480" s="106" t="s">
        <v>6888</v>
      </c>
      <c r="C10480" s="107" t="s">
        <v>16218</v>
      </c>
      <c r="D10480" s="108"/>
      <c r="E10480" s="109"/>
    </row>
    <row r="10481" spans="1:5" ht="51.75" x14ac:dyDescent="0.25">
      <c r="A10481" s="113">
        <v>81465</v>
      </c>
      <c r="B10481" s="106" t="s">
        <v>6888</v>
      </c>
      <c r="C10481" s="107" t="s">
        <v>16218</v>
      </c>
      <c r="D10481" s="108"/>
      <c r="E10481" s="109"/>
    </row>
    <row r="10482" spans="1:5" ht="39" x14ac:dyDescent="0.25">
      <c r="A10482" s="113">
        <v>81470</v>
      </c>
      <c r="B10482" s="106" t="s">
        <v>6889</v>
      </c>
      <c r="C10482" s="107" t="s">
        <v>16218</v>
      </c>
      <c r="D10482" s="108"/>
      <c r="E10482" s="109"/>
    </row>
    <row r="10483" spans="1:5" ht="39" x14ac:dyDescent="0.25">
      <c r="A10483" s="113">
        <v>81471</v>
      </c>
      <c r="B10483" s="106" t="s">
        <v>6889</v>
      </c>
      <c r="C10483" s="107" t="s">
        <v>16218</v>
      </c>
      <c r="D10483" s="108"/>
      <c r="E10483" s="109"/>
    </row>
    <row r="10484" spans="1:5" ht="39" x14ac:dyDescent="0.25">
      <c r="A10484" s="113">
        <v>81479</v>
      </c>
      <c r="B10484" s="106" t="s">
        <v>6890</v>
      </c>
      <c r="C10484" s="107" t="s">
        <v>16218</v>
      </c>
      <c r="D10484" s="108"/>
      <c r="E10484" s="109"/>
    </row>
    <row r="10485" spans="1:5" ht="51.75" x14ac:dyDescent="0.25">
      <c r="A10485" s="124">
        <v>81490</v>
      </c>
      <c r="B10485" s="106" t="s">
        <v>6891</v>
      </c>
      <c r="C10485" s="107" t="s">
        <v>16218</v>
      </c>
      <c r="D10485" s="108"/>
      <c r="E10485" s="109"/>
    </row>
    <row r="10486" spans="1:5" ht="39" x14ac:dyDescent="0.25">
      <c r="A10486" s="124">
        <v>81493</v>
      </c>
      <c r="B10486" s="106" t="s">
        <v>6892</v>
      </c>
      <c r="C10486" s="107" t="s">
        <v>16218</v>
      </c>
      <c r="D10486" s="108"/>
      <c r="E10486" s="109"/>
    </row>
    <row r="10487" spans="1:5" ht="39" x14ac:dyDescent="0.25">
      <c r="A10487" s="113">
        <v>81500</v>
      </c>
      <c r="B10487" s="106" t="s">
        <v>6893</v>
      </c>
      <c r="C10487" s="107" t="s">
        <v>16218</v>
      </c>
      <c r="D10487" s="108"/>
      <c r="E10487" s="109"/>
    </row>
    <row r="10488" spans="1:5" ht="39" x14ac:dyDescent="0.25">
      <c r="A10488" s="113">
        <v>81503</v>
      </c>
      <c r="B10488" s="106" t="s">
        <v>6894</v>
      </c>
      <c r="C10488" s="107" t="s">
        <v>16218</v>
      </c>
      <c r="D10488" s="108"/>
      <c r="E10488" s="109"/>
    </row>
    <row r="10489" spans="1:5" ht="39" x14ac:dyDescent="0.25">
      <c r="A10489" s="113">
        <v>81504</v>
      </c>
      <c r="B10489" s="106" t="s">
        <v>6895</v>
      </c>
      <c r="C10489" s="107" t="s">
        <v>16218</v>
      </c>
      <c r="D10489" s="108"/>
      <c r="E10489" s="109"/>
    </row>
    <row r="10490" spans="1:5" ht="51.75" x14ac:dyDescent="0.25">
      <c r="A10490" s="113">
        <v>81506</v>
      </c>
      <c r="B10490" s="106" t="s">
        <v>6896</v>
      </c>
      <c r="C10490" s="107" t="s">
        <v>16219</v>
      </c>
      <c r="D10490" s="108"/>
      <c r="E10490" s="109"/>
    </row>
    <row r="10491" spans="1:5" ht="51.75" x14ac:dyDescent="0.25">
      <c r="A10491" s="113">
        <v>81507</v>
      </c>
      <c r="B10491" s="106" t="s">
        <v>6897</v>
      </c>
      <c r="C10491" s="107" t="s">
        <v>16218</v>
      </c>
      <c r="D10491" s="108"/>
      <c r="E10491" s="109"/>
    </row>
    <row r="10492" spans="1:5" ht="39" x14ac:dyDescent="0.25">
      <c r="A10492" s="113">
        <v>81508</v>
      </c>
      <c r="B10492" s="106" t="s">
        <v>6898</v>
      </c>
      <c r="C10492" s="107" t="s">
        <v>16219</v>
      </c>
      <c r="D10492" s="108"/>
      <c r="E10492" s="109"/>
    </row>
    <row r="10493" spans="1:5" ht="39" x14ac:dyDescent="0.25">
      <c r="A10493" s="113">
        <v>81509</v>
      </c>
      <c r="B10493" s="106" t="s">
        <v>6899</v>
      </c>
      <c r="C10493" s="107" t="s">
        <v>16219</v>
      </c>
      <c r="D10493" s="119"/>
      <c r="E10493" s="109"/>
    </row>
    <row r="10494" spans="1:5" ht="39" x14ac:dyDescent="0.25">
      <c r="A10494" s="113">
        <v>81510</v>
      </c>
      <c r="B10494" s="106" t="s">
        <v>6900</v>
      </c>
      <c r="C10494" s="107" t="s">
        <v>16219</v>
      </c>
      <c r="D10494" s="119"/>
      <c r="E10494" s="109"/>
    </row>
    <row r="10495" spans="1:5" ht="39" x14ac:dyDescent="0.25">
      <c r="A10495" s="113">
        <v>81511</v>
      </c>
      <c r="B10495" s="106" t="s">
        <v>6901</v>
      </c>
      <c r="C10495" s="107" t="s">
        <v>16219</v>
      </c>
      <c r="D10495" s="119"/>
      <c r="E10495" s="109"/>
    </row>
    <row r="10496" spans="1:5" ht="39" x14ac:dyDescent="0.25">
      <c r="A10496" s="113">
        <v>81512</v>
      </c>
      <c r="B10496" s="106" t="s">
        <v>6902</v>
      </c>
      <c r="C10496" s="107" t="s">
        <v>16219</v>
      </c>
      <c r="D10496" s="119"/>
      <c r="E10496" s="109"/>
    </row>
    <row r="10497" spans="1:5" ht="39" x14ac:dyDescent="0.25">
      <c r="A10497" s="113">
        <v>81513</v>
      </c>
      <c r="B10497" s="106" t="s">
        <v>6903</v>
      </c>
      <c r="C10497" s="107" t="s">
        <v>16219</v>
      </c>
      <c r="D10497" s="119"/>
      <c r="E10497" s="109"/>
    </row>
    <row r="10498" spans="1:5" ht="39" x14ac:dyDescent="0.25">
      <c r="A10498" s="113">
        <v>81514</v>
      </c>
      <c r="B10498" s="106" t="s">
        <v>6904</v>
      </c>
      <c r="C10498" s="107" t="s">
        <v>16218</v>
      </c>
      <c r="D10498" s="119"/>
      <c r="E10498" s="109"/>
    </row>
    <row r="10499" spans="1:5" ht="39" x14ac:dyDescent="0.25">
      <c r="A10499" s="113">
        <v>81518</v>
      </c>
      <c r="B10499" s="106" t="s">
        <v>6905</v>
      </c>
      <c r="C10499" s="107" t="s">
        <v>16218</v>
      </c>
      <c r="D10499" s="119"/>
      <c r="E10499" s="109"/>
    </row>
    <row r="10500" spans="1:5" ht="39" x14ac:dyDescent="0.25">
      <c r="A10500" s="113">
        <v>81519</v>
      </c>
      <c r="B10500" s="106" t="s">
        <v>6906</v>
      </c>
      <c r="C10500" s="107" t="s">
        <v>16218</v>
      </c>
      <c r="D10500" s="119"/>
      <c r="E10500" s="109"/>
    </row>
    <row r="10501" spans="1:5" ht="51.75" x14ac:dyDescent="0.25">
      <c r="A10501" s="113">
        <v>81520</v>
      </c>
      <c r="B10501" s="106" t="s">
        <v>6907</v>
      </c>
      <c r="C10501" s="107" t="s">
        <v>16218</v>
      </c>
      <c r="D10501" s="119"/>
      <c r="E10501" s="109"/>
    </row>
    <row r="10502" spans="1:5" ht="51.75" x14ac:dyDescent="0.25">
      <c r="A10502" s="113">
        <v>81521</v>
      </c>
      <c r="B10502" s="106" t="s">
        <v>6908</v>
      </c>
      <c r="C10502" s="107" t="s">
        <v>16218</v>
      </c>
      <c r="D10502" s="119"/>
      <c r="E10502" s="109"/>
    </row>
    <row r="10503" spans="1:5" ht="51.75" x14ac:dyDescent="0.25">
      <c r="A10503" s="113">
        <v>81522</v>
      </c>
      <c r="B10503" s="106" t="s">
        <v>6909</v>
      </c>
      <c r="C10503" s="107" t="s">
        <v>16218</v>
      </c>
      <c r="D10503" s="119"/>
      <c r="E10503" s="109"/>
    </row>
    <row r="10504" spans="1:5" ht="51.75" x14ac:dyDescent="0.25">
      <c r="A10504" s="113">
        <v>81523</v>
      </c>
      <c r="B10504" s="106" t="s">
        <v>15307</v>
      </c>
      <c r="C10504" s="107" t="s">
        <v>16218</v>
      </c>
      <c r="D10504" s="119"/>
      <c r="E10504" s="109"/>
    </row>
    <row r="10505" spans="1:5" ht="39" x14ac:dyDescent="0.25">
      <c r="A10505" s="124">
        <v>81525</v>
      </c>
      <c r="B10505" s="106" t="s">
        <v>6910</v>
      </c>
      <c r="C10505" s="107" t="s">
        <v>16218</v>
      </c>
      <c r="D10505" s="119"/>
      <c r="E10505" s="109"/>
    </row>
    <row r="10506" spans="1:5" ht="39" x14ac:dyDescent="0.25">
      <c r="A10506" s="124">
        <v>81528</v>
      </c>
      <c r="B10506" s="106" t="s">
        <v>6911</v>
      </c>
      <c r="C10506" s="107" t="s">
        <v>16218</v>
      </c>
      <c r="D10506" s="119"/>
      <c r="E10506" s="109"/>
    </row>
    <row r="10507" spans="1:5" ht="64.5" x14ac:dyDescent="0.25">
      <c r="A10507" s="113">
        <v>81529</v>
      </c>
      <c r="B10507" s="106" t="s">
        <v>6912</v>
      </c>
      <c r="C10507" s="107" t="s">
        <v>16218</v>
      </c>
      <c r="D10507" s="119"/>
      <c r="E10507" s="109"/>
    </row>
    <row r="10508" spans="1:5" ht="39" x14ac:dyDescent="0.25">
      <c r="A10508" s="124">
        <v>81535</v>
      </c>
      <c r="B10508" s="106" t="s">
        <v>6913</v>
      </c>
      <c r="C10508" s="107" t="s">
        <v>16218</v>
      </c>
      <c r="D10508" s="119"/>
      <c r="E10508" s="109"/>
    </row>
    <row r="10509" spans="1:5" ht="39" x14ac:dyDescent="0.25">
      <c r="A10509" s="124">
        <v>81536</v>
      </c>
      <c r="B10509" s="106" t="s">
        <v>6913</v>
      </c>
      <c r="C10509" s="107" t="s">
        <v>16218</v>
      </c>
      <c r="D10509" s="119"/>
      <c r="E10509" s="109"/>
    </row>
    <row r="10510" spans="1:5" ht="26.25" x14ac:dyDescent="0.25">
      <c r="A10510" s="124">
        <v>81538</v>
      </c>
      <c r="B10510" s="106" t="s">
        <v>6914</v>
      </c>
      <c r="C10510" s="107" t="s">
        <v>16218</v>
      </c>
      <c r="D10510" s="119"/>
      <c r="E10510" s="109"/>
    </row>
    <row r="10511" spans="1:5" ht="51.75" x14ac:dyDescent="0.25">
      <c r="A10511" s="113">
        <v>81539</v>
      </c>
      <c r="B10511" s="106" t="s">
        <v>6915</v>
      </c>
      <c r="C10511" s="107" t="s">
        <v>16218</v>
      </c>
      <c r="D10511" s="119"/>
      <c r="E10511" s="109"/>
    </row>
    <row r="10512" spans="1:5" ht="51.75" x14ac:dyDescent="0.25">
      <c r="A10512" s="124">
        <v>81540</v>
      </c>
      <c r="B10512" s="106" t="s">
        <v>6916</v>
      </c>
      <c r="C10512" s="107" t="s">
        <v>16218</v>
      </c>
      <c r="D10512" s="119"/>
      <c r="E10512" s="109"/>
    </row>
    <row r="10513" spans="1:5" ht="51.75" x14ac:dyDescent="0.25">
      <c r="A10513" s="113">
        <v>81541</v>
      </c>
      <c r="B10513" s="106" t="s">
        <v>6917</v>
      </c>
      <c r="C10513" s="107" t="s">
        <v>16218</v>
      </c>
      <c r="D10513" s="119"/>
      <c r="E10513" s="109"/>
    </row>
    <row r="10514" spans="1:5" ht="51.75" x14ac:dyDescent="0.25">
      <c r="A10514" s="113">
        <v>81542</v>
      </c>
      <c r="B10514" s="106" t="s">
        <v>6918</v>
      </c>
      <c r="C10514" s="107" t="s">
        <v>16218</v>
      </c>
      <c r="D10514" s="119"/>
      <c r="E10514" s="109"/>
    </row>
    <row r="10515" spans="1:5" ht="51.75" x14ac:dyDescent="0.25">
      <c r="A10515" s="113">
        <v>81546</v>
      </c>
      <c r="B10515" s="106" t="s">
        <v>6919</v>
      </c>
      <c r="C10515" s="107" t="s">
        <v>16218</v>
      </c>
      <c r="D10515" s="119"/>
      <c r="E10515" s="109"/>
    </row>
    <row r="10516" spans="1:5" ht="39" x14ac:dyDescent="0.25">
      <c r="A10516" s="113">
        <v>81551</v>
      </c>
      <c r="B10516" s="106" t="s">
        <v>6920</v>
      </c>
      <c r="C10516" s="107" t="s">
        <v>16218</v>
      </c>
      <c r="D10516" s="119"/>
      <c r="E10516" s="109"/>
    </row>
    <row r="10517" spans="1:5" ht="51.75" x14ac:dyDescent="0.25">
      <c r="A10517" s="113">
        <v>81552</v>
      </c>
      <c r="B10517" s="106" t="s">
        <v>6921</v>
      </c>
      <c r="C10517" s="107" t="s">
        <v>16218</v>
      </c>
      <c r="D10517" s="119"/>
      <c r="E10517" s="109"/>
    </row>
    <row r="10518" spans="1:5" ht="51.75" x14ac:dyDescent="0.25">
      <c r="A10518" s="113">
        <v>81554</v>
      </c>
      <c r="B10518" s="106" t="s">
        <v>6922</v>
      </c>
      <c r="C10518" s="107" t="s">
        <v>16218</v>
      </c>
      <c r="D10518" s="119"/>
      <c r="E10518" s="109"/>
    </row>
    <row r="10519" spans="1:5" ht="39" x14ac:dyDescent="0.25">
      <c r="A10519" s="113">
        <v>81560</v>
      </c>
      <c r="B10519" s="106" t="s">
        <v>15308</v>
      </c>
      <c r="C10519" s="107" t="s">
        <v>16219</v>
      </c>
      <c r="D10519" s="119"/>
      <c r="E10519" s="109"/>
    </row>
    <row r="10520" spans="1:5" ht="51.75" x14ac:dyDescent="0.25">
      <c r="A10520" s="124">
        <v>81595</v>
      </c>
      <c r="B10520" s="106" t="s">
        <v>6923</v>
      </c>
      <c r="C10520" s="107" t="s">
        <v>16218</v>
      </c>
      <c r="D10520" s="119"/>
      <c r="E10520" s="109"/>
    </row>
    <row r="10521" spans="1:5" ht="39" x14ac:dyDescent="0.25">
      <c r="A10521" s="113">
        <v>81596</v>
      </c>
      <c r="B10521" s="106" t="s">
        <v>6924</v>
      </c>
      <c r="C10521" s="107" t="s">
        <v>16218</v>
      </c>
      <c r="D10521" s="119"/>
      <c r="E10521" s="109"/>
    </row>
    <row r="10522" spans="1:5" ht="26.25" x14ac:dyDescent="0.25">
      <c r="A10522" s="113">
        <v>81599</v>
      </c>
      <c r="B10522" s="106" t="s">
        <v>18371</v>
      </c>
      <c r="C10522" s="107" t="s">
        <v>16217</v>
      </c>
      <c r="D10522" s="119"/>
      <c r="E10522" s="109"/>
    </row>
    <row r="10523" spans="1:5" ht="39" x14ac:dyDescent="0.25">
      <c r="A10523" s="113">
        <v>82009</v>
      </c>
      <c r="B10523" s="106" t="s">
        <v>6925</v>
      </c>
      <c r="C10523" s="107" t="s">
        <v>16219</v>
      </c>
      <c r="D10523" s="119"/>
      <c r="E10523" s="109"/>
    </row>
    <row r="10524" spans="1:5" ht="26.25" x14ac:dyDescent="0.25">
      <c r="A10524" s="113">
        <v>82010</v>
      </c>
      <c r="B10524" s="106" t="s">
        <v>6926</v>
      </c>
      <c r="C10524" s="107" t="s">
        <v>16219</v>
      </c>
      <c r="D10524" s="119"/>
      <c r="E10524" s="109"/>
    </row>
    <row r="10525" spans="1:5" ht="39" x14ac:dyDescent="0.25">
      <c r="A10525" s="113">
        <v>82013</v>
      </c>
      <c r="B10525" s="106" t="s">
        <v>6927</v>
      </c>
      <c r="C10525" s="107" t="s">
        <v>16219</v>
      </c>
      <c r="D10525" s="119"/>
      <c r="E10525" s="109"/>
    </row>
    <row r="10526" spans="1:5" ht="26.25" x14ac:dyDescent="0.25">
      <c r="A10526" s="113">
        <v>82016</v>
      </c>
      <c r="B10526" s="106" t="s">
        <v>6928</v>
      </c>
      <c r="C10526" s="107" t="s">
        <v>16219</v>
      </c>
      <c r="D10526" s="119"/>
      <c r="E10526" s="109"/>
    </row>
    <row r="10527" spans="1:5" ht="39" x14ac:dyDescent="0.25">
      <c r="A10527" s="113">
        <v>82017</v>
      </c>
      <c r="B10527" s="106" t="s">
        <v>6929</v>
      </c>
      <c r="C10527" s="107" t="s">
        <v>16219</v>
      </c>
      <c r="D10527" s="119"/>
      <c r="E10527" s="109"/>
    </row>
    <row r="10528" spans="1:5" ht="26.25" x14ac:dyDescent="0.25">
      <c r="A10528" s="113">
        <v>82024</v>
      </c>
      <c r="B10528" s="106" t="s">
        <v>6930</v>
      </c>
      <c r="C10528" s="107" t="s">
        <v>16219</v>
      </c>
      <c r="D10528" s="119"/>
      <c r="E10528" s="109"/>
    </row>
    <row r="10529" spans="1:5" ht="39" x14ac:dyDescent="0.25">
      <c r="A10529" s="113">
        <v>82030</v>
      </c>
      <c r="B10529" s="106" t="s">
        <v>6931</v>
      </c>
      <c r="C10529" s="107" t="s">
        <v>16219</v>
      </c>
      <c r="D10529" s="119"/>
      <c r="E10529" s="109"/>
    </row>
    <row r="10530" spans="1:5" ht="39" x14ac:dyDescent="0.25">
      <c r="A10530" s="113">
        <v>82040</v>
      </c>
      <c r="B10530" s="106" t="s">
        <v>6932</v>
      </c>
      <c r="C10530" s="107" t="s">
        <v>16219</v>
      </c>
      <c r="D10530" s="119"/>
      <c r="E10530" s="109"/>
    </row>
    <row r="10531" spans="1:5" ht="51.75" x14ac:dyDescent="0.25">
      <c r="A10531" s="113">
        <v>82042</v>
      </c>
      <c r="B10531" s="106" t="s">
        <v>6933</v>
      </c>
      <c r="C10531" s="107" t="s">
        <v>16219</v>
      </c>
      <c r="D10531" s="119"/>
      <c r="E10531" s="109"/>
    </row>
    <row r="10532" spans="1:5" ht="51.75" x14ac:dyDescent="0.25">
      <c r="A10532" s="113">
        <v>82043</v>
      </c>
      <c r="B10532" s="106" t="s">
        <v>6934</v>
      </c>
      <c r="C10532" s="107" t="s">
        <v>16219</v>
      </c>
      <c r="D10532" s="119"/>
      <c r="E10532" s="109"/>
    </row>
    <row r="10533" spans="1:5" ht="51.75" x14ac:dyDescent="0.25">
      <c r="A10533" s="113">
        <v>82044</v>
      </c>
      <c r="B10533" s="106" t="s">
        <v>6935</v>
      </c>
      <c r="C10533" s="107" t="s">
        <v>16219</v>
      </c>
      <c r="D10533" s="119"/>
      <c r="E10533" s="109"/>
    </row>
    <row r="10534" spans="1:5" ht="39" x14ac:dyDescent="0.25">
      <c r="A10534" s="129">
        <v>82045</v>
      </c>
      <c r="B10534" s="106" t="s">
        <v>6936</v>
      </c>
      <c r="C10534" s="107" t="s">
        <v>16219</v>
      </c>
      <c r="D10534" s="119"/>
      <c r="E10534" s="109"/>
    </row>
    <row r="10535" spans="1:5" ht="39" x14ac:dyDescent="0.25">
      <c r="A10535" s="113">
        <v>82075</v>
      </c>
      <c r="B10535" s="106" t="s">
        <v>6937</v>
      </c>
      <c r="C10535" s="107" t="s">
        <v>16219</v>
      </c>
      <c r="D10535" s="119"/>
      <c r="E10535" s="109"/>
    </row>
    <row r="10536" spans="1:5" ht="51.75" x14ac:dyDescent="0.25">
      <c r="A10536" s="113">
        <v>82077</v>
      </c>
      <c r="B10536" s="106" t="s">
        <v>6938</v>
      </c>
      <c r="C10536" s="107" t="s">
        <v>16219</v>
      </c>
      <c r="D10536" s="119"/>
      <c r="E10536" s="109"/>
    </row>
    <row r="10537" spans="1:5" ht="26.25" x14ac:dyDescent="0.25">
      <c r="A10537" s="113">
        <v>82085</v>
      </c>
      <c r="B10537" s="106" t="s">
        <v>6939</v>
      </c>
      <c r="C10537" s="107" t="s">
        <v>16219</v>
      </c>
      <c r="D10537" s="119"/>
      <c r="E10537" s="109"/>
    </row>
    <row r="10538" spans="1:5" ht="39" x14ac:dyDescent="0.25">
      <c r="A10538" s="113">
        <v>82088</v>
      </c>
      <c r="B10538" s="106" t="s">
        <v>6940</v>
      </c>
      <c r="C10538" s="107" t="s">
        <v>16219</v>
      </c>
      <c r="D10538" s="119"/>
      <c r="E10538" s="109"/>
    </row>
    <row r="10539" spans="1:5" ht="39" x14ac:dyDescent="0.25">
      <c r="A10539" s="113">
        <v>82103</v>
      </c>
      <c r="B10539" s="106" t="s">
        <v>6941</v>
      </c>
      <c r="C10539" s="107" t="s">
        <v>16219</v>
      </c>
      <c r="D10539" s="119"/>
      <c r="E10539" s="109"/>
    </row>
    <row r="10540" spans="1:5" ht="39" x14ac:dyDescent="0.25">
      <c r="A10540" s="113">
        <v>82104</v>
      </c>
      <c r="B10540" s="106" t="s">
        <v>6942</v>
      </c>
      <c r="C10540" s="107" t="s">
        <v>16219</v>
      </c>
      <c r="D10540" s="119"/>
      <c r="E10540" s="109"/>
    </row>
    <row r="10541" spans="1:5" ht="39" x14ac:dyDescent="0.25">
      <c r="A10541" s="113">
        <v>82105</v>
      </c>
      <c r="B10541" s="106" t="s">
        <v>6943</v>
      </c>
      <c r="C10541" s="107" t="s">
        <v>16219</v>
      </c>
      <c r="D10541" s="119"/>
      <c r="E10541" s="109"/>
    </row>
    <row r="10542" spans="1:5" ht="51.75" x14ac:dyDescent="0.25">
      <c r="A10542" s="113">
        <v>82106</v>
      </c>
      <c r="B10542" s="106" t="s">
        <v>6944</v>
      </c>
      <c r="C10542" s="107" t="s">
        <v>16219</v>
      </c>
      <c r="D10542" s="119"/>
      <c r="E10542" s="109"/>
    </row>
    <row r="10543" spans="1:5" ht="39" x14ac:dyDescent="0.25">
      <c r="A10543" s="113">
        <v>82107</v>
      </c>
      <c r="B10543" s="106" t="s">
        <v>6945</v>
      </c>
      <c r="C10543" s="107" t="s">
        <v>16219</v>
      </c>
      <c r="D10543" s="119"/>
      <c r="E10543" s="109"/>
    </row>
    <row r="10544" spans="1:5" ht="26.25" x14ac:dyDescent="0.25">
      <c r="A10544" s="113">
        <v>82108</v>
      </c>
      <c r="B10544" s="106" t="s">
        <v>6946</v>
      </c>
      <c r="C10544" s="107" t="s">
        <v>16219</v>
      </c>
      <c r="D10544" s="119"/>
      <c r="E10544" s="109"/>
    </row>
    <row r="10545" spans="1:5" ht="39" x14ac:dyDescent="0.25">
      <c r="A10545" s="113">
        <v>82120</v>
      </c>
      <c r="B10545" s="106" t="s">
        <v>6947</v>
      </c>
      <c r="C10545" s="107" t="s">
        <v>16219</v>
      </c>
      <c r="D10545" s="119"/>
      <c r="E10545" s="109"/>
    </row>
    <row r="10546" spans="1:5" ht="51.75" x14ac:dyDescent="0.25">
      <c r="A10546" s="113">
        <v>82127</v>
      </c>
      <c r="B10546" s="106" t="s">
        <v>6948</v>
      </c>
      <c r="C10546" s="107" t="s">
        <v>16219</v>
      </c>
      <c r="D10546" s="119"/>
      <c r="E10546" s="109"/>
    </row>
    <row r="10547" spans="1:5" ht="39" x14ac:dyDescent="0.25">
      <c r="A10547" s="113">
        <v>82128</v>
      </c>
      <c r="B10547" s="106" t="s">
        <v>6949</v>
      </c>
      <c r="C10547" s="107" t="s">
        <v>16219</v>
      </c>
      <c r="D10547" s="119"/>
      <c r="E10547" s="109"/>
    </row>
    <row r="10548" spans="1:5" ht="51.75" x14ac:dyDescent="0.25">
      <c r="A10548" s="113">
        <v>82131</v>
      </c>
      <c r="B10548" s="106" t="s">
        <v>6950</v>
      </c>
      <c r="C10548" s="107" t="s">
        <v>16219</v>
      </c>
      <c r="D10548" s="119"/>
      <c r="E10548" s="109"/>
    </row>
    <row r="10549" spans="1:5" ht="39" x14ac:dyDescent="0.25">
      <c r="A10549" s="113">
        <v>82135</v>
      </c>
      <c r="B10549" s="106" t="s">
        <v>6951</v>
      </c>
      <c r="C10549" s="107" t="s">
        <v>16219</v>
      </c>
      <c r="D10549" s="119"/>
      <c r="E10549" s="109"/>
    </row>
    <row r="10550" spans="1:5" ht="39" x14ac:dyDescent="0.25">
      <c r="A10550" s="113">
        <v>82136</v>
      </c>
      <c r="B10550" s="106" t="s">
        <v>6952</v>
      </c>
      <c r="C10550" s="107" t="s">
        <v>16219</v>
      </c>
      <c r="D10550" s="119"/>
      <c r="E10550" s="109"/>
    </row>
    <row r="10551" spans="1:5" ht="51.75" x14ac:dyDescent="0.25">
      <c r="A10551" s="113">
        <v>82139</v>
      </c>
      <c r="B10551" s="106" t="s">
        <v>6953</v>
      </c>
      <c r="C10551" s="107" t="s">
        <v>16219</v>
      </c>
      <c r="D10551" s="119"/>
      <c r="E10551" s="109"/>
    </row>
    <row r="10552" spans="1:5" ht="26.25" x14ac:dyDescent="0.25">
      <c r="A10552" s="113">
        <v>82140</v>
      </c>
      <c r="B10552" s="106" t="s">
        <v>6954</v>
      </c>
      <c r="C10552" s="107" t="s">
        <v>16219</v>
      </c>
      <c r="D10552" s="119"/>
      <c r="E10552" s="109"/>
    </row>
    <row r="10553" spans="1:5" ht="26.25" x14ac:dyDescent="0.25">
      <c r="A10553" s="113">
        <v>82143</v>
      </c>
      <c r="B10553" s="106" t="s">
        <v>6955</v>
      </c>
      <c r="C10553" s="107" t="s">
        <v>16219</v>
      </c>
      <c r="D10553" s="119"/>
      <c r="E10553" s="109"/>
    </row>
    <row r="10554" spans="1:5" ht="26.25" x14ac:dyDescent="0.25">
      <c r="A10554" s="113">
        <v>82150</v>
      </c>
      <c r="B10554" s="106" t="s">
        <v>6956</v>
      </c>
      <c r="C10554" s="107" t="s">
        <v>16219</v>
      </c>
      <c r="D10554" s="119"/>
      <c r="E10554" s="109"/>
    </row>
    <row r="10555" spans="1:5" ht="51.75" x14ac:dyDescent="0.25">
      <c r="A10555" s="113">
        <v>82154</v>
      </c>
      <c r="B10555" s="106" t="s">
        <v>6957</v>
      </c>
      <c r="C10555" s="107" t="s">
        <v>16219</v>
      </c>
      <c r="D10555" s="119"/>
      <c r="E10555" s="109"/>
    </row>
    <row r="10556" spans="1:5" ht="39" x14ac:dyDescent="0.25">
      <c r="A10556" s="113">
        <v>82157</v>
      </c>
      <c r="B10556" s="106" t="s">
        <v>6958</v>
      </c>
      <c r="C10556" s="107" t="s">
        <v>16219</v>
      </c>
      <c r="D10556" s="119"/>
      <c r="E10556" s="109"/>
    </row>
    <row r="10557" spans="1:5" ht="39" x14ac:dyDescent="0.25">
      <c r="A10557" s="113">
        <v>82160</v>
      </c>
      <c r="B10557" s="106" t="s">
        <v>6959</v>
      </c>
      <c r="C10557" s="107" t="s">
        <v>16219</v>
      </c>
      <c r="D10557" s="119"/>
      <c r="E10557" s="109"/>
    </row>
    <row r="10558" spans="1:5" ht="39" x14ac:dyDescent="0.25">
      <c r="A10558" s="113">
        <v>82163</v>
      </c>
      <c r="B10558" s="106" t="s">
        <v>6960</v>
      </c>
      <c r="C10558" s="107" t="s">
        <v>16219</v>
      </c>
      <c r="D10558" s="119"/>
      <c r="E10558" s="109"/>
    </row>
    <row r="10559" spans="1:5" ht="51.75" x14ac:dyDescent="0.25">
      <c r="A10559" s="113">
        <v>82164</v>
      </c>
      <c r="B10559" s="106" t="s">
        <v>6961</v>
      </c>
      <c r="C10559" s="107" t="s">
        <v>16219</v>
      </c>
      <c r="D10559" s="119"/>
      <c r="E10559" s="109"/>
    </row>
    <row r="10560" spans="1:5" ht="39" x14ac:dyDescent="0.25">
      <c r="A10560" s="113">
        <v>82172</v>
      </c>
      <c r="B10560" s="106" t="s">
        <v>6962</v>
      </c>
      <c r="C10560" s="107" t="s">
        <v>16219</v>
      </c>
      <c r="D10560" s="119"/>
      <c r="E10560" s="109"/>
    </row>
    <row r="10561" spans="1:5" ht="26.25" x14ac:dyDescent="0.25">
      <c r="A10561" s="113">
        <v>82175</v>
      </c>
      <c r="B10561" s="106" t="s">
        <v>6963</v>
      </c>
      <c r="C10561" s="107" t="s">
        <v>16219</v>
      </c>
      <c r="D10561" s="119"/>
      <c r="E10561" s="109"/>
    </row>
    <row r="10562" spans="1:5" ht="39" x14ac:dyDescent="0.25">
      <c r="A10562" s="113">
        <v>82180</v>
      </c>
      <c r="B10562" s="106" t="s">
        <v>6964</v>
      </c>
      <c r="C10562" s="107" t="s">
        <v>16219</v>
      </c>
      <c r="D10562" s="119"/>
      <c r="E10562" s="109"/>
    </row>
    <row r="10563" spans="1:5" ht="39" x14ac:dyDescent="0.25">
      <c r="A10563" s="113">
        <v>82190</v>
      </c>
      <c r="B10563" s="106" t="s">
        <v>6965</v>
      </c>
      <c r="C10563" s="107" t="s">
        <v>16219</v>
      </c>
      <c r="D10563" s="119"/>
      <c r="E10563" s="109"/>
    </row>
    <row r="10564" spans="1:5" ht="39" x14ac:dyDescent="0.25">
      <c r="A10564" s="113">
        <v>82232</v>
      </c>
      <c r="B10564" s="106" t="s">
        <v>6966</v>
      </c>
      <c r="C10564" s="107" t="s">
        <v>16219</v>
      </c>
      <c r="D10564" s="119"/>
      <c r="E10564" s="109"/>
    </row>
    <row r="10565" spans="1:5" ht="26.25" x14ac:dyDescent="0.25">
      <c r="A10565" s="113">
        <v>82239</v>
      </c>
      <c r="B10565" s="106" t="s">
        <v>6967</v>
      </c>
      <c r="C10565" s="107" t="s">
        <v>16219</v>
      </c>
      <c r="D10565" s="119"/>
      <c r="E10565" s="109"/>
    </row>
    <row r="10566" spans="1:5" ht="39" x14ac:dyDescent="0.25">
      <c r="A10566" s="113">
        <v>82240</v>
      </c>
      <c r="B10566" s="106" t="s">
        <v>6968</v>
      </c>
      <c r="C10566" s="107" t="s">
        <v>16219</v>
      </c>
      <c r="D10566" s="119"/>
      <c r="E10566" s="109"/>
    </row>
    <row r="10567" spans="1:5" ht="26.25" x14ac:dyDescent="0.25">
      <c r="A10567" s="113">
        <v>82247</v>
      </c>
      <c r="B10567" s="106" t="s">
        <v>6969</v>
      </c>
      <c r="C10567" s="107" t="s">
        <v>16219</v>
      </c>
      <c r="D10567" s="119"/>
      <c r="E10567" s="109"/>
    </row>
    <row r="10568" spans="1:5" ht="26.25" x14ac:dyDescent="0.25">
      <c r="A10568" s="113">
        <v>82248</v>
      </c>
      <c r="B10568" s="106" t="s">
        <v>6970</v>
      </c>
      <c r="C10568" s="107" t="s">
        <v>16219</v>
      </c>
      <c r="D10568" s="119"/>
      <c r="E10568" s="109"/>
    </row>
    <row r="10569" spans="1:5" ht="39" x14ac:dyDescent="0.25">
      <c r="A10569" s="113">
        <v>82252</v>
      </c>
      <c r="B10569" s="106" t="s">
        <v>6971</v>
      </c>
      <c r="C10569" s="107" t="s">
        <v>16219</v>
      </c>
      <c r="D10569" s="119"/>
      <c r="E10569" s="109"/>
    </row>
    <row r="10570" spans="1:5" ht="39" x14ac:dyDescent="0.25">
      <c r="A10570" s="113">
        <v>82261</v>
      </c>
      <c r="B10570" s="106" t="s">
        <v>6972</v>
      </c>
      <c r="C10570" s="107" t="s">
        <v>16219</v>
      </c>
      <c r="D10570" s="119"/>
      <c r="E10570" s="109"/>
    </row>
    <row r="10571" spans="1:5" ht="39" x14ac:dyDescent="0.25">
      <c r="A10571" s="113">
        <v>82270</v>
      </c>
      <c r="B10571" s="106" t="s">
        <v>6973</v>
      </c>
      <c r="C10571" s="107" t="s">
        <v>16218</v>
      </c>
      <c r="D10571" s="119"/>
      <c r="E10571" s="109"/>
    </row>
    <row r="10572" spans="1:5" ht="51.75" x14ac:dyDescent="0.25">
      <c r="A10572" s="113">
        <v>82271</v>
      </c>
      <c r="B10572" s="106" t="s">
        <v>6974</v>
      </c>
      <c r="C10572" s="107" t="s">
        <v>16219</v>
      </c>
      <c r="D10572" s="119"/>
      <c r="E10572" s="109"/>
    </row>
    <row r="10573" spans="1:5" ht="39" x14ac:dyDescent="0.25">
      <c r="A10573" s="113">
        <v>82272</v>
      </c>
      <c r="B10573" s="106" t="s">
        <v>6975</v>
      </c>
      <c r="C10573" s="107" t="s">
        <v>16219</v>
      </c>
      <c r="D10573" s="119"/>
      <c r="E10573" s="109"/>
    </row>
    <row r="10574" spans="1:5" ht="51.75" x14ac:dyDescent="0.25">
      <c r="A10574" s="113">
        <v>82274</v>
      </c>
      <c r="B10574" s="106" t="s">
        <v>6976</v>
      </c>
      <c r="C10574" s="107" t="s">
        <v>16219</v>
      </c>
      <c r="D10574" s="119"/>
      <c r="E10574" s="109"/>
    </row>
    <row r="10575" spans="1:5" ht="39" x14ac:dyDescent="0.25">
      <c r="A10575" s="113">
        <v>82286</v>
      </c>
      <c r="B10575" s="106" t="s">
        <v>6977</v>
      </c>
      <c r="C10575" s="107" t="s">
        <v>16219</v>
      </c>
      <c r="D10575" s="119"/>
      <c r="E10575" s="109"/>
    </row>
    <row r="10576" spans="1:5" ht="26.25" x14ac:dyDescent="0.25">
      <c r="A10576" s="113">
        <v>82300</v>
      </c>
      <c r="B10576" s="106" t="s">
        <v>6978</v>
      </c>
      <c r="C10576" s="107" t="s">
        <v>16219</v>
      </c>
      <c r="D10576" s="119"/>
      <c r="E10576" s="109"/>
    </row>
    <row r="10577" spans="1:5" ht="39" x14ac:dyDescent="0.25">
      <c r="A10577" s="113">
        <v>82306</v>
      </c>
      <c r="B10577" s="106" t="s">
        <v>6979</v>
      </c>
      <c r="C10577" s="107" t="s">
        <v>16219</v>
      </c>
      <c r="D10577" s="119"/>
      <c r="E10577" s="109"/>
    </row>
    <row r="10578" spans="1:5" ht="26.25" x14ac:dyDescent="0.25">
      <c r="A10578" s="113">
        <v>82308</v>
      </c>
      <c r="B10578" s="106" t="s">
        <v>6980</v>
      </c>
      <c r="C10578" s="107" t="s">
        <v>16219</v>
      </c>
      <c r="D10578" s="119"/>
      <c r="E10578" s="109"/>
    </row>
    <row r="10579" spans="1:5" ht="26.25" x14ac:dyDescent="0.25">
      <c r="A10579" s="113">
        <v>82310</v>
      </c>
      <c r="B10579" s="106" t="s">
        <v>6981</v>
      </c>
      <c r="C10579" s="107" t="s">
        <v>16219</v>
      </c>
      <c r="D10579" s="119"/>
      <c r="E10579" s="109"/>
    </row>
    <row r="10580" spans="1:5" ht="26.25" x14ac:dyDescent="0.25">
      <c r="A10580" s="113">
        <v>82330</v>
      </c>
      <c r="B10580" s="106" t="s">
        <v>6981</v>
      </c>
      <c r="C10580" s="107" t="s">
        <v>16219</v>
      </c>
      <c r="D10580" s="119"/>
      <c r="E10580" s="109"/>
    </row>
    <row r="10581" spans="1:5" ht="39" x14ac:dyDescent="0.25">
      <c r="A10581" s="113">
        <v>82331</v>
      </c>
      <c r="B10581" s="106" t="s">
        <v>6982</v>
      </c>
      <c r="C10581" s="107" t="s">
        <v>16219</v>
      </c>
      <c r="D10581" s="119"/>
      <c r="E10581" s="109"/>
    </row>
    <row r="10582" spans="1:5" ht="39" x14ac:dyDescent="0.25">
      <c r="A10582" s="113">
        <v>82340</v>
      </c>
      <c r="B10582" s="106" t="s">
        <v>6983</v>
      </c>
      <c r="C10582" s="107" t="s">
        <v>16219</v>
      </c>
      <c r="D10582" s="119"/>
      <c r="E10582" s="109"/>
    </row>
    <row r="10583" spans="1:5" ht="39" x14ac:dyDescent="0.25">
      <c r="A10583" s="113">
        <v>82355</v>
      </c>
      <c r="B10583" s="106" t="s">
        <v>6984</v>
      </c>
      <c r="C10583" s="107" t="s">
        <v>16219</v>
      </c>
      <c r="D10583" s="119"/>
      <c r="E10583" s="109"/>
    </row>
    <row r="10584" spans="1:5" ht="39" x14ac:dyDescent="0.25">
      <c r="A10584" s="113">
        <v>82360</v>
      </c>
      <c r="B10584" s="106" t="s">
        <v>6985</v>
      </c>
      <c r="C10584" s="107" t="s">
        <v>16219</v>
      </c>
      <c r="D10584" s="119"/>
      <c r="E10584" s="109"/>
    </row>
    <row r="10585" spans="1:5" ht="39" x14ac:dyDescent="0.25">
      <c r="A10585" s="113">
        <v>82365</v>
      </c>
      <c r="B10585" s="106" t="s">
        <v>6986</v>
      </c>
      <c r="C10585" s="107" t="s">
        <v>16219</v>
      </c>
      <c r="D10585" s="119"/>
      <c r="E10585" s="109"/>
    </row>
    <row r="10586" spans="1:5" ht="39" x14ac:dyDescent="0.25">
      <c r="A10586" s="113">
        <v>82370</v>
      </c>
      <c r="B10586" s="106" t="s">
        <v>6987</v>
      </c>
      <c r="C10586" s="107" t="s">
        <v>16219</v>
      </c>
      <c r="D10586" s="119"/>
      <c r="E10586" s="109"/>
    </row>
    <row r="10587" spans="1:5" ht="39" x14ac:dyDescent="0.25">
      <c r="A10587" s="113">
        <v>82373</v>
      </c>
      <c r="B10587" s="106" t="s">
        <v>6988</v>
      </c>
      <c r="C10587" s="107" t="s">
        <v>16219</v>
      </c>
      <c r="D10587" s="119"/>
      <c r="E10587" s="109"/>
    </row>
    <row r="10588" spans="1:5" ht="51.75" x14ac:dyDescent="0.25">
      <c r="A10588" s="113">
        <v>82374</v>
      </c>
      <c r="B10588" s="106" t="s">
        <v>6989</v>
      </c>
      <c r="C10588" s="107" t="s">
        <v>16219</v>
      </c>
      <c r="D10588" s="119"/>
      <c r="E10588" s="109"/>
    </row>
    <row r="10589" spans="1:5" ht="39" x14ac:dyDescent="0.25">
      <c r="A10589" s="113">
        <v>82375</v>
      </c>
      <c r="B10589" s="106" t="s">
        <v>6990</v>
      </c>
      <c r="C10589" s="107" t="s">
        <v>16219</v>
      </c>
      <c r="D10589" s="119"/>
      <c r="E10589" s="109"/>
    </row>
    <row r="10590" spans="1:5" ht="39" x14ac:dyDescent="0.25">
      <c r="A10590" s="113">
        <v>82376</v>
      </c>
      <c r="B10590" s="106" t="s">
        <v>6991</v>
      </c>
      <c r="C10590" s="107" t="s">
        <v>16219</v>
      </c>
      <c r="D10590" s="119"/>
      <c r="E10590" s="109"/>
    </row>
    <row r="10591" spans="1:5" ht="39" x14ac:dyDescent="0.25">
      <c r="A10591" s="113">
        <v>82378</v>
      </c>
      <c r="B10591" s="106" t="s">
        <v>6992</v>
      </c>
      <c r="C10591" s="107" t="s">
        <v>16219</v>
      </c>
      <c r="D10591" s="119"/>
      <c r="E10591" s="109"/>
    </row>
    <row r="10592" spans="1:5" ht="26.25" x14ac:dyDescent="0.25">
      <c r="A10592" s="113">
        <v>82379</v>
      </c>
      <c r="B10592" s="106" t="s">
        <v>6993</v>
      </c>
      <c r="C10592" s="107" t="s">
        <v>16219</v>
      </c>
      <c r="D10592" s="119"/>
      <c r="E10592" s="109"/>
    </row>
    <row r="10593" spans="1:5" ht="26.25" x14ac:dyDescent="0.25">
      <c r="A10593" s="113">
        <v>82380</v>
      </c>
      <c r="B10593" s="106" t="s">
        <v>6994</v>
      </c>
      <c r="C10593" s="107" t="s">
        <v>16219</v>
      </c>
      <c r="D10593" s="119"/>
      <c r="E10593" s="109"/>
    </row>
    <row r="10594" spans="1:5" ht="51.75" x14ac:dyDescent="0.25">
      <c r="A10594" s="113">
        <v>82382</v>
      </c>
      <c r="B10594" s="106" t="s">
        <v>6995</v>
      </c>
      <c r="C10594" s="107" t="s">
        <v>16219</v>
      </c>
      <c r="D10594" s="119"/>
      <c r="E10594" s="109"/>
    </row>
    <row r="10595" spans="1:5" ht="51.75" x14ac:dyDescent="0.25">
      <c r="A10595" s="113">
        <v>82383</v>
      </c>
      <c r="B10595" s="106" t="s">
        <v>6996</v>
      </c>
      <c r="C10595" s="107" t="s">
        <v>16219</v>
      </c>
      <c r="D10595" s="119"/>
      <c r="E10595" s="109"/>
    </row>
    <row r="10596" spans="1:5" ht="51.75" x14ac:dyDescent="0.25">
      <c r="A10596" s="113">
        <v>82384</v>
      </c>
      <c r="B10596" s="106" t="s">
        <v>6997</v>
      </c>
      <c r="C10596" s="107" t="s">
        <v>16219</v>
      </c>
      <c r="D10596" s="119"/>
      <c r="E10596" s="109"/>
    </row>
    <row r="10597" spans="1:5" ht="39" x14ac:dyDescent="0.25">
      <c r="A10597" s="113">
        <v>82387</v>
      </c>
      <c r="B10597" s="106" t="s">
        <v>6998</v>
      </c>
      <c r="C10597" s="107" t="s">
        <v>16219</v>
      </c>
      <c r="D10597" s="119"/>
      <c r="E10597" s="109"/>
    </row>
    <row r="10598" spans="1:5" ht="39" x14ac:dyDescent="0.25">
      <c r="A10598" s="113">
        <v>82390</v>
      </c>
      <c r="B10598" s="106" t="s">
        <v>6999</v>
      </c>
      <c r="C10598" s="107" t="s">
        <v>16219</v>
      </c>
      <c r="D10598" s="119"/>
      <c r="E10598" s="109"/>
    </row>
    <row r="10599" spans="1:5" ht="39" x14ac:dyDescent="0.25">
      <c r="A10599" s="113">
        <v>82397</v>
      </c>
      <c r="B10599" s="106" t="s">
        <v>7000</v>
      </c>
      <c r="C10599" s="107" t="s">
        <v>16219</v>
      </c>
      <c r="D10599" s="119"/>
      <c r="E10599" s="109"/>
    </row>
    <row r="10600" spans="1:5" ht="39" x14ac:dyDescent="0.25">
      <c r="A10600" s="113">
        <v>82415</v>
      </c>
      <c r="B10600" s="106" t="s">
        <v>7001</v>
      </c>
      <c r="C10600" s="107" t="s">
        <v>16219</v>
      </c>
      <c r="D10600" s="119"/>
      <c r="E10600" s="109"/>
    </row>
    <row r="10601" spans="1:5" ht="39" x14ac:dyDescent="0.25">
      <c r="A10601" s="113">
        <v>82435</v>
      </c>
      <c r="B10601" s="106" t="s">
        <v>7002</v>
      </c>
      <c r="C10601" s="107" t="s">
        <v>16219</v>
      </c>
      <c r="D10601" s="119"/>
      <c r="E10601" s="109"/>
    </row>
    <row r="10602" spans="1:5" ht="39" x14ac:dyDescent="0.25">
      <c r="A10602" s="113">
        <v>82436</v>
      </c>
      <c r="B10602" s="106" t="s">
        <v>7003</v>
      </c>
      <c r="C10602" s="107" t="s">
        <v>16219</v>
      </c>
      <c r="D10602" s="119"/>
      <c r="E10602" s="109"/>
    </row>
    <row r="10603" spans="1:5" ht="39" x14ac:dyDescent="0.25">
      <c r="A10603" s="113">
        <v>82438</v>
      </c>
      <c r="B10603" s="106" t="s">
        <v>7004</v>
      </c>
      <c r="C10603" s="107" t="s">
        <v>16219</v>
      </c>
      <c r="D10603" s="119"/>
      <c r="E10603" s="109"/>
    </row>
    <row r="10604" spans="1:5" ht="39" x14ac:dyDescent="0.25">
      <c r="A10604" s="113">
        <v>82441</v>
      </c>
      <c r="B10604" s="106" t="s">
        <v>7005</v>
      </c>
      <c r="C10604" s="107" t="s">
        <v>16219</v>
      </c>
      <c r="D10604" s="119"/>
      <c r="E10604" s="109"/>
    </row>
    <row r="10605" spans="1:5" ht="51.75" x14ac:dyDescent="0.25">
      <c r="A10605" s="113">
        <v>82465</v>
      </c>
      <c r="B10605" s="106" t="s">
        <v>7006</v>
      </c>
      <c r="C10605" s="107" t="s">
        <v>16218</v>
      </c>
      <c r="D10605" s="119"/>
      <c r="E10605" s="109"/>
    </row>
    <row r="10606" spans="1:5" ht="51.75" x14ac:dyDescent="0.25">
      <c r="A10606" s="113">
        <v>82480</v>
      </c>
      <c r="B10606" s="106" t="s">
        <v>7007</v>
      </c>
      <c r="C10606" s="107" t="s">
        <v>16219</v>
      </c>
      <c r="D10606" s="119"/>
      <c r="E10606" s="109"/>
    </row>
    <row r="10607" spans="1:5" ht="51.75" x14ac:dyDescent="0.25">
      <c r="A10607" s="113">
        <v>82482</v>
      </c>
      <c r="B10607" s="106" t="s">
        <v>7008</v>
      </c>
      <c r="C10607" s="107" t="s">
        <v>16219</v>
      </c>
      <c r="D10607" s="119"/>
      <c r="E10607" s="109"/>
    </row>
    <row r="10608" spans="1:5" ht="39" x14ac:dyDescent="0.25">
      <c r="A10608" s="113">
        <v>82485</v>
      </c>
      <c r="B10608" s="106" t="s">
        <v>7009</v>
      </c>
      <c r="C10608" s="107" t="s">
        <v>16219</v>
      </c>
      <c r="D10608" s="119"/>
      <c r="E10608" s="109"/>
    </row>
    <row r="10609" spans="1:5" ht="26.25" x14ac:dyDescent="0.25">
      <c r="A10609" s="113">
        <v>82495</v>
      </c>
      <c r="B10609" s="106" t="s">
        <v>7010</v>
      </c>
      <c r="C10609" s="107" t="s">
        <v>16219</v>
      </c>
      <c r="D10609" s="119"/>
      <c r="E10609" s="109"/>
    </row>
    <row r="10610" spans="1:5" ht="26.25" x14ac:dyDescent="0.25">
      <c r="A10610" s="113">
        <v>82507</v>
      </c>
      <c r="B10610" s="106" t="s">
        <v>7011</v>
      </c>
      <c r="C10610" s="107" t="s">
        <v>16219</v>
      </c>
      <c r="D10610" s="119"/>
      <c r="E10610" s="109"/>
    </row>
    <row r="10611" spans="1:5" ht="39" x14ac:dyDescent="0.25">
      <c r="A10611" s="113">
        <v>82523</v>
      </c>
      <c r="B10611" s="106" t="s">
        <v>7012</v>
      </c>
      <c r="C10611" s="107" t="s">
        <v>16219</v>
      </c>
      <c r="D10611" s="119"/>
      <c r="E10611" s="109"/>
    </row>
    <row r="10612" spans="1:5" ht="26.25" x14ac:dyDescent="0.25">
      <c r="A10612" s="113">
        <v>82525</v>
      </c>
      <c r="B10612" s="106" t="s">
        <v>7013</v>
      </c>
      <c r="C10612" s="107" t="s">
        <v>16219</v>
      </c>
      <c r="D10612" s="119"/>
      <c r="E10612" s="109"/>
    </row>
    <row r="10613" spans="1:5" ht="39" x14ac:dyDescent="0.25">
      <c r="A10613" s="113">
        <v>82528</v>
      </c>
      <c r="B10613" s="106" t="s">
        <v>7014</v>
      </c>
      <c r="C10613" s="107" t="s">
        <v>16219</v>
      </c>
      <c r="D10613" s="119"/>
      <c r="E10613" s="109"/>
    </row>
    <row r="10614" spans="1:5" ht="26.25" x14ac:dyDescent="0.25">
      <c r="A10614" s="113">
        <v>82530</v>
      </c>
      <c r="B10614" s="106" t="s">
        <v>7015</v>
      </c>
      <c r="C10614" s="107" t="s">
        <v>16219</v>
      </c>
      <c r="D10614" s="119"/>
      <c r="E10614" s="109"/>
    </row>
    <row r="10615" spans="1:5" ht="26.25" x14ac:dyDescent="0.25">
      <c r="A10615" s="113">
        <v>82533</v>
      </c>
      <c r="B10615" s="106" t="s">
        <v>7016</v>
      </c>
      <c r="C10615" s="107" t="s">
        <v>16219</v>
      </c>
      <c r="D10615" s="119"/>
      <c r="E10615" s="109"/>
    </row>
    <row r="10616" spans="1:5" ht="26.25" x14ac:dyDescent="0.25">
      <c r="A10616" s="113">
        <v>82540</v>
      </c>
      <c r="B10616" s="106" t="s">
        <v>7017</v>
      </c>
      <c r="C10616" s="107" t="s">
        <v>16219</v>
      </c>
      <c r="D10616" s="119"/>
      <c r="E10616" s="109"/>
    </row>
    <row r="10617" spans="1:5" ht="51.75" x14ac:dyDescent="0.25">
      <c r="A10617" s="113">
        <v>82542</v>
      </c>
      <c r="B10617" s="106" t="s">
        <v>7018</v>
      </c>
      <c r="C10617" s="107" t="s">
        <v>16219</v>
      </c>
      <c r="D10617" s="119"/>
      <c r="E10617" s="109"/>
    </row>
    <row r="10618" spans="1:5" ht="26.25" x14ac:dyDescent="0.25">
      <c r="A10618" s="113">
        <v>82550</v>
      </c>
      <c r="B10618" s="106" t="s">
        <v>7019</v>
      </c>
      <c r="C10618" s="107" t="s">
        <v>16219</v>
      </c>
      <c r="D10618" s="119"/>
      <c r="E10618" s="109"/>
    </row>
    <row r="10619" spans="1:5" ht="39" x14ac:dyDescent="0.25">
      <c r="A10619" s="113">
        <v>82552</v>
      </c>
      <c r="B10619" s="106" t="s">
        <v>7020</v>
      </c>
      <c r="C10619" s="107" t="s">
        <v>16219</v>
      </c>
      <c r="D10619" s="119"/>
      <c r="E10619" s="109"/>
    </row>
    <row r="10620" spans="1:5" ht="39" x14ac:dyDescent="0.25">
      <c r="A10620" s="113">
        <v>82553</v>
      </c>
      <c r="B10620" s="106" t="s">
        <v>7021</v>
      </c>
      <c r="C10620" s="107" t="s">
        <v>16219</v>
      </c>
      <c r="D10620" s="119"/>
      <c r="E10620" s="109"/>
    </row>
    <row r="10621" spans="1:5" ht="26.25" x14ac:dyDescent="0.25">
      <c r="A10621" s="113">
        <v>82554</v>
      </c>
      <c r="B10621" s="106" t="s">
        <v>7022</v>
      </c>
      <c r="C10621" s="107" t="s">
        <v>16219</v>
      </c>
      <c r="D10621" s="119"/>
      <c r="E10621" s="109"/>
    </row>
    <row r="10622" spans="1:5" ht="26.25" x14ac:dyDescent="0.25">
      <c r="A10622" s="113">
        <v>82565</v>
      </c>
      <c r="B10622" s="106" t="s">
        <v>7023</v>
      </c>
      <c r="C10622" s="107" t="s">
        <v>16219</v>
      </c>
      <c r="D10622" s="119"/>
      <c r="E10622" s="109"/>
    </row>
    <row r="10623" spans="1:5" ht="39" x14ac:dyDescent="0.25">
      <c r="A10623" s="113">
        <v>82570</v>
      </c>
      <c r="B10623" s="106" t="s">
        <v>7024</v>
      </c>
      <c r="C10623" s="107" t="s">
        <v>16219</v>
      </c>
      <c r="D10623" s="119"/>
      <c r="E10623" s="109"/>
    </row>
    <row r="10624" spans="1:5" ht="51.75" x14ac:dyDescent="0.25">
      <c r="A10624" s="113">
        <v>82575</v>
      </c>
      <c r="B10624" s="106" t="s">
        <v>7025</v>
      </c>
      <c r="C10624" s="107" t="s">
        <v>16219</v>
      </c>
      <c r="D10624" s="119"/>
      <c r="E10624" s="109"/>
    </row>
    <row r="10625" spans="1:5" ht="39" x14ac:dyDescent="0.25">
      <c r="A10625" s="113">
        <v>82585</v>
      </c>
      <c r="B10625" s="106" t="s">
        <v>7026</v>
      </c>
      <c r="C10625" s="107" t="s">
        <v>16219</v>
      </c>
      <c r="D10625" s="119"/>
      <c r="E10625" s="109"/>
    </row>
    <row r="10626" spans="1:5" ht="39" x14ac:dyDescent="0.25">
      <c r="A10626" s="113">
        <v>82595</v>
      </c>
      <c r="B10626" s="106" t="s">
        <v>7027</v>
      </c>
      <c r="C10626" s="107" t="s">
        <v>16219</v>
      </c>
      <c r="D10626" s="119"/>
      <c r="E10626" s="109"/>
    </row>
    <row r="10627" spans="1:5" ht="26.25" x14ac:dyDescent="0.25">
      <c r="A10627" s="113">
        <v>82600</v>
      </c>
      <c r="B10627" s="106" t="s">
        <v>7028</v>
      </c>
      <c r="C10627" s="107" t="s">
        <v>16219</v>
      </c>
      <c r="D10627" s="119"/>
      <c r="E10627" s="109"/>
    </row>
    <row r="10628" spans="1:5" ht="26.25" x14ac:dyDescent="0.25">
      <c r="A10628" s="113">
        <v>82607</v>
      </c>
      <c r="B10628" s="106" t="s">
        <v>7029</v>
      </c>
      <c r="C10628" s="107" t="s">
        <v>16219</v>
      </c>
      <c r="D10628" s="119"/>
      <c r="E10628" s="109"/>
    </row>
    <row r="10629" spans="1:5" ht="39" x14ac:dyDescent="0.25">
      <c r="A10629" s="113">
        <v>82608</v>
      </c>
      <c r="B10629" s="106" t="s">
        <v>7030</v>
      </c>
      <c r="C10629" s="107" t="s">
        <v>16219</v>
      </c>
      <c r="D10629" s="119"/>
      <c r="E10629" s="109"/>
    </row>
    <row r="10630" spans="1:5" ht="26.25" x14ac:dyDescent="0.25">
      <c r="A10630" s="113">
        <v>82610</v>
      </c>
      <c r="B10630" s="106" t="s">
        <v>7031</v>
      </c>
      <c r="C10630" s="107" t="s">
        <v>16219</v>
      </c>
      <c r="D10630" s="119"/>
      <c r="E10630" s="109"/>
    </row>
    <row r="10631" spans="1:5" ht="39" x14ac:dyDescent="0.25">
      <c r="A10631" s="113">
        <v>82615</v>
      </c>
      <c r="B10631" s="106" t="s">
        <v>7032</v>
      </c>
      <c r="C10631" s="107" t="s">
        <v>16219</v>
      </c>
      <c r="D10631" s="119"/>
      <c r="E10631" s="109"/>
    </row>
    <row r="10632" spans="1:5" ht="39" x14ac:dyDescent="0.25">
      <c r="A10632" s="113">
        <v>82626</v>
      </c>
      <c r="B10632" s="106" t="s">
        <v>7033</v>
      </c>
      <c r="C10632" s="107" t="s">
        <v>16219</v>
      </c>
      <c r="D10632" s="119"/>
      <c r="E10632" s="109"/>
    </row>
    <row r="10633" spans="1:5" ht="39" x14ac:dyDescent="0.25">
      <c r="A10633" s="113">
        <v>82627</v>
      </c>
      <c r="B10633" s="106" t="s">
        <v>7033</v>
      </c>
      <c r="C10633" s="107" t="s">
        <v>16219</v>
      </c>
      <c r="D10633" s="119"/>
      <c r="E10633" s="109"/>
    </row>
    <row r="10634" spans="1:5" ht="39" x14ac:dyDescent="0.25">
      <c r="A10634" s="113">
        <v>82633</v>
      </c>
      <c r="B10634" s="106" t="s">
        <v>7034</v>
      </c>
      <c r="C10634" s="107" t="s">
        <v>16219</v>
      </c>
      <c r="D10634" s="119"/>
      <c r="E10634" s="109"/>
    </row>
    <row r="10635" spans="1:5" ht="26.25" x14ac:dyDescent="0.25">
      <c r="A10635" s="113">
        <v>82634</v>
      </c>
      <c r="B10635" s="106" t="s">
        <v>7035</v>
      </c>
      <c r="C10635" s="107" t="s">
        <v>16219</v>
      </c>
      <c r="D10635" s="119"/>
      <c r="E10635" s="109"/>
    </row>
    <row r="10636" spans="1:5" ht="39" x14ac:dyDescent="0.25">
      <c r="A10636" s="113">
        <v>82638</v>
      </c>
      <c r="B10636" s="106" t="s">
        <v>7036</v>
      </c>
      <c r="C10636" s="107" t="s">
        <v>16219</v>
      </c>
      <c r="D10636" s="119"/>
      <c r="E10636" s="109"/>
    </row>
    <row r="10637" spans="1:5" ht="39" x14ac:dyDescent="0.25">
      <c r="A10637" s="113">
        <v>82642</v>
      </c>
      <c r="B10637" s="106" t="s">
        <v>7037</v>
      </c>
      <c r="C10637" s="107" t="s">
        <v>16219</v>
      </c>
      <c r="D10637" s="108"/>
      <c r="E10637" s="109"/>
    </row>
    <row r="10638" spans="1:5" ht="26.25" x14ac:dyDescent="0.25">
      <c r="A10638" s="113">
        <v>82652</v>
      </c>
      <c r="B10638" s="106" t="s">
        <v>7038</v>
      </c>
      <c r="C10638" s="107" t="s">
        <v>16219</v>
      </c>
      <c r="D10638" s="108"/>
      <c r="E10638" s="109"/>
    </row>
    <row r="10639" spans="1:5" ht="39" x14ac:dyDescent="0.25">
      <c r="A10639" s="113">
        <v>82653</v>
      </c>
      <c r="B10639" s="106" t="s">
        <v>15309</v>
      </c>
      <c r="C10639" s="107" t="s">
        <v>16219</v>
      </c>
      <c r="D10639" s="108"/>
      <c r="E10639" s="109"/>
    </row>
    <row r="10640" spans="1:5" ht="39" x14ac:dyDescent="0.25">
      <c r="A10640" s="129">
        <v>82656</v>
      </c>
      <c r="B10640" s="106" t="s">
        <v>15310</v>
      </c>
      <c r="C10640" s="107" t="s">
        <v>16219</v>
      </c>
      <c r="D10640" s="108"/>
      <c r="E10640" s="109"/>
    </row>
    <row r="10641" spans="1:5" ht="39" x14ac:dyDescent="0.25">
      <c r="A10641" s="113">
        <v>82657</v>
      </c>
      <c r="B10641" s="106" t="s">
        <v>7040</v>
      </c>
      <c r="C10641" s="107" t="s">
        <v>16219</v>
      </c>
      <c r="D10641" s="108"/>
      <c r="E10641" s="109"/>
    </row>
    <row r="10642" spans="1:5" ht="39" x14ac:dyDescent="0.25">
      <c r="A10642" s="113">
        <v>82658</v>
      </c>
      <c r="B10642" s="106" t="s">
        <v>7041</v>
      </c>
      <c r="C10642" s="107" t="s">
        <v>16219</v>
      </c>
      <c r="D10642" s="108"/>
      <c r="E10642" s="109"/>
    </row>
    <row r="10643" spans="1:5" ht="39" x14ac:dyDescent="0.25">
      <c r="A10643" s="113">
        <v>82664</v>
      </c>
      <c r="B10643" s="106" t="s">
        <v>7042</v>
      </c>
      <c r="C10643" s="107" t="s">
        <v>16219</v>
      </c>
      <c r="D10643" s="108"/>
      <c r="E10643" s="109"/>
    </row>
    <row r="10644" spans="1:5" ht="39" x14ac:dyDescent="0.25">
      <c r="A10644" s="113">
        <v>82668</v>
      </c>
      <c r="B10644" s="106" t="s">
        <v>7043</v>
      </c>
      <c r="C10644" s="107" t="s">
        <v>16219</v>
      </c>
      <c r="D10644" s="108"/>
      <c r="E10644" s="109"/>
    </row>
    <row r="10645" spans="1:5" ht="39" x14ac:dyDescent="0.25">
      <c r="A10645" s="113">
        <v>82670</v>
      </c>
      <c r="B10645" s="106" t="s">
        <v>7044</v>
      </c>
      <c r="C10645" s="107" t="s">
        <v>16219</v>
      </c>
      <c r="D10645" s="108"/>
      <c r="E10645" s="109"/>
    </row>
    <row r="10646" spans="1:5" ht="26.25" x14ac:dyDescent="0.25">
      <c r="A10646" s="113">
        <v>82671</v>
      </c>
      <c r="B10646" s="106" t="s">
        <v>7045</v>
      </c>
      <c r="C10646" s="107" t="s">
        <v>16219</v>
      </c>
      <c r="D10646" s="108"/>
      <c r="E10646" s="109"/>
    </row>
    <row r="10647" spans="1:5" ht="26.25" x14ac:dyDescent="0.25">
      <c r="A10647" s="113">
        <v>82672</v>
      </c>
      <c r="B10647" s="106" t="s">
        <v>7046</v>
      </c>
      <c r="C10647" s="107" t="s">
        <v>16219</v>
      </c>
      <c r="D10647" s="108"/>
      <c r="E10647" s="109"/>
    </row>
    <row r="10648" spans="1:5" ht="26.25" x14ac:dyDescent="0.25">
      <c r="A10648" s="113">
        <v>82677</v>
      </c>
      <c r="B10648" s="106" t="s">
        <v>7047</v>
      </c>
      <c r="C10648" s="107" t="s">
        <v>16219</v>
      </c>
      <c r="D10648" s="108"/>
      <c r="E10648" s="109"/>
    </row>
    <row r="10649" spans="1:5" ht="26.25" x14ac:dyDescent="0.25">
      <c r="A10649" s="113">
        <v>82679</v>
      </c>
      <c r="B10649" s="106" t="s">
        <v>7048</v>
      </c>
      <c r="C10649" s="107" t="s">
        <v>16219</v>
      </c>
      <c r="D10649" s="108"/>
      <c r="E10649" s="109"/>
    </row>
    <row r="10650" spans="1:5" ht="39" x14ac:dyDescent="0.25">
      <c r="A10650" s="113">
        <v>82681</v>
      </c>
      <c r="B10650" s="106" t="s">
        <v>7049</v>
      </c>
      <c r="C10650" s="107" t="s">
        <v>16219</v>
      </c>
      <c r="D10650" s="108"/>
      <c r="E10650" s="109"/>
    </row>
    <row r="10651" spans="1:5" ht="39" x14ac:dyDescent="0.25">
      <c r="A10651" s="113">
        <v>82693</v>
      </c>
      <c r="B10651" s="106" t="s">
        <v>7050</v>
      </c>
      <c r="C10651" s="107" t="s">
        <v>16219</v>
      </c>
      <c r="D10651" s="108"/>
      <c r="E10651" s="109"/>
    </row>
    <row r="10652" spans="1:5" ht="39" x14ac:dyDescent="0.25">
      <c r="A10652" s="113">
        <v>82696</v>
      </c>
      <c r="B10652" s="106" t="s">
        <v>7051</v>
      </c>
      <c r="C10652" s="107" t="s">
        <v>16219</v>
      </c>
      <c r="D10652" s="108"/>
      <c r="E10652" s="109"/>
    </row>
    <row r="10653" spans="1:5" ht="39" x14ac:dyDescent="0.25">
      <c r="A10653" s="113">
        <v>82705</v>
      </c>
      <c r="B10653" s="106" t="s">
        <v>7052</v>
      </c>
      <c r="C10653" s="107" t="s">
        <v>16219</v>
      </c>
      <c r="D10653" s="108"/>
      <c r="E10653" s="109"/>
    </row>
    <row r="10654" spans="1:5" ht="39" x14ac:dyDescent="0.25">
      <c r="A10654" s="113">
        <v>82710</v>
      </c>
      <c r="B10654" s="106" t="s">
        <v>7053</v>
      </c>
      <c r="C10654" s="107" t="s">
        <v>16219</v>
      </c>
      <c r="D10654" s="108"/>
      <c r="E10654" s="109"/>
    </row>
    <row r="10655" spans="1:5" ht="26.25" x14ac:dyDescent="0.25">
      <c r="A10655" s="113">
        <v>82715</v>
      </c>
      <c r="B10655" s="106" t="s">
        <v>7054</v>
      </c>
      <c r="C10655" s="107" t="s">
        <v>16219</v>
      </c>
      <c r="D10655" s="108"/>
      <c r="E10655" s="109"/>
    </row>
    <row r="10656" spans="1:5" ht="51.75" x14ac:dyDescent="0.25">
      <c r="A10656" s="113">
        <v>82725</v>
      </c>
      <c r="B10656" s="106" t="s">
        <v>7055</v>
      </c>
      <c r="C10656" s="107" t="s">
        <v>16219</v>
      </c>
      <c r="D10656" s="108"/>
      <c r="E10656" s="109"/>
    </row>
    <row r="10657" spans="1:5" ht="51.75" x14ac:dyDescent="0.25">
      <c r="A10657" s="113">
        <v>82726</v>
      </c>
      <c r="B10657" s="106" t="s">
        <v>7056</v>
      </c>
      <c r="C10657" s="107" t="s">
        <v>16219</v>
      </c>
      <c r="D10657" s="108"/>
      <c r="E10657" s="109"/>
    </row>
    <row r="10658" spans="1:5" ht="26.25" x14ac:dyDescent="0.25">
      <c r="A10658" s="113">
        <v>82728</v>
      </c>
      <c r="B10658" s="106" t="s">
        <v>7057</v>
      </c>
      <c r="C10658" s="107" t="s">
        <v>16219</v>
      </c>
      <c r="D10658" s="108"/>
      <c r="E10658" s="109"/>
    </row>
    <row r="10659" spans="1:5" ht="51.75" x14ac:dyDescent="0.25">
      <c r="A10659" s="113">
        <v>82731</v>
      </c>
      <c r="B10659" s="106" t="s">
        <v>7058</v>
      </c>
      <c r="C10659" s="107" t="s">
        <v>16219</v>
      </c>
      <c r="D10659" s="108"/>
      <c r="E10659" s="109"/>
    </row>
    <row r="10660" spans="1:5" ht="26.25" x14ac:dyDescent="0.25">
      <c r="A10660" s="113">
        <v>82735</v>
      </c>
      <c r="B10660" s="106" t="s">
        <v>7059</v>
      </c>
      <c r="C10660" s="107" t="s">
        <v>16219</v>
      </c>
      <c r="D10660" s="108"/>
      <c r="E10660" s="109"/>
    </row>
    <row r="10661" spans="1:5" ht="39" x14ac:dyDescent="0.25">
      <c r="A10661" s="113">
        <v>82746</v>
      </c>
      <c r="B10661" s="106" t="s">
        <v>7060</v>
      </c>
      <c r="C10661" s="107" t="s">
        <v>16219</v>
      </c>
      <c r="D10661" s="108"/>
      <c r="E10661" s="109"/>
    </row>
    <row r="10662" spans="1:5" ht="39" x14ac:dyDescent="0.25">
      <c r="A10662" s="113">
        <v>82747</v>
      </c>
      <c r="B10662" s="106" t="s">
        <v>7061</v>
      </c>
      <c r="C10662" s="107" t="s">
        <v>16219</v>
      </c>
      <c r="D10662" s="108"/>
      <c r="E10662" s="109"/>
    </row>
    <row r="10663" spans="1:5" ht="39" x14ac:dyDescent="0.25">
      <c r="A10663" s="113">
        <v>82757</v>
      </c>
      <c r="B10663" s="106" t="s">
        <v>7062</v>
      </c>
      <c r="C10663" s="107" t="s">
        <v>16219</v>
      </c>
      <c r="D10663" s="108"/>
      <c r="E10663" s="109"/>
    </row>
    <row r="10664" spans="1:5" ht="51.75" x14ac:dyDescent="0.25">
      <c r="A10664" s="113">
        <v>82759</v>
      </c>
      <c r="B10664" s="106" t="s">
        <v>7063</v>
      </c>
      <c r="C10664" s="107" t="s">
        <v>16219</v>
      </c>
      <c r="D10664" s="108"/>
      <c r="E10664" s="109"/>
    </row>
    <row r="10665" spans="1:5" ht="26.25" x14ac:dyDescent="0.25">
      <c r="A10665" s="113">
        <v>82760</v>
      </c>
      <c r="B10665" s="106" t="s">
        <v>7064</v>
      </c>
      <c r="C10665" s="107" t="s">
        <v>16219</v>
      </c>
      <c r="D10665" s="108"/>
      <c r="E10665" s="109"/>
    </row>
    <row r="10666" spans="1:5" ht="51.75" x14ac:dyDescent="0.25">
      <c r="A10666" s="113">
        <v>82775</v>
      </c>
      <c r="B10666" s="106" t="s">
        <v>7065</v>
      </c>
      <c r="C10666" s="107" t="s">
        <v>16219</v>
      </c>
      <c r="D10666" s="108"/>
      <c r="E10666" s="109"/>
    </row>
    <row r="10667" spans="1:5" ht="51.75" x14ac:dyDescent="0.25">
      <c r="A10667" s="113">
        <v>82776</v>
      </c>
      <c r="B10667" s="106" t="s">
        <v>7066</v>
      </c>
      <c r="C10667" s="107" t="s">
        <v>16219</v>
      </c>
      <c r="D10667" s="108"/>
      <c r="E10667" s="109"/>
    </row>
    <row r="10668" spans="1:5" ht="26.25" x14ac:dyDescent="0.25">
      <c r="A10668" s="113">
        <v>82777</v>
      </c>
      <c r="B10668" s="106" t="s">
        <v>7067</v>
      </c>
      <c r="C10668" s="107" t="s">
        <v>16219</v>
      </c>
      <c r="D10668" s="108"/>
      <c r="E10668" s="109"/>
    </row>
    <row r="10669" spans="1:5" ht="51.75" x14ac:dyDescent="0.25">
      <c r="A10669" s="113">
        <v>82784</v>
      </c>
      <c r="B10669" s="106" t="s">
        <v>7068</v>
      </c>
      <c r="C10669" s="107" t="s">
        <v>16219</v>
      </c>
      <c r="D10669" s="108"/>
      <c r="E10669" s="109"/>
    </row>
    <row r="10670" spans="1:5" ht="26.25" x14ac:dyDescent="0.25">
      <c r="A10670" s="113">
        <v>82785</v>
      </c>
      <c r="B10670" s="106" t="s">
        <v>7069</v>
      </c>
      <c r="C10670" s="107" t="s">
        <v>16219</v>
      </c>
      <c r="D10670" s="108"/>
      <c r="E10670" s="109"/>
    </row>
    <row r="10671" spans="1:5" ht="26.25" x14ac:dyDescent="0.25">
      <c r="A10671" s="113">
        <v>82787</v>
      </c>
      <c r="B10671" s="106" t="s">
        <v>7070</v>
      </c>
      <c r="C10671" s="107" t="s">
        <v>16219</v>
      </c>
      <c r="D10671" s="108"/>
      <c r="E10671" s="109"/>
    </row>
    <row r="10672" spans="1:5" x14ac:dyDescent="0.25">
      <c r="A10672" s="113">
        <v>82800</v>
      </c>
      <c r="B10672" s="106" t="s">
        <v>7071</v>
      </c>
      <c r="C10672" s="107" t="s">
        <v>16219</v>
      </c>
      <c r="D10672" s="108"/>
      <c r="E10672" s="109"/>
    </row>
    <row r="10673" spans="1:5" ht="64.5" x14ac:dyDescent="0.25">
      <c r="A10673" s="113">
        <v>82803</v>
      </c>
      <c r="B10673" s="106" t="s">
        <v>7072</v>
      </c>
      <c r="C10673" s="107" t="s">
        <v>16219</v>
      </c>
      <c r="D10673" s="108"/>
      <c r="E10673" s="109"/>
    </row>
    <row r="10674" spans="1:5" ht="51.75" x14ac:dyDescent="0.25">
      <c r="A10674" s="113">
        <v>82805</v>
      </c>
      <c r="B10674" s="106" t="s">
        <v>7073</v>
      </c>
      <c r="C10674" s="107" t="s">
        <v>16219</v>
      </c>
      <c r="D10674" s="108"/>
      <c r="E10674" s="109"/>
    </row>
    <row r="10675" spans="1:5" ht="39" x14ac:dyDescent="0.25">
      <c r="A10675" s="113">
        <v>82810</v>
      </c>
      <c r="B10675" s="106" t="s">
        <v>7074</v>
      </c>
      <c r="C10675" s="107" t="s">
        <v>16219</v>
      </c>
      <c r="D10675" s="108"/>
      <c r="E10675" s="109"/>
    </row>
    <row r="10676" spans="1:5" ht="51.75" x14ac:dyDescent="0.25">
      <c r="A10676" s="113">
        <v>82820</v>
      </c>
      <c r="B10676" s="106" t="s">
        <v>7075</v>
      </c>
      <c r="C10676" s="107" t="s">
        <v>16219</v>
      </c>
      <c r="D10676" s="108"/>
      <c r="E10676" s="109"/>
    </row>
    <row r="10677" spans="1:5" ht="51.75" x14ac:dyDescent="0.25">
      <c r="A10677" s="113">
        <v>82930</v>
      </c>
      <c r="B10677" s="106" t="s">
        <v>7076</v>
      </c>
      <c r="C10677" s="107" t="s">
        <v>16219</v>
      </c>
      <c r="D10677" s="108"/>
      <c r="E10677" s="109"/>
    </row>
    <row r="10678" spans="1:5" ht="26.25" x14ac:dyDescent="0.25">
      <c r="A10678" s="113">
        <v>82938</v>
      </c>
      <c r="B10678" s="106" t="s">
        <v>7077</v>
      </c>
      <c r="C10678" s="107" t="s">
        <v>16219</v>
      </c>
      <c r="D10678" s="108"/>
      <c r="E10678" s="109"/>
    </row>
    <row r="10679" spans="1:5" ht="26.25" x14ac:dyDescent="0.25">
      <c r="A10679" s="113">
        <v>82941</v>
      </c>
      <c r="B10679" s="106" t="s">
        <v>7078</v>
      </c>
      <c r="C10679" s="107" t="s">
        <v>16219</v>
      </c>
      <c r="D10679" s="108"/>
      <c r="E10679" s="109"/>
    </row>
    <row r="10680" spans="1:5" ht="26.25" x14ac:dyDescent="0.25">
      <c r="A10680" s="113">
        <v>82943</v>
      </c>
      <c r="B10680" s="106" t="s">
        <v>7079</v>
      </c>
      <c r="C10680" s="107" t="s">
        <v>16219</v>
      </c>
      <c r="D10680" s="108"/>
      <c r="E10680" s="109"/>
    </row>
    <row r="10681" spans="1:5" ht="26.25" x14ac:dyDescent="0.25">
      <c r="A10681" s="113">
        <v>82945</v>
      </c>
      <c r="B10681" s="106" t="s">
        <v>7080</v>
      </c>
      <c r="C10681" s="107" t="s">
        <v>16219</v>
      </c>
      <c r="D10681" s="108"/>
      <c r="E10681" s="109"/>
    </row>
    <row r="10682" spans="1:5" ht="39" x14ac:dyDescent="0.25">
      <c r="A10682" s="113">
        <v>82946</v>
      </c>
      <c r="B10682" s="106" t="s">
        <v>7081</v>
      </c>
      <c r="C10682" s="107" t="s">
        <v>16219</v>
      </c>
      <c r="D10682" s="108"/>
      <c r="E10682" s="109"/>
    </row>
    <row r="10683" spans="1:5" ht="51.75" x14ac:dyDescent="0.25">
      <c r="A10683" s="113">
        <v>82947</v>
      </c>
      <c r="B10683" s="106" t="s">
        <v>7082</v>
      </c>
      <c r="C10683" s="107" t="s">
        <v>16218</v>
      </c>
      <c r="D10683" s="108"/>
      <c r="E10683" s="109"/>
    </row>
    <row r="10684" spans="1:5" ht="39" x14ac:dyDescent="0.25">
      <c r="A10684" s="113">
        <v>82948</v>
      </c>
      <c r="B10684" s="106" t="s">
        <v>7083</v>
      </c>
      <c r="C10684" s="107" t="s">
        <v>16219</v>
      </c>
      <c r="D10684" s="108"/>
      <c r="E10684" s="109"/>
    </row>
    <row r="10685" spans="1:5" ht="26.25" x14ac:dyDescent="0.25">
      <c r="A10685" s="113">
        <v>82950</v>
      </c>
      <c r="B10685" s="106" t="s">
        <v>7084</v>
      </c>
      <c r="C10685" s="107" t="s">
        <v>16218</v>
      </c>
      <c r="D10685" s="119"/>
      <c r="E10685" s="109"/>
    </row>
    <row r="10686" spans="1:5" ht="39" x14ac:dyDescent="0.25">
      <c r="A10686" s="113">
        <v>82951</v>
      </c>
      <c r="B10686" s="106" t="s">
        <v>7085</v>
      </c>
      <c r="C10686" s="107" t="s">
        <v>16218</v>
      </c>
      <c r="D10686" s="119"/>
      <c r="E10686" s="109"/>
    </row>
    <row r="10687" spans="1:5" ht="26.25" x14ac:dyDescent="0.25">
      <c r="A10687" s="113">
        <v>82952</v>
      </c>
      <c r="B10687" s="106" t="s">
        <v>7086</v>
      </c>
      <c r="C10687" s="107" t="s">
        <v>16219</v>
      </c>
      <c r="D10687" s="119"/>
      <c r="E10687" s="109"/>
    </row>
    <row r="10688" spans="1:5" ht="39" x14ac:dyDescent="0.25">
      <c r="A10688" s="113">
        <v>82955</v>
      </c>
      <c r="B10688" s="106" t="s">
        <v>7087</v>
      </c>
      <c r="C10688" s="107" t="s">
        <v>16219</v>
      </c>
      <c r="D10688" s="119"/>
      <c r="E10688" s="109"/>
    </row>
    <row r="10689" spans="1:5" ht="39" x14ac:dyDescent="0.25">
      <c r="A10689" s="113">
        <v>82960</v>
      </c>
      <c r="B10689" s="106" t="s">
        <v>7088</v>
      </c>
      <c r="C10689" s="107" t="s">
        <v>16219</v>
      </c>
      <c r="D10689" s="119"/>
      <c r="E10689" s="109"/>
    </row>
    <row r="10690" spans="1:5" ht="26.25" x14ac:dyDescent="0.25">
      <c r="A10690" s="113">
        <v>82962</v>
      </c>
      <c r="B10690" s="106" t="s">
        <v>7089</v>
      </c>
      <c r="C10690" s="107" t="s">
        <v>16219</v>
      </c>
      <c r="D10690" s="119"/>
      <c r="E10690" s="109"/>
    </row>
    <row r="10691" spans="1:5" ht="39" x14ac:dyDescent="0.25">
      <c r="A10691" s="113">
        <v>82963</v>
      </c>
      <c r="B10691" s="106" t="s">
        <v>7090</v>
      </c>
      <c r="C10691" s="107" t="s">
        <v>16219</v>
      </c>
      <c r="D10691" s="119"/>
      <c r="E10691" s="109"/>
    </row>
    <row r="10692" spans="1:5" ht="39" x14ac:dyDescent="0.25">
      <c r="A10692" s="113">
        <v>82965</v>
      </c>
      <c r="B10692" s="106" t="s">
        <v>7091</v>
      </c>
      <c r="C10692" s="107" t="s">
        <v>16219</v>
      </c>
      <c r="D10692" s="119"/>
      <c r="E10692" s="109"/>
    </row>
    <row r="10693" spans="1:5" ht="26.25" x14ac:dyDescent="0.25">
      <c r="A10693" s="113">
        <v>82977</v>
      </c>
      <c r="B10693" s="106" t="s">
        <v>7092</v>
      </c>
      <c r="C10693" s="107" t="s">
        <v>16219</v>
      </c>
      <c r="D10693" s="119"/>
      <c r="E10693" s="109"/>
    </row>
    <row r="10694" spans="1:5" ht="39" x14ac:dyDescent="0.25">
      <c r="A10694" s="113">
        <v>82978</v>
      </c>
      <c r="B10694" s="106" t="s">
        <v>7093</v>
      </c>
      <c r="C10694" s="107" t="s">
        <v>16219</v>
      </c>
      <c r="D10694" s="119"/>
      <c r="E10694" s="109"/>
    </row>
    <row r="10695" spans="1:5" ht="51.75" x14ac:dyDescent="0.25">
      <c r="A10695" s="113">
        <v>82979</v>
      </c>
      <c r="B10695" s="106" t="s">
        <v>7094</v>
      </c>
      <c r="C10695" s="107" t="s">
        <v>16219</v>
      </c>
      <c r="D10695" s="119"/>
      <c r="E10695" s="109"/>
    </row>
    <row r="10696" spans="1:5" ht="39" x14ac:dyDescent="0.25">
      <c r="A10696" s="113">
        <v>82985</v>
      </c>
      <c r="B10696" s="106" t="s">
        <v>7095</v>
      </c>
      <c r="C10696" s="107" t="s">
        <v>16219</v>
      </c>
      <c r="D10696" s="119"/>
      <c r="E10696" s="109"/>
    </row>
    <row r="10697" spans="1:5" ht="39" x14ac:dyDescent="0.25">
      <c r="A10697" s="113">
        <v>83001</v>
      </c>
      <c r="B10697" s="106" t="s">
        <v>7096</v>
      </c>
      <c r="C10697" s="107" t="s">
        <v>16219</v>
      </c>
      <c r="D10697" s="119"/>
      <c r="E10697" s="109"/>
    </row>
    <row r="10698" spans="1:5" ht="39" x14ac:dyDescent="0.25">
      <c r="A10698" s="113">
        <v>83002</v>
      </c>
      <c r="B10698" s="106" t="s">
        <v>7097</v>
      </c>
      <c r="C10698" s="107" t="s">
        <v>16219</v>
      </c>
      <c r="D10698" s="119"/>
      <c r="E10698" s="109"/>
    </row>
    <row r="10699" spans="1:5" ht="51.75" x14ac:dyDescent="0.25">
      <c r="A10699" s="113">
        <v>83003</v>
      </c>
      <c r="B10699" s="106" t="s">
        <v>7098</v>
      </c>
      <c r="C10699" s="107" t="s">
        <v>16219</v>
      </c>
      <c r="D10699" s="119"/>
      <c r="E10699" s="109"/>
    </row>
    <row r="10700" spans="1:5" ht="39" x14ac:dyDescent="0.25">
      <c r="A10700" s="113">
        <v>83006</v>
      </c>
      <c r="B10700" s="106" t="s">
        <v>7099</v>
      </c>
      <c r="C10700" s="107" t="s">
        <v>16219</v>
      </c>
      <c r="D10700" s="119"/>
      <c r="E10700" s="109"/>
    </row>
    <row r="10701" spans="1:5" ht="39" x14ac:dyDescent="0.25">
      <c r="A10701" s="129">
        <v>83009</v>
      </c>
      <c r="B10701" s="106" t="s">
        <v>7100</v>
      </c>
      <c r="C10701" s="107" t="s">
        <v>16219</v>
      </c>
      <c r="D10701" s="108"/>
      <c r="E10701" s="109"/>
    </row>
    <row r="10702" spans="1:5" ht="39" x14ac:dyDescent="0.25">
      <c r="A10702" s="113">
        <v>83010</v>
      </c>
      <c r="B10702" s="106" t="s">
        <v>7101</v>
      </c>
      <c r="C10702" s="107" t="s">
        <v>16219</v>
      </c>
      <c r="D10702" s="108"/>
      <c r="E10702" s="109"/>
    </row>
    <row r="10703" spans="1:5" ht="39" x14ac:dyDescent="0.25">
      <c r="A10703" s="113">
        <v>83012</v>
      </c>
      <c r="B10703" s="106" t="s">
        <v>7102</v>
      </c>
      <c r="C10703" s="107" t="s">
        <v>16219</v>
      </c>
      <c r="D10703" s="108"/>
      <c r="E10703" s="109"/>
    </row>
    <row r="10704" spans="1:5" ht="39" x14ac:dyDescent="0.25">
      <c r="A10704" s="113">
        <v>83013</v>
      </c>
      <c r="B10704" s="106" t="s">
        <v>7103</v>
      </c>
      <c r="C10704" s="107" t="s">
        <v>16219</v>
      </c>
      <c r="D10704" s="108"/>
      <c r="E10704" s="109"/>
    </row>
    <row r="10705" spans="1:5" ht="39" x14ac:dyDescent="0.25">
      <c r="A10705" s="113">
        <v>83014</v>
      </c>
      <c r="B10705" s="106" t="s">
        <v>7104</v>
      </c>
      <c r="C10705" s="107" t="s">
        <v>16219</v>
      </c>
      <c r="D10705" s="108"/>
      <c r="E10705" s="109"/>
    </row>
    <row r="10706" spans="1:5" ht="51.75" x14ac:dyDescent="0.25">
      <c r="A10706" s="113">
        <v>83015</v>
      </c>
      <c r="B10706" s="106" t="s">
        <v>7105</v>
      </c>
      <c r="C10706" s="107" t="s">
        <v>16219</v>
      </c>
      <c r="D10706" s="108"/>
      <c r="E10706" s="109"/>
    </row>
    <row r="10707" spans="1:5" ht="51.75" x14ac:dyDescent="0.25">
      <c r="A10707" s="113">
        <v>83018</v>
      </c>
      <c r="B10707" s="106" t="s">
        <v>7106</v>
      </c>
      <c r="C10707" s="107" t="s">
        <v>16219</v>
      </c>
      <c r="D10707" s="108"/>
      <c r="E10707" s="109"/>
    </row>
    <row r="10708" spans="1:5" ht="51.75" x14ac:dyDescent="0.25">
      <c r="A10708" s="113">
        <v>83020</v>
      </c>
      <c r="B10708" s="106" t="s">
        <v>7107</v>
      </c>
      <c r="C10708" s="107" t="s">
        <v>16219</v>
      </c>
      <c r="D10708" s="108"/>
      <c r="E10708" s="109"/>
    </row>
    <row r="10709" spans="1:5" ht="51.75" x14ac:dyDescent="0.25">
      <c r="A10709" s="113">
        <v>83021</v>
      </c>
      <c r="B10709" s="106" t="s">
        <v>7108</v>
      </c>
      <c r="C10709" s="107" t="s">
        <v>16219</v>
      </c>
      <c r="D10709" s="108"/>
      <c r="E10709" s="109"/>
    </row>
    <row r="10710" spans="1:5" ht="51.75" x14ac:dyDescent="0.25">
      <c r="A10710" s="113">
        <v>83026</v>
      </c>
      <c r="B10710" s="106" t="s">
        <v>7109</v>
      </c>
      <c r="C10710" s="107" t="s">
        <v>16219</v>
      </c>
      <c r="D10710" s="108"/>
      <c r="E10710" s="109"/>
    </row>
    <row r="10711" spans="1:5" ht="39" x14ac:dyDescent="0.25">
      <c r="A10711" s="113">
        <v>83030</v>
      </c>
      <c r="B10711" s="106" t="s">
        <v>18372</v>
      </c>
      <c r="C10711" s="107" t="s">
        <v>16219</v>
      </c>
      <c r="D10711" s="108"/>
      <c r="E10711" s="109"/>
    </row>
    <row r="10712" spans="1:5" ht="51.75" x14ac:dyDescent="0.25">
      <c r="A10712" s="113">
        <v>83033</v>
      </c>
      <c r="B10712" s="106" t="s">
        <v>18373</v>
      </c>
      <c r="C10712" s="107" t="s">
        <v>16219</v>
      </c>
      <c r="D10712" s="108"/>
      <c r="E10712" s="109"/>
    </row>
    <row r="10713" spans="1:5" ht="51.75" x14ac:dyDescent="0.25">
      <c r="A10713" s="113">
        <v>83036</v>
      </c>
      <c r="B10713" s="106" t="s">
        <v>18374</v>
      </c>
      <c r="C10713" s="107" t="s">
        <v>16219</v>
      </c>
      <c r="D10713" s="108"/>
      <c r="E10713" s="109"/>
    </row>
    <row r="10714" spans="1:5" ht="51.75" x14ac:dyDescent="0.25">
      <c r="A10714" s="113">
        <v>83037</v>
      </c>
      <c r="B10714" s="106" t="s">
        <v>18375</v>
      </c>
      <c r="C10714" s="107" t="s">
        <v>16219</v>
      </c>
      <c r="D10714" s="108"/>
      <c r="E10714" s="109"/>
    </row>
    <row r="10715" spans="1:5" ht="51.75" x14ac:dyDescent="0.25">
      <c r="A10715" s="113">
        <v>83045</v>
      </c>
      <c r="B10715" s="106" t="s">
        <v>18376</v>
      </c>
      <c r="C10715" s="107" t="s">
        <v>16219</v>
      </c>
      <c r="D10715" s="108"/>
      <c r="E10715" s="109"/>
    </row>
    <row r="10716" spans="1:5" ht="51.75" x14ac:dyDescent="0.25">
      <c r="A10716" s="113">
        <v>83050</v>
      </c>
      <c r="B10716" s="106" t="s">
        <v>18377</v>
      </c>
      <c r="C10716" s="107" t="s">
        <v>16219</v>
      </c>
      <c r="D10716" s="108"/>
      <c r="E10716" s="109"/>
    </row>
    <row r="10717" spans="1:5" ht="39" x14ac:dyDescent="0.25">
      <c r="A10717" s="113">
        <v>83051</v>
      </c>
      <c r="B10717" s="106" t="s">
        <v>18378</v>
      </c>
      <c r="C10717" s="107" t="s">
        <v>16219</v>
      </c>
      <c r="D10717" s="108"/>
      <c r="E10717" s="109"/>
    </row>
    <row r="10718" spans="1:5" ht="51.75" x14ac:dyDescent="0.25">
      <c r="A10718" s="113">
        <v>83060</v>
      </c>
      <c r="B10718" s="106" t="s">
        <v>18379</v>
      </c>
      <c r="C10718" s="107" t="s">
        <v>16219</v>
      </c>
      <c r="D10718" s="108"/>
      <c r="E10718" s="109"/>
    </row>
    <row r="10719" spans="1:5" ht="51.75" x14ac:dyDescent="0.25">
      <c r="A10719" s="113">
        <v>83065</v>
      </c>
      <c r="B10719" s="106" t="s">
        <v>18380</v>
      </c>
      <c r="C10719" s="107" t="s">
        <v>16219</v>
      </c>
      <c r="D10719" s="108"/>
      <c r="E10719" s="109"/>
    </row>
    <row r="10720" spans="1:5" ht="51.75" x14ac:dyDescent="0.25">
      <c r="A10720" s="113">
        <v>83068</v>
      </c>
      <c r="B10720" s="106" t="s">
        <v>18381</v>
      </c>
      <c r="C10720" s="107" t="s">
        <v>16219</v>
      </c>
      <c r="D10720" s="108"/>
      <c r="E10720" s="109"/>
    </row>
    <row r="10721" spans="1:5" ht="26.25" x14ac:dyDescent="0.25">
      <c r="A10721" s="113">
        <v>83069</v>
      </c>
      <c r="B10721" s="106" t="s">
        <v>18382</v>
      </c>
      <c r="C10721" s="107" t="s">
        <v>16219</v>
      </c>
      <c r="D10721" s="108"/>
      <c r="E10721" s="109"/>
    </row>
    <row r="10722" spans="1:5" ht="39" x14ac:dyDescent="0.25">
      <c r="A10722" s="113">
        <v>83070</v>
      </c>
      <c r="B10722" s="106" t="s">
        <v>7121</v>
      </c>
      <c r="C10722" s="107" t="s">
        <v>16219</v>
      </c>
      <c r="D10722" s="108"/>
      <c r="E10722" s="109"/>
    </row>
    <row r="10723" spans="1:5" ht="51.75" x14ac:dyDescent="0.25">
      <c r="A10723" s="113">
        <v>83080</v>
      </c>
      <c r="B10723" s="106" t="s">
        <v>18383</v>
      </c>
      <c r="C10723" s="107" t="s">
        <v>16219</v>
      </c>
      <c r="D10723" s="108"/>
      <c r="E10723" s="109"/>
    </row>
    <row r="10724" spans="1:5" ht="26.25" x14ac:dyDescent="0.25">
      <c r="A10724" s="113">
        <v>83088</v>
      </c>
      <c r="B10724" s="106" t="s">
        <v>7123</v>
      </c>
      <c r="C10724" s="107" t="s">
        <v>16219</v>
      </c>
      <c r="D10724" s="108"/>
      <c r="E10724" s="109"/>
    </row>
    <row r="10725" spans="1:5" ht="39" x14ac:dyDescent="0.25">
      <c r="A10725" s="113">
        <v>83090</v>
      </c>
      <c r="B10725" s="106" t="s">
        <v>18384</v>
      </c>
      <c r="C10725" s="107" t="s">
        <v>16219</v>
      </c>
      <c r="D10725" s="108"/>
      <c r="E10725" s="109"/>
    </row>
    <row r="10726" spans="1:5" ht="39" x14ac:dyDescent="0.25">
      <c r="A10726" s="113">
        <v>83150</v>
      </c>
      <c r="B10726" s="106" t="s">
        <v>7125</v>
      </c>
      <c r="C10726" s="107" t="s">
        <v>16219</v>
      </c>
      <c r="D10726" s="108"/>
      <c r="E10726" s="109"/>
    </row>
    <row r="10727" spans="1:5" ht="51.75" x14ac:dyDescent="0.25">
      <c r="A10727" s="113">
        <v>83491</v>
      </c>
      <c r="B10727" s="106" t="s">
        <v>18385</v>
      </c>
      <c r="C10727" s="107" t="s">
        <v>16219</v>
      </c>
      <c r="D10727" s="108"/>
      <c r="E10727" s="109"/>
    </row>
    <row r="10728" spans="1:5" ht="26.25" x14ac:dyDescent="0.25">
      <c r="A10728" s="113">
        <v>83497</v>
      </c>
      <c r="B10728" s="106" t="s">
        <v>7127</v>
      </c>
      <c r="C10728" s="107" t="s">
        <v>16219</v>
      </c>
      <c r="D10728" s="108"/>
      <c r="E10728" s="109"/>
    </row>
    <row r="10729" spans="1:5" ht="51.75" x14ac:dyDescent="0.25">
      <c r="A10729" s="113">
        <v>83498</v>
      </c>
      <c r="B10729" s="106" t="s">
        <v>18386</v>
      </c>
      <c r="C10729" s="107" t="s">
        <v>16219</v>
      </c>
      <c r="D10729" s="108"/>
      <c r="E10729" s="109"/>
    </row>
    <row r="10730" spans="1:5" ht="51.75" x14ac:dyDescent="0.25">
      <c r="A10730" s="113">
        <v>83500</v>
      </c>
      <c r="B10730" s="106" t="s">
        <v>7129</v>
      </c>
      <c r="C10730" s="107" t="s">
        <v>16219</v>
      </c>
      <c r="D10730" s="108"/>
      <c r="E10730" s="109"/>
    </row>
    <row r="10731" spans="1:5" ht="51.75" x14ac:dyDescent="0.25">
      <c r="A10731" s="113">
        <v>83505</v>
      </c>
      <c r="B10731" s="106" t="s">
        <v>7130</v>
      </c>
      <c r="C10731" s="107" t="s">
        <v>16219</v>
      </c>
      <c r="D10731" s="108"/>
      <c r="E10731" s="109"/>
    </row>
    <row r="10732" spans="1:5" ht="51.75" x14ac:dyDescent="0.25">
      <c r="A10732" s="113">
        <v>83516</v>
      </c>
      <c r="B10732" s="106" t="s">
        <v>7131</v>
      </c>
      <c r="C10732" s="107" t="s">
        <v>16219</v>
      </c>
      <c r="D10732" s="108"/>
      <c r="E10732" s="109"/>
    </row>
    <row r="10733" spans="1:5" ht="39" x14ac:dyDescent="0.25">
      <c r="A10733" s="113">
        <v>83518</v>
      </c>
      <c r="B10733" s="106" t="s">
        <v>7132</v>
      </c>
      <c r="C10733" s="107" t="s">
        <v>16219</v>
      </c>
      <c r="D10733" s="119"/>
      <c r="E10733" s="109"/>
    </row>
    <row r="10734" spans="1:5" ht="39" x14ac:dyDescent="0.25">
      <c r="A10734" s="113">
        <v>83519</v>
      </c>
      <c r="B10734" s="106" t="s">
        <v>7133</v>
      </c>
      <c r="C10734" s="107" t="s">
        <v>16219</v>
      </c>
      <c r="D10734" s="119"/>
      <c r="E10734" s="109"/>
    </row>
    <row r="10735" spans="1:5" ht="51.75" x14ac:dyDescent="0.25">
      <c r="A10735" s="113">
        <v>83520</v>
      </c>
      <c r="B10735" s="106" t="s">
        <v>7134</v>
      </c>
      <c r="C10735" s="107" t="s">
        <v>16219</v>
      </c>
      <c r="D10735" s="119"/>
      <c r="E10735" s="109"/>
    </row>
    <row r="10736" spans="1:5" ht="39" x14ac:dyDescent="0.25">
      <c r="A10736" s="113">
        <v>83521</v>
      </c>
      <c r="B10736" s="106" t="s">
        <v>15311</v>
      </c>
      <c r="C10736" s="107" t="s">
        <v>16219</v>
      </c>
      <c r="D10736" s="119"/>
      <c r="E10736" s="109"/>
    </row>
    <row r="10737" spans="1:5" ht="26.25" x14ac:dyDescent="0.25">
      <c r="A10737" s="113">
        <v>83525</v>
      </c>
      <c r="B10737" s="106" t="s">
        <v>7135</v>
      </c>
      <c r="C10737" s="107" t="s">
        <v>16219</v>
      </c>
      <c r="D10737" s="119"/>
      <c r="E10737" s="109"/>
    </row>
    <row r="10738" spans="1:5" ht="26.25" x14ac:dyDescent="0.25">
      <c r="A10738" s="113">
        <v>83527</v>
      </c>
      <c r="B10738" s="106" t="s">
        <v>7135</v>
      </c>
      <c r="C10738" s="107" t="s">
        <v>16219</v>
      </c>
      <c r="D10738" s="119"/>
      <c r="E10738" s="109"/>
    </row>
    <row r="10739" spans="1:5" ht="39" x14ac:dyDescent="0.25">
      <c r="A10739" s="113">
        <v>83528</v>
      </c>
      <c r="B10739" s="106" t="s">
        <v>7136</v>
      </c>
      <c r="C10739" s="107" t="s">
        <v>16219</v>
      </c>
      <c r="D10739" s="119"/>
      <c r="E10739" s="109"/>
    </row>
    <row r="10740" spans="1:5" ht="39" x14ac:dyDescent="0.25">
      <c r="A10740" s="113">
        <v>83529</v>
      </c>
      <c r="B10740" s="106" t="s">
        <v>15312</v>
      </c>
      <c r="C10740" s="107" t="s">
        <v>16219</v>
      </c>
      <c r="D10740" s="119"/>
      <c r="E10740" s="109"/>
    </row>
    <row r="10741" spans="1:5" ht="26.25" x14ac:dyDescent="0.25">
      <c r="A10741" s="113">
        <v>83540</v>
      </c>
      <c r="B10741" s="106" t="s">
        <v>7137</v>
      </c>
      <c r="C10741" s="107" t="s">
        <v>16219</v>
      </c>
      <c r="D10741" s="119"/>
      <c r="E10741" s="109"/>
    </row>
    <row r="10742" spans="1:5" ht="39" x14ac:dyDescent="0.25">
      <c r="A10742" s="113">
        <v>83550</v>
      </c>
      <c r="B10742" s="106" t="s">
        <v>7138</v>
      </c>
      <c r="C10742" s="107" t="s">
        <v>16219</v>
      </c>
      <c r="D10742" s="119"/>
      <c r="E10742" s="109"/>
    </row>
    <row r="10743" spans="1:5" ht="39" x14ac:dyDescent="0.25">
      <c r="A10743" s="113">
        <v>83570</v>
      </c>
      <c r="B10743" s="106" t="s">
        <v>7139</v>
      </c>
      <c r="C10743" s="107" t="s">
        <v>16219</v>
      </c>
      <c r="D10743" s="119"/>
      <c r="E10743" s="109"/>
    </row>
    <row r="10744" spans="1:5" ht="39" x14ac:dyDescent="0.25">
      <c r="A10744" s="113">
        <v>83582</v>
      </c>
      <c r="B10744" s="106" t="s">
        <v>7140</v>
      </c>
      <c r="C10744" s="107" t="s">
        <v>16219</v>
      </c>
      <c r="D10744" s="119"/>
      <c r="E10744" s="109"/>
    </row>
    <row r="10745" spans="1:5" ht="39" x14ac:dyDescent="0.25">
      <c r="A10745" s="113">
        <v>83586</v>
      </c>
      <c r="B10745" s="106" t="s">
        <v>7141</v>
      </c>
      <c r="C10745" s="107" t="s">
        <v>16219</v>
      </c>
      <c r="D10745" s="119"/>
      <c r="E10745" s="109"/>
    </row>
    <row r="10746" spans="1:5" ht="51.75" x14ac:dyDescent="0.25">
      <c r="A10746" s="113">
        <v>83593</v>
      </c>
      <c r="B10746" s="106" t="s">
        <v>7142</v>
      </c>
      <c r="C10746" s="107" t="s">
        <v>16219</v>
      </c>
      <c r="D10746" s="119"/>
      <c r="E10746" s="109"/>
    </row>
    <row r="10747" spans="1:5" ht="39" x14ac:dyDescent="0.25">
      <c r="A10747" s="113">
        <v>83605</v>
      </c>
      <c r="B10747" s="106" t="s">
        <v>7143</v>
      </c>
      <c r="C10747" s="107" t="s">
        <v>16219</v>
      </c>
      <c r="D10747" s="119"/>
      <c r="E10747" s="109"/>
    </row>
    <row r="10748" spans="1:5" ht="39" x14ac:dyDescent="0.25">
      <c r="A10748" s="113">
        <v>83615</v>
      </c>
      <c r="B10748" s="106" t="s">
        <v>7144</v>
      </c>
      <c r="C10748" s="107" t="s">
        <v>16219</v>
      </c>
      <c r="D10748" s="119"/>
      <c r="E10748" s="109"/>
    </row>
    <row r="10749" spans="1:5" ht="39" x14ac:dyDescent="0.25">
      <c r="A10749" s="113">
        <v>83625</v>
      </c>
      <c r="B10749" s="106" t="s">
        <v>7145</v>
      </c>
      <c r="C10749" s="107" t="s">
        <v>16219</v>
      </c>
      <c r="D10749" s="119"/>
      <c r="E10749" s="109"/>
    </row>
    <row r="10750" spans="1:5" ht="39" x14ac:dyDescent="0.25">
      <c r="A10750" s="129">
        <v>83630</v>
      </c>
      <c r="B10750" s="106" t="s">
        <v>7146</v>
      </c>
      <c r="C10750" s="107" t="s">
        <v>16219</v>
      </c>
      <c r="D10750" s="119"/>
      <c r="E10750" s="109"/>
    </row>
    <row r="10751" spans="1:5" ht="39" x14ac:dyDescent="0.25">
      <c r="A10751" s="129">
        <v>83631</v>
      </c>
      <c r="B10751" s="106" t="s">
        <v>7147</v>
      </c>
      <c r="C10751" s="107" t="s">
        <v>16219</v>
      </c>
      <c r="D10751" s="119"/>
      <c r="E10751" s="109"/>
    </row>
    <row r="10752" spans="1:5" ht="26.25" x14ac:dyDescent="0.25">
      <c r="A10752" s="113">
        <v>83632</v>
      </c>
      <c r="B10752" s="106" t="s">
        <v>7148</v>
      </c>
      <c r="C10752" s="107" t="s">
        <v>16219</v>
      </c>
      <c r="D10752" s="119"/>
      <c r="E10752" s="109"/>
    </row>
    <row r="10753" spans="1:5" ht="39" x14ac:dyDescent="0.25">
      <c r="A10753" s="113">
        <v>83633</v>
      </c>
      <c r="B10753" s="106" t="s">
        <v>7149</v>
      </c>
      <c r="C10753" s="107" t="s">
        <v>16219</v>
      </c>
      <c r="D10753" s="119"/>
      <c r="E10753" s="109"/>
    </row>
    <row r="10754" spans="1:5" ht="26.25" x14ac:dyDescent="0.25">
      <c r="A10754" s="113">
        <v>83655</v>
      </c>
      <c r="B10754" s="106" t="s">
        <v>7150</v>
      </c>
      <c r="C10754" s="107" t="s">
        <v>16219</v>
      </c>
      <c r="D10754" s="119"/>
      <c r="E10754" s="109"/>
    </row>
    <row r="10755" spans="1:5" ht="26.25" x14ac:dyDescent="0.25">
      <c r="A10755" s="113">
        <v>83661</v>
      </c>
      <c r="B10755" s="106" t="s">
        <v>7151</v>
      </c>
      <c r="C10755" s="107" t="s">
        <v>16219</v>
      </c>
      <c r="D10755" s="119"/>
      <c r="E10755" s="109"/>
    </row>
    <row r="10756" spans="1:5" ht="39" x14ac:dyDescent="0.25">
      <c r="A10756" s="113">
        <v>83662</v>
      </c>
      <c r="B10756" s="106" t="s">
        <v>7152</v>
      </c>
      <c r="C10756" s="107" t="s">
        <v>16219</v>
      </c>
      <c r="D10756" s="119"/>
      <c r="E10756" s="109"/>
    </row>
    <row r="10757" spans="1:5" ht="39" x14ac:dyDescent="0.25">
      <c r="A10757" s="113">
        <v>83663</v>
      </c>
      <c r="B10757" s="106" t="s">
        <v>7153</v>
      </c>
      <c r="C10757" s="107" t="s">
        <v>16219</v>
      </c>
      <c r="D10757" s="119"/>
      <c r="E10757" s="109"/>
    </row>
    <row r="10758" spans="1:5" ht="39" x14ac:dyDescent="0.25">
      <c r="A10758" s="113">
        <v>83664</v>
      </c>
      <c r="B10758" s="106" t="s">
        <v>7154</v>
      </c>
      <c r="C10758" s="107" t="s">
        <v>16219</v>
      </c>
      <c r="D10758" s="119"/>
      <c r="E10758" s="109"/>
    </row>
    <row r="10759" spans="1:5" ht="39" x14ac:dyDescent="0.25">
      <c r="A10759" s="113">
        <v>83670</v>
      </c>
      <c r="B10759" s="106" t="s">
        <v>7155</v>
      </c>
      <c r="C10759" s="107" t="s">
        <v>16219</v>
      </c>
      <c r="D10759" s="119"/>
      <c r="E10759" s="109"/>
    </row>
    <row r="10760" spans="1:5" ht="26.25" x14ac:dyDescent="0.25">
      <c r="A10760" s="113">
        <v>83690</v>
      </c>
      <c r="B10760" s="106" t="s">
        <v>7156</v>
      </c>
      <c r="C10760" s="107" t="s">
        <v>16219</v>
      </c>
      <c r="D10760" s="119"/>
      <c r="E10760" s="109"/>
    </row>
    <row r="10761" spans="1:5" ht="39" x14ac:dyDescent="0.25">
      <c r="A10761" s="113">
        <v>83695</v>
      </c>
      <c r="B10761" s="106" t="s">
        <v>7157</v>
      </c>
      <c r="C10761" s="107" t="s">
        <v>16219</v>
      </c>
      <c r="D10761" s="119"/>
      <c r="E10761" s="109"/>
    </row>
    <row r="10762" spans="1:5" ht="39" x14ac:dyDescent="0.25">
      <c r="A10762" s="113">
        <v>83698</v>
      </c>
      <c r="B10762" s="106" t="s">
        <v>7158</v>
      </c>
      <c r="C10762" s="107" t="s">
        <v>16219</v>
      </c>
      <c r="D10762" s="119"/>
      <c r="E10762" s="109"/>
    </row>
    <row r="10763" spans="1:5" ht="51.75" x14ac:dyDescent="0.25">
      <c r="A10763" s="113">
        <v>83700</v>
      </c>
      <c r="B10763" s="106" t="s">
        <v>7159</v>
      </c>
      <c r="C10763" s="107" t="s">
        <v>16219</v>
      </c>
      <c r="D10763" s="119"/>
      <c r="E10763" s="109"/>
    </row>
    <row r="10764" spans="1:5" ht="39" x14ac:dyDescent="0.25">
      <c r="A10764" s="113">
        <v>83701</v>
      </c>
      <c r="B10764" s="106" t="s">
        <v>7160</v>
      </c>
      <c r="C10764" s="107" t="s">
        <v>16219</v>
      </c>
      <c r="D10764" s="119"/>
      <c r="E10764" s="109"/>
    </row>
    <row r="10765" spans="1:5" ht="39" x14ac:dyDescent="0.25">
      <c r="A10765" s="113">
        <v>83704</v>
      </c>
      <c r="B10765" s="106" t="s">
        <v>7161</v>
      </c>
      <c r="C10765" s="107" t="s">
        <v>16219</v>
      </c>
      <c r="D10765" s="119"/>
      <c r="E10765" s="109"/>
    </row>
    <row r="10766" spans="1:5" ht="39" x14ac:dyDescent="0.25">
      <c r="A10766" s="113">
        <v>83718</v>
      </c>
      <c r="B10766" s="106" t="s">
        <v>7162</v>
      </c>
      <c r="C10766" s="107" t="s">
        <v>16219</v>
      </c>
      <c r="D10766" s="119"/>
      <c r="E10766" s="109"/>
    </row>
    <row r="10767" spans="1:5" ht="51.75" x14ac:dyDescent="0.25">
      <c r="A10767" s="113">
        <v>83719</v>
      </c>
      <c r="B10767" s="106" t="s">
        <v>7163</v>
      </c>
      <c r="C10767" s="107" t="s">
        <v>16219</v>
      </c>
      <c r="D10767" s="119"/>
      <c r="E10767" s="109"/>
    </row>
    <row r="10768" spans="1:5" ht="51.75" x14ac:dyDescent="0.25">
      <c r="A10768" s="113">
        <v>83721</v>
      </c>
      <c r="B10768" s="106" t="s">
        <v>7163</v>
      </c>
      <c r="C10768" s="107" t="s">
        <v>16219</v>
      </c>
      <c r="D10768" s="119"/>
      <c r="E10768" s="109"/>
    </row>
    <row r="10769" spans="1:5" ht="39" x14ac:dyDescent="0.25">
      <c r="A10769" s="113">
        <v>83722</v>
      </c>
      <c r="B10769" s="106" t="s">
        <v>7164</v>
      </c>
      <c r="C10769" s="107" t="s">
        <v>16219</v>
      </c>
      <c r="D10769" s="119"/>
      <c r="E10769" s="109"/>
    </row>
    <row r="10770" spans="1:5" ht="39" x14ac:dyDescent="0.25">
      <c r="A10770" s="113">
        <v>83727</v>
      </c>
      <c r="B10770" s="106" t="s">
        <v>7165</v>
      </c>
      <c r="C10770" s="107" t="s">
        <v>16219</v>
      </c>
      <c r="D10770" s="119"/>
      <c r="E10770" s="109"/>
    </row>
    <row r="10771" spans="1:5" ht="39" x14ac:dyDescent="0.25">
      <c r="A10771" s="113">
        <v>83735</v>
      </c>
      <c r="B10771" s="106" t="s">
        <v>7166</v>
      </c>
      <c r="C10771" s="107" t="s">
        <v>16219</v>
      </c>
      <c r="D10771" s="119"/>
      <c r="E10771" s="109"/>
    </row>
    <row r="10772" spans="1:5" ht="51.75" x14ac:dyDescent="0.25">
      <c r="A10772" s="113">
        <v>83775</v>
      </c>
      <c r="B10772" s="106" t="s">
        <v>7167</v>
      </c>
      <c r="C10772" s="107" t="s">
        <v>16219</v>
      </c>
      <c r="D10772" s="119"/>
      <c r="E10772" s="109"/>
    </row>
    <row r="10773" spans="1:5" ht="39" x14ac:dyDescent="0.25">
      <c r="A10773" s="113">
        <v>83785</v>
      </c>
      <c r="B10773" s="106" t="s">
        <v>7168</v>
      </c>
      <c r="C10773" s="107" t="s">
        <v>16219</v>
      </c>
      <c r="D10773" s="119"/>
      <c r="E10773" s="109"/>
    </row>
    <row r="10774" spans="1:5" ht="51.75" x14ac:dyDescent="0.25">
      <c r="A10774" s="113">
        <v>83789</v>
      </c>
      <c r="B10774" s="106" t="s">
        <v>7169</v>
      </c>
      <c r="C10774" s="107" t="s">
        <v>16219</v>
      </c>
      <c r="D10774" s="119"/>
      <c r="E10774" s="109"/>
    </row>
    <row r="10775" spans="1:5" ht="26.25" x14ac:dyDescent="0.25">
      <c r="A10775" s="113">
        <v>83825</v>
      </c>
      <c r="B10775" s="106" t="s">
        <v>7170</v>
      </c>
      <c r="C10775" s="107" t="s">
        <v>16219</v>
      </c>
      <c r="D10775" s="119"/>
      <c r="E10775" s="109"/>
    </row>
    <row r="10776" spans="1:5" ht="39" x14ac:dyDescent="0.25">
      <c r="A10776" s="113">
        <v>83835</v>
      </c>
      <c r="B10776" s="106" t="s">
        <v>7171</v>
      </c>
      <c r="C10776" s="107" t="s">
        <v>16219</v>
      </c>
      <c r="D10776" s="119"/>
      <c r="E10776" s="109"/>
    </row>
    <row r="10777" spans="1:5" ht="39" x14ac:dyDescent="0.25">
      <c r="A10777" s="113">
        <v>83857</v>
      </c>
      <c r="B10777" s="106" t="s">
        <v>7172</v>
      </c>
      <c r="C10777" s="107" t="s">
        <v>16219</v>
      </c>
      <c r="D10777" s="119"/>
      <c r="E10777" s="109"/>
    </row>
    <row r="10778" spans="1:5" ht="39" x14ac:dyDescent="0.25">
      <c r="A10778" s="113">
        <v>83861</v>
      </c>
      <c r="B10778" s="106" t="s">
        <v>7173</v>
      </c>
      <c r="C10778" s="107" t="s">
        <v>16219</v>
      </c>
      <c r="D10778" s="119"/>
      <c r="E10778" s="109"/>
    </row>
    <row r="10779" spans="1:5" ht="39" x14ac:dyDescent="0.25">
      <c r="A10779" s="113">
        <v>83864</v>
      </c>
      <c r="B10779" s="106" t="s">
        <v>7174</v>
      </c>
      <c r="C10779" s="107" t="s">
        <v>16219</v>
      </c>
      <c r="D10779" s="119"/>
      <c r="E10779" s="109"/>
    </row>
    <row r="10780" spans="1:5" ht="51.75" x14ac:dyDescent="0.25">
      <c r="A10780" s="113">
        <v>83872</v>
      </c>
      <c r="B10780" s="106" t="s">
        <v>7175</v>
      </c>
      <c r="C10780" s="107" t="s">
        <v>16219</v>
      </c>
      <c r="D10780" s="119"/>
      <c r="E10780" s="109"/>
    </row>
    <row r="10781" spans="1:5" ht="39" x14ac:dyDescent="0.25">
      <c r="A10781" s="113">
        <v>83873</v>
      </c>
      <c r="B10781" s="106" t="s">
        <v>7176</v>
      </c>
      <c r="C10781" s="107" t="s">
        <v>16219</v>
      </c>
      <c r="D10781" s="108"/>
      <c r="E10781" s="109"/>
    </row>
    <row r="10782" spans="1:5" ht="39" x14ac:dyDescent="0.25">
      <c r="A10782" s="113">
        <v>83874</v>
      </c>
      <c r="B10782" s="106" t="s">
        <v>7177</v>
      </c>
      <c r="C10782" s="107" t="s">
        <v>16219</v>
      </c>
      <c r="D10782" s="108"/>
      <c r="E10782" s="109"/>
    </row>
    <row r="10783" spans="1:5" ht="39" x14ac:dyDescent="0.25">
      <c r="A10783" s="113">
        <v>83876</v>
      </c>
      <c r="B10783" s="106" t="s">
        <v>7178</v>
      </c>
      <c r="C10783" s="107" t="s">
        <v>16219</v>
      </c>
      <c r="D10783" s="108"/>
      <c r="E10783" s="109"/>
    </row>
    <row r="10784" spans="1:5" ht="39" x14ac:dyDescent="0.25">
      <c r="A10784" s="113">
        <v>83880</v>
      </c>
      <c r="B10784" s="106" t="s">
        <v>7179</v>
      </c>
      <c r="C10784" s="107" t="s">
        <v>16219</v>
      </c>
      <c r="D10784" s="108"/>
      <c r="E10784" s="109"/>
    </row>
    <row r="10785" spans="1:5" ht="51.75" x14ac:dyDescent="0.25">
      <c r="A10785" s="113">
        <v>83883</v>
      </c>
      <c r="B10785" s="106" t="s">
        <v>7180</v>
      </c>
      <c r="C10785" s="107" t="s">
        <v>16219</v>
      </c>
      <c r="D10785" s="108"/>
      <c r="E10785" s="109"/>
    </row>
    <row r="10786" spans="1:5" ht="26.25" x14ac:dyDescent="0.25">
      <c r="A10786" s="113">
        <v>83885</v>
      </c>
      <c r="B10786" s="106" t="s">
        <v>7181</v>
      </c>
      <c r="C10786" s="107" t="s">
        <v>16219</v>
      </c>
      <c r="D10786" s="108"/>
      <c r="E10786" s="109"/>
    </row>
    <row r="10787" spans="1:5" ht="39" x14ac:dyDescent="0.25">
      <c r="A10787" s="113">
        <v>83915</v>
      </c>
      <c r="B10787" s="106" t="s">
        <v>7182</v>
      </c>
      <c r="C10787" s="107" t="s">
        <v>16219</v>
      </c>
      <c r="D10787" s="108"/>
      <c r="E10787" s="109"/>
    </row>
    <row r="10788" spans="1:5" ht="26.25" x14ac:dyDescent="0.25">
      <c r="A10788" s="113">
        <v>83916</v>
      </c>
      <c r="B10788" s="106" t="s">
        <v>7183</v>
      </c>
      <c r="C10788" s="107" t="s">
        <v>16219</v>
      </c>
      <c r="D10788" s="108"/>
      <c r="E10788" s="109"/>
    </row>
    <row r="10789" spans="1:5" ht="51.75" x14ac:dyDescent="0.25">
      <c r="A10789" s="113">
        <v>83918</v>
      </c>
      <c r="B10789" s="106" t="s">
        <v>7184</v>
      </c>
      <c r="C10789" s="107" t="s">
        <v>16219</v>
      </c>
      <c r="D10789" s="108"/>
      <c r="E10789" s="109"/>
    </row>
    <row r="10790" spans="1:5" ht="39" x14ac:dyDescent="0.25">
      <c r="A10790" s="113">
        <v>83919</v>
      </c>
      <c r="B10790" s="106" t="s">
        <v>7185</v>
      </c>
      <c r="C10790" s="107" t="s">
        <v>16219</v>
      </c>
      <c r="D10790" s="108"/>
      <c r="E10790" s="109"/>
    </row>
    <row r="10791" spans="1:5" ht="51.75" x14ac:dyDescent="0.25">
      <c r="A10791" s="113">
        <v>83921</v>
      </c>
      <c r="B10791" s="106" t="s">
        <v>7186</v>
      </c>
      <c r="C10791" s="107" t="s">
        <v>16219</v>
      </c>
      <c r="D10791" s="108"/>
      <c r="E10791" s="109"/>
    </row>
    <row r="10792" spans="1:5" ht="51.75" x14ac:dyDescent="0.25">
      <c r="A10792" s="113">
        <v>83930</v>
      </c>
      <c r="B10792" s="106" t="s">
        <v>7187</v>
      </c>
      <c r="C10792" s="107" t="s">
        <v>16219</v>
      </c>
      <c r="D10792" s="108"/>
      <c r="E10792" s="109"/>
    </row>
    <row r="10793" spans="1:5" ht="51.75" x14ac:dyDescent="0.25">
      <c r="A10793" s="113">
        <v>83935</v>
      </c>
      <c r="B10793" s="106" t="s">
        <v>7188</v>
      </c>
      <c r="C10793" s="107" t="s">
        <v>16219</v>
      </c>
      <c r="D10793" s="108"/>
      <c r="E10793" s="109"/>
    </row>
    <row r="10794" spans="1:5" ht="39" x14ac:dyDescent="0.25">
      <c r="A10794" s="113">
        <v>83937</v>
      </c>
      <c r="B10794" s="106" t="s">
        <v>7189</v>
      </c>
      <c r="C10794" s="107" t="s">
        <v>16219</v>
      </c>
      <c r="D10794" s="108"/>
      <c r="E10794" s="109"/>
    </row>
    <row r="10795" spans="1:5" ht="26.25" x14ac:dyDescent="0.25">
      <c r="A10795" s="113">
        <v>83945</v>
      </c>
      <c r="B10795" s="106" t="s">
        <v>7190</v>
      </c>
      <c r="C10795" s="107" t="s">
        <v>16219</v>
      </c>
      <c r="D10795" s="108"/>
      <c r="E10795" s="109"/>
    </row>
    <row r="10796" spans="1:5" ht="39" x14ac:dyDescent="0.25">
      <c r="A10796" s="113">
        <v>83950</v>
      </c>
      <c r="B10796" s="106" t="s">
        <v>7191</v>
      </c>
      <c r="C10796" s="107" t="s">
        <v>16219</v>
      </c>
      <c r="D10796" s="108"/>
      <c r="E10796" s="109"/>
    </row>
    <row r="10797" spans="1:5" ht="26.25" x14ac:dyDescent="0.25">
      <c r="A10797" s="113">
        <v>83951</v>
      </c>
      <c r="B10797" s="106" t="s">
        <v>7192</v>
      </c>
      <c r="C10797" s="107" t="s">
        <v>16219</v>
      </c>
      <c r="D10797" s="108"/>
      <c r="E10797" s="109"/>
    </row>
    <row r="10798" spans="1:5" ht="39" x14ac:dyDescent="0.25">
      <c r="A10798" s="113">
        <v>83970</v>
      </c>
      <c r="B10798" s="106" t="s">
        <v>7193</v>
      </c>
      <c r="C10798" s="107" t="s">
        <v>16219</v>
      </c>
      <c r="D10798" s="108"/>
      <c r="E10798" s="109"/>
    </row>
    <row r="10799" spans="1:5" ht="39" x14ac:dyDescent="0.25">
      <c r="A10799" s="113">
        <v>83986</v>
      </c>
      <c r="B10799" s="106" t="s">
        <v>7194</v>
      </c>
      <c r="C10799" s="107" t="s">
        <v>16219</v>
      </c>
      <c r="D10799" s="108"/>
      <c r="E10799" s="109"/>
    </row>
    <row r="10800" spans="1:5" ht="51.75" x14ac:dyDescent="0.25">
      <c r="A10800" s="113">
        <v>83987</v>
      </c>
      <c r="B10800" s="106" t="s">
        <v>7195</v>
      </c>
      <c r="C10800" s="107" t="s">
        <v>16219</v>
      </c>
      <c r="D10800" s="108"/>
      <c r="E10800" s="109"/>
    </row>
    <row r="10801" spans="1:5" ht="39" x14ac:dyDescent="0.25">
      <c r="A10801" s="113">
        <v>83992</v>
      </c>
      <c r="B10801" s="106" t="s">
        <v>7196</v>
      </c>
      <c r="C10801" s="107" t="s">
        <v>16217</v>
      </c>
      <c r="D10801" s="108"/>
      <c r="E10801" s="109"/>
    </row>
    <row r="10802" spans="1:5" ht="39" x14ac:dyDescent="0.25">
      <c r="A10802" s="113">
        <v>83993</v>
      </c>
      <c r="B10802" s="106" t="s">
        <v>7197</v>
      </c>
      <c r="C10802" s="107" t="s">
        <v>16219</v>
      </c>
      <c r="D10802" s="108"/>
      <c r="E10802" s="109"/>
    </row>
    <row r="10803" spans="1:5" ht="26.25" x14ac:dyDescent="0.25">
      <c r="A10803" s="113">
        <v>84030</v>
      </c>
      <c r="B10803" s="106" t="s">
        <v>7198</v>
      </c>
      <c r="C10803" s="107" t="s">
        <v>16219</v>
      </c>
      <c r="D10803" s="108"/>
      <c r="E10803" s="109"/>
    </row>
    <row r="10804" spans="1:5" ht="39" x14ac:dyDescent="0.25">
      <c r="A10804" s="113">
        <v>84035</v>
      </c>
      <c r="B10804" s="106" t="s">
        <v>7199</v>
      </c>
      <c r="C10804" s="107" t="s">
        <v>16219</v>
      </c>
      <c r="D10804" s="108"/>
      <c r="E10804" s="109"/>
    </row>
    <row r="10805" spans="1:5" ht="51.75" x14ac:dyDescent="0.25">
      <c r="A10805" s="113">
        <v>84060</v>
      </c>
      <c r="B10805" s="106" t="s">
        <v>7200</v>
      </c>
      <c r="C10805" s="107" t="s">
        <v>16219</v>
      </c>
      <c r="D10805" s="108"/>
      <c r="E10805" s="109"/>
    </row>
    <row r="10806" spans="1:5" ht="51.75" x14ac:dyDescent="0.25">
      <c r="A10806" s="113">
        <v>84066</v>
      </c>
      <c r="B10806" s="106" t="s">
        <v>7201</v>
      </c>
      <c r="C10806" s="107" t="s">
        <v>16219</v>
      </c>
      <c r="D10806" s="108"/>
      <c r="E10806" s="109"/>
    </row>
    <row r="10807" spans="1:5" ht="51.75" x14ac:dyDescent="0.25">
      <c r="A10807" s="113">
        <v>84075</v>
      </c>
      <c r="B10807" s="106" t="s">
        <v>7202</v>
      </c>
      <c r="C10807" s="107" t="s">
        <v>16219</v>
      </c>
      <c r="D10807" s="108"/>
      <c r="E10807" s="109"/>
    </row>
    <row r="10808" spans="1:5" ht="51.75" x14ac:dyDescent="0.25">
      <c r="A10808" s="113">
        <v>84078</v>
      </c>
      <c r="B10808" s="106" t="s">
        <v>7202</v>
      </c>
      <c r="C10808" s="107" t="s">
        <v>16219</v>
      </c>
      <c r="D10808" s="108"/>
      <c r="E10808" s="109"/>
    </row>
    <row r="10809" spans="1:5" ht="51.75" x14ac:dyDescent="0.25">
      <c r="A10809" s="113">
        <v>84080</v>
      </c>
      <c r="B10809" s="106" t="s">
        <v>7203</v>
      </c>
      <c r="C10809" s="107" t="s">
        <v>16219</v>
      </c>
      <c r="D10809" s="108"/>
      <c r="E10809" s="109"/>
    </row>
    <row r="10810" spans="1:5" ht="51.75" x14ac:dyDescent="0.25">
      <c r="A10810" s="113">
        <v>84081</v>
      </c>
      <c r="B10810" s="106" t="s">
        <v>7204</v>
      </c>
      <c r="C10810" s="107" t="s">
        <v>16219</v>
      </c>
      <c r="D10810" s="108"/>
      <c r="E10810" s="109"/>
    </row>
    <row r="10811" spans="1:5" ht="39" x14ac:dyDescent="0.25">
      <c r="A10811" s="113">
        <v>84085</v>
      </c>
      <c r="B10811" s="106" t="s">
        <v>7205</v>
      </c>
      <c r="C10811" s="107" t="s">
        <v>16219</v>
      </c>
      <c r="D10811" s="108"/>
      <c r="E10811" s="109"/>
    </row>
    <row r="10812" spans="1:5" ht="51.75" x14ac:dyDescent="0.25">
      <c r="A10812" s="113">
        <v>84087</v>
      </c>
      <c r="B10812" s="106" t="s">
        <v>7206</v>
      </c>
      <c r="C10812" s="107" t="s">
        <v>16219</v>
      </c>
      <c r="D10812" s="108"/>
      <c r="E10812" s="109"/>
    </row>
    <row r="10813" spans="1:5" ht="39" x14ac:dyDescent="0.25">
      <c r="A10813" s="113">
        <v>84100</v>
      </c>
      <c r="B10813" s="106" t="s">
        <v>7207</v>
      </c>
      <c r="C10813" s="107" t="s">
        <v>16219</v>
      </c>
      <c r="D10813" s="108"/>
      <c r="E10813" s="109"/>
    </row>
    <row r="10814" spans="1:5" ht="51.75" x14ac:dyDescent="0.25">
      <c r="A10814" s="113">
        <v>84105</v>
      </c>
      <c r="B10814" s="106" t="s">
        <v>7208</v>
      </c>
      <c r="C10814" s="107" t="s">
        <v>16219</v>
      </c>
      <c r="D10814" s="108"/>
      <c r="E10814" s="109"/>
    </row>
    <row r="10815" spans="1:5" ht="39" x14ac:dyDescent="0.25">
      <c r="A10815" s="113">
        <v>84106</v>
      </c>
      <c r="B10815" s="106" t="s">
        <v>7209</v>
      </c>
      <c r="C10815" s="107" t="s">
        <v>16219</v>
      </c>
      <c r="D10815" s="108"/>
      <c r="E10815" s="109"/>
    </row>
    <row r="10816" spans="1:5" ht="39" x14ac:dyDescent="0.25">
      <c r="A10816" s="113">
        <v>84110</v>
      </c>
      <c r="B10816" s="106" t="s">
        <v>7210</v>
      </c>
      <c r="C10816" s="107" t="s">
        <v>16219</v>
      </c>
      <c r="D10816" s="108"/>
      <c r="E10816" s="109"/>
    </row>
    <row r="10817" spans="1:5" ht="51.75" x14ac:dyDescent="0.25">
      <c r="A10817" s="113">
        <v>84112</v>
      </c>
      <c r="B10817" s="106" t="s">
        <v>7211</v>
      </c>
      <c r="C10817" s="107" t="s">
        <v>16219</v>
      </c>
      <c r="D10817" s="108"/>
      <c r="E10817" s="109"/>
    </row>
    <row r="10818" spans="1:5" ht="51.75" x14ac:dyDescent="0.25">
      <c r="A10818" s="113">
        <v>84119</v>
      </c>
      <c r="B10818" s="106" t="s">
        <v>7212</v>
      </c>
      <c r="C10818" s="107" t="s">
        <v>16219</v>
      </c>
      <c r="D10818" s="108"/>
      <c r="E10818" s="109"/>
    </row>
    <row r="10819" spans="1:5" ht="51.75" x14ac:dyDescent="0.25">
      <c r="A10819" s="113">
        <v>84120</v>
      </c>
      <c r="B10819" s="106" t="s">
        <v>7213</v>
      </c>
      <c r="C10819" s="107" t="s">
        <v>16219</v>
      </c>
      <c r="D10819" s="108"/>
      <c r="E10819" s="109"/>
    </row>
    <row r="10820" spans="1:5" ht="51.75" x14ac:dyDescent="0.25">
      <c r="A10820" s="113">
        <v>84126</v>
      </c>
      <c r="B10820" s="106" t="s">
        <v>7214</v>
      </c>
      <c r="C10820" s="107" t="s">
        <v>16219</v>
      </c>
      <c r="D10820" s="108"/>
      <c r="E10820" s="109"/>
    </row>
    <row r="10821" spans="1:5" ht="51.75" x14ac:dyDescent="0.25">
      <c r="A10821" s="113">
        <v>84132</v>
      </c>
      <c r="B10821" s="106" t="s">
        <v>7215</v>
      </c>
      <c r="C10821" s="107" t="s">
        <v>16219</v>
      </c>
      <c r="D10821" s="108"/>
      <c r="E10821" s="109"/>
    </row>
    <row r="10822" spans="1:5" ht="51.75" x14ac:dyDescent="0.25">
      <c r="A10822" s="113">
        <v>84133</v>
      </c>
      <c r="B10822" s="106" t="s">
        <v>7216</v>
      </c>
      <c r="C10822" s="107" t="s">
        <v>16219</v>
      </c>
      <c r="D10822" s="108"/>
      <c r="E10822" s="109"/>
    </row>
    <row r="10823" spans="1:5" ht="39" x14ac:dyDescent="0.25">
      <c r="A10823" s="113">
        <v>84134</v>
      </c>
      <c r="B10823" s="106" t="s">
        <v>7217</v>
      </c>
      <c r="C10823" s="107" t="s">
        <v>16219</v>
      </c>
      <c r="D10823" s="108"/>
      <c r="E10823" s="109"/>
    </row>
    <row r="10824" spans="1:5" ht="39" x14ac:dyDescent="0.25">
      <c r="A10824" s="113">
        <v>84135</v>
      </c>
      <c r="B10824" s="106" t="s">
        <v>7218</v>
      </c>
      <c r="C10824" s="107" t="s">
        <v>16219</v>
      </c>
      <c r="D10824" s="108"/>
      <c r="E10824" s="109"/>
    </row>
    <row r="10825" spans="1:5" ht="39" x14ac:dyDescent="0.25">
      <c r="A10825" s="113">
        <v>84138</v>
      </c>
      <c r="B10825" s="106" t="s">
        <v>7219</v>
      </c>
      <c r="C10825" s="107" t="s">
        <v>16219</v>
      </c>
      <c r="D10825" s="108"/>
      <c r="E10825" s="109"/>
    </row>
    <row r="10826" spans="1:5" ht="39" x14ac:dyDescent="0.25">
      <c r="A10826" s="113">
        <v>84140</v>
      </c>
      <c r="B10826" s="106" t="s">
        <v>7220</v>
      </c>
      <c r="C10826" s="107" t="s">
        <v>16219</v>
      </c>
      <c r="D10826" s="108"/>
      <c r="E10826" s="109"/>
    </row>
    <row r="10827" spans="1:5" ht="51.75" x14ac:dyDescent="0.25">
      <c r="A10827" s="113">
        <v>84143</v>
      </c>
      <c r="B10827" s="106" t="s">
        <v>7221</v>
      </c>
      <c r="C10827" s="107" t="s">
        <v>16219</v>
      </c>
      <c r="D10827" s="108"/>
      <c r="E10827" s="109"/>
    </row>
    <row r="10828" spans="1:5" ht="39" x14ac:dyDescent="0.25">
      <c r="A10828" s="113">
        <v>84144</v>
      </c>
      <c r="B10828" s="106" t="s">
        <v>7222</v>
      </c>
      <c r="C10828" s="107" t="s">
        <v>16219</v>
      </c>
      <c r="D10828" s="108"/>
      <c r="E10828" s="109"/>
    </row>
    <row r="10829" spans="1:5" ht="26.25" x14ac:dyDescent="0.25">
      <c r="A10829" s="113">
        <v>84145</v>
      </c>
      <c r="B10829" s="106" t="s">
        <v>7223</v>
      </c>
      <c r="C10829" s="107" t="s">
        <v>16219</v>
      </c>
      <c r="D10829" s="108"/>
      <c r="E10829" s="109"/>
    </row>
    <row r="10830" spans="1:5" ht="26.25" x14ac:dyDescent="0.25">
      <c r="A10830" s="113">
        <v>84146</v>
      </c>
      <c r="B10830" s="106" t="s">
        <v>7224</v>
      </c>
      <c r="C10830" s="107" t="s">
        <v>16219</v>
      </c>
      <c r="D10830" s="108"/>
      <c r="E10830" s="109"/>
    </row>
    <row r="10831" spans="1:5" ht="39" x14ac:dyDescent="0.25">
      <c r="A10831" s="113">
        <v>84150</v>
      </c>
      <c r="B10831" s="106" t="s">
        <v>7225</v>
      </c>
      <c r="C10831" s="107" t="s">
        <v>16219</v>
      </c>
      <c r="D10831" s="108"/>
      <c r="E10831" s="109"/>
    </row>
    <row r="10832" spans="1:5" ht="51.75" x14ac:dyDescent="0.25">
      <c r="A10832" s="113">
        <v>84152</v>
      </c>
      <c r="B10832" s="106" t="s">
        <v>7226</v>
      </c>
      <c r="C10832" s="107" t="s">
        <v>16219</v>
      </c>
      <c r="D10832" s="108"/>
      <c r="E10832" s="109"/>
    </row>
    <row r="10833" spans="1:5" ht="26.25" x14ac:dyDescent="0.25">
      <c r="A10833" s="113">
        <v>84153</v>
      </c>
      <c r="B10833" s="106" t="s">
        <v>7227</v>
      </c>
      <c r="C10833" s="107" t="s">
        <v>16219</v>
      </c>
      <c r="D10833" s="108"/>
      <c r="E10833" s="109"/>
    </row>
    <row r="10834" spans="1:5" ht="26.25" x14ac:dyDescent="0.25">
      <c r="A10834" s="113">
        <v>84154</v>
      </c>
      <c r="B10834" s="106" t="s">
        <v>7228</v>
      </c>
      <c r="C10834" s="107" t="s">
        <v>16219</v>
      </c>
      <c r="D10834" s="108"/>
      <c r="E10834" s="109"/>
    </row>
    <row r="10835" spans="1:5" ht="39" x14ac:dyDescent="0.25">
      <c r="A10835" s="113">
        <v>84155</v>
      </c>
      <c r="B10835" s="106" t="s">
        <v>7229</v>
      </c>
      <c r="C10835" s="107" t="s">
        <v>16219</v>
      </c>
      <c r="D10835" s="108"/>
      <c r="E10835" s="109"/>
    </row>
    <row r="10836" spans="1:5" ht="39" x14ac:dyDescent="0.25">
      <c r="A10836" s="115">
        <v>84156</v>
      </c>
      <c r="B10836" s="106" t="s">
        <v>7230</v>
      </c>
      <c r="C10836" s="107" t="s">
        <v>16219</v>
      </c>
      <c r="D10836" s="108"/>
      <c r="E10836" s="109"/>
    </row>
    <row r="10837" spans="1:5" ht="39" x14ac:dyDescent="0.25">
      <c r="A10837" s="115">
        <v>84157</v>
      </c>
      <c r="B10837" s="106" t="s">
        <v>7231</v>
      </c>
      <c r="C10837" s="107" t="s">
        <v>16219</v>
      </c>
      <c r="D10837" s="108"/>
      <c r="E10837" s="109"/>
    </row>
    <row r="10838" spans="1:5" ht="51.75" x14ac:dyDescent="0.25">
      <c r="A10838" s="113">
        <v>84160</v>
      </c>
      <c r="B10838" s="106" t="s">
        <v>7232</v>
      </c>
      <c r="C10838" s="107" t="s">
        <v>16219</v>
      </c>
      <c r="D10838" s="108"/>
      <c r="E10838" s="109"/>
    </row>
    <row r="10839" spans="1:5" ht="26.25" x14ac:dyDescent="0.25">
      <c r="A10839" s="129">
        <v>84163</v>
      </c>
      <c r="B10839" s="106" t="s">
        <v>7233</v>
      </c>
      <c r="C10839" s="107" t="s">
        <v>16219</v>
      </c>
      <c r="D10839" s="108"/>
      <c r="E10839" s="109"/>
    </row>
    <row r="10840" spans="1:5" ht="39" x14ac:dyDescent="0.25">
      <c r="A10840" s="113">
        <v>84165</v>
      </c>
      <c r="B10840" s="106" t="s">
        <v>7234</v>
      </c>
      <c r="C10840" s="107" t="s">
        <v>16219</v>
      </c>
      <c r="D10840" s="108"/>
      <c r="E10840" s="109"/>
    </row>
    <row r="10841" spans="1:5" ht="39" x14ac:dyDescent="0.25">
      <c r="A10841" s="129">
        <v>84166</v>
      </c>
      <c r="B10841" s="106" t="s">
        <v>7235</v>
      </c>
      <c r="C10841" s="107" t="s">
        <v>16219</v>
      </c>
      <c r="D10841" s="108"/>
      <c r="E10841" s="109"/>
    </row>
    <row r="10842" spans="1:5" ht="26.25" x14ac:dyDescent="0.25">
      <c r="A10842" s="113">
        <v>84181</v>
      </c>
      <c r="B10842" s="106" t="s">
        <v>7236</v>
      </c>
      <c r="C10842" s="107" t="s">
        <v>16219</v>
      </c>
      <c r="D10842" s="108"/>
      <c r="E10842" s="109"/>
    </row>
    <row r="10843" spans="1:5" ht="39" x14ac:dyDescent="0.25">
      <c r="A10843" s="113">
        <v>84182</v>
      </c>
      <c r="B10843" s="106" t="s">
        <v>7237</v>
      </c>
      <c r="C10843" s="107" t="s">
        <v>16219</v>
      </c>
      <c r="D10843" s="108"/>
      <c r="E10843" s="109"/>
    </row>
    <row r="10844" spans="1:5" ht="51.75" x14ac:dyDescent="0.25">
      <c r="A10844" s="113">
        <v>84202</v>
      </c>
      <c r="B10844" s="106" t="s">
        <v>7238</v>
      </c>
      <c r="C10844" s="107" t="s">
        <v>16219</v>
      </c>
      <c r="D10844" s="108"/>
      <c r="E10844" s="109"/>
    </row>
    <row r="10845" spans="1:5" ht="39" x14ac:dyDescent="0.25">
      <c r="A10845" s="113">
        <v>84203</v>
      </c>
      <c r="B10845" s="106" t="s">
        <v>7239</v>
      </c>
      <c r="C10845" s="107" t="s">
        <v>16219</v>
      </c>
      <c r="D10845" s="119"/>
      <c r="E10845" s="109"/>
    </row>
    <row r="10846" spans="1:5" ht="26.25" x14ac:dyDescent="0.25">
      <c r="A10846" s="113">
        <v>84206</v>
      </c>
      <c r="B10846" s="106" t="s">
        <v>7240</v>
      </c>
      <c r="C10846" s="107" t="s">
        <v>16219</v>
      </c>
      <c r="D10846" s="119"/>
      <c r="E10846" s="109"/>
    </row>
    <row r="10847" spans="1:5" ht="39" x14ac:dyDescent="0.25">
      <c r="A10847" s="113">
        <v>84207</v>
      </c>
      <c r="B10847" s="106" t="s">
        <v>7241</v>
      </c>
      <c r="C10847" s="107" t="s">
        <v>16219</v>
      </c>
      <c r="D10847" s="119"/>
      <c r="E10847" s="109"/>
    </row>
    <row r="10848" spans="1:5" ht="26.25" x14ac:dyDescent="0.25">
      <c r="A10848" s="113">
        <v>84210</v>
      </c>
      <c r="B10848" s="106" t="s">
        <v>7242</v>
      </c>
      <c r="C10848" s="107" t="s">
        <v>16219</v>
      </c>
      <c r="D10848" s="119"/>
      <c r="E10848" s="109"/>
    </row>
    <row r="10849" spans="1:5" ht="39" x14ac:dyDescent="0.25">
      <c r="A10849" s="113">
        <v>84220</v>
      </c>
      <c r="B10849" s="106" t="s">
        <v>7243</v>
      </c>
      <c r="C10849" s="107" t="s">
        <v>16219</v>
      </c>
      <c r="D10849" s="119"/>
      <c r="E10849" s="109"/>
    </row>
    <row r="10850" spans="1:5" ht="26.25" x14ac:dyDescent="0.25">
      <c r="A10850" s="113">
        <v>84228</v>
      </c>
      <c r="B10850" s="106" t="s">
        <v>7244</v>
      </c>
      <c r="C10850" s="107" t="s">
        <v>16219</v>
      </c>
      <c r="D10850" s="119"/>
      <c r="E10850" s="109"/>
    </row>
    <row r="10851" spans="1:5" ht="26.25" x14ac:dyDescent="0.25">
      <c r="A10851" s="113">
        <v>84233</v>
      </c>
      <c r="B10851" s="106" t="s">
        <v>7046</v>
      </c>
      <c r="C10851" s="107" t="s">
        <v>16219</v>
      </c>
      <c r="D10851" s="119"/>
      <c r="E10851" s="109"/>
    </row>
    <row r="10852" spans="1:5" ht="39" x14ac:dyDescent="0.25">
      <c r="A10852" s="113">
        <v>84234</v>
      </c>
      <c r="B10852" s="106" t="s">
        <v>7222</v>
      </c>
      <c r="C10852" s="107" t="s">
        <v>16219</v>
      </c>
      <c r="D10852" s="119"/>
      <c r="E10852" s="109"/>
    </row>
    <row r="10853" spans="1:5" ht="39" x14ac:dyDescent="0.25">
      <c r="A10853" s="113">
        <v>84235</v>
      </c>
      <c r="B10853" s="106" t="s">
        <v>7245</v>
      </c>
      <c r="C10853" s="107" t="s">
        <v>16219</v>
      </c>
      <c r="D10853" s="119"/>
      <c r="E10853" s="109"/>
    </row>
    <row r="10854" spans="1:5" ht="51.75" x14ac:dyDescent="0.25">
      <c r="A10854" s="113">
        <v>84238</v>
      </c>
      <c r="B10854" s="106" t="s">
        <v>7246</v>
      </c>
      <c r="C10854" s="107" t="s">
        <v>16219</v>
      </c>
      <c r="D10854" s="119"/>
      <c r="E10854" s="109"/>
    </row>
    <row r="10855" spans="1:5" ht="26.25" x14ac:dyDescent="0.25">
      <c r="A10855" s="113">
        <v>84244</v>
      </c>
      <c r="B10855" s="106" t="s">
        <v>7247</v>
      </c>
      <c r="C10855" s="107" t="s">
        <v>16219</v>
      </c>
      <c r="D10855" s="119"/>
      <c r="E10855" s="109"/>
    </row>
    <row r="10856" spans="1:5" ht="39" x14ac:dyDescent="0.25">
      <c r="A10856" s="113">
        <v>84252</v>
      </c>
      <c r="B10856" s="106" t="s">
        <v>7248</v>
      </c>
      <c r="C10856" s="107" t="s">
        <v>16219</v>
      </c>
      <c r="D10856" s="119"/>
      <c r="E10856" s="109"/>
    </row>
    <row r="10857" spans="1:5" ht="26.25" x14ac:dyDescent="0.25">
      <c r="A10857" s="113">
        <v>84255</v>
      </c>
      <c r="B10857" s="106" t="s">
        <v>7249</v>
      </c>
      <c r="C10857" s="107" t="s">
        <v>16219</v>
      </c>
      <c r="D10857" s="119"/>
      <c r="E10857" s="109"/>
    </row>
    <row r="10858" spans="1:5" ht="26.25" x14ac:dyDescent="0.25">
      <c r="A10858" s="113">
        <v>84260</v>
      </c>
      <c r="B10858" s="106" t="s">
        <v>7250</v>
      </c>
      <c r="C10858" s="107" t="s">
        <v>16219</v>
      </c>
      <c r="D10858" s="119"/>
      <c r="E10858" s="109"/>
    </row>
    <row r="10859" spans="1:5" ht="51.75" x14ac:dyDescent="0.25">
      <c r="A10859" s="113">
        <v>84270</v>
      </c>
      <c r="B10859" s="106" t="s">
        <v>7251</v>
      </c>
      <c r="C10859" s="107" t="s">
        <v>16219</v>
      </c>
      <c r="D10859" s="119"/>
      <c r="E10859" s="109"/>
    </row>
    <row r="10860" spans="1:5" ht="39" x14ac:dyDescent="0.25">
      <c r="A10860" s="113">
        <v>84275</v>
      </c>
      <c r="B10860" s="106" t="s">
        <v>7252</v>
      </c>
      <c r="C10860" s="107" t="s">
        <v>16219</v>
      </c>
      <c r="D10860" s="119"/>
      <c r="E10860" s="109"/>
    </row>
    <row r="10861" spans="1:5" ht="26.25" x14ac:dyDescent="0.25">
      <c r="A10861" s="113">
        <v>84285</v>
      </c>
      <c r="B10861" s="106" t="s">
        <v>7253</v>
      </c>
      <c r="C10861" s="107" t="s">
        <v>16219</v>
      </c>
      <c r="D10861" s="119"/>
      <c r="E10861" s="109"/>
    </row>
    <row r="10862" spans="1:5" ht="39" x14ac:dyDescent="0.25">
      <c r="A10862" s="113">
        <v>84295</v>
      </c>
      <c r="B10862" s="106" t="s">
        <v>7254</v>
      </c>
      <c r="C10862" s="107" t="s">
        <v>16219</v>
      </c>
      <c r="D10862" s="119"/>
      <c r="E10862" s="109"/>
    </row>
    <row r="10863" spans="1:5" ht="39" x14ac:dyDescent="0.25">
      <c r="A10863" s="113">
        <v>84300</v>
      </c>
      <c r="B10863" s="106" t="s">
        <v>7255</v>
      </c>
      <c r="C10863" s="107" t="s">
        <v>16219</v>
      </c>
      <c r="D10863" s="119"/>
      <c r="E10863" s="109"/>
    </row>
    <row r="10864" spans="1:5" ht="39" x14ac:dyDescent="0.25">
      <c r="A10864" s="113">
        <v>84302</v>
      </c>
      <c r="B10864" s="106" t="s">
        <v>7256</v>
      </c>
      <c r="C10864" s="107" t="s">
        <v>16219</v>
      </c>
      <c r="D10864" s="119"/>
      <c r="E10864" s="109"/>
    </row>
    <row r="10865" spans="1:5" ht="39" x14ac:dyDescent="0.25">
      <c r="A10865" s="113">
        <v>84305</v>
      </c>
      <c r="B10865" s="106" t="s">
        <v>7257</v>
      </c>
      <c r="C10865" s="107" t="s">
        <v>16219</v>
      </c>
      <c r="D10865" s="119"/>
      <c r="E10865" s="109"/>
    </row>
    <row r="10866" spans="1:5" ht="39" x14ac:dyDescent="0.25">
      <c r="A10866" s="113">
        <v>84307</v>
      </c>
      <c r="B10866" s="106" t="s">
        <v>7258</v>
      </c>
      <c r="C10866" s="107" t="s">
        <v>16219</v>
      </c>
      <c r="D10866" s="119"/>
      <c r="E10866" s="109"/>
    </row>
    <row r="10867" spans="1:5" ht="39" x14ac:dyDescent="0.25">
      <c r="A10867" s="113">
        <v>84311</v>
      </c>
      <c r="B10867" s="106" t="s">
        <v>7259</v>
      </c>
      <c r="C10867" s="107" t="s">
        <v>16219</v>
      </c>
      <c r="D10867" s="119"/>
      <c r="E10867" s="109"/>
    </row>
    <row r="10868" spans="1:5" ht="39" x14ac:dyDescent="0.25">
      <c r="A10868" s="113">
        <v>84315</v>
      </c>
      <c r="B10868" s="106" t="s">
        <v>7260</v>
      </c>
      <c r="C10868" s="107" t="s">
        <v>16219</v>
      </c>
      <c r="D10868" s="119"/>
      <c r="E10868" s="109"/>
    </row>
    <row r="10869" spans="1:5" ht="51.75" x14ac:dyDescent="0.25">
      <c r="A10869" s="113">
        <v>84375</v>
      </c>
      <c r="B10869" s="106" t="s">
        <v>7261</v>
      </c>
      <c r="C10869" s="107" t="s">
        <v>16219</v>
      </c>
      <c r="D10869" s="119"/>
      <c r="E10869" s="109"/>
    </row>
    <row r="10870" spans="1:5" ht="39" x14ac:dyDescent="0.25">
      <c r="A10870" s="113">
        <v>84376</v>
      </c>
      <c r="B10870" s="106" t="s">
        <v>7262</v>
      </c>
      <c r="C10870" s="107" t="s">
        <v>16219</v>
      </c>
      <c r="D10870" s="119"/>
      <c r="E10870" s="109"/>
    </row>
    <row r="10871" spans="1:5" ht="39" x14ac:dyDescent="0.25">
      <c r="A10871" s="113">
        <v>84377</v>
      </c>
      <c r="B10871" s="106" t="s">
        <v>7263</v>
      </c>
      <c r="C10871" s="107" t="s">
        <v>16219</v>
      </c>
      <c r="D10871" s="119"/>
      <c r="E10871" s="109"/>
    </row>
    <row r="10872" spans="1:5" ht="39" x14ac:dyDescent="0.25">
      <c r="A10872" s="113">
        <v>84378</v>
      </c>
      <c r="B10872" s="106" t="s">
        <v>7264</v>
      </c>
      <c r="C10872" s="107" t="s">
        <v>16219</v>
      </c>
      <c r="D10872" s="119"/>
      <c r="E10872" s="109"/>
    </row>
    <row r="10873" spans="1:5" ht="39" x14ac:dyDescent="0.25">
      <c r="A10873" s="113">
        <v>84379</v>
      </c>
      <c r="B10873" s="106" t="s">
        <v>7265</v>
      </c>
      <c r="C10873" s="107" t="s">
        <v>16219</v>
      </c>
      <c r="D10873" s="119"/>
      <c r="E10873" s="109"/>
    </row>
    <row r="10874" spans="1:5" ht="39" x14ac:dyDescent="0.25">
      <c r="A10874" s="113">
        <v>84392</v>
      </c>
      <c r="B10874" s="106" t="s">
        <v>7266</v>
      </c>
      <c r="C10874" s="107" t="s">
        <v>16219</v>
      </c>
      <c r="D10874" s="119"/>
      <c r="E10874" s="109"/>
    </row>
    <row r="10875" spans="1:5" ht="51.75" x14ac:dyDescent="0.25">
      <c r="A10875" s="113">
        <v>84402</v>
      </c>
      <c r="B10875" s="106" t="s">
        <v>7267</v>
      </c>
      <c r="C10875" s="107" t="s">
        <v>16219</v>
      </c>
      <c r="D10875" s="119"/>
      <c r="E10875" s="109"/>
    </row>
    <row r="10876" spans="1:5" ht="51.75" x14ac:dyDescent="0.25">
      <c r="A10876" s="113">
        <v>84403</v>
      </c>
      <c r="B10876" s="106" t="s">
        <v>7268</v>
      </c>
      <c r="C10876" s="107" t="s">
        <v>16219</v>
      </c>
      <c r="D10876" s="119"/>
      <c r="E10876" s="109"/>
    </row>
    <row r="10877" spans="1:5" ht="51.75" x14ac:dyDescent="0.25">
      <c r="A10877" s="113">
        <v>84410</v>
      </c>
      <c r="B10877" s="106" t="s">
        <v>7269</v>
      </c>
      <c r="C10877" s="107" t="s">
        <v>16219</v>
      </c>
      <c r="D10877" s="108"/>
      <c r="E10877" s="109"/>
    </row>
    <row r="10878" spans="1:5" ht="39" x14ac:dyDescent="0.25">
      <c r="A10878" s="113">
        <v>84425</v>
      </c>
      <c r="B10878" s="106" t="s">
        <v>7270</v>
      </c>
      <c r="C10878" s="107" t="s">
        <v>16219</v>
      </c>
      <c r="D10878" s="108"/>
      <c r="E10878" s="109"/>
    </row>
    <row r="10879" spans="1:5" ht="39" x14ac:dyDescent="0.25">
      <c r="A10879" s="113">
        <v>84430</v>
      </c>
      <c r="B10879" s="106" t="s">
        <v>7271</v>
      </c>
      <c r="C10879" s="107" t="s">
        <v>16219</v>
      </c>
      <c r="D10879" s="108"/>
      <c r="E10879" s="109"/>
    </row>
    <row r="10880" spans="1:5" ht="26.25" x14ac:dyDescent="0.25">
      <c r="A10880" s="113">
        <v>84431</v>
      </c>
      <c r="B10880" s="106" t="s">
        <v>7272</v>
      </c>
      <c r="C10880" s="107" t="s">
        <v>16219</v>
      </c>
      <c r="D10880" s="108"/>
      <c r="E10880" s="109"/>
    </row>
    <row r="10881" spans="1:5" ht="39" x14ac:dyDescent="0.25">
      <c r="A10881" s="113">
        <v>84432</v>
      </c>
      <c r="B10881" s="106" t="s">
        <v>7273</v>
      </c>
      <c r="C10881" s="107" t="s">
        <v>16219</v>
      </c>
      <c r="D10881" s="108"/>
      <c r="E10881" s="109"/>
    </row>
    <row r="10882" spans="1:5" ht="64.5" x14ac:dyDescent="0.25">
      <c r="A10882" s="113">
        <v>84433</v>
      </c>
      <c r="B10882" s="106" t="s">
        <v>18387</v>
      </c>
      <c r="C10882" s="107" t="s">
        <v>16219</v>
      </c>
      <c r="D10882" s="108"/>
      <c r="E10882" s="109"/>
    </row>
    <row r="10883" spans="1:5" ht="39" x14ac:dyDescent="0.25">
      <c r="A10883" s="113">
        <v>84436</v>
      </c>
      <c r="B10883" s="106" t="s">
        <v>7274</v>
      </c>
      <c r="C10883" s="107" t="s">
        <v>16219</v>
      </c>
      <c r="D10883" s="108"/>
      <c r="E10883" s="109"/>
    </row>
    <row r="10884" spans="1:5" ht="39" x14ac:dyDescent="0.25">
      <c r="A10884" s="113">
        <v>84437</v>
      </c>
      <c r="B10884" s="106" t="s">
        <v>7275</v>
      </c>
      <c r="C10884" s="107" t="s">
        <v>16219</v>
      </c>
      <c r="D10884" s="108"/>
      <c r="E10884" s="109"/>
    </row>
    <row r="10885" spans="1:5" ht="39" x14ac:dyDescent="0.25">
      <c r="A10885" s="113">
        <v>84439</v>
      </c>
      <c r="B10885" s="106" t="s">
        <v>7276</v>
      </c>
      <c r="C10885" s="107" t="s">
        <v>16219</v>
      </c>
      <c r="D10885" s="108"/>
      <c r="E10885" s="109"/>
    </row>
    <row r="10886" spans="1:5" ht="39" x14ac:dyDescent="0.25">
      <c r="A10886" s="113">
        <v>84442</v>
      </c>
      <c r="B10886" s="106" t="s">
        <v>7277</v>
      </c>
      <c r="C10886" s="107" t="s">
        <v>16219</v>
      </c>
      <c r="D10886" s="108"/>
      <c r="E10886" s="109"/>
    </row>
    <row r="10887" spans="1:5" ht="51.75" x14ac:dyDescent="0.25">
      <c r="A10887" s="113">
        <v>84443</v>
      </c>
      <c r="B10887" s="106" t="s">
        <v>7278</v>
      </c>
      <c r="C10887" s="107" t="s">
        <v>16219</v>
      </c>
      <c r="D10887" s="108"/>
      <c r="E10887" s="109"/>
    </row>
    <row r="10888" spans="1:5" ht="39" x14ac:dyDescent="0.25">
      <c r="A10888" s="113">
        <v>84445</v>
      </c>
      <c r="B10888" s="106" t="s">
        <v>7279</v>
      </c>
      <c r="C10888" s="107" t="s">
        <v>16219</v>
      </c>
      <c r="D10888" s="108"/>
      <c r="E10888" s="109"/>
    </row>
    <row r="10889" spans="1:5" ht="26.25" x14ac:dyDescent="0.25">
      <c r="A10889" s="113">
        <v>84446</v>
      </c>
      <c r="B10889" s="106" t="s">
        <v>7280</v>
      </c>
      <c r="C10889" s="107" t="s">
        <v>16219</v>
      </c>
      <c r="D10889" s="108"/>
      <c r="E10889" s="109"/>
    </row>
    <row r="10890" spans="1:5" ht="39" x14ac:dyDescent="0.25">
      <c r="A10890" s="113">
        <v>84449</v>
      </c>
      <c r="B10890" s="106" t="s">
        <v>7281</v>
      </c>
      <c r="C10890" s="107" t="s">
        <v>16219</v>
      </c>
      <c r="D10890" s="108"/>
      <c r="E10890" s="109"/>
    </row>
    <row r="10891" spans="1:5" ht="39" x14ac:dyDescent="0.25">
      <c r="A10891" s="113">
        <v>84450</v>
      </c>
      <c r="B10891" s="106" t="s">
        <v>7282</v>
      </c>
      <c r="C10891" s="107" t="s">
        <v>16219</v>
      </c>
      <c r="D10891" s="108"/>
      <c r="E10891" s="109"/>
    </row>
    <row r="10892" spans="1:5" ht="51.75" x14ac:dyDescent="0.25">
      <c r="A10892" s="113">
        <v>84460</v>
      </c>
      <c r="B10892" s="106" t="s">
        <v>7283</v>
      </c>
      <c r="C10892" s="107" t="s">
        <v>16219</v>
      </c>
      <c r="D10892" s="108"/>
      <c r="E10892" s="109"/>
    </row>
    <row r="10893" spans="1:5" ht="26.25" x14ac:dyDescent="0.25">
      <c r="A10893" s="113">
        <v>84466</v>
      </c>
      <c r="B10893" s="106" t="s">
        <v>7284</v>
      </c>
      <c r="C10893" s="107" t="s">
        <v>16219</v>
      </c>
      <c r="D10893" s="108"/>
      <c r="E10893" s="109"/>
    </row>
    <row r="10894" spans="1:5" ht="39" x14ac:dyDescent="0.25">
      <c r="A10894" s="113">
        <v>84478</v>
      </c>
      <c r="B10894" s="106" t="s">
        <v>7285</v>
      </c>
      <c r="C10894" s="107" t="s">
        <v>16218</v>
      </c>
      <c r="D10894" s="108"/>
      <c r="E10894" s="109"/>
    </row>
    <row r="10895" spans="1:5" ht="39" x14ac:dyDescent="0.25">
      <c r="A10895" s="113">
        <v>84479</v>
      </c>
      <c r="B10895" s="106" t="s">
        <v>7286</v>
      </c>
      <c r="C10895" s="107" t="s">
        <v>16219</v>
      </c>
      <c r="D10895" s="108"/>
      <c r="E10895" s="109"/>
    </row>
    <row r="10896" spans="1:5" ht="39" x14ac:dyDescent="0.25">
      <c r="A10896" s="113">
        <v>84480</v>
      </c>
      <c r="B10896" s="106" t="s">
        <v>7287</v>
      </c>
      <c r="C10896" s="107" t="s">
        <v>16219</v>
      </c>
      <c r="D10896" s="108"/>
      <c r="E10896" s="109"/>
    </row>
    <row r="10897" spans="1:5" ht="39" x14ac:dyDescent="0.25">
      <c r="A10897" s="113">
        <v>84481</v>
      </c>
      <c r="B10897" s="106" t="s">
        <v>7288</v>
      </c>
      <c r="C10897" s="107" t="s">
        <v>16219</v>
      </c>
      <c r="D10897" s="108"/>
      <c r="E10897" s="109"/>
    </row>
    <row r="10898" spans="1:5" ht="26.25" x14ac:dyDescent="0.25">
      <c r="A10898" s="113">
        <v>84482</v>
      </c>
      <c r="B10898" s="106" t="s">
        <v>7289</v>
      </c>
      <c r="C10898" s="107" t="s">
        <v>16219</v>
      </c>
      <c r="D10898" s="108"/>
      <c r="E10898" s="109"/>
    </row>
    <row r="10899" spans="1:5" ht="39" x14ac:dyDescent="0.25">
      <c r="A10899" s="113">
        <v>84484</v>
      </c>
      <c r="B10899" s="106" t="s">
        <v>7290</v>
      </c>
      <c r="C10899" s="107" t="s">
        <v>16219</v>
      </c>
      <c r="D10899" s="108"/>
      <c r="E10899" s="109"/>
    </row>
    <row r="10900" spans="1:5" ht="51.75" x14ac:dyDescent="0.25">
      <c r="A10900" s="113">
        <v>84485</v>
      </c>
      <c r="B10900" s="106" t="s">
        <v>7291</v>
      </c>
      <c r="C10900" s="107" t="s">
        <v>16219</v>
      </c>
      <c r="D10900" s="108"/>
      <c r="E10900" s="109"/>
    </row>
    <row r="10901" spans="1:5" ht="39" x14ac:dyDescent="0.25">
      <c r="A10901" s="113">
        <v>84488</v>
      </c>
      <c r="B10901" s="106" t="s">
        <v>7292</v>
      </c>
      <c r="C10901" s="107" t="s">
        <v>16219</v>
      </c>
      <c r="D10901" s="108"/>
      <c r="E10901" s="109"/>
    </row>
    <row r="10902" spans="1:5" ht="39" x14ac:dyDescent="0.25">
      <c r="A10902" s="113">
        <v>84490</v>
      </c>
      <c r="B10902" s="106" t="s">
        <v>7293</v>
      </c>
      <c r="C10902" s="107" t="s">
        <v>16219</v>
      </c>
      <c r="D10902" s="108"/>
      <c r="E10902" s="109"/>
    </row>
    <row r="10903" spans="1:5" ht="26.25" x14ac:dyDescent="0.25">
      <c r="A10903" s="113">
        <v>84510</v>
      </c>
      <c r="B10903" s="106" t="s">
        <v>7294</v>
      </c>
      <c r="C10903" s="107" t="s">
        <v>16219</v>
      </c>
      <c r="D10903" s="108"/>
      <c r="E10903" s="109"/>
    </row>
    <row r="10904" spans="1:5" ht="39" x14ac:dyDescent="0.25">
      <c r="A10904" s="113">
        <v>84512</v>
      </c>
      <c r="B10904" s="106" t="s">
        <v>7295</v>
      </c>
      <c r="C10904" s="107" t="s">
        <v>16219</v>
      </c>
      <c r="D10904" s="108"/>
      <c r="E10904" s="109"/>
    </row>
    <row r="10905" spans="1:5" ht="39" x14ac:dyDescent="0.25">
      <c r="A10905" s="113">
        <v>84520</v>
      </c>
      <c r="B10905" s="106" t="s">
        <v>7296</v>
      </c>
      <c r="C10905" s="107" t="s">
        <v>16219</v>
      </c>
      <c r="D10905" s="108"/>
      <c r="E10905" s="109"/>
    </row>
    <row r="10906" spans="1:5" ht="51.75" x14ac:dyDescent="0.25">
      <c r="A10906" s="113">
        <v>84525</v>
      </c>
      <c r="B10906" s="106" t="s">
        <v>7297</v>
      </c>
      <c r="C10906" s="107" t="s">
        <v>16219</v>
      </c>
      <c r="D10906" s="108"/>
      <c r="E10906" s="109"/>
    </row>
    <row r="10907" spans="1:5" ht="39" x14ac:dyDescent="0.25">
      <c r="A10907" s="113">
        <v>84540</v>
      </c>
      <c r="B10907" s="106" t="s">
        <v>7298</v>
      </c>
      <c r="C10907" s="107" t="s">
        <v>16219</v>
      </c>
      <c r="D10907" s="108"/>
      <c r="E10907" s="109"/>
    </row>
    <row r="10908" spans="1:5" ht="39" x14ac:dyDescent="0.25">
      <c r="A10908" s="113">
        <v>84545</v>
      </c>
      <c r="B10908" s="106" t="s">
        <v>7299</v>
      </c>
      <c r="C10908" s="107" t="s">
        <v>16219</v>
      </c>
      <c r="D10908" s="108"/>
      <c r="E10908" s="109"/>
    </row>
    <row r="10909" spans="1:5" ht="39" x14ac:dyDescent="0.25">
      <c r="A10909" s="113">
        <v>84550</v>
      </c>
      <c r="B10909" s="106" t="s">
        <v>7300</v>
      </c>
      <c r="C10909" s="107" t="s">
        <v>16219</v>
      </c>
      <c r="D10909" s="108"/>
      <c r="E10909" s="109"/>
    </row>
    <row r="10910" spans="1:5" ht="39" x14ac:dyDescent="0.25">
      <c r="A10910" s="113">
        <v>84560</v>
      </c>
      <c r="B10910" s="106" t="s">
        <v>7301</v>
      </c>
      <c r="C10910" s="107" t="s">
        <v>16219</v>
      </c>
      <c r="D10910" s="108"/>
      <c r="E10910" s="109"/>
    </row>
    <row r="10911" spans="1:5" ht="39" x14ac:dyDescent="0.25">
      <c r="A10911" s="113">
        <v>84577</v>
      </c>
      <c r="B10911" s="106" t="s">
        <v>7302</v>
      </c>
      <c r="C10911" s="107" t="s">
        <v>16219</v>
      </c>
      <c r="D10911" s="108"/>
      <c r="E10911" s="109"/>
    </row>
    <row r="10912" spans="1:5" ht="39" x14ac:dyDescent="0.25">
      <c r="A10912" s="113">
        <v>84578</v>
      </c>
      <c r="B10912" s="106" t="s">
        <v>7303</v>
      </c>
      <c r="C10912" s="107" t="s">
        <v>16219</v>
      </c>
      <c r="D10912" s="108"/>
      <c r="E10912" s="109"/>
    </row>
    <row r="10913" spans="1:5" ht="51.75" x14ac:dyDescent="0.25">
      <c r="A10913" s="113">
        <v>84580</v>
      </c>
      <c r="B10913" s="106" t="s">
        <v>7304</v>
      </c>
      <c r="C10913" s="107" t="s">
        <v>16219</v>
      </c>
      <c r="D10913" s="108"/>
      <c r="E10913" s="109"/>
    </row>
    <row r="10914" spans="1:5" ht="51.75" x14ac:dyDescent="0.25">
      <c r="A10914" s="113">
        <v>84583</v>
      </c>
      <c r="B10914" s="106" t="s">
        <v>7304</v>
      </c>
      <c r="C10914" s="107" t="s">
        <v>16219</v>
      </c>
      <c r="D10914" s="108"/>
      <c r="E10914" s="109"/>
    </row>
    <row r="10915" spans="1:5" ht="26.25" x14ac:dyDescent="0.25">
      <c r="A10915" s="113">
        <v>84585</v>
      </c>
      <c r="B10915" s="106" t="s">
        <v>7305</v>
      </c>
      <c r="C10915" s="107" t="s">
        <v>16219</v>
      </c>
      <c r="D10915" s="108"/>
      <c r="E10915" s="109"/>
    </row>
    <row r="10916" spans="1:5" ht="26.25" x14ac:dyDescent="0.25">
      <c r="A10916" s="113">
        <v>84586</v>
      </c>
      <c r="B10916" s="106" t="s">
        <v>7306</v>
      </c>
      <c r="C10916" s="107" t="s">
        <v>16219</v>
      </c>
      <c r="D10916" s="108"/>
      <c r="E10916" s="109"/>
    </row>
    <row r="10917" spans="1:5" ht="39" x14ac:dyDescent="0.25">
      <c r="A10917" s="113">
        <v>84588</v>
      </c>
      <c r="B10917" s="106" t="s">
        <v>7307</v>
      </c>
      <c r="C10917" s="107" t="s">
        <v>16219</v>
      </c>
      <c r="D10917" s="108"/>
      <c r="E10917" s="109"/>
    </row>
    <row r="10918" spans="1:5" ht="26.25" x14ac:dyDescent="0.25">
      <c r="A10918" s="113">
        <v>84590</v>
      </c>
      <c r="B10918" s="106" t="s">
        <v>7308</v>
      </c>
      <c r="C10918" s="107" t="s">
        <v>16219</v>
      </c>
      <c r="D10918" s="108"/>
      <c r="E10918" s="109"/>
    </row>
    <row r="10919" spans="1:5" ht="39" x14ac:dyDescent="0.25">
      <c r="A10919" s="113">
        <v>84591</v>
      </c>
      <c r="B10919" s="106" t="s">
        <v>7309</v>
      </c>
      <c r="C10919" s="107" t="s">
        <v>16219</v>
      </c>
      <c r="D10919" s="108"/>
      <c r="E10919" s="109"/>
    </row>
    <row r="10920" spans="1:5" ht="26.25" x14ac:dyDescent="0.25">
      <c r="A10920" s="113">
        <v>84597</v>
      </c>
      <c r="B10920" s="106" t="s">
        <v>7310</v>
      </c>
      <c r="C10920" s="107" t="s">
        <v>16219</v>
      </c>
      <c r="D10920" s="108"/>
      <c r="E10920" s="109"/>
    </row>
    <row r="10921" spans="1:5" ht="26.25" x14ac:dyDescent="0.25">
      <c r="A10921" s="113">
        <v>84600</v>
      </c>
      <c r="B10921" s="106" t="s">
        <v>7311</v>
      </c>
      <c r="C10921" s="107" t="s">
        <v>16219</v>
      </c>
      <c r="D10921" s="108"/>
      <c r="E10921" s="109"/>
    </row>
    <row r="10922" spans="1:5" ht="39" x14ac:dyDescent="0.25">
      <c r="A10922" s="113">
        <v>84620</v>
      </c>
      <c r="B10922" s="106" t="s">
        <v>7312</v>
      </c>
      <c r="C10922" s="107" t="s">
        <v>16219</v>
      </c>
      <c r="D10922" s="108"/>
      <c r="E10922" s="109"/>
    </row>
    <row r="10923" spans="1:5" ht="26.25" x14ac:dyDescent="0.25">
      <c r="A10923" s="113">
        <v>84630</v>
      </c>
      <c r="B10923" s="106" t="s">
        <v>7313</v>
      </c>
      <c r="C10923" s="107" t="s">
        <v>16219</v>
      </c>
      <c r="D10923" s="108"/>
      <c r="E10923" s="109"/>
    </row>
    <row r="10924" spans="1:5" ht="26.25" x14ac:dyDescent="0.25">
      <c r="A10924" s="113">
        <v>84681</v>
      </c>
      <c r="B10924" s="106" t="s">
        <v>7314</v>
      </c>
      <c r="C10924" s="107" t="s">
        <v>16219</v>
      </c>
      <c r="D10924" s="108"/>
      <c r="E10924" s="109"/>
    </row>
    <row r="10925" spans="1:5" ht="39" x14ac:dyDescent="0.25">
      <c r="A10925" s="113">
        <v>84702</v>
      </c>
      <c r="B10925" s="106" t="s">
        <v>7315</v>
      </c>
      <c r="C10925" s="107" t="s">
        <v>16219</v>
      </c>
      <c r="D10925" s="108"/>
      <c r="E10925" s="109"/>
    </row>
    <row r="10926" spans="1:5" ht="39" x14ac:dyDescent="0.25">
      <c r="A10926" s="113">
        <v>84703</v>
      </c>
      <c r="B10926" s="106" t="s">
        <v>7316</v>
      </c>
      <c r="C10926" s="107" t="s">
        <v>16219</v>
      </c>
      <c r="D10926" s="108"/>
      <c r="E10926" s="109"/>
    </row>
    <row r="10927" spans="1:5" ht="39" x14ac:dyDescent="0.25">
      <c r="A10927" s="113">
        <v>84704</v>
      </c>
      <c r="B10927" s="106" t="s">
        <v>7317</v>
      </c>
      <c r="C10927" s="107" t="s">
        <v>16219</v>
      </c>
      <c r="D10927" s="108"/>
      <c r="E10927" s="109"/>
    </row>
    <row r="10928" spans="1:5" ht="26.25" x14ac:dyDescent="0.25">
      <c r="A10928" s="113">
        <v>84830</v>
      </c>
      <c r="B10928" s="106" t="s">
        <v>7318</v>
      </c>
      <c r="C10928" s="107" t="s">
        <v>16219</v>
      </c>
      <c r="D10928" s="108"/>
      <c r="E10928" s="109"/>
    </row>
    <row r="10929" spans="1:5" ht="39" x14ac:dyDescent="0.25">
      <c r="A10929" s="113">
        <v>84999</v>
      </c>
      <c r="B10929" s="106" t="s">
        <v>18388</v>
      </c>
      <c r="C10929" s="107" t="s">
        <v>16219</v>
      </c>
      <c r="D10929" s="108"/>
      <c r="E10929" s="109"/>
    </row>
    <row r="10930" spans="1:5" ht="26.25" x14ac:dyDescent="0.25">
      <c r="A10930" s="113">
        <v>85002</v>
      </c>
      <c r="B10930" s="106" t="s">
        <v>7320</v>
      </c>
      <c r="C10930" s="107" t="s">
        <v>16219</v>
      </c>
      <c r="D10930" s="108"/>
      <c r="E10930" s="109"/>
    </row>
    <row r="10931" spans="1:5" ht="39" x14ac:dyDescent="0.25">
      <c r="A10931" s="113">
        <v>85004</v>
      </c>
      <c r="B10931" s="106" t="s">
        <v>7321</v>
      </c>
      <c r="C10931" s="107" t="s">
        <v>16219</v>
      </c>
      <c r="D10931" s="108"/>
      <c r="E10931" s="109"/>
    </row>
    <row r="10932" spans="1:5" ht="39" x14ac:dyDescent="0.25">
      <c r="A10932" s="113">
        <v>85007</v>
      </c>
      <c r="B10932" s="106" t="s">
        <v>7322</v>
      </c>
      <c r="C10932" s="107" t="s">
        <v>16219</v>
      </c>
      <c r="D10932" s="108"/>
      <c r="E10932" s="109"/>
    </row>
    <row r="10933" spans="1:5" ht="51.75" x14ac:dyDescent="0.25">
      <c r="A10933" s="113">
        <v>85008</v>
      </c>
      <c r="B10933" s="106" t="s">
        <v>7323</v>
      </c>
      <c r="C10933" s="107" t="s">
        <v>16219</v>
      </c>
      <c r="D10933" s="108"/>
      <c r="E10933" s="109"/>
    </row>
    <row r="10934" spans="1:5" ht="51.75" x14ac:dyDescent="0.25">
      <c r="A10934" s="113">
        <v>85009</v>
      </c>
      <c r="B10934" s="106" t="s">
        <v>7324</v>
      </c>
      <c r="C10934" s="107" t="s">
        <v>16219</v>
      </c>
      <c r="D10934" s="108"/>
      <c r="E10934" s="109"/>
    </row>
    <row r="10935" spans="1:5" ht="39" x14ac:dyDescent="0.25">
      <c r="A10935" s="113">
        <v>85013</v>
      </c>
      <c r="B10935" s="106" t="s">
        <v>7325</v>
      </c>
      <c r="C10935" s="107" t="s">
        <v>16219</v>
      </c>
      <c r="D10935" s="108"/>
      <c r="E10935" s="109"/>
    </row>
    <row r="10936" spans="1:5" ht="26.25" x14ac:dyDescent="0.25">
      <c r="A10936" s="113">
        <v>85014</v>
      </c>
      <c r="B10936" s="106" t="s">
        <v>7326</v>
      </c>
      <c r="C10936" s="107" t="s">
        <v>16219</v>
      </c>
      <c r="D10936" s="108"/>
      <c r="E10936" s="109"/>
    </row>
    <row r="10937" spans="1:5" ht="26.25" x14ac:dyDescent="0.25">
      <c r="A10937" s="113">
        <v>85018</v>
      </c>
      <c r="B10937" s="106" t="s">
        <v>7327</v>
      </c>
      <c r="C10937" s="107" t="s">
        <v>16219</v>
      </c>
      <c r="D10937" s="108"/>
      <c r="E10937" s="109"/>
    </row>
    <row r="10938" spans="1:5" ht="51.75" x14ac:dyDescent="0.25">
      <c r="A10938" s="113">
        <v>85025</v>
      </c>
      <c r="B10938" s="106" t="s">
        <v>7328</v>
      </c>
      <c r="C10938" s="107" t="s">
        <v>16219</v>
      </c>
      <c r="D10938" s="108"/>
      <c r="E10938" s="109"/>
    </row>
    <row r="10939" spans="1:5" ht="51.75" x14ac:dyDescent="0.25">
      <c r="A10939" s="113">
        <v>85027</v>
      </c>
      <c r="B10939" s="106" t="s">
        <v>7329</v>
      </c>
      <c r="C10939" s="107" t="s">
        <v>16219</v>
      </c>
      <c r="D10939" s="108"/>
      <c r="E10939" s="109"/>
    </row>
    <row r="10940" spans="1:5" ht="39" x14ac:dyDescent="0.25">
      <c r="A10940" s="113">
        <v>85032</v>
      </c>
      <c r="B10940" s="106" t="s">
        <v>7330</v>
      </c>
      <c r="C10940" s="107" t="s">
        <v>16219</v>
      </c>
      <c r="D10940" s="108"/>
      <c r="E10940" s="109"/>
    </row>
    <row r="10941" spans="1:5" ht="39" x14ac:dyDescent="0.25">
      <c r="A10941" s="113">
        <v>85041</v>
      </c>
      <c r="B10941" s="106" t="s">
        <v>7331</v>
      </c>
      <c r="C10941" s="107" t="s">
        <v>16219</v>
      </c>
      <c r="D10941" s="108"/>
      <c r="E10941" s="109"/>
    </row>
    <row r="10942" spans="1:5" ht="39" x14ac:dyDescent="0.25">
      <c r="A10942" s="113">
        <v>85044</v>
      </c>
      <c r="B10942" s="106" t="s">
        <v>7332</v>
      </c>
      <c r="C10942" s="107" t="s">
        <v>16219</v>
      </c>
      <c r="D10942" s="108"/>
      <c r="E10942" s="109"/>
    </row>
    <row r="10943" spans="1:5" ht="51.75" x14ac:dyDescent="0.25">
      <c r="A10943" s="113">
        <v>85045</v>
      </c>
      <c r="B10943" s="106" t="s">
        <v>7333</v>
      </c>
      <c r="C10943" s="107" t="s">
        <v>16219</v>
      </c>
      <c r="D10943" s="108"/>
      <c r="E10943" s="109"/>
    </row>
    <row r="10944" spans="1:5" ht="51.75" x14ac:dyDescent="0.25">
      <c r="A10944" s="113">
        <v>85046</v>
      </c>
      <c r="B10944" s="106" t="s">
        <v>7334</v>
      </c>
      <c r="C10944" s="107" t="s">
        <v>16219</v>
      </c>
      <c r="D10944" s="108"/>
      <c r="E10944" s="109"/>
    </row>
    <row r="10945" spans="1:5" ht="51.75" x14ac:dyDescent="0.25">
      <c r="A10945" s="113">
        <v>85048</v>
      </c>
      <c r="B10945" s="106" t="s">
        <v>7335</v>
      </c>
      <c r="C10945" s="107" t="s">
        <v>16219</v>
      </c>
      <c r="D10945" s="108"/>
      <c r="E10945" s="109"/>
    </row>
    <row r="10946" spans="1:5" ht="39" x14ac:dyDescent="0.25">
      <c r="A10946" s="113">
        <v>85049</v>
      </c>
      <c r="B10946" s="106" t="s">
        <v>7336</v>
      </c>
      <c r="C10946" s="107" t="s">
        <v>16219</v>
      </c>
      <c r="D10946" s="108"/>
      <c r="E10946" s="109"/>
    </row>
    <row r="10947" spans="1:5" ht="51.75" x14ac:dyDescent="0.25">
      <c r="A10947" s="115">
        <v>85055</v>
      </c>
      <c r="B10947" s="106" t="s">
        <v>7337</v>
      </c>
      <c r="C10947" s="107" t="s">
        <v>16219</v>
      </c>
      <c r="D10947" s="108"/>
      <c r="E10947" s="109"/>
    </row>
    <row r="10948" spans="1:5" ht="51.75" x14ac:dyDescent="0.25">
      <c r="A10948" s="113">
        <v>85060</v>
      </c>
      <c r="B10948" s="106" t="s">
        <v>7338</v>
      </c>
      <c r="C10948" s="107" t="s">
        <v>16591</v>
      </c>
      <c r="D10948" s="108"/>
      <c r="E10948" s="109"/>
    </row>
    <row r="10949" spans="1:5" ht="51.75" x14ac:dyDescent="0.25">
      <c r="A10949" s="113">
        <v>85097</v>
      </c>
      <c r="B10949" s="106" t="s">
        <v>7339</v>
      </c>
      <c r="C10949" s="107" t="s">
        <v>16578</v>
      </c>
      <c r="D10949" s="108">
        <v>9.0730000000000004</v>
      </c>
      <c r="E10949" s="109">
        <v>776.51</v>
      </c>
    </row>
    <row r="10950" spans="1:5" ht="51.75" x14ac:dyDescent="0.25">
      <c r="A10950" s="113">
        <v>85130</v>
      </c>
      <c r="B10950" s="106" t="s">
        <v>7340</v>
      </c>
      <c r="C10950" s="107" t="s">
        <v>16219</v>
      </c>
      <c r="D10950" s="108"/>
      <c r="E10950" s="109"/>
    </row>
    <row r="10951" spans="1:5" ht="39" x14ac:dyDescent="0.25">
      <c r="A10951" s="113">
        <v>85170</v>
      </c>
      <c r="B10951" s="106" t="s">
        <v>7341</v>
      </c>
      <c r="C10951" s="107" t="s">
        <v>16219</v>
      </c>
      <c r="D10951" s="108"/>
      <c r="E10951" s="109"/>
    </row>
    <row r="10952" spans="1:5" ht="39" x14ac:dyDescent="0.25">
      <c r="A10952" s="113">
        <v>85175</v>
      </c>
      <c r="B10952" s="106" t="s">
        <v>7342</v>
      </c>
      <c r="C10952" s="107" t="s">
        <v>16219</v>
      </c>
      <c r="D10952" s="108"/>
      <c r="E10952" s="109"/>
    </row>
    <row r="10953" spans="1:5" ht="51.75" x14ac:dyDescent="0.25">
      <c r="A10953" s="113">
        <v>85210</v>
      </c>
      <c r="B10953" s="106" t="s">
        <v>7343</v>
      </c>
      <c r="C10953" s="107" t="s">
        <v>16219</v>
      </c>
      <c r="D10953" s="108"/>
      <c r="E10953" s="109"/>
    </row>
    <row r="10954" spans="1:5" ht="39" x14ac:dyDescent="0.25">
      <c r="A10954" s="113">
        <v>85220</v>
      </c>
      <c r="B10954" s="106" t="s">
        <v>7344</v>
      </c>
      <c r="C10954" s="107" t="s">
        <v>16219</v>
      </c>
      <c r="D10954" s="108"/>
      <c r="E10954" s="109"/>
    </row>
    <row r="10955" spans="1:5" ht="51.75" x14ac:dyDescent="0.25">
      <c r="A10955" s="113">
        <v>85230</v>
      </c>
      <c r="B10955" s="106" t="s">
        <v>7345</v>
      </c>
      <c r="C10955" s="107" t="s">
        <v>16219</v>
      </c>
      <c r="D10955" s="108"/>
      <c r="E10955" s="109"/>
    </row>
    <row r="10956" spans="1:5" ht="51.75" x14ac:dyDescent="0.25">
      <c r="A10956" s="113">
        <v>85240</v>
      </c>
      <c r="B10956" s="106" t="s">
        <v>7346</v>
      </c>
      <c r="C10956" s="107" t="s">
        <v>16219</v>
      </c>
      <c r="D10956" s="108"/>
      <c r="E10956" s="109"/>
    </row>
    <row r="10957" spans="1:5" ht="51.75" x14ac:dyDescent="0.25">
      <c r="A10957" s="113">
        <v>85244</v>
      </c>
      <c r="B10957" s="106" t="s">
        <v>7347</v>
      </c>
      <c r="C10957" s="107" t="s">
        <v>16219</v>
      </c>
      <c r="D10957" s="119"/>
      <c r="E10957" s="109"/>
    </row>
    <row r="10958" spans="1:5" ht="51.75" x14ac:dyDescent="0.25">
      <c r="A10958" s="113">
        <v>85245</v>
      </c>
      <c r="B10958" s="106" t="s">
        <v>7348</v>
      </c>
      <c r="C10958" s="107" t="s">
        <v>16219</v>
      </c>
      <c r="D10958" s="119"/>
      <c r="E10958" s="109"/>
    </row>
    <row r="10959" spans="1:5" ht="51.75" x14ac:dyDescent="0.25">
      <c r="A10959" s="113">
        <v>85246</v>
      </c>
      <c r="B10959" s="106" t="s">
        <v>7349</v>
      </c>
      <c r="C10959" s="107" t="s">
        <v>16219</v>
      </c>
      <c r="D10959" s="119"/>
      <c r="E10959" s="109"/>
    </row>
    <row r="10960" spans="1:5" ht="51.75" x14ac:dyDescent="0.25">
      <c r="A10960" s="113">
        <v>85247</v>
      </c>
      <c r="B10960" s="106" t="s">
        <v>7350</v>
      </c>
      <c r="C10960" s="107" t="s">
        <v>16219</v>
      </c>
      <c r="D10960" s="119"/>
      <c r="E10960" s="109"/>
    </row>
    <row r="10961" spans="1:5" ht="51.75" x14ac:dyDescent="0.25">
      <c r="A10961" s="113">
        <v>85250</v>
      </c>
      <c r="B10961" s="106" t="s">
        <v>7351</v>
      </c>
      <c r="C10961" s="107" t="s">
        <v>16219</v>
      </c>
      <c r="D10961" s="119"/>
      <c r="E10961" s="109"/>
    </row>
    <row r="10962" spans="1:5" ht="51.75" x14ac:dyDescent="0.25">
      <c r="A10962" s="113">
        <v>85260</v>
      </c>
      <c r="B10962" s="106" t="s">
        <v>7352</v>
      </c>
      <c r="C10962" s="107" t="s">
        <v>16219</v>
      </c>
      <c r="D10962" s="119"/>
      <c r="E10962" s="109"/>
    </row>
    <row r="10963" spans="1:5" ht="39" x14ac:dyDescent="0.25">
      <c r="A10963" s="113">
        <v>85270</v>
      </c>
      <c r="B10963" s="106" t="s">
        <v>7353</v>
      </c>
      <c r="C10963" s="107" t="s">
        <v>16219</v>
      </c>
      <c r="D10963" s="119"/>
      <c r="E10963" s="109"/>
    </row>
    <row r="10964" spans="1:5" ht="39" x14ac:dyDescent="0.25">
      <c r="A10964" s="113">
        <v>85280</v>
      </c>
      <c r="B10964" s="106" t="s">
        <v>7354</v>
      </c>
      <c r="C10964" s="107" t="s">
        <v>16219</v>
      </c>
      <c r="D10964" s="119"/>
      <c r="E10964" s="109"/>
    </row>
    <row r="10965" spans="1:5" ht="39" x14ac:dyDescent="0.25">
      <c r="A10965" s="113">
        <v>85290</v>
      </c>
      <c r="B10965" s="106" t="s">
        <v>7355</v>
      </c>
      <c r="C10965" s="107" t="s">
        <v>16219</v>
      </c>
      <c r="D10965" s="119"/>
      <c r="E10965" s="109"/>
    </row>
    <row r="10966" spans="1:5" ht="39" x14ac:dyDescent="0.25">
      <c r="A10966" s="113">
        <v>85291</v>
      </c>
      <c r="B10966" s="106" t="s">
        <v>7356</v>
      </c>
      <c r="C10966" s="107" t="s">
        <v>16219</v>
      </c>
      <c r="D10966" s="119"/>
      <c r="E10966" s="109"/>
    </row>
    <row r="10967" spans="1:5" ht="51.75" x14ac:dyDescent="0.25">
      <c r="A10967" s="113">
        <v>85292</v>
      </c>
      <c r="B10967" s="106" t="s">
        <v>7357</v>
      </c>
      <c r="C10967" s="107" t="s">
        <v>16219</v>
      </c>
      <c r="D10967" s="119"/>
      <c r="E10967" s="109"/>
    </row>
    <row r="10968" spans="1:5" ht="51.75" x14ac:dyDescent="0.25">
      <c r="A10968" s="113">
        <v>85293</v>
      </c>
      <c r="B10968" s="106" t="s">
        <v>7358</v>
      </c>
      <c r="C10968" s="107" t="s">
        <v>16219</v>
      </c>
      <c r="D10968" s="119"/>
      <c r="E10968" s="109"/>
    </row>
    <row r="10969" spans="1:5" ht="39" x14ac:dyDescent="0.25">
      <c r="A10969" s="113">
        <v>85300</v>
      </c>
      <c r="B10969" s="106" t="s">
        <v>7359</v>
      </c>
      <c r="C10969" s="107" t="s">
        <v>16219</v>
      </c>
      <c r="D10969" s="119"/>
      <c r="E10969" s="109"/>
    </row>
    <row r="10970" spans="1:5" ht="39" x14ac:dyDescent="0.25">
      <c r="A10970" s="113">
        <v>85301</v>
      </c>
      <c r="B10970" s="106" t="s">
        <v>7360</v>
      </c>
      <c r="C10970" s="107" t="s">
        <v>16219</v>
      </c>
      <c r="D10970" s="119"/>
      <c r="E10970" s="109"/>
    </row>
    <row r="10971" spans="1:5" ht="51.75" x14ac:dyDescent="0.25">
      <c r="A10971" s="113">
        <v>85302</v>
      </c>
      <c r="B10971" s="106" t="s">
        <v>7361</v>
      </c>
      <c r="C10971" s="107" t="s">
        <v>16219</v>
      </c>
      <c r="D10971" s="119"/>
      <c r="E10971" s="109"/>
    </row>
    <row r="10972" spans="1:5" ht="51.75" x14ac:dyDescent="0.25">
      <c r="A10972" s="113">
        <v>85303</v>
      </c>
      <c r="B10972" s="106" t="s">
        <v>7362</v>
      </c>
      <c r="C10972" s="107" t="s">
        <v>16219</v>
      </c>
      <c r="D10972" s="119"/>
      <c r="E10972" s="109"/>
    </row>
    <row r="10973" spans="1:5" ht="51.75" x14ac:dyDescent="0.25">
      <c r="A10973" s="113">
        <v>85305</v>
      </c>
      <c r="B10973" s="106" t="s">
        <v>7363</v>
      </c>
      <c r="C10973" s="107" t="s">
        <v>16219</v>
      </c>
      <c r="D10973" s="119"/>
      <c r="E10973" s="109"/>
    </row>
    <row r="10974" spans="1:5" ht="51.75" x14ac:dyDescent="0.25">
      <c r="A10974" s="113">
        <v>85306</v>
      </c>
      <c r="B10974" s="106" t="s">
        <v>7364</v>
      </c>
      <c r="C10974" s="107" t="s">
        <v>16219</v>
      </c>
      <c r="D10974" s="119"/>
      <c r="E10974" s="109"/>
    </row>
    <row r="10975" spans="1:5" ht="39" x14ac:dyDescent="0.25">
      <c r="A10975" s="113">
        <v>85307</v>
      </c>
      <c r="B10975" s="106" t="s">
        <v>7365</v>
      </c>
      <c r="C10975" s="107" t="s">
        <v>16219</v>
      </c>
      <c r="D10975" s="119"/>
      <c r="E10975" s="109"/>
    </row>
    <row r="10976" spans="1:5" ht="39" x14ac:dyDescent="0.25">
      <c r="A10976" s="113">
        <v>85335</v>
      </c>
      <c r="B10976" s="106" t="s">
        <v>7366</v>
      </c>
      <c r="C10976" s="107" t="s">
        <v>16219</v>
      </c>
      <c r="D10976" s="119"/>
      <c r="E10976" s="109"/>
    </row>
    <row r="10977" spans="1:5" ht="26.25" x14ac:dyDescent="0.25">
      <c r="A10977" s="113">
        <v>85337</v>
      </c>
      <c r="B10977" s="106" t="s">
        <v>7367</v>
      </c>
      <c r="C10977" s="107" t="s">
        <v>16219</v>
      </c>
      <c r="D10977" s="119"/>
      <c r="E10977" s="109"/>
    </row>
    <row r="10978" spans="1:5" ht="51.75" x14ac:dyDescent="0.25">
      <c r="A10978" s="113">
        <v>85345</v>
      </c>
      <c r="B10978" s="106" t="s">
        <v>7368</v>
      </c>
      <c r="C10978" s="107" t="s">
        <v>16219</v>
      </c>
      <c r="D10978" s="119"/>
      <c r="E10978" s="109"/>
    </row>
    <row r="10979" spans="1:5" ht="39" x14ac:dyDescent="0.25">
      <c r="A10979" s="113">
        <v>85347</v>
      </c>
      <c r="B10979" s="106" t="s">
        <v>7369</v>
      </c>
      <c r="C10979" s="107" t="s">
        <v>16219</v>
      </c>
      <c r="D10979" s="119"/>
      <c r="E10979" s="109"/>
    </row>
    <row r="10980" spans="1:5" ht="51.75" x14ac:dyDescent="0.25">
      <c r="A10980" s="113">
        <v>85348</v>
      </c>
      <c r="B10980" s="106" t="s">
        <v>7370</v>
      </c>
      <c r="C10980" s="107" t="s">
        <v>16219</v>
      </c>
      <c r="D10980" s="119"/>
      <c r="E10980" s="109"/>
    </row>
    <row r="10981" spans="1:5" ht="26.25" x14ac:dyDescent="0.25">
      <c r="A10981" s="113">
        <v>85360</v>
      </c>
      <c r="B10981" s="106" t="s">
        <v>7371</v>
      </c>
      <c r="C10981" s="107" t="s">
        <v>16219</v>
      </c>
      <c r="D10981" s="119"/>
      <c r="E10981" s="109"/>
    </row>
    <row r="10982" spans="1:5" ht="51.75" x14ac:dyDescent="0.25">
      <c r="A10982" s="113">
        <v>85362</v>
      </c>
      <c r="B10982" s="106" t="s">
        <v>7372</v>
      </c>
      <c r="C10982" s="107" t="s">
        <v>16219</v>
      </c>
      <c r="D10982" s="119"/>
      <c r="E10982" s="109"/>
    </row>
    <row r="10983" spans="1:5" ht="26.25" x14ac:dyDescent="0.25">
      <c r="A10983" s="113">
        <v>85366</v>
      </c>
      <c r="B10983" s="106" t="s">
        <v>7373</v>
      </c>
      <c r="C10983" s="107" t="s">
        <v>16219</v>
      </c>
      <c r="D10983" s="119"/>
      <c r="E10983" s="109"/>
    </row>
    <row r="10984" spans="1:5" ht="26.25" x14ac:dyDescent="0.25">
      <c r="A10984" s="113">
        <v>85370</v>
      </c>
      <c r="B10984" s="106" t="s">
        <v>7373</v>
      </c>
      <c r="C10984" s="107" t="s">
        <v>16219</v>
      </c>
      <c r="D10984" s="119"/>
      <c r="E10984" s="109"/>
    </row>
    <row r="10985" spans="1:5" ht="51.75" x14ac:dyDescent="0.25">
      <c r="A10985" s="113">
        <v>85378</v>
      </c>
      <c r="B10985" s="106" t="s">
        <v>7374</v>
      </c>
      <c r="C10985" s="107" t="s">
        <v>16219</v>
      </c>
      <c r="D10985" s="119"/>
      <c r="E10985" s="109"/>
    </row>
    <row r="10986" spans="1:5" ht="39" x14ac:dyDescent="0.25">
      <c r="A10986" s="113">
        <v>85379</v>
      </c>
      <c r="B10986" s="106" t="s">
        <v>7375</v>
      </c>
      <c r="C10986" s="107" t="s">
        <v>16219</v>
      </c>
      <c r="D10986" s="119"/>
      <c r="E10986" s="109"/>
    </row>
    <row r="10987" spans="1:5" ht="39" x14ac:dyDescent="0.25">
      <c r="A10987" s="113">
        <v>85380</v>
      </c>
      <c r="B10987" s="106" t="s">
        <v>7376</v>
      </c>
      <c r="C10987" s="107" t="s">
        <v>16219</v>
      </c>
      <c r="D10987" s="119"/>
      <c r="E10987" s="109"/>
    </row>
    <row r="10988" spans="1:5" ht="26.25" x14ac:dyDescent="0.25">
      <c r="A10988" s="113">
        <v>85384</v>
      </c>
      <c r="B10988" s="106" t="s">
        <v>7377</v>
      </c>
      <c r="C10988" s="107" t="s">
        <v>16219</v>
      </c>
      <c r="D10988" s="119"/>
      <c r="E10988" s="109"/>
    </row>
    <row r="10989" spans="1:5" ht="26.25" x14ac:dyDescent="0.25">
      <c r="A10989" s="113">
        <v>85385</v>
      </c>
      <c r="B10989" s="106" t="s">
        <v>7378</v>
      </c>
      <c r="C10989" s="107" t="s">
        <v>16219</v>
      </c>
      <c r="D10989" s="119"/>
      <c r="E10989" s="109"/>
    </row>
    <row r="10990" spans="1:5" ht="51.75" x14ac:dyDescent="0.25">
      <c r="A10990" s="113">
        <v>85390</v>
      </c>
      <c r="B10990" s="106" t="s">
        <v>7379</v>
      </c>
      <c r="C10990" s="107" t="s">
        <v>16219</v>
      </c>
      <c r="D10990" s="119"/>
      <c r="E10990" s="109"/>
    </row>
    <row r="10991" spans="1:5" ht="51.75" x14ac:dyDescent="0.25">
      <c r="A10991" s="115">
        <v>85396</v>
      </c>
      <c r="B10991" s="106" t="s">
        <v>7380</v>
      </c>
      <c r="C10991" s="111" t="s">
        <v>432</v>
      </c>
      <c r="D10991" s="119"/>
      <c r="E10991" s="109"/>
    </row>
    <row r="10992" spans="1:5" ht="39" x14ac:dyDescent="0.25">
      <c r="A10992" s="115">
        <v>85397</v>
      </c>
      <c r="B10992" s="106" t="s">
        <v>7381</v>
      </c>
      <c r="C10992" s="111" t="s">
        <v>16219</v>
      </c>
      <c r="D10992" s="119"/>
      <c r="E10992" s="109"/>
    </row>
    <row r="10993" spans="1:5" ht="26.25" x14ac:dyDescent="0.25">
      <c r="A10993" s="113">
        <v>85400</v>
      </c>
      <c r="B10993" s="106" t="s">
        <v>7382</v>
      </c>
      <c r="C10993" s="111" t="s">
        <v>16219</v>
      </c>
      <c r="D10993" s="119"/>
      <c r="E10993" s="109"/>
    </row>
    <row r="10994" spans="1:5" ht="51.75" x14ac:dyDescent="0.25">
      <c r="A10994" s="113">
        <v>85410</v>
      </c>
      <c r="B10994" s="106" t="s">
        <v>7383</v>
      </c>
      <c r="C10994" s="111" t="s">
        <v>16219</v>
      </c>
      <c r="D10994" s="119"/>
      <c r="E10994" s="109"/>
    </row>
    <row r="10995" spans="1:5" ht="51.75" x14ac:dyDescent="0.25">
      <c r="A10995" s="113">
        <v>85415</v>
      </c>
      <c r="B10995" s="106" t="s">
        <v>7384</v>
      </c>
      <c r="C10995" s="111" t="s">
        <v>16219</v>
      </c>
      <c r="D10995" s="119"/>
      <c r="E10995" s="109"/>
    </row>
    <row r="10996" spans="1:5" ht="51.75" x14ac:dyDescent="0.25">
      <c r="A10996" s="113">
        <v>85420</v>
      </c>
      <c r="B10996" s="106" t="s">
        <v>7384</v>
      </c>
      <c r="C10996" s="111" t="s">
        <v>16219</v>
      </c>
      <c r="D10996" s="119"/>
      <c r="E10996" s="109"/>
    </row>
    <row r="10997" spans="1:5" ht="51.75" x14ac:dyDescent="0.25">
      <c r="A10997" s="113">
        <v>85421</v>
      </c>
      <c r="B10997" s="106" t="s">
        <v>7384</v>
      </c>
      <c r="C10997" s="111" t="s">
        <v>16219</v>
      </c>
      <c r="D10997" s="119"/>
      <c r="E10997" s="109"/>
    </row>
    <row r="10998" spans="1:5" ht="39" x14ac:dyDescent="0.25">
      <c r="A10998" s="113">
        <v>85441</v>
      </c>
      <c r="B10998" s="106" t="s">
        <v>7385</v>
      </c>
      <c r="C10998" s="111" t="s">
        <v>16219</v>
      </c>
      <c r="D10998" s="119"/>
      <c r="E10998" s="109"/>
    </row>
    <row r="10999" spans="1:5" ht="39" x14ac:dyDescent="0.25">
      <c r="A10999" s="113">
        <v>85445</v>
      </c>
      <c r="B10999" s="106" t="s">
        <v>7386</v>
      </c>
      <c r="C10999" s="111" t="s">
        <v>16219</v>
      </c>
      <c r="D10999" s="119"/>
      <c r="E10999" s="109"/>
    </row>
    <row r="11000" spans="1:5" ht="26.25" x14ac:dyDescent="0.25">
      <c r="A11000" s="113">
        <v>85460</v>
      </c>
      <c r="B11000" s="106" t="s">
        <v>7387</v>
      </c>
      <c r="C11000" s="111" t="s">
        <v>16219</v>
      </c>
      <c r="D11000" s="119"/>
      <c r="E11000" s="109"/>
    </row>
    <row r="11001" spans="1:5" ht="26.25" x14ac:dyDescent="0.25">
      <c r="A11001" s="113">
        <v>85461</v>
      </c>
      <c r="B11001" s="106" t="s">
        <v>7387</v>
      </c>
      <c r="C11001" s="111" t="s">
        <v>16219</v>
      </c>
      <c r="D11001" s="119"/>
      <c r="E11001" s="109"/>
    </row>
    <row r="11002" spans="1:5" ht="26.25" x14ac:dyDescent="0.25">
      <c r="A11002" s="113">
        <v>85475</v>
      </c>
      <c r="B11002" s="106" t="s">
        <v>7388</v>
      </c>
      <c r="C11002" s="111" t="s">
        <v>16219</v>
      </c>
      <c r="D11002" s="119"/>
      <c r="E11002" s="109"/>
    </row>
    <row r="11003" spans="1:5" ht="26.25" x14ac:dyDescent="0.25">
      <c r="A11003" s="113">
        <v>85520</v>
      </c>
      <c r="B11003" s="106" t="s">
        <v>7389</v>
      </c>
      <c r="C11003" s="111" t="s">
        <v>16219</v>
      </c>
      <c r="D11003" s="119"/>
      <c r="E11003" s="109"/>
    </row>
    <row r="11004" spans="1:5" ht="39" x14ac:dyDescent="0.25">
      <c r="A11004" s="113">
        <v>85525</v>
      </c>
      <c r="B11004" s="106" t="s">
        <v>7390</v>
      </c>
      <c r="C11004" s="111" t="s">
        <v>16219</v>
      </c>
      <c r="D11004" s="119"/>
      <c r="E11004" s="109"/>
    </row>
    <row r="11005" spans="1:5" ht="39" x14ac:dyDescent="0.25">
      <c r="A11005" s="113">
        <v>85530</v>
      </c>
      <c r="B11005" s="106" t="s">
        <v>7391</v>
      </c>
      <c r="C11005" s="111" t="s">
        <v>16219</v>
      </c>
      <c r="D11005" s="119"/>
      <c r="E11005" s="109"/>
    </row>
    <row r="11006" spans="1:5" ht="39" x14ac:dyDescent="0.25">
      <c r="A11006" s="113">
        <v>85536</v>
      </c>
      <c r="B11006" s="106" t="s">
        <v>7392</v>
      </c>
      <c r="C11006" s="111" t="s">
        <v>16219</v>
      </c>
      <c r="D11006" s="119"/>
      <c r="E11006" s="109"/>
    </row>
    <row r="11007" spans="1:5" ht="51.75" x14ac:dyDescent="0.25">
      <c r="A11007" s="113">
        <v>85540</v>
      </c>
      <c r="B11007" s="106" t="s">
        <v>7393</v>
      </c>
      <c r="C11007" s="111" t="s">
        <v>16219</v>
      </c>
      <c r="D11007" s="119"/>
      <c r="E11007" s="109"/>
    </row>
    <row r="11008" spans="1:5" ht="39" x14ac:dyDescent="0.25">
      <c r="A11008" s="113">
        <v>85547</v>
      </c>
      <c r="B11008" s="106" t="s">
        <v>7394</v>
      </c>
      <c r="C11008" s="111" t="s">
        <v>16219</v>
      </c>
      <c r="D11008" s="119"/>
      <c r="E11008" s="109"/>
    </row>
    <row r="11009" spans="1:5" ht="26.25" x14ac:dyDescent="0.25">
      <c r="A11009" s="113">
        <v>85549</v>
      </c>
      <c r="B11009" s="106" t="s">
        <v>7395</v>
      </c>
      <c r="C11009" s="111" t="s">
        <v>16219</v>
      </c>
      <c r="D11009" s="119"/>
      <c r="E11009" s="109"/>
    </row>
    <row r="11010" spans="1:5" ht="39" x14ac:dyDescent="0.25">
      <c r="A11010" s="113">
        <v>85555</v>
      </c>
      <c r="B11010" s="106" t="s">
        <v>7396</v>
      </c>
      <c r="C11010" s="111" t="s">
        <v>16219</v>
      </c>
      <c r="D11010" s="119"/>
      <c r="E11010" s="109"/>
    </row>
    <row r="11011" spans="1:5" ht="39" x14ac:dyDescent="0.25">
      <c r="A11011" s="113">
        <v>85557</v>
      </c>
      <c r="B11011" s="106" t="s">
        <v>7396</v>
      </c>
      <c r="C11011" s="111" t="s">
        <v>16219</v>
      </c>
      <c r="D11011" s="119"/>
      <c r="E11011" s="109"/>
    </row>
    <row r="11012" spans="1:5" ht="51.75" x14ac:dyDescent="0.25">
      <c r="A11012" s="113">
        <v>85576</v>
      </c>
      <c r="B11012" s="106" t="s">
        <v>7397</v>
      </c>
      <c r="C11012" s="111" t="s">
        <v>16219</v>
      </c>
      <c r="D11012" s="119"/>
      <c r="E11012" s="109"/>
    </row>
    <row r="11013" spans="1:5" ht="39" x14ac:dyDescent="0.25">
      <c r="A11013" s="113">
        <v>85597</v>
      </c>
      <c r="B11013" s="106" t="s">
        <v>7398</v>
      </c>
      <c r="C11013" s="111" t="s">
        <v>16219</v>
      </c>
      <c r="D11013" s="119"/>
      <c r="E11013" s="109"/>
    </row>
    <row r="11014" spans="1:5" ht="39" x14ac:dyDescent="0.25">
      <c r="A11014" s="113">
        <v>85598</v>
      </c>
      <c r="B11014" s="106" t="s">
        <v>7399</v>
      </c>
      <c r="C11014" s="111" t="s">
        <v>16219</v>
      </c>
      <c r="D11014" s="119"/>
      <c r="E11014" s="109"/>
    </row>
    <row r="11015" spans="1:5" ht="26.25" x14ac:dyDescent="0.25">
      <c r="A11015" s="113">
        <v>85610</v>
      </c>
      <c r="B11015" s="106" t="s">
        <v>7400</v>
      </c>
      <c r="C11015" s="111" t="s">
        <v>16219</v>
      </c>
      <c r="D11015" s="119"/>
      <c r="E11015" s="109"/>
    </row>
    <row r="11016" spans="1:5" ht="26.25" x14ac:dyDescent="0.25">
      <c r="A11016" s="113">
        <v>85611</v>
      </c>
      <c r="B11016" s="106" t="s">
        <v>7401</v>
      </c>
      <c r="C11016" s="111" t="s">
        <v>16219</v>
      </c>
      <c r="D11016" s="119"/>
      <c r="E11016" s="109"/>
    </row>
    <row r="11017" spans="1:5" ht="51.75" x14ac:dyDescent="0.25">
      <c r="A11017" s="113">
        <v>85612</v>
      </c>
      <c r="B11017" s="106" t="s">
        <v>7402</v>
      </c>
      <c r="C11017" s="111" t="s">
        <v>16219</v>
      </c>
      <c r="D11017" s="119"/>
      <c r="E11017" s="109"/>
    </row>
    <row r="11018" spans="1:5" ht="51.75" x14ac:dyDescent="0.25">
      <c r="A11018" s="113">
        <v>85613</v>
      </c>
      <c r="B11018" s="106" t="s">
        <v>7403</v>
      </c>
      <c r="C11018" s="111" t="s">
        <v>16219</v>
      </c>
      <c r="D11018" s="119"/>
      <c r="E11018" s="109"/>
    </row>
    <row r="11019" spans="1:5" ht="26.25" x14ac:dyDescent="0.25">
      <c r="A11019" s="113">
        <v>85635</v>
      </c>
      <c r="B11019" s="106" t="s">
        <v>7404</v>
      </c>
      <c r="C11019" s="111" t="s">
        <v>16219</v>
      </c>
      <c r="D11019" s="119"/>
      <c r="E11019" s="109"/>
    </row>
    <row r="11020" spans="1:5" ht="51.75" x14ac:dyDescent="0.25">
      <c r="A11020" s="113">
        <v>85651</v>
      </c>
      <c r="B11020" s="106" t="s">
        <v>7405</v>
      </c>
      <c r="C11020" s="111" t="s">
        <v>16219</v>
      </c>
      <c r="D11020" s="119"/>
      <c r="E11020" s="109"/>
    </row>
    <row r="11021" spans="1:5" ht="51.75" x14ac:dyDescent="0.25">
      <c r="A11021" s="113">
        <v>85652</v>
      </c>
      <c r="B11021" s="106" t="s">
        <v>7406</v>
      </c>
      <c r="C11021" s="111" t="s">
        <v>16219</v>
      </c>
      <c r="D11021" s="119"/>
      <c r="E11021" s="109"/>
    </row>
    <row r="11022" spans="1:5" ht="39" x14ac:dyDescent="0.25">
      <c r="A11022" s="113">
        <v>85660</v>
      </c>
      <c r="B11022" s="106" t="s">
        <v>7407</v>
      </c>
      <c r="C11022" s="111" t="s">
        <v>16219</v>
      </c>
      <c r="D11022" s="119"/>
      <c r="E11022" s="109"/>
    </row>
    <row r="11023" spans="1:5" ht="39" x14ac:dyDescent="0.25">
      <c r="A11023" s="113">
        <v>85670</v>
      </c>
      <c r="B11023" s="106" t="s">
        <v>7408</v>
      </c>
      <c r="C11023" s="111" t="s">
        <v>16219</v>
      </c>
      <c r="D11023" s="119"/>
      <c r="E11023" s="109"/>
    </row>
    <row r="11024" spans="1:5" ht="26.25" x14ac:dyDescent="0.25">
      <c r="A11024" s="113">
        <v>85675</v>
      </c>
      <c r="B11024" s="106" t="s">
        <v>7409</v>
      </c>
      <c r="C11024" s="111" t="s">
        <v>16219</v>
      </c>
      <c r="D11024" s="119"/>
      <c r="E11024" s="109"/>
    </row>
    <row r="11025" spans="1:5" ht="39" x14ac:dyDescent="0.25">
      <c r="A11025" s="113">
        <v>85705</v>
      </c>
      <c r="B11025" s="106" t="s">
        <v>7410</v>
      </c>
      <c r="C11025" s="111" t="s">
        <v>16219</v>
      </c>
      <c r="D11025" s="119"/>
      <c r="E11025" s="109"/>
    </row>
    <row r="11026" spans="1:5" ht="51.75" x14ac:dyDescent="0.25">
      <c r="A11026" s="113">
        <v>85730</v>
      </c>
      <c r="B11026" s="106" t="s">
        <v>7411</v>
      </c>
      <c r="C11026" s="111" t="s">
        <v>16219</v>
      </c>
      <c r="D11026" s="119"/>
      <c r="E11026" s="109"/>
    </row>
    <row r="11027" spans="1:5" ht="51.75" x14ac:dyDescent="0.25">
      <c r="A11027" s="113">
        <v>85732</v>
      </c>
      <c r="B11027" s="106" t="s">
        <v>7411</v>
      </c>
      <c r="C11027" s="111" t="s">
        <v>16219</v>
      </c>
      <c r="D11027" s="119"/>
      <c r="E11027" s="109"/>
    </row>
    <row r="11028" spans="1:5" ht="51.75" x14ac:dyDescent="0.25">
      <c r="A11028" s="113">
        <v>85810</v>
      </c>
      <c r="B11028" s="106" t="s">
        <v>7412</v>
      </c>
      <c r="C11028" s="111" t="s">
        <v>16219</v>
      </c>
      <c r="D11028" s="119"/>
      <c r="E11028" s="109"/>
    </row>
    <row r="11029" spans="1:5" ht="51.75" x14ac:dyDescent="0.25">
      <c r="A11029" s="113">
        <v>85999</v>
      </c>
      <c r="B11029" s="106" t="s">
        <v>18389</v>
      </c>
      <c r="C11029" s="111" t="s">
        <v>16219</v>
      </c>
      <c r="D11029" s="119"/>
      <c r="E11029" s="109"/>
    </row>
    <row r="11030" spans="1:5" ht="39" x14ac:dyDescent="0.25">
      <c r="A11030" s="113">
        <v>86000</v>
      </c>
      <c r="B11030" s="106" t="s">
        <v>7413</v>
      </c>
      <c r="C11030" s="111" t="s">
        <v>16219</v>
      </c>
      <c r="D11030" s="119"/>
      <c r="E11030" s="109"/>
    </row>
    <row r="11031" spans="1:5" ht="39" x14ac:dyDescent="0.25">
      <c r="A11031" s="113">
        <v>86001</v>
      </c>
      <c r="B11031" s="106" t="s">
        <v>7414</v>
      </c>
      <c r="C11031" s="111" t="s">
        <v>16219</v>
      </c>
      <c r="D11031" s="119"/>
      <c r="E11031" s="109"/>
    </row>
    <row r="11032" spans="1:5" ht="39" x14ac:dyDescent="0.25">
      <c r="A11032" s="113">
        <v>86003</v>
      </c>
      <c r="B11032" s="106" t="s">
        <v>7415</v>
      </c>
      <c r="C11032" s="111" t="s">
        <v>16219</v>
      </c>
      <c r="D11032" s="119"/>
      <c r="E11032" s="109"/>
    </row>
    <row r="11033" spans="1:5" ht="51.75" x14ac:dyDescent="0.25">
      <c r="A11033" s="113">
        <v>86005</v>
      </c>
      <c r="B11033" s="106" t="s">
        <v>7416</v>
      </c>
      <c r="C11033" s="111" t="s">
        <v>16219</v>
      </c>
      <c r="D11033" s="119"/>
      <c r="E11033" s="109"/>
    </row>
    <row r="11034" spans="1:5" ht="51.75" x14ac:dyDescent="0.25">
      <c r="A11034" s="113">
        <v>86008</v>
      </c>
      <c r="B11034" s="106" t="s">
        <v>7417</v>
      </c>
      <c r="C11034" s="107" t="s">
        <v>16219</v>
      </c>
      <c r="D11034" s="119"/>
      <c r="E11034" s="109"/>
    </row>
    <row r="11035" spans="1:5" ht="39" x14ac:dyDescent="0.25">
      <c r="A11035" s="113">
        <v>86015</v>
      </c>
      <c r="B11035" s="106" t="s">
        <v>15313</v>
      </c>
      <c r="C11035" s="107" t="s">
        <v>16219</v>
      </c>
      <c r="D11035" s="119"/>
      <c r="E11035" s="109"/>
    </row>
    <row r="11036" spans="1:5" ht="51.75" x14ac:dyDescent="0.25">
      <c r="A11036" s="113">
        <v>86021</v>
      </c>
      <c r="B11036" s="106" t="s">
        <v>7418</v>
      </c>
      <c r="C11036" s="111" t="s">
        <v>16219</v>
      </c>
      <c r="D11036" s="119"/>
      <c r="E11036" s="109"/>
    </row>
    <row r="11037" spans="1:5" ht="39" x14ac:dyDescent="0.25">
      <c r="A11037" s="113">
        <v>86022</v>
      </c>
      <c r="B11037" s="106" t="s">
        <v>7419</v>
      </c>
      <c r="C11037" s="111" t="s">
        <v>16219</v>
      </c>
      <c r="D11037" s="108"/>
      <c r="E11037" s="109"/>
    </row>
    <row r="11038" spans="1:5" ht="39" x14ac:dyDescent="0.25">
      <c r="A11038" s="113">
        <v>86023</v>
      </c>
      <c r="B11038" s="106" t="s">
        <v>7420</v>
      </c>
      <c r="C11038" s="111" t="s">
        <v>16219</v>
      </c>
      <c r="D11038" s="108"/>
      <c r="E11038" s="109"/>
    </row>
    <row r="11039" spans="1:5" ht="51.75" x14ac:dyDescent="0.25">
      <c r="A11039" s="113">
        <v>86036</v>
      </c>
      <c r="B11039" s="106" t="s">
        <v>15314</v>
      </c>
      <c r="C11039" s="107" t="s">
        <v>16219</v>
      </c>
      <c r="D11039" s="108"/>
      <c r="E11039" s="109"/>
    </row>
    <row r="11040" spans="1:5" ht="39" x14ac:dyDescent="0.25">
      <c r="A11040" s="113">
        <v>86037</v>
      </c>
      <c r="B11040" s="106" t="s">
        <v>15315</v>
      </c>
      <c r="C11040" s="107" t="s">
        <v>16256</v>
      </c>
      <c r="D11040" s="108"/>
      <c r="E11040" s="109"/>
    </row>
    <row r="11041" spans="1:5" ht="51.75" x14ac:dyDescent="0.25">
      <c r="A11041" s="113">
        <v>86038</v>
      </c>
      <c r="B11041" s="106" t="s">
        <v>7421</v>
      </c>
      <c r="C11041" s="111" t="s">
        <v>16219</v>
      </c>
      <c r="D11041" s="108"/>
      <c r="E11041" s="109"/>
    </row>
    <row r="11042" spans="1:5" ht="51.75" x14ac:dyDescent="0.25">
      <c r="A11042" s="113">
        <v>86039</v>
      </c>
      <c r="B11042" s="106" t="s">
        <v>7422</v>
      </c>
      <c r="C11042" s="111" t="s">
        <v>16219</v>
      </c>
      <c r="D11042" s="108"/>
      <c r="E11042" s="109"/>
    </row>
    <row r="11043" spans="1:5" ht="39" x14ac:dyDescent="0.25">
      <c r="A11043" s="113">
        <v>86051</v>
      </c>
      <c r="B11043" s="106" t="s">
        <v>15316</v>
      </c>
      <c r="C11043" s="107" t="s">
        <v>16219</v>
      </c>
      <c r="D11043" s="108"/>
      <c r="E11043" s="109"/>
    </row>
    <row r="11044" spans="1:5" ht="39" x14ac:dyDescent="0.25">
      <c r="A11044" s="113">
        <v>86052</v>
      </c>
      <c r="B11044" s="106" t="s">
        <v>15317</v>
      </c>
      <c r="C11044" s="107" t="s">
        <v>16219</v>
      </c>
      <c r="D11044" s="108"/>
      <c r="E11044" s="109"/>
    </row>
    <row r="11045" spans="1:5" ht="51.75" x14ac:dyDescent="0.25">
      <c r="A11045" s="113">
        <v>86053</v>
      </c>
      <c r="B11045" s="106" t="s">
        <v>15318</v>
      </c>
      <c r="C11045" s="107" t="s">
        <v>16219</v>
      </c>
      <c r="D11045" s="108"/>
      <c r="E11045" s="109"/>
    </row>
    <row r="11046" spans="1:5" ht="39" x14ac:dyDescent="0.25">
      <c r="A11046" s="113">
        <v>86060</v>
      </c>
      <c r="B11046" s="106" t="s">
        <v>7423</v>
      </c>
      <c r="C11046" s="111" t="s">
        <v>16219</v>
      </c>
      <c r="D11046" s="108"/>
      <c r="E11046" s="109"/>
    </row>
    <row r="11047" spans="1:5" ht="39" x14ac:dyDescent="0.25">
      <c r="A11047" s="113">
        <v>86063</v>
      </c>
      <c r="B11047" s="106" t="s">
        <v>7424</v>
      </c>
      <c r="C11047" s="111" t="s">
        <v>16219</v>
      </c>
      <c r="D11047" s="108"/>
      <c r="E11047" s="109"/>
    </row>
    <row r="11048" spans="1:5" ht="51.75" x14ac:dyDescent="0.25">
      <c r="A11048" s="113">
        <v>86077</v>
      </c>
      <c r="B11048" s="106" t="s">
        <v>7425</v>
      </c>
      <c r="C11048" s="117" t="s">
        <v>16440</v>
      </c>
      <c r="D11048" s="108">
        <v>0.29160000000000003</v>
      </c>
      <c r="E11048" s="109">
        <v>24.96</v>
      </c>
    </row>
    <row r="11049" spans="1:5" ht="51.75" x14ac:dyDescent="0.25">
      <c r="A11049" s="113">
        <v>86078</v>
      </c>
      <c r="B11049" s="106" t="s">
        <v>7426</v>
      </c>
      <c r="C11049" s="111" t="s">
        <v>16440</v>
      </c>
      <c r="D11049" s="108">
        <v>1.8373999999999999</v>
      </c>
      <c r="E11049" s="109">
        <v>157.25</v>
      </c>
    </row>
    <row r="11050" spans="1:5" ht="51.75" x14ac:dyDescent="0.25">
      <c r="A11050" s="113">
        <v>86079</v>
      </c>
      <c r="B11050" s="106" t="s">
        <v>7427</v>
      </c>
      <c r="C11050" s="111" t="s">
        <v>16440</v>
      </c>
      <c r="D11050" s="108">
        <v>0.58579999999999999</v>
      </c>
      <c r="E11050" s="109">
        <v>50.14</v>
      </c>
    </row>
    <row r="11051" spans="1:5" ht="26.25" x14ac:dyDescent="0.25">
      <c r="A11051" s="113">
        <v>86140</v>
      </c>
      <c r="B11051" s="106" t="s">
        <v>7428</v>
      </c>
      <c r="C11051" s="107" t="s">
        <v>16219</v>
      </c>
      <c r="D11051" s="108"/>
      <c r="E11051" s="109"/>
    </row>
    <row r="11052" spans="1:5" ht="26.25" x14ac:dyDescent="0.25">
      <c r="A11052" s="113">
        <v>86141</v>
      </c>
      <c r="B11052" s="106" t="s">
        <v>7429</v>
      </c>
      <c r="C11052" s="107" t="s">
        <v>16219</v>
      </c>
      <c r="D11052" s="108"/>
      <c r="E11052" s="109"/>
    </row>
    <row r="11053" spans="1:5" ht="51.75" x14ac:dyDescent="0.25">
      <c r="A11053" s="113">
        <v>86146</v>
      </c>
      <c r="B11053" s="106" t="s">
        <v>7430</v>
      </c>
      <c r="C11053" s="107" t="s">
        <v>16219</v>
      </c>
      <c r="D11053" s="119"/>
      <c r="E11053" s="109"/>
    </row>
    <row r="11054" spans="1:5" ht="51.75" x14ac:dyDescent="0.25">
      <c r="A11054" s="113">
        <v>86147</v>
      </c>
      <c r="B11054" s="106" t="s">
        <v>7431</v>
      </c>
      <c r="C11054" s="107" t="s">
        <v>16219</v>
      </c>
      <c r="D11054" s="119"/>
      <c r="E11054" s="109"/>
    </row>
    <row r="11055" spans="1:5" ht="51.75" x14ac:dyDescent="0.25">
      <c r="A11055" s="113">
        <v>86148</v>
      </c>
      <c r="B11055" s="106" t="s">
        <v>7432</v>
      </c>
      <c r="C11055" s="107" t="s">
        <v>16219</v>
      </c>
      <c r="D11055" s="119"/>
      <c r="E11055" s="109"/>
    </row>
    <row r="11056" spans="1:5" ht="39" x14ac:dyDescent="0.25">
      <c r="A11056" s="113">
        <v>86152</v>
      </c>
      <c r="B11056" s="106" t="s">
        <v>7433</v>
      </c>
      <c r="C11056" s="117" t="s">
        <v>16219</v>
      </c>
      <c r="D11056" s="119"/>
      <c r="E11056" s="109"/>
    </row>
    <row r="11057" spans="1:5" ht="51.75" x14ac:dyDescent="0.25">
      <c r="A11057" s="113">
        <v>86153</v>
      </c>
      <c r="B11057" s="106" t="s">
        <v>7434</v>
      </c>
      <c r="C11057" s="117" t="s">
        <v>16591</v>
      </c>
      <c r="D11057" s="119"/>
      <c r="E11057" s="109"/>
    </row>
    <row r="11058" spans="1:5" ht="26.25" x14ac:dyDescent="0.25">
      <c r="A11058" s="113">
        <v>86155</v>
      </c>
      <c r="B11058" s="106" t="s">
        <v>7435</v>
      </c>
      <c r="C11058" s="107" t="s">
        <v>16219</v>
      </c>
      <c r="D11058" s="119"/>
      <c r="E11058" s="109"/>
    </row>
    <row r="11059" spans="1:5" ht="39" x14ac:dyDescent="0.25">
      <c r="A11059" s="113">
        <v>86156</v>
      </c>
      <c r="B11059" s="106" t="s">
        <v>7436</v>
      </c>
      <c r="C11059" s="107" t="s">
        <v>16219</v>
      </c>
      <c r="D11059" s="119"/>
      <c r="E11059" s="109"/>
    </row>
    <row r="11060" spans="1:5" ht="39" x14ac:dyDescent="0.25">
      <c r="A11060" s="113">
        <v>86157</v>
      </c>
      <c r="B11060" s="106" t="s">
        <v>7437</v>
      </c>
      <c r="C11060" s="107" t="s">
        <v>16219</v>
      </c>
      <c r="D11060" s="119"/>
      <c r="E11060" s="109"/>
    </row>
    <row r="11061" spans="1:5" ht="39" x14ac:dyDescent="0.25">
      <c r="A11061" s="113">
        <v>86160</v>
      </c>
      <c r="B11061" s="106" t="s">
        <v>7438</v>
      </c>
      <c r="C11061" s="107" t="s">
        <v>16219</v>
      </c>
      <c r="D11061" s="119"/>
      <c r="E11061" s="109"/>
    </row>
    <row r="11062" spans="1:5" ht="51.75" x14ac:dyDescent="0.25">
      <c r="A11062" s="113">
        <v>86161</v>
      </c>
      <c r="B11062" s="106" t="s">
        <v>7439</v>
      </c>
      <c r="C11062" s="107" t="s">
        <v>16219</v>
      </c>
      <c r="D11062" s="119"/>
      <c r="E11062" s="109"/>
    </row>
    <row r="11063" spans="1:5" ht="39" x14ac:dyDescent="0.25">
      <c r="A11063" s="113">
        <v>86162</v>
      </c>
      <c r="B11063" s="106" t="s">
        <v>7440</v>
      </c>
      <c r="C11063" s="107" t="s">
        <v>16219</v>
      </c>
      <c r="D11063" s="119"/>
      <c r="E11063" s="109"/>
    </row>
    <row r="11064" spans="1:5" ht="51.75" x14ac:dyDescent="0.25">
      <c r="A11064" s="113">
        <v>86171</v>
      </c>
      <c r="B11064" s="106" t="s">
        <v>7441</v>
      </c>
      <c r="C11064" s="107" t="s">
        <v>16219</v>
      </c>
      <c r="D11064" s="119"/>
      <c r="E11064" s="109"/>
    </row>
    <row r="11065" spans="1:5" ht="26.25" x14ac:dyDescent="0.25">
      <c r="A11065" s="113">
        <v>86200</v>
      </c>
      <c r="B11065" s="106" t="s">
        <v>7442</v>
      </c>
      <c r="C11065" s="107" t="s">
        <v>16219</v>
      </c>
      <c r="D11065" s="119"/>
      <c r="E11065" s="109"/>
    </row>
    <row r="11066" spans="1:5" ht="51.75" x14ac:dyDescent="0.25">
      <c r="A11066" s="113">
        <v>86215</v>
      </c>
      <c r="B11066" s="106" t="s">
        <v>7443</v>
      </c>
      <c r="C11066" s="107" t="s">
        <v>16219</v>
      </c>
      <c r="D11066" s="119"/>
      <c r="E11066" s="109"/>
    </row>
    <row r="11067" spans="1:5" ht="39" x14ac:dyDescent="0.25">
      <c r="A11067" s="113">
        <v>86225</v>
      </c>
      <c r="B11067" s="106" t="s">
        <v>7444</v>
      </c>
      <c r="C11067" s="107" t="s">
        <v>16219</v>
      </c>
      <c r="D11067" s="119"/>
      <c r="E11067" s="109"/>
    </row>
    <row r="11068" spans="1:5" ht="51.75" x14ac:dyDescent="0.25">
      <c r="A11068" s="113">
        <v>86226</v>
      </c>
      <c r="B11068" s="106" t="s">
        <v>7445</v>
      </c>
      <c r="C11068" s="107" t="s">
        <v>16219</v>
      </c>
      <c r="D11068" s="119"/>
      <c r="E11068" s="109"/>
    </row>
    <row r="11069" spans="1:5" ht="39" x14ac:dyDescent="0.25">
      <c r="A11069" s="113">
        <v>86231</v>
      </c>
      <c r="B11069" s="106" t="s">
        <v>15319</v>
      </c>
      <c r="C11069" s="107" t="s">
        <v>16219</v>
      </c>
      <c r="D11069" s="119"/>
      <c r="E11069" s="109"/>
    </row>
    <row r="11070" spans="1:5" ht="39" x14ac:dyDescent="0.25">
      <c r="A11070" s="113">
        <v>86235</v>
      </c>
      <c r="B11070" s="106" t="s">
        <v>7446</v>
      </c>
      <c r="C11070" s="107" t="s">
        <v>16219</v>
      </c>
      <c r="D11070" s="119"/>
      <c r="E11070" s="109"/>
    </row>
    <row r="11071" spans="1:5" ht="51.75" x14ac:dyDescent="0.25">
      <c r="A11071" s="113">
        <v>86255</v>
      </c>
      <c r="B11071" s="106" t="s">
        <v>7447</v>
      </c>
      <c r="C11071" s="107" t="s">
        <v>16219</v>
      </c>
      <c r="D11071" s="119"/>
      <c r="E11071" s="109"/>
    </row>
    <row r="11072" spans="1:5" ht="51.75" x14ac:dyDescent="0.25">
      <c r="A11072" s="113">
        <v>86256</v>
      </c>
      <c r="B11072" s="106" t="s">
        <v>7448</v>
      </c>
      <c r="C11072" s="107" t="s">
        <v>16219</v>
      </c>
      <c r="D11072" s="119"/>
      <c r="E11072" s="109"/>
    </row>
    <row r="11073" spans="1:5" ht="51.75" x14ac:dyDescent="0.25">
      <c r="A11073" s="113">
        <v>86258</v>
      </c>
      <c r="B11073" s="106" t="s">
        <v>15320</v>
      </c>
      <c r="C11073" s="107" t="s">
        <v>16219</v>
      </c>
      <c r="D11073" s="119"/>
      <c r="E11073" s="109"/>
    </row>
    <row r="11074" spans="1:5" ht="39" x14ac:dyDescent="0.25">
      <c r="A11074" s="113">
        <v>86277</v>
      </c>
      <c r="B11074" s="106" t="s">
        <v>7449</v>
      </c>
      <c r="C11074" s="107" t="s">
        <v>16219</v>
      </c>
      <c r="D11074" s="119"/>
      <c r="E11074" s="109"/>
    </row>
    <row r="11075" spans="1:5" ht="39" x14ac:dyDescent="0.25">
      <c r="A11075" s="113">
        <v>86280</v>
      </c>
      <c r="B11075" s="106" t="s">
        <v>7450</v>
      </c>
      <c r="C11075" s="107" t="s">
        <v>16219</v>
      </c>
      <c r="D11075" s="119"/>
      <c r="E11075" s="109"/>
    </row>
    <row r="11076" spans="1:5" ht="51.75" x14ac:dyDescent="0.25">
      <c r="A11076" s="113">
        <v>86294</v>
      </c>
      <c r="B11076" s="106" t="s">
        <v>7451</v>
      </c>
      <c r="C11076" s="107" t="s">
        <v>16219</v>
      </c>
      <c r="D11076" s="119"/>
      <c r="E11076" s="109"/>
    </row>
    <row r="11077" spans="1:5" ht="51.75" x14ac:dyDescent="0.25">
      <c r="A11077" s="113">
        <v>86300</v>
      </c>
      <c r="B11077" s="106" t="s">
        <v>7452</v>
      </c>
      <c r="C11077" s="107" t="s">
        <v>16219</v>
      </c>
      <c r="D11077" s="119"/>
      <c r="E11077" s="109"/>
    </row>
    <row r="11078" spans="1:5" ht="51.75" x14ac:dyDescent="0.25">
      <c r="A11078" s="113">
        <v>86301</v>
      </c>
      <c r="B11078" s="106" t="s">
        <v>7453</v>
      </c>
      <c r="C11078" s="107" t="s">
        <v>16219</v>
      </c>
      <c r="D11078" s="119"/>
      <c r="E11078" s="109"/>
    </row>
    <row r="11079" spans="1:5" ht="51.75" x14ac:dyDescent="0.25">
      <c r="A11079" s="113">
        <v>86304</v>
      </c>
      <c r="B11079" s="106" t="s">
        <v>7454</v>
      </c>
      <c r="C11079" s="107" t="s">
        <v>16219</v>
      </c>
      <c r="D11079" s="119"/>
      <c r="E11079" s="109"/>
    </row>
    <row r="11080" spans="1:5" ht="51.75" x14ac:dyDescent="0.25">
      <c r="A11080" s="113">
        <v>86305</v>
      </c>
      <c r="B11080" s="106" t="s">
        <v>7455</v>
      </c>
      <c r="C11080" s="107" t="s">
        <v>16219</v>
      </c>
      <c r="D11080" s="119"/>
      <c r="E11080" s="109"/>
    </row>
    <row r="11081" spans="1:5" ht="51.75" x14ac:dyDescent="0.25">
      <c r="A11081" s="113">
        <v>86308</v>
      </c>
      <c r="B11081" s="106" t="s">
        <v>7456</v>
      </c>
      <c r="C11081" s="107" t="s">
        <v>16219</v>
      </c>
      <c r="D11081" s="119"/>
      <c r="E11081" s="109"/>
    </row>
    <row r="11082" spans="1:5" ht="51.75" x14ac:dyDescent="0.25">
      <c r="A11082" s="113">
        <v>86309</v>
      </c>
      <c r="B11082" s="106" t="s">
        <v>7457</v>
      </c>
      <c r="C11082" s="107" t="s">
        <v>16219</v>
      </c>
      <c r="D11082" s="119"/>
      <c r="E11082" s="109"/>
    </row>
    <row r="11083" spans="1:5" ht="51.75" x14ac:dyDescent="0.25">
      <c r="A11083" s="113">
        <v>86310</v>
      </c>
      <c r="B11083" s="106" t="s">
        <v>7458</v>
      </c>
      <c r="C11083" s="107" t="s">
        <v>16219</v>
      </c>
      <c r="D11083" s="119"/>
      <c r="E11083" s="109"/>
    </row>
    <row r="11084" spans="1:5" ht="51.75" x14ac:dyDescent="0.25">
      <c r="A11084" s="113">
        <v>86316</v>
      </c>
      <c r="B11084" s="106" t="s">
        <v>7459</v>
      </c>
      <c r="C11084" s="107" t="s">
        <v>16219</v>
      </c>
      <c r="D11084" s="119"/>
      <c r="E11084" s="109"/>
    </row>
    <row r="11085" spans="1:5" ht="51.75" x14ac:dyDescent="0.25">
      <c r="A11085" s="113">
        <v>86317</v>
      </c>
      <c r="B11085" s="106" t="s">
        <v>7460</v>
      </c>
      <c r="C11085" s="107" t="s">
        <v>16219</v>
      </c>
      <c r="D11085" s="119"/>
      <c r="E11085" s="109"/>
    </row>
    <row r="11086" spans="1:5" ht="51.75" x14ac:dyDescent="0.25">
      <c r="A11086" s="113">
        <v>86318</v>
      </c>
      <c r="B11086" s="106" t="s">
        <v>7461</v>
      </c>
      <c r="C11086" s="107" t="s">
        <v>16219</v>
      </c>
      <c r="D11086" s="119"/>
      <c r="E11086" s="109"/>
    </row>
    <row r="11087" spans="1:5" ht="51.75" x14ac:dyDescent="0.25">
      <c r="A11087" s="113">
        <v>86320</v>
      </c>
      <c r="B11087" s="106" t="s">
        <v>7462</v>
      </c>
      <c r="C11087" s="107" t="s">
        <v>16219</v>
      </c>
      <c r="D11087" s="119"/>
      <c r="E11087" s="109"/>
    </row>
    <row r="11088" spans="1:5" ht="51.75" x14ac:dyDescent="0.25">
      <c r="A11088" s="113">
        <v>86325</v>
      </c>
      <c r="B11088" s="106" t="s">
        <v>7463</v>
      </c>
      <c r="C11088" s="107" t="s">
        <v>16219</v>
      </c>
      <c r="D11088" s="119"/>
      <c r="E11088" s="109"/>
    </row>
    <row r="11089" spans="1:5" ht="51.75" x14ac:dyDescent="0.25">
      <c r="A11089" s="113">
        <v>86327</v>
      </c>
      <c r="B11089" s="106" t="s">
        <v>7464</v>
      </c>
      <c r="C11089" s="107" t="s">
        <v>16219</v>
      </c>
      <c r="D11089" s="119"/>
      <c r="E11089" s="109"/>
    </row>
    <row r="11090" spans="1:5" ht="39" x14ac:dyDescent="0.25">
      <c r="A11090" s="113">
        <v>86328</v>
      </c>
      <c r="B11090" s="106" t="s">
        <v>7465</v>
      </c>
      <c r="C11090" s="107" t="s">
        <v>16502</v>
      </c>
      <c r="D11090" s="119"/>
      <c r="E11090" s="109"/>
    </row>
    <row r="11091" spans="1:5" ht="39" x14ac:dyDescent="0.25">
      <c r="A11091" s="113">
        <v>86329</v>
      </c>
      <c r="B11091" s="106" t="s">
        <v>7466</v>
      </c>
      <c r="C11091" s="107" t="s">
        <v>16219</v>
      </c>
      <c r="D11091" s="119"/>
      <c r="E11091" s="109"/>
    </row>
    <row r="11092" spans="1:5" ht="51.75" x14ac:dyDescent="0.25">
      <c r="A11092" s="113">
        <v>86331</v>
      </c>
      <c r="B11092" s="106" t="s">
        <v>7467</v>
      </c>
      <c r="C11092" s="107" t="s">
        <v>16219</v>
      </c>
      <c r="D11092" s="119"/>
      <c r="E11092" s="109"/>
    </row>
    <row r="11093" spans="1:5" ht="39" x14ac:dyDescent="0.25">
      <c r="A11093" s="113">
        <v>86332</v>
      </c>
      <c r="B11093" s="106" t="s">
        <v>7468</v>
      </c>
      <c r="C11093" s="107" t="s">
        <v>16219</v>
      </c>
      <c r="D11093" s="119"/>
      <c r="E11093" s="109"/>
    </row>
    <row r="11094" spans="1:5" ht="51.75" x14ac:dyDescent="0.25">
      <c r="A11094" s="113">
        <v>86334</v>
      </c>
      <c r="B11094" s="106" t="s">
        <v>7469</v>
      </c>
      <c r="C11094" s="107" t="s">
        <v>16219</v>
      </c>
      <c r="D11094" s="119"/>
      <c r="E11094" s="109"/>
    </row>
    <row r="11095" spans="1:5" ht="51.75" x14ac:dyDescent="0.25">
      <c r="A11095" s="129">
        <v>86335</v>
      </c>
      <c r="B11095" s="106" t="s">
        <v>7470</v>
      </c>
      <c r="C11095" s="107" t="s">
        <v>16219</v>
      </c>
      <c r="D11095" s="119"/>
      <c r="E11095" s="109"/>
    </row>
    <row r="11096" spans="1:5" x14ac:dyDescent="0.25">
      <c r="A11096" s="113">
        <v>86336</v>
      </c>
      <c r="B11096" s="106" t="s">
        <v>7471</v>
      </c>
      <c r="C11096" s="107" t="s">
        <v>16219</v>
      </c>
      <c r="D11096" s="119"/>
      <c r="E11096" s="109"/>
    </row>
    <row r="11097" spans="1:5" ht="39" x14ac:dyDescent="0.25">
      <c r="A11097" s="113">
        <v>86337</v>
      </c>
      <c r="B11097" s="106" t="s">
        <v>7472</v>
      </c>
      <c r="C11097" s="107" t="s">
        <v>16219</v>
      </c>
      <c r="D11097" s="119"/>
      <c r="E11097" s="109"/>
    </row>
    <row r="11098" spans="1:5" ht="39" x14ac:dyDescent="0.25">
      <c r="A11098" s="113">
        <v>86340</v>
      </c>
      <c r="B11098" s="106" t="s">
        <v>7473</v>
      </c>
      <c r="C11098" s="107" t="s">
        <v>16219</v>
      </c>
      <c r="D11098" s="119"/>
      <c r="E11098" s="109"/>
    </row>
    <row r="11099" spans="1:5" ht="26.25" x14ac:dyDescent="0.25">
      <c r="A11099" s="113">
        <v>86341</v>
      </c>
      <c r="B11099" s="106" t="s">
        <v>7474</v>
      </c>
      <c r="C11099" s="107" t="s">
        <v>16219</v>
      </c>
      <c r="D11099" s="119"/>
      <c r="E11099" s="109"/>
    </row>
    <row r="11100" spans="1:5" ht="51.75" x14ac:dyDescent="0.25">
      <c r="A11100" s="113">
        <v>86343</v>
      </c>
      <c r="B11100" s="106" t="s">
        <v>7475</v>
      </c>
      <c r="C11100" s="107" t="s">
        <v>16219</v>
      </c>
      <c r="D11100" s="119"/>
      <c r="E11100" s="109"/>
    </row>
    <row r="11101" spans="1:5" ht="51.75" x14ac:dyDescent="0.25">
      <c r="A11101" s="113">
        <v>86344</v>
      </c>
      <c r="B11101" s="106" t="s">
        <v>7476</v>
      </c>
      <c r="C11101" s="107" t="s">
        <v>16219</v>
      </c>
      <c r="D11101" s="119"/>
      <c r="E11101" s="109"/>
    </row>
    <row r="11102" spans="1:5" ht="51.75" x14ac:dyDescent="0.25">
      <c r="A11102" s="113">
        <v>86352</v>
      </c>
      <c r="B11102" s="106" t="s">
        <v>7477</v>
      </c>
      <c r="C11102" s="107" t="s">
        <v>16219</v>
      </c>
      <c r="D11102" s="119"/>
      <c r="E11102" s="109"/>
    </row>
    <row r="11103" spans="1:5" ht="51.75" x14ac:dyDescent="0.25">
      <c r="A11103" s="113">
        <v>86353</v>
      </c>
      <c r="B11103" s="106" t="s">
        <v>7478</v>
      </c>
      <c r="C11103" s="107" t="s">
        <v>16219</v>
      </c>
      <c r="D11103" s="119"/>
      <c r="E11103" s="109"/>
    </row>
    <row r="11104" spans="1:5" ht="39" x14ac:dyDescent="0.25">
      <c r="A11104" s="113">
        <v>86355</v>
      </c>
      <c r="B11104" s="106" t="s">
        <v>7479</v>
      </c>
      <c r="C11104" s="107" t="s">
        <v>16219</v>
      </c>
      <c r="D11104" s="119"/>
      <c r="E11104" s="109"/>
    </row>
    <row r="11105" spans="1:5" ht="39" x14ac:dyDescent="0.25">
      <c r="A11105" s="113">
        <v>86356</v>
      </c>
      <c r="B11105" s="106" t="s">
        <v>7480</v>
      </c>
      <c r="C11105" s="107" t="s">
        <v>16219</v>
      </c>
      <c r="D11105" s="119"/>
      <c r="E11105" s="109"/>
    </row>
    <row r="11106" spans="1:5" ht="39" x14ac:dyDescent="0.25">
      <c r="A11106" s="113">
        <v>86357</v>
      </c>
      <c r="B11106" s="106" t="s">
        <v>7481</v>
      </c>
      <c r="C11106" s="107" t="s">
        <v>16219</v>
      </c>
      <c r="D11106" s="119"/>
      <c r="E11106" s="109"/>
    </row>
    <row r="11107" spans="1:5" ht="39" x14ac:dyDescent="0.25">
      <c r="A11107" s="113">
        <v>86359</v>
      </c>
      <c r="B11107" s="106" t="s">
        <v>7482</v>
      </c>
      <c r="C11107" s="107" t="s">
        <v>16219</v>
      </c>
      <c r="D11107" s="119"/>
      <c r="E11107" s="109"/>
    </row>
    <row r="11108" spans="1:5" ht="51.75" x14ac:dyDescent="0.25">
      <c r="A11108" s="113">
        <v>86360</v>
      </c>
      <c r="B11108" s="106" t="s">
        <v>7483</v>
      </c>
      <c r="C11108" s="107" t="s">
        <v>16219</v>
      </c>
      <c r="D11108" s="119"/>
      <c r="E11108" s="109"/>
    </row>
    <row r="11109" spans="1:5" ht="39" x14ac:dyDescent="0.25">
      <c r="A11109" s="113">
        <v>86361</v>
      </c>
      <c r="B11109" s="106" t="s">
        <v>7484</v>
      </c>
      <c r="C11109" s="107" t="s">
        <v>16219</v>
      </c>
      <c r="D11109" s="119"/>
      <c r="E11109" s="109"/>
    </row>
    <row r="11110" spans="1:5" ht="39" x14ac:dyDescent="0.25">
      <c r="A11110" s="113">
        <v>86362</v>
      </c>
      <c r="B11110" s="106" t="s">
        <v>15321</v>
      </c>
      <c r="C11110" s="107" t="s">
        <v>16219</v>
      </c>
      <c r="D11110" s="119"/>
      <c r="E11110" s="109"/>
    </row>
    <row r="11111" spans="1:5" ht="51.75" x14ac:dyDescent="0.25">
      <c r="A11111" s="113">
        <v>86363</v>
      </c>
      <c r="B11111" s="106" t="s">
        <v>15322</v>
      </c>
      <c r="C11111" s="107" t="s">
        <v>16219</v>
      </c>
      <c r="D11111" s="119"/>
      <c r="E11111" s="109"/>
    </row>
    <row r="11112" spans="1:5" ht="51.75" x14ac:dyDescent="0.25">
      <c r="A11112" s="113">
        <v>86364</v>
      </c>
      <c r="B11112" s="106" t="s">
        <v>15323</v>
      </c>
      <c r="C11112" s="107" t="s">
        <v>16219</v>
      </c>
      <c r="D11112" s="119"/>
      <c r="E11112" s="109"/>
    </row>
    <row r="11113" spans="1:5" ht="39" x14ac:dyDescent="0.25">
      <c r="A11113" s="113">
        <v>86367</v>
      </c>
      <c r="B11113" s="106" t="s">
        <v>7485</v>
      </c>
      <c r="C11113" s="107" t="s">
        <v>16219</v>
      </c>
      <c r="D11113" s="119"/>
      <c r="E11113" s="109"/>
    </row>
    <row r="11114" spans="1:5" ht="51.75" x14ac:dyDescent="0.25">
      <c r="A11114" s="113">
        <v>86376</v>
      </c>
      <c r="B11114" s="106" t="s">
        <v>7486</v>
      </c>
      <c r="C11114" s="107" t="s">
        <v>16219</v>
      </c>
      <c r="D11114" s="119"/>
      <c r="E11114" s="109"/>
    </row>
    <row r="11115" spans="1:5" ht="51.75" x14ac:dyDescent="0.25">
      <c r="A11115" s="113">
        <v>86381</v>
      </c>
      <c r="B11115" s="106" t="s">
        <v>15324</v>
      </c>
      <c r="C11115" s="107" t="s">
        <v>16219</v>
      </c>
      <c r="D11115" s="119"/>
      <c r="E11115" s="109"/>
    </row>
    <row r="11116" spans="1:5" ht="39" x14ac:dyDescent="0.25">
      <c r="A11116" s="113">
        <v>86382</v>
      </c>
      <c r="B11116" s="106" t="s">
        <v>7487</v>
      </c>
      <c r="C11116" s="107" t="s">
        <v>16219</v>
      </c>
      <c r="D11116" s="119"/>
      <c r="E11116" s="109"/>
    </row>
    <row r="11117" spans="1:5" ht="39" x14ac:dyDescent="0.25">
      <c r="A11117" s="113">
        <v>86384</v>
      </c>
      <c r="B11117" s="106" t="s">
        <v>7488</v>
      </c>
      <c r="C11117" s="107" t="s">
        <v>16219</v>
      </c>
      <c r="D11117" s="108"/>
      <c r="E11117" s="109"/>
    </row>
    <row r="11118" spans="1:5" ht="39" x14ac:dyDescent="0.25">
      <c r="A11118" s="113">
        <v>86386</v>
      </c>
      <c r="B11118" s="106" t="s">
        <v>7489</v>
      </c>
      <c r="C11118" s="107" t="s">
        <v>16219</v>
      </c>
      <c r="D11118" s="108"/>
      <c r="E11118" s="109"/>
    </row>
    <row r="11119" spans="1:5" ht="51.75" x14ac:dyDescent="0.25">
      <c r="A11119" s="113">
        <v>86403</v>
      </c>
      <c r="B11119" s="106" t="s">
        <v>7490</v>
      </c>
      <c r="C11119" s="107" t="s">
        <v>16219</v>
      </c>
      <c r="D11119" s="108"/>
      <c r="E11119" s="109"/>
    </row>
    <row r="11120" spans="1:5" ht="51.75" x14ac:dyDescent="0.25">
      <c r="A11120" s="113">
        <v>86406</v>
      </c>
      <c r="B11120" s="106" t="s">
        <v>7491</v>
      </c>
      <c r="C11120" s="107" t="s">
        <v>16219</v>
      </c>
      <c r="D11120" s="108"/>
      <c r="E11120" s="109"/>
    </row>
    <row r="11121" spans="1:5" ht="51.75" x14ac:dyDescent="0.25">
      <c r="A11121" s="113">
        <v>86408</v>
      </c>
      <c r="B11121" s="106" t="s">
        <v>7492</v>
      </c>
      <c r="C11121" s="107" t="s">
        <v>16218</v>
      </c>
      <c r="D11121" s="108"/>
      <c r="E11121" s="109"/>
    </row>
    <row r="11122" spans="1:5" ht="51.75" x14ac:dyDescent="0.25">
      <c r="A11122" s="113">
        <v>86409</v>
      </c>
      <c r="B11122" s="106" t="s">
        <v>7493</v>
      </c>
      <c r="C11122" s="107" t="s">
        <v>16218</v>
      </c>
      <c r="D11122" s="108"/>
      <c r="E11122" s="109"/>
    </row>
    <row r="11123" spans="1:5" ht="51.75" x14ac:dyDescent="0.25">
      <c r="A11123" s="113">
        <v>86413</v>
      </c>
      <c r="B11123" s="106" t="s">
        <v>7494</v>
      </c>
      <c r="C11123" s="107" t="s">
        <v>16218</v>
      </c>
      <c r="D11123" s="108"/>
      <c r="E11123" s="109"/>
    </row>
    <row r="11124" spans="1:5" ht="39" x14ac:dyDescent="0.25">
      <c r="A11124" s="113">
        <v>86430</v>
      </c>
      <c r="B11124" s="106" t="s">
        <v>7495</v>
      </c>
      <c r="C11124" s="107" t="s">
        <v>16219</v>
      </c>
      <c r="D11124" s="108"/>
      <c r="E11124" s="109"/>
    </row>
    <row r="11125" spans="1:5" ht="39" x14ac:dyDescent="0.25">
      <c r="A11125" s="113">
        <v>86431</v>
      </c>
      <c r="B11125" s="106" t="s">
        <v>7496</v>
      </c>
      <c r="C11125" s="107" t="s">
        <v>16219</v>
      </c>
      <c r="D11125" s="108"/>
      <c r="E11125" s="109"/>
    </row>
    <row r="11126" spans="1:5" ht="51.75" x14ac:dyDescent="0.25">
      <c r="A11126" s="113">
        <v>86480</v>
      </c>
      <c r="B11126" s="106" t="s">
        <v>7497</v>
      </c>
      <c r="C11126" s="107" t="s">
        <v>16219</v>
      </c>
      <c r="D11126" s="108"/>
      <c r="E11126" s="109"/>
    </row>
    <row r="11127" spans="1:5" ht="51.75" x14ac:dyDescent="0.25">
      <c r="A11127" s="113">
        <v>86481</v>
      </c>
      <c r="B11127" s="106" t="s">
        <v>7498</v>
      </c>
      <c r="C11127" s="107" t="s">
        <v>16219</v>
      </c>
      <c r="D11127" s="108"/>
      <c r="E11127" s="109"/>
    </row>
    <row r="11128" spans="1:5" ht="26.25" x14ac:dyDescent="0.25">
      <c r="A11128" s="113">
        <v>86485</v>
      </c>
      <c r="B11128" s="106" t="s">
        <v>7499</v>
      </c>
      <c r="C11128" s="117" t="s">
        <v>16440</v>
      </c>
      <c r="D11128" s="108">
        <v>0.29160000000000003</v>
      </c>
      <c r="E11128" s="109">
        <v>24.96</v>
      </c>
    </row>
    <row r="11129" spans="1:5" ht="39" x14ac:dyDescent="0.25">
      <c r="A11129" s="113">
        <v>86486</v>
      </c>
      <c r="B11129" s="106" t="s">
        <v>18390</v>
      </c>
      <c r="C11129" s="117" t="s">
        <v>16440</v>
      </c>
      <c r="D11129" s="108">
        <v>0.29160000000000003</v>
      </c>
      <c r="E11129" s="109">
        <v>24.96</v>
      </c>
    </row>
    <row r="11130" spans="1:5" ht="51.75" x14ac:dyDescent="0.25">
      <c r="A11130" s="113">
        <v>86490</v>
      </c>
      <c r="B11130" s="106" t="s">
        <v>7501</v>
      </c>
      <c r="C11130" s="117" t="s">
        <v>16440</v>
      </c>
      <c r="D11130" s="108">
        <v>0.67159999999999997</v>
      </c>
      <c r="E11130" s="109">
        <v>57.48</v>
      </c>
    </row>
    <row r="11131" spans="1:5" ht="39" x14ac:dyDescent="0.25">
      <c r="A11131" s="113">
        <v>86510</v>
      </c>
      <c r="B11131" s="106" t="s">
        <v>7502</v>
      </c>
      <c r="C11131" s="117" t="s">
        <v>16440</v>
      </c>
      <c r="D11131" s="108">
        <v>0.67159999999999997</v>
      </c>
      <c r="E11131" s="109">
        <v>57.48</v>
      </c>
    </row>
    <row r="11132" spans="1:5" ht="39" x14ac:dyDescent="0.25">
      <c r="A11132" s="113">
        <v>86580</v>
      </c>
      <c r="B11132" s="106" t="s">
        <v>7503</v>
      </c>
      <c r="C11132" s="117" t="s">
        <v>16440</v>
      </c>
      <c r="D11132" s="108">
        <v>0.29160000000000003</v>
      </c>
      <c r="E11132" s="109">
        <v>24.96</v>
      </c>
    </row>
    <row r="11133" spans="1:5" ht="39" x14ac:dyDescent="0.25">
      <c r="A11133" s="113">
        <v>86590</v>
      </c>
      <c r="B11133" s="106" t="s">
        <v>7504</v>
      </c>
      <c r="C11133" s="107" t="s">
        <v>16219</v>
      </c>
      <c r="D11133" s="119"/>
      <c r="E11133" s="109"/>
    </row>
    <row r="11134" spans="1:5" ht="39" x14ac:dyDescent="0.25">
      <c r="A11134" s="113">
        <v>86592</v>
      </c>
      <c r="B11134" s="106" t="s">
        <v>7505</v>
      </c>
      <c r="C11134" s="107" t="s">
        <v>16218</v>
      </c>
      <c r="D11134" s="119"/>
      <c r="E11134" s="109"/>
    </row>
    <row r="11135" spans="1:5" ht="51.75" x14ac:dyDescent="0.25">
      <c r="A11135" s="113">
        <v>86593</v>
      </c>
      <c r="B11135" s="106" t="s">
        <v>7506</v>
      </c>
      <c r="C11135" s="107" t="s">
        <v>16218</v>
      </c>
      <c r="D11135" s="119"/>
      <c r="E11135" s="109"/>
    </row>
    <row r="11136" spans="1:5" ht="51.75" x14ac:dyDescent="0.25">
      <c r="A11136" s="113">
        <v>86596</v>
      </c>
      <c r="B11136" s="106" t="s">
        <v>15325</v>
      </c>
      <c r="C11136" s="107" t="s">
        <v>16219</v>
      </c>
      <c r="D11136" s="119"/>
      <c r="E11136" s="109"/>
    </row>
    <row r="11137" spans="1:5" ht="39" x14ac:dyDescent="0.25">
      <c r="A11137" s="113">
        <v>86602</v>
      </c>
      <c r="B11137" s="106" t="s">
        <v>7507</v>
      </c>
      <c r="C11137" s="107" t="s">
        <v>16219</v>
      </c>
      <c r="D11137" s="119"/>
      <c r="E11137" s="109"/>
    </row>
    <row r="11138" spans="1:5" ht="39" x14ac:dyDescent="0.25">
      <c r="A11138" s="113">
        <v>86603</v>
      </c>
      <c r="B11138" s="106" t="s">
        <v>7508</v>
      </c>
      <c r="C11138" s="107" t="s">
        <v>16219</v>
      </c>
      <c r="D11138" s="119"/>
      <c r="E11138" s="109"/>
    </row>
    <row r="11139" spans="1:5" ht="39" x14ac:dyDescent="0.25">
      <c r="A11139" s="113">
        <v>86606</v>
      </c>
      <c r="B11139" s="106" t="s">
        <v>7509</v>
      </c>
      <c r="C11139" s="107" t="s">
        <v>16219</v>
      </c>
      <c r="D11139" s="119"/>
      <c r="E11139" s="109"/>
    </row>
    <row r="11140" spans="1:5" ht="39" x14ac:dyDescent="0.25">
      <c r="A11140" s="113">
        <v>86609</v>
      </c>
      <c r="B11140" s="106" t="s">
        <v>7510</v>
      </c>
      <c r="C11140" s="107" t="s">
        <v>16219</v>
      </c>
      <c r="D11140" s="119"/>
      <c r="E11140" s="109"/>
    </row>
    <row r="11141" spans="1:5" ht="39" x14ac:dyDescent="0.25">
      <c r="A11141" s="113">
        <v>86611</v>
      </c>
      <c r="B11141" s="106" t="s">
        <v>7511</v>
      </c>
      <c r="C11141" s="107" t="s">
        <v>16219</v>
      </c>
      <c r="D11141" s="119"/>
      <c r="E11141" s="109"/>
    </row>
    <row r="11142" spans="1:5" ht="39" x14ac:dyDescent="0.25">
      <c r="A11142" s="113">
        <v>86612</v>
      </c>
      <c r="B11142" s="106" t="s">
        <v>7512</v>
      </c>
      <c r="C11142" s="107" t="s">
        <v>16219</v>
      </c>
      <c r="D11142" s="119"/>
      <c r="E11142" s="109"/>
    </row>
    <row r="11143" spans="1:5" ht="39" x14ac:dyDescent="0.25">
      <c r="A11143" s="113">
        <v>86615</v>
      </c>
      <c r="B11143" s="106" t="s">
        <v>7513</v>
      </c>
      <c r="C11143" s="107" t="s">
        <v>16219</v>
      </c>
      <c r="D11143" s="119"/>
      <c r="E11143" s="109"/>
    </row>
    <row r="11144" spans="1:5" ht="39" x14ac:dyDescent="0.25">
      <c r="A11144" s="113">
        <v>86617</v>
      </c>
      <c r="B11144" s="106" t="s">
        <v>7514</v>
      </c>
      <c r="C11144" s="107" t="s">
        <v>16219</v>
      </c>
      <c r="D11144" s="119"/>
      <c r="E11144" s="109"/>
    </row>
    <row r="11145" spans="1:5" ht="39" x14ac:dyDescent="0.25">
      <c r="A11145" s="113">
        <v>86618</v>
      </c>
      <c r="B11145" s="106" t="s">
        <v>7514</v>
      </c>
      <c r="C11145" s="107" t="s">
        <v>16219</v>
      </c>
      <c r="D11145" s="119"/>
      <c r="E11145" s="109"/>
    </row>
    <row r="11146" spans="1:5" ht="26.25" x14ac:dyDescent="0.25">
      <c r="A11146" s="113">
        <v>86619</v>
      </c>
      <c r="B11146" s="106" t="s">
        <v>7515</v>
      </c>
      <c r="C11146" s="107" t="s">
        <v>16219</v>
      </c>
      <c r="D11146" s="119"/>
      <c r="E11146" s="109"/>
    </row>
    <row r="11147" spans="1:5" ht="26.25" x14ac:dyDescent="0.25">
      <c r="A11147" s="113">
        <v>86622</v>
      </c>
      <c r="B11147" s="106" t="s">
        <v>7516</v>
      </c>
      <c r="C11147" s="107" t="s">
        <v>16219</v>
      </c>
      <c r="D11147" s="119"/>
      <c r="E11147" s="109"/>
    </row>
    <row r="11148" spans="1:5" ht="39" x14ac:dyDescent="0.25">
      <c r="A11148" s="113">
        <v>86625</v>
      </c>
      <c r="B11148" s="106" t="s">
        <v>7517</v>
      </c>
      <c r="C11148" s="107" t="s">
        <v>16219</v>
      </c>
      <c r="D11148" s="119"/>
      <c r="E11148" s="109"/>
    </row>
    <row r="11149" spans="1:5" ht="26.25" x14ac:dyDescent="0.25">
      <c r="A11149" s="113">
        <v>86628</v>
      </c>
      <c r="B11149" s="106" t="s">
        <v>7518</v>
      </c>
      <c r="C11149" s="107" t="s">
        <v>16219</v>
      </c>
      <c r="D11149" s="119"/>
      <c r="E11149" s="109"/>
    </row>
    <row r="11150" spans="1:5" ht="39" x14ac:dyDescent="0.25">
      <c r="A11150" s="113">
        <v>86631</v>
      </c>
      <c r="B11150" s="106" t="s">
        <v>7519</v>
      </c>
      <c r="C11150" s="107" t="s">
        <v>16218</v>
      </c>
      <c r="D11150" s="119"/>
      <c r="E11150" s="109"/>
    </row>
    <row r="11151" spans="1:5" ht="39" x14ac:dyDescent="0.25">
      <c r="A11151" s="113">
        <v>86632</v>
      </c>
      <c r="B11151" s="106" t="s">
        <v>7520</v>
      </c>
      <c r="C11151" s="107" t="s">
        <v>16218</v>
      </c>
      <c r="D11151" s="119"/>
      <c r="E11151" s="109"/>
    </row>
    <row r="11152" spans="1:5" ht="39" x14ac:dyDescent="0.25">
      <c r="A11152" s="113">
        <v>86635</v>
      </c>
      <c r="B11152" s="106" t="s">
        <v>7521</v>
      </c>
      <c r="C11152" s="107" t="s">
        <v>16219</v>
      </c>
      <c r="D11152" s="119"/>
      <c r="E11152" s="109"/>
    </row>
    <row r="11153" spans="1:5" ht="26.25" x14ac:dyDescent="0.25">
      <c r="A11153" s="113">
        <v>86638</v>
      </c>
      <c r="B11153" s="106" t="s">
        <v>7522</v>
      </c>
      <c r="C11153" s="107" t="s">
        <v>16219</v>
      </c>
      <c r="D11153" s="119"/>
      <c r="E11153" s="109"/>
    </row>
    <row r="11154" spans="1:5" ht="39" x14ac:dyDescent="0.25">
      <c r="A11154" s="113">
        <v>86641</v>
      </c>
      <c r="B11154" s="106" t="s">
        <v>7523</v>
      </c>
      <c r="C11154" s="107" t="s">
        <v>16219</v>
      </c>
      <c r="D11154" s="119"/>
      <c r="E11154" s="109"/>
    </row>
    <row r="11155" spans="1:5" ht="26.25" x14ac:dyDescent="0.25">
      <c r="A11155" s="113">
        <v>86644</v>
      </c>
      <c r="B11155" s="106" t="s">
        <v>7524</v>
      </c>
      <c r="C11155" s="107" t="s">
        <v>16219</v>
      </c>
      <c r="D11155" s="119"/>
      <c r="E11155" s="109"/>
    </row>
    <row r="11156" spans="1:5" ht="39" x14ac:dyDescent="0.25">
      <c r="A11156" s="113">
        <v>86645</v>
      </c>
      <c r="B11156" s="106" t="s">
        <v>7525</v>
      </c>
      <c r="C11156" s="107" t="s">
        <v>16219</v>
      </c>
      <c r="D11156" s="119"/>
      <c r="E11156" s="109"/>
    </row>
    <row r="11157" spans="1:5" ht="39" x14ac:dyDescent="0.25">
      <c r="A11157" s="113">
        <v>86648</v>
      </c>
      <c r="B11157" s="106" t="s">
        <v>7526</v>
      </c>
      <c r="C11157" s="107" t="s">
        <v>16219</v>
      </c>
      <c r="D11157" s="119"/>
      <c r="E11157" s="109"/>
    </row>
    <row r="11158" spans="1:5" ht="51.75" x14ac:dyDescent="0.25">
      <c r="A11158" s="113">
        <v>86651</v>
      </c>
      <c r="B11158" s="106" t="s">
        <v>7527</v>
      </c>
      <c r="C11158" s="107" t="s">
        <v>16219</v>
      </c>
      <c r="D11158" s="119"/>
      <c r="E11158" s="109"/>
    </row>
    <row r="11159" spans="1:5" ht="51.75" x14ac:dyDescent="0.25">
      <c r="A11159" s="113">
        <v>86652</v>
      </c>
      <c r="B11159" s="106" t="s">
        <v>7528</v>
      </c>
      <c r="C11159" s="107" t="s">
        <v>16219</v>
      </c>
      <c r="D11159" s="119"/>
      <c r="E11159" s="109"/>
    </row>
    <row r="11160" spans="1:5" ht="51.75" x14ac:dyDescent="0.25">
      <c r="A11160" s="113">
        <v>86653</v>
      </c>
      <c r="B11160" s="106" t="s">
        <v>7529</v>
      </c>
      <c r="C11160" s="107" t="s">
        <v>16219</v>
      </c>
      <c r="D11160" s="119"/>
      <c r="E11160" s="109"/>
    </row>
    <row r="11161" spans="1:5" ht="51.75" x14ac:dyDescent="0.25">
      <c r="A11161" s="113">
        <v>86654</v>
      </c>
      <c r="B11161" s="106" t="s">
        <v>7530</v>
      </c>
      <c r="C11161" s="107" t="s">
        <v>16219</v>
      </c>
      <c r="D11161" s="119"/>
      <c r="E11161" s="109"/>
    </row>
    <row r="11162" spans="1:5" ht="39" x14ac:dyDescent="0.25">
      <c r="A11162" s="113">
        <v>86658</v>
      </c>
      <c r="B11162" s="106" t="s">
        <v>7531</v>
      </c>
      <c r="C11162" s="107" t="s">
        <v>16219</v>
      </c>
      <c r="D11162" s="119"/>
      <c r="E11162" s="109"/>
    </row>
    <row r="11163" spans="1:5" ht="39" x14ac:dyDescent="0.25">
      <c r="A11163" s="113">
        <v>86663</v>
      </c>
      <c r="B11163" s="106" t="s">
        <v>7532</v>
      </c>
      <c r="C11163" s="107" t="s">
        <v>16219</v>
      </c>
      <c r="D11163" s="119"/>
      <c r="E11163" s="109"/>
    </row>
    <row r="11164" spans="1:5" ht="51.75" x14ac:dyDescent="0.25">
      <c r="A11164" s="113">
        <v>86664</v>
      </c>
      <c r="B11164" s="106" t="s">
        <v>7533</v>
      </c>
      <c r="C11164" s="107" t="s">
        <v>16219</v>
      </c>
      <c r="D11164" s="119"/>
      <c r="E11164" s="109"/>
    </row>
    <row r="11165" spans="1:5" ht="51.75" x14ac:dyDescent="0.25">
      <c r="A11165" s="113">
        <v>86665</v>
      </c>
      <c r="B11165" s="106" t="s">
        <v>7534</v>
      </c>
      <c r="C11165" s="107" t="s">
        <v>16219</v>
      </c>
      <c r="D11165" s="119"/>
      <c r="E11165" s="109"/>
    </row>
    <row r="11166" spans="1:5" ht="26.25" x14ac:dyDescent="0.25">
      <c r="A11166" s="113">
        <v>86666</v>
      </c>
      <c r="B11166" s="106" t="s">
        <v>7535</v>
      </c>
      <c r="C11166" s="107" t="s">
        <v>16219</v>
      </c>
      <c r="D11166" s="119"/>
      <c r="E11166" s="109"/>
    </row>
    <row r="11167" spans="1:5" ht="39" x14ac:dyDescent="0.25">
      <c r="A11167" s="113">
        <v>86668</v>
      </c>
      <c r="B11167" s="106" t="s">
        <v>7536</v>
      </c>
      <c r="C11167" s="107" t="s">
        <v>16219</v>
      </c>
      <c r="D11167" s="119"/>
      <c r="E11167" s="109"/>
    </row>
    <row r="11168" spans="1:5" ht="39" x14ac:dyDescent="0.25">
      <c r="A11168" s="113">
        <v>86671</v>
      </c>
      <c r="B11168" s="106" t="s">
        <v>7537</v>
      </c>
      <c r="C11168" s="107" t="s">
        <v>16219</v>
      </c>
      <c r="D11168" s="119"/>
      <c r="E11168" s="109"/>
    </row>
    <row r="11169" spans="1:5" ht="39" x14ac:dyDescent="0.25">
      <c r="A11169" s="113">
        <v>86674</v>
      </c>
      <c r="B11169" s="106" t="s">
        <v>7538</v>
      </c>
      <c r="C11169" s="107" t="s">
        <v>16219</v>
      </c>
      <c r="D11169" s="119"/>
      <c r="E11169" s="109"/>
    </row>
    <row r="11170" spans="1:5" ht="39" x14ac:dyDescent="0.25">
      <c r="A11170" s="113">
        <v>86677</v>
      </c>
      <c r="B11170" s="106" t="s">
        <v>7539</v>
      </c>
      <c r="C11170" s="107" t="s">
        <v>16219</v>
      </c>
      <c r="D11170" s="119"/>
      <c r="E11170" s="109"/>
    </row>
    <row r="11171" spans="1:5" ht="26.25" x14ac:dyDescent="0.25">
      <c r="A11171" s="113">
        <v>86682</v>
      </c>
      <c r="B11171" s="106" t="s">
        <v>7540</v>
      </c>
      <c r="C11171" s="107" t="s">
        <v>16219</v>
      </c>
      <c r="D11171" s="119"/>
      <c r="E11171" s="109"/>
    </row>
    <row r="11172" spans="1:5" ht="51.75" x14ac:dyDescent="0.25">
      <c r="A11172" s="113">
        <v>86684</v>
      </c>
      <c r="B11172" s="106" t="s">
        <v>7541</v>
      </c>
      <c r="C11172" s="107" t="s">
        <v>16219</v>
      </c>
      <c r="D11172" s="119"/>
      <c r="E11172" s="109"/>
    </row>
    <row r="11173" spans="1:5" ht="26.25" x14ac:dyDescent="0.25">
      <c r="A11173" s="113">
        <v>86687</v>
      </c>
      <c r="B11173" s="106" t="s">
        <v>7542</v>
      </c>
      <c r="C11173" s="107" t="s">
        <v>16219</v>
      </c>
      <c r="D11173" s="119"/>
      <c r="E11173" s="109"/>
    </row>
    <row r="11174" spans="1:5" ht="26.25" x14ac:dyDescent="0.25">
      <c r="A11174" s="113">
        <v>86688</v>
      </c>
      <c r="B11174" s="106" t="s">
        <v>7543</v>
      </c>
      <c r="C11174" s="107" t="s">
        <v>16219</v>
      </c>
      <c r="D11174" s="119"/>
      <c r="E11174" s="109"/>
    </row>
    <row r="11175" spans="1:5" ht="39" x14ac:dyDescent="0.25">
      <c r="A11175" s="113">
        <v>86689</v>
      </c>
      <c r="B11175" s="106" t="s">
        <v>7544</v>
      </c>
      <c r="C11175" s="107" t="s">
        <v>16219</v>
      </c>
      <c r="D11175" s="119"/>
      <c r="E11175" s="109"/>
    </row>
    <row r="11176" spans="1:5" ht="51.75" x14ac:dyDescent="0.25">
      <c r="A11176" s="113">
        <v>86692</v>
      </c>
      <c r="B11176" s="106" t="s">
        <v>7545</v>
      </c>
      <c r="C11176" s="107" t="s">
        <v>16219</v>
      </c>
      <c r="D11176" s="119"/>
      <c r="E11176" s="109"/>
    </row>
    <row r="11177" spans="1:5" ht="51.75" x14ac:dyDescent="0.25">
      <c r="A11177" s="113">
        <v>86694</v>
      </c>
      <c r="B11177" s="106" t="s">
        <v>7546</v>
      </c>
      <c r="C11177" s="107" t="s">
        <v>16219</v>
      </c>
      <c r="D11177" s="119"/>
      <c r="E11177" s="109"/>
    </row>
    <row r="11178" spans="1:5" ht="51.75" x14ac:dyDescent="0.25">
      <c r="A11178" s="113">
        <v>86695</v>
      </c>
      <c r="B11178" s="106" t="s">
        <v>7547</v>
      </c>
      <c r="C11178" s="107" t="s">
        <v>16219</v>
      </c>
      <c r="D11178" s="119"/>
      <c r="E11178" s="109"/>
    </row>
    <row r="11179" spans="1:5" ht="51.75" x14ac:dyDescent="0.25">
      <c r="A11179" s="113">
        <v>86696</v>
      </c>
      <c r="B11179" s="106" t="s">
        <v>7548</v>
      </c>
      <c r="C11179" s="107" t="s">
        <v>16219</v>
      </c>
      <c r="D11179" s="119"/>
      <c r="E11179" s="109"/>
    </row>
    <row r="11180" spans="1:5" ht="39" x14ac:dyDescent="0.25">
      <c r="A11180" s="113">
        <v>86698</v>
      </c>
      <c r="B11180" s="106" t="s">
        <v>7549</v>
      </c>
      <c r="C11180" s="107" t="s">
        <v>16219</v>
      </c>
      <c r="D11180" s="119"/>
      <c r="E11180" s="109"/>
    </row>
    <row r="11181" spans="1:5" ht="26.25" x14ac:dyDescent="0.25">
      <c r="A11181" s="113">
        <v>86701</v>
      </c>
      <c r="B11181" s="106" t="s">
        <v>7550</v>
      </c>
      <c r="C11181" s="107" t="s">
        <v>16219</v>
      </c>
      <c r="D11181" s="119"/>
      <c r="E11181" s="109"/>
    </row>
    <row r="11182" spans="1:5" ht="26.25" x14ac:dyDescent="0.25">
      <c r="A11182" s="113">
        <v>86702</v>
      </c>
      <c r="B11182" s="106" t="s">
        <v>7551</v>
      </c>
      <c r="C11182" s="107" t="s">
        <v>16219</v>
      </c>
      <c r="D11182" s="119"/>
      <c r="E11182" s="109"/>
    </row>
    <row r="11183" spans="1:5" ht="39" x14ac:dyDescent="0.25">
      <c r="A11183" s="113">
        <v>86703</v>
      </c>
      <c r="B11183" s="106" t="s">
        <v>7552</v>
      </c>
      <c r="C11183" s="107" t="s">
        <v>16219</v>
      </c>
      <c r="D11183" s="119"/>
      <c r="E11183" s="109"/>
    </row>
    <row r="11184" spans="1:5" ht="51.75" x14ac:dyDescent="0.25">
      <c r="A11184" s="113">
        <v>86704</v>
      </c>
      <c r="B11184" s="106" t="s">
        <v>7553</v>
      </c>
      <c r="C11184" s="107" t="s">
        <v>16219</v>
      </c>
      <c r="D11184" s="119"/>
      <c r="E11184" s="109"/>
    </row>
    <row r="11185" spans="1:5" ht="51.75" x14ac:dyDescent="0.25">
      <c r="A11185" s="113">
        <v>86705</v>
      </c>
      <c r="B11185" s="106" t="s">
        <v>7554</v>
      </c>
      <c r="C11185" s="107" t="s">
        <v>16219</v>
      </c>
      <c r="D11185" s="119"/>
      <c r="E11185" s="109"/>
    </row>
    <row r="11186" spans="1:5" ht="39" x14ac:dyDescent="0.25">
      <c r="A11186" s="113">
        <v>86706</v>
      </c>
      <c r="B11186" s="106" t="s">
        <v>7555</v>
      </c>
      <c r="C11186" s="107" t="s">
        <v>16219</v>
      </c>
      <c r="D11186" s="119"/>
      <c r="E11186" s="109"/>
    </row>
    <row r="11187" spans="1:5" ht="39" x14ac:dyDescent="0.25">
      <c r="A11187" s="113">
        <v>86707</v>
      </c>
      <c r="B11187" s="106" t="s">
        <v>7556</v>
      </c>
      <c r="C11187" s="107" t="s">
        <v>16219</v>
      </c>
      <c r="D11187" s="119"/>
      <c r="E11187" s="109"/>
    </row>
    <row r="11188" spans="1:5" ht="39" x14ac:dyDescent="0.25">
      <c r="A11188" s="113">
        <v>86708</v>
      </c>
      <c r="B11188" s="106" t="s">
        <v>7557</v>
      </c>
      <c r="C11188" s="107" t="s">
        <v>16219</v>
      </c>
      <c r="D11188" s="119"/>
      <c r="E11188" s="109"/>
    </row>
    <row r="11189" spans="1:5" ht="39" x14ac:dyDescent="0.25">
      <c r="A11189" s="113">
        <v>86709</v>
      </c>
      <c r="B11189" s="106" t="s">
        <v>7558</v>
      </c>
      <c r="C11189" s="107" t="s">
        <v>16219</v>
      </c>
      <c r="D11189" s="119"/>
      <c r="E11189" s="109"/>
    </row>
    <row r="11190" spans="1:5" ht="39" x14ac:dyDescent="0.25">
      <c r="A11190" s="113">
        <v>86710</v>
      </c>
      <c r="B11190" s="106" t="s">
        <v>7559</v>
      </c>
      <c r="C11190" s="107" t="s">
        <v>16219</v>
      </c>
      <c r="D11190" s="119"/>
      <c r="E11190" s="109"/>
    </row>
    <row r="11191" spans="1:5" ht="51.75" x14ac:dyDescent="0.25">
      <c r="A11191" s="113">
        <v>86711</v>
      </c>
      <c r="B11191" s="106" t="s">
        <v>7560</v>
      </c>
      <c r="C11191" s="107" t="s">
        <v>16219</v>
      </c>
      <c r="D11191" s="119"/>
      <c r="E11191" s="109"/>
    </row>
    <row r="11192" spans="1:5" ht="39" x14ac:dyDescent="0.25">
      <c r="A11192" s="113">
        <v>86713</v>
      </c>
      <c r="B11192" s="106" t="s">
        <v>7561</v>
      </c>
      <c r="C11192" s="107" t="s">
        <v>16219</v>
      </c>
      <c r="D11192" s="119"/>
      <c r="E11192" s="109"/>
    </row>
    <row r="11193" spans="1:5" ht="39" x14ac:dyDescent="0.25">
      <c r="A11193" s="113">
        <v>86717</v>
      </c>
      <c r="B11193" s="106" t="s">
        <v>7562</v>
      </c>
      <c r="C11193" s="107" t="s">
        <v>16219</v>
      </c>
      <c r="D11193" s="119"/>
      <c r="E11193" s="109"/>
    </row>
    <row r="11194" spans="1:5" ht="39" x14ac:dyDescent="0.25">
      <c r="A11194" s="113">
        <v>86720</v>
      </c>
      <c r="B11194" s="106" t="s">
        <v>7563</v>
      </c>
      <c r="C11194" s="107" t="s">
        <v>16219</v>
      </c>
      <c r="D11194" s="119"/>
      <c r="E11194" s="109"/>
    </row>
    <row r="11195" spans="1:5" ht="39" x14ac:dyDescent="0.25">
      <c r="A11195" s="113">
        <v>86723</v>
      </c>
      <c r="B11195" s="106" t="s">
        <v>7564</v>
      </c>
      <c r="C11195" s="107" t="s">
        <v>16219</v>
      </c>
      <c r="D11195" s="119"/>
      <c r="E11195" s="109"/>
    </row>
    <row r="11196" spans="1:5" ht="51.75" x14ac:dyDescent="0.25">
      <c r="A11196" s="113">
        <v>86727</v>
      </c>
      <c r="B11196" s="106" t="s">
        <v>7565</v>
      </c>
      <c r="C11196" s="107" t="s">
        <v>16219</v>
      </c>
      <c r="D11196" s="119"/>
      <c r="E11196" s="109"/>
    </row>
    <row r="11197" spans="1:5" ht="39" x14ac:dyDescent="0.25">
      <c r="A11197" s="113">
        <v>86732</v>
      </c>
      <c r="B11197" s="106" t="s">
        <v>7566</v>
      </c>
      <c r="C11197" s="107" t="s">
        <v>16219</v>
      </c>
      <c r="D11197" s="119"/>
      <c r="E11197" s="109"/>
    </row>
    <row r="11198" spans="1:5" ht="26.25" x14ac:dyDescent="0.25">
      <c r="A11198" s="113">
        <v>86735</v>
      </c>
      <c r="B11198" s="106" t="s">
        <v>7567</v>
      </c>
      <c r="C11198" s="107" t="s">
        <v>16219</v>
      </c>
      <c r="D11198" s="119"/>
      <c r="E11198" s="109"/>
    </row>
    <row r="11199" spans="1:5" ht="39" x14ac:dyDescent="0.25">
      <c r="A11199" s="113">
        <v>86738</v>
      </c>
      <c r="B11199" s="106" t="s">
        <v>7568</v>
      </c>
      <c r="C11199" s="107" t="s">
        <v>16219</v>
      </c>
      <c r="D11199" s="119"/>
      <c r="E11199" s="109"/>
    </row>
    <row r="11200" spans="1:5" ht="39" x14ac:dyDescent="0.25">
      <c r="A11200" s="113">
        <v>86741</v>
      </c>
      <c r="B11200" s="106" t="s">
        <v>7569</v>
      </c>
      <c r="C11200" s="107" t="s">
        <v>16219</v>
      </c>
      <c r="D11200" s="119"/>
      <c r="E11200" s="109"/>
    </row>
    <row r="11201" spans="1:5" ht="26.25" x14ac:dyDescent="0.25">
      <c r="A11201" s="113">
        <v>86744</v>
      </c>
      <c r="B11201" s="106" t="s">
        <v>7570</v>
      </c>
      <c r="C11201" s="107" t="s">
        <v>16219</v>
      </c>
      <c r="D11201" s="119"/>
      <c r="E11201" s="109"/>
    </row>
    <row r="11202" spans="1:5" ht="39" x14ac:dyDescent="0.25">
      <c r="A11202" s="113">
        <v>86747</v>
      </c>
      <c r="B11202" s="106" t="s">
        <v>7571</v>
      </c>
      <c r="C11202" s="107" t="s">
        <v>16219</v>
      </c>
      <c r="D11202" s="119"/>
      <c r="E11202" s="109"/>
    </row>
    <row r="11203" spans="1:5" ht="26.25" x14ac:dyDescent="0.25">
      <c r="A11203" s="113">
        <v>86750</v>
      </c>
      <c r="B11203" s="106" t="s">
        <v>7572</v>
      </c>
      <c r="C11203" s="107" t="s">
        <v>16219</v>
      </c>
      <c r="D11203" s="119"/>
      <c r="E11203" s="109"/>
    </row>
    <row r="11204" spans="1:5" ht="39" x14ac:dyDescent="0.25">
      <c r="A11204" s="113">
        <v>86753</v>
      </c>
      <c r="B11204" s="106" t="s">
        <v>7573</v>
      </c>
      <c r="C11204" s="107" t="s">
        <v>16219</v>
      </c>
      <c r="D11204" s="119"/>
      <c r="E11204" s="109"/>
    </row>
    <row r="11205" spans="1:5" ht="39" x14ac:dyDescent="0.25">
      <c r="A11205" s="113">
        <v>86756</v>
      </c>
      <c r="B11205" s="106" t="s">
        <v>7574</v>
      </c>
      <c r="C11205" s="107" t="s">
        <v>16219</v>
      </c>
      <c r="D11205" s="119"/>
      <c r="E11205" s="109"/>
    </row>
    <row r="11206" spans="1:5" ht="39" x14ac:dyDescent="0.25">
      <c r="A11206" s="113">
        <v>86757</v>
      </c>
      <c r="B11206" s="106" t="s">
        <v>7575</v>
      </c>
      <c r="C11206" s="107" t="s">
        <v>16219</v>
      </c>
      <c r="D11206" s="119"/>
      <c r="E11206" s="109"/>
    </row>
    <row r="11207" spans="1:5" ht="26.25" x14ac:dyDescent="0.25">
      <c r="A11207" s="113">
        <v>86759</v>
      </c>
      <c r="B11207" s="106" t="s">
        <v>7576</v>
      </c>
      <c r="C11207" s="107" t="s">
        <v>16219</v>
      </c>
      <c r="D11207" s="119"/>
      <c r="E11207" s="109"/>
    </row>
    <row r="11208" spans="1:5" ht="26.25" x14ac:dyDescent="0.25">
      <c r="A11208" s="113">
        <v>86762</v>
      </c>
      <c r="B11208" s="106" t="s">
        <v>7577</v>
      </c>
      <c r="C11208" s="107" t="s">
        <v>16219</v>
      </c>
      <c r="D11208" s="119"/>
      <c r="E11208" s="109"/>
    </row>
    <row r="11209" spans="1:5" ht="26.25" x14ac:dyDescent="0.25">
      <c r="A11209" s="113">
        <v>86765</v>
      </c>
      <c r="B11209" s="106" t="s">
        <v>7578</v>
      </c>
      <c r="C11209" s="107" t="s">
        <v>16219</v>
      </c>
      <c r="D11209" s="119"/>
      <c r="E11209" s="109"/>
    </row>
    <row r="11210" spans="1:5" ht="39" x14ac:dyDescent="0.25">
      <c r="A11210" s="113">
        <v>86768</v>
      </c>
      <c r="B11210" s="106" t="s">
        <v>7579</v>
      </c>
      <c r="C11210" s="107" t="s">
        <v>16219</v>
      </c>
      <c r="D11210" s="119"/>
      <c r="E11210" s="109"/>
    </row>
    <row r="11211" spans="1:5" ht="51.75" x14ac:dyDescent="0.25">
      <c r="A11211" s="113">
        <v>86769</v>
      </c>
      <c r="B11211" s="106" t="s">
        <v>7580</v>
      </c>
      <c r="C11211" s="107" t="s">
        <v>16218</v>
      </c>
      <c r="D11211" s="119"/>
      <c r="E11211" s="109"/>
    </row>
    <row r="11212" spans="1:5" ht="26.25" x14ac:dyDescent="0.25">
      <c r="A11212" s="113">
        <v>86771</v>
      </c>
      <c r="B11212" s="106" t="s">
        <v>7581</v>
      </c>
      <c r="C11212" s="107" t="s">
        <v>16219</v>
      </c>
      <c r="D11212" s="119"/>
      <c r="E11212" s="109"/>
    </row>
    <row r="11213" spans="1:5" ht="26.25" x14ac:dyDescent="0.25">
      <c r="A11213" s="113">
        <v>86774</v>
      </c>
      <c r="B11213" s="106" t="s">
        <v>7582</v>
      </c>
      <c r="C11213" s="107" t="s">
        <v>16219</v>
      </c>
      <c r="D11213" s="119"/>
      <c r="E11213" s="109"/>
    </row>
    <row r="11214" spans="1:5" ht="39" x14ac:dyDescent="0.25">
      <c r="A11214" s="113">
        <v>86777</v>
      </c>
      <c r="B11214" s="106" t="s">
        <v>7583</v>
      </c>
      <c r="C11214" s="107" t="s">
        <v>16219</v>
      </c>
      <c r="D11214" s="119"/>
      <c r="E11214" s="109"/>
    </row>
    <row r="11215" spans="1:5" ht="51.75" x14ac:dyDescent="0.25">
      <c r="A11215" s="113">
        <v>86778</v>
      </c>
      <c r="B11215" s="106" t="s">
        <v>7584</v>
      </c>
      <c r="C11215" s="107" t="s">
        <v>16219</v>
      </c>
      <c r="D11215" s="119"/>
      <c r="E11215" s="109"/>
    </row>
    <row r="11216" spans="1:5" ht="39" x14ac:dyDescent="0.25">
      <c r="A11216" s="113">
        <v>86780</v>
      </c>
      <c r="B11216" s="106" t="s">
        <v>7585</v>
      </c>
      <c r="C11216" s="107" t="s">
        <v>16218</v>
      </c>
      <c r="D11216" s="119"/>
      <c r="E11216" s="109"/>
    </row>
    <row r="11217" spans="1:5" ht="39" x14ac:dyDescent="0.25">
      <c r="A11217" s="113">
        <v>86784</v>
      </c>
      <c r="B11217" s="106" t="s">
        <v>7586</v>
      </c>
      <c r="C11217" s="107" t="s">
        <v>16219</v>
      </c>
      <c r="D11217" s="119"/>
      <c r="E11217" s="109"/>
    </row>
    <row r="11218" spans="1:5" ht="39" x14ac:dyDescent="0.25">
      <c r="A11218" s="113">
        <v>86787</v>
      </c>
      <c r="B11218" s="106" t="s">
        <v>7587</v>
      </c>
      <c r="C11218" s="107" t="s">
        <v>16219</v>
      </c>
      <c r="D11218" s="119"/>
      <c r="E11218" s="109"/>
    </row>
    <row r="11219" spans="1:5" ht="39" x14ac:dyDescent="0.25">
      <c r="A11219" s="113">
        <v>86788</v>
      </c>
      <c r="B11219" s="106" t="s">
        <v>7588</v>
      </c>
      <c r="C11219" s="107" t="s">
        <v>16219</v>
      </c>
      <c r="D11219" s="119"/>
      <c r="E11219" s="109"/>
    </row>
    <row r="11220" spans="1:5" ht="39" x14ac:dyDescent="0.25">
      <c r="A11220" s="113">
        <v>86789</v>
      </c>
      <c r="B11220" s="106" t="s">
        <v>7589</v>
      </c>
      <c r="C11220" s="107" t="s">
        <v>16219</v>
      </c>
      <c r="D11220" s="119"/>
      <c r="E11220" s="109"/>
    </row>
    <row r="11221" spans="1:5" ht="39" x14ac:dyDescent="0.25">
      <c r="A11221" s="113">
        <v>86790</v>
      </c>
      <c r="B11221" s="106" t="s">
        <v>7590</v>
      </c>
      <c r="C11221" s="107" t="s">
        <v>16219</v>
      </c>
      <c r="D11221" s="119"/>
      <c r="E11221" s="109"/>
    </row>
    <row r="11222" spans="1:5" ht="26.25" x14ac:dyDescent="0.25">
      <c r="A11222" s="113">
        <v>86793</v>
      </c>
      <c r="B11222" s="106" t="s">
        <v>7591</v>
      </c>
      <c r="C11222" s="107" t="s">
        <v>16219</v>
      </c>
      <c r="D11222" s="119"/>
      <c r="E11222" s="109"/>
    </row>
    <row r="11223" spans="1:5" ht="39" x14ac:dyDescent="0.25">
      <c r="A11223" s="113">
        <v>86794</v>
      </c>
      <c r="B11223" s="106" t="s">
        <v>7592</v>
      </c>
      <c r="C11223" s="107" t="s">
        <v>16219</v>
      </c>
      <c r="D11223" s="119"/>
      <c r="E11223" s="109"/>
    </row>
    <row r="11224" spans="1:5" ht="39" x14ac:dyDescent="0.25">
      <c r="A11224" s="113">
        <v>86800</v>
      </c>
      <c r="B11224" s="106" t="s">
        <v>7593</v>
      </c>
      <c r="C11224" s="107" t="s">
        <v>16219</v>
      </c>
      <c r="D11224" s="119"/>
      <c r="E11224" s="109"/>
    </row>
    <row r="11225" spans="1:5" ht="26.25" x14ac:dyDescent="0.25">
      <c r="A11225" s="113">
        <v>86803</v>
      </c>
      <c r="B11225" s="106" t="s">
        <v>7594</v>
      </c>
      <c r="C11225" s="107" t="s">
        <v>16219</v>
      </c>
      <c r="D11225" s="119"/>
      <c r="E11225" s="109"/>
    </row>
    <row r="11226" spans="1:5" ht="39" x14ac:dyDescent="0.25">
      <c r="A11226" s="113">
        <v>86804</v>
      </c>
      <c r="B11226" s="106" t="s">
        <v>7595</v>
      </c>
      <c r="C11226" s="107" t="s">
        <v>16219</v>
      </c>
      <c r="D11226" s="119"/>
      <c r="E11226" s="109"/>
    </row>
    <row r="11227" spans="1:5" ht="39" x14ac:dyDescent="0.25">
      <c r="A11227" s="113">
        <v>86805</v>
      </c>
      <c r="B11227" s="106" t="s">
        <v>7596</v>
      </c>
      <c r="C11227" s="107" t="s">
        <v>16219</v>
      </c>
      <c r="D11227" s="119"/>
      <c r="E11227" s="109"/>
    </row>
    <row r="11228" spans="1:5" ht="39" x14ac:dyDescent="0.25">
      <c r="A11228" s="113">
        <v>86806</v>
      </c>
      <c r="B11228" s="106" t="s">
        <v>7596</v>
      </c>
      <c r="C11228" s="107" t="s">
        <v>16219</v>
      </c>
      <c r="D11228" s="119"/>
      <c r="E11228" s="109"/>
    </row>
    <row r="11229" spans="1:5" ht="39" x14ac:dyDescent="0.25">
      <c r="A11229" s="113">
        <v>86807</v>
      </c>
      <c r="B11229" s="106" t="s">
        <v>7597</v>
      </c>
      <c r="C11229" s="107" t="s">
        <v>16219</v>
      </c>
      <c r="D11229" s="119"/>
      <c r="E11229" s="109"/>
    </row>
    <row r="11230" spans="1:5" ht="39" x14ac:dyDescent="0.25">
      <c r="A11230" s="113">
        <v>86808</v>
      </c>
      <c r="B11230" s="106" t="s">
        <v>7597</v>
      </c>
      <c r="C11230" s="107" t="s">
        <v>16219</v>
      </c>
      <c r="D11230" s="119"/>
      <c r="E11230" s="109"/>
    </row>
    <row r="11231" spans="1:5" ht="39" x14ac:dyDescent="0.25">
      <c r="A11231" s="113">
        <v>86812</v>
      </c>
      <c r="B11231" s="106" t="s">
        <v>7598</v>
      </c>
      <c r="C11231" s="107" t="s">
        <v>16219</v>
      </c>
      <c r="D11231" s="119"/>
      <c r="E11231" s="109"/>
    </row>
    <row r="11232" spans="1:5" ht="39" x14ac:dyDescent="0.25">
      <c r="A11232" s="113">
        <v>86813</v>
      </c>
      <c r="B11232" s="106" t="s">
        <v>7598</v>
      </c>
      <c r="C11232" s="107" t="s">
        <v>16219</v>
      </c>
      <c r="D11232" s="119"/>
      <c r="E11232" s="109"/>
    </row>
    <row r="11233" spans="1:5" ht="39" x14ac:dyDescent="0.25">
      <c r="A11233" s="113">
        <v>86816</v>
      </c>
      <c r="B11233" s="106" t="s">
        <v>7599</v>
      </c>
      <c r="C11233" s="107" t="s">
        <v>16219</v>
      </c>
      <c r="D11233" s="119"/>
      <c r="E11233" s="109"/>
    </row>
    <row r="11234" spans="1:5" ht="39" x14ac:dyDescent="0.25">
      <c r="A11234" s="113">
        <v>86817</v>
      </c>
      <c r="B11234" s="106" t="s">
        <v>7599</v>
      </c>
      <c r="C11234" s="107" t="s">
        <v>16219</v>
      </c>
      <c r="D11234" s="119"/>
      <c r="E11234" s="109"/>
    </row>
    <row r="11235" spans="1:5" ht="51.75" x14ac:dyDescent="0.25">
      <c r="A11235" s="113">
        <v>86821</v>
      </c>
      <c r="B11235" s="106" t="s">
        <v>7600</v>
      </c>
      <c r="C11235" s="107" t="s">
        <v>16219</v>
      </c>
      <c r="D11235" s="119"/>
      <c r="E11235" s="109"/>
    </row>
    <row r="11236" spans="1:5" ht="39" x14ac:dyDescent="0.25">
      <c r="A11236" s="113">
        <v>86825</v>
      </c>
      <c r="B11236" s="106" t="s">
        <v>7601</v>
      </c>
      <c r="C11236" s="107" t="s">
        <v>16219</v>
      </c>
      <c r="D11236" s="119"/>
      <c r="E11236" s="109"/>
    </row>
    <row r="11237" spans="1:5" ht="51.75" x14ac:dyDescent="0.25">
      <c r="A11237" s="113">
        <v>86826</v>
      </c>
      <c r="B11237" s="106" t="s">
        <v>7602</v>
      </c>
      <c r="C11237" s="107" t="s">
        <v>16219</v>
      </c>
      <c r="D11237" s="119"/>
      <c r="E11237" s="109"/>
    </row>
    <row r="11238" spans="1:5" ht="51.75" x14ac:dyDescent="0.25">
      <c r="A11238" s="113">
        <v>86828</v>
      </c>
      <c r="B11238" s="106" t="s">
        <v>7603</v>
      </c>
      <c r="C11238" s="107" t="s">
        <v>16219</v>
      </c>
      <c r="D11238" s="119"/>
      <c r="E11238" s="109"/>
    </row>
    <row r="11239" spans="1:5" ht="51.75" x14ac:dyDescent="0.25">
      <c r="A11239" s="113">
        <v>86829</v>
      </c>
      <c r="B11239" s="106" t="s">
        <v>7604</v>
      </c>
      <c r="C11239" s="107" t="s">
        <v>16219</v>
      </c>
      <c r="D11239" s="119"/>
      <c r="E11239" s="109"/>
    </row>
    <row r="11240" spans="1:5" ht="51.75" x14ac:dyDescent="0.25">
      <c r="A11240" s="113">
        <v>86830</v>
      </c>
      <c r="B11240" s="106" t="s">
        <v>7605</v>
      </c>
      <c r="C11240" s="107" t="s">
        <v>16219</v>
      </c>
      <c r="D11240" s="119"/>
      <c r="E11240" s="109"/>
    </row>
    <row r="11241" spans="1:5" ht="51.75" x14ac:dyDescent="0.25">
      <c r="A11241" s="113">
        <v>86831</v>
      </c>
      <c r="B11241" s="106" t="s">
        <v>7606</v>
      </c>
      <c r="C11241" s="107" t="s">
        <v>16219</v>
      </c>
      <c r="D11241" s="119"/>
      <c r="E11241" s="109"/>
    </row>
    <row r="11242" spans="1:5" ht="39" x14ac:dyDescent="0.25">
      <c r="A11242" s="113">
        <v>86832</v>
      </c>
      <c r="B11242" s="106" t="s">
        <v>7607</v>
      </c>
      <c r="C11242" s="107" t="s">
        <v>16219</v>
      </c>
      <c r="D11242" s="119"/>
      <c r="E11242" s="109"/>
    </row>
    <row r="11243" spans="1:5" ht="39" x14ac:dyDescent="0.25">
      <c r="A11243" s="113">
        <v>86833</v>
      </c>
      <c r="B11243" s="106" t="s">
        <v>7608</v>
      </c>
      <c r="C11243" s="107" t="s">
        <v>16219</v>
      </c>
      <c r="D11243" s="119"/>
      <c r="E11243" s="109"/>
    </row>
    <row r="11244" spans="1:5" ht="51.75" x14ac:dyDescent="0.25">
      <c r="A11244" s="113">
        <v>86834</v>
      </c>
      <c r="B11244" s="106" t="s">
        <v>7609</v>
      </c>
      <c r="C11244" s="107" t="s">
        <v>16219</v>
      </c>
      <c r="D11244" s="119"/>
      <c r="E11244" s="109"/>
    </row>
    <row r="11245" spans="1:5" ht="51.75" x14ac:dyDescent="0.25">
      <c r="A11245" s="113">
        <v>86835</v>
      </c>
      <c r="B11245" s="106" t="s">
        <v>7610</v>
      </c>
      <c r="C11245" s="107" t="s">
        <v>16219</v>
      </c>
      <c r="D11245" s="108"/>
      <c r="E11245" s="109"/>
    </row>
    <row r="11246" spans="1:5" ht="39" x14ac:dyDescent="0.25">
      <c r="A11246" s="113">
        <v>86849</v>
      </c>
      <c r="B11246" s="106" t="s">
        <v>18391</v>
      </c>
      <c r="C11246" s="107" t="s">
        <v>432</v>
      </c>
      <c r="D11246" s="108"/>
      <c r="E11246" s="109"/>
    </row>
    <row r="11247" spans="1:5" ht="39" x14ac:dyDescent="0.25">
      <c r="A11247" s="113">
        <v>86850</v>
      </c>
      <c r="B11247" s="106" t="s">
        <v>7611</v>
      </c>
      <c r="C11247" s="117" t="s">
        <v>16440</v>
      </c>
      <c r="D11247" s="108">
        <v>0.58579999999999999</v>
      </c>
      <c r="E11247" s="109">
        <v>50.14</v>
      </c>
    </row>
    <row r="11248" spans="1:5" ht="39" x14ac:dyDescent="0.25">
      <c r="A11248" s="113">
        <v>86860</v>
      </c>
      <c r="B11248" s="106" t="s">
        <v>7612</v>
      </c>
      <c r="C11248" s="107" t="s">
        <v>16440</v>
      </c>
      <c r="D11248" s="108">
        <v>1.8373999999999999</v>
      </c>
      <c r="E11248" s="109">
        <v>157.25</v>
      </c>
    </row>
    <row r="11249" spans="1:5" ht="51.75" x14ac:dyDescent="0.25">
      <c r="A11249" s="113">
        <v>86870</v>
      </c>
      <c r="B11249" s="106" t="s">
        <v>7613</v>
      </c>
      <c r="C11249" s="111" t="s">
        <v>16578</v>
      </c>
      <c r="D11249" s="108">
        <v>3.7869999999999999</v>
      </c>
      <c r="E11249" s="109">
        <v>324.11</v>
      </c>
    </row>
    <row r="11250" spans="1:5" ht="39" x14ac:dyDescent="0.25">
      <c r="A11250" s="113">
        <v>86880</v>
      </c>
      <c r="B11250" s="106" t="s">
        <v>7614</v>
      </c>
      <c r="C11250" s="107" t="s">
        <v>16440</v>
      </c>
      <c r="D11250" s="108">
        <v>0.67159999999999997</v>
      </c>
      <c r="E11250" s="109">
        <v>57.48</v>
      </c>
    </row>
    <row r="11251" spans="1:5" ht="51.75" x14ac:dyDescent="0.25">
      <c r="A11251" s="113">
        <v>86885</v>
      </c>
      <c r="B11251" s="106" t="s">
        <v>7615</v>
      </c>
      <c r="C11251" s="107" t="s">
        <v>16440</v>
      </c>
      <c r="D11251" s="108">
        <v>1.8373999999999999</v>
      </c>
      <c r="E11251" s="109">
        <v>157.25</v>
      </c>
    </row>
    <row r="11252" spans="1:5" ht="51.75" x14ac:dyDescent="0.25">
      <c r="A11252" s="113">
        <v>86886</v>
      </c>
      <c r="B11252" s="106" t="s">
        <v>7616</v>
      </c>
      <c r="C11252" s="111" t="s">
        <v>16440</v>
      </c>
      <c r="D11252" s="108">
        <v>1.8373999999999999</v>
      </c>
      <c r="E11252" s="109">
        <v>157.25</v>
      </c>
    </row>
    <row r="11253" spans="1:5" ht="39" x14ac:dyDescent="0.25">
      <c r="A11253" s="113">
        <v>86890</v>
      </c>
      <c r="B11253" s="106" t="s">
        <v>7617</v>
      </c>
      <c r="C11253" s="107" t="s">
        <v>16440</v>
      </c>
      <c r="D11253" s="108">
        <v>1.8373999999999999</v>
      </c>
      <c r="E11253" s="109">
        <v>157.25</v>
      </c>
    </row>
    <row r="11254" spans="1:5" ht="51.75" x14ac:dyDescent="0.25">
      <c r="A11254" s="113">
        <v>86891</v>
      </c>
      <c r="B11254" s="106" t="s">
        <v>7618</v>
      </c>
      <c r="C11254" s="107" t="s">
        <v>16440</v>
      </c>
      <c r="D11254" s="108">
        <v>9.0730000000000004</v>
      </c>
      <c r="E11254" s="109">
        <v>776.51</v>
      </c>
    </row>
    <row r="11255" spans="1:5" ht="51.75" x14ac:dyDescent="0.25">
      <c r="A11255" s="113">
        <v>86900</v>
      </c>
      <c r="B11255" s="106" t="s">
        <v>7619</v>
      </c>
      <c r="C11255" s="117" t="s">
        <v>16440</v>
      </c>
      <c r="D11255" s="108">
        <v>1.3567</v>
      </c>
      <c r="E11255" s="109">
        <v>116.11</v>
      </c>
    </row>
    <row r="11256" spans="1:5" ht="51.75" x14ac:dyDescent="0.25">
      <c r="A11256" s="113">
        <v>86901</v>
      </c>
      <c r="B11256" s="106" t="s">
        <v>7620</v>
      </c>
      <c r="C11256" s="117" t="s">
        <v>16440</v>
      </c>
      <c r="D11256" s="108">
        <v>0.39679999999999999</v>
      </c>
      <c r="E11256" s="109">
        <v>33.96</v>
      </c>
    </row>
    <row r="11257" spans="1:5" ht="51.75" x14ac:dyDescent="0.25">
      <c r="A11257" s="113">
        <v>86902</v>
      </c>
      <c r="B11257" s="106" t="s">
        <v>7621</v>
      </c>
      <c r="C11257" s="117" t="s">
        <v>16440</v>
      </c>
      <c r="D11257" s="108">
        <v>3.7869999999999999</v>
      </c>
      <c r="E11257" s="109">
        <v>324.11</v>
      </c>
    </row>
    <row r="11258" spans="1:5" ht="51.75" x14ac:dyDescent="0.25">
      <c r="A11258" s="113">
        <v>86904</v>
      </c>
      <c r="B11258" s="106" t="s">
        <v>7622</v>
      </c>
      <c r="C11258" s="117" t="s">
        <v>16440</v>
      </c>
      <c r="D11258" s="108">
        <v>0.39679999999999999</v>
      </c>
      <c r="E11258" s="109">
        <v>33.96</v>
      </c>
    </row>
    <row r="11259" spans="1:5" ht="39" x14ac:dyDescent="0.25">
      <c r="A11259" s="113">
        <v>86905</v>
      </c>
      <c r="B11259" s="106" t="s">
        <v>7623</v>
      </c>
      <c r="C11259" s="117" t="s">
        <v>16440</v>
      </c>
      <c r="D11259" s="108">
        <v>3.7869999999999999</v>
      </c>
      <c r="E11259" s="109">
        <v>324.11</v>
      </c>
    </row>
    <row r="11260" spans="1:5" ht="51.75" x14ac:dyDescent="0.25">
      <c r="A11260" s="113">
        <v>86906</v>
      </c>
      <c r="B11260" s="106" t="s">
        <v>7624</v>
      </c>
      <c r="C11260" s="117" t="s">
        <v>16440</v>
      </c>
      <c r="D11260" s="108">
        <v>0.39679999999999999</v>
      </c>
      <c r="E11260" s="109">
        <v>33.96</v>
      </c>
    </row>
    <row r="11261" spans="1:5" ht="51.75" x14ac:dyDescent="0.25">
      <c r="A11261" s="113">
        <v>86910</v>
      </c>
      <c r="B11261" s="106" t="s">
        <v>7625</v>
      </c>
      <c r="C11261" s="107" t="s">
        <v>16217</v>
      </c>
      <c r="D11261" s="108"/>
      <c r="E11261" s="109"/>
    </row>
    <row r="11262" spans="1:5" ht="51.75" x14ac:dyDescent="0.25">
      <c r="A11262" s="113">
        <v>86911</v>
      </c>
      <c r="B11262" s="106" t="s">
        <v>7626</v>
      </c>
      <c r="C11262" s="107" t="s">
        <v>16217</v>
      </c>
      <c r="D11262" s="108"/>
      <c r="E11262" s="109"/>
    </row>
    <row r="11263" spans="1:5" ht="39" x14ac:dyDescent="0.25">
      <c r="A11263" s="113">
        <v>86920</v>
      </c>
      <c r="B11263" s="106" t="s">
        <v>7627</v>
      </c>
      <c r="C11263" s="107" t="s">
        <v>16440</v>
      </c>
      <c r="D11263" s="108">
        <v>1.8373999999999999</v>
      </c>
      <c r="E11263" s="109">
        <v>157.25</v>
      </c>
    </row>
    <row r="11264" spans="1:5" ht="39" x14ac:dyDescent="0.25">
      <c r="A11264" s="113">
        <v>86921</v>
      </c>
      <c r="B11264" s="106" t="s">
        <v>7628</v>
      </c>
      <c r="C11264" s="117" t="s">
        <v>16440</v>
      </c>
      <c r="D11264" s="108">
        <v>1.8373999999999999</v>
      </c>
      <c r="E11264" s="109">
        <v>157.25</v>
      </c>
    </row>
    <row r="11265" spans="1:5" ht="39" x14ac:dyDescent="0.25">
      <c r="A11265" s="113">
        <v>86922</v>
      </c>
      <c r="B11265" s="106" t="s">
        <v>7629</v>
      </c>
      <c r="C11265" s="107" t="s">
        <v>16440</v>
      </c>
      <c r="D11265" s="108">
        <v>1.8373999999999999</v>
      </c>
      <c r="E11265" s="109">
        <v>157.25</v>
      </c>
    </row>
    <row r="11266" spans="1:5" ht="39" x14ac:dyDescent="0.25">
      <c r="A11266" s="113">
        <v>86923</v>
      </c>
      <c r="B11266" s="106" t="s">
        <v>7630</v>
      </c>
      <c r="C11266" s="107" t="s">
        <v>16440</v>
      </c>
      <c r="D11266" s="108">
        <v>1.8373999999999999</v>
      </c>
      <c r="E11266" s="109">
        <v>157.25</v>
      </c>
    </row>
    <row r="11267" spans="1:5" ht="39" x14ac:dyDescent="0.25">
      <c r="A11267" s="113">
        <v>86927</v>
      </c>
      <c r="B11267" s="106" t="s">
        <v>7631</v>
      </c>
      <c r="C11267" s="107" t="s">
        <v>16214</v>
      </c>
      <c r="D11267" s="108">
        <v>1.8373999999999999</v>
      </c>
      <c r="E11267" s="109">
        <v>157.25</v>
      </c>
    </row>
    <row r="11268" spans="1:5" ht="39" x14ac:dyDescent="0.25">
      <c r="A11268" s="113">
        <v>86930</v>
      </c>
      <c r="B11268" s="106" t="s">
        <v>7632</v>
      </c>
      <c r="C11268" s="117" t="s">
        <v>16440</v>
      </c>
      <c r="D11268" s="108">
        <v>3.7869999999999999</v>
      </c>
      <c r="E11268" s="109">
        <v>324.11</v>
      </c>
    </row>
    <row r="11269" spans="1:5" ht="39" x14ac:dyDescent="0.25">
      <c r="A11269" s="113">
        <v>86931</v>
      </c>
      <c r="B11269" s="106" t="s">
        <v>7633</v>
      </c>
      <c r="C11269" s="107" t="s">
        <v>16440</v>
      </c>
      <c r="D11269" s="108">
        <v>3.7869999999999999</v>
      </c>
      <c r="E11269" s="109">
        <v>324.11</v>
      </c>
    </row>
    <row r="11270" spans="1:5" ht="51.75" x14ac:dyDescent="0.25">
      <c r="A11270" s="113">
        <v>86932</v>
      </c>
      <c r="B11270" s="106" t="s">
        <v>7634</v>
      </c>
      <c r="C11270" s="117" t="s">
        <v>16440</v>
      </c>
      <c r="D11270" s="108">
        <v>0.39679999999999999</v>
      </c>
      <c r="E11270" s="109">
        <v>33.96</v>
      </c>
    </row>
    <row r="11271" spans="1:5" ht="39" x14ac:dyDescent="0.25">
      <c r="A11271" s="113">
        <v>86940</v>
      </c>
      <c r="B11271" s="106" t="s">
        <v>7635</v>
      </c>
      <c r="C11271" s="107" t="s">
        <v>16219</v>
      </c>
      <c r="D11271" s="108"/>
      <c r="E11271" s="109"/>
    </row>
    <row r="11272" spans="1:5" ht="39" x14ac:dyDescent="0.25">
      <c r="A11272" s="113">
        <v>86941</v>
      </c>
      <c r="B11272" s="106" t="s">
        <v>7636</v>
      </c>
      <c r="C11272" s="107" t="s">
        <v>16219</v>
      </c>
      <c r="D11272" s="108"/>
      <c r="E11272" s="109"/>
    </row>
    <row r="11273" spans="1:5" ht="39" x14ac:dyDescent="0.25">
      <c r="A11273" s="113">
        <v>86945</v>
      </c>
      <c r="B11273" s="106" t="s">
        <v>7637</v>
      </c>
      <c r="C11273" s="117" t="s">
        <v>16440</v>
      </c>
      <c r="D11273" s="108">
        <v>0.39679999999999999</v>
      </c>
      <c r="E11273" s="109">
        <v>33.96</v>
      </c>
    </row>
    <row r="11274" spans="1:5" ht="51.75" x14ac:dyDescent="0.25">
      <c r="A11274" s="113">
        <v>86950</v>
      </c>
      <c r="B11274" s="106" t="s">
        <v>7638</v>
      </c>
      <c r="C11274" s="117" t="s">
        <v>16440</v>
      </c>
      <c r="D11274" s="108">
        <v>1.8373999999999999</v>
      </c>
      <c r="E11274" s="109">
        <v>157.25</v>
      </c>
    </row>
    <row r="11275" spans="1:5" ht="64.5" x14ac:dyDescent="0.25">
      <c r="A11275" s="113">
        <v>86960</v>
      </c>
      <c r="B11275" s="106" t="s">
        <v>7639</v>
      </c>
      <c r="C11275" s="107" t="s">
        <v>16440</v>
      </c>
      <c r="D11275" s="108">
        <v>1.8373999999999999</v>
      </c>
      <c r="E11275" s="109">
        <v>157.25</v>
      </c>
    </row>
    <row r="11276" spans="1:5" ht="39" x14ac:dyDescent="0.25">
      <c r="A11276" s="113">
        <v>86965</v>
      </c>
      <c r="B11276" s="106" t="s">
        <v>7640</v>
      </c>
      <c r="C11276" s="107" t="s">
        <v>16440</v>
      </c>
      <c r="D11276" s="108">
        <v>1.8373999999999999</v>
      </c>
      <c r="E11276" s="109">
        <v>157.25</v>
      </c>
    </row>
    <row r="11277" spans="1:5" ht="51.75" x14ac:dyDescent="0.25">
      <c r="A11277" s="113">
        <v>86970</v>
      </c>
      <c r="B11277" s="106" t="s">
        <v>7641</v>
      </c>
      <c r="C11277" s="117" t="s">
        <v>16440</v>
      </c>
      <c r="D11277" s="108">
        <v>0.39679999999999999</v>
      </c>
      <c r="E11277" s="109">
        <v>33.96</v>
      </c>
    </row>
    <row r="11278" spans="1:5" ht="51.75" x14ac:dyDescent="0.25">
      <c r="A11278" s="113">
        <v>86971</v>
      </c>
      <c r="B11278" s="106" t="s">
        <v>7642</v>
      </c>
      <c r="C11278" s="107" t="s">
        <v>16440</v>
      </c>
      <c r="D11278" s="108">
        <v>3.7869999999999999</v>
      </c>
      <c r="E11278" s="109">
        <v>324.11</v>
      </c>
    </row>
    <row r="11279" spans="1:5" ht="39" x14ac:dyDescent="0.25">
      <c r="A11279" s="113">
        <v>86972</v>
      </c>
      <c r="B11279" s="106" t="s">
        <v>7643</v>
      </c>
      <c r="C11279" s="107" t="s">
        <v>16440</v>
      </c>
      <c r="D11279" s="108">
        <v>1.8373999999999999</v>
      </c>
      <c r="E11279" s="109">
        <v>157.25</v>
      </c>
    </row>
    <row r="11280" spans="1:5" ht="64.5" x14ac:dyDescent="0.25">
      <c r="A11280" s="113">
        <v>86975</v>
      </c>
      <c r="B11280" s="106" t="s">
        <v>7644</v>
      </c>
      <c r="C11280" s="107" t="s">
        <v>16440</v>
      </c>
      <c r="D11280" s="108">
        <v>4.4116</v>
      </c>
      <c r="E11280" s="109">
        <v>377.57</v>
      </c>
    </row>
    <row r="11281" spans="1:5" ht="51.75" x14ac:dyDescent="0.25">
      <c r="A11281" s="113">
        <v>86976</v>
      </c>
      <c r="B11281" s="106" t="s">
        <v>7645</v>
      </c>
      <c r="C11281" s="117" t="s">
        <v>16440</v>
      </c>
      <c r="D11281" s="108">
        <v>0.29160000000000003</v>
      </c>
      <c r="E11281" s="109">
        <v>24.96</v>
      </c>
    </row>
    <row r="11282" spans="1:5" ht="64.5" x14ac:dyDescent="0.25">
      <c r="A11282" s="113">
        <v>86977</v>
      </c>
      <c r="B11282" s="106" t="s">
        <v>7646</v>
      </c>
      <c r="C11282" s="117" t="s">
        <v>16440</v>
      </c>
      <c r="D11282" s="108">
        <v>1.8373999999999999</v>
      </c>
      <c r="E11282" s="109">
        <v>157.25</v>
      </c>
    </row>
    <row r="11283" spans="1:5" ht="51.75" x14ac:dyDescent="0.25">
      <c r="A11283" s="113">
        <v>86978</v>
      </c>
      <c r="B11283" s="106" t="s">
        <v>7647</v>
      </c>
      <c r="C11283" s="117" t="s">
        <v>16440</v>
      </c>
      <c r="D11283" s="108">
        <v>0.39679999999999999</v>
      </c>
      <c r="E11283" s="109">
        <v>33.96</v>
      </c>
    </row>
    <row r="11284" spans="1:5" ht="39" x14ac:dyDescent="0.25">
      <c r="A11284" s="113">
        <v>86985</v>
      </c>
      <c r="B11284" s="106" t="s">
        <v>7648</v>
      </c>
      <c r="C11284" s="107" t="s">
        <v>16440</v>
      </c>
      <c r="D11284" s="108">
        <v>1.8373999999999999</v>
      </c>
      <c r="E11284" s="109">
        <v>157.25</v>
      </c>
    </row>
    <row r="11285" spans="1:5" ht="39" x14ac:dyDescent="0.25">
      <c r="A11285" s="113">
        <v>86999</v>
      </c>
      <c r="B11285" s="106" t="s">
        <v>18392</v>
      </c>
      <c r="C11285" s="117" t="s">
        <v>16440</v>
      </c>
      <c r="D11285" s="108">
        <v>0.29160000000000003</v>
      </c>
      <c r="E11285" s="109">
        <v>24.96</v>
      </c>
    </row>
    <row r="11286" spans="1:5" ht="51.75" x14ac:dyDescent="0.25">
      <c r="A11286" s="113">
        <v>87003</v>
      </c>
      <c r="B11286" s="106" t="s">
        <v>7650</v>
      </c>
      <c r="C11286" s="107" t="s">
        <v>16219</v>
      </c>
      <c r="D11286" s="108"/>
      <c r="E11286" s="109"/>
    </row>
    <row r="11287" spans="1:5" ht="51.75" x14ac:dyDescent="0.25">
      <c r="A11287" s="113">
        <v>87015</v>
      </c>
      <c r="B11287" s="106" t="s">
        <v>7651</v>
      </c>
      <c r="C11287" s="107" t="s">
        <v>16219</v>
      </c>
      <c r="D11287" s="108"/>
      <c r="E11287" s="109"/>
    </row>
    <row r="11288" spans="1:5" ht="39" x14ac:dyDescent="0.25">
      <c r="A11288" s="113">
        <v>87040</v>
      </c>
      <c r="B11288" s="106" t="s">
        <v>7652</v>
      </c>
      <c r="C11288" s="107" t="s">
        <v>16219</v>
      </c>
      <c r="D11288" s="108"/>
      <c r="E11288" s="109"/>
    </row>
    <row r="11289" spans="1:5" ht="51.75" x14ac:dyDescent="0.25">
      <c r="A11289" s="113">
        <v>87045</v>
      </c>
      <c r="B11289" s="106" t="s">
        <v>7653</v>
      </c>
      <c r="C11289" s="107" t="s">
        <v>16219</v>
      </c>
      <c r="D11289" s="108"/>
      <c r="E11289" s="109"/>
    </row>
    <row r="11290" spans="1:5" ht="51.75" x14ac:dyDescent="0.25">
      <c r="A11290" s="113">
        <v>87046</v>
      </c>
      <c r="B11290" s="106" t="s">
        <v>7654</v>
      </c>
      <c r="C11290" s="107" t="s">
        <v>16219</v>
      </c>
      <c r="D11290" s="108"/>
      <c r="E11290" s="109"/>
    </row>
    <row r="11291" spans="1:5" ht="51.75" x14ac:dyDescent="0.25">
      <c r="A11291" s="113">
        <v>87070</v>
      </c>
      <c r="B11291" s="106" t="s">
        <v>7655</v>
      </c>
      <c r="C11291" s="107" t="s">
        <v>16219</v>
      </c>
      <c r="D11291" s="108"/>
      <c r="E11291" s="109"/>
    </row>
    <row r="11292" spans="1:5" ht="51.75" x14ac:dyDescent="0.25">
      <c r="A11292" s="113">
        <v>87071</v>
      </c>
      <c r="B11292" s="106" t="s">
        <v>7656</v>
      </c>
      <c r="C11292" s="107" t="s">
        <v>16219</v>
      </c>
      <c r="D11292" s="108"/>
      <c r="E11292" s="109"/>
    </row>
    <row r="11293" spans="1:5" ht="39" x14ac:dyDescent="0.25">
      <c r="A11293" s="113">
        <v>87073</v>
      </c>
      <c r="B11293" s="106" t="s">
        <v>7657</v>
      </c>
      <c r="C11293" s="107" t="s">
        <v>16219</v>
      </c>
      <c r="D11293" s="119"/>
      <c r="E11293" s="109"/>
    </row>
    <row r="11294" spans="1:5" ht="51.75" x14ac:dyDescent="0.25">
      <c r="A11294" s="113">
        <v>87075</v>
      </c>
      <c r="B11294" s="106" t="s">
        <v>7658</v>
      </c>
      <c r="C11294" s="107" t="s">
        <v>16219</v>
      </c>
      <c r="D11294" s="119"/>
      <c r="E11294" s="109"/>
    </row>
    <row r="11295" spans="1:5" ht="51.75" x14ac:dyDescent="0.25">
      <c r="A11295" s="113">
        <v>87076</v>
      </c>
      <c r="B11295" s="106" t="s">
        <v>7659</v>
      </c>
      <c r="C11295" s="107" t="s">
        <v>16219</v>
      </c>
      <c r="D11295" s="119"/>
      <c r="E11295" s="109"/>
    </row>
    <row r="11296" spans="1:5" ht="39" x14ac:dyDescent="0.25">
      <c r="A11296" s="113">
        <v>87077</v>
      </c>
      <c r="B11296" s="106" t="s">
        <v>7660</v>
      </c>
      <c r="C11296" s="107" t="s">
        <v>16219</v>
      </c>
      <c r="D11296" s="119"/>
      <c r="E11296" s="109"/>
    </row>
    <row r="11297" spans="1:5" ht="39" x14ac:dyDescent="0.25">
      <c r="A11297" s="113">
        <v>87081</v>
      </c>
      <c r="B11297" s="106" t="s">
        <v>7661</v>
      </c>
      <c r="C11297" s="107" t="s">
        <v>16219</v>
      </c>
      <c r="D11297" s="119"/>
      <c r="E11297" s="109"/>
    </row>
    <row r="11298" spans="1:5" ht="39" x14ac:dyDescent="0.25">
      <c r="A11298" s="113">
        <v>87084</v>
      </c>
      <c r="B11298" s="106" t="s">
        <v>7662</v>
      </c>
      <c r="C11298" s="107" t="s">
        <v>16219</v>
      </c>
      <c r="D11298" s="119"/>
      <c r="E11298" s="109"/>
    </row>
    <row r="11299" spans="1:5" ht="51.75" x14ac:dyDescent="0.25">
      <c r="A11299" s="113">
        <v>87086</v>
      </c>
      <c r="B11299" s="106" t="s">
        <v>7663</v>
      </c>
      <c r="C11299" s="107" t="s">
        <v>16219</v>
      </c>
      <c r="D11299" s="119"/>
      <c r="E11299" s="109"/>
    </row>
    <row r="11300" spans="1:5" ht="39" x14ac:dyDescent="0.25">
      <c r="A11300" s="113">
        <v>87088</v>
      </c>
      <c r="B11300" s="106" t="s">
        <v>7664</v>
      </c>
      <c r="C11300" s="107" t="s">
        <v>16219</v>
      </c>
      <c r="D11300" s="119"/>
      <c r="E11300" s="109"/>
    </row>
    <row r="11301" spans="1:5" ht="26.25" x14ac:dyDescent="0.25">
      <c r="A11301" s="113">
        <v>87101</v>
      </c>
      <c r="B11301" s="106" t="s">
        <v>7665</v>
      </c>
      <c r="C11301" s="107" t="s">
        <v>16219</v>
      </c>
      <c r="D11301" s="119"/>
      <c r="E11301" s="109"/>
    </row>
    <row r="11302" spans="1:5" ht="39" x14ac:dyDescent="0.25">
      <c r="A11302" s="113">
        <v>87102</v>
      </c>
      <c r="B11302" s="106" t="s">
        <v>7666</v>
      </c>
      <c r="C11302" s="107" t="s">
        <v>16219</v>
      </c>
      <c r="D11302" s="119"/>
      <c r="E11302" s="109"/>
    </row>
    <row r="11303" spans="1:5" ht="39" x14ac:dyDescent="0.25">
      <c r="A11303" s="113">
        <v>87103</v>
      </c>
      <c r="B11303" s="106" t="s">
        <v>7667</v>
      </c>
      <c r="C11303" s="107" t="s">
        <v>16219</v>
      </c>
      <c r="D11303" s="119"/>
      <c r="E11303" s="109"/>
    </row>
    <row r="11304" spans="1:5" ht="39" x14ac:dyDescent="0.25">
      <c r="A11304" s="113">
        <v>87106</v>
      </c>
      <c r="B11304" s="106" t="s">
        <v>7668</v>
      </c>
      <c r="C11304" s="107" t="s">
        <v>16219</v>
      </c>
      <c r="D11304" s="119"/>
      <c r="E11304" s="109"/>
    </row>
    <row r="11305" spans="1:5" ht="39" x14ac:dyDescent="0.25">
      <c r="A11305" s="113">
        <v>87107</v>
      </c>
      <c r="B11305" s="106" t="s">
        <v>7669</v>
      </c>
      <c r="C11305" s="107" t="s">
        <v>16219</v>
      </c>
      <c r="D11305" s="119"/>
      <c r="E11305" s="109"/>
    </row>
    <row r="11306" spans="1:5" ht="26.25" x14ac:dyDescent="0.25">
      <c r="A11306" s="113">
        <v>87109</v>
      </c>
      <c r="B11306" s="106" t="s">
        <v>7670</v>
      </c>
      <c r="C11306" s="107" t="s">
        <v>16219</v>
      </c>
      <c r="D11306" s="119"/>
      <c r="E11306" s="109"/>
    </row>
    <row r="11307" spans="1:5" ht="26.25" x14ac:dyDescent="0.25">
      <c r="A11307" s="113">
        <v>87110</v>
      </c>
      <c r="B11307" s="106" t="s">
        <v>7671</v>
      </c>
      <c r="C11307" s="107" t="s">
        <v>16219</v>
      </c>
      <c r="D11307" s="119"/>
      <c r="E11307" s="109"/>
    </row>
    <row r="11308" spans="1:5" ht="39" x14ac:dyDescent="0.25">
      <c r="A11308" s="113">
        <v>87116</v>
      </c>
      <c r="B11308" s="106" t="s">
        <v>7672</v>
      </c>
      <c r="C11308" s="107" t="s">
        <v>16219</v>
      </c>
      <c r="D11308" s="119"/>
      <c r="E11308" s="109"/>
    </row>
    <row r="11309" spans="1:5" ht="51.75" x14ac:dyDescent="0.25">
      <c r="A11309" s="113">
        <v>87118</v>
      </c>
      <c r="B11309" s="106" t="s">
        <v>7673</v>
      </c>
      <c r="C11309" s="107" t="s">
        <v>16219</v>
      </c>
      <c r="D11309" s="119"/>
      <c r="E11309" s="109"/>
    </row>
    <row r="11310" spans="1:5" ht="51.75" x14ac:dyDescent="0.25">
      <c r="A11310" s="113">
        <v>87140</v>
      </c>
      <c r="B11310" s="106" t="s">
        <v>7674</v>
      </c>
      <c r="C11310" s="107" t="s">
        <v>16219</v>
      </c>
      <c r="D11310" s="119"/>
      <c r="E11310" s="109"/>
    </row>
    <row r="11311" spans="1:5" ht="39" x14ac:dyDescent="0.25">
      <c r="A11311" s="113">
        <v>87143</v>
      </c>
      <c r="B11311" s="106" t="s">
        <v>7675</v>
      </c>
      <c r="C11311" s="107" t="s">
        <v>16219</v>
      </c>
      <c r="D11311" s="119"/>
      <c r="E11311" s="109"/>
    </row>
    <row r="11312" spans="1:5" ht="51.75" x14ac:dyDescent="0.25">
      <c r="A11312" s="113">
        <v>87147</v>
      </c>
      <c r="B11312" s="106" t="s">
        <v>7676</v>
      </c>
      <c r="C11312" s="107" t="s">
        <v>16219</v>
      </c>
      <c r="D11312" s="119"/>
      <c r="E11312" s="109"/>
    </row>
    <row r="11313" spans="1:5" ht="39" x14ac:dyDescent="0.25">
      <c r="A11313" s="113">
        <v>87149</v>
      </c>
      <c r="B11313" s="106" t="s">
        <v>7677</v>
      </c>
      <c r="C11313" s="107" t="s">
        <v>16219</v>
      </c>
      <c r="D11313" s="119"/>
      <c r="E11313" s="109"/>
    </row>
    <row r="11314" spans="1:5" ht="39" x14ac:dyDescent="0.25">
      <c r="A11314" s="113">
        <v>87150</v>
      </c>
      <c r="B11314" s="106" t="s">
        <v>7678</v>
      </c>
      <c r="C11314" s="107" t="s">
        <v>16219</v>
      </c>
      <c r="D11314" s="119"/>
      <c r="E11314" s="109"/>
    </row>
    <row r="11315" spans="1:5" ht="51.75" x14ac:dyDescent="0.25">
      <c r="A11315" s="113">
        <v>87152</v>
      </c>
      <c r="B11315" s="106" t="s">
        <v>7679</v>
      </c>
      <c r="C11315" s="107" t="s">
        <v>16219</v>
      </c>
      <c r="D11315" s="119"/>
      <c r="E11315" s="109"/>
    </row>
    <row r="11316" spans="1:5" ht="39" x14ac:dyDescent="0.25">
      <c r="A11316" s="113">
        <v>87153</v>
      </c>
      <c r="B11316" s="106" t="s">
        <v>7680</v>
      </c>
      <c r="C11316" s="107" t="s">
        <v>16219</v>
      </c>
      <c r="D11316" s="119"/>
      <c r="E11316" s="109"/>
    </row>
    <row r="11317" spans="1:5" ht="39" x14ac:dyDescent="0.25">
      <c r="A11317" s="113">
        <v>87154</v>
      </c>
      <c r="B11317" s="106" t="s">
        <v>15326</v>
      </c>
      <c r="C11317" s="107" t="s">
        <v>16219</v>
      </c>
      <c r="D11317" s="119"/>
      <c r="E11317" s="109"/>
    </row>
    <row r="11318" spans="1:5" ht="51.75" x14ac:dyDescent="0.25">
      <c r="A11318" s="113">
        <v>87158</v>
      </c>
      <c r="B11318" s="106" t="s">
        <v>7681</v>
      </c>
      <c r="C11318" s="107" t="s">
        <v>16219</v>
      </c>
      <c r="D11318" s="119"/>
      <c r="E11318" s="109"/>
    </row>
    <row r="11319" spans="1:5" ht="39" x14ac:dyDescent="0.25">
      <c r="A11319" s="113">
        <v>87164</v>
      </c>
      <c r="B11319" s="106" t="s">
        <v>7682</v>
      </c>
      <c r="C11319" s="107" t="s">
        <v>16219</v>
      </c>
      <c r="D11319" s="119"/>
      <c r="E11319" s="109"/>
    </row>
    <row r="11320" spans="1:5" ht="39" x14ac:dyDescent="0.25">
      <c r="A11320" s="113">
        <v>87166</v>
      </c>
      <c r="B11320" s="106" t="s">
        <v>7682</v>
      </c>
      <c r="C11320" s="107" t="s">
        <v>16219</v>
      </c>
      <c r="D11320" s="119"/>
      <c r="E11320" s="109"/>
    </row>
    <row r="11321" spans="1:5" ht="39" x14ac:dyDescent="0.25">
      <c r="A11321" s="113">
        <v>87168</v>
      </c>
      <c r="B11321" s="106" t="s">
        <v>7683</v>
      </c>
      <c r="C11321" s="107" t="s">
        <v>16219</v>
      </c>
      <c r="D11321" s="119"/>
      <c r="E11321" s="109"/>
    </row>
    <row r="11322" spans="1:5" ht="39" x14ac:dyDescent="0.25">
      <c r="A11322" s="113">
        <v>87169</v>
      </c>
      <c r="B11322" s="106" t="s">
        <v>7684</v>
      </c>
      <c r="C11322" s="107" t="s">
        <v>16219</v>
      </c>
      <c r="D11322" s="119"/>
      <c r="E11322" s="109"/>
    </row>
    <row r="11323" spans="1:5" ht="26.25" x14ac:dyDescent="0.25">
      <c r="A11323" s="113">
        <v>87172</v>
      </c>
      <c r="B11323" s="106" t="s">
        <v>7685</v>
      </c>
      <c r="C11323" s="107" t="s">
        <v>16219</v>
      </c>
      <c r="D11323" s="119"/>
      <c r="E11323" s="109"/>
    </row>
    <row r="11324" spans="1:5" ht="51.75" x14ac:dyDescent="0.25">
      <c r="A11324" s="113">
        <v>87176</v>
      </c>
      <c r="B11324" s="106" t="s">
        <v>7686</v>
      </c>
      <c r="C11324" s="107" t="s">
        <v>16219</v>
      </c>
      <c r="D11324" s="119"/>
      <c r="E11324" s="109"/>
    </row>
    <row r="11325" spans="1:5" ht="39" x14ac:dyDescent="0.25">
      <c r="A11325" s="113">
        <v>87177</v>
      </c>
      <c r="B11325" s="106" t="s">
        <v>7687</v>
      </c>
      <c r="C11325" s="107" t="s">
        <v>16219</v>
      </c>
      <c r="D11325" s="119"/>
      <c r="E11325" s="109"/>
    </row>
    <row r="11326" spans="1:5" ht="39" x14ac:dyDescent="0.25">
      <c r="A11326" s="113">
        <v>87181</v>
      </c>
      <c r="B11326" s="106" t="s">
        <v>7688</v>
      </c>
      <c r="C11326" s="107" t="s">
        <v>16219</v>
      </c>
      <c r="D11326" s="119"/>
      <c r="E11326" s="109"/>
    </row>
    <row r="11327" spans="1:5" ht="39" x14ac:dyDescent="0.25">
      <c r="A11327" s="113">
        <v>87184</v>
      </c>
      <c r="B11327" s="106" t="s">
        <v>7689</v>
      </c>
      <c r="C11327" s="107" t="s">
        <v>16219</v>
      </c>
      <c r="D11327" s="119"/>
      <c r="E11327" s="109"/>
    </row>
    <row r="11328" spans="1:5" ht="51.75" x14ac:dyDescent="0.25">
      <c r="A11328" s="113">
        <v>87185</v>
      </c>
      <c r="B11328" s="106" t="s">
        <v>7690</v>
      </c>
      <c r="C11328" s="107" t="s">
        <v>16219</v>
      </c>
      <c r="D11328" s="119"/>
      <c r="E11328" s="109"/>
    </row>
    <row r="11329" spans="1:5" ht="39" x14ac:dyDescent="0.25">
      <c r="A11329" s="113">
        <v>87186</v>
      </c>
      <c r="B11329" s="106" t="s">
        <v>7691</v>
      </c>
      <c r="C11329" s="107" t="s">
        <v>16219</v>
      </c>
      <c r="D11329" s="119"/>
      <c r="E11329" s="109"/>
    </row>
    <row r="11330" spans="1:5" ht="39" x14ac:dyDescent="0.25">
      <c r="A11330" s="113">
        <v>87187</v>
      </c>
      <c r="B11330" s="106" t="s">
        <v>7692</v>
      </c>
      <c r="C11330" s="107" t="s">
        <v>16219</v>
      </c>
      <c r="D11330" s="119"/>
      <c r="E11330" s="109"/>
    </row>
    <row r="11331" spans="1:5" ht="51.75" x14ac:dyDescent="0.25">
      <c r="A11331" s="113">
        <v>87188</v>
      </c>
      <c r="B11331" s="106" t="s">
        <v>7693</v>
      </c>
      <c r="C11331" s="107" t="s">
        <v>16219</v>
      </c>
      <c r="D11331" s="119"/>
      <c r="E11331" s="109"/>
    </row>
    <row r="11332" spans="1:5" ht="51.75" x14ac:dyDescent="0.25">
      <c r="A11332" s="113">
        <v>87190</v>
      </c>
      <c r="B11332" s="106" t="s">
        <v>7694</v>
      </c>
      <c r="C11332" s="107" t="s">
        <v>16219</v>
      </c>
      <c r="D11332" s="119"/>
      <c r="E11332" s="109"/>
    </row>
    <row r="11333" spans="1:5" ht="39" x14ac:dyDescent="0.25">
      <c r="A11333" s="113">
        <v>87197</v>
      </c>
      <c r="B11333" s="106" t="s">
        <v>7695</v>
      </c>
      <c r="C11333" s="107" t="s">
        <v>16219</v>
      </c>
      <c r="D11333" s="119"/>
      <c r="E11333" s="109"/>
    </row>
    <row r="11334" spans="1:5" ht="39" x14ac:dyDescent="0.25">
      <c r="A11334" s="113">
        <v>87205</v>
      </c>
      <c r="B11334" s="106" t="s">
        <v>7696</v>
      </c>
      <c r="C11334" s="107" t="s">
        <v>16219</v>
      </c>
      <c r="D11334" s="119"/>
      <c r="E11334" s="109"/>
    </row>
    <row r="11335" spans="1:5" ht="51.75" x14ac:dyDescent="0.25">
      <c r="A11335" s="113">
        <v>87206</v>
      </c>
      <c r="B11335" s="106" t="s">
        <v>7697</v>
      </c>
      <c r="C11335" s="107" t="s">
        <v>16219</v>
      </c>
      <c r="D11335" s="119"/>
      <c r="E11335" s="109"/>
    </row>
    <row r="11336" spans="1:5" ht="39" x14ac:dyDescent="0.25">
      <c r="A11336" s="113">
        <v>87207</v>
      </c>
      <c r="B11336" s="106" t="s">
        <v>7698</v>
      </c>
      <c r="C11336" s="107" t="s">
        <v>16219</v>
      </c>
      <c r="D11336" s="119"/>
      <c r="E11336" s="109"/>
    </row>
    <row r="11337" spans="1:5" ht="39" x14ac:dyDescent="0.25">
      <c r="A11337" s="113">
        <v>87209</v>
      </c>
      <c r="B11337" s="106" t="s">
        <v>7699</v>
      </c>
      <c r="C11337" s="107" t="s">
        <v>16219</v>
      </c>
      <c r="D11337" s="119"/>
      <c r="E11337" s="109"/>
    </row>
    <row r="11338" spans="1:5" ht="51.75" x14ac:dyDescent="0.25">
      <c r="A11338" s="113">
        <v>87210</v>
      </c>
      <c r="B11338" s="106" t="s">
        <v>7700</v>
      </c>
      <c r="C11338" s="107" t="s">
        <v>16219</v>
      </c>
      <c r="D11338" s="119"/>
      <c r="E11338" s="109"/>
    </row>
    <row r="11339" spans="1:5" ht="39" x14ac:dyDescent="0.25">
      <c r="A11339" s="113">
        <v>87220</v>
      </c>
      <c r="B11339" s="106" t="s">
        <v>7701</v>
      </c>
      <c r="C11339" s="107" t="s">
        <v>16219</v>
      </c>
      <c r="D11339" s="119"/>
      <c r="E11339" s="109"/>
    </row>
    <row r="11340" spans="1:5" ht="39" x14ac:dyDescent="0.25">
      <c r="A11340" s="113">
        <v>87230</v>
      </c>
      <c r="B11340" s="106" t="s">
        <v>7702</v>
      </c>
      <c r="C11340" s="107" t="s">
        <v>16219</v>
      </c>
      <c r="D11340" s="119"/>
      <c r="E11340" s="109"/>
    </row>
    <row r="11341" spans="1:5" ht="51.75" x14ac:dyDescent="0.25">
      <c r="A11341" s="113">
        <v>87250</v>
      </c>
      <c r="B11341" s="106" t="s">
        <v>7703</v>
      </c>
      <c r="C11341" s="107" t="s">
        <v>16219</v>
      </c>
      <c r="D11341" s="119"/>
      <c r="E11341" s="109"/>
    </row>
    <row r="11342" spans="1:5" ht="39" x14ac:dyDescent="0.25">
      <c r="A11342" s="113">
        <v>87252</v>
      </c>
      <c r="B11342" s="106" t="s">
        <v>7704</v>
      </c>
      <c r="C11342" s="107" t="s">
        <v>16219</v>
      </c>
      <c r="D11342" s="119"/>
      <c r="E11342" s="109"/>
    </row>
    <row r="11343" spans="1:5" ht="51.75" x14ac:dyDescent="0.25">
      <c r="A11343" s="113">
        <v>87253</v>
      </c>
      <c r="B11343" s="106" t="s">
        <v>7705</v>
      </c>
      <c r="C11343" s="107" t="s">
        <v>16219</v>
      </c>
      <c r="D11343" s="119"/>
      <c r="E11343" s="109"/>
    </row>
    <row r="11344" spans="1:5" ht="39" x14ac:dyDescent="0.25">
      <c r="A11344" s="113">
        <v>87254</v>
      </c>
      <c r="B11344" s="106" t="s">
        <v>7706</v>
      </c>
      <c r="C11344" s="107" t="s">
        <v>16219</v>
      </c>
      <c r="D11344" s="119"/>
      <c r="E11344" s="109"/>
    </row>
    <row r="11345" spans="1:5" ht="51.75" x14ac:dyDescent="0.25">
      <c r="A11345" s="113">
        <v>87255</v>
      </c>
      <c r="B11345" s="106" t="s">
        <v>7707</v>
      </c>
      <c r="C11345" s="107" t="s">
        <v>16219</v>
      </c>
      <c r="D11345" s="119"/>
      <c r="E11345" s="109"/>
    </row>
    <row r="11346" spans="1:5" ht="26.25" x14ac:dyDescent="0.25">
      <c r="A11346" s="113">
        <v>87260</v>
      </c>
      <c r="B11346" s="106" t="s">
        <v>7708</v>
      </c>
      <c r="C11346" s="107" t="s">
        <v>16219</v>
      </c>
      <c r="D11346" s="119"/>
      <c r="E11346" s="109"/>
    </row>
    <row r="11347" spans="1:5" ht="26.25" x14ac:dyDescent="0.25">
      <c r="A11347" s="113">
        <v>87265</v>
      </c>
      <c r="B11347" s="106" t="s">
        <v>7709</v>
      </c>
      <c r="C11347" s="107" t="s">
        <v>16219</v>
      </c>
      <c r="D11347" s="119"/>
      <c r="E11347" s="109"/>
    </row>
    <row r="11348" spans="1:5" ht="51.75" x14ac:dyDescent="0.25">
      <c r="A11348" s="113">
        <v>87267</v>
      </c>
      <c r="B11348" s="106" t="s">
        <v>7710</v>
      </c>
      <c r="C11348" s="107" t="s">
        <v>16219</v>
      </c>
      <c r="D11348" s="119"/>
      <c r="E11348" s="109"/>
    </row>
    <row r="11349" spans="1:5" ht="26.25" x14ac:dyDescent="0.25">
      <c r="A11349" s="115">
        <v>87269</v>
      </c>
      <c r="B11349" s="106" t="s">
        <v>7711</v>
      </c>
      <c r="C11349" s="107" t="s">
        <v>16219</v>
      </c>
      <c r="D11349" s="119"/>
      <c r="E11349" s="109"/>
    </row>
    <row r="11350" spans="1:5" ht="51.75" x14ac:dyDescent="0.25">
      <c r="A11350" s="113">
        <v>87270</v>
      </c>
      <c r="B11350" s="106" t="s">
        <v>7712</v>
      </c>
      <c r="C11350" s="107" t="s">
        <v>16219</v>
      </c>
      <c r="D11350" s="119"/>
      <c r="E11350" s="109"/>
    </row>
    <row r="11351" spans="1:5" ht="39" x14ac:dyDescent="0.25">
      <c r="A11351" s="113">
        <v>87271</v>
      </c>
      <c r="B11351" s="106" t="s">
        <v>7713</v>
      </c>
      <c r="C11351" s="107" t="s">
        <v>16219</v>
      </c>
      <c r="D11351" s="119"/>
      <c r="E11351" s="109"/>
    </row>
    <row r="11352" spans="1:5" ht="39" x14ac:dyDescent="0.25">
      <c r="A11352" s="113">
        <v>87272</v>
      </c>
      <c r="B11352" s="106" t="s">
        <v>7714</v>
      </c>
      <c r="C11352" s="107" t="s">
        <v>16219</v>
      </c>
      <c r="D11352" s="119"/>
      <c r="E11352" s="109"/>
    </row>
    <row r="11353" spans="1:5" ht="39" x14ac:dyDescent="0.25">
      <c r="A11353" s="113">
        <v>87273</v>
      </c>
      <c r="B11353" s="106" t="s">
        <v>7715</v>
      </c>
      <c r="C11353" s="107" t="s">
        <v>16219</v>
      </c>
      <c r="D11353" s="119"/>
      <c r="E11353" s="109"/>
    </row>
    <row r="11354" spans="1:5" ht="39" x14ac:dyDescent="0.25">
      <c r="A11354" s="113">
        <v>87274</v>
      </c>
      <c r="B11354" s="106" t="s">
        <v>7716</v>
      </c>
      <c r="C11354" s="107" t="s">
        <v>16219</v>
      </c>
      <c r="D11354" s="119"/>
      <c r="E11354" s="109"/>
    </row>
    <row r="11355" spans="1:5" ht="26.25" x14ac:dyDescent="0.25">
      <c r="A11355" s="113">
        <v>87275</v>
      </c>
      <c r="B11355" s="106" t="s">
        <v>7717</v>
      </c>
      <c r="C11355" s="107" t="s">
        <v>16219</v>
      </c>
      <c r="D11355" s="119"/>
      <c r="E11355" s="109"/>
    </row>
    <row r="11356" spans="1:5" ht="26.25" x14ac:dyDescent="0.25">
      <c r="A11356" s="113">
        <v>87276</v>
      </c>
      <c r="B11356" s="106" t="s">
        <v>7718</v>
      </c>
      <c r="C11356" s="107" t="s">
        <v>16219</v>
      </c>
      <c r="D11356" s="119"/>
      <c r="E11356" s="109"/>
    </row>
    <row r="11357" spans="1:5" ht="39" x14ac:dyDescent="0.25">
      <c r="A11357" s="113">
        <v>87278</v>
      </c>
      <c r="B11357" s="106" t="s">
        <v>7719</v>
      </c>
      <c r="C11357" s="107" t="s">
        <v>16219</v>
      </c>
      <c r="D11357" s="119"/>
      <c r="E11357" s="109"/>
    </row>
    <row r="11358" spans="1:5" ht="26.25" x14ac:dyDescent="0.25">
      <c r="A11358" s="113">
        <v>87279</v>
      </c>
      <c r="B11358" s="106" t="s">
        <v>7720</v>
      </c>
      <c r="C11358" s="107" t="s">
        <v>16219</v>
      </c>
      <c r="D11358" s="119"/>
      <c r="E11358" s="109"/>
    </row>
    <row r="11359" spans="1:5" ht="51.75" x14ac:dyDescent="0.25">
      <c r="A11359" s="113">
        <v>87280</v>
      </c>
      <c r="B11359" s="106" t="s">
        <v>7721</v>
      </c>
      <c r="C11359" s="107" t="s">
        <v>16219</v>
      </c>
      <c r="D11359" s="119"/>
      <c r="E11359" s="109"/>
    </row>
    <row r="11360" spans="1:5" ht="51.75" x14ac:dyDescent="0.25">
      <c r="A11360" s="113">
        <v>87281</v>
      </c>
      <c r="B11360" s="106" t="s">
        <v>7722</v>
      </c>
      <c r="C11360" s="107" t="s">
        <v>16219</v>
      </c>
      <c r="D11360" s="119"/>
      <c r="E11360" s="109"/>
    </row>
    <row r="11361" spans="1:5" ht="26.25" x14ac:dyDescent="0.25">
      <c r="A11361" s="113">
        <v>87283</v>
      </c>
      <c r="B11361" s="106" t="s">
        <v>7723</v>
      </c>
      <c r="C11361" s="107" t="s">
        <v>16219</v>
      </c>
      <c r="D11361" s="119"/>
      <c r="E11361" s="109"/>
    </row>
    <row r="11362" spans="1:5" ht="51.75" x14ac:dyDescent="0.25">
      <c r="A11362" s="113">
        <v>87285</v>
      </c>
      <c r="B11362" s="106" t="s">
        <v>7724</v>
      </c>
      <c r="C11362" s="107" t="s">
        <v>16219</v>
      </c>
      <c r="D11362" s="119"/>
      <c r="E11362" s="109"/>
    </row>
    <row r="11363" spans="1:5" ht="39" x14ac:dyDescent="0.25">
      <c r="A11363" s="113">
        <v>87290</v>
      </c>
      <c r="B11363" s="106" t="s">
        <v>7725</v>
      </c>
      <c r="C11363" s="107" t="s">
        <v>16219</v>
      </c>
      <c r="D11363" s="119"/>
      <c r="E11363" s="109"/>
    </row>
    <row r="11364" spans="1:5" ht="39" x14ac:dyDescent="0.25">
      <c r="A11364" s="113">
        <v>87299</v>
      </c>
      <c r="B11364" s="106" t="s">
        <v>7726</v>
      </c>
      <c r="C11364" s="107" t="s">
        <v>16219</v>
      </c>
      <c r="D11364" s="119"/>
      <c r="E11364" s="109"/>
    </row>
    <row r="11365" spans="1:5" ht="39" x14ac:dyDescent="0.25">
      <c r="A11365" s="113">
        <v>87300</v>
      </c>
      <c r="B11365" s="106" t="s">
        <v>7727</v>
      </c>
      <c r="C11365" s="107" t="s">
        <v>16219</v>
      </c>
      <c r="D11365" s="119"/>
      <c r="E11365" s="109"/>
    </row>
    <row r="11366" spans="1:5" ht="26.25" x14ac:dyDescent="0.25">
      <c r="A11366" s="113">
        <v>87301</v>
      </c>
      <c r="B11366" s="106" t="s">
        <v>7728</v>
      </c>
      <c r="C11366" s="107" t="s">
        <v>16219</v>
      </c>
      <c r="D11366" s="119"/>
      <c r="E11366" s="109"/>
    </row>
    <row r="11367" spans="1:5" ht="26.25" x14ac:dyDescent="0.25">
      <c r="A11367" s="113">
        <v>87305</v>
      </c>
      <c r="B11367" s="106" t="s">
        <v>7729</v>
      </c>
      <c r="C11367" s="107" t="s">
        <v>16219</v>
      </c>
      <c r="D11367" s="119"/>
      <c r="E11367" s="109"/>
    </row>
    <row r="11368" spans="1:5" ht="39" x14ac:dyDescent="0.25">
      <c r="A11368" s="113">
        <v>87320</v>
      </c>
      <c r="B11368" s="106" t="s">
        <v>15327</v>
      </c>
      <c r="C11368" s="107" t="s">
        <v>16219</v>
      </c>
      <c r="D11368" s="119"/>
      <c r="E11368" s="109"/>
    </row>
    <row r="11369" spans="1:5" ht="26.25" x14ac:dyDescent="0.25">
      <c r="A11369" s="113">
        <v>87324</v>
      </c>
      <c r="B11369" s="106" t="s">
        <v>7731</v>
      </c>
      <c r="C11369" s="107" t="s">
        <v>16219</v>
      </c>
      <c r="D11369" s="119"/>
      <c r="E11369" s="109"/>
    </row>
    <row r="11370" spans="1:5" ht="51.75" x14ac:dyDescent="0.25">
      <c r="A11370" s="113">
        <v>87327</v>
      </c>
      <c r="B11370" s="106" t="s">
        <v>7732</v>
      </c>
      <c r="C11370" s="107" t="s">
        <v>16219</v>
      </c>
      <c r="D11370" s="119"/>
      <c r="E11370" s="109"/>
    </row>
    <row r="11371" spans="1:5" ht="39" x14ac:dyDescent="0.25">
      <c r="A11371" s="113">
        <v>87328</v>
      </c>
      <c r="B11371" s="106" t="s">
        <v>7733</v>
      </c>
      <c r="C11371" s="107" t="s">
        <v>16219</v>
      </c>
      <c r="D11371" s="119"/>
      <c r="E11371" s="109"/>
    </row>
    <row r="11372" spans="1:5" ht="26.25" x14ac:dyDescent="0.25">
      <c r="A11372" s="115">
        <v>87329</v>
      </c>
      <c r="B11372" s="106" t="s">
        <v>7734</v>
      </c>
      <c r="C11372" s="107" t="s">
        <v>16219</v>
      </c>
      <c r="D11372" s="119"/>
      <c r="E11372" s="109"/>
    </row>
    <row r="11373" spans="1:5" ht="39" x14ac:dyDescent="0.25">
      <c r="A11373" s="113">
        <v>87332</v>
      </c>
      <c r="B11373" s="106" t="s">
        <v>7735</v>
      </c>
      <c r="C11373" s="107" t="s">
        <v>16219</v>
      </c>
      <c r="D11373" s="119"/>
      <c r="E11373" s="109"/>
    </row>
    <row r="11374" spans="1:5" ht="39" x14ac:dyDescent="0.25">
      <c r="A11374" s="113">
        <v>87335</v>
      </c>
      <c r="B11374" s="106" t="s">
        <v>7736</v>
      </c>
      <c r="C11374" s="107" t="s">
        <v>16219</v>
      </c>
      <c r="D11374" s="119"/>
      <c r="E11374" s="109"/>
    </row>
    <row r="11375" spans="1:5" ht="51.75" x14ac:dyDescent="0.25">
      <c r="A11375" s="113">
        <v>87336</v>
      </c>
      <c r="B11375" s="106" t="s">
        <v>7737</v>
      </c>
      <c r="C11375" s="107" t="s">
        <v>16219</v>
      </c>
      <c r="D11375" s="119"/>
      <c r="E11375" s="109"/>
    </row>
    <row r="11376" spans="1:5" ht="51.75" x14ac:dyDescent="0.25">
      <c r="A11376" s="113">
        <v>87337</v>
      </c>
      <c r="B11376" s="106" t="s">
        <v>7738</v>
      </c>
      <c r="C11376" s="107" t="s">
        <v>16219</v>
      </c>
      <c r="D11376" s="119"/>
      <c r="E11376" s="109"/>
    </row>
    <row r="11377" spans="1:5" ht="39" x14ac:dyDescent="0.25">
      <c r="A11377" s="113">
        <v>87338</v>
      </c>
      <c r="B11377" s="106" t="s">
        <v>7739</v>
      </c>
      <c r="C11377" s="107" t="s">
        <v>16219</v>
      </c>
      <c r="D11377" s="119"/>
      <c r="E11377" s="109"/>
    </row>
    <row r="11378" spans="1:5" ht="26.25" x14ac:dyDescent="0.25">
      <c r="A11378" s="113">
        <v>87339</v>
      </c>
      <c r="B11378" s="106" t="s">
        <v>7740</v>
      </c>
      <c r="C11378" s="107" t="s">
        <v>16219</v>
      </c>
      <c r="D11378" s="119"/>
      <c r="E11378" s="109"/>
    </row>
    <row r="11379" spans="1:5" ht="39" x14ac:dyDescent="0.25">
      <c r="A11379" s="113">
        <v>87340</v>
      </c>
      <c r="B11379" s="106" t="s">
        <v>7741</v>
      </c>
      <c r="C11379" s="107" t="s">
        <v>16219</v>
      </c>
      <c r="D11379" s="119"/>
      <c r="E11379" s="109"/>
    </row>
    <row r="11380" spans="1:5" ht="51.75" x14ac:dyDescent="0.25">
      <c r="A11380" s="113">
        <v>87341</v>
      </c>
      <c r="B11380" s="106" t="s">
        <v>15328</v>
      </c>
      <c r="C11380" s="107" t="s">
        <v>16219</v>
      </c>
      <c r="D11380" s="119"/>
      <c r="E11380" s="109"/>
    </row>
    <row r="11381" spans="1:5" ht="26.25" x14ac:dyDescent="0.25">
      <c r="A11381" s="113">
        <v>87350</v>
      </c>
      <c r="B11381" s="106" t="s">
        <v>7742</v>
      </c>
      <c r="C11381" s="107" t="s">
        <v>16219</v>
      </c>
      <c r="D11381" s="119"/>
      <c r="E11381" s="109"/>
    </row>
    <row r="11382" spans="1:5" ht="51.75" x14ac:dyDescent="0.25">
      <c r="A11382" s="113">
        <v>87380</v>
      </c>
      <c r="B11382" s="106" t="s">
        <v>7743</v>
      </c>
      <c r="C11382" s="107" t="s">
        <v>16219</v>
      </c>
      <c r="D11382" s="119"/>
      <c r="E11382" s="109"/>
    </row>
    <row r="11383" spans="1:5" ht="51.75" x14ac:dyDescent="0.25">
      <c r="A11383" s="113">
        <v>87385</v>
      </c>
      <c r="B11383" s="106" t="s">
        <v>7744</v>
      </c>
      <c r="C11383" s="107" t="s">
        <v>16219</v>
      </c>
      <c r="D11383" s="119"/>
      <c r="E11383" s="109"/>
    </row>
    <row r="11384" spans="1:5" ht="39" x14ac:dyDescent="0.25">
      <c r="A11384" s="113">
        <v>87389</v>
      </c>
      <c r="B11384" s="106" t="s">
        <v>15329</v>
      </c>
      <c r="C11384" s="107" t="s">
        <v>16219</v>
      </c>
      <c r="D11384" s="119"/>
      <c r="E11384" s="109"/>
    </row>
    <row r="11385" spans="1:5" ht="26.25" x14ac:dyDescent="0.25">
      <c r="A11385" s="113">
        <v>87390</v>
      </c>
      <c r="B11385" s="106" t="s">
        <v>7745</v>
      </c>
      <c r="C11385" s="107" t="s">
        <v>16219</v>
      </c>
      <c r="D11385" s="119"/>
      <c r="E11385" s="109"/>
    </row>
    <row r="11386" spans="1:5" ht="26.25" x14ac:dyDescent="0.25">
      <c r="A11386" s="113">
        <v>87391</v>
      </c>
      <c r="B11386" s="106" t="s">
        <v>7746</v>
      </c>
      <c r="C11386" s="107" t="s">
        <v>16219</v>
      </c>
      <c r="D11386" s="119"/>
      <c r="E11386" s="109"/>
    </row>
    <row r="11387" spans="1:5" ht="39" x14ac:dyDescent="0.25">
      <c r="A11387" s="113">
        <v>87400</v>
      </c>
      <c r="B11387" s="106" t="s">
        <v>7747</v>
      </c>
      <c r="C11387" s="107" t="s">
        <v>16219</v>
      </c>
      <c r="D11387" s="119"/>
      <c r="E11387" s="109"/>
    </row>
    <row r="11388" spans="1:5" ht="51.75" x14ac:dyDescent="0.25">
      <c r="A11388" s="113">
        <v>87420</v>
      </c>
      <c r="B11388" s="106" t="s">
        <v>7748</v>
      </c>
      <c r="C11388" s="107" t="s">
        <v>16219</v>
      </c>
      <c r="D11388" s="119"/>
      <c r="E11388" s="109"/>
    </row>
    <row r="11389" spans="1:5" ht="26.25" x14ac:dyDescent="0.25">
      <c r="A11389" s="113">
        <v>87425</v>
      </c>
      <c r="B11389" s="106" t="s">
        <v>7749</v>
      </c>
      <c r="C11389" s="107" t="s">
        <v>16219</v>
      </c>
      <c r="D11389" s="108"/>
      <c r="E11389" s="109"/>
    </row>
    <row r="11390" spans="1:5" ht="39" x14ac:dyDescent="0.25">
      <c r="A11390" s="113">
        <v>87426</v>
      </c>
      <c r="B11390" s="106" t="s">
        <v>7750</v>
      </c>
      <c r="C11390" s="107" t="s">
        <v>16218</v>
      </c>
      <c r="D11390" s="108"/>
      <c r="E11390" s="109"/>
    </row>
    <row r="11391" spans="1:5" ht="39" x14ac:dyDescent="0.25">
      <c r="A11391" s="113">
        <v>87427</v>
      </c>
      <c r="B11391" s="106" t="s">
        <v>7751</v>
      </c>
      <c r="C11391" s="107" t="s">
        <v>16219</v>
      </c>
      <c r="D11391" s="108"/>
      <c r="E11391" s="109"/>
    </row>
    <row r="11392" spans="1:5" ht="39" x14ac:dyDescent="0.25">
      <c r="A11392" s="113">
        <v>87428</v>
      </c>
      <c r="B11392" s="106" t="s">
        <v>15330</v>
      </c>
      <c r="C11392" s="107" t="s">
        <v>16218</v>
      </c>
      <c r="D11392" s="108"/>
      <c r="E11392" s="109"/>
    </row>
    <row r="11393" spans="1:5" ht="26.25" x14ac:dyDescent="0.25">
      <c r="A11393" s="113">
        <v>87430</v>
      </c>
      <c r="B11393" s="106" t="s">
        <v>7752</v>
      </c>
      <c r="C11393" s="107" t="s">
        <v>16219</v>
      </c>
      <c r="D11393" s="108"/>
      <c r="E11393" s="109"/>
    </row>
    <row r="11394" spans="1:5" ht="39" x14ac:dyDescent="0.25">
      <c r="A11394" s="113">
        <v>87449</v>
      </c>
      <c r="B11394" s="106" t="s">
        <v>15331</v>
      </c>
      <c r="C11394" s="107" t="s">
        <v>16219</v>
      </c>
      <c r="D11394" s="108"/>
      <c r="E11394" s="109"/>
    </row>
    <row r="11395" spans="1:5" ht="39" x14ac:dyDescent="0.25">
      <c r="A11395" s="113">
        <v>87451</v>
      </c>
      <c r="B11395" s="106" t="s">
        <v>7753</v>
      </c>
      <c r="C11395" s="107" t="s">
        <v>16219</v>
      </c>
      <c r="D11395" s="108"/>
      <c r="E11395" s="109"/>
    </row>
    <row r="11396" spans="1:5" ht="39" x14ac:dyDescent="0.25">
      <c r="A11396" s="113">
        <v>87467</v>
      </c>
      <c r="B11396" s="106" t="s">
        <v>18393</v>
      </c>
      <c r="C11396" s="107" t="s">
        <v>16219</v>
      </c>
      <c r="D11396" s="108"/>
      <c r="E11396" s="109"/>
    </row>
    <row r="11397" spans="1:5" ht="64.5" x14ac:dyDescent="0.25">
      <c r="A11397" s="113">
        <v>87468</v>
      </c>
      <c r="B11397" s="106" t="s">
        <v>18394</v>
      </c>
      <c r="C11397" s="107" t="s">
        <v>16219</v>
      </c>
      <c r="D11397" s="108"/>
      <c r="E11397" s="109"/>
    </row>
    <row r="11398" spans="1:5" ht="39" x14ac:dyDescent="0.25">
      <c r="A11398" s="113">
        <v>87469</v>
      </c>
      <c r="B11398" s="106" t="s">
        <v>18395</v>
      </c>
      <c r="C11398" s="107" t="s">
        <v>16219</v>
      </c>
      <c r="D11398" s="108"/>
      <c r="E11398" s="109"/>
    </row>
    <row r="11399" spans="1:5" ht="51.75" x14ac:dyDescent="0.25">
      <c r="A11399" s="113">
        <v>87471</v>
      </c>
      <c r="B11399" s="106" t="s">
        <v>7754</v>
      </c>
      <c r="C11399" s="107" t="s">
        <v>16219</v>
      </c>
      <c r="D11399" s="108"/>
      <c r="E11399" s="109"/>
    </row>
    <row r="11400" spans="1:5" ht="39" x14ac:dyDescent="0.25">
      <c r="A11400" s="113">
        <v>87472</v>
      </c>
      <c r="B11400" s="106" t="s">
        <v>7755</v>
      </c>
      <c r="C11400" s="107" t="s">
        <v>16219</v>
      </c>
      <c r="D11400" s="108"/>
      <c r="E11400" s="109"/>
    </row>
    <row r="11401" spans="1:5" ht="39" x14ac:dyDescent="0.25">
      <c r="A11401" s="113">
        <v>87475</v>
      </c>
      <c r="B11401" s="106" t="s">
        <v>7756</v>
      </c>
      <c r="C11401" s="107" t="s">
        <v>16219</v>
      </c>
      <c r="D11401" s="108"/>
      <c r="E11401" s="109"/>
    </row>
    <row r="11402" spans="1:5" ht="39" x14ac:dyDescent="0.25">
      <c r="A11402" s="113">
        <v>87476</v>
      </c>
      <c r="B11402" s="106" t="s">
        <v>7757</v>
      </c>
      <c r="C11402" s="107" t="s">
        <v>16219</v>
      </c>
      <c r="D11402" s="108"/>
      <c r="E11402" s="109"/>
    </row>
    <row r="11403" spans="1:5" ht="39" x14ac:dyDescent="0.25">
      <c r="A11403" s="113">
        <v>87478</v>
      </c>
      <c r="B11403" s="106" t="s">
        <v>18396</v>
      </c>
      <c r="C11403" s="107" t="s">
        <v>16219</v>
      </c>
      <c r="D11403" s="108"/>
      <c r="E11403" s="109"/>
    </row>
    <row r="11404" spans="1:5" ht="39" x14ac:dyDescent="0.25">
      <c r="A11404" s="113">
        <v>87480</v>
      </c>
      <c r="B11404" s="106" t="s">
        <v>7758</v>
      </c>
      <c r="C11404" s="107" t="s">
        <v>16219</v>
      </c>
      <c r="D11404" s="108"/>
      <c r="E11404" s="109"/>
    </row>
    <row r="11405" spans="1:5" ht="39" x14ac:dyDescent="0.25">
      <c r="A11405" s="113">
        <v>87481</v>
      </c>
      <c r="B11405" s="106" t="s">
        <v>7759</v>
      </c>
      <c r="C11405" s="107" t="s">
        <v>16219</v>
      </c>
      <c r="D11405" s="108"/>
      <c r="E11405" s="109"/>
    </row>
    <row r="11406" spans="1:5" ht="26.25" x14ac:dyDescent="0.25">
      <c r="A11406" s="113">
        <v>87482</v>
      </c>
      <c r="B11406" s="106" t="s">
        <v>7760</v>
      </c>
      <c r="C11406" s="107" t="s">
        <v>16219</v>
      </c>
      <c r="D11406" s="108"/>
      <c r="E11406" s="109"/>
    </row>
    <row r="11407" spans="1:5" ht="64.5" x14ac:dyDescent="0.25">
      <c r="A11407" s="113">
        <v>87483</v>
      </c>
      <c r="B11407" s="106" t="s">
        <v>7761</v>
      </c>
      <c r="C11407" s="107" t="s">
        <v>16219</v>
      </c>
      <c r="D11407" s="108"/>
      <c r="E11407" s="109"/>
    </row>
    <row r="11408" spans="1:5" ht="51.75" x14ac:dyDescent="0.25">
      <c r="A11408" s="113">
        <v>87484</v>
      </c>
      <c r="B11408" s="106" t="s">
        <v>18397</v>
      </c>
      <c r="C11408" s="107" t="s">
        <v>16219</v>
      </c>
      <c r="D11408" s="108"/>
      <c r="E11408" s="109"/>
    </row>
    <row r="11409" spans="1:5" ht="51.75" x14ac:dyDescent="0.25">
      <c r="A11409" s="113">
        <v>87485</v>
      </c>
      <c r="B11409" s="106" t="s">
        <v>15332</v>
      </c>
      <c r="C11409" s="107" t="s">
        <v>16219</v>
      </c>
      <c r="D11409" s="108"/>
      <c r="E11409" s="109"/>
    </row>
    <row r="11410" spans="1:5" ht="51.75" x14ac:dyDescent="0.25">
      <c r="A11410" s="113">
        <v>87486</v>
      </c>
      <c r="B11410" s="106" t="s">
        <v>15333</v>
      </c>
      <c r="C11410" s="107" t="s">
        <v>16219</v>
      </c>
      <c r="D11410" s="108"/>
      <c r="E11410" s="109"/>
    </row>
    <row r="11411" spans="1:5" ht="39" x14ac:dyDescent="0.25">
      <c r="A11411" s="113">
        <v>87487</v>
      </c>
      <c r="B11411" s="106" t="s">
        <v>15334</v>
      </c>
      <c r="C11411" s="107" t="s">
        <v>16219</v>
      </c>
      <c r="D11411" s="108"/>
      <c r="E11411" s="109"/>
    </row>
    <row r="11412" spans="1:5" ht="39" x14ac:dyDescent="0.25">
      <c r="A11412" s="113">
        <v>87490</v>
      </c>
      <c r="B11412" s="106" t="s">
        <v>15335</v>
      </c>
      <c r="C11412" s="107" t="s">
        <v>16219</v>
      </c>
      <c r="D11412" s="108"/>
      <c r="E11412" s="109"/>
    </row>
    <row r="11413" spans="1:5" ht="51.75" x14ac:dyDescent="0.25">
      <c r="A11413" s="113">
        <v>87491</v>
      </c>
      <c r="B11413" s="106" t="s">
        <v>15336</v>
      </c>
      <c r="C11413" s="107" t="s">
        <v>16219</v>
      </c>
      <c r="D11413" s="108"/>
      <c r="E11413" s="109"/>
    </row>
    <row r="11414" spans="1:5" ht="39" x14ac:dyDescent="0.25">
      <c r="A11414" s="113">
        <v>87492</v>
      </c>
      <c r="B11414" s="106" t="s">
        <v>15337</v>
      </c>
      <c r="C11414" s="107" t="s">
        <v>16219</v>
      </c>
      <c r="D11414" s="108"/>
      <c r="E11414" s="109"/>
    </row>
    <row r="11415" spans="1:5" ht="39" x14ac:dyDescent="0.25">
      <c r="A11415" s="113">
        <v>87493</v>
      </c>
      <c r="B11415" s="106" t="s">
        <v>7768</v>
      </c>
      <c r="C11415" s="107" t="s">
        <v>16219</v>
      </c>
      <c r="D11415" s="108"/>
      <c r="E11415" s="109"/>
    </row>
    <row r="11416" spans="1:5" ht="39" x14ac:dyDescent="0.25">
      <c r="A11416" s="113">
        <v>87495</v>
      </c>
      <c r="B11416" s="106" t="s">
        <v>7769</v>
      </c>
      <c r="C11416" s="107" t="s">
        <v>16219</v>
      </c>
      <c r="D11416" s="108"/>
      <c r="E11416" s="109"/>
    </row>
    <row r="11417" spans="1:5" ht="39" x14ac:dyDescent="0.25">
      <c r="A11417" s="113">
        <v>87496</v>
      </c>
      <c r="B11417" s="106" t="s">
        <v>7770</v>
      </c>
      <c r="C11417" s="107" t="s">
        <v>16219</v>
      </c>
      <c r="D11417" s="108"/>
      <c r="E11417" s="109"/>
    </row>
    <row r="11418" spans="1:5" ht="26.25" x14ac:dyDescent="0.25">
      <c r="A11418" s="113">
        <v>87497</v>
      </c>
      <c r="B11418" s="106" t="s">
        <v>7771</v>
      </c>
      <c r="C11418" s="107" t="s">
        <v>16219</v>
      </c>
      <c r="D11418" s="108"/>
      <c r="E11418" s="109"/>
    </row>
    <row r="11419" spans="1:5" ht="51.75" x14ac:dyDescent="0.25">
      <c r="A11419" s="113">
        <v>87498</v>
      </c>
      <c r="B11419" s="106" t="s">
        <v>7772</v>
      </c>
      <c r="C11419" s="107" t="s">
        <v>16219</v>
      </c>
      <c r="D11419" s="108"/>
      <c r="E11419" s="109"/>
    </row>
    <row r="11420" spans="1:5" ht="51.75" x14ac:dyDescent="0.25">
      <c r="A11420" s="113">
        <v>87500</v>
      </c>
      <c r="B11420" s="106" t="s">
        <v>7773</v>
      </c>
      <c r="C11420" s="107" t="s">
        <v>16219</v>
      </c>
      <c r="D11420" s="108"/>
      <c r="E11420" s="109"/>
    </row>
    <row r="11421" spans="1:5" ht="39" x14ac:dyDescent="0.25">
      <c r="A11421" s="113">
        <v>87501</v>
      </c>
      <c r="B11421" s="106" t="s">
        <v>7774</v>
      </c>
      <c r="C11421" s="107" t="s">
        <v>16219</v>
      </c>
      <c r="D11421" s="119"/>
      <c r="E11421" s="109"/>
    </row>
    <row r="11422" spans="1:5" ht="39" x14ac:dyDescent="0.25">
      <c r="A11422" s="113">
        <v>87502</v>
      </c>
      <c r="B11422" s="106" t="s">
        <v>7775</v>
      </c>
      <c r="C11422" s="107" t="s">
        <v>16219</v>
      </c>
      <c r="D11422" s="119"/>
      <c r="E11422" s="109"/>
    </row>
    <row r="11423" spans="1:5" ht="39" x14ac:dyDescent="0.25">
      <c r="A11423" s="113">
        <v>87503</v>
      </c>
      <c r="B11423" s="106" t="s">
        <v>7776</v>
      </c>
      <c r="C11423" s="107" t="s">
        <v>16219</v>
      </c>
      <c r="D11423" s="119"/>
      <c r="E11423" s="109"/>
    </row>
    <row r="11424" spans="1:5" ht="51.75" x14ac:dyDescent="0.25">
      <c r="A11424" s="113">
        <v>87505</v>
      </c>
      <c r="B11424" s="106" t="s">
        <v>7777</v>
      </c>
      <c r="C11424" s="107" t="s">
        <v>16219</v>
      </c>
      <c r="D11424" s="119"/>
      <c r="E11424" s="109"/>
    </row>
    <row r="11425" spans="1:5" ht="51.75" x14ac:dyDescent="0.25">
      <c r="A11425" s="113">
        <v>87506</v>
      </c>
      <c r="B11425" s="106" t="s">
        <v>7778</v>
      </c>
      <c r="C11425" s="107" t="s">
        <v>16219</v>
      </c>
      <c r="D11425" s="119"/>
      <c r="E11425" s="109"/>
    </row>
    <row r="11426" spans="1:5" ht="51.75" x14ac:dyDescent="0.25">
      <c r="A11426" s="113">
        <v>87507</v>
      </c>
      <c r="B11426" s="106" t="s">
        <v>7779</v>
      </c>
      <c r="C11426" s="107" t="s">
        <v>16219</v>
      </c>
      <c r="D11426" s="119"/>
      <c r="E11426" s="109"/>
    </row>
    <row r="11427" spans="1:5" ht="39" x14ac:dyDescent="0.25">
      <c r="A11427" s="113">
        <v>87510</v>
      </c>
      <c r="B11427" s="106" t="s">
        <v>7780</v>
      </c>
      <c r="C11427" s="107" t="s">
        <v>16219</v>
      </c>
      <c r="D11427" s="119"/>
      <c r="E11427" s="109"/>
    </row>
    <row r="11428" spans="1:5" ht="51.75" x14ac:dyDescent="0.25">
      <c r="A11428" s="113">
        <v>87511</v>
      </c>
      <c r="B11428" s="106" t="s">
        <v>7781</v>
      </c>
      <c r="C11428" s="107" t="s">
        <v>16219</v>
      </c>
      <c r="D11428" s="119"/>
      <c r="E11428" s="109"/>
    </row>
    <row r="11429" spans="1:5" ht="39" x14ac:dyDescent="0.25">
      <c r="A11429" s="113">
        <v>87512</v>
      </c>
      <c r="B11429" s="106" t="s">
        <v>7782</v>
      </c>
      <c r="C11429" s="107" t="s">
        <v>16219</v>
      </c>
      <c r="D11429" s="119"/>
      <c r="E11429" s="109"/>
    </row>
    <row r="11430" spans="1:5" ht="51.75" x14ac:dyDescent="0.25">
      <c r="A11430" s="113">
        <v>87516</v>
      </c>
      <c r="B11430" s="106" t="s">
        <v>7783</v>
      </c>
      <c r="C11430" s="107" t="s">
        <v>16219</v>
      </c>
      <c r="D11430" s="119"/>
      <c r="E11430" s="109"/>
    </row>
    <row r="11431" spans="1:5" ht="39" x14ac:dyDescent="0.25">
      <c r="A11431" s="113">
        <v>87517</v>
      </c>
      <c r="B11431" s="106" t="s">
        <v>7784</v>
      </c>
      <c r="C11431" s="107" t="s">
        <v>16219</v>
      </c>
      <c r="D11431" s="119"/>
      <c r="E11431" s="109"/>
    </row>
    <row r="11432" spans="1:5" ht="39" x14ac:dyDescent="0.25">
      <c r="A11432" s="113">
        <v>87520</v>
      </c>
      <c r="B11432" s="106" t="s">
        <v>7785</v>
      </c>
      <c r="C11432" s="107" t="s">
        <v>16219</v>
      </c>
      <c r="D11432" s="119"/>
      <c r="E11432" s="109"/>
    </row>
    <row r="11433" spans="1:5" ht="51.75" x14ac:dyDescent="0.25">
      <c r="A11433" s="113">
        <v>87521</v>
      </c>
      <c r="B11433" s="106" t="s">
        <v>7786</v>
      </c>
      <c r="C11433" s="107" t="s">
        <v>16219</v>
      </c>
      <c r="D11433" s="119"/>
      <c r="E11433" s="109"/>
    </row>
    <row r="11434" spans="1:5" ht="39" x14ac:dyDescent="0.25">
      <c r="A11434" s="113">
        <v>87522</v>
      </c>
      <c r="B11434" s="106" t="s">
        <v>7787</v>
      </c>
      <c r="C11434" s="107" t="s">
        <v>16219</v>
      </c>
      <c r="D11434" s="119"/>
      <c r="E11434" s="109"/>
    </row>
    <row r="11435" spans="1:5" ht="39" x14ac:dyDescent="0.25">
      <c r="A11435" s="113">
        <v>87525</v>
      </c>
      <c r="B11435" s="106" t="s">
        <v>7788</v>
      </c>
      <c r="C11435" s="107" t="s">
        <v>16219</v>
      </c>
      <c r="D11435" s="119"/>
      <c r="E11435" s="109"/>
    </row>
    <row r="11436" spans="1:5" ht="51.75" x14ac:dyDescent="0.25">
      <c r="A11436" s="113">
        <v>87526</v>
      </c>
      <c r="B11436" s="106" t="s">
        <v>7789</v>
      </c>
      <c r="C11436" s="107" t="s">
        <v>16219</v>
      </c>
      <c r="D11436" s="119"/>
      <c r="E11436" s="109"/>
    </row>
    <row r="11437" spans="1:5" ht="39" x14ac:dyDescent="0.25">
      <c r="A11437" s="113">
        <v>87527</v>
      </c>
      <c r="B11437" s="106" t="s">
        <v>7790</v>
      </c>
      <c r="C11437" s="107" t="s">
        <v>16219</v>
      </c>
      <c r="D11437" s="119"/>
      <c r="E11437" s="109"/>
    </row>
    <row r="11438" spans="1:5" ht="26.25" x14ac:dyDescent="0.25">
      <c r="A11438" s="113">
        <v>87528</v>
      </c>
      <c r="B11438" s="106" t="s">
        <v>7791</v>
      </c>
      <c r="C11438" s="107" t="s">
        <v>16219</v>
      </c>
      <c r="D11438" s="119"/>
      <c r="E11438" s="109"/>
    </row>
    <row r="11439" spans="1:5" ht="39" x14ac:dyDescent="0.25">
      <c r="A11439" s="113">
        <v>87529</v>
      </c>
      <c r="B11439" s="106" t="s">
        <v>7792</v>
      </c>
      <c r="C11439" s="107" t="s">
        <v>16219</v>
      </c>
      <c r="D11439" s="119"/>
      <c r="E11439" s="109"/>
    </row>
    <row r="11440" spans="1:5" ht="26.25" x14ac:dyDescent="0.25">
      <c r="A11440" s="113">
        <v>87530</v>
      </c>
      <c r="B11440" s="106" t="s">
        <v>7793</v>
      </c>
      <c r="C11440" s="107" t="s">
        <v>16219</v>
      </c>
      <c r="D11440" s="119"/>
      <c r="E11440" s="109"/>
    </row>
    <row r="11441" spans="1:5" ht="26.25" x14ac:dyDescent="0.25">
      <c r="A11441" s="113">
        <v>87531</v>
      </c>
      <c r="B11441" s="106" t="s">
        <v>7794</v>
      </c>
      <c r="C11441" s="107" t="s">
        <v>16219</v>
      </c>
      <c r="D11441" s="119"/>
      <c r="E11441" s="109"/>
    </row>
    <row r="11442" spans="1:5" ht="39" x14ac:dyDescent="0.25">
      <c r="A11442" s="113">
        <v>87532</v>
      </c>
      <c r="B11442" s="106" t="s">
        <v>7795</v>
      </c>
      <c r="C11442" s="107" t="s">
        <v>16219</v>
      </c>
      <c r="D11442" s="119"/>
      <c r="E11442" s="109"/>
    </row>
    <row r="11443" spans="1:5" ht="26.25" x14ac:dyDescent="0.25">
      <c r="A11443" s="113">
        <v>87533</v>
      </c>
      <c r="B11443" s="106" t="s">
        <v>7796</v>
      </c>
      <c r="C11443" s="107" t="s">
        <v>16219</v>
      </c>
      <c r="D11443" s="119"/>
      <c r="E11443" s="109"/>
    </row>
    <row r="11444" spans="1:5" ht="26.25" x14ac:dyDescent="0.25">
      <c r="A11444" s="113">
        <v>87534</v>
      </c>
      <c r="B11444" s="106" t="s">
        <v>7797</v>
      </c>
      <c r="C11444" s="107" t="s">
        <v>16219</v>
      </c>
      <c r="D11444" s="119"/>
      <c r="E11444" s="109"/>
    </row>
    <row r="11445" spans="1:5" ht="51.75" x14ac:dyDescent="0.25">
      <c r="A11445" s="113">
        <v>87535</v>
      </c>
      <c r="B11445" s="106" t="s">
        <v>7798</v>
      </c>
      <c r="C11445" s="107" t="s">
        <v>16219</v>
      </c>
      <c r="D11445" s="119"/>
      <c r="E11445" s="109"/>
    </row>
    <row r="11446" spans="1:5" ht="51.75" x14ac:dyDescent="0.25">
      <c r="A11446" s="113">
        <v>87536</v>
      </c>
      <c r="B11446" s="106" t="s">
        <v>7799</v>
      </c>
      <c r="C11446" s="107" t="s">
        <v>16219</v>
      </c>
      <c r="D11446" s="119"/>
      <c r="E11446" s="109"/>
    </row>
    <row r="11447" spans="1:5" ht="26.25" x14ac:dyDescent="0.25">
      <c r="A11447" s="113">
        <v>87537</v>
      </c>
      <c r="B11447" s="106" t="s">
        <v>7800</v>
      </c>
      <c r="C11447" s="107" t="s">
        <v>16219</v>
      </c>
      <c r="D11447" s="119"/>
      <c r="E11447" s="109"/>
    </row>
    <row r="11448" spans="1:5" ht="51.75" x14ac:dyDescent="0.25">
      <c r="A11448" s="113">
        <v>87538</v>
      </c>
      <c r="B11448" s="106" t="s">
        <v>7801</v>
      </c>
      <c r="C11448" s="107" t="s">
        <v>16219</v>
      </c>
      <c r="D11448" s="119"/>
      <c r="E11448" s="109"/>
    </row>
    <row r="11449" spans="1:5" ht="51.75" x14ac:dyDescent="0.25">
      <c r="A11449" s="113">
        <v>87539</v>
      </c>
      <c r="B11449" s="106" t="s">
        <v>7802</v>
      </c>
      <c r="C11449" s="107" t="s">
        <v>16219</v>
      </c>
      <c r="D11449" s="119"/>
      <c r="E11449" s="109"/>
    </row>
    <row r="11450" spans="1:5" ht="51.75" x14ac:dyDescent="0.25">
      <c r="A11450" s="113">
        <v>87540</v>
      </c>
      <c r="B11450" s="106" t="s">
        <v>7803</v>
      </c>
      <c r="C11450" s="107" t="s">
        <v>16219</v>
      </c>
      <c r="D11450" s="119"/>
      <c r="E11450" s="109"/>
    </row>
    <row r="11451" spans="1:5" ht="51.75" x14ac:dyDescent="0.25">
      <c r="A11451" s="113">
        <v>87541</v>
      </c>
      <c r="B11451" s="106" t="s">
        <v>7804</v>
      </c>
      <c r="C11451" s="107" t="s">
        <v>16219</v>
      </c>
      <c r="D11451" s="119"/>
      <c r="E11451" s="109"/>
    </row>
    <row r="11452" spans="1:5" ht="39" x14ac:dyDescent="0.25">
      <c r="A11452" s="113">
        <v>87542</v>
      </c>
      <c r="B11452" s="106" t="s">
        <v>7805</v>
      </c>
      <c r="C11452" s="107" t="s">
        <v>16219</v>
      </c>
      <c r="D11452" s="119"/>
      <c r="E11452" s="109"/>
    </row>
    <row r="11453" spans="1:5" ht="39" x14ac:dyDescent="0.25">
      <c r="A11453" s="113">
        <v>87550</v>
      </c>
      <c r="B11453" s="106" t="s">
        <v>7806</v>
      </c>
      <c r="C11453" s="107" t="s">
        <v>16219</v>
      </c>
      <c r="D11453" s="119"/>
      <c r="E11453" s="109"/>
    </row>
    <row r="11454" spans="1:5" ht="51.75" x14ac:dyDescent="0.25">
      <c r="A11454" s="113">
        <v>87551</v>
      </c>
      <c r="B11454" s="106" t="s">
        <v>7807</v>
      </c>
      <c r="C11454" s="107" t="s">
        <v>16219</v>
      </c>
      <c r="D11454" s="119"/>
      <c r="E11454" s="109"/>
    </row>
    <row r="11455" spans="1:5" ht="39" x14ac:dyDescent="0.25">
      <c r="A11455" s="113">
        <v>87552</v>
      </c>
      <c r="B11455" s="106" t="s">
        <v>7808</v>
      </c>
      <c r="C11455" s="107" t="s">
        <v>16219</v>
      </c>
      <c r="D11455" s="119"/>
      <c r="E11455" s="109"/>
    </row>
    <row r="11456" spans="1:5" ht="39" x14ac:dyDescent="0.25">
      <c r="A11456" s="113">
        <v>87555</v>
      </c>
      <c r="B11456" s="106" t="s">
        <v>7809</v>
      </c>
      <c r="C11456" s="107" t="s">
        <v>16219</v>
      </c>
      <c r="D11456" s="119"/>
      <c r="E11456" s="109"/>
    </row>
    <row r="11457" spans="1:5" ht="51.75" x14ac:dyDescent="0.25">
      <c r="A11457" s="113">
        <v>87556</v>
      </c>
      <c r="B11457" s="106" t="s">
        <v>7810</v>
      </c>
      <c r="C11457" s="107" t="s">
        <v>16219</v>
      </c>
      <c r="D11457" s="119"/>
      <c r="E11457" s="109"/>
    </row>
    <row r="11458" spans="1:5" ht="39" x14ac:dyDescent="0.25">
      <c r="A11458" s="113">
        <v>87557</v>
      </c>
      <c r="B11458" s="106" t="s">
        <v>7811</v>
      </c>
      <c r="C11458" s="107" t="s">
        <v>16219</v>
      </c>
      <c r="D11458" s="119"/>
      <c r="E11458" s="109"/>
    </row>
    <row r="11459" spans="1:5" ht="39" x14ac:dyDescent="0.25">
      <c r="A11459" s="113">
        <v>87560</v>
      </c>
      <c r="B11459" s="106" t="s">
        <v>7812</v>
      </c>
      <c r="C11459" s="107" t="s">
        <v>16219</v>
      </c>
      <c r="D11459" s="119"/>
      <c r="E11459" s="109"/>
    </row>
    <row r="11460" spans="1:5" ht="39" x14ac:dyDescent="0.25">
      <c r="A11460" s="113">
        <v>87561</v>
      </c>
      <c r="B11460" s="106" t="s">
        <v>7813</v>
      </c>
      <c r="C11460" s="107" t="s">
        <v>16219</v>
      </c>
      <c r="D11460" s="119"/>
      <c r="E11460" s="109"/>
    </row>
    <row r="11461" spans="1:5" ht="39" x14ac:dyDescent="0.25">
      <c r="A11461" s="113">
        <v>87562</v>
      </c>
      <c r="B11461" s="106" t="s">
        <v>7814</v>
      </c>
      <c r="C11461" s="107" t="s">
        <v>16219</v>
      </c>
      <c r="D11461" s="119"/>
      <c r="E11461" s="109"/>
    </row>
    <row r="11462" spans="1:5" ht="51.75" x14ac:dyDescent="0.25">
      <c r="A11462" s="113">
        <v>87563</v>
      </c>
      <c r="B11462" s="106" t="s">
        <v>7815</v>
      </c>
      <c r="C11462" s="107" t="s">
        <v>16219</v>
      </c>
      <c r="D11462" s="119"/>
      <c r="E11462" s="109"/>
    </row>
    <row r="11463" spans="1:5" ht="39" x14ac:dyDescent="0.25">
      <c r="A11463" s="113">
        <v>87580</v>
      </c>
      <c r="B11463" s="106" t="s">
        <v>7816</v>
      </c>
      <c r="C11463" s="107" t="s">
        <v>16219</v>
      </c>
      <c r="D11463" s="119"/>
      <c r="E11463" s="109"/>
    </row>
    <row r="11464" spans="1:5" ht="51.75" x14ac:dyDescent="0.25">
      <c r="A11464" s="113">
        <v>87581</v>
      </c>
      <c r="B11464" s="106" t="s">
        <v>7817</v>
      </c>
      <c r="C11464" s="107" t="s">
        <v>16219</v>
      </c>
      <c r="D11464" s="119"/>
      <c r="E11464" s="109"/>
    </row>
    <row r="11465" spans="1:5" ht="39" x14ac:dyDescent="0.25">
      <c r="A11465" s="113">
        <v>87582</v>
      </c>
      <c r="B11465" s="106" t="s">
        <v>7818</v>
      </c>
      <c r="C11465" s="107" t="s">
        <v>16219</v>
      </c>
      <c r="D11465" s="119"/>
      <c r="E11465" s="109"/>
    </row>
    <row r="11466" spans="1:5" ht="39" x14ac:dyDescent="0.25">
      <c r="A11466" s="113">
        <v>87590</v>
      </c>
      <c r="B11466" s="106" t="s">
        <v>7819</v>
      </c>
      <c r="C11466" s="107" t="s">
        <v>16219</v>
      </c>
      <c r="D11466" s="119"/>
      <c r="E11466" s="109"/>
    </row>
    <row r="11467" spans="1:5" ht="39" x14ac:dyDescent="0.25">
      <c r="A11467" s="113">
        <v>87591</v>
      </c>
      <c r="B11467" s="106" t="s">
        <v>7820</v>
      </c>
      <c r="C11467" s="107" t="s">
        <v>16219</v>
      </c>
      <c r="D11467" s="119"/>
      <c r="E11467" s="109"/>
    </row>
    <row r="11468" spans="1:5" ht="39" x14ac:dyDescent="0.25">
      <c r="A11468" s="113">
        <v>87592</v>
      </c>
      <c r="B11468" s="106" t="s">
        <v>7821</v>
      </c>
      <c r="C11468" s="107" t="s">
        <v>16219</v>
      </c>
      <c r="D11468" s="119"/>
      <c r="E11468" s="109"/>
    </row>
    <row r="11469" spans="1:5" ht="39" x14ac:dyDescent="0.25">
      <c r="A11469" s="113">
        <v>87593</v>
      </c>
      <c r="B11469" s="106" t="s">
        <v>18398</v>
      </c>
      <c r="C11469" s="107" t="s">
        <v>16218</v>
      </c>
      <c r="D11469" s="119"/>
      <c r="E11469" s="109"/>
    </row>
    <row r="11470" spans="1:5" ht="26.25" x14ac:dyDescent="0.25">
      <c r="A11470" s="113">
        <v>87623</v>
      </c>
      <c r="B11470" s="106" t="s">
        <v>7822</v>
      </c>
      <c r="C11470" s="107" t="s">
        <v>16219</v>
      </c>
      <c r="D11470" s="119"/>
      <c r="E11470" s="109"/>
    </row>
    <row r="11471" spans="1:5" ht="26.25" x14ac:dyDescent="0.25">
      <c r="A11471" s="113">
        <v>87624</v>
      </c>
      <c r="B11471" s="106" t="s">
        <v>7823</v>
      </c>
      <c r="C11471" s="107" t="s">
        <v>16219</v>
      </c>
      <c r="D11471" s="119"/>
      <c r="E11471" s="109"/>
    </row>
    <row r="11472" spans="1:5" ht="39" x14ac:dyDescent="0.25">
      <c r="A11472" s="113">
        <v>87625</v>
      </c>
      <c r="B11472" s="106" t="s">
        <v>7824</v>
      </c>
      <c r="C11472" s="107" t="s">
        <v>16219</v>
      </c>
      <c r="D11472" s="119"/>
      <c r="E11472" s="109"/>
    </row>
    <row r="11473" spans="1:5" ht="39" x14ac:dyDescent="0.25">
      <c r="A11473" s="113">
        <v>87631</v>
      </c>
      <c r="B11473" s="106" t="s">
        <v>7825</v>
      </c>
      <c r="C11473" s="107" t="s">
        <v>16219</v>
      </c>
      <c r="D11473" s="119"/>
      <c r="E11473" s="109"/>
    </row>
    <row r="11474" spans="1:5" ht="39" x14ac:dyDescent="0.25">
      <c r="A11474" s="113">
        <v>87632</v>
      </c>
      <c r="B11474" s="106" t="s">
        <v>7826</v>
      </c>
      <c r="C11474" s="107" t="s">
        <v>16219</v>
      </c>
      <c r="D11474" s="119"/>
      <c r="E11474" s="109"/>
    </row>
    <row r="11475" spans="1:5" ht="51.75" x14ac:dyDescent="0.25">
      <c r="A11475" s="113">
        <v>87633</v>
      </c>
      <c r="B11475" s="106" t="s">
        <v>7827</v>
      </c>
      <c r="C11475" s="107" t="s">
        <v>16219</v>
      </c>
      <c r="D11475" s="119"/>
      <c r="E11475" s="109"/>
    </row>
    <row r="11476" spans="1:5" ht="51.75" x14ac:dyDescent="0.25">
      <c r="A11476" s="113">
        <v>87634</v>
      </c>
      <c r="B11476" s="106" t="s">
        <v>7828</v>
      </c>
      <c r="C11476" s="107" t="s">
        <v>16219</v>
      </c>
      <c r="D11476" s="119"/>
      <c r="E11476" s="109"/>
    </row>
    <row r="11477" spans="1:5" ht="51.75" x14ac:dyDescent="0.25">
      <c r="A11477" s="113">
        <v>87635</v>
      </c>
      <c r="B11477" s="106" t="s">
        <v>7829</v>
      </c>
      <c r="C11477" s="107" t="s">
        <v>16218</v>
      </c>
      <c r="D11477" s="119"/>
      <c r="E11477" s="109"/>
    </row>
    <row r="11478" spans="1:5" ht="39" x14ac:dyDescent="0.25">
      <c r="A11478" s="113">
        <v>87636</v>
      </c>
      <c r="B11478" s="106" t="s">
        <v>7830</v>
      </c>
      <c r="C11478" s="107" t="s">
        <v>16218</v>
      </c>
      <c r="D11478" s="119"/>
      <c r="E11478" s="109"/>
    </row>
    <row r="11479" spans="1:5" ht="51.75" x14ac:dyDescent="0.25">
      <c r="A11479" s="113">
        <v>87637</v>
      </c>
      <c r="B11479" s="106" t="s">
        <v>15338</v>
      </c>
      <c r="C11479" s="107" t="s">
        <v>16218</v>
      </c>
      <c r="D11479" s="119"/>
      <c r="E11479" s="109"/>
    </row>
    <row r="11480" spans="1:5" ht="39" x14ac:dyDescent="0.25">
      <c r="A11480" s="113">
        <v>87640</v>
      </c>
      <c r="B11480" s="106" t="s">
        <v>7831</v>
      </c>
      <c r="C11480" s="107" t="s">
        <v>16219</v>
      </c>
      <c r="D11480" s="119"/>
      <c r="E11480" s="109"/>
    </row>
    <row r="11481" spans="1:5" ht="39" x14ac:dyDescent="0.25">
      <c r="A11481" s="113">
        <v>87641</v>
      </c>
      <c r="B11481" s="106" t="s">
        <v>7832</v>
      </c>
      <c r="C11481" s="107" t="s">
        <v>16219</v>
      </c>
      <c r="D11481" s="119"/>
      <c r="E11481" s="109"/>
    </row>
    <row r="11482" spans="1:5" ht="39" x14ac:dyDescent="0.25">
      <c r="A11482" s="113">
        <v>87650</v>
      </c>
      <c r="B11482" s="106" t="s">
        <v>7833</v>
      </c>
      <c r="C11482" s="107" t="s">
        <v>16219</v>
      </c>
      <c r="D11482" s="119"/>
      <c r="E11482" s="109"/>
    </row>
    <row r="11483" spans="1:5" ht="39" x14ac:dyDescent="0.25">
      <c r="A11483" s="113">
        <v>87651</v>
      </c>
      <c r="B11483" s="106" t="s">
        <v>7834</v>
      </c>
      <c r="C11483" s="107" t="s">
        <v>16219</v>
      </c>
      <c r="D11483" s="119"/>
      <c r="E11483" s="109"/>
    </row>
    <row r="11484" spans="1:5" ht="26.25" x14ac:dyDescent="0.25">
      <c r="A11484" s="113">
        <v>87652</v>
      </c>
      <c r="B11484" s="106" t="s">
        <v>7835</v>
      </c>
      <c r="C11484" s="107" t="s">
        <v>16219</v>
      </c>
      <c r="D11484" s="119"/>
      <c r="E11484" s="109"/>
    </row>
    <row r="11485" spans="1:5" ht="39" x14ac:dyDescent="0.25">
      <c r="A11485" s="113">
        <v>87653</v>
      </c>
      <c r="B11485" s="106" t="s">
        <v>7836</v>
      </c>
      <c r="C11485" s="107" t="s">
        <v>16219</v>
      </c>
      <c r="D11485" s="119"/>
      <c r="E11485" s="109"/>
    </row>
    <row r="11486" spans="1:5" ht="39" x14ac:dyDescent="0.25">
      <c r="A11486" s="115">
        <v>87660</v>
      </c>
      <c r="B11486" s="106" t="s">
        <v>7837</v>
      </c>
      <c r="C11486" s="107" t="s">
        <v>16219</v>
      </c>
      <c r="D11486" s="119"/>
      <c r="E11486" s="109"/>
    </row>
    <row r="11487" spans="1:5" ht="51.75" x14ac:dyDescent="0.25">
      <c r="A11487" s="115">
        <v>87661</v>
      </c>
      <c r="B11487" s="106" t="s">
        <v>7838</v>
      </c>
      <c r="C11487" s="107" t="s">
        <v>16219</v>
      </c>
      <c r="D11487" s="119"/>
      <c r="E11487" s="109"/>
    </row>
    <row r="11488" spans="1:5" ht="51.75" x14ac:dyDescent="0.25">
      <c r="A11488" s="113">
        <v>87662</v>
      </c>
      <c r="B11488" s="106" t="s">
        <v>7839</v>
      </c>
      <c r="C11488" s="107" t="s">
        <v>16219</v>
      </c>
      <c r="D11488" s="119"/>
      <c r="E11488" s="109"/>
    </row>
    <row r="11489" spans="1:5" ht="39" x14ac:dyDescent="0.25">
      <c r="A11489" s="113">
        <v>87797</v>
      </c>
      <c r="B11489" s="106" t="s">
        <v>7840</v>
      </c>
      <c r="C11489" s="107" t="s">
        <v>16219</v>
      </c>
      <c r="D11489" s="119"/>
      <c r="E11489" s="109"/>
    </row>
    <row r="11490" spans="1:5" ht="39" x14ac:dyDescent="0.25">
      <c r="A11490" s="113">
        <v>87798</v>
      </c>
      <c r="B11490" s="106" t="s">
        <v>7841</v>
      </c>
      <c r="C11490" s="107" t="s">
        <v>16219</v>
      </c>
      <c r="D11490" s="119"/>
      <c r="E11490" s="109"/>
    </row>
    <row r="11491" spans="1:5" ht="39" x14ac:dyDescent="0.25">
      <c r="A11491" s="113">
        <v>87799</v>
      </c>
      <c r="B11491" s="106" t="s">
        <v>7842</v>
      </c>
      <c r="C11491" s="107" t="s">
        <v>16219</v>
      </c>
      <c r="D11491" s="119"/>
      <c r="E11491" s="109"/>
    </row>
    <row r="11492" spans="1:5" ht="39" x14ac:dyDescent="0.25">
      <c r="A11492" s="113">
        <v>87800</v>
      </c>
      <c r="B11492" s="106" t="s">
        <v>7843</v>
      </c>
      <c r="C11492" s="107" t="s">
        <v>16219</v>
      </c>
      <c r="D11492" s="119"/>
      <c r="E11492" s="109"/>
    </row>
    <row r="11493" spans="1:5" ht="39" x14ac:dyDescent="0.25">
      <c r="A11493" s="113">
        <v>87801</v>
      </c>
      <c r="B11493" s="106" t="s">
        <v>7844</v>
      </c>
      <c r="C11493" s="107" t="s">
        <v>16219</v>
      </c>
      <c r="D11493" s="119"/>
      <c r="E11493" s="109"/>
    </row>
    <row r="11494" spans="1:5" ht="39" x14ac:dyDescent="0.25">
      <c r="A11494" s="113">
        <v>87802</v>
      </c>
      <c r="B11494" s="106" t="s">
        <v>7845</v>
      </c>
      <c r="C11494" s="107" t="s">
        <v>16219</v>
      </c>
      <c r="D11494" s="119"/>
      <c r="E11494" s="109"/>
    </row>
    <row r="11495" spans="1:5" ht="39" x14ac:dyDescent="0.25">
      <c r="A11495" s="113">
        <v>87803</v>
      </c>
      <c r="B11495" s="106" t="s">
        <v>7846</v>
      </c>
      <c r="C11495" s="107" t="s">
        <v>16219</v>
      </c>
      <c r="D11495" s="119"/>
      <c r="E11495" s="109"/>
    </row>
    <row r="11496" spans="1:5" ht="39" x14ac:dyDescent="0.25">
      <c r="A11496" s="113">
        <v>87804</v>
      </c>
      <c r="B11496" s="106" t="s">
        <v>7847</v>
      </c>
      <c r="C11496" s="107" t="s">
        <v>16219</v>
      </c>
      <c r="D11496" s="119"/>
      <c r="E11496" s="109"/>
    </row>
    <row r="11497" spans="1:5" ht="51.75" x14ac:dyDescent="0.25">
      <c r="A11497" s="113">
        <v>87806</v>
      </c>
      <c r="B11497" s="106" t="s">
        <v>15339</v>
      </c>
      <c r="C11497" s="107" t="s">
        <v>16219</v>
      </c>
      <c r="D11497" s="119"/>
      <c r="E11497" s="109"/>
    </row>
    <row r="11498" spans="1:5" ht="39" x14ac:dyDescent="0.25">
      <c r="A11498" s="129">
        <v>87807</v>
      </c>
      <c r="B11498" s="106" t="s">
        <v>7848</v>
      </c>
      <c r="C11498" s="107" t="s">
        <v>16219</v>
      </c>
      <c r="D11498" s="119"/>
      <c r="E11498" s="109"/>
    </row>
    <row r="11499" spans="1:5" ht="51.75" x14ac:dyDescent="0.25">
      <c r="A11499" s="129">
        <v>87808</v>
      </c>
      <c r="B11499" s="106" t="s">
        <v>7849</v>
      </c>
      <c r="C11499" s="107" t="s">
        <v>16219</v>
      </c>
      <c r="D11499" s="119"/>
      <c r="E11499" s="109"/>
    </row>
    <row r="11500" spans="1:5" ht="39" x14ac:dyDescent="0.25">
      <c r="A11500" s="129">
        <v>87809</v>
      </c>
      <c r="B11500" s="106" t="s">
        <v>7850</v>
      </c>
      <c r="C11500" s="107" t="s">
        <v>16219</v>
      </c>
      <c r="D11500" s="119"/>
      <c r="E11500" s="109"/>
    </row>
    <row r="11501" spans="1:5" ht="51.75" x14ac:dyDescent="0.25">
      <c r="A11501" s="113">
        <v>87810</v>
      </c>
      <c r="B11501" s="106" t="s">
        <v>15340</v>
      </c>
      <c r="C11501" s="107" t="s">
        <v>16219</v>
      </c>
      <c r="D11501" s="119"/>
      <c r="E11501" s="109"/>
    </row>
    <row r="11502" spans="1:5" ht="39" x14ac:dyDescent="0.25">
      <c r="A11502" s="113">
        <v>87811</v>
      </c>
      <c r="B11502" s="106" t="s">
        <v>7852</v>
      </c>
      <c r="C11502" s="107" t="s">
        <v>16218</v>
      </c>
      <c r="D11502" s="119"/>
      <c r="E11502" s="109"/>
    </row>
    <row r="11503" spans="1:5" ht="51.75" x14ac:dyDescent="0.25">
      <c r="A11503" s="113">
        <v>87850</v>
      </c>
      <c r="B11503" s="106" t="s">
        <v>7853</v>
      </c>
      <c r="C11503" s="107" t="s">
        <v>16219</v>
      </c>
      <c r="D11503" s="119"/>
      <c r="E11503" s="109"/>
    </row>
    <row r="11504" spans="1:5" ht="39" x14ac:dyDescent="0.25">
      <c r="A11504" s="113">
        <v>87880</v>
      </c>
      <c r="B11504" s="106" t="s">
        <v>7854</v>
      </c>
      <c r="C11504" s="107" t="s">
        <v>16219</v>
      </c>
      <c r="D11504" s="119"/>
      <c r="E11504" s="109"/>
    </row>
    <row r="11505" spans="1:5" ht="51.75" x14ac:dyDescent="0.25">
      <c r="A11505" s="113">
        <v>87899</v>
      </c>
      <c r="B11505" s="106" t="s">
        <v>7855</v>
      </c>
      <c r="C11505" s="107" t="s">
        <v>16219</v>
      </c>
      <c r="D11505" s="119"/>
      <c r="E11505" s="109"/>
    </row>
    <row r="11506" spans="1:5" ht="51.75" x14ac:dyDescent="0.25">
      <c r="A11506" s="113">
        <v>87900</v>
      </c>
      <c r="B11506" s="106" t="s">
        <v>7856</v>
      </c>
      <c r="C11506" s="107" t="s">
        <v>16219</v>
      </c>
      <c r="D11506" s="119"/>
      <c r="E11506" s="109"/>
    </row>
    <row r="11507" spans="1:5" ht="51.75" x14ac:dyDescent="0.25">
      <c r="A11507" s="113">
        <v>87901</v>
      </c>
      <c r="B11507" s="106" t="s">
        <v>18399</v>
      </c>
      <c r="C11507" s="107" t="s">
        <v>16219</v>
      </c>
      <c r="D11507" s="119"/>
      <c r="E11507" s="109"/>
    </row>
    <row r="11508" spans="1:5" ht="51.75" x14ac:dyDescent="0.25">
      <c r="A11508" s="113">
        <v>87902</v>
      </c>
      <c r="B11508" s="106" t="s">
        <v>18400</v>
      </c>
      <c r="C11508" s="107" t="s">
        <v>16219</v>
      </c>
      <c r="D11508" s="119"/>
      <c r="E11508" s="109"/>
    </row>
    <row r="11509" spans="1:5" ht="39" x14ac:dyDescent="0.25">
      <c r="A11509" s="113">
        <v>87903</v>
      </c>
      <c r="B11509" s="106" t="s">
        <v>7859</v>
      </c>
      <c r="C11509" s="107" t="s">
        <v>16219</v>
      </c>
      <c r="D11509" s="119"/>
      <c r="E11509" s="109"/>
    </row>
    <row r="11510" spans="1:5" ht="39" x14ac:dyDescent="0.25">
      <c r="A11510" s="113">
        <v>87904</v>
      </c>
      <c r="B11510" s="106" t="s">
        <v>7860</v>
      </c>
      <c r="C11510" s="107" t="s">
        <v>16219</v>
      </c>
      <c r="D11510" s="119"/>
      <c r="E11510" s="109"/>
    </row>
    <row r="11511" spans="1:5" ht="39" x14ac:dyDescent="0.25">
      <c r="A11511" s="113">
        <v>87905</v>
      </c>
      <c r="B11511" s="106" t="s">
        <v>7861</v>
      </c>
      <c r="C11511" s="107" t="s">
        <v>16219</v>
      </c>
      <c r="D11511" s="119"/>
      <c r="E11511" s="109"/>
    </row>
    <row r="11512" spans="1:5" ht="39" x14ac:dyDescent="0.25">
      <c r="A11512" s="113">
        <v>87906</v>
      </c>
      <c r="B11512" s="106" t="s">
        <v>18401</v>
      </c>
      <c r="C11512" s="107" t="s">
        <v>16219</v>
      </c>
      <c r="D11512" s="119"/>
      <c r="E11512" s="109"/>
    </row>
    <row r="11513" spans="1:5" ht="39" x14ac:dyDescent="0.25">
      <c r="A11513" s="113">
        <v>87910</v>
      </c>
      <c r="B11513" s="106" t="s">
        <v>18402</v>
      </c>
      <c r="C11513" s="107" t="s">
        <v>16219</v>
      </c>
      <c r="D11513" s="119"/>
      <c r="E11513" s="109"/>
    </row>
    <row r="11514" spans="1:5" ht="51.75" x14ac:dyDescent="0.25">
      <c r="A11514" s="113">
        <v>87912</v>
      </c>
      <c r="B11514" s="106" t="s">
        <v>18403</v>
      </c>
      <c r="C11514" s="107" t="s">
        <v>16219</v>
      </c>
      <c r="D11514" s="119"/>
      <c r="E11514" s="109"/>
    </row>
    <row r="11515" spans="1:5" ht="51.75" x14ac:dyDescent="0.25">
      <c r="A11515" s="113">
        <v>87913</v>
      </c>
      <c r="B11515" s="106" t="s">
        <v>18404</v>
      </c>
      <c r="C11515" s="107" t="s">
        <v>16502</v>
      </c>
      <c r="D11515" s="119"/>
      <c r="E11515" s="109"/>
    </row>
    <row r="11516" spans="1:5" ht="39" x14ac:dyDescent="0.25">
      <c r="A11516" s="113">
        <v>87999</v>
      </c>
      <c r="B11516" s="106" t="s">
        <v>18405</v>
      </c>
      <c r="C11516" s="107" t="s">
        <v>432</v>
      </c>
      <c r="D11516" s="119"/>
      <c r="E11516" s="109"/>
    </row>
    <row r="11517" spans="1:5" ht="39" x14ac:dyDescent="0.25">
      <c r="A11517" s="113">
        <v>88000</v>
      </c>
      <c r="B11517" s="106" t="s">
        <v>7865</v>
      </c>
      <c r="C11517" s="107" t="s">
        <v>16217</v>
      </c>
      <c r="D11517" s="119"/>
      <c r="E11517" s="109"/>
    </row>
    <row r="11518" spans="1:5" ht="39" x14ac:dyDescent="0.25">
      <c r="A11518" s="113">
        <v>88005</v>
      </c>
      <c r="B11518" s="106" t="s">
        <v>7865</v>
      </c>
      <c r="C11518" s="107" t="s">
        <v>16217</v>
      </c>
      <c r="D11518" s="119"/>
      <c r="E11518" s="109"/>
    </row>
    <row r="11519" spans="1:5" ht="39" x14ac:dyDescent="0.25">
      <c r="A11519" s="113">
        <v>88007</v>
      </c>
      <c r="B11519" s="106" t="s">
        <v>7865</v>
      </c>
      <c r="C11519" s="107" t="s">
        <v>16217</v>
      </c>
      <c r="D11519" s="119"/>
      <c r="E11519" s="109"/>
    </row>
    <row r="11520" spans="1:5" ht="39" x14ac:dyDescent="0.25">
      <c r="A11520" s="113">
        <v>88012</v>
      </c>
      <c r="B11520" s="106" t="s">
        <v>7865</v>
      </c>
      <c r="C11520" s="107" t="s">
        <v>16217</v>
      </c>
      <c r="D11520" s="119"/>
      <c r="E11520" s="109"/>
    </row>
    <row r="11521" spans="1:5" ht="39" x14ac:dyDescent="0.25">
      <c r="A11521" s="113">
        <v>88014</v>
      </c>
      <c r="B11521" s="106" t="s">
        <v>7865</v>
      </c>
      <c r="C11521" s="107" t="s">
        <v>16217</v>
      </c>
      <c r="D11521" s="119"/>
      <c r="E11521" s="109"/>
    </row>
    <row r="11522" spans="1:5" ht="39" x14ac:dyDescent="0.25">
      <c r="A11522" s="113">
        <v>88016</v>
      </c>
      <c r="B11522" s="106" t="s">
        <v>7865</v>
      </c>
      <c r="C11522" s="107" t="s">
        <v>16217</v>
      </c>
      <c r="D11522" s="119"/>
      <c r="E11522" s="109"/>
    </row>
    <row r="11523" spans="1:5" ht="51.75" x14ac:dyDescent="0.25">
      <c r="A11523" s="113">
        <v>88020</v>
      </c>
      <c r="B11523" s="106" t="s">
        <v>7866</v>
      </c>
      <c r="C11523" s="107" t="s">
        <v>16217</v>
      </c>
      <c r="D11523" s="119"/>
      <c r="E11523" s="109"/>
    </row>
    <row r="11524" spans="1:5" ht="51.75" x14ac:dyDescent="0.25">
      <c r="A11524" s="113">
        <v>88025</v>
      </c>
      <c r="B11524" s="106" t="s">
        <v>7866</v>
      </c>
      <c r="C11524" s="107" t="s">
        <v>16217</v>
      </c>
      <c r="D11524" s="119"/>
      <c r="E11524" s="109"/>
    </row>
    <row r="11525" spans="1:5" ht="51.75" x14ac:dyDescent="0.25">
      <c r="A11525" s="113">
        <v>88027</v>
      </c>
      <c r="B11525" s="106" t="s">
        <v>7866</v>
      </c>
      <c r="C11525" s="107" t="s">
        <v>16217</v>
      </c>
      <c r="D11525" s="119"/>
      <c r="E11525" s="109"/>
    </row>
    <row r="11526" spans="1:5" ht="51.75" x14ac:dyDescent="0.25">
      <c r="A11526" s="113">
        <v>88028</v>
      </c>
      <c r="B11526" s="106" t="s">
        <v>7866</v>
      </c>
      <c r="C11526" s="107" t="s">
        <v>16217</v>
      </c>
      <c r="D11526" s="119"/>
      <c r="E11526" s="109"/>
    </row>
    <row r="11527" spans="1:5" ht="51.75" x14ac:dyDescent="0.25">
      <c r="A11527" s="113">
        <v>88029</v>
      </c>
      <c r="B11527" s="106" t="s">
        <v>7866</v>
      </c>
      <c r="C11527" s="107" t="s">
        <v>16217</v>
      </c>
      <c r="D11527" s="119"/>
      <c r="E11527" s="109"/>
    </row>
    <row r="11528" spans="1:5" ht="26.25" x14ac:dyDescent="0.25">
      <c r="A11528" s="113">
        <v>88036</v>
      </c>
      <c r="B11528" s="106" t="s">
        <v>7867</v>
      </c>
      <c r="C11528" s="107" t="s">
        <v>16217</v>
      </c>
      <c r="D11528" s="119"/>
      <c r="E11528" s="109"/>
    </row>
    <row r="11529" spans="1:5" ht="26.25" x14ac:dyDescent="0.25">
      <c r="A11529" s="113">
        <v>88037</v>
      </c>
      <c r="B11529" s="106" t="s">
        <v>7867</v>
      </c>
      <c r="C11529" s="107" t="s">
        <v>16217</v>
      </c>
      <c r="D11529" s="119"/>
      <c r="E11529" s="109"/>
    </row>
    <row r="11530" spans="1:5" ht="51.75" x14ac:dyDescent="0.25">
      <c r="A11530" s="113">
        <v>88040</v>
      </c>
      <c r="B11530" s="106" t="s">
        <v>7868</v>
      </c>
      <c r="C11530" s="107" t="s">
        <v>16217</v>
      </c>
      <c r="D11530" s="119"/>
      <c r="E11530" s="109"/>
    </row>
    <row r="11531" spans="1:5" ht="51.75" x14ac:dyDescent="0.25">
      <c r="A11531" s="113">
        <v>88045</v>
      </c>
      <c r="B11531" s="106" t="s">
        <v>18406</v>
      </c>
      <c r="C11531" s="107" t="s">
        <v>16217</v>
      </c>
      <c r="D11531" s="119"/>
      <c r="E11531" s="109"/>
    </row>
    <row r="11532" spans="1:5" ht="39" x14ac:dyDescent="0.25">
      <c r="A11532" s="113">
        <v>88099</v>
      </c>
      <c r="B11532" s="106" t="s">
        <v>18407</v>
      </c>
      <c r="C11532" s="107" t="s">
        <v>16217</v>
      </c>
      <c r="D11532" s="119"/>
      <c r="E11532" s="109"/>
    </row>
    <row r="11533" spans="1:5" ht="39" x14ac:dyDescent="0.25">
      <c r="A11533" s="113">
        <v>88104</v>
      </c>
      <c r="B11533" s="106" t="s">
        <v>7869</v>
      </c>
      <c r="C11533" s="117" t="s">
        <v>16440</v>
      </c>
      <c r="D11533" s="108">
        <v>0.39679999999999999</v>
      </c>
      <c r="E11533" s="109">
        <v>33.96</v>
      </c>
    </row>
    <row r="11534" spans="1:5" ht="39" x14ac:dyDescent="0.25">
      <c r="A11534" s="113">
        <v>88106</v>
      </c>
      <c r="B11534" s="106" t="s">
        <v>7870</v>
      </c>
      <c r="C11534" s="117" t="s">
        <v>16440</v>
      </c>
      <c r="D11534" s="108">
        <v>0.29160000000000003</v>
      </c>
      <c r="E11534" s="109">
        <v>24.96</v>
      </c>
    </row>
    <row r="11535" spans="1:5" ht="39" x14ac:dyDescent="0.25">
      <c r="A11535" s="113">
        <v>88108</v>
      </c>
      <c r="B11535" s="106" t="s">
        <v>7871</v>
      </c>
      <c r="C11535" s="117" t="s">
        <v>16440</v>
      </c>
      <c r="D11535" s="108">
        <v>0.39679999999999999</v>
      </c>
      <c r="E11535" s="109">
        <v>33.96</v>
      </c>
    </row>
    <row r="11536" spans="1:5" ht="51.75" x14ac:dyDescent="0.25">
      <c r="A11536" s="115">
        <v>88112</v>
      </c>
      <c r="B11536" s="106" t="s">
        <v>7872</v>
      </c>
      <c r="C11536" s="117" t="s">
        <v>16440</v>
      </c>
      <c r="D11536" s="108">
        <v>0.58579999999999999</v>
      </c>
      <c r="E11536" s="109">
        <v>50.14</v>
      </c>
    </row>
    <row r="11537" spans="1:5" ht="51.75" x14ac:dyDescent="0.25">
      <c r="A11537" s="115">
        <v>88120</v>
      </c>
      <c r="B11537" s="106" t="s">
        <v>7873</v>
      </c>
      <c r="C11537" s="111" t="s">
        <v>16578</v>
      </c>
      <c r="D11537" s="108">
        <v>1.8373999999999999</v>
      </c>
      <c r="E11537" s="109">
        <v>157.25</v>
      </c>
    </row>
    <row r="11538" spans="1:5" ht="51.75" x14ac:dyDescent="0.25">
      <c r="A11538" s="115">
        <v>88121</v>
      </c>
      <c r="B11538" s="106" t="s">
        <v>7874</v>
      </c>
      <c r="C11538" s="107" t="s">
        <v>16440</v>
      </c>
      <c r="D11538" s="108">
        <v>1.8373999999999999</v>
      </c>
      <c r="E11538" s="109">
        <v>157.25</v>
      </c>
    </row>
    <row r="11539" spans="1:5" ht="39" x14ac:dyDescent="0.25">
      <c r="A11539" s="113">
        <v>88125</v>
      </c>
      <c r="B11539" s="106" t="s">
        <v>7875</v>
      </c>
      <c r="C11539" s="111" t="s">
        <v>16440</v>
      </c>
      <c r="D11539" s="108">
        <v>0.58579999999999999</v>
      </c>
      <c r="E11539" s="109">
        <v>50.14</v>
      </c>
    </row>
    <row r="11540" spans="1:5" ht="51.75" x14ac:dyDescent="0.25">
      <c r="A11540" s="113">
        <v>88130</v>
      </c>
      <c r="B11540" s="106" t="s">
        <v>7876</v>
      </c>
      <c r="C11540" s="107" t="s">
        <v>16219</v>
      </c>
      <c r="D11540" s="108"/>
      <c r="E11540" s="109"/>
    </row>
    <row r="11541" spans="1:5" ht="51.75" x14ac:dyDescent="0.25">
      <c r="A11541" s="113">
        <v>88140</v>
      </c>
      <c r="B11541" s="106" t="s">
        <v>7876</v>
      </c>
      <c r="C11541" s="107" t="s">
        <v>16219</v>
      </c>
      <c r="D11541" s="108"/>
      <c r="E11541" s="109"/>
    </row>
    <row r="11542" spans="1:5" ht="39" x14ac:dyDescent="0.25">
      <c r="A11542" s="113">
        <v>88141</v>
      </c>
      <c r="B11542" s="106" t="s">
        <v>7877</v>
      </c>
      <c r="C11542" s="107" t="s">
        <v>432</v>
      </c>
      <c r="D11542" s="108"/>
      <c r="E11542" s="109"/>
    </row>
    <row r="11543" spans="1:5" ht="39" x14ac:dyDescent="0.25">
      <c r="A11543" s="113">
        <v>88142</v>
      </c>
      <c r="B11543" s="106" t="s">
        <v>7878</v>
      </c>
      <c r="C11543" s="107" t="s">
        <v>16219</v>
      </c>
      <c r="D11543" s="108"/>
      <c r="E11543" s="109"/>
    </row>
    <row r="11544" spans="1:5" ht="39" x14ac:dyDescent="0.25">
      <c r="A11544" s="113">
        <v>88143</v>
      </c>
      <c r="B11544" s="106" t="s">
        <v>7879</v>
      </c>
      <c r="C11544" s="107" t="s">
        <v>16219</v>
      </c>
      <c r="D11544" s="108"/>
      <c r="E11544" s="109"/>
    </row>
    <row r="11545" spans="1:5" ht="51.75" x14ac:dyDescent="0.25">
      <c r="A11545" s="113">
        <v>88147</v>
      </c>
      <c r="B11545" s="106" t="s">
        <v>7880</v>
      </c>
      <c r="C11545" s="107" t="s">
        <v>16219</v>
      </c>
      <c r="D11545" s="108"/>
      <c r="E11545" s="109"/>
    </row>
    <row r="11546" spans="1:5" ht="39" x14ac:dyDescent="0.25">
      <c r="A11546" s="113">
        <v>88148</v>
      </c>
      <c r="B11546" s="106" t="s">
        <v>7881</v>
      </c>
      <c r="C11546" s="107" t="s">
        <v>16219</v>
      </c>
      <c r="D11546" s="108"/>
      <c r="E11546" s="109"/>
    </row>
    <row r="11547" spans="1:5" ht="39" x14ac:dyDescent="0.25">
      <c r="A11547" s="113">
        <v>88150</v>
      </c>
      <c r="B11547" s="106" t="s">
        <v>7882</v>
      </c>
      <c r="C11547" s="107" t="s">
        <v>16219</v>
      </c>
      <c r="D11547" s="108"/>
      <c r="E11547" s="109"/>
    </row>
    <row r="11548" spans="1:5" ht="39" x14ac:dyDescent="0.25">
      <c r="A11548" s="113">
        <v>88152</v>
      </c>
      <c r="B11548" s="106" t="s">
        <v>7883</v>
      </c>
      <c r="C11548" s="107" t="s">
        <v>16219</v>
      </c>
      <c r="D11548" s="108"/>
      <c r="E11548" s="109"/>
    </row>
    <row r="11549" spans="1:5" ht="26.25" x14ac:dyDescent="0.25">
      <c r="A11549" s="113">
        <v>88153</v>
      </c>
      <c r="B11549" s="106" t="s">
        <v>7884</v>
      </c>
      <c r="C11549" s="107" t="s">
        <v>16219</v>
      </c>
      <c r="D11549" s="108"/>
      <c r="E11549" s="109"/>
    </row>
    <row r="11550" spans="1:5" ht="39" x14ac:dyDescent="0.25">
      <c r="A11550" s="113">
        <v>88155</v>
      </c>
      <c r="B11550" s="106" t="s">
        <v>7885</v>
      </c>
      <c r="C11550" s="107" t="s">
        <v>16219</v>
      </c>
      <c r="D11550" s="108"/>
      <c r="E11550" s="109"/>
    </row>
    <row r="11551" spans="1:5" ht="51.75" x14ac:dyDescent="0.25">
      <c r="A11551" s="113">
        <v>88160</v>
      </c>
      <c r="B11551" s="106" t="s">
        <v>7886</v>
      </c>
      <c r="C11551" s="117" t="s">
        <v>16440</v>
      </c>
      <c r="D11551" s="108">
        <v>0.29160000000000003</v>
      </c>
      <c r="E11551" s="109">
        <v>24.96</v>
      </c>
    </row>
    <row r="11552" spans="1:5" ht="51.75" x14ac:dyDescent="0.25">
      <c r="A11552" s="113">
        <v>88161</v>
      </c>
      <c r="B11552" s="106" t="s">
        <v>7886</v>
      </c>
      <c r="C11552" s="117" t="s">
        <v>16440</v>
      </c>
      <c r="D11552" s="108">
        <v>0.29160000000000003</v>
      </c>
      <c r="E11552" s="109">
        <v>24.96</v>
      </c>
    </row>
    <row r="11553" spans="1:5" ht="51.75" x14ac:dyDescent="0.25">
      <c r="A11553" s="113">
        <v>88162</v>
      </c>
      <c r="B11553" s="106" t="s">
        <v>7886</v>
      </c>
      <c r="C11553" s="117" t="s">
        <v>16440</v>
      </c>
      <c r="D11553" s="108">
        <v>0.58579999999999999</v>
      </c>
      <c r="E11553" s="109">
        <v>50.14</v>
      </c>
    </row>
    <row r="11554" spans="1:5" ht="39" x14ac:dyDescent="0.25">
      <c r="A11554" s="113">
        <v>88164</v>
      </c>
      <c r="B11554" s="106" t="s">
        <v>7887</v>
      </c>
      <c r="C11554" s="107" t="s">
        <v>16219</v>
      </c>
      <c r="D11554" s="108"/>
      <c r="E11554" s="109"/>
    </row>
    <row r="11555" spans="1:5" ht="39" x14ac:dyDescent="0.25">
      <c r="A11555" s="113">
        <v>88165</v>
      </c>
      <c r="B11555" s="106" t="s">
        <v>7888</v>
      </c>
      <c r="C11555" s="107" t="s">
        <v>16219</v>
      </c>
      <c r="D11555" s="108"/>
      <c r="E11555" s="109"/>
    </row>
    <row r="11556" spans="1:5" ht="39" x14ac:dyDescent="0.25">
      <c r="A11556" s="113">
        <v>88166</v>
      </c>
      <c r="B11556" s="106" t="s">
        <v>7889</v>
      </c>
      <c r="C11556" s="107" t="s">
        <v>16219</v>
      </c>
      <c r="D11556" s="108"/>
      <c r="E11556" s="109"/>
    </row>
    <row r="11557" spans="1:5" ht="39" x14ac:dyDescent="0.25">
      <c r="A11557" s="113">
        <v>88167</v>
      </c>
      <c r="B11557" s="106" t="s">
        <v>7890</v>
      </c>
      <c r="C11557" s="107" t="s">
        <v>16219</v>
      </c>
      <c r="D11557" s="108"/>
      <c r="E11557" s="109"/>
    </row>
    <row r="11558" spans="1:5" ht="51.75" x14ac:dyDescent="0.25">
      <c r="A11558" s="113">
        <v>88172</v>
      </c>
      <c r="B11558" s="106" t="s">
        <v>7891</v>
      </c>
      <c r="C11558" s="117" t="s">
        <v>16440</v>
      </c>
      <c r="D11558" s="108">
        <v>1.8373999999999999</v>
      </c>
      <c r="E11558" s="109">
        <v>157.25</v>
      </c>
    </row>
    <row r="11559" spans="1:5" ht="39" x14ac:dyDescent="0.25">
      <c r="A11559" s="113">
        <v>88173</v>
      </c>
      <c r="B11559" s="106" t="s">
        <v>7892</v>
      </c>
      <c r="C11559" s="117" t="s">
        <v>16440</v>
      </c>
      <c r="D11559" s="108">
        <v>0.58579999999999999</v>
      </c>
      <c r="E11559" s="109">
        <v>50.14</v>
      </c>
    </row>
    <row r="11560" spans="1:5" ht="39" x14ac:dyDescent="0.25">
      <c r="A11560" s="113">
        <v>88174</v>
      </c>
      <c r="B11560" s="106" t="s">
        <v>7893</v>
      </c>
      <c r="C11560" s="107" t="s">
        <v>16219</v>
      </c>
      <c r="D11560" s="108"/>
      <c r="E11560" s="109"/>
    </row>
    <row r="11561" spans="1:5" ht="39" x14ac:dyDescent="0.25">
      <c r="A11561" s="113">
        <v>88175</v>
      </c>
      <c r="B11561" s="106" t="s">
        <v>7894</v>
      </c>
      <c r="C11561" s="107" t="s">
        <v>16219</v>
      </c>
      <c r="D11561" s="108"/>
      <c r="E11561" s="109"/>
    </row>
    <row r="11562" spans="1:5" ht="39" x14ac:dyDescent="0.25">
      <c r="A11562" s="113">
        <v>88177</v>
      </c>
      <c r="B11562" s="106" t="s">
        <v>7895</v>
      </c>
      <c r="C11562" s="107" t="s">
        <v>432</v>
      </c>
      <c r="D11562" s="108"/>
      <c r="E11562" s="109"/>
    </row>
    <row r="11563" spans="1:5" ht="39" x14ac:dyDescent="0.25">
      <c r="A11563" s="113">
        <v>88182</v>
      </c>
      <c r="B11563" s="106" t="s">
        <v>7896</v>
      </c>
      <c r="C11563" s="111" t="s">
        <v>16578</v>
      </c>
      <c r="D11563" s="108">
        <v>0.58579999999999999</v>
      </c>
      <c r="E11563" s="109">
        <v>50.14</v>
      </c>
    </row>
    <row r="11564" spans="1:5" ht="39" x14ac:dyDescent="0.25">
      <c r="A11564" s="129">
        <v>88184</v>
      </c>
      <c r="B11564" s="106" t="s">
        <v>7897</v>
      </c>
      <c r="C11564" s="111" t="s">
        <v>16578</v>
      </c>
      <c r="D11564" s="108">
        <v>3.7869999999999999</v>
      </c>
      <c r="E11564" s="109">
        <v>324.11</v>
      </c>
    </row>
    <row r="11565" spans="1:5" ht="39" x14ac:dyDescent="0.25">
      <c r="A11565" s="129">
        <v>88185</v>
      </c>
      <c r="B11565" s="106" t="s">
        <v>7898</v>
      </c>
      <c r="C11565" s="107" t="s">
        <v>432</v>
      </c>
      <c r="D11565" s="108"/>
      <c r="E11565" s="109"/>
    </row>
    <row r="11566" spans="1:5" ht="39" x14ac:dyDescent="0.25">
      <c r="A11566" s="129">
        <v>88187</v>
      </c>
      <c r="B11566" s="106" t="s">
        <v>7899</v>
      </c>
      <c r="C11566" s="111" t="s">
        <v>16591</v>
      </c>
      <c r="D11566" s="108"/>
      <c r="E11566" s="109"/>
    </row>
    <row r="11567" spans="1:5" ht="39" x14ac:dyDescent="0.25">
      <c r="A11567" s="129">
        <v>88188</v>
      </c>
      <c r="B11567" s="106" t="s">
        <v>7900</v>
      </c>
      <c r="C11567" s="111" t="s">
        <v>16591</v>
      </c>
      <c r="D11567" s="108"/>
      <c r="E11567" s="109"/>
    </row>
    <row r="11568" spans="1:5" ht="39" x14ac:dyDescent="0.25">
      <c r="A11568" s="129">
        <v>88189</v>
      </c>
      <c r="B11568" s="106" t="s">
        <v>7901</v>
      </c>
      <c r="C11568" s="111" t="s">
        <v>16591</v>
      </c>
      <c r="D11568" s="108"/>
      <c r="E11568" s="109"/>
    </row>
    <row r="11569" spans="1:5" ht="39" x14ac:dyDescent="0.25">
      <c r="A11569" s="113">
        <v>88199</v>
      </c>
      <c r="B11569" s="106" t="s">
        <v>18408</v>
      </c>
      <c r="C11569" s="117" t="s">
        <v>16440</v>
      </c>
      <c r="D11569" s="108">
        <v>0.58579999999999999</v>
      </c>
      <c r="E11569" s="109">
        <v>50.14</v>
      </c>
    </row>
    <row r="11570" spans="1:5" ht="51.75" x14ac:dyDescent="0.25">
      <c r="A11570" s="113">
        <v>88230</v>
      </c>
      <c r="B11570" s="106" t="s">
        <v>7903</v>
      </c>
      <c r="C11570" s="126" t="s">
        <v>16219</v>
      </c>
      <c r="D11570" s="108"/>
      <c r="E11570" s="109"/>
    </row>
    <row r="11571" spans="1:5" ht="51.75" x14ac:dyDescent="0.25">
      <c r="A11571" s="113">
        <v>88233</v>
      </c>
      <c r="B11571" s="106" t="s">
        <v>7904</v>
      </c>
      <c r="C11571" s="126" t="s">
        <v>16219</v>
      </c>
      <c r="D11571" s="108"/>
      <c r="E11571" s="109"/>
    </row>
    <row r="11572" spans="1:5" ht="39" x14ac:dyDescent="0.25">
      <c r="A11572" s="113">
        <v>88235</v>
      </c>
      <c r="B11572" s="106" t="s">
        <v>7905</v>
      </c>
      <c r="C11572" s="126" t="s">
        <v>16219</v>
      </c>
      <c r="D11572" s="108"/>
      <c r="E11572" s="109"/>
    </row>
    <row r="11573" spans="1:5" ht="51.75" x14ac:dyDescent="0.25">
      <c r="A11573" s="113">
        <v>88237</v>
      </c>
      <c r="B11573" s="106" t="s">
        <v>7906</v>
      </c>
      <c r="C11573" s="126" t="s">
        <v>16219</v>
      </c>
      <c r="D11573" s="108"/>
      <c r="E11573" s="109"/>
    </row>
    <row r="11574" spans="1:5" ht="39" x14ac:dyDescent="0.25">
      <c r="A11574" s="113">
        <v>88239</v>
      </c>
      <c r="B11574" s="106" t="s">
        <v>7907</v>
      </c>
      <c r="C11574" s="126" t="s">
        <v>16219</v>
      </c>
      <c r="D11574" s="108"/>
      <c r="E11574" s="109"/>
    </row>
    <row r="11575" spans="1:5" ht="51.75" x14ac:dyDescent="0.25">
      <c r="A11575" s="113">
        <v>88240</v>
      </c>
      <c r="B11575" s="106" t="s">
        <v>7908</v>
      </c>
      <c r="C11575" s="126" t="s">
        <v>16219</v>
      </c>
      <c r="D11575" s="108"/>
      <c r="E11575" s="109"/>
    </row>
    <row r="11576" spans="1:5" ht="51.75" x14ac:dyDescent="0.25">
      <c r="A11576" s="113">
        <v>88241</v>
      </c>
      <c r="B11576" s="106" t="s">
        <v>7909</v>
      </c>
      <c r="C11576" s="126" t="s">
        <v>16219</v>
      </c>
      <c r="D11576" s="108"/>
      <c r="E11576" s="109"/>
    </row>
    <row r="11577" spans="1:5" ht="51.75" x14ac:dyDescent="0.25">
      <c r="A11577" s="113">
        <v>88245</v>
      </c>
      <c r="B11577" s="106" t="s">
        <v>7910</v>
      </c>
      <c r="C11577" s="126" t="s">
        <v>16219</v>
      </c>
      <c r="D11577" s="108"/>
      <c r="E11577" s="109"/>
    </row>
    <row r="11578" spans="1:5" ht="51.75" x14ac:dyDescent="0.25">
      <c r="A11578" s="113">
        <v>88248</v>
      </c>
      <c r="B11578" s="106" t="s">
        <v>7911</v>
      </c>
      <c r="C11578" s="126" t="s">
        <v>16219</v>
      </c>
      <c r="D11578" s="108"/>
      <c r="E11578" s="109"/>
    </row>
    <row r="11579" spans="1:5" ht="51.75" x14ac:dyDescent="0.25">
      <c r="A11579" s="113">
        <v>88249</v>
      </c>
      <c r="B11579" s="106" t="s">
        <v>7912</v>
      </c>
      <c r="C11579" s="126" t="s">
        <v>16219</v>
      </c>
      <c r="D11579" s="108"/>
      <c r="E11579" s="109"/>
    </row>
    <row r="11580" spans="1:5" ht="51.75" x14ac:dyDescent="0.25">
      <c r="A11580" s="113">
        <v>88261</v>
      </c>
      <c r="B11580" s="106" t="s">
        <v>7913</v>
      </c>
      <c r="C11580" s="126" t="s">
        <v>16219</v>
      </c>
      <c r="D11580" s="108"/>
      <c r="E11580" s="109"/>
    </row>
    <row r="11581" spans="1:5" ht="51.75" x14ac:dyDescent="0.25">
      <c r="A11581" s="113">
        <v>88262</v>
      </c>
      <c r="B11581" s="106" t="s">
        <v>7914</v>
      </c>
      <c r="C11581" s="126" t="s">
        <v>16219</v>
      </c>
      <c r="D11581" s="108"/>
      <c r="E11581" s="109"/>
    </row>
    <row r="11582" spans="1:5" ht="51.75" x14ac:dyDescent="0.25">
      <c r="A11582" s="113">
        <v>88263</v>
      </c>
      <c r="B11582" s="106" t="s">
        <v>7915</v>
      </c>
      <c r="C11582" s="126" t="s">
        <v>16219</v>
      </c>
      <c r="D11582" s="108"/>
      <c r="E11582" s="109"/>
    </row>
    <row r="11583" spans="1:5" ht="51.75" x14ac:dyDescent="0.25">
      <c r="A11583" s="113">
        <v>88264</v>
      </c>
      <c r="B11583" s="106" t="s">
        <v>7910</v>
      </c>
      <c r="C11583" s="126" t="s">
        <v>16219</v>
      </c>
      <c r="D11583" s="108"/>
      <c r="E11583" s="109"/>
    </row>
    <row r="11584" spans="1:5" ht="51.75" x14ac:dyDescent="0.25">
      <c r="A11584" s="113">
        <v>88267</v>
      </c>
      <c r="B11584" s="106" t="s">
        <v>7916</v>
      </c>
      <c r="C11584" s="126" t="s">
        <v>16219</v>
      </c>
      <c r="D11584" s="108"/>
      <c r="E11584" s="109"/>
    </row>
    <row r="11585" spans="1:5" ht="51.75" x14ac:dyDescent="0.25">
      <c r="A11585" s="113">
        <v>88269</v>
      </c>
      <c r="B11585" s="106" t="s">
        <v>7917</v>
      </c>
      <c r="C11585" s="126" t="s">
        <v>16219</v>
      </c>
      <c r="D11585" s="108"/>
      <c r="E11585" s="109"/>
    </row>
    <row r="11586" spans="1:5" ht="39" x14ac:dyDescent="0.25">
      <c r="A11586" s="113">
        <v>88271</v>
      </c>
      <c r="B11586" s="106" t="s">
        <v>7918</v>
      </c>
      <c r="C11586" s="126" t="s">
        <v>16219</v>
      </c>
      <c r="D11586" s="108"/>
      <c r="E11586" s="109"/>
    </row>
    <row r="11587" spans="1:5" ht="26.25" x14ac:dyDescent="0.25">
      <c r="A11587" s="113">
        <v>88272</v>
      </c>
      <c r="B11587" s="106" t="s">
        <v>7919</v>
      </c>
      <c r="C11587" s="126" t="s">
        <v>16219</v>
      </c>
      <c r="D11587" s="108"/>
      <c r="E11587" s="109"/>
    </row>
    <row r="11588" spans="1:5" ht="26.25" x14ac:dyDescent="0.25">
      <c r="A11588" s="113">
        <v>88273</v>
      </c>
      <c r="B11588" s="106" t="s">
        <v>7920</v>
      </c>
      <c r="C11588" s="126" t="s">
        <v>16219</v>
      </c>
      <c r="D11588" s="108"/>
      <c r="E11588" s="109"/>
    </row>
    <row r="11589" spans="1:5" ht="26.25" x14ac:dyDescent="0.25">
      <c r="A11589" s="113">
        <v>88274</v>
      </c>
      <c r="B11589" s="106" t="s">
        <v>7921</v>
      </c>
      <c r="C11589" s="126" t="s">
        <v>16219</v>
      </c>
      <c r="D11589" s="108"/>
      <c r="E11589" s="109"/>
    </row>
    <row r="11590" spans="1:5" ht="39" x14ac:dyDescent="0.25">
      <c r="A11590" s="113">
        <v>88275</v>
      </c>
      <c r="B11590" s="106" t="s">
        <v>7922</v>
      </c>
      <c r="C11590" s="126" t="s">
        <v>16219</v>
      </c>
      <c r="D11590" s="108"/>
      <c r="E11590" s="109"/>
    </row>
    <row r="11591" spans="1:5" ht="51.75" x14ac:dyDescent="0.25">
      <c r="A11591" s="113">
        <v>88280</v>
      </c>
      <c r="B11591" s="106" t="s">
        <v>7923</v>
      </c>
      <c r="C11591" s="126" t="s">
        <v>16219</v>
      </c>
      <c r="D11591" s="108"/>
      <c r="E11591" s="109"/>
    </row>
    <row r="11592" spans="1:5" ht="51.75" x14ac:dyDescent="0.25">
      <c r="A11592" s="113">
        <v>88283</v>
      </c>
      <c r="B11592" s="106" t="s">
        <v>7924</v>
      </c>
      <c r="C11592" s="126" t="s">
        <v>16219</v>
      </c>
      <c r="D11592" s="108"/>
      <c r="E11592" s="109"/>
    </row>
    <row r="11593" spans="1:5" ht="51.75" x14ac:dyDescent="0.25">
      <c r="A11593" s="113">
        <v>88285</v>
      </c>
      <c r="B11593" s="106" t="s">
        <v>7925</v>
      </c>
      <c r="C11593" s="126" t="s">
        <v>16219</v>
      </c>
      <c r="D11593" s="108"/>
      <c r="E11593" s="109"/>
    </row>
    <row r="11594" spans="1:5" ht="51.75" x14ac:dyDescent="0.25">
      <c r="A11594" s="113">
        <v>88289</v>
      </c>
      <c r="B11594" s="106" t="s">
        <v>7926</v>
      </c>
      <c r="C11594" s="126" t="s">
        <v>16219</v>
      </c>
      <c r="D11594" s="108"/>
      <c r="E11594" s="109"/>
    </row>
    <row r="11595" spans="1:5" ht="39" x14ac:dyDescent="0.25">
      <c r="A11595" s="113">
        <v>88291</v>
      </c>
      <c r="B11595" s="106" t="s">
        <v>7927</v>
      </c>
      <c r="C11595" s="107" t="s">
        <v>16626</v>
      </c>
      <c r="D11595" s="108"/>
      <c r="E11595" s="109"/>
    </row>
    <row r="11596" spans="1:5" ht="39" x14ac:dyDescent="0.25">
      <c r="A11596" s="113">
        <v>88299</v>
      </c>
      <c r="B11596" s="106" t="s">
        <v>18409</v>
      </c>
      <c r="C11596" s="117" t="s">
        <v>16440</v>
      </c>
      <c r="D11596" s="108">
        <v>0.58579999999999999</v>
      </c>
      <c r="E11596" s="109">
        <v>50.14</v>
      </c>
    </row>
    <row r="11597" spans="1:5" ht="39" x14ac:dyDescent="0.25">
      <c r="A11597" s="113">
        <v>88300</v>
      </c>
      <c r="B11597" s="106" t="s">
        <v>7929</v>
      </c>
      <c r="C11597" s="117" t="s">
        <v>16440</v>
      </c>
      <c r="D11597" s="108">
        <v>0.29160000000000003</v>
      </c>
      <c r="E11597" s="109">
        <v>24.96</v>
      </c>
    </row>
    <row r="11598" spans="1:5" ht="51.75" x14ac:dyDescent="0.25">
      <c r="A11598" s="113">
        <v>88302</v>
      </c>
      <c r="B11598" s="106" t="s">
        <v>7930</v>
      </c>
      <c r="C11598" s="117" t="s">
        <v>16440</v>
      </c>
      <c r="D11598" s="108">
        <v>0.29160000000000003</v>
      </c>
      <c r="E11598" s="109">
        <v>24.96</v>
      </c>
    </row>
    <row r="11599" spans="1:5" ht="51.75" x14ac:dyDescent="0.25">
      <c r="A11599" s="113">
        <v>88304</v>
      </c>
      <c r="B11599" s="106" t="s">
        <v>7930</v>
      </c>
      <c r="C11599" s="117" t="s">
        <v>16440</v>
      </c>
      <c r="D11599" s="108">
        <v>0.58579999999999999</v>
      </c>
      <c r="E11599" s="109">
        <v>50.14</v>
      </c>
    </row>
    <row r="11600" spans="1:5" ht="51.75" x14ac:dyDescent="0.25">
      <c r="A11600" s="113">
        <v>88305</v>
      </c>
      <c r="B11600" s="106" t="s">
        <v>7930</v>
      </c>
      <c r="C11600" s="117" t="s">
        <v>16440</v>
      </c>
      <c r="D11600" s="108">
        <v>0.58579999999999999</v>
      </c>
      <c r="E11600" s="109">
        <v>50.14</v>
      </c>
    </row>
    <row r="11601" spans="1:5" ht="51.75" x14ac:dyDescent="0.25">
      <c r="A11601" s="113">
        <v>88307</v>
      </c>
      <c r="B11601" s="106" t="s">
        <v>7930</v>
      </c>
      <c r="C11601" s="111" t="s">
        <v>16578</v>
      </c>
      <c r="D11601" s="108">
        <v>3.7869999999999999</v>
      </c>
      <c r="E11601" s="109">
        <v>324.11</v>
      </c>
    </row>
    <row r="11602" spans="1:5" ht="51.75" x14ac:dyDescent="0.25">
      <c r="A11602" s="113">
        <v>88309</v>
      </c>
      <c r="B11602" s="106" t="s">
        <v>7930</v>
      </c>
      <c r="C11602" s="107" t="s">
        <v>16578</v>
      </c>
      <c r="D11602" s="108">
        <v>9.0730000000000004</v>
      </c>
      <c r="E11602" s="109">
        <v>776.51</v>
      </c>
    </row>
    <row r="11603" spans="1:5" ht="26.25" x14ac:dyDescent="0.25">
      <c r="A11603" s="113">
        <v>88311</v>
      </c>
      <c r="B11603" s="106" t="s">
        <v>7931</v>
      </c>
      <c r="C11603" s="107" t="s">
        <v>432</v>
      </c>
      <c r="D11603" s="108"/>
      <c r="E11603" s="109"/>
    </row>
    <row r="11604" spans="1:5" ht="39" x14ac:dyDescent="0.25">
      <c r="A11604" s="113">
        <v>88312</v>
      </c>
      <c r="B11604" s="106" t="s">
        <v>7932</v>
      </c>
      <c r="C11604" s="117" t="s">
        <v>16440</v>
      </c>
      <c r="D11604" s="108">
        <v>0.58579999999999999</v>
      </c>
      <c r="E11604" s="109">
        <v>50.14</v>
      </c>
    </row>
    <row r="11605" spans="1:5" ht="39" x14ac:dyDescent="0.25">
      <c r="A11605" s="113">
        <v>88313</v>
      </c>
      <c r="B11605" s="106" t="s">
        <v>7933</v>
      </c>
      <c r="C11605" s="117" t="s">
        <v>16440</v>
      </c>
      <c r="D11605" s="108">
        <v>0.39679999999999999</v>
      </c>
      <c r="E11605" s="109">
        <v>33.96</v>
      </c>
    </row>
    <row r="11606" spans="1:5" ht="51.75" x14ac:dyDescent="0.25">
      <c r="A11606" s="113">
        <v>88314</v>
      </c>
      <c r="B11606" s="106" t="s">
        <v>7934</v>
      </c>
      <c r="C11606" s="107" t="s">
        <v>432</v>
      </c>
      <c r="D11606" s="108"/>
      <c r="E11606" s="109"/>
    </row>
    <row r="11607" spans="1:5" ht="39" x14ac:dyDescent="0.25">
      <c r="A11607" s="113">
        <v>88319</v>
      </c>
      <c r="B11607" s="106" t="s">
        <v>7935</v>
      </c>
      <c r="C11607" s="107" t="s">
        <v>16578</v>
      </c>
      <c r="D11607" s="108">
        <v>9.0730000000000004</v>
      </c>
      <c r="E11607" s="109">
        <v>776.51</v>
      </c>
    </row>
    <row r="11608" spans="1:5" ht="51.75" x14ac:dyDescent="0.25">
      <c r="A11608" s="113">
        <v>88321</v>
      </c>
      <c r="B11608" s="106" t="s">
        <v>7936</v>
      </c>
      <c r="C11608" s="117" t="s">
        <v>16440</v>
      </c>
      <c r="D11608" s="108">
        <v>0.39679999999999999</v>
      </c>
      <c r="E11608" s="109">
        <v>33.96</v>
      </c>
    </row>
    <row r="11609" spans="1:5" ht="51.75" x14ac:dyDescent="0.25">
      <c r="A11609" s="113">
        <v>88323</v>
      </c>
      <c r="B11609" s="106" t="s">
        <v>7936</v>
      </c>
      <c r="C11609" s="107" t="s">
        <v>16440</v>
      </c>
      <c r="D11609" s="108">
        <v>0.58579999999999999</v>
      </c>
      <c r="E11609" s="109">
        <v>50.14</v>
      </c>
    </row>
    <row r="11610" spans="1:5" ht="51.75" x14ac:dyDescent="0.25">
      <c r="A11610" s="113">
        <v>88325</v>
      </c>
      <c r="B11610" s="106" t="s">
        <v>7937</v>
      </c>
      <c r="C11610" s="107" t="s">
        <v>16440</v>
      </c>
      <c r="D11610" s="108">
        <v>1.8373999999999999</v>
      </c>
      <c r="E11610" s="109">
        <v>157.25</v>
      </c>
    </row>
    <row r="11611" spans="1:5" ht="39" x14ac:dyDescent="0.25">
      <c r="A11611" s="113">
        <v>88329</v>
      </c>
      <c r="B11611" s="106" t="s">
        <v>7938</v>
      </c>
      <c r="C11611" s="117" t="s">
        <v>16440</v>
      </c>
      <c r="D11611" s="108">
        <v>0.39679999999999999</v>
      </c>
      <c r="E11611" s="109">
        <v>33.96</v>
      </c>
    </row>
    <row r="11612" spans="1:5" ht="51.75" x14ac:dyDescent="0.25">
      <c r="A11612" s="113">
        <v>88331</v>
      </c>
      <c r="B11612" s="106" t="s">
        <v>7939</v>
      </c>
      <c r="C11612" s="107" t="s">
        <v>16440</v>
      </c>
      <c r="D11612" s="108">
        <v>1.8373999999999999</v>
      </c>
      <c r="E11612" s="109">
        <v>157.25</v>
      </c>
    </row>
    <row r="11613" spans="1:5" ht="51.75" x14ac:dyDescent="0.25">
      <c r="A11613" s="113">
        <v>88332</v>
      </c>
      <c r="B11613" s="106" t="s">
        <v>7940</v>
      </c>
      <c r="C11613" s="107" t="s">
        <v>432</v>
      </c>
      <c r="D11613" s="108"/>
      <c r="E11613" s="109"/>
    </row>
    <row r="11614" spans="1:5" ht="39" x14ac:dyDescent="0.25">
      <c r="A11614" s="113">
        <v>88333</v>
      </c>
      <c r="B11614" s="106" t="s">
        <v>7941</v>
      </c>
      <c r="C11614" s="107" t="s">
        <v>16578</v>
      </c>
      <c r="D11614" s="108">
        <v>9.0730000000000004</v>
      </c>
      <c r="E11614" s="109">
        <v>776.51</v>
      </c>
    </row>
    <row r="11615" spans="1:5" ht="39" x14ac:dyDescent="0.25">
      <c r="A11615" s="113">
        <v>88334</v>
      </c>
      <c r="B11615" s="106" t="s">
        <v>7942</v>
      </c>
      <c r="C11615" s="107" t="s">
        <v>432</v>
      </c>
      <c r="D11615" s="108"/>
      <c r="E11615" s="109"/>
    </row>
    <row r="11616" spans="1:5" ht="39" x14ac:dyDescent="0.25">
      <c r="A11616" s="113">
        <v>88341</v>
      </c>
      <c r="B11616" s="106" t="s">
        <v>7943</v>
      </c>
      <c r="C11616" s="107" t="s">
        <v>432</v>
      </c>
      <c r="D11616" s="108"/>
      <c r="E11616" s="109"/>
    </row>
    <row r="11617" spans="1:5" ht="39" x14ac:dyDescent="0.25">
      <c r="A11617" s="113">
        <v>88342</v>
      </c>
      <c r="B11617" s="106" t="s">
        <v>7944</v>
      </c>
      <c r="C11617" s="111" t="s">
        <v>16578</v>
      </c>
      <c r="D11617" s="108">
        <v>1.8373999999999999</v>
      </c>
      <c r="E11617" s="109">
        <v>157.25</v>
      </c>
    </row>
    <row r="11618" spans="1:5" ht="51.75" x14ac:dyDescent="0.25">
      <c r="A11618" s="113">
        <v>88344</v>
      </c>
      <c r="B11618" s="106" t="s">
        <v>7945</v>
      </c>
      <c r="C11618" s="107" t="s">
        <v>16440</v>
      </c>
      <c r="D11618" s="108">
        <v>3.7869999999999999</v>
      </c>
      <c r="E11618" s="109">
        <v>324.11</v>
      </c>
    </row>
    <row r="11619" spans="1:5" ht="39" x14ac:dyDescent="0.25">
      <c r="A11619" s="113">
        <v>88346</v>
      </c>
      <c r="B11619" s="106" t="s">
        <v>7946</v>
      </c>
      <c r="C11619" s="111" t="s">
        <v>16578</v>
      </c>
      <c r="D11619" s="108">
        <v>3.7869999999999999</v>
      </c>
      <c r="E11619" s="109">
        <v>324.11</v>
      </c>
    </row>
    <row r="11620" spans="1:5" ht="39" x14ac:dyDescent="0.25">
      <c r="A11620" s="113">
        <v>88348</v>
      </c>
      <c r="B11620" s="106" t="s">
        <v>7947</v>
      </c>
      <c r="C11620" s="107" t="s">
        <v>16578</v>
      </c>
      <c r="D11620" s="108">
        <v>9.0730000000000004</v>
      </c>
      <c r="E11620" s="109">
        <v>776.51</v>
      </c>
    </row>
    <row r="11621" spans="1:5" ht="39" x14ac:dyDescent="0.25">
      <c r="A11621" s="124">
        <v>88350</v>
      </c>
      <c r="B11621" s="106" t="s">
        <v>7948</v>
      </c>
      <c r="C11621" s="107" t="s">
        <v>432</v>
      </c>
      <c r="D11621" s="108"/>
      <c r="E11621" s="109"/>
    </row>
    <row r="11622" spans="1:5" ht="39" x14ac:dyDescent="0.25">
      <c r="A11622" s="113">
        <v>88355</v>
      </c>
      <c r="B11622" s="106" t="s">
        <v>7949</v>
      </c>
      <c r="C11622" s="111" t="s">
        <v>16440</v>
      </c>
      <c r="D11622" s="108">
        <v>1.8373999999999999</v>
      </c>
      <c r="E11622" s="109">
        <v>157.25</v>
      </c>
    </row>
    <row r="11623" spans="1:5" ht="26.25" x14ac:dyDescent="0.25">
      <c r="A11623" s="113">
        <v>88356</v>
      </c>
      <c r="B11623" s="106" t="s">
        <v>7950</v>
      </c>
      <c r="C11623" s="107" t="s">
        <v>16440</v>
      </c>
      <c r="D11623" s="108">
        <v>0.58579999999999999</v>
      </c>
      <c r="E11623" s="109">
        <v>50.14</v>
      </c>
    </row>
    <row r="11624" spans="1:5" ht="26.25" x14ac:dyDescent="0.25">
      <c r="A11624" s="113">
        <v>88358</v>
      </c>
      <c r="B11624" s="106" t="s">
        <v>7951</v>
      </c>
      <c r="C11624" s="111" t="s">
        <v>16578</v>
      </c>
      <c r="D11624" s="108">
        <v>1.8373999999999999</v>
      </c>
      <c r="E11624" s="109">
        <v>157.25</v>
      </c>
    </row>
    <row r="11625" spans="1:5" ht="51.75" x14ac:dyDescent="0.25">
      <c r="A11625" s="129">
        <v>88360</v>
      </c>
      <c r="B11625" s="106" t="s">
        <v>7952</v>
      </c>
      <c r="C11625" s="111" t="s">
        <v>16578</v>
      </c>
      <c r="D11625" s="108">
        <v>1.8373999999999999</v>
      </c>
      <c r="E11625" s="109">
        <v>157.25</v>
      </c>
    </row>
    <row r="11626" spans="1:5" ht="51.75" x14ac:dyDescent="0.25">
      <c r="A11626" s="115">
        <v>88361</v>
      </c>
      <c r="B11626" s="106" t="s">
        <v>7953</v>
      </c>
      <c r="C11626" s="111" t="s">
        <v>16578</v>
      </c>
      <c r="D11626" s="108">
        <v>3.7869999999999999</v>
      </c>
      <c r="E11626" s="109">
        <v>324.11</v>
      </c>
    </row>
    <row r="11627" spans="1:5" ht="51.75" x14ac:dyDescent="0.25">
      <c r="A11627" s="113">
        <v>88362</v>
      </c>
      <c r="B11627" s="106" t="s">
        <v>7954</v>
      </c>
      <c r="C11627" s="107" t="s">
        <v>16578</v>
      </c>
      <c r="D11627" s="108">
        <v>9.0730000000000004</v>
      </c>
      <c r="E11627" s="109">
        <v>776.51</v>
      </c>
    </row>
    <row r="11628" spans="1:5" ht="64.5" x14ac:dyDescent="0.25">
      <c r="A11628" s="113">
        <v>88363</v>
      </c>
      <c r="B11628" s="106" t="s">
        <v>7955</v>
      </c>
      <c r="C11628" s="117" t="s">
        <v>16440</v>
      </c>
      <c r="D11628" s="108">
        <v>0.29160000000000003</v>
      </c>
      <c r="E11628" s="109">
        <v>24.96</v>
      </c>
    </row>
    <row r="11629" spans="1:5" ht="39" x14ac:dyDescent="0.25">
      <c r="A11629" s="113">
        <v>88364</v>
      </c>
      <c r="B11629" s="106" t="s">
        <v>7956</v>
      </c>
      <c r="C11629" s="107" t="s">
        <v>432</v>
      </c>
      <c r="D11629" s="108"/>
      <c r="E11629" s="109"/>
    </row>
    <row r="11630" spans="1:5" ht="39" x14ac:dyDescent="0.25">
      <c r="A11630" s="113">
        <v>88365</v>
      </c>
      <c r="B11630" s="106" t="s">
        <v>7956</v>
      </c>
      <c r="C11630" s="107" t="s">
        <v>16440</v>
      </c>
      <c r="D11630" s="108">
        <v>1.8373999999999999</v>
      </c>
      <c r="E11630" s="109">
        <v>157.25</v>
      </c>
    </row>
    <row r="11631" spans="1:5" ht="39" x14ac:dyDescent="0.25">
      <c r="A11631" s="113">
        <v>88366</v>
      </c>
      <c r="B11631" s="106" t="s">
        <v>7956</v>
      </c>
      <c r="C11631" s="107" t="s">
        <v>16440</v>
      </c>
      <c r="D11631" s="108">
        <v>3.7869999999999999</v>
      </c>
      <c r="E11631" s="109">
        <v>324.11</v>
      </c>
    </row>
    <row r="11632" spans="1:5" ht="39" x14ac:dyDescent="0.25">
      <c r="A11632" s="129">
        <v>88367</v>
      </c>
      <c r="B11632" s="106" t="s">
        <v>7957</v>
      </c>
      <c r="C11632" s="111" t="s">
        <v>16578</v>
      </c>
      <c r="D11632" s="108">
        <v>3.7869999999999999</v>
      </c>
      <c r="E11632" s="109">
        <v>324.11</v>
      </c>
    </row>
    <row r="11633" spans="1:5" ht="51.75" x14ac:dyDescent="0.25">
      <c r="A11633" s="129">
        <v>88368</v>
      </c>
      <c r="B11633" s="106" t="s">
        <v>7958</v>
      </c>
      <c r="C11633" s="111" t="s">
        <v>16578</v>
      </c>
      <c r="D11633" s="108">
        <v>3.7869999999999999</v>
      </c>
      <c r="E11633" s="109">
        <v>324.11</v>
      </c>
    </row>
    <row r="11634" spans="1:5" ht="39" x14ac:dyDescent="0.25">
      <c r="A11634" s="129">
        <v>88369</v>
      </c>
      <c r="B11634" s="106" t="s">
        <v>7959</v>
      </c>
      <c r="C11634" s="107" t="s">
        <v>432</v>
      </c>
      <c r="D11634" s="108"/>
      <c r="E11634" s="109"/>
    </row>
    <row r="11635" spans="1:5" ht="51.75" x14ac:dyDescent="0.25">
      <c r="A11635" s="113">
        <v>88371</v>
      </c>
      <c r="B11635" s="106" t="s">
        <v>7960</v>
      </c>
      <c r="C11635" s="107" t="s">
        <v>432</v>
      </c>
      <c r="D11635" s="108"/>
      <c r="E11635" s="109"/>
    </row>
    <row r="11636" spans="1:5" ht="39" x14ac:dyDescent="0.25">
      <c r="A11636" s="113">
        <v>88372</v>
      </c>
      <c r="B11636" s="106" t="s">
        <v>7961</v>
      </c>
      <c r="C11636" s="107" t="s">
        <v>432</v>
      </c>
      <c r="D11636" s="108"/>
      <c r="E11636" s="109"/>
    </row>
    <row r="11637" spans="1:5" ht="51.75" x14ac:dyDescent="0.25">
      <c r="A11637" s="113">
        <v>88373</v>
      </c>
      <c r="B11637" s="106" t="s">
        <v>7962</v>
      </c>
      <c r="C11637" s="107" t="s">
        <v>432</v>
      </c>
      <c r="D11637" s="108"/>
      <c r="E11637" s="109"/>
    </row>
    <row r="11638" spans="1:5" ht="51.75" x14ac:dyDescent="0.25">
      <c r="A11638" s="113">
        <v>88374</v>
      </c>
      <c r="B11638" s="106" t="s">
        <v>7962</v>
      </c>
      <c r="C11638" s="107" t="s">
        <v>16440</v>
      </c>
      <c r="D11638" s="108">
        <v>1.8373999999999999</v>
      </c>
      <c r="E11638" s="109">
        <v>157.25</v>
      </c>
    </row>
    <row r="11639" spans="1:5" ht="51.75" x14ac:dyDescent="0.25">
      <c r="A11639" s="113">
        <v>88375</v>
      </c>
      <c r="B11639" s="106" t="s">
        <v>7963</v>
      </c>
      <c r="C11639" s="117" t="s">
        <v>16591</v>
      </c>
      <c r="D11639" s="108"/>
      <c r="E11639" s="109"/>
    </row>
    <row r="11640" spans="1:5" ht="51.75" x14ac:dyDescent="0.25">
      <c r="A11640" s="113">
        <v>88377</v>
      </c>
      <c r="B11640" s="106" t="s">
        <v>7962</v>
      </c>
      <c r="C11640" s="107" t="s">
        <v>16440</v>
      </c>
      <c r="D11640" s="108">
        <v>1.8373999999999999</v>
      </c>
      <c r="E11640" s="109">
        <v>157.25</v>
      </c>
    </row>
    <row r="11641" spans="1:5" ht="39" x14ac:dyDescent="0.25">
      <c r="A11641" s="113">
        <v>88380</v>
      </c>
      <c r="B11641" s="106" t="s">
        <v>7964</v>
      </c>
      <c r="C11641" s="107" t="s">
        <v>432</v>
      </c>
      <c r="D11641" s="108"/>
      <c r="E11641" s="109"/>
    </row>
    <row r="11642" spans="1:5" ht="39" x14ac:dyDescent="0.25">
      <c r="A11642" s="113">
        <v>88381</v>
      </c>
      <c r="B11642" s="106" t="s">
        <v>7965</v>
      </c>
      <c r="C11642" s="107" t="s">
        <v>432</v>
      </c>
      <c r="D11642" s="108"/>
      <c r="E11642" s="109"/>
    </row>
    <row r="11643" spans="1:5" ht="51.75" x14ac:dyDescent="0.25">
      <c r="A11643" s="113">
        <v>88387</v>
      </c>
      <c r="B11643" s="106" t="s">
        <v>7966</v>
      </c>
      <c r="C11643" s="107" t="s">
        <v>432</v>
      </c>
      <c r="D11643" s="108"/>
      <c r="E11643" s="109"/>
    </row>
    <row r="11644" spans="1:5" ht="51.75" x14ac:dyDescent="0.25">
      <c r="A11644" s="113">
        <v>88388</v>
      </c>
      <c r="B11644" s="106" t="s">
        <v>7967</v>
      </c>
      <c r="C11644" s="107" t="s">
        <v>432</v>
      </c>
      <c r="D11644" s="108"/>
      <c r="E11644" s="109"/>
    </row>
    <row r="11645" spans="1:5" ht="39" x14ac:dyDescent="0.25">
      <c r="A11645" s="113">
        <v>88399</v>
      </c>
      <c r="B11645" s="106" t="s">
        <v>18410</v>
      </c>
      <c r="C11645" s="117" t="s">
        <v>16440</v>
      </c>
      <c r="D11645" s="108">
        <v>0.58579999999999999</v>
      </c>
      <c r="E11645" s="109">
        <v>50.14</v>
      </c>
    </row>
    <row r="11646" spans="1:5" ht="39" x14ac:dyDescent="0.25">
      <c r="A11646" s="113">
        <v>88720</v>
      </c>
      <c r="B11646" s="106" t="s">
        <v>7969</v>
      </c>
      <c r="C11646" s="107" t="s">
        <v>16219</v>
      </c>
      <c r="D11646" s="108"/>
      <c r="E11646" s="109"/>
    </row>
    <row r="11647" spans="1:5" ht="51.75" x14ac:dyDescent="0.25">
      <c r="A11647" s="113">
        <v>88738</v>
      </c>
      <c r="B11647" s="106" t="s">
        <v>7970</v>
      </c>
      <c r="C11647" s="107" t="s">
        <v>16219</v>
      </c>
      <c r="D11647" s="108"/>
      <c r="E11647" s="109"/>
    </row>
    <row r="11648" spans="1:5" ht="51.75" x14ac:dyDescent="0.25">
      <c r="A11648" s="113">
        <v>88740</v>
      </c>
      <c r="B11648" s="106" t="s">
        <v>7971</v>
      </c>
      <c r="C11648" s="107" t="s">
        <v>16219</v>
      </c>
      <c r="D11648" s="108"/>
      <c r="E11648" s="109"/>
    </row>
    <row r="11649" spans="1:5" ht="39" x14ac:dyDescent="0.25">
      <c r="A11649" s="113">
        <v>88741</v>
      </c>
      <c r="B11649" s="106" t="s">
        <v>7972</v>
      </c>
      <c r="C11649" s="107" t="s">
        <v>16219</v>
      </c>
      <c r="D11649" s="108"/>
      <c r="E11649" s="109"/>
    </row>
    <row r="11650" spans="1:5" ht="39" x14ac:dyDescent="0.25">
      <c r="A11650" s="113">
        <v>88749</v>
      </c>
      <c r="B11650" s="106" t="s">
        <v>18411</v>
      </c>
      <c r="C11650" s="107" t="s">
        <v>16219</v>
      </c>
      <c r="D11650" s="108"/>
      <c r="E11650" s="109"/>
    </row>
    <row r="11651" spans="1:5" ht="51.75" x14ac:dyDescent="0.25">
      <c r="A11651" s="113">
        <v>89049</v>
      </c>
      <c r="B11651" s="106" t="s">
        <v>7973</v>
      </c>
      <c r="C11651" s="111" t="s">
        <v>16440</v>
      </c>
      <c r="D11651" s="108">
        <v>1.8373999999999999</v>
      </c>
      <c r="E11651" s="109">
        <v>157.25</v>
      </c>
    </row>
    <row r="11652" spans="1:5" ht="26.25" x14ac:dyDescent="0.25">
      <c r="A11652" s="113">
        <v>89050</v>
      </c>
      <c r="B11652" s="106" t="s">
        <v>7974</v>
      </c>
      <c r="C11652" s="107" t="s">
        <v>16219</v>
      </c>
      <c r="D11652" s="108"/>
      <c r="E11652" s="109"/>
    </row>
    <row r="11653" spans="1:5" ht="26.25" x14ac:dyDescent="0.25">
      <c r="A11653" s="113">
        <v>89051</v>
      </c>
      <c r="B11653" s="106" t="s">
        <v>7974</v>
      </c>
      <c r="C11653" s="107" t="s">
        <v>16219</v>
      </c>
      <c r="D11653" s="108"/>
      <c r="E11653" s="109"/>
    </row>
    <row r="11654" spans="1:5" ht="51.75" x14ac:dyDescent="0.25">
      <c r="A11654" s="113">
        <v>89055</v>
      </c>
      <c r="B11654" s="106" t="s">
        <v>7975</v>
      </c>
      <c r="C11654" s="107" t="s">
        <v>16219</v>
      </c>
      <c r="D11654" s="108"/>
      <c r="E11654" s="109"/>
    </row>
    <row r="11655" spans="1:5" ht="51.75" x14ac:dyDescent="0.25">
      <c r="A11655" s="113">
        <v>89060</v>
      </c>
      <c r="B11655" s="106" t="s">
        <v>7976</v>
      </c>
      <c r="C11655" s="107" t="s">
        <v>16219</v>
      </c>
      <c r="D11655" s="108"/>
      <c r="E11655" s="109"/>
    </row>
    <row r="11656" spans="1:5" ht="26.25" x14ac:dyDescent="0.25">
      <c r="A11656" s="113">
        <v>89125</v>
      </c>
      <c r="B11656" s="106" t="s">
        <v>7977</v>
      </c>
      <c r="C11656" s="107" t="s">
        <v>16219</v>
      </c>
      <c r="D11656" s="108"/>
      <c r="E11656" s="109"/>
    </row>
    <row r="11657" spans="1:5" ht="51.75" x14ac:dyDescent="0.25">
      <c r="A11657" s="113">
        <v>89160</v>
      </c>
      <c r="B11657" s="106" t="s">
        <v>7978</v>
      </c>
      <c r="C11657" s="107" t="s">
        <v>16219</v>
      </c>
      <c r="D11657" s="108"/>
      <c r="E11657" s="109"/>
    </row>
    <row r="11658" spans="1:5" ht="51.75" x14ac:dyDescent="0.25">
      <c r="A11658" s="113">
        <v>89190</v>
      </c>
      <c r="B11658" s="106" t="s">
        <v>7979</v>
      </c>
      <c r="C11658" s="107" t="s">
        <v>16219</v>
      </c>
      <c r="D11658" s="108"/>
      <c r="E11658" s="109"/>
    </row>
    <row r="11659" spans="1:5" ht="39" x14ac:dyDescent="0.25">
      <c r="A11659" s="115">
        <v>89220</v>
      </c>
      <c r="B11659" s="106" t="s">
        <v>7980</v>
      </c>
      <c r="C11659" s="111" t="s">
        <v>16440</v>
      </c>
      <c r="D11659" s="108">
        <v>1.8373999999999999</v>
      </c>
      <c r="E11659" s="109">
        <v>157.25</v>
      </c>
    </row>
    <row r="11660" spans="1:5" ht="39" x14ac:dyDescent="0.25">
      <c r="A11660" s="115">
        <v>89230</v>
      </c>
      <c r="B11660" s="106" t="s">
        <v>7981</v>
      </c>
      <c r="C11660" s="107" t="s">
        <v>16440</v>
      </c>
      <c r="D11660" s="108">
        <v>0.58579999999999999</v>
      </c>
      <c r="E11660" s="109">
        <v>50.14</v>
      </c>
    </row>
    <row r="11661" spans="1:5" ht="39" x14ac:dyDescent="0.25">
      <c r="A11661" s="115">
        <v>89240</v>
      </c>
      <c r="B11661" s="106" t="s">
        <v>18412</v>
      </c>
      <c r="C11661" s="117" t="s">
        <v>16440</v>
      </c>
      <c r="D11661" s="108">
        <v>0.58579999999999999</v>
      </c>
      <c r="E11661" s="109">
        <v>50.14</v>
      </c>
    </row>
    <row r="11662" spans="1:5" ht="51.75" x14ac:dyDescent="0.25">
      <c r="A11662" s="113">
        <v>89250</v>
      </c>
      <c r="B11662" s="106" t="s">
        <v>7983</v>
      </c>
      <c r="C11662" s="111" t="s">
        <v>16440</v>
      </c>
      <c r="D11662" s="108">
        <v>1.8373999999999999</v>
      </c>
      <c r="E11662" s="109">
        <v>157.25</v>
      </c>
    </row>
    <row r="11663" spans="1:5" ht="51.75" x14ac:dyDescent="0.25">
      <c r="A11663" s="113">
        <v>89251</v>
      </c>
      <c r="B11663" s="106" t="s">
        <v>7983</v>
      </c>
      <c r="C11663" s="111" t="s">
        <v>16578</v>
      </c>
      <c r="D11663" s="108">
        <v>1.8373999999999999</v>
      </c>
      <c r="E11663" s="109">
        <v>157.25</v>
      </c>
    </row>
    <row r="11664" spans="1:5" ht="26.25" x14ac:dyDescent="0.25">
      <c r="A11664" s="113">
        <v>89253</v>
      </c>
      <c r="B11664" s="106" t="s">
        <v>7984</v>
      </c>
      <c r="C11664" s="111" t="s">
        <v>16440</v>
      </c>
      <c r="D11664" s="108">
        <v>1.8373999999999999</v>
      </c>
      <c r="E11664" s="109">
        <v>157.25</v>
      </c>
    </row>
    <row r="11665" spans="1:5" ht="39" x14ac:dyDescent="0.25">
      <c r="A11665" s="113">
        <v>89254</v>
      </c>
      <c r="B11665" s="106" t="s">
        <v>7985</v>
      </c>
      <c r="C11665" s="111" t="s">
        <v>16440</v>
      </c>
      <c r="D11665" s="108">
        <v>1.8373999999999999</v>
      </c>
      <c r="E11665" s="109">
        <v>157.25</v>
      </c>
    </row>
    <row r="11666" spans="1:5" ht="51.75" x14ac:dyDescent="0.25">
      <c r="A11666" s="113">
        <v>89255</v>
      </c>
      <c r="B11666" s="106" t="s">
        <v>7986</v>
      </c>
      <c r="C11666" s="111" t="s">
        <v>16440</v>
      </c>
      <c r="D11666" s="108">
        <v>0.58579999999999999</v>
      </c>
      <c r="E11666" s="109">
        <v>50.14</v>
      </c>
    </row>
    <row r="11667" spans="1:5" ht="39" x14ac:dyDescent="0.25">
      <c r="A11667" s="113">
        <v>89257</v>
      </c>
      <c r="B11667" s="106" t="s">
        <v>7987</v>
      </c>
      <c r="C11667" s="117" t="s">
        <v>16440</v>
      </c>
      <c r="D11667" s="108">
        <v>0.58579999999999999</v>
      </c>
      <c r="E11667" s="109">
        <v>50.14</v>
      </c>
    </row>
    <row r="11668" spans="1:5" ht="51.75" x14ac:dyDescent="0.25">
      <c r="A11668" s="113">
        <v>89258</v>
      </c>
      <c r="B11668" s="106" t="s">
        <v>7988</v>
      </c>
      <c r="C11668" s="107" t="s">
        <v>16578</v>
      </c>
      <c r="D11668" s="108">
        <v>9.0730000000000004</v>
      </c>
      <c r="E11668" s="109">
        <v>776.51</v>
      </c>
    </row>
    <row r="11669" spans="1:5" ht="39" x14ac:dyDescent="0.25">
      <c r="A11669" s="113">
        <v>89259</v>
      </c>
      <c r="B11669" s="106" t="s">
        <v>7989</v>
      </c>
      <c r="C11669" s="111" t="s">
        <v>16440</v>
      </c>
      <c r="D11669" s="108">
        <v>1.8373999999999999</v>
      </c>
      <c r="E11669" s="109">
        <v>157.25</v>
      </c>
    </row>
    <row r="11670" spans="1:5" ht="39" x14ac:dyDescent="0.25">
      <c r="A11670" s="113">
        <v>89260</v>
      </c>
      <c r="B11670" s="106" t="s">
        <v>7990</v>
      </c>
      <c r="C11670" s="117" t="s">
        <v>16440</v>
      </c>
      <c r="D11670" s="108">
        <v>0.58579999999999999</v>
      </c>
      <c r="E11670" s="109">
        <v>50.14</v>
      </c>
    </row>
    <row r="11671" spans="1:5" ht="39" x14ac:dyDescent="0.25">
      <c r="A11671" s="113">
        <v>89261</v>
      </c>
      <c r="B11671" s="106" t="s">
        <v>7991</v>
      </c>
      <c r="C11671" s="107" t="s">
        <v>16440</v>
      </c>
      <c r="D11671" s="108">
        <v>0.58579999999999999</v>
      </c>
      <c r="E11671" s="109">
        <v>50.14</v>
      </c>
    </row>
    <row r="11672" spans="1:5" ht="39" x14ac:dyDescent="0.25">
      <c r="A11672" s="113">
        <v>89264</v>
      </c>
      <c r="B11672" s="106" t="s">
        <v>7992</v>
      </c>
      <c r="C11672" s="111" t="s">
        <v>16440</v>
      </c>
      <c r="D11672" s="108">
        <v>0.58579999999999999</v>
      </c>
      <c r="E11672" s="109">
        <v>50.14</v>
      </c>
    </row>
    <row r="11673" spans="1:5" ht="39" x14ac:dyDescent="0.25">
      <c r="A11673" s="115">
        <v>89268</v>
      </c>
      <c r="B11673" s="106" t="s">
        <v>7993</v>
      </c>
      <c r="C11673" s="111" t="s">
        <v>16440</v>
      </c>
      <c r="D11673" s="108">
        <v>1.8373999999999999</v>
      </c>
      <c r="E11673" s="109">
        <v>157.25</v>
      </c>
    </row>
    <row r="11674" spans="1:5" ht="39" x14ac:dyDescent="0.25">
      <c r="A11674" s="115">
        <v>89272</v>
      </c>
      <c r="B11674" s="106" t="s">
        <v>7994</v>
      </c>
      <c r="C11674" s="107" t="s">
        <v>16578</v>
      </c>
      <c r="D11674" s="108">
        <v>9.0730000000000004</v>
      </c>
      <c r="E11674" s="109">
        <v>776.51</v>
      </c>
    </row>
    <row r="11675" spans="1:5" ht="51.75" x14ac:dyDescent="0.25">
      <c r="A11675" s="115">
        <v>89280</v>
      </c>
      <c r="B11675" s="106" t="s">
        <v>7995</v>
      </c>
      <c r="C11675" s="107" t="s">
        <v>16578</v>
      </c>
      <c r="D11675" s="108">
        <v>9.0730000000000004</v>
      </c>
      <c r="E11675" s="109">
        <v>776.51</v>
      </c>
    </row>
    <row r="11676" spans="1:5" ht="51.75" x14ac:dyDescent="0.25">
      <c r="A11676" s="115">
        <v>89281</v>
      </c>
      <c r="B11676" s="106" t="s">
        <v>7995</v>
      </c>
      <c r="C11676" s="111" t="s">
        <v>16440</v>
      </c>
      <c r="D11676" s="108">
        <v>1.8373999999999999</v>
      </c>
      <c r="E11676" s="109">
        <v>157.25</v>
      </c>
    </row>
    <row r="11677" spans="1:5" ht="51.75" x14ac:dyDescent="0.25">
      <c r="A11677" s="115">
        <v>89290</v>
      </c>
      <c r="B11677" s="106" t="s">
        <v>7996</v>
      </c>
      <c r="C11677" s="111" t="s">
        <v>16440</v>
      </c>
      <c r="D11677" s="108">
        <v>1.8373999999999999</v>
      </c>
      <c r="E11677" s="109">
        <v>157.25</v>
      </c>
    </row>
    <row r="11678" spans="1:5" ht="51.75" x14ac:dyDescent="0.25">
      <c r="A11678" s="115">
        <v>89291</v>
      </c>
      <c r="B11678" s="106" t="s">
        <v>7996</v>
      </c>
      <c r="C11678" s="117" t="s">
        <v>16440</v>
      </c>
      <c r="D11678" s="108">
        <v>1.8373999999999999</v>
      </c>
      <c r="E11678" s="109">
        <v>157.25</v>
      </c>
    </row>
    <row r="11679" spans="1:5" ht="39" x14ac:dyDescent="0.25">
      <c r="A11679" s="113">
        <v>89300</v>
      </c>
      <c r="B11679" s="106" t="s">
        <v>7997</v>
      </c>
      <c r="C11679" s="107" t="s">
        <v>16219</v>
      </c>
      <c r="D11679" s="108"/>
      <c r="E11679" s="109"/>
    </row>
    <row r="11680" spans="1:5" ht="39" x14ac:dyDescent="0.25">
      <c r="A11680" s="113">
        <v>89310</v>
      </c>
      <c r="B11680" s="106" t="s">
        <v>7998</v>
      </c>
      <c r="C11680" s="107" t="s">
        <v>16219</v>
      </c>
      <c r="D11680" s="108"/>
      <c r="E11680" s="109"/>
    </row>
    <row r="11681" spans="1:5" ht="51.75" x14ac:dyDescent="0.25">
      <c r="A11681" s="113">
        <v>89320</v>
      </c>
      <c r="B11681" s="106" t="s">
        <v>7999</v>
      </c>
      <c r="C11681" s="107" t="s">
        <v>16219</v>
      </c>
      <c r="D11681" s="108"/>
      <c r="E11681" s="109"/>
    </row>
    <row r="11682" spans="1:5" ht="51.75" x14ac:dyDescent="0.25">
      <c r="A11682" s="113">
        <v>89321</v>
      </c>
      <c r="B11682" s="106" t="s">
        <v>8000</v>
      </c>
      <c r="C11682" s="107" t="s">
        <v>16219</v>
      </c>
      <c r="D11682" s="108"/>
      <c r="E11682" s="109"/>
    </row>
    <row r="11683" spans="1:5" ht="39" x14ac:dyDescent="0.25">
      <c r="A11683" s="113">
        <v>89322</v>
      </c>
      <c r="B11683" s="106" t="s">
        <v>8001</v>
      </c>
      <c r="C11683" s="107" t="s">
        <v>16219</v>
      </c>
      <c r="D11683" s="108"/>
      <c r="E11683" s="109"/>
    </row>
    <row r="11684" spans="1:5" ht="39" x14ac:dyDescent="0.25">
      <c r="A11684" s="113">
        <v>89325</v>
      </c>
      <c r="B11684" s="106" t="s">
        <v>8002</v>
      </c>
      <c r="C11684" s="107" t="s">
        <v>16219</v>
      </c>
      <c r="D11684" s="108"/>
      <c r="E11684" s="109"/>
    </row>
    <row r="11685" spans="1:5" ht="39" x14ac:dyDescent="0.25">
      <c r="A11685" s="113">
        <v>89329</v>
      </c>
      <c r="B11685" s="106" t="s">
        <v>8003</v>
      </c>
      <c r="C11685" s="107" t="s">
        <v>16219</v>
      </c>
      <c r="D11685" s="108"/>
      <c r="E11685" s="109"/>
    </row>
    <row r="11686" spans="1:5" ht="39" x14ac:dyDescent="0.25">
      <c r="A11686" s="113">
        <v>89330</v>
      </c>
      <c r="B11686" s="106" t="s">
        <v>8004</v>
      </c>
      <c r="C11686" s="107" t="s">
        <v>16219</v>
      </c>
      <c r="D11686" s="108"/>
      <c r="E11686" s="109"/>
    </row>
    <row r="11687" spans="1:5" ht="51.75" x14ac:dyDescent="0.25">
      <c r="A11687" s="113">
        <v>89331</v>
      </c>
      <c r="B11687" s="106" t="s">
        <v>8005</v>
      </c>
      <c r="C11687" s="107" t="s">
        <v>16219</v>
      </c>
      <c r="D11687" s="108"/>
      <c r="E11687" s="109"/>
    </row>
    <row r="11688" spans="1:5" ht="51.75" x14ac:dyDescent="0.25">
      <c r="A11688" s="115">
        <v>89335</v>
      </c>
      <c r="B11688" s="106" t="s">
        <v>8006</v>
      </c>
      <c r="C11688" s="117" t="s">
        <v>16440</v>
      </c>
      <c r="D11688" s="108">
        <v>0.58579999999999999</v>
      </c>
      <c r="E11688" s="109">
        <v>50.14</v>
      </c>
    </row>
    <row r="11689" spans="1:5" ht="39" x14ac:dyDescent="0.25">
      <c r="A11689" s="115">
        <v>89337</v>
      </c>
      <c r="B11689" s="106" t="s">
        <v>8007</v>
      </c>
      <c r="C11689" s="107" t="s">
        <v>16440</v>
      </c>
      <c r="D11689" s="108">
        <v>1.8373999999999999</v>
      </c>
      <c r="E11689" s="109">
        <v>157.25</v>
      </c>
    </row>
    <row r="11690" spans="1:5" ht="51.75" x14ac:dyDescent="0.25">
      <c r="A11690" s="115">
        <v>89342</v>
      </c>
      <c r="B11690" s="106" t="s">
        <v>8008</v>
      </c>
      <c r="C11690" s="111" t="s">
        <v>16440</v>
      </c>
      <c r="D11690" s="108">
        <v>1.8373999999999999</v>
      </c>
      <c r="E11690" s="109">
        <v>157.25</v>
      </c>
    </row>
    <row r="11691" spans="1:5" ht="51.75" x14ac:dyDescent="0.25">
      <c r="A11691" s="115">
        <v>89343</v>
      </c>
      <c r="B11691" s="106" t="s">
        <v>8009</v>
      </c>
      <c r="C11691" s="107" t="s">
        <v>16440</v>
      </c>
      <c r="D11691" s="108">
        <v>1.8373999999999999</v>
      </c>
      <c r="E11691" s="109">
        <v>157.25</v>
      </c>
    </row>
    <row r="11692" spans="1:5" ht="51.75" x14ac:dyDescent="0.25">
      <c r="A11692" s="115">
        <v>89344</v>
      </c>
      <c r="B11692" s="106" t="s">
        <v>8010</v>
      </c>
      <c r="C11692" s="111" t="s">
        <v>16440</v>
      </c>
      <c r="D11692" s="108">
        <v>1.8373999999999999</v>
      </c>
      <c r="E11692" s="109">
        <v>157.25</v>
      </c>
    </row>
    <row r="11693" spans="1:5" ht="39" x14ac:dyDescent="0.25">
      <c r="A11693" s="115">
        <v>89346</v>
      </c>
      <c r="B11693" s="106" t="s">
        <v>8011</v>
      </c>
      <c r="C11693" s="111" t="s">
        <v>16578</v>
      </c>
      <c r="D11693" s="108">
        <v>3.7869999999999999</v>
      </c>
      <c r="E11693" s="109">
        <v>324.11</v>
      </c>
    </row>
    <row r="11694" spans="1:5" ht="51.75" x14ac:dyDescent="0.25">
      <c r="A11694" s="115">
        <v>89352</v>
      </c>
      <c r="B11694" s="106" t="s">
        <v>8012</v>
      </c>
      <c r="C11694" s="111" t="s">
        <v>16440</v>
      </c>
      <c r="D11694" s="108">
        <v>1.8373999999999999</v>
      </c>
      <c r="E11694" s="109">
        <v>157.25</v>
      </c>
    </row>
    <row r="11695" spans="1:5" ht="51.75" x14ac:dyDescent="0.25">
      <c r="A11695" s="115">
        <v>89353</v>
      </c>
      <c r="B11695" s="106" t="s">
        <v>8013</v>
      </c>
      <c r="C11695" s="111" t="s">
        <v>16440</v>
      </c>
      <c r="D11695" s="108">
        <v>0.58579999999999999</v>
      </c>
      <c r="E11695" s="109">
        <v>50.14</v>
      </c>
    </row>
    <row r="11696" spans="1:5" ht="51.75" x14ac:dyDescent="0.25">
      <c r="A11696" s="115">
        <v>89354</v>
      </c>
      <c r="B11696" s="106" t="s">
        <v>8014</v>
      </c>
      <c r="C11696" s="111" t="s">
        <v>16440</v>
      </c>
      <c r="D11696" s="108">
        <v>1.8373999999999999</v>
      </c>
      <c r="E11696" s="109">
        <v>157.25</v>
      </c>
    </row>
    <row r="11697" spans="1:5" ht="51.75" x14ac:dyDescent="0.25">
      <c r="A11697" s="115">
        <v>89356</v>
      </c>
      <c r="B11697" s="106" t="s">
        <v>8015</v>
      </c>
      <c r="C11697" s="111" t="s">
        <v>16440</v>
      </c>
      <c r="D11697" s="108">
        <v>1.8373999999999999</v>
      </c>
      <c r="E11697" s="109">
        <v>157.25</v>
      </c>
    </row>
    <row r="11698" spans="1:5" ht="51.75" x14ac:dyDescent="0.25">
      <c r="A11698" s="115">
        <v>89398</v>
      </c>
      <c r="B11698" s="106" t="s">
        <v>8016</v>
      </c>
      <c r="C11698" s="117" t="s">
        <v>16440</v>
      </c>
      <c r="D11698" s="108">
        <v>0.58579999999999999</v>
      </c>
      <c r="E11698" s="109">
        <v>50.14</v>
      </c>
    </row>
    <row r="11699" spans="1:5" ht="51.75" x14ac:dyDescent="0.25">
      <c r="A11699" s="112" t="s">
        <v>18413</v>
      </c>
      <c r="B11699" s="106" t="s">
        <v>18414</v>
      </c>
      <c r="C11699" s="107" t="s">
        <v>16217</v>
      </c>
      <c r="D11699" s="108"/>
      <c r="E11699" s="109"/>
    </row>
    <row r="11700" spans="1:5" ht="51.75" x14ac:dyDescent="0.25">
      <c r="A11700" s="112" t="s">
        <v>18415</v>
      </c>
      <c r="B11700" s="106" t="s">
        <v>18416</v>
      </c>
      <c r="C11700" s="107" t="s">
        <v>16217</v>
      </c>
      <c r="D11700" s="108"/>
      <c r="E11700" s="109"/>
    </row>
    <row r="11701" spans="1:5" ht="51.75" x14ac:dyDescent="0.25">
      <c r="A11701" s="112" t="s">
        <v>18417</v>
      </c>
      <c r="B11701" s="106" t="s">
        <v>18418</v>
      </c>
      <c r="C11701" s="107" t="s">
        <v>16626</v>
      </c>
      <c r="D11701" s="108"/>
      <c r="E11701" s="109"/>
    </row>
    <row r="11702" spans="1:5" ht="51.75" x14ac:dyDescent="0.25">
      <c r="A11702" s="112" t="s">
        <v>18419</v>
      </c>
      <c r="B11702" s="106" t="s">
        <v>18420</v>
      </c>
      <c r="C11702" s="107" t="s">
        <v>16626</v>
      </c>
      <c r="D11702" s="108"/>
      <c r="E11702" s="109"/>
    </row>
    <row r="11703" spans="1:5" ht="39" x14ac:dyDescent="0.25">
      <c r="A11703" s="112" t="s">
        <v>18421</v>
      </c>
      <c r="B11703" s="106" t="s">
        <v>18422</v>
      </c>
      <c r="C11703" s="107" t="s">
        <v>16217</v>
      </c>
      <c r="D11703" s="108"/>
      <c r="E11703" s="109"/>
    </row>
    <row r="11704" spans="1:5" ht="51.75" x14ac:dyDescent="0.25">
      <c r="A11704" s="112" t="s">
        <v>18423</v>
      </c>
      <c r="B11704" s="106" t="s">
        <v>18424</v>
      </c>
      <c r="C11704" s="107" t="s">
        <v>16626</v>
      </c>
      <c r="D11704" s="108"/>
      <c r="E11704" s="109"/>
    </row>
    <row r="11705" spans="1:5" ht="51.75" x14ac:dyDescent="0.25">
      <c r="A11705" s="112" t="s">
        <v>18425</v>
      </c>
      <c r="B11705" s="106" t="s">
        <v>18426</v>
      </c>
      <c r="C11705" s="107" t="s">
        <v>16626</v>
      </c>
      <c r="D11705" s="108"/>
      <c r="E11705" s="109"/>
    </row>
    <row r="11706" spans="1:5" ht="26.25" x14ac:dyDescent="0.25">
      <c r="A11706" s="113">
        <v>90281</v>
      </c>
      <c r="B11706" s="106" t="s">
        <v>8017</v>
      </c>
      <c r="C11706" s="107" t="s">
        <v>16217</v>
      </c>
      <c r="D11706" s="108"/>
      <c r="E11706" s="109"/>
    </row>
    <row r="11707" spans="1:5" ht="26.25" x14ac:dyDescent="0.25">
      <c r="A11707" s="113">
        <v>90283</v>
      </c>
      <c r="B11707" s="106" t="s">
        <v>8018</v>
      </c>
      <c r="C11707" s="107" t="s">
        <v>16217</v>
      </c>
      <c r="D11707" s="108"/>
      <c r="E11707" s="109"/>
    </row>
    <row r="11708" spans="1:5" ht="26.25" x14ac:dyDescent="0.25">
      <c r="A11708" s="113">
        <v>90284</v>
      </c>
      <c r="B11708" s="106" t="s">
        <v>8019</v>
      </c>
      <c r="C11708" s="107" t="s">
        <v>16217</v>
      </c>
      <c r="D11708" s="108"/>
      <c r="E11708" s="109"/>
    </row>
    <row r="11709" spans="1:5" ht="39" x14ac:dyDescent="0.25">
      <c r="A11709" s="113">
        <v>90287</v>
      </c>
      <c r="B11709" s="106" t="s">
        <v>8020</v>
      </c>
      <c r="C11709" s="107" t="s">
        <v>16217</v>
      </c>
      <c r="D11709" s="108"/>
      <c r="E11709" s="109"/>
    </row>
    <row r="11710" spans="1:5" ht="26.25" x14ac:dyDescent="0.25">
      <c r="A11710" s="113">
        <v>90288</v>
      </c>
      <c r="B11710" s="106" t="s">
        <v>18427</v>
      </c>
      <c r="C11710" s="107" t="s">
        <v>16217</v>
      </c>
      <c r="D11710" s="108"/>
      <c r="E11710" s="109"/>
    </row>
    <row r="11711" spans="1:5" x14ac:dyDescent="0.25">
      <c r="A11711" s="113">
        <v>90291</v>
      </c>
      <c r="B11711" s="106" t="s">
        <v>8021</v>
      </c>
      <c r="C11711" s="107" t="s">
        <v>16217</v>
      </c>
      <c r="D11711" s="108"/>
      <c r="E11711" s="109"/>
    </row>
    <row r="11712" spans="1:5" ht="39" x14ac:dyDescent="0.25">
      <c r="A11712" s="113">
        <v>90296</v>
      </c>
      <c r="B11712" s="106" t="s">
        <v>18428</v>
      </c>
      <c r="C11712" s="107" t="s">
        <v>16429</v>
      </c>
      <c r="D11712" s="108"/>
      <c r="E11712" s="109"/>
    </row>
    <row r="11713" spans="1:5" ht="26.25" x14ac:dyDescent="0.25">
      <c r="A11713" s="113">
        <v>90371</v>
      </c>
      <c r="B11713" s="106" t="s">
        <v>8022</v>
      </c>
      <c r="C11713" s="107" t="s">
        <v>18429</v>
      </c>
      <c r="D11713" s="108"/>
      <c r="E11713" s="109">
        <v>128.05099999999999</v>
      </c>
    </row>
    <row r="11714" spans="1:5" ht="26.25" x14ac:dyDescent="0.25">
      <c r="A11714" s="113">
        <v>90375</v>
      </c>
      <c r="B11714" s="106" t="s">
        <v>8023</v>
      </c>
      <c r="C11714" s="107" t="s">
        <v>18429</v>
      </c>
      <c r="D11714" s="108"/>
      <c r="E11714" s="109">
        <v>278.23599999999999</v>
      </c>
    </row>
    <row r="11715" spans="1:5" ht="39" x14ac:dyDescent="0.25">
      <c r="A11715" s="113">
        <v>90376</v>
      </c>
      <c r="B11715" s="106" t="s">
        <v>8024</v>
      </c>
      <c r="C11715" s="107" t="s">
        <v>18429</v>
      </c>
      <c r="D11715" s="108"/>
      <c r="E11715" s="109">
        <v>320.86200000000002</v>
      </c>
    </row>
    <row r="11716" spans="1:5" ht="51.75" x14ac:dyDescent="0.25">
      <c r="A11716" s="113">
        <v>90377</v>
      </c>
      <c r="B11716" s="106" t="s">
        <v>8025</v>
      </c>
      <c r="C11716" s="107" t="s">
        <v>18429</v>
      </c>
      <c r="D11716" s="108"/>
      <c r="E11716" s="109">
        <v>247.286</v>
      </c>
    </row>
    <row r="11717" spans="1:5" ht="26.25" x14ac:dyDescent="0.25">
      <c r="A11717" s="113">
        <v>90378</v>
      </c>
      <c r="B11717" s="106" t="s">
        <v>8026</v>
      </c>
      <c r="C11717" s="107" t="s">
        <v>18429</v>
      </c>
      <c r="D11717" s="108"/>
      <c r="E11717" s="109">
        <v>339.68</v>
      </c>
    </row>
    <row r="11718" spans="1:5" ht="26.25" x14ac:dyDescent="0.25">
      <c r="A11718" s="113">
        <v>90384</v>
      </c>
      <c r="B11718" s="106" t="s">
        <v>8027</v>
      </c>
      <c r="C11718" s="107" t="s">
        <v>16217</v>
      </c>
      <c r="D11718" s="108"/>
      <c r="E11718" s="109"/>
    </row>
    <row r="11719" spans="1:5" ht="39" x14ac:dyDescent="0.25">
      <c r="A11719" s="113">
        <v>90385</v>
      </c>
      <c r="B11719" s="106" t="s">
        <v>8028</v>
      </c>
      <c r="C11719" s="107" t="s">
        <v>432</v>
      </c>
      <c r="D11719" s="108"/>
      <c r="E11719" s="109"/>
    </row>
    <row r="11720" spans="1:5" x14ac:dyDescent="0.25">
      <c r="A11720" s="113">
        <v>90386</v>
      </c>
      <c r="B11720" s="106" t="s">
        <v>8029</v>
      </c>
      <c r="C11720" s="107" t="s">
        <v>16217</v>
      </c>
      <c r="D11720" s="108"/>
      <c r="E11720" s="109"/>
    </row>
    <row r="11721" spans="1:5" ht="26.25" x14ac:dyDescent="0.25">
      <c r="A11721" s="113">
        <v>90389</v>
      </c>
      <c r="B11721" s="106" t="s">
        <v>8030</v>
      </c>
      <c r="C11721" s="107" t="s">
        <v>16217</v>
      </c>
      <c r="D11721" s="108"/>
      <c r="E11721" s="109"/>
    </row>
    <row r="11722" spans="1:5" ht="26.25" x14ac:dyDescent="0.25">
      <c r="A11722" s="113">
        <v>90393</v>
      </c>
      <c r="B11722" s="106" t="s">
        <v>18430</v>
      </c>
      <c r="C11722" s="107" t="s">
        <v>16429</v>
      </c>
      <c r="D11722" s="108"/>
      <c r="E11722" s="109"/>
    </row>
    <row r="11723" spans="1:5" ht="39" x14ac:dyDescent="0.25">
      <c r="A11723" s="113">
        <v>90396</v>
      </c>
      <c r="B11723" s="106" t="s">
        <v>8031</v>
      </c>
      <c r="C11723" s="131" t="s">
        <v>18429</v>
      </c>
      <c r="D11723" s="108"/>
      <c r="E11723" s="109">
        <v>2194.6799999999998</v>
      </c>
    </row>
    <row r="11724" spans="1:5" ht="39" x14ac:dyDescent="0.25">
      <c r="A11724" s="113">
        <v>90399</v>
      </c>
      <c r="B11724" s="106" t="s">
        <v>18431</v>
      </c>
      <c r="C11724" s="107" t="s">
        <v>16217</v>
      </c>
      <c r="D11724" s="108"/>
      <c r="E11724" s="109"/>
    </row>
    <row r="11725" spans="1:5" ht="51.75" x14ac:dyDescent="0.25">
      <c r="A11725" s="113">
        <v>90460</v>
      </c>
      <c r="B11725" s="106" t="s">
        <v>8032</v>
      </c>
      <c r="C11725" s="107" t="s">
        <v>16591</v>
      </c>
      <c r="D11725" s="108"/>
      <c r="E11725" s="109"/>
    </row>
    <row r="11726" spans="1:5" ht="51.75" x14ac:dyDescent="0.25">
      <c r="A11726" s="113">
        <v>90461</v>
      </c>
      <c r="B11726" s="106" t="s">
        <v>8033</v>
      </c>
      <c r="C11726" s="107" t="s">
        <v>16591</v>
      </c>
      <c r="D11726" s="108"/>
      <c r="E11726" s="109"/>
    </row>
    <row r="11727" spans="1:5" ht="39" x14ac:dyDescent="0.25">
      <c r="A11727" s="113">
        <v>90471</v>
      </c>
      <c r="B11727" s="106" t="s">
        <v>8034</v>
      </c>
      <c r="C11727" s="107" t="s">
        <v>16440</v>
      </c>
      <c r="D11727" s="108">
        <v>0.7883</v>
      </c>
      <c r="E11727" s="109">
        <v>67.47</v>
      </c>
    </row>
    <row r="11728" spans="1:5" ht="51.75" x14ac:dyDescent="0.25">
      <c r="A11728" s="113">
        <v>90472</v>
      </c>
      <c r="B11728" s="106" t="s">
        <v>8035</v>
      </c>
      <c r="C11728" s="131" t="s">
        <v>432</v>
      </c>
      <c r="D11728" s="108"/>
      <c r="E11728" s="109"/>
    </row>
    <row r="11729" spans="1:5" ht="39" x14ac:dyDescent="0.25">
      <c r="A11729" s="113">
        <v>90473</v>
      </c>
      <c r="B11729" s="106" t="s">
        <v>8036</v>
      </c>
      <c r="C11729" s="107" t="s">
        <v>16440</v>
      </c>
      <c r="D11729" s="108">
        <v>0.7883</v>
      </c>
      <c r="E11729" s="109">
        <v>67.47</v>
      </c>
    </row>
    <row r="11730" spans="1:5" ht="51.75" x14ac:dyDescent="0.25">
      <c r="A11730" s="113">
        <v>90474</v>
      </c>
      <c r="B11730" s="106" t="s">
        <v>8037</v>
      </c>
      <c r="C11730" s="131" t="s">
        <v>432</v>
      </c>
      <c r="D11730" s="108"/>
      <c r="E11730" s="109"/>
    </row>
    <row r="11731" spans="1:5" ht="39" x14ac:dyDescent="0.25">
      <c r="A11731" s="113">
        <v>90476</v>
      </c>
      <c r="B11731" s="106" t="s">
        <v>18432</v>
      </c>
      <c r="C11731" s="131" t="s">
        <v>18429</v>
      </c>
      <c r="D11731" s="108"/>
      <c r="E11731" s="109">
        <v>357.98</v>
      </c>
    </row>
    <row r="11732" spans="1:5" ht="39" x14ac:dyDescent="0.25">
      <c r="A11732" s="113">
        <v>90477</v>
      </c>
      <c r="B11732" s="106" t="s">
        <v>18433</v>
      </c>
      <c r="C11732" s="131" t="s">
        <v>16626</v>
      </c>
      <c r="D11732" s="108"/>
      <c r="E11732" s="109"/>
    </row>
    <row r="11733" spans="1:5" ht="39" x14ac:dyDescent="0.25">
      <c r="A11733" s="113">
        <v>90581</v>
      </c>
      <c r="B11733" s="106" t="s">
        <v>8038</v>
      </c>
      <c r="C11733" s="131" t="s">
        <v>16429</v>
      </c>
      <c r="D11733" s="108"/>
      <c r="E11733" s="109"/>
    </row>
    <row r="11734" spans="1:5" ht="64.5" x14ac:dyDescent="0.25">
      <c r="A11734" s="113">
        <v>90584</v>
      </c>
      <c r="B11734" s="106" t="s">
        <v>18434</v>
      </c>
      <c r="C11734" s="131" t="s">
        <v>16217</v>
      </c>
      <c r="D11734" s="108"/>
      <c r="E11734" s="109"/>
    </row>
    <row r="11735" spans="1:5" ht="39" x14ac:dyDescent="0.25">
      <c r="A11735" s="113">
        <v>90585</v>
      </c>
      <c r="B11735" s="106" t="s">
        <v>8039</v>
      </c>
      <c r="C11735" s="131" t="s">
        <v>16626</v>
      </c>
      <c r="D11735" s="108"/>
      <c r="E11735" s="109"/>
    </row>
    <row r="11736" spans="1:5" ht="51.75" x14ac:dyDescent="0.25">
      <c r="A11736" s="113">
        <v>90586</v>
      </c>
      <c r="B11736" s="106" t="s">
        <v>8040</v>
      </c>
      <c r="C11736" s="107" t="s">
        <v>16591</v>
      </c>
      <c r="D11736" s="108"/>
      <c r="E11736" s="109"/>
    </row>
    <row r="11737" spans="1:5" ht="64.5" x14ac:dyDescent="0.25">
      <c r="A11737" s="113">
        <v>90587</v>
      </c>
      <c r="B11737" s="106" t="s">
        <v>18435</v>
      </c>
      <c r="C11737" s="107" t="s">
        <v>16217</v>
      </c>
      <c r="D11737" s="108"/>
      <c r="E11737" s="109"/>
    </row>
    <row r="11738" spans="1:5" ht="51.75" x14ac:dyDescent="0.25">
      <c r="A11738" s="113">
        <v>90611</v>
      </c>
      <c r="B11738" s="106" t="s">
        <v>18436</v>
      </c>
      <c r="C11738" s="107" t="s">
        <v>18437</v>
      </c>
      <c r="D11738" s="108"/>
      <c r="E11738" s="109">
        <v>0.01</v>
      </c>
    </row>
    <row r="11739" spans="1:5" ht="39" x14ac:dyDescent="0.25">
      <c r="A11739" s="113">
        <v>90619</v>
      </c>
      <c r="B11739" s="106" t="s">
        <v>8041</v>
      </c>
      <c r="C11739" s="107" t="s">
        <v>16217</v>
      </c>
      <c r="D11739" s="108"/>
      <c r="E11739" s="109"/>
    </row>
    <row r="11740" spans="1:5" ht="39" x14ac:dyDescent="0.25">
      <c r="A11740" s="113">
        <v>90620</v>
      </c>
      <c r="B11740" s="106" t="s">
        <v>8042</v>
      </c>
      <c r="C11740" s="131" t="s">
        <v>16626</v>
      </c>
      <c r="D11740" s="108"/>
      <c r="E11740" s="109"/>
    </row>
    <row r="11741" spans="1:5" ht="51.75" x14ac:dyDescent="0.25">
      <c r="A11741" s="113">
        <v>90621</v>
      </c>
      <c r="B11741" s="106" t="s">
        <v>8043</v>
      </c>
      <c r="C11741" s="131" t="s">
        <v>16626</v>
      </c>
      <c r="D11741" s="108"/>
      <c r="E11741" s="109"/>
    </row>
    <row r="11742" spans="1:5" ht="51.75" x14ac:dyDescent="0.25">
      <c r="A11742" s="113">
        <v>90622</v>
      </c>
      <c r="B11742" s="106" t="s">
        <v>18438</v>
      </c>
      <c r="C11742" s="131" t="s">
        <v>18429</v>
      </c>
      <c r="D11742" s="108"/>
      <c r="E11742" s="109">
        <v>0.01</v>
      </c>
    </row>
    <row r="11743" spans="1:5" ht="39" x14ac:dyDescent="0.25">
      <c r="A11743" s="124">
        <v>90625</v>
      </c>
      <c r="B11743" s="106" t="s">
        <v>8044</v>
      </c>
      <c r="C11743" s="107" t="s">
        <v>16217</v>
      </c>
      <c r="D11743" s="108"/>
      <c r="E11743" s="109"/>
    </row>
    <row r="11744" spans="1:5" ht="51.75" x14ac:dyDescent="0.25">
      <c r="A11744" s="124">
        <v>90626</v>
      </c>
      <c r="B11744" s="106" t="s">
        <v>8045</v>
      </c>
      <c r="C11744" s="107" t="s">
        <v>16217</v>
      </c>
      <c r="D11744" s="108"/>
      <c r="E11744" s="109"/>
    </row>
    <row r="11745" spans="1:5" ht="51.75" x14ac:dyDescent="0.25">
      <c r="A11745" s="124">
        <v>90627</v>
      </c>
      <c r="B11745" s="106" t="s">
        <v>8046</v>
      </c>
      <c r="C11745" s="107" t="s">
        <v>16217</v>
      </c>
      <c r="D11745" s="108"/>
      <c r="E11745" s="109"/>
    </row>
    <row r="11746" spans="1:5" ht="39" x14ac:dyDescent="0.25">
      <c r="A11746" s="113">
        <v>90630</v>
      </c>
      <c r="B11746" s="106" t="s">
        <v>8047</v>
      </c>
      <c r="C11746" s="107" t="s">
        <v>8048</v>
      </c>
      <c r="D11746" s="108"/>
      <c r="E11746" s="109"/>
    </row>
    <row r="11747" spans="1:5" ht="39" x14ac:dyDescent="0.25">
      <c r="A11747" s="113">
        <v>90632</v>
      </c>
      <c r="B11747" s="106" t="s">
        <v>8049</v>
      </c>
      <c r="C11747" s="107" t="s">
        <v>432</v>
      </c>
      <c r="D11747" s="108"/>
      <c r="E11747" s="109"/>
    </row>
    <row r="11748" spans="1:5" ht="51.75" x14ac:dyDescent="0.25">
      <c r="A11748" s="113">
        <v>90633</v>
      </c>
      <c r="B11748" s="106" t="s">
        <v>8050</v>
      </c>
      <c r="C11748" s="107" t="s">
        <v>432</v>
      </c>
      <c r="D11748" s="108"/>
      <c r="E11748" s="109"/>
    </row>
    <row r="11749" spans="1:5" ht="51.75" x14ac:dyDescent="0.25">
      <c r="A11749" s="113">
        <v>90634</v>
      </c>
      <c r="B11749" s="106" t="s">
        <v>18439</v>
      </c>
      <c r="C11749" s="107" t="s">
        <v>16429</v>
      </c>
      <c r="D11749" s="108"/>
      <c r="E11749" s="109"/>
    </row>
    <row r="11750" spans="1:5" ht="51.75" x14ac:dyDescent="0.25">
      <c r="A11750" s="113">
        <v>90636</v>
      </c>
      <c r="B11750" s="106" t="s">
        <v>8051</v>
      </c>
      <c r="C11750" s="107" t="s">
        <v>432</v>
      </c>
      <c r="D11750" s="108"/>
      <c r="E11750" s="109"/>
    </row>
    <row r="11751" spans="1:5" ht="51.75" x14ac:dyDescent="0.25">
      <c r="A11751" s="113">
        <v>90644</v>
      </c>
      <c r="B11751" s="106" t="s">
        <v>8052</v>
      </c>
      <c r="C11751" s="107" t="s">
        <v>16626</v>
      </c>
      <c r="D11751" s="108"/>
      <c r="E11751" s="109"/>
    </row>
    <row r="11752" spans="1:5" ht="39" x14ac:dyDescent="0.25">
      <c r="A11752" s="113">
        <v>90647</v>
      </c>
      <c r="B11752" s="106" t="s">
        <v>8053</v>
      </c>
      <c r="C11752" s="107" t="s">
        <v>432</v>
      </c>
      <c r="D11752" s="108"/>
      <c r="E11752" s="109"/>
    </row>
    <row r="11753" spans="1:5" ht="39" x14ac:dyDescent="0.25">
      <c r="A11753" s="113">
        <v>90648</v>
      </c>
      <c r="B11753" s="106" t="s">
        <v>8054</v>
      </c>
      <c r="C11753" s="107" t="s">
        <v>432</v>
      </c>
      <c r="D11753" s="108"/>
      <c r="E11753" s="109"/>
    </row>
    <row r="11754" spans="1:5" ht="39" x14ac:dyDescent="0.25">
      <c r="A11754" s="113">
        <v>90649</v>
      </c>
      <c r="B11754" s="106" t="s">
        <v>8055</v>
      </c>
      <c r="C11754" s="107" t="s">
        <v>16626</v>
      </c>
      <c r="D11754" s="108"/>
      <c r="E11754" s="109"/>
    </row>
    <row r="11755" spans="1:5" ht="39" x14ac:dyDescent="0.25">
      <c r="A11755" s="113">
        <v>90650</v>
      </c>
      <c r="B11755" s="106" t="s">
        <v>8056</v>
      </c>
      <c r="C11755" s="107" t="s">
        <v>16626</v>
      </c>
      <c r="D11755" s="108"/>
      <c r="E11755" s="109"/>
    </row>
    <row r="11756" spans="1:5" ht="51.75" x14ac:dyDescent="0.25">
      <c r="A11756" s="113">
        <v>90651</v>
      </c>
      <c r="B11756" s="106" t="s">
        <v>8057</v>
      </c>
      <c r="C11756" s="107" t="s">
        <v>16626</v>
      </c>
      <c r="D11756" s="108"/>
      <c r="E11756" s="109"/>
    </row>
    <row r="11757" spans="1:5" ht="51.75" x14ac:dyDescent="0.25">
      <c r="A11757" s="113">
        <v>90653</v>
      </c>
      <c r="B11757" s="106" t="s">
        <v>8058</v>
      </c>
      <c r="C11757" s="111" t="s">
        <v>8048</v>
      </c>
      <c r="D11757" s="119"/>
      <c r="E11757" s="109"/>
    </row>
    <row r="11758" spans="1:5" ht="39" x14ac:dyDescent="0.25">
      <c r="A11758" s="113">
        <v>90654</v>
      </c>
      <c r="B11758" s="106" t="s">
        <v>8059</v>
      </c>
      <c r="C11758" s="111" t="s">
        <v>8048</v>
      </c>
      <c r="D11758" s="119"/>
      <c r="E11758" s="109"/>
    </row>
    <row r="11759" spans="1:5" ht="51.75" x14ac:dyDescent="0.25">
      <c r="A11759" s="115">
        <v>90655</v>
      </c>
      <c r="B11759" s="106" t="s">
        <v>8060</v>
      </c>
      <c r="C11759" s="111" t="s">
        <v>8048</v>
      </c>
      <c r="D11759" s="119"/>
      <c r="E11759" s="109"/>
    </row>
    <row r="11760" spans="1:5" ht="39" x14ac:dyDescent="0.25">
      <c r="A11760" s="129">
        <v>90656</v>
      </c>
      <c r="B11760" s="106" t="s">
        <v>8061</v>
      </c>
      <c r="C11760" s="126" t="s">
        <v>8048</v>
      </c>
      <c r="D11760" s="119"/>
      <c r="E11760" s="109"/>
    </row>
    <row r="11761" spans="1:5" ht="51.75" x14ac:dyDescent="0.25">
      <c r="A11761" s="113">
        <v>90657</v>
      </c>
      <c r="B11761" s="106" t="s">
        <v>8062</v>
      </c>
      <c r="C11761" s="107" t="s">
        <v>8048</v>
      </c>
      <c r="D11761" s="119"/>
      <c r="E11761" s="109"/>
    </row>
    <row r="11762" spans="1:5" ht="51.75" x14ac:dyDescent="0.25">
      <c r="A11762" s="113">
        <v>90658</v>
      </c>
      <c r="B11762" s="106" t="s">
        <v>8063</v>
      </c>
      <c r="C11762" s="107" t="s">
        <v>16217</v>
      </c>
      <c r="D11762" s="119"/>
      <c r="E11762" s="109"/>
    </row>
    <row r="11763" spans="1:5" ht="39" x14ac:dyDescent="0.25">
      <c r="A11763" s="113">
        <v>90660</v>
      </c>
      <c r="B11763" s="106" t="s">
        <v>18440</v>
      </c>
      <c r="C11763" s="107" t="s">
        <v>8048</v>
      </c>
      <c r="D11763" s="119"/>
      <c r="E11763" s="109"/>
    </row>
    <row r="11764" spans="1:5" ht="39" x14ac:dyDescent="0.25">
      <c r="A11764" s="113">
        <v>90661</v>
      </c>
      <c r="B11764" s="106" t="s">
        <v>8064</v>
      </c>
      <c r="C11764" s="107" t="s">
        <v>8048</v>
      </c>
      <c r="D11764" s="119"/>
      <c r="E11764" s="109"/>
    </row>
    <row r="11765" spans="1:5" ht="39" x14ac:dyDescent="0.25">
      <c r="A11765" s="113">
        <v>90662</v>
      </c>
      <c r="B11765" s="106" t="s">
        <v>8065</v>
      </c>
      <c r="C11765" s="107" t="s">
        <v>8048</v>
      </c>
      <c r="D11765" s="119"/>
      <c r="E11765" s="109"/>
    </row>
    <row r="11766" spans="1:5" ht="39" x14ac:dyDescent="0.25">
      <c r="A11766" s="113">
        <v>90664</v>
      </c>
      <c r="B11766" s="106" t="s">
        <v>18441</v>
      </c>
      <c r="C11766" s="107" t="s">
        <v>16217</v>
      </c>
      <c r="D11766" s="119"/>
      <c r="E11766" s="109"/>
    </row>
    <row r="11767" spans="1:5" ht="51.75" x14ac:dyDescent="0.25">
      <c r="A11767" s="113">
        <v>90666</v>
      </c>
      <c r="B11767" s="106" t="s">
        <v>18442</v>
      </c>
      <c r="C11767" s="131" t="s">
        <v>16217</v>
      </c>
      <c r="D11767" s="119"/>
      <c r="E11767" s="109"/>
    </row>
    <row r="11768" spans="1:5" ht="39" x14ac:dyDescent="0.25">
      <c r="A11768" s="113">
        <v>90667</v>
      </c>
      <c r="B11768" s="106" t="s">
        <v>18443</v>
      </c>
      <c r="C11768" s="131" t="s">
        <v>16217</v>
      </c>
      <c r="D11768" s="119"/>
      <c r="E11768" s="109"/>
    </row>
    <row r="11769" spans="1:5" ht="51.75" x14ac:dyDescent="0.25">
      <c r="A11769" s="113">
        <v>90668</v>
      </c>
      <c r="B11769" s="106" t="s">
        <v>18444</v>
      </c>
      <c r="C11769" s="131" t="s">
        <v>16217</v>
      </c>
      <c r="D11769" s="119"/>
      <c r="E11769" s="109"/>
    </row>
    <row r="11770" spans="1:5" ht="39" x14ac:dyDescent="0.25">
      <c r="A11770" s="113">
        <v>90670</v>
      </c>
      <c r="B11770" s="106" t="s">
        <v>8066</v>
      </c>
      <c r="C11770" s="107" t="s">
        <v>8048</v>
      </c>
      <c r="D11770" s="119"/>
      <c r="E11770" s="109"/>
    </row>
    <row r="11771" spans="1:5" ht="39" x14ac:dyDescent="0.25">
      <c r="A11771" s="113">
        <v>90671</v>
      </c>
      <c r="B11771" s="106" t="s">
        <v>8067</v>
      </c>
      <c r="C11771" s="107" t="s">
        <v>8048</v>
      </c>
      <c r="D11771" s="119"/>
      <c r="E11771" s="109"/>
    </row>
    <row r="11772" spans="1:5" ht="39" x14ac:dyDescent="0.25">
      <c r="A11772" s="113">
        <v>90672</v>
      </c>
      <c r="B11772" s="106" t="s">
        <v>8068</v>
      </c>
      <c r="C11772" s="107" t="s">
        <v>8048</v>
      </c>
      <c r="D11772" s="119"/>
      <c r="E11772" s="109"/>
    </row>
    <row r="11773" spans="1:5" ht="64.5" x14ac:dyDescent="0.25">
      <c r="A11773" s="113">
        <v>90673</v>
      </c>
      <c r="B11773" s="106" t="s">
        <v>8069</v>
      </c>
      <c r="C11773" s="107" t="s">
        <v>8048</v>
      </c>
      <c r="D11773" s="108"/>
      <c r="E11773" s="109"/>
    </row>
    <row r="11774" spans="1:5" ht="39" x14ac:dyDescent="0.25">
      <c r="A11774" s="113">
        <v>90674</v>
      </c>
      <c r="B11774" s="106" t="s">
        <v>8070</v>
      </c>
      <c r="C11774" s="107" t="s">
        <v>8048</v>
      </c>
      <c r="D11774" s="108"/>
      <c r="E11774" s="109"/>
    </row>
    <row r="11775" spans="1:5" ht="39" x14ac:dyDescent="0.25">
      <c r="A11775" s="113">
        <v>90675</v>
      </c>
      <c r="B11775" s="106" t="s">
        <v>8071</v>
      </c>
      <c r="C11775" s="107" t="s">
        <v>18429</v>
      </c>
      <c r="D11775" s="108"/>
      <c r="E11775" s="109">
        <v>355.21699999999998</v>
      </c>
    </row>
    <row r="11776" spans="1:5" ht="26.25" x14ac:dyDescent="0.25">
      <c r="A11776" s="113">
        <v>90676</v>
      </c>
      <c r="B11776" s="106" t="s">
        <v>8072</v>
      </c>
      <c r="C11776" s="107" t="s">
        <v>18429</v>
      </c>
      <c r="D11776" s="108"/>
      <c r="E11776" s="109">
        <v>255.14</v>
      </c>
    </row>
    <row r="11777" spans="1:5" ht="39" x14ac:dyDescent="0.25">
      <c r="A11777" s="113">
        <v>90677</v>
      </c>
      <c r="B11777" s="106" t="s">
        <v>8073</v>
      </c>
      <c r="C11777" s="107" t="s">
        <v>8048</v>
      </c>
      <c r="D11777" s="108"/>
      <c r="E11777" s="109"/>
    </row>
    <row r="11778" spans="1:5" ht="51.75" x14ac:dyDescent="0.25">
      <c r="A11778" s="113">
        <v>90678</v>
      </c>
      <c r="B11778" s="106" t="s">
        <v>18445</v>
      </c>
      <c r="C11778" s="107" t="s">
        <v>16217</v>
      </c>
      <c r="D11778" s="108"/>
      <c r="E11778" s="109"/>
    </row>
    <row r="11779" spans="1:5" ht="39" x14ac:dyDescent="0.25">
      <c r="A11779" s="113">
        <v>90680</v>
      </c>
      <c r="B11779" s="106" t="s">
        <v>8074</v>
      </c>
      <c r="C11779" s="131" t="s">
        <v>16429</v>
      </c>
      <c r="D11779" s="108"/>
      <c r="E11779" s="109"/>
    </row>
    <row r="11780" spans="1:5" ht="39" x14ac:dyDescent="0.25">
      <c r="A11780" s="113">
        <v>90681</v>
      </c>
      <c r="B11780" s="106" t="s">
        <v>8075</v>
      </c>
      <c r="C11780" s="131" t="s">
        <v>16626</v>
      </c>
      <c r="D11780" s="108"/>
      <c r="E11780" s="109"/>
    </row>
    <row r="11781" spans="1:5" ht="51.75" x14ac:dyDescent="0.25">
      <c r="A11781" s="113">
        <v>90682</v>
      </c>
      <c r="B11781" s="106" t="s">
        <v>8076</v>
      </c>
      <c r="C11781" s="107" t="s">
        <v>8048</v>
      </c>
      <c r="D11781" s="108"/>
      <c r="E11781" s="109"/>
    </row>
    <row r="11782" spans="1:5" ht="51.75" x14ac:dyDescent="0.25">
      <c r="A11782" s="113">
        <v>90685</v>
      </c>
      <c r="B11782" s="106" t="s">
        <v>8077</v>
      </c>
      <c r="C11782" s="107" t="s">
        <v>8048</v>
      </c>
      <c r="D11782" s="108"/>
      <c r="E11782" s="109"/>
    </row>
    <row r="11783" spans="1:5" ht="39" x14ac:dyDescent="0.25">
      <c r="A11783" s="113">
        <v>90686</v>
      </c>
      <c r="B11783" s="106" t="s">
        <v>8078</v>
      </c>
      <c r="C11783" s="107" t="s">
        <v>8048</v>
      </c>
      <c r="D11783" s="108"/>
      <c r="E11783" s="109"/>
    </row>
    <row r="11784" spans="1:5" ht="51.75" x14ac:dyDescent="0.25">
      <c r="A11784" s="113">
        <v>90687</v>
      </c>
      <c r="B11784" s="106" t="s">
        <v>8079</v>
      </c>
      <c r="C11784" s="107" t="s">
        <v>8048</v>
      </c>
      <c r="D11784" s="108"/>
      <c r="E11784" s="109"/>
    </row>
    <row r="11785" spans="1:5" ht="51.75" x14ac:dyDescent="0.25">
      <c r="A11785" s="113">
        <v>90688</v>
      </c>
      <c r="B11785" s="106" t="s">
        <v>8080</v>
      </c>
      <c r="C11785" s="107" t="s">
        <v>8048</v>
      </c>
      <c r="D11785" s="108"/>
      <c r="E11785" s="109"/>
    </row>
    <row r="11786" spans="1:5" ht="39" x14ac:dyDescent="0.25">
      <c r="A11786" s="113">
        <v>90689</v>
      </c>
      <c r="B11786" s="106" t="s">
        <v>8081</v>
      </c>
      <c r="C11786" s="107" t="s">
        <v>8048</v>
      </c>
      <c r="D11786" s="108"/>
      <c r="E11786" s="109"/>
    </row>
    <row r="11787" spans="1:5" ht="39" x14ac:dyDescent="0.25">
      <c r="A11787" s="113">
        <v>90690</v>
      </c>
      <c r="B11787" s="106" t="s">
        <v>8082</v>
      </c>
      <c r="C11787" s="107" t="s">
        <v>16551</v>
      </c>
      <c r="D11787" s="108"/>
      <c r="E11787" s="109"/>
    </row>
    <row r="11788" spans="1:5" ht="39" x14ac:dyDescent="0.25">
      <c r="A11788" s="113">
        <v>90691</v>
      </c>
      <c r="B11788" s="106" t="s">
        <v>8083</v>
      </c>
      <c r="C11788" s="131" t="s">
        <v>432</v>
      </c>
      <c r="D11788" s="108"/>
      <c r="E11788" s="109"/>
    </row>
    <row r="11789" spans="1:5" ht="51.75" x14ac:dyDescent="0.25">
      <c r="A11789" s="113">
        <v>90694</v>
      </c>
      <c r="B11789" s="106" t="s">
        <v>8084</v>
      </c>
      <c r="C11789" s="107" t="s">
        <v>8048</v>
      </c>
      <c r="D11789" s="108"/>
      <c r="E11789" s="109"/>
    </row>
    <row r="11790" spans="1:5" ht="39" x14ac:dyDescent="0.25">
      <c r="A11790" s="113">
        <v>90696</v>
      </c>
      <c r="B11790" s="106" t="s">
        <v>8085</v>
      </c>
      <c r="C11790" s="131" t="s">
        <v>432</v>
      </c>
      <c r="D11790" s="108"/>
      <c r="E11790" s="109"/>
    </row>
    <row r="11791" spans="1:5" ht="51.75" x14ac:dyDescent="0.25">
      <c r="A11791" s="113">
        <v>90697</v>
      </c>
      <c r="B11791" s="106" t="s">
        <v>18446</v>
      </c>
      <c r="C11791" s="131" t="s">
        <v>16626</v>
      </c>
      <c r="D11791" s="108"/>
      <c r="E11791" s="109"/>
    </row>
    <row r="11792" spans="1:5" ht="51.75" x14ac:dyDescent="0.25">
      <c r="A11792" s="113">
        <v>90698</v>
      </c>
      <c r="B11792" s="106" t="s">
        <v>8086</v>
      </c>
      <c r="C11792" s="131" t="s">
        <v>432</v>
      </c>
      <c r="D11792" s="108"/>
      <c r="E11792" s="109"/>
    </row>
    <row r="11793" spans="1:5" ht="39" x14ac:dyDescent="0.25">
      <c r="A11793" s="113">
        <v>90700</v>
      </c>
      <c r="B11793" s="106" t="s">
        <v>8087</v>
      </c>
      <c r="C11793" s="107" t="s">
        <v>432</v>
      </c>
      <c r="D11793" s="108"/>
      <c r="E11793" s="109"/>
    </row>
    <row r="11794" spans="1:5" ht="51.75" x14ac:dyDescent="0.25">
      <c r="A11794" s="113">
        <v>90702</v>
      </c>
      <c r="B11794" s="106" t="s">
        <v>8088</v>
      </c>
      <c r="C11794" s="107" t="s">
        <v>432</v>
      </c>
      <c r="D11794" s="108"/>
      <c r="E11794" s="109"/>
    </row>
    <row r="11795" spans="1:5" ht="39" x14ac:dyDescent="0.25">
      <c r="A11795" s="113">
        <v>90707</v>
      </c>
      <c r="B11795" s="106" t="s">
        <v>8089</v>
      </c>
      <c r="C11795" s="107" t="s">
        <v>432</v>
      </c>
      <c r="D11795" s="108"/>
      <c r="E11795" s="109"/>
    </row>
    <row r="11796" spans="1:5" ht="39" x14ac:dyDescent="0.25">
      <c r="A11796" s="113">
        <v>90710</v>
      </c>
      <c r="B11796" s="106" t="s">
        <v>8090</v>
      </c>
      <c r="C11796" s="107" t="s">
        <v>18437</v>
      </c>
      <c r="D11796" s="108"/>
      <c r="E11796" s="109">
        <v>160</v>
      </c>
    </row>
    <row r="11797" spans="1:5" ht="26.25" x14ac:dyDescent="0.25">
      <c r="A11797" s="113">
        <v>90713</v>
      </c>
      <c r="B11797" s="106" t="s">
        <v>8091</v>
      </c>
      <c r="C11797" s="107" t="s">
        <v>432</v>
      </c>
      <c r="D11797" s="108"/>
      <c r="E11797" s="109"/>
    </row>
    <row r="11798" spans="1:5" ht="39" x14ac:dyDescent="0.25">
      <c r="A11798" s="113">
        <v>90714</v>
      </c>
      <c r="B11798" s="106" t="s">
        <v>8092</v>
      </c>
      <c r="C11798" s="107" t="s">
        <v>432</v>
      </c>
      <c r="D11798" s="108"/>
      <c r="E11798" s="109"/>
    </row>
    <row r="11799" spans="1:5" ht="39" x14ac:dyDescent="0.25">
      <c r="A11799" s="113">
        <v>90715</v>
      </c>
      <c r="B11799" s="106" t="s">
        <v>8093</v>
      </c>
      <c r="C11799" s="107" t="s">
        <v>432</v>
      </c>
      <c r="D11799" s="108"/>
      <c r="E11799" s="109"/>
    </row>
    <row r="11800" spans="1:5" ht="39" x14ac:dyDescent="0.25">
      <c r="A11800" s="113">
        <v>90716</v>
      </c>
      <c r="B11800" s="106" t="s">
        <v>8094</v>
      </c>
      <c r="C11800" s="107" t="s">
        <v>16626</v>
      </c>
      <c r="D11800" s="108"/>
      <c r="E11800" s="109"/>
    </row>
    <row r="11801" spans="1:5" ht="51.75" x14ac:dyDescent="0.25">
      <c r="A11801" s="113">
        <v>90717</v>
      </c>
      <c r="B11801" s="106" t="s">
        <v>8095</v>
      </c>
      <c r="C11801" s="107" t="s">
        <v>432</v>
      </c>
      <c r="D11801" s="108"/>
      <c r="E11801" s="109"/>
    </row>
    <row r="11802" spans="1:5" ht="51.75" x14ac:dyDescent="0.25">
      <c r="A11802" s="113">
        <v>90723</v>
      </c>
      <c r="B11802" s="106" t="s">
        <v>8096</v>
      </c>
      <c r="C11802" s="107" t="s">
        <v>16626</v>
      </c>
      <c r="D11802" s="108"/>
      <c r="E11802" s="109"/>
    </row>
    <row r="11803" spans="1:5" ht="51.75" x14ac:dyDescent="0.25">
      <c r="A11803" s="113">
        <v>90732</v>
      </c>
      <c r="B11803" s="106" t="s">
        <v>8097</v>
      </c>
      <c r="C11803" s="107" t="s">
        <v>8048</v>
      </c>
      <c r="D11803" s="108"/>
      <c r="E11803" s="109"/>
    </row>
    <row r="11804" spans="1:5" ht="39" x14ac:dyDescent="0.25">
      <c r="A11804" s="113">
        <v>90733</v>
      </c>
      <c r="B11804" s="106" t="s">
        <v>8098</v>
      </c>
      <c r="C11804" s="107" t="s">
        <v>16626</v>
      </c>
      <c r="D11804" s="108"/>
      <c r="E11804" s="109"/>
    </row>
    <row r="11805" spans="1:5" ht="51.75" x14ac:dyDescent="0.25">
      <c r="A11805" s="113">
        <v>90734</v>
      </c>
      <c r="B11805" s="106" t="s">
        <v>8099</v>
      </c>
      <c r="C11805" s="107" t="s">
        <v>16626</v>
      </c>
      <c r="D11805" s="108"/>
      <c r="E11805" s="109"/>
    </row>
    <row r="11806" spans="1:5" ht="39" x14ac:dyDescent="0.25">
      <c r="A11806" s="113">
        <v>90736</v>
      </c>
      <c r="B11806" s="106" t="s">
        <v>8100</v>
      </c>
      <c r="C11806" s="131" t="s">
        <v>16626</v>
      </c>
      <c r="D11806" s="108"/>
      <c r="E11806" s="109"/>
    </row>
    <row r="11807" spans="1:5" ht="39" x14ac:dyDescent="0.25">
      <c r="A11807" s="113">
        <v>90738</v>
      </c>
      <c r="B11807" s="106" t="s">
        <v>8101</v>
      </c>
      <c r="C11807" s="131" t="s">
        <v>16626</v>
      </c>
      <c r="D11807" s="108"/>
      <c r="E11807" s="109"/>
    </row>
    <row r="11808" spans="1:5" ht="51.75" x14ac:dyDescent="0.25">
      <c r="A11808" s="113">
        <v>90739</v>
      </c>
      <c r="B11808" s="106" t="s">
        <v>18447</v>
      </c>
      <c r="C11808" s="131" t="s">
        <v>8048</v>
      </c>
      <c r="D11808" s="108"/>
      <c r="E11808" s="109"/>
    </row>
    <row r="11809" spans="1:5" ht="64.5" x14ac:dyDescent="0.25">
      <c r="A11809" s="113">
        <v>90740</v>
      </c>
      <c r="B11809" s="106" t="s">
        <v>8103</v>
      </c>
      <c r="C11809" s="131" t="s">
        <v>8048</v>
      </c>
      <c r="D11809" s="108"/>
      <c r="E11809" s="109"/>
    </row>
    <row r="11810" spans="1:5" ht="64.5" x14ac:dyDescent="0.25">
      <c r="A11810" s="113">
        <v>90743</v>
      </c>
      <c r="B11810" s="106" t="s">
        <v>8104</v>
      </c>
      <c r="C11810" s="131" t="s">
        <v>8048</v>
      </c>
      <c r="D11810" s="108"/>
      <c r="E11810" s="109"/>
    </row>
    <row r="11811" spans="1:5" ht="64.5" x14ac:dyDescent="0.25">
      <c r="A11811" s="113">
        <v>90744</v>
      </c>
      <c r="B11811" s="106" t="s">
        <v>8105</v>
      </c>
      <c r="C11811" s="131" t="s">
        <v>8048</v>
      </c>
      <c r="D11811" s="108"/>
      <c r="E11811" s="109"/>
    </row>
    <row r="11812" spans="1:5" ht="51.75" x14ac:dyDescent="0.25">
      <c r="A11812" s="113">
        <v>90746</v>
      </c>
      <c r="B11812" s="106" t="s">
        <v>8106</v>
      </c>
      <c r="C11812" s="131" t="s">
        <v>8048</v>
      </c>
      <c r="D11812" s="108"/>
      <c r="E11812" s="109"/>
    </row>
    <row r="11813" spans="1:5" ht="64.5" x14ac:dyDescent="0.25">
      <c r="A11813" s="113">
        <v>90747</v>
      </c>
      <c r="B11813" s="106" t="s">
        <v>8107</v>
      </c>
      <c r="C11813" s="131" t="s">
        <v>8048</v>
      </c>
      <c r="D11813" s="108"/>
      <c r="E11813" s="109"/>
    </row>
    <row r="11814" spans="1:5" ht="39" x14ac:dyDescent="0.25">
      <c r="A11814" s="113">
        <v>90748</v>
      </c>
      <c r="B11814" s="106" t="s">
        <v>8108</v>
      </c>
      <c r="C11814" s="107" t="s">
        <v>16217</v>
      </c>
      <c r="D11814" s="108"/>
      <c r="E11814" s="109"/>
    </row>
    <row r="11815" spans="1:5" ht="39" x14ac:dyDescent="0.25">
      <c r="A11815" s="113">
        <v>90749</v>
      </c>
      <c r="B11815" s="106" t="s">
        <v>18448</v>
      </c>
      <c r="C11815" s="107" t="s">
        <v>432</v>
      </c>
      <c r="D11815" s="108"/>
      <c r="E11815" s="109"/>
    </row>
    <row r="11816" spans="1:5" ht="39" x14ac:dyDescent="0.25">
      <c r="A11816" s="113">
        <v>90750</v>
      </c>
      <c r="B11816" s="106" t="s">
        <v>8109</v>
      </c>
      <c r="C11816" s="131" t="s">
        <v>16626</v>
      </c>
      <c r="D11816" s="108"/>
      <c r="E11816" s="109"/>
    </row>
    <row r="11817" spans="1:5" ht="39" x14ac:dyDescent="0.25">
      <c r="A11817" s="113">
        <v>90756</v>
      </c>
      <c r="B11817" s="106" t="s">
        <v>8110</v>
      </c>
      <c r="C11817" s="107" t="s">
        <v>8048</v>
      </c>
      <c r="D11817" s="108"/>
      <c r="E11817" s="109"/>
    </row>
    <row r="11818" spans="1:5" ht="51.75" x14ac:dyDescent="0.25">
      <c r="A11818" s="113">
        <v>90758</v>
      </c>
      <c r="B11818" s="106" t="s">
        <v>8111</v>
      </c>
      <c r="C11818" s="107" t="s">
        <v>16217</v>
      </c>
      <c r="D11818" s="108"/>
      <c r="E11818" s="109"/>
    </row>
    <row r="11819" spans="1:5" ht="51.75" x14ac:dyDescent="0.25">
      <c r="A11819" s="113">
        <v>90759</v>
      </c>
      <c r="B11819" s="106" t="s">
        <v>18449</v>
      </c>
      <c r="C11819" s="107" t="s">
        <v>8048</v>
      </c>
      <c r="D11819" s="108"/>
      <c r="E11819" s="109"/>
    </row>
    <row r="11820" spans="1:5" ht="51.75" x14ac:dyDescent="0.25">
      <c r="A11820" s="113">
        <v>90785</v>
      </c>
      <c r="B11820" s="106" t="s">
        <v>18450</v>
      </c>
      <c r="C11820" s="107" t="s">
        <v>432</v>
      </c>
      <c r="D11820" s="108"/>
      <c r="E11820" s="109"/>
    </row>
    <row r="11821" spans="1:5" ht="51.75" x14ac:dyDescent="0.25">
      <c r="A11821" s="113">
        <v>90791</v>
      </c>
      <c r="B11821" s="106" t="s">
        <v>18451</v>
      </c>
      <c r="C11821" s="107" t="s">
        <v>16612</v>
      </c>
      <c r="D11821" s="108">
        <v>1.7023999999999999</v>
      </c>
      <c r="E11821" s="109">
        <v>145.69999999999999</v>
      </c>
    </row>
    <row r="11822" spans="1:5" ht="51.75" x14ac:dyDescent="0.25">
      <c r="A11822" s="113">
        <v>90792</v>
      </c>
      <c r="B11822" s="106" t="s">
        <v>18452</v>
      </c>
      <c r="C11822" s="107" t="s">
        <v>16612</v>
      </c>
      <c r="D11822" s="108">
        <v>1.7023999999999999</v>
      </c>
      <c r="E11822" s="109">
        <v>145.69999999999999</v>
      </c>
    </row>
    <row r="11823" spans="1:5" ht="39" x14ac:dyDescent="0.25">
      <c r="A11823" s="113">
        <v>90832</v>
      </c>
      <c r="B11823" s="106" t="s">
        <v>18453</v>
      </c>
      <c r="C11823" s="107" t="s">
        <v>16612</v>
      </c>
      <c r="D11823" s="108">
        <v>1.7023999999999999</v>
      </c>
      <c r="E11823" s="109">
        <v>145.69999999999999</v>
      </c>
    </row>
    <row r="11824" spans="1:5" ht="39" x14ac:dyDescent="0.25">
      <c r="A11824" s="113">
        <v>90833</v>
      </c>
      <c r="B11824" s="106" t="s">
        <v>18454</v>
      </c>
      <c r="C11824" s="107" t="s">
        <v>432</v>
      </c>
      <c r="D11824" s="108"/>
      <c r="E11824" s="109"/>
    </row>
    <row r="11825" spans="1:5" ht="39" x14ac:dyDescent="0.25">
      <c r="A11825" s="113">
        <v>90834</v>
      </c>
      <c r="B11825" s="106" t="s">
        <v>18455</v>
      </c>
      <c r="C11825" s="107" t="s">
        <v>16612</v>
      </c>
      <c r="D11825" s="108">
        <v>1.7023999999999999</v>
      </c>
      <c r="E11825" s="109">
        <v>145.69999999999999</v>
      </c>
    </row>
    <row r="11826" spans="1:5" ht="39" x14ac:dyDescent="0.25">
      <c r="A11826" s="113">
        <v>90836</v>
      </c>
      <c r="B11826" s="106" t="s">
        <v>18456</v>
      </c>
      <c r="C11826" s="107" t="s">
        <v>432</v>
      </c>
      <c r="D11826" s="108"/>
      <c r="E11826" s="109"/>
    </row>
    <row r="11827" spans="1:5" ht="39" x14ac:dyDescent="0.25">
      <c r="A11827" s="113">
        <v>90837</v>
      </c>
      <c r="B11827" s="106" t="s">
        <v>18457</v>
      </c>
      <c r="C11827" s="107" t="s">
        <v>16612</v>
      </c>
      <c r="D11827" s="108">
        <v>1.7023999999999999</v>
      </c>
      <c r="E11827" s="109">
        <v>145.69999999999999</v>
      </c>
    </row>
    <row r="11828" spans="1:5" ht="39" x14ac:dyDescent="0.25">
      <c r="A11828" s="113">
        <v>90838</v>
      </c>
      <c r="B11828" s="106" t="s">
        <v>18458</v>
      </c>
      <c r="C11828" s="107" t="s">
        <v>432</v>
      </c>
      <c r="D11828" s="108"/>
      <c r="E11828" s="109"/>
    </row>
    <row r="11829" spans="1:5" ht="51.75" x14ac:dyDescent="0.25">
      <c r="A11829" s="113">
        <v>90839</v>
      </c>
      <c r="B11829" s="106" t="s">
        <v>18459</v>
      </c>
      <c r="C11829" s="107" t="s">
        <v>16612</v>
      </c>
      <c r="D11829" s="108">
        <v>1.7023999999999999</v>
      </c>
      <c r="E11829" s="109">
        <v>145.69999999999999</v>
      </c>
    </row>
    <row r="11830" spans="1:5" ht="51.75" x14ac:dyDescent="0.25">
      <c r="A11830" s="113">
        <v>90840</v>
      </c>
      <c r="B11830" s="106" t="s">
        <v>18460</v>
      </c>
      <c r="C11830" s="107" t="s">
        <v>432</v>
      </c>
      <c r="D11830" s="108"/>
      <c r="E11830" s="109"/>
    </row>
    <row r="11831" spans="1:5" ht="26.25" x14ac:dyDescent="0.25">
      <c r="A11831" s="113">
        <v>90845</v>
      </c>
      <c r="B11831" s="106" t="s">
        <v>18461</v>
      </c>
      <c r="C11831" s="107" t="s">
        <v>16612</v>
      </c>
      <c r="D11831" s="108">
        <v>1.7023999999999999</v>
      </c>
      <c r="E11831" s="109">
        <v>145.69999999999999</v>
      </c>
    </row>
    <row r="11832" spans="1:5" ht="39" x14ac:dyDescent="0.25">
      <c r="A11832" s="113">
        <v>90846</v>
      </c>
      <c r="B11832" s="106" t="s">
        <v>18462</v>
      </c>
      <c r="C11832" s="107" t="s">
        <v>16612</v>
      </c>
      <c r="D11832" s="108">
        <v>1.7023999999999999</v>
      </c>
      <c r="E11832" s="109">
        <v>145.69999999999999</v>
      </c>
    </row>
    <row r="11833" spans="1:5" ht="51.75" x14ac:dyDescent="0.25">
      <c r="A11833" s="113">
        <v>90847</v>
      </c>
      <c r="B11833" s="106" t="s">
        <v>18463</v>
      </c>
      <c r="C11833" s="107" t="s">
        <v>16612</v>
      </c>
      <c r="D11833" s="108">
        <v>1.7023999999999999</v>
      </c>
      <c r="E11833" s="109">
        <v>145.69999999999999</v>
      </c>
    </row>
    <row r="11834" spans="1:5" ht="51.75" x14ac:dyDescent="0.25">
      <c r="A11834" s="113">
        <v>90849</v>
      </c>
      <c r="B11834" s="106" t="s">
        <v>18464</v>
      </c>
      <c r="C11834" s="107" t="s">
        <v>16612</v>
      </c>
      <c r="D11834" s="108">
        <v>1.7023999999999999</v>
      </c>
      <c r="E11834" s="109">
        <v>145.69999999999999</v>
      </c>
    </row>
    <row r="11835" spans="1:5" ht="39" x14ac:dyDescent="0.25">
      <c r="A11835" s="113">
        <v>90853</v>
      </c>
      <c r="B11835" s="106" t="s">
        <v>18465</v>
      </c>
      <c r="C11835" s="107" t="s">
        <v>16612</v>
      </c>
      <c r="D11835" s="108">
        <v>0.88629999999999998</v>
      </c>
      <c r="E11835" s="109">
        <v>75.849999999999994</v>
      </c>
    </row>
    <row r="11836" spans="1:5" ht="51.75" x14ac:dyDescent="0.25">
      <c r="A11836" s="113">
        <v>90863</v>
      </c>
      <c r="B11836" s="106" t="s">
        <v>18466</v>
      </c>
      <c r="C11836" s="107" t="s">
        <v>16217</v>
      </c>
      <c r="D11836" s="108"/>
      <c r="E11836" s="109"/>
    </row>
    <row r="11837" spans="1:5" ht="26.25" x14ac:dyDescent="0.25">
      <c r="A11837" s="113">
        <v>90865</v>
      </c>
      <c r="B11837" s="106" t="s">
        <v>18467</v>
      </c>
      <c r="C11837" s="107" t="s">
        <v>16612</v>
      </c>
      <c r="D11837" s="108">
        <v>1.7023999999999999</v>
      </c>
      <c r="E11837" s="109">
        <v>145.69999999999999</v>
      </c>
    </row>
    <row r="11838" spans="1:5" ht="51.75" x14ac:dyDescent="0.25">
      <c r="A11838" s="113">
        <v>90867</v>
      </c>
      <c r="B11838" s="106" t="s">
        <v>8112</v>
      </c>
      <c r="C11838" s="107" t="s">
        <v>16214</v>
      </c>
      <c r="D11838" s="108">
        <v>3.2723</v>
      </c>
      <c r="E11838" s="109">
        <v>280.06</v>
      </c>
    </row>
    <row r="11839" spans="1:5" ht="51.75" x14ac:dyDescent="0.25">
      <c r="A11839" s="113">
        <v>90868</v>
      </c>
      <c r="B11839" s="106" t="s">
        <v>8113</v>
      </c>
      <c r="C11839" s="107" t="s">
        <v>16214</v>
      </c>
      <c r="D11839" s="108">
        <v>3.2723</v>
      </c>
      <c r="E11839" s="109">
        <v>280.06</v>
      </c>
    </row>
    <row r="11840" spans="1:5" ht="64.5" x14ac:dyDescent="0.25">
      <c r="A11840" s="113">
        <v>90869</v>
      </c>
      <c r="B11840" s="106" t="s">
        <v>18468</v>
      </c>
      <c r="C11840" s="107" t="s">
        <v>16214</v>
      </c>
      <c r="D11840" s="108">
        <v>3.2723</v>
      </c>
      <c r="E11840" s="109">
        <v>280.06</v>
      </c>
    </row>
    <row r="11841" spans="1:5" ht="39" x14ac:dyDescent="0.25">
      <c r="A11841" s="113">
        <v>90870</v>
      </c>
      <c r="B11841" s="106" t="s">
        <v>8114</v>
      </c>
      <c r="C11841" s="107" t="s">
        <v>16214</v>
      </c>
      <c r="D11841" s="108">
        <v>5.6485000000000003</v>
      </c>
      <c r="E11841" s="109">
        <v>483.43</v>
      </c>
    </row>
    <row r="11842" spans="1:5" ht="51.75" x14ac:dyDescent="0.25">
      <c r="A11842" s="113">
        <v>90875</v>
      </c>
      <c r="B11842" s="106" t="s">
        <v>18469</v>
      </c>
      <c r="C11842" s="107" t="s">
        <v>16217</v>
      </c>
      <c r="D11842" s="108"/>
      <c r="E11842" s="109"/>
    </row>
    <row r="11843" spans="1:5" ht="51.75" x14ac:dyDescent="0.25">
      <c r="A11843" s="113">
        <v>90876</v>
      </c>
      <c r="B11843" s="106" t="s">
        <v>18469</v>
      </c>
      <c r="C11843" s="107" t="s">
        <v>16217</v>
      </c>
      <c r="D11843" s="108"/>
      <c r="E11843" s="109"/>
    </row>
    <row r="11844" spans="1:5" ht="26.25" x14ac:dyDescent="0.25">
      <c r="A11844" s="113">
        <v>90880</v>
      </c>
      <c r="B11844" s="106" t="s">
        <v>18470</v>
      </c>
      <c r="C11844" s="107" t="s">
        <v>16612</v>
      </c>
      <c r="D11844" s="108">
        <v>0.88629999999999998</v>
      </c>
      <c r="E11844" s="109">
        <v>75.849999999999994</v>
      </c>
    </row>
    <row r="11845" spans="1:5" ht="51.75" x14ac:dyDescent="0.25">
      <c r="A11845" s="113">
        <v>90882</v>
      </c>
      <c r="B11845" s="106" t="s">
        <v>18471</v>
      </c>
      <c r="C11845" s="107" t="s">
        <v>16217</v>
      </c>
      <c r="D11845" s="108"/>
      <c r="E11845" s="109"/>
    </row>
    <row r="11846" spans="1:5" ht="39" x14ac:dyDescent="0.25">
      <c r="A11846" s="113">
        <v>90885</v>
      </c>
      <c r="B11846" s="106" t="s">
        <v>18472</v>
      </c>
      <c r="C11846" s="107" t="s">
        <v>432</v>
      </c>
      <c r="D11846" s="108"/>
      <c r="E11846" s="109"/>
    </row>
    <row r="11847" spans="1:5" ht="39" x14ac:dyDescent="0.25">
      <c r="A11847" s="113">
        <v>90887</v>
      </c>
      <c r="B11847" s="106" t="s">
        <v>18473</v>
      </c>
      <c r="C11847" s="107" t="s">
        <v>432</v>
      </c>
      <c r="D11847" s="108"/>
      <c r="E11847" s="109"/>
    </row>
    <row r="11848" spans="1:5" ht="39" x14ac:dyDescent="0.25">
      <c r="A11848" s="113">
        <v>90889</v>
      </c>
      <c r="B11848" s="106" t="s">
        <v>18474</v>
      </c>
      <c r="C11848" s="107" t="s">
        <v>432</v>
      </c>
      <c r="D11848" s="108"/>
      <c r="E11848" s="109"/>
    </row>
    <row r="11849" spans="1:5" ht="51.75" x14ac:dyDescent="0.25">
      <c r="A11849" s="113">
        <v>90899</v>
      </c>
      <c r="B11849" s="106" t="s">
        <v>18475</v>
      </c>
      <c r="C11849" s="107" t="s">
        <v>16612</v>
      </c>
      <c r="D11849" s="108">
        <v>0.3468</v>
      </c>
      <c r="E11849" s="109">
        <v>29.68</v>
      </c>
    </row>
    <row r="11850" spans="1:5" ht="39" x14ac:dyDescent="0.25">
      <c r="A11850" s="113">
        <v>90901</v>
      </c>
      <c r="B11850" s="106" t="s">
        <v>8115</v>
      </c>
      <c r="C11850" s="107" t="s">
        <v>16218</v>
      </c>
      <c r="D11850" s="108"/>
      <c r="E11850" s="109"/>
    </row>
    <row r="11851" spans="1:5" ht="51.75" x14ac:dyDescent="0.25">
      <c r="A11851" s="113">
        <v>90912</v>
      </c>
      <c r="B11851" s="106" t="s">
        <v>8116</v>
      </c>
      <c r="C11851" s="107" t="s">
        <v>16218</v>
      </c>
      <c r="D11851" s="108"/>
      <c r="E11851" s="109"/>
    </row>
    <row r="11852" spans="1:5" ht="51.75" x14ac:dyDescent="0.25">
      <c r="A11852" s="113">
        <v>90913</v>
      </c>
      <c r="B11852" s="106" t="s">
        <v>8117</v>
      </c>
      <c r="C11852" s="107" t="s">
        <v>16218</v>
      </c>
      <c r="D11852" s="108"/>
      <c r="E11852" s="109"/>
    </row>
    <row r="11853" spans="1:5" ht="39" x14ac:dyDescent="0.25">
      <c r="A11853" s="113">
        <v>90935</v>
      </c>
      <c r="B11853" s="106" t="s">
        <v>18476</v>
      </c>
      <c r="C11853" s="107" t="s">
        <v>16214</v>
      </c>
      <c r="D11853" s="108">
        <v>7.3672000000000004</v>
      </c>
      <c r="E11853" s="109">
        <v>630.52</v>
      </c>
    </row>
    <row r="11854" spans="1:5" ht="51.75" x14ac:dyDescent="0.25">
      <c r="A11854" s="113">
        <v>90937</v>
      </c>
      <c r="B11854" s="106" t="s">
        <v>18477</v>
      </c>
      <c r="C11854" s="107" t="s">
        <v>16591</v>
      </c>
      <c r="D11854" s="108"/>
      <c r="E11854" s="109"/>
    </row>
    <row r="11855" spans="1:5" ht="51.75" x14ac:dyDescent="0.25">
      <c r="A11855" s="113">
        <v>90940</v>
      </c>
      <c r="B11855" s="106" t="s">
        <v>18478</v>
      </c>
      <c r="C11855" s="107" t="s">
        <v>432</v>
      </c>
      <c r="D11855" s="108"/>
      <c r="E11855" s="109"/>
    </row>
    <row r="11856" spans="1:5" ht="39" x14ac:dyDescent="0.25">
      <c r="A11856" s="113">
        <v>90945</v>
      </c>
      <c r="B11856" s="106" t="s">
        <v>18479</v>
      </c>
      <c r="C11856" s="107" t="s">
        <v>16699</v>
      </c>
      <c r="D11856" s="108">
        <v>4.4588999999999999</v>
      </c>
      <c r="E11856" s="109">
        <v>381.61</v>
      </c>
    </row>
    <row r="11857" spans="1:5" ht="39" x14ac:dyDescent="0.25">
      <c r="A11857" s="113">
        <v>90947</v>
      </c>
      <c r="B11857" s="106" t="s">
        <v>18480</v>
      </c>
      <c r="C11857" s="107" t="s">
        <v>16591</v>
      </c>
      <c r="D11857" s="108"/>
      <c r="E11857" s="109"/>
    </row>
    <row r="11858" spans="1:5" ht="39" x14ac:dyDescent="0.25">
      <c r="A11858" s="113">
        <v>90951</v>
      </c>
      <c r="B11858" s="106" t="s">
        <v>18481</v>
      </c>
      <c r="C11858" s="107" t="s">
        <v>16626</v>
      </c>
      <c r="D11858" s="108"/>
      <c r="E11858" s="109"/>
    </row>
    <row r="11859" spans="1:5" ht="39" x14ac:dyDescent="0.25">
      <c r="A11859" s="113">
        <v>90952</v>
      </c>
      <c r="B11859" s="106" t="s">
        <v>18482</v>
      </c>
      <c r="C11859" s="107" t="s">
        <v>16626</v>
      </c>
      <c r="D11859" s="108"/>
      <c r="E11859" s="109"/>
    </row>
    <row r="11860" spans="1:5" ht="39" x14ac:dyDescent="0.25">
      <c r="A11860" s="113">
        <v>90953</v>
      </c>
      <c r="B11860" s="106" t="s">
        <v>18483</v>
      </c>
      <c r="C11860" s="107" t="s">
        <v>16626</v>
      </c>
      <c r="D11860" s="108"/>
      <c r="E11860" s="109"/>
    </row>
    <row r="11861" spans="1:5" ht="39" x14ac:dyDescent="0.25">
      <c r="A11861" s="113">
        <v>90954</v>
      </c>
      <c r="B11861" s="106" t="s">
        <v>18484</v>
      </c>
      <c r="C11861" s="107" t="s">
        <v>16626</v>
      </c>
      <c r="D11861" s="108"/>
      <c r="E11861" s="109"/>
    </row>
    <row r="11862" spans="1:5" ht="39" x14ac:dyDescent="0.25">
      <c r="A11862" s="113">
        <v>90955</v>
      </c>
      <c r="B11862" s="106" t="s">
        <v>18485</v>
      </c>
      <c r="C11862" s="107" t="s">
        <v>16626</v>
      </c>
      <c r="D11862" s="108"/>
      <c r="E11862" s="109"/>
    </row>
    <row r="11863" spans="1:5" ht="39" x14ac:dyDescent="0.25">
      <c r="A11863" s="113">
        <v>90956</v>
      </c>
      <c r="B11863" s="106" t="s">
        <v>18486</v>
      </c>
      <c r="C11863" s="107" t="s">
        <v>16626</v>
      </c>
      <c r="D11863" s="108"/>
      <c r="E11863" s="109"/>
    </row>
    <row r="11864" spans="1:5" ht="39" x14ac:dyDescent="0.25">
      <c r="A11864" s="113">
        <v>90957</v>
      </c>
      <c r="B11864" s="106" t="s">
        <v>18487</v>
      </c>
      <c r="C11864" s="107" t="s">
        <v>16626</v>
      </c>
      <c r="D11864" s="108"/>
      <c r="E11864" s="109"/>
    </row>
    <row r="11865" spans="1:5" ht="39" x14ac:dyDescent="0.25">
      <c r="A11865" s="113">
        <v>90958</v>
      </c>
      <c r="B11865" s="106" t="s">
        <v>18488</v>
      </c>
      <c r="C11865" s="107" t="s">
        <v>16626</v>
      </c>
      <c r="D11865" s="108"/>
      <c r="E11865" s="109"/>
    </row>
    <row r="11866" spans="1:5" ht="39" x14ac:dyDescent="0.25">
      <c r="A11866" s="113">
        <v>90959</v>
      </c>
      <c r="B11866" s="106" t="s">
        <v>18489</v>
      </c>
      <c r="C11866" s="107" t="s">
        <v>16626</v>
      </c>
      <c r="D11866" s="108"/>
      <c r="E11866" s="109"/>
    </row>
    <row r="11867" spans="1:5" ht="39" x14ac:dyDescent="0.25">
      <c r="A11867" s="113">
        <v>90960</v>
      </c>
      <c r="B11867" s="106" t="s">
        <v>18490</v>
      </c>
      <c r="C11867" s="107" t="s">
        <v>16626</v>
      </c>
      <c r="D11867" s="108"/>
      <c r="E11867" s="109"/>
    </row>
    <row r="11868" spans="1:5" ht="39" x14ac:dyDescent="0.25">
      <c r="A11868" s="113">
        <v>90961</v>
      </c>
      <c r="B11868" s="106" t="s">
        <v>18491</v>
      </c>
      <c r="C11868" s="107" t="s">
        <v>16626</v>
      </c>
      <c r="D11868" s="108"/>
      <c r="E11868" s="109"/>
    </row>
    <row r="11869" spans="1:5" ht="39" x14ac:dyDescent="0.25">
      <c r="A11869" s="113">
        <v>90962</v>
      </c>
      <c r="B11869" s="106" t="s">
        <v>18492</v>
      </c>
      <c r="C11869" s="107" t="s">
        <v>16626</v>
      </c>
      <c r="D11869" s="108"/>
      <c r="E11869" s="109"/>
    </row>
    <row r="11870" spans="1:5" ht="51.75" x14ac:dyDescent="0.25">
      <c r="A11870" s="113">
        <v>90963</v>
      </c>
      <c r="B11870" s="106" t="s">
        <v>18493</v>
      </c>
      <c r="C11870" s="107" t="s">
        <v>16626</v>
      </c>
      <c r="D11870" s="108"/>
      <c r="E11870" s="109"/>
    </row>
    <row r="11871" spans="1:5" ht="51.75" x14ac:dyDescent="0.25">
      <c r="A11871" s="113">
        <v>90964</v>
      </c>
      <c r="B11871" s="106" t="s">
        <v>18494</v>
      </c>
      <c r="C11871" s="107" t="s">
        <v>16626</v>
      </c>
      <c r="D11871" s="108"/>
      <c r="E11871" s="109"/>
    </row>
    <row r="11872" spans="1:5" ht="51.75" x14ac:dyDescent="0.25">
      <c r="A11872" s="113">
        <v>90965</v>
      </c>
      <c r="B11872" s="106" t="s">
        <v>18495</v>
      </c>
      <c r="C11872" s="107" t="s">
        <v>16626</v>
      </c>
      <c r="D11872" s="108"/>
      <c r="E11872" s="109"/>
    </row>
    <row r="11873" spans="1:5" ht="51.75" x14ac:dyDescent="0.25">
      <c r="A11873" s="113">
        <v>90966</v>
      </c>
      <c r="B11873" s="106" t="s">
        <v>18496</v>
      </c>
      <c r="C11873" s="107" t="s">
        <v>16626</v>
      </c>
      <c r="D11873" s="108"/>
      <c r="E11873" s="109"/>
    </row>
    <row r="11874" spans="1:5" ht="39" x14ac:dyDescent="0.25">
      <c r="A11874" s="113">
        <v>90967</v>
      </c>
      <c r="B11874" s="106" t="s">
        <v>18497</v>
      </c>
      <c r="C11874" s="107" t="s">
        <v>16626</v>
      </c>
      <c r="D11874" s="108"/>
      <c r="E11874" s="109"/>
    </row>
    <row r="11875" spans="1:5" ht="39" x14ac:dyDescent="0.25">
      <c r="A11875" s="113">
        <v>90968</v>
      </c>
      <c r="B11875" s="106" t="s">
        <v>18498</v>
      </c>
      <c r="C11875" s="107" t="s">
        <v>16626</v>
      </c>
      <c r="D11875" s="108"/>
      <c r="E11875" s="109"/>
    </row>
    <row r="11876" spans="1:5" ht="39" x14ac:dyDescent="0.25">
      <c r="A11876" s="113">
        <v>90969</v>
      </c>
      <c r="B11876" s="106" t="s">
        <v>18499</v>
      </c>
      <c r="C11876" s="107" t="s">
        <v>16626</v>
      </c>
      <c r="D11876" s="108"/>
      <c r="E11876" s="109"/>
    </row>
    <row r="11877" spans="1:5" ht="39" x14ac:dyDescent="0.25">
      <c r="A11877" s="113">
        <v>90970</v>
      </c>
      <c r="B11877" s="106" t="s">
        <v>18500</v>
      </c>
      <c r="C11877" s="107" t="s">
        <v>16626</v>
      </c>
      <c r="D11877" s="108"/>
      <c r="E11877" s="109"/>
    </row>
    <row r="11878" spans="1:5" ht="39" x14ac:dyDescent="0.25">
      <c r="A11878" s="113">
        <v>90989</v>
      </c>
      <c r="B11878" s="106" t="s">
        <v>18501</v>
      </c>
      <c r="C11878" s="107" t="s">
        <v>16591</v>
      </c>
      <c r="D11878" s="108"/>
      <c r="E11878" s="109"/>
    </row>
    <row r="11879" spans="1:5" ht="39" x14ac:dyDescent="0.25">
      <c r="A11879" s="113">
        <v>90993</v>
      </c>
      <c r="B11879" s="106" t="s">
        <v>18502</v>
      </c>
      <c r="C11879" s="107" t="s">
        <v>16591</v>
      </c>
      <c r="D11879" s="108"/>
      <c r="E11879" s="109"/>
    </row>
    <row r="11880" spans="1:5" ht="26.25" x14ac:dyDescent="0.25">
      <c r="A11880" s="113">
        <v>90997</v>
      </c>
      <c r="B11880" s="106" t="s">
        <v>18503</v>
      </c>
      <c r="C11880" s="107" t="s">
        <v>16591</v>
      </c>
      <c r="D11880" s="108"/>
      <c r="E11880" s="109"/>
    </row>
    <row r="11881" spans="1:5" ht="39" x14ac:dyDescent="0.25">
      <c r="A11881" s="113">
        <v>90999</v>
      </c>
      <c r="B11881" s="106" t="s">
        <v>18504</v>
      </c>
      <c r="C11881" s="107" t="s">
        <v>16591</v>
      </c>
      <c r="D11881" s="108"/>
      <c r="E11881" s="109"/>
    </row>
    <row r="11882" spans="1:5" ht="51.75" x14ac:dyDescent="0.25">
      <c r="A11882" s="113">
        <v>91010</v>
      </c>
      <c r="B11882" s="106" t="s">
        <v>8118</v>
      </c>
      <c r="C11882" s="107" t="s">
        <v>16214</v>
      </c>
      <c r="D11882" s="108">
        <v>5.6485000000000003</v>
      </c>
      <c r="E11882" s="109">
        <v>483.43</v>
      </c>
    </row>
    <row r="11883" spans="1:5" ht="51.75" x14ac:dyDescent="0.25">
      <c r="A11883" s="113">
        <v>91013</v>
      </c>
      <c r="B11883" s="106" t="s">
        <v>8119</v>
      </c>
      <c r="C11883" s="107" t="s">
        <v>432</v>
      </c>
      <c r="D11883" s="108"/>
      <c r="E11883" s="109"/>
    </row>
    <row r="11884" spans="1:5" ht="39" x14ac:dyDescent="0.25">
      <c r="A11884" s="113">
        <v>91020</v>
      </c>
      <c r="B11884" s="106" t="s">
        <v>8120</v>
      </c>
      <c r="C11884" s="107" t="s">
        <v>16214</v>
      </c>
      <c r="D11884" s="108">
        <v>5.6485000000000003</v>
      </c>
      <c r="E11884" s="109">
        <v>483.43</v>
      </c>
    </row>
    <row r="11885" spans="1:5" ht="39" x14ac:dyDescent="0.25">
      <c r="A11885" s="113">
        <v>91022</v>
      </c>
      <c r="B11885" s="106" t="s">
        <v>8121</v>
      </c>
      <c r="C11885" s="107" t="s">
        <v>16214</v>
      </c>
      <c r="D11885" s="108">
        <v>5.6485000000000003</v>
      </c>
      <c r="E11885" s="109">
        <v>483.43</v>
      </c>
    </row>
    <row r="11886" spans="1:5" ht="64.5" x14ac:dyDescent="0.25">
      <c r="A11886" s="113">
        <v>91030</v>
      </c>
      <c r="B11886" s="106" t="s">
        <v>8122</v>
      </c>
      <c r="C11886" s="107" t="s">
        <v>16214</v>
      </c>
      <c r="D11886" s="108">
        <v>5.6485000000000003</v>
      </c>
      <c r="E11886" s="109">
        <v>483.43</v>
      </c>
    </row>
    <row r="11887" spans="1:5" ht="39" x14ac:dyDescent="0.25">
      <c r="A11887" s="129">
        <v>91034</v>
      </c>
      <c r="B11887" s="106" t="s">
        <v>8123</v>
      </c>
      <c r="C11887" s="107" t="s">
        <v>16214</v>
      </c>
      <c r="D11887" s="108">
        <v>5.6485000000000003</v>
      </c>
      <c r="E11887" s="109">
        <v>483.43</v>
      </c>
    </row>
    <row r="11888" spans="1:5" ht="51.75" x14ac:dyDescent="0.25">
      <c r="A11888" s="129">
        <v>91035</v>
      </c>
      <c r="B11888" s="106" t="s">
        <v>8124</v>
      </c>
      <c r="C11888" s="107" t="s">
        <v>16214</v>
      </c>
      <c r="D11888" s="108">
        <v>5.6485000000000003</v>
      </c>
      <c r="E11888" s="109">
        <v>483.43</v>
      </c>
    </row>
    <row r="11889" spans="1:5" ht="51.75" x14ac:dyDescent="0.25">
      <c r="A11889" s="129">
        <v>91037</v>
      </c>
      <c r="B11889" s="106" t="s">
        <v>8125</v>
      </c>
      <c r="C11889" s="107" t="s">
        <v>16214</v>
      </c>
      <c r="D11889" s="108">
        <v>3.2723</v>
      </c>
      <c r="E11889" s="109">
        <v>280.06</v>
      </c>
    </row>
    <row r="11890" spans="1:5" ht="51.75" x14ac:dyDescent="0.25">
      <c r="A11890" s="129">
        <v>91038</v>
      </c>
      <c r="B11890" s="106" t="s">
        <v>8126</v>
      </c>
      <c r="C11890" s="107" t="s">
        <v>16214</v>
      </c>
      <c r="D11890" s="108">
        <v>5.6485000000000003</v>
      </c>
      <c r="E11890" s="109">
        <v>483.43</v>
      </c>
    </row>
    <row r="11891" spans="1:5" ht="51.75" x14ac:dyDescent="0.25">
      <c r="A11891" s="129">
        <v>91040</v>
      </c>
      <c r="B11891" s="106" t="s">
        <v>8127</v>
      </c>
      <c r="C11891" s="107" t="s">
        <v>16214</v>
      </c>
      <c r="D11891" s="108">
        <v>5.6485000000000003</v>
      </c>
      <c r="E11891" s="109">
        <v>483.43</v>
      </c>
    </row>
    <row r="11892" spans="1:5" ht="51.75" x14ac:dyDescent="0.25">
      <c r="A11892" s="113">
        <v>91065</v>
      </c>
      <c r="B11892" s="106" t="s">
        <v>8128</v>
      </c>
      <c r="C11892" s="107" t="s">
        <v>16214</v>
      </c>
      <c r="D11892" s="108">
        <v>1.6992</v>
      </c>
      <c r="E11892" s="109">
        <v>145.43</v>
      </c>
    </row>
    <row r="11893" spans="1:5" ht="39" x14ac:dyDescent="0.25">
      <c r="A11893" s="115">
        <v>91110</v>
      </c>
      <c r="B11893" s="106" t="s">
        <v>18505</v>
      </c>
      <c r="C11893" s="132" t="s">
        <v>16575</v>
      </c>
      <c r="D11893" s="108">
        <v>9.6455000000000002</v>
      </c>
      <c r="E11893" s="109">
        <v>825.51</v>
      </c>
    </row>
    <row r="11894" spans="1:5" ht="51.75" x14ac:dyDescent="0.25">
      <c r="A11894" s="115">
        <v>91111</v>
      </c>
      <c r="B11894" s="106" t="s">
        <v>18506</v>
      </c>
      <c r="C11894" s="132" t="s">
        <v>16575</v>
      </c>
      <c r="D11894" s="108">
        <v>9.6455000000000002</v>
      </c>
      <c r="E11894" s="109">
        <v>825.51</v>
      </c>
    </row>
    <row r="11895" spans="1:5" ht="51.75" x14ac:dyDescent="0.25">
      <c r="A11895" s="115">
        <v>91112</v>
      </c>
      <c r="B11895" s="106" t="s">
        <v>8130</v>
      </c>
      <c r="C11895" s="132" t="s">
        <v>16575</v>
      </c>
      <c r="D11895" s="108">
        <v>9.6455000000000002</v>
      </c>
      <c r="E11895" s="109">
        <v>825.51</v>
      </c>
    </row>
    <row r="11896" spans="1:5" ht="39" x14ac:dyDescent="0.25">
      <c r="A11896" s="113">
        <v>91113</v>
      </c>
      <c r="B11896" s="106" t="s">
        <v>18507</v>
      </c>
      <c r="C11896" s="107" t="s">
        <v>16575</v>
      </c>
      <c r="D11896" s="108">
        <v>9.7101000000000006</v>
      </c>
      <c r="E11896" s="109">
        <v>831.04</v>
      </c>
    </row>
    <row r="11897" spans="1:5" ht="39" x14ac:dyDescent="0.25">
      <c r="A11897" s="115">
        <v>91117</v>
      </c>
      <c r="B11897" s="106" t="s">
        <v>8131</v>
      </c>
      <c r="C11897" s="132" t="s">
        <v>16575</v>
      </c>
      <c r="D11897" s="108">
        <v>3.2723</v>
      </c>
      <c r="E11897" s="109">
        <v>280.06</v>
      </c>
    </row>
    <row r="11898" spans="1:5" ht="39" x14ac:dyDescent="0.25">
      <c r="A11898" s="129">
        <v>91120</v>
      </c>
      <c r="B11898" s="106" t="s">
        <v>8132</v>
      </c>
      <c r="C11898" s="107" t="s">
        <v>16214</v>
      </c>
      <c r="D11898" s="108">
        <v>3.2723</v>
      </c>
      <c r="E11898" s="109">
        <v>280.06</v>
      </c>
    </row>
    <row r="11899" spans="1:5" ht="39" x14ac:dyDescent="0.25">
      <c r="A11899" s="113">
        <v>91122</v>
      </c>
      <c r="B11899" s="106" t="s">
        <v>8133</v>
      </c>
      <c r="C11899" s="107" t="s">
        <v>16575</v>
      </c>
      <c r="D11899" s="108">
        <v>3.2723</v>
      </c>
      <c r="E11899" s="109">
        <v>280.06</v>
      </c>
    </row>
    <row r="11900" spans="1:5" ht="39" x14ac:dyDescent="0.25">
      <c r="A11900" s="113">
        <v>91132</v>
      </c>
      <c r="B11900" s="106" t="s">
        <v>8134</v>
      </c>
      <c r="C11900" s="107" t="s">
        <v>16214</v>
      </c>
      <c r="D11900" s="108">
        <v>3.2723</v>
      </c>
      <c r="E11900" s="109">
        <v>280.06</v>
      </c>
    </row>
    <row r="11901" spans="1:5" ht="39" x14ac:dyDescent="0.25">
      <c r="A11901" s="113">
        <v>91133</v>
      </c>
      <c r="B11901" s="106" t="s">
        <v>8135</v>
      </c>
      <c r="C11901" s="107" t="s">
        <v>16440</v>
      </c>
      <c r="D11901" s="108">
        <v>1.3567</v>
      </c>
      <c r="E11901" s="109">
        <v>116.11</v>
      </c>
    </row>
    <row r="11902" spans="1:5" ht="39" x14ac:dyDescent="0.25">
      <c r="A11902" s="113">
        <v>91200</v>
      </c>
      <c r="B11902" s="106" t="s">
        <v>8136</v>
      </c>
      <c r="C11902" s="107" t="s">
        <v>16440</v>
      </c>
      <c r="D11902" s="108">
        <v>1.6992</v>
      </c>
      <c r="E11902" s="109">
        <v>145.43</v>
      </c>
    </row>
    <row r="11903" spans="1:5" ht="39" x14ac:dyDescent="0.25">
      <c r="A11903" s="113">
        <v>91299</v>
      </c>
      <c r="B11903" s="106" t="s">
        <v>18508</v>
      </c>
      <c r="C11903" s="107" t="s">
        <v>16214</v>
      </c>
      <c r="D11903" s="108">
        <v>1.6992</v>
      </c>
      <c r="E11903" s="109">
        <v>145.43</v>
      </c>
    </row>
    <row r="11904" spans="1:5" ht="51.75" x14ac:dyDescent="0.25">
      <c r="A11904" s="113">
        <v>91300</v>
      </c>
      <c r="B11904" s="106" t="s">
        <v>8138</v>
      </c>
      <c r="C11904" s="107" t="s">
        <v>8048</v>
      </c>
      <c r="D11904" s="108"/>
      <c r="E11904" s="109"/>
    </row>
    <row r="11905" spans="1:5" ht="51.75" x14ac:dyDescent="0.25">
      <c r="A11905" s="113">
        <v>91301</v>
      </c>
      <c r="B11905" s="106" t="s">
        <v>8139</v>
      </c>
      <c r="C11905" s="107" t="s">
        <v>8048</v>
      </c>
      <c r="D11905" s="108"/>
      <c r="E11905" s="109"/>
    </row>
    <row r="11906" spans="1:5" ht="51.75" x14ac:dyDescent="0.25">
      <c r="A11906" s="113">
        <v>91302</v>
      </c>
      <c r="B11906" s="106" t="s">
        <v>18509</v>
      </c>
      <c r="C11906" s="107" t="s">
        <v>16217</v>
      </c>
      <c r="D11906" s="108"/>
      <c r="E11906" s="109"/>
    </row>
    <row r="11907" spans="1:5" ht="39" x14ac:dyDescent="0.25">
      <c r="A11907" s="113">
        <v>91303</v>
      </c>
      <c r="B11907" s="106" t="s">
        <v>8140</v>
      </c>
      <c r="C11907" s="107" t="s">
        <v>18510</v>
      </c>
      <c r="D11907" s="108"/>
      <c r="E11907" s="109"/>
    </row>
    <row r="11908" spans="1:5" ht="51.75" x14ac:dyDescent="0.25">
      <c r="A11908" s="113">
        <v>91304</v>
      </c>
      <c r="B11908" s="106" t="s">
        <v>18511</v>
      </c>
      <c r="C11908" s="107" t="s">
        <v>18510</v>
      </c>
      <c r="D11908" s="108"/>
      <c r="E11908" s="109"/>
    </row>
    <row r="11909" spans="1:5" ht="51.75" x14ac:dyDescent="0.25">
      <c r="A11909" s="113">
        <v>91305</v>
      </c>
      <c r="B11909" s="106" t="s">
        <v>18512</v>
      </c>
      <c r="C11909" s="107" t="s">
        <v>8048</v>
      </c>
      <c r="D11909" s="108"/>
      <c r="E11909" s="109"/>
    </row>
    <row r="11910" spans="1:5" ht="51.75" x14ac:dyDescent="0.25">
      <c r="A11910" s="113">
        <v>91306</v>
      </c>
      <c r="B11910" s="106" t="s">
        <v>18513</v>
      </c>
      <c r="C11910" s="107" t="s">
        <v>8048</v>
      </c>
      <c r="D11910" s="108"/>
      <c r="E11910" s="109"/>
    </row>
    <row r="11911" spans="1:5" ht="51.75" x14ac:dyDescent="0.25">
      <c r="A11911" s="113">
        <v>91307</v>
      </c>
      <c r="B11911" s="106" t="s">
        <v>18514</v>
      </c>
      <c r="C11911" s="107" t="s">
        <v>8048</v>
      </c>
      <c r="D11911" s="108"/>
      <c r="E11911" s="109"/>
    </row>
    <row r="11912" spans="1:5" ht="51.75" x14ac:dyDescent="0.25">
      <c r="A11912" s="113">
        <v>91308</v>
      </c>
      <c r="B11912" s="106" t="s">
        <v>18515</v>
      </c>
      <c r="C11912" s="107" t="s">
        <v>8048</v>
      </c>
      <c r="D11912" s="108"/>
      <c r="E11912" s="109"/>
    </row>
    <row r="11913" spans="1:5" ht="51.75" x14ac:dyDescent="0.25">
      <c r="A11913" s="113">
        <v>91309</v>
      </c>
      <c r="B11913" s="106" t="s">
        <v>18516</v>
      </c>
      <c r="C11913" s="107" t="s">
        <v>18510</v>
      </c>
      <c r="D11913" s="108"/>
      <c r="E11913" s="109"/>
    </row>
    <row r="11914" spans="1:5" ht="51.75" x14ac:dyDescent="0.25">
      <c r="A11914" s="113">
        <v>91310</v>
      </c>
      <c r="B11914" s="106" t="s">
        <v>18517</v>
      </c>
      <c r="C11914" s="107" t="s">
        <v>16217</v>
      </c>
      <c r="D11914" s="108"/>
      <c r="E11914" s="109"/>
    </row>
    <row r="11915" spans="1:5" ht="51.75" x14ac:dyDescent="0.25">
      <c r="A11915" s="124">
        <v>91311</v>
      </c>
      <c r="B11915" s="106" t="s">
        <v>18518</v>
      </c>
      <c r="C11915" s="107" t="s">
        <v>18510</v>
      </c>
      <c r="D11915" s="108"/>
      <c r="E11915" s="109"/>
    </row>
    <row r="11916" spans="1:5" ht="51.75" x14ac:dyDescent="0.25">
      <c r="A11916" s="124">
        <v>91312</v>
      </c>
      <c r="B11916" s="106" t="s">
        <v>18519</v>
      </c>
      <c r="C11916" s="107" t="s">
        <v>18510</v>
      </c>
      <c r="D11916" s="108"/>
      <c r="E11916" s="109"/>
    </row>
    <row r="11917" spans="1:5" ht="51.75" x14ac:dyDescent="0.25">
      <c r="A11917" s="124">
        <v>91313</v>
      </c>
      <c r="B11917" s="106" t="s">
        <v>18520</v>
      </c>
      <c r="C11917" s="107" t="s">
        <v>18510</v>
      </c>
      <c r="D11917" s="108"/>
      <c r="E11917" s="109"/>
    </row>
    <row r="11918" spans="1:5" ht="51.75" x14ac:dyDescent="0.25">
      <c r="A11918" s="124">
        <v>91314</v>
      </c>
      <c r="B11918" s="106" t="s">
        <v>18521</v>
      </c>
      <c r="C11918" s="107" t="s">
        <v>18510</v>
      </c>
      <c r="D11918" s="108"/>
      <c r="E11918" s="109"/>
    </row>
    <row r="11919" spans="1:5" ht="51.75" x14ac:dyDescent="0.25">
      <c r="A11919" s="124">
        <v>91315</v>
      </c>
      <c r="B11919" s="106" t="s">
        <v>18522</v>
      </c>
      <c r="C11919" s="107" t="s">
        <v>18510</v>
      </c>
      <c r="D11919" s="108"/>
      <c r="E11919" s="109"/>
    </row>
    <row r="11920" spans="1:5" ht="51.75" x14ac:dyDescent="0.25">
      <c r="A11920" s="124">
        <v>91316</v>
      </c>
      <c r="B11920" s="106" t="s">
        <v>18522</v>
      </c>
      <c r="C11920" s="107" t="s">
        <v>16709</v>
      </c>
      <c r="D11920" s="108"/>
      <c r="E11920" s="109"/>
    </row>
    <row r="11921" spans="1:5" ht="51.75" x14ac:dyDescent="0.25">
      <c r="A11921" s="113">
        <v>92002</v>
      </c>
      <c r="B11921" s="106" t="s">
        <v>8141</v>
      </c>
      <c r="C11921" s="107" t="s">
        <v>16699</v>
      </c>
      <c r="D11921" s="108">
        <v>1.4121999999999999</v>
      </c>
      <c r="E11921" s="109">
        <v>120.86</v>
      </c>
    </row>
    <row r="11922" spans="1:5" ht="51.75" x14ac:dyDescent="0.25">
      <c r="A11922" s="113">
        <v>92004</v>
      </c>
      <c r="B11922" s="106" t="s">
        <v>8141</v>
      </c>
      <c r="C11922" s="107" t="s">
        <v>16699</v>
      </c>
      <c r="D11922" s="108">
        <v>1.4121999999999999</v>
      </c>
      <c r="E11922" s="109">
        <v>120.86</v>
      </c>
    </row>
    <row r="11923" spans="1:5" ht="51.75" x14ac:dyDescent="0.25">
      <c r="A11923" s="113">
        <v>92012</v>
      </c>
      <c r="B11923" s="106" t="s">
        <v>8142</v>
      </c>
      <c r="C11923" s="107" t="s">
        <v>16699</v>
      </c>
      <c r="D11923" s="108">
        <v>1.4121999999999999</v>
      </c>
      <c r="E11923" s="109">
        <v>120.86</v>
      </c>
    </row>
    <row r="11924" spans="1:5" ht="51.75" x14ac:dyDescent="0.25">
      <c r="A11924" s="113">
        <v>92014</v>
      </c>
      <c r="B11924" s="106" t="s">
        <v>8143</v>
      </c>
      <c r="C11924" s="107" t="s">
        <v>16699</v>
      </c>
      <c r="D11924" s="108">
        <v>1.4121999999999999</v>
      </c>
      <c r="E11924" s="109">
        <v>120.86</v>
      </c>
    </row>
    <row r="11925" spans="1:5" ht="51.75" x14ac:dyDescent="0.25">
      <c r="A11925" s="113">
        <v>92015</v>
      </c>
      <c r="B11925" s="106" t="s">
        <v>8144</v>
      </c>
      <c r="C11925" s="107" t="s">
        <v>16217</v>
      </c>
      <c r="D11925" s="108"/>
      <c r="E11925" s="109"/>
    </row>
    <row r="11926" spans="1:5" ht="39" x14ac:dyDescent="0.25">
      <c r="A11926" s="113">
        <v>92018</v>
      </c>
      <c r="B11926" s="106" t="s">
        <v>8145</v>
      </c>
      <c r="C11926" s="107" t="s">
        <v>16353</v>
      </c>
      <c r="D11926" s="108">
        <v>24.703199999999999</v>
      </c>
      <c r="E11926" s="109">
        <v>2114.2199999999998</v>
      </c>
    </row>
    <row r="11927" spans="1:5" ht="39" x14ac:dyDescent="0.25">
      <c r="A11927" s="113">
        <v>92019</v>
      </c>
      <c r="B11927" s="106" t="s">
        <v>8146</v>
      </c>
      <c r="C11927" s="107" t="s">
        <v>16353</v>
      </c>
      <c r="D11927" s="108">
        <v>24.703199999999999</v>
      </c>
      <c r="E11927" s="109">
        <v>2114.2199999999998</v>
      </c>
    </row>
    <row r="11928" spans="1:5" ht="39" x14ac:dyDescent="0.25">
      <c r="A11928" s="113">
        <v>92020</v>
      </c>
      <c r="B11928" s="106" t="s">
        <v>8147</v>
      </c>
      <c r="C11928" s="107" t="s">
        <v>16440</v>
      </c>
      <c r="D11928" s="108">
        <v>1.3567</v>
      </c>
      <c r="E11928" s="109">
        <v>116.11</v>
      </c>
    </row>
    <row r="11929" spans="1:5" ht="39" x14ac:dyDescent="0.25">
      <c r="A11929" s="113">
        <v>92025</v>
      </c>
      <c r="B11929" s="106" t="s">
        <v>8148</v>
      </c>
      <c r="C11929" s="107" t="s">
        <v>16440</v>
      </c>
      <c r="D11929" s="108">
        <v>0.67159999999999997</v>
      </c>
      <c r="E11929" s="109">
        <v>57.48</v>
      </c>
    </row>
    <row r="11930" spans="1:5" ht="39" x14ac:dyDescent="0.25">
      <c r="A11930" s="113">
        <v>92060</v>
      </c>
      <c r="B11930" s="106" t="s">
        <v>8147</v>
      </c>
      <c r="C11930" s="107" t="s">
        <v>16440</v>
      </c>
      <c r="D11930" s="108">
        <v>0.67159999999999997</v>
      </c>
      <c r="E11930" s="109">
        <v>57.48</v>
      </c>
    </row>
    <row r="11931" spans="1:5" ht="51.75" x14ac:dyDescent="0.25">
      <c r="A11931" s="113">
        <v>92065</v>
      </c>
      <c r="B11931" s="106" t="s">
        <v>18523</v>
      </c>
      <c r="C11931" s="107" t="s">
        <v>16700</v>
      </c>
      <c r="D11931" s="108"/>
      <c r="E11931" s="109"/>
    </row>
    <row r="11932" spans="1:5" ht="51.75" x14ac:dyDescent="0.25">
      <c r="A11932" s="113">
        <v>92066</v>
      </c>
      <c r="B11932" s="106" t="s">
        <v>18524</v>
      </c>
      <c r="C11932" s="107" t="s">
        <v>16440</v>
      </c>
      <c r="D11932" s="108">
        <v>0.67159999999999997</v>
      </c>
      <c r="E11932" s="109">
        <v>57.48</v>
      </c>
    </row>
    <row r="11933" spans="1:5" ht="51.75" x14ac:dyDescent="0.25">
      <c r="A11933" s="113">
        <v>92071</v>
      </c>
      <c r="B11933" s="106" t="s">
        <v>8150</v>
      </c>
      <c r="C11933" s="107" t="s">
        <v>432</v>
      </c>
      <c r="D11933" s="108"/>
      <c r="E11933" s="109"/>
    </row>
    <row r="11934" spans="1:5" ht="64.5" x14ac:dyDescent="0.25">
      <c r="A11934" s="113">
        <v>92072</v>
      </c>
      <c r="B11934" s="106" t="s">
        <v>8151</v>
      </c>
      <c r="C11934" s="107" t="s">
        <v>432</v>
      </c>
      <c r="D11934" s="108"/>
      <c r="E11934" s="109"/>
    </row>
    <row r="11935" spans="1:5" ht="51.75" x14ac:dyDescent="0.25">
      <c r="A11935" s="113">
        <v>92081</v>
      </c>
      <c r="B11935" s="106" t="s">
        <v>8152</v>
      </c>
      <c r="C11935" s="107" t="s">
        <v>16440</v>
      </c>
      <c r="D11935" s="108">
        <v>0.67159999999999997</v>
      </c>
      <c r="E11935" s="109">
        <v>57.48</v>
      </c>
    </row>
    <row r="11936" spans="1:5" ht="51.75" x14ac:dyDescent="0.25">
      <c r="A11936" s="113">
        <v>92082</v>
      </c>
      <c r="B11936" s="106" t="s">
        <v>8152</v>
      </c>
      <c r="C11936" s="107" t="s">
        <v>16440</v>
      </c>
      <c r="D11936" s="108">
        <v>0.67159999999999997</v>
      </c>
      <c r="E11936" s="109">
        <v>57.48</v>
      </c>
    </row>
    <row r="11937" spans="1:5" ht="51.75" x14ac:dyDescent="0.25">
      <c r="A11937" s="113">
        <v>92083</v>
      </c>
      <c r="B11937" s="106" t="s">
        <v>8152</v>
      </c>
      <c r="C11937" s="107" t="s">
        <v>16440</v>
      </c>
      <c r="D11937" s="108">
        <v>1.3567</v>
      </c>
      <c r="E11937" s="109">
        <v>116.11</v>
      </c>
    </row>
    <row r="11938" spans="1:5" ht="51.75" x14ac:dyDescent="0.25">
      <c r="A11938" s="113">
        <v>92100</v>
      </c>
      <c r="B11938" s="106" t="s">
        <v>8153</v>
      </c>
      <c r="C11938" s="107" t="s">
        <v>432</v>
      </c>
      <c r="D11938" s="108"/>
      <c r="E11938" s="109"/>
    </row>
    <row r="11939" spans="1:5" ht="51.75" x14ac:dyDescent="0.25">
      <c r="A11939" s="113">
        <v>92132</v>
      </c>
      <c r="B11939" s="106" t="s">
        <v>8154</v>
      </c>
      <c r="C11939" s="107" t="s">
        <v>16440</v>
      </c>
      <c r="D11939" s="108">
        <v>0.67159999999999997</v>
      </c>
      <c r="E11939" s="109">
        <v>57.48</v>
      </c>
    </row>
    <row r="11940" spans="1:5" ht="51.75" x14ac:dyDescent="0.25">
      <c r="A11940" s="113">
        <v>92133</v>
      </c>
      <c r="B11940" s="106" t="s">
        <v>8155</v>
      </c>
      <c r="C11940" s="107" t="s">
        <v>16440</v>
      </c>
      <c r="D11940" s="108">
        <v>0.67159999999999997</v>
      </c>
      <c r="E11940" s="109">
        <v>57.48</v>
      </c>
    </row>
    <row r="11941" spans="1:5" ht="51.75" x14ac:dyDescent="0.25">
      <c r="A11941" s="113">
        <v>92134</v>
      </c>
      <c r="B11941" s="106" t="s">
        <v>8156</v>
      </c>
      <c r="C11941" s="107" t="s">
        <v>16440</v>
      </c>
      <c r="D11941" s="108">
        <v>0.67159999999999997</v>
      </c>
      <c r="E11941" s="109">
        <v>57.48</v>
      </c>
    </row>
    <row r="11942" spans="1:5" ht="39" x14ac:dyDescent="0.25">
      <c r="A11942" s="113">
        <v>92136</v>
      </c>
      <c r="B11942" s="106" t="s">
        <v>8157</v>
      </c>
      <c r="C11942" s="107" t="s">
        <v>16440</v>
      </c>
      <c r="D11942" s="108">
        <v>1.3567</v>
      </c>
      <c r="E11942" s="109">
        <v>116.11</v>
      </c>
    </row>
    <row r="11943" spans="1:5" ht="39" x14ac:dyDescent="0.25">
      <c r="A11943" s="113">
        <v>92145</v>
      </c>
      <c r="B11943" s="106" t="s">
        <v>8158</v>
      </c>
      <c r="C11943" s="107" t="s">
        <v>16440</v>
      </c>
      <c r="D11943" s="108">
        <v>0.39679999999999999</v>
      </c>
      <c r="E11943" s="109">
        <v>33.96</v>
      </c>
    </row>
    <row r="11944" spans="1:5" ht="51.75" x14ac:dyDescent="0.25">
      <c r="A11944" s="113">
        <v>92201</v>
      </c>
      <c r="B11944" s="106" t="s">
        <v>8159</v>
      </c>
      <c r="C11944" s="107" t="s">
        <v>16440</v>
      </c>
      <c r="D11944" s="108">
        <v>0.67159999999999997</v>
      </c>
      <c r="E11944" s="109">
        <v>57.48</v>
      </c>
    </row>
    <row r="11945" spans="1:5" ht="51.75" x14ac:dyDescent="0.25">
      <c r="A11945" s="113">
        <v>92202</v>
      </c>
      <c r="B11945" s="106" t="s">
        <v>8160</v>
      </c>
      <c r="C11945" s="107" t="s">
        <v>16440</v>
      </c>
      <c r="D11945" s="108">
        <v>0.67159999999999997</v>
      </c>
      <c r="E11945" s="109">
        <v>57.48</v>
      </c>
    </row>
    <row r="11946" spans="1:5" ht="39" x14ac:dyDescent="0.25">
      <c r="A11946" s="113">
        <v>92227</v>
      </c>
      <c r="B11946" s="106" t="s">
        <v>18525</v>
      </c>
      <c r="C11946" s="107" t="s">
        <v>16440</v>
      </c>
      <c r="D11946" s="108">
        <v>0.39679999999999999</v>
      </c>
      <c r="E11946" s="109">
        <v>33.96</v>
      </c>
    </row>
    <row r="11947" spans="1:5" ht="51.75" x14ac:dyDescent="0.25">
      <c r="A11947" s="113">
        <v>92228</v>
      </c>
      <c r="B11947" s="106" t="s">
        <v>18526</v>
      </c>
      <c r="C11947" s="117" t="s">
        <v>16440</v>
      </c>
      <c r="D11947" s="108">
        <v>0.39679999999999999</v>
      </c>
      <c r="E11947" s="109">
        <v>33.96</v>
      </c>
    </row>
    <row r="11948" spans="1:5" ht="51.75" x14ac:dyDescent="0.25">
      <c r="A11948" s="113">
        <v>92229</v>
      </c>
      <c r="B11948" s="106" t="s">
        <v>8161</v>
      </c>
      <c r="C11948" s="107" t="s">
        <v>16214</v>
      </c>
      <c r="D11948" s="108">
        <v>0.67159999999999997</v>
      </c>
      <c r="E11948" s="109">
        <v>57.48</v>
      </c>
    </row>
    <row r="11949" spans="1:5" ht="51.75" x14ac:dyDescent="0.25">
      <c r="A11949" s="113">
        <v>92230</v>
      </c>
      <c r="B11949" s="106" t="s">
        <v>8162</v>
      </c>
      <c r="C11949" s="107" t="s">
        <v>16440</v>
      </c>
      <c r="D11949" s="108">
        <v>5.6485000000000003</v>
      </c>
      <c r="E11949" s="109">
        <v>483.43</v>
      </c>
    </row>
    <row r="11950" spans="1:5" ht="39" x14ac:dyDescent="0.25">
      <c r="A11950" s="113">
        <v>92235</v>
      </c>
      <c r="B11950" s="106" t="s">
        <v>8163</v>
      </c>
      <c r="C11950" s="107" t="s">
        <v>16214</v>
      </c>
      <c r="D11950" s="108">
        <v>3.2723</v>
      </c>
      <c r="E11950" s="109">
        <v>280.06</v>
      </c>
    </row>
    <row r="11951" spans="1:5" ht="39" x14ac:dyDescent="0.25">
      <c r="A11951" s="113">
        <v>92240</v>
      </c>
      <c r="B11951" s="106" t="s">
        <v>8164</v>
      </c>
      <c r="C11951" s="107" t="s">
        <v>16214</v>
      </c>
      <c r="D11951" s="108">
        <v>3.2723</v>
      </c>
      <c r="E11951" s="109">
        <v>280.06</v>
      </c>
    </row>
    <row r="11952" spans="1:5" ht="51.75" x14ac:dyDescent="0.25">
      <c r="A11952" s="113">
        <v>92242</v>
      </c>
      <c r="B11952" s="106" t="s">
        <v>8165</v>
      </c>
      <c r="C11952" s="107" t="s">
        <v>16214</v>
      </c>
      <c r="D11952" s="108">
        <v>3.2723</v>
      </c>
      <c r="E11952" s="109">
        <v>280.06</v>
      </c>
    </row>
    <row r="11953" spans="1:5" ht="51.75" x14ac:dyDescent="0.25">
      <c r="A11953" s="113">
        <v>92250</v>
      </c>
      <c r="B11953" s="106" t="s">
        <v>8162</v>
      </c>
      <c r="C11953" s="107" t="s">
        <v>16440</v>
      </c>
      <c r="D11953" s="108">
        <v>1.3567</v>
      </c>
      <c r="E11953" s="109">
        <v>116.11</v>
      </c>
    </row>
    <row r="11954" spans="1:5" ht="51.75" x14ac:dyDescent="0.25">
      <c r="A11954" s="113">
        <v>92260</v>
      </c>
      <c r="B11954" s="106" t="s">
        <v>8166</v>
      </c>
      <c r="C11954" s="107" t="s">
        <v>16440</v>
      </c>
      <c r="D11954" s="108">
        <v>0.39679999999999999</v>
      </c>
      <c r="E11954" s="109">
        <v>33.96</v>
      </c>
    </row>
    <row r="11955" spans="1:5" ht="39" x14ac:dyDescent="0.25">
      <c r="A11955" s="113">
        <v>92265</v>
      </c>
      <c r="B11955" s="106" t="s">
        <v>8167</v>
      </c>
      <c r="C11955" s="107" t="s">
        <v>16440</v>
      </c>
      <c r="D11955" s="108">
        <v>0.67159999999999997</v>
      </c>
      <c r="E11955" s="109">
        <v>57.48</v>
      </c>
    </row>
    <row r="11956" spans="1:5" ht="39" x14ac:dyDescent="0.25">
      <c r="A11956" s="113">
        <v>92270</v>
      </c>
      <c r="B11956" s="106" t="s">
        <v>8168</v>
      </c>
      <c r="C11956" s="107" t="s">
        <v>16440</v>
      </c>
      <c r="D11956" s="108">
        <v>1.3567</v>
      </c>
      <c r="E11956" s="109">
        <v>116.11</v>
      </c>
    </row>
    <row r="11957" spans="1:5" ht="26.25" x14ac:dyDescent="0.25">
      <c r="A11957" s="113">
        <v>92273</v>
      </c>
      <c r="B11957" s="106" t="s">
        <v>8169</v>
      </c>
      <c r="C11957" s="107" t="s">
        <v>16214</v>
      </c>
      <c r="D11957" s="108">
        <v>3.2723</v>
      </c>
      <c r="E11957" s="109">
        <v>280.06</v>
      </c>
    </row>
    <row r="11958" spans="1:5" ht="26.25" x14ac:dyDescent="0.25">
      <c r="A11958" s="113">
        <v>92274</v>
      </c>
      <c r="B11958" s="106" t="s">
        <v>8170</v>
      </c>
      <c r="C11958" s="107" t="s">
        <v>16214</v>
      </c>
      <c r="D11958" s="108">
        <v>1.6992</v>
      </c>
      <c r="E11958" s="109">
        <v>145.43</v>
      </c>
    </row>
    <row r="11959" spans="1:5" ht="51.75" x14ac:dyDescent="0.25">
      <c r="A11959" s="113">
        <v>92283</v>
      </c>
      <c r="B11959" s="106" t="s">
        <v>8171</v>
      </c>
      <c r="C11959" s="107" t="s">
        <v>16440</v>
      </c>
      <c r="D11959" s="108">
        <v>0.67159999999999997</v>
      </c>
      <c r="E11959" s="109">
        <v>57.48</v>
      </c>
    </row>
    <row r="11960" spans="1:5" ht="51.75" x14ac:dyDescent="0.25">
      <c r="A11960" s="113">
        <v>92284</v>
      </c>
      <c r="B11960" s="106" t="s">
        <v>18527</v>
      </c>
      <c r="C11960" s="107" t="s">
        <v>16440</v>
      </c>
      <c r="D11960" s="108">
        <v>4.4116</v>
      </c>
      <c r="E11960" s="109">
        <v>377.57</v>
      </c>
    </row>
    <row r="11961" spans="1:5" ht="39" x14ac:dyDescent="0.25">
      <c r="A11961" s="113">
        <v>92285</v>
      </c>
      <c r="B11961" s="106" t="s">
        <v>8173</v>
      </c>
      <c r="C11961" s="107" t="s">
        <v>16440</v>
      </c>
      <c r="D11961" s="108">
        <v>0.67159999999999997</v>
      </c>
      <c r="E11961" s="109">
        <v>57.48</v>
      </c>
    </row>
    <row r="11962" spans="1:5" ht="51.75" x14ac:dyDescent="0.25">
      <c r="A11962" s="113">
        <v>92286</v>
      </c>
      <c r="B11962" s="106" t="s">
        <v>8174</v>
      </c>
      <c r="C11962" s="107" t="s">
        <v>16440</v>
      </c>
      <c r="D11962" s="108">
        <v>1.3567</v>
      </c>
      <c r="E11962" s="109">
        <v>116.11</v>
      </c>
    </row>
    <row r="11963" spans="1:5" ht="51.75" x14ac:dyDescent="0.25">
      <c r="A11963" s="113">
        <v>92287</v>
      </c>
      <c r="B11963" s="106" t="s">
        <v>8174</v>
      </c>
      <c r="C11963" s="107" t="s">
        <v>16440</v>
      </c>
      <c r="D11963" s="108">
        <v>1.3567</v>
      </c>
      <c r="E11963" s="109">
        <v>116.11</v>
      </c>
    </row>
    <row r="11964" spans="1:5" ht="39" x14ac:dyDescent="0.25">
      <c r="A11964" s="113">
        <v>92310</v>
      </c>
      <c r="B11964" s="106" t="s">
        <v>8175</v>
      </c>
      <c r="C11964" s="107" t="s">
        <v>16217</v>
      </c>
      <c r="D11964" s="108"/>
      <c r="E11964" s="109"/>
    </row>
    <row r="11965" spans="1:5" ht="39" x14ac:dyDescent="0.25">
      <c r="A11965" s="113">
        <v>92311</v>
      </c>
      <c r="B11965" s="106" t="s">
        <v>8175</v>
      </c>
      <c r="C11965" s="107" t="s">
        <v>16440</v>
      </c>
      <c r="D11965" s="108">
        <v>4.4116</v>
      </c>
      <c r="E11965" s="109">
        <v>377.57</v>
      </c>
    </row>
    <row r="11966" spans="1:5" ht="39" x14ac:dyDescent="0.25">
      <c r="A11966" s="113">
        <v>92312</v>
      </c>
      <c r="B11966" s="106" t="s">
        <v>8175</v>
      </c>
      <c r="C11966" s="107" t="s">
        <v>16440</v>
      </c>
      <c r="D11966" s="108">
        <v>1.3567</v>
      </c>
      <c r="E11966" s="109">
        <v>116.11</v>
      </c>
    </row>
    <row r="11967" spans="1:5" ht="39" x14ac:dyDescent="0.25">
      <c r="A11967" s="113">
        <v>92313</v>
      </c>
      <c r="B11967" s="106" t="s">
        <v>8175</v>
      </c>
      <c r="C11967" s="107" t="s">
        <v>16440</v>
      </c>
      <c r="D11967" s="108">
        <v>1.3567</v>
      </c>
      <c r="E11967" s="109">
        <v>116.11</v>
      </c>
    </row>
    <row r="11968" spans="1:5" ht="51.75" x14ac:dyDescent="0.25">
      <c r="A11968" s="113">
        <v>92314</v>
      </c>
      <c r="B11968" s="106" t="s">
        <v>8176</v>
      </c>
      <c r="C11968" s="107" t="s">
        <v>16217</v>
      </c>
      <c r="D11968" s="108"/>
      <c r="E11968" s="109"/>
    </row>
    <row r="11969" spans="1:5" ht="51.75" x14ac:dyDescent="0.25">
      <c r="A11969" s="113">
        <v>92315</v>
      </c>
      <c r="B11969" s="106" t="s">
        <v>8177</v>
      </c>
      <c r="C11969" s="107" t="s">
        <v>16440</v>
      </c>
      <c r="D11969" s="108">
        <v>1.3567</v>
      </c>
      <c r="E11969" s="109">
        <v>116.11</v>
      </c>
    </row>
    <row r="11970" spans="1:5" ht="51.75" x14ac:dyDescent="0.25">
      <c r="A11970" s="113">
        <v>92316</v>
      </c>
      <c r="B11970" s="106" t="s">
        <v>8178</v>
      </c>
      <c r="C11970" s="107" t="s">
        <v>16440</v>
      </c>
      <c r="D11970" s="108">
        <v>1.3567</v>
      </c>
      <c r="E11970" s="109">
        <v>116.11</v>
      </c>
    </row>
    <row r="11971" spans="1:5" ht="64.5" x14ac:dyDescent="0.25">
      <c r="A11971" s="113">
        <v>92317</v>
      </c>
      <c r="B11971" s="106" t="s">
        <v>8179</v>
      </c>
      <c r="C11971" s="107" t="s">
        <v>16440</v>
      </c>
      <c r="D11971" s="108">
        <v>0.39679999999999999</v>
      </c>
      <c r="E11971" s="109">
        <v>33.96</v>
      </c>
    </row>
    <row r="11972" spans="1:5" ht="51.75" x14ac:dyDescent="0.25">
      <c r="A11972" s="113">
        <v>92325</v>
      </c>
      <c r="B11972" s="106" t="s">
        <v>8180</v>
      </c>
      <c r="C11972" s="107" t="s">
        <v>16440</v>
      </c>
      <c r="D11972" s="108">
        <v>1.3567</v>
      </c>
      <c r="E11972" s="109">
        <v>116.11</v>
      </c>
    </row>
    <row r="11973" spans="1:5" ht="51.75" x14ac:dyDescent="0.25">
      <c r="A11973" s="113">
        <v>92326</v>
      </c>
      <c r="B11973" s="106" t="s">
        <v>8181</v>
      </c>
      <c r="C11973" s="107" t="s">
        <v>16440</v>
      </c>
      <c r="D11973" s="108">
        <v>0.67159999999999997</v>
      </c>
      <c r="E11973" s="109">
        <v>57.48</v>
      </c>
    </row>
    <row r="11974" spans="1:5" ht="64.5" x14ac:dyDescent="0.25">
      <c r="A11974" s="113">
        <v>92340</v>
      </c>
      <c r="B11974" s="106" t="s">
        <v>8182</v>
      </c>
      <c r="C11974" s="107" t="s">
        <v>16217</v>
      </c>
      <c r="D11974" s="108"/>
      <c r="E11974" s="109"/>
    </row>
    <row r="11975" spans="1:5" ht="39" x14ac:dyDescent="0.25">
      <c r="A11975" s="113">
        <v>92341</v>
      </c>
      <c r="B11975" s="106" t="s">
        <v>8183</v>
      </c>
      <c r="C11975" s="107" t="s">
        <v>16217</v>
      </c>
      <c r="D11975" s="108"/>
      <c r="E11975" s="109"/>
    </row>
    <row r="11976" spans="1:5" ht="51.75" x14ac:dyDescent="0.25">
      <c r="A11976" s="113">
        <v>92342</v>
      </c>
      <c r="B11976" s="106" t="s">
        <v>8184</v>
      </c>
      <c r="C11976" s="107" t="s">
        <v>16217</v>
      </c>
      <c r="D11976" s="108"/>
      <c r="E11976" s="109"/>
    </row>
    <row r="11977" spans="1:5" ht="51.75" x14ac:dyDescent="0.25">
      <c r="A11977" s="113">
        <v>92352</v>
      </c>
      <c r="B11977" s="106" t="s">
        <v>8185</v>
      </c>
      <c r="C11977" s="107" t="s">
        <v>16440</v>
      </c>
      <c r="D11977" s="108">
        <v>0.67159999999999997</v>
      </c>
      <c r="E11977" s="109">
        <v>57.48</v>
      </c>
    </row>
    <row r="11978" spans="1:5" ht="51.75" x14ac:dyDescent="0.25">
      <c r="A11978" s="113">
        <v>92353</v>
      </c>
      <c r="B11978" s="106" t="s">
        <v>8186</v>
      </c>
      <c r="C11978" s="107" t="s">
        <v>16440</v>
      </c>
      <c r="D11978" s="108">
        <v>0.67159999999999997</v>
      </c>
      <c r="E11978" s="109">
        <v>57.48</v>
      </c>
    </row>
    <row r="11979" spans="1:5" ht="51.75" x14ac:dyDescent="0.25">
      <c r="A11979" s="113">
        <v>92354</v>
      </c>
      <c r="B11979" s="106" t="s">
        <v>8187</v>
      </c>
      <c r="C11979" s="107" t="s">
        <v>16440</v>
      </c>
      <c r="D11979" s="108">
        <v>0.39679999999999999</v>
      </c>
      <c r="E11979" s="109">
        <v>33.96</v>
      </c>
    </row>
    <row r="11980" spans="1:5" ht="64.5" x14ac:dyDescent="0.25">
      <c r="A11980" s="113">
        <v>92355</v>
      </c>
      <c r="B11980" s="106" t="s">
        <v>8188</v>
      </c>
      <c r="C11980" s="107" t="s">
        <v>16440</v>
      </c>
      <c r="D11980" s="108">
        <v>0.39679999999999999</v>
      </c>
      <c r="E11980" s="109">
        <v>33.96</v>
      </c>
    </row>
    <row r="11981" spans="1:5" ht="51.75" x14ac:dyDescent="0.25">
      <c r="A11981" s="113">
        <v>92358</v>
      </c>
      <c r="B11981" s="106" t="s">
        <v>8189</v>
      </c>
      <c r="C11981" s="107" t="s">
        <v>16440</v>
      </c>
      <c r="D11981" s="108">
        <v>0.67159999999999997</v>
      </c>
      <c r="E11981" s="109">
        <v>57.48</v>
      </c>
    </row>
    <row r="11982" spans="1:5" ht="51.75" x14ac:dyDescent="0.25">
      <c r="A11982" s="113">
        <v>92370</v>
      </c>
      <c r="B11982" s="106" t="s">
        <v>8190</v>
      </c>
      <c r="C11982" s="107" t="s">
        <v>16217</v>
      </c>
      <c r="D11982" s="108"/>
      <c r="E11982" s="109"/>
    </row>
    <row r="11983" spans="1:5" ht="51.75" x14ac:dyDescent="0.25">
      <c r="A11983" s="113">
        <v>92371</v>
      </c>
      <c r="B11983" s="106" t="s">
        <v>8190</v>
      </c>
      <c r="C11983" s="107" t="s">
        <v>16440</v>
      </c>
      <c r="D11983" s="108">
        <v>0.67159999999999997</v>
      </c>
      <c r="E11983" s="109">
        <v>57.48</v>
      </c>
    </row>
    <row r="11984" spans="1:5" ht="51.75" x14ac:dyDescent="0.25">
      <c r="A11984" s="113">
        <v>92499</v>
      </c>
      <c r="B11984" s="106" t="s">
        <v>18528</v>
      </c>
      <c r="C11984" s="107" t="s">
        <v>16440</v>
      </c>
      <c r="D11984" s="108">
        <v>0.29160000000000003</v>
      </c>
      <c r="E11984" s="109">
        <v>24.96</v>
      </c>
    </row>
    <row r="11985" spans="1:5" ht="51.75" x14ac:dyDescent="0.25">
      <c r="A11985" s="113">
        <v>92502</v>
      </c>
      <c r="B11985" s="106" t="s">
        <v>8192</v>
      </c>
      <c r="C11985" s="107" t="s">
        <v>16575</v>
      </c>
      <c r="D11985" s="108">
        <v>5.3376000000000001</v>
      </c>
      <c r="E11985" s="109">
        <v>456.82</v>
      </c>
    </row>
    <row r="11986" spans="1:5" ht="64.5" x14ac:dyDescent="0.25">
      <c r="A11986" s="113">
        <v>92504</v>
      </c>
      <c r="B11986" s="106" t="s">
        <v>8193</v>
      </c>
      <c r="C11986" s="107" t="s">
        <v>432</v>
      </c>
      <c r="D11986" s="108"/>
      <c r="E11986" s="109"/>
    </row>
    <row r="11987" spans="1:5" ht="39" x14ac:dyDescent="0.25">
      <c r="A11987" s="113">
        <v>92507</v>
      </c>
      <c r="B11987" s="106" t="s">
        <v>8194</v>
      </c>
      <c r="C11987" s="107" t="s">
        <v>16218</v>
      </c>
      <c r="D11987" s="108"/>
      <c r="E11987" s="109">
        <v>73.510000000000005</v>
      </c>
    </row>
    <row r="11988" spans="1:5" ht="39" x14ac:dyDescent="0.25">
      <c r="A11988" s="113">
        <v>92508</v>
      </c>
      <c r="B11988" s="106" t="s">
        <v>8194</v>
      </c>
      <c r="C11988" s="107" t="s">
        <v>16218</v>
      </c>
      <c r="D11988" s="108"/>
      <c r="E11988" s="109"/>
    </row>
    <row r="11989" spans="1:5" ht="39" x14ac:dyDescent="0.25">
      <c r="A11989" s="113">
        <v>92511</v>
      </c>
      <c r="B11989" s="106" t="s">
        <v>8195</v>
      </c>
      <c r="C11989" s="107" t="s">
        <v>16575</v>
      </c>
      <c r="D11989" s="108">
        <v>2.0886</v>
      </c>
      <c r="E11989" s="109">
        <v>178.75</v>
      </c>
    </row>
    <row r="11990" spans="1:5" ht="39" x14ac:dyDescent="0.25">
      <c r="A11990" s="113">
        <v>92512</v>
      </c>
      <c r="B11990" s="106" t="s">
        <v>8196</v>
      </c>
      <c r="C11990" s="107" t="s">
        <v>16214</v>
      </c>
      <c r="D11990" s="108">
        <v>3.2723</v>
      </c>
      <c r="E11990" s="109">
        <v>280.06</v>
      </c>
    </row>
    <row r="11991" spans="1:5" ht="51.75" x14ac:dyDescent="0.25">
      <c r="A11991" s="113">
        <v>92516</v>
      </c>
      <c r="B11991" s="106" t="s">
        <v>8197</v>
      </c>
      <c r="C11991" s="107" t="s">
        <v>16214</v>
      </c>
      <c r="D11991" s="108">
        <v>3.2723</v>
      </c>
      <c r="E11991" s="109">
        <v>280.06</v>
      </c>
    </row>
    <row r="11992" spans="1:5" ht="39" x14ac:dyDescent="0.25">
      <c r="A11992" s="113">
        <v>92517</v>
      </c>
      <c r="B11992" s="106" t="s">
        <v>8198</v>
      </c>
      <c r="C11992" s="107" t="s">
        <v>16214</v>
      </c>
      <c r="D11992" s="108">
        <v>1.6992</v>
      </c>
      <c r="E11992" s="109">
        <v>145.43</v>
      </c>
    </row>
    <row r="11993" spans="1:5" ht="39" x14ac:dyDescent="0.25">
      <c r="A11993" s="113">
        <v>92518</v>
      </c>
      <c r="B11993" s="106" t="s">
        <v>8199</v>
      </c>
      <c r="C11993" s="107" t="s">
        <v>16214</v>
      </c>
      <c r="D11993" s="108">
        <v>1.6992</v>
      </c>
      <c r="E11993" s="109">
        <v>145.43</v>
      </c>
    </row>
    <row r="11994" spans="1:5" ht="51.75" x14ac:dyDescent="0.25">
      <c r="A11994" s="113">
        <v>92519</v>
      </c>
      <c r="B11994" s="106" t="s">
        <v>8200</v>
      </c>
      <c r="C11994" s="107" t="s">
        <v>16214</v>
      </c>
      <c r="D11994" s="108">
        <v>3.2723</v>
      </c>
      <c r="E11994" s="109">
        <v>280.06</v>
      </c>
    </row>
    <row r="11995" spans="1:5" ht="39" x14ac:dyDescent="0.25">
      <c r="A11995" s="113">
        <v>92520</v>
      </c>
      <c r="B11995" s="106" t="s">
        <v>8201</v>
      </c>
      <c r="C11995" s="107" t="s">
        <v>16440</v>
      </c>
      <c r="D11995" s="108">
        <v>1.3567</v>
      </c>
      <c r="E11995" s="109">
        <v>116.11</v>
      </c>
    </row>
    <row r="11996" spans="1:5" ht="51.75" x14ac:dyDescent="0.25">
      <c r="A11996" s="113">
        <v>92521</v>
      </c>
      <c r="B11996" s="106" t="s">
        <v>8202</v>
      </c>
      <c r="C11996" s="107" t="s">
        <v>16218</v>
      </c>
      <c r="D11996" s="108"/>
      <c r="E11996" s="109"/>
    </row>
    <row r="11997" spans="1:5" ht="51.75" x14ac:dyDescent="0.25">
      <c r="A11997" s="113">
        <v>92522</v>
      </c>
      <c r="B11997" s="106" t="s">
        <v>8203</v>
      </c>
      <c r="C11997" s="107" t="s">
        <v>16218</v>
      </c>
      <c r="D11997" s="108"/>
      <c r="E11997" s="109"/>
    </row>
    <row r="11998" spans="1:5" ht="64.5" x14ac:dyDescent="0.25">
      <c r="A11998" s="113">
        <v>92523</v>
      </c>
      <c r="B11998" s="106" t="s">
        <v>8204</v>
      </c>
      <c r="C11998" s="107" t="s">
        <v>16218</v>
      </c>
      <c r="D11998" s="108"/>
      <c r="E11998" s="109">
        <v>218.97</v>
      </c>
    </row>
    <row r="11999" spans="1:5" ht="51.75" x14ac:dyDescent="0.25">
      <c r="A11999" s="113">
        <v>92524</v>
      </c>
      <c r="B11999" s="106" t="s">
        <v>8205</v>
      </c>
      <c r="C11999" s="107" t="s">
        <v>16218</v>
      </c>
      <c r="D11999" s="108"/>
      <c r="E11999" s="109">
        <v>105.43</v>
      </c>
    </row>
    <row r="12000" spans="1:5" ht="39" x14ac:dyDescent="0.25">
      <c r="A12000" s="113">
        <v>92526</v>
      </c>
      <c r="B12000" s="106" t="s">
        <v>8206</v>
      </c>
      <c r="C12000" s="107" t="s">
        <v>16218</v>
      </c>
      <c r="D12000" s="108"/>
      <c r="E12000" s="109">
        <v>105.43</v>
      </c>
    </row>
    <row r="12001" spans="1:5" ht="51.75" x14ac:dyDescent="0.25">
      <c r="A12001" s="113">
        <v>92531</v>
      </c>
      <c r="B12001" s="106" t="s">
        <v>8207</v>
      </c>
      <c r="C12001" s="107" t="s">
        <v>432</v>
      </c>
      <c r="D12001" s="108"/>
      <c r="E12001" s="109"/>
    </row>
    <row r="12002" spans="1:5" ht="39" x14ac:dyDescent="0.25">
      <c r="A12002" s="113">
        <v>92532</v>
      </c>
      <c r="B12002" s="106" t="s">
        <v>8208</v>
      </c>
      <c r="C12002" s="107" t="s">
        <v>432</v>
      </c>
      <c r="D12002" s="108"/>
      <c r="E12002" s="109"/>
    </row>
    <row r="12003" spans="1:5" ht="39" x14ac:dyDescent="0.25">
      <c r="A12003" s="113">
        <v>92533</v>
      </c>
      <c r="B12003" s="106" t="s">
        <v>8209</v>
      </c>
      <c r="C12003" s="107" t="s">
        <v>432</v>
      </c>
      <c r="D12003" s="108"/>
      <c r="E12003" s="109"/>
    </row>
    <row r="12004" spans="1:5" ht="51.75" x14ac:dyDescent="0.25">
      <c r="A12004" s="113">
        <v>92534</v>
      </c>
      <c r="B12004" s="106" t="s">
        <v>8210</v>
      </c>
      <c r="C12004" s="107" t="s">
        <v>432</v>
      </c>
      <c r="D12004" s="108"/>
      <c r="E12004" s="109"/>
    </row>
    <row r="12005" spans="1:5" ht="39" x14ac:dyDescent="0.25">
      <c r="A12005" s="124">
        <v>92537</v>
      </c>
      <c r="B12005" s="106" t="s">
        <v>8211</v>
      </c>
      <c r="C12005" s="107" t="s">
        <v>16214</v>
      </c>
      <c r="D12005" s="108">
        <v>1.6992</v>
      </c>
      <c r="E12005" s="109">
        <v>145.43</v>
      </c>
    </row>
    <row r="12006" spans="1:5" ht="39" x14ac:dyDescent="0.25">
      <c r="A12006" s="124">
        <v>92538</v>
      </c>
      <c r="B12006" s="106" t="s">
        <v>8211</v>
      </c>
      <c r="C12006" s="107" t="s">
        <v>16214</v>
      </c>
      <c r="D12006" s="108">
        <v>1.6992</v>
      </c>
      <c r="E12006" s="109">
        <v>145.43</v>
      </c>
    </row>
    <row r="12007" spans="1:5" ht="39" x14ac:dyDescent="0.25">
      <c r="A12007" s="113">
        <v>92540</v>
      </c>
      <c r="B12007" s="106" t="s">
        <v>8212</v>
      </c>
      <c r="C12007" s="107" t="s">
        <v>16214</v>
      </c>
      <c r="D12007" s="108">
        <v>1.6992</v>
      </c>
      <c r="E12007" s="109">
        <v>145.43</v>
      </c>
    </row>
    <row r="12008" spans="1:5" ht="51.75" x14ac:dyDescent="0.25">
      <c r="A12008" s="113">
        <v>92541</v>
      </c>
      <c r="B12008" s="106" t="s">
        <v>8213</v>
      </c>
      <c r="C12008" s="107" t="s">
        <v>16440</v>
      </c>
      <c r="D12008" s="108">
        <v>1.3567</v>
      </c>
      <c r="E12008" s="109">
        <v>116.11</v>
      </c>
    </row>
    <row r="12009" spans="1:5" ht="39" x14ac:dyDescent="0.25">
      <c r="A12009" s="113">
        <v>92542</v>
      </c>
      <c r="B12009" s="106" t="s">
        <v>8208</v>
      </c>
      <c r="C12009" s="107" t="s">
        <v>16440</v>
      </c>
      <c r="D12009" s="108">
        <v>1.3567</v>
      </c>
      <c r="E12009" s="109">
        <v>116.11</v>
      </c>
    </row>
    <row r="12010" spans="1:5" ht="51.75" x14ac:dyDescent="0.25">
      <c r="A12010" s="113">
        <v>92544</v>
      </c>
      <c r="B12010" s="106" t="s">
        <v>8210</v>
      </c>
      <c r="C12010" s="107" t="s">
        <v>16214</v>
      </c>
      <c r="D12010" s="108">
        <v>1.6992</v>
      </c>
      <c r="E12010" s="109">
        <v>145.43</v>
      </c>
    </row>
    <row r="12011" spans="1:5" ht="39" x14ac:dyDescent="0.25">
      <c r="A12011" s="113">
        <v>92545</v>
      </c>
      <c r="B12011" s="106" t="s">
        <v>8214</v>
      </c>
      <c r="C12011" s="107" t="s">
        <v>16214</v>
      </c>
      <c r="D12011" s="108">
        <v>3.2723</v>
      </c>
      <c r="E12011" s="109">
        <v>280.06</v>
      </c>
    </row>
    <row r="12012" spans="1:5" ht="51.75" x14ac:dyDescent="0.25">
      <c r="A12012" s="113">
        <v>92546</v>
      </c>
      <c r="B12012" s="106" t="s">
        <v>8215</v>
      </c>
      <c r="C12012" s="107" t="s">
        <v>16214</v>
      </c>
      <c r="D12012" s="108">
        <v>1.6992</v>
      </c>
      <c r="E12012" s="109">
        <v>145.43</v>
      </c>
    </row>
    <row r="12013" spans="1:5" ht="51.75" x14ac:dyDescent="0.25">
      <c r="A12013" s="113">
        <v>92547</v>
      </c>
      <c r="B12013" s="106" t="s">
        <v>8216</v>
      </c>
      <c r="C12013" s="107" t="s">
        <v>432</v>
      </c>
      <c r="D12013" s="108"/>
      <c r="E12013" s="109"/>
    </row>
    <row r="12014" spans="1:5" ht="39" x14ac:dyDescent="0.25">
      <c r="A12014" s="113">
        <v>92548</v>
      </c>
      <c r="B12014" s="106" t="s">
        <v>8217</v>
      </c>
      <c r="C12014" s="107" t="s">
        <v>16440</v>
      </c>
      <c r="D12014" s="108">
        <v>1.3567</v>
      </c>
      <c r="E12014" s="109">
        <v>116.11</v>
      </c>
    </row>
    <row r="12015" spans="1:5" ht="51.75" x14ac:dyDescent="0.25">
      <c r="A12015" s="113">
        <v>92549</v>
      </c>
      <c r="B12015" s="106" t="s">
        <v>8218</v>
      </c>
      <c r="C12015" s="107" t="s">
        <v>16440</v>
      </c>
      <c r="D12015" s="108">
        <v>1.3567</v>
      </c>
      <c r="E12015" s="109">
        <v>116.11</v>
      </c>
    </row>
    <row r="12016" spans="1:5" ht="51.75" x14ac:dyDescent="0.25">
      <c r="A12016" s="113">
        <v>92550</v>
      </c>
      <c r="B12016" s="106" t="s">
        <v>8219</v>
      </c>
      <c r="C12016" s="107" t="s">
        <v>16440</v>
      </c>
      <c r="D12016" s="108">
        <v>1.6992</v>
      </c>
      <c r="E12016" s="109">
        <v>145.43</v>
      </c>
    </row>
    <row r="12017" spans="1:5" ht="39" x14ac:dyDescent="0.25">
      <c r="A12017" s="113">
        <v>92551</v>
      </c>
      <c r="B12017" s="106" t="s">
        <v>8220</v>
      </c>
      <c r="C12017" s="107" t="s">
        <v>16217</v>
      </c>
      <c r="D12017" s="108"/>
      <c r="E12017" s="109"/>
    </row>
    <row r="12018" spans="1:5" ht="39" x14ac:dyDescent="0.25">
      <c r="A12018" s="113">
        <v>92552</v>
      </c>
      <c r="B12018" s="106" t="s">
        <v>8221</v>
      </c>
      <c r="C12018" s="107" t="s">
        <v>16440</v>
      </c>
      <c r="D12018" s="108">
        <v>1.3567</v>
      </c>
      <c r="E12018" s="109">
        <v>116.11</v>
      </c>
    </row>
    <row r="12019" spans="1:5" ht="39" x14ac:dyDescent="0.25">
      <c r="A12019" s="113">
        <v>92553</v>
      </c>
      <c r="B12019" s="106" t="s">
        <v>889</v>
      </c>
      <c r="C12019" s="107" t="s">
        <v>16440</v>
      </c>
      <c r="D12019" s="108">
        <v>1.6992</v>
      </c>
      <c r="E12019" s="109">
        <v>145.43</v>
      </c>
    </row>
    <row r="12020" spans="1:5" ht="51.75" x14ac:dyDescent="0.25">
      <c r="A12020" s="113">
        <v>92555</v>
      </c>
      <c r="B12020" s="106" t="s">
        <v>8222</v>
      </c>
      <c r="C12020" s="117" t="s">
        <v>16440</v>
      </c>
      <c r="D12020" s="108">
        <v>0.39679999999999999</v>
      </c>
      <c r="E12020" s="109">
        <v>33.96</v>
      </c>
    </row>
    <row r="12021" spans="1:5" ht="51.75" x14ac:dyDescent="0.25">
      <c r="A12021" s="113">
        <v>92556</v>
      </c>
      <c r="B12021" s="106" t="s">
        <v>8223</v>
      </c>
      <c r="C12021" s="117" t="s">
        <v>16440</v>
      </c>
      <c r="D12021" s="108">
        <v>0.67159999999999997</v>
      </c>
      <c r="E12021" s="109">
        <v>57.48</v>
      </c>
    </row>
    <row r="12022" spans="1:5" ht="51.75" x14ac:dyDescent="0.25">
      <c r="A12022" s="113">
        <v>92557</v>
      </c>
      <c r="B12022" s="106" t="s">
        <v>8224</v>
      </c>
      <c r="C12022" s="117" t="s">
        <v>16440</v>
      </c>
      <c r="D12022" s="108">
        <v>1.6992</v>
      </c>
      <c r="E12022" s="109">
        <v>145.43</v>
      </c>
    </row>
    <row r="12023" spans="1:5" ht="39" x14ac:dyDescent="0.25">
      <c r="A12023" s="113">
        <v>92558</v>
      </c>
      <c r="B12023" s="106" t="s">
        <v>18529</v>
      </c>
      <c r="C12023" s="107" t="s">
        <v>16217</v>
      </c>
      <c r="D12023" s="108"/>
      <c r="E12023" s="109"/>
    </row>
    <row r="12024" spans="1:5" ht="39" x14ac:dyDescent="0.25">
      <c r="A12024" s="113">
        <v>92562</v>
      </c>
      <c r="B12024" s="106" t="s">
        <v>8228</v>
      </c>
      <c r="C12024" s="107" t="s">
        <v>16440</v>
      </c>
      <c r="D12024" s="108">
        <v>1.6992</v>
      </c>
      <c r="E12024" s="109">
        <v>145.43</v>
      </c>
    </row>
    <row r="12025" spans="1:5" ht="51.75" x14ac:dyDescent="0.25">
      <c r="A12025" s="113">
        <v>92563</v>
      </c>
      <c r="B12025" s="106" t="s">
        <v>8229</v>
      </c>
      <c r="C12025" s="117" t="s">
        <v>16440</v>
      </c>
      <c r="D12025" s="108">
        <v>0.39679999999999999</v>
      </c>
      <c r="E12025" s="109">
        <v>33.96</v>
      </c>
    </row>
    <row r="12026" spans="1:5" ht="39" x14ac:dyDescent="0.25">
      <c r="A12026" s="113">
        <v>92565</v>
      </c>
      <c r="B12026" s="106" t="s">
        <v>8231</v>
      </c>
      <c r="C12026" s="117" t="s">
        <v>16440</v>
      </c>
      <c r="D12026" s="108">
        <v>0.39679999999999999</v>
      </c>
      <c r="E12026" s="109">
        <v>33.96</v>
      </c>
    </row>
    <row r="12027" spans="1:5" ht="26.25" x14ac:dyDescent="0.25">
      <c r="A12027" s="113">
        <v>92567</v>
      </c>
      <c r="B12027" s="106" t="s">
        <v>8232</v>
      </c>
      <c r="C12027" s="117" t="s">
        <v>16440</v>
      </c>
      <c r="D12027" s="108">
        <v>0.39679999999999999</v>
      </c>
      <c r="E12027" s="109">
        <v>33.96</v>
      </c>
    </row>
    <row r="12028" spans="1:5" ht="51.75" x14ac:dyDescent="0.25">
      <c r="A12028" s="113">
        <v>92568</v>
      </c>
      <c r="B12028" s="106" t="s">
        <v>8233</v>
      </c>
      <c r="C12028" s="117" t="s">
        <v>16440</v>
      </c>
      <c r="D12028" s="108">
        <v>0.39679999999999999</v>
      </c>
      <c r="E12028" s="109">
        <v>33.96</v>
      </c>
    </row>
    <row r="12029" spans="1:5" ht="39" x14ac:dyDescent="0.25">
      <c r="A12029" s="113">
        <v>92570</v>
      </c>
      <c r="B12029" s="106" t="s">
        <v>8234</v>
      </c>
      <c r="C12029" s="107" t="s">
        <v>16440</v>
      </c>
      <c r="D12029" s="108">
        <v>1.6992</v>
      </c>
      <c r="E12029" s="109">
        <v>145.43</v>
      </c>
    </row>
    <row r="12030" spans="1:5" ht="51.75" x14ac:dyDescent="0.25">
      <c r="A12030" s="113">
        <v>92571</v>
      </c>
      <c r="B12030" s="106" t="s">
        <v>8235</v>
      </c>
      <c r="C12030" s="117" t="s">
        <v>16440</v>
      </c>
      <c r="D12030" s="108">
        <v>0.39679999999999999</v>
      </c>
      <c r="E12030" s="109">
        <v>33.96</v>
      </c>
    </row>
    <row r="12031" spans="1:5" ht="51.75" x14ac:dyDescent="0.25">
      <c r="A12031" s="113">
        <v>92572</v>
      </c>
      <c r="B12031" s="106" t="s">
        <v>8236</v>
      </c>
      <c r="C12031" s="107" t="s">
        <v>16440</v>
      </c>
      <c r="D12031" s="108">
        <v>1.6992</v>
      </c>
      <c r="E12031" s="109">
        <v>145.43</v>
      </c>
    </row>
    <row r="12032" spans="1:5" ht="51.75" x14ac:dyDescent="0.25">
      <c r="A12032" s="113">
        <v>92575</v>
      </c>
      <c r="B12032" s="106" t="s">
        <v>8237</v>
      </c>
      <c r="C12032" s="117" t="s">
        <v>16440</v>
      </c>
      <c r="D12032" s="108">
        <v>0.39679999999999999</v>
      </c>
      <c r="E12032" s="109">
        <v>33.96</v>
      </c>
    </row>
    <row r="12033" spans="1:5" ht="39" x14ac:dyDescent="0.25">
      <c r="A12033" s="113">
        <v>92576</v>
      </c>
      <c r="B12033" s="106" t="s">
        <v>8238</v>
      </c>
      <c r="C12033" s="117" t="s">
        <v>16440</v>
      </c>
      <c r="D12033" s="108">
        <v>0.39679999999999999</v>
      </c>
      <c r="E12033" s="109">
        <v>33.96</v>
      </c>
    </row>
    <row r="12034" spans="1:5" ht="39" x14ac:dyDescent="0.25">
      <c r="A12034" s="113">
        <v>92577</v>
      </c>
      <c r="B12034" s="106" t="s">
        <v>8239</v>
      </c>
      <c r="C12034" s="107" t="s">
        <v>16440</v>
      </c>
      <c r="D12034" s="108">
        <v>5.6485000000000003</v>
      </c>
      <c r="E12034" s="109">
        <v>483.43</v>
      </c>
    </row>
    <row r="12035" spans="1:5" ht="39" x14ac:dyDescent="0.25">
      <c r="A12035" s="113">
        <v>92579</v>
      </c>
      <c r="B12035" s="106" t="s">
        <v>8240</v>
      </c>
      <c r="C12035" s="107" t="s">
        <v>16440</v>
      </c>
      <c r="D12035" s="108">
        <v>1.6992</v>
      </c>
      <c r="E12035" s="109">
        <v>145.43</v>
      </c>
    </row>
    <row r="12036" spans="1:5" ht="51.75" x14ac:dyDescent="0.25">
      <c r="A12036" s="113">
        <v>92582</v>
      </c>
      <c r="B12036" s="106" t="s">
        <v>8241</v>
      </c>
      <c r="C12036" s="107" t="s">
        <v>16440</v>
      </c>
      <c r="D12036" s="108">
        <v>1.6992</v>
      </c>
      <c r="E12036" s="109">
        <v>145.43</v>
      </c>
    </row>
    <row r="12037" spans="1:5" ht="51.75" x14ac:dyDescent="0.25">
      <c r="A12037" s="113">
        <v>92583</v>
      </c>
      <c r="B12037" s="106" t="s">
        <v>8242</v>
      </c>
      <c r="C12037" s="117" t="s">
        <v>16440</v>
      </c>
      <c r="D12037" s="108">
        <v>0.67159999999999997</v>
      </c>
      <c r="E12037" s="109">
        <v>57.48</v>
      </c>
    </row>
    <row r="12038" spans="1:5" ht="39" x14ac:dyDescent="0.25">
      <c r="A12038" s="113">
        <v>92584</v>
      </c>
      <c r="B12038" s="106" t="s">
        <v>8243</v>
      </c>
      <c r="C12038" s="107" t="s">
        <v>16214</v>
      </c>
      <c r="D12038" s="108">
        <v>1.6992</v>
      </c>
      <c r="E12038" s="109">
        <v>145.43</v>
      </c>
    </row>
    <row r="12039" spans="1:5" ht="51.75" x14ac:dyDescent="0.25">
      <c r="A12039" s="113">
        <v>92587</v>
      </c>
      <c r="B12039" s="106" t="s">
        <v>8244</v>
      </c>
      <c r="C12039" s="107" t="s">
        <v>16214</v>
      </c>
      <c r="D12039" s="108">
        <v>3.2723</v>
      </c>
      <c r="E12039" s="109">
        <v>280.06</v>
      </c>
    </row>
    <row r="12040" spans="1:5" ht="51.75" x14ac:dyDescent="0.25">
      <c r="A12040" s="113">
        <v>92588</v>
      </c>
      <c r="B12040" s="106" t="s">
        <v>8245</v>
      </c>
      <c r="C12040" s="107" t="s">
        <v>16214</v>
      </c>
      <c r="D12040" s="108">
        <v>3.2723</v>
      </c>
      <c r="E12040" s="109">
        <v>280.06</v>
      </c>
    </row>
    <row r="12041" spans="1:5" ht="39" x14ac:dyDescent="0.25">
      <c r="A12041" s="113">
        <v>92590</v>
      </c>
      <c r="B12041" s="106" t="s">
        <v>8246</v>
      </c>
      <c r="C12041" s="107" t="s">
        <v>16217</v>
      </c>
      <c r="D12041" s="108"/>
      <c r="E12041" s="109"/>
    </row>
    <row r="12042" spans="1:5" ht="39" x14ac:dyDescent="0.25">
      <c r="A12042" s="113">
        <v>92591</v>
      </c>
      <c r="B12042" s="106" t="s">
        <v>8247</v>
      </c>
      <c r="C12042" s="107" t="s">
        <v>16217</v>
      </c>
      <c r="D12042" s="108"/>
      <c r="E12042" s="109"/>
    </row>
    <row r="12043" spans="1:5" ht="39" x14ac:dyDescent="0.25">
      <c r="A12043" s="113">
        <v>92592</v>
      </c>
      <c r="B12043" s="106" t="s">
        <v>8248</v>
      </c>
      <c r="C12043" s="107" t="s">
        <v>16217</v>
      </c>
      <c r="D12043" s="108"/>
      <c r="E12043" s="109"/>
    </row>
    <row r="12044" spans="1:5" ht="39" x14ac:dyDescent="0.25">
      <c r="A12044" s="113">
        <v>92593</v>
      </c>
      <c r="B12044" s="106" t="s">
        <v>8249</v>
      </c>
      <c r="C12044" s="107" t="s">
        <v>16217</v>
      </c>
      <c r="D12044" s="108"/>
      <c r="E12044" s="109"/>
    </row>
    <row r="12045" spans="1:5" ht="51.75" x14ac:dyDescent="0.25">
      <c r="A12045" s="113">
        <v>92594</v>
      </c>
      <c r="B12045" s="106" t="s">
        <v>8250</v>
      </c>
      <c r="C12045" s="107" t="s">
        <v>16217</v>
      </c>
      <c r="D12045" s="108"/>
      <c r="E12045" s="109"/>
    </row>
    <row r="12046" spans="1:5" ht="51.75" x14ac:dyDescent="0.25">
      <c r="A12046" s="113">
        <v>92595</v>
      </c>
      <c r="B12046" s="106" t="s">
        <v>8251</v>
      </c>
      <c r="C12046" s="107" t="s">
        <v>16217</v>
      </c>
      <c r="D12046" s="108"/>
      <c r="E12046" s="109"/>
    </row>
    <row r="12047" spans="1:5" ht="39" x14ac:dyDescent="0.25">
      <c r="A12047" s="113">
        <v>92596</v>
      </c>
      <c r="B12047" s="106" t="s">
        <v>8252</v>
      </c>
      <c r="C12047" s="117" t="s">
        <v>16440</v>
      </c>
      <c r="D12047" s="108">
        <v>0.39679999999999999</v>
      </c>
      <c r="E12047" s="109">
        <v>33.96</v>
      </c>
    </row>
    <row r="12048" spans="1:5" ht="51.75" x14ac:dyDescent="0.25">
      <c r="A12048" s="113">
        <v>92597</v>
      </c>
      <c r="B12048" s="106" t="s">
        <v>8253</v>
      </c>
      <c r="C12048" s="107" t="s">
        <v>16218</v>
      </c>
      <c r="D12048" s="108"/>
      <c r="E12048" s="109"/>
    </row>
    <row r="12049" spans="1:5" ht="39" x14ac:dyDescent="0.25">
      <c r="A12049" s="113">
        <v>92601</v>
      </c>
      <c r="B12049" s="106" t="s">
        <v>8254</v>
      </c>
      <c r="C12049" s="107" t="s">
        <v>16214</v>
      </c>
      <c r="D12049" s="108">
        <v>1.6992</v>
      </c>
      <c r="E12049" s="109">
        <v>145.43</v>
      </c>
    </row>
    <row r="12050" spans="1:5" ht="51.75" x14ac:dyDescent="0.25">
      <c r="A12050" s="113">
        <v>92602</v>
      </c>
      <c r="B12050" s="106" t="s">
        <v>8255</v>
      </c>
      <c r="C12050" s="107" t="s">
        <v>16214</v>
      </c>
      <c r="D12050" s="108">
        <v>1.6992</v>
      </c>
      <c r="E12050" s="109">
        <v>145.43</v>
      </c>
    </row>
    <row r="12051" spans="1:5" ht="39" x14ac:dyDescent="0.25">
      <c r="A12051" s="113">
        <v>92603</v>
      </c>
      <c r="B12051" s="106" t="s">
        <v>8256</v>
      </c>
      <c r="C12051" s="107" t="s">
        <v>16214</v>
      </c>
      <c r="D12051" s="108">
        <v>1.6992</v>
      </c>
      <c r="E12051" s="109">
        <v>145.43</v>
      </c>
    </row>
    <row r="12052" spans="1:5" ht="51.75" x14ac:dyDescent="0.25">
      <c r="A12052" s="113">
        <v>92604</v>
      </c>
      <c r="B12052" s="106" t="s">
        <v>8257</v>
      </c>
      <c r="C12052" s="107" t="s">
        <v>16214</v>
      </c>
      <c r="D12052" s="108">
        <v>1.6992</v>
      </c>
      <c r="E12052" s="109">
        <v>145.43</v>
      </c>
    </row>
    <row r="12053" spans="1:5" ht="51.75" x14ac:dyDescent="0.25">
      <c r="A12053" s="113">
        <v>92605</v>
      </c>
      <c r="B12053" s="106" t="s">
        <v>8258</v>
      </c>
      <c r="C12053" s="107" t="s">
        <v>16218</v>
      </c>
      <c r="D12053" s="108"/>
      <c r="E12053" s="109"/>
    </row>
    <row r="12054" spans="1:5" ht="51.75" x14ac:dyDescent="0.25">
      <c r="A12054" s="113">
        <v>92606</v>
      </c>
      <c r="B12054" s="106" t="s">
        <v>8259</v>
      </c>
      <c r="C12054" s="107" t="s">
        <v>16218</v>
      </c>
      <c r="D12054" s="108"/>
      <c r="E12054" s="109"/>
    </row>
    <row r="12055" spans="1:5" ht="51.75" x14ac:dyDescent="0.25">
      <c r="A12055" s="113">
        <v>92607</v>
      </c>
      <c r="B12055" s="106" t="s">
        <v>8260</v>
      </c>
      <c r="C12055" s="107" t="s">
        <v>16218</v>
      </c>
      <c r="D12055" s="108"/>
      <c r="E12055" s="109"/>
    </row>
    <row r="12056" spans="1:5" ht="51.75" x14ac:dyDescent="0.25">
      <c r="A12056" s="113">
        <v>92608</v>
      </c>
      <c r="B12056" s="106" t="s">
        <v>8261</v>
      </c>
      <c r="C12056" s="107" t="s">
        <v>16218</v>
      </c>
      <c r="D12056" s="108"/>
      <c r="E12056" s="109"/>
    </row>
    <row r="12057" spans="1:5" ht="51.75" x14ac:dyDescent="0.25">
      <c r="A12057" s="113">
        <v>92609</v>
      </c>
      <c r="B12057" s="106" t="s">
        <v>8262</v>
      </c>
      <c r="C12057" s="107" t="s">
        <v>16218</v>
      </c>
      <c r="D12057" s="108"/>
      <c r="E12057" s="109"/>
    </row>
    <row r="12058" spans="1:5" ht="39" x14ac:dyDescent="0.25">
      <c r="A12058" s="113">
        <v>92610</v>
      </c>
      <c r="B12058" s="106" t="s">
        <v>8263</v>
      </c>
      <c r="C12058" s="107" t="s">
        <v>16218</v>
      </c>
      <c r="D12058" s="108"/>
      <c r="E12058" s="109">
        <v>81.36</v>
      </c>
    </row>
    <row r="12059" spans="1:5" ht="51.75" x14ac:dyDescent="0.25">
      <c r="A12059" s="113">
        <v>92611</v>
      </c>
      <c r="B12059" s="106" t="s">
        <v>8264</v>
      </c>
      <c r="C12059" s="107" t="s">
        <v>16218</v>
      </c>
      <c r="D12059" s="108"/>
      <c r="E12059" s="109">
        <v>87.45</v>
      </c>
    </row>
    <row r="12060" spans="1:5" ht="51.75" x14ac:dyDescent="0.25">
      <c r="A12060" s="113">
        <v>92612</v>
      </c>
      <c r="B12060" s="106" t="s">
        <v>8265</v>
      </c>
      <c r="C12060" s="107" t="s">
        <v>16218</v>
      </c>
      <c r="D12060" s="108"/>
      <c r="E12060" s="109"/>
    </row>
    <row r="12061" spans="1:5" ht="51.75" x14ac:dyDescent="0.25">
      <c r="A12061" s="113">
        <v>92613</v>
      </c>
      <c r="B12061" s="106" t="s">
        <v>8266</v>
      </c>
      <c r="C12061" s="107" t="s">
        <v>16591</v>
      </c>
      <c r="D12061" s="108"/>
      <c r="E12061" s="109"/>
    </row>
    <row r="12062" spans="1:5" ht="51.75" x14ac:dyDescent="0.25">
      <c r="A12062" s="113">
        <v>92614</v>
      </c>
      <c r="B12062" s="106" t="s">
        <v>8267</v>
      </c>
      <c r="C12062" s="107" t="s">
        <v>16218</v>
      </c>
      <c r="D12062" s="108"/>
      <c r="E12062" s="109"/>
    </row>
    <row r="12063" spans="1:5" ht="51.75" x14ac:dyDescent="0.25">
      <c r="A12063" s="113">
        <v>92615</v>
      </c>
      <c r="B12063" s="106" t="s">
        <v>8268</v>
      </c>
      <c r="C12063" s="107" t="s">
        <v>16217</v>
      </c>
      <c r="D12063" s="108"/>
      <c r="E12063" s="109"/>
    </row>
    <row r="12064" spans="1:5" ht="51.75" x14ac:dyDescent="0.25">
      <c r="A12064" s="113">
        <v>92616</v>
      </c>
      <c r="B12064" s="106" t="s">
        <v>8269</v>
      </c>
      <c r="C12064" s="107" t="s">
        <v>16218</v>
      </c>
      <c r="D12064" s="108"/>
      <c r="E12064" s="109"/>
    </row>
    <row r="12065" spans="1:5" ht="51.75" x14ac:dyDescent="0.25">
      <c r="A12065" s="113">
        <v>92617</v>
      </c>
      <c r="B12065" s="106" t="s">
        <v>8270</v>
      </c>
      <c r="C12065" s="107" t="s">
        <v>16217</v>
      </c>
      <c r="D12065" s="108"/>
      <c r="E12065" s="109"/>
    </row>
    <row r="12066" spans="1:5" ht="51.75" x14ac:dyDescent="0.25">
      <c r="A12066" s="113">
        <v>92618</v>
      </c>
      <c r="B12066" s="106" t="s">
        <v>8271</v>
      </c>
      <c r="C12066" s="107" t="s">
        <v>16218</v>
      </c>
      <c r="D12066" s="108"/>
      <c r="E12066" s="109"/>
    </row>
    <row r="12067" spans="1:5" ht="39" x14ac:dyDescent="0.25">
      <c r="A12067" s="129">
        <v>92620</v>
      </c>
      <c r="B12067" s="106" t="s">
        <v>8272</v>
      </c>
      <c r="C12067" s="107" t="s">
        <v>16440</v>
      </c>
      <c r="D12067" s="108">
        <v>1.6992</v>
      </c>
      <c r="E12067" s="109">
        <v>145.43</v>
      </c>
    </row>
    <row r="12068" spans="1:5" ht="39" x14ac:dyDescent="0.25">
      <c r="A12068" s="129">
        <v>92621</v>
      </c>
      <c r="B12068" s="106" t="s">
        <v>8273</v>
      </c>
      <c r="C12068" s="126" t="s">
        <v>432</v>
      </c>
      <c r="D12068" s="108"/>
      <c r="E12068" s="109"/>
    </row>
    <row r="12069" spans="1:5" ht="39" x14ac:dyDescent="0.25">
      <c r="A12069" s="129">
        <v>92625</v>
      </c>
      <c r="B12069" s="106" t="s">
        <v>8274</v>
      </c>
      <c r="C12069" s="107" t="s">
        <v>16440</v>
      </c>
      <c r="D12069" s="108">
        <v>1.6992</v>
      </c>
      <c r="E12069" s="109">
        <v>145.43</v>
      </c>
    </row>
    <row r="12070" spans="1:5" ht="39" x14ac:dyDescent="0.25">
      <c r="A12070" s="129">
        <v>92626</v>
      </c>
      <c r="B12070" s="106" t="s">
        <v>8275</v>
      </c>
      <c r="C12070" s="107" t="s">
        <v>16440</v>
      </c>
      <c r="D12070" s="108">
        <v>1.6992</v>
      </c>
      <c r="E12070" s="109">
        <v>145.43</v>
      </c>
    </row>
    <row r="12071" spans="1:5" ht="39" x14ac:dyDescent="0.25">
      <c r="A12071" s="129">
        <v>92627</v>
      </c>
      <c r="B12071" s="106" t="s">
        <v>8276</v>
      </c>
      <c r="C12071" s="126" t="s">
        <v>432</v>
      </c>
      <c r="D12071" s="108"/>
      <c r="E12071" s="109"/>
    </row>
    <row r="12072" spans="1:5" ht="51.75" x14ac:dyDescent="0.25">
      <c r="A12072" s="129">
        <v>92630</v>
      </c>
      <c r="B12072" s="106" t="s">
        <v>18530</v>
      </c>
      <c r="C12072" s="126" t="s">
        <v>16217</v>
      </c>
      <c r="D12072" s="108"/>
      <c r="E12072" s="109"/>
    </row>
    <row r="12073" spans="1:5" ht="51.75" x14ac:dyDescent="0.25">
      <c r="A12073" s="129">
        <v>92633</v>
      </c>
      <c r="B12073" s="106" t="s">
        <v>18531</v>
      </c>
      <c r="C12073" s="126" t="s">
        <v>16217</v>
      </c>
      <c r="D12073" s="108"/>
      <c r="E12073" s="109"/>
    </row>
    <row r="12074" spans="1:5" ht="51.75" x14ac:dyDescent="0.25">
      <c r="A12074" s="129">
        <v>92640</v>
      </c>
      <c r="B12074" s="106" t="s">
        <v>8277</v>
      </c>
      <c r="C12074" s="107" t="s">
        <v>16214</v>
      </c>
      <c r="D12074" s="108">
        <v>1.6992</v>
      </c>
      <c r="E12074" s="109">
        <v>145.43</v>
      </c>
    </row>
    <row r="12075" spans="1:5" ht="39" x14ac:dyDescent="0.25">
      <c r="A12075" s="113">
        <v>92650</v>
      </c>
      <c r="B12075" s="106" t="s">
        <v>8278</v>
      </c>
      <c r="C12075" s="107" t="s">
        <v>16217</v>
      </c>
      <c r="D12075" s="108"/>
      <c r="E12075" s="109"/>
    </row>
    <row r="12076" spans="1:5" ht="51.75" x14ac:dyDescent="0.25">
      <c r="A12076" s="113">
        <v>92651</v>
      </c>
      <c r="B12076" s="106" t="s">
        <v>8279</v>
      </c>
      <c r="C12076" s="107" t="s">
        <v>16214</v>
      </c>
      <c r="D12076" s="108">
        <v>1.6992</v>
      </c>
      <c r="E12076" s="109">
        <v>145.43</v>
      </c>
    </row>
    <row r="12077" spans="1:5" ht="51.75" x14ac:dyDescent="0.25">
      <c r="A12077" s="113">
        <v>92652</v>
      </c>
      <c r="B12077" s="106" t="s">
        <v>8280</v>
      </c>
      <c r="C12077" s="107" t="s">
        <v>16214</v>
      </c>
      <c r="D12077" s="108">
        <v>3.2723</v>
      </c>
      <c r="E12077" s="109">
        <v>280.06</v>
      </c>
    </row>
    <row r="12078" spans="1:5" ht="39" x14ac:dyDescent="0.25">
      <c r="A12078" s="113">
        <v>92653</v>
      </c>
      <c r="B12078" s="106" t="s">
        <v>8281</v>
      </c>
      <c r="C12078" s="107" t="s">
        <v>16214</v>
      </c>
      <c r="D12078" s="108">
        <v>3.2723</v>
      </c>
      <c r="E12078" s="109">
        <v>280.06</v>
      </c>
    </row>
    <row r="12079" spans="1:5" ht="51.75" x14ac:dyDescent="0.25">
      <c r="A12079" s="113">
        <v>92700</v>
      </c>
      <c r="B12079" s="106" t="s">
        <v>18532</v>
      </c>
      <c r="C12079" s="117" t="s">
        <v>16440</v>
      </c>
      <c r="D12079" s="108">
        <v>0.29160000000000003</v>
      </c>
      <c r="E12079" s="109">
        <v>24.96</v>
      </c>
    </row>
    <row r="12080" spans="1:5" ht="51.75" x14ac:dyDescent="0.25">
      <c r="A12080" s="113">
        <v>92920</v>
      </c>
      <c r="B12080" s="106" t="s">
        <v>8283</v>
      </c>
      <c r="C12080" s="107" t="s">
        <v>16353</v>
      </c>
      <c r="D12080" s="108">
        <v>60.938299999999998</v>
      </c>
      <c r="E12080" s="109">
        <v>5215.3999999999996</v>
      </c>
    </row>
    <row r="12081" spans="1:5" ht="51.75" x14ac:dyDescent="0.25">
      <c r="A12081" s="113">
        <v>92921</v>
      </c>
      <c r="B12081" s="106" t="s">
        <v>8284</v>
      </c>
      <c r="C12081" s="107" t="s">
        <v>432</v>
      </c>
      <c r="D12081" s="108"/>
      <c r="E12081" s="109"/>
    </row>
    <row r="12082" spans="1:5" ht="39" x14ac:dyDescent="0.25">
      <c r="A12082" s="113">
        <v>92924</v>
      </c>
      <c r="B12082" s="106" t="s">
        <v>8285</v>
      </c>
      <c r="C12082" s="107" t="s">
        <v>16353</v>
      </c>
      <c r="D12082" s="108">
        <v>124.0324</v>
      </c>
      <c r="E12082" s="109">
        <v>10615.31</v>
      </c>
    </row>
    <row r="12083" spans="1:5" ht="39" x14ac:dyDescent="0.25">
      <c r="A12083" s="113">
        <v>92925</v>
      </c>
      <c r="B12083" s="106" t="s">
        <v>8286</v>
      </c>
      <c r="C12083" s="107" t="s">
        <v>432</v>
      </c>
      <c r="D12083" s="108"/>
      <c r="E12083" s="109"/>
    </row>
    <row r="12084" spans="1:5" ht="51.75" x14ac:dyDescent="0.25">
      <c r="A12084" s="113">
        <v>92928</v>
      </c>
      <c r="B12084" s="106" t="s">
        <v>8287</v>
      </c>
      <c r="C12084" s="107" t="s">
        <v>16353</v>
      </c>
      <c r="D12084" s="108">
        <v>124.0324</v>
      </c>
      <c r="E12084" s="109">
        <v>10615.31</v>
      </c>
    </row>
    <row r="12085" spans="1:5" ht="51.75" x14ac:dyDescent="0.25">
      <c r="A12085" s="113">
        <v>92929</v>
      </c>
      <c r="B12085" s="106" t="s">
        <v>8288</v>
      </c>
      <c r="C12085" s="107" t="s">
        <v>432</v>
      </c>
      <c r="D12085" s="108"/>
      <c r="E12085" s="109"/>
    </row>
    <row r="12086" spans="1:5" ht="39" x14ac:dyDescent="0.25">
      <c r="A12086" s="113">
        <v>92933</v>
      </c>
      <c r="B12086" s="106" t="s">
        <v>8289</v>
      </c>
      <c r="C12086" s="107" t="s">
        <v>16353</v>
      </c>
      <c r="D12086" s="108">
        <v>200.7081</v>
      </c>
      <c r="E12086" s="109">
        <v>17177.599999999999</v>
      </c>
    </row>
    <row r="12087" spans="1:5" ht="39" x14ac:dyDescent="0.25">
      <c r="A12087" s="113">
        <v>92934</v>
      </c>
      <c r="B12087" s="106" t="s">
        <v>8289</v>
      </c>
      <c r="C12087" s="107" t="s">
        <v>432</v>
      </c>
      <c r="D12087" s="108"/>
      <c r="E12087" s="109"/>
    </row>
    <row r="12088" spans="1:5" ht="51.75" x14ac:dyDescent="0.25">
      <c r="A12088" s="113">
        <v>92937</v>
      </c>
      <c r="B12088" s="106" t="s">
        <v>8290</v>
      </c>
      <c r="C12088" s="107" t="s">
        <v>16353</v>
      </c>
      <c r="D12088" s="108">
        <v>124.0324</v>
      </c>
      <c r="E12088" s="109">
        <v>10615.31</v>
      </c>
    </row>
    <row r="12089" spans="1:5" ht="51.75" x14ac:dyDescent="0.25">
      <c r="A12089" s="113">
        <v>92938</v>
      </c>
      <c r="B12089" s="106" t="s">
        <v>8291</v>
      </c>
      <c r="C12089" s="107" t="s">
        <v>432</v>
      </c>
      <c r="D12089" s="108"/>
      <c r="E12089" s="109"/>
    </row>
    <row r="12090" spans="1:5" ht="39" x14ac:dyDescent="0.25">
      <c r="A12090" s="113">
        <v>92941</v>
      </c>
      <c r="B12090" s="106" t="s">
        <v>8292</v>
      </c>
      <c r="C12090" s="107" t="s">
        <v>16255</v>
      </c>
      <c r="D12090" s="108"/>
      <c r="E12090" s="109"/>
    </row>
    <row r="12091" spans="1:5" ht="51.75" x14ac:dyDescent="0.25">
      <c r="A12091" s="113">
        <v>92943</v>
      </c>
      <c r="B12091" s="106" t="s">
        <v>8293</v>
      </c>
      <c r="C12091" s="107" t="s">
        <v>16353</v>
      </c>
      <c r="D12091" s="108">
        <v>124.0324</v>
      </c>
      <c r="E12091" s="109">
        <v>10615.31</v>
      </c>
    </row>
    <row r="12092" spans="1:5" ht="51.75" x14ac:dyDescent="0.25">
      <c r="A12092" s="113">
        <v>92944</v>
      </c>
      <c r="B12092" s="106" t="s">
        <v>8294</v>
      </c>
      <c r="C12092" s="107" t="s">
        <v>432</v>
      </c>
      <c r="D12092" s="108"/>
      <c r="E12092" s="109"/>
    </row>
    <row r="12093" spans="1:5" ht="51.75" x14ac:dyDescent="0.25">
      <c r="A12093" s="113">
        <v>92950</v>
      </c>
      <c r="B12093" s="106" t="s">
        <v>8295</v>
      </c>
      <c r="C12093" s="107" t="s">
        <v>16214</v>
      </c>
      <c r="D12093" s="108">
        <v>3.2723</v>
      </c>
      <c r="E12093" s="109">
        <v>280.06</v>
      </c>
    </row>
    <row r="12094" spans="1:5" ht="39" x14ac:dyDescent="0.25">
      <c r="A12094" s="113">
        <v>92953</v>
      </c>
      <c r="B12094" s="106" t="s">
        <v>8296</v>
      </c>
      <c r="C12094" s="107" t="s">
        <v>16612</v>
      </c>
      <c r="D12094" s="108">
        <v>6.8719999999999999</v>
      </c>
      <c r="E12094" s="109">
        <v>588.14</v>
      </c>
    </row>
    <row r="12095" spans="1:5" ht="51.75" x14ac:dyDescent="0.25">
      <c r="A12095" s="113">
        <v>92960</v>
      </c>
      <c r="B12095" s="106" t="s">
        <v>8298</v>
      </c>
      <c r="C12095" s="107" t="s">
        <v>16214</v>
      </c>
      <c r="D12095" s="108">
        <v>6.8719999999999999</v>
      </c>
      <c r="E12095" s="109">
        <v>588.14</v>
      </c>
    </row>
    <row r="12096" spans="1:5" ht="51.75" x14ac:dyDescent="0.25">
      <c r="A12096" s="113">
        <v>92961</v>
      </c>
      <c r="B12096" s="106" t="s">
        <v>8299</v>
      </c>
      <c r="C12096" s="107" t="s">
        <v>16214</v>
      </c>
      <c r="D12096" s="108">
        <v>6.8719999999999999</v>
      </c>
      <c r="E12096" s="109">
        <v>588.14</v>
      </c>
    </row>
    <row r="12097" spans="1:5" ht="39" x14ac:dyDescent="0.25">
      <c r="A12097" s="113">
        <v>92970</v>
      </c>
      <c r="B12097" s="106" t="s">
        <v>8300</v>
      </c>
      <c r="C12097" s="107" t="s">
        <v>16255</v>
      </c>
      <c r="D12097" s="108"/>
      <c r="E12097" s="109"/>
    </row>
    <row r="12098" spans="1:5" ht="39" x14ac:dyDescent="0.25">
      <c r="A12098" s="113">
        <v>92971</v>
      </c>
      <c r="B12098" s="106" t="s">
        <v>8301</v>
      </c>
      <c r="C12098" s="107" t="s">
        <v>16255</v>
      </c>
      <c r="D12098" s="108"/>
      <c r="E12098" s="109"/>
    </row>
    <row r="12099" spans="1:5" ht="64.5" x14ac:dyDescent="0.25">
      <c r="A12099" s="113">
        <v>92973</v>
      </c>
      <c r="B12099" s="106" t="s">
        <v>8302</v>
      </c>
      <c r="C12099" s="126" t="s">
        <v>432</v>
      </c>
      <c r="D12099" s="108"/>
      <c r="E12099" s="109"/>
    </row>
    <row r="12100" spans="1:5" ht="51.75" x14ac:dyDescent="0.25">
      <c r="A12100" s="113">
        <v>92974</v>
      </c>
      <c r="B12100" s="106" t="s">
        <v>8303</v>
      </c>
      <c r="C12100" s="126" t="s">
        <v>432</v>
      </c>
      <c r="D12100" s="108"/>
      <c r="E12100" s="109"/>
    </row>
    <row r="12101" spans="1:5" ht="39" x14ac:dyDescent="0.25">
      <c r="A12101" s="113">
        <v>92975</v>
      </c>
      <c r="B12101" s="106" t="s">
        <v>8304</v>
      </c>
      <c r="C12101" s="107" t="s">
        <v>16255</v>
      </c>
      <c r="D12101" s="108"/>
      <c r="E12101" s="109"/>
    </row>
    <row r="12102" spans="1:5" ht="39" x14ac:dyDescent="0.25">
      <c r="A12102" s="113">
        <v>92977</v>
      </c>
      <c r="B12102" s="106" t="s">
        <v>8304</v>
      </c>
      <c r="C12102" s="107" t="s">
        <v>16575</v>
      </c>
      <c r="D12102" s="108">
        <v>3.8864000000000001</v>
      </c>
      <c r="E12102" s="109">
        <v>332.62</v>
      </c>
    </row>
    <row r="12103" spans="1:5" ht="39" x14ac:dyDescent="0.25">
      <c r="A12103" s="113">
        <v>92978</v>
      </c>
      <c r="B12103" s="106" t="s">
        <v>8305</v>
      </c>
      <c r="C12103" s="107" t="s">
        <v>432</v>
      </c>
      <c r="D12103" s="108"/>
      <c r="E12103" s="109"/>
    </row>
    <row r="12104" spans="1:5" ht="39" x14ac:dyDescent="0.25">
      <c r="A12104" s="113">
        <v>92979</v>
      </c>
      <c r="B12104" s="106" t="s">
        <v>8306</v>
      </c>
      <c r="C12104" s="107" t="s">
        <v>432</v>
      </c>
      <c r="D12104" s="108"/>
      <c r="E12104" s="109"/>
    </row>
    <row r="12105" spans="1:5" ht="39" x14ac:dyDescent="0.25">
      <c r="A12105" s="113">
        <v>92986</v>
      </c>
      <c r="B12105" s="106" t="s">
        <v>8307</v>
      </c>
      <c r="C12105" s="107" t="s">
        <v>16353</v>
      </c>
      <c r="D12105" s="108">
        <v>60.938299999999998</v>
      </c>
      <c r="E12105" s="109">
        <v>5215.3999999999996</v>
      </c>
    </row>
    <row r="12106" spans="1:5" ht="39" x14ac:dyDescent="0.25">
      <c r="A12106" s="113">
        <v>92987</v>
      </c>
      <c r="B12106" s="106" t="s">
        <v>3490</v>
      </c>
      <c r="C12106" s="107" t="s">
        <v>16353</v>
      </c>
      <c r="D12106" s="108">
        <v>124.0324</v>
      </c>
      <c r="E12106" s="109">
        <v>10615.31</v>
      </c>
    </row>
    <row r="12107" spans="1:5" ht="51.75" x14ac:dyDescent="0.25">
      <c r="A12107" s="113">
        <v>92990</v>
      </c>
      <c r="B12107" s="106" t="s">
        <v>3497</v>
      </c>
      <c r="C12107" s="107" t="s">
        <v>16353</v>
      </c>
      <c r="D12107" s="108">
        <v>124.0324</v>
      </c>
      <c r="E12107" s="109">
        <v>10615.31</v>
      </c>
    </row>
    <row r="12108" spans="1:5" ht="51.75" x14ac:dyDescent="0.25">
      <c r="A12108" s="113">
        <v>92997</v>
      </c>
      <c r="B12108" s="106" t="s">
        <v>8308</v>
      </c>
      <c r="C12108" s="107" t="s">
        <v>16353</v>
      </c>
      <c r="D12108" s="108">
        <v>124.0324</v>
      </c>
      <c r="E12108" s="109">
        <v>10615.31</v>
      </c>
    </row>
    <row r="12109" spans="1:5" ht="51.75" x14ac:dyDescent="0.25">
      <c r="A12109" s="113">
        <v>92998</v>
      </c>
      <c r="B12109" s="106" t="s">
        <v>8308</v>
      </c>
      <c r="C12109" s="107" t="s">
        <v>432</v>
      </c>
      <c r="D12109" s="108"/>
      <c r="E12109" s="109"/>
    </row>
    <row r="12110" spans="1:5" ht="39" x14ac:dyDescent="0.25">
      <c r="A12110" s="113">
        <v>93000</v>
      </c>
      <c r="B12110" s="106" t="s">
        <v>8309</v>
      </c>
      <c r="C12110" s="107" t="s">
        <v>16626</v>
      </c>
      <c r="D12110" s="108"/>
      <c r="E12110" s="109"/>
    </row>
    <row r="12111" spans="1:5" ht="39" x14ac:dyDescent="0.25">
      <c r="A12111" s="113">
        <v>93005</v>
      </c>
      <c r="B12111" s="106" t="s">
        <v>8310</v>
      </c>
      <c r="C12111" s="107" t="s">
        <v>16440</v>
      </c>
      <c r="D12111" s="108">
        <v>0.67159999999999997</v>
      </c>
      <c r="E12111" s="109">
        <v>57.48</v>
      </c>
    </row>
    <row r="12112" spans="1:5" ht="39" x14ac:dyDescent="0.25">
      <c r="A12112" s="113">
        <v>93010</v>
      </c>
      <c r="B12112" s="106" t="s">
        <v>8311</v>
      </c>
      <c r="C12112" s="107" t="s">
        <v>16591</v>
      </c>
      <c r="D12112" s="108"/>
      <c r="E12112" s="109"/>
    </row>
    <row r="12113" spans="1:5" ht="51.75" x14ac:dyDescent="0.25">
      <c r="A12113" s="113">
        <v>93015</v>
      </c>
      <c r="B12113" s="106" t="s">
        <v>8312</v>
      </c>
      <c r="C12113" s="107" t="s">
        <v>16591</v>
      </c>
      <c r="D12113" s="108"/>
      <c r="E12113" s="109"/>
    </row>
    <row r="12114" spans="1:5" ht="51.75" x14ac:dyDescent="0.25">
      <c r="A12114" s="113">
        <v>93016</v>
      </c>
      <c r="B12114" s="106" t="s">
        <v>8312</v>
      </c>
      <c r="C12114" s="107" t="s">
        <v>16591</v>
      </c>
      <c r="D12114" s="108"/>
      <c r="E12114" s="109"/>
    </row>
    <row r="12115" spans="1:5" ht="51.75" x14ac:dyDescent="0.25">
      <c r="A12115" s="113">
        <v>93017</v>
      </c>
      <c r="B12115" s="106" t="s">
        <v>8312</v>
      </c>
      <c r="C12115" s="107" t="s">
        <v>16440</v>
      </c>
      <c r="D12115" s="108">
        <v>3.2723</v>
      </c>
      <c r="E12115" s="109">
        <v>280.06</v>
      </c>
    </row>
    <row r="12116" spans="1:5" ht="51.75" x14ac:dyDescent="0.25">
      <c r="A12116" s="113">
        <v>93018</v>
      </c>
      <c r="B12116" s="106" t="s">
        <v>8312</v>
      </c>
      <c r="C12116" s="107" t="s">
        <v>16591</v>
      </c>
      <c r="D12116" s="108"/>
      <c r="E12116" s="109"/>
    </row>
    <row r="12117" spans="1:5" ht="51.75" x14ac:dyDescent="0.25">
      <c r="A12117" s="113">
        <v>93024</v>
      </c>
      <c r="B12117" s="106" t="s">
        <v>8313</v>
      </c>
      <c r="C12117" s="107" t="s">
        <v>16440</v>
      </c>
      <c r="D12117" s="108">
        <v>4.4116</v>
      </c>
      <c r="E12117" s="109">
        <v>377.57</v>
      </c>
    </row>
    <row r="12118" spans="1:5" ht="39" x14ac:dyDescent="0.25">
      <c r="A12118" s="113">
        <v>93025</v>
      </c>
      <c r="B12118" s="106" t="s">
        <v>8314</v>
      </c>
      <c r="C12118" s="107" t="s">
        <v>16214</v>
      </c>
      <c r="D12118" s="108">
        <v>1.6992</v>
      </c>
      <c r="E12118" s="109">
        <v>145.43</v>
      </c>
    </row>
    <row r="12119" spans="1:5" ht="39" x14ac:dyDescent="0.25">
      <c r="A12119" s="113">
        <v>93040</v>
      </c>
      <c r="B12119" s="106" t="s">
        <v>8315</v>
      </c>
      <c r="C12119" s="107" t="s">
        <v>16591</v>
      </c>
      <c r="D12119" s="108"/>
      <c r="E12119" s="109"/>
    </row>
    <row r="12120" spans="1:5" ht="39" x14ac:dyDescent="0.25">
      <c r="A12120" s="113">
        <v>93041</v>
      </c>
      <c r="B12120" s="106" t="s">
        <v>8316</v>
      </c>
      <c r="C12120" s="107" t="s">
        <v>16440</v>
      </c>
      <c r="D12120" s="108">
        <v>0.67159999999999997</v>
      </c>
      <c r="E12120" s="109">
        <v>57.48</v>
      </c>
    </row>
    <row r="12121" spans="1:5" ht="39" x14ac:dyDescent="0.25">
      <c r="A12121" s="113">
        <v>93042</v>
      </c>
      <c r="B12121" s="106" t="s">
        <v>8317</v>
      </c>
      <c r="C12121" s="107" t="s">
        <v>16591</v>
      </c>
      <c r="D12121" s="108"/>
      <c r="E12121" s="109"/>
    </row>
    <row r="12122" spans="1:5" ht="51.75" x14ac:dyDescent="0.25">
      <c r="A12122" s="124">
        <v>93050</v>
      </c>
      <c r="B12122" s="106" t="s">
        <v>8318</v>
      </c>
      <c r="C12122" s="107" t="s">
        <v>16440</v>
      </c>
      <c r="D12122" s="108">
        <v>0.29160000000000003</v>
      </c>
      <c r="E12122" s="109">
        <v>24.96</v>
      </c>
    </row>
    <row r="12123" spans="1:5" ht="51.75" x14ac:dyDescent="0.25">
      <c r="A12123" s="113">
        <v>93224</v>
      </c>
      <c r="B12123" s="106" t="s">
        <v>8319</v>
      </c>
      <c r="C12123" s="107" t="s">
        <v>16626</v>
      </c>
      <c r="D12123" s="108"/>
      <c r="E12123" s="109"/>
    </row>
    <row r="12124" spans="1:5" ht="51.75" x14ac:dyDescent="0.25">
      <c r="A12124" s="113">
        <v>93225</v>
      </c>
      <c r="B12124" s="106" t="s">
        <v>8319</v>
      </c>
      <c r="C12124" s="107" t="s">
        <v>16440</v>
      </c>
      <c r="D12124" s="108">
        <v>1.3567</v>
      </c>
      <c r="E12124" s="109">
        <v>116.11</v>
      </c>
    </row>
    <row r="12125" spans="1:5" ht="51.75" x14ac:dyDescent="0.25">
      <c r="A12125" s="113">
        <v>93226</v>
      </c>
      <c r="B12125" s="106" t="s">
        <v>8319</v>
      </c>
      <c r="C12125" s="107" t="s">
        <v>16440</v>
      </c>
      <c r="D12125" s="108">
        <v>1.3567</v>
      </c>
      <c r="E12125" s="109">
        <v>116.11</v>
      </c>
    </row>
    <row r="12126" spans="1:5" ht="51.75" x14ac:dyDescent="0.25">
      <c r="A12126" s="113">
        <v>93227</v>
      </c>
      <c r="B12126" s="106" t="s">
        <v>8319</v>
      </c>
      <c r="C12126" s="107" t="s">
        <v>16626</v>
      </c>
      <c r="D12126" s="108"/>
      <c r="E12126" s="109"/>
    </row>
    <row r="12127" spans="1:5" ht="51.75" x14ac:dyDescent="0.25">
      <c r="A12127" s="113">
        <v>93228</v>
      </c>
      <c r="B12127" s="106" t="s">
        <v>8320</v>
      </c>
      <c r="C12127" s="107" t="s">
        <v>16626</v>
      </c>
      <c r="D12127" s="108"/>
      <c r="E12127" s="109"/>
    </row>
    <row r="12128" spans="1:5" ht="51.75" x14ac:dyDescent="0.25">
      <c r="A12128" s="113">
        <v>93229</v>
      </c>
      <c r="B12128" s="106" t="s">
        <v>8321</v>
      </c>
      <c r="C12128" s="107" t="s">
        <v>16214</v>
      </c>
      <c r="D12128" s="108">
        <v>1.6992</v>
      </c>
      <c r="E12128" s="109">
        <v>145.43</v>
      </c>
    </row>
    <row r="12129" spans="1:5" ht="51.75" x14ac:dyDescent="0.25">
      <c r="A12129" s="113">
        <v>93241</v>
      </c>
      <c r="B12129" s="106" t="s">
        <v>8322</v>
      </c>
      <c r="C12129" s="107" t="s">
        <v>16626</v>
      </c>
      <c r="D12129" s="108"/>
      <c r="E12129" s="109"/>
    </row>
    <row r="12130" spans="1:5" ht="51.75" x14ac:dyDescent="0.25">
      <c r="A12130" s="113">
        <v>93242</v>
      </c>
      <c r="B12130" s="106" t="s">
        <v>8323</v>
      </c>
      <c r="C12130" s="107" t="s">
        <v>16440</v>
      </c>
      <c r="D12130" s="108">
        <v>0.39679999999999999</v>
      </c>
      <c r="E12130" s="109">
        <v>33.96</v>
      </c>
    </row>
    <row r="12131" spans="1:5" ht="51.75" x14ac:dyDescent="0.25">
      <c r="A12131" s="113">
        <v>93243</v>
      </c>
      <c r="B12131" s="106" t="s">
        <v>8324</v>
      </c>
      <c r="C12131" s="107" t="s">
        <v>16440</v>
      </c>
      <c r="D12131" s="108">
        <v>1.3567</v>
      </c>
      <c r="E12131" s="109">
        <v>116.11</v>
      </c>
    </row>
    <row r="12132" spans="1:5" ht="64.5" x14ac:dyDescent="0.25">
      <c r="A12132" s="113">
        <v>93244</v>
      </c>
      <c r="B12132" s="106" t="s">
        <v>8325</v>
      </c>
      <c r="C12132" s="107" t="s">
        <v>16626</v>
      </c>
      <c r="D12132" s="108"/>
      <c r="E12132" s="109"/>
    </row>
    <row r="12133" spans="1:5" ht="51.75" x14ac:dyDescent="0.25">
      <c r="A12133" s="113">
        <v>93245</v>
      </c>
      <c r="B12133" s="106" t="s">
        <v>8326</v>
      </c>
      <c r="C12133" s="107" t="s">
        <v>16626</v>
      </c>
      <c r="D12133" s="108"/>
      <c r="E12133" s="109"/>
    </row>
    <row r="12134" spans="1:5" ht="51.75" x14ac:dyDescent="0.25">
      <c r="A12134" s="113">
        <v>93246</v>
      </c>
      <c r="B12134" s="106" t="s">
        <v>8327</v>
      </c>
      <c r="C12134" s="107" t="s">
        <v>16440</v>
      </c>
      <c r="D12134" s="108">
        <v>0.67159999999999997</v>
      </c>
      <c r="E12134" s="109">
        <v>57.48</v>
      </c>
    </row>
    <row r="12135" spans="1:5" ht="51.75" x14ac:dyDescent="0.25">
      <c r="A12135" s="113">
        <v>93247</v>
      </c>
      <c r="B12135" s="106" t="s">
        <v>8328</v>
      </c>
      <c r="C12135" s="107" t="s">
        <v>16440</v>
      </c>
      <c r="D12135" s="108">
        <v>1.3567</v>
      </c>
      <c r="E12135" s="109">
        <v>116.11</v>
      </c>
    </row>
    <row r="12136" spans="1:5" ht="64.5" x14ac:dyDescent="0.25">
      <c r="A12136" s="113">
        <v>93248</v>
      </c>
      <c r="B12136" s="106" t="s">
        <v>8329</v>
      </c>
      <c r="C12136" s="107" t="s">
        <v>16626</v>
      </c>
      <c r="D12136" s="108"/>
      <c r="E12136" s="109"/>
    </row>
    <row r="12137" spans="1:5" ht="51.75" x14ac:dyDescent="0.25">
      <c r="A12137" s="113">
        <v>93260</v>
      </c>
      <c r="B12137" s="106" t="s">
        <v>8330</v>
      </c>
      <c r="C12137" s="107" t="s">
        <v>16440</v>
      </c>
      <c r="D12137" s="108">
        <v>0.40899999999999997</v>
      </c>
      <c r="E12137" s="109">
        <v>35</v>
      </c>
    </row>
    <row r="12138" spans="1:5" ht="39" x14ac:dyDescent="0.25">
      <c r="A12138" s="113">
        <v>93261</v>
      </c>
      <c r="B12138" s="106" t="s">
        <v>8331</v>
      </c>
      <c r="C12138" s="107" t="s">
        <v>16440</v>
      </c>
      <c r="D12138" s="108">
        <v>0.40899999999999997</v>
      </c>
      <c r="E12138" s="109">
        <v>35</v>
      </c>
    </row>
    <row r="12139" spans="1:5" ht="39" x14ac:dyDescent="0.25">
      <c r="A12139" s="113">
        <v>93264</v>
      </c>
      <c r="B12139" s="106" t="s">
        <v>8332</v>
      </c>
      <c r="C12139" s="107" t="s">
        <v>16626</v>
      </c>
      <c r="D12139" s="108"/>
      <c r="E12139" s="109"/>
    </row>
    <row r="12140" spans="1:5" ht="39" x14ac:dyDescent="0.25">
      <c r="A12140" s="113">
        <v>93268</v>
      </c>
      <c r="B12140" s="106" t="s">
        <v>8333</v>
      </c>
      <c r="C12140" s="107" t="s">
        <v>16626</v>
      </c>
      <c r="D12140" s="108"/>
      <c r="E12140" s="109"/>
    </row>
    <row r="12141" spans="1:5" ht="51.75" x14ac:dyDescent="0.25">
      <c r="A12141" s="113">
        <v>93270</v>
      </c>
      <c r="B12141" s="106" t="s">
        <v>8320</v>
      </c>
      <c r="C12141" s="107" t="s">
        <v>16440</v>
      </c>
      <c r="D12141" s="108">
        <v>0.40899999999999997</v>
      </c>
      <c r="E12141" s="109">
        <v>35</v>
      </c>
    </row>
    <row r="12142" spans="1:5" ht="39" x14ac:dyDescent="0.25">
      <c r="A12142" s="113">
        <v>93271</v>
      </c>
      <c r="B12142" s="106" t="s">
        <v>8334</v>
      </c>
      <c r="C12142" s="107" t="s">
        <v>16214</v>
      </c>
      <c r="D12142" s="108">
        <v>1.1661999999999999</v>
      </c>
      <c r="E12142" s="109">
        <v>99.81</v>
      </c>
    </row>
    <row r="12143" spans="1:5" ht="51.75" x14ac:dyDescent="0.25">
      <c r="A12143" s="113">
        <v>93272</v>
      </c>
      <c r="B12143" s="106" t="s">
        <v>8335</v>
      </c>
      <c r="C12143" s="107" t="s">
        <v>16626</v>
      </c>
      <c r="D12143" s="108"/>
      <c r="E12143" s="109"/>
    </row>
    <row r="12144" spans="1:5" ht="39" x14ac:dyDescent="0.25">
      <c r="A12144" s="113">
        <v>93278</v>
      </c>
      <c r="B12144" s="106" t="s">
        <v>8336</v>
      </c>
      <c r="C12144" s="107" t="s">
        <v>16440</v>
      </c>
      <c r="D12144" s="108">
        <v>0.67159999999999997</v>
      </c>
      <c r="E12144" s="109">
        <v>57.48</v>
      </c>
    </row>
    <row r="12145" spans="1:5" ht="51.75" x14ac:dyDescent="0.25">
      <c r="A12145" s="113">
        <v>93279</v>
      </c>
      <c r="B12145" s="106" t="s">
        <v>8337</v>
      </c>
      <c r="C12145" s="107" t="s">
        <v>16440</v>
      </c>
      <c r="D12145" s="108">
        <v>0.40899999999999997</v>
      </c>
      <c r="E12145" s="109">
        <v>35</v>
      </c>
    </row>
    <row r="12146" spans="1:5" ht="51.75" x14ac:dyDescent="0.25">
      <c r="A12146" s="113">
        <v>93280</v>
      </c>
      <c r="B12146" s="106" t="s">
        <v>8338</v>
      </c>
      <c r="C12146" s="107" t="s">
        <v>16440</v>
      </c>
      <c r="D12146" s="108">
        <v>0.40899999999999997</v>
      </c>
      <c r="E12146" s="109">
        <v>35</v>
      </c>
    </row>
    <row r="12147" spans="1:5" ht="51.75" x14ac:dyDescent="0.25">
      <c r="A12147" s="113">
        <v>93281</v>
      </c>
      <c r="B12147" s="106" t="s">
        <v>8339</v>
      </c>
      <c r="C12147" s="107" t="s">
        <v>16440</v>
      </c>
      <c r="D12147" s="108">
        <v>0.40899999999999997</v>
      </c>
      <c r="E12147" s="109">
        <v>35</v>
      </c>
    </row>
    <row r="12148" spans="1:5" ht="51.75" x14ac:dyDescent="0.25">
      <c r="A12148" s="113">
        <v>93282</v>
      </c>
      <c r="B12148" s="106" t="s">
        <v>8340</v>
      </c>
      <c r="C12148" s="107" t="s">
        <v>16440</v>
      </c>
      <c r="D12148" s="108">
        <v>0.40899999999999997</v>
      </c>
      <c r="E12148" s="109">
        <v>35</v>
      </c>
    </row>
    <row r="12149" spans="1:5" ht="51.75" x14ac:dyDescent="0.25">
      <c r="A12149" s="113">
        <v>93283</v>
      </c>
      <c r="B12149" s="106" t="s">
        <v>8340</v>
      </c>
      <c r="C12149" s="107" t="s">
        <v>16440</v>
      </c>
      <c r="D12149" s="108">
        <v>0.40899999999999997</v>
      </c>
      <c r="E12149" s="109">
        <v>35</v>
      </c>
    </row>
    <row r="12150" spans="1:5" ht="51.75" x14ac:dyDescent="0.25">
      <c r="A12150" s="113">
        <v>93284</v>
      </c>
      <c r="B12150" s="106" t="s">
        <v>8340</v>
      </c>
      <c r="C12150" s="107" t="s">
        <v>16440</v>
      </c>
      <c r="D12150" s="108">
        <v>0.40899999999999997</v>
      </c>
      <c r="E12150" s="109">
        <v>35</v>
      </c>
    </row>
    <row r="12151" spans="1:5" ht="39" x14ac:dyDescent="0.25">
      <c r="A12151" s="113">
        <v>93285</v>
      </c>
      <c r="B12151" s="106" t="s">
        <v>8341</v>
      </c>
      <c r="C12151" s="107" t="s">
        <v>16440</v>
      </c>
      <c r="D12151" s="108">
        <v>0.40899999999999997</v>
      </c>
      <c r="E12151" s="109">
        <v>35</v>
      </c>
    </row>
    <row r="12152" spans="1:5" ht="51.75" x14ac:dyDescent="0.25">
      <c r="A12152" s="113">
        <v>93286</v>
      </c>
      <c r="B12152" s="106" t="s">
        <v>8342</v>
      </c>
      <c r="C12152" s="107" t="s">
        <v>432</v>
      </c>
      <c r="D12152" s="108"/>
      <c r="E12152" s="109"/>
    </row>
    <row r="12153" spans="1:5" ht="51.75" x14ac:dyDescent="0.25">
      <c r="A12153" s="113">
        <v>93287</v>
      </c>
      <c r="B12153" s="106" t="s">
        <v>8343</v>
      </c>
      <c r="C12153" s="107" t="s">
        <v>432</v>
      </c>
      <c r="D12153" s="108"/>
      <c r="E12153" s="109"/>
    </row>
    <row r="12154" spans="1:5" ht="51.75" x14ac:dyDescent="0.25">
      <c r="A12154" s="113">
        <v>93288</v>
      </c>
      <c r="B12154" s="106" t="s">
        <v>8344</v>
      </c>
      <c r="C12154" s="107" t="s">
        <v>16440</v>
      </c>
      <c r="D12154" s="108">
        <v>0.40899999999999997</v>
      </c>
      <c r="E12154" s="109">
        <v>35</v>
      </c>
    </row>
    <row r="12155" spans="1:5" ht="39" x14ac:dyDescent="0.25">
      <c r="A12155" s="113">
        <v>93289</v>
      </c>
      <c r="B12155" s="106" t="s">
        <v>8345</v>
      </c>
      <c r="C12155" s="107" t="s">
        <v>16440</v>
      </c>
      <c r="D12155" s="108">
        <v>0.40899999999999997</v>
      </c>
      <c r="E12155" s="109">
        <v>35</v>
      </c>
    </row>
    <row r="12156" spans="1:5" ht="39" x14ac:dyDescent="0.25">
      <c r="A12156" s="113">
        <v>93290</v>
      </c>
      <c r="B12156" s="106" t="s">
        <v>8346</v>
      </c>
      <c r="C12156" s="107" t="s">
        <v>16440</v>
      </c>
      <c r="D12156" s="108">
        <v>0.40899999999999997</v>
      </c>
      <c r="E12156" s="109">
        <v>35</v>
      </c>
    </row>
    <row r="12157" spans="1:5" ht="39" x14ac:dyDescent="0.25">
      <c r="A12157" s="113">
        <v>93291</v>
      </c>
      <c r="B12157" s="106" t="s">
        <v>8347</v>
      </c>
      <c r="C12157" s="107" t="s">
        <v>16440</v>
      </c>
      <c r="D12157" s="108">
        <v>0.29160000000000003</v>
      </c>
      <c r="E12157" s="109">
        <v>24.96</v>
      </c>
    </row>
    <row r="12158" spans="1:5" ht="51.75" x14ac:dyDescent="0.25">
      <c r="A12158" s="113">
        <v>93292</v>
      </c>
      <c r="B12158" s="106" t="s">
        <v>8348</v>
      </c>
      <c r="C12158" s="107" t="s">
        <v>16440</v>
      </c>
      <c r="D12158" s="108">
        <v>0.40899999999999997</v>
      </c>
      <c r="E12158" s="109">
        <v>35</v>
      </c>
    </row>
    <row r="12159" spans="1:5" ht="64.5" x14ac:dyDescent="0.25">
      <c r="A12159" s="113">
        <v>93293</v>
      </c>
      <c r="B12159" s="106" t="s">
        <v>8349</v>
      </c>
      <c r="C12159" s="107" t="s">
        <v>16440</v>
      </c>
      <c r="D12159" s="108">
        <v>0.40899999999999997</v>
      </c>
      <c r="E12159" s="109">
        <v>35</v>
      </c>
    </row>
    <row r="12160" spans="1:5" ht="64.5" x14ac:dyDescent="0.25">
      <c r="A12160" s="113">
        <v>93294</v>
      </c>
      <c r="B12160" s="106" t="s">
        <v>8350</v>
      </c>
      <c r="C12160" s="107" t="s">
        <v>16626</v>
      </c>
      <c r="D12160" s="108"/>
      <c r="E12160" s="109"/>
    </row>
    <row r="12161" spans="1:5" ht="51.75" x14ac:dyDescent="0.25">
      <c r="A12161" s="113">
        <v>93295</v>
      </c>
      <c r="B12161" s="106" t="s">
        <v>8351</v>
      </c>
      <c r="C12161" s="107" t="s">
        <v>16626</v>
      </c>
      <c r="D12161" s="108"/>
      <c r="E12161" s="109"/>
    </row>
    <row r="12162" spans="1:5" ht="51.75" x14ac:dyDescent="0.25">
      <c r="A12162" s="113">
        <v>93296</v>
      </c>
      <c r="B12162" s="106" t="s">
        <v>8352</v>
      </c>
      <c r="C12162" s="107" t="s">
        <v>16440</v>
      </c>
      <c r="D12162" s="108">
        <v>0.40899999999999997</v>
      </c>
      <c r="E12162" s="109">
        <v>35</v>
      </c>
    </row>
    <row r="12163" spans="1:5" ht="51.75" x14ac:dyDescent="0.25">
      <c r="A12163" s="113">
        <v>93297</v>
      </c>
      <c r="B12163" s="106" t="s">
        <v>8353</v>
      </c>
      <c r="C12163" s="107" t="s">
        <v>16626</v>
      </c>
      <c r="D12163" s="108"/>
      <c r="E12163" s="109"/>
    </row>
    <row r="12164" spans="1:5" ht="51.75" x14ac:dyDescent="0.25">
      <c r="A12164" s="113">
        <v>93298</v>
      </c>
      <c r="B12164" s="106" t="s">
        <v>8354</v>
      </c>
      <c r="C12164" s="107" t="s">
        <v>16626</v>
      </c>
      <c r="D12164" s="108"/>
      <c r="E12164" s="109"/>
    </row>
    <row r="12165" spans="1:5" ht="39" x14ac:dyDescent="0.25">
      <c r="A12165" s="113">
        <v>93303</v>
      </c>
      <c r="B12165" s="106" t="s">
        <v>8355</v>
      </c>
      <c r="C12165" s="107" t="s">
        <v>16214</v>
      </c>
      <c r="D12165" s="108">
        <v>5.8787000000000003</v>
      </c>
      <c r="E12165" s="109">
        <v>503.13</v>
      </c>
    </row>
    <row r="12166" spans="1:5" ht="39" x14ac:dyDescent="0.25">
      <c r="A12166" s="113">
        <v>93304</v>
      </c>
      <c r="B12166" s="106" t="s">
        <v>8355</v>
      </c>
      <c r="C12166" s="107" t="s">
        <v>16214</v>
      </c>
      <c r="D12166" s="108">
        <v>5.8787000000000003</v>
      </c>
      <c r="E12166" s="109">
        <v>503.13</v>
      </c>
    </row>
    <row r="12167" spans="1:5" ht="39" x14ac:dyDescent="0.25">
      <c r="A12167" s="113">
        <v>93306</v>
      </c>
      <c r="B12167" s="106" t="s">
        <v>8356</v>
      </c>
      <c r="C12167" s="107" t="s">
        <v>16214</v>
      </c>
      <c r="D12167" s="108">
        <v>5.8787000000000003</v>
      </c>
      <c r="E12167" s="109">
        <v>503.13</v>
      </c>
    </row>
    <row r="12168" spans="1:5" ht="39" x14ac:dyDescent="0.25">
      <c r="A12168" s="113">
        <v>93307</v>
      </c>
      <c r="B12168" s="106" t="s">
        <v>8357</v>
      </c>
      <c r="C12168" s="107" t="s">
        <v>16214</v>
      </c>
      <c r="D12168" s="108">
        <v>2.7284999999999999</v>
      </c>
      <c r="E12168" s="109">
        <v>233.52</v>
      </c>
    </row>
    <row r="12169" spans="1:5" ht="26.25" x14ac:dyDescent="0.25">
      <c r="A12169" s="113">
        <v>93308</v>
      </c>
      <c r="B12169" s="106" t="s">
        <v>8358</v>
      </c>
      <c r="C12169" s="107" t="s">
        <v>16214</v>
      </c>
      <c r="D12169" s="108">
        <v>2.7284999999999999</v>
      </c>
      <c r="E12169" s="109">
        <v>233.52</v>
      </c>
    </row>
    <row r="12170" spans="1:5" ht="39" x14ac:dyDescent="0.25">
      <c r="A12170" s="113">
        <v>93312</v>
      </c>
      <c r="B12170" s="106" t="s">
        <v>8359</v>
      </c>
      <c r="C12170" s="107" t="s">
        <v>16214</v>
      </c>
      <c r="D12170" s="108">
        <v>5.8787000000000003</v>
      </c>
      <c r="E12170" s="109">
        <v>503.13</v>
      </c>
    </row>
    <row r="12171" spans="1:5" ht="39" x14ac:dyDescent="0.25">
      <c r="A12171" s="113">
        <v>93313</v>
      </c>
      <c r="B12171" s="106" t="s">
        <v>8359</v>
      </c>
      <c r="C12171" s="107" t="s">
        <v>16214</v>
      </c>
      <c r="D12171" s="108">
        <v>5.8787000000000003</v>
      </c>
      <c r="E12171" s="109">
        <v>503.13</v>
      </c>
    </row>
    <row r="12172" spans="1:5" ht="39" x14ac:dyDescent="0.25">
      <c r="A12172" s="113">
        <v>93314</v>
      </c>
      <c r="B12172" s="106" t="s">
        <v>8359</v>
      </c>
      <c r="C12172" s="107" t="s">
        <v>432</v>
      </c>
      <c r="D12172" s="108"/>
      <c r="E12172" s="109"/>
    </row>
    <row r="12173" spans="1:5" ht="39" x14ac:dyDescent="0.25">
      <c r="A12173" s="113">
        <v>93315</v>
      </c>
      <c r="B12173" s="106" t="s">
        <v>8359</v>
      </c>
      <c r="C12173" s="107" t="s">
        <v>16214</v>
      </c>
      <c r="D12173" s="108">
        <v>5.8787000000000003</v>
      </c>
      <c r="E12173" s="109">
        <v>503.13</v>
      </c>
    </row>
    <row r="12174" spans="1:5" ht="39" x14ac:dyDescent="0.25">
      <c r="A12174" s="113">
        <v>93316</v>
      </c>
      <c r="B12174" s="106" t="s">
        <v>8359</v>
      </c>
      <c r="C12174" s="107" t="s">
        <v>16214</v>
      </c>
      <c r="D12174" s="108">
        <v>5.8787000000000003</v>
      </c>
      <c r="E12174" s="109">
        <v>503.13</v>
      </c>
    </row>
    <row r="12175" spans="1:5" ht="39" x14ac:dyDescent="0.25">
      <c r="A12175" s="113">
        <v>93317</v>
      </c>
      <c r="B12175" s="106" t="s">
        <v>8359</v>
      </c>
      <c r="C12175" s="107" t="s">
        <v>432</v>
      </c>
      <c r="D12175" s="108"/>
      <c r="E12175" s="109"/>
    </row>
    <row r="12176" spans="1:5" ht="51.75" x14ac:dyDescent="0.25">
      <c r="A12176" s="113">
        <v>93318</v>
      </c>
      <c r="B12176" s="106" t="s">
        <v>8360</v>
      </c>
      <c r="C12176" s="107" t="s">
        <v>16214</v>
      </c>
      <c r="D12176" s="108">
        <v>5.8787000000000003</v>
      </c>
      <c r="E12176" s="109">
        <v>503.13</v>
      </c>
    </row>
    <row r="12177" spans="1:5" ht="51.75" x14ac:dyDescent="0.25">
      <c r="A12177" s="113">
        <v>93319</v>
      </c>
      <c r="B12177" s="106" t="s">
        <v>18533</v>
      </c>
      <c r="C12177" s="107" t="s">
        <v>432</v>
      </c>
      <c r="D12177" s="108"/>
      <c r="E12177" s="109"/>
    </row>
    <row r="12178" spans="1:5" ht="51.75" x14ac:dyDescent="0.25">
      <c r="A12178" s="113">
        <v>93320</v>
      </c>
      <c r="B12178" s="106" t="s">
        <v>8361</v>
      </c>
      <c r="C12178" s="107" t="s">
        <v>432</v>
      </c>
      <c r="D12178" s="108"/>
      <c r="E12178" s="109"/>
    </row>
    <row r="12179" spans="1:5" ht="51.75" x14ac:dyDescent="0.25">
      <c r="A12179" s="113">
        <v>93321</v>
      </c>
      <c r="B12179" s="106" t="s">
        <v>8361</v>
      </c>
      <c r="C12179" s="107" t="s">
        <v>432</v>
      </c>
      <c r="D12179" s="108"/>
      <c r="E12179" s="109"/>
    </row>
    <row r="12180" spans="1:5" ht="39" x14ac:dyDescent="0.25">
      <c r="A12180" s="113">
        <v>93325</v>
      </c>
      <c r="B12180" s="106" t="s">
        <v>8362</v>
      </c>
      <c r="C12180" s="107" t="s">
        <v>432</v>
      </c>
      <c r="D12180" s="108"/>
      <c r="E12180" s="109"/>
    </row>
    <row r="12181" spans="1:5" ht="26.25" x14ac:dyDescent="0.25">
      <c r="A12181" s="113">
        <v>93350</v>
      </c>
      <c r="B12181" s="106" t="s">
        <v>8363</v>
      </c>
      <c r="C12181" s="107" t="s">
        <v>16214</v>
      </c>
      <c r="D12181" s="108">
        <v>5.8787000000000003</v>
      </c>
      <c r="E12181" s="109">
        <v>503.13</v>
      </c>
    </row>
    <row r="12182" spans="1:5" ht="26.25" x14ac:dyDescent="0.25">
      <c r="A12182" s="113">
        <v>93351</v>
      </c>
      <c r="B12182" s="106" t="s">
        <v>8364</v>
      </c>
      <c r="C12182" s="107" t="s">
        <v>16214</v>
      </c>
      <c r="D12182" s="108">
        <v>5.8787000000000003</v>
      </c>
      <c r="E12182" s="109">
        <v>503.13</v>
      </c>
    </row>
    <row r="12183" spans="1:5" ht="51.75" x14ac:dyDescent="0.25">
      <c r="A12183" s="113">
        <v>93352</v>
      </c>
      <c r="B12183" s="106" t="s">
        <v>8365</v>
      </c>
      <c r="C12183" s="107" t="s">
        <v>16626</v>
      </c>
      <c r="D12183" s="108"/>
      <c r="E12183" s="109"/>
    </row>
    <row r="12184" spans="1:5" ht="51.75" x14ac:dyDescent="0.25">
      <c r="A12184" s="113">
        <v>93355</v>
      </c>
      <c r="B12184" s="106" t="s">
        <v>8366</v>
      </c>
      <c r="C12184" s="107" t="s">
        <v>432</v>
      </c>
      <c r="D12184" s="108"/>
      <c r="E12184" s="109"/>
    </row>
    <row r="12185" spans="1:5" ht="39" x14ac:dyDescent="0.25">
      <c r="A12185" s="113">
        <v>93356</v>
      </c>
      <c r="B12185" s="106" t="s">
        <v>8367</v>
      </c>
      <c r="C12185" s="107" t="s">
        <v>432</v>
      </c>
      <c r="D12185" s="108"/>
      <c r="E12185" s="109"/>
    </row>
    <row r="12186" spans="1:5" ht="39" x14ac:dyDescent="0.25">
      <c r="A12186" s="113">
        <v>93451</v>
      </c>
      <c r="B12186" s="106" t="s">
        <v>8368</v>
      </c>
      <c r="C12186" s="107" t="s">
        <v>16353</v>
      </c>
      <c r="D12186" s="108">
        <v>34.567500000000003</v>
      </c>
      <c r="E12186" s="109">
        <v>2958.46</v>
      </c>
    </row>
    <row r="12187" spans="1:5" ht="51.75" x14ac:dyDescent="0.25">
      <c r="A12187" s="113">
        <v>93452</v>
      </c>
      <c r="B12187" s="106" t="s">
        <v>8370</v>
      </c>
      <c r="C12187" s="107" t="s">
        <v>16353</v>
      </c>
      <c r="D12187" s="108">
        <v>34.567500000000003</v>
      </c>
      <c r="E12187" s="109">
        <v>2958.46</v>
      </c>
    </row>
    <row r="12188" spans="1:5" ht="51.75" x14ac:dyDescent="0.25">
      <c r="A12188" s="113">
        <v>93453</v>
      </c>
      <c r="B12188" s="106" t="s">
        <v>8371</v>
      </c>
      <c r="C12188" s="107" t="s">
        <v>16353</v>
      </c>
      <c r="D12188" s="108">
        <v>34.567500000000003</v>
      </c>
      <c r="E12188" s="109">
        <v>2958.46</v>
      </c>
    </row>
    <row r="12189" spans="1:5" ht="39" x14ac:dyDescent="0.25">
      <c r="A12189" s="113">
        <v>93454</v>
      </c>
      <c r="B12189" s="106" t="s">
        <v>8372</v>
      </c>
      <c r="C12189" s="107" t="s">
        <v>16353</v>
      </c>
      <c r="D12189" s="108">
        <v>34.567500000000003</v>
      </c>
      <c r="E12189" s="109">
        <v>2958.46</v>
      </c>
    </row>
    <row r="12190" spans="1:5" ht="39" x14ac:dyDescent="0.25">
      <c r="A12190" s="113">
        <v>93455</v>
      </c>
      <c r="B12190" s="106" t="s">
        <v>8373</v>
      </c>
      <c r="C12190" s="107" t="s">
        <v>16353</v>
      </c>
      <c r="D12190" s="108">
        <v>34.567500000000003</v>
      </c>
      <c r="E12190" s="109">
        <v>2958.46</v>
      </c>
    </row>
    <row r="12191" spans="1:5" ht="51.75" x14ac:dyDescent="0.25">
      <c r="A12191" s="113">
        <v>93456</v>
      </c>
      <c r="B12191" s="106" t="s">
        <v>8374</v>
      </c>
      <c r="C12191" s="107" t="s">
        <v>16353</v>
      </c>
      <c r="D12191" s="108">
        <v>34.567500000000003</v>
      </c>
      <c r="E12191" s="109">
        <v>2958.46</v>
      </c>
    </row>
    <row r="12192" spans="1:5" ht="39" x14ac:dyDescent="0.25">
      <c r="A12192" s="113">
        <v>93457</v>
      </c>
      <c r="B12192" s="106" t="s">
        <v>8375</v>
      </c>
      <c r="C12192" s="107" t="s">
        <v>16353</v>
      </c>
      <c r="D12192" s="108">
        <v>34.567500000000003</v>
      </c>
      <c r="E12192" s="109">
        <v>2958.46</v>
      </c>
    </row>
    <row r="12193" spans="1:5" ht="51.75" x14ac:dyDescent="0.25">
      <c r="A12193" s="113">
        <v>93458</v>
      </c>
      <c r="B12193" s="106" t="s">
        <v>8376</v>
      </c>
      <c r="C12193" s="107" t="s">
        <v>16353</v>
      </c>
      <c r="D12193" s="108">
        <v>34.567500000000003</v>
      </c>
      <c r="E12193" s="109">
        <v>2958.46</v>
      </c>
    </row>
    <row r="12194" spans="1:5" ht="39" x14ac:dyDescent="0.25">
      <c r="A12194" s="113">
        <v>93459</v>
      </c>
      <c r="B12194" s="106" t="s">
        <v>8377</v>
      </c>
      <c r="C12194" s="107" t="s">
        <v>16353</v>
      </c>
      <c r="D12194" s="108">
        <v>34.567500000000003</v>
      </c>
      <c r="E12194" s="109">
        <v>2958.46</v>
      </c>
    </row>
    <row r="12195" spans="1:5" ht="39" x14ac:dyDescent="0.25">
      <c r="A12195" s="113">
        <v>93460</v>
      </c>
      <c r="B12195" s="106" t="s">
        <v>8378</v>
      </c>
      <c r="C12195" s="107" t="s">
        <v>16353</v>
      </c>
      <c r="D12195" s="108">
        <v>34.567500000000003</v>
      </c>
      <c r="E12195" s="109">
        <v>2958.46</v>
      </c>
    </row>
    <row r="12196" spans="1:5" ht="39" x14ac:dyDescent="0.25">
      <c r="A12196" s="113">
        <v>93461</v>
      </c>
      <c r="B12196" s="106" t="s">
        <v>8378</v>
      </c>
      <c r="C12196" s="107" t="s">
        <v>16353</v>
      </c>
      <c r="D12196" s="108">
        <v>34.567500000000003</v>
      </c>
      <c r="E12196" s="109">
        <v>2958.46</v>
      </c>
    </row>
    <row r="12197" spans="1:5" ht="39" x14ac:dyDescent="0.25">
      <c r="A12197" s="113">
        <v>93462</v>
      </c>
      <c r="B12197" s="106" t="s">
        <v>8379</v>
      </c>
      <c r="C12197" s="126" t="s">
        <v>432</v>
      </c>
      <c r="D12197" s="108"/>
      <c r="E12197" s="109"/>
    </row>
    <row r="12198" spans="1:5" ht="51.75" x14ac:dyDescent="0.25">
      <c r="A12198" s="113">
        <v>93463</v>
      </c>
      <c r="B12198" s="106" t="s">
        <v>8380</v>
      </c>
      <c r="C12198" s="107" t="s">
        <v>432</v>
      </c>
      <c r="D12198" s="108"/>
      <c r="E12198" s="109"/>
    </row>
    <row r="12199" spans="1:5" ht="51.75" x14ac:dyDescent="0.25">
      <c r="A12199" s="113">
        <v>93464</v>
      </c>
      <c r="B12199" s="106" t="s">
        <v>8381</v>
      </c>
      <c r="C12199" s="107" t="s">
        <v>432</v>
      </c>
      <c r="D12199" s="108"/>
      <c r="E12199" s="109"/>
    </row>
    <row r="12200" spans="1:5" ht="39" x14ac:dyDescent="0.25">
      <c r="A12200" s="113">
        <v>93503</v>
      </c>
      <c r="B12200" s="106" t="s">
        <v>8382</v>
      </c>
      <c r="C12200" s="107" t="s">
        <v>16353</v>
      </c>
      <c r="D12200" s="108">
        <v>17.384499999999999</v>
      </c>
      <c r="E12200" s="109">
        <v>1487.85</v>
      </c>
    </row>
    <row r="12201" spans="1:5" ht="39" x14ac:dyDescent="0.25">
      <c r="A12201" s="113">
        <v>93505</v>
      </c>
      <c r="B12201" s="106" t="s">
        <v>8383</v>
      </c>
      <c r="C12201" s="107" t="s">
        <v>16353</v>
      </c>
      <c r="D12201" s="108">
        <v>34.807200000000002</v>
      </c>
      <c r="E12201" s="109">
        <v>2978.97</v>
      </c>
    </row>
    <row r="12202" spans="1:5" ht="51.75" x14ac:dyDescent="0.25">
      <c r="A12202" s="113">
        <v>93563</v>
      </c>
      <c r="B12202" s="106" t="s">
        <v>18534</v>
      </c>
      <c r="C12202" s="107" t="s">
        <v>432</v>
      </c>
      <c r="D12202" s="108"/>
      <c r="E12202" s="109"/>
    </row>
    <row r="12203" spans="1:5" ht="51.75" x14ac:dyDescent="0.25">
      <c r="A12203" s="113">
        <v>93564</v>
      </c>
      <c r="B12203" s="106" t="s">
        <v>18535</v>
      </c>
      <c r="C12203" s="107" t="s">
        <v>432</v>
      </c>
      <c r="D12203" s="108"/>
      <c r="E12203" s="109"/>
    </row>
    <row r="12204" spans="1:5" ht="39" x14ac:dyDescent="0.25">
      <c r="A12204" s="113">
        <v>93565</v>
      </c>
      <c r="B12204" s="106" t="s">
        <v>18536</v>
      </c>
      <c r="C12204" s="107" t="s">
        <v>432</v>
      </c>
      <c r="D12204" s="108"/>
      <c r="E12204" s="109"/>
    </row>
    <row r="12205" spans="1:5" ht="39" x14ac:dyDescent="0.25">
      <c r="A12205" s="113">
        <v>93566</v>
      </c>
      <c r="B12205" s="106" t="s">
        <v>18537</v>
      </c>
      <c r="C12205" s="107" t="s">
        <v>432</v>
      </c>
      <c r="D12205" s="108"/>
      <c r="E12205" s="109"/>
    </row>
    <row r="12206" spans="1:5" ht="39" x14ac:dyDescent="0.25">
      <c r="A12206" s="113">
        <v>93567</v>
      </c>
      <c r="B12206" s="106" t="s">
        <v>18538</v>
      </c>
      <c r="C12206" s="107" t="s">
        <v>432</v>
      </c>
      <c r="D12206" s="108"/>
      <c r="E12206" s="109"/>
    </row>
    <row r="12207" spans="1:5" ht="39" x14ac:dyDescent="0.25">
      <c r="A12207" s="113">
        <v>93568</v>
      </c>
      <c r="B12207" s="106" t="s">
        <v>18539</v>
      </c>
      <c r="C12207" s="107" t="s">
        <v>432</v>
      </c>
      <c r="D12207" s="108"/>
      <c r="E12207" s="109"/>
    </row>
    <row r="12208" spans="1:5" ht="39" x14ac:dyDescent="0.25">
      <c r="A12208" s="113">
        <v>93569</v>
      </c>
      <c r="B12208" s="106" t="s">
        <v>18540</v>
      </c>
      <c r="C12208" s="107" t="s">
        <v>432</v>
      </c>
      <c r="D12208" s="108"/>
      <c r="E12208" s="109"/>
    </row>
    <row r="12209" spans="1:5" ht="39" x14ac:dyDescent="0.25">
      <c r="A12209" s="113">
        <v>93571</v>
      </c>
      <c r="B12209" s="106" t="s">
        <v>8394</v>
      </c>
      <c r="C12209" s="107" t="s">
        <v>432</v>
      </c>
      <c r="D12209" s="108"/>
      <c r="E12209" s="109"/>
    </row>
    <row r="12210" spans="1:5" ht="39" x14ac:dyDescent="0.25">
      <c r="A12210" s="113">
        <v>93572</v>
      </c>
      <c r="B12210" s="106" t="s">
        <v>8394</v>
      </c>
      <c r="C12210" s="107" t="s">
        <v>432</v>
      </c>
      <c r="D12210" s="108"/>
      <c r="E12210" s="109"/>
    </row>
    <row r="12211" spans="1:5" ht="39" x14ac:dyDescent="0.25">
      <c r="A12211" s="113">
        <v>93573</v>
      </c>
      <c r="B12211" s="106" t="s">
        <v>18541</v>
      </c>
      <c r="C12211" s="107" t="s">
        <v>432</v>
      </c>
      <c r="D12211" s="108"/>
      <c r="E12211" s="109"/>
    </row>
    <row r="12212" spans="1:5" ht="39" x14ac:dyDescent="0.25">
      <c r="A12212" s="113">
        <v>93574</v>
      </c>
      <c r="B12212" s="106" t="s">
        <v>18542</v>
      </c>
      <c r="C12212" s="107" t="s">
        <v>432</v>
      </c>
      <c r="D12212" s="108"/>
      <c r="E12212" s="109"/>
    </row>
    <row r="12213" spans="1:5" ht="51.75" x14ac:dyDescent="0.25">
      <c r="A12213" s="113">
        <v>93575</v>
      </c>
      <c r="B12213" s="106" t="s">
        <v>18543</v>
      </c>
      <c r="C12213" s="107" t="s">
        <v>432</v>
      </c>
      <c r="D12213" s="108"/>
      <c r="E12213" s="109"/>
    </row>
    <row r="12214" spans="1:5" ht="39" x14ac:dyDescent="0.25">
      <c r="A12214" s="113">
        <v>93580</v>
      </c>
      <c r="B12214" s="106" t="s">
        <v>8395</v>
      </c>
      <c r="C12214" s="107" t="s">
        <v>16353</v>
      </c>
      <c r="D12214" s="108">
        <v>200.7081</v>
      </c>
      <c r="E12214" s="109">
        <v>17177.599999999999</v>
      </c>
    </row>
    <row r="12215" spans="1:5" ht="39" x14ac:dyDescent="0.25">
      <c r="A12215" s="113">
        <v>93581</v>
      </c>
      <c r="B12215" s="106" t="s">
        <v>8396</v>
      </c>
      <c r="C12215" s="107" t="s">
        <v>16353</v>
      </c>
      <c r="D12215" s="108">
        <v>200.7081</v>
      </c>
      <c r="E12215" s="109">
        <v>17177.599999999999</v>
      </c>
    </row>
    <row r="12216" spans="1:5" ht="51.75" x14ac:dyDescent="0.25">
      <c r="A12216" s="113">
        <v>93582</v>
      </c>
      <c r="B12216" s="106" t="s">
        <v>8397</v>
      </c>
      <c r="C12216" s="107" t="s">
        <v>16353</v>
      </c>
      <c r="D12216" s="108">
        <v>200.7081</v>
      </c>
      <c r="E12216" s="109">
        <v>17177.599999999999</v>
      </c>
    </row>
    <row r="12217" spans="1:5" ht="51.75" x14ac:dyDescent="0.25">
      <c r="A12217" s="113">
        <v>93583</v>
      </c>
      <c r="B12217" s="106" t="s">
        <v>8398</v>
      </c>
      <c r="C12217" s="107" t="s">
        <v>16255</v>
      </c>
      <c r="D12217" s="108"/>
      <c r="E12217" s="109"/>
    </row>
    <row r="12218" spans="1:5" ht="39" x14ac:dyDescent="0.25">
      <c r="A12218" s="113">
        <v>93590</v>
      </c>
      <c r="B12218" s="106" t="s">
        <v>8399</v>
      </c>
      <c r="C12218" s="107" t="s">
        <v>16353</v>
      </c>
      <c r="D12218" s="108">
        <v>200.7081</v>
      </c>
      <c r="E12218" s="109">
        <v>17177.599999999999</v>
      </c>
    </row>
    <row r="12219" spans="1:5" ht="39" x14ac:dyDescent="0.25">
      <c r="A12219" s="113">
        <v>93591</v>
      </c>
      <c r="B12219" s="106" t="s">
        <v>8400</v>
      </c>
      <c r="C12219" s="107" t="s">
        <v>16353</v>
      </c>
      <c r="D12219" s="108">
        <v>200.7081</v>
      </c>
      <c r="E12219" s="109">
        <v>17177.599999999999</v>
      </c>
    </row>
    <row r="12220" spans="1:5" ht="51.75" x14ac:dyDescent="0.25">
      <c r="A12220" s="113">
        <v>93592</v>
      </c>
      <c r="B12220" s="106" t="s">
        <v>8401</v>
      </c>
      <c r="C12220" s="107" t="s">
        <v>432</v>
      </c>
      <c r="D12220" s="108"/>
      <c r="E12220" s="109"/>
    </row>
    <row r="12221" spans="1:5" ht="39" x14ac:dyDescent="0.25">
      <c r="A12221" s="113">
        <v>93593</v>
      </c>
      <c r="B12221" s="106" t="s">
        <v>18544</v>
      </c>
      <c r="C12221" s="107" t="s">
        <v>16353</v>
      </c>
      <c r="D12221" s="108">
        <v>34.567500000000003</v>
      </c>
      <c r="E12221" s="109">
        <v>2958.46</v>
      </c>
    </row>
    <row r="12222" spans="1:5" ht="39" x14ac:dyDescent="0.25">
      <c r="A12222" s="113">
        <v>93594</v>
      </c>
      <c r="B12222" s="106" t="s">
        <v>18545</v>
      </c>
      <c r="C12222" s="107" t="s">
        <v>16353</v>
      </c>
      <c r="D12222" s="108">
        <v>34.567500000000003</v>
      </c>
      <c r="E12222" s="109">
        <v>2958.46</v>
      </c>
    </row>
    <row r="12223" spans="1:5" ht="51.75" x14ac:dyDescent="0.25">
      <c r="A12223" s="113">
        <v>93595</v>
      </c>
      <c r="B12223" s="106" t="s">
        <v>18546</v>
      </c>
      <c r="C12223" s="107" t="s">
        <v>16353</v>
      </c>
      <c r="D12223" s="108">
        <v>34.567500000000003</v>
      </c>
      <c r="E12223" s="109">
        <v>2958.46</v>
      </c>
    </row>
    <row r="12224" spans="1:5" ht="39" x14ac:dyDescent="0.25">
      <c r="A12224" s="113">
        <v>93596</v>
      </c>
      <c r="B12224" s="106" t="s">
        <v>18547</v>
      </c>
      <c r="C12224" s="107" t="s">
        <v>16353</v>
      </c>
      <c r="D12224" s="108">
        <v>34.567500000000003</v>
      </c>
      <c r="E12224" s="109">
        <v>2958.46</v>
      </c>
    </row>
    <row r="12225" spans="1:5" ht="51.75" x14ac:dyDescent="0.25">
      <c r="A12225" s="113">
        <v>93597</v>
      </c>
      <c r="B12225" s="106" t="s">
        <v>18548</v>
      </c>
      <c r="C12225" s="107" t="s">
        <v>16353</v>
      </c>
      <c r="D12225" s="108">
        <v>34.567500000000003</v>
      </c>
      <c r="E12225" s="109">
        <v>2958.46</v>
      </c>
    </row>
    <row r="12226" spans="1:5" ht="39" x14ac:dyDescent="0.25">
      <c r="A12226" s="113">
        <v>93598</v>
      </c>
      <c r="B12226" s="106" t="s">
        <v>18549</v>
      </c>
      <c r="C12226" s="107" t="s">
        <v>16551</v>
      </c>
      <c r="D12226" s="108"/>
      <c r="E12226" s="109"/>
    </row>
    <row r="12227" spans="1:5" ht="39" x14ac:dyDescent="0.25">
      <c r="A12227" s="113">
        <v>93600</v>
      </c>
      <c r="B12227" s="106" t="s">
        <v>8402</v>
      </c>
      <c r="C12227" s="107" t="s">
        <v>16353</v>
      </c>
      <c r="D12227" s="108">
        <v>78.667400000000001</v>
      </c>
      <c r="E12227" s="109">
        <v>6732.75</v>
      </c>
    </row>
    <row r="12228" spans="1:5" ht="26.25" x14ac:dyDescent="0.25">
      <c r="A12228" s="113">
        <v>93602</v>
      </c>
      <c r="B12228" s="106" t="s">
        <v>8404</v>
      </c>
      <c r="C12228" s="107" t="s">
        <v>16353</v>
      </c>
      <c r="D12228" s="108">
        <v>78.667400000000001</v>
      </c>
      <c r="E12228" s="109">
        <v>6732.75</v>
      </c>
    </row>
    <row r="12229" spans="1:5" ht="51.75" x14ac:dyDescent="0.25">
      <c r="A12229" s="113">
        <v>93603</v>
      </c>
      <c r="B12229" s="106" t="s">
        <v>8405</v>
      </c>
      <c r="C12229" s="107" t="s">
        <v>16353</v>
      </c>
      <c r="D12229" s="108">
        <v>13.052099999999999</v>
      </c>
      <c r="E12229" s="109">
        <v>1117.06</v>
      </c>
    </row>
    <row r="12230" spans="1:5" ht="39" x14ac:dyDescent="0.25">
      <c r="A12230" s="113">
        <v>93609</v>
      </c>
      <c r="B12230" s="106" t="s">
        <v>8406</v>
      </c>
      <c r="C12230" s="107" t="s">
        <v>432</v>
      </c>
      <c r="D12230" s="108"/>
      <c r="E12230" s="109"/>
    </row>
    <row r="12231" spans="1:5" ht="26.25" x14ac:dyDescent="0.25">
      <c r="A12231" s="113">
        <v>93610</v>
      </c>
      <c r="B12231" s="106" t="s">
        <v>8407</v>
      </c>
      <c r="C12231" s="107" t="s">
        <v>16353</v>
      </c>
      <c r="D12231" s="108">
        <v>78.667400000000001</v>
      </c>
      <c r="E12231" s="109">
        <v>6732.75</v>
      </c>
    </row>
    <row r="12232" spans="1:5" ht="39" x14ac:dyDescent="0.25">
      <c r="A12232" s="113">
        <v>93612</v>
      </c>
      <c r="B12232" s="106" t="s">
        <v>8408</v>
      </c>
      <c r="C12232" s="107" t="s">
        <v>16353</v>
      </c>
      <c r="D12232" s="108">
        <v>78.667400000000001</v>
      </c>
      <c r="E12232" s="109">
        <v>6732.75</v>
      </c>
    </row>
    <row r="12233" spans="1:5" ht="39" x14ac:dyDescent="0.25">
      <c r="A12233" s="113">
        <v>93613</v>
      </c>
      <c r="B12233" s="106" t="s">
        <v>8409</v>
      </c>
      <c r="C12233" s="107" t="s">
        <v>432</v>
      </c>
      <c r="D12233" s="108"/>
      <c r="E12233" s="109"/>
    </row>
    <row r="12234" spans="1:5" ht="39" x14ac:dyDescent="0.25">
      <c r="A12234" s="113">
        <v>93615</v>
      </c>
      <c r="B12234" s="106" t="s">
        <v>8410</v>
      </c>
      <c r="C12234" s="107" t="s">
        <v>16353</v>
      </c>
      <c r="D12234" s="108">
        <v>13.052099999999999</v>
      </c>
      <c r="E12234" s="109">
        <v>1117.06</v>
      </c>
    </row>
    <row r="12235" spans="1:5" ht="39" x14ac:dyDescent="0.25">
      <c r="A12235" s="113">
        <v>93616</v>
      </c>
      <c r="B12235" s="106" t="s">
        <v>8410</v>
      </c>
      <c r="C12235" s="107" t="s">
        <v>16353</v>
      </c>
      <c r="D12235" s="108">
        <v>13.052099999999999</v>
      </c>
      <c r="E12235" s="109">
        <v>1117.06</v>
      </c>
    </row>
    <row r="12236" spans="1:5" ht="39" x14ac:dyDescent="0.25">
      <c r="A12236" s="113">
        <v>93618</v>
      </c>
      <c r="B12236" s="106" t="s">
        <v>8411</v>
      </c>
      <c r="C12236" s="107" t="s">
        <v>16353</v>
      </c>
      <c r="D12236" s="108">
        <v>13.052099999999999</v>
      </c>
      <c r="E12236" s="109">
        <v>1117.06</v>
      </c>
    </row>
    <row r="12237" spans="1:5" ht="39" x14ac:dyDescent="0.25">
      <c r="A12237" s="113">
        <v>93619</v>
      </c>
      <c r="B12237" s="106" t="s">
        <v>8412</v>
      </c>
      <c r="C12237" s="107" t="s">
        <v>16353</v>
      </c>
      <c r="D12237" s="108">
        <v>78.667400000000001</v>
      </c>
      <c r="E12237" s="109">
        <v>6732.75</v>
      </c>
    </row>
    <row r="12238" spans="1:5" ht="39" x14ac:dyDescent="0.25">
      <c r="A12238" s="113">
        <v>93620</v>
      </c>
      <c r="B12238" s="106" t="s">
        <v>8412</v>
      </c>
      <c r="C12238" s="107" t="s">
        <v>16353</v>
      </c>
      <c r="D12238" s="108">
        <v>78.667400000000001</v>
      </c>
      <c r="E12238" s="109">
        <v>6732.75</v>
      </c>
    </row>
    <row r="12239" spans="1:5" ht="39" x14ac:dyDescent="0.25">
      <c r="A12239" s="113">
        <v>93621</v>
      </c>
      <c r="B12239" s="106" t="s">
        <v>8412</v>
      </c>
      <c r="C12239" s="107" t="s">
        <v>432</v>
      </c>
      <c r="D12239" s="108"/>
      <c r="E12239" s="109"/>
    </row>
    <row r="12240" spans="1:5" ht="39" x14ac:dyDescent="0.25">
      <c r="A12240" s="113">
        <v>93622</v>
      </c>
      <c r="B12240" s="106" t="s">
        <v>8412</v>
      </c>
      <c r="C12240" s="107" t="s">
        <v>432</v>
      </c>
      <c r="D12240" s="108"/>
      <c r="E12240" s="109"/>
    </row>
    <row r="12241" spans="1:5" ht="39" x14ac:dyDescent="0.25">
      <c r="A12241" s="113">
        <v>93623</v>
      </c>
      <c r="B12241" s="106" t="s">
        <v>8413</v>
      </c>
      <c r="C12241" s="107" t="s">
        <v>432</v>
      </c>
      <c r="D12241" s="108"/>
      <c r="E12241" s="109"/>
    </row>
    <row r="12242" spans="1:5" ht="39" x14ac:dyDescent="0.25">
      <c r="A12242" s="113">
        <v>93624</v>
      </c>
      <c r="B12242" s="106" t="s">
        <v>8414</v>
      </c>
      <c r="C12242" s="107" t="s">
        <v>16353</v>
      </c>
      <c r="D12242" s="108">
        <v>78.667400000000001</v>
      </c>
      <c r="E12242" s="109">
        <v>6732.75</v>
      </c>
    </row>
    <row r="12243" spans="1:5" ht="39" x14ac:dyDescent="0.25">
      <c r="A12243" s="113">
        <v>93631</v>
      </c>
      <c r="B12243" s="106" t="s">
        <v>8415</v>
      </c>
      <c r="C12243" s="107" t="s">
        <v>432</v>
      </c>
      <c r="D12243" s="108"/>
      <c r="E12243" s="109"/>
    </row>
    <row r="12244" spans="1:5" ht="39" x14ac:dyDescent="0.25">
      <c r="A12244" s="113">
        <v>93640</v>
      </c>
      <c r="B12244" s="106" t="s">
        <v>8416</v>
      </c>
      <c r="C12244" s="107" t="s">
        <v>432</v>
      </c>
      <c r="D12244" s="108"/>
      <c r="E12244" s="109"/>
    </row>
    <row r="12245" spans="1:5" ht="39" x14ac:dyDescent="0.25">
      <c r="A12245" s="113">
        <v>93641</v>
      </c>
      <c r="B12245" s="106" t="s">
        <v>8412</v>
      </c>
      <c r="C12245" s="107" t="s">
        <v>432</v>
      </c>
      <c r="D12245" s="108"/>
      <c r="E12245" s="109"/>
    </row>
    <row r="12246" spans="1:5" ht="39" x14ac:dyDescent="0.25">
      <c r="A12246" s="113">
        <v>93642</v>
      </c>
      <c r="B12246" s="106" t="s">
        <v>8412</v>
      </c>
      <c r="C12246" s="107" t="s">
        <v>16353</v>
      </c>
      <c r="D12246" s="108">
        <v>13.052099999999999</v>
      </c>
      <c r="E12246" s="109">
        <v>1117.06</v>
      </c>
    </row>
    <row r="12247" spans="1:5" ht="39" x14ac:dyDescent="0.25">
      <c r="A12247" s="113">
        <v>93644</v>
      </c>
      <c r="B12247" s="106" t="s">
        <v>8412</v>
      </c>
      <c r="C12247" s="107" t="s">
        <v>432</v>
      </c>
      <c r="D12247" s="108"/>
      <c r="E12247" s="109"/>
    </row>
    <row r="12248" spans="1:5" ht="51.75" x14ac:dyDescent="0.25">
      <c r="A12248" s="113">
        <v>93650</v>
      </c>
      <c r="B12248" s="106" t="s">
        <v>3450</v>
      </c>
      <c r="C12248" s="107" t="s">
        <v>16353</v>
      </c>
      <c r="D12248" s="108">
        <v>78.667400000000001</v>
      </c>
      <c r="E12248" s="109">
        <v>6732.75</v>
      </c>
    </row>
    <row r="12249" spans="1:5" ht="39" x14ac:dyDescent="0.25">
      <c r="A12249" s="113">
        <v>93653</v>
      </c>
      <c r="B12249" s="106" t="s">
        <v>18550</v>
      </c>
      <c r="C12249" s="107" t="s">
        <v>16353</v>
      </c>
      <c r="D12249" s="108">
        <v>274.36219999999997</v>
      </c>
      <c r="E12249" s="109">
        <v>23481.29</v>
      </c>
    </row>
    <row r="12250" spans="1:5" ht="39" x14ac:dyDescent="0.25">
      <c r="A12250" s="113">
        <v>93654</v>
      </c>
      <c r="B12250" s="106" t="s">
        <v>18551</v>
      </c>
      <c r="C12250" s="107" t="s">
        <v>16353</v>
      </c>
      <c r="D12250" s="108">
        <v>274.36219999999997</v>
      </c>
      <c r="E12250" s="109">
        <v>23481.29</v>
      </c>
    </row>
    <row r="12251" spans="1:5" ht="39" x14ac:dyDescent="0.25">
      <c r="A12251" s="113">
        <v>93655</v>
      </c>
      <c r="B12251" s="106" t="s">
        <v>8420</v>
      </c>
      <c r="C12251" s="107" t="s">
        <v>432</v>
      </c>
      <c r="D12251" s="108"/>
      <c r="E12251" s="109"/>
    </row>
    <row r="12252" spans="1:5" ht="51.75" x14ac:dyDescent="0.25">
      <c r="A12252" s="113">
        <v>93656</v>
      </c>
      <c r="B12252" s="106" t="s">
        <v>18552</v>
      </c>
      <c r="C12252" s="107" t="s">
        <v>16353</v>
      </c>
      <c r="D12252" s="108">
        <v>274.36219999999997</v>
      </c>
      <c r="E12252" s="109">
        <v>23481.29</v>
      </c>
    </row>
    <row r="12253" spans="1:5" ht="39" x14ac:dyDescent="0.25">
      <c r="A12253" s="113">
        <v>93657</v>
      </c>
      <c r="B12253" s="106" t="s">
        <v>8422</v>
      </c>
      <c r="C12253" s="107" t="s">
        <v>432</v>
      </c>
      <c r="D12253" s="108"/>
      <c r="E12253" s="109"/>
    </row>
    <row r="12254" spans="1:5" ht="26.25" x14ac:dyDescent="0.25">
      <c r="A12254" s="113">
        <v>93660</v>
      </c>
      <c r="B12254" s="106" t="s">
        <v>8423</v>
      </c>
      <c r="C12254" s="107" t="s">
        <v>16214</v>
      </c>
      <c r="D12254" s="108">
        <v>5.6485000000000003</v>
      </c>
      <c r="E12254" s="109">
        <v>483.43</v>
      </c>
    </row>
    <row r="12255" spans="1:5" ht="39" x14ac:dyDescent="0.25">
      <c r="A12255" s="113">
        <v>93662</v>
      </c>
      <c r="B12255" s="106" t="s">
        <v>8424</v>
      </c>
      <c r="C12255" s="107" t="s">
        <v>432</v>
      </c>
      <c r="D12255" s="108"/>
      <c r="E12255" s="109"/>
    </row>
    <row r="12256" spans="1:5" ht="39" x14ac:dyDescent="0.25">
      <c r="A12256" s="113">
        <v>93668</v>
      </c>
      <c r="B12256" s="106" t="s">
        <v>8425</v>
      </c>
      <c r="C12256" s="107" t="s">
        <v>16214</v>
      </c>
      <c r="D12256" s="108">
        <v>0.67159999999999997</v>
      </c>
      <c r="E12256" s="109">
        <v>57.48</v>
      </c>
    </row>
    <row r="12257" spans="1:5" ht="39" x14ac:dyDescent="0.25">
      <c r="A12257" s="113">
        <v>93701</v>
      </c>
      <c r="B12257" s="106" t="s">
        <v>8426</v>
      </c>
      <c r="C12257" s="107" t="s">
        <v>16440</v>
      </c>
      <c r="D12257" s="108">
        <v>1.3567</v>
      </c>
      <c r="E12257" s="109">
        <v>116.11</v>
      </c>
    </row>
    <row r="12258" spans="1:5" ht="51.75" x14ac:dyDescent="0.25">
      <c r="A12258" s="113">
        <v>93702</v>
      </c>
      <c r="B12258" s="106" t="s">
        <v>8427</v>
      </c>
      <c r="C12258" s="107" t="s">
        <v>16214</v>
      </c>
      <c r="D12258" s="108">
        <v>1.6992</v>
      </c>
      <c r="E12258" s="109">
        <v>145.43</v>
      </c>
    </row>
    <row r="12259" spans="1:5" ht="51.75" x14ac:dyDescent="0.25">
      <c r="A12259" s="113">
        <v>93724</v>
      </c>
      <c r="B12259" s="106" t="s">
        <v>8428</v>
      </c>
      <c r="C12259" s="107" t="s">
        <v>16214</v>
      </c>
      <c r="D12259" s="108">
        <v>3.2324999999999999</v>
      </c>
      <c r="E12259" s="109">
        <v>276.64999999999998</v>
      </c>
    </row>
    <row r="12260" spans="1:5" ht="51.75" x14ac:dyDescent="0.25">
      <c r="A12260" s="113">
        <v>93740</v>
      </c>
      <c r="B12260" s="106" t="s">
        <v>8429</v>
      </c>
      <c r="C12260" s="107" t="s">
        <v>16440</v>
      </c>
      <c r="D12260" s="108">
        <v>1.6992</v>
      </c>
      <c r="E12260" s="109">
        <v>145.43</v>
      </c>
    </row>
    <row r="12261" spans="1:5" ht="39" x14ac:dyDescent="0.25">
      <c r="A12261" s="129">
        <v>93745</v>
      </c>
      <c r="B12261" s="106" t="s">
        <v>8430</v>
      </c>
      <c r="C12261" s="126" t="s">
        <v>16214</v>
      </c>
      <c r="D12261" s="108">
        <v>3.2324999999999999</v>
      </c>
      <c r="E12261" s="109">
        <v>276.64999999999998</v>
      </c>
    </row>
    <row r="12262" spans="1:5" ht="39" x14ac:dyDescent="0.25">
      <c r="A12262" s="129">
        <v>93750</v>
      </c>
      <c r="B12262" s="106" t="s">
        <v>8431</v>
      </c>
      <c r="C12262" s="126" t="s">
        <v>16214</v>
      </c>
      <c r="D12262" s="108">
        <v>1.1661999999999999</v>
      </c>
      <c r="E12262" s="109">
        <v>99.81</v>
      </c>
    </row>
    <row r="12263" spans="1:5" ht="39" x14ac:dyDescent="0.25">
      <c r="A12263" s="113">
        <v>93770</v>
      </c>
      <c r="B12263" s="106" t="s">
        <v>8432</v>
      </c>
      <c r="C12263" s="107" t="s">
        <v>432</v>
      </c>
      <c r="D12263" s="108"/>
      <c r="E12263" s="109"/>
    </row>
    <row r="12264" spans="1:5" ht="51.75" x14ac:dyDescent="0.25">
      <c r="A12264" s="113">
        <v>93784</v>
      </c>
      <c r="B12264" s="106" t="s">
        <v>8433</v>
      </c>
      <c r="C12264" s="107" t="s">
        <v>16591</v>
      </c>
      <c r="D12264" s="108"/>
      <c r="E12264" s="109"/>
    </row>
    <row r="12265" spans="1:5" ht="51.75" x14ac:dyDescent="0.25">
      <c r="A12265" s="113">
        <v>93786</v>
      </c>
      <c r="B12265" s="106" t="s">
        <v>8434</v>
      </c>
      <c r="C12265" s="107" t="s">
        <v>16440</v>
      </c>
      <c r="D12265" s="108">
        <v>1.3567</v>
      </c>
      <c r="E12265" s="109">
        <v>116.11</v>
      </c>
    </row>
    <row r="12266" spans="1:5" ht="39" x14ac:dyDescent="0.25">
      <c r="A12266" s="113">
        <v>93788</v>
      </c>
      <c r="B12266" s="106" t="s">
        <v>8435</v>
      </c>
      <c r="C12266" s="107" t="s">
        <v>16440</v>
      </c>
      <c r="D12266" s="108">
        <v>1.3567</v>
      </c>
      <c r="E12266" s="109">
        <v>116.11</v>
      </c>
    </row>
    <row r="12267" spans="1:5" ht="39" x14ac:dyDescent="0.25">
      <c r="A12267" s="113">
        <v>93790</v>
      </c>
      <c r="B12267" s="106" t="s">
        <v>8436</v>
      </c>
      <c r="C12267" s="107" t="s">
        <v>16626</v>
      </c>
      <c r="D12267" s="108"/>
      <c r="E12267" s="109"/>
    </row>
    <row r="12268" spans="1:5" ht="39" x14ac:dyDescent="0.25">
      <c r="A12268" s="113">
        <v>93792</v>
      </c>
      <c r="B12268" s="106" t="s">
        <v>8437</v>
      </c>
      <c r="C12268" s="107" t="s">
        <v>16591</v>
      </c>
      <c r="D12268" s="108"/>
      <c r="E12268" s="109"/>
    </row>
    <row r="12269" spans="1:5" ht="39" x14ac:dyDescent="0.25">
      <c r="A12269" s="113">
        <v>93793</v>
      </c>
      <c r="B12269" s="106" t="s">
        <v>8438</v>
      </c>
      <c r="C12269" s="107" t="s">
        <v>16591</v>
      </c>
      <c r="D12269" s="108"/>
      <c r="E12269" s="109"/>
    </row>
    <row r="12270" spans="1:5" ht="26.25" x14ac:dyDescent="0.25">
      <c r="A12270" s="113">
        <v>93797</v>
      </c>
      <c r="B12270" s="106" t="s">
        <v>8439</v>
      </c>
      <c r="C12270" s="107" t="s">
        <v>16214</v>
      </c>
      <c r="D12270" s="108">
        <v>1.4029</v>
      </c>
      <c r="E12270" s="109">
        <v>120.07</v>
      </c>
    </row>
    <row r="12271" spans="1:5" ht="39" x14ac:dyDescent="0.25">
      <c r="A12271" s="113">
        <v>93798</v>
      </c>
      <c r="B12271" s="106" t="s">
        <v>8440</v>
      </c>
      <c r="C12271" s="107" t="s">
        <v>16214</v>
      </c>
      <c r="D12271" s="108">
        <v>1.4029</v>
      </c>
      <c r="E12271" s="109">
        <v>120.07</v>
      </c>
    </row>
    <row r="12272" spans="1:5" ht="51.75" x14ac:dyDescent="0.25">
      <c r="A12272" s="113">
        <v>93799</v>
      </c>
      <c r="B12272" s="106" t="s">
        <v>18553</v>
      </c>
      <c r="C12272" s="107" t="s">
        <v>16214</v>
      </c>
      <c r="D12272" s="108">
        <v>1.6992</v>
      </c>
      <c r="E12272" s="109">
        <v>145.43</v>
      </c>
    </row>
    <row r="12273" spans="1:5" ht="39" x14ac:dyDescent="0.25">
      <c r="A12273" s="113">
        <v>93880</v>
      </c>
      <c r="B12273" s="106" t="s">
        <v>8442</v>
      </c>
      <c r="C12273" s="107" t="s">
        <v>16214</v>
      </c>
      <c r="D12273" s="108">
        <v>2.7284999999999999</v>
      </c>
      <c r="E12273" s="109">
        <v>233.52</v>
      </c>
    </row>
    <row r="12274" spans="1:5" ht="39" x14ac:dyDescent="0.25">
      <c r="A12274" s="113">
        <v>93882</v>
      </c>
      <c r="B12274" s="106" t="s">
        <v>8443</v>
      </c>
      <c r="C12274" s="107" t="s">
        <v>16214</v>
      </c>
      <c r="D12274" s="108">
        <v>1.2487999999999999</v>
      </c>
      <c r="E12274" s="109">
        <v>106.88</v>
      </c>
    </row>
    <row r="12275" spans="1:5" ht="51.75" x14ac:dyDescent="0.25">
      <c r="A12275" s="113">
        <v>93886</v>
      </c>
      <c r="B12275" s="106" t="s">
        <v>8444</v>
      </c>
      <c r="C12275" s="107" t="s">
        <v>16214</v>
      </c>
      <c r="D12275" s="108">
        <v>2.7284999999999999</v>
      </c>
      <c r="E12275" s="109">
        <v>233.52</v>
      </c>
    </row>
    <row r="12276" spans="1:5" ht="39" x14ac:dyDescent="0.25">
      <c r="A12276" s="113">
        <v>93888</v>
      </c>
      <c r="B12276" s="106" t="s">
        <v>8445</v>
      </c>
      <c r="C12276" s="107" t="s">
        <v>16214</v>
      </c>
      <c r="D12276" s="108">
        <v>1.2487999999999999</v>
      </c>
      <c r="E12276" s="109">
        <v>106.88</v>
      </c>
    </row>
    <row r="12277" spans="1:5" ht="51.75" x14ac:dyDescent="0.25">
      <c r="A12277" s="129">
        <v>93890</v>
      </c>
      <c r="B12277" s="106" t="s">
        <v>8446</v>
      </c>
      <c r="C12277" s="107" t="s">
        <v>16440</v>
      </c>
      <c r="D12277" s="108">
        <v>2.7284999999999999</v>
      </c>
      <c r="E12277" s="109">
        <v>233.52</v>
      </c>
    </row>
    <row r="12278" spans="1:5" ht="51.75" x14ac:dyDescent="0.25">
      <c r="A12278" s="129">
        <v>93892</v>
      </c>
      <c r="B12278" s="106" t="s">
        <v>8447</v>
      </c>
      <c r="C12278" s="107" t="s">
        <v>16440</v>
      </c>
      <c r="D12278" s="108">
        <v>1.2487999999999999</v>
      </c>
      <c r="E12278" s="109">
        <v>106.88</v>
      </c>
    </row>
    <row r="12279" spans="1:5" ht="51.75" x14ac:dyDescent="0.25">
      <c r="A12279" s="129">
        <v>93893</v>
      </c>
      <c r="B12279" s="106" t="s">
        <v>8448</v>
      </c>
      <c r="C12279" s="107" t="s">
        <v>16440</v>
      </c>
      <c r="D12279" s="108">
        <v>1.2487999999999999</v>
      </c>
      <c r="E12279" s="109">
        <v>106.88</v>
      </c>
    </row>
    <row r="12280" spans="1:5" ht="51.75" x14ac:dyDescent="0.25">
      <c r="A12280" s="129">
        <v>93895</v>
      </c>
      <c r="B12280" s="106" t="s">
        <v>8449</v>
      </c>
      <c r="C12280" s="126" t="s">
        <v>16217</v>
      </c>
      <c r="D12280" s="108"/>
      <c r="E12280" s="109"/>
    </row>
    <row r="12281" spans="1:5" ht="51.75" x14ac:dyDescent="0.25">
      <c r="A12281" s="113">
        <v>93922</v>
      </c>
      <c r="B12281" s="106" t="s">
        <v>8450</v>
      </c>
      <c r="C12281" s="107" t="s">
        <v>16440</v>
      </c>
      <c r="D12281" s="108">
        <v>1.3567</v>
      </c>
      <c r="E12281" s="109">
        <v>116.11</v>
      </c>
    </row>
    <row r="12282" spans="1:5" ht="39" x14ac:dyDescent="0.25">
      <c r="A12282" s="113">
        <v>93923</v>
      </c>
      <c r="B12282" s="106" t="s">
        <v>8451</v>
      </c>
      <c r="C12282" s="107" t="s">
        <v>16214</v>
      </c>
      <c r="D12282" s="108">
        <v>1.6992</v>
      </c>
      <c r="E12282" s="109">
        <v>145.43</v>
      </c>
    </row>
    <row r="12283" spans="1:5" ht="39" x14ac:dyDescent="0.25">
      <c r="A12283" s="113">
        <v>93924</v>
      </c>
      <c r="B12283" s="106" t="s">
        <v>8452</v>
      </c>
      <c r="C12283" s="107" t="s">
        <v>16214</v>
      </c>
      <c r="D12283" s="108">
        <v>3.2723</v>
      </c>
      <c r="E12283" s="109">
        <v>280.06</v>
      </c>
    </row>
    <row r="12284" spans="1:5" ht="39" x14ac:dyDescent="0.25">
      <c r="A12284" s="113">
        <v>93925</v>
      </c>
      <c r="B12284" s="106" t="s">
        <v>8453</v>
      </c>
      <c r="C12284" s="107" t="s">
        <v>16214</v>
      </c>
      <c r="D12284" s="108">
        <v>2.7284999999999999</v>
      </c>
      <c r="E12284" s="109">
        <v>233.52</v>
      </c>
    </row>
    <row r="12285" spans="1:5" ht="39" x14ac:dyDescent="0.25">
      <c r="A12285" s="113">
        <v>93926</v>
      </c>
      <c r="B12285" s="106" t="s">
        <v>8453</v>
      </c>
      <c r="C12285" s="107" t="s">
        <v>16214</v>
      </c>
      <c r="D12285" s="108">
        <v>1.2487999999999999</v>
      </c>
      <c r="E12285" s="109">
        <v>106.88</v>
      </c>
    </row>
    <row r="12286" spans="1:5" ht="39" x14ac:dyDescent="0.25">
      <c r="A12286" s="113">
        <v>93930</v>
      </c>
      <c r="B12286" s="106" t="s">
        <v>8454</v>
      </c>
      <c r="C12286" s="107" t="s">
        <v>16214</v>
      </c>
      <c r="D12286" s="108">
        <v>2.7284999999999999</v>
      </c>
      <c r="E12286" s="109">
        <v>233.52</v>
      </c>
    </row>
    <row r="12287" spans="1:5" ht="39" x14ac:dyDescent="0.25">
      <c r="A12287" s="113">
        <v>93931</v>
      </c>
      <c r="B12287" s="106" t="s">
        <v>8454</v>
      </c>
      <c r="C12287" s="107" t="s">
        <v>16214</v>
      </c>
      <c r="D12287" s="108">
        <v>1.2487999999999999</v>
      </c>
      <c r="E12287" s="109">
        <v>106.88</v>
      </c>
    </row>
    <row r="12288" spans="1:5" ht="26.25" x14ac:dyDescent="0.25">
      <c r="A12288" s="113">
        <v>93970</v>
      </c>
      <c r="B12288" s="106" t="s">
        <v>8455</v>
      </c>
      <c r="C12288" s="107" t="s">
        <v>16214</v>
      </c>
      <c r="D12288" s="108">
        <v>2.7284999999999999</v>
      </c>
      <c r="E12288" s="109">
        <v>233.52</v>
      </c>
    </row>
    <row r="12289" spans="1:5" ht="26.25" x14ac:dyDescent="0.25">
      <c r="A12289" s="113">
        <v>93971</v>
      </c>
      <c r="B12289" s="106" t="s">
        <v>8455</v>
      </c>
      <c r="C12289" s="107" t="s">
        <v>16214</v>
      </c>
      <c r="D12289" s="108">
        <v>1.2487999999999999</v>
      </c>
      <c r="E12289" s="109">
        <v>106.88</v>
      </c>
    </row>
    <row r="12290" spans="1:5" ht="26.25" x14ac:dyDescent="0.25">
      <c r="A12290" s="113">
        <v>93975</v>
      </c>
      <c r="B12290" s="106" t="s">
        <v>8456</v>
      </c>
      <c r="C12290" s="107" t="s">
        <v>16214</v>
      </c>
      <c r="D12290" s="108">
        <v>2.7284999999999999</v>
      </c>
      <c r="E12290" s="109">
        <v>233.52</v>
      </c>
    </row>
    <row r="12291" spans="1:5" ht="26.25" x14ac:dyDescent="0.25">
      <c r="A12291" s="113">
        <v>93976</v>
      </c>
      <c r="B12291" s="106" t="s">
        <v>8456</v>
      </c>
      <c r="C12291" s="107" t="s">
        <v>16214</v>
      </c>
      <c r="D12291" s="108">
        <v>1.2487999999999999</v>
      </c>
      <c r="E12291" s="109">
        <v>106.88</v>
      </c>
    </row>
    <row r="12292" spans="1:5" ht="26.25" x14ac:dyDescent="0.25">
      <c r="A12292" s="113">
        <v>93978</v>
      </c>
      <c r="B12292" s="106" t="s">
        <v>8456</v>
      </c>
      <c r="C12292" s="107" t="s">
        <v>16214</v>
      </c>
      <c r="D12292" s="108">
        <v>2.7284999999999999</v>
      </c>
      <c r="E12292" s="109">
        <v>233.52</v>
      </c>
    </row>
    <row r="12293" spans="1:5" ht="26.25" x14ac:dyDescent="0.25">
      <c r="A12293" s="113">
        <v>93979</v>
      </c>
      <c r="B12293" s="106" t="s">
        <v>8456</v>
      </c>
      <c r="C12293" s="107" t="s">
        <v>16440</v>
      </c>
      <c r="D12293" s="108">
        <v>1.2487999999999999</v>
      </c>
      <c r="E12293" s="109">
        <v>106.88</v>
      </c>
    </row>
    <row r="12294" spans="1:5" ht="39" x14ac:dyDescent="0.25">
      <c r="A12294" s="113">
        <v>93980</v>
      </c>
      <c r="B12294" s="106" t="s">
        <v>8457</v>
      </c>
      <c r="C12294" s="107" t="s">
        <v>16214</v>
      </c>
      <c r="D12294" s="108">
        <v>1.2487999999999999</v>
      </c>
      <c r="E12294" s="109">
        <v>106.88</v>
      </c>
    </row>
    <row r="12295" spans="1:5" ht="39" x14ac:dyDescent="0.25">
      <c r="A12295" s="113">
        <v>93981</v>
      </c>
      <c r="B12295" s="106" t="s">
        <v>8457</v>
      </c>
      <c r="C12295" s="107" t="s">
        <v>16214</v>
      </c>
      <c r="D12295" s="108">
        <v>1.2487999999999999</v>
      </c>
      <c r="E12295" s="109">
        <v>106.88</v>
      </c>
    </row>
    <row r="12296" spans="1:5" ht="51.75" x14ac:dyDescent="0.25">
      <c r="A12296" s="113">
        <v>93985</v>
      </c>
      <c r="B12296" s="106" t="s">
        <v>8458</v>
      </c>
      <c r="C12296" s="107" t="s">
        <v>16214</v>
      </c>
      <c r="D12296" s="108">
        <v>2.7284999999999999</v>
      </c>
      <c r="E12296" s="109">
        <v>233.52</v>
      </c>
    </row>
    <row r="12297" spans="1:5" ht="51.75" x14ac:dyDescent="0.25">
      <c r="A12297" s="113">
        <v>93986</v>
      </c>
      <c r="B12297" s="106" t="s">
        <v>8459</v>
      </c>
      <c r="C12297" s="107" t="s">
        <v>16214</v>
      </c>
      <c r="D12297" s="108">
        <v>1.2487999999999999</v>
      </c>
      <c r="E12297" s="109">
        <v>106.88</v>
      </c>
    </row>
    <row r="12298" spans="1:5" ht="39" x14ac:dyDescent="0.25">
      <c r="A12298" s="113">
        <v>93990</v>
      </c>
      <c r="B12298" s="106" t="s">
        <v>8460</v>
      </c>
      <c r="C12298" s="107" t="s">
        <v>16440</v>
      </c>
      <c r="D12298" s="108">
        <v>1.2487999999999999</v>
      </c>
      <c r="E12298" s="109">
        <v>106.88</v>
      </c>
    </row>
    <row r="12299" spans="1:5" ht="51.75" x14ac:dyDescent="0.25">
      <c r="A12299" s="113">
        <v>93998</v>
      </c>
      <c r="B12299" s="106" t="s">
        <v>18554</v>
      </c>
      <c r="C12299" s="117" t="s">
        <v>16440</v>
      </c>
      <c r="D12299" s="108">
        <v>0.29160000000000003</v>
      </c>
      <c r="E12299" s="109">
        <v>24.96</v>
      </c>
    </row>
    <row r="12300" spans="1:5" ht="51.75" x14ac:dyDescent="0.25">
      <c r="A12300" s="113">
        <v>94002</v>
      </c>
      <c r="B12300" s="106" t="s">
        <v>8462</v>
      </c>
      <c r="C12300" s="107" t="s">
        <v>16612</v>
      </c>
      <c r="D12300" s="108">
        <v>6.5049000000000001</v>
      </c>
      <c r="E12300" s="109">
        <v>556.72</v>
      </c>
    </row>
    <row r="12301" spans="1:5" ht="51.75" x14ac:dyDescent="0.25">
      <c r="A12301" s="113">
        <v>94003</v>
      </c>
      <c r="B12301" s="106" t="s">
        <v>8463</v>
      </c>
      <c r="C12301" s="107" t="s">
        <v>16612</v>
      </c>
      <c r="D12301" s="108">
        <v>6.5049000000000001</v>
      </c>
      <c r="E12301" s="109">
        <v>556.72</v>
      </c>
    </row>
    <row r="12302" spans="1:5" ht="39" x14ac:dyDescent="0.25">
      <c r="A12302" s="113">
        <v>94004</v>
      </c>
      <c r="B12302" s="106" t="s">
        <v>8464</v>
      </c>
      <c r="C12302" s="107" t="s">
        <v>16591</v>
      </c>
      <c r="D12302" s="108"/>
      <c r="E12302" s="109"/>
    </row>
    <row r="12303" spans="1:5" ht="64.5" x14ac:dyDescent="0.25">
      <c r="A12303" s="113">
        <v>94005</v>
      </c>
      <c r="B12303" s="106" t="s">
        <v>8465</v>
      </c>
      <c r="C12303" s="107" t="s">
        <v>16626</v>
      </c>
      <c r="D12303" s="108"/>
      <c r="E12303" s="109"/>
    </row>
    <row r="12304" spans="1:5" ht="39" x14ac:dyDescent="0.25">
      <c r="A12304" s="113">
        <v>94010</v>
      </c>
      <c r="B12304" s="106" t="s">
        <v>8466</v>
      </c>
      <c r="C12304" s="107" t="s">
        <v>16440</v>
      </c>
      <c r="D12304" s="108">
        <v>1.6992</v>
      </c>
      <c r="E12304" s="109">
        <v>145.43</v>
      </c>
    </row>
    <row r="12305" spans="1:5" ht="39" x14ac:dyDescent="0.25">
      <c r="A12305" s="113">
        <v>94011</v>
      </c>
      <c r="B12305" s="106" t="s">
        <v>8467</v>
      </c>
      <c r="C12305" s="107" t="s">
        <v>16440</v>
      </c>
      <c r="D12305" s="108">
        <v>1.6992</v>
      </c>
      <c r="E12305" s="109">
        <v>145.43</v>
      </c>
    </row>
    <row r="12306" spans="1:5" ht="39" x14ac:dyDescent="0.25">
      <c r="A12306" s="113">
        <v>94012</v>
      </c>
      <c r="B12306" s="106" t="s">
        <v>8468</v>
      </c>
      <c r="C12306" s="107" t="s">
        <v>16440</v>
      </c>
      <c r="D12306" s="108">
        <v>3.2723</v>
      </c>
      <c r="E12306" s="109">
        <v>280.06</v>
      </c>
    </row>
    <row r="12307" spans="1:5" ht="39" x14ac:dyDescent="0.25">
      <c r="A12307" s="113">
        <v>94013</v>
      </c>
      <c r="B12307" s="106" t="s">
        <v>8469</v>
      </c>
      <c r="C12307" s="107" t="s">
        <v>16214</v>
      </c>
      <c r="D12307" s="108">
        <v>5.6485000000000003</v>
      </c>
      <c r="E12307" s="109">
        <v>483.43</v>
      </c>
    </row>
    <row r="12308" spans="1:5" ht="51.75" x14ac:dyDescent="0.25">
      <c r="A12308" s="113">
        <v>94014</v>
      </c>
      <c r="B12308" s="106" t="s">
        <v>8470</v>
      </c>
      <c r="C12308" s="107" t="s">
        <v>16440</v>
      </c>
      <c r="D12308" s="108">
        <v>4.4116</v>
      </c>
      <c r="E12308" s="109">
        <v>377.57</v>
      </c>
    </row>
    <row r="12309" spans="1:5" ht="51.75" x14ac:dyDescent="0.25">
      <c r="A12309" s="113">
        <v>94015</v>
      </c>
      <c r="B12309" s="106" t="s">
        <v>8470</v>
      </c>
      <c r="C12309" s="107" t="s">
        <v>16440</v>
      </c>
      <c r="D12309" s="108">
        <v>3.2723</v>
      </c>
      <c r="E12309" s="109">
        <v>280.06</v>
      </c>
    </row>
    <row r="12310" spans="1:5" ht="51.75" x14ac:dyDescent="0.25">
      <c r="A12310" s="113">
        <v>94016</v>
      </c>
      <c r="B12310" s="106" t="s">
        <v>8471</v>
      </c>
      <c r="C12310" s="107" t="s">
        <v>16218</v>
      </c>
      <c r="D12310" s="108"/>
      <c r="E12310" s="109"/>
    </row>
    <row r="12311" spans="1:5" ht="39" x14ac:dyDescent="0.25">
      <c r="A12311" s="113">
        <v>94060</v>
      </c>
      <c r="B12311" s="106" t="s">
        <v>8472</v>
      </c>
      <c r="C12311" s="107" t="s">
        <v>16214</v>
      </c>
      <c r="D12311" s="108">
        <v>3.2723</v>
      </c>
      <c r="E12311" s="109">
        <v>280.06</v>
      </c>
    </row>
    <row r="12312" spans="1:5" ht="39" x14ac:dyDescent="0.25">
      <c r="A12312" s="113">
        <v>94070</v>
      </c>
      <c r="B12312" s="106" t="s">
        <v>8472</v>
      </c>
      <c r="C12312" s="107" t="s">
        <v>16214</v>
      </c>
      <c r="D12312" s="108">
        <v>3.2723</v>
      </c>
      <c r="E12312" s="109">
        <v>280.06</v>
      </c>
    </row>
    <row r="12313" spans="1:5" ht="39" x14ac:dyDescent="0.25">
      <c r="A12313" s="113">
        <v>94150</v>
      </c>
      <c r="B12313" s="106" t="s">
        <v>8473</v>
      </c>
      <c r="C12313" s="107" t="s">
        <v>16440</v>
      </c>
      <c r="D12313" s="108">
        <v>1.6992</v>
      </c>
      <c r="E12313" s="109">
        <v>145.43</v>
      </c>
    </row>
    <row r="12314" spans="1:5" ht="64.5" x14ac:dyDescent="0.25">
      <c r="A12314" s="113">
        <v>94200</v>
      </c>
      <c r="B12314" s="106" t="s">
        <v>8474</v>
      </c>
      <c r="C12314" s="107" t="s">
        <v>16440</v>
      </c>
      <c r="D12314" s="108">
        <v>0.67159999999999997</v>
      </c>
      <c r="E12314" s="109">
        <v>57.48</v>
      </c>
    </row>
    <row r="12315" spans="1:5" ht="51.75" x14ac:dyDescent="0.25">
      <c r="A12315" s="113">
        <v>94375</v>
      </c>
      <c r="B12315" s="106" t="s">
        <v>8475</v>
      </c>
      <c r="C12315" s="107" t="s">
        <v>16440</v>
      </c>
      <c r="D12315" s="108">
        <v>3.2723</v>
      </c>
      <c r="E12315" s="109">
        <v>280.06</v>
      </c>
    </row>
    <row r="12316" spans="1:5" ht="39" x14ac:dyDescent="0.25">
      <c r="A12316" s="113">
        <v>94450</v>
      </c>
      <c r="B12316" s="106" t="s">
        <v>8476</v>
      </c>
      <c r="C12316" s="107" t="s">
        <v>16440</v>
      </c>
      <c r="D12316" s="108">
        <v>3.2723</v>
      </c>
      <c r="E12316" s="109">
        <v>280.06</v>
      </c>
    </row>
    <row r="12317" spans="1:5" ht="26.25" x14ac:dyDescent="0.25">
      <c r="A12317" s="129">
        <v>94452</v>
      </c>
      <c r="B12317" s="106" t="s">
        <v>8477</v>
      </c>
      <c r="C12317" s="107" t="s">
        <v>16440</v>
      </c>
      <c r="D12317" s="108">
        <v>1.3567</v>
      </c>
      <c r="E12317" s="109">
        <v>116.11</v>
      </c>
    </row>
    <row r="12318" spans="1:5" ht="39" x14ac:dyDescent="0.25">
      <c r="A12318" s="129">
        <v>94453</v>
      </c>
      <c r="B12318" s="106" t="s">
        <v>8478</v>
      </c>
      <c r="C12318" s="107" t="s">
        <v>16440</v>
      </c>
      <c r="D12318" s="108">
        <v>1.3567</v>
      </c>
      <c r="E12318" s="109">
        <v>116.11</v>
      </c>
    </row>
    <row r="12319" spans="1:5" ht="39" x14ac:dyDescent="0.25">
      <c r="A12319" s="129">
        <v>94610</v>
      </c>
      <c r="B12319" s="106" t="s">
        <v>8479</v>
      </c>
      <c r="C12319" s="107" t="s">
        <v>16440</v>
      </c>
      <c r="D12319" s="108">
        <v>2.2374999999999998</v>
      </c>
      <c r="E12319" s="109">
        <v>191.5</v>
      </c>
    </row>
    <row r="12320" spans="1:5" ht="51.75" x14ac:dyDescent="0.25">
      <c r="A12320" s="113">
        <v>94617</v>
      </c>
      <c r="B12320" s="106" t="s">
        <v>18555</v>
      </c>
      <c r="C12320" s="107" t="s">
        <v>16440</v>
      </c>
      <c r="D12320" s="108">
        <v>1.3567</v>
      </c>
      <c r="E12320" s="109">
        <v>116.11</v>
      </c>
    </row>
    <row r="12321" spans="1:5" ht="39" x14ac:dyDescent="0.25">
      <c r="A12321" s="113">
        <v>94618</v>
      </c>
      <c r="B12321" s="106" t="s">
        <v>8480</v>
      </c>
      <c r="C12321" s="107" t="s">
        <v>16440</v>
      </c>
      <c r="D12321" s="108">
        <v>1.3567</v>
      </c>
      <c r="E12321" s="109">
        <v>116.11</v>
      </c>
    </row>
    <row r="12322" spans="1:5" ht="51.75" x14ac:dyDescent="0.25">
      <c r="A12322" s="113">
        <v>94619</v>
      </c>
      <c r="B12322" s="106" t="s">
        <v>8481</v>
      </c>
      <c r="C12322" s="107" t="s">
        <v>16440</v>
      </c>
      <c r="D12322" s="108">
        <v>0.67159999999999997</v>
      </c>
      <c r="E12322" s="109">
        <v>57.48</v>
      </c>
    </row>
    <row r="12323" spans="1:5" ht="51.75" x14ac:dyDescent="0.25">
      <c r="A12323" s="113">
        <v>94621</v>
      </c>
      <c r="B12323" s="106" t="s">
        <v>8482</v>
      </c>
      <c r="C12323" s="107" t="s">
        <v>16214</v>
      </c>
      <c r="D12323" s="108">
        <v>3.2723</v>
      </c>
      <c r="E12323" s="109">
        <v>280.06</v>
      </c>
    </row>
    <row r="12324" spans="1:5" ht="51.75" x14ac:dyDescent="0.25">
      <c r="A12324" s="113">
        <v>94625</v>
      </c>
      <c r="B12324" s="106" t="s">
        <v>18556</v>
      </c>
      <c r="C12324" s="107" t="s">
        <v>16708</v>
      </c>
      <c r="D12324" s="108">
        <v>0.67159999999999997</v>
      </c>
      <c r="E12324" s="109">
        <v>57.48</v>
      </c>
    </row>
    <row r="12325" spans="1:5" ht="51.75" x14ac:dyDescent="0.25">
      <c r="A12325" s="113">
        <v>94626</v>
      </c>
      <c r="B12325" s="106" t="s">
        <v>18557</v>
      </c>
      <c r="C12325" s="107" t="s">
        <v>16708</v>
      </c>
      <c r="D12325" s="108">
        <v>0.67159999999999997</v>
      </c>
      <c r="E12325" s="109">
        <v>57.48</v>
      </c>
    </row>
    <row r="12326" spans="1:5" ht="39" x14ac:dyDescent="0.25">
      <c r="A12326" s="113">
        <v>94640</v>
      </c>
      <c r="B12326" s="106" t="s">
        <v>8483</v>
      </c>
      <c r="C12326" s="107" t="s">
        <v>16440</v>
      </c>
      <c r="D12326" s="108">
        <v>2.2374999999999998</v>
      </c>
      <c r="E12326" s="109">
        <v>191.5</v>
      </c>
    </row>
    <row r="12327" spans="1:5" ht="39" x14ac:dyDescent="0.25">
      <c r="A12327" s="113">
        <v>94642</v>
      </c>
      <c r="B12327" s="106" t="s">
        <v>8484</v>
      </c>
      <c r="C12327" s="107" t="s">
        <v>16440</v>
      </c>
      <c r="D12327" s="108">
        <v>2.2374999999999998</v>
      </c>
      <c r="E12327" s="109">
        <v>191.5</v>
      </c>
    </row>
    <row r="12328" spans="1:5" ht="26.25" x14ac:dyDescent="0.25">
      <c r="A12328" s="113">
        <v>94644</v>
      </c>
      <c r="B12328" s="106" t="s">
        <v>8485</v>
      </c>
      <c r="C12328" s="107" t="s">
        <v>16440</v>
      </c>
      <c r="D12328" s="108">
        <v>1.3567</v>
      </c>
      <c r="E12328" s="109">
        <v>116.11</v>
      </c>
    </row>
    <row r="12329" spans="1:5" ht="26.25" x14ac:dyDescent="0.25">
      <c r="A12329" s="113">
        <v>94645</v>
      </c>
      <c r="B12329" s="106" t="s">
        <v>8486</v>
      </c>
      <c r="C12329" s="107" t="s">
        <v>432</v>
      </c>
      <c r="D12329" s="108"/>
      <c r="E12329" s="109"/>
    </row>
    <row r="12330" spans="1:5" ht="51.75" x14ac:dyDescent="0.25">
      <c r="A12330" s="113">
        <v>94660</v>
      </c>
      <c r="B12330" s="106" t="s">
        <v>8487</v>
      </c>
      <c r="C12330" s="107" t="s">
        <v>16799</v>
      </c>
      <c r="D12330" s="108">
        <v>2.2374999999999998</v>
      </c>
      <c r="E12330" s="109">
        <v>191.5</v>
      </c>
    </row>
    <row r="12331" spans="1:5" ht="51.75" x14ac:dyDescent="0.25">
      <c r="A12331" s="113">
        <v>94662</v>
      </c>
      <c r="B12331" s="106" t="s">
        <v>8488</v>
      </c>
      <c r="C12331" s="107" t="s">
        <v>16612</v>
      </c>
      <c r="D12331" s="108">
        <v>6.5049000000000001</v>
      </c>
      <c r="E12331" s="109">
        <v>556.72</v>
      </c>
    </row>
    <row r="12332" spans="1:5" ht="39" x14ac:dyDescent="0.25">
      <c r="A12332" s="113">
        <v>94664</v>
      </c>
      <c r="B12332" s="106" t="s">
        <v>8489</v>
      </c>
      <c r="C12332" s="107" t="s">
        <v>16440</v>
      </c>
      <c r="D12332" s="108">
        <v>2.2374999999999998</v>
      </c>
      <c r="E12332" s="109">
        <v>191.5</v>
      </c>
    </row>
    <row r="12333" spans="1:5" ht="51.75" x14ac:dyDescent="0.25">
      <c r="A12333" s="113">
        <v>94667</v>
      </c>
      <c r="B12333" s="106" t="s">
        <v>8490</v>
      </c>
      <c r="C12333" s="107" t="s">
        <v>16440</v>
      </c>
      <c r="D12333" s="108">
        <v>1.3567</v>
      </c>
      <c r="E12333" s="109">
        <v>116.11</v>
      </c>
    </row>
    <row r="12334" spans="1:5" ht="51.75" x14ac:dyDescent="0.25">
      <c r="A12334" s="113">
        <v>94668</v>
      </c>
      <c r="B12334" s="106" t="s">
        <v>8490</v>
      </c>
      <c r="C12334" s="107" t="s">
        <v>16440</v>
      </c>
      <c r="D12334" s="108">
        <v>1.3567</v>
      </c>
      <c r="E12334" s="109">
        <v>116.11</v>
      </c>
    </row>
    <row r="12335" spans="1:5" ht="39" x14ac:dyDescent="0.25">
      <c r="A12335" s="113">
        <v>94669</v>
      </c>
      <c r="B12335" s="106" t="s">
        <v>8491</v>
      </c>
      <c r="C12335" s="107" t="s">
        <v>16440</v>
      </c>
      <c r="D12335" s="108">
        <v>2.2374999999999998</v>
      </c>
      <c r="E12335" s="109">
        <v>191.5</v>
      </c>
    </row>
    <row r="12336" spans="1:5" ht="51.75" x14ac:dyDescent="0.25">
      <c r="A12336" s="113">
        <v>94680</v>
      </c>
      <c r="B12336" s="106" t="s">
        <v>8492</v>
      </c>
      <c r="C12336" s="107" t="s">
        <v>16440</v>
      </c>
      <c r="D12336" s="108">
        <v>1.6992</v>
      </c>
      <c r="E12336" s="109">
        <v>145.43</v>
      </c>
    </row>
    <row r="12337" spans="1:5" ht="51.75" x14ac:dyDescent="0.25">
      <c r="A12337" s="113">
        <v>94681</v>
      </c>
      <c r="B12337" s="106" t="s">
        <v>8493</v>
      </c>
      <c r="C12337" s="107" t="s">
        <v>16440</v>
      </c>
      <c r="D12337" s="108">
        <v>3.2723</v>
      </c>
      <c r="E12337" s="109">
        <v>280.06</v>
      </c>
    </row>
    <row r="12338" spans="1:5" ht="39" x14ac:dyDescent="0.25">
      <c r="A12338" s="113">
        <v>94690</v>
      </c>
      <c r="B12338" s="106" t="s">
        <v>8494</v>
      </c>
      <c r="C12338" s="117" t="s">
        <v>16440</v>
      </c>
      <c r="D12338" s="108">
        <v>0.67159999999999997</v>
      </c>
      <c r="E12338" s="109">
        <v>57.48</v>
      </c>
    </row>
    <row r="12339" spans="1:5" ht="51.75" x14ac:dyDescent="0.25">
      <c r="A12339" s="113">
        <v>94726</v>
      </c>
      <c r="B12339" s="106" t="s">
        <v>8495</v>
      </c>
      <c r="C12339" s="107" t="s">
        <v>16440</v>
      </c>
      <c r="D12339" s="108">
        <v>3.2723</v>
      </c>
      <c r="E12339" s="109">
        <v>280.06</v>
      </c>
    </row>
    <row r="12340" spans="1:5" ht="51.75" x14ac:dyDescent="0.25">
      <c r="A12340" s="113">
        <v>94727</v>
      </c>
      <c r="B12340" s="106" t="s">
        <v>8496</v>
      </c>
      <c r="C12340" s="107" t="s">
        <v>16440</v>
      </c>
      <c r="D12340" s="108">
        <v>1.6992</v>
      </c>
      <c r="E12340" s="109">
        <v>145.43</v>
      </c>
    </row>
    <row r="12341" spans="1:5" ht="51.75" x14ac:dyDescent="0.25">
      <c r="A12341" s="113">
        <v>94728</v>
      </c>
      <c r="B12341" s="106" t="s">
        <v>8497</v>
      </c>
      <c r="C12341" s="107" t="s">
        <v>16440</v>
      </c>
      <c r="D12341" s="108">
        <v>3.2723</v>
      </c>
      <c r="E12341" s="109">
        <v>280.06</v>
      </c>
    </row>
    <row r="12342" spans="1:5" ht="51.75" x14ac:dyDescent="0.25">
      <c r="A12342" s="113">
        <v>94729</v>
      </c>
      <c r="B12342" s="106" t="s">
        <v>8498</v>
      </c>
      <c r="C12342" s="107" t="s">
        <v>432</v>
      </c>
      <c r="D12342" s="108"/>
      <c r="E12342" s="109"/>
    </row>
    <row r="12343" spans="1:5" ht="51.75" x14ac:dyDescent="0.25">
      <c r="A12343" s="113">
        <v>94760</v>
      </c>
      <c r="B12343" s="106" t="s">
        <v>8499</v>
      </c>
      <c r="C12343" s="107" t="s">
        <v>432</v>
      </c>
      <c r="D12343" s="108"/>
      <c r="E12343" s="109"/>
    </row>
    <row r="12344" spans="1:5" ht="51.75" x14ac:dyDescent="0.25">
      <c r="A12344" s="113">
        <v>94761</v>
      </c>
      <c r="B12344" s="106" t="s">
        <v>8499</v>
      </c>
      <c r="C12344" s="107" t="s">
        <v>432</v>
      </c>
      <c r="D12344" s="108"/>
      <c r="E12344" s="109"/>
    </row>
    <row r="12345" spans="1:5" ht="51.75" x14ac:dyDescent="0.25">
      <c r="A12345" s="113">
        <v>94762</v>
      </c>
      <c r="B12345" s="106" t="s">
        <v>8499</v>
      </c>
      <c r="C12345" s="107" t="s">
        <v>16612</v>
      </c>
      <c r="D12345" s="108">
        <v>1.6992</v>
      </c>
      <c r="E12345" s="109">
        <v>145.43</v>
      </c>
    </row>
    <row r="12346" spans="1:5" ht="39" x14ac:dyDescent="0.25">
      <c r="A12346" s="113">
        <v>94772</v>
      </c>
      <c r="B12346" s="106" t="s">
        <v>8500</v>
      </c>
      <c r="C12346" s="107" t="s">
        <v>16214</v>
      </c>
      <c r="D12346" s="108">
        <v>5.6485000000000003</v>
      </c>
      <c r="E12346" s="109">
        <v>483.43</v>
      </c>
    </row>
    <row r="12347" spans="1:5" ht="51.75" x14ac:dyDescent="0.25">
      <c r="A12347" s="116">
        <v>94774</v>
      </c>
      <c r="B12347" s="106" t="s">
        <v>18558</v>
      </c>
      <c r="C12347" s="107" t="s">
        <v>16591</v>
      </c>
      <c r="D12347" s="108"/>
      <c r="E12347" s="109"/>
    </row>
    <row r="12348" spans="1:5" ht="51.75" x14ac:dyDescent="0.25">
      <c r="A12348" s="116">
        <v>94775</v>
      </c>
      <c r="B12348" s="106" t="s">
        <v>8501</v>
      </c>
      <c r="C12348" s="107" t="s">
        <v>16214</v>
      </c>
      <c r="D12348" s="108">
        <v>1.6992</v>
      </c>
      <c r="E12348" s="109">
        <v>145.43</v>
      </c>
    </row>
    <row r="12349" spans="1:5" ht="51.75" x14ac:dyDescent="0.25">
      <c r="A12349" s="116">
        <v>94776</v>
      </c>
      <c r="B12349" s="106" t="s">
        <v>8502</v>
      </c>
      <c r="C12349" s="107" t="s">
        <v>16214</v>
      </c>
      <c r="D12349" s="108">
        <v>1.6992</v>
      </c>
      <c r="E12349" s="109">
        <v>145.43</v>
      </c>
    </row>
    <row r="12350" spans="1:5" ht="51.75" x14ac:dyDescent="0.25">
      <c r="A12350" s="116">
        <v>94777</v>
      </c>
      <c r="B12350" s="106" t="s">
        <v>18559</v>
      </c>
      <c r="C12350" s="107" t="s">
        <v>16591</v>
      </c>
      <c r="D12350" s="108"/>
      <c r="E12350" s="109"/>
    </row>
    <row r="12351" spans="1:5" ht="51.75" x14ac:dyDescent="0.25">
      <c r="A12351" s="116">
        <v>94780</v>
      </c>
      <c r="B12351" s="106" t="s">
        <v>8503</v>
      </c>
      <c r="C12351" s="107" t="s">
        <v>16440</v>
      </c>
      <c r="D12351" s="108">
        <v>0.39679999999999999</v>
      </c>
      <c r="E12351" s="109">
        <v>33.96</v>
      </c>
    </row>
    <row r="12352" spans="1:5" ht="51.75" x14ac:dyDescent="0.25">
      <c r="A12352" s="116">
        <v>94781</v>
      </c>
      <c r="B12352" s="106" t="s">
        <v>8504</v>
      </c>
      <c r="C12352" s="107" t="s">
        <v>432</v>
      </c>
      <c r="D12352" s="108"/>
      <c r="E12352" s="109"/>
    </row>
    <row r="12353" spans="1:5" ht="39" x14ac:dyDescent="0.25">
      <c r="A12353" s="113">
        <v>94799</v>
      </c>
      <c r="B12353" s="106" t="s">
        <v>18560</v>
      </c>
      <c r="C12353" s="107" t="s">
        <v>16440</v>
      </c>
      <c r="D12353" s="108">
        <v>1.6992</v>
      </c>
      <c r="E12353" s="109">
        <v>145.43</v>
      </c>
    </row>
    <row r="12354" spans="1:5" ht="39" x14ac:dyDescent="0.25">
      <c r="A12354" s="113">
        <v>95004</v>
      </c>
      <c r="B12354" s="106" t="s">
        <v>8506</v>
      </c>
      <c r="C12354" s="107" t="s">
        <v>16440</v>
      </c>
      <c r="D12354" s="108">
        <v>10.9176</v>
      </c>
      <c r="E12354" s="109">
        <v>934.38</v>
      </c>
    </row>
    <row r="12355" spans="1:5" ht="51.75" x14ac:dyDescent="0.25">
      <c r="A12355" s="113">
        <v>95012</v>
      </c>
      <c r="B12355" s="106" t="s">
        <v>8507</v>
      </c>
      <c r="C12355" s="117" t="s">
        <v>16440</v>
      </c>
      <c r="D12355" s="108">
        <v>0.39679999999999999</v>
      </c>
      <c r="E12355" s="109">
        <v>33.96</v>
      </c>
    </row>
    <row r="12356" spans="1:5" ht="51.75" x14ac:dyDescent="0.25">
      <c r="A12356" s="113">
        <v>95017</v>
      </c>
      <c r="B12356" s="106" t="s">
        <v>8508</v>
      </c>
      <c r="C12356" s="107" t="s">
        <v>16440</v>
      </c>
      <c r="D12356" s="108">
        <v>0.29160000000000003</v>
      </c>
      <c r="E12356" s="109">
        <v>24.96</v>
      </c>
    </row>
    <row r="12357" spans="1:5" ht="39" x14ac:dyDescent="0.25">
      <c r="A12357" s="113">
        <v>95018</v>
      </c>
      <c r="B12357" s="106" t="s">
        <v>8509</v>
      </c>
      <c r="C12357" s="107" t="s">
        <v>16440</v>
      </c>
      <c r="D12357" s="108">
        <v>0.39679999999999999</v>
      </c>
      <c r="E12357" s="109">
        <v>33.96</v>
      </c>
    </row>
    <row r="12358" spans="1:5" ht="51.75" x14ac:dyDescent="0.25">
      <c r="A12358" s="113">
        <v>95024</v>
      </c>
      <c r="B12358" s="106" t="s">
        <v>8510</v>
      </c>
      <c r="C12358" s="107" t="s">
        <v>16440</v>
      </c>
      <c r="D12358" s="108">
        <v>0.67159999999999997</v>
      </c>
      <c r="E12358" s="109">
        <v>57.48</v>
      </c>
    </row>
    <row r="12359" spans="1:5" ht="51.75" x14ac:dyDescent="0.25">
      <c r="A12359" s="113">
        <v>95027</v>
      </c>
      <c r="B12359" s="106" t="s">
        <v>8511</v>
      </c>
      <c r="C12359" s="107" t="s">
        <v>16440</v>
      </c>
      <c r="D12359" s="108">
        <v>0.29160000000000003</v>
      </c>
      <c r="E12359" s="109">
        <v>24.96</v>
      </c>
    </row>
    <row r="12360" spans="1:5" ht="51.75" x14ac:dyDescent="0.25">
      <c r="A12360" s="113">
        <v>95028</v>
      </c>
      <c r="B12360" s="106" t="s">
        <v>8512</v>
      </c>
      <c r="C12360" s="107" t="s">
        <v>16440</v>
      </c>
      <c r="D12360" s="108">
        <v>0.39679999999999999</v>
      </c>
      <c r="E12360" s="109">
        <v>33.96</v>
      </c>
    </row>
    <row r="12361" spans="1:5" ht="39" x14ac:dyDescent="0.25">
      <c r="A12361" s="113">
        <v>95044</v>
      </c>
      <c r="B12361" s="106" t="s">
        <v>8513</v>
      </c>
      <c r="C12361" s="107" t="s">
        <v>16440</v>
      </c>
      <c r="D12361" s="108">
        <v>10.9176</v>
      </c>
      <c r="E12361" s="109">
        <v>934.38</v>
      </c>
    </row>
    <row r="12362" spans="1:5" ht="39" x14ac:dyDescent="0.25">
      <c r="A12362" s="113">
        <v>95052</v>
      </c>
      <c r="B12362" s="106" t="s">
        <v>8514</v>
      </c>
      <c r="C12362" s="107" t="s">
        <v>16440</v>
      </c>
      <c r="D12362" s="108">
        <v>0.67159999999999997</v>
      </c>
      <c r="E12362" s="109">
        <v>57.48</v>
      </c>
    </row>
    <row r="12363" spans="1:5" ht="39" x14ac:dyDescent="0.25">
      <c r="A12363" s="113">
        <v>95056</v>
      </c>
      <c r="B12363" s="106" t="s">
        <v>8515</v>
      </c>
      <c r="C12363" s="107" t="s">
        <v>16440</v>
      </c>
      <c r="D12363" s="108">
        <v>1.3567</v>
      </c>
      <c r="E12363" s="109">
        <v>116.11</v>
      </c>
    </row>
    <row r="12364" spans="1:5" ht="39" x14ac:dyDescent="0.25">
      <c r="A12364" s="113">
        <v>95060</v>
      </c>
      <c r="B12364" s="106" t="s">
        <v>8516</v>
      </c>
      <c r="C12364" s="107" t="s">
        <v>16440</v>
      </c>
      <c r="D12364" s="108">
        <v>1.3567</v>
      </c>
      <c r="E12364" s="109">
        <v>116.11</v>
      </c>
    </row>
    <row r="12365" spans="1:5" ht="39" x14ac:dyDescent="0.25">
      <c r="A12365" s="113">
        <v>95065</v>
      </c>
      <c r="B12365" s="106" t="s">
        <v>8517</v>
      </c>
      <c r="C12365" s="107" t="s">
        <v>16440</v>
      </c>
      <c r="D12365" s="108">
        <v>0.39679999999999999</v>
      </c>
      <c r="E12365" s="109">
        <v>33.96</v>
      </c>
    </row>
    <row r="12366" spans="1:5" ht="39" x14ac:dyDescent="0.25">
      <c r="A12366" s="113">
        <v>95070</v>
      </c>
      <c r="B12366" s="106" t="s">
        <v>8518</v>
      </c>
      <c r="C12366" s="107" t="s">
        <v>16214</v>
      </c>
      <c r="D12366" s="108">
        <v>5.6485000000000003</v>
      </c>
      <c r="E12366" s="109">
        <v>483.43</v>
      </c>
    </row>
    <row r="12367" spans="1:5" ht="51.75" x14ac:dyDescent="0.25">
      <c r="A12367" s="113">
        <v>95076</v>
      </c>
      <c r="B12367" s="106" t="s">
        <v>8519</v>
      </c>
      <c r="C12367" s="107" t="s">
        <v>16214</v>
      </c>
      <c r="D12367" s="108">
        <v>5.6485000000000003</v>
      </c>
      <c r="E12367" s="109">
        <v>483.43</v>
      </c>
    </row>
    <row r="12368" spans="1:5" ht="51.75" x14ac:dyDescent="0.25">
      <c r="A12368" s="113">
        <v>95079</v>
      </c>
      <c r="B12368" s="106" t="s">
        <v>8520</v>
      </c>
      <c r="C12368" s="107" t="s">
        <v>432</v>
      </c>
      <c r="D12368" s="108"/>
      <c r="E12368" s="109"/>
    </row>
    <row r="12369" spans="1:5" ht="39" x14ac:dyDescent="0.25">
      <c r="A12369" s="113">
        <v>95115</v>
      </c>
      <c r="B12369" s="106" t="s">
        <v>8521</v>
      </c>
      <c r="C12369" s="107" t="s">
        <v>16440</v>
      </c>
      <c r="D12369" s="108">
        <v>0.49509999999999998</v>
      </c>
      <c r="E12369" s="109">
        <v>42.37</v>
      </c>
    </row>
    <row r="12370" spans="1:5" ht="39" x14ac:dyDescent="0.25">
      <c r="A12370" s="113">
        <v>95117</v>
      </c>
      <c r="B12370" s="106" t="s">
        <v>8522</v>
      </c>
      <c r="C12370" s="107" t="s">
        <v>16440</v>
      </c>
      <c r="D12370" s="108">
        <v>0.49509999999999998</v>
      </c>
      <c r="E12370" s="109">
        <v>42.37</v>
      </c>
    </row>
    <row r="12371" spans="1:5" ht="39" x14ac:dyDescent="0.25">
      <c r="A12371" s="113">
        <v>95120</v>
      </c>
      <c r="B12371" s="106" t="s">
        <v>8521</v>
      </c>
      <c r="C12371" s="107" t="s">
        <v>16217</v>
      </c>
      <c r="D12371" s="108"/>
      <c r="E12371" s="109"/>
    </row>
    <row r="12372" spans="1:5" ht="39" x14ac:dyDescent="0.25">
      <c r="A12372" s="113">
        <v>95125</v>
      </c>
      <c r="B12372" s="106" t="s">
        <v>18561</v>
      </c>
      <c r="C12372" s="107" t="s">
        <v>16217</v>
      </c>
      <c r="D12372" s="108"/>
      <c r="E12372" s="109"/>
    </row>
    <row r="12373" spans="1:5" ht="39" x14ac:dyDescent="0.25">
      <c r="A12373" s="113">
        <v>95130</v>
      </c>
      <c r="B12373" s="106" t="s">
        <v>18562</v>
      </c>
      <c r="C12373" s="107" t="s">
        <v>16217</v>
      </c>
      <c r="D12373" s="108"/>
      <c r="E12373" s="109"/>
    </row>
    <row r="12374" spans="1:5" ht="39" x14ac:dyDescent="0.25">
      <c r="A12374" s="113">
        <v>95131</v>
      </c>
      <c r="B12374" s="106" t="s">
        <v>18563</v>
      </c>
      <c r="C12374" s="107" t="s">
        <v>16217</v>
      </c>
      <c r="D12374" s="108"/>
      <c r="E12374" s="109"/>
    </row>
    <row r="12375" spans="1:5" ht="39" x14ac:dyDescent="0.25">
      <c r="A12375" s="113">
        <v>95132</v>
      </c>
      <c r="B12375" s="106" t="s">
        <v>18564</v>
      </c>
      <c r="C12375" s="107" t="s">
        <v>16217</v>
      </c>
      <c r="D12375" s="108"/>
      <c r="E12375" s="109"/>
    </row>
    <row r="12376" spans="1:5" ht="39" x14ac:dyDescent="0.25">
      <c r="A12376" s="113">
        <v>95133</v>
      </c>
      <c r="B12376" s="106" t="s">
        <v>18565</v>
      </c>
      <c r="C12376" s="107" t="s">
        <v>16217</v>
      </c>
      <c r="D12376" s="108"/>
      <c r="E12376" s="109"/>
    </row>
    <row r="12377" spans="1:5" ht="39" x14ac:dyDescent="0.25">
      <c r="A12377" s="113">
        <v>95134</v>
      </c>
      <c r="B12377" s="106" t="s">
        <v>18566</v>
      </c>
      <c r="C12377" s="107" t="s">
        <v>16217</v>
      </c>
      <c r="D12377" s="108"/>
      <c r="E12377" s="109"/>
    </row>
    <row r="12378" spans="1:5" ht="39" x14ac:dyDescent="0.25">
      <c r="A12378" s="113">
        <v>95144</v>
      </c>
      <c r="B12378" s="106" t="s">
        <v>8523</v>
      </c>
      <c r="C12378" s="107" t="s">
        <v>16440</v>
      </c>
      <c r="D12378" s="108">
        <v>0.49509999999999998</v>
      </c>
      <c r="E12378" s="109">
        <v>42.37</v>
      </c>
    </row>
    <row r="12379" spans="1:5" ht="39" x14ac:dyDescent="0.25">
      <c r="A12379" s="113">
        <v>95145</v>
      </c>
      <c r="B12379" s="106" t="s">
        <v>8523</v>
      </c>
      <c r="C12379" s="107" t="s">
        <v>16440</v>
      </c>
      <c r="D12379" s="108">
        <v>0.49509999999999998</v>
      </c>
      <c r="E12379" s="109">
        <v>42.37</v>
      </c>
    </row>
    <row r="12380" spans="1:5" ht="39" x14ac:dyDescent="0.25">
      <c r="A12380" s="113">
        <v>95146</v>
      </c>
      <c r="B12380" s="106" t="s">
        <v>8523</v>
      </c>
      <c r="C12380" s="107" t="s">
        <v>16440</v>
      </c>
      <c r="D12380" s="108">
        <v>0.49509999999999998</v>
      </c>
      <c r="E12380" s="109">
        <v>42.37</v>
      </c>
    </row>
    <row r="12381" spans="1:5" ht="39" x14ac:dyDescent="0.25">
      <c r="A12381" s="113">
        <v>95147</v>
      </c>
      <c r="B12381" s="106" t="s">
        <v>8523</v>
      </c>
      <c r="C12381" s="107" t="s">
        <v>16440</v>
      </c>
      <c r="D12381" s="108">
        <v>0.7883</v>
      </c>
      <c r="E12381" s="109">
        <v>67.47</v>
      </c>
    </row>
    <row r="12382" spans="1:5" ht="39" x14ac:dyDescent="0.25">
      <c r="A12382" s="113">
        <v>95148</v>
      </c>
      <c r="B12382" s="106" t="s">
        <v>8523</v>
      </c>
      <c r="C12382" s="107" t="s">
        <v>16440</v>
      </c>
      <c r="D12382" s="108">
        <v>0.7883</v>
      </c>
      <c r="E12382" s="109">
        <v>67.47</v>
      </c>
    </row>
    <row r="12383" spans="1:5" ht="39" x14ac:dyDescent="0.25">
      <c r="A12383" s="113">
        <v>95149</v>
      </c>
      <c r="B12383" s="106" t="s">
        <v>8523</v>
      </c>
      <c r="C12383" s="107" t="s">
        <v>16440</v>
      </c>
      <c r="D12383" s="108">
        <v>0.7883</v>
      </c>
      <c r="E12383" s="109">
        <v>67.47</v>
      </c>
    </row>
    <row r="12384" spans="1:5" ht="39" x14ac:dyDescent="0.25">
      <c r="A12384" s="113">
        <v>95165</v>
      </c>
      <c r="B12384" s="106" t="s">
        <v>8523</v>
      </c>
      <c r="C12384" s="107" t="s">
        <v>16440</v>
      </c>
      <c r="D12384" s="108">
        <v>0.49509999999999998</v>
      </c>
      <c r="E12384" s="109">
        <v>42.37</v>
      </c>
    </row>
    <row r="12385" spans="1:5" ht="39" x14ac:dyDescent="0.25">
      <c r="A12385" s="113">
        <v>95170</v>
      </c>
      <c r="B12385" s="106" t="s">
        <v>8523</v>
      </c>
      <c r="C12385" s="107" t="s">
        <v>16440</v>
      </c>
      <c r="D12385" s="108">
        <v>0.49509999999999998</v>
      </c>
      <c r="E12385" s="109">
        <v>42.37</v>
      </c>
    </row>
    <row r="12386" spans="1:5" ht="39" x14ac:dyDescent="0.25">
      <c r="A12386" s="113">
        <v>95180</v>
      </c>
      <c r="B12386" s="106" t="s">
        <v>8524</v>
      </c>
      <c r="C12386" s="107" t="s">
        <v>16440</v>
      </c>
      <c r="D12386" s="108">
        <v>4.4116</v>
      </c>
      <c r="E12386" s="109">
        <v>377.57</v>
      </c>
    </row>
    <row r="12387" spans="1:5" ht="39" x14ac:dyDescent="0.25">
      <c r="A12387" s="113">
        <v>95199</v>
      </c>
      <c r="B12387" s="106" t="s">
        <v>18567</v>
      </c>
      <c r="C12387" s="107" t="s">
        <v>16440</v>
      </c>
      <c r="D12387" s="108">
        <v>0.29160000000000003</v>
      </c>
      <c r="E12387" s="109">
        <v>24.96</v>
      </c>
    </row>
    <row r="12388" spans="1:5" ht="39" x14ac:dyDescent="0.25">
      <c r="A12388" s="113">
        <v>95249</v>
      </c>
      <c r="B12388" s="106" t="s">
        <v>8525</v>
      </c>
      <c r="C12388" s="107" t="s">
        <v>16214</v>
      </c>
      <c r="D12388" s="108">
        <v>0.67159999999999997</v>
      </c>
      <c r="E12388" s="109">
        <v>57.48</v>
      </c>
    </row>
    <row r="12389" spans="1:5" ht="51.75" x14ac:dyDescent="0.25">
      <c r="A12389" s="113">
        <v>95250</v>
      </c>
      <c r="B12389" s="106" t="s">
        <v>8526</v>
      </c>
      <c r="C12389" s="107" t="s">
        <v>16699</v>
      </c>
      <c r="D12389" s="108">
        <v>1.4121999999999999</v>
      </c>
      <c r="E12389" s="109">
        <v>120.86</v>
      </c>
    </row>
    <row r="12390" spans="1:5" ht="51.75" x14ac:dyDescent="0.25">
      <c r="A12390" s="113">
        <v>95251</v>
      </c>
      <c r="B12390" s="106" t="s">
        <v>8527</v>
      </c>
      <c r="C12390" s="107" t="s">
        <v>16591</v>
      </c>
      <c r="D12390" s="108"/>
      <c r="E12390" s="109"/>
    </row>
    <row r="12391" spans="1:5" ht="39" x14ac:dyDescent="0.25">
      <c r="A12391" s="113">
        <v>95700</v>
      </c>
      <c r="B12391" s="106" t="s">
        <v>8528</v>
      </c>
      <c r="C12391" s="107" t="s">
        <v>16214</v>
      </c>
      <c r="D12391" s="108">
        <v>1.6992</v>
      </c>
      <c r="E12391" s="109">
        <v>145.43</v>
      </c>
    </row>
    <row r="12392" spans="1:5" ht="39" x14ac:dyDescent="0.25">
      <c r="A12392" s="113">
        <v>95705</v>
      </c>
      <c r="B12392" s="106" t="s">
        <v>8529</v>
      </c>
      <c r="C12392" s="107" t="s">
        <v>16214</v>
      </c>
      <c r="D12392" s="108">
        <v>1.6992</v>
      </c>
      <c r="E12392" s="109">
        <v>145.43</v>
      </c>
    </row>
    <row r="12393" spans="1:5" ht="51.75" x14ac:dyDescent="0.25">
      <c r="A12393" s="113">
        <v>95706</v>
      </c>
      <c r="B12393" s="106" t="s">
        <v>8530</v>
      </c>
      <c r="C12393" s="107" t="s">
        <v>16214</v>
      </c>
      <c r="D12393" s="108">
        <v>3.2723</v>
      </c>
      <c r="E12393" s="109">
        <v>280.06</v>
      </c>
    </row>
    <row r="12394" spans="1:5" ht="39" x14ac:dyDescent="0.25">
      <c r="A12394" s="113">
        <v>95707</v>
      </c>
      <c r="B12394" s="106" t="s">
        <v>8531</v>
      </c>
      <c r="C12394" s="107" t="s">
        <v>16214</v>
      </c>
      <c r="D12394" s="108">
        <v>3.2723</v>
      </c>
      <c r="E12394" s="109">
        <v>280.06</v>
      </c>
    </row>
    <row r="12395" spans="1:5" ht="51.75" x14ac:dyDescent="0.25">
      <c r="A12395" s="113">
        <v>95708</v>
      </c>
      <c r="B12395" s="106" t="s">
        <v>8532</v>
      </c>
      <c r="C12395" s="107" t="s">
        <v>16214</v>
      </c>
      <c r="D12395" s="108">
        <v>5.6485000000000003</v>
      </c>
      <c r="E12395" s="109">
        <v>483.43</v>
      </c>
    </row>
    <row r="12396" spans="1:5" ht="51.75" x14ac:dyDescent="0.25">
      <c r="A12396" s="113">
        <v>95709</v>
      </c>
      <c r="B12396" s="106" t="s">
        <v>8533</v>
      </c>
      <c r="C12396" s="107" t="s">
        <v>16214</v>
      </c>
      <c r="D12396" s="108">
        <v>5.6485000000000003</v>
      </c>
      <c r="E12396" s="109">
        <v>483.43</v>
      </c>
    </row>
    <row r="12397" spans="1:5" ht="39" x14ac:dyDescent="0.25">
      <c r="A12397" s="113">
        <v>95710</v>
      </c>
      <c r="B12397" s="106" t="s">
        <v>8534</v>
      </c>
      <c r="C12397" s="107" t="s">
        <v>16214</v>
      </c>
      <c r="D12397" s="108">
        <v>5.6485000000000003</v>
      </c>
      <c r="E12397" s="109">
        <v>483.43</v>
      </c>
    </row>
    <row r="12398" spans="1:5" ht="51.75" x14ac:dyDescent="0.25">
      <c r="A12398" s="113">
        <v>95711</v>
      </c>
      <c r="B12398" s="106" t="s">
        <v>8535</v>
      </c>
      <c r="C12398" s="107" t="s">
        <v>16214</v>
      </c>
      <c r="D12398" s="108">
        <v>3.2723</v>
      </c>
      <c r="E12398" s="109">
        <v>280.06</v>
      </c>
    </row>
    <row r="12399" spans="1:5" ht="51.75" x14ac:dyDescent="0.25">
      <c r="A12399" s="113">
        <v>95712</v>
      </c>
      <c r="B12399" s="106" t="s">
        <v>8536</v>
      </c>
      <c r="C12399" s="107" t="s">
        <v>16214</v>
      </c>
      <c r="D12399" s="108">
        <v>3.2723</v>
      </c>
      <c r="E12399" s="109">
        <v>280.06</v>
      </c>
    </row>
    <row r="12400" spans="1:5" ht="39" x14ac:dyDescent="0.25">
      <c r="A12400" s="113">
        <v>95713</v>
      </c>
      <c r="B12400" s="106" t="s">
        <v>8537</v>
      </c>
      <c r="C12400" s="107" t="s">
        <v>16214</v>
      </c>
      <c r="D12400" s="108">
        <v>5.6485000000000003</v>
      </c>
      <c r="E12400" s="109">
        <v>483.43</v>
      </c>
    </row>
    <row r="12401" spans="1:5" ht="39" x14ac:dyDescent="0.25">
      <c r="A12401" s="113">
        <v>95714</v>
      </c>
      <c r="B12401" s="106" t="s">
        <v>8538</v>
      </c>
      <c r="C12401" s="107" t="s">
        <v>16214</v>
      </c>
      <c r="D12401" s="108">
        <v>5.6485000000000003</v>
      </c>
      <c r="E12401" s="109">
        <v>483.43</v>
      </c>
    </row>
    <row r="12402" spans="1:5" ht="51.75" x14ac:dyDescent="0.25">
      <c r="A12402" s="113">
        <v>95715</v>
      </c>
      <c r="B12402" s="106" t="s">
        <v>8539</v>
      </c>
      <c r="C12402" s="107" t="s">
        <v>16214</v>
      </c>
      <c r="D12402" s="108">
        <v>5.6485000000000003</v>
      </c>
      <c r="E12402" s="109">
        <v>483.43</v>
      </c>
    </row>
    <row r="12403" spans="1:5" ht="39" x14ac:dyDescent="0.25">
      <c r="A12403" s="113">
        <v>95716</v>
      </c>
      <c r="B12403" s="106" t="s">
        <v>8540</v>
      </c>
      <c r="C12403" s="107" t="s">
        <v>16214</v>
      </c>
      <c r="D12403" s="108">
        <v>10.9176</v>
      </c>
      <c r="E12403" s="109">
        <v>934.38</v>
      </c>
    </row>
    <row r="12404" spans="1:5" ht="51.75" x14ac:dyDescent="0.25">
      <c r="A12404" s="113">
        <v>95717</v>
      </c>
      <c r="B12404" s="106" t="s">
        <v>8541</v>
      </c>
      <c r="C12404" s="107" t="s">
        <v>16626</v>
      </c>
      <c r="D12404" s="108"/>
      <c r="E12404" s="109"/>
    </row>
    <row r="12405" spans="1:5" ht="51.75" x14ac:dyDescent="0.25">
      <c r="A12405" s="113">
        <v>95718</v>
      </c>
      <c r="B12405" s="106" t="s">
        <v>8542</v>
      </c>
      <c r="C12405" s="107" t="s">
        <v>16626</v>
      </c>
      <c r="D12405" s="108"/>
      <c r="E12405" s="109"/>
    </row>
    <row r="12406" spans="1:5" ht="51.75" x14ac:dyDescent="0.25">
      <c r="A12406" s="113">
        <v>95719</v>
      </c>
      <c r="B12406" s="106" t="s">
        <v>8543</v>
      </c>
      <c r="C12406" s="107" t="s">
        <v>16626</v>
      </c>
      <c r="D12406" s="108"/>
      <c r="E12406" s="109"/>
    </row>
    <row r="12407" spans="1:5" ht="51.75" x14ac:dyDescent="0.25">
      <c r="A12407" s="113">
        <v>95720</v>
      </c>
      <c r="B12407" s="106" t="s">
        <v>8544</v>
      </c>
      <c r="C12407" s="107" t="s">
        <v>16626</v>
      </c>
      <c r="D12407" s="108"/>
      <c r="E12407" s="109"/>
    </row>
    <row r="12408" spans="1:5" ht="51.75" x14ac:dyDescent="0.25">
      <c r="A12408" s="113">
        <v>95721</v>
      </c>
      <c r="B12408" s="106" t="s">
        <v>8545</v>
      </c>
      <c r="C12408" s="107" t="s">
        <v>16626</v>
      </c>
      <c r="D12408" s="108"/>
      <c r="E12408" s="109"/>
    </row>
    <row r="12409" spans="1:5" ht="51.75" x14ac:dyDescent="0.25">
      <c r="A12409" s="113">
        <v>95722</v>
      </c>
      <c r="B12409" s="106" t="s">
        <v>8546</v>
      </c>
      <c r="C12409" s="107" t="s">
        <v>16626</v>
      </c>
      <c r="D12409" s="108"/>
      <c r="E12409" s="109"/>
    </row>
    <row r="12410" spans="1:5" ht="51.75" x14ac:dyDescent="0.25">
      <c r="A12410" s="113">
        <v>95723</v>
      </c>
      <c r="B12410" s="106" t="s">
        <v>8547</v>
      </c>
      <c r="C12410" s="107" t="s">
        <v>16626</v>
      </c>
      <c r="D12410" s="108"/>
      <c r="E12410" s="109"/>
    </row>
    <row r="12411" spans="1:5" ht="51.75" x14ac:dyDescent="0.25">
      <c r="A12411" s="113">
        <v>95724</v>
      </c>
      <c r="B12411" s="106" t="s">
        <v>8548</v>
      </c>
      <c r="C12411" s="107" t="s">
        <v>16626</v>
      </c>
      <c r="D12411" s="108"/>
      <c r="E12411" s="109"/>
    </row>
    <row r="12412" spans="1:5" ht="51.75" x14ac:dyDescent="0.25">
      <c r="A12412" s="113">
        <v>95725</v>
      </c>
      <c r="B12412" s="106" t="s">
        <v>8549</v>
      </c>
      <c r="C12412" s="107" t="s">
        <v>16626</v>
      </c>
      <c r="D12412" s="108"/>
      <c r="E12412" s="109"/>
    </row>
    <row r="12413" spans="1:5" ht="51.75" x14ac:dyDescent="0.25">
      <c r="A12413" s="113">
        <v>95726</v>
      </c>
      <c r="B12413" s="106" t="s">
        <v>8550</v>
      </c>
      <c r="C12413" s="107" t="s">
        <v>16626</v>
      </c>
      <c r="D12413" s="108"/>
      <c r="E12413" s="109"/>
    </row>
    <row r="12414" spans="1:5" ht="51.75" x14ac:dyDescent="0.25">
      <c r="A12414" s="113">
        <v>95782</v>
      </c>
      <c r="B12414" s="106" t="s">
        <v>8551</v>
      </c>
      <c r="C12414" s="107" t="s">
        <v>16214</v>
      </c>
      <c r="D12414" s="108">
        <v>10.9176</v>
      </c>
      <c r="E12414" s="109">
        <v>934.38</v>
      </c>
    </row>
    <row r="12415" spans="1:5" ht="39" x14ac:dyDescent="0.25">
      <c r="A12415" s="113">
        <v>95783</v>
      </c>
      <c r="B12415" s="106" t="s">
        <v>8552</v>
      </c>
      <c r="C12415" s="107" t="s">
        <v>16214</v>
      </c>
      <c r="D12415" s="108">
        <v>10.9176</v>
      </c>
      <c r="E12415" s="109">
        <v>934.38</v>
      </c>
    </row>
    <row r="12416" spans="1:5" ht="39" x14ac:dyDescent="0.25">
      <c r="A12416" s="113">
        <v>95800</v>
      </c>
      <c r="B12416" s="106" t="s">
        <v>8553</v>
      </c>
      <c r="C12416" s="107" t="s">
        <v>16214</v>
      </c>
      <c r="D12416" s="108">
        <v>1.6992</v>
      </c>
      <c r="E12416" s="109">
        <v>145.43</v>
      </c>
    </row>
    <row r="12417" spans="1:5" ht="39" x14ac:dyDescent="0.25">
      <c r="A12417" s="113">
        <v>95801</v>
      </c>
      <c r="B12417" s="106" t="s">
        <v>8554</v>
      </c>
      <c r="C12417" s="107" t="s">
        <v>16440</v>
      </c>
      <c r="D12417" s="108">
        <v>1.3567</v>
      </c>
      <c r="E12417" s="109">
        <v>116.11</v>
      </c>
    </row>
    <row r="12418" spans="1:5" ht="26.25" x14ac:dyDescent="0.25">
      <c r="A12418" s="113">
        <v>95803</v>
      </c>
      <c r="B12418" s="106" t="s">
        <v>8555</v>
      </c>
      <c r="C12418" s="107" t="s">
        <v>16440</v>
      </c>
      <c r="D12418" s="108">
        <v>0.67159999999999997</v>
      </c>
      <c r="E12418" s="109">
        <v>57.48</v>
      </c>
    </row>
    <row r="12419" spans="1:5" ht="51.75" x14ac:dyDescent="0.25">
      <c r="A12419" s="113">
        <v>95805</v>
      </c>
      <c r="B12419" s="106" t="s">
        <v>8556</v>
      </c>
      <c r="C12419" s="107" t="s">
        <v>16214</v>
      </c>
      <c r="D12419" s="108">
        <v>5.6485000000000003</v>
      </c>
      <c r="E12419" s="109">
        <v>483.43</v>
      </c>
    </row>
    <row r="12420" spans="1:5" ht="51.75" x14ac:dyDescent="0.25">
      <c r="A12420" s="113">
        <v>95806</v>
      </c>
      <c r="B12420" s="106" t="s">
        <v>8557</v>
      </c>
      <c r="C12420" s="107" t="s">
        <v>16214</v>
      </c>
      <c r="D12420" s="108">
        <v>1.6992</v>
      </c>
      <c r="E12420" s="109">
        <v>145.43</v>
      </c>
    </row>
    <row r="12421" spans="1:5" ht="39" x14ac:dyDescent="0.25">
      <c r="A12421" s="113">
        <v>95807</v>
      </c>
      <c r="B12421" s="106" t="s">
        <v>8558</v>
      </c>
      <c r="C12421" s="107" t="s">
        <v>16214</v>
      </c>
      <c r="D12421" s="108">
        <v>5.6485000000000003</v>
      </c>
      <c r="E12421" s="109">
        <v>483.43</v>
      </c>
    </row>
    <row r="12422" spans="1:5" ht="39" x14ac:dyDescent="0.25">
      <c r="A12422" s="113">
        <v>95808</v>
      </c>
      <c r="B12422" s="106" t="s">
        <v>8559</v>
      </c>
      <c r="C12422" s="107" t="s">
        <v>16214</v>
      </c>
      <c r="D12422" s="108">
        <v>10.9176</v>
      </c>
      <c r="E12422" s="109">
        <v>934.38</v>
      </c>
    </row>
    <row r="12423" spans="1:5" ht="51.75" x14ac:dyDescent="0.25">
      <c r="A12423" s="113">
        <v>95810</v>
      </c>
      <c r="B12423" s="106" t="s">
        <v>8560</v>
      </c>
      <c r="C12423" s="107" t="s">
        <v>16214</v>
      </c>
      <c r="D12423" s="108">
        <v>10.9176</v>
      </c>
      <c r="E12423" s="109">
        <v>934.38</v>
      </c>
    </row>
    <row r="12424" spans="1:5" ht="51.75" x14ac:dyDescent="0.25">
      <c r="A12424" s="113">
        <v>95811</v>
      </c>
      <c r="B12424" s="106" t="s">
        <v>8561</v>
      </c>
      <c r="C12424" s="107" t="s">
        <v>16214</v>
      </c>
      <c r="D12424" s="108">
        <v>10.9176</v>
      </c>
      <c r="E12424" s="109">
        <v>934.38</v>
      </c>
    </row>
    <row r="12425" spans="1:5" ht="39" x14ac:dyDescent="0.25">
      <c r="A12425" s="113">
        <v>95812</v>
      </c>
      <c r="B12425" s="106" t="s">
        <v>8562</v>
      </c>
      <c r="C12425" s="107" t="s">
        <v>16214</v>
      </c>
      <c r="D12425" s="108">
        <v>3.2723</v>
      </c>
      <c r="E12425" s="109">
        <v>280.06</v>
      </c>
    </row>
    <row r="12426" spans="1:5" ht="51.75" x14ac:dyDescent="0.25">
      <c r="A12426" s="113">
        <v>95813</v>
      </c>
      <c r="B12426" s="106" t="s">
        <v>8563</v>
      </c>
      <c r="C12426" s="107" t="s">
        <v>16214</v>
      </c>
      <c r="D12426" s="108">
        <v>3.2723</v>
      </c>
      <c r="E12426" s="109">
        <v>280.06</v>
      </c>
    </row>
    <row r="12427" spans="1:5" ht="51.75" x14ac:dyDescent="0.25">
      <c r="A12427" s="113">
        <v>95816</v>
      </c>
      <c r="B12427" s="106" t="s">
        <v>8564</v>
      </c>
      <c r="C12427" s="107" t="s">
        <v>16214</v>
      </c>
      <c r="D12427" s="108">
        <v>3.2723</v>
      </c>
      <c r="E12427" s="109">
        <v>280.06</v>
      </c>
    </row>
    <row r="12428" spans="1:5" ht="51.75" x14ac:dyDescent="0.25">
      <c r="A12428" s="113">
        <v>95819</v>
      </c>
      <c r="B12428" s="106" t="s">
        <v>8565</v>
      </c>
      <c r="C12428" s="107" t="s">
        <v>16214</v>
      </c>
      <c r="D12428" s="108">
        <v>3.2723</v>
      </c>
      <c r="E12428" s="109">
        <v>280.06</v>
      </c>
    </row>
    <row r="12429" spans="1:5" ht="51.75" x14ac:dyDescent="0.25">
      <c r="A12429" s="113">
        <v>95822</v>
      </c>
      <c r="B12429" s="106" t="s">
        <v>8566</v>
      </c>
      <c r="C12429" s="107" t="s">
        <v>16214</v>
      </c>
      <c r="D12429" s="108">
        <v>3.2723</v>
      </c>
      <c r="E12429" s="109">
        <v>280.06</v>
      </c>
    </row>
    <row r="12430" spans="1:5" ht="51.75" x14ac:dyDescent="0.25">
      <c r="A12430" s="113">
        <v>95824</v>
      </c>
      <c r="B12430" s="106" t="s">
        <v>8567</v>
      </c>
      <c r="C12430" s="107" t="s">
        <v>16214</v>
      </c>
      <c r="D12430" s="108">
        <v>5.6485000000000003</v>
      </c>
      <c r="E12430" s="109">
        <v>483.43</v>
      </c>
    </row>
    <row r="12431" spans="1:5" ht="39" x14ac:dyDescent="0.25">
      <c r="A12431" s="113">
        <v>95829</v>
      </c>
      <c r="B12431" s="106" t="s">
        <v>8568</v>
      </c>
      <c r="C12431" s="107" t="s">
        <v>432</v>
      </c>
      <c r="D12431" s="108"/>
      <c r="E12431" s="109"/>
    </row>
    <row r="12432" spans="1:5" ht="39" x14ac:dyDescent="0.25">
      <c r="A12432" s="113">
        <v>95830</v>
      </c>
      <c r="B12432" s="106" t="s">
        <v>8569</v>
      </c>
      <c r="C12432" s="107" t="s">
        <v>16591</v>
      </c>
      <c r="D12432" s="108"/>
      <c r="E12432" s="109"/>
    </row>
    <row r="12433" spans="1:5" ht="51.75" x14ac:dyDescent="0.25">
      <c r="A12433" s="113">
        <v>95836</v>
      </c>
      <c r="B12433" s="106" t="s">
        <v>8570</v>
      </c>
      <c r="C12433" s="107" t="s">
        <v>16440</v>
      </c>
      <c r="D12433" s="108">
        <v>0.40899999999999997</v>
      </c>
      <c r="E12433" s="109">
        <v>35</v>
      </c>
    </row>
    <row r="12434" spans="1:5" ht="51.75" x14ac:dyDescent="0.25">
      <c r="A12434" s="113">
        <v>95851</v>
      </c>
      <c r="B12434" s="106" t="s">
        <v>8571</v>
      </c>
      <c r="C12434" s="107" t="s">
        <v>16218</v>
      </c>
      <c r="D12434" s="108"/>
      <c r="E12434" s="109"/>
    </row>
    <row r="12435" spans="1:5" ht="51.75" x14ac:dyDescent="0.25">
      <c r="A12435" s="113">
        <v>95852</v>
      </c>
      <c r="B12435" s="106" t="s">
        <v>8571</v>
      </c>
      <c r="C12435" s="107" t="s">
        <v>16218</v>
      </c>
      <c r="D12435" s="108"/>
      <c r="E12435" s="109"/>
    </row>
    <row r="12436" spans="1:5" ht="39" x14ac:dyDescent="0.25">
      <c r="A12436" s="113">
        <v>95857</v>
      </c>
      <c r="B12436" s="106" t="s">
        <v>8572</v>
      </c>
      <c r="C12436" s="107" t="s">
        <v>16214</v>
      </c>
      <c r="D12436" s="108">
        <v>3.2723</v>
      </c>
      <c r="E12436" s="109">
        <v>280.06</v>
      </c>
    </row>
    <row r="12437" spans="1:5" ht="39" x14ac:dyDescent="0.25">
      <c r="A12437" s="113">
        <v>95860</v>
      </c>
      <c r="B12437" s="106" t="s">
        <v>8573</v>
      </c>
      <c r="C12437" s="107" t="s">
        <v>16440</v>
      </c>
      <c r="D12437" s="108">
        <v>1.3567</v>
      </c>
      <c r="E12437" s="109">
        <v>116.11</v>
      </c>
    </row>
    <row r="12438" spans="1:5" ht="39" x14ac:dyDescent="0.25">
      <c r="A12438" s="113">
        <v>95861</v>
      </c>
      <c r="B12438" s="106" t="s">
        <v>8574</v>
      </c>
      <c r="C12438" s="107" t="s">
        <v>16440</v>
      </c>
      <c r="D12438" s="108">
        <v>1.3567</v>
      </c>
      <c r="E12438" s="109">
        <v>116.11</v>
      </c>
    </row>
    <row r="12439" spans="1:5" ht="39" x14ac:dyDescent="0.25">
      <c r="A12439" s="113">
        <v>95863</v>
      </c>
      <c r="B12439" s="106" t="s">
        <v>8575</v>
      </c>
      <c r="C12439" s="107" t="s">
        <v>16214</v>
      </c>
      <c r="D12439" s="108">
        <v>1.6992</v>
      </c>
      <c r="E12439" s="109">
        <v>145.43</v>
      </c>
    </row>
    <row r="12440" spans="1:5" ht="39" x14ac:dyDescent="0.25">
      <c r="A12440" s="113">
        <v>95864</v>
      </c>
      <c r="B12440" s="106" t="s">
        <v>8576</v>
      </c>
      <c r="C12440" s="107" t="s">
        <v>16214</v>
      </c>
      <c r="D12440" s="108">
        <v>1.6992</v>
      </c>
      <c r="E12440" s="109">
        <v>145.43</v>
      </c>
    </row>
    <row r="12441" spans="1:5" ht="39" x14ac:dyDescent="0.25">
      <c r="A12441" s="113">
        <v>95865</v>
      </c>
      <c r="B12441" s="106" t="s">
        <v>8577</v>
      </c>
      <c r="C12441" s="107" t="s">
        <v>16440</v>
      </c>
      <c r="D12441" s="108">
        <v>1.3567</v>
      </c>
      <c r="E12441" s="109">
        <v>116.11</v>
      </c>
    </row>
    <row r="12442" spans="1:5" ht="51.75" x14ac:dyDescent="0.25">
      <c r="A12442" s="113">
        <v>95866</v>
      </c>
      <c r="B12442" s="106" t="s">
        <v>8578</v>
      </c>
      <c r="C12442" s="107" t="s">
        <v>16440</v>
      </c>
      <c r="D12442" s="108">
        <v>1.6992</v>
      </c>
      <c r="E12442" s="109">
        <v>145.43</v>
      </c>
    </row>
    <row r="12443" spans="1:5" ht="51.75" x14ac:dyDescent="0.25">
      <c r="A12443" s="113">
        <v>95867</v>
      </c>
      <c r="B12443" s="106" t="s">
        <v>8579</v>
      </c>
      <c r="C12443" s="107" t="s">
        <v>16214</v>
      </c>
      <c r="D12443" s="108">
        <v>3.2723</v>
      </c>
      <c r="E12443" s="109">
        <v>280.06</v>
      </c>
    </row>
    <row r="12444" spans="1:5" ht="51.75" x14ac:dyDescent="0.25">
      <c r="A12444" s="113">
        <v>95868</v>
      </c>
      <c r="B12444" s="106" t="s">
        <v>8580</v>
      </c>
      <c r="C12444" s="107" t="s">
        <v>16214</v>
      </c>
      <c r="D12444" s="108">
        <v>3.2723</v>
      </c>
      <c r="E12444" s="109">
        <v>280.06</v>
      </c>
    </row>
    <row r="12445" spans="1:5" ht="51.75" x14ac:dyDescent="0.25">
      <c r="A12445" s="113">
        <v>95869</v>
      </c>
      <c r="B12445" s="106" t="s">
        <v>8581</v>
      </c>
      <c r="C12445" s="107" t="s">
        <v>16440</v>
      </c>
      <c r="D12445" s="108">
        <v>1.6992</v>
      </c>
      <c r="E12445" s="109">
        <v>145.43</v>
      </c>
    </row>
    <row r="12446" spans="1:5" ht="51.75" x14ac:dyDescent="0.25">
      <c r="A12446" s="113">
        <v>95870</v>
      </c>
      <c r="B12446" s="106" t="s">
        <v>8582</v>
      </c>
      <c r="C12446" s="107" t="s">
        <v>16440</v>
      </c>
      <c r="D12446" s="108">
        <v>1.3567</v>
      </c>
      <c r="E12446" s="109">
        <v>116.11</v>
      </c>
    </row>
    <row r="12447" spans="1:5" ht="39" x14ac:dyDescent="0.25">
      <c r="A12447" s="113">
        <v>95872</v>
      </c>
      <c r="B12447" s="106" t="s">
        <v>8583</v>
      </c>
      <c r="C12447" s="107" t="s">
        <v>16214</v>
      </c>
      <c r="D12447" s="108">
        <v>1.6992</v>
      </c>
      <c r="E12447" s="109">
        <v>145.43</v>
      </c>
    </row>
    <row r="12448" spans="1:5" ht="39" x14ac:dyDescent="0.25">
      <c r="A12448" s="113">
        <v>95873</v>
      </c>
      <c r="B12448" s="106" t="s">
        <v>8584</v>
      </c>
      <c r="C12448" s="107" t="s">
        <v>432</v>
      </c>
      <c r="D12448" s="108"/>
      <c r="E12448" s="109"/>
    </row>
    <row r="12449" spans="1:5" ht="51.75" x14ac:dyDescent="0.25">
      <c r="A12449" s="113">
        <v>95874</v>
      </c>
      <c r="B12449" s="106" t="s">
        <v>8585</v>
      </c>
      <c r="C12449" s="107" t="s">
        <v>432</v>
      </c>
      <c r="D12449" s="108"/>
      <c r="E12449" s="109"/>
    </row>
    <row r="12450" spans="1:5" ht="39" x14ac:dyDescent="0.25">
      <c r="A12450" s="113">
        <v>95875</v>
      </c>
      <c r="B12450" s="106" t="s">
        <v>8586</v>
      </c>
      <c r="C12450" s="107" t="s">
        <v>16214</v>
      </c>
      <c r="D12450" s="108">
        <v>1.6992</v>
      </c>
      <c r="E12450" s="109">
        <v>145.43</v>
      </c>
    </row>
    <row r="12451" spans="1:5" ht="51.75" x14ac:dyDescent="0.25">
      <c r="A12451" s="113">
        <v>95885</v>
      </c>
      <c r="B12451" s="106" t="s">
        <v>8587</v>
      </c>
      <c r="C12451" s="107" t="s">
        <v>432</v>
      </c>
      <c r="D12451" s="108"/>
      <c r="E12451" s="109"/>
    </row>
    <row r="12452" spans="1:5" ht="51.75" x14ac:dyDescent="0.25">
      <c r="A12452" s="113">
        <v>95886</v>
      </c>
      <c r="B12452" s="106" t="s">
        <v>8588</v>
      </c>
      <c r="C12452" s="107" t="s">
        <v>432</v>
      </c>
      <c r="D12452" s="108"/>
      <c r="E12452" s="109"/>
    </row>
    <row r="12453" spans="1:5" ht="51.75" x14ac:dyDescent="0.25">
      <c r="A12453" s="113">
        <v>95887</v>
      </c>
      <c r="B12453" s="106" t="s">
        <v>8589</v>
      </c>
      <c r="C12453" s="107" t="s">
        <v>432</v>
      </c>
      <c r="D12453" s="108"/>
      <c r="E12453" s="109"/>
    </row>
    <row r="12454" spans="1:5" ht="39" x14ac:dyDescent="0.25">
      <c r="A12454" s="113">
        <v>95905</v>
      </c>
      <c r="B12454" s="106" t="s">
        <v>8590</v>
      </c>
      <c r="C12454" s="107" t="s">
        <v>16440</v>
      </c>
      <c r="D12454" s="108">
        <v>4.4116</v>
      </c>
      <c r="E12454" s="109">
        <v>377.57</v>
      </c>
    </row>
    <row r="12455" spans="1:5" ht="39" x14ac:dyDescent="0.25">
      <c r="A12455" s="113">
        <v>95907</v>
      </c>
      <c r="B12455" s="106" t="s">
        <v>8591</v>
      </c>
      <c r="C12455" s="107" t="s">
        <v>16214</v>
      </c>
      <c r="D12455" s="108">
        <v>1.6992</v>
      </c>
      <c r="E12455" s="109">
        <v>145.43</v>
      </c>
    </row>
    <row r="12456" spans="1:5" ht="39" x14ac:dyDescent="0.25">
      <c r="A12456" s="113">
        <v>95908</v>
      </c>
      <c r="B12456" s="106" t="s">
        <v>8592</v>
      </c>
      <c r="C12456" s="107" t="s">
        <v>16214</v>
      </c>
      <c r="D12456" s="108">
        <v>3.2723</v>
      </c>
      <c r="E12456" s="109">
        <v>280.06</v>
      </c>
    </row>
    <row r="12457" spans="1:5" ht="39" x14ac:dyDescent="0.25">
      <c r="A12457" s="113">
        <v>95909</v>
      </c>
      <c r="B12457" s="106" t="s">
        <v>8593</v>
      </c>
      <c r="C12457" s="107" t="s">
        <v>16214</v>
      </c>
      <c r="D12457" s="108">
        <v>3.2723</v>
      </c>
      <c r="E12457" s="109">
        <v>280.06</v>
      </c>
    </row>
    <row r="12458" spans="1:5" ht="39" x14ac:dyDescent="0.25">
      <c r="A12458" s="113">
        <v>95910</v>
      </c>
      <c r="B12458" s="106" t="s">
        <v>8594</v>
      </c>
      <c r="C12458" s="107" t="s">
        <v>16214</v>
      </c>
      <c r="D12458" s="108">
        <v>3.2723</v>
      </c>
      <c r="E12458" s="109">
        <v>280.06</v>
      </c>
    </row>
    <row r="12459" spans="1:5" ht="39" x14ac:dyDescent="0.25">
      <c r="A12459" s="113">
        <v>95911</v>
      </c>
      <c r="B12459" s="106" t="s">
        <v>8595</v>
      </c>
      <c r="C12459" s="107" t="s">
        <v>16214</v>
      </c>
      <c r="D12459" s="108">
        <v>5.6485000000000003</v>
      </c>
      <c r="E12459" s="109">
        <v>483.43</v>
      </c>
    </row>
    <row r="12460" spans="1:5" ht="51.75" x14ac:dyDescent="0.25">
      <c r="A12460" s="113">
        <v>95912</v>
      </c>
      <c r="B12460" s="106" t="s">
        <v>8596</v>
      </c>
      <c r="C12460" s="107" t="s">
        <v>16214</v>
      </c>
      <c r="D12460" s="108">
        <v>5.6485000000000003</v>
      </c>
      <c r="E12460" s="109">
        <v>483.43</v>
      </c>
    </row>
    <row r="12461" spans="1:5" ht="39" x14ac:dyDescent="0.25">
      <c r="A12461" s="113">
        <v>95913</v>
      </c>
      <c r="B12461" s="106" t="s">
        <v>8597</v>
      </c>
      <c r="C12461" s="107" t="s">
        <v>16214</v>
      </c>
      <c r="D12461" s="108">
        <v>5.6485000000000003</v>
      </c>
      <c r="E12461" s="109">
        <v>483.43</v>
      </c>
    </row>
    <row r="12462" spans="1:5" ht="51.75" x14ac:dyDescent="0.25">
      <c r="A12462" s="113">
        <v>95919</v>
      </c>
      <c r="B12462" s="106" t="s">
        <v>18568</v>
      </c>
      <c r="C12462" s="107" t="s">
        <v>16440</v>
      </c>
      <c r="D12462" s="108">
        <v>1.3567</v>
      </c>
      <c r="E12462" s="109">
        <v>116.11</v>
      </c>
    </row>
    <row r="12463" spans="1:5" ht="51.75" x14ac:dyDescent="0.25">
      <c r="A12463" s="113">
        <v>95921</v>
      </c>
      <c r="B12463" s="106" t="s">
        <v>8598</v>
      </c>
      <c r="C12463" s="107" t="s">
        <v>16214</v>
      </c>
      <c r="D12463" s="108">
        <v>1.6992</v>
      </c>
      <c r="E12463" s="109">
        <v>145.43</v>
      </c>
    </row>
    <row r="12464" spans="1:5" ht="51.75" x14ac:dyDescent="0.25">
      <c r="A12464" s="113">
        <v>95922</v>
      </c>
      <c r="B12464" s="106" t="s">
        <v>8599</v>
      </c>
      <c r="C12464" s="107" t="s">
        <v>16440</v>
      </c>
      <c r="D12464" s="108">
        <v>1.3567</v>
      </c>
      <c r="E12464" s="109">
        <v>116.11</v>
      </c>
    </row>
    <row r="12465" spans="1:5" ht="39" x14ac:dyDescent="0.25">
      <c r="A12465" s="113">
        <v>95923</v>
      </c>
      <c r="B12465" s="106" t="s">
        <v>8600</v>
      </c>
      <c r="C12465" s="107" t="s">
        <v>16440</v>
      </c>
      <c r="D12465" s="108">
        <v>1.3567</v>
      </c>
      <c r="E12465" s="109">
        <v>116.11</v>
      </c>
    </row>
    <row r="12466" spans="1:5" ht="51.75" x14ac:dyDescent="0.25">
      <c r="A12466" s="113">
        <v>95924</v>
      </c>
      <c r="B12466" s="106" t="s">
        <v>8601</v>
      </c>
      <c r="C12466" s="107" t="s">
        <v>16214</v>
      </c>
      <c r="D12466" s="108">
        <v>3.2723</v>
      </c>
      <c r="E12466" s="109">
        <v>280.06</v>
      </c>
    </row>
    <row r="12467" spans="1:5" ht="39" x14ac:dyDescent="0.25">
      <c r="A12467" s="113">
        <v>95925</v>
      </c>
      <c r="B12467" s="106" t="s">
        <v>8602</v>
      </c>
      <c r="C12467" s="107" t="s">
        <v>16214</v>
      </c>
      <c r="D12467" s="108">
        <v>3.2723</v>
      </c>
      <c r="E12467" s="109">
        <v>280.06</v>
      </c>
    </row>
    <row r="12468" spans="1:5" ht="39" x14ac:dyDescent="0.25">
      <c r="A12468" s="113">
        <v>95926</v>
      </c>
      <c r="B12468" s="106" t="s">
        <v>8602</v>
      </c>
      <c r="C12468" s="107" t="s">
        <v>16214</v>
      </c>
      <c r="D12468" s="108">
        <v>3.2723</v>
      </c>
      <c r="E12468" s="109">
        <v>280.06</v>
      </c>
    </row>
    <row r="12469" spans="1:5" ht="39" x14ac:dyDescent="0.25">
      <c r="A12469" s="113">
        <v>95927</v>
      </c>
      <c r="B12469" s="106" t="s">
        <v>8602</v>
      </c>
      <c r="C12469" s="107" t="s">
        <v>16214</v>
      </c>
      <c r="D12469" s="108">
        <v>3.2723</v>
      </c>
      <c r="E12469" s="109">
        <v>280.06</v>
      </c>
    </row>
    <row r="12470" spans="1:5" ht="51.75" x14ac:dyDescent="0.25">
      <c r="A12470" s="129">
        <v>95928</v>
      </c>
      <c r="B12470" s="106" t="s">
        <v>8603</v>
      </c>
      <c r="C12470" s="126" t="s">
        <v>16214</v>
      </c>
      <c r="D12470" s="108">
        <v>10.9176</v>
      </c>
      <c r="E12470" s="109">
        <v>934.38</v>
      </c>
    </row>
    <row r="12471" spans="1:5" ht="39" x14ac:dyDescent="0.25">
      <c r="A12471" s="129">
        <v>95929</v>
      </c>
      <c r="B12471" s="106" t="s">
        <v>8604</v>
      </c>
      <c r="C12471" s="107" t="s">
        <v>16214</v>
      </c>
      <c r="D12471" s="108">
        <v>5.6485000000000003</v>
      </c>
      <c r="E12471" s="109">
        <v>483.43</v>
      </c>
    </row>
    <row r="12472" spans="1:5" ht="39" x14ac:dyDescent="0.25">
      <c r="A12472" s="113">
        <v>95930</v>
      </c>
      <c r="B12472" s="106" t="s">
        <v>8605</v>
      </c>
      <c r="C12472" s="107" t="s">
        <v>16214</v>
      </c>
      <c r="D12472" s="108">
        <v>3.2723</v>
      </c>
      <c r="E12472" s="109">
        <v>280.06</v>
      </c>
    </row>
    <row r="12473" spans="1:5" ht="26.25" x14ac:dyDescent="0.25">
      <c r="A12473" s="113">
        <v>95933</v>
      </c>
      <c r="B12473" s="106" t="s">
        <v>8606</v>
      </c>
      <c r="C12473" s="107" t="s">
        <v>16440</v>
      </c>
      <c r="D12473" s="108">
        <v>0.67159999999999997</v>
      </c>
      <c r="E12473" s="109">
        <v>57.48</v>
      </c>
    </row>
    <row r="12474" spans="1:5" ht="51.75" x14ac:dyDescent="0.25">
      <c r="A12474" s="113">
        <v>95937</v>
      </c>
      <c r="B12474" s="106" t="s">
        <v>8607</v>
      </c>
      <c r="C12474" s="107" t="s">
        <v>16214</v>
      </c>
      <c r="D12474" s="108">
        <v>1.6992</v>
      </c>
      <c r="E12474" s="109">
        <v>145.43</v>
      </c>
    </row>
    <row r="12475" spans="1:5" ht="39" x14ac:dyDescent="0.25">
      <c r="A12475" s="113">
        <v>95938</v>
      </c>
      <c r="B12475" s="106" t="s">
        <v>8602</v>
      </c>
      <c r="C12475" s="107" t="s">
        <v>16214</v>
      </c>
      <c r="D12475" s="108">
        <v>5.6485000000000003</v>
      </c>
      <c r="E12475" s="109">
        <v>483.43</v>
      </c>
    </row>
    <row r="12476" spans="1:5" ht="51.75" x14ac:dyDescent="0.25">
      <c r="A12476" s="113">
        <v>95939</v>
      </c>
      <c r="B12476" s="106" t="s">
        <v>8608</v>
      </c>
      <c r="C12476" s="107" t="s">
        <v>16214</v>
      </c>
      <c r="D12476" s="108">
        <v>10.9176</v>
      </c>
      <c r="E12476" s="109">
        <v>934.38</v>
      </c>
    </row>
    <row r="12477" spans="1:5" ht="51.75" x14ac:dyDescent="0.25">
      <c r="A12477" s="113">
        <v>95940</v>
      </c>
      <c r="B12477" s="106" t="s">
        <v>8609</v>
      </c>
      <c r="C12477" s="107" t="s">
        <v>432</v>
      </c>
      <c r="D12477" s="108"/>
      <c r="E12477" s="109"/>
    </row>
    <row r="12478" spans="1:5" ht="51.75" x14ac:dyDescent="0.25">
      <c r="A12478" s="113">
        <v>95941</v>
      </c>
      <c r="B12478" s="106" t="s">
        <v>8610</v>
      </c>
      <c r="C12478" s="107" t="s">
        <v>432</v>
      </c>
      <c r="D12478" s="108"/>
      <c r="E12478" s="109"/>
    </row>
    <row r="12479" spans="1:5" ht="51.75" x14ac:dyDescent="0.25">
      <c r="A12479" s="113">
        <v>95954</v>
      </c>
      <c r="B12479" s="106" t="s">
        <v>8612</v>
      </c>
      <c r="C12479" s="107" t="s">
        <v>16214</v>
      </c>
      <c r="D12479" s="108">
        <v>5.6485000000000003</v>
      </c>
      <c r="E12479" s="109">
        <v>483.43</v>
      </c>
    </row>
    <row r="12480" spans="1:5" ht="39" x14ac:dyDescent="0.25">
      <c r="A12480" s="113">
        <v>95955</v>
      </c>
      <c r="B12480" s="106" t="s">
        <v>8613</v>
      </c>
      <c r="C12480" s="107" t="s">
        <v>432</v>
      </c>
      <c r="D12480" s="108"/>
      <c r="E12480" s="109"/>
    </row>
    <row r="12481" spans="1:5" ht="39" x14ac:dyDescent="0.25">
      <c r="A12481" s="113">
        <v>95957</v>
      </c>
      <c r="B12481" s="106" t="s">
        <v>8614</v>
      </c>
      <c r="C12481" s="107" t="s">
        <v>432</v>
      </c>
      <c r="D12481" s="108"/>
      <c r="E12481" s="109"/>
    </row>
    <row r="12482" spans="1:5" ht="51.75" x14ac:dyDescent="0.25">
      <c r="A12482" s="113">
        <v>95958</v>
      </c>
      <c r="B12482" s="106" t="s">
        <v>8615</v>
      </c>
      <c r="C12482" s="107" t="s">
        <v>16214</v>
      </c>
      <c r="D12482" s="108">
        <v>10.9176</v>
      </c>
      <c r="E12482" s="109">
        <v>934.38</v>
      </c>
    </row>
    <row r="12483" spans="1:5" ht="39" x14ac:dyDescent="0.25">
      <c r="A12483" s="113">
        <v>95961</v>
      </c>
      <c r="B12483" s="106" t="s">
        <v>8616</v>
      </c>
      <c r="C12483" s="107" t="s">
        <v>16214</v>
      </c>
      <c r="D12483" s="108">
        <v>10.9176</v>
      </c>
      <c r="E12483" s="109">
        <v>934.38</v>
      </c>
    </row>
    <row r="12484" spans="1:5" ht="39" x14ac:dyDescent="0.25">
      <c r="A12484" s="113">
        <v>95962</v>
      </c>
      <c r="B12484" s="106" t="s">
        <v>8617</v>
      </c>
      <c r="C12484" s="107" t="s">
        <v>432</v>
      </c>
      <c r="D12484" s="108"/>
      <c r="E12484" s="109"/>
    </row>
    <row r="12485" spans="1:5" ht="39" x14ac:dyDescent="0.25">
      <c r="A12485" s="113">
        <v>95965</v>
      </c>
      <c r="B12485" s="106" t="s">
        <v>8618</v>
      </c>
      <c r="C12485" s="107" t="s">
        <v>16214</v>
      </c>
      <c r="D12485" s="108">
        <v>10.9176</v>
      </c>
      <c r="E12485" s="109">
        <v>934.38</v>
      </c>
    </row>
    <row r="12486" spans="1:5" ht="39" x14ac:dyDescent="0.25">
      <c r="A12486" s="113">
        <v>95966</v>
      </c>
      <c r="B12486" s="106" t="s">
        <v>8619</v>
      </c>
      <c r="C12486" s="107" t="s">
        <v>16214</v>
      </c>
      <c r="D12486" s="108">
        <v>10.9176</v>
      </c>
      <c r="E12486" s="109">
        <v>934.38</v>
      </c>
    </row>
    <row r="12487" spans="1:5" ht="39" x14ac:dyDescent="0.25">
      <c r="A12487" s="113">
        <v>95967</v>
      </c>
      <c r="B12487" s="106" t="s">
        <v>8620</v>
      </c>
      <c r="C12487" s="107" t="s">
        <v>432</v>
      </c>
      <c r="D12487" s="108"/>
      <c r="E12487" s="109"/>
    </row>
    <row r="12488" spans="1:5" ht="39" x14ac:dyDescent="0.25">
      <c r="A12488" s="113">
        <v>95970</v>
      </c>
      <c r="B12488" s="106" t="s">
        <v>8621</v>
      </c>
      <c r="C12488" s="107" t="s">
        <v>16440</v>
      </c>
      <c r="D12488" s="108">
        <v>1.3567</v>
      </c>
      <c r="E12488" s="109">
        <v>116.11</v>
      </c>
    </row>
    <row r="12489" spans="1:5" ht="64.5" x14ac:dyDescent="0.25">
      <c r="A12489" s="113">
        <v>95971</v>
      </c>
      <c r="B12489" s="106" t="s">
        <v>8622</v>
      </c>
      <c r="C12489" s="107" t="s">
        <v>16214</v>
      </c>
      <c r="D12489" s="108">
        <v>1.1661999999999999</v>
      </c>
      <c r="E12489" s="109">
        <v>99.81</v>
      </c>
    </row>
    <row r="12490" spans="1:5" ht="51.75" x14ac:dyDescent="0.25">
      <c r="A12490" s="113">
        <v>95972</v>
      </c>
      <c r="B12490" s="106" t="s">
        <v>8623</v>
      </c>
      <c r="C12490" s="107" t="s">
        <v>16214</v>
      </c>
      <c r="D12490" s="108">
        <v>1.1661999999999999</v>
      </c>
      <c r="E12490" s="109">
        <v>99.81</v>
      </c>
    </row>
    <row r="12491" spans="1:5" ht="51.75" x14ac:dyDescent="0.25">
      <c r="A12491" s="113">
        <v>95976</v>
      </c>
      <c r="B12491" s="106" t="s">
        <v>8624</v>
      </c>
      <c r="C12491" s="107" t="s">
        <v>16214</v>
      </c>
      <c r="D12491" s="108">
        <v>0.40899999999999997</v>
      </c>
      <c r="E12491" s="109">
        <v>35</v>
      </c>
    </row>
    <row r="12492" spans="1:5" ht="39" x14ac:dyDescent="0.25">
      <c r="A12492" s="113">
        <v>95977</v>
      </c>
      <c r="B12492" s="106" t="s">
        <v>8625</v>
      </c>
      <c r="C12492" s="107" t="s">
        <v>16214</v>
      </c>
      <c r="D12492" s="108">
        <v>1.1661999999999999</v>
      </c>
      <c r="E12492" s="109">
        <v>99.81</v>
      </c>
    </row>
    <row r="12493" spans="1:5" ht="39" x14ac:dyDescent="0.25">
      <c r="A12493" s="129">
        <v>95980</v>
      </c>
      <c r="B12493" s="106" t="s">
        <v>8626</v>
      </c>
      <c r="C12493" s="126" t="s">
        <v>432</v>
      </c>
      <c r="D12493" s="108"/>
      <c r="E12493" s="109"/>
    </row>
    <row r="12494" spans="1:5" ht="51.75" x14ac:dyDescent="0.25">
      <c r="A12494" s="129">
        <v>95981</v>
      </c>
      <c r="B12494" s="106" t="s">
        <v>8627</v>
      </c>
      <c r="C12494" s="107" t="s">
        <v>16440</v>
      </c>
      <c r="D12494" s="108">
        <v>1.3567</v>
      </c>
      <c r="E12494" s="109">
        <v>116.11</v>
      </c>
    </row>
    <row r="12495" spans="1:5" ht="51.75" x14ac:dyDescent="0.25">
      <c r="A12495" s="129">
        <v>95982</v>
      </c>
      <c r="B12495" s="106" t="s">
        <v>8628</v>
      </c>
      <c r="C12495" s="107" t="s">
        <v>16440</v>
      </c>
      <c r="D12495" s="108">
        <v>0.40899999999999997</v>
      </c>
      <c r="E12495" s="109">
        <v>35</v>
      </c>
    </row>
    <row r="12496" spans="1:5" ht="51.75" x14ac:dyDescent="0.25">
      <c r="A12496" s="113">
        <v>95983</v>
      </c>
      <c r="B12496" s="106" t="s">
        <v>8629</v>
      </c>
      <c r="C12496" s="107" t="s">
        <v>16214</v>
      </c>
      <c r="D12496" s="108">
        <v>1.1661999999999999</v>
      </c>
      <c r="E12496" s="109">
        <v>99.81</v>
      </c>
    </row>
    <row r="12497" spans="1:5" ht="51.75" x14ac:dyDescent="0.25">
      <c r="A12497" s="113">
        <v>95984</v>
      </c>
      <c r="B12497" s="106" t="s">
        <v>8630</v>
      </c>
      <c r="C12497" s="107" t="s">
        <v>432</v>
      </c>
      <c r="D12497" s="108"/>
      <c r="E12497" s="109"/>
    </row>
    <row r="12498" spans="1:5" ht="51.75" x14ac:dyDescent="0.25">
      <c r="A12498" s="113">
        <v>95990</v>
      </c>
      <c r="B12498" s="106" t="s">
        <v>8631</v>
      </c>
      <c r="C12498" s="126" t="s">
        <v>16214</v>
      </c>
      <c r="D12498" s="108">
        <v>3.8864000000000001</v>
      </c>
      <c r="E12498" s="109">
        <v>332.62</v>
      </c>
    </row>
    <row r="12499" spans="1:5" ht="51.75" x14ac:dyDescent="0.25">
      <c r="A12499" s="115">
        <v>95991</v>
      </c>
      <c r="B12499" s="106" t="s">
        <v>8631</v>
      </c>
      <c r="C12499" s="126" t="s">
        <v>16575</v>
      </c>
      <c r="D12499" s="108">
        <v>3.1768999999999998</v>
      </c>
      <c r="E12499" s="109">
        <v>271.89</v>
      </c>
    </row>
    <row r="12500" spans="1:5" ht="39" x14ac:dyDescent="0.25">
      <c r="A12500" s="115">
        <v>95992</v>
      </c>
      <c r="B12500" s="106" t="s">
        <v>8632</v>
      </c>
      <c r="C12500" s="107" t="s">
        <v>16218</v>
      </c>
      <c r="D12500" s="108"/>
      <c r="E12500" s="109"/>
    </row>
    <row r="12501" spans="1:5" ht="39" x14ac:dyDescent="0.25">
      <c r="A12501" s="113">
        <v>95999</v>
      </c>
      <c r="B12501" s="106" t="s">
        <v>18569</v>
      </c>
      <c r="C12501" s="107" t="s">
        <v>16440</v>
      </c>
      <c r="D12501" s="108">
        <v>1.6992</v>
      </c>
      <c r="E12501" s="109">
        <v>145.43</v>
      </c>
    </row>
    <row r="12502" spans="1:5" ht="39" x14ac:dyDescent="0.25">
      <c r="A12502" s="113">
        <v>96000</v>
      </c>
      <c r="B12502" s="106" t="s">
        <v>8634</v>
      </c>
      <c r="C12502" s="107" t="s">
        <v>16214</v>
      </c>
      <c r="D12502" s="108">
        <v>5.6485000000000003</v>
      </c>
      <c r="E12502" s="109">
        <v>483.43</v>
      </c>
    </row>
    <row r="12503" spans="1:5" ht="51.75" x14ac:dyDescent="0.25">
      <c r="A12503" s="113">
        <v>96001</v>
      </c>
      <c r="B12503" s="106" t="s">
        <v>8635</v>
      </c>
      <c r="C12503" s="107" t="s">
        <v>16214</v>
      </c>
      <c r="D12503" s="108">
        <v>10.9176</v>
      </c>
      <c r="E12503" s="109">
        <v>934.38</v>
      </c>
    </row>
    <row r="12504" spans="1:5" ht="39" x14ac:dyDescent="0.25">
      <c r="A12504" s="113">
        <v>96002</v>
      </c>
      <c r="B12504" s="106" t="s">
        <v>8636</v>
      </c>
      <c r="C12504" s="107" t="s">
        <v>16214</v>
      </c>
      <c r="D12504" s="108">
        <v>1.6992</v>
      </c>
      <c r="E12504" s="109">
        <v>145.43</v>
      </c>
    </row>
    <row r="12505" spans="1:5" ht="39" x14ac:dyDescent="0.25">
      <c r="A12505" s="113">
        <v>96003</v>
      </c>
      <c r="B12505" s="106" t="s">
        <v>8637</v>
      </c>
      <c r="C12505" s="107" t="s">
        <v>16440</v>
      </c>
      <c r="D12505" s="108">
        <v>3.2723</v>
      </c>
      <c r="E12505" s="109">
        <v>280.06</v>
      </c>
    </row>
    <row r="12506" spans="1:5" ht="51.75" x14ac:dyDescent="0.25">
      <c r="A12506" s="113">
        <v>96004</v>
      </c>
      <c r="B12506" s="106" t="s">
        <v>8638</v>
      </c>
      <c r="C12506" s="107" t="s">
        <v>16591</v>
      </c>
      <c r="D12506" s="108"/>
      <c r="E12506" s="109"/>
    </row>
    <row r="12507" spans="1:5" ht="39" x14ac:dyDescent="0.25">
      <c r="A12507" s="116">
        <v>96020</v>
      </c>
      <c r="B12507" s="106" t="s">
        <v>8639</v>
      </c>
      <c r="C12507" s="107" t="s">
        <v>432</v>
      </c>
      <c r="D12507" s="108"/>
      <c r="E12507" s="109"/>
    </row>
    <row r="12508" spans="1:5" ht="39" x14ac:dyDescent="0.25">
      <c r="A12508" s="116">
        <v>96040</v>
      </c>
      <c r="B12508" s="106" t="s">
        <v>8640</v>
      </c>
      <c r="C12508" s="107" t="s">
        <v>16591</v>
      </c>
      <c r="D12508" s="108"/>
      <c r="E12508" s="109"/>
    </row>
    <row r="12509" spans="1:5" ht="39" x14ac:dyDescent="0.25">
      <c r="A12509" s="113">
        <v>96105</v>
      </c>
      <c r="B12509" s="106" t="s">
        <v>18570</v>
      </c>
      <c r="C12509" s="107" t="s">
        <v>16218</v>
      </c>
      <c r="D12509" s="108"/>
      <c r="E12509" s="109"/>
    </row>
    <row r="12510" spans="1:5" ht="51.75" x14ac:dyDescent="0.25">
      <c r="A12510" s="113">
        <v>96110</v>
      </c>
      <c r="B12510" s="106" t="s">
        <v>8641</v>
      </c>
      <c r="C12510" s="117" t="s">
        <v>16217</v>
      </c>
      <c r="D12510" s="108"/>
      <c r="E12510" s="109"/>
    </row>
    <row r="12511" spans="1:5" ht="39" x14ac:dyDescent="0.25">
      <c r="A12511" s="113">
        <v>96112</v>
      </c>
      <c r="B12511" s="106" t="s">
        <v>8642</v>
      </c>
      <c r="C12511" s="107" t="s">
        <v>16612</v>
      </c>
      <c r="D12511" s="108">
        <v>3.2723</v>
      </c>
      <c r="E12511" s="109">
        <v>280.06</v>
      </c>
    </row>
    <row r="12512" spans="1:5" ht="39" x14ac:dyDescent="0.25">
      <c r="A12512" s="113">
        <v>96113</v>
      </c>
      <c r="B12512" s="106" t="s">
        <v>8643</v>
      </c>
      <c r="C12512" s="107" t="s">
        <v>16551</v>
      </c>
      <c r="D12512" s="108"/>
      <c r="E12512" s="109"/>
    </row>
    <row r="12513" spans="1:5" ht="51.75" x14ac:dyDescent="0.25">
      <c r="A12513" s="113">
        <v>96116</v>
      </c>
      <c r="B12513" s="106" t="s">
        <v>18571</v>
      </c>
      <c r="C12513" s="107" t="s">
        <v>16612</v>
      </c>
      <c r="D12513" s="108">
        <v>3.2723</v>
      </c>
      <c r="E12513" s="109">
        <v>280.06</v>
      </c>
    </row>
    <row r="12514" spans="1:5" ht="51.75" x14ac:dyDescent="0.25">
      <c r="A12514" s="113">
        <v>96121</v>
      </c>
      <c r="B12514" s="106" t="s">
        <v>8644</v>
      </c>
      <c r="C12514" s="107" t="s">
        <v>16551</v>
      </c>
      <c r="D12514" s="108"/>
      <c r="E12514" s="109"/>
    </row>
    <row r="12515" spans="1:5" ht="39" x14ac:dyDescent="0.25">
      <c r="A12515" s="113">
        <v>96125</v>
      </c>
      <c r="B12515" s="106" t="s">
        <v>8645</v>
      </c>
      <c r="C12515" s="107" t="s">
        <v>16218</v>
      </c>
      <c r="D12515" s="108"/>
      <c r="E12515" s="109"/>
    </row>
    <row r="12516" spans="1:5" ht="51.75" x14ac:dyDescent="0.25">
      <c r="A12516" s="113">
        <v>96127</v>
      </c>
      <c r="B12516" s="106" t="s">
        <v>8646</v>
      </c>
      <c r="C12516" s="107" t="s">
        <v>16440</v>
      </c>
      <c r="D12516" s="108">
        <v>0.39679999999999999</v>
      </c>
      <c r="E12516" s="109">
        <v>33.96</v>
      </c>
    </row>
    <row r="12517" spans="1:5" ht="51.75" x14ac:dyDescent="0.25">
      <c r="A12517" s="113">
        <v>96130</v>
      </c>
      <c r="B12517" s="106" t="s">
        <v>8647</v>
      </c>
      <c r="C12517" s="107" t="s">
        <v>16612</v>
      </c>
      <c r="D12517" s="108">
        <v>3.2723</v>
      </c>
      <c r="E12517" s="109">
        <v>280.06</v>
      </c>
    </row>
    <row r="12518" spans="1:5" ht="51.75" x14ac:dyDescent="0.25">
      <c r="A12518" s="113">
        <v>96131</v>
      </c>
      <c r="B12518" s="106" t="s">
        <v>8648</v>
      </c>
      <c r="C12518" s="107" t="s">
        <v>16551</v>
      </c>
      <c r="D12518" s="108"/>
      <c r="E12518" s="109"/>
    </row>
    <row r="12519" spans="1:5" ht="51.75" x14ac:dyDescent="0.25">
      <c r="A12519" s="113">
        <v>96132</v>
      </c>
      <c r="B12519" s="106" t="s">
        <v>8649</v>
      </c>
      <c r="C12519" s="107" t="s">
        <v>16612</v>
      </c>
      <c r="D12519" s="108">
        <v>5.6485000000000003</v>
      </c>
      <c r="E12519" s="109">
        <v>483.43</v>
      </c>
    </row>
    <row r="12520" spans="1:5" ht="51.75" x14ac:dyDescent="0.25">
      <c r="A12520" s="113">
        <v>96133</v>
      </c>
      <c r="B12520" s="106" t="s">
        <v>8650</v>
      </c>
      <c r="C12520" s="107" t="s">
        <v>16551</v>
      </c>
      <c r="D12520" s="108"/>
      <c r="E12520" s="109"/>
    </row>
    <row r="12521" spans="1:5" ht="51.75" x14ac:dyDescent="0.25">
      <c r="A12521" s="113">
        <v>96136</v>
      </c>
      <c r="B12521" s="106" t="s">
        <v>8651</v>
      </c>
      <c r="C12521" s="107" t="s">
        <v>16612</v>
      </c>
      <c r="D12521" s="108">
        <v>1.3567</v>
      </c>
      <c r="E12521" s="109">
        <v>116.11</v>
      </c>
    </row>
    <row r="12522" spans="1:5" ht="51.75" x14ac:dyDescent="0.25">
      <c r="A12522" s="113">
        <v>96137</v>
      </c>
      <c r="B12522" s="106" t="s">
        <v>8652</v>
      </c>
      <c r="C12522" s="107" t="s">
        <v>16551</v>
      </c>
      <c r="D12522" s="108"/>
      <c r="E12522" s="109"/>
    </row>
    <row r="12523" spans="1:5" ht="39" x14ac:dyDescent="0.25">
      <c r="A12523" s="113">
        <v>96138</v>
      </c>
      <c r="B12523" s="106" t="s">
        <v>8653</v>
      </c>
      <c r="C12523" s="107" t="s">
        <v>16612</v>
      </c>
      <c r="D12523" s="108">
        <v>4.4116</v>
      </c>
      <c r="E12523" s="109">
        <v>377.57</v>
      </c>
    </row>
    <row r="12524" spans="1:5" ht="39" x14ac:dyDescent="0.25">
      <c r="A12524" s="113">
        <v>96139</v>
      </c>
      <c r="B12524" s="106" t="s">
        <v>8654</v>
      </c>
      <c r="C12524" s="107" t="s">
        <v>432</v>
      </c>
      <c r="D12524" s="108"/>
      <c r="E12524" s="109"/>
    </row>
    <row r="12525" spans="1:5" ht="51.75" x14ac:dyDescent="0.25">
      <c r="A12525" s="113">
        <v>96146</v>
      </c>
      <c r="B12525" s="106" t="s">
        <v>8655</v>
      </c>
      <c r="C12525" s="107" t="s">
        <v>16612</v>
      </c>
      <c r="D12525" s="108">
        <v>0.29160000000000003</v>
      </c>
      <c r="E12525" s="109">
        <v>24.96</v>
      </c>
    </row>
    <row r="12526" spans="1:5" ht="51.75" x14ac:dyDescent="0.25">
      <c r="A12526" s="113">
        <v>96156</v>
      </c>
      <c r="B12526" s="106" t="s">
        <v>8656</v>
      </c>
      <c r="C12526" s="107" t="s">
        <v>16612</v>
      </c>
      <c r="D12526" s="108">
        <v>0.88629999999999998</v>
      </c>
      <c r="E12526" s="109">
        <v>75.849999999999994</v>
      </c>
    </row>
    <row r="12527" spans="1:5" ht="39" x14ac:dyDescent="0.25">
      <c r="A12527" s="113">
        <v>96158</v>
      </c>
      <c r="B12527" s="106" t="s">
        <v>8657</v>
      </c>
      <c r="C12527" s="107" t="s">
        <v>16612</v>
      </c>
      <c r="D12527" s="108">
        <v>0.88629999999999998</v>
      </c>
      <c r="E12527" s="109">
        <v>75.849999999999994</v>
      </c>
    </row>
    <row r="12528" spans="1:5" ht="39" x14ac:dyDescent="0.25">
      <c r="A12528" s="113">
        <v>96159</v>
      </c>
      <c r="B12528" s="106" t="s">
        <v>8658</v>
      </c>
      <c r="C12528" s="107" t="s">
        <v>432</v>
      </c>
      <c r="D12528" s="108"/>
      <c r="E12528" s="109"/>
    </row>
    <row r="12529" spans="1:5" ht="51.75" x14ac:dyDescent="0.25">
      <c r="A12529" s="113">
        <v>96160</v>
      </c>
      <c r="B12529" s="106" t="s">
        <v>8659</v>
      </c>
      <c r="C12529" s="107" t="s">
        <v>16214</v>
      </c>
      <c r="D12529" s="108">
        <v>0.3468</v>
      </c>
      <c r="E12529" s="109">
        <v>29.68</v>
      </c>
    </row>
    <row r="12530" spans="1:5" ht="51.75" x14ac:dyDescent="0.25">
      <c r="A12530" s="113">
        <v>96161</v>
      </c>
      <c r="B12530" s="106" t="s">
        <v>8660</v>
      </c>
      <c r="C12530" s="107" t="s">
        <v>16214</v>
      </c>
      <c r="D12530" s="108">
        <v>0.3468</v>
      </c>
      <c r="E12530" s="109">
        <v>29.68</v>
      </c>
    </row>
    <row r="12531" spans="1:5" ht="39" x14ac:dyDescent="0.25">
      <c r="A12531" s="113">
        <v>96164</v>
      </c>
      <c r="B12531" s="106" t="s">
        <v>8661</v>
      </c>
      <c r="C12531" s="107" t="s">
        <v>16612</v>
      </c>
      <c r="D12531" s="108">
        <v>0.3468</v>
      </c>
      <c r="E12531" s="109">
        <v>29.68</v>
      </c>
    </row>
    <row r="12532" spans="1:5" ht="39" x14ac:dyDescent="0.25">
      <c r="A12532" s="113">
        <v>96165</v>
      </c>
      <c r="B12532" s="106" t="s">
        <v>8662</v>
      </c>
      <c r="C12532" s="107" t="s">
        <v>432</v>
      </c>
      <c r="D12532" s="108"/>
      <c r="E12532" s="109"/>
    </row>
    <row r="12533" spans="1:5" ht="39" x14ac:dyDescent="0.25">
      <c r="A12533" s="113">
        <v>96167</v>
      </c>
      <c r="B12533" s="106" t="s">
        <v>8663</v>
      </c>
      <c r="C12533" s="107" t="s">
        <v>16612</v>
      </c>
      <c r="D12533" s="108">
        <v>0.3468</v>
      </c>
      <c r="E12533" s="109">
        <v>29.68</v>
      </c>
    </row>
    <row r="12534" spans="1:5" ht="39" x14ac:dyDescent="0.25">
      <c r="A12534" s="113">
        <v>96168</v>
      </c>
      <c r="B12534" s="106" t="s">
        <v>8664</v>
      </c>
      <c r="C12534" s="107" t="s">
        <v>432</v>
      </c>
      <c r="D12534" s="108"/>
      <c r="E12534" s="109"/>
    </row>
    <row r="12535" spans="1:5" ht="39" x14ac:dyDescent="0.25">
      <c r="A12535" s="113">
        <v>96170</v>
      </c>
      <c r="B12535" s="106" t="s">
        <v>8665</v>
      </c>
      <c r="C12535" s="107" t="s">
        <v>16217</v>
      </c>
      <c r="D12535" s="108"/>
      <c r="E12535" s="109"/>
    </row>
    <row r="12536" spans="1:5" ht="39" x14ac:dyDescent="0.25">
      <c r="A12536" s="113">
        <v>96171</v>
      </c>
      <c r="B12536" s="106" t="s">
        <v>8667</v>
      </c>
      <c r="C12536" s="107" t="s">
        <v>16217</v>
      </c>
      <c r="D12536" s="108"/>
      <c r="E12536" s="109"/>
    </row>
    <row r="12537" spans="1:5" ht="51.75" x14ac:dyDescent="0.25">
      <c r="A12537" s="113">
        <v>96202</v>
      </c>
      <c r="B12537" s="106" t="s">
        <v>18572</v>
      </c>
      <c r="C12537" s="107" t="s">
        <v>16217</v>
      </c>
      <c r="D12537" s="108"/>
      <c r="E12537" s="109"/>
    </row>
    <row r="12538" spans="1:5" ht="51.75" x14ac:dyDescent="0.25">
      <c r="A12538" s="113">
        <v>96203</v>
      </c>
      <c r="B12538" s="106" t="s">
        <v>18573</v>
      </c>
      <c r="C12538" s="107" t="s">
        <v>16551</v>
      </c>
      <c r="D12538" s="108"/>
      <c r="E12538" s="109"/>
    </row>
    <row r="12539" spans="1:5" ht="39" x14ac:dyDescent="0.25">
      <c r="A12539" s="113">
        <v>96360</v>
      </c>
      <c r="B12539" s="106" t="s">
        <v>8668</v>
      </c>
      <c r="C12539" s="107" t="s">
        <v>16214</v>
      </c>
      <c r="D12539" s="108">
        <v>2.4136000000000002</v>
      </c>
      <c r="E12539" s="109">
        <v>206.57</v>
      </c>
    </row>
    <row r="12540" spans="1:5" ht="39" x14ac:dyDescent="0.25">
      <c r="A12540" s="113">
        <v>96361</v>
      </c>
      <c r="B12540" s="106" t="s">
        <v>8669</v>
      </c>
      <c r="C12540" s="107" t="s">
        <v>16214</v>
      </c>
      <c r="D12540" s="108">
        <v>0.49509999999999998</v>
      </c>
      <c r="E12540" s="109">
        <v>42.37</v>
      </c>
    </row>
    <row r="12541" spans="1:5" ht="39" x14ac:dyDescent="0.25">
      <c r="A12541" s="113">
        <v>96365</v>
      </c>
      <c r="B12541" s="106" t="s">
        <v>8670</v>
      </c>
      <c r="C12541" s="107" t="s">
        <v>16214</v>
      </c>
      <c r="D12541" s="108">
        <v>2.4136000000000002</v>
      </c>
      <c r="E12541" s="109">
        <v>206.57</v>
      </c>
    </row>
    <row r="12542" spans="1:5" ht="39" x14ac:dyDescent="0.25">
      <c r="A12542" s="113">
        <v>96366</v>
      </c>
      <c r="B12542" s="106" t="s">
        <v>8671</v>
      </c>
      <c r="C12542" s="107" t="s">
        <v>16214</v>
      </c>
      <c r="D12542" s="108">
        <v>0.49509999999999998</v>
      </c>
      <c r="E12542" s="109">
        <v>42.37</v>
      </c>
    </row>
    <row r="12543" spans="1:5" ht="39" x14ac:dyDescent="0.25">
      <c r="A12543" s="113">
        <v>96367</v>
      </c>
      <c r="B12543" s="106" t="s">
        <v>8672</v>
      </c>
      <c r="C12543" s="107" t="s">
        <v>16214</v>
      </c>
      <c r="D12543" s="108">
        <v>0.7883</v>
      </c>
      <c r="E12543" s="109">
        <v>67.47</v>
      </c>
    </row>
    <row r="12544" spans="1:5" ht="39" x14ac:dyDescent="0.25">
      <c r="A12544" s="113">
        <v>96368</v>
      </c>
      <c r="B12544" s="106" t="s">
        <v>8673</v>
      </c>
      <c r="C12544" s="107" t="s">
        <v>432</v>
      </c>
      <c r="D12544" s="108"/>
      <c r="E12544" s="109"/>
    </row>
    <row r="12545" spans="1:5" ht="39" x14ac:dyDescent="0.25">
      <c r="A12545" s="113">
        <v>96369</v>
      </c>
      <c r="B12545" s="106" t="s">
        <v>8674</v>
      </c>
      <c r="C12545" s="107" t="s">
        <v>16214</v>
      </c>
      <c r="D12545" s="108">
        <v>2.4136000000000002</v>
      </c>
      <c r="E12545" s="109">
        <v>206.57</v>
      </c>
    </row>
    <row r="12546" spans="1:5" ht="39" x14ac:dyDescent="0.25">
      <c r="A12546" s="113">
        <v>96370</v>
      </c>
      <c r="B12546" s="106" t="s">
        <v>8675</v>
      </c>
      <c r="C12546" s="107" t="s">
        <v>16214</v>
      </c>
      <c r="D12546" s="108">
        <v>0.49509999999999998</v>
      </c>
      <c r="E12546" s="109">
        <v>42.37</v>
      </c>
    </row>
    <row r="12547" spans="1:5" ht="51.75" x14ac:dyDescent="0.25">
      <c r="A12547" s="113">
        <v>96371</v>
      </c>
      <c r="B12547" s="106" t="s">
        <v>8676</v>
      </c>
      <c r="C12547" s="107" t="s">
        <v>16440</v>
      </c>
      <c r="D12547" s="108">
        <v>0.7883</v>
      </c>
      <c r="E12547" s="109">
        <v>67.47</v>
      </c>
    </row>
    <row r="12548" spans="1:5" ht="39" x14ac:dyDescent="0.25">
      <c r="A12548" s="113">
        <v>96372</v>
      </c>
      <c r="B12548" s="106" t="s">
        <v>8677</v>
      </c>
      <c r="C12548" s="107" t="s">
        <v>16440</v>
      </c>
      <c r="D12548" s="108">
        <v>0.7883</v>
      </c>
      <c r="E12548" s="109">
        <v>67.47</v>
      </c>
    </row>
    <row r="12549" spans="1:5" ht="39" x14ac:dyDescent="0.25">
      <c r="A12549" s="113">
        <v>96373</v>
      </c>
      <c r="B12549" s="106" t="s">
        <v>8678</v>
      </c>
      <c r="C12549" s="107" t="s">
        <v>16214</v>
      </c>
      <c r="D12549" s="108">
        <v>2.4136000000000002</v>
      </c>
      <c r="E12549" s="109">
        <v>206.57</v>
      </c>
    </row>
    <row r="12550" spans="1:5" ht="39" x14ac:dyDescent="0.25">
      <c r="A12550" s="113">
        <v>96374</v>
      </c>
      <c r="B12550" s="106" t="s">
        <v>8679</v>
      </c>
      <c r="C12550" s="107" t="s">
        <v>16214</v>
      </c>
      <c r="D12550" s="108">
        <v>2.4136000000000002</v>
      </c>
      <c r="E12550" s="109">
        <v>206.57</v>
      </c>
    </row>
    <row r="12551" spans="1:5" ht="51.75" x14ac:dyDescent="0.25">
      <c r="A12551" s="113">
        <v>96375</v>
      </c>
      <c r="B12551" s="106" t="s">
        <v>8680</v>
      </c>
      <c r="C12551" s="107" t="s">
        <v>16214</v>
      </c>
      <c r="D12551" s="108">
        <v>0.49509999999999998</v>
      </c>
      <c r="E12551" s="109">
        <v>42.37</v>
      </c>
    </row>
    <row r="12552" spans="1:5" ht="39" x14ac:dyDescent="0.25">
      <c r="A12552" s="113">
        <v>96376</v>
      </c>
      <c r="B12552" s="106" t="s">
        <v>8681</v>
      </c>
      <c r="C12552" s="107" t="s">
        <v>432</v>
      </c>
      <c r="D12552" s="108"/>
      <c r="E12552" s="109"/>
    </row>
    <row r="12553" spans="1:5" ht="39" x14ac:dyDescent="0.25">
      <c r="A12553" s="113">
        <v>96377</v>
      </c>
      <c r="B12553" s="106" t="s">
        <v>8682</v>
      </c>
      <c r="C12553" s="107" t="s">
        <v>16440</v>
      </c>
      <c r="D12553" s="108">
        <v>0.49509999999999998</v>
      </c>
      <c r="E12553" s="109">
        <v>42.37</v>
      </c>
    </row>
    <row r="12554" spans="1:5" ht="51.75" x14ac:dyDescent="0.25">
      <c r="A12554" s="113">
        <v>96379</v>
      </c>
      <c r="B12554" s="106" t="s">
        <v>18574</v>
      </c>
      <c r="C12554" s="107" t="s">
        <v>16440</v>
      </c>
      <c r="D12554" s="108">
        <v>0.49509999999999998</v>
      </c>
      <c r="E12554" s="109">
        <v>42.37</v>
      </c>
    </row>
    <row r="12555" spans="1:5" ht="39" x14ac:dyDescent="0.25">
      <c r="A12555" s="113">
        <v>96401</v>
      </c>
      <c r="B12555" s="106" t="s">
        <v>8684</v>
      </c>
      <c r="C12555" s="107" t="s">
        <v>16440</v>
      </c>
      <c r="D12555" s="108">
        <v>0.7883</v>
      </c>
      <c r="E12555" s="109">
        <v>67.47</v>
      </c>
    </row>
    <row r="12556" spans="1:5" ht="51.75" x14ac:dyDescent="0.25">
      <c r="A12556" s="113">
        <v>96402</v>
      </c>
      <c r="B12556" s="106" t="s">
        <v>8685</v>
      </c>
      <c r="C12556" s="107" t="s">
        <v>16440</v>
      </c>
      <c r="D12556" s="108">
        <v>0.7883</v>
      </c>
      <c r="E12556" s="109">
        <v>67.47</v>
      </c>
    </row>
    <row r="12557" spans="1:5" ht="51.75" x14ac:dyDescent="0.25">
      <c r="A12557" s="113">
        <v>96405</v>
      </c>
      <c r="B12557" s="106" t="s">
        <v>8686</v>
      </c>
      <c r="C12557" s="107" t="s">
        <v>16440</v>
      </c>
      <c r="D12557" s="108">
        <v>0.7883</v>
      </c>
      <c r="E12557" s="109">
        <v>67.47</v>
      </c>
    </row>
    <row r="12558" spans="1:5" ht="39" x14ac:dyDescent="0.25">
      <c r="A12558" s="113">
        <v>96406</v>
      </c>
      <c r="B12558" s="106" t="s">
        <v>8687</v>
      </c>
      <c r="C12558" s="107" t="s">
        <v>16214</v>
      </c>
      <c r="D12558" s="108">
        <v>2.4136000000000002</v>
      </c>
      <c r="E12558" s="109">
        <v>206.57</v>
      </c>
    </row>
    <row r="12559" spans="1:5" ht="39" x14ac:dyDescent="0.25">
      <c r="A12559" s="113">
        <v>96409</v>
      </c>
      <c r="B12559" s="106" t="s">
        <v>8688</v>
      </c>
      <c r="C12559" s="107" t="s">
        <v>16214</v>
      </c>
      <c r="D12559" s="108">
        <v>2.4136000000000002</v>
      </c>
      <c r="E12559" s="109">
        <v>206.57</v>
      </c>
    </row>
    <row r="12560" spans="1:5" ht="39" x14ac:dyDescent="0.25">
      <c r="A12560" s="113">
        <v>96411</v>
      </c>
      <c r="B12560" s="106" t="s">
        <v>8689</v>
      </c>
      <c r="C12560" s="107" t="s">
        <v>16214</v>
      </c>
      <c r="D12560" s="108">
        <v>0.7883</v>
      </c>
      <c r="E12560" s="109">
        <v>67.47</v>
      </c>
    </row>
    <row r="12561" spans="1:5" ht="39" x14ac:dyDescent="0.25">
      <c r="A12561" s="113">
        <v>96413</v>
      </c>
      <c r="B12561" s="106" t="s">
        <v>8690</v>
      </c>
      <c r="C12561" s="107" t="s">
        <v>16214</v>
      </c>
      <c r="D12561" s="108">
        <v>3.8864000000000001</v>
      </c>
      <c r="E12561" s="109">
        <v>332.62</v>
      </c>
    </row>
    <row r="12562" spans="1:5" ht="39" x14ac:dyDescent="0.25">
      <c r="A12562" s="113">
        <v>96415</v>
      </c>
      <c r="B12562" s="106" t="s">
        <v>8691</v>
      </c>
      <c r="C12562" s="107" t="s">
        <v>16214</v>
      </c>
      <c r="D12562" s="108">
        <v>0.7883</v>
      </c>
      <c r="E12562" s="109">
        <v>67.47</v>
      </c>
    </row>
    <row r="12563" spans="1:5" ht="51.75" x14ac:dyDescent="0.25">
      <c r="A12563" s="113">
        <v>96416</v>
      </c>
      <c r="B12563" s="106" t="s">
        <v>8692</v>
      </c>
      <c r="C12563" s="107" t="s">
        <v>16214</v>
      </c>
      <c r="D12563" s="108">
        <v>3.8864000000000001</v>
      </c>
      <c r="E12563" s="109">
        <v>332.62</v>
      </c>
    </row>
    <row r="12564" spans="1:5" ht="51.75" x14ac:dyDescent="0.25">
      <c r="A12564" s="113">
        <v>96417</v>
      </c>
      <c r="B12564" s="106" t="s">
        <v>8693</v>
      </c>
      <c r="C12564" s="107" t="s">
        <v>16214</v>
      </c>
      <c r="D12564" s="108">
        <v>0.7883</v>
      </c>
      <c r="E12564" s="109">
        <v>67.47</v>
      </c>
    </row>
    <row r="12565" spans="1:5" ht="39" x14ac:dyDescent="0.25">
      <c r="A12565" s="113">
        <v>96420</v>
      </c>
      <c r="B12565" s="106" t="s">
        <v>8694</v>
      </c>
      <c r="C12565" s="107" t="s">
        <v>16214</v>
      </c>
      <c r="D12565" s="108">
        <v>3.8864000000000001</v>
      </c>
      <c r="E12565" s="109">
        <v>332.62</v>
      </c>
    </row>
    <row r="12566" spans="1:5" ht="39" x14ac:dyDescent="0.25">
      <c r="A12566" s="113">
        <v>96422</v>
      </c>
      <c r="B12566" s="106" t="s">
        <v>8695</v>
      </c>
      <c r="C12566" s="107" t="s">
        <v>16214</v>
      </c>
      <c r="D12566" s="108">
        <v>2.4136000000000002</v>
      </c>
      <c r="E12566" s="109">
        <v>206.57</v>
      </c>
    </row>
    <row r="12567" spans="1:5" ht="51.75" x14ac:dyDescent="0.25">
      <c r="A12567" s="113">
        <v>96423</v>
      </c>
      <c r="B12567" s="106" t="s">
        <v>8696</v>
      </c>
      <c r="C12567" s="107" t="s">
        <v>16214</v>
      </c>
      <c r="D12567" s="108">
        <v>0.49509999999999998</v>
      </c>
      <c r="E12567" s="109">
        <v>42.37</v>
      </c>
    </row>
    <row r="12568" spans="1:5" ht="51.75" x14ac:dyDescent="0.25">
      <c r="A12568" s="113">
        <v>96425</v>
      </c>
      <c r="B12568" s="106" t="s">
        <v>8697</v>
      </c>
      <c r="C12568" s="107" t="s">
        <v>16214</v>
      </c>
      <c r="D12568" s="108">
        <v>3.8864000000000001</v>
      </c>
      <c r="E12568" s="109">
        <v>332.62</v>
      </c>
    </row>
    <row r="12569" spans="1:5" ht="51.75" x14ac:dyDescent="0.25">
      <c r="A12569" s="113">
        <v>96440</v>
      </c>
      <c r="B12569" s="106" t="s">
        <v>8698</v>
      </c>
      <c r="C12569" s="107" t="s">
        <v>16214</v>
      </c>
      <c r="D12569" s="108">
        <v>3.8864000000000001</v>
      </c>
      <c r="E12569" s="109">
        <v>332.62</v>
      </c>
    </row>
    <row r="12570" spans="1:5" ht="39" x14ac:dyDescent="0.25">
      <c r="A12570" s="113">
        <v>96446</v>
      </c>
      <c r="B12570" s="106" t="s">
        <v>8699</v>
      </c>
      <c r="C12570" s="107" t="s">
        <v>16214</v>
      </c>
      <c r="D12570" s="108">
        <v>3.8864000000000001</v>
      </c>
      <c r="E12570" s="109">
        <v>332.62</v>
      </c>
    </row>
    <row r="12571" spans="1:5" ht="39" x14ac:dyDescent="0.25">
      <c r="A12571" s="113">
        <v>96450</v>
      </c>
      <c r="B12571" s="106" t="s">
        <v>8700</v>
      </c>
      <c r="C12571" s="107" t="s">
        <v>16214</v>
      </c>
      <c r="D12571" s="108">
        <v>3.8864000000000001</v>
      </c>
      <c r="E12571" s="109">
        <v>332.62</v>
      </c>
    </row>
    <row r="12572" spans="1:5" ht="51.75" x14ac:dyDescent="0.25">
      <c r="A12572" s="113">
        <v>96521</v>
      </c>
      <c r="B12572" s="106" t="s">
        <v>8701</v>
      </c>
      <c r="C12572" s="107" t="s">
        <v>16214</v>
      </c>
      <c r="D12572" s="108">
        <v>2.4136000000000002</v>
      </c>
      <c r="E12572" s="109">
        <v>206.57</v>
      </c>
    </row>
    <row r="12573" spans="1:5" ht="51.75" x14ac:dyDescent="0.25">
      <c r="A12573" s="113">
        <v>96522</v>
      </c>
      <c r="B12573" s="106" t="s">
        <v>8702</v>
      </c>
      <c r="C12573" s="107" t="s">
        <v>16214</v>
      </c>
      <c r="D12573" s="108">
        <v>2.4136000000000002</v>
      </c>
      <c r="E12573" s="109">
        <v>206.57</v>
      </c>
    </row>
    <row r="12574" spans="1:5" ht="39" x14ac:dyDescent="0.25">
      <c r="A12574" s="113">
        <v>96523</v>
      </c>
      <c r="B12574" s="106" t="s">
        <v>8703</v>
      </c>
      <c r="C12574" s="107" t="s">
        <v>16440</v>
      </c>
      <c r="D12574" s="108">
        <v>0.67159999999999997</v>
      </c>
      <c r="E12574" s="109">
        <v>57.48</v>
      </c>
    </row>
    <row r="12575" spans="1:5" ht="39" x14ac:dyDescent="0.25">
      <c r="A12575" s="113">
        <v>96542</v>
      </c>
      <c r="B12575" s="106" t="s">
        <v>8704</v>
      </c>
      <c r="C12575" s="107" t="s">
        <v>16214</v>
      </c>
      <c r="D12575" s="108">
        <v>2.4136000000000002</v>
      </c>
      <c r="E12575" s="109">
        <v>206.57</v>
      </c>
    </row>
    <row r="12576" spans="1:5" ht="39" x14ac:dyDescent="0.25">
      <c r="A12576" s="113">
        <v>96549</v>
      </c>
      <c r="B12576" s="106" t="s">
        <v>18575</v>
      </c>
      <c r="C12576" s="107" t="s">
        <v>16440</v>
      </c>
      <c r="D12576" s="108">
        <v>0.49509999999999998</v>
      </c>
      <c r="E12576" s="109">
        <v>42.37</v>
      </c>
    </row>
    <row r="12577" spans="1:5" ht="39" x14ac:dyDescent="0.25">
      <c r="A12577" s="113">
        <v>96567</v>
      </c>
      <c r="B12577" s="106" t="s">
        <v>8706</v>
      </c>
      <c r="C12577" s="107" t="s">
        <v>16440</v>
      </c>
      <c r="D12577" s="108">
        <v>2.11</v>
      </c>
      <c r="E12577" s="109">
        <v>180.58</v>
      </c>
    </row>
    <row r="12578" spans="1:5" ht="51.75" x14ac:dyDescent="0.25">
      <c r="A12578" s="113">
        <v>96570</v>
      </c>
      <c r="B12578" s="106" t="s">
        <v>8707</v>
      </c>
      <c r="C12578" s="107" t="s">
        <v>432</v>
      </c>
      <c r="D12578" s="108"/>
      <c r="E12578" s="109"/>
    </row>
    <row r="12579" spans="1:5" ht="51.75" x14ac:dyDescent="0.25">
      <c r="A12579" s="113">
        <v>96571</v>
      </c>
      <c r="B12579" s="106" t="s">
        <v>8708</v>
      </c>
      <c r="C12579" s="107" t="s">
        <v>432</v>
      </c>
      <c r="D12579" s="108"/>
      <c r="E12579" s="109"/>
    </row>
    <row r="12580" spans="1:5" ht="39" x14ac:dyDescent="0.25">
      <c r="A12580" s="113">
        <v>96573</v>
      </c>
      <c r="B12580" s="106" t="s">
        <v>8709</v>
      </c>
      <c r="C12580" s="107" t="s">
        <v>16440</v>
      </c>
      <c r="D12580" s="108">
        <v>2.11</v>
      </c>
      <c r="E12580" s="109">
        <v>180.58</v>
      </c>
    </row>
    <row r="12581" spans="1:5" ht="39" x14ac:dyDescent="0.25">
      <c r="A12581" s="113">
        <v>96574</v>
      </c>
      <c r="B12581" s="106" t="s">
        <v>8710</v>
      </c>
      <c r="C12581" s="107" t="s">
        <v>16440</v>
      </c>
      <c r="D12581" s="108">
        <v>2.11</v>
      </c>
      <c r="E12581" s="109">
        <v>180.58</v>
      </c>
    </row>
    <row r="12582" spans="1:5" ht="39" x14ac:dyDescent="0.25">
      <c r="A12582" s="113">
        <v>96900</v>
      </c>
      <c r="B12582" s="106" t="s">
        <v>8711</v>
      </c>
      <c r="C12582" s="107" t="s">
        <v>16440</v>
      </c>
      <c r="D12582" s="108">
        <v>0.39679999999999999</v>
      </c>
      <c r="E12582" s="109">
        <v>33.96</v>
      </c>
    </row>
    <row r="12583" spans="1:5" ht="26.25" x14ac:dyDescent="0.25">
      <c r="A12583" s="113">
        <v>96902</v>
      </c>
      <c r="B12583" s="106" t="s">
        <v>8712</v>
      </c>
      <c r="C12583" s="107" t="s">
        <v>432</v>
      </c>
      <c r="D12583" s="108"/>
      <c r="E12583" s="109"/>
    </row>
    <row r="12584" spans="1:5" ht="51.75" x14ac:dyDescent="0.25">
      <c r="A12584" s="113">
        <v>96904</v>
      </c>
      <c r="B12584" s="106" t="s">
        <v>8713</v>
      </c>
      <c r="C12584" s="107" t="s">
        <v>432</v>
      </c>
      <c r="D12584" s="108"/>
      <c r="E12584" s="109"/>
    </row>
    <row r="12585" spans="1:5" ht="51.75" x14ac:dyDescent="0.25">
      <c r="A12585" s="113">
        <v>96910</v>
      </c>
      <c r="B12585" s="106" t="s">
        <v>8714</v>
      </c>
      <c r="C12585" s="107" t="s">
        <v>16440</v>
      </c>
      <c r="D12585" s="108">
        <v>0.67159999999999997</v>
      </c>
      <c r="E12585" s="109">
        <v>57.48</v>
      </c>
    </row>
    <row r="12586" spans="1:5" ht="51.75" x14ac:dyDescent="0.25">
      <c r="A12586" s="113">
        <v>96912</v>
      </c>
      <c r="B12586" s="106" t="s">
        <v>8715</v>
      </c>
      <c r="C12586" s="107" t="s">
        <v>16440</v>
      </c>
      <c r="D12586" s="108">
        <v>0.67159999999999997</v>
      </c>
      <c r="E12586" s="109">
        <v>57.48</v>
      </c>
    </row>
    <row r="12587" spans="1:5" ht="51.75" x14ac:dyDescent="0.25">
      <c r="A12587" s="113">
        <v>96913</v>
      </c>
      <c r="B12587" s="106" t="s">
        <v>8716</v>
      </c>
      <c r="C12587" s="132" t="s">
        <v>16575</v>
      </c>
      <c r="D12587" s="108">
        <v>4.359</v>
      </c>
      <c r="E12587" s="109">
        <v>373.07</v>
      </c>
    </row>
    <row r="12588" spans="1:5" ht="51.75" x14ac:dyDescent="0.25">
      <c r="A12588" s="113">
        <v>96920</v>
      </c>
      <c r="B12588" s="106" t="s">
        <v>8717</v>
      </c>
      <c r="C12588" s="107" t="s">
        <v>16440</v>
      </c>
      <c r="D12588" s="108">
        <v>2.11</v>
      </c>
      <c r="E12588" s="109">
        <v>180.58</v>
      </c>
    </row>
    <row r="12589" spans="1:5" ht="51.75" x14ac:dyDescent="0.25">
      <c r="A12589" s="113">
        <v>96921</v>
      </c>
      <c r="B12589" s="106" t="s">
        <v>8718</v>
      </c>
      <c r="C12589" s="117" t="s">
        <v>16440</v>
      </c>
      <c r="D12589" s="108">
        <v>2.11</v>
      </c>
      <c r="E12589" s="109">
        <v>180.58</v>
      </c>
    </row>
    <row r="12590" spans="1:5" ht="39" x14ac:dyDescent="0.25">
      <c r="A12590" s="113">
        <v>96922</v>
      </c>
      <c r="B12590" s="106" t="s">
        <v>8719</v>
      </c>
      <c r="C12590" s="117" t="s">
        <v>16440</v>
      </c>
      <c r="D12590" s="108">
        <v>4.359</v>
      </c>
      <c r="E12590" s="109">
        <v>373.07</v>
      </c>
    </row>
    <row r="12591" spans="1:5" ht="51.75" x14ac:dyDescent="0.25">
      <c r="A12591" s="124">
        <v>96931</v>
      </c>
      <c r="B12591" s="106" t="s">
        <v>8720</v>
      </c>
      <c r="C12591" s="107" t="s">
        <v>16626</v>
      </c>
      <c r="D12591" s="108"/>
      <c r="E12591" s="109"/>
    </row>
    <row r="12592" spans="1:5" ht="51.75" x14ac:dyDescent="0.25">
      <c r="A12592" s="124">
        <v>96932</v>
      </c>
      <c r="B12592" s="106" t="s">
        <v>8720</v>
      </c>
      <c r="C12592" s="107" t="s">
        <v>432</v>
      </c>
      <c r="D12592" s="108"/>
      <c r="E12592" s="109"/>
    </row>
    <row r="12593" spans="1:5" ht="51.75" x14ac:dyDescent="0.25">
      <c r="A12593" s="124">
        <v>96933</v>
      </c>
      <c r="B12593" s="106" t="s">
        <v>8720</v>
      </c>
      <c r="C12593" s="107" t="s">
        <v>16591</v>
      </c>
      <c r="D12593" s="108"/>
      <c r="E12593" s="109"/>
    </row>
    <row r="12594" spans="1:5" ht="51.75" x14ac:dyDescent="0.25">
      <c r="A12594" s="124">
        <v>96934</v>
      </c>
      <c r="B12594" s="106" t="s">
        <v>8720</v>
      </c>
      <c r="C12594" s="107" t="s">
        <v>432</v>
      </c>
      <c r="D12594" s="108"/>
      <c r="E12594" s="109"/>
    </row>
    <row r="12595" spans="1:5" ht="51.75" x14ac:dyDescent="0.25">
      <c r="A12595" s="124">
        <v>96935</v>
      </c>
      <c r="B12595" s="106" t="s">
        <v>8720</v>
      </c>
      <c r="C12595" s="107" t="s">
        <v>432</v>
      </c>
      <c r="D12595" s="108"/>
      <c r="E12595" s="109"/>
    </row>
    <row r="12596" spans="1:5" ht="51.75" x14ac:dyDescent="0.25">
      <c r="A12596" s="124">
        <v>96936</v>
      </c>
      <c r="B12596" s="106" t="s">
        <v>8720</v>
      </c>
      <c r="C12596" s="107" t="s">
        <v>432</v>
      </c>
      <c r="D12596" s="108"/>
      <c r="E12596" s="109"/>
    </row>
    <row r="12597" spans="1:5" ht="51.75" x14ac:dyDescent="0.25">
      <c r="A12597" s="113">
        <v>96999</v>
      </c>
      <c r="B12597" s="106" t="s">
        <v>18576</v>
      </c>
      <c r="C12597" s="107" t="s">
        <v>16440</v>
      </c>
      <c r="D12597" s="108">
        <v>2.11</v>
      </c>
      <c r="E12597" s="109">
        <v>180.58</v>
      </c>
    </row>
    <row r="12598" spans="1:5" ht="51.75" x14ac:dyDescent="0.25">
      <c r="A12598" s="113">
        <v>97010</v>
      </c>
      <c r="B12598" s="106" t="s">
        <v>8722</v>
      </c>
      <c r="C12598" s="107" t="s">
        <v>16218</v>
      </c>
      <c r="D12598" s="108"/>
      <c r="E12598" s="109"/>
    </row>
    <row r="12599" spans="1:5" ht="39" x14ac:dyDescent="0.25">
      <c r="A12599" s="113">
        <v>97012</v>
      </c>
      <c r="B12599" s="106" t="s">
        <v>8723</v>
      </c>
      <c r="C12599" s="107" t="s">
        <v>16218</v>
      </c>
      <c r="D12599" s="108"/>
      <c r="E12599" s="109">
        <v>13.86</v>
      </c>
    </row>
    <row r="12600" spans="1:5" ht="39" x14ac:dyDescent="0.25">
      <c r="A12600" s="113">
        <v>97014</v>
      </c>
      <c r="B12600" s="106" t="s">
        <v>8724</v>
      </c>
      <c r="C12600" s="107" t="s">
        <v>16217</v>
      </c>
      <c r="D12600" s="108"/>
      <c r="E12600" s="109"/>
    </row>
    <row r="12601" spans="1:5" ht="51.75" x14ac:dyDescent="0.25">
      <c r="A12601" s="113">
        <v>97016</v>
      </c>
      <c r="B12601" s="106" t="s">
        <v>8725</v>
      </c>
      <c r="C12601" s="107" t="s">
        <v>16218</v>
      </c>
      <c r="D12601" s="108"/>
      <c r="E12601" s="109"/>
    </row>
    <row r="12602" spans="1:5" ht="39" x14ac:dyDescent="0.25">
      <c r="A12602" s="113">
        <v>97018</v>
      </c>
      <c r="B12602" s="106" t="s">
        <v>8726</v>
      </c>
      <c r="C12602" s="107" t="s">
        <v>16218</v>
      </c>
      <c r="D12602" s="108"/>
      <c r="E12602" s="109">
        <v>5.38</v>
      </c>
    </row>
    <row r="12603" spans="1:5" ht="26.25" x14ac:dyDescent="0.25">
      <c r="A12603" s="113">
        <v>97022</v>
      </c>
      <c r="B12603" s="106" t="s">
        <v>8727</v>
      </c>
      <c r="C12603" s="107" t="s">
        <v>16218</v>
      </c>
      <c r="D12603" s="108"/>
      <c r="E12603" s="109">
        <v>16.239999999999998</v>
      </c>
    </row>
    <row r="12604" spans="1:5" ht="51.75" x14ac:dyDescent="0.25">
      <c r="A12604" s="113">
        <v>97024</v>
      </c>
      <c r="B12604" s="106" t="s">
        <v>8728</v>
      </c>
      <c r="C12604" s="107" t="s">
        <v>16218</v>
      </c>
      <c r="D12604" s="108"/>
      <c r="E12604" s="109"/>
    </row>
    <row r="12605" spans="1:5" ht="26.25" x14ac:dyDescent="0.25">
      <c r="A12605" s="113">
        <v>97026</v>
      </c>
      <c r="B12605" s="106" t="s">
        <v>8729</v>
      </c>
      <c r="C12605" s="107" t="s">
        <v>16218</v>
      </c>
      <c r="D12605" s="108"/>
      <c r="E12605" s="109"/>
    </row>
    <row r="12606" spans="1:5" ht="26.25" x14ac:dyDescent="0.25">
      <c r="A12606" s="113">
        <v>97028</v>
      </c>
      <c r="B12606" s="106" t="s">
        <v>8730</v>
      </c>
      <c r="C12606" s="107" t="s">
        <v>16218</v>
      </c>
      <c r="D12606" s="108"/>
      <c r="E12606" s="109"/>
    </row>
    <row r="12607" spans="1:5" ht="39" x14ac:dyDescent="0.25">
      <c r="A12607" s="113">
        <v>97032</v>
      </c>
      <c r="B12607" s="106" t="s">
        <v>8731</v>
      </c>
      <c r="C12607" s="107" t="s">
        <v>16218</v>
      </c>
      <c r="D12607" s="108"/>
      <c r="E12607" s="109">
        <v>13.86</v>
      </c>
    </row>
    <row r="12608" spans="1:5" ht="39" x14ac:dyDescent="0.25">
      <c r="A12608" s="113">
        <v>97033</v>
      </c>
      <c r="B12608" s="106" t="s">
        <v>8732</v>
      </c>
      <c r="C12608" s="107" t="s">
        <v>16218</v>
      </c>
      <c r="D12608" s="108"/>
      <c r="E12608" s="109"/>
    </row>
    <row r="12609" spans="1:5" ht="39" x14ac:dyDescent="0.25">
      <c r="A12609" s="113">
        <v>97034</v>
      </c>
      <c r="B12609" s="106" t="s">
        <v>8733</v>
      </c>
      <c r="C12609" s="107" t="s">
        <v>16218</v>
      </c>
      <c r="D12609" s="108"/>
      <c r="E12609" s="109"/>
    </row>
    <row r="12610" spans="1:5" ht="26.25" x14ac:dyDescent="0.25">
      <c r="A12610" s="113">
        <v>97035</v>
      </c>
      <c r="B12610" s="106" t="s">
        <v>8734</v>
      </c>
      <c r="C12610" s="107" t="s">
        <v>16218</v>
      </c>
      <c r="D12610" s="108"/>
      <c r="E12610" s="109">
        <v>13.79</v>
      </c>
    </row>
    <row r="12611" spans="1:5" ht="26.25" x14ac:dyDescent="0.25">
      <c r="A12611" s="113">
        <v>97036</v>
      </c>
      <c r="B12611" s="106" t="s">
        <v>8735</v>
      </c>
      <c r="C12611" s="107" t="s">
        <v>16218</v>
      </c>
      <c r="D12611" s="108"/>
      <c r="E12611" s="109"/>
    </row>
    <row r="12612" spans="1:5" ht="26.25" x14ac:dyDescent="0.25">
      <c r="A12612" s="113">
        <v>97039</v>
      </c>
      <c r="B12612" s="106" t="s">
        <v>18577</v>
      </c>
      <c r="C12612" s="107" t="s">
        <v>16218</v>
      </c>
      <c r="D12612" s="108"/>
      <c r="E12612" s="109"/>
    </row>
    <row r="12613" spans="1:5" ht="39" x14ac:dyDescent="0.25">
      <c r="A12613" s="113">
        <v>97110</v>
      </c>
      <c r="B12613" s="106" t="s">
        <v>8737</v>
      </c>
      <c r="C12613" s="107" t="s">
        <v>16218</v>
      </c>
      <c r="D12613" s="108"/>
      <c r="E12613" s="109">
        <v>28.32</v>
      </c>
    </row>
    <row r="12614" spans="1:5" ht="51.75" x14ac:dyDescent="0.25">
      <c r="A12614" s="113">
        <v>97112</v>
      </c>
      <c r="B12614" s="106" t="s">
        <v>8738</v>
      </c>
      <c r="C12614" s="107" t="s">
        <v>16218</v>
      </c>
      <c r="D12614" s="108"/>
      <c r="E12614" s="109">
        <v>32.49</v>
      </c>
    </row>
    <row r="12615" spans="1:5" ht="39" x14ac:dyDescent="0.25">
      <c r="A12615" s="113">
        <v>97113</v>
      </c>
      <c r="B12615" s="106" t="s">
        <v>8739</v>
      </c>
      <c r="C12615" s="107" t="s">
        <v>16218</v>
      </c>
      <c r="D12615" s="108"/>
      <c r="E12615" s="109">
        <v>35.28</v>
      </c>
    </row>
    <row r="12616" spans="1:5" ht="39" x14ac:dyDescent="0.25">
      <c r="A12616" s="113">
        <v>97116</v>
      </c>
      <c r="B12616" s="106" t="s">
        <v>8740</v>
      </c>
      <c r="C12616" s="107" t="s">
        <v>16218</v>
      </c>
      <c r="D12616" s="108"/>
      <c r="E12616" s="109">
        <v>28.32</v>
      </c>
    </row>
    <row r="12617" spans="1:5" ht="26.25" x14ac:dyDescent="0.25">
      <c r="A12617" s="113">
        <v>97124</v>
      </c>
      <c r="B12617" s="106" t="s">
        <v>8741</v>
      </c>
      <c r="C12617" s="107" t="s">
        <v>16218</v>
      </c>
      <c r="D12617" s="108"/>
      <c r="E12617" s="109"/>
    </row>
    <row r="12618" spans="1:5" ht="39" x14ac:dyDescent="0.25">
      <c r="A12618" s="113">
        <v>97129</v>
      </c>
      <c r="B12618" s="106" t="s">
        <v>8742</v>
      </c>
      <c r="C12618" s="107" t="s">
        <v>16218</v>
      </c>
      <c r="D12618" s="108"/>
      <c r="E12618" s="109"/>
    </row>
    <row r="12619" spans="1:5" ht="39" x14ac:dyDescent="0.25">
      <c r="A12619" s="113">
        <v>97130</v>
      </c>
      <c r="B12619" s="106" t="s">
        <v>8743</v>
      </c>
      <c r="C12619" s="107" t="s">
        <v>16218</v>
      </c>
      <c r="D12619" s="108"/>
      <c r="E12619" s="109"/>
    </row>
    <row r="12620" spans="1:5" ht="39" x14ac:dyDescent="0.25">
      <c r="A12620" s="113">
        <v>97139</v>
      </c>
      <c r="B12620" s="106" t="s">
        <v>18578</v>
      </c>
      <c r="C12620" s="107" t="s">
        <v>16218</v>
      </c>
      <c r="D12620" s="108"/>
      <c r="E12620" s="109"/>
    </row>
    <row r="12621" spans="1:5" ht="51.75" x14ac:dyDescent="0.25">
      <c r="A12621" s="113">
        <v>97140</v>
      </c>
      <c r="B12621" s="106" t="s">
        <v>8745</v>
      </c>
      <c r="C12621" s="107" t="s">
        <v>16218</v>
      </c>
      <c r="D12621" s="108"/>
      <c r="E12621" s="109">
        <v>26.09</v>
      </c>
    </row>
    <row r="12622" spans="1:5" ht="64.5" x14ac:dyDescent="0.25">
      <c r="A12622" s="113">
        <v>97150</v>
      </c>
      <c r="B12622" s="106" t="s">
        <v>8746</v>
      </c>
      <c r="C12622" s="107" t="s">
        <v>16218</v>
      </c>
      <c r="D12622" s="108"/>
      <c r="E12622" s="109"/>
    </row>
    <row r="12623" spans="1:5" ht="39" x14ac:dyDescent="0.25">
      <c r="A12623" s="113">
        <v>97151</v>
      </c>
      <c r="B12623" s="106" t="s">
        <v>8747</v>
      </c>
      <c r="C12623" s="107" t="s">
        <v>16612</v>
      </c>
      <c r="D12623" s="108">
        <v>0.88629999999999998</v>
      </c>
      <c r="E12623" s="109">
        <v>75.849999999999994</v>
      </c>
    </row>
    <row r="12624" spans="1:5" ht="51.75" x14ac:dyDescent="0.25">
      <c r="A12624" s="113">
        <v>97152</v>
      </c>
      <c r="B12624" s="106" t="s">
        <v>8748</v>
      </c>
      <c r="C12624" s="107" t="s">
        <v>16612</v>
      </c>
      <c r="D12624" s="108">
        <v>0.88629999999999998</v>
      </c>
      <c r="E12624" s="109">
        <v>75.849999999999994</v>
      </c>
    </row>
    <row r="12625" spans="1:5" ht="51.75" x14ac:dyDescent="0.25">
      <c r="A12625" s="113">
        <v>97153</v>
      </c>
      <c r="B12625" s="106" t="s">
        <v>8749</v>
      </c>
      <c r="C12625" s="107" t="s">
        <v>16612</v>
      </c>
      <c r="D12625" s="108">
        <v>0.88629999999999998</v>
      </c>
      <c r="E12625" s="109">
        <v>75.849999999999994</v>
      </c>
    </row>
    <row r="12626" spans="1:5" ht="39" x14ac:dyDescent="0.25">
      <c r="A12626" s="113">
        <v>97154</v>
      </c>
      <c r="B12626" s="106" t="s">
        <v>8750</v>
      </c>
      <c r="C12626" s="107" t="s">
        <v>16612</v>
      </c>
      <c r="D12626" s="108">
        <v>0.3468</v>
      </c>
      <c r="E12626" s="109">
        <v>29.68</v>
      </c>
    </row>
    <row r="12627" spans="1:5" ht="51.75" x14ac:dyDescent="0.25">
      <c r="A12627" s="113">
        <v>97155</v>
      </c>
      <c r="B12627" s="106" t="s">
        <v>8751</v>
      </c>
      <c r="C12627" s="107" t="s">
        <v>16612</v>
      </c>
      <c r="D12627" s="108">
        <v>0.88629999999999998</v>
      </c>
      <c r="E12627" s="109">
        <v>75.849999999999994</v>
      </c>
    </row>
    <row r="12628" spans="1:5" ht="51.75" x14ac:dyDescent="0.25">
      <c r="A12628" s="113">
        <v>97156</v>
      </c>
      <c r="B12628" s="106" t="s">
        <v>8752</v>
      </c>
      <c r="C12628" s="107" t="s">
        <v>16612</v>
      </c>
      <c r="D12628" s="108">
        <v>0.3468</v>
      </c>
      <c r="E12628" s="109">
        <v>29.68</v>
      </c>
    </row>
    <row r="12629" spans="1:5" ht="39" x14ac:dyDescent="0.25">
      <c r="A12629" s="113">
        <v>97157</v>
      </c>
      <c r="B12629" s="106" t="s">
        <v>8753</v>
      </c>
      <c r="C12629" s="107" t="s">
        <v>16612</v>
      </c>
      <c r="D12629" s="108">
        <v>0.3468</v>
      </c>
      <c r="E12629" s="109">
        <v>29.68</v>
      </c>
    </row>
    <row r="12630" spans="1:5" ht="39" x14ac:dyDescent="0.25">
      <c r="A12630" s="113">
        <v>97158</v>
      </c>
      <c r="B12630" s="106" t="s">
        <v>8754</v>
      </c>
      <c r="C12630" s="107" t="s">
        <v>16612</v>
      </c>
      <c r="D12630" s="108">
        <v>0.3468</v>
      </c>
      <c r="E12630" s="109">
        <v>29.68</v>
      </c>
    </row>
    <row r="12631" spans="1:5" ht="51.75" x14ac:dyDescent="0.25">
      <c r="A12631" s="113">
        <v>97161</v>
      </c>
      <c r="B12631" s="106" t="s">
        <v>8755</v>
      </c>
      <c r="C12631" s="107" t="s">
        <v>16218</v>
      </c>
      <c r="D12631" s="108"/>
      <c r="E12631" s="109">
        <v>96.52</v>
      </c>
    </row>
    <row r="12632" spans="1:5" ht="51.75" x14ac:dyDescent="0.25">
      <c r="A12632" s="113">
        <v>97162</v>
      </c>
      <c r="B12632" s="106" t="s">
        <v>8756</v>
      </c>
      <c r="C12632" s="107" t="s">
        <v>16218</v>
      </c>
      <c r="D12632" s="108"/>
      <c r="E12632" s="109">
        <v>96.52</v>
      </c>
    </row>
    <row r="12633" spans="1:5" ht="51.75" x14ac:dyDescent="0.25">
      <c r="A12633" s="113">
        <v>97163</v>
      </c>
      <c r="B12633" s="106" t="s">
        <v>8757</v>
      </c>
      <c r="C12633" s="107" t="s">
        <v>16218</v>
      </c>
      <c r="D12633" s="108"/>
      <c r="E12633" s="109">
        <v>96.52</v>
      </c>
    </row>
    <row r="12634" spans="1:5" ht="39" x14ac:dyDescent="0.25">
      <c r="A12634" s="113">
        <v>97164</v>
      </c>
      <c r="B12634" s="106" t="s">
        <v>8758</v>
      </c>
      <c r="C12634" s="107" t="s">
        <v>16218</v>
      </c>
      <c r="D12634" s="108"/>
      <c r="E12634" s="109">
        <v>66.66</v>
      </c>
    </row>
    <row r="12635" spans="1:5" ht="51.75" x14ac:dyDescent="0.25">
      <c r="A12635" s="113">
        <v>97165</v>
      </c>
      <c r="B12635" s="106" t="s">
        <v>8759</v>
      </c>
      <c r="C12635" s="107" t="s">
        <v>16218</v>
      </c>
      <c r="D12635" s="108"/>
      <c r="E12635" s="109">
        <v>96.52</v>
      </c>
    </row>
    <row r="12636" spans="1:5" ht="51.75" x14ac:dyDescent="0.25">
      <c r="A12636" s="113">
        <v>97166</v>
      </c>
      <c r="B12636" s="106" t="s">
        <v>8760</v>
      </c>
      <c r="C12636" s="107" t="s">
        <v>16218</v>
      </c>
      <c r="D12636" s="108"/>
      <c r="E12636" s="109">
        <v>96.52</v>
      </c>
    </row>
    <row r="12637" spans="1:5" ht="51.75" x14ac:dyDescent="0.25">
      <c r="A12637" s="113">
        <v>97167</v>
      </c>
      <c r="B12637" s="106" t="s">
        <v>8761</v>
      </c>
      <c r="C12637" s="107" t="s">
        <v>16218</v>
      </c>
      <c r="D12637" s="108"/>
      <c r="E12637" s="109">
        <v>96.52</v>
      </c>
    </row>
    <row r="12638" spans="1:5" ht="39" x14ac:dyDescent="0.25">
      <c r="A12638" s="113">
        <v>97168</v>
      </c>
      <c r="B12638" s="106" t="s">
        <v>8762</v>
      </c>
      <c r="C12638" s="107" t="s">
        <v>16218</v>
      </c>
      <c r="D12638" s="108"/>
      <c r="E12638" s="109">
        <v>66.349999999999994</v>
      </c>
    </row>
    <row r="12639" spans="1:5" ht="51.75" x14ac:dyDescent="0.25">
      <c r="A12639" s="113">
        <v>97169</v>
      </c>
      <c r="B12639" s="106" t="s">
        <v>8763</v>
      </c>
      <c r="C12639" s="107" t="s">
        <v>16217</v>
      </c>
      <c r="D12639" s="108"/>
      <c r="E12639" s="109"/>
    </row>
    <row r="12640" spans="1:5" ht="51.75" x14ac:dyDescent="0.25">
      <c r="A12640" s="113">
        <v>97170</v>
      </c>
      <c r="B12640" s="106" t="s">
        <v>8764</v>
      </c>
      <c r="C12640" s="107" t="s">
        <v>16217</v>
      </c>
      <c r="D12640" s="108"/>
      <c r="E12640" s="109"/>
    </row>
    <row r="12641" spans="1:5" ht="51.75" x14ac:dyDescent="0.25">
      <c r="A12641" s="113">
        <v>97171</v>
      </c>
      <c r="B12641" s="106" t="s">
        <v>8765</v>
      </c>
      <c r="C12641" s="107" t="s">
        <v>16217</v>
      </c>
      <c r="D12641" s="108"/>
      <c r="E12641" s="109"/>
    </row>
    <row r="12642" spans="1:5" ht="39" x14ac:dyDescent="0.25">
      <c r="A12642" s="113">
        <v>97172</v>
      </c>
      <c r="B12642" s="106" t="s">
        <v>8766</v>
      </c>
      <c r="C12642" s="107" t="s">
        <v>16217</v>
      </c>
      <c r="D12642" s="108"/>
      <c r="E12642" s="109"/>
    </row>
    <row r="12643" spans="1:5" ht="39" x14ac:dyDescent="0.25">
      <c r="A12643" s="113">
        <v>97530</v>
      </c>
      <c r="B12643" s="106" t="s">
        <v>8767</v>
      </c>
      <c r="C12643" s="107" t="s">
        <v>16218</v>
      </c>
      <c r="D12643" s="108"/>
      <c r="E12643" s="109">
        <v>35.53</v>
      </c>
    </row>
    <row r="12644" spans="1:5" ht="39" x14ac:dyDescent="0.25">
      <c r="A12644" s="113">
        <v>97533</v>
      </c>
      <c r="B12644" s="106" t="s">
        <v>8768</v>
      </c>
      <c r="C12644" s="107" t="s">
        <v>16218</v>
      </c>
      <c r="D12644" s="108"/>
      <c r="E12644" s="109"/>
    </row>
    <row r="12645" spans="1:5" ht="39" x14ac:dyDescent="0.25">
      <c r="A12645" s="113">
        <v>97535</v>
      </c>
      <c r="B12645" s="106" t="s">
        <v>8769</v>
      </c>
      <c r="C12645" s="107" t="s">
        <v>16218</v>
      </c>
      <c r="D12645" s="108"/>
      <c r="E12645" s="109">
        <v>35.53</v>
      </c>
    </row>
    <row r="12646" spans="1:5" ht="51.75" x14ac:dyDescent="0.25">
      <c r="A12646" s="113">
        <v>97537</v>
      </c>
      <c r="B12646" s="106" t="s">
        <v>8770</v>
      </c>
      <c r="C12646" s="107" t="s">
        <v>16218</v>
      </c>
      <c r="D12646" s="108"/>
      <c r="E12646" s="109"/>
    </row>
    <row r="12647" spans="1:5" ht="51.75" x14ac:dyDescent="0.25">
      <c r="A12647" s="113">
        <v>97542</v>
      </c>
      <c r="B12647" s="106" t="s">
        <v>8771</v>
      </c>
      <c r="C12647" s="107" t="s">
        <v>16218</v>
      </c>
      <c r="D12647" s="108"/>
      <c r="E12647" s="109"/>
    </row>
    <row r="12648" spans="1:5" ht="26.25" x14ac:dyDescent="0.25">
      <c r="A12648" s="113">
        <v>97545</v>
      </c>
      <c r="B12648" s="106" t="s">
        <v>8772</v>
      </c>
      <c r="C12648" s="107" t="s">
        <v>16218</v>
      </c>
      <c r="D12648" s="108"/>
      <c r="E12648" s="109"/>
    </row>
    <row r="12649" spans="1:5" ht="39" x14ac:dyDescent="0.25">
      <c r="A12649" s="113">
        <v>97546</v>
      </c>
      <c r="B12649" s="106" t="s">
        <v>8773</v>
      </c>
      <c r="C12649" s="107" t="s">
        <v>16218</v>
      </c>
      <c r="D12649" s="108"/>
      <c r="E12649" s="109"/>
    </row>
    <row r="12650" spans="1:5" ht="39" x14ac:dyDescent="0.25">
      <c r="A12650" s="129">
        <v>97597</v>
      </c>
      <c r="B12650" s="106" t="s">
        <v>8774</v>
      </c>
      <c r="C12650" s="126" t="s">
        <v>16575</v>
      </c>
      <c r="D12650" s="108">
        <v>2.11</v>
      </c>
      <c r="E12650" s="109">
        <v>180.58</v>
      </c>
    </row>
    <row r="12651" spans="1:5" ht="51.75" x14ac:dyDescent="0.25">
      <c r="A12651" s="129">
        <v>97598</v>
      </c>
      <c r="B12651" s="106" t="s">
        <v>8775</v>
      </c>
      <c r="C12651" s="126" t="s">
        <v>432</v>
      </c>
      <c r="D12651" s="108"/>
      <c r="E12651" s="109"/>
    </row>
    <row r="12652" spans="1:5" ht="39" x14ac:dyDescent="0.25">
      <c r="A12652" s="113">
        <v>97602</v>
      </c>
      <c r="B12652" s="106" t="s">
        <v>8776</v>
      </c>
      <c r="C12652" s="107" t="s">
        <v>16440</v>
      </c>
      <c r="D12652" s="108">
        <v>2.11</v>
      </c>
      <c r="E12652" s="109">
        <v>180.58</v>
      </c>
    </row>
    <row r="12653" spans="1:5" ht="51.75" x14ac:dyDescent="0.25">
      <c r="A12653" s="129">
        <v>97605</v>
      </c>
      <c r="B12653" s="106" t="s">
        <v>8777</v>
      </c>
      <c r="C12653" s="107" t="s">
        <v>16440</v>
      </c>
      <c r="D12653" s="108">
        <v>2.11</v>
      </c>
      <c r="E12653" s="109">
        <v>180.58</v>
      </c>
    </row>
    <row r="12654" spans="1:5" ht="51.75" x14ac:dyDescent="0.25">
      <c r="A12654" s="129">
        <v>97606</v>
      </c>
      <c r="B12654" s="106" t="s">
        <v>8778</v>
      </c>
      <c r="C12654" s="126" t="s">
        <v>16440</v>
      </c>
      <c r="D12654" s="108">
        <v>4.359</v>
      </c>
      <c r="E12654" s="109">
        <v>373.07</v>
      </c>
    </row>
    <row r="12655" spans="1:5" ht="64.5" x14ac:dyDescent="0.25">
      <c r="A12655" s="129">
        <v>97607</v>
      </c>
      <c r="B12655" s="106" t="s">
        <v>8779</v>
      </c>
      <c r="C12655" s="126" t="s">
        <v>16575</v>
      </c>
      <c r="D12655" s="108">
        <v>4.359</v>
      </c>
      <c r="E12655" s="109">
        <v>373.07</v>
      </c>
    </row>
    <row r="12656" spans="1:5" ht="51.75" x14ac:dyDescent="0.25">
      <c r="A12656" s="129">
        <v>97608</v>
      </c>
      <c r="B12656" s="106" t="s">
        <v>8778</v>
      </c>
      <c r="C12656" s="126" t="s">
        <v>16575</v>
      </c>
      <c r="D12656" s="108">
        <v>4.359</v>
      </c>
      <c r="E12656" s="109">
        <v>373.07</v>
      </c>
    </row>
    <row r="12657" spans="1:5" ht="64.5" x14ac:dyDescent="0.25">
      <c r="A12657" s="129">
        <v>97610</v>
      </c>
      <c r="B12657" s="106" t="s">
        <v>8780</v>
      </c>
      <c r="C12657" s="107" t="s">
        <v>16440</v>
      </c>
      <c r="D12657" s="108">
        <v>2.11</v>
      </c>
      <c r="E12657" s="109">
        <v>180.58</v>
      </c>
    </row>
    <row r="12658" spans="1:5" ht="39" x14ac:dyDescent="0.25">
      <c r="A12658" s="113">
        <v>97750</v>
      </c>
      <c r="B12658" s="106" t="s">
        <v>8781</v>
      </c>
      <c r="C12658" s="107" t="s">
        <v>16218</v>
      </c>
      <c r="D12658" s="108"/>
      <c r="E12658" s="109"/>
    </row>
    <row r="12659" spans="1:5" ht="39" x14ac:dyDescent="0.25">
      <c r="A12659" s="113">
        <v>97755</v>
      </c>
      <c r="B12659" s="106" t="s">
        <v>8782</v>
      </c>
      <c r="C12659" s="107" t="s">
        <v>16218</v>
      </c>
      <c r="D12659" s="108"/>
      <c r="E12659" s="109"/>
    </row>
    <row r="12660" spans="1:5" ht="51.75" x14ac:dyDescent="0.25">
      <c r="A12660" s="113">
        <v>97760</v>
      </c>
      <c r="B12660" s="106" t="s">
        <v>8783</v>
      </c>
      <c r="C12660" s="107" t="s">
        <v>16218</v>
      </c>
      <c r="D12660" s="108"/>
      <c r="E12660" s="109">
        <v>46.3</v>
      </c>
    </row>
    <row r="12661" spans="1:5" ht="39" x14ac:dyDescent="0.25">
      <c r="A12661" s="113">
        <v>97761</v>
      </c>
      <c r="B12661" s="106" t="s">
        <v>8784</v>
      </c>
      <c r="C12661" s="107" t="s">
        <v>16218</v>
      </c>
      <c r="D12661" s="108"/>
      <c r="E12661" s="109"/>
    </row>
    <row r="12662" spans="1:5" ht="39" x14ac:dyDescent="0.25">
      <c r="A12662" s="113">
        <v>97763</v>
      </c>
      <c r="B12662" s="106" t="s">
        <v>8785</v>
      </c>
      <c r="C12662" s="107" t="s">
        <v>16218</v>
      </c>
      <c r="D12662" s="108"/>
      <c r="E12662" s="109"/>
    </row>
    <row r="12663" spans="1:5" ht="51.75" x14ac:dyDescent="0.25">
      <c r="A12663" s="113">
        <v>97799</v>
      </c>
      <c r="B12663" s="106" t="s">
        <v>18579</v>
      </c>
      <c r="C12663" s="107" t="s">
        <v>16218</v>
      </c>
      <c r="D12663" s="108"/>
      <c r="E12663" s="109"/>
    </row>
    <row r="12664" spans="1:5" ht="39" x14ac:dyDescent="0.25">
      <c r="A12664" s="113">
        <v>97802</v>
      </c>
      <c r="B12664" s="106" t="s">
        <v>8786</v>
      </c>
      <c r="C12664" s="107" t="s">
        <v>16218</v>
      </c>
      <c r="D12664" s="108"/>
      <c r="E12664" s="109"/>
    </row>
    <row r="12665" spans="1:5" ht="51.75" x14ac:dyDescent="0.25">
      <c r="A12665" s="113">
        <v>97803</v>
      </c>
      <c r="B12665" s="106" t="s">
        <v>8787</v>
      </c>
      <c r="C12665" s="107" t="s">
        <v>16218</v>
      </c>
      <c r="D12665" s="108"/>
      <c r="E12665" s="109"/>
    </row>
    <row r="12666" spans="1:5" ht="39" x14ac:dyDescent="0.25">
      <c r="A12666" s="113">
        <v>97804</v>
      </c>
      <c r="B12666" s="106" t="s">
        <v>8788</v>
      </c>
      <c r="C12666" s="107" t="s">
        <v>16218</v>
      </c>
      <c r="D12666" s="108"/>
      <c r="E12666" s="109"/>
    </row>
    <row r="12667" spans="1:5" ht="51.75" x14ac:dyDescent="0.25">
      <c r="A12667" s="129">
        <v>97810</v>
      </c>
      <c r="B12667" s="106" t="s">
        <v>8789</v>
      </c>
      <c r="C12667" s="126" t="s">
        <v>16214</v>
      </c>
      <c r="D12667" s="108">
        <v>0.29160000000000003</v>
      </c>
      <c r="E12667" s="109">
        <v>24.96</v>
      </c>
    </row>
    <row r="12668" spans="1:5" ht="51.75" x14ac:dyDescent="0.25">
      <c r="A12668" s="129">
        <v>97811</v>
      </c>
      <c r="B12668" s="106" t="s">
        <v>8790</v>
      </c>
      <c r="C12668" s="126" t="s">
        <v>16551</v>
      </c>
      <c r="D12668" s="108"/>
      <c r="E12668" s="109"/>
    </row>
    <row r="12669" spans="1:5" ht="39" x14ac:dyDescent="0.25">
      <c r="A12669" s="129">
        <v>97813</v>
      </c>
      <c r="B12669" s="106" t="s">
        <v>8791</v>
      </c>
      <c r="C12669" s="126" t="s">
        <v>16214</v>
      </c>
      <c r="D12669" s="108">
        <v>0.29160000000000003</v>
      </c>
      <c r="E12669" s="109">
        <v>24.96</v>
      </c>
    </row>
    <row r="12670" spans="1:5" ht="39" x14ac:dyDescent="0.25">
      <c r="A12670" s="129">
        <v>97814</v>
      </c>
      <c r="B12670" s="106" t="s">
        <v>8792</v>
      </c>
      <c r="C12670" s="126" t="s">
        <v>16551</v>
      </c>
      <c r="D12670" s="108"/>
      <c r="E12670" s="109"/>
    </row>
    <row r="12671" spans="1:5" ht="39" x14ac:dyDescent="0.25">
      <c r="A12671" s="113">
        <v>98925</v>
      </c>
      <c r="B12671" s="106" t="s">
        <v>8793</v>
      </c>
      <c r="C12671" s="107" t="s">
        <v>16440</v>
      </c>
      <c r="D12671" s="108">
        <v>0.29189999999999999</v>
      </c>
      <c r="E12671" s="109">
        <v>24.98</v>
      </c>
    </row>
    <row r="12672" spans="1:5" ht="39" x14ac:dyDescent="0.25">
      <c r="A12672" s="113">
        <v>98926</v>
      </c>
      <c r="B12672" s="106" t="s">
        <v>8794</v>
      </c>
      <c r="C12672" s="107" t="s">
        <v>16440</v>
      </c>
      <c r="D12672" s="108">
        <v>0.29189999999999999</v>
      </c>
      <c r="E12672" s="109">
        <v>24.98</v>
      </c>
    </row>
    <row r="12673" spans="1:5" ht="39" x14ac:dyDescent="0.25">
      <c r="A12673" s="113">
        <v>98927</v>
      </c>
      <c r="B12673" s="106" t="s">
        <v>8795</v>
      </c>
      <c r="C12673" s="107" t="s">
        <v>16440</v>
      </c>
      <c r="D12673" s="108">
        <v>0.29189999999999999</v>
      </c>
      <c r="E12673" s="109">
        <v>24.98</v>
      </c>
    </row>
    <row r="12674" spans="1:5" ht="39" x14ac:dyDescent="0.25">
      <c r="A12674" s="113">
        <v>98928</v>
      </c>
      <c r="B12674" s="106" t="s">
        <v>8796</v>
      </c>
      <c r="C12674" s="107" t="s">
        <v>16440</v>
      </c>
      <c r="D12674" s="108">
        <v>0.29189999999999999</v>
      </c>
      <c r="E12674" s="109">
        <v>24.98</v>
      </c>
    </row>
    <row r="12675" spans="1:5" ht="51.75" x14ac:dyDescent="0.25">
      <c r="A12675" s="113">
        <v>98929</v>
      </c>
      <c r="B12675" s="106" t="s">
        <v>8797</v>
      </c>
      <c r="C12675" s="107" t="s">
        <v>16440</v>
      </c>
      <c r="D12675" s="108">
        <v>0.29189999999999999</v>
      </c>
      <c r="E12675" s="109">
        <v>24.98</v>
      </c>
    </row>
    <row r="12676" spans="1:5" ht="39" x14ac:dyDescent="0.25">
      <c r="A12676" s="113">
        <v>98940</v>
      </c>
      <c r="B12676" s="106" t="s">
        <v>8798</v>
      </c>
      <c r="C12676" s="107" t="s">
        <v>16440</v>
      </c>
      <c r="D12676" s="108">
        <v>0.29189999999999999</v>
      </c>
      <c r="E12676" s="109">
        <v>24.98</v>
      </c>
    </row>
    <row r="12677" spans="1:5" ht="39" x14ac:dyDescent="0.25">
      <c r="A12677" s="113">
        <v>98941</v>
      </c>
      <c r="B12677" s="106" t="s">
        <v>8799</v>
      </c>
      <c r="C12677" s="107" t="s">
        <v>16440</v>
      </c>
      <c r="D12677" s="108">
        <v>0.29189999999999999</v>
      </c>
      <c r="E12677" s="109">
        <v>24.98</v>
      </c>
    </row>
    <row r="12678" spans="1:5" ht="39" x14ac:dyDescent="0.25">
      <c r="A12678" s="113">
        <v>98942</v>
      </c>
      <c r="B12678" s="106" t="s">
        <v>8800</v>
      </c>
      <c r="C12678" s="107" t="s">
        <v>16440</v>
      </c>
      <c r="D12678" s="108">
        <v>0.29189999999999999</v>
      </c>
      <c r="E12678" s="109">
        <v>24.98</v>
      </c>
    </row>
    <row r="12679" spans="1:5" ht="51.75" x14ac:dyDescent="0.25">
      <c r="A12679" s="113">
        <v>98943</v>
      </c>
      <c r="B12679" s="106" t="s">
        <v>8801</v>
      </c>
      <c r="C12679" s="107" t="s">
        <v>16217</v>
      </c>
      <c r="D12679" s="108"/>
      <c r="E12679" s="109"/>
    </row>
    <row r="12680" spans="1:5" ht="51.75" x14ac:dyDescent="0.25">
      <c r="A12680" s="113">
        <v>98960</v>
      </c>
      <c r="B12680" s="106" t="s">
        <v>8802</v>
      </c>
      <c r="C12680" s="107" t="s">
        <v>16217</v>
      </c>
      <c r="D12680" s="108"/>
      <c r="E12680" s="109"/>
    </row>
    <row r="12681" spans="1:5" ht="51.75" x14ac:dyDescent="0.25">
      <c r="A12681" s="113">
        <v>98961</v>
      </c>
      <c r="B12681" s="106" t="s">
        <v>8803</v>
      </c>
      <c r="C12681" s="107" t="s">
        <v>16217</v>
      </c>
      <c r="D12681" s="108"/>
      <c r="E12681" s="109"/>
    </row>
    <row r="12682" spans="1:5" ht="51.75" x14ac:dyDescent="0.25">
      <c r="A12682" s="113">
        <v>98962</v>
      </c>
      <c r="B12682" s="106" t="s">
        <v>8804</v>
      </c>
      <c r="C12682" s="107" t="s">
        <v>16217</v>
      </c>
      <c r="D12682" s="108"/>
      <c r="E12682" s="109"/>
    </row>
    <row r="12683" spans="1:5" ht="51.75" x14ac:dyDescent="0.25">
      <c r="A12683" s="113">
        <v>98966</v>
      </c>
      <c r="B12683" s="106" t="s">
        <v>8805</v>
      </c>
      <c r="C12683" s="107" t="s">
        <v>16218</v>
      </c>
      <c r="D12683" s="108"/>
      <c r="E12683" s="109"/>
    </row>
    <row r="12684" spans="1:5" ht="51.75" x14ac:dyDescent="0.25">
      <c r="A12684" s="113">
        <v>98967</v>
      </c>
      <c r="B12684" s="106" t="s">
        <v>8806</v>
      </c>
      <c r="C12684" s="107" t="s">
        <v>16218</v>
      </c>
      <c r="D12684" s="108"/>
      <c r="E12684" s="109"/>
    </row>
    <row r="12685" spans="1:5" ht="51.75" x14ac:dyDescent="0.25">
      <c r="A12685" s="113">
        <v>98968</v>
      </c>
      <c r="B12685" s="106" t="s">
        <v>8807</v>
      </c>
      <c r="C12685" s="107" t="s">
        <v>16218</v>
      </c>
      <c r="D12685" s="108"/>
      <c r="E12685" s="109"/>
    </row>
    <row r="12686" spans="1:5" ht="51.75" x14ac:dyDescent="0.25">
      <c r="A12686" s="113">
        <v>98970</v>
      </c>
      <c r="B12686" s="106" t="s">
        <v>18580</v>
      </c>
      <c r="C12686" s="107" t="s">
        <v>16218</v>
      </c>
      <c r="D12686" s="108"/>
      <c r="E12686" s="109"/>
    </row>
    <row r="12687" spans="1:5" ht="64.5" x14ac:dyDescent="0.25">
      <c r="A12687" s="113">
        <v>98971</v>
      </c>
      <c r="B12687" s="106" t="s">
        <v>18581</v>
      </c>
      <c r="C12687" s="107" t="s">
        <v>16218</v>
      </c>
      <c r="D12687" s="108"/>
      <c r="E12687" s="109"/>
    </row>
    <row r="12688" spans="1:5" ht="51.75" x14ac:dyDescent="0.25">
      <c r="A12688" s="113">
        <v>98972</v>
      </c>
      <c r="B12688" s="106" t="s">
        <v>18582</v>
      </c>
      <c r="C12688" s="107" t="s">
        <v>16218</v>
      </c>
      <c r="D12688" s="108"/>
      <c r="E12688" s="109"/>
    </row>
    <row r="12689" spans="1:5" ht="51.75" x14ac:dyDescent="0.25">
      <c r="A12689" s="113">
        <v>98975</v>
      </c>
      <c r="B12689" s="106" t="s">
        <v>18583</v>
      </c>
      <c r="C12689" s="107" t="s">
        <v>18584</v>
      </c>
      <c r="D12689" s="108">
        <v>1.4121999999999999</v>
      </c>
      <c r="E12689" s="109">
        <v>120.86</v>
      </c>
    </row>
    <row r="12690" spans="1:5" ht="39" x14ac:dyDescent="0.25">
      <c r="A12690" s="113">
        <v>98976</v>
      </c>
      <c r="B12690" s="106" t="s">
        <v>18585</v>
      </c>
      <c r="C12690" s="107" t="s">
        <v>16440</v>
      </c>
      <c r="D12690" s="108">
        <v>0.40899999999999997</v>
      </c>
      <c r="E12690" s="109">
        <v>35</v>
      </c>
    </row>
    <row r="12691" spans="1:5" ht="51.75" x14ac:dyDescent="0.25">
      <c r="A12691" s="113">
        <v>98977</v>
      </c>
      <c r="B12691" s="106" t="s">
        <v>18586</v>
      </c>
      <c r="C12691" s="107" t="s">
        <v>16440</v>
      </c>
      <c r="D12691" s="108">
        <v>0.40899999999999997</v>
      </c>
      <c r="E12691" s="109">
        <v>35</v>
      </c>
    </row>
    <row r="12692" spans="1:5" ht="39" x14ac:dyDescent="0.25">
      <c r="A12692" s="113">
        <v>98978</v>
      </c>
      <c r="B12692" s="106" t="s">
        <v>18587</v>
      </c>
      <c r="C12692" s="107" t="s">
        <v>16440</v>
      </c>
      <c r="D12692" s="108">
        <v>0.40899999999999997</v>
      </c>
      <c r="E12692" s="109">
        <v>35</v>
      </c>
    </row>
    <row r="12693" spans="1:5" ht="39" x14ac:dyDescent="0.25">
      <c r="A12693" s="113">
        <v>98980</v>
      </c>
      <c r="B12693" s="106" t="s">
        <v>18588</v>
      </c>
      <c r="C12693" s="107" t="s">
        <v>16626</v>
      </c>
      <c r="D12693" s="108"/>
      <c r="E12693" s="109"/>
    </row>
    <row r="12694" spans="1:5" ht="51.75" x14ac:dyDescent="0.25">
      <c r="A12694" s="113">
        <v>98981</v>
      </c>
      <c r="B12694" s="106" t="s">
        <v>18589</v>
      </c>
      <c r="C12694" s="107" t="s">
        <v>16626</v>
      </c>
      <c r="D12694" s="108"/>
      <c r="E12694" s="109"/>
    </row>
    <row r="12695" spans="1:5" ht="51.75" x14ac:dyDescent="0.25">
      <c r="A12695" s="113">
        <v>99000</v>
      </c>
      <c r="B12695" s="106" t="s">
        <v>8808</v>
      </c>
      <c r="C12695" s="107" t="s">
        <v>16217</v>
      </c>
      <c r="D12695" s="108"/>
      <c r="E12695" s="109"/>
    </row>
    <row r="12696" spans="1:5" ht="51.75" x14ac:dyDescent="0.25">
      <c r="A12696" s="113">
        <v>99001</v>
      </c>
      <c r="B12696" s="106" t="s">
        <v>8809</v>
      </c>
      <c r="C12696" s="107" t="s">
        <v>16217</v>
      </c>
      <c r="D12696" s="108"/>
      <c r="E12696" s="109"/>
    </row>
    <row r="12697" spans="1:5" ht="39" x14ac:dyDescent="0.25">
      <c r="A12697" s="113">
        <v>99002</v>
      </c>
      <c r="B12697" s="106" t="s">
        <v>8810</v>
      </c>
      <c r="C12697" s="107" t="s">
        <v>16591</v>
      </c>
      <c r="D12697" s="108"/>
      <c r="E12697" s="109"/>
    </row>
    <row r="12698" spans="1:5" ht="39" x14ac:dyDescent="0.25">
      <c r="A12698" s="113">
        <v>99024</v>
      </c>
      <c r="B12698" s="106" t="s">
        <v>18590</v>
      </c>
      <c r="C12698" s="107" t="s">
        <v>16591</v>
      </c>
      <c r="D12698" s="108"/>
      <c r="E12698" s="109"/>
    </row>
    <row r="12699" spans="1:5" ht="51.75" x14ac:dyDescent="0.25">
      <c r="A12699" s="113">
        <v>99026</v>
      </c>
      <c r="B12699" s="106" t="s">
        <v>8811</v>
      </c>
      <c r="C12699" s="107" t="s">
        <v>16217</v>
      </c>
      <c r="D12699" s="108"/>
      <c r="E12699" s="109"/>
    </row>
    <row r="12700" spans="1:5" ht="51.75" x14ac:dyDescent="0.25">
      <c r="A12700" s="113">
        <v>99027</v>
      </c>
      <c r="B12700" s="106" t="s">
        <v>8812</v>
      </c>
      <c r="C12700" s="107" t="s">
        <v>16217</v>
      </c>
      <c r="D12700" s="108"/>
      <c r="E12700" s="109"/>
    </row>
    <row r="12701" spans="1:5" ht="39" x14ac:dyDescent="0.25">
      <c r="A12701" s="113">
        <v>99050</v>
      </c>
      <c r="B12701" s="106" t="s">
        <v>8813</v>
      </c>
      <c r="C12701" s="107" t="s">
        <v>16591</v>
      </c>
      <c r="D12701" s="108"/>
      <c r="E12701" s="109"/>
    </row>
    <row r="12702" spans="1:5" ht="39" x14ac:dyDescent="0.25">
      <c r="A12702" s="113">
        <v>99051</v>
      </c>
      <c r="B12702" s="106" t="s">
        <v>8814</v>
      </c>
      <c r="C12702" s="107" t="s">
        <v>16591</v>
      </c>
      <c r="D12702" s="119"/>
      <c r="E12702" s="109"/>
    </row>
    <row r="12703" spans="1:5" ht="51.75" x14ac:dyDescent="0.25">
      <c r="A12703" s="113">
        <v>99053</v>
      </c>
      <c r="B12703" s="106" t="s">
        <v>8815</v>
      </c>
      <c r="C12703" s="107" t="s">
        <v>16591</v>
      </c>
      <c r="D12703" s="119"/>
      <c r="E12703" s="109"/>
    </row>
    <row r="12704" spans="1:5" ht="51.75" x14ac:dyDescent="0.25">
      <c r="A12704" s="113">
        <v>99056</v>
      </c>
      <c r="B12704" s="106" t="s">
        <v>8816</v>
      </c>
      <c r="C12704" s="107" t="s">
        <v>16591</v>
      </c>
      <c r="D12704" s="119"/>
      <c r="E12704" s="109"/>
    </row>
    <row r="12705" spans="1:5" ht="39" x14ac:dyDescent="0.25">
      <c r="A12705" s="113">
        <v>99058</v>
      </c>
      <c r="B12705" s="106" t="s">
        <v>8817</v>
      </c>
      <c r="C12705" s="107" t="s">
        <v>16591</v>
      </c>
      <c r="D12705" s="119"/>
      <c r="E12705" s="109"/>
    </row>
    <row r="12706" spans="1:5" ht="51.75" x14ac:dyDescent="0.25">
      <c r="A12706" s="113">
        <v>99060</v>
      </c>
      <c r="B12706" s="106" t="s">
        <v>8818</v>
      </c>
      <c r="C12706" s="107" t="s">
        <v>16591</v>
      </c>
      <c r="D12706" s="119"/>
      <c r="E12706" s="109"/>
    </row>
    <row r="12707" spans="1:5" ht="39" x14ac:dyDescent="0.25">
      <c r="A12707" s="113">
        <v>99070</v>
      </c>
      <c r="B12707" s="106" t="s">
        <v>18591</v>
      </c>
      <c r="C12707" s="107" t="s">
        <v>16591</v>
      </c>
      <c r="D12707" s="119"/>
      <c r="E12707" s="109"/>
    </row>
    <row r="12708" spans="1:5" ht="39" x14ac:dyDescent="0.25">
      <c r="A12708" s="113">
        <v>99071</v>
      </c>
      <c r="B12708" s="106" t="s">
        <v>18592</v>
      </c>
      <c r="C12708" s="107" t="s">
        <v>16591</v>
      </c>
      <c r="D12708" s="119"/>
      <c r="E12708" s="109"/>
    </row>
    <row r="12709" spans="1:5" ht="39" x14ac:dyDescent="0.25">
      <c r="A12709" s="113">
        <v>99072</v>
      </c>
      <c r="B12709" s="106" t="s">
        <v>15428</v>
      </c>
      <c r="C12709" s="107" t="s">
        <v>16591</v>
      </c>
      <c r="D12709" s="119"/>
      <c r="E12709" s="109"/>
    </row>
    <row r="12710" spans="1:5" ht="26.25" x14ac:dyDescent="0.25">
      <c r="A12710" s="113">
        <v>99075</v>
      </c>
      <c r="B12710" s="106" t="s">
        <v>8819</v>
      </c>
      <c r="C12710" s="107" t="s">
        <v>16217</v>
      </c>
      <c r="D12710" s="119"/>
      <c r="E12710" s="109"/>
    </row>
    <row r="12711" spans="1:5" ht="39" x14ac:dyDescent="0.25">
      <c r="A12711" s="113">
        <v>99078</v>
      </c>
      <c r="B12711" s="106" t="s">
        <v>18593</v>
      </c>
      <c r="C12711" s="107" t="s">
        <v>432</v>
      </c>
      <c r="D12711" s="119"/>
      <c r="E12711" s="109"/>
    </row>
    <row r="12712" spans="1:5" ht="39" x14ac:dyDescent="0.25">
      <c r="A12712" s="113">
        <v>99080</v>
      </c>
      <c r="B12712" s="106" t="s">
        <v>18594</v>
      </c>
      <c r="C12712" s="107" t="s">
        <v>16591</v>
      </c>
      <c r="D12712" s="119"/>
      <c r="E12712" s="109"/>
    </row>
    <row r="12713" spans="1:5" ht="39" x14ac:dyDescent="0.25">
      <c r="A12713" s="113">
        <v>99082</v>
      </c>
      <c r="B12713" s="106" t="s">
        <v>18595</v>
      </c>
      <c r="C12713" s="107" t="s">
        <v>16591</v>
      </c>
      <c r="D12713" s="119"/>
      <c r="E12713" s="109"/>
    </row>
    <row r="12714" spans="1:5" ht="51.75" x14ac:dyDescent="0.25">
      <c r="A12714" s="113">
        <v>99091</v>
      </c>
      <c r="B12714" s="106" t="s">
        <v>8820</v>
      </c>
      <c r="C12714" s="107" t="s">
        <v>432</v>
      </c>
      <c r="D12714" s="119"/>
      <c r="E12714" s="109"/>
    </row>
    <row r="12715" spans="1:5" ht="39" x14ac:dyDescent="0.25">
      <c r="A12715" s="113">
        <v>99100</v>
      </c>
      <c r="B12715" s="106" t="s">
        <v>18596</v>
      </c>
      <c r="C12715" s="107" t="s">
        <v>16591</v>
      </c>
      <c r="D12715" s="119"/>
      <c r="E12715" s="109"/>
    </row>
    <row r="12716" spans="1:5" ht="51.75" x14ac:dyDescent="0.25">
      <c r="A12716" s="113">
        <v>99116</v>
      </c>
      <c r="B12716" s="106" t="s">
        <v>18597</v>
      </c>
      <c r="C12716" s="107" t="s">
        <v>16591</v>
      </c>
      <c r="D12716" s="119"/>
      <c r="E12716" s="109"/>
    </row>
    <row r="12717" spans="1:5" ht="51.75" x14ac:dyDescent="0.25">
      <c r="A12717" s="113">
        <v>99135</v>
      </c>
      <c r="B12717" s="106" t="s">
        <v>18598</v>
      </c>
      <c r="C12717" s="107" t="s">
        <v>16591</v>
      </c>
      <c r="D12717" s="119"/>
      <c r="E12717" s="109"/>
    </row>
    <row r="12718" spans="1:5" ht="51.75" x14ac:dyDescent="0.25">
      <c r="A12718" s="113">
        <v>99140</v>
      </c>
      <c r="B12718" s="106" t="s">
        <v>18599</v>
      </c>
      <c r="C12718" s="107" t="s">
        <v>16591</v>
      </c>
      <c r="D12718" s="108"/>
      <c r="E12718" s="109"/>
    </row>
    <row r="12719" spans="1:5" ht="51.75" x14ac:dyDescent="0.25">
      <c r="A12719" s="113">
        <v>99151</v>
      </c>
      <c r="B12719" s="106" t="s">
        <v>8821</v>
      </c>
      <c r="C12719" s="107" t="s">
        <v>432</v>
      </c>
      <c r="D12719" s="108"/>
      <c r="E12719" s="109"/>
    </row>
    <row r="12720" spans="1:5" ht="51.75" x14ac:dyDescent="0.25">
      <c r="A12720" s="113">
        <v>99152</v>
      </c>
      <c r="B12720" s="106" t="s">
        <v>8822</v>
      </c>
      <c r="C12720" s="107" t="s">
        <v>432</v>
      </c>
      <c r="D12720" s="108"/>
      <c r="E12720" s="109"/>
    </row>
    <row r="12721" spans="1:5" ht="51.75" x14ac:dyDescent="0.25">
      <c r="A12721" s="113">
        <v>99153</v>
      </c>
      <c r="B12721" s="106" t="s">
        <v>8823</v>
      </c>
      <c r="C12721" s="107" t="s">
        <v>432</v>
      </c>
      <c r="D12721" s="108"/>
      <c r="E12721" s="109"/>
    </row>
    <row r="12722" spans="1:5" ht="51.75" x14ac:dyDescent="0.25">
      <c r="A12722" s="113">
        <v>99155</v>
      </c>
      <c r="B12722" s="106" t="s">
        <v>8824</v>
      </c>
      <c r="C12722" s="107" t="s">
        <v>432</v>
      </c>
      <c r="D12722" s="108"/>
      <c r="E12722" s="109"/>
    </row>
    <row r="12723" spans="1:5" ht="51.75" x14ac:dyDescent="0.25">
      <c r="A12723" s="113">
        <v>99156</v>
      </c>
      <c r="B12723" s="106" t="s">
        <v>8825</v>
      </c>
      <c r="C12723" s="107" t="s">
        <v>432</v>
      </c>
      <c r="D12723" s="108"/>
      <c r="E12723" s="109"/>
    </row>
    <row r="12724" spans="1:5" ht="51.75" x14ac:dyDescent="0.25">
      <c r="A12724" s="113">
        <v>99157</v>
      </c>
      <c r="B12724" s="106" t="s">
        <v>8826</v>
      </c>
      <c r="C12724" s="107" t="s">
        <v>432</v>
      </c>
      <c r="D12724" s="108"/>
      <c r="E12724" s="109"/>
    </row>
    <row r="12725" spans="1:5" ht="51.75" x14ac:dyDescent="0.25">
      <c r="A12725" s="113">
        <v>99170</v>
      </c>
      <c r="B12725" s="106" t="s">
        <v>8827</v>
      </c>
      <c r="C12725" s="107" t="s">
        <v>16575</v>
      </c>
      <c r="D12725" s="108">
        <v>2.0813000000000001</v>
      </c>
      <c r="E12725" s="109">
        <v>178.13</v>
      </c>
    </row>
    <row r="12726" spans="1:5" ht="39" x14ac:dyDescent="0.25">
      <c r="A12726" s="113">
        <v>99172</v>
      </c>
      <c r="B12726" s="106" t="s">
        <v>8828</v>
      </c>
      <c r="C12726" s="107" t="s">
        <v>16217</v>
      </c>
      <c r="D12726" s="108"/>
      <c r="E12726" s="109"/>
    </row>
    <row r="12727" spans="1:5" ht="39" x14ac:dyDescent="0.25">
      <c r="A12727" s="113">
        <v>99173</v>
      </c>
      <c r="B12727" s="106" t="s">
        <v>8829</v>
      </c>
      <c r="C12727" s="107" t="s">
        <v>16217</v>
      </c>
      <c r="D12727" s="108"/>
      <c r="E12727" s="109"/>
    </row>
    <row r="12728" spans="1:5" ht="39" x14ac:dyDescent="0.25">
      <c r="A12728" s="113">
        <v>99174</v>
      </c>
      <c r="B12728" s="106" t="s">
        <v>8830</v>
      </c>
      <c r="C12728" s="107" t="s">
        <v>16217</v>
      </c>
      <c r="D12728" s="108"/>
      <c r="E12728" s="109"/>
    </row>
    <row r="12729" spans="1:5" ht="39" x14ac:dyDescent="0.25">
      <c r="A12729" s="113">
        <v>99175</v>
      </c>
      <c r="B12729" s="106" t="s">
        <v>8831</v>
      </c>
      <c r="C12729" s="107" t="s">
        <v>432</v>
      </c>
      <c r="D12729" s="108"/>
      <c r="E12729" s="109"/>
    </row>
    <row r="12730" spans="1:5" ht="39" x14ac:dyDescent="0.25">
      <c r="A12730" s="124">
        <v>99177</v>
      </c>
      <c r="B12730" s="106" t="s">
        <v>8830</v>
      </c>
      <c r="C12730" s="107" t="s">
        <v>16217</v>
      </c>
      <c r="D12730" s="108"/>
      <c r="E12730" s="109"/>
    </row>
    <row r="12731" spans="1:5" ht="39" x14ac:dyDescent="0.25">
      <c r="A12731" s="113">
        <v>99183</v>
      </c>
      <c r="B12731" s="106" t="s">
        <v>8832</v>
      </c>
      <c r="C12731" s="107" t="s">
        <v>16591</v>
      </c>
      <c r="D12731" s="108"/>
      <c r="E12731" s="109"/>
    </row>
    <row r="12732" spans="1:5" ht="39" x14ac:dyDescent="0.25">
      <c r="A12732" s="113">
        <v>99184</v>
      </c>
      <c r="B12732" s="106" t="s">
        <v>8833</v>
      </c>
      <c r="C12732" s="107" t="s">
        <v>16255</v>
      </c>
      <c r="D12732" s="108"/>
      <c r="E12732" s="109"/>
    </row>
    <row r="12733" spans="1:5" ht="51.75" x14ac:dyDescent="0.25">
      <c r="A12733" s="113">
        <v>99188</v>
      </c>
      <c r="B12733" s="106" t="s">
        <v>8834</v>
      </c>
      <c r="C12733" s="107" t="s">
        <v>16217</v>
      </c>
      <c r="D12733" s="108"/>
      <c r="E12733" s="109"/>
    </row>
    <row r="12734" spans="1:5" ht="39" x14ac:dyDescent="0.25">
      <c r="A12734" s="113">
        <v>99190</v>
      </c>
      <c r="B12734" s="106" t="s">
        <v>8835</v>
      </c>
      <c r="C12734" s="107" t="s">
        <v>16255</v>
      </c>
      <c r="D12734" s="108"/>
      <c r="E12734" s="109"/>
    </row>
    <row r="12735" spans="1:5" ht="39" x14ac:dyDescent="0.25">
      <c r="A12735" s="113">
        <v>99191</v>
      </c>
      <c r="B12735" s="106" t="s">
        <v>8835</v>
      </c>
      <c r="C12735" s="107" t="s">
        <v>16255</v>
      </c>
      <c r="D12735" s="108"/>
      <c r="E12735" s="109"/>
    </row>
    <row r="12736" spans="1:5" ht="39" x14ac:dyDescent="0.25">
      <c r="A12736" s="113">
        <v>99192</v>
      </c>
      <c r="B12736" s="106" t="s">
        <v>8835</v>
      </c>
      <c r="C12736" s="107" t="s">
        <v>16255</v>
      </c>
      <c r="D12736" s="108"/>
      <c r="E12736" s="109"/>
    </row>
    <row r="12737" spans="1:5" ht="26.25" x14ac:dyDescent="0.25">
      <c r="A12737" s="113">
        <v>99195</v>
      </c>
      <c r="B12737" s="106" t="s">
        <v>8836</v>
      </c>
      <c r="C12737" s="107" t="s">
        <v>16440</v>
      </c>
      <c r="D12737" s="108">
        <v>1.3567</v>
      </c>
      <c r="E12737" s="109">
        <v>116.11</v>
      </c>
    </row>
    <row r="12738" spans="1:5" ht="51.75" x14ac:dyDescent="0.25">
      <c r="A12738" s="113">
        <v>99199</v>
      </c>
      <c r="B12738" s="106" t="s">
        <v>18600</v>
      </c>
      <c r="C12738" s="107" t="s">
        <v>16591</v>
      </c>
      <c r="D12738" s="108"/>
      <c r="E12738" s="109"/>
    </row>
    <row r="12739" spans="1:5" ht="39" x14ac:dyDescent="0.25">
      <c r="A12739" s="113">
        <v>99202</v>
      </c>
      <c r="B12739" s="106" t="s">
        <v>18601</v>
      </c>
      <c r="C12739" s="107" t="s">
        <v>16591</v>
      </c>
      <c r="D12739" s="108"/>
      <c r="E12739" s="109"/>
    </row>
    <row r="12740" spans="1:5" ht="39" x14ac:dyDescent="0.25">
      <c r="A12740" s="113">
        <v>99203</v>
      </c>
      <c r="B12740" s="106" t="s">
        <v>18602</v>
      </c>
      <c r="C12740" s="107" t="s">
        <v>16591</v>
      </c>
      <c r="D12740" s="108"/>
      <c r="E12740" s="109">
        <v>110.93</v>
      </c>
    </row>
    <row r="12741" spans="1:5" ht="39" x14ac:dyDescent="0.25">
      <c r="A12741" s="113">
        <v>99204</v>
      </c>
      <c r="B12741" s="106" t="s">
        <v>18603</v>
      </c>
      <c r="C12741" s="107" t="s">
        <v>16591</v>
      </c>
      <c r="D12741" s="108"/>
      <c r="E12741" s="109">
        <v>110.93</v>
      </c>
    </row>
    <row r="12742" spans="1:5" ht="39" x14ac:dyDescent="0.25">
      <c r="A12742" s="113">
        <v>99205</v>
      </c>
      <c r="B12742" s="106" t="s">
        <v>18604</v>
      </c>
      <c r="C12742" s="107" t="s">
        <v>16591</v>
      </c>
      <c r="D12742" s="108"/>
      <c r="E12742" s="109">
        <v>110.93</v>
      </c>
    </row>
    <row r="12743" spans="1:5" ht="51.75" x14ac:dyDescent="0.25">
      <c r="A12743" s="113">
        <v>99211</v>
      </c>
      <c r="B12743" s="106" t="s">
        <v>18605</v>
      </c>
      <c r="C12743" s="107" t="s">
        <v>16591</v>
      </c>
      <c r="D12743" s="108"/>
      <c r="E12743" s="109"/>
    </row>
    <row r="12744" spans="1:5" ht="39" x14ac:dyDescent="0.25">
      <c r="A12744" s="113">
        <v>99212</v>
      </c>
      <c r="B12744" s="106" t="s">
        <v>18606</v>
      </c>
      <c r="C12744" s="107" t="s">
        <v>16591</v>
      </c>
      <c r="D12744" s="108"/>
      <c r="E12744" s="109"/>
    </row>
    <row r="12745" spans="1:5" ht="39" x14ac:dyDescent="0.25">
      <c r="A12745" s="113">
        <v>99213</v>
      </c>
      <c r="B12745" s="106" t="s">
        <v>18607</v>
      </c>
      <c r="C12745" s="107" t="s">
        <v>16591</v>
      </c>
      <c r="D12745" s="108"/>
      <c r="E12745" s="109"/>
    </row>
    <row r="12746" spans="1:5" ht="39" x14ac:dyDescent="0.25">
      <c r="A12746" s="113">
        <v>99214</v>
      </c>
      <c r="B12746" s="106" t="s">
        <v>18608</v>
      </c>
      <c r="C12746" s="107" t="s">
        <v>16591</v>
      </c>
      <c r="D12746" s="108"/>
      <c r="E12746" s="109"/>
    </row>
    <row r="12747" spans="1:5" ht="39" x14ac:dyDescent="0.25">
      <c r="A12747" s="113">
        <v>99215</v>
      </c>
      <c r="B12747" s="106" t="s">
        <v>18609</v>
      </c>
      <c r="C12747" s="107" t="s">
        <v>16591</v>
      </c>
      <c r="D12747" s="108"/>
      <c r="E12747" s="109"/>
    </row>
    <row r="12748" spans="1:5" ht="39" x14ac:dyDescent="0.25">
      <c r="A12748" s="113">
        <v>99221</v>
      </c>
      <c r="B12748" s="106" t="s">
        <v>18610</v>
      </c>
      <c r="C12748" s="107" t="s">
        <v>16591</v>
      </c>
      <c r="D12748" s="108"/>
      <c r="E12748" s="109"/>
    </row>
    <row r="12749" spans="1:5" ht="51.75" x14ac:dyDescent="0.25">
      <c r="A12749" s="113">
        <v>99222</v>
      </c>
      <c r="B12749" s="106" t="s">
        <v>18611</v>
      </c>
      <c r="C12749" s="107" t="s">
        <v>16591</v>
      </c>
      <c r="D12749" s="108"/>
      <c r="E12749" s="109"/>
    </row>
    <row r="12750" spans="1:5" ht="39" x14ac:dyDescent="0.25">
      <c r="A12750" s="113">
        <v>99223</v>
      </c>
      <c r="B12750" s="106" t="s">
        <v>18612</v>
      </c>
      <c r="C12750" s="107" t="s">
        <v>16591</v>
      </c>
      <c r="D12750" s="108"/>
      <c r="E12750" s="109"/>
    </row>
    <row r="12751" spans="1:5" ht="51.75" x14ac:dyDescent="0.25">
      <c r="A12751" s="113">
        <v>99231</v>
      </c>
      <c r="B12751" s="106" t="s">
        <v>18613</v>
      </c>
      <c r="C12751" s="107" t="s">
        <v>16591</v>
      </c>
      <c r="D12751" s="108"/>
      <c r="E12751" s="109"/>
    </row>
    <row r="12752" spans="1:5" ht="64.5" x14ac:dyDescent="0.25">
      <c r="A12752" s="113">
        <v>99232</v>
      </c>
      <c r="B12752" s="106" t="s">
        <v>18614</v>
      </c>
      <c r="C12752" s="107" t="s">
        <v>16591</v>
      </c>
      <c r="D12752" s="108"/>
      <c r="E12752" s="109"/>
    </row>
    <row r="12753" spans="1:5" ht="51.75" x14ac:dyDescent="0.25">
      <c r="A12753" s="113">
        <v>99233</v>
      </c>
      <c r="B12753" s="106" t="s">
        <v>18615</v>
      </c>
      <c r="C12753" s="107" t="s">
        <v>16591</v>
      </c>
      <c r="D12753" s="108"/>
      <c r="E12753" s="109"/>
    </row>
    <row r="12754" spans="1:5" ht="51.75" x14ac:dyDescent="0.25">
      <c r="A12754" s="113">
        <v>99234</v>
      </c>
      <c r="B12754" s="106" t="s">
        <v>18616</v>
      </c>
      <c r="C12754" s="107" t="s">
        <v>16591</v>
      </c>
      <c r="D12754" s="108"/>
      <c r="E12754" s="109"/>
    </row>
    <row r="12755" spans="1:5" ht="64.5" x14ac:dyDescent="0.25">
      <c r="A12755" s="113">
        <v>99235</v>
      </c>
      <c r="B12755" s="106" t="s">
        <v>18617</v>
      </c>
      <c r="C12755" s="107" t="s">
        <v>16591</v>
      </c>
      <c r="D12755" s="108"/>
      <c r="E12755" s="109"/>
    </row>
    <row r="12756" spans="1:5" ht="51.75" x14ac:dyDescent="0.25">
      <c r="A12756" s="113">
        <v>99236</v>
      </c>
      <c r="B12756" s="106" t="s">
        <v>18618</v>
      </c>
      <c r="C12756" s="107" t="s">
        <v>16591</v>
      </c>
      <c r="D12756" s="108"/>
      <c r="E12756" s="109"/>
    </row>
    <row r="12757" spans="1:5" ht="64.5" x14ac:dyDescent="0.25">
      <c r="A12757" s="113">
        <v>99238</v>
      </c>
      <c r="B12757" s="106" t="s">
        <v>18619</v>
      </c>
      <c r="C12757" s="107" t="s">
        <v>16591</v>
      </c>
      <c r="D12757" s="108"/>
      <c r="E12757" s="109"/>
    </row>
    <row r="12758" spans="1:5" ht="64.5" x14ac:dyDescent="0.25">
      <c r="A12758" s="113">
        <v>99239</v>
      </c>
      <c r="B12758" s="106" t="s">
        <v>18620</v>
      </c>
      <c r="C12758" s="107" t="s">
        <v>16591</v>
      </c>
      <c r="D12758" s="108"/>
      <c r="E12758" s="109"/>
    </row>
    <row r="12759" spans="1:5" ht="51.75" x14ac:dyDescent="0.25">
      <c r="A12759" s="113">
        <v>99242</v>
      </c>
      <c r="B12759" s="106" t="s">
        <v>18621</v>
      </c>
      <c r="C12759" s="107" t="s">
        <v>16217</v>
      </c>
      <c r="D12759" s="108"/>
      <c r="E12759" s="109"/>
    </row>
    <row r="12760" spans="1:5" ht="51.75" x14ac:dyDescent="0.25">
      <c r="A12760" s="113">
        <v>99243</v>
      </c>
      <c r="B12760" s="106" t="s">
        <v>18622</v>
      </c>
      <c r="C12760" s="107" t="s">
        <v>16217</v>
      </c>
      <c r="D12760" s="108"/>
      <c r="E12760" s="109"/>
    </row>
    <row r="12761" spans="1:5" ht="51.75" x14ac:dyDescent="0.25">
      <c r="A12761" s="113">
        <v>99244</v>
      </c>
      <c r="B12761" s="106" t="s">
        <v>18623</v>
      </c>
      <c r="C12761" s="107" t="s">
        <v>16217</v>
      </c>
      <c r="D12761" s="108"/>
      <c r="E12761" s="109"/>
    </row>
    <row r="12762" spans="1:5" ht="51.75" x14ac:dyDescent="0.25">
      <c r="A12762" s="113">
        <v>99245</v>
      </c>
      <c r="B12762" s="106" t="s">
        <v>18624</v>
      </c>
      <c r="C12762" s="107" t="s">
        <v>16217</v>
      </c>
      <c r="D12762" s="108"/>
      <c r="E12762" s="109"/>
    </row>
    <row r="12763" spans="1:5" ht="51.75" x14ac:dyDescent="0.25">
      <c r="A12763" s="113">
        <v>99252</v>
      </c>
      <c r="B12763" s="106" t="s">
        <v>18625</v>
      </c>
      <c r="C12763" s="107" t="s">
        <v>16217</v>
      </c>
      <c r="D12763" s="108"/>
      <c r="E12763" s="109"/>
    </row>
    <row r="12764" spans="1:5" ht="51.75" x14ac:dyDescent="0.25">
      <c r="A12764" s="113">
        <v>99253</v>
      </c>
      <c r="B12764" s="106" t="s">
        <v>18626</v>
      </c>
      <c r="C12764" s="107" t="s">
        <v>16217</v>
      </c>
      <c r="D12764" s="108"/>
      <c r="E12764" s="109"/>
    </row>
    <row r="12765" spans="1:5" ht="51.75" x14ac:dyDescent="0.25">
      <c r="A12765" s="113">
        <v>99254</v>
      </c>
      <c r="B12765" s="106" t="s">
        <v>18627</v>
      </c>
      <c r="C12765" s="107" t="s">
        <v>16217</v>
      </c>
      <c r="D12765" s="108"/>
      <c r="E12765" s="109"/>
    </row>
    <row r="12766" spans="1:5" ht="51.75" x14ac:dyDescent="0.25">
      <c r="A12766" s="113">
        <v>99255</v>
      </c>
      <c r="B12766" s="106" t="s">
        <v>18628</v>
      </c>
      <c r="C12766" s="107" t="s">
        <v>16217</v>
      </c>
      <c r="D12766" s="108"/>
      <c r="E12766" s="109"/>
    </row>
    <row r="12767" spans="1:5" ht="51.75" x14ac:dyDescent="0.25">
      <c r="A12767" s="113">
        <v>99281</v>
      </c>
      <c r="B12767" s="106" t="s">
        <v>18629</v>
      </c>
      <c r="C12767" s="107" t="s">
        <v>18630</v>
      </c>
      <c r="D12767" s="108">
        <v>0.87739999999999996</v>
      </c>
      <c r="E12767" s="109">
        <v>75.09</v>
      </c>
    </row>
    <row r="12768" spans="1:5" ht="51.75" x14ac:dyDescent="0.25">
      <c r="A12768" s="113">
        <v>99282</v>
      </c>
      <c r="B12768" s="106" t="s">
        <v>18631</v>
      </c>
      <c r="C12768" s="107" t="s">
        <v>18630</v>
      </c>
      <c r="D12768" s="108">
        <v>1.6322000000000001</v>
      </c>
      <c r="E12768" s="109">
        <v>139.69</v>
      </c>
    </row>
    <row r="12769" spans="1:5" ht="51.75" x14ac:dyDescent="0.25">
      <c r="A12769" s="113">
        <v>99283</v>
      </c>
      <c r="B12769" s="106" t="s">
        <v>18632</v>
      </c>
      <c r="C12769" s="107" t="s">
        <v>18630</v>
      </c>
      <c r="D12769" s="108">
        <v>2.863</v>
      </c>
      <c r="E12769" s="109">
        <v>245.03</v>
      </c>
    </row>
    <row r="12770" spans="1:5" ht="51.75" x14ac:dyDescent="0.25">
      <c r="A12770" s="113">
        <v>99284</v>
      </c>
      <c r="B12770" s="106" t="s">
        <v>18633</v>
      </c>
      <c r="C12770" s="107" t="s">
        <v>18630</v>
      </c>
      <c r="D12770" s="108">
        <v>4.4588999999999999</v>
      </c>
      <c r="E12770" s="109">
        <v>381.61</v>
      </c>
    </row>
    <row r="12771" spans="1:5" ht="51.75" x14ac:dyDescent="0.25">
      <c r="A12771" s="113">
        <v>99285</v>
      </c>
      <c r="B12771" s="106" t="s">
        <v>18634</v>
      </c>
      <c r="C12771" s="107" t="s">
        <v>18630</v>
      </c>
      <c r="D12771" s="108">
        <v>6.4043000000000001</v>
      </c>
      <c r="E12771" s="109">
        <v>548.11</v>
      </c>
    </row>
    <row r="12772" spans="1:5" ht="51.75" x14ac:dyDescent="0.25">
      <c r="A12772" s="113">
        <v>99288</v>
      </c>
      <c r="B12772" s="106" t="s">
        <v>8847</v>
      </c>
      <c r="C12772" s="107" t="s">
        <v>16591</v>
      </c>
      <c r="D12772" s="108"/>
      <c r="E12772" s="109"/>
    </row>
    <row r="12773" spans="1:5" ht="39" x14ac:dyDescent="0.25">
      <c r="A12773" s="113">
        <v>99291</v>
      </c>
      <c r="B12773" s="106" t="s">
        <v>8848</v>
      </c>
      <c r="C12773" s="107" t="s">
        <v>18630</v>
      </c>
      <c r="D12773" s="108">
        <v>8.9702999999999999</v>
      </c>
      <c r="E12773" s="109">
        <v>767.72</v>
      </c>
    </row>
    <row r="12774" spans="1:5" ht="39" x14ac:dyDescent="0.25">
      <c r="A12774" s="113">
        <v>99292</v>
      </c>
      <c r="B12774" s="106" t="s">
        <v>8849</v>
      </c>
      <c r="C12774" s="107" t="s">
        <v>432</v>
      </c>
      <c r="D12774" s="108"/>
      <c r="E12774" s="109"/>
    </row>
    <row r="12775" spans="1:5" ht="51.75" x14ac:dyDescent="0.25">
      <c r="A12775" s="113">
        <v>99304</v>
      </c>
      <c r="B12775" s="106" t="s">
        <v>18635</v>
      </c>
      <c r="C12775" s="107" t="s">
        <v>16591</v>
      </c>
      <c r="D12775" s="108"/>
      <c r="E12775" s="109"/>
    </row>
    <row r="12776" spans="1:5" ht="51.75" x14ac:dyDescent="0.25">
      <c r="A12776" s="113">
        <v>99305</v>
      </c>
      <c r="B12776" s="106" t="s">
        <v>18636</v>
      </c>
      <c r="C12776" s="107" t="s">
        <v>16591</v>
      </c>
      <c r="D12776" s="108"/>
      <c r="E12776" s="109"/>
    </row>
    <row r="12777" spans="1:5" ht="39" x14ac:dyDescent="0.25">
      <c r="A12777" s="113">
        <v>99306</v>
      </c>
      <c r="B12777" s="106" t="s">
        <v>18637</v>
      </c>
      <c r="C12777" s="107" t="s">
        <v>16591</v>
      </c>
      <c r="D12777" s="108"/>
      <c r="E12777" s="109"/>
    </row>
    <row r="12778" spans="1:5" ht="39" x14ac:dyDescent="0.25">
      <c r="A12778" s="113">
        <v>99307</v>
      </c>
      <c r="B12778" s="106" t="s">
        <v>18638</v>
      </c>
      <c r="C12778" s="107" t="s">
        <v>16591</v>
      </c>
      <c r="D12778" s="108"/>
      <c r="E12778" s="109"/>
    </row>
    <row r="12779" spans="1:5" ht="39" x14ac:dyDescent="0.25">
      <c r="A12779" s="113">
        <v>99308</v>
      </c>
      <c r="B12779" s="106" t="s">
        <v>18639</v>
      </c>
      <c r="C12779" s="107" t="s">
        <v>16591</v>
      </c>
      <c r="D12779" s="108"/>
      <c r="E12779" s="109"/>
    </row>
    <row r="12780" spans="1:5" ht="51.75" x14ac:dyDescent="0.25">
      <c r="A12780" s="113">
        <v>99309</v>
      </c>
      <c r="B12780" s="106" t="s">
        <v>18640</v>
      </c>
      <c r="C12780" s="107" t="s">
        <v>16591</v>
      </c>
      <c r="D12780" s="108"/>
      <c r="E12780" s="109"/>
    </row>
    <row r="12781" spans="1:5" ht="39" x14ac:dyDescent="0.25">
      <c r="A12781" s="113">
        <v>99310</v>
      </c>
      <c r="B12781" s="106" t="s">
        <v>18641</v>
      </c>
      <c r="C12781" s="107" t="s">
        <v>16591</v>
      </c>
      <c r="D12781" s="108"/>
      <c r="E12781" s="109"/>
    </row>
    <row r="12782" spans="1:5" ht="39" x14ac:dyDescent="0.25">
      <c r="A12782" s="113">
        <v>99315</v>
      </c>
      <c r="B12782" s="106" t="s">
        <v>18642</v>
      </c>
      <c r="C12782" s="107" t="s">
        <v>16591</v>
      </c>
      <c r="D12782" s="108"/>
      <c r="E12782" s="109"/>
    </row>
    <row r="12783" spans="1:5" ht="39" x14ac:dyDescent="0.25">
      <c r="A12783" s="113">
        <v>99316</v>
      </c>
      <c r="B12783" s="106" t="s">
        <v>18643</v>
      </c>
      <c r="C12783" s="107" t="s">
        <v>16591</v>
      </c>
      <c r="D12783" s="108"/>
      <c r="E12783" s="109"/>
    </row>
    <row r="12784" spans="1:5" ht="39" x14ac:dyDescent="0.25">
      <c r="A12784" s="113">
        <v>99341</v>
      </c>
      <c r="B12784" s="106" t="s">
        <v>18644</v>
      </c>
      <c r="C12784" s="107" t="s">
        <v>16591</v>
      </c>
      <c r="D12784" s="108"/>
      <c r="E12784" s="109"/>
    </row>
    <row r="12785" spans="1:5" ht="51.75" x14ac:dyDescent="0.25">
      <c r="A12785" s="113">
        <v>99342</v>
      </c>
      <c r="B12785" s="106" t="s">
        <v>18645</v>
      </c>
      <c r="C12785" s="107" t="s">
        <v>16591</v>
      </c>
      <c r="D12785" s="108"/>
      <c r="E12785" s="109"/>
    </row>
    <row r="12786" spans="1:5" ht="51.75" x14ac:dyDescent="0.25">
      <c r="A12786" s="113">
        <v>99344</v>
      </c>
      <c r="B12786" s="106" t="s">
        <v>18646</v>
      </c>
      <c r="C12786" s="107" t="s">
        <v>16591</v>
      </c>
      <c r="D12786" s="108"/>
      <c r="E12786" s="109"/>
    </row>
    <row r="12787" spans="1:5" ht="51.75" x14ac:dyDescent="0.25">
      <c r="A12787" s="113">
        <v>99345</v>
      </c>
      <c r="B12787" s="106" t="s">
        <v>18647</v>
      </c>
      <c r="C12787" s="107" t="s">
        <v>16591</v>
      </c>
      <c r="D12787" s="108"/>
      <c r="E12787" s="109"/>
    </row>
    <row r="12788" spans="1:5" ht="39" x14ac:dyDescent="0.25">
      <c r="A12788" s="113">
        <v>99347</v>
      </c>
      <c r="B12788" s="106" t="s">
        <v>18648</v>
      </c>
      <c r="C12788" s="107" t="s">
        <v>16591</v>
      </c>
      <c r="D12788" s="108"/>
      <c r="E12788" s="109"/>
    </row>
    <row r="12789" spans="1:5" ht="51.75" x14ac:dyDescent="0.25">
      <c r="A12789" s="113">
        <v>99348</v>
      </c>
      <c r="B12789" s="106" t="s">
        <v>18649</v>
      </c>
      <c r="C12789" s="107" t="s">
        <v>16591</v>
      </c>
      <c r="D12789" s="108"/>
      <c r="E12789" s="109"/>
    </row>
    <row r="12790" spans="1:5" ht="51.75" x14ac:dyDescent="0.25">
      <c r="A12790" s="113">
        <v>99349</v>
      </c>
      <c r="B12790" s="106" t="s">
        <v>18650</v>
      </c>
      <c r="C12790" s="107" t="s">
        <v>16591</v>
      </c>
      <c r="D12790" s="108"/>
      <c r="E12790" s="109"/>
    </row>
    <row r="12791" spans="1:5" ht="51.75" x14ac:dyDescent="0.25">
      <c r="A12791" s="113">
        <v>99350</v>
      </c>
      <c r="B12791" s="106" t="s">
        <v>18651</v>
      </c>
      <c r="C12791" s="107" t="s">
        <v>16591</v>
      </c>
      <c r="D12791" s="108"/>
      <c r="E12791" s="109"/>
    </row>
    <row r="12792" spans="1:5" ht="51.75" x14ac:dyDescent="0.25">
      <c r="A12792" s="113">
        <v>99358</v>
      </c>
      <c r="B12792" s="106" t="s">
        <v>8850</v>
      </c>
      <c r="C12792" s="107" t="s">
        <v>432</v>
      </c>
      <c r="D12792" s="108"/>
      <c r="E12792" s="109"/>
    </row>
    <row r="12793" spans="1:5" ht="51.75" x14ac:dyDescent="0.25">
      <c r="A12793" s="113">
        <v>99359</v>
      </c>
      <c r="B12793" s="106" t="s">
        <v>8851</v>
      </c>
      <c r="C12793" s="107" t="s">
        <v>432</v>
      </c>
      <c r="D12793" s="108"/>
      <c r="E12793" s="109"/>
    </row>
    <row r="12794" spans="1:5" ht="39" x14ac:dyDescent="0.25">
      <c r="A12794" s="113">
        <v>99360</v>
      </c>
      <c r="B12794" s="106" t="s">
        <v>8852</v>
      </c>
      <c r="C12794" s="107" t="s">
        <v>16591</v>
      </c>
      <c r="D12794" s="108"/>
      <c r="E12794" s="109"/>
    </row>
    <row r="12795" spans="1:5" ht="51.75" x14ac:dyDescent="0.25">
      <c r="A12795" s="113">
        <v>99366</v>
      </c>
      <c r="B12795" s="106" t="s">
        <v>8853</v>
      </c>
      <c r="C12795" s="107" t="s">
        <v>432</v>
      </c>
      <c r="D12795" s="108"/>
      <c r="E12795" s="109"/>
    </row>
    <row r="12796" spans="1:5" ht="51.75" x14ac:dyDescent="0.25">
      <c r="A12796" s="113">
        <v>99367</v>
      </c>
      <c r="B12796" s="106" t="s">
        <v>8854</v>
      </c>
      <c r="C12796" s="107" t="s">
        <v>432</v>
      </c>
      <c r="D12796" s="108"/>
      <c r="E12796" s="109"/>
    </row>
    <row r="12797" spans="1:5" ht="51.75" x14ac:dyDescent="0.25">
      <c r="A12797" s="113">
        <v>99368</v>
      </c>
      <c r="B12797" s="106" t="s">
        <v>8855</v>
      </c>
      <c r="C12797" s="107" t="s">
        <v>432</v>
      </c>
      <c r="D12797" s="108"/>
      <c r="E12797" s="109"/>
    </row>
    <row r="12798" spans="1:5" ht="64.5" x14ac:dyDescent="0.25">
      <c r="A12798" s="113">
        <v>99374</v>
      </c>
      <c r="B12798" s="106" t="s">
        <v>8856</v>
      </c>
      <c r="C12798" s="107" t="s">
        <v>16591</v>
      </c>
      <c r="D12798" s="108"/>
      <c r="E12798" s="109"/>
    </row>
    <row r="12799" spans="1:5" ht="64.5" x14ac:dyDescent="0.25">
      <c r="A12799" s="113">
        <v>99375</v>
      </c>
      <c r="B12799" s="106" t="s">
        <v>8856</v>
      </c>
      <c r="C12799" s="107" t="s">
        <v>16217</v>
      </c>
      <c r="D12799" s="108"/>
      <c r="E12799" s="109"/>
    </row>
    <row r="12800" spans="1:5" ht="51.75" x14ac:dyDescent="0.25">
      <c r="A12800" s="113">
        <v>99377</v>
      </c>
      <c r="B12800" s="106" t="s">
        <v>8857</v>
      </c>
      <c r="C12800" s="107" t="s">
        <v>16591</v>
      </c>
      <c r="D12800" s="108"/>
      <c r="E12800" s="109"/>
    </row>
    <row r="12801" spans="1:5" ht="51.75" x14ac:dyDescent="0.25">
      <c r="A12801" s="113">
        <v>99378</v>
      </c>
      <c r="B12801" s="106" t="s">
        <v>8857</v>
      </c>
      <c r="C12801" s="107" t="s">
        <v>16217</v>
      </c>
      <c r="D12801" s="108"/>
      <c r="E12801" s="109"/>
    </row>
    <row r="12802" spans="1:5" ht="51.75" x14ac:dyDescent="0.25">
      <c r="A12802" s="113">
        <v>99379</v>
      </c>
      <c r="B12802" s="106" t="s">
        <v>8858</v>
      </c>
      <c r="C12802" s="107" t="s">
        <v>16591</v>
      </c>
      <c r="D12802" s="108"/>
      <c r="E12802" s="109"/>
    </row>
    <row r="12803" spans="1:5" ht="51.75" x14ac:dyDescent="0.25">
      <c r="A12803" s="113">
        <v>99380</v>
      </c>
      <c r="B12803" s="106" t="s">
        <v>8858</v>
      </c>
      <c r="C12803" s="107" t="s">
        <v>16591</v>
      </c>
      <c r="D12803" s="108"/>
      <c r="E12803" s="109"/>
    </row>
    <row r="12804" spans="1:5" ht="39" x14ac:dyDescent="0.25">
      <c r="A12804" s="113">
        <v>99381</v>
      </c>
      <c r="B12804" s="106" t="s">
        <v>8859</v>
      </c>
      <c r="C12804" s="107" t="s">
        <v>16217</v>
      </c>
      <c r="D12804" s="119"/>
      <c r="E12804" s="109"/>
    </row>
    <row r="12805" spans="1:5" ht="51.75" x14ac:dyDescent="0.25">
      <c r="A12805" s="113">
        <v>99382</v>
      </c>
      <c r="B12805" s="106" t="s">
        <v>8860</v>
      </c>
      <c r="C12805" s="107" t="s">
        <v>16217</v>
      </c>
      <c r="D12805" s="119"/>
      <c r="E12805" s="109"/>
    </row>
    <row r="12806" spans="1:5" ht="39" x14ac:dyDescent="0.25">
      <c r="A12806" s="113">
        <v>99383</v>
      </c>
      <c r="B12806" s="106" t="s">
        <v>8861</v>
      </c>
      <c r="C12806" s="107" t="s">
        <v>16217</v>
      </c>
      <c r="D12806" s="119"/>
      <c r="E12806" s="109"/>
    </row>
    <row r="12807" spans="1:5" ht="39" x14ac:dyDescent="0.25">
      <c r="A12807" s="113">
        <v>99384</v>
      </c>
      <c r="B12807" s="106" t="s">
        <v>8862</v>
      </c>
      <c r="C12807" s="107" t="s">
        <v>16217</v>
      </c>
      <c r="D12807" s="119"/>
      <c r="E12807" s="109"/>
    </row>
    <row r="12808" spans="1:5" ht="39" x14ac:dyDescent="0.25">
      <c r="A12808" s="113">
        <v>99385</v>
      </c>
      <c r="B12808" s="106" t="s">
        <v>8863</v>
      </c>
      <c r="C12808" s="107" t="s">
        <v>16217</v>
      </c>
      <c r="D12808" s="119"/>
      <c r="E12808" s="109"/>
    </row>
    <row r="12809" spans="1:5" ht="39" x14ac:dyDescent="0.25">
      <c r="A12809" s="113">
        <v>99386</v>
      </c>
      <c r="B12809" s="106" t="s">
        <v>8864</v>
      </c>
      <c r="C12809" s="107" t="s">
        <v>16217</v>
      </c>
      <c r="D12809" s="119"/>
      <c r="E12809" s="109"/>
    </row>
    <row r="12810" spans="1:5" ht="51.75" x14ac:dyDescent="0.25">
      <c r="A12810" s="113">
        <v>99387</v>
      </c>
      <c r="B12810" s="106" t="s">
        <v>8865</v>
      </c>
      <c r="C12810" s="107" t="s">
        <v>16217</v>
      </c>
      <c r="D12810" s="119"/>
      <c r="E12810" s="109"/>
    </row>
    <row r="12811" spans="1:5" ht="39" x14ac:dyDescent="0.25">
      <c r="A12811" s="113">
        <v>99391</v>
      </c>
      <c r="B12811" s="106" t="s">
        <v>8866</v>
      </c>
      <c r="C12811" s="107" t="s">
        <v>16217</v>
      </c>
      <c r="D12811" s="119"/>
      <c r="E12811" s="109"/>
    </row>
    <row r="12812" spans="1:5" ht="39" x14ac:dyDescent="0.25">
      <c r="A12812" s="113">
        <v>99392</v>
      </c>
      <c r="B12812" s="106" t="s">
        <v>8867</v>
      </c>
      <c r="C12812" s="107" t="s">
        <v>16217</v>
      </c>
      <c r="D12812" s="119"/>
      <c r="E12812" s="109"/>
    </row>
    <row r="12813" spans="1:5" ht="39" x14ac:dyDescent="0.25">
      <c r="A12813" s="113">
        <v>99393</v>
      </c>
      <c r="B12813" s="106" t="s">
        <v>8868</v>
      </c>
      <c r="C12813" s="107" t="s">
        <v>16217</v>
      </c>
      <c r="D12813" s="119"/>
      <c r="E12813" s="109"/>
    </row>
    <row r="12814" spans="1:5" ht="39" x14ac:dyDescent="0.25">
      <c r="A12814" s="113">
        <v>99394</v>
      </c>
      <c r="B12814" s="106" t="s">
        <v>8869</v>
      </c>
      <c r="C12814" s="107" t="s">
        <v>16217</v>
      </c>
      <c r="D12814" s="119"/>
      <c r="E12814" s="109"/>
    </row>
    <row r="12815" spans="1:5" ht="39" x14ac:dyDescent="0.25">
      <c r="A12815" s="113">
        <v>99395</v>
      </c>
      <c r="B12815" s="106" t="s">
        <v>8870</v>
      </c>
      <c r="C12815" s="107" t="s">
        <v>16217</v>
      </c>
      <c r="D12815" s="119"/>
      <c r="E12815" s="109">
        <v>92.53</v>
      </c>
    </row>
    <row r="12816" spans="1:5" ht="39" x14ac:dyDescent="0.25">
      <c r="A12816" s="113">
        <v>99396</v>
      </c>
      <c r="B12816" s="106" t="s">
        <v>8871</v>
      </c>
      <c r="C12816" s="107" t="s">
        <v>16217</v>
      </c>
      <c r="D12816" s="119"/>
      <c r="E12816" s="109">
        <v>92.53</v>
      </c>
    </row>
    <row r="12817" spans="1:5" ht="51.75" x14ac:dyDescent="0.25">
      <c r="A12817" s="113">
        <v>99397</v>
      </c>
      <c r="B12817" s="106" t="s">
        <v>8872</v>
      </c>
      <c r="C12817" s="107" t="s">
        <v>16217</v>
      </c>
      <c r="D12817" s="119"/>
      <c r="E12817" s="109"/>
    </row>
    <row r="12818" spans="1:5" ht="51.75" x14ac:dyDescent="0.25">
      <c r="A12818" s="113">
        <v>99401</v>
      </c>
      <c r="B12818" s="106" t="s">
        <v>8873</v>
      </c>
      <c r="C12818" s="107" t="s">
        <v>16217</v>
      </c>
      <c r="D12818" s="119"/>
      <c r="E12818" s="109"/>
    </row>
    <row r="12819" spans="1:5" ht="51.75" x14ac:dyDescent="0.25">
      <c r="A12819" s="113">
        <v>99402</v>
      </c>
      <c r="B12819" s="106" t="s">
        <v>8873</v>
      </c>
      <c r="C12819" s="107" t="s">
        <v>16217</v>
      </c>
      <c r="D12819" s="119"/>
      <c r="E12819" s="109"/>
    </row>
    <row r="12820" spans="1:5" ht="51.75" x14ac:dyDescent="0.25">
      <c r="A12820" s="113">
        <v>99403</v>
      </c>
      <c r="B12820" s="106" t="s">
        <v>8873</v>
      </c>
      <c r="C12820" s="107" t="s">
        <v>16217</v>
      </c>
      <c r="D12820" s="108"/>
      <c r="E12820" s="109"/>
    </row>
    <row r="12821" spans="1:5" ht="51.75" x14ac:dyDescent="0.25">
      <c r="A12821" s="113">
        <v>99404</v>
      </c>
      <c r="B12821" s="106" t="s">
        <v>8873</v>
      </c>
      <c r="C12821" s="107" t="s">
        <v>16217</v>
      </c>
      <c r="D12821" s="108"/>
      <c r="E12821" s="109"/>
    </row>
    <row r="12822" spans="1:5" ht="51.75" x14ac:dyDescent="0.25">
      <c r="A12822" s="113">
        <v>99406</v>
      </c>
      <c r="B12822" s="106" t="s">
        <v>8874</v>
      </c>
      <c r="C12822" s="107" t="s">
        <v>16214</v>
      </c>
      <c r="D12822" s="108">
        <v>0.3468</v>
      </c>
      <c r="E12822" s="109">
        <v>29.68</v>
      </c>
    </row>
    <row r="12823" spans="1:5" ht="51.75" x14ac:dyDescent="0.25">
      <c r="A12823" s="113">
        <v>99407</v>
      </c>
      <c r="B12823" s="106" t="s">
        <v>8875</v>
      </c>
      <c r="C12823" s="107" t="s">
        <v>16214</v>
      </c>
      <c r="D12823" s="108">
        <v>0.3468</v>
      </c>
      <c r="E12823" s="109">
        <v>29.68</v>
      </c>
    </row>
    <row r="12824" spans="1:5" ht="39" x14ac:dyDescent="0.25">
      <c r="A12824" s="113">
        <v>99408</v>
      </c>
      <c r="B12824" s="106" t="s">
        <v>8876</v>
      </c>
      <c r="C12824" s="107" t="s">
        <v>16217</v>
      </c>
      <c r="D12824" s="108"/>
      <c r="E12824" s="109"/>
    </row>
    <row r="12825" spans="1:5" ht="39" x14ac:dyDescent="0.25">
      <c r="A12825" s="113">
        <v>99409</v>
      </c>
      <c r="B12825" s="106" t="s">
        <v>8877</v>
      </c>
      <c r="C12825" s="107" t="s">
        <v>16217</v>
      </c>
      <c r="D12825" s="108"/>
      <c r="E12825" s="109"/>
    </row>
    <row r="12826" spans="1:5" ht="51.75" x14ac:dyDescent="0.25">
      <c r="A12826" s="113">
        <v>99411</v>
      </c>
      <c r="B12826" s="106" t="s">
        <v>8878</v>
      </c>
      <c r="C12826" s="107" t="s">
        <v>16217</v>
      </c>
      <c r="D12826" s="108"/>
      <c r="E12826" s="109"/>
    </row>
    <row r="12827" spans="1:5" ht="51.75" x14ac:dyDescent="0.25">
      <c r="A12827" s="113">
        <v>99412</v>
      </c>
      <c r="B12827" s="106" t="s">
        <v>8878</v>
      </c>
      <c r="C12827" s="107" t="s">
        <v>16217</v>
      </c>
      <c r="D12827" s="108"/>
      <c r="E12827" s="109"/>
    </row>
    <row r="12828" spans="1:5" ht="39" x14ac:dyDescent="0.25">
      <c r="A12828" s="124">
        <v>99415</v>
      </c>
      <c r="B12828" s="106" t="s">
        <v>18652</v>
      </c>
      <c r="C12828" s="107" t="s">
        <v>16591</v>
      </c>
      <c r="D12828" s="108"/>
      <c r="E12828" s="109"/>
    </row>
    <row r="12829" spans="1:5" ht="51.75" x14ac:dyDescent="0.25">
      <c r="A12829" s="124">
        <v>99416</v>
      </c>
      <c r="B12829" s="106" t="s">
        <v>18653</v>
      </c>
      <c r="C12829" s="107" t="s">
        <v>16591</v>
      </c>
      <c r="D12829" s="108"/>
      <c r="E12829" s="109"/>
    </row>
    <row r="12830" spans="1:5" ht="39" x14ac:dyDescent="0.25">
      <c r="A12830" s="113">
        <v>99417</v>
      </c>
      <c r="B12830" s="106" t="s">
        <v>18654</v>
      </c>
      <c r="C12830" s="107" t="s">
        <v>16217</v>
      </c>
      <c r="D12830" s="108"/>
      <c r="E12830" s="109"/>
    </row>
    <row r="12831" spans="1:5" ht="51.75" x14ac:dyDescent="0.25">
      <c r="A12831" s="113">
        <v>99418</v>
      </c>
      <c r="B12831" s="106" t="s">
        <v>18655</v>
      </c>
      <c r="C12831" s="107" t="s">
        <v>16255</v>
      </c>
      <c r="D12831" s="108"/>
      <c r="E12831" s="109"/>
    </row>
    <row r="12832" spans="1:5" ht="39" x14ac:dyDescent="0.25">
      <c r="A12832" s="113">
        <v>99421</v>
      </c>
      <c r="B12832" s="106" t="s">
        <v>8880</v>
      </c>
      <c r="C12832" s="107" t="s">
        <v>16591</v>
      </c>
      <c r="D12832" s="108"/>
      <c r="E12832" s="109"/>
    </row>
    <row r="12833" spans="1:5" ht="39" x14ac:dyDescent="0.25">
      <c r="A12833" s="113">
        <v>99422</v>
      </c>
      <c r="B12833" s="106" t="s">
        <v>8881</v>
      </c>
      <c r="C12833" s="107" t="s">
        <v>16591</v>
      </c>
      <c r="D12833" s="108"/>
      <c r="E12833" s="109"/>
    </row>
    <row r="12834" spans="1:5" ht="39" x14ac:dyDescent="0.25">
      <c r="A12834" s="113">
        <v>99423</v>
      </c>
      <c r="B12834" s="106" t="s">
        <v>8882</v>
      </c>
      <c r="C12834" s="107" t="s">
        <v>16591</v>
      </c>
      <c r="D12834" s="108"/>
      <c r="E12834" s="109"/>
    </row>
    <row r="12835" spans="1:5" ht="51.75" x14ac:dyDescent="0.25">
      <c r="A12835" s="113">
        <v>99424</v>
      </c>
      <c r="B12835" s="106" t="s">
        <v>18656</v>
      </c>
      <c r="C12835" s="107" t="s">
        <v>16626</v>
      </c>
      <c r="D12835" s="108"/>
      <c r="E12835" s="109"/>
    </row>
    <row r="12836" spans="1:5" ht="51.75" x14ac:dyDescent="0.25">
      <c r="A12836" s="113">
        <v>99425</v>
      </c>
      <c r="B12836" s="106" t="s">
        <v>18657</v>
      </c>
      <c r="C12836" s="107" t="s">
        <v>16626</v>
      </c>
      <c r="D12836" s="108"/>
      <c r="E12836" s="109"/>
    </row>
    <row r="12837" spans="1:5" ht="51.75" x14ac:dyDescent="0.25">
      <c r="A12837" s="113">
        <v>99426</v>
      </c>
      <c r="B12837" s="106" t="s">
        <v>18658</v>
      </c>
      <c r="C12837" s="107" t="s">
        <v>16708</v>
      </c>
      <c r="D12837" s="108">
        <v>0.88629999999999998</v>
      </c>
      <c r="E12837" s="109">
        <v>75.849999999999994</v>
      </c>
    </row>
    <row r="12838" spans="1:5" ht="51.75" x14ac:dyDescent="0.25">
      <c r="A12838" s="113">
        <v>99427</v>
      </c>
      <c r="B12838" s="106" t="s">
        <v>18659</v>
      </c>
      <c r="C12838" s="107" t="s">
        <v>16551</v>
      </c>
      <c r="D12838" s="108"/>
      <c r="E12838" s="109"/>
    </row>
    <row r="12839" spans="1:5" ht="39" x14ac:dyDescent="0.25">
      <c r="A12839" s="113">
        <v>99429</v>
      </c>
      <c r="B12839" s="106" t="s">
        <v>18660</v>
      </c>
      <c r="C12839" s="107" t="s">
        <v>16217</v>
      </c>
      <c r="D12839" s="108"/>
      <c r="E12839" s="109"/>
    </row>
    <row r="12840" spans="1:5" ht="64.5" x14ac:dyDescent="0.25">
      <c r="A12840" s="113">
        <v>99437</v>
      </c>
      <c r="B12840" s="106" t="s">
        <v>18661</v>
      </c>
      <c r="C12840" s="107" t="s">
        <v>16626</v>
      </c>
      <c r="D12840" s="108"/>
      <c r="E12840" s="109"/>
    </row>
    <row r="12841" spans="1:5" ht="64.5" x14ac:dyDescent="0.25">
      <c r="A12841" s="113">
        <v>99439</v>
      </c>
      <c r="B12841" s="106" t="s">
        <v>18662</v>
      </c>
      <c r="C12841" s="107" t="s">
        <v>432</v>
      </c>
      <c r="D12841" s="108"/>
      <c r="E12841" s="109"/>
    </row>
    <row r="12842" spans="1:5" ht="51.75" x14ac:dyDescent="0.25">
      <c r="A12842" s="113">
        <v>99441</v>
      </c>
      <c r="B12842" s="106" t="s">
        <v>8884</v>
      </c>
      <c r="C12842" s="107" t="s">
        <v>16591</v>
      </c>
      <c r="D12842" s="108"/>
      <c r="E12842" s="109"/>
    </row>
    <row r="12843" spans="1:5" ht="51.75" x14ac:dyDescent="0.25">
      <c r="A12843" s="113">
        <v>99442</v>
      </c>
      <c r="B12843" s="106" t="s">
        <v>8885</v>
      </c>
      <c r="C12843" s="107" t="s">
        <v>16591</v>
      </c>
      <c r="D12843" s="108"/>
      <c r="E12843" s="109"/>
    </row>
    <row r="12844" spans="1:5" ht="51.75" x14ac:dyDescent="0.25">
      <c r="A12844" s="113">
        <v>99443</v>
      </c>
      <c r="B12844" s="106" t="s">
        <v>8886</v>
      </c>
      <c r="C12844" s="107" t="s">
        <v>16591</v>
      </c>
      <c r="D12844" s="108"/>
      <c r="E12844" s="109"/>
    </row>
    <row r="12845" spans="1:5" ht="39" x14ac:dyDescent="0.25">
      <c r="A12845" s="113">
        <v>99446</v>
      </c>
      <c r="B12845" s="106" t="s">
        <v>18663</v>
      </c>
      <c r="C12845" s="107" t="s">
        <v>16626</v>
      </c>
      <c r="D12845" s="108"/>
      <c r="E12845" s="109"/>
    </row>
    <row r="12846" spans="1:5" ht="51.75" x14ac:dyDescent="0.25">
      <c r="A12846" s="113">
        <v>99447</v>
      </c>
      <c r="B12846" s="106" t="s">
        <v>18664</v>
      </c>
      <c r="C12846" s="107" t="s">
        <v>16626</v>
      </c>
      <c r="D12846" s="108"/>
      <c r="E12846" s="109"/>
    </row>
    <row r="12847" spans="1:5" ht="51.75" x14ac:dyDescent="0.25">
      <c r="A12847" s="113">
        <v>99448</v>
      </c>
      <c r="B12847" s="106" t="s">
        <v>18665</v>
      </c>
      <c r="C12847" s="107" t="s">
        <v>16626</v>
      </c>
      <c r="D12847" s="108"/>
      <c r="E12847" s="109"/>
    </row>
    <row r="12848" spans="1:5" ht="39" x14ac:dyDescent="0.25">
      <c r="A12848" s="113">
        <v>99449</v>
      </c>
      <c r="B12848" s="106" t="s">
        <v>18666</v>
      </c>
      <c r="C12848" s="107" t="s">
        <v>16626</v>
      </c>
      <c r="D12848" s="108"/>
      <c r="E12848" s="109"/>
    </row>
    <row r="12849" spans="1:5" ht="39" x14ac:dyDescent="0.25">
      <c r="A12849" s="113">
        <v>99450</v>
      </c>
      <c r="B12849" s="106" t="s">
        <v>8887</v>
      </c>
      <c r="C12849" s="107" t="s">
        <v>16217</v>
      </c>
      <c r="D12849" s="108"/>
      <c r="E12849" s="109"/>
    </row>
    <row r="12850" spans="1:5" ht="39" x14ac:dyDescent="0.25">
      <c r="A12850" s="113">
        <v>99451</v>
      </c>
      <c r="B12850" s="106" t="s">
        <v>8888</v>
      </c>
      <c r="C12850" s="107" t="s">
        <v>16626</v>
      </c>
      <c r="D12850" s="108"/>
      <c r="E12850" s="109"/>
    </row>
    <row r="12851" spans="1:5" ht="39" x14ac:dyDescent="0.25">
      <c r="A12851" s="113">
        <v>99452</v>
      </c>
      <c r="B12851" s="106" t="s">
        <v>8889</v>
      </c>
      <c r="C12851" s="107" t="s">
        <v>16626</v>
      </c>
      <c r="D12851" s="108"/>
      <c r="E12851" s="109"/>
    </row>
    <row r="12852" spans="1:5" ht="51.75" x14ac:dyDescent="0.25">
      <c r="A12852" s="113">
        <v>99453</v>
      </c>
      <c r="B12852" s="106" t="s">
        <v>8890</v>
      </c>
      <c r="C12852" s="107" t="s">
        <v>16699</v>
      </c>
      <c r="D12852" s="108">
        <v>1.4121999999999999</v>
      </c>
      <c r="E12852" s="109">
        <v>120.86</v>
      </c>
    </row>
    <row r="12853" spans="1:5" ht="51.75" x14ac:dyDescent="0.25">
      <c r="A12853" s="113">
        <v>99454</v>
      </c>
      <c r="B12853" s="106" t="s">
        <v>8891</v>
      </c>
      <c r="C12853" s="107" t="s">
        <v>16440</v>
      </c>
      <c r="D12853" s="108">
        <v>0.40899999999999997</v>
      </c>
      <c r="E12853" s="109">
        <v>35</v>
      </c>
    </row>
    <row r="12854" spans="1:5" ht="51.75" x14ac:dyDescent="0.25">
      <c r="A12854" s="113">
        <v>99455</v>
      </c>
      <c r="B12854" s="106" t="s">
        <v>8892</v>
      </c>
      <c r="C12854" s="107" t="s">
        <v>16591</v>
      </c>
      <c r="D12854" s="108"/>
      <c r="E12854" s="109"/>
    </row>
    <row r="12855" spans="1:5" ht="39" x14ac:dyDescent="0.25">
      <c r="A12855" s="113">
        <v>99456</v>
      </c>
      <c r="B12855" s="106" t="s">
        <v>8893</v>
      </c>
      <c r="C12855" s="107" t="s">
        <v>16591</v>
      </c>
      <c r="D12855" s="108"/>
      <c r="E12855" s="109"/>
    </row>
    <row r="12856" spans="1:5" ht="51.75" x14ac:dyDescent="0.25">
      <c r="A12856" s="113">
        <v>99457</v>
      </c>
      <c r="B12856" s="106" t="s">
        <v>8894</v>
      </c>
      <c r="C12856" s="107" t="s">
        <v>16591</v>
      </c>
      <c r="D12856" s="108"/>
      <c r="E12856" s="109"/>
    </row>
    <row r="12857" spans="1:5" ht="51.75" x14ac:dyDescent="0.25">
      <c r="A12857" s="113">
        <v>99458</v>
      </c>
      <c r="B12857" s="106" t="s">
        <v>8895</v>
      </c>
      <c r="C12857" s="107" t="s">
        <v>16591</v>
      </c>
      <c r="D12857" s="108"/>
      <c r="E12857" s="109"/>
    </row>
    <row r="12858" spans="1:5" ht="39" x14ac:dyDescent="0.25">
      <c r="A12858" s="113">
        <v>99460</v>
      </c>
      <c r="B12858" s="106" t="s">
        <v>8896</v>
      </c>
      <c r="C12858" s="107" t="s">
        <v>16699</v>
      </c>
      <c r="D12858" s="108">
        <v>1.4121999999999999</v>
      </c>
      <c r="E12858" s="109">
        <v>120.86</v>
      </c>
    </row>
    <row r="12859" spans="1:5" ht="39" x14ac:dyDescent="0.25">
      <c r="A12859" s="113">
        <v>99461</v>
      </c>
      <c r="B12859" s="106" t="s">
        <v>8897</v>
      </c>
      <c r="C12859" s="107" t="s">
        <v>16626</v>
      </c>
      <c r="D12859" s="108"/>
      <c r="E12859" s="109"/>
    </row>
    <row r="12860" spans="1:5" ht="39" x14ac:dyDescent="0.25">
      <c r="A12860" s="113">
        <v>99462</v>
      </c>
      <c r="B12860" s="106" t="s">
        <v>8898</v>
      </c>
      <c r="C12860" s="107" t="s">
        <v>16255</v>
      </c>
      <c r="D12860" s="108"/>
      <c r="E12860" s="109"/>
    </row>
    <row r="12861" spans="1:5" ht="39" x14ac:dyDescent="0.25">
      <c r="A12861" s="113">
        <v>99463</v>
      </c>
      <c r="B12861" s="106" t="s">
        <v>8899</v>
      </c>
      <c r="C12861" s="107" t="s">
        <v>16699</v>
      </c>
      <c r="D12861" s="108">
        <v>1.4121999999999999</v>
      </c>
      <c r="E12861" s="109">
        <v>120.86</v>
      </c>
    </row>
    <row r="12862" spans="1:5" ht="39" x14ac:dyDescent="0.25">
      <c r="A12862" s="113">
        <v>99464</v>
      </c>
      <c r="B12862" s="106" t="s">
        <v>8900</v>
      </c>
      <c r="C12862" s="107" t="s">
        <v>432</v>
      </c>
      <c r="D12862" s="108"/>
      <c r="E12862" s="109"/>
    </row>
    <row r="12863" spans="1:5" ht="39" x14ac:dyDescent="0.25">
      <c r="A12863" s="113">
        <v>99465</v>
      </c>
      <c r="B12863" s="106" t="s">
        <v>8901</v>
      </c>
      <c r="C12863" s="107" t="s">
        <v>16214</v>
      </c>
      <c r="D12863" s="108">
        <v>6.8719999999999999</v>
      </c>
      <c r="E12863" s="109">
        <v>588.14</v>
      </c>
    </row>
    <row r="12864" spans="1:5" ht="39" x14ac:dyDescent="0.25">
      <c r="A12864" s="113">
        <v>99466</v>
      </c>
      <c r="B12864" s="106" t="s">
        <v>18667</v>
      </c>
      <c r="C12864" s="107" t="s">
        <v>432</v>
      </c>
      <c r="D12864" s="108"/>
      <c r="E12864" s="109"/>
    </row>
    <row r="12865" spans="1:5" ht="51.75" x14ac:dyDescent="0.25">
      <c r="A12865" s="113">
        <v>99467</v>
      </c>
      <c r="B12865" s="106" t="s">
        <v>18668</v>
      </c>
      <c r="C12865" s="107" t="s">
        <v>432</v>
      </c>
      <c r="D12865" s="108"/>
      <c r="E12865" s="109"/>
    </row>
    <row r="12866" spans="1:5" ht="39" x14ac:dyDescent="0.25">
      <c r="A12866" s="113">
        <v>99468</v>
      </c>
      <c r="B12866" s="106" t="s">
        <v>8902</v>
      </c>
      <c r="C12866" s="107" t="s">
        <v>16255</v>
      </c>
      <c r="D12866" s="108"/>
      <c r="E12866" s="109"/>
    </row>
    <row r="12867" spans="1:5" ht="39" x14ac:dyDescent="0.25">
      <c r="A12867" s="113">
        <v>99469</v>
      </c>
      <c r="B12867" s="106" t="s">
        <v>8903</v>
      </c>
      <c r="C12867" s="107" t="s">
        <v>16255</v>
      </c>
      <c r="D12867" s="108"/>
      <c r="E12867" s="109"/>
    </row>
    <row r="12868" spans="1:5" ht="51.75" x14ac:dyDescent="0.25">
      <c r="A12868" s="113">
        <v>99471</v>
      </c>
      <c r="B12868" s="106" t="s">
        <v>8904</v>
      </c>
      <c r="C12868" s="107" t="s">
        <v>16255</v>
      </c>
      <c r="D12868" s="108"/>
      <c r="E12868" s="109"/>
    </row>
    <row r="12869" spans="1:5" ht="51.75" x14ac:dyDescent="0.25">
      <c r="A12869" s="113">
        <v>99472</v>
      </c>
      <c r="B12869" s="106" t="s">
        <v>8905</v>
      </c>
      <c r="C12869" s="107" t="s">
        <v>16255</v>
      </c>
      <c r="D12869" s="108"/>
      <c r="E12869" s="109"/>
    </row>
    <row r="12870" spans="1:5" ht="64.5" x14ac:dyDescent="0.25">
      <c r="A12870" s="113">
        <v>99473</v>
      </c>
      <c r="B12870" s="106" t="s">
        <v>8906</v>
      </c>
      <c r="C12870" s="107" t="s">
        <v>16440</v>
      </c>
      <c r="D12870" s="108">
        <v>0.29160000000000003</v>
      </c>
      <c r="E12870" s="109">
        <v>24.96</v>
      </c>
    </row>
    <row r="12871" spans="1:5" ht="51.75" x14ac:dyDescent="0.25">
      <c r="A12871" s="113">
        <v>99474</v>
      </c>
      <c r="B12871" s="106" t="s">
        <v>8907</v>
      </c>
      <c r="C12871" s="107" t="s">
        <v>16591</v>
      </c>
      <c r="D12871" s="108"/>
      <c r="E12871" s="109"/>
    </row>
    <row r="12872" spans="1:5" ht="39" x14ac:dyDescent="0.25">
      <c r="A12872" s="113">
        <v>99475</v>
      </c>
      <c r="B12872" s="106" t="s">
        <v>8908</v>
      </c>
      <c r="C12872" s="107" t="s">
        <v>16255</v>
      </c>
      <c r="D12872" s="108"/>
      <c r="E12872" s="109"/>
    </row>
    <row r="12873" spans="1:5" ht="39" x14ac:dyDescent="0.25">
      <c r="A12873" s="113">
        <v>99476</v>
      </c>
      <c r="B12873" s="106" t="s">
        <v>8909</v>
      </c>
      <c r="C12873" s="107" t="s">
        <v>16255</v>
      </c>
      <c r="D12873" s="108"/>
      <c r="E12873" s="109"/>
    </row>
    <row r="12874" spans="1:5" ht="51.75" x14ac:dyDescent="0.25">
      <c r="A12874" s="113">
        <v>99477</v>
      </c>
      <c r="B12874" s="106" t="s">
        <v>8910</v>
      </c>
      <c r="C12874" s="107" t="s">
        <v>16255</v>
      </c>
      <c r="D12874" s="108"/>
      <c r="E12874" s="109"/>
    </row>
    <row r="12875" spans="1:5" ht="39" x14ac:dyDescent="0.25">
      <c r="A12875" s="113">
        <v>99478</v>
      </c>
      <c r="B12875" s="106" t="s">
        <v>8911</v>
      </c>
      <c r="C12875" s="107" t="s">
        <v>16255</v>
      </c>
      <c r="D12875" s="108"/>
      <c r="E12875" s="109"/>
    </row>
    <row r="12876" spans="1:5" ht="51.75" x14ac:dyDescent="0.25">
      <c r="A12876" s="113">
        <v>99479</v>
      </c>
      <c r="B12876" s="106" t="s">
        <v>8912</v>
      </c>
      <c r="C12876" s="107" t="s">
        <v>16255</v>
      </c>
      <c r="D12876" s="108"/>
      <c r="E12876" s="109"/>
    </row>
    <row r="12877" spans="1:5" ht="51.75" x14ac:dyDescent="0.25">
      <c r="A12877" s="113">
        <v>99480</v>
      </c>
      <c r="B12877" s="106" t="s">
        <v>8913</v>
      </c>
      <c r="C12877" s="107" t="s">
        <v>16255</v>
      </c>
      <c r="D12877" s="108"/>
      <c r="E12877" s="109"/>
    </row>
    <row r="12878" spans="1:5" ht="51.75" x14ac:dyDescent="0.25">
      <c r="A12878" s="113">
        <v>99483</v>
      </c>
      <c r="B12878" s="106" t="s">
        <v>8914</v>
      </c>
      <c r="C12878" s="107" t="s">
        <v>16214</v>
      </c>
      <c r="D12878" s="108">
        <v>0.88629999999999998</v>
      </c>
      <c r="E12878" s="109">
        <v>75.849999999999994</v>
      </c>
    </row>
    <row r="12879" spans="1:5" ht="51.75" x14ac:dyDescent="0.25">
      <c r="A12879" s="113">
        <v>99484</v>
      </c>
      <c r="B12879" s="106" t="s">
        <v>18669</v>
      </c>
      <c r="C12879" s="107" t="s">
        <v>16214</v>
      </c>
      <c r="D12879" s="108">
        <v>0.3468</v>
      </c>
      <c r="E12879" s="109">
        <v>29.68</v>
      </c>
    </row>
    <row r="12880" spans="1:5" ht="51.75" x14ac:dyDescent="0.25">
      <c r="A12880" s="113">
        <v>99485</v>
      </c>
      <c r="B12880" s="106" t="s">
        <v>8915</v>
      </c>
      <c r="C12880" s="107" t="s">
        <v>16591</v>
      </c>
      <c r="D12880" s="108"/>
      <c r="E12880" s="109"/>
    </row>
    <row r="12881" spans="1:5" ht="51.75" x14ac:dyDescent="0.25">
      <c r="A12881" s="113">
        <v>99486</v>
      </c>
      <c r="B12881" s="106" t="s">
        <v>8916</v>
      </c>
      <c r="C12881" s="107" t="s">
        <v>16591</v>
      </c>
      <c r="D12881" s="108"/>
      <c r="E12881" s="109"/>
    </row>
    <row r="12882" spans="1:5" ht="51.75" x14ac:dyDescent="0.25">
      <c r="A12882" s="113">
        <v>99487</v>
      </c>
      <c r="B12882" s="106" t="s">
        <v>18670</v>
      </c>
      <c r="C12882" s="107" t="s">
        <v>16214</v>
      </c>
      <c r="D12882" s="108">
        <v>1.7023999999999999</v>
      </c>
      <c r="E12882" s="109">
        <v>145.69999999999999</v>
      </c>
    </row>
    <row r="12883" spans="1:5" ht="51.75" x14ac:dyDescent="0.25">
      <c r="A12883" s="113">
        <v>99489</v>
      </c>
      <c r="B12883" s="106" t="s">
        <v>18671</v>
      </c>
      <c r="C12883" s="107" t="s">
        <v>432</v>
      </c>
      <c r="D12883" s="108"/>
      <c r="E12883" s="109"/>
    </row>
    <row r="12884" spans="1:5" ht="64.5" x14ac:dyDescent="0.25">
      <c r="A12884" s="113">
        <v>99490</v>
      </c>
      <c r="B12884" s="106" t="s">
        <v>18672</v>
      </c>
      <c r="C12884" s="107" t="s">
        <v>16214</v>
      </c>
      <c r="D12884" s="108">
        <v>0.88629999999999998</v>
      </c>
      <c r="E12884" s="109">
        <v>75.849999999999994</v>
      </c>
    </row>
    <row r="12885" spans="1:5" ht="64.5" x14ac:dyDescent="0.25">
      <c r="A12885" s="113">
        <v>99491</v>
      </c>
      <c r="B12885" s="106" t="s">
        <v>18673</v>
      </c>
      <c r="C12885" s="107" t="s">
        <v>16626</v>
      </c>
      <c r="D12885" s="108"/>
      <c r="E12885" s="109"/>
    </row>
    <row r="12886" spans="1:5" ht="51.75" x14ac:dyDescent="0.25">
      <c r="A12886" s="113">
        <v>99492</v>
      </c>
      <c r="B12886" s="106" t="s">
        <v>18674</v>
      </c>
      <c r="C12886" s="107" t="s">
        <v>16214</v>
      </c>
      <c r="D12886" s="108">
        <v>0.88629999999999998</v>
      </c>
      <c r="E12886" s="109">
        <v>75.849999999999994</v>
      </c>
    </row>
    <row r="12887" spans="1:5" ht="64.5" x14ac:dyDescent="0.25">
      <c r="A12887" s="113">
        <v>99493</v>
      </c>
      <c r="B12887" s="106" t="s">
        <v>18675</v>
      </c>
      <c r="C12887" s="107" t="s">
        <v>16214</v>
      </c>
      <c r="D12887" s="108">
        <v>0.88629999999999998</v>
      </c>
      <c r="E12887" s="109">
        <v>75.849999999999994</v>
      </c>
    </row>
    <row r="12888" spans="1:5" ht="51.75" x14ac:dyDescent="0.25">
      <c r="A12888" s="113">
        <v>99494</v>
      </c>
      <c r="B12888" s="106" t="s">
        <v>18676</v>
      </c>
      <c r="C12888" s="107" t="s">
        <v>432</v>
      </c>
      <c r="D12888" s="108"/>
      <c r="E12888" s="109"/>
    </row>
    <row r="12889" spans="1:5" ht="64.5" x14ac:dyDescent="0.25">
      <c r="A12889" s="113">
        <v>99495</v>
      </c>
      <c r="B12889" s="106" t="s">
        <v>18677</v>
      </c>
      <c r="C12889" s="107" t="s">
        <v>16699</v>
      </c>
      <c r="D12889" s="108">
        <v>1.4121999999999999</v>
      </c>
      <c r="E12889" s="109">
        <v>120.86</v>
      </c>
    </row>
    <row r="12890" spans="1:5" ht="64.5" x14ac:dyDescent="0.25">
      <c r="A12890" s="113">
        <v>99496</v>
      </c>
      <c r="B12890" s="106" t="s">
        <v>18678</v>
      </c>
      <c r="C12890" s="107" t="s">
        <v>16699</v>
      </c>
      <c r="D12890" s="108">
        <v>1.4121999999999999</v>
      </c>
      <c r="E12890" s="109">
        <v>120.86</v>
      </c>
    </row>
    <row r="12891" spans="1:5" ht="39" x14ac:dyDescent="0.25">
      <c r="A12891" s="113">
        <v>99497</v>
      </c>
      <c r="B12891" s="106" t="s">
        <v>8920</v>
      </c>
      <c r="C12891" s="107" t="s">
        <v>16440</v>
      </c>
      <c r="D12891" s="108">
        <v>0.88629999999999998</v>
      </c>
      <c r="E12891" s="109">
        <v>75.849999999999994</v>
      </c>
    </row>
    <row r="12892" spans="1:5" ht="51.75" x14ac:dyDescent="0.25">
      <c r="A12892" s="113">
        <v>99498</v>
      </c>
      <c r="B12892" s="106" t="s">
        <v>8921</v>
      </c>
      <c r="C12892" s="107" t="s">
        <v>432</v>
      </c>
      <c r="D12892" s="108"/>
      <c r="E12892" s="109"/>
    </row>
    <row r="12893" spans="1:5" ht="39" x14ac:dyDescent="0.25">
      <c r="A12893" s="113">
        <v>99499</v>
      </c>
      <c r="B12893" s="106" t="s">
        <v>18679</v>
      </c>
      <c r="C12893" s="107" t="s">
        <v>16591</v>
      </c>
      <c r="D12893" s="108"/>
      <c r="E12893" s="109"/>
    </row>
    <row r="12894" spans="1:5" ht="39" x14ac:dyDescent="0.25">
      <c r="A12894" s="113">
        <v>99500</v>
      </c>
      <c r="B12894" s="106" t="s">
        <v>8922</v>
      </c>
      <c r="C12894" s="107" t="s">
        <v>16217</v>
      </c>
      <c r="D12894" s="108"/>
      <c r="E12894" s="109"/>
    </row>
    <row r="12895" spans="1:5" ht="39" x14ac:dyDescent="0.25">
      <c r="A12895" s="113">
        <v>99501</v>
      </c>
      <c r="B12895" s="106" t="s">
        <v>8923</v>
      </c>
      <c r="C12895" s="107" t="s">
        <v>16217</v>
      </c>
      <c r="D12895" s="108"/>
      <c r="E12895" s="109"/>
    </row>
    <row r="12896" spans="1:5" ht="39" x14ac:dyDescent="0.25">
      <c r="A12896" s="113">
        <v>99502</v>
      </c>
      <c r="B12896" s="106" t="s">
        <v>8924</v>
      </c>
      <c r="C12896" s="107" t="s">
        <v>16217</v>
      </c>
      <c r="D12896" s="108"/>
      <c r="E12896" s="109"/>
    </row>
    <row r="12897" spans="1:5" ht="39" x14ac:dyDescent="0.25">
      <c r="A12897" s="113">
        <v>99503</v>
      </c>
      <c r="B12897" s="106" t="s">
        <v>8925</v>
      </c>
      <c r="C12897" s="107" t="s">
        <v>16217</v>
      </c>
      <c r="D12897" s="108"/>
      <c r="E12897" s="109"/>
    </row>
    <row r="12898" spans="1:5" ht="51.75" x14ac:dyDescent="0.25">
      <c r="A12898" s="113">
        <v>99504</v>
      </c>
      <c r="B12898" s="106" t="s">
        <v>8926</v>
      </c>
      <c r="C12898" s="107" t="s">
        <v>16217</v>
      </c>
      <c r="D12898" s="108"/>
      <c r="E12898" s="109"/>
    </row>
    <row r="12899" spans="1:5" ht="51.75" x14ac:dyDescent="0.25">
      <c r="A12899" s="113">
        <v>99505</v>
      </c>
      <c r="B12899" s="106" t="s">
        <v>8927</v>
      </c>
      <c r="C12899" s="107" t="s">
        <v>16217</v>
      </c>
      <c r="D12899" s="108"/>
      <c r="E12899" s="109"/>
    </row>
    <row r="12900" spans="1:5" ht="39" x14ac:dyDescent="0.25">
      <c r="A12900" s="113">
        <v>99506</v>
      </c>
      <c r="B12900" s="106" t="s">
        <v>8928</v>
      </c>
      <c r="C12900" s="107" t="s">
        <v>16217</v>
      </c>
      <c r="D12900" s="119"/>
      <c r="E12900" s="109"/>
    </row>
    <row r="12901" spans="1:5" ht="39" x14ac:dyDescent="0.25">
      <c r="A12901" s="113">
        <v>99507</v>
      </c>
      <c r="B12901" s="106" t="s">
        <v>8929</v>
      </c>
      <c r="C12901" s="107" t="s">
        <v>16217</v>
      </c>
      <c r="D12901" s="119"/>
      <c r="E12901" s="109"/>
    </row>
    <row r="12902" spans="1:5" ht="51.75" x14ac:dyDescent="0.25">
      <c r="A12902" s="113">
        <v>99509</v>
      </c>
      <c r="B12902" s="106" t="s">
        <v>8930</v>
      </c>
      <c r="C12902" s="107" t="s">
        <v>16217</v>
      </c>
      <c r="D12902" s="119"/>
      <c r="E12902" s="109"/>
    </row>
    <row r="12903" spans="1:5" ht="51.75" x14ac:dyDescent="0.25">
      <c r="A12903" s="113">
        <v>99510</v>
      </c>
      <c r="B12903" s="106" t="s">
        <v>8931</v>
      </c>
      <c r="C12903" s="107" t="s">
        <v>16217</v>
      </c>
      <c r="D12903" s="119"/>
      <c r="E12903" s="109"/>
    </row>
    <row r="12904" spans="1:5" ht="51.75" x14ac:dyDescent="0.25">
      <c r="A12904" s="113">
        <v>99511</v>
      </c>
      <c r="B12904" s="106" t="s">
        <v>8932</v>
      </c>
      <c r="C12904" s="107" t="s">
        <v>16217</v>
      </c>
      <c r="D12904" s="119"/>
      <c r="E12904" s="109"/>
    </row>
    <row r="12905" spans="1:5" ht="51.75" x14ac:dyDescent="0.25">
      <c r="A12905" s="113">
        <v>99512</v>
      </c>
      <c r="B12905" s="106" t="s">
        <v>8933</v>
      </c>
      <c r="C12905" s="107" t="s">
        <v>16217</v>
      </c>
      <c r="D12905" s="119"/>
      <c r="E12905" s="109"/>
    </row>
    <row r="12906" spans="1:5" ht="51.75" x14ac:dyDescent="0.25">
      <c r="A12906" s="113">
        <v>99600</v>
      </c>
      <c r="B12906" s="106" t="s">
        <v>18680</v>
      </c>
      <c r="C12906" s="107" t="s">
        <v>16217</v>
      </c>
      <c r="D12906" s="119"/>
      <c r="E12906" s="109"/>
    </row>
    <row r="12907" spans="1:5" ht="39" x14ac:dyDescent="0.25">
      <c r="A12907" s="115">
        <v>99601</v>
      </c>
      <c r="B12907" s="106" t="s">
        <v>18681</v>
      </c>
      <c r="C12907" s="111" t="s">
        <v>16217</v>
      </c>
      <c r="D12907" s="119"/>
      <c r="E12907" s="109"/>
    </row>
    <row r="12908" spans="1:5" ht="51.75" x14ac:dyDescent="0.25">
      <c r="A12908" s="115">
        <v>99602</v>
      </c>
      <c r="B12908" s="106" t="s">
        <v>18682</v>
      </c>
      <c r="C12908" s="111" t="s">
        <v>16217</v>
      </c>
      <c r="D12908" s="119"/>
      <c r="E12908" s="109"/>
    </row>
    <row r="12909" spans="1:5" ht="39" x14ac:dyDescent="0.25">
      <c r="A12909" s="115">
        <v>99605</v>
      </c>
      <c r="B12909" s="106" t="s">
        <v>18683</v>
      </c>
      <c r="C12909" s="111" t="s">
        <v>16217</v>
      </c>
      <c r="D12909" s="119"/>
      <c r="E12909" s="109"/>
    </row>
    <row r="12910" spans="1:5" ht="51.75" x14ac:dyDescent="0.25">
      <c r="A12910" s="115">
        <v>99606</v>
      </c>
      <c r="B12910" s="106" t="s">
        <v>18684</v>
      </c>
      <c r="C12910" s="111" t="s">
        <v>16217</v>
      </c>
      <c r="D12910" s="119"/>
      <c r="E12910" s="109"/>
    </row>
    <row r="12911" spans="1:5" ht="51.75" x14ac:dyDescent="0.25">
      <c r="A12911" s="115">
        <v>99607</v>
      </c>
      <c r="B12911" s="106" t="s">
        <v>18685</v>
      </c>
      <c r="C12911" s="111" t="s">
        <v>16217</v>
      </c>
      <c r="D12911" s="119"/>
      <c r="E12911" s="109"/>
    </row>
    <row r="12912" spans="1:5" ht="51.75" x14ac:dyDescent="0.25">
      <c r="A12912" s="105" t="s">
        <v>18686</v>
      </c>
      <c r="B12912" s="106" t="s">
        <v>18687</v>
      </c>
      <c r="C12912" s="107" t="s">
        <v>16217</v>
      </c>
      <c r="D12912" s="119"/>
      <c r="E12912" s="109"/>
    </row>
    <row r="12913" spans="1:5" ht="39" x14ac:dyDescent="0.25">
      <c r="A12913" s="105" t="s">
        <v>18688</v>
      </c>
      <c r="B12913" s="106" t="s">
        <v>18689</v>
      </c>
      <c r="C12913" s="107" t="s">
        <v>16217</v>
      </c>
      <c r="D12913" s="119"/>
      <c r="E12913" s="109"/>
    </row>
    <row r="12914" spans="1:5" ht="39" x14ac:dyDescent="0.25">
      <c r="A12914" s="105" t="s">
        <v>18690</v>
      </c>
      <c r="B12914" s="106" t="s">
        <v>18691</v>
      </c>
      <c r="C12914" s="107" t="s">
        <v>16217</v>
      </c>
      <c r="D12914" s="119"/>
      <c r="E12914" s="109"/>
    </row>
    <row r="12915" spans="1:5" ht="51.75" x14ac:dyDescent="0.25">
      <c r="A12915" s="105" t="s">
        <v>18692</v>
      </c>
      <c r="B12915" s="106" t="s">
        <v>18693</v>
      </c>
      <c r="C12915" s="107" t="s">
        <v>16217</v>
      </c>
      <c r="D12915" s="119"/>
      <c r="E12915" s="109"/>
    </row>
    <row r="12916" spans="1:5" ht="51.75" x14ac:dyDescent="0.25">
      <c r="A12916" s="105" t="s">
        <v>18694</v>
      </c>
      <c r="B12916" s="106" t="s">
        <v>18695</v>
      </c>
      <c r="C12916" s="107" t="s">
        <v>16217</v>
      </c>
      <c r="D12916" s="119"/>
      <c r="E12916" s="109"/>
    </row>
    <row r="12917" spans="1:5" ht="39" x14ac:dyDescent="0.25">
      <c r="A12917" s="105" t="s">
        <v>18696</v>
      </c>
      <c r="B12917" s="106" t="s">
        <v>18697</v>
      </c>
      <c r="C12917" s="107" t="s">
        <v>16217</v>
      </c>
      <c r="D12917" s="119"/>
      <c r="E12917" s="109"/>
    </row>
    <row r="12918" spans="1:5" ht="51.75" x14ac:dyDescent="0.25">
      <c r="A12918" s="105" t="s">
        <v>18698</v>
      </c>
      <c r="B12918" s="106" t="s">
        <v>18699</v>
      </c>
      <c r="C12918" s="107" t="s">
        <v>16217</v>
      </c>
      <c r="D12918" s="119"/>
      <c r="E12918" s="109"/>
    </row>
    <row r="12919" spans="1:5" ht="51.75" x14ac:dyDescent="0.25">
      <c r="A12919" s="105" t="s">
        <v>18700</v>
      </c>
      <c r="B12919" s="106" t="s">
        <v>18701</v>
      </c>
      <c r="C12919" s="107" t="s">
        <v>16217</v>
      </c>
      <c r="D12919" s="119"/>
      <c r="E12919" s="109"/>
    </row>
    <row r="12920" spans="1:5" ht="51.75" x14ac:dyDescent="0.25">
      <c r="A12920" s="105" t="s">
        <v>18702</v>
      </c>
      <c r="B12920" s="106" t="s">
        <v>18703</v>
      </c>
      <c r="C12920" s="107" t="s">
        <v>16217</v>
      </c>
      <c r="D12920" s="119"/>
      <c r="E12920" s="109"/>
    </row>
    <row r="12921" spans="1:5" ht="39" x14ac:dyDescent="0.25">
      <c r="A12921" s="105" t="s">
        <v>18704</v>
      </c>
      <c r="B12921" s="106" t="s">
        <v>18705</v>
      </c>
      <c r="C12921" s="107" t="s">
        <v>16217</v>
      </c>
      <c r="D12921" s="119"/>
      <c r="E12921" s="109"/>
    </row>
    <row r="12922" spans="1:5" ht="51.75" x14ac:dyDescent="0.25">
      <c r="A12922" s="105" t="s">
        <v>18706</v>
      </c>
      <c r="B12922" s="106" t="s">
        <v>18707</v>
      </c>
      <c r="C12922" s="107" t="s">
        <v>16217</v>
      </c>
      <c r="D12922" s="119"/>
      <c r="E12922" s="109"/>
    </row>
    <row r="12923" spans="1:5" ht="51.75" x14ac:dyDescent="0.25">
      <c r="A12923" s="105" t="s">
        <v>18708</v>
      </c>
      <c r="B12923" s="106" t="s">
        <v>18709</v>
      </c>
      <c r="C12923" s="107" t="s">
        <v>16217</v>
      </c>
      <c r="D12923" s="119"/>
      <c r="E12923" s="109"/>
    </row>
    <row r="12924" spans="1:5" ht="51.75" x14ac:dyDescent="0.25">
      <c r="A12924" s="105" t="s">
        <v>18710</v>
      </c>
      <c r="B12924" s="106" t="s">
        <v>18711</v>
      </c>
      <c r="C12924" s="107" t="s">
        <v>16217</v>
      </c>
      <c r="D12924" s="119"/>
      <c r="E12924" s="109"/>
    </row>
    <row r="12925" spans="1:5" ht="51.75" x14ac:dyDescent="0.25">
      <c r="A12925" s="105" t="s">
        <v>18712</v>
      </c>
      <c r="B12925" s="106" t="s">
        <v>18713</v>
      </c>
      <c r="C12925" s="107" t="s">
        <v>16217</v>
      </c>
      <c r="D12925" s="119"/>
      <c r="E12925" s="109"/>
    </row>
    <row r="12926" spans="1:5" ht="51.75" x14ac:dyDescent="0.25">
      <c r="A12926" s="105" t="s">
        <v>18714</v>
      </c>
      <c r="B12926" s="106" t="s">
        <v>18715</v>
      </c>
      <c r="C12926" s="107" t="s">
        <v>16217</v>
      </c>
      <c r="D12926" s="119"/>
      <c r="E12926" s="109"/>
    </row>
    <row r="12927" spans="1:5" ht="39" x14ac:dyDescent="0.25">
      <c r="A12927" s="105" t="s">
        <v>18716</v>
      </c>
      <c r="B12927" s="106" t="s">
        <v>18717</v>
      </c>
      <c r="C12927" s="107" t="s">
        <v>16217</v>
      </c>
      <c r="D12927" s="119"/>
      <c r="E12927" s="109"/>
    </row>
    <row r="12928" spans="1:5" ht="51.75" x14ac:dyDescent="0.25">
      <c r="A12928" s="105" t="s">
        <v>18718</v>
      </c>
      <c r="B12928" s="106" t="s">
        <v>18719</v>
      </c>
      <c r="C12928" s="107" t="s">
        <v>16217</v>
      </c>
      <c r="D12928" s="119"/>
      <c r="E12928" s="109"/>
    </row>
    <row r="12929" spans="1:5" ht="51.75" x14ac:dyDescent="0.25">
      <c r="A12929" s="105" t="s">
        <v>18720</v>
      </c>
      <c r="B12929" s="106" t="s">
        <v>18721</v>
      </c>
      <c r="C12929" s="107" t="s">
        <v>16217</v>
      </c>
      <c r="D12929" s="119"/>
      <c r="E12929" s="109"/>
    </row>
    <row r="12930" spans="1:5" ht="51.75" x14ac:dyDescent="0.25">
      <c r="A12930" s="105" t="s">
        <v>18722</v>
      </c>
      <c r="B12930" s="106" t="s">
        <v>18723</v>
      </c>
      <c r="C12930" s="107" t="s">
        <v>16217</v>
      </c>
      <c r="D12930" s="119"/>
      <c r="E12930" s="109"/>
    </row>
    <row r="12931" spans="1:5" ht="51.75" x14ac:dyDescent="0.25">
      <c r="A12931" s="105" t="s">
        <v>18724</v>
      </c>
      <c r="B12931" s="106" t="s">
        <v>18725</v>
      </c>
      <c r="C12931" s="107" t="s">
        <v>16217</v>
      </c>
      <c r="D12931" s="119"/>
      <c r="E12931" s="109"/>
    </row>
    <row r="12932" spans="1:5" ht="51.75" x14ac:dyDescent="0.25">
      <c r="A12932" s="105" t="s">
        <v>18726</v>
      </c>
      <c r="B12932" s="106" t="s">
        <v>18727</v>
      </c>
      <c r="C12932" s="107" t="s">
        <v>16217</v>
      </c>
      <c r="D12932" s="119"/>
      <c r="E12932" s="109"/>
    </row>
    <row r="12933" spans="1:5" ht="51.75" x14ac:dyDescent="0.25">
      <c r="A12933" s="105" t="s">
        <v>18728</v>
      </c>
      <c r="B12933" s="106" t="s">
        <v>18729</v>
      </c>
      <c r="C12933" s="107" t="s">
        <v>16217</v>
      </c>
      <c r="D12933" s="119"/>
      <c r="E12933" s="109"/>
    </row>
    <row r="12934" spans="1:5" ht="51.75" x14ac:dyDescent="0.25">
      <c r="A12934" s="105" t="s">
        <v>18730</v>
      </c>
      <c r="B12934" s="106" t="s">
        <v>18731</v>
      </c>
      <c r="C12934" s="107" t="s">
        <v>16217</v>
      </c>
      <c r="D12934" s="119"/>
      <c r="E12934" s="109"/>
    </row>
    <row r="12935" spans="1:5" ht="51.75" x14ac:dyDescent="0.25">
      <c r="A12935" s="105" t="s">
        <v>18732</v>
      </c>
      <c r="B12935" s="106" t="s">
        <v>18733</v>
      </c>
      <c r="C12935" s="107" t="s">
        <v>16217</v>
      </c>
      <c r="D12935" s="119"/>
      <c r="E12935" s="109"/>
    </row>
    <row r="12936" spans="1:5" ht="51.75" x14ac:dyDescent="0.25">
      <c r="A12936" s="105" t="s">
        <v>18734</v>
      </c>
      <c r="B12936" s="106" t="s">
        <v>18735</v>
      </c>
      <c r="C12936" s="107" t="s">
        <v>16217</v>
      </c>
      <c r="D12936" s="119"/>
      <c r="E12936" s="109"/>
    </row>
    <row r="12937" spans="1:5" ht="51.75" x14ac:dyDescent="0.25">
      <c r="A12937" s="105" t="s">
        <v>18736</v>
      </c>
      <c r="B12937" s="106" t="s">
        <v>18737</v>
      </c>
      <c r="C12937" s="107" t="s">
        <v>16217</v>
      </c>
      <c r="D12937" s="119"/>
      <c r="E12937" s="109"/>
    </row>
    <row r="12938" spans="1:5" ht="26.25" x14ac:dyDescent="0.25">
      <c r="A12938" s="105" t="s">
        <v>18738</v>
      </c>
      <c r="B12938" s="106" t="s">
        <v>18739</v>
      </c>
      <c r="C12938" s="107" t="s">
        <v>16218</v>
      </c>
      <c r="D12938" s="119"/>
      <c r="E12938" s="109"/>
    </row>
    <row r="12939" spans="1:5" x14ac:dyDescent="0.25">
      <c r="A12939" s="105" t="s">
        <v>18740</v>
      </c>
      <c r="B12939" s="106" t="s">
        <v>18741</v>
      </c>
      <c r="C12939" s="107" t="s">
        <v>16218</v>
      </c>
      <c r="D12939" s="119"/>
      <c r="E12939" s="109"/>
    </row>
    <row r="12940" spans="1:5" ht="39" x14ac:dyDescent="0.25">
      <c r="A12940" s="105" t="s">
        <v>18742</v>
      </c>
      <c r="B12940" s="106" t="s">
        <v>18743</v>
      </c>
      <c r="C12940" s="107" t="s">
        <v>16218</v>
      </c>
      <c r="D12940" s="119"/>
      <c r="E12940" s="109"/>
    </row>
    <row r="12941" spans="1:5" x14ac:dyDescent="0.25">
      <c r="A12941" s="105" t="s">
        <v>18744</v>
      </c>
      <c r="B12941" s="106" t="s">
        <v>18745</v>
      </c>
      <c r="C12941" s="107" t="s">
        <v>16218</v>
      </c>
      <c r="D12941" s="119"/>
      <c r="E12941" s="109"/>
    </row>
    <row r="12942" spans="1:5" ht="39" x14ac:dyDescent="0.25">
      <c r="A12942" s="105" t="s">
        <v>18746</v>
      </c>
      <c r="B12942" s="106" t="s">
        <v>18747</v>
      </c>
      <c r="C12942" s="107" t="s">
        <v>16218</v>
      </c>
      <c r="D12942" s="119"/>
      <c r="E12942" s="109"/>
    </row>
    <row r="12943" spans="1:5" ht="39" x14ac:dyDescent="0.25">
      <c r="A12943" s="105" t="s">
        <v>18748</v>
      </c>
      <c r="B12943" s="106" t="s">
        <v>18749</v>
      </c>
      <c r="C12943" s="107" t="s">
        <v>16218</v>
      </c>
      <c r="D12943" s="119"/>
      <c r="E12943" s="109"/>
    </row>
    <row r="12944" spans="1:5" ht="39" x14ac:dyDescent="0.25">
      <c r="A12944" s="105" t="s">
        <v>18750</v>
      </c>
      <c r="B12944" s="106" t="s">
        <v>18751</v>
      </c>
      <c r="C12944" s="107" t="s">
        <v>16218</v>
      </c>
      <c r="D12944" s="119"/>
      <c r="E12944" s="109"/>
    </row>
    <row r="12945" spans="1:5" ht="51.75" x14ac:dyDescent="0.25">
      <c r="A12945" s="105" t="s">
        <v>18752</v>
      </c>
      <c r="B12945" s="106" t="s">
        <v>18753</v>
      </c>
      <c r="C12945" s="107" t="s">
        <v>16218</v>
      </c>
      <c r="D12945" s="119"/>
      <c r="E12945" s="109"/>
    </row>
    <row r="12946" spans="1:5" x14ac:dyDescent="0.25">
      <c r="A12946" s="105" t="s">
        <v>18754</v>
      </c>
      <c r="B12946" s="106" t="s">
        <v>18755</v>
      </c>
      <c r="C12946" s="107" t="s">
        <v>16218</v>
      </c>
      <c r="D12946" s="119"/>
      <c r="E12946" s="109"/>
    </row>
    <row r="12947" spans="1:5" ht="39" x14ac:dyDescent="0.25">
      <c r="A12947" s="105" t="s">
        <v>18756</v>
      </c>
      <c r="B12947" s="106" t="s">
        <v>18757</v>
      </c>
      <c r="C12947" s="107" t="s">
        <v>16218</v>
      </c>
      <c r="D12947" s="119"/>
      <c r="E12947" s="109"/>
    </row>
    <row r="12948" spans="1:5" ht="39" x14ac:dyDescent="0.25">
      <c r="A12948" s="105" t="s">
        <v>18758</v>
      </c>
      <c r="B12948" s="106" t="s">
        <v>18759</v>
      </c>
      <c r="C12948" s="107" t="s">
        <v>16218</v>
      </c>
      <c r="D12948" s="119"/>
      <c r="E12948" s="109"/>
    </row>
    <row r="12949" spans="1:5" ht="39" x14ac:dyDescent="0.25">
      <c r="A12949" s="105" t="s">
        <v>18760</v>
      </c>
      <c r="B12949" s="106" t="s">
        <v>18761</v>
      </c>
      <c r="C12949" s="107" t="s">
        <v>16218</v>
      </c>
      <c r="D12949" s="119"/>
      <c r="E12949" s="109"/>
    </row>
    <row r="12950" spans="1:5" ht="51.75" x14ac:dyDescent="0.25">
      <c r="A12950" s="105" t="s">
        <v>18762</v>
      </c>
      <c r="B12950" s="106" t="s">
        <v>18763</v>
      </c>
      <c r="C12950" s="107" t="s">
        <v>16217</v>
      </c>
      <c r="D12950" s="119"/>
      <c r="E12950" s="109"/>
    </row>
    <row r="12951" spans="1:5" ht="51.75" x14ac:dyDescent="0.25">
      <c r="A12951" s="105" t="s">
        <v>18764</v>
      </c>
      <c r="B12951" s="106" t="s">
        <v>18765</v>
      </c>
      <c r="C12951" s="107" t="s">
        <v>16217</v>
      </c>
      <c r="D12951" s="119"/>
      <c r="E12951" s="109"/>
    </row>
    <row r="12952" spans="1:5" ht="39" x14ac:dyDescent="0.25">
      <c r="A12952" s="105" t="s">
        <v>18766</v>
      </c>
      <c r="B12952" s="106" t="s">
        <v>18767</v>
      </c>
      <c r="C12952" s="107" t="s">
        <v>16218</v>
      </c>
      <c r="D12952" s="119"/>
      <c r="E12952" s="109"/>
    </row>
    <row r="12953" spans="1:5" ht="51.75" x14ac:dyDescent="0.25">
      <c r="A12953" s="105" t="s">
        <v>18768</v>
      </c>
      <c r="B12953" s="106" t="s">
        <v>18769</v>
      </c>
      <c r="C12953" s="107" t="s">
        <v>432</v>
      </c>
      <c r="D12953" s="119"/>
      <c r="E12953" s="109"/>
    </row>
    <row r="12954" spans="1:5" ht="51.75" x14ac:dyDescent="0.25">
      <c r="A12954" s="105" t="s">
        <v>18770</v>
      </c>
      <c r="B12954" s="106" t="s">
        <v>18771</v>
      </c>
      <c r="C12954" s="107" t="s">
        <v>432</v>
      </c>
      <c r="D12954" s="119"/>
      <c r="E12954" s="109"/>
    </row>
    <row r="12955" spans="1:5" ht="26.25" x14ac:dyDescent="0.25">
      <c r="A12955" s="105" t="s">
        <v>18772</v>
      </c>
      <c r="B12955" s="106" t="s">
        <v>18773</v>
      </c>
      <c r="C12955" s="107" t="s">
        <v>432</v>
      </c>
      <c r="D12955" s="119"/>
      <c r="E12955" s="109"/>
    </row>
    <row r="12956" spans="1:5" ht="51.75" x14ac:dyDescent="0.25">
      <c r="A12956" s="105" t="s">
        <v>18774</v>
      </c>
      <c r="B12956" s="106" t="s">
        <v>18775</v>
      </c>
      <c r="C12956" s="107" t="s">
        <v>432</v>
      </c>
      <c r="D12956" s="119"/>
      <c r="E12956" s="109"/>
    </row>
    <row r="12957" spans="1:5" ht="51.75" x14ac:dyDescent="0.25">
      <c r="A12957" s="105" t="s">
        <v>18776</v>
      </c>
      <c r="B12957" s="106" t="s">
        <v>18777</v>
      </c>
      <c r="C12957" s="107" t="s">
        <v>432</v>
      </c>
      <c r="D12957" s="119"/>
      <c r="E12957" s="109"/>
    </row>
    <row r="12958" spans="1:5" ht="39" x14ac:dyDescent="0.25">
      <c r="A12958" s="105" t="s">
        <v>18778</v>
      </c>
      <c r="B12958" s="106" t="s">
        <v>18779</v>
      </c>
      <c r="C12958" s="107" t="s">
        <v>432</v>
      </c>
      <c r="D12958" s="119"/>
      <c r="E12958" s="109"/>
    </row>
    <row r="12959" spans="1:5" ht="39" x14ac:dyDescent="0.25">
      <c r="A12959" s="105" t="s">
        <v>18780</v>
      </c>
      <c r="B12959" s="106" t="s">
        <v>18781</v>
      </c>
      <c r="C12959" s="107" t="s">
        <v>432</v>
      </c>
      <c r="D12959" s="119"/>
      <c r="E12959" s="109"/>
    </row>
    <row r="12960" spans="1:5" ht="39" x14ac:dyDescent="0.25">
      <c r="A12960" s="105" t="s">
        <v>18782</v>
      </c>
      <c r="B12960" s="106" t="s">
        <v>18783</v>
      </c>
      <c r="C12960" s="107" t="s">
        <v>432</v>
      </c>
      <c r="D12960" s="119"/>
      <c r="E12960" s="109"/>
    </row>
    <row r="12961" spans="1:5" ht="51.75" x14ac:dyDescent="0.25">
      <c r="A12961" s="105" t="s">
        <v>18784</v>
      </c>
      <c r="B12961" s="106" t="s">
        <v>18785</v>
      </c>
      <c r="C12961" s="107" t="s">
        <v>432</v>
      </c>
      <c r="D12961" s="119"/>
      <c r="E12961" s="109"/>
    </row>
    <row r="12962" spans="1:5" ht="39" x14ac:dyDescent="0.25">
      <c r="A12962" s="105" t="s">
        <v>18786</v>
      </c>
      <c r="B12962" s="106" t="s">
        <v>18787</v>
      </c>
      <c r="C12962" s="107" t="s">
        <v>432</v>
      </c>
      <c r="D12962" s="119"/>
      <c r="E12962" s="109"/>
    </row>
    <row r="12963" spans="1:5" ht="39" x14ac:dyDescent="0.25">
      <c r="A12963" s="105" t="s">
        <v>18788</v>
      </c>
      <c r="B12963" s="106" t="s">
        <v>18789</v>
      </c>
      <c r="C12963" s="107" t="s">
        <v>432</v>
      </c>
      <c r="D12963" s="119"/>
      <c r="E12963" s="109"/>
    </row>
    <row r="12964" spans="1:5" ht="51.75" x14ac:dyDescent="0.25">
      <c r="A12964" s="105" t="s">
        <v>18790</v>
      </c>
      <c r="B12964" s="106" t="s">
        <v>18791</v>
      </c>
      <c r="C12964" s="107" t="s">
        <v>432</v>
      </c>
      <c r="D12964" s="119"/>
      <c r="E12964" s="109"/>
    </row>
    <row r="12965" spans="1:5" ht="39" x14ac:dyDescent="0.25">
      <c r="A12965" s="105" t="s">
        <v>18792</v>
      </c>
      <c r="B12965" s="106" t="s">
        <v>18793</v>
      </c>
      <c r="C12965" s="107" t="s">
        <v>432</v>
      </c>
      <c r="D12965" s="119"/>
      <c r="E12965" s="109"/>
    </row>
    <row r="12966" spans="1:5" ht="51.75" x14ac:dyDescent="0.25">
      <c r="A12966" s="105" t="s">
        <v>18794</v>
      </c>
      <c r="B12966" s="106" t="s">
        <v>18795</v>
      </c>
      <c r="C12966" s="107" t="s">
        <v>432</v>
      </c>
      <c r="D12966" s="119"/>
      <c r="E12966" s="109"/>
    </row>
    <row r="12967" spans="1:5" ht="51.75" x14ac:dyDescent="0.25">
      <c r="A12967" s="105" t="s">
        <v>18796</v>
      </c>
      <c r="B12967" s="106" t="s">
        <v>18797</v>
      </c>
      <c r="C12967" s="107" t="s">
        <v>432</v>
      </c>
      <c r="D12967" s="119"/>
      <c r="E12967" s="109"/>
    </row>
    <row r="12968" spans="1:5" ht="51.75" x14ac:dyDescent="0.25">
      <c r="A12968" s="105" t="s">
        <v>18798</v>
      </c>
      <c r="B12968" s="106" t="s">
        <v>18799</v>
      </c>
      <c r="C12968" s="107" t="s">
        <v>432</v>
      </c>
      <c r="D12968" s="119"/>
      <c r="E12968" s="109"/>
    </row>
    <row r="12969" spans="1:5" ht="51.75" x14ac:dyDescent="0.25">
      <c r="A12969" s="105" t="s">
        <v>18800</v>
      </c>
      <c r="B12969" s="106" t="s">
        <v>18801</v>
      </c>
      <c r="C12969" s="107" t="s">
        <v>432</v>
      </c>
      <c r="D12969" s="119"/>
      <c r="E12969" s="109"/>
    </row>
    <row r="12970" spans="1:5" ht="51.75" x14ac:dyDescent="0.25">
      <c r="A12970" s="105" t="s">
        <v>18802</v>
      </c>
      <c r="B12970" s="106" t="s">
        <v>18803</v>
      </c>
      <c r="C12970" s="107" t="s">
        <v>432</v>
      </c>
      <c r="D12970" s="119"/>
      <c r="E12970" s="109"/>
    </row>
    <row r="12971" spans="1:5" ht="51.75" x14ac:dyDescent="0.25">
      <c r="A12971" s="105" t="s">
        <v>18804</v>
      </c>
      <c r="B12971" s="106" t="s">
        <v>18805</v>
      </c>
      <c r="C12971" s="107" t="s">
        <v>432</v>
      </c>
      <c r="D12971" s="119"/>
      <c r="E12971" s="109"/>
    </row>
    <row r="12972" spans="1:5" ht="51.75" x14ac:dyDescent="0.25">
      <c r="A12972" s="105" t="s">
        <v>18806</v>
      </c>
      <c r="B12972" s="106" t="s">
        <v>18807</v>
      </c>
      <c r="C12972" s="107" t="s">
        <v>432</v>
      </c>
      <c r="D12972" s="119"/>
      <c r="E12972" s="109"/>
    </row>
    <row r="12973" spans="1:5" ht="51.75" x14ac:dyDescent="0.25">
      <c r="A12973" s="105" t="s">
        <v>18808</v>
      </c>
      <c r="B12973" s="106" t="s">
        <v>18809</v>
      </c>
      <c r="C12973" s="107" t="s">
        <v>432</v>
      </c>
      <c r="D12973" s="119"/>
      <c r="E12973" s="109"/>
    </row>
    <row r="12974" spans="1:5" ht="51.75" x14ac:dyDescent="0.25">
      <c r="A12974" s="105" t="s">
        <v>18810</v>
      </c>
      <c r="B12974" s="106" t="s">
        <v>18811</v>
      </c>
      <c r="C12974" s="107" t="s">
        <v>432</v>
      </c>
      <c r="D12974" s="119"/>
      <c r="E12974" s="109"/>
    </row>
    <row r="12975" spans="1:5" ht="51.75" x14ac:dyDescent="0.25">
      <c r="A12975" s="105" t="s">
        <v>18812</v>
      </c>
      <c r="B12975" s="106" t="s">
        <v>18813</v>
      </c>
      <c r="C12975" s="107" t="s">
        <v>16217</v>
      </c>
      <c r="D12975" s="119"/>
      <c r="E12975" s="109"/>
    </row>
    <row r="12976" spans="1:5" ht="39" x14ac:dyDescent="0.25">
      <c r="A12976" s="105" t="s">
        <v>18814</v>
      </c>
      <c r="B12976" s="106" t="s">
        <v>18815</v>
      </c>
      <c r="C12976" s="107" t="s">
        <v>432</v>
      </c>
      <c r="D12976" s="119"/>
      <c r="E12976" s="109"/>
    </row>
    <row r="12977" spans="1:5" ht="51.75" x14ac:dyDescent="0.25">
      <c r="A12977" s="105" t="s">
        <v>18816</v>
      </c>
      <c r="B12977" s="106" t="s">
        <v>18817</v>
      </c>
      <c r="C12977" s="107" t="s">
        <v>432</v>
      </c>
      <c r="D12977" s="119"/>
      <c r="E12977" s="109"/>
    </row>
    <row r="12978" spans="1:5" ht="39" x14ac:dyDescent="0.25">
      <c r="A12978" s="105" t="s">
        <v>18818</v>
      </c>
      <c r="B12978" s="106" t="s">
        <v>18819</v>
      </c>
      <c r="C12978" s="107" t="s">
        <v>432</v>
      </c>
      <c r="D12978" s="119"/>
      <c r="E12978" s="109"/>
    </row>
    <row r="12979" spans="1:5" ht="26.25" x14ac:dyDescent="0.25">
      <c r="A12979" s="105" t="s">
        <v>18820</v>
      </c>
      <c r="B12979" s="106" t="s">
        <v>18821</v>
      </c>
      <c r="C12979" s="107" t="s">
        <v>432</v>
      </c>
      <c r="D12979" s="119"/>
      <c r="E12979" s="109"/>
    </row>
    <row r="12980" spans="1:5" ht="39" x14ac:dyDescent="0.25">
      <c r="A12980" s="110" t="s">
        <v>8934</v>
      </c>
      <c r="B12980" s="106" t="s">
        <v>18822</v>
      </c>
      <c r="C12980" s="111" t="s">
        <v>432</v>
      </c>
      <c r="D12980" s="119"/>
      <c r="E12980" s="109"/>
    </row>
    <row r="12981" spans="1:5" ht="51.75" x14ac:dyDescent="0.25">
      <c r="A12981" s="110" t="s">
        <v>8935</v>
      </c>
      <c r="B12981" s="106" t="s">
        <v>18823</v>
      </c>
      <c r="C12981" s="111" t="s">
        <v>432</v>
      </c>
      <c r="D12981" s="119"/>
      <c r="E12981" s="109"/>
    </row>
    <row r="12982" spans="1:5" ht="39" x14ac:dyDescent="0.25">
      <c r="A12982" s="110" t="s">
        <v>18824</v>
      </c>
      <c r="B12982" s="106" t="s">
        <v>18825</v>
      </c>
      <c r="C12982" s="111" t="s">
        <v>432</v>
      </c>
      <c r="D12982" s="119"/>
      <c r="E12982" s="109"/>
    </row>
    <row r="12983" spans="1:5" ht="39" x14ac:dyDescent="0.25">
      <c r="A12983" s="105" t="s">
        <v>18826</v>
      </c>
      <c r="B12983" s="106" t="s">
        <v>18827</v>
      </c>
      <c r="C12983" s="107" t="s">
        <v>432</v>
      </c>
      <c r="D12983" s="119"/>
      <c r="E12983" s="109"/>
    </row>
    <row r="12984" spans="1:5" ht="39" x14ac:dyDescent="0.25">
      <c r="A12984" s="105" t="s">
        <v>8936</v>
      </c>
      <c r="B12984" s="106" t="s">
        <v>8937</v>
      </c>
      <c r="C12984" s="107" t="s">
        <v>432</v>
      </c>
      <c r="D12984" s="119"/>
      <c r="E12984" s="109"/>
    </row>
    <row r="12985" spans="1:5" ht="51.75" x14ac:dyDescent="0.25">
      <c r="A12985" s="105" t="s">
        <v>8938</v>
      </c>
      <c r="B12985" s="106" t="s">
        <v>8939</v>
      </c>
      <c r="C12985" s="107" t="s">
        <v>432</v>
      </c>
      <c r="D12985" s="119"/>
      <c r="E12985" s="109"/>
    </row>
    <row r="12986" spans="1:5" ht="39" x14ac:dyDescent="0.25">
      <c r="A12986" s="133" t="s">
        <v>18828</v>
      </c>
      <c r="B12986" s="106" t="s">
        <v>18829</v>
      </c>
      <c r="C12986" s="131" t="s">
        <v>432</v>
      </c>
      <c r="D12986" s="119"/>
      <c r="E12986" s="109"/>
    </row>
    <row r="12987" spans="1:5" ht="39" x14ac:dyDescent="0.25">
      <c r="A12987" s="133" t="s">
        <v>8940</v>
      </c>
      <c r="B12987" s="106" t="s">
        <v>8941</v>
      </c>
      <c r="C12987" s="131" t="s">
        <v>432</v>
      </c>
      <c r="D12987" s="119"/>
      <c r="E12987" s="109"/>
    </row>
    <row r="12988" spans="1:5" ht="39" x14ac:dyDescent="0.25">
      <c r="A12988" s="133" t="s">
        <v>8942</v>
      </c>
      <c r="B12988" s="106" t="s">
        <v>8943</v>
      </c>
      <c r="C12988" s="131" t="s">
        <v>432</v>
      </c>
      <c r="D12988" s="119"/>
      <c r="E12988" s="109"/>
    </row>
    <row r="12989" spans="1:5" ht="51.75" x14ac:dyDescent="0.25">
      <c r="A12989" s="133" t="s">
        <v>8944</v>
      </c>
      <c r="B12989" s="106" t="s">
        <v>8945</v>
      </c>
      <c r="C12989" s="131" t="s">
        <v>16217</v>
      </c>
      <c r="D12989" s="119"/>
      <c r="E12989" s="109"/>
    </row>
    <row r="12990" spans="1:5" ht="51.75" x14ac:dyDescent="0.25">
      <c r="A12990" s="105" t="s">
        <v>18830</v>
      </c>
      <c r="B12990" s="106" t="s">
        <v>18831</v>
      </c>
      <c r="C12990" s="107" t="s">
        <v>432</v>
      </c>
      <c r="D12990" s="119"/>
      <c r="E12990" s="109"/>
    </row>
    <row r="12991" spans="1:5" ht="51.75" x14ac:dyDescent="0.25">
      <c r="A12991" s="105" t="s">
        <v>18832</v>
      </c>
      <c r="B12991" s="106" t="s">
        <v>18833</v>
      </c>
      <c r="C12991" s="107" t="s">
        <v>432</v>
      </c>
      <c r="D12991" s="119"/>
      <c r="E12991" s="109"/>
    </row>
    <row r="12992" spans="1:5" ht="51.75" x14ac:dyDescent="0.25">
      <c r="A12992" s="105" t="s">
        <v>18834</v>
      </c>
      <c r="B12992" s="106" t="s">
        <v>18835</v>
      </c>
      <c r="C12992" s="131" t="s">
        <v>16217</v>
      </c>
      <c r="D12992" s="119"/>
      <c r="E12992" s="109"/>
    </row>
    <row r="12993" spans="1:5" ht="51.75" x14ac:dyDescent="0.25">
      <c r="A12993" s="105" t="s">
        <v>8946</v>
      </c>
      <c r="B12993" s="106" t="s">
        <v>8947</v>
      </c>
      <c r="C12993" s="131" t="s">
        <v>16217</v>
      </c>
      <c r="D12993" s="119"/>
      <c r="E12993" s="109"/>
    </row>
    <row r="12994" spans="1:5" ht="51.75" x14ac:dyDescent="0.25">
      <c r="A12994" s="105" t="s">
        <v>8948</v>
      </c>
      <c r="B12994" s="106" t="s">
        <v>8949</v>
      </c>
      <c r="C12994" s="131" t="s">
        <v>16217</v>
      </c>
      <c r="D12994" s="119"/>
      <c r="E12994" s="109"/>
    </row>
    <row r="12995" spans="1:5" ht="51.75" x14ac:dyDescent="0.25">
      <c r="A12995" s="105" t="s">
        <v>8950</v>
      </c>
      <c r="B12995" s="106" t="s">
        <v>8951</v>
      </c>
      <c r="C12995" s="131" t="s">
        <v>16217</v>
      </c>
      <c r="D12995" s="119"/>
      <c r="E12995" s="109"/>
    </row>
    <row r="12996" spans="1:5" ht="51.75" x14ac:dyDescent="0.25">
      <c r="A12996" s="105" t="s">
        <v>8952</v>
      </c>
      <c r="B12996" s="106" t="s">
        <v>8953</v>
      </c>
      <c r="C12996" s="131" t="s">
        <v>16217</v>
      </c>
      <c r="D12996" s="108"/>
      <c r="E12996" s="109"/>
    </row>
    <row r="12997" spans="1:5" ht="39" x14ac:dyDescent="0.25">
      <c r="A12997" s="105" t="s">
        <v>18836</v>
      </c>
      <c r="B12997" s="106" t="s">
        <v>18837</v>
      </c>
      <c r="C12997" s="131" t="s">
        <v>18838</v>
      </c>
      <c r="D12997" s="108"/>
      <c r="E12997" s="109"/>
    </row>
    <row r="12998" spans="1:5" ht="51.75" x14ac:dyDescent="0.25">
      <c r="A12998" s="105" t="s">
        <v>18839</v>
      </c>
      <c r="B12998" s="106" t="s">
        <v>18840</v>
      </c>
      <c r="C12998" s="131" t="s">
        <v>18838</v>
      </c>
      <c r="D12998" s="108"/>
      <c r="E12998" s="109"/>
    </row>
    <row r="12999" spans="1:5" ht="51.75" x14ac:dyDescent="0.25">
      <c r="A12999" s="105" t="s">
        <v>18841</v>
      </c>
      <c r="B12999" s="106" t="s">
        <v>18842</v>
      </c>
      <c r="C12999" s="107" t="s">
        <v>432</v>
      </c>
      <c r="D12999" s="108"/>
      <c r="E12999" s="109"/>
    </row>
    <row r="13000" spans="1:5" ht="39" x14ac:dyDescent="0.25">
      <c r="A13000" s="105" t="s">
        <v>18843</v>
      </c>
      <c r="B13000" s="106" t="s">
        <v>18844</v>
      </c>
      <c r="C13000" s="107" t="s">
        <v>432</v>
      </c>
      <c r="D13000" s="108"/>
      <c r="E13000" s="109"/>
    </row>
    <row r="13001" spans="1:5" ht="39" x14ac:dyDescent="0.25">
      <c r="A13001" s="105" t="s">
        <v>18845</v>
      </c>
      <c r="B13001" s="106" t="s">
        <v>18846</v>
      </c>
      <c r="C13001" s="107" t="s">
        <v>432</v>
      </c>
      <c r="D13001" s="108"/>
      <c r="E13001" s="109"/>
    </row>
    <row r="13002" spans="1:5" ht="51.75" x14ac:dyDescent="0.25">
      <c r="A13002" s="105" t="s">
        <v>18847</v>
      </c>
      <c r="B13002" s="106" t="s">
        <v>18848</v>
      </c>
      <c r="C13002" s="107" t="s">
        <v>432</v>
      </c>
      <c r="D13002" s="108"/>
      <c r="E13002" s="109"/>
    </row>
    <row r="13003" spans="1:5" ht="39" x14ac:dyDescent="0.25">
      <c r="A13003" s="105" t="s">
        <v>8954</v>
      </c>
      <c r="B13003" s="106" t="s">
        <v>8955</v>
      </c>
      <c r="C13003" s="107" t="s">
        <v>432</v>
      </c>
      <c r="D13003" s="108"/>
      <c r="E13003" s="109"/>
    </row>
    <row r="13004" spans="1:5" ht="51.75" x14ac:dyDescent="0.25">
      <c r="A13004" s="105" t="s">
        <v>18849</v>
      </c>
      <c r="B13004" s="106" t="s">
        <v>18850</v>
      </c>
      <c r="C13004" s="107" t="s">
        <v>16217</v>
      </c>
      <c r="D13004" s="108"/>
      <c r="E13004" s="109"/>
    </row>
    <row r="13005" spans="1:5" ht="51.75" x14ac:dyDescent="0.25">
      <c r="A13005" s="105" t="s">
        <v>18851</v>
      </c>
      <c r="B13005" s="106" t="s">
        <v>18852</v>
      </c>
      <c r="C13005" s="107" t="s">
        <v>16217</v>
      </c>
      <c r="D13005" s="108"/>
      <c r="E13005" s="109"/>
    </row>
    <row r="13006" spans="1:5" ht="51.75" x14ac:dyDescent="0.25">
      <c r="A13006" s="105" t="s">
        <v>8956</v>
      </c>
      <c r="B13006" s="106" t="s">
        <v>8957</v>
      </c>
      <c r="C13006" s="107" t="s">
        <v>432</v>
      </c>
      <c r="D13006" s="108"/>
      <c r="E13006" s="109"/>
    </row>
    <row r="13007" spans="1:5" ht="39" x14ac:dyDescent="0.25">
      <c r="A13007" s="105" t="s">
        <v>8958</v>
      </c>
      <c r="B13007" s="106" t="s">
        <v>8959</v>
      </c>
      <c r="C13007" s="107" t="s">
        <v>432</v>
      </c>
      <c r="D13007" s="108"/>
      <c r="E13007" s="109"/>
    </row>
    <row r="13008" spans="1:5" ht="39" x14ac:dyDescent="0.25">
      <c r="A13008" s="105" t="s">
        <v>8960</v>
      </c>
      <c r="B13008" s="106" t="s">
        <v>8961</v>
      </c>
      <c r="C13008" s="107" t="s">
        <v>432</v>
      </c>
      <c r="D13008" s="108"/>
      <c r="E13008" s="109"/>
    </row>
    <row r="13009" spans="1:5" ht="51.75" x14ac:dyDescent="0.25">
      <c r="A13009" s="105" t="s">
        <v>8962</v>
      </c>
      <c r="B13009" s="106" t="s">
        <v>8963</v>
      </c>
      <c r="C13009" s="107" t="s">
        <v>16217</v>
      </c>
      <c r="D13009" s="108"/>
      <c r="E13009" s="109"/>
    </row>
    <row r="13010" spans="1:5" ht="39" x14ac:dyDescent="0.25">
      <c r="A13010" s="105" t="s">
        <v>8964</v>
      </c>
      <c r="B13010" s="106" t="s">
        <v>8965</v>
      </c>
      <c r="C13010" s="107" t="s">
        <v>432</v>
      </c>
      <c r="D13010" s="108"/>
      <c r="E13010" s="109"/>
    </row>
    <row r="13011" spans="1:5" ht="26.25" x14ac:dyDescent="0.25">
      <c r="A13011" s="105" t="s">
        <v>8966</v>
      </c>
      <c r="B13011" s="106" t="s">
        <v>8967</v>
      </c>
      <c r="C13011" s="107" t="s">
        <v>432</v>
      </c>
      <c r="D13011" s="108"/>
      <c r="E13011" s="109"/>
    </row>
    <row r="13012" spans="1:5" ht="51.75" x14ac:dyDescent="0.25">
      <c r="A13012" s="105" t="s">
        <v>18853</v>
      </c>
      <c r="B13012" s="106" t="s">
        <v>18854</v>
      </c>
      <c r="C13012" s="107" t="s">
        <v>16217</v>
      </c>
      <c r="D13012" s="119"/>
      <c r="E13012" s="109"/>
    </row>
    <row r="13013" spans="1:5" ht="39" x14ac:dyDescent="0.25">
      <c r="A13013" s="105" t="s">
        <v>18855</v>
      </c>
      <c r="B13013" s="106" t="s">
        <v>18856</v>
      </c>
      <c r="C13013" s="107" t="s">
        <v>432</v>
      </c>
      <c r="D13013" s="119"/>
      <c r="E13013" s="109"/>
    </row>
    <row r="13014" spans="1:5" ht="39" x14ac:dyDescent="0.25">
      <c r="A13014" s="105" t="s">
        <v>18857</v>
      </c>
      <c r="B13014" s="106" t="s">
        <v>18858</v>
      </c>
      <c r="C13014" s="107" t="s">
        <v>432</v>
      </c>
      <c r="D13014" s="119"/>
      <c r="E13014" s="109"/>
    </row>
    <row r="13015" spans="1:5" ht="39" x14ac:dyDescent="0.25">
      <c r="A13015" s="105" t="s">
        <v>18859</v>
      </c>
      <c r="B13015" s="106" t="s">
        <v>18860</v>
      </c>
      <c r="C13015" s="107" t="s">
        <v>16217</v>
      </c>
      <c r="D13015" s="119"/>
      <c r="E13015" s="109"/>
    </row>
    <row r="13016" spans="1:5" x14ac:dyDescent="0.25">
      <c r="A13016" s="105" t="s">
        <v>8968</v>
      </c>
      <c r="B13016" s="106" t="s">
        <v>8969</v>
      </c>
      <c r="C13016" s="107" t="s">
        <v>432</v>
      </c>
      <c r="D13016" s="119"/>
      <c r="E13016" s="109"/>
    </row>
    <row r="13017" spans="1:5" ht="26.25" x14ac:dyDescent="0.25">
      <c r="A13017" s="105" t="s">
        <v>18861</v>
      </c>
      <c r="B13017" s="106" t="s">
        <v>18862</v>
      </c>
      <c r="C13017" s="107" t="s">
        <v>16217</v>
      </c>
      <c r="D13017" s="119"/>
      <c r="E13017" s="109"/>
    </row>
    <row r="13018" spans="1:5" ht="26.25" x14ac:dyDescent="0.25">
      <c r="A13018" s="105" t="s">
        <v>18863</v>
      </c>
      <c r="B13018" s="106" t="s">
        <v>18864</v>
      </c>
      <c r="C13018" s="107" t="s">
        <v>16217</v>
      </c>
      <c r="D13018" s="119"/>
      <c r="E13018" s="109"/>
    </row>
    <row r="13019" spans="1:5" ht="26.25" x14ac:dyDescent="0.25">
      <c r="A13019" s="105" t="s">
        <v>18865</v>
      </c>
      <c r="B13019" s="106" t="s">
        <v>18866</v>
      </c>
      <c r="C13019" s="107" t="s">
        <v>16217</v>
      </c>
      <c r="D13019" s="119"/>
      <c r="E13019" s="109"/>
    </row>
    <row r="13020" spans="1:5" ht="26.25" x14ac:dyDescent="0.25">
      <c r="A13020" s="105" t="s">
        <v>18867</v>
      </c>
      <c r="B13020" s="106" t="s">
        <v>18868</v>
      </c>
      <c r="C13020" s="107" t="s">
        <v>16217</v>
      </c>
      <c r="D13020" s="119"/>
      <c r="E13020" s="109"/>
    </row>
    <row r="13021" spans="1:5" ht="51.75" x14ac:dyDescent="0.25">
      <c r="A13021" s="105" t="s">
        <v>18869</v>
      </c>
      <c r="B13021" s="106" t="s">
        <v>18870</v>
      </c>
      <c r="C13021" s="107" t="s">
        <v>432</v>
      </c>
      <c r="D13021" s="119"/>
      <c r="E13021" s="109"/>
    </row>
    <row r="13022" spans="1:5" ht="51.75" x14ac:dyDescent="0.25">
      <c r="A13022" s="105" t="s">
        <v>18871</v>
      </c>
      <c r="B13022" s="106" t="s">
        <v>18872</v>
      </c>
      <c r="C13022" s="107" t="s">
        <v>432</v>
      </c>
      <c r="D13022" s="119"/>
      <c r="E13022" s="109"/>
    </row>
    <row r="13023" spans="1:5" ht="51.75" x14ac:dyDescent="0.25">
      <c r="A13023" s="105" t="s">
        <v>18873</v>
      </c>
      <c r="B13023" s="106" t="s">
        <v>18874</v>
      </c>
      <c r="C13023" s="107" t="s">
        <v>16217</v>
      </c>
      <c r="D13023" s="119"/>
      <c r="E13023" s="109"/>
    </row>
    <row r="13024" spans="1:5" ht="51.75" x14ac:dyDescent="0.25">
      <c r="A13024" s="105" t="s">
        <v>18875</v>
      </c>
      <c r="B13024" s="106" t="s">
        <v>18876</v>
      </c>
      <c r="C13024" s="107" t="s">
        <v>16217</v>
      </c>
      <c r="D13024" s="119"/>
      <c r="E13024" s="109"/>
    </row>
    <row r="13025" spans="1:5" ht="51.75" x14ac:dyDescent="0.25">
      <c r="A13025" s="105" t="s">
        <v>18877</v>
      </c>
      <c r="B13025" s="106" t="s">
        <v>18878</v>
      </c>
      <c r="C13025" s="107" t="s">
        <v>16217</v>
      </c>
      <c r="D13025" s="119"/>
      <c r="E13025" s="109"/>
    </row>
    <row r="13026" spans="1:5" ht="51.75" x14ac:dyDescent="0.25">
      <c r="A13026" s="105" t="s">
        <v>18879</v>
      </c>
      <c r="B13026" s="106" t="s">
        <v>18880</v>
      </c>
      <c r="C13026" s="107" t="s">
        <v>16217</v>
      </c>
      <c r="D13026" s="119"/>
      <c r="E13026" s="109"/>
    </row>
    <row r="13027" spans="1:5" ht="51.75" x14ac:dyDescent="0.25">
      <c r="A13027" s="105" t="s">
        <v>18881</v>
      </c>
      <c r="B13027" s="106" t="s">
        <v>18882</v>
      </c>
      <c r="C13027" s="107" t="s">
        <v>16217</v>
      </c>
      <c r="D13027" s="119"/>
      <c r="E13027" s="109"/>
    </row>
    <row r="13028" spans="1:5" ht="51.75" x14ac:dyDescent="0.25">
      <c r="A13028" s="105" t="s">
        <v>18883</v>
      </c>
      <c r="B13028" s="106" t="s">
        <v>18884</v>
      </c>
      <c r="C13028" s="107" t="s">
        <v>16217</v>
      </c>
      <c r="D13028" s="119"/>
      <c r="E13028" s="109"/>
    </row>
    <row r="13029" spans="1:5" ht="51.75" x14ac:dyDescent="0.25">
      <c r="A13029" s="105" t="s">
        <v>18885</v>
      </c>
      <c r="B13029" s="106" t="s">
        <v>18886</v>
      </c>
      <c r="C13029" s="107" t="s">
        <v>432</v>
      </c>
      <c r="D13029" s="119"/>
      <c r="E13029" s="109"/>
    </row>
    <row r="13030" spans="1:5" ht="51.75" x14ac:dyDescent="0.25">
      <c r="A13030" s="105" t="s">
        <v>18887</v>
      </c>
      <c r="B13030" s="106" t="s">
        <v>18888</v>
      </c>
      <c r="C13030" s="107" t="s">
        <v>432</v>
      </c>
      <c r="D13030" s="119"/>
      <c r="E13030" s="109"/>
    </row>
    <row r="13031" spans="1:5" ht="39" x14ac:dyDescent="0.25">
      <c r="A13031" s="105" t="s">
        <v>18889</v>
      </c>
      <c r="B13031" s="106" t="s">
        <v>18890</v>
      </c>
      <c r="C13031" s="107" t="s">
        <v>432</v>
      </c>
      <c r="D13031" s="119"/>
      <c r="E13031" s="109"/>
    </row>
    <row r="13032" spans="1:5" ht="51.75" x14ac:dyDescent="0.25">
      <c r="A13032" s="105" t="s">
        <v>18891</v>
      </c>
      <c r="B13032" s="106" t="s">
        <v>18892</v>
      </c>
      <c r="C13032" s="107" t="s">
        <v>432</v>
      </c>
      <c r="D13032" s="119"/>
      <c r="E13032" s="109"/>
    </row>
    <row r="13033" spans="1:5" ht="51.75" x14ac:dyDescent="0.25">
      <c r="A13033" s="105" t="s">
        <v>18893</v>
      </c>
      <c r="B13033" s="106" t="s">
        <v>18894</v>
      </c>
      <c r="C13033" s="107" t="s">
        <v>432</v>
      </c>
      <c r="D13033" s="119"/>
      <c r="E13033" s="109"/>
    </row>
    <row r="13034" spans="1:5" ht="39" x14ac:dyDescent="0.25">
      <c r="A13034" s="105" t="s">
        <v>8970</v>
      </c>
      <c r="B13034" s="106" t="s">
        <v>8971</v>
      </c>
      <c r="C13034" s="107" t="s">
        <v>432</v>
      </c>
      <c r="D13034" s="119"/>
      <c r="E13034" s="109"/>
    </row>
    <row r="13035" spans="1:5" ht="39" x14ac:dyDescent="0.25">
      <c r="A13035" s="105" t="s">
        <v>8972</v>
      </c>
      <c r="B13035" s="106" t="s">
        <v>8973</v>
      </c>
      <c r="C13035" s="107" t="s">
        <v>432</v>
      </c>
      <c r="D13035" s="119"/>
      <c r="E13035" s="109"/>
    </row>
    <row r="13036" spans="1:5" ht="51.75" x14ac:dyDescent="0.25">
      <c r="A13036" s="105" t="s">
        <v>8974</v>
      </c>
      <c r="B13036" s="106" t="s">
        <v>8975</v>
      </c>
      <c r="C13036" s="107" t="s">
        <v>432</v>
      </c>
      <c r="D13036" s="119"/>
      <c r="E13036" s="109"/>
    </row>
    <row r="13037" spans="1:5" ht="39" x14ac:dyDescent="0.25">
      <c r="A13037" s="105" t="s">
        <v>8976</v>
      </c>
      <c r="B13037" s="106" t="s">
        <v>8977</v>
      </c>
      <c r="C13037" s="107" t="s">
        <v>432</v>
      </c>
      <c r="D13037" s="119"/>
      <c r="E13037" s="109"/>
    </row>
    <row r="13038" spans="1:5" ht="51.75" x14ac:dyDescent="0.25">
      <c r="A13038" s="105" t="s">
        <v>8978</v>
      </c>
      <c r="B13038" s="106" t="s">
        <v>8979</v>
      </c>
      <c r="C13038" s="107" t="s">
        <v>432</v>
      </c>
      <c r="D13038" s="119"/>
      <c r="E13038" s="109"/>
    </row>
    <row r="13039" spans="1:5" ht="51.75" x14ac:dyDescent="0.25">
      <c r="A13039" s="105" t="s">
        <v>8980</v>
      </c>
      <c r="B13039" s="106" t="s">
        <v>8981</v>
      </c>
      <c r="C13039" s="107" t="s">
        <v>432</v>
      </c>
      <c r="D13039" s="119"/>
      <c r="E13039" s="109"/>
    </row>
    <row r="13040" spans="1:5" ht="39" x14ac:dyDescent="0.25">
      <c r="A13040" s="105" t="s">
        <v>8982</v>
      </c>
      <c r="B13040" s="106" t="s">
        <v>8983</v>
      </c>
      <c r="C13040" s="107" t="s">
        <v>432</v>
      </c>
      <c r="D13040" s="119"/>
      <c r="E13040" s="109"/>
    </row>
    <row r="13041" spans="1:5" ht="26.25" x14ac:dyDescent="0.25">
      <c r="A13041" s="105" t="s">
        <v>8984</v>
      </c>
      <c r="B13041" s="106" t="s">
        <v>8985</v>
      </c>
      <c r="C13041" s="107" t="s">
        <v>432</v>
      </c>
      <c r="D13041" s="119"/>
      <c r="E13041" s="109"/>
    </row>
    <row r="13042" spans="1:5" ht="51.75" x14ac:dyDescent="0.25">
      <c r="A13042" s="105" t="s">
        <v>18895</v>
      </c>
      <c r="B13042" s="106" t="s">
        <v>18896</v>
      </c>
      <c r="C13042" s="107" t="s">
        <v>432</v>
      </c>
      <c r="D13042" s="119"/>
      <c r="E13042" s="109"/>
    </row>
    <row r="13043" spans="1:5" ht="26.25" x14ac:dyDescent="0.25">
      <c r="A13043" s="105" t="s">
        <v>8986</v>
      </c>
      <c r="B13043" s="106" t="s">
        <v>8987</v>
      </c>
      <c r="C13043" s="107" t="s">
        <v>432</v>
      </c>
      <c r="D13043" s="119"/>
      <c r="E13043" s="109"/>
    </row>
    <row r="13044" spans="1:5" ht="39" x14ac:dyDescent="0.25">
      <c r="A13044" s="105" t="s">
        <v>8988</v>
      </c>
      <c r="B13044" s="106" t="s">
        <v>8989</v>
      </c>
      <c r="C13044" s="107" t="s">
        <v>432</v>
      </c>
      <c r="D13044" s="119"/>
      <c r="E13044" s="109"/>
    </row>
    <row r="13045" spans="1:5" ht="51.75" x14ac:dyDescent="0.25">
      <c r="A13045" s="105" t="s">
        <v>8990</v>
      </c>
      <c r="B13045" s="106" t="s">
        <v>8991</v>
      </c>
      <c r="C13045" s="107" t="s">
        <v>432</v>
      </c>
      <c r="D13045" s="119"/>
      <c r="E13045" s="109"/>
    </row>
    <row r="13046" spans="1:5" ht="51.75" x14ac:dyDescent="0.25">
      <c r="A13046" s="105" t="s">
        <v>8992</v>
      </c>
      <c r="B13046" s="106" t="s">
        <v>8993</v>
      </c>
      <c r="C13046" s="107" t="s">
        <v>432</v>
      </c>
      <c r="D13046" s="119"/>
      <c r="E13046" s="109"/>
    </row>
    <row r="13047" spans="1:5" ht="39" x14ac:dyDescent="0.25">
      <c r="A13047" s="105" t="s">
        <v>8994</v>
      </c>
      <c r="B13047" s="106" t="s">
        <v>8995</v>
      </c>
      <c r="C13047" s="107" t="s">
        <v>432</v>
      </c>
      <c r="D13047" s="119"/>
      <c r="E13047" s="109"/>
    </row>
    <row r="13048" spans="1:5" ht="51.75" x14ac:dyDescent="0.25">
      <c r="A13048" s="105" t="s">
        <v>8996</v>
      </c>
      <c r="B13048" s="106" t="s">
        <v>8997</v>
      </c>
      <c r="C13048" s="107" t="s">
        <v>432</v>
      </c>
      <c r="D13048" s="119"/>
      <c r="E13048" s="109"/>
    </row>
    <row r="13049" spans="1:5" ht="39" x14ac:dyDescent="0.25">
      <c r="A13049" s="105" t="s">
        <v>8998</v>
      </c>
      <c r="B13049" s="106" t="s">
        <v>8999</v>
      </c>
      <c r="C13049" s="107" t="s">
        <v>432</v>
      </c>
      <c r="D13049" s="119"/>
      <c r="E13049" s="109"/>
    </row>
    <row r="13050" spans="1:5" ht="51.75" x14ac:dyDescent="0.25">
      <c r="A13050" s="105" t="s">
        <v>9000</v>
      </c>
      <c r="B13050" s="106" t="s">
        <v>9001</v>
      </c>
      <c r="C13050" s="107" t="s">
        <v>432</v>
      </c>
      <c r="D13050" s="119"/>
      <c r="E13050" s="109"/>
    </row>
    <row r="13051" spans="1:5" ht="39" x14ac:dyDescent="0.25">
      <c r="A13051" s="105" t="s">
        <v>9002</v>
      </c>
      <c r="B13051" s="106" t="s">
        <v>9003</v>
      </c>
      <c r="C13051" s="107" t="s">
        <v>432</v>
      </c>
      <c r="D13051" s="119"/>
      <c r="E13051" s="109"/>
    </row>
    <row r="13052" spans="1:5" ht="39" x14ac:dyDescent="0.25">
      <c r="A13052" s="105" t="s">
        <v>18897</v>
      </c>
      <c r="B13052" s="106" t="s">
        <v>18898</v>
      </c>
      <c r="C13052" s="107" t="s">
        <v>432</v>
      </c>
      <c r="D13052" s="119"/>
      <c r="E13052" s="109"/>
    </row>
    <row r="13053" spans="1:5" ht="26.25" x14ac:dyDescent="0.25">
      <c r="A13053" s="105" t="s">
        <v>9004</v>
      </c>
      <c r="B13053" s="106" t="s">
        <v>9005</v>
      </c>
      <c r="C13053" s="107" t="s">
        <v>432</v>
      </c>
      <c r="D13053" s="119"/>
      <c r="E13053" s="109"/>
    </row>
    <row r="13054" spans="1:5" ht="39" x14ac:dyDescent="0.25">
      <c r="A13054" s="105" t="s">
        <v>18899</v>
      </c>
      <c r="B13054" s="106" t="s">
        <v>18900</v>
      </c>
      <c r="C13054" s="107" t="s">
        <v>432</v>
      </c>
      <c r="D13054" s="119"/>
      <c r="E13054" s="109"/>
    </row>
    <row r="13055" spans="1:5" ht="39" x14ac:dyDescent="0.25">
      <c r="A13055" s="105" t="s">
        <v>9006</v>
      </c>
      <c r="B13055" s="106" t="s">
        <v>9007</v>
      </c>
      <c r="C13055" s="107" t="s">
        <v>432</v>
      </c>
      <c r="D13055" s="119"/>
      <c r="E13055" s="109"/>
    </row>
    <row r="13056" spans="1:5" ht="39" x14ac:dyDescent="0.25">
      <c r="A13056" s="105" t="s">
        <v>9008</v>
      </c>
      <c r="B13056" s="106" t="s">
        <v>9009</v>
      </c>
      <c r="C13056" s="107" t="s">
        <v>432</v>
      </c>
      <c r="D13056" s="119"/>
      <c r="E13056" s="109"/>
    </row>
    <row r="13057" spans="1:5" ht="39" x14ac:dyDescent="0.25">
      <c r="A13057" s="105" t="s">
        <v>9010</v>
      </c>
      <c r="B13057" s="106" t="s">
        <v>9011</v>
      </c>
      <c r="C13057" s="107" t="s">
        <v>432</v>
      </c>
      <c r="D13057" s="119"/>
      <c r="E13057" s="109"/>
    </row>
    <row r="13058" spans="1:5" ht="39" x14ac:dyDescent="0.25">
      <c r="A13058" s="105" t="s">
        <v>9012</v>
      </c>
      <c r="B13058" s="106" t="s">
        <v>9013</v>
      </c>
      <c r="C13058" s="107" t="s">
        <v>432</v>
      </c>
      <c r="D13058" s="119"/>
      <c r="E13058" s="109"/>
    </row>
    <row r="13059" spans="1:5" ht="51.75" x14ac:dyDescent="0.25">
      <c r="A13059" s="133" t="s">
        <v>9014</v>
      </c>
      <c r="B13059" s="106" t="s">
        <v>9015</v>
      </c>
      <c r="C13059" s="131" t="s">
        <v>432</v>
      </c>
      <c r="D13059" s="119"/>
      <c r="E13059" s="109"/>
    </row>
    <row r="13060" spans="1:5" ht="39" x14ac:dyDescent="0.25">
      <c r="A13060" s="105" t="s">
        <v>9016</v>
      </c>
      <c r="B13060" s="106" t="s">
        <v>9017</v>
      </c>
      <c r="C13060" s="107" t="s">
        <v>432</v>
      </c>
      <c r="D13060" s="119"/>
      <c r="E13060" s="109"/>
    </row>
    <row r="13061" spans="1:5" ht="39" x14ac:dyDescent="0.25">
      <c r="A13061" s="105" t="s">
        <v>9018</v>
      </c>
      <c r="B13061" s="106" t="s">
        <v>9019</v>
      </c>
      <c r="C13061" s="107" t="s">
        <v>432</v>
      </c>
      <c r="D13061" s="119"/>
      <c r="E13061" s="109"/>
    </row>
    <row r="13062" spans="1:5" ht="39" x14ac:dyDescent="0.25">
      <c r="A13062" s="105" t="s">
        <v>9020</v>
      </c>
      <c r="B13062" s="106" t="s">
        <v>9021</v>
      </c>
      <c r="C13062" s="107" t="s">
        <v>432</v>
      </c>
      <c r="D13062" s="119"/>
      <c r="E13062" s="109"/>
    </row>
    <row r="13063" spans="1:5" ht="51.75" x14ac:dyDescent="0.25">
      <c r="A13063" s="105" t="s">
        <v>9022</v>
      </c>
      <c r="B13063" s="106" t="s">
        <v>9023</v>
      </c>
      <c r="C13063" s="107" t="s">
        <v>432</v>
      </c>
      <c r="D13063" s="119"/>
      <c r="E13063" s="109"/>
    </row>
    <row r="13064" spans="1:5" ht="39" x14ac:dyDescent="0.25">
      <c r="A13064" s="105" t="s">
        <v>9024</v>
      </c>
      <c r="B13064" s="106" t="s">
        <v>9025</v>
      </c>
      <c r="C13064" s="107" t="s">
        <v>432</v>
      </c>
      <c r="D13064" s="119"/>
      <c r="E13064" s="109"/>
    </row>
    <row r="13065" spans="1:5" ht="51.75" x14ac:dyDescent="0.25">
      <c r="A13065" s="105" t="s">
        <v>9026</v>
      </c>
      <c r="B13065" s="106" t="s">
        <v>9027</v>
      </c>
      <c r="C13065" s="107" t="s">
        <v>432</v>
      </c>
      <c r="D13065" s="119"/>
      <c r="E13065" s="109"/>
    </row>
    <row r="13066" spans="1:5" ht="39" x14ac:dyDescent="0.25">
      <c r="A13066" s="105" t="s">
        <v>9028</v>
      </c>
      <c r="B13066" s="106" t="s">
        <v>9029</v>
      </c>
      <c r="C13066" s="107" t="s">
        <v>432</v>
      </c>
      <c r="D13066" s="119"/>
      <c r="E13066" s="109"/>
    </row>
    <row r="13067" spans="1:5" ht="51.75" x14ac:dyDescent="0.25">
      <c r="A13067" s="105" t="s">
        <v>9030</v>
      </c>
      <c r="B13067" s="106" t="s">
        <v>9031</v>
      </c>
      <c r="C13067" s="107" t="s">
        <v>432</v>
      </c>
      <c r="D13067" s="119"/>
      <c r="E13067" s="109"/>
    </row>
    <row r="13068" spans="1:5" ht="51.75" x14ac:dyDescent="0.25">
      <c r="A13068" s="105" t="s">
        <v>9032</v>
      </c>
      <c r="B13068" s="106" t="s">
        <v>9033</v>
      </c>
      <c r="C13068" s="107" t="s">
        <v>432</v>
      </c>
      <c r="D13068" s="119"/>
      <c r="E13068" s="109"/>
    </row>
    <row r="13069" spans="1:5" ht="26.25" x14ac:dyDescent="0.25">
      <c r="A13069" s="105" t="s">
        <v>9034</v>
      </c>
      <c r="B13069" s="106" t="s">
        <v>9035</v>
      </c>
      <c r="C13069" s="107" t="s">
        <v>432</v>
      </c>
      <c r="D13069" s="119"/>
      <c r="E13069" s="109"/>
    </row>
    <row r="13070" spans="1:5" ht="26.25" x14ac:dyDescent="0.25">
      <c r="A13070" s="105" t="s">
        <v>9036</v>
      </c>
      <c r="B13070" s="106" t="s">
        <v>9037</v>
      </c>
      <c r="C13070" s="107" t="s">
        <v>432</v>
      </c>
      <c r="D13070" s="119"/>
      <c r="E13070" s="109"/>
    </row>
    <row r="13071" spans="1:5" ht="51.75" x14ac:dyDescent="0.25">
      <c r="A13071" s="105" t="s">
        <v>9038</v>
      </c>
      <c r="B13071" s="106" t="s">
        <v>18901</v>
      </c>
      <c r="C13071" s="107" t="s">
        <v>16217</v>
      </c>
      <c r="D13071" s="119"/>
      <c r="E13071" s="109"/>
    </row>
    <row r="13072" spans="1:5" ht="39" x14ac:dyDescent="0.25">
      <c r="A13072" s="105" t="s">
        <v>9039</v>
      </c>
      <c r="B13072" s="106" t="s">
        <v>18902</v>
      </c>
      <c r="C13072" s="107" t="s">
        <v>432</v>
      </c>
      <c r="D13072" s="119"/>
      <c r="E13072" s="109"/>
    </row>
    <row r="13073" spans="1:5" ht="26.25" x14ac:dyDescent="0.25">
      <c r="A13073" s="112" t="s">
        <v>9040</v>
      </c>
      <c r="B13073" s="106" t="s">
        <v>9041</v>
      </c>
      <c r="C13073" s="111" t="s">
        <v>432</v>
      </c>
      <c r="D13073" s="119"/>
      <c r="E13073" s="109"/>
    </row>
    <row r="13074" spans="1:5" ht="26.25" x14ac:dyDescent="0.25">
      <c r="A13074" s="105" t="s">
        <v>9042</v>
      </c>
      <c r="B13074" s="106" t="s">
        <v>9043</v>
      </c>
      <c r="C13074" s="107" t="s">
        <v>432</v>
      </c>
      <c r="D13074" s="119"/>
      <c r="E13074" s="109"/>
    </row>
    <row r="13075" spans="1:5" ht="26.25" x14ac:dyDescent="0.25">
      <c r="A13075" s="105" t="s">
        <v>9044</v>
      </c>
      <c r="B13075" s="106" t="s">
        <v>9045</v>
      </c>
      <c r="C13075" s="107" t="s">
        <v>432</v>
      </c>
      <c r="D13075" s="119"/>
      <c r="E13075" s="109"/>
    </row>
    <row r="13076" spans="1:5" ht="51.75" x14ac:dyDescent="0.25">
      <c r="A13076" s="105" t="s">
        <v>9046</v>
      </c>
      <c r="B13076" s="106" t="s">
        <v>9047</v>
      </c>
      <c r="C13076" s="107" t="s">
        <v>432</v>
      </c>
      <c r="D13076" s="119"/>
      <c r="E13076" s="109"/>
    </row>
    <row r="13077" spans="1:5" ht="51.75" x14ac:dyDescent="0.25">
      <c r="A13077" s="105" t="s">
        <v>9048</v>
      </c>
      <c r="B13077" s="106" t="s">
        <v>9049</v>
      </c>
      <c r="C13077" s="107" t="s">
        <v>432</v>
      </c>
      <c r="D13077" s="119"/>
      <c r="E13077" s="109"/>
    </row>
    <row r="13078" spans="1:5" ht="51.75" x14ac:dyDescent="0.25">
      <c r="A13078" s="105" t="s">
        <v>9050</v>
      </c>
      <c r="B13078" s="106" t="s">
        <v>9051</v>
      </c>
      <c r="C13078" s="107" t="s">
        <v>432</v>
      </c>
      <c r="D13078" s="119"/>
      <c r="E13078" s="109"/>
    </row>
    <row r="13079" spans="1:5" ht="51.75" x14ac:dyDescent="0.25">
      <c r="A13079" s="105" t="s">
        <v>9052</v>
      </c>
      <c r="B13079" s="106" t="s">
        <v>9053</v>
      </c>
      <c r="C13079" s="107" t="s">
        <v>432</v>
      </c>
      <c r="D13079" s="119"/>
      <c r="E13079" s="109"/>
    </row>
    <row r="13080" spans="1:5" ht="51.75" x14ac:dyDescent="0.25">
      <c r="A13080" s="105" t="s">
        <v>9054</v>
      </c>
      <c r="B13080" s="106" t="s">
        <v>9055</v>
      </c>
      <c r="C13080" s="107" t="s">
        <v>432</v>
      </c>
      <c r="D13080" s="119"/>
      <c r="E13080" s="109"/>
    </row>
    <row r="13081" spans="1:5" ht="51.75" x14ac:dyDescent="0.25">
      <c r="A13081" s="105" t="s">
        <v>9056</v>
      </c>
      <c r="B13081" s="106" t="s">
        <v>9057</v>
      </c>
      <c r="C13081" s="107" t="s">
        <v>432</v>
      </c>
      <c r="D13081" s="119"/>
      <c r="E13081" s="109"/>
    </row>
    <row r="13082" spans="1:5" ht="39" x14ac:dyDescent="0.25">
      <c r="A13082" s="105" t="s">
        <v>9058</v>
      </c>
      <c r="B13082" s="106" t="s">
        <v>9059</v>
      </c>
      <c r="C13082" s="107" t="s">
        <v>432</v>
      </c>
      <c r="D13082" s="119"/>
      <c r="E13082" s="109"/>
    </row>
    <row r="13083" spans="1:5" ht="51.75" x14ac:dyDescent="0.25">
      <c r="A13083" s="105" t="s">
        <v>9060</v>
      </c>
      <c r="B13083" s="106" t="s">
        <v>9061</v>
      </c>
      <c r="C13083" s="107" t="s">
        <v>432</v>
      </c>
      <c r="D13083" s="119"/>
      <c r="E13083" s="109"/>
    </row>
    <row r="13084" spans="1:5" ht="51.75" x14ac:dyDescent="0.25">
      <c r="A13084" s="105" t="s">
        <v>9062</v>
      </c>
      <c r="B13084" s="106" t="s">
        <v>9063</v>
      </c>
      <c r="C13084" s="107" t="s">
        <v>432</v>
      </c>
      <c r="D13084" s="119"/>
      <c r="E13084" s="109"/>
    </row>
    <row r="13085" spans="1:5" ht="51.75" x14ac:dyDescent="0.25">
      <c r="A13085" s="105" t="s">
        <v>9064</v>
      </c>
      <c r="B13085" s="106" t="s">
        <v>9065</v>
      </c>
      <c r="C13085" s="107" t="s">
        <v>432</v>
      </c>
      <c r="D13085" s="119"/>
      <c r="E13085" s="109"/>
    </row>
    <row r="13086" spans="1:5" ht="51.75" x14ac:dyDescent="0.25">
      <c r="A13086" s="105" t="s">
        <v>9066</v>
      </c>
      <c r="B13086" s="106" t="s">
        <v>9067</v>
      </c>
      <c r="C13086" s="107" t="s">
        <v>432</v>
      </c>
      <c r="D13086" s="119"/>
      <c r="E13086" s="109"/>
    </row>
    <row r="13087" spans="1:5" ht="51.75" x14ac:dyDescent="0.25">
      <c r="A13087" s="105" t="s">
        <v>9068</v>
      </c>
      <c r="B13087" s="106" t="s">
        <v>9069</v>
      </c>
      <c r="C13087" s="107" t="s">
        <v>432</v>
      </c>
      <c r="D13087" s="119"/>
      <c r="E13087" s="109"/>
    </row>
    <row r="13088" spans="1:5" ht="51.75" x14ac:dyDescent="0.25">
      <c r="A13088" s="105" t="s">
        <v>9070</v>
      </c>
      <c r="B13088" s="106" t="s">
        <v>9071</v>
      </c>
      <c r="C13088" s="107" t="s">
        <v>432</v>
      </c>
      <c r="D13088" s="119"/>
      <c r="E13088" s="109"/>
    </row>
    <row r="13089" spans="1:5" ht="39" x14ac:dyDescent="0.25">
      <c r="A13089" s="105" t="s">
        <v>9072</v>
      </c>
      <c r="B13089" s="106" t="s">
        <v>9073</v>
      </c>
      <c r="C13089" s="107" t="s">
        <v>432</v>
      </c>
      <c r="D13089" s="119"/>
      <c r="E13089" s="109"/>
    </row>
    <row r="13090" spans="1:5" ht="39" x14ac:dyDescent="0.25">
      <c r="A13090" s="105" t="s">
        <v>9074</v>
      </c>
      <c r="B13090" s="106" t="s">
        <v>9075</v>
      </c>
      <c r="C13090" s="107" t="s">
        <v>432</v>
      </c>
      <c r="D13090" s="119"/>
      <c r="E13090" s="109"/>
    </row>
    <row r="13091" spans="1:5" ht="39" x14ac:dyDescent="0.25">
      <c r="A13091" s="105" t="s">
        <v>9076</v>
      </c>
      <c r="B13091" s="106" t="s">
        <v>9077</v>
      </c>
      <c r="C13091" s="107" t="s">
        <v>432</v>
      </c>
      <c r="D13091" s="119"/>
      <c r="E13091" s="109"/>
    </row>
    <row r="13092" spans="1:5" ht="39" x14ac:dyDescent="0.25">
      <c r="A13092" s="105" t="s">
        <v>9078</v>
      </c>
      <c r="B13092" s="106" t="s">
        <v>9079</v>
      </c>
      <c r="C13092" s="107" t="s">
        <v>432</v>
      </c>
      <c r="D13092" s="119"/>
      <c r="E13092" s="109"/>
    </row>
    <row r="13093" spans="1:5" ht="39" x14ac:dyDescent="0.25">
      <c r="A13093" s="105" t="s">
        <v>9080</v>
      </c>
      <c r="B13093" s="106" t="s">
        <v>9081</v>
      </c>
      <c r="C13093" s="107" t="s">
        <v>432</v>
      </c>
      <c r="D13093" s="119"/>
      <c r="E13093" s="109"/>
    </row>
    <row r="13094" spans="1:5" ht="51.75" x14ac:dyDescent="0.25">
      <c r="A13094" s="105" t="s">
        <v>9082</v>
      </c>
      <c r="B13094" s="106" t="s">
        <v>9083</v>
      </c>
      <c r="C13094" s="107" t="s">
        <v>432</v>
      </c>
      <c r="D13094" s="119"/>
      <c r="E13094" s="109"/>
    </row>
    <row r="13095" spans="1:5" ht="51.75" x14ac:dyDescent="0.25">
      <c r="A13095" s="105" t="s">
        <v>9084</v>
      </c>
      <c r="B13095" s="106" t="s">
        <v>9085</v>
      </c>
      <c r="C13095" s="107" t="s">
        <v>432</v>
      </c>
      <c r="D13095" s="119"/>
      <c r="E13095" s="109"/>
    </row>
    <row r="13096" spans="1:5" ht="51.75" x14ac:dyDescent="0.25">
      <c r="A13096" s="105" t="s">
        <v>9086</v>
      </c>
      <c r="B13096" s="106" t="s">
        <v>9087</v>
      </c>
      <c r="C13096" s="107" t="s">
        <v>432</v>
      </c>
      <c r="D13096" s="119"/>
      <c r="E13096" s="109"/>
    </row>
    <row r="13097" spans="1:5" ht="51.75" x14ac:dyDescent="0.25">
      <c r="A13097" s="105" t="s">
        <v>9088</v>
      </c>
      <c r="B13097" s="106" t="s">
        <v>9089</v>
      </c>
      <c r="C13097" s="107" t="s">
        <v>432</v>
      </c>
      <c r="D13097" s="119"/>
      <c r="E13097" s="109"/>
    </row>
    <row r="13098" spans="1:5" ht="39" x14ac:dyDescent="0.25">
      <c r="A13098" s="105" t="s">
        <v>9090</v>
      </c>
      <c r="B13098" s="106" t="s">
        <v>9091</v>
      </c>
      <c r="C13098" s="107" t="s">
        <v>432</v>
      </c>
      <c r="D13098" s="119"/>
      <c r="E13098" s="109"/>
    </row>
    <row r="13099" spans="1:5" ht="51.75" x14ac:dyDescent="0.25">
      <c r="A13099" s="105" t="s">
        <v>9092</v>
      </c>
      <c r="B13099" s="106" t="s">
        <v>9093</v>
      </c>
      <c r="C13099" s="107" t="s">
        <v>432</v>
      </c>
      <c r="D13099" s="119"/>
      <c r="E13099" s="109"/>
    </row>
    <row r="13100" spans="1:5" ht="39" x14ac:dyDescent="0.25">
      <c r="A13100" s="105" t="s">
        <v>9094</v>
      </c>
      <c r="B13100" s="106" t="s">
        <v>9095</v>
      </c>
      <c r="C13100" s="107" t="s">
        <v>432</v>
      </c>
      <c r="D13100" s="119"/>
      <c r="E13100" s="109"/>
    </row>
    <row r="13101" spans="1:5" ht="39" x14ac:dyDescent="0.25">
      <c r="A13101" s="105" t="s">
        <v>9098</v>
      </c>
      <c r="B13101" s="106" t="s">
        <v>9099</v>
      </c>
      <c r="C13101" s="107" t="s">
        <v>432</v>
      </c>
      <c r="D13101" s="119"/>
      <c r="E13101" s="109"/>
    </row>
    <row r="13102" spans="1:5" ht="51.75" x14ac:dyDescent="0.25">
      <c r="A13102" s="105" t="s">
        <v>9100</v>
      </c>
      <c r="B13102" s="106" t="s">
        <v>9101</v>
      </c>
      <c r="C13102" s="107" t="s">
        <v>432</v>
      </c>
      <c r="D13102" s="119"/>
      <c r="E13102" s="109"/>
    </row>
    <row r="13103" spans="1:5" ht="39" x14ac:dyDescent="0.25">
      <c r="A13103" s="105" t="s">
        <v>9102</v>
      </c>
      <c r="B13103" s="106" t="s">
        <v>9103</v>
      </c>
      <c r="C13103" s="107" t="s">
        <v>432</v>
      </c>
      <c r="D13103" s="119"/>
      <c r="E13103" s="109"/>
    </row>
    <row r="13104" spans="1:5" ht="26.25" x14ac:dyDescent="0.25">
      <c r="A13104" s="105" t="s">
        <v>9104</v>
      </c>
      <c r="B13104" s="106" t="s">
        <v>9105</v>
      </c>
      <c r="C13104" s="107" t="s">
        <v>432</v>
      </c>
      <c r="D13104" s="119"/>
      <c r="E13104" s="109"/>
    </row>
    <row r="13105" spans="1:5" ht="26.25" x14ac:dyDescent="0.25">
      <c r="A13105" s="105" t="s">
        <v>9106</v>
      </c>
      <c r="B13105" s="106" t="s">
        <v>9107</v>
      </c>
      <c r="C13105" s="107" t="s">
        <v>432</v>
      </c>
      <c r="D13105" s="119"/>
      <c r="E13105" s="109"/>
    </row>
    <row r="13106" spans="1:5" ht="51.75" x14ac:dyDescent="0.25">
      <c r="A13106" s="105" t="s">
        <v>9108</v>
      </c>
      <c r="B13106" s="106" t="s">
        <v>9109</v>
      </c>
      <c r="C13106" s="107" t="s">
        <v>432</v>
      </c>
      <c r="D13106" s="119"/>
      <c r="E13106" s="109"/>
    </row>
    <row r="13107" spans="1:5" ht="51.75" x14ac:dyDescent="0.25">
      <c r="A13107" s="105" t="s">
        <v>9110</v>
      </c>
      <c r="B13107" s="106" t="s">
        <v>9111</v>
      </c>
      <c r="C13107" s="107" t="s">
        <v>432</v>
      </c>
      <c r="D13107" s="119"/>
      <c r="E13107" s="109"/>
    </row>
    <row r="13108" spans="1:5" ht="51.75" x14ac:dyDescent="0.25">
      <c r="A13108" s="105" t="s">
        <v>9112</v>
      </c>
      <c r="B13108" s="106" t="s">
        <v>18903</v>
      </c>
      <c r="C13108" s="107" t="s">
        <v>432</v>
      </c>
      <c r="D13108" s="119"/>
      <c r="E13108" s="109"/>
    </row>
    <row r="13109" spans="1:5" ht="51.75" x14ac:dyDescent="0.25">
      <c r="A13109" s="105" t="s">
        <v>9113</v>
      </c>
      <c r="B13109" s="106" t="s">
        <v>18904</v>
      </c>
      <c r="C13109" s="107" t="s">
        <v>432</v>
      </c>
      <c r="D13109" s="119"/>
      <c r="E13109" s="109"/>
    </row>
    <row r="13110" spans="1:5" ht="51.75" x14ac:dyDescent="0.25">
      <c r="A13110" s="105" t="s">
        <v>9114</v>
      </c>
      <c r="B13110" s="106" t="s">
        <v>9115</v>
      </c>
      <c r="C13110" s="107" t="s">
        <v>432</v>
      </c>
      <c r="D13110" s="119"/>
      <c r="E13110" s="109"/>
    </row>
    <row r="13111" spans="1:5" ht="51.75" x14ac:dyDescent="0.25">
      <c r="A13111" s="105" t="s">
        <v>9116</v>
      </c>
      <c r="B13111" s="106" t="s">
        <v>9117</v>
      </c>
      <c r="C13111" s="107" t="s">
        <v>432</v>
      </c>
      <c r="D13111" s="119"/>
      <c r="E13111" s="109"/>
    </row>
    <row r="13112" spans="1:5" ht="51.75" x14ac:dyDescent="0.25">
      <c r="A13112" s="105" t="s">
        <v>9118</v>
      </c>
      <c r="B13112" s="106" t="s">
        <v>9119</v>
      </c>
      <c r="C13112" s="107" t="s">
        <v>432</v>
      </c>
      <c r="D13112" s="119"/>
      <c r="E13112" s="109"/>
    </row>
    <row r="13113" spans="1:5" ht="51.75" x14ac:dyDescent="0.25">
      <c r="A13113" s="105" t="s">
        <v>9120</v>
      </c>
      <c r="B13113" s="106" t="s">
        <v>9121</v>
      </c>
      <c r="C13113" s="107" t="s">
        <v>432</v>
      </c>
      <c r="D13113" s="119"/>
      <c r="E13113" s="109"/>
    </row>
    <row r="13114" spans="1:5" ht="39" x14ac:dyDescent="0.25">
      <c r="A13114" s="105" t="s">
        <v>9122</v>
      </c>
      <c r="B13114" s="106" t="s">
        <v>9123</v>
      </c>
      <c r="C13114" s="107" t="s">
        <v>432</v>
      </c>
      <c r="D13114" s="119"/>
      <c r="E13114" s="109"/>
    </row>
    <row r="13115" spans="1:5" ht="64.5" x14ac:dyDescent="0.25">
      <c r="A13115" s="105" t="s">
        <v>9124</v>
      </c>
      <c r="B13115" s="106" t="s">
        <v>9125</v>
      </c>
      <c r="C13115" s="107" t="s">
        <v>432</v>
      </c>
      <c r="D13115" s="119"/>
      <c r="E13115" s="109"/>
    </row>
    <row r="13116" spans="1:5" ht="51.75" x14ac:dyDescent="0.25">
      <c r="A13116" s="105" t="s">
        <v>9126</v>
      </c>
      <c r="B13116" s="106" t="s">
        <v>9127</v>
      </c>
      <c r="C13116" s="107" t="s">
        <v>432</v>
      </c>
      <c r="D13116" s="119"/>
      <c r="E13116" s="109"/>
    </row>
    <row r="13117" spans="1:5" ht="39" x14ac:dyDescent="0.25">
      <c r="A13117" s="112" t="s">
        <v>9128</v>
      </c>
      <c r="B13117" s="106" t="s">
        <v>9129</v>
      </c>
      <c r="C13117" s="111" t="s">
        <v>432</v>
      </c>
      <c r="D13117" s="119"/>
      <c r="E13117" s="109"/>
    </row>
    <row r="13118" spans="1:5" ht="51.75" x14ac:dyDescent="0.25">
      <c r="A13118" s="112" t="s">
        <v>9130</v>
      </c>
      <c r="B13118" s="106" t="s">
        <v>9131</v>
      </c>
      <c r="C13118" s="111" t="s">
        <v>432</v>
      </c>
      <c r="D13118" s="119"/>
      <c r="E13118" s="109"/>
    </row>
    <row r="13119" spans="1:5" ht="39" x14ac:dyDescent="0.25">
      <c r="A13119" s="112" t="s">
        <v>9132</v>
      </c>
      <c r="B13119" s="106" t="s">
        <v>9133</v>
      </c>
      <c r="C13119" s="111" t="s">
        <v>432</v>
      </c>
      <c r="D13119" s="119"/>
      <c r="E13119" s="109"/>
    </row>
    <row r="13120" spans="1:5" ht="39" x14ac:dyDescent="0.25">
      <c r="A13120" s="112" t="s">
        <v>9134</v>
      </c>
      <c r="B13120" s="106" t="s">
        <v>9135</v>
      </c>
      <c r="C13120" s="111" t="s">
        <v>432</v>
      </c>
      <c r="D13120" s="119"/>
      <c r="E13120" s="109"/>
    </row>
    <row r="13121" spans="1:5" ht="39" x14ac:dyDescent="0.25">
      <c r="A13121" s="112" t="s">
        <v>18905</v>
      </c>
      <c r="B13121" s="106" t="s">
        <v>18906</v>
      </c>
      <c r="C13121" s="111" t="s">
        <v>432</v>
      </c>
      <c r="D13121" s="119"/>
      <c r="E13121" s="109"/>
    </row>
    <row r="13122" spans="1:5" ht="39" x14ac:dyDescent="0.25">
      <c r="A13122" s="105" t="s">
        <v>18907</v>
      </c>
      <c r="B13122" s="106" t="s">
        <v>18908</v>
      </c>
      <c r="C13122" s="107" t="s">
        <v>432</v>
      </c>
      <c r="D13122" s="119"/>
      <c r="E13122" s="109"/>
    </row>
    <row r="13123" spans="1:5" ht="51.75" x14ac:dyDescent="0.25">
      <c r="A13123" s="105" t="s">
        <v>9136</v>
      </c>
      <c r="B13123" s="106" t="s">
        <v>9137</v>
      </c>
      <c r="C13123" s="107" t="s">
        <v>432</v>
      </c>
      <c r="D13123" s="119"/>
      <c r="E13123" s="109"/>
    </row>
    <row r="13124" spans="1:5" ht="39" x14ac:dyDescent="0.25">
      <c r="A13124" s="112" t="s">
        <v>9138</v>
      </c>
      <c r="B13124" s="106" t="s">
        <v>9139</v>
      </c>
      <c r="C13124" s="111" t="s">
        <v>432</v>
      </c>
      <c r="D13124" s="119"/>
      <c r="E13124" s="109"/>
    </row>
    <row r="13125" spans="1:5" ht="51.75" x14ac:dyDescent="0.25">
      <c r="A13125" s="112" t="s">
        <v>9140</v>
      </c>
      <c r="B13125" s="106" t="s">
        <v>9141</v>
      </c>
      <c r="C13125" s="111" t="s">
        <v>432</v>
      </c>
      <c r="D13125" s="119"/>
      <c r="E13125" s="109"/>
    </row>
    <row r="13126" spans="1:5" ht="39" x14ac:dyDescent="0.25">
      <c r="A13126" s="112" t="s">
        <v>9142</v>
      </c>
      <c r="B13126" s="106" t="s">
        <v>9143</v>
      </c>
      <c r="C13126" s="111" t="s">
        <v>432</v>
      </c>
      <c r="D13126" s="119"/>
      <c r="E13126" s="109"/>
    </row>
    <row r="13127" spans="1:5" ht="51.75" x14ac:dyDescent="0.25">
      <c r="A13127" s="112" t="s">
        <v>9144</v>
      </c>
      <c r="B13127" s="106" t="s">
        <v>9145</v>
      </c>
      <c r="C13127" s="111" t="s">
        <v>432</v>
      </c>
      <c r="D13127" s="119"/>
      <c r="E13127" s="109"/>
    </row>
    <row r="13128" spans="1:5" ht="39" x14ac:dyDescent="0.25">
      <c r="A13128" s="112" t="s">
        <v>9146</v>
      </c>
      <c r="B13128" s="106" t="s">
        <v>9147</v>
      </c>
      <c r="C13128" s="111" t="s">
        <v>432</v>
      </c>
      <c r="D13128" s="119"/>
      <c r="E13128" s="109"/>
    </row>
    <row r="13129" spans="1:5" ht="39" x14ac:dyDescent="0.25">
      <c r="A13129" s="112" t="s">
        <v>9148</v>
      </c>
      <c r="B13129" s="106" t="s">
        <v>9149</v>
      </c>
      <c r="C13129" s="111" t="s">
        <v>432</v>
      </c>
      <c r="D13129" s="119"/>
      <c r="E13129" s="109"/>
    </row>
    <row r="13130" spans="1:5" ht="39" x14ac:dyDescent="0.25">
      <c r="A13130" s="112" t="s">
        <v>9150</v>
      </c>
      <c r="B13130" s="106" t="s">
        <v>9151</v>
      </c>
      <c r="C13130" s="111" t="s">
        <v>432</v>
      </c>
      <c r="D13130" s="119"/>
      <c r="E13130" s="109"/>
    </row>
    <row r="13131" spans="1:5" ht="51.75" x14ac:dyDescent="0.25">
      <c r="A13131" s="112" t="s">
        <v>9152</v>
      </c>
      <c r="B13131" s="106" t="s">
        <v>9153</v>
      </c>
      <c r="C13131" s="111" t="s">
        <v>432</v>
      </c>
      <c r="D13131" s="119"/>
      <c r="E13131" s="109"/>
    </row>
    <row r="13132" spans="1:5" ht="51.75" x14ac:dyDescent="0.25">
      <c r="A13132" s="112" t="s">
        <v>9154</v>
      </c>
      <c r="B13132" s="106" t="s">
        <v>9155</v>
      </c>
      <c r="C13132" s="111" t="s">
        <v>432</v>
      </c>
      <c r="D13132" s="119"/>
      <c r="E13132" s="109"/>
    </row>
    <row r="13133" spans="1:5" ht="51.75" x14ac:dyDescent="0.25">
      <c r="A13133" s="112" t="s">
        <v>9156</v>
      </c>
      <c r="B13133" s="106" t="s">
        <v>9157</v>
      </c>
      <c r="C13133" s="111" t="s">
        <v>432</v>
      </c>
      <c r="D13133" s="119"/>
      <c r="E13133" s="109"/>
    </row>
    <row r="13134" spans="1:5" ht="39" x14ac:dyDescent="0.25">
      <c r="A13134" s="112" t="s">
        <v>9158</v>
      </c>
      <c r="B13134" s="106" t="s">
        <v>9159</v>
      </c>
      <c r="C13134" s="111" t="s">
        <v>432</v>
      </c>
      <c r="D13134" s="119"/>
      <c r="E13134" s="109"/>
    </row>
    <row r="13135" spans="1:5" ht="51.75" x14ac:dyDescent="0.25">
      <c r="A13135" s="112" t="s">
        <v>9160</v>
      </c>
      <c r="B13135" s="106" t="s">
        <v>9161</v>
      </c>
      <c r="C13135" s="111" t="s">
        <v>432</v>
      </c>
      <c r="D13135" s="119"/>
      <c r="E13135" s="109"/>
    </row>
    <row r="13136" spans="1:5" ht="51.75" x14ac:dyDescent="0.25">
      <c r="A13136" s="112" t="s">
        <v>9162</v>
      </c>
      <c r="B13136" s="106" t="s">
        <v>9163</v>
      </c>
      <c r="C13136" s="111" t="s">
        <v>432</v>
      </c>
      <c r="D13136" s="119"/>
      <c r="E13136" s="109"/>
    </row>
    <row r="13137" spans="1:5" ht="51.75" x14ac:dyDescent="0.25">
      <c r="A13137" s="112" t="s">
        <v>18909</v>
      </c>
      <c r="B13137" s="106" t="s">
        <v>18910</v>
      </c>
      <c r="C13137" s="111" t="s">
        <v>432</v>
      </c>
      <c r="D13137" s="119"/>
      <c r="E13137" s="109"/>
    </row>
    <row r="13138" spans="1:5" ht="39" x14ac:dyDescent="0.25">
      <c r="A13138" s="112" t="s">
        <v>18911</v>
      </c>
      <c r="B13138" s="106" t="s">
        <v>18912</v>
      </c>
      <c r="C13138" s="111" t="s">
        <v>432</v>
      </c>
      <c r="D13138" s="119"/>
      <c r="E13138" s="109"/>
    </row>
    <row r="13139" spans="1:5" ht="39" x14ac:dyDescent="0.25">
      <c r="A13139" s="105" t="s">
        <v>9164</v>
      </c>
      <c r="B13139" s="106" t="s">
        <v>9165</v>
      </c>
      <c r="C13139" s="107" t="s">
        <v>432</v>
      </c>
      <c r="D13139" s="119"/>
      <c r="E13139" s="109"/>
    </row>
    <row r="13140" spans="1:5" ht="26.25" x14ac:dyDescent="0.25">
      <c r="A13140" s="105" t="s">
        <v>9166</v>
      </c>
      <c r="B13140" s="106" t="s">
        <v>9167</v>
      </c>
      <c r="C13140" s="107" t="s">
        <v>432</v>
      </c>
      <c r="D13140" s="119"/>
      <c r="E13140" s="109"/>
    </row>
    <row r="13141" spans="1:5" ht="64.5" x14ac:dyDescent="0.25">
      <c r="A13141" s="105" t="s">
        <v>18913</v>
      </c>
      <c r="B13141" s="106" t="s">
        <v>18914</v>
      </c>
      <c r="C13141" s="107" t="s">
        <v>432</v>
      </c>
      <c r="D13141" s="119"/>
      <c r="E13141" s="109"/>
    </row>
    <row r="13142" spans="1:5" ht="39" x14ac:dyDescent="0.25">
      <c r="A13142" s="105" t="s">
        <v>9168</v>
      </c>
      <c r="B13142" s="106" t="s">
        <v>9169</v>
      </c>
      <c r="C13142" s="107" t="s">
        <v>432</v>
      </c>
      <c r="D13142" s="119"/>
      <c r="E13142" s="109"/>
    </row>
    <row r="13143" spans="1:5" ht="39" x14ac:dyDescent="0.25">
      <c r="A13143" s="105" t="s">
        <v>9170</v>
      </c>
      <c r="B13143" s="106" t="s">
        <v>18915</v>
      </c>
      <c r="C13143" s="107" t="s">
        <v>432</v>
      </c>
      <c r="D13143" s="119"/>
      <c r="E13143" s="109"/>
    </row>
    <row r="13144" spans="1:5" ht="39" x14ac:dyDescent="0.25">
      <c r="A13144" s="105" t="s">
        <v>18916</v>
      </c>
      <c r="B13144" s="106" t="s">
        <v>18917</v>
      </c>
      <c r="C13144" s="107" t="s">
        <v>432</v>
      </c>
      <c r="D13144" s="119"/>
      <c r="E13144" s="109"/>
    </row>
    <row r="13145" spans="1:5" ht="51.75" x14ac:dyDescent="0.25">
      <c r="A13145" s="105" t="s">
        <v>18918</v>
      </c>
      <c r="B13145" s="106" t="s">
        <v>18919</v>
      </c>
      <c r="C13145" s="107" t="s">
        <v>432</v>
      </c>
      <c r="D13145" s="119"/>
      <c r="E13145" s="109"/>
    </row>
    <row r="13146" spans="1:5" ht="51.75" x14ac:dyDescent="0.25">
      <c r="A13146" s="105" t="s">
        <v>9171</v>
      </c>
      <c r="B13146" s="106" t="s">
        <v>9172</v>
      </c>
      <c r="C13146" s="107" t="s">
        <v>432</v>
      </c>
      <c r="D13146" s="119"/>
      <c r="E13146" s="109"/>
    </row>
    <row r="13147" spans="1:5" ht="51.75" x14ac:dyDescent="0.25">
      <c r="A13147" s="105" t="s">
        <v>9173</v>
      </c>
      <c r="B13147" s="106" t="s">
        <v>9174</v>
      </c>
      <c r="C13147" s="107" t="s">
        <v>432</v>
      </c>
      <c r="D13147" s="119"/>
      <c r="E13147" s="109"/>
    </row>
    <row r="13148" spans="1:5" ht="51.75" x14ac:dyDescent="0.25">
      <c r="A13148" s="105" t="s">
        <v>18920</v>
      </c>
      <c r="B13148" s="106" t="s">
        <v>18921</v>
      </c>
      <c r="C13148" s="107" t="s">
        <v>432</v>
      </c>
      <c r="D13148" s="119"/>
      <c r="E13148" s="109"/>
    </row>
    <row r="13149" spans="1:5" ht="51.75" x14ac:dyDescent="0.25">
      <c r="A13149" s="105" t="s">
        <v>18922</v>
      </c>
      <c r="B13149" s="106" t="s">
        <v>18923</v>
      </c>
      <c r="C13149" s="107" t="s">
        <v>16217</v>
      </c>
      <c r="D13149" s="119"/>
      <c r="E13149" s="109"/>
    </row>
    <row r="13150" spans="1:5" ht="39" x14ac:dyDescent="0.25">
      <c r="A13150" s="105" t="s">
        <v>18924</v>
      </c>
      <c r="B13150" s="106" t="s">
        <v>18925</v>
      </c>
      <c r="C13150" s="107" t="s">
        <v>432</v>
      </c>
      <c r="D13150" s="119"/>
      <c r="E13150" s="109"/>
    </row>
    <row r="13151" spans="1:5" ht="26.25" x14ac:dyDescent="0.25">
      <c r="A13151" s="105" t="s">
        <v>18926</v>
      </c>
      <c r="B13151" s="106" t="s">
        <v>18927</v>
      </c>
      <c r="C13151" s="107" t="s">
        <v>432</v>
      </c>
      <c r="D13151" s="119"/>
      <c r="E13151" s="109"/>
    </row>
    <row r="13152" spans="1:5" ht="26.25" x14ac:dyDescent="0.25">
      <c r="A13152" s="105" t="s">
        <v>9175</v>
      </c>
      <c r="B13152" s="106" t="s">
        <v>9176</v>
      </c>
      <c r="C13152" s="107" t="s">
        <v>432</v>
      </c>
      <c r="D13152" s="119"/>
      <c r="E13152" s="109"/>
    </row>
    <row r="13153" spans="1:5" ht="39" x14ac:dyDescent="0.25">
      <c r="A13153" s="105" t="s">
        <v>18928</v>
      </c>
      <c r="B13153" s="106" t="s">
        <v>18929</v>
      </c>
      <c r="C13153" s="107" t="s">
        <v>432</v>
      </c>
      <c r="D13153" s="119"/>
      <c r="E13153" s="109"/>
    </row>
    <row r="13154" spans="1:5" ht="51.75" x14ac:dyDescent="0.25">
      <c r="A13154" s="105" t="s">
        <v>18930</v>
      </c>
      <c r="B13154" s="106" t="s">
        <v>18931</v>
      </c>
      <c r="C13154" s="107" t="s">
        <v>16217</v>
      </c>
      <c r="D13154" s="119"/>
      <c r="E13154" s="109"/>
    </row>
    <row r="13155" spans="1:5" ht="51.75" x14ac:dyDescent="0.25">
      <c r="A13155" s="105" t="s">
        <v>18932</v>
      </c>
      <c r="B13155" s="106" t="s">
        <v>18933</v>
      </c>
      <c r="C13155" s="107" t="s">
        <v>16217</v>
      </c>
      <c r="D13155" s="119"/>
      <c r="E13155" s="109"/>
    </row>
    <row r="13156" spans="1:5" ht="51.75" x14ac:dyDescent="0.25">
      <c r="A13156" s="105" t="s">
        <v>18934</v>
      </c>
      <c r="B13156" s="106" t="s">
        <v>18935</v>
      </c>
      <c r="C13156" s="107" t="s">
        <v>16217</v>
      </c>
      <c r="D13156" s="119"/>
      <c r="E13156" s="109"/>
    </row>
    <row r="13157" spans="1:5" ht="51.75" x14ac:dyDescent="0.25">
      <c r="A13157" s="105" t="s">
        <v>18936</v>
      </c>
      <c r="B13157" s="106" t="s">
        <v>18937</v>
      </c>
      <c r="C13157" s="107" t="s">
        <v>16217</v>
      </c>
      <c r="D13157" s="119"/>
      <c r="E13157" s="109"/>
    </row>
    <row r="13158" spans="1:5" ht="51.75" x14ac:dyDescent="0.25">
      <c r="A13158" s="133" t="s">
        <v>18938</v>
      </c>
      <c r="B13158" s="106" t="s">
        <v>18939</v>
      </c>
      <c r="C13158" s="131" t="s">
        <v>16217</v>
      </c>
      <c r="D13158" s="119"/>
      <c r="E13158" s="109"/>
    </row>
    <row r="13159" spans="1:5" ht="26.25" x14ac:dyDescent="0.25">
      <c r="A13159" s="105" t="s">
        <v>18940</v>
      </c>
      <c r="B13159" s="106" t="s">
        <v>18941</v>
      </c>
      <c r="C13159" s="107" t="s">
        <v>16591</v>
      </c>
      <c r="D13159" s="119"/>
      <c r="E13159" s="109"/>
    </row>
    <row r="13160" spans="1:5" ht="51.75" x14ac:dyDescent="0.25">
      <c r="A13160" s="105" t="s">
        <v>18942</v>
      </c>
      <c r="B13160" s="106" t="s">
        <v>18943</v>
      </c>
      <c r="C13160" s="107" t="s">
        <v>16217</v>
      </c>
      <c r="D13160" s="119"/>
      <c r="E13160" s="109"/>
    </row>
    <row r="13161" spans="1:5" ht="51.75" x14ac:dyDescent="0.25">
      <c r="A13161" s="105" t="s">
        <v>18944</v>
      </c>
      <c r="B13161" s="106" t="s">
        <v>18945</v>
      </c>
      <c r="C13161" s="107" t="s">
        <v>16217</v>
      </c>
      <c r="D13161" s="119"/>
      <c r="E13161" s="109"/>
    </row>
    <row r="13162" spans="1:5" ht="51.75" x14ac:dyDescent="0.25">
      <c r="A13162" s="105" t="s">
        <v>18946</v>
      </c>
      <c r="B13162" s="106" t="s">
        <v>18947</v>
      </c>
      <c r="C13162" s="107" t="s">
        <v>16217</v>
      </c>
      <c r="D13162" s="119"/>
      <c r="E13162" s="109"/>
    </row>
    <row r="13163" spans="1:5" ht="26.25" x14ac:dyDescent="0.25">
      <c r="A13163" s="105" t="s">
        <v>9177</v>
      </c>
      <c r="B13163" s="106" t="s">
        <v>18948</v>
      </c>
      <c r="C13163" s="107" t="s">
        <v>432</v>
      </c>
      <c r="D13163" s="119"/>
      <c r="E13163" s="109"/>
    </row>
    <row r="13164" spans="1:5" ht="39" x14ac:dyDescent="0.25">
      <c r="A13164" s="105" t="s">
        <v>9178</v>
      </c>
      <c r="B13164" s="106" t="s">
        <v>18949</v>
      </c>
      <c r="C13164" s="107" t="s">
        <v>432</v>
      </c>
      <c r="D13164" s="119"/>
      <c r="E13164" s="109"/>
    </row>
    <row r="13165" spans="1:5" ht="39" x14ac:dyDescent="0.25">
      <c r="A13165" s="105" t="s">
        <v>9179</v>
      </c>
      <c r="B13165" s="106" t="s">
        <v>9180</v>
      </c>
      <c r="C13165" s="107" t="s">
        <v>432</v>
      </c>
      <c r="D13165" s="119"/>
      <c r="E13165" s="109"/>
    </row>
    <row r="13166" spans="1:5" ht="39" x14ac:dyDescent="0.25">
      <c r="A13166" s="105" t="s">
        <v>9181</v>
      </c>
      <c r="B13166" s="106" t="s">
        <v>9182</v>
      </c>
      <c r="C13166" s="107" t="s">
        <v>432</v>
      </c>
      <c r="D13166" s="119"/>
      <c r="E13166" s="109"/>
    </row>
    <row r="13167" spans="1:5" ht="39" x14ac:dyDescent="0.25">
      <c r="A13167" s="105" t="s">
        <v>18950</v>
      </c>
      <c r="B13167" s="106" t="s">
        <v>18951</v>
      </c>
      <c r="C13167" s="107" t="s">
        <v>432</v>
      </c>
      <c r="D13167" s="119"/>
      <c r="E13167" s="109"/>
    </row>
    <row r="13168" spans="1:5" ht="51.75" x14ac:dyDescent="0.25">
      <c r="A13168" s="105" t="s">
        <v>18952</v>
      </c>
      <c r="B13168" s="106" t="s">
        <v>18953</v>
      </c>
      <c r="C13168" s="107" t="s">
        <v>432</v>
      </c>
      <c r="D13168" s="119"/>
      <c r="E13168" s="109"/>
    </row>
    <row r="13169" spans="1:5" ht="51.75" x14ac:dyDescent="0.25">
      <c r="A13169" s="105" t="s">
        <v>9183</v>
      </c>
      <c r="B13169" s="106" t="s">
        <v>9184</v>
      </c>
      <c r="C13169" s="107" t="s">
        <v>16218</v>
      </c>
      <c r="D13169" s="119"/>
      <c r="E13169" s="109"/>
    </row>
    <row r="13170" spans="1:5" x14ac:dyDescent="0.25">
      <c r="A13170" s="105" t="s">
        <v>9185</v>
      </c>
      <c r="B13170" s="106" t="s">
        <v>9186</v>
      </c>
      <c r="C13170" s="107" t="s">
        <v>432</v>
      </c>
      <c r="D13170" s="119"/>
      <c r="E13170" s="109"/>
    </row>
    <row r="13171" spans="1:5" ht="51.75" x14ac:dyDescent="0.25">
      <c r="A13171" s="105" t="s">
        <v>18954</v>
      </c>
      <c r="B13171" s="106" t="s">
        <v>18955</v>
      </c>
      <c r="C13171" s="107" t="s">
        <v>16217</v>
      </c>
      <c r="D13171" s="119"/>
      <c r="E13171" s="109"/>
    </row>
    <row r="13172" spans="1:5" x14ac:dyDescent="0.25">
      <c r="A13172" s="105" t="s">
        <v>18956</v>
      </c>
      <c r="B13172" s="106" t="s">
        <v>18957</v>
      </c>
      <c r="C13172" s="107" t="s">
        <v>16217</v>
      </c>
      <c r="D13172" s="119"/>
      <c r="E13172" s="109"/>
    </row>
    <row r="13173" spans="1:5" ht="51.75" x14ac:dyDescent="0.25">
      <c r="A13173" s="105" t="s">
        <v>18958</v>
      </c>
      <c r="B13173" s="106" t="s">
        <v>18959</v>
      </c>
      <c r="C13173" s="107" t="s">
        <v>16218</v>
      </c>
      <c r="D13173" s="119"/>
      <c r="E13173" s="109"/>
    </row>
    <row r="13174" spans="1:5" ht="39" x14ac:dyDescent="0.25">
      <c r="A13174" s="105" t="s">
        <v>18960</v>
      </c>
      <c r="B13174" s="106" t="s">
        <v>18961</v>
      </c>
      <c r="C13174" s="107" t="s">
        <v>16217</v>
      </c>
      <c r="D13174" s="119"/>
      <c r="E13174" s="109"/>
    </row>
    <row r="13175" spans="1:5" ht="39" x14ac:dyDescent="0.25">
      <c r="A13175" s="105" t="s">
        <v>18962</v>
      </c>
      <c r="B13175" s="106" t="s">
        <v>18963</v>
      </c>
      <c r="C13175" s="107" t="s">
        <v>16217</v>
      </c>
      <c r="D13175" s="119"/>
      <c r="E13175" s="109"/>
    </row>
    <row r="13176" spans="1:5" ht="51.75" x14ac:dyDescent="0.25">
      <c r="A13176" s="105" t="s">
        <v>9187</v>
      </c>
      <c r="B13176" s="106" t="s">
        <v>9188</v>
      </c>
      <c r="C13176" s="107" t="s">
        <v>432</v>
      </c>
      <c r="D13176" s="119"/>
      <c r="E13176" s="109"/>
    </row>
    <row r="13177" spans="1:5" ht="51.75" x14ac:dyDescent="0.25">
      <c r="A13177" s="105" t="s">
        <v>18964</v>
      </c>
      <c r="B13177" s="106" t="s">
        <v>18965</v>
      </c>
      <c r="C13177" s="107" t="s">
        <v>432</v>
      </c>
      <c r="D13177" s="119"/>
      <c r="E13177" s="109"/>
    </row>
    <row r="13178" spans="1:5" ht="39" x14ac:dyDescent="0.25">
      <c r="A13178" s="105" t="s">
        <v>18966</v>
      </c>
      <c r="B13178" s="106" t="s">
        <v>18967</v>
      </c>
      <c r="C13178" s="107" t="s">
        <v>16217</v>
      </c>
      <c r="D13178" s="119"/>
      <c r="E13178" s="109"/>
    </row>
    <row r="13179" spans="1:5" ht="51.75" x14ac:dyDescent="0.25">
      <c r="A13179" s="105" t="s">
        <v>18968</v>
      </c>
      <c r="B13179" s="106" t="s">
        <v>18969</v>
      </c>
      <c r="C13179" s="107" t="s">
        <v>16217</v>
      </c>
      <c r="D13179" s="119"/>
      <c r="E13179" s="109"/>
    </row>
    <row r="13180" spans="1:5" ht="51.75" x14ac:dyDescent="0.25">
      <c r="A13180" s="105" t="s">
        <v>9189</v>
      </c>
      <c r="B13180" s="106" t="s">
        <v>9190</v>
      </c>
      <c r="C13180" s="107" t="s">
        <v>432</v>
      </c>
      <c r="D13180" s="119"/>
      <c r="E13180" s="109"/>
    </row>
    <row r="13181" spans="1:5" ht="51.75" x14ac:dyDescent="0.25">
      <c r="A13181" s="105" t="s">
        <v>9191</v>
      </c>
      <c r="B13181" s="106" t="s">
        <v>9192</v>
      </c>
      <c r="C13181" s="107" t="s">
        <v>432</v>
      </c>
      <c r="D13181" s="119"/>
      <c r="E13181" s="109"/>
    </row>
    <row r="13182" spans="1:5" ht="51.75" x14ac:dyDescent="0.25">
      <c r="A13182" s="133" t="s">
        <v>9193</v>
      </c>
      <c r="B13182" s="106" t="s">
        <v>9194</v>
      </c>
      <c r="C13182" s="131" t="s">
        <v>432</v>
      </c>
      <c r="D13182" s="119"/>
      <c r="E13182" s="109"/>
    </row>
    <row r="13183" spans="1:5" ht="51.75" x14ac:dyDescent="0.25">
      <c r="A13183" s="105" t="s">
        <v>18970</v>
      </c>
      <c r="B13183" s="106" t="s">
        <v>18971</v>
      </c>
      <c r="C13183" s="107" t="s">
        <v>432</v>
      </c>
      <c r="D13183" s="119"/>
      <c r="E13183" s="109"/>
    </row>
    <row r="13184" spans="1:5" ht="51.75" x14ac:dyDescent="0.25">
      <c r="A13184" s="105" t="s">
        <v>9195</v>
      </c>
      <c r="B13184" s="106" t="s">
        <v>9196</v>
      </c>
      <c r="C13184" s="107" t="s">
        <v>432</v>
      </c>
      <c r="D13184" s="119"/>
      <c r="E13184" s="109"/>
    </row>
    <row r="13185" spans="1:5" ht="39" x14ac:dyDescent="0.25">
      <c r="A13185" s="105" t="s">
        <v>18972</v>
      </c>
      <c r="B13185" s="106" t="s">
        <v>18973</v>
      </c>
      <c r="C13185" s="107" t="s">
        <v>16217</v>
      </c>
      <c r="D13185" s="119"/>
      <c r="E13185" s="109"/>
    </row>
    <row r="13186" spans="1:5" ht="26.25" x14ac:dyDescent="0.25">
      <c r="A13186" s="105" t="s">
        <v>18974</v>
      </c>
      <c r="B13186" s="106" t="s">
        <v>18975</v>
      </c>
      <c r="C13186" s="107" t="s">
        <v>16217</v>
      </c>
      <c r="D13186" s="119"/>
      <c r="E13186" s="109"/>
    </row>
    <row r="13187" spans="1:5" ht="26.25" x14ac:dyDescent="0.25">
      <c r="A13187" s="105" t="s">
        <v>18976</v>
      </c>
      <c r="B13187" s="106" t="s">
        <v>18977</v>
      </c>
      <c r="C13187" s="107" t="s">
        <v>16217</v>
      </c>
      <c r="D13187" s="119"/>
      <c r="E13187" s="109"/>
    </row>
    <row r="13188" spans="1:5" ht="39" x14ac:dyDescent="0.25">
      <c r="A13188" s="105" t="s">
        <v>9197</v>
      </c>
      <c r="B13188" s="106" t="s">
        <v>9198</v>
      </c>
      <c r="C13188" s="107" t="s">
        <v>432</v>
      </c>
      <c r="D13188" s="119"/>
      <c r="E13188" s="109"/>
    </row>
    <row r="13189" spans="1:5" ht="26.25" x14ac:dyDescent="0.25">
      <c r="A13189" s="105" t="s">
        <v>9199</v>
      </c>
      <c r="B13189" s="106" t="s">
        <v>9200</v>
      </c>
      <c r="C13189" s="107" t="s">
        <v>432</v>
      </c>
      <c r="D13189" s="119"/>
      <c r="E13189" s="109"/>
    </row>
    <row r="13190" spans="1:5" ht="39" x14ac:dyDescent="0.25">
      <c r="A13190" s="105" t="s">
        <v>9201</v>
      </c>
      <c r="B13190" s="106" t="s">
        <v>9202</v>
      </c>
      <c r="C13190" s="107" t="s">
        <v>432</v>
      </c>
      <c r="D13190" s="119"/>
      <c r="E13190" s="109"/>
    </row>
    <row r="13191" spans="1:5" ht="26.25" x14ac:dyDescent="0.25">
      <c r="A13191" s="105" t="s">
        <v>9203</v>
      </c>
      <c r="B13191" s="106" t="s">
        <v>9204</v>
      </c>
      <c r="C13191" s="107" t="s">
        <v>432</v>
      </c>
      <c r="D13191" s="119"/>
      <c r="E13191" s="109"/>
    </row>
    <row r="13192" spans="1:5" ht="26.25" x14ac:dyDescent="0.25">
      <c r="A13192" s="105" t="s">
        <v>9205</v>
      </c>
      <c r="B13192" s="106" t="s">
        <v>9206</v>
      </c>
      <c r="C13192" s="107" t="s">
        <v>432</v>
      </c>
      <c r="D13192" s="119"/>
      <c r="E13192" s="109"/>
    </row>
    <row r="13193" spans="1:5" x14ac:dyDescent="0.25">
      <c r="A13193" s="105" t="s">
        <v>9207</v>
      </c>
      <c r="B13193" s="106" t="s">
        <v>9208</v>
      </c>
      <c r="C13193" s="107" t="s">
        <v>432</v>
      </c>
      <c r="D13193" s="119"/>
      <c r="E13193" s="109"/>
    </row>
    <row r="13194" spans="1:5" ht="39" x14ac:dyDescent="0.25">
      <c r="A13194" s="105" t="s">
        <v>9209</v>
      </c>
      <c r="B13194" s="106" t="s">
        <v>9210</v>
      </c>
      <c r="C13194" s="107" t="s">
        <v>432</v>
      </c>
      <c r="D13194" s="119"/>
      <c r="E13194" s="109"/>
    </row>
    <row r="13195" spans="1:5" ht="39" x14ac:dyDescent="0.25">
      <c r="A13195" s="105" t="s">
        <v>9211</v>
      </c>
      <c r="B13195" s="106" t="s">
        <v>9212</v>
      </c>
      <c r="C13195" s="107" t="s">
        <v>432</v>
      </c>
      <c r="D13195" s="119"/>
      <c r="E13195" s="109"/>
    </row>
    <row r="13196" spans="1:5" ht="39" x14ac:dyDescent="0.25">
      <c r="A13196" s="105" t="s">
        <v>9213</v>
      </c>
      <c r="B13196" s="106" t="s">
        <v>9214</v>
      </c>
      <c r="C13196" s="107" t="s">
        <v>432</v>
      </c>
      <c r="D13196" s="119"/>
      <c r="E13196" s="109"/>
    </row>
    <row r="13197" spans="1:5" ht="51.75" x14ac:dyDescent="0.25">
      <c r="A13197" s="105" t="s">
        <v>9215</v>
      </c>
      <c r="B13197" s="106" t="s">
        <v>9216</v>
      </c>
      <c r="C13197" s="107" t="s">
        <v>432</v>
      </c>
      <c r="D13197" s="119"/>
      <c r="E13197" s="109"/>
    </row>
    <row r="13198" spans="1:5" ht="51.75" x14ac:dyDescent="0.25">
      <c r="A13198" s="105" t="s">
        <v>9217</v>
      </c>
      <c r="B13198" s="106" t="s">
        <v>9218</v>
      </c>
      <c r="C13198" s="107" t="s">
        <v>432</v>
      </c>
      <c r="D13198" s="119"/>
      <c r="E13198" s="109"/>
    </row>
    <row r="13199" spans="1:5" ht="39" x14ac:dyDescent="0.25">
      <c r="A13199" s="105" t="s">
        <v>18978</v>
      </c>
      <c r="B13199" s="106" t="s">
        <v>18979</v>
      </c>
      <c r="C13199" s="107" t="s">
        <v>16217</v>
      </c>
      <c r="D13199" s="119"/>
      <c r="E13199" s="109"/>
    </row>
    <row r="13200" spans="1:5" ht="51.75" x14ac:dyDescent="0.25">
      <c r="A13200" s="105" t="s">
        <v>9219</v>
      </c>
      <c r="B13200" s="106" t="s">
        <v>9220</v>
      </c>
      <c r="C13200" s="107" t="s">
        <v>432</v>
      </c>
      <c r="D13200" s="119"/>
      <c r="E13200" s="109"/>
    </row>
    <row r="13201" spans="1:5" ht="39" x14ac:dyDescent="0.25">
      <c r="A13201" s="105" t="s">
        <v>9221</v>
      </c>
      <c r="B13201" s="106" t="s">
        <v>9222</v>
      </c>
      <c r="C13201" s="107" t="s">
        <v>432</v>
      </c>
      <c r="D13201" s="119"/>
      <c r="E13201" s="109"/>
    </row>
    <row r="13202" spans="1:5" ht="39" x14ac:dyDescent="0.25">
      <c r="A13202" s="105" t="s">
        <v>9223</v>
      </c>
      <c r="B13202" s="106" t="s">
        <v>9224</v>
      </c>
      <c r="C13202" s="107" t="s">
        <v>16217</v>
      </c>
      <c r="D13202" s="119"/>
      <c r="E13202" s="109"/>
    </row>
    <row r="13203" spans="1:5" ht="39" x14ac:dyDescent="0.25">
      <c r="A13203" s="105" t="s">
        <v>9225</v>
      </c>
      <c r="B13203" s="106" t="s">
        <v>9226</v>
      </c>
      <c r="C13203" s="107" t="s">
        <v>16217</v>
      </c>
      <c r="D13203" s="119"/>
      <c r="E13203" s="109"/>
    </row>
    <row r="13204" spans="1:5" ht="51.75" x14ac:dyDescent="0.25">
      <c r="A13204" s="105" t="s">
        <v>18980</v>
      </c>
      <c r="B13204" s="106" t="s">
        <v>18981</v>
      </c>
      <c r="C13204" s="107" t="s">
        <v>432</v>
      </c>
      <c r="D13204" s="119"/>
      <c r="E13204" s="109"/>
    </row>
    <row r="13205" spans="1:5" ht="39" x14ac:dyDescent="0.25">
      <c r="A13205" s="105" t="s">
        <v>9227</v>
      </c>
      <c r="B13205" s="106" t="s">
        <v>9228</v>
      </c>
      <c r="C13205" s="107" t="s">
        <v>16217</v>
      </c>
      <c r="D13205" s="119"/>
      <c r="E13205" s="109"/>
    </row>
    <row r="13206" spans="1:5" ht="39" x14ac:dyDescent="0.25">
      <c r="A13206" s="105" t="s">
        <v>9229</v>
      </c>
      <c r="B13206" s="106" t="s">
        <v>9230</v>
      </c>
      <c r="C13206" s="107" t="s">
        <v>16217</v>
      </c>
      <c r="D13206" s="119"/>
      <c r="E13206" s="109"/>
    </row>
    <row r="13207" spans="1:5" ht="39" x14ac:dyDescent="0.25">
      <c r="A13207" s="105" t="s">
        <v>9231</v>
      </c>
      <c r="B13207" s="106" t="s">
        <v>9232</v>
      </c>
      <c r="C13207" s="107" t="s">
        <v>16217</v>
      </c>
      <c r="D13207" s="119"/>
      <c r="E13207" s="109"/>
    </row>
    <row r="13208" spans="1:5" ht="39" x14ac:dyDescent="0.25">
      <c r="A13208" s="112" t="s">
        <v>18982</v>
      </c>
      <c r="B13208" s="106" t="s">
        <v>18983</v>
      </c>
      <c r="C13208" s="107" t="s">
        <v>16217</v>
      </c>
      <c r="D13208" s="119"/>
      <c r="E13208" s="109"/>
    </row>
    <row r="13209" spans="1:5" ht="51.75" x14ac:dyDescent="0.25">
      <c r="A13209" s="105" t="s">
        <v>9233</v>
      </c>
      <c r="B13209" s="106" t="s">
        <v>9234</v>
      </c>
      <c r="C13209" s="107" t="s">
        <v>16217</v>
      </c>
      <c r="D13209" s="119"/>
      <c r="E13209" s="109"/>
    </row>
    <row r="13210" spans="1:5" ht="51.75" x14ac:dyDescent="0.25">
      <c r="A13210" s="105" t="s">
        <v>9235</v>
      </c>
      <c r="B13210" s="106" t="s">
        <v>9236</v>
      </c>
      <c r="C13210" s="107" t="s">
        <v>16217</v>
      </c>
      <c r="D13210" s="119"/>
      <c r="E13210" s="109"/>
    </row>
    <row r="13211" spans="1:5" ht="39" x14ac:dyDescent="0.25">
      <c r="A13211" s="105" t="s">
        <v>18984</v>
      </c>
      <c r="B13211" s="106" t="s">
        <v>18985</v>
      </c>
      <c r="C13211" s="107" t="s">
        <v>432</v>
      </c>
      <c r="D13211" s="119"/>
      <c r="E13211" s="109"/>
    </row>
    <row r="13212" spans="1:5" ht="39" x14ac:dyDescent="0.25">
      <c r="A13212" s="105" t="s">
        <v>18986</v>
      </c>
      <c r="B13212" s="106" t="s">
        <v>18987</v>
      </c>
      <c r="C13212" s="107" t="s">
        <v>432</v>
      </c>
      <c r="D13212" s="119"/>
      <c r="E13212" s="109"/>
    </row>
    <row r="13213" spans="1:5" ht="39" x14ac:dyDescent="0.25">
      <c r="A13213" s="105" t="s">
        <v>18988</v>
      </c>
      <c r="B13213" s="106" t="s">
        <v>18989</v>
      </c>
      <c r="C13213" s="131" t="s">
        <v>432</v>
      </c>
      <c r="D13213" s="119"/>
      <c r="E13213" s="109"/>
    </row>
    <row r="13214" spans="1:5" ht="26.25" x14ac:dyDescent="0.25">
      <c r="A13214" s="105" t="s">
        <v>18990</v>
      </c>
      <c r="B13214" s="106" t="s">
        <v>18991</v>
      </c>
      <c r="C13214" s="131" t="s">
        <v>432</v>
      </c>
      <c r="D13214" s="119"/>
      <c r="E13214" s="109"/>
    </row>
    <row r="13215" spans="1:5" ht="39" x14ac:dyDescent="0.25">
      <c r="A13215" s="105" t="s">
        <v>18992</v>
      </c>
      <c r="B13215" s="106" t="s">
        <v>18993</v>
      </c>
      <c r="C13215" s="107" t="s">
        <v>432</v>
      </c>
      <c r="D13215" s="119"/>
      <c r="E13215" s="109"/>
    </row>
    <row r="13216" spans="1:5" ht="51.75" x14ac:dyDescent="0.25">
      <c r="A13216" s="105" t="s">
        <v>18994</v>
      </c>
      <c r="B13216" s="106" t="s">
        <v>18995</v>
      </c>
      <c r="C13216" s="107" t="s">
        <v>432</v>
      </c>
      <c r="D13216" s="119"/>
      <c r="E13216" s="109"/>
    </row>
    <row r="13217" spans="1:5" ht="39" x14ac:dyDescent="0.25">
      <c r="A13217" s="105" t="s">
        <v>18996</v>
      </c>
      <c r="B13217" s="106" t="s">
        <v>18997</v>
      </c>
      <c r="C13217" s="107" t="s">
        <v>432</v>
      </c>
      <c r="D13217" s="119"/>
      <c r="E13217" s="109"/>
    </row>
    <row r="13218" spans="1:5" ht="51.75" x14ac:dyDescent="0.25">
      <c r="A13218" s="105" t="s">
        <v>18998</v>
      </c>
      <c r="B13218" s="106" t="s">
        <v>18999</v>
      </c>
      <c r="C13218" s="107" t="s">
        <v>432</v>
      </c>
      <c r="D13218" s="119"/>
      <c r="E13218" s="109"/>
    </row>
    <row r="13219" spans="1:5" ht="39" x14ac:dyDescent="0.25">
      <c r="A13219" s="105" t="s">
        <v>19000</v>
      </c>
      <c r="B13219" s="106" t="s">
        <v>19001</v>
      </c>
      <c r="C13219" s="107" t="s">
        <v>432</v>
      </c>
      <c r="D13219" s="119"/>
      <c r="E13219" s="109"/>
    </row>
    <row r="13220" spans="1:5" ht="51.75" x14ac:dyDescent="0.25">
      <c r="A13220" s="105" t="s">
        <v>19002</v>
      </c>
      <c r="B13220" s="106" t="s">
        <v>19003</v>
      </c>
      <c r="C13220" s="107" t="s">
        <v>432</v>
      </c>
      <c r="D13220" s="119"/>
      <c r="E13220" s="109"/>
    </row>
    <row r="13221" spans="1:5" ht="51.75" x14ac:dyDescent="0.25">
      <c r="A13221" s="105" t="s">
        <v>19004</v>
      </c>
      <c r="B13221" s="106" t="s">
        <v>19005</v>
      </c>
      <c r="C13221" s="107" t="s">
        <v>432</v>
      </c>
      <c r="D13221" s="119"/>
      <c r="E13221" s="109"/>
    </row>
    <row r="13222" spans="1:5" ht="51.75" x14ac:dyDescent="0.25">
      <c r="A13222" s="105" t="s">
        <v>19006</v>
      </c>
      <c r="B13222" s="106" t="s">
        <v>19007</v>
      </c>
      <c r="C13222" s="107" t="s">
        <v>16217</v>
      </c>
      <c r="D13222" s="119"/>
      <c r="E13222" s="109"/>
    </row>
    <row r="13223" spans="1:5" ht="39" x14ac:dyDescent="0.25">
      <c r="A13223" s="112" t="s">
        <v>19008</v>
      </c>
      <c r="B13223" s="106" t="s">
        <v>19009</v>
      </c>
      <c r="C13223" s="111" t="s">
        <v>16591</v>
      </c>
      <c r="D13223" s="119"/>
      <c r="E13223" s="109"/>
    </row>
    <row r="13224" spans="1:5" ht="39" x14ac:dyDescent="0.25">
      <c r="A13224" s="112" t="s">
        <v>19010</v>
      </c>
      <c r="B13224" s="106" t="s">
        <v>19011</v>
      </c>
      <c r="C13224" s="111" t="s">
        <v>16591</v>
      </c>
      <c r="D13224" s="119"/>
      <c r="E13224" s="109"/>
    </row>
    <row r="13225" spans="1:5" ht="39" x14ac:dyDescent="0.25">
      <c r="A13225" s="112" t="s">
        <v>19012</v>
      </c>
      <c r="B13225" s="106" t="s">
        <v>19013</v>
      </c>
      <c r="C13225" s="111" t="s">
        <v>16591</v>
      </c>
      <c r="D13225" s="119"/>
      <c r="E13225" s="109"/>
    </row>
    <row r="13226" spans="1:5" ht="51.75" x14ac:dyDescent="0.25">
      <c r="A13226" s="112" t="s">
        <v>19014</v>
      </c>
      <c r="B13226" s="106" t="s">
        <v>19015</v>
      </c>
      <c r="C13226" s="111" t="s">
        <v>16591</v>
      </c>
      <c r="D13226" s="119"/>
      <c r="E13226" s="109"/>
    </row>
    <row r="13227" spans="1:5" ht="39" x14ac:dyDescent="0.25">
      <c r="A13227" s="105" t="s">
        <v>19016</v>
      </c>
      <c r="B13227" s="106" t="s">
        <v>19017</v>
      </c>
      <c r="C13227" s="107" t="s">
        <v>432</v>
      </c>
      <c r="D13227" s="119"/>
      <c r="E13227" s="109"/>
    </row>
    <row r="13228" spans="1:5" ht="26.25" x14ac:dyDescent="0.25">
      <c r="A13228" s="105" t="s">
        <v>19018</v>
      </c>
      <c r="B13228" s="106" t="s">
        <v>19019</v>
      </c>
      <c r="C13228" s="107" t="s">
        <v>432</v>
      </c>
      <c r="D13228" s="119"/>
      <c r="E13228" s="109"/>
    </row>
    <row r="13229" spans="1:5" ht="51.75" x14ac:dyDescent="0.25">
      <c r="A13229" s="105" t="s">
        <v>19020</v>
      </c>
      <c r="B13229" s="106" t="s">
        <v>19021</v>
      </c>
      <c r="C13229" s="107" t="s">
        <v>432</v>
      </c>
      <c r="D13229" s="119"/>
      <c r="E13229" s="109"/>
    </row>
    <row r="13230" spans="1:5" ht="51.75" x14ac:dyDescent="0.25">
      <c r="A13230" s="105" t="s">
        <v>19022</v>
      </c>
      <c r="B13230" s="106" t="s">
        <v>19023</v>
      </c>
      <c r="C13230" s="107" t="s">
        <v>432</v>
      </c>
      <c r="D13230" s="119"/>
      <c r="E13230" s="109"/>
    </row>
    <row r="13231" spans="1:5" ht="39" x14ac:dyDescent="0.25">
      <c r="A13231" s="105" t="s">
        <v>19024</v>
      </c>
      <c r="B13231" s="106" t="s">
        <v>19025</v>
      </c>
      <c r="C13231" s="107" t="s">
        <v>432</v>
      </c>
      <c r="D13231" s="119"/>
      <c r="E13231" s="109"/>
    </row>
    <row r="13232" spans="1:5" ht="39" x14ac:dyDescent="0.25">
      <c r="A13232" s="105" t="s">
        <v>19026</v>
      </c>
      <c r="B13232" s="106" t="s">
        <v>19027</v>
      </c>
      <c r="C13232" s="107" t="s">
        <v>432</v>
      </c>
      <c r="D13232" s="119"/>
      <c r="E13232" s="109"/>
    </row>
    <row r="13233" spans="1:5" ht="39" x14ac:dyDescent="0.25">
      <c r="A13233" s="105" t="s">
        <v>19028</v>
      </c>
      <c r="B13233" s="106" t="s">
        <v>19029</v>
      </c>
      <c r="C13233" s="107" t="s">
        <v>432</v>
      </c>
      <c r="D13233" s="119"/>
      <c r="E13233" s="109"/>
    </row>
    <row r="13234" spans="1:5" ht="26.25" x14ac:dyDescent="0.25">
      <c r="A13234" s="105" t="s">
        <v>19030</v>
      </c>
      <c r="B13234" s="106" t="s">
        <v>19031</v>
      </c>
      <c r="C13234" s="107" t="s">
        <v>432</v>
      </c>
      <c r="D13234" s="119"/>
      <c r="E13234" s="109"/>
    </row>
    <row r="13235" spans="1:5" ht="39" x14ac:dyDescent="0.25">
      <c r="A13235" s="105" t="s">
        <v>19032</v>
      </c>
      <c r="B13235" s="106" t="s">
        <v>19033</v>
      </c>
      <c r="C13235" s="107" t="s">
        <v>432</v>
      </c>
      <c r="D13235" s="119"/>
      <c r="E13235" s="109"/>
    </row>
    <row r="13236" spans="1:5" ht="39" x14ac:dyDescent="0.25">
      <c r="A13236" s="105" t="s">
        <v>19034</v>
      </c>
      <c r="B13236" s="106" t="s">
        <v>19035</v>
      </c>
      <c r="C13236" s="107" t="s">
        <v>432</v>
      </c>
      <c r="D13236" s="119"/>
      <c r="E13236" s="109"/>
    </row>
    <row r="13237" spans="1:5" ht="39" x14ac:dyDescent="0.25">
      <c r="A13237" s="105" t="s">
        <v>19036</v>
      </c>
      <c r="B13237" s="106" t="s">
        <v>19037</v>
      </c>
      <c r="C13237" s="107" t="s">
        <v>432</v>
      </c>
      <c r="D13237" s="119"/>
      <c r="E13237" s="109"/>
    </row>
    <row r="13238" spans="1:5" ht="39" x14ac:dyDescent="0.25">
      <c r="A13238" s="105" t="s">
        <v>19038</v>
      </c>
      <c r="B13238" s="106" t="s">
        <v>19039</v>
      </c>
      <c r="C13238" s="107" t="s">
        <v>432</v>
      </c>
      <c r="D13238" s="119"/>
      <c r="E13238" s="109"/>
    </row>
    <row r="13239" spans="1:5" ht="39" x14ac:dyDescent="0.25">
      <c r="A13239" s="105" t="s">
        <v>19040</v>
      </c>
      <c r="B13239" s="106" t="s">
        <v>19041</v>
      </c>
      <c r="C13239" s="107" t="s">
        <v>432</v>
      </c>
      <c r="D13239" s="119"/>
      <c r="E13239" s="109"/>
    </row>
    <row r="13240" spans="1:5" ht="39" x14ac:dyDescent="0.25">
      <c r="A13240" s="105" t="s">
        <v>19042</v>
      </c>
      <c r="B13240" s="106" t="s">
        <v>19043</v>
      </c>
      <c r="C13240" s="107" t="s">
        <v>432</v>
      </c>
      <c r="D13240" s="119"/>
      <c r="E13240" s="109"/>
    </row>
    <row r="13241" spans="1:5" ht="39" x14ac:dyDescent="0.25">
      <c r="A13241" s="105" t="s">
        <v>19044</v>
      </c>
      <c r="B13241" s="106" t="s">
        <v>19045</v>
      </c>
      <c r="C13241" s="107" t="s">
        <v>432</v>
      </c>
      <c r="D13241" s="119"/>
      <c r="E13241" s="109"/>
    </row>
    <row r="13242" spans="1:5" ht="39" x14ac:dyDescent="0.25">
      <c r="A13242" s="110" t="s">
        <v>19046</v>
      </c>
      <c r="B13242" s="106" t="s">
        <v>19047</v>
      </c>
      <c r="C13242" s="111" t="s">
        <v>16591</v>
      </c>
      <c r="D13242" s="119"/>
      <c r="E13242" s="109"/>
    </row>
    <row r="13243" spans="1:5" ht="51.75" x14ac:dyDescent="0.25">
      <c r="A13243" s="105" t="s">
        <v>19048</v>
      </c>
      <c r="B13243" s="106" t="s">
        <v>19049</v>
      </c>
      <c r="C13243" s="107" t="s">
        <v>432</v>
      </c>
      <c r="D13243" s="119"/>
      <c r="E13243" s="109"/>
    </row>
    <row r="13244" spans="1:5" ht="51.75" x14ac:dyDescent="0.25">
      <c r="A13244" s="105" t="s">
        <v>19050</v>
      </c>
      <c r="B13244" s="106" t="s">
        <v>19051</v>
      </c>
      <c r="C13244" s="107" t="s">
        <v>432</v>
      </c>
      <c r="D13244" s="119"/>
      <c r="E13244" s="109"/>
    </row>
    <row r="13245" spans="1:5" ht="51.75" x14ac:dyDescent="0.25">
      <c r="A13245" s="105" t="s">
        <v>19052</v>
      </c>
      <c r="B13245" s="106" t="s">
        <v>19053</v>
      </c>
      <c r="C13245" s="107" t="s">
        <v>432</v>
      </c>
      <c r="D13245" s="119"/>
      <c r="E13245" s="109"/>
    </row>
    <row r="13246" spans="1:5" ht="39" x14ac:dyDescent="0.25">
      <c r="A13246" s="105" t="s">
        <v>19054</v>
      </c>
      <c r="B13246" s="106" t="s">
        <v>19055</v>
      </c>
      <c r="C13246" s="107" t="s">
        <v>432</v>
      </c>
      <c r="D13246" s="119"/>
      <c r="E13246" s="109"/>
    </row>
    <row r="13247" spans="1:5" ht="51.75" x14ac:dyDescent="0.25">
      <c r="A13247" s="105" t="s">
        <v>19056</v>
      </c>
      <c r="B13247" s="106" t="s">
        <v>19057</v>
      </c>
      <c r="C13247" s="107" t="s">
        <v>432</v>
      </c>
      <c r="D13247" s="119"/>
      <c r="E13247" s="109"/>
    </row>
    <row r="13248" spans="1:5" ht="51.75" x14ac:dyDescent="0.25">
      <c r="A13248" s="105" t="s">
        <v>19058</v>
      </c>
      <c r="B13248" s="106" t="s">
        <v>19059</v>
      </c>
      <c r="C13248" s="107" t="s">
        <v>432</v>
      </c>
      <c r="D13248" s="119"/>
      <c r="E13248" s="109"/>
    </row>
    <row r="13249" spans="1:5" ht="39" x14ac:dyDescent="0.25">
      <c r="A13249" s="105" t="s">
        <v>19060</v>
      </c>
      <c r="B13249" s="106" t="s">
        <v>19061</v>
      </c>
      <c r="C13249" s="107" t="s">
        <v>432</v>
      </c>
      <c r="D13249" s="119"/>
      <c r="E13249" s="109"/>
    </row>
    <row r="13250" spans="1:5" ht="39" x14ac:dyDescent="0.25">
      <c r="A13250" s="105" t="s">
        <v>19062</v>
      </c>
      <c r="B13250" s="106" t="s">
        <v>19063</v>
      </c>
      <c r="C13250" s="107" t="s">
        <v>432</v>
      </c>
      <c r="D13250" s="119"/>
      <c r="E13250" s="109"/>
    </row>
    <row r="13251" spans="1:5" ht="39" x14ac:dyDescent="0.25">
      <c r="A13251" s="105" t="s">
        <v>19064</v>
      </c>
      <c r="B13251" s="106" t="s">
        <v>19065</v>
      </c>
      <c r="C13251" s="107" t="s">
        <v>432</v>
      </c>
      <c r="D13251" s="119"/>
      <c r="E13251" s="109"/>
    </row>
    <row r="13252" spans="1:5" ht="51.75" x14ac:dyDescent="0.25">
      <c r="A13252" s="105" t="s">
        <v>19066</v>
      </c>
      <c r="B13252" s="106" t="s">
        <v>19067</v>
      </c>
      <c r="C13252" s="107" t="s">
        <v>432</v>
      </c>
      <c r="D13252" s="119"/>
      <c r="E13252" s="109"/>
    </row>
    <row r="13253" spans="1:5" ht="39" x14ac:dyDescent="0.25">
      <c r="A13253" s="105" t="s">
        <v>19068</v>
      </c>
      <c r="B13253" s="106" t="s">
        <v>19069</v>
      </c>
      <c r="C13253" s="107" t="s">
        <v>432</v>
      </c>
      <c r="D13253" s="119"/>
      <c r="E13253" s="109"/>
    </row>
    <row r="13254" spans="1:5" ht="51.75" x14ac:dyDescent="0.25">
      <c r="A13254" s="105" t="s">
        <v>19070</v>
      </c>
      <c r="B13254" s="106" t="s">
        <v>19071</v>
      </c>
      <c r="C13254" s="107" t="s">
        <v>432</v>
      </c>
      <c r="D13254" s="119"/>
      <c r="E13254" s="109"/>
    </row>
    <row r="13255" spans="1:5" ht="39" x14ac:dyDescent="0.25">
      <c r="A13255" s="105" t="s">
        <v>19072</v>
      </c>
      <c r="B13255" s="106" t="s">
        <v>19073</v>
      </c>
      <c r="C13255" s="107" t="s">
        <v>432</v>
      </c>
      <c r="D13255" s="119"/>
      <c r="E13255" s="109"/>
    </row>
    <row r="13256" spans="1:5" ht="39" x14ac:dyDescent="0.25">
      <c r="A13256" s="105" t="s">
        <v>19074</v>
      </c>
      <c r="B13256" s="106" t="s">
        <v>19075</v>
      </c>
      <c r="C13256" s="107" t="s">
        <v>432</v>
      </c>
      <c r="D13256" s="119"/>
      <c r="E13256" s="109"/>
    </row>
    <row r="13257" spans="1:5" ht="51.75" x14ac:dyDescent="0.25">
      <c r="A13257" s="105" t="s">
        <v>9237</v>
      </c>
      <c r="B13257" s="106" t="s">
        <v>9238</v>
      </c>
      <c r="C13257" s="107" t="s">
        <v>432</v>
      </c>
      <c r="D13257" s="119"/>
      <c r="E13257" s="109"/>
    </row>
    <row r="13258" spans="1:5" ht="51.75" x14ac:dyDescent="0.25">
      <c r="A13258" s="105" t="s">
        <v>19076</v>
      </c>
      <c r="B13258" s="106" t="s">
        <v>19077</v>
      </c>
      <c r="C13258" s="107" t="s">
        <v>432</v>
      </c>
      <c r="D13258" s="119"/>
      <c r="E13258" s="109"/>
    </row>
    <row r="13259" spans="1:5" ht="51.75" x14ac:dyDescent="0.25">
      <c r="A13259" s="105" t="s">
        <v>19078</v>
      </c>
      <c r="B13259" s="106" t="s">
        <v>19079</v>
      </c>
      <c r="C13259" s="107" t="s">
        <v>432</v>
      </c>
      <c r="D13259" s="119"/>
      <c r="E13259" s="109"/>
    </row>
    <row r="13260" spans="1:5" ht="51.75" x14ac:dyDescent="0.25">
      <c r="A13260" s="105" t="s">
        <v>19080</v>
      </c>
      <c r="B13260" s="106" t="s">
        <v>19081</v>
      </c>
      <c r="C13260" s="107" t="s">
        <v>432</v>
      </c>
      <c r="D13260" s="119"/>
      <c r="E13260" s="109"/>
    </row>
    <row r="13261" spans="1:5" ht="26.25" x14ac:dyDescent="0.25">
      <c r="A13261" s="105" t="s">
        <v>19082</v>
      </c>
      <c r="B13261" s="106" t="s">
        <v>19083</v>
      </c>
      <c r="C13261" s="107" t="s">
        <v>432</v>
      </c>
      <c r="D13261" s="119"/>
      <c r="E13261" s="109"/>
    </row>
    <row r="13262" spans="1:5" ht="51.75" x14ac:dyDescent="0.25">
      <c r="A13262" s="105" t="s">
        <v>19084</v>
      </c>
      <c r="B13262" s="106" t="s">
        <v>19085</v>
      </c>
      <c r="C13262" s="107" t="s">
        <v>432</v>
      </c>
      <c r="D13262" s="119"/>
      <c r="E13262" s="109"/>
    </row>
    <row r="13263" spans="1:5" ht="39" x14ac:dyDescent="0.25">
      <c r="A13263" s="105" t="s">
        <v>19086</v>
      </c>
      <c r="B13263" s="106" t="s">
        <v>19087</v>
      </c>
      <c r="C13263" s="107" t="s">
        <v>432</v>
      </c>
      <c r="D13263" s="119"/>
      <c r="E13263" s="109"/>
    </row>
    <row r="13264" spans="1:5" ht="39" x14ac:dyDescent="0.25">
      <c r="A13264" s="105" t="s">
        <v>19088</v>
      </c>
      <c r="B13264" s="106" t="s">
        <v>19089</v>
      </c>
      <c r="C13264" s="107" t="s">
        <v>432</v>
      </c>
      <c r="D13264" s="119"/>
      <c r="E13264" s="109"/>
    </row>
    <row r="13265" spans="1:5" ht="26.25" x14ac:dyDescent="0.25">
      <c r="A13265" s="105" t="s">
        <v>19090</v>
      </c>
      <c r="B13265" s="106" t="s">
        <v>19091</v>
      </c>
      <c r="C13265" s="107" t="s">
        <v>432</v>
      </c>
      <c r="D13265" s="119"/>
      <c r="E13265" s="109"/>
    </row>
    <row r="13266" spans="1:5" ht="51.75" x14ac:dyDescent="0.25">
      <c r="A13266" s="105" t="s">
        <v>19092</v>
      </c>
      <c r="B13266" s="106" t="s">
        <v>19093</v>
      </c>
      <c r="C13266" s="107" t="s">
        <v>432</v>
      </c>
      <c r="D13266" s="119"/>
      <c r="E13266" s="109"/>
    </row>
    <row r="13267" spans="1:5" ht="39" x14ac:dyDescent="0.25">
      <c r="A13267" s="105" t="s">
        <v>19094</v>
      </c>
      <c r="B13267" s="106" t="s">
        <v>19095</v>
      </c>
      <c r="C13267" s="107" t="s">
        <v>432</v>
      </c>
      <c r="D13267" s="119"/>
      <c r="E13267" s="109"/>
    </row>
    <row r="13268" spans="1:5" ht="51.75" x14ac:dyDescent="0.25">
      <c r="A13268" s="105" t="s">
        <v>19096</v>
      </c>
      <c r="B13268" s="106" t="s">
        <v>19097</v>
      </c>
      <c r="C13268" s="107" t="s">
        <v>432</v>
      </c>
      <c r="D13268" s="119"/>
      <c r="E13268" s="109"/>
    </row>
    <row r="13269" spans="1:5" ht="51.75" x14ac:dyDescent="0.25">
      <c r="A13269" s="105" t="s">
        <v>19098</v>
      </c>
      <c r="B13269" s="106" t="s">
        <v>19099</v>
      </c>
      <c r="C13269" s="107" t="s">
        <v>432</v>
      </c>
      <c r="D13269" s="119"/>
      <c r="E13269" s="109"/>
    </row>
    <row r="13270" spans="1:5" ht="51.75" x14ac:dyDescent="0.25">
      <c r="A13270" s="105" t="s">
        <v>9239</v>
      </c>
      <c r="B13270" s="106" t="s">
        <v>9240</v>
      </c>
      <c r="C13270" s="107" t="s">
        <v>432</v>
      </c>
      <c r="D13270" s="119"/>
      <c r="E13270" s="109"/>
    </row>
    <row r="13271" spans="1:5" ht="51.75" x14ac:dyDescent="0.25">
      <c r="A13271" s="105" t="s">
        <v>9241</v>
      </c>
      <c r="B13271" s="106" t="s">
        <v>9242</v>
      </c>
      <c r="C13271" s="107" t="s">
        <v>432</v>
      </c>
      <c r="D13271" s="119"/>
      <c r="E13271" s="109"/>
    </row>
    <row r="13272" spans="1:5" ht="51.75" x14ac:dyDescent="0.25">
      <c r="A13272" s="105" t="s">
        <v>9243</v>
      </c>
      <c r="B13272" s="106" t="s">
        <v>9244</v>
      </c>
      <c r="C13272" s="107" t="s">
        <v>432</v>
      </c>
      <c r="D13272" s="119"/>
      <c r="E13272" s="109"/>
    </row>
    <row r="13273" spans="1:5" ht="51.75" x14ac:dyDescent="0.25">
      <c r="A13273" s="105" t="s">
        <v>9245</v>
      </c>
      <c r="B13273" s="106" t="s">
        <v>9246</v>
      </c>
      <c r="C13273" s="107" t="s">
        <v>432</v>
      </c>
      <c r="D13273" s="119"/>
      <c r="E13273" s="109"/>
    </row>
    <row r="13274" spans="1:5" ht="26.25" x14ac:dyDescent="0.25">
      <c r="A13274" s="105" t="s">
        <v>9247</v>
      </c>
      <c r="B13274" s="106" t="s">
        <v>9248</v>
      </c>
      <c r="C13274" s="107" t="s">
        <v>432</v>
      </c>
      <c r="D13274" s="119"/>
      <c r="E13274" s="109"/>
    </row>
    <row r="13275" spans="1:5" ht="39" x14ac:dyDescent="0.25">
      <c r="A13275" s="105" t="s">
        <v>9249</v>
      </c>
      <c r="B13275" s="106" t="s">
        <v>19100</v>
      </c>
      <c r="C13275" s="107" t="s">
        <v>432</v>
      </c>
      <c r="D13275" s="119"/>
      <c r="E13275" s="109"/>
    </row>
    <row r="13276" spans="1:5" ht="51.75" x14ac:dyDescent="0.25">
      <c r="A13276" s="105" t="s">
        <v>9250</v>
      </c>
      <c r="B13276" s="106" t="s">
        <v>19101</v>
      </c>
      <c r="C13276" s="107" t="s">
        <v>432</v>
      </c>
      <c r="D13276" s="119"/>
      <c r="E13276" s="109"/>
    </row>
    <row r="13277" spans="1:5" ht="51.75" x14ac:dyDescent="0.25">
      <c r="A13277" s="105" t="s">
        <v>9251</v>
      </c>
      <c r="B13277" s="106" t="s">
        <v>9252</v>
      </c>
      <c r="C13277" s="107" t="s">
        <v>432</v>
      </c>
      <c r="D13277" s="119"/>
      <c r="E13277" s="109"/>
    </row>
    <row r="13278" spans="1:5" ht="51.75" x14ac:dyDescent="0.25">
      <c r="A13278" s="105" t="s">
        <v>9253</v>
      </c>
      <c r="B13278" s="106" t="s">
        <v>9254</v>
      </c>
      <c r="C13278" s="107" t="s">
        <v>432</v>
      </c>
      <c r="D13278" s="119"/>
      <c r="E13278" s="109"/>
    </row>
    <row r="13279" spans="1:5" ht="51.75" x14ac:dyDescent="0.25">
      <c r="A13279" s="105" t="s">
        <v>9255</v>
      </c>
      <c r="B13279" s="106" t="s">
        <v>9256</v>
      </c>
      <c r="C13279" s="107" t="s">
        <v>432</v>
      </c>
      <c r="D13279" s="119"/>
      <c r="E13279" s="109"/>
    </row>
    <row r="13280" spans="1:5" ht="39" x14ac:dyDescent="0.25">
      <c r="A13280" s="105" t="s">
        <v>9257</v>
      </c>
      <c r="B13280" s="106" t="s">
        <v>9258</v>
      </c>
      <c r="C13280" s="107" t="s">
        <v>432</v>
      </c>
      <c r="D13280" s="119"/>
      <c r="E13280" s="109"/>
    </row>
    <row r="13281" spans="1:5" ht="51.75" x14ac:dyDescent="0.25">
      <c r="A13281" s="105" t="s">
        <v>9259</v>
      </c>
      <c r="B13281" s="106" t="s">
        <v>9260</v>
      </c>
      <c r="C13281" s="107" t="s">
        <v>432</v>
      </c>
      <c r="D13281" s="119"/>
      <c r="E13281" s="109"/>
    </row>
    <row r="13282" spans="1:5" ht="51.75" x14ac:dyDescent="0.25">
      <c r="A13282" s="105" t="s">
        <v>9261</v>
      </c>
      <c r="B13282" s="106" t="s">
        <v>9262</v>
      </c>
      <c r="C13282" s="107" t="s">
        <v>432</v>
      </c>
      <c r="D13282" s="119"/>
      <c r="E13282" s="109"/>
    </row>
    <row r="13283" spans="1:5" ht="51.75" x14ac:dyDescent="0.25">
      <c r="A13283" s="105" t="s">
        <v>9263</v>
      </c>
      <c r="B13283" s="106" t="s">
        <v>19102</v>
      </c>
      <c r="C13283" s="107" t="s">
        <v>432</v>
      </c>
      <c r="D13283" s="119"/>
      <c r="E13283" s="109"/>
    </row>
    <row r="13284" spans="1:5" ht="39" x14ac:dyDescent="0.25">
      <c r="A13284" s="105" t="s">
        <v>9264</v>
      </c>
      <c r="B13284" s="106" t="s">
        <v>9265</v>
      </c>
      <c r="C13284" s="107" t="s">
        <v>432</v>
      </c>
      <c r="D13284" s="119"/>
      <c r="E13284" s="109"/>
    </row>
    <row r="13285" spans="1:5" ht="39" x14ac:dyDescent="0.25">
      <c r="A13285" s="105" t="s">
        <v>9266</v>
      </c>
      <c r="B13285" s="106" t="s">
        <v>9267</v>
      </c>
      <c r="C13285" s="107" t="s">
        <v>432</v>
      </c>
      <c r="D13285" s="119"/>
      <c r="E13285" s="109"/>
    </row>
    <row r="13286" spans="1:5" ht="51.75" x14ac:dyDescent="0.25">
      <c r="A13286" s="105" t="s">
        <v>9268</v>
      </c>
      <c r="B13286" s="106" t="s">
        <v>9269</v>
      </c>
      <c r="C13286" s="107" t="s">
        <v>432</v>
      </c>
      <c r="D13286" s="119"/>
      <c r="E13286" s="109"/>
    </row>
    <row r="13287" spans="1:5" ht="51.75" x14ac:dyDescent="0.25">
      <c r="A13287" s="105" t="s">
        <v>9270</v>
      </c>
      <c r="B13287" s="106" t="s">
        <v>9271</v>
      </c>
      <c r="C13287" s="107" t="s">
        <v>432</v>
      </c>
      <c r="D13287" s="119"/>
      <c r="E13287" s="109"/>
    </row>
    <row r="13288" spans="1:5" ht="39" x14ac:dyDescent="0.25">
      <c r="A13288" s="105" t="s">
        <v>9272</v>
      </c>
      <c r="B13288" s="106" t="s">
        <v>9273</v>
      </c>
      <c r="C13288" s="107" t="s">
        <v>432</v>
      </c>
      <c r="D13288" s="119"/>
      <c r="E13288" s="109"/>
    </row>
    <row r="13289" spans="1:5" ht="26.25" x14ac:dyDescent="0.25">
      <c r="A13289" s="105" t="s">
        <v>9274</v>
      </c>
      <c r="B13289" s="106" t="s">
        <v>9275</v>
      </c>
      <c r="C13289" s="107" t="s">
        <v>432</v>
      </c>
      <c r="D13289" s="119"/>
      <c r="E13289" s="109"/>
    </row>
    <row r="13290" spans="1:5" ht="26.25" x14ac:dyDescent="0.25">
      <c r="A13290" s="105" t="s">
        <v>9276</v>
      </c>
      <c r="B13290" s="106" t="s">
        <v>9277</v>
      </c>
      <c r="C13290" s="107" t="s">
        <v>16217</v>
      </c>
      <c r="D13290" s="119"/>
      <c r="E13290" s="109"/>
    </row>
    <row r="13291" spans="1:5" ht="39" x14ac:dyDescent="0.25">
      <c r="A13291" s="105" t="s">
        <v>9278</v>
      </c>
      <c r="B13291" s="106" t="s">
        <v>9279</v>
      </c>
      <c r="C13291" s="107" t="s">
        <v>16217</v>
      </c>
      <c r="D13291" s="119"/>
      <c r="E13291" s="109"/>
    </row>
    <row r="13292" spans="1:5" ht="51.75" x14ac:dyDescent="0.25">
      <c r="A13292" s="105" t="s">
        <v>9280</v>
      </c>
      <c r="B13292" s="106" t="s">
        <v>19103</v>
      </c>
      <c r="C13292" s="107" t="s">
        <v>432</v>
      </c>
      <c r="D13292" s="119"/>
      <c r="E13292" s="109"/>
    </row>
    <row r="13293" spans="1:5" ht="39" x14ac:dyDescent="0.25">
      <c r="A13293" s="105" t="s">
        <v>9281</v>
      </c>
      <c r="B13293" s="106" t="s">
        <v>9282</v>
      </c>
      <c r="C13293" s="107" t="s">
        <v>432</v>
      </c>
      <c r="D13293" s="119"/>
      <c r="E13293" s="109"/>
    </row>
    <row r="13294" spans="1:5" ht="39" x14ac:dyDescent="0.25">
      <c r="A13294" s="105" t="s">
        <v>9283</v>
      </c>
      <c r="B13294" s="106" t="s">
        <v>9284</v>
      </c>
      <c r="C13294" s="107" t="s">
        <v>432</v>
      </c>
      <c r="D13294" s="119"/>
      <c r="E13294" s="109"/>
    </row>
    <row r="13295" spans="1:5" ht="51.75" x14ac:dyDescent="0.25">
      <c r="A13295" s="105" t="s">
        <v>9285</v>
      </c>
      <c r="B13295" s="106" t="s">
        <v>9286</v>
      </c>
      <c r="C13295" s="107" t="s">
        <v>432</v>
      </c>
      <c r="D13295" s="119"/>
      <c r="E13295" s="109"/>
    </row>
    <row r="13296" spans="1:5" ht="26.25" x14ac:dyDescent="0.25">
      <c r="A13296" s="105" t="s">
        <v>9287</v>
      </c>
      <c r="B13296" s="106" t="s">
        <v>9288</v>
      </c>
      <c r="C13296" s="107" t="s">
        <v>432</v>
      </c>
      <c r="D13296" s="119"/>
      <c r="E13296" s="109"/>
    </row>
    <row r="13297" spans="1:5" ht="51.75" x14ac:dyDescent="0.25">
      <c r="A13297" s="105" t="s">
        <v>9289</v>
      </c>
      <c r="B13297" s="106" t="s">
        <v>9290</v>
      </c>
      <c r="C13297" s="107" t="s">
        <v>432</v>
      </c>
      <c r="D13297" s="119"/>
      <c r="E13297" s="109"/>
    </row>
    <row r="13298" spans="1:5" ht="51.75" x14ac:dyDescent="0.25">
      <c r="A13298" s="105" t="s">
        <v>9291</v>
      </c>
      <c r="B13298" s="106" t="s">
        <v>9292</v>
      </c>
      <c r="C13298" s="107" t="s">
        <v>18838</v>
      </c>
      <c r="D13298" s="119"/>
      <c r="E13298" s="109"/>
    </row>
    <row r="13299" spans="1:5" ht="51.75" x14ac:dyDescent="0.25">
      <c r="A13299" s="105" t="s">
        <v>9293</v>
      </c>
      <c r="B13299" s="106" t="s">
        <v>9294</v>
      </c>
      <c r="C13299" s="107" t="s">
        <v>18838</v>
      </c>
      <c r="D13299" s="119"/>
      <c r="E13299" s="109"/>
    </row>
    <row r="13300" spans="1:5" ht="51.75" x14ac:dyDescent="0.25">
      <c r="A13300" s="105" t="s">
        <v>9295</v>
      </c>
      <c r="B13300" s="106" t="s">
        <v>9296</v>
      </c>
      <c r="C13300" s="107" t="s">
        <v>18838</v>
      </c>
      <c r="D13300" s="119"/>
      <c r="E13300" s="109"/>
    </row>
    <row r="13301" spans="1:5" ht="39" x14ac:dyDescent="0.25">
      <c r="A13301" s="105" t="s">
        <v>9297</v>
      </c>
      <c r="B13301" s="106" t="s">
        <v>9298</v>
      </c>
      <c r="C13301" s="107" t="s">
        <v>18838</v>
      </c>
      <c r="D13301" s="119"/>
      <c r="E13301" s="109"/>
    </row>
    <row r="13302" spans="1:5" ht="51.75" x14ac:dyDescent="0.25">
      <c r="A13302" s="105" t="s">
        <v>9299</v>
      </c>
      <c r="B13302" s="106" t="s">
        <v>9300</v>
      </c>
      <c r="C13302" s="107" t="s">
        <v>18838</v>
      </c>
      <c r="D13302" s="119"/>
      <c r="E13302" s="109"/>
    </row>
    <row r="13303" spans="1:5" ht="51.75" x14ac:dyDescent="0.25">
      <c r="A13303" s="105" t="s">
        <v>9301</v>
      </c>
      <c r="B13303" s="106" t="s">
        <v>9302</v>
      </c>
      <c r="C13303" s="107" t="s">
        <v>18838</v>
      </c>
      <c r="D13303" s="119"/>
      <c r="E13303" s="109"/>
    </row>
    <row r="13304" spans="1:5" ht="51.75" x14ac:dyDescent="0.25">
      <c r="A13304" s="105" t="s">
        <v>9303</v>
      </c>
      <c r="B13304" s="106" t="s">
        <v>9304</v>
      </c>
      <c r="C13304" s="107" t="s">
        <v>18838</v>
      </c>
      <c r="D13304" s="119"/>
      <c r="E13304" s="109"/>
    </row>
    <row r="13305" spans="1:5" ht="39" x14ac:dyDescent="0.25">
      <c r="A13305" s="105" t="s">
        <v>19104</v>
      </c>
      <c r="B13305" s="106" t="s">
        <v>19105</v>
      </c>
      <c r="C13305" s="107" t="s">
        <v>18838</v>
      </c>
      <c r="D13305" s="119"/>
      <c r="E13305" s="109"/>
    </row>
    <row r="13306" spans="1:5" ht="51.75" x14ac:dyDescent="0.25">
      <c r="A13306" s="105" t="s">
        <v>19106</v>
      </c>
      <c r="B13306" s="106" t="s">
        <v>19107</v>
      </c>
      <c r="C13306" s="107" t="s">
        <v>432</v>
      </c>
      <c r="D13306" s="119"/>
      <c r="E13306" s="109"/>
    </row>
    <row r="13307" spans="1:5" ht="51.75" x14ac:dyDescent="0.25">
      <c r="A13307" s="105" t="s">
        <v>9305</v>
      </c>
      <c r="B13307" s="106" t="s">
        <v>9306</v>
      </c>
      <c r="C13307" s="107" t="s">
        <v>18838</v>
      </c>
      <c r="D13307" s="119"/>
      <c r="E13307" s="109"/>
    </row>
    <row r="13308" spans="1:5" ht="51.75" x14ac:dyDescent="0.25">
      <c r="A13308" s="105" t="s">
        <v>9307</v>
      </c>
      <c r="B13308" s="106" t="s">
        <v>9308</v>
      </c>
      <c r="C13308" s="107" t="s">
        <v>18838</v>
      </c>
      <c r="D13308" s="119"/>
      <c r="E13308" s="109"/>
    </row>
    <row r="13309" spans="1:5" ht="39" x14ac:dyDescent="0.25">
      <c r="A13309" s="105" t="s">
        <v>9309</v>
      </c>
      <c r="B13309" s="106" t="s">
        <v>9310</v>
      </c>
      <c r="C13309" s="107" t="s">
        <v>18838</v>
      </c>
      <c r="D13309" s="119"/>
      <c r="E13309" s="109"/>
    </row>
    <row r="13310" spans="1:5" ht="51.75" x14ac:dyDescent="0.25">
      <c r="A13310" s="105" t="s">
        <v>19108</v>
      </c>
      <c r="B13310" s="106" t="s">
        <v>19109</v>
      </c>
      <c r="C13310" s="107" t="s">
        <v>16217</v>
      </c>
      <c r="D13310" s="119"/>
      <c r="E13310" s="109"/>
    </row>
    <row r="13311" spans="1:5" ht="51.75" x14ac:dyDescent="0.25">
      <c r="A13311" s="105" t="s">
        <v>9311</v>
      </c>
      <c r="B13311" s="106" t="s">
        <v>9312</v>
      </c>
      <c r="C13311" s="107" t="s">
        <v>432</v>
      </c>
      <c r="D13311" s="119"/>
      <c r="E13311" s="109"/>
    </row>
    <row r="13312" spans="1:5" ht="39" x14ac:dyDescent="0.25">
      <c r="A13312" s="105" t="s">
        <v>9313</v>
      </c>
      <c r="B13312" s="106" t="s">
        <v>9314</v>
      </c>
      <c r="C13312" s="107" t="s">
        <v>432</v>
      </c>
      <c r="D13312" s="119"/>
      <c r="E13312" s="109"/>
    </row>
    <row r="13313" spans="1:5" ht="51.75" x14ac:dyDescent="0.25">
      <c r="A13313" s="105" t="s">
        <v>9315</v>
      </c>
      <c r="B13313" s="106" t="s">
        <v>9316</v>
      </c>
      <c r="C13313" s="107" t="s">
        <v>432</v>
      </c>
      <c r="D13313" s="119"/>
      <c r="E13313" s="109"/>
    </row>
    <row r="13314" spans="1:5" ht="39" x14ac:dyDescent="0.25">
      <c r="A13314" s="105" t="s">
        <v>9317</v>
      </c>
      <c r="B13314" s="106" t="s">
        <v>9318</v>
      </c>
      <c r="C13314" s="107" t="s">
        <v>432</v>
      </c>
      <c r="D13314" s="119"/>
      <c r="E13314" s="109"/>
    </row>
    <row r="13315" spans="1:5" ht="39" x14ac:dyDescent="0.25">
      <c r="A13315" s="105" t="s">
        <v>9319</v>
      </c>
      <c r="B13315" s="106" t="s">
        <v>9320</v>
      </c>
      <c r="C13315" s="107" t="s">
        <v>432</v>
      </c>
      <c r="D13315" s="119"/>
      <c r="E13315" s="109"/>
    </row>
    <row r="13316" spans="1:5" ht="51.75" x14ac:dyDescent="0.25">
      <c r="A13316" s="105" t="s">
        <v>9321</v>
      </c>
      <c r="B13316" s="106" t="s">
        <v>9322</v>
      </c>
      <c r="C13316" s="107" t="s">
        <v>432</v>
      </c>
      <c r="D13316" s="119"/>
      <c r="E13316" s="109"/>
    </row>
    <row r="13317" spans="1:5" ht="39" x14ac:dyDescent="0.25">
      <c r="A13317" s="105" t="s">
        <v>19110</v>
      </c>
      <c r="B13317" s="106" t="s">
        <v>19111</v>
      </c>
      <c r="C13317" s="107" t="s">
        <v>432</v>
      </c>
      <c r="D13317" s="119"/>
      <c r="E13317" s="109"/>
    </row>
    <row r="13318" spans="1:5" ht="39" x14ac:dyDescent="0.25">
      <c r="A13318" s="105" t="s">
        <v>9323</v>
      </c>
      <c r="B13318" s="106" t="s">
        <v>9324</v>
      </c>
      <c r="C13318" s="107" t="s">
        <v>432</v>
      </c>
      <c r="D13318" s="119"/>
      <c r="E13318" s="109"/>
    </row>
    <row r="13319" spans="1:5" ht="51.75" x14ac:dyDescent="0.25">
      <c r="A13319" s="105" t="s">
        <v>9325</v>
      </c>
      <c r="B13319" s="106" t="s">
        <v>9326</v>
      </c>
      <c r="C13319" s="107" t="s">
        <v>432</v>
      </c>
      <c r="D13319" s="119"/>
      <c r="E13319" s="109"/>
    </row>
    <row r="13320" spans="1:5" ht="51.75" x14ac:dyDescent="0.25">
      <c r="A13320" s="105" t="s">
        <v>9327</v>
      </c>
      <c r="B13320" s="106" t="s">
        <v>9328</v>
      </c>
      <c r="C13320" s="107" t="s">
        <v>432</v>
      </c>
      <c r="D13320" s="119"/>
      <c r="E13320" s="109"/>
    </row>
    <row r="13321" spans="1:5" ht="51.75" x14ac:dyDescent="0.25">
      <c r="A13321" s="105" t="s">
        <v>19112</v>
      </c>
      <c r="B13321" s="106" t="s">
        <v>19113</v>
      </c>
      <c r="C13321" s="107" t="s">
        <v>432</v>
      </c>
      <c r="D13321" s="119"/>
      <c r="E13321" s="109"/>
    </row>
    <row r="13322" spans="1:5" ht="51.75" x14ac:dyDescent="0.25">
      <c r="A13322" s="105" t="s">
        <v>9329</v>
      </c>
      <c r="B13322" s="106" t="s">
        <v>9330</v>
      </c>
      <c r="C13322" s="107" t="s">
        <v>432</v>
      </c>
      <c r="D13322" s="119"/>
      <c r="E13322" s="109"/>
    </row>
    <row r="13323" spans="1:5" ht="39" x14ac:dyDescent="0.25">
      <c r="A13323" s="105" t="s">
        <v>9331</v>
      </c>
      <c r="B13323" s="106" t="s">
        <v>9332</v>
      </c>
      <c r="C13323" s="107" t="s">
        <v>432</v>
      </c>
      <c r="D13323" s="119"/>
      <c r="E13323" s="109"/>
    </row>
    <row r="13324" spans="1:5" ht="51.75" x14ac:dyDescent="0.25">
      <c r="A13324" s="105" t="s">
        <v>9333</v>
      </c>
      <c r="B13324" s="106" t="s">
        <v>9334</v>
      </c>
      <c r="C13324" s="107" t="s">
        <v>432</v>
      </c>
      <c r="D13324" s="119"/>
      <c r="E13324" s="109"/>
    </row>
    <row r="13325" spans="1:5" ht="39" x14ac:dyDescent="0.25">
      <c r="A13325" s="105" t="s">
        <v>19114</v>
      </c>
      <c r="B13325" s="106" t="s">
        <v>19115</v>
      </c>
      <c r="C13325" s="107" t="s">
        <v>432</v>
      </c>
      <c r="D13325" s="119"/>
      <c r="E13325" s="109"/>
    </row>
    <row r="13326" spans="1:5" ht="39" x14ac:dyDescent="0.25">
      <c r="A13326" s="105" t="s">
        <v>19116</v>
      </c>
      <c r="B13326" s="106" t="s">
        <v>19117</v>
      </c>
      <c r="C13326" s="107" t="s">
        <v>432</v>
      </c>
      <c r="D13326" s="119"/>
      <c r="E13326" s="109"/>
    </row>
    <row r="13327" spans="1:5" ht="51.75" x14ac:dyDescent="0.25">
      <c r="A13327" s="105" t="s">
        <v>9335</v>
      </c>
      <c r="B13327" s="106" t="s">
        <v>9336</v>
      </c>
      <c r="C13327" s="107" t="s">
        <v>432</v>
      </c>
      <c r="D13327" s="119"/>
      <c r="E13327" s="109"/>
    </row>
    <row r="13328" spans="1:5" ht="39" x14ac:dyDescent="0.25">
      <c r="A13328" s="105" t="s">
        <v>19118</v>
      </c>
      <c r="B13328" s="106" t="s">
        <v>19119</v>
      </c>
      <c r="C13328" s="107" t="s">
        <v>432</v>
      </c>
      <c r="D13328" s="119"/>
      <c r="E13328" s="109"/>
    </row>
    <row r="13329" spans="1:5" ht="51.75" x14ac:dyDescent="0.25">
      <c r="A13329" s="105" t="s">
        <v>9337</v>
      </c>
      <c r="B13329" s="106" t="s">
        <v>9338</v>
      </c>
      <c r="C13329" s="107" t="s">
        <v>432</v>
      </c>
      <c r="D13329" s="119"/>
      <c r="E13329" s="109"/>
    </row>
    <row r="13330" spans="1:5" ht="51.75" x14ac:dyDescent="0.25">
      <c r="A13330" s="105" t="s">
        <v>9339</v>
      </c>
      <c r="B13330" s="106" t="s">
        <v>9340</v>
      </c>
      <c r="C13330" s="107" t="s">
        <v>432</v>
      </c>
      <c r="D13330" s="119"/>
      <c r="E13330" s="109"/>
    </row>
    <row r="13331" spans="1:5" ht="51.75" x14ac:dyDescent="0.25">
      <c r="A13331" s="105" t="s">
        <v>9341</v>
      </c>
      <c r="B13331" s="106" t="s">
        <v>9342</v>
      </c>
      <c r="C13331" s="107" t="s">
        <v>432</v>
      </c>
      <c r="D13331" s="119"/>
      <c r="E13331" s="109"/>
    </row>
    <row r="13332" spans="1:5" ht="51.75" x14ac:dyDescent="0.25">
      <c r="A13332" s="105" t="s">
        <v>9343</v>
      </c>
      <c r="B13332" s="106" t="s">
        <v>9344</v>
      </c>
      <c r="C13332" s="107" t="s">
        <v>432</v>
      </c>
      <c r="D13332" s="119"/>
      <c r="E13332" s="109"/>
    </row>
    <row r="13333" spans="1:5" ht="51.75" x14ac:dyDescent="0.25">
      <c r="A13333" s="105" t="s">
        <v>19120</v>
      </c>
      <c r="B13333" s="106" t="s">
        <v>19121</v>
      </c>
      <c r="C13333" s="107" t="s">
        <v>432</v>
      </c>
      <c r="D13333" s="119"/>
      <c r="E13333" s="109"/>
    </row>
    <row r="13334" spans="1:5" ht="51.75" x14ac:dyDescent="0.25">
      <c r="A13334" s="105" t="s">
        <v>9345</v>
      </c>
      <c r="B13334" s="106" t="s">
        <v>9346</v>
      </c>
      <c r="C13334" s="107" t="s">
        <v>432</v>
      </c>
      <c r="D13334" s="119"/>
      <c r="E13334" s="109"/>
    </row>
    <row r="13335" spans="1:5" ht="51.75" x14ac:dyDescent="0.25">
      <c r="A13335" s="105" t="s">
        <v>19122</v>
      </c>
      <c r="B13335" s="106" t="s">
        <v>19123</v>
      </c>
      <c r="C13335" s="107" t="s">
        <v>432</v>
      </c>
      <c r="D13335" s="119"/>
      <c r="E13335" s="109"/>
    </row>
    <row r="13336" spans="1:5" ht="51.75" x14ac:dyDescent="0.25">
      <c r="A13336" s="105" t="s">
        <v>9347</v>
      </c>
      <c r="B13336" s="106" t="s">
        <v>9348</v>
      </c>
      <c r="C13336" s="107" t="s">
        <v>432</v>
      </c>
      <c r="D13336" s="119"/>
      <c r="E13336" s="109"/>
    </row>
    <row r="13337" spans="1:5" ht="51.75" x14ac:dyDescent="0.25">
      <c r="A13337" s="105" t="s">
        <v>19124</v>
      </c>
      <c r="B13337" s="106" t="s">
        <v>19125</v>
      </c>
      <c r="C13337" s="107" t="s">
        <v>432</v>
      </c>
      <c r="D13337" s="119"/>
      <c r="E13337" s="109"/>
    </row>
    <row r="13338" spans="1:5" ht="51.75" x14ac:dyDescent="0.25">
      <c r="A13338" s="105" t="s">
        <v>19126</v>
      </c>
      <c r="B13338" s="106" t="s">
        <v>19127</v>
      </c>
      <c r="C13338" s="107" t="s">
        <v>432</v>
      </c>
      <c r="D13338" s="119"/>
      <c r="E13338" s="109"/>
    </row>
    <row r="13339" spans="1:5" ht="51.75" x14ac:dyDescent="0.25">
      <c r="A13339" s="105" t="s">
        <v>9349</v>
      </c>
      <c r="B13339" s="106" t="s">
        <v>9350</v>
      </c>
      <c r="C13339" s="107" t="s">
        <v>432</v>
      </c>
      <c r="D13339" s="119"/>
      <c r="E13339" s="109"/>
    </row>
    <row r="13340" spans="1:5" ht="51.75" x14ac:dyDescent="0.25">
      <c r="A13340" s="105" t="s">
        <v>9351</v>
      </c>
      <c r="B13340" s="106" t="s">
        <v>9352</v>
      </c>
      <c r="C13340" s="107" t="s">
        <v>432</v>
      </c>
      <c r="D13340" s="119"/>
      <c r="E13340" s="109"/>
    </row>
    <row r="13341" spans="1:5" ht="39" x14ac:dyDescent="0.25">
      <c r="A13341" s="105" t="s">
        <v>19128</v>
      </c>
      <c r="B13341" s="106" t="s">
        <v>19129</v>
      </c>
      <c r="C13341" s="107" t="s">
        <v>432</v>
      </c>
      <c r="D13341" s="119"/>
      <c r="E13341" s="109"/>
    </row>
    <row r="13342" spans="1:5" ht="51.75" x14ac:dyDescent="0.25">
      <c r="A13342" s="105" t="s">
        <v>9353</v>
      </c>
      <c r="B13342" s="106" t="s">
        <v>9354</v>
      </c>
      <c r="C13342" s="107" t="s">
        <v>432</v>
      </c>
      <c r="D13342" s="119"/>
      <c r="E13342" s="109"/>
    </row>
    <row r="13343" spans="1:5" ht="51.75" x14ac:dyDescent="0.25">
      <c r="A13343" s="105" t="s">
        <v>9355</v>
      </c>
      <c r="B13343" s="106" t="s">
        <v>9356</v>
      </c>
      <c r="C13343" s="107" t="s">
        <v>432</v>
      </c>
      <c r="D13343" s="119"/>
      <c r="E13343" s="109"/>
    </row>
    <row r="13344" spans="1:5" ht="51.75" x14ac:dyDescent="0.25">
      <c r="A13344" s="105" t="s">
        <v>9357</v>
      </c>
      <c r="B13344" s="106" t="s">
        <v>9358</v>
      </c>
      <c r="C13344" s="107" t="s">
        <v>432</v>
      </c>
      <c r="D13344" s="119"/>
      <c r="E13344" s="109"/>
    </row>
    <row r="13345" spans="1:5" ht="51.75" x14ac:dyDescent="0.25">
      <c r="A13345" s="105" t="s">
        <v>19130</v>
      </c>
      <c r="B13345" s="106" t="s">
        <v>19131</v>
      </c>
      <c r="C13345" s="107" t="s">
        <v>432</v>
      </c>
      <c r="D13345" s="119"/>
      <c r="E13345" s="109"/>
    </row>
    <row r="13346" spans="1:5" ht="51.75" x14ac:dyDescent="0.25">
      <c r="A13346" s="105" t="s">
        <v>9359</v>
      </c>
      <c r="B13346" s="106" t="s">
        <v>9360</v>
      </c>
      <c r="C13346" s="107" t="s">
        <v>432</v>
      </c>
      <c r="D13346" s="119"/>
      <c r="E13346" s="109"/>
    </row>
    <row r="13347" spans="1:5" ht="51.75" x14ac:dyDescent="0.25">
      <c r="A13347" s="105" t="s">
        <v>19132</v>
      </c>
      <c r="B13347" s="106" t="s">
        <v>19133</v>
      </c>
      <c r="C13347" s="107" t="s">
        <v>432</v>
      </c>
      <c r="D13347" s="119"/>
      <c r="E13347" s="109"/>
    </row>
    <row r="13348" spans="1:5" ht="39" x14ac:dyDescent="0.25">
      <c r="A13348" s="105" t="s">
        <v>9361</v>
      </c>
      <c r="B13348" s="106" t="s">
        <v>9362</v>
      </c>
      <c r="C13348" s="107" t="s">
        <v>432</v>
      </c>
      <c r="D13348" s="119"/>
      <c r="E13348" s="109"/>
    </row>
    <row r="13349" spans="1:5" ht="39" x14ac:dyDescent="0.25">
      <c r="A13349" s="105" t="s">
        <v>9363</v>
      </c>
      <c r="B13349" s="106" t="s">
        <v>9364</v>
      </c>
      <c r="C13349" s="107" t="s">
        <v>432</v>
      </c>
      <c r="D13349" s="119"/>
      <c r="E13349" s="109"/>
    </row>
    <row r="13350" spans="1:5" ht="39" x14ac:dyDescent="0.25">
      <c r="A13350" s="105" t="s">
        <v>9365</v>
      </c>
      <c r="B13350" s="106" t="s">
        <v>9366</v>
      </c>
      <c r="C13350" s="107" t="s">
        <v>432</v>
      </c>
      <c r="D13350" s="119"/>
      <c r="E13350" s="109"/>
    </row>
    <row r="13351" spans="1:5" ht="51.75" x14ac:dyDescent="0.25">
      <c r="A13351" s="105" t="s">
        <v>9367</v>
      </c>
      <c r="B13351" s="106" t="s">
        <v>9368</v>
      </c>
      <c r="C13351" s="107" t="s">
        <v>432</v>
      </c>
      <c r="D13351" s="119"/>
      <c r="E13351" s="109"/>
    </row>
    <row r="13352" spans="1:5" ht="51.75" x14ac:dyDescent="0.25">
      <c r="A13352" s="105" t="s">
        <v>9369</v>
      </c>
      <c r="B13352" s="106" t="s">
        <v>9370</v>
      </c>
      <c r="C13352" s="107" t="s">
        <v>432</v>
      </c>
      <c r="D13352" s="119"/>
      <c r="E13352" s="109"/>
    </row>
    <row r="13353" spans="1:5" ht="51.75" x14ac:dyDescent="0.25">
      <c r="A13353" s="105" t="s">
        <v>9371</v>
      </c>
      <c r="B13353" s="106" t="s">
        <v>9372</v>
      </c>
      <c r="C13353" s="107" t="s">
        <v>432</v>
      </c>
      <c r="D13353" s="119"/>
      <c r="E13353" s="109"/>
    </row>
    <row r="13354" spans="1:5" ht="51.75" x14ac:dyDescent="0.25">
      <c r="A13354" s="105" t="s">
        <v>9373</v>
      </c>
      <c r="B13354" s="106" t="s">
        <v>9374</v>
      </c>
      <c r="C13354" s="107" t="s">
        <v>432</v>
      </c>
      <c r="D13354" s="119"/>
      <c r="E13354" s="109"/>
    </row>
    <row r="13355" spans="1:5" ht="51.75" x14ac:dyDescent="0.25">
      <c r="A13355" s="105" t="s">
        <v>9375</v>
      </c>
      <c r="B13355" s="106" t="s">
        <v>9376</v>
      </c>
      <c r="C13355" s="107" t="s">
        <v>432</v>
      </c>
      <c r="D13355" s="119"/>
      <c r="E13355" s="109"/>
    </row>
    <row r="13356" spans="1:5" ht="51.75" x14ac:dyDescent="0.25">
      <c r="A13356" s="105" t="s">
        <v>19134</v>
      </c>
      <c r="B13356" s="106" t="s">
        <v>19135</v>
      </c>
      <c r="C13356" s="107" t="s">
        <v>432</v>
      </c>
      <c r="D13356" s="119"/>
      <c r="E13356" s="109"/>
    </row>
    <row r="13357" spans="1:5" ht="39" x14ac:dyDescent="0.25">
      <c r="A13357" s="105" t="s">
        <v>9377</v>
      </c>
      <c r="B13357" s="106" t="s">
        <v>9378</v>
      </c>
      <c r="C13357" s="107" t="s">
        <v>432</v>
      </c>
      <c r="D13357" s="119"/>
      <c r="E13357" s="109"/>
    </row>
    <row r="13358" spans="1:5" ht="39" x14ac:dyDescent="0.25">
      <c r="A13358" s="105" t="s">
        <v>9379</v>
      </c>
      <c r="B13358" s="106" t="s">
        <v>9380</v>
      </c>
      <c r="C13358" s="107" t="s">
        <v>432</v>
      </c>
      <c r="D13358" s="119"/>
      <c r="E13358" s="109"/>
    </row>
    <row r="13359" spans="1:5" ht="39" x14ac:dyDescent="0.25">
      <c r="A13359" s="105" t="s">
        <v>9381</v>
      </c>
      <c r="B13359" s="106" t="s">
        <v>9382</v>
      </c>
      <c r="C13359" s="107" t="s">
        <v>432</v>
      </c>
      <c r="D13359" s="119"/>
      <c r="E13359" s="109"/>
    </row>
    <row r="13360" spans="1:5" ht="51.75" x14ac:dyDescent="0.25">
      <c r="A13360" s="105" t="s">
        <v>9383</v>
      </c>
      <c r="B13360" s="106" t="s">
        <v>9384</v>
      </c>
      <c r="C13360" s="107" t="s">
        <v>432</v>
      </c>
      <c r="D13360" s="119"/>
      <c r="E13360" s="109"/>
    </row>
    <row r="13361" spans="1:5" ht="39" x14ac:dyDescent="0.25">
      <c r="A13361" s="105" t="s">
        <v>9385</v>
      </c>
      <c r="B13361" s="106" t="s">
        <v>9386</v>
      </c>
      <c r="C13361" s="107" t="s">
        <v>432</v>
      </c>
      <c r="D13361" s="119"/>
      <c r="E13361" s="109"/>
    </row>
    <row r="13362" spans="1:5" ht="39" x14ac:dyDescent="0.25">
      <c r="A13362" s="105" t="s">
        <v>9387</v>
      </c>
      <c r="B13362" s="106" t="s">
        <v>9388</v>
      </c>
      <c r="C13362" s="107" t="s">
        <v>432</v>
      </c>
      <c r="D13362" s="119"/>
      <c r="E13362" s="109"/>
    </row>
    <row r="13363" spans="1:5" ht="51.75" x14ac:dyDescent="0.25">
      <c r="A13363" s="105" t="s">
        <v>9389</v>
      </c>
      <c r="B13363" s="106" t="s">
        <v>9390</v>
      </c>
      <c r="C13363" s="107" t="s">
        <v>432</v>
      </c>
      <c r="D13363" s="119"/>
      <c r="E13363" s="109"/>
    </row>
    <row r="13364" spans="1:5" ht="39" x14ac:dyDescent="0.25">
      <c r="A13364" s="105" t="s">
        <v>9391</v>
      </c>
      <c r="B13364" s="106" t="s">
        <v>9392</v>
      </c>
      <c r="C13364" s="107" t="s">
        <v>432</v>
      </c>
      <c r="D13364" s="119"/>
      <c r="E13364" s="109"/>
    </row>
    <row r="13365" spans="1:5" ht="39" x14ac:dyDescent="0.25">
      <c r="A13365" s="105" t="s">
        <v>9393</v>
      </c>
      <c r="B13365" s="106" t="s">
        <v>9394</v>
      </c>
      <c r="C13365" s="107" t="s">
        <v>432</v>
      </c>
      <c r="D13365" s="119"/>
      <c r="E13365" s="109"/>
    </row>
    <row r="13366" spans="1:5" ht="39" x14ac:dyDescent="0.25">
      <c r="A13366" s="105" t="s">
        <v>19136</v>
      </c>
      <c r="B13366" s="106" t="s">
        <v>19137</v>
      </c>
      <c r="C13366" s="107" t="s">
        <v>432</v>
      </c>
      <c r="D13366" s="119"/>
      <c r="E13366" s="109"/>
    </row>
    <row r="13367" spans="1:5" ht="51.75" x14ac:dyDescent="0.25">
      <c r="A13367" s="105" t="s">
        <v>9395</v>
      </c>
      <c r="B13367" s="106" t="s">
        <v>9396</v>
      </c>
      <c r="C13367" s="107" t="s">
        <v>432</v>
      </c>
      <c r="D13367" s="119"/>
      <c r="E13367" s="109"/>
    </row>
    <row r="13368" spans="1:5" ht="51.75" x14ac:dyDescent="0.25">
      <c r="A13368" s="105" t="s">
        <v>9397</v>
      </c>
      <c r="B13368" s="106" t="s">
        <v>9398</v>
      </c>
      <c r="C13368" s="107" t="s">
        <v>432</v>
      </c>
      <c r="D13368" s="119"/>
      <c r="E13368" s="109"/>
    </row>
    <row r="13369" spans="1:5" ht="51.75" x14ac:dyDescent="0.25">
      <c r="A13369" s="105" t="s">
        <v>9399</v>
      </c>
      <c r="B13369" s="106" t="s">
        <v>9400</v>
      </c>
      <c r="C13369" s="107" t="s">
        <v>432</v>
      </c>
      <c r="D13369" s="119"/>
      <c r="E13369" s="109"/>
    </row>
    <row r="13370" spans="1:5" ht="51.75" x14ac:dyDescent="0.25">
      <c r="A13370" s="105" t="s">
        <v>9401</v>
      </c>
      <c r="B13370" s="106" t="s">
        <v>9402</v>
      </c>
      <c r="C13370" s="107" t="s">
        <v>432</v>
      </c>
      <c r="D13370" s="119"/>
      <c r="E13370" s="109"/>
    </row>
    <row r="13371" spans="1:5" ht="51.75" x14ac:dyDescent="0.25">
      <c r="A13371" s="105" t="s">
        <v>9403</v>
      </c>
      <c r="B13371" s="106" t="s">
        <v>9404</v>
      </c>
      <c r="C13371" s="107" t="s">
        <v>432</v>
      </c>
      <c r="D13371" s="119"/>
      <c r="E13371" s="109"/>
    </row>
    <row r="13372" spans="1:5" ht="51.75" x14ac:dyDescent="0.25">
      <c r="A13372" s="105" t="s">
        <v>19138</v>
      </c>
      <c r="B13372" s="106" t="s">
        <v>19139</v>
      </c>
      <c r="C13372" s="107" t="s">
        <v>432</v>
      </c>
      <c r="D13372" s="119"/>
      <c r="E13372" s="109"/>
    </row>
    <row r="13373" spans="1:5" ht="39" x14ac:dyDescent="0.25">
      <c r="A13373" s="105" t="s">
        <v>9405</v>
      </c>
      <c r="B13373" s="106" t="s">
        <v>9406</v>
      </c>
      <c r="C13373" s="107" t="s">
        <v>432</v>
      </c>
      <c r="D13373" s="119"/>
      <c r="E13373" s="109"/>
    </row>
    <row r="13374" spans="1:5" ht="51.75" x14ac:dyDescent="0.25">
      <c r="A13374" s="105" t="s">
        <v>9407</v>
      </c>
      <c r="B13374" s="106" t="s">
        <v>9408</v>
      </c>
      <c r="C13374" s="107" t="s">
        <v>432</v>
      </c>
      <c r="D13374" s="119"/>
      <c r="E13374" s="109"/>
    </row>
    <row r="13375" spans="1:5" ht="39" x14ac:dyDescent="0.25">
      <c r="A13375" s="105" t="s">
        <v>9409</v>
      </c>
      <c r="B13375" s="106" t="s">
        <v>9410</v>
      </c>
      <c r="C13375" s="107" t="s">
        <v>432</v>
      </c>
      <c r="D13375" s="119"/>
      <c r="E13375" s="109"/>
    </row>
    <row r="13376" spans="1:5" ht="51.75" x14ac:dyDescent="0.25">
      <c r="A13376" s="105" t="s">
        <v>19140</v>
      </c>
      <c r="B13376" s="106" t="s">
        <v>19141</v>
      </c>
      <c r="C13376" s="107" t="s">
        <v>432</v>
      </c>
      <c r="D13376" s="119"/>
      <c r="E13376" s="109"/>
    </row>
    <row r="13377" spans="1:5" ht="51.75" x14ac:dyDescent="0.25">
      <c r="A13377" s="105" t="s">
        <v>19142</v>
      </c>
      <c r="B13377" s="106" t="s">
        <v>19143</v>
      </c>
      <c r="C13377" s="107" t="s">
        <v>432</v>
      </c>
      <c r="D13377" s="119"/>
      <c r="E13377" s="109"/>
    </row>
    <row r="13378" spans="1:5" ht="51.75" x14ac:dyDescent="0.25">
      <c r="A13378" s="105" t="s">
        <v>19144</v>
      </c>
      <c r="B13378" s="106" t="s">
        <v>19145</v>
      </c>
      <c r="C13378" s="107" t="s">
        <v>432</v>
      </c>
      <c r="D13378" s="119"/>
      <c r="E13378" s="109"/>
    </row>
    <row r="13379" spans="1:5" ht="51.75" x14ac:dyDescent="0.25">
      <c r="A13379" s="105" t="s">
        <v>9411</v>
      </c>
      <c r="B13379" s="106" t="s">
        <v>9412</v>
      </c>
      <c r="C13379" s="107" t="s">
        <v>432</v>
      </c>
      <c r="D13379" s="119"/>
      <c r="E13379" s="109"/>
    </row>
    <row r="13380" spans="1:5" ht="39" x14ac:dyDescent="0.25">
      <c r="A13380" s="105" t="s">
        <v>9413</v>
      </c>
      <c r="B13380" s="106" t="s">
        <v>9414</v>
      </c>
      <c r="C13380" s="107" t="s">
        <v>432</v>
      </c>
      <c r="D13380" s="119"/>
      <c r="E13380" s="109"/>
    </row>
    <row r="13381" spans="1:5" ht="51.75" x14ac:dyDescent="0.25">
      <c r="A13381" s="105" t="s">
        <v>9415</v>
      </c>
      <c r="B13381" s="106" t="s">
        <v>9416</v>
      </c>
      <c r="C13381" s="107" t="s">
        <v>432</v>
      </c>
      <c r="D13381" s="119"/>
      <c r="E13381" s="109"/>
    </row>
    <row r="13382" spans="1:5" ht="39" x14ac:dyDescent="0.25">
      <c r="A13382" s="105" t="s">
        <v>19146</v>
      </c>
      <c r="B13382" s="106" t="s">
        <v>19147</v>
      </c>
      <c r="C13382" s="107" t="s">
        <v>432</v>
      </c>
      <c r="D13382" s="119"/>
      <c r="E13382" s="109"/>
    </row>
    <row r="13383" spans="1:5" ht="51.75" x14ac:dyDescent="0.25">
      <c r="A13383" s="110" t="s">
        <v>9417</v>
      </c>
      <c r="B13383" s="106" t="s">
        <v>19148</v>
      </c>
      <c r="C13383" s="107" t="s">
        <v>432</v>
      </c>
      <c r="D13383" s="119"/>
      <c r="E13383" s="109"/>
    </row>
    <row r="13384" spans="1:5" ht="26.25" x14ac:dyDescent="0.25">
      <c r="A13384" s="105" t="s">
        <v>9418</v>
      </c>
      <c r="B13384" s="106" t="s">
        <v>9419</v>
      </c>
      <c r="C13384" s="107" t="s">
        <v>432</v>
      </c>
      <c r="D13384" s="119"/>
      <c r="E13384" s="109"/>
    </row>
    <row r="13385" spans="1:5" ht="39" x14ac:dyDescent="0.25">
      <c r="A13385" s="105" t="s">
        <v>19149</v>
      </c>
      <c r="B13385" s="106" t="s">
        <v>19150</v>
      </c>
      <c r="C13385" s="107" t="s">
        <v>432</v>
      </c>
      <c r="D13385" s="119"/>
      <c r="E13385" s="109"/>
    </row>
    <row r="13386" spans="1:5" ht="26.25" x14ac:dyDescent="0.25">
      <c r="A13386" s="105" t="s">
        <v>19151</v>
      </c>
      <c r="B13386" s="106" t="s">
        <v>19152</v>
      </c>
      <c r="C13386" s="107" t="s">
        <v>432</v>
      </c>
      <c r="D13386" s="119"/>
      <c r="E13386" s="109"/>
    </row>
    <row r="13387" spans="1:5" ht="39" x14ac:dyDescent="0.25">
      <c r="A13387" s="105" t="s">
        <v>19153</v>
      </c>
      <c r="B13387" s="106" t="s">
        <v>19154</v>
      </c>
      <c r="C13387" s="111" t="s">
        <v>16217</v>
      </c>
      <c r="D13387" s="119"/>
      <c r="E13387" s="109"/>
    </row>
    <row r="13388" spans="1:5" ht="39" x14ac:dyDescent="0.25">
      <c r="A13388" s="112" t="s">
        <v>9420</v>
      </c>
      <c r="B13388" s="106" t="s">
        <v>19155</v>
      </c>
      <c r="C13388" s="107" t="s">
        <v>432</v>
      </c>
      <c r="D13388" s="119"/>
      <c r="E13388" s="109"/>
    </row>
    <row r="13389" spans="1:5" ht="39" x14ac:dyDescent="0.25">
      <c r="A13389" s="112" t="s">
        <v>9421</v>
      </c>
      <c r="B13389" s="106" t="s">
        <v>19156</v>
      </c>
      <c r="C13389" s="107" t="s">
        <v>432</v>
      </c>
      <c r="D13389" s="119"/>
      <c r="E13389" s="109"/>
    </row>
    <row r="13390" spans="1:5" ht="51.75" x14ac:dyDescent="0.25">
      <c r="A13390" s="112" t="s">
        <v>9422</v>
      </c>
      <c r="B13390" s="106" t="s">
        <v>19157</v>
      </c>
      <c r="C13390" s="107" t="s">
        <v>432</v>
      </c>
      <c r="D13390" s="119"/>
      <c r="E13390" s="109"/>
    </row>
    <row r="13391" spans="1:5" ht="39" x14ac:dyDescent="0.25">
      <c r="A13391" s="112" t="s">
        <v>9423</v>
      </c>
      <c r="B13391" s="106" t="s">
        <v>19158</v>
      </c>
      <c r="C13391" s="107" t="s">
        <v>432</v>
      </c>
      <c r="D13391" s="119"/>
      <c r="E13391" s="109"/>
    </row>
    <row r="13392" spans="1:5" ht="39" x14ac:dyDescent="0.25">
      <c r="A13392" s="112" t="s">
        <v>9424</v>
      </c>
      <c r="B13392" s="106" t="s">
        <v>19159</v>
      </c>
      <c r="C13392" s="107" t="s">
        <v>432</v>
      </c>
      <c r="D13392" s="119"/>
      <c r="E13392" s="109"/>
    </row>
    <row r="13393" spans="1:5" ht="51.75" x14ac:dyDescent="0.25">
      <c r="A13393" s="112" t="s">
        <v>9425</v>
      </c>
      <c r="B13393" s="106" t="s">
        <v>19160</v>
      </c>
      <c r="C13393" s="107" t="s">
        <v>432</v>
      </c>
      <c r="D13393" s="119"/>
      <c r="E13393" s="109"/>
    </row>
    <row r="13394" spans="1:5" ht="39" x14ac:dyDescent="0.25">
      <c r="A13394" s="112" t="s">
        <v>9426</v>
      </c>
      <c r="B13394" s="106" t="s">
        <v>19161</v>
      </c>
      <c r="C13394" s="107" t="s">
        <v>432</v>
      </c>
      <c r="D13394" s="119"/>
      <c r="E13394" s="109"/>
    </row>
    <row r="13395" spans="1:5" ht="51.75" x14ac:dyDescent="0.25">
      <c r="A13395" s="112" t="s">
        <v>9427</v>
      </c>
      <c r="B13395" s="106" t="s">
        <v>19162</v>
      </c>
      <c r="C13395" s="107" t="s">
        <v>432</v>
      </c>
      <c r="D13395" s="119"/>
      <c r="E13395" s="109"/>
    </row>
    <row r="13396" spans="1:5" ht="64.5" x14ac:dyDescent="0.25">
      <c r="A13396" s="112" t="s">
        <v>9428</v>
      </c>
      <c r="B13396" s="106" t="s">
        <v>19163</v>
      </c>
      <c r="C13396" s="107" t="s">
        <v>432</v>
      </c>
      <c r="D13396" s="119"/>
      <c r="E13396" s="109"/>
    </row>
    <row r="13397" spans="1:5" ht="51.75" x14ac:dyDescent="0.25">
      <c r="A13397" s="112" t="s">
        <v>9429</v>
      </c>
      <c r="B13397" s="106" t="s">
        <v>19164</v>
      </c>
      <c r="C13397" s="107" t="s">
        <v>432</v>
      </c>
      <c r="D13397" s="119"/>
      <c r="E13397" s="109"/>
    </row>
    <row r="13398" spans="1:5" ht="64.5" x14ac:dyDescent="0.25">
      <c r="A13398" s="112" t="s">
        <v>9430</v>
      </c>
      <c r="B13398" s="106" t="s">
        <v>19165</v>
      </c>
      <c r="C13398" s="107" t="s">
        <v>432</v>
      </c>
      <c r="D13398" s="119"/>
      <c r="E13398" s="109"/>
    </row>
    <row r="13399" spans="1:5" ht="64.5" x14ac:dyDescent="0.25">
      <c r="A13399" s="112" t="s">
        <v>9431</v>
      </c>
      <c r="B13399" s="106" t="s">
        <v>19166</v>
      </c>
      <c r="C13399" s="107" t="s">
        <v>432</v>
      </c>
      <c r="D13399" s="119"/>
      <c r="E13399" s="109"/>
    </row>
    <row r="13400" spans="1:5" ht="51.75" x14ac:dyDescent="0.25">
      <c r="A13400" s="112" t="s">
        <v>9432</v>
      </c>
      <c r="B13400" s="106" t="s">
        <v>19167</v>
      </c>
      <c r="C13400" s="107" t="s">
        <v>432</v>
      </c>
      <c r="D13400" s="119"/>
      <c r="E13400" s="109"/>
    </row>
    <row r="13401" spans="1:5" ht="64.5" x14ac:dyDescent="0.25">
      <c r="A13401" s="112" t="s">
        <v>9433</v>
      </c>
      <c r="B13401" s="106" t="s">
        <v>19168</v>
      </c>
      <c r="C13401" s="107" t="s">
        <v>432</v>
      </c>
      <c r="D13401" s="119"/>
      <c r="E13401" s="109"/>
    </row>
    <row r="13402" spans="1:5" ht="51.75" x14ac:dyDescent="0.25">
      <c r="A13402" s="112" t="s">
        <v>9434</v>
      </c>
      <c r="B13402" s="106" t="s">
        <v>19169</v>
      </c>
      <c r="C13402" s="107" t="s">
        <v>432</v>
      </c>
      <c r="D13402" s="119"/>
      <c r="E13402" s="109"/>
    </row>
    <row r="13403" spans="1:5" ht="64.5" x14ac:dyDescent="0.25">
      <c r="A13403" s="112" t="s">
        <v>9435</v>
      </c>
      <c r="B13403" s="106" t="s">
        <v>19170</v>
      </c>
      <c r="C13403" s="107" t="s">
        <v>432</v>
      </c>
      <c r="D13403" s="119"/>
      <c r="E13403" s="109"/>
    </row>
    <row r="13404" spans="1:5" ht="26.25" x14ac:dyDescent="0.25">
      <c r="A13404" s="112" t="s">
        <v>9436</v>
      </c>
      <c r="B13404" s="106" t="s">
        <v>9437</v>
      </c>
      <c r="C13404" s="107" t="s">
        <v>432</v>
      </c>
      <c r="D13404" s="119"/>
      <c r="E13404" s="109"/>
    </row>
    <row r="13405" spans="1:5" ht="39" x14ac:dyDescent="0.25">
      <c r="A13405" s="112" t="s">
        <v>9438</v>
      </c>
      <c r="B13405" s="106" t="s">
        <v>9439</v>
      </c>
      <c r="C13405" s="107" t="s">
        <v>432</v>
      </c>
      <c r="D13405" s="119"/>
      <c r="E13405" s="109"/>
    </row>
    <row r="13406" spans="1:5" ht="51.75" x14ac:dyDescent="0.25">
      <c r="A13406" s="112" t="s">
        <v>9440</v>
      </c>
      <c r="B13406" s="106" t="s">
        <v>9441</v>
      </c>
      <c r="C13406" s="107" t="s">
        <v>432</v>
      </c>
      <c r="D13406" s="119"/>
      <c r="E13406" s="109"/>
    </row>
    <row r="13407" spans="1:5" ht="51.75" x14ac:dyDescent="0.25">
      <c r="A13407" s="105" t="s">
        <v>19171</v>
      </c>
      <c r="B13407" s="106" t="s">
        <v>19172</v>
      </c>
      <c r="C13407" s="107" t="s">
        <v>432</v>
      </c>
      <c r="D13407" s="119"/>
      <c r="E13407" s="109"/>
    </row>
    <row r="13408" spans="1:5" ht="51.75" x14ac:dyDescent="0.25">
      <c r="A13408" s="105" t="s">
        <v>19173</v>
      </c>
      <c r="B13408" s="106" t="s">
        <v>19174</v>
      </c>
      <c r="C13408" s="107" t="s">
        <v>432</v>
      </c>
      <c r="D13408" s="119"/>
      <c r="E13408" s="109"/>
    </row>
    <row r="13409" spans="1:5" ht="51.75" x14ac:dyDescent="0.25">
      <c r="A13409" s="105" t="s">
        <v>19175</v>
      </c>
      <c r="B13409" s="106" t="s">
        <v>19176</v>
      </c>
      <c r="C13409" s="107" t="s">
        <v>432</v>
      </c>
      <c r="D13409" s="119"/>
      <c r="E13409" s="109"/>
    </row>
    <row r="13410" spans="1:5" ht="51.75" x14ac:dyDescent="0.25">
      <c r="A13410" s="105" t="s">
        <v>19177</v>
      </c>
      <c r="B13410" s="106" t="s">
        <v>19178</v>
      </c>
      <c r="C13410" s="107" t="s">
        <v>432</v>
      </c>
      <c r="D13410" s="119"/>
      <c r="E13410" s="109"/>
    </row>
    <row r="13411" spans="1:5" ht="51.75" x14ac:dyDescent="0.25">
      <c r="A13411" s="105" t="s">
        <v>19179</v>
      </c>
      <c r="B13411" s="106" t="s">
        <v>19180</v>
      </c>
      <c r="C13411" s="107" t="s">
        <v>432</v>
      </c>
      <c r="D13411" s="119"/>
      <c r="E13411" s="109"/>
    </row>
    <row r="13412" spans="1:5" ht="51.75" x14ac:dyDescent="0.25">
      <c r="A13412" s="105" t="s">
        <v>19181</v>
      </c>
      <c r="B13412" s="106" t="s">
        <v>19182</v>
      </c>
      <c r="C13412" s="107" t="s">
        <v>432</v>
      </c>
      <c r="D13412" s="119"/>
      <c r="E13412" s="109"/>
    </row>
    <row r="13413" spans="1:5" ht="51.75" x14ac:dyDescent="0.25">
      <c r="A13413" s="105" t="s">
        <v>19183</v>
      </c>
      <c r="B13413" s="106" t="s">
        <v>19184</v>
      </c>
      <c r="C13413" s="107" t="s">
        <v>432</v>
      </c>
      <c r="D13413" s="119"/>
      <c r="E13413" s="109"/>
    </row>
    <row r="13414" spans="1:5" ht="51.75" x14ac:dyDescent="0.25">
      <c r="A13414" s="105" t="s">
        <v>19185</v>
      </c>
      <c r="B13414" s="106" t="s">
        <v>19186</v>
      </c>
      <c r="C13414" s="107" t="s">
        <v>432</v>
      </c>
      <c r="D13414" s="119"/>
      <c r="E13414" s="109"/>
    </row>
    <row r="13415" spans="1:5" ht="51.75" x14ac:dyDescent="0.25">
      <c r="A13415" s="105" t="s">
        <v>19187</v>
      </c>
      <c r="B13415" s="106" t="s">
        <v>19188</v>
      </c>
      <c r="C13415" s="107" t="s">
        <v>432</v>
      </c>
      <c r="D13415" s="119"/>
      <c r="E13415" s="109"/>
    </row>
    <row r="13416" spans="1:5" ht="51.75" x14ac:dyDescent="0.25">
      <c r="A13416" s="105" t="s">
        <v>19189</v>
      </c>
      <c r="B13416" s="106" t="s">
        <v>19190</v>
      </c>
      <c r="C13416" s="107" t="s">
        <v>432</v>
      </c>
      <c r="D13416" s="119"/>
      <c r="E13416" s="109"/>
    </row>
    <row r="13417" spans="1:5" ht="51.75" x14ac:dyDescent="0.25">
      <c r="A13417" s="105" t="s">
        <v>19191</v>
      </c>
      <c r="B13417" s="106" t="s">
        <v>19192</v>
      </c>
      <c r="C13417" s="107" t="s">
        <v>432</v>
      </c>
      <c r="D13417" s="119"/>
      <c r="E13417" s="109"/>
    </row>
    <row r="13418" spans="1:5" ht="51.75" x14ac:dyDescent="0.25">
      <c r="A13418" s="105" t="s">
        <v>19193</v>
      </c>
      <c r="B13418" s="106" t="s">
        <v>19194</v>
      </c>
      <c r="C13418" s="107" t="s">
        <v>432</v>
      </c>
      <c r="D13418" s="119"/>
      <c r="E13418" s="109"/>
    </row>
    <row r="13419" spans="1:5" ht="51.75" x14ac:dyDescent="0.25">
      <c r="A13419" s="105" t="s">
        <v>19195</v>
      </c>
      <c r="B13419" s="106" t="s">
        <v>19196</v>
      </c>
      <c r="C13419" s="107" t="s">
        <v>16591</v>
      </c>
      <c r="D13419" s="119"/>
      <c r="E13419" s="109"/>
    </row>
    <row r="13420" spans="1:5" ht="51.75" x14ac:dyDescent="0.25">
      <c r="A13420" s="105" t="s">
        <v>19197</v>
      </c>
      <c r="B13420" s="106" t="s">
        <v>19198</v>
      </c>
      <c r="C13420" s="107" t="s">
        <v>16217</v>
      </c>
      <c r="D13420" s="119"/>
      <c r="E13420" s="109"/>
    </row>
    <row r="13421" spans="1:5" ht="51.75" x14ac:dyDescent="0.25">
      <c r="A13421" s="105" t="s">
        <v>9442</v>
      </c>
      <c r="B13421" s="106" t="s">
        <v>9443</v>
      </c>
      <c r="C13421" s="107" t="s">
        <v>432</v>
      </c>
      <c r="D13421" s="119"/>
      <c r="E13421" s="109"/>
    </row>
    <row r="13422" spans="1:5" ht="51.75" x14ac:dyDescent="0.25">
      <c r="A13422" s="105" t="s">
        <v>9444</v>
      </c>
      <c r="B13422" s="106" t="s">
        <v>9445</v>
      </c>
      <c r="C13422" s="107" t="s">
        <v>432</v>
      </c>
      <c r="D13422" s="119"/>
      <c r="E13422" s="109"/>
    </row>
    <row r="13423" spans="1:5" ht="51.75" x14ac:dyDescent="0.25">
      <c r="A13423" s="105" t="s">
        <v>19199</v>
      </c>
      <c r="B13423" s="106" t="s">
        <v>19200</v>
      </c>
      <c r="C13423" s="107" t="s">
        <v>16217</v>
      </c>
      <c r="D13423" s="119"/>
      <c r="E13423" s="109"/>
    </row>
    <row r="13424" spans="1:5" ht="51.75" x14ac:dyDescent="0.25">
      <c r="A13424" s="105" t="s">
        <v>19201</v>
      </c>
      <c r="B13424" s="106" t="s">
        <v>19202</v>
      </c>
      <c r="C13424" s="107" t="s">
        <v>16217</v>
      </c>
      <c r="D13424" s="119"/>
      <c r="E13424" s="109"/>
    </row>
    <row r="13425" spans="1:5" ht="51.75" x14ac:dyDescent="0.25">
      <c r="A13425" s="105" t="s">
        <v>19203</v>
      </c>
      <c r="B13425" s="106" t="s">
        <v>19204</v>
      </c>
      <c r="C13425" s="107" t="s">
        <v>16217</v>
      </c>
      <c r="D13425" s="119"/>
      <c r="E13425" s="109"/>
    </row>
    <row r="13426" spans="1:5" ht="51.75" x14ac:dyDescent="0.25">
      <c r="A13426" s="105" t="s">
        <v>19205</v>
      </c>
      <c r="B13426" s="106" t="s">
        <v>19206</v>
      </c>
      <c r="C13426" s="107" t="s">
        <v>16217</v>
      </c>
      <c r="D13426" s="119"/>
      <c r="E13426" s="109"/>
    </row>
    <row r="13427" spans="1:5" ht="51.75" x14ac:dyDescent="0.25">
      <c r="A13427" s="105" t="s">
        <v>19207</v>
      </c>
      <c r="B13427" s="106" t="s">
        <v>19208</v>
      </c>
      <c r="C13427" s="107" t="s">
        <v>16217</v>
      </c>
      <c r="D13427" s="119"/>
      <c r="E13427" s="109"/>
    </row>
    <row r="13428" spans="1:5" ht="51.75" x14ac:dyDescent="0.25">
      <c r="A13428" s="105" t="s">
        <v>19209</v>
      </c>
      <c r="B13428" s="106" t="s">
        <v>19210</v>
      </c>
      <c r="C13428" s="107" t="s">
        <v>16217</v>
      </c>
      <c r="D13428" s="119"/>
      <c r="E13428" s="109"/>
    </row>
    <row r="13429" spans="1:5" ht="51.75" x14ac:dyDescent="0.25">
      <c r="A13429" s="105" t="s">
        <v>19211</v>
      </c>
      <c r="B13429" s="106" t="s">
        <v>19212</v>
      </c>
      <c r="C13429" s="107" t="s">
        <v>16217</v>
      </c>
      <c r="D13429" s="119"/>
      <c r="E13429" s="109"/>
    </row>
    <row r="13430" spans="1:5" ht="51.75" x14ac:dyDescent="0.25">
      <c r="A13430" s="105" t="s">
        <v>19213</v>
      </c>
      <c r="B13430" s="106" t="s">
        <v>19214</v>
      </c>
      <c r="C13430" s="107" t="s">
        <v>16217</v>
      </c>
      <c r="D13430" s="119"/>
      <c r="E13430" s="109"/>
    </row>
    <row r="13431" spans="1:5" ht="51.75" x14ac:dyDescent="0.25">
      <c r="A13431" s="105" t="s">
        <v>19215</v>
      </c>
      <c r="B13431" s="106" t="s">
        <v>19216</v>
      </c>
      <c r="C13431" s="107" t="s">
        <v>16217</v>
      </c>
      <c r="D13431" s="119"/>
      <c r="E13431" s="109"/>
    </row>
    <row r="13432" spans="1:5" ht="51.75" x14ac:dyDescent="0.25">
      <c r="A13432" s="105" t="s">
        <v>19217</v>
      </c>
      <c r="B13432" s="106" t="s">
        <v>19218</v>
      </c>
      <c r="C13432" s="107" t="s">
        <v>16217</v>
      </c>
      <c r="D13432" s="119"/>
      <c r="E13432" s="109"/>
    </row>
    <row r="13433" spans="1:5" ht="39" x14ac:dyDescent="0.25">
      <c r="A13433" s="105" t="s">
        <v>9446</v>
      </c>
      <c r="B13433" s="106" t="s">
        <v>9447</v>
      </c>
      <c r="C13433" s="107" t="s">
        <v>432</v>
      </c>
      <c r="D13433" s="119"/>
      <c r="E13433" s="109"/>
    </row>
    <row r="13434" spans="1:5" ht="51.75" x14ac:dyDescent="0.25">
      <c r="A13434" s="105" t="s">
        <v>19219</v>
      </c>
      <c r="B13434" s="106" t="s">
        <v>19220</v>
      </c>
      <c r="C13434" s="107" t="s">
        <v>16217</v>
      </c>
      <c r="D13434" s="119"/>
      <c r="E13434" s="109"/>
    </row>
    <row r="13435" spans="1:5" ht="51.75" x14ac:dyDescent="0.25">
      <c r="A13435" s="110" t="s">
        <v>9448</v>
      </c>
      <c r="B13435" s="106" t="s">
        <v>9449</v>
      </c>
      <c r="C13435" s="111" t="s">
        <v>432</v>
      </c>
      <c r="D13435" s="119"/>
      <c r="E13435" s="109"/>
    </row>
    <row r="13436" spans="1:5" ht="39" x14ac:dyDescent="0.25">
      <c r="A13436" s="105" t="s">
        <v>9450</v>
      </c>
      <c r="B13436" s="106" t="s">
        <v>9451</v>
      </c>
      <c r="C13436" s="132" t="s">
        <v>18838</v>
      </c>
      <c r="D13436" s="119"/>
      <c r="E13436" s="109"/>
    </row>
    <row r="13437" spans="1:5" ht="51.75" x14ac:dyDescent="0.25">
      <c r="A13437" s="105" t="s">
        <v>9452</v>
      </c>
      <c r="B13437" s="106" t="s">
        <v>9453</v>
      </c>
      <c r="C13437" s="132" t="s">
        <v>18838</v>
      </c>
      <c r="D13437" s="119"/>
      <c r="E13437" s="109"/>
    </row>
    <row r="13438" spans="1:5" ht="51.75" x14ac:dyDescent="0.25">
      <c r="A13438" s="105" t="s">
        <v>9454</v>
      </c>
      <c r="B13438" s="106" t="s">
        <v>9455</v>
      </c>
      <c r="C13438" s="132" t="s">
        <v>18838</v>
      </c>
      <c r="D13438" s="119"/>
      <c r="E13438" s="109"/>
    </row>
    <row r="13439" spans="1:5" ht="39" x14ac:dyDescent="0.25">
      <c r="A13439" s="105" t="s">
        <v>9456</v>
      </c>
      <c r="B13439" s="106" t="s">
        <v>9457</v>
      </c>
      <c r="C13439" s="132" t="s">
        <v>18838</v>
      </c>
      <c r="D13439" s="119"/>
      <c r="E13439" s="109"/>
    </row>
    <row r="13440" spans="1:5" ht="51.75" x14ac:dyDescent="0.25">
      <c r="A13440" s="105" t="s">
        <v>9458</v>
      </c>
      <c r="B13440" s="106" t="s">
        <v>9459</v>
      </c>
      <c r="C13440" s="132" t="s">
        <v>18838</v>
      </c>
      <c r="D13440" s="119"/>
      <c r="E13440" s="109"/>
    </row>
    <row r="13441" spans="1:5" ht="51.75" x14ac:dyDescent="0.25">
      <c r="A13441" s="105" t="s">
        <v>9460</v>
      </c>
      <c r="B13441" s="106" t="s">
        <v>9461</v>
      </c>
      <c r="C13441" s="132" t="s">
        <v>18838</v>
      </c>
      <c r="D13441" s="119"/>
      <c r="E13441" s="109"/>
    </row>
    <row r="13442" spans="1:5" ht="39" x14ac:dyDescent="0.25">
      <c r="A13442" s="105" t="s">
        <v>9462</v>
      </c>
      <c r="B13442" s="106" t="s">
        <v>9463</v>
      </c>
      <c r="C13442" s="132" t="s">
        <v>18838</v>
      </c>
      <c r="D13442" s="119"/>
      <c r="E13442" s="109"/>
    </row>
    <row r="13443" spans="1:5" ht="51.75" x14ac:dyDescent="0.25">
      <c r="A13443" s="105" t="s">
        <v>9464</v>
      </c>
      <c r="B13443" s="106" t="s">
        <v>9465</v>
      </c>
      <c r="C13443" s="132" t="s">
        <v>18838</v>
      </c>
      <c r="D13443" s="119"/>
      <c r="E13443" s="109"/>
    </row>
    <row r="13444" spans="1:5" ht="51.75" x14ac:dyDescent="0.25">
      <c r="A13444" s="105" t="s">
        <v>9466</v>
      </c>
      <c r="B13444" s="106" t="s">
        <v>9467</v>
      </c>
      <c r="C13444" s="132" t="s">
        <v>18838</v>
      </c>
      <c r="D13444" s="119"/>
      <c r="E13444" s="109"/>
    </row>
    <row r="13445" spans="1:5" ht="39" x14ac:dyDescent="0.25">
      <c r="A13445" s="105" t="s">
        <v>9468</v>
      </c>
      <c r="B13445" s="106" t="s">
        <v>9469</v>
      </c>
      <c r="C13445" s="132" t="s">
        <v>18838</v>
      </c>
      <c r="D13445" s="119"/>
      <c r="E13445" s="109"/>
    </row>
    <row r="13446" spans="1:5" ht="51.75" x14ac:dyDescent="0.25">
      <c r="A13446" s="105" t="s">
        <v>9470</v>
      </c>
      <c r="B13446" s="106" t="s">
        <v>9471</v>
      </c>
      <c r="C13446" s="132" t="s">
        <v>18838</v>
      </c>
      <c r="D13446" s="119"/>
      <c r="E13446" s="109"/>
    </row>
    <row r="13447" spans="1:5" ht="51.75" x14ac:dyDescent="0.25">
      <c r="A13447" s="105" t="s">
        <v>9472</v>
      </c>
      <c r="B13447" s="106" t="s">
        <v>9473</v>
      </c>
      <c r="C13447" s="132" t="s">
        <v>18838</v>
      </c>
      <c r="D13447" s="119"/>
      <c r="E13447" s="109"/>
    </row>
    <row r="13448" spans="1:5" ht="51.75" x14ac:dyDescent="0.25">
      <c r="A13448" s="105" t="s">
        <v>9474</v>
      </c>
      <c r="B13448" s="106" t="s">
        <v>9475</v>
      </c>
      <c r="C13448" s="132" t="s">
        <v>18838</v>
      </c>
      <c r="D13448" s="119"/>
      <c r="E13448" s="109"/>
    </row>
    <row r="13449" spans="1:5" ht="51.75" x14ac:dyDescent="0.25">
      <c r="A13449" s="105" t="s">
        <v>9476</v>
      </c>
      <c r="B13449" s="106" t="s">
        <v>9477</v>
      </c>
      <c r="C13449" s="132" t="s">
        <v>18838</v>
      </c>
      <c r="D13449" s="119"/>
      <c r="E13449" s="109"/>
    </row>
    <row r="13450" spans="1:5" ht="51.75" x14ac:dyDescent="0.25">
      <c r="A13450" s="105" t="s">
        <v>9478</v>
      </c>
      <c r="B13450" s="106" t="s">
        <v>9479</v>
      </c>
      <c r="C13450" s="132" t="s">
        <v>18838</v>
      </c>
      <c r="D13450" s="119"/>
      <c r="E13450" s="109"/>
    </row>
    <row r="13451" spans="1:5" ht="51.75" x14ac:dyDescent="0.25">
      <c r="A13451" s="105" t="s">
        <v>9480</v>
      </c>
      <c r="B13451" s="106" t="s">
        <v>9481</v>
      </c>
      <c r="C13451" s="132" t="s">
        <v>18838</v>
      </c>
      <c r="D13451" s="119"/>
      <c r="E13451" s="109"/>
    </row>
    <row r="13452" spans="1:5" ht="39" x14ac:dyDescent="0.25">
      <c r="A13452" s="105" t="s">
        <v>9482</v>
      </c>
      <c r="B13452" s="106" t="s">
        <v>9483</v>
      </c>
      <c r="C13452" s="132" t="s">
        <v>18838</v>
      </c>
      <c r="D13452" s="119"/>
      <c r="E13452" s="109"/>
    </row>
    <row r="13453" spans="1:5" ht="51.75" x14ac:dyDescent="0.25">
      <c r="A13453" s="105" t="s">
        <v>9484</v>
      </c>
      <c r="B13453" s="106" t="s">
        <v>9485</v>
      </c>
      <c r="C13453" s="107" t="s">
        <v>18838</v>
      </c>
      <c r="D13453" s="119"/>
      <c r="E13453" s="109"/>
    </row>
    <row r="13454" spans="1:5" ht="51.75" x14ac:dyDescent="0.25">
      <c r="A13454" s="105" t="s">
        <v>9486</v>
      </c>
      <c r="B13454" s="106" t="s">
        <v>19221</v>
      </c>
      <c r="C13454" s="107" t="s">
        <v>18838</v>
      </c>
      <c r="D13454" s="119"/>
      <c r="E13454" s="109"/>
    </row>
    <row r="13455" spans="1:5" ht="51.75" x14ac:dyDescent="0.25">
      <c r="A13455" s="105" t="s">
        <v>9487</v>
      </c>
      <c r="B13455" s="106" t="s">
        <v>9488</v>
      </c>
      <c r="C13455" s="107" t="s">
        <v>432</v>
      </c>
      <c r="D13455" s="119"/>
      <c r="E13455" s="109"/>
    </row>
    <row r="13456" spans="1:5" ht="51.75" x14ac:dyDescent="0.25">
      <c r="A13456" s="105" t="s">
        <v>9489</v>
      </c>
      <c r="B13456" s="106" t="s">
        <v>9490</v>
      </c>
      <c r="C13456" s="107" t="s">
        <v>18838</v>
      </c>
      <c r="D13456" s="119"/>
      <c r="E13456" s="109"/>
    </row>
    <row r="13457" spans="1:5" ht="51.75" x14ac:dyDescent="0.25">
      <c r="A13457" s="105" t="s">
        <v>9491</v>
      </c>
      <c r="B13457" s="106" t="s">
        <v>9492</v>
      </c>
      <c r="C13457" s="107" t="s">
        <v>18838</v>
      </c>
      <c r="D13457" s="119"/>
      <c r="E13457" s="109"/>
    </row>
    <row r="13458" spans="1:5" ht="51.75" x14ac:dyDescent="0.25">
      <c r="A13458" s="105" t="s">
        <v>9493</v>
      </c>
      <c r="B13458" s="106" t="s">
        <v>9494</v>
      </c>
      <c r="C13458" s="107" t="s">
        <v>18838</v>
      </c>
      <c r="D13458" s="119"/>
      <c r="E13458" s="109"/>
    </row>
    <row r="13459" spans="1:5" ht="64.5" x14ac:dyDescent="0.25">
      <c r="A13459" s="105" t="s">
        <v>9495</v>
      </c>
      <c r="B13459" s="106" t="s">
        <v>9496</v>
      </c>
      <c r="C13459" s="107" t="s">
        <v>18838</v>
      </c>
      <c r="D13459" s="119"/>
      <c r="E13459" s="109"/>
    </row>
    <row r="13460" spans="1:5" ht="39" x14ac:dyDescent="0.25">
      <c r="A13460" s="105" t="s">
        <v>9497</v>
      </c>
      <c r="B13460" s="106" t="s">
        <v>9498</v>
      </c>
      <c r="C13460" s="107" t="s">
        <v>18838</v>
      </c>
      <c r="D13460" s="119"/>
      <c r="E13460" s="109"/>
    </row>
    <row r="13461" spans="1:5" ht="51.75" x14ac:dyDescent="0.25">
      <c r="A13461" s="105" t="s">
        <v>9499</v>
      </c>
      <c r="B13461" s="106" t="s">
        <v>9500</v>
      </c>
      <c r="C13461" s="107" t="s">
        <v>18838</v>
      </c>
      <c r="D13461" s="119"/>
      <c r="E13461" s="109"/>
    </row>
    <row r="13462" spans="1:5" ht="51.75" x14ac:dyDescent="0.25">
      <c r="A13462" s="105" t="s">
        <v>9501</v>
      </c>
      <c r="B13462" s="106" t="s">
        <v>9502</v>
      </c>
      <c r="C13462" s="107" t="s">
        <v>18838</v>
      </c>
      <c r="D13462" s="119"/>
      <c r="E13462" s="109"/>
    </row>
    <row r="13463" spans="1:5" ht="51.75" x14ac:dyDescent="0.25">
      <c r="A13463" s="105" t="s">
        <v>9503</v>
      </c>
      <c r="B13463" s="106" t="s">
        <v>9504</v>
      </c>
      <c r="C13463" s="107" t="s">
        <v>18838</v>
      </c>
      <c r="D13463" s="119"/>
      <c r="E13463" s="109"/>
    </row>
    <row r="13464" spans="1:5" ht="39" x14ac:dyDescent="0.25">
      <c r="A13464" s="105" t="s">
        <v>9505</v>
      </c>
      <c r="B13464" s="106" t="s">
        <v>9506</v>
      </c>
      <c r="C13464" s="107" t="s">
        <v>18838</v>
      </c>
      <c r="D13464" s="119"/>
      <c r="E13464" s="109"/>
    </row>
    <row r="13465" spans="1:5" ht="51.75" x14ac:dyDescent="0.25">
      <c r="A13465" s="105" t="s">
        <v>9507</v>
      </c>
      <c r="B13465" s="106" t="s">
        <v>9508</v>
      </c>
      <c r="C13465" s="107" t="s">
        <v>18838</v>
      </c>
      <c r="D13465" s="119"/>
      <c r="E13465" s="109"/>
    </row>
    <row r="13466" spans="1:5" ht="51.75" x14ac:dyDescent="0.25">
      <c r="A13466" s="105" t="s">
        <v>9509</v>
      </c>
      <c r="B13466" s="106" t="s">
        <v>9510</v>
      </c>
      <c r="C13466" s="107" t="s">
        <v>18838</v>
      </c>
      <c r="D13466" s="119"/>
      <c r="E13466" s="109"/>
    </row>
    <row r="13467" spans="1:5" ht="51.75" x14ac:dyDescent="0.25">
      <c r="A13467" s="105" t="s">
        <v>9511</v>
      </c>
      <c r="B13467" s="106" t="s">
        <v>9512</v>
      </c>
      <c r="C13467" s="107" t="s">
        <v>18838</v>
      </c>
      <c r="D13467" s="119"/>
      <c r="E13467" s="109"/>
    </row>
    <row r="13468" spans="1:5" ht="51.75" x14ac:dyDescent="0.25">
      <c r="A13468" s="105" t="s">
        <v>9513</v>
      </c>
      <c r="B13468" s="106" t="s">
        <v>9514</v>
      </c>
      <c r="C13468" s="107" t="s">
        <v>18838</v>
      </c>
      <c r="D13468" s="119"/>
      <c r="E13468" s="109"/>
    </row>
    <row r="13469" spans="1:5" ht="51.75" x14ac:dyDescent="0.25">
      <c r="A13469" s="105" t="s">
        <v>9515</v>
      </c>
      <c r="B13469" s="106" t="s">
        <v>19222</v>
      </c>
      <c r="C13469" s="107" t="s">
        <v>18838</v>
      </c>
      <c r="D13469" s="119"/>
      <c r="E13469" s="109"/>
    </row>
    <row r="13470" spans="1:5" ht="51.75" x14ac:dyDescent="0.25">
      <c r="A13470" s="133" t="s">
        <v>19223</v>
      </c>
      <c r="B13470" s="106" t="s">
        <v>19224</v>
      </c>
      <c r="C13470" s="107" t="s">
        <v>432</v>
      </c>
      <c r="D13470" s="119"/>
      <c r="E13470" s="109"/>
    </row>
    <row r="13471" spans="1:5" ht="39" x14ac:dyDescent="0.25">
      <c r="A13471" s="133" t="s">
        <v>19225</v>
      </c>
      <c r="B13471" s="106" t="s">
        <v>19226</v>
      </c>
      <c r="C13471" s="107" t="s">
        <v>432</v>
      </c>
      <c r="D13471" s="119"/>
      <c r="E13471" s="109"/>
    </row>
    <row r="13472" spans="1:5" ht="26.25" x14ac:dyDescent="0.25">
      <c r="A13472" s="105" t="s">
        <v>9516</v>
      </c>
      <c r="B13472" s="106" t="s">
        <v>9517</v>
      </c>
      <c r="C13472" s="107" t="s">
        <v>18838</v>
      </c>
      <c r="D13472" s="119"/>
      <c r="E13472" s="109"/>
    </row>
    <row r="13473" spans="1:5" ht="51.75" x14ac:dyDescent="0.25">
      <c r="A13473" s="134" t="s">
        <v>9518</v>
      </c>
      <c r="B13473" s="106" t="s">
        <v>9519</v>
      </c>
      <c r="C13473" s="131" t="s">
        <v>18838</v>
      </c>
      <c r="D13473" s="119"/>
      <c r="E13473" s="109"/>
    </row>
    <row r="13474" spans="1:5" ht="51.75" x14ac:dyDescent="0.25">
      <c r="A13474" s="112" t="s">
        <v>9520</v>
      </c>
      <c r="B13474" s="106" t="s">
        <v>19227</v>
      </c>
      <c r="C13474" s="111" t="s">
        <v>18838</v>
      </c>
      <c r="D13474" s="119"/>
      <c r="E13474" s="109"/>
    </row>
    <row r="13475" spans="1:5" ht="51.75" x14ac:dyDescent="0.25">
      <c r="A13475" s="112" t="s">
        <v>9521</v>
      </c>
      <c r="B13475" s="106" t="s">
        <v>9522</v>
      </c>
      <c r="C13475" s="111" t="s">
        <v>432</v>
      </c>
      <c r="D13475" s="119"/>
      <c r="E13475" s="109"/>
    </row>
    <row r="13476" spans="1:5" ht="51.75" x14ac:dyDescent="0.25">
      <c r="A13476" s="112" t="s">
        <v>19228</v>
      </c>
      <c r="B13476" s="106" t="s">
        <v>19229</v>
      </c>
      <c r="C13476" s="131" t="s">
        <v>432</v>
      </c>
      <c r="D13476" s="119"/>
      <c r="E13476" s="109"/>
    </row>
    <row r="13477" spans="1:5" ht="39" x14ac:dyDescent="0.25">
      <c r="A13477" s="105" t="s">
        <v>9523</v>
      </c>
      <c r="B13477" s="106" t="s">
        <v>9524</v>
      </c>
      <c r="C13477" s="107" t="s">
        <v>432</v>
      </c>
      <c r="D13477" s="119"/>
      <c r="E13477" s="109"/>
    </row>
    <row r="13478" spans="1:5" ht="51.75" x14ac:dyDescent="0.25">
      <c r="A13478" s="105" t="s">
        <v>9525</v>
      </c>
      <c r="B13478" s="106" t="s">
        <v>9526</v>
      </c>
      <c r="C13478" s="107" t="s">
        <v>432</v>
      </c>
      <c r="D13478" s="119"/>
      <c r="E13478" s="109"/>
    </row>
    <row r="13479" spans="1:5" ht="51.75" x14ac:dyDescent="0.25">
      <c r="A13479" s="105" t="s">
        <v>9527</v>
      </c>
      <c r="B13479" s="106" t="s">
        <v>9528</v>
      </c>
      <c r="C13479" s="107" t="s">
        <v>432</v>
      </c>
      <c r="D13479" s="119"/>
      <c r="E13479" s="109"/>
    </row>
    <row r="13480" spans="1:5" ht="51.75" x14ac:dyDescent="0.25">
      <c r="A13480" s="105" t="s">
        <v>9529</v>
      </c>
      <c r="B13480" s="106" t="s">
        <v>9530</v>
      </c>
      <c r="C13480" s="107" t="s">
        <v>432</v>
      </c>
      <c r="D13480" s="119"/>
      <c r="E13480" s="109"/>
    </row>
    <row r="13481" spans="1:5" ht="51.75" x14ac:dyDescent="0.25">
      <c r="A13481" s="105" t="s">
        <v>9531</v>
      </c>
      <c r="B13481" s="106" t="s">
        <v>9532</v>
      </c>
      <c r="C13481" s="107" t="s">
        <v>432</v>
      </c>
      <c r="D13481" s="119"/>
      <c r="E13481" s="109"/>
    </row>
    <row r="13482" spans="1:5" ht="51.75" x14ac:dyDescent="0.25">
      <c r="A13482" s="105" t="s">
        <v>9533</v>
      </c>
      <c r="B13482" s="106" t="s">
        <v>9534</v>
      </c>
      <c r="C13482" s="107" t="s">
        <v>432</v>
      </c>
      <c r="D13482" s="119"/>
      <c r="E13482" s="109"/>
    </row>
    <row r="13483" spans="1:5" ht="39" x14ac:dyDescent="0.25">
      <c r="A13483" s="105" t="s">
        <v>9535</v>
      </c>
      <c r="B13483" s="106" t="s">
        <v>9536</v>
      </c>
      <c r="C13483" s="107" t="s">
        <v>432</v>
      </c>
      <c r="D13483" s="119"/>
      <c r="E13483" s="109"/>
    </row>
    <row r="13484" spans="1:5" ht="51.75" x14ac:dyDescent="0.25">
      <c r="A13484" s="105" t="s">
        <v>9537</v>
      </c>
      <c r="B13484" s="106" t="s">
        <v>9538</v>
      </c>
      <c r="C13484" s="107" t="s">
        <v>432</v>
      </c>
      <c r="D13484" s="119"/>
      <c r="E13484" s="109"/>
    </row>
    <row r="13485" spans="1:5" ht="51.75" x14ac:dyDescent="0.25">
      <c r="A13485" s="105" t="s">
        <v>9539</v>
      </c>
      <c r="B13485" s="106" t="s">
        <v>9540</v>
      </c>
      <c r="C13485" s="107" t="s">
        <v>432</v>
      </c>
      <c r="D13485" s="119"/>
      <c r="E13485" s="109"/>
    </row>
    <row r="13486" spans="1:5" ht="51.75" x14ac:dyDescent="0.25">
      <c r="A13486" s="112" t="s">
        <v>9541</v>
      </c>
      <c r="B13486" s="106" t="s">
        <v>9542</v>
      </c>
      <c r="C13486" s="107" t="s">
        <v>432</v>
      </c>
      <c r="D13486" s="119"/>
      <c r="E13486" s="109"/>
    </row>
    <row r="13487" spans="1:5" ht="39" x14ac:dyDescent="0.25">
      <c r="A13487" s="112" t="s">
        <v>9543</v>
      </c>
      <c r="B13487" s="106" t="s">
        <v>9544</v>
      </c>
      <c r="C13487" s="107" t="s">
        <v>432</v>
      </c>
      <c r="D13487" s="119"/>
      <c r="E13487" s="109"/>
    </row>
    <row r="13488" spans="1:5" ht="39" x14ac:dyDescent="0.25">
      <c r="A13488" s="112" t="s">
        <v>9545</v>
      </c>
      <c r="B13488" s="106" t="s">
        <v>9546</v>
      </c>
      <c r="C13488" s="107" t="s">
        <v>432</v>
      </c>
      <c r="D13488" s="119"/>
      <c r="E13488" s="109"/>
    </row>
    <row r="13489" spans="1:5" ht="51.75" x14ac:dyDescent="0.25">
      <c r="A13489" s="112" t="s">
        <v>19230</v>
      </c>
      <c r="B13489" s="106" t="s">
        <v>19231</v>
      </c>
      <c r="C13489" s="107" t="s">
        <v>432</v>
      </c>
      <c r="D13489" s="119"/>
      <c r="E13489" s="109"/>
    </row>
    <row r="13490" spans="1:5" ht="51.75" x14ac:dyDescent="0.25">
      <c r="A13490" s="112" t="s">
        <v>9547</v>
      </c>
      <c r="B13490" s="106" t="s">
        <v>9548</v>
      </c>
      <c r="C13490" s="107" t="s">
        <v>432</v>
      </c>
      <c r="D13490" s="119"/>
      <c r="E13490" s="109"/>
    </row>
    <row r="13491" spans="1:5" ht="39" x14ac:dyDescent="0.25">
      <c r="A13491" s="112" t="s">
        <v>9549</v>
      </c>
      <c r="B13491" s="106" t="s">
        <v>9550</v>
      </c>
      <c r="C13491" s="107" t="s">
        <v>432</v>
      </c>
      <c r="D13491" s="119"/>
      <c r="E13491" s="109"/>
    </row>
    <row r="13492" spans="1:5" ht="39" x14ac:dyDescent="0.25">
      <c r="A13492" s="112" t="s">
        <v>9551</v>
      </c>
      <c r="B13492" s="106" t="s">
        <v>9552</v>
      </c>
      <c r="C13492" s="107" t="s">
        <v>432</v>
      </c>
      <c r="D13492" s="119"/>
      <c r="E13492" s="109"/>
    </row>
    <row r="13493" spans="1:5" ht="39" x14ac:dyDescent="0.25">
      <c r="A13493" s="134" t="s">
        <v>9553</v>
      </c>
      <c r="B13493" s="106" t="s">
        <v>9554</v>
      </c>
      <c r="C13493" s="107" t="s">
        <v>432</v>
      </c>
      <c r="D13493" s="119"/>
      <c r="E13493" s="109"/>
    </row>
    <row r="13494" spans="1:5" ht="51.75" x14ac:dyDescent="0.25">
      <c r="A13494" s="134" t="s">
        <v>9555</v>
      </c>
      <c r="B13494" s="106" t="s">
        <v>9556</v>
      </c>
      <c r="C13494" s="131" t="s">
        <v>18838</v>
      </c>
      <c r="D13494" s="119"/>
      <c r="E13494" s="109"/>
    </row>
    <row r="13495" spans="1:5" ht="51.75" x14ac:dyDescent="0.25">
      <c r="A13495" s="134" t="s">
        <v>9557</v>
      </c>
      <c r="B13495" s="106" t="s">
        <v>9558</v>
      </c>
      <c r="C13495" s="131" t="s">
        <v>18838</v>
      </c>
      <c r="D13495" s="119"/>
      <c r="E13495" s="109"/>
    </row>
    <row r="13496" spans="1:5" ht="51.75" x14ac:dyDescent="0.25">
      <c r="A13496" s="134" t="s">
        <v>19232</v>
      </c>
      <c r="B13496" s="106" t="s">
        <v>19233</v>
      </c>
      <c r="C13496" s="131" t="s">
        <v>18838</v>
      </c>
      <c r="D13496" s="119"/>
      <c r="E13496" s="109"/>
    </row>
    <row r="13497" spans="1:5" ht="51.75" x14ac:dyDescent="0.25">
      <c r="A13497" s="134" t="s">
        <v>19234</v>
      </c>
      <c r="B13497" s="106" t="s">
        <v>19235</v>
      </c>
      <c r="C13497" s="131" t="s">
        <v>18838</v>
      </c>
      <c r="D13497" s="119"/>
      <c r="E13497" s="109"/>
    </row>
    <row r="13498" spans="1:5" ht="39" x14ac:dyDescent="0.25">
      <c r="A13498" s="134" t="s">
        <v>19236</v>
      </c>
      <c r="B13498" s="106" t="s">
        <v>19237</v>
      </c>
      <c r="C13498" s="131" t="s">
        <v>18838</v>
      </c>
      <c r="D13498" s="119"/>
      <c r="E13498" s="109"/>
    </row>
    <row r="13499" spans="1:5" ht="51.75" x14ac:dyDescent="0.25">
      <c r="A13499" s="105" t="s">
        <v>19238</v>
      </c>
      <c r="B13499" s="106" t="s">
        <v>19239</v>
      </c>
      <c r="C13499" s="107" t="s">
        <v>16591</v>
      </c>
      <c r="D13499" s="119"/>
      <c r="E13499" s="109"/>
    </row>
    <row r="13500" spans="1:5" ht="39" x14ac:dyDescent="0.25">
      <c r="A13500" s="134" t="s">
        <v>19240</v>
      </c>
      <c r="B13500" s="106" t="s">
        <v>19241</v>
      </c>
      <c r="C13500" s="131" t="s">
        <v>16217</v>
      </c>
      <c r="D13500" s="119"/>
      <c r="E13500" s="109"/>
    </row>
    <row r="13501" spans="1:5" ht="39" x14ac:dyDescent="0.25">
      <c r="A13501" s="134" t="s">
        <v>19242</v>
      </c>
      <c r="B13501" s="106" t="s">
        <v>19243</v>
      </c>
      <c r="C13501" s="131" t="s">
        <v>16217</v>
      </c>
      <c r="D13501" s="119"/>
      <c r="E13501" s="109"/>
    </row>
    <row r="13502" spans="1:5" ht="26.25" x14ac:dyDescent="0.25">
      <c r="A13502" s="134" t="s">
        <v>9559</v>
      </c>
      <c r="B13502" s="106" t="s">
        <v>9560</v>
      </c>
      <c r="C13502" s="131" t="s">
        <v>16591</v>
      </c>
      <c r="D13502" s="119"/>
      <c r="E13502" s="109"/>
    </row>
    <row r="13503" spans="1:5" ht="39" x14ac:dyDescent="0.25">
      <c r="A13503" s="134" t="s">
        <v>9561</v>
      </c>
      <c r="B13503" s="106" t="s">
        <v>19244</v>
      </c>
      <c r="C13503" s="131" t="s">
        <v>16217</v>
      </c>
      <c r="D13503" s="119"/>
      <c r="E13503" s="109"/>
    </row>
    <row r="13504" spans="1:5" ht="51.75" x14ac:dyDescent="0.25">
      <c r="A13504" s="105" t="s">
        <v>19245</v>
      </c>
      <c r="B13504" s="106" t="s">
        <v>19246</v>
      </c>
      <c r="C13504" s="107" t="s">
        <v>16217</v>
      </c>
      <c r="D13504" s="119"/>
      <c r="E13504" s="109"/>
    </row>
    <row r="13505" spans="1:5" ht="64.5" x14ac:dyDescent="0.25">
      <c r="A13505" s="105" t="s">
        <v>19247</v>
      </c>
      <c r="B13505" s="106" t="s">
        <v>19248</v>
      </c>
      <c r="C13505" s="107" t="s">
        <v>16217</v>
      </c>
      <c r="D13505" s="119"/>
      <c r="E13505" s="109"/>
    </row>
    <row r="13506" spans="1:5" ht="39" x14ac:dyDescent="0.25">
      <c r="A13506" s="105" t="s">
        <v>19249</v>
      </c>
      <c r="B13506" s="106" t="s">
        <v>19250</v>
      </c>
      <c r="C13506" s="107" t="s">
        <v>16217</v>
      </c>
      <c r="D13506" s="119"/>
      <c r="E13506" s="109"/>
    </row>
    <row r="13507" spans="1:5" ht="51.75" x14ac:dyDescent="0.25">
      <c r="A13507" s="105" t="s">
        <v>19251</v>
      </c>
      <c r="B13507" s="106" t="s">
        <v>19252</v>
      </c>
      <c r="C13507" s="107" t="s">
        <v>16217</v>
      </c>
      <c r="D13507" s="119"/>
      <c r="E13507" s="109"/>
    </row>
    <row r="13508" spans="1:5" ht="51.75" x14ac:dyDescent="0.25">
      <c r="A13508" s="105" t="s">
        <v>19253</v>
      </c>
      <c r="B13508" s="106" t="s">
        <v>19254</v>
      </c>
      <c r="C13508" s="111" t="s">
        <v>16217</v>
      </c>
      <c r="D13508" s="119"/>
      <c r="E13508" s="109"/>
    </row>
    <row r="13509" spans="1:5" ht="39" x14ac:dyDescent="0.25">
      <c r="A13509" s="105" t="s">
        <v>19255</v>
      </c>
      <c r="B13509" s="106" t="s">
        <v>19256</v>
      </c>
      <c r="C13509" s="111" t="s">
        <v>16217</v>
      </c>
      <c r="D13509" s="119"/>
      <c r="E13509" s="109"/>
    </row>
    <row r="13510" spans="1:5" ht="39" x14ac:dyDescent="0.25">
      <c r="A13510" s="105" t="s">
        <v>19257</v>
      </c>
      <c r="B13510" s="106" t="s">
        <v>19258</v>
      </c>
      <c r="C13510" s="111" t="s">
        <v>16217</v>
      </c>
      <c r="D13510" s="119"/>
      <c r="E13510" s="109"/>
    </row>
    <row r="13511" spans="1:5" ht="39" x14ac:dyDescent="0.25">
      <c r="A13511" s="105" t="s">
        <v>19259</v>
      </c>
      <c r="B13511" s="106" t="s">
        <v>19260</v>
      </c>
      <c r="C13511" s="111" t="s">
        <v>16217</v>
      </c>
      <c r="D13511" s="119"/>
      <c r="E13511" s="109"/>
    </row>
    <row r="13512" spans="1:5" ht="51.75" x14ac:dyDescent="0.25">
      <c r="A13512" s="105" t="s">
        <v>19261</v>
      </c>
      <c r="B13512" s="106" t="s">
        <v>19262</v>
      </c>
      <c r="C13512" s="111" t="s">
        <v>16217</v>
      </c>
      <c r="D13512" s="119"/>
      <c r="E13512" s="109"/>
    </row>
    <row r="13513" spans="1:5" ht="39" x14ac:dyDescent="0.25">
      <c r="A13513" s="110" t="s">
        <v>19263</v>
      </c>
      <c r="B13513" s="106" t="s">
        <v>19264</v>
      </c>
      <c r="C13513" s="111" t="s">
        <v>16217</v>
      </c>
      <c r="D13513" s="119"/>
      <c r="E13513" s="109"/>
    </row>
    <row r="13514" spans="1:5" ht="39" x14ac:dyDescent="0.25">
      <c r="A13514" s="110" t="s">
        <v>19265</v>
      </c>
      <c r="B13514" s="106" t="s">
        <v>19266</v>
      </c>
      <c r="C13514" s="111" t="s">
        <v>16217</v>
      </c>
      <c r="D13514" s="119"/>
      <c r="E13514" s="109"/>
    </row>
    <row r="13515" spans="1:5" ht="26.25" x14ac:dyDescent="0.25">
      <c r="A13515" s="110" t="s">
        <v>19267</v>
      </c>
      <c r="B13515" s="106" t="s">
        <v>19268</v>
      </c>
      <c r="C13515" s="111" t="s">
        <v>16217</v>
      </c>
      <c r="D13515" s="119"/>
      <c r="E13515" s="109"/>
    </row>
    <row r="13516" spans="1:5" ht="51.75" x14ac:dyDescent="0.25">
      <c r="A13516" s="110" t="s">
        <v>19269</v>
      </c>
      <c r="B13516" s="106" t="s">
        <v>19270</v>
      </c>
      <c r="C13516" s="111" t="s">
        <v>16217</v>
      </c>
      <c r="D13516" s="119"/>
      <c r="E13516" s="109"/>
    </row>
    <row r="13517" spans="1:5" ht="51.75" x14ac:dyDescent="0.25">
      <c r="A13517" s="110" t="s">
        <v>19271</v>
      </c>
      <c r="B13517" s="106" t="s">
        <v>19272</v>
      </c>
      <c r="C13517" s="107" t="s">
        <v>432</v>
      </c>
      <c r="D13517" s="119"/>
      <c r="E13517" s="109"/>
    </row>
    <row r="13518" spans="1:5" ht="39" x14ac:dyDescent="0.25">
      <c r="A13518" s="105" t="s">
        <v>19273</v>
      </c>
      <c r="B13518" s="106" t="s">
        <v>19274</v>
      </c>
      <c r="C13518" s="107" t="s">
        <v>16218</v>
      </c>
      <c r="D13518" s="119"/>
      <c r="E13518" s="109"/>
    </row>
    <row r="13519" spans="1:5" ht="51.75" x14ac:dyDescent="0.25">
      <c r="A13519" s="105" t="s">
        <v>9562</v>
      </c>
      <c r="B13519" s="106" t="s">
        <v>19275</v>
      </c>
      <c r="C13519" s="107" t="s">
        <v>16217</v>
      </c>
      <c r="D13519" s="119"/>
      <c r="E13519" s="109"/>
    </row>
    <row r="13520" spans="1:5" ht="51.75" x14ac:dyDescent="0.25">
      <c r="A13520" s="105" t="s">
        <v>19276</v>
      </c>
      <c r="B13520" s="106" t="s">
        <v>19277</v>
      </c>
      <c r="C13520" s="107" t="s">
        <v>16217</v>
      </c>
      <c r="D13520" s="119"/>
      <c r="E13520" s="109"/>
    </row>
    <row r="13521" spans="1:5" ht="39" x14ac:dyDescent="0.25">
      <c r="A13521" s="105" t="s">
        <v>19278</v>
      </c>
      <c r="B13521" s="106" t="s">
        <v>19279</v>
      </c>
      <c r="C13521" s="107" t="s">
        <v>16217</v>
      </c>
      <c r="D13521" s="119"/>
      <c r="E13521" s="109"/>
    </row>
    <row r="13522" spans="1:5" ht="26.25" x14ac:dyDescent="0.25">
      <c r="A13522" s="105" t="s">
        <v>9563</v>
      </c>
      <c r="B13522" s="106" t="s">
        <v>9564</v>
      </c>
      <c r="C13522" s="131" t="s">
        <v>432</v>
      </c>
      <c r="D13522" s="119"/>
      <c r="E13522" s="109"/>
    </row>
    <row r="13523" spans="1:5" ht="51.75" x14ac:dyDescent="0.25">
      <c r="A13523" s="105" t="s">
        <v>19280</v>
      </c>
      <c r="B13523" s="106" t="s">
        <v>19281</v>
      </c>
      <c r="C13523" s="131" t="s">
        <v>432</v>
      </c>
      <c r="D13523" s="119"/>
      <c r="E13523" s="109"/>
    </row>
    <row r="13524" spans="1:5" ht="39" x14ac:dyDescent="0.25">
      <c r="A13524" s="105" t="s">
        <v>9565</v>
      </c>
      <c r="B13524" s="106" t="s">
        <v>9566</v>
      </c>
      <c r="C13524" s="131" t="s">
        <v>432</v>
      </c>
      <c r="D13524" s="108"/>
      <c r="E13524" s="109"/>
    </row>
    <row r="13525" spans="1:5" ht="39" x14ac:dyDescent="0.25">
      <c r="A13525" s="105" t="s">
        <v>9567</v>
      </c>
      <c r="B13525" s="106" t="s">
        <v>9568</v>
      </c>
      <c r="C13525" s="107" t="s">
        <v>432</v>
      </c>
      <c r="D13525" s="108"/>
      <c r="E13525" s="109"/>
    </row>
    <row r="13526" spans="1:5" ht="26.25" x14ac:dyDescent="0.25">
      <c r="A13526" s="105" t="s">
        <v>19282</v>
      </c>
      <c r="B13526" s="106" t="s">
        <v>19283</v>
      </c>
      <c r="C13526" s="107" t="s">
        <v>432</v>
      </c>
      <c r="D13526" s="108"/>
      <c r="E13526" s="109"/>
    </row>
    <row r="13527" spans="1:5" ht="26.25" x14ac:dyDescent="0.25">
      <c r="A13527" s="105" t="s">
        <v>9569</v>
      </c>
      <c r="B13527" s="106" t="s">
        <v>9570</v>
      </c>
      <c r="C13527" s="107" t="s">
        <v>432</v>
      </c>
      <c r="D13527" s="108"/>
      <c r="E13527" s="109"/>
    </row>
    <row r="13528" spans="1:5" ht="26.25" x14ac:dyDescent="0.25">
      <c r="A13528" s="105" t="s">
        <v>9571</v>
      </c>
      <c r="B13528" s="106" t="s">
        <v>9572</v>
      </c>
      <c r="C13528" s="107" t="s">
        <v>432</v>
      </c>
      <c r="D13528" s="108"/>
      <c r="E13528" s="109"/>
    </row>
    <row r="13529" spans="1:5" ht="39" x14ac:dyDescent="0.25">
      <c r="A13529" s="105" t="s">
        <v>9573</v>
      </c>
      <c r="B13529" s="106" t="s">
        <v>19284</v>
      </c>
      <c r="C13529" s="107" t="s">
        <v>432</v>
      </c>
      <c r="D13529" s="108"/>
      <c r="E13529" s="109"/>
    </row>
    <row r="13530" spans="1:5" ht="39" x14ac:dyDescent="0.25">
      <c r="A13530" s="105" t="s">
        <v>9574</v>
      </c>
      <c r="B13530" s="106" t="s">
        <v>9575</v>
      </c>
      <c r="C13530" s="107" t="s">
        <v>432</v>
      </c>
      <c r="D13530" s="108"/>
      <c r="E13530" s="109"/>
    </row>
    <row r="13531" spans="1:5" ht="26.25" x14ac:dyDescent="0.25">
      <c r="A13531" s="105" t="s">
        <v>9576</v>
      </c>
      <c r="B13531" s="106" t="s">
        <v>9577</v>
      </c>
      <c r="C13531" s="107" t="s">
        <v>432</v>
      </c>
      <c r="D13531" s="108"/>
      <c r="E13531" s="109"/>
    </row>
    <row r="13532" spans="1:5" ht="39" x14ac:dyDescent="0.25">
      <c r="A13532" s="105" t="s">
        <v>9578</v>
      </c>
      <c r="B13532" s="106" t="s">
        <v>9579</v>
      </c>
      <c r="C13532" s="107" t="s">
        <v>432</v>
      </c>
      <c r="D13532" s="108"/>
      <c r="E13532" s="109"/>
    </row>
    <row r="13533" spans="1:5" ht="51.75" x14ac:dyDescent="0.25">
      <c r="A13533" s="110" t="s">
        <v>9580</v>
      </c>
      <c r="B13533" s="106" t="s">
        <v>9581</v>
      </c>
      <c r="C13533" s="132" t="s">
        <v>18437</v>
      </c>
      <c r="D13533" s="108"/>
      <c r="E13533" s="109">
        <v>282.27800000000002</v>
      </c>
    </row>
    <row r="13534" spans="1:5" ht="26.25" x14ac:dyDescent="0.25">
      <c r="A13534" s="105" t="s">
        <v>9582</v>
      </c>
      <c r="B13534" s="106" t="s">
        <v>9583</v>
      </c>
      <c r="C13534" s="107" t="s">
        <v>432</v>
      </c>
      <c r="D13534" s="108"/>
      <c r="E13534" s="109"/>
    </row>
    <row r="13535" spans="1:5" ht="51.75" x14ac:dyDescent="0.25">
      <c r="A13535" s="105" t="s">
        <v>9584</v>
      </c>
      <c r="B13535" s="106" t="s">
        <v>9585</v>
      </c>
      <c r="C13535" s="131" t="s">
        <v>432</v>
      </c>
      <c r="D13535" s="108"/>
      <c r="E13535" s="109"/>
    </row>
    <row r="13536" spans="1:5" ht="39" x14ac:dyDescent="0.25">
      <c r="A13536" s="105" t="s">
        <v>9586</v>
      </c>
      <c r="B13536" s="106" t="s">
        <v>19285</v>
      </c>
      <c r="C13536" s="131" t="s">
        <v>18429</v>
      </c>
      <c r="D13536" s="108"/>
      <c r="E13536" s="109">
        <v>23.73</v>
      </c>
    </row>
    <row r="13537" spans="1:5" ht="51.75" x14ac:dyDescent="0.25">
      <c r="A13537" s="105" t="s">
        <v>9587</v>
      </c>
      <c r="B13537" s="106" t="s">
        <v>9588</v>
      </c>
      <c r="C13537" s="131" t="s">
        <v>432</v>
      </c>
      <c r="D13537" s="108"/>
      <c r="E13537" s="109"/>
    </row>
    <row r="13538" spans="1:5" ht="39" x14ac:dyDescent="0.25">
      <c r="A13538" s="105" t="s">
        <v>9589</v>
      </c>
      <c r="B13538" s="106" t="s">
        <v>9590</v>
      </c>
      <c r="C13538" s="107" t="s">
        <v>432</v>
      </c>
      <c r="D13538" s="108"/>
      <c r="E13538" s="109"/>
    </row>
    <row r="13539" spans="1:5" ht="51.75" x14ac:dyDescent="0.25">
      <c r="A13539" s="105" t="s">
        <v>9591</v>
      </c>
      <c r="B13539" s="106" t="s">
        <v>19286</v>
      </c>
      <c r="C13539" s="107" t="s">
        <v>432</v>
      </c>
      <c r="D13539" s="108"/>
      <c r="E13539" s="109"/>
    </row>
    <row r="13540" spans="1:5" ht="39" x14ac:dyDescent="0.25">
      <c r="A13540" s="110" t="s">
        <v>9592</v>
      </c>
      <c r="B13540" s="106" t="s">
        <v>9593</v>
      </c>
      <c r="C13540" s="107" t="s">
        <v>432</v>
      </c>
      <c r="D13540" s="108"/>
      <c r="E13540" s="109"/>
    </row>
    <row r="13541" spans="1:5" ht="51.75" x14ac:dyDescent="0.25">
      <c r="A13541" s="110" t="s">
        <v>19287</v>
      </c>
      <c r="B13541" s="106" t="s">
        <v>19288</v>
      </c>
      <c r="C13541" s="131" t="s">
        <v>19289</v>
      </c>
      <c r="D13541" s="108">
        <v>0.50390000000000001</v>
      </c>
      <c r="E13541" s="109">
        <v>43.13</v>
      </c>
    </row>
    <row r="13542" spans="1:5" ht="51.75" x14ac:dyDescent="0.25">
      <c r="A13542" s="110" t="s">
        <v>9594</v>
      </c>
      <c r="B13542" s="106" t="s">
        <v>19290</v>
      </c>
      <c r="C13542" s="107" t="s">
        <v>432</v>
      </c>
      <c r="D13542" s="108"/>
      <c r="E13542" s="109"/>
    </row>
    <row r="13543" spans="1:5" ht="39" x14ac:dyDescent="0.25">
      <c r="A13543" s="110" t="s">
        <v>9595</v>
      </c>
      <c r="B13543" s="106" t="s">
        <v>19291</v>
      </c>
      <c r="C13543" s="111" t="s">
        <v>432</v>
      </c>
      <c r="D13543" s="108"/>
      <c r="E13543" s="109"/>
    </row>
    <row r="13544" spans="1:5" ht="39" x14ac:dyDescent="0.25">
      <c r="A13544" s="110" t="s">
        <v>9596</v>
      </c>
      <c r="B13544" s="106" t="s">
        <v>19292</v>
      </c>
      <c r="C13544" s="131" t="s">
        <v>18429</v>
      </c>
      <c r="D13544" s="108"/>
      <c r="E13544" s="109">
        <v>22.71</v>
      </c>
    </row>
    <row r="13545" spans="1:5" ht="26.25" x14ac:dyDescent="0.25">
      <c r="A13545" s="110" t="s">
        <v>9597</v>
      </c>
      <c r="B13545" s="106" t="s">
        <v>9598</v>
      </c>
      <c r="C13545" s="111" t="s">
        <v>432</v>
      </c>
      <c r="D13545" s="108"/>
      <c r="E13545" s="109"/>
    </row>
    <row r="13546" spans="1:5" ht="51.75" x14ac:dyDescent="0.25">
      <c r="A13546" s="110" t="s">
        <v>9599</v>
      </c>
      <c r="B13546" s="106" t="s">
        <v>19293</v>
      </c>
      <c r="C13546" s="111" t="s">
        <v>432</v>
      </c>
      <c r="D13546" s="108"/>
      <c r="E13546" s="109"/>
    </row>
    <row r="13547" spans="1:5" ht="39" x14ac:dyDescent="0.25">
      <c r="A13547" s="110" t="s">
        <v>19294</v>
      </c>
      <c r="B13547" s="106" t="s">
        <v>19295</v>
      </c>
      <c r="C13547" s="111" t="s">
        <v>432</v>
      </c>
      <c r="D13547" s="108"/>
      <c r="E13547" s="109"/>
    </row>
    <row r="13548" spans="1:5" ht="39" x14ac:dyDescent="0.25">
      <c r="A13548" s="110" t="s">
        <v>9600</v>
      </c>
      <c r="B13548" s="106" t="s">
        <v>9601</v>
      </c>
      <c r="C13548" s="107" t="s">
        <v>432</v>
      </c>
      <c r="D13548" s="108"/>
      <c r="E13548" s="109"/>
    </row>
    <row r="13549" spans="1:5" ht="39" x14ac:dyDescent="0.25">
      <c r="A13549" s="110" t="s">
        <v>9602</v>
      </c>
      <c r="B13549" s="106" t="s">
        <v>9603</v>
      </c>
      <c r="C13549" s="111" t="s">
        <v>432</v>
      </c>
      <c r="D13549" s="108"/>
      <c r="E13549" s="109"/>
    </row>
    <row r="13550" spans="1:5" ht="26.25" x14ac:dyDescent="0.25">
      <c r="A13550" s="110" t="s">
        <v>9604</v>
      </c>
      <c r="B13550" s="106" t="s">
        <v>9605</v>
      </c>
      <c r="C13550" s="111" t="s">
        <v>432</v>
      </c>
      <c r="D13550" s="108"/>
      <c r="E13550" s="109"/>
    </row>
    <row r="13551" spans="1:5" ht="26.25" x14ac:dyDescent="0.25">
      <c r="A13551" s="110" t="s">
        <v>9606</v>
      </c>
      <c r="B13551" s="106" t="s">
        <v>9607</v>
      </c>
      <c r="C13551" s="111" t="s">
        <v>432</v>
      </c>
      <c r="D13551" s="108"/>
      <c r="E13551" s="109"/>
    </row>
    <row r="13552" spans="1:5" ht="39" x14ac:dyDescent="0.25">
      <c r="A13552" s="110" t="s">
        <v>9608</v>
      </c>
      <c r="B13552" s="106" t="s">
        <v>9609</v>
      </c>
      <c r="C13552" s="107" t="s">
        <v>432</v>
      </c>
      <c r="D13552" s="108"/>
      <c r="E13552" s="109"/>
    </row>
    <row r="13553" spans="1:5" ht="39" x14ac:dyDescent="0.25">
      <c r="A13553" s="110" t="s">
        <v>9610</v>
      </c>
      <c r="B13553" s="106" t="s">
        <v>19296</v>
      </c>
      <c r="C13553" s="111" t="s">
        <v>432</v>
      </c>
      <c r="D13553" s="108"/>
      <c r="E13553" s="109"/>
    </row>
    <row r="13554" spans="1:5" ht="39" x14ac:dyDescent="0.25">
      <c r="A13554" s="110" t="s">
        <v>9611</v>
      </c>
      <c r="B13554" s="106" t="s">
        <v>19297</v>
      </c>
      <c r="C13554" s="131" t="s">
        <v>18429</v>
      </c>
      <c r="D13554" s="108"/>
      <c r="E13554" s="109">
        <v>65476.582000000002</v>
      </c>
    </row>
    <row r="13555" spans="1:5" x14ac:dyDescent="0.25">
      <c r="A13555" s="110" t="s">
        <v>9612</v>
      </c>
      <c r="B13555" s="106" t="s">
        <v>9613</v>
      </c>
      <c r="C13555" s="111" t="s">
        <v>432</v>
      </c>
      <c r="D13555" s="108"/>
      <c r="E13555" s="109"/>
    </row>
    <row r="13556" spans="1:5" ht="39" x14ac:dyDescent="0.25">
      <c r="A13556" s="110" t="s">
        <v>9614</v>
      </c>
      <c r="B13556" s="106" t="s">
        <v>9615</v>
      </c>
      <c r="C13556" s="111" t="s">
        <v>432</v>
      </c>
      <c r="D13556" s="108"/>
      <c r="E13556" s="109"/>
    </row>
    <row r="13557" spans="1:5" ht="26.25" x14ac:dyDescent="0.25">
      <c r="A13557" s="110" t="s">
        <v>9616</v>
      </c>
      <c r="B13557" s="106" t="s">
        <v>9617</v>
      </c>
      <c r="C13557" s="111" t="s">
        <v>432</v>
      </c>
      <c r="D13557" s="108"/>
      <c r="E13557" s="109"/>
    </row>
    <row r="13558" spans="1:5" ht="39" x14ac:dyDescent="0.25">
      <c r="A13558" s="110" t="s">
        <v>19298</v>
      </c>
      <c r="B13558" s="106" t="s">
        <v>19299</v>
      </c>
      <c r="C13558" s="111" t="s">
        <v>432</v>
      </c>
      <c r="D13558" s="108"/>
      <c r="E13558" s="109"/>
    </row>
    <row r="13559" spans="1:5" ht="26.25" x14ac:dyDescent="0.25">
      <c r="A13559" s="110" t="s">
        <v>9618</v>
      </c>
      <c r="B13559" s="106" t="s">
        <v>9619</v>
      </c>
      <c r="C13559" s="111" t="s">
        <v>432</v>
      </c>
      <c r="D13559" s="108"/>
      <c r="E13559" s="109"/>
    </row>
    <row r="13560" spans="1:5" x14ac:dyDescent="0.25">
      <c r="A13560" s="110" t="s">
        <v>9620</v>
      </c>
      <c r="B13560" s="106" t="s">
        <v>9621</v>
      </c>
      <c r="C13560" s="111" t="s">
        <v>432</v>
      </c>
      <c r="D13560" s="108"/>
      <c r="E13560" s="109"/>
    </row>
    <row r="13561" spans="1:5" ht="26.25" x14ac:dyDescent="0.25">
      <c r="A13561" s="110" t="s">
        <v>9622</v>
      </c>
      <c r="B13561" s="106" t="s">
        <v>9623</v>
      </c>
      <c r="C13561" s="111" t="s">
        <v>432</v>
      </c>
      <c r="D13561" s="108"/>
      <c r="E13561" s="109"/>
    </row>
    <row r="13562" spans="1:5" ht="39" x14ac:dyDescent="0.25">
      <c r="A13562" s="110" t="s">
        <v>9624</v>
      </c>
      <c r="B13562" s="106" t="s">
        <v>19300</v>
      </c>
      <c r="C13562" s="111" t="s">
        <v>432</v>
      </c>
      <c r="D13562" s="108"/>
      <c r="E13562" s="109"/>
    </row>
    <row r="13563" spans="1:5" ht="26.25" x14ac:dyDescent="0.25">
      <c r="A13563" s="110" t="s">
        <v>9625</v>
      </c>
      <c r="B13563" s="106" t="s">
        <v>9626</v>
      </c>
      <c r="C13563" s="111" t="s">
        <v>432</v>
      </c>
      <c r="D13563" s="108"/>
      <c r="E13563" s="109"/>
    </row>
    <row r="13564" spans="1:5" ht="26.25" x14ac:dyDescent="0.25">
      <c r="A13564" s="110" t="s">
        <v>9627</v>
      </c>
      <c r="B13564" s="106" t="s">
        <v>9628</v>
      </c>
      <c r="C13564" s="111" t="s">
        <v>432</v>
      </c>
      <c r="D13564" s="108"/>
      <c r="E13564" s="109"/>
    </row>
    <row r="13565" spans="1:5" ht="26.25" x14ac:dyDescent="0.25">
      <c r="A13565" s="110" t="s">
        <v>9629</v>
      </c>
      <c r="B13565" s="106" t="s">
        <v>9630</v>
      </c>
      <c r="C13565" s="111" t="s">
        <v>432</v>
      </c>
      <c r="D13565" s="108"/>
      <c r="E13565" s="109"/>
    </row>
    <row r="13566" spans="1:5" ht="39" x14ac:dyDescent="0.25">
      <c r="A13566" s="110" t="s">
        <v>9631</v>
      </c>
      <c r="B13566" s="106" t="s">
        <v>9632</v>
      </c>
      <c r="C13566" s="111" t="s">
        <v>432</v>
      </c>
      <c r="D13566" s="108"/>
      <c r="E13566" s="109"/>
    </row>
    <row r="13567" spans="1:5" ht="26.25" x14ac:dyDescent="0.25">
      <c r="A13567" s="110" t="s">
        <v>9633</v>
      </c>
      <c r="B13567" s="106" t="s">
        <v>9634</v>
      </c>
      <c r="C13567" s="111" t="s">
        <v>432</v>
      </c>
      <c r="D13567" s="108"/>
      <c r="E13567" s="109"/>
    </row>
    <row r="13568" spans="1:5" ht="39" x14ac:dyDescent="0.25">
      <c r="A13568" s="110" t="s">
        <v>9635</v>
      </c>
      <c r="B13568" s="106" t="s">
        <v>9636</v>
      </c>
      <c r="C13568" s="111" t="s">
        <v>432</v>
      </c>
      <c r="D13568" s="108"/>
      <c r="E13568" s="109"/>
    </row>
    <row r="13569" spans="1:5" ht="39" x14ac:dyDescent="0.25">
      <c r="A13569" s="110" t="s">
        <v>9637</v>
      </c>
      <c r="B13569" s="106" t="s">
        <v>9638</v>
      </c>
      <c r="C13569" s="111" t="s">
        <v>432</v>
      </c>
      <c r="D13569" s="108"/>
      <c r="E13569" s="109"/>
    </row>
    <row r="13570" spans="1:5" ht="26.25" x14ac:dyDescent="0.25">
      <c r="A13570" s="110" t="s">
        <v>9639</v>
      </c>
      <c r="B13570" s="106" t="s">
        <v>9640</v>
      </c>
      <c r="C13570" s="111" t="s">
        <v>432</v>
      </c>
      <c r="D13570" s="108"/>
      <c r="E13570" s="109"/>
    </row>
    <row r="13571" spans="1:5" ht="39" x14ac:dyDescent="0.25">
      <c r="A13571" s="110" t="s">
        <v>9641</v>
      </c>
      <c r="B13571" s="106" t="s">
        <v>9642</v>
      </c>
      <c r="C13571" s="131" t="s">
        <v>18429</v>
      </c>
      <c r="D13571" s="108"/>
      <c r="E13571" s="109">
        <v>36.94</v>
      </c>
    </row>
    <row r="13572" spans="1:5" ht="51.75" x14ac:dyDescent="0.25">
      <c r="A13572" s="110" t="s">
        <v>9643</v>
      </c>
      <c r="B13572" s="106" t="s">
        <v>9644</v>
      </c>
      <c r="C13572" s="131" t="s">
        <v>16217</v>
      </c>
      <c r="D13572" s="119"/>
      <c r="E13572" s="109"/>
    </row>
    <row r="13573" spans="1:5" ht="39" x14ac:dyDescent="0.25">
      <c r="A13573" s="110" t="s">
        <v>19301</v>
      </c>
      <c r="B13573" s="106" t="s">
        <v>19302</v>
      </c>
      <c r="C13573" s="111" t="s">
        <v>432</v>
      </c>
      <c r="D13573" s="119"/>
      <c r="E13573" s="109"/>
    </row>
    <row r="13574" spans="1:5" ht="39" x14ac:dyDescent="0.25">
      <c r="A13574" s="110" t="s">
        <v>19303</v>
      </c>
      <c r="B13574" s="106" t="s">
        <v>19304</v>
      </c>
      <c r="C13574" s="111" t="s">
        <v>432</v>
      </c>
      <c r="D13574" s="119"/>
      <c r="E13574" s="109"/>
    </row>
    <row r="13575" spans="1:5" ht="51.75" x14ac:dyDescent="0.25">
      <c r="A13575" s="110" t="s">
        <v>9645</v>
      </c>
      <c r="B13575" s="106" t="s">
        <v>9646</v>
      </c>
      <c r="C13575" s="111" t="s">
        <v>432</v>
      </c>
      <c r="D13575" s="119"/>
      <c r="E13575" s="109"/>
    </row>
    <row r="13576" spans="1:5" ht="39" x14ac:dyDescent="0.25">
      <c r="A13576" s="110" t="s">
        <v>9647</v>
      </c>
      <c r="B13576" s="106" t="s">
        <v>9648</v>
      </c>
      <c r="C13576" s="111" t="s">
        <v>432</v>
      </c>
      <c r="D13576" s="119"/>
      <c r="E13576" s="109"/>
    </row>
    <row r="13577" spans="1:5" ht="39" x14ac:dyDescent="0.25">
      <c r="A13577" s="110" t="s">
        <v>9649</v>
      </c>
      <c r="B13577" s="106" t="s">
        <v>9650</v>
      </c>
      <c r="C13577" s="111" t="s">
        <v>432</v>
      </c>
      <c r="D13577" s="119"/>
      <c r="E13577" s="109"/>
    </row>
    <row r="13578" spans="1:5" ht="39" x14ac:dyDescent="0.25">
      <c r="A13578" s="110" t="s">
        <v>9651</v>
      </c>
      <c r="B13578" s="106" t="s">
        <v>9652</v>
      </c>
      <c r="C13578" s="111" t="s">
        <v>432</v>
      </c>
      <c r="D13578" s="119"/>
      <c r="E13578" s="109"/>
    </row>
    <row r="13579" spans="1:5" ht="51.75" x14ac:dyDescent="0.25">
      <c r="A13579" s="110" t="s">
        <v>9653</v>
      </c>
      <c r="B13579" s="106" t="s">
        <v>9654</v>
      </c>
      <c r="C13579" s="111" t="s">
        <v>432</v>
      </c>
      <c r="D13579" s="119"/>
      <c r="E13579" s="109"/>
    </row>
    <row r="13580" spans="1:5" ht="64.5" x14ac:dyDescent="0.25">
      <c r="A13580" s="110" t="s">
        <v>9655</v>
      </c>
      <c r="B13580" s="106" t="s">
        <v>9656</v>
      </c>
      <c r="C13580" s="111" t="s">
        <v>432</v>
      </c>
      <c r="D13580" s="119"/>
      <c r="E13580" s="109"/>
    </row>
    <row r="13581" spans="1:5" ht="39" x14ac:dyDescent="0.25">
      <c r="A13581" s="110" t="s">
        <v>9657</v>
      </c>
      <c r="B13581" s="106" t="s">
        <v>9658</v>
      </c>
      <c r="C13581" s="111" t="s">
        <v>432</v>
      </c>
      <c r="D13581" s="119"/>
      <c r="E13581" s="109"/>
    </row>
    <row r="13582" spans="1:5" ht="39" x14ac:dyDescent="0.25">
      <c r="A13582" s="110" t="s">
        <v>9659</v>
      </c>
      <c r="B13582" s="106" t="s">
        <v>9660</v>
      </c>
      <c r="C13582" s="111" t="s">
        <v>432</v>
      </c>
      <c r="D13582" s="119"/>
      <c r="E13582" s="109"/>
    </row>
    <row r="13583" spans="1:5" ht="51.75" x14ac:dyDescent="0.25">
      <c r="A13583" s="110" t="s">
        <v>9661</v>
      </c>
      <c r="B13583" s="106" t="s">
        <v>9662</v>
      </c>
      <c r="C13583" s="111" t="s">
        <v>432</v>
      </c>
      <c r="D13583" s="119"/>
      <c r="E13583" s="109"/>
    </row>
    <row r="13584" spans="1:5" ht="51.75" x14ac:dyDescent="0.25">
      <c r="A13584" s="110" t="s">
        <v>9663</v>
      </c>
      <c r="B13584" s="106" t="s">
        <v>19305</v>
      </c>
      <c r="C13584" s="107" t="s">
        <v>432</v>
      </c>
      <c r="D13584" s="119"/>
      <c r="E13584" s="109"/>
    </row>
    <row r="13585" spans="1:5" ht="39" x14ac:dyDescent="0.25">
      <c r="A13585" s="110" t="s">
        <v>19306</v>
      </c>
      <c r="B13585" s="106" t="s">
        <v>19307</v>
      </c>
      <c r="C13585" s="107" t="s">
        <v>432</v>
      </c>
      <c r="D13585" s="119"/>
      <c r="E13585" s="109"/>
    </row>
    <row r="13586" spans="1:5" ht="51.75" x14ac:dyDescent="0.25">
      <c r="A13586" s="110" t="s">
        <v>9664</v>
      </c>
      <c r="B13586" s="106" t="s">
        <v>9665</v>
      </c>
      <c r="C13586" s="107" t="s">
        <v>432</v>
      </c>
      <c r="D13586" s="119"/>
      <c r="E13586" s="109"/>
    </row>
    <row r="13587" spans="1:5" ht="51.75" x14ac:dyDescent="0.25">
      <c r="A13587" s="110" t="s">
        <v>9666</v>
      </c>
      <c r="B13587" s="106" t="s">
        <v>9667</v>
      </c>
      <c r="C13587" s="107" t="s">
        <v>432</v>
      </c>
      <c r="D13587" s="119"/>
      <c r="E13587" s="109"/>
    </row>
    <row r="13588" spans="1:5" ht="51.75" x14ac:dyDescent="0.25">
      <c r="A13588" s="110" t="s">
        <v>9668</v>
      </c>
      <c r="B13588" s="106" t="s">
        <v>9669</v>
      </c>
      <c r="C13588" s="107" t="s">
        <v>432</v>
      </c>
      <c r="D13588" s="108"/>
      <c r="E13588" s="109"/>
    </row>
    <row r="13589" spans="1:5" ht="39" x14ac:dyDescent="0.25">
      <c r="A13589" s="110" t="s">
        <v>9670</v>
      </c>
      <c r="B13589" s="106" t="s">
        <v>19308</v>
      </c>
      <c r="C13589" s="107" t="s">
        <v>432</v>
      </c>
      <c r="D13589" s="108"/>
      <c r="E13589" s="109"/>
    </row>
    <row r="13590" spans="1:5" ht="39" x14ac:dyDescent="0.25">
      <c r="A13590" s="110" t="s">
        <v>9671</v>
      </c>
      <c r="B13590" s="106" t="s">
        <v>19309</v>
      </c>
      <c r="C13590" s="107" t="s">
        <v>432</v>
      </c>
      <c r="D13590" s="108"/>
      <c r="E13590" s="109"/>
    </row>
    <row r="13591" spans="1:5" ht="26.25" x14ac:dyDescent="0.25">
      <c r="A13591" s="110" t="s">
        <v>9672</v>
      </c>
      <c r="B13591" s="106" t="s">
        <v>9673</v>
      </c>
      <c r="C13591" s="107" t="s">
        <v>432</v>
      </c>
      <c r="D13591" s="108"/>
      <c r="E13591" s="109"/>
    </row>
    <row r="13592" spans="1:5" ht="26.25" x14ac:dyDescent="0.25">
      <c r="A13592" s="110" t="s">
        <v>9674</v>
      </c>
      <c r="B13592" s="106" t="s">
        <v>9675</v>
      </c>
      <c r="C13592" s="107" t="s">
        <v>432</v>
      </c>
      <c r="D13592" s="108"/>
      <c r="E13592" s="109"/>
    </row>
    <row r="13593" spans="1:5" ht="26.25" x14ac:dyDescent="0.25">
      <c r="A13593" s="110" t="s">
        <v>9676</v>
      </c>
      <c r="B13593" s="106" t="s">
        <v>9677</v>
      </c>
      <c r="C13593" s="107" t="s">
        <v>432</v>
      </c>
      <c r="D13593" s="108"/>
      <c r="E13593" s="109"/>
    </row>
    <row r="13594" spans="1:5" ht="51.75" x14ac:dyDescent="0.25">
      <c r="A13594" s="110" t="s">
        <v>9678</v>
      </c>
      <c r="B13594" s="106" t="s">
        <v>9679</v>
      </c>
      <c r="C13594" s="132" t="s">
        <v>16551</v>
      </c>
      <c r="D13594" s="108"/>
      <c r="E13594" s="109"/>
    </row>
    <row r="13595" spans="1:5" ht="51.75" x14ac:dyDescent="0.25">
      <c r="A13595" s="110" t="s">
        <v>9680</v>
      </c>
      <c r="B13595" s="106" t="s">
        <v>9681</v>
      </c>
      <c r="C13595" s="132" t="s">
        <v>18437</v>
      </c>
      <c r="D13595" s="108"/>
      <c r="E13595" s="109">
        <v>320.12</v>
      </c>
    </row>
    <row r="13596" spans="1:5" ht="26.25" x14ac:dyDescent="0.25">
      <c r="A13596" s="110" t="s">
        <v>9682</v>
      </c>
      <c r="B13596" s="106" t="s">
        <v>9683</v>
      </c>
      <c r="C13596" s="132" t="s">
        <v>19310</v>
      </c>
      <c r="D13596" s="108"/>
      <c r="E13596" s="109">
        <v>677.07500000000005</v>
      </c>
    </row>
    <row r="13597" spans="1:5" ht="51.75" x14ac:dyDescent="0.25">
      <c r="A13597" s="110" t="s">
        <v>9684</v>
      </c>
      <c r="B13597" s="106" t="s">
        <v>9685</v>
      </c>
      <c r="C13597" s="132" t="s">
        <v>19310</v>
      </c>
      <c r="D13597" s="108"/>
      <c r="E13597" s="109">
        <v>944.25099999999998</v>
      </c>
    </row>
    <row r="13598" spans="1:5" ht="51.75" x14ac:dyDescent="0.25">
      <c r="A13598" s="110" t="s">
        <v>9686</v>
      </c>
      <c r="B13598" s="106" t="s">
        <v>9687</v>
      </c>
      <c r="C13598" s="132" t="s">
        <v>19310</v>
      </c>
      <c r="D13598" s="108"/>
      <c r="E13598" s="109">
        <v>806.14200000000005</v>
      </c>
    </row>
    <row r="13599" spans="1:5" ht="51.75" x14ac:dyDescent="0.25">
      <c r="A13599" s="110" t="s">
        <v>9688</v>
      </c>
      <c r="B13599" s="106" t="s">
        <v>19311</v>
      </c>
      <c r="C13599" s="132" t="s">
        <v>19310</v>
      </c>
      <c r="D13599" s="108"/>
      <c r="E13599" s="109">
        <v>789.29899999999998</v>
      </c>
    </row>
    <row r="13600" spans="1:5" ht="39" x14ac:dyDescent="0.25">
      <c r="A13600" s="110" t="s">
        <v>19312</v>
      </c>
      <c r="B13600" s="106" t="s">
        <v>19313</v>
      </c>
      <c r="C13600" s="132" t="s">
        <v>19310</v>
      </c>
      <c r="D13600" s="108"/>
      <c r="E13600" s="109">
        <v>558.03099999999995</v>
      </c>
    </row>
    <row r="13601" spans="1:5" ht="39" x14ac:dyDescent="0.25">
      <c r="A13601" s="110" t="s">
        <v>19314</v>
      </c>
      <c r="B13601" s="106" t="s">
        <v>19315</v>
      </c>
      <c r="C13601" s="132" t="s">
        <v>19310</v>
      </c>
      <c r="D13601" s="108"/>
      <c r="E13601" s="109">
        <v>996.4</v>
      </c>
    </row>
    <row r="13602" spans="1:5" ht="39" x14ac:dyDescent="0.25">
      <c r="A13602" s="110" t="s">
        <v>19316</v>
      </c>
      <c r="B13602" s="106" t="s">
        <v>19317</v>
      </c>
      <c r="C13602" s="132" t="s">
        <v>432</v>
      </c>
      <c r="D13602" s="108"/>
      <c r="E13602" s="109"/>
    </row>
    <row r="13603" spans="1:5" ht="51.75" x14ac:dyDescent="0.25">
      <c r="A13603" s="110" t="s">
        <v>19318</v>
      </c>
      <c r="B13603" s="106" t="s">
        <v>19319</v>
      </c>
      <c r="C13603" s="132" t="s">
        <v>432</v>
      </c>
      <c r="D13603" s="108"/>
      <c r="E13603" s="109"/>
    </row>
    <row r="13604" spans="1:5" ht="26.25" x14ac:dyDescent="0.25">
      <c r="A13604" s="105" t="s">
        <v>9689</v>
      </c>
      <c r="B13604" s="106" t="s">
        <v>9690</v>
      </c>
      <c r="C13604" s="131" t="s">
        <v>18429</v>
      </c>
      <c r="D13604" s="108"/>
      <c r="E13604" s="109">
        <v>4156.5730000000003</v>
      </c>
    </row>
    <row r="13605" spans="1:5" ht="39" x14ac:dyDescent="0.25">
      <c r="A13605" s="105" t="s">
        <v>19320</v>
      </c>
      <c r="B13605" s="106" t="s">
        <v>19321</v>
      </c>
      <c r="C13605" s="131" t="s">
        <v>19322</v>
      </c>
      <c r="D13605" s="108"/>
      <c r="E13605" s="109"/>
    </row>
    <row r="13606" spans="1:5" ht="51.75" x14ac:dyDescent="0.25">
      <c r="A13606" s="105" t="s">
        <v>19323</v>
      </c>
      <c r="B13606" s="106" t="s">
        <v>19324</v>
      </c>
      <c r="C13606" s="131" t="s">
        <v>19310</v>
      </c>
      <c r="D13606" s="108"/>
      <c r="E13606" s="109">
        <v>415.52</v>
      </c>
    </row>
    <row r="13607" spans="1:5" ht="39" x14ac:dyDescent="0.25">
      <c r="A13607" s="105" t="s">
        <v>9691</v>
      </c>
      <c r="B13607" s="106" t="s">
        <v>9692</v>
      </c>
      <c r="C13607" s="131" t="s">
        <v>18429</v>
      </c>
      <c r="D13607" s="108"/>
      <c r="E13607" s="109">
        <v>17259.852999999999</v>
      </c>
    </row>
    <row r="13608" spans="1:5" ht="51.75" x14ac:dyDescent="0.25">
      <c r="A13608" s="105" t="s">
        <v>9693</v>
      </c>
      <c r="B13608" s="106" t="s">
        <v>9694</v>
      </c>
      <c r="C13608" s="131" t="s">
        <v>18429</v>
      </c>
      <c r="D13608" s="108"/>
      <c r="E13608" s="109">
        <v>154.68799999999999</v>
      </c>
    </row>
    <row r="13609" spans="1:5" ht="39" x14ac:dyDescent="0.25">
      <c r="A13609" s="105" t="s">
        <v>19325</v>
      </c>
      <c r="B13609" s="106" t="s">
        <v>19326</v>
      </c>
      <c r="C13609" s="131" t="s">
        <v>19310</v>
      </c>
      <c r="D13609" s="108"/>
      <c r="E13609" s="109">
        <v>225.25</v>
      </c>
    </row>
    <row r="13610" spans="1:5" ht="51.75" x14ac:dyDescent="0.25">
      <c r="A13610" s="105" t="s">
        <v>19327</v>
      </c>
      <c r="B13610" s="106" t="s">
        <v>19328</v>
      </c>
      <c r="C13610" s="107" t="s">
        <v>432</v>
      </c>
      <c r="D13610" s="108"/>
      <c r="E13610" s="109"/>
    </row>
    <row r="13611" spans="1:5" ht="39" x14ac:dyDescent="0.25">
      <c r="A13611" s="105" t="s">
        <v>19329</v>
      </c>
      <c r="B13611" s="106" t="s">
        <v>19330</v>
      </c>
      <c r="C13611" s="107" t="s">
        <v>432</v>
      </c>
      <c r="D13611" s="108"/>
      <c r="E13611" s="109"/>
    </row>
    <row r="13612" spans="1:5" ht="39" x14ac:dyDescent="0.25">
      <c r="A13612" s="105" t="s">
        <v>19331</v>
      </c>
      <c r="B13612" s="106" t="s">
        <v>19332</v>
      </c>
      <c r="C13612" s="107" t="s">
        <v>432</v>
      </c>
      <c r="D13612" s="108"/>
      <c r="E13612" s="109"/>
    </row>
    <row r="13613" spans="1:5" ht="39" x14ac:dyDescent="0.25">
      <c r="A13613" s="105" t="s">
        <v>19333</v>
      </c>
      <c r="B13613" s="106" t="s">
        <v>19334</v>
      </c>
      <c r="C13613" s="107" t="s">
        <v>19310</v>
      </c>
      <c r="D13613" s="108"/>
      <c r="E13613" s="109">
        <v>848</v>
      </c>
    </row>
    <row r="13614" spans="1:5" ht="39" x14ac:dyDescent="0.25">
      <c r="A13614" s="105" t="s">
        <v>19335</v>
      </c>
      <c r="B13614" s="106" t="s">
        <v>19336</v>
      </c>
      <c r="C13614" s="107" t="s">
        <v>18838</v>
      </c>
      <c r="D13614" s="108"/>
      <c r="E13614" s="109"/>
    </row>
    <row r="13615" spans="1:5" ht="51.75" x14ac:dyDescent="0.25">
      <c r="A13615" s="105" t="s">
        <v>19337</v>
      </c>
      <c r="B13615" s="106" t="s">
        <v>19338</v>
      </c>
      <c r="C13615" s="107" t="s">
        <v>16218</v>
      </c>
      <c r="D13615" s="108"/>
      <c r="E13615" s="109"/>
    </row>
    <row r="13616" spans="1:5" ht="51.75" x14ac:dyDescent="0.25">
      <c r="A13616" s="110" t="s">
        <v>19339</v>
      </c>
      <c r="B13616" s="106" t="s">
        <v>19340</v>
      </c>
      <c r="C13616" s="132" t="s">
        <v>18838</v>
      </c>
      <c r="D13616" s="108"/>
      <c r="E13616" s="109"/>
    </row>
    <row r="13617" spans="1:5" ht="51.75" x14ac:dyDescent="0.25">
      <c r="A13617" s="105" t="s">
        <v>19341</v>
      </c>
      <c r="B13617" s="106" t="s">
        <v>19342</v>
      </c>
      <c r="C13617" s="132" t="s">
        <v>18838</v>
      </c>
      <c r="D13617" s="108"/>
      <c r="E13617" s="109"/>
    </row>
    <row r="13618" spans="1:5" ht="51.75" x14ac:dyDescent="0.25">
      <c r="A13618" s="105" t="s">
        <v>19343</v>
      </c>
      <c r="B13618" s="106" t="s">
        <v>19344</v>
      </c>
      <c r="C13618" s="132" t="s">
        <v>18838</v>
      </c>
      <c r="D13618" s="108"/>
      <c r="E13618" s="109"/>
    </row>
    <row r="13619" spans="1:5" ht="51.75" x14ac:dyDescent="0.25">
      <c r="A13619" s="105" t="s">
        <v>19345</v>
      </c>
      <c r="B13619" s="106" t="s">
        <v>19346</v>
      </c>
      <c r="C13619" s="132" t="s">
        <v>18838</v>
      </c>
      <c r="D13619" s="108"/>
      <c r="E13619" s="109"/>
    </row>
    <row r="13620" spans="1:5" ht="39" x14ac:dyDescent="0.25">
      <c r="A13620" s="105" t="s">
        <v>19347</v>
      </c>
      <c r="B13620" s="106" t="s">
        <v>19348</v>
      </c>
      <c r="C13620" s="132" t="s">
        <v>18838</v>
      </c>
      <c r="D13620" s="119"/>
      <c r="E13620" s="109"/>
    </row>
    <row r="13621" spans="1:5" ht="39" x14ac:dyDescent="0.25">
      <c r="A13621" s="105" t="s">
        <v>19349</v>
      </c>
      <c r="B13621" s="106" t="s">
        <v>19350</v>
      </c>
      <c r="C13621" s="132" t="s">
        <v>18838</v>
      </c>
      <c r="D13621" s="119"/>
      <c r="E13621" s="109"/>
    </row>
    <row r="13622" spans="1:5" ht="51.75" x14ac:dyDescent="0.25">
      <c r="A13622" s="105" t="s">
        <v>19351</v>
      </c>
      <c r="B13622" s="106" t="s">
        <v>19352</v>
      </c>
      <c r="C13622" s="132" t="s">
        <v>18838</v>
      </c>
      <c r="D13622" s="119"/>
      <c r="E13622" s="109"/>
    </row>
    <row r="13623" spans="1:5" ht="39" x14ac:dyDescent="0.25">
      <c r="A13623" s="105" t="s">
        <v>19353</v>
      </c>
      <c r="B13623" s="106" t="s">
        <v>19354</v>
      </c>
      <c r="C13623" s="132" t="s">
        <v>18838</v>
      </c>
      <c r="D13623" s="119"/>
      <c r="E13623" s="109"/>
    </row>
    <row r="13624" spans="1:5" ht="39" x14ac:dyDescent="0.25">
      <c r="A13624" s="105" t="s">
        <v>19355</v>
      </c>
      <c r="B13624" s="106" t="s">
        <v>19356</v>
      </c>
      <c r="C13624" s="132" t="s">
        <v>18838</v>
      </c>
      <c r="D13624" s="119"/>
      <c r="E13624" s="109"/>
    </row>
    <row r="13625" spans="1:5" ht="39" x14ac:dyDescent="0.25">
      <c r="A13625" s="105" t="s">
        <v>19357</v>
      </c>
      <c r="B13625" s="106" t="s">
        <v>19358</v>
      </c>
      <c r="C13625" s="107" t="s">
        <v>16217</v>
      </c>
      <c r="D13625" s="119"/>
      <c r="E13625" s="109"/>
    </row>
    <row r="13626" spans="1:5" ht="39" x14ac:dyDescent="0.25">
      <c r="A13626" s="134" t="s">
        <v>19359</v>
      </c>
      <c r="B13626" s="106" t="s">
        <v>19360</v>
      </c>
      <c r="C13626" s="131" t="s">
        <v>18838</v>
      </c>
      <c r="D13626" s="119"/>
      <c r="E13626" s="109"/>
    </row>
    <row r="13627" spans="1:5" ht="51.75" x14ac:dyDescent="0.25">
      <c r="A13627" s="134" t="s">
        <v>19361</v>
      </c>
      <c r="B13627" s="106" t="s">
        <v>19362</v>
      </c>
      <c r="C13627" s="131" t="s">
        <v>18838</v>
      </c>
      <c r="D13627" s="119"/>
      <c r="E13627" s="109"/>
    </row>
    <row r="13628" spans="1:5" ht="39" x14ac:dyDescent="0.25">
      <c r="A13628" s="134" t="s">
        <v>19363</v>
      </c>
      <c r="B13628" s="106" t="s">
        <v>19364</v>
      </c>
      <c r="C13628" s="131" t="s">
        <v>16217</v>
      </c>
      <c r="D13628" s="119"/>
      <c r="E13628" s="109"/>
    </row>
    <row r="13629" spans="1:5" ht="51.75" x14ac:dyDescent="0.25">
      <c r="A13629" s="134" t="s">
        <v>9695</v>
      </c>
      <c r="B13629" s="106" t="s">
        <v>9696</v>
      </c>
      <c r="C13629" s="131" t="s">
        <v>18838</v>
      </c>
      <c r="D13629" s="119"/>
      <c r="E13629" s="109"/>
    </row>
    <row r="13630" spans="1:5" ht="39" x14ac:dyDescent="0.25">
      <c r="A13630" s="134" t="s">
        <v>19365</v>
      </c>
      <c r="B13630" s="106" t="s">
        <v>19366</v>
      </c>
      <c r="C13630" s="131" t="s">
        <v>18838</v>
      </c>
      <c r="D13630" s="119"/>
      <c r="E13630" s="109"/>
    </row>
    <row r="13631" spans="1:5" ht="51.75" x14ac:dyDescent="0.25">
      <c r="A13631" s="105" t="s">
        <v>19367</v>
      </c>
      <c r="B13631" s="106" t="s">
        <v>19368</v>
      </c>
      <c r="C13631" s="131" t="s">
        <v>18838</v>
      </c>
      <c r="D13631" s="119"/>
      <c r="E13631" s="109"/>
    </row>
    <row r="13632" spans="1:5" ht="39" x14ac:dyDescent="0.25">
      <c r="A13632" s="105" t="s">
        <v>19369</v>
      </c>
      <c r="B13632" s="106" t="s">
        <v>19370</v>
      </c>
      <c r="C13632" s="131" t="s">
        <v>18838</v>
      </c>
      <c r="D13632" s="119"/>
      <c r="E13632" s="109"/>
    </row>
    <row r="13633" spans="1:5" ht="51.75" x14ac:dyDescent="0.25">
      <c r="A13633" s="105" t="s">
        <v>19371</v>
      </c>
      <c r="B13633" s="106" t="s">
        <v>19372</v>
      </c>
      <c r="C13633" s="131" t="s">
        <v>18838</v>
      </c>
      <c r="D13633" s="119"/>
      <c r="E13633" s="109"/>
    </row>
    <row r="13634" spans="1:5" ht="39" x14ac:dyDescent="0.25">
      <c r="A13634" s="105" t="s">
        <v>19373</v>
      </c>
      <c r="B13634" s="106" t="s">
        <v>19374</v>
      </c>
      <c r="C13634" s="131" t="s">
        <v>18838</v>
      </c>
      <c r="D13634" s="119"/>
      <c r="E13634" s="109"/>
    </row>
    <row r="13635" spans="1:5" ht="39" x14ac:dyDescent="0.25">
      <c r="A13635" s="105" t="s">
        <v>19375</v>
      </c>
      <c r="B13635" s="106" t="s">
        <v>19376</v>
      </c>
      <c r="C13635" s="131" t="s">
        <v>18838</v>
      </c>
      <c r="D13635" s="119"/>
      <c r="E13635" s="109"/>
    </row>
    <row r="13636" spans="1:5" ht="39" x14ac:dyDescent="0.25">
      <c r="A13636" s="134" t="s">
        <v>19377</v>
      </c>
      <c r="B13636" s="106" t="s">
        <v>19378</v>
      </c>
      <c r="C13636" s="131" t="s">
        <v>18838</v>
      </c>
      <c r="D13636" s="119"/>
      <c r="E13636" s="109"/>
    </row>
    <row r="13637" spans="1:5" ht="39" x14ac:dyDescent="0.25">
      <c r="A13637" s="134" t="s">
        <v>19379</v>
      </c>
      <c r="B13637" s="106" t="s">
        <v>19380</v>
      </c>
      <c r="C13637" s="131" t="s">
        <v>18838</v>
      </c>
      <c r="D13637" s="119"/>
      <c r="E13637" s="109"/>
    </row>
    <row r="13638" spans="1:5" ht="51.75" x14ac:dyDescent="0.25">
      <c r="A13638" s="134" t="s">
        <v>19381</v>
      </c>
      <c r="B13638" s="106" t="s">
        <v>19382</v>
      </c>
      <c r="C13638" s="131" t="s">
        <v>18838</v>
      </c>
      <c r="D13638" s="119"/>
      <c r="E13638" s="109"/>
    </row>
    <row r="13639" spans="1:5" ht="51.75" x14ac:dyDescent="0.25">
      <c r="A13639" s="134" t="s">
        <v>19383</v>
      </c>
      <c r="B13639" s="106" t="s">
        <v>19384</v>
      </c>
      <c r="C13639" s="131" t="s">
        <v>18838</v>
      </c>
      <c r="D13639" s="119"/>
      <c r="E13639" s="109"/>
    </row>
    <row r="13640" spans="1:5" ht="51.75" x14ac:dyDescent="0.25">
      <c r="A13640" s="134" t="s">
        <v>19385</v>
      </c>
      <c r="B13640" s="106" t="s">
        <v>19386</v>
      </c>
      <c r="C13640" s="131" t="s">
        <v>18838</v>
      </c>
      <c r="D13640" s="119"/>
      <c r="E13640" s="109"/>
    </row>
    <row r="13641" spans="1:5" ht="51.75" x14ac:dyDescent="0.25">
      <c r="A13641" s="134" t="s">
        <v>19387</v>
      </c>
      <c r="B13641" s="106" t="s">
        <v>19388</v>
      </c>
      <c r="C13641" s="131" t="s">
        <v>18838</v>
      </c>
      <c r="D13641" s="119"/>
      <c r="E13641" s="109"/>
    </row>
    <row r="13642" spans="1:5" ht="51.75" x14ac:dyDescent="0.25">
      <c r="A13642" s="105" t="s">
        <v>19389</v>
      </c>
      <c r="B13642" s="106" t="s">
        <v>19390</v>
      </c>
      <c r="C13642" s="131" t="s">
        <v>18838</v>
      </c>
      <c r="D13642" s="119"/>
      <c r="E13642" s="109"/>
    </row>
    <row r="13643" spans="1:5" ht="51.75" x14ac:dyDescent="0.25">
      <c r="A13643" s="105" t="s">
        <v>19391</v>
      </c>
      <c r="B13643" s="106" t="s">
        <v>19392</v>
      </c>
      <c r="C13643" s="131" t="s">
        <v>18838</v>
      </c>
      <c r="D13643" s="119"/>
      <c r="E13643" s="109"/>
    </row>
    <row r="13644" spans="1:5" ht="51.75" x14ac:dyDescent="0.25">
      <c r="A13644" s="105" t="s">
        <v>19393</v>
      </c>
      <c r="B13644" s="106" t="s">
        <v>19394</v>
      </c>
      <c r="C13644" s="131" t="s">
        <v>18838</v>
      </c>
      <c r="D13644" s="119"/>
      <c r="E13644" s="109"/>
    </row>
    <row r="13645" spans="1:5" ht="51.75" x14ac:dyDescent="0.25">
      <c r="A13645" s="105" t="s">
        <v>19395</v>
      </c>
      <c r="B13645" s="106" t="s">
        <v>19396</v>
      </c>
      <c r="C13645" s="131" t="s">
        <v>18838</v>
      </c>
      <c r="D13645" s="119"/>
      <c r="E13645" s="109"/>
    </row>
    <row r="13646" spans="1:5" ht="51.75" x14ac:dyDescent="0.25">
      <c r="A13646" s="105" t="s">
        <v>19397</v>
      </c>
      <c r="B13646" s="106" t="s">
        <v>19398</v>
      </c>
      <c r="C13646" s="131" t="s">
        <v>18838</v>
      </c>
      <c r="D13646" s="119"/>
      <c r="E13646" s="109"/>
    </row>
    <row r="13647" spans="1:5" ht="39" x14ac:dyDescent="0.25">
      <c r="A13647" s="105" t="s">
        <v>19399</v>
      </c>
      <c r="B13647" s="106" t="s">
        <v>19400</v>
      </c>
      <c r="C13647" s="131" t="s">
        <v>18838</v>
      </c>
      <c r="D13647" s="119"/>
      <c r="E13647" s="109"/>
    </row>
    <row r="13648" spans="1:5" ht="51.75" x14ac:dyDescent="0.25">
      <c r="A13648" s="105" t="s">
        <v>9697</v>
      </c>
      <c r="B13648" s="106" t="s">
        <v>9698</v>
      </c>
      <c r="C13648" s="107" t="s">
        <v>16591</v>
      </c>
      <c r="D13648" s="119"/>
      <c r="E13648" s="109"/>
    </row>
    <row r="13649" spans="1:5" ht="51.75" x14ac:dyDescent="0.25">
      <c r="A13649" s="105" t="s">
        <v>9699</v>
      </c>
      <c r="B13649" s="106" t="s">
        <v>19401</v>
      </c>
      <c r="C13649" s="107" t="s">
        <v>16591</v>
      </c>
      <c r="D13649" s="119"/>
      <c r="E13649" s="109"/>
    </row>
    <row r="13650" spans="1:5" ht="51.75" x14ac:dyDescent="0.25">
      <c r="A13650" s="105" t="s">
        <v>19402</v>
      </c>
      <c r="B13650" s="106" t="s">
        <v>19403</v>
      </c>
      <c r="C13650" s="107" t="s">
        <v>18838</v>
      </c>
      <c r="D13650" s="119"/>
      <c r="E13650" s="109"/>
    </row>
    <row r="13651" spans="1:5" ht="51.75" x14ac:dyDescent="0.25">
      <c r="A13651" s="105" t="s">
        <v>19404</v>
      </c>
      <c r="B13651" s="106" t="s">
        <v>19405</v>
      </c>
      <c r="C13651" s="107" t="s">
        <v>18838</v>
      </c>
      <c r="D13651" s="119"/>
      <c r="E13651" s="109"/>
    </row>
    <row r="13652" spans="1:5" ht="51.75" x14ac:dyDescent="0.25">
      <c r="A13652" s="105" t="s">
        <v>19406</v>
      </c>
      <c r="B13652" s="106" t="s">
        <v>19407</v>
      </c>
      <c r="C13652" s="107" t="s">
        <v>18838</v>
      </c>
      <c r="D13652" s="108"/>
      <c r="E13652" s="109"/>
    </row>
    <row r="13653" spans="1:5" ht="51.75" x14ac:dyDescent="0.25">
      <c r="A13653" s="105" t="s">
        <v>19408</v>
      </c>
      <c r="B13653" s="106" t="s">
        <v>19409</v>
      </c>
      <c r="C13653" s="107" t="s">
        <v>18838</v>
      </c>
      <c r="D13653" s="108"/>
      <c r="E13653" s="109"/>
    </row>
    <row r="13654" spans="1:5" ht="39" x14ac:dyDescent="0.25">
      <c r="A13654" s="105" t="s">
        <v>19410</v>
      </c>
      <c r="B13654" s="106" t="s">
        <v>19411</v>
      </c>
      <c r="C13654" s="107" t="s">
        <v>18838</v>
      </c>
      <c r="D13654" s="108"/>
      <c r="E13654" s="109"/>
    </row>
    <row r="13655" spans="1:5" ht="39" x14ac:dyDescent="0.25">
      <c r="A13655" s="105" t="s">
        <v>19412</v>
      </c>
      <c r="B13655" s="106" t="s">
        <v>19413</v>
      </c>
      <c r="C13655" s="107" t="s">
        <v>18838</v>
      </c>
      <c r="D13655" s="108"/>
      <c r="E13655" s="109"/>
    </row>
    <row r="13656" spans="1:5" ht="51.75" x14ac:dyDescent="0.25">
      <c r="A13656" s="105" t="s">
        <v>19414</v>
      </c>
      <c r="B13656" s="106" t="s">
        <v>19415</v>
      </c>
      <c r="C13656" s="107" t="s">
        <v>18838</v>
      </c>
      <c r="D13656" s="108"/>
      <c r="E13656" s="109"/>
    </row>
    <row r="13657" spans="1:5" ht="51.75" x14ac:dyDescent="0.25">
      <c r="A13657" s="105" t="s">
        <v>19416</v>
      </c>
      <c r="B13657" s="106" t="s">
        <v>19417</v>
      </c>
      <c r="C13657" s="107" t="s">
        <v>18838</v>
      </c>
      <c r="D13657" s="108"/>
      <c r="E13657" s="109"/>
    </row>
    <row r="13658" spans="1:5" ht="39" x14ac:dyDescent="0.25">
      <c r="A13658" s="105" t="s">
        <v>19418</v>
      </c>
      <c r="B13658" s="106" t="s">
        <v>19419</v>
      </c>
      <c r="C13658" s="107" t="s">
        <v>18838</v>
      </c>
      <c r="D13658" s="108"/>
      <c r="E13658" s="109"/>
    </row>
    <row r="13659" spans="1:5" ht="39" x14ac:dyDescent="0.25">
      <c r="A13659" s="105" t="s">
        <v>19420</v>
      </c>
      <c r="B13659" s="106" t="s">
        <v>19421</v>
      </c>
      <c r="C13659" s="107" t="s">
        <v>18838</v>
      </c>
      <c r="D13659" s="108"/>
      <c r="E13659" s="109"/>
    </row>
    <row r="13660" spans="1:5" ht="51.75" x14ac:dyDescent="0.25">
      <c r="A13660" s="105" t="s">
        <v>19422</v>
      </c>
      <c r="B13660" s="106" t="s">
        <v>19423</v>
      </c>
      <c r="C13660" s="107" t="s">
        <v>18838</v>
      </c>
      <c r="D13660" s="108"/>
      <c r="E13660" s="109"/>
    </row>
    <row r="13661" spans="1:5" ht="39" x14ac:dyDescent="0.25">
      <c r="A13661" s="105" t="s">
        <v>19424</v>
      </c>
      <c r="B13661" s="106" t="s">
        <v>19425</v>
      </c>
      <c r="C13661" s="107" t="s">
        <v>18838</v>
      </c>
      <c r="D13661" s="108"/>
      <c r="E13661" s="109"/>
    </row>
    <row r="13662" spans="1:5" ht="51.75" x14ac:dyDescent="0.25">
      <c r="A13662" s="105" t="s">
        <v>19426</v>
      </c>
      <c r="B13662" s="106" t="s">
        <v>19427</v>
      </c>
      <c r="C13662" s="107" t="s">
        <v>18838</v>
      </c>
      <c r="D13662" s="108"/>
      <c r="E13662" s="109"/>
    </row>
    <row r="13663" spans="1:5" ht="51.75" x14ac:dyDescent="0.25">
      <c r="A13663" s="105" t="s">
        <v>19428</v>
      </c>
      <c r="B13663" s="106" t="s">
        <v>19429</v>
      </c>
      <c r="C13663" s="107" t="s">
        <v>18838</v>
      </c>
      <c r="D13663" s="108"/>
      <c r="E13663" s="109"/>
    </row>
    <row r="13664" spans="1:5" ht="51.75" x14ac:dyDescent="0.25">
      <c r="A13664" s="105" t="s">
        <v>19430</v>
      </c>
      <c r="B13664" s="106" t="s">
        <v>19431</v>
      </c>
      <c r="C13664" s="107" t="s">
        <v>18838</v>
      </c>
      <c r="D13664" s="108"/>
      <c r="E13664" s="109"/>
    </row>
    <row r="13665" spans="1:5" ht="39" x14ac:dyDescent="0.25">
      <c r="A13665" s="105" t="s">
        <v>19432</v>
      </c>
      <c r="B13665" s="106" t="s">
        <v>19433</v>
      </c>
      <c r="C13665" s="107" t="s">
        <v>18838</v>
      </c>
      <c r="D13665" s="108"/>
      <c r="E13665" s="109"/>
    </row>
    <row r="13666" spans="1:5" ht="39" x14ac:dyDescent="0.25">
      <c r="A13666" s="105" t="s">
        <v>9700</v>
      </c>
      <c r="B13666" s="106" t="s">
        <v>19434</v>
      </c>
      <c r="C13666" s="107" t="s">
        <v>19435</v>
      </c>
      <c r="D13666" s="108"/>
      <c r="E13666" s="109"/>
    </row>
    <row r="13667" spans="1:5" ht="39" x14ac:dyDescent="0.25">
      <c r="A13667" s="105" t="s">
        <v>9701</v>
      </c>
      <c r="B13667" s="106" t="s">
        <v>9702</v>
      </c>
      <c r="C13667" s="107" t="s">
        <v>19435</v>
      </c>
      <c r="D13667" s="108"/>
      <c r="E13667" s="109"/>
    </row>
    <row r="13668" spans="1:5" ht="51.75" x14ac:dyDescent="0.25">
      <c r="A13668" s="105" t="s">
        <v>19436</v>
      </c>
      <c r="B13668" s="106" t="s">
        <v>19437</v>
      </c>
      <c r="C13668" s="107" t="s">
        <v>432</v>
      </c>
      <c r="D13668" s="108"/>
      <c r="E13668" s="109"/>
    </row>
    <row r="13669" spans="1:5" ht="51.75" x14ac:dyDescent="0.25">
      <c r="A13669" s="105" t="s">
        <v>19438</v>
      </c>
      <c r="B13669" s="106" t="s">
        <v>19439</v>
      </c>
      <c r="C13669" s="107" t="s">
        <v>432</v>
      </c>
      <c r="D13669" s="108"/>
      <c r="E13669" s="109"/>
    </row>
    <row r="13670" spans="1:5" ht="39" x14ac:dyDescent="0.25">
      <c r="A13670" s="105" t="s">
        <v>19440</v>
      </c>
      <c r="B13670" s="106" t="s">
        <v>19441</v>
      </c>
      <c r="C13670" s="107" t="s">
        <v>432</v>
      </c>
      <c r="D13670" s="108"/>
      <c r="E13670" s="109"/>
    </row>
    <row r="13671" spans="1:5" ht="39" x14ac:dyDescent="0.25">
      <c r="A13671" s="105" t="s">
        <v>9703</v>
      </c>
      <c r="B13671" s="106" t="s">
        <v>19442</v>
      </c>
      <c r="C13671" s="131" t="s">
        <v>19289</v>
      </c>
      <c r="D13671" s="108">
        <v>2.6962000000000002</v>
      </c>
      <c r="E13671" s="109">
        <v>230.75</v>
      </c>
    </row>
    <row r="13672" spans="1:5" ht="51.75" x14ac:dyDescent="0.25">
      <c r="A13672" s="105" t="s">
        <v>9704</v>
      </c>
      <c r="B13672" s="106" t="s">
        <v>19443</v>
      </c>
      <c r="C13672" s="131" t="s">
        <v>19289</v>
      </c>
      <c r="D13672" s="108">
        <v>3.9224999999999999</v>
      </c>
      <c r="E13672" s="109">
        <v>335.71</v>
      </c>
    </row>
    <row r="13673" spans="1:5" ht="39" x14ac:dyDescent="0.25">
      <c r="A13673" s="105" t="s">
        <v>9705</v>
      </c>
      <c r="B13673" s="106" t="s">
        <v>19444</v>
      </c>
      <c r="C13673" s="131" t="s">
        <v>19289</v>
      </c>
      <c r="D13673" s="108">
        <v>4.0408999999999997</v>
      </c>
      <c r="E13673" s="109">
        <v>345.84</v>
      </c>
    </row>
    <row r="13674" spans="1:5" ht="39" x14ac:dyDescent="0.25">
      <c r="A13674" s="105" t="s">
        <v>19445</v>
      </c>
      <c r="B13674" s="106" t="s">
        <v>19446</v>
      </c>
      <c r="C13674" s="107" t="s">
        <v>432</v>
      </c>
      <c r="D13674" s="108"/>
      <c r="E13674" s="109"/>
    </row>
    <row r="13675" spans="1:5" ht="39" x14ac:dyDescent="0.25">
      <c r="A13675" s="105" t="s">
        <v>19447</v>
      </c>
      <c r="B13675" s="106" t="s">
        <v>19448</v>
      </c>
      <c r="C13675" s="107" t="s">
        <v>432</v>
      </c>
      <c r="D13675" s="108"/>
      <c r="E13675" s="109"/>
    </row>
    <row r="13676" spans="1:5" ht="51.75" x14ac:dyDescent="0.25">
      <c r="A13676" s="105" t="s">
        <v>19449</v>
      </c>
      <c r="B13676" s="106" t="s">
        <v>19450</v>
      </c>
      <c r="C13676" s="107" t="s">
        <v>432</v>
      </c>
      <c r="D13676" s="108"/>
      <c r="E13676" s="109"/>
    </row>
    <row r="13677" spans="1:5" ht="51.75" x14ac:dyDescent="0.25">
      <c r="A13677" s="105" t="s">
        <v>19451</v>
      </c>
      <c r="B13677" s="106" t="s">
        <v>19452</v>
      </c>
      <c r="C13677" s="107" t="s">
        <v>432</v>
      </c>
      <c r="D13677" s="108"/>
      <c r="E13677" s="109"/>
    </row>
    <row r="13678" spans="1:5" ht="39" x14ac:dyDescent="0.25">
      <c r="A13678" s="105" t="s">
        <v>19453</v>
      </c>
      <c r="B13678" s="106" t="s">
        <v>19454</v>
      </c>
      <c r="C13678" s="107" t="s">
        <v>432</v>
      </c>
      <c r="D13678" s="108"/>
      <c r="E13678" s="109"/>
    </row>
    <row r="13679" spans="1:5" ht="39" x14ac:dyDescent="0.25">
      <c r="A13679" s="105" t="s">
        <v>19455</v>
      </c>
      <c r="B13679" s="106" t="s">
        <v>19456</v>
      </c>
      <c r="C13679" s="107" t="s">
        <v>432</v>
      </c>
      <c r="D13679" s="108"/>
      <c r="E13679" s="109"/>
    </row>
    <row r="13680" spans="1:5" ht="39" x14ac:dyDescent="0.25">
      <c r="A13680" s="105" t="s">
        <v>19457</v>
      </c>
      <c r="B13680" s="106" t="s">
        <v>19458</v>
      </c>
      <c r="C13680" s="107" t="s">
        <v>432</v>
      </c>
      <c r="D13680" s="108"/>
      <c r="E13680" s="109"/>
    </row>
    <row r="13681" spans="1:5" ht="26.25" x14ac:dyDescent="0.25">
      <c r="A13681" s="105" t="s">
        <v>19459</v>
      </c>
      <c r="B13681" s="106" t="s">
        <v>19460</v>
      </c>
      <c r="C13681" s="107" t="s">
        <v>432</v>
      </c>
      <c r="D13681" s="108"/>
      <c r="E13681" s="109"/>
    </row>
    <row r="13682" spans="1:5" ht="39" x14ac:dyDescent="0.25">
      <c r="A13682" s="105" t="s">
        <v>19461</v>
      </c>
      <c r="B13682" s="106" t="s">
        <v>19462</v>
      </c>
      <c r="C13682" s="107" t="s">
        <v>432</v>
      </c>
      <c r="D13682" s="108"/>
      <c r="E13682" s="109"/>
    </row>
    <row r="13683" spans="1:5" ht="39" x14ac:dyDescent="0.25">
      <c r="A13683" s="105" t="s">
        <v>19463</v>
      </c>
      <c r="B13683" s="106" t="s">
        <v>19464</v>
      </c>
      <c r="C13683" s="107" t="s">
        <v>432</v>
      </c>
      <c r="D13683" s="108"/>
      <c r="E13683" s="109"/>
    </row>
    <row r="13684" spans="1:5" ht="39" x14ac:dyDescent="0.25">
      <c r="A13684" s="105" t="s">
        <v>19465</v>
      </c>
      <c r="B13684" s="106" t="s">
        <v>19466</v>
      </c>
      <c r="C13684" s="107" t="s">
        <v>432</v>
      </c>
      <c r="D13684" s="108"/>
      <c r="E13684" s="109"/>
    </row>
    <row r="13685" spans="1:5" ht="39" x14ac:dyDescent="0.25">
      <c r="A13685" s="105" t="s">
        <v>19467</v>
      </c>
      <c r="B13685" s="106" t="s">
        <v>19468</v>
      </c>
      <c r="C13685" s="107" t="s">
        <v>432</v>
      </c>
      <c r="D13685" s="108"/>
      <c r="E13685" s="109"/>
    </row>
    <row r="13686" spans="1:5" ht="51.75" x14ac:dyDescent="0.25">
      <c r="A13686" s="105" t="s">
        <v>19469</v>
      </c>
      <c r="B13686" s="106" t="s">
        <v>19470</v>
      </c>
      <c r="C13686" s="107" t="s">
        <v>432</v>
      </c>
      <c r="D13686" s="108"/>
      <c r="E13686" s="109"/>
    </row>
    <row r="13687" spans="1:5" ht="51.75" x14ac:dyDescent="0.25">
      <c r="A13687" s="105" t="s">
        <v>19471</v>
      </c>
      <c r="B13687" s="106" t="s">
        <v>19472</v>
      </c>
      <c r="C13687" s="107" t="s">
        <v>19473</v>
      </c>
      <c r="D13687" s="108"/>
      <c r="E13687" s="109"/>
    </row>
    <row r="13688" spans="1:5" ht="51.75" x14ac:dyDescent="0.25">
      <c r="A13688" s="105" t="s">
        <v>9706</v>
      </c>
      <c r="B13688" s="106" t="s">
        <v>19474</v>
      </c>
      <c r="C13688" s="107" t="s">
        <v>19435</v>
      </c>
      <c r="D13688" s="108"/>
      <c r="E13688" s="109"/>
    </row>
    <row r="13689" spans="1:5" ht="51.75" x14ac:dyDescent="0.25">
      <c r="A13689" s="105" t="s">
        <v>19475</v>
      </c>
      <c r="B13689" s="106" t="s">
        <v>19476</v>
      </c>
      <c r="C13689" s="107" t="s">
        <v>432</v>
      </c>
      <c r="D13689" s="108"/>
      <c r="E13689" s="109"/>
    </row>
    <row r="13690" spans="1:5" ht="51.75" x14ac:dyDescent="0.25">
      <c r="A13690" s="105" t="s">
        <v>19477</v>
      </c>
      <c r="B13690" s="106" t="s">
        <v>19478</v>
      </c>
      <c r="C13690" s="107" t="s">
        <v>432</v>
      </c>
      <c r="D13690" s="108"/>
      <c r="E13690" s="109"/>
    </row>
    <row r="13691" spans="1:5" ht="39" x14ac:dyDescent="0.25">
      <c r="A13691" s="105" t="s">
        <v>19479</v>
      </c>
      <c r="B13691" s="106" t="s">
        <v>19480</v>
      </c>
      <c r="C13691" s="107" t="s">
        <v>432</v>
      </c>
      <c r="D13691" s="108"/>
      <c r="E13691" s="109"/>
    </row>
    <row r="13692" spans="1:5" ht="51.75" x14ac:dyDescent="0.25">
      <c r="A13692" s="105" t="s">
        <v>19481</v>
      </c>
      <c r="B13692" s="106" t="s">
        <v>19482</v>
      </c>
      <c r="C13692" s="107" t="s">
        <v>432</v>
      </c>
      <c r="D13692" s="108"/>
      <c r="E13692" s="109"/>
    </row>
    <row r="13693" spans="1:5" ht="51.75" x14ac:dyDescent="0.25">
      <c r="A13693" s="105" t="s">
        <v>19483</v>
      </c>
      <c r="B13693" s="106" t="s">
        <v>19484</v>
      </c>
      <c r="C13693" s="107" t="s">
        <v>432</v>
      </c>
      <c r="D13693" s="108"/>
      <c r="E13693" s="109"/>
    </row>
    <row r="13694" spans="1:5" ht="39" x14ac:dyDescent="0.25">
      <c r="A13694" s="105" t="s">
        <v>19485</v>
      </c>
      <c r="B13694" s="106" t="s">
        <v>19486</v>
      </c>
      <c r="C13694" s="107" t="s">
        <v>432</v>
      </c>
      <c r="D13694" s="108"/>
      <c r="E13694" s="109"/>
    </row>
    <row r="13695" spans="1:5" ht="39" x14ac:dyDescent="0.25">
      <c r="A13695" s="105" t="s">
        <v>19487</v>
      </c>
      <c r="B13695" s="106" t="s">
        <v>19488</v>
      </c>
      <c r="C13695" s="107" t="s">
        <v>432</v>
      </c>
      <c r="D13695" s="108"/>
      <c r="E13695" s="109"/>
    </row>
    <row r="13696" spans="1:5" ht="51.75" x14ac:dyDescent="0.25">
      <c r="A13696" s="105" t="s">
        <v>19489</v>
      </c>
      <c r="B13696" s="106" t="s">
        <v>19490</v>
      </c>
      <c r="C13696" s="107" t="s">
        <v>432</v>
      </c>
      <c r="D13696" s="108"/>
      <c r="E13696" s="109"/>
    </row>
    <row r="13697" spans="1:5" ht="51.75" x14ac:dyDescent="0.25">
      <c r="A13697" s="105" t="s">
        <v>19491</v>
      </c>
      <c r="B13697" s="106" t="s">
        <v>19492</v>
      </c>
      <c r="C13697" s="107" t="s">
        <v>432</v>
      </c>
      <c r="D13697" s="108"/>
      <c r="E13697" s="109"/>
    </row>
    <row r="13698" spans="1:5" ht="26.25" x14ac:dyDescent="0.25">
      <c r="A13698" s="105" t="s">
        <v>19493</v>
      </c>
      <c r="B13698" s="106" t="s">
        <v>19494</v>
      </c>
      <c r="C13698" s="107" t="s">
        <v>432</v>
      </c>
      <c r="D13698" s="108"/>
      <c r="E13698" s="109"/>
    </row>
    <row r="13699" spans="1:5" ht="51.75" x14ac:dyDescent="0.25">
      <c r="A13699" s="105" t="s">
        <v>19495</v>
      </c>
      <c r="B13699" s="106" t="s">
        <v>19496</v>
      </c>
      <c r="C13699" s="107" t="s">
        <v>432</v>
      </c>
      <c r="D13699" s="108"/>
      <c r="E13699" s="109"/>
    </row>
    <row r="13700" spans="1:5" ht="26.25" x14ac:dyDescent="0.25">
      <c r="A13700" s="105" t="s">
        <v>19497</v>
      </c>
      <c r="B13700" s="106" t="s">
        <v>19498</v>
      </c>
      <c r="C13700" s="107" t="s">
        <v>432</v>
      </c>
      <c r="D13700" s="108"/>
      <c r="E13700" s="109"/>
    </row>
    <row r="13701" spans="1:5" ht="51.75" x14ac:dyDescent="0.25">
      <c r="A13701" s="105" t="s">
        <v>9707</v>
      </c>
      <c r="B13701" s="106" t="s">
        <v>19499</v>
      </c>
      <c r="C13701" s="107" t="s">
        <v>19435</v>
      </c>
      <c r="D13701" s="108"/>
      <c r="E13701" s="109"/>
    </row>
    <row r="13702" spans="1:5" ht="51.75" x14ac:dyDescent="0.25">
      <c r="A13702" s="105" t="s">
        <v>19500</v>
      </c>
      <c r="B13702" s="106" t="s">
        <v>19501</v>
      </c>
      <c r="C13702" s="107" t="s">
        <v>432</v>
      </c>
      <c r="D13702" s="108"/>
      <c r="E13702" s="109"/>
    </row>
    <row r="13703" spans="1:5" ht="39" x14ac:dyDescent="0.25">
      <c r="A13703" s="105" t="s">
        <v>19502</v>
      </c>
      <c r="B13703" s="106" t="s">
        <v>19503</v>
      </c>
      <c r="C13703" s="107" t="s">
        <v>432</v>
      </c>
      <c r="D13703" s="108"/>
      <c r="E13703" s="109"/>
    </row>
    <row r="13704" spans="1:5" ht="39" x14ac:dyDescent="0.25">
      <c r="A13704" s="105" t="s">
        <v>19504</v>
      </c>
      <c r="B13704" s="106" t="s">
        <v>19505</v>
      </c>
      <c r="C13704" s="107" t="s">
        <v>432</v>
      </c>
      <c r="D13704" s="108"/>
      <c r="E13704" s="109"/>
    </row>
    <row r="13705" spans="1:5" ht="26.25" x14ac:dyDescent="0.25">
      <c r="A13705" s="105" t="s">
        <v>9708</v>
      </c>
      <c r="B13705" s="106" t="s">
        <v>9709</v>
      </c>
      <c r="C13705" s="107" t="s">
        <v>432</v>
      </c>
      <c r="D13705" s="108"/>
      <c r="E13705" s="109"/>
    </row>
    <row r="13706" spans="1:5" ht="39" x14ac:dyDescent="0.25">
      <c r="A13706" s="105" t="s">
        <v>19506</v>
      </c>
      <c r="B13706" s="106" t="s">
        <v>19507</v>
      </c>
      <c r="C13706" s="107" t="s">
        <v>432</v>
      </c>
      <c r="D13706" s="108"/>
      <c r="E13706" s="109"/>
    </row>
    <row r="13707" spans="1:5" ht="51.75" x14ac:dyDescent="0.25">
      <c r="A13707" s="105" t="s">
        <v>19508</v>
      </c>
      <c r="B13707" s="106" t="s">
        <v>19509</v>
      </c>
      <c r="C13707" s="107" t="s">
        <v>432</v>
      </c>
      <c r="D13707" s="108"/>
      <c r="E13707" s="109"/>
    </row>
    <row r="13708" spans="1:5" ht="26.25" x14ac:dyDescent="0.25">
      <c r="A13708" s="105" t="s">
        <v>19510</v>
      </c>
      <c r="B13708" s="106" t="s">
        <v>19511</v>
      </c>
      <c r="C13708" s="107" t="s">
        <v>432</v>
      </c>
      <c r="D13708" s="108"/>
      <c r="E13708" s="109"/>
    </row>
    <row r="13709" spans="1:5" ht="26.25" x14ac:dyDescent="0.25">
      <c r="A13709" s="105" t="s">
        <v>19512</v>
      </c>
      <c r="B13709" s="106" t="s">
        <v>19513</v>
      </c>
      <c r="C13709" s="107" t="s">
        <v>432</v>
      </c>
      <c r="D13709" s="108"/>
      <c r="E13709" s="109"/>
    </row>
    <row r="13710" spans="1:5" ht="39" x14ac:dyDescent="0.25">
      <c r="A13710" s="105" t="s">
        <v>19514</v>
      </c>
      <c r="B13710" s="106" t="s">
        <v>19515</v>
      </c>
      <c r="C13710" s="107" t="s">
        <v>432</v>
      </c>
      <c r="D13710" s="108"/>
      <c r="E13710" s="109"/>
    </row>
    <row r="13711" spans="1:5" ht="39" x14ac:dyDescent="0.25">
      <c r="A13711" s="105" t="s">
        <v>19516</v>
      </c>
      <c r="B13711" s="106" t="s">
        <v>19517</v>
      </c>
      <c r="C13711" s="107" t="s">
        <v>432</v>
      </c>
      <c r="D13711" s="108"/>
      <c r="E13711" s="109"/>
    </row>
    <row r="13712" spans="1:5" ht="51.75" x14ac:dyDescent="0.25">
      <c r="A13712" s="105" t="s">
        <v>19518</v>
      </c>
      <c r="B13712" s="106" t="s">
        <v>19519</v>
      </c>
      <c r="C13712" s="107" t="s">
        <v>432</v>
      </c>
      <c r="D13712" s="108"/>
      <c r="E13712" s="109"/>
    </row>
    <row r="13713" spans="1:5" ht="26.25" x14ac:dyDescent="0.25">
      <c r="A13713" s="105" t="s">
        <v>19520</v>
      </c>
      <c r="B13713" s="106" t="s">
        <v>19521</v>
      </c>
      <c r="C13713" s="107" t="s">
        <v>432</v>
      </c>
      <c r="D13713" s="108"/>
      <c r="E13713" s="109"/>
    </row>
    <row r="13714" spans="1:5" ht="51.75" x14ac:dyDescent="0.25">
      <c r="A13714" s="105" t="s">
        <v>19522</v>
      </c>
      <c r="B13714" s="106" t="s">
        <v>19523</v>
      </c>
      <c r="C13714" s="107" t="s">
        <v>432</v>
      </c>
      <c r="D13714" s="108"/>
      <c r="E13714" s="109"/>
    </row>
    <row r="13715" spans="1:5" ht="64.5" x14ac:dyDescent="0.25">
      <c r="A13715" s="105" t="s">
        <v>19524</v>
      </c>
      <c r="B13715" s="106" t="s">
        <v>19525</v>
      </c>
      <c r="C13715" s="107" t="s">
        <v>432</v>
      </c>
      <c r="D13715" s="108"/>
      <c r="E13715" s="109"/>
    </row>
    <row r="13716" spans="1:5" ht="39" x14ac:dyDescent="0.25">
      <c r="A13716" s="105" t="s">
        <v>19526</v>
      </c>
      <c r="B13716" s="106" t="s">
        <v>19527</v>
      </c>
      <c r="C13716" s="107" t="s">
        <v>432</v>
      </c>
      <c r="D13716" s="119"/>
      <c r="E13716" s="109"/>
    </row>
    <row r="13717" spans="1:5" ht="51.75" x14ac:dyDescent="0.25">
      <c r="A13717" s="105" t="s">
        <v>19528</v>
      </c>
      <c r="B13717" s="106" t="s">
        <v>19529</v>
      </c>
      <c r="C13717" s="107" t="s">
        <v>432</v>
      </c>
      <c r="D13717" s="119"/>
      <c r="E13717" s="109"/>
    </row>
    <row r="13718" spans="1:5" ht="51.75" x14ac:dyDescent="0.25">
      <c r="A13718" s="105" t="s">
        <v>19530</v>
      </c>
      <c r="B13718" s="106" t="s">
        <v>19531</v>
      </c>
      <c r="C13718" s="107" t="s">
        <v>432</v>
      </c>
      <c r="D13718" s="119"/>
      <c r="E13718" s="109"/>
    </row>
    <row r="13719" spans="1:5" ht="39" x14ac:dyDescent="0.25">
      <c r="A13719" s="105" t="s">
        <v>19532</v>
      </c>
      <c r="B13719" s="106" t="s">
        <v>19533</v>
      </c>
      <c r="C13719" s="107" t="s">
        <v>432</v>
      </c>
      <c r="D13719" s="119"/>
      <c r="E13719" s="109"/>
    </row>
    <row r="13720" spans="1:5" ht="26.25" x14ac:dyDescent="0.25">
      <c r="A13720" s="105" t="s">
        <v>19534</v>
      </c>
      <c r="B13720" s="106" t="s">
        <v>19535</v>
      </c>
      <c r="C13720" s="107" t="s">
        <v>432</v>
      </c>
      <c r="D13720" s="119"/>
      <c r="E13720" s="109"/>
    </row>
    <row r="13721" spans="1:5" ht="51.75" x14ac:dyDescent="0.25">
      <c r="A13721" s="105" t="s">
        <v>19536</v>
      </c>
      <c r="B13721" s="106" t="s">
        <v>19537</v>
      </c>
      <c r="C13721" s="107" t="s">
        <v>432</v>
      </c>
      <c r="D13721" s="119"/>
      <c r="E13721" s="109"/>
    </row>
    <row r="13722" spans="1:5" ht="51.75" x14ac:dyDescent="0.25">
      <c r="A13722" s="105" t="s">
        <v>19538</v>
      </c>
      <c r="B13722" s="106" t="s">
        <v>19539</v>
      </c>
      <c r="C13722" s="107" t="s">
        <v>432</v>
      </c>
      <c r="D13722" s="119"/>
      <c r="E13722" s="109"/>
    </row>
    <row r="13723" spans="1:5" ht="39" x14ac:dyDescent="0.25">
      <c r="A13723" s="105" t="s">
        <v>19540</v>
      </c>
      <c r="B13723" s="106" t="s">
        <v>19541</v>
      </c>
      <c r="C13723" s="107" t="s">
        <v>432</v>
      </c>
      <c r="D13723" s="119"/>
      <c r="E13723" s="109"/>
    </row>
    <row r="13724" spans="1:5" ht="39" x14ac:dyDescent="0.25">
      <c r="A13724" s="105" t="s">
        <v>19542</v>
      </c>
      <c r="B13724" s="106" t="s">
        <v>19543</v>
      </c>
      <c r="C13724" s="107" t="s">
        <v>432</v>
      </c>
      <c r="D13724" s="119"/>
      <c r="E13724" s="109"/>
    </row>
    <row r="13725" spans="1:5" ht="39" x14ac:dyDescent="0.25">
      <c r="A13725" s="105" t="s">
        <v>19544</v>
      </c>
      <c r="B13725" s="106" t="s">
        <v>19545</v>
      </c>
      <c r="C13725" s="107" t="s">
        <v>432</v>
      </c>
      <c r="D13725" s="119"/>
      <c r="E13725" s="109"/>
    </row>
    <row r="13726" spans="1:5" ht="39" x14ac:dyDescent="0.25">
      <c r="A13726" s="105" t="s">
        <v>19546</v>
      </c>
      <c r="B13726" s="106" t="s">
        <v>19547</v>
      </c>
      <c r="C13726" s="107" t="s">
        <v>432</v>
      </c>
      <c r="D13726" s="119"/>
      <c r="E13726" s="109"/>
    </row>
    <row r="13727" spans="1:5" ht="39" x14ac:dyDescent="0.25">
      <c r="A13727" s="105" t="s">
        <v>19548</v>
      </c>
      <c r="B13727" s="106" t="s">
        <v>19549</v>
      </c>
      <c r="C13727" s="107" t="s">
        <v>432</v>
      </c>
      <c r="D13727" s="119"/>
      <c r="E13727" s="109"/>
    </row>
    <row r="13728" spans="1:5" ht="39" x14ac:dyDescent="0.25">
      <c r="A13728" s="105" t="s">
        <v>19550</v>
      </c>
      <c r="B13728" s="106" t="s">
        <v>19551</v>
      </c>
      <c r="C13728" s="107" t="s">
        <v>432</v>
      </c>
      <c r="D13728" s="119"/>
      <c r="E13728" s="109"/>
    </row>
    <row r="13729" spans="1:5" ht="51.75" x14ac:dyDescent="0.25">
      <c r="A13729" s="105" t="s">
        <v>19552</v>
      </c>
      <c r="B13729" s="106" t="s">
        <v>19553</v>
      </c>
      <c r="C13729" s="107" t="s">
        <v>432</v>
      </c>
      <c r="D13729" s="119"/>
      <c r="E13729" s="109"/>
    </row>
    <row r="13730" spans="1:5" ht="39" x14ac:dyDescent="0.25">
      <c r="A13730" s="105" t="s">
        <v>19554</v>
      </c>
      <c r="B13730" s="106" t="s">
        <v>19555</v>
      </c>
      <c r="C13730" s="107" t="s">
        <v>432</v>
      </c>
      <c r="D13730" s="119"/>
      <c r="E13730" s="109"/>
    </row>
    <row r="13731" spans="1:5" ht="39" x14ac:dyDescent="0.25">
      <c r="A13731" s="105" t="s">
        <v>19556</v>
      </c>
      <c r="B13731" s="106" t="s">
        <v>19557</v>
      </c>
      <c r="C13731" s="107" t="s">
        <v>432</v>
      </c>
      <c r="D13731" s="119"/>
      <c r="E13731" s="109"/>
    </row>
    <row r="13732" spans="1:5" ht="39" x14ac:dyDescent="0.25">
      <c r="A13732" s="105" t="s">
        <v>19558</v>
      </c>
      <c r="B13732" s="106" t="s">
        <v>19559</v>
      </c>
      <c r="C13732" s="107" t="s">
        <v>432</v>
      </c>
      <c r="D13732" s="108"/>
      <c r="E13732" s="109"/>
    </row>
    <row r="13733" spans="1:5" ht="39" x14ac:dyDescent="0.25">
      <c r="A13733" s="105" t="s">
        <v>19560</v>
      </c>
      <c r="B13733" s="106" t="s">
        <v>19561</v>
      </c>
      <c r="C13733" s="107" t="s">
        <v>432</v>
      </c>
      <c r="D13733" s="108"/>
      <c r="E13733" s="109"/>
    </row>
    <row r="13734" spans="1:5" ht="51.75" x14ac:dyDescent="0.25">
      <c r="A13734" s="110" t="s">
        <v>19562</v>
      </c>
      <c r="B13734" s="106" t="s">
        <v>19563</v>
      </c>
      <c r="C13734" s="132" t="s">
        <v>432</v>
      </c>
      <c r="D13734" s="108"/>
      <c r="E13734" s="109"/>
    </row>
    <row r="13735" spans="1:5" ht="51.75" x14ac:dyDescent="0.25">
      <c r="A13735" s="110" t="s">
        <v>19564</v>
      </c>
      <c r="B13735" s="106" t="s">
        <v>19565</v>
      </c>
      <c r="C13735" s="132" t="s">
        <v>432</v>
      </c>
      <c r="D13735" s="108"/>
      <c r="E13735" s="109"/>
    </row>
    <row r="13736" spans="1:5" ht="39" x14ac:dyDescent="0.25">
      <c r="A13736" s="110" t="s">
        <v>19566</v>
      </c>
      <c r="B13736" s="106" t="s">
        <v>19567</v>
      </c>
      <c r="C13736" s="132" t="s">
        <v>432</v>
      </c>
      <c r="D13736" s="108"/>
      <c r="E13736" s="109"/>
    </row>
    <row r="13737" spans="1:5" ht="39" x14ac:dyDescent="0.25">
      <c r="A13737" s="110" t="s">
        <v>19568</v>
      </c>
      <c r="B13737" s="106" t="s">
        <v>19569</v>
      </c>
      <c r="C13737" s="132" t="s">
        <v>432</v>
      </c>
      <c r="D13737" s="108"/>
      <c r="E13737" s="109"/>
    </row>
    <row r="13738" spans="1:5" ht="51.75" x14ac:dyDescent="0.25">
      <c r="A13738" s="110" t="s">
        <v>9710</v>
      </c>
      <c r="B13738" s="106" t="s">
        <v>19570</v>
      </c>
      <c r="C13738" s="132" t="s">
        <v>432</v>
      </c>
      <c r="D13738" s="108"/>
      <c r="E13738" s="109"/>
    </row>
    <row r="13739" spans="1:5" ht="39" x14ac:dyDescent="0.25">
      <c r="A13739" s="110" t="s">
        <v>19571</v>
      </c>
      <c r="B13739" s="106" t="s">
        <v>19572</v>
      </c>
      <c r="C13739" s="132" t="s">
        <v>432</v>
      </c>
      <c r="D13739" s="108"/>
      <c r="E13739" s="109"/>
    </row>
    <row r="13740" spans="1:5" ht="64.5" x14ac:dyDescent="0.25">
      <c r="A13740" s="110" t="s">
        <v>9711</v>
      </c>
      <c r="B13740" s="106" t="s">
        <v>19573</v>
      </c>
      <c r="C13740" s="132" t="s">
        <v>19435</v>
      </c>
      <c r="D13740" s="108"/>
      <c r="E13740" s="109"/>
    </row>
    <row r="13741" spans="1:5" ht="51.75" x14ac:dyDescent="0.25">
      <c r="A13741" s="110" t="s">
        <v>19574</v>
      </c>
      <c r="B13741" s="106" t="s">
        <v>19575</v>
      </c>
      <c r="C13741" s="132" t="s">
        <v>19435</v>
      </c>
      <c r="D13741" s="108"/>
      <c r="E13741" s="109"/>
    </row>
    <row r="13742" spans="1:5" ht="51.75" x14ac:dyDescent="0.25">
      <c r="A13742" s="110" t="s">
        <v>19576</v>
      </c>
      <c r="B13742" s="106" t="s">
        <v>19577</v>
      </c>
      <c r="C13742" s="132" t="s">
        <v>19435</v>
      </c>
      <c r="D13742" s="108"/>
      <c r="E13742" s="109"/>
    </row>
    <row r="13743" spans="1:5" ht="51.75" x14ac:dyDescent="0.25">
      <c r="A13743" s="110" t="s">
        <v>19578</v>
      </c>
      <c r="B13743" s="106" t="s">
        <v>19579</v>
      </c>
      <c r="C13743" s="132" t="s">
        <v>432</v>
      </c>
      <c r="D13743" s="108"/>
      <c r="E13743" s="109"/>
    </row>
    <row r="13744" spans="1:5" ht="51.75" x14ac:dyDescent="0.25">
      <c r="A13744" s="110" t="s">
        <v>19580</v>
      </c>
      <c r="B13744" s="106" t="s">
        <v>19581</v>
      </c>
      <c r="C13744" s="132" t="s">
        <v>19435</v>
      </c>
      <c r="D13744" s="108"/>
      <c r="E13744" s="109"/>
    </row>
    <row r="13745" spans="1:5" ht="39" x14ac:dyDescent="0.25">
      <c r="A13745" s="110" t="s">
        <v>19582</v>
      </c>
      <c r="B13745" s="106" t="s">
        <v>19583</v>
      </c>
      <c r="C13745" s="132" t="s">
        <v>19435</v>
      </c>
      <c r="D13745" s="108"/>
      <c r="E13745" s="109"/>
    </row>
    <row r="13746" spans="1:5" ht="39" x14ac:dyDescent="0.25">
      <c r="A13746" s="110" t="s">
        <v>19584</v>
      </c>
      <c r="B13746" s="106" t="s">
        <v>19585</v>
      </c>
      <c r="C13746" s="132" t="s">
        <v>19435</v>
      </c>
      <c r="D13746" s="108"/>
      <c r="E13746" s="109"/>
    </row>
    <row r="13747" spans="1:5" ht="51.75" x14ac:dyDescent="0.25">
      <c r="A13747" s="110" t="s">
        <v>19586</v>
      </c>
      <c r="B13747" s="106" t="s">
        <v>19587</v>
      </c>
      <c r="C13747" s="132" t="s">
        <v>19435</v>
      </c>
      <c r="D13747" s="108"/>
      <c r="E13747" s="109"/>
    </row>
    <row r="13748" spans="1:5" ht="39" x14ac:dyDescent="0.25">
      <c r="A13748" s="110" t="s">
        <v>19588</v>
      </c>
      <c r="B13748" s="106" t="s">
        <v>19589</v>
      </c>
      <c r="C13748" s="132" t="s">
        <v>432</v>
      </c>
      <c r="D13748" s="108"/>
      <c r="E13748" s="109"/>
    </row>
    <row r="13749" spans="1:5" ht="51.75" x14ac:dyDescent="0.25">
      <c r="A13749" s="110" t="s">
        <v>19590</v>
      </c>
      <c r="B13749" s="106" t="s">
        <v>19591</v>
      </c>
      <c r="C13749" s="132" t="s">
        <v>432</v>
      </c>
      <c r="D13749" s="108"/>
      <c r="E13749" s="109"/>
    </row>
    <row r="13750" spans="1:5" ht="51.75" x14ac:dyDescent="0.25">
      <c r="A13750" s="105" t="s">
        <v>19592</v>
      </c>
      <c r="B13750" s="106" t="s">
        <v>19593</v>
      </c>
      <c r="C13750" s="107" t="s">
        <v>432</v>
      </c>
      <c r="D13750" s="108"/>
      <c r="E13750" s="109"/>
    </row>
    <row r="13751" spans="1:5" ht="51.75" x14ac:dyDescent="0.25">
      <c r="A13751" s="105" t="s">
        <v>19594</v>
      </c>
      <c r="B13751" s="106" t="s">
        <v>19595</v>
      </c>
      <c r="C13751" s="107" t="s">
        <v>432</v>
      </c>
      <c r="D13751" s="108"/>
      <c r="E13751" s="109"/>
    </row>
    <row r="13752" spans="1:5" ht="51.75" x14ac:dyDescent="0.25">
      <c r="A13752" s="105" t="s">
        <v>19596</v>
      </c>
      <c r="B13752" s="106" t="s">
        <v>19597</v>
      </c>
      <c r="C13752" s="107" t="s">
        <v>432</v>
      </c>
      <c r="D13752" s="108"/>
      <c r="E13752" s="109"/>
    </row>
    <row r="13753" spans="1:5" ht="51.75" x14ac:dyDescent="0.25">
      <c r="A13753" s="105" t="s">
        <v>19598</v>
      </c>
      <c r="B13753" s="106" t="s">
        <v>19599</v>
      </c>
      <c r="C13753" s="107" t="s">
        <v>432</v>
      </c>
      <c r="D13753" s="108"/>
      <c r="E13753" s="109"/>
    </row>
    <row r="13754" spans="1:5" ht="39" x14ac:dyDescent="0.25">
      <c r="A13754" s="105" t="s">
        <v>19600</v>
      </c>
      <c r="B13754" s="106" t="s">
        <v>19601</v>
      </c>
      <c r="C13754" s="107" t="s">
        <v>432</v>
      </c>
      <c r="D13754" s="108"/>
      <c r="E13754" s="109"/>
    </row>
    <row r="13755" spans="1:5" ht="26.25" x14ac:dyDescent="0.25">
      <c r="A13755" s="105" t="s">
        <v>19602</v>
      </c>
      <c r="B13755" s="106" t="s">
        <v>19603</v>
      </c>
      <c r="C13755" s="107" t="s">
        <v>432</v>
      </c>
      <c r="D13755" s="108"/>
      <c r="E13755" s="109"/>
    </row>
    <row r="13756" spans="1:5" ht="39" x14ac:dyDescent="0.25">
      <c r="A13756" s="105" t="s">
        <v>19604</v>
      </c>
      <c r="B13756" s="106" t="s">
        <v>19605</v>
      </c>
      <c r="C13756" s="107" t="s">
        <v>432</v>
      </c>
      <c r="D13756" s="108"/>
      <c r="E13756" s="109"/>
    </row>
    <row r="13757" spans="1:5" ht="51.75" x14ac:dyDescent="0.25">
      <c r="A13757" s="105" t="s">
        <v>19606</v>
      </c>
      <c r="B13757" s="106" t="s">
        <v>19607</v>
      </c>
      <c r="C13757" s="107" t="s">
        <v>432</v>
      </c>
      <c r="D13757" s="108"/>
      <c r="E13757" s="109"/>
    </row>
    <row r="13758" spans="1:5" ht="51.75" x14ac:dyDescent="0.25">
      <c r="A13758" s="105" t="s">
        <v>19608</v>
      </c>
      <c r="B13758" s="106" t="s">
        <v>19609</v>
      </c>
      <c r="C13758" s="107" t="s">
        <v>432</v>
      </c>
      <c r="D13758" s="108"/>
      <c r="E13758" s="109"/>
    </row>
    <row r="13759" spans="1:5" ht="51.75" x14ac:dyDescent="0.25">
      <c r="A13759" s="112" t="s">
        <v>19610</v>
      </c>
      <c r="B13759" s="106" t="s">
        <v>19611</v>
      </c>
      <c r="C13759" s="132" t="s">
        <v>432</v>
      </c>
      <c r="D13759" s="108"/>
      <c r="E13759" s="109"/>
    </row>
    <row r="13760" spans="1:5" ht="51.75" x14ac:dyDescent="0.25">
      <c r="A13760" s="105" t="s">
        <v>19612</v>
      </c>
      <c r="B13760" s="106" t="s">
        <v>19613</v>
      </c>
      <c r="C13760" s="107" t="s">
        <v>432</v>
      </c>
      <c r="D13760" s="108"/>
      <c r="E13760" s="109"/>
    </row>
    <row r="13761" spans="1:5" ht="26.25" x14ac:dyDescent="0.25">
      <c r="A13761" s="105" t="s">
        <v>19614</v>
      </c>
      <c r="B13761" s="106" t="s">
        <v>19615</v>
      </c>
      <c r="C13761" s="107" t="s">
        <v>432</v>
      </c>
      <c r="D13761" s="108"/>
      <c r="E13761" s="109"/>
    </row>
    <row r="13762" spans="1:5" ht="26.25" x14ac:dyDescent="0.25">
      <c r="A13762" s="105" t="s">
        <v>19616</v>
      </c>
      <c r="B13762" s="106" t="s">
        <v>19617</v>
      </c>
      <c r="C13762" s="107" t="s">
        <v>432</v>
      </c>
      <c r="D13762" s="108"/>
      <c r="E13762" s="109"/>
    </row>
    <row r="13763" spans="1:5" ht="51.75" x14ac:dyDescent="0.25">
      <c r="A13763" s="105" t="s">
        <v>19618</v>
      </c>
      <c r="B13763" s="106" t="s">
        <v>19619</v>
      </c>
      <c r="C13763" s="107" t="s">
        <v>432</v>
      </c>
      <c r="D13763" s="108"/>
      <c r="E13763" s="109"/>
    </row>
    <row r="13764" spans="1:5" ht="51.75" x14ac:dyDescent="0.25">
      <c r="A13764" s="105" t="s">
        <v>19620</v>
      </c>
      <c r="B13764" s="106" t="s">
        <v>19621</v>
      </c>
      <c r="C13764" s="107" t="s">
        <v>432</v>
      </c>
      <c r="D13764" s="108"/>
      <c r="E13764" s="109"/>
    </row>
    <row r="13765" spans="1:5" ht="51.75" x14ac:dyDescent="0.25">
      <c r="A13765" s="105" t="s">
        <v>9713</v>
      </c>
      <c r="B13765" s="106" t="s">
        <v>9714</v>
      </c>
      <c r="C13765" s="107" t="s">
        <v>16217</v>
      </c>
      <c r="D13765" s="108"/>
      <c r="E13765" s="109"/>
    </row>
    <row r="13766" spans="1:5" ht="51.75" x14ac:dyDescent="0.25">
      <c r="A13766" s="105" t="s">
        <v>19622</v>
      </c>
      <c r="B13766" s="106" t="s">
        <v>19623</v>
      </c>
      <c r="C13766" s="107" t="s">
        <v>432</v>
      </c>
      <c r="D13766" s="108"/>
      <c r="E13766" s="109"/>
    </row>
    <row r="13767" spans="1:5" ht="39" x14ac:dyDescent="0.25">
      <c r="A13767" s="105" t="s">
        <v>19624</v>
      </c>
      <c r="B13767" s="106" t="s">
        <v>19625</v>
      </c>
      <c r="C13767" s="107" t="s">
        <v>432</v>
      </c>
      <c r="D13767" s="108"/>
      <c r="E13767" s="109"/>
    </row>
    <row r="13768" spans="1:5" ht="51.75" x14ac:dyDescent="0.25">
      <c r="A13768" s="105" t="s">
        <v>19626</v>
      </c>
      <c r="B13768" s="106" t="s">
        <v>19627</v>
      </c>
      <c r="C13768" s="107" t="s">
        <v>432</v>
      </c>
      <c r="D13768" s="108"/>
      <c r="E13768" s="109"/>
    </row>
    <row r="13769" spans="1:5" ht="39" x14ac:dyDescent="0.25">
      <c r="A13769" s="105" t="s">
        <v>19628</v>
      </c>
      <c r="B13769" s="106" t="s">
        <v>19629</v>
      </c>
      <c r="C13769" s="107" t="s">
        <v>432</v>
      </c>
      <c r="D13769" s="108"/>
      <c r="E13769" s="109"/>
    </row>
    <row r="13770" spans="1:5" ht="51.75" x14ac:dyDescent="0.25">
      <c r="A13770" s="105" t="s">
        <v>19630</v>
      </c>
      <c r="B13770" s="106" t="s">
        <v>19631</v>
      </c>
      <c r="C13770" s="107" t="s">
        <v>432</v>
      </c>
      <c r="D13770" s="108"/>
      <c r="E13770" s="109"/>
    </row>
    <row r="13771" spans="1:5" ht="39" x14ac:dyDescent="0.25">
      <c r="A13771" s="105" t="s">
        <v>19632</v>
      </c>
      <c r="B13771" s="106" t="s">
        <v>19633</v>
      </c>
      <c r="C13771" s="107" t="s">
        <v>432</v>
      </c>
      <c r="D13771" s="108"/>
      <c r="E13771" s="109"/>
    </row>
    <row r="13772" spans="1:5" ht="39" x14ac:dyDescent="0.25">
      <c r="A13772" s="105" t="s">
        <v>19634</v>
      </c>
      <c r="B13772" s="106" t="s">
        <v>19635</v>
      </c>
      <c r="C13772" s="107" t="s">
        <v>432</v>
      </c>
      <c r="D13772" s="108"/>
      <c r="E13772" s="109"/>
    </row>
    <row r="13773" spans="1:5" ht="64.5" x14ac:dyDescent="0.25">
      <c r="A13773" s="105" t="s">
        <v>19636</v>
      </c>
      <c r="B13773" s="106" t="s">
        <v>19637</v>
      </c>
      <c r="C13773" s="107" t="s">
        <v>432</v>
      </c>
      <c r="D13773" s="108"/>
      <c r="E13773" s="109"/>
    </row>
    <row r="13774" spans="1:5" ht="51.75" x14ac:dyDescent="0.25">
      <c r="A13774" s="105" t="s">
        <v>19638</v>
      </c>
      <c r="B13774" s="106" t="s">
        <v>19639</v>
      </c>
      <c r="C13774" s="107" t="s">
        <v>432</v>
      </c>
      <c r="D13774" s="108"/>
      <c r="E13774" s="109"/>
    </row>
    <row r="13775" spans="1:5" ht="39" x14ac:dyDescent="0.25">
      <c r="A13775" s="105" t="s">
        <v>19640</v>
      </c>
      <c r="B13775" s="106" t="s">
        <v>19641</v>
      </c>
      <c r="C13775" s="107" t="s">
        <v>432</v>
      </c>
      <c r="D13775" s="108"/>
      <c r="E13775" s="109"/>
    </row>
    <row r="13776" spans="1:5" ht="51.75" x14ac:dyDescent="0.25">
      <c r="A13776" s="105" t="s">
        <v>19642</v>
      </c>
      <c r="B13776" s="106" t="s">
        <v>19643</v>
      </c>
      <c r="C13776" s="107" t="s">
        <v>432</v>
      </c>
      <c r="D13776" s="108"/>
      <c r="E13776" s="109"/>
    </row>
    <row r="13777" spans="1:5" ht="39" x14ac:dyDescent="0.25">
      <c r="A13777" s="105" t="s">
        <v>19644</v>
      </c>
      <c r="B13777" s="106" t="s">
        <v>19645</v>
      </c>
      <c r="C13777" s="107" t="s">
        <v>432</v>
      </c>
      <c r="D13777" s="108"/>
      <c r="E13777" s="109"/>
    </row>
    <row r="13778" spans="1:5" ht="39" x14ac:dyDescent="0.25">
      <c r="A13778" s="105" t="s">
        <v>9715</v>
      </c>
      <c r="B13778" s="106" t="s">
        <v>9716</v>
      </c>
      <c r="C13778" s="107" t="s">
        <v>432</v>
      </c>
      <c r="D13778" s="108"/>
      <c r="E13778" s="109"/>
    </row>
    <row r="13779" spans="1:5" ht="39" x14ac:dyDescent="0.25">
      <c r="A13779" s="105" t="s">
        <v>19646</v>
      </c>
      <c r="B13779" s="106" t="s">
        <v>19647</v>
      </c>
      <c r="C13779" s="107" t="s">
        <v>432</v>
      </c>
      <c r="D13779" s="108"/>
      <c r="E13779" s="109"/>
    </row>
    <row r="13780" spans="1:5" ht="39" x14ac:dyDescent="0.25">
      <c r="A13780" s="105" t="s">
        <v>19648</v>
      </c>
      <c r="B13780" s="106" t="s">
        <v>19649</v>
      </c>
      <c r="C13780" s="107" t="s">
        <v>432</v>
      </c>
      <c r="D13780" s="108"/>
      <c r="E13780" s="109"/>
    </row>
    <row r="13781" spans="1:5" ht="51.75" x14ac:dyDescent="0.25">
      <c r="A13781" s="105" t="s">
        <v>9717</v>
      </c>
      <c r="B13781" s="106" t="s">
        <v>19650</v>
      </c>
      <c r="C13781" s="131" t="s">
        <v>19289</v>
      </c>
      <c r="D13781" s="108">
        <v>205.75749999999999</v>
      </c>
      <c r="E13781" s="109">
        <v>17609.759999999998</v>
      </c>
    </row>
    <row r="13782" spans="1:5" ht="51.75" x14ac:dyDescent="0.25">
      <c r="A13782" s="105" t="s">
        <v>19651</v>
      </c>
      <c r="B13782" s="106" t="s">
        <v>19652</v>
      </c>
      <c r="C13782" s="107" t="s">
        <v>432</v>
      </c>
      <c r="D13782" s="108"/>
      <c r="E13782" s="109"/>
    </row>
    <row r="13783" spans="1:5" ht="26.25" x14ac:dyDescent="0.25">
      <c r="A13783" s="105" t="s">
        <v>19653</v>
      </c>
      <c r="B13783" s="106" t="s">
        <v>19654</v>
      </c>
      <c r="C13783" s="107" t="s">
        <v>432</v>
      </c>
      <c r="D13783" s="108"/>
      <c r="E13783" s="109"/>
    </row>
    <row r="13784" spans="1:5" ht="39" x14ac:dyDescent="0.25">
      <c r="A13784" s="105" t="s">
        <v>19655</v>
      </c>
      <c r="B13784" s="106" t="s">
        <v>19656</v>
      </c>
      <c r="C13784" s="107" t="s">
        <v>432</v>
      </c>
      <c r="D13784" s="108"/>
      <c r="E13784" s="109"/>
    </row>
    <row r="13785" spans="1:5" ht="51.75" x14ac:dyDescent="0.25">
      <c r="A13785" s="105" t="s">
        <v>19657</v>
      </c>
      <c r="B13785" s="106" t="s">
        <v>19658</v>
      </c>
      <c r="C13785" s="107" t="s">
        <v>432</v>
      </c>
      <c r="D13785" s="108"/>
      <c r="E13785" s="109"/>
    </row>
    <row r="13786" spans="1:5" ht="51.75" x14ac:dyDescent="0.25">
      <c r="A13786" s="105" t="s">
        <v>19659</v>
      </c>
      <c r="B13786" s="106" t="s">
        <v>19660</v>
      </c>
      <c r="C13786" s="107" t="s">
        <v>432</v>
      </c>
      <c r="D13786" s="108"/>
      <c r="E13786" s="109"/>
    </row>
    <row r="13787" spans="1:5" ht="39" x14ac:dyDescent="0.25">
      <c r="A13787" s="105" t="s">
        <v>19661</v>
      </c>
      <c r="B13787" s="106" t="s">
        <v>19662</v>
      </c>
      <c r="C13787" s="107" t="s">
        <v>432</v>
      </c>
      <c r="D13787" s="108"/>
      <c r="E13787" s="109"/>
    </row>
    <row r="13788" spans="1:5" ht="51.75" x14ac:dyDescent="0.25">
      <c r="A13788" s="105" t="s">
        <v>19663</v>
      </c>
      <c r="B13788" s="106" t="s">
        <v>19664</v>
      </c>
      <c r="C13788" s="107" t="s">
        <v>432</v>
      </c>
      <c r="D13788" s="108"/>
      <c r="E13788" s="109"/>
    </row>
    <row r="13789" spans="1:5" ht="39" x14ac:dyDescent="0.25">
      <c r="A13789" s="105" t="s">
        <v>19665</v>
      </c>
      <c r="B13789" s="106" t="s">
        <v>19666</v>
      </c>
      <c r="C13789" s="107" t="s">
        <v>432</v>
      </c>
      <c r="D13789" s="108"/>
      <c r="E13789" s="109"/>
    </row>
    <row r="13790" spans="1:5" ht="51.75" x14ac:dyDescent="0.25">
      <c r="A13790" s="105" t="s">
        <v>19667</v>
      </c>
      <c r="B13790" s="106" t="s">
        <v>19668</v>
      </c>
      <c r="C13790" s="107" t="s">
        <v>432</v>
      </c>
      <c r="D13790" s="108"/>
      <c r="E13790" s="109"/>
    </row>
    <row r="13791" spans="1:5" ht="64.5" x14ac:dyDescent="0.25">
      <c r="A13791" s="105" t="s">
        <v>19669</v>
      </c>
      <c r="B13791" s="106" t="s">
        <v>19670</v>
      </c>
      <c r="C13791" s="107" t="s">
        <v>432</v>
      </c>
      <c r="D13791" s="108"/>
      <c r="E13791" s="109"/>
    </row>
    <row r="13792" spans="1:5" ht="51.75" x14ac:dyDescent="0.25">
      <c r="A13792" s="105" t="s">
        <v>19671</v>
      </c>
      <c r="B13792" s="106" t="s">
        <v>19672</v>
      </c>
      <c r="C13792" s="107" t="s">
        <v>432</v>
      </c>
      <c r="D13792" s="108"/>
      <c r="E13792" s="109"/>
    </row>
    <row r="13793" spans="1:5" ht="26.25" x14ac:dyDescent="0.25">
      <c r="A13793" s="105" t="s">
        <v>19673</v>
      </c>
      <c r="B13793" s="106" t="s">
        <v>19674</v>
      </c>
      <c r="C13793" s="107" t="s">
        <v>432</v>
      </c>
      <c r="D13793" s="108"/>
      <c r="E13793" s="109"/>
    </row>
    <row r="13794" spans="1:5" ht="26.25" x14ac:dyDescent="0.25">
      <c r="A13794" s="105" t="s">
        <v>19675</v>
      </c>
      <c r="B13794" s="106" t="s">
        <v>19676</v>
      </c>
      <c r="C13794" s="107" t="s">
        <v>432</v>
      </c>
      <c r="D13794" s="108"/>
      <c r="E13794" s="109"/>
    </row>
    <row r="13795" spans="1:5" ht="26.25" x14ac:dyDescent="0.25">
      <c r="A13795" s="105" t="s">
        <v>19677</v>
      </c>
      <c r="B13795" s="106" t="s">
        <v>19678</v>
      </c>
      <c r="C13795" s="107" t="s">
        <v>432</v>
      </c>
      <c r="D13795" s="108"/>
      <c r="E13795" s="109"/>
    </row>
    <row r="13796" spans="1:5" ht="39" x14ac:dyDescent="0.25">
      <c r="A13796" s="105" t="s">
        <v>19679</v>
      </c>
      <c r="B13796" s="106" t="s">
        <v>19680</v>
      </c>
      <c r="C13796" s="107" t="s">
        <v>432</v>
      </c>
      <c r="D13796" s="108"/>
      <c r="E13796" s="109"/>
    </row>
    <row r="13797" spans="1:5" ht="39" x14ac:dyDescent="0.25">
      <c r="A13797" s="110" t="s">
        <v>9718</v>
      </c>
      <c r="B13797" s="106" t="s">
        <v>19681</v>
      </c>
      <c r="C13797" s="131" t="s">
        <v>19289</v>
      </c>
      <c r="D13797" s="108">
        <v>2.1265000000000001</v>
      </c>
      <c r="E13797" s="109">
        <v>182</v>
      </c>
    </row>
    <row r="13798" spans="1:5" ht="39" x14ac:dyDescent="0.25">
      <c r="A13798" s="110" t="s">
        <v>9719</v>
      </c>
      <c r="B13798" s="106" t="s">
        <v>19682</v>
      </c>
      <c r="C13798" s="131" t="s">
        <v>19289</v>
      </c>
      <c r="D13798" s="108">
        <v>0.59189999999999998</v>
      </c>
      <c r="E13798" s="109">
        <v>50.66</v>
      </c>
    </row>
    <row r="13799" spans="1:5" ht="51.75" x14ac:dyDescent="0.25">
      <c r="A13799" s="110" t="s">
        <v>9720</v>
      </c>
      <c r="B13799" s="106" t="s">
        <v>19683</v>
      </c>
      <c r="C13799" s="131" t="s">
        <v>19289</v>
      </c>
      <c r="D13799" s="108">
        <v>0.60650000000000004</v>
      </c>
      <c r="E13799" s="109">
        <v>51.91</v>
      </c>
    </row>
    <row r="13800" spans="1:5" ht="51.75" x14ac:dyDescent="0.25">
      <c r="A13800" s="110" t="s">
        <v>19684</v>
      </c>
      <c r="B13800" s="106" t="s">
        <v>19685</v>
      </c>
      <c r="C13800" s="107" t="s">
        <v>16591</v>
      </c>
      <c r="D13800" s="108"/>
      <c r="E13800" s="109"/>
    </row>
    <row r="13801" spans="1:5" ht="39" x14ac:dyDescent="0.25">
      <c r="A13801" s="121" t="s">
        <v>9721</v>
      </c>
      <c r="B13801" s="106" t="s">
        <v>19686</v>
      </c>
      <c r="C13801" s="131" t="s">
        <v>19289</v>
      </c>
      <c r="D13801" s="108">
        <v>0.44569999999999999</v>
      </c>
      <c r="E13801" s="109">
        <v>38.15</v>
      </c>
    </row>
    <row r="13802" spans="1:5" ht="51.75" x14ac:dyDescent="0.25">
      <c r="A13802" s="121" t="s">
        <v>9722</v>
      </c>
      <c r="B13802" s="106" t="s">
        <v>19687</v>
      </c>
      <c r="C13802" s="131" t="s">
        <v>19289</v>
      </c>
      <c r="D13802" s="108">
        <v>0.41260000000000002</v>
      </c>
      <c r="E13802" s="109">
        <v>35.31</v>
      </c>
    </row>
    <row r="13803" spans="1:5" ht="39" x14ac:dyDescent="0.25">
      <c r="A13803" s="121" t="s">
        <v>9723</v>
      </c>
      <c r="B13803" s="106" t="s">
        <v>19688</v>
      </c>
      <c r="C13803" s="131" t="s">
        <v>19289</v>
      </c>
      <c r="D13803" s="108">
        <v>1.0356000000000001</v>
      </c>
      <c r="E13803" s="109">
        <v>88.63</v>
      </c>
    </row>
    <row r="13804" spans="1:5" ht="51.75" x14ac:dyDescent="0.25">
      <c r="A13804" s="121" t="s">
        <v>9724</v>
      </c>
      <c r="B13804" s="106" t="s">
        <v>19689</v>
      </c>
      <c r="C13804" s="131" t="s">
        <v>19289</v>
      </c>
      <c r="D13804" s="108">
        <v>0.94630000000000003</v>
      </c>
      <c r="E13804" s="109">
        <v>80.989999999999995</v>
      </c>
    </row>
    <row r="13805" spans="1:5" ht="39" x14ac:dyDescent="0.25">
      <c r="A13805" s="121" t="s">
        <v>9725</v>
      </c>
      <c r="B13805" s="106" t="s">
        <v>19690</v>
      </c>
      <c r="C13805" s="131" t="s">
        <v>19289</v>
      </c>
      <c r="D13805" s="108">
        <v>1.0601</v>
      </c>
      <c r="E13805" s="109">
        <v>90.73</v>
      </c>
    </row>
    <row r="13806" spans="1:5" ht="51.75" x14ac:dyDescent="0.25">
      <c r="A13806" s="121" t="s">
        <v>9726</v>
      </c>
      <c r="B13806" s="106" t="s">
        <v>19691</v>
      </c>
      <c r="C13806" s="131" t="s">
        <v>19289</v>
      </c>
      <c r="D13806" s="108">
        <v>0.95250000000000001</v>
      </c>
      <c r="E13806" s="109">
        <v>81.52</v>
      </c>
    </row>
    <row r="13807" spans="1:5" ht="51.75" x14ac:dyDescent="0.25">
      <c r="A13807" s="121" t="s">
        <v>19692</v>
      </c>
      <c r="B13807" s="106" t="s">
        <v>19693</v>
      </c>
      <c r="C13807" s="131" t="s">
        <v>16429</v>
      </c>
      <c r="D13807" s="108"/>
      <c r="E13807" s="109"/>
    </row>
    <row r="13808" spans="1:5" ht="39" x14ac:dyDescent="0.25">
      <c r="A13808" s="121" t="s">
        <v>9727</v>
      </c>
      <c r="B13808" s="106" t="s">
        <v>19694</v>
      </c>
      <c r="C13808" s="131" t="s">
        <v>19289</v>
      </c>
      <c r="D13808" s="108">
        <v>5.4800000000000001E-2</v>
      </c>
      <c r="E13808" s="109">
        <v>4.6900000000000004</v>
      </c>
    </row>
    <row r="13809" spans="1:5" ht="39" x14ac:dyDescent="0.25">
      <c r="A13809" s="121" t="s">
        <v>9728</v>
      </c>
      <c r="B13809" s="106" t="s">
        <v>19695</v>
      </c>
      <c r="C13809" s="131" t="s">
        <v>19289</v>
      </c>
      <c r="D13809" s="108">
        <v>0.44569999999999999</v>
      </c>
      <c r="E13809" s="109">
        <v>38.15</v>
      </c>
    </row>
    <row r="13810" spans="1:5" ht="51.75" x14ac:dyDescent="0.25">
      <c r="A13810" s="121" t="s">
        <v>9729</v>
      </c>
      <c r="B13810" s="106" t="s">
        <v>19696</v>
      </c>
      <c r="C13810" s="131" t="s">
        <v>19289</v>
      </c>
      <c r="D13810" s="108">
        <v>0.41260000000000002</v>
      </c>
      <c r="E13810" s="109">
        <v>35.31</v>
      </c>
    </row>
    <row r="13811" spans="1:5" ht="51.75" x14ac:dyDescent="0.25">
      <c r="A13811" s="121" t="s">
        <v>9730</v>
      </c>
      <c r="B13811" s="106" t="s">
        <v>9731</v>
      </c>
      <c r="C13811" s="131" t="s">
        <v>16575</v>
      </c>
      <c r="D13811" s="108">
        <v>6.7880000000000003</v>
      </c>
      <c r="E13811" s="109">
        <v>580.95000000000005</v>
      </c>
    </row>
    <row r="13812" spans="1:5" ht="51.75" x14ac:dyDescent="0.25">
      <c r="A13812" s="121" t="s">
        <v>9732</v>
      </c>
      <c r="B13812" s="106" t="s">
        <v>9731</v>
      </c>
      <c r="C13812" s="131" t="s">
        <v>432</v>
      </c>
      <c r="D13812" s="108"/>
      <c r="E13812" s="109"/>
    </row>
    <row r="13813" spans="1:5" ht="51.75" x14ac:dyDescent="0.25">
      <c r="A13813" s="121" t="s">
        <v>9733</v>
      </c>
      <c r="B13813" s="106" t="s">
        <v>9731</v>
      </c>
      <c r="C13813" s="107" t="s">
        <v>16575</v>
      </c>
      <c r="D13813" s="108">
        <v>20.165500000000002</v>
      </c>
      <c r="E13813" s="109">
        <v>1725.86</v>
      </c>
    </row>
    <row r="13814" spans="1:5" ht="51.75" x14ac:dyDescent="0.25">
      <c r="A13814" s="121" t="s">
        <v>9734</v>
      </c>
      <c r="B13814" s="106" t="s">
        <v>9731</v>
      </c>
      <c r="C13814" s="131" t="s">
        <v>432</v>
      </c>
      <c r="D13814" s="108"/>
      <c r="E13814" s="109"/>
    </row>
    <row r="13815" spans="1:5" ht="51.75" x14ac:dyDescent="0.25">
      <c r="A13815" s="121" t="s">
        <v>9735</v>
      </c>
      <c r="B13815" s="106" t="s">
        <v>9731</v>
      </c>
      <c r="C13815" s="131" t="s">
        <v>16575</v>
      </c>
      <c r="D13815" s="108">
        <v>6.7880000000000003</v>
      </c>
      <c r="E13815" s="109">
        <v>580.95000000000005</v>
      </c>
    </row>
    <row r="13816" spans="1:5" ht="51.75" x14ac:dyDescent="0.25">
      <c r="A13816" s="121" t="s">
        <v>9736</v>
      </c>
      <c r="B13816" s="106" t="s">
        <v>9731</v>
      </c>
      <c r="C13816" s="131" t="s">
        <v>432</v>
      </c>
      <c r="D13816" s="108"/>
      <c r="E13816" s="109"/>
    </row>
    <row r="13817" spans="1:5" ht="51.75" x14ac:dyDescent="0.25">
      <c r="A13817" s="121" t="s">
        <v>9737</v>
      </c>
      <c r="B13817" s="106" t="s">
        <v>9731</v>
      </c>
      <c r="C13817" s="107" t="s">
        <v>16575</v>
      </c>
      <c r="D13817" s="108">
        <v>6.7880000000000003</v>
      </c>
      <c r="E13817" s="109">
        <v>580.95000000000005</v>
      </c>
    </row>
    <row r="13818" spans="1:5" ht="51.75" x14ac:dyDescent="0.25">
      <c r="A13818" s="121" t="s">
        <v>9738</v>
      </c>
      <c r="B13818" s="106" t="s">
        <v>9731</v>
      </c>
      <c r="C13818" s="131" t="s">
        <v>432</v>
      </c>
      <c r="D13818" s="108"/>
      <c r="E13818" s="109"/>
    </row>
    <row r="13819" spans="1:5" ht="51.75" x14ac:dyDescent="0.25">
      <c r="A13819" s="123" t="s">
        <v>19697</v>
      </c>
      <c r="B13819" s="106" t="s">
        <v>19698</v>
      </c>
      <c r="C13819" s="107" t="s">
        <v>16709</v>
      </c>
      <c r="D13819" s="108"/>
      <c r="E13819" s="109"/>
    </row>
    <row r="13820" spans="1:5" ht="51.75" x14ac:dyDescent="0.25">
      <c r="A13820" s="123" t="s">
        <v>19699</v>
      </c>
      <c r="B13820" s="106" t="s">
        <v>19700</v>
      </c>
      <c r="C13820" s="107" t="s">
        <v>16217</v>
      </c>
      <c r="D13820" s="108"/>
      <c r="E13820" s="109"/>
    </row>
    <row r="13821" spans="1:5" ht="51.75" x14ac:dyDescent="0.25">
      <c r="A13821" s="123" t="s">
        <v>19701</v>
      </c>
      <c r="B13821" s="106" t="s">
        <v>19702</v>
      </c>
      <c r="C13821" s="107" t="s">
        <v>16217</v>
      </c>
      <c r="D13821" s="108"/>
      <c r="E13821" s="109"/>
    </row>
    <row r="13822" spans="1:5" ht="51.75" x14ac:dyDescent="0.25">
      <c r="A13822" s="123" t="s">
        <v>19703</v>
      </c>
      <c r="B13822" s="106" t="s">
        <v>19704</v>
      </c>
      <c r="C13822" s="107" t="s">
        <v>16217</v>
      </c>
      <c r="D13822" s="108"/>
      <c r="E13822" s="109"/>
    </row>
    <row r="13823" spans="1:5" ht="51.75" x14ac:dyDescent="0.25">
      <c r="A13823" s="123" t="s">
        <v>19705</v>
      </c>
      <c r="B13823" s="106" t="s">
        <v>19706</v>
      </c>
      <c r="C13823" s="107" t="s">
        <v>16217</v>
      </c>
      <c r="D13823" s="108"/>
      <c r="E13823" s="109"/>
    </row>
    <row r="13824" spans="1:5" ht="51.75" x14ac:dyDescent="0.25">
      <c r="A13824" s="123" t="s">
        <v>19707</v>
      </c>
      <c r="B13824" s="106" t="s">
        <v>19708</v>
      </c>
      <c r="C13824" s="107" t="s">
        <v>16217</v>
      </c>
      <c r="D13824" s="108"/>
      <c r="E13824" s="109"/>
    </row>
    <row r="13825" spans="1:5" ht="39" x14ac:dyDescent="0.25">
      <c r="A13825" s="123" t="s">
        <v>19709</v>
      </c>
      <c r="B13825" s="106" t="s">
        <v>19710</v>
      </c>
      <c r="C13825" s="107" t="s">
        <v>16217</v>
      </c>
      <c r="D13825" s="108"/>
      <c r="E13825" s="109"/>
    </row>
    <row r="13826" spans="1:5" ht="39" x14ac:dyDescent="0.25">
      <c r="A13826" s="123" t="s">
        <v>19711</v>
      </c>
      <c r="B13826" s="106" t="s">
        <v>19712</v>
      </c>
      <c r="C13826" s="107" t="s">
        <v>16217</v>
      </c>
      <c r="D13826" s="108"/>
      <c r="E13826" s="109"/>
    </row>
    <row r="13827" spans="1:5" ht="39" x14ac:dyDescent="0.25">
      <c r="A13827" s="123" t="s">
        <v>19713</v>
      </c>
      <c r="B13827" s="106" t="s">
        <v>19714</v>
      </c>
      <c r="C13827" s="107" t="s">
        <v>16217</v>
      </c>
      <c r="D13827" s="108"/>
      <c r="E13827" s="109"/>
    </row>
    <row r="13828" spans="1:5" ht="39" x14ac:dyDescent="0.25">
      <c r="A13828" s="123" t="s">
        <v>19715</v>
      </c>
      <c r="B13828" s="106" t="s">
        <v>19716</v>
      </c>
      <c r="C13828" s="107" t="s">
        <v>16217</v>
      </c>
      <c r="D13828" s="108"/>
      <c r="E13828" s="109"/>
    </row>
    <row r="13829" spans="1:5" ht="39" x14ac:dyDescent="0.25">
      <c r="A13829" s="123" t="s">
        <v>19717</v>
      </c>
      <c r="B13829" s="106" t="s">
        <v>19718</v>
      </c>
      <c r="C13829" s="107" t="s">
        <v>16217</v>
      </c>
      <c r="D13829" s="108"/>
      <c r="E13829" s="109"/>
    </row>
    <row r="13830" spans="1:5" ht="39" x14ac:dyDescent="0.25">
      <c r="A13830" s="123" t="s">
        <v>19719</v>
      </c>
      <c r="B13830" s="106" t="s">
        <v>19720</v>
      </c>
      <c r="C13830" s="107" t="s">
        <v>16217</v>
      </c>
      <c r="D13830" s="108"/>
      <c r="E13830" s="109"/>
    </row>
    <row r="13831" spans="1:5" ht="39" x14ac:dyDescent="0.25">
      <c r="A13831" s="123" t="s">
        <v>19721</v>
      </c>
      <c r="B13831" s="106" t="s">
        <v>19722</v>
      </c>
      <c r="C13831" s="107" t="s">
        <v>16217</v>
      </c>
      <c r="D13831" s="108"/>
      <c r="E13831" s="109"/>
    </row>
    <row r="13832" spans="1:5" ht="39" x14ac:dyDescent="0.25">
      <c r="A13832" s="123" t="s">
        <v>19723</v>
      </c>
      <c r="B13832" s="106" t="s">
        <v>19724</v>
      </c>
      <c r="C13832" s="107" t="s">
        <v>16217</v>
      </c>
      <c r="D13832" s="108"/>
      <c r="E13832" s="109"/>
    </row>
    <row r="13833" spans="1:5" ht="39" x14ac:dyDescent="0.25">
      <c r="A13833" s="123" t="s">
        <v>19725</v>
      </c>
      <c r="B13833" s="106" t="s">
        <v>19726</v>
      </c>
      <c r="C13833" s="107" t="s">
        <v>16217</v>
      </c>
      <c r="D13833" s="108"/>
      <c r="E13833" s="109"/>
    </row>
    <row r="13834" spans="1:5" ht="39" x14ac:dyDescent="0.25">
      <c r="A13834" s="123" t="s">
        <v>19727</v>
      </c>
      <c r="B13834" s="106" t="s">
        <v>19728</v>
      </c>
      <c r="C13834" s="107" t="s">
        <v>16217</v>
      </c>
      <c r="D13834" s="108"/>
      <c r="E13834" s="109"/>
    </row>
    <row r="13835" spans="1:5" ht="39" x14ac:dyDescent="0.25">
      <c r="A13835" s="123" t="s">
        <v>19729</v>
      </c>
      <c r="B13835" s="106" t="s">
        <v>19730</v>
      </c>
      <c r="C13835" s="107" t="s">
        <v>16217</v>
      </c>
      <c r="D13835" s="108"/>
      <c r="E13835" s="109"/>
    </row>
    <row r="13836" spans="1:5" ht="39" x14ac:dyDescent="0.25">
      <c r="A13836" s="123" t="s">
        <v>19731</v>
      </c>
      <c r="B13836" s="106" t="s">
        <v>19732</v>
      </c>
      <c r="C13836" s="107" t="s">
        <v>16217</v>
      </c>
      <c r="D13836" s="108"/>
      <c r="E13836" s="109"/>
    </row>
    <row r="13837" spans="1:5" ht="51.75" x14ac:dyDescent="0.25">
      <c r="A13837" s="123" t="s">
        <v>19733</v>
      </c>
      <c r="B13837" s="106" t="s">
        <v>19734</v>
      </c>
      <c r="C13837" s="107" t="s">
        <v>16217</v>
      </c>
      <c r="D13837" s="108"/>
      <c r="E13837" s="109"/>
    </row>
    <row r="13838" spans="1:5" ht="39" x14ac:dyDescent="0.25">
      <c r="A13838" s="123" t="s">
        <v>19735</v>
      </c>
      <c r="B13838" s="106" t="s">
        <v>19736</v>
      </c>
      <c r="C13838" s="107" t="s">
        <v>16217</v>
      </c>
      <c r="D13838" s="108"/>
      <c r="E13838" s="109"/>
    </row>
    <row r="13839" spans="1:5" ht="51.75" x14ac:dyDescent="0.25">
      <c r="A13839" s="123" t="s">
        <v>19737</v>
      </c>
      <c r="B13839" s="106" t="s">
        <v>19738</v>
      </c>
      <c r="C13839" s="107" t="s">
        <v>16217</v>
      </c>
      <c r="D13839" s="108"/>
      <c r="E13839" s="109"/>
    </row>
    <row r="13840" spans="1:5" ht="51.75" x14ac:dyDescent="0.25">
      <c r="A13840" s="123" t="s">
        <v>19739</v>
      </c>
      <c r="B13840" s="106" t="s">
        <v>19740</v>
      </c>
      <c r="C13840" s="107" t="s">
        <v>16217</v>
      </c>
      <c r="D13840" s="108"/>
      <c r="E13840" s="109"/>
    </row>
    <row r="13841" spans="1:5" ht="51.75" x14ac:dyDescent="0.25">
      <c r="A13841" s="123" t="s">
        <v>19741</v>
      </c>
      <c r="B13841" s="106" t="s">
        <v>19742</v>
      </c>
      <c r="C13841" s="107" t="s">
        <v>16217</v>
      </c>
      <c r="D13841" s="108"/>
      <c r="E13841" s="109"/>
    </row>
    <row r="13842" spans="1:5" ht="51.75" x14ac:dyDescent="0.25">
      <c r="A13842" s="123" t="s">
        <v>19743</v>
      </c>
      <c r="B13842" s="106" t="s">
        <v>19744</v>
      </c>
      <c r="C13842" s="107" t="s">
        <v>16217</v>
      </c>
      <c r="D13842" s="108"/>
      <c r="E13842" s="109"/>
    </row>
    <row r="13843" spans="1:5" ht="51.75" x14ac:dyDescent="0.25">
      <c r="A13843" s="123" t="s">
        <v>19745</v>
      </c>
      <c r="B13843" s="106" t="s">
        <v>19746</v>
      </c>
      <c r="C13843" s="107" t="s">
        <v>16217</v>
      </c>
      <c r="D13843" s="108"/>
      <c r="E13843" s="109"/>
    </row>
    <row r="13844" spans="1:5" ht="51.75" x14ac:dyDescent="0.25">
      <c r="A13844" s="123" t="s">
        <v>19747</v>
      </c>
      <c r="B13844" s="106" t="s">
        <v>19748</v>
      </c>
      <c r="C13844" s="107" t="s">
        <v>16217</v>
      </c>
      <c r="D13844" s="108"/>
      <c r="E13844" s="109"/>
    </row>
    <row r="13845" spans="1:5" ht="51.75" x14ac:dyDescent="0.25">
      <c r="A13845" s="123" t="s">
        <v>19749</v>
      </c>
      <c r="B13845" s="106" t="s">
        <v>19750</v>
      </c>
      <c r="C13845" s="107" t="s">
        <v>16217</v>
      </c>
      <c r="D13845" s="108"/>
      <c r="E13845" s="109"/>
    </row>
    <row r="13846" spans="1:5" ht="51.75" x14ac:dyDescent="0.25">
      <c r="A13846" s="123" t="s">
        <v>19751</v>
      </c>
      <c r="B13846" s="106" t="s">
        <v>19752</v>
      </c>
      <c r="C13846" s="107" t="s">
        <v>16217</v>
      </c>
      <c r="D13846" s="108"/>
      <c r="E13846" s="109"/>
    </row>
    <row r="13847" spans="1:5" ht="51.75" x14ac:dyDescent="0.25">
      <c r="A13847" s="123" t="s">
        <v>19753</v>
      </c>
      <c r="B13847" s="106" t="s">
        <v>19754</v>
      </c>
      <c r="C13847" s="107" t="s">
        <v>16217</v>
      </c>
      <c r="D13847" s="108"/>
      <c r="E13847" s="109"/>
    </row>
    <row r="13848" spans="1:5" ht="51.75" x14ac:dyDescent="0.25">
      <c r="A13848" s="123" t="s">
        <v>19755</v>
      </c>
      <c r="B13848" s="106" t="s">
        <v>19756</v>
      </c>
      <c r="C13848" s="107" t="s">
        <v>16217</v>
      </c>
      <c r="D13848" s="108"/>
      <c r="E13848" s="109"/>
    </row>
    <row r="13849" spans="1:5" ht="39" x14ac:dyDescent="0.25">
      <c r="A13849" s="123" t="s">
        <v>19757</v>
      </c>
      <c r="B13849" s="106" t="s">
        <v>19758</v>
      </c>
      <c r="C13849" s="107" t="s">
        <v>16217</v>
      </c>
      <c r="D13849" s="108"/>
      <c r="E13849" s="109"/>
    </row>
    <row r="13850" spans="1:5" ht="39" x14ac:dyDescent="0.25">
      <c r="A13850" s="123" t="s">
        <v>19759</v>
      </c>
      <c r="B13850" s="106" t="s">
        <v>19760</v>
      </c>
      <c r="C13850" s="107" t="s">
        <v>16217</v>
      </c>
      <c r="D13850" s="108"/>
      <c r="E13850" s="109"/>
    </row>
    <row r="13851" spans="1:5" ht="39" x14ac:dyDescent="0.25">
      <c r="A13851" s="123" t="s">
        <v>19761</v>
      </c>
      <c r="B13851" s="106" t="s">
        <v>19762</v>
      </c>
      <c r="C13851" s="107" t="s">
        <v>16217</v>
      </c>
      <c r="D13851" s="108"/>
      <c r="E13851" s="109"/>
    </row>
    <row r="13852" spans="1:5" ht="51.75" x14ac:dyDescent="0.25">
      <c r="A13852" s="123" t="s">
        <v>19763</v>
      </c>
      <c r="B13852" s="106" t="s">
        <v>19764</v>
      </c>
      <c r="C13852" s="107" t="s">
        <v>16217</v>
      </c>
      <c r="D13852" s="108"/>
      <c r="E13852" s="109"/>
    </row>
    <row r="13853" spans="1:5" ht="51.75" x14ac:dyDescent="0.25">
      <c r="A13853" s="123" t="s">
        <v>19765</v>
      </c>
      <c r="B13853" s="106" t="s">
        <v>19766</v>
      </c>
      <c r="C13853" s="107" t="s">
        <v>16217</v>
      </c>
      <c r="D13853" s="108"/>
      <c r="E13853" s="109"/>
    </row>
    <row r="13854" spans="1:5" ht="51.75" x14ac:dyDescent="0.25">
      <c r="A13854" s="123" t="s">
        <v>19767</v>
      </c>
      <c r="B13854" s="106" t="s">
        <v>19768</v>
      </c>
      <c r="C13854" s="107" t="s">
        <v>16217</v>
      </c>
      <c r="D13854" s="108"/>
      <c r="E13854" s="109"/>
    </row>
    <row r="13855" spans="1:5" ht="39" x14ac:dyDescent="0.25">
      <c r="A13855" s="123" t="s">
        <v>19769</v>
      </c>
      <c r="B13855" s="106" t="s">
        <v>19770</v>
      </c>
      <c r="C13855" s="107" t="s">
        <v>16217</v>
      </c>
      <c r="D13855" s="108"/>
      <c r="E13855" s="109"/>
    </row>
    <row r="13856" spans="1:5" ht="39" x14ac:dyDescent="0.25">
      <c r="A13856" s="123" t="s">
        <v>19771</v>
      </c>
      <c r="B13856" s="106" t="s">
        <v>19772</v>
      </c>
      <c r="C13856" s="107" t="s">
        <v>16217</v>
      </c>
      <c r="D13856" s="108"/>
      <c r="E13856" s="109"/>
    </row>
    <row r="13857" spans="1:5" ht="39" x14ac:dyDescent="0.25">
      <c r="A13857" s="123" t="s">
        <v>19773</v>
      </c>
      <c r="B13857" s="106" t="s">
        <v>19774</v>
      </c>
      <c r="C13857" s="107" t="s">
        <v>16217</v>
      </c>
      <c r="D13857" s="108"/>
      <c r="E13857" s="109"/>
    </row>
    <row r="13858" spans="1:5" ht="51.75" x14ac:dyDescent="0.25">
      <c r="A13858" s="123" t="s">
        <v>19775</v>
      </c>
      <c r="B13858" s="106" t="s">
        <v>19776</v>
      </c>
      <c r="C13858" s="107" t="s">
        <v>16217</v>
      </c>
      <c r="D13858" s="108"/>
      <c r="E13858" s="109"/>
    </row>
    <row r="13859" spans="1:5" ht="39" x14ac:dyDescent="0.25">
      <c r="A13859" s="123" t="s">
        <v>19777</v>
      </c>
      <c r="B13859" s="106" t="s">
        <v>19778</v>
      </c>
      <c r="C13859" s="107" t="s">
        <v>16217</v>
      </c>
      <c r="D13859" s="108"/>
      <c r="E13859" s="109"/>
    </row>
    <row r="13860" spans="1:5" ht="51.75" x14ac:dyDescent="0.25">
      <c r="A13860" s="123" t="s">
        <v>19779</v>
      </c>
      <c r="B13860" s="106" t="s">
        <v>19780</v>
      </c>
      <c r="C13860" s="107" t="s">
        <v>16217</v>
      </c>
      <c r="D13860" s="108"/>
      <c r="E13860" s="109"/>
    </row>
    <row r="13861" spans="1:5" ht="51.75" x14ac:dyDescent="0.25">
      <c r="A13861" s="123" t="s">
        <v>19781</v>
      </c>
      <c r="B13861" s="106" t="s">
        <v>19782</v>
      </c>
      <c r="C13861" s="107" t="s">
        <v>16217</v>
      </c>
      <c r="D13861" s="108"/>
      <c r="E13861" s="109"/>
    </row>
    <row r="13862" spans="1:5" ht="51.75" x14ac:dyDescent="0.25">
      <c r="A13862" s="123" t="s">
        <v>19783</v>
      </c>
      <c r="B13862" s="106" t="s">
        <v>19784</v>
      </c>
      <c r="C13862" s="107" t="s">
        <v>16217</v>
      </c>
      <c r="D13862" s="108"/>
      <c r="E13862" s="109"/>
    </row>
    <row r="13863" spans="1:5" ht="51.75" x14ac:dyDescent="0.25">
      <c r="A13863" s="123" t="s">
        <v>19785</v>
      </c>
      <c r="B13863" s="106" t="s">
        <v>19786</v>
      </c>
      <c r="C13863" s="107" t="s">
        <v>16217</v>
      </c>
      <c r="D13863" s="108"/>
      <c r="E13863" s="109"/>
    </row>
    <row r="13864" spans="1:5" ht="51.75" x14ac:dyDescent="0.25">
      <c r="A13864" s="123" t="s">
        <v>19787</v>
      </c>
      <c r="B13864" s="106" t="s">
        <v>19788</v>
      </c>
      <c r="C13864" s="107" t="s">
        <v>16217</v>
      </c>
      <c r="D13864" s="108"/>
      <c r="E13864" s="109"/>
    </row>
    <row r="13865" spans="1:5" ht="51.75" x14ac:dyDescent="0.25">
      <c r="A13865" s="123" t="s">
        <v>19789</v>
      </c>
      <c r="B13865" s="106" t="s">
        <v>19790</v>
      </c>
      <c r="C13865" s="107" t="s">
        <v>16217</v>
      </c>
      <c r="D13865" s="108"/>
      <c r="E13865" s="109"/>
    </row>
    <row r="13866" spans="1:5" ht="51.75" x14ac:dyDescent="0.25">
      <c r="A13866" s="123" t="s">
        <v>19791</v>
      </c>
      <c r="B13866" s="106" t="s">
        <v>19792</v>
      </c>
      <c r="C13866" s="107" t="s">
        <v>16217</v>
      </c>
      <c r="D13866" s="108"/>
      <c r="E13866" s="109"/>
    </row>
    <row r="13867" spans="1:5" ht="39" x14ac:dyDescent="0.25">
      <c r="A13867" s="123" t="s">
        <v>19793</v>
      </c>
      <c r="B13867" s="106" t="s">
        <v>19794</v>
      </c>
      <c r="C13867" s="107" t="s">
        <v>16217</v>
      </c>
      <c r="D13867" s="108"/>
      <c r="E13867" s="109"/>
    </row>
    <row r="13868" spans="1:5" ht="39" x14ac:dyDescent="0.25">
      <c r="A13868" s="123" t="s">
        <v>19795</v>
      </c>
      <c r="B13868" s="106" t="s">
        <v>19796</v>
      </c>
      <c r="C13868" s="107" t="s">
        <v>16217</v>
      </c>
      <c r="D13868" s="108"/>
      <c r="E13868" s="109"/>
    </row>
    <row r="13869" spans="1:5" ht="51.75" x14ac:dyDescent="0.25">
      <c r="A13869" s="123" t="s">
        <v>19797</v>
      </c>
      <c r="B13869" s="106" t="s">
        <v>19798</v>
      </c>
      <c r="C13869" s="107" t="s">
        <v>16217</v>
      </c>
      <c r="D13869" s="108"/>
      <c r="E13869" s="109"/>
    </row>
    <row r="13870" spans="1:5" ht="51.75" x14ac:dyDescent="0.25">
      <c r="A13870" s="123" t="s">
        <v>19799</v>
      </c>
      <c r="B13870" s="106" t="s">
        <v>19800</v>
      </c>
      <c r="C13870" s="107" t="s">
        <v>16217</v>
      </c>
      <c r="D13870" s="108"/>
      <c r="E13870" s="109"/>
    </row>
    <row r="13871" spans="1:5" ht="51.75" x14ac:dyDescent="0.25">
      <c r="A13871" s="123" t="s">
        <v>19801</v>
      </c>
      <c r="B13871" s="106" t="s">
        <v>19802</v>
      </c>
      <c r="C13871" s="107" t="s">
        <v>16217</v>
      </c>
      <c r="D13871" s="108"/>
      <c r="E13871" s="109"/>
    </row>
    <row r="13872" spans="1:5" ht="39" x14ac:dyDescent="0.25">
      <c r="A13872" s="123" t="s">
        <v>19803</v>
      </c>
      <c r="B13872" s="106" t="s">
        <v>19804</v>
      </c>
      <c r="C13872" s="107" t="s">
        <v>16217</v>
      </c>
      <c r="D13872" s="108"/>
      <c r="E13872" s="109"/>
    </row>
    <row r="13873" spans="1:5" ht="51.75" x14ac:dyDescent="0.25">
      <c r="A13873" s="123" t="s">
        <v>19805</v>
      </c>
      <c r="B13873" s="106" t="s">
        <v>19806</v>
      </c>
      <c r="C13873" s="107" t="s">
        <v>16217</v>
      </c>
      <c r="D13873" s="108"/>
      <c r="E13873" s="109"/>
    </row>
    <row r="13874" spans="1:5" ht="39" x14ac:dyDescent="0.25">
      <c r="A13874" s="105" t="s">
        <v>19807</v>
      </c>
      <c r="B13874" s="106" t="s">
        <v>19808</v>
      </c>
      <c r="C13874" s="107" t="s">
        <v>16214</v>
      </c>
      <c r="D13874" s="108">
        <v>0.3468</v>
      </c>
      <c r="E13874" s="109">
        <v>29.68</v>
      </c>
    </row>
    <row r="13875" spans="1:5" ht="39" x14ac:dyDescent="0.25">
      <c r="A13875" s="105" t="s">
        <v>19809</v>
      </c>
      <c r="B13875" s="106" t="s">
        <v>19810</v>
      </c>
      <c r="C13875" s="107" t="s">
        <v>16214</v>
      </c>
      <c r="D13875" s="108">
        <v>0.88629999999999998</v>
      </c>
      <c r="E13875" s="109">
        <v>75.849999999999994</v>
      </c>
    </row>
    <row r="13876" spans="1:5" ht="39" x14ac:dyDescent="0.25">
      <c r="A13876" s="105" t="s">
        <v>19811</v>
      </c>
      <c r="B13876" s="106" t="s">
        <v>19812</v>
      </c>
      <c r="C13876" s="107" t="s">
        <v>16551</v>
      </c>
      <c r="D13876" s="108"/>
      <c r="E13876" s="109"/>
    </row>
    <row r="13877" spans="1:5" ht="39" x14ac:dyDescent="0.25">
      <c r="A13877" s="105" t="s">
        <v>9739</v>
      </c>
      <c r="B13877" s="106" t="s">
        <v>19813</v>
      </c>
      <c r="C13877" s="107" t="s">
        <v>16612</v>
      </c>
      <c r="D13877" s="108">
        <v>4.3048000000000002</v>
      </c>
      <c r="E13877" s="109">
        <v>368.43</v>
      </c>
    </row>
    <row r="13878" spans="1:5" ht="26.25" x14ac:dyDescent="0.25">
      <c r="A13878" s="105" t="s">
        <v>9740</v>
      </c>
      <c r="B13878" s="106" t="s">
        <v>19814</v>
      </c>
      <c r="C13878" s="107" t="s">
        <v>16612</v>
      </c>
      <c r="D13878" s="108">
        <v>2.7284999999999999</v>
      </c>
      <c r="E13878" s="109">
        <v>233.52</v>
      </c>
    </row>
    <row r="13879" spans="1:5" ht="51.75" x14ac:dyDescent="0.25">
      <c r="A13879" s="105" t="s">
        <v>9741</v>
      </c>
      <c r="B13879" s="106" t="s">
        <v>19815</v>
      </c>
      <c r="C13879" s="107" t="s">
        <v>16612</v>
      </c>
      <c r="D13879" s="108">
        <v>4.3048000000000002</v>
      </c>
      <c r="E13879" s="109">
        <v>368.43</v>
      </c>
    </row>
    <row r="13880" spans="1:5" ht="51.75" x14ac:dyDescent="0.25">
      <c r="A13880" s="105" t="s">
        <v>9742</v>
      </c>
      <c r="B13880" s="106" t="s">
        <v>19816</v>
      </c>
      <c r="C13880" s="107" t="s">
        <v>16612</v>
      </c>
      <c r="D13880" s="108">
        <v>2.1071</v>
      </c>
      <c r="E13880" s="109">
        <v>180.34</v>
      </c>
    </row>
    <row r="13881" spans="1:5" ht="51.75" x14ac:dyDescent="0.25">
      <c r="A13881" s="105" t="s">
        <v>9743</v>
      </c>
      <c r="B13881" s="106" t="s">
        <v>19817</v>
      </c>
      <c r="C13881" s="107" t="s">
        <v>16612</v>
      </c>
      <c r="D13881" s="108">
        <v>4.3048000000000002</v>
      </c>
      <c r="E13881" s="109">
        <v>368.43</v>
      </c>
    </row>
    <row r="13882" spans="1:5" ht="51.75" x14ac:dyDescent="0.25">
      <c r="A13882" s="105" t="s">
        <v>9744</v>
      </c>
      <c r="B13882" s="106" t="s">
        <v>19818</v>
      </c>
      <c r="C13882" s="107" t="s">
        <v>16612</v>
      </c>
      <c r="D13882" s="108">
        <v>4.3048000000000002</v>
      </c>
      <c r="E13882" s="109">
        <v>368.43</v>
      </c>
    </row>
    <row r="13883" spans="1:5" ht="51.75" x14ac:dyDescent="0.25">
      <c r="A13883" s="105" t="s">
        <v>9745</v>
      </c>
      <c r="B13883" s="106" t="s">
        <v>19819</v>
      </c>
      <c r="C13883" s="107" t="s">
        <v>16612</v>
      </c>
      <c r="D13883" s="108">
        <v>4.3048000000000002</v>
      </c>
      <c r="E13883" s="109">
        <v>368.43</v>
      </c>
    </row>
    <row r="13884" spans="1:5" ht="39" x14ac:dyDescent="0.25">
      <c r="A13884" s="105" t="s">
        <v>9746</v>
      </c>
      <c r="B13884" s="106" t="s">
        <v>19820</v>
      </c>
      <c r="C13884" s="107" t="s">
        <v>16612</v>
      </c>
      <c r="D13884" s="108">
        <v>4.3048000000000002</v>
      </c>
      <c r="E13884" s="109">
        <v>368.43</v>
      </c>
    </row>
    <row r="13885" spans="1:5" ht="39" x14ac:dyDescent="0.25">
      <c r="A13885" s="105" t="s">
        <v>9747</v>
      </c>
      <c r="B13885" s="106" t="s">
        <v>19821</v>
      </c>
      <c r="C13885" s="107" t="s">
        <v>16612</v>
      </c>
      <c r="D13885" s="108">
        <v>2.7284999999999999</v>
      </c>
      <c r="E13885" s="109">
        <v>233.52</v>
      </c>
    </row>
    <row r="13886" spans="1:5" ht="51.75" x14ac:dyDescent="0.25">
      <c r="A13886" s="105" t="s">
        <v>9748</v>
      </c>
      <c r="B13886" s="106" t="s">
        <v>19822</v>
      </c>
      <c r="C13886" s="107" t="s">
        <v>16612</v>
      </c>
      <c r="D13886" s="108">
        <v>4.3048000000000002</v>
      </c>
      <c r="E13886" s="109">
        <v>368.43</v>
      </c>
    </row>
    <row r="13887" spans="1:5" ht="39" x14ac:dyDescent="0.25">
      <c r="A13887" s="105" t="s">
        <v>9749</v>
      </c>
      <c r="B13887" s="106" t="s">
        <v>19823</v>
      </c>
      <c r="C13887" s="107" t="s">
        <v>16612</v>
      </c>
      <c r="D13887" s="108">
        <v>4.3048000000000002</v>
      </c>
      <c r="E13887" s="109">
        <v>368.43</v>
      </c>
    </row>
    <row r="13888" spans="1:5" ht="39" x14ac:dyDescent="0.25">
      <c r="A13888" s="105" t="s">
        <v>9750</v>
      </c>
      <c r="B13888" s="106" t="s">
        <v>19824</v>
      </c>
      <c r="C13888" s="107" t="s">
        <v>16612</v>
      </c>
      <c r="D13888" s="108">
        <v>2.7284999999999999</v>
      </c>
      <c r="E13888" s="109">
        <v>233.52</v>
      </c>
    </row>
    <row r="13889" spans="1:5" ht="51.75" x14ac:dyDescent="0.25">
      <c r="A13889" s="105" t="s">
        <v>9751</v>
      </c>
      <c r="B13889" s="106" t="s">
        <v>19825</v>
      </c>
      <c r="C13889" s="107" t="s">
        <v>16612</v>
      </c>
      <c r="D13889" s="108">
        <v>4.3048000000000002</v>
      </c>
      <c r="E13889" s="109">
        <v>368.43</v>
      </c>
    </row>
    <row r="13890" spans="1:5" ht="39" x14ac:dyDescent="0.25">
      <c r="A13890" s="105" t="s">
        <v>9752</v>
      </c>
      <c r="B13890" s="106" t="s">
        <v>19826</v>
      </c>
      <c r="C13890" s="107" t="s">
        <v>16612</v>
      </c>
      <c r="D13890" s="108">
        <v>4.3048000000000002</v>
      </c>
      <c r="E13890" s="109">
        <v>368.43</v>
      </c>
    </row>
    <row r="13891" spans="1:5" ht="39" x14ac:dyDescent="0.25">
      <c r="A13891" s="105" t="s">
        <v>9753</v>
      </c>
      <c r="B13891" s="106" t="s">
        <v>19827</v>
      </c>
      <c r="C13891" s="107" t="s">
        <v>16612</v>
      </c>
      <c r="D13891" s="108">
        <v>2.7284999999999999</v>
      </c>
      <c r="E13891" s="109">
        <v>233.52</v>
      </c>
    </row>
    <row r="13892" spans="1:5" ht="51.75" x14ac:dyDescent="0.25">
      <c r="A13892" s="105" t="s">
        <v>9754</v>
      </c>
      <c r="B13892" s="106" t="s">
        <v>19828</v>
      </c>
      <c r="C13892" s="107" t="s">
        <v>16612</v>
      </c>
      <c r="D13892" s="108">
        <v>4.3048000000000002</v>
      </c>
      <c r="E13892" s="109">
        <v>368.43</v>
      </c>
    </row>
    <row r="13893" spans="1:5" ht="51.75" x14ac:dyDescent="0.25">
      <c r="A13893" s="105" t="s">
        <v>9755</v>
      </c>
      <c r="B13893" s="106" t="s">
        <v>19829</v>
      </c>
      <c r="C13893" s="107" t="s">
        <v>16214</v>
      </c>
      <c r="D13893" s="108">
        <v>8.6550999999999991</v>
      </c>
      <c r="E13893" s="109">
        <v>740.75</v>
      </c>
    </row>
    <row r="13894" spans="1:5" ht="51.75" x14ac:dyDescent="0.25">
      <c r="A13894" s="105" t="s">
        <v>9756</v>
      </c>
      <c r="B13894" s="106" t="s">
        <v>19830</v>
      </c>
      <c r="C13894" s="107" t="s">
        <v>16214</v>
      </c>
      <c r="D13894" s="108">
        <v>8.6550999999999991</v>
      </c>
      <c r="E13894" s="109">
        <v>740.75</v>
      </c>
    </row>
    <row r="13895" spans="1:5" ht="39" x14ac:dyDescent="0.25">
      <c r="A13895" s="105" t="s">
        <v>9757</v>
      </c>
      <c r="B13895" s="106" t="s">
        <v>19831</v>
      </c>
      <c r="C13895" s="107" t="s">
        <v>16214</v>
      </c>
      <c r="D13895" s="108">
        <v>8.6550999999999991</v>
      </c>
      <c r="E13895" s="109">
        <v>740.75</v>
      </c>
    </row>
    <row r="13896" spans="1:5" ht="39" x14ac:dyDescent="0.25">
      <c r="A13896" s="105" t="s">
        <v>9758</v>
      </c>
      <c r="B13896" s="106" t="s">
        <v>19832</v>
      </c>
      <c r="C13896" s="107" t="s">
        <v>16214</v>
      </c>
      <c r="D13896" s="108">
        <v>4.3048000000000002</v>
      </c>
      <c r="E13896" s="109">
        <v>368.43</v>
      </c>
    </row>
    <row r="13897" spans="1:5" ht="39" x14ac:dyDescent="0.25">
      <c r="A13897" s="105" t="s">
        <v>9759</v>
      </c>
      <c r="B13897" s="106" t="s">
        <v>19833</v>
      </c>
      <c r="C13897" s="107" t="s">
        <v>16214</v>
      </c>
      <c r="D13897" s="108">
        <v>8.6550999999999991</v>
      </c>
      <c r="E13897" s="109">
        <v>740.75</v>
      </c>
    </row>
    <row r="13898" spans="1:5" ht="51.75" x14ac:dyDescent="0.25">
      <c r="A13898" s="105" t="s">
        <v>9760</v>
      </c>
      <c r="B13898" s="106" t="s">
        <v>19834</v>
      </c>
      <c r="C13898" s="107" t="s">
        <v>16214</v>
      </c>
      <c r="D13898" s="108">
        <v>8.6550999999999991</v>
      </c>
      <c r="E13898" s="109">
        <v>740.75</v>
      </c>
    </row>
    <row r="13899" spans="1:5" ht="51.75" x14ac:dyDescent="0.25">
      <c r="A13899" s="105" t="s">
        <v>9761</v>
      </c>
      <c r="B13899" s="106" t="s">
        <v>19835</v>
      </c>
      <c r="C13899" s="107" t="s">
        <v>16214</v>
      </c>
      <c r="D13899" s="108">
        <v>8.6550999999999991</v>
      </c>
      <c r="E13899" s="109">
        <v>740.75</v>
      </c>
    </row>
    <row r="13900" spans="1:5" ht="51.75" x14ac:dyDescent="0.25">
      <c r="A13900" s="105" t="s">
        <v>9762</v>
      </c>
      <c r="B13900" s="106" t="s">
        <v>19836</v>
      </c>
      <c r="C13900" s="107" t="s">
        <v>16214</v>
      </c>
      <c r="D13900" s="108">
        <v>8.6550999999999991</v>
      </c>
      <c r="E13900" s="109">
        <v>740.75</v>
      </c>
    </row>
    <row r="13901" spans="1:5" ht="51.75" x14ac:dyDescent="0.25">
      <c r="A13901" s="105" t="s">
        <v>9763</v>
      </c>
      <c r="B13901" s="106" t="s">
        <v>19837</v>
      </c>
      <c r="C13901" s="107" t="s">
        <v>16214</v>
      </c>
      <c r="D13901" s="108">
        <v>8.6550999999999991</v>
      </c>
      <c r="E13901" s="109">
        <v>740.75</v>
      </c>
    </row>
    <row r="13902" spans="1:5" ht="39" x14ac:dyDescent="0.25">
      <c r="A13902" s="105" t="s">
        <v>9764</v>
      </c>
      <c r="B13902" s="106" t="s">
        <v>19838</v>
      </c>
      <c r="C13902" s="107" t="s">
        <v>16214</v>
      </c>
      <c r="D13902" s="108">
        <v>8.6550999999999991</v>
      </c>
      <c r="E13902" s="109">
        <v>740.75</v>
      </c>
    </row>
    <row r="13903" spans="1:5" ht="51.75" x14ac:dyDescent="0.25">
      <c r="A13903" s="105" t="s">
        <v>9765</v>
      </c>
      <c r="B13903" s="106" t="s">
        <v>19839</v>
      </c>
      <c r="C13903" s="107" t="s">
        <v>16612</v>
      </c>
      <c r="D13903" s="108">
        <v>4.3048000000000002</v>
      </c>
      <c r="E13903" s="109">
        <v>368.43</v>
      </c>
    </row>
    <row r="13904" spans="1:5" ht="51.75" x14ac:dyDescent="0.25">
      <c r="A13904" s="105" t="s">
        <v>9766</v>
      </c>
      <c r="B13904" s="106" t="s">
        <v>19840</v>
      </c>
      <c r="C13904" s="107" t="s">
        <v>16612</v>
      </c>
      <c r="D13904" s="108">
        <v>2.7284999999999999</v>
      </c>
      <c r="E13904" s="109">
        <v>233.52</v>
      </c>
    </row>
    <row r="13905" spans="1:5" ht="51.75" x14ac:dyDescent="0.25">
      <c r="A13905" s="105" t="s">
        <v>9767</v>
      </c>
      <c r="B13905" s="106" t="s">
        <v>19841</v>
      </c>
      <c r="C13905" s="107" t="s">
        <v>16612</v>
      </c>
      <c r="D13905" s="108">
        <v>4.3048000000000002</v>
      </c>
      <c r="E13905" s="109">
        <v>368.43</v>
      </c>
    </row>
    <row r="13906" spans="1:5" ht="51.75" x14ac:dyDescent="0.25">
      <c r="A13906" s="105" t="s">
        <v>9768</v>
      </c>
      <c r="B13906" s="106" t="s">
        <v>19842</v>
      </c>
      <c r="C13906" s="107" t="s">
        <v>16612</v>
      </c>
      <c r="D13906" s="108">
        <v>4.3048000000000002</v>
      </c>
      <c r="E13906" s="109">
        <v>368.43</v>
      </c>
    </row>
    <row r="13907" spans="1:5" ht="51.75" x14ac:dyDescent="0.25">
      <c r="A13907" s="105" t="s">
        <v>9769</v>
      </c>
      <c r="B13907" s="106" t="s">
        <v>19843</v>
      </c>
      <c r="C13907" s="107" t="s">
        <v>16612</v>
      </c>
      <c r="D13907" s="108">
        <v>2.7284999999999999</v>
      </c>
      <c r="E13907" s="109">
        <v>233.52</v>
      </c>
    </row>
    <row r="13908" spans="1:5" ht="51.75" x14ac:dyDescent="0.25">
      <c r="A13908" s="105" t="s">
        <v>9770</v>
      </c>
      <c r="B13908" s="106" t="s">
        <v>19844</v>
      </c>
      <c r="C13908" s="107" t="s">
        <v>16612</v>
      </c>
      <c r="D13908" s="108">
        <v>4.3048000000000002</v>
      </c>
      <c r="E13908" s="109">
        <v>368.43</v>
      </c>
    </row>
    <row r="13909" spans="1:5" ht="39" x14ac:dyDescent="0.25">
      <c r="A13909" s="105" t="s">
        <v>9771</v>
      </c>
      <c r="B13909" s="106" t="s">
        <v>9772</v>
      </c>
      <c r="C13909" s="107" t="s">
        <v>432</v>
      </c>
      <c r="D13909" s="108"/>
      <c r="E13909" s="109"/>
    </row>
    <row r="13910" spans="1:5" ht="39" x14ac:dyDescent="0.25">
      <c r="A13910" s="110" t="s">
        <v>9773</v>
      </c>
      <c r="B13910" s="106" t="s">
        <v>19845</v>
      </c>
      <c r="C13910" s="107" t="s">
        <v>16214</v>
      </c>
      <c r="D13910" s="108">
        <v>3.8864000000000001</v>
      </c>
      <c r="E13910" s="109">
        <v>332.62</v>
      </c>
    </row>
    <row r="13911" spans="1:5" ht="39" x14ac:dyDescent="0.25">
      <c r="A13911" s="110" t="s">
        <v>9774</v>
      </c>
      <c r="B13911" s="106" t="s">
        <v>19846</v>
      </c>
      <c r="C13911" s="107" t="s">
        <v>16551</v>
      </c>
      <c r="D13911" s="108"/>
      <c r="E13911" s="109"/>
    </row>
    <row r="13912" spans="1:5" ht="39" x14ac:dyDescent="0.25">
      <c r="A13912" s="110" t="s">
        <v>9776</v>
      </c>
      <c r="B13912" s="106" t="s">
        <v>19847</v>
      </c>
      <c r="C13912" s="107" t="s">
        <v>18437</v>
      </c>
      <c r="D13912" s="108"/>
      <c r="E13912" s="109">
        <v>718.64300000000003</v>
      </c>
    </row>
    <row r="13913" spans="1:5" ht="39" x14ac:dyDescent="0.25">
      <c r="A13913" s="110" t="s">
        <v>9777</v>
      </c>
      <c r="B13913" s="106" t="s">
        <v>9778</v>
      </c>
      <c r="C13913" s="107" t="s">
        <v>19310</v>
      </c>
      <c r="D13913" s="108"/>
      <c r="E13913" s="109">
        <v>8.64</v>
      </c>
    </row>
    <row r="13914" spans="1:5" ht="51.75" x14ac:dyDescent="0.25">
      <c r="A13914" s="110" t="s">
        <v>19848</v>
      </c>
      <c r="B13914" s="106" t="s">
        <v>19849</v>
      </c>
      <c r="C13914" s="107" t="s">
        <v>19310</v>
      </c>
      <c r="D13914" s="108"/>
      <c r="E13914" s="109">
        <v>0.69399999999999995</v>
      </c>
    </row>
    <row r="13915" spans="1:5" ht="51.75" x14ac:dyDescent="0.25">
      <c r="A13915" s="110" t="s">
        <v>19850</v>
      </c>
      <c r="B13915" s="106" t="s">
        <v>19851</v>
      </c>
      <c r="C13915" s="107" t="s">
        <v>432</v>
      </c>
      <c r="D13915" s="108"/>
      <c r="E13915" s="109"/>
    </row>
    <row r="13916" spans="1:5" ht="39" x14ac:dyDescent="0.25">
      <c r="A13916" s="110" t="s">
        <v>19852</v>
      </c>
      <c r="B13916" s="106" t="s">
        <v>19853</v>
      </c>
      <c r="C13916" s="107" t="s">
        <v>19310</v>
      </c>
      <c r="D13916" s="108"/>
      <c r="E13916" s="109">
        <v>0.38900000000000001</v>
      </c>
    </row>
    <row r="13917" spans="1:5" ht="64.5" x14ac:dyDescent="0.25">
      <c r="A13917" s="105" t="s">
        <v>19854</v>
      </c>
      <c r="B13917" s="106" t="s">
        <v>19855</v>
      </c>
      <c r="C13917" s="107" t="s">
        <v>432</v>
      </c>
      <c r="D13917" s="108"/>
      <c r="E13917" s="109"/>
    </row>
    <row r="13918" spans="1:5" ht="51.75" x14ac:dyDescent="0.25">
      <c r="A13918" s="105" t="s">
        <v>19856</v>
      </c>
      <c r="B13918" s="106" t="s">
        <v>19857</v>
      </c>
      <c r="C13918" s="131" t="s">
        <v>16551</v>
      </c>
      <c r="D13918" s="108"/>
      <c r="E13918" s="109"/>
    </row>
    <row r="13919" spans="1:5" ht="51.75" x14ac:dyDescent="0.25">
      <c r="A13919" s="105" t="s">
        <v>19858</v>
      </c>
      <c r="B13919" s="106" t="s">
        <v>19859</v>
      </c>
      <c r="C13919" s="131" t="s">
        <v>16551</v>
      </c>
      <c r="D13919" s="108"/>
      <c r="E13919" s="109"/>
    </row>
    <row r="13920" spans="1:5" ht="51.75" x14ac:dyDescent="0.25">
      <c r="A13920" s="114" t="s">
        <v>19860</v>
      </c>
      <c r="B13920" s="106" t="s">
        <v>19861</v>
      </c>
      <c r="C13920" s="131" t="s">
        <v>18429</v>
      </c>
      <c r="D13920" s="108"/>
      <c r="E13920" s="109">
        <v>2.9340000000000002</v>
      </c>
    </row>
    <row r="13921" spans="1:5" ht="39" x14ac:dyDescent="0.25">
      <c r="A13921" s="114" t="s">
        <v>19862</v>
      </c>
      <c r="B13921" s="106" t="s">
        <v>19863</v>
      </c>
      <c r="C13921" s="132" t="s">
        <v>18429</v>
      </c>
      <c r="D13921" s="108"/>
      <c r="E13921" s="109">
        <v>180.54</v>
      </c>
    </row>
    <row r="13922" spans="1:5" ht="39" x14ac:dyDescent="0.25">
      <c r="A13922" s="114" t="s">
        <v>19864</v>
      </c>
      <c r="B13922" s="106" t="s">
        <v>19865</v>
      </c>
      <c r="C13922" s="131" t="s">
        <v>432</v>
      </c>
      <c r="D13922" s="108"/>
      <c r="E13922" s="109"/>
    </row>
    <row r="13923" spans="1:5" ht="39" x14ac:dyDescent="0.25">
      <c r="A13923" s="114" t="s">
        <v>19866</v>
      </c>
      <c r="B13923" s="106" t="s">
        <v>9779</v>
      </c>
      <c r="C13923" s="132" t="s">
        <v>18429</v>
      </c>
      <c r="D13923" s="108"/>
      <c r="E13923" s="109">
        <v>1.7689999999999999</v>
      </c>
    </row>
    <row r="13924" spans="1:5" ht="39" x14ac:dyDescent="0.25">
      <c r="A13924" s="114" t="s">
        <v>19867</v>
      </c>
      <c r="B13924" s="106" t="s">
        <v>19868</v>
      </c>
      <c r="C13924" s="131" t="s">
        <v>432</v>
      </c>
      <c r="D13924" s="108"/>
      <c r="E13924" s="109"/>
    </row>
    <row r="13925" spans="1:5" ht="51.75" x14ac:dyDescent="0.25">
      <c r="A13925" s="114" t="s">
        <v>19869</v>
      </c>
      <c r="B13925" s="106" t="s">
        <v>19870</v>
      </c>
      <c r="C13925" s="131" t="s">
        <v>432</v>
      </c>
      <c r="D13925" s="108"/>
      <c r="E13925" s="109"/>
    </row>
    <row r="13926" spans="1:5" ht="39" x14ac:dyDescent="0.25">
      <c r="A13926" s="114" t="s">
        <v>19871</v>
      </c>
      <c r="B13926" s="106" t="s">
        <v>19872</v>
      </c>
      <c r="C13926" s="132" t="s">
        <v>16429</v>
      </c>
      <c r="D13926" s="108"/>
      <c r="E13926" s="109"/>
    </row>
    <row r="13927" spans="1:5" ht="51.75" x14ac:dyDescent="0.25">
      <c r="A13927" s="121" t="s">
        <v>19873</v>
      </c>
      <c r="B13927" s="106" t="s">
        <v>19874</v>
      </c>
      <c r="C13927" s="132" t="s">
        <v>432</v>
      </c>
      <c r="D13927" s="108"/>
      <c r="E13927" s="109"/>
    </row>
    <row r="13928" spans="1:5" ht="51.75" x14ac:dyDescent="0.25">
      <c r="A13928" s="121" t="s">
        <v>19875</v>
      </c>
      <c r="B13928" s="106" t="s">
        <v>19876</v>
      </c>
      <c r="C13928" s="132" t="s">
        <v>432</v>
      </c>
      <c r="D13928" s="108"/>
      <c r="E13928" s="109"/>
    </row>
    <row r="13929" spans="1:5" ht="51.75" x14ac:dyDescent="0.25">
      <c r="A13929" s="121" t="s">
        <v>19877</v>
      </c>
      <c r="B13929" s="106" t="s">
        <v>19878</v>
      </c>
      <c r="C13929" s="132" t="s">
        <v>432</v>
      </c>
      <c r="D13929" s="108"/>
      <c r="E13929" s="109"/>
    </row>
    <row r="13930" spans="1:5" ht="39" x14ac:dyDescent="0.25">
      <c r="A13930" s="121" t="s">
        <v>19879</v>
      </c>
      <c r="B13930" s="106" t="s">
        <v>19880</v>
      </c>
      <c r="C13930" s="132" t="s">
        <v>432</v>
      </c>
      <c r="D13930" s="108"/>
      <c r="E13930" s="109"/>
    </row>
    <row r="13931" spans="1:5" ht="39" x14ac:dyDescent="0.25">
      <c r="A13931" s="121" t="s">
        <v>19881</v>
      </c>
      <c r="B13931" s="106" t="s">
        <v>19882</v>
      </c>
      <c r="C13931" s="132" t="s">
        <v>432</v>
      </c>
      <c r="D13931" s="108"/>
      <c r="E13931" s="109"/>
    </row>
    <row r="13932" spans="1:5" ht="26.25" x14ac:dyDescent="0.25">
      <c r="A13932" s="121" t="s">
        <v>19883</v>
      </c>
      <c r="B13932" s="106" t="s">
        <v>19884</v>
      </c>
      <c r="C13932" s="132" t="s">
        <v>432</v>
      </c>
      <c r="D13932" s="108"/>
      <c r="E13932" s="109"/>
    </row>
    <row r="13933" spans="1:5" ht="39" x14ac:dyDescent="0.25">
      <c r="A13933" s="121" t="s">
        <v>19885</v>
      </c>
      <c r="B13933" s="106" t="s">
        <v>19886</v>
      </c>
      <c r="C13933" s="132" t="s">
        <v>432</v>
      </c>
      <c r="D13933" s="108"/>
      <c r="E13933" s="109"/>
    </row>
    <row r="13934" spans="1:5" ht="39" x14ac:dyDescent="0.25">
      <c r="A13934" s="121" t="s">
        <v>19887</v>
      </c>
      <c r="B13934" s="106" t="s">
        <v>19888</v>
      </c>
      <c r="C13934" s="132" t="s">
        <v>432</v>
      </c>
      <c r="D13934" s="108"/>
      <c r="E13934" s="109"/>
    </row>
    <row r="13935" spans="1:5" ht="39" x14ac:dyDescent="0.25">
      <c r="A13935" s="121" t="s">
        <v>19889</v>
      </c>
      <c r="B13935" s="106" t="s">
        <v>19890</v>
      </c>
      <c r="C13935" s="132" t="s">
        <v>432</v>
      </c>
      <c r="D13935" s="108"/>
      <c r="E13935" s="109"/>
    </row>
    <row r="13936" spans="1:5" ht="39" x14ac:dyDescent="0.25">
      <c r="A13936" s="121" t="s">
        <v>19891</v>
      </c>
      <c r="B13936" s="106" t="s">
        <v>19892</v>
      </c>
      <c r="C13936" s="132" t="s">
        <v>432</v>
      </c>
      <c r="D13936" s="108"/>
      <c r="E13936" s="109"/>
    </row>
    <row r="13937" spans="1:5" ht="51.75" x14ac:dyDescent="0.25">
      <c r="A13937" s="121" t="s">
        <v>19893</v>
      </c>
      <c r="B13937" s="106" t="s">
        <v>19894</v>
      </c>
      <c r="C13937" s="132" t="s">
        <v>432</v>
      </c>
      <c r="D13937" s="108"/>
      <c r="E13937" s="109"/>
    </row>
    <row r="13938" spans="1:5" ht="39" x14ac:dyDescent="0.25">
      <c r="A13938" s="121" t="s">
        <v>19895</v>
      </c>
      <c r="B13938" s="106" t="s">
        <v>19896</v>
      </c>
      <c r="C13938" s="132" t="s">
        <v>432</v>
      </c>
      <c r="D13938" s="108"/>
      <c r="E13938" s="109"/>
    </row>
    <row r="13939" spans="1:5" ht="39" x14ac:dyDescent="0.25">
      <c r="A13939" s="110" t="s">
        <v>19897</v>
      </c>
      <c r="B13939" s="106" t="s">
        <v>19898</v>
      </c>
      <c r="C13939" s="132" t="s">
        <v>16218</v>
      </c>
      <c r="D13939" s="108"/>
      <c r="E13939" s="109"/>
    </row>
    <row r="13940" spans="1:5" ht="26.25" x14ac:dyDescent="0.25">
      <c r="A13940" s="114" t="s">
        <v>19899</v>
      </c>
      <c r="B13940" s="106" t="s">
        <v>19900</v>
      </c>
      <c r="C13940" s="107" t="s">
        <v>18429</v>
      </c>
      <c r="D13940" s="108"/>
      <c r="E13940" s="109">
        <v>17.177</v>
      </c>
    </row>
    <row r="13941" spans="1:5" ht="39" x14ac:dyDescent="0.25">
      <c r="A13941" s="114" t="s">
        <v>9780</v>
      </c>
      <c r="B13941" s="106" t="s">
        <v>19901</v>
      </c>
      <c r="C13941" s="107" t="s">
        <v>16429</v>
      </c>
      <c r="D13941" s="108"/>
      <c r="E13941" s="109"/>
    </row>
    <row r="13942" spans="1:5" ht="39" x14ac:dyDescent="0.25">
      <c r="A13942" s="114" t="s">
        <v>9781</v>
      </c>
      <c r="B13942" s="106" t="s">
        <v>9782</v>
      </c>
      <c r="C13942" s="107" t="s">
        <v>18429</v>
      </c>
      <c r="D13942" s="108"/>
      <c r="E13942" s="109">
        <v>18.914999999999999</v>
      </c>
    </row>
    <row r="13943" spans="1:5" ht="26.25" x14ac:dyDescent="0.25">
      <c r="A13943" s="114" t="s">
        <v>9783</v>
      </c>
      <c r="B13943" s="106" t="s">
        <v>9784</v>
      </c>
      <c r="C13943" s="107" t="s">
        <v>18437</v>
      </c>
      <c r="D13943" s="108"/>
      <c r="E13943" s="109">
        <v>47.24</v>
      </c>
    </row>
    <row r="13944" spans="1:5" ht="51.75" x14ac:dyDescent="0.25">
      <c r="A13944" s="110" t="s">
        <v>19902</v>
      </c>
      <c r="B13944" s="106" t="s">
        <v>19903</v>
      </c>
      <c r="C13944" s="107" t="s">
        <v>19904</v>
      </c>
      <c r="D13944" s="108">
        <v>8.5273000000000003</v>
      </c>
      <c r="E13944" s="109">
        <v>729.81</v>
      </c>
    </row>
    <row r="13945" spans="1:5" ht="39" x14ac:dyDescent="0.25">
      <c r="A13945" s="110" t="s">
        <v>9785</v>
      </c>
      <c r="B13945" s="106" t="s">
        <v>9786</v>
      </c>
      <c r="C13945" s="132" t="s">
        <v>16353</v>
      </c>
      <c r="D13945" s="108">
        <v>124.0324</v>
      </c>
      <c r="E13945" s="109">
        <v>10615.31</v>
      </c>
    </row>
    <row r="13946" spans="1:5" ht="51.75" x14ac:dyDescent="0.25">
      <c r="A13946" s="110" t="s">
        <v>9787</v>
      </c>
      <c r="B13946" s="106" t="s">
        <v>9788</v>
      </c>
      <c r="C13946" s="132" t="s">
        <v>432</v>
      </c>
      <c r="D13946" s="108"/>
      <c r="E13946" s="109"/>
    </row>
    <row r="13947" spans="1:5" ht="39" x14ac:dyDescent="0.25">
      <c r="A13947" s="110" t="s">
        <v>9789</v>
      </c>
      <c r="B13947" s="106" t="s">
        <v>9790</v>
      </c>
      <c r="C13947" s="132" t="s">
        <v>16353</v>
      </c>
      <c r="D13947" s="108">
        <v>200.7081</v>
      </c>
      <c r="E13947" s="109">
        <v>17177.599999999999</v>
      </c>
    </row>
    <row r="13948" spans="1:5" ht="39" x14ac:dyDescent="0.25">
      <c r="A13948" s="110" t="s">
        <v>9791</v>
      </c>
      <c r="B13948" s="106" t="s">
        <v>9792</v>
      </c>
      <c r="C13948" s="132" t="s">
        <v>432</v>
      </c>
      <c r="D13948" s="108"/>
      <c r="E13948" s="109"/>
    </row>
    <row r="13949" spans="1:5" ht="51.75" x14ac:dyDescent="0.25">
      <c r="A13949" s="110" t="s">
        <v>9793</v>
      </c>
      <c r="B13949" s="106" t="s">
        <v>9794</v>
      </c>
      <c r="C13949" s="132" t="s">
        <v>16353</v>
      </c>
      <c r="D13949" s="108">
        <v>124.0324</v>
      </c>
      <c r="E13949" s="109">
        <v>10615.31</v>
      </c>
    </row>
    <row r="13950" spans="1:5" ht="51.75" x14ac:dyDescent="0.25">
      <c r="A13950" s="110" t="s">
        <v>9795</v>
      </c>
      <c r="B13950" s="106" t="s">
        <v>9796</v>
      </c>
      <c r="C13950" s="132" t="s">
        <v>432</v>
      </c>
      <c r="D13950" s="108"/>
      <c r="E13950" s="109"/>
    </row>
    <row r="13951" spans="1:5" ht="51.75" x14ac:dyDescent="0.25">
      <c r="A13951" s="110" t="s">
        <v>9797</v>
      </c>
      <c r="B13951" s="106" t="s">
        <v>9798</v>
      </c>
      <c r="C13951" s="132" t="s">
        <v>16255</v>
      </c>
      <c r="D13951" s="108"/>
      <c r="E13951" s="109"/>
    </row>
    <row r="13952" spans="1:5" ht="51.75" x14ac:dyDescent="0.25">
      <c r="A13952" s="110" t="s">
        <v>9799</v>
      </c>
      <c r="B13952" s="106" t="s">
        <v>9800</v>
      </c>
      <c r="C13952" s="132" t="s">
        <v>16353</v>
      </c>
      <c r="D13952" s="108">
        <v>200.7081</v>
      </c>
      <c r="E13952" s="109">
        <v>17177.599999999999</v>
      </c>
    </row>
    <row r="13953" spans="1:5" ht="51.75" x14ac:dyDescent="0.25">
      <c r="A13953" s="110" t="s">
        <v>9801</v>
      </c>
      <c r="B13953" s="106" t="s">
        <v>9802</v>
      </c>
      <c r="C13953" s="132" t="s">
        <v>432</v>
      </c>
      <c r="D13953" s="108"/>
      <c r="E13953" s="109"/>
    </row>
    <row r="13954" spans="1:5" ht="39" x14ac:dyDescent="0.25">
      <c r="A13954" s="110" t="s">
        <v>9803</v>
      </c>
      <c r="B13954" s="106" t="s">
        <v>9804</v>
      </c>
      <c r="C13954" s="107" t="s">
        <v>16575</v>
      </c>
      <c r="D13954" s="108">
        <v>9.7101000000000006</v>
      </c>
      <c r="E13954" s="109">
        <v>831.04</v>
      </c>
    </row>
    <row r="13955" spans="1:5" ht="64.5" x14ac:dyDescent="0.25">
      <c r="A13955" s="110" t="s">
        <v>9805</v>
      </c>
      <c r="B13955" s="106" t="s">
        <v>19905</v>
      </c>
      <c r="C13955" s="107" t="s">
        <v>432</v>
      </c>
      <c r="D13955" s="108"/>
      <c r="E13955" s="109"/>
    </row>
    <row r="13956" spans="1:5" ht="39" x14ac:dyDescent="0.25">
      <c r="A13956" s="110" t="s">
        <v>9806</v>
      </c>
      <c r="B13956" s="106" t="s">
        <v>9807</v>
      </c>
      <c r="C13956" s="107" t="s">
        <v>16353</v>
      </c>
      <c r="D13956" s="108">
        <v>16.2194</v>
      </c>
      <c r="E13956" s="109">
        <v>1388.14</v>
      </c>
    </row>
    <row r="13957" spans="1:5" ht="51.75" x14ac:dyDescent="0.25">
      <c r="A13957" s="121" t="s">
        <v>9808</v>
      </c>
      <c r="B13957" s="106" t="s">
        <v>19906</v>
      </c>
      <c r="C13957" s="107" t="s">
        <v>16214</v>
      </c>
      <c r="D13957" s="108">
        <v>15.6648</v>
      </c>
      <c r="E13957" s="109">
        <v>1340.67</v>
      </c>
    </row>
    <row r="13958" spans="1:5" ht="39" x14ac:dyDescent="0.25">
      <c r="A13958" s="114" t="s">
        <v>9809</v>
      </c>
      <c r="B13958" s="106" t="s">
        <v>9810</v>
      </c>
      <c r="C13958" s="107" t="s">
        <v>16578</v>
      </c>
      <c r="D13958" s="108">
        <v>4.3048000000000002</v>
      </c>
      <c r="E13958" s="109">
        <v>368.43</v>
      </c>
    </row>
    <row r="13959" spans="1:5" ht="51.75" x14ac:dyDescent="0.25">
      <c r="A13959" s="114" t="s">
        <v>9811</v>
      </c>
      <c r="B13959" s="106" t="s">
        <v>19907</v>
      </c>
      <c r="C13959" s="107" t="s">
        <v>16353</v>
      </c>
      <c r="D13959" s="108">
        <v>152.45760000000001</v>
      </c>
      <c r="E13959" s="109">
        <v>13048.08</v>
      </c>
    </row>
    <row r="13960" spans="1:5" ht="51.75" x14ac:dyDescent="0.25">
      <c r="A13960" s="114" t="s">
        <v>9812</v>
      </c>
      <c r="B13960" s="106" t="s">
        <v>9813</v>
      </c>
      <c r="C13960" s="107" t="s">
        <v>432</v>
      </c>
      <c r="D13960" s="108"/>
      <c r="E13960" s="109"/>
    </row>
    <row r="13961" spans="1:5" ht="51.75" x14ac:dyDescent="0.25">
      <c r="A13961" s="114" t="s">
        <v>9814</v>
      </c>
      <c r="B13961" s="106" t="s">
        <v>9815</v>
      </c>
      <c r="C13961" s="107" t="s">
        <v>16353</v>
      </c>
      <c r="D13961" s="108">
        <v>54.941600000000001</v>
      </c>
      <c r="E13961" s="109">
        <v>4702.18</v>
      </c>
    </row>
    <row r="13962" spans="1:5" ht="39" x14ac:dyDescent="0.25">
      <c r="A13962" s="114" t="s">
        <v>9816</v>
      </c>
      <c r="B13962" s="106" t="s">
        <v>9817</v>
      </c>
      <c r="C13962" s="107" t="s">
        <v>16353</v>
      </c>
      <c r="D13962" s="108">
        <v>99.988699999999994</v>
      </c>
      <c r="E13962" s="109">
        <v>8557.5300000000007</v>
      </c>
    </row>
    <row r="13963" spans="1:5" ht="39" x14ac:dyDescent="0.25">
      <c r="A13963" s="114" t="s">
        <v>9818</v>
      </c>
      <c r="B13963" s="106" t="s">
        <v>19908</v>
      </c>
      <c r="C13963" s="107" t="s">
        <v>16575</v>
      </c>
      <c r="D13963" s="108"/>
      <c r="E13963" s="109">
        <v>3750.5</v>
      </c>
    </row>
    <row r="13964" spans="1:5" ht="64.5" x14ac:dyDescent="0.25">
      <c r="A13964" s="114" t="s">
        <v>9823</v>
      </c>
      <c r="B13964" s="106" t="s">
        <v>9824</v>
      </c>
      <c r="C13964" s="107" t="s">
        <v>432</v>
      </c>
      <c r="D13964" s="108"/>
      <c r="E13964" s="109"/>
    </row>
    <row r="13965" spans="1:5" ht="39" x14ac:dyDescent="0.25">
      <c r="A13965" s="114" t="s">
        <v>9825</v>
      </c>
      <c r="B13965" s="106" t="s">
        <v>9826</v>
      </c>
      <c r="C13965" s="107" t="s">
        <v>16353</v>
      </c>
      <c r="D13965" s="108">
        <v>152.45760000000001</v>
      </c>
      <c r="E13965" s="109">
        <v>13048.08</v>
      </c>
    </row>
    <row r="13966" spans="1:5" ht="39" x14ac:dyDescent="0.25">
      <c r="A13966" s="114" t="s">
        <v>9827</v>
      </c>
      <c r="B13966" s="106" t="s">
        <v>19909</v>
      </c>
      <c r="C13966" s="107" t="s">
        <v>16575</v>
      </c>
      <c r="D13966" s="108"/>
      <c r="E13966" s="109">
        <v>17500.5</v>
      </c>
    </row>
    <row r="13967" spans="1:5" ht="39" x14ac:dyDescent="0.25">
      <c r="A13967" s="114" t="s">
        <v>9828</v>
      </c>
      <c r="B13967" s="106" t="s">
        <v>9829</v>
      </c>
      <c r="C13967" s="107" t="s">
        <v>432</v>
      </c>
      <c r="D13967" s="108"/>
      <c r="E13967" s="109"/>
    </row>
    <row r="13968" spans="1:5" ht="39" x14ac:dyDescent="0.25">
      <c r="A13968" s="114" t="s">
        <v>9830</v>
      </c>
      <c r="B13968" s="106" t="s">
        <v>9831</v>
      </c>
      <c r="C13968" s="107" t="s">
        <v>16575</v>
      </c>
      <c r="D13968" s="108"/>
      <c r="E13968" s="109">
        <v>27500.5</v>
      </c>
    </row>
    <row r="13969" spans="1:5" ht="51.75" x14ac:dyDescent="0.25">
      <c r="A13969" s="114" t="s">
        <v>9832</v>
      </c>
      <c r="B13969" s="106" t="s">
        <v>19910</v>
      </c>
      <c r="C13969" s="107" t="s">
        <v>16353</v>
      </c>
      <c r="D13969" s="108">
        <v>99.988699999999994</v>
      </c>
      <c r="E13969" s="109">
        <v>8557.5300000000007</v>
      </c>
    </row>
    <row r="13970" spans="1:5" ht="39" x14ac:dyDescent="0.25">
      <c r="A13970" s="114" t="s">
        <v>9833</v>
      </c>
      <c r="B13970" s="106" t="s">
        <v>9834</v>
      </c>
      <c r="C13970" s="107" t="s">
        <v>16612</v>
      </c>
      <c r="D13970" s="108">
        <v>5.8787000000000003</v>
      </c>
      <c r="E13970" s="109">
        <v>503.13</v>
      </c>
    </row>
    <row r="13971" spans="1:5" ht="51.75" x14ac:dyDescent="0.25">
      <c r="A13971" s="114" t="s">
        <v>9835</v>
      </c>
      <c r="B13971" s="106" t="s">
        <v>9836</v>
      </c>
      <c r="C13971" s="107" t="s">
        <v>16612</v>
      </c>
      <c r="D13971" s="108">
        <v>5.8787000000000003</v>
      </c>
      <c r="E13971" s="109">
        <v>503.13</v>
      </c>
    </row>
    <row r="13972" spans="1:5" ht="39" x14ac:dyDescent="0.25">
      <c r="A13972" s="114" t="s">
        <v>9837</v>
      </c>
      <c r="B13972" s="106" t="s">
        <v>9838</v>
      </c>
      <c r="C13972" s="107" t="s">
        <v>16353</v>
      </c>
      <c r="D13972" s="108">
        <v>124.0324</v>
      </c>
      <c r="E13972" s="109">
        <v>10615.31</v>
      </c>
    </row>
    <row r="13973" spans="1:5" ht="51.75" x14ac:dyDescent="0.25">
      <c r="A13973" s="114" t="s">
        <v>9839</v>
      </c>
      <c r="B13973" s="106" t="s">
        <v>9840</v>
      </c>
      <c r="C13973" s="107" t="s">
        <v>16353</v>
      </c>
      <c r="D13973" s="108">
        <v>200.7081</v>
      </c>
      <c r="E13973" s="109">
        <v>17177.599999999999</v>
      </c>
    </row>
    <row r="13974" spans="1:5" ht="51.75" x14ac:dyDescent="0.25">
      <c r="A13974" s="114" t="s">
        <v>9841</v>
      </c>
      <c r="B13974" s="106" t="s">
        <v>9842</v>
      </c>
      <c r="C13974" s="107" t="s">
        <v>16353</v>
      </c>
      <c r="D13974" s="108">
        <v>200.7081</v>
      </c>
      <c r="E13974" s="109">
        <v>17177.599999999999</v>
      </c>
    </row>
    <row r="13975" spans="1:5" ht="51.75" x14ac:dyDescent="0.25">
      <c r="A13975" s="114" t="s">
        <v>9843</v>
      </c>
      <c r="B13975" s="106" t="s">
        <v>9844</v>
      </c>
      <c r="C13975" s="107" t="s">
        <v>16353</v>
      </c>
      <c r="D13975" s="108">
        <v>200.7081</v>
      </c>
      <c r="E13975" s="109">
        <v>17177.599999999999</v>
      </c>
    </row>
    <row r="13976" spans="1:5" ht="51.75" x14ac:dyDescent="0.25">
      <c r="A13976" s="114" t="s">
        <v>9845</v>
      </c>
      <c r="B13976" s="106" t="s">
        <v>9846</v>
      </c>
      <c r="C13976" s="107" t="s">
        <v>432</v>
      </c>
      <c r="D13976" s="108"/>
      <c r="E13976" s="109"/>
    </row>
    <row r="13977" spans="1:5" ht="51.75" x14ac:dyDescent="0.25">
      <c r="A13977" s="114" t="s">
        <v>9847</v>
      </c>
      <c r="B13977" s="106" t="s">
        <v>9848</v>
      </c>
      <c r="C13977" s="107" t="s">
        <v>16353</v>
      </c>
      <c r="D13977" s="108">
        <v>99.988699999999994</v>
      </c>
      <c r="E13977" s="109">
        <v>8557.5300000000007</v>
      </c>
    </row>
    <row r="13978" spans="1:5" ht="39" x14ac:dyDescent="0.25">
      <c r="A13978" s="110" t="s">
        <v>9849</v>
      </c>
      <c r="B13978" s="106" t="s">
        <v>19911</v>
      </c>
      <c r="C13978" s="132" t="s">
        <v>16575</v>
      </c>
      <c r="D13978" s="108"/>
      <c r="E13978" s="109">
        <v>3750.5</v>
      </c>
    </row>
    <row r="13979" spans="1:5" ht="39" x14ac:dyDescent="0.25">
      <c r="A13979" s="110" t="s">
        <v>9851</v>
      </c>
      <c r="B13979" s="106" t="s">
        <v>9852</v>
      </c>
      <c r="C13979" s="132" t="s">
        <v>16353</v>
      </c>
      <c r="D13979" s="108">
        <v>62.390300000000003</v>
      </c>
      <c r="E13979" s="109">
        <v>5339.67</v>
      </c>
    </row>
    <row r="13980" spans="1:5" ht="51.75" x14ac:dyDescent="0.25">
      <c r="A13980" s="110" t="s">
        <v>9853</v>
      </c>
      <c r="B13980" s="106" t="s">
        <v>9854</v>
      </c>
      <c r="C13980" s="132" t="s">
        <v>16353</v>
      </c>
      <c r="D13980" s="108">
        <v>124.0324</v>
      </c>
      <c r="E13980" s="109">
        <v>10615.31</v>
      </c>
    </row>
    <row r="13981" spans="1:5" ht="51.75" x14ac:dyDescent="0.25">
      <c r="A13981" s="110" t="s">
        <v>9855</v>
      </c>
      <c r="B13981" s="106" t="s">
        <v>9856</v>
      </c>
      <c r="C13981" s="132" t="s">
        <v>16353</v>
      </c>
      <c r="D13981" s="108">
        <v>200.7081</v>
      </c>
      <c r="E13981" s="109">
        <v>17177.599999999999</v>
      </c>
    </row>
    <row r="13982" spans="1:5" ht="51.75" x14ac:dyDescent="0.25">
      <c r="A13982" s="110" t="s">
        <v>9857</v>
      </c>
      <c r="B13982" s="106" t="s">
        <v>9858</v>
      </c>
      <c r="C13982" s="132" t="s">
        <v>16353</v>
      </c>
      <c r="D13982" s="108">
        <v>200.7081</v>
      </c>
      <c r="E13982" s="109">
        <v>17177.599999999999</v>
      </c>
    </row>
    <row r="13983" spans="1:5" ht="51.75" x14ac:dyDescent="0.25">
      <c r="A13983" s="110" t="s">
        <v>9859</v>
      </c>
      <c r="B13983" s="106" t="s">
        <v>9860</v>
      </c>
      <c r="C13983" s="132" t="s">
        <v>16353</v>
      </c>
      <c r="D13983" s="108">
        <v>200.7081</v>
      </c>
      <c r="E13983" s="109">
        <v>17177.599999999999</v>
      </c>
    </row>
    <row r="13984" spans="1:5" ht="51.75" x14ac:dyDescent="0.25">
      <c r="A13984" s="110" t="s">
        <v>19912</v>
      </c>
      <c r="B13984" s="106" t="s">
        <v>19913</v>
      </c>
      <c r="C13984" s="132" t="s">
        <v>432</v>
      </c>
      <c r="D13984" s="108"/>
      <c r="E13984" s="109"/>
    </row>
    <row r="13985" spans="1:5" ht="51.75" x14ac:dyDescent="0.25">
      <c r="A13985" s="110" t="s">
        <v>9861</v>
      </c>
      <c r="B13985" s="106" t="s">
        <v>19914</v>
      </c>
      <c r="C13985" s="132" t="s">
        <v>16353</v>
      </c>
      <c r="D13985" s="108">
        <v>38.0989</v>
      </c>
      <c r="E13985" s="109">
        <v>3260.69</v>
      </c>
    </row>
    <row r="13986" spans="1:5" ht="51.75" x14ac:dyDescent="0.25">
      <c r="A13986" s="110" t="s">
        <v>9863</v>
      </c>
      <c r="B13986" s="106" t="s">
        <v>19915</v>
      </c>
      <c r="C13986" s="132" t="s">
        <v>16353</v>
      </c>
      <c r="D13986" s="108">
        <v>54.158000000000001</v>
      </c>
      <c r="E13986" s="109">
        <v>4635.1099999999997</v>
      </c>
    </row>
    <row r="13987" spans="1:5" ht="64.5" x14ac:dyDescent="0.25">
      <c r="A13987" s="110" t="s">
        <v>19916</v>
      </c>
      <c r="B13987" s="106" t="s">
        <v>19917</v>
      </c>
      <c r="C13987" s="132" t="s">
        <v>16353</v>
      </c>
      <c r="D13987" s="108">
        <v>38.0989</v>
      </c>
      <c r="E13987" s="109">
        <v>3260.69</v>
      </c>
    </row>
    <row r="13988" spans="1:5" ht="39" x14ac:dyDescent="0.25">
      <c r="A13988" s="110" t="s">
        <v>19918</v>
      </c>
      <c r="B13988" s="106" t="s">
        <v>19919</v>
      </c>
      <c r="C13988" s="132" t="s">
        <v>16214</v>
      </c>
      <c r="D13988" s="108"/>
      <c r="E13988" s="109">
        <v>8250.5</v>
      </c>
    </row>
    <row r="13989" spans="1:5" ht="39" x14ac:dyDescent="0.25">
      <c r="A13989" s="110" t="s">
        <v>19920</v>
      </c>
      <c r="B13989" s="106" t="s">
        <v>19921</v>
      </c>
      <c r="C13989" s="132" t="s">
        <v>16353</v>
      </c>
      <c r="D13989" s="108">
        <v>152.45760000000001</v>
      </c>
      <c r="E13989" s="109">
        <v>13048.08</v>
      </c>
    </row>
    <row r="13990" spans="1:5" ht="51.75" x14ac:dyDescent="0.25">
      <c r="A13990" s="110" t="s">
        <v>19922</v>
      </c>
      <c r="B13990" s="106" t="s">
        <v>19923</v>
      </c>
      <c r="C13990" s="132" t="s">
        <v>18083</v>
      </c>
      <c r="D13990" s="108"/>
      <c r="E13990" s="109">
        <v>17500.5</v>
      </c>
    </row>
    <row r="13991" spans="1:5" ht="51.75" x14ac:dyDescent="0.25">
      <c r="A13991" s="110" t="s">
        <v>19924</v>
      </c>
      <c r="B13991" s="106" t="s">
        <v>19925</v>
      </c>
      <c r="C13991" s="132" t="s">
        <v>16712</v>
      </c>
      <c r="D13991" s="108">
        <v>124.0324</v>
      </c>
      <c r="E13991" s="109">
        <v>10615.31</v>
      </c>
    </row>
    <row r="13992" spans="1:5" ht="51.75" x14ac:dyDescent="0.25">
      <c r="A13992" s="110" t="s">
        <v>9864</v>
      </c>
      <c r="B13992" s="106" t="s">
        <v>19926</v>
      </c>
      <c r="C13992" s="132" t="s">
        <v>16440</v>
      </c>
      <c r="D13992" s="108">
        <v>0.29160000000000003</v>
      </c>
      <c r="E13992" s="109">
        <v>24.96</v>
      </c>
    </row>
    <row r="13993" spans="1:5" ht="39" x14ac:dyDescent="0.25">
      <c r="A13993" s="121" t="s">
        <v>19927</v>
      </c>
      <c r="B13993" s="106" t="s">
        <v>19928</v>
      </c>
      <c r="C13993" s="107" t="s">
        <v>432</v>
      </c>
      <c r="D13993" s="108"/>
      <c r="E13993" s="109"/>
    </row>
    <row r="13994" spans="1:5" ht="64.5" x14ac:dyDescent="0.25">
      <c r="A13994" s="121" t="s">
        <v>19929</v>
      </c>
      <c r="B13994" s="106" t="s">
        <v>19930</v>
      </c>
      <c r="C13994" s="107" t="s">
        <v>16218</v>
      </c>
      <c r="D13994" s="108"/>
      <c r="E13994" s="109"/>
    </row>
    <row r="13995" spans="1:5" ht="39" x14ac:dyDescent="0.25">
      <c r="A13995" s="105" t="s">
        <v>19931</v>
      </c>
      <c r="B13995" s="106" t="s">
        <v>19932</v>
      </c>
      <c r="C13995" s="107" t="s">
        <v>16928</v>
      </c>
      <c r="D13995" s="108"/>
      <c r="E13995" s="109"/>
    </row>
    <row r="13996" spans="1:5" ht="51.75" x14ac:dyDescent="0.25">
      <c r="A13996" s="105" t="s">
        <v>19933</v>
      </c>
      <c r="B13996" s="106" t="s">
        <v>19934</v>
      </c>
      <c r="C13996" s="107" t="s">
        <v>16928</v>
      </c>
      <c r="D13996" s="108"/>
      <c r="E13996" s="109"/>
    </row>
    <row r="13997" spans="1:5" ht="51.75" x14ac:dyDescent="0.25">
      <c r="A13997" s="105" t="s">
        <v>19935</v>
      </c>
      <c r="B13997" s="106" t="s">
        <v>19936</v>
      </c>
      <c r="C13997" s="107" t="s">
        <v>16928</v>
      </c>
      <c r="D13997" s="108"/>
      <c r="E13997" s="109"/>
    </row>
    <row r="13998" spans="1:5" ht="51.75" x14ac:dyDescent="0.25">
      <c r="A13998" s="105" t="s">
        <v>19937</v>
      </c>
      <c r="B13998" s="106" t="s">
        <v>19938</v>
      </c>
      <c r="C13998" s="107" t="s">
        <v>16214</v>
      </c>
      <c r="D13998" s="108">
        <v>20.125399999999999</v>
      </c>
      <c r="E13998" s="109">
        <v>1722.43</v>
      </c>
    </row>
    <row r="13999" spans="1:5" ht="51.75" x14ac:dyDescent="0.25">
      <c r="A13999" s="105" t="s">
        <v>19939</v>
      </c>
      <c r="B13999" s="106" t="s">
        <v>19940</v>
      </c>
      <c r="C13999" s="107" t="s">
        <v>16928</v>
      </c>
      <c r="D13999" s="108"/>
      <c r="E13999" s="109"/>
    </row>
    <row r="14000" spans="1:5" ht="51.75" x14ac:dyDescent="0.25">
      <c r="A14000" s="105" t="s">
        <v>19941</v>
      </c>
      <c r="B14000" s="106" t="s">
        <v>19942</v>
      </c>
      <c r="C14000" s="107" t="s">
        <v>16928</v>
      </c>
      <c r="D14000" s="108"/>
      <c r="E14000" s="109"/>
    </row>
    <row r="14001" spans="1:5" ht="39" x14ac:dyDescent="0.25">
      <c r="A14001" s="105" t="s">
        <v>19943</v>
      </c>
      <c r="B14001" s="106" t="s">
        <v>19944</v>
      </c>
      <c r="C14001" s="107" t="s">
        <v>16928</v>
      </c>
      <c r="D14001" s="108"/>
      <c r="E14001" s="109"/>
    </row>
    <row r="14002" spans="1:5" ht="51.75" x14ac:dyDescent="0.25">
      <c r="A14002" s="105" t="s">
        <v>19945</v>
      </c>
      <c r="B14002" s="106" t="s">
        <v>19946</v>
      </c>
      <c r="C14002" s="107" t="s">
        <v>16928</v>
      </c>
      <c r="D14002" s="108"/>
      <c r="E14002" s="109"/>
    </row>
    <row r="14003" spans="1:5" ht="39" x14ac:dyDescent="0.25">
      <c r="A14003" s="105" t="s">
        <v>19947</v>
      </c>
      <c r="B14003" s="106" t="s">
        <v>19948</v>
      </c>
      <c r="C14003" s="107" t="s">
        <v>16928</v>
      </c>
      <c r="D14003" s="108"/>
      <c r="E14003" s="109"/>
    </row>
    <row r="14004" spans="1:5" ht="39" x14ac:dyDescent="0.25">
      <c r="A14004" s="105" t="s">
        <v>19949</v>
      </c>
      <c r="B14004" s="106" t="s">
        <v>19950</v>
      </c>
      <c r="C14004" s="107" t="s">
        <v>16928</v>
      </c>
      <c r="D14004" s="108"/>
      <c r="E14004" s="109"/>
    </row>
    <row r="14005" spans="1:5" ht="51.75" x14ac:dyDescent="0.25">
      <c r="A14005" s="105" t="s">
        <v>19951</v>
      </c>
      <c r="B14005" s="106" t="s">
        <v>19952</v>
      </c>
      <c r="C14005" s="107" t="s">
        <v>16928</v>
      </c>
      <c r="D14005" s="108"/>
      <c r="E14005" s="109"/>
    </row>
    <row r="14006" spans="1:5" ht="39" x14ac:dyDescent="0.25">
      <c r="A14006" s="105" t="s">
        <v>19953</v>
      </c>
      <c r="B14006" s="106" t="s">
        <v>19954</v>
      </c>
      <c r="C14006" s="107" t="s">
        <v>16928</v>
      </c>
      <c r="D14006" s="108"/>
      <c r="E14006" s="109"/>
    </row>
    <row r="14007" spans="1:5" ht="39" x14ac:dyDescent="0.25">
      <c r="A14007" s="105" t="s">
        <v>19955</v>
      </c>
      <c r="B14007" s="106" t="s">
        <v>19956</v>
      </c>
      <c r="C14007" s="107" t="s">
        <v>16928</v>
      </c>
      <c r="D14007" s="108"/>
      <c r="E14007" s="109"/>
    </row>
    <row r="14008" spans="1:5" ht="39" x14ac:dyDescent="0.25">
      <c r="A14008" s="105" t="s">
        <v>19957</v>
      </c>
      <c r="B14008" s="106" t="s">
        <v>19958</v>
      </c>
      <c r="C14008" s="107" t="s">
        <v>16214</v>
      </c>
      <c r="D14008" s="108">
        <v>20.125399999999999</v>
      </c>
      <c r="E14008" s="109">
        <v>1722.43</v>
      </c>
    </row>
    <row r="14009" spans="1:5" ht="39" x14ac:dyDescent="0.25">
      <c r="A14009" s="105" t="s">
        <v>19959</v>
      </c>
      <c r="B14009" s="106" t="s">
        <v>19960</v>
      </c>
      <c r="C14009" s="107" t="s">
        <v>16214</v>
      </c>
      <c r="D14009" s="108">
        <v>20.125399999999999</v>
      </c>
      <c r="E14009" s="109">
        <v>1722.43</v>
      </c>
    </row>
    <row r="14010" spans="1:5" ht="39" x14ac:dyDescent="0.25">
      <c r="A14010" s="105" t="s">
        <v>19961</v>
      </c>
      <c r="B14010" s="106" t="s">
        <v>19962</v>
      </c>
      <c r="C14010" s="107" t="s">
        <v>16440</v>
      </c>
      <c r="D14010" s="108">
        <v>1.0150999999999999</v>
      </c>
      <c r="E14010" s="109">
        <v>86.88</v>
      </c>
    </row>
    <row r="14011" spans="1:5" ht="51.75" x14ac:dyDescent="0.25">
      <c r="A14011" s="105" t="s">
        <v>19963</v>
      </c>
      <c r="B14011" s="106" t="s">
        <v>19964</v>
      </c>
      <c r="C14011" s="107" t="s">
        <v>16214</v>
      </c>
      <c r="D14011" s="108">
        <v>20.125399999999999</v>
      </c>
      <c r="E14011" s="109">
        <v>1722.43</v>
      </c>
    </row>
    <row r="14012" spans="1:5" ht="51.75" x14ac:dyDescent="0.25">
      <c r="A14012" s="105" t="s">
        <v>19965</v>
      </c>
      <c r="B14012" s="106" t="s">
        <v>19966</v>
      </c>
      <c r="C14012" s="107" t="s">
        <v>16214</v>
      </c>
      <c r="D14012" s="108">
        <v>20.125399999999999</v>
      </c>
      <c r="E14012" s="109">
        <v>1722.43</v>
      </c>
    </row>
    <row r="14013" spans="1:5" ht="39" x14ac:dyDescent="0.25">
      <c r="A14013" s="105" t="s">
        <v>19967</v>
      </c>
      <c r="B14013" s="106" t="s">
        <v>19968</v>
      </c>
      <c r="C14013" s="107" t="s">
        <v>16928</v>
      </c>
      <c r="D14013" s="108"/>
      <c r="E14013" s="109"/>
    </row>
    <row r="14014" spans="1:5" ht="39" x14ac:dyDescent="0.25">
      <c r="A14014" s="105" t="s">
        <v>19969</v>
      </c>
      <c r="B14014" s="106" t="s">
        <v>19970</v>
      </c>
      <c r="C14014" s="107" t="s">
        <v>16214</v>
      </c>
      <c r="D14014" s="108">
        <v>20.125399999999999</v>
      </c>
      <c r="E14014" s="109">
        <v>1722.43</v>
      </c>
    </row>
    <row r="14015" spans="1:5" ht="51.75" x14ac:dyDescent="0.25">
      <c r="A14015" s="105" t="s">
        <v>19971</v>
      </c>
      <c r="B14015" s="106" t="s">
        <v>19972</v>
      </c>
      <c r="C14015" s="107" t="s">
        <v>16214</v>
      </c>
      <c r="D14015" s="108">
        <v>20.125399999999999</v>
      </c>
      <c r="E14015" s="109">
        <v>1722.43</v>
      </c>
    </row>
    <row r="14016" spans="1:5" ht="39" x14ac:dyDescent="0.25">
      <c r="A14016" s="105" t="s">
        <v>19973</v>
      </c>
      <c r="B14016" s="106" t="s">
        <v>19974</v>
      </c>
      <c r="C14016" s="107" t="s">
        <v>16928</v>
      </c>
      <c r="D14016" s="108"/>
      <c r="E14016" s="109"/>
    </row>
    <row r="14017" spans="1:5" ht="51.75" x14ac:dyDescent="0.25">
      <c r="A14017" s="105" t="s">
        <v>19975</v>
      </c>
      <c r="B14017" s="106" t="s">
        <v>19976</v>
      </c>
      <c r="C14017" s="107" t="s">
        <v>16928</v>
      </c>
      <c r="D14017" s="108"/>
      <c r="E14017" s="109"/>
    </row>
    <row r="14018" spans="1:5" ht="39" x14ac:dyDescent="0.25">
      <c r="A14018" s="105" t="s">
        <v>19977</v>
      </c>
      <c r="B14018" s="106" t="s">
        <v>19978</v>
      </c>
      <c r="C14018" s="107" t="s">
        <v>16928</v>
      </c>
      <c r="D14018" s="108"/>
      <c r="E14018" s="109"/>
    </row>
    <row r="14019" spans="1:5" ht="51.75" x14ac:dyDescent="0.25">
      <c r="A14019" s="105" t="s">
        <v>19979</v>
      </c>
      <c r="B14019" s="106" t="s">
        <v>19980</v>
      </c>
      <c r="C14019" s="107" t="s">
        <v>16928</v>
      </c>
      <c r="D14019" s="108"/>
      <c r="E14019" s="109"/>
    </row>
    <row r="14020" spans="1:5" ht="26.25" x14ac:dyDescent="0.25">
      <c r="A14020" s="105" t="s">
        <v>19981</v>
      </c>
      <c r="B14020" s="106" t="s">
        <v>19982</v>
      </c>
      <c r="C14020" s="107" t="s">
        <v>16928</v>
      </c>
      <c r="D14020" s="108"/>
      <c r="E14020" s="109"/>
    </row>
    <row r="14021" spans="1:5" ht="51.75" x14ac:dyDescent="0.25">
      <c r="A14021" s="105" t="s">
        <v>19983</v>
      </c>
      <c r="B14021" s="106" t="s">
        <v>19984</v>
      </c>
      <c r="C14021" s="107" t="s">
        <v>16928</v>
      </c>
      <c r="D14021" s="108"/>
      <c r="E14021" s="109"/>
    </row>
    <row r="14022" spans="1:5" ht="39" x14ac:dyDescent="0.25">
      <c r="A14022" s="105" t="s">
        <v>19985</v>
      </c>
      <c r="B14022" s="106" t="s">
        <v>19986</v>
      </c>
      <c r="C14022" s="107" t="s">
        <v>16928</v>
      </c>
      <c r="D14022" s="108"/>
      <c r="E14022" s="109"/>
    </row>
    <row r="14023" spans="1:5" ht="51.75" x14ac:dyDescent="0.25">
      <c r="A14023" s="114" t="s">
        <v>19987</v>
      </c>
      <c r="B14023" s="106" t="s">
        <v>19988</v>
      </c>
      <c r="C14023" s="107" t="s">
        <v>16928</v>
      </c>
      <c r="D14023" s="108"/>
      <c r="E14023" s="109"/>
    </row>
    <row r="14024" spans="1:5" ht="51.75" x14ac:dyDescent="0.25">
      <c r="A14024" s="114" t="s">
        <v>19989</v>
      </c>
      <c r="B14024" s="106" t="s">
        <v>19990</v>
      </c>
      <c r="C14024" s="107" t="s">
        <v>16928</v>
      </c>
      <c r="D14024" s="108"/>
      <c r="E14024" s="109"/>
    </row>
    <row r="14025" spans="1:5" ht="51.75" x14ac:dyDescent="0.25">
      <c r="A14025" s="114" t="s">
        <v>19991</v>
      </c>
      <c r="B14025" s="106" t="s">
        <v>19992</v>
      </c>
      <c r="C14025" s="107" t="s">
        <v>16928</v>
      </c>
      <c r="D14025" s="108"/>
      <c r="E14025" s="109"/>
    </row>
    <row r="14026" spans="1:5" ht="51.75" x14ac:dyDescent="0.25">
      <c r="A14026" s="114" t="s">
        <v>19993</v>
      </c>
      <c r="B14026" s="106" t="s">
        <v>19994</v>
      </c>
      <c r="C14026" s="107" t="s">
        <v>16928</v>
      </c>
      <c r="D14026" s="108"/>
      <c r="E14026" s="109"/>
    </row>
    <row r="14027" spans="1:5" ht="51.75" x14ac:dyDescent="0.25">
      <c r="A14027" s="114" t="s">
        <v>19995</v>
      </c>
      <c r="B14027" s="106" t="s">
        <v>19996</v>
      </c>
      <c r="C14027" s="107" t="s">
        <v>16928</v>
      </c>
      <c r="D14027" s="108"/>
      <c r="E14027" s="109"/>
    </row>
    <row r="14028" spans="1:5" ht="39" x14ac:dyDescent="0.25">
      <c r="A14028" s="114" t="s">
        <v>19997</v>
      </c>
      <c r="B14028" s="106" t="s">
        <v>19998</v>
      </c>
      <c r="C14028" s="107" t="s">
        <v>16928</v>
      </c>
      <c r="D14028" s="108"/>
      <c r="E14028" s="109"/>
    </row>
    <row r="14029" spans="1:5" ht="51.75" x14ac:dyDescent="0.25">
      <c r="A14029" s="114" t="s">
        <v>19999</v>
      </c>
      <c r="B14029" s="106" t="s">
        <v>20000</v>
      </c>
      <c r="C14029" s="107" t="s">
        <v>16928</v>
      </c>
      <c r="D14029" s="108"/>
      <c r="E14029" s="109"/>
    </row>
    <row r="14030" spans="1:5" ht="51.75" x14ac:dyDescent="0.25">
      <c r="A14030" s="114" t="s">
        <v>20001</v>
      </c>
      <c r="B14030" s="106" t="s">
        <v>20002</v>
      </c>
      <c r="C14030" s="107" t="s">
        <v>16928</v>
      </c>
      <c r="D14030" s="108"/>
      <c r="E14030" s="109"/>
    </row>
    <row r="14031" spans="1:5" ht="51.75" x14ac:dyDescent="0.25">
      <c r="A14031" s="114" t="s">
        <v>20003</v>
      </c>
      <c r="B14031" s="106" t="s">
        <v>20004</v>
      </c>
      <c r="C14031" s="107" t="s">
        <v>16591</v>
      </c>
      <c r="D14031" s="108"/>
      <c r="E14031" s="109"/>
    </row>
    <row r="14032" spans="1:5" ht="39" x14ac:dyDescent="0.25">
      <c r="A14032" s="114" t="s">
        <v>20005</v>
      </c>
      <c r="B14032" s="106" t="s">
        <v>20006</v>
      </c>
      <c r="C14032" s="107" t="s">
        <v>16591</v>
      </c>
      <c r="D14032" s="108"/>
      <c r="E14032" s="109"/>
    </row>
    <row r="14033" spans="1:5" ht="39" x14ac:dyDescent="0.25">
      <c r="A14033" s="114" t="s">
        <v>20007</v>
      </c>
      <c r="B14033" s="106" t="s">
        <v>20008</v>
      </c>
      <c r="C14033" s="107" t="s">
        <v>16591</v>
      </c>
      <c r="D14033" s="108"/>
      <c r="E14033" s="109"/>
    </row>
    <row r="14034" spans="1:5" ht="51.75" x14ac:dyDescent="0.25">
      <c r="A14034" s="114" t="s">
        <v>20009</v>
      </c>
      <c r="B14034" s="106" t="s">
        <v>20010</v>
      </c>
      <c r="C14034" s="107" t="s">
        <v>16928</v>
      </c>
      <c r="D14034" s="108"/>
      <c r="E14034" s="109"/>
    </row>
    <row r="14035" spans="1:5" ht="51.75" x14ac:dyDescent="0.25">
      <c r="A14035" s="114" t="s">
        <v>20011</v>
      </c>
      <c r="B14035" s="106" t="s">
        <v>20012</v>
      </c>
      <c r="C14035" s="107" t="s">
        <v>16928</v>
      </c>
      <c r="D14035" s="108"/>
      <c r="E14035" s="109"/>
    </row>
    <row r="14036" spans="1:5" ht="51.75" x14ac:dyDescent="0.25">
      <c r="A14036" s="114" t="s">
        <v>20013</v>
      </c>
      <c r="B14036" s="106" t="s">
        <v>20014</v>
      </c>
      <c r="C14036" s="107" t="s">
        <v>16928</v>
      </c>
      <c r="D14036" s="108"/>
      <c r="E14036" s="109"/>
    </row>
    <row r="14037" spans="1:5" ht="39" x14ac:dyDescent="0.25">
      <c r="A14037" s="114" t="s">
        <v>20015</v>
      </c>
      <c r="B14037" s="106" t="s">
        <v>20016</v>
      </c>
      <c r="C14037" s="107" t="s">
        <v>16928</v>
      </c>
      <c r="D14037" s="108"/>
      <c r="E14037" s="109"/>
    </row>
    <row r="14038" spans="1:5" ht="51.75" x14ac:dyDescent="0.25">
      <c r="A14038" s="114" t="s">
        <v>20017</v>
      </c>
      <c r="B14038" s="106" t="s">
        <v>20018</v>
      </c>
      <c r="C14038" s="107" t="s">
        <v>16928</v>
      </c>
      <c r="D14038" s="108"/>
      <c r="E14038" s="109"/>
    </row>
    <row r="14039" spans="1:5" ht="39" x14ac:dyDescent="0.25">
      <c r="A14039" s="114" t="s">
        <v>20019</v>
      </c>
      <c r="B14039" s="106" t="s">
        <v>20020</v>
      </c>
      <c r="C14039" s="107" t="s">
        <v>16928</v>
      </c>
      <c r="D14039" s="108"/>
      <c r="E14039" s="109"/>
    </row>
    <row r="14040" spans="1:5" ht="51.75" x14ac:dyDescent="0.25">
      <c r="A14040" s="114" t="s">
        <v>20021</v>
      </c>
      <c r="B14040" s="106" t="s">
        <v>20022</v>
      </c>
      <c r="C14040" s="107" t="s">
        <v>16928</v>
      </c>
      <c r="D14040" s="108"/>
      <c r="E14040" s="109"/>
    </row>
    <row r="14041" spans="1:5" ht="51.75" x14ac:dyDescent="0.25">
      <c r="A14041" s="114" t="s">
        <v>20023</v>
      </c>
      <c r="B14041" s="106" t="s">
        <v>20024</v>
      </c>
      <c r="C14041" s="107" t="s">
        <v>16591</v>
      </c>
      <c r="D14041" s="108"/>
      <c r="E14041" s="109"/>
    </row>
    <row r="14042" spans="1:5" ht="51.75" x14ac:dyDescent="0.25">
      <c r="A14042" s="114" t="s">
        <v>20025</v>
      </c>
      <c r="B14042" s="106" t="s">
        <v>20026</v>
      </c>
      <c r="C14042" s="107" t="s">
        <v>16591</v>
      </c>
      <c r="D14042" s="108"/>
      <c r="E14042" s="109"/>
    </row>
    <row r="14043" spans="1:5" ht="51.75" x14ac:dyDescent="0.25">
      <c r="A14043" s="114" t="s">
        <v>20027</v>
      </c>
      <c r="B14043" s="106" t="s">
        <v>20028</v>
      </c>
      <c r="C14043" s="107" t="s">
        <v>16591</v>
      </c>
      <c r="D14043" s="108"/>
      <c r="E14043" s="109"/>
    </row>
    <row r="14044" spans="1:5" ht="51.75" x14ac:dyDescent="0.25">
      <c r="A14044" s="114" t="s">
        <v>20029</v>
      </c>
      <c r="B14044" s="106" t="s">
        <v>20030</v>
      </c>
      <c r="C14044" s="107" t="s">
        <v>16928</v>
      </c>
      <c r="D14044" s="108"/>
      <c r="E14044" s="109"/>
    </row>
    <row r="14045" spans="1:5" ht="51.75" x14ac:dyDescent="0.25">
      <c r="A14045" s="114" t="s">
        <v>20031</v>
      </c>
      <c r="B14045" s="106" t="s">
        <v>20032</v>
      </c>
      <c r="C14045" s="107" t="s">
        <v>16928</v>
      </c>
      <c r="D14045" s="108"/>
      <c r="E14045" s="109"/>
    </row>
    <row r="14046" spans="1:5" ht="51.75" x14ac:dyDescent="0.25">
      <c r="A14046" s="114" t="s">
        <v>20033</v>
      </c>
      <c r="B14046" s="106" t="s">
        <v>20034</v>
      </c>
      <c r="C14046" s="107" t="s">
        <v>16928</v>
      </c>
      <c r="D14046" s="108"/>
      <c r="E14046" s="109"/>
    </row>
    <row r="14047" spans="1:5" ht="51.75" x14ac:dyDescent="0.25">
      <c r="A14047" s="114" t="s">
        <v>20035</v>
      </c>
      <c r="B14047" s="106" t="s">
        <v>20036</v>
      </c>
      <c r="C14047" s="107" t="s">
        <v>16928</v>
      </c>
      <c r="D14047" s="108"/>
      <c r="E14047" s="109"/>
    </row>
    <row r="14048" spans="1:5" ht="39" x14ac:dyDescent="0.25">
      <c r="A14048" s="105" t="s">
        <v>20037</v>
      </c>
      <c r="B14048" s="106" t="s">
        <v>20038</v>
      </c>
      <c r="C14048" s="107" t="s">
        <v>16928</v>
      </c>
      <c r="D14048" s="108"/>
      <c r="E14048" s="109"/>
    </row>
    <row r="14049" spans="1:5" ht="39" x14ac:dyDescent="0.25">
      <c r="A14049" s="105" t="s">
        <v>20039</v>
      </c>
      <c r="B14049" s="106" t="s">
        <v>20040</v>
      </c>
      <c r="C14049" s="107" t="s">
        <v>16928</v>
      </c>
      <c r="D14049" s="108"/>
      <c r="E14049" s="109"/>
    </row>
    <row r="14050" spans="1:5" ht="51.75" x14ac:dyDescent="0.25">
      <c r="A14050" s="105" t="s">
        <v>20041</v>
      </c>
      <c r="B14050" s="106" t="s">
        <v>20042</v>
      </c>
      <c r="C14050" s="107" t="s">
        <v>16928</v>
      </c>
      <c r="D14050" s="108"/>
      <c r="E14050" s="109"/>
    </row>
    <row r="14051" spans="1:5" ht="51.75" x14ac:dyDescent="0.25">
      <c r="A14051" s="105" t="s">
        <v>20043</v>
      </c>
      <c r="B14051" s="106" t="s">
        <v>20044</v>
      </c>
      <c r="C14051" s="107" t="s">
        <v>16928</v>
      </c>
      <c r="D14051" s="108"/>
      <c r="E14051" s="109"/>
    </row>
    <row r="14052" spans="1:5" ht="26.25" x14ac:dyDescent="0.25">
      <c r="A14052" s="105" t="s">
        <v>20045</v>
      </c>
      <c r="B14052" s="106" t="s">
        <v>20046</v>
      </c>
      <c r="C14052" s="107" t="s">
        <v>16591</v>
      </c>
      <c r="D14052" s="108"/>
      <c r="E14052" s="109"/>
    </row>
    <row r="14053" spans="1:5" ht="51.75" x14ac:dyDescent="0.25">
      <c r="A14053" s="105" t="s">
        <v>20047</v>
      </c>
      <c r="B14053" s="106" t="s">
        <v>20048</v>
      </c>
      <c r="C14053" s="107" t="s">
        <v>16928</v>
      </c>
      <c r="D14053" s="108"/>
      <c r="E14053" s="109"/>
    </row>
    <row r="14054" spans="1:5" ht="39" x14ac:dyDescent="0.25">
      <c r="A14054" s="105" t="s">
        <v>20049</v>
      </c>
      <c r="B14054" s="106" t="s">
        <v>20050</v>
      </c>
      <c r="C14054" s="107" t="s">
        <v>16928</v>
      </c>
      <c r="D14054" s="108"/>
      <c r="E14054" s="109"/>
    </row>
    <row r="14055" spans="1:5" ht="39" x14ac:dyDescent="0.25">
      <c r="A14055" s="105" t="s">
        <v>20051</v>
      </c>
      <c r="B14055" s="106" t="s">
        <v>20052</v>
      </c>
      <c r="C14055" s="107" t="s">
        <v>16928</v>
      </c>
      <c r="D14055" s="108"/>
      <c r="E14055" s="109"/>
    </row>
    <row r="14056" spans="1:5" ht="51.75" x14ac:dyDescent="0.25">
      <c r="A14056" s="105" t="s">
        <v>20053</v>
      </c>
      <c r="B14056" s="106" t="s">
        <v>20054</v>
      </c>
      <c r="C14056" s="107" t="s">
        <v>16928</v>
      </c>
      <c r="D14056" s="108"/>
      <c r="E14056" s="109"/>
    </row>
    <row r="14057" spans="1:5" ht="39" x14ac:dyDescent="0.25">
      <c r="A14057" s="105" t="s">
        <v>20055</v>
      </c>
      <c r="B14057" s="106" t="s">
        <v>20056</v>
      </c>
      <c r="C14057" s="107" t="s">
        <v>16928</v>
      </c>
      <c r="D14057" s="108"/>
      <c r="E14057" s="109"/>
    </row>
    <row r="14058" spans="1:5" ht="39" x14ac:dyDescent="0.25">
      <c r="A14058" s="105" t="s">
        <v>20057</v>
      </c>
      <c r="B14058" s="106" t="s">
        <v>20058</v>
      </c>
      <c r="C14058" s="107" t="s">
        <v>16928</v>
      </c>
      <c r="D14058" s="108"/>
      <c r="E14058" s="109"/>
    </row>
    <row r="14059" spans="1:5" ht="51.75" x14ac:dyDescent="0.25">
      <c r="A14059" s="105" t="s">
        <v>20059</v>
      </c>
      <c r="B14059" s="106" t="s">
        <v>20060</v>
      </c>
      <c r="C14059" s="107" t="s">
        <v>16591</v>
      </c>
      <c r="D14059" s="108"/>
      <c r="E14059" s="109"/>
    </row>
    <row r="14060" spans="1:5" ht="39" x14ac:dyDescent="0.25">
      <c r="A14060" s="105" t="s">
        <v>20061</v>
      </c>
      <c r="B14060" s="106" t="s">
        <v>20062</v>
      </c>
      <c r="C14060" s="107" t="s">
        <v>16214</v>
      </c>
      <c r="D14060" s="108">
        <v>20.125399999999999</v>
      </c>
      <c r="E14060" s="109">
        <v>1722.43</v>
      </c>
    </row>
    <row r="14061" spans="1:5" ht="26.25" x14ac:dyDescent="0.25">
      <c r="A14061" s="105" t="s">
        <v>20063</v>
      </c>
      <c r="B14061" s="106" t="s">
        <v>20064</v>
      </c>
      <c r="C14061" s="107" t="s">
        <v>16928</v>
      </c>
      <c r="D14061" s="108"/>
      <c r="E14061" s="109"/>
    </row>
    <row r="14062" spans="1:5" ht="51.75" x14ac:dyDescent="0.25">
      <c r="A14062" s="105" t="s">
        <v>20065</v>
      </c>
      <c r="B14062" s="106" t="s">
        <v>20066</v>
      </c>
      <c r="C14062" s="107" t="s">
        <v>16591</v>
      </c>
      <c r="D14062" s="108"/>
      <c r="E14062" s="109"/>
    </row>
    <row r="14063" spans="1:5" ht="51.75" x14ac:dyDescent="0.25">
      <c r="A14063" s="105" t="s">
        <v>20067</v>
      </c>
      <c r="B14063" s="106" t="s">
        <v>20068</v>
      </c>
      <c r="C14063" s="107" t="s">
        <v>16591</v>
      </c>
      <c r="D14063" s="108"/>
      <c r="E14063" s="109"/>
    </row>
    <row r="14064" spans="1:5" ht="51.75" x14ac:dyDescent="0.25">
      <c r="A14064" s="105" t="s">
        <v>20069</v>
      </c>
      <c r="B14064" s="106" t="s">
        <v>20070</v>
      </c>
      <c r="C14064" s="107" t="s">
        <v>16591</v>
      </c>
      <c r="D14064" s="108"/>
      <c r="E14064" s="109"/>
    </row>
    <row r="14065" spans="1:5" ht="39" x14ac:dyDescent="0.25">
      <c r="A14065" s="105" t="s">
        <v>20071</v>
      </c>
      <c r="B14065" s="106" t="s">
        <v>20072</v>
      </c>
      <c r="C14065" s="107" t="s">
        <v>16591</v>
      </c>
      <c r="D14065" s="108"/>
      <c r="E14065" s="109"/>
    </row>
    <row r="14066" spans="1:5" ht="51.75" x14ac:dyDescent="0.25">
      <c r="A14066" s="105" t="s">
        <v>20073</v>
      </c>
      <c r="B14066" s="106" t="s">
        <v>20074</v>
      </c>
      <c r="C14066" s="107" t="s">
        <v>16591</v>
      </c>
      <c r="D14066" s="108"/>
      <c r="E14066" s="109"/>
    </row>
    <row r="14067" spans="1:5" ht="51.75" x14ac:dyDescent="0.25">
      <c r="A14067" s="105" t="s">
        <v>20075</v>
      </c>
      <c r="B14067" s="106" t="s">
        <v>20076</v>
      </c>
      <c r="C14067" s="107" t="s">
        <v>16591</v>
      </c>
      <c r="D14067" s="108"/>
      <c r="E14067" s="109"/>
    </row>
    <row r="14068" spans="1:5" ht="39" x14ac:dyDescent="0.25">
      <c r="A14068" s="105" t="s">
        <v>20077</v>
      </c>
      <c r="B14068" s="106" t="s">
        <v>20078</v>
      </c>
      <c r="C14068" s="107" t="s">
        <v>16591</v>
      </c>
      <c r="D14068" s="108"/>
      <c r="E14068" s="109"/>
    </row>
    <row r="14069" spans="1:5" ht="51.75" x14ac:dyDescent="0.25">
      <c r="A14069" s="105" t="s">
        <v>20079</v>
      </c>
      <c r="B14069" s="106" t="s">
        <v>20080</v>
      </c>
      <c r="C14069" s="107" t="s">
        <v>16591</v>
      </c>
      <c r="D14069" s="108"/>
      <c r="E14069" s="109"/>
    </row>
    <row r="14070" spans="1:5" ht="51.75" x14ac:dyDescent="0.25">
      <c r="A14070" s="105" t="s">
        <v>20081</v>
      </c>
      <c r="B14070" s="106" t="s">
        <v>20082</v>
      </c>
      <c r="C14070" s="107" t="s">
        <v>16591</v>
      </c>
      <c r="D14070" s="108"/>
      <c r="E14070" s="109"/>
    </row>
    <row r="14071" spans="1:5" ht="39" x14ac:dyDescent="0.25">
      <c r="A14071" s="105" t="s">
        <v>20083</v>
      </c>
      <c r="B14071" s="106" t="s">
        <v>7947</v>
      </c>
      <c r="C14071" s="107" t="s">
        <v>16591</v>
      </c>
      <c r="D14071" s="108"/>
      <c r="E14071" s="109"/>
    </row>
    <row r="14072" spans="1:5" ht="51.75" x14ac:dyDescent="0.25">
      <c r="A14072" s="105" t="s">
        <v>20084</v>
      </c>
      <c r="B14072" s="106" t="s">
        <v>20085</v>
      </c>
      <c r="C14072" s="107" t="s">
        <v>16591</v>
      </c>
      <c r="D14072" s="108"/>
      <c r="E14072" s="109"/>
    </row>
    <row r="14073" spans="1:5" ht="51.75" x14ac:dyDescent="0.25">
      <c r="A14073" s="105" t="s">
        <v>20086</v>
      </c>
      <c r="B14073" s="106" t="s">
        <v>20087</v>
      </c>
      <c r="C14073" s="107" t="s">
        <v>16591</v>
      </c>
      <c r="D14073" s="108"/>
      <c r="E14073" s="109"/>
    </row>
    <row r="14074" spans="1:5" ht="51.75" x14ac:dyDescent="0.25">
      <c r="A14074" s="105" t="s">
        <v>20088</v>
      </c>
      <c r="B14074" s="106" t="s">
        <v>20089</v>
      </c>
      <c r="C14074" s="107" t="s">
        <v>16591</v>
      </c>
      <c r="D14074" s="108"/>
      <c r="E14074" s="109"/>
    </row>
    <row r="14075" spans="1:5" ht="39" x14ac:dyDescent="0.25">
      <c r="A14075" s="105" t="s">
        <v>20090</v>
      </c>
      <c r="B14075" s="106" t="s">
        <v>20091</v>
      </c>
      <c r="C14075" s="107" t="s">
        <v>16591</v>
      </c>
      <c r="D14075" s="108"/>
      <c r="E14075" s="109"/>
    </row>
    <row r="14076" spans="1:5" ht="51.75" x14ac:dyDescent="0.25">
      <c r="A14076" s="105" t="s">
        <v>20092</v>
      </c>
      <c r="B14076" s="106" t="s">
        <v>20093</v>
      </c>
      <c r="C14076" s="107" t="s">
        <v>16928</v>
      </c>
      <c r="D14076" s="108"/>
      <c r="E14076" s="109"/>
    </row>
    <row r="14077" spans="1:5" ht="39" x14ac:dyDescent="0.25">
      <c r="A14077" s="105" t="s">
        <v>20094</v>
      </c>
      <c r="B14077" s="106" t="s">
        <v>20095</v>
      </c>
      <c r="C14077" s="107" t="s">
        <v>16591</v>
      </c>
      <c r="D14077" s="108"/>
      <c r="E14077" s="109"/>
    </row>
    <row r="14078" spans="1:5" ht="39" x14ac:dyDescent="0.25">
      <c r="A14078" s="105" t="s">
        <v>20096</v>
      </c>
      <c r="B14078" s="106" t="s">
        <v>20097</v>
      </c>
      <c r="C14078" s="107" t="s">
        <v>16214</v>
      </c>
      <c r="D14078" s="108">
        <v>20.125399999999999</v>
      </c>
      <c r="E14078" s="109">
        <v>1722.43</v>
      </c>
    </row>
    <row r="14079" spans="1:5" ht="51.75" x14ac:dyDescent="0.25">
      <c r="A14079" s="105" t="s">
        <v>20098</v>
      </c>
      <c r="B14079" s="106" t="s">
        <v>20099</v>
      </c>
      <c r="C14079" s="107" t="s">
        <v>16928</v>
      </c>
      <c r="D14079" s="108"/>
      <c r="E14079" s="109"/>
    </row>
    <row r="14080" spans="1:5" ht="51.75" x14ac:dyDescent="0.25">
      <c r="A14080" s="105" t="s">
        <v>20100</v>
      </c>
      <c r="B14080" s="106" t="s">
        <v>20101</v>
      </c>
      <c r="C14080" s="107" t="s">
        <v>16928</v>
      </c>
      <c r="D14080" s="108"/>
      <c r="E14080" s="109"/>
    </row>
    <row r="14081" spans="1:5" ht="51.75" x14ac:dyDescent="0.25">
      <c r="A14081" s="105" t="s">
        <v>20102</v>
      </c>
      <c r="B14081" s="106" t="s">
        <v>20103</v>
      </c>
      <c r="C14081" s="107" t="s">
        <v>16928</v>
      </c>
      <c r="D14081" s="108"/>
      <c r="E14081" s="109"/>
    </row>
    <row r="14082" spans="1:5" ht="51.75" x14ac:dyDescent="0.25">
      <c r="A14082" s="105" t="s">
        <v>20104</v>
      </c>
      <c r="B14082" s="106" t="s">
        <v>20105</v>
      </c>
      <c r="C14082" s="107" t="s">
        <v>16928</v>
      </c>
      <c r="D14082" s="108"/>
      <c r="E14082" s="109"/>
    </row>
    <row r="14083" spans="1:5" ht="39" x14ac:dyDescent="0.25">
      <c r="A14083" s="105" t="s">
        <v>20106</v>
      </c>
      <c r="B14083" s="106" t="s">
        <v>20107</v>
      </c>
      <c r="C14083" s="107" t="s">
        <v>16928</v>
      </c>
      <c r="D14083" s="108"/>
      <c r="E14083" s="109"/>
    </row>
    <row r="14084" spans="1:5" ht="39" x14ac:dyDescent="0.25">
      <c r="A14084" s="105" t="s">
        <v>20108</v>
      </c>
      <c r="B14084" s="106" t="s">
        <v>20109</v>
      </c>
      <c r="C14084" s="107" t="s">
        <v>16928</v>
      </c>
      <c r="D14084" s="108"/>
      <c r="E14084" s="109"/>
    </row>
    <row r="14085" spans="1:5" ht="39" x14ac:dyDescent="0.25">
      <c r="A14085" s="105" t="s">
        <v>20110</v>
      </c>
      <c r="B14085" s="106" t="s">
        <v>20111</v>
      </c>
      <c r="C14085" s="107" t="s">
        <v>16928</v>
      </c>
      <c r="D14085" s="108"/>
      <c r="E14085" s="109"/>
    </row>
    <row r="14086" spans="1:5" ht="39" x14ac:dyDescent="0.25">
      <c r="A14086" s="105" t="s">
        <v>20112</v>
      </c>
      <c r="B14086" s="106" t="s">
        <v>20113</v>
      </c>
      <c r="C14086" s="107" t="s">
        <v>16928</v>
      </c>
      <c r="D14086" s="108"/>
      <c r="E14086" s="109"/>
    </row>
    <row r="14087" spans="1:5" ht="51.75" x14ac:dyDescent="0.25">
      <c r="A14087" s="105" t="s">
        <v>20114</v>
      </c>
      <c r="B14087" s="106" t="s">
        <v>20115</v>
      </c>
      <c r="C14087" s="107" t="s">
        <v>16928</v>
      </c>
      <c r="D14087" s="108"/>
      <c r="E14087" s="109"/>
    </row>
    <row r="14088" spans="1:5" ht="39" x14ac:dyDescent="0.25">
      <c r="A14088" s="105" t="s">
        <v>20116</v>
      </c>
      <c r="B14088" s="106" t="s">
        <v>20117</v>
      </c>
      <c r="C14088" s="107" t="s">
        <v>16928</v>
      </c>
      <c r="D14088" s="108"/>
      <c r="E14088" s="109"/>
    </row>
    <row r="14089" spans="1:5" ht="51.75" x14ac:dyDescent="0.25">
      <c r="A14089" s="105" t="s">
        <v>20118</v>
      </c>
      <c r="B14089" s="106" t="s">
        <v>20119</v>
      </c>
      <c r="C14089" s="107" t="s">
        <v>16928</v>
      </c>
      <c r="D14089" s="108"/>
      <c r="E14089" s="109"/>
    </row>
    <row r="14090" spans="1:5" ht="51.75" x14ac:dyDescent="0.25">
      <c r="A14090" s="105" t="s">
        <v>20120</v>
      </c>
      <c r="B14090" s="106" t="s">
        <v>20121</v>
      </c>
      <c r="C14090" s="107" t="s">
        <v>16928</v>
      </c>
      <c r="D14090" s="108"/>
      <c r="E14090" s="109"/>
    </row>
    <row r="14091" spans="1:5" ht="39" x14ac:dyDescent="0.25">
      <c r="A14091" s="105" t="s">
        <v>20122</v>
      </c>
      <c r="B14091" s="106" t="s">
        <v>20123</v>
      </c>
      <c r="C14091" s="107" t="s">
        <v>16928</v>
      </c>
      <c r="D14091" s="108"/>
      <c r="E14091" s="109"/>
    </row>
    <row r="14092" spans="1:5" ht="51.75" x14ac:dyDescent="0.25">
      <c r="A14092" s="105" t="s">
        <v>20124</v>
      </c>
      <c r="B14092" s="106" t="s">
        <v>20125</v>
      </c>
      <c r="C14092" s="107" t="s">
        <v>16928</v>
      </c>
      <c r="D14092" s="108"/>
      <c r="E14092" s="109"/>
    </row>
    <row r="14093" spans="1:5" ht="39" x14ac:dyDescent="0.25">
      <c r="A14093" s="105" t="s">
        <v>20126</v>
      </c>
      <c r="B14093" s="106" t="s">
        <v>20127</v>
      </c>
      <c r="C14093" s="107" t="s">
        <v>16591</v>
      </c>
      <c r="D14093" s="108"/>
      <c r="E14093" s="109"/>
    </row>
    <row r="14094" spans="1:5" ht="39" x14ac:dyDescent="0.25">
      <c r="A14094" s="105" t="s">
        <v>20128</v>
      </c>
      <c r="B14094" s="106" t="s">
        <v>20129</v>
      </c>
      <c r="C14094" s="107" t="s">
        <v>16591</v>
      </c>
      <c r="D14094" s="108"/>
      <c r="E14094" s="109"/>
    </row>
    <row r="14095" spans="1:5" ht="39" x14ac:dyDescent="0.25">
      <c r="A14095" s="105" t="s">
        <v>20130</v>
      </c>
      <c r="B14095" s="106" t="s">
        <v>20131</v>
      </c>
      <c r="C14095" s="107" t="s">
        <v>16591</v>
      </c>
      <c r="D14095" s="108"/>
      <c r="E14095" s="109"/>
    </row>
    <row r="14096" spans="1:5" ht="39" x14ac:dyDescent="0.25">
      <c r="A14096" s="105" t="s">
        <v>20132</v>
      </c>
      <c r="B14096" s="106" t="s">
        <v>20133</v>
      </c>
      <c r="C14096" s="107" t="s">
        <v>16591</v>
      </c>
      <c r="D14096" s="108"/>
      <c r="E14096" s="109"/>
    </row>
    <row r="14097" spans="1:5" ht="51.75" x14ac:dyDescent="0.25">
      <c r="A14097" s="105" t="s">
        <v>20134</v>
      </c>
      <c r="B14097" s="106" t="s">
        <v>20135</v>
      </c>
      <c r="C14097" s="107" t="s">
        <v>16591</v>
      </c>
      <c r="D14097" s="108"/>
      <c r="E14097" s="109"/>
    </row>
    <row r="14098" spans="1:5" ht="39" x14ac:dyDescent="0.25">
      <c r="A14098" s="105" t="s">
        <v>20136</v>
      </c>
      <c r="B14098" s="106" t="s">
        <v>20137</v>
      </c>
      <c r="C14098" s="107" t="s">
        <v>16928</v>
      </c>
      <c r="D14098" s="108"/>
      <c r="E14098" s="109"/>
    </row>
    <row r="14099" spans="1:5" ht="39" x14ac:dyDescent="0.25">
      <c r="A14099" s="105" t="s">
        <v>20138</v>
      </c>
      <c r="B14099" s="106" t="s">
        <v>20139</v>
      </c>
      <c r="C14099" s="107" t="s">
        <v>16928</v>
      </c>
      <c r="D14099" s="108"/>
      <c r="E14099" s="109"/>
    </row>
    <row r="14100" spans="1:5" ht="39" x14ac:dyDescent="0.25">
      <c r="A14100" s="105" t="s">
        <v>20140</v>
      </c>
      <c r="B14100" s="106" t="s">
        <v>20141</v>
      </c>
      <c r="C14100" s="107" t="s">
        <v>16928</v>
      </c>
      <c r="D14100" s="108"/>
      <c r="E14100" s="109"/>
    </row>
    <row r="14101" spans="1:5" ht="51.75" x14ac:dyDescent="0.25">
      <c r="A14101" s="105" t="s">
        <v>20142</v>
      </c>
      <c r="B14101" s="106" t="s">
        <v>20143</v>
      </c>
      <c r="C14101" s="107" t="s">
        <v>16928</v>
      </c>
      <c r="D14101" s="108"/>
      <c r="E14101" s="109"/>
    </row>
    <row r="14102" spans="1:5" ht="51.75" x14ac:dyDescent="0.25">
      <c r="A14102" s="105" t="s">
        <v>20144</v>
      </c>
      <c r="B14102" s="106" t="s">
        <v>20145</v>
      </c>
      <c r="C14102" s="107" t="s">
        <v>16928</v>
      </c>
      <c r="D14102" s="108"/>
      <c r="E14102" s="109"/>
    </row>
    <row r="14103" spans="1:5" ht="39" x14ac:dyDescent="0.25">
      <c r="A14103" s="105" t="s">
        <v>20146</v>
      </c>
      <c r="B14103" s="106" t="s">
        <v>20147</v>
      </c>
      <c r="C14103" s="107" t="s">
        <v>16928</v>
      </c>
      <c r="D14103" s="108"/>
      <c r="E14103" s="109"/>
    </row>
    <row r="14104" spans="1:5" ht="39" x14ac:dyDescent="0.25">
      <c r="A14104" s="105" t="s">
        <v>20148</v>
      </c>
      <c r="B14104" s="106" t="s">
        <v>20149</v>
      </c>
      <c r="C14104" s="107" t="s">
        <v>16928</v>
      </c>
      <c r="D14104" s="108"/>
      <c r="E14104" s="109"/>
    </row>
    <row r="14105" spans="1:5" ht="51.75" x14ac:dyDescent="0.25">
      <c r="A14105" s="105" t="s">
        <v>20150</v>
      </c>
      <c r="B14105" s="106" t="s">
        <v>20151</v>
      </c>
      <c r="C14105" s="107" t="s">
        <v>16928</v>
      </c>
      <c r="D14105" s="108"/>
      <c r="E14105" s="109"/>
    </row>
    <row r="14106" spans="1:5" ht="39" x14ac:dyDescent="0.25">
      <c r="A14106" s="105" t="s">
        <v>20152</v>
      </c>
      <c r="B14106" s="106" t="s">
        <v>20153</v>
      </c>
      <c r="C14106" s="107" t="s">
        <v>16928</v>
      </c>
      <c r="D14106" s="108"/>
      <c r="E14106" s="109"/>
    </row>
    <row r="14107" spans="1:5" ht="51.75" x14ac:dyDescent="0.25">
      <c r="A14107" s="105" t="s">
        <v>20154</v>
      </c>
      <c r="B14107" s="106" t="s">
        <v>20155</v>
      </c>
      <c r="C14107" s="107" t="s">
        <v>16928</v>
      </c>
      <c r="D14107" s="108"/>
      <c r="E14107" s="109"/>
    </row>
    <row r="14108" spans="1:5" ht="39" x14ac:dyDescent="0.25">
      <c r="A14108" s="105" t="s">
        <v>20156</v>
      </c>
      <c r="B14108" s="106" t="s">
        <v>20157</v>
      </c>
      <c r="C14108" s="107" t="s">
        <v>16928</v>
      </c>
      <c r="D14108" s="108"/>
      <c r="E14108" s="109"/>
    </row>
    <row r="14109" spans="1:5" x14ac:dyDescent="0.25">
      <c r="A14109" s="105" t="s">
        <v>20158</v>
      </c>
      <c r="B14109" s="119" t="s">
        <v>20159</v>
      </c>
      <c r="C14109" s="107" t="s">
        <v>16928</v>
      </c>
      <c r="D14109" s="108"/>
      <c r="E14109" s="109"/>
    </row>
    <row r="14110" spans="1:5" x14ac:dyDescent="0.25">
      <c r="A14110" s="105" t="s">
        <v>20160</v>
      </c>
      <c r="B14110" s="119" t="s">
        <v>20161</v>
      </c>
      <c r="C14110" s="107" t="s">
        <v>16928</v>
      </c>
      <c r="D14110" s="108"/>
      <c r="E14110" s="109"/>
    </row>
    <row r="14111" spans="1:5" ht="51.75" x14ac:dyDescent="0.25">
      <c r="A14111" s="105" t="s">
        <v>20162</v>
      </c>
      <c r="B14111" s="106" t="s">
        <v>20163</v>
      </c>
      <c r="C14111" s="107" t="s">
        <v>16214</v>
      </c>
      <c r="D14111" s="108">
        <v>20.125399999999999</v>
      </c>
      <c r="E14111" s="109">
        <v>1722.43</v>
      </c>
    </row>
    <row r="14112" spans="1:5" ht="64.5" x14ac:dyDescent="0.25">
      <c r="A14112" s="105" t="s">
        <v>20164</v>
      </c>
      <c r="B14112" s="106" t="s">
        <v>20165</v>
      </c>
      <c r="C14112" s="107" t="s">
        <v>16214</v>
      </c>
      <c r="D14112" s="108">
        <v>20.125399999999999</v>
      </c>
      <c r="E14112" s="109">
        <v>1722.43</v>
      </c>
    </row>
    <row r="14113" spans="1:5" ht="64.5" x14ac:dyDescent="0.25">
      <c r="A14113" s="105" t="s">
        <v>20166</v>
      </c>
      <c r="B14113" s="106" t="s">
        <v>20167</v>
      </c>
      <c r="C14113" s="107" t="s">
        <v>16214</v>
      </c>
      <c r="D14113" s="108">
        <v>20.125399999999999</v>
      </c>
      <c r="E14113" s="109">
        <v>1722.43</v>
      </c>
    </row>
    <row r="14114" spans="1:5" ht="51.75" x14ac:dyDescent="0.25">
      <c r="A14114" s="105" t="s">
        <v>20168</v>
      </c>
      <c r="B14114" s="106" t="s">
        <v>20169</v>
      </c>
      <c r="C14114" s="107" t="s">
        <v>16214</v>
      </c>
      <c r="D14114" s="108">
        <v>20.125399999999999</v>
      </c>
      <c r="E14114" s="109">
        <v>1722.43</v>
      </c>
    </row>
    <row r="14115" spans="1:5" ht="64.5" x14ac:dyDescent="0.25">
      <c r="A14115" s="105" t="s">
        <v>20170</v>
      </c>
      <c r="B14115" s="106" t="s">
        <v>20171</v>
      </c>
      <c r="C14115" s="107" t="s">
        <v>16214</v>
      </c>
      <c r="D14115" s="108">
        <v>20.125399999999999</v>
      </c>
      <c r="E14115" s="109">
        <v>1722.43</v>
      </c>
    </row>
    <row r="14116" spans="1:5" ht="64.5" x14ac:dyDescent="0.25">
      <c r="A14116" s="105" t="s">
        <v>20172</v>
      </c>
      <c r="B14116" s="106" t="s">
        <v>20173</v>
      </c>
      <c r="C14116" s="107" t="s">
        <v>16214</v>
      </c>
      <c r="D14116" s="108">
        <v>20.125399999999999</v>
      </c>
      <c r="E14116" s="109">
        <v>1722.43</v>
      </c>
    </row>
    <row r="14117" spans="1:5" ht="51.75" x14ac:dyDescent="0.25">
      <c r="A14117" s="105" t="s">
        <v>20174</v>
      </c>
      <c r="B14117" s="106" t="s">
        <v>20175</v>
      </c>
      <c r="C14117" s="107" t="s">
        <v>16214</v>
      </c>
      <c r="D14117" s="108">
        <v>20.125399999999999</v>
      </c>
      <c r="E14117" s="109">
        <v>1722.43</v>
      </c>
    </row>
    <row r="14118" spans="1:5" ht="51.75" x14ac:dyDescent="0.25">
      <c r="A14118" s="105" t="s">
        <v>20176</v>
      </c>
      <c r="B14118" s="106" t="s">
        <v>20177</v>
      </c>
      <c r="C14118" s="107" t="s">
        <v>16214</v>
      </c>
      <c r="D14118" s="108">
        <v>20.125399999999999</v>
      </c>
      <c r="E14118" s="109">
        <v>1722.43</v>
      </c>
    </row>
    <row r="14119" spans="1:5" ht="51.75" x14ac:dyDescent="0.25">
      <c r="A14119" s="105" t="s">
        <v>20178</v>
      </c>
      <c r="B14119" s="106" t="s">
        <v>20179</v>
      </c>
      <c r="C14119" s="107" t="s">
        <v>16214</v>
      </c>
      <c r="D14119" s="108">
        <v>20.125399999999999</v>
      </c>
      <c r="E14119" s="109">
        <v>1722.43</v>
      </c>
    </row>
    <row r="14120" spans="1:5" ht="64.5" x14ac:dyDescent="0.25">
      <c r="A14120" s="105" t="s">
        <v>20180</v>
      </c>
      <c r="B14120" s="106" t="s">
        <v>20181</v>
      </c>
      <c r="C14120" s="107" t="s">
        <v>16928</v>
      </c>
      <c r="D14120" s="108"/>
      <c r="E14120" s="109"/>
    </row>
    <row r="14121" spans="1:5" ht="51.75" x14ac:dyDescent="0.25">
      <c r="A14121" s="105" t="s">
        <v>20182</v>
      </c>
      <c r="B14121" s="106" t="s">
        <v>20183</v>
      </c>
      <c r="C14121" s="107" t="s">
        <v>16928</v>
      </c>
      <c r="D14121" s="108"/>
      <c r="E14121" s="109"/>
    </row>
    <row r="14122" spans="1:5" ht="39" x14ac:dyDescent="0.25">
      <c r="A14122" s="105" t="s">
        <v>20184</v>
      </c>
      <c r="B14122" s="106" t="s">
        <v>20185</v>
      </c>
      <c r="C14122" s="107" t="s">
        <v>16928</v>
      </c>
      <c r="D14122" s="108"/>
      <c r="E14122" s="109"/>
    </row>
    <row r="14123" spans="1:5" ht="51.75" x14ac:dyDescent="0.25">
      <c r="A14123" s="105" t="s">
        <v>20186</v>
      </c>
      <c r="B14123" s="106" t="s">
        <v>20187</v>
      </c>
      <c r="C14123" s="107" t="s">
        <v>16214</v>
      </c>
      <c r="D14123" s="108">
        <v>20.125399999999999</v>
      </c>
      <c r="E14123" s="109">
        <v>1722.43</v>
      </c>
    </row>
    <row r="14124" spans="1:5" ht="51.75" x14ac:dyDescent="0.25">
      <c r="A14124" s="105" t="s">
        <v>20188</v>
      </c>
      <c r="B14124" s="106" t="s">
        <v>20189</v>
      </c>
      <c r="C14124" s="107" t="s">
        <v>16217</v>
      </c>
      <c r="D14124" s="108"/>
      <c r="E14124" s="109"/>
    </row>
    <row r="14125" spans="1:5" ht="51.75" x14ac:dyDescent="0.25">
      <c r="A14125" s="105" t="s">
        <v>20190</v>
      </c>
      <c r="B14125" s="106" t="s">
        <v>20191</v>
      </c>
      <c r="C14125" s="107" t="s">
        <v>16217</v>
      </c>
      <c r="D14125" s="108"/>
      <c r="E14125" s="109"/>
    </row>
    <row r="14126" spans="1:5" ht="51.75" x14ac:dyDescent="0.25">
      <c r="A14126" s="105" t="s">
        <v>20192</v>
      </c>
      <c r="B14126" s="106" t="s">
        <v>20193</v>
      </c>
      <c r="C14126" s="107" t="s">
        <v>16217</v>
      </c>
      <c r="D14126" s="108"/>
      <c r="E14126" s="109"/>
    </row>
    <row r="14127" spans="1:5" ht="51.75" x14ac:dyDescent="0.25">
      <c r="A14127" s="105" t="s">
        <v>20194</v>
      </c>
      <c r="B14127" s="106" t="s">
        <v>20195</v>
      </c>
      <c r="C14127" s="107" t="s">
        <v>16217</v>
      </c>
      <c r="D14127" s="108"/>
      <c r="E14127" s="109"/>
    </row>
    <row r="14128" spans="1:5" ht="51.75" x14ac:dyDescent="0.25">
      <c r="A14128" s="105" t="s">
        <v>20196</v>
      </c>
      <c r="B14128" s="106" t="s">
        <v>20197</v>
      </c>
      <c r="C14128" s="107" t="s">
        <v>16217</v>
      </c>
      <c r="D14128" s="108"/>
      <c r="E14128" s="109"/>
    </row>
    <row r="14129" spans="1:5" ht="51.75" x14ac:dyDescent="0.25">
      <c r="A14129" s="105" t="s">
        <v>20198</v>
      </c>
      <c r="B14129" s="106" t="s">
        <v>20199</v>
      </c>
      <c r="C14129" s="107" t="s">
        <v>16217</v>
      </c>
      <c r="D14129" s="108"/>
      <c r="E14129" s="109"/>
    </row>
    <row r="14130" spans="1:5" ht="39" x14ac:dyDescent="0.25">
      <c r="A14130" s="105" t="s">
        <v>20200</v>
      </c>
      <c r="B14130" s="106" t="s">
        <v>20201</v>
      </c>
      <c r="C14130" s="107" t="s">
        <v>16217</v>
      </c>
      <c r="D14130" s="108"/>
      <c r="E14130" s="109"/>
    </row>
    <row r="14131" spans="1:5" ht="51.75" x14ac:dyDescent="0.25">
      <c r="A14131" s="105" t="s">
        <v>20202</v>
      </c>
      <c r="B14131" s="106" t="s">
        <v>20203</v>
      </c>
      <c r="C14131" s="107" t="s">
        <v>16217</v>
      </c>
      <c r="D14131" s="108"/>
      <c r="E14131" s="109"/>
    </row>
    <row r="14132" spans="1:5" ht="51.75" x14ac:dyDescent="0.25">
      <c r="A14132" s="105" t="s">
        <v>20204</v>
      </c>
      <c r="B14132" s="106" t="s">
        <v>20205</v>
      </c>
      <c r="C14132" s="107" t="s">
        <v>16217</v>
      </c>
      <c r="D14132" s="108"/>
      <c r="E14132" s="109"/>
    </row>
    <row r="14133" spans="1:5" ht="51.75" x14ac:dyDescent="0.25">
      <c r="A14133" s="105" t="s">
        <v>20206</v>
      </c>
      <c r="B14133" s="106" t="s">
        <v>20207</v>
      </c>
      <c r="C14133" s="107" t="s">
        <v>16217</v>
      </c>
      <c r="D14133" s="108"/>
      <c r="E14133" s="109"/>
    </row>
    <row r="14134" spans="1:5" ht="51.75" x14ac:dyDescent="0.25">
      <c r="A14134" s="105" t="s">
        <v>20208</v>
      </c>
      <c r="B14134" s="106" t="s">
        <v>20209</v>
      </c>
      <c r="C14134" s="107" t="s">
        <v>16217</v>
      </c>
      <c r="D14134" s="108"/>
      <c r="E14134" s="109"/>
    </row>
    <row r="14135" spans="1:5" ht="51.75" x14ac:dyDescent="0.25">
      <c r="A14135" s="105" t="s">
        <v>20210</v>
      </c>
      <c r="B14135" s="106" t="s">
        <v>20211</v>
      </c>
      <c r="C14135" s="107" t="s">
        <v>16217</v>
      </c>
      <c r="D14135" s="108"/>
      <c r="E14135" s="109"/>
    </row>
    <row r="14136" spans="1:5" ht="51.75" x14ac:dyDescent="0.25">
      <c r="A14136" s="105" t="s">
        <v>20212</v>
      </c>
      <c r="B14136" s="106" t="s">
        <v>20213</v>
      </c>
      <c r="C14136" s="107" t="s">
        <v>16217</v>
      </c>
      <c r="D14136" s="108"/>
      <c r="E14136" s="109"/>
    </row>
    <row r="14137" spans="1:5" ht="51.75" x14ac:dyDescent="0.25">
      <c r="A14137" s="105" t="s">
        <v>20214</v>
      </c>
      <c r="B14137" s="106" t="s">
        <v>20215</v>
      </c>
      <c r="C14137" s="107" t="s">
        <v>16217</v>
      </c>
      <c r="D14137" s="108"/>
      <c r="E14137" s="109"/>
    </row>
    <row r="14138" spans="1:5" ht="64.5" x14ac:dyDescent="0.25">
      <c r="A14138" s="105" t="s">
        <v>20216</v>
      </c>
      <c r="B14138" s="106" t="s">
        <v>20217</v>
      </c>
      <c r="C14138" s="107" t="s">
        <v>16217</v>
      </c>
      <c r="D14138" s="108"/>
      <c r="E14138" s="109"/>
    </row>
    <row r="14139" spans="1:5" ht="64.5" x14ac:dyDescent="0.25">
      <c r="A14139" s="105" t="s">
        <v>20218</v>
      </c>
      <c r="B14139" s="106" t="s">
        <v>20219</v>
      </c>
      <c r="C14139" s="107" t="s">
        <v>16217</v>
      </c>
      <c r="D14139" s="108"/>
      <c r="E14139" s="109"/>
    </row>
    <row r="14140" spans="1:5" ht="64.5" x14ac:dyDescent="0.25">
      <c r="A14140" s="105" t="s">
        <v>20220</v>
      </c>
      <c r="B14140" s="106" t="s">
        <v>20221</v>
      </c>
      <c r="C14140" s="107" t="s">
        <v>16217</v>
      </c>
      <c r="D14140" s="108"/>
      <c r="E14140" s="109"/>
    </row>
    <row r="14141" spans="1:5" ht="51.75" x14ac:dyDescent="0.25">
      <c r="A14141" s="105" t="s">
        <v>20222</v>
      </c>
      <c r="B14141" s="106" t="s">
        <v>20223</v>
      </c>
      <c r="C14141" s="107" t="s">
        <v>16591</v>
      </c>
      <c r="D14141" s="108"/>
      <c r="E14141" s="109"/>
    </row>
    <row r="14142" spans="1:5" ht="51.75" x14ac:dyDescent="0.25">
      <c r="A14142" s="105" t="s">
        <v>20224</v>
      </c>
      <c r="B14142" s="106" t="s">
        <v>20225</v>
      </c>
      <c r="C14142" s="107" t="s">
        <v>16928</v>
      </c>
      <c r="D14142" s="108"/>
      <c r="E14142" s="109"/>
    </row>
    <row r="14143" spans="1:5" ht="51.75" x14ac:dyDescent="0.25">
      <c r="A14143" s="105" t="s">
        <v>20226</v>
      </c>
      <c r="B14143" s="106" t="s">
        <v>20227</v>
      </c>
      <c r="C14143" s="107" t="s">
        <v>16928</v>
      </c>
      <c r="D14143" s="108"/>
      <c r="E14143" s="109"/>
    </row>
    <row r="14144" spans="1:5" ht="51.75" x14ac:dyDescent="0.25">
      <c r="A14144" s="105" t="s">
        <v>20228</v>
      </c>
      <c r="B14144" s="106" t="s">
        <v>20229</v>
      </c>
      <c r="C14144" s="107" t="s">
        <v>16928</v>
      </c>
      <c r="D14144" s="108"/>
      <c r="E14144" s="109"/>
    </row>
    <row r="14145" spans="1:5" ht="51.75" x14ac:dyDescent="0.25">
      <c r="A14145" s="105" t="s">
        <v>20230</v>
      </c>
      <c r="B14145" s="106" t="s">
        <v>20231</v>
      </c>
      <c r="C14145" s="107" t="s">
        <v>16928</v>
      </c>
      <c r="D14145" s="108"/>
      <c r="E14145" s="109"/>
    </row>
    <row r="14146" spans="1:5" ht="51.75" x14ac:dyDescent="0.25">
      <c r="A14146" s="105" t="s">
        <v>20232</v>
      </c>
      <c r="B14146" s="106" t="s">
        <v>20233</v>
      </c>
      <c r="C14146" s="107" t="s">
        <v>16928</v>
      </c>
      <c r="D14146" s="108"/>
      <c r="E14146" s="109"/>
    </row>
    <row r="14147" spans="1:5" ht="39" x14ac:dyDescent="0.25">
      <c r="A14147" s="105" t="s">
        <v>20234</v>
      </c>
      <c r="B14147" s="106" t="s">
        <v>20235</v>
      </c>
      <c r="C14147" s="107" t="s">
        <v>16928</v>
      </c>
      <c r="D14147" s="108"/>
      <c r="E14147" s="109"/>
    </row>
    <row r="14148" spans="1:5" ht="51.75" x14ac:dyDescent="0.25">
      <c r="A14148" s="105" t="s">
        <v>20236</v>
      </c>
      <c r="B14148" s="106" t="s">
        <v>20237</v>
      </c>
      <c r="C14148" s="107" t="s">
        <v>16928</v>
      </c>
      <c r="D14148" s="108"/>
      <c r="E14148" s="109"/>
    </row>
    <row r="14149" spans="1:5" ht="39" x14ac:dyDescent="0.25">
      <c r="A14149" s="105" t="s">
        <v>20238</v>
      </c>
      <c r="B14149" s="106" t="s">
        <v>20239</v>
      </c>
      <c r="C14149" s="107" t="s">
        <v>16928</v>
      </c>
      <c r="D14149" s="108"/>
      <c r="E14149" s="109"/>
    </row>
    <row r="14150" spans="1:5" ht="51.75" x14ac:dyDescent="0.25">
      <c r="A14150" s="105" t="s">
        <v>20240</v>
      </c>
      <c r="B14150" s="106" t="s">
        <v>20241</v>
      </c>
      <c r="C14150" s="107" t="s">
        <v>16928</v>
      </c>
      <c r="D14150" s="108"/>
      <c r="E14150" s="109"/>
    </row>
    <row r="14151" spans="1:5" ht="51.75" x14ac:dyDescent="0.25">
      <c r="A14151" s="105" t="s">
        <v>20242</v>
      </c>
      <c r="B14151" s="106" t="s">
        <v>20243</v>
      </c>
      <c r="C14151" s="107" t="s">
        <v>16928</v>
      </c>
      <c r="D14151" s="108"/>
      <c r="E14151" s="109"/>
    </row>
    <row r="14152" spans="1:5" ht="51.75" x14ac:dyDescent="0.25">
      <c r="A14152" s="105" t="s">
        <v>20244</v>
      </c>
      <c r="B14152" s="106" t="s">
        <v>20245</v>
      </c>
      <c r="C14152" s="107" t="s">
        <v>16928</v>
      </c>
      <c r="D14152" s="108"/>
      <c r="E14152" s="109"/>
    </row>
    <row r="14153" spans="1:5" ht="51.75" x14ac:dyDescent="0.25">
      <c r="A14153" s="105" t="s">
        <v>20246</v>
      </c>
      <c r="B14153" s="106" t="s">
        <v>20247</v>
      </c>
      <c r="C14153" s="107" t="s">
        <v>16928</v>
      </c>
      <c r="D14153" s="108"/>
      <c r="E14153" s="109"/>
    </row>
    <row r="14154" spans="1:5" ht="51.75" x14ac:dyDescent="0.25">
      <c r="A14154" s="105" t="s">
        <v>20248</v>
      </c>
      <c r="B14154" s="106" t="s">
        <v>20249</v>
      </c>
      <c r="C14154" s="107" t="s">
        <v>16928</v>
      </c>
      <c r="D14154" s="108"/>
      <c r="E14154" s="109"/>
    </row>
    <row r="14155" spans="1:5" ht="51.75" x14ac:dyDescent="0.25">
      <c r="A14155" s="105" t="s">
        <v>20250</v>
      </c>
      <c r="B14155" s="106" t="s">
        <v>20251</v>
      </c>
      <c r="C14155" s="107" t="s">
        <v>16928</v>
      </c>
      <c r="D14155" s="108"/>
      <c r="E14155" s="109"/>
    </row>
    <row r="14156" spans="1:5" ht="51.75" x14ac:dyDescent="0.25">
      <c r="A14156" s="105" t="s">
        <v>20252</v>
      </c>
      <c r="B14156" s="106" t="s">
        <v>20253</v>
      </c>
      <c r="C14156" s="107" t="s">
        <v>16928</v>
      </c>
      <c r="D14156" s="108"/>
      <c r="E14156" s="109"/>
    </row>
    <row r="14157" spans="1:5" ht="51.75" x14ac:dyDescent="0.25">
      <c r="A14157" s="105" t="s">
        <v>20254</v>
      </c>
      <c r="B14157" s="106" t="s">
        <v>20255</v>
      </c>
      <c r="C14157" s="107" t="s">
        <v>16928</v>
      </c>
      <c r="D14157" s="108"/>
      <c r="E14157" s="109"/>
    </row>
    <row r="14158" spans="1:5" ht="51.75" x14ac:dyDescent="0.25">
      <c r="A14158" s="105" t="s">
        <v>20256</v>
      </c>
      <c r="B14158" s="106" t="s">
        <v>20257</v>
      </c>
      <c r="C14158" s="107" t="s">
        <v>16928</v>
      </c>
      <c r="D14158" s="108"/>
      <c r="E14158" s="109"/>
    </row>
    <row r="14159" spans="1:5" ht="51.75" x14ac:dyDescent="0.25">
      <c r="A14159" s="105" t="s">
        <v>20258</v>
      </c>
      <c r="B14159" s="106" t="s">
        <v>20259</v>
      </c>
      <c r="C14159" s="107" t="s">
        <v>16928</v>
      </c>
      <c r="D14159" s="108"/>
      <c r="E14159" s="109"/>
    </row>
    <row r="14160" spans="1:5" ht="51.75" x14ac:dyDescent="0.25">
      <c r="A14160" s="105" t="s">
        <v>20260</v>
      </c>
      <c r="B14160" s="106" t="s">
        <v>20261</v>
      </c>
      <c r="C14160" s="107" t="s">
        <v>16928</v>
      </c>
      <c r="D14160" s="108"/>
      <c r="E14160" s="109"/>
    </row>
    <row r="14161" spans="1:5" ht="51.75" x14ac:dyDescent="0.25">
      <c r="A14161" s="105" t="s">
        <v>20262</v>
      </c>
      <c r="B14161" s="106" t="s">
        <v>20263</v>
      </c>
      <c r="C14161" s="107" t="s">
        <v>16928</v>
      </c>
      <c r="D14161" s="108"/>
      <c r="E14161" s="109"/>
    </row>
    <row r="14162" spans="1:5" ht="51.75" x14ac:dyDescent="0.25">
      <c r="A14162" s="105" t="s">
        <v>20264</v>
      </c>
      <c r="B14162" s="106" t="s">
        <v>20265</v>
      </c>
      <c r="C14162" s="107" t="s">
        <v>16928</v>
      </c>
      <c r="D14162" s="108"/>
      <c r="E14162" s="109"/>
    </row>
    <row r="14163" spans="1:5" ht="64.5" x14ac:dyDescent="0.25">
      <c r="A14163" s="105" t="s">
        <v>20266</v>
      </c>
      <c r="B14163" s="106" t="s">
        <v>20267</v>
      </c>
      <c r="C14163" s="107" t="s">
        <v>16928</v>
      </c>
      <c r="D14163" s="108"/>
      <c r="E14163" s="109"/>
    </row>
    <row r="14164" spans="1:5" ht="51.75" x14ac:dyDescent="0.25">
      <c r="A14164" s="105" t="s">
        <v>20268</v>
      </c>
      <c r="B14164" s="106" t="s">
        <v>20269</v>
      </c>
      <c r="C14164" s="107" t="s">
        <v>16928</v>
      </c>
      <c r="D14164" s="108"/>
      <c r="E14164" s="109"/>
    </row>
    <row r="14165" spans="1:5" ht="51.75" x14ac:dyDescent="0.25">
      <c r="A14165" s="105" t="s">
        <v>20270</v>
      </c>
      <c r="B14165" s="106" t="s">
        <v>20271</v>
      </c>
      <c r="C14165" s="107" t="s">
        <v>16928</v>
      </c>
      <c r="D14165" s="108"/>
      <c r="E14165" s="109"/>
    </row>
    <row r="14166" spans="1:5" ht="64.5" x14ac:dyDescent="0.25">
      <c r="A14166" s="105" t="s">
        <v>20272</v>
      </c>
      <c r="B14166" s="106" t="s">
        <v>20273</v>
      </c>
      <c r="C14166" s="107" t="s">
        <v>16928</v>
      </c>
      <c r="D14166" s="108"/>
      <c r="E14166" s="109"/>
    </row>
    <row r="14167" spans="1:5" ht="51.75" x14ac:dyDescent="0.25">
      <c r="A14167" s="105" t="s">
        <v>20274</v>
      </c>
      <c r="B14167" s="106" t="s">
        <v>20275</v>
      </c>
      <c r="C14167" s="107" t="s">
        <v>16928</v>
      </c>
      <c r="D14167" s="108"/>
      <c r="E14167" s="109"/>
    </row>
    <row r="14168" spans="1:5" ht="51.75" x14ac:dyDescent="0.25">
      <c r="A14168" s="105" t="s">
        <v>20276</v>
      </c>
      <c r="B14168" s="106" t="s">
        <v>20277</v>
      </c>
      <c r="C14168" s="107" t="s">
        <v>16928</v>
      </c>
      <c r="D14168" s="108"/>
      <c r="E14168" s="109"/>
    </row>
    <row r="14169" spans="1:5" ht="64.5" x14ac:dyDescent="0.25">
      <c r="A14169" s="105" t="s">
        <v>20278</v>
      </c>
      <c r="B14169" s="106" t="s">
        <v>20279</v>
      </c>
      <c r="C14169" s="107" t="s">
        <v>16928</v>
      </c>
      <c r="D14169" s="108"/>
      <c r="E14169" s="109"/>
    </row>
    <row r="14170" spans="1:5" ht="51.75" x14ac:dyDescent="0.25">
      <c r="A14170" s="105" t="s">
        <v>20280</v>
      </c>
      <c r="B14170" s="106" t="s">
        <v>20281</v>
      </c>
      <c r="C14170" s="107" t="s">
        <v>16928</v>
      </c>
      <c r="D14170" s="108"/>
      <c r="E14170" s="109"/>
    </row>
    <row r="14171" spans="1:5" ht="51.75" x14ac:dyDescent="0.25">
      <c r="A14171" s="105" t="s">
        <v>20282</v>
      </c>
      <c r="B14171" s="106" t="s">
        <v>20283</v>
      </c>
      <c r="C14171" s="107" t="s">
        <v>16928</v>
      </c>
      <c r="D14171" s="108"/>
      <c r="E14171" s="109"/>
    </row>
    <row r="14172" spans="1:5" ht="51.75" x14ac:dyDescent="0.25">
      <c r="A14172" s="105" t="s">
        <v>20284</v>
      </c>
      <c r="B14172" s="106" t="s">
        <v>20285</v>
      </c>
      <c r="C14172" s="107" t="s">
        <v>16928</v>
      </c>
      <c r="D14172" s="108"/>
      <c r="E14172" s="109"/>
    </row>
    <row r="14173" spans="1:5" ht="51.75" x14ac:dyDescent="0.25">
      <c r="A14173" s="105" t="s">
        <v>20286</v>
      </c>
      <c r="B14173" s="106" t="s">
        <v>20287</v>
      </c>
      <c r="C14173" s="107" t="s">
        <v>16928</v>
      </c>
      <c r="D14173" s="108"/>
      <c r="E14173" s="109"/>
    </row>
    <row r="14174" spans="1:5" ht="51.75" x14ac:dyDescent="0.25">
      <c r="A14174" s="105" t="s">
        <v>20288</v>
      </c>
      <c r="B14174" s="106" t="s">
        <v>20289</v>
      </c>
      <c r="C14174" s="107" t="s">
        <v>16928</v>
      </c>
      <c r="D14174" s="108"/>
      <c r="E14174" s="109"/>
    </row>
    <row r="14175" spans="1:5" ht="51.75" x14ac:dyDescent="0.25">
      <c r="A14175" s="105" t="s">
        <v>20290</v>
      </c>
      <c r="B14175" s="106" t="s">
        <v>20291</v>
      </c>
      <c r="C14175" s="107" t="s">
        <v>16928</v>
      </c>
      <c r="D14175" s="108"/>
      <c r="E14175" s="109"/>
    </row>
    <row r="14176" spans="1:5" ht="51.75" x14ac:dyDescent="0.25">
      <c r="A14176" s="105" t="s">
        <v>20292</v>
      </c>
      <c r="B14176" s="106" t="s">
        <v>20293</v>
      </c>
      <c r="C14176" s="107" t="s">
        <v>16928</v>
      </c>
      <c r="D14176" s="108"/>
      <c r="E14176" s="109"/>
    </row>
    <row r="14177" spans="1:5" ht="51.75" x14ac:dyDescent="0.25">
      <c r="A14177" s="105" t="s">
        <v>20294</v>
      </c>
      <c r="B14177" s="106" t="s">
        <v>20295</v>
      </c>
      <c r="C14177" s="107" t="s">
        <v>16928</v>
      </c>
      <c r="D14177" s="108"/>
      <c r="E14177" s="109"/>
    </row>
    <row r="14178" spans="1:5" ht="51.75" x14ac:dyDescent="0.25">
      <c r="A14178" s="105" t="s">
        <v>20296</v>
      </c>
      <c r="B14178" s="106" t="s">
        <v>20297</v>
      </c>
      <c r="C14178" s="107" t="s">
        <v>16928</v>
      </c>
      <c r="D14178" s="108"/>
      <c r="E14178" s="109"/>
    </row>
    <row r="14179" spans="1:5" ht="51.75" x14ac:dyDescent="0.25">
      <c r="A14179" s="105" t="s">
        <v>20298</v>
      </c>
      <c r="B14179" s="106" t="s">
        <v>20299</v>
      </c>
      <c r="C14179" s="107" t="s">
        <v>16928</v>
      </c>
      <c r="D14179" s="108"/>
      <c r="E14179" s="109"/>
    </row>
    <row r="14180" spans="1:5" ht="51.75" x14ac:dyDescent="0.25">
      <c r="A14180" s="105" t="s">
        <v>20300</v>
      </c>
      <c r="B14180" s="106" t="s">
        <v>20301</v>
      </c>
      <c r="C14180" s="107" t="s">
        <v>16928</v>
      </c>
      <c r="D14180" s="108"/>
      <c r="E14180" s="109"/>
    </row>
    <row r="14181" spans="1:5" ht="39" x14ac:dyDescent="0.25">
      <c r="A14181" s="105" t="s">
        <v>20302</v>
      </c>
      <c r="B14181" s="106" t="s">
        <v>20303</v>
      </c>
      <c r="C14181" s="107" t="s">
        <v>16928</v>
      </c>
      <c r="D14181" s="108"/>
      <c r="E14181" s="109"/>
    </row>
    <row r="14182" spans="1:5" ht="51.75" x14ac:dyDescent="0.25">
      <c r="A14182" s="105" t="s">
        <v>20304</v>
      </c>
      <c r="B14182" s="106" t="s">
        <v>20305</v>
      </c>
      <c r="C14182" s="107" t="s">
        <v>16928</v>
      </c>
      <c r="D14182" s="108"/>
      <c r="E14182" s="109"/>
    </row>
    <row r="14183" spans="1:5" ht="51.75" x14ac:dyDescent="0.25">
      <c r="A14183" s="105" t="s">
        <v>20306</v>
      </c>
      <c r="B14183" s="106" t="s">
        <v>20307</v>
      </c>
      <c r="C14183" s="107" t="s">
        <v>16928</v>
      </c>
      <c r="D14183" s="108"/>
      <c r="E14183" s="109"/>
    </row>
    <row r="14184" spans="1:5" ht="51.75" x14ac:dyDescent="0.25">
      <c r="A14184" s="105" t="s">
        <v>20308</v>
      </c>
      <c r="B14184" s="106" t="s">
        <v>20309</v>
      </c>
      <c r="C14184" s="107" t="s">
        <v>16928</v>
      </c>
      <c r="D14184" s="108"/>
      <c r="E14184" s="109"/>
    </row>
    <row r="14185" spans="1:5" ht="51.75" x14ac:dyDescent="0.25">
      <c r="A14185" s="105" t="s">
        <v>20310</v>
      </c>
      <c r="B14185" s="106" t="s">
        <v>20311</v>
      </c>
      <c r="C14185" s="107" t="s">
        <v>16928</v>
      </c>
      <c r="D14185" s="108"/>
      <c r="E14185" s="109"/>
    </row>
    <row r="14186" spans="1:5" ht="51.75" x14ac:dyDescent="0.25">
      <c r="A14186" s="105" t="s">
        <v>20312</v>
      </c>
      <c r="B14186" s="106" t="s">
        <v>20313</v>
      </c>
      <c r="C14186" s="107" t="s">
        <v>16928</v>
      </c>
      <c r="D14186" s="108"/>
      <c r="E14186" s="109"/>
    </row>
    <row r="14187" spans="1:5" ht="51.75" x14ac:dyDescent="0.25">
      <c r="A14187" s="105" t="s">
        <v>20314</v>
      </c>
      <c r="B14187" s="106" t="s">
        <v>20315</v>
      </c>
      <c r="C14187" s="107" t="s">
        <v>16928</v>
      </c>
      <c r="D14187" s="108"/>
      <c r="E14187" s="109"/>
    </row>
    <row r="14188" spans="1:5" ht="51.75" x14ac:dyDescent="0.25">
      <c r="A14188" s="105" t="s">
        <v>20316</v>
      </c>
      <c r="B14188" s="106" t="s">
        <v>20317</v>
      </c>
      <c r="C14188" s="107" t="s">
        <v>16928</v>
      </c>
      <c r="D14188" s="108"/>
      <c r="E14188" s="109"/>
    </row>
    <row r="14189" spans="1:5" ht="51.75" x14ac:dyDescent="0.25">
      <c r="A14189" s="105" t="s">
        <v>20318</v>
      </c>
      <c r="B14189" s="106" t="s">
        <v>20319</v>
      </c>
      <c r="C14189" s="107" t="s">
        <v>16928</v>
      </c>
      <c r="D14189" s="108"/>
      <c r="E14189" s="109"/>
    </row>
    <row r="14190" spans="1:5" ht="39" x14ac:dyDescent="0.25">
      <c r="A14190" s="105" t="s">
        <v>20320</v>
      </c>
      <c r="B14190" s="106" t="s">
        <v>20321</v>
      </c>
      <c r="C14190" s="107" t="s">
        <v>16928</v>
      </c>
      <c r="D14190" s="108"/>
      <c r="E14190" s="109"/>
    </row>
    <row r="14191" spans="1:5" ht="39" x14ac:dyDescent="0.25">
      <c r="A14191" s="105" t="s">
        <v>20322</v>
      </c>
      <c r="B14191" s="106" t="s">
        <v>20323</v>
      </c>
      <c r="C14191" s="107" t="s">
        <v>16928</v>
      </c>
      <c r="D14191" s="108"/>
      <c r="E14191" s="109"/>
    </row>
    <row r="14192" spans="1:5" ht="51.75" x14ac:dyDescent="0.25">
      <c r="A14192" s="105" t="s">
        <v>20324</v>
      </c>
      <c r="B14192" s="106" t="s">
        <v>20325</v>
      </c>
      <c r="C14192" s="107" t="s">
        <v>16928</v>
      </c>
      <c r="D14192" s="108"/>
      <c r="E14192" s="109"/>
    </row>
    <row r="14193" spans="1:5" ht="26.25" x14ac:dyDescent="0.25">
      <c r="A14193" s="105" t="s">
        <v>20326</v>
      </c>
      <c r="B14193" s="106" t="s">
        <v>20327</v>
      </c>
      <c r="C14193" s="107" t="s">
        <v>16928</v>
      </c>
      <c r="D14193" s="108"/>
      <c r="E14193" s="109"/>
    </row>
    <row r="14194" spans="1:5" ht="26.25" x14ac:dyDescent="0.25">
      <c r="A14194" s="105" t="s">
        <v>20328</v>
      </c>
      <c r="B14194" s="106" t="s">
        <v>20329</v>
      </c>
      <c r="C14194" s="107" t="s">
        <v>16928</v>
      </c>
      <c r="D14194" s="108"/>
      <c r="E14194" s="109"/>
    </row>
    <row r="14195" spans="1:5" ht="51.75" x14ac:dyDescent="0.25">
      <c r="A14195" s="105" t="s">
        <v>20330</v>
      </c>
      <c r="B14195" s="106" t="s">
        <v>20331</v>
      </c>
      <c r="C14195" s="107" t="s">
        <v>16928</v>
      </c>
      <c r="D14195" s="108"/>
      <c r="E14195" s="109"/>
    </row>
    <row r="14196" spans="1:5" ht="51.75" x14ac:dyDescent="0.25">
      <c r="A14196" s="105" t="s">
        <v>20332</v>
      </c>
      <c r="B14196" s="106" t="s">
        <v>20333</v>
      </c>
      <c r="C14196" s="107" t="s">
        <v>16928</v>
      </c>
      <c r="D14196" s="108"/>
      <c r="E14196" s="109"/>
    </row>
    <row r="14197" spans="1:5" ht="64.5" x14ac:dyDescent="0.25">
      <c r="A14197" s="105" t="s">
        <v>20334</v>
      </c>
      <c r="B14197" s="106" t="s">
        <v>20335</v>
      </c>
      <c r="C14197" s="107" t="s">
        <v>16928</v>
      </c>
      <c r="D14197" s="108"/>
      <c r="E14197" s="109"/>
    </row>
    <row r="14198" spans="1:5" ht="39" x14ac:dyDescent="0.25">
      <c r="A14198" s="105" t="s">
        <v>20336</v>
      </c>
      <c r="B14198" s="106" t="s">
        <v>20337</v>
      </c>
      <c r="C14198" s="107" t="s">
        <v>16928</v>
      </c>
      <c r="D14198" s="108"/>
      <c r="E14198" s="109"/>
    </row>
    <row r="14199" spans="1:5" ht="51.75" x14ac:dyDescent="0.25">
      <c r="A14199" s="105" t="s">
        <v>20338</v>
      </c>
      <c r="B14199" s="106" t="s">
        <v>20339</v>
      </c>
      <c r="C14199" s="107" t="s">
        <v>16928</v>
      </c>
      <c r="D14199" s="108"/>
      <c r="E14199" s="109"/>
    </row>
    <row r="14200" spans="1:5" ht="51.75" x14ac:dyDescent="0.25">
      <c r="A14200" s="105" t="s">
        <v>20340</v>
      </c>
      <c r="B14200" s="106" t="s">
        <v>20341</v>
      </c>
      <c r="C14200" s="107" t="s">
        <v>16928</v>
      </c>
      <c r="D14200" s="108"/>
      <c r="E14200" s="109"/>
    </row>
    <row r="14201" spans="1:5" ht="51.75" x14ac:dyDescent="0.25">
      <c r="A14201" s="105" t="s">
        <v>20342</v>
      </c>
      <c r="B14201" s="106" t="s">
        <v>20343</v>
      </c>
      <c r="C14201" s="107" t="s">
        <v>16928</v>
      </c>
      <c r="D14201" s="108"/>
      <c r="E14201" s="109"/>
    </row>
    <row r="14202" spans="1:5" ht="51.75" x14ac:dyDescent="0.25">
      <c r="A14202" s="105" t="s">
        <v>20344</v>
      </c>
      <c r="B14202" s="106" t="s">
        <v>20345</v>
      </c>
      <c r="C14202" s="107" t="s">
        <v>16928</v>
      </c>
      <c r="D14202" s="108"/>
      <c r="E14202" s="109"/>
    </row>
    <row r="14203" spans="1:5" ht="39" x14ac:dyDescent="0.25">
      <c r="A14203" s="105" t="s">
        <v>20346</v>
      </c>
      <c r="B14203" s="106" t="s">
        <v>20347</v>
      </c>
      <c r="C14203" s="107" t="s">
        <v>16928</v>
      </c>
      <c r="D14203" s="108"/>
      <c r="E14203" s="109"/>
    </row>
    <row r="14204" spans="1:5" ht="51.75" x14ac:dyDescent="0.25">
      <c r="A14204" s="105" t="s">
        <v>20348</v>
      </c>
      <c r="B14204" s="106" t="s">
        <v>20349</v>
      </c>
      <c r="C14204" s="107" t="s">
        <v>16928</v>
      </c>
      <c r="D14204" s="108"/>
      <c r="E14204" s="109"/>
    </row>
    <row r="14205" spans="1:5" ht="51.75" x14ac:dyDescent="0.25">
      <c r="A14205" s="105" t="s">
        <v>20350</v>
      </c>
      <c r="B14205" s="106" t="s">
        <v>20351</v>
      </c>
      <c r="C14205" s="107" t="s">
        <v>16928</v>
      </c>
      <c r="D14205" s="108"/>
      <c r="E14205" s="109"/>
    </row>
    <row r="14206" spans="1:5" ht="39" x14ac:dyDescent="0.25">
      <c r="A14206" s="105" t="s">
        <v>20352</v>
      </c>
      <c r="B14206" s="106" t="s">
        <v>20353</v>
      </c>
      <c r="C14206" s="107" t="s">
        <v>16928</v>
      </c>
      <c r="D14206" s="108"/>
      <c r="E14206" s="109"/>
    </row>
    <row r="14207" spans="1:5" ht="64.5" x14ac:dyDescent="0.25">
      <c r="A14207" s="105" t="s">
        <v>20354</v>
      </c>
      <c r="B14207" s="106" t="s">
        <v>20355</v>
      </c>
      <c r="C14207" s="107" t="s">
        <v>16928</v>
      </c>
      <c r="D14207" s="108"/>
      <c r="E14207" s="109"/>
    </row>
    <row r="14208" spans="1:5" ht="51.75" x14ac:dyDescent="0.25">
      <c r="A14208" s="105" t="s">
        <v>20356</v>
      </c>
      <c r="B14208" s="106" t="s">
        <v>20357</v>
      </c>
      <c r="C14208" s="107" t="s">
        <v>16928</v>
      </c>
      <c r="D14208" s="108"/>
      <c r="E14208" s="109"/>
    </row>
    <row r="14209" spans="1:5" ht="51.75" x14ac:dyDescent="0.25">
      <c r="A14209" s="105" t="s">
        <v>20358</v>
      </c>
      <c r="B14209" s="106" t="s">
        <v>20359</v>
      </c>
      <c r="C14209" s="107" t="s">
        <v>16928</v>
      </c>
      <c r="D14209" s="108"/>
      <c r="E14209" s="109"/>
    </row>
    <row r="14210" spans="1:5" ht="26.25" x14ac:dyDescent="0.25">
      <c r="A14210" s="105" t="s">
        <v>20360</v>
      </c>
      <c r="B14210" s="106" t="s">
        <v>20361</v>
      </c>
      <c r="C14210" s="107" t="s">
        <v>16928</v>
      </c>
      <c r="D14210" s="108"/>
      <c r="E14210" s="109"/>
    </row>
    <row r="14211" spans="1:5" ht="39" x14ac:dyDescent="0.25">
      <c r="A14211" s="105" t="s">
        <v>20362</v>
      </c>
      <c r="B14211" s="106" t="s">
        <v>20363</v>
      </c>
      <c r="C14211" s="107" t="s">
        <v>16928</v>
      </c>
      <c r="D14211" s="108"/>
      <c r="E14211" s="109"/>
    </row>
    <row r="14212" spans="1:5" ht="39" x14ac:dyDescent="0.25">
      <c r="A14212" s="105" t="s">
        <v>20364</v>
      </c>
      <c r="B14212" s="106" t="s">
        <v>20365</v>
      </c>
      <c r="C14212" s="107" t="s">
        <v>16928</v>
      </c>
      <c r="D14212" s="108"/>
      <c r="E14212" s="109"/>
    </row>
    <row r="14213" spans="1:5" ht="39" x14ac:dyDescent="0.25">
      <c r="A14213" s="105" t="s">
        <v>20366</v>
      </c>
      <c r="B14213" s="106" t="s">
        <v>20367</v>
      </c>
      <c r="C14213" s="107" t="s">
        <v>16928</v>
      </c>
      <c r="D14213" s="108"/>
      <c r="E14213" s="109"/>
    </row>
    <row r="14214" spans="1:5" ht="26.25" x14ac:dyDescent="0.25">
      <c r="A14214" s="105" t="s">
        <v>20368</v>
      </c>
      <c r="B14214" s="106" t="s">
        <v>20369</v>
      </c>
      <c r="C14214" s="107" t="s">
        <v>16928</v>
      </c>
      <c r="D14214" s="108"/>
      <c r="E14214" s="109"/>
    </row>
    <row r="14215" spans="1:5" ht="51.75" x14ac:dyDescent="0.25">
      <c r="A14215" s="105" t="s">
        <v>20370</v>
      </c>
      <c r="B14215" s="106" t="s">
        <v>20371</v>
      </c>
      <c r="C14215" s="107" t="s">
        <v>16928</v>
      </c>
      <c r="D14215" s="108"/>
      <c r="E14215" s="109"/>
    </row>
    <row r="14216" spans="1:5" ht="51.75" x14ac:dyDescent="0.25">
      <c r="A14216" s="105" t="s">
        <v>20372</v>
      </c>
      <c r="B14216" s="106" t="s">
        <v>20373</v>
      </c>
      <c r="C14216" s="107" t="s">
        <v>16928</v>
      </c>
      <c r="D14216" s="108"/>
      <c r="E14216" s="109"/>
    </row>
    <row r="14217" spans="1:5" ht="51.75" x14ac:dyDescent="0.25">
      <c r="A14217" s="105" t="s">
        <v>20374</v>
      </c>
      <c r="B14217" s="106" t="s">
        <v>20375</v>
      </c>
      <c r="C14217" s="107" t="s">
        <v>16928</v>
      </c>
      <c r="D14217" s="108"/>
      <c r="E14217" s="109"/>
    </row>
    <row r="14218" spans="1:5" ht="51.75" x14ac:dyDescent="0.25">
      <c r="A14218" s="105" t="s">
        <v>20376</v>
      </c>
      <c r="B14218" s="106" t="s">
        <v>20377</v>
      </c>
      <c r="C14218" s="107" t="s">
        <v>16928</v>
      </c>
      <c r="D14218" s="108"/>
      <c r="E14218" s="109"/>
    </row>
    <row r="14219" spans="1:5" ht="51.75" x14ac:dyDescent="0.25">
      <c r="A14219" s="105" t="s">
        <v>20378</v>
      </c>
      <c r="B14219" s="106" t="s">
        <v>20379</v>
      </c>
      <c r="C14219" s="107" t="s">
        <v>16928</v>
      </c>
      <c r="D14219" s="108"/>
      <c r="E14219" s="109"/>
    </row>
    <row r="14220" spans="1:5" x14ac:dyDescent="0.25">
      <c r="A14220" s="105" t="s">
        <v>20380</v>
      </c>
      <c r="B14220" s="106" t="s">
        <v>20381</v>
      </c>
      <c r="C14220" s="107" t="s">
        <v>16928</v>
      </c>
      <c r="D14220" s="108"/>
      <c r="E14220" s="109"/>
    </row>
    <row r="14221" spans="1:5" ht="26.25" x14ac:dyDescent="0.25">
      <c r="A14221" s="105" t="s">
        <v>20382</v>
      </c>
      <c r="B14221" s="106" t="s">
        <v>20383</v>
      </c>
      <c r="C14221" s="107" t="s">
        <v>16928</v>
      </c>
      <c r="D14221" s="108"/>
      <c r="E14221" s="109"/>
    </row>
    <row r="14222" spans="1:5" ht="26.25" x14ac:dyDescent="0.25">
      <c r="A14222" s="105" t="s">
        <v>20384</v>
      </c>
      <c r="B14222" s="106" t="s">
        <v>20385</v>
      </c>
      <c r="C14222" s="107" t="s">
        <v>16928</v>
      </c>
      <c r="D14222" s="108"/>
      <c r="E14222" s="109"/>
    </row>
    <row r="14223" spans="1:5" ht="26.25" x14ac:dyDescent="0.25">
      <c r="A14223" s="105" t="s">
        <v>20386</v>
      </c>
      <c r="B14223" s="106" t="s">
        <v>20387</v>
      </c>
      <c r="C14223" s="107" t="s">
        <v>16928</v>
      </c>
      <c r="D14223" s="108"/>
      <c r="E14223" s="109"/>
    </row>
    <row r="14224" spans="1:5" ht="26.25" x14ac:dyDescent="0.25">
      <c r="A14224" s="105" t="s">
        <v>20388</v>
      </c>
      <c r="B14224" s="106" t="s">
        <v>20389</v>
      </c>
      <c r="C14224" s="107" t="s">
        <v>16928</v>
      </c>
      <c r="D14224" s="108"/>
      <c r="E14224" s="109"/>
    </row>
    <row r="14225" spans="1:5" ht="39" x14ac:dyDescent="0.25">
      <c r="A14225" s="105" t="s">
        <v>20390</v>
      </c>
      <c r="B14225" s="106" t="s">
        <v>20391</v>
      </c>
      <c r="C14225" s="107" t="s">
        <v>16928</v>
      </c>
      <c r="D14225" s="108"/>
      <c r="E14225" s="109"/>
    </row>
    <row r="14226" spans="1:5" ht="51.75" x14ac:dyDescent="0.25">
      <c r="A14226" s="105" t="s">
        <v>20392</v>
      </c>
      <c r="B14226" s="106" t="s">
        <v>20393</v>
      </c>
      <c r="C14226" s="107" t="s">
        <v>16214</v>
      </c>
      <c r="D14226" s="108">
        <v>20.125399999999999</v>
      </c>
      <c r="E14226" s="109">
        <v>1722.43</v>
      </c>
    </row>
    <row r="14227" spans="1:5" ht="26.25" x14ac:dyDescent="0.25">
      <c r="A14227" s="105" t="s">
        <v>20394</v>
      </c>
      <c r="B14227" s="106" t="s">
        <v>20395</v>
      </c>
      <c r="C14227" s="107" t="s">
        <v>16928</v>
      </c>
      <c r="D14227" s="108"/>
      <c r="E14227" s="109"/>
    </row>
    <row r="14228" spans="1:5" ht="26.25" x14ac:dyDescent="0.25">
      <c r="A14228" s="105" t="s">
        <v>20396</v>
      </c>
      <c r="B14228" s="106" t="s">
        <v>20397</v>
      </c>
      <c r="C14228" s="107" t="s">
        <v>16928</v>
      </c>
      <c r="D14228" s="108"/>
      <c r="E14228" s="109"/>
    </row>
    <row r="14229" spans="1:5" ht="51.75" x14ac:dyDescent="0.25">
      <c r="A14229" s="105" t="s">
        <v>20398</v>
      </c>
      <c r="B14229" s="106" t="s">
        <v>20399</v>
      </c>
      <c r="C14229" s="107" t="s">
        <v>16928</v>
      </c>
      <c r="D14229" s="108"/>
      <c r="E14229" s="109"/>
    </row>
    <row r="14230" spans="1:5" ht="51.75" x14ac:dyDescent="0.25">
      <c r="A14230" s="105" t="s">
        <v>20400</v>
      </c>
      <c r="B14230" s="106" t="s">
        <v>20401</v>
      </c>
      <c r="C14230" s="107" t="s">
        <v>16928</v>
      </c>
      <c r="D14230" s="108"/>
      <c r="E14230" s="109"/>
    </row>
    <row r="14231" spans="1:5" ht="51.75" x14ac:dyDescent="0.25">
      <c r="A14231" s="105" t="s">
        <v>20402</v>
      </c>
      <c r="B14231" s="106" t="s">
        <v>20403</v>
      </c>
      <c r="C14231" s="107" t="s">
        <v>16928</v>
      </c>
      <c r="D14231" s="108"/>
      <c r="E14231" s="109"/>
    </row>
    <row r="14232" spans="1:5" ht="51.75" x14ac:dyDescent="0.25">
      <c r="A14232" s="105" t="s">
        <v>20404</v>
      </c>
      <c r="B14232" s="106" t="s">
        <v>20405</v>
      </c>
      <c r="C14232" s="107" t="s">
        <v>16928</v>
      </c>
      <c r="D14232" s="108"/>
      <c r="E14232" s="109"/>
    </row>
    <row r="14233" spans="1:5" ht="51.75" x14ac:dyDescent="0.25">
      <c r="A14233" s="105" t="s">
        <v>20406</v>
      </c>
      <c r="B14233" s="106" t="s">
        <v>20407</v>
      </c>
      <c r="C14233" s="107" t="s">
        <v>16928</v>
      </c>
      <c r="D14233" s="108"/>
      <c r="E14233" s="109"/>
    </row>
    <row r="14234" spans="1:5" ht="51.75" x14ac:dyDescent="0.25">
      <c r="A14234" s="105" t="s">
        <v>20408</v>
      </c>
      <c r="B14234" s="106" t="s">
        <v>20409</v>
      </c>
      <c r="C14234" s="107" t="s">
        <v>16928</v>
      </c>
      <c r="D14234" s="108"/>
      <c r="E14234" s="109"/>
    </row>
    <row r="14235" spans="1:5" x14ac:dyDescent="0.25">
      <c r="A14235" s="105" t="s">
        <v>20410</v>
      </c>
      <c r="B14235" s="119" t="s">
        <v>20411</v>
      </c>
      <c r="C14235" s="107" t="s">
        <v>16928</v>
      </c>
      <c r="D14235" s="108"/>
      <c r="E14235" s="109"/>
    </row>
    <row r="14236" spans="1:5" x14ac:dyDescent="0.25">
      <c r="A14236" s="105" t="s">
        <v>20412</v>
      </c>
      <c r="B14236" s="119" t="s">
        <v>20413</v>
      </c>
      <c r="C14236" s="107" t="s">
        <v>16928</v>
      </c>
      <c r="D14236" s="108"/>
      <c r="E14236" s="109"/>
    </row>
    <row r="14237" spans="1:5" ht="39" x14ac:dyDescent="0.25">
      <c r="A14237" s="105" t="s">
        <v>20414</v>
      </c>
      <c r="B14237" s="106" t="s">
        <v>20415</v>
      </c>
      <c r="C14237" s="107" t="s">
        <v>16928</v>
      </c>
      <c r="D14237" s="108"/>
      <c r="E14237" s="109"/>
    </row>
    <row r="14238" spans="1:5" ht="51.75" x14ac:dyDescent="0.25">
      <c r="A14238" s="105" t="s">
        <v>20416</v>
      </c>
      <c r="B14238" s="106" t="s">
        <v>20417</v>
      </c>
      <c r="C14238" s="107" t="s">
        <v>16928</v>
      </c>
      <c r="D14238" s="108"/>
      <c r="E14238" s="109"/>
    </row>
    <row r="14239" spans="1:5" ht="39" x14ac:dyDescent="0.25">
      <c r="A14239" s="105" t="s">
        <v>20418</v>
      </c>
      <c r="B14239" s="106" t="s">
        <v>20419</v>
      </c>
      <c r="C14239" s="107" t="s">
        <v>16928</v>
      </c>
      <c r="D14239" s="108"/>
      <c r="E14239" s="109"/>
    </row>
    <row r="14240" spans="1:5" ht="39" x14ac:dyDescent="0.25">
      <c r="A14240" s="105" t="s">
        <v>20420</v>
      </c>
      <c r="B14240" s="106" t="s">
        <v>20421</v>
      </c>
      <c r="C14240" s="107" t="s">
        <v>16928</v>
      </c>
      <c r="D14240" s="108"/>
      <c r="E14240" s="109"/>
    </row>
    <row r="14241" spans="1:5" ht="39" x14ac:dyDescent="0.25">
      <c r="A14241" s="105" t="s">
        <v>20422</v>
      </c>
      <c r="B14241" s="106" t="s">
        <v>20423</v>
      </c>
      <c r="C14241" s="107" t="s">
        <v>16928</v>
      </c>
      <c r="D14241" s="108"/>
      <c r="E14241" s="109"/>
    </row>
    <row r="14242" spans="1:5" ht="39" x14ac:dyDescent="0.25">
      <c r="A14242" s="105" t="s">
        <v>20424</v>
      </c>
      <c r="B14242" s="106" t="s">
        <v>20425</v>
      </c>
      <c r="C14242" s="107" t="s">
        <v>16928</v>
      </c>
      <c r="D14242" s="108"/>
      <c r="E14242" s="109"/>
    </row>
    <row r="14243" spans="1:5" ht="39" x14ac:dyDescent="0.25">
      <c r="A14243" s="105" t="s">
        <v>20426</v>
      </c>
      <c r="B14243" s="106" t="s">
        <v>20427</v>
      </c>
      <c r="C14243" s="107" t="s">
        <v>16928</v>
      </c>
      <c r="D14243" s="108"/>
      <c r="E14243" s="109"/>
    </row>
    <row r="14244" spans="1:5" ht="39" x14ac:dyDescent="0.25">
      <c r="A14244" s="105" t="s">
        <v>20428</v>
      </c>
      <c r="B14244" s="106" t="s">
        <v>20429</v>
      </c>
      <c r="C14244" s="107" t="s">
        <v>16928</v>
      </c>
      <c r="D14244" s="108"/>
      <c r="E14244" s="109"/>
    </row>
    <row r="14245" spans="1:5" ht="39" x14ac:dyDescent="0.25">
      <c r="A14245" s="105" t="s">
        <v>20430</v>
      </c>
      <c r="B14245" s="106" t="s">
        <v>20431</v>
      </c>
      <c r="C14245" s="107" t="s">
        <v>16928</v>
      </c>
      <c r="D14245" s="108"/>
      <c r="E14245" s="109"/>
    </row>
    <row r="14246" spans="1:5" ht="39" x14ac:dyDescent="0.25">
      <c r="A14246" s="105" t="s">
        <v>20432</v>
      </c>
      <c r="B14246" s="106" t="s">
        <v>20433</v>
      </c>
      <c r="C14246" s="107" t="s">
        <v>16928</v>
      </c>
      <c r="D14246" s="108"/>
      <c r="E14246" s="109"/>
    </row>
    <row r="14247" spans="1:5" ht="39" x14ac:dyDescent="0.25">
      <c r="A14247" s="105" t="s">
        <v>20434</v>
      </c>
      <c r="B14247" s="106" t="s">
        <v>20435</v>
      </c>
      <c r="C14247" s="107" t="s">
        <v>16928</v>
      </c>
      <c r="D14247" s="108"/>
      <c r="E14247" s="109"/>
    </row>
    <row r="14248" spans="1:5" ht="51.75" x14ac:dyDescent="0.25">
      <c r="A14248" s="105" t="s">
        <v>20436</v>
      </c>
      <c r="B14248" s="106" t="s">
        <v>20437</v>
      </c>
      <c r="C14248" s="107" t="s">
        <v>16928</v>
      </c>
      <c r="D14248" s="108"/>
      <c r="E14248" s="109"/>
    </row>
    <row r="14249" spans="1:5" ht="39" x14ac:dyDescent="0.25">
      <c r="A14249" s="105" t="s">
        <v>20438</v>
      </c>
      <c r="B14249" s="106" t="s">
        <v>20439</v>
      </c>
      <c r="C14249" s="107" t="s">
        <v>16928</v>
      </c>
      <c r="D14249" s="108"/>
      <c r="E14249" s="109"/>
    </row>
    <row r="14250" spans="1:5" ht="39" x14ac:dyDescent="0.25">
      <c r="A14250" s="105" t="s">
        <v>20440</v>
      </c>
      <c r="B14250" s="106" t="s">
        <v>20441</v>
      </c>
      <c r="C14250" s="107" t="s">
        <v>16928</v>
      </c>
      <c r="D14250" s="108"/>
      <c r="E14250" s="109"/>
    </row>
    <row r="14251" spans="1:5" ht="39" x14ac:dyDescent="0.25">
      <c r="A14251" s="105" t="s">
        <v>20442</v>
      </c>
      <c r="B14251" s="106" t="s">
        <v>20443</v>
      </c>
      <c r="C14251" s="107" t="s">
        <v>16928</v>
      </c>
      <c r="D14251" s="108"/>
      <c r="E14251" s="109"/>
    </row>
    <row r="14252" spans="1:5" ht="51.75" x14ac:dyDescent="0.25">
      <c r="A14252" s="105" t="s">
        <v>20444</v>
      </c>
      <c r="B14252" s="106" t="s">
        <v>20445</v>
      </c>
      <c r="C14252" s="107" t="s">
        <v>16928</v>
      </c>
      <c r="D14252" s="108"/>
      <c r="E14252" s="109"/>
    </row>
    <row r="14253" spans="1:5" ht="39" x14ac:dyDescent="0.25">
      <c r="A14253" s="105" t="s">
        <v>20446</v>
      </c>
      <c r="B14253" s="106" t="s">
        <v>20447</v>
      </c>
      <c r="C14253" s="107" t="s">
        <v>16928</v>
      </c>
      <c r="D14253" s="108"/>
      <c r="E14253" s="109"/>
    </row>
    <row r="14254" spans="1:5" ht="39" x14ac:dyDescent="0.25">
      <c r="A14254" s="105" t="s">
        <v>20448</v>
      </c>
      <c r="B14254" s="106" t="s">
        <v>20449</v>
      </c>
      <c r="C14254" s="107" t="s">
        <v>16928</v>
      </c>
      <c r="D14254" s="108"/>
      <c r="E14254" s="109"/>
    </row>
    <row r="14255" spans="1:5" ht="26.25" x14ac:dyDescent="0.25">
      <c r="A14255" s="105" t="s">
        <v>20450</v>
      </c>
      <c r="B14255" s="106" t="s">
        <v>20451</v>
      </c>
      <c r="C14255" s="107" t="s">
        <v>16928</v>
      </c>
      <c r="D14255" s="108"/>
      <c r="E14255" s="109"/>
    </row>
    <row r="14256" spans="1:5" ht="26.25" x14ac:dyDescent="0.25">
      <c r="A14256" s="105" t="s">
        <v>20452</v>
      </c>
      <c r="B14256" s="106" t="s">
        <v>20453</v>
      </c>
      <c r="C14256" s="107" t="s">
        <v>16928</v>
      </c>
      <c r="D14256" s="108"/>
      <c r="E14256" s="109"/>
    </row>
    <row r="14257" spans="1:5" ht="51.75" x14ac:dyDescent="0.25">
      <c r="A14257" s="105" t="s">
        <v>20454</v>
      </c>
      <c r="B14257" s="106" t="s">
        <v>20455</v>
      </c>
      <c r="C14257" s="107" t="s">
        <v>16928</v>
      </c>
      <c r="D14257" s="108"/>
      <c r="E14257" s="109"/>
    </row>
    <row r="14258" spans="1:5" ht="39" x14ac:dyDescent="0.25">
      <c r="A14258" s="105" t="s">
        <v>20456</v>
      </c>
      <c r="B14258" s="106" t="s">
        <v>20457</v>
      </c>
      <c r="C14258" s="107" t="s">
        <v>16928</v>
      </c>
      <c r="D14258" s="108"/>
      <c r="E14258" s="109"/>
    </row>
    <row r="14259" spans="1:5" ht="51.75" x14ac:dyDescent="0.25">
      <c r="A14259" s="105" t="s">
        <v>20458</v>
      </c>
      <c r="B14259" s="106" t="s">
        <v>20459</v>
      </c>
      <c r="C14259" s="107" t="s">
        <v>16214</v>
      </c>
      <c r="D14259" s="108">
        <v>20.125399999999999</v>
      </c>
      <c r="E14259" s="109">
        <v>1722.43</v>
      </c>
    </row>
    <row r="14260" spans="1:5" ht="51.75" x14ac:dyDescent="0.25">
      <c r="A14260" s="105" t="s">
        <v>20460</v>
      </c>
      <c r="B14260" s="106" t="s">
        <v>20461</v>
      </c>
      <c r="C14260" s="107" t="s">
        <v>16928</v>
      </c>
      <c r="D14260" s="108"/>
      <c r="E14260" s="109"/>
    </row>
    <row r="14261" spans="1:5" ht="39" x14ac:dyDescent="0.25">
      <c r="A14261" s="105" t="s">
        <v>20462</v>
      </c>
      <c r="B14261" s="106" t="s">
        <v>20463</v>
      </c>
      <c r="C14261" s="107" t="s">
        <v>16928</v>
      </c>
      <c r="D14261" s="108"/>
      <c r="E14261" s="109"/>
    </row>
    <row r="14262" spans="1:5" ht="39" x14ac:dyDescent="0.25">
      <c r="A14262" s="105" t="s">
        <v>20464</v>
      </c>
      <c r="B14262" s="106" t="s">
        <v>20465</v>
      </c>
      <c r="C14262" s="107" t="s">
        <v>16928</v>
      </c>
      <c r="D14262" s="108"/>
      <c r="E14262" s="109"/>
    </row>
    <row r="14263" spans="1:5" ht="39" x14ac:dyDescent="0.25">
      <c r="A14263" s="105" t="s">
        <v>20466</v>
      </c>
      <c r="B14263" s="106" t="s">
        <v>20467</v>
      </c>
      <c r="C14263" s="107" t="s">
        <v>16928</v>
      </c>
      <c r="D14263" s="108"/>
      <c r="E14263" s="109"/>
    </row>
    <row r="14264" spans="1:5" ht="39" x14ac:dyDescent="0.25">
      <c r="A14264" s="105" t="s">
        <v>20468</v>
      </c>
      <c r="B14264" s="106" t="s">
        <v>20469</v>
      </c>
      <c r="C14264" s="107" t="s">
        <v>16928</v>
      </c>
      <c r="D14264" s="108"/>
      <c r="E14264" s="109"/>
    </row>
    <row r="14265" spans="1:5" ht="39" x14ac:dyDescent="0.25">
      <c r="A14265" s="105" t="s">
        <v>20470</v>
      </c>
      <c r="B14265" s="106" t="s">
        <v>20471</v>
      </c>
      <c r="C14265" s="107" t="s">
        <v>16928</v>
      </c>
      <c r="D14265" s="108"/>
      <c r="E14265" s="109"/>
    </row>
    <row r="14266" spans="1:5" ht="39" x14ac:dyDescent="0.25">
      <c r="A14266" s="105" t="s">
        <v>20472</v>
      </c>
      <c r="B14266" s="106" t="s">
        <v>20473</v>
      </c>
      <c r="C14266" s="107" t="s">
        <v>16928</v>
      </c>
      <c r="D14266" s="108"/>
      <c r="E14266" s="109"/>
    </row>
    <row r="14267" spans="1:5" ht="39" x14ac:dyDescent="0.25">
      <c r="A14267" s="105" t="s">
        <v>20474</v>
      </c>
      <c r="B14267" s="106" t="s">
        <v>20475</v>
      </c>
      <c r="C14267" s="107" t="s">
        <v>16928</v>
      </c>
      <c r="D14267" s="108"/>
      <c r="E14267" s="109"/>
    </row>
    <row r="14268" spans="1:5" ht="26.25" x14ac:dyDescent="0.25">
      <c r="A14268" s="105" t="s">
        <v>20476</v>
      </c>
      <c r="B14268" s="106" t="s">
        <v>20477</v>
      </c>
      <c r="C14268" s="107" t="s">
        <v>16928</v>
      </c>
      <c r="D14268" s="108"/>
      <c r="E14268" s="109"/>
    </row>
    <row r="14269" spans="1:5" ht="26.25" x14ac:dyDescent="0.25">
      <c r="A14269" s="105" t="s">
        <v>20478</v>
      </c>
      <c r="B14269" s="106" t="s">
        <v>20479</v>
      </c>
      <c r="C14269" s="107" t="s">
        <v>16928</v>
      </c>
      <c r="D14269" s="108"/>
      <c r="E14269" s="109"/>
    </row>
    <row r="14270" spans="1:5" ht="51.75" x14ac:dyDescent="0.25">
      <c r="A14270" s="105" t="s">
        <v>20480</v>
      </c>
      <c r="B14270" s="106" t="s">
        <v>20481</v>
      </c>
      <c r="C14270" s="107" t="s">
        <v>16928</v>
      </c>
      <c r="D14270" s="108"/>
      <c r="E14270" s="109"/>
    </row>
    <row r="14271" spans="1:5" ht="51.75" x14ac:dyDescent="0.25">
      <c r="A14271" s="105" t="s">
        <v>20482</v>
      </c>
      <c r="B14271" s="106" t="s">
        <v>20483</v>
      </c>
      <c r="C14271" s="107" t="s">
        <v>16928</v>
      </c>
      <c r="D14271" s="108"/>
      <c r="E14271" s="109"/>
    </row>
    <row r="14272" spans="1:5" ht="39" x14ac:dyDescent="0.25">
      <c r="A14272" s="105" t="s">
        <v>20484</v>
      </c>
      <c r="B14272" s="106" t="s">
        <v>20485</v>
      </c>
      <c r="C14272" s="107" t="s">
        <v>16214</v>
      </c>
      <c r="D14272" s="108">
        <v>20.125399999999999</v>
      </c>
      <c r="E14272" s="109">
        <v>1722.43</v>
      </c>
    </row>
    <row r="14273" spans="1:5" ht="51.75" x14ac:dyDescent="0.25">
      <c r="A14273" s="105" t="s">
        <v>20486</v>
      </c>
      <c r="B14273" s="106" t="s">
        <v>20487</v>
      </c>
      <c r="C14273" s="107" t="s">
        <v>16928</v>
      </c>
      <c r="D14273" s="108"/>
      <c r="E14273" s="109"/>
    </row>
    <row r="14274" spans="1:5" ht="39" x14ac:dyDescent="0.25">
      <c r="A14274" s="105" t="s">
        <v>20488</v>
      </c>
      <c r="B14274" s="106" t="s">
        <v>20489</v>
      </c>
      <c r="C14274" s="107" t="s">
        <v>16928</v>
      </c>
      <c r="D14274" s="108"/>
      <c r="E14274" s="109"/>
    </row>
    <row r="14275" spans="1:5" ht="39" x14ac:dyDescent="0.25">
      <c r="A14275" s="105" t="s">
        <v>20490</v>
      </c>
      <c r="B14275" s="106" t="s">
        <v>20491</v>
      </c>
      <c r="C14275" s="107" t="s">
        <v>16928</v>
      </c>
      <c r="D14275" s="108"/>
      <c r="E14275" s="109"/>
    </row>
    <row r="14276" spans="1:5" ht="51.75" x14ac:dyDescent="0.25">
      <c r="A14276" s="105" t="s">
        <v>20492</v>
      </c>
      <c r="B14276" s="106" t="s">
        <v>20493</v>
      </c>
      <c r="C14276" s="107" t="s">
        <v>16928</v>
      </c>
      <c r="D14276" s="108"/>
      <c r="E14276" s="109"/>
    </row>
    <row r="14277" spans="1:5" ht="51.75" x14ac:dyDescent="0.25">
      <c r="A14277" s="105" t="s">
        <v>20494</v>
      </c>
      <c r="B14277" s="106" t="s">
        <v>20495</v>
      </c>
      <c r="C14277" s="107" t="s">
        <v>16928</v>
      </c>
      <c r="D14277" s="108"/>
      <c r="E14277" s="109"/>
    </row>
    <row r="14278" spans="1:5" ht="39" x14ac:dyDescent="0.25">
      <c r="A14278" s="105" t="s">
        <v>20496</v>
      </c>
      <c r="B14278" s="106" t="s">
        <v>20497</v>
      </c>
      <c r="C14278" s="107" t="s">
        <v>16928</v>
      </c>
      <c r="D14278" s="108"/>
      <c r="E14278" s="109"/>
    </row>
    <row r="14279" spans="1:5" ht="51.75" x14ac:dyDescent="0.25">
      <c r="A14279" s="105" t="s">
        <v>20498</v>
      </c>
      <c r="B14279" s="106" t="s">
        <v>20499</v>
      </c>
      <c r="C14279" s="107" t="s">
        <v>16928</v>
      </c>
      <c r="D14279" s="108"/>
      <c r="E14279" s="109"/>
    </row>
    <row r="14280" spans="1:5" ht="39" x14ac:dyDescent="0.25">
      <c r="A14280" s="105" t="s">
        <v>20500</v>
      </c>
      <c r="B14280" s="106" t="s">
        <v>20501</v>
      </c>
      <c r="C14280" s="107" t="s">
        <v>16928</v>
      </c>
      <c r="D14280" s="108"/>
      <c r="E14280" s="109"/>
    </row>
    <row r="14281" spans="1:5" ht="51.75" x14ac:dyDescent="0.25">
      <c r="A14281" s="105" t="s">
        <v>20502</v>
      </c>
      <c r="B14281" s="106" t="s">
        <v>20503</v>
      </c>
      <c r="C14281" s="107" t="s">
        <v>16928</v>
      </c>
      <c r="D14281" s="108"/>
      <c r="E14281" s="109"/>
    </row>
    <row r="14282" spans="1:5" ht="39" x14ac:dyDescent="0.25">
      <c r="A14282" s="105" t="s">
        <v>20504</v>
      </c>
      <c r="B14282" s="106" t="s">
        <v>20505</v>
      </c>
      <c r="C14282" s="107" t="s">
        <v>16214</v>
      </c>
      <c r="D14282" s="108">
        <v>20.125399999999999</v>
      </c>
      <c r="E14282" s="109">
        <v>1722.43</v>
      </c>
    </row>
    <row r="14283" spans="1:5" ht="39" x14ac:dyDescent="0.25">
      <c r="A14283" s="105" t="s">
        <v>20506</v>
      </c>
      <c r="B14283" s="106" t="s">
        <v>20507</v>
      </c>
      <c r="C14283" s="107" t="s">
        <v>16928</v>
      </c>
      <c r="D14283" s="108"/>
      <c r="E14283" s="109"/>
    </row>
    <row r="14284" spans="1:5" ht="51.75" x14ac:dyDescent="0.25">
      <c r="A14284" s="105" t="s">
        <v>20508</v>
      </c>
      <c r="B14284" s="106" t="s">
        <v>20509</v>
      </c>
      <c r="C14284" s="107" t="s">
        <v>16214</v>
      </c>
      <c r="D14284" s="108">
        <v>20.125399999999999</v>
      </c>
      <c r="E14284" s="109">
        <v>1722.43</v>
      </c>
    </row>
    <row r="14285" spans="1:5" ht="51.75" x14ac:dyDescent="0.25">
      <c r="A14285" s="105" t="s">
        <v>20510</v>
      </c>
      <c r="B14285" s="106" t="s">
        <v>20511</v>
      </c>
      <c r="C14285" s="107" t="s">
        <v>16214</v>
      </c>
      <c r="D14285" s="108">
        <v>20.125399999999999</v>
      </c>
      <c r="E14285" s="109">
        <v>1722.43</v>
      </c>
    </row>
    <row r="14286" spans="1:5" ht="51.75" x14ac:dyDescent="0.25">
      <c r="A14286" s="105" t="s">
        <v>20512</v>
      </c>
      <c r="B14286" s="106" t="s">
        <v>20513</v>
      </c>
      <c r="C14286" s="107" t="s">
        <v>16928</v>
      </c>
      <c r="D14286" s="108"/>
      <c r="E14286" s="109"/>
    </row>
    <row r="14287" spans="1:5" ht="39" x14ac:dyDescent="0.25">
      <c r="A14287" s="105" t="s">
        <v>20514</v>
      </c>
      <c r="B14287" s="106" t="s">
        <v>20515</v>
      </c>
      <c r="C14287" s="107" t="s">
        <v>16928</v>
      </c>
      <c r="D14287" s="108"/>
      <c r="E14287" s="109"/>
    </row>
    <row r="14288" spans="1:5" ht="39" x14ac:dyDescent="0.25">
      <c r="A14288" s="105" t="s">
        <v>20516</v>
      </c>
      <c r="B14288" s="106" t="s">
        <v>20517</v>
      </c>
      <c r="C14288" s="107" t="s">
        <v>16928</v>
      </c>
      <c r="D14288" s="108"/>
      <c r="E14288" s="109"/>
    </row>
    <row r="14289" spans="1:5" ht="39" x14ac:dyDescent="0.25">
      <c r="A14289" s="105" t="s">
        <v>20518</v>
      </c>
      <c r="B14289" s="106" t="s">
        <v>20519</v>
      </c>
      <c r="C14289" s="107" t="s">
        <v>16214</v>
      </c>
      <c r="D14289" s="108">
        <v>20.125399999999999</v>
      </c>
      <c r="E14289" s="109">
        <v>1722.43</v>
      </c>
    </row>
    <row r="14290" spans="1:5" ht="51.75" x14ac:dyDescent="0.25">
      <c r="A14290" s="105" t="s">
        <v>20520</v>
      </c>
      <c r="B14290" s="106" t="s">
        <v>20521</v>
      </c>
      <c r="C14290" s="107" t="s">
        <v>16214</v>
      </c>
      <c r="D14290" s="108">
        <v>20.125399999999999</v>
      </c>
      <c r="E14290" s="109">
        <v>1722.43</v>
      </c>
    </row>
    <row r="14291" spans="1:5" ht="51.75" x14ac:dyDescent="0.25">
      <c r="A14291" s="105" t="s">
        <v>20522</v>
      </c>
      <c r="B14291" s="106" t="s">
        <v>20523</v>
      </c>
      <c r="C14291" s="107" t="s">
        <v>16214</v>
      </c>
      <c r="D14291" s="108">
        <v>20.125399999999999</v>
      </c>
      <c r="E14291" s="109">
        <v>1722.43</v>
      </c>
    </row>
    <row r="14292" spans="1:5" ht="51.75" x14ac:dyDescent="0.25">
      <c r="A14292" s="105" t="s">
        <v>20524</v>
      </c>
      <c r="B14292" s="106" t="s">
        <v>20525</v>
      </c>
      <c r="C14292" s="107" t="s">
        <v>16928</v>
      </c>
      <c r="D14292" s="108"/>
      <c r="E14292" s="109"/>
    </row>
    <row r="14293" spans="1:5" ht="39" x14ac:dyDescent="0.25">
      <c r="A14293" s="105" t="s">
        <v>20526</v>
      </c>
      <c r="B14293" s="106" t="s">
        <v>20527</v>
      </c>
      <c r="C14293" s="107" t="s">
        <v>16928</v>
      </c>
      <c r="D14293" s="108"/>
      <c r="E14293" s="109"/>
    </row>
    <row r="14294" spans="1:5" ht="51.75" x14ac:dyDescent="0.25">
      <c r="A14294" s="105" t="s">
        <v>20528</v>
      </c>
      <c r="B14294" s="106" t="s">
        <v>20529</v>
      </c>
      <c r="C14294" s="107" t="s">
        <v>16928</v>
      </c>
      <c r="D14294" s="108"/>
      <c r="E14294" s="109"/>
    </row>
    <row r="14295" spans="1:5" ht="51.75" x14ac:dyDescent="0.25">
      <c r="A14295" s="105" t="s">
        <v>20530</v>
      </c>
      <c r="B14295" s="106" t="s">
        <v>20531</v>
      </c>
      <c r="C14295" s="107" t="s">
        <v>16928</v>
      </c>
      <c r="D14295" s="108"/>
      <c r="E14295" s="109"/>
    </row>
    <row r="14296" spans="1:5" ht="51.75" x14ac:dyDescent="0.25">
      <c r="A14296" s="105" t="s">
        <v>20532</v>
      </c>
      <c r="B14296" s="106" t="s">
        <v>20533</v>
      </c>
      <c r="C14296" s="107" t="s">
        <v>16928</v>
      </c>
      <c r="D14296" s="108"/>
      <c r="E14296" s="109"/>
    </row>
    <row r="14297" spans="1:5" ht="51.75" x14ac:dyDescent="0.25">
      <c r="A14297" s="105" t="s">
        <v>20534</v>
      </c>
      <c r="B14297" s="106" t="s">
        <v>20535</v>
      </c>
      <c r="C14297" s="107" t="s">
        <v>16928</v>
      </c>
      <c r="D14297" s="108"/>
      <c r="E14297" s="109"/>
    </row>
    <row r="14298" spans="1:5" ht="39" x14ac:dyDescent="0.25">
      <c r="A14298" s="105" t="s">
        <v>20536</v>
      </c>
      <c r="B14298" s="106" t="s">
        <v>20537</v>
      </c>
      <c r="C14298" s="107" t="s">
        <v>16928</v>
      </c>
      <c r="D14298" s="108"/>
      <c r="E14298" s="109"/>
    </row>
    <row r="14299" spans="1:5" ht="51.75" x14ac:dyDescent="0.25">
      <c r="A14299" s="105" t="s">
        <v>20538</v>
      </c>
      <c r="B14299" s="106" t="s">
        <v>20539</v>
      </c>
      <c r="C14299" s="107" t="s">
        <v>16928</v>
      </c>
      <c r="D14299" s="108"/>
      <c r="E14299" s="109"/>
    </row>
    <row r="14300" spans="1:5" ht="39" x14ac:dyDescent="0.25">
      <c r="A14300" s="105" t="s">
        <v>20540</v>
      </c>
      <c r="B14300" s="106" t="s">
        <v>20541</v>
      </c>
      <c r="C14300" s="107" t="s">
        <v>16928</v>
      </c>
      <c r="D14300" s="108"/>
      <c r="E14300" s="109"/>
    </row>
    <row r="14301" spans="1:5" ht="39" x14ac:dyDescent="0.25">
      <c r="A14301" s="105" t="s">
        <v>20542</v>
      </c>
      <c r="B14301" s="106" t="s">
        <v>20543</v>
      </c>
      <c r="C14301" s="107" t="s">
        <v>16928</v>
      </c>
      <c r="D14301" s="108"/>
      <c r="E14301" s="109"/>
    </row>
    <row r="14302" spans="1:5" ht="39" x14ac:dyDescent="0.25">
      <c r="A14302" s="105" t="s">
        <v>20544</v>
      </c>
      <c r="B14302" s="106" t="s">
        <v>20545</v>
      </c>
      <c r="C14302" s="107" t="s">
        <v>16928</v>
      </c>
      <c r="D14302" s="108"/>
      <c r="E14302" s="109"/>
    </row>
    <row r="14303" spans="1:5" ht="39" x14ac:dyDescent="0.25">
      <c r="A14303" s="105" t="s">
        <v>20546</v>
      </c>
      <c r="B14303" s="106" t="s">
        <v>20547</v>
      </c>
      <c r="C14303" s="107" t="s">
        <v>16928</v>
      </c>
      <c r="D14303" s="108"/>
      <c r="E14303" s="109"/>
    </row>
    <row r="14304" spans="1:5" ht="51.75" x14ac:dyDescent="0.25">
      <c r="A14304" s="105" t="s">
        <v>20548</v>
      </c>
      <c r="B14304" s="106" t="s">
        <v>20549</v>
      </c>
      <c r="C14304" s="107" t="s">
        <v>16928</v>
      </c>
      <c r="D14304" s="108"/>
      <c r="E14304" s="109"/>
    </row>
    <row r="14305" spans="1:5" ht="51.75" x14ac:dyDescent="0.25">
      <c r="A14305" s="105" t="s">
        <v>20550</v>
      </c>
      <c r="B14305" s="106" t="s">
        <v>20551</v>
      </c>
      <c r="C14305" s="107" t="s">
        <v>16214</v>
      </c>
      <c r="D14305" s="108">
        <v>20.125399999999999</v>
      </c>
      <c r="E14305" s="109">
        <v>1722.43</v>
      </c>
    </row>
    <row r="14306" spans="1:5" ht="39" x14ac:dyDescent="0.25">
      <c r="A14306" s="105" t="s">
        <v>20552</v>
      </c>
      <c r="B14306" s="106" t="s">
        <v>20553</v>
      </c>
      <c r="C14306" s="107" t="s">
        <v>16214</v>
      </c>
      <c r="D14306" s="108">
        <v>20.125399999999999</v>
      </c>
      <c r="E14306" s="109">
        <v>1722.43</v>
      </c>
    </row>
    <row r="14307" spans="1:5" ht="51.75" x14ac:dyDescent="0.25">
      <c r="A14307" s="105" t="s">
        <v>20554</v>
      </c>
      <c r="B14307" s="106" t="s">
        <v>20555</v>
      </c>
      <c r="C14307" s="107" t="s">
        <v>16928</v>
      </c>
      <c r="D14307" s="108"/>
      <c r="E14307" s="109"/>
    </row>
    <row r="14308" spans="1:5" ht="51.75" x14ac:dyDescent="0.25">
      <c r="A14308" s="105" t="s">
        <v>20556</v>
      </c>
      <c r="B14308" s="106" t="s">
        <v>20557</v>
      </c>
      <c r="C14308" s="107" t="s">
        <v>16928</v>
      </c>
      <c r="D14308" s="108"/>
      <c r="E14308" s="109"/>
    </row>
    <row r="14309" spans="1:5" ht="39" x14ac:dyDescent="0.25">
      <c r="A14309" s="105" t="s">
        <v>20558</v>
      </c>
      <c r="B14309" s="106" t="s">
        <v>20559</v>
      </c>
      <c r="C14309" s="107" t="s">
        <v>16928</v>
      </c>
      <c r="D14309" s="108"/>
      <c r="E14309" s="109"/>
    </row>
    <row r="14310" spans="1:5" ht="51.75" x14ac:dyDescent="0.25">
      <c r="A14310" s="105" t="s">
        <v>20560</v>
      </c>
      <c r="B14310" s="106" t="s">
        <v>20561</v>
      </c>
      <c r="C14310" s="107" t="s">
        <v>16928</v>
      </c>
      <c r="D14310" s="108"/>
      <c r="E14310" s="109"/>
    </row>
    <row r="14311" spans="1:5" ht="39" x14ac:dyDescent="0.25">
      <c r="A14311" s="105" t="s">
        <v>20562</v>
      </c>
      <c r="B14311" s="106" t="s">
        <v>20563</v>
      </c>
      <c r="C14311" s="107" t="s">
        <v>16928</v>
      </c>
      <c r="D14311" s="108"/>
      <c r="E14311" s="109"/>
    </row>
    <row r="14312" spans="1:5" ht="39" x14ac:dyDescent="0.25">
      <c r="A14312" s="105" t="s">
        <v>20564</v>
      </c>
      <c r="B14312" s="106" t="s">
        <v>20565</v>
      </c>
      <c r="C14312" s="107" t="s">
        <v>16928</v>
      </c>
      <c r="D14312" s="108"/>
      <c r="E14312" s="109"/>
    </row>
    <row r="14313" spans="1:5" ht="39" x14ac:dyDescent="0.25">
      <c r="A14313" s="105" t="s">
        <v>20566</v>
      </c>
      <c r="B14313" s="106" t="s">
        <v>20567</v>
      </c>
      <c r="C14313" s="107" t="s">
        <v>16928</v>
      </c>
      <c r="D14313" s="108"/>
      <c r="E14313" s="109"/>
    </row>
    <row r="14314" spans="1:5" ht="39" x14ac:dyDescent="0.25">
      <c r="A14314" s="105" t="s">
        <v>20568</v>
      </c>
      <c r="B14314" s="106" t="s">
        <v>20569</v>
      </c>
      <c r="C14314" s="107" t="s">
        <v>16928</v>
      </c>
      <c r="D14314" s="108"/>
      <c r="E14314" s="109"/>
    </row>
    <row r="14315" spans="1:5" ht="39" x14ac:dyDescent="0.25">
      <c r="A14315" s="105" t="s">
        <v>20570</v>
      </c>
      <c r="B14315" s="106" t="s">
        <v>20571</v>
      </c>
      <c r="C14315" s="107" t="s">
        <v>16928</v>
      </c>
      <c r="D14315" s="108"/>
      <c r="E14315" s="109"/>
    </row>
    <row r="14316" spans="1:5" ht="39" x14ac:dyDescent="0.25">
      <c r="A14316" s="105" t="s">
        <v>20572</v>
      </c>
      <c r="B14316" s="106" t="s">
        <v>20573</v>
      </c>
      <c r="C14316" s="107" t="s">
        <v>16928</v>
      </c>
      <c r="D14316" s="108"/>
      <c r="E14316" s="109"/>
    </row>
    <row r="14317" spans="1:5" ht="51.75" x14ac:dyDescent="0.25">
      <c r="A14317" s="105" t="s">
        <v>20574</v>
      </c>
      <c r="B14317" s="106" t="s">
        <v>20575</v>
      </c>
      <c r="C14317" s="107" t="s">
        <v>16928</v>
      </c>
      <c r="D14317" s="108"/>
      <c r="E14317" s="109"/>
    </row>
    <row r="14318" spans="1:5" ht="51.75" x14ac:dyDescent="0.25">
      <c r="A14318" s="105" t="s">
        <v>20576</v>
      </c>
      <c r="B14318" s="106" t="s">
        <v>20577</v>
      </c>
      <c r="C14318" s="107" t="s">
        <v>16928</v>
      </c>
      <c r="D14318" s="108"/>
      <c r="E14318" s="109"/>
    </row>
    <row r="14319" spans="1:5" ht="51.75" x14ac:dyDescent="0.25">
      <c r="A14319" s="105" t="s">
        <v>20578</v>
      </c>
      <c r="B14319" s="106" t="s">
        <v>20579</v>
      </c>
      <c r="C14319" s="107" t="s">
        <v>16928</v>
      </c>
      <c r="D14319" s="108"/>
      <c r="E14319" s="109"/>
    </row>
    <row r="14320" spans="1:5" ht="51.75" x14ac:dyDescent="0.25">
      <c r="A14320" s="105" t="s">
        <v>20580</v>
      </c>
      <c r="B14320" s="106" t="s">
        <v>20581</v>
      </c>
      <c r="C14320" s="107" t="s">
        <v>16928</v>
      </c>
      <c r="D14320" s="108"/>
      <c r="E14320" s="109"/>
    </row>
    <row r="14321" spans="1:5" ht="51.75" x14ac:dyDescent="0.25">
      <c r="A14321" s="105" t="s">
        <v>20582</v>
      </c>
      <c r="B14321" s="106" t="s">
        <v>20583</v>
      </c>
      <c r="C14321" s="107" t="s">
        <v>16928</v>
      </c>
      <c r="D14321" s="108"/>
      <c r="E14321" s="109"/>
    </row>
    <row r="14322" spans="1:5" ht="51.75" x14ac:dyDescent="0.25">
      <c r="A14322" s="105" t="s">
        <v>20584</v>
      </c>
      <c r="B14322" s="106" t="s">
        <v>20585</v>
      </c>
      <c r="C14322" s="107" t="s">
        <v>16928</v>
      </c>
      <c r="D14322" s="108"/>
      <c r="E14322" s="109"/>
    </row>
    <row r="14323" spans="1:5" ht="51.75" x14ac:dyDescent="0.25">
      <c r="A14323" s="105" t="s">
        <v>20586</v>
      </c>
      <c r="B14323" s="106" t="s">
        <v>20587</v>
      </c>
      <c r="C14323" s="107" t="s">
        <v>16928</v>
      </c>
      <c r="D14323" s="108"/>
      <c r="E14323" s="109"/>
    </row>
    <row r="14324" spans="1:5" ht="51.75" x14ac:dyDescent="0.25">
      <c r="A14324" s="105" t="s">
        <v>20588</v>
      </c>
      <c r="B14324" s="106" t="s">
        <v>20589</v>
      </c>
      <c r="C14324" s="107" t="s">
        <v>16928</v>
      </c>
      <c r="D14324" s="108"/>
      <c r="E14324" s="109"/>
    </row>
    <row r="14325" spans="1:5" ht="39" x14ac:dyDescent="0.25">
      <c r="A14325" s="105" t="s">
        <v>20590</v>
      </c>
      <c r="B14325" s="106" t="s">
        <v>20591</v>
      </c>
      <c r="C14325" s="107" t="s">
        <v>16928</v>
      </c>
      <c r="D14325" s="108"/>
      <c r="E14325" s="109"/>
    </row>
    <row r="14326" spans="1:5" ht="51.75" x14ac:dyDescent="0.25">
      <c r="A14326" s="105" t="s">
        <v>20592</v>
      </c>
      <c r="B14326" s="106" t="s">
        <v>20593</v>
      </c>
      <c r="C14326" s="107" t="s">
        <v>16928</v>
      </c>
      <c r="D14326" s="108"/>
      <c r="E14326" s="109"/>
    </row>
    <row r="14327" spans="1:5" ht="51.75" x14ac:dyDescent="0.25">
      <c r="A14327" s="105" t="s">
        <v>20594</v>
      </c>
      <c r="B14327" s="106" t="s">
        <v>20595</v>
      </c>
      <c r="C14327" s="107" t="s">
        <v>16928</v>
      </c>
      <c r="D14327" s="108"/>
      <c r="E14327" s="109"/>
    </row>
    <row r="14328" spans="1:5" ht="51.75" x14ac:dyDescent="0.25">
      <c r="A14328" s="105" t="s">
        <v>20596</v>
      </c>
      <c r="B14328" s="106" t="s">
        <v>20597</v>
      </c>
      <c r="C14328" s="107" t="s">
        <v>16928</v>
      </c>
      <c r="D14328" s="108"/>
      <c r="E14328" s="109"/>
    </row>
    <row r="14329" spans="1:5" ht="51.75" x14ac:dyDescent="0.25">
      <c r="A14329" s="105" t="s">
        <v>20598</v>
      </c>
      <c r="B14329" s="106" t="s">
        <v>20599</v>
      </c>
      <c r="C14329" s="107" t="s">
        <v>16928</v>
      </c>
      <c r="D14329" s="108"/>
      <c r="E14329" s="109"/>
    </row>
    <row r="14330" spans="1:5" ht="51.75" x14ac:dyDescent="0.25">
      <c r="A14330" s="105" t="s">
        <v>20600</v>
      </c>
      <c r="B14330" s="106" t="s">
        <v>20601</v>
      </c>
      <c r="C14330" s="107" t="s">
        <v>16928</v>
      </c>
      <c r="D14330" s="108"/>
      <c r="E14330" s="109"/>
    </row>
    <row r="14331" spans="1:5" ht="51.75" x14ac:dyDescent="0.25">
      <c r="A14331" s="105" t="s">
        <v>20602</v>
      </c>
      <c r="B14331" s="106" t="s">
        <v>20603</v>
      </c>
      <c r="C14331" s="107" t="s">
        <v>16928</v>
      </c>
      <c r="D14331" s="108"/>
      <c r="E14331" s="109"/>
    </row>
    <row r="14332" spans="1:5" ht="51.75" x14ac:dyDescent="0.25">
      <c r="A14332" s="105" t="s">
        <v>20604</v>
      </c>
      <c r="B14332" s="106" t="s">
        <v>20605</v>
      </c>
      <c r="C14332" s="107" t="s">
        <v>16928</v>
      </c>
      <c r="D14332" s="108"/>
      <c r="E14332" s="109"/>
    </row>
    <row r="14333" spans="1:5" ht="51.75" x14ac:dyDescent="0.25">
      <c r="A14333" s="105" t="s">
        <v>20606</v>
      </c>
      <c r="B14333" s="106" t="s">
        <v>20607</v>
      </c>
      <c r="C14333" s="107" t="s">
        <v>16928</v>
      </c>
      <c r="D14333" s="108"/>
      <c r="E14333" s="109"/>
    </row>
    <row r="14334" spans="1:5" ht="51.75" x14ac:dyDescent="0.25">
      <c r="A14334" s="105" t="s">
        <v>20608</v>
      </c>
      <c r="B14334" s="106" t="s">
        <v>20609</v>
      </c>
      <c r="C14334" s="107" t="s">
        <v>16928</v>
      </c>
      <c r="D14334" s="108"/>
      <c r="E14334" s="109"/>
    </row>
    <row r="14335" spans="1:5" ht="64.5" x14ac:dyDescent="0.25">
      <c r="A14335" s="105" t="s">
        <v>20610</v>
      </c>
      <c r="B14335" s="106" t="s">
        <v>20611</v>
      </c>
      <c r="C14335" s="107" t="s">
        <v>16928</v>
      </c>
      <c r="D14335" s="108"/>
      <c r="E14335" s="109"/>
    </row>
    <row r="14336" spans="1:5" ht="64.5" x14ac:dyDescent="0.25">
      <c r="A14336" s="105" t="s">
        <v>20612</v>
      </c>
      <c r="B14336" s="106" t="s">
        <v>20613</v>
      </c>
      <c r="C14336" s="107" t="s">
        <v>16928</v>
      </c>
      <c r="D14336" s="108"/>
      <c r="E14336" s="109"/>
    </row>
    <row r="14337" spans="1:5" ht="51.75" x14ac:dyDescent="0.25">
      <c r="A14337" s="105" t="s">
        <v>20614</v>
      </c>
      <c r="B14337" s="106" t="s">
        <v>20615</v>
      </c>
      <c r="C14337" s="107" t="s">
        <v>16928</v>
      </c>
      <c r="D14337" s="108"/>
      <c r="E14337" s="109"/>
    </row>
    <row r="14338" spans="1:5" ht="39" x14ac:dyDescent="0.25">
      <c r="A14338" s="105" t="s">
        <v>20616</v>
      </c>
      <c r="B14338" s="106" t="s">
        <v>20617</v>
      </c>
      <c r="C14338" s="107" t="s">
        <v>16928</v>
      </c>
      <c r="D14338" s="108"/>
      <c r="E14338" s="109"/>
    </row>
    <row r="14339" spans="1:5" ht="39" x14ac:dyDescent="0.25">
      <c r="A14339" s="105" t="s">
        <v>20618</v>
      </c>
      <c r="B14339" s="106" t="s">
        <v>20619</v>
      </c>
      <c r="C14339" s="107" t="s">
        <v>16928</v>
      </c>
      <c r="D14339" s="108"/>
      <c r="E14339" s="109"/>
    </row>
    <row r="14340" spans="1:5" ht="51.75" x14ac:dyDescent="0.25">
      <c r="A14340" s="105" t="s">
        <v>20620</v>
      </c>
      <c r="B14340" s="106" t="s">
        <v>20621</v>
      </c>
      <c r="C14340" s="107" t="s">
        <v>16928</v>
      </c>
      <c r="D14340" s="108"/>
      <c r="E14340" s="109"/>
    </row>
    <row r="14341" spans="1:5" ht="51.75" x14ac:dyDescent="0.25">
      <c r="A14341" s="105" t="s">
        <v>20622</v>
      </c>
      <c r="B14341" s="106" t="s">
        <v>20623</v>
      </c>
      <c r="C14341" s="107" t="s">
        <v>16928</v>
      </c>
      <c r="D14341" s="108"/>
      <c r="E14341" s="109"/>
    </row>
    <row r="14342" spans="1:5" ht="51.75" x14ac:dyDescent="0.25">
      <c r="A14342" s="105" t="s">
        <v>20624</v>
      </c>
      <c r="B14342" s="106" t="s">
        <v>20625</v>
      </c>
      <c r="C14342" s="107" t="s">
        <v>16928</v>
      </c>
      <c r="D14342" s="108"/>
      <c r="E14342" s="109"/>
    </row>
    <row r="14343" spans="1:5" ht="51.75" x14ac:dyDescent="0.25">
      <c r="A14343" s="105" t="s">
        <v>20626</v>
      </c>
      <c r="B14343" s="106" t="s">
        <v>20627</v>
      </c>
      <c r="C14343" s="107" t="s">
        <v>16928</v>
      </c>
      <c r="D14343" s="108"/>
      <c r="E14343" s="109"/>
    </row>
    <row r="14344" spans="1:5" ht="39" x14ac:dyDescent="0.25">
      <c r="A14344" s="105" t="s">
        <v>20628</v>
      </c>
      <c r="B14344" s="106" t="s">
        <v>20629</v>
      </c>
      <c r="C14344" s="107" t="s">
        <v>16928</v>
      </c>
      <c r="D14344" s="108"/>
      <c r="E14344" s="109"/>
    </row>
    <row r="14345" spans="1:5" ht="51.75" x14ac:dyDescent="0.25">
      <c r="A14345" s="105" t="s">
        <v>20630</v>
      </c>
      <c r="B14345" s="106" t="s">
        <v>20631</v>
      </c>
      <c r="C14345" s="107" t="s">
        <v>16928</v>
      </c>
      <c r="D14345" s="108"/>
      <c r="E14345" s="109"/>
    </row>
    <row r="14346" spans="1:5" ht="51.75" x14ac:dyDescent="0.25">
      <c r="A14346" s="105" t="s">
        <v>20632</v>
      </c>
      <c r="B14346" s="106" t="s">
        <v>20633</v>
      </c>
      <c r="C14346" s="107" t="s">
        <v>16928</v>
      </c>
      <c r="D14346" s="108"/>
      <c r="E14346" s="109"/>
    </row>
    <row r="14347" spans="1:5" ht="51.75" x14ac:dyDescent="0.25">
      <c r="A14347" s="105" t="s">
        <v>20634</v>
      </c>
      <c r="B14347" s="106" t="s">
        <v>20635</v>
      </c>
      <c r="C14347" s="107" t="s">
        <v>16928</v>
      </c>
      <c r="D14347" s="108"/>
      <c r="E14347" s="109"/>
    </row>
    <row r="14348" spans="1:5" ht="51.75" x14ac:dyDescent="0.25">
      <c r="A14348" s="105" t="s">
        <v>20636</v>
      </c>
      <c r="B14348" s="106" t="s">
        <v>20637</v>
      </c>
      <c r="C14348" s="107" t="s">
        <v>16928</v>
      </c>
      <c r="D14348" s="108"/>
      <c r="E14348" s="109"/>
    </row>
    <row r="14349" spans="1:5" ht="51.75" x14ac:dyDescent="0.25">
      <c r="A14349" s="105" t="s">
        <v>20638</v>
      </c>
      <c r="B14349" s="106" t="s">
        <v>20639</v>
      </c>
      <c r="C14349" s="107" t="s">
        <v>16928</v>
      </c>
      <c r="D14349" s="108"/>
      <c r="E14349" s="109"/>
    </row>
    <row r="14350" spans="1:5" ht="51.75" x14ac:dyDescent="0.25">
      <c r="A14350" s="105" t="s">
        <v>20640</v>
      </c>
      <c r="B14350" s="106" t="s">
        <v>20641</v>
      </c>
      <c r="C14350" s="107" t="s">
        <v>16928</v>
      </c>
      <c r="D14350" s="108"/>
      <c r="E14350" s="109"/>
    </row>
    <row r="14351" spans="1:5" ht="51.75" x14ac:dyDescent="0.25">
      <c r="A14351" s="105" t="s">
        <v>20642</v>
      </c>
      <c r="B14351" s="106" t="s">
        <v>20643</v>
      </c>
      <c r="C14351" s="107" t="s">
        <v>16928</v>
      </c>
      <c r="D14351" s="108"/>
      <c r="E14351" s="109"/>
    </row>
    <row r="14352" spans="1:5" ht="51.75" x14ac:dyDescent="0.25">
      <c r="A14352" s="105" t="s">
        <v>20644</v>
      </c>
      <c r="B14352" s="106" t="s">
        <v>20645</v>
      </c>
      <c r="C14352" s="107" t="s">
        <v>16928</v>
      </c>
      <c r="D14352" s="108"/>
      <c r="E14352" s="109"/>
    </row>
    <row r="14353" spans="1:5" ht="39" x14ac:dyDescent="0.25">
      <c r="A14353" s="105" t="s">
        <v>20646</v>
      </c>
      <c r="B14353" s="106" t="s">
        <v>20647</v>
      </c>
      <c r="C14353" s="107" t="s">
        <v>16928</v>
      </c>
      <c r="D14353" s="108"/>
      <c r="E14353" s="109"/>
    </row>
    <row r="14354" spans="1:5" ht="39" x14ac:dyDescent="0.25">
      <c r="A14354" s="105" t="s">
        <v>20648</v>
      </c>
      <c r="B14354" s="106" t="s">
        <v>20649</v>
      </c>
      <c r="C14354" s="107" t="s">
        <v>16928</v>
      </c>
      <c r="D14354" s="108"/>
      <c r="E14354" s="109"/>
    </row>
    <row r="14355" spans="1:5" ht="39" x14ac:dyDescent="0.25">
      <c r="A14355" s="105" t="s">
        <v>20650</v>
      </c>
      <c r="B14355" s="106" t="s">
        <v>20651</v>
      </c>
      <c r="C14355" s="107" t="s">
        <v>16928</v>
      </c>
      <c r="D14355" s="108"/>
      <c r="E14355" s="109"/>
    </row>
    <row r="14356" spans="1:5" ht="39" x14ac:dyDescent="0.25">
      <c r="A14356" s="105" t="s">
        <v>20652</v>
      </c>
      <c r="B14356" s="106" t="s">
        <v>20653</v>
      </c>
      <c r="C14356" s="107" t="s">
        <v>16928</v>
      </c>
      <c r="D14356" s="108"/>
      <c r="E14356" s="109"/>
    </row>
    <row r="14357" spans="1:5" ht="39" x14ac:dyDescent="0.25">
      <c r="A14357" s="105" t="s">
        <v>20654</v>
      </c>
      <c r="B14357" s="106" t="s">
        <v>20655</v>
      </c>
      <c r="C14357" s="107" t="s">
        <v>16928</v>
      </c>
      <c r="D14357" s="108"/>
      <c r="E14357" s="109"/>
    </row>
    <row r="14358" spans="1:5" ht="39" x14ac:dyDescent="0.25">
      <c r="A14358" s="105" t="s">
        <v>20656</v>
      </c>
      <c r="B14358" s="106" t="s">
        <v>20657</v>
      </c>
      <c r="C14358" s="107" t="s">
        <v>16928</v>
      </c>
      <c r="D14358" s="108"/>
      <c r="E14358" s="109"/>
    </row>
    <row r="14359" spans="1:5" ht="39" x14ac:dyDescent="0.25">
      <c r="A14359" s="105" t="s">
        <v>20658</v>
      </c>
      <c r="B14359" s="106" t="s">
        <v>20659</v>
      </c>
      <c r="C14359" s="107" t="s">
        <v>16928</v>
      </c>
      <c r="D14359" s="108"/>
      <c r="E14359" s="109"/>
    </row>
    <row r="14360" spans="1:5" ht="51.75" x14ac:dyDescent="0.25">
      <c r="A14360" s="105" t="s">
        <v>20660</v>
      </c>
      <c r="B14360" s="106" t="s">
        <v>20661</v>
      </c>
      <c r="C14360" s="107" t="s">
        <v>16928</v>
      </c>
      <c r="D14360" s="108"/>
      <c r="E14360" s="109"/>
    </row>
    <row r="14361" spans="1:5" ht="51.75" x14ac:dyDescent="0.25">
      <c r="A14361" s="105" t="s">
        <v>20662</v>
      </c>
      <c r="B14361" s="106" t="s">
        <v>20663</v>
      </c>
      <c r="C14361" s="107" t="s">
        <v>16928</v>
      </c>
      <c r="D14361" s="108"/>
      <c r="E14361" s="109"/>
    </row>
    <row r="14362" spans="1:5" ht="51.75" x14ac:dyDescent="0.25">
      <c r="A14362" s="105" t="s">
        <v>20664</v>
      </c>
      <c r="B14362" s="106" t="s">
        <v>20665</v>
      </c>
      <c r="C14362" s="107" t="s">
        <v>16928</v>
      </c>
      <c r="D14362" s="108"/>
      <c r="E14362" s="109"/>
    </row>
    <row r="14363" spans="1:5" ht="51.75" x14ac:dyDescent="0.25">
      <c r="A14363" s="105" t="s">
        <v>20666</v>
      </c>
      <c r="B14363" s="106" t="s">
        <v>20667</v>
      </c>
      <c r="C14363" s="107" t="s">
        <v>16928</v>
      </c>
      <c r="D14363" s="108"/>
      <c r="E14363" s="109"/>
    </row>
    <row r="14364" spans="1:5" ht="51.75" x14ac:dyDescent="0.25">
      <c r="A14364" s="105" t="s">
        <v>20668</v>
      </c>
      <c r="B14364" s="106" t="s">
        <v>20669</v>
      </c>
      <c r="C14364" s="107" t="s">
        <v>16928</v>
      </c>
      <c r="D14364" s="108"/>
      <c r="E14364" s="109"/>
    </row>
    <row r="14365" spans="1:5" ht="51.75" x14ac:dyDescent="0.25">
      <c r="A14365" s="105" t="s">
        <v>20670</v>
      </c>
      <c r="B14365" s="106" t="s">
        <v>20671</v>
      </c>
      <c r="C14365" s="107" t="s">
        <v>16928</v>
      </c>
      <c r="D14365" s="108"/>
      <c r="E14365" s="109"/>
    </row>
    <row r="14366" spans="1:5" ht="51.75" x14ac:dyDescent="0.25">
      <c r="A14366" s="105" t="s">
        <v>20672</v>
      </c>
      <c r="B14366" s="106" t="s">
        <v>20673</v>
      </c>
      <c r="C14366" s="107" t="s">
        <v>16928</v>
      </c>
      <c r="D14366" s="108"/>
      <c r="E14366" s="109"/>
    </row>
    <row r="14367" spans="1:5" ht="51.75" x14ac:dyDescent="0.25">
      <c r="A14367" s="105" t="s">
        <v>20674</v>
      </c>
      <c r="B14367" s="106" t="s">
        <v>20675</v>
      </c>
      <c r="C14367" s="107" t="s">
        <v>16928</v>
      </c>
      <c r="D14367" s="108"/>
      <c r="E14367" s="109"/>
    </row>
    <row r="14368" spans="1:5" ht="39" x14ac:dyDescent="0.25">
      <c r="A14368" s="105" t="s">
        <v>20676</v>
      </c>
      <c r="B14368" s="106" t="s">
        <v>20677</v>
      </c>
      <c r="C14368" s="107" t="s">
        <v>16928</v>
      </c>
      <c r="D14368" s="108"/>
      <c r="E14368" s="109"/>
    </row>
    <row r="14369" spans="1:5" ht="51.75" x14ac:dyDescent="0.25">
      <c r="A14369" s="105" t="s">
        <v>20678</v>
      </c>
      <c r="B14369" s="106" t="s">
        <v>20679</v>
      </c>
      <c r="C14369" s="107" t="s">
        <v>16928</v>
      </c>
      <c r="D14369" s="108"/>
      <c r="E14369" s="109"/>
    </row>
    <row r="14370" spans="1:5" ht="39" x14ac:dyDescent="0.25">
      <c r="A14370" s="105" t="s">
        <v>20680</v>
      </c>
      <c r="B14370" s="106" t="s">
        <v>20681</v>
      </c>
      <c r="C14370" s="107" t="s">
        <v>16928</v>
      </c>
      <c r="D14370" s="108"/>
      <c r="E14370" s="109"/>
    </row>
    <row r="14371" spans="1:5" ht="51.75" x14ac:dyDescent="0.25">
      <c r="A14371" s="105" t="s">
        <v>20682</v>
      </c>
      <c r="B14371" s="106" t="s">
        <v>20683</v>
      </c>
      <c r="C14371" s="107" t="s">
        <v>16928</v>
      </c>
      <c r="D14371" s="108"/>
      <c r="E14371" s="109"/>
    </row>
    <row r="14372" spans="1:5" ht="39" x14ac:dyDescent="0.25">
      <c r="A14372" s="105" t="s">
        <v>20684</v>
      </c>
      <c r="B14372" s="106" t="s">
        <v>20685</v>
      </c>
      <c r="C14372" s="107" t="s">
        <v>16928</v>
      </c>
      <c r="D14372" s="108"/>
      <c r="E14372" s="109"/>
    </row>
    <row r="14373" spans="1:5" ht="51.75" x14ac:dyDescent="0.25">
      <c r="A14373" s="105" t="s">
        <v>20686</v>
      </c>
      <c r="B14373" s="106" t="s">
        <v>20687</v>
      </c>
      <c r="C14373" s="107" t="s">
        <v>16928</v>
      </c>
      <c r="D14373" s="108"/>
      <c r="E14373" s="109"/>
    </row>
    <row r="14374" spans="1:5" ht="51.75" x14ac:dyDescent="0.25">
      <c r="A14374" s="105" t="s">
        <v>20688</v>
      </c>
      <c r="B14374" s="106" t="s">
        <v>20689</v>
      </c>
      <c r="C14374" s="107" t="s">
        <v>16928</v>
      </c>
      <c r="D14374" s="108"/>
      <c r="E14374" s="109"/>
    </row>
    <row r="14375" spans="1:5" ht="51.75" x14ac:dyDescent="0.25">
      <c r="A14375" s="105" t="s">
        <v>20690</v>
      </c>
      <c r="B14375" s="106" t="s">
        <v>20691</v>
      </c>
      <c r="C14375" s="107" t="s">
        <v>16928</v>
      </c>
      <c r="D14375" s="108"/>
      <c r="E14375" s="109"/>
    </row>
    <row r="14376" spans="1:5" ht="51.75" x14ac:dyDescent="0.25">
      <c r="A14376" s="105" t="s">
        <v>20692</v>
      </c>
      <c r="B14376" s="106" t="s">
        <v>20693</v>
      </c>
      <c r="C14376" s="107" t="s">
        <v>16928</v>
      </c>
      <c r="D14376" s="108"/>
      <c r="E14376" s="109"/>
    </row>
    <row r="14377" spans="1:5" ht="39" x14ac:dyDescent="0.25">
      <c r="A14377" s="105" t="s">
        <v>20694</v>
      </c>
      <c r="B14377" s="106" t="s">
        <v>20695</v>
      </c>
      <c r="C14377" s="107" t="s">
        <v>16214</v>
      </c>
      <c r="D14377" s="108">
        <v>20.125399999999999</v>
      </c>
      <c r="E14377" s="109">
        <v>1722.43</v>
      </c>
    </row>
    <row r="14378" spans="1:5" ht="39" x14ac:dyDescent="0.25">
      <c r="A14378" s="105" t="s">
        <v>20696</v>
      </c>
      <c r="B14378" s="106" t="s">
        <v>20697</v>
      </c>
      <c r="C14378" s="107" t="s">
        <v>16214</v>
      </c>
      <c r="D14378" s="108">
        <v>20.125399999999999</v>
      </c>
      <c r="E14378" s="109">
        <v>1722.43</v>
      </c>
    </row>
    <row r="14379" spans="1:5" ht="39" x14ac:dyDescent="0.25">
      <c r="A14379" s="105" t="s">
        <v>20698</v>
      </c>
      <c r="B14379" s="106" t="s">
        <v>20699</v>
      </c>
      <c r="C14379" s="107" t="s">
        <v>16928</v>
      </c>
      <c r="D14379" s="108"/>
      <c r="E14379" s="109"/>
    </row>
    <row r="14380" spans="1:5" ht="39" x14ac:dyDescent="0.25">
      <c r="A14380" s="105" t="s">
        <v>20700</v>
      </c>
      <c r="B14380" s="106" t="s">
        <v>20701</v>
      </c>
      <c r="C14380" s="107" t="s">
        <v>16928</v>
      </c>
      <c r="D14380" s="108"/>
      <c r="E14380" s="109"/>
    </row>
    <row r="14381" spans="1:5" ht="39" x14ac:dyDescent="0.25">
      <c r="A14381" s="105" t="s">
        <v>20702</v>
      </c>
      <c r="B14381" s="106" t="s">
        <v>20703</v>
      </c>
      <c r="C14381" s="107" t="s">
        <v>16928</v>
      </c>
      <c r="D14381" s="108"/>
      <c r="E14381" s="109"/>
    </row>
    <row r="14382" spans="1:5" ht="39" x14ac:dyDescent="0.25">
      <c r="A14382" s="105" t="s">
        <v>20704</v>
      </c>
      <c r="B14382" s="106" t="s">
        <v>20705</v>
      </c>
      <c r="C14382" s="107" t="s">
        <v>16928</v>
      </c>
      <c r="D14382" s="108"/>
      <c r="E14382" s="109"/>
    </row>
    <row r="14383" spans="1:5" ht="39" x14ac:dyDescent="0.25">
      <c r="A14383" s="105" t="s">
        <v>20706</v>
      </c>
      <c r="B14383" s="106" t="s">
        <v>20707</v>
      </c>
      <c r="C14383" s="107" t="s">
        <v>16928</v>
      </c>
      <c r="D14383" s="108"/>
      <c r="E14383" s="109"/>
    </row>
    <row r="14384" spans="1:5" ht="51.75" x14ac:dyDescent="0.25">
      <c r="A14384" s="105" t="s">
        <v>20708</v>
      </c>
      <c r="B14384" s="106" t="s">
        <v>20709</v>
      </c>
      <c r="C14384" s="107" t="s">
        <v>16928</v>
      </c>
      <c r="D14384" s="108"/>
      <c r="E14384" s="109"/>
    </row>
    <row r="14385" spans="1:5" ht="39" x14ac:dyDescent="0.25">
      <c r="A14385" s="105" t="s">
        <v>20710</v>
      </c>
      <c r="B14385" s="106" t="s">
        <v>20711</v>
      </c>
      <c r="C14385" s="107" t="s">
        <v>16928</v>
      </c>
      <c r="D14385" s="108"/>
      <c r="E14385" s="109"/>
    </row>
    <row r="14386" spans="1:5" ht="39" x14ac:dyDescent="0.25">
      <c r="A14386" s="105" t="s">
        <v>20712</v>
      </c>
      <c r="B14386" s="106" t="s">
        <v>20713</v>
      </c>
      <c r="C14386" s="107" t="s">
        <v>16928</v>
      </c>
      <c r="D14386" s="108"/>
      <c r="E14386" s="109"/>
    </row>
    <row r="14387" spans="1:5" ht="51.75" x14ac:dyDescent="0.25">
      <c r="A14387" s="105" t="s">
        <v>20714</v>
      </c>
      <c r="B14387" s="106" t="s">
        <v>20715</v>
      </c>
      <c r="C14387" s="107" t="s">
        <v>16928</v>
      </c>
      <c r="D14387" s="108"/>
      <c r="E14387" s="109"/>
    </row>
    <row r="14388" spans="1:5" ht="64.5" x14ac:dyDescent="0.25">
      <c r="A14388" s="105" t="s">
        <v>20716</v>
      </c>
      <c r="B14388" s="106" t="s">
        <v>20717</v>
      </c>
      <c r="C14388" s="107" t="s">
        <v>16928</v>
      </c>
      <c r="D14388" s="108"/>
      <c r="E14388" s="109"/>
    </row>
    <row r="14389" spans="1:5" ht="39" x14ac:dyDescent="0.25">
      <c r="A14389" s="105" t="s">
        <v>20718</v>
      </c>
      <c r="B14389" s="106" t="s">
        <v>20719</v>
      </c>
      <c r="C14389" s="107" t="s">
        <v>16928</v>
      </c>
      <c r="D14389" s="108"/>
      <c r="E14389" s="109"/>
    </row>
    <row r="14390" spans="1:5" ht="39" x14ac:dyDescent="0.25">
      <c r="A14390" s="105" t="s">
        <v>20720</v>
      </c>
      <c r="B14390" s="106" t="s">
        <v>20721</v>
      </c>
      <c r="C14390" s="107" t="s">
        <v>16928</v>
      </c>
      <c r="D14390" s="108"/>
      <c r="E14390" s="109"/>
    </row>
    <row r="14391" spans="1:5" ht="39" x14ac:dyDescent="0.25">
      <c r="A14391" s="105" t="s">
        <v>20722</v>
      </c>
      <c r="B14391" s="106" t="s">
        <v>20723</v>
      </c>
      <c r="C14391" s="107" t="s">
        <v>16928</v>
      </c>
      <c r="D14391" s="108"/>
      <c r="E14391" s="109"/>
    </row>
    <row r="14392" spans="1:5" ht="26.25" x14ac:dyDescent="0.25">
      <c r="A14392" s="105" t="s">
        <v>20724</v>
      </c>
      <c r="B14392" s="106" t="s">
        <v>20725</v>
      </c>
      <c r="C14392" s="107" t="s">
        <v>16928</v>
      </c>
      <c r="D14392" s="108"/>
      <c r="E14392" s="109"/>
    </row>
    <row r="14393" spans="1:5" ht="39" x14ac:dyDescent="0.25">
      <c r="A14393" s="105" t="s">
        <v>20726</v>
      </c>
      <c r="B14393" s="106" t="s">
        <v>20727</v>
      </c>
      <c r="C14393" s="107" t="s">
        <v>16928</v>
      </c>
      <c r="D14393" s="108"/>
      <c r="E14393" s="109"/>
    </row>
    <row r="14394" spans="1:5" ht="39" x14ac:dyDescent="0.25">
      <c r="A14394" s="105" t="s">
        <v>20728</v>
      </c>
      <c r="B14394" s="106" t="s">
        <v>20729</v>
      </c>
      <c r="C14394" s="107" t="s">
        <v>16928</v>
      </c>
      <c r="D14394" s="108"/>
      <c r="E14394" s="109"/>
    </row>
    <row r="14395" spans="1:5" ht="51.75" x14ac:dyDescent="0.25">
      <c r="A14395" s="105" t="s">
        <v>20730</v>
      </c>
      <c r="B14395" s="106" t="s">
        <v>20731</v>
      </c>
      <c r="C14395" s="107" t="s">
        <v>16928</v>
      </c>
      <c r="D14395" s="108"/>
      <c r="E14395" s="109"/>
    </row>
    <row r="14396" spans="1:5" ht="51.75" x14ac:dyDescent="0.25">
      <c r="A14396" s="105" t="s">
        <v>20732</v>
      </c>
      <c r="B14396" s="106" t="s">
        <v>20733</v>
      </c>
      <c r="C14396" s="107" t="s">
        <v>16928</v>
      </c>
      <c r="D14396" s="108"/>
      <c r="E14396" s="109"/>
    </row>
    <row r="14397" spans="1:5" ht="51.75" x14ac:dyDescent="0.25">
      <c r="A14397" s="105" t="s">
        <v>20734</v>
      </c>
      <c r="B14397" s="106" t="s">
        <v>20735</v>
      </c>
      <c r="C14397" s="107" t="s">
        <v>16928</v>
      </c>
      <c r="D14397" s="108"/>
      <c r="E14397" s="109"/>
    </row>
    <row r="14398" spans="1:5" ht="26.25" x14ac:dyDescent="0.25">
      <c r="A14398" s="105" t="s">
        <v>20736</v>
      </c>
      <c r="B14398" s="106" t="s">
        <v>20737</v>
      </c>
      <c r="C14398" s="107" t="s">
        <v>16928</v>
      </c>
      <c r="D14398" s="108"/>
      <c r="E14398" s="109"/>
    </row>
    <row r="14399" spans="1:5" ht="26.25" x14ac:dyDescent="0.25">
      <c r="A14399" s="105" t="s">
        <v>20738</v>
      </c>
      <c r="B14399" s="106" t="s">
        <v>20739</v>
      </c>
      <c r="C14399" s="107" t="s">
        <v>16928</v>
      </c>
      <c r="D14399" s="108"/>
      <c r="E14399" s="109"/>
    </row>
    <row r="14400" spans="1:5" ht="39" x14ac:dyDescent="0.25">
      <c r="A14400" s="105" t="s">
        <v>20740</v>
      </c>
      <c r="B14400" s="106" t="s">
        <v>20741</v>
      </c>
      <c r="C14400" s="107" t="s">
        <v>16928</v>
      </c>
      <c r="D14400" s="108"/>
      <c r="E14400" s="109"/>
    </row>
    <row r="14401" spans="1:5" ht="39" x14ac:dyDescent="0.25">
      <c r="A14401" s="105" t="s">
        <v>20742</v>
      </c>
      <c r="B14401" s="106" t="s">
        <v>20743</v>
      </c>
      <c r="C14401" s="107" t="s">
        <v>16928</v>
      </c>
      <c r="D14401" s="108"/>
      <c r="E14401" s="109"/>
    </row>
    <row r="14402" spans="1:5" ht="51.75" x14ac:dyDescent="0.25">
      <c r="A14402" s="105" t="s">
        <v>20744</v>
      </c>
      <c r="B14402" s="106" t="s">
        <v>20745</v>
      </c>
      <c r="C14402" s="107" t="s">
        <v>16928</v>
      </c>
      <c r="D14402" s="108"/>
      <c r="E14402" s="109"/>
    </row>
    <row r="14403" spans="1:5" ht="39" x14ac:dyDescent="0.25">
      <c r="A14403" s="105" t="s">
        <v>20746</v>
      </c>
      <c r="B14403" s="106" t="s">
        <v>20747</v>
      </c>
      <c r="C14403" s="107" t="s">
        <v>16928</v>
      </c>
      <c r="D14403" s="108"/>
      <c r="E14403" s="109"/>
    </row>
    <row r="14404" spans="1:5" ht="39" x14ac:dyDescent="0.25">
      <c r="A14404" s="105" t="s">
        <v>20748</v>
      </c>
      <c r="B14404" s="106" t="s">
        <v>20749</v>
      </c>
      <c r="C14404" s="107" t="s">
        <v>16928</v>
      </c>
      <c r="D14404" s="108"/>
      <c r="E14404" s="109"/>
    </row>
    <row r="14405" spans="1:5" ht="39" x14ac:dyDescent="0.25">
      <c r="A14405" s="105" t="s">
        <v>20750</v>
      </c>
      <c r="B14405" s="106" t="s">
        <v>20751</v>
      </c>
      <c r="C14405" s="107" t="s">
        <v>16928</v>
      </c>
      <c r="D14405" s="108"/>
      <c r="E14405" s="109"/>
    </row>
    <row r="14406" spans="1:5" ht="64.5" x14ac:dyDescent="0.25">
      <c r="A14406" s="105" t="s">
        <v>20752</v>
      </c>
      <c r="B14406" s="106" t="s">
        <v>20753</v>
      </c>
      <c r="C14406" s="107" t="s">
        <v>16928</v>
      </c>
      <c r="D14406" s="108"/>
      <c r="E14406" s="109"/>
    </row>
    <row r="14407" spans="1:5" ht="26.25" x14ac:dyDescent="0.25">
      <c r="A14407" s="105" t="s">
        <v>20754</v>
      </c>
      <c r="B14407" s="106" t="s">
        <v>20755</v>
      </c>
      <c r="C14407" s="107" t="s">
        <v>16928</v>
      </c>
      <c r="D14407" s="108"/>
      <c r="E14407" s="109"/>
    </row>
    <row r="14408" spans="1:5" ht="26.25" x14ac:dyDescent="0.25">
      <c r="A14408" s="105" t="s">
        <v>20756</v>
      </c>
      <c r="B14408" s="106" t="s">
        <v>20757</v>
      </c>
      <c r="C14408" s="107" t="s">
        <v>16214</v>
      </c>
      <c r="D14408" s="108">
        <v>20.125399999999999</v>
      </c>
      <c r="E14408" s="109">
        <v>1722.43</v>
      </c>
    </row>
    <row r="14409" spans="1:5" ht="26.25" x14ac:dyDescent="0.25">
      <c r="A14409" s="105" t="s">
        <v>20758</v>
      </c>
      <c r="B14409" s="106" t="s">
        <v>20759</v>
      </c>
      <c r="C14409" s="107" t="s">
        <v>16214</v>
      </c>
      <c r="D14409" s="108">
        <v>20.125399999999999</v>
      </c>
      <c r="E14409" s="109">
        <v>1722.43</v>
      </c>
    </row>
    <row r="14410" spans="1:5" ht="39" x14ac:dyDescent="0.25">
      <c r="A14410" s="105" t="s">
        <v>20760</v>
      </c>
      <c r="B14410" s="106" t="s">
        <v>20761</v>
      </c>
      <c r="C14410" s="107" t="s">
        <v>16214</v>
      </c>
      <c r="D14410" s="108">
        <v>20.125399999999999</v>
      </c>
      <c r="E14410" s="109">
        <v>1722.43</v>
      </c>
    </row>
    <row r="14411" spans="1:5" ht="26.25" x14ac:dyDescent="0.25">
      <c r="A14411" s="105" t="s">
        <v>20762</v>
      </c>
      <c r="B14411" s="106" t="s">
        <v>20763</v>
      </c>
      <c r="C14411" s="107" t="s">
        <v>16928</v>
      </c>
      <c r="D14411" s="108"/>
      <c r="E14411" s="109"/>
    </row>
    <row r="14412" spans="1:5" ht="26.25" x14ac:dyDescent="0.25">
      <c r="A14412" s="105" t="s">
        <v>20764</v>
      </c>
      <c r="B14412" s="106" t="s">
        <v>20765</v>
      </c>
      <c r="C14412" s="107" t="s">
        <v>16214</v>
      </c>
      <c r="D14412" s="108">
        <v>20.125399999999999</v>
      </c>
      <c r="E14412" s="109">
        <v>1722.43</v>
      </c>
    </row>
    <row r="14413" spans="1:5" ht="26.25" x14ac:dyDescent="0.25">
      <c r="A14413" s="105" t="s">
        <v>20766</v>
      </c>
      <c r="B14413" s="106" t="s">
        <v>20767</v>
      </c>
      <c r="C14413" s="107" t="s">
        <v>16928</v>
      </c>
      <c r="D14413" s="108"/>
      <c r="E14413" s="109"/>
    </row>
    <row r="14414" spans="1:5" ht="51.75" x14ac:dyDescent="0.25">
      <c r="A14414" s="105" t="s">
        <v>20768</v>
      </c>
      <c r="B14414" s="106" t="s">
        <v>20769</v>
      </c>
      <c r="C14414" s="107" t="s">
        <v>16928</v>
      </c>
      <c r="D14414" s="108"/>
      <c r="E14414" s="109"/>
    </row>
    <row r="14415" spans="1:5" ht="51.75" x14ac:dyDescent="0.25">
      <c r="A14415" s="105" t="s">
        <v>20770</v>
      </c>
      <c r="B14415" s="106" t="s">
        <v>20771</v>
      </c>
      <c r="C14415" s="107" t="s">
        <v>16928</v>
      </c>
      <c r="D14415" s="108"/>
      <c r="E14415" s="109"/>
    </row>
    <row r="14416" spans="1:5" ht="51.75" x14ac:dyDescent="0.25">
      <c r="A14416" s="105" t="s">
        <v>20772</v>
      </c>
      <c r="B14416" s="106" t="s">
        <v>20773</v>
      </c>
      <c r="C14416" s="107" t="s">
        <v>16928</v>
      </c>
      <c r="D14416" s="108"/>
      <c r="E14416" s="109"/>
    </row>
    <row r="14417" spans="1:5" ht="64.5" x14ac:dyDescent="0.25">
      <c r="A14417" s="105" t="s">
        <v>20774</v>
      </c>
      <c r="B14417" s="106" t="s">
        <v>20775</v>
      </c>
      <c r="C14417" s="107" t="s">
        <v>16928</v>
      </c>
      <c r="D14417" s="108"/>
      <c r="E14417" s="109"/>
    </row>
    <row r="14418" spans="1:5" ht="64.5" x14ac:dyDescent="0.25">
      <c r="A14418" s="105" t="s">
        <v>20776</v>
      </c>
      <c r="B14418" s="106" t="s">
        <v>20777</v>
      </c>
      <c r="C14418" s="107" t="s">
        <v>16928</v>
      </c>
      <c r="D14418" s="108"/>
      <c r="E14418" s="109"/>
    </row>
    <row r="14419" spans="1:5" ht="51.75" x14ac:dyDescent="0.25">
      <c r="A14419" s="105" t="s">
        <v>20778</v>
      </c>
      <c r="B14419" s="106" t="s">
        <v>20779</v>
      </c>
      <c r="C14419" s="107" t="s">
        <v>16928</v>
      </c>
      <c r="D14419" s="108"/>
      <c r="E14419" s="109"/>
    </row>
    <row r="14420" spans="1:5" ht="39" x14ac:dyDescent="0.25">
      <c r="A14420" s="105" t="s">
        <v>20780</v>
      </c>
      <c r="B14420" s="106" t="s">
        <v>20781</v>
      </c>
      <c r="C14420" s="107" t="s">
        <v>16928</v>
      </c>
      <c r="D14420" s="108"/>
      <c r="E14420" s="109"/>
    </row>
    <row r="14421" spans="1:5" ht="51.75" x14ac:dyDescent="0.25">
      <c r="A14421" s="105" t="s">
        <v>20782</v>
      </c>
      <c r="B14421" s="106" t="s">
        <v>20783</v>
      </c>
      <c r="C14421" s="107" t="s">
        <v>16928</v>
      </c>
      <c r="D14421" s="108"/>
      <c r="E14421" s="109"/>
    </row>
    <row r="14422" spans="1:5" ht="26.25" x14ac:dyDescent="0.25">
      <c r="A14422" s="105" t="s">
        <v>20784</v>
      </c>
      <c r="B14422" s="106" t="s">
        <v>20785</v>
      </c>
      <c r="C14422" s="107" t="s">
        <v>16928</v>
      </c>
      <c r="D14422" s="108"/>
      <c r="E14422" s="109"/>
    </row>
    <row r="14423" spans="1:5" ht="51.75" x14ac:dyDescent="0.25">
      <c r="A14423" s="105" t="s">
        <v>20786</v>
      </c>
      <c r="B14423" s="106" t="s">
        <v>20787</v>
      </c>
      <c r="C14423" s="107" t="s">
        <v>16928</v>
      </c>
      <c r="D14423" s="108"/>
      <c r="E14423" s="109"/>
    </row>
    <row r="14424" spans="1:5" ht="39" x14ac:dyDescent="0.25">
      <c r="A14424" s="105" t="s">
        <v>20788</v>
      </c>
      <c r="B14424" s="106" t="s">
        <v>20789</v>
      </c>
      <c r="C14424" s="107" t="s">
        <v>16928</v>
      </c>
      <c r="D14424" s="108"/>
      <c r="E14424" s="109"/>
    </row>
    <row r="14425" spans="1:5" ht="39" x14ac:dyDescent="0.25">
      <c r="A14425" s="105" t="s">
        <v>20790</v>
      </c>
      <c r="B14425" s="106" t="s">
        <v>20791</v>
      </c>
      <c r="C14425" s="107" t="s">
        <v>16928</v>
      </c>
      <c r="D14425" s="108"/>
      <c r="E14425" s="109"/>
    </row>
    <row r="14426" spans="1:5" ht="39" x14ac:dyDescent="0.25">
      <c r="A14426" s="105" t="s">
        <v>20792</v>
      </c>
      <c r="B14426" s="106" t="s">
        <v>20793</v>
      </c>
      <c r="C14426" s="107" t="s">
        <v>16928</v>
      </c>
      <c r="D14426" s="108"/>
      <c r="E14426" s="109"/>
    </row>
    <row r="14427" spans="1:5" ht="39" x14ac:dyDescent="0.25">
      <c r="A14427" s="105" t="s">
        <v>20794</v>
      </c>
      <c r="B14427" s="106" t="s">
        <v>20795</v>
      </c>
      <c r="C14427" s="107" t="s">
        <v>16928</v>
      </c>
      <c r="D14427" s="108"/>
      <c r="E14427" s="109"/>
    </row>
    <row r="14428" spans="1:5" ht="39" x14ac:dyDescent="0.25">
      <c r="A14428" s="105" t="s">
        <v>20796</v>
      </c>
      <c r="B14428" s="106" t="s">
        <v>20797</v>
      </c>
      <c r="C14428" s="107" t="s">
        <v>16928</v>
      </c>
      <c r="D14428" s="108"/>
      <c r="E14428" s="109"/>
    </row>
    <row r="14429" spans="1:5" ht="26.25" x14ac:dyDescent="0.25">
      <c r="A14429" s="105" t="s">
        <v>20798</v>
      </c>
      <c r="B14429" s="106" t="s">
        <v>20799</v>
      </c>
      <c r="C14429" s="107" t="s">
        <v>16928</v>
      </c>
      <c r="D14429" s="108"/>
      <c r="E14429" s="109"/>
    </row>
    <row r="14430" spans="1:5" ht="39" x14ac:dyDescent="0.25">
      <c r="A14430" s="105" t="s">
        <v>20800</v>
      </c>
      <c r="B14430" s="106" t="s">
        <v>20801</v>
      </c>
      <c r="C14430" s="107" t="s">
        <v>16928</v>
      </c>
      <c r="D14430" s="108"/>
      <c r="E14430" s="109"/>
    </row>
    <row r="14431" spans="1:5" ht="39" x14ac:dyDescent="0.25">
      <c r="A14431" s="105" t="s">
        <v>20802</v>
      </c>
      <c r="B14431" s="106" t="s">
        <v>20803</v>
      </c>
      <c r="C14431" s="107" t="s">
        <v>16928</v>
      </c>
      <c r="D14431" s="108"/>
      <c r="E14431" s="109"/>
    </row>
    <row r="14432" spans="1:5" ht="39" x14ac:dyDescent="0.25">
      <c r="A14432" s="105" t="s">
        <v>20804</v>
      </c>
      <c r="B14432" s="106" t="s">
        <v>20803</v>
      </c>
      <c r="C14432" s="107" t="s">
        <v>16928</v>
      </c>
      <c r="D14432" s="108"/>
      <c r="E14432" s="109"/>
    </row>
    <row r="14433" spans="1:5" ht="39" x14ac:dyDescent="0.25">
      <c r="A14433" s="105" t="s">
        <v>20805</v>
      </c>
      <c r="B14433" s="106" t="s">
        <v>20803</v>
      </c>
      <c r="C14433" s="107" t="s">
        <v>16928</v>
      </c>
      <c r="D14433" s="108"/>
      <c r="E14433" s="109"/>
    </row>
    <row r="14434" spans="1:5" ht="39" x14ac:dyDescent="0.25">
      <c r="A14434" s="105" t="s">
        <v>20806</v>
      </c>
      <c r="B14434" s="106" t="s">
        <v>20803</v>
      </c>
      <c r="C14434" s="107" t="s">
        <v>16928</v>
      </c>
      <c r="D14434" s="108"/>
      <c r="E14434" s="109"/>
    </row>
    <row r="14435" spans="1:5" ht="39" x14ac:dyDescent="0.25">
      <c r="A14435" s="105" t="s">
        <v>20807</v>
      </c>
      <c r="B14435" s="106" t="s">
        <v>20803</v>
      </c>
      <c r="C14435" s="107" t="s">
        <v>16928</v>
      </c>
      <c r="D14435" s="108"/>
      <c r="E14435" s="109"/>
    </row>
    <row r="14436" spans="1:5" ht="39" x14ac:dyDescent="0.25">
      <c r="A14436" s="105" t="s">
        <v>20808</v>
      </c>
      <c r="B14436" s="106" t="s">
        <v>20803</v>
      </c>
      <c r="C14436" s="107" t="s">
        <v>16928</v>
      </c>
      <c r="D14436" s="108"/>
      <c r="E14436" s="109"/>
    </row>
    <row r="14437" spans="1:5" ht="39" x14ac:dyDescent="0.25">
      <c r="A14437" s="105" t="s">
        <v>20809</v>
      </c>
      <c r="B14437" s="106" t="s">
        <v>20810</v>
      </c>
      <c r="C14437" s="107" t="s">
        <v>16928</v>
      </c>
      <c r="D14437" s="108"/>
      <c r="E14437" s="109"/>
    </row>
    <row r="14438" spans="1:5" ht="39" x14ac:dyDescent="0.25">
      <c r="A14438" s="105" t="s">
        <v>20811</v>
      </c>
      <c r="B14438" s="106" t="s">
        <v>20812</v>
      </c>
      <c r="C14438" s="107" t="s">
        <v>16928</v>
      </c>
      <c r="D14438" s="108"/>
      <c r="E14438" s="109"/>
    </row>
    <row r="14439" spans="1:5" ht="39" x14ac:dyDescent="0.25">
      <c r="A14439" s="105" t="s">
        <v>20813</v>
      </c>
      <c r="B14439" s="106" t="s">
        <v>20812</v>
      </c>
      <c r="C14439" s="107" t="s">
        <v>16928</v>
      </c>
      <c r="D14439" s="108"/>
      <c r="E14439" s="109"/>
    </row>
    <row r="14440" spans="1:5" ht="39" x14ac:dyDescent="0.25">
      <c r="A14440" s="105" t="s">
        <v>20814</v>
      </c>
      <c r="B14440" s="106" t="s">
        <v>20815</v>
      </c>
      <c r="C14440" s="107" t="s">
        <v>16928</v>
      </c>
      <c r="D14440" s="108"/>
      <c r="E14440" s="109"/>
    </row>
    <row r="14441" spans="1:5" ht="39" x14ac:dyDescent="0.25">
      <c r="A14441" s="105" t="s">
        <v>20816</v>
      </c>
      <c r="B14441" s="106" t="s">
        <v>20815</v>
      </c>
      <c r="C14441" s="107" t="s">
        <v>16928</v>
      </c>
      <c r="D14441" s="108"/>
      <c r="E14441" s="109"/>
    </row>
    <row r="14442" spans="1:5" ht="39" x14ac:dyDescent="0.25">
      <c r="A14442" s="105" t="s">
        <v>20817</v>
      </c>
      <c r="B14442" s="106" t="s">
        <v>20815</v>
      </c>
      <c r="C14442" s="107" t="s">
        <v>16928</v>
      </c>
      <c r="D14442" s="108"/>
      <c r="E14442" s="109"/>
    </row>
    <row r="14443" spans="1:5" ht="39" x14ac:dyDescent="0.25">
      <c r="A14443" s="105" t="s">
        <v>20818</v>
      </c>
      <c r="B14443" s="106" t="s">
        <v>20815</v>
      </c>
      <c r="C14443" s="107" t="s">
        <v>16928</v>
      </c>
      <c r="D14443" s="108"/>
      <c r="E14443" s="109"/>
    </row>
    <row r="14444" spans="1:5" ht="39" x14ac:dyDescent="0.25">
      <c r="A14444" s="105" t="s">
        <v>20819</v>
      </c>
      <c r="B14444" s="106" t="s">
        <v>20815</v>
      </c>
      <c r="C14444" s="107" t="s">
        <v>16928</v>
      </c>
      <c r="D14444" s="108"/>
      <c r="E14444" s="109"/>
    </row>
    <row r="14445" spans="1:5" ht="39" x14ac:dyDescent="0.25">
      <c r="A14445" s="105" t="s">
        <v>20820</v>
      </c>
      <c r="B14445" s="106" t="s">
        <v>20815</v>
      </c>
      <c r="C14445" s="107" t="s">
        <v>16928</v>
      </c>
      <c r="D14445" s="108"/>
      <c r="E14445" s="109"/>
    </row>
    <row r="14446" spans="1:5" ht="39" x14ac:dyDescent="0.25">
      <c r="A14446" s="105" t="s">
        <v>20821</v>
      </c>
      <c r="B14446" s="106" t="s">
        <v>20815</v>
      </c>
      <c r="C14446" s="107" t="s">
        <v>16928</v>
      </c>
      <c r="D14446" s="108"/>
      <c r="E14446" s="109"/>
    </row>
    <row r="14447" spans="1:5" ht="39" x14ac:dyDescent="0.25">
      <c r="A14447" s="105" t="s">
        <v>20822</v>
      </c>
      <c r="B14447" s="106" t="s">
        <v>20823</v>
      </c>
      <c r="C14447" s="107" t="s">
        <v>16928</v>
      </c>
      <c r="D14447" s="108"/>
      <c r="E14447" s="109"/>
    </row>
    <row r="14448" spans="1:5" ht="39" x14ac:dyDescent="0.25">
      <c r="A14448" s="105" t="s">
        <v>20824</v>
      </c>
      <c r="B14448" s="106" t="s">
        <v>20823</v>
      </c>
      <c r="C14448" s="107" t="s">
        <v>16928</v>
      </c>
      <c r="D14448" s="108"/>
      <c r="E14448" s="109"/>
    </row>
    <row r="14449" spans="1:5" ht="39" x14ac:dyDescent="0.25">
      <c r="A14449" s="105" t="s">
        <v>20825</v>
      </c>
      <c r="B14449" s="106" t="s">
        <v>20823</v>
      </c>
      <c r="C14449" s="107" t="s">
        <v>16928</v>
      </c>
      <c r="D14449" s="108"/>
      <c r="E14449" s="109"/>
    </row>
    <row r="14450" spans="1:5" ht="39" x14ac:dyDescent="0.25">
      <c r="A14450" s="105" t="s">
        <v>20826</v>
      </c>
      <c r="B14450" s="106" t="s">
        <v>20827</v>
      </c>
      <c r="C14450" s="107" t="s">
        <v>16928</v>
      </c>
      <c r="D14450" s="108"/>
      <c r="E14450" s="109"/>
    </row>
    <row r="14451" spans="1:5" ht="51.75" x14ac:dyDescent="0.25">
      <c r="A14451" s="105" t="s">
        <v>20828</v>
      </c>
      <c r="B14451" s="106" t="s">
        <v>20829</v>
      </c>
      <c r="C14451" s="107" t="s">
        <v>16928</v>
      </c>
      <c r="D14451" s="108"/>
      <c r="E14451" s="109"/>
    </row>
    <row r="14452" spans="1:5" ht="64.5" x14ac:dyDescent="0.25">
      <c r="A14452" s="105" t="s">
        <v>20830</v>
      </c>
      <c r="B14452" s="106" t="s">
        <v>20831</v>
      </c>
      <c r="C14452" s="107" t="s">
        <v>16928</v>
      </c>
      <c r="D14452" s="108"/>
      <c r="E14452" s="109"/>
    </row>
    <row r="14453" spans="1:5" ht="51.75" x14ac:dyDescent="0.25">
      <c r="A14453" s="105" t="s">
        <v>20832</v>
      </c>
      <c r="B14453" s="106" t="s">
        <v>20833</v>
      </c>
      <c r="C14453" s="107" t="s">
        <v>16928</v>
      </c>
      <c r="D14453" s="108"/>
      <c r="E14453" s="109"/>
    </row>
    <row r="14454" spans="1:5" ht="51.75" x14ac:dyDescent="0.25">
      <c r="A14454" s="105" t="s">
        <v>20834</v>
      </c>
      <c r="B14454" s="106" t="s">
        <v>20835</v>
      </c>
      <c r="C14454" s="107" t="s">
        <v>16928</v>
      </c>
      <c r="D14454" s="108"/>
      <c r="E14454" s="109"/>
    </row>
    <row r="14455" spans="1:5" ht="39" x14ac:dyDescent="0.25">
      <c r="A14455" s="105" t="s">
        <v>20836</v>
      </c>
      <c r="B14455" s="106" t="s">
        <v>20837</v>
      </c>
      <c r="C14455" s="107" t="s">
        <v>16928</v>
      </c>
      <c r="D14455" s="108"/>
      <c r="E14455" s="109"/>
    </row>
    <row r="14456" spans="1:5" ht="51.75" x14ac:dyDescent="0.25">
      <c r="A14456" s="105" t="s">
        <v>20838</v>
      </c>
      <c r="B14456" s="106" t="s">
        <v>20839</v>
      </c>
      <c r="C14456" s="107" t="s">
        <v>16928</v>
      </c>
      <c r="D14456" s="108"/>
      <c r="E14456" s="109"/>
    </row>
    <row r="14457" spans="1:5" ht="51.75" x14ac:dyDescent="0.25">
      <c r="A14457" s="105" t="s">
        <v>20840</v>
      </c>
      <c r="B14457" s="106" t="s">
        <v>20841</v>
      </c>
      <c r="C14457" s="107" t="s">
        <v>16928</v>
      </c>
      <c r="D14457" s="108"/>
      <c r="E14457" s="109"/>
    </row>
    <row r="14458" spans="1:5" ht="51.75" x14ac:dyDescent="0.25">
      <c r="A14458" s="105" t="s">
        <v>20842</v>
      </c>
      <c r="B14458" s="106" t="s">
        <v>20843</v>
      </c>
      <c r="C14458" s="107" t="s">
        <v>16928</v>
      </c>
      <c r="D14458" s="108"/>
      <c r="E14458" s="109"/>
    </row>
    <row r="14459" spans="1:5" ht="26.25" x14ac:dyDescent="0.25">
      <c r="A14459" s="105" t="s">
        <v>20844</v>
      </c>
      <c r="B14459" s="106" t="s">
        <v>20845</v>
      </c>
      <c r="C14459" s="132" t="s">
        <v>16928</v>
      </c>
      <c r="D14459" s="108"/>
      <c r="E14459" s="109"/>
    </row>
    <row r="14460" spans="1:5" ht="51.75" x14ac:dyDescent="0.25">
      <c r="A14460" s="105" t="s">
        <v>20846</v>
      </c>
      <c r="B14460" s="106" t="s">
        <v>20847</v>
      </c>
      <c r="C14460" s="107" t="s">
        <v>16928</v>
      </c>
      <c r="D14460" s="108"/>
      <c r="E14460" s="109"/>
    </row>
    <row r="14461" spans="1:5" ht="39" x14ac:dyDescent="0.25">
      <c r="A14461" s="105" t="s">
        <v>20848</v>
      </c>
      <c r="B14461" s="106" t="s">
        <v>20849</v>
      </c>
      <c r="C14461" s="107" t="s">
        <v>16928</v>
      </c>
      <c r="D14461" s="108"/>
      <c r="E14461" s="109"/>
    </row>
    <row r="14462" spans="1:5" ht="51.75" x14ac:dyDescent="0.25">
      <c r="A14462" s="105" t="s">
        <v>20850</v>
      </c>
      <c r="B14462" s="106" t="s">
        <v>20851</v>
      </c>
      <c r="C14462" s="107" t="s">
        <v>16928</v>
      </c>
      <c r="D14462" s="108"/>
      <c r="E14462" s="109"/>
    </row>
    <row r="14463" spans="1:5" ht="51.75" x14ac:dyDescent="0.25">
      <c r="A14463" s="105" t="s">
        <v>20852</v>
      </c>
      <c r="B14463" s="106" t="s">
        <v>20853</v>
      </c>
      <c r="C14463" s="107" t="s">
        <v>16928</v>
      </c>
      <c r="D14463" s="108"/>
      <c r="E14463" s="109"/>
    </row>
    <row r="14464" spans="1:5" ht="39" x14ac:dyDescent="0.25">
      <c r="A14464" s="105" t="s">
        <v>20854</v>
      </c>
      <c r="B14464" s="106" t="s">
        <v>20855</v>
      </c>
      <c r="C14464" s="107" t="s">
        <v>16928</v>
      </c>
      <c r="D14464" s="108"/>
      <c r="E14464" s="109"/>
    </row>
    <row r="14465" spans="1:5" ht="51.75" x14ac:dyDescent="0.25">
      <c r="A14465" s="105" t="s">
        <v>20856</v>
      </c>
      <c r="B14465" s="106" t="s">
        <v>20857</v>
      </c>
      <c r="C14465" s="107" t="s">
        <v>16928</v>
      </c>
      <c r="D14465" s="108"/>
      <c r="E14465" s="109"/>
    </row>
    <row r="14466" spans="1:5" ht="51.75" x14ac:dyDescent="0.25">
      <c r="A14466" s="105" t="s">
        <v>20858</v>
      </c>
      <c r="B14466" s="106" t="s">
        <v>20859</v>
      </c>
      <c r="C14466" s="107" t="s">
        <v>16928</v>
      </c>
      <c r="D14466" s="108"/>
      <c r="E14466" s="109"/>
    </row>
    <row r="14467" spans="1:5" ht="39" x14ac:dyDescent="0.25">
      <c r="A14467" s="105" t="s">
        <v>20860</v>
      </c>
      <c r="B14467" s="106" t="s">
        <v>20861</v>
      </c>
      <c r="C14467" s="107" t="s">
        <v>16928</v>
      </c>
      <c r="D14467" s="108"/>
      <c r="E14467" s="109"/>
    </row>
    <row r="14468" spans="1:5" ht="39" x14ac:dyDescent="0.25">
      <c r="A14468" s="105" t="s">
        <v>20862</v>
      </c>
      <c r="B14468" s="106" t="s">
        <v>20863</v>
      </c>
      <c r="C14468" s="107" t="s">
        <v>16928</v>
      </c>
      <c r="D14468" s="108"/>
      <c r="E14468" s="109"/>
    </row>
    <row r="14469" spans="1:5" ht="51.75" x14ac:dyDescent="0.25">
      <c r="A14469" s="105" t="s">
        <v>20864</v>
      </c>
      <c r="B14469" s="106" t="s">
        <v>20865</v>
      </c>
      <c r="C14469" s="107" t="s">
        <v>16928</v>
      </c>
      <c r="D14469" s="108"/>
      <c r="E14469" s="109"/>
    </row>
    <row r="14470" spans="1:5" ht="51.75" x14ac:dyDescent="0.25">
      <c r="A14470" s="105" t="s">
        <v>20866</v>
      </c>
      <c r="B14470" s="106" t="s">
        <v>20867</v>
      </c>
      <c r="C14470" s="107" t="s">
        <v>16928</v>
      </c>
      <c r="D14470" s="108"/>
      <c r="E14470" s="109"/>
    </row>
    <row r="14471" spans="1:5" ht="51.75" x14ac:dyDescent="0.25">
      <c r="A14471" s="105" t="s">
        <v>20868</v>
      </c>
      <c r="B14471" s="106" t="s">
        <v>20869</v>
      </c>
      <c r="C14471" s="107" t="s">
        <v>16928</v>
      </c>
      <c r="D14471" s="108"/>
      <c r="E14471" s="109"/>
    </row>
    <row r="14472" spans="1:5" ht="64.5" x14ac:dyDescent="0.25">
      <c r="A14472" s="105" t="s">
        <v>20870</v>
      </c>
      <c r="B14472" s="106" t="s">
        <v>20871</v>
      </c>
      <c r="C14472" s="107" t="s">
        <v>16928</v>
      </c>
      <c r="D14472" s="108"/>
      <c r="E14472" s="109"/>
    </row>
    <row r="14473" spans="1:5" ht="39" x14ac:dyDescent="0.25">
      <c r="A14473" s="105" t="s">
        <v>20872</v>
      </c>
      <c r="B14473" s="106" t="s">
        <v>20873</v>
      </c>
      <c r="C14473" s="107" t="s">
        <v>16928</v>
      </c>
      <c r="D14473" s="108"/>
      <c r="E14473" s="109"/>
    </row>
    <row r="14474" spans="1:5" ht="39" x14ac:dyDescent="0.25">
      <c r="A14474" s="105" t="s">
        <v>20874</v>
      </c>
      <c r="B14474" s="106" t="s">
        <v>20875</v>
      </c>
      <c r="C14474" s="107" t="s">
        <v>16591</v>
      </c>
      <c r="D14474" s="108"/>
      <c r="E14474" s="109"/>
    </row>
    <row r="14475" spans="1:5" ht="51.75" x14ac:dyDescent="0.25">
      <c r="A14475" s="105" t="s">
        <v>20876</v>
      </c>
      <c r="B14475" s="106" t="s">
        <v>20877</v>
      </c>
      <c r="C14475" s="107" t="s">
        <v>16591</v>
      </c>
      <c r="D14475" s="108"/>
      <c r="E14475" s="109"/>
    </row>
    <row r="14476" spans="1:5" ht="51.75" x14ac:dyDescent="0.25">
      <c r="A14476" s="105" t="s">
        <v>20878</v>
      </c>
      <c r="B14476" s="106" t="s">
        <v>20879</v>
      </c>
      <c r="C14476" s="107" t="s">
        <v>16591</v>
      </c>
      <c r="D14476" s="108"/>
      <c r="E14476" s="109"/>
    </row>
    <row r="14477" spans="1:5" ht="39" x14ac:dyDescent="0.25">
      <c r="A14477" s="105" t="s">
        <v>20880</v>
      </c>
      <c r="B14477" s="106" t="s">
        <v>20881</v>
      </c>
      <c r="C14477" s="107" t="s">
        <v>16928</v>
      </c>
      <c r="D14477" s="108"/>
      <c r="E14477" s="109"/>
    </row>
    <row r="14478" spans="1:5" ht="51.75" x14ac:dyDescent="0.25">
      <c r="A14478" s="105" t="s">
        <v>20882</v>
      </c>
      <c r="B14478" s="106" t="s">
        <v>20883</v>
      </c>
      <c r="C14478" s="107" t="s">
        <v>16928</v>
      </c>
      <c r="D14478" s="108"/>
      <c r="E14478" s="109"/>
    </row>
    <row r="14479" spans="1:5" ht="39" x14ac:dyDescent="0.25">
      <c r="A14479" s="105" t="s">
        <v>20884</v>
      </c>
      <c r="B14479" s="106" t="s">
        <v>20885</v>
      </c>
      <c r="C14479" s="107" t="s">
        <v>16928</v>
      </c>
      <c r="D14479" s="108"/>
      <c r="E14479" s="109"/>
    </row>
    <row r="14480" spans="1:5" ht="51.75" x14ac:dyDescent="0.25">
      <c r="A14480" s="105" t="s">
        <v>20886</v>
      </c>
      <c r="B14480" s="106" t="s">
        <v>20887</v>
      </c>
      <c r="C14480" s="107" t="s">
        <v>16928</v>
      </c>
      <c r="D14480" s="108"/>
      <c r="E14480" s="109"/>
    </row>
    <row r="14481" spans="1:5" ht="39" x14ac:dyDescent="0.25">
      <c r="A14481" s="105" t="s">
        <v>20888</v>
      </c>
      <c r="B14481" s="106" t="s">
        <v>20889</v>
      </c>
      <c r="C14481" s="107" t="s">
        <v>16928</v>
      </c>
      <c r="D14481" s="108"/>
      <c r="E14481" s="109"/>
    </row>
    <row r="14482" spans="1:5" ht="51.75" x14ac:dyDescent="0.25">
      <c r="A14482" s="105" t="s">
        <v>20890</v>
      </c>
      <c r="B14482" s="106" t="s">
        <v>20891</v>
      </c>
      <c r="C14482" s="107" t="s">
        <v>16928</v>
      </c>
      <c r="D14482" s="108"/>
      <c r="E14482" s="109"/>
    </row>
    <row r="14483" spans="1:5" ht="39" x14ac:dyDescent="0.25">
      <c r="A14483" s="105" t="s">
        <v>20892</v>
      </c>
      <c r="B14483" s="106" t="s">
        <v>20893</v>
      </c>
      <c r="C14483" s="107" t="s">
        <v>16928</v>
      </c>
      <c r="D14483" s="108"/>
      <c r="E14483" s="109"/>
    </row>
    <row r="14484" spans="1:5" ht="39" x14ac:dyDescent="0.25">
      <c r="A14484" s="105" t="s">
        <v>20894</v>
      </c>
      <c r="B14484" s="106" t="s">
        <v>20895</v>
      </c>
      <c r="C14484" s="107" t="s">
        <v>16928</v>
      </c>
      <c r="D14484" s="108"/>
      <c r="E14484" s="109"/>
    </row>
    <row r="14485" spans="1:5" ht="39" x14ac:dyDescent="0.25">
      <c r="A14485" s="105" t="s">
        <v>20896</v>
      </c>
      <c r="B14485" s="106" t="s">
        <v>20897</v>
      </c>
      <c r="C14485" s="107" t="s">
        <v>16928</v>
      </c>
      <c r="D14485" s="108"/>
      <c r="E14485" s="109"/>
    </row>
    <row r="14486" spans="1:5" ht="39" x14ac:dyDescent="0.25">
      <c r="A14486" s="105" t="s">
        <v>20898</v>
      </c>
      <c r="B14486" s="106" t="s">
        <v>20899</v>
      </c>
      <c r="C14486" s="107" t="s">
        <v>16928</v>
      </c>
      <c r="D14486" s="108"/>
      <c r="E14486" s="109"/>
    </row>
    <row r="14487" spans="1:5" ht="39" x14ac:dyDescent="0.25">
      <c r="A14487" s="105" t="s">
        <v>20900</v>
      </c>
      <c r="B14487" s="106" t="s">
        <v>20901</v>
      </c>
      <c r="C14487" s="107" t="s">
        <v>16928</v>
      </c>
      <c r="D14487" s="108"/>
      <c r="E14487" s="109"/>
    </row>
    <row r="14488" spans="1:5" ht="51.75" x14ac:dyDescent="0.25">
      <c r="A14488" s="105" t="s">
        <v>20902</v>
      </c>
      <c r="B14488" s="106" t="s">
        <v>20903</v>
      </c>
      <c r="C14488" s="107" t="s">
        <v>16928</v>
      </c>
      <c r="D14488" s="108"/>
      <c r="E14488" s="109"/>
    </row>
    <row r="14489" spans="1:5" ht="51.75" x14ac:dyDescent="0.25">
      <c r="A14489" s="105" t="s">
        <v>20904</v>
      </c>
      <c r="B14489" s="106" t="s">
        <v>20905</v>
      </c>
      <c r="C14489" s="107" t="s">
        <v>16928</v>
      </c>
      <c r="D14489" s="108"/>
      <c r="E14489" s="109"/>
    </row>
    <row r="14490" spans="1:5" ht="39" x14ac:dyDescent="0.25">
      <c r="A14490" s="105" t="s">
        <v>20906</v>
      </c>
      <c r="B14490" s="106" t="s">
        <v>20907</v>
      </c>
      <c r="C14490" s="107" t="s">
        <v>16928</v>
      </c>
      <c r="D14490" s="108"/>
      <c r="E14490" s="109"/>
    </row>
    <row r="14491" spans="1:5" ht="51.75" x14ac:dyDescent="0.25">
      <c r="A14491" s="105" t="s">
        <v>20908</v>
      </c>
      <c r="B14491" s="106" t="s">
        <v>20909</v>
      </c>
      <c r="C14491" s="107" t="s">
        <v>16928</v>
      </c>
      <c r="D14491" s="108"/>
      <c r="E14491" s="109"/>
    </row>
    <row r="14492" spans="1:5" ht="39" x14ac:dyDescent="0.25">
      <c r="A14492" s="105" t="s">
        <v>20910</v>
      </c>
      <c r="B14492" s="106" t="s">
        <v>20911</v>
      </c>
      <c r="C14492" s="107" t="s">
        <v>16928</v>
      </c>
      <c r="D14492" s="108"/>
      <c r="E14492" s="109"/>
    </row>
    <row r="14493" spans="1:5" ht="51.75" x14ac:dyDescent="0.25">
      <c r="A14493" s="105" t="s">
        <v>20912</v>
      </c>
      <c r="B14493" s="106" t="s">
        <v>20913</v>
      </c>
      <c r="C14493" s="107" t="s">
        <v>16928</v>
      </c>
      <c r="D14493" s="108"/>
      <c r="E14493" s="109"/>
    </row>
    <row r="14494" spans="1:5" ht="51.75" x14ac:dyDescent="0.25">
      <c r="A14494" s="105" t="s">
        <v>20914</v>
      </c>
      <c r="B14494" s="106" t="s">
        <v>20915</v>
      </c>
      <c r="C14494" s="107" t="s">
        <v>16928</v>
      </c>
      <c r="D14494" s="108"/>
      <c r="E14494" s="109"/>
    </row>
    <row r="14495" spans="1:5" ht="51.75" x14ac:dyDescent="0.25">
      <c r="A14495" s="105" t="s">
        <v>20916</v>
      </c>
      <c r="B14495" s="106" t="s">
        <v>20917</v>
      </c>
      <c r="C14495" s="107" t="s">
        <v>16928</v>
      </c>
      <c r="D14495" s="108"/>
      <c r="E14495" s="109"/>
    </row>
    <row r="14496" spans="1:5" ht="51.75" x14ac:dyDescent="0.25">
      <c r="A14496" s="105" t="s">
        <v>20918</v>
      </c>
      <c r="B14496" s="106" t="s">
        <v>20919</v>
      </c>
      <c r="C14496" s="107" t="s">
        <v>16928</v>
      </c>
      <c r="D14496" s="108"/>
      <c r="E14496" s="109"/>
    </row>
    <row r="14497" spans="1:5" ht="39" x14ac:dyDescent="0.25">
      <c r="A14497" s="105" t="s">
        <v>20920</v>
      </c>
      <c r="B14497" s="106" t="s">
        <v>20921</v>
      </c>
      <c r="C14497" s="107" t="s">
        <v>16928</v>
      </c>
      <c r="D14497" s="108"/>
      <c r="E14497" s="109"/>
    </row>
    <row r="14498" spans="1:5" ht="26.25" x14ac:dyDescent="0.25">
      <c r="A14498" s="105" t="s">
        <v>20922</v>
      </c>
      <c r="B14498" s="106" t="s">
        <v>20923</v>
      </c>
      <c r="C14498" s="107" t="s">
        <v>16928</v>
      </c>
      <c r="D14498" s="108"/>
      <c r="E14498" s="109"/>
    </row>
    <row r="14499" spans="1:5" ht="51.75" x14ac:dyDescent="0.25">
      <c r="A14499" s="105" t="s">
        <v>20924</v>
      </c>
      <c r="B14499" s="106" t="s">
        <v>20925</v>
      </c>
      <c r="C14499" s="107" t="s">
        <v>16928</v>
      </c>
      <c r="D14499" s="108"/>
      <c r="E14499" s="109"/>
    </row>
    <row r="14500" spans="1:5" ht="51.75" x14ac:dyDescent="0.25">
      <c r="A14500" s="105" t="s">
        <v>20926</v>
      </c>
      <c r="B14500" s="106" t="s">
        <v>20927</v>
      </c>
      <c r="C14500" s="107" t="s">
        <v>16928</v>
      </c>
      <c r="D14500" s="108"/>
      <c r="E14500" s="109"/>
    </row>
    <row r="14501" spans="1:5" ht="51.75" x14ac:dyDescent="0.25">
      <c r="A14501" s="105" t="s">
        <v>20928</v>
      </c>
      <c r="B14501" s="106" t="s">
        <v>20929</v>
      </c>
      <c r="C14501" s="107" t="s">
        <v>16928</v>
      </c>
      <c r="D14501" s="108"/>
      <c r="E14501" s="109"/>
    </row>
    <row r="14502" spans="1:5" ht="51.75" x14ac:dyDescent="0.25">
      <c r="A14502" s="105" t="s">
        <v>20930</v>
      </c>
      <c r="B14502" s="106" t="s">
        <v>20931</v>
      </c>
      <c r="C14502" s="107" t="s">
        <v>16928</v>
      </c>
      <c r="D14502" s="108"/>
      <c r="E14502" s="109"/>
    </row>
    <row r="14503" spans="1:5" ht="26.25" x14ac:dyDescent="0.25">
      <c r="A14503" s="105" t="s">
        <v>20932</v>
      </c>
      <c r="B14503" s="106" t="s">
        <v>20933</v>
      </c>
      <c r="C14503" s="107" t="s">
        <v>16928</v>
      </c>
      <c r="D14503" s="108"/>
      <c r="E14503" s="109"/>
    </row>
    <row r="14504" spans="1:5" ht="51.75" x14ac:dyDescent="0.25">
      <c r="A14504" s="105" t="s">
        <v>20934</v>
      </c>
      <c r="B14504" s="106" t="s">
        <v>20935</v>
      </c>
      <c r="C14504" s="107" t="s">
        <v>16928</v>
      </c>
      <c r="D14504" s="108"/>
      <c r="E14504" s="109"/>
    </row>
    <row r="14505" spans="1:5" ht="51.75" x14ac:dyDescent="0.25">
      <c r="A14505" s="105" t="s">
        <v>20936</v>
      </c>
      <c r="B14505" s="106" t="s">
        <v>20937</v>
      </c>
      <c r="C14505" s="107" t="s">
        <v>16928</v>
      </c>
      <c r="D14505" s="108"/>
      <c r="E14505" s="109"/>
    </row>
    <row r="14506" spans="1:5" ht="51.75" x14ac:dyDescent="0.25">
      <c r="A14506" s="105" t="s">
        <v>20938</v>
      </c>
      <c r="B14506" s="106" t="s">
        <v>20939</v>
      </c>
      <c r="C14506" s="107" t="s">
        <v>16928</v>
      </c>
      <c r="D14506" s="108"/>
      <c r="E14506" s="109"/>
    </row>
    <row r="14507" spans="1:5" ht="51.75" x14ac:dyDescent="0.25">
      <c r="A14507" s="105" t="s">
        <v>20940</v>
      </c>
      <c r="B14507" s="106" t="s">
        <v>20941</v>
      </c>
      <c r="C14507" s="107" t="s">
        <v>16928</v>
      </c>
      <c r="D14507" s="108"/>
      <c r="E14507" s="109"/>
    </row>
    <row r="14508" spans="1:5" ht="39" x14ac:dyDescent="0.25">
      <c r="A14508" s="105" t="s">
        <v>20942</v>
      </c>
      <c r="B14508" s="106" t="s">
        <v>20943</v>
      </c>
      <c r="C14508" s="107" t="s">
        <v>16928</v>
      </c>
      <c r="D14508" s="108"/>
      <c r="E14508" s="109"/>
    </row>
    <row r="14509" spans="1:5" ht="51.75" x14ac:dyDescent="0.25">
      <c r="A14509" s="105" t="s">
        <v>20944</v>
      </c>
      <c r="B14509" s="106" t="s">
        <v>20945</v>
      </c>
      <c r="C14509" s="107" t="s">
        <v>16928</v>
      </c>
      <c r="D14509" s="108"/>
      <c r="E14509" s="109"/>
    </row>
    <row r="14510" spans="1:5" ht="51.75" x14ac:dyDescent="0.25">
      <c r="A14510" s="105" t="s">
        <v>20946</v>
      </c>
      <c r="B14510" s="106" t="s">
        <v>20947</v>
      </c>
      <c r="C14510" s="107" t="s">
        <v>16928</v>
      </c>
      <c r="D14510" s="108"/>
      <c r="E14510" s="109"/>
    </row>
    <row r="14511" spans="1:5" ht="51.75" x14ac:dyDescent="0.25">
      <c r="A14511" s="105" t="s">
        <v>20948</v>
      </c>
      <c r="B14511" s="106" t="s">
        <v>20949</v>
      </c>
      <c r="C14511" s="107" t="s">
        <v>16928</v>
      </c>
      <c r="D14511" s="108"/>
      <c r="E14511" s="109"/>
    </row>
    <row r="14512" spans="1:5" ht="26.25" x14ac:dyDescent="0.25">
      <c r="A14512" s="105" t="s">
        <v>20950</v>
      </c>
      <c r="B14512" s="106" t="s">
        <v>20951</v>
      </c>
      <c r="C14512" s="107" t="s">
        <v>16928</v>
      </c>
      <c r="D14512" s="108"/>
      <c r="E14512" s="109"/>
    </row>
    <row r="14513" spans="1:5" ht="39" x14ac:dyDescent="0.25">
      <c r="A14513" s="105" t="s">
        <v>20952</v>
      </c>
      <c r="B14513" s="106" t="s">
        <v>20953</v>
      </c>
      <c r="C14513" s="107" t="s">
        <v>16928</v>
      </c>
      <c r="D14513" s="108"/>
      <c r="E14513" s="109"/>
    </row>
    <row r="14514" spans="1:5" ht="39" x14ac:dyDescent="0.25">
      <c r="A14514" s="105" t="s">
        <v>20954</v>
      </c>
      <c r="B14514" s="106" t="s">
        <v>20955</v>
      </c>
      <c r="C14514" s="107" t="s">
        <v>16928</v>
      </c>
      <c r="D14514" s="108"/>
      <c r="E14514" s="109"/>
    </row>
    <row r="14515" spans="1:5" ht="26.25" x14ac:dyDescent="0.25">
      <c r="A14515" s="105" t="s">
        <v>20956</v>
      </c>
      <c r="B14515" s="106" t="s">
        <v>20957</v>
      </c>
      <c r="C14515" s="107" t="s">
        <v>16928</v>
      </c>
      <c r="D14515" s="108"/>
      <c r="E14515" s="109"/>
    </row>
    <row r="14516" spans="1:5" ht="39" x14ac:dyDescent="0.25">
      <c r="A14516" s="105" t="s">
        <v>20958</v>
      </c>
      <c r="B14516" s="106" t="s">
        <v>20959</v>
      </c>
      <c r="C14516" s="107" t="s">
        <v>16928</v>
      </c>
      <c r="D14516" s="108"/>
      <c r="E14516" s="109"/>
    </row>
    <row r="14517" spans="1:5" ht="51.75" x14ac:dyDescent="0.25">
      <c r="A14517" s="105" t="s">
        <v>20960</v>
      </c>
      <c r="B14517" s="106" t="s">
        <v>20961</v>
      </c>
      <c r="C14517" s="107" t="s">
        <v>16928</v>
      </c>
      <c r="D14517" s="108"/>
      <c r="E14517" s="109"/>
    </row>
    <row r="14518" spans="1:5" ht="39" x14ac:dyDescent="0.25">
      <c r="A14518" s="105" t="s">
        <v>20962</v>
      </c>
      <c r="B14518" s="106" t="s">
        <v>20963</v>
      </c>
      <c r="C14518" s="107" t="s">
        <v>16928</v>
      </c>
      <c r="D14518" s="108"/>
      <c r="E14518" s="109"/>
    </row>
    <row r="14519" spans="1:5" ht="51.75" x14ac:dyDescent="0.25">
      <c r="A14519" s="105" t="s">
        <v>20964</v>
      </c>
      <c r="B14519" s="106" t="s">
        <v>20965</v>
      </c>
      <c r="C14519" s="107" t="s">
        <v>16928</v>
      </c>
      <c r="D14519" s="108"/>
      <c r="E14519" s="109"/>
    </row>
    <row r="14520" spans="1:5" ht="51.75" x14ac:dyDescent="0.25">
      <c r="A14520" s="105" t="s">
        <v>20966</v>
      </c>
      <c r="B14520" s="106" t="s">
        <v>20967</v>
      </c>
      <c r="C14520" s="107" t="s">
        <v>16928</v>
      </c>
      <c r="D14520" s="108"/>
      <c r="E14520" s="109"/>
    </row>
    <row r="14521" spans="1:5" ht="51.75" x14ac:dyDescent="0.25">
      <c r="A14521" s="105" t="s">
        <v>20968</v>
      </c>
      <c r="B14521" s="106" t="s">
        <v>20969</v>
      </c>
      <c r="C14521" s="107" t="s">
        <v>16928</v>
      </c>
      <c r="D14521" s="108"/>
      <c r="E14521" s="109"/>
    </row>
    <row r="14522" spans="1:5" ht="64.5" x14ac:dyDescent="0.25">
      <c r="A14522" s="105" t="s">
        <v>20970</v>
      </c>
      <c r="B14522" s="106" t="s">
        <v>20971</v>
      </c>
      <c r="C14522" s="107" t="s">
        <v>16928</v>
      </c>
      <c r="D14522" s="108"/>
      <c r="E14522" s="109"/>
    </row>
    <row r="14523" spans="1:5" ht="39" x14ac:dyDescent="0.25">
      <c r="A14523" s="105" t="s">
        <v>20972</v>
      </c>
      <c r="B14523" s="106" t="s">
        <v>20973</v>
      </c>
      <c r="C14523" s="107" t="s">
        <v>16928</v>
      </c>
      <c r="D14523" s="108"/>
      <c r="E14523" s="109"/>
    </row>
    <row r="14524" spans="1:5" ht="51.75" x14ac:dyDescent="0.25">
      <c r="A14524" s="105" t="s">
        <v>20974</v>
      </c>
      <c r="B14524" s="106" t="s">
        <v>20975</v>
      </c>
      <c r="C14524" s="107" t="s">
        <v>16928</v>
      </c>
      <c r="D14524" s="108"/>
      <c r="E14524" s="109"/>
    </row>
    <row r="14525" spans="1:5" ht="51.75" x14ac:dyDescent="0.25">
      <c r="A14525" s="105" t="s">
        <v>20976</v>
      </c>
      <c r="B14525" s="106" t="s">
        <v>20977</v>
      </c>
      <c r="C14525" s="107" t="s">
        <v>16928</v>
      </c>
      <c r="D14525" s="108"/>
      <c r="E14525" s="109"/>
    </row>
    <row r="14526" spans="1:5" ht="39" x14ac:dyDescent="0.25">
      <c r="A14526" s="105" t="s">
        <v>20978</v>
      </c>
      <c r="B14526" s="106" t="s">
        <v>20979</v>
      </c>
      <c r="C14526" s="107" t="s">
        <v>16928</v>
      </c>
      <c r="D14526" s="108"/>
      <c r="E14526" s="109"/>
    </row>
    <row r="14527" spans="1:5" ht="51.75" x14ac:dyDescent="0.25">
      <c r="A14527" s="105" t="s">
        <v>20980</v>
      </c>
      <c r="B14527" s="106" t="s">
        <v>20981</v>
      </c>
      <c r="C14527" s="107" t="s">
        <v>16928</v>
      </c>
      <c r="D14527" s="108"/>
      <c r="E14527" s="109"/>
    </row>
    <row r="14528" spans="1:5" ht="39" x14ac:dyDescent="0.25">
      <c r="A14528" s="105" t="s">
        <v>20982</v>
      </c>
      <c r="B14528" s="106" t="s">
        <v>20983</v>
      </c>
      <c r="C14528" s="107" t="s">
        <v>16928</v>
      </c>
      <c r="D14528" s="108"/>
      <c r="E14528" s="109"/>
    </row>
    <row r="14529" spans="1:5" ht="39" x14ac:dyDescent="0.25">
      <c r="A14529" s="105" t="s">
        <v>20984</v>
      </c>
      <c r="B14529" s="106" t="s">
        <v>20985</v>
      </c>
      <c r="C14529" s="107" t="s">
        <v>16928</v>
      </c>
      <c r="D14529" s="108"/>
      <c r="E14529" s="109"/>
    </row>
    <row r="14530" spans="1:5" ht="39" x14ac:dyDescent="0.25">
      <c r="A14530" s="105" t="s">
        <v>20986</v>
      </c>
      <c r="B14530" s="106" t="s">
        <v>20987</v>
      </c>
      <c r="C14530" s="107" t="s">
        <v>16928</v>
      </c>
      <c r="D14530" s="108"/>
      <c r="E14530" s="109"/>
    </row>
    <row r="14531" spans="1:5" ht="51.75" x14ac:dyDescent="0.25">
      <c r="A14531" s="105" t="s">
        <v>20988</v>
      </c>
      <c r="B14531" s="106" t="s">
        <v>20989</v>
      </c>
      <c r="C14531" s="107" t="s">
        <v>16928</v>
      </c>
      <c r="D14531" s="108"/>
      <c r="E14531" s="109"/>
    </row>
    <row r="14532" spans="1:5" ht="26.25" x14ac:dyDescent="0.25">
      <c r="A14532" s="105" t="s">
        <v>20990</v>
      </c>
      <c r="B14532" s="106" t="s">
        <v>20991</v>
      </c>
      <c r="C14532" s="107" t="s">
        <v>16928</v>
      </c>
      <c r="D14532" s="108"/>
      <c r="E14532" s="109"/>
    </row>
    <row r="14533" spans="1:5" ht="26.25" x14ac:dyDescent="0.25">
      <c r="A14533" s="105" t="s">
        <v>20992</v>
      </c>
      <c r="B14533" s="106" t="s">
        <v>20993</v>
      </c>
      <c r="C14533" s="107" t="s">
        <v>16928</v>
      </c>
      <c r="D14533" s="108"/>
      <c r="E14533" s="109"/>
    </row>
    <row r="14534" spans="1:5" ht="51.75" x14ac:dyDescent="0.25">
      <c r="A14534" s="105" t="s">
        <v>20994</v>
      </c>
      <c r="B14534" s="106" t="s">
        <v>20995</v>
      </c>
      <c r="C14534" s="107" t="s">
        <v>16928</v>
      </c>
      <c r="D14534" s="108"/>
      <c r="E14534" s="109"/>
    </row>
    <row r="14535" spans="1:5" ht="51.75" x14ac:dyDescent="0.25">
      <c r="A14535" s="105" t="s">
        <v>20996</v>
      </c>
      <c r="B14535" s="106" t="s">
        <v>20997</v>
      </c>
      <c r="C14535" s="107" t="s">
        <v>16928</v>
      </c>
      <c r="D14535" s="108"/>
      <c r="E14535" s="109"/>
    </row>
    <row r="14536" spans="1:5" ht="51.75" x14ac:dyDescent="0.25">
      <c r="A14536" s="105" t="s">
        <v>20998</v>
      </c>
      <c r="B14536" s="106" t="s">
        <v>20999</v>
      </c>
      <c r="C14536" s="107" t="s">
        <v>16928</v>
      </c>
      <c r="D14536" s="108"/>
      <c r="E14536" s="109"/>
    </row>
    <row r="14537" spans="1:5" ht="51.75" x14ac:dyDescent="0.25">
      <c r="A14537" s="105" t="s">
        <v>21000</v>
      </c>
      <c r="B14537" s="106" t="s">
        <v>21001</v>
      </c>
      <c r="C14537" s="107" t="s">
        <v>16928</v>
      </c>
      <c r="D14537" s="108"/>
      <c r="E14537" s="109"/>
    </row>
    <row r="14538" spans="1:5" ht="39" x14ac:dyDescent="0.25">
      <c r="A14538" s="105" t="s">
        <v>21002</v>
      </c>
      <c r="B14538" s="106" t="s">
        <v>20303</v>
      </c>
      <c r="C14538" s="107" t="s">
        <v>16928</v>
      </c>
      <c r="D14538" s="108"/>
      <c r="E14538" s="109"/>
    </row>
    <row r="14539" spans="1:5" ht="51.75" x14ac:dyDescent="0.25">
      <c r="A14539" s="105" t="s">
        <v>21003</v>
      </c>
      <c r="B14539" s="106" t="s">
        <v>21004</v>
      </c>
      <c r="C14539" s="107" t="s">
        <v>16928</v>
      </c>
      <c r="D14539" s="108"/>
      <c r="E14539" s="109"/>
    </row>
    <row r="14540" spans="1:5" ht="51.75" x14ac:dyDescent="0.25">
      <c r="A14540" s="105" t="s">
        <v>21005</v>
      </c>
      <c r="B14540" s="106" t="s">
        <v>21006</v>
      </c>
      <c r="C14540" s="107" t="s">
        <v>16928</v>
      </c>
      <c r="D14540" s="108"/>
      <c r="E14540" s="109"/>
    </row>
    <row r="14541" spans="1:5" ht="51.75" x14ac:dyDescent="0.25">
      <c r="A14541" s="105" t="s">
        <v>21007</v>
      </c>
      <c r="B14541" s="106" t="s">
        <v>21008</v>
      </c>
      <c r="C14541" s="107" t="s">
        <v>16928</v>
      </c>
      <c r="D14541" s="108"/>
      <c r="E14541" s="109"/>
    </row>
    <row r="14542" spans="1:5" ht="51.75" x14ac:dyDescent="0.25">
      <c r="A14542" s="105" t="s">
        <v>21009</v>
      </c>
      <c r="B14542" s="106" t="s">
        <v>21010</v>
      </c>
      <c r="C14542" s="107" t="s">
        <v>16928</v>
      </c>
      <c r="D14542" s="108"/>
      <c r="E14542" s="109"/>
    </row>
    <row r="14543" spans="1:5" ht="51.75" x14ac:dyDescent="0.25">
      <c r="A14543" s="105" t="s">
        <v>21011</v>
      </c>
      <c r="B14543" s="106" t="s">
        <v>21012</v>
      </c>
      <c r="C14543" s="107" t="s">
        <v>16928</v>
      </c>
      <c r="D14543" s="108"/>
      <c r="E14543" s="109"/>
    </row>
    <row r="14544" spans="1:5" ht="51.75" x14ac:dyDescent="0.25">
      <c r="A14544" s="105" t="s">
        <v>21013</v>
      </c>
      <c r="B14544" s="106" t="s">
        <v>21014</v>
      </c>
      <c r="C14544" s="107" t="s">
        <v>16928</v>
      </c>
      <c r="D14544" s="108"/>
      <c r="E14544" s="109"/>
    </row>
    <row r="14545" spans="1:5" ht="51.75" x14ac:dyDescent="0.25">
      <c r="A14545" s="105" t="s">
        <v>21015</v>
      </c>
      <c r="B14545" s="106" t="s">
        <v>20317</v>
      </c>
      <c r="C14545" s="107" t="s">
        <v>16928</v>
      </c>
      <c r="D14545" s="108"/>
      <c r="E14545" s="109"/>
    </row>
    <row r="14546" spans="1:5" ht="51.75" x14ac:dyDescent="0.25">
      <c r="A14546" s="105" t="s">
        <v>21016</v>
      </c>
      <c r="B14546" s="106" t="s">
        <v>20319</v>
      </c>
      <c r="C14546" s="107" t="s">
        <v>16928</v>
      </c>
      <c r="D14546" s="108"/>
      <c r="E14546" s="109"/>
    </row>
    <row r="14547" spans="1:5" ht="39" x14ac:dyDescent="0.25">
      <c r="A14547" s="105" t="s">
        <v>21017</v>
      </c>
      <c r="B14547" s="106" t="s">
        <v>21018</v>
      </c>
      <c r="C14547" s="107" t="s">
        <v>16928</v>
      </c>
      <c r="D14547" s="108"/>
      <c r="E14547" s="109"/>
    </row>
    <row r="14548" spans="1:5" ht="51.75" x14ac:dyDescent="0.25">
      <c r="A14548" s="105" t="s">
        <v>21019</v>
      </c>
      <c r="B14548" s="106" t="s">
        <v>21020</v>
      </c>
      <c r="C14548" s="107" t="s">
        <v>16928</v>
      </c>
      <c r="D14548" s="108"/>
      <c r="E14548" s="109"/>
    </row>
    <row r="14549" spans="1:5" ht="51.75" x14ac:dyDescent="0.25">
      <c r="A14549" s="105" t="s">
        <v>21021</v>
      </c>
      <c r="B14549" s="106" t="s">
        <v>21022</v>
      </c>
      <c r="C14549" s="107" t="s">
        <v>16928</v>
      </c>
      <c r="D14549" s="108"/>
      <c r="E14549" s="109"/>
    </row>
    <row r="14550" spans="1:5" ht="51.75" x14ac:dyDescent="0.25">
      <c r="A14550" s="105" t="s">
        <v>21023</v>
      </c>
      <c r="B14550" s="106" t="s">
        <v>21024</v>
      </c>
      <c r="C14550" s="107" t="s">
        <v>16928</v>
      </c>
      <c r="D14550" s="108"/>
      <c r="E14550" s="109"/>
    </row>
    <row r="14551" spans="1:5" ht="39" x14ac:dyDescent="0.25">
      <c r="A14551" s="105" t="s">
        <v>21025</v>
      </c>
      <c r="B14551" s="106" t="s">
        <v>21026</v>
      </c>
      <c r="C14551" s="107" t="s">
        <v>16928</v>
      </c>
      <c r="D14551" s="108"/>
      <c r="E14551" s="109"/>
    </row>
    <row r="14552" spans="1:5" ht="26.25" x14ac:dyDescent="0.25">
      <c r="A14552" s="105" t="s">
        <v>21027</v>
      </c>
      <c r="B14552" s="106" t="s">
        <v>21028</v>
      </c>
      <c r="C14552" s="107" t="s">
        <v>16928</v>
      </c>
      <c r="D14552" s="108"/>
      <c r="E14552" s="109"/>
    </row>
    <row r="14553" spans="1:5" ht="39" x14ac:dyDescent="0.25">
      <c r="A14553" s="105" t="s">
        <v>21029</v>
      </c>
      <c r="B14553" s="106" t="s">
        <v>21030</v>
      </c>
      <c r="C14553" s="107" t="s">
        <v>16214</v>
      </c>
      <c r="D14553" s="108">
        <v>20.125399999999999</v>
      </c>
      <c r="E14553" s="109">
        <v>1722.43</v>
      </c>
    </row>
    <row r="14554" spans="1:5" ht="51.75" x14ac:dyDescent="0.25">
      <c r="A14554" s="105" t="s">
        <v>21031</v>
      </c>
      <c r="B14554" s="106" t="s">
        <v>21032</v>
      </c>
      <c r="C14554" s="107" t="s">
        <v>16928</v>
      </c>
      <c r="D14554" s="108"/>
      <c r="E14554" s="109"/>
    </row>
    <row r="14555" spans="1:5" ht="26.25" x14ac:dyDescent="0.25">
      <c r="A14555" s="105" t="s">
        <v>21033</v>
      </c>
      <c r="B14555" s="106" t="s">
        <v>21034</v>
      </c>
      <c r="C14555" s="107" t="s">
        <v>16928</v>
      </c>
      <c r="D14555" s="108"/>
      <c r="E14555" s="109"/>
    </row>
    <row r="14556" spans="1:5" ht="39" x14ac:dyDescent="0.25">
      <c r="A14556" s="105" t="s">
        <v>21035</v>
      </c>
      <c r="B14556" s="106" t="s">
        <v>20677</v>
      </c>
      <c r="C14556" s="107" t="s">
        <v>16928</v>
      </c>
      <c r="D14556" s="108"/>
      <c r="E14556" s="109"/>
    </row>
    <row r="14557" spans="1:5" ht="39" x14ac:dyDescent="0.25">
      <c r="A14557" s="105" t="s">
        <v>21036</v>
      </c>
      <c r="B14557" s="106" t="s">
        <v>21037</v>
      </c>
      <c r="C14557" s="107" t="s">
        <v>16928</v>
      </c>
      <c r="D14557" s="108"/>
      <c r="E14557" s="109"/>
    </row>
    <row r="14558" spans="1:5" ht="39" x14ac:dyDescent="0.25">
      <c r="A14558" s="105" t="s">
        <v>21038</v>
      </c>
      <c r="B14558" s="106" t="s">
        <v>21039</v>
      </c>
      <c r="C14558" s="107" t="s">
        <v>16928</v>
      </c>
      <c r="D14558" s="108"/>
      <c r="E14558" s="109"/>
    </row>
    <row r="14559" spans="1:5" ht="39" x14ac:dyDescent="0.25">
      <c r="A14559" s="105" t="s">
        <v>21040</v>
      </c>
      <c r="B14559" s="106" t="s">
        <v>21041</v>
      </c>
      <c r="C14559" s="107" t="s">
        <v>16928</v>
      </c>
      <c r="D14559" s="108"/>
      <c r="E14559" s="109"/>
    </row>
    <row r="14560" spans="1:5" ht="39" x14ac:dyDescent="0.25">
      <c r="A14560" s="105" t="s">
        <v>21042</v>
      </c>
      <c r="B14560" s="106" t="s">
        <v>21043</v>
      </c>
      <c r="C14560" s="107" t="s">
        <v>16214</v>
      </c>
      <c r="D14560" s="108">
        <v>20.125399999999999</v>
      </c>
      <c r="E14560" s="109">
        <v>1722.43</v>
      </c>
    </row>
    <row r="14561" spans="1:5" ht="39" x14ac:dyDescent="0.25">
      <c r="A14561" s="105" t="s">
        <v>21044</v>
      </c>
      <c r="B14561" s="106" t="s">
        <v>21045</v>
      </c>
      <c r="C14561" s="107" t="s">
        <v>16214</v>
      </c>
      <c r="D14561" s="108">
        <v>20.125399999999999</v>
      </c>
      <c r="E14561" s="109">
        <v>1722.43</v>
      </c>
    </row>
    <row r="14562" spans="1:5" ht="51.75" x14ac:dyDescent="0.25">
      <c r="A14562" s="105" t="s">
        <v>21046</v>
      </c>
      <c r="B14562" s="106" t="s">
        <v>21047</v>
      </c>
      <c r="C14562" s="107" t="s">
        <v>16214</v>
      </c>
      <c r="D14562" s="108">
        <v>20.125399999999999</v>
      </c>
      <c r="E14562" s="109">
        <v>1722.43</v>
      </c>
    </row>
    <row r="14563" spans="1:5" ht="51.75" x14ac:dyDescent="0.25">
      <c r="A14563" s="105" t="s">
        <v>21048</v>
      </c>
      <c r="B14563" s="106" t="s">
        <v>21049</v>
      </c>
      <c r="C14563" s="107" t="s">
        <v>16214</v>
      </c>
      <c r="D14563" s="108">
        <v>20.125399999999999</v>
      </c>
      <c r="E14563" s="109">
        <v>1722.43</v>
      </c>
    </row>
    <row r="14564" spans="1:5" ht="51.75" x14ac:dyDescent="0.25">
      <c r="A14564" s="105" t="s">
        <v>21050</v>
      </c>
      <c r="B14564" s="106" t="s">
        <v>21051</v>
      </c>
      <c r="C14564" s="107" t="s">
        <v>16214</v>
      </c>
      <c r="D14564" s="108">
        <v>20.125399999999999</v>
      </c>
      <c r="E14564" s="109">
        <v>1722.43</v>
      </c>
    </row>
    <row r="14565" spans="1:5" ht="64.5" x14ac:dyDescent="0.25">
      <c r="A14565" s="105" t="s">
        <v>21052</v>
      </c>
      <c r="B14565" s="106" t="s">
        <v>21053</v>
      </c>
      <c r="C14565" s="107" t="s">
        <v>16214</v>
      </c>
      <c r="D14565" s="108">
        <v>20.125399999999999</v>
      </c>
      <c r="E14565" s="109">
        <v>1722.43</v>
      </c>
    </row>
    <row r="14566" spans="1:5" ht="51.75" x14ac:dyDescent="0.25">
      <c r="A14566" s="105" t="s">
        <v>21054</v>
      </c>
      <c r="B14566" s="106" t="s">
        <v>21055</v>
      </c>
      <c r="C14566" s="107" t="s">
        <v>16214</v>
      </c>
      <c r="D14566" s="108">
        <v>20.125399999999999</v>
      </c>
      <c r="E14566" s="109">
        <v>1722.43</v>
      </c>
    </row>
    <row r="14567" spans="1:5" ht="39" x14ac:dyDescent="0.25">
      <c r="A14567" s="105" t="s">
        <v>21056</v>
      </c>
      <c r="B14567" s="106" t="s">
        <v>21057</v>
      </c>
      <c r="C14567" s="107" t="s">
        <v>16214</v>
      </c>
      <c r="D14567" s="108">
        <v>20.125399999999999</v>
      </c>
      <c r="E14567" s="109">
        <v>1722.43</v>
      </c>
    </row>
    <row r="14568" spans="1:5" ht="26.25" x14ac:dyDescent="0.25">
      <c r="A14568" s="105" t="s">
        <v>21058</v>
      </c>
      <c r="B14568" s="106" t="s">
        <v>21059</v>
      </c>
      <c r="C14568" s="107" t="s">
        <v>16928</v>
      </c>
      <c r="D14568" s="108"/>
      <c r="E14568" s="109"/>
    </row>
    <row r="14569" spans="1:5" ht="51.75" x14ac:dyDescent="0.25">
      <c r="A14569" s="105" t="s">
        <v>21060</v>
      </c>
      <c r="B14569" s="106" t="s">
        <v>21061</v>
      </c>
      <c r="C14569" s="107" t="s">
        <v>16214</v>
      </c>
      <c r="D14569" s="108">
        <v>20.125399999999999</v>
      </c>
      <c r="E14569" s="109">
        <v>1722.43</v>
      </c>
    </row>
    <row r="14570" spans="1:5" ht="39" x14ac:dyDescent="0.25">
      <c r="A14570" s="105" t="s">
        <v>21062</v>
      </c>
      <c r="B14570" s="106" t="s">
        <v>21063</v>
      </c>
      <c r="C14570" s="107" t="s">
        <v>16214</v>
      </c>
      <c r="D14570" s="108">
        <v>20.125399999999999</v>
      </c>
      <c r="E14570" s="109">
        <v>1722.43</v>
      </c>
    </row>
    <row r="14571" spans="1:5" ht="39" x14ac:dyDescent="0.25">
      <c r="A14571" s="105" t="s">
        <v>21064</v>
      </c>
      <c r="B14571" s="106" t="s">
        <v>21065</v>
      </c>
      <c r="C14571" s="107" t="s">
        <v>16928</v>
      </c>
      <c r="D14571" s="108"/>
      <c r="E14571" s="109"/>
    </row>
    <row r="14572" spans="1:5" ht="39" x14ac:dyDescent="0.25">
      <c r="A14572" s="105" t="s">
        <v>21066</v>
      </c>
      <c r="B14572" s="106" t="s">
        <v>21067</v>
      </c>
      <c r="C14572" s="107" t="s">
        <v>16928</v>
      </c>
      <c r="D14572" s="108"/>
      <c r="E14572" s="109"/>
    </row>
    <row r="14573" spans="1:5" ht="51.75" x14ac:dyDescent="0.25">
      <c r="A14573" s="105" t="s">
        <v>21068</v>
      </c>
      <c r="B14573" s="106" t="s">
        <v>21069</v>
      </c>
      <c r="C14573" s="107" t="s">
        <v>16928</v>
      </c>
      <c r="D14573" s="108"/>
      <c r="E14573" s="109"/>
    </row>
    <row r="14574" spans="1:5" ht="51.75" x14ac:dyDescent="0.25">
      <c r="A14574" s="105" t="s">
        <v>21070</v>
      </c>
      <c r="B14574" s="106" t="s">
        <v>21071</v>
      </c>
      <c r="C14574" s="107" t="s">
        <v>16928</v>
      </c>
      <c r="D14574" s="108"/>
      <c r="E14574" s="109"/>
    </row>
    <row r="14575" spans="1:5" ht="51.75" x14ac:dyDescent="0.25">
      <c r="A14575" s="105" t="s">
        <v>21072</v>
      </c>
      <c r="B14575" s="106" t="s">
        <v>21073</v>
      </c>
      <c r="C14575" s="107" t="s">
        <v>16591</v>
      </c>
      <c r="D14575" s="108"/>
      <c r="E14575" s="109"/>
    </row>
    <row r="14576" spans="1:5" ht="51.75" x14ac:dyDescent="0.25">
      <c r="A14576" s="105" t="s">
        <v>21074</v>
      </c>
      <c r="B14576" s="106" t="s">
        <v>21075</v>
      </c>
      <c r="C14576" s="107" t="s">
        <v>16928</v>
      </c>
      <c r="D14576" s="108"/>
      <c r="E14576" s="109"/>
    </row>
    <row r="14577" spans="1:5" ht="51.75" x14ac:dyDescent="0.25">
      <c r="A14577" s="105" t="s">
        <v>21076</v>
      </c>
      <c r="B14577" s="106" t="s">
        <v>21077</v>
      </c>
      <c r="C14577" s="107" t="s">
        <v>16928</v>
      </c>
      <c r="D14577" s="108"/>
      <c r="E14577" s="109"/>
    </row>
    <row r="14578" spans="1:5" ht="39" x14ac:dyDescent="0.25">
      <c r="A14578" s="105" t="s">
        <v>21078</v>
      </c>
      <c r="B14578" s="106" t="s">
        <v>21079</v>
      </c>
      <c r="C14578" s="107" t="s">
        <v>16928</v>
      </c>
      <c r="D14578" s="108"/>
      <c r="E14578" s="109"/>
    </row>
    <row r="14579" spans="1:5" ht="26.25" x14ac:dyDescent="0.25">
      <c r="A14579" s="105" t="s">
        <v>21080</v>
      </c>
      <c r="B14579" s="106" t="s">
        <v>21081</v>
      </c>
      <c r="C14579" s="107" t="s">
        <v>16591</v>
      </c>
      <c r="D14579" s="108"/>
      <c r="E14579" s="109"/>
    </row>
    <row r="14580" spans="1:5" ht="39" x14ac:dyDescent="0.25">
      <c r="A14580" s="105" t="s">
        <v>21082</v>
      </c>
      <c r="B14580" s="106" t="s">
        <v>21083</v>
      </c>
      <c r="C14580" s="107" t="s">
        <v>16928</v>
      </c>
      <c r="D14580" s="108"/>
      <c r="E14580" s="109"/>
    </row>
    <row r="14581" spans="1:5" ht="51.75" x14ac:dyDescent="0.25">
      <c r="A14581" s="105" t="s">
        <v>21084</v>
      </c>
      <c r="B14581" s="106" t="s">
        <v>21085</v>
      </c>
      <c r="C14581" s="107" t="s">
        <v>16214</v>
      </c>
      <c r="D14581" s="108">
        <v>20.125399999999999</v>
      </c>
      <c r="E14581" s="109">
        <v>1722.43</v>
      </c>
    </row>
    <row r="14582" spans="1:5" ht="39" x14ac:dyDescent="0.25">
      <c r="A14582" s="105" t="s">
        <v>21086</v>
      </c>
      <c r="B14582" s="106" t="s">
        <v>21087</v>
      </c>
      <c r="C14582" s="107" t="s">
        <v>16928</v>
      </c>
      <c r="D14582" s="108"/>
      <c r="E14582" s="109"/>
    </row>
    <row r="14583" spans="1:5" ht="51.75" x14ac:dyDescent="0.25">
      <c r="A14583" s="105" t="s">
        <v>21088</v>
      </c>
      <c r="B14583" s="106" t="s">
        <v>21089</v>
      </c>
      <c r="C14583" s="107" t="s">
        <v>16928</v>
      </c>
      <c r="D14583" s="108"/>
      <c r="E14583" s="109"/>
    </row>
    <row r="14584" spans="1:5" ht="51.75" x14ac:dyDescent="0.25">
      <c r="A14584" s="105" t="s">
        <v>21090</v>
      </c>
      <c r="B14584" s="106" t="s">
        <v>21091</v>
      </c>
      <c r="C14584" s="107" t="s">
        <v>16928</v>
      </c>
      <c r="D14584" s="108"/>
      <c r="E14584" s="109"/>
    </row>
    <row r="14585" spans="1:5" ht="51.75" x14ac:dyDescent="0.25">
      <c r="A14585" s="105" t="s">
        <v>21092</v>
      </c>
      <c r="B14585" s="106" t="s">
        <v>21093</v>
      </c>
      <c r="C14585" s="107" t="s">
        <v>16928</v>
      </c>
      <c r="D14585" s="108"/>
      <c r="E14585" s="109"/>
    </row>
    <row r="14586" spans="1:5" ht="39" x14ac:dyDescent="0.25">
      <c r="A14586" s="105" t="s">
        <v>21094</v>
      </c>
      <c r="B14586" s="106" t="s">
        <v>21095</v>
      </c>
      <c r="C14586" s="107" t="s">
        <v>16928</v>
      </c>
      <c r="D14586" s="108"/>
      <c r="E14586" s="109"/>
    </row>
    <row r="14587" spans="1:5" ht="51.75" x14ac:dyDescent="0.25">
      <c r="A14587" s="105" t="s">
        <v>21096</v>
      </c>
      <c r="B14587" s="106" t="s">
        <v>21097</v>
      </c>
      <c r="C14587" s="107" t="s">
        <v>16928</v>
      </c>
      <c r="D14587" s="108"/>
      <c r="E14587" s="109"/>
    </row>
    <row r="14588" spans="1:5" ht="51.75" x14ac:dyDescent="0.25">
      <c r="A14588" s="105" t="s">
        <v>21098</v>
      </c>
      <c r="B14588" s="106" t="s">
        <v>21099</v>
      </c>
      <c r="C14588" s="107" t="s">
        <v>16928</v>
      </c>
      <c r="D14588" s="108"/>
      <c r="E14588" s="109"/>
    </row>
    <row r="14589" spans="1:5" ht="51.75" x14ac:dyDescent="0.25">
      <c r="A14589" s="105" t="s">
        <v>21100</v>
      </c>
      <c r="B14589" s="106" t="s">
        <v>21101</v>
      </c>
      <c r="C14589" s="107" t="s">
        <v>16928</v>
      </c>
      <c r="D14589" s="108"/>
      <c r="E14589" s="109"/>
    </row>
    <row r="14590" spans="1:5" ht="51.75" x14ac:dyDescent="0.25">
      <c r="A14590" s="105" t="s">
        <v>21102</v>
      </c>
      <c r="B14590" s="106" t="s">
        <v>21103</v>
      </c>
      <c r="C14590" s="107" t="s">
        <v>16928</v>
      </c>
      <c r="D14590" s="108"/>
      <c r="E14590" s="109"/>
    </row>
    <row r="14591" spans="1:5" ht="39" x14ac:dyDescent="0.25">
      <c r="A14591" s="105" t="s">
        <v>21104</v>
      </c>
      <c r="B14591" s="106" t="s">
        <v>21105</v>
      </c>
      <c r="C14591" s="107" t="s">
        <v>16928</v>
      </c>
      <c r="D14591" s="108"/>
      <c r="E14591" s="109"/>
    </row>
    <row r="14592" spans="1:5" ht="51.75" x14ac:dyDescent="0.25">
      <c r="A14592" s="105" t="s">
        <v>21106</v>
      </c>
      <c r="B14592" s="106" t="s">
        <v>21107</v>
      </c>
      <c r="C14592" s="107" t="s">
        <v>16928</v>
      </c>
      <c r="D14592" s="108"/>
      <c r="E14592" s="109"/>
    </row>
    <row r="14593" spans="1:5" ht="39" x14ac:dyDescent="0.25">
      <c r="A14593" s="105" t="s">
        <v>21108</v>
      </c>
      <c r="B14593" s="106" t="s">
        <v>21109</v>
      </c>
      <c r="C14593" s="107" t="s">
        <v>16928</v>
      </c>
      <c r="D14593" s="108"/>
      <c r="E14593" s="109"/>
    </row>
    <row r="14594" spans="1:5" ht="51.75" x14ac:dyDescent="0.25">
      <c r="A14594" s="105" t="s">
        <v>21110</v>
      </c>
      <c r="B14594" s="106" t="s">
        <v>21111</v>
      </c>
      <c r="C14594" s="107" t="s">
        <v>16591</v>
      </c>
      <c r="D14594" s="108"/>
      <c r="E14594" s="109"/>
    </row>
    <row r="14595" spans="1:5" ht="51.75" x14ac:dyDescent="0.25">
      <c r="A14595" s="105" t="s">
        <v>21112</v>
      </c>
      <c r="B14595" s="106" t="s">
        <v>21113</v>
      </c>
      <c r="C14595" s="107" t="s">
        <v>16928</v>
      </c>
      <c r="D14595" s="108"/>
      <c r="E14595" s="109"/>
    </row>
    <row r="14596" spans="1:5" ht="51.75" x14ac:dyDescent="0.25">
      <c r="A14596" s="105" t="s">
        <v>21114</v>
      </c>
      <c r="B14596" s="106" t="s">
        <v>21115</v>
      </c>
      <c r="C14596" s="107" t="s">
        <v>16928</v>
      </c>
      <c r="D14596" s="108"/>
      <c r="E14596" s="109"/>
    </row>
    <row r="14597" spans="1:5" ht="51.75" x14ac:dyDescent="0.25">
      <c r="A14597" s="105" t="s">
        <v>21116</v>
      </c>
      <c r="B14597" s="106" t="s">
        <v>21117</v>
      </c>
      <c r="C14597" s="107" t="s">
        <v>16928</v>
      </c>
      <c r="D14597" s="108"/>
      <c r="E14597" s="109"/>
    </row>
    <row r="14598" spans="1:5" ht="51.75" x14ac:dyDescent="0.25">
      <c r="A14598" s="105" t="s">
        <v>21118</v>
      </c>
      <c r="B14598" s="106" t="s">
        <v>21119</v>
      </c>
      <c r="C14598" s="107" t="s">
        <v>16928</v>
      </c>
      <c r="D14598" s="108"/>
      <c r="E14598" s="109"/>
    </row>
    <row r="14599" spans="1:5" ht="51.75" x14ac:dyDescent="0.25">
      <c r="A14599" s="105" t="s">
        <v>21120</v>
      </c>
      <c r="B14599" s="106" t="s">
        <v>21121</v>
      </c>
      <c r="C14599" s="107" t="s">
        <v>16928</v>
      </c>
      <c r="D14599" s="108"/>
      <c r="E14599" s="109"/>
    </row>
    <row r="14600" spans="1:5" ht="51.75" x14ac:dyDescent="0.25">
      <c r="A14600" s="105" t="s">
        <v>21122</v>
      </c>
      <c r="B14600" s="106" t="s">
        <v>21123</v>
      </c>
      <c r="C14600" s="107" t="s">
        <v>16928</v>
      </c>
      <c r="D14600" s="108"/>
      <c r="E14600" s="109"/>
    </row>
    <row r="14601" spans="1:5" ht="51.75" x14ac:dyDescent="0.25">
      <c r="A14601" s="105" t="s">
        <v>21124</v>
      </c>
      <c r="B14601" s="106" t="s">
        <v>21125</v>
      </c>
      <c r="C14601" s="107" t="s">
        <v>16928</v>
      </c>
      <c r="D14601" s="108"/>
      <c r="E14601" s="109"/>
    </row>
    <row r="14602" spans="1:5" ht="39" x14ac:dyDescent="0.25">
      <c r="A14602" s="105" t="s">
        <v>21126</v>
      </c>
      <c r="B14602" s="106" t="s">
        <v>21127</v>
      </c>
      <c r="C14602" s="107" t="s">
        <v>16928</v>
      </c>
      <c r="D14602" s="108"/>
      <c r="E14602" s="109"/>
    </row>
    <row r="14603" spans="1:5" ht="51.75" x14ac:dyDescent="0.25">
      <c r="A14603" s="105" t="s">
        <v>21128</v>
      </c>
      <c r="B14603" s="106" t="s">
        <v>21129</v>
      </c>
      <c r="C14603" s="107" t="s">
        <v>16928</v>
      </c>
      <c r="D14603" s="108"/>
      <c r="E14603" s="109"/>
    </row>
    <row r="14604" spans="1:5" ht="39" x14ac:dyDescent="0.25">
      <c r="A14604" s="105" t="s">
        <v>21130</v>
      </c>
      <c r="B14604" s="106" t="s">
        <v>21131</v>
      </c>
      <c r="C14604" s="107" t="s">
        <v>16928</v>
      </c>
      <c r="D14604" s="108"/>
      <c r="E14604" s="109"/>
    </row>
    <row r="14605" spans="1:5" ht="51.75" x14ac:dyDescent="0.25">
      <c r="A14605" s="105" t="s">
        <v>21132</v>
      </c>
      <c r="B14605" s="106" t="s">
        <v>21133</v>
      </c>
      <c r="C14605" s="107" t="s">
        <v>16928</v>
      </c>
      <c r="D14605" s="108"/>
      <c r="E14605" s="109"/>
    </row>
    <row r="14606" spans="1:5" ht="51.75" x14ac:dyDescent="0.25">
      <c r="A14606" s="105" t="s">
        <v>21134</v>
      </c>
      <c r="B14606" s="106" t="s">
        <v>21135</v>
      </c>
      <c r="C14606" s="107" t="s">
        <v>16928</v>
      </c>
      <c r="D14606" s="108"/>
      <c r="E14606" s="109"/>
    </row>
    <row r="14607" spans="1:5" ht="51.75" x14ac:dyDescent="0.25">
      <c r="A14607" s="105" t="s">
        <v>21136</v>
      </c>
      <c r="B14607" s="106" t="s">
        <v>21137</v>
      </c>
      <c r="C14607" s="107" t="s">
        <v>16928</v>
      </c>
      <c r="D14607" s="108"/>
      <c r="E14607" s="109"/>
    </row>
    <row r="14608" spans="1:5" ht="51.75" x14ac:dyDescent="0.25">
      <c r="A14608" s="105" t="s">
        <v>21138</v>
      </c>
      <c r="B14608" s="106" t="s">
        <v>21139</v>
      </c>
      <c r="C14608" s="107" t="s">
        <v>16928</v>
      </c>
      <c r="D14608" s="108"/>
      <c r="E14608" s="109"/>
    </row>
    <row r="14609" spans="1:5" ht="39" x14ac:dyDescent="0.25">
      <c r="A14609" s="105" t="s">
        <v>21140</v>
      </c>
      <c r="B14609" s="106" t="s">
        <v>21141</v>
      </c>
      <c r="C14609" s="107" t="s">
        <v>16928</v>
      </c>
      <c r="D14609" s="108"/>
      <c r="E14609" s="109"/>
    </row>
    <row r="14610" spans="1:5" ht="39" x14ac:dyDescent="0.25">
      <c r="A14610" s="105" t="s">
        <v>21142</v>
      </c>
      <c r="B14610" s="106" t="s">
        <v>21143</v>
      </c>
      <c r="C14610" s="107" t="s">
        <v>16928</v>
      </c>
      <c r="D14610" s="108"/>
      <c r="E14610" s="109"/>
    </row>
    <row r="14611" spans="1:5" ht="39" x14ac:dyDescent="0.25">
      <c r="A14611" s="105" t="s">
        <v>21144</v>
      </c>
      <c r="B14611" s="106" t="s">
        <v>21145</v>
      </c>
      <c r="C14611" s="107" t="s">
        <v>16928</v>
      </c>
      <c r="D14611" s="108"/>
      <c r="E14611" s="109"/>
    </row>
    <row r="14612" spans="1:5" ht="51.75" x14ac:dyDescent="0.25">
      <c r="A14612" s="105" t="s">
        <v>21146</v>
      </c>
      <c r="B14612" s="106" t="s">
        <v>21147</v>
      </c>
      <c r="C14612" s="107" t="s">
        <v>16928</v>
      </c>
      <c r="D14612" s="108"/>
      <c r="E14612" s="109"/>
    </row>
    <row r="14613" spans="1:5" ht="51.75" x14ac:dyDescent="0.25">
      <c r="A14613" s="105" t="s">
        <v>21148</v>
      </c>
      <c r="B14613" s="106" t="s">
        <v>21149</v>
      </c>
      <c r="C14613" s="107" t="s">
        <v>16928</v>
      </c>
      <c r="D14613" s="108"/>
      <c r="E14613" s="109"/>
    </row>
    <row r="14614" spans="1:5" ht="39" x14ac:dyDescent="0.25">
      <c r="A14614" s="105" t="s">
        <v>21150</v>
      </c>
      <c r="B14614" s="106" t="s">
        <v>21151</v>
      </c>
      <c r="C14614" s="107" t="s">
        <v>16928</v>
      </c>
      <c r="D14614" s="108"/>
      <c r="E14614" s="109"/>
    </row>
    <row r="14615" spans="1:5" ht="39" x14ac:dyDescent="0.25">
      <c r="A14615" s="105" t="s">
        <v>21152</v>
      </c>
      <c r="B14615" s="106" t="s">
        <v>21153</v>
      </c>
      <c r="C14615" s="107" t="s">
        <v>16591</v>
      </c>
      <c r="D14615" s="108"/>
      <c r="E14615" s="109"/>
    </row>
    <row r="14616" spans="1:5" ht="39" x14ac:dyDescent="0.25">
      <c r="A14616" s="105" t="s">
        <v>21154</v>
      </c>
      <c r="B14616" s="106" t="s">
        <v>21155</v>
      </c>
      <c r="C14616" s="107" t="s">
        <v>16928</v>
      </c>
      <c r="D14616" s="108"/>
      <c r="E14616" s="109"/>
    </row>
    <row r="14617" spans="1:5" ht="51.75" x14ac:dyDescent="0.25">
      <c r="A14617" s="105" t="s">
        <v>21156</v>
      </c>
      <c r="B14617" s="106" t="s">
        <v>21157</v>
      </c>
      <c r="C14617" s="107" t="s">
        <v>16591</v>
      </c>
      <c r="D14617" s="108"/>
      <c r="E14617" s="109"/>
    </row>
    <row r="14618" spans="1:5" ht="39" x14ac:dyDescent="0.25">
      <c r="A14618" s="105" t="s">
        <v>21158</v>
      </c>
      <c r="B14618" s="106" t="s">
        <v>21159</v>
      </c>
      <c r="C14618" s="107" t="s">
        <v>16928</v>
      </c>
      <c r="D14618" s="108"/>
      <c r="E14618" s="109"/>
    </row>
    <row r="14619" spans="1:5" ht="51.75" x14ac:dyDescent="0.25">
      <c r="A14619" s="105" t="s">
        <v>21160</v>
      </c>
      <c r="B14619" s="106" t="s">
        <v>21161</v>
      </c>
      <c r="C14619" s="107" t="s">
        <v>16591</v>
      </c>
      <c r="D14619" s="108"/>
      <c r="E14619" s="109"/>
    </row>
    <row r="14620" spans="1:5" ht="51.75" x14ac:dyDescent="0.25">
      <c r="A14620" s="105" t="s">
        <v>21162</v>
      </c>
      <c r="B14620" s="106" t="s">
        <v>21163</v>
      </c>
      <c r="C14620" s="107" t="s">
        <v>16928</v>
      </c>
      <c r="D14620" s="108"/>
      <c r="E14620" s="109"/>
    </row>
    <row r="14621" spans="1:5" ht="39" x14ac:dyDescent="0.25">
      <c r="A14621" s="105" t="s">
        <v>21164</v>
      </c>
      <c r="B14621" s="106" t="s">
        <v>21165</v>
      </c>
      <c r="C14621" s="107" t="s">
        <v>16928</v>
      </c>
      <c r="D14621" s="108"/>
      <c r="E14621" s="109"/>
    </row>
    <row r="14622" spans="1:5" ht="51.75" x14ac:dyDescent="0.25">
      <c r="A14622" s="105" t="s">
        <v>21166</v>
      </c>
      <c r="B14622" s="106" t="s">
        <v>21167</v>
      </c>
      <c r="C14622" s="107" t="s">
        <v>16928</v>
      </c>
      <c r="D14622" s="108"/>
      <c r="E14622" s="109"/>
    </row>
    <row r="14623" spans="1:5" ht="39" x14ac:dyDescent="0.25">
      <c r="A14623" s="105" t="s">
        <v>21168</v>
      </c>
      <c r="B14623" s="106" t="s">
        <v>21169</v>
      </c>
      <c r="C14623" s="107" t="s">
        <v>16928</v>
      </c>
      <c r="D14623" s="108"/>
      <c r="E14623" s="109"/>
    </row>
    <row r="14624" spans="1:5" ht="51.75" x14ac:dyDescent="0.25">
      <c r="A14624" s="105" t="s">
        <v>21170</v>
      </c>
      <c r="B14624" s="106" t="s">
        <v>21171</v>
      </c>
      <c r="C14624" s="107" t="s">
        <v>16928</v>
      </c>
      <c r="D14624" s="108"/>
      <c r="E14624" s="109"/>
    </row>
    <row r="14625" spans="1:5" ht="51.75" x14ac:dyDescent="0.25">
      <c r="A14625" s="105" t="s">
        <v>21172</v>
      </c>
      <c r="B14625" s="106" t="s">
        <v>21173</v>
      </c>
      <c r="C14625" s="107" t="s">
        <v>16928</v>
      </c>
      <c r="D14625" s="108"/>
      <c r="E14625" s="109"/>
    </row>
    <row r="14626" spans="1:5" ht="51.75" x14ac:dyDescent="0.25">
      <c r="A14626" s="105" t="s">
        <v>21174</v>
      </c>
      <c r="B14626" s="106" t="s">
        <v>21175</v>
      </c>
      <c r="C14626" s="107" t="s">
        <v>16928</v>
      </c>
      <c r="D14626" s="108"/>
      <c r="E14626" s="109"/>
    </row>
    <row r="14627" spans="1:5" ht="51.75" x14ac:dyDescent="0.25">
      <c r="A14627" s="105" t="s">
        <v>21176</v>
      </c>
      <c r="B14627" s="106" t="s">
        <v>21177</v>
      </c>
      <c r="C14627" s="107" t="s">
        <v>16928</v>
      </c>
      <c r="D14627" s="108"/>
      <c r="E14627" s="109"/>
    </row>
    <row r="14628" spans="1:5" ht="51.75" x14ac:dyDescent="0.25">
      <c r="A14628" s="105" t="s">
        <v>21178</v>
      </c>
      <c r="B14628" s="106" t="s">
        <v>21179</v>
      </c>
      <c r="C14628" s="107" t="s">
        <v>16928</v>
      </c>
      <c r="D14628" s="108"/>
      <c r="E14628" s="109"/>
    </row>
    <row r="14629" spans="1:5" ht="51.75" x14ac:dyDescent="0.25">
      <c r="A14629" s="105" t="s">
        <v>21180</v>
      </c>
      <c r="B14629" s="106" t="s">
        <v>21181</v>
      </c>
      <c r="C14629" s="107" t="s">
        <v>16928</v>
      </c>
      <c r="D14629" s="108"/>
      <c r="E14629" s="109"/>
    </row>
    <row r="14630" spans="1:5" ht="51.75" x14ac:dyDescent="0.25">
      <c r="A14630" s="105" t="s">
        <v>21182</v>
      </c>
      <c r="B14630" s="106" t="s">
        <v>21183</v>
      </c>
      <c r="C14630" s="107" t="s">
        <v>16928</v>
      </c>
      <c r="D14630" s="108"/>
      <c r="E14630" s="109"/>
    </row>
    <row r="14631" spans="1:5" ht="39" x14ac:dyDescent="0.25">
      <c r="A14631" s="105" t="s">
        <v>21184</v>
      </c>
      <c r="B14631" s="106" t="s">
        <v>21185</v>
      </c>
      <c r="C14631" s="107" t="s">
        <v>16928</v>
      </c>
      <c r="D14631" s="108"/>
      <c r="E14631" s="109"/>
    </row>
    <row r="14632" spans="1:5" ht="51.75" x14ac:dyDescent="0.25">
      <c r="A14632" s="105" t="s">
        <v>21186</v>
      </c>
      <c r="B14632" s="106" t="s">
        <v>21187</v>
      </c>
      <c r="C14632" s="107" t="s">
        <v>16928</v>
      </c>
      <c r="D14632" s="108"/>
      <c r="E14632" s="109"/>
    </row>
    <row r="14633" spans="1:5" ht="64.5" x14ac:dyDescent="0.25">
      <c r="A14633" s="105" t="s">
        <v>21188</v>
      </c>
      <c r="B14633" s="106" t="s">
        <v>21189</v>
      </c>
      <c r="C14633" s="107" t="s">
        <v>16928</v>
      </c>
      <c r="D14633" s="108"/>
      <c r="E14633" s="109"/>
    </row>
    <row r="14634" spans="1:5" ht="51.75" x14ac:dyDescent="0.25">
      <c r="A14634" s="105" t="s">
        <v>21190</v>
      </c>
      <c r="B14634" s="106" t="s">
        <v>21191</v>
      </c>
      <c r="C14634" s="107" t="s">
        <v>16928</v>
      </c>
      <c r="D14634" s="108"/>
      <c r="E14634" s="109"/>
    </row>
    <row r="14635" spans="1:5" ht="64.5" x14ac:dyDescent="0.25">
      <c r="A14635" s="105" t="s">
        <v>21192</v>
      </c>
      <c r="B14635" s="106" t="s">
        <v>21193</v>
      </c>
      <c r="C14635" s="107" t="s">
        <v>16928</v>
      </c>
      <c r="D14635" s="108"/>
      <c r="E14635" s="109"/>
    </row>
    <row r="14636" spans="1:5" ht="64.5" x14ac:dyDescent="0.25">
      <c r="A14636" s="105" t="s">
        <v>21194</v>
      </c>
      <c r="B14636" s="106" t="s">
        <v>21195</v>
      </c>
      <c r="C14636" s="107" t="s">
        <v>16928</v>
      </c>
      <c r="D14636" s="108"/>
      <c r="E14636" s="109"/>
    </row>
    <row r="14637" spans="1:5" ht="51.75" x14ac:dyDescent="0.25">
      <c r="A14637" s="105" t="s">
        <v>21196</v>
      </c>
      <c r="B14637" s="106" t="s">
        <v>21197</v>
      </c>
      <c r="C14637" s="107" t="s">
        <v>16928</v>
      </c>
      <c r="D14637" s="108"/>
      <c r="E14637" s="109"/>
    </row>
    <row r="14638" spans="1:5" ht="51.75" x14ac:dyDescent="0.25">
      <c r="A14638" s="105" t="s">
        <v>21198</v>
      </c>
      <c r="B14638" s="106" t="s">
        <v>21199</v>
      </c>
      <c r="C14638" s="107" t="s">
        <v>16928</v>
      </c>
      <c r="D14638" s="108"/>
      <c r="E14638" s="109"/>
    </row>
    <row r="14639" spans="1:5" ht="64.5" x14ac:dyDescent="0.25">
      <c r="A14639" s="105" t="s">
        <v>21200</v>
      </c>
      <c r="B14639" s="106" t="s">
        <v>21201</v>
      </c>
      <c r="C14639" s="107" t="s">
        <v>16928</v>
      </c>
      <c r="D14639" s="108"/>
      <c r="E14639" s="109"/>
    </row>
    <row r="14640" spans="1:5" ht="51.75" x14ac:dyDescent="0.25">
      <c r="A14640" s="105" t="s">
        <v>21202</v>
      </c>
      <c r="B14640" s="106" t="s">
        <v>21203</v>
      </c>
      <c r="C14640" s="107" t="s">
        <v>16928</v>
      </c>
      <c r="D14640" s="108"/>
      <c r="E14640" s="109"/>
    </row>
    <row r="14641" spans="1:5" ht="51.75" x14ac:dyDescent="0.25">
      <c r="A14641" s="105" t="s">
        <v>21204</v>
      </c>
      <c r="B14641" s="106" t="s">
        <v>21205</v>
      </c>
      <c r="C14641" s="107" t="s">
        <v>16928</v>
      </c>
      <c r="D14641" s="108"/>
      <c r="E14641" s="109"/>
    </row>
    <row r="14642" spans="1:5" ht="51.75" x14ac:dyDescent="0.25">
      <c r="A14642" s="105" t="s">
        <v>21206</v>
      </c>
      <c r="B14642" s="106" t="s">
        <v>21207</v>
      </c>
      <c r="C14642" s="107" t="s">
        <v>16928</v>
      </c>
      <c r="D14642" s="108"/>
      <c r="E14642" s="109"/>
    </row>
    <row r="14643" spans="1:5" ht="51.75" x14ac:dyDescent="0.25">
      <c r="A14643" s="105" t="s">
        <v>21208</v>
      </c>
      <c r="B14643" s="106" t="s">
        <v>21209</v>
      </c>
      <c r="C14643" s="107" t="s">
        <v>16928</v>
      </c>
      <c r="D14643" s="108"/>
      <c r="E14643" s="109"/>
    </row>
    <row r="14644" spans="1:5" ht="51.75" x14ac:dyDescent="0.25">
      <c r="A14644" s="105" t="s">
        <v>21210</v>
      </c>
      <c r="B14644" s="106" t="s">
        <v>21211</v>
      </c>
      <c r="C14644" s="107" t="s">
        <v>16928</v>
      </c>
      <c r="D14644" s="108"/>
      <c r="E14644" s="109"/>
    </row>
    <row r="14645" spans="1:5" ht="39" x14ac:dyDescent="0.25">
      <c r="A14645" s="105" t="s">
        <v>21212</v>
      </c>
      <c r="B14645" s="106" t="s">
        <v>21213</v>
      </c>
      <c r="C14645" s="107" t="s">
        <v>16928</v>
      </c>
      <c r="D14645" s="108"/>
      <c r="E14645" s="109"/>
    </row>
    <row r="14646" spans="1:5" ht="39" x14ac:dyDescent="0.25">
      <c r="A14646" s="105" t="s">
        <v>21214</v>
      </c>
      <c r="B14646" s="106" t="s">
        <v>21215</v>
      </c>
      <c r="C14646" s="107" t="s">
        <v>16928</v>
      </c>
      <c r="D14646" s="108"/>
      <c r="E14646" s="109"/>
    </row>
    <row r="14647" spans="1:5" ht="39" x14ac:dyDescent="0.25">
      <c r="A14647" s="105" t="s">
        <v>21216</v>
      </c>
      <c r="B14647" s="106" t="s">
        <v>21217</v>
      </c>
      <c r="C14647" s="107" t="s">
        <v>16928</v>
      </c>
      <c r="D14647" s="108"/>
      <c r="E14647" s="109"/>
    </row>
    <row r="14648" spans="1:5" ht="64.5" x14ac:dyDescent="0.25">
      <c r="A14648" s="105" t="s">
        <v>21218</v>
      </c>
      <c r="B14648" s="106" t="s">
        <v>21219</v>
      </c>
      <c r="C14648" s="107" t="s">
        <v>16928</v>
      </c>
      <c r="D14648" s="108"/>
      <c r="E14648" s="109"/>
    </row>
    <row r="14649" spans="1:5" ht="39" x14ac:dyDescent="0.25">
      <c r="A14649" s="105" t="s">
        <v>21220</v>
      </c>
      <c r="B14649" s="106" t="s">
        <v>21221</v>
      </c>
      <c r="C14649" s="107" t="s">
        <v>16928</v>
      </c>
      <c r="D14649" s="108"/>
      <c r="E14649" s="109"/>
    </row>
    <row r="14650" spans="1:5" ht="39" x14ac:dyDescent="0.25">
      <c r="A14650" s="105" t="s">
        <v>21222</v>
      </c>
      <c r="B14650" s="106" t="s">
        <v>21223</v>
      </c>
      <c r="C14650" s="107" t="s">
        <v>16928</v>
      </c>
      <c r="D14650" s="108"/>
      <c r="E14650" s="109"/>
    </row>
    <row r="14651" spans="1:5" ht="39" x14ac:dyDescent="0.25">
      <c r="A14651" s="105" t="s">
        <v>21224</v>
      </c>
      <c r="B14651" s="106" t="s">
        <v>21225</v>
      </c>
      <c r="C14651" s="107" t="s">
        <v>16928</v>
      </c>
      <c r="D14651" s="108"/>
      <c r="E14651" s="109"/>
    </row>
    <row r="14652" spans="1:5" ht="51.75" x14ac:dyDescent="0.25">
      <c r="A14652" s="105" t="s">
        <v>21226</v>
      </c>
      <c r="B14652" s="106" t="s">
        <v>21227</v>
      </c>
      <c r="C14652" s="107" t="s">
        <v>16928</v>
      </c>
      <c r="D14652" s="108"/>
      <c r="E14652" s="109"/>
    </row>
    <row r="14653" spans="1:5" ht="39" x14ac:dyDescent="0.25">
      <c r="A14653" s="105" t="s">
        <v>21228</v>
      </c>
      <c r="B14653" s="106" t="s">
        <v>21229</v>
      </c>
      <c r="C14653" s="107" t="s">
        <v>16928</v>
      </c>
      <c r="D14653" s="108"/>
      <c r="E14653" s="109"/>
    </row>
    <row r="14654" spans="1:5" ht="39" x14ac:dyDescent="0.25">
      <c r="A14654" s="105" t="s">
        <v>21230</v>
      </c>
      <c r="B14654" s="106" t="s">
        <v>21231</v>
      </c>
      <c r="C14654" s="107" t="s">
        <v>16928</v>
      </c>
      <c r="D14654" s="108"/>
      <c r="E14654" s="109"/>
    </row>
    <row r="14655" spans="1:5" ht="64.5" x14ac:dyDescent="0.25">
      <c r="A14655" s="105" t="s">
        <v>21232</v>
      </c>
      <c r="B14655" s="106" t="s">
        <v>21233</v>
      </c>
      <c r="C14655" s="107" t="s">
        <v>16928</v>
      </c>
      <c r="D14655" s="108"/>
      <c r="E14655" s="109"/>
    </row>
    <row r="14656" spans="1:5" ht="51.75" x14ac:dyDescent="0.25">
      <c r="A14656" s="105" t="s">
        <v>21234</v>
      </c>
      <c r="B14656" s="106" t="s">
        <v>21235</v>
      </c>
      <c r="C14656" s="107" t="s">
        <v>16928</v>
      </c>
      <c r="D14656" s="108"/>
      <c r="E14656" s="109"/>
    </row>
    <row r="14657" spans="1:5" ht="51.75" x14ac:dyDescent="0.25">
      <c r="A14657" s="105" t="s">
        <v>21236</v>
      </c>
      <c r="B14657" s="106" t="s">
        <v>21237</v>
      </c>
      <c r="C14657" s="107" t="s">
        <v>16928</v>
      </c>
      <c r="D14657" s="108"/>
      <c r="E14657" s="109"/>
    </row>
    <row r="14658" spans="1:5" ht="64.5" x14ac:dyDescent="0.25">
      <c r="A14658" s="105" t="s">
        <v>21238</v>
      </c>
      <c r="B14658" s="106" t="s">
        <v>21239</v>
      </c>
      <c r="C14658" s="107" t="s">
        <v>16928</v>
      </c>
      <c r="D14658" s="108"/>
      <c r="E14658" s="109"/>
    </row>
    <row r="14659" spans="1:5" ht="64.5" x14ac:dyDescent="0.25">
      <c r="A14659" s="105" t="s">
        <v>21240</v>
      </c>
      <c r="B14659" s="106" t="s">
        <v>21241</v>
      </c>
      <c r="C14659" s="107" t="s">
        <v>16928</v>
      </c>
      <c r="D14659" s="108"/>
      <c r="E14659" s="109"/>
    </row>
    <row r="14660" spans="1:5" ht="64.5" x14ac:dyDescent="0.25">
      <c r="A14660" s="105" t="s">
        <v>21242</v>
      </c>
      <c r="B14660" s="106" t="s">
        <v>21243</v>
      </c>
      <c r="C14660" s="107" t="s">
        <v>16928</v>
      </c>
      <c r="D14660" s="108"/>
      <c r="E14660" s="109"/>
    </row>
    <row r="14661" spans="1:5" ht="39" x14ac:dyDescent="0.25">
      <c r="A14661" s="105" t="s">
        <v>21244</v>
      </c>
      <c r="B14661" s="106" t="s">
        <v>21245</v>
      </c>
      <c r="C14661" s="107" t="s">
        <v>16928</v>
      </c>
      <c r="D14661" s="108"/>
      <c r="E14661" s="109"/>
    </row>
    <row r="14662" spans="1:5" ht="51.75" x14ac:dyDescent="0.25">
      <c r="A14662" s="105" t="s">
        <v>21246</v>
      </c>
      <c r="B14662" s="106" t="s">
        <v>21247</v>
      </c>
      <c r="C14662" s="107" t="s">
        <v>16928</v>
      </c>
      <c r="D14662" s="108"/>
      <c r="E14662" s="109"/>
    </row>
    <row r="14663" spans="1:5" ht="51.75" x14ac:dyDescent="0.25">
      <c r="A14663" s="105" t="s">
        <v>21248</v>
      </c>
      <c r="B14663" s="106" t="s">
        <v>21249</v>
      </c>
      <c r="C14663" s="107" t="s">
        <v>16928</v>
      </c>
      <c r="D14663" s="108"/>
      <c r="E14663" s="109"/>
    </row>
    <row r="14664" spans="1:5" ht="64.5" x14ac:dyDescent="0.25">
      <c r="A14664" s="105" t="s">
        <v>21250</v>
      </c>
      <c r="B14664" s="106" t="s">
        <v>21251</v>
      </c>
      <c r="C14664" s="107" t="s">
        <v>16928</v>
      </c>
      <c r="D14664" s="108"/>
      <c r="E14664" s="109"/>
    </row>
    <row r="14665" spans="1:5" ht="51.75" x14ac:dyDescent="0.25">
      <c r="A14665" s="105" t="s">
        <v>21252</v>
      </c>
      <c r="B14665" s="106" t="s">
        <v>21253</v>
      </c>
      <c r="C14665" s="107" t="s">
        <v>16928</v>
      </c>
      <c r="D14665" s="108"/>
      <c r="E14665" s="109"/>
    </row>
    <row r="14666" spans="1:5" ht="51.75" x14ac:dyDescent="0.25">
      <c r="A14666" s="105" t="s">
        <v>21254</v>
      </c>
      <c r="B14666" s="106" t="s">
        <v>21255</v>
      </c>
      <c r="C14666" s="107" t="s">
        <v>16928</v>
      </c>
      <c r="D14666" s="108"/>
      <c r="E14666" s="109"/>
    </row>
    <row r="14667" spans="1:5" ht="26.25" x14ac:dyDescent="0.25">
      <c r="A14667" s="105" t="s">
        <v>21256</v>
      </c>
      <c r="B14667" s="106" t="s">
        <v>21257</v>
      </c>
      <c r="C14667" s="107" t="s">
        <v>16928</v>
      </c>
      <c r="D14667" s="108"/>
      <c r="E14667" s="109"/>
    </row>
    <row r="14668" spans="1:5" ht="51.75" x14ac:dyDescent="0.25">
      <c r="A14668" s="105" t="s">
        <v>21258</v>
      </c>
      <c r="B14668" s="106" t="s">
        <v>21259</v>
      </c>
      <c r="C14668" s="107" t="s">
        <v>16928</v>
      </c>
      <c r="D14668" s="108"/>
      <c r="E14668" s="109"/>
    </row>
    <row r="14669" spans="1:5" ht="51.75" x14ac:dyDescent="0.25">
      <c r="A14669" s="105" t="s">
        <v>21260</v>
      </c>
      <c r="B14669" s="106" t="s">
        <v>21261</v>
      </c>
      <c r="C14669" s="107" t="s">
        <v>16928</v>
      </c>
      <c r="D14669" s="108"/>
      <c r="E14669" s="109"/>
    </row>
    <row r="14670" spans="1:5" ht="51.75" x14ac:dyDescent="0.25">
      <c r="A14670" s="105" t="s">
        <v>21262</v>
      </c>
      <c r="B14670" s="106" t="s">
        <v>21263</v>
      </c>
      <c r="C14670" s="107" t="s">
        <v>16214</v>
      </c>
      <c r="D14670" s="108">
        <v>20.125399999999999</v>
      </c>
      <c r="E14670" s="109">
        <v>1722.43</v>
      </c>
    </row>
    <row r="14671" spans="1:5" ht="51.75" x14ac:dyDescent="0.25">
      <c r="A14671" s="105" t="s">
        <v>21264</v>
      </c>
      <c r="B14671" s="106" t="s">
        <v>21265</v>
      </c>
      <c r="C14671" s="107" t="s">
        <v>16928</v>
      </c>
      <c r="D14671" s="108"/>
      <c r="E14671" s="109"/>
    </row>
    <row r="14672" spans="1:5" ht="51.75" x14ac:dyDescent="0.25">
      <c r="A14672" s="105" t="s">
        <v>21266</v>
      </c>
      <c r="B14672" s="106" t="s">
        <v>21267</v>
      </c>
      <c r="C14672" s="107" t="s">
        <v>16928</v>
      </c>
      <c r="D14672" s="108"/>
      <c r="E14672" s="109"/>
    </row>
    <row r="14673" spans="1:5" ht="51.75" x14ac:dyDescent="0.25">
      <c r="A14673" s="105" t="s">
        <v>21268</v>
      </c>
      <c r="B14673" s="106" t="s">
        <v>21269</v>
      </c>
      <c r="C14673" s="107" t="s">
        <v>16928</v>
      </c>
      <c r="D14673" s="108"/>
      <c r="E14673" s="109"/>
    </row>
    <row r="14674" spans="1:5" ht="51.75" x14ac:dyDescent="0.25">
      <c r="A14674" s="105" t="s">
        <v>21270</v>
      </c>
      <c r="B14674" s="106" t="s">
        <v>21271</v>
      </c>
      <c r="C14674" s="107" t="s">
        <v>16928</v>
      </c>
      <c r="D14674" s="108"/>
      <c r="E14674" s="109"/>
    </row>
    <row r="14675" spans="1:5" ht="51.75" x14ac:dyDescent="0.25">
      <c r="A14675" s="105" t="s">
        <v>21272</v>
      </c>
      <c r="B14675" s="106" t="s">
        <v>21273</v>
      </c>
      <c r="C14675" s="107" t="s">
        <v>16928</v>
      </c>
      <c r="D14675" s="108"/>
      <c r="E14675" s="109"/>
    </row>
    <row r="14676" spans="1:5" ht="51.75" x14ac:dyDescent="0.25">
      <c r="A14676" s="105" t="s">
        <v>21274</v>
      </c>
      <c r="B14676" s="106" t="s">
        <v>21275</v>
      </c>
      <c r="C14676" s="107" t="s">
        <v>16928</v>
      </c>
      <c r="D14676" s="108"/>
      <c r="E14676" s="109"/>
    </row>
    <row r="14677" spans="1:5" ht="51.75" x14ac:dyDescent="0.25">
      <c r="A14677" s="105" t="s">
        <v>21276</v>
      </c>
      <c r="B14677" s="106" t="s">
        <v>21277</v>
      </c>
      <c r="C14677" s="107" t="s">
        <v>16928</v>
      </c>
      <c r="D14677" s="108"/>
      <c r="E14677" s="109"/>
    </row>
    <row r="14678" spans="1:5" ht="51.75" x14ac:dyDescent="0.25">
      <c r="A14678" s="105" t="s">
        <v>21278</v>
      </c>
      <c r="B14678" s="106" t="s">
        <v>21279</v>
      </c>
      <c r="C14678" s="107" t="s">
        <v>16928</v>
      </c>
      <c r="D14678" s="108"/>
      <c r="E14678" s="109"/>
    </row>
    <row r="14679" spans="1:5" ht="26.25" x14ac:dyDescent="0.25">
      <c r="A14679" s="105" t="s">
        <v>21280</v>
      </c>
      <c r="B14679" s="106" t="s">
        <v>21281</v>
      </c>
      <c r="C14679" s="107" t="s">
        <v>16928</v>
      </c>
      <c r="D14679" s="108"/>
      <c r="E14679" s="109"/>
    </row>
    <row r="14680" spans="1:5" ht="51.75" x14ac:dyDescent="0.25">
      <c r="A14680" s="105" t="s">
        <v>21282</v>
      </c>
      <c r="B14680" s="106" t="s">
        <v>21283</v>
      </c>
      <c r="C14680" s="107" t="s">
        <v>16928</v>
      </c>
      <c r="D14680" s="108"/>
      <c r="E14680" s="109"/>
    </row>
    <row r="14681" spans="1:5" ht="51.75" x14ac:dyDescent="0.25">
      <c r="A14681" s="105" t="s">
        <v>21284</v>
      </c>
      <c r="B14681" s="106" t="s">
        <v>21285</v>
      </c>
      <c r="C14681" s="107" t="s">
        <v>16928</v>
      </c>
      <c r="D14681" s="108"/>
      <c r="E14681" s="109"/>
    </row>
    <row r="14682" spans="1:5" ht="39" x14ac:dyDescent="0.25">
      <c r="A14682" s="105" t="s">
        <v>21286</v>
      </c>
      <c r="B14682" s="106" t="s">
        <v>21287</v>
      </c>
      <c r="C14682" s="107" t="s">
        <v>16928</v>
      </c>
      <c r="D14682" s="108"/>
      <c r="E14682" s="109"/>
    </row>
    <row r="14683" spans="1:5" ht="51.75" x14ac:dyDescent="0.25">
      <c r="A14683" s="105" t="s">
        <v>21288</v>
      </c>
      <c r="B14683" s="106" t="s">
        <v>21289</v>
      </c>
      <c r="C14683" s="107" t="s">
        <v>16928</v>
      </c>
      <c r="D14683" s="108"/>
      <c r="E14683" s="109"/>
    </row>
    <row r="14684" spans="1:5" ht="51.75" x14ac:dyDescent="0.25">
      <c r="A14684" s="105" t="s">
        <v>21290</v>
      </c>
      <c r="B14684" s="106" t="s">
        <v>21291</v>
      </c>
      <c r="C14684" s="107" t="s">
        <v>16591</v>
      </c>
      <c r="D14684" s="108"/>
      <c r="E14684" s="109"/>
    </row>
    <row r="14685" spans="1:5" ht="51.75" x14ac:dyDescent="0.25">
      <c r="A14685" s="105" t="s">
        <v>21292</v>
      </c>
      <c r="B14685" s="106" t="s">
        <v>21293</v>
      </c>
      <c r="C14685" s="107" t="s">
        <v>16591</v>
      </c>
      <c r="D14685" s="108"/>
      <c r="E14685" s="109"/>
    </row>
    <row r="14686" spans="1:5" ht="51.75" x14ac:dyDescent="0.25">
      <c r="A14686" s="105" t="s">
        <v>21294</v>
      </c>
      <c r="B14686" s="106" t="s">
        <v>21295</v>
      </c>
      <c r="C14686" s="107" t="s">
        <v>16928</v>
      </c>
      <c r="D14686" s="108"/>
      <c r="E14686" s="109"/>
    </row>
    <row r="14687" spans="1:5" ht="39" x14ac:dyDescent="0.25">
      <c r="A14687" s="105" t="s">
        <v>21296</v>
      </c>
      <c r="B14687" s="106" t="s">
        <v>21297</v>
      </c>
      <c r="C14687" s="107" t="s">
        <v>16928</v>
      </c>
      <c r="D14687" s="108"/>
      <c r="E14687" s="109"/>
    </row>
    <row r="14688" spans="1:5" ht="26.25" x14ac:dyDescent="0.25">
      <c r="A14688" s="105" t="s">
        <v>21298</v>
      </c>
      <c r="B14688" s="106" t="s">
        <v>21299</v>
      </c>
      <c r="C14688" s="107" t="s">
        <v>16928</v>
      </c>
      <c r="D14688" s="108"/>
      <c r="E14688" s="109"/>
    </row>
    <row r="14689" spans="1:5" ht="39" x14ac:dyDescent="0.25">
      <c r="A14689" s="105" t="s">
        <v>21300</v>
      </c>
      <c r="B14689" s="106" t="s">
        <v>21301</v>
      </c>
      <c r="C14689" s="107" t="s">
        <v>16928</v>
      </c>
      <c r="D14689" s="108"/>
      <c r="E14689" s="109"/>
    </row>
    <row r="14690" spans="1:5" ht="39" x14ac:dyDescent="0.25">
      <c r="A14690" s="105" t="s">
        <v>21302</v>
      </c>
      <c r="B14690" s="106" t="s">
        <v>21303</v>
      </c>
      <c r="C14690" s="107" t="s">
        <v>16928</v>
      </c>
      <c r="D14690" s="108"/>
      <c r="E14690" s="109"/>
    </row>
    <row r="14691" spans="1:5" ht="51.75" x14ac:dyDescent="0.25">
      <c r="A14691" s="105" t="s">
        <v>21304</v>
      </c>
      <c r="B14691" s="106" t="s">
        <v>21305</v>
      </c>
      <c r="C14691" s="107" t="s">
        <v>16928</v>
      </c>
      <c r="D14691" s="108"/>
      <c r="E14691" s="109"/>
    </row>
    <row r="14692" spans="1:5" ht="51.75" x14ac:dyDescent="0.25">
      <c r="A14692" s="105" t="s">
        <v>21306</v>
      </c>
      <c r="B14692" s="106" t="s">
        <v>21307</v>
      </c>
      <c r="C14692" s="107" t="s">
        <v>16928</v>
      </c>
      <c r="D14692" s="108"/>
      <c r="E14692" s="109"/>
    </row>
    <row r="14693" spans="1:5" x14ac:dyDescent="0.25">
      <c r="A14693" s="105" t="s">
        <v>21308</v>
      </c>
      <c r="B14693" s="119" t="s">
        <v>21309</v>
      </c>
      <c r="C14693" s="107" t="s">
        <v>16928</v>
      </c>
      <c r="D14693" s="108"/>
      <c r="E14693" s="109"/>
    </row>
    <row r="14694" spans="1:5" ht="39" x14ac:dyDescent="0.25">
      <c r="A14694" s="105" t="s">
        <v>21310</v>
      </c>
      <c r="B14694" s="106" t="s">
        <v>21311</v>
      </c>
      <c r="C14694" s="107" t="s">
        <v>16928</v>
      </c>
      <c r="D14694" s="108"/>
      <c r="E14694" s="109"/>
    </row>
    <row r="14695" spans="1:5" ht="26.25" x14ac:dyDescent="0.25">
      <c r="A14695" s="105" t="s">
        <v>21312</v>
      </c>
      <c r="B14695" s="106" t="s">
        <v>21313</v>
      </c>
      <c r="C14695" s="107" t="s">
        <v>16928</v>
      </c>
      <c r="D14695" s="108"/>
      <c r="E14695" s="109"/>
    </row>
    <row r="14696" spans="1:5" ht="39" x14ac:dyDescent="0.25">
      <c r="A14696" s="105" t="s">
        <v>21314</v>
      </c>
      <c r="B14696" s="106" t="s">
        <v>4101</v>
      </c>
      <c r="C14696" s="107" t="s">
        <v>16928</v>
      </c>
      <c r="D14696" s="108"/>
      <c r="E14696" s="109"/>
    </row>
    <row r="14697" spans="1:5" ht="51.75" x14ac:dyDescent="0.25">
      <c r="A14697" s="105" t="s">
        <v>21315</v>
      </c>
      <c r="B14697" s="106" t="s">
        <v>21316</v>
      </c>
      <c r="C14697" s="107" t="s">
        <v>16928</v>
      </c>
      <c r="D14697" s="108"/>
      <c r="E14697" s="109"/>
    </row>
    <row r="14698" spans="1:5" ht="39" x14ac:dyDescent="0.25">
      <c r="A14698" s="105" t="s">
        <v>21317</v>
      </c>
      <c r="B14698" s="106" t="s">
        <v>21318</v>
      </c>
      <c r="C14698" s="107" t="s">
        <v>16928</v>
      </c>
      <c r="D14698" s="108"/>
      <c r="E14698" s="109"/>
    </row>
    <row r="14699" spans="1:5" ht="51.75" x14ac:dyDescent="0.25">
      <c r="A14699" s="105" t="s">
        <v>21319</v>
      </c>
      <c r="B14699" s="106" t="s">
        <v>21320</v>
      </c>
      <c r="C14699" s="107" t="s">
        <v>16928</v>
      </c>
      <c r="D14699" s="108"/>
      <c r="E14699" s="109"/>
    </row>
    <row r="14700" spans="1:5" ht="51.75" x14ac:dyDescent="0.25">
      <c r="A14700" s="105" t="s">
        <v>21321</v>
      </c>
      <c r="B14700" s="106" t="s">
        <v>21322</v>
      </c>
      <c r="C14700" s="107" t="s">
        <v>16928</v>
      </c>
      <c r="D14700" s="108"/>
      <c r="E14700" s="109"/>
    </row>
    <row r="14701" spans="1:5" ht="51.75" x14ac:dyDescent="0.25">
      <c r="A14701" s="105" t="s">
        <v>21323</v>
      </c>
      <c r="B14701" s="106" t="s">
        <v>21324</v>
      </c>
      <c r="C14701" s="107" t="s">
        <v>16928</v>
      </c>
      <c r="D14701" s="108"/>
      <c r="E14701" s="109"/>
    </row>
    <row r="14702" spans="1:5" ht="51.75" x14ac:dyDescent="0.25">
      <c r="A14702" s="105" t="s">
        <v>21325</v>
      </c>
      <c r="B14702" s="106" t="s">
        <v>21326</v>
      </c>
      <c r="C14702" s="107" t="s">
        <v>16928</v>
      </c>
      <c r="D14702" s="108"/>
      <c r="E14702" s="109"/>
    </row>
    <row r="14703" spans="1:5" ht="26.25" x14ac:dyDescent="0.25">
      <c r="A14703" s="105" t="s">
        <v>21327</v>
      </c>
      <c r="B14703" s="106" t="s">
        <v>21328</v>
      </c>
      <c r="C14703" s="107" t="s">
        <v>16928</v>
      </c>
      <c r="D14703" s="108"/>
      <c r="E14703" s="109"/>
    </row>
    <row r="14704" spans="1:5" ht="39" x14ac:dyDescent="0.25">
      <c r="A14704" s="105" t="s">
        <v>21329</v>
      </c>
      <c r="B14704" s="106" t="s">
        <v>21330</v>
      </c>
      <c r="C14704" s="107" t="s">
        <v>16928</v>
      </c>
      <c r="D14704" s="108"/>
      <c r="E14704" s="109"/>
    </row>
    <row r="14705" spans="1:5" ht="39" x14ac:dyDescent="0.25">
      <c r="A14705" s="105" t="s">
        <v>21331</v>
      </c>
      <c r="B14705" s="106" t="s">
        <v>21332</v>
      </c>
      <c r="C14705" s="107" t="s">
        <v>16928</v>
      </c>
      <c r="D14705" s="108"/>
      <c r="E14705" s="109"/>
    </row>
    <row r="14706" spans="1:5" ht="39" x14ac:dyDescent="0.25">
      <c r="A14706" s="105" t="s">
        <v>21333</v>
      </c>
      <c r="B14706" s="106" t="s">
        <v>21334</v>
      </c>
      <c r="C14706" s="107" t="s">
        <v>16928</v>
      </c>
      <c r="D14706" s="108"/>
      <c r="E14706" s="109"/>
    </row>
    <row r="14707" spans="1:5" ht="39" x14ac:dyDescent="0.25">
      <c r="A14707" s="105" t="s">
        <v>21335</v>
      </c>
      <c r="B14707" s="106" t="s">
        <v>21336</v>
      </c>
      <c r="C14707" s="107" t="s">
        <v>16928</v>
      </c>
      <c r="D14707" s="108"/>
      <c r="E14707" s="109"/>
    </row>
    <row r="14708" spans="1:5" ht="51.75" x14ac:dyDescent="0.25">
      <c r="A14708" s="105" t="s">
        <v>21337</v>
      </c>
      <c r="B14708" s="106" t="s">
        <v>21338</v>
      </c>
      <c r="C14708" s="107" t="s">
        <v>16928</v>
      </c>
      <c r="D14708" s="108"/>
      <c r="E14708" s="109"/>
    </row>
    <row r="14709" spans="1:5" ht="39" x14ac:dyDescent="0.25">
      <c r="A14709" s="105" t="s">
        <v>21339</v>
      </c>
      <c r="B14709" s="106" t="s">
        <v>21340</v>
      </c>
      <c r="C14709" s="107" t="s">
        <v>16928</v>
      </c>
      <c r="D14709" s="108"/>
      <c r="E14709" s="109"/>
    </row>
    <row r="14710" spans="1:5" ht="39" x14ac:dyDescent="0.25">
      <c r="A14710" s="105" t="s">
        <v>21341</v>
      </c>
      <c r="B14710" s="106" t="s">
        <v>21342</v>
      </c>
      <c r="C14710" s="107" t="s">
        <v>16928</v>
      </c>
      <c r="D14710" s="108"/>
      <c r="E14710" s="109"/>
    </row>
    <row r="14711" spans="1:5" ht="51.75" x14ac:dyDescent="0.25">
      <c r="A14711" s="105" t="s">
        <v>21343</v>
      </c>
      <c r="B14711" s="106" t="s">
        <v>21344</v>
      </c>
      <c r="C14711" s="107" t="s">
        <v>16928</v>
      </c>
      <c r="D14711" s="108"/>
      <c r="E14711" s="109"/>
    </row>
    <row r="14712" spans="1:5" ht="39" x14ac:dyDescent="0.25">
      <c r="A14712" s="105" t="s">
        <v>21345</v>
      </c>
      <c r="B14712" s="106" t="s">
        <v>21346</v>
      </c>
      <c r="C14712" s="107" t="s">
        <v>16928</v>
      </c>
      <c r="D14712" s="108"/>
      <c r="E14712" s="109"/>
    </row>
    <row r="14713" spans="1:5" ht="51.75" x14ac:dyDescent="0.25">
      <c r="A14713" s="105" t="s">
        <v>21347</v>
      </c>
      <c r="B14713" s="106" t="s">
        <v>21348</v>
      </c>
      <c r="C14713" s="107" t="s">
        <v>16928</v>
      </c>
      <c r="D14713" s="108"/>
      <c r="E14713" s="109"/>
    </row>
    <row r="14714" spans="1:5" ht="51.75" x14ac:dyDescent="0.25">
      <c r="A14714" s="105" t="s">
        <v>21349</v>
      </c>
      <c r="B14714" s="106" t="s">
        <v>21350</v>
      </c>
      <c r="C14714" s="107" t="s">
        <v>16928</v>
      </c>
      <c r="D14714" s="108"/>
      <c r="E14714" s="109"/>
    </row>
    <row r="14715" spans="1:5" ht="39" x14ac:dyDescent="0.25">
      <c r="A14715" s="105" t="s">
        <v>21351</v>
      </c>
      <c r="B14715" s="106" t="s">
        <v>21352</v>
      </c>
      <c r="C14715" s="107" t="s">
        <v>16928</v>
      </c>
      <c r="D14715" s="108"/>
      <c r="E14715" s="109"/>
    </row>
    <row r="14716" spans="1:5" ht="39" x14ac:dyDescent="0.25">
      <c r="A14716" s="105" t="s">
        <v>21353</v>
      </c>
      <c r="B14716" s="106" t="s">
        <v>21354</v>
      </c>
      <c r="C14716" s="107" t="s">
        <v>16928</v>
      </c>
      <c r="D14716" s="108"/>
      <c r="E14716" s="109"/>
    </row>
    <row r="14717" spans="1:5" ht="39" x14ac:dyDescent="0.25">
      <c r="A14717" s="105" t="s">
        <v>21355</v>
      </c>
      <c r="B14717" s="106" t="s">
        <v>21356</v>
      </c>
      <c r="C14717" s="107" t="s">
        <v>16928</v>
      </c>
      <c r="D14717" s="108"/>
      <c r="E14717" s="109"/>
    </row>
    <row r="14718" spans="1:5" ht="39" x14ac:dyDescent="0.25">
      <c r="A14718" s="105" t="s">
        <v>21357</v>
      </c>
      <c r="B14718" s="106" t="s">
        <v>21358</v>
      </c>
      <c r="C14718" s="107" t="s">
        <v>16928</v>
      </c>
      <c r="D14718" s="108"/>
      <c r="E14718" s="109"/>
    </row>
    <row r="14719" spans="1:5" ht="51.75" x14ac:dyDescent="0.25">
      <c r="A14719" s="105" t="s">
        <v>21359</v>
      </c>
      <c r="B14719" s="106" t="s">
        <v>21360</v>
      </c>
      <c r="C14719" s="107" t="s">
        <v>16928</v>
      </c>
      <c r="D14719" s="108"/>
      <c r="E14719" s="109"/>
    </row>
    <row r="14720" spans="1:5" ht="51.75" x14ac:dyDescent="0.25">
      <c r="A14720" s="105" t="s">
        <v>21361</v>
      </c>
      <c r="B14720" s="106" t="s">
        <v>21362</v>
      </c>
      <c r="C14720" s="107" t="s">
        <v>16928</v>
      </c>
      <c r="D14720" s="108"/>
      <c r="E14720" s="109"/>
    </row>
    <row r="14721" spans="1:5" ht="51.75" x14ac:dyDescent="0.25">
      <c r="A14721" s="105" t="s">
        <v>21363</v>
      </c>
      <c r="B14721" s="106" t="s">
        <v>21364</v>
      </c>
      <c r="C14721" s="107" t="s">
        <v>16928</v>
      </c>
      <c r="D14721" s="108"/>
      <c r="E14721" s="109"/>
    </row>
    <row r="14722" spans="1:5" ht="51.75" x14ac:dyDescent="0.25">
      <c r="A14722" s="105" t="s">
        <v>21365</v>
      </c>
      <c r="B14722" s="106" t="s">
        <v>21366</v>
      </c>
      <c r="C14722" s="107" t="s">
        <v>16928</v>
      </c>
      <c r="D14722" s="108"/>
      <c r="E14722" s="109"/>
    </row>
    <row r="14723" spans="1:5" ht="51.75" x14ac:dyDescent="0.25">
      <c r="A14723" s="105" t="s">
        <v>21367</v>
      </c>
      <c r="B14723" s="106" t="s">
        <v>21368</v>
      </c>
      <c r="C14723" s="107" t="s">
        <v>16928</v>
      </c>
      <c r="D14723" s="108"/>
      <c r="E14723" s="109"/>
    </row>
    <row r="14724" spans="1:5" ht="51.75" x14ac:dyDescent="0.25">
      <c r="A14724" s="105" t="s">
        <v>21369</v>
      </c>
      <c r="B14724" s="106" t="s">
        <v>21370</v>
      </c>
      <c r="C14724" s="107" t="s">
        <v>16928</v>
      </c>
      <c r="D14724" s="108"/>
      <c r="E14724" s="109"/>
    </row>
    <row r="14725" spans="1:5" ht="51.75" x14ac:dyDescent="0.25">
      <c r="A14725" s="105" t="s">
        <v>21371</v>
      </c>
      <c r="B14725" s="106" t="s">
        <v>21372</v>
      </c>
      <c r="C14725" s="107" t="s">
        <v>16928</v>
      </c>
      <c r="D14725" s="108"/>
      <c r="E14725" s="109"/>
    </row>
    <row r="14726" spans="1:5" ht="51.75" x14ac:dyDescent="0.25">
      <c r="A14726" s="105" t="s">
        <v>21373</v>
      </c>
      <c r="B14726" s="106" t="s">
        <v>21374</v>
      </c>
      <c r="C14726" s="107" t="s">
        <v>16928</v>
      </c>
      <c r="D14726" s="108"/>
      <c r="E14726" s="109"/>
    </row>
    <row r="14727" spans="1:5" ht="51.75" x14ac:dyDescent="0.25">
      <c r="A14727" s="105" t="s">
        <v>21375</v>
      </c>
      <c r="B14727" s="106" t="s">
        <v>21376</v>
      </c>
      <c r="C14727" s="107" t="s">
        <v>16928</v>
      </c>
      <c r="D14727" s="108"/>
      <c r="E14727" s="109"/>
    </row>
    <row r="14728" spans="1:5" ht="39" x14ac:dyDescent="0.25">
      <c r="A14728" s="105" t="s">
        <v>21377</v>
      </c>
      <c r="B14728" s="106" t="s">
        <v>21378</v>
      </c>
      <c r="C14728" s="107" t="s">
        <v>16928</v>
      </c>
      <c r="D14728" s="108"/>
      <c r="E14728" s="109"/>
    </row>
    <row r="14729" spans="1:5" ht="39" x14ac:dyDescent="0.25">
      <c r="A14729" s="105" t="s">
        <v>21379</v>
      </c>
      <c r="B14729" s="106" t="s">
        <v>21380</v>
      </c>
      <c r="C14729" s="107" t="s">
        <v>432</v>
      </c>
      <c r="D14729" s="108"/>
      <c r="E14729" s="109"/>
    </row>
    <row r="14730" spans="1:5" ht="39" x14ac:dyDescent="0.25">
      <c r="A14730" s="105" t="s">
        <v>21381</v>
      </c>
      <c r="B14730" s="106" t="s">
        <v>21382</v>
      </c>
      <c r="C14730" s="107" t="s">
        <v>16928</v>
      </c>
      <c r="D14730" s="108"/>
      <c r="E14730" s="109"/>
    </row>
    <row r="14731" spans="1:5" ht="51.75" x14ac:dyDescent="0.25">
      <c r="A14731" s="105" t="s">
        <v>21383</v>
      </c>
      <c r="B14731" s="106" t="s">
        <v>21384</v>
      </c>
      <c r="C14731" s="107" t="s">
        <v>16928</v>
      </c>
      <c r="D14731" s="108"/>
      <c r="E14731" s="109"/>
    </row>
    <row r="14732" spans="1:5" ht="51.75" x14ac:dyDescent="0.25">
      <c r="A14732" s="105" t="s">
        <v>21385</v>
      </c>
      <c r="B14732" s="106" t="s">
        <v>21386</v>
      </c>
      <c r="C14732" s="107" t="s">
        <v>16928</v>
      </c>
      <c r="D14732" s="108"/>
      <c r="E14732" s="109"/>
    </row>
    <row r="14733" spans="1:5" ht="51.75" x14ac:dyDescent="0.25">
      <c r="A14733" s="105" t="s">
        <v>21387</v>
      </c>
      <c r="B14733" s="106" t="s">
        <v>21388</v>
      </c>
      <c r="C14733" s="107" t="s">
        <v>16928</v>
      </c>
      <c r="D14733" s="108"/>
      <c r="E14733" s="109"/>
    </row>
    <row r="14734" spans="1:5" ht="51.75" x14ac:dyDescent="0.25">
      <c r="A14734" s="105" t="s">
        <v>21389</v>
      </c>
      <c r="B14734" s="106" t="s">
        <v>21390</v>
      </c>
      <c r="C14734" s="107" t="s">
        <v>16928</v>
      </c>
      <c r="D14734" s="108"/>
      <c r="E14734" s="109"/>
    </row>
    <row r="14735" spans="1:5" ht="39" x14ac:dyDescent="0.25">
      <c r="A14735" s="105" t="s">
        <v>21391</v>
      </c>
      <c r="B14735" s="106" t="s">
        <v>21392</v>
      </c>
      <c r="C14735" s="107" t="s">
        <v>16928</v>
      </c>
      <c r="D14735" s="108"/>
      <c r="E14735" s="109"/>
    </row>
    <row r="14736" spans="1:5" ht="51.75" x14ac:dyDescent="0.25">
      <c r="A14736" s="105" t="s">
        <v>21393</v>
      </c>
      <c r="B14736" s="106" t="s">
        <v>21394</v>
      </c>
      <c r="C14736" s="107" t="s">
        <v>16928</v>
      </c>
      <c r="D14736" s="108"/>
      <c r="E14736" s="109"/>
    </row>
    <row r="14737" spans="1:5" ht="51.75" x14ac:dyDescent="0.25">
      <c r="A14737" s="105" t="s">
        <v>21395</v>
      </c>
      <c r="B14737" s="106" t="s">
        <v>21396</v>
      </c>
      <c r="C14737" s="107" t="s">
        <v>16928</v>
      </c>
      <c r="D14737" s="108"/>
      <c r="E14737" s="109"/>
    </row>
    <row r="14738" spans="1:5" x14ac:dyDescent="0.25">
      <c r="A14738" s="105" t="s">
        <v>21397</v>
      </c>
      <c r="B14738" s="119" t="s">
        <v>21398</v>
      </c>
      <c r="C14738" s="107" t="s">
        <v>16928</v>
      </c>
      <c r="D14738" s="108"/>
      <c r="E14738" s="109"/>
    </row>
    <row r="14739" spans="1:5" x14ac:dyDescent="0.25">
      <c r="A14739" s="105" t="s">
        <v>21399</v>
      </c>
      <c r="B14739" s="106" t="s">
        <v>21400</v>
      </c>
      <c r="C14739" s="107" t="s">
        <v>432</v>
      </c>
      <c r="D14739" s="108"/>
      <c r="E14739" s="109"/>
    </row>
    <row r="14740" spans="1:5" ht="51.75" x14ac:dyDescent="0.25">
      <c r="A14740" s="105" t="s">
        <v>21401</v>
      </c>
      <c r="B14740" s="106" t="s">
        <v>21402</v>
      </c>
      <c r="C14740" s="107" t="s">
        <v>16928</v>
      </c>
      <c r="D14740" s="108"/>
      <c r="E14740" s="109"/>
    </row>
    <row r="14741" spans="1:5" x14ac:dyDescent="0.25">
      <c r="A14741" s="105" t="s">
        <v>21403</v>
      </c>
      <c r="B14741" s="119" t="s">
        <v>21404</v>
      </c>
      <c r="C14741" s="107" t="s">
        <v>16928</v>
      </c>
      <c r="D14741" s="108"/>
      <c r="E14741" s="109"/>
    </row>
    <row r="14742" spans="1:5" ht="26.25" x14ac:dyDescent="0.25">
      <c r="A14742" s="105" t="s">
        <v>21405</v>
      </c>
      <c r="B14742" s="106" t="s">
        <v>21406</v>
      </c>
      <c r="C14742" s="107" t="s">
        <v>432</v>
      </c>
      <c r="D14742" s="108"/>
      <c r="E14742" s="109"/>
    </row>
    <row r="14743" spans="1:5" ht="39" x14ac:dyDescent="0.25">
      <c r="A14743" s="105" t="s">
        <v>21407</v>
      </c>
      <c r="B14743" s="106" t="s">
        <v>21408</v>
      </c>
      <c r="C14743" s="107" t="s">
        <v>16928</v>
      </c>
      <c r="D14743" s="108"/>
      <c r="E14743" s="109"/>
    </row>
    <row r="14744" spans="1:5" ht="51.75" x14ac:dyDescent="0.25">
      <c r="A14744" s="105" t="s">
        <v>21409</v>
      </c>
      <c r="B14744" s="106" t="s">
        <v>21410</v>
      </c>
      <c r="C14744" s="107" t="s">
        <v>16928</v>
      </c>
      <c r="D14744" s="108"/>
      <c r="E14744" s="109"/>
    </row>
    <row r="14745" spans="1:5" ht="39" x14ac:dyDescent="0.25">
      <c r="A14745" s="105" t="s">
        <v>21411</v>
      </c>
      <c r="B14745" s="106" t="s">
        <v>21412</v>
      </c>
      <c r="C14745" s="107" t="s">
        <v>16928</v>
      </c>
      <c r="D14745" s="108"/>
      <c r="E14745" s="109"/>
    </row>
    <row r="14746" spans="1:5" ht="26.25" x14ac:dyDescent="0.25">
      <c r="A14746" s="105" t="s">
        <v>21413</v>
      </c>
      <c r="B14746" s="106" t="s">
        <v>21414</v>
      </c>
      <c r="C14746" s="107" t="s">
        <v>16928</v>
      </c>
      <c r="D14746" s="108"/>
      <c r="E14746" s="109"/>
    </row>
    <row r="14747" spans="1:5" ht="51.75" x14ac:dyDescent="0.25">
      <c r="A14747" s="105" t="s">
        <v>21415</v>
      </c>
      <c r="B14747" s="106" t="s">
        <v>21416</v>
      </c>
      <c r="C14747" s="107" t="s">
        <v>16928</v>
      </c>
      <c r="D14747" s="108"/>
      <c r="E14747" s="109"/>
    </row>
    <row r="14748" spans="1:5" ht="39" x14ac:dyDescent="0.25">
      <c r="A14748" s="105" t="s">
        <v>21417</v>
      </c>
      <c r="B14748" s="106" t="s">
        <v>21418</v>
      </c>
      <c r="C14748" s="107" t="s">
        <v>16928</v>
      </c>
      <c r="D14748" s="108"/>
      <c r="E14748" s="109"/>
    </row>
    <row r="14749" spans="1:5" ht="39" x14ac:dyDescent="0.25">
      <c r="A14749" s="105" t="s">
        <v>21419</v>
      </c>
      <c r="B14749" s="106" t="s">
        <v>21420</v>
      </c>
      <c r="C14749" s="107" t="s">
        <v>16928</v>
      </c>
      <c r="D14749" s="108"/>
      <c r="E14749" s="109"/>
    </row>
    <row r="14750" spans="1:5" ht="51.75" x14ac:dyDescent="0.25">
      <c r="A14750" s="105" t="s">
        <v>21421</v>
      </c>
      <c r="B14750" s="106" t="s">
        <v>21422</v>
      </c>
      <c r="C14750" s="107" t="s">
        <v>16928</v>
      </c>
      <c r="D14750" s="108"/>
      <c r="E14750" s="109"/>
    </row>
    <row r="14751" spans="1:5" ht="51.75" x14ac:dyDescent="0.25">
      <c r="A14751" s="105" t="s">
        <v>21423</v>
      </c>
      <c r="B14751" s="106" t="s">
        <v>21424</v>
      </c>
      <c r="C14751" s="107" t="s">
        <v>16928</v>
      </c>
      <c r="D14751" s="108"/>
      <c r="E14751" s="109"/>
    </row>
    <row r="14752" spans="1:5" ht="39" x14ac:dyDescent="0.25">
      <c r="A14752" s="105" t="s">
        <v>21425</v>
      </c>
      <c r="B14752" s="106" t="s">
        <v>21426</v>
      </c>
      <c r="C14752" s="107" t="s">
        <v>16928</v>
      </c>
      <c r="D14752" s="108"/>
      <c r="E14752" s="109"/>
    </row>
    <row r="14753" spans="1:5" ht="51.75" x14ac:dyDescent="0.25">
      <c r="A14753" s="105" t="s">
        <v>21427</v>
      </c>
      <c r="B14753" s="106" t="s">
        <v>21428</v>
      </c>
      <c r="C14753" s="107" t="s">
        <v>16591</v>
      </c>
      <c r="D14753" s="108"/>
      <c r="E14753" s="109"/>
    </row>
    <row r="14754" spans="1:5" ht="39" x14ac:dyDescent="0.25">
      <c r="A14754" s="105" t="s">
        <v>21429</v>
      </c>
      <c r="B14754" s="106" t="s">
        <v>21430</v>
      </c>
      <c r="C14754" s="107" t="s">
        <v>16928</v>
      </c>
      <c r="D14754" s="108"/>
      <c r="E14754" s="109"/>
    </row>
    <row r="14755" spans="1:5" ht="39" x14ac:dyDescent="0.25">
      <c r="A14755" s="105" t="s">
        <v>21431</v>
      </c>
      <c r="B14755" s="106" t="s">
        <v>21432</v>
      </c>
      <c r="C14755" s="107" t="s">
        <v>16928</v>
      </c>
      <c r="D14755" s="108"/>
      <c r="E14755" s="109"/>
    </row>
    <row r="14756" spans="1:5" ht="39" x14ac:dyDescent="0.25">
      <c r="A14756" s="105" t="s">
        <v>21433</v>
      </c>
      <c r="B14756" s="106" t="s">
        <v>21434</v>
      </c>
      <c r="C14756" s="107" t="s">
        <v>16928</v>
      </c>
      <c r="D14756" s="108"/>
      <c r="E14756" s="109"/>
    </row>
    <row r="14757" spans="1:5" ht="39" x14ac:dyDescent="0.25">
      <c r="A14757" s="105" t="s">
        <v>21435</v>
      </c>
      <c r="B14757" s="106" t="s">
        <v>21436</v>
      </c>
      <c r="C14757" s="107" t="s">
        <v>16928</v>
      </c>
      <c r="D14757" s="108"/>
      <c r="E14757" s="109"/>
    </row>
    <row r="14758" spans="1:5" ht="51.75" x14ac:dyDescent="0.25">
      <c r="A14758" s="105" t="s">
        <v>21437</v>
      </c>
      <c r="B14758" s="106" t="s">
        <v>21438</v>
      </c>
      <c r="C14758" s="107" t="s">
        <v>16214</v>
      </c>
      <c r="D14758" s="108">
        <v>20.125399999999999</v>
      </c>
      <c r="E14758" s="109">
        <v>1722.43</v>
      </c>
    </row>
    <row r="14759" spans="1:5" ht="51.75" x14ac:dyDescent="0.25">
      <c r="A14759" s="105" t="s">
        <v>21439</v>
      </c>
      <c r="B14759" s="106" t="s">
        <v>21440</v>
      </c>
      <c r="C14759" s="107" t="s">
        <v>16928</v>
      </c>
      <c r="D14759" s="108"/>
      <c r="E14759" s="109"/>
    </row>
    <row r="14760" spans="1:5" ht="51.75" x14ac:dyDescent="0.25">
      <c r="A14760" s="105" t="s">
        <v>21441</v>
      </c>
      <c r="B14760" s="106" t="s">
        <v>21442</v>
      </c>
      <c r="C14760" s="107" t="s">
        <v>16928</v>
      </c>
      <c r="D14760" s="108"/>
      <c r="E14760" s="109"/>
    </row>
    <row r="14761" spans="1:5" ht="51.75" x14ac:dyDescent="0.25">
      <c r="A14761" s="105" t="s">
        <v>21443</v>
      </c>
      <c r="B14761" s="106" t="s">
        <v>21444</v>
      </c>
      <c r="C14761" s="107" t="s">
        <v>16928</v>
      </c>
      <c r="D14761" s="108"/>
      <c r="E14761" s="109"/>
    </row>
    <row r="14762" spans="1:5" ht="51.75" x14ac:dyDescent="0.25">
      <c r="A14762" s="105" t="s">
        <v>21445</v>
      </c>
      <c r="B14762" s="106" t="s">
        <v>21446</v>
      </c>
      <c r="C14762" s="107" t="s">
        <v>16928</v>
      </c>
      <c r="D14762" s="108"/>
      <c r="E14762" s="109"/>
    </row>
    <row r="14763" spans="1:5" ht="39" x14ac:dyDescent="0.25">
      <c r="A14763" s="105" t="s">
        <v>21447</v>
      </c>
      <c r="B14763" s="106" t="s">
        <v>21448</v>
      </c>
      <c r="C14763" s="107" t="s">
        <v>16928</v>
      </c>
      <c r="D14763" s="108"/>
      <c r="E14763" s="109"/>
    </row>
    <row r="14764" spans="1:5" ht="51.75" x14ac:dyDescent="0.25">
      <c r="A14764" s="105" t="s">
        <v>21449</v>
      </c>
      <c r="B14764" s="106" t="s">
        <v>21450</v>
      </c>
      <c r="C14764" s="107" t="s">
        <v>16928</v>
      </c>
      <c r="D14764" s="108"/>
      <c r="E14764" s="109"/>
    </row>
    <row r="14765" spans="1:5" ht="51.75" x14ac:dyDescent="0.25">
      <c r="A14765" s="105" t="s">
        <v>21451</v>
      </c>
      <c r="B14765" s="106" t="s">
        <v>21452</v>
      </c>
      <c r="C14765" s="107" t="s">
        <v>16928</v>
      </c>
      <c r="D14765" s="108"/>
      <c r="E14765" s="109"/>
    </row>
    <row r="14766" spans="1:5" ht="51.75" x14ac:dyDescent="0.25">
      <c r="A14766" s="105" t="s">
        <v>21453</v>
      </c>
      <c r="B14766" s="106" t="s">
        <v>21454</v>
      </c>
      <c r="C14766" s="107" t="s">
        <v>16214</v>
      </c>
      <c r="D14766" s="108">
        <v>20.125399999999999</v>
      </c>
      <c r="E14766" s="109">
        <v>1722.43</v>
      </c>
    </row>
    <row r="14767" spans="1:5" ht="51.75" x14ac:dyDescent="0.25">
      <c r="A14767" s="105" t="s">
        <v>21455</v>
      </c>
      <c r="B14767" s="106" t="s">
        <v>21456</v>
      </c>
      <c r="C14767" s="107" t="s">
        <v>16214</v>
      </c>
      <c r="D14767" s="108">
        <v>20.125399999999999</v>
      </c>
      <c r="E14767" s="109">
        <v>1722.43</v>
      </c>
    </row>
    <row r="14768" spans="1:5" ht="51.75" x14ac:dyDescent="0.25">
      <c r="A14768" s="105" t="s">
        <v>21457</v>
      </c>
      <c r="B14768" s="106" t="s">
        <v>21458</v>
      </c>
      <c r="C14768" s="107" t="s">
        <v>16214</v>
      </c>
      <c r="D14768" s="108">
        <v>20.125399999999999</v>
      </c>
      <c r="E14768" s="109">
        <v>1722.43</v>
      </c>
    </row>
    <row r="14769" spans="1:5" ht="39" x14ac:dyDescent="0.25">
      <c r="A14769" s="105" t="s">
        <v>21459</v>
      </c>
      <c r="B14769" s="106" t="s">
        <v>21460</v>
      </c>
      <c r="C14769" s="107" t="s">
        <v>16709</v>
      </c>
      <c r="D14769" s="108"/>
      <c r="E14769" s="109"/>
    </row>
    <row r="14770" spans="1:5" ht="51.75" x14ac:dyDescent="0.25">
      <c r="A14770" s="105" t="s">
        <v>21461</v>
      </c>
      <c r="B14770" s="106" t="s">
        <v>21462</v>
      </c>
      <c r="C14770" s="107" t="s">
        <v>16709</v>
      </c>
      <c r="D14770" s="108"/>
      <c r="E14770" s="109"/>
    </row>
    <row r="14771" spans="1:5" ht="51.75" x14ac:dyDescent="0.25">
      <c r="A14771" s="105" t="s">
        <v>21463</v>
      </c>
      <c r="B14771" s="106" t="s">
        <v>21464</v>
      </c>
      <c r="C14771" s="107" t="s">
        <v>16709</v>
      </c>
      <c r="D14771" s="108"/>
      <c r="E14771" s="109"/>
    </row>
    <row r="14772" spans="1:5" ht="39" x14ac:dyDescent="0.25">
      <c r="A14772" s="105" t="s">
        <v>21465</v>
      </c>
      <c r="B14772" s="106" t="s">
        <v>21466</v>
      </c>
      <c r="C14772" s="107" t="s">
        <v>16214</v>
      </c>
      <c r="D14772" s="108">
        <v>20.125399999999999</v>
      </c>
      <c r="E14772" s="109">
        <v>1722.43</v>
      </c>
    </row>
    <row r="14773" spans="1:5" ht="51.75" x14ac:dyDescent="0.25">
      <c r="A14773" s="105" t="s">
        <v>21467</v>
      </c>
      <c r="B14773" s="106" t="s">
        <v>21468</v>
      </c>
      <c r="C14773" s="107" t="s">
        <v>16214</v>
      </c>
      <c r="D14773" s="108">
        <v>20.125399999999999</v>
      </c>
      <c r="E14773" s="109">
        <v>1722.43</v>
      </c>
    </row>
    <row r="14774" spans="1:5" ht="51.75" x14ac:dyDescent="0.25">
      <c r="A14774" s="105" t="s">
        <v>21469</v>
      </c>
      <c r="B14774" s="106" t="s">
        <v>21470</v>
      </c>
      <c r="C14774" s="107" t="s">
        <v>16214</v>
      </c>
      <c r="D14774" s="108">
        <v>20.125399999999999</v>
      </c>
      <c r="E14774" s="109">
        <v>1722.43</v>
      </c>
    </row>
    <row r="14775" spans="1:5" ht="51.75" x14ac:dyDescent="0.25">
      <c r="A14775" s="105" t="s">
        <v>21471</v>
      </c>
      <c r="B14775" s="106" t="s">
        <v>21472</v>
      </c>
      <c r="C14775" s="107" t="s">
        <v>16217</v>
      </c>
      <c r="D14775" s="108"/>
      <c r="E14775" s="109"/>
    </row>
    <row r="14776" spans="1:5" ht="39" x14ac:dyDescent="0.25">
      <c r="A14776" s="105" t="s">
        <v>21473</v>
      </c>
      <c r="B14776" s="106" t="s">
        <v>21474</v>
      </c>
      <c r="C14776" s="107" t="s">
        <v>16928</v>
      </c>
      <c r="D14776" s="108"/>
      <c r="E14776" s="109"/>
    </row>
    <row r="14777" spans="1:5" ht="39" x14ac:dyDescent="0.25">
      <c r="A14777" s="105" t="s">
        <v>21475</v>
      </c>
      <c r="B14777" s="106" t="s">
        <v>21476</v>
      </c>
      <c r="C14777" s="107" t="s">
        <v>16928</v>
      </c>
      <c r="D14777" s="108"/>
      <c r="E14777" s="109"/>
    </row>
    <row r="14778" spans="1:5" ht="39" x14ac:dyDescent="0.25">
      <c r="A14778" s="105" t="s">
        <v>21477</v>
      </c>
      <c r="B14778" s="106" t="s">
        <v>21478</v>
      </c>
      <c r="C14778" s="107" t="s">
        <v>16928</v>
      </c>
      <c r="D14778" s="108"/>
      <c r="E14778" s="109"/>
    </row>
    <row r="14779" spans="1:5" ht="39" x14ac:dyDescent="0.25">
      <c r="A14779" s="105" t="s">
        <v>21479</v>
      </c>
      <c r="B14779" s="106" t="s">
        <v>21480</v>
      </c>
      <c r="C14779" s="107" t="s">
        <v>16928</v>
      </c>
      <c r="D14779" s="108"/>
      <c r="E14779" s="109"/>
    </row>
    <row r="14780" spans="1:5" ht="39" x14ac:dyDescent="0.25">
      <c r="A14780" s="105" t="s">
        <v>21481</v>
      </c>
      <c r="B14780" s="106" t="s">
        <v>21482</v>
      </c>
      <c r="C14780" s="107" t="s">
        <v>16928</v>
      </c>
      <c r="D14780" s="108"/>
      <c r="E14780" s="109"/>
    </row>
    <row r="14781" spans="1:5" ht="39" x14ac:dyDescent="0.25">
      <c r="A14781" s="105" t="s">
        <v>21483</v>
      </c>
      <c r="B14781" s="106" t="s">
        <v>21484</v>
      </c>
      <c r="C14781" s="107" t="s">
        <v>16928</v>
      </c>
      <c r="D14781" s="108"/>
      <c r="E14781" s="109"/>
    </row>
    <row r="14782" spans="1:5" ht="39" x14ac:dyDescent="0.25">
      <c r="A14782" s="105" t="s">
        <v>21485</v>
      </c>
      <c r="B14782" s="106" t="s">
        <v>21486</v>
      </c>
      <c r="C14782" s="107" t="s">
        <v>16928</v>
      </c>
      <c r="D14782" s="108"/>
      <c r="E14782" s="109"/>
    </row>
    <row r="14783" spans="1:5" x14ac:dyDescent="0.25">
      <c r="A14783" s="105" t="s">
        <v>21487</v>
      </c>
      <c r="B14783" s="106" t="s">
        <v>21488</v>
      </c>
      <c r="C14783" s="107" t="s">
        <v>16928</v>
      </c>
      <c r="D14783" s="108"/>
      <c r="E14783" s="109"/>
    </row>
    <row r="14784" spans="1:5" ht="39" x14ac:dyDescent="0.25">
      <c r="A14784" s="105" t="s">
        <v>21489</v>
      </c>
      <c r="B14784" s="106" t="s">
        <v>21490</v>
      </c>
      <c r="C14784" s="107" t="s">
        <v>16928</v>
      </c>
      <c r="D14784" s="108"/>
      <c r="E14784" s="109"/>
    </row>
    <row r="14785" spans="1:5" ht="39" x14ac:dyDescent="0.25">
      <c r="A14785" s="105" t="s">
        <v>21491</v>
      </c>
      <c r="B14785" s="106" t="s">
        <v>21492</v>
      </c>
      <c r="C14785" s="107" t="s">
        <v>16928</v>
      </c>
      <c r="D14785" s="108"/>
      <c r="E14785" s="109"/>
    </row>
    <row r="14786" spans="1:5" ht="51.75" x14ac:dyDescent="0.25">
      <c r="A14786" s="105" t="s">
        <v>21493</v>
      </c>
      <c r="B14786" s="106" t="s">
        <v>21494</v>
      </c>
      <c r="C14786" s="107" t="s">
        <v>16928</v>
      </c>
      <c r="D14786" s="108"/>
      <c r="E14786" s="109"/>
    </row>
    <row r="14787" spans="1:5" ht="51.75" x14ac:dyDescent="0.25">
      <c r="A14787" s="105" t="s">
        <v>21495</v>
      </c>
      <c r="B14787" s="106" t="s">
        <v>21496</v>
      </c>
      <c r="C14787" s="107" t="s">
        <v>16928</v>
      </c>
      <c r="D14787" s="108"/>
      <c r="E14787" s="109"/>
    </row>
    <row r="14788" spans="1:5" ht="64.5" x14ac:dyDescent="0.25">
      <c r="A14788" s="105" t="s">
        <v>21497</v>
      </c>
      <c r="B14788" s="106" t="s">
        <v>21498</v>
      </c>
      <c r="C14788" s="107" t="s">
        <v>16928</v>
      </c>
      <c r="D14788" s="108"/>
      <c r="E14788" s="109"/>
    </row>
    <row r="14789" spans="1:5" ht="51.75" x14ac:dyDescent="0.25">
      <c r="A14789" s="105" t="s">
        <v>21499</v>
      </c>
      <c r="B14789" s="106" t="s">
        <v>21500</v>
      </c>
      <c r="C14789" s="107" t="s">
        <v>16928</v>
      </c>
      <c r="D14789" s="108"/>
      <c r="E14789" s="109"/>
    </row>
    <row r="14790" spans="1:5" ht="39" x14ac:dyDescent="0.25">
      <c r="A14790" s="105" t="s">
        <v>21501</v>
      </c>
      <c r="B14790" s="106" t="s">
        <v>21502</v>
      </c>
      <c r="C14790" s="107" t="s">
        <v>16928</v>
      </c>
      <c r="D14790" s="108"/>
      <c r="E14790" s="109"/>
    </row>
    <row r="14791" spans="1:5" ht="39" x14ac:dyDescent="0.25">
      <c r="A14791" s="105" t="s">
        <v>21503</v>
      </c>
      <c r="B14791" s="106" t="s">
        <v>21504</v>
      </c>
      <c r="C14791" s="107" t="s">
        <v>16928</v>
      </c>
      <c r="D14791" s="108"/>
      <c r="E14791" s="109"/>
    </row>
    <row r="14792" spans="1:5" ht="39" x14ac:dyDescent="0.25">
      <c r="A14792" s="105" t="s">
        <v>21505</v>
      </c>
      <c r="B14792" s="106" t="s">
        <v>21506</v>
      </c>
      <c r="C14792" s="107" t="s">
        <v>16928</v>
      </c>
      <c r="D14792" s="108"/>
      <c r="E14792" s="109"/>
    </row>
    <row r="14793" spans="1:5" ht="64.5" x14ac:dyDescent="0.25">
      <c r="A14793" s="105" t="s">
        <v>21507</v>
      </c>
      <c r="B14793" s="106" t="s">
        <v>21508</v>
      </c>
      <c r="C14793" s="107" t="s">
        <v>16928</v>
      </c>
      <c r="D14793" s="108"/>
      <c r="E14793" s="109"/>
    </row>
    <row r="14794" spans="1:5" ht="39" x14ac:dyDescent="0.25">
      <c r="A14794" s="105" t="s">
        <v>21509</v>
      </c>
      <c r="B14794" s="106" t="s">
        <v>21510</v>
      </c>
      <c r="C14794" s="107" t="s">
        <v>16928</v>
      </c>
      <c r="D14794" s="108"/>
      <c r="E14794" s="109"/>
    </row>
    <row r="14795" spans="1:5" ht="51.75" x14ac:dyDescent="0.25">
      <c r="A14795" s="105" t="s">
        <v>9865</v>
      </c>
      <c r="B14795" s="106" t="s">
        <v>9866</v>
      </c>
      <c r="C14795" s="107" t="s">
        <v>18838</v>
      </c>
      <c r="D14795" s="108"/>
      <c r="E14795" s="109"/>
    </row>
    <row r="14796" spans="1:5" ht="51.75" x14ac:dyDescent="0.25">
      <c r="A14796" s="105" t="s">
        <v>9867</v>
      </c>
      <c r="B14796" s="106" t="s">
        <v>9868</v>
      </c>
      <c r="C14796" s="107" t="s">
        <v>18838</v>
      </c>
      <c r="D14796" s="108"/>
      <c r="E14796" s="109"/>
    </row>
    <row r="14797" spans="1:5" ht="39" x14ac:dyDescent="0.25">
      <c r="A14797" s="105" t="s">
        <v>9869</v>
      </c>
      <c r="B14797" s="106" t="s">
        <v>9870</v>
      </c>
      <c r="C14797" s="107" t="s">
        <v>18838</v>
      </c>
      <c r="D14797" s="108"/>
      <c r="E14797" s="109"/>
    </row>
    <row r="14798" spans="1:5" ht="39" x14ac:dyDescent="0.25">
      <c r="A14798" s="105" t="s">
        <v>9871</v>
      </c>
      <c r="B14798" s="106" t="s">
        <v>9872</v>
      </c>
      <c r="C14798" s="107" t="s">
        <v>18838</v>
      </c>
      <c r="D14798" s="108"/>
      <c r="E14798" s="109"/>
    </row>
    <row r="14799" spans="1:5" ht="39" x14ac:dyDescent="0.25">
      <c r="A14799" s="105" t="s">
        <v>9873</v>
      </c>
      <c r="B14799" s="106" t="s">
        <v>9874</v>
      </c>
      <c r="C14799" s="107" t="s">
        <v>18838</v>
      </c>
      <c r="D14799" s="119"/>
      <c r="E14799" s="109"/>
    </row>
    <row r="14800" spans="1:5" ht="51.75" x14ac:dyDescent="0.25">
      <c r="A14800" s="105" t="s">
        <v>9875</v>
      </c>
      <c r="B14800" s="106" t="s">
        <v>9876</v>
      </c>
      <c r="C14800" s="107" t="s">
        <v>18838</v>
      </c>
      <c r="D14800" s="119"/>
      <c r="E14800" s="109"/>
    </row>
    <row r="14801" spans="1:5" ht="51.75" x14ac:dyDescent="0.25">
      <c r="A14801" s="105" t="s">
        <v>9877</v>
      </c>
      <c r="B14801" s="106" t="s">
        <v>9878</v>
      </c>
      <c r="C14801" s="107" t="s">
        <v>18838</v>
      </c>
      <c r="D14801" s="119"/>
      <c r="E14801" s="109"/>
    </row>
    <row r="14802" spans="1:5" ht="51.75" x14ac:dyDescent="0.25">
      <c r="A14802" s="105" t="s">
        <v>9879</v>
      </c>
      <c r="B14802" s="106" t="s">
        <v>9880</v>
      </c>
      <c r="C14802" s="107" t="s">
        <v>18838</v>
      </c>
      <c r="D14802" s="119"/>
      <c r="E14802" s="109"/>
    </row>
    <row r="14803" spans="1:5" ht="39" x14ac:dyDescent="0.25">
      <c r="A14803" s="105" t="s">
        <v>9881</v>
      </c>
      <c r="B14803" s="106" t="s">
        <v>9882</v>
      </c>
      <c r="C14803" s="107" t="s">
        <v>18838</v>
      </c>
      <c r="D14803" s="119"/>
      <c r="E14803" s="109"/>
    </row>
    <row r="14804" spans="1:5" ht="26.25" x14ac:dyDescent="0.25">
      <c r="A14804" s="112" t="s">
        <v>21511</v>
      </c>
      <c r="B14804" s="106" t="s">
        <v>21512</v>
      </c>
      <c r="C14804" s="111" t="s">
        <v>16217</v>
      </c>
      <c r="D14804" s="119"/>
      <c r="E14804" s="109"/>
    </row>
    <row r="14805" spans="1:5" ht="51.75" x14ac:dyDescent="0.25">
      <c r="A14805" s="105" t="s">
        <v>9883</v>
      </c>
      <c r="B14805" s="106" t="s">
        <v>9884</v>
      </c>
      <c r="C14805" s="107" t="s">
        <v>18838</v>
      </c>
      <c r="D14805" s="119"/>
      <c r="E14805" s="109"/>
    </row>
    <row r="14806" spans="1:5" ht="51.75" x14ac:dyDescent="0.25">
      <c r="A14806" s="105" t="s">
        <v>9885</v>
      </c>
      <c r="B14806" s="106" t="s">
        <v>9886</v>
      </c>
      <c r="C14806" s="107" t="s">
        <v>18838</v>
      </c>
      <c r="D14806" s="119"/>
      <c r="E14806" s="109"/>
    </row>
    <row r="14807" spans="1:5" ht="39" x14ac:dyDescent="0.25">
      <c r="A14807" s="112" t="s">
        <v>9887</v>
      </c>
      <c r="B14807" s="106" t="s">
        <v>9888</v>
      </c>
      <c r="C14807" s="111" t="s">
        <v>18838</v>
      </c>
      <c r="D14807" s="119"/>
      <c r="E14807" s="109"/>
    </row>
    <row r="14808" spans="1:5" ht="51.75" x14ac:dyDescent="0.25">
      <c r="A14808" s="105" t="s">
        <v>9889</v>
      </c>
      <c r="B14808" s="106" t="s">
        <v>9890</v>
      </c>
      <c r="C14808" s="107" t="s">
        <v>18838</v>
      </c>
      <c r="D14808" s="119"/>
      <c r="E14808" s="109"/>
    </row>
    <row r="14809" spans="1:5" ht="51.75" x14ac:dyDescent="0.25">
      <c r="A14809" s="105" t="s">
        <v>9891</v>
      </c>
      <c r="B14809" s="106" t="s">
        <v>9892</v>
      </c>
      <c r="C14809" s="107" t="s">
        <v>18838</v>
      </c>
      <c r="D14809" s="119"/>
      <c r="E14809" s="109"/>
    </row>
    <row r="14810" spans="1:5" ht="39" x14ac:dyDescent="0.25">
      <c r="A14810" s="105" t="s">
        <v>9893</v>
      </c>
      <c r="B14810" s="106" t="s">
        <v>9894</v>
      </c>
      <c r="C14810" s="107" t="s">
        <v>18838</v>
      </c>
      <c r="D14810" s="119"/>
      <c r="E14810" s="109"/>
    </row>
    <row r="14811" spans="1:5" ht="51.75" x14ac:dyDescent="0.25">
      <c r="A14811" s="105" t="s">
        <v>9895</v>
      </c>
      <c r="B14811" s="106" t="s">
        <v>9896</v>
      </c>
      <c r="C14811" s="107" t="s">
        <v>18838</v>
      </c>
      <c r="D14811" s="119"/>
      <c r="E14811" s="109"/>
    </row>
    <row r="14812" spans="1:5" ht="51.75" x14ac:dyDescent="0.25">
      <c r="A14812" s="105" t="s">
        <v>9897</v>
      </c>
      <c r="B14812" s="106" t="s">
        <v>9898</v>
      </c>
      <c r="C14812" s="107" t="s">
        <v>18838</v>
      </c>
      <c r="D14812" s="119"/>
      <c r="E14812" s="109"/>
    </row>
    <row r="14813" spans="1:5" ht="51.75" x14ac:dyDescent="0.25">
      <c r="A14813" s="105" t="s">
        <v>9899</v>
      </c>
      <c r="B14813" s="106" t="s">
        <v>9900</v>
      </c>
      <c r="C14813" s="107" t="s">
        <v>18838</v>
      </c>
      <c r="D14813" s="119"/>
      <c r="E14813" s="109"/>
    </row>
    <row r="14814" spans="1:5" ht="51.75" x14ac:dyDescent="0.25">
      <c r="A14814" s="105" t="s">
        <v>9901</v>
      </c>
      <c r="B14814" s="106" t="s">
        <v>9902</v>
      </c>
      <c r="C14814" s="107" t="s">
        <v>18838</v>
      </c>
      <c r="D14814" s="119"/>
      <c r="E14814" s="109"/>
    </row>
    <row r="14815" spans="1:5" ht="51.75" x14ac:dyDescent="0.25">
      <c r="A14815" s="105" t="s">
        <v>9903</v>
      </c>
      <c r="B14815" s="106" t="s">
        <v>9904</v>
      </c>
      <c r="C14815" s="107" t="s">
        <v>18838</v>
      </c>
      <c r="D14815" s="119"/>
      <c r="E14815" s="109"/>
    </row>
    <row r="14816" spans="1:5" ht="51.75" x14ac:dyDescent="0.25">
      <c r="A14816" s="105" t="s">
        <v>9905</v>
      </c>
      <c r="B14816" s="106" t="s">
        <v>21513</v>
      </c>
      <c r="C14816" s="107" t="s">
        <v>18838</v>
      </c>
      <c r="D14816" s="119"/>
      <c r="E14816" s="109"/>
    </row>
    <row r="14817" spans="1:5" ht="51.75" x14ac:dyDescent="0.25">
      <c r="A14817" s="105" t="s">
        <v>9906</v>
      </c>
      <c r="B14817" s="106" t="s">
        <v>9907</v>
      </c>
      <c r="C14817" s="107" t="s">
        <v>18838</v>
      </c>
      <c r="D14817" s="119"/>
      <c r="E14817" s="109"/>
    </row>
    <row r="14818" spans="1:5" ht="51.75" x14ac:dyDescent="0.25">
      <c r="A14818" s="105" t="s">
        <v>9908</v>
      </c>
      <c r="B14818" s="106" t="s">
        <v>9909</v>
      </c>
      <c r="C14818" s="107" t="s">
        <v>18838</v>
      </c>
      <c r="D14818" s="119"/>
      <c r="E14818" s="109"/>
    </row>
    <row r="14819" spans="1:5" ht="51.75" x14ac:dyDescent="0.25">
      <c r="A14819" s="105" t="s">
        <v>9910</v>
      </c>
      <c r="B14819" s="106" t="s">
        <v>9911</v>
      </c>
      <c r="C14819" s="107" t="s">
        <v>18838</v>
      </c>
      <c r="D14819" s="119"/>
      <c r="E14819" s="109"/>
    </row>
    <row r="14820" spans="1:5" ht="39" x14ac:dyDescent="0.25">
      <c r="A14820" s="105" t="s">
        <v>9912</v>
      </c>
      <c r="B14820" s="106" t="s">
        <v>9913</v>
      </c>
      <c r="C14820" s="107" t="s">
        <v>18838</v>
      </c>
      <c r="D14820" s="119"/>
      <c r="E14820" s="109"/>
    </row>
    <row r="14821" spans="1:5" ht="51.75" x14ac:dyDescent="0.25">
      <c r="A14821" s="105" t="s">
        <v>9914</v>
      </c>
      <c r="B14821" s="106" t="s">
        <v>9915</v>
      </c>
      <c r="C14821" s="107" t="s">
        <v>18838</v>
      </c>
      <c r="D14821" s="119"/>
      <c r="E14821" s="109"/>
    </row>
    <row r="14822" spans="1:5" ht="51.75" x14ac:dyDescent="0.25">
      <c r="A14822" s="105" t="s">
        <v>9916</v>
      </c>
      <c r="B14822" s="106" t="s">
        <v>9917</v>
      </c>
      <c r="C14822" s="107" t="s">
        <v>18838</v>
      </c>
      <c r="D14822" s="119"/>
      <c r="E14822" s="109"/>
    </row>
    <row r="14823" spans="1:5" ht="26.25" x14ac:dyDescent="0.25">
      <c r="A14823" s="105" t="s">
        <v>9918</v>
      </c>
      <c r="B14823" s="106" t="s">
        <v>9919</v>
      </c>
      <c r="C14823" s="107" t="s">
        <v>18838</v>
      </c>
      <c r="D14823" s="119"/>
      <c r="E14823" s="109"/>
    </row>
    <row r="14824" spans="1:5" ht="51.75" x14ac:dyDescent="0.25">
      <c r="A14824" s="105" t="s">
        <v>9920</v>
      </c>
      <c r="B14824" s="106" t="s">
        <v>9921</v>
      </c>
      <c r="C14824" s="107" t="s">
        <v>18838</v>
      </c>
      <c r="D14824" s="119"/>
      <c r="E14824" s="109"/>
    </row>
    <row r="14825" spans="1:5" ht="64.5" x14ac:dyDescent="0.25">
      <c r="A14825" s="105" t="s">
        <v>9922</v>
      </c>
      <c r="B14825" s="106" t="s">
        <v>9923</v>
      </c>
      <c r="C14825" s="107" t="s">
        <v>18838</v>
      </c>
      <c r="D14825" s="119"/>
      <c r="E14825" s="109"/>
    </row>
    <row r="14826" spans="1:5" ht="51.75" x14ac:dyDescent="0.25">
      <c r="A14826" s="105" t="s">
        <v>9924</v>
      </c>
      <c r="B14826" s="106" t="s">
        <v>9925</v>
      </c>
      <c r="C14826" s="107" t="s">
        <v>18838</v>
      </c>
      <c r="D14826" s="119"/>
      <c r="E14826" s="109"/>
    </row>
    <row r="14827" spans="1:5" ht="51.75" x14ac:dyDescent="0.25">
      <c r="A14827" s="105" t="s">
        <v>9926</v>
      </c>
      <c r="B14827" s="106" t="s">
        <v>9927</v>
      </c>
      <c r="C14827" s="107" t="s">
        <v>18838</v>
      </c>
      <c r="D14827" s="119"/>
      <c r="E14827" s="109"/>
    </row>
    <row r="14828" spans="1:5" ht="39" x14ac:dyDescent="0.25">
      <c r="A14828" s="105" t="s">
        <v>9928</v>
      </c>
      <c r="B14828" s="106" t="s">
        <v>9929</v>
      </c>
      <c r="C14828" s="107" t="s">
        <v>18838</v>
      </c>
      <c r="D14828" s="119"/>
      <c r="E14828" s="109"/>
    </row>
    <row r="14829" spans="1:5" ht="51.75" x14ac:dyDescent="0.25">
      <c r="A14829" s="105" t="s">
        <v>9930</v>
      </c>
      <c r="B14829" s="106" t="s">
        <v>9931</v>
      </c>
      <c r="C14829" s="107" t="s">
        <v>18838</v>
      </c>
      <c r="D14829" s="119"/>
      <c r="E14829" s="109"/>
    </row>
    <row r="14830" spans="1:5" ht="39" x14ac:dyDescent="0.25">
      <c r="A14830" s="105" t="s">
        <v>21514</v>
      </c>
      <c r="B14830" s="106" t="s">
        <v>21515</v>
      </c>
      <c r="C14830" s="107" t="s">
        <v>16217</v>
      </c>
      <c r="D14830" s="119"/>
      <c r="E14830" s="109"/>
    </row>
    <row r="14831" spans="1:5" ht="39" x14ac:dyDescent="0.25">
      <c r="A14831" s="105" t="s">
        <v>9932</v>
      </c>
      <c r="B14831" s="106" t="s">
        <v>9933</v>
      </c>
      <c r="C14831" s="107" t="s">
        <v>18838</v>
      </c>
      <c r="D14831" s="119"/>
      <c r="E14831" s="109"/>
    </row>
    <row r="14832" spans="1:5" ht="51.75" x14ac:dyDescent="0.25">
      <c r="A14832" s="105" t="s">
        <v>9934</v>
      </c>
      <c r="B14832" s="106" t="s">
        <v>9935</v>
      </c>
      <c r="C14832" s="107" t="s">
        <v>18838</v>
      </c>
      <c r="D14832" s="119"/>
      <c r="E14832" s="109"/>
    </row>
    <row r="14833" spans="1:5" ht="39" x14ac:dyDescent="0.25">
      <c r="A14833" s="105" t="s">
        <v>9936</v>
      </c>
      <c r="B14833" s="106" t="s">
        <v>21516</v>
      </c>
      <c r="C14833" s="107" t="s">
        <v>18838</v>
      </c>
      <c r="D14833" s="119"/>
      <c r="E14833" s="109"/>
    </row>
    <row r="14834" spans="1:5" ht="51.75" x14ac:dyDescent="0.25">
      <c r="A14834" s="105" t="s">
        <v>21517</v>
      </c>
      <c r="B14834" s="106" t="s">
        <v>21518</v>
      </c>
      <c r="C14834" s="107" t="s">
        <v>18838</v>
      </c>
      <c r="D14834" s="119"/>
      <c r="E14834" s="109"/>
    </row>
    <row r="14835" spans="1:5" ht="39" x14ac:dyDescent="0.25">
      <c r="A14835" s="105" t="s">
        <v>9937</v>
      </c>
      <c r="B14835" s="106" t="s">
        <v>9938</v>
      </c>
      <c r="C14835" s="107" t="s">
        <v>18838</v>
      </c>
      <c r="D14835" s="119"/>
      <c r="E14835" s="109"/>
    </row>
    <row r="14836" spans="1:5" ht="51.75" x14ac:dyDescent="0.25">
      <c r="A14836" s="105" t="s">
        <v>9939</v>
      </c>
      <c r="B14836" s="106" t="s">
        <v>9940</v>
      </c>
      <c r="C14836" s="107" t="s">
        <v>18838</v>
      </c>
      <c r="D14836" s="119"/>
      <c r="E14836" s="109"/>
    </row>
    <row r="14837" spans="1:5" ht="39" x14ac:dyDescent="0.25">
      <c r="A14837" s="105" t="s">
        <v>9941</v>
      </c>
      <c r="B14837" s="106" t="s">
        <v>9942</v>
      </c>
      <c r="C14837" s="107" t="s">
        <v>18838</v>
      </c>
      <c r="D14837" s="119"/>
      <c r="E14837" s="109"/>
    </row>
    <row r="14838" spans="1:5" ht="39" x14ac:dyDescent="0.25">
      <c r="A14838" s="105" t="s">
        <v>9943</v>
      </c>
      <c r="B14838" s="106" t="s">
        <v>9944</v>
      </c>
      <c r="C14838" s="107" t="s">
        <v>18838</v>
      </c>
      <c r="D14838" s="119"/>
      <c r="E14838" s="109"/>
    </row>
    <row r="14839" spans="1:5" ht="39" x14ac:dyDescent="0.25">
      <c r="A14839" s="105" t="s">
        <v>9945</v>
      </c>
      <c r="B14839" s="106" t="s">
        <v>9946</v>
      </c>
      <c r="C14839" s="107" t="s">
        <v>18838</v>
      </c>
      <c r="D14839" s="119"/>
      <c r="E14839" s="109"/>
    </row>
    <row r="14840" spans="1:5" ht="51.75" x14ac:dyDescent="0.25">
      <c r="A14840" s="105" t="s">
        <v>9947</v>
      </c>
      <c r="B14840" s="106" t="s">
        <v>9948</v>
      </c>
      <c r="C14840" s="107" t="s">
        <v>18838</v>
      </c>
      <c r="D14840" s="119"/>
      <c r="E14840" s="109"/>
    </row>
    <row r="14841" spans="1:5" ht="26.25" x14ac:dyDescent="0.25">
      <c r="A14841" s="112" t="s">
        <v>21519</v>
      </c>
      <c r="B14841" s="106" t="s">
        <v>21520</v>
      </c>
      <c r="C14841" s="111" t="s">
        <v>16217</v>
      </c>
      <c r="D14841" s="119"/>
      <c r="E14841" s="109"/>
    </row>
    <row r="14842" spans="1:5" ht="39" x14ac:dyDescent="0.25">
      <c r="A14842" s="105" t="s">
        <v>9949</v>
      </c>
      <c r="B14842" s="106" t="s">
        <v>9950</v>
      </c>
      <c r="C14842" s="107" t="s">
        <v>18838</v>
      </c>
      <c r="D14842" s="119"/>
      <c r="E14842" s="109"/>
    </row>
    <row r="14843" spans="1:5" ht="51.75" x14ac:dyDescent="0.25">
      <c r="A14843" s="105" t="s">
        <v>9951</v>
      </c>
      <c r="B14843" s="106" t="s">
        <v>9952</v>
      </c>
      <c r="C14843" s="107" t="s">
        <v>18838</v>
      </c>
      <c r="D14843" s="119"/>
      <c r="E14843" s="109"/>
    </row>
    <row r="14844" spans="1:5" ht="39" x14ac:dyDescent="0.25">
      <c r="A14844" s="105" t="s">
        <v>9953</v>
      </c>
      <c r="B14844" s="106" t="s">
        <v>9954</v>
      </c>
      <c r="C14844" s="107" t="s">
        <v>18838</v>
      </c>
      <c r="D14844" s="119"/>
      <c r="E14844" s="109"/>
    </row>
    <row r="14845" spans="1:5" ht="39" x14ac:dyDescent="0.25">
      <c r="A14845" s="105" t="s">
        <v>9955</v>
      </c>
      <c r="B14845" s="106" t="s">
        <v>9956</v>
      </c>
      <c r="C14845" s="107" t="s">
        <v>18838</v>
      </c>
      <c r="D14845" s="119"/>
      <c r="E14845" s="109"/>
    </row>
    <row r="14846" spans="1:5" ht="51.75" x14ac:dyDescent="0.25">
      <c r="A14846" s="105" t="s">
        <v>9957</v>
      </c>
      <c r="B14846" s="106" t="s">
        <v>9958</v>
      </c>
      <c r="C14846" s="107" t="s">
        <v>18838</v>
      </c>
      <c r="D14846" s="119"/>
      <c r="E14846" s="109"/>
    </row>
    <row r="14847" spans="1:5" ht="51.75" x14ac:dyDescent="0.25">
      <c r="A14847" s="105" t="s">
        <v>9959</v>
      </c>
      <c r="B14847" s="106" t="s">
        <v>9960</v>
      </c>
      <c r="C14847" s="107" t="s">
        <v>18838</v>
      </c>
      <c r="D14847" s="119"/>
      <c r="E14847" s="109"/>
    </row>
    <row r="14848" spans="1:5" ht="51.75" x14ac:dyDescent="0.25">
      <c r="A14848" s="105" t="s">
        <v>9961</v>
      </c>
      <c r="B14848" s="106" t="s">
        <v>9962</v>
      </c>
      <c r="C14848" s="107" t="s">
        <v>18838</v>
      </c>
      <c r="D14848" s="119"/>
      <c r="E14848" s="109"/>
    </row>
    <row r="14849" spans="1:5" ht="51.75" x14ac:dyDescent="0.25">
      <c r="A14849" s="105" t="s">
        <v>9963</v>
      </c>
      <c r="B14849" s="106" t="s">
        <v>9964</v>
      </c>
      <c r="C14849" s="107" t="s">
        <v>18838</v>
      </c>
      <c r="D14849" s="119"/>
      <c r="E14849" s="109"/>
    </row>
    <row r="14850" spans="1:5" ht="51.75" x14ac:dyDescent="0.25">
      <c r="A14850" s="105" t="s">
        <v>9965</v>
      </c>
      <c r="B14850" s="106" t="s">
        <v>9966</v>
      </c>
      <c r="C14850" s="107" t="s">
        <v>18838</v>
      </c>
      <c r="D14850" s="119"/>
      <c r="E14850" s="109"/>
    </row>
    <row r="14851" spans="1:5" ht="51.75" x14ac:dyDescent="0.25">
      <c r="A14851" s="105" t="s">
        <v>21521</v>
      </c>
      <c r="B14851" s="106" t="s">
        <v>21522</v>
      </c>
      <c r="C14851" s="107" t="s">
        <v>16217</v>
      </c>
      <c r="D14851" s="119"/>
      <c r="E14851" s="109"/>
    </row>
    <row r="14852" spans="1:5" ht="39" x14ac:dyDescent="0.25">
      <c r="A14852" s="105" t="s">
        <v>9967</v>
      </c>
      <c r="B14852" s="106" t="s">
        <v>9968</v>
      </c>
      <c r="C14852" s="107" t="s">
        <v>18838</v>
      </c>
      <c r="D14852" s="119"/>
      <c r="E14852" s="109"/>
    </row>
    <row r="14853" spans="1:5" ht="39" x14ac:dyDescent="0.25">
      <c r="A14853" s="105" t="s">
        <v>9969</v>
      </c>
      <c r="B14853" s="106" t="s">
        <v>9970</v>
      </c>
      <c r="C14853" s="107" t="s">
        <v>18838</v>
      </c>
      <c r="D14853" s="119"/>
      <c r="E14853" s="109"/>
    </row>
    <row r="14854" spans="1:5" ht="39" x14ac:dyDescent="0.25">
      <c r="A14854" s="105" t="s">
        <v>9971</v>
      </c>
      <c r="B14854" s="106" t="s">
        <v>9972</v>
      </c>
      <c r="C14854" s="107" t="s">
        <v>18838</v>
      </c>
      <c r="D14854" s="119"/>
      <c r="E14854" s="109"/>
    </row>
    <row r="14855" spans="1:5" ht="51.75" x14ac:dyDescent="0.25">
      <c r="A14855" s="105" t="s">
        <v>9973</v>
      </c>
      <c r="B14855" s="106" t="s">
        <v>9974</v>
      </c>
      <c r="C14855" s="107" t="s">
        <v>18838</v>
      </c>
      <c r="D14855" s="119"/>
      <c r="E14855" s="109"/>
    </row>
    <row r="14856" spans="1:5" ht="39" x14ac:dyDescent="0.25">
      <c r="A14856" s="105" t="s">
        <v>21523</v>
      </c>
      <c r="B14856" s="106" t="s">
        <v>21524</v>
      </c>
      <c r="C14856" s="107" t="s">
        <v>18838</v>
      </c>
      <c r="D14856" s="119"/>
      <c r="E14856" s="109"/>
    </row>
    <row r="14857" spans="1:5" ht="51.75" x14ac:dyDescent="0.25">
      <c r="A14857" s="105" t="s">
        <v>21525</v>
      </c>
      <c r="B14857" s="106" t="s">
        <v>21526</v>
      </c>
      <c r="C14857" s="107" t="s">
        <v>18838</v>
      </c>
      <c r="D14857" s="119"/>
      <c r="E14857" s="109"/>
    </row>
    <row r="14858" spans="1:5" ht="26.25" x14ac:dyDescent="0.25">
      <c r="A14858" s="105" t="s">
        <v>9975</v>
      </c>
      <c r="B14858" s="106" t="s">
        <v>9976</v>
      </c>
      <c r="C14858" s="107" t="s">
        <v>18838</v>
      </c>
      <c r="D14858" s="119"/>
      <c r="E14858" s="109"/>
    </row>
    <row r="14859" spans="1:5" ht="39" x14ac:dyDescent="0.25">
      <c r="A14859" s="105" t="s">
        <v>21527</v>
      </c>
      <c r="B14859" s="106" t="s">
        <v>21528</v>
      </c>
      <c r="C14859" s="107" t="s">
        <v>16217</v>
      </c>
      <c r="D14859" s="119"/>
      <c r="E14859" s="109"/>
    </row>
    <row r="14860" spans="1:5" ht="39" x14ac:dyDescent="0.25">
      <c r="A14860" s="105" t="s">
        <v>21529</v>
      </c>
      <c r="B14860" s="106" t="s">
        <v>21530</v>
      </c>
      <c r="C14860" s="107" t="s">
        <v>16217</v>
      </c>
      <c r="D14860" s="119"/>
      <c r="E14860" s="109"/>
    </row>
    <row r="14861" spans="1:5" ht="39" x14ac:dyDescent="0.25">
      <c r="A14861" s="105" t="s">
        <v>9977</v>
      </c>
      <c r="B14861" s="106" t="s">
        <v>9978</v>
      </c>
      <c r="C14861" s="107" t="s">
        <v>18838</v>
      </c>
      <c r="D14861" s="119"/>
      <c r="E14861" s="109"/>
    </row>
    <row r="14862" spans="1:5" ht="51.75" x14ac:dyDescent="0.25">
      <c r="A14862" s="105" t="s">
        <v>9979</v>
      </c>
      <c r="B14862" s="106" t="s">
        <v>9980</v>
      </c>
      <c r="C14862" s="107" t="s">
        <v>18838</v>
      </c>
      <c r="D14862" s="119"/>
      <c r="E14862" s="109"/>
    </row>
    <row r="14863" spans="1:5" ht="39" x14ac:dyDescent="0.25">
      <c r="A14863" s="105" t="s">
        <v>9981</v>
      </c>
      <c r="B14863" s="106" t="s">
        <v>9982</v>
      </c>
      <c r="C14863" s="107" t="s">
        <v>18838</v>
      </c>
      <c r="D14863" s="119"/>
      <c r="E14863" s="109"/>
    </row>
    <row r="14864" spans="1:5" ht="26.25" x14ac:dyDescent="0.25">
      <c r="A14864" s="112" t="s">
        <v>21531</v>
      </c>
      <c r="B14864" s="106" t="s">
        <v>21532</v>
      </c>
      <c r="C14864" s="111" t="s">
        <v>16217</v>
      </c>
      <c r="D14864" s="119"/>
      <c r="E14864" s="109"/>
    </row>
    <row r="14865" spans="1:5" ht="26.25" x14ac:dyDescent="0.25">
      <c r="A14865" s="105" t="s">
        <v>21533</v>
      </c>
      <c r="B14865" s="106" t="s">
        <v>21534</v>
      </c>
      <c r="C14865" s="107" t="s">
        <v>16217</v>
      </c>
      <c r="D14865" s="119"/>
      <c r="E14865" s="109"/>
    </row>
    <row r="14866" spans="1:5" ht="26.25" x14ac:dyDescent="0.25">
      <c r="A14866" s="105" t="s">
        <v>21535</v>
      </c>
      <c r="B14866" s="106" t="s">
        <v>21536</v>
      </c>
      <c r="C14866" s="107" t="s">
        <v>16217</v>
      </c>
      <c r="D14866" s="119"/>
      <c r="E14866" s="109"/>
    </row>
    <row r="14867" spans="1:5" x14ac:dyDescent="0.25">
      <c r="A14867" s="105" t="s">
        <v>21537</v>
      </c>
      <c r="B14867" s="106" t="s">
        <v>21538</v>
      </c>
      <c r="C14867" s="107" t="s">
        <v>16217</v>
      </c>
      <c r="D14867" s="119"/>
      <c r="E14867" s="109"/>
    </row>
    <row r="14868" spans="1:5" ht="39" x14ac:dyDescent="0.25">
      <c r="A14868" s="105" t="s">
        <v>21539</v>
      </c>
      <c r="B14868" s="106" t="s">
        <v>21540</v>
      </c>
      <c r="C14868" s="107" t="s">
        <v>16217</v>
      </c>
      <c r="D14868" s="119"/>
      <c r="E14868" s="109"/>
    </row>
    <row r="14869" spans="1:5" ht="26.25" x14ac:dyDescent="0.25">
      <c r="A14869" s="105" t="s">
        <v>21541</v>
      </c>
      <c r="B14869" s="106" t="s">
        <v>21542</v>
      </c>
      <c r="C14869" s="107" t="s">
        <v>16217</v>
      </c>
      <c r="D14869" s="119"/>
      <c r="E14869" s="109"/>
    </row>
    <row r="14870" spans="1:5" ht="51.75" x14ac:dyDescent="0.25">
      <c r="A14870" s="105" t="s">
        <v>21543</v>
      </c>
      <c r="B14870" s="106" t="s">
        <v>21544</v>
      </c>
      <c r="C14870" s="107" t="s">
        <v>16217</v>
      </c>
      <c r="D14870" s="119"/>
      <c r="E14870" s="109"/>
    </row>
    <row r="14871" spans="1:5" ht="64.5" x14ac:dyDescent="0.25">
      <c r="A14871" s="112" t="s">
        <v>21545</v>
      </c>
      <c r="B14871" s="106" t="s">
        <v>21546</v>
      </c>
      <c r="C14871" s="111" t="s">
        <v>16217</v>
      </c>
      <c r="D14871" s="119"/>
      <c r="E14871" s="109"/>
    </row>
    <row r="14872" spans="1:5" ht="64.5" x14ac:dyDescent="0.25">
      <c r="A14872" s="112" t="s">
        <v>21547</v>
      </c>
      <c r="B14872" s="106" t="s">
        <v>21548</v>
      </c>
      <c r="C14872" s="111" t="s">
        <v>16217</v>
      </c>
      <c r="D14872" s="119"/>
      <c r="E14872" s="109"/>
    </row>
    <row r="14873" spans="1:5" ht="51.75" x14ac:dyDescent="0.25">
      <c r="A14873" s="105" t="s">
        <v>9983</v>
      </c>
      <c r="B14873" s="106" t="s">
        <v>9984</v>
      </c>
      <c r="C14873" s="107" t="s">
        <v>18838</v>
      </c>
      <c r="D14873" s="119"/>
      <c r="E14873" s="109"/>
    </row>
    <row r="14874" spans="1:5" ht="51.75" x14ac:dyDescent="0.25">
      <c r="A14874" s="105" t="s">
        <v>9985</v>
      </c>
      <c r="B14874" s="106" t="s">
        <v>9986</v>
      </c>
      <c r="C14874" s="107" t="s">
        <v>18838</v>
      </c>
      <c r="D14874" s="119"/>
      <c r="E14874" s="109"/>
    </row>
    <row r="14875" spans="1:5" ht="51.75" x14ac:dyDescent="0.25">
      <c r="A14875" s="105" t="s">
        <v>9987</v>
      </c>
      <c r="B14875" s="106" t="s">
        <v>9988</v>
      </c>
      <c r="C14875" s="107" t="s">
        <v>18838</v>
      </c>
      <c r="D14875" s="119"/>
      <c r="E14875" s="109"/>
    </row>
    <row r="14876" spans="1:5" ht="39" x14ac:dyDescent="0.25">
      <c r="A14876" s="105" t="s">
        <v>9989</v>
      </c>
      <c r="B14876" s="106" t="s">
        <v>9990</v>
      </c>
      <c r="C14876" s="107" t="s">
        <v>18838</v>
      </c>
      <c r="D14876" s="119"/>
      <c r="E14876" s="109"/>
    </row>
    <row r="14877" spans="1:5" ht="39" x14ac:dyDescent="0.25">
      <c r="A14877" s="105" t="s">
        <v>9991</v>
      </c>
      <c r="B14877" s="106" t="s">
        <v>9992</v>
      </c>
      <c r="C14877" s="107" t="s">
        <v>18838</v>
      </c>
      <c r="D14877" s="119"/>
      <c r="E14877" s="109"/>
    </row>
    <row r="14878" spans="1:5" ht="51.75" x14ac:dyDescent="0.25">
      <c r="A14878" s="105" t="s">
        <v>9993</v>
      </c>
      <c r="B14878" s="106" t="s">
        <v>9994</v>
      </c>
      <c r="C14878" s="107" t="s">
        <v>18838</v>
      </c>
      <c r="D14878" s="119"/>
      <c r="E14878" s="109"/>
    </row>
    <row r="14879" spans="1:5" ht="51.75" x14ac:dyDescent="0.25">
      <c r="A14879" s="105" t="s">
        <v>9995</v>
      </c>
      <c r="B14879" s="106" t="s">
        <v>9996</v>
      </c>
      <c r="C14879" s="107" t="s">
        <v>18838</v>
      </c>
      <c r="D14879" s="119"/>
      <c r="E14879" s="109"/>
    </row>
    <row r="14880" spans="1:5" ht="51.75" x14ac:dyDescent="0.25">
      <c r="A14880" s="105" t="s">
        <v>9997</v>
      </c>
      <c r="B14880" s="106" t="s">
        <v>9998</v>
      </c>
      <c r="C14880" s="107" t="s">
        <v>18838</v>
      </c>
      <c r="D14880" s="119"/>
      <c r="E14880" s="109"/>
    </row>
    <row r="14881" spans="1:5" ht="39" x14ac:dyDescent="0.25">
      <c r="A14881" s="105" t="s">
        <v>9999</v>
      </c>
      <c r="B14881" s="106" t="s">
        <v>10000</v>
      </c>
      <c r="C14881" s="107" t="s">
        <v>18838</v>
      </c>
      <c r="D14881" s="119"/>
      <c r="E14881" s="109"/>
    </row>
    <row r="14882" spans="1:5" ht="51.75" x14ac:dyDescent="0.25">
      <c r="A14882" s="105" t="s">
        <v>21549</v>
      </c>
      <c r="B14882" s="106" t="s">
        <v>21550</v>
      </c>
      <c r="C14882" s="107" t="s">
        <v>16217</v>
      </c>
      <c r="D14882" s="119"/>
      <c r="E14882" s="109"/>
    </row>
    <row r="14883" spans="1:5" ht="39" x14ac:dyDescent="0.25">
      <c r="A14883" s="105" t="s">
        <v>10001</v>
      </c>
      <c r="B14883" s="106" t="s">
        <v>10002</v>
      </c>
      <c r="C14883" s="107" t="s">
        <v>18838</v>
      </c>
      <c r="D14883" s="119"/>
      <c r="E14883" s="109"/>
    </row>
    <row r="14884" spans="1:5" ht="39" x14ac:dyDescent="0.25">
      <c r="A14884" s="105" t="s">
        <v>10003</v>
      </c>
      <c r="B14884" s="106" t="s">
        <v>10004</v>
      </c>
      <c r="C14884" s="107" t="s">
        <v>18838</v>
      </c>
      <c r="D14884" s="119"/>
      <c r="E14884" s="109"/>
    </row>
    <row r="14885" spans="1:5" ht="26.25" x14ac:dyDescent="0.25">
      <c r="A14885" s="105" t="s">
        <v>21551</v>
      </c>
      <c r="B14885" s="106" t="s">
        <v>21552</v>
      </c>
      <c r="C14885" s="107" t="s">
        <v>16217</v>
      </c>
      <c r="D14885" s="119"/>
      <c r="E14885" s="109"/>
    </row>
    <row r="14886" spans="1:5" ht="26.25" x14ac:dyDescent="0.25">
      <c r="A14886" s="105" t="s">
        <v>21553</v>
      </c>
      <c r="B14886" s="106" t="s">
        <v>21554</v>
      </c>
      <c r="C14886" s="107" t="s">
        <v>16217</v>
      </c>
      <c r="D14886" s="119"/>
      <c r="E14886" s="109"/>
    </row>
    <row r="14887" spans="1:5" ht="26.25" x14ac:dyDescent="0.25">
      <c r="A14887" s="105" t="s">
        <v>10005</v>
      </c>
      <c r="B14887" s="106" t="s">
        <v>10006</v>
      </c>
      <c r="C14887" s="107" t="s">
        <v>18838</v>
      </c>
      <c r="D14887" s="119"/>
      <c r="E14887" s="109"/>
    </row>
    <row r="14888" spans="1:5" ht="26.25" x14ac:dyDescent="0.25">
      <c r="A14888" s="105" t="s">
        <v>10007</v>
      </c>
      <c r="B14888" s="106" t="s">
        <v>10008</v>
      </c>
      <c r="C14888" s="107" t="s">
        <v>18838</v>
      </c>
      <c r="D14888" s="119"/>
      <c r="E14888" s="109"/>
    </row>
    <row r="14889" spans="1:5" ht="39" x14ac:dyDescent="0.25">
      <c r="A14889" s="105" t="s">
        <v>10009</v>
      </c>
      <c r="B14889" s="106" t="s">
        <v>10010</v>
      </c>
      <c r="C14889" s="107" t="s">
        <v>18838</v>
      </c>
      <c r="D14889" s="119"/>
      <c r="E14889" s="109"/>
    </row>
    <row r="14890" spans="1:5" ht="26.25" x14ac:dyDescent="0.25">
      <c r="A14890" s="105" t="s">
        <v>10011</v>
      </c>
      <c r="B14890" s="106" t="s">
        <v>10012</v>
      </c>
      <c r="C14890" s="107" t="s">
        <v>18838</v>
      </c>
      <c r="D14890" s="119"/>
      <c r="E14890" s="109"/>
    </row>
    <row r="14891" spans="1:5" ht="39" x14ac:dyDescent="0.25">
      <c r="A14891" s="105" t="s">
        <v>10013</v>
      </c>
      <c r="B14891" s="106" t="s">
        <v>10014</v>
      </c>
      <c r="C14891" s="107" t="s">
        <v>18838</v>
      </c>
      <c r="D14891" s="119"/>
      <c r="E14891" s="109"/>
    </row>
    <row r="14892" spans="1:5" ht="39" x14ac:dyDescent="0.25">
      <c r="A14892" s="105" t="s">
        <v>10015</v>
      </c>
      <c r="B14892" s="106" t="s">
        <v>10016</v>
      </c>
      <c r="C14892" s="107" t="s">
        <v>18838</v>
      </c>
      <c r="D14892" s="119"/>
      <c r="E14892" s="109"/>
    </row>
    <row r="14893" spans="1:5" ht="39" x14ac:dyDescent="0.25">
      <c r="A14893" s="105" t="s">
        <v>10017</v>
      </c>
      <c r="B14893" s="106" t="s">
        <v>10018</v>
      </c>
      <c r="C14893" s="107" t="s">
        <v>18838</v>
      </c>
      <c r="D14893" s="119"/>
      <c r="E14893" s="109"/>
    </row>
    <row r="14894" spans="1:5" ht="39" x14ac:dyDescent="0.25">
      <c r="A14894" s="105" t="s">
        <v>10019</v>
      </c>
      <c r="B14894" s="106" t="s">
        <v>10020</v>
      </c>
      <c r="C14894" s="107" t="s">
        <v>18838</v>
      </c>
      <c r="D14894" s="119"/>
      <c r="E14894" s="109"/>
    </row>
    <row r="14895" spans="1:5" ht="51.75" x14ac:dyDescent="0.25">
      <c r="A14895" s="105" t="s">
        <v>10021</v>
      </c>
      <c r="B14895" s="106" t="s">
        <v>10022</v>
      </c>
      <c r="C14895" s="107" t="s">
        <v>18838</v>
      </c>
      <c r="D14895" s="119"/>
      <c r="E14895" s="109"/>
    </row>
    <row r="14896" spans="1:5" ht="51.75" x14ac:dyDescent="0.25">
      <c r="A14896" s="105" t="s">
        <v>10023</v>
      </c>
      <c r="B14896" s="106" t="s">
        <v>10024</v>
      </c>
      <c r="C14896" s="107" t="s">
        <v>18838</v>
      </c>
      <c r="D14896" s="119"/>
      <c r="E14896" s="109"/>
    </row>
    <row r="14897" spans="1:5" ht="39" x14ac:dyDescent="0.25">
      <c r="A14897" s="105" t="s">
        <v>10025</v>
      </c>
      <c r="B14897" s="106" t="s">
        <v>10026</v>
      </c>
      <c r="C14897" s="107" t="s">
        <v>18838</v>
      </c>
      <c r="D14897" s="119"/>
      <c r="E14897" s="109"/>
    </row>
    <row r="14898" spans="1:5" ht="39" x14ac:dyDescent="0.25">
      <c r="A14898" s="105" t="s">
        <v>10027</v>
      </c>
      <c r="B14898" s="106" t="s">
        <v>10028</v>
      </c>
      <c r="C14898" s="107" t="s">
        <v>18838</v>
      </c>
      <c r="D14898" s="119"/>
      <c r="E14898" s="109"/>
    </row>
    <row r="14899" spans="1:5" ht="51.75" x14ac:dyDescent="0.25">
      <c r="A14899" s="112" t="s">
        <v>10029</v>
      </c>
      <c r="B14899" s="106" t="s">
        <v>10030</v>
      </c>
      <c r="C14899" s="111" t="s">
        <v>18838</v>
      </c>
      <c r="D14899" s="119"/>
      <c r="E14899" s="109"/>
    </row>
    <row r="14900" spans="1:5" ht="39" x14ac:dyDescent="0.25">
      <c r="A14900" s="110" t="s">
        <v>10031</v>
      </c>
      <c r="B14900" s="106" t="s">
        <v>21555</v>
      </c>
      <c r="C14900" s="111" t="s">
        <v>18838</v>
      </c>
      <c r="D14900" s="119"/>
      <c r="E14900" s="109"/>
    </row>
    <row r="14901" spans="1:5" ht="39" x14ac:dyDescent="0.25">
      <c r="A14901" s="110" t="s">
        <v>10032</v>
      </c>
      <c r="B14901" s="106" t="s">
        <v>10033</v>
      </c>
      <c r="C14901" s="111" t="s">
        <v>18838</v>
      </c>
      <c r="D14901" s="119"/>
      <c r="E14901" s="109"/>
    </row>
    <row r="14902" spans="1:5" ht="39" x14ac:dyDescent="0.25">
      <c r="A14902" s="110" t="s">
        <v>10034</v>
      </c>
      <c r="B14902" s="106" t="s">
        <v>10035</v>
      </c>
      <c r="C14902" s="111" t="s">
        <v>18838</v>
      </c>
      <c r="D14902" s="119"/>
      <c r="E14902" s="109"/>
    </row>
    <row r="14903" spans="1:5" ht="51.75" x14ac:dyDescent="0.25">
      <c r="A14903" s="110" t="s">
        <v>10036</v>
      </c>
      <c r="B14903" s="106" t="s">
        <v>10037</v>
      </c>
      <c r="C14903" s="111" t="s">
        <v>18838</v>
      </c>
      <c r="D14903" s="119"/>
      <c r="E14903" s="109"/>
    </row>
    <row r="14904" spans="1:5" ht="39" x14ac:dyDescent="0.25">
      <c r="A14904" s="105" t="s">
        <v>10038</v>
      </c>
      <c r="B14904" s="106" t="s">
        <v>10039</v>
      </c>
      <c r="C14904" s="111" t="s">
        <v>18838</v>
      </c>
      <c r="D14904" s="119"/>
      <c r="E14904" s="109"/>
    </row>
    <row r="14905" spans="1:5" ht="39" x14ac:dyDescent="0.25">
      <c r="A14905" s="105" t="s">
        <v>10040</v>
      </c>
      <c r="B14905" s="106" t="s">
        <v>10041</v>
      </c>
      <c r="C14905" s="111" t="s">
        <v>18838</v>
      </c>
      <c r="D14905" s="119"/>
      <c r="E14905" s="109"/>
    </row>
    <row r="14906" spans="1:5" ht="64.5" x14ac:dyDescent="0.25">
      <c r="A14906" s="105" t="s">
        <v>21556</v>
      </c>
      <c r="B14906" s="106" t="s">
        <v>21557</v>
      </c>
      <c r="C14906" s="107" t="s">
        <v>16217</v>
      </c>
      <c r="D14906" s="119"/>
      <c r="E14906" s="109"/>
    </row>
    <row r="14907" spans="1:5" ht="39" x14ac:dyDescent="0.25">
      <c r="A14907" s="105" t="s">
        <v>10042</v>
      </c>
      <c r="B14907" s="106" t="s">
        <v>10043</v>
      </c>
      <c r="C14907" s="107" t="s">
        <v>18838</v>
      </c>
      <c r="D14907" s="119"/>
      <c r="E14907" s="109"/>
    </row>
    <row r="14908" spans="1:5" ht="39" x14ac:dyDescent="0.25">
      <c r="A14908" s="105" t="s">
        <v>10044</v>
      </c>
      <c r="B14908" s="106" t="s">
        <v>10045</v>
      </c>
      <c r="C14908" s="107" t="s">
        <v>18838</v>
      </c>
      <c r="D14908" s="119"/>
      <c r="E14908" s="109"/>
    </row>
    <row r="14909" spans="1:5" ht="39" x14ac:dyDescent="0.25">
      <c r="A14909" s="105" t="s">
        <v>10046</v>
      </c>
      <c r="B14909" s="106" t="s">
        <v>10047</v>
      </c>
      <c r="C14909" s="107" t="s">
        <v>18838</v>
      </c>
      <c r="D14909" s="119"/>
      <c r="E14909" s="109"/>
    </row>
    <row r="14910" spans="1:5" ht="51.75" x14ac:dyDescent="0.25">
      <c r="A14910" s="105" t="s">
        <v>21558</v>
      </c>
      <c r="B14910" s="106" t="s">
        <v>21559</v>
      </c>
      <c r="C14910" s="107" t="s">
        <v>18838</v>
      </c>
      <c r="D14910" s="119"/>
      <c r="E14910" s="109"/>
    </row>
    <row r="14911" spans="1:5" ht="64.5" x14ac:dyDescent="0.25">
      <c r="A14911" s="105" t="s">
        <v>21560</v>
      </c>
      <c r="B14911" s="106" t="s">
        <v>21561</v>
      </c>
      <c r="C14911" s="107" t="s">
        <v>18838</v>
      </c>
      <c r="D14911" s="119"/>
      <c r="E14911" s="109"/>
    </row>
    <row r="14912" spans="1:5" ht="51.75" x14ac:dyDescent="0.25">
      <c r="A14912" s="105" t="s">
        <v>21562</v>
      </c>
      <c r="B14912" s="106" t="s">
        <v>21563</v>
      </c>
      <c r="C14912" s="107" t="s">
        <v>16217</v>
      </c>
      <c r="D14912" s="119"/>
      <c r="E14912" s="109"/>
    </row>
    <row r="14913" spans="1:5" ht="51.75" x14ac:dyDescent="0.25">
      <c r="A14913" s="105" t="s">
        <v>21564</v>
      </c>
      <c r="B14913" s="106" t="s">
        <v>21565</v>
      </c>
      <c r="C14913" s="107" t="s">
        <v>16217</v>
      </c>
      <c r="D14913" s="119"/>
      <c r="E14913" s="109"/>
    </row>
    <row r="14914" spans="1:5" ht="39" x14ac:dyDescent="0.25">
      <c r="A14914" s="105" t="s">
        <v>21566</v>
      </c>
      <c r="B14914" s="106" t="s">
        <v>21567</v>
      </c>
      <c r="C14914" s="107" t="s">
        <v>16217</v>
      </c>
      <c r="D14914" s="119"/>
      <c r="E14914" s="109"/>
    </row>
    <row r="14915" spans="1:5" ht="39" x14ac:dyDescent="0.25">
      <c r="A14915" s="105" t="s">
        <v>10048</v>
      </c>
      <c r="B14915" s="106" t="s">
        <v>10049</v>
      </c>
      <c r="C14915" s="107" t="s">
        <v>18838</v>
      </c>
      <c r="D14915" s="119"/>
      <c r="E14915" s="109"/>
    </row>
    <row r="14916" spans="1:5" ht="51.75" x14ac:dyDescent="0.25">
      <c r="A14916" s="105" t="s">
        <v>10050</v>
      </c>
      <c r="B14916" s="106" t="s">
        <v>10051</v>
      </c>
      <c r="C14916" s="107" t="s">
        <v>18838</v>
      </c>
      <c r="D14916" s="119"/>
      <c r="E14916" s="109"/>
    </row>
    <row r="14917" spans="1:5" ht="51.75" x14ac:dyDescent="0.25">
      <c r="A14917" s="105" t="s">
        <v>10052</v>
      </c>
      <c r="B14917" s="106" t="s">
        <v>10053</v>
      </c>
      <c r="C14917" s="107" t="s">
        <v>18838</v>
      </c>
      <c r="D14917" s="119"/>
      <c r="E14917" s="109"/>
    </row>
    <row r="14918" spans="1:5" ht="51.75" x14ac:dyDescent="0.25">
      <c r="A14918" s="105" t="s">
        <v>10054</v>
      </c>
      <c r="B14918" s="106" t="s">
        <v>10055</v>
      </c>
      <c r="C14918" s="107" t="s">
        <v>18838</v>
      </c>
      <c r="D14918" s="119"/>
      <c r="E14918" s="109"/>
    </row>
    <row r="14919" spans="1:5" ht="51.75" x14ac:dyDescent="0.25">
      <c r="A14919" s="105" t="s">
        <v>21568</v>
      </c>
      <c r="B14919" s="106" t="s">
        <v>21569</v>
      </c>
      <c r="C14919" s="107" t="s">
        <v>16217</v>
      </c>
      <c r="D14919" s="119"/>
      <c r="E14919" s="109"/>
    </row>
    <row r="14920" spans="1:5" ht="51.75" x14ac:dyDescent="0.25">
      <c r="A14920" s="105" t="s">
        <v>21570</v>
      </c>
      <c r="B14920" s="106" t="s">
        <v>21571</v>
      </c>
      <c r="C14920" s="107" t="s">
        <v>16217</v>
      </c>
      <c r="D14920" s="119"/>
      <c r="E14920" s="109"/>
    </row>
    <row r="14921" spans="1:5" ht="39" x14ac:dyDescent="0.25">
      <c r="A14921" s="105" t="s">
        <v>10056</v>
      </c>
      <c r="B14921" s="106" t="s">
        <v>10057</v>
      </c>
      <c r="C14921" s="107" t="s">
        <v>18838</v>
      </c>
      <c r="D14921" s="119"/>
      <c r="E14921" s="109"/>
    </row>
    <row r="14922" spans="1:5" ht="51.75" x14ac:dyDescent="0.25">
      <c r="A14922" s="105" t="s">
        <v>10058</v>
      </c>
      <c r="B14922" s="106" t="s">
        <v>10059</v>
      </c>
      <c r="C14922" s="107" t="s">
        <v>18838</v>
      </c>
      <c r="D14922" s="119"/>
      <c r="E14922" s="109"/>
    </row>
    <row r="14923" spans="1:5" ht="26.25" x14ac:dyDescent="0.25">
      <c r="A14923" s="105" t="s">
        <v>10060</v>
      </c>
      <c r="B14923" s="106" t="s">
        <v>10061</v>
      </c>
      <c r="C14923" s="107" t="s">
        <v>18838</v>
      </c>
      <c r="D14923" s="119"/>
      <c r="E14923" s="109"/>
    </row>
    <row r="14924" spans="1:5" ht="51.75" x14ac:dyDescent="0.25">
      <c r="A14924" s="105" t="s">
        <v>21572</v>
      </c>
      <c r="B14924" s="106" t="s">
        <v>21573</v>
      </c>
      <c r="C14924" s="107" t="s">
        <v>16217</v>
      </c>
      <c r="D14924" s="119"/>
      <c r="E14924" s="109"/>
    </row>
    <row r="14925" spans="1:5" ht="39" x14ac:dyDescent="0.25">
      <c r="A14925" s="105" t="s">
        <v>10062</v>
      </c>
      <c r="B14925" s="106" t="s">
        <v>10063</v>
      </c>
      <c r="C14925" s="107" t="s">
        <v>18838</v>
      </c>
      <c r="D14925" s="119"/>
      <c r="E14925" s="109"/>
    </row>
    <row r="14926" spans="1:5" ht="51.75" x14ac:dyDescent="0.25">
      <c r="A14926" s="105" t="s">
        <v>21574</v>
      </c>
      <c r="B14926" s="106" t="s">
        <v>21575</v>
      </c>
      <c r="C14926" s="107" t="s">
        <v>16217</v>
      </c>
      <c r="D14926" s="119"/>
      <c r="E14926" s="109"/>
    </row>
    <row r="14927" spans="1:5" ht="51.75" x14ac:dyDescent="0.25">
      <c r="A14927" s="105" t="s">
        <v>10064</v>
      </c>
      <c r="B14927" s="106" t="s">
        <v>21576</v>
      </c>
      <c r="C14927" s="107" t="s">
        <v>18838</v>
      </c>
      <c r="D14927" s="119"/>
      <c r="E14927" s="109"/>
    </row>
    <row r="14928" spans="1:5" ht="51.75" x14ac:dyDescent="0.25">
      <c r="A14928" s="105" t="s">
        <v>10065</v>
      </c>
      <c r="B14928" s="106" t="s">
        <v>21577</v>
      </c>
      <c r="C14928" s="107" t="s">
        <v>18838</v>
      </c>
      <c r="D14928" s="119"/>
      <c r="E14928" s="109"/>
    </row>
    <row r="14929" spans="1:5" ht="51.75" x14ac:dyDescent="0.25">
      <c r="A14929" s="105" t="s">
        <v>10066</v>
      </c>
      <c r="B14929" s="106" t="s">
        <v>21578</v>
      </c>
      <c r="C14929" s="107" t="s">
        <v>18838</v>
      </c>
      <c r="D14929" s="119"/>
      <c r="E14929" s="109"/>
    </row>
    <row r="14930" spans="1:5" ht="51.75" x14ac:dyDescent="0.25">
      <c r="A14930" s="105" t="s">
        <v>10067</v>
      </c>
      <c r="B14930" s="106" t="s">
        <v>21579</v>
      </c>
      <c r="C14930" s="107" t="s">
        <v>18838</v>
      </c>
      <c r="D14930" s="119"/>
      <c r="E14930" s="109"/>
    </row>
    <row r="14931" spans="1:5" ht="39" x14ac:dyDescent="0.25">
      <c r="A14931" s="105" t="s">
        <v>21580</v>
      </c>
      <c r="B14931" s="106" t="s">
        <v>21581</v>
      </c>
      <c r="C14931" s="107" t="s">
        <v>432</v>
      </c>
      <c r="D14931" s="119"/>
      <c r="E14931" s="109"/>
    </row>
    <row r="14932" spans="1:5" ht="39" x14ac:dyDescent="0.25">
      <c r="A14932" s="105" t="s">
        <v>21582</v>
      </c>
      <c r="B14932" s="106" t="s">
        <v>21583</v>
      </c>
      <c r="C14932" s="107" t="s">
        <v>16218</v>
      </c>
      <c r="D14932" s="119"/>
      <c r="E14932" s="109"/>
    </row>
    <row r="14933" spans="1:5" ht="51.75" x14ac:dyDescent="0.25">
      <c r="A14933" s="105" t="s">
        <v>10068</v>
      </c>
      <c r="B14933" s="106" t="s">
        <v>21584</v>
      </c>
      <c r="C14933" s="107" t="s">
        <v>18838</v>
      </c>
      <c r="D14933" s="119"/>
      <c r="E14933" s="109"/>
    </row>
    <row r="14934" spans="1:5" ht="51.75" x14ac:dyDescent="0.25">
      <c r="A14934" s="105" t="s">
        <v>21585</v>
      </c>
      <c r="B14934" s="106" t="s">
        <v>21586</v>
      </c>
      <c r="C14934" s="107" t="s">
        <v>18838</v>
      </c>
      <c r="D14934" s="119"/>
      <c r="E14934" s="109"/>
    </row>
    <row r="14935" spans="1:5" ht="26.25" x14ac:dyDescent="0.25">
      <c r="A14935" s="105" t="s">
        <v>21587</v>
      </c>
      <c r="B14935" s="106" t="s">
        <v>21588</v>
      </c>
      <c r="C14935" s="107" t="s">
        <v>16217</v>
      </c>
      <c r="D14935" s="119"/>
      <c r="E14935" s="109"/>
    </row>
    <row r="14936" spans="1:5" ht="26.25" x14ac:dyDescent="0.25">
      <c r="A14936" s="105" t="s">
        <v>21589</v>
      </c>
      <c r="B14936" s="106" t="s">
        <v>21590</v>
      </c>
      <c r="C14936" s="107" t="s">
        <v>16217</v>
      </c>
      <c r="D14936" s="119"/>
      <c r="E14936" s="109"/>
    </row>
    <row r="14937" spans="1:5" ht="39" x14ac:dyDescent="0.25">
      <c r="A14937" s="105" t="s">
        <v>10069</v>
      </c>
      <c r="B14937" s="106" t="s">
        <v>10070</v>
      </c>
      <c r="C14937" s="107" t="s">
        <v>18838</v>
      </c>
      <c r="D14937" s="119"/>
      <c r="E14937" s="109"/>
    </row>
    <row r="14938" spans="1:5" ht="51.75" x14ac:dyDescent="0.25">
      <c r="A14938" s="134" t="s">
        <v>10071</v>
      </c>
      <c r="B14938" s="106" t="s">
        <v>10072</v>
      </c>
      <c r="C14938" s="131" t="s">
        <v>18838</v>
      </c>
      <c r="D14938" s="119"/>
      <c r="E14938" s="109"/>
    </row>
    <row r="14939" spans="1:5" ht="51.75" x14ac:dyDescent="0.25">
      <c r="A14939" s="134" t="s">
        <v>10073</v>
      </c>
      <c r="B14939" s="106" t="s">
        <v>10074</v>
      </c>
      <c r="C14939" s="131" t="s">
        <v>18838</v>
      </c>
      <c r="D14939" s="119"/>
      <c r="E14939" s="109"/>
    </row>
    <row r="14940" spans="1:5" ht="39" x14ac:dyDescent="0.25">
      <c r="A14940" s="134" t="s">
        <v>10075</v>
      </c>
      <c r="B14940" s="106" t="s">
        <v>10076</v>
      </c>
      <c r="C14940" s="131" t="s">
        <v>18838</v>
      </c>
      <c r="D14940" s="119"/>
      <c r="E14940" s="109"/>
    </row>
    <row r="14941" spans="1:5" ht="51.75" x14ac:dyDescent="0.25">
      <c r="A14941" s="110" t="s">
        <v>10077</v>
      </c>
      <c r="B14941" s="106" t="s">
        <v>10078</v>
      </c>
      <c r="C14941" s="111" t="s">
        <v>18838</v>
      </c>
      <c r="D14941" s="119"/>
      <c r="E14941" s="109"/>
    </row>
    <row r="14942" spans="1:5" ht="51.75" x14ac:dyDescent="0.25">
      <c r="A14942" s="110" t="s">
        <v>10079</v>
      </c>
      <c r="B14942" s="106" t="s">
        <v>10080</v>
      </c>
      <c r="C14942" s="111" t="s">
        <v>18838</v>
      </c>
      <c r="D14942" s="119"/>
      <c r="E14942" s="109"/>
    </row>
    <row r="14943" spans="1:5" ht="51.75" x14ac:dyDescent="0.25">
      <c r="A14943" s="110" t="s">
        <v>10081</v>
      </c>
      <c r="B14943" s="106" t="s">
        <v>10082</v>
      </c>
      <c r="C14943" s="111" t="s">
        <v>18838</v>
      </c>
      <c r="D14943" s="119"/>
      <c r="E14943" s="109"/>
    </row>
    <row r="14944" spans="1:5" ht="64.5" x14ac:dyDescent="0.25">
      <c r="A14944" s="105" t="s">
        <v>10083</v>
      </c>
      <c r="B14944" s="106" t="s">
        <v>10084</v>
      </c>
      <c r="C14944" s="107" t="s">
        <v>18838</v>
      </c>
      <c r="D14944" s="119"/>
      <c r="E14944" s="109"/>
    </row>
    <row r="14945" spans="1:5" ht="39" x14ac:dyDescent="0.25">
      <c r="A14945" s="105" t="s">
        <v>21591</v>
      </c>
      <c r="B14945" s="106" t="s">
        <v>21592</v>
      </c>
      <c r="C14945" s="107" t="s">
        <v>16217</v>
      </c>
      <c r="D14945" s="119"/>
      <c r="E14945" s="109"/>
    </row>
    <row r="14946" spans="1:5" ht="39" x14ac:dyDescent="0.25">
      <c r="A14946" s="105" t="s">
        <v>10085</v>
      </c>
      <c r="B14946" s="106" t="s">
        <v>10086</v>
      </c>
      <c r="C14946" s="107" t="s">
        <v>18838</v>
      </c>
      <c r="D14946" s="119"/>
      <c r="E14946" s="109"/>
    </row>
    <row r="14947" spans="1:5" ht="51.75" x14ac:dyDescent="0.25">
      <c r="A14947" s="105" t="s">
        <v>10087</v>
      </c>
      <c r="B14947" s="106" t="s">
        <v>10088</v>
      </c>
      <c r="C14947" s="107" t="s">
        <v>18838</v>
      </c>
      <c r="D14947" s="119"/>
      <c r="E14947" s="109"/>
    </row>
    <row r="14948" spans="1:5" ht="39" x14ac:dyDescent="0.25">
      <c r="A14948" s="105" t="s">
        <v>10089</v>
      </c>
      <c r="B14948" s="106" t="s">
        <v>10090</v>
      </c>
      <c r="C14948" s="107" t="s">
        <v>18838</v>
      </c>
      <c r="D14948" s="119"/>
      <c r="E14948" s="109"/>
    </row>
    <row r="14949" spans="1:5" ht="51.75" x14ac:dyDescent="0.25">
      <c r="A14949" s="105" t="s">
        <v>21593</v>
      </c>
      <c r="B14949" s="106" t="s">
        <v>21594</v>
      </c>
      <c r="C14949" s="107" t="s">
        <v>18838</v>
      </c>
      <c r="D14949" s="119"/>
      <c r="E14949" s="109"/>
    </row>
    <row r="14950" spans="1:5" ht="51.75" x14ac:dyDescent="0.25">
      <c r="A14950" s="105" t="s">
        <v>21595</v>
      </c>
      <c r="B14950" s="106" t="s">
        <v>21596</v>
      </c>
      <c r="C14950" s="107" t="s">
        <v>18838</v>
      </c>
      <c r="D14950" s="119"/>
      <c r="E14950" s="109"/>
    </row>
    <row r="14951" spans="1:5" ht="51.75" x14ac:dyDescent="0.25">
      <c r="A14951" s="105" t="s">
        <v>21597</v>
      </c>
      <c r="B14951" s="106" t="s">
        <v>21598</v>
      </c>
      <c r="C14951" s="107" t="s">
        <v>432</v>
      </c>
      <c r="D14951" s="119"/>
      <c r="E14951" s="109"/>
    </row>
    <row r="14952" spans="1:5" ht="26.25" x14ac:dyDescent="0.25">
      <c r="A14952" s="105" t="s">
        <v>10091</v>
      </c>
      <c r="B14952" s="106" t="s">
        <v>10092</v>
      </c>
      <c r="C14952" s="107" t="s">
        <v>18838</v>
      </c>
      <c r="D14952" s="119"/>
      <c r="E14952" s="109"/>
    </row>
    <row r="14953" spans="1:5" ht="51.75" x14ac:dyDescent="0.25">
      <c r="A14953" s="105" t="s">
        <v>10093</v>
      </c>
      <c r="B14953" s="106" t="s">
        <v>10094</v>
      </c>
      <c r="C14953" s="107" t="s">
        <v>18838</v>
      </c>
      <c r="D14953" s="119"/>
      <c r="E14953" s="109"/>
    </row>
    <row r="14954" spans="1:5" ht="39" x14ac:dyDescent="0.25">
      <c r="A14954" s="105" t="s">
        <v>21599</v>
      </c>
      <c r="B14954" s="106" t="s">
        <v>21600</v>
      </c>
      <c r="C14954" s="107" t="s">
        <v>18838</v>
      </c>
      <c r="D14954" s="119"/>
      <c r="E14954" s="109"/>
    </row>
    <row r="14955" spans="1:5" ht="39" x14ac:dyDescent="0.25">
      <c r="A14955" s="105" t="s">
        <v>10095</v>
      </c>
      <c r="B14955" s="106" t="s">
        <v>10096</v>
      </c>
      <c r="C14955" s="107" t="s">
        <v>18838</v>
      </c>
      <c r="D14955" s="119"/>
      <c r="E14955" s="109"/>
    </row>
    <row r="14956" spans="1:5" ht="39" x14ac:dyDescent="0.25">
      <c r="A14956" s="110" t="s">
        <v>10097</v>
      </c>
      <c r="B14956" s="106" t="s">
        <v>10098</v>
      </c>
      <c r="C14956" s="111" t="s">
        <v>18838</v>
      </c>
      <c r="D14956" s="119"/>
      <c r="E14956" s="109"/>
    </row>
    <row r="14957" spans="1:5" ht="51.75" x14ac:dyDescent="0.25">
      <c r="A14957" s="110" t="s">
        <v>10099</v>
      </c>
      <c r="B14957" s="106" t="s">
        <v>10100</v>
      </c>
      <c r="C14957" s="111" t="s">
        <v>18838</v>
      </c>
      <c r="D14957" s="119"/>
      <c r="E14957" s="109"/>
    </row>
    <row r="14958" spans="1:5" ht="51.75" x14ac:dyDescent="0.25">
      <c r="A14958" s="105" t="s">
        <v>10101</v>
      </c>
      <c r="B14958" s="106" t="s">
        <v>10102</v>
      </c>
      <c r="C14958" s="107" t="s">
        <v>18838</v>
      </c>
      <c r="D14958" s="119"/>
      <c r="E14958" s="109"/>
    </row>
    <row r="14959" spans="1:5" ht="51.75" x14ac:dyDescent="0.25">
      <c r="A14959" s="105" t="s">
        <v>10103</v>
      </c>
      <c r="B14959" s="106" t="s">
        <v>10104</v>
      </c>
      <c r="C14959" s="107" t="s">
        <v>18838</v>
      </c>
      <c r="D14959" s="119"/>
      <c r="E14959" s="109"/>
    </row>
    <row r="14960" spans="1:5" ht="51.75" x14ac:dyDescent="0.25">
      <c r="A14960" s="105" t="s">
        <v>10105</v>
      </c>
      <c r="B14960" s="106" t="s">
        <v>10106</v>
      </c>
      <c r="C14960" s="107" t="s">
        <v>18838</v>
      </c>
      <c r="D14960" s="119"/>
      <c r="E14960" s="109"/>
    </row>
    <row r="14961" spans="1:5" ht="51.75" x14ac:dyDescent="0.25">
      <c r="A14961" s="105" t="s">
        <v>10107</v>
      </c>
      <c r="B14961" s="106" t="s">
        <v>10108</v>
      </c>
      <c r="C14961" s="107" t="s">
        <v>18838</v>
      </c>
      <c r="D14961" s="119"/>
      <c r="E14961" s="109"/>
    </row>
    <row r="14962" spans="1:5" ht="26.25" x14ac:dyDescent="0.25">
      <c r="A14962" s="105" t="s">
        <v>10109</v>
      </c>
      <c r="B14962" s="106" t="s">
        <v>10110</v>
      </c>
      <c r="C14962" s="107" t="s">
        <v>18838</v>
      </c>
      <c r="D14962" s="119"/>
      <c r="E14962" s="109"/>
    </row>
    <row r="14963" spans="1:5" ht="39" x14ac:dyDescent="0.25">
      <c r="A14963" s="105" t="s">
        <v>10111</v>
      </c>
      <c r="B14963" s="106" t="s">
        <v>10112</v>
      </c>
      <c r="C14963" s="107" t="s">
        <v>18838</v>
      </c>
      <c r="D14963" s="119"/>
      <c r="E14963" s="109"/>
    </row>
    <row r="14964" spans="1:5" ht="51.75" x14ac:dyDescent="0.25">
      <c r="A14964" s="105" t="s">
        <v>10113</v>
      </c>
      <c r="B14964" s="106" t="s">
        <v>10114</v>
      </c>
      <c r="C14964" s="107" t="s">
        <v>18838</v>
      </c>
      <c r="D14964" s="119"/>
      <c r="E14964" s="109"/>
    </row>
    <row r="14965" spans="1:5" ht="51.75" x14ac:dyDescent="0.25">
      <c r="A14965" s="105" t="s">
        <v>10115</v>
      </c>
      <c r="B14965" s="106" t="s">
        <v>10116</v>
      </c>
      <c r="C14965" s="107" t="s">
        <v>18838</v>
      </c>
      <c r="D14965" s="119"/>
      <c r="E14965" s="109"/>
    </row>
    <row r="14966" spans="1:5" ht="51.75" x14ac:dyDescent="0.25">
      <c r="A14966" s="105" t="s">
        <v>10117</v>
      </c>
      <c r="B14966" s="106" t="s">
        <v>10118</v>
      </c>
      <c r="C14966" s="107" t="s">
        <v>18838</v>
      </c>
      <c r="D14966" s="119"/>
      <c r="E14966" s="109"/>
    </row>
    <row r="14967" spans="1:5" ht="39" x14ac:dyDescent="0.25">
      <c r="A14967" s="105" t="s">
        <v>10119</v>
      </c>
      <c r="B14967" s="106" t="s">
        <v>10120</v>
      </c>
      <c r="C14967" s="107" t="s">
        <v>18838</v>
      </c>
      <c r="D14967" s="119"/>
      <c r="E14967" s="109"/>
    </row>
    <row r="14968" spans="1:5" ht="39" x14ac:dyDescent="0.25">
      <c r="A14968" s="105" t="s">
        <v>21601</v>
      </c>
      <c r="B14968" s="106" t="s">
        <v>21602</v>
      </c>
      <c r="C14968" s="107" t="s">
        <v>432</v>
      </c>
      <c r="D14968" s="119"/>
      <c r="E14968" s="109"/>
    </row>
    <row r="14969" spans="1:5" ht="64.5" x14ac:dyDescent="0.25">
      <c r="A14969" s="105" t="s">
        <v>21603</v>
      </c>
      <c r="B14969" s="106" t="s">
        <v>21604</v>
      </c>
      <c r="C14969" s="107" t="s">
        <v>16218</v>
      </c>
      <c r="D14969" s="119"/>
      <c r="E14969" s="109"/>
    </row>
    <row r="14970" spans="1:5" ht="39" x14ac:dyDescent="0.25">
      <c r="A14970" s="105" t="s">
        <v>10121</v>
      </c>
      <c r="B14970" s="106" t="s">
        <v>10122</v>
      </c>
      <c r="C14970" s="107" t="s">
        <v>18838</v>
      </c>
      <c r="D14970" s="119"/>
      <c r="E14970" s="109"/>
    </row>
    <row r="14971" spans="1:5" ht="39" x14ac:dyDescent="0.25">
      <c r="A14971" s="105" t="s">
        <v>10123</v>
      </c>
      <c r="B14971" s="106" t="s">
        <v>10124</v>
      </c>
      <c r="C14971" s="107" t="s">
        <v>18838</v>
      </c>
      <c r="D14971" s="119"/>
      <c r="E14971" s="109"/>
    </row>
    <row r="14972" spans="1:5" ht="51.75" x14ac:dyDescent="0.25">
      <c r="A14972" s="105" t="s">
        <v>10125</v>
      </c>
      <c r="B14972" s="106" t="s">
        <v>10126</v>
      </c>
      <c r="C14972" s="107" t="s">
        <v>18838</v>
      </c>
      <c r="D14972" s="119"/>
      <c r="E14972" s="109"/>
    </row>
    <row r="14973" spans="1:5" ht="51.75" x14ac:dyDescent="0.25">
      <c r="A14973" s="105" t="s">
        <v>10127</v>
      </c>
      <c r="B14973" s="106" t="s">
        <v>10128</v>
      </c>
      <c r="C14973" s="107" t="s">
        <v>18838</v>
      </c>
      <c r="D14973" s="119"/>
      <c r="E14973" s="109"/>
    </row>
    <row r="14974" spans="1:5" ht="39" x14ac:dyDescent="0.25">
      <c r="A14974" s="105" t="s">
        <v>10129</v>
      </c>
      <c r="B14974" s="106" t="s">
        <v>10130</v>
      </c>
      <c r="C14974" s="107" t="s">
        <v>18838</v>
      </c>
      <c r="D14974" s="119"/>
      <c r="E14974" s="109"/>
    </row>
    <row r="14975" spans="1:5" ht="39" x14ac:dyDescent="0.25">
      <c r="A14975" s="105" t="s">
        <v>21605</v>
      </c>
      <c r="B14975" s="106" t="s">
        <v>21606</v>
      </c>
      <c r="C14975" s="107" t="s">
        <v>432</v>
      </c>
      <c r="D14975" s="119"/>
      <c r="E14975" s="109"/>
    </row>
    <row r="14976" spans="1:5" ht="51.75" x14ac:dyDescent="0.25">
      <c r="A14976" s="105" t="s">
        <v>10131</v>
      </c>
      <c r="B14976" s="106" t="s">
        <v>10132</v>
      </c>
      <c r="C14976" s="107" t="s">
        <v>18838</v>
      </c>
      <c r="D14976" s="119"/>
      <c r="E14976" s="109"/>
    </row>
    <row r="14977" spans="1:5" ht="26.25" x14ac:dyDescent="0.25">
      <c r="A14977" s="105" t="s">
        <v>10133</v>
      </c>
      <c r="B14977" s="106" t="s">
        <v>10134</v>
      </c>
      <c r="C14977" s="107" t="s">
        <v>18838</v>
      </c>
      <c r="D14977" s="119"/>
      <c r="E14977" s="109"/>
    </row>
    <row r="14978" spans="1:5" ht="39" x14ac:dyDescent="0.25">
      <c r="A14978" s="105" t="s">
        <v>21607</v>
      </c>
      <c r="B14978" s="106" t="s">
        <v>21608</v>
      </c>
      <c r="C14978" s="107" t="s">
        <v>18838</v>
      </c>
      <c r="D14978" s="119"/>
      <c r="E14978" s="109"/>
    </row>
    <row r="14979" spans="1:5" ht="51.75" x14ac:dyDescent="0.25">
      <c r="A14979" s="105" t="s">
        <v>10135</v>
      </c>
      <c r="B14979" s="106" t="s">
        <v>10136</v>
      </c>
      <c r="C14979" s="107" t="s">
        <v>18838</v>
      </c>
      <c r="D14979" s="119"/>
      <c r="E14979" s="109"/>
    </row>
    <row r="14980" spans="1:5" ht="39" x14ac:dyDescent="0.25">
      <c r="A14980" s="105" t="s">
        <v>10137</v>
      </c>
      <c r="B14980" s="106" t="s">
        <v>10138</v>
      </c>
      <c r="C14980" s="107" t="s">
        <v>18838</v>
      </c>
      <c r="D14980" s="119"/>
      <c r="E14980" s="109"/>
    </row>
    <row r="14981" spans="1:5" ht="51.75" x14ac:dyDescent="0.25">
      <c r="A14981" s="105" t="s">
        <v>21609</v>
      </c>
      <c r="B14981" s="106" t="s">
        <v>21610</v>
      </c>
      <c r="C14981" s="107" t="s">
        <v>16217</v>
      </c>
      <c r="D14981" s="119"/>
      <c r="E14981" s="109"/>
    </row>
    <row r="14982" spans="1:5" ht="51.75" x14ac:dyDescent="0.25">
      <c r="A14982" s="105" t="s">
        <v>10139</v>
      </c>
      <c r="B14982" s="106" t="s">
        <v>21611</v>
      </c>
      <c r="C14982" s="107" t="s">
        <v>18838</v>
      </c>
      <c r="D14982" s="119"/>
      <c r="E14982" s="109"/>
    </row>
    <row r="14983" spans="1:5" ht="51.75" x14ac:dyDescent="0.25">
      <c r="A14983" s="105" t="s">
        <v>10140</v>
      </c>
      <c r="B14983" s="106" t="s">
        <v>21612</v>
      </c>
      <c r="C14983" s="107" t="s">
        <v>18838</v>
      </c>
      <c r="D14983" s="119"/>
      <c r="E14983" s="109"/>
    </row>
    <row r="14984" spans="1:5" ht="39" x14ac:dyDescent="0.25">
      <c r="A14984" s="105" t="s">
        <v>10141</v>
      </c>
      <c r="B14984" s="106" t="s">
        <v>10142</v>
      </c>
      <c r="C14984" s="107" t="s">
        <v>18838</v>
      </c>
      <c r="D14984" s="119"/>
      <c r="E14984" s="109"/>
    </row>
    <row r="14985" spans="1:5" ht="39" x14ac:dyDescent="0.25">
      <c r="A14985" s="105" t="s">
        <v>10143</v>
      </c>
      <c r="B14985" s="106" t="s">
        <v>10144</v>
      </c>
      <c r="C14985" s="107" t="s">
        <v>18838</v>
      </c>
      <c r="D14985" s="119"/>
      <c r="E14985" s="109"/>
    </row>
    <row r="14986" spans="1:5" ht="51.75" x14ac:dyDescent="0.25">
      <c r="A14986" s="105" t="s">
        <v>10145</v>
      </c>
      <c r="B14986" s="106" t="s">
        <v>10146</v>
      </c>
      <c r="C14986" s="107" t="s">
        <v>18838</v>
      </c>
      <c r="D14986" s="119"/>
      <c r="E14986" s="109"/>
    </row>
    <row r="14987" spans="1:5" ht="39" x14ac:dyDescent="0.25">
      <c r="A14987" s="112" t="s">
        <v>21613</v>
      </c>
      <c r="B14987" s="106" t="s">
        <v>21614</v>
      </c>
      <c r="C14987" s="111" t="s">
        <v>16217</v>
      </c>
      <c r="D14987" s="119"/>
      <c r="E14987" s="109"/>
    </row>
    <row r="14988" spans="1:5" ht="26.25" x14ac:dyDescent="0.25">
      <c r="A14988" s="112" t="s">
        <v>21615</v>
      </c>
      <c r="B14988" s="106" t="s">
        <v>21616</v>
      </c>
      <c r="C14988" s="111" t="s">
        <v>16217</v>
      </c>
      <c r="D14988" s="119"/>
      <c r="E14988" s="109"/>
    </row>
    <row r="14989" spans="1:5" ht="39" x14ac:dyDescent="0.25">
      <c r="A14989" s="134" t="s">
        <v>10147</v>
      </c>
      <c r="B14989" s="106" t="s">
        <v>10148</v>
      </c>
      <c r="C14989" s="131" t="s">
        <v>16217</v>
      </c>
      <c r="D14989" s="119"/>
      <c r="E14989" s="109"/>
    </row>
    <row r="14990" spans="1:5" ht="39" x14ac:dyDescent="0.25">
      <c r="A14990" s="134" t="s">
        <v>10149</v>
      </c>
      <c r="B14990" s="106" t="s">
        <v>10150</v>
      </c>
      <c r="C14990" s="131" t="s">
        <v>16217</v>
      </c>
      <c r="D14990" s="119"/>
      <c r="E14990" s="109"/>
    </row>
    <row r="14991" spans="1:5" ht="51.75" x14ac:dyDescent="0.25">
      <c r="A14991" s="134" t="s">
        <v>21617</v>
      </c>
      <c r="B14991" s="106" t="s">
        <v>21618</v>
      </c>
      <c r="C14991" s="131" t="s">
        <v>16217</v>
      </c>
      <c r="D14991" s="119"/>
      <c r="E14991" s="109"/>
    </row>
    <row r="14992" spans="1:5" ht="39" x14ac:dyDescent="0.25">
      <c r="A14992" s="134" t="s">
        <v>21619</v>
      </c>
      <c r="B14992" s="106" t="s">
        <v>21620</v>
      </c>
      <c r="C14992" s="131" t="s">
        <v>16217</v>
      </c>
      <c r="D14992" s="119"/>
      <c r="E14992" s="109"/>
    </row>
    <row r="14993" spans="1:5" ht="51.75" x14ac:dyDescent="0.25">
      <c r="A14993" s="105" t="s">
        <v>10151</v>
      </c>
      <c r="B14993" s="106" t="s">
        <v>10152</v>
      </c>
      <c r="C14993" s="107" t="s">
        <v>18838</v>
      </c>
      <c r="D14993" s="119"/>
      <c r="E14993" s="109"/>
    </row>
    <row r="14994" spans="1:5" ht="64.5" x14ac:dyDescent="0.25">
      <c r="A14994" s="105" t="s">
        <v>10153</v>
      </c>
      <c r="B14994" s="106" t="s">
        <v>10154</v>
      </c>
      <c r="C14994" s="107" t="s">
        <v>18838</v>
      </c>
      <c r="D14994" s="119"/>
      <c r="E14994" s="109"/>
    </row>
    <row r="14995" spans="1:5" ht="51.75" x14ac:dyDescent="0.25">
      <c r="A14995" s="105" t="s">
        <v>10155</v>
      </c>
      <c r="B14995" s="106" t="s">
        <v>10156</v>
      </c>
      <c r="C14995" s="107" t="s">
        <v>18838</v>
      </c>
      <c r="D14995" s="119"/>
      <c r="E14995" s="109"/>
    </row>
    <row r="14996" spans="1:5" ht="51.75" x14ac:dyDescent="0.25">
      <c r="A14996" s="105" t="s">
        <v>10157</v>
      </c>
      <c r="B14996" s="106" t="s">
        <v>10158</v>
      </c>
      <c r="C14996" s="107" t="s">
        <v>18838</v>
      </c>
      <c r="D14996" s="119"/>
      <c r="E14996" s="109"/>
    </row>
    <row r="14997" spans="1:5" ht="51.75" x14ac:dyDescent="0.25">
      <c r="A14997" s="105" t="s">
        <v>10159</v>
      </c>
      <c r="B14997" s="106" t="s">
        <v>10160</v>
      </c>
      <c r="C14997" s="107" t="s">
        <v>18838</v>
      </c>
      <c r="D14997" s="119"/>
      <c r="E14997" s="109"/>
    </row>
    <row r="14998" spans="1:5" ht="51.75" x14ac:dyDescent="0.25">
      <c r="A14998" s="105" t="s">
        <v>10161</v>
      </c>
      <c r="B14998" s="106" t="s">
        <v>10162</v>
      </c>
      <c r="C14998" s="107" t="s">
        <v>18838</v>
      </c>
      <c r="D14998" s="119"/>
      <c r="E14998" s="109"/>
    </row>
    <row r="14999" spans="1:5" ht="51.75" x14ac:dyDescent="0.25">
      <c r="A14999" s="105" t="s">
        <v>10163</v>
      </c>
      <c r="B14999" s="106" t="s">
        <v>10164</v>
      </c>
      <c r="C14999" s="107" t="s">
        <v>18838</v>
      </c>
      <c r="D14999" s="119"/>
      <c r="E14999" s="109"/>
    </row>
    <row r="15000" spans="1:5" ht="51.75" x14ac:dyDescent="0.25">
      <c r="A15000" s="105" t="s">
        <v>10165</v>
      </c>
      <c r="B15000" s="106" t="s">
        <v>10166</v>
      </c>
      <c r="C15000" s="107" t="s">
        <v>18838</v>
      </c>
      <c r="D15000" s="119"/>
      <c r="E15000" s="109"/>
    </row>
    <row r="15001" spans="1:5" ht="51.75" x14ac:dyDescent="0.25">
      <c r="A15001" s="105" t="s">
        <v>10167</v>
      </c>
      <c r="B15001" s="106" t="s">
        <v>10168</v>
      </c>
      <c r="C15001" s="107" t="s">
        <v>18838</v>
      </c>
      <c r="D15001" s="119"/>
      <c r="E15001" s="109"/>
    </row>
    <row r="15002" spans="1:5" ht="51.75" x14ac:dyDescent="0.25">
      <c r="A15002" s="105" t="s">
        <v>10169</v>
      </c>
      <c r="B15002" s="106" t="s">
        <v>10170</v>
      </c>
      <c r="C15002" s="107" t="s">
        <v>18838</v>
      </c>
      <c r="D15002" s="119"/>
      <c r="E15002" s="109"/>
    </row>
    <row r="15003" spans="1:5" ht="51.75" x14ac:dyDescent="0.25">
      <c r="A15003" s="105" t="s">
        <v>10171</v>
      </c>
      <c r="B15003" s="106" t="s">
        <v>10172</v>
      </c>
      <c r="C15003" s="107" t="s">
        <v>18838</v>
      </c>
      <c r="D15003" s="119"/>
      <c r="E15003" s="109"/>
    </row>
    <row r="15004" spans="1:5" ht="51.75" x14ac:dyDescent="0.25">
      <c r="A15004" s="105" t="s">
        <v>10173</v>
      </c>
      <c r="B15004" s="106" t="s">
        <v>10174</v>
      </c>
      <c r="C15004" s="107" t="s">
        <v>18838</v>
      </c>
      <c r="D15004" s="119"/>
      <c r="E15004" s="109"/>
    </row>
    <row r="15005" spans="1:5" ht="39" x14ac:dyDescent="0.25">
      <c r="A15005" s="105" t="s">
        <v>10175</v>
      </c>
      <c r="B15005" s="106" t="s">
        <v>10176</v>
      </c>
      <c r="C15005" s="107" t="s">
        <v>18838</v>
      </c>
      <c r="D15005" s="119"/>
      <c r="E15005" s="109"/>
    </row>
    <row r="15006" spans="1:5" ht="51.75" x14ac:dyDescent="0.25">
      <c r="A15006" s="105" t="s">
        <v>10177</v>
      </c>
      <c r="B15006" s="106" t="s">
        <v>10178</v>
      </c>
      <c r="C15006" s="107" t="s">
        <v>18838</v>
      </c>
      <c r="D15006" s="119"/>
      <c r="E15006" s="109"/>
    </row>
    <row r="15007" spans="1:5" ht="51.75" x14ac:dyDescent="0.25">
      <c r="A15007" s="105" t="s">
        <v>10179</v>
      </c>
      <c r="B15007" s="106" t="s">
        <v>10180</v>
      </c>
      <c r="C15007" s="107" t="s">
        <v>18838</v>
      </c>
      <c r="D15007" s="119"/>
      <c r="E15007" s="109"/>
    </row>
    <row r="15008" spans="1:5" ht="51.75" x14ac:dyDescent="0.25">
      <c r="A15008" s="105" t="s">
        <v>10181</v>
      </c>
      <c r="B15008" s="106" t="s">
        <v>10182</v>
      </c>
      <c r="C15008" s="107" t="s">
        <v>18838</v>
      </c>
      <c r="D15008" s="119"/>
      <c r="E15008" s="109"/>
    </row>
    <row r="15009" spans="1:5" ht="51.75" x14ac:dyDescent="0.25">
      <c r="A15009" s="110" t="s">
        <v>10183</v>
      </c>
      <c r="B15009" s="106" t="s">
        <v>10184</v>
      </c>
      <c r="C15009" s="111" t="s">
        <v>18838</v>
      </c>
      <c r="D15009" s="119"/>
      <c r="E15009" s="109"/>
    </row>
    <row r="15010" spans="1:5" ht="39" x14ac:dyDescent="0.25">
      <c r="A15010" s="110" t="s">
        <v>21621</v>
      </c>
      <c r="B15010" s="106" t="s">
        <v>21622</v>
      </c>
      <c r="C15010" s="111" t="s">
        <v>18838</v>
      </c>
      <c r="D15010" s="119"/>
      <c r="E15010" s="109"/>
    </row>
    <row r="15011" spans="1:5" ht="39" x14ac:dyDescent="0.25">
      <c r="A15011" s="105" t="s">
        <v>10185</v>
      </c>
      <c r="B15011" s="106" t="s">
        <v>10186</v>
      </c>
      <c r="C15011" s="107" t="s">
        <v>18838</v>
      </c>
      <c r="D15011" s="119"/>
      <c r="E15011" s="109"/>
    </row>
    <row r="15012" spans="1:5" ht="26.25" x14ac:dyDescent="0.25">
      <c r="A15012" s="105" t="s">
        <v>10187</v>
      </c>
      <c r="B15012" s="106" t="s">
        <v>10188</v>
      </c>
      <c r="C15012" s="107" t="s">
        <v>18838</v>
      </c>
      <c r="D15012" s="119"/>
      <c r="E15012" s="109"/>
    </row>
    <row r="15013" spans="1:5" ht="26.25" x14ac:dyDescent="0.25">
      <c r="A15013" s="105" t="s">
        <v>10189</v>
      </c>
      <c r="B15013" s="106" t="s">
        <v>10190</v>
      </c>
      <c r="C15013" s="107" t="s">
        <v>18838</v>
      </c>
      <c r="D15013" s="119"/>
      <c r="E15013" s="109"/>
    </row>
    <row r="15014" spans="1:5" ht="39" x14ac:dyDescent="0.25">
      <c r="A15014" s="105" t="s">
        <v>10191</v>
      </c>
      <c r="B15014" s="106" t="s">
        <v>10192</v>
      </c>
      <c r="C15014" s="107" t="s">
        <v>18838</v>
      </c>
      <c r="D15014" s="119"/>
      <c r="E15014" s="109"/>
    </row>
    <row r="15015" spans="1:5" ht="39" x14ac:dyDescent="0.25">
      <c r="A15015" s="105" t="s">
        <v>21623</v>
      </c>
      <c r="B15015" s="106" t="s">
        <v>21624</v>
      </c>
      <c r="C15015" s="107" t="s">
        <v>16217</v>
      </c>
      <c r="D15015" s="119"/>
      <c r="E15015" s="109"/>
    </row>
    <row r="15016" spans="1:5" ht="26.25" x14ac:dyDescent="0.25">
      <c r="A15016" s="105" t="s">
        <v>10193</v>
      </c>
      <c r="B15016" s="106" t="s">
        <v>10194</v>
      </c>
      <c r="C15016" s="107" t="s">
        <v>16591</v>
      </c>
      <c r="D15016" s="119"/>
      <c r="E15016" s="109"/>
    </row>
    <row r="15017" spans="1:5" ht="39" x14ac:dyDescent="0.25">
      <c r="A15017" s="105" t="s">
        <v>21625</v>
      </c>
      <c r="B15017" s="106" t="s">
        <v>21626</v>
      </c>
      <c r="C15017" s="107" t="s">
        <v>16217</v>
      </c>
      <c r="D15017" s="119"/>
      <c r="E15017" s="109"/>
    </row>
    <row r="15018" spans="1:5" ht="26.25" x14ac:dyDescent="0.25">
      <c r="A15018" s="105" t="s">
        <v>10195</v>
      </c>
      <c r="B15018" s="106" t="s">
        <v>10196</v>
      </c>
      <c r="C15018" s="107" t="s">
        <v>18838</v>
      </c>
      <c r="D15018" s="119"/>
      <c r="E15018" s="109"/>
    </row>
    <row r="15019" spans="1:5" ht="26.25" x14ac:dyDescent="0.25">
      <c r="A15019" s="105" t="s">
        <v>10197</v>
      </c>
      <c r="B15019" s="106" t="s">
        <v>10198</v>
      </c>
      <c r="C15019" s="107" t="s">
        <v>18838</v>
      </c>
      <c r="D15019" s="119"/>
      <c r="E15019" s="109"/>
    </row>
    <row r="15020" spans="1:5" ht="51.75" x14ac:dyDescent="0.25">
      <c r="A15020" s="105" t="s">
        <v>10199</v>
      </c>
      <c r="B15020" s="106" t="s">
        <v>10200</v>
      </c>
      <c r="C15020" s="107" t="s">
        <v>18838</v>
      </c>
      <c r="D15020" s="119"/>
      <c r="E15020" s="109"/>
    </row>
    <row r="15021" spans="1:5" x14ac:dyDescent="0.25">
      <c r="A15021" s="105" t="s">
        <v>10201</v>
      </c>
      <c r="B15021" s="122" t="s">
        <v>10202</v>
      </c>
      <c r="C15021" s="107" t="s">
        <v>18838</v>
      </c>
      <c r="D15021" s="119"/>
      <c r="E15021" s="109"/>
    </row>
    <row r="15022" spans="1:5" ht="51.75" x14ac:dyDescent="0.25">
      <c r="A15022" s="105" t="s">
        <v>10203</v>
      </c>
      <c r="B15022" s="106" t="s">
        <v>10204</v>
      </c>
      <c r="C15022" s="107" t="s">
        <v>18838</v>
      </c>
      <c r="D15022" s="119"/>
      <c r="E15022" s="109"/>
    </row>
    <row r="15023" spans="1:5" ht="51.75" x14ac:dyDescent="0.25">
      <c r="A15023" s="105" t="s">
        <v>10205</v>
      </c>
      <c r="B15023" s="106" t="s">
        <v>10206</v>
      </c>
      <c r="C15023" s="107" t="s">
        <v>18838</v>
      </c>
      <c r="D15023" s="119"/>
      <c r="E15023" s="109"/>
    </row>
    <row r="15024" spans="1:5" ht="51.75" x14ac:dyDescent="0.25">
      <c r="A15024" s="105" t="s">
        <v>21627</v>
      </c>
      <c r="B15024" s="106" t="s">
        <v>21628</v>
      </c>
      <c r="C15024" s="107" t="s">
        <v>432</v>
      </c>
      <c r="D15024" s="119"/>
      <c r="E15024" s="109"/>
    </row>
    <row r="15025" spans="1:5" ht="51.75" x14ac:dyDescent="0.25">
      <c r="A15025" s="105" t="s">
        <v>10207</v>
      </c>
      <c r="B15025" s="106" t="s">
        <v>10208</v>
      </c>
      <c r="C15025" s="107" t="s">
        <v>18838</v>
      </c>
      <c r="D15025" s="119"/>
      <c r="E15025" s="109"/>
    </row>
    <row r="15026" spans="1:5" ht="51.75" x14ac:dyDescent="0.25">
      <c r="A15026" s="105" t="s">
        <v>10209</v>
      </c>
      <c r="B15026" s="106" t="s">
        <v>10210</v>
      </c>
      <c r="C15026" s="107" t="s">
        <v>18838</v>
      </c>
      <c r="D15026" s="119"/>
      <c r="E15026" s="109"/>
    </row>
    <row r="15027" spans="1:5" ht="51.75" x14ac:dyDescent="0.25">
      <c r="A15027" s="105" t="s">
        <v>10211</v>
      </c>
      <c r="B15027" s="106" t="s">
        <v>10212</v>
      </c>
      <c r="C15027" s="107" t="s">
        <v>432</v>
      </c>
      <c r="D15027" s="119"/>
      <c r="E15027" s="109"/>
    </row>
    <row r="15028" spans="1:5" ht="39" x14ac:dyDescent="0.25">
      <c r="A15028" s="105" t="s">
        <v>21629</v>
      </c>
      <c r="B15028" s="106" t="s">
        <v>21630</v>
      </c>
      <c r="C15028" s="107" t="s">
        <v>16217</v>
      </c>
      <c r="D15028" s="119"/>
      <c r="E15028" s="109"/>
    </row>
    <row r="15029" spans="1:5" ht="39" x14ac:dyDescent="0.25">
      <c r="A15029" s="105" t="s">
        <v>10213</v>
      </c>
      <c r="B15029" s="106" t="s">
        <v>10214</v>
      </c>
      <c r="C15029" s="107" t="s">
        <v>18838</v>
      </c>
      <c r="D15029" s="119"/>
      <c r="E15029" s="109"/>
    </row>
    <row r="15030" spans="1:5" ht="51.75" x14ac:dyDescent="0.25">
      <c r="A15030" s="105" t="s">
        <v>21631</v>
      </c>
      <c r="B15030" s="106" t="s">
        <v>21632</v>
      </c>
      <c r="C15030" s="107" t="s">
        <v>16217</v>
      </c>
      <c r="D15030" s="119"/>
      <c r="E15030" s="109"/>
    </row>
    <row r="15031" spans="1:5" ht="51.75" x14ac:dyDescent="0.25">
      <c r="A15031" s="105" t="s">
        <v>10215</v>
      </c>
      <c r="B15031" s="106" t="s">
        <v>10216</v>
      </c>
      <c r="C15031" s="107" t="s">
        <v>16591</v>
      </c>
      <c r="D15031" s="119"/>
      <c r="E15031" s="109"/>
    </row>
    <row r="15032" spans="1:5" ht="51.75" x14ac:dyDescent="0.25">
      <c r="A15032" s="105" t="s">
        <v>10217</v>
      </c>
      <c r="B15032" s="106" t="s">
        <v>10218</v>
      </c>
      <c r="C15032" s="107" t="s">
        <v>18838</v>
      </c>
      <c r="D15032" s="119"/>
      <c r="E15032" s="109"/>
    </row>
    <row r="15033" spans="1:5" ht="39" x14ac:dyDescent="0.25">
      <c r="A15033" s="105" t="s">
        <v>10219</v>
      </c>
      <c r="B15033" s="106" t="s">
        <v>10220</v>
      </c>
      <c r="C15033" s="107" t="s">
        <v>18838</v>
      </c>
      <c r="D15033" s="119"/>
      <c r="E15033" s="109"/>
    </row>
    <row r="15034" spans="1:5" ht="39" x14ac:dyDescent="0.25">
      <c r="A15034" s="105" t="s">
        <v>10221</v>
      </c>
      <c r="B15034" s="106" t="s">
        <v>10222</v>
      </c>
      <c r="C15034" s="107" t="s">
        <v>18838</v>
      </c>
      <c r="D15034" s="119"/>
      <c r="E15034" s="109"/>
    </row>
    <row r="15035" spans="1:5" ht="51.75" x14ac:dyDescent="0.25">
      <c r="A15035" s="134" t="s">
        <v>21633</v>
      </c>
      <c r="B15035" s="106" t="s">
        <v>21634</v>
      </c>
      <c r="C15035" s="131" t="s">
        <v>16591</v>
      </c>
      <c r="D15035" s="119"/>
      <c r="E15035" s="109"/>
    </row>
    <row r="15036" spans="1:5" ht="39" x14ac:dyDescent="0.25">
      <c r="A15036" s="134" t="s">
        <v>21635</v>
      </c>
      <c r="B15036" s="106" t="s">
        <v>21636</v>
      </c>
      <c r="C15036" s="107" t="s">
        <v>18838</v>
      </c>
      <c r="D15036" s="119"/>
      <c r="E15036" s="109"/>
    </row>
    <row r="15037" spans="1:5" x14ac:dyDescent="0.25">
      <c r="A15037" s="105" t="s">
        <v>10223</v>
      </c>
      <c r="B15037" s="106" t="s">
        <v>10224</v>
      </c>
      <c r="C15037" s="107" t="s">
        <v>18838</v>
      </c>
      <c r="D15037" s="119"/>
      <c r="E15037" s="109"/>
    </row>
    <row r="15038" spans="1:5" ht="64.5" x14ac:dyDescent="0.25">
      <c r="A15038" s="105" t="s">
        <v>10225</v>
      </c>
      <c r="B15038" s="106" t="s">
        <v>10226</v>
      </c>
      <c r="C15038" s="107" t="s">
        <v>18838</v>
      </c>
      <c r="D15038" s="119"/>
      <c r="E15038" s="109"/>
    </row>
    <row r="15039" spans="1:5" ht="64.5" x14ac:dyDescent="0.25">
      <c r="A15039" s="105" t="s">
        <v>10227</v>
      </c>
      <c r="B15039" s="106" t="s">
        <v>10228</v>
      </c>
      <c r="C15039" s="107" t="s">
        <v>18838</v>
      </c>
      <c r="D15039" s="119"/>
      <c r="E15039" s="109"/>
    </row>
    <row r="15040" spans="1:5" ht="39" x14ac:dyDescent="0.25">
      <c r="A15040" s="105" t="s">
        <v>10229</v>
      </c>
      <c r="B15040" s="106" t="s">
        <v>10230</v>
      </c>
      <c r="C15040" s="107" t="s">
        <v>18838</v>
      </c>
      <c r="D15040" s="119"/>
      <c r="E15040" s="109"/>
    </row>
    <row r="15041" spans="1:5" ht="51.75" x14ac:dyDescent="0.25">
      <c r="A15041" s="105" t="s">
        <v>10231</v>
      </c>
      <c r="B15041" s="106" t="s">
        <v>10232</v>
      </c>
      <c r="C15041" s="107" t="s">
        <v>432</v>
      </c>
      <c r="D15041" s="119"/>
      <c r="E15041" s="109"/>
    </row>
    <row r="15042" spans="1:5" ht="51.75" x14ac:dyDescent="0.25">
      <c r="A15042" s="105" t="s">
        <v>10233</v>
      </c>
      <c r="B15042" s="106" t="s">
        <v>10234</v>
      </c>
      <c r="C15042" s="107" t="s">
        <v>432</v>
      </c>
      <c r="D15042" s="119"/>
      <c r="E15042" s="109"/>
    </row>
    <row r="15043" spans="1:5" ht="51.75" x14ac:dyDescent="0.25">
      <c r="A15043" s="105" t="s">
        <v>10235</v>
      </c>
      <c r="B15043" s="106" t="s">
        <v>10236</v>
      </c>
      <c r="C15043" s="107" t="s">
        <v>18838</v>
      </c>
      <c r="D15043" s="119"/>
      <c r="E15043" s="109"/>
    </row>
    <row r="15044" spans="1:5" ht="51.75" x14ac:dyDescent="0.25">
      <c r="A15044" s="105" t="s">
        <v>10237</v>
      </c>
      <c r="B15044" s="106" t="s">
        <v>10238</v>
      </c>
      <c r="C15044" s="107" t="s">
        <v>432</v>
      </c>
      <c r="D15044" s="119"/>
      <c r="E15044" s="109"/>
    </row>
    <row r="15045" spans="1:5" ht="51.75" x14ac:dyDescent="0.25">
      <c r="A15045" s="105" t="s">
        <v>10239</v>
      </c>
      <c r="B15045" s="106" t="s">
        <v>10240</v>
      </c>
      <c r="C15045" s="107" t="s">
        <v>432</v>
      </c>
      <c r="D15045" s="119"/>
      <c r="E15045" s="109"/>
    </row>
    <row r="15046" spans="1:5" ht="51.75" x14ac:dyDescent="0.25">
      <c r="A15046" s="105" t="s">
        <v>10241</v>
      </c>
      <c r="B15046" s="106" t="s">
        <v>10242</v>
      </c>
      <c r="C15046" s="107" t="s">
        <v>16217</v>
      </c>
      <c r="D15046" s="119"/>
      <c r="E15046" s="109"/>
    </row>
    <row r="15047" spans="1:5" ht="39" x14ac:dyDescent="0.25">
      <c r="A15047" s="105" t="s">
        <v>10243</v>
      </c>
      <c r="B15047" s="106" t="s">
        <v>10244</v>
      </c>
      <c r="C15047" s="107" t="s">
        <v>18838</v>
      </c>
      <c r="D15047" s="119"/>
      <c r="E15047" s="109"/>
    </row>
    <row r="15048" spans="1:5" ht="51.75" x14ac:dyDescent="0.25">
      <c r="A15048" s="105" t="s">
        <v>21637</v>
      </c>
      <c r="B15048" s="106" t="s">
        <v>21638</v>
      </c>
      <c r="C15048" s="107" t="s">
        <v>432</v>
      </c>
      <c r="D15048" s="119"/>
      <c r="E15048" s="109"/>
    </row>
    <row r="15049" spans="1:5" ht="64.5" x14ac:dyDescent="0.25">
      <c r="A15049" s="105" t="s">
        <v>10245</v>
      </c>
      <c r="B15049" s="106" t="s">
        <v>10246</v>
      </c>
      <c r="C15049" s="107" t="s">
        <v>18838</v>
      </c>
      <c r="D15049" s="119"/>
      <c r="E15049" s="109"/>
    </row>
    <row r="15050" spans="1:5" ht="39" x14ac:dyDescent="0.25">
      <c r="A15050" s="134" t="s">
        <v>10247</v>
      </c>
      <c r="B15050" s="106" t="s">
        <v>10248</v>
      </c>
      <c r="C15050" s="131" t="s">
        <v>18838</v>
      </c>
      <c r="D15050" s="119"/>
      <c r="E15050" s="109"/>
    </row>
    <row r="15051" spans="1:5" ht="39" x14ac:dyDescent="0.25">
      <c r="A15051" s="105" t="s">
        <v>10249</v>
      </c>
      <c r="B15051" s="106" t="s">
        <v>10250</v>
      </c>
      <c r="C15051" s="107" t="s">
        <v>18838</v>
      </c>
      <c r="D15051" s="119"/>
      <c r="E15051" s="109"/>
    </row>
    <row r="15052" spans="1:5" ht="51.75" x14ac:dyDescent="0.25">
      <c r="A15052" s="105" t="s">
        <v>10251</v>
      </c>
      <c r="B15052" s="106" t="s">
        <v>10252</v>
      </c>
      <c r="C15052" s="107" t="s">
        <v>18838</v>
      </c>
      <c r="D15052" s="119"/>
      <c r="E15052" s="109"/>
    </row>
    <row r="15053" spans="1:5" ht="51.75" x14ac:dyDescent="0.25">
      <c r="A15053" s="105" t="s">
        <v>10253</v>
      </c>
      <c r="B15053" s="106" t="s">
        <v>10254</v>
      </c>
      <c r="C15053" s="107" t="s">
        <v>18838</v>
      </c>
      <c r="D15053" s="119"/>
      <c r="E15053" s="109"/>
    </row>
    <row r="15054" spans="1:5" ht="51.75" x14ac:dyDescent="0.25">
      <c r="A15054" s="105" t="s">
        <v>10255</v>
      </c>
      <c r="B15054" s="106" t="s">
        <v>10256</v>
      </c>
      <c r="C15054" s="107" t="s">
        <v>18838</v>
      </c>
      <c r="D15054" s="119"/>
      <c r="E15054" s="109"/>
    </row>
    <row r="15055" spans="1:5" ht="51.75" x14ac:dyDescent="0.25">
      <c r="A15055" s="105" t="s">
        <v>10257</v>
      </c>
      <c r="B15055" s="106" t="s">
        <v>10258</v>
      </c>
      <c r="C15055" s="107" t="s">
        <v>18838</v>
      </c>
      <c r="D15055" s="119"/>
      <c r="E15055" s="109"/>
    </row>
    <row r="15056" spans="1:5" ht="51.75" x14ac:dyDescent="0.25">
      <c r="A15056" s="105" t="s">
        <v>10259</v>
      </c>
      <c r="B15056" s="106" t="s">
        <v>10260</v>
      </c>
      <c r="C15056" s="107" t="s">
        <v>18838</v>
      </c>
      <c r="D15056" s="119"/>
      <c r="E15056" s="109"/>
    </row>
    <row r="15057" spans="1:5" ht="51.75" x14ac:dyDescent="0.25">
      <c r="A15057" s="105" t="s">
        <v>10261</v>
      </c>
      <c r="B15057" s="106" t="s">
        <v>10262</v>
      </c>
      <c r="C15057" s="107" t="s">
        <v>18838</v>
      </c>
      <c r="D15057" s="119"/>
      <c r="E15057" s="109"/>
    </row>
    <row r="15058" spans="1:5" ht="51.75" x14ac:dyDescent="0.25">
      <c r="A15058" s="105" t="s">
        <v>10263</v>
      </c>
      <c r="B15058" s="106" t="s">
        <v>10264</v>
      </c>
      <c r="C15058" s="107" t="s">
        <v>18838</v>
      </c>
      <c r="D15058" s="119"/>
      <c r="E15058" s="109"/>
    </row>
    <row r="15059" spans="1:5" ht="51.75" x14ac:dyDescent="0.25">
      <c r="A15059" s="105" t="s">
        <v>10265</v>
      </c>
      <c r="B15059" s="106" t="s">
        <v>10266</v>
      </c>
      <c r="C15059" s="107" t="s">
        <v>18838</v>
      </c>
      <c r="D15059" s="119"/>
      <c r="E15059" s="109"/>
    </row>
    <row r="15060" spans="1:5" ht="64.5" x14ac:dyDescent="0.25">
      <c r="A15060" s="105" t="s">
        <v>10267</v>
      </c>
      <c r="B15060" s="106" t="s">
        <v>10268</v>
      </c>
      <c r="C15060" s="107" t="s">
        <v>18838</v>
      </c>
      <c r="D15060" s="119"/>
      <c r="E15060" s="109"/>
    </row>
    <row r="15061" spans="1:5" ht="51.75" x14ac:dyDescent="0.25">
      <c r="A15061" s="105" t="s">
        <v>10269</v>
      </c>
      <c r="B15061" s="106" t="s">
        <v>10270</v>
      </c>
      <c r="C15061" s="107" t="s">
        <v>18838</v>
      </c>
      <c r="D15061" s="119"/>
      <c r="E15061" s="109"/>
    </row>
    <row r="15062" spans="1:5" ht="51.75" x14ac:dyDescent="0.25">
      <c r="A15062" s="105" t="s">
        <v>10271</v>
      </c>
      <c r="B15062" s="106" t="s">
        <v>10272</v>
      </c>
      <c r="C15062" s="107" t="s">
        <v>18838</v>
      </c>
      <c r="D15062" s="119"/>
      <c r="E15062" s="109"/>
    </row>
    <row r="15063" spans="1:5" ht="39" x14ac:dyDescent="0.25">
      <c r="A15063" s="105" t="s">
        <v>10273</v>
      </c>
      <c r="B15063" s="106" t="s">
        <v>10274</v>
      </c>
      <c r="C15063" s="107" t="s">
        <v>18838</v>
      </c>
      <c r="D15063" s="119"/>
      <c r="E15063" s="109"/>
    </row>
    <row r="15064" spans="1:5" ht="51.75" x14ac:dyDescent="0.25">
      <c r="A15064" s="105" t="s">
        <v>10275</v>
      </c>
      <c r="B15064" s="106" t="s">
        <v>10276</v>
      </c>
      <c r="C15064" s="107" t="s">
        <v>18838</v>
      </c>
      <c r="D15064" s="119"/>
      <c r="E15064" s="109"/>
    </row>
    <row r="15065" spans="1:5" ht="51.75" x14ac:dyDescent="0.25">
      <c r="A15065" s="105" t="s">
        <v>21639</v>
      </c>
      <c r="B15065" s="106" t="s">
        <v>21640</v>
      </c>
      <c r="C15065" s="107" t="s">
        <v>16217</v>
      </c>
      <c r="D15065" s="119"/>
      <c r="E15065" s="109"/>
    </row>
    <row r="15066" spans="1:5" ht="39" x14ac:dyDescent="0.25">
      <c r="A15066" s="105" t="s">
        <v>10277</v>
      </c>
      <c r="B15066" s="106" t="s">
        <v>10278</v>
      </c>
      <c r="C15066" s="107" t="s">
        <v>18838</v>
      </c>
      <c r="D15066" s="119"/>
      <c r="E15066" s="109"/>
    </row>
    <row r="15067" spans="1:5" ht="51.75" x14ac:dyDescent="0.25">
      <c r="A15067" s="105" t="s">
        <v>10279</v>
      </c>
      <c r="B15067" s="106" t="s">
        <v>10280</v>
      </c>
      <c r="C15067" s="107" t="s">
        <v>18838</v>
      </c>
      <c r="D15067" s="119"/>
      <c r="E15067" s="109"/>
    </row>
    <row r="15068" spans="1:5" ht="51.75" x14ac:dyDescent="0.25">
      <c r="A15068" s="105" t="s">
        <v>10281</v>
      </c>
      <c r="B15068" s="106" t="s">
        <v>10282</v>
      </c>
      <c r="C15068" s="107" t="s">
        <v>18838</v>
      </c>
      <c r="D15068" s="119"/>
      <c r="E15068" s="109"/>
    </row>
    <row r="15069" spans="1:5" ht="39" x14ac:dyDescent="0.25">
      <c r="A15069" s="105" t="s">
        <v>10283</v>
      </c>
      <c r="B15069" s="106" t="s">
        <v>10284</v>
      </c>
      <c r="C15069" s="107" t="s">
        <v>18838</v>
      </c>
      <c r="D15069" s="119"/>
      <c r="E15069" s="109"/>
    </row>
    <row r="15070" spans="1:5" ht="39" x14ac:dyDescent="0.25">
      <c r="A15070" s="105" t="s">
        <v>10285</v>
      </c>
      <c r="B15070" s="106" t="s">
        <v>10286</v>
      </c>
      <c r="C15070" s="107" t="s">
        <v>18838</v>
      </c>
      <c r="D15070" s="119"/>
      <c r="E15070" s="109"/>
    </row>
    <row r="15071" spans="1:5" ht="51.75" x14ac:dyDescent="0.25">
      <c r="A15071" s="105" t="s">
        <v>10287</v>
      </c>
      <c r="B15071" s="106" t="s">
        <v>10288</v>
      </c>
      <c r="C15071" s="107" t="s">
        <v>18838</v>
      </c>
      <c r="D15071" s="119"/>
      <c r="E15071" s="109"/>
    </row>
    <row r="15072" spans="1:5" ht="51.75" x14ac:dyDescent="0.25">
      <c r="A15072" s="105" t="s">
        <v>10289</v>
      </c>
      <c r="B15072" s="106" t="s">
        <v>10290</v>
      </c>
      <c r="C15072" s="107" t="s">
        <v>18838</v>
      </c>
      <c r="D15072" s="119"/>
      <c r="E15072" s="109"/>
    </row>
    <row r="15073" spans="1:5" ht="51.75" x14ac:dyDescent="0.25">
      <c r="A15073" s="105" t="s">
        <v>10291</v>
      </c>
      <c r="B15073" s="106" t="s">
        <v>10292</v>
      </c>
      <c r="C15073" s="107" t="s">
        <v>18838</v>
      </c>
      <c r="D15073" s="119"/>
      <c r="E15073" s="109"/>
    </row>
    <row r="15074" spans="1:5" x14ac:dyDescent="0.25">
      <c r="A15074" s="105" t="s">
        <v>10293</v>
      </c>
      <c r="B15074" s="106" t="s">
        <v>10294</v>
      </c>
      <c r="C15074" s="107" t="s">
        <v>18838</v>
      </c>
      <c r="D15074" s="119"/>
      <c r="E15074" s="109"/>
    </row>
    <row r="15075" spans="1:5" x14ac:dyDescent="0.25">
      <c r="A15075" s="105" t="s">
        <v>10295</v>
      </c>
      <c r="B15075" s="106" t="s">
        <v>10296</v>
      </c>
      <c r="C15075" s="107" t="s">
        <v>18838</v>
      </c>
      <c r="D15075" s="119"/>
      <c r="E15075" s="109"/>
    </row>
    <row r="15076" spans="1:5" ht="39" x14ac:dyDescent="0.25">
      <c r="A15076" s="105" t="s">
        <v>10297</v>
      </c>
      <c r="B15076" s="106" t="s">
        <v>21641</v>
      </c>
      <c r="C15076" s="107" t="s">
        <v>18838</v>
      </c>
      <c r="D15076" s="119"/>
      <c r="E15076" s="109"/>
    </row>
    <row r="15077" spans="1:5" ht="51.75" x14ac:dyDescent="0.25">
      <c r="A15077" s="105" t="s">
        <v>10298</v>
      </c>
      <c r="B15077" s="106" t="s">
        <v>10299</v>
      </c>
      <c r="C15077" s="107" t="s">
        <v>18838</v>
      </c>
      <c r="D15077" s="119"/>
      <c r="E15077" s="109"/>
    </row>
    <row r="15078" spans="1:5" ht="39" x14ac:dyDescent="0.25">
      <c r="A15078" s="105" t="s">
        <v>10300</v>
      </c>
      <c r="B15078" s="106" t="s">
        <v>21642</v>
      </c>
      <c r="C15078" s="107" t="s">
        <v>18838</v>
      </c>
      <c r="D15078" s="119"/>
      <c r="E15078" s="109"/>
    </row>
    <row r="15079" spans="1:5" ht="39" x14ac:dyDescent="0.25">
      <c r="A15079" s="112" t="s">
        <v>10301</v>
      </c>
      <c r="B15079" s="106" t="s">
        <v>10302</v>
      </c>
      <c r="C15079" s="111" t="s">
        <v>18838</v>
      </c>
      <c r="D15079" s="119"/>
      <c r="E15079" s="109"/>
    </row>
    <row r="15080" spans="1:5" ht="51.75" x14ac:dyDescent="0.25">
      <c r="A15080" s="112" t="s">
        <v>10303</v>
      </c>
      <c r="B15080" s="106" t="s">
        <v>10304</v>
      </c>
      <c r="C15080" s="111" t="s">
        <v>18838</v>
      </c>
      <c r="D15080" s="119"/>
      <c r="E15080" s="109"/>
    </row>
    <row r="15081" spans="1:5" ht="51.75" x14ac:dyDescent="0.25">
      <c r="A15081" s="112" t="s">
        <v>10305</v>
      </c>
      <c r="B15081" s="106" t="s">
        <v>10306</v>
      </c>
      <c r="C15081" s="111" t="s">
        <v>18838</v>
      </c>
      <c r="D15081" s="119"/>
      <c r="E15081" s="109"/>
    </row>
    <row r="15082" spans="1:5" ht="51.75" x14ac:dyDescent="0.25">
      <c r="A15082" s="105" t="s">
        <v>10307</v>
      </c>
      <c r="B15082" s="106" t="s">
        <v>10308</v>
      </c>
      <c r="C15082" s="111" t="s">
        <v>18838</v>
      </c>
      <c r="D15082" s="119"/>
      <c r="E15082" s="109"/>
    </row>
    <row r="15083" spans="1:5" ht="26.25" x14ac:dyDescent="0.25">
      <c r="A15083" s="105" t="s">
        <v>10309</v>
      </c>
      <c r="B15083" s="106" t="s">
        <v>10310</v>
      </c>
      <c r="C15083" s="107" t="s">
        <v>16591</v>
      </c>
      <c r="D15083" s="119"/>
      <c r="E15083" s="109"/>
    </row>
    <row r="15084" spans="1:5" ht="51.75" x14ac:dyDescent="0.25">
      <c r="A15084" s="112" t="s">
        <v>10311</v>
      </c>
      <c r="B15084" s="106" t="s">
        <v>10312</v>
      </c>
      <c r="C15084" s="111" t="s">
        <v>18838</v>
      </c>
      <c r="D15084" s="119"/>
      <c r="E15084" s="109"/>
    </row>
    <row r="15085" spans="1:5" ht="39" x14ac:dyDescent="0.25">
      <c r="A15085" s="105" t="s">
        <v>10313</v>
      </c>
      <c r="B15085" s="106" t="s">
        <v>10314</v>
      </c>
      <c r="C15085" s="107" t="s">
        <v>16591</v>
      </c>
      <c r="D15085" s="119"/>
      <c r="E15085" s="109"/>
    </row>
    <row r="15086" spans="1:5" ht="51.75" x14ac:dyDescent="0.25">
      <c r="A15086" s="105" t="s">
        <v>10315</v>
      </c>
      <c r="B15086" s="106" t="s">
        <v>10316</v>
      </c>
      <c r="C15086" s="107" t="s">
        <v>16591</v>
      </c>
      <c r="D15086" s="119"/>
      <c r="E15086" s="109"/>
    </row>
    <row r="15087" spans="1:5" ht="51.75" x14ac:dyDescent="0.25">
      <c r="A15087" s="105" t="s">
        <v>10317</v>
      </c>
      <c r="B15087" s="106" t="s">
        <v>10318</v>
      </c>
      <c r="C15087" s="107" t="s">
        <v>18838</v>
      </c>
      <c r="D15087" s="108"/>
      <c r="E15087" s="109"/>
    </row>
    <row r="15088" spans="1:5" ht="51.75" x14ac:dyDescent="0.25">
      <c r="A15088" s="105" t="s">
        <v>10319</v>
      </c>
      <c r="B15088" s="106" t="s">
        <v>10320</v>
      </c>
      <c r="C15088" s="107" t="s">
        <v>18838</v>
      </c>
      <c r="D15088" s="108"/>
      <c r="E15088" s="109"/>
    </row>
    <row r="15089" spans="1:5" ht="51.75" x14ac:dyDescent="0.25">
      <c r="A15089" s="105" t="s">
        <v>10321</v>
      </c>
      <c r="B15089" s="106" t="s">
        <v>10322</v>
      </c>
      <c r="C15089" s="107" t="s">
        <v>18838</v>
      </c>
      <c r="D15089" s="108"/>
      <c r="E15089" s="109"/>
    </row>
    <row r="15090" spans="1:5" ht="39" x14ac:dyDescent="0.25">
      <c r="A15090" s="105" t="s">
        <v>21643</v>
      </c>
      <c r="B15090" s="106" t="s">
        <v>21644</v>
      </c>
      <c r="C15090" s="107" t="s">
        <v>16217</v>
      </c>
      <c r="D15090" s="108"/>
      <c r="E15090" s="109"/>
    </row>
    <row r="15091" spans="1:5" ht="51.75" x14ac:dyDescent="0.25">
      <c r="A15091" s="105" t="s">
        <v>10323</v>
      </c>
      <c r="B15091" s="106" t="s">
        <v>10324</v>
      </c>
      <c r="C15091" s="107" t="s">
        <v>16591</v>
      </c>
      <c r="D15091" s="108"/>
      <c r="E15091" s="109"/>
    </row>
    <row r="15092" spans="1:5" ht="51.75" x14ac:dyDescent="0.25">
      <c r="A15092" s="105" t="s">
        <v>10325</v>
      </c>
      <c r="B15092" s="106" t="s">
        <v>10326</v>
      </c>
      <c r="C15092" s="107" t="s">
        <v>16591</v>
      </c>
      <c r="D15092" s="108"/>
      <c r="E15092" s="109"/>
    </row>
    <row r="15093" spans="1:5" ht="51.75" x14ac:dyDescent="0.25">
      <c r="A15093" s="105" t="s">
        <v>10327</v>
      </c>
      <c r="B15093" s="106" t="s">
        <v>10328</v>
      </c>
      <c r="C15093" s="107" t="s">
        <v>16591</v>
      </c>
      <c r="D15093" s="108"/>
      <c r="E15093" s="109"/>
    </row>
    <row r="15094" spans="1:5" ht="51.75" x14ac:dyDescent="0.25">
      <c r="A15094" s="105" t="s">
        <v>10329</v>
      </c>
      <c r="B15094" s="106" t="s">
        <v>21645</v>
      </c>
      <c r="C15094" s="107" t="s">
        <v>16591</v>
      </c>
      <c r="D15094" s="108"/>
      <c r="E15094" s="109"/>
    </row>
    <row r="15095" spans="1:5" ht="39" x14ac:dyDescent="0.25">
      <c r="A15095" s="105" t="s">
        <v>10330</v>
      </c>
      <c r="B15095" s="106" t="s">
        <v>10331</v>
      </c>
      <c r="C15095" s="107" t="s">
        <v>18838</v>
      </c>
      <c r="D15095" s="108"/>
      <c r="E15095" s="109"/>
    </row>
    <row r="15096" spans="1:5" ht="64.5" x14ac:dyDescent="0.25">
      <c r="A15096" s="112" t="s">
        <v>10332</v>
      </c>
      <c r="B15096" s="106" t="s">
        <v>21646</v>
      </c>
      <c r="C15096" s="111" t="s">
        <v>18838</v>
      </c>
      <c r="D15096" s="108"/>
      <c r="E15096" s="109"/>
    </row>
    <row r="15097" spans="1:5" ht="64.5" x14ac:dyDescent="0.25">
      <c r="A15097" s="112" t="s">
        <v>10333</v>
      </c>
      <c r="B15097" s="106" t="s">
        <v>21647</v>
      </c>
      <c r="C15097" s="111" t="s">
        <v>18838</v>
      </c>
      <c r="D15097" s="108"/>
      <c r="E15097" s="109"/>
    </row>
    <row r="15098" spans="1:5" ht="26.25" x14ac:dyDescent="0.25">
      <c r="A15098" s="112" t="s">
        <v>10334</v>
      </c>
      <c r="B15098" s="106" t="s">
        <v>10335</v>
      </c>
      <c r="C15098" s="111" t="s">
        <v>18838</v>
      </c>
      <c r="D15098" s="108"/>
      <c r="E15098" s="109"/>
    </row>
    <row r="15099" spans="1:5" ht="26.25" x14ac:dyDescent="0.25">
      <c r="A15099" s="112" t="s">
        <v>10336</v>
      </c>
      <c r="B15099" s="106" t="s">
        <v>10337</v>
      </c>
      <c r="C15099" s="111" t="s">
        <v>18838</v>
      </c>
      <c r="D15099" s="108"/>
      <c r="E15099" s="109"/>
    </row>
    <row r="15100" spans="1:5" ht="51.75" x14ac:dyDescent="0.25">
      <c r="A15100" s="112" t="s">
        <v>10338</v>
      </c>
      <c r="B15100" s="106" t="s">
        <v>10339</v>
      </c>
      <c r="C15100" s="111" t="s">
        <v>18838</v>
      </c>
      <c r="D15100" s="108"/>
      <c r="E15100" s="109"/>
    </row>
    <row r="15101" spans="1:5" ht="51.75" x14ac:dyDescent="0.25">
      <c r="A15101" s="112" t="s">
        <v>10340</v>
      </c>
      <c r="B15101" s="106" t="s">
        <v>10341</v>
      </c>
      <c r="C15101" s="111" t="s">
        <v>18838</v>
      </c>
      <c r="D15101" s="108"/>
      <c r="E15101" s="109"/>
    </row>
    <row r="15102" spans="1:5" ht="51.75" x14ac:dyDescent="0.25">
      <c r="A15102" s="112" t="s">
        <v>10342</v>
      </c>
      <c r="B15102" s="106" t="s">
        <v>21648</v>
      </c>
      <c r="C15102" s="111" t="s">
        <v>18838</v>
      </c>
      <c r="D15102" s="108"/>
      <c r="E15102" s="109"/>
    </row>
    <row r="15103" spans="1:5" ht="51.75" x14ac:dyDescent="0.25">
      <c r="A15103" s="105" t="s">
        <v>10343</v>
      </c>
      <c r="B15103" s="106" t="s">
        <v>10344</v>
      </c>
      <c r="C15103" s="107" t="s">
        <v>16591</v>
      </c>
      <c r="D15103" s="108"/>
      <c r="E15103" s="109"/>
    </row>
    <row r="15104" spans="1:5" ht="51.75" x14ac:dyDescent="0.25">
      <c r="A15104" s="105" t="s">
        <v>10345</v>
      </c>
      <c r="B15104" s="106" t="s">
        <v>10346</v>
      </c>
      <c r="C15104" s="107" t="s">
        <v>16591</v>
      </c>
      <c r="D15104" s="108"/>
      <c r="E15104" s="109"/>
    </row>
    <row r="15105" spans="1:5" ht="39" x14ac:dyDescent="0.25">
      <c r="A15105" s="105" t="s">
        <v>10347</v>
      </c>
      <c r="B15105" s="106" t="s">
        <v>10348</v>
      </c>
      <c r="C15105" s="107" t="s">
        <v>18838</v>
      </c>
      <c r="D15105" s="108"/>
      <c r="E15105" s="109"/>
    </row>
    <row r="15106" spans="1:5" ht="51.75" x14ac:dyDescent="0.25">
      <c r="A15106" s="105" t="s">
        <v>10349</v>
      </c>
      <c r="B15106" s="106" t="s">
        <v>21649</v>
      </c>
      <c r="C15106" s="107" t="s">
        <v>16591</v>
      </c>
      <c r="D15106" s="108"/>
      <c r="E15106" s="109"/>
    </row>
    <row r="15107" spans="1:5" ht="26.25" x14ac:dyDescent="0.25">
      <c r="A15107" s="112" t="s">
        <v>10350</v>
      </c>
      <c r="B15107" s="106" t="s">
        <v>10351</v>
      </c>
      <c r="C15107" s="111" t="s">
        <v>18838</v>
      </c>
      <c r="D15107" s="108"/>
      <c r="E15107" s="109"/>
    </row>
    <row r="15108" spans="1:5" ht="26.25" x14ac:dyDescent="0.25">
      <c r="A15108" s="112" t="s">
        <v>10352</v>
      </c>
      <c r="B15108" s="106" t="s">
        <v>10353</v>
      </c>
      <c r="C15108" s="111" t="s">
        <v>18838</v>
      </c>
      <c r="D15108" s="108"/>
      <c r="E15108" s="109"/>
    </row>
    <row r="15109" spans="1:5" ht="39" x14ac:dyDescent="0.25">
      <c r="A15109" s="112" t="s">
        <v>10354</v>
      </c>
      <c r="B15109" s="106" t="s">
        <v>10355</v>
      </c>
      <c r="C15109" s="111" t="s">
        <v>18838</v>
      </c>
      <c r="D15109" s="108"/>
      <c r="E15109" s="109"/>
    </row>
    <row r="15110" spans="1:5" ht="39" x14ac:dyDescent="0.25">
      <c r="A15110" s="112" t="s">
        <v>10356</v>
      </c>
      <c r="B15110" s="106" t="s">
        <v>10357</v>
      </c>
      <c r="C15110" s="111" t="s">
        <v>18838</v>
      </c>
      <c r="D15110" s="108"/>
      <c r="E15110" s="109"/>
    </row>
    <row r="15111" spans="1:5" ht="39" x14ac:dyDescent="0.25">
      <c r="A15111" s="112" t="s">
        <v>10358</v>
      </c>
      <c r="B15111" s="106" t="s">
        <v>10359</v>
      </c>
      <c r="C15111" s="111" t="s">
        <v>18838</v>
      </c>
      <c r="D15111" s="108"/>
      <c r="E15111" s="109"/>
    </row>
    <row r="15112" spans="1:5" ht="39" x14ac:dyDescent="0.25">
      <c r="A15112" s="112" t="s">
        <v>10360</v>
      </c>
      <c r="B15112" s="106" t="s">
        <v>10361</v>
      </c>
      <c r="C15112" s="111" t="s">
        <v>18838</v>
      </c>
      <c r="D15112" s="108"/>
      <c r="E15112" s="109"/>
    </row>
    <row r="15113" spans="1:5" ht="39" x14ac:dyDescent="0.25">
      <c r="A15113" s="112" t="s">
        <v>10362</v>
      </c>
      <c r="B15113" s="106" t="s">
        <v>10363</v>
      </c>
      <c r="C15113" s="111" t="s">
        <v>18838</v>
      </c>
      <c r="D15113" s="108"/>
      <c r="E15113" s="109"/>
    </row>
    <row r="15114" spans="1:5" ht="39" x14ac:dyDescent="0.25">
      <c r="A15114" s="112" t="s">
        <v>21650</v>
      </c>
      <c r="B15114" s="106" t="s">
        <v>21651</v>
      </c>
      <c r="C15114" s="111" t="s">
        <v>18838</v>
      </c>
      <c r="D15114" s="108"/>
      <c r="E15114" s="109"/>
    </row>
    <row r="15115" spans="1:5" ht="39" x14ac:dyDescent="0.25">
      <c r="A15115" s="112" t="s">
        <v>10364</v>
      </c>
      <c r="B15115" s="106" t="s">
        <v>10365</v>
      </c>
      <c r="C15115" s="111" t="s">
        <v>18838</v>
      </c>
      <c r="D15115" s="108"/>
      <c r="E15115" s="109"/>
    </row>
    <row r="15116" spans="1:5" ht="51.75" x14ac:dyDescent="0.25">
      <c r="A15116" s="105" t="s">
        <v>21652</v>
      </c>
      <c r="B15116" s="106" t="s">
        <v>21653</v>
      </c>
      <c r="C15116" s="107" t="s">
        <v>18838</v>
      </c>
      <c r="D15116" s="108"/>
      <c r="E15116" s="109"/>
    </row>
    <row r="15117" spans="1:5" ht="39" x14ac:dyDescent="0.25">
      <c r="A15117" s="105" t="s">
        <v>10366</v>
      </c>
      <c r="B15117" s="106" t="s">
        <v>10367</v>
      </c>
      <c r="C15117" s="107" t="s">
        <v>18838</v>
      </c>
      <c r="D15117" s="108"/>
      <c r="E15117" s="109"/>
    </row>
    <row r="15118" spans="1:5" ht="39" x14ac:dyDescent="0.25">
      <c r="A15118" s="105" t="s">
        <v>10368</v>
      </c>
      <c r="B15118" s="106" t="s">
        <v>10369</v>
      </c>
      <c r="C15118" s="107" t="s">
        <v>18838</v>
      </c>
      <c r="D15118" s="108"/>
      <c r="E15118" s="109"/>
    </row>
    <row r="15119" spans="1:5" ht="51.75" x14ac:dyDescent="0.25">
      <c r="A15119" s="105" t="s">
        <v>10370</v>
      </c>
      <c r="B15119" s="106" t="s">
        <v>10371</v>
      </c>
      <c r="C15119" s="107" t="s">
        <v>18838</v>
      </c>
      <c r="D15119" s="119"/>
      <c r="E15119" s="109"/>
    </row>
    <row r="15120" spans="1:5" ht="51.75" x14ac:dyDescent="0.25">
      <c r="A15120" s="105" t="s">
        <v>10372</v>
      </c>
      <c r="B15120" s="106" t="s">
        <v>10373</v>
      </c>
      <c r="C15120" s="107" t="s">
        <v>18838</v>
      </c>
      <c r="D15120" s="119"/>
      <c r="E15120" s="109"/>
    </row>
    <row r="15121" spans="1:5" ht="51.75" x14ac:dyDescent="0.25">
      <c r="A15121" s="105" t="s">
        <v>21654</v>
      </c>
      <c r="B15121" s="106" t="s">
        <v>21655</v>
      </c>
      <c r="C15121" s="107" t="s">
        <v>18838</v>
      </c>
      <c r="D15121" s="119"/>
      <c r="E15121" s="109"/>
    </row>
    <row r="15122" spans="1:5" ht="51.75" x14ac:dyDescent="0.25">
      <c r="A15122" s="105" t="s">
        <v>21656</v>
      </c>
      <c r="B15122" s="106" t="s">
        <v>21657</v>
      </c>
      <c r="C15122" s="107" t="s">
        <v>18838</v>
      </c>
      <c r="D15122" s="119"/>
      <c r="E15122" s="109"/>
    </row>
    <row r="15123" spans="1:5" ht="51.75" x14ac:dyDescent="0.25">
      <c r="A15123" s="105" t="s">
        <v>10374</v>
      </c>
      <c r="B15123" s="106" t="s">
        <v>10375</v>
      </c>
      <c r="C15123" s="107" t="s">
        <v>18838</v>
      </c>
      <c r="D15123" s="119"/>
      <c r="E15123" s="109"/>
    </row>
    <row r="15124" spans="1:5" ht="51.75" x14ac:dyDescent="0.25">
      <c r="A15124" s="112" t="s">
        <v>10376</v>
      </c>
      <c r="B15124" s="106" t="s">
        <v>10377</v>
      </c>
      <c r="C15124" s="111" t="s">
        <v>18838</v>
      </c>
      <c r="D15124" s="119"/>
      <c r="E15124" s="109"/>
    </row>
    <row r="15125" spans="1:5" ht="26.25" x14ac:dyDescent="0.25">
      <c r="A15125" s="112" t="s">
        <v>10378</v>
      </c>
      <c r="B15125" s="106" t="s">
        <v>10379</v>
      </c>
      <c r="C15125" s="111" t="s">
        <v>18838</v>
      </c>
      <c r="D15125" s="119"/>
      <c r="E15125" s="109"/>
    </row>
    <row r="15126" spans="1:5" ht="39" x14ac:dyDescent="0.25">
      <c r="A15126" s="112" t="s">
        <v>10380</v>
      </c>
      <c r="B15126" s="106" t="s">
        <v>10381</v>
      </c>
      <c r="C15126" s="111" t="s">
        <v>18838</v>
      </c>
      <c r="D15126" s="119"/>
      <c r="E15126" s="109"/>
    </row>
    <row r="15127" spans="1:5" ht="39" x14ac:dyDescent="0.25">
      <c r="A15127" s="105" t="s">
        <v>10382</v>
      </c>
      <c r="B15127" s="106" t="s">
        <v>10383</v>
      </c>
      <c r="C15127" s="107" t="s">
        <v>18838</v>
      </c>
      <c r="D15127" s="119"/>
      <c r="E15127" s="109"/>
    </row>
    <row r="15128" spans="1:5" ht="51.75" x14ac:dyDescent="0.25">
      <c r="A15128" s="105" t="s">
        <v>10384</v>
      </c>
      <c r="B15128" s="106" t="s">
        <v>10385</v>
      </c>
      <c r="C15128" s="107" t="s">
        <v>18838</v>
      </c>
      <c r="D15128" s="119"/>
      <c r="E15128" s="109"/>
    </row>
    <row r="15129" spans="1:5" ht="51.75" x14ac:dyDescent="0.25">
      <c r="A15129" s="105" t="s">
        <v>10386</v>
      </c>
      <c r="B15129" s="106" t="s">
        <v>10387</v>
      </c>
      <c r="C15129" s="107" t="s">
        <v>18838</v>
      </c>
      <c r="D15129" s="119"/>
      <c r="E15129" s="109"/>
    </row>
    <row r="15130" spans="1:5" ht="39" x14ac:dyDescent="0.25">
      <c r="A15130" s="105" t="s">
        <v>10388</v>
      </c>
      <c r="B15130" s="106" t="s">
        <v>21658</v>
      </c>
      <c r="C15130" s="107" t="s">
        <v>18838</v>
      </c>
      <c r="D15130" s="119"/>
      <c r="E15130" s="109"/>
    </row>
    <row r="15131" spans="1:5" ht="51.75" x14ac:dyDescent="0.25">
      <c r="A15131" s="105" t="s">
        <v>10389</v>
      </c>
      <c r="B15131" s="106" t="s">
        <v>10390</v>
      </c>
      <c r="C15131" s="107" t="s">
        <v>18838</v>
      </c>
      <c r="D15131" s="119"/>
      <c r="E15131" s="109"/>
    </row>
    <row r="15132" spans="1:5" ht="39" x14ac:dyDescent="0.25">
      <c r="A15132" s="134" t="s">
        <v>10391</v>
      </c>
      <c r="B15132" s="106" t="s">
        <v>10392</v>
      </c>
      <c r="C15132" s="131" t="s">
        <v>18838</v>
      </c>
      <c r="D15132" s="119"/>
      <c r="E15132" s="109"/>
    </row>
    <row r="15133" spans="1:5" ht="51.75" x14ac:dyDescent="0.25">
      <c r="A15133" s="105" t="s">
        <v>10393</v>
      </c>
      <c r="B15133" s="106" t="s">
        <v>10394</v>
      </c>
      <c r="C15133" s="131" t="s">
        <v>18838</v>
      </c>
      <c r="D15133" s="119"/>
      <c r="E15133" s="109"/>
    </row>
    <row r="15134" spans="1:5" ht="51.75" x14ac:dyDescent="0.25">
      <c r="A15134" s="105" t="s">
        <v>10395</v>
      </c>
      <c r="B15134" s="106" t="s">
        <v>10396</v>
      </c>
      <c r="C15134" s="131" t="s">
        <v>18838</v>
      </c>
      <c r="D15134" s="119"/>
      <c r="E15134" s="109"/>
    </row>
    <row r="15135" spans="1:5" ht="51.75" x14ac:dyDescent="0.25">
      <c r="A15135" s="105" t="s">
        <v>10397</v>
      </c>
      <c r="B15135" s="106" t="s">
        <v>10398</v>
      </c>
      <c r="C15135" s="131" t="s">
        <v>18838</v>
      </c>
      <c r="D15135" s="119"/>
      <c r="E15135" s="109"/>
    </row>
    <row r="15136" spans="1:5" ht="51.75" x14ac:dyDescent="0.25">
      <c r="A15136" s="105" t="s">
        <v>10399</v>
      </c>
      <c r="B15136" s="106" t="s">
        <v>10400</v>
      </c>
      <c r="C15136" s="131" t="s">
        <v>18838</v>
      </c>
      <c r="D15136" s="119"/>
      <c r="E15136" s="109"/>
    </row>
    <row r="15137" spans="1:5" ht="64.5" x14ac:dyDescent="0.25">
      <c r="A15137" s="105" t="s">
        <v>10401</v>
      </c>
      <c r="B15137" s="106" t="s">
        <v>10402</v>
      </c>
      <c r="C15137" s="131" t="s">
        <v>18838</v>
      </c>
      <c r="D15137" s="119"/>
      <c r="E15137" s="109"/>
    </row>
    <row r="15138" spans="1:5" ht="51.75" x14ac:dyDescent="0.25">
      <c r="A15138" s="105" t="s">
        <v>21659</v>
      </c>
      <c r="B15138" s="106" t="s">
        <v>10400</v>
      </c>
      <c r="C15138" s="107" t="s">
        <v>16217</v>
      </c>
      <c r="D15138" s="119"/>
      <c r="E15138" s="109"/>
    </row>
    <row r="15139" spans="1:5" ht="64.5" x14ac:dyDescent="0.25">
      <c r="A15139" s="105" t="s">
        <v>21660</v>
      </c>
      <c r="B15139" s="106" t="s">
        <v>10402</v>
      </c>
      <c r="C15139" s="107" t="s">
        <v>16217</v>
      </c>
      <c r="D15139" s="119"/>
      <c r="E15139" s="109"/>
    </row>
    <row r="15140" spans="1:5" ht="39" x14ac:dyDescent="0.25">
      <c r="A15140" s="105" t="s">
        <v>10403</v>
      </c>
      <c r="B15140" s="106" t="s">
        <v>10404</v>
      </c>
      <c r="C15140" s="131" t="s">
        <v>18838</v>
      </c>
      <c r="D15140" s="119"/>
      <c r="E15140" s="109"/>
    </row>
    <row r="15141" spans="1:5" ht="51.75" x14ac:dyDescent="0.25">
      <c r="A15141" s="105" t="s">
        <v>10405</v>
      </c>
      <c r="B15141" s="106" t="s">
        <v>10406</v>
      </c>
      <c r="C15141" s="131" t="s">
        <v>18838</v>
      </c>
      <c r="D15141" s="119"/>
      <c r="E15141" s="109"/>
    </row>
    <row r="15142" spans="1:5" ht="39" x14ac:dyDescent="0.25">
      <c r="A15142" s="105" t="s">
        <v>21661</v>
      </c>
      <c r="B15142" s="106" t="s">
        <v>10404</v>
      </c>
      <c r="C15142" s="107" t="s">
        <v>16217</v>
      </c>
      <c r="D15142" s="119"/>
      <c r="E15142" s="109"/>
    </row>
    <row r="15143" spans="1:5" ht="51.75" x14ac:dyDescent="0.25">
      <c r="A15143" s="105" t="s">
        <v>21662</v>
      </c>
      <c r="B15143" s="106" t="s">
        <v>10406</v>
      </c>
      <c r="C15143" s="107" t="s">
        <v>16217</v>
      </c>
      <c r="D15143" s="119"/>
      <c r="E15143" s="109"/>
    </row>
    <row r="15144" spans="1:5" ht="51.75" x14ac:dyDescent="0.25">
      <c r="A15144" s="105" t="s">
        <v>10407</v>
      </c>
      <c r="B15144" s="106" t="s">
        <v>10408</v>
      </c>
      <c r="C15144" s="131" t="s">
        <v>18838</v>
      </c>
      <c r="D15144" s="119"/>
      <c r="E15144" s="109"/>
    </row>
    <row r="15145" spans="1:5" ht="51.75" x14ac:dyDescent="0.25">
      <c r="A15145" s="105" t="s">
        <v>10409</v>
      </c>
      <c r="B15145" s="106" t="s">
        <v>10410</v>
      </c>
      <c r="C15145" s="131" t="s">
        <v>18838</v>
      </c>
      <c r="D15145" s="119"/>
      <c r="E15145" s="109"/>
    </row>
    <row r="15146" spans="1:5" ht="51.75" x14ac:dyDescent="0.25">
      <c r="A15146" s="105" t="s">
        <v>10411</v>
      </c>
      <c r="B15146" s="106" t="s">
        <v>10412</v>
      </c>
      <c r="C15146" s="131" t="s">
        <v>18838</v>
      </c>
      <c r="D15146" s="119"/>
      <c r="E15146" s="109"/>
    </row>
    <row r="15147" spans="1:5" ht="51.75" x14ac:dyDescent="0.25">
      <c r="A15147" s="105" t="s">
        <v>10413</v>
      </c>
      <c r="B15147" s="106" t="s">
        <v>10414</v>
      </c>
      <c r="C15147" s="131" t="s">
        <v>18838</v>
      </c>
      <c r="D15147" s="119"/>
      <c r="E15147" s="109"/>
    </row>
    <row r="15148" spans="1:5" ht="51.75" x14ac:dyDescent="0.25">
      <c r="A15148" s="105" t="s">
        <v>21663</v>
      </c>
      <c r="B15148" s="106" t="s">
        <v>21664</v>
      </c>
      <c r="C15148" s="107" t="s">
        <v>16217</v>
      </c>
      <c r="D15148" s="119"/>
      <c r="E15148" s="109"/>
    </row>
    <row r="15149" spans="1:5" ht="51.75" x14ac:dyDescent="0.25">
      <c r="A15149" s="105" t="s">
        <v>21665</v>
      </c>
      <c r="B15149" s="106" t="s">
        <v>21666</v>
      </c>
      <c r="C15149" s="107" t="s">
        <v>16217</v>
      </c>
      <c r="D15149" s="119"/>
      <c r="E15149" s="109"/>
    </row>
    <row r="15150" spans="1:5" ht="51.75" x14ac:dyDescent="0.25">
      <c r="A15150" s="105" t="s">
        <v>10415</v>
      </c>
      <c r="B15150" s="106" t="s">
        <v>10416</v>
      </c>
      <c r="C15150" s="107" t="s">
        <v>18838</v>
      </c>
      <c r="D15150" s="119"/>
      <c r="E15150" s="109"/>
    </row>
    <row r="15151" spans="1:5" ht="39" x14ac:dyDescent="0.25">
      <c r="A15151" s="105" t="s">
        <v>10417</v>
      </c>
      <c r="B15151" s="106" t="s">
        <v>10418</v>
      </c>
      <c r="C15151" s="107" t="s">
        <v>18838</v>
      </c>
      <c r="D15151" s="119"/>
      <c r="E15151" s="109"/>
    </row>
    <row r="15152" spans="1:5" ht="51.75" x14ac:dyDescent="0.25">
      <c r="A15152" s="105" t="s">
        <v>10419</v>
      </c>
      <c r="B15152" s="106" t="s">
        <v>10420</v>
      </c>
      <c r="C15152" s="107" t="s">
        <v>18838</v>
      </c>
      <c r="D15152" s="119"/>
      <c r="E15152" s="109"/>
    </row>
    <row r="15153" spans="1:5" ht="51.75" x14ac:dyDescent="0.25">
      <c r="A15153" s="105" t="s">
        <v>10421</v>
      </c>
      <c r="B15153" s="106" t="s">
        <v>10422</v>
      </c>
      <c r="C15153" s="107" t="s">
        <v>18838</v>
      </c>
      <c r="D15153" s="119"/>
      <c r="E15153" s="109"/>
    </row>
    <row r="15154" spans="1:5" ht="51.75" x14ac:dyDescent="0.25">
      <c r="A15154" s="105" t="s">
        <v>10423</v>
      </c>
      <c r="B15154" s="106" t="s">
        <v>10424</v>
      </c>
      <c r="C15154" s="107" t="s">
        <v>18838</v>
      </c>
      <c r="D15154" s="119"/>
      <c r="E15154" s="109"/>
    </row>
    <row r="15155" spans="1:5" ht="51.75" x14ac:dyDescent="0.25">
      <c r="A15155" s="105" t="s">
        <v>10425</v>
      </c>
      <c r="B15155" s="106" t="s">
        <v>10426</v>
      </c>
      <c r="C15155" s="107" t="s">
        <v>18838</v>
      </c>
      <c r="D15155" s="119"/>
      <c r="E15155" s="109"/>
    </row>
    <row r="15156" spans="1:5" ht="51.75" x14ac:dyDescent="0.25">
      <c r="A15156" s="105" t="s">
        <v>10427</v>
      </c>
      <c r="B15156" s="106" t="s">
        <v>10428</v>
      </c>
      <c r="C15156" s="107" t="s">
        <v>18838</v>
      </c>
      <c r="D15156" s="119"/>
      <c r="E15156" s="109"/>
    </row>
    <row r="15157" spans="1:5" ht="51.75" x14ac:dyDescent="0.25">
      <c r="A15157" s="105" t="s">
        <v>10429</v>
      </c>
      <c r="B15157" s="106" t="s">
        <v>10430</v>
      </c>
      <c r="C15157" s="107" t="s">
        <v>18838</v>
      </c>
      <c r="D15157" s="119"/>
      <c r="E15157" s="109"/>
    </row>
    <row r="15158" spans="1:5" ht="51.75" x14ac:dyDescent="0.25">
      <c r="A15158" s="105" t="s">
        <v>10431</v>
      </c>
      <c r="B15158" s="106" t="s">
        <v>10432</v>
      </c>
      <c r="C15158" s="107" t="s">
        <v>18838</v>
      </c>
      <c r="D15158" s="119"/>
      <c r="E15158" s="109"/>
    </row>
    <row r="15159" spans="1:5" ht="51.75" x14ac:dyDescent="0.25">
      <c r="A15159" s="105" t="s">
        <v>10433</v>
      </c>
      <c r="B15159" s="106" t="s">
        <v>10434</v>
      </c>
      <c r="C15159" s="107" t="s">
        <v>18838</v>
      </c>
      <c r="D15159" s="119"/>
      <c r="E15159" s="109"/>
    </row>
    <row r="15160" spans="1:5" ht="51.75" x14ac:dyDescent="0.25">
      <c r="A15160" s="105" t="s">
        <v>21667</v>
      </c>
      <c r="B15160" s="106" t="s">
        <v>21668</v>
      </c>
      <c r="C15160" s="107" t="s">
        <v>18838</v>
      </c>
      <c r="D15160" s="119"/>
      <c r="E15160" s="109"/>
    </row>
    <row r="15161" spans="1:5" ht="51.75" x14ac:dyDescent="0.25">
      <c r="A15161" s="105" t="s">
        <v>10435</v>
      </c>
      <c r="B15161" s="106" t="s">
        <v>10436</v>
      </c>
      <c r="C15161" s="107" t="s">
        <v>18838</v>
      </c>
      <c r="D15161" s="119"/>
      <c r="E15161" s="109"/>
    </row>
    <row r="15162" spans="1:5" ht="51.75" x14ac:dyDescent="0.25">
      <c r="A15162" s="105" t="s">
        <v>10437</v>
      </c>
      <c r="B15162" s="106" t="s">
        <v>10438</v>
      </c>
      <c r="C15162" s="107" t="s">
        <v>18838</v>
      </c>
      <c r="D15162" s="119"/>
      <c r="E15162" s="109"/>
    </row>
    <row r="15163" spans="1:5" ht="51.75" x14ac:dyDescent="0.25">
      <c r="A15163" s="105" t="s">
        <v>10439</v>
      </c>
      <c r="B15163" s="106" t="s">
        <v>10436</v>
      </c>
      <c r="C15163" s="107" t="s">
        <v>18838</v>
      </c>
      <c r="D15163" s="119"/>
      <c r="E15163" s="109"/>
    </row>
    <row r="15164" spans="1:5" ht="51.75" x14ac:dyDescent="0.25">
      <c r="A15164" s="105" t="s">
        <v>10440</v>
      </c>
      <c r="B15164" s="106" t="s">
        <v>10438</v>
      </c>
      <c r="C15164" s="107" t="s">
        <v>18838</v>
      </c>
      <c r="D15164" s="119"/>
      <c r="E15164" s="109"/>
    </row>
    <row r="15165" spans="1:5" ht="51.75" x14ac:dyDescent="0.25">
      <c r="A15165" s="105" t="s">
        <v>10441</v>
      </c>
      <c r="B15165" s="106" t="s">
        <v>10442</v>
      </c>
      <c r="C15165" s="107" t="s">
        <v>18838</v>
      </c>
      <c r="D15165" s="119"/>
      <c r="E15165" s="109"/>
    </row>
    <row r="15166" spans="1:5" ht="51.75" x14ac:dyDescent="0.25">
      <c r="A15166" s="105" t="s">
        <v>10443</v>
      </c>
      <c r="B15166" s="106" t="s">
        <v>10444</v>
      </c>
      <c r="C15166" s="107" t="s">
        <v>16591</v>
      </c>
      <c r="D15166" s="119"/>
      <c r="E15166" s="109"/>
    </row>
    <row r="15167" spans="1:5" ht="51.75" x14ac:dyDescent="0.25">
      <c r="A15167" s="105" t="s">
        <v>10445</v>
      </c>
      <c r="B15167" s="106" t="s">
        <v>10446</v>
      </c>
      <c r="C15167" s="107" t="s">
        <v>18838</v>
      </c>
      <c r="D15167" s="119"/>
      <c r="E15167" s="109"/>
    </row>
    <row r="15168" spans="1:5" ht="51.75" x14ac:dyDescent="0.25">
      <c r="A15168" s="105" t="s">
        <v>10447</v>
      </c>
      <c r="B15168" s="106" t="s">
        <v>10448</v>
      </c>
      <c r="C15168" s="107" t="s">
        <v>18838</v>
      </c>
      <c r="D15168" s="119"/>
      <c r="E15168" s="109"/>
    </row>
    <row r="15169" spans="1:5" ht="39" x14ac:dyDescent="0.25">
      <c r="A15169" s="134" t="s">
        <v>21669</v>
      </c>
      <c r="B15169" s="106" t="s">
        <v>21670</v>
      </c>
      <c r="C15169" s="131" t="s">
        <v>18838</v>
      </c>
      <c r="D15169" s="119"/>
      <c r="E15169" s="109"/>
    </row>
    <row r="15170" spans="1:5" ht="39" x14ac:dyDescent="0.25">
      <c r="A15170" s="105" t="s">
        <v>10449</v>
      </c>
      <c r="B15170" s="106" t="s">
        <v>10450</v>
      </c>
      <c r="C15170" s="107" t="s">
        <v>18838</v>
      </c>
      <c r="D15170" s="119"/>
      <c r="E15170" s="109"/>
    </row>
    <row r="15171" spans="1:5" ht="39" x14ac:dyDescent="0.25">
      <c r="A15171" s="105" t="s">
        <v>21671</v>
      </c>
      <c r="B15171" s="106" t="s">
        <v>21672</v>
      </c>
      <c r="C15171" s="107" t="s">
        <v>18838</v>
      </c>
      <c r="D15171" s="119"/>
      <c r="E15171" s="109"/>
    </row>
    <row r="15172" spans="1:5" ht="51.75" x14ac:dyDescent="0.25">
      <c r="A15172" s="105" t="s">
        <v>10451</v>
      </c>
      <c r="B15172" s="106" t="s">
        <v>10452</v>
      </c>
      <c r="C15172" s="107" t="s">
        <v>18838</v>
      </c>
      <c r="D15172" s="119"/>
      <c r="E15172" s="109"/>
    </row>
    <row r="15173" spans="1:5" ht="51.75" x14ac:dyDescent="0.25">
      <c r="A15173" s="105" t="s">
        <v>10453</v>
      </c>
      <c r="B15173" s="106" t="s">
        <v>10454</v>
      </c>
      <c r="C15173" s="107" t="s">
        <v>18838</v>
      </c>
      <c r="D15173" s="119"/>
      <c r="E15173" s="109"/>
    </row>
    <row r="15174" spans="1:5" ht="51.75" x14ac:dyDescent="0.25">
      <c r="A15174" s="105" t="s">
        <v>10455</v>
      </c>
      <c r="B15174" s="106" t="s">
        <v>10456</v>
      </c>
      <c r="C15174" s="107" t="s">
        <v>18838</v>
      </c>
      <c r="D15174" s="119"/>
      <c r="E15174" s="109"/>
    </row>
    <row r="15175" spans="1:5" ht="51.75" x14ac:dyDescent="0.25">
      <c r="A15175" s="105" t="s">
        <v>10457</v>
      </c>
      <c r="B15175" s="106" t="s">
        <v>10458</v>
      </c>
      <c r="C15175" s="107" t="s">
        <v>18838</v>
      </c>
      <c r="D15175" s="119"/>
      <c r="E15175" s="109"/>
    </row>
    <row r="15176" spans="1:5" ht="51.75" x14ac:dyDescent="0.25">
      <c r="A15176" s="105" t="s">
        <v>10459</v>
      </c>
      <c r="B15176" s="106" t="s">
        <v>10460</v>
      </c>
      <c r="C15176" s="107" t="s">
        <v>18838</v>
      </c>
      <c r="D15176" s="119"/>
      <c r="E15176" s="109"/>
    </row>
    <row r="15177" spans="1:5" ht="51.75" x14ac:dyDescent="0.25">
      <c r="A15177" s="105" t="s">
        <v>10461</v>
      </c>
      <c r="B15177" s="106" t="s">
        <v>10462</v>
      </c>
      <c r="C15177" s="107" t="s">
        <v>18838</v>
      </c>
      <c r="D15177" s="119"/>
      <c r="E15177" s="109"/>
    </row>
    <row r="15178" spans="1:5" ht="51.75" x14ac:dyDescent="0.25">
      <c r="A15178" s="105" t="s">
        <v>10463</v>
      </c>
      <c r="B15178" s="106" t="s">
        <v>10464</v>
      </c>
      <c r="C15178" s="107" t="s">
        <v>18838</v>
      </c>
      <c r="D15178" s="119"/>
      <c r="E15178" s="109"/>
    </row>
    <row r="15179" spans="1:5" ht="51.75" x14ac:dyDescent="0.25">
      <c r="A15179" s="134" t="s">
        <v>21673</v>
      </c>
      <c r="B15179" s="106" t="s">
        <v>21674</v>
      </c>
      <c r="C15179" s="131" t="s">
        <v>18838</v>
      </c>
      <c r="D15179" s="119"/>
      <c r="E15179" s="109"/>
    </row>
    <row r="15180" spans="1:5" ht="51.75" x14ac:dyDescent="0.25">
      <c r="A15180" s="105" t="s">
        <v>10465</v>
      </c>
      <c r="B15180" s="106" t="s">
        <v>10466</v>
      </c>
      <c r="C15180" s="131" t="s">
        <v>18838</v>
      </c>
      <c r="D15180" s="119"/>
      <c r="E15180" s="109"/>
    </row>
    <row r="15181" spans="1:5" ht="39" x14ac:dyDescent="0.25">
      <c r="A15181" s="105" t="s">
        <v>21675</v>
      </c>
      <c r="B15181" s="106" t="s">
        <v>10404</v>
      </c>
      <c r="C15181" s="107" t="s">
        <v>16217</v>
      </c>
      <c r="D15181" s="119"/>
      <c r="E15181" s="109"/>
    </row>
    <row r="15182" spans="1:5" ht="39" x14ac:dyDescent="0.25">
      <c r="A15182" s="105" t="s">
        <v>21676</v>
      </c>
      <c r="B15182" s="106" t="s">
        <v>21677</v>
      </c>
      <c r="C15182" s="107" t="s">
        <v>16217</v>
      </c>
      <c r="D15182" s="119"/>
      <c r="E15182" s="109"/>
    </row>
    <row r="15183" spans="1:5" ht="51.75" x14ac:dyDescent="0.25">
      <c r="A15183" s="105" t="s">
        <v>10467</v>
      </c>
      <c r="B15183" s="106" t="s">
        <v>10468</v>
      </c>
      <c r="C15183" s="131" t="s">
        <v>18838</v>
      </c>
      <c r="D15183" s="119"/>
      <c r="E15183" s="109"/>
    </row>
    <row r="15184" spans="1:5" ht="51.75" x14ac:dyDescent="0.25">
      <c r="A15184" s="105" t="s">
        <v>10469</v>
      </c>
      <c r="B15184" s="106" t="s">
        <v>10470</v>
      </c>
      <c r="C15184" s="131" t="s">
        <v>18838</v>
      </c>
      <c r="D15184" s="119"/>
      <c r="E15184" s="109"/>
    </row>
    <row r="15185" spans="1:5" ht="39" x14ac:dyDescent="0.25">
      <c r="A15185" s="105" t="s">
        <v>21678</v>
      </c>
      <c r="B15185" s="106" t="s">
        <v>10471</v>
      </c>
      <c r="C15185" s="107" t="s">
        <v>16217</v>
      </c>
      <c r="D15185" s="119"/>
      <c r="E15185" s="109"/>
    </row>
    <row r="15186" spans="1:5" ht="51.75" x14ac:dyDescent="0.25">
      <c r="A15186" s="105" t="s">
        <v>21679</v>
      </c>
      <c r="B15186" s="106" t="s">
        <v>21680</v>
      </c>
      <c r="C15186" s="107" t="s">
        <v>16217</v>
      </c>
      <c r="D15186" s="119"/>
      <c r="E15186" s="109"/>
    </row>
    <row r="15187" spans="1:5" ht="39" x14ac:dyDescent="0.25">
      <c r="A15187" s="105" t="s">
        <v>10472</v>
      </c>
      <c r="B15187" s="106" t="s">
        <v>10471</v>
      </c>
      <c r="C15187" s="131" t="s">
        <v>18838</v>
      </c>
      <c r="D15187" s="119"/>
      <c r="E15187" s="109"/>
    </row>
    <row r="15188" spans="1:5" ht="51.75" x14ac:dyDescent="0.25">
      <c r="A15188" s="105" t="s">
        <v>10473</v>
      </c>
      <c r="B15188" s="106" t="s">
        <v>10474</v>
      </c>
      <c r="C15188" s="107" t="s">
        <v>18838</v>
      </c>
      <c r="D15188" s="119"/>
      <c r="E15188" s="109"/>
    </row>
    <row r="15189" spans="1:5" ht="51.75" x14ac:dyDescent="0.25">
      <c r="A15189" s="105" t="s">
        <v>10475</v>
      </c>
      <c r="B15189" s="106" t="s">
        <v>10476</v>
      </c>
      <c r="C15189" s="107" t="s">
        <v>18838</v>
      </c>
      <c r="D15189" s="119"/>
      <c r="E15189" s="109"/>
    </row>
    <row r="15190" spans="1:5" ht="51.75" x14ac:dyDescent="0.25">
      <c r="A15190" s="105" t="s">
        <v>10477</v>
      </c>
      <c r="B15190" s="106" t="s">
        <v>10478</v>
      </c>
      <c r="C15190" s="107" t="s">
        <v>18838</v>
      </c>
      <c r="D15190" s="119"/>
      <c r="E15190" s="109"/>
    </row>
    <row r="15191" spans="1:5" ht="26.25" x14ac:dyDescent="0.25">
      <c r="A15191" s="105" t="s">
        <v>21681</v>
      </c>
      <c r="B15191" s="106" t="s">
        <v>21682</v>
      </c>
      <c r="C15191" s="107" t="s">
        <v>16217</v>
      </c>
      <c r="D15191" s="119"/>
      <c r="E15191" s="109"/>
    </row>
    <row r="15192" spans="1:5" ht="39" x14ac:dyDescent="0.25">
      <c r="A15192" s="105" t="s">
        <v>10479</v>
      </c>
      <c r="B15192" s="106" t="s">
        <v>10480</v>
      </c>
      <c r="C15192" s="107" t="s">
        <v>18838</v>
      </c>
      <c r="D15192" s="119"/>
      <c r="E15192" s="109"/>
    </row>
    <row r="15193" spans="1:5" ht="51.75" x14ac:dyDescent="0.25">
      <c r="A15193" s="105" t="s">
        <v>21683</v>
      </c>
      <c r="B15193" s="106" t="s">
        <v>21684</v>
      </c>
      <c r="C15193" s="107" t="s">
        <v>18838</v>
      </c>
      <c r="D15193" s="119"/>
      <c r="E15193" s="109"/>
    </row>
    <row r="15194" spans="1:5" ht="39" x14ac:dyDescent="0.25">
      <c r="A15194" s="105" t="s">
        <v>10481</v>
      </c>
      <c r="B15194" s="106" t="s">
        <v>10482</v>
      </c>
      <c r="C15194" s="107" t="s">
        <v>18838</v>
      </c>
      <c r="D15194" s="119"/>
      <c r="E15194" s="109"/>
    </row>
    <row r="15195" spans="1:5" ht="39" x14ac:dyDescent="0.25">
      <c r="A15195" s="105" t="s">
        <v>21685</v>
      </c>
      <c r="B15195" s="106" t="s">
        <v>21686</v>
      </c>
      <c r="C15195" s="107" t="s">
        <v>18838</v>
      </c>
      <c r="D15195" s="119"/>
      <c r="E15195" s="109"/>
    </row>
    <row r="15196" spans="1:5" ht="51.75" x14ac:dyDescent="0.25">
      <c r="A15196" s="105" t="s">
        <v>10483</v>
      </c>
      <c r="B15196" s="106" t="s">
        <v>10484</v>
      </c>
      <c r="C15196" s="107" t="s">
        <v>18838</v>
      </c>
      <c r="D15196" s="119"/>
      <c r="E15196" s="109"/>
    </row>
    <row r="15197" spans="1:5" ht="51.75" x14ac:dyDescent="0.25">
      <c r="A15197" s="105" t="s">
        <v>21687</v>
      </c>
      <c r="B15197" s="106" t="s">
        <v>21688</v>
      </c>
      <c r="C15197" s="107" t="s">
        <v>18838</v>
      </c>
      <c r="D15197" s="119"/>
      <c r="E15197" s="109"/>
    </row>
    <row r="15198" spans="1:5" ht="39" x14ac:dyDescent="0.25">
      <c r="A15198" s="105" t="s">
        <v>21689</v>
      </c>
      <c r="B15198" s="106" t="s">
        <v>21690</v>
      </c>
      <c r="C15198" s="107" t="s">
        <v>18838</v>
      </c>
      <c r="D15198" s="119"/>
      <c r="E15198" s="109"/>
    </row>
    <row r="15199" spans="1:5" ht="39" x14ac:dyDescent="0.25">
      <c r="A15199" s="105" t="s">
        <v>21691</v>
      </c>
      <c r="B15199" s="106" t="s">
        <v>21692</v>
      </c>
      <c r="C15199" s="107" t="s">
        <v>18838</v>
      </c>
      <c r="D15199" s="119"/>
      <c r="E15199" s="109"/>
    </row>
    <row r="15200" spans="1:5" ht="51.75" x14ac:dyDescent="0.25">
      <c r="A15200" s="105" t="s">
        <v>10485</v>
      </c>
      <c r="B15200" s="106" t="s">
        <v>10486</v>
      </c>
      <c r="C15200" s="107" t="s">
        <v>18838</v>
      </c>
      <c r="D15200" s="119"/>
      <c r="E15200" s="109"/>
    </row>
    <row r="15201" spans="1:5" ht="39" x14ac:dyDescent="0.25">
      <c r="A15201" s="105" t="s">
        <v>10487</v>
      </c>
      <c r="B15201" s="106" t="s">
        <v>10488</v>
      </c>
      <c r="C15201" s="107" t="s">
        <v>18838</v>
      </c>
      <c r="D15201" s="119"/>
      <c r="E15201" s="109"/>
    </row>
    <row r="15202" spans="1:5" ht="39" x14ac:dyDescent="0.25">
      <c r="A15202" s="110" t="s">
        <v>10489</v>
      </c>
      <c r="B15202" s="106" t="s">
        <v>21693</v>
      </c>
      <c r="C15202" s="111" t="s">
        <v>18838</v>
      </c>
      <c r="D15202" s="119"/>
      <c r="E15202" s="109"/>
    </row>
    <row r="15203" spans="1:5" ht="51.75" x14ac:dyDescent="0.25">
      <c r="A15203" s="110" t="s">
        <v>10490</v>
      </c>
      <c r="B15203" s="106" t="s">
        <v>10491</v>
      </c>
      <c r="C15203" s="111" t="s">
        <v>18838</v>
      </c>
      <c r="D15203" s="119"/>
      <c r="E15203" s="109"/>
    </row>
    <row r="15204" spans="1:5" ht="51.75" x14ac:dyDescent="0.25">
      <c r="A15204" s="105" t="s">
        <v>21694</v>
      </c>
      <c r="B15204" s="106" t="s">
        <v>21695</v>
      </c>
      <c r="C15204" s="111" t="s">
        <v>18838</v>
      </c>
      <c r="D15204" s="119"/>
      <c r="E15204" s="109"/>
    </row>
    <row r="15205" spans="1:5" ht="51.75" x14ac:dyDescent="0.25">
      <c r="A15205" s="105" t="s">
        <v>10492</v>
      </c>
      <c r="B15205" s="106" t="s">
        <v>10493</v>
      </c>
      <c r="C15205" s="107" t="s">
        <v>18838</v>
      </c>
      <c r="D15205" s="119"/>
      <c r="E15205" s="109"/>
    </row>
    <row r="15206" spans="1:5" ht="51.75" x14ac:dyDescent="0.25">
      <c r="A15206" s="105" t="s">
        <v>10494</v>
      </c>
      <c r="B15206" s="106" t="s">
        <v>10495</v>
      </c>
      <c r="C15206" s="107" t="s">
        <v>18838</v>
      </c>
      <c r="D15206" s="119"/>
      <c r="E15206" s="109"/>
    </row>
    <row r="15207" spans="1:5" ht="26.25" x14ac:dyDescent="0.25">
      <c r="A15207" s="105" t="s">
        <v>21696</v>
      </c>
      <c r="B15207" s="106" t="s">
        <v>21697</v>
      </c>
      <c r="C15207" s="107" t="s">
        <v>16218</v>
      </c>
      <c r="D15207" s="119"/>
      <c r="E15207" s="109"/>
    </row>
    <row r="15208" spans="1:5" ht="51.75" x14ac:dyDescent="0.25">
      <c r="A15208" s="105" t="s">
        <v>21698</v>
      </c>
      <c r="B15208" s="106" t="s">
        <v>21699</v>
      </c>
      <c r="C15208" s="107" t="s">
        <v>16218</v>
      </c>
      <c r="D15208" s="119"/>
      <c r="E15208" s="109"/>
    </row>
    <row r="15209" spans="1:5" ht="39" x14ac:dyDescent="0.25">
      <c r="A15209" s="105" t="s">
        <v>21700</v>
      </c>
      <c r="B15209" s="106" t="s">
        <v>21701</v>
      </c>
      <c r="C15209" s="107" t="s">
        <v>16218</v>
      </c>
      <c r="D15209" s="119"/>
      <c r="E15209" s="109"/>
    </row>
    <row r="15210" spans="1:5" ht="51.75" x14ac:dyDescent="0.25">
      <c r="A15210" s="105" t="s">
        <v>21702</v>
      </c>
      <c r="B15210" s="106" t="s">
        <v>21703</v>
      </c>
      <c r="C15210" s="107" t="s">
        <v>16218</v>
      </c>
      <c r="D15210" s="119"/>
      <c r="E15210" s="109"/>
    </row>
    <row r="15211" spans="1:5" ht="51.75" x14ac:dyDescent="0.25">
      <c r="A15211" s="105" t="s">
        <v>21704</v>
      </c>
      <c r="B15211" s="106" t="s">
        <v>21705</v>
      </c>
      <c r="C15211" s="107" t="s">
        <v>16218</v>
      </c>
      <c r="D15211" s="119"/>
      <c r="E15211" s="109"/>
    </row>
    <row r="15212" spans="1:5" ht="39" x14ac:dyDescent="0.25">
      <c r="A15212" s="105" t="s">
        <v>21706</v>
      </c>
      <c r="B15212" s="106" t="s">
        <v>21707</v>
      </c>
      <c r="C15212" s="107" t="s">
        <v>16218</v>
      </c>
      <c r="D15212" s="119"/>
      <c r="E15212" s="109"/>
    </row>
    <row r="15213" spans="1:5" ht="51.75" x14ac:dyDescent="0.25">
      <c r="A15213" s="105" t="s">
        <v>21708</v>
      </c>
      <c r="B15213" s="106" t="s">
        <v>21709</v>
      </c>
      <c r="C15213" s="107" t="s">
        <v>16218</v>
      </c>
      <c r="D15213" s="119"/>
      <c r="E15213" s="109"/>
    </row>
    <row r="15214" spans="1:5" ht="39" x14ac:dyDescent="0.25">
      <c r="A15214" s="105" t="s">
        <v>21710</v>
      </c>
      <c r="B15214" s="106" t="s">
        <v>21711</v>
      </c>
      <c r="C15214" s="107" t="s">
        <v>16218</v>
      </c>
      <c r="D15214" s="119"/>
      <c r="E15214" s="109"/>
    </row>
    <row r="15215" spans="1:5" ht="51.75" x14ac:dyDescent="0.25">
      <c r="A15215" s="105" t="s">
        <v>21712</v>
      </c>
      <c r="B15215" s="106" t="s">
        <v>21713</v>
      </c>
      <c r="C15215" s="107" t="s">
        <v>16218</v>
      </c>
      <c r="D15215" s="119"/>
      <c r="E15215" s="109"/>
    </row>
    <row r="15216" spans="1:5" ht="51.75" x14ac:dyDescent="0.25">
      <c r="A15216" s="105" t="s">
        <v>21714</v>
      </c>
      <c r="B15216" s="106" t="s">
        <v>21715</v>
      </c>
      <c r="C15216" s="107" t="s">
        <v>16218</v>
      </c>
      <c r="D15216" s="119"/>
      <c r="E15216" s="109"/>
    </row>
    <row r="15217" spans="1:5" ht="39" x14ac:dyDescent="0.25">
      <c r="A15217" s="105" t="s">
        <v>21716</v>
      </c>
      <c r="B15217" s="106" t="s">
        <v>21717</v>
      </c>
      <c r="C15217" s="107" t="s">
        <v>16218</v>
      </c>
      <c r="D15217" s="119"/>
      <c r="E15217" s="109"/>
    </row>
    <row r="15218" spans="1:5" ht="51.75" x14ac:dyDescent="0.25">
      <c r="A15218" s="105" t="s">
        <v>21718</v>
      </c>
      <c r="B15218" s="106" t="s">
        <v>21719</v>
      </c>
      <c r="C15218" s="107" t="s">
        <v>16218</v>
      </c>
      <c r="D15218" s="119"/>
      <c r="E15218" s="109"/>
    </row>
    <row r="15219" spans="1:5" ht="39" x14ac:dyDescent="0.25">
      <c r="A15219" s="105" t="s">
        <v>21720</v>
      </c>
      <c r="B15219" s="106" t="s">
        <v>21721</v>
      </c>
      <c r="C15219" s="107" t="s">
        <v>16218</v>
      </c>
      <c r="D15219" s="119"/>
      <c r="E15219" s="109"/>
    </row>
    <row r="15220" spans="1:5" ht="51.75" x14ac:dyDescent="0.25">
      <c r="A15220" s="105" t="s">
        <v>21722</v>
      </c>
      <c r="B15220" s="106" t="s">
        <v>21723</v>
      </c>
      <c r="C15220" s="107" t="s">
        <v>16218</v>
      </c>
      <c r="D15220" s="119"/>
      <c r="E15220" s="109"/>
    </row>
    <row r="15221" spans="1:5" ht="51.75" x14ac:dyDescent="0.25">
      <c r="A15221" s="105" t="s">
        <v>21724</v>
      </c>
      <c r="B15221" s="106" t="s">
        <v>21725</v>
      </c>
      <c r="C15221" s="107" t="s">
        <v>16218</v>
      </c>
      <c r="D15221" s="119"/>
      <c r="E15221" s="109"/>
    </row>
    <row r="15222" spans="1:5" ht="39" x14ac:dyDescent="0.25">
      <c r="A15222" s="105" t="s">
        <v>21726</v>
      </c>
      <c r="B15222" s="106" t="s">
        <v>21727</v>
      </c>
      <c r="C15222" s="107" t="s">
        <v>16218</v>
      </c>
      <c r="D15222" s="119"/>
      <c r="E15222" s="109"/>
    </row>
    <row r="15223" spans="1:5" ht="51.75" x14ac:dyDescent="0.25">
      <c r="A15223" s="105" t="s">
        <v>21728</v>
      </c>
      <c r="B15223" s="106" t="s">
        <v>21729</v>
      </c>
      <c r="C15223" s="107" t="s">
        <v>16218</v>
      </c>
      <c r="D15223" s="119"/>
      <c r="E15223" s="109"/>
    </row>
    <row r="15224" spans="1:5" ht="39" x14ac:dyDescent="0.25">
      <c r="A15224" s="105" t="s">
        <v>21730</v>
      </c>
      <c r="B15224" s="106" t="s">
        <v>21731</v>
      </c>
      <c r="C15224" s="107" t="s">
        <v>16218</v>
      </c>
      <c r="D15224" s="119"/>
      <c r="E15224" s="109"/>
    </row>
    <row r="15225" spans="1:5" ht="39" x14ac:dyDescent="0.25">
      <c r="A15225" s="105" t="s">
        <v>21732</v>
      </c>
      <c r="B15225" s="106" t="s">
        <v>21733</v>
      </c>
      <c r="C15225" s="107" t="s">
        <v>16218</v>
      </c>
      <c r="D15225" s="119"/>
      <c r="E15225" s="109"/>
    </row>
    <row r="15226" spans="1:5" ht="51.75" x14ac:dyDescent="0.25">
      <c r="A15226" s="105" t="s">
        <v>21734</v>
      </c>
      <c r="B15226" s="106" t="s">
        <v>21735</v>
      </c>
      <c r="C15226" s="107" t="s">
        <v>16218</v>
      </c>
      <c r="D15226" s="119"/>
      <c r="E15226" s="109"/>
    </row>
    <row r="15227" spans="1:5" ht="39" x14ac:dyDescent="0.25">
      <c r="A15227" s="105" t="s">
        <v>21736</v>
      </c>
      <c r="B15227" s="106" t="s">
        <v>21737</v>
      </c>
      <c r="C15227" s="107" t="s">
        <v>16218</v>
      </c>
      <c r="D15227" s="119"/>
      <c r="E15227" s="109"/>
    </row>
    <row r="15228" spans="1:5" ht="39" x14ac:dyDescent="0.25">
      <c r="A15228" s="112" t="s">
        <v>21738</v>
      </c>
      <c r="B15228" s="106" t="s">
        <v>21739</v>
      </c>
      <c r="C15228" s="111" t="s">
        <v>16591</v>
      </c>
      <c r="D15228" s="119"/>
      <c r="E15228" s="109"/>
    </row>
    <row r="15229" spans="1:5" ht="51.75" x14ac:dyDescent="0.25">
      <c r="A15229" s="105" t="s">
        <v>21740</v>
      </c>
      <c r="B15229" s="106" t="s">
        <v>21741</v>
      </c>
      <c r="C15229" s="107" t="s">
        <v>16218</v>
      </c>
      <c r="D15229" s="119"/>
      <c r="E15229" s="109"/>
    </row>
    <row r="15230" spans="1:5" ht="39" x14ac:dyDescent="0.25">
      <c r="A15230" s="105" t="s">
        <v>21742</v>
      </c>
      <c r="B15230" s="106" t="s">
        <v>21743</v>
      </c>
      <c r="C15230" s="107" t="s">
        <v>16218</v>
      </c>
      <c r="D15230" s="119"/>
      <c r="E15230" s="109"/>
    </row>
    <row r="15231" spans="1:5" ht="51.75" x14ac:dyDescent="0.25">
      <c r="A15231" s="105" t="s">
        <v>21744</v>
      </c>
      <c r="B15231" s="106" t="s">
        <v>21745</v>
      </c>
      <c r="C15231" s="107" t="s">
        <v>16218</v>
      </c>
      <c r="D15231" s="119"/>
      <c r="E15231" s="109"/>
    </row>
    <row r="15232" spans="1:5" x14ac:dyDescent="0.25">
      <c r="A15232" s="105" t="s">
        <v>21746</v>
      </c>
      <c r="B15232" s="119" t="s">
        <v>21747</v>
      </c>
      <c r="C15232" s="107" t="s">
        <v>16218</v>
      </c>
      <c r="D15232" s="119"/>
      <c r="E15232" s="109"/>
    </row>
    <row r="15233" spans="1:5" ht="39" x14ac:dyDescent="0.25">
      <c r="A15233" s="105" t="s">
        <v>21748</v>
      </c>
      <c r="B15233" s="106" t="s">
        <v>21749</v>
      </c>
      <c r="C15233" s="107" t="s">
        <v>16218</v>
      </c>
      <c r="D15233" s="119"/>
      <c r="E15233" s="109"/>
    </row>
    <row r="15234" spans="1:5" ht="51.75" x14ac:dyDescent="0.25">
      <c r="A15234" s="105" t="s">
        <v>10496</v>
      </c>
      <c r="B15234" s="106" t="s">
        <v>10497</v>
      </c>
      <c r="C15234" s="107" t="s">
        <v>18838</v>
      </c>
      <c r="D15234" s="119"/>
      <c r="E15234" s="109"/>
    </row>
    <row r="15235" spans="1:5" ht="51.75" x14ac:dyDescent="0.25">
      <c r="A15235" s="105" t="s">
        <v>10498</v>
      </c>
      <c r="B15235" s="106" t="s">
        <v>10499</v>
      </c>
      <c r="C15235" s="107" t="s">
        <v>18838</v>
      </c>
      <c r="D15235" s="119"/>
      <c r="E15235" s="109"/>
    </row>
    <row r="15236" spans="1:5" ht="64.5" x14ac:dyDescent="0.25">
      <c r="A15236" s="105" t="s">
        <v>10500</v>
      </c>
      <c r="B15236" s="106" t="s">
        <v>10501</v>
      </c>
      <c r="C15236" s="107" t="s">
        <v>18838</v>
      </c>
      <c r="D15236" s="119"/>
      <c r="E15236" s="109"/>
    </row>
    <row r="15237" spans="1:5" ht="51.75" x14ac:dyDescent="0.25">
      <c r="A15237" s="105" t="s">
        <v>10502</v>
      </c>
      <c r="B15237" s="106" t="s">
        <v>10503</v>
      </c>
      <c r="C15237" s="107" t="s">
        <v>18838</v>
      </c>
      <c r="D15237" s="119"/>
      <c r="E15237" s="109"/>
    </row>
    <row r="15238" spans="1:5" ht="39" x14ac:dyDescent="0.25">
      <c r="A15238" s="105" t="s">
        <v>10504</v>
      </c>
      <c r="B15238" s="106" t="s">
        <v>10505</v>
      </c>
      <c r="C15238" s="107" t="s">
        <v>18838</v>
      </c>
      <c r="D15238" s="119"/>
      <c r="E15238" s="109"/>
    </row>
    <row r="15239" spans="1:5" ht="51.75" x14ac:dyDescent="0.25">
      <c r="A15239" s="105" t="s">
        <v>10506</v>
      </c>
      <c r="B15239" s="106" t="s">
        <v>10507</v>
      </c>
      <c r="C15239" s="107" t="s">
        <v>18838</v>
      </c>
      <c r="D15239" s="119"/>
      <c r="E15239" s="109"/>
    </row>
    <row r="15240" spans="1:5" ht="51.75" x14ac:dyDescent="0.25">
      <c r="A15240" s="105" t="s">
        <v>10508</v>
      </c>
      <c r="B15240" s="106" t="s">
        <v>10509</v>
      </c>
      <c r="C15240" s="107" t="s">
        <v>18838</v>
      </c>
      <c r="D15240" s="119"/>
      <c r="E15240" s="109"/>
    </row>
    <row r="15241" spans="1:5" ht="26.25" x14ac:dyDescent="0.25">
      <c r="A15241" s="105" t="s">
        <v>10510</v>
      </c>
      <c r="B15241" s="106" t="s">
        <v>10511</v>
      </c>
      <c r="C15241" s="107" t="s">
        <v>18838</v>
      </c>
      <c r="D15241" s="119"/>
      <c r="E15241" s="109"/>
    </row>
    <row r="15242" spans="1:5" ht="51.75" x14ac:dyDescent="0.25">
      <c r="A15242" s="105" t="s">
        <v>10512</v>
      </c>
      <c r="B15242" s="106" t="s">
        <v>10513</v>
      </c>
      <c r="C15242" s="107" t="s">
        <v>18838</v>
      </c>
      <c r="D15242" s="119"/>
      <c r="E15242" s="109"/>
    </row>
    <row r="15243" spans="1:5" ht="26.25" x14ac:dyDescent="0.25">
      <c r="A15243" s="105" t="s">
        <v>10514</v>
      </c>
      <c r="B15243" s="106" t="s">
        <v>10515</v>
      </c>
      <c r="C15243" s="107" t="s">
        <v>18838</v>
      </c>
      <c r="D15243" s="119"/>
      <c r="E15243" s="109"/>
    </row>
    <row r="15244" spans="1:5" ht="51.75" x14ac:dyDescent="0.25">
      <c r="A15244" s="105" t="s">
        <v>10516</v>
      </c>
      <c r="B15244" s="106" t="s">
        <v>10517</v>
      </c>
      <c r="C15244" s="107" t="s">
        <v>18838</v>
      </c>
      <c r="D15244" s="119"/>
      <c r="E15244" s="109"/>
    </row>
    <row r="15245" spans="1:5" ht="51.75" x14ac:dyDescent="0.25">
      <c r="A15245" s="105" t="s">
        <v>10518</v>
      </c>
      <c r="B15245" s="106" t="s">
        <v>10519</v>
      </c>
      <c r="C15245" s="107" t="s">
        <v>18838</v>
      </c>
      <c r="D15245" s="119"/>
      <c r="E15245" s="109"/>
    </row>
    <row r="15246" spans="1:5" ht="39" x14ac:dyDescent="0.25">
      <c r="A15246" s="105" t="s">
        <v>10520</v>
      </c>
      <c r="B15246" s="106" t="s">
        <v>10521</v>
      </c>
      <c r="C15246" s="107" t="s">
        <v>18838</v>
      </c>
      <c r="D15246" s="119"/>
      <c r="E15246" s="109"/>
    </row>
    <row r="15247" spans="1:5" ht="39" x14ac:dyDescent="0.25">
      <c r="A15247" s="105" t="s">
        <v>10522</v>
      </c>
      <c r="B15247" s="106" t="s">
        <v>10523</v>
      </c>
      <c r="C15247" s="107" t="s">
        <v>18838</v>
      </c>
      <c r="D15247" s="108"/>
      <c r="E15247" s="109"/>
    </row>
    <row r="15248" spans="1:5" ht="39" x14ac:dyDescent="0.25">
      <c r="A15248" s="105" t="s">
        <v>10524</v>
      </c>
      <c r="B15248" s="106" t="s">
        <v>10525</v>
      </c>
      <c r="C15248" s="107" t="s">
        <v>18838</v>
      </c>
      <c r="D15248" s="108"/>
      <c r="E15248" s="109"/>
    </row>
    <row r="15249" spans="1:5" ht="51.75" x14ac:dyDescent="0.25">
      <c r="A15249" s="105" t="s">
        <v>10526</v>
      </c>
      <c r="B15249" s="106" t="s">
        <v>10527</v>
      </c>
      <c r="C15249" s="107" t="s">
        <v>18838</v>
      </c>
      <c r="D15249" s="108"/>
      <c r="E15249" s="109"/>
    </row>
    <row r="15250" spans="1:5" ht="51.75" x14ac:dyDescent="0.25">
      <c r="A15250" s="105" t="s">
        <v>10528</v>
      </c>
      <c r="B15250" s="106" t="s">
        <v>10529</v>
      </c>
      <c r="C15250" s="107" t="s">
        <v>18838</v>
      </c>
      <c r="D15250" s="108"/>
      <c r="E15250" s="109"/>
    </row>
    <row r="15251" spans="1:5" ht="51.75" x14ac:dyDescent="0.25">
      <c r="A15251" s="105" t="s">
        <v>10530</v>
      </c>
      <c r="B15251" s="106" t="s">
        <v>10531</v>
      </c>
      <c r="C15251" s="107" t="s">
        <v>18838</v>
      </c>
      <c r="D15251" s="108"/>
      <c r="E15251" s="109"/>
    </row>
    <row r="15252" spans="1:5" ht="39" x14ac:dyDescent="0.25">
      <c r="A15252" s="105" t="s">
        <v>10532</v>
      </c>
      <c r="B15252" s="106" t="s">
        <v>10533</v>
      </c>
      <c r="C15252" s="107" t="s">
        <v>18838</v>
      </c>
      <c r="D15252" s="108"/>
      <c r="E15252" s="109"/>
    </row>
    <row r="15253" spans="1:5" ht="51.75" x14ac:dyDescent="0.25">
      <c r="A15253" s="105" t="s">
        <v>10534</v>
      </c>
      <c r="B15253" s="106" t="s">
        <v>10535</v>
      </c>
      <c r="C15253" s="107" t="s">
        <v>18838</v>
      </c>
      <c r="D15253" s="108"/>
      <c r="E15253" s="109"/>
    </row>
    <row r="15254" spans="1:5" ht="39" x14ac:dyDescent="0.25">
      <c r="A15254" s="134" t="s">
        <v>10536</v>
      </c>
      <c r="B15254" s="106" t="s">
        <v>10537</v>
      </c>
      <c r="C15254" s="131" t="s">
        <v>18838</v>
      </c>
      <c r="D15254" s="108"/>
      <c r="E15254" s="109"/>
    </row>
    <row r="15255" spans="1:5" ht="39" x14ac:dyDescent="0.25">
      <c r="A15255" s="105" t="s">
        <v>21750</v>
      </c>
      <c r="B15255" s="106" t="s">
        <v>21751</v>
      </c>
      <c r="C15255" s="131" t="s">
        <v>18838</v>
      </c>
      <c r="D15255" s="108"/>
      <c r="E15255" s="109"/>
    </row>
    <row r="15256" spans="1:5" ht="51.75" x14ac:dyDescent="0.25">
      <c r="A15256" s="105" t="s">
        <v>10538</v>
      </c>
      <c r="B15256" s="106" t="s">
        <v>10539</v>
      </c>
      <c r="C15256" s="107" t="s">
        <v>18838</v>
      </c>
      <c r="D15256" s="108"/>
      <c r="E15256" s="109"/>
    </row>
    <row r="15257" spans="1:5" ht="51.75" x14ac:dyDescent="0.25">
      <c r="A15257" s="105" t="s">
        <v>10540</v>
      </c>
      <c r="B15257" s="106" t="s">
        <v>10541</v>
      </c>
      <c r="C15257" s="107" t="s">
        <v>18838</v>
      </c>
      <c r="D15257" s="108"/>
      <c r="E15257" s="109"/>
    </row>
    <row r="15258" spans="1:5" ht="51.75" x14ac:dyDescent="0.25">
      <c r="A15258" s="105" t="s">
        <v>10542</v>
      </c>
      <c r="B15258" s="106" t="s">
        <v>10543</v>
      </c>
      <c r="C15258" s="107" t="s">
        <v>18838</v>
      </c>
      <c r="D15258" s="108"/>
      <c r="E15258" s="109"/>
    </row>
    <row r="15259" spans="1:5" ht="39" x14ac:dyDescent="0.25">
      <c r="A15259" s="105" t="s">
        <v>21752</v>
      </c>
      <c r="B15259" s="106" t="s">
        <v>21753</v>
      </c>
      <c r="C15259" s="107" t="s">
        <v>18838</v>
      </c>
      <c r="D15259" s="108"/>
      <c r="E15259" s="109"/>
    </row>
    <row r="15260" spans="1:5" ht="51.75" x14ac:dyDescent="0.25">
      <c r="A15260" s="105" t="s">
        <v>21754</v>
      </c>
      <c r="B15260" s="106" t="s">
        <v>21755</v>
      </c>
      <c r="C15260" s="107" t="s">
        <v>18838</v>
      </c>
      <c r="D15260" s="108"/>
      <c r="E15260" s="109"/>
    </row>
    <row r="15261" spans="1:5" ht="64.5" x14ac:dyDescent="0.25">
      <c r="A15261" s="112" t="s">
        <v>10544</v>
      </c>
      <c r="B15261" s="106" t="s">
        <v>10545</v>
      </c>
      <c r="C15261" s="111" t="s">
        <v>18838</v>
      </c>
      <c r="D15261" s="108"/>
      <c r="E15261" s="109"/>
    </row>
    <row r="15262" spans="1:5" ht="51.75" x14ac:dyDescent="0.25">
      <c r="A15262" s="110" t="s">
        <v>10546</v>
      </c>
      <c r="B15262" s="106" t="s">
        <v>21756</v>
      </c>
      <c r="C15262" s="111" t="s">
        <v>18838</v>
      </c>
      <c r="D15262" s="108"/>
      <c r="E15262" s="109"/>
    </row>
    <row r="15263" spans="1:5" ht="39" x14ac:dyDescent="0.25">
      <c r="A15263" s="110" t="s">
        <v>10547</v>
      </c>
      <c r="B15263" s="106" t="s">
        <v>10548</v>
      </c>
      <c r="C15263" s="111" t="s">
        <v>18838</v>
      </c>
      <c r="D15263" s="119"/>
      <c r="E15263" s="109"/>
    </row>
    <row r="15264" spans="1:5" ht="51.75" x14ac:dyDescent="0.25">
      <c r="A15264" s="110" t="s">
        <v>10549</v>
      </c>
      <c r="B15264" s="106" t="s">
        <v>10550</v>
      </c>
      <c r="C15264" s="111" t="s">
        <v>18838</v>
      </c>
      <c r="D15264" s="119"/>
      <c r="E15264" s="109"/>
    </row>
    <row r="15265" spans="1:5" ht="39" x14ac:dyDescent="0.25">
      <c r="A15265" s="110" t="s">
        <v>10551</v>
      </c>
      <c r="B15265" s="106" t="s">
        <v>10552</v>
      </c>
      <c r="C15265" s="111" t="s">
        <v>18838</v>
      </c>
      <c r="D15265" s="119"/>
      <c r="E15265" s="109"/>
    </row>
    <row r="15266" spans="1:5" ht="64.5" x14ac:dyDescent="0.25">
      <c r="A15266" s="134" t="s">
        <v>10553</v>
      </c>
      <c r="B15266" s="106" t="s">
        <v>21757</v>
      </c>
      <c r="C15266" s="131" t="s">
        <v>18838</v>
      </c>
      <c r="D15266" s="119"/>
      <c r="E15266" s="109"/>
    </row>
    <row r="15267" spans="1:5" ht="51.75" x14ac:dyDescent="0.25">
      <c r="A15267" s="134" t="s">
        <v>10554</v>
      </c>
      <c r="B15267" s="106" t="s">
        <v>10555</v>
      </c>
      <c r="C15267" s="131" t="s">
        <v>18838</v>
      </c>
      <c r="D15267" s="119"/>
      <c r="E15267" s="109"/>
    </row>
    <row r="15268" spans="1:5" ht="39" x14ac:dyDescent="0.25">
      <c r="A15268" s="134" t="s">
        <v>10556</v>
      </c>
      <c r="B15268" s="106" t="s">
        <v>10557</v>
      </c>
      <c r="C15268" s="131" t="s">
        <v>18838</v>
      </c>
      <c r="D15268" s="119"/>
      <c r="E15268" s="109"/>
    </row>
    <row r="15269" spans="1:5" ht="39" x14ac:dyDescent="0.25">
      <c r="A15269" s="134" t="s">
        <v>10558</v>
      </c>
      <c r="B15269" s="106" t="s">
        <v>10559</v>
      </c>
      <c r="C15269" s="131" t="s">
        <v>18838</v>
      </c>
      <c r="D15269" s="119"/>
      <c r="E15269" s="109"/>
    </row>
    <row r="15270" spans="1:5" ht="39" x14ac:dyDescent="0.25">
      <c r="A15270" s="134" t="s">
        <v>10560</v>
      </c>
      <c r="B15270" s="106" t="s">
        <v>10561</v>
      </c>
      <c r="C15270" s="131" t="s">
        <v>18838</v>
      </c>
      <c r="D15270" s="119"/>
      <c r="E15270" s="109"/>
    </row>
    <row r="15271" spans="1:5" ht="39" x14ac:dyDescent="0.25">
      <c r="A15271" s="134" t="s">
        <v>10562</v>
      </c>
      <c r="B15271" s="106" t="s">
        <v>10563</v>
      </c>
      <c r="C15271" s="131" t="s">
        <v>18838</v>
      </c>
      <c r="D15271" s="119"/>
      <c r="E15271" s="109"/>
    </row>
    <row r="15272" spans="1:5" ht="51.75" x14ac:dyDescent="0.25">
      <c r="A15272" s="134" t="s">
        <v>10564</v>
      </c>
      <c r="B15272" s="106" t="s">
        <v>10565</v>
      </c>
      <c r="C15272" s="131" t="s">
        <v>18838</v>
      </c>
      <c r="D15272" s="119"/>
      <c r="E15272" s="109"/>
    </row>
    <row r="15273" spans="1:5" ht="39" x14ac:dyDescent="0.25">
      <c r="A15273" s="134" t="s">
        <v>10566</v>
      </c>
      <c r="B15273" s="106" t="s">
        <v>10567</v>
      </c>
      <c r="C15273" s="131" t="s">
        <v>18838</v>
      </c>
      <c r="D15273" s="119"/>
      <c r="E15273" s="109"/>
    </row>
    <row r="15274" spans="1:5" ht="39" x14ac:dyDescent="0.25">
      <c r="A15274" s="134" t="s">
        <v>10568</v>
      </c>
      <c r="B15274" s="106" t="s">
        <v>10569</v>
      </c>
      <c r="C15274" s="131" t="s">
        <v>18838</v>
      </c>
      <c r="D15274" s="119"/>
      <c r="E15274" s="109"/>
    </row>
    <row r="15275" spans="1:5" ht="39" x14ac:dyDescent="0.25">
      <c r="A15275" s="134" t="s">
        <v>10570</v>
      </c>
      <c r="B15275" s="106" t="s">
        <v>10571</v>
      </c>
      <c r="C15275" s="131" t="s">
        <v>18838</v>
      </c>
      <c r="D15275" s="119"/>
      <c r="E15275" s="109"/>
    </row>
    <row r="15276" spans="1:5" ht="39" x14ac:dyDescent="0.25">
      <c r="A15276" s="134" t="s">
        <v>10572</v>
      </c>
      <c r="B15276" s="106" t="s">
        <v>10573</v>
      </c>
      <c r="C15276" s="131" t="s">
        <v>18838</v>
      </c>
      <c r="D15276" s="119"/>
      <c r="E15276" s="109"/>
    </row>
    <row r="15277" spans="1:5" ht="51.75" x14ac:dyDescent="0.25">
      <c r="A15277" s="134" t="s">
        <v>10574</v>
      </c>
      <c r="B15277" s="106" t="s">
        <v>10575</v>
      </c>
      <c r="C15277" s="131" t="s">
        <v>18838</v>
      </c>
      <c r="D15277" s="119"/>
      <c r="E15277" s="109"/>
    </row>
    <row r="15278" spans="1:5" ht="51.75" x14ac:dyDescent="0.25">
      <c r="A15278" s="134" t="s">
        <v>10576</v>
      </c>
      <c r="B15278" s="106" t="s">
        <v>10577</v>
      </c>
      <c r="C15278" s="131" t="s">
        <v>18838</v>
      </c>
      <c r="D15278" s="119"/>
      <c r="E15278" s="109"/>
    </row>
    <row r="15279" spans="1:5" ht="51.75" x14ac:dyDescent="0.25">
      <c r="A15279" s="134" t="s">
        <v>10578</v>
      </c>
      <c r="B15279" s="106" t="s">
        <v>10579</v>
      </c>
      <c r="C15279" s="131" t="s">
        <v>18838</v>
      </c>
      <c r="D15279" s="119"/>
      <c r="E15279" s="109"/>
    </row>
    <row r="15280" spans="1:5" ht="51.75" x14ac:dyDescent="0.25">
      <c r="A15280" s="134" t="s">
        <v>10580</v>
      </c>
      <c r="B15280" s="106" t="s">
        <v>10581</v>
      </c>
      <c r="C15280" s="131" t="s">
        <v>18838</v>
      </c>
      <c r="D15280" s="119"/>
      <c r="E15280" s="109"/>
    </row>
    <row r="15281" spans="1:5" ht="51.75" x14ac:dyDescent="0.25">
      <c r="A15281" s="134" t="s">
        <v>10582</v>
      </c>
      <c r="B15281" s="106" t="s">
        <v>21758</v>
      </c>
      <c r="C15281" s="131" t="s">
        <v>18838</v>
      </c>
      <c r="D15281" s="119"/>
      <c r="E15281" s="109"/>
    </row>
    <row r="15282" spans="1:5" ht="51.75" x14ac:dyDescent="0.25">
      <c r="A15282" s="134" t="s">
        <v>10583</v>
      </c>
      <c r="B15282" s="106" t="s">
        <v>21759</v>
      </c>
      <c r="C15282" s="131" t="s">
        <v>18838</v>
      </c>
      <c r="D15282" s="119"/>
      <c r="E15282" s="109"/>
    </row>
    <row r="15283" spans="1:5" ht="51.75" x14ac:dyDescent="0.25">
      <c r="A15283" s="134" t="s">
        <v>10584</v>
      </c>
      <c r="B15283" s="106" t="s">
        <v>21760</v>
      </c>
      <c r="C15283" s="131" t="s">
        <v>18838</v>
      </c>
      <c r="D15283" s="119"/>
      <c r="E15283" s="109"/>
    </row>
    <row r="15284" spans="1:5" ht="51.75" x14ac:dyDescent="0.25">
      <c r="A15284" s="134" t="s">
        <v>10585</v>
      </c>
      <c r="B15284" s="106" t="s">
        <v>10586</v>
      </c>
      <c r="C15284" s="131" t="s">
        <v>18838</v>
      </c>
      <c r="D15284" s="119"/>
      <c r="E15284" s="109"/>
    </row>
    <row r="15285" spans="1:5" ht="51.75" x14ac:dyDescent="0.25">
      <c r="A15285" s="134" t="s">
        <v>10587</v>
      </c>
      <c r="B15285" s="106" t="s">
        <v>10588</v>
      </c>
      <c r="C15285" s="131" t="s">
        <v>18838</v>
      </c>
      <c r="D15285" s="119"/>
      <c r="E15285" s="109"/>
    </row>
    <row r="15286" spans="1:5" ht="51.75" x14ac:dyDescent="0.25">
      <c r="A15286" s="134" t="s">
        <v>10589</v>
      </c>
      <c r="B15286" s="106" t="s">
        <v>10590</v>
      </c>
      <c r="C15286" s="131" t="s">
        <v>18838</v>
      </c>
      <c r="D15286" s="119"/>
      <c r="E15286" s="109"/>
    </row>
    <row r="15287" spans="1:5" ht="51.75" x14ac:dyDescent="0.25">
      <c r="A15287" s="134" t="s">
        <v>10591</v>
      </c>
      <c r="B15287" s="106" t="s">
        <v>10592</v>
      </c>
      <c r="C15287" s="131" t="s">
        <v>18838</v>
      </c>
      <c r="D15287" s="119"/>
      <c r="E15287" s="109"/>
    </row>
    <row r="15288" spans="1:5" ht="39" x14ac:dyDescent="0.25">
      <c r="A15288" s="134" t="s">
        <v>10593</v>
      </c>
      <c r="B15288" s="106" t="s">
        <v>21761</v>
      </c>
      <c r="C15288" s="131" t="s">
        <v>18838</v>
      </c>
      <c r="D15288" s="119"/>
      <c r="E15288" s="109"/>
    </row>
    <row r="15289" spans="1:5" ht="39" x14ac:dyDescent="0.25">
      <c r="A15289" s="134" t="s">
        <v>21762</v>
      </c>
      <c r="B15289" s="106" t="s">
        <v>21763</v>
      </c>
      <c r="C15289" s="131" t="s">
        <v>18838</v>
      </c>
      <c r="D15289" s="119"/>
      <c r="E15289" s="109"/>
    </row>
    <row r="15290" spans="1:5" ht="51.75" x14ac:dyDescent="0.25">
      <c r="A15290" s="134" t="s">
        <v>10594</v>
      </c>
      <c r="B15290" s="106" t="s">
        <v>10595</v>
      </c>
      <c r="C15290" s="131" t="s">
        <v>18838</v>
      </c>
      <c r="D15290" s="119"/>
      <c r="E15290" s="109"/>
    </row>
    <row r="15291" spans="1:5" ht="51.75" x14ac:dyDescent="0.25">
      <c r="A15291" s="134" t="s">
        <v>21764</v>
      </c>
      <c r="B15291" s="106" t="s">
        <v>21765</v>
      </c>
      <c r="C15291" s="131" t="s">
        <v>18838</v>
      </c>
      <c r="D15291" s="119"/>
      <c r="E15291" s="109"/>
    </row>
    <row r="15292" spans="1:5" ht="51.75" x14ac:dyDescent="0.25">
      <c r="A15292" s="134" t="s">
        <v>21766</v>
      </c>
      <c r="B15292" s="106" t="s">
        <v>21767</v>
      </c>
      <c r="C15292" s="131" t="s">
        <v>18838</v>
      </c>
      <c r="D15292" s="119"/>
      <c r="E15292" s="109"/>
    </row>
    <row r="15293" spans="1:5" ht="51.75" x14ac:dyDescent="0.25">
      <c r="A15293" s="134" t="s">
        <v>21768</v>
      </c>
      <c r="B15293" s="106" t="s">
        <v>21769</v>
      </c>
      <c r="C15293" s="131" t="s">
        <v>18838</v>
      </c>
      <c r="D15293" s="119"/>
      <c r="E15293" s="109"/>
    </row>
    <row r="15294" spans="1:5" ht="51.75" x14ac:dyDescent="0.25">
      <c r="A15294" s="134" t="s">
        <v>21770</v>
      </c>
      <c r="B15294" s="106" t="s">
        <v>21771</v>
      </c>
      <c r="C15294" s="131" t="s">
        <v>18838</v>
      </c>
      <c r="D15294" s="119"/>
      <c r="E15294" s="109"/>
    </row>
    <row r="15295" spans="1:5" ht="51.75" x14ac:dyDescent="0.25">
      <c r="A15295" s="134" t="s">
        <v>21772</v>
      </c>
      <c r="B15295" s="106" t="s">
        <v>21773</v>
      </c>
      <c r="C15295" s="131" t="s">
        <v>18838</v>
      </c>
      <c r="D15295" s="108"/>
      <c r="E15295" s="109"/>
    </row>
    <row r="15296" spans="1:5" ht="39" x14ac:dyDescent="0.25">
      <c r="A15296" s="112" t="s">
        <v>21774</v>
      </c>
      <c r="B15296" s="106" t="s">
        <v>21775</v>
      </c>
      <c r="C15296" s="111" t="s">
        <v>18838</v>
      </c>
      <c r="D15296" s="108"/>
      <c r="E15296" s="109"/>
    </row>
    <row r="15297" spans="1:5" ht="26.25" x14ac:dyDescent="0.25">
      <c r="A15297" s="112" t="s">
        <v>21776</v>
      </c>
      <c r="B15297" s="106" t="s">
        <v>21777</v>
      </c>
      <c r="C15297" s="111" t="s">
        <v>18838</v>
      </c>
      <c r="D15297" s="108"/>
      <c r="E15297" s="109"/>
    </row>
    <row r="15298" spans="1:5" ht="51.75" x14ac:dyDescent="0.25">
      <c r="A15298" s="112" t="s">
        <v>10596</v>
      </c>
      <c r="B15298" s="106" t="s">
        <v>10597</v>
      </c>
      <c r="C15298" s="111" t="s">
        <v>18838</v>
      </c>
      <c r="D15298" s="108"/>
      <c r="E15298" s="109"/>
    </row>
    <row r="15299" spans="1:5" ht="39" x14ac:dyDescent="0.25">
      <c r="A15299" s="112" t="s">
        <v>10598</v>
      </c>
      <c r="B15299" s="106" t="s">
        <v>10599</v>
      </c>
      <c r="C15299" s="111" t="s">
        <v>18838</v>
      </c>
      <c r="D15299" s="108"/>
      <c r="E15299" s="109"/>
    </row>
    <row r="15300" spans="1:5" ht="39" x14ac:dyDescent="0.25">
      <c r="A15300" s="112" t="s">
        <v>10600</v>
      </c>
      <c r="B15300" s="106" t="s">
        <v>10601</v>
      </c>
      <c r="C15300" s="111" t="s">
        <v>18838</v>
      </c>
      <c r="D15300" s="108"/>
      <c r="E15300" s="109"/>
    </row>
    <row r="15301" spans="1:5" ht="51.75" x14ac:dyDescent="0.25">
      <c r="A15301" s="112" t="s">
        <v>10602</v>
      </c>
      <c r="B15301" s="106" t="s">
        <v>21778</v>
      </c>
      <c r="C15301" s="111" t="s">
        <v>18838</v>
      </c>
      <c r="D15301" s="108"/>
      <c r="E15301" s="109"/>
    </row>
    <row r="15302" spans="1:5" ht="39" x14ac:dyDescent="0.25">
      <c r="A15302" s="112" t="s">
        <v>10603</v>
      </c>
      <c r="B15302" s="106" t="s">
        <v>10604</v>
      </c>
      <c r="C15302" s="111" t="s">
        <v>18838</v>
      </c>
      <c r="D15302" s="108"/>
      <c r="E15302" s="109"/>
    </row>
    <row r="15303" spans="1:5" ht="39" x14ac:dyDescent="0.25">
      <c r="A15303" s="112" t="s">
        <v>10605</v>
      </c>
      <c r="B15303" s="106" t="s">
        <v>10606</v>
      </c>
      <c r="C15303" s="111" t="s">
        <v>18838</v>
      </c>
      <c r="D15303" s="108"/>
      <c r="E15303" s="109"/>
    </row>
    <row r="15304" spans="1:5" ht="39" x14ac:dyDescent="0.25">
      <c r="A15304" s="112" t="s">
        <v>10607</v>
      </c>
      <c r="B15304" s="106" t="s">
        <v>10608</v>
      </c>
      <c r="C15304" s="111" t="s">
        <v>18838</v>
      </c>
      <c r="D15304" s="108"/>
      <c r="E15304" s="109"/>
    </row>
    <row r="15305" spans="1:5" ht="26.25" x14ac:dyDescent="0.25">
      <c r="A15305" s="112" t="s">
        <v>10609</v>
      </c>
      <c r="B15305" s="106" t="s">
        <v>10610</v>
      </c>
      <c r="C15305" s="111" t="s">
        <v>18838</v>
      </c>
      <c r="D15305" s="108"/>
      <c r="E15305" s="109"/>
    </row>
    <row r="15306" spans="1:5" ht="39" x14ac:dyDescent="0.25">
      <c r="A15306" s="112" t="s">
        <v>10611</v>
      </c>
      <c r="B15306" s="106" t="s">
        <v>10612</v>
      </c>
      <c r="C15306" s="111" t="s">
        <v>18838</v>
      </c>
      <c r="D15306" s="108"/>
      <c r="E15306" s="109"/>
    </row>
    <row r="15307" spans="1:5" ht="26.25" x14ac:dyDescent="0.25">
      <c r="A15307" s="112" t="s">
        <v>10613</v>
      </c>
      <c r="B15307" s="106" t="s">
        <v>10614</v>
      </c>
      <c r="C15307" s="111" t="s">
        <v>18838</v>
      </c>
      <c r="D15307" s="108"/>
      <c r="E15307" s="109"/>
    </row>
    <row r="15308" spans="1:5" ht="51.75" x14ac:dyDescent="0.25">
      <c r="A15308" s="112" t="s">
        <v>10615</v>
      </c>
      <c r="B15308" s="106" t="s">
        <v>10616</v>
      </c>
      <c r="C15308" s="111" t="s">
        <v>18838</v>
      </c>
      <c r="D15308" s="108"/>
      <c r="E15308" s="109"/>
    </row>
    <row r="15309" spans="1:5" ht="51.75" x14ac:dyDescent="0.25">
      <c r="A15309" s="112" t="s">
        <v>10617</v>
      </c>
      <c r="B15309" s="106" t="s">
        <v>10618</v>
      </c>
      <c r="C15309" s="111" t="s">
        <v>18838</v>
      </c>
      <c r="D15309" s="108"/>
      <c r="E15309" s="109"/>
    </row>
    <row r="15310" spans="1:5" ht="51.75" x14ac:dyDescent="0.25">
      <c r="A15310" s="112" t="s">
        <v>10619</v>
      </c>
      <c r="B15310" s="106" t="s">
        <v>10620</v>
      </c>
      <c r="C15310" s="111" t="s">
        <v>18838</v>
      </c>
      <c r="D15310" s="108"/>
      <c r="E15310" s="109"/>
    </row>
    <row r="15311" spans="1:5" ht="51.75" x14ac:dyDescent="0.25">
      <c r="A15311" s="112" t="s">
        <v>10621</v>
      </c>
      <c r="B15311" s="106" t="s">
        <v>10622</v>
      </c>
      <c r="C15311" s="111" t="s">
        <v>18838</v>
      </c>
      <c r="D15311" s="108"/>
      <c r="E15311" s="109"/>
    </row>
    <row r="15312" spans="1:5" ht="26.25" x14ac:dyDescent="0.25">
      <c r="A15312" s="112" t="s">
        <v>21779</v>
      </c>
      <c r="B15312" s="106" t="s">
        <v>21780</v>
      </c>
      <c r="C15312" s="111" t="s">
        <v>18838</v>
      </c>
      <c r="D15312" s="108"/>
      <c r="E15312" s="109"/>
    </row>
    <row r="15313" spans="1:5" ht="51.75" x14ac:dyDescent="0.25">
      <c r="A15313" s="112" t="s">
        <v>10623</v>
      </c>
      <c r="B15313" s="106" t="s">
        <v>10624</v>
      </c>
      <c r="C15313" s="111" t="s">
        <v>18838</v>
      </c>
      <c r="D15313" s="108"/>
      <c r="E15313" s="109"/>
    </row>
    <row r="15314" spans="1:5" ht="51.75" x14ac:dyDescent="0.25">
      <c r="A15314" s="112" t="s">
        <v>10625</v>
      </c>
      <c r="B15314" s="106" t="s">
        <v>10626</v>
      </c>
      <c r="C15314" s="111" t="s">
        <v>18838</v>
      </c>
      <c r="D15314" s="108"/>
      <c r="E15314" s="109"/>
    </row>
    <row r="15315" spans="1:5" ht="51.75" x14ac:dyDescent="0.25">
      <c r="A15315" s="112" t="s">
        <v>10627</v>
      </c>
      <c r="B15315" s="106" t="s">
        <v>10628</v>
      </c>
      <c r="C15315" s="111" t="s">
        <v>18838</v>
      </c>
      <c r="D15315" s="108"/>
      <c r="E15315" s="109"/>
    </row>
    <row r="15316" spans="1:5" ht="51.75" x14ac:dyDescent="0.25">
      <c r="A15316" s="112" t="s">
        <v>10629</v>
      </c>
      <c r="B15316" s="106" t="s">
        <v>10630</v>
      </c>
      <c r="C15316" s="111" t="s">
        <v>18838</v>
      </c>
      <c r="D15316" s="108"/>
      <c r="E15316" s="109"/>
    </row>
    <row r="15317" spans="1:5" ht="39" x14ac:dyDescent="0.25">
      <c r="A15317" s="112" t="s">
        <v>10631</v>
      </c>
      <c r="B15317" s="106" t="s">
        <v>10632</v>
      </c>
      <c r="C15317" s="111" t="s">
        <v>18838</v>
      </c>
      <c r="D15317" s="108"/>
      <c r="E15317" s="109"/>
    </row>
    <row r="15318" spans="1:5" ht="51.75" x14ac:dyDescent="0.25">
      <c r="A15318" s="112" t="s">
        <v>21781</v>
      </c>
      <c r="B15318" s="106" t="s">
        <v>21782</v>
      </c>
      <c r="C15318" s="111" t="s">
        <v>18838</v>
      </c>
      <c r="D15318" s="108"/>
      <c r="E15318" s="109"/>
    </row>
    <row r="15319" spans="1:5" ht="51.75" x14ac:dyDescent="0.25">
      <c r="A15319" s="112" t="s">
        <v>10633</v>
      </c>
      <c r="B15319" s="106" t="s">
        <v>21783</v>
      </c>
      <c r="C15319" s="111" t="s">
        <v>18838</v>
      </c>
      <c r="D15319" s="108"/>
      <c r="E15319" s="109"/>
    </row>
    <row r="15320" spans="1:5" ht="51.75" x14ac:dyDescent="0.25">
      <c r="A15320" s="112" t="s">
        <v>10634</v>
      </c>
      <c r="B15320" s="106" t="s">
        <v>10635</v>
      </c>
      <c r="C15320" s="111" t="s">
        <v>18838</v>
      </c>
      <c r="D15320" s="108"/>
      <c r="E15320" s="109"/>
    </row>
    <row r="15321" spans="1:5" ht="51.75" x14ac:dyDescent="0.25">
      <c r="A15321" s="112" t="s">
        <v>10636</v>
      </c>
      <c r="B15321" s="106" t="s">
        <v>10637</v>
      </c>
      <c r="C15321" s="111" t="s">
        <v>18838</v>
      </c>
      <c r="D15321" s="108"/>
      <c r="E15321" s="109"/>
    </row>
    <row r="15322" spans="1:5" ht="51.75" x14ac:dyDescent="0.25">
      <c r="A15322" s="112" t="s">
        <v>10638</v>
      </c>
      <c r="B15322" s="106" t="s">
        <v>10639</v>
      </c>
      <c r="C15322" s="111" t="s">
        <v>18838</v>
      </c>
      <c r="D15322" s="108"/>
      <c r="E15322" s="109"/>
    </row>
    <row r="15323" spans="1:5" ht="51.75" x14ac:dyDescent="0.25">
      <c r="A15323" s="112" t="s">
        <v>10640</v>
      </c>
      <c r="B15323" s="106" t="s">
        <v>10641</v>
      </c>
      <c r="C15323" s="111" t="s">
        <v>18838</v>
      </c>
      <c r="D15323" s="108"/>
      <c r="E15323" s="109"/>
    </row>
    <row r="15324" spans="1:5" ht="51.75" x14ac:dyDescent="0.25">
      <c r="A15324" s="112" t="s">
        <v>10642</v>
      </c>
      <c r="B15324" s="106" t="s">
        <v>10643</v>
      </c>
      <c r="C15324" s="111" t="s">
        <v>18838</v>
      </c>
      <c r="D15324" s="108"/>
      <c r="E15324" s="109"/>
    </row>
    <row r="15325" spans="1:5" ht="51.75" x14ac:dyDescent="0.25">
      <c r="A15325" s="112" t="s">
        <v>10644</v>
      </c>
      <c r="B15325" s="106" t="s">
        <v>10645</v>
      </c>
      <c r="C15325" s="111" t="s">
        <v>18838</v>
      </c>
      <c r="D15325" s="108"/>
      <c r="E15325" s="109"/>
    </row>
    <row r="15326" spans="1:5" ht="51.75" x14ac:dyDescent="0.25">
      <c r="A15326" s="112" t="s">
        <v>10646</v>
      </c>
      <c r="B15326" s="106" t="s">
        <v>21784</v>
      </c>
      <c r="C15326" s="111" t="s">
        <v>18838</v>
      </c>
      <c r="D15326" s="108"/>
      <c r="E15326" s="109"/>
    </row>
    <row r="15327" spans="1:5" ht="51.75" x14ac:dyDescent="0.25">
      <c r="A15327" s="112" t="s">
        <v>10647</v>
      </c>
      <c r="B15327" s="106" t="s">
        <v>21785</v>
      </c>
      <c r="C15327" s="111" t="s">
        <v>18838</v>
      </c>
      <c r="D15327" s="119"/>
      <c r="E15327" s="109"/>
    </row>
    <row r="15328" spans="1:5" ht="51.75" x14ac:dyDescent="0.25">
      <c r="A15328" s="134" t="s">
        <v>10648</v>
      </c>
      <c r="B15328" s="106" t="s">
        <v>10649</v>
      </c>
      <c r="C15328" s="131" t="s">
        <v>18838</v>
      </c>
      <c r="D15328" s="119"/>
      <c r="E15328" s="109"/>
    </row>
    <row r="15329" spans="1:5" ht="39" x14ac:dyDescent="0.25">
      <c r="A15329" s="134" t="s">
        <v>10650</v>
      </c>
      <c r="B15329" s="106" t="s">
        <v>10651</v>
      </c>
      <c r="C15329" s="131" t="s">
        <v>18838</v>
      </c>
      <c r="D15329" s="119"/>
      <c r="E15329" s="109"/>
    </row>
    <row r="15330" spans="1:5" ht="51.75" x14ac:dyDescent="0.25">
      <c r="A15330" s="134" t="s">
        <v>10652</v>
      </c>
      <c r="B15330" s="106" t="s">
        <v>10653</v>
      </c>
      <c r="C15330" s="131" t="s">
        <v>18838</v>
      </c>
      <c r="D15330" s="119"/>
      <c r="E15330" s="109"/>
    </row>
    <row r="15331" spans="1:5" ht="51.75" x14ac:dyDescent="0.25">
      <c r="A15331" s="134" t="s">
        <v>10654</v>
      </c>
      <c r="B15331" s="106" t="s">
        <v>10655</v>
      </c>
      <c r="C15331" s="131" t="s">
        <v>18838</v>
      </c>
      <c r="D15331" s="119"/>
      <c r="E15331" s="109"/>
    </row>
    <row r="15332" spans="1:5" ht="39" x14ac:dyDescent="0.25">
      <c r="A15332" s="134" t="s">
        <v>21786</v>
      </c>
      <c r="B15332" s="106" t="s">
        <v>21787</v>
      </c>
      <c r="C15332" s="131" t="s">
        <v>18838</v>
      </c>
      <c r="D15332" s="119"/>
      <c r="E15332" s="109"/>
    </row>
    <row r="15333" spans="1:5" ht="51.75" x14ac:dyDescent="0.25">
      <c r="A15333" s="134" t="s">
        <v>10656</v>
      </c>
      <c r="B15333" s="106" t="s">
        <v>10657</v>
      </c>
      <c r="C15333" s="131" t="s">
        <v>18838</v>
      </c>
      <c r="D15333" s="119"/>
      <c r="E15333" s="109"/>
    </row>
    <row r="15334" spans="1:5" ht="39" x14ac:dyDescent="0.25">
      <c r="A15334" s="134" t="s">
        <v>10658</v>
      </c>
      <c r="B15334" s="106" t="s">
        <v>10659</v>
      </c>
      <c r="C15334" s="131" t="s">
        <v>18838</v>
      </c>
      <c r="D15334" s="119"/>
      <c r="E15334" s="109"/>
    </row>
    <row r="15335" spans="1:5" ht="51.75" x14ac:dyDescent="0.25">
      <c r="A15335" s="134" t="s">
        <v>10660</v>
      </c>
      <c r="B15335" s="106" t="s">
        <v>10661</v>
      </c>
      <c r="C15335" s="131" t="s">
        <v>18838</v>
      </c>
      <c r="D15335" s="119"/>
      <c r="E15335" s="109"/>
    </row>
    <row r="15336" spans="1:5" ht="51.75" x14ac:dyDescent="0.25">
      <c r="A15336" s="134" t="s">
        <v>10662</v>
      </c>
      <c r="B15336" s="106" t="s">
        <v>21788</v>
      </c>
      <c r="C15336" s="131" t="s">
        <v>18838</v>
      </c>
      <c r="D15336" s="119"/>
      <c r="E15336" s="109"/>
    </row>
    <row r="15337" spans="1:5" ht="51.75" x14ac:dyDescent="0.25">
      <c r="A15337" s="134" t="s">
        <v>10663</v>
      </c>
      <c r="B15337" s="106" t="s">
        <v>21789</v>
      </c>
      <c r="C15337" s="131" t="s">
        <v>18838</v>
      </c>
      <c r="D15337" s="119"/>
      <c r="E15337" s="109"/>
    </row>
    <row r="15338" spans="1:5" ht="51.75" x14ac:dyDescent="0.25">
      <c r="A15338" s="134" t="s">
        <v>10664</v>
      </c>
      <c r="B15338" s="106" t="s">
        <v>10665</v>
      </c>
      <c r="C15338" s="131" t="s">
        <v>18838</v>
      </c>
      <c r="D15338" s="119"/>
      <c r="E15338" s="109"/>
    </row>
    <row r="15339" spans="1:5" ht="39" x14ac:dyDescent="0.25">
      <c r="A15339" s="134" t="s">
        <v>10666</v>
      </c>
      <c r="B15339" s="106" t="s">
        <v>10667</v>
      </c>
      <c r="C15339" s="131" t="s">
        <v>18838</v>
      </c>
      <c r="D15339" s="119"/>
      <c r="E15339" s="109"/>
    </row>
    <row r="15340" spans="1:5" ht="51.75" x14ac:dyDescent="0.25">
      <c r="A15340" s="134" t="s">
        <v>10668</v>
      </c>
      <c r="B15340" s="106" t="s">
        <v>21790</v>
      </c>
      <c r="C15340" s="131" t="s">
        <v>18838</v>
      </c>
      <c r="D15340" s="119"/>
      <c r="E15340" s="109"/>
    </row>
    <row r="15341" spans="1:5" ht="51.75" x14ac:dyDescent="0.25">
      <c r="A15341" s="134" t="s">
        <v>10669</v>
      </c>
      <c r="B15341" s="106" t="s">
        <v>21791</v>
      </c>
      <c r="C15341" s="131" t="s">
        <v>18838</v>
      </c>
      <c r="D15341" s="119"/>
      <c r="E15341" s="109"/>
    </row>
    <row r="15342" spans="1:5" ht="39" x14ac:dyDescent="0.25">
      <c r="A15342" s="134" t="s">
        <v>10670</v>
      </c>
      <c r="B15342" s="106" t="s">
        <v>10671</v>
      </c>
      <c r="C15342" s="131" t="s">
        <v>18838</v>
      </c>
      <c r="D15342" s="119"/>
      <c r="E15342" s="109"/>
    </row>
    <row r="15343" spans="1:5" ht="51.75" x14ac:dyDescent="0.25">
      <c r="A15343" s="134" t="s">
        <v>10672</v>
      </c>
      <c r="B15343" s="106" t="s">
        <v>21792</v>
      </c>
      <c r="C15343" s="131" t="s">
        <v>18838</v>
      </c>
      <c r="D15343" s="119"/>
      <c r="E15343" s="109"/>
    </row>
    <row r="15344" spans="1:5" ht="39" x14ac:dyDescent="0.25">
      <c r="A15344" s="134" t="s">
        <v>10673</v>
      </c>
      <c r="B15344" s="106" t="s">
        <v>10674</v>
      </c>
      <c r="C15344" s="131" t="s">
        <v>18838</v>
      </c>
      <c r="D15344" s="119"/>
      <c r="E15344" s="109"/>
    </row>
    <row r="15345" spans="1:5" ht="51.75" x14ac:dyDescent="0.25">
      <c r="A15345" s="134" t="s">
        <v>10675</v>
      </c>
      <c r="B15345" s="106" t="s">
        <v>10676</v>
      </c>
      <c r="C15345" s="131" t="s">
        <v>18838</v>
      </c>
      <c r="D15345" s="119"/>
      <c r="E15345" s="109"/>
    </row>
    <row r="15346" spans="1:5" ht="39" x14ac:dyDescent="0.25">
      <c r="A15346" s="134" t="s">
        <v>10677</v>
      </c>
      <c r="B15346" s="106" t="s">
        <v>10678</v>
      </c>
      <c r="C15346" s="131" t="s">
        <v>18838</v>
      </c>
      <c r="D15346" s="119"/>
      <c r="E15346" s="109"/>
    </row>
    <row r="15347" spans="1:5" ht="39" x14ac:dyDescent="0.25">
      <c r="A15347" s="134" t="s">
        <v>10679</v>
      </c>
      <c r="B15347" s="106" t="s">
        <v>10680</v>
      </c>
      <c r="C15347" s="131" t="s">
        <v>18838</v>
      </c>
      <c r="D15347" s="119"/>
      <c r="E15347" s="109"/>
    </row>
    <row r="15348" spans="1:5" ht="39" x14ac:dyDescent="0.25">
      <c r="A15348" s="134" t="s">
        <v>10681</v>
      </c>
      <c r="B15348" s="106" t="s">
        <v>10682</v>
      </c>
      <c r="C15348" s="131" t="s">
        <v>18838</v>
      </c>
      <c r="D15348" s="119"/>
      <c r="E15348" s="109"/>
    </row>
    <row r="15349" spans="1:5" ht="39" x14ac:dyDescent="0.25">
      <c r="A15349" s="134" t="s">
        <v>10683</v>
      </c>
      <c r="B15349" s="106" t="s">
        <v>10684</v>
      </c>
      <c r="C15349" s="131" t="s">
        <v>18838</v>
      </c>
      <c r="D15349" s="119"/>
      <c r="E15349" s="109"/>
    </row>
    <row r="15350" spans="1:5" ht="51.75" x14ac:dyDescent="0.25">
      <c r="A15350" s="134" t="s">
        <v>10685</v>
      </c>
      <c r="B15350" s="106" t="s">
        <v>21793</v>
      </c>
      <c r="C15350" s="131" t="s">
        <v>18838</v>
      </c>
      <c r="D15350" s="119"/>
      <c r="E15350" s="109"/>
    </row>
    <row r="15351" spans="1:5" ht="51.75" x14ac:dyDescent="0.25">
      <c r="A15351" s="134" t="s">
        <v>10686</v>
      </c>
      <c r="B15351" s="106" t="s">
        <v>10687</v>
      </c>
      <c r="C15351" s="131" t="s">
        <v>18838</v>
      </c>
      <c r="D15351" s="119"/>
      <c r="E15351" s="109"/>
    </row>
    <row r="15352" spans="1:5" ht="51.75" x14ac:dyDescent="0.25">
      <c r="A15352" s="134" t="s">
        <v>10688</v>
      </c>
      <c r="B15352" s="106" t="s">
        <v>10588</v>
      </c>
      <c r="C15352" s="131" t="s">
        <v>18838</v>
      </c>
      <c r="D15352" s="119"/>
      <c r="E15352" s="109"/>
    </row>
    <row r="15353" spans="1:5" ht="26.25" x14ac:dyDescent="0.25">
      <c r="A15353" s="134" t="s">
        <v>10689</v>
      </c>
      <c r="B15353" s="106" t="s">
        <v>10690</v>
      </c>
      <c r="C15353" s="131" t="s">
        <v>18838</v>
      </c>
      <c r="D15353" s="119"/>
      <c r="E15353" s="109"/>
    </row>
    <row r="15354" spans="1:5" ht="39" x14ac:dyDescent="0.25">
      <c r="A15354" s="134" t="s">
        <v>10691</v>
      </c>
      <c r="B15354" s="106" t="s">
        <v>21794</v>
      </c>
      <c r="C15354" s="131" t="s">
        <v>18838</v>
      </c>
      <c r="D15354" s="119"/>
      <c r="E15354" s="109"/>
    </row>
    <row r="15355" spans="1:5" ht="51.75" x14ac:dyDescent="0.25">
      <c r="A15355" s="134" t="s">
        <v>10692</v>
      </c>
      <c r="B15355" s="106" t="s">
        <v>10693</v>
      </c>
      <c r="C15355" s="131" t="s">
        <v>18838</v>
      </c>
      <c r="D15355" s="119"/>
      <c r="E15355" s="109"/>
    </row>
    <row r="15356" spans="1:5" ht="64.5" x14ac:dyDescent="0.25">
      <c r="A15356" s="110" t="s">
        <v>10694</v>
      </c>
      <c r="B15356" s="106" t="s">
        <v>10695</v>
      </c>
      <c r="C15356" s="111" t="s">
        <v>18838</v>
      </c>
      <c r="D15356" s="119"/>
      <c r="E15356" s="109"/>
    </row>
    <row r="15357" spans="1:5" ht="51.75" x14ac:dyDescent="0.25">
      <c r="A15357" s="110" t="s">
        <v>10696</v>
      </c>
      <c r="B15357" s="106" t="s">
        <v>10697</v>
      </c>
      <c r="C15357" s="111" t="s">
        <v>18838</v>
      </c>
      <c r="D15357" s="119"/>
      <c r="E15357" s="109"/>
    </row>
    <row r="15358" spans="1:5" ht="64.5" x14ac:dyDescent="0.25">
      <c r="A15358" s="112" t="s">
        <v>10698</v>
      </c>
      <c r="B15358" s="106" t="s">
        <v>10699</v>
      </c>
      <c r="C15358" s="111" t="s">
        <v>18838</v>
      </c>
      <c r="D15358" s="119"/>
      <c r="E15358" s="109"/>
    </row>
    <row r="15359" spans="1:5" ht="64.5" x14ac:dyDescent="0.25">
      <c r="A15359" s="112" t="s">
        <v>10700</v>
      </c>
      <c r="B15359" s="106" t="s">
        <v>10701</v>
      </c>
      <c r="C15359" s="111" t="s">
        <v>18838</v>
      </c>
      <c r="D15359" s="119"/>
      <c r="E15359" s="109"/>
    </row>
    <row r="15360" spans="1:5" ht="51.75" x14ac:dyDescent="0.25">
      <c r="A15360" s="112" t="s">
        <v>10702</v>
      </c>
      <c r="B15360" s="106" t="s">
        <v>10703</v>
      </c>
      <c r="C15360" s="111" t="s">
        <v>18838</v>
      </c>
      <c r="D15360" s="119"/>
      <c r="E15360" s="109"/>
    </row>
    <row r="15361" spans="1:5" ht="51.75" x14ac:dyDescent="0.25">
      <c r="A15361" s="110" t="s">
        <v>10704</v>
      </c>
      <c r="B15361" s="106" t="s">
        <v>10705</v>
      </c>
      <c r="C15361" s="111" t="s">
        <v>18838</v>
      </c>
      <c r="D15361" s="119"/>
      <c r="E15361" s="109"/>
    </row>
    <row r="15362" spans="1:5" ht="51.75" x14ac:dyDescent="0.25">
      <c r="A15362" s="110" t="s">
        <v>10706</v>
      </c>
      <c r="B15362" s="106" t="s">
        <v>10707</v>
      </c>
      <c r="C15362" s="111" t="s">
        <v>18838</v>
      </c>
      <c r="D15362" s="119"/>
      <c r="E15362" s="109"/>
    </row>
    <row r="15363" spans="1:5" ht="51.75" x14ac:dyDescent="0.25">
      <c r="A15363" s="110" t="s">
        <v>21795</v>
      </c>
      <c r="B15363" s="106" t="s">
        <v>21796</v>
      </c>
      <c r="C15363" s="111" t="s">
        <v>18838</v>
      </c>
      <c r="D15363" s="119"/>
      <c r="E15363" s="109"/>
    </row>
    <row r="15364" spans="1:5" ht="64.5" x14ac:dyDescent="0.25">
      <c r="A15364" s="110" t="s">
        <v>21797</v>
      </c>
      <c r="B15364" s="106" t="s">
        <v>21798</v>
      </c>
      <c r="C15364" s="111" t="s">
        <v>18838</v>
      </c>
      <c r="D15364" s="119"/>
      <c r="E15364" s="109"/>
    </row>
    <row r="15365" spans="1:5" ht="39" x14ac:dyDescent="0.25">
      <c r="A15365" s="110" t="s">
        <v>21799</v>
      </c>
      <c r="B15365" s="106" t="s">
        <v>21800</v>
      </c>
      <c r="C15365" s="111" t="s">
        <v>18838</v>
      </c>
      <c r="D15365" s="119"/>
      <c r="E15365" s="109"/>
    </row>
    <row r="15366" spans="1:5" ht="51.75" x14ac:dyDescent="0.25">
      <c r="A15366" s="134" t="s">
        <v>10708</v>
      </c>
      <c r="B15366" s="106" t="s">
        <v>10709</v>
      </c>
      <c r="C15366" s="131" t="s">
        <v>18838</v>
      </c>
      <c r="D15366" s="119"/>
      <c r="E15366" s="109"/>
    </row>
    <row r="15367" spans="1:5" ht="51.75" x14ac:dyDescent="0.25">
      <c r="A15367" s="134" t="s">
        <v>10710</v>
      </c>
      <c r="B15367" s="106" t="s">
        <v>10711</v>
      </c>
      <c r="C15367" s="131" t="s">
        <v>18838</v>
      </c>
      <c r="D15367" s="119"/>
      <c r="E15367" s="109"/>
    </row>
    <row r="15368" spans="1:5" ht="51.75" x14ac:dyDescent="0.25">
      <c r="A15368" s="134" t="s">
        <v>10712</v>
      </c>
      <c r="B15368" s="106" t="s">
        <v>10713</v>
      </c>
      <c r="C15368" s="131" t="s">
        <v>18838</v>
      </c>
      <c r="D15368" s="119"/>
      <c r="E15368" s="109"/>
    </row>
    <row r="15369" spans="1:5" ht="51.75" x14ac:dyDescent="0.25">
      <c r="A15369" s="134" t="s">
        <v>10714</v>
      </c>
      <c r="B15369" s="106" t="s">
        <v>10715</v>
      </c>
      <c r="C15369" s="131" t="s">
        <v>18838</v>
      </c>
      <c r="D15369" s="119"/>
      <c r="E15369" s="109"/>
    </row>
    <row r="15370" spans="1:5" ht="51.75" x14ac:dyDescent="0.25">
      <c r="A15370" s="134" t="s">
        <v>10716</v>
      </c>
      <c r="B15370" s="106" t="s">
        <v>10717</v>
      </c>
      <c r="C15370" s="131" t="s">
        <v>18838</v>
      </c>
      <c r="D15370" s="119"/>
      <c r="E15370" s="109"/>
    </row>
    <row r="15371" spans="1:5" ht="51.75" x14ac:dyDescent="0.25">
      <c r="A15371" s="134" t="s">
        <v>10718</v>
      </c>
      <c r="B15371" s="106" t="s">
        <v>10719</v>
      </c>
      <c r="C15371" s="131" t="s">
        <v>18838</v>
      </c>
      <c r="D15371" s="119"/>
      <c r="E15371" s="109"/>
    </row>
    <row r="15372" spans="1:5" ht="51.75" x14ac:dyDescent="0.25">
      <c r="A15372" s="134" t="s">
        <v>10720</v>
      </c>
      <c r="B15372" s="106" t="s">
        <v>10721</v>
      </c>
      <c r="C15372" s="131" t="s">
        <v>18838</v>
      </c>
      <c r="D15372" s="119"/>
      <c r="E15372" s="109"/>
    </row>
    <row r="15373" spans="1:5" ht="51.75" x14ac:dyDescent="0.25">
      <c r="A15373" s="134" t="s">
        <v>10722</v>
      </c>
      <c r="B15373" s="106" t="s">
        <v>10723</v>
      </c>
      <c r="C15373" s="131" t="s">
        <v>18838</v>
      </c>
      <c r="D15373" s="119"/>
      <c r="E15373" s="109"/>
    </row>
    <row r="15374" spans="1:5" ht="51.75" x14ac:dyDescent="0.25">
      <c r="A15374" s="134" t="s">
        <v>21801</v>
      </c>
      <c r="B15374" s="106" t="s">
        <v>21802</v>
      </c>
      <c r="C15374" s="131" t="s">
        <v>18838</v>
      </c>
      <c r="D15374" s="119"/>
      <c r="E15374" s="109"/>
    </row>
    <row r="15375" spans="1:5" ht="39" x14ac:dyDescent="0.25">
      <c r="A15375" s="134" t="s">
        <v>21803</v>
      </c>
      <c r="B15375" s="106" t="s">
        <v>21804</v>
      </c>
      <c r="C15375" s="131" t="s">
        <v>16591</v>
      </c>
      <c r="D15375" s="108"/>
      <c r="E15375" s="109"/>
    </row>
    <row r="15376" spans="1:5" ht="64.5" x14ac:dyDescent="0.25">
      <c r="A15376" s="134" t="s">
        <v>10724</v>
      </c>
      <c r="B15376" s="106" t="s">
        <v>10725</v>
      </c>
      <c r="C15376" s="131" t="s">
        <v>18838</v>
      </c>
      <c r="D15376" s="108"/>
      <c r="E15376" s="109"/>
    </row>
    <row r="15377" spans="1:5" ht="64.5" x14ac:dyDescent="0.25">
      <c r="A15377" s="134" t="s">
        <v>10726</v>
      </c>
      <c r="B15377" s="106" t="s">
        <v>10727</v>
      </c>
      <c r="C15377" s="131" t="s">
        <v>18838</v>
      </c>
      <c r="D15377" s="108"/>
      <c r="E15377" s="109"/>
    </row>
    <row r="15378" spans="1:5" ht="51.75" x14ac:dyDescent="0.25">
      <c r="A15378" s="134" t="s">
        <v>10728</v>
      </c>
      <c r="B15378" s="106" t="s">
        <v>10729</v>
      </c>
      <c r="C15378" s="131" t="s">
        <v>18838</v>
      </c>
      <c r="D15378" s="108"/>
      <c r="E15378" s="109"/>
    </row>
    <row r="15379" spans="1:5" ht="51.75" x14ac:dyDescent="0.25">
      <c r="A15379" s="134" t="s">
        <v>10730</v>
      </c>
      <c r="B15379" s="106" t="s">
        <v>10731</v>
      </c>
      <c r="C15379" s="131" t="s">
        <v>18838</v>
      </c>
      <c r="D15379" s="108"/>
      <c r="E15379" s="109"/>
    </row>
    <row r="15380" spans="1:5" ht="51.75" x14ac:dyDescent="0.25">
      <c r="A15380" s="134" t="s">
        <v>10732</v>
      </c>
      <c r="B15380" s="106" t="s">
        <v>10733</v>
      </c>
      <c r="C15380" s="131" t="s">
        <v>18838</v>
      </c>
      <c r="D15380" s="108"/>
      <c r="E15380" s="109"/>
    </row>
    <row r="15381" spans="1:5" ht="51.75" x14ac:dyDescent="0.25">
      <c r="A15381" s="134" t="s">
        <v>10734</v>
      </c>
      <c r="B15381" s="106" t="s">
        <v>10735</v>
      </c>
      <c r="C15381" s="131" t="s">
        <v>18838</v>
      </c>
      <c r="D15381" s="108"/>
      <c r="E15381" s="109"/>
    </row>
    <row r="15382" spans="1:5" ht="51.75" x14ac:dyDescent="0.25">
      <c r="A15382" s="134" t="s">
        <v>21805</v>
      </c>
      <c r="B15382" s="106" t="s">
        <v>21806</v>
      </c>
      <c r="C15382" s="131" t="s">
        <v>18838</v>
      </c>
      <c r="D15382" s="108"/>
      <c r="E15382" s="109"/>
    </row>
    <row r="15383" spans="1:5" ht="39" x14ac:dyDescent="0.25">
      <c r="A15383" s="134" t="s">
        <v>10736</v>
      </c>
      <c r="B15383" s="106" t="s">
        <v>10737</v>
      </c>
      <c r="C15383" s="131" t="s">
        <v>18838</v>
      </c>
      <c r="D15383" s="108"/>
      <c r="E15383" s="109"/>
    </row>
    <row r="15384" spans="1:5" ht="64.5" x14ac:dyDescent="0.25">
      <c r="A15384" s="134" t="s">
        <v>10738</v>
      </c>
      <c r="B15384" s="106" t="s">
        <v>10739</v>
      </c>
      <c r="C15384" s="131" t="s">
        <v>18838</v>
      </c>
      <c r="D15384" s="108"/>
      <c r="E15384" s="109"/>
    </row>
    <row r="15385" spans="1:5" ht="64.5" x14ac:dyDescent="0.25">
      <c r="A15385" s="134" t="s">
        <v>10740</v>
      </c>
      <c r="B15385" s="106" t="s">
        <v>10741</v>
      </c>
      <c r="C15385" s="131" t="s">
        <v>18838</v>
      </c>
      <c r="D15385" s="108"/>
      <c r="E15385" s="109"/>
    </row>
    <row r="15386" spans="1:5" ht="51.75" x14ac:dyDescent="0.25">
      <c r="A15386" s="134" t="s">
        <v>10742</v>
      </c>
      <c r="B15386" s="106" t="s">
        <v>10743</v>
      </c>
      <c r="C15386" s="131" t="s">
        <v>18838</v>
      </c>
      <c r="D15386" s="108"/>
      <c r="E15386" s="109"/>
    </row>
    <row r="15387" spans="1:5" ht="51.75" x14ac:dyDescent="0.25">
      <c r="A15387" s="134" t="s">
        <v>10744</v>
      </c>
      <c r="B15387" s="106" t="s">
        <v>10745</v>
      </c>
      <c r="C15387" s="131" t="s">
        <v>18838</v>
      </c>
      <c r="D15387" s="108"/>
      <c r="E15387" s="109"/>
    </row>
    <row r="15388" spans="1:5" ht="39" x14ac:dyDescent="0.25">
      <c r="A15388" s="134" t="s">
        <v>10746</v>
      </c>
      <c r="B15388" s="106" t="s">
        <v>10747</v>
      </c>
      <c r="C15388" s="131" t="s">
        <v>18838</v>
      </c>
      <c r="D15388" s="108"/>
      <c r="E15388" s="109"/>
    </row>
    <row r="15389" spans="1:5" ht="51.75" x14ac:dyDescent="0.25">
      <c r="A15389" s="134" t="s">
        <v>10748</v>
      </c>
      <c r="B15389" s="106" t="s">
        <v>10749</v>
      </c>
      <c r="C15389" s="131" t="s">
        <v>18838</v>
      </c>
      <c r="D15389" s="108"/>
      <c r="E15389" s="109"/>
    </row>
    <row r="15390" spans="1:5" ht="51.75" x14ac:dyDescent="0.25">
      <c r="A15390" s="134" t="s">
        <v>10750</v>
      </c>
      <c r="B15390" s="106" t="s">
        <v>21807</v>
      </c>
      <c r="C15390" s="131" t="s">
        <v>18838</v>
      </c>
      <c r="D15390" s="108"/>
      <c r="E15390" s="109"/>
    </row>
    <row r="15391" spans="1:5" ht="39" x14ac:dyDescent="0.25">
      <c r="A15391" s="134" t="s">
        <v>10751</v>
      </c>
      <c r="B15391" s="106" t="s">
        <v>21808</v>
      </c>
      <c r="C15391" s="131" t="s">
        <v>18838</v>
      </c>
      <c r="D15391" s="108"/>
      <c r="E15391" s="109"/>
    </row>
    <row r="15392" spans="1:5" ht="51.75" x14ac:dyDescent="0.25">
      <c r="A15392" s="134" t="s">
        <v>10752</v>
      </c>
      <c r="B15392" s="106" t="s">
        <v>21809</v>
      </c>
      <c r="C15392" s="131" t="s">
        <v>18838</v>
      </c>
      <c r="D15392" s="108"/>
      <c r="E15392" s="109"/>
    </row>
    <row r="15393" spans="1:5" ht="51.75" x14ac:dyDescent="0.25">
      <c r="A15393" s="134" t="s">
        <v>10753</v>
      </c>
      <c r="B15393" s="106" t="s">
        <v>21810</v>
      </c>
      <c r="C15393" s="131" t="s">
        <v>18838</v>
      </c>
      <c r="D15393" s="108"/>
      <c r="E15393" s="109"/>
    </row>
    <row r="15394" spans="1:5" ht="51.75" x14ac:dyDescent="0.25">
      <c r="A15394" s="134" t="s">
        <v>10754</v>
      </c>
      <c r="B15394" s="106" t="s">
        <v>21811</v>
      </c>
      <c r="C15394" s="131" t="s">
        <v>18838</v>
      </c>
      <c r="D15394" s="108"/>
      <c r="E15394" s="109"/>
    </row>
    <row r="15395" spans="1:5" ht="51.75" x14ac:dyDescent="0.25">
      <c r="A15395" s="134" t="s">
        <v>10755</v>
      </c>
      <c r="B15395" s="106" t="s">
        <v>21812</v>
      </c>
      <c r="C15395" s="131" t="s">
        <v>18838</v>
      </c>
      <c r="D15395" s="108"/>
      <c r="E15395" s="109"/>
    </row>
    <row r="15396" spans="1:5" ht="39" x14ac:dyDescent="0.25">
      <c r="A15396" s="134" t="s">
        <v>10756</v>
      </c>
      <c r="B15396" s="106" t="s">
        <v>21813</v>
      </c>
      <c r="C15396" s="131" t="s">
        <v>18838</v>
      </c>
      <c r="D15396" s="108"/>
      <c r="E15396" s="109"/>
    </row>
    <row r="15397" spans="1:5" ht="51.75" x14ac:dyDescent="0.25">
      <c r="A15397" s="134" t="s">
        <v>10757</v>
      </c>
      <c r="B15397" s="106" t="s">
        <v>21814</v>
      </c>
      <c r="C15397" s="131" t="s">
        <v>18838</v>
      </c>
      <c r="D15397" s="108"/>
      <c r="E15397" s="109"/>
    </row>
    <row r="15398" spans="1:5" ht="39" x14ac:dyDescent="0.25">
      <c r="A15398" s="134" t="s">
        <v>21815</v>
      </c>
      <c r="B15398" s="106" t="s">
        <v>21816</v>
      </c>
      <c r="C15398" s="131" t="s">
        <v>16217</v>
      </c>
      <c r="D15398" s="108"/>
      <c r="E15398" s="109"/>
    </row>
    <row r="15399" spans="1:5" ht="39" x14ac:dyDescent="0.25">
      <c r="A15399" s="134" t="s">
        <v>21817</v>
      </c>
      <c r="B15399" s="106" t="s">
        <v>21818</v>
      </c>
      <c r="C15399" s="131" t="s">
        <v>16217</v>
      </c>
      <c r="D15399" s="108"/>
      <c r="E15399" s="109"/>
    </row>
    <row r="15400" spans="1:5" ht="39" x14ac:dyDescent="0.25">
      <c r="A15400" s="134" t="s">
        <v>21819</v>
      </c>
      <c r="B15400" s="106" t="s">
        <v>21820</v>
      </c>
      <c r="C15400" s="131" t="s">
        <v>16217</v>
      </c>
      <c r="D15400" s="108"/>
      <c r="E15400" s="109"/>
    </row>
    <row r="15401" spans="1:5" ht="39" x14ac:dyDescent="0.25">
      <c r="A15401" s="105" t="s">
        <v>10758</v>
      </c>
      <c r="B15401" s="106" t="s">
        <v>21821</v>
      </c>
      <c r="C15401" s="107" t="s">
        <v>16214</v>
      </c>
      <c r="D15401" s="108">
        <v>0.49509999999999998</v>
      </c>
      <c r="E15401" s="109">
        <v>42.37</v>
      </c>
    </row>
    <row r="15402" spans="1:5" ht="51.75" x14ac:dyDescent="0.25">
      <c r="A15402" s="105" t="s">
        <v>10759</v>
      </c>
      <c r="B15402" s="106" t="s">
        <v>21822</v>
      </c>
      <c r="C15402" s="107" t="s">
        <v>16214</v>
      </c>
      <c r="D15402" s="108">
        <v>0.49509999999999998</v>
      </c>
      <c r="E15402" s="109">
        <v>42.37</v>
      </c>
    </row>
    <row r="15403" spans="1:5" ht="39" x14ac:dyDescent="0.25">
      <c r="A15403" s="105" t="s">
        <v>10760</v>
      </c>
      <c r="B15403" s="106" t="s">
        <v>21823</v>
      </c>
      <c r="C15403" s="107" t="s">
        <v>16214</v>
      </c>
      <c r="D15403" s="108">
        <v>0.49509999999999998</v>
      </c>
      <c r="E15403" s="109">
        <v>42.37</v>
      </c>
    </row>
    <row r="15404" spans="1:5" ht="26.25" x14ac:dyDescent="0.25">
      <c r="A15404" s="105" t="s">
        <v>10761</v>
      </c>
      <c r="B15404" s="106" t="s">
        <v>10762</v>
      </c>
      <c r="C15404" s="107" t="s">
        <v>16219</v>
      </c>
      <c r="D15404" s="108"/>
      <c r="E15404" s="109"/>
    </row>
    <row r="15405" spans="1:5" ht="39" x14ac:dyDescent="0.25">
      <c r="A15405" s="105" t="s">
        <v>21824</v>
      </c>
      <c r="B15405" s="106" t="s">
        <v>21825</v>
      </c>
      <c r="C15405" s="107" t="s">
        <v>16700</v>
      </c>
      <c r="D15405" s="108"/>
      <c r="E15405" s="109"/>
    </row>
    <row r="15406" spans="1:5" ht="39" x14ac:dyDescent="0.25">
      <c r="A15406" s="105" t="s">
        <v>21826</v>
      </c>
      <c r="B15406" s="106" t="s">
        <v>21827</v>
      </c>
      <c r="C15406" s="107" t="s">
        <v>16700</v>
      </c>
      <c r="D15406" s="108"/>
      <c r="E15406" s="109"/>
    </row>
    <row r="15407" spans="1:5" ht="39" x14ac:dyDescent="0.25">
      <c r="A15407" s="105" t="s">
        <v>21828</v>
      </c>
      <c r="B15407" s="106" t="s">
        <v>21829</v>
      </c>
      <c r="C15407" s="107" t="s">
        <v>16700</v>
      </c>
      <c r="D15407" s="108"/>
      <c r="E15407" s="109"/>
    </row>
    <row r="15408" spans="1:5" ht="39" x14ac:dyDescent="0.25">
      <c r="A15408" s="105" t="s">
        <v>21830</v>
      </c>
      <c r="B15408" s="106" t="s">
        <v>21831</v>
      </c>
      <c r="C15408" s="107" t="s">
        <v>16700</v>
      </c>
      <c r="D15408" s="108"/>
      <c r="E15408" s="109"/>
    </row>
    <row r="15409" spans="1:5" ht="26.25" x14ac:dyDescent="0.25">
      <c r="A15409" s="105" t="s">
        <v>21832</v>
      </c>
      <c r="B15409" s="106" t="s">
        <v>21833</v>
      </c>
      <c r="C15409" s="107" t="s">
        <v>16700</v>
      </c>
      <c r="D15409" s="108"/>
      <c r="E15409" s="109"/>
    </row>
    <row r="15410" spans="1:5" ht="39" x14ac:dyDescent="0.25">
      <c r="A15410" s="105" t="s">
        <v>21834</v>
      </c>
      <c r="B15410" s="106" t="s">
        <v>21829</v>
      </c>
      <c r="C15410" s="107" t="s">
        <v>16700</v>
      </c>
      <c r="D15410" s="108"/>
      <c r="E15410" s="109"/>
    </row>
    <row r="15411" spans="1:5" ht="26.25" x14ac:dyDescent="0.25">
      <c r="A15411" s="105" t="s">
        <v>21835</v>
      </c>
      <c r="B15411" s="106" t="s">
        <v>21836</v>
      </c>
      <c r="C15411" s="107" t="s">
        <v>16700</v>
      </c>
      <c r="D15411" s="108"/>
      <c r="E15411" s="109"/>
    </row>
    <row r="15412" spans="1:5" ht="39" x14ac:dyDescent="0.25">
      <c r="A15412" s="105" t="s">
        <v>21837</v>
      </c>
      <c r="B15412" s="106" t="s">
        <v>21838</v>
      </c>
      <c r="C15412" s="107" t="s">
        <v>16700</v>
      </c>
      <c r="D15412" s="108"/>
      <c r="E15412" s="109"/>
    </row>
    <row r="15413" spans="1:5" ht="51.75" x14ac:dyDescent="0.25">
      <c r="A15413" s="105" t="s">
        <v>21839</v>
      </c>
      <c r="B15413" s="106" t="s">
        <v>21840</v>
      </c>
      <c r="C15413" s="107" t="s">
        <v>16700</v>
      </c>
      <c r="D15413" s="108"/>
      <c r="E15413" s="109"/>
    </row>
    <row r="15414" spans="1:5" ht="26.25" x14ac:dyDescent="0.25">
      <c r="A15414" s="105" t="s">
        <v>21841</v>
      </c>
      <c r="B15414" s="106" t="s">
        <v>21842</v>
      </c>
      <c r="C15414" s="107" t="s">
        <v>16700</v>
      </c>
      <c r="D15414" s="108"/>
      <c r="E15414" s="109"/>
    </row>
    <row r="15415" spans="1:5" ht="26.25" x14ac:dyDescent="0.25">
      <c r="A15415" s="105" t="s">
        <v>21843</v>
      </c>
      <c r="B15415" s="106" t="s">
        <v>21844</v>
      </c>
      <c r="C15415" s="107" t="s">
        <v>16700</v>
      </c>
      <c r="D15415" s="108"/>
      <c r="E15415" s="109"/>
    </row>
    <row r="15416" spans="1:5" ht="39" x14ac:dyDescent="0.25">
      <c r="A15416" s="105" t="s">
        <v>21845</v>
      </c>
      <c r="B15416" s="106" t="s">
        <v>21846</v>
      </c>
      <c r="C15416" s="107" t="s">
        <v>16700</v>
      </c>
      <c r="D15416" s="108"/>
      <c r="E15416" s="109"/>
    </row>
    <row r="15417" spans="1:5" ht="39" x14ac:dyDescent="0.25">
      <c r="A15417" s="105" t="s">
        <v>21847</v>
      </c>
      <c r="B15417" s="106" t="s">
        <v>21848</v>
      </c>
      <c r="C15417" s="107" t="s">
        <v>16700</v>
      </c>
      <c r="D15417" s="108"/>
      <c r="E15417" s="109"/>
    </row>
    <row r="15418" spans="1:5" ht="26.25" x14ac:dyDescent="0.25">
      <c r="A15418" s="105" t="s">
        <v>21849</v>
      </c>
      <c r="B15418" s="106" t="s">
        <v>21850</v>
      </c>
      <c r="C15418" s="107" t="s">
        <v>16700</v>
      </c>
      <c r="D15418" s="108"/>
      <c r="E15418" s="109"/>
    </row>
    <row r="15419" spans="1:5" ht="39" x14ac:dyDescent="0.25">
      <c r="A15419" s="105" t="s">
        <v>21851</v>
      </c>
      <c r="B15419" s="106" t="s">
        <v>21852</v>
      </c>
      <c r="C15419" s="107" t="s">
        <v>16700</v>
      </c>
      <c r="D15419" s="108"/>
      <c r="E15419" s="109"/>
    </row>
    <row r="15420" spans="1:5" ht="26.25" x14ac:dyDescent="0.25">
      <c r="A15420" s="105" t="s">
        <v>21853</v>
      </c>
      <c r="B15420" s="106" t="s">
        <v>21854</v>
      </c>
      <c r="C15420" s="107" t="s">
        <v>16700</v>
      </c>
      <c r="D15420" s="108"/>
      <c r="E15420" s="109"/>
    </row>
    <row r="15421" spans="1:5" ht="39" x14ac:dyDescent="0.25">
      <c r="A15421" s="105" t="s">
        <v>21855</v>
      </c>
      <c r="B15421" s="106" t="s">
        <v>21856</v>
      </c>
      <c r="C15421" s="107" t="s">
        <v>16700</v>
      </c>
      <c r="D15421" s="108"/>
      <c r="E15421" s="109"/>
    </row>
    <row r="15422" spans="1:5" ht="39" x14ac:dyDescent="0.25">
      <c r="A15422" s="105" t="s">
        <v>21857</v>
      </c>
      <c r="B15422" s="106" t="s">
        <v>21858</v>
      </c>
      <c r="C15422" s="107" t="s">
        <v>16700</v>
      </c>
      <c r="D15422" s="108"/>
      <c r="E15422" s="109"/>
    </row>
    <row r="15423" spans="1:5" ht="26.25" x14ac:dyDescent="0.25">
      <c r="A15423" s="105" t="s">
        <v>21859</v>
      </c>
      <c r="B15423" s="106" t="s">
        <v>21860</v>
      </c>
      <c r="C15423" s="107" t="s">
        <v>16700</v>
      </c>
      <c r="D15423" s="108"/>
      <c r="E15423" s="109"/>
    </row>
    <row r="15424" spans="1:5" ht="39" x14ac:dyDescent="0.25">
      <c r="A15424" s="105" t="s">
        <v>21861</v>
      </c>
      <c r="B15424" s="106" t="s">
        <v>21829</v>
      </c>
      <c r="C15424" s="107" t="s">
        <v>16700</v>
      </c>
      <c r="D15424" s="108"/>
      <c r="E15424" s="109"/>
    </row>
    <row r="15425" spans="1:5" ht="39" x14ac:dyDescent="0.25">
      <c r="A15425" s="105" t="s">
        <v>21862</v>
      </c>
      <c r="B15425" s="106" t="s">
        <v>21863</v>
      </c>
      <c r="C15425" s="107" t="s">
        <v>16700</v>
      </c>
      <c r="D15425" s="108"/>
      <c r="E15425" s="109"/>
    </row>
    <row r="15426" spans="1:5" ht="39" x14ac:dyDescent="0.25">
      <c r="A15426" s="105" t="s">
        <v>21864</v>
      </c>
      <c r="B15426" s="106" t="s">
        <v>21865</v>
      </c>
      <c r="C15426" s="107" t="s">
        <v>16700</v>
      </c>
      <c r="D15426" s="108"/>
      <c r="E15426" s="109"/>
    </row>
    <row r="15427" spans="1:5" ht="39" x14ac:dyDescent="0.25">
      <c r="A15427" s="105" t="s">
        <v>21866</v>
      </c>
      <c r="B15427" s="106" t="s">
        <v>21867</v>
      </c>
      <c r="C15427" s="107" t="s">
        <v>16700</v>
      </c>
      <c r="D15427" s="108"/>
      <c r="E15427" s="109"/>
    </row>
    <row r="15428" spans="1:5" ht="39" x14ac:dyDescent="0.25">
      <c r="A15428" s="105" t="s">
        <v>21868</v>
      </c>
      <c r="B15428" s="106" t="s">
        <v>21869</v>
      </c>
      <c r="C15428" s="107" t="s">
        <v>16700</v>
      </c>
      <c r="D15428" s="108"/>
      <c r="E15428" s="109"/>
    </row>
    <row r="15429" spans="1:5" ht="39" x14ac:dyDescent="0.25">
      <c r="A15429" s="105" t="s">
        <v>21870</v>
      </c>
      <c r="B15429" s="106" t="s">
        <v>21871</v>
      </c>
      <c r="C15429" s="107" t="s">
        <v>16700</v>
      </c>
      <c r="D15429" s="108"/>
      <c r="E15429" s="109"/>
    </row>
    <row r="15430" spans="1:5" ht="51.75" x14ac:dyDescent="0.25">
      <c r="A15430" s="105" t="s">
        <v>21872</v>
      </c>
      <c r="B15430" s="106" t="s">
        <v>21873</v>
      </c>
      <c r="C15430" s="107" t="s">
        <v>16700</v>
      </c>
      <c r="D15430" s="108"/>
      <c r="E15430" s="109"/>
    </row>
    <row r="15431" spans="1:5" ht="39" x14ac:dyDescent="0.25">
      <c r="A15431" s="105" t="s">
        <v>21874</v>
      </c>
      <c r="B15431" s="106" t="s">
        <v>21875</v>
      </c>
      <c r="C15431" s="107" t="s">
        <v>16700</v>
      </c>
      <c r="D15431" s="108"/>
      <c r="E15431" s="109"/>
    </row>
    <row r="15432" spans="1:5" ht="51.75" x14ac:dyDescent="0.25">
      <c r="A15432" s="105" t="s">
        <v>21876</v>
      </c>
      <c r="B15432" s="106" t="s">
        <v>21877</v>
      </c>
      <c r="C15432" s="107" t="s">
        <v>16700</v>
      </c>
      <c r="D15432" s="108"/>
      <c r="E15432" s="109"/>
    </row>
    <row r="15433" spans="1:5" ht="39" x14ac:dyDescent="0.25">
      <c r="A15433" s="105" t="s">
        <v>21878</v>
      </c>
      <c r="B15433" s="106" t="s">
        <v>21879</v>
      </c>
      <c r="C15433" s="107" t="s">
        <v>16700</v>
      </c>
      <c r="D15433" s="108"/>
      <c r="E15433" s="109"/>
    </row>
    <row r="15434" spans="1:5" ht="39" x14ac:dyDescent="0.25">
      <c r="A15434" s="105" t="s">
        <v>21880</v>
      </c>
      <c r="B15434" s="106" t="s">
        <v>21881</v>
      </c>
      <c r="C15434" s="107" t="s">
        <v>16700</v>
      </c>
      <c r="D15434" s="108"/>
      <c r="E15434" s="109"/>
    </row>
    <row r="15435" spans="1:5" ht="51.75" x14ac:dyDescent="0.25">
      <c r="A15435" s="105" t="s">
        <v>21882</v>
      </c>
      <c r="B15435" s="106" t="s">
        <v>21883</v>
      </c>
      <c r="C15435" s="107" t="s">
        <v>16700</v>
      </c>
      <c r="D15435" s="108"/>
      <c r="E15435" s="109"/>
    </row>
    <row r="15436" spans="1:5" ht="39" x14ac:dyDescent="0.25">
      <c r="A15436" s="105" t="s">
        <v>21884</v>
      </c>
      <c r="B15436" s="106" t="s">
        <v>21885</v>
      </c>
      <c r="C15436" s="107" t="s">
        <v>16700</v>
      </c>
      <c r="D15436" s="108"/>
      <c r="E15436" s="109"/>
    </row>
    <row r="15437" spans="1:5" ht="26.25" x14ac:dyDescent="0.25">
      <c r="A15437" s="105" t="s">
        <v>21886</v>
      </c>
      <c r="B15437" s="106" t="s">
        <v>21887</v>
      </c>
      <c r="C15437" s="107" t="s">
        <v>16700</v>
      </c>
      <c r="D15437" s="108"/>
      <c r="E15437" s="109"/>
    </row>
    <row r="15438" spans="1:5" ht="26.25" x14ac:dyDescent="0.25">
      <c r="A15438" s="105" t="s">
        <v>21888</v>
      </c>
      <c r="B15438" s="106" t="s">
        <v>21889</v>
      </c>
      <c r="C15438" s="107" t="s">
        <v>16700</v>
      </c>
      <c r="D15438" s="119"/>
      <c r="E15438" s="109"/>
    </row>
    <row r="15439" spans="1:5" ht="26.25" x14ac:dyDescent="0.25">
      <c r="A15439" s="105" t="s">
        <v>21890</v>
      </c>
      <c r="B15439" s="106" t="s">
        <v>21891</v>
      </c>
      <c r="C15439" s="107" t="s">
        <v>16700</v>
      </c>
      <c r="D15439" s="119"/>
      <c r="E15439" s="109"/>
    </row>
    <row r="15440" spans="1:5" ht="51.75" x14ac:dyDescent="0.25">
      <c r="A15440" s="105" t="s">
        <v>21892</v>
      </c>
      <c r="B15440" s="106" t="s">
        <v>21893</v>
      </c>
      <c r="C15440" s="107" t="s">
        <v>16700</v>
      </c>
      <c r="D15440" s="119"/>
      <c r="E15440" s="109"/>
    </row>
    <row r="15441" spans="1:5" ht="26.25" x14ac:dyDescent="0.25">
      <c r="A15441" s="105" t="s">
        <v>21894</v>
      </c>
      <c r="B15441" s="106" t="s">
        <v>21895</v>
      </c>
      <c r="C15441" s="107" t="s">
        <v>16700</v>
      </c>
      <c r="D15441" s="119"/>
      <c r="E15441" s="109"/>
    </row>
    <row r="15442" spans="1:5" ht="39" x14ac:dyDescent="0.25">
      <c r="A15442" s="105" t="s">
        <v>21896</v>
      </c>
      <c r="B15442" s="106" t="s">
        <v>21897</v>
      </c>
      <c r="C15442" s="107" t="s">
        <v>16700</v>
      </c>
      <c r="D15442" s="119"/>
      <c r="E15442" s="109"/>
    </row>
    <row r="15443" spans="1:5" ht="26.25" x14ac:dyDescent="0.25">
      <c r="A15443" s="105" t="s">
        <v>21898</v>
      </c>
      <c r="B15443" s="106" t="s">
        <v>21899</v>
      </c>
      <c r="C15443" s="107" t="s">
        <v>16700</v>
      </c>
      <c r="D15443" s="119"/>
      <c r="E15443" s="109"/>
    </row>
    <row r="15444" spans="1:5" ht="51.75" x14ac:dyDescent="0.25">
      <c r="A15444" s="105" t="s">
        <v>10763</v>
      </c>
      <c r="B15444" s="106" t="s">
        <v>21900</v>
      </c>
      <c r="C15444" s="107" t="s">
        <v>16218</v>
      </c>
      <c r="D15444" s="119"/>
      <c r="E15444" s="109"/>
    </row>
    <row r="15445" spans="1:5" ht="51.75" x14ac:dyDescent="0.25">
      <c r="A15445" s="105" t="s">
        <v>10764</v>
      </c>
      <c r="B15445" s="106" t="s">
        <v>21901</v>
      </c>
      <c r="C15445" s="107" t="s">
        <v>16218</v>
      </c>
      <c r="D15445" s="119"/>
      <c r="E15445" s="109"/>
    </row>
    <row r="15446" spans="1:5" ht="51.75" x14ac:dyDescent="0.25">
      <c r="A15446" s="105" t="s">
        <v>10765</v>
      </c>
      <c r="B15446" s="106" t="s">
        <v>10766</v>
      </c>
      <c r="C15446" s="107" t="s">
        <v>16218</v>
      </c>
      <c r="D15446" s="119"/>
      <c r="E15446" s="109"/>
    </row>
    <row r="15447" spans="1:5" ht="51.75" x14ac:dyDescent="0.25">
      <c r="A15447" s="105" t="s">
        <v>10767</v>
      </c>
      <c r="B15447" s="106" t="s">
        <v>10768</v>
      </c>
      <c r="C15447" s="107" t="s">
        <v>16218</v>
      </c>
      <c r="D15447" s="119"/>
      <c r="E15447" s="109"/>
    </row>
    <row r="15448" spans="1:5" ht="51.75" x14ac:dyDescent="0.25">
      <c r="A15448" s="105" t="s">
        <v>10769</v>
      </c>
      <c r="B15448" s="106" t="s">
        <v>10770</v>
      </c>
      <c r="C15448" s="107" t="s">
        <v>16591</v>
      </c>
      <c r="D15448" s="119"/>
      <c r="E15448" s="109"/>
    </row>
    <row r="15449" spans="1:5" ht="51.75" x14ac:dyDescent="0.25">
      <c r="A15449" s="105" t="s">
        <v>10771</v>
      </c>
      <c r="B15449" s="106" t="s">
        <v>10772</v>
      </c>
      <c r="C15449" s="107" t="s">
        <v>16591</v>
      </c>
      <c r="D15449" s="119"/>
      <c r="E15449" s="109"/>
    </row>
    <row r="15450" spans="1:5" ht="51.75" x14ac:dyDescent="0.25">
      <c r="A15450" s="105" t="s">
        <v>10773</v>
      </c>
      <c r="B15450" s="106" t="s">
        <v>10774</v>
      </c>
      <c r="C15450" s="107" t="s">
        <v>16591</v>
      </c>
      <c r="D15450" s="119"/>
      <c r="E15450" s="109"/>
    </row>
    <row r="15451" spans="1:5" ht="51.75" x14ac:dyDescent="0.25">
      <c r="A15451" s="105" t="s">
        <v>10775</v>
      </c>
      <c r="B15451" s="106" t="s">
        <v>10776</v>
      </c>
      <c r="C15451" s="107" t="s">
        <v>16591</v>
      </c>
      <c r="D15451" s="119"/>
      <c r="E15451" s="109"/>
    </row>
    <row r="15452" spans="1:5" ht="51.75" x14ac:dyDescent="0.25">
      <c r="A15452" s="105" t="s">
        <v>10777</v>
      </c>
      <c r="B15452" s="106" t="s">
        <v>10778</v>
      </c>
      <c r="C15452" s="107" t="s">
        <v>16591</v>
      </c>
      <c r="D15452" s="119"/>
      <c r="E15452" s="109"/>
    </row>
    <row r="15453" spans="1:5" ht="39" x14ac:dyDescent="0.25">
      <c r="A15453" s="105" t="s">
        <v>10779</v>
      </c>
      <c r="B15453" s="106" t="s">
        <v>10780</v>
      </c>
      <c r="C15453" s="107" t="s">
        <v>16591</v>
      </c>
      <c r="D15453" s="119"/>
      <c r="E15453" s="109"/>
    </row>
    <row r="15454" spans="1:5" ht="39" x14ac:dyDescent="0.25">
      <c r="A15454" s="105" t="s">
        <v>10781</v>
      </c>
      <c r="B15454" s="106" t="s">
        <v>10782</v>
      </c>
      <c r="C15454" s="107" t="s">
        <v>16591</v>
      </c>
      <c r="D15454" s="108"/>
      <c r="E15454" s="109"/>
    </row>
    <row r="15455" spans="1:5" ht="39" x14ac:dyDescent="0.25">
      <c r="A15455" s="105" t="s">
        <v>10783</v>
      </c>
      <c r="B15455" s="106" t="s">
        <v>10784</v>
      </c>
      <c r="C15455" s="107" t="s">
        <v>16591</v>
      </c>
      <c r="D15455" s="108"/>
      <c r="E15455" s="109"/>
    </row>
    <row r="15456" spans="1:5" ht="39" x14ac:dyDescent="0.25">
      <c r="A15456" s="105" t="s">
        <v>10785</v>
      </c>
      <c r="B15456" s="106" t="s">
        <v>10786</v>
      </c>
      <c r="C15456" s="107" t="s">
        <v>16591</v>
      </c>
      <c r="D15456" s="108"/>
      <c r="E15456" s="109"/>
    </row>
    <row r="15457" spans="1:5" ht="39" x14ac:dyDescent="0.25">
      <c r="A15457" s="105" t="s">
        <v>10787</v>
      </c>
      <c r="B15457" s="106" t="s">
        <v>10788</v>
      </c>
      <c r="C15457" s="107" t="s">
        <v>16591</v>
      </c>
      <c r="D15457" s="108"/>
      <c r="E15457" s="109"/>
    </row>
    <row r="15458" spans="1:5" ht="51.75" x14ac:dyDescent="0.25">
      <c r="A15458" s="105" t="s">
        <v>10789</v>
      </c>
      <c r="B15458" s="106" t="s">
        <v>10790</v>
      </c>
      <c r="C15458" s="107" t="s">
        <v>16591</v>
      </c>
      <c r="D15458" s="108"/>
      <c r="E15458" s="109"/>
    </row>
    <row r="15459" spans="1:5" ht="51.75" x14ac:dyDescent="0.25">
      <c r="A15459" s="105" t="s">
        <v>10791</v>
      </c>
      <c r="B15459" s="106" t="s">
        <v>10792</v>
      </c>
      <c r="C15459" s="107" t="s">
        <v>16591</v>
      </c>
      <c r="D15459" s="108"/>
      <c r="E15459" s="109"/>
    </row>
    <row r="15460" spans="1:5" ht="51.75" x14ac:dyDescent="0.25">
      <c r="A15460" s="105" t="s">
        <v>10793</v>
      </c>
      <c r="B15460" s="106" t="s">
        <v>10794</v>
      </c>
      <c r="C15460" s="107" t="s">
        <v>16218</v>
      </c>
      <c r="D15460" s="108"/>
      <c r="E15460" s="109"/>
    </row>
    <row r="15461" spans="1:5" ht="51.75" x14ac:dyDescent="0.25">
      <c r="A15461" s="105" t="s">
        <v>10795</v>
      </c>
      <c r="B15461" s="106" t="s">
        <v>10796</v>
      </c>
      <c r="C15461" s="107" t="s">
        <v>16218</v>
      </c>
      <c r="D15461" s="108"/>
      <c r="E15461" s="109"/>
    </row>
    <row r="15462" spans="1:5" ht="51.75" x14ac:dyDescent="0.25">
      <c r="A15462" s="105" t="s">
        <v>10797</v>
      </c>
      <c r="B15462" s="106" t="s">
        <v>10798</v>
      </c>
      <c r="C15462" s="107" t="s">
        <v>16218</v>
      </c>
      <c r="D15462" s="108"/>
      <c r="E15462" s="109"/>
    </row>
    <row r="15463" spans="1:5" ht="51.75" x14ac:dyDescent="0.25">
      <c r="A15463" s="105" t="s">
        <v>10799</v>
      </c>
      <c r="B15463" s="106" t="s">
        <v>10800</v>
      </c>
      <c r="C15463" s="107" t="s">
        <v>16214</v>
      </c>
      <c r="D15463" s="108">
        <v>0.88629999999999998</v>
      </c>
      <c r="E15463" s="109">
        <v>75.849999999999994</v>
      </c>
    </row>
    <row r="15464" spans="1:5" ht="51.75" x14ac:dyDescent="0.25">
      <c r="A15464" s="105" t="s">
        <v>10801</v>
      </c>
      <c r="B15464" s="106" t="s">
        <v>10802</v>
      </c>
      <c r="C15464" s="107" t="s">
        <v>432</v>
      </c>
      <c r="D15464" s="108"/>
      <c r="E15464" s="109"/>
    </row>
    <row r="15465" spans="1:5" ht="26.25" x14ac:dyDescent="0.25">
      <c r="A15465" s="105" t="s">
        <v>213</v>
      </c>
      <c r="B15465" s="106" t="s">
        <v>10803</v>
      </c>
      <c r="C15465" s="107" t="s">
        <v>16218</v>
      </c>
      <c r="D15465" s="108"/>
      <c r="E15465" s="109"/>
    </row>
    <row r="15466" spans="1:5" ht="64.5" x14ac:dyDescent="0.25">
      <c r="A15466" s="105" t="s">
        <v>10804</v>
      </c>
      <c r="B15466" s="106" t="s">
        <v>10805</v>
      </c>
      <c r="C15466" s="107" t="s">
        <v>16575</v>
      </c>
      <c r="D15466" s="108">
        <v>9.7101000000000006</v>
      </c>
      <c r="E15466" s="109">
        <v>831.04</v>
      </c>
    </row>
    <row r="15467" spans="1:5" ht="39" x14ac:dyDescent="0.25">
      <c r="A15467" s="105" t="s">
        <v>10806</v>
      </c>
      <c r="B15467" s="106" t="s">
        <v>10807</v>
      </c>
      <c r="C15467" s="107" t="s">
        <v>16575</v>
      </c>
      <c r="D15467" s="108">
        <v>9.7101000000000006</v>
      </c>
      <c r="E15467" s="109">
        <v>831.04</v>
      </c>
    </row>
    <row r="15468" spans="1:5" ht="51.75" x14ac:dyDescent="0.25">
      <c r="A15468" s="105" t="s">
        <v>10808</v>
      </c>
      <c r="B15468" s="106" t="s">
        <v>10809</v>
      </c>
      <c r="C15468" s="107" t="s">
        <v>16214</v>
      </c>
      <c r="D15468" s="108">
        <v>2.1071</v>
      </c>
      <c r="E15468" s="109">
        <v>180.34</v>
      </c>
    </row>
    <row r="15469" spans="1:5" ht="51.75" x14ac:dyDescent="0.25">
      <c r="A15469" s="105" t="s">
        <v>10810</v>
      </c>
      <c r="B15469" s="106" t="s">
        <v>10811</v>
      </c>
      <c r="C15469" s="107" t="s">
        <v>16218</v>
      </c>
      <c r="D15469" s="108"/>
      <c r="E15469" s="109"/>
    </row>
    <row r="15470" spans="1:5" ht="51.75" x14ac:dyDescent="0.25">
      <c r="A15470" s="105" t="s">
        <v>10812</v>
      </c>
      <c r="B15470" s="106" t="s">
        <v>10813</v>
      </c>
      <c r="C15470" s="107" t="s">
        <v>16218</v>
      </c>
      <c r="D15470" s="108"/>
      <c r="E15470" s="109"/>
    </row>
    <row r="15471" spans="1:5" ht="51.75" x14ac:dyDescent="0.25">
      <c r="A15471" s="105" t="s">
        <v>10814</v>
      </c>
      <c r="B15471" s="106" t="s">
        <v>10815</v>
      </c>
      <c r="C15471" s="107" t="s">
        <v>16214</v>
      </c>
      <c r="D15471" s="108">
        <v>0.29160000000000003</v>
      </c>
      <c r="E15471" s="109">
        <v>24.96</v>
      </c>
    </row>
    <row r="15472" spans="1:5" ht="51.75" x14ac:dyDescent="0.25">
      <c r="A15472" s="105" t="s">
        <v>10816</v>
      </c>
      <c r="B15472" s="106" t="s">
        <v>10815</v>
      </c>
      <c r="C15472" s="107" t="s">
        <v>16214</v>
      </c>
      <c r="D15472" s="108">
        <v>0.39679999999999999</v>
      </c>
      <c r="E15472" s="109">
        <v>33.96</v>
      </c>
    </row>
    <row r="15473" spans="1:5" ht="51.75" x14ac:dyDescent="0.25">
      <c r="A15473" s="105" t="s">
        <v>10817</v>
      </c>
      <c r="B15473" s="106" t="s">
        <v>10818</v>
      </c>
      <c r="C15473" s="107" t="s">
        <v>16214</v>
      </c>
      <c r="D15473" s="108">
        <v>4.3048000000000002</v>
      </c>
      <c r="E15473" s="109">
        <v>368.43</v>
      </c>
    </row>
    <row r="15474" spans="1:5" ht="39" x14ac:dyDescent="0.25">
      <c r="A15474" s="105" t="s">
        <v>10819</v>
      </c>
      <c r="B15474" s="106" t="s">
        <v>10820</v>
      </c>
      <c r="C15474" s="107" t="s">
        <v>16575</v>
      </c>
      <c r="D15474" s="108">
        <v>9.7101000000000006</v>
      </c>
      <c r="E15474" s="109">
        <v>831.04</v>
      </c>
    </row>
    <row r="15475" spans="1:5" ht="51.75" x14ac:dyDescent="0.25">
      <c r="A15475" s="105" t="s">
        <v>10821</v>
      </c>
      <c r="B15475" s="106" t="s">
        <v>10818</v>
      </c>
      <c r="C15475" s="107" t="s">
        <v>16217</v>
      </c>
      <c r="D15475" s="108"/>
      <c r="E15475" s="109"/>
    </row>
    <row r="15476" spans="1:5" ht="39" x14ac:dyDescent="0.25">
      <c r="A15476" s="105" t="s">
        <v>10822</v>
      </c>
      <c r="B15476" s="106" t="s">
        <v>10823</v>
      </c>
      <c r="C15476" s="107" t="s">
        <v>16218</v>
      </c>
      <c r="D15476" s="108"/>
      <c r="E15476" s="109"/>
    </row>
    <row r="15477" spans="1:5" ht="51.75" x14ac:dyDescent="0.25">
      <c r="A15477" s="105" t="s">
        <v>10824</v>
      </c>
      <c r="B15477" s="106" t="s">
        <v>10825</v>
      </c>
      <c r="C15477" s="107" t="s">
        <v>16591</v>
      </c>
      <c r="D15477" s="108"/>
      <c r="E15477" s="109"/>
    </row>
    <row r="15478" spans="1:5" ht="26.25" x14ac:dyDescent="0.25">
      <c r="A15478" s="105" t="s">
        <v>10826</v>
      </c>
      <c r="B15478" s="106" t="s">
        <v>10827</v>
      </c>
      <c r="C15478" s="107" t="s">
        <v>16440</v>
      </c>
      <c r="D15478" s="108">
        <v>0.67159999999999997</v>
      </c>
      <c r="E15478" s="109">
        <v>57.48</v>
      </c>
    </row>
    <row r="15479" spans="1:5" ht="51.75" x14ac:dyDescent="0.25">
      <c r="A15479" s="105" t="s">
        <v>10828</v>
      </c>
      <c r="B15479" s="106" t="s">
        <v>10829</v>
      </c>
      <c r="C15479" s="107" t="s">
        <v>16591</v>
      </c>
      <c r="D15479" s="108"/>
      <c r="E15479" s="109"/>
    </row>
    <row r="15480" spans="1:5" ht="39" x14ac:dyDescent="0.25">
      <c r="A15480" s="105" t="s">
        <v>21902</v>
      </c>
      <c r="B15480" s="106" t="s">
        <v>21903</v>
      </c>
      <c r="C15480" s="107" t="s">
        <v>21904</v>
      </c>
      <c r="D15480" s="108"/>
      <c r="E15480" s="109"/>
    </row>
    <row r="15481" spans="1:5" ht="39" x14ac:dyDescent="0.25">
      <c r="A15481" s="105" t="s">
        <v>10830</v>
      </c>
      <c r="B15481" s="106" t="s">
        <v>10831</v>
      </c>
      <c r="C15481" s="107" t="s">
        <v>16214</v>
      </c>
      <c r="D15481" s="108">
        <v>1.2487999999999999</v>
      </c>
      <c r="E15481" s="109">
        <v>106.88</v>
      </c>
    </row>
    <row r="15482" spans="1:5" ht="51.75" x14ac:dyDescent="0.25">
      <c r="A15482" s="105" t="s">
        <v>10832</v>
      </c>
      <c r="B15482" s="106" t="s">
        <v>21905</v>
      </c>
      <c r="C15482" s="107" t="s">
        <v>16591</v>
      </c>
      <c r="D15482" s="108"/>
      <c r="E15482" s="109"/>
    </row>
    <row r="15483" spans="1:5" ht="51.75" x14ac:dyDescent="0.25">
      <c r="A15483" s="105" t="s">
        <v>10833</v>
      </c>
      <c r="B15483" s="106" t="s">
        <v>10834</v>
      </c>
      <c r="C15483" s="107" t="s">
        <v>16218</v>
      </c>
      <c r="D15483" s="108"/>
      <c r="E15483" s="109"/>
    </row>
    <row r="15484" spans="1:5" ht="51.75" x14ac:dyDescent="0.25">
      <c r="A15484" s="105" t="s">
        <v>10835</v>
      </c>
      <c r="B15484" s="106" t="s">
        <v>10834</v>
      </c>
      <c r="C15484" s="107" t="s">
        <v>16218</v>
      </c>
      <c r="D15484" s="108"/>
      <c r="E15484" s="109"/>
    </row>
    <row r="15485" spans="1:5" ht="51.75" x14ac:dyDescent="0.25">
      <c r="A15485" s="105" t="s">
        <v>10836</v>
      </c>
      <c r="B15485" s="106" t="s">
        <v>10834</v>
      </c>
      <c r="C15485" s="107" t="s">
        <v>16218</v>
      </c>
      <c r="D15485" s="108"/>
      <c r="E15485" s="109"/>
    </row>
    <row r="15486" spans="1:5" ht="51.75" x14ac:dyDescent="0.25">
      <c r="A15486" s="105" t="s">
        <v>10837</v>
      </c>
      <c r="B15486" s="106" t="s">
        <v>10838</v>
      </c>
      <c r="C15486" s="107" t="s">
        <v>16218</v>
      </c>
      <c r="D15486" s="108"/>
      <c r="E15486" s="109"/>
    </row>
    <row r="15487" spans="1:5" ht="51.75" x14ac:dyDescent="0.25">
      <c r="A15487" s="105" t="s">
        <v>10839</v>
      </c>
      <c r="B15487" s="106" t="s">
        <v>10840</v>
      </c>
      <c r="C15487" s="107" t="s">
        <v>16218</v>
      </c>
      <c r="D15487" s="108"/>
      <c r="E15487" s="109"/>
    </row>
    <row r="15488" spans="1:5" ht="39" x14ac:dyDescent="0.25">
      <c r="A15488" s="105" t="s">
        <v>21906</v>
      </c>
      <c r="B15488" s="106" t="s">
        <v>21907</v>
      </c>
      <c r="C15488" s="107" t="s">
        <v>16591</v>
      </c>
      <c r="D15488" s="108"/>
      <c r="E15488" s="109"/>
    </row>
    <row r="15489" spans="1:5" ht="39" x14ac:dyDescent="0.25">
      <c r="A15489" s="105" t="s">
        <v>21908</v>
      </c>
      <c r="B15489" s="106" t="s">
        <v>21909</v>
      </c>
      <c r="C15489" s="107" t="s">
        <v>16591</v>
      </c>
      <c r="D15489" s="108"/>
      <c r="E15489" s="109"/>
    </row>
    <row r="15490" spans="1:5" ht="51.75" x14ac:dyDescent="0.25">
      <c r="A15490" s="105" t="s">
        <v>21910</v>
      </c>
      <c r="B15490" s="106" t="s">
        <v>21911</v>
      </c>
      <c r="C15490" s="107" t="s">
        <v>16591</v>
      </c>
      <c r="D15490" s="108"/>
      <c r="E15490" s="109"/>
    </row>
    <row r="15491" spans="1:5" ht="39" x14ac:dyDescent="0.25">
      <c r="A15491" s="105" t="s">
        <v>21912</v>
      </c>
      <c r="B15491" s="106" t="s">
        <v>21913</v>
      </c>
      <c r="C15491" s="107" t="s">
        <v>16591</v>
      </c>
      <c r="D15491" s="108"/>
      <c r="E15491" s="109"/>
    </row>
    <row r="15492" spans="1:5" ht="39" x14ac:dyDescent="0.25">
      <c r="A15492" s="105" t="s">
        <v>21914</v>
      </c>
      <c r="B15492" s="106" t="s">
        <v>21915</v>
      </c>
      <c r="C15492" s="107" t="s">
        <v>16591</v>
      </c>
      <c r="D15492" s="108"/>
      <c r="E15492" s="109"/>
    </row>
    <row r="15493" spans="1:5" ht="39" x14ac:dyDescent="0.25">
      <c r="A15493" s="105" t="s">
        <v>21916</v>
      </c>
      <c r="B15493" s="106" t="s">
        <v>21917</v>
      </c>
      <c r="C15493" s="107" t="s">
        <v>16591</v>
      </c>
      <c r="D15493" s="108"/>
      <c r="E15493" s="109"/>
    </row>
    <row r="15494" spans="1:5" ht="39" x14ac:dyDescent="0.25">
      <c r="A15494" s="105" t="s">
        <v>21918</v>
      </c>
      <c r="B15494" s="106" t="s">
        <v>21919</v>
      </c>
      <c r="C15494" s="107" t="s">
        <v>16591</v>
      </c>
      <c r="D15494" s="108"/>
      <c r="E15494" s="109"/>
    </row>
    <row r="15495" spans="1:5" ht="39" x14ac:dyDescent="0.25">
      <c r="A15495" s="105" t="s">
        <v>21920</v>
      </c>
      <c r="B15495" s="106" t="s">
        <v>21921</v>
      </c>
      <c r="C15495" s="107" t="s">
        <v>16591</v>
      </c>
      <c r="D15495" s="108"/>
      <c r="E15495" s="109"/>
    </row>
    <row r="15496" spans="1:5" ht="51.75" x14ac:dyDescent="0.25">
      <c r="A15496" s="105" t="s">
        <v>21922</v>
      </c>
      <c r="B15496" s="106" t="s">
        <v>21923</v>
      </c>
      <c r="C15496" s="107" t="s">
        <v>16591</v>
      </c>
      <c r="D15496" s="108"/>
      <c r="E15496" s="109"/>
    </row>
    <row r="15497" spans="1:5" ht="26.25" x14ac:dyDescent="0.25">
      <c r="A15497" s="105" t="s">
        <v>21924</v>
      </c>
      <c r="B15497" s="106" t="s">
        <v>21925</v>
      </c>
      <c r="C15497" s="107" t="s">
        <v>16591</v>
      </c>
      <c r="D15497" s="108"/>
      <c r="E15497" s="109"/>
    </row>
    <row r="15498" spans="1:5" ht="51.75" x14ac:dyDescent="0.25">
      <c r="A15498" s="105" t="s">
        <v>21926</v>
      </c>
      <c r="B15498" s="106" t="s">
        <v>21927</v>
      </c>
      <c r="C15498" s="107" t="s">
        <v>16591</v>
      </c>
      <c r="D15498" s="108"/>
      <c r="E15498" s="109"/>
    </row>
    <row r="15499" spans="1:5" ht="51.75" x14ac:dyDescent="0.25">
      <c r="A15499" s="105" t="s">
        <v>10841</v>
      </c>
      <c r="B15499" s="106" t="s">
        <v>21928</v>
      </c>
      <c r="C15499" s="107" t="s">
        <v>16440</v>
      </c>
      <c r="D15499" s="108">
        <v>1.3567</v>
      </c>
      <c r="E15499" s="109">
        <v>116.11</v>
      </c>
    </row>
    <row r="15500" spans="1:5" ht="51.75" x14ac:dyDescent="0.25">
      <c r="A15500" s="105" t="s">
        <v>10842</v>
      </c>
      <c r="B15500" s="106" t="s">
        <v>10843</v>
      </c>
      <c r="C15500" s="107" t="s">
        <v>16591</v>
      </c>
      <c r="D15500" s="108"/>
      <c r="E15500" s="109"/>
    </row>
    <row r="15501" spans="1:5" ht="51.75" x14ac:dyDescent="0.25">
      <c r="A15501" s="105" t="s">
        <v>10844</v>
      </c>
      <c r="B15501" s="106" t="s">
        <v>21929</v>
      </c>
      <c r="C15501" s="107" t="s">
        <v>16699</v>
      </c>
      <c r="D15501" s="108">
        <v>4.4588999999999999</v>
      </c>
      <c r="E15501" s="109">
        <v>381.61</v>
      </c>
    </row>
    <row r="15502" spans="1:5" ht="39" x14ac:dyDescent="0.25">
      <c r="A15502" s="105" t="s">
        <v>21930</v>
      </c>
      <c r="B15502" s="106" t="s">
        <v>21931</v>
      </c>
      <c r="C15502" s="107" t="s">
        <v>21904</v>
      </c>
      <c r="D15502" s="108"/>
      <c r="E15502" s="109"/>
    </row>
    <row r="15503" spans="1:5" ht="39" x14ac:dyDescent="0.25">
      <c r="A15503" s="105" t="s">
        <v>21932</v>
      </c>
      <c r="B15503" s="106" t="s">
        <v>21933</v>
      </c>
      <c r="C15503" s="107" t="s">
        <v>432</v>
      </c>
      <c r="D15503" s="108"/>
      <c r="E15503" s="109"/>
    </row>
    <row r="15504" spans="1:5" ht="51.75" x14ac:dyDescent="0.25">
      <c r="A15504" s="105" t="s">
        <v>10845</v>
      </c>
      <c r="B15504" s="106" t="s">
        <v>10846</v>
      </c>
      <c r="C15504" s="107" t="s">
        <v>16626</v>
      </c>
      <c r="D15504" s="108"/>
      <c r="E15504" s="109"/>
    </row>
    <row r="15505" spans="1:5" ht="51.75" x14ac:dyDescent="0.25">
      <c r="A15505" s="105" t="s">
        <v>10847</v>
      </c>
      <c r="B15505" s="106" t="s">
        <v>10848</v>
      </c>
      <c r="C15505" s="107" t="s">
        <v>16626</v>
      </c>
      <c r="D15505" s="108"/>
      <c r="E15505" s="109"/>
    </row>
    <row r="15506" spans="1:5" ht="64.5" x14ac:dyDescent="0.25">
      <c r="A15506" s="105" t="s">
        <v>10849</v>
      </c>
      <c r="B15506" s="106" t="s">
        <v>8856</v>
      </c>
      <c r="C15506" s="107" t="s">
        <v>16626</v>
      </c>
      <c r="D15506" s="108"/>
      <c r="E15506" s="109"/>
    </row>
    <row r="15507" spans="1:5" ht="51.75" x14ac:dyDescent="0.25">
      <c r="A15507" s="105" t="s">
        <v>10850</v>
      </c>
      <c r="B15507" s="106" t="s">
        <v>8857</v>
      </c>
      <c r="C15507" s="107" t="s">
        <v>16626</v>
      </c>
      <c r="D15507" s="108"/>
      <c r="E15507" s="109"/>
    </row>
    <row r="15508" spans="1:5" ht="39" x14ac:dyDescent="0.25">
      <c r="A15508" s="105" t="s">
        <v>10851</v>
      </c>
      <c r="B15508" s="106" t="s">
        <v>21934</v>
      </c>
      <c r="C15508" s="107" t="s">
        <v>16575</v>
      </c>
      <c r="D15508" s="108">
        <v>6.2016999999999998</v>
      </c>
      <c r="E15508" s="109">
        <v>530.77</v>
      </c>
    </row>
    <row r="15509" spans="1:5" ht="51.75" x14ac:dyDescent="0.25">
      <c r="A15509" s="105" t="s">
        <v>10852</v>
      </c>
      <c r="B15509" s="106" t="s">
        <v>10853</v>
      </c>
      <c r="C15509" s="107" t="s">
        <v>16217</v>
      </c>
      <c r="D15509" s="108"/>
      <c r="E15509" s="109"/>
    </row>
    <row r="15510" spans="1:5" ht="39" x14ac:dyDescent="0.25">
      <c r="A15510" s="105" t="s">
        <v>21935</v>
      </c>
      <c r="B15510" s="106" t="s">
        <v>21936</v>
      </c>
      <c r="C15510" s="107" t="s">
        <v>16214</v>
      </c>
      <c r="D15510" s="108">
        <v>4.5415000000000001</v>
      </c>
      <c r="E15510" s="109">
        <v>388.68</v>
      </c>
    </row>
    <row r="15511" spans="1:5" ht="51.75" x14ac:dyDescent="0.25">
      <c r="A15511" s="105" t="s">
        <v>10854</v>
      </c>
      <c r="B15511" s="106" t="s">
        <v>10855</v>
      </c>
      <c r="C15511" s="107" t="s">
        <v>16214</v>
      </c>
      <c r="D15511" s="108">
        <v>0.29160000000000003</v>
      </c>
      <c r="E15511" s="109">
        <v>24.96</v>
      </c>
    </row>
    <row r="15512" spans="1:5" ht="39" x14ac:dyDescent="0.25">
      <c r="A15512" s="105" t="s">
        <v>10856</v>
      </c>
      <c r="B15512" s="106" t="s">
        <v>21937</v>
      </c>
      <c r="C15512" s="107" t="s">
        <v>16214</v>
      </c>
      <c r="D15512" s="108">
        <v>0.29160000000000003</v>
      </c>
      <c r="E15512" s="109">
        <v>24.96</v>
      </c>
    </row>
    <row r="15513" spans="1:5" ht="39" x14ac:dyDescent="0.25">
      <c r="A15513" s="105" t="s">
        <v>10857</v>
      </c>
      <c r="B15513" s="106" t="s">
        <v>21938</v>
      </c>
      <c r="C15513" s="107" t="s">
        <v>16214</v>
      </c>
      <c r="D15513" s="108">
        <v>0.39679999999999999</v>
      </c>
      <c r="E15513" s="109">
        <v>33.96</v>
      </c>
    </row>
    <row r="15514" spans="1:5" ht="39" x14ac:dyDescent="0.25">
      <c r="A15514" s="105" t="s">
        <v>10858</v>
      </c>
      <c r="B15514" s="106" t="s">
        <v>10859</v>
      </c>
      <c r="C15514" s="107" t="s">
        <v>16699</v>
      </c>
      <c r="D15514" s="108">
        <v>1.4121999999999999</v>
      </c>
      <c r="E15514" s="109">
        <v>120.86</v>
      </c>
    </row>
    <row r="15515" spans="1:5" ht="39" x14ac:dyDescent="0.25">
      <c r="A15515" s="105" t="s">
        <v>10860</v>
      </c>
      <c r="B15515" s="106" t="s">
        <v>10861</v>
      </c>
      <c r="C15515" s="107" t="s">
        <v>16699</v>
      </c>
      <c r="D15515" s="108">
        <v>1.4121999999999999</v>
      </c>
      <c r="E15515" s="109">
        <v>120.86</v>
      </c>
    </row>
    <row r="15516" spans="1:5" ht="39" x14ac:dyDescent="0.25">
      <c r="A15516" s="105" t="s">
        <v>10862</v>
      </c>
      <c r="B15516" s="106" t="s">
        <v>10863</v>
      </c>
      <c r="C15516" s="107" t="s">
        <v>16440</v>
      </c>
      <c r="D15516" s="108">
        <v>2.11</v>
      </c>
      <c r="E15516" s="109">
        <v>180.58</v>
      </c>
    </row>
    <row r="15517" spans="1:5" ht="51.75" x14ac:dyDescent="0.25">
      <c r="A15517" s="105" t="s">
        <v>10864</v>
      </c>
      <c r="B15517" s="106" t="s">
        <v>21939</v>
      </c>
      <c r="C15517" s="107" t="s">
        <v>16699</v>
      </c>
      <c r="D15517" s="108">
        <v>1.4121999999999999</v>
      </c>
      <c r="E15517" s="109">
        <v>120.86</v>
      </c>
    </row>
    <row r="15518" spans="1:5" ht="51.75" x14ac:dyDescent="0.25">
      <c r="A15518" s="105" t="s">
        <v>10865</v>
      </c>
      <c r="B15518" s="106" t="s">
        <v>21940</v>
      </c>
      <c r="C15518" s="107" t="s">
        <v>16699</v>
      </c>
      <c r="D15518" s="108">
        <v>1.4121999999999999</v>
      </c>
      <c r="E15518" s="109">
        <v>120.86</v>
      </c>
    </row>
    <row r="15519" spans="1:5" ht="51.75" x14ac:dyDescent="0.25">
      <c r="A15519" s="105" t="s">
        <v>10866</v>
      </c>
      <c r="B15519" s="106" t="s">
        <v>21941</v>
      </c>
      <c r="C15519" s="107" t="s">
        <v>16626</v>
      </c>
      <c r="D15519" s="108"/>
      <c r="E15519" s="109"/>
    </row>
    <row r="15520" spans="1:5" ht="39" x14ac:dyDescent="0.25">
      <c r="A15520" s="105" t="s">
        <v>10867</v>
      </c>
      <c r="B15520" s="106" t="s">
        <v>10868</v>
      </c>
      <c r="C15520" s="107" t="s">
        <v>16217</v>
      </c>
      <c r="D15520" s="108"/>
      <c r="E15520" s="109"/>
    </row>
    <row r="15521" spans="1:5" ht="51.75" x14ac:dyDescent="0.25">
      <c r="A15521" s="105" t="s">
        <v>21942</v>
      </c>
      <c r="B15521" s="106" t="s">
        <v>21943</v>
      </c>
      <c r="C15521" s="107" t="s">
        <v>16217</v>
      </c>
      <c r="D15521" s="108"/>
      <c r="E15521" s="109"/>
    </row>
    <row r="15522" spans="1:5" ht="51.75" x14ac:dyDescent="0.25">
      <c r="A15522" s="105" t="s">
        <v>10869</v>
      </c>
      <c r="B15522" s="106" t="s">
        <v>10870</v>
      </c>
      <c r="C15522" s="107" t="s">
        <v>16214</v>
      </c>
      <c r="D15522" s="108">
        <v>7.3672000000000004</v>
      </c>
      <c r="E15522" s="109">
        <v>630.52</v>
      </c>
    </row>
    <row r="15523" spans="1:5" ht="39" x14ac:dyDescent="0.25">
      <c r="A15523" s="105" t="s">
        <v>10871</v>
      </c>
      <c r="B15523" s="106" t="s">
        <v>10872</v>
      </c>
      <c r="C15523" s="107" t="s">
        <v>432</v>
      </c>
      <c r="D15523" s="108"/>
      <c r="E15523" s="109"/>
    </row>
    <row r="15524" spans="1:5" ht="39" x14ac:dyDescent="0.25">
      <c r="A15524" s="105" t="s">
        <v>10873</v>
      </c>
      <c r="B15524" s="106" t="s">
        <v>10874</v>
      </c>
      <c r="C15524" s="107" t="s">
        <v>16575</v>
      </c>
      <c r="D15524" s="108">
        <v>7.5286</v>
      </c>
      <c r="E15524" s="109">
        <v>644.34</v>
      </c>
    </row>
    <row r="15525" spans="1:5" ht="51.75" x14ac:dyDescent="0.25">
      <c r="A15525" s="105" t="s">
        <v>10875</v>
      </c>
      <c r="B15525" s="106" t="s">
        <v>10876</v>
      </c>
      <c r="C15525" s="107" t="s">
        <v>432</v>
      </c>
      <c r="D15525" s="108"/>
      <c r="E15525" s="109"/>
    </row>
    <row r="15526" spans="1:5" ht="39" x14ac:dyDescent="0.25">
      <c r="A15526" s="105" t="s">
        <v>10877</v>
      </c>
      <c r="B15526" s="106" t="s">
        <v>10878</v>
      </c>
      <c r="C15526" s="107" t="s">
        <v>432</v>
      </c>
      <c r="D15526" s="108"/>
      <c r="E15526" s="109"/>
    </row>
    <row r="15527" spans="1:5" ht="51.75" x14ac:dyDescent="0.25">
      <c r="A15527" s="105" t="s">
        <v>10879</v>
      </c>
      <c r="B15527" s="106" t="s">
        <v>10880</v>
      </c>
      <c r="C15527" s="107" t="s">
        <v>16218</v>
      </c>
      <c r="D15527" s="108"/>
      <c r="E15527" s="109"/>
    </row>
    <row r="15528" spans="1:5" ht="51.75" x14ac:dyDescent="0.25">
      <c r="A15528" s="105" t="s">
        <v>10881</v>
      </c>
      <c r="B15528" s="106" t="s">
        <v>10882</v>
      </c>
      <c r="C15528" s="107" t="s">
        <v>16218</v>
      </c>
      <c r="D15528" s="108"/>
      <c r="E15528" s="109"/>
    </row>
    <row r="15529" spans="1:5" ht="39" x14ac:dyDescent="0.25">
      <c r="A15529" s="105" t="s">
        <v>10883</v>
      </c>
      <c r="B15529" s="106" t="s">
        <v>10884</v>
      </c>
      <c r="C15529" s="107" t="s">
        <v>16353</v>
      </c>
      <c r="D15529" s="108">
        <v>77.287199999999999</v>
      </c>
      <c r="E15529" s="109">
        <v>6614.63</v>
      </c>
    </row>
    <row r="15530" spans="1:5" ht="51.75" x14ac:dyDescent="0.25">
      <c r="A15530" s="105" t="s">
        <v>250</v>
      </c>
      <c r="B15530" s="106" t="s">
        <v>21944</v>
      </c>
      <c r="C15530" s="107" t="s">
        <v>16214</v>
      </c>
      <c r="D15530" s="108">
        <v>1.4613</v>
      </c>
      <c r="E15530" s="109">
        <v>125.07</v>
      </c>
    </row>
    <row r="15531" spans="1:5" ht="39" x14ac:dyDescent="0.25">
      <c r="A15531" s="105" t="s">
        <v>10885</v>
      </c>
      <c r="B15531" s="106" t="s">
        <v>21945</v>
      </c>
      <c r="C15531" s="107" t="s">
        <v>432</v>
      </c>
      <c r="D15531" s="108"/>
      <c r="E15531" s="109"/>
    </row>
    <row r="15532" spans="1:5" ht="39" x14ac:dyDescent="0.25">
      <c r="A15532" s="105" t="s">
        <v>10886</v>
      </c>
      <c r="B15532" s="106" t="s">
        <v>21946</v>
      </c>
      <c r="C15532" s="107" t="s">
        <v>16218</v>
      </c>
      <c r="D15532" s="108"/>
      <c r="E15532" s="109"/>
    </row>
    <row r="15533" spans="1:5" ht="39" x14ac:dyDescent="0.25">
      <c r="A15533" s="105" t="s">
        <v>10887</v>
      </c>
      <c r="B15533" s="106" t="s">
        <v>10888</v>
      </c>
      <c r="C15533" s="107" t="s">
        <v>16218</v>
      </c>
      <c r="D15533" s="108"/>
      <c r="E15533" s="109"/>
    </row>
    <row r="15534" spans="1:5" ht="64.5" x14ac:dyDescent="0.25">
      <c r="A15534" s="105" t="s">
        <v>21947</v>
      </c>
      <c r="B15534" s="106" t="s">
        <v>21948</v>
      </c>
      <c r="C15534" s="107" t="s">
        <v>16217</v>
      </c>
      <c r="D15534" s="108"/>
      <c r="E15534" s="109"/>
    </row>
    <row r="15535" spans="1:5" ht="51.75" x14ac:dyDescent="0.25">
      <c r="A15535" s="105" t="s">
        <v>10889</v>
      </c>
      <c r="B15535" s="106" t="s">
        <v>10890</v>
      </c>
      <c r="C15535" s="107" t="s">
        <v>16218</v>
      </c>
      <c r="D15535" s="108"/>
      <c r="E15535" s="109"/>
    </row>
    <row r="15536" spans="1:5" ht="39" x14ac:dyDescent="0.25">
      <c r="A15536" s="105" t="s">
        <v>10891</v>
      </c>
      <c r="B15536" s="106" t="s">
        <v>21949</v>
      </c>
      <c r="C15536" s="107" t="s">
        <v>432</v>
      </c>
      <c r="D15536" s="108"/>
      <c r="E15536" s="109"/>
    </row>
    <row r="15537" spans="1:5" ht="51.75" x14ac:dyDescent="0.25">
      <c r="A15537" s="105" t="s">
        <v>10892</v>
      </c>
      <c r="B15537" s="106" t="s">
        <v>21950</v>
      </c>
      <c r="C15537" s="107" t="s">
        <v>432</v>
      </c>
      <c r="D15537" s="108"/>
      <c r="E15537" s="109"/>
    </row>
    <row r="15538" spans="1:5" ht="51.75" x14ac:dyDescent="0.25">
      <c r="A15538" s="105" t="s">
        <v>10893</v>
      </c>
      <c r="B15538" s="106" t="s">
        <v>21951</v>
      </c>
      <c r="C15538" s="107" t="s">
        <v>16440</v>
      </c>
      <c r="D15538" s="108">
        <v>0.39679999999999999</v>
      </c>
      <c r="E15538" s="109">
        <v>33.96</v>
      </c>
    </row>
    <row r="15539" spans="1:5" ht="51.75" x14ac:dyDescent="0.25">
      <c r="A15539" s="105" t="s">
        <v>10894</v>
      </c>
      <c r="B15539" s="106" t="s">
        <v>21952</v>
      </c>
      <c r="C15539" s="107" t="s">
        <v>16440</v>
      </c>
      <c r="D15539" s="108">
        <v>0.39679999999999999</v>
      </c>
      <c r="E15539" s="109">
        <v>33.96</v>
      </c>
    </row>
    <row r="15540" spans="1:5" ht="51.75" x14ac:dyDescent="0.25">
      <c r="A15540" s="105" t="s">
        <v>10895</v>
      </c>
      <c r="B15540" s="106" t="s">
        <v>10896</v>
      </c>
      <c r="C15540" s="107" t="s">
        <v>16217</v>
      </c>
      <c r="D15540" s="108"/>
      <c r="E15540" s="109"/>
    </row>
    <row r="15541" spans="1:5" ht="39" x14ac:dyDescent="0.25">
      <c r="A15541" s="105" t="s">
        <v>10897</v>
      </c>
      <c r="B15541" s="106" t="s">
        <v>10898</v>
      </c>
      <c r="C15541" s="107" t="s">
        <v>16214</v>
      </c>
      <c r="D15541" s="108">
        <v>0.88629999999999998</v>
      </c>
      <c r="E15541" s="109">
        <v>75.849999999999994</v>
      </c>
    </row>
    <row r="15542" spans="1:5" ht="39" x14ac:dyDescent="0.25">
      <c r="A15542" s="105" t="s">
        <v>21953</v>
      </c>
      <c r="B15542" s="106" t="s">
        <v>21954</v>
      </c>
      <c r="C15542" s="107" t="s">
        <v>16591</v>
      </c>
      <c r="D15542" s="108"/>
      <c r="E15542" s="109"/>
    </row>
    <row r="15543" spans="1:5" ht="39" x14ac:dyDescent="0.25">
      <c r="A15543" s="105" t="s">
        <v>21955</v>
      </c>
      <c r="B15543" s="106" t="s">
        <v>21956</v>
      </c>
      <c r="C15543" s="107" t="s">
        <v>16591</v>
      </c>
      <c r="D15543" s="108"/>
      <c r="E15543" s="109"/>
    </row>
    <row r="15544" spans="1:5" ht="51.75" x14ac:dyDescent="0.25">
      <c r="A15544" s="110" t="s">
        <v>10899</v>
      </c>
      <c r="B15544" s="106" t="s">
        <v>10900</v>
      </c>
      <c r="C15544" s="132" t="s">
        <v>16214</v>
      </c>
      <c r="D15544" s="108">
        <v>5.6485000000000003</v>
      </c>
      <c r="E15544" s="109">
        <v>483.43</v>
      </c>
    </row>
    <row r="15545" spans="1:5" ht="51.75" x14ac:dyDescent="0.25">
      <c r="A15545" s="110" t="s">
        <v>10901</v>
      </c>
      <c r="B15545" s="106" t="s">
        <v>10902</v>
      </c>
      <c r="C15545" s="132" t="s">
        <v>16214</v>
      </c>
      <c r="D15545" s="108">
        <v>3.2723</v>
      </c>
      <c r="E15545" s="109">
        <v>280.06</v>
      </c>
    </row>
    <row r="15546" spans="1:5" ht="51.75" x14ac:dyDescent="0.25">
      <c r="A15546" s="110" t="s">
        <v>10903</v>
      </c>
      <c r="B15546" s="106" t="s">
        <v>10904</v>
      </c>
      <c r="C15546" s="132" t="s">
        <v>16214</v>
      </c>
      <c r="D15546" s="108">
        <v>5.6485000000000003</v>
      </c>
      <c r="E15546" s="109">
        <v>483.43</v>
      </c>
    </row>
    <row r="15547" spans="1:5" ht="39" x14ac:dyDescent="0.25">
      <c r="A15547" s="110" t="s">
        <v>10905</v>
      </c>
      <c r="B15547" s="106" t="s">
        <v>10906</v>
      </c>
      <c r="C15547" s="132" t="s">
        <v>16214</v>
      </c>
      <c r="D15547" s="108">
        <v>5.6485000000000003</v>
      </c>
      <c r="E15547" s="109">
        <v>483.43</v>
      </c>
    </row>
    <row r="15548" spans="1:5" ht="39" x14ac:dyDescent="0.25">
      <c r="A15548" s="135" t="s">
        <v>10907</v>
      </c>
      <c r="B15548" s="106" t="s">
        <v>10908</v>
      </c>
      <c r="C15548" s="107" t="s">
        <v>16219</v>
      </c>
      <c r="D15548" s="108"/>
      <c r="E15548" s="109"/>
    </row>
    <row r="15549" spans="1:5" ht="39" x14ac:dyDescent="0.25">
      <c r="A15549" s="135" t="s">
        <v>10909</v>
      </c>
      <c r="B15549" s="106" t="s">
        <v>10910</v>
      </c>
      <c r="C15549" s="107" t="s">
        <v>16219</v>
      </c>
      <c r="D15549" s="108"/>
      <c r="E15549" s="109"/>
    </row>
    <row r="15550" spans="1:5" ht="39" x14ac:dyDescent="0.25">
      <c r="A15550" s="135" t="s">
        <v>21957</v>
      </c>
      <c r="B15550" s="106" t="s">
        <v>21958</v>
      </c>
      <c r="C15550" s="107" t="s">
        <v>16709</v>
      </c>
      <c r="D15550" s="108"/>
      <c r="E15550" s="109"/>
    </row>
    <row r="15551" spans="1:5" ht="51.75" x14ac:dyDescent="0.25">
      <c r="A15551" s="135" t="s">
        <v>21959</v>
      </c>
      <c r="B15551" s="106" t="s">
        <v>21960</v>
      </c>
      <c r="C15551" s="107" t="s">
        <v>16709</v>
      </c>
      <c r="D15551" s="108"/>
      <c r="E15551" s="109"/>
    </row>
    <row r="15552" spans="1:5" ht="51.75" x14ac:dyDescent="0.25">
      <c r="A15552" s="135" t="s">
        <v>21961</v>
      </c>
      <c r="B15552" s="106" t="s">
        <v>21962</v>
      </c>
      <c r="C15552" s="107" t="s">
        <v>16709</v>
      </c>
      <c r="D15552" s="108"/>
      <c r="E15552" s="109"/>
    </row>
    <row r="15553" spans="1:5" ht="51.75" x14ac:dyDescent="0.25">
      <c r="A15553" s="135" t="s">
        <v>21963</v>
      </c>
      <c r="B15553" s="106" t="s">
        <v>21964</v>
      </c>
      <c r="C15553" s="107" t="s">
        <v>16709</v>
      </c>
      <c r="D15553" s="108"/>
      <c r="E15553" s="109"/>
    </row>
    <row r="15554" spans="1:5" ht="51.75" x14ac:dyDescent="0.25">
      <c r="A15554" s="135" t="s">
        <v>21965</v>
      </c>
      <c r="B15554" s="106" t="s">
        <v>21966</v>
      </c>
      <c r="C15554" s="107" t="s">
        <v>16217</v>
      </c>
      <c r="D15554" s="108"/>
      <c r="E15554" s="109"/>
    </row>
    <row r="15555" spans="1:5" ht="51.75" x14ac:dyDescent="0.25">
      <c r="A15555" s="135" t="s">
        <v>21967</v>
      </c>
      <c r="B15555" s="106" t="s">
        <v>21968</v>
      </c>
      <c r="C15555" s="107" t="s">
        <v>16217</v>
      </c>
      <c r="D15555" s="108"/>
      <c r="E15555" s="109"/>
    </row>
    <row r="15556" spans="1:5" ht="39" x14ac:dyDescent="0.25">
      <c r="A15556" s="105" t="s">
        <v>21969</v>
      </c>
      <c r="B15556" s="106" t="s">
        <v>21970</v>
      </c>
      <c r="C15556" s="107" t="s">
        <v>432</v>
      </c>
      <c r="D15556" s="108"/>
      <c r="E15556" s="109"/>
    </row>
    <row r="15557" spans="1:5" ht="39" x14ac:dyDescent="0.25">
      <c r="A15557" s="105" t="s">
        <v>21971</v>
      </c>
      <c r="B15557" s="106" t="s">
        <v>21972</v>
      </c>
      <c r="C15557" s="107" t="s">
        <v>16591</v>
      </c>
      <c r="D15557" s="108"/>
      <c r="E15557" s="109"/>
    </row>
    <row r="15558" spans="1:5" ht="51.75" x14ac:dyDescent="0.25">
      <c r="A15558" s="105" t="s">
        <v>21973</v>
      </c>
      <c r="B15558" s="106" t="s">
        <v>21974</v>
      </c>
      <c r="C15558" s="107" t="s">
        <v>16591</v>
      </c>
      <c r="D15558" s="108"/>
      <c r="E15558" s="109"/>
    </row>
    <row r="15559" spans="1:5" ht="39" x14ac:dyDescent="0.25">
      <c r="A15559" s="105" t="s">
        <v>21975</v>
      </c>
      <c r="B15559" s="106" t="s">
        <v>21976</v>
      </c>
      <c r="C15559" s="107" t="s">
        <v>16218</v>
      </c>
      <c r="D15559" s="108"/>
      <c r="E15559" s="109"/>
    </row>
    <row r="15560" spans="1:5" ht="26.25" x14ac:dyDescent="0.25">
      <c r="A15560" s="105" t="s">
        <v>21977</v>
      </c>
      <c r="B15560" s="106" t="s">
        <v>21978</v>
      </c>
      <c r="C15560" s="107" t="s">
        <v>16218</v>
      </c>
      <c r="D15560" s="108"/>
      <c r="E15560" s="109"/>
    </row>
    <row r="15561" spans="1:5" ht="51.75" x14ac:dyDescent="0.25">
      <c r="A15561" s="105" t="s">
        <v>21979</v>
      </c>
      <c r="B15561" s="106" t="s">
        <v>21980</v>
      </c>
      <c r="C15561" s="107" t="s">
        <v>16218</v>
      </c>
      <c r="D15561" s="108"/>
      <c r="E15561" s="109"/>
    </row>
    <row r="15562" spans="1:5" ht="51.75" x14ac:dyDescent="0.25">
      <c r="A15562" s="105" t="s">
        <v>21981</v>
      </c>
      <c r="B15562" s="106" t="s">
        <v>21982</v>
      </c>
      <c r="C15562" s="107" t="s">
        <v>16214</v>
      </c>
      <c r="D15562" s="108">
        <v>0.3468</v>
      </c>
      <c r="E15562" s="109">
        <v>29.68</v>
      </c>
    </row>
    <row r="15563" spans="1:5" ht="51.75" x14ac:dyDescent="0.25">
      <c r="A15563" s="135" t="s">
        <v>10911</v>
      </c>
      <c r="B15563" s="106" t="s">
        <v>10912</v>
      </c>
      <c r="C15563" s="107" t="s">
        <v>16218</v>
      </c>
      <c r="D15563" s="108"/>
      <c r="E15563" s="109"/>
    </row>
    <row r="15564" spans="1:5" ht="64.5" x14ac:dyDescent="0.25">
      <c r="A15564" s="105" t="s">
        <v>10913</v>
      </c>
      <c r="B15564" s="106" t="s">
        <v>10914</v>
      </c>
      <c r="C15564" s="132" t="s">
        <v>16218</v>
      </c>
      <c r="D15564" s="108"/>
      <c r="E15564" s="109"/>
    </row>
    <row r="15565" spans="1:5" ht="39" x14ac:dyDescent="0.25">
      <c r="A15565" s="105" t="s">
        <v>10915</v>
      </c>
      <c r="B15565" s="106" t="s">
        <v>10916</v>
      </c>
      <c r="C15565" s="132" t="s">
        <v>16218</v>
      </c>
      <c r="D15565" s="108"/>
      <c r="E15565" s="109"/>
    </row>
    <row r="15566" spans="1:5" ht="51.75" x14ac:dyDescent="0.25">
      <c r="A15566" s="105" t="s">
        <v>21983</v>
      </c>
      <c r="B15566" s="106" t="s">
        <v>21984</v>
      </c>
      <c r="C15566" s="132" t="s">
        <v>16708</v>
      </c>
      <c r="D15566" s="108">
        <v>20.125399999999999</v>
      </c>
      <c r="E15566" s="109">
        <v>1722.43</v>
      </c>
    </row>
    <row r="15567" spans="1:5" ht="39" x14ac:dyDescent="0.25">
      <c r="A15567" s="105" t="s">
        <v>21985</v>
      </c>
      <c r="B15567" s="106" t="s">
        <v>21986</v>
      </c>
      <c r="C15567" s="132" t="s">
        <v>16626</v>
      </c>
      <c r="D15567" s="108"/>
      <c r="E15567" s="109"/>
    </row>
    <row r="15568" spans="1:5" ht="39" x14ac:dyDescent="0.25">
      <c r="A15568" s="105" t="s">
        <v>10917</v>
      </c>
      <c r="B15568" s="106" t="s">
        <v>10918</v>
      </c>
      <c r="C15568" s="132" t="s">
        <v>16591</v>
      </c>
      <c r="D15568" s="108"/>
      <c r="E15568" s="109"/>
    </row>
    <row r="15569" spans="1:5" ht="39" x14ac:dyDescent="0.25">
      <c r="A15569" s="105" t="s">
        <v>21987</v>
      </c>
      <c r="B15569" s="106" t="s">
        <v>21988</v>
      </c>
      <c r="C15569" s="132" t="s">
        <v>16591</v>
      </c>
      <c r="D15569" s="108"/>
      <c r="E15569" s="109"/>
    </row>
    <row r="15570" spans="1:5" ht="39" x14ac:dyDescent="0.25">
      <c r="A15570" s="105" t="s">
        <v>21989</v>
      </c>
      <c r="B15570" s="106" t="s">
        <v>21990</v>
      </c>
      <c r="C15570" s="132" t="s">
        <v>16591</v>
      </c>
      <c r="D15570" s="108"/>
      <c r="E15570" s="109"/>
    </row>
    <row r="15571" spans="1:5" ht="39" x14ac:dyDescent="0.25">
      <c r="A15571" s="105" t="s">
        <v>10919</v>
      </c>
      <c r="B15571" s="106" t="s">
        <v>10920</v>
      </c>
      <c r="C15571" s="132" t="s">
        <v>16255</v>
      </c>
      <c r="D15571" s="108"/>
      <c r="E15571" s="109"/>
    </row>
    <row r="15572" spans="1:5" ht="39" x14ac:dyDescent="0.25">
      <c r="A15572" s="105" t="s">
        <v>10921</v>
      </c>
      <c r="B15572" s="106" t="s">
        <v>10922</v>
      </c>
      <c r="C15572" s="132" t="s">
        <v>16255</v>
      </c>
      <c r="D15572" s="108"/>
      <c r="E15572" s="109"/>
    </row>
    <row r="15573" spans="1:5" ht="51.75" x14ac:dyDescent="0.25">
      <c r="A15573" s="105" t="s">
        <v>10923</v>
      </c>
      <c r="B15573" s="106" t="s">
        <v>10924</v>
      </c>
      <c r="C15573" s="132" t="s">
        <v>16255</v>
      </c>
      <c r="D15573" s="108"/>
      <c r="E15573" s="109"/>
    </row>
    <row r="15574" spans="1:5" ht="51.75" x14ac:dyDescent="0.25">
      <c r="A15574" s="134" t="s">
        <v>10925</v>
      </c>
      <c r="B15574" s="106" t="s">
        <v>10926</v>
      </c>
      <c r="C15574" s="136" t="s">
        <v>16626</v>
      </c>
      <c r="D15574" s="108"/>
      <c r="E15574" s="109"/>
    </row>
    <row r="15575" spans="1:5" ht="39" x14ac:dyDescent="0.25">
      <c r="A15575" s="134" t="s">
        <v>10927</v>
      </c>
      <c r="B15575" s="106" t="s">
        <v>10928</v>
      </c>
      <c r="C15575" s="107" t="s">
        <v>432</v>
      </c>
      <c r="D15575" s="108"/>
      <c r="E15575" s="109"/>
    </row>
    <row r="15576" spans="1:5" ht="51.75" x14ac:dyDescent="0.25">
      <c r="A15576" s="134" t="s">
        <v>10929</v>
      </c>
      <c r="B15576" s="106" t="s">
        <v>10930</v>
      </c>
      <c r="C15576" s="136" t="s">
        <v>18630</v>
      </c>
      <c r="D15576" s="108">
        <v>6.4043000000000001</v>
      </c>
      <c r="E15576" s="109">
        <v>548.11</v>
      </c>
    </row>
    <row r="15577" spans="1:5" ht="39" x14ac:dyDescent="0.25">
      <c r="A15577" s="134" t="s">
        <v>10931</v>
      </c>
      <c r="B15577" s="106" t="s">
        <v>10932</v>
      </c>
      <c r="C15577" s="136" t="s">
        <v>18630</v>
      </c>
      <c r="D15577" s="108">
        <v>0.7147</v>
      </c>
      <c r="E15577" s="109">
        <v>61.17</v>
      </c>
    </row>
    <row r="15578" spans="1:5" ht="39" x14ac:dyDescent="0.25">
      <c r="A15578" s="134" t="s">
        <v>10933</v>
      </c>
      <c r="B15578" s="106" t="s">
        <v>10934</v>
      </c>
      <c r="C15578" s="136" t="s">
        <v>18630</v>
      </c>
      <c r="D15578" s="108">
        <v>1.302</v>
      </c>
      <c r="E15578" s="109">
        <v>111.43</v>
      </c>
    </row>
    <row r="15579" spans="1:5" ht="39" x14ac:dyDescent="0.25">
      <c r="A15579" s="134" t="s">
        <v>10935</v>
      </c>
      <c r="B15579" s="106" t="s">
        <v>10936</v>
      </c>
      <c r="C15579" s="136" t="s">
        <v>18630</v>
      </c>
      <c r="D15579" s="108">
        <v>2.2751000000000001</v>
      </c>
      <c r="E15579" s="109">
        <v>194.71</v>
      </c>
    </row>
    <row r="15580" spans="1:5" ht="39" x14ac:dyDescent="0.25">
      <c r="A15580" s="134" t="s">
        <v>10937</v>
      </c>
      <c r="B15580" s="106" t="s">
        <v>10938</v>
      </c>
      <c r="C15580" s="136" t="s">
        <v>18630</v>
      </c>
      <c r="D15580" s="108">
        <v>3.2683</v>
      </c>
      <c r="E15580" s="109">
        <v>279.72000000000003</v>
      </c>
    </row>
    <row r="15581" spans="1:5" ht="39" x14ac:dyDescent="0.25">
      <c r="A15581" s="134" t="s">
        <v>10939</v>
      </c>
      <c r="B15581" s="106" t="s">
        <v>10940</v>
      </c>
      <c r="C15581" s="107" t="s">
        <v>18630</v>
      </c>
      <c r="D15581" s="108">
        <v>4.0327000000000002</v>
      </c>
      <c r="E15581" s="109">
        <v>345.14</v>
      </c>
    </row>
    <row r="15582" spans="1:5" ht="51.75" x14ac:dyDescent="0.25">
      <c r="A15582" s="134" t="s">
        <v>10941</v>
      </c>
      <c r="B15582" s="106" t="s">
        <v>10942</v>
      </c>
      <c r="C15582" s="107" t="s">
        <v>16214</v>
      </c>
      <c r="D15582" s="108">
        <v>13.4549</v>
      </c>
      <c r="E15582" s="109">
        <v>1151.54</v>
      </c>
    </row>
    <row r="15583" spans="1:5" ht="39" x14ac:dyDescent="0.25">
      <c r="A15583" s="134" t="s">
        <v>10943</v>
      </c>
      <c r="B15583" s="106" t="s">
        <v>10944</v>
      </c>
      <c r="C15583" s="107" t="s">
        <v>16214</v>
      </c>
      <c r="D15583" s="108">
        <v>0.3468</v>
      </c>
      <c r="E15583" s="109">
        <v>29.68</v>
      </c>
    </row>
    <row r="15584" spans="1:5" ht="39" x14ac:dyDescent="0.25">
      <c r="A15584" s="134" t="s">
        <v>10945</v>
      </c>
      <c r="B15584" s="106" t="s">
        <v>10946</v>
      </c>
      <c r="C15584" s="107" t="s">
        <v>16214</v>
      </c>
      <c r="D15584" s="108">
        <v>1.7023999999999999</v>
      </c>
      <c r="E15584" s="109">
        <v>145.69999999999999</v>
      </c>
    </row>
    <row r="15585" spans="1:5" ht="51.75" x14ac:dyDescent="0.25">
      <c r="A15585" s="134" t="s">
        <v>10947</v>
      </c>
      <c r="B15585" s="106" t="s">
        <v>10948</v>
      </c>
      <c r="C15585" s="107" t="s">
        <v>16214</v>
      </c>
      <c r="D15585" s="108">
        <v>1.6992</v>
      </c>
      <c r="E15585" s="109">
        <v>145.43</v>
      </c>
    </row>
    <row r="15586" spans="1:5" ht="51.75" x14ac:dyDescent="0.25">
      <c r="A15586" s="134" t="s">
        <v>10949</v>
      </c>
      <c r="B15586" s="106" t="s">
        <v>10950</v>
      </c>
      <c r="C15586" s="132" t="s">
        <v>16214</v>
      </c>
      <c r="D15586" s="108">
        <v>1.6992</v>
      </c>
      <c r="E15586" s="109">
        <v>145.43</v>
      </c>
    </row>
    <row r="15587" spans="1:5" ht="51.75" x14ac:dyDescent="0.25">
      <c r="A15587" s="134" t="s">
        <v>10951</v>
      </c>
      <c r="B15587" s="106" t="s">
        <v>10952</v>
      </c>
      <c r="C15587" s="107" t="s">
        <v>16214</v>
      </c>
      <c r="D15587" s="108">
        <v>3.2723</v>
      </c>
      <c r="E15587" s="109">
        <v>280.06</v>
      </c>
    </row>
    <row r="15588" spans="1:5" ht="39" x14ac:dyDescent="0.25">
      <c r="A15588" s="134" t="s">
        <v>10953</v>
      </c>
      <c r="B15588" s="106" t="s">
        <v>10954</v>
      </c>
      <c r="C15588" s="107" t="s">
        <v>16699</v>
      </c>
      <c r="D15588" s="108">
        <v>1.4121999999999999</v>
      </c>
      <c r="E15588" s="109">
        <v>120.86</v>
      </c>
    </row>
    <row r="15589" spans="1:5" ht="51.75" x14ac:dyDescent="0.25">
      <c r="A15589" s="134" t="s">
        <v>10955</v>
      </c>
      <c r="B15589" s="106" t="s">
        <v>10956</v>
      </c>
      <c r="C15589" s="132" t="s">
        <v>16626</v>
      </c>
      <c r="D15589" s="108"/>
      <c r="E15589" s="109"/>
    </row>
    <row r="15590" spans="1:5" ht="39" x14ac:dyDescent="0.25">
      <c r="A15590" s="134" t="s">
        <v>10957</v>
      </c>
      <c r="B15590" s="106" t="s">
        <v>10958</v>
      </c>
      <c r="C15590" s="107" t="s">
        <v>16214</v>
      </c>
      <c r="D15590" s="108">
        <v>0.29160000000000003</v>
      </c>
      <c r="E15590" s="109">
        <v>24.96</v>
      </c>
    </row>
    <row r="15591" spans="1:5" ht="51.75" x14ac:dyDescent="0.25">
      <c r="A15591" s="134" t="s">
        <v>10959</v>
      </c>
      <c r="B15591" s="106" t="s">
        <v>10960</v>
      </c>
      <c r="C15591" s="107" t="s">
        <v>16591</v>
      </c>
      <c r="D15591" s="108"/>
      <c r="E15591" s="109"/>
    </row>
    <row r="15592" spans="1:5" ht="39" x14ac:dyDescent="0.25">
      <c r="A15592" s="134" t="s">
        <v>10961</v>
      </c>
      <c r="B15592" s="106" t="s">
        <v>10962</v>
      </c>
      <c r="C15592" s="107" t="s">
        <v>16591</v>
      </c>
      <c r="D15592" s="108"/>
      <c r="E15592" s="109"/>
    </row>
    <row r="15593" spans="1:5" ht="39" x14ac:dyDescent="0.25">
      <c r="A15593" s="134" t="s">
        <v>10963</v>
      </c>
      <c r="B15593" s="106" t="s">
        <v>10964</v>
      </c>
      <c r="C15593" s="107" t="s">
        <v>16591</v>
      </c>
      <c r="D15593" s="108"/>
      <c r="E15593" s="109"/>
    </row>
    <row r="15594" spans="1:5" ht="39" x14ac:dyDescent="0.25">
      <c r="A15594" s="134" t="s">
        <v>10965</v>
      </c>
      <c r="B15594" s="106" t="s">
        <v>10966</v>
      </c>
      <c r="C15594" s="107" t="s">
        <v>16591</v>
      </c>
      <c r="D15594" s="108"/>
      <c r="E15594" s="109"/>
    </row>
    <row r="15595" spans="1:5" ht="51.75" x14ac:dyDescent="0.25">
      <c r="A15595" s="134" t="s">
        <v>21991</v>
      </c>
      <c r="B15595" s="106" t="s">
        <v>21992</v>
      </c>
      <c r="C15595" s="107" t="s">
        <v>16591</v>
      </c>
      <c r="D15595" s="108"/>
      <c r="E15595" s="109"/>
    </row>
    <row r="15596" spans="1:5" ht="64.5" x14ac:dyDescent="0.25">
      <c r="A15596" s="134" t="s">
        <v>21993</v>
      </c>
      <c r="B15596" s="106" t="s">
        <v>21994</v>
      </c>
      <c r="C15596" s="107" t="s">
        <v>21904</v>
      </c>
      <c r="D15596" s="108"/>
      <c r="E15596" s="109"/>
    </row>
    <row r="15597" spans="1:5" ht="51.75" x14ac:dyDescent="0.25">
      <c r="A15597" s="134" t="s">
        <v>21995</v>
      </c>
      <c r="B15597" s="106" t="s">
        <v>21996</v>
      </c>
      <c r="C15597" s="107" t="s">
        <v>21904</v>
      </c>
      <c r="D15597" s="108"/>
      <c r="E15597" s="109"/>
    </row>
    <row r="15598" spans="1:5" ht="51.75" x14ac:dyDescent="0.25">
      <c r="A15598" s="134" t="s">
        <v>10967</v>
      </c>
      <c r="B15598" s="106" t="s">
        <v>10968</v>
      </c>
      <c r="C15598" s="107" t="s">
        <v>16255</v>
      </c>
      <c r="D15598" s="108"/>
      <c r="E15598" s="109"/>
    </row>
    <row r="15599" spans="1:5" ht="51.75" x14ac:dyDescent="0.25">
      <c r="A15599" s="134" t="s">
        <v>10969</v>
      </c>
      <c r="B15599" s="106" t="s">
        <v>10970</v>
      </c>
      <c r="C15599" s="107" t="s">
        <v>16353</v>
      </c>
      <c r="D15599" s="108">
        <v>77.287199999999999</v>
      </c>
      <c r="E15599" s="109">
        <v>6614.63</v>
      </c>
    </row>
    <row r="15600" spans="1:5" ht="51.75" x14ac:dyDescent="0.25">
      <c r="A15600" s="134" t="s">
        <v>10971</v>
      </c>
      <c r="B15600" s="106" t="s">
        <v>10972</v>
      </c>
      <c r="C15600" s="107" t="s">
        <v>16255</v>
      </c>
      <c r="D15600" s="108"/>
      <c r="E15600" s="109"/>
    </row>
    <row r="15601" spans="1:5" ht="51.75" x14ac:dyDescent="0.25">
      <c r="A15601" s="134" t="s">
        <v>10973</v>
      </c>
      <c r="B15601" s="106" t="s">
        <v>10974</v>
      </c>
      <c r="C15601" s="107" t="s">
        <v>16255</v>
      </c>
      <c r="D15601" s="108"/>
      <c r="E15601" s="109"/>
    </row>
    <row r="15602" spans="1:5" ht="39" x14ac:dyDescent="0.25">
      <c r="A15602" s="134" t="s">
        <v>10975</v>
      </c>
      <c r="B15602" s="106" t="s">
        <v>21997</v>
      </c>
      <c r="C15602" s="111" t="s">
        <v>16578</v>
      </c>
      <c r="D15602" s="108">
        <v>3.7869999999999999</v>
      </c>
      <c r="E15602" s="109">
        <v>324.11</v>
      </c>
    </row>
    <row r="15603" spans="1:5" ht="51.75" x14ac:dyDescent="0.25">
      <c r="A15603" s="105" t="s">
        <v>10976</v>
      </c>
      <c r="B15603" s="106" t="s">
        <v>10977</v>
      </c>
      <c r="C15603" s="107" t="s">
        <v>16218</v>
      </c>
      <c r="D15603" s="108"/>
      <c r="E15603" s="109"/>
    </row>
    <row r="15604" spans="1:5" ht="51.75" x14ac:dyDescent="0.25">
      <c r="A15604" s="105" t="s">
        <v>10978</v>
      </c>
      <c r="B15604" s="106" t="s">
        <v>10979</v>
      </c>
      <c r="C15604" s="107" t="s">
        <v>16218</v>
      </c>
      <c r="D15604" s="108"/>
      <c r="E15604" s="109"/>
    </row>
    <row r="15605" spans="1:5" ht="51.75" x14ac:dyDescent="0.25">
      <c r="A15605" s="105" t="s">
        <v>10980</v>
      </c>
      <c r="B15605" s="106" t="s">
        <v>10981</v>
      </c>
      <c r="C15605" s="107" t="s">
        <v>16214</v>
      </c>
      <c r="D15605" s="108">
        <v>1.4029</v>
      </c>
      <c r="E15605" s="109">
        <v>120.07</v>
      </c>
    </row>
    <row r="15606" spans="1:5" ht="51.75" x14ac:dyDescent="0.25">
      <c r="A15606" s="105" t="s">
        <v>10982</v>
      </c>
      <c r="B15606" s="106" t="s">
        <v>10983</v>
      </c>
      <c r="C15606" s="107" t="s">
        <v>16214</v>
      </c>
      <c r="D15606" s="108">
        <v>1.4029</v>
      </c>
      <c r="E15606" s="109">
        <v>120.07</v>
      </c>
    </row>
    <row r="15607" spans="1:5" ht="39" x14ac:dyDescent="0.25">
      <c r="A15607" s="105" t="s">
        <v>10986</v>
      </c>
      <c r="B15607" s="106" t="s">
        <v>10987</v>
      </c>
      <c r="C15607" s="107" t="s">
        <v>16591</v>
      </c>
      <c r="D15607" s="108"/>
      <c r="E15607" s="109"/>
    </row>
    <row r="15608" spans="1:5" ht="39" x14ac:dyDescent="0.25">
      <c r="A15608" s="105" t="s">
        <v>10988</v>
      </c>
      <c r="B15608" s="106" t="s">
        <v>10989</v>
      </c>
      <c r="C15608" s="107" t="s">
        <v>16591</v>
      </c>
      <c r="D15608" s="108"/>
      <c r="E15608" s="109"/>
    </row>
    <row r="15609" spans="1:5" ht="39" x14ac:dyDescent="0.25">
      <c r="A15609" s="105" t="s">
        <v>10990</v>
      </c>
      <c r="B15609" s="106" t="s">
        <v>10991</v>
      </c>
      <c r="C15609" s="107" t="s">
        <v>16591</v>
      </c>
      <c r="D15609" s="108"/>
      <c r="E15609" s="109"/>
    </row>
    <row r="15610" spans="1:5" ht="39" x14ac:dyDescent="0.25">
      <c r="A15610" s="105" t="s">
        <v>10992</v>
      </c>
      <c r="B15610" s="106" t="s">
        <v>21998</v>
      </c>
      <c r="C15610" s="107" t="s">
        <v>16217</v>
      </c>
      <c r="D15610" s="108"/>
      <c r="E15610" s="109"/>
    </row>
    <row r="15611" spans="1:5" ht="51.75" x14ac:dyDescent="0.25">
      <c r="A15611" s="105" t="s">
        <v>21999</v>
      </c>
      <c r="B15611" s="106" t="s">
        <v>22000</v>
      </c>
      <c r="C15611" s="107" t="s">
        <v>16575</v>
      </c>
      <c r="D15611" s="108">
        <v>20.165500000000002</v>
      </c>
      <c r="E15611" s="109">
        <v>1725.86</v>
      </c>
    </row>
    <row r="15612" spans="1:5" ht="39" x14ac:dyDescent="0.25">
      <c r="A15612" s="134" t="s">
        <v>10993</v>
      </c>
      <c r="B15612" s="106" t="s">
        <v>10994</v>
      </c>
      <c r="C15612" s="107" t="s">
        <v>16218</v>
      </c>
      <c r="D15612" s="108"/>
      <c r="E15612" s="109"/>
    </row>
    <row r="15613" spans="1:5" ht="39" x14ac:dyDescent="0.25">
      <c r="A15613" s="134" t="s">
        <v>10995</v>
      </c>
      <c r="B15613" s="106" t="s">
        <v>10996</v>
      </c>
      <c r="C15613" s="107" t="s">
        <v>16218</v>
      </c>
      <c r="D15613" s="108"/>
      <c r="E15613" s="109"/>
    </row>
    <row r="15614" spans="1:5" ht="39" x14ac:dyDescent="0.25">
      <c r="A15614" s="134" t="s">
        <v>10997</v>
      </c>
      <c r="B15614" s="106" t="s">
        <v>10998</v>
      </c>
      <c r="C15614" s="107" t="s">
        <v>16218</v>
      </c>
      <c r="D15614" s="108"/>
      <c r="E15614" s="109"/>
    </row>
    <row r="15615" spans="1:5" ht="26.25" x14ac:dyDescent="0.25">
      <c r="A15615" s="134" t="s">
        <v>22001</v>
      </c>
      <c r="B15615" s="106" t="s">
        <v>22002</v>
      </c>
      <c r="C15615" s="107" t="s">
        <v>16218</v>
      </c>
      <c r="D15615" s="108"/>
      <c r="E15615" s="109"/>
    </row>
    <row r="15616" spans="1:5" ht="39" x14ac:dyDescent="0.25">
      <c r="A15616" s="134" t="s">
        <v>22003</v>
      </c>
      <c r="B15616" s="106" t="s">
        <v>22004</v>
      </c>
      <c r="C15616" s="107" t="s">
        <v>16218</v>
      </c>
      <c r="D15616" s="108"/>
      <c r="E15616" s="109"/>
    </row>
    <row r="15617" spans="1:5" ht="51.75" x14ac:dyDescent="0.25">
      <c r="A15617" s="134" t="s">
        <v>22005</v>
      </c>
      <c r="B15617" s="106" t="s">
        <v>22006</v>
      </c>
      <c r="C15617" s="132" t="s">
        <v>16214</v>
      </c>
      <c r="D15617" s="108">
        <v>0.3468</v>
      </c>
      <c r="E15617" s="109">
        <v>29.68</v>
      </c>
    </row>
    <row r="15618" spans="1:5" ht="51.75" x14ac:dyDescent="0.25">
      <c r="A15618" s="134" t="s">
        <v>22007</v>
      </c>
      <c r="B15618" s="106" t="s">
        <v>22008</v>
      </c>
      <c r="C15618" s="132" t="s">
        <v>16214</v>
      </c>
      <c r="D15618" s="108">
        <v>0.88629999999999998</v>
      </c>
      <c r="E15618" s="109">
        <v>75.849999999999994</v>
      </c>
    </row>
    <row r="15619" spans="1:5" ht="39" x14ac:dyDescent="0.25">
      <c r="A15619" s="134" t="s">
        <v>22009</v>
      </c>
      <c r="B15619" s="106" t="s">
        <v>22010</v>
      </c>
      <c r="C15619" s="132" t="s">
        <v>16214</v>
      </c>
      <c r="D15619" s="108">
        <v>0.3468</v>
      </c>
      <c r="E15619" s="109">
        <v>29.68</v>
      </c>
    </row>
    <row r="15620" spans="1:5" ht="51.75" x14ac:dyDescent="0.25">
      <c r="A15620" s="134" t="s">
        <v>22011</v>
      </c>
      <c r="B15620" s="106" t="s">
        <v>22012</v>
      </c>
      <c r="C15620" s="132" t="s">
        <v>16214</v>
      </c>
      <c r="D15620" s="108">
        <v>0.88629999999999998</v>
      </c>
      <c r="E15620" s="109">
        <v>75.849999999999994</v>
      </c>
    </row>
    <row r="15621" spans="1:5" ht="51.75" x14ac:dyDescent="0.25">
      <c r="A15621" s="134" t="s">
        <v>22013</v>
      </c>
      <c r="B15621" s="106" t="s">
        <v>22014</v>
      </c>
      <c r="C15621" s="132" t="s">
        <v>16214</v>
      </c>
      <c r="D15621" s="108">
        <v>0.3468</v>
      </c>
      <c r="E15621" s="109">
        <v>29.68</v>
      </c>
    </row>
    <row r="15622" spans="1:5" ht="51.75" x14ac:dyDescent="0.25">
      <c r="A15622" s="134" t="s">
        <v>22015</v>
      </c>
      <c r="B15622" s="106" t="s">
        <v>22016</v>
      </c>
      <c r="C15622" s="132" t="s">
        <v>16214</v>
      </c>
      <c r="D15622" s="108">
        <v>0.88629999999999998</v>
      </c>
      <c r="E15622" s="109">
        <v>75.849999999999994</v>
      </c>
    </row>
    <row r="15623" spans="1:5" ht="51.75" x14ac:dyDescent="0.25">
      <c r="A15623" s="134" t="s">
        <v>10999</v>
      </c>
      <c r="B15623" s="106" t="s">
        <v>22017</v>
      </c>
      <c r="C15623" s="107" t="s">
        <v>16591</v>
      </c>
      <c r="D15623" s="108"/>
      <c r="E15623" s="109"/>
    </row>
    <row r="15624" spans="1:5" ht="51.75" x14ac:dyDescent="0.25">
      <c r="A15624" s="134" t="s">
        <v>11000</v>
      </c>
      <c r="B15624" s="106" t="s">
        <v>22018</v>
      </c>
      <c r="C15624" s="107" t="s">
        <v>16612</v>
      </c>
      <c r="D15624" s="108">
        <v>0.88629999999999998</v>
      </c>
      <c r="E15624" s="109">
        <v>75.849999999999994</v>
      </c>
    </row>
    <row r="15625" spans="1:5" ht="39" x14ac:dyDescent="0.25">
      <c r="A15625" s="134" t="s">
        <v>11001</v>
      </c>
      <c r="B15625" s="106" t="s">
        <v>11002</v>
      </c>
      <c r="C15625" s="107" t="s">
        <v>16591</v>
      </c>
      <c r="D15625" s="108"/>
      <c r="E15625" s="109"/>
    </row>
    <row r="15626" spans="1:5" ht="51.75" x14ac:dyDescent="0.25">
      <c r="A15626" s="134" t="s">
        <v>11003</v>
      </c>
      <c r="B15626" s="106" t="s">
        <v>11004</v>
      </c>
      <c r="C15626" s="107" t="s">
        <v>432</v>
      </c>
      <c r="D15626" s="108"/>
      <c r="E15626" s="109"/>
    </row>
    <row r="15627" spans="1:5" ht="51.75" x14ac:dyDescent="0.25">
      <c r="A15627" s="134" t="s">
        <v>22019</v>
      </c>
      <c r="B15627" s="106" t="s">
        <v>22020</v>
      </c>
      <c r="C15627" s="107" t="s">
        <v>16591</v>
      </c>
      <c r="D15627" s="108"/>
      <c r="E15627" s="109"/>
    </row>
    <row r="15628" spans="1:5" ht="51.75" x14ac:dyDescent="0.25">
      <c r="A15628" s="134" t="s">
        <v>11005</v>
      </c>
      <c r="B15628" s="106" t="s">
        <v>11006</v>
      </c>
      <c r="C15628" s="107" t="s">
        <v>16440</v>
      </c>
      <c r="D15628" s="108">
        <v>9.6455000000000002</v>
      </c>
      <c r="E15628" s="109">
        <v>825.51</v>
      </c>
    </row>
    <row r="15629" spans="1:5" ht="51.75" x14ac:dyDescent="0.25">
      <c r="A15629" s="134" t="s">
        <v>22021</v>
      </c>
      <c r="B15629" s="106" t="s">
        <v>22022</v>
      </c>
      <c r="C15629" s="107" t="s">
        <v>16591</v>
      </c>
      <c r="D15629" s="108"/>
      <c r="E15629" s="109"/>
    </row>
    <row r="15630" spans="1:5" ht="51.75" x14ac:dyDescent="0.25">
      <c r="A15630" s="134" t="s">
        <v>22023</v>
      </c>
      <c r="B15630" s="106" t="s">
        <v>22024</v>
      </c>
      <c r="C15630" s="107" t="s">
        <v>16591</v>
      </c>
      <c r="D15630" s="108"/>
      <c r="E15630" s="109"/>
    </row>
    <row r="15631" spans="1:5" ht="39" x14ac:dyDescent="0.25">
      <c r="A15631" s="134" t="s">
        <v>11007</v>
      </c>
      <c r="B15631" s="106" t="s">
        <v>22025</v>
      </c>
      <c r="C15631" s="107" t="s">
        <v>16575</v>
      </c>
      <c r="D15631" s="108">
        <v>20.165500000000002</v>
      </c>
      <c r="E15631" s="109">
        <v>1725.86</v>
      </c>
    </row>
    <row r="15632" spans="1:5" ht="39" x14ac:dyDescent="0.25">
      <c r="A15632" s="134" t="s">
        <v>11009</v>
      </c>
      <c r="B15632" s="106" t="s">
        <v>11010</v>
      </c>
      <c r="C15632" s="107" t="s">
        <v>18630</v>
      </c>
      <c r="D15632" s="108">
        <v>1.4121999999999999</v>
      </c>
      <c r="E15632" s="109">
        <v>120.86</v>
      </c>
    </row>
    <row r="15633" spans="1:5" ht="51.75" x14ac:dyDescent="0.25">
      <c r="A15633" s="134" t="s">
        <v>22026</v>
      </c>
      <c r="B15633" s="106" t="s">
        <v>22027</v>
      </c>
      <c r="C15633" s="107" t="s">
        <v>16575</v>
      </c>
      <c r="D15633" s="108">
        <v>20.165500000000002</v>
      </c>
      <c r="E15633" s="109">
        <v>1725.86</v>
      </c>
    </row>
    <row r="15634" spans="1:5" ht="39" x14ac:dyDescent="0.25">
      <c r="A15634" s="134" t="s">
        <v>22028</v>
      </c>
      <c r="B15634" s="106" t="s">
        <v>22029</v>
      </c>
      <c r="C15634" s="107" t="s">
        <v>16218</v>
      </c>
      <c r="D15634" s="108"/>
      <c r="E15634" s="109"/>
    </row>
    <row r="15635" spans="1:5" ht="39" x14ac:dyDescent="0.25">
      <c r="A15635" s="134" t="s">
        <v>22030</v>
      </c>
      <c r="B15635" s="106" t="s">
        <v>22031</v>
      </c>
      <c r="C15635" s="107" t="s">
        <v>16218</v>
      </c>
      <c r="D15635" s="108"/>
      <c r="E15635" s="109"/>
    </row>
    <row r="15636" spans="1:5" ht="39" x14ac:dyDescent="0.25">
      <c r="A15636" s="134" t="s">
        <v>22032</v>
      </c>
      <c r="B15636" s="106" t="s">
        <v>22033</v>
      </c>
      <c r="C15636" s="107" t="s">
        <v>16218</v>
      </c>
      <c r="D15636" s="108"/>
      <c r="E15636" s="109"/>
    </row>
    <row r="15637" spans="1:5" ht="39" x14ac:dyDescent="0.25">
      <c r="A15637" s="134" t="s">
        <v>22034</v>
      </c>
      <c r="B15637" s="106" t="s">
        <v>22035</v>
      </c>
      <c r="C15637" s="107" t="s">
        <v>16218</v>
      </c>
      <c r="D15637" s="108"/>
      <c r="E15637" s="109"/>
    </row>
    <row r="15638" spans="1:5" ht="39" x14ac:dyDescent="0.25">
      <c r="A15638" s="134" t="s">
        <v>22036</v>
      </c>
      <c r="B15638" s="106" t="s">
        <v>22037</v>
      </c>
      <c r="C15638" s="107" t="s">
        <v>16218</v>
      </c>
      <c r="D15638" s="108"/>
      <c r="E15638" s="109"/>
    </row>
    <row r="15639" spans="1:5" ht="39" x14ac:dyDescent="0.25">
      <c r="A15639" s="134" t="s">
        <v>11011</v>
      </c>
      <c r="B15639" s="106" t="s">
        <v>11012</v>
      </c>
      <c r="C15639" s="107" t="s">
        <v>16218</v>
      </c>
      <c r="D15639" s="108"/>
      <c r="E15639" s="109"/>
    </row>
    <row r="15640" spans="1:5" ht="51.75" x14ac:dyDescent="0.25">
      <c r="A15640" s="134" t="s">
        <v>11013</v>
      </c>
      <c r="B15640" s="106" t="s">
        <v>11014</v>
      </c>
      <c r="C15640" s="107" t="s">
        <v>16218</v>
      </c>
      <c r="D15640" s="108"/>
      <c r="E15640" s="109"/>
    </row>
    <row r="15641" spans="1:5" ht="51.75" x14ac:dyDescent="0.25">
      <c r="A15641" s="134" t="s">
        <v>22038</v>
      </c>
      <c r="B15641" s="106" t="s">
        <v>22039</v>
      </c>
      <c r="C15641" s="107" t="s">
        <v>16214</v>
      </c>
      <c r="D15641" s="108">
        <v>0.3468</v>
      </c>
      <c r="E15641" s="109">
        <v>29.68</v>
      </c>
    </row>
    <row r="15642" spans="1:5" ht="39" x14ac:dyDescent="0.25">
      <c r="A15642" s="134" t="s">
        <v>11015</v>
      </c>
      <c r="B15642" s="106" t="s">
        <v>11016</v>
      </c>
      <c r="C15642" s="107" t="s">
        <v>16218</v>
      </c>
      <c r="D15642" s="108"/>
      <c r="E15642" s="109"/>
    </row>
    <row r="15643" spans="1:5" ht="51.75" x14ac:dyDescent="0.25">
      <c r="A15643" s="134" t="s">
        <v>11017</v>
      </c>
      <c r="B15643" s="106" t="s">
        <v>11018</v>
      </c>
      <c r="C15643" s="107" t="s">
        <v>16218</v>
      </c>
      <c r="D15643" s="108"/>
      <c r="E15643" s="109"/>
    </row>
    <row r="15644" spans="1:5" ht="39" x14ac:dyDescent="0.25">
      <c r="A15644" s="134" t="s">
        <v>11019</v>
      </c>
      <c r="B15644" s="106" t="s">
        <v>11020</v>
      </c>
      <c r="C15644" s="107" t="s">
        <v>16219</v>
      </c>
      <c r="D15644" s="108"/>
      <c r="E15644" s="109"/>
    </row>
    <row r="15645" spans="1:5" ht="39" x14ac:dyDescent="0.25">
      <c r="A15645" s="134" t="s">
        <v>11021</v>
      </c>
      <c r="B15645" s="106" t="s">
        <v>11022</v>
      </c>
      <c r="C15645" s="107" t="s">
        <v>16219</v>
      </c>
      <c r="D15645" s="108"/>
      <c r="E15645" s="109"/>
    </row>
    <row r="15646" spans="1:5" ht="39" x14ac:dyDescent="0.25">
      <c r="A15646" s="134" t="s">
        <v>11023</v>
      </c>
      <c r="B15646" s="106" t="s">
        <v>11024</v>
      </c>
      <c r="C15646" s="107" t="s">
        <v>16219</v>
      </c>
      <c r="D15646" s="108"/>
      <c r="E15646" s="109"/>
    </row>
    <row r="15647" spans="1:5" ht="39" x14ac:dyDescent="0.25">
      <c r="A15647" s="134" t="s">
        <v>11025</v>
      </c>
      <c r="B15647" s="106" t="s">
        <v>11026</v>
      </c>
      <c r="C15647" s="107" t="s">
        <v>16219</v>
      </c>
      <c r="D15647" s="108"/>
      <c r="E15647" s="109"/>
    </row>
    <row r="15648" spans="1:5" ht="51.75" x14ac:dyDescent="0.25">
      <c r="A15648" s="134" t="s">
        <v>11027</v>
      </c>
      <c r="B15648" s="106" t="s">
        <v>22040</v>
      </c>
      <c r="C15648" s="107" t="s">
        <v>16218</v>
      </c>
      <c r="D15648" s="108"/>
      <c r="E15648" s="109"/>
    </row>
    <row r="15649" spans="1:5" ht="51.75" x14ac:dyDescent="0.25">
      <c r="A15649" s="134" t="s">
        <v>22041</v>
      </c>
      <c r="B15649" s="106" t="s">
        <v>22042</v>
      </c>
      <c r="C15649" s="107" t="s">
        <v>16591</v>
      </c>
      <c r="D15649" s="108"/>
      <c r="E15649" s="109"/>
    </row>
    <row r="15650" spans="1:5" ht="51.75" x14ac:dyDescent="0.25">
      <c r="A15650" s="134" t="s">
        <v>22043</v>
      </c>
      <c r="B15650" s="106" t="s">
        <v>22044</v>
      </c>
      <c r="C15650" s="107" t="s">
        <v>16591</v>
      </c>
      <c r="D15650" s="108"/>
      <c r="E15650" s="109"/>
    </row>
    <row r="15651" spans="1:5" ht="51.75" x14ac:dyDescent="0.25">
      <c r="A15651" s="105" t="s">
        <v>22045</v>
      </c>
      <c r="B15651" s="106" t="s">
        <v>22046</v>
      </c>
      <c r="C15651" s="107" t="s">
        <v>16591</v>
      </c>
      <c r="D15651" s="108"/>
      <c r="E15651" s="109"/>
    </row>
    <row r="15652" spans="1:5" ht="51.75" x14ac:dyDescent="0.25">
      <c r="A15652" s="105" t="s">
        <v>22047</v>
      </c>
      <c r="B15652" s="106" t="s">
        <v>22048</v>
      </c>
      <c r="C15652" s="107" t="s">
        <v>16591</v>
      </c>
      <c r="D15652" s="108"/>
      <c r="E15652" s="109"/>
    </row>
    <row r="15653" spans="1:5" ht="39" x14ac:dyDescent="0.25">
      <c r="A15653" s="105" t="s">
        <v>22049</v>
      </c>
      <c r="B15653" s="106" t="s">
        <v>22050</v>
      </c>
      <c r="C15653" s="107" t="s">
        <v>16591</v>
      </c>
      <c r="D15653" s="108"/>
      <c r="E15653" s="109"/>
    </row>
    <row r="15654" spans="1:5" ht="39" x14ac:dyDescent="0.25">
      <c r="A15654" s="105" t="s">
        <v>22051</v>
      </c>
      <c r="B15654" s="106" t="s">
        <v>22052</v>
      </c>
      <c r="C15654" s="107" t="s">
        <v>16591</v>
      </c>
      <c r="D15654" s="108"/>
      <c r="E15654" s="109"/>
    </row>
    <row r="15655" spans="1:5" ht="51.75" x14ac:dyDescent="0.25">
      <c r="A15655" s="105" t="s">
        <v>11028</v>
      </c>
      <c r="B15655" s="106" t="s">
        <v>11029</v>
      </c>
      <c r="C15655" s="107" t="s">
        <v>16214</v>
      </c>
      <c r="D15655" s="108">
        <v>3.8864000000000001</v>
      </c>
      <c r="E15655" s="109">
        <v>332.62</v>
      </c>
    </row>
    <row r="15656" spans="1:5" ht="51.75" x14ac:dyDescent="0.25">
      <c r="A15656" s="105" t="s">
        <v>11030</v>
      </c>
      <c r="B15656" s="106" t="s">
        <v>11031</v>
      </c>
      <c r="C15656" s="107" t="s">
        <v>16218</v>
      </c>
      <c r="D15656" s="108"/>
      <c r="E15656" s="109"/>
    </row>
    <row r="15657" spans="1:5" ht="64.5" x14ac:dyDescent="0.25">
      <c r="A15657" s="134" t="s">
        <v>11032</v>
      </c>
      <c r="B15657" s="137" t="s">
        <v>11033</v>
      </c>
      <c r="C15657" s="136" t="s">
        <v>432</v>
      </c>
      <c r="D15657" s="108"/>
      <c r="E15657" s="109"/>
    </row>
    <row r="15658" spans="1:5" ht="39" x14ac:dyDescent="0.25">
      <c r="A15658" s="134" t="s">
        <v>11034</v>
      </c>
      <c r="B15658" s="137" t="s">
        <v>11035</v>
      </c>
      <c r="C15658" s="136" t="s">
        <v>432</v>
      </c>
      <c r="D15658" s="108"/>
      <c r="E15658" s="109"/>
    </row>
    <row r="15659" spans="1:5" ht="51.75" x14ac:dyDescent="0.25">
      <c r="A15659" s="134" t="s">
        <v>11036</v>
      </c>
      <c r="B15659" s="137" t="s">
        <v>11037</v>
      </c>
      <c r="C15659" s="136" t="s">
        <v>432</v>
      </c>
      <c r="D15659" s="108"/>
      <c r="E15659" s="109"/>
    </row>
    <row r="15660" spans="1:5" ht="51.75" x14ac:dyDescent="0.25">
      <c r="A15660" s="134" t="s">
        <v>11038</v>
      </c>
      <c r="B15660" s="137" t="s">
        <v>11039</v>
      </c>
      <c r="C15660" s="136" t="s">
        <v>16591</v>
      </c>
      <c r="D15660" s="108"/>
      <c r="E15660" s="109"/>
    </row>
    <row r="15661" spans="1:5" ht="51.75" x14ac:dyDescent="0.25">
      <c r="A15661" s="134" t="s">
        <v>11040</v>
      </c>
      <c r="B15661" s="137" t="s">
        <v>11041</v>
      </c>
      <c r="C15661" s="136" t="s">
        <v>16591</v>
      </c>
      <c r="D15661" s="108"/>
      <c r="E15661" s="109"/>
    </row>
    <row r="15662" spans="1:5" ht="51.75" x14ac:dyDescent="0.25">
      <c r="A15662" s="134" t="s">
        <v>11042</v>
      </c>
      <c r="B15662" s="137" t="s">
        <v>11043</v>
      </c>
      <c r="C15662" s="136" t="s">
        <v>16218</v>
      </c>
      <c r="D15662" s="108"/>
      <c r="E15662" s="109"/>
    </row>
    <row r="15663" spans="1:5" ht="51.75" x14ac:dyDescent="0.25">
      <c r="A15663" s="134" t="s">
        <v>11044</v>
      </c>
      <c r="B15663" s="137" t="s">
        <v>11045</v>
      </c>
      <c r="C15663" s="136" t="s">
        <v>16218</v>
      </c>
      <c r="D15663" s="108"/>
      <c r="E15663" s="109"/>
    </row>
    <row r="15664" spans="1:5" ht="39" x14ac:dyDescent="0.25">
      <c r="A15664" s="134" t="s">
        <v>11046</v>
      </c>
      <c r="B15664" s="137" t="s">
        <v>22053</v>
      </c>
      <c r="C15664" s="136" t="s">
        <v>432</v>
      </c>
      <c r="D15664" s="108"/>
      <c r="E15664" s="109"/>
    </row>
    <row r="15665" spans="1:5" ht="39" x14ac:dyDescent="0.25">
      <c r="A15665" s="134" t="s">
        <v>11047</v>
      </c>
      <c r="B15665" s="137" t="s">
        <v>22054</v>
      </c>
      <c r="C15665" s="136" t="s">
        <v>432</v>
      </c>
      <c r="D15665" s="108"/>
      <c r="E15665" s="109"/>
    </row>
    <row r="15666" spans="1:5" ht="51.75" x14ac:dyDescent="0.25">
      <c r="A15666" s="114" t="s">
        <v>11048</v>
      </c>
      <c r="B15666" s="106" t="s">
        <v>22055</v>
      </c>
      <c r="C15666" s="107" t="s">
        <v>16440</v>
      </c>
      <c r="D15666" s="108">
        <v>4.4116</v>
      </c>
      <c r="E15666" s="109">
        <v>377.57</v>
      </c>
    </row>
    <row r="15667" spans="1:5" ht="39" x14ac:dyDescent="0.25">
      <c r="A15667" s="114" t="s">
        <v>11049</v>
      </c>
      <c r="B15667" s="106" t="s">
        <v>11050</v>
      </c>
      <c r="C15667" s="107" t="s">
        <v>16440</v>
      </c>
      <c r="D15667" s="108">
        <v>4.4116</v>
      </c>
      <c r="E15667" s="109">
        <v>377.57</v>
      </c>
    </row>
    <row r="15668" spans="1:5" ht="51.75" x14ac:dyDescent="0.25">
      <c r="A15668" s="114" t="s">
        <v>11051</v>
      </c>
      <c r="B15668" s="106" t="s">
        <v>11052</v>
      </c>
      <c r="C15668" s="107" t="s">
        <v>16440</v>
      </c>
      <c r="D15668" s="108">
        <v>4.4116</v>
      </c>
      <c r="E15668" s="109">
        <v>377.57</v>
      </c>
    </row>
    <row r="15669" spans="1:5" ht="51.75" x14ac:dyDescent="0.25">
      <c r="A15669" s="134" t="s">
        <v>11053</v>
      </c>
      <c r="B15669" s="137" t="s">
        <v>11054</v>
      </c>
      <c r="C15669" s="136" t="s">
        <v>16219</v>
      </c>
      <c r="D15669" s="108"/>
      <c r="E15669" s="109"/>
    </row>
    <row r="15670" spans="1:5" ht="39" x14ac:dyDescent="0.25">
      <c r="A15670" s="134" t="s">
        <v>11055</v>
      </c>
      <c r="B15670" s="106" t="s">
        <v>22056</v>
      </c>
      <c r="C15670" s="107" t="s">
        <v>16626</v>
      </c>
      <c r="D15670" s="108"/>
      <c r="E15670" s="109"/>
    </row>
    <row r="15671" spans="1:5" ht="39" x14ac:dyDescent="0.25">
      <c r="A15671" s="134" t="s">
        <v>11056</v>
      </c>
      <c r="B15671" s="106" t="s">
        <v>22057</v>
      </c>
      <c r="C15671" s="107" t="s">
        <v>16626</v>
      </c>
      <c r="D15671" s="108"/>
      <c r="E15671" s="109"/>
    </row>
    <row r="15672" spans="1:5" ht="51.75" x14ac:dyDescent="0.25">
      <c r="A15672" s="134" t="s">
        <v>11057</v>
      </c>
      <c r="B15672" s="106" t="s">
        <v>22058</v>
      </c>
      <c r="C15672" s="107" t="s">
        <v>16626</v>
      </c>
      <c r="D15672" s="108"/>
      <c r="E15672" s="109"/>
    </row>
    <row r="15673" spans="1:5" ht="26.25" x14ac:dyDescent="0.25">
      <c r="A15673" s="134" t="s">
        <v>11058</v>
      </c>
      <c r="B15673" s="106" t="s">
        <v>22059</v>
      </c>
      <c r="C15673" s="107" t="s">
        <v>16626</v>
      </c>
      <c r="D15673" s="108"/>
      <c r="E15673" s="109"/>
    </row>
    <row r="15674" spans="1:5" ht="51.75" x14ac:dyDescent="0.25">
      <c r="A15674" s="134" t="s">
        <v>11059</v>
      </c>
      <c r="B15674" s="106" t="s">
        <v>22060</v>
      </c>
      <c r="C15674" s="107" t="s">
        <v>16626</v>
      </c>
      <c r="D15674" s="108"/>
      <c r="E15674" s="109"/>
    </row>
    <row r="15675" spans="1:5" ht="39" x14ac:dyDescent="0.25">
      <c r="A15675" s="134" t="s">
        <v>11060</v>
      </c>
      <c r="B15675" s="106" t="s">
        <v>22061</v>
      </c>
      <c r="C15675" s="107" t="s">
        <v>16626</v>
      </c>
      <c r="D15675" s="108"/>
      <c r="E15675" s="109"/>
    </row>
    <row r="15676" spans="1:5" ht="26.25" x14ac:dyDescent="0.25">
      <c r="A15676" s="134" t="s">
        <v>11061</v>
      </c>
      <c r="B15676" s="106" t="s">
        <v>11062</v>
      </c>
      <c r="C15676" s="107" t="s">
        <v>16217</v>
      </c>
      <c r="D15676" s="108"/>
      <c r="E15676" s="109"/>
    </row>
    <row r="15677" spans="1:5" ht="39" x14ac:dyDescent="0.25">
      <c r="A15677" s="134" t="s">
        <v>11063</v>
      </c>
      <c r="B15677" s="106" t="s">
        <v>11064</v>
      </c>
      <c r="C15677" s="107" t="s">
        <v>16217</v>
      </c>
      <c r="D15677" s="108"/>
      <c r="E15677" s="109"/>
    </row>
    <row r="15678" spans="1:5" ht="26.25" x14ac:dyDescent="0.25">
      <c r="A15678" s="134" t="s">
        <v>11065</v>
      </c>
      <c r="B15678" s="106" t="s">
        <v>11066</v>
      </c>
      <c r="C15678" s="107" t="s">
        <v>16217</v>
      </c>
      <c r="D15678" s="119"/>
      <c r="E15678" s="109"/>
    </row>
    <row r="15679" spans="1:5" ht="26.25" x14ac:dyDescent="0.25">
      <c r="A15679" s="134" t="s">
        <v>11067</v>
      </c>
      <c r="B15679" s="106" t="s">
        <v>11068</v>
      </c>
      <c r="C15679" s="107" t="s">
        <v>16217</v>
      </c>
      <c r="D15679" s="119"/>
      <c r="E15679" s="109"/>
    </row>
    <row r="15680" spans="1:5" ht="26.25" x14ac:dyDescent="0.25">
      <c r="A15680" s="134" t="s">
        <v>11069</v>
      </c>
      <c r="B15680" s="106" t="s">
        <v>11070</v>
      </c>
      <c r="C15680" s="107" t="s">
        <v>16217</v>
      </c>
      <c r="D15680" s="119"/>
      <c r="E15680" s="109"/>
    </row>
    <row r="15681" spans="1:5" ht="39" x14ac:dyDescent="0.25">
      <c r="A15681" s="134" t="s">
        <v>11071</v>
      </c>
      <c r="B15681" s="106" t="s">
        <v>11072</v>
      </c>
      <c r="C15681" s="107" t="s">
        <v>16217</v>
      </c>
      <c r="D15681" s="119"/>
      <c r="E15681" s="109"/>
    </row>
    <row r="15682" spans="1:5" ht="26.25" x14ac:dyDescent="0.25">
      <c r="A15682" s="134" t="s">
        <v>11075</v>
      </c>
      <c r="B15682" s="106" t="s">
        <v>11076</v>
      </c>
      <c r="C15682" s="107" t="s">
        <v>16217</v>
      </c>
      <c r="D15682" s="119"/>
      <c r="E15682" s="109"/>
    </row>
    <row r="15683" spans="1:5" ht="39" x14ac:dyDescent="0.25">
      <c r="A15683" s="134" t="s">
        <v>11077</v>
      </c>
      <c r="B15683" s="106" t="s">
        <v>11078</v>
      </c>
      <c r="C15683" s="107" t="s">
        <v>16217</v>
      </c>
      <c r="D15683" s="119"/>
      <c r="E15683" s="109"/>
    </row>
    <row r="15684" spans="1:5" ht="26.25" x14ac:dyDescent="0.25">
      <c r="A15684" s="134" t="s">
        <v>11079</v>
      </c>
      <c r="B15684" s="106" t="s">
        <v>11080</v>
      </c>
      <c r="C15684" s="107" t="s">
        <v>16217</v>
      </c>
      <c r="D15684" s="119"/>
      <c r="E15684" s="109"/>
    </row>
    <row r="15685" spans="1:5" ht="39" x14ac:dyDescent="0.25">
      <c r="A15685" s="134" t="s">
        <v>11081</v>
      </c>
      <c r="B15685" s="106" t="s">
        <v>11082</v>
      </c>
      <c r="C15685" s="107" t="s">
        <v>16217</v>
      </c>
      <c r="D15685" s="119"/>
      <c r="E15685" s="109"/>
    </row>
    <row r="15686" spans="1:5" ht="26.25" x14ac:dyDescent="0.25">
      <c r="A15686" s="134" t="s">
        <v>11083</v>
      </c>
      <c r="B15686" s="106" t="s">
        <v>11084</v>
      </c>
      <c r="C15686" s="107" t="s">
        <v>16217</v>
      </c>
      <c r="D15686" s="119"/>
      <c r="E15686" s="109"/>
    </row>
    <row r="15687" spans="1:5" ht="26.25" x14ac:dyDescent="0.25">
      <c r="A15687" s="134" t="s">
        <v>11085</v>
      </c>
      <c r="B15687" s="106" t="s">
        <v>11086</v>
      </c>
      <c r="C15687" s="107" t="s">
        <v>16217</v>
      </c>
      <c r="D15687" s="119"/>
      <c r="E15687" s="109"/>
    </row>
    <row r="15688" spans="1:5" ht="39" x14ac:dyDescent="0.25">
      <c r="A15688" s="134" t="s">
        <v>11087</v>
      </c>
      <c r="B15688" s="106" t="s">
        <v>11088</v>
      </c>
      <c r="C15688" s="107" t="s">
        <v>16217</v>
      </c>
      <c r="D15688" s="119"/>
      <c r="E15688" s="109"/>
    </row>
    <row r="15689" spans="1:5" ht="39" x14ac:dyDescent="0.25">
      <c r="A15689" s="134" t="s">
        <v>11089</v>
      </c>
      <c r="B15689" s="106" t="s">
        <v>11090</v>
      </c>
      <c r="C15689" s="107" t="s">
        <v>16217</v>
      </c>
      <c r="D15689" s="119"/>
      <c r="E15689" s="109"/>
    </row>
    <row r="15690" spans="1:5" ht="26.25" x14ac:dyDescent="0.25">
      <c r="A15690" s="134" t="s">
        <v>11091</v>
      </c>
      <c r="B15690" s="106" t="s">
        <v>11092</v>
      </c>
      <c r="C15690" s="107" t="s">
        <v>16217</v>
      </c>
      <c r="D15690" s="119"/>
      <c r="E15690" s="109"/>
    </row>
    <row r="15691" spans="1:5" ht="26.25" x14ac:dyDescent="0.25">
      <c r="A15691" s="134" t="s">
        <v>11093</v>
      </c>
      <c r="B15691" s="106" t="s">
        <v>11094</v>
      </c>
      <c r="C15691" s="107" t="s">
        <v>16217</v>
      </c>
      <c r="D15691" s="119"/>
      <c r="E15691" s="109"/>
    </row>
    <row r="15692" spans="1:5" ht="26.25" x14ac:dyDescent="0.25">
      <c r="A15692" s="134" t="s">
        <v>11095</v>
      </c>
      <c r="B15692" s="106" t="s">
        <v>11096</v>
      </c>
      <c r="C15692" s="107" t="s">
        <v>16217</v>
      </c>
      <c r="D15692" s="119"/>
      <c r="E15692" s="109"/>
    </row>
    <row r="15693" spans="1:5" ht="39" x14ac:dyDescent="0.25">
      <c r="A15693" s="134" t="s">
        <v>11097</v>
      </c>
      <c r="B15693" s="106" t="s">
        <v>11098</v>
      </c>
      <c r="C15693" s="107" t="s">
        <v>16217</v>
      </c>
      <c r="D15693" s="119"/>
      <c r="E15693" s="109"/>
    </row>
    <row r="15694" spans="1:5" ht="39" x14ac:dyDescent="0.25">
      <c r="A15694" s="134" t="s">
        <v>11099</v>
      </c>
      <c r="B15694" s="106" t="s">
        <v>11100</v>
      </c>
      <c r="C15694" s="107" t="s">
        <v>16217</v>
      </c>
      <c r="D15694" s="108"/>
      <c r="E15694" s="109"/>
    </row>
    <row r="15695" spans="1:5" ht="26.25" x14ac:dyDescent="0.25">
      <c r="A15695" s="134" t="s">
        <v>11101</v>
      </c>
      <c r="B15695" s="106" t="s">
        <v>11102</v>
      </c>
      <c r="C15695" s="107" t="s">
        <v>16217</v>
      </c>
      <c r="D15695" s="108"/>
      <c r="E15695" s="109"/>
    </row>
    <row r="15696" spans="1:5" ht="26.25" x14ac:dyDescent="0.25">
      <c r="A15696" s="134" t="s">
        <v>22062</v>
      </c>
      <c r="B15696" s="106" t="s">
        <v>22063</v>
      </c>
      <c r="C15696" s="107" t="s">
        <v>16217</v>
      </c>
      <c r="D15696" s="108"/>
      <c r="E15696" s="109"/>
    </row>
    <row r="15697" spans="1:5" ht="26.25" x14ac:dyDescent="0.25">
      <c r="A15697" s="134" t="s">
        <v>22064</v>
      </c>
      <c r="B15697" s="106" t="s">
        <v>22065</v>
      </c>
      <c r="C15697" s="107" t="s">
        <v>16700</v>
      </c>
      <c r="D15697" s="108"/>
      <c r="E15697" s="109"/>
    </row>
    <row r="15698" spans="1:5" ht="26.25" x14ac:dyDescent="0.25">
      <c r="A15698" s="134" t="s">
        <v>22066</v>
      </c>
      <c r="B15698" s="106" t="s">
        <v>22067</v>
      </c>
      <c r="C15698" s="107" t="s">
        <v>16700</v>
      </c>
      <c r="D15698" s="108"/>
      <c r="E15698" s="109"/>
    </row>
    <row r="15699" spans="1:5" ht="26.25" x14ac:dyDescent="0.25">
      <c r="A15699" s="134" t="s">
        <v>22068</v>
      </c>
      <c r="B15699" s="106" t="s">
        <v>22069</v>
      </c>
      <c r="C15699" s="107" t="s">
        <v>16700</v>
      </c>
      <c r="D15699" s="108"/>
      <c r="E15699" s="109"/>
    </row>
    <row r="15700" spans="1:5" ht="64.5" x14ac:dyDescent="0.25">
      <c r="A15700" s="134" t="s">
        <v>22070</v>
      </c>
      <c r="B15700" s="106" t="s">
        <v>22071</v>
      </c>
      <c r="C15700" s="107" t="s">
        <v>16502</v>
      </c>
      <c r="D15700" s="108"/>
      <c r="E15700" s="109"/>
    </row>
    <row r="15701" spans="1:5" ht="51.75" x14ac:dyDescent="0.25">
      <c r="A15701" s="134" t="s">
        <v>11103</v>
      </c>
      <c r="B15701" s="106" t="s">
        <v>11104</v>
      </c>
      <c r="C15701" s="107" t="s">
        <v>16214</v>
      </c>
      <c r="D15701" s="108">
        <v>5.6485000000000003</v>
      </c>
      <c r="E15701" s="109">
        <v>483.43</v>
      </c>
    </row>
    <row r="15702" spans="1:5" ht="39" x14ac:dyDescent="0.25">
      <c r="A15702" s="134" t="s">
        <v>11105</v>
      </c>
      <c r="B15702" s="106" t="s">
        <v>11106</v>
      </c>
      <c r="C15702" s="107" t="s">
        <v>16591</v>
      </c>
      <c r="D15702" s="108"/>
      <c r="E15702" s="109"/>
    </row>
    <row r="15703" spans="1:5" ht="39" x14ac:dyDescent="0.25">
      <c r="A15703" s="134" t="s">
        <v>11107</v>
      </c>
      <c r="B15703" s="106" t="s">
        <v>11108</v>
      </c>
      <c r="C15703" s="107" t="s">
        <v>16591</v>
      </c>
      <c r="D15703" s="108"/>
      <c r="E15703" s="109"/>
    </row>
    <row r="15704" spans="1:5" ht="39" x14ac:dyDescent="0.25">
      <c r="A15704" s="134" t="s">
        <v>11109</v>
      </c>
      <c r="B15704" s="106" t="s">
        <v>11110</v>
      </c>
      <c r="C15704" s="107" t="s">
        <v>16591</v>
      </c>
      <c r="D15704" s="108"/>
      <c r="E15704" s="109"/>
    </row>
    <row r="15705" spans="1:5" ht="39" x14ac:dyDescent="0.25">
      <c r="A15705" s="134" t="s">
        <v>11111</v>
      </c>
      <c r="B15705" s="106" t="s">
        <v>11112</v>
      </c>
      <c r="C15705" s="107" t="s">
        <v>16591</v>
      </c>
      <c r="D15705" s="108"/>
      <c r="E15705" s="109"/>
    </row>
    <row r="15706" spans="1:5" ht="39" x14ac:dyDescent="0.25">
      <c r="A15706" s="134" t="s">
        <v>11113</v>
      </c>
      <c r="B15706" s="106" t="s">
        <v>11114</v>
      </c>
      <c r="C15706" s="107" t="s">
        <v>16591</v>
      </c>
      <c r="D15706" s="108"/>
      <c r="E15706" s="109"/>
    </row>
    <row r="15707" spans="1:5" ht="39" x14ac:dyDescent="0.25">
      <c r="A15707" s="134" t="s">
        <v>11115</v>
      </c>
      <c r="B15707" s="106" t="s">
        <v>11116</v>
      </c>
      <c r="C15707" s="107" t="s">
        <v>16591</v>
      </c>
      <c r="D15707" s="108"/>
      <c r="E15707" s="109"/>
    </row>
    <row r="15708" spans="1:5" ht="39" x14ac:dyDescent="0.25">
      <c r="A15708" s="134" t="s">
        <v>11117</v>
      </c>
      <c r="B15708" s="106" t="s">
        <v>11118</v>
      </c>
      <c r="C15708" s="107" t="s">
        <v>16591</v>
      </c>
      <c r="D15708" s="108"/>
      <c r="E15708" s="109"/>
    </row>
    <row r="15709" spans="1:5" ht="39" x14ac:dyDescent="0.25">
      <c r="A15709" s="134" t="s">
        <v>11119</v>
      </c>
      <c r="B15709" s="106" t="s">
        <v>11120</v>
      </c>
      <c r="C15709" s="107" t="s">
        <v>16591</v>
      </c>
      <c r="D15709" s="108"/>
      <c r="E15709" s="109"/>
    </row>
    <row r="15710" spans="1:5" ht="39" x14ac:dyDescent="0.25">
      <c r="A15710" s="134" t="s">
        <v>11121</v>
      </c>
      <c r="B15710" s="106" t="s">
        <v>11122</v>
      </c>
      <c r="C15710" s="107" t="s">
        <v>16591</v>
      </c>
      <c r="D15710" s="108"/>
      <c r="E15710" s="109"/>
    </row>
    <row r="15711" spans="1:5" ht="51.75" x14ac:dyDescent="0.25">
      <c r="A15711" s="134" t="s">
        <v>11123</v>
      </c>
      <c r="B15711" s="106" t="s">
        <v>11124</v>
      </c>
      <c r="C15711" s="107" t="s">
        <v>16591</v>
      </c>
      <c r="D15711" s="108"/>
      <c r="E15711" s="109"/>
    </row>
    <row r="15712" spans="1:5" ht="51.75" x14ac:dyDescent="0.25">
      <c r="A15712" s="134" t="s">
        <v>11125</v>
      </c>
      <c r="B15712" s="106" t="s">
        <v>22072</v>
      </c>
      <c r="C15712" s="107" t="s">
        <v>16214</v>
      </c>
      <c r="D15712" s="108">
        <v>0.29160000000000003</v>
      </c>
      <c r="E15712" s="109">
        <v>24.96</v>
      </c>
    </row>
    <row r="15713" spans="1:5" ht="51.75" x14ac:dyDescent="0.25">
      <c r="A15713" s="134" t="s">
        <v>11126</v>
      </c>
      <c r="B15713" s="106" t="s">
        <v>11127</v>
      </c>
      <c r="C15713" s="107" t="s">
        <v>16591</v>
      </c>
      <c r="D15713" s="108"/>
      <c r="E15713" s="109"/>
    </row>
    <row r="15714" spans="1:5" ht="39" x14ac:dyDescent="0.25">
      <c r="A15714" s="134" t="s">
        <v>11128</v>
      </c>
      <c r="B15714" s="106" t="s">
        <v>11129</v>
      </c>
      <c r="C15714" s="107" t="s">
        <v>16591</v>
      </c>
      <c r="D15714" s="108"/>
      <c r="E15714" s="109"/>
    </row>
    <row r="15715" spans="1:5" ht="51.75" x14ac:dyDescent="0.25">
      <c r="A15715" s="134" t="s">
        <v>11130</v>
      </c>
      <c r="B15715" s="106" t="s">
        <v>11131</v>
      </c>
      <c r="C15715" s="107" t="s">
        <v>16591</v>
      </c>
      <c r="D15715" s="108"/>
      <c r="E15715" s="109"/>
    </row>
    <row r="15716" spans="1:5" ht="51.75" x14ac:dyDescent="0.25">
      <c r="A15716" s="134" t="s">
        <v>11132</v>
      </c>
      <c r="B15716" s="106" t="s">
        <v>11133</v>
      </c>
      <c r="C15716" s="107" t="s">
        <v>16591</v>
      </c>
      <c r="D15716" s="108"/>
      <c r="E15716" s="109"/>
    </row>
    <row r="15717" spans="1:5" ht="39" x14ac:dyDescent="0.25">
      <c r="A15717" s="134" t="s">
        <v>11134</v>
      </c>
      <c r="B15717" s="106" t="s">
        <v>15476</v>
      </c>
      <c r="C15717" s="107" t="s">
        <v>16218</v>
      </c>
      <c r="D15717" s="108"/>
      <c r="E15717" s="109"/>
    </row>
    <row r="15718" spans="1:5" ht="39" x14ac:dyDescent="0.25">
      <c r="A15718" s="134" t="s">
        <v>11135</v>
      </c>
      <c r="B15718" s="106" t="s">
        <v>11136</v>
      </c>
      <c r="C15718" s="107" t="s">
        <v>16217</v>
      </c>
      <c r="D15718" s="108"/>
      <c r="E15718" s="109"/>
    </row>
    <row r="15719" spans="1:5" ht="51.75" x14ac:dyDescent="0.25">
      <c r="A15719" s="134" t="s">
        <v>11137</v>
      </c>
      <c r="B15719" s="106" t="s">
        <v>22073</v>
      </c>
      <c r="C15719" s="107" t="s">
        <v>16217</v>
      </c>
      <c r="D15719" s="108"/>
      <c r="E15719" s="109"/>
    </row>
    <row r="15720" spans="1:5" ht="39" x14ac:dyDescent="0.25">
      <c r="A15720" s="134" t="s">
        <v>11138</v>
      </c>
      <c r="B15720" s="106" t="s">
        <v>11139</v>
      </c>
      <c r="C15720" s="107" t="s">
        <v>16591</v>
      </c>
      <c r="D15720" s="108"/>
      <c r="E15720" s="109"/>
    </row>
    <row r="15721" spans="1:5" ht="39" x14ac:dyDescent="0.25">
      <c r="A15721" s="134" t="s">
        <v>11140</v>
      </c>
      <c r="B15721" s="106" t="s">
        <v>11141</v>
      </c>
      <c r="C15721" s="107" t="s">
        <v>16591</v>
      </c>
      <c r="D15721" s="108"/>
      <c r="E15721" s="109"/>
    </row>
    <row r="15722" spans="1:5" ht="39" x14ac:dyDescent="0.25">
      <c r="A15722" s="134" t="s">
        <v>11142</v>
      </c>
      <c r="B15722" s="106" t="s">
        <v>11143</v>
      </c>
      <c r="C15722" s="107" t="s">
        <v>16218</v>
      </c>
      <c r="D15722" s="108"/>
      <c r="E15722" s="109"/>
    </row>
    <row r="15723" spans="1:5" ht="39" x14ac:dyDescent="0.25">
      <c r="A15723" s="105" t="s">
        <v>11148</v>
      </c>
      <c r="B15723" s="106" t="s">
        <v>11149</v>
      </c>
      <c r="C15723" s="107" t="s">
        <v>16440</v>
      </c>
      <c r="D15723" s="108">
        <v>0.40899999999999997</v>
      </c>
      <c r="E15723" s="109">
        <v>35</v>
      </c>
    </row>
    <row r="15724" spans="1:5" ht="39" x14ac:dyDescent="0.25">
      <c r="A15724" s="105" t="s">
        <v>22074</v>
      </c>
      <c r="B15724" s="106" t="s">
        <v>22075</v>
      </c>
      <c r="C15724" s="107" t="s">
        <v>16218</v>
      </c>
      <c r="D15724" s="108"/>
      <c r="E15724" s="109"/>
    </row>
    <row r="15725" spans="1:5" ht="39" x14ac:dyDescent="0.25">
      <c r="A15725" s="105" t="s">
        <v>22076</v>
      </c>
      <c r="B15725" s="106" t="s">
        <v>22077</v>
      </c>
      <c r="C15725" s="107" t="s">
        <v>16218</v>
      </c>
      <c r="D15725" s="108"/>
      <c r="E15725" s="109"/>
    </row>
    <row r="15726" spans="1:5" ht="39" x14ac:dyDescent="0.25">
      <c r="A15726" s="105" t="s">
        <v>22078</v>
      </c>
      <c r="B15726" s="106" t="s">
        <v>22079</v>
      </c>
      <c r="C15726" s="107" t="s">
        <v>16218</v>
      </c>
      <c r="D15726" s="108"/>
      <c r="E15726" s="109"/>
    </row>
    <row r="15727" spans="1:5" ht="39" x14ac:dyDescent="0.25">
      <c r="A15727" s="105" t="s">
        <v>22080</v>
      </c>
      <c r="B15727" s="106" t="s">
        <v>22081</v>
      </c>
      <c r="C15727" s="107" t="s">
        <v>16218</v>
      </c>
      <c r="D15727" s="108"/>
      <c r="E15727" s="109"/>
    </row>
    <row r="15728" spans="1:5" ht="39" x14ac:dyDescent="0.25">
      <c r="A15728" s="105" t="s">
        <v>22082</v>
      </c>
      <c r="B15728" s="106" t="s">
        <v>22083</v>
      </c>
      <c r="C15728" s="107" t="s">
        <v>16218</v>
      </c>
      <c r="D15728" s="108"/>
      <c r="E15728" s="109"/>
    </row>
    <row r="15729" spans="1:5" ht="39" x14ac:dyDescent="0.25">
      <c r="A15729" s="105" t="s">
        <v>22084</v>
      </c>
      <c r="B15729" s="106" t="s">
        <v>22085</v>
      </c>
      <c r="C15729" s="107" t="s">
        <v>16218</v>
      </c>
      <c r="D15729" s="108"/>
      <c r="E15729" s="109"/>
    </row>
    <row r="15730" spans="1:5" ht="39" x14ac:dyDescent="0.25">
      <c r="A15730" s="105" t="s">
        <v>22086</v>
      </c>
      <c r="B15730" s="106" t="s">
        <v>22087</v>
      </c>
      <c r="C15730" s="107" t="s">
        <v>16218</v>
      </c>
      <c r="D15730" s="108"/>
      <c r="E15730" s="109"/>
    </row>
    <row r="15731" spans="1:5" ht="39" x14ac:dyDescent="0.25">
      <c r="A15731" s="105" t="s">
        <v>22088</v>
      </c>
      <c r="B15731" s="106" t="s">
        <v>22089</v>
      </c>
      <c r="C15731" s="107" t="s">
        <v>16218</v>
      </c>
      <c r="D15731" s="108"/>
      <c r="E15731" s="109"/>
    </row>
    <row r="15732" spans="1:5" ht="26.25" x14ac:dyDescent="0.25">
      <c r="A15732" s="105" t="s">
        <v>22090</v>
      </c>
      <c r="B15732" s="106" t="s">
        <v>22091</v>
      </c>
      <c r="C15732" s="107" t="s">
        <v>16218</v>
      </c>
      <c r="D15732" s="108"/>
      <c r="E15732" s="109"/>
    </row>
    <row r="15733" spans="1:5" ht="39" x14ac:dyDescent="0.25">
      <c r="A15733" s="105" t="s">
        <v>22092</v>
      </c>
      <c r="B15733" s="106" t="s">
        <v>22093</v>
      </c>
      <c r="C15733" s="107" t="s">
        <v>16218</v>
      </c>
      <c r="D15733" s="108"/>
      <c r="E15733" s="109"/>
    </row>
    <row r="15734" spans="1:5" ht="39" x14ac:dyDescent="0.25">
      <c r="A15734" s="105" t="s">
        <v>22094</v>
      </c>
      <c r="B15734" s="106" t="s">
        <v>22095</v>
      </c>
      <c r="C15734" s="107" t="s">
        <v>16218</v>
      </c>
      <c r="D15734" s="108"/>
      <c r="E15734" s="109"/>
    </row>
    <row r="15735" spans="1:5" ht="39" x14ac:dyDescent="0.25">
      <c r="A15735" s="105" t="s">
        <v>11150</v>
      </c>
      <c r="B15735" s="106" t="s">
        <v>11151</v>
      </c>
      <c r="C15735" s="107" t="s">
        <v>16218</v>
      </c>
      <c r="D15735" s="108"/>
      <c r="E15735" s="109"/>
    </row>
    <row r="15736" spans="1:5" ht="39" x14ac:dyDescent="0.25">
      <c r="A15736" s="105" t="s">
        <v>11152</v>
      </c>
      <c r="B15736" s="106" t="s">
        <v>11153</v>
      </c>
      <c r="C15736" s="107" t="s">
        <v>16218</v>
      </c>
      <c r="D15736" s="108"/>
      <c r="E15736" s="109"/>
    </row>
    <row r="15737" spans="1:5" ht="39" x14ac:dyDescent="0.25">
      <c r="A15737" s="105" t="s">
        <v>22096</v>
      </c>
      <c r="B15737" s="106" t="s">
        <v>22097</v>
      </c>
      <c r="C15737" s="107" t="s">
        <v>16218</v>
      </c>
      <c r="D15737" s="108"/>
      <c r="E15737" s="109"/>
    </row>
    <row r="15738" spans="1:5" ht="51.75" x14ac:dyDescent="0.25">
      <c r="A15738" s="105" t="s">
        <v>11154</v>
      </c>
      <c r="B15738" s="106" t="s">
        <v>11155</v>
      </c>
      <c r="C15738" s="107" t="s">
        <v>16700</v>
      </c>
      <c r="D15738" s="108"/>
      <c r="E15738" s="109"/>
    </row>
    <row r="15739" spans="1:5" ht="51.75" x14ac:dyDescent="0.25">
      <c r="A15739" s="105" t="s">
        <v>11156</v>
      </c>
      <c r="B15739" s="106" t="s">
        <v>11157</v>
      </c>
      <c r="C15739" s="107" t="s">
        <v>16214</v>
      </c>
      <c r="D15739" s="108"/>
      <c r="E15739" s="109">
        <v>1050.5</v>
      </c>
    </row>
    <row r="15740" spans="1:5" ht="51.75" x14ac:dyDescent="0.25">
      <c r="A15740" s="105" t="s">
        <v>11158</v>
      </c>
      <c r="B15740" s="106" t="s">
        <v>22098</v>
      </c>
      <c r="C15740" s="107" t="s">
        <v>16214</v>
      </c>
      <c r="D15740" s="108"/>
      <c r="E15740" s="109">
        <v>1450.5</v>
      </c>
    </row>
    <row r="15741" spans="1:5" ht="39" x14ac:dyDescent="0.25">
      <c r="A15741" s="105" t="s">
        <v>22099</v>
      </c>
      <c r="B15741" s="106" t="s">
        <v>22100</v>
      </c>
      <c r="C15741" s="107" t="s">
        <v>16214</v>
      </c>
      <c r="D15741" s="108">
        <v>1.7023999999999999</v>
      </c>
      <c r="E15741" s="109">
        <v>145.69999999999999</v>
      </c>
    </row>
    <row r="15742" spans="1:5" ht="39" x14ac:dyDescent="0.25">
      <c r="A15742" s="105" t="s">
        <v>22101</v>
      </c>
      <c r="B15742" s="106" t="s">
        <v>22102</v>
      </c>
      <c r="C15742" s="107" t="s">
        <v>16214</v>
      </c>
      <c r="D15742" s="108">
        <v>1.7023999999999999</v>
      </c>
      <c r="E15742" s="109">
        <v>145.69999999999999</v>
      </c>
    </row>
    <row r="15743" spans="1:5" ht="39" x14ac:dyDescent="0.25">
      <c r="A15743" s="105" t="s">
        <v>22103</v>
      </c>
      <c r="B15743" s="106" t="s">
        <v>22104</v>
      </c>
      <c r="C15743" s="107" t="s">
        <v>432</v>
      </c>
      <c r="D15743" s="108"/>
      <c r="E15743" s="109"/>
    </row>
    <row r="15744" spans="1:5" ht="39" x14ac:dyDescent="0.25">
      <c r="A15744" s="105" t="s">
        <v>11159</v>
      </c>
      <c r="B15744" s="106" t="s">
        <v>11160</v>
      </c>
      <c r="C15744" s="107" t="s">
        <v>16700</v>
      </c>
      <c r="D15744" s="108"/>
      <c r="E15744" s="109"/>
    </row>
    <row r="15745" spans="1:5" ht="39" x14ac:dyDescent="0.25">
      <c r="A15745" s="105" t="s">
        <v>11161</v>
      </c>
      <c r="B15745" s="106" t="s">
        <v>11162</v>
      </c>
      <c r="C15745" s="107" t="s">
        <v>16700</v>
      </c>
      <c r="D15745" s="108"/>
      <c r="E15745" s="109"/>
    </row>
    <row r="15746" spans="1:5" ht="26.25" x14ac:dyDescent="0.25">
      <c r="A15746" s="105" t="s">
        <v>11163</v>
      </c>
      <c r="B15746" s="106" t="s">
        <v>11164</v>
      </c>
      <c r="C15746" s="107" t="s">
        <v>16700</v>
      </c>
      <c r="D15746" s="108"/>
      <c r="E15746" s="109"/>
    </row>
    <row r="15747" spans="1:5" ht="51.75" x14ac:dyDescent="0.25">
      <c r="A15747" s="105" t="s">
        <v>11165</v>
      </c>
      <c r="B15747" s="106" t="s">
        <v>11166</v>
      </c>
      <c r="C15747" s="107" t="s">
        <v>16700</v>
      </c>
      <c r="D15747" s="108"/>
      <c r="E15747" s="109"/>
    </row>
    <row r="15748" spans="1:5" ht="39" x14ac:dyDescent="0.25">
      <c r="A15748" s="105" t="s">
        <v>11167</v>
      </c>
      <c r="B15748" s="106" t="s">
        <v>11168</v>
      </c>
      <c r="C15748" s="107" t="s">
        <v>16700</v>
      </c>
      <c r="D15748" s="108"/>
      <c r="E15748" s="109"/>
    </row>
    <row r="15749" spans="1:5" ht="39" x14ac:dyDescent="0.25">
      <c r="A15749" s="105" t="s">
        <v>11171</v>
      </c>
      <c r="B15749" s="106" t="s">
        <v>11172</v>
      </c>
      <c r="C15749" s="107" t="s">
        <v>16700</v>
      </c>
      <c r="D15749" s="108"/>
      <c r="E15749" s="109"/>
    </row>
    <row r="15750" spans="1:5" ht="39" x14ac:dyDescent="0.25">
      <c r="A15750" s="105" t="s">
        <v>11173</v>
      </c>
      <c r="B15750" s="106" t="s">
        <v>22105</v>
      </c>
      <c r="C15750" s="107" t="s">
        <v>16700</v>
      </c>
      <c r="D15750" s="108"/>
      <c r="E15750" s="109"/>
    </row>
    <row r="15751" spans="1:5" ht="39" x14ac:dyDescent="0.25">
      <c r="A15751" s="105" t="s">
        <v>11174</v>
      </c>
      <c r="B15751" s="106" t="s">
        <v>11160</v>
      </c>
      <c r="C15751" s="107" t="s">
        <v>16700</v>
      </c>
      <c r="D15751" s="108"/>
      <c r="E15751" s="109"/>
    </row>
    <row r="15752" spans="1:5" ht="39" x14ac:dyDescent="0.25">
      <c r="A15752" s="105" t="s">
        <v>11175</v>
      </c>
      <c r="B15752" s="106" t="s">
        <v>11162</v>
      </c>
      <c r="C15752" s="107" t="s">
        <v>16700</v>
      </c>
      <c r="D15752" s="108"/>
      <c r="E15752" s="109"/>
    </row>
    <row r="15753" spans="1:5" ht="39" x14ac:dyDescent="0.25">
      <c r="A15753" s="105" t="s">
        <v>11176</v>
      </c>
      <c r="B15753" s="106" t="s">
        <v>11160</v>
      </c>
      <c r="C15753" s="107" t="s">
        <v>16700</v>
      </c>
      <c r="D15753" s="108"/>
      <c r="E15753" s="109"/>
    </row>
    <row r="15754" spans="1:5" ht="39" x14ac:dyDescent="0.25">
      <c r="A15754" s="105" t="s">
        <v>11177</v>
      </c>
      <c r="B15754" s="106" t="s">
        <v>11162</v>
      </c>
      <c r="C15754" s="107" t="s">
        <v>16700</v>
      </c>
      <c r="D15754" s="108"/>
      <c r="E15754" s="109"/>
    </row>
    <row r="15755" spans="1:5" ht="51.75" x14ac:dyDescent="0.25">
      <c r="A15755" s="105" t="s">
        <v>11178</v>
      </c>
      <c r="B15755" s="106" t="s">
        <v>11155</v>
      </c>
      <c r="C15755" s="107" t="s">
        <v>16700</v>
      </c>
      <c r="D15755" s="108"/>
      <c r="E15755" s="109"/>
    </row>
    <row r="15756" spans="1:5" ht="39" x14ac:dyDescent="0.25">
      <c r="A15756" s="105" t="s">
        <v>11179</v>
      </c>
      <c r="B15756" s="106" t="s">
        <v>11160</v>
      </c>
      <c r="C15756" s="107" t="s">
        <v>16700</v>
      </c>
      <c r="D15756" s="108"/>
      <c r="E15756" s="109"/>
    </row>
    <row r="15757" spans="1:5" ht="39" x14ac:dyDescent="0.25">
      <c r="A15757" s="105" t="s">
        <v>11181</v>
      </c>
      <c r="B15757" s="106" t="s">
        <v>11162</v>
      </c>
      <c r="C15757" s="107" t="s">
        <v>16700</v>
      </c>
      <c r="D15757" s="108"/>
      <c r="E15757" s="109"/>
    </row>
    <row r="15758" spans="1:5" ht="51.75" x14ac:dyDescent="0.25">
      <c r="A15758" s="105" t="s">
        <v>11182</v>
      </c>
      <c r="B15758" s="106" t="s">
        <v>11155</v>
      </c>
      <c r="C15758" s="107" t="s">
        <v>16700</v>
      </c>
      <c r="D15758" s="108"/>
      <c r="E15758" s="109"/>
    </row>
    <row r="15759" spans="1:5" ht="39" x14ac:dyDescent="0.25">
      <c r="A15759" s="105" t="s">
        <v>11183</v>
      </c>
      <c r="B15759" s="106" t="s">
        <v>11160</v>
      </c>
      <c r="C15759" s="107" t="s">
        <v>16700</v>
      </c>
      <c r="D15759" s="108"/>
      <c r="E15759" s="109"/>
    </row>
    <row r="15760" spans="1:5" ht="39" x14ac:dyDescent="0.25">
      <c r="A15760" s="105" t="s">
        <v>11184</v>
      </c>
      <c r="B15760" s="106" t="s">
        <v>11162</v>
      </c>
      <c r="C15760" s="107" t="s">
        <v>16700</v>
      </c>
      <c r="D15760" s="108"/>
      <c r="E15760" s="109"/>
    </row>
    <row r="15761" spans="1:5" ht="39" x14ac:dyDescent="0.25">
      <c r="A15761" s="105" t="s">
        <v>11185</v>
      </c>
      <c r="B15761" s="106" t="s">
        <v>11186</v>
      </c>
      <c r="C15761" s="107" t="s">
        <v>16700</v>
      </c>
      <c r="D15761" s="108"/>
      <c r="E15761" s="109"/>
    </row>
    <row r="15762" spans="1:5" ht="39" x14ac:dyDescent="0.25">
      <c r="A15762" s="105" t="s">
        <v>11187</v>
      </c>
      <c r="B15762" s="106" t="s">
        <v>22106</v>
      </c>
      <c r="C15762" s="107" t="s">
        <v>16700</v>
      </c>
      <c r="D15762" s="108"/>
      <c r="E15762" s="109"/>
    </row>
    <row r="15763" spans="1:5" ht="39" x14ac:dyDescent="0.25">
      <c r="A15763" s="105" t="s">
        <v>11188</v>
      </c>
      <c r="B15763" s="106" t="s">
        <v>22107</v>
      </c>
      <c r="C15763" s="107" t="s">
        <v>16700</v>
      </c>
      <c r="D15763" s="108"/>
      <c r="E15763" s="109"/>
    </row>
    <row r="15764" spans="1:5" ht="39" x14ac:dyDescent="0.25">
      <c r="A15764" s="105" t="s">
        <v>11189</v>
      </c>
      <c r="B15764" s="106" t="s">
        <v>22108</v>
      </c>
      <c r="C15764" s="107" t="s">
        <v>16700</v>
      </c>
      <c r="D15764" s="108"/>
      <c r="E15764" s="109"/>
    </row>
    <row r="15765" spans="1:5" ht="26.25" x14ac:dyDescent="0.25">
      <c r="A15765" s="105" t="s">
        <v>11190</v>
      </c>
      <c r="B15765" s="106" t="s">
        <v>11191</v>
      </c>
      <c r="C15765" s="107" t="s">
        <v>16700</v>
      </c>
      <c r="D15765" s="108"/>
      <c r="E15765" s="109"/>
    </row>
    <row r="15766" spans="1:5" ht="51.75" x14ac:dyDescent="0.25">
      <c r="A15766" s="105" t="s">
        <v>11192</v>
      </c>
      <c r="B15766" s="106" t="s">
        <v>11193</v>
      </c>
      <c r="C15766" s="107" t="s">
        <v>16700</v>
      </c>
      <c r="D15766" s="108"/>
      <c r="E15766" s="109"/>
    </row>
    <row r="15767" spans="1:5" ht="51.75" x14ac:dyDescent="0.25">
      <c r="A15767" s="105" t="s">
        <v>11194</v>
      </c>
      <c r="B15767" s="106" t="s">
        <v>11195</v>
      </c>
      <c r="C15767" s="107" t="s">
        <v>16700</v>
      </c>
      <c r="D15767" s="108"/>
      <c r="E15767" s="109"/>
    </row>
    <row r="15768" spans="1:5" ht="26.25" x14ac:dyDescent="0.25">
      <c r="A15768" s="105" t="s">
        <v>11196</v>
      </c>
      <c r="B15768" s="106" t="s">
        <v>11191</v>
      </c>
      <c r="C15768" s="107" t="s">
        <v>16700</v>
      </c>
      <c r="D15768" s="108"/>
      <c r="E15768" s="109"/>
    </row>
    <row r="15769" spans="1:5" ht="39" x14ac:dyDescent="0.25">
      <c r="A15769" s="105" t="s">
        <v>11197</v>
      </c>
      <c r="B15769" s="106" t="s">
        <v>22108</v>
      </c>
      <c r="C15769" s="107" t="s">
        <v>16700</v>
      </c>
      <c r="D15769" s="108"/>
      <c r="E15769" s="109"/>
    </row>
    <row r="15770" spans="1:5" ht="39" x14ac:dyDescent="0.25">
      <c r="A15770" s="105" t="s">
        <v>11198</v>
      </c>
      <c r="B15770" s="106" t="s">
        <v>22107</v>
      </c>
      <c r="C15770" s="107" t="s">
        <v>16700</v>
      </c>
      <c r="D15770" s="108"/>
      <c r="E15770" s="109"/>
    </row>
    <row r="15771" spans="1:5" ht="39" x14ac:dyDescent="0.25">
      <c r="A15771" s="105" t="s">
        <v>11199</v>
      </c>
      <c r="B15771" s="106" t="s">
        <v>11200</v>
      </c>
      <c r="C15771" s="107" t="s">
        <v>16700</v>
      </c>
      <c r="D15771" s="108"/>
      <c r="E15771" s="109"/>
    </row>
    <row r="15772" spans="1:5" ht="26.25" x14ac:dyDescent="0.25">
      <c r="A15772" s="105" t="s">
        <v>11201</v>
      </c>
      <c r="B15772" s="106" t="s">
        <v>11202</v>
      </c>
      <c r="C15772" s="107" t="s">
        <v>16700</v>
      </c>
      <c r="D15772" s="108"/>
      <c r="E15772" s="109"/>
    </row>
    <row r="15773" spans="1:5" ht="51.75" x14ac:dyDescent="0.25">
      <c r="A15773" s="105" t="s">
        <v>11203</v>
      </c>
      <c r="B15773" s="106" t="s">
        <v>22109</v>
      </c>
      <c r="C15773" s="107" t="s">
        <v>16700</v>
      </c>
      <c r="D15773" s="108"/>
      <c r="E15773" s="109"/>
    </row>
    <row r="15774" spans="1:5" ht="39" x14ac:dyDescent="0.25">
      <c r="A15774" s="105" t="s">
        <v>11204</v>
      </c>
      <c r="B15774" s="106" t="s">
        <v>11205</v>
      </c>
      <c r="C15774" s="107" t="s">
        <v>16700</v>
      </c>
      <c r="D15774" s="108"/>
      <c r="E15774" s="109"/>
    </row>
    <row r="15775" spans="1:5" ht="51.75" x14ac:dyDescent="0.25">
      <c r="A15775" s="105" t="s">
        <v>11206</v>
      </c>
      <c r="B15775" s="106" t="s">
        <v>22110</v>
      </c>
      <c r="C15775" s="107" t="s">
        <v>16700</v>
      </c>
      <c r="D15775" s="108"/>
      <c r="E15775" s="109"/>
    </row>
    <row r="15776" spans="1:5" ht="39" x14ac:dyDescent="0.25">
      <c r="A15776" s="105" t="s">
        <v>11207</v>
      </c>
      <c r="B15776" s="106" t="s">
        <v>11208</v>
      </c>
      <c r="C15776" s="107" t="s">
        <v>16700</v>
      </c>
      <c r="D15776" s="108"/>
      <c r="E15776" s="109"/>
    </row>
    <row r="15777" spans="1:5" ht="51.75" x14ac:dyDescent="0.25">
      <c r="A15777" s="105" t="s">
        <v>11209</v>
      </c>
      <c r="B15777" s="106" t="s">
        <v>22111</v>
      </c>
      <c r="C15777" s="107" t="s">
        <v>16700</v>
      </c>
      <c r="D15777" s="108"/>
      <c r="E15777" s="109"/>
    </row>
    <row r="15778" spans="1:5" ht="39" x14ac:dyDescent="0.25">
      <c r="A15778" s="105" t="s">
        <v>11210</v>
      </c>
      <c r="B15778" s="106" t="s">
        <v>11211</v>
      </c>
      <c r="C15778" s="107" t="s">
        <v>16700</v>
      </c>
      <c r="D15778" s="108"/>
      <c r="E15778" s="109"/>
    </row>
    <row r="15779" spans="1:5" ht="51.75" x14ac:dyDescent="0.25">
      <c r="A15779" s="105" t="s">
        <v>11212</v>
      </c>
      <c r="B15779" s="106" t="s">
        <v>11213</v>
      </c>
      <c r="C15779" s="107" t="s">
        <v>16700</v>
      </c>
      <c r="D15779" s="108"/>
      <c r="E15779" s="109"/>
    </row>
    <row r="15780" spans="1:5" ht="39" x14ac:dyDescent="0.25">
      <c r="A15780" s="105" t="s">
        <v>11214</v>
      </c>
      <c r="B15780" s="106" t="s">
        <v>11215</v>
      </c>
      <c r="C15780" s="107" t="s">
        <v>16700</v>
      </c>
      <c r="D15780" s="108"/>
      <c r="E15780" s="109"/>
    </row>
    <row r="15781" spans="1:5" ht="51.75" x14ac:dyDescent="0.25">
      <c r="A15781" s="105" t="s">
        <v>11216</v>
      </c>
      <c r="B15781" s="106" t="s">
        <v>22112</v>
      </c>
      <c r="C15781" s="107" t="s">
        <v>16700</v>
      </c>
      <c r="D15781" s="108"/>
      <c r="E15781" s="109"/>
    </row>
    <row r="15782" spans="1:5" ht="51.75" x14ac:dyDescent="0.25">
      <c r="A15782" s="105" t="s">
        <v>11217</v>
      </c>
      <c r="B15782" s="106" t="s">
        <v>11218</v>
      </c>
      <c r="C15782" s="107" t="s">
        <v>16700</v>
      </c>
      <c r="D15782" s="108"/>
      <c r="E15782" s="109"/>
    </row>
    <row r="15783" spans="1:5" ht="51.75" x14ac:dyDescent="0.25">
      <c r="A15783" s="105" t="s">
        <v>11219</v>
      </c>
      <c r="B15783" s="106" t="s">
        <v>11220</v>
      </c>
      <c r="C15783" s="107" t="s">
        <v>16700</v>
      </c>
      <c r="D15783" s="108"/>
      <c r="E15783" s="109"/>
    </row>
    <row r="15784" spans="1:5" ht="39" x14ac:dyDescent="0.25">
      <c r="A15784" s="105" t="s">
        <v>11221</v>
      </c>
      <c r="B15784" s="106" t="s">
        <v>11222</v>
      </c>
      <c r="C15784" s="107" t="s">
        <v>16700</v>
      </c>
      <c r="D15784" s="108"/>
      <c r="E15784" s="109"/>
    </row>
    <row r="15785" spans="1:5" ht="26.25" x14ac:dyDescent="0.25">
      <c r="A15785" s="105" t="s">
        <v>11223</v>
      </c>
      <c r="B15785" s="106" t="s">
        <v>11224</v>
      </c>
      <c r="C15785" s="107" t="s">
        <v>16700</v>
      </c>
      <c r="D15785" s="108"/>
      <c r="E15785" s="109"/>
    </row>
    <row r="15786" spans="1:5" ht="26.25" x14ac:dyDescent="0.25">
      <c r="A15786" s="105" t="s">
        <v>11225</v>
      </c>
      <c r="B15786" s="106" t="s">
        <v>11226</v>
      </c>
      <c r="C15786" s="107" t="s">
        <v>16700</v>
      </c>
      <c r="D15786" s="108"/>
      <c r="E15786" s="109"/>
    </row>
    <row r="15787" spans="1:5" x14ac:dyDescent="0.25">
      <c r="A15787" s="105" t="s">
        <v>11227</v>
      </c>
      <c r="B15787" s="106" t="s">
        <v>11228</v>
      </c>
      <c r="C15787" s="107" t="s">
        <v>16700</v>
      </c>
      <c r="D15787" s="108"/>
      <c r="E15787" s="109"/>
    </row>
    <row r="15788" spans="1:5" ht="26.25" x14ac:dyDescent="0.25">
      <c r="A15788" s="105" t="s">
        <v>11229</v>
      </c>
      <c r="B15788" s="106" t="s">
        <v>11230</v>
      </c>
      <c r="C15788" s="107" t="s">
        <v>16700</v>
      </c>
      <c r="D15788" s="108"/>
      <c r="E15788" s="109"/>
    </row>
    <row r="15789" spans="1:5" ht="39" x14ac:dyDescent="0.25">
      <c r="A15789" s="105" t="s">
        <v>11231</v>
      </c>
      <c r="B15789" s="106" t="s">
        <v>22113</v>
      </c>
      <c r="C15789" s="107" t="s">
        <v>16700</v>
      </c>
      <c r="D15789" s="108"/>
      <c r="E15789" s="109"/>
    </row>
    <row r="15790" spans="1:5" ht="39" x14ac:dyDescent="0.25">
      <c r="A15790" s="105" t="s">
        <v>11232</v>
      </c>
      <c r="B15790" s="106" t="s">
        <v>11233</v>
      </c>
      <c r="C15790" s="107" t="s">
        <v>16700</v>
      </c>
      <c r="D15790" s="108"/>
      <c r="E15790" s="109"/>
    </row>
    <row r="15791" spans="1:5" ht="39" x14ac:dyDescent="0.25">
      <c r="A15791" s="105" t="s">
        <v>22114</v>
      </c>
      <c r="B15791" s="106" t="s">
        <v>22115</v>
      </c>
      <c r="C15791" s="107" t="s">
        <v>16591</v>
      </c>
      <c r="D15791" s="108"/>
      <c r="E15791" s="109"/>
    </row>
    <row r="15792" spans="1:5" ht="39" x14ac:dyDescent="0.25">
      <c r="A15792" s="105" t="s">
        <v>22116</v>
      </c>
      <c r="B15792" s="106" t="s">
        <v>22117</v>
      </c>
      <c r="C15792" s="107" t="s">
        <v>16591</v>
      </c>
      <c r="D15792" s="108"/>
      <c r="E15792" s="109"/>
    </row>
    <row r="15793" spans="1:5" ht="51.75" x14ac:dyDescent="0.25">
      <c r="A15793" s="105" t="s">
        <v>11238</v>
      </c>
      <c r="B15793" s="106" t="s">
        <v>11239</v>
      </c>
      <c r="C15793" s="107" t="s">
        <v>16218</v>
      </c>
      <c r="D15793" s="108"/>
      <c r="E15793" s="109"/>
    </row>
    <row r="15794" spans="1:5" ht="51.75" x14ac:dyDescent="0.25">
      <c r="A15794" s="105" t="s">
        <v>11240</v>
      </c>
      <c r="B15794" s="106" t="s">
        <v>11241</v>
      </c>
      <c r="C15794" s="107" t="s">
        <v>16626</v>
      </c>
      <c r="D15794" s="108"/>
      <c r="E15794" s="109"/>
    </row>
    <row r="15795" spans="1:5" ht="51.75" x14ac:dyDescent="0.25">
      <c r="A15795" s="105" t="s">
        <v>11242</v>
      </c>
      <c r="B15795" s="106" t="s">
        <v>11243</v>
      </c>
      <c r="C15795" s="107" t="s">
        <v>16626</v>
      </c>
      <c r="D15795" s="108"/>
      <c r="E15795" s="109"/>
    </row>
    <row r="15796" spans="1:5" ht="51.75" x14ac:dyDescent="0.25">
      <c r="A15796" s="105" t="s">
        <v>11244</v>
      </c>
      <c r="B15796" s="106" t="s">
        <v>11245</v>
      </c>
      <c r="C15796" s="107" t="s">
        <v>16626</v>
      </c>
      <c r="D15796" s="108"/>
      <c r="E15796" s="109"/>
    </row>
    <row r="15797" spans="1:5" ht="39" x14ac:dyDescent="0.25">
      <c r="A15797" s="105" t="s">
        <v>11246</v>
      </c>
      <c r="B15797" s="106" t="s">
        <v>11247</v>
      </c>
      <c r="C15797" s="107" t="s">
        <v>16626</v>
      </c>
      <c r="D15797" s="108"/>
      <c r="E15797" s="109"/>
    </row>
    <row r="15798" spans="1:5" ht="39" x14ac:dyDescent="0.25">
      <c r="A15798" s="105" t="s">
        <v>11248</v>
      </c>
      <c r="B15798" s="106" t="s">
        <v>11249</v>
      </c>
      <c r="C15798" s="107" t="s">
        <v>16626</v>
      </c>
      <c r="D15798" s="108"/>
      <c r="E15798" s="109"/>
    </row>
    <row r="15799" spans="1:5" ht="39" x14ac:dyDescent="0.25">
      <c r="A15799" s="105" t="s">
        <v>11250</v>
      </c>
      <c r="B15799" s="106" t="s">
        <v>11251</v>
      </c>
      <c r="C15799" s="107" t="s">
        <v>16626</v>
      </c>
      <c r="D15799" s="108"/>
      <c r="E15799" s="109"/>
    </row>
    <row r="15800" spans="1:5" ht="39" x14ac:dyDescent="0.25">
      <c r="A15800" s="105" t="s">
        <v>11252</v>
      </c>
      <c r="B15800" s="106" t="s">
        <v>11253</v>
      </c>
      <c r="C15800" s="107" t="s">
        <v>16626</v>
      </c>
      <c r="D15800" s="108"/>
      <c r="E15800" s="109"/>
    </row>
    <row r="15801" spans="1:5" ht="39" x14ac:dyDescent="0.25">
      <c r="A15801" s="105" t="s">
        <v>11254</v>
      </c>
      <c r="B15801" s="106" t="s">
        <v>11255</v>
      </c>
      <c r="C15801" s="107" t="s">
        <v>16626</v>
      </c>
      <c r="D15801" s="108"/>
      <c r="E15801" s="109"/>
    </row>
    <row r="15802" spans="1:5" ht="51.75" x14ac:dyDescent="0.25">
      <c r="A15802" s="105" t="s">
        <v>11256</v>
      </c>
      <c r="B15802" s="106" t="s">
        <v>11257</v>
      </c>
      <c r="C15802" s="107" t="s">
        <v>16626</v>
      </c>
      <c r="D15802" s="108"/>
      <c r="E15802" s="109"/>
    </row>
    <row r="15803" spans="1:5" ht="39" x14ac:dyDescent="0.25">
      <c r="A15803" s="105" t="s">
        <v>11258</v>
      </c>
      <c r="B15803" s="106" t="s">
        <v>11259</v>
      </c>
      <c r="C15803" s="107" t="s">
        <v>16626</v>
      </c>
      <c r="D15803" s="108"/>
      <c r="E15803" s="109"/>
    </row>
    <row r="15804" spans="1:5" ht="39" x14ac:dyDescent="0.25">
      <c r="A15804" s="105" t="s">
        <v>11260</v>
      </c>
      <c r="B15804" s="106" t="s">
        <v>11261</v>
      </c>
      <c r="C15804" s="107" t="s">
        <v>16626</v>
      </c>
      <c r="D15804" s="108"/>
      <c r="E15804" s="109"/>
    </row>
    <row r="15805" spans="1:5" ht="26.25" x14ac:dyDescent="0.25">
      <c r="A15805" s="105" t="s">
        <v>11262</v>
      </c>
      <c r="B15805" s="106" t="s">
        <v>11263</v>
      </c>
      <c r="C15805" s="107" t="s">
        <v>16626</v>
      </c>
      <c r="D15805" s="108"/>
      <c r="E15805" s="109"/>
    </row>
    <row r="15806" spans="1:5" ht="39" x14ac:dyDescent="0.25">
      <c r="A15806" s="105" t="s">
        <v>11264</v>
      </c>
      <c r="B15806" s="106" t="s">
        <v>11265</v>
      </c>
      <c r="C15806" s="107" t="s">
        <v>16626</v>
      </c>
      <c r="D15806" s="108"/>
      <c r="E15806" s="109"/>
    </row>
    <row r="15807" spans="1:5" ht="26.25" x14ac:dyDescent="0.25">
      <c r="A15807" s="105" t="s">
        <v>11266</v>
      </c>
      <c r="B15807" s="106" t="s">
        <v>11267</v>
      </c>
      <c r="C15807" s="107" t="s">
        <v>16626</v>
      </c>
      <c r="D15807" s="108"/>
      <c r="E15807" s="109"/>
    </row>
    <row r="15808" spans="1:5" ht="39" x14ac:dyDescent="0.25">
      <c r="A15808" s="105" t="s">
        <v>11268</v>
      </c>
      <c r="B15808" s="106" t="s">
        <v>11269</v>
      </c>
      <c r="C15808" s="107" t="s">
        <v>16626</v>
      </c>
      <c r="D15808" s="108"/>
      <c r="E15808" s="109"/>
    </row>
    <row r="15809" spans="1:5" ht="39" x14ac:dyDescent="0.25">
      <c r="A15809" s="105" t="s">
        <v>11270</v>
      </c>
      <c r="B15809" s="106" t="s">
        <v>11271</v>
      </c>
      <c r="C15809" s="107" t="s">
        <v>16626</v>
      </c>
      <c r="D15809" s="108"/>
      <c r="E15809" s="109"/>
    </row>
    <row r="15810" spans="1:5" ht="51.75" x14ac:dyDescent="0.25">
      <c r="A15810" s="105" t="s">
        <v>11272</v>
      </c>
      <c r="B15810" s="106" t="s">
        <v>11273</v>
      </c>
      <c r="C15810" s="107" t="s">
        <v>16626</v>
      </c>
      <c r="D15810" s="108"/>
      <c r="E15810" s="109"/>
    </row>
    <row r="15811" spans="1:5" ht="39" x14ac:dyDescent="0.25">
      <c r="A15811" s="105" t="s">
        <v>11274</v>
      </c>
      <c r="B15811" s="106" t="s">
        <v>11275</v>
      </c>
      <c r="C15811" s="107" t="s">
        <v>16626</v>
      </c>
      <c r="D15811" s="108"/>
      <c r="E15811" s="109"/>
    </row>
    <row r="15812" spans="1:5" ht="39" x14ac:dyDescent="0.25">
      <c r="A15812" s="105" t="s">
        <v>11276</v>
      </c>
      <c r="B15812" s="106" t="s">
        <v>11277</v>
      </c>
      <c r="C15812" s="107" t="s">
        <v>16626</v>
      </c>
      <c r="D15812" s="108"/>
      <c r="E15812" s="109"/>
    </row>
    <row r="15813" spans="1:5" ht="39" x14ac:dyDescent="0.25">
      <c r="A15813" s="105" t="s">
        <v>11278</v>
      </c>
      <c r="B15813" s="106" t="s">
        <v>11279</v>
      </c>
      <c r="C15813" s="107" t="s">
        <v>16626</v>
      </c>
      <c r="D15813" s="108"/>
      <c r="E15813" s="109"/>
    </row>
    <row r="15814" spans="1:5" ht="39" x14ac:dyDescent="0.25">
      <c r="A15814" s="105" t="s">
        <v>11280</v>
      </c>
      <c r="B15814" s="106" t="s">
        <v>11281</v>
      </c>
      <c r="C15814" s="107" t="s">
        <v>16626</v>
      </c>
      <c r="D15814" s="108"/>
      <c r="E15814" s="109"/>
    </row>
    <row r="15815" spans="1:5" ht="39" x14ac:dyDescent="0.25">
      <c r="A15815" s="105" t="s">
        <v>11282</v>
      </c>
      <c r="B15815" s="106" t="s">
        <v>11283</v>
      </c>
      <c r="C15815" s="107" t="s">
        <v>16626</v>
      </c>
      <c r="D15815" s="108"/>
      <c r="E15815" s="109"/>
    </row>
    <row r="15816" spans="1:5" ht="39" x14ac:dyDescent="0.25">
      <c r="A15816" s="105" t="s">
        <v>11284</v>
      </c>
      <c r="B15816" s="106" t="s">
        <v>11285</v>
      </c>
      <c r="C15816" s="107" t="s">
        <v>16626</v>
      </c>
      <c r="D15816" s="108"/>
      <c r="E15816" s="109"/>
    </row>
    <row r="15817" spans="1:5" ht="39" x14ac:dyDescent="0.25">
      <c r="A15817" s="105" t="s">
        <v>11286</v>
      </c>
      <c r="B15817" s="106" t="s">
        <v>11287</v>
      </c>
      <c r="C15817" s="107" t="s">
        <v>16626</v>
      </c>
      <c r="D15817" s="108"/>
      <c r="E15817" s="109"/>
    </row>
    <row r="15818" spans="1:5" ht="39" x14ac:dyDescent="0.25">
      <c r="A15818" s="105" t="s">
        <v>11288</v>
      </c>
      <c r="B15818" s="106" t="s">
        <v>11289</v>
      </c>
      <c r="C15818" s="107" t="s">
        <v>16626</v>
      </c>
      <c r="D15818" s="108"/>
      <c r="E15818" s="109"/>
    </row>
    <row r="15819" spans="1:5" ht="39" x14ac:dyDescent="0.25">
      <c r="A15819" s="105" t="s">
        <v>11292</v>
      </c>
      <c r="B15819" s="106" t="s">
        <v>11293</v>
      </c>
      <c r="C15819" s="107" t="s">
        <v>16626</v>
      </c>
      <c r="D15819" s="108"/>
      <c r="E15819" s="109"/>
    </row>
    <row r="15820" spans="1:5" ht="39" x14ac:dyDescent="0.25">
      <c r="A15820" s="105" t="s">
        <v>11294</v>
      </c>
      <c r="B15820" s="106" t="s">
        <v>11295</v>
      </c>
      <c r="C15820" s="107" t="s">
        <v>16626</v>
      </c>
      <c r="D15820" s="108"/>
      <c r="E15820" s="109"/>
    </row>
    <row r="15821" spans="1:5" ht="39" x14ac:dyDescent="0.25">
      <c r="A15821" s="105" t="s">
        <v>11298</v>
      </c>
      <c r="B15821" s="106" t="s">
        <v>11299</v>
      </c>
      <c r="C15821" s="107" t="s">
        <v>16626</v>
      </c>
      <c r="D15821" s="108"/>
      <c r="E15821" s="109"/>
    </row>
    <row r="15822" spans="1:5" ht="26.25" x14ac:dyDescent="0.25">
      <c r="A15822" s="105" t="s">
        <v>11302</v>
      </c>
      <c r="B15822" s="106" t="s">
        <v>22118</v>
      </c>
      <c r="C15822" s="107" t="s">
        <v>16626</v>
      </c>
      <c r="D15822" s="108"/>
      <c r="E15822" s="109"/>
    </row>
    <row r="15823" spans="1:5" ht="26.25" x14ac:dyDescent="0.25">
      <c r="A15823" s="105" t="s">
        <v>11304</v>
      </c>
      <c r="B15823" s="106" t="s">
        <v>11305</v>
      </c>
      <c r="C15823" s="107" t="s">
        <v>16626</v>
      </c>
      <c r="D15823" s="108"/>
      <c r="E15823" s="109"/>
    </row>
    <row r="15824" spans="1:5" ht="39" x14ac:dyDescent="0.25">
      <c r="A15824" s="105" t="s">
        <v>11306</v>
      </c>
      <c r="B15824" s="106" t="s">
        <v>11307</v>
      </c>
      <c r="C15824" s="107" t="s">
        <v>16626</v>
      </c>
      <c r="D15824" s="108"/>
      <c r="E15824" s="109"/>
    </row>
    <row r="15825" spans="1:5" ht="51.75" x14ac:dyDescent="0.25">
      <c r="A15825" s="105" t="s">
        <v>11308</v>
      </c>
      <c r="B15825" s="106" t="s">
        <v>11309</v>
      </c>
      <c r="C15825" s="107" t="s">
        <v>16626</v>
      </c>
      <c r="D15825" s="108"/>
      <c r="E15825" s="109"/>
    </row>
    <row r="15826" spans="1:5" ht="39" x14ac:dyDescent="0.25">
      <c r="A15826" s="105" t="s">
        <v>11310</v>
      </c>
      <c r="B15826" s="106" t="s">
        <v>11311</v>
      </c>
      <c r="C15826" s="107" t="s">
        <v>16626</v>
      </c>
      <c r="D15826" s="108"/>
      <c r="E15826" s="109"/>
    </row>
    <row r="15827" spans="1:5" ht="51.75" x14ac:dyDescent="0.25">
      <c r="A15827" s="105" t="s">
        <v>11312</v>
      </c>
      <c r="B15827" s="106" t="s">
        <v>11313</v>
      </c>
      <c r="C15827" s="107" t="s">
        <v>16626</v>
      </c>
      <c r="D15827" s="108"/>
      <c r="E15827" s="109"/>
    </row>
    <row r="15828" spans="1:5" ht="39" x14ac:dyDescent="0.25">
      <c r="A15828" s="105" t="s">
        <v>11314</v>
      </c>
      <c r="B15828" s="106" t="s">
        <v>11315</v>
      </c>
      <c r="C15828" s="107" t="s">
        <v>16626</v>
      </c>
      <c r="D15828" s="108"/>
      <c r="E15828" s="109"/>
    </row>
    <row r="15829" spans="1:5" ht="39" x14ac:dyDescent="0.25">
      <c r="A15829" s="105" t="s">
        <v>11316</v>
      </c>
      <c r="B15829" s="106" t="s">
        <v>11317</v>
      </c>
      <c r="C15829" s="107" t="s">
        <v>16591</v>
      </c>
      <c r="D15829" s="108"/>
      <c r="E15829" s="109"/>
    </row>
    <row r="15830" spans="1:5" ht="39" x14ac:dyDescent="0.25">
      <c r="A15830" s="105" t="s">
        <v>11318</v>
      </c>
      <c r="B15830" s="106" t="s">
        <v>11319</v>
      </c>
      <c r="C15830" s="107" t="s">
        <v>16551</v>
      </c>
      <c r="D15830" s="108"/>
      <c r="E15830" s="109"/>
    </row>
    <row r="15831" spans="1:5" ht="51.75" x14ac:dyDescent="0.25">
      <c r="A15831" s="105" t="s">
        <v>11320</v>
      </c>
      <c r="B15831" s="106" t="s">
        <v>11321</v>
      </c>
      <c r="C15831" s="107" t="s">
        <v>432</v>
      </c>
      <c r="D15831" s="108"/>
      <c r="E15831" s="109"/>
    </row>
    <row r="15832" spans="1:5" ht="51.75" x14ac:dyDescent="0.25">
      <c r="A15832" s="105" t="s">
        <v>11322</v>
      </c>
      <c r="B15832" s="106" t="s">
        <v>11323</v>
      </c>
      <c r="C15832" s="107" t="s">
        <v>16214</v>
      </c>
      <c r="D15832" s="108">
        <v>0.88629999999999998</v>
      </c>
      <c r="E15832" s="109">
        <v>75.849999999999994</v>
      </c>
    </row>
    <row r="15833" spans="1:5" ht="51.75" x14ac:dyDescent="0.25">
      <c r="A15833" s="134" t="s">
        <v>11324</v>
      </c>
      <c r="B15833" s="106" t="s">
        <v>11325</v>
      </c>
      <c r="C15833" s="131" t="s">
        <v>16218</v>
      </c>
      <c r="D15833" s="108"/>
      <c r="E15833" s="109"/>
    </row>
    <row r="15834" spans="1:5" ht="51.75" x14ac:dyDescent="0.25">
      <c r="A15834" s="134" t="s">
        <v>11326</v>
      </c>
      <c r="B15834" s="106" t="s">
        <v>11327</v>
      </c>
      <c r="C15834" s="131" t="s">
        <v>16218</v>
      </c>
      <c r="D15834" s="108"/>
      <c r="E15834" s="109"/>
    </row>
    <row r="15835" spans="1:5" ht="51.75" x14ac:dyDescent="0.25">
      <c r="A15835" s="105" t="s">
        <v>11328</v>
      </c>
      <c r="B15835" s="106" t="s">
        <v>22119</v>
      </c>
      <c r="C15835" s="107" t="s">
        <v>16502</v>
      </c>
      <c r="D15835" s="108"/>
      <c r="E15835" s="109"/>
    </row>
    <row r="15836" spans="1:5" ht="51.75" x14ac:dyDescent="0.25">
      <c r="A15836" s="105" t="s">
        <v>11329</v>
      </c>
      <c r="B15836" s="106" t="s">
        <v>22120</v>
      </c>
      <c r="C15836" s="107" t="s">
        <v>16502</v>
      </c>
      <c r="D15836" s="108"/>
      <c r="E15836" s="109"/>
    </row>
    <row r="15837" spans="1:5" ht="51.75" x14ac:dyDescent="0.25">
      <c r="A15837" s="105" t="s">
        <v>11330</v>
      </c>
      <c r="B15837" s="106" t="s">
        <v>22121</v>
      </c>
      <c r="C15837" s="107" t="s">
        <v>16502</v>
      </c>
      <c r="D15837" s="108"/>
      <c r="E15837" s="109"/>
    </row>
    <row r="15838" spans="1:5" ht="51.75" x14ac:dyDescent="0.25">
      <c r="A15838" s="105" t="s">
        <v>22122</v>
      </c>
      <c r="B15838" s="106" t="s">
        <v>22123</v>
      </c>
      <c r="C15838" s="107" t="s">
        <v>16626</v>
      </c>
      <c r="D15838" s="108"/>
      <c r="E15838" s="109"/>
    </row>
    <row r="15839" spans="1:5" ht="51.75" x14ac:dyDescent="0.25">
      <c r="A15839" s="105" t="s">
        <v>22124</v>
      </c>
      <c r="B15839" s="106" t="s">
        <v>22125</v>
      </c>
      <c r="C15839" s="107" t="s">
        <v>16626</v>
      </c>
      <c r="D15839" s="108"/>
      <c r="E15839" s="109"/>
    </row>
    <row r="15840" spans="1:5" ht="26.25" x14ac:dyDescent="0.25">
      <c r="A15840" s="105" t="s">
        <v>22126</v>
      </c>
      <c r="B15840" s="106" t="s">
        <v>22127</v>
      </c>
      <c r="C15840" s="107" t="s">
        <v>16626</v>
      </c>
      <c r="D15840" s="108"/>
      <c r="E15840" s="109"/>
    </row>
    <row r="15841" spans="1:5" ht="26.25" x14ac:dyDescent="0.25">
      <c r="A15841" s="105" t="s">
        <v>22128</v>
      </c>
      <c r="B15841" s="106" t="s">
        <v>22129</v>
      </c>
      <c r="C15841" s="107" t="s">
        <v>16626</v>
      </c>
      <c r="D15841" s="108"/>
      <c r="E15841" s="109"/>
    </row>
    <row r="15842" spans="1:5" ht="26.25" x14ac:dyDescent="0.25">
      <c r="A15842" s="105" t="s">
        <v>22130</v>
      </c>
      <c r="B15842" s="106" t="s">
        <v>22131</v>
      </c>
      <c r="C15842" s="107" t="s">
        <v>16626</v>
      </c>
      <c r="D15842" s="108"/>
      <c r="E15842" s="109"/>
    </row>
    <row r="15843" spans="1:5" ht="39" x14ac:dyDescent="0.25">
      <c r="A15843" s="105" t="s">
        <v>22132</v>
      </c>
      <c r="B15843" s="106" t="s">
        <v>22133</v>
      </c>
      <c r="C15843" s="107" t="s">
        <v>16626</v>
      </c>
      <c r="D15843" s="108"/>
      <c r="E15843" s="109"/>
    </row>
    <row r="15844" spans="1:5" ht="26.25" x14ac:dyDescent="0.25">
      <c r="A15844" s="105" t="s">
        <v>22134</v>
      </c>
      <c r="B15844" s="106" t="s">
        <v>22135</v>
      </c>
      <c r="C15844" s="107" t="s">
        <v>16626</v>
      </c>
      <c r="D15844" s="108"/>
      <c r="E15844" s="109"/>
    </row>
    <row r="15845" spans="1:5" ht="39" x14ac:dyDescent="0.25">
      <c r="A15845" s="105" t="s">
        <v>22136</v>
      </c>
      <c r="B15845" s="106" t="s">
        <v>22137</v>
      </c>
      <c r="C15845" s="107" t="s">
        <v>16626</v>
      </c>
      <c r="D15845" s="108"/>
      <c r="E15845" s="109"/>
    </row>
    <row r="15846" spans="1:5" ht="39" x14ac:dyDescent="0.25">
      <c r="A15846" s="105" t="s">
        <v>22138</v>
      </c>
      <c r="B15846" s="106" t="s">
        <v>22139</v>
      </c>
      <c r="C15846" s="107" t="s">
        <v>16626</v>
      </c>
      <c r="D15846" s="108"/>
      <c r="E15846" s="109"/>
    </row>
    <row r="15847" spans="1:5" ht="39" x14ac:dyDescent="0.25">
      <c r="A15847" s="105" t="s">
        <v>22140</v>
      </c>
      <c r="B15847" s="106" t="s">
        <v>22141</v>
      </c>
      <c r="C15847" s="107" t="s">
        <v>16626</v>
      </c>
      <c r="D15847" s="108"/>
      <c r="E15847" s="109"/>
    </row>
    <row r="15848" spans="1:5" ht="26.25" x14ac:dyDescent="0.25">
      <c r="A15848" s="105" t="s">
        <v>22142</v>
      </c>
      <c r="B15848" s="106" t="s">
        <v>22143</v>
      </c>
      <c r="C15848" s="107" t="s">
        <v>16626</v>
      </c>
      <c r="D15848" s="119"/>
      <c r="E15848" s="109"/>
    </row>
    <row r="15849" spans="1:5" ht="26.25" x14ac:dyDescent="0.25">
      <c r="A15849" s="105" t="s">
        <v>22144</v>
      </c>
      <c r="B15849" s="106" t="s">
        <v>22145</v>
      </c>
      <c r="C15849" s="107" t="s">
        <v>16626</v>
      </c>
      <c r="D15849" s="119"/>
      <c r="E15849" s="109"/>
    </row>
    <row r="15850" spans="1:5" ht="39" x14ac:dyDescent="0.25">
      <c r="A15850" s="105" t="s">
        <v>22146</v>
      </c>
      <c r="B15850" s="106" t="s">
        <v>22147</v>
      </c>
      <c r="C15850" s="107" t="s">
        <v>16626</v>
      </c>
      <c r="D15850" s="119"/>
      <c r="E15850" s="109"/>
    </row>
    <row r="15851" spans="1:5" ht="39" x14ac:dyDescent="0.25">
      <c r="A15851" s="105" t="s">
        <v>22148</v>
      </c>
      <c r="B15851" s="106" t="s">
        <v>22149</v>
      </c>
      <c r="C15851" s="107" t="s">
        <v>16626</v>
      </c>
      <c r="D15851" s="119"/>
      <c r="E15851" s="109"/>
    </row>
    <row r="15852" spans="1:5" ht="39" x14ac:dyDescent="0.25">
      <c r="A15852" s="105" t="s">
        <v>22150</v>
      </c>
      <c r="B15852" s="106" t="s">
        <v>22151</v>
      </c>
      <c r="C15852" s="107" t="s">
        <v>16626</v>
      </c>
      <c r="D15852" s="119"/>
      <c r="E15852" s="109"/>
    </row>
    <row r="15853" spans="1:5" ht="39" x14ac:dyDescent="0.25">
      <c r="A15853" s="105" t="s">
        <v>22152</v>
      </c>
      <c r="B15853" s="106" t="s">
        <v>22153</v>
      </c>
      <c r="C15853" s="107" t="s">
        <v>16626</v>
      </c>
      <c r="D15853" s="119"/>
      <c r="E15853" s="109"/>
    </row>
    <row r="15854" spans="1:5" ht="26.25" x14ac:dyDescent="0.25">
      <c r="A15854" s="105" t="s">
        <v>22154</v>
      </c>
      <c r="B15854" s="106" t="s">
        <v>22155</v>
      </c>
      <c r="C15854" s="107" t="s">
        <v>16626</v>
      </c>
      <c r="D15854" s="119"/>
      <c r="E15854" s="109"/>
    </row>
    <row r="15855" spans="1:5" ht="26.25" x14ac:dyDescent="0.25">
      <c r="A15855" s="105" t="s">
        <v>22156</v>
      </c>
      <c r="B15855" s="106" t="s">
        <v>22157</v>
      </c>
      <c r="C15855" s="107" t="s">
        <v>16626</v>
      </c>
      <c r="D15855" s="119"/>
      <c r="E15855" s="109"/>
    </row>
    <row r="15856" spans="1:5" ht="26.25" x14ac:dyDescent="0.25">
      <c r="A15856" s="105" t="s">
        <v>22158</v>
      </c>
      <c r="B15856" s="106" t="s">
        <v>22159</v>
      </c>
      <c r="C15856" s="107" t="s">
        <v>16626</v>
      </c>
      <c r="D15856" s="119"/>
      <c r="E15856" s="109"/>
    </row>
    <row r="15857" spans="1:5" ht="39" x14ac:dyDescent="0.25">
      <c r="A15857" s="105" t="s">
        <v>22160</v>
      </c>
      <c r="B15857" s="106" t="s">
        <v>22161</v>
      </c>
      <c r="C15857" s="107" t="s">
        <v>16626</v>
      </c>
      <c r="D15857" s="119"/>
      <c r="E15857" s="109"/>
    </row>
    <row r="15858" spans="1:5" ht="26.25" x14ac:dyDescent="0.25">
      <c r="A15858" s="105" t="s">
        <v>22162</v>
      </c>
      <c r="B15858" s="106" t="s">
        <v>22163</v>
      </c>
      <c r="C15858" s="107" t="s">
        <v>16626</v>
      </c>
      <c r="D15858" s="119"/>
      <c r="E15858" s="109"/>
    </row>
    <row r="15859" spans="1:5" ht="26.25" x14ac:dyDescent="0.25">
      <c r="A15859" s="105" t="s">
        <v>22164</v>
      </c>
      <c r="B15859" s="106" t="s">
        <v>22165</v>
      </c>
      <c r="C15859" s="107" t="s">
        <v>16626</v>
      </c>
      <c r="D15859" s="119"/>
      <c r="E15859" s="109"/>
    </row>
    <row r="15860" spans="1:5" ht="51.75" x14ac:dyDescent="0.25">
      <c r="A15860" s="105" t="s">
        <v>22166</v>
      </c>
      <c r="B15860" s="106" t="s">
        <v>22167</v>
      </c>
      <c r="C15860" s="107" t="s">
        <v>16626</v>
      </c>
      <c r="D15860" s="119"/>
      <c r="E15860" s="109"/>
    </row>
    <row r="15861" spans="1:5" ht="39" x14ac:dyDescent="0.25">
      <c r="A15861" s="105" t="s">
        <v>22168</v>
      </c>
      <c r="B15861" s="106" t="s">
        <v>22169</v>
      </c>
      <c r="C15861" s="107" t="s">
        <v>16626</v>
      </c>
      <c r="D15861" s="119"/>
      <c r="E15861" s="109"/>
    </row>
    <row r="15862" spans="1:5" ht="26.25" x14ac:dyDescent="0.25">
      <c r="A15862" s="105" t="s">
        <v>22170</v>
      </c>
      <c r="B15862" s="106" t="s">
        <v>22171</v>
      </c>
      <c r="C15862" s="107" t="s">
        <v>16626</v>
      </c>
      <c r="D15862" s="119"/>
      <c r="E15862" s="109"/>
    </row>
    <row r="15863" spans="1:5" ht="26.25" x14ac:dyDescent="0.25">
      <c r="A15863" s="105" t="s">
        <v>22172</v>
      </c>
      <c r="B15863" s="106" t="s">
        <v>22173</v>
      </c>
      <c r="C15863" s="107" t="s">
        <v>16626</v>
      </c>
      <c r="D15863" s="119"/>
      <c r="E15863" s="109"/>
    </row>
    <row r="15864" spans="1:5" ht="26.25" x14ac:dyDescent="0.25">
      <c r="A15864" s="105" t="s">
        <v>22174</v>
      </c>
      <c r="B15864" s="106" t="s">
        <v>22175</v>
      </c>
      <c r="C15864" s="107" t="s">
        <v>16626</v>
      </c>
      <c r="D15864" s="108"/>
      <c r="E15864" s="109"/>
    </row>
    <row r="15865" spans="1:5" ht="39" x14ac:dyDescent="0.25">
      <c r="A15865" s="105" t="s">
        <v>22176</v>
      </c>
      <c r="B15865" s="106" t="s">
        <v>22177</v>
      </c>
      <c r="C15865" s="107" t="s">
        <v>16626</v>
      </c>
      <c r="D15865" s="108"/>
      <c r="E15865" s="109"/>
    </row>
    <row r="15866" spans="1:5" ht="39" x14ac:dyDescent="0.25">
      <c r="A15866" s="105" t="s">
        <v>22178</v>
      </c>
      <c r="B15866" s="106" t="s">
        <v>22179</v>
      </c>
      <c r="C15866" s="107" t="s">
        <v>16626</v>
      </c>
      <c r="D15866" s="108"/>
      <c r="E15866" s="109"/>
    </row>
    <row r="15867" spans="1:5" ht="39" x14ac:dyDescent="0.25">
      <c r="A15867" s="105" t="s">
        <v>22180</v>
      </c>
      <c r="B15867" s="106" t="s">
        <v>22181</v>
      </c>
      <c r="C15867" s="107" t="s">
        <v>16626</v>
      </c>
      <c r="D15867" s="108"/>
      <c r="E15867" s="109"/>
    </row>
    <row r="15868" spans="1:5" ht="26.25" x14ac:dyDescent="0.25">
      <c r="A15868" s="105" t="s">
        <v>22182</v>
      </c>
      <c r="B15868" s="106" t="s">
        <v>22183</v>
      </c>
      <c r="C15868" s="107" t="s">
        <v>16626</v>
      </c>
      <c r="D15868" s="108"/>
      <c r="E15868" s="109"/>
    </row>
    <row r="15869" spans="1:5" ht="51.75" x14ac:dyDescent="0.25">
      <c r="A15869" s="105" t="s">
        <v>22184</v>
      </c>
      <c r="B15869" s="106" t="s">
        <v>22185</v>
      </c>
      <c r="C15869" s="107" t="s">
        <v>16626</v>
      </c>
      <c r="D15869" s="108"/>
      <c r="E15869" s="109"/>
    </row>
    <row r="15870" spans="1:5" ht="26.25" x14ac:dyDescent="0.25">
      <c r="A15870" s="105" t="s">
        <v>22186</v>
      </c>
      <c r="B15870" s="106" t="s">
        <v>22187</v>
      </c>
      <c r="C15870" s="107" t="s">
        <v>16626</v>
      </c>
      <c r="D15870" s="108"/>
      <c r="E15870" s="109"/>
    </row>
    <row r="15871" spans="1:5" ht="39" x14ac:dyDescent="0.25">
      <c r="A15871" s="105" t="s">
        <v>22188</v>
      </c>
      <c r="B15871" s="106" t="s">
        <v>22189</v>
      </c>
      <c r="C15871" s="107" t="s">
        <v>16626</v>
      </c>
      <c r="D15871" s="108"/>
      <c r="E15871" s="109"/>
    </row>
    <row r="15872" spans="1:5" ht="26.25" x14ac:dyDescent="0.25">
      <c r="A15872" s="105" t="s">
        <v>22190</v>
      </c>
      <c r="B15872" s="106" t="s">
        <v>22191</v>
      </c>
      <c r="C15872" s="107" t="s">
        <v>16626</v>
      </c>
      <c r="D15872" s="108"/>
      <c r="E15872" s="109"/>
    </row>
    <row r="15873" spans="1:5" ht="39" x14ac:dyDescent="0.25">
      <c r="A15873" s="105" t="s">
        <v>22192</v>
      </c>
      <c r="B15873" s="106" t="s">
        <v>22193</v>
      </c>
      <c r="C15873" s="107" t="s">
        <v>16626</v>
      </c>
      <c r="D15873" s="108"/>
      <c r="E15873" s="109"/>
    </row>
    <row r="15874" spans="1:5" ht="39" x14ac:dyDescent="0.25">
      <c r="A15874" s="105" t="s">
        <v>22194</v>
      </c>
      <c r="B15874" s="106" t="s">
        <v>22195</v>
      </c>
      <c r="C15874" s="107" t="s">
        <v>16626</v>
      </c>
      <c r="D15874" s="108"/>
      <c r="E15874" s="109"/>
    </row>
    <row r="15875" spans="1:5" ht="39" x14ac:dyDescent="0.25">
      <c r="A15875" s="105" t="s">
        <v>22196</v>
      </c>
      <c r="B15875" s="106" t="s">
        <v>22197</v>
      </c>
      <c r="C15875" s="107" t="s">
        <v>16626</v>
      </c>
      <c r="D15875" s="108"/>
      <c r="E15875" s="109"/>
    </row>
    <row r="15876" spans="1:5" ht="26.25" x14ac:dyDescent="0.25">
      <c r="A15876" s="105" t="s">
        <v>22198</v>
      </c>
      <c r="B15876" s="106" t="s">
        <v>22199</v>
      </c>
      <c r="C15876" s="107" t="s">
        <v>16626</v>
      </c>
      <c r="D15876" s="108"/>
      <c r="E15876" s="109"/>
    </row>
    <row r="15877" spans="1:5" ht="26.25" x14ac:dyDescent="0.25">
      <c r="A15877" s="105" t="s">
        <v>22200</v>
      </c>
      <c r="B15877" s="106" t="s">
        <v>22201</v>
      </c>
      <c r="C15877" s="107" t="s">
        <v>16626</v>
      </c>
      <c r="D15877" s="108"/>
      <c r="E15877" s="109"/>
    </row>
    <row r="15878" spans="1:5" ht="39" x14ac:dyDescent="0.25">
      <c r="A15878" s="105" t="s">
        <v>22202</v>
      </c>
      <c r="B15878" s="106" t="s">
        <v>22203</v>
      </c>
      <c r="C15878" s="107" t="s">
        <v>16626</v>
      </c>
      <c r="D15878" s="108"/>
      <c r="E15878" s="109"/>
    </row>
    <row r="15879" spans="1:5" ht="51.75" x14ac:dyDescent="0.25">
      <c r="A15879" s="110" t="s">
        <v>11331</v>
      </c>
      <c r="B15879" s="106" t="s">
        <v>6269</v>
      </c>
      <c r="C15879" s="132" t="s">
        <v>16591</v>
      </c>
      <c r="D15879" s="108"/>
      <c r="E15879" s="109"/>
    </row>
    <row r="15880" spans="1:5" ht="39" x14ac:dyDescent="0.25">
      <c r="A15880" s="110" t="s">
        <v>11332</v>
      </c>
      <c r="B15880" s="106" t="s">
        <v>11333</v>
      </c>
      <c r="C15880" s="132" t="s">
        <v>16591</v>
      </c>
      <c r="D15880" s="119"/>
      <c r="E15880" s="109"/>
    </row>
    <row r="15881" spans="1:5" ht="39" x14ac:dyDescent="0.25">
      <c r="A15881" s="110" t="s">
        <v>11334</v>
      </c>
      <c r="B15881" s="106" t="s">
        <v>6335</v>
      </c>
      <c r="C15881" s="132" t="s">
        <v>16591</v>
      </c>
      <c r="D15881" s="119"/>
      <c r="E15881" s="109"/>
    </row>
    <row r="15882" spans="1:5" ht="39" x14ac:dyDescent="0.25">
      <c r="A15882" s="110" t="s">
        <v>11335</v>
      </c>
      <c r="B15882" s="106" t="s">
        <v>6335</v>
      </c>
      <c r="C15882" s="132" t="s">
        <v>16591</v>
      </c>
      <c r="D15882" s="119"/>
      <c r="E15882" s="109"/>
    </row>
    <row r="15883" spans="1:5" ht="39" x14ac:dyDescent="0.25">
      <c r="A15883" s="110" t="s">
        <v>11336</v>
      </c>
      <c r="B15883" s="106" t="s">
        <v>6335</v>
      </c>
      <c r="C15883" s="132" t="s">
        <v>16591</v>
      </c>
      <c r="D15883" s="119"/>
      <c r="E15883" s="109"/>
    </row>
    <row r="15884" spans="1:5" ht="39" x14ac:dyDescent="0.25">
      <c r="A15884" s="110" t="s">
        <v>11337</v>
      </c>
      <c r="B15884" s="106" t="s">
        <v>6335</v>
      </c>
      <c r="C15884" s="132" t="s">
        <v>16591</v>
      </c>
      <c r="D15884" s="119"/>
      <c r="E15884" s="109"/>
    </row>
    <row r="15885" spans="1:5" ht="39" x14ac:dyDescent="0.25">
      <c r="A15885" s="110" t="s">
        <v>11338</v>
      </c>
      <c r="B15885" s="106" t="s">
        <v>6335</v>
      </c>
      <c r="C15885" s="132" t="s">
        <v>16591</v>
      </c>
      <c r="D15885" s="119"/>
      <c r="E15885" s="109"/>
    </row>
    <row r="15886" spans="1:5" ht="39" x14ac:dyDescent="0.25">
      <c r="A15886" s="110" t="s">
        <v>11339</v>
      </c>
      <c r="B15886" s="106" t="s">
        <v>6335</v>
      </c>
      <c r="C15886" s="132" t="s">
        <v>16591</v>
      </c>
      <c r="D15886" s="119"/>
      <c r="E15886" s="109"/>
    </row>
    <row r="15887" spans="1:5" ht="39" x14ac:dyDescent="0.25">
      <c r="A15887" s="110" t="s">
        <v>11340</v>
      </c>
      <c r="B15887" s="106" t="s">
        <v>6335</v>
      </c>
      <c r="C15887" s="132" t="s">
        <v>16591</v>
      </c>
      <c r="D15887" s="119"/>
      <c r="E15887" s="109"/>
    </row>
    <row r="15888" spans="1:5" ht="39" x14ac:dyDescent="0.25">
      <c r="A15888" s="110" t="s">
        <v>11341</v>
      </c>
      <c r="B15888" s="106" t="s">
        <v>6335</v>
      </c>
      <c r="C15888" s="132" t="s">
        <v>16591</v>
      </c>
      <c r="D15888" s="119"/>
      <c r="E15888" s="109"/>
    </row>
    <row r="15889" spans="1:5" ht="39" x14ac:dyDescent="0.25">
      <c r="A15889" s="110" t="s">
        <v>11342</v>
      </c>
      <c r="B15889" s="106" t="s">
        <v>6335</v>
      </c>
      <c r="C15889" s="132" t="s">
        <v>16591</v>
      </c>
      <c r="D15889" s="119"/>
      <c r="E15889" s="109"/>
    </row>
    <row r="15890" spans="1:5" ht="39" x14ac:dyDescent="0.25">
      <c r="A15890" s="110" t="s">
        <v>11343</v>
      </c>
      <c r="B15890" s="106" t="s">
        <v>6335</v>
      </c>
      <c r="C15890" s="132" t="s">
        <v>16591</v>
      </c>
      <c r="D15890" s="119"/>
      <c r="E15890" s="109"/>
    </row>
    <row r="15891" spans="1:5" ht="39" x14ac:dyDescent="0.25">
      <c r="A15891" s="110" t="s">
        <v>11344</v>
      </c>
      <c r="B15891" s="106" t="s">
        <v>6335</v>
      </c>
      <c r="C15891" s="132" t="s">
        <v>16591</v>
      </c>
      <c r="D15891" s="119"/>
      <c r="E15891" s="109"/>
    </row>
    <row r="15892" spans="1:5" ht="39" x14ac:dyDescent="0.25">
      <c r="A15892" s="110" t="s">
        <v>11345</v>
      </c>
      <c r="B15892" s="106" t="s">
        <v>6335</v>
      </c>
      <c r="C15892" s="132" t="s">
        <v>16591</v>
      </c>
      <c r="D15892" s="119"/>
      <c r="E15892" s="109"/>
    </row>
    <row r="15893" spans="1:5" ht="51.75" x14ac:dyDescent="0.25">
      <c r="A15893" s="110" t="s">
        <v>11346</v>
      </c>
      <c r="B15893" s="106" t="s">
        <v>11347</v>
      </c>
      <c r="C15893" s="132" t="s">
        <v>16591</v>
      </c>
      <c r="D15893" s="119"/>
      <c r="E15893" s="109"/>
    </row>
    <row r="15894" spans="1:5" ht="39" x14ac:dyDescent="0.25">
      <c r="A15894" s="110" t="s">
        <v>11348</v>
      </c>
      <c r="B15894" s="106" t="s">
        <v>11349</v>
      </c>
      <c r="C15894" s="132" t="s">
        <v>16591</v>
      </c>
      <c r="D15894" s="119"/>
      <c r="E15894" s="109"/>
    </row>
    <row r="15895" spans="1:5" ht="39" x14ac:dyDescent="0.25">
      <c r="A15895" s="110" t="s">
        <v>22204</v>
      </c>
      <c r="B15895" s="106" t="s">
        <v>22205</v>
      </c>
      <c r="C15895" s="132" t="s">
        <v>16591</v>
      </c>
      <c r="D15895" s="119"/>
      <c r="E15895" s="109"/>
    </row>
    <row r="15896" spans="1:5" ht="51.75" x14ac:dyDescent="0.25">
      <c r="A15896" s="114" t="s">
        <v>11350</v>
      </c>
      <c r="B15896" s="106" t="s">
        <v>11351</v>
      </c>
      <c r="C15896" s="132" t="s">
        <v>16626</v>
      </c>
      <c r="D15896" s="119"/>
      <c r="E15896" s="109"/>
    </row>
    <row r="15897" spans="1:5" ht="26.25" x14ac:dyDescent="0.25">
      <c r="A15897" s="114" t="s">
        <v>11352</v>
      </c>
      <c r="B15897" s="106" t="s">
        <v>11353</v>
      </c>
      <c r="C15897" s="132" t="s">
        <v>16626</v>
      </c>
      <c r="D15897" s="119"/>
      <c r="E15897" s="109"/>
    </row>
    <row r="15898" spans="1:5" ht="64.5" x14ac:dyDescent="0.25">
      <c r="A15898" s="114" t="s">
        <v>11354</v>
      </c>
      <c r="B15898" s="106" t="s">
        <v>11355</v>
      </c>
      <c r="C15898" s="132" t="s">
        <v>16626</v>
      </c>
      <c r="D15898" s="119"/>
      <c r="E15898" s="109"/>
    </row>
    <row r="15899" spans="1:5" ht="39" x14ac:dyDescent="0.25">
      <c r="A15899" s="114" t="s">
        <v>11356</v>
      </c>
      <c r="B15899" s="106" t="s">
        <v>11357</v>
      </c>
      <c r="C15899" s="132" t="s">
        <v>16626</v>
      </c>
      <c r="D15899" s="119"/>
      <c r="E15899" s="109"/>
    </row>
    <row r="15900" spans="1:5" ht="39" x14ac:dyDescent="0.25">
      <c r="A15900" s="114" t="s">
        <v>11358</v>
      </c>
      <c r="B15900" s="106" t="s">
        <v>11359</v>
      </c>
      <c r="C15900" s="132" t="s">
        <v>16626</v>
      </c>
      <c r="D15900" s="119"/>
      <c r="E15900" s="109"/>
    </row>
    <row r="15901" spans="1:5" ht="64.5" x14ac:dyDescent="0.25">
      <c r="A15901" s="114" t="s">
        <v>11360</v>
      </c>
      <c r="B15901" s="106" t="s">
        <v>11361</v>
      </c>
      <c r="C15901" s="132" t="s">
        <v>16626</v>
      </c>
      <c r="D15901" s="119"/>
      <c r="E15901" s="109"/>
    </row>
    <row r="15902" spans="1:5" ht="51.75" x14ac:dyDescent="0.25">
      <c r="A15902" s="114" t="s">
        <v>11362</v>
      </c>
      <c r="B15902" s="106" t="s">
        <v>11363</v>
      </c>
      <c r="C15902" s="132" t="s">
        <v>16626</v>
      </c>
      <c r="D15902" s="119"/>
      <c r="E15902" s="109"/>
    </row>
    <row r="15903" spans="1:5" ht="51.75" x14ac:dyDescent="0.25">
      <c r="A15903" s="114" t="s">
        <v>11364</v>
      </c>
      <c r="B15903" s="106" t="s">
        <v>11365</v>
      </c>
      <c r="C15903" s="132" t="s">
        <v>16626</v>
      </c>
      <c r="D15903" s="119"/>
      <c r="E15903" s="109"/>
    </row>
    <row r="15904" spans="1:5" ht="39" x14ac:dyDescent="0.25">
      <c r="A15904" s="114" t="s">
        <v>11366</v>
      </c>
      <c r="B15904" s="106" t="s">
        <v>11367</v>
      </c>
      <c r="C15904" s="132" t="s">
        <v>16626</v>
      </c>
      <c r="D15904" s="119"/>
      <c r="E15904" s="109"/>
    </row>
    <row r="15905" spans="1:5" ht="39" x14ac:dyDescent="0.25">
      <c r="A15905" s="114" t="s">
        <v>11368</v>
      </c>
      <c r="B15905" s="106" t="s">
        <v>11369</v>
      </c>
      <c r="C15905" s="132" t="s">
        <v>16626</v>
      </c>
      <c r="D15905" s="119"/>
      <c r="E15905" s="109"/>
    </row>
    <row r="15906" spans="1:5" ht="39" x14ac:dyDescent="0.25">
      <c r="A15906" s="114" t="s">
        <v>11370</v>
      </c>
      <c r="B15906" s="106" t="s">
        <v>11371</v>
      </c>
      <c r="C15906" s="132" t="s">
        <v>16626</v>
      </c>
      <c r="D15906" s="119"/>
      <c r="E15906" s="109"/>
    </row>
    <row r="15907" spans="1:5" ht="39" x14ac:dyDescent="0.25">
      <c r="A15907" s="114" t="s">
        <v>11372</v>
      </c>
      <c r="B15907" s="106" t="s">
        <v>11373</v>
      </c>
      <c r="C15907" s="132" t="s">
        <v>16626</v>
      </c>
      <c r="D15907" s="119"/>
      <c r="E15907" s="109"/>
    </row>
    <row r="15908" spans="1:5" ht="51.75" x14ac:dyDescent="0.25">
      <c r="A15908" s="114" t="s">
        <v>11374</v>
      </c>
      <c r="B15908" s="106" t="s">
        <v>11375</v>
      </c>
      <c r="C15908" s="132" t="s">
        <v>16626</v>
      </c>
      <c r="D15908" s="119"/>
      <c r="E15908" s="109"/>
    </row>
    <row r="15909" spans="1:5" ht="51.75" x14ac:dyDescent="0.25">
      <c r="A15909" s="114" t="s">
        <v>11376</v>
      </c>
      <c r="B15909" s="106" t="s">
        <v>11377</v>
      </c>
      <c r="C15909" s="132" t="s">
        <v>16626</v>
      </c>
      <c r="D15909" s="119"/>
      <c r="E15909" s="109"/>
    </row>
    <row r="15910" spans="1:5" ht="39" x14ac:dyDescent="0.25">
      <c r="A15910" s="114" t="s">
        <v>11378</v>
      </c>
      <c r="B15910" s="106" t="s">
        <v>11379</v>
      </c>
      <c r="C15910" s="132" t="s">
        <v>16626</v>
      </c>
      <c r="D15910" s="119"/>
      <c r="E15910" s="109"/>
    </row>
    <row r="15911" spans="1:5" ht="51.75" x14ac:dyDescent="0.25">
      <c r="A15911" s="114" t="s">
        <v>11382</v>
      </c>
      <c r="B15911" s="106" t="s">
        <v>11383</v>
      </c>
      <c r="C15911" s="132" t="s">
        <v>16626</v>
      </c>
      <c r="D15911" s="119"/>
      <c r="E15911" s="109"/>
    </row>
    <row r="15912" spans="1:5" ht="39" x14ac:dyDescent="0.25">
      <c r="A15912" s="114" t="s">
        <v>11384</v>
      </c>
      <c r="B15912" s="106" t="s">
        <v>11385</v>
      </c>
      <c r="C15912" s="132" t="s">
        <v>16626</v>
      </c>
      <c r="D15912" s="119"/>
      <c r="E15912" s="109"/>
    </row>
    <row r="15913" spans="1:5" ht="39" x14ac:dyDescent="0.25">
      <c r="A15913" s="114" t="s">
        <v>11386</v>
      </c>
      <c r="B15913" s="106" t="s">
        <v>22206</v>
      </c>
      <c r="C15913" s="132" t="s">
        <v>16626</v>
      </c>
      <c r="D15913" s="119"/>
      <c r="E15913" s="109"/>
    </row>
    <row r="15914" spans="1:5" ht="51.75" x14ac:dyDescent="0.25">
      <c r="A15914" s="114" t="s">
        <v>11387</v>
      </c>
      <c r="B15914" s="106" t="s">
        <v>11388</v>
      </c>
      <c r="C15914" s="132" t="s">
        <v>16626</v>
      </c>
      <c r="D15914" s="119"/>
      <c r="E15914" s="109"/>
    </row>
    <row r="15915" spans="1:5" ht="39" x14ac:dyDescent="0.25">
      <c r="A15915" s="114" t="s">
        <v>11389</v>
      </c>
      <c r="B15915" s="106" t="s">
        <v>22207</v>
      </c>
      <c r="C15915" s="132" t="s">
        <v>16626</v>
      </c>
      <c r="D15915" s="119"/>
      <c r="E15915" s="109"/>
    </row>
    <row r="15916" spans="1:5" ht="51.75" x14ac:dyDescent="0.25">
      <c r="A15916" s="114" t="s">
        <v>11390</v>
      </c>
      <c r="B15916" s="106" t="s">
        <v>11391</v>
      </c>
      <c r="C15916" s="132" t="s">
        <v>16626</v>
      </c>
      <c r="D15916" s="119"/>
      <c r="E15916" s="109"/>
    </row>
    <row r="15917" spans="1:5" ht="39" x14ac:dyDescent="0.25">
      <c r="A15917" s="114" t="s">
        <v>11392</v>
      </c>
      <c r="B15917" s="106" t="s">
        <v>11393</v>
      </c>
      <c r="C15917" s="132" t="s">
        <v>16626</v>
      </c>
      <c r="D15917" s="119"/>
      <c r="E15917" s="109"/>
    </row>
    <row r="15918" spans="1:5" ht="39" x14ac:dyDescent="0.25">
      <c r="A15918" s="114" t="s">
        <v>11394</v>
      </c>
      <c r="B15918" s="106" t="s">
        <v>11395</v>
      </c>
      <c r="C15918" s="132" t="s">
        <v>16626</v>
      </c>
      <c r="D15918" s="119"/>
      <c r="E15918" s="109"/>
    </row>
    <row r="15919" spans="1:5" ht="39" x14ac:dyDescent="0.25">
      <c r="A15919" s="114" t="s">
        <v>11396</v>
      </c>
      <c r="B15919" s="106" t="s">
        <v>11397</v>
      </c>
      <c r="C15919" s="132" t="s">
        <v>16626</v>
      </c>
      <c r="D15919" s="119"/>
      <c r="E15919" s="109"/>
    </row>
    <row r="15920" spans="1:5" ht="39" x14ac:dyDescent="0.25">
      <c r="A15920" s="114" t="s">
        <v>11398</v>
      </c>
      <c r="B15920" s="106" t="s">
        <v>11399</v>
      </c>
      <c r="C15920" s="132" t="s">
        <v>16626</v>
      </c>
      <c r="D15920" s="119"/>
      <c r="E15920" s="109"/>
    </row>
    <row r="15921" spans="1:5" ht="26.25" x14ac:dyDescent="0.25">
      <c r="A15921" s="114" t="s">
        <v>11400</v>
      </c>
      <c r="B15921" s="106" t="s">
        <v>22208</v>
      </c>
      <c r="C15921" s="132" t="s">
        <v>16626</v>
      </c>
      <c r="D15921" s="119"/>
      <c r="E15921" s="109"/>
    </row>
    <row r="15922" spans="1:5" ht="39" x14ac:dyDescent="0.25">
      <c r="A15922" s="114" t="s">
        <v>11401</v>
      </c>
      <c r="B15922" s="106" t="s">
        <v>11402</v>
      </c>
      <c r="C15922" s="132" t="s">
        <v>16626</v>
      </c>
      <c r="D15922" s="119"/>
      <c r="E15922" s="109"/>
    </row>
    <row r="15923" spans="1:5" ht="39" x14ac:dyDescent="0.25">
      <c r="A15923" s="114" t="s">
        <v>11403</v>
      </c>
      <c r="B15923" s="106" t="s">
        <v>22209</v>
      </c>
      <c r="C15923" s="132" t="s">
        <v>16626</v>
      </c>
      <c r="D15923" s="119"/>
      <c r="E15923" s="109"/>
    </row>
    <row r="15924" spans="1:5" ht="39" x14ac:dyDescent="0.25">
      <c r="A15924" s="114" t="s">
        <v>11404</v>
      </c>
      <c r="B15924" s="106" t="s">
        <v>11405</v>
      </c>
      <c r="C15924" s="132" t="s">
        <v>16626</v>
      </c>
      <c r="D15924" s="119"/>
      <c r="E15924" s="109"/>
    </row>
    <row r="15925" spans="1:5" ht="64.5" x14ac:dyDescent="0.25">
      <c r="A15925" s="114" t="s">
        <v>11406</v>
      </c>
      <c r="B15925" s="106" t="s">
        <v>11407</v>
      </c>
      <c r="C15925" s="132" t="s">
        <v>16626</v>
      </c>
      <c r="D15925" s="119"/>
      <c r="E15925" s="109"/>
    </row>
    <row r="15926" spans="1:5" ht="39" x14ac:dyDescent="0.25">
      <c r="A15926" s="114" t="s">
        <v>11408</v>
      </c>
      <c r="B15926" s="106" t="s">
        <v>11409</v>
      </c>
      <c r="C15926" s="132" t="s">
        <v>16626</v>
      </c>
      <c r="D15926" s="119"/>
      <c r="E15926" s="109"/>
    </row>
    <row r="15927" spans="1:5" ht="51.75" x14ac:dyDescent="0.25">
      <c r="A15927" s="114" t="s">
        <v>11410</v>
      </c>
      <c r="B15927" s="106" t="s">
        <v>11411</v>
      </c>
      <c r="C15927" s="132" t="s">
        <v>16626</v>
      </c>
      <c r="D15927" s="119"/>
      <c r="E15927" s="109"/>
    </row>
    <row r="15928" spans="1:5" ht="39" x14ac:dyDescent="0.25">
      <c r="A15928" s="114" t="s">
        <v>11412</v>
      </c>
      <c r="B15928" s="106" t="s">
        <v>11413</v>
      </c>
      <c r="C15928" s="132" t="s">
        <v>16626</v>
      </c>
      <c r="D15928" s="119"/>
      <c r="E15928" s="109"/>
    </row>
    <row r="15929" spans="1:5" ht="39" x14ac:dyDescent="0.25">
      <c r="A15929" s="114" t="s">
        <v>11414</v>
      </c>
      <c r="B15929" s="106" t="s">
        <v>11415</v>
      </c>
      <c r="C15929" s="132" t="s">
        <v>16626</v>
      </c>
      <c r="D15929" s="119"/>
      <c r="E15929" s="109"/>
    </row>
    <row r="15930" spans="1:5" ht="26.25" x14ac:dyDescent="0.25">
      <c r="A15930" s="114" t="s">
        <v>11416</v>
      </c>
      <c r="B15930" s="106" t="s">
        <v>11417</v>
      </c>
      <c r="C15930" s="132" t="s">
        <v>16626</v>
      </c>
      <c r="D15930" s="119"/>
      <c r="E15930" s="109"/>
    </row>
    <row r="15931" spans="1:5" ht="39" x14ac:dyDescent="0.25">
      <c r="A15931" s="114" t="s">
        <v>11418</v>
      </c>
      <c r="B15931" s="106" t="s">
        <v>22210</v>
      </c>
      <c r="C15931" s="132" t="s">
        <v>16626</v>
      </c>
      <c r="D15931" s="119"/>
      <c r="E15931" s="109"/>
    </row>
    <row r="15932" spans="1:5" ht="51.75" x14ac:dyDescent="0.25">
      <c r="A15932" s="114" t="s">
        <v>11419</v>
      </c>
      <c r="B15932" s="106" t="s">
        <v>22211</v>
      </c>
      <c r="C15932" s="132" t="s">
        <v>16626</v>
      </c>
      <c r="D15932" s="119"/>
      <c r="E15932" s="109"/>
    </row>
    <row r="15933" spans="1:5" ht="51.75" x14ac:dyDescent="0.25">
      <c r="A15933" s="114" t="s">
        <v>11420</v>
      </c>
      <c r="B15933" s="106" t="s">
        <v>11421</v>
      </c>
      <c r="C15933" s="132" t="s">
        <v>16626</v>
      </c>
      <c r="D15933" s="119"/>
      <c r="E15933" s="109"/>
    </row>
    <row r="15934" spans="1:5" ht="39" x14ac:dyDescent="0.25">
      <c r="A15934" s="114" t="s">
        <v>11422</v>
      </c>
      <c r="B15934" s="106" t="s">
        <v>11423</v>
      </c>
      <c r="C15934" s="132" t="s">
        <v>16626</v>
      </c>
      <c r="D15934" s="119"/>
      <c r="E15934" s="109"/>
    </row>
    <row r="15935" spans="1:5" ht="39" x14ac:dyDescent="0.25">
      <c r="A15935" s="114" t="s">
        <v>11424</v>
      </c>
      <c r="B15935" s="106" t="s">
        <v>11425</v>
      </c>
      <c r="C15935" s="132" t="s">
        <v>16626</v>
      </c>
      <c r="D15935" s="119"/>
      <c r="E15935" s="109"/>
    </row>
    <row r="15936" spans="1:5" ht="39" x14ac:dyDescent="0.25">
      <c r="A15936" s="114" t="s">
        <v>11426</v>
      </c>
      <c r="B15936" s="106" t="s">
        <v>11427</v>
      </c>
      <c r="C15936" s="132" t="s">
        <v>16626</v>
      </c>
      <c r="D15936" s="119"/>
      <c r="E15936" s="109"/>
    </row>
    <row r="15937" spans="1:5" ht="39" x14ac:dyDescent="0.25">
      <c r="A15937" s="114" t="s">
        <v>11428</v>
      </c>
      <c r="B15937" s="106" t="s">
        <v>11429</v>
      </c>
      <c r="C15937" s="132" t="s">
        <v>16626</v>
      </c>
      <c r="D15937" s="119"/>
      <c r="E15937" s="109"/>
    </row>
    <row r="15938" spans="1:5" ht="51.75" x14ac:dyDescent="0.25">
      <c r="A15938" s="114" t="s">
        <v>11430</v>
      </c>
      <c r="B15938" s="106" t="s">
        <v>11431</v>
      </c>
      <c r="C15938" s="132" t="s">
        <v>16626</v>
      </c>
      <c r="D15938" s="119"/>
      <c r="E15938" s="109"/>
    </row>
    <row r="15939" spans="1:5" ht="39" x14ac:dyDescent="0.25">
      <c r="A15939" s="114" t="s">
        <v>11432</v>
      </c>
      <c r="B15939" s="106" t="s">
        <v>11433</v>
      </c>
      <c r="C15939" s="132" t="s">
        <v>16626</v>
      </c>
      <c r="D15939" s="119"/>
      <c r="E15939" s="109"/>
    </row>
    <row r="15940" spans="1:5" ht="26.25" x14ac:dyDescent="0.25">
      <c r="A15940" s="114" t="s">
        <v>11434</v>
      </c>
      <c r="B15940" s="106" t="s">
        <v>11435</v>
      </c>
      <c r="C15940" s="132" t="s">
        <v>16626</v>
      </c>
      <c r="D15940" s="119"/>
      <c r="E15940" s="109"/>
    </row>
    <row r="15941" spans="1:5" ht="39" x14ac:dyDescent="0.25">
      <c r="A15941" s="114" t="s">
        <v>11436</v>
      </c>
      <c r="B15941" s="106" t="s">
        <v>11437</v>
      </c>
      <c r="C15941" s="132" t="s">
        <v>16626</v>
      </c>
      <c r="D15941" s="119"/>
      <c r="E15941" s="109"/>
    </row>
    <row r="15942" spans="1:5" ht="39" x14ac:dyDescent="0.25">
      <c r="A15942" s="114" t="s">
        <v>11438</v>
      </c>
      <c r="B15942" s="106" t="s">
        <v>11439</v>
      </c>
      <c r="C15942" s="132" t="s">
        <v>16626</v>
      </c>
      <c r="D15942" s="119"/>
      <c r="E15942" s="109"/>
    </row>
    <row r="15943" spans="1:5" ht="39" x14ac:dyDescent="0.25">
      <c r="A15943" s="114" t="s">
        <v>11440</v>
      </c>
      <c r="B15943" s="106" t="s">
        <v>11441</v>
      </c>
      <c r="C15943" s="132" t="s">
        <v>16626</v>
      </c>
      <c r="D15943" s="119"/>
      <c r="E15943" s="109"/>
    </row>
    <row r="15944" spans="1:5" ht="39" x14ac:dyDescent="0.25">
      <c r="A15944" s="114" t="s">
        <v>11442</v>
      </c>
      <c r="B15944" s="106" t="s">
        <v>11443</v>
      </c>
      <c r="C15944" s="132" t="s">
        <v>16626</v>
      </c>
      <c r="D15944" s="119"/>
      <c r="E15944" s="109"/>
    </row>
    <row r="15945" spans="1:5" ht="26.25" x14ac:dyDescent="0.25">
      <c r="A15945" s="114" t="s">
        <v>11444</v>
      </c>
      <c r="B15945" s="106" t="s">
        <v>11445</v>
      </c>
      <c r="C15945" s="132" t="s">
        <v>16626</v>
      </c>
      <c r="D15945" s="119"/>
      <c r="E15945" s="109"/>
    </row>
    <row r="15946" spans="1:5" ht="26.25" x14ac:dyDescent="0.25">
      <c r="A15946" s="114" t="s">
        <v>11446</v>
      </c>
      <c r="B15946" s="106" t="s">
        <v>11447</v>
      </c>
      <c r="C15946" s="132" t="s">
        <v>16626</v>
      </c>
      <c r="D15946" s="119"/>
      <c r="E15946" s="109"/>
    </row>
    <row r="15947" spans="1:5" ht="39" x14ac:dyDescent="0.25">
      <c r="A15947" s="114" t="s">
        <v>11448</v>
      </c>
      <c r="B15947" s="106" t="s">
        <v>11449</v>
      </c>
      <c r="C15947" s="132" t="s">
        <v>16626</v>
      </c>
      <c r="D15947" s="119"/>
      <c r="E15947" s="109"/>
    </row>
    <row r="15948" spans="1:5" ht="26.25" x14ac:dyDescent="0.25">
      <c r="A15948" s="114" t="s">
        <v>11450</v>
      </c>
      <c r="B15948" s="106" t="s">
        <v>11451</v>
      </c>
      <c r="C15948" s="132" t="s">
        <v>16626</v>
      </c>
      <c r="D15948" s="119"/>
      <c r="E15948" s="109"/>
    </row>
    <row r="15949" spans="1:5" ht="39" x14ac:dyDescent="0.25">
      <c r="A15949" s="114" t="s">
        <v>11452</v>
      </c>
      <c r="B15949" s="106" t="s">
        <v>11453</v>
      </c>
      <c r="C15949" s="132" t="s">
        <v>16626</v>
      </c>
      <c r="D15949" s="119"/>
      <c r="E15949" s="109"/>
    </row>
    <row r="15950" spans="1:5" ht="39" x14ac:dyDescent="0.25">
      <c r="A15950" s="114" t="s">
        <v>11454</v>
      </c>
      <c r="B15950" s="106" t="s">
        <v>11455</v>
      </c>
      <c r="C15950" s="132" t="s">
        <v>16626</v>
      </c>
      <c r="D15950" s="119"/>
      <c r="E15950" s="109"/>
    </row>
    <row r="15951" spans="1:5" ht="26.25" x14ac:dyDescent="0.25">
      <c r="A15951" s="114" t="s">
        <v>11456</v>
      </c>
      <c r="B15951" s="106" t="s">
        <v>11457</v>
      </c>
      <c r="C15951" s="132" t="s">
        <v>16626</v>
      </c>
      <c r="D15951" s="119"/>
      <c r="E15951" s="109"/>
    </row>
    <row r="15952" spans="1:5" ht="26.25" x14ac:dyDescent="0.25">
      <c r="A15952" s="114" t="s">
        <v>11458</v>
      </c>
      <c r="B15952" s="106" t="s">
        <v>11459</v>
      </c>
      <c r="C15952" s="132" t="s">
        <v>16626</v>
      </c>
      <c r="D15952" s="119"/>
      <c r="E15952" s="109"/>
    </row>
    <row r="15953" spans="1:5" ht="39" x14ac:dyDescent="0.25">
      <c r="A15953" s="114" t="s">
        <v>11460</v>
      </c>
      <c r="B15953" s="106" t="s">
        <v>11461</v>
      </c>
      <c r="C15953" s="132" t="s">
        <v>16626</v>
      </c>
      <c r="D15953" s="119"/>
      <c r="E15953" s="109"/>
    </row>
    <row r="15954" spans="1:5" ht="39" x14ac:dyDescent="0.25">
      <c r="A15954" s="114" t="s">
        <v>11462</v>
      </c>
      <c r="B15954" s="106" t="s">
        <v>11463</v>
      </c>
      <c r="C15954" s="132" t="s">
        <v>16626</v>
      </c>
      <c r="D15954" s="119"/>
      <c r="E15954" s="109"/>
    </row>
    <row r="15955" spans="1:5" ht="39" x14ac:dyDescent="0.25">
      <c r="A15955" s="114" t="s">
        <v>11464</v>
      </c>
      <c r="B15955" s="106" t="s">
        <v>11465</v>
      </c>
      <c r="C15955" s="132" t="s">
        <v>16626</v>
      </c>
      <c r="D15955" s="119"/>
      <c r="E15955" s="109"/>
    </row>
    <row r="15956" spans="1:5" ht="39" x14ac:dyDescent="0.25">
      <c r="A15956" s="114" t="s">
        <v>11466</v>
      </c>
      <c r="B15956" s="106" t="s">
        <v>11467</v>
      </c>
      <c r="C15956" s="132" t="s">
        <v>16626</v>
      </c>
      <c r="D15956" s="119"/>
      <c r="E15956" s="109"/>
    </row>
    <row r="15957" spans="1:5" ht="51.75" x14ac:dyDescent="0.25">
      <c r="A15957" s="114" t="s">
        <v>11468</v>
      </c>
      <c r="B15957" s="106" t="s">
        <v>11469</v>
      </c>
      <c r="C15957" s="132" t="s">
        <v>16626</v>
      </c>
      <c r="D15957" s="119"/>
      <c r="E15957" s="109"/>
    </row>
    <row r="15958" spans="1:5" ht="39" x14ac:dyDescent="0.25">
      <c r="A15958" s="114" t="s">
        <v>11470</v>
      </c>
      <c r="B15958" s="106" t="s">
        <v>22212</v>
      </c>
      <c r="C15958" s="132" t="s">
        <v>16626</v>
      </c>
      <c r="D15958" s="119"/>
      <c r="E15958" s="109"/>
    </row>
    <row r="15959" spans="1:5" ht="51.75" x14ac:dyDescent="0.25">
      <c r="A15959" s="114" t="s">
        <v>11471</v>
      </c>
      <c r="B15959" s="106" t="s">
        <v>22213</v>
      </c>
      <c r="C15959" s="132" t="s">
        <v>16626</v>
      </c>
      <c r="D15959" s="119"/>
      <c r="E15959" s="109"/>
    </row>
    <row r="15960" spans="1:5" ht="39" x14ac:dyDescent="0.25">
      <c r="A15960" s="114" t="s">
        <v>11473</v>
      </c>
      <c r="B15960" s="106" t="s">
        <v>22214</v>
      </c>
      <c r="C15960" s="132" t="s">
        <v>16626</v>
      </c>
      <c r="D15960" s="119"/>
      <c r="E15960" s="109"/>
    </row>
    <row r="15961" spans="1:5" ht="39" x14ac:dyDescent="0.25">
      <c r="A15961" s="114" t="s">
        <v>11475</v>
      </c>
      <c r="B15961" s="106" t="s">
        <v>11476</v>
      </c>
      <c r="C15961" s="132" t="s">
        <v>16626</v>
      </c>
      <c r="D15961" s="119"/>
      <c r="E15961" s="109"/>
    </row>
    <row r="15962" spans="1:5" ht="39" x14ac:dyDescent="0.25">
      <c r="A15962" s="114" t="s">
        <v>11477</v>
      </c>
      <c r="B15962" s="106" t="s">
        <v>11478</v>
      </c>
      <c r="C15962" s="132" t="s">
        <v>16626</v>
      </c>
      <c r="D15962" s="119"/>
      <c r="E15962" s="109"/>
    </row>
    <row r="15963" spans="1:5" ht="39" x14ac:dyDescent="0.25">
      <c r="A15963" s="114" t="s">
        <v>11479</v>
      </c>
      <c r="B15963" s="106" t="s">
        <v>11480</v>
      </c>
      <c r="C15963" s="132" t="s">
        <v>16626</v>
      </c>
      <c r="D15963" s="119"/>
      <c r="E15963" s="109"/>
    </row>
    <row r="15964" spans="1:5" ht="39" x14ac:dyDescent="0.25">
      <c r="A15964" s="114" t="s">
        <v>11481</v>
      </c>
      <c r="B15964" s="106" t="s">
        <v>11482</v>
      </c>
      <c r="C15964" s="132" t="s">
        <v>16626</v>
      </c>
      <c r="D15964" s="119"/>
      <c r="E15964" s="109"/>
    </row>
    <row r="15965" spans="1:5" ht="39" x14ac:dyDescent="0.25">
      <c r="A15965" s="114" t="s">
        <v>11483</v>
      </c>
      <c r="B15965" s="106" t="s">
        <v>22215</v>
      </c>
      <c r="C15965" s="132" t="s">
        <v>16626</v>
      </c>
      <c r="D15965" s="119"/>
      <c r="E15965" s="109"/>
    </row>
    <row r="15966" spans="1:5" ht="39" x14ac:dyDescent="0.25">
      <c r="A15966" s="114" t="s">
        <v>11484</v>
      </c>
      <c r="B15966" s="106" t="s">
        <v>11485</v>
      </c>
      <c r="C15966" s="132" t="s">
        <v>16626</v>
      </c>
      <c r="D15966" s="119"/>
      <c r="E15966" s="109"/>
    </row>
    <row r="15967" spans="1:5" ht="39" x14ac:dyDescent="0.25">
      <c r="A15967" s="114" t="s">
        <v>11486</v>
      </c>
      <c r="B15967" s="106" t="s">
        <v>11487</v>
      </c>
      <c r="C15967" s="132" t="s">
        <v>16626</v>
      </c>
      <c r="D15967" s="119"/>
      <c r="E15967" s="109"/>
    </row>
    <row r="15968" spans="1:5" ht="39" x14ac:dyDescent="0.25">
      <c r="A15968" s="114" t="s">
        <v>11488</v>
      </c>
      <c r="B15968" s="106" t="s">
        <v>11489</v>
      </c>
      <c r="C15968" s="132" t="s">
        <v>16626</v>
      </c>
      <c r="D15968" s="119"/>
      <c r="E15968" s="109"/>
    </row>
    <row r="15969" spans="1:5" ht="39" x14ac:dyDescent="0.25">
      <c r="A15969" s="114" t="s">
        <v>11490</v>
      </c>
      <c r="B15969" s="106" t="s">
        <v>11491</v>
      </c>
      <c r="C15969" s="132" t="s">
        <v>16626</v>
      </c>
      <c r="D15969" s="119"/>
      <c r="E15969" s="109"/>
    </row>
    <row r="15970" spans="1:5" ht="39" x14ac:dyDescent="0.25">
      <c r="A15970" s="114" t="s">
        <v>11492</v>
      </c>
      <c r="B15970" s="106" t="s">
        <v>11493</v>
      </c>
      <c r="C15970" s="132" t="s">
        <v>16626</v>
      </c>
      <c r="D15970" s="119"/>
      <c r="E15970" s="109"/>
    </row>
    <row r="15971" spans="1:5" ht="51.75" x14ac:dyDescent="0.25">
      <c r="A15971" s="114" t="s">
        <v>11494</v>
      </c>
      <c r="B15971" s="106" t="s">
        <v>11495</v>
      </c>
      <c r="C15971" s="132" t="s">
        <v>16626</v>
      </c>
      <c r="D15971" s="119"/>
      <c r="E15971" s="109"/>
    </row>
    <row r="15972" spans="1:5" ht="39" x14ac:dyDescent="0.25">
      <c r="A15972" s="114" t="s">
        <v>11496</v>
      </c>
      <c r="B15972" s="106" t="s">
        <v>11497</v>
      </c>
      <c r="C15972" s="132" t="s">
        <v>16626</v>
      </c>
      <c r="D15972" s="119"/>
      <c r="E15972" s="109"/>
    </row>
    <row r="15973" spans="1:5" ht="39" x14ac:dyDescent="0.25">
      <c r="A15973" s="114" t="s">
        <v>11498</v>
      </c>
      <c r="B15973" s="106" t="s">
        <v>11499</v>
      </c>
      <c r="C15973" s="132" t="s">
        <v>16626</v>
      </c>
      <c r="D15973" s="119"/>
      <c r="E15973" s="109"/>
    </row>
    <row r="15974" spans="1:5" ht="39" x14ac:dyDescent="0.25">
      <c r="A15974" s="114" t="s">
        <v>11500</v>
      </c>
      <c r="B15974" s="106" t="s">
        <v>11501</v>
      </c>
      <c r="C15974" s="132" t="s">
        <v>16626</v>
      </c>
      <c r="D15974" s="119"/>
      <c r="E15974" s="109"/>
    </row>
    <row r="15975" spans="1:5" ht="51.75" x14ac:dyDescent="0.25">
      <c r="A15975" s="114" t="s">
        <v>11502</v>
      </c>
      <c r="B15975" s="106" t="s">
        <v>11503</v>
      </c>
      <c r="C15975" s="132" t="s">
        <v>16626</v>
      </c>
      <c r="D15975" s="119"/>
      <c r="E15975" s="109"/>
    </row>
    <row r="15976" spans="1:5" ht="39" x14ac:dyDescent="0.25">
      <c r="A15976" s="114" t="s">
        <v>11504</v>
      </c>
      <c r="B15976" s="106" t="s">
        <v>11505</v>
      </c>
      <c r="C15976" s="132" t="s">
        <v>16626</v>
      </c>
      <c r="D15976" s="119"/>
      <c r="E15976" s="109"/>
    </row>
    <row r="15977" spans="1:5" ht="39" x14ac:dyDescent="0.25">
      <c r="A15977" s="114" t="s">
        <v>11506</v>
      </c>
      <c r="B15977" s="106" t="s">
        <v>11507</v>
      </c>
      <c r="C15977" s="132" t="s">
        <v>16626</v>
      </c>
      <c r="D15977" s="119"/>
      <c r="E15977" s="109"/>
    </row>
    <row r="15978" spans="1:5" ht="39" x14ac:dyDescent="0.25">
      <c r="A15978" s="114" t="s">
        <v>11508</v>
      </c>
      <c r="B15978" s="106" t="s">
        <v>11509</v>
      </c>
      <c r="C15978" s="132" t="s">
        <v>16626</v>
      </c>
      <c r="D15978" s="119"/>
      <c r="E15978" s="109"/>
    </row>
    <row r="15979" spans="1:5" ht="39" x14ac:dyDescent="0.25">
      <c r="A15979" s="114" t="s">
        <v>11510</v>
      </c>
      <c r="B15979" s="106" t="s">
        <v>11511</v>
      </c>
      <c r="C15979" s="132" t="s">
        <v>16626</v>
      </c>
      <c r="D15979" s="119"/>
      <c r="E15979" s="109"/>
    </row>
    <row r="15980" spans="1:5" ht="39" x14ac:dyDescent="0.25">
      <c r="A15980" s="114" t="s">
        <v>11512</v>
      </c>
      <c r="B15980" s="106" t="s">
        <v>11513</v>
      </c>
      <c r="C15980" s="132" t="s">
        <v>16626</v>
      </c>
      <c r="D15980" s="119"/>
      <c r="E15980" s="109"/>
    </row>
    <row r="15981" spans="1:5" ht="51.75" x14ac:dyDescent="0.25">
      <c r="A15981" s="114" t="s">
        <v>11514</v>
      </c>
      <c r="B15981" s="106" t="s">
        <v>11515</v>
      </c>
      <c r="C15981" s="132" t="s">
        <v>16626</v>
      </c>
      <c r="D15981" s="119"/>
      <c r="E15981" s="109"/>
    </row>
    <row r="15982" spans="1:5" ht="26.25" x14ac:dyDescent="0.25">
      <c r="A15982" s="114" t="s">
        <v>11516</v>
      </c>
      <c r="B15982" s="106" t="s">
        <v>22216</v>
      </c>
      <c r="C15982" s="132" t="s">
        <v>16626</v>
      </c>
      <c r="D15982" s="119"/>
      <c r="E15982" s="109"/>
    </row>
    <row r="15983" spans="1:5" ht="26.25" x14ac:dyDescent="0.25">
      <c r="A15983" s="114" t="s">
        <v>11517</v>
      </c>
      <c r="B15983" s="106" t="s">
        <v>22217</v>
      </c>
      <c r="C15983" s="132" t="s">
        <v>16626</v>
      </c>
      <c r="D15983" s="119"/>
      <c r="E15983" s="109"/>
    </row>
    <row r="15984" spans="1:5" ht="39" x14ac:dyDescent="0.25">
      <c r="A15984" s="114" t="s">
        <v>11518</v>
      </c>
      <c r="B15984" s="106" t="s">
        <v>22218</v>
      </c>
      <c r="C15984" s="132" t="s">
        <v>16626</v>
      </c>
      <c r="D15984" s="119"/>
      <c r="E15984" s="109"/>
    </row>
    <row r="15985" spans="1:5" ht="26.25" x14ac:dyDescent="0.25">
      <c r="A15985" s="114" t="s">
        <v>11519</v>
      </c>
      <c r="B15985" s="106" t="s">
        <v>22219</v>
      </c>
      <c r="C15985" s="132" t="s">
        <v>16626</v>
      </c>
      <c r="D15985" s="119"/>
      <c r="E15985" s="109"/>
    </row>
    <row r="15986" spans="1:5" ht="51.75" x14ac:dyDescent="0.25">
      <c r="A15986" s="114" t="s">
        <v>11520</v>
      </c>
      <c r="B15986" s="106" t="s">
        <v>22220</v>
      </c>
      <c r="C15986" s="132" t="s">
        <v>16626</v>
      </c>
      <c r="D15986" s="119"/>
      <c r="E15986" s="109"/>
    </row>
    <row r="15987" spans="1:5" ht="26.25" x14ac:dyDescent="0.25">
      <c r="A15987" s="114" t="s">
        <v>11521</v>
      </c>
      <c r="B15987" s="106" t="s">
        <v>22221</v>
      </c>
      <c r="C15987" s="132" t="s">
        <v>16626</v>
      </c>
      <c r="D15987" s="119"/>
      <c r="E15987" s="109"/>
    </row>
    <row r="15988" spans="1:5" ht="39" x14ac:dyDescent="0.25">
      <c r="A15988" s="114" t="s">
        <v>11522</v>
      </c>
      <c r="B15988" s="106" t="s">
        <v>22222</v>
      </c>
      <c r="C15988" s="132" t="s">
        <v>16626</v>
      </c>
      <c r="D15988" s="119"/>
      <c r="E15988" s="109"/>
    </row>
    <row r="15989" spans="1:5" ht="39" x14ac:dyDescent="0.25">
      <c r="A15989" s="114" t="s">
        <v>11523</v>
      </c>
      <c r="B15989" s="106" t="s">
        <v>22223</v>
      </c>
      <c r="C15989" s="132" t="s">
        <v>16626</v>
      </c>
      <c r="D15989" s="119"/>
      <c r="E15989" s="109"/>
    </row>
    <row r="15990" spans="1:5" ht="39" x14ac:dyDescent="0.25">
      <c r="A15990" s="114" t="s">
        <v>11524</v>
      </c>
      <c r="B15990" s="106" t="s">
        <v>22224</v>
      </c>
      <c r="C15990" s="132" t="s">
        <v>16626</v>
      </c>
      <c r="D15990" s="119"/>
      <c r="E15990" s="109"/>
    </row>
    <row r="15991" spans="1:5" ht="39" x14ac:dyDescent="0.25">
      <c r="A15991" s="114" t="s">
        <v>11525</v>
      </c>
      <c r="B15991" s="106" t="s">
        <v>22225</v>
      </c>
      <c r="C15991" s="132" t="s">
        <v>16626</v>
      </c>
      <c r="D15991" s="119"/>
      <c r="E15991" s="109"/>
    </row>
    <row r="15992" spans="1:5" ht="39" x14ac:dyDescent="0.25">
      <c r="A15992" s="114" t="s">
        <v>11526</v>
      </c>
      <c r="B15992" s="106" t="s">
        <v>11527</v>
      </c>
      <c r="C15992" s="132" t="s">
        <v>16626</v>
      </c>
      <c r="D15992" s="119"/>
      <c r="E15992" s="109"/>
    </row>
    <row r="15993" spans="1:5" ht="26.25" x14ac:dyDescent="0.25">
      <c r="A15993" s="114" t="s">
        <v>11528</v>
      </c>
      <c r="B15993" s="106" t="s">
        <v>22226</v>
      </c>
      <c r="C15993" s="132" t="s">
        <v>16626</v>
      </c>
      <c r="D15993" s="119"/>
      <c r="E15993" s="109"/>
    </row>
    <row r="15994" spans="1:5" ht="39" x14ac:dyDescent="0.25">
      <c r="A15994" s="114" t="s">
        <v>11529</v>
      </c>
      <c r="B15994" s="106" t="s">
        <v>11530</v>
      </c>
      <c r="C15994" s="132" t="s">
        <v>16626</v>
      </c>
      <c r="D15994" s="119"/>
      <c r="E15994" s="109"/>
    </row>
    <row r="15995" spans="1:5" ht="39" x14ac:dyDescent="0.25">
      <c r="A15995" s="114" t="s">
        <v>11531</v>
      </c>
      <c r="B15995" s="106" t="s">
        <v>11532</v>
      </c>
      <c r="C15995" s="132" t="s">
        <v>16626</v>
      </c>
      <c r="D15995" s="119"/>
      <c r="E15995" s="109"/>
    </row>
    <row r="15996" spans="1:5" ht="26.25" x14ac:dyDescent="0.25">
      <c r="A15996" s="114" t="s">
        <v>11533</v>
      </c>
      <c r="B15996" s="106" t="s">
        <v>22227</v>
      </c>
      <c r="C15996" s="132" t="s">
        <v>16626</v>
      </c>
      <c r="D15996" s="119"/>
      <c r="E15996" s="109"/>
    </row>
    <row r="15997" spans="1:5" ht="26.25" x14ac:dyDescent="0.25">
      <c r="A15997" s="114" t="s">
        <v>11534</v>
      </c>
      <c r="B15997" s="106" t="s">
        <v>22228</v>
      </c>
      <c r="C15997" s="132" t="s">
        <v>16626</v>
      </c>
      <c r="D15997" s="119"/>
      <c r="E15997" s="109"/>
    </row>
    <row r="15998" spans="1:5" ht="26.25" x14ac:dyDescent="0.25">
      <c r="A15998" s="114" t="s">
        <v>11535</v>
      </c>
      <c r="B15998" s="106" t="s">
        <v>22229</v>
      </c>
      <c r="C15998" s="132" t="s">
        <v>16626</v>
      </c>
      <c r="D15998" s="119"/>
      <c r="E15998" s="109"/>
    </row>
    <row r="15999" spans="1:5" ht="26.25" x14ac:dyDescent="0.25">
      <c r="A15999" s="114" t="s">
        <v>11536</v>
      </c>
      <c r="B15999" s="106" t="s">
        <v>22230</v>
      </c>
      <c r="C15999" s="132" t="s">
        <v>16626</v>
      </c>
      <c r="D15999" s="119"/>
      <c r="E15999" s="109"/>
    </row>
    <row r="16000" spans="1:5" ht="39" x14ac:dyDescent="0.25">
      <c r="A16000" s="114" t="s">
        <v>11537</v>
      </c>
      <c r="B16000" s="106" t="s">
        <v>11538</v>
      </c>
      <c r="C16000" s="132" t="s">
        <v>16626</v>
      </c>
      <c r="D16000" s="119"/>
      <c r="E16000" s="109"/>
    </row>
    <row r="16001" spans="1:5" ht="39" x14ac:dyDescent="0.25">
      <c r="A16001" s="114" t="s">
        <v>11539</v>
      </c>
      <c r="B16001" s="106" t="s">
        <v>11540</v>
      </c>
      <c r="C16001" s="132" t="s">
        <v>16626</v>
      </c>
      <c r="D16001" s="119"/>
      <c r="E16001" s="109"/>
    </row>
    <row r="16002" spans="1:5" ht="39" x14ac:dyDescent="0.25">
      <c r="A16002" s="114" t="s">
        <v>11541</v>
      </c>
      <c r="B16002" s="106" t="s">
        <v>11542</v>
      </c>
      <c r="C16002" s="132" t="s">
        <v>16626</v>
      </c>
      <c r="D16002" s="119"/>
      <c r="E16002" s="109"/>
    </row>
    <row r="16003" spans="1:5" ht="51.75" x14ac:dyDescent="0.25">
      <c r="A16003" s="114" t="s">
        <v>11543</v>
      </c>
      <c r="B16003" s="106" t="s">
        <v>22231</v>
      </c>
      <c r="C16003" s="132" t="s">
        <v>16626</v>
      </c>
      <c r="D16003" s="119"/>
      <c r="E16003" s="109"/>
    </row>
    <row r="16004" spans="1:5" ht="39" x14ac:dyDescent="0.25">
      <c r="A16004" s="114" t="s">
        <v>11544</v>
      </c>
      <c r="B16004" s="106" t="s">
        <v>22232</v>
      </c>
      <c r="C16004" s="132" t="s">
        <v>16626</v>
      </c>
      <c r="D16004" s="119"/>
      <c r="E16004" s="109"/>
    </row>
    <row r="16005" spans="1:5" ht="51.75" x14ac:dyDescent="0.25">
      <c r="A16005" s="114" t="s">
        <v>11545</v>
      </c>
      <c r="B16005" s="106" t="s">
        <v>11546</v>
      </c>
      <c r="C16005" s="132" t="s">
        <v>16626</v>
      </c>
      <c r="D16005" s="119"/>
      <c r="E16005" s="109"/>
    </row>
    <row r="16006" spans="1:5" ht="26.25" x14ac:dyDescent="0.25">
      <c r="A16006" s="114" t="s">
        <v>11547</v>
      </c>
      <c r="B16006" s="106" t="s">
        <v>11548</v>
      </c>
      <c r="C16006" s="132" t="s">
        <v>16626</v>
      </c>
      <c r="D16006" s="119"/>
      <c r="E16006" s="109"/>
    </row>
    <row r="16007" spans="1:5" ht="39" x14ac:dyDescent="0.25">
      <c r="A16007" s="114" t="s">
        <v>11549</v>
      </c>
      <c r="B16007" s="106" t="s">
        <v>22233</v>
      </c>
      <c r="C16007" s="132" t="s">
        <v>16626</v>
      </c>
      <c r="D16007" s="119"/>
      <c r="E16007" s="109"/>
    </row>
    <row r="16008" spans="1:5" ht="39" x14ac:dyDescent="0.25">
      <c r="A16008" s="114" t="s">
        <v>11550</v>
      </c>
      <c r="B16008" s="106" t="s">
        <v>11551</v>
      </c>
      <c r="C16008" s="132" t="s">
        <v>16626</v>
      </c>
      <c r="D16008" s="108"/>
      <c r="E16008" s="109"/>
    </row>
    <row r="16009" spans="1:5" ht="39" x14ac:dyDescent="0.25">
      <c r="A16009" s="114" t="s">
        <v>11552</v>
      </c>
      <c r="B16009" s="106" t="s">
        <v>22234</v>
      </c>
      <c r="C16009" s="132" t="s">
        <v>16626</v>
      </c>
      <c r="D16009" s="108"/>
      <c r="E16009" s="109"/>
    </row>
    <row r="16010" spans="1:5" ht="51.75" x14ac:dyDescent="0.25">
      <c r="A16010" s="114" t="s">
        <v>11553</v>
      </c>
      <c r="B16010" s="106" t="s">
        <v>11554</v>
      </c>
      <c r="C16010" s="132" t="s">
        <v>16626</v>
      </c>
      <c r="D16010" s="108"/>
      <c r="E16010" s="109"/>
    </row>
    <row r="16011" spans="1:5" ht="39" x14ac:dyDescent="0.25">
      <c r="A16011" s="114" t="s">
        <v>11555</v>
      </c>
      <c r="B16011" s="106" t="s">
        <v>22235</v>
      </c>
      <c r="C16011" s="132" t="s">
        <v>16626</v>
      </c>
      <c r="D16011" s="108"/>
      <c r="E16011" s="109"/>
    </row>
    <row r="16012" spans="1:5" ht="51.75" x14ac:dyDescent="0.25">
      <c r="A16012" s="114" t="s">
        <v>11556</v>
      </c>
      <c r="B16012" s="106" t="s">
        <v>22236</v>
      </c>
      <c r="C16012" s="132" t="s">
        <v>16626</v>
      </c>
      <c r="D16012" s="108"/>
      <c r="E16012" s="109"/>
    </row>
    <row r="16013" spans="1:5" ht="39" x14ac:dyDescent="0.25">
      <c r="A16013" s="114" t="s">
        <v>11557</v>
      </c>
      <c r="B16013" s="106" t="s">
        <v>22237</v>
      </c>
      <c r="C16013" s="132" t="s">
        <v>16626</v>
      </c>
      <c r="D16013" s="108"/>
      <c r="E16013" s="109"/>
    </row>
    <row r="16014" spans="1:5" ht="64.5" x14ac:dyDescent="0.25">
      <c r="A16014" s="114" t="s">
        <v>11558</v>
      </c>
      <c r="B16014" s="106" t="s">
        <v>11559</v>
      </c>
      <c r="C16014" s="132" t="s">
        <v>16626</v>
      </c>
      <c r="D16014" s="108"/>
      <c r="E16014" s="109"/>
    </row>
    <row r="16015" spans="1:5" ht="39" x14ac:dyDescent="0.25">
      <c r="A16015" s="114" t="s">
        <v>11560</v>
      </c>
      <c r="B16015" s="106" t="s">
        <v>22238</v>
      </c>
      <c r="C16015" s="132" t="s">
        <v>16626</v>
      </c>
      <c r="D16015" s="108"/>
      <c r="E16015" s="109"/>
    </row>
    <row r="16016" spans="1:5" ht="39" x14ac:dyDescent="0.25">
      <c r="A16016" s="114" t="s">
        <v>11561</v>
      </c>
      <c r="B16016" s="106" t="s">
        <v>11562</v>
      </c>
      <c r="C16016" s="132" t="s">
        <v>16626</v>
      </c>
      <c r="D16016" s="108"/>
      <c r="E16016" s="109"/>
    </row>
    <row r="16017" spans="1:5" ht="39" x14ac:dyDescent="0.25">
      <c r="A16017" s="114" t="s">
        <v>11563</v>
      </c>
      <c r="B16017" s="106" t="s">
        <v>22239</v>
      </c>
      <c r="C16017" s="132" t="s">
        <v>16626</v>
      </c>
      <c r="D16017" s="108"/>
      <c r="E16017" s="109"/>
    </row>
    <row r="16018" spans="1:5" ht="39" x14ac:dyDescent="0.25">
      <c r="A16018" s="114" t="s">
        <v>11564</v>
      </c>
      <c r="B16018" s="106" t="s">
        <v>11565</v>
      </c>
      <c r="C16018" s="132" t="s">
        <v>16626</v>
      </c>
      <c r="D16018" s="108"/>
      <c r="E16018" s="109"/>
    </row>
    <row r="16019" spans="1:5" ht="39" x14ac:dyDescent="0.25">
      <c r="A16019" s="114" t="s">
        <v>11566</v>
      </c>
      <c r="B16019" s="106" t="s">
        <v>11567</v>
      </c>
      <c r="C16019" s="132" t="s">
        <v>16626</v>
      </c>
      <c r="D16019" s="108"/>
      <c r="E16019" s="109"/>
    </row>
    <row r="16020" spans="1:5" ht="26.25" x14ac:dyDescent="0.25">
      <c r="A16020" s="114" t="s">
        <v>11568</v>
      </c>
      <c r="B16020" s="106" t="s">
        <v>22240</v>
      </c>
      <c r="C16020" s="132" t="s">
        <v>16626</v>
      </c>
      <c r="D16020" s="108"/>
      <c r="E16020" s="109"/>
    </row>
    <row r="16021" spans="1:5" ht="39" x14ac:dyDescent="0.25">
      <c r="A16021" s="114" t="s">
        <v>11569</v>
      </c>
      <c r="B16021" s="106" t="s">
        <v>11570</v>
      </c>
      <c r="C16021" s="132" t="s">
        <v>16626</v>
      </c>
      <c r="D16021" s="108"/>
      <c r="E16021" s="109"/>
    </row>
    <row r="16022" spans="1:5" ht="39" x14ac:dyDescent="0.25">
      <c r="A16022" s="114" t="s">
        <v>11571</v>
      </c>
      <c r="B16022" s="106" t="s">
        <v>11572</v>
      </c>
      <c r="C16022" s="132" t="s">
        <v>16626</v>
      </c>
      <c r="D16022" s="108"/>
      <c r="E16022" s="109"/>
    </row>
    <row r="16023" spans="1:5" ht="64.5" x14ac:dyDescent="0.25">
      <c r="A16023" s="114" t="s">
        <v>11573</v>
      </c>
      <c r="B16023" s="106" t="s">
        <v>22241</v>
      </c>
      <c r="C16023" s="132" t="s">
        <v>16626</v>
      </c>
      <c r="D16023" s="108"/>
      <c r="E16023" s="109"/>
    </row>
    <row r="16024" spans="1:5" ht="39" x14ac:dyDescent="0.25">
      <c r="A16024" s="114" t="s">
        <v>11574</v>
      </c>
      <c r="B16024" s="106" t="s">
        <v>22242</v>
      </c>
      <c r="C16024" s="132" t="s">
        <v>16626</v>
      </c>
      <c r="D16024" s="108"/>
      <c r="E16024" s="109"/>
    </row>
    <row r="16025" spans="1:5" ht="39" x14ac:dyDescent="0.25">
      <c r="A16025" s="114" t="s">
        <v>11575</v>
      </c>
      <c r="B16025" s="106" t="s">
        <v>11576</v>
      </c>
      <c r="C16025" s="132" t="s">
        <v>16626</v>
      </c>
      <c r="D16025" s="108"/>
      <c r="E16025" s="109"/>
    </row>
    <row r="16026" spans="1:5" ht="39" x14ac:dyDescent="0.25">
      <c r="A16026" s="114" t="s">
        <v>11577</v>
      </c>
      <c r="B16026" s="106" t="s">
        <v>11578</v>
      </c>
      <c r="C16026" s="132" t="s">
        <v>16626</v>
      </c>
      <c r="D16026" s="108"/>
      <c r="E16026" s="109"/>
    </row>
    <row r="16027" spans="1:5" ht="51.75" x14ac:dyDescent="0.25">
      <c r="A16027" s="114" t="s">
        <v>11579</v>
      </c>
      <c r="B16027" s="106" t="s">
        <v>22243</v>
      </c>
      <c r="C16027" s="132" t="s">
        <v>16626</v>
      </c>
      <c r="D16027" s="108"/>
      <c r="E16027" s="109"/>
    </row>
    <row r="16028" spans="1:5" ht="39" x14ac:dyDescent="0.25">
      <c r="A16028" s="114" t="s">
        <v>11580</v>
      </c>
      <c r="B16028" s="106" t="s">
        <v>22244</v>
      </c>
      <c r="C16028" s="132" t="s">
        <v>16626</v>
      </c>
      <c r="D16028" s="108"/>
      <c r="E16028" s="109"/>
    </row>
    <row r="16029" spans="1:5" ht="51.75" x14ac:dyDescent="0.25">
      <c r="A16029" s="114" t="s">
        <v>11581</v>
      </c>
      <c r="B16029" s="106" t="s">
        <v>11582</v>
      </c>
      <c r="C16029" s="132" t="s">
        <v>16626</v>
      </c>
      <c r="D16029" s="108"/>
      <c r="E16029" s="109"/>
    </row>
    <row r="16030" spans="1:5" ht="51.75" x14ac:dyDescent="0.25">
      <c r="A16030" s="114" t="s">
        <v>11583</v>
      </c>
      <c r="B16030" s="106" t="s">
        <v>11584</v>
      </c>
      <c r="C16030" s="132" t="s">
        <v>16626</v>
      </c>
      <c r="D16030" s="108"/>
      <c r="E16030" s="109"/>
    </row>
    <row r="16031" spans="1:5" ht="26.25" x14ac:dyDescent="0.25">
      <c r="A16031" s="114" t="s">
        <v>11585</v>
      </c>
      <c r="B16031" s="106" t="s">
        <v>22245</v>
      </c>
      <c r="C16031" s="132" t="s">
        <v>16626</v>
      </c>
      <c r="D16031" s="108"/>
      <c r="E16031" s="109"/>
    </row>
    <row r="16032" spans="1:5" ht="39" x14ac:dyDescent="0.25">
      <c r="A16032" s="114" t="s">
        <v>11586</v>
      </c>
      <c r="B16032" s="106" t="s">
        <v>22246</v>
      </c>
      <c r="C16032" s="132" t="s">
        <v>16626</v>
      </c>
      <c r="D16032" s="108"/>
      <c r="E16032" s="109"/>
    </row>
    <row r="16033" spans="1:5" ht="26.25" x14ac:dyDescent="0.25">
      <c r="A16033" s="114" t="s">
        <v>11587</v>
      </c>
      <c r="B16033" s="106" t="s">
        <v>11588</v>
      </c>
      <c r="C16033" s="132" t="s">
        <v>16626</v>
      </c>
      <c r="D16033" s="108"/>
      <c r="E16033" s="109"/>
    </row>
    <row r="16034" spans="1:5" ht="39" x14ac:dyDescent="0.25">
      <c r="A16034" s="114" t="s">
        <v>11589</v>
      </c>
      <c r="B16034" s="106" t="s">
        <v>11590</v>
      </c>
      <c r="C16034" s="132" t="s">
        <v>16626</v>
      </c>
      <c r="D16034" s="108"/>
      <c r="E16034" s="109"/>
    </row>
    <row r="16035" spans="1:5" ht="51.75" x14ac:dyDescent="0.25">
      <c r="A16035" s="114" t="s">
        <v>11591</v>
      </c>
      <c r="B16035" s="106" t="s">
        <v>22247</v>
      </c>
      <c r="C16035" s="132" t="s">
        <v>16626</v>
      </c>
      <c r="D16035" s="108"/>
      <c r="E16035" s="109"/>
    </row>
    <row r="16036" spans="1:5" ht="51.75" x14ac:dyDescent="0.25">
      <c r="A16036" s="114" t="s">
        <v>11592</v>
      </c>
      <c r="B16036" s="106" t="s">
        <v>22248</v>
      </c>
      <c r="C16036" s="132" t="s">
        <v>16626</v>
      </c>
      <c r="D16036" s="108"/>
      <c r="E16036" s="109"/>
    </row>
    <row r="16037" spans="1:5" ht="51.75" x14ac:dyDescent="0.25">
      <c r="A16037" s="114" t="s">
        <v>11593</v>
      </c>
      <c r="B16037" s="106" t="s">
        <v>22249</v>
      </c>
      <c r="C16037" s="132" t="s">
        <v>16626</v>
      </c>
      <c r="D16037" s="108"/>
      <c r="E16037" s="109"/>
    </row>
    <row r="16038" spans="1:5" ht="51.75" x14ac:dyDescent="0.25">
      <c r="A16038" s="114" t="s">
        <v>11594</v>
      </c>
      <c r="B16038" s="106" t="s">
        <v>11595</v>
      </c>
      <c r="C16038" s="132" t="s">
        <v>16626</v>
      </c>
      <c r="D16038" s="108"/>
      <c r="E16038" s="109"/>
    </row>
    <row r="16039" spans="1:5" ht="51.75" x14ac:dyDescent="0.25">
      <c r="A16039" s="114" t="s">
        <v>11596</v>
      </c>
      <c r="B16039" s="106" t="s">
        <v>11597</v>
      </c>
      <c r="C16039" s="132" t="s">
        <v>16626</v>
      </c>
      <c r="D16039" s="108"/>
      <c r="E16039" s="109"/>
    </row>
    <row r="16040" spans="1:5" ht="51.75" x14ac:dyDescent="0.25">
      <c r="A16040" s="114" t="s">
        <v>11598</v>
      </c>
      <c r="B16040" s="106" t="s">
        <v>22250</v>
      </c>
      <c r="C16040" s="132" t="s">
        <v>16626</v>
      </c>
      <c r="D16040" s="108"/>
      <c r="E16040" s="109"/>
    </row>
    <row r="16041" spans="1:5" ht="39" x14ac:dyDescent="0.25">
      <c r="A16041" s="114" t="s">
        <v>11599</v>
      </c>
      <c r="B16041" s="106" t="s">
        <v>11600</v>
      </c>
      <c r="C16041" s="132" t="s">
        <v>16626</v>
      </c>
      <c r="D16041" s="108"/>
      <c r="E16041" s="109"/>
    </row>
    <row r="16042" spans="1:5" ht="51.75" x14ac:dyDescent="0.25">
      <c r="A16042" s="114" t="s">
        <v>11601</v>
      </c>
      <c r="B16042" s="106" t="s">
        <v>11602</v>
      </c>
      <c r="C16042" s="132" t="s">
        <v>16626</v>
      </c>
      <c r="D16042" s="108"/>
      <c r="E16042" s="109"/>
    </row>
    <row r="16043" spans="1:5" ht="51.75" x14ac:dyDescent="0.25">
      <c r="A16043" s="114" t="s">
        <v>11603</v>
      </c>
      <c r="B16043" s="106" t="s">
        <v>22251</v>
      </c>
      <c r="C16043" s="132" t="s">
        <v>16626</v>
      </c>
      <c r="D16043" s="108"/>
      <c r="E16043" s="109"/>
    </row>
    <row r="16044" spans="1:5" ht="51.75" x14ac:dyDescent="0.25">
      <c r="A16044" s="114" t="s">
        <v>11604</v>
      </c>
      <c r="B16044" s="106" t="s">
        <v>11605</v>
      </c>
      <c r="C16044" s="132" t="s">
        <v>16626</v>
      </c>
      <c r="D16044" s="108"/>
      <c r="E16044" s="109"/>
    </row>
    <row r="16045" spans="1:5" ht="39" x14ac:dyDescent="0.25">
      <c r="A16045" s="114" t="s">
        <v>11606</v>
      </c>
      <c r="B16045" s="106" t="s">
        <v>22252</v>
      </c>
      <c r="C16045" s="132" t="s">
        <v>16626</v>
      </c>
      <c r="D16045" s="108"/>
      <c r="E16045" s="109"/>
    </row>
    <row r="16046" spans="1:5" ht="51.75" x14ac:dyDescent="0.25">
      <c r="A16046" s="114" t="s">
        <v>11607</v>
      </c>
      <c r="B16046" s="106" t="s">
        <v>11608</v>
      </c>
      <c r="C16046" s="132" t="s">
        <v>16626</v>
      </c>
      <c r="D16046" s="108"/>
      <c r="E16046" s="109"/>
    </row>
    <row r="16047" spans="1:5" ht="64.5" x14ac:dyDescent="0.25">
      <c r="A16047" s="114" t="s">
        <v>11609</v>
      </c>
      <c r="B16047" s="106" t="s">
        <v>22253</v>
      </c>
      <c r="C16047" s="132" t="s">
        <v>16626</v>
      </c>
      <c r="D16047" s="108"/>
      <c r="E16047" s="109"/>
    </row>
    <row r="16048" spans="1:5" ht="39" x14ac:dyDescent="0.25">
      <c r="A16048" s="114" t="s">
        <v>11610</v>
      </c>
      <c r="B16048" s="106" t="s">
        <v>22254</v>
      </c>
      <c r="C16048" s="132" t="s">
        <v>16626</v>
      </c>
      <c r="D16048" s="108"/>
      <c r="E16048" s="109"/>
    </row>
    <row r="16049" spans="1:5" ht="51.75" x14ac:dyDescent="0.25">
      <c r="A16049" s="114" t="s">
        <v>11611</v>
      </c>
      <c r="B16049" s="106" t="s">
        <v>22255</v>
      </c>
      <c r="C16049" s="132" t="s">
        <v>16626</v>
      </c>
      <c r="D16049" s="108"/>
      <c r="E16049" s="109"/>
    </row>
    <row r="16050" spans="1:5" ht="39" x14ac:dyDescent="0.25">
      <c r="A16050" s="114" t="s">
        <v>11612</v>
      </c>
      <c r="B16050" s="106" t="s">
        <v>22256</v>
      </c>
      <c r="C16050" s="132" t="s">
        <v>16626</v>
      </c>
      <c r="D16050" s="108"/>
      <c r="E16050" s="109"/>
    </row>
    <row r="16051" spans="1:5" ht="39" x14ac:dyDescent="0.25">
      <c r="A16051" s="114" t="s">
        <v>11613</v>
      </c>
      <c r="B16051" s="106" t="s">
        <v>11614</v>
      </c>
      <c r="C16051" s="132" t="s">
        <v>16626</v>
      </c>
      <c r="D16051" s="108"/>
      <c r="E16051" s="109"/>
    </row>
    <row r="16052" spans="1:5" ht="39" x14ac:dyDescent="0.25">
      <c r="A16052" s="114" t="s">
        <v>11615</v>
      </c>
      <c r="B16052" s="106" t="s">
        <v>11616</v>
      </c>
      <c r="C16052" s="132" t="s">
        <v>16626</v>
      </c>
      <c r="D16052" s="108"/>
      <c r="E16052" s="109"/>
    </row>
    <row r="16053" spans="1:5" ht="39" x14ac:dyDescent="0.25">
      <c r="A16053" s="114" t="s">
        <v>11617</v>
      </c>
      <c r="B16053" s="106" t="s">
        <v>11618</v>
      </c>
      <c r="C16053" s="132" t="s">
        <v>16626</v>
      </c>
      <c r="D16053" s="108"/>
      <c r="E16053" s="109"/>
    </row>
    <row r="16054" spans="1:5" ht="26.25" x14ac:dyDescent="0.25">
      <c r="A16054" s="114" t="s">
        <v>11619</v>
      </c>
      <c r="B16054" s="106" t="s">
        <v>11620</v>
      </c>
      <c r="C16054" s="132" t="s">
        <v>16626</v>
      </c>
      <c r="D16054" s="108"/>
      <c r="E16054" s="109"/>
    </row>
    <row r="16055" spans="1:5" ht="51.75" x14ac:dyDescent="0.25">
      <c r="A16055" s="114" t="s">
        <v>11621</v>
      </c>
      <c r="B16055" s="106" t="s">
        <v>11622</v>
      </c>
      <c r="C16055" s="132" t="s">
        <v>16626</v>
      </c>
      <c r="D16055" s="108"/>
      <c r="E16055" s="109"/>
    </row>
    <row r="16056" spans="1:5" ht="39" x14ac:dyDescent="0.25">
      <c r="A16056" s="114" t="s">
        <v>11623</v>
      </c>
      <c r="B16056" s="106" t="s">
        <v>11624</v>
      </c>
      <c r="C16056" s="132" t="s">
        <v>16626</v>
      </c>
      <c r="D16056" s="108"/>
      <c r="E16056" s="109"/>
    </row>
    <row r="16057" spans="1:5" ht="39" x14ac:dyDescent="0.25">
      <c r="A16057" s="114" t="s">
        <v>11625</v>
      </c>
      <c r="B16057" s="106" t="s">
        <v>11626</v>
      </c>
      <c r="C16057" s="132" t="s">
        <v>16626</v>
      </c>
      <c r="D16057" s="108"/>
      <c r="E16057" s="109"/>
    </row>
    <row r="16058" spans="1:5" ht="51.75" x14ac:dyDescent="0.25">
      <c r="A16058" s="114" t="s">
        <v>11627</v>
      </c>
      <c r="B16058" s="106" t="s">
        <v>11628</v>
      </c>
      <c r="C16058" s="132" t="s">
        <v>16626</v>
      </c>
      <c r="D16058" s="108"/>
      <c r="E16058" s="109"/>
    </row>
    <row r="16059" spans="1:5" ht="39" x14ac:dyDescent="0.25">
      <c r="A16059" s="114" t="s">
        <v>11629</v>
      </c>
      <c r="B16059" s="106" t="s">
        <v>11630</v>
      </c>
      <c r="C16059" s="132" t="s">
        <v>16626</v>
      </c>
      <c r="D16059" s="108"/>
      <c r="E16059" s="109"/>
    </row>
    <row r="16060" spans="1:5" ht="39" x14ac:dyDescent="0.25">
      <c r="A16060" s="114" t="s">
        <v>11631</v>
      </c>
      <c r="B16060" s="106" t="s">
        <v>11632</v>
      </c>
      <c r="C16060" s="132" t="s">
        <v>16626</v>
      </c>
      <c r="D16060" s="108"/>
      <c r="E16060" s="109"/>
    </row>
    <row r="16061" spans="1:5" ht="51.75" x14ac:dyDescent="0.25">
      <c r="A16061" s="114" t="s">
        <v>11633</v>
      </c>
      <c r="B16061" s="106" t="s">
        <v>22257</v>
      </c>
      <c r="C16061" s="132" t="s">
        <v>16626</v>
      </c>
      <c r="D16061" s="108"/>
      <c r="E16061" s="109"/>
    </row>
    <row r="16062" spans="1:5" ht="39" x14ac:dyDescent="0.25">
      <c r="A16062" s="114" t="s">
        <v>11634</v>
      </c>
      <c r="B16062" s="106" t="s">
        <v>22258</v>
      </c>
      <c r="C16062" s="132" t="s">
        <v>16626</v>
      </c>
      <c r="D16062" s="108"/>
      <c r="E16062" s="109"/>
    </row>
    <row r="16063" spans="1:5" ht="51.75" x14ac:dyDescent="0.25">
      <c r="A16063" s="114" t="s">
        <v>11636</v>
      </c>
      <c r="B16063" s="106" t="s">
        <v>22259</v>
      </c>
      <c r="C16063" s="132" t="s">
        <v>16626</v>
      </c>
      <c r="D16063" s="108"/>
      <c r="E16063" s="109"/>
    </row>
    <row r="16064" spans="1:5" ht="51.75" x14ac:dyDescent="0.25">
      <c r="A16064" s="114" t="s">
        <v>11641</v>
      </c>
      <c r="B16064" s="106" t="s">
        <v>22260</v>
      </c>
      <c r="C16064" s="132" t="s">
        <v>16626</v>
      </c>
      <c r="D16064" s="108"/>
      <c r="E16064" s="109"/>
    </row>
    <row r="16065" spans="1:5" ht="39" x14ac:dyDescent="0.25">
      <c r="A16065" s="114" t="s">
        <v>11643</v>
      </c>
      <c r="B16065" s="106" t="s">
        <v>11644</v>
      </c>
      <c r="C16065" s="132" t="s">
        <v>16626</v>
      </c>
      <c r="D16065" s="108"/>
      <c r="E16065" s="109"/>
    </row>
    <row r="16066" spans="1:5" ht="39" x14ac:dyDescent="0.25">
      <c r="A16066" s="114" t="s">
        <v>11645</v>
      </c>
      <c r="B16066" s="106" t="s">
        <v>11646</v>
      </c>
      <c r="C16066" s="132" t="s">
        <v>16626</v>
      </c>
      <c r="D16066" s="108"/>
      <c r="E16066" s="109"/>
    </row>
    <row r="16067" spans="1:5" ht="39" x14ac:dyDescent="0.25">
      <c r="A16067" s="114" t="s">
        <v>11647</v>
      </c>
      <c r="B16067" s="106" t="s">
        <v>11648</v>
      </c>
      <c r="C16067" s="132" t="s">
        <v>16626</v>
      </c>
      <c r="D16067" s="108"/>
      <c r="E16067" s="109"/>
    </row>
    <row r="16068" spans="1:5" ht="51.75" x14ac:dyDescent="0.25">
      <c r="A16068" s="114" t="s">
        <v>11651</v>
      </c>
      <c r="B16068" s="106" t="s">
        <v>11652</v>
      </c>
      <c r="C16068" s="132" t="s">
        <v>16626</v>
      </c>
      <c r="D16068" s="108"/>
      <c r="E16068" s="109"/>
    </row>
    <row r="16069" spans="1:5" ht="51.75" x14ac:dyDescent="0.25">
      <c r="A16069" s="114" t="s">
        <v>11653</v>
      </c>
      <c r="B16069" s="106" t="s">
        <v>11654</v>
      </c>
      <c r="C16069" s="132" t="s">
        <v>16626</v>
      </c>
      <c r="D16069" s="108"/>
      <c r="E16069" s="109"/>
    </row>
    <row r="16070" spans="1:5" ht="39" x14ac:dyDescent="0.25">
      <c r="A16070" s="114" t="s">
        <v>11655</v>
      </c>
      <c r="B16070" s="106" t="s">
        <v>11656</v>
      </c>
      <c r="C16070" s="132" t="s">
        <v>16626</v>
      </c>
      <c r="D16070" s="108"/>
      <c r="E16070" s="109"/>
    </row>
    <row r="16071" spans="1:5" ht="39" x14ac:dyDescent="0.25">
      <c r="A16071" s="114" t="s">
        <v>11657</v>
      </c>
      <c r="B16071" s="106" t="s">
        <v>11658</v>
      </c>
      <c r="C16071" s="132" t="s">
        <v>16626</v>
      </c>
      <c r="D16071" s="108"/>
      <c r="E16071" s="109"/>
    </row>
    <row r="16072" spans="1:5" ht="39" x14ac:dyDescent="0.25">
      <c r="A16072" s="114" t="s">
        <v>11659</v>
      </c>
      <c r="B16072" s="106" t="s">
        <v>22261</v>
      </c>
      <c r="C16072" s="132" t="s">
        <v>16626</v>
      </c>
      <c r="D16072" s="108"/>
      <c r="E16072" s="109"/>
    </row>
    <row r="16073" spans="1:5" ht="51.75" x14ac:dyDescent="0.25">
      <c r="A16073" s="114" t="s">
        <v>11660</v>
      </c>
      <c r="B16073" s="106" t="s">
        <v>22262</v>
      </c>
      <c r="C16073" s="132" t="s">
        <v>16626</v>
      </c>
      <c r="D16073" s="108"/>
      <c r="E16073" s="109"/>
    </row>
    <row r="16074" spans="1:5" ht="51.75" x14ac:dyDescent="0.25">
      <c r="A16074" s="114" t="s">
        <v>11661</v>
      </c>
      <c r="B16074" s="106" t="s">
        <v>11662</v>
      </c>
      <c r="C16074" s="132" t="s">
        <v>16626</v>
      </c>
      <c r="D16074" s="108"/>
      <c r="E16074" s="109"/>
    </row>
    <row r="16075" spans="1:5" ht="51.75" x14ac:dyDescent="0.25">
      <c r="A16075" s="114" t="s">
        <v>11663</v>
      </c>
      <c r="B16075" s="106" t="s">
        <v>11664</v>
      </c>
      <c r="C16075" s="132" t="s">
        <v>16626</v>
      </c>
      <c r="D16075" s="108"/>
      <c r="E16075" s="109"/>
    </row>
    <row r="16076" spans="1:5" ht="39" x14ac:dyDescent="0.25">
      <c r="A16076" s="114" t="s">
        <v>11665</v>
      </c>
      <c r="B16076" s="106" t="s">
        <v>11666</v>
      </c>
      <c r="C16076" s="132" t="s">
        <v>16626</v>
      </c>
      <c r="D16076" s="108"/>
      <c r="E16076" s="109"/>
    </row>
    <row r="16077" spans="1:5" ht="51.75" x14ac:dyDescent="0.25">
      <c r="A16077" s="114" t="s">
        <v>11667</v>
      </c>
      <c r="B16077" s="106" t="s">
        <v>11668</v>
      </c>
      <c r="C16077" s="132" t="s">
        <v>16626</v>
      </c>
      <c r="D16077" s="108"/>
      <c r="E16077" s="109"/>
    </row>
    <row r="16078" spans="1:5" ht="39" x14ac:dyDescent="0.25">
      <c r="A16078" s="114" t="s">
        <v>11669</v>
      </c>
      <c r="B16078" s="106" t="s">
        <v>11670</v>
      </c>
      <c r="C16078" s="132" t="s">
        <v>16626</v>
      </c>
      <c r="D16078" s="108"/>
      <c r="E16078" s="109"/>
    </row>
    <row r="16079" spans="1:5" ht="51.75" x14ac:dyDescent="0.25">
      <c r="A16079" s="114" t="s">
        <v>11671</v>
      </c>
      <c r="B16079" s="106" t="s">
        <v>11672</v>
      </c>
      <c r="C16079" s="132" t="s">
        <v>16626</v>
      </c>
      <c r="D16079" s="108"/>
      <c r="E16079" s="109"/>
    </row>
    <row r="16080" spans="1:5" ht="51.75" x14ac:dyDescent="0.25">
      <c r="A16080" s="114" t="s">
        <v>11673</v>
      </c>
      <c r="B16080" s="106" t="s">
        <v>11674</v>
      </c>
      <c r="C16080" s="132" t="s">
        <v>16626</v>
      </c>
      <c r="D16080" s="108"/>
      <c r="E16080" s="109"/>
    </row>
    <row r="16081" spans="1:5" ht="39" x14ac:dyDescent="0.25">
      <c r="A16081" s="114" t="s">
        <v>11675</v>
      </c>
      <c r="B16081" s="106" t="s">
        <v>11676</v>
      </c>
      <c r="C16081" s="132" t="s">
        <v>16626</v>
      </c>
      <c r="D16081" s="108"/>
      <c r="E16081" s="109"/>
    </row>
    <row r="16082" spans="1:5" ht="39" x14ac:dyDescent="0.25">
      <c r="A16082" s="114" t="s">
        <v>11677</v>
      </c>
      <c r="B16082" s="106" t="s">
        <v>11678</v>
      </c>
      <c r="C16082" s="132" t="s">
        <v>16626</v>
      </c>
      <c r="D16082" s="108"/>
      <c r="E16082" s="109"/>
    </row>
    <row r="16083" spans="1:5" ht="51.75" x14ac:dyDescent="0.25">
      <c r="A16083" s="114" t="s">
        <v>11679</v>
      </c>
      <c r="B16083" s="106" t="s">
        <v>11680</v>
      </c>
      <c r="C16083" s="132" t="s">
        <v>16626</v>
      </c>
      <c r="D16083" s="108"/>
      <c r="E16083" s="109"/>
    </row>
    <row r="16084" spans="1:5" ht="26.25" x14ac:dyDescent="0.25">
      <c r="A16084" s="114" t="s">
        <v>11681</v>
      </c>
      <c r="B16084" s="106" t="s">
        <v>11682</v>
      </c>
      <c r="C16084" s="132" t="s">
        <v>16626</v>
      </c>
      <c r="D16084" s="108"/>
      <c r="E16084" s="109"/>
    </row>
    <row r="16085" spans="1:5" ht="51.75" x14ac:dyDescent="0.25">
      <c r="A16085" s="114" t="s">
        <v>11683</v>
      </c>
      <c r="B16085" s="106" t="s">
        <v>11684</v>
      </c>
      <c r="C16085" s="132" t="s">
        <v>16626</v>
      </c>
      <c r="D16085" s="108"/>
      <c r="E16085" s="109"/>
    </row>
    <row r="16086" spans="1:5" ht="51.75" x14ac:dyDescent="0.25">
      <c r="A16086" s="114" t="s">
        <v>11685</v>
      </c>
      <c r="B16086" s="106" t="s">
        <v>11686</v>
      </c>
      <c r="C16086" s="132" t="s">
        <v>16626</v>
      </c>
      <c r="D16086" s="108"/>
      <c r="E16086" s="109"/>
    </row>
    <row r="16087" spans="1:5" ht="26.25" x14ac:dyDescent="0.25">
      <c r="A16087" s="105" t="s">
        <v>22263</v>
      </c>
      <c r="B16087" s="106" t="s">
        <v>22264</v>
      </c>
      <c r="C16087" s="107" t="s">
        <v>16591</v>
      </c>
      <c r="D16087" s="108"/>
      <c r="E16087" s="109"/>
    </row>
    <row r="16088" spans="1:5" ht="39" x14ac:dyDescent="0.25">
      <c r="A16088" s="105" t="s">
        <v>22265</v>
      </c>
      <c r="B16088" s="106" t="s">
        <v>22266</v>
      </c>
      <c r="C16088" s="107" t="s">
        <v>16591</v>
      </c>
      <c r="D16088" s="119"/>
      <c r="E16088" s="109"/>
    </row>
    <row r="16089" spans="1:5" ht="39" x14ac:dyDescent="0.25">
      <c r="A16089" s="105" t="s">
        <v>22267</v>
      </c>
      <c r="B16089" s="106" t="s">
        <v>22268</v>
      </c>
      <c r="C16089" s="107" t="s">
        <v>16591</v>
      </c>
      <c r="D16089" s="119"/>
      <c r="E16089" s="109"/>
    </row>
    <row r="16090" spans="1:5" ht="39" x14ac:dyDescent="0.25">
      <c r="A16090" s="105" t="s">
        <v>22269</v>
      </c>
      <c r="B16090" s="106" t="s">
        <v>22270</v>
      </c>
      <c r="C16090" s="107" t="s">
        <v>16591</v>
      </c>
      <c r="D16090" s="119"/>
      <c r="E16090" s="109"/>
    </row>
    <row r="16091" spans="1:5" ht="51.75" x14ac:dyDescent="0.25">
      <c r="A16091" s="105" t="s">
        <v>22271</v>
      </c>
      <c r="B16091" s="106" t="s">
        <v>22272</v>
      </c>
      <c r="C16091" s="107" t="s">
        <v>16591</v>
      </c>
      <c r="D16091" s="119"/>
      <c r="E16091" s="109"/>
    </row>
    <row r="16092" spans="1:5" ht="51.75" x14ac:dyDescent="0.25">
      <c r="A16092" s="105" t="s">
        <v>22273</v>
      </c>
      <c r="B16092" s="106" t="s">
        <v>22274</v>
      </c>
      <c r="C16092" s="107" t="s">
        <v>16591</v>
      </c>
      <c r="D16092" s="119"/>
      <c r="E16092" s="109"/>
    </row>
    <row r="16093" spans="1:5" ht="39" x14ac:dyDescent="0.25">
      <c r="A16093" s="105" t="s">
        <v>22275</v>
      </c>
      <c r="B16093" s="106" t="s">
        <v>22276</v>
      </c>
      <c r="C16093" s="107" t="s">
        <v>16591</v>
      </c>
      <c r="D16093" s="119"/>
      <c r="E16093" s="109"/>
    </row>
    <row r="16094" spans="1:5" ht="51.75" x14ac:dyDescent="0.25">
      <c r="A16094" s="105" t="s">
        <v>22277</v>
      </c>
      <c r="B16094" s="106" t="s">
        <v>22278</v>
      </c>
      <c r="C16094" s="107" t="s">
        <v>16591</v>
      </c>
      <c r="D16094" s="119"/>
      <c r="E16094" s="109"/>
    </row>
    <row r="16095" spans="1:5" ht="39" x14ac:dyDescent="0.25">
      <c r="A16095" s="105" t="s">
        <v>22279</v>
      </c>
      <c r="B16095" s="106" t="s">
        <v>22280</v>
      </c>
      <c r="C16095" s="107" t="s">
        <v>16591</v>
      </c>
      <c r="D16095" s="119"/>
      <c r="E16095" s="109"/>
    </row>
    <row r="16096" spans="1:5" ht="39" x14ac:dyDescent="0.25">
      <c r="A16096" s="105" t="s">
        <v>22281</v>
      </c>
      <c r="B16096" s="106" t="s">
        <v>22282</v>
      </c>
      <c r="C16096" s="107" t="s">
        <v>16591</v>
      </c>
      <c r="D16096" s="119"/>
      <c r="E16096" s="109"/>
    </row>
    <row r="16097" spans="1:5" ht="39" x14ac:dyDescent="0.25">
      <c r="A16097" s="105" t="s">
        <v>22283</v>
      </c>
      <c r="B16097" s="106" t="s">
        <v>22284</v>
      </c>
      <c r="C16097" s="107" t="s">
        <v>16591</v>
      </c>
      <c r="D16097" s="119"/>
      <c r="E16097" s="109"/>
    </row>
    <row r="16098" spans="1:5" ht="51.75" x14ac:dyDescent="0.25">
      <c r="A16098" s="105" t="s">
        <v>22285</v>
      </c>
      <c r="B16098" s="106" t="s">
        <v>22286</v>
      </c>
      <c r="C16098" s="107" t="s">
        <v>16591</v>
      </c>
      <c r="D16098" s="119"/>
      <c r="E16098" s="109"/>
    </row>
    <row r="16099" spans="1:5" ht="51.75" x14ac:dyDescent="0.25">
      <c r="A16099" s="105" t="s">
        <v>22287</v>
      </c>
      <c r="B16099" s="106" t="s">
        <v>22288</v>
      </c>
      <c r="C16099" s="107" t="s">
        <v>16217</v>
      </c>
      <c r="D16099" s="119"/>
      <c r="E16099" s="109"/>
    </row>
    <row r="16100" spans="1:5" ht="51.75" x14ac:dyDescent="0.25">
      <c r="A16100" s="105" t="s">
        <v>22289</v>
      </c>
      <c r="B16100" s="106" t="s">
        <v>22290</v>
      </c>
      <c r="C16100" s="107" t="s">
        <v>16217</v>
      </c>
      <c r="D16100" s="119"/>
      <c r="E16100" s="109"/>
    </row>
    <row r="16101" spans="1:5" ht="51.75" x14ac:dyDescent="0.25">
      <c r="A16101" s="105" t="s">
        <v>11687</v>
      </c>
      <c r="B16101" s="106" t="s">
        <v>11688</v>
      </c>
      <c r="C16101" s="107" t="s">
        <v>16217</v>
      </c>
      <c r="D16101" s="119"/>
      <c r="E16101" s="109"/>
    </row>
    <row r="16102" spans="1:5" ht="39" x14ac:dyDescent="0.25">
      <c r="A16102" s="105" t="s">
        <v>11689</v>
      </c>
      <c r="B16102" s="106" t="s">
        <v>11690</v>
      </c>
      <c r="C16102" s="107" t="s">
        <v>16217</v>
      </c>
      <c r="D16102" s="119"/>
      <c r="E16102" s="109"/>
    </row>
    <row r="16103" spans="1:5" ht="51.75" x14ac:dyDescent="0.25">
      <c r="A16103" s="105" t="s">
        <v>11691</v>
      </c>
      <c r="B16103" s="106" t="s">
        <v>11692</v>
      </c>
      <c r="C16103" s="107" t="s">
        <v>16217</v>
      </c>
      <c r="D16103" s="119"/>
      <c r="E16103" s="109"/>
    </row>
    <row r="16104" spans="1:5" ht="51.75" x14ac:dyDescent="0.25">
      <c r="A16104" s="105" t="s">
        <v>11693</v>
      </c>
      <c r="B16104" s="106" t="s">
        <v>11694</v>
      </c>
      <c r="C16104" s="107" t="s">
        <v>16217</v>
      </c>
      <c r="D16104" s="108"/>
      <c r="E16104" s="109"/>
    </row>
    <row r="16105" spans="1:5" ht="51.75" x14ac:dyDescent="0.25">
      <c r="A16105" s="105" t="s">
        <v>11695</v>
      </c>
      <c r="B16105" s="106" t="s">
        <v>11696</v>
      </c>
      <c r="C16105" s="107" t="s">
        <v>16217</v>
      </c>
      <c r="D16105" s="108"/>
      <c r="E16105" s="109"/>
    </row>
    <row r="16106" spans="1:5" ht="51.75" x14ac:dyDescent="0.25">
      <c r="A16106" s="105" t="s">
        <v>11697</v>
      </c>
      <c r="B16106" s="106" t="s">
        <v>11698</v>
      </c>
      <c r="C16106" s="107" t="s">
        <v>16217</v>
      </c>
      <c r="D16106" s="108"/>
      <c r="E16106" s="109"/>
    </row>
    <row r="16107" spans="1:5" ht="39" x14ac:dyDescent="0.25">
      <c r="A16107" s="105" t="s">
        <v>11699</v>
      </c>
      <c r="B16107" s="106" t="s">
        <v>11700</v>
      </c>
      <c r="C16107" s="107" t="s">
        <v>16217</v>
      </c>
      <c r="D16107" s="108"/>
      <c r="E16107" s="109"/>
    </row>
    <row r="16108" spans="1:5" ht="51.75" x14ac:dyDescent="0.25">
      <c r="A16108" s="105" t="s">
        <v>11701</v>
      </c>
      <c r="B16108" s="106" t="s">
        <v>11702</v>
      </c>
      <c r="C16108" s="107" t="s">
        <v>16217</v>
      </c>
      <c r="D16108" s="108"/>
      <c r="E16108" s="109"/>
    </row>
    <row r="16109" spans="1:5" ht="51.75" x14ac:dyDescent="0.25">
      <c r="A16109" s="105" t="s">
        <v>11703</v>
      </c>
      <c r="B16109" s="106" t="s">
        <v>11704</v>
      </c>
      <c r="C16109" s="107" t="s">
        <v>16217</v>
      </c>
      <c r="D16109" s="108"/>
      <c r="E16109" s="109"/>
    </row>
    <row r="16110" spans="1:5" ht="51.75" x14ac:dyDescent="0.25">
      <c r="A16110" s="105" t="s">
        <v>11705</v>
      </c>
      <c r="B16110" s="106" t="s">
        <v>11706</v>
      </c>
      <c r="C16110" s="107" t="s">
        <v>16217</v>
      </c>
      <c r="D16110" s="108"/>
      <c r="E16110" s="109"/>
    </row>
    <row r="16111" spans="1:5" ht="51.75" x14ac:dyDescent="0.25">
      <c r="A16111" s="105" t="s">
        <v>11707</v>
      </c>
      <c r="B16111" s="106" t="s">
        <v>11708</v>
      </c>
      <c r="C16111" s="107" t="s">
        <v>16217</v>
      </c>
      <c r="D16111" s="108"/>
      <c r="E16111" s="109"/>
    </row>
    <row r="16112" spans="1:5" ht="51.75" x14ac:dyDescent="0.25">
      <c r="A16112" s="105" t="s">
        <v>11709</v>
      </c>
      <c r="B16112" s="106" t="s">
        <v>11710</v>
      </c>
      <c r="C16112" s="107" t="s">
        <v>16217</v>
      </c>
      <c r="D16112" s="108"/>
      <c r="E16112" s="109"/>
    </row>
    <row r="16113" spans="1:5" ht="51.75" x14ac:dyDescent="0.25">
      <c r="A16113" s="105" t="s">
        <v>11711</v>
      </c>
      <c r="B16113" s="106" t="s">
        <v>11712</v>
      </c>
      <c r="C16113" s="107" t="s">
        <v>16217</v>
      </c>
      <c r="D16113" s="108"/>
      <c r="E16113" s="109"/>
    </row>
    <row r="16114" spans="1:5" ht="51.75" x14ac:dyDescent="0.25">
      <c r="A16114" s="105" t="s">
        <v>11713</v>
      </c>
      <c r="B16114" s="106" t="s">
        <v>11714</v>
      </c>
      <c r="C16114" s="107" t="s">
        <v>16217</v>
      </c>
      <c r="D16114" s="108"/>
      <c r="E16114" s="109"/>
    </row>
    <row r="16115" spans="1:5" ht="51.75" x14ac:dyDescent="0.25">
      <c r="A16115" s="105" t="s">
        <v>11715</v>
      </c>
      <c r="B16115" s="106" t="s">
        <v>11716</v>
      </c>
      <c r="C16115" s="107" t="s">
        <v>16626</v>
      </c>
      <c r="D16115" s="108"/>
      <c r="E16115" s="109"/>
    </row>
    <row r="16116" spans="1:5" ht="51.75" x14ac:dyDescent="0.25">
      <c r="A16116" s="105" t="s">
        <v>11717</v>
      </c>
      <c r="B16116" s="106" t="s">
        <v>11718</v>
      </c>
      <c r="C16116" s="107" t="s">
        <v>16626</v>
      </c>
      <c r="D16116" s="108"/>
      <c r="E16116" s="109"/>
    </row>
    <row r="16117" spans="1:5" ht="51.75" x14ac:dyDescent="0.25">
      <c r="A16117" s="105" t="s">
        <v>11719</v>
      </c>
      <c r="B16117" s="106" t="s">
        <v>11720</v>
      </c>
      <c r="C16117" s="107" t="s">
        <v>16626</v>
      </c>
      <c r="D16117" s="108"/>
      <c r="E16117" s="109"/>
    </row>
    <row r="16118" spans="1:5" ht="51.75" x14ac:dyDescent="0.25">
      <c r="A16118" s="105" t="s">
        <v>11721</v>
      </c>
      <c r="B16118" s="106" t="s">
        <v>11722</v>
      </c>
      <c r="C16118" s="107" t="s">
        <v>16626</v>
      </c>
      <c r="D16118" s="108"/>
      <c r="E16118" s="109"/>
    </row>
    <row r="16119" spans="1:5" ht="51.75" x14ac:dyDescent="0.25">
      <c r="A16119" s="105" t="s">
        <v>11723</v>
      </c>
      <c r="B16119" s="106" t="s">
        <v>11724</v>
      </c>
      <c r="C16119" s="107" t="s">
        <v>16626</v>
      </c>
      <c r="D16119" s="108"/>
      <c r="E16119" s="109"/>
    </row>
    <row r="16120" spans="1:5" ht="39" x14ac:dyDescent="0.25">
      <c r="A16120" s="105" t="s">
        <v>11725</v>
      </c>
      <c r="B16120" s="106" t="s">
        <v>11726</v>
      </c>
      <c r="C16120" s="107" t="s">
        <v>16626</v>
      </c>
      <c r="D16120" s="108"/>
      <c r="E16120" s="109"/>
    </row>
    <row r="16121" spans="1:5" ht="51.75" x14ac:dyDescent="0.25">
      <c r="A16121" s="105" t="s">
        <v>11727</v>
      </c>
      <c r="B16121" s="106" t="s">
        <v>11728</v>
      </c>
      <c r="C16121" s="107" t="s">
        <v>16626</v>
      </c>
      <c r="D16121" s="108"/>
      <c r="E16121" s="109"/>
    </row>
    <row r="16122" spans="1:5" ht="51.75" x14ac:dyDescent="0.25">
      <c r="A16122" s="105" t="s">
        <v>11729</v>
      </c>
      <c r="B16122" s="106" t="s">
        <v>11730</v>
      </c>
      <c r="C16122" s="107" t="s">
        <v>16626</v>
      </c>
      <c r="D16122" s="108"/>
      <c r="E16122" s="109"/>
    </row>
    <row r="16123" spans="1:5" ht="51.75" x14ac:dyDescent="0.25">
      <c r="A16123" s="105" t="s">
        <v>11731</v>
      </c>
      <c r="B16123" s="106" t="s">
        <v>22291</v>
      </c>
      <c r="C16123" s="107" t="s">
        <v>16626</v>
      </c>
      <c r="D16123" s="108"/>
      <c r="E16123" s="109"/>
    </row>
    <row r="16124" spans="1:5" ht="51.75" x14ac:dyDescent="0.25">
      <c r="A16124" s="105" t="s">
        <v>11732</v>
      </c>
      <c r="B16124" s="106" t="s">
        <v>11733</v>
      </c>
      <c r="C16124" s="107" t="s">
        <v>16626</v>
      </c>
      <c r="D16124" s="108"/>
      <c r="E16124" s="109"/>
    </row>
    <row r="16125" spans="1:5" ht="39" x14ac:dyDescent="0.25">
      <c r="A16125" s="105" t="s">
        <v>11734</v>
      </c>
      <c r="B16125" s="106" t="s">
        <v>22292</v>
      </c>
      <c r="C16125" s="107" t="s">
        <v>16626</v>
      </c>
      <c r="D16125" s="108"/>
      <c r="E16125" s="109"/>
    </row>
    <row r="16126" spans="1:5" ht="51.75" x14ac:dyDescent="0.25">
      <c r="A16126" s="105" t="s">
        <v>11735</v>
      </c>
      <c r="B16126" s="106" t="s">
        <v>11736</v>
      </c>
      <c r="C16126" s="107" t="s">
        <v>16626</v>
      </c>
      <c r="D16126" s="108"/>
      <c r="E16126" s="109"/>
    </row>
    <row r="16127" spans="1:5" ht="51.75" x14ac:dyDescent="0.25">
      <c r="A16127" s="105" t="s">
        <v>11737</v>
      </c>
      <c r="B16127" s="106" t="s">
        <v>11738</v>
      </c>
      <c r="C16127" s="107" t="s">
        <v>16626</v>
      </c>
      <c r="D16127" s="108"/>
      <c r="E16127" s="109"/>
    </row>
    <row r="16128" spans="1:5" ht="51.75" x14ac:dyDescent="0.25">
      <c r="A16128" s="105" t="s">
        <v>11739</v>
      </c>
      <c r="B16128" s="106" t="s">
        <v>11740</v>
      </c>
      <c r="C16128" s="107" t="s">
        <v>16626</v>
      </c>
      <c r="D16128" s="108"/>
      <c r="E16128" s="109"/>
    </row>
    <row r="16129" spans="1:5" ht="51.75" x14ac:dyDescent="0.25">
      <c r="A16129" s="105" t="s">
        <v>11741</v>
      </c>
      <c r="B16129" s="106" t="s">
        <v>11742</v>
      </c>
      <c r="C16129" s="107" t="s">
        <v>16626</v>
      </c>
      <c r="D16129" s="108"/>
      <c r="E16129" s="109"/>
    </row>
    <row r="16130" spans="1:5" ht="51.75" x14ac:dyDescent="0.25">
      <c r="A16130" s="105" t="s">
        <v>11743</v>
      </c>
      <c r="B16130" s="106" t="s">
        <v>11744</v>
      </c>
      <c r="C16130" s="107" t="s">
        <v>16626</v>
      </c>
      <c r="D16130" s="108"/>
      <c r="E16130" s="109"/>
    </row>
    <row r="16131" spans="1:5" ht="51.75" x14ac:dyDescent="0.25">
      <c r="A16131" s="105" t="s">
        <v>11745</v>
      </c>
      <c r="B16131" s="106" t="s">
        <v>11746</v>
      </c>
      <c r="C16131" s="107" t="s">
        <v>16626</v>
      </c>
      <c r="D16131" s="108"/>
      <c r="E16131" s="109"/>
    </row>
    <row r="16132" spans="1:5" ht="51.75" x14ac:dyDescent="0.25">
      <c r="A16132" s="105" t="s">
        <v>11747</v>
      </c>
      <c r="B16132" s="106" t="s">
        <v>11748</v>
      </c>
      <c r="C16132" s="107" t="s">
        <v>16626</v>
      </c>
      <c r="D16132" s="108"/>
      <c r="E16132" s="109"/>
    </row>
    <row r="16133" spans="1:5" ht="51.75" x14ac:dyDescent="0.25">
      <c r="A16133" s="105" t="s">
        <v>11749</v>
      </c>
      <c r="B16133" s="106" t="s">
        <v>22293</v>
      </c>
      <c r="C16133" s="107" t="s">
        <v>16626</v>
      </c>
      <c r="D16133" s="108"/>
      <c r="E16133" s="109"/>
    </row>
    <row r="16134" spans="1:5" ht="51.75" x14ac:dyDescent="0.25">
      <c r="A16134" s="105" t="s">
        <v>11750</v>
      </c>
      <c r="B16134" s="106" t="s">
        <v>22294</v>
      </c>
      <c r="C16134" s="107" t="s">
        <v>16626</v>
      </c>
      <c r="D16134" s="108"/>
      <c r="E16134" s="109"/>
    </row>
    <row r="16135" spans="1:5" ht="51.75" x14ac:dyDescent="0.25">
      <c r="A16135" s="105" t="s">
        <v>11751</v>
      </c>
      <c r="B16135" s="106" t="s">
        <v>11752</v>
      </c>
      <c r="C16135" s="107" t="s">
        <v>16626</v>
      </c>
      <c r="D16135" s="108"/>
      <c r="E16135" s="109"/>
    </row>
    <row r="16136" spans="1:5" ht="51.75" x14ac:dyDescent="0.25">
      <c r="A16136" s="105" t="s">
        <v>11753</v>
      </c>
      <c r="B16136" s="106" t="s">
        <v>11754</v>
      </c>
      <c r="C16136" s="107" t="s">
        <v>16626</v>
      </c>
      <c r="D16136" s="119"/>
      <c r="E16136" s="109"/>
    </row>
    <row r="16137" spans="1:5" ht="51.75" x14ac:dyDescent="0.25">
      <c r="A16137" s="105" t="s">
        <v>11755</v>
      </c>
      <c r="B16137" s="106" t="s">
        <v>11756</v>
      </c>
      <c r="C16137" s="107" t="s">
        <v>16626</v>
      </c>
      <c r="D16137" s="119"/>
      <c r="E16137" s="109"/>
    </row>
    <row r="16138" spans="1:5" ht="51.75" x14ac:dyDescent="0.25">
      <c r="A16138" s="105" t="s">
        <v>11757</v>
      </c>
      <c r="B16138" s="106" t="s">
        <v>11758</v>
      </c>
      <c r="C16138" s="107" t="s">
        <v>16626</v>
      </c>
      <c r="D16138" s="119"/>
      <c r="E16138" s="109"/>
    </row>
    <row r="16139" spans="1:5" ht="51.75" x14ac:dyDescent="0.25">
      <c r="A16139" s="105" t="s">
        <v>11759</v>
      </c>
      <c r="B16139" s="106" t="s">
        <v>11760</v>
      </c>
      <c r="C16139" s="107" t="s">
        <v>16626</v>
      </c>
      <c r="D16139" s="119"/>
      <c r="E16139" s="109"/>
    </row>
    <row r="16140" spans="1:5" ht="51.75" x14ac:dyDescent="0.25">
      <c r="A16140" s="105" t="s">
        <v>11761</v>
      </c>
      <c r="B16140" s="106" t="s">
        <v>11762</v>
      </c>
      <c r="C16140" s="107" t="s">
        <v>16626</v>
      </c>
      <c r="D16140" s="119"/>
      <c r="E16140" s="109"/>
    </row>
    <row r="16141" spans="1:5" ht="51.75" x14ac:dyDescent="0.25">
      <c r="A16141" s="105" t="s">
        <v>11763</v>
      </c>
      <c r="B16141" s="106" t="s">
        <v>22295</v>
      </c>
      <c r="C16141" s="107" t="s">
        <v>16626</v>
      </c>
      <c r="D16141" s="119"/>
      <c r="E16141" s="109"/>
    </row>
    <row r="16142" spans="1:5" ht="51.75" x14ac:dyDescent="0.25">
      <c r="A16142" s="105" t="s">
        <v>11764</v>
      </c>
      <c r="B16142" s="106" t="s">
        <v>22296</v>
      </c>
      <c r="C16142" s="107" t="s">
        <v>16626</v>
      </c>
      <c r="D16142" s="119"/>
      <c r="E16142" s="109"/>
    </row>
    <row r="16143" spans="1:5" ht="51.75" x14ac:dyDescent="0.25">
      <c r="A16143" s="105" t="s">
        <v>11765</v>
      </c>
      <c r="B16143" s="106" t="s">
        <v>11766</v>
      </c>
      <c r="C16143" s="107" t="s">
        <v>16626</v>
      </c>
      <c r="D16143" s="119"/>
      <c r="E16143" s="109"/>
    </row>
    <row r="16144" spans="1:5" ht="51.75" x14ac:dyDescent="0.25">
      <c r="A16144" s="105" t="s">
        <v>11767</v>
      </c>
      <c r="B16144" s="106" t="s">
        <v>11768</v>
      </c>
      <c r="C16144" s="107" t="s">
        <v>16626</v>
      </c>
      <c r="D16144" s="119"/>
      <c r="E16144" s="109"/>
    </row>
    <row r="16145" spans="1:5" ht="51.75" x14ac:dyDescent="0.25">
      <c r="A16145" s="105" t="s">
        <v>11769</v>
      </c>
      <c r="B16145" s="106" t="s">
        <v>11770</v>
      </c>
      <c r="C16145" s="107" t="s">
        <v>16626</v>
      </c>
      <c r="D16145" s="119"/>
      <c r="E16145" s="109"/>
    </row>
    <row r="16146" spans="1:5" ht="51.75" x14ac:dyDescent="0.25">
      <c r="A16146" s="105" t="s">
        <v>11771</v>
      </c>
      <c r="B16146" s="106" t="s">
        <v>11772</v>
      </c>
      <c r="C16146" s="107" t="s">
        <v>16626</v>
      </c>
      <c r="D16146" s="119"/>
      <c r="E16146" s="109"/>
    </row>
    <row r="16147" spans="1:5" ht="51.75" x14ac:dyDescent="0.25">
      <c r="A16147" s="105" t="s">
        <v>11773</v>
      </c>
      <c r="B16147" s="106" t="s">
        <v>11774</v>
      </c>
      <c r="C16147" s="107" t="s">
        <v>16626</v>
      </c>
      <c r="D16147" s="119"/>
      <c r="E16147" s="109"/>
    </row>
    <row r="16148" spans="1:5" ht="51.75" x14ac:dyDescent="0.25">
      <c r="A16148" s="105" t="s">
        <v>11775</v>
      </c>
      <c r="B16148" s="106" t="s">
        <v>11776</v>
      </c>
      <c r="C16148" s="107" t="s">
        <v>16626</v>
      </c>
      <c r="D16148" s="119"/>
      <c r="E16148" s="109"/>
    </row>
    <row r="16149" spans="1:5" ht="51.75" x14ac:dyDescent="0.25">
      <c r="A16149" s="105" t="s">
        <v>11777</v>
      </c>
      <c r="B16149" s="106" t="s">
        <v>11778</v>
      </c>
      <c r="C16149" s="107" t="s">
        <v>16626</v>
      </c>
      <c r="D16149" s="119"/>
      <c r="E16149" s="109"/>
    </row>
    <row r="16150" spans="1:5" ht="51.75" x14ac:dyDescent="0.25">
      <c r="A16150" s="105" t="s">
        <v>11779</v>
      </c>
      <c r="B16150" s="106" t="s">
        <v>11780</v>
      </c>
      <c r="C16150" s="107" t="s">
        <v>16626</v>
      </c>
      <c r="D16150" s="119"/>
      <c r="E16150" s="109"/>
    </row>
    <row r="16151" spans="1:5" ht="51.75" x14ac:dyDescent="0.25">
      <c r="A16151" s="105" t="s">
        <v>11781</v>
      </c>
      <c r="B16151" s="106" t="s">
        <v>11782</v>
      </c>
      <c r="C16151" s="107" t="s">
        <v>16626</v>
      </c>
      <c r="D16151" s="119"/>
      <c r="E16151" s="109"/>
    </row>
    <row r="16152" spans="1:5" ht="39" x14ac:dyDescent="0.25">
      <c r="A16152" s="105" t="s">
        <v>11783</v>
      </c>
      <c r="B16152" s="106" t="s">
        <v>11784</v>
      </c>
      <c r="C16152" s="107" t="s">
        <v>16626</v>
      </c>
      <c r="D16152" s="119"/>
      <c r="E16152" s="109"/>
    </row>
    <row r="16153" spans="1:5" ht="51.75" x14ac:dyDescent="0.25">
      <c r="A16153" s="105" t="s">
        <v>11785</v>
      </c>
      <c r="B16153" s="106" t="s">
        <v>11786</v>
      </c>
      <c r="C16153" s="107" t="s">
        <v>16626</v>
      </c>
      <c r="D16153" s="119"/>
      <c r="E16153" s="109"/>
    </row>
    <row r="16154" spans="1:5" ht="51.75" x14ac:dyDescent="0.25">
      <c r="A16154" s="105" t="s">
        <v>11787</v>
      </c>
      <c r="B16154" s="106" t="s">
        <v>11788</v>
      </c>
      <c r="C16154" s="107" t="s">
        <v>16626</v>
      </c>
      <c r="D16154" s="119"/>
      <c r="E16154" s="109"/>
    </row>
    <row r="16155" spans="1:5" ht="39" x14ac:dyDescent="0.25">
      <c r="A16155" s="105" t="s">
        <v>11789</v>
      </c>
      <c r="B16155" s="106" t="s">
        <v>11790</v>
      </c>
      <c r="C16155" s="107" t="s">
        <v>16626</v>
      </c>
      <c r="D16155" s="119"/>
      <c r="E16155" s="109"/>
    </row>
    <row r="16156" spans="1:5" ht="64.5" x14ac:dyDescent="0.25">
      <c r="A16156" s="105" t="s">
        <v>11791</v>
      </c>
      <c r="B16156" s="106" t="s">
        <v>11792</v>
      </c>
      <c r="C16156" s="107" t="s">
        <v>16626</v>
      </c>
      <c r="D16156" s="119"/>
      <c r="E16156" s="109"/>
    </row>
    <row r="16157" spans="1:5" ht="51.75" x14ac:dyDescent="0.25">
      <c r="A16157" s="105" t="s">
        <v>11793</v>
      </c>
      <c r="B16157" s="106" t="s">
        <v>11794</v>
      </c>
      <c r="C16157" s="107" t="s">
        <v>16626</v>
      </c>
      <c r="D16157" s="119"/>
      <c r="E16157" s="109"/>
    </row>
    <row r="16158" spans="1:5" ht="51.75" x14ac:dyDescent="0.25">
      <c r="A16158" s="105" t="s">
        <v>11795</v>
      </c>
      <c r="B16158" s="106" t="s">
        <v>11796</v>
      </c>
      <c r="C16158" s="107" t="s">
        <v>16626</v>
      </c>
      <c r="D16158" s="119"/>
      <c r="E16158" s="109"/>
    </row>
    <row r="16159" spans="1:5" ht="51.75" x14ac:dyDescent="0.25">
      <c r="A16159" s="105" t="s">
        <v>11797</v>
      </c>
      <c r="B16159" s="106" t="s">
        <v>11798</v>
      </c>
      <c r="C16159" s="107" t="s">
        <v>16626</v>
      </c>
      <c r="D16159" s="119"/>
      <c r="E16159" s="109"/>
    </row>
    <row r="16160" spans="1:5" ht="51.75" x14ac:dyDescent="0.25">
      <c r="A16160" s="105" t="s">
        <v>11799</v>
      </c>
      <c r="B16160" s="106" t="s">
        <v>11800</v>
      </c>
      <c r="C16160" s="107" t="s">
        <v>16626</v>
      </c>
      <c r="D16160" s="119"/>
      <c r="E16160" s="109"/>
    </row>
    <row r="16161" spans="1:5" ht="51.75" x14ac:dyDescent="0.25">
      <c r="A16161" s="105" t="s">
        <v>11801</v>
      </c>
      <c r="B16161" s="106" t="s">
        <v>11802</v>
      </c>
      <c r="C16161" s="107" t="s">
        <v>16626</v>
      </c>
      <c r="D16161" s="119"/>
      <c r="E16161" s="109"/>
    </row>
    <row r="16162" spans="1:5" ht="51.75" x14ac:dyDescent="0.25">
      <c r="A16162" s="105" t="s">
        <v>11803</v>
      </c>
      <c r="B16162" s="106" t="s">
        <v>11804</v>
      </c>
      <c r="C16162" s="107" t="s">
        <v>16626</v>
      </c>
      <c r="D16162" s="119"/>
      <c r="E16162" s="109"/>
    </row>
    <row r="16163" spans="1:5" ht="51.75" x14ac:dyDescent="0.25">
      <c r="A16163" s="105" t="s">
        <v>11805</v>
      </c>
      <c r="B16163" s="106" t="s">
        <v>11806</v>
      </c>
      <c r="C16163" s="107" t="s">
        <v>16626</v>
      </c>
      <c r="D16163" s="119"/>
      <c r="E16163" s="109"/>
    </row>
    <row r="16164" spans="1:5" ht="51.75" x14ac:dyDescent="0.25">
      <c r="A16164" s="105" t="s">
        <v>11807</v>
      </c>
      <c r="B16164" s="106" t="s">
        <v>11808</v>
      </c>
      <c r="C16164" s="107" t="s">
        <v>16626</v>
      </c>
      <c r="D16164" s="119"/>
      <c r="E16164" s="109"/>
    </row>
    <row r="16165" spans="1:5" ht="51.75" x14ac:dyDescent="0.25">
      <c r="A16165" s="105" t="s">
        <v>11809</v>
      </c>
      <c r="B16165" s="106" t="s">
        <v>11810</v>
      </c>
      <c r="C16165" s="107" t="s">
        <v>16626</v>
      </c>
      <c r="D16165" s="119"/>
      <c r="E16165" s="109"/>
    </row>
    <row r="16166" spans="1:5" ht="51.75" x14ac:dyDescent="0.25">
      <c r="A16166" s="105" t="s">
        <v>11811</v>
      </c>
      <c r="B16166" s="106" t="s">
        <v>11812</v>
      </c>
      <c r="C16166" s="107" t="s">
        <v>16626</v>
      </c>
      <c r="D16166" s="119"/>
      <c r="E16166" s="109"/>
    </row>
    <row r="16167" spans="1:5" ht="51.75" x14ac:dyDescent="0.25">
      <c r="A16167" s="105" t="s">
        <v>11813</v>
      </c>
      <c r="B16167" s="106" t="s">
        <v>11814</v>
      </c>
      <c r="C16167" s="107" t="s">
        <v>16626</v>
      </c>
      <c r="D16167" s="119"/>
      <c r="E16167" s="109"/>
    </row>
    <row r="16168" spans="1:5" ht="51.75" x14ac:dyDescent="0.25">
      <c r="A16168" s="105" t="s">
        <v>11815</v>
      </c>
      <c r="B16168" s="106" t="s">
        <v>11816</v>
      </c>
      <c r="C16168" s="107" t="s">
        <v>16626</v>
      </c>
      <c r="D16168" s="119"/>
      <c r="E16168" s="109"/>
    </row>
    <row r="16169" spans="1:5" ht="39" x14ac:dyDescent="0.25">
      <c r="A16169" s="105" t="s">
        <v>11817</v>
      </c>
      <c r="B16169" s="106" t="s">
        <v>11818</v>
      </c>
      <c r="C16169" s="107" t="s">
        <v>16626</v>
      </c>
      <c r="D16169" s="119"/>
      <c r="E16169" s="109"/>
    </row>
    <row r="16170" spans="1:5" ht="39" x14ac:dyDescent="0.25">
      <c r="A16170" s="105" t="s">
        <v>11819</v>
      </c>
      <c r="B16170" s="106" t="s">
        <v>11820</v>
      </c>
      <c r="C16170" s="107" t="s">
        <v>16626</v>
      </c>
      <c r="D16170" s="119"/>
      <c r="E16170" s="109"/>
    </row>
    <row r="16171" spans="1:5" ht="51.75" x14ac:dyDescent="0.25">
      <c r="A16171" s="105" t="s">
        <v>11821</v>
      </c>
      <c r="B16171" s="106" t="s">
        <v>11822</v>
      </c>
      <c r="C16171" s="107" t="s">
        <v>16626</v>
      </c>
      <c r="D16171" s="119"/>
      <c r="E16171" s="109"/>
    </row>
    <row r="16172" spans="1:5" ht="51.75" x14ac:dyDescent="0.25">
      <c r="A16172" s="105" t="s">
        <v>11823</v>
      </c>
      <c r="B16172" s="106" t="s">
        <v>11824</v>
      </c>
      <c r="C16172" s="107" t="s">
        <v>16626</v>
      </c>
      <c r="D16172" s="119"/>
      <c r="E16172" s="109"/>
    </row>
    <row r="16173" spans="1:5" ht="51.75" x14ac:dyDescent="0.25">
      <c r="A16173" s="105" t="s">
        <v>11825</v>
      </c>
      <c r="B16173" s="106" t="s">
        <v>11826</v>
      </c>
      <c r="C16173" s="107" t="s">
        <v>16626</v>
      </c>
      <c r="D16173" s="119"/>
      <c r="E16173" s="109"/>
    </row>
    <row r="16174" spans="1:5" ht="51.75" x14ac:dyDescent="0.25">
      <c r="A16174" s="105" t="s">
        <v>22297</v>
      </c>
      <c r="B16174" s="106" t="s">
        <v>22298</v>
      </c>
      <c r="C16174" s="107" t="s">
        <v>16626</v>
      </c>
      <c r="D16174" s="119"/>
      <c r="E16174" s="109"/>
    </row>
    <row r="16175" spans="1:5" ht="51.75" x14ac:dyDescent="0.25">
      <c r="A16175" s="105" t="s">
        <v>22299</v>
      </c>
      <c r="B16175" s="106" t="s">
        <v>22300</v>
      </c>
      <c r="C16175" s="107" t="s">
        <v>16626</v>
      </c>
      <c r="D16175" s="119"/>
      <c r="E16175" s="109"/>
    </row>
    <row r="16176" spans="1:5" ht="51.75" x14ac:dyDescent="0.25">
      <c r="A16176" s="105" t="s">
        <v>22301</v>
      </c>
      <c r="B16176" s="106" t="s">
        <v>22302</v>
      </c>
      <c r="C16176" s="107" t="s">
        <v>16626</v>
      </c>
      <c r="D16176" s="119"/>
      <c r="E16176" s="109"/>
    </row>
    <row r="16177" spans="1:5" ht="51.75" x14ac:dyDescent="0.25">
      <c r="A16177" s="105" t="s">
        <v>22303</v>
      </c>
      <c r="B16177" s="106" t="s">
        <v>22304</v>
      </c>
      <c r="C16177" s="107" t="s">
        <v>16626</v>
      </c>
      <c r="D16177" s="119"/>
      <c r="E16177" s="109"/>
    </row>
    <row r="16178" spans="1:5" ht="51.75" x14ac:dyDescent="0.25">
      <c r="A16178" s="105" t="s">
        <v>22305</v>
      </c>
      <c r="B16178" s="106" t="s">
        <v>22306</v>
      </c>
      <c r="C16178" s="107" t="s">
        <v>16626</v>
      </c>
      <c r="D16178" s="119"/>
      <c r="E16178" s="109"/>
    </row>
    <row r="16179" spans="1:5" ht="39" x14ac:dyDescent="0.25">
      <c r="A16179" s="105" t="s">
        <v>22307</v>
      </c>
      <c r="B16179" s="106" t="s">
        <v>22308</v>
      </c>
      <c r="C16179" s="107" t="s">
        <v>16626</v>
      </c>
      <c r="D16179" s="119"/>
      <c r="E16179" s="109"/>
    </row>
    <row r="16180" spans="1:5" ht="51.75" x14ac:dyDescent="0.25">
      <c r="A16180" s="105" t="s">
        <v>22309</v>
      </c>
      <c r="B16180" s="106" t="s">
        <v>22310</v>
      </c>
      <c r="C16180" s="107" t="s">
        <v>16626</v>
      </c>
      <c r="D16180" s="119"/>
      <c r="E16180" s="109"/>
    </row>
    <row r="16181" spans="1:5" ht="39" x14ac:dyDescent="0.25">
      <c r="A16181" s="105" t="s">
        <v>22311</v>
      </c>
      <c r="B16181" s="106" t="s">
        <v>22312</v>
      </c>
      <c r="C16181" s="107" t="s">
        <v>16626</v>
      </c>
      <c r="D16181" s="119"/>
      <c r="E16181" s="109"/>
    </row>
    <row r="16182" spans="1:5" ht="51.75" x14ac:dyDescent="0.25">
      <c r="A16182" s="105" t="s">
        <v>22313</v>
      </c>
      <c r="B16182" s="106" t="s">
        <v>22314</v>
      </c>
      <c r="C16182" s="107" t="s">
        <v>16626</v>
      </c>
      <c r="D16182" s="119"/>
      <c r="E16182" s="109"/>
    </row>
    <row r="16183" spans="1:5" ht="51.75" x14ac:dyDescent="0.25">
      <c r="A16183" s="105" t="s">
        <v>22315</v>
      </c>
      <c r="B16183" s="106" t="s">
        <v>22316</v>
      </c>
      <c r="C16183" s="107" t="s">
        <v>16218</v>
      </c>
      <c r="D16183" s="119"/>
      <c r="E16183" s="109"/>
    </row>
    <row r="16184" spans="1:5" ht="51.75" x14ac:dyDescent="0.25">
      <c r="A16184" s="105" t="s">
        <v>11827</v>
      </c>
      <c r="B16184" s="106" t="s">
        <v>11828</v>
      </c>
      <c r="C16184" s="107" t="s">
        <v>432</v>
      </c>
      <c r="D16184" s="119"/>
      <c r="E16184" s="109"/>
    </row>
    <row r="16185" spans="1:5" ht="39" x14ac:dyDescent="0.25">
      <c r="A16185" s="105" t="s">
        <v>22317</v>
      </c>
      <c r="B16185" s="106" t="s">
        <v>22318</v>
      </c>
      <c r="C16185" s="107" t="s">
        <v>16217</v>
      </c>
      <c r="D16185" s="119"/>
      <c r="E16185" s="109"/>
    </row>
    <row r="16186" spans="1:5" ht="39" x14ac:dyDescent="0.25">
      <c r="A16186" s="105" t="s">
        <v>11829</v>
      </c>
      <c r="B16186" s="106" t="s">
        <v>22319</v>
      </c>
      <c r="C16186" s="107" t="s">
        <v>16626</v>
      </c>
      <c r="D16186" s="119"/>
      <c r="E16186" s="109"/>
    </row>
    <row r="16187" spans="1:5" ht="39" x14ac:dyDescent="0.25">
      <c r="A16187" s="105" t="s">
        <v>11830</v>
      </c>
      <c r="B16187" s="106" t="s">
        <v>11831</v>
      </c>
      <c r="C16187" s="107" t="s">
        <v>16626</v>
      </c>
      <c r="D16187" s="119"/>
      <c r="E16187" s="109"/>
    </row>
    <row r="16188" spans="1:5" ht="39" x14ac:dyDescent="0.25">
      <c r="A16188" s="105" t="s">
        <v>11832</v>
      </c>
      <c r="B16188" s="106" t="s">
        <v>11833</v>
      </c>
      <c r="C16188" s="107" t="s">
        <v>16626</v>
      </c>
      <c r="D16188" s="119"/>
      <c r="E16188" s="109"/>
    </row>
    <row r="16189" spans="1:5" ht="39" x14ac:dyDescent="0.25">
      <c r="A16189" s="105" t="s">
        <v>11834</v>
      </c>
      <c r="B16189" s="106" t="s">
        <v>11835</v>
      </c>
      <c r="C16189" s="107" t="s">
        <v>16626</v>
      </c>
      <c r="D16189" s="119"/>
      <c r="E16189" s="109"/>
    </row>
    <row r="16190" spans="1:5" ht="51.75" x14ac:dyDescent="0.25">
      <c r="A16190" s="105" t="s">
        <v>11836</v>
      </c>
      <c r="B16190" s="106" t="s">
        <v>11837</v>
      </c>
      <c r="C16190" s="107" t="s">
        <v>16626</v>
      </c>
      <c r="D16190" s="119"/>
      <c r="E16190" s="109"/>
    </row>
    <row r="16191" spans="1:5" ht="39" x14ac:dyDescent="0.25">
      <c r="A16191" s="105" t="s">
        <v>11838</v>
      </c>
      <c r="B16191" s="106" t="s">
        <v>11839</v>
      </c>
      <c r="C16191" s="107" t="s">
        <v>16626</v>
      </c>
      <c r="D16191" s="119"/>
      <c r="E16191" s="109"/>
    </row>
    <row r="16192" spans="1:5" ht="51.75" x14ac:dyDescent="0.25">
      <c r="A16192" s="105" t="s">
        <v>22320</v>
      </c>
      <c r="B16192" s="106" t="s">
        <v>22321</v>
      </c>
      <c r="C16192" s="107" t="s">
        <v>16626</v>
      </c>
      <c r="D16192" s="119"/>
      <c r="E16192" s="109"/>
    </row>
    <row r="16193" spans="1:5" ht="51.75" x14ac:dyDescent="0.25">
      <c r="A16193" s="105" t="s">
        <v>11840</v>
      </c>
      <c r="B16193" s="106" t="s">
        <v>22322</v>
      </c>
      <c r="C16193" s="107" t="s">
        <v>16591</v>
      </c>
      <c r="D16193" s="119"/>
      <c r="E16193" s="109"/>
    </row>
    <row r="16194" spans="1:5" ht="39" x14ac:dyDescent="0.25">
      <c r="A16194" s="114" t="s">
        <v>22323</v>
      </c>
      <c r="B16194" s="106" t="s">
        <v>22324</v>
      </c>
      <c r="C16194" s="107" t="s">
        <v>16217</v>
      </c>
      <c r="D16194" s="119"/>
      <c r="E16194" s="109"/>
    </row>
    <row r="16195" spans="1:5" ht="39" x14ac:dyDescent="0.25">
      <c r="A16195" s="114" t="s">
        <v>11841</v>
      </c>
      <c r="B16195" s="106" t="s">
        <v>11842</v>
      </c>
      <c r="C16195" s="107" t="s">
        <v>16626</v>
      </c>
      <c r="D16195" s="119"/>
      <c r="E16195" s="109"/>
    </row>
    <row r="16196" spans="1:5" ht="39" x14ac:dyDescent="0.25">
      <c r="A16196" s="114" t="s">
        <v>11843</v>
      </c>
      <c r="B16196" s="106" t="s">
        <v>11844</v>
      </c>
      <c r="C16196" s="107" t="s">
        <v>16626</v>
      </c>
      <c r="D16196" s="119"/>
      <c r="E16196" s="109"/>
    </row>
    <row r="16197" spans="1:5" ht="39" x14ac:dyDescent="0.25">
      <c r="A16197" s="114" t="s">
        <v>11845</v>
      </c>
      <c r="B16197" s="106" t="s">
        <v>11846</v>
      </c>
      <c r="C16197" s="107" t="s">
        <v>16626</v>
      </c>
      <c r="D16197" s="119"/>
      <c r="E16197" s="109"/>
    </row>
    <row r="16198" spans="1:5" ht="39" x14ac:dyDescent="0.25">
      <c r="A16198" s="114" t="s">
        <v>11847</v>
      </c>
      <c r="B16198" s="106" t="s">
        <v>11848</v>
      </c>
      <c r="C16198" s="107" t="s">
        <v>16626</v>
      </c>
      <c r="D16198" s="119"/>
      <c r="E16198" s="109"/>
    </row>
    <row r="16199" spans="1:5" ht="39" x14ac:dyDescent="0.25">
      <c r="A16199" s="114" t="s">
        <v>11849</v>
      </c>
      <c r="B16199" s="106" t="s">
        <v>11850</v>
      </c>
      <c r="C16199" s="107" t="s">
        <v>16626</v>
      </c>
      <c r="D16199" s="119"/>
      <c r="E16199" s="109"/>
    </row>
    <row r="16200" spans="1:5" ht="39" x14ac:dyDescent="0.25">
      <c r="A16200" s="114" t="s">
        <v>11857</v>
      </c>
      <c r="B16200" s="106" t="s">
        <v>11858</v>
      </c>
      <c r="C16200" s="107" t="s">
        <v>16626</v>
      </c>
      <c r="D16200" s="108"/>
      <c r="E16200" s="109"/>
    </row>
    <row r="16201" spans="1:5" ht="26.25" x14ac:dyDescent="0.25">
      <c r="A16201" s="114" t="s">
        <v>11859</v>
      </c>
      <c r="B16201" s="106" t="s">
        <v>11860</v>
      </c>
      <c r="C16201" s="107" t="s">
        <v>16626</v>
      </c>
      <c r="D16201" s="108"/>
      <c r="E16201" s="109"/>
    </row>
    <row r="16202" spans="1:5" ht="39" x14ac:dyDescent="0.25">
      <c r="A16202" s="114" t="s">
        <v>11861</v>
      </c>
      <c r="B16202" s="106" t="s">
        <v>11862</v>
      </c>
      <c r="C16202" s="107" t="s">
        <v>16626</v>
      </c>
      <c r="D16202" s="108"/>
      <c r="E16202" s="109"/>
    </row>
    <row r="16203" spans="1:5" ht="26.25" x14ac:dyDescent="0.25">
      <c r="A16203" s="114" t="s">
        <v>11863</v>
      </c>
      <c r="B16203" s="106" t="s">
        <v>11864</v>
      </c>
      <c r="C16203" s="107" t="s">
        <v>16626</v>
      </c>
      <c r="D16203" s="108"/>
      <c r="E16203" s="109"/>
    </row>
    <row r="16204" spans="1:5" ht="51.75" x14ac:dyDescent="0.25">
      <c r="A16204" s="114" t="s">
        <v>11865</v>
      </c>
      <c r="B16204" s="106" t="s">
        <v>11866</v>
      </c>
      <c r="C16204" s="107" t="s">
        <v>16626</v>
      </c>
      <c r="D16204" s="108"/>
      <c r="E16204" s="109"/>
    </row>
    <row r="16205" spans="1:5" ht="39" x14ac:dyDescent="0.25">
      <c r="A16205" s="114" t="s">
        <v>11867</v>
      </c>
      <c r="B16205" s="106" t="s">
        <v>22325</v>
      </c>
      <c r="C16205" s="107" t="s">
        <v>16626</v>
      </c>
      <c r="D16205" s="108"/>
      <c r="E16205" s="109"/>
    </row>
    <row r="16206" spans="1:5" ht="51.75" x14ac:dyDescent="0.25">
      <c r="A16206" s="114" t="s">
        <v>11868</v>
      </c>
      <c r="B16206" s="106" t="s">
        <v>11869</v>
      </c>
      <c r="C16206" s="107" t="s">
        <v>16626</v>
      </c>
      <c r="D16206" s="108"/>
      <c r="E16206" s="109"/>
    </row>
    <row r="16207" spans="1:5" ht="39" x14ac:dyDescent="0.25">
      <c r="A16207" s="114" t="s">
        <v>11870</v>
      </c>
      <c r="B16207" s="106" t="s">
        <v>11871</v>
      </c>
      <c r="C16207" s="107" t="s">
        <v>16626</v>
      </c>
      <c r="D16207" s="108"/>
      <c r="E16207" s="109"/>
    </row>
    <row r="16208" spans="1:5" ht="39" x14ac:dyDescent="0.25">
      <c r="A16208" s="114" t="s">
        <v>11872</v>
      </c>
      <c r="B16208" s="106" t="s">
        <v>11873</v>
      </c>
      <c r="C16208" s="107" t="s">
        <v>16626</v>
      </c>
      <c r="D16208" s="108"/>
      <c r="E16208" s="109"/>
    </row>
    <row r="16209" spans="1:5" ht="39" x14ac:dyDescent="0.25">
      <c r="A16209" s="114" t="s">
        <v>11874</v>
      </c>
      <c r="B16209" s="106" t="s">
        <v>11875</v>
      </c>
      <c r="C16209" s="107" t="s">
        <v>16626</v>
      </c>
      <c r="D16209" s="108"/>
      <c r="E16209" s="109"/>
    </row>
    <row r="16210" spans="1:5" ht="39" x14ac:dyDescent="0.25">
      <c r="A16210" s="114" t="s">
        <v>11876</v>
      </c>
      <c r="B16210" s="106" t="s">
        <v>11877</v>
      </c>
      <c r="C16210" s="107" t="s">
        <v>16626</v>
      </c>
      <c r="D16210" s="108"/>
      <c r="E16210" s="109"/>
    </row>
    <row r="16211" spans="1:5" ht="26.25" x14ac:dyDescent="0.25">
      <c r="A16211" s="114" t="s">
        <v>11878</v>
      </c>
      <c r="B16211" s="106" t="s">
        <v>11879</v>
      </c>
      <c r="C16211" s="107" t="s">
        <v>16626</v>
      </c>
      <c r="D16211" s="108"/>
      <c r="E16211" s="109"/>
    </row>
    <row r="16212" spans="1:5" ht="39" x14ac:dyDescent="0.25">
      <c r="A16212" s="114" t="s">
        <v>11880</v>
      </c>
      <c r="B16212" s="106" t="s">
        <v>11881</v>
      </c>
      <c r="C16212" s="107" t="s">
        <v>16626</v>
      </c>
      <c r="D16212" s="108"/>
      <c r="E16212" s="109"/>
    </row>
    <row r="16213" spans="1:5" ht="39" x14ac:dyDescent="0.25">
      <c r="A16213" s="114" t="s">
        <v>11882</v>
      </c>
      <c r="B16213" s="106" t="s">
        <v>11883</v>
      </c>
      <c r="C16213" s="107" t="s">
        <v>16626</v>
      </c>
      <c r="D16213" s="108"/>
      <c r="E16213" s="109"/>
    </row>
    <row r="16214" spans="1:5" ht="39" x14ac:dyDescent="0.25">
      <c r="A16214" s="114" t="s">
        <v>11888</v>
      </c>
      <c r="B16214" s="106" t="s">
        <v>11889</v>
      </c>
      <c r="C16214" s="107" t="s">
        <v>16626</v>
      </c>
      <c r="D16214" s="108"/>
      <c r="E16214" s="109"/>
    </row>
    <row r="16215" spans="1:5" ht="39" x14ac:dyDescent="0.25">
      <c r="A16215" s="114" t="s">
        <v>11890</v>
      </c>
      <c r="B16215" s="106" t="s">
        <v>11891</v>
      </c>
      <c r="C16215" s="107" t="s">
        <v>16626</v>
      </c>
      <c r="D16215" s="108"/>
      <c r="E16215" s="109"/>
    </row>
    <row r="16216" spans="1:5" ht="39" x14ac:dyDescent="0.25">
      <c r="A16216" s="114" t="s">
        <v>11900</v>
      </c>
      <c r="B16216" s="106" t="s">
        <v>11901</v>
      </c>
      <c r="C16216" s="107" t="s">
        <v>16626</v>
      </c>
      <c r="D16216" s="108"/>
      <c r="E16216" s="109"/>
    </row>
    <row r="16217" spans="1:5" ht="39" x14ac:dyDescent="0.25">
      <c r="A16217" s="114" t="s">
        <v>11902</v>
      </c>
      <c r="B16217" s="106" t="s">
        <v>11903</v>
      </c>
      <c r="C16217" s="107" t="s">
        <v>16626</v>
      </c>
      <c r="D16217" s="108"/>
      <c r="E16217" s="109"/>
    </row>
    <row r="16218" spans="1:5" ht="51.75" x14ac:dyDescent="0.25">
      <c r="A16218" s="114" t="s">
        <v>11904</v>
      </c>
      <c r="B16218" s="106" t="s">
        <v>11905</v>
      </c>
      <c r="C16218" s="107" t="s">
        <v>16626</v>
      </c>
      <c r="D16218" s="108"/>
      <c r="E16218" s="109"/>
    </row>
    <row r="16219" spans="1:5" ht="39" x14ac:dyDescent="0.25">
      <c r="A16219" s="114" t="s">
        <v>11906</v>
      </c>
      <c r="B16219" s="106" t="s">
        <v>11907</v>
      </c>
      <c r="C16219" s="107" t="s">
        <v>16626</v>
      </c>
      <c r="D16219" s="108"/>
      <c r="E16219" s="109"/>
    </row>
    <row r="16220" spans="1:5" ht="39" x14ac:dyDescent="0.25">
      <c r="A16220" s="114" t="s">
        <v>11908</v>
      </c>
      <c r="B16220" s="106" t="s">
        <v>11909</v>
      </c>
      <c r="C16220" s="107" t="s">
        <v>16626</v>
      </c>
      <c r="D16220" s="108"/>
      <c r="E16220" s="109"/>
    </row>
    <row r="16221" spans="1:5" ht="39" x14ac:dyDescent="0.25">
      <c r="A16221" s="114" t="s">
        <v>11910</v>
      </c>
      <c r="B16221" s="106" t="s">
        <v>11911</v>
      </c>
      <c r="C16221" s="107" t="s">
        <v>16626</v>
      </c>
      <c r="D16221" s="108"/>
      <c r="E16221" s="109"/>
    </row>
    <row r="16222" spans="1:5" ht="39" x14ac:dyDescent="0.25">
      <c r="A16222" s="114" t="s">
        <v>11912</v>
      </c>
      <c r="B16222" s="106" t="s">
        <v>11913</v>
      </c>
      <c r="C16222" s="107" t="s">
        <v>16626</v>
      </c>
      <c r="D16222" s="108"/>
      <c r="E16222" s="109"/>
    </row>
    <row r="16223" spans="1:5" ht="39" x14ac:dyDescent="0.25">
      <c r="A16223" s="114" t="s">
        <v>11914</v>
      </c>
      <c r="B16223" s="106" t="s">
        <v>11915</v>
      </c>
      <c r="C16223" s="107" t="s">
        <v>16626</v>
      </c>
      <c r="D16223" s="108"/>
      <c r="E16223" s="109"/>
    </row>
    <row r="16224" spans="1:5" ht="39" x14ac:dyDescent="0.25">
      <c r="A16224" s="114" t="s">
        <v>11916</v>
      </c>
      <c r="B16224" s="106" t="s">
        <v>11917</v>
      </c>
      <c r="C16224" s="107" t="s">
        <v>16626</v>
      </c>
      <c r="D16224" s="108"/>
      <c r="E16224" s="109"/>
    </row>
    <row r="16225" spans="1:5" ht="51.75" x14ac:dyDescent="0.25">
      <c r="A16225" s="114" t="s">
        <v>11918</v>
      </c>
      <c r="B16225" s="106" t="s">
        <v>11919</v>
      </c>
      <c r="C16225" s="107" t="s">
        <v>16626</v>
      </c>
      <c r="D16225" s="108"/>
      <c r="E16225" s="109"/>
    </row>
    <row r="16226" spans="1:5" ht="39" x14ac:dyDescent="0.25">
      <c r="A16226" s="114" t="s">
        <v>11920</v>
      </c>
      <c r="B16226" s="106" t="s">
        <v>11921</v>
      </c>
      <c r="C16226" s="107" t="s">
        <v>16626</v>
      </c>
      <c r="D16226" s="108"/>
      <c r="E16226" s="109"/>
    </row>
    <row r="16227" spans="1:5" ht="39" x14ac:dyDescent="0.25">
      <c r="A16227" s="114" t="s">
        <v>11922</v>
      </c>
      <c r="B16227" s="106" t="s">
        <v>11923</v>
      </c>
      <c r="C16227" s="107" t="s">
        <v>16626</v>
      </c>
      <c r="D16227" s="108"/>
      <c r="E16227" s="109"/>
    </row>
    <row r="16228" spans="1:5" ht="39" x14ac:dyDescent="0.25">
      <c r="A16228" s="114" t="s">
        <v>11924</v>
      </c>
      <c r="B16228" s="106" t="s">
        <v>11925</v>
      </c>
      <c r="C16228" s="107" t="s">
        <v>16626</v>
      </c>
      <c r="D16228" s="108"/>
      <c r="E16228" s="109"/>
    </row>
    <row r="16229" spans="1:5" ht="39" x14ac:dyDescent="0.25">
      <c r="A16229" s="114" t="s">
        <v>11926</v>
      </c>
      <c r="B16229" s="106" t="s">
        <v>11927</v>
      </c>
      <c r="C16229" s="107" t="s">
        <v>16626</v>
      </c>
      <c r="D16229" s="108"/>
      <c r="E16229" s="109"/>
    </row>
    <row r="16230" spans="1:5" ht="51.75" x14ac:dyDescent="0.25">
      <c r="A16230" s="114" t="s">
        <v>11928</v>
      </c>
      <c r="B16230" s="106" t="s">
        <v>11929</v>
      </c>
      <c r="C16230" s="107" t="s">
        <v>16626</v>
      </c>
      <c r="D16230" s="108"/>
      <c r="E16230" s="109"/>
    </row>
    <row r="16231" spans="1:5" ht="51.75" x14ac:dyDescent="0.25">
      <c r="A16231" s="114" t="s">
        <v>11930</v>
      </c>
      <c r="B16231" s="106" t="s">
        <v>11931</v>
      </c>
      <c r="C16231" s="107" t="s">
        <v>16626</v>
      </c>
      <c r="D16231" s="108"/>
      <c r="E16231" s="109"/>
    </row>
    <row r="16232" spans="1:5" ht="39" x14ac:dyDescent="0.25">
      <c r="A16232" s="114" t="s">
        <v>11932</v>
      </c>
      <c r="B16232" s="106" t="s">
        <v>11933</v>
      </c>
      <c r="C16232" s="107" t="s">
        <v>16626</v>
      </c>
      <c r="D16232" s="108"/>
      <c r="E16232" s="109"/>
    </row>
    <row r="16233" spans="1:5" ht="39" x14ac:dyDescent="0.25">
      <c r="A16233" s="114" t="s">
        <v>11934</v>
      </c>
      <c r="B16233" s="106" t="s">
        <v>11935</v>
      </c>
      <c r="C16233" s="107" t="s">
        <v>16626</v>
      </c>
      <c r="D16233" s="108"/>
      <c r="E16233" s="109"/>
    </row>
    <row r="16234" spans="1:5" ht="26.25" x14ac:dyDescent="0.25">
      <c r="A16234" s="114" t="s">
        <v>11936</v>
      </c>
      <c r="B16234" s="106" t="s">
        <v>11937</v>
      </c>
      <c r="C16234" s="107" t="s">
        <v>16626</v>
      </c>
      <c r="D16234" s="108"/>
      <c r="E16234" s="109"/>
    </row>
    <row r="16235" spans="1:5" ht="39" x14ac:dyDescent="0.25">
      <c r="A16235" s="114" t="s">
        <v>11938</v>
      </c>
      <c r="B16235" s="106" t="s">
        <v>11939</v>
      </c>
      <c r="C16235" s="107" t="s">
        <v>16626</v>
      </c>
      <c r="D16235" s="108"/>
      <c r="E16235" s="109"/>
    </row>
    <row r="16236" spans="1:5" ht="39" x14ac:dyDescent="0.25">
      <c r="A16236" s="114" t="s">
        <v>11940</v>
      </c>
      <c r="B16236" s="106" t="s">
        <v>11941</v>
      </c>
      <c r="C16236" s="107" t="s">
        <v>16626</v>
      </c>
      <c r="D16236" s="108"/>
      <c r="E16236" s="109"/>
    </row>
    <row r="16237" spans="1:5" ht="39" x14ac:dyDescent="0.25">
      <c r="A16237" s="114" t="s">
        <v>11942</v>
      </c>
      <c r="B16237" s="106" t="s">
        <v>11943</v>
      </c>
      <c r="C16237" s="107" t="s">
        <v>16626</v>
      </c>
      <c r="D16237" s="108"/>
      <c r="E16237" s="109"/>
    </row>
    <row r="16238" spans="1:5" ht="39" x14ac:dyDescent="0.25">
      <c r="A16238" s="114" t="s">
        <v>11944</v>
      </c>
      <c r="B16238" s="106" t="s">
        <v>11945</v>
      </c>
      <c r="C16238" s="107" t="s">
        <v>16626</v>
      </c>
      <c r="D16238" s="108"/>
      <c r="E16238" s="109"/>
    </row>
    <row r="16239" spans="1:5" ht="39" x14ac:dyDescent="0.25">
      <c r="A16239" s="114" t="s">
        <v>11946</v>
      </c>
      <c r="B16239" s="106" t="s">
        <v>11947</v>
      </c>
      <c r="C16239" s="107" t="s">
        <v>16626</v>
      </c>
      <c r="D16239" s="108"/>
      <c r="E16239" s="109"/>
    </row>
    <row r="16240" spans="1:5" ht="39" x14ac:dyDescent="0.25">
      <c r="A16240" s="114" t="s">
        <v>11948</v>
      </c>
      <c r="B16240" s="106" t="s">
        <v>11949</v>
      </c>
      <c r="C16240" s="107" t="s">
        <v>16626</v>
      </c>
      <c r="D16240" s="108"/>
      <c r="E16240" s="109"/>
    </row>
    <row r="16241" spans="1:5" ht="39" x14ac:dyDescent="0.25">
      <c r="A16241" s="114" t="s">
        <v>11950</v>
      </c>
      <c r="B16241" s="106" t="s">
        <v>11951</v>
      </c>
      <c r="C16241" s="107" t="s">
        <v>16626</v>
      </c>
      <c r="D16241" s="108"/>
      <c r="E16241" s="109"/>
    </row>
    <row r="16242" spans="1:5" ht="39" x14ac:dyDescent="0.25">
      <c r="A16242" s="114" t="s">
        <v>11952</v>
      </c>
      <c r="B16242" s="106" t="s">
        <v>22326</v>
      </c>
      <c r="C16242" s="107" t="s">
        <v>16626</v>
      </c>
      <c r="D16242" s="108"/>
      <c r="E16242" s="109"/>
    </row>
    <row r="16243" spans="1:5" ht="39" x14ac:dyDescent="0.25">
      <c r="A16243" s="114" t="s">
        <v>11953</v>
      </c>
      <c r="B16243" s="106" t="s">
        <v>11954</v>
      </c>
      <c r="C16243" s="107" t="s">
        <v>16626</v>
      </c>
      <c r="D16243" s="119"/>
      <c r="E16243" s="109"/>
    </row>
    <row r="16244" spans="1:5" ht="26.25" x14ac:dyDescent="0.25">
      <c r="A16244" s="114" t="s">
        <v>11955</v>
      </c>
      <c r="B16244" s="106" t="s">
        <v>11956</v>
      </c>
      <c r="C16244" s="107" t="s">
        <v>16626</v>
      </c>
      <c r="D16244" s="119"/>
      <c r="E16244" s="109"/>
    </row>
    <row r="16245" spans="1:5" ht="39" x14ac:dyDescent="0.25">
      <c r="A16245" s="114" t="s">
        <v>11957</v>
      </c>
      <c r="B16245" s="106" t="s">
        <v>11958</v>
      </c>
      <c r="C16245" s="107" t="s">
        <v>16626</v>
      </c>
      <c r="D16245" s="119"/>
      <c r="E16245" s="109"/>
    </row>
    <row r="16246" spans="1:5" ht="51.75" x14ac:dyDescent="0.25">
      <c r="A16246" s="114" t="s">
        <v>11959</v>
      </c>
      <c r="B16246" s="106" t="s">
        <v>11960</v>
      </c>
      <c r="C16246" s="107" t="s">
        <v>16626</v>
      </c>
      <c r="D16246" s="119"/>
      <c r="E16246" s="109"/>
    </row>
    <row r="16247" spans="1:5" ht="64.5" x14ac:dyDescent="0.25">
      <c r="A16247" s="114" t="s">
        <v>11961</v>
      </c>
      <c r="B16247" s="106" t="s">
        <v>11962</v>
      </c>
      <c r="C16247" s="107" t="s">
        <v>16626</v>
      </c>
      <c r="D16247" s="119"/>
      <c r="E16247" s="109"/>
    </row>
    <row r="16248" spans="1:5" ht="51.75" x14ac:dyDescent="0.25">
      <c r="A16248" s="114" t="s">
        <v>11963</v>
      </c>
      <c r="B16248" s="106" t="s">
        <v>11964</v>
      </c>
      <c r="C16248" s="107" t="s">
        <v>16626</v>
      </c>
      <c r="D16248" s="119"/>
      <c r="E16248" s="109"/>
    </row>
    <row r="16249" spans="1:5" ht="39" x14ac:dyDescent="0.25">
      <c r="A16249" s="114" t="s">
        <v>11965</v>
      </c>
      <c r="B16249" s="106" t="s">
        <v>11966</v>
      </c>
      <c r="C16249" s="107" t="s">
        <v>16626</v>
      </c>
      <c r="D16249" s="119"/>
      <c r="E16249" s="109"/>
    </row>
    <row r="16250" spans="1:5" ht="39" x14ac:dyDescent="0.25">
      <c r="A16250" s="114" t="s">
        <v>11967</v>
      </c>
      <c r="B16250" s="106" t="s">
        <v>11968</v>
      </c>
      <c r="C16250" s="107" t="s">
        <v>16626</v>
      </c>
      <c r="D16250" s="119"/>
      <c r="E16250" s="109"/>
    </row>
    <row r="16251" spans="1:5" ht="51.75" x14ac:dyDescent="0.25">
      <c r="A16251" s="114" t="s">
        <v>11969</v>
      </c>
      <c r="B16251" s="106" t="s">
        <v>11970</v>
      </c>
      <c r="C16251" s="107" t="s">
        <v>16626</v>
      </c>
      <c r="D16251" s="119"/>
      <c r="E16251" s="109"/>
    </row>
    <row r="16252" spans="1:5" ht="39" x14ac:dyDescent="0.25">
      <c r="A16252" s="114" t="s">
        <v>11971</v>
      </c>
      <c r="B16252" s="106" t="s">
        <v>11972</v>
      </c>
      <c r="C16252" s="107" t="s">
        <v>16626</v>
      </c>
      <c r="D16252" s="119"/>
      <c r="E16252" s="109"/>
    </row>
    <row r="16253" spans="1:5" ht="39" x14ac:dyDescent="0.25">
      <c r="A16253" s="114" t="s">
        <v>11973</v>
      </c>
      <c r="B16253" s="106" t="s">
        <v>22327</v>
      </c>
      <c r="C16253" s="107" t="s">
        <v>16626</v>
      </c>
      <c r="D16253" s="119"/>
      <c r="E16253" s="109"/>
    </row>
    <row r="16254" spans="1:5" ht="39" x14ac:dyDescent="0.25">
      <c r="A16254" s="114" t="s">
        <v>11975</v>
      </c>
      <c r="B16254" s="106" t="s">
        <v>11976</v>
      </c>
      <c r="C16254" s="107" t="s">
        <v>16626</v>
      </c>
      <c r="D16254" s="119"/>
      <c r="E16254" s="109"/>
    </row>
    <row r="16255" spans="1:5" ht="39" x14ac:dyDescent="0.25">
      <c r="A16255" s="114" t="s">
        <v>11977</v>
      </c>
      <c r="B16255" s="106" t="s">
        <v>11978</v>
      </c>
      <c r="C16255" s="107" t="s">
        <v>16626</v>
      </c>
      <c r="D16255" s="119"/>
      <c r="E16255" s="109"/>
    </row>
    <row r="16256" spans="1:5" ht="39" x14ac:dyDescent="0.25">
      <c r="A16256" s="114" t="s">
        <v>11979</v>
      </c>
      <c r="B16256" s="106" t="s">
        <v>11980</v>
      </c>
      <c r="C16256" s="107" t="s">
        <v>16626</v>
      </c>
      <c r="D16256" s="119"/>
      <c r="E16256" s="109"/>
    </row>
    <row r="16257" spans="1:5" ht="51.75" x14ac:dyDescent="0.25">
      <c r="A16257" s="114" t="s">
        <v>11981</v>
      </c>
      <c r="B16257" s="106" t="s">
        <v>11982</v>
      </c>
      <c r="C16257" s="107" t="s">
        <v>16626</v>
      </c>
      <c r="D16257" s="119"/>
      <c r="E16257" s="109"/>
    </row>
    <row r="16258" spans="1:5" ht="51.75" x14ac:dyDescent="0.25">
      <c r="A16258" s="114" t="s">
        <v>11983</v>
      </c>
      <c r="B16258" s="106" t="s">
        <v>11984</v>
      </c>
      <c r="C16258" s="107" t="s">
        <v>16626</v>
      </c>
      <c r="D16258" s="119"/>
      <c r="E16258" s="109"/>
    </row>
    <row r="16259" spans="1:5" ht="51.75" x14ac:dyDescent="0.25">
      <c r="A16259" s="114" t="s">
        <v>11985</v>
      </c>
      <c r="B16259" s="106" t="s">
        <v>11986</v>
      </c>
      <c r="C16259" s="107" t="s">
        <v>16626</v>
      </c>
      <c r="D16259" s="108"/>
      <c r="E16259" s="109"/>
    </row>
    <row r="16260" spans="1:5" ht="39" x14ac:dyDescent="0.25">
      <c r="A16260" s="114" t="s">
        <v>11987</v>
      </c>
      <c r="B16260" s="106" t="s">
        <v>11988</v>
      </c>
      <c r="C16260" s="107" t="s">
        <v>16626</v>
      </c>
      <c r="D16260" s="108"/>
      <c r="E16260" s="109"/>
    </row>
    <row r="16261" spans="1:5" ht="51.75" x14ac:dyDescent="0.25">
      <c r="A16261" s="114" t="s">
        <v>11989</v>
      </c>
      <c r="B16261" s="106" t="s">
        <v>11990</v>
      </c>
      <c r="C16261" s="107" t="s">
        <v>16626</v>
      </c>
      <c r="D16261" s="108"/>
      <c r="E16261" s="109"/>
    </row>
    <row r="16262" spans="1:5" ht="39" x14ac:dyDescent="0.25">
      <c r="A16262" s="114" t="s">
        <v>11991</v>
      </c>
      <c r="B16262" s="106" t="s">
        <v>11992</v>
      </c>
      <c r="C16262" s="107" t="s">
        <v>16626</v>
      </c>
      <c r="D16262" s="108"/>
      <c r="E16262" s="109"/>
    </row>
    <row r="16263" spans="1:5" ht="26.25" x14ac:dyDescent="0.25">
      <c r="A16263" s="114" t="s">
        <v>11993</v>
      </c>
      <c r="B16263" s="106" t="s">
        <v>11994</v>
      </c>
      <c r="C16263" s="107" t="s">
        <v>16626</v>
      </c>
      <c r="D16263" s="108"/>
      <c r="E16263" s="109"/>
    </row>
    <row r="16264" spans="1:5" ht="39" x14ac:dyDescent="0.25">
      <c r="A16264" s="114" t="s">
        <v>11995</v>
      </c>
      <c r="B16264" s="106" t="s">
        <v>11996</v>
      </c>
      <c r="C16264" s="107" t="s">
        <v>16626</v>
      </c>
      <c r="D16264" s="108"/>
      <c r="E16264" s="109"/>
    </row>
    <row r="16265" spans="1:5" ht="39" x14ac:dyDescent="0.25">
      <c r="A16265" s="114" t="s">
        <v>12003</v>
      </c>
      <c r="B16265" s="106" t="s">
        <v>12004</v>
      </c>
      <c r="C16265" s="107" t="s">
        <v>16626</v>
      </c>
      <c r="D16265" s="108"/>
      <c r="E16265" s="109"/>
    </row>
    <row r="16266" spans="1:5" ht="39" x14ac:dyDescent="0.25">
      <c r="A16266" s="114" t="s">
        <v>12005</v>
      </c>
      <c r="B16266" s="106" t="s">
        <v>12006</v>
      </c>
      <c r="C16266" s="107" t="s">
        <v>16626</v>
      </c>
      <c r="D16266" s="108"/>
      <c r="E16266" s="109"/>
    </row>
    <row r="16267" spans="1:5" ht="51.75" x14ac:dyDescent="0.25">
      <c r="A16267" s="114" t="s">
        <v>12007</v>
      </c>
      <c r="B16267" s="106" t="s">
        <v>12008</v>
      </c>
      <c r="C16267" s="107" t="s">
        <v>16626</v>
      </c>
      <c r="D16267" s="108"/>
      <c r="E16267" s="109"/>
    </row>
    <row r="16268" spans="1:5" ht="51.75" x14ac:dyDescent="0.25">
      <c r="A16268" s="114" t="s">
        <v>12009</v>
      </c>
      <c r="B16268" s="106" t="s">
        <v>12010</v>
      </c>
      <c r="C16268" s="107" t="s">
        <v>16626</v>
      </c>
      <c r="D16268" s="108"/>
      <c r="E16268" s="109"/>
    </row>
    <row r="16269" spans="1:5" ht="39" x14ac:dyDescent="0.25">
      <c r="A16269" s="114" t="s">
        <v>12011</v>
      </c>
      <c r="B16269" s="106" t="s">
        <v>12012</v>
      </c>
      <c r="C16269" s="107" t="s">
        <v>16626</v>
      </c>
      <c r="D16269" s="108"/>
      <c r="E16269" s="109"/>
    </row>
    <row r="16270" spans="1:5" ht="39" x14ac:dyDescent="0.25">
      <c r="A16270" s="114" t="s">
        <v>12013</v>
      </c>
      <c r="B16270" s="106" t="s">
        <v>12014</v>
      </c>
      <c r="C16270" s="107" t="s">
        <v>16626</v>
      </c>
      <c r="D16270" s="108"/>
      <c r="E16270" s="109"/>
    </row>
    <row r="16271" spans="1:5" ht="39" x14ac:dyDescent="0.25">
      <c r="A16271" s="114" t="s">
        <v>12015</v>
      </c>
      <c r="B16271" s="106" t="s">
        <v>12016</v>
      </c>
      <c r="C16271" s="107" t="s">
        <v>16626</v>
      </c>
      <c r="D16271" s="108"/>
      <c r="E16271" s="109"/>
    </row>
    <row r="16272" spans="1:5" ht="39" x14ac:dyDescent="0.25">
      <c r="A16272" s="114" t="s">
        <v>12017</v>
      </c>
      <c r="B16272" s="106" t="s">
        <v>12018</v>
      </c>
      <c r="C16272" s="107" t="s">
        <v>16626</v>
      </c>
      <c r="D16272" s="108"/>
      <c r="E16272" s="109"/>
    </row>
    <row r="16273" spans="1:5" ht="51.75" x14ac:dyDescent="0.25">
      <c r="A16273" s="114" t="s">
        <v>12023</v>
      </c>
      <c r="B16273" s="106" t="s">
        <v>12024</v>
      </c>
      <c r="C16273" s="107" t="s">
        <v>16626</v>
      </c>
      <c r="D16273" s="108"/>
      <c r="E16273" s="109"/>
    </row>
    <row r="16274" spans="1:5" ht="39" x14ac:dyDescent="0.25">
      <c r="A16274" s="114" t="s">
        <v>12025</v>
      </c>
      <c r="B16274" s="106" t="s">
        <v>12026</v>
      </c>
      <c r="C16274" s="107" t="s">
        <v>16626</v>
      </c>
      <c r="D16274" s="108"/>
      <c r="E16274" s="109"/>
    </row>
    <row r="16275" spans="1:5" ht="51.75" x14ac:dyDescent="0.25">
      <c r="A16275" s="114" t="s">
        <v>12027</v>
      </c>
      <c r="B16275" s="106" t="s">
        <v>12028</v>
      </c>
      <c r="C16275" s="107" t="s">
        <v>16626</v>
      </c>
      <c r="D16275" s="108"/>
      <c r="E16275" s="109"/>
    </row>
    <row r="16276" spans="1:5" ht="51.75" x14ac:dyDescent="0.25">
      <c r="A16276" s="114" t="s">
        <v>12029</v>
      </c>
      <c r="B16276" s="106" t="s">
        <v>12030</v>
      </c>
      <c r="C16276" s="107" t="s">
        <v>16626</v>
      </c>
      <c r="D16276" s="108"/>
      <c r="E16276" s="109"/>
    </row>
    <row r="16277" spans="1:5" ht="26.25" x14ac:dyDescent="0.25">
      <c r="A16277" s="114" t="s">
        <v>12031</v>
      </c>
      <c r="B16277" s="106" t="s">
        <v>12032</v>
      </c>
      <c r="C16277" s="107" t="s">
        <v>16626</v>
      </c>
      <c r="D16277" s="108"/>
      <c r="E16277" s="109"/>
    </row>
    <row r="16278" spans="1:5" ht="26.25" x14ac:dyDescent="0.25">
      <c r="A16278" s="114" t="s">
        <v>12033</v>
      </c>
      <c r="B16278" s="106" t="s">
        <v>12034</v>
      </c>
      <c r="C16278" s="107" t="s">
        <v>16626</v>
      </c>
      <c r="D16278" s="108"/>
      <c r="E16278" s="109"/>
    </row>
    <row r="16279" spans="1:5" ht="39" x14ac:dyDescent="0.25">
      <c r="A16279" s="114" t="s">
        <v>12035</v>
      </c>
      <c r="B16279" s="106" t="s">
        <v>12036</v>
      </c>
      <c r="C16279" s="107" t="s">
        <v>16626</v>
      </c>
      <c r="D16279" s="108"/>
      <c r="E16279" s="109"/>
    </row>
    <row r="16280" spans="1:5" ht="39" x14ac:dyDescent="0.25">
      <c r="A16280" s="114" t="s">
        <v>12037</v>
      </c>
      <c r="B16280" s="106" t="s">
        <v>12038</v>
      </c>
      <c r="C16280" s="107" t="s">
        <v>16626</v>
      </c>
      <c r="D16280" s="108"/>
      <c r="E16280" s="109"/>
    </row>
    <row r="16281" spans="1:5" ht="51.75" x14ac:dyDescent="0.25">
      <c r="A16281" s="114" t="s">
        <v>12039</v>
      </c>
      <c r="B16281" s="106" t="s">
        <v>12040</v>
      </c>
      <c r="C16281" s="107" t="s">
        <v>16626</v>
      </c>
      <c r="D16281" s="108"/>
      <c r="E16281" s="109"/>
    </row>
    <row r="16282" spans="1:5" ht="39" x14ac:dyDescent="0.25">
      <c r="A16282" s="114" t="s">
        <v>12041</v>
      </c>
      <c r="B16282" s="106" t="s">
        <v>12042</v>
      </c>
      <c r="C16282" s="107" t="s">
        <v>16626</v>
      </c>
      <c r="D16282" s="108"/>
      <c r="E16282" s="109"/>
    </row>
    <row r="16283" spans="1:5" ht="51.75" x14ac:dyDescent="0.25">
      <c r="A16283" s="114" t="s">
        <v>12043</v>
      </c>
      <c r="B16283" s="106" t="s">
        <v>12044</v>
      </c>
      <c r="C16283" s="107" t="s">
        <v>16626</v>
      </c>
      <c r="D16283" s="108"/>
      <c r="E16283" s="109"/>
    </row>
    <row r="16284" spans="1:5" ht="51.75" x14ac:dyDescent="0.25">
      <c r="A16284" s="114" t="s">
        <v>12045</v>
      </c>
      <c r="B16284" s="106" t="s">
        <v>22328</v>
      </c>
      <c r="C16284" s="107" t="s">
        <v>16626</v>
      </c>
      <c r="D16284" s="108"/>
      <c r="E16284" s="109"/>
    </row>
    <row r="16285" spans="1:5" ht="51.75" x14ac:dyDescent="0.25">
      <c r="A16285" s="114" t="s">
        <v>12046</v>
      </c>
      <c r="B16285" s="106" t="s">
        <v>12047</v>
      </c>
      <c r="C16285" s="107" t="s">
        <v>16626</v>
      </c>
      <c r="D16285" s="108"/>
      <c r="E16285" s="109"/>
    </row>
    <row r="16286" spans="1:5" ht="39" x14ac:dyDescent="0.25">
      <c r="A16286" s="114" t="s">
        <v>12048</v>
      </c>
      <c r="B16286" s="106" t="s">
        <v>12049</v>
      </c>
      <c r="C16286" s="107" t="s">
        <v>16626</v>
      </c>
      <c r="D16286" s="108"/>
      <c r="E16286" s="109"/>
    </row>
    <row r="16287" spans="1:5" ht="39" x14ac:dyDescent="0.25">
      <c r="A16287" s="114" t="s">
        <v>12056</v>
      </c>
      <c r="B16287" s="106" t="s">
        <v>12057</v>
      </c>
      <c r="C16287" s="107" t="s">
        <v>16626</v>
      </c>
      <c r="D16287" s="108"/>
      <c r="E16287" s="109"/>
    </row>
    <row r="16288" spans="1:5" ht="39" x14ac:dyDescent="0.25">
      <c r="A16288" s="114" t="s">
        <v>12058</v>
      </c>
      <c r="B16288" s="106" t="s">
        <v>12059</v>
      </c>
      <c r="C16288" s="107" t="s">
        <v>16626</v>
      </c>
      <c r="D16288" s="108"/>
      <c r="E16288" s="109"/>
    </row>
    <row r="16289" spans="1:5" ht="26.25" x14ac:dyDescent="0.25">
      <c r="A16289" s="114" t="s">
        <v>12060</v>
      </c>
      <c r="B16289" s="106" t="s">
        <v>12061</v>
      </c>
      <c r="C16289" s="107" t="s">
        <v>16626</v>
      </c>
      <c r="D16289" s="108"/>
      <c r="E16289" s="109"/>
    </row>
    <row r="16290" spans="1:5" ht="39" x14ac:dyDescent="0.25">
      <c r="A16290" s="114" t="s">
        <v>12062</v>
      </c>
      <c r="B16290" s="106" t="s">
        <v>12063</v>
      </c>
      <c r="C16290" s="107" t="s">
        <v>16626</v>
      </c>
      <c r="D16290" s="108"/>
      <c r="E16290" s="109"/>
    </row>
    <row r="16291" spans="1:5" ht="26.25" x14ac:dyDescent="0.25">
      <c r="A16291" s="114" t="s">
        <v>12064</v>
      </c>
      <c r="B16291" s="106" t="s">
        <v>12065</v>
      </c>
      <c r="C16291" s="107" t="s">
        <v>16626</v>
      </c>
      <c r="D16291" s="108"/>
      <c r="E16291" s="109"/>
    </row>
    <row r="16292" spans="1:5" x14ac:dyDescent="0.25">
      <c r="A16292" s="114" t="s">
        <v>12066</v>
      </c>
      <c r="B16292" s="106" t="s">
        <v>12067</v>
      </c>
      <c r="C16292" s="107" t="s">
        <v>16626</v>
      </c>
      <c r="D16292" s="108"/>
      <c r="E16292" s="109"/>
    </row>
    <row r="16293" spans="1:5" ht="39" x14ac:dyDescent="0.25">
      <c r="A16293" s="114" t="s">
        <v>12068</v>
      </c>
      <c r="B16293" s="106" t="s">
        <v>12069</v>
      </c>
      <c r="C16293" s="107" t="s">
        <v>16626</v>
      </c>
      <c r="D16293" s="108"/>
      <c r="E16293" s="109"/>
    </row>
    <row r="16294" spans="1:5" ht="39" x14ac:dyDescent="0.25">
      <c r="A16294" s="114" t="s">
        <v>12070</v>
      </c>
      <c r="B16294" s="106" t="s">
        <v>12071</v>
      </c>
      <c r="C16294" s="107" t="s">
        <v>16626</v>
      </c>
      <c r="D16294" s="108"/>
      <c r="E16294" s="109"/>
    </row>
    <row r="16295" spans="1:5" ht="39" x14ac:dyDescent="0.25">
      <c r="A16295" s="114" t="s">
        <v>12072</v>
      </c>
      <c r="B16295" s="106" t="s">
        <v>12073</v>
      </c>
      <c r="C16295" s="107" t="s">
        <v>16626</v>
      </c>
      <c r="D16295" s="108"/>
      <c r="E16295" s="109"/>
    </row>
    <row r="16296" spans="1:5" ht="39" x14ac:dyDescent="0.25">
      <c r="A16296" s="114" t="s">
        <v>12074</v>
      </c>
      <c r="B16296" s="106" t="s">
        <v>12075</v>
      </c>
      <c r="C16296" s="107" t="s">
        <v>16626</v>
      </c>
      <c r="D16296" s="108"/>
      <c r="E16296" s="109"/>
    </row>
    <row r="16297" spans="1:5" ht="51.75" x14ac:dyDescent="0.25">
      <c r="A16297" s="114" t="s">
        <v>12076</v>
      </c>
      <c r="B16297" s="106" t="s">
        <v>12077</v>
      </c>
      <c r="C16297" s="107" t="s">
        <v>16626</v>
      </c>
      <c r="D16297" s="108"/>
      <c r="E16297" s="109"/>
    </row>
    <row r="16298" spans="1:5" ht="39" x14ac:dyDescent="0.25">
      <c r="A16298" s="114" t="s">
        <v>12078</v>
      </c>
      <c r="B16298" s="106" t="s">
        <v>12079</v>
      </c>
      <c r="C16298" s="107" t="s">
        <v>16626</v>
      </c>
      <c r="D16298" s="108"/>
      <c r="E16298" s="109"/>
    </row>
    <row r="16299" spans="1:5" ht="51.75" x14ac:dyDescent="0.25">
      <c r="A16299" s="114" t="s">
        <v>12080</v>
      </c>
      <c r="B16299" s="106" t="s">
        <v>12081</v>
      </c>
      <c r="C16299" s="107" t="s">
        <v>16626</v>
      </c>
      <c r="D16299" s="108"/>
      <c r="E16299" s="109"/>
    </row>
    <row r="16300" spans="1:5" ht="51.75" x14ac:dyDescent="0.25">
      <c r="A16300" s="114" t="s">
        <v>12082</v>
      </c>
      <c r="B16300" s="106" t="s">
        <v>12083</v>
      </c>
      <c r="C16300" s="107" t="s">
        <v>16626</v>
      </c>
      <c r="D16300" s="108"/>
      <c r="E16300" s="109"/>
    </row>
    <row r="16301" spans="1:5" ht="39" x14ac:dyDescent="0.25">
      <c r="A16301" s="114" t="s">
        <v>12084</v>
      </c>
      <c r="B16301" s="106" t="s">
        <v>12085</v>
      </c>
      <c r="C16301" s="107" t="s">
        <v>16626</v>
      </c>
      <c r="D16301" s="108"/>
      <c r="E16301" s="109"/>
    </row>
    <row r="16302" spans="1:5" ht="39" x14ac:dyDescent="0.25">
      <c r="A16302" s="114" t="s">
        <v>12086</v>
      </c>
      <c r="B16302" s="106" t="s">
        <v>12087</v>
      </c>
      <c r="C16302" s="107" t="s">
        <v>16626</v>
      </c>
      <c r="D16302" s="108"/>
      <c r="E16302" s="109"/>
    </row>
    <row r="16303" spans="1:5" ht="51.75" x14ac:dyDescent="0.25">
      <c r="A16303" s="114" t="s">
        <v>12088</v>
      </c>
      <c r="B16303" s="106" t="s">
        <v>12089</v>
      </c>
      <c r="C16303" s="107" t="s">
        <v>16626</v>
      </c>
      <c r="D16303" s="108"/>
      <c r="E16303" s="109"/>
    </row>
    <row r="16304" spans="1:5" ht="39" x14ac:dyDescent="0.25">
      <c r="A16304" s="114" t="s">
        <v>12090</v>
      </c>
      <c r="B16304" s="106" t="s">
        <v>12091</v>
      </c>
      <c r="C16304" s="107" t="s">
        <v>16626</v>
      </c>
      <c r="D16304" s="108"/>
      <c r="E16304" s="109"/>
    </row>
    <row r="16305" spans="1:5" ht="26.25" x14ac:dyDescent="0.25">
      <c r="A16305" s="114" t="s">
        <v>12092</v>
      </c>
      <c r="B16305" s="106" t="s">
        <v>12093</v>
      </c>
      <c r="C16305" s="107" t="s">
        <v>16626</v>
      </c>
      <c r="D16305" s="119"/>
      <c r="E16305" s="109"/>
    </row>
    <row r="16306" spans="1:5" ht="39" x14ac:dyDescent="0.25">
      <c r="A16306" s="114" t="s">
        <v>12094</v>
      </c>
      <c r="B16306" s="106" t="s">
        <v>12095</v>
      </c>
      <c r="C16306" s="107" t="s">
        <v>16626</v>
      </c>
      <c r="D16306" s="119"/>
      <c r="E16306" s="109"/>
    </row>
    <row r="16307" spans="1:5" ht="39" x14ac:dyDescent="0.25">
      <c r="A16307" s="114" t="s">
        <v>12096</v>
      </c>
      <c r="B16307" s="106" t="s">
        <v>12097</v>
      </c>
      <c r="C16307" s="107" t="s">
        <v>16626</v>
      </c>
      <c r="D16307" s="119"/>
      <c r="E16307" s="109"/>
    </row>
    <row r="16308" spans="1:5" ht="39" x14ac:dyDescent="0.25">
      <c r="A16308" s="114" t="s">
        <v>12098</v>
      </c>
      <c r="B16308" s="106" t="s">
        <v>12099</v>
      </c>
      <c r="C16308" s="107" t="s">
        <v>16626</v>
      </c>
      <c r="D16308" s="119"/>
      <c r="E16308" s="109"/>
    </row>
    <row r="16309" spans="1:5" ht="39" x14ac:dyDescent="0.25">
      <c r="A16309" s="114" t="s">
        <v>12100</v>
      </c>
      <c r="B16309" s="106" t="s">
        <v>12101</v>
      </c>
      <c r="C16309" s="107" t="s">
        <v>16626</v>
      </c>
      <c r="D16309" s="119"/>
      <c r="E16309" s="109"/>
    </row>
    <row r="16310" spans="1:5" ht="51.75" x14ac:dyDescent="0.25">
      <c r="A16310" s="114" t="s">
        <v>12102</v>
      </c>
      <c r="B16310" s="106" t="s">
        <v>12103</v>
      </c>
      <c r="C16310" s="107" t="s">
        <v>16626</v>
      </c>
      <c r="D16310" s="119"/>
      <c r="E16310" s="109"/>
    </row>
    <row r="16311" spans="1:5" ht="51.75" x14ac:dyDescent="0.25">
      <c r="A16311" s="114" t="s">
        <v>12104</v>
      </c>
      <c r="B16311" s="106" t="s">
        <v>12105</v>
      </c>
      <c r="C16311" s="107" t="s">
        <v>16626</v>
      </c>
      <c r="D16311" s="119"/>
      <c r="E16311" s="109"/>
    </row>
    <row r="16312" spans="1:5" ht="39" x14ac:dyDescent="0.25">
      <c r="A16312" s="114" t="s">
        <v>12106</v>
      </c>
      <c r="B16312" s="106" t="s">
        <v>12107</v>
      </c>
      <c r="C16312" s="107" t="s">
        <v>16626</v>
      </c>
      <c r="D16312" s="119"/>
      <c r="E16312" s="109"/>
    </row>
    <row r="16313" spans="1:5" ht="26.25" x14ac:dyDescent="0.25">
      <c r="A16313" s="114" t="s">
        <v>12108</v>
      </c>
      <c r="B16313" s="106" t="s">
        <v>12109</v>
      </c>
      <c r="C16313" s="107" t="s">
        <v>16626</v>
      </c>
      <c r="D16313" s="119"/>
      <c r="E16313" s="109"/>
    </row>
    <row r="16314" spans="1:5" ht="39" x14ac:dyDescent="0.25">
      <c r="A16314" s="114" t="s">
        <v>12110</v>
      </c>
      <c r="B16314" s="106" t="s">
        <v>12111</v>
      </c>
      <c r="C16314" s="107" t="s">
        <v>16626</v>
      </c>
      <c r="D16314" s="119"/>
      <c r="E16314" s="109"/>
    </row>
    <row r="16315" spans="1:5" ht="51.75" x14ac:dyDescent="0.25">
      <c r="A16315" s="114" t="s">
        <v>12112</v>
      </c>
      <c r="B16315" s="106" t="s">
        <v>12113</v>
      </c>
      <c r="C16315" s="107" t="s">
        <v>16626</v>
      </c>
      <c r="D16315" s="119"/>
      <c r="E16315" s="109"/>
    </row>
    <row r="16316" spans="1:5" ht="26.25" x14ac:dyDescent="0.25">
      <c r="A16316" s="114" t="s">
        <v>12114</v>
      </c>
      <c r="B16316" s="106" t="s">
        <v>12115</v>
      </c>
      <c r="C16316" s="107" t="s">
        <v>16626</v>
      </c>
      <c r="D16316" s="119"/>
      <c r="E16316" s="109"/>
    </row>
    <row r="16317" spans="1:5" ht="26.25" x14ac:dyDescent="0.25">
      <c r="A16317" s="114" t="s">
        <v>12116</v>
      </c>
      <c r="B16317" s="106" t="s">
        <v>12117</v>
      </c>
      <c r="C16317" s="107" t="s">
        <v>16626</v>
      </c>
      <c r="D16317" s="119"/>
      <c r="E16317" s="109"/>
    </row>
    <row r="16318" spans="1:5" ht="26.25" x14ac:dyDescent="0.25">
      <c r="A16318" s="114" t="s">
        <v>12118</v>
      </c>
      <c r="B16318" s="106" t="s">
        <v>12119</v>
      </c>
      <c r="C16318" s="107" t="s">
        <v>16626</v>
      </c>
      <c r="D16318" s="119"/>
      <c r="E16318" s="109"/>
    </row>
    <row r="16319" spans="1:5" ht="26.25" x14ac:dyDescent="0.25">
      <c r="A16319" s="114" t="s">
        <v>12126</v>
      </c>
      <c r="B16319" s="106" t="s">
        <v>12127</v>
      </c>
      <c r="C16319" s="107" t="s">
        <v>16626</v>
      </c>
      <c r="D16319" s="119"/>
      <c r="E16319" s="109"/>
    </row>
    <row r="16320" spans="1:5" ht="39" x14ac:dyDescent="0.25">
      <c r="A16320" s="114" t="s">
        <v>12128</v>
      </c>
      <c r="B16320" s="106" t="s">
        <v>12129</v>
      </c>
      <c r="C16320" s="107" t="s">
        <v>16626</v>
      </c>
      <c r="D16320" s="119"/>
      <c r="E16320" s="109"/>
    </row>
    <row r="16321" spans="1:5" ht="39" x14ac:dyDescent="0.25">
      <c r="A16321" s="114" t="s">
        <v>12130</v>
      </c>
      <c r="B16321" s="106" t="s">
        <v>12131</v>
      </c>
      <c r="C16321" s="107" t="s">
        <v>16626</v>
      </c>
      <c r="D16321" s="119"/>
      <c r="E16321" s="109"/>
    </row>
    <row r="16322" spans="1:5" ht="39" x14ac:dyDescent="0.25">
      <c r="A16322" s="114" t="s">
        <v>12132</v>
      </c>
      <c r="B16322" s="106" t="s">
        <v>12133</v>
      </c>
      <c r="C16322" s="107" t="s">
        <v>16626</v>
      </c>
      <c r="D16322" s="119"/>
      <c r="E16322" s="109"/>
    </row>
    <row r="16323" spans="1:5" ht="39" x14ac:dyDescent="0.25">
      <c r="A16323" s="114" t="s">
        <v>12134</v>
      </c>
      <c r="B16323" s="106" t="s">
        <v>22329</v>
      </c>
      <c r="C16323" s="107" t="s">
        <v>16626</v>
      </c>
      <c r="D16323" s="119"/>
      <c r="E16323" s="109"/>
    </row>
    <row r="16324" spans="1:5" ht="51.75" x14ac:dyDescent="0.25">
      <c r="A16324" s="114" t="s">
        <v>12135</v>
      </c>
      <c r="B16324" s="106" t="s">
        <v>12136</v>
      </c>
      <c r="C16324" s="107" t="s">
        <v>16626</v>
      </c>
      <c r="D16324" s="119"/>
      <c r="E16324" s="109"/>
    </row>
    <row r="16325" spans="1:5" ht="39" x14ac:dyDescent="0.25">
      <c r="A16325" s="114" t="s">
        <v>12137</v>
      </c>
      <c r="B16325" s="106" t="s">
        <v>12138</v>
      </c>
      <c r="C16325" s="107" t="s">
        <v>16626</v>
      </c>
      <c r="D16325" s="119"/>
      <c r="E16325" s="109"/>
    </row>
    <row r="16326" spans="1:5" ht="39" x14ac:dyDescent="0.25">
      <c r="A16326" s="114" t="s">
        <v>12139</v>
      </c>
      <c r="B16326" s="106" t="s">
        <v>12140</v>
      </c>
      <c r="C16326" s="107" t="s">
        <v>16626</v>
      </c>
      <c r="D16326" s="119"/>
      <c r="E16326" s="109"/>
    </row>
    <row r="16327" spans="1:5" ht="26.25" x14ac:dyDescent="0.25">
      <c r="A16327" s="114" t="s">
        <v>12141</v>
      </c>
      <c r="B16327" s="106" t="s">
        <v>12142</v>
      </c>
      <c r="C16327" s="107" t="s">
        <v>16626</v>
      </c>
      <c r="D16327" s="119"/>
      <c r="E16327" s="109"/>
    </row>
    <row r="16328" spans="1:5" ht="39" x14ac:dyDescent="0.25">
      <c r="A16328" s="114" t="s">
        <v>12143</v>
      </c>
      <c r="B16328" s="106" t="s">
        <v>12144</v>
      </c>
      <c r="C16328" s="107" t="s">
        <v>16626</v>
      </c>
      <c r="D16328" s="119"/>
      <c r="E16328" s="109"/>
    </row>
    <row r="16329" spans="1:5" ht="51.75" x14ac:dyDescent="0.25">
      <c r="A16329" s="114" t="s">
        <v>12145</v>
      </c>
      <c r="B16329" s="106" t="s">
        <v>12146</v>
      </c>
      <c r="C16329" s="107" t="s">
        <v>16626</v>
      </c>
      <c r="D16329" s="119"/>
      <c r="E16329" s="109"/>
    </row>
    <row r="16330" spans="1:5" ht="51.75" x14ac:dyDescent="0.25">
      <c r="A16330" s="114" t="s">
        <v>12147</v>
      </c>
      <c r="B16330" s="106" t="s">
        <v>12148</v>
      </c>
      <c r="C16330" s="107" t="s">
        <v>16626</v>
      </c>
      <c r="D16330" s="119"/>
      <c r="E16330" s="109"/>
    </row>
    <row r="16331" spans="1:5" ht="39" x14ac:dyDescent="0.25">
      <c r="A16331" s="114" t="s">
        <v>12149</v>
      </c>
      <c r="B16331" s="106" t="s">
        <v>12150</v>
      </c>
      <c r="C16331" s="107" t="s">
        <v>16626</v>
      </c>
      <c r="D16331" s="119"/>
      <c r="E16331" s="109"/>
    </row>
    <row r="16332" spans="1:5" ht="51.75" x14ac:dyDescent="0.25">
      <c r="A16332" s="114" t="s">
        <v>12151</v>
      </c>
      <c r="B16332" s="106" t="s">
        <v>12152</v>
      </c>
      <c r="C16332" s="107" t="s">
        <v>16591</v>
      </c>
      <c r="D16332" s="119"/>
      <c r="E16332" s="109"/>
    </row>
    <row r="16333" spans="1:5" ht="51.75" x14ac:dyDescent="0.25">
      <c r="A16333" s="114" t="s">
        <v>12153</v>
      </c>
      <c r="B16333" s="106" t="s">
        <v>12154</v>
      </c>
      <c r="C16333" s="107" t="s">
        <v>16591</v>
      </c>
      <c r="D16333" s="119"/>
      <c r="E16333" s="109"/>
    </row>
    <row r="16334" spans="1:5" ht="51.75" x14ac:dyDescent="0.25">
      <c r="A16334" s="114" t="s">
        <v>12155</v>
      </c>
      <c r="B16334" s="106" t="s">
        <v>12156</v>
      </c>
      <c r="C16334" s="107" t="s">
        <v>16591</v>
      </c>
      <c r="D16334" s="119"/>
      <c r="E16334" s="109"/>
    </row>
    <row r="16335" spans="1:5" ht="39" x14ac:dyDescent="0.25">
      <c r="A16335" s="114" t="s">
        <v>12157</v>
      </c>
      <c r="B16335" s="106" t="s">
        <v>12158</v>
      </c>
      <c r="C16335" s="107" t="s">
        <v>16591</v>
      </c>
      <c r="D16335" s="119"/>
      <c r="E16335" s="109"/>
    </row>
    <row r="16336" spans="1:5" ht="39" x14ac:dyDescent="0.25">
      <c r="A16336" s="114" t="s">
        <v>12159</v>
      </c>
      <c r="B16336" s="106" t="s">
        <v>12160</v>
      </c>
      <c r="C16336" s="107" t="s">
        <v>16591</v>
      </c>
      <c r="D16336" s="119"/>
      <c r="E16336" s="109"/>
    </row>
    <row r="16337" spans="1:5" ht="51.75" x14ac:dyDescent="0.25">
      <c r="A16337" s="114" t="s">
        <v>12161</v>
      </c>
      <c r="B16337" s="106" t="s">
        <v>12162</v>
      </c>
      <c r="C16337" s="107" t="s">
        <v>16591</v>
      </c>
      <c r="D16337" s="108"/>
      <c r="E16337" s="109"/>
    </row>
    <row r="16338" spans="1:5" ht="39" x14ac:dyDescent="0.25">
      <c r="A16338" s="114" t="s">
        <v>12163</v>
      </c>
      <c r="B16338" s="106" t="s">
        <v>12164</v>
      </c>
      <c r="C16338" s="107" t="s">
        <v>16591</v>
      </c>
      <c r="D16338" s="108"/>
      <c r="E16338" s="109"/>
    </row>
    <row r="16339" spans="1:5" ht="39" x14ac:dyDescent="0.25">
      <c r="A16339" s="114" t="s">
        <v>12165</v>
      </c>
      <c r="B16339" s="106" t="s">
        <v>12166</v>
      </c>
      <c r="C16339" s="107" t="s">
        <v>16591</v>
      </c>
      <c r="D16339" s="108"/>
      <c r="E16339" s="109"/>
    </row>
    <row r="16340" spans="1:5" ht="39" x14ac:dyDescent="0.25">
      <c r="A16340" s="114" t="s">
        <v>12167</v>
      </c>
      <c r="B16340" s="106" t="s">
        <v>12168</v>
      </c>
      <c r="C16340" s="107" t="s">
        <v>16591</v>
      </c>
      <c r="D16340" s="108"/>
      <c r="E16340" s="109"/>
    </row>
    <row r="16341" spans="1:5" ht="39" x14ac:dyDescent="0.25">
      <c r="A16341" s="114" t="s">
        <v>12169</v>
      </c>
      <c r="B16341" s="106" t="s">
        <v>12170</v>
      </c>
      <c r="C16341" s="107" t="s">
        <v>16591</v>
      </c>
      <c r="D16341" s="108"/>
      <c r="E16341" s="109"/>
    </row>
    <row r="16342" spans="1:5" ht="39" x14ac:dyDescent="0.25">
      <c r="A16342" s="114" t="s">
        <v>12171</v>
      </c>
      <c r="B16342" s="106" t="s">
        <v>12172</v>
      </c>
      <c r="C16342" s="107" t="s">
        <v>16591</v>
      </c>
      <c r="D16342" s="108"/>
      <c r="E16342" s="109"/>
    </row>
    <row r="16343" spans="1:5" ht="39" x14ac:dyDescent="0.25">
      <c r="A16343" s="114" t="s">
        <v>12173</v>
      </c>
      <c r="B16343" s="106" t="s">
        <v>12174</v>
      </c>
      <c r="C16343" s="107" t="s">
        <v>16591</v>
      </c>
      <c r="D16343" s="108"/>
      <c r="E16343" s="109"/>
    </row>
    <row r="16344" spans="1:5" ht="39" x14ac:dyDescent="0.25">
      <c r="A16344" s="114" t="s">
        <v>12175</v>
      </c>
      <c r="B16344" s="106" t="s">
        <v>12176</v>
      </c>
      <c r="C16344" s="107" t="s">
        <v>16591</v>
      </c>
      <c r="D16344" s="108"/>
      <c r="E16344" s="109"/>
    </row>
    <row r="16345" spans="1:5" ht="39" x14ac:dyDescent="0.25">
      <c r="A16345" s="114" t="s">
        <v>12177</v>
      </c>
      <c r="B16345" s="106" t="s">
        <v>12178</v>
      </c>
      <c r="C16345" s="107" t="s">
        <v>16591</v>
      </c>
      <c r="D16345" s="108"/>
      <c r="E16345" s="109"/>
    </row>
    <row r="16346" spans="1:5" ht="39" x14ac:dyDescent="0.25">
      <c r="A16346" s="114" t="s">
        <v>12179</v>
      </c>
      <c r="B16346" s="106" t="s">
        <v>12180</v>
      </c>
      <c r="C16346" s="107" t="s">
        <v>16591</v>
      </c>
      <c r="D16346" s="108"/>
      <c r="E16346" s="109"/>
    </row>
    <row r="16347" spans="1:5" ht="39" x14ac:dyDescent="0.25">
      <c r="A16347" s="114" t="s">
        <v>12181</v>
      </c>
      <c r="B16347" s="106" t="s">
        <v>12182</v>
      </c>
      <c r="C16347" s="107" t="s">
        <v>16591</v>
      </c>
      <c r="D16347" s="108"/>
      <c r="E16347" s="109"/>
    </row>
    <row r="16348" spans="1:5" ht="39" x14ac:dyDescent="0.25">
      <c r="A16348" s="114" t="s">
        <v>12183</v>
      </c>
      <c r="B16348" s="106" t="s">
        <v>12184</v>
      </c>
      <c r="C16348" s="107" t="s">
        <v>16591</v>
      </c>
      <c r="D16348" s="108"/>
      <c r="E16348" s="109"/>
    </row>
    <row r="16349" spans="1:5" ht="51.75" x14ac:dyDescent="0.25">
      <c r="A16349" s="114" t="s">
        <v>12185</v>
      </c>
      <c r="B16349" s="106" t="s">
        <v>12186</v>
      </c>
      <c r="C16349" s="107" t="s">
        <v>16591</v>
      </c>
      <c r="D16349" s="108"/>
      <c r="E16349" s="109"/>
    </row>
    <row r="16350" spans="1:5" ht="39" x14ac:dyDescent="0.25">
      <c r="A16350" s="114" t="s">
        <v>12187</v>
      </c>
      <c r="B16350" s="106" t="s">
        <v>12188</v>
      </c>
      <c r="C16350" s="107" t="s">
        <v>16626</v>
      </c>
      <c r="D16350" s="108"/>
      <c r="E16350" s="109"/>
    </row>
    <row r="16351" spans="1:5" ht="39" x14ac:dyDescent="0.25">
      <c r="A16351" s="114" t="s">
        <v>12189</v>
      </c>
      <c r="B16351" s="106" t="s">
        <v>12190</v>
      </c>
      <c r="C16351" s="107" t="s">
        <v>16626</v>
      </c>
      <c r="D16351" s="108"/>
      <c r="E16351" s="109"/>
    </row>
    <row r="16352" spans="1:5" ht="51.75" x14ac:dyDescent="0.25">
      <c r="A16352" s="114" t="s">
        <v>12191</v>
      </c>
      <c r="B16352" s="106" t="s">
        <v>12192</v>
      </c>
      <c r="C16352" s="107" t="s">
        <v>16626</v>
      </c>
      <c r="D16352" s="108"/>
      <c r="E16352" s="109"/>
    </row>
    <row r="16353" spans="1:5" ht="64.5" x14ac:dyDescent="0.25">
      <c r="A16353" s="114" t="s">
        <v>12193</v>
      </c>
      <c r="B16353" s="106" t="s">
        <v>12194</v>
      </c>
      <c r="C16353" s="107" t="s">
        <v>16626</v>
      </c>
      <c r="D16353" s="108"/>
      <c r="E16353" s="109"/>
    </row>
    <row r="16354" spans="1:5" ht="39" x14ac:dyDescent="0.25">
      <c r="A16354" s="114" t="s">
        <v>12195</v>
      </c>
      <c r="B16354" s="106" t="s">
        <v>12196</v>
      </c>
      <c r="C16354" s="107" t="s">
        <v>16626</v>
      </c>
      <c r="D16354" s="108"/>
      <c r="E16354" s="109"/>
    </row>
    <row r="16355" spans="1:5" ht="51.75" x14ac:dyDescent="0.25">
      <c r="A16355" s="114" t="s">
        <v>12197</v>
      </c>
      <c r="B16355" s="106" t="s">
        <v>12198</v>
      </c>
      <c r="C16355" s="107" t="s">
        <v>16626</v>
      </c>
      <c r="D16355" s="108"/>
      <c r="E16355" s="109"/>
    </row>
    <row r="16356" spans="1:5" ht="51.75" x14ac:dyDescent="0.25">
      <c r="A16356" s="114" t="s">
        <v>12199</v>
      </c>
      <c r="B16356" s="106" t="s">
        <v>12200</v>
      </c>
      <c r="C16356" s="107" t="s">
        <v>16626</v>
      </c>
      <c r="D16356" s="108"/>
      <c r="E16356" s="109"/>
    </row>
    <row r="16357" spans="1:5" ht="39" x14ac:dyDescent="0.25">
      <c r="A16357" s="114" t="s">
        <v>12203</v>
      </c>
      <c r="B16357" s="106" t="s">
        <v>12204</v>
      </c>
      <c r="C16357" s="107" t="s">
        <v>16626</v>
      </c>
      <c r="D16357" s="108"/>
      <c r="E16357" s="109"/>
    </row>
    <row r="16358" spans="1:5" ht="39" x14ac:dyDescent="0.25">
      <c r="A16358" s="114" t="s">
        <v>12205</v>
      </c>
      <c r="B16358" s="106" t="s">
        <v>12206</v>
      </c>
      <c r="C16358" s="107" t="s">
        <v>16626</v>
      </c>
      <c r="D16358" s="108"/>
      <c r="E16358" s="109"/>
    </row>
    <row r="16359" spans="1:5" ht="39" x14ac:dyDescent="0.25">
      <c r="A16359" s="114" t="s">
        <v>12207</v>
      </c>
      <c r="B16359" s="106" t="s">
        <v>12208</v>
      </c>
      <c r="C16359" s="107" t="s">
        <v>16626</v>
      </c>
      <c r="D16359" s="108"/>
      <c r="E16359" s="109"/>
    </row>
    <row r="16360" spans="1:5" ht="51.75" x14ac:dyDescent="0.25">
      <c r="A16360" s="114" t="s">
        <v>12209</v>
      </c>
      <c r="B16360" s="106" t="s">
        <v>12210</v>
      </c>
      <c r="C16360" s="107" t="s">
        <v>16626</v>
      </c>
      <c r="D16360" s="108"/>
      <c r="E16360" s="109"/>
    </row>
    <row r="16361" spans="1:5" ht="64.5" x14ac:dyDescent="0.25">
      <c r="A16361" s="114" t="s">
        <v>12211</v>
      </c>
      <c r="B16361" s="106" t="s">
        <v>12212</v>
      </c>
      <c r="C16361" s="107" t="s">
        <v>16626</v>
      </c>
      <c r="D16361" s="108"/>
      <c r="E16361" s="109"/>
    </row>
    <row r="16362" spans="1:5" ht="26.25" x14ac:dyDescent="0.25">
      <c r="A16362" s="114" t="s">
        <v>12213</v>
      </c>
      <c r="B16362" s="106" t="s">
        <v>12214</v>
      </c>
      <c r="C16362" s="107" t="s">
        <v>16626</v>
      </c>
      <c r="D16362" s="108"/>
      <c r="E16362" s="109"/>
    </row>
    <row r="16363" spans="1:5" ht="26.25" x14ac:dyDescent="0.25">
      <c r="A16363" s="114" t="s">
        <v>12215</v>
      </c>
      <c r="B16363" s="106" t="s">
        <v>12216</v>
      </c>
      <c r="C16363" s="107" t="s">
        <v>16626</v>
      </c>
      <c r="D16363" s="108"/>
      <c r="E16363" s="109"/>
    </row>
    <row r="16364" spans="1:5" ht="39" x14ac:dyDescent="0.25">
      <c r="A16364" s="114" t="s">
        <v>12217</v>
      </c>
      <c r="B16364" s="106" t="s">
        <v>12218</v>
      </c>
      <c r="C16364" s="107" t="s">
        <v>16626</v>
      </c>
      <c r="D16364" s="108"/>
      <c r="E16364" s="109"/>
    </row>
    <row r="16365" spans="1:5" ht="39" x14ac:dyDescent="0.25">
      <c r="A16365" s="114" t="s">
        <v>12219</v>
      </c>
      <c r="B16365" s="106" t="s">
        <v>22330</v>
      </c>
      <c r="C16365" s="107" t="s">
        <v>16626</v>
      </c>
      <c r="D16365" s="108"/>
      <c r="E16365" s="109"/>
    </row>
    <row r="16366" spans="1:5" ht="39" x14ac:dyDescent="0.25">
      <c r="A16366" s="114" t="s">
        <v>12220</v>
      </c>
      <c r="B16366" s="106" t="s">
        <v>12221</v>
      </c>
      <c r="C16366" s="107" t="s">
        <v>16626</v>
      </c>
      <c r="D16366" s="108"/>
      <c r="E16366" s="109"/>
    </row>
    <row r="16367" spans="1:5" ht="39" x14ac:dyDescent="0.25">
      <c r="A16367" s="114" t="s">
        <v>12222</v>
      </c>
      <c r="B16367" s="106" t="s">
        <v>12223</v>
      </c>
      <c r="C16367" s="107" t="s">
        <v>16626</v>
      </c>
      <c r="D16367" s="108"/>
      <c r="E16367" s="109"/>
    </row>
    <row r="16368" spans="1:5" ht="39" x14ac:dyDescent="0.25">
      <c r="A16368" s="114" t="s">
        <v>12224</v>
      </c>
      <c r="B16368" s="106" t="s">
        <v>12225</v>
      </c>
      <c r="C16368" s="107" t="s">
        <v>16626</v>
      </c>
      <c r="D16368" s="119"/>
      <c r="E16368" s="109"/>
    </row>
    <row r="16369" spans="1:5" ht="39" x14ac:dyDescent="0.25">
      <c r="A16369" s="114" t="s">
        <v>12226</v>
      </c>
      <c r="B16369" s="106" t="s">
        <v>12227</v>
      </c>
      <c r="C16369" s="107" t="s">
        <v>16626</v>
      </c>
      <c r="D16369" s="119"/>
      <c r="E16369" s="109"/>
    </row>
    <row r="16370" spans="1:5" ht="51.75" x14ac:dyDescent="0.25">
      <c r="A16370" s="114" t="s">
        <v>12228</v>
      </c>
      <c r="B16370" s="106" t="s">
        <v>12229</v>
      </c>
      <c r="C16370" s="107" t="s">
        <v>16626</v>
      </c>
      <c r="D16370" s="119"/>
      <c r="E16370" s="109"/>
    </row>
    <row r="16371" spans="1:5" ht="39" x14ac:dyDescent="0.25">
      <c r="A16371" s="114" t="s">
        <v>12230</v>
      </c>
      <c r="B16371" s="106" t="s">
        <v>12231</v>
      </c>
      <c r="C16371" s="107" t="s">
        <v>16626</v>
      </c>
      <c r="D16371" s="119"/>
      <c r="E16371" s="109"/>
    </row>
    <row r="16372" spans="1:5" ht="51.75" x14ac:dyDescent="0.25">
      <c r="A16372" s="114" t="s">
        <v>12232</v>
      </c>
      <c r="B16372" s="106" t="s">
        <v>12233</v>
      </c>
      <c r="C16372" s="107" t="s">
        <v>16626</v>
      </c>
      <c r="D16372" s="119"/>
      <c r="E16372" s="109"/>
    </row>
    <row r="16373" spans="1:5" ht="51.75" x14ac:dyDescent="0.25">
      <c r="A16373" s="114" t="s">
        <v>12234</v>
      </c>
      <c r="B16373" s="106" t="s">
        <v>12235</v>
      </c>
      <c r="C16373" s="107" t="s">
        <v>16626</v>
      </c>
      <c r="D16373" s="119"/>
      <c r="E16373" s="109"/>
    </row>
    <row r="16374" spans="1:5" ht="39" x14ac:dyDescent="0.25">
      <c r="A16374" s="114" t="s">
        <v>12236</v>
      </c>
      <c r="B16374" s="106" t="s">
        <v>12237</v>
      </c>
      <c r="C16374" s="107" t="s">
        <v>16626</v>
      </c>
      <c r="D16374" s="119"/>
      <c r="E16374" s="109"/>
    </row>
    <row r="16375" spans="1:5" x14ac:dyDescent="0.25">
      <c r="A16375" s="114" t="s">
        <v>12238</v>
      </c>
      <c r="B16375" s="106" t="s">
        <v>12239</v>
      </c>
      <c r="C16375" s="107" t="s">
        <v>16626</v>
      </c>
      <c r="D16375" s="119"/>
      <c r="E16375" s="109"/>
    </row>
    <row r="16376" spans="1:5" ht="39" x14ac:dyDescent="0.25">
      <c r="A16376" s="114" t="s">
        <v>12240</v>
      </c>
      <c r="B16376" s="106" t="s">
        <v>12241</v>
      </c>
      <c r="C16376" s="107" t="s">
        <v>16626</v>
      </c>
      <c r="D16376" s="119"/>
      <c r="E16376" s="109"/>
    </row>
    <row r="16377" spans="1:5" ht="26.25" x14ac:dyDescent="0.25">
      <c r="A16377" s="114" t="s">
        <v>12242</v>
      </c>
      <c r="B16377" s="106" t="s">
        <v>22331</v>
      </c>
      <c r="C16377" s="107" t="s">
        <v>16626</v>
      </c>
      <c r="D16377" s="119"/>
      <c r="E16377" s="109"/>
    </row>
    <row r="16378" spans="1:5" ht="39" x14ac:dyDescent="0.25">
      <c r="A16378" s="114" t="s">
        <v>12243</v>
      </c>
      <c r="B16378" s="106" t="s">
        <v>12244</v>
      </c>
      <c r="C16378" s="107" t="s">
        <v>16626</v>
      </c>
      <c r="D16378" s="119"/>
      <c r="E16378" s="109"/>
    </row>
    <row r="16379" spans="1:5" ht="39" x14ac:dyDescent="0.25">
      <c r="A16379" s="114" t="s">
        <v>12245</v>
      </c>
      <c r="B16379" s="106" t="s">
        <v>12246</v>
      </c>
      <c r="C16379" s="107" t="s">
        <v>16626</v>
      </c>
      <c r="D16379" s="119"/>
      <c r="E16379" s="109"/>
    </row>
    <row r="16380" spans="1:5" ht="39" x14ac:dyDescent="0.25">
      <c r="A16380" s="114" t="s">
        <v>12247</v>
      </c>
      <c r="B16380" s="106" t="s">
        <v>12248</v>
      </c>
      <c r="C16380" s="107" t="s">
        <v>16626</v>
      </c>
      <c r="D16380" s="119"/>
      <c r="E16380" s="109"/>
    </row>
    <row r="16381" spans="1:5" ht="64.5" x14ac:dyDescent="0.25">
      <c r="A16381" s="114" t="s">
        <v>12249</v>
      </c>
      <c r="B16381" s="106" t="s">
        <v>12250</v>
      </c>
      <c r="C16381" s="107" t="s">
        <v>16626</v>
      </c>
      <c r="D16381" s="119"/>
      <c r="E16381" s="109"/>
    </row>
    <row r="16382" spans="1:5" ht="39" x14ac:dyDescent="0.25">
      <c r="A16382" s="114" t="s">
        <v>12251</v>
      </c>
      <c r="B16382" s="106" t="s">
        <v>12252</v>
      </c>
      <c r="C16382" s="107" t="s">
        <v>16626</v>
      </c>
      <c r="D16382" s="119"/>
      <c r="E16382" s="109"/>
    </row>
    <row r="16383" spans="1:5" ht="64.5" x14ac:dyDescent="0.25">
      <c r="A16383" s="114" t="s">
        <v>12253</v>
      </c>
      <c r="B16383" s="106" t="s">
        <v>12254</v>
      </c>
      <c r="C16383" s="107" t="s">
        <v>16626</v>
      </c>
      <c r="D16383" s="119"/>
      <c r="E16383" s="109"/>
    </row>
    <row r="16384" spans="1:5" ht="39" x14ac:dyDescent="0.25">
      <c r="A16384" s="114" t="s">
        <v>12255</v>
      </c>
      <c r="B16384" s="106" t="s">
        <v>12256</v>
      </c>
      <c r="C16384" s="107" t="s">
        <v>16626</v>
      </c>
      <c r="D16384" s="119"/>
      <c r="E16384" s="109"/>
    </row>
    <row r="16385" spans="1:5" ht="39" x14ac:dyDescent="0.25">
      <c r="A16385" s="114" t="s">
        <v>12257</v>
      </c>
      <c r="B16385" s="106" t="s">
        <v>12258</v>
      </c>
      <c r="C16385" s="107" t="s">
        <v>16626</v>
      </c>
      <c r="D16385" s="119"/>
      <c r="E16385" s="109"/>
    </row>
    <row r="16386" spans="1:5" ht="39" x14ac:dyDescent="0.25">
      <c r="A16386" s="114" t="s">
        <v>12259</v>
      </c>
      <c r="B16386" s="106" t="s">
        <v>12260</v>
      </c>
      <c r="C16386" s="107" t="s">
        <v>16626</v>
      </c>
      <c r="D16386" s="119"/>
      <c r="E16386" s="109"/>
    </row>
    <row r="16387" spans="1:5" x14ac:dyDescent="0.25">
      <c r="A16387" s="114" t="s">
        <v>12261</v>
      </c>
      <c r="B16387" s="106" t="s">
        <v>12262</v>
      </c>
      <c r="C16387" s="107" t="s">
        <v>16626</v>
      </c>
      <c r="D16387" s="119"/>
      <c r="E16387" s="109"/>
    </row>
    <row r="16388" spans="1:5" ht="26.25" x14ac:dyDescent="0.25">
      <c r="A16388" s="114" t="s">
        <v>12263</v>
      </c>
      <c r="B16388" s="106" t="s">
        <v>12264</v>
      </c>
      <c r="C16388" s="107" t="s">
        <v>16626</v>
      </c>
      <c r="D16388" s="119"/>
      <c r="E16388" s="109"/>
    </row>
    <row r="16389" spans="1:5" ht="51.75" x14ac:dyDescent="0.25">
      <c r="A16389" s="114" t="s">
        <v>12265</v>
      </c>
      <c r="B16389" s="106" t="s">
        <v>12266</v>
      </c>
      <c r="C16389" s="107" t="s">
        <v>16626</v>
      </c>
      <c r="D16389" s="119"/>
      <c r="E16389" s="109"/>
    </row>
    <row r="16390" spans="1:5" ht="39" x14ac:dyDescent="0.25">
      <c r="A16390" s="114" t="s">
        <v>12267</v>
      </c>
      <c r="B16390" s="106" t="s">
        <v>12268</v>
      </c>
      <c r="C16390" s="107" t="s">
        <v>16626</v>
      </c>
      <c r="D16390" s="119"/>
      <c r="E16390" s="109"/>
    </row>
    <row r="16391" spans="1:5" ht="39" x14ac:dyDescent="0.25">
      <c r="A16391" s="114" t="s">
        <v>12269</v>
      </c>
      <c r="B16391" s="106" t="s">
        <v>12270</v>
      </c>
      <c r="C16391" s="107" t="s">
        <v>16626</v>
      </c>
      <c r="D16391" s="119"/>
      <c r="E16391" s="109"/>
    </row>
    <row r="16392" spans="1:5" ht="51.75" x14ac:dyDescent="0.25">
      <c r="A16392" s="114" t="s">
        <v>12271</v>
      </c>
      <c r="B16392" s="106" t="s">
        <v>12272</v>
      </c>
      <c r="C16392" s="107" t="s">
        <v>16626</v>
      </c>
      <c r="D16392" s="119"/>
      <c r="E16392" s="109"/>
    </row>
    <row r="16393" spans="1:5" ht="51.75" x14ac:dyDescent="0.25">
      <c r="A16393" s="114" t="s">
        <v>12273</v>
      </c>
      <c r="B16393" s="106" t="s">
        <v>12274</v>
      </c>
      <c r="C16393" s="107" t="s">
        <v>16626</v>
      </c>
      <c r="D16393" s="119"/>
      <c r="E16393" s="109"/>
    </row>
    <row r="16394" spans="1:5" ht="39" x14ac:dyDescent="0.25">
      <c r="A16394" s="114" t="s">
        <v>12275</v>
      </c>
      <c r="B16394" s="106" t="s">
        <v>12276</v>
      </c>
      <c r="C16394" s="107" t="s">
        <v>16626</v>
      </c>
      <c r="D16394" s="119"/>
      <c r="E16394" s="109"/>
    </row>
    <row r="16395" spans="1:5" ht="39" x14ac:dyDescent="0.25">
      <c r="A16395" s="114" t="s">
        <v>12288</v>
      </c>
      <c r="B16395" s="106" t="s">
        <v>12289</v>
      </c>
      <c r="C16395" s="107" t="s">
        <v>16626</v>
      </c>
      <c r="D16395" s="119"/>
      <c r="E16395" s="109"/>
    </row>
    <row r="16396" spans="1:5" ht="39" x14ac:dyDescent="0.25">
      <c r="A16396" s="114" t="s">
        <v>12290</v>
      </c>
      <c r="B16396" s="106" t="s">
        <v>22332</v>
      </c>
      <c r="C16396" s="107" t="s">
        <v>16626</v>
      </c>
      <c r="D16396" s="119"/>
      <c r="E16396" s="109"/>
    </row>
    <row r="16397" spans="1:5" ht="51.75" x14ac:dyDescent="0.25">
      <c r="A16397" s="114" t="s">
        <v>12296</v>
      </c>
      <c r="B16397" s="106" t="s">
        <v>12297</v>
      </c>
      <c r="C16397" s="107" t="s">
        <v>16626</v>
      </c>
      <c r="D16397" s="119"/>
      <c r="E16397" s="109"/>
    </row>
    <row r="16398" spans="1:5" ht="39" x14ac:dyDescent="0.25">
      <c r="A16398" s="114" t="s">
        <v>12298</v>
      </c>
      <c r="B16398" s="106" t="s">
        <v>12237</v>
      </c>
      <c r="C16398" s="107" t="s">
        <v>16626</v>
      </c>
      <c r="D16398" s="119"/>
      <c r="E16398" s="109"/>
    </row>
    <row r="16399" spans="1:5" ht="39" x14ac:dyDescent="0.25">
      <c r="A16399" s="114" t="s">
        <v>12299</v>
      </c>
      <c r="B16399" s="106" t="s">
        <v>12300</v>
      </c>
      <c r="C16399" s="107" t="s">
        <v>16626</v>
      </c>
      <c r="D16399" s="119"/>
      <c r="E16399" s="109"/>
    </row>
    <row r="16400" spans="1:5" ht="26.25" x14ac:dyDescent="0.25">
      <c r="A16400" s="114" t="s">
        <v>12301</v>
      </c>
      <c r="B16400" s="106" t="s">
        <v>12302</v>
      </c>
      <c r="C16400" s="107" t="s">
        <v>16626</v>
      </c>
      <c r="D16400" s="119"/>
      <c r="E16400" s="109"/>
    </row>
    <row r="16401" spans="1:5" ht="51.75" x14ac:dyDescent="0.25">
      <c r="A16401" s="114" t="s">
        <v>12303</v>
      </c>
      <c r="B16401" s="106" t="s">
        <v>12304</v>
      </c>
      <c r="C16401" s="107" t="s">
        <v>16626</v>
      </c>
      <c r="D16401" s="119"/>
      <c r="E16401" s="109"/>
    </row>
    <row r="16402" spans="1:5" ht="51.75" x14ac:dyDescent="0.25">
      <c r="A16402" s="114" t="s">
        <v>12305</v>
      </c>
      <c r="B16402" s="106" t="s">
        <v>12306</v>
      </c>
      <c r="C16402" s="107" t="s">
        <v>16626</v>
      </c>
      <c r="D16402" s="119"/>
      <c r="E16402" s="109"/>
    </row>
    <row r="16403" spans="1:5" ht="39" x14ac:dyDescent="0.25">
      <c r="A16403" s="114" t="s">
        <v>12307</v>
      </c>
      <c r="B16403" s="106" t="s">
        <v>12308</v>
      </c>
      <c r="C16403" s="107" t="s">
        <v>16626</v>
      </c>
      <c r="D16403" s="119"/>
      <c r="E16403" s="109"/>
    </row>
    <row r="16404" spans="1:5" ht="39" x14ac:dyDescent="0.25">
      <c r="A16404" s="114" t="s">
        <v>12309</v>
      </c>
      <c r="B16404" s="106" t="s">
        <v>12310</v>
      </c>
      <c r="C16404" s="107" t="s">
        <v>16626</v>
      </c>
      <c r="D16404" s="119"/>
      <c r="E16404" s="109"/>
    </row>
    <row r="16405" spans="1:5" ht="39" x14ac:dyDescent="0.25">
      <c r="A16405" s="114" t="s">
        <v>12311</v>
      </c>
      <c r="B16405" s="106" t="s">
        <v>12312</v>
      </c>
      <c r="C16405" s="107" t="s">
        <v>16626</v>
      </c>
      <c r="D16405" s="119"/>
      <c r="E16405" s="109"/>
    </row>
    <row r="16406" spans="1:5" ht="51.75" x14ac:dyDescent="0.25">
      <c r="A16406" s="114" t="s">
        <v>12313</v>
      </c>
      <c r="B16406" s="106" t="s">
        <v>12314</v>
      </c>
      <c r="C16406" s="107" t="s">
        <v>16626</v>
      </c>
      <c r="D16406" s="119"/>
      <c r="E16406" s="109"/>
    </row>
    <row r="16407" spans="1:5" ht="39" x14ac:dyDescent="0.25">
      <c r="A16407" s="114" t="s">
        <v>12315</v>
      </c>
      <c r="B16407" s="106" t="s">
        <v>12316</v>
      </c>
      <c r="C16407" s="107" t="s">
        <v>16626</v>
      </c>
      <c r="D16407" s="119"/>
      <c r="E16407" s="109"/>
    </row>
    <row r="16408" spans="1:5" ht="51.75" x14ac:dyDescent="0.25">
      <c r="A16408" s="114" t="s">
        <v>12317</v>
      </c>
      <c r="B16408" s="106" t="s">
        <v>12318</v>
      </c>
      <c r="C16408" s="107" t="s">
        <v>16626</v>
      </c>
      <c r="D16408" s="119"/>
      <c r="E16408" s="109"/>
    </row>
    <row r="16409" spans="1:5" ht="39" x14ac:dyDescent="0.25">
      <c r="A16409" s="114" t="s">
        <v>12319</v>
      </c>
      <c r="B16409" s="106" t="s">
        <v>12320</v>
      </c>
      <c r="C16409" s="107" t="s">
        <v>16626</v>
      </c>
      <c r="D16409" s="119"/>
      <c r="E16409" s="109"/>
    </row>
    <row r="16410" spans="1:5" ht="26.25" x14ac:dyDescent="0.25">
      <c r="A16410" s="114" t="s">
        <v>12321</v>
      </c>
      <c r="B16410" s="106" t="s">
        <v>12322</v>
      </c>
      <c r="C16410" s="107" t="s">
        <v>16626</v>
      </c>
      <c r="D16410" s="119"/>
      <c r="E16410" s="109"/>
    </row>
    <row r="16411" spans="1:5" ht="39" x14ac:dyDescent="0.25">
      <c r="A16411" s="114" t="s">
        <v>12323</v>
      </c>
      <c r="B16411" s="106" t="s">
        <v>12324</v>
      </c>
      <c r="C16411" s="107" t="s">
        <v>16626</v>
      </c>
      <c r="D16411" s="119"/>
      <c r="E16411" s="109"/>
    </row>
    <row r="16412" spans="1:5" ht="39" x14ac:dyDescent="0.25">
      <c r="A16412" s="114" t="s">
        <v>12325</v>
      </c>
      <c r="B16412" s="106" t="s">
        <v>12326</v>
      </c>
      <c r="C16412" s="107" t="s">
        <v>16626</v>
      </c>
      <c r="D16412" s="119"/>
      <c r="E16412" s="109"/>
    </row>
    <row r="16413" spans="1:5" ht="39" x14ac:dyDescent="0.25">
      <c r="A16413" s="114" t="s">
        <v>12327</v>
      </c>
      <c r="B16413" s="106" t="s">
        <v>12328</v>
      </c>
      <c r="C16413" s="107" t="s">
        <v>16626</v>
      </c>
      <c r="D16413" s="119"/>
      <c r="E16413" s="109"/>
    </row>
    <row r="16414" spans="1:5" ht="39" x14ac:dyDescent="0.25">
      <c r="A16414" s="114" t="s">
        <v>12329</v>
      </c>
      <c r="B16414" s="106" t="s">
        <v>12330</v>
      </c>
      <c r="C16414" s="107" t="s">
        <v>16626</v>
      </c>
      <c r="D16414" s="119"/>
      <c r="E16414" s="109"/>
    </row>
    <row r="16415" spans="1:5" ht="39" x14ac:dyDescent="0.25">
      <c r="A16415" s="114" t="s">
        <v>12331</v>
      </c>
      <c r="B16415" s="106" t="s">
        <v>12332</v>
      </c>
      <c r="C16415" s="107" t="s">
        <v>16626</v>
      </c>
      <c r="D16415" s="119"/>
      <c r="E16415" s="109"/>
    </row>
    <row r="16416" spans="1:5" ht="64.5" x14ac:dyDescent="0.25">
      <c r="A16416" s="114" t="s">
        <v>12337</v>
      </c>
      <c r="B16416" s="106" t="s">
        <v>12338</v>
      </c>
      <c r="C16416" s="107" t="s">
        <v>16626</v>
      </c>
      <c r="D16416" s="108"/>
      <c r="E16416" s="109"/>
    </row>
    <row r="16417" spans="1:5" ht="39" x14ac:dyDescent="0.25">
      <c r="A16417" s="114" t="s">
        <v>12339</v>
      </c>
      <c r="B16417" s="106" t="s">
        <v>12340</v>
      </c>
      <c r="C16417" s="107" t="s">
        <v>16626</v>
      </c>
      <c r="D16417" s="108"/>
      <c r="E16417" s="109"/>
    </row>
    <row r="16418" spans="1:5" ht="64.5" x14ac:dyDescent="0.25">
      <c r="A16418" s="114" t="s">
        <v>12343</v>
      </c>
      <c r="B16418" s="106" t="s">
        <v>12344</v>
      </c>
      <c r="C16418" s="107" t="s">
        <v>16626</v>
      </c>
      <c r="D16418" s="108"/>
      <c r="E16418" s="109"/>
    </row>
    <row r="16419" spans="1:5" ht="39" x14ac:dyDescent="0.25">
      <c r="A16419" s="114" t="s">
        <v>12345</v>
      </c>
      <c r="B16419" s="106" t="s">
        <v>12346</v>
      </c>
      <c r="C16419" s="107" t="s">
        <v>16626</v>
      </c>
      <c r="D16419" s="108"/>
      <c r="E16419" s="109"/>
    </row>
    <row r="16420" spans="1:5" ht="51.75" x14ac:dyDescent="0.25">
      <c r="A16420" s="114" t="s">
        <v>12347</v>
      </c>
      <c r="B16420" s="106" t="s">
        <v>22333</v>
      </c>
      <c r="C16420" s="107" t="s">
        <v>16626</v>
      </c>
      <c r="D16420" s="108"/>
      <c r="E16420" s="109"/>
    </row>
    <row r="16421" spans="1:5" ht="51.75" x14ac:dyDescent="0.25">
      <c r="A16421" s="114" t="s">
        <v>12349</v>
      </c>
      <c r="B16421" s="106" t="s">
        <v>12350</v>
      </c>
      <c r="C16421" s="107" t="s">
        <v>16626</v>
      </c>
      <c r="D16421" s="108"/>
      <c r="E16421" s="109"/>
    </row>
    <row r="16422" spans="1:5" ht="51.75" x14ac:dyDescent="0.25">
      <c r="A16422" s="114" t="s">
        <v>12351</v>
      </c>
      <c r="B16422" s="106" t="s">
        <v>12352</v>
      </c>
      <c r="C16422" s="107" t="s">
        <v>16626</v>
      </c>
      <c r="D16422" s="108"/>
      <c r="E16422" s="109"/>
    </row>
    <row r="16423" spans="1:5" ht="39" x14ac:dyDescent="0.25">
      <c r="A16423" s="114" t="s">
        <v>12353</v>
      </c>
      <c r="B16423" s="106" t="s">
        <v>12354</v>
      </c>
      <c r="C16423" s="107" t="s">
        <v>16626</v>
      </c>
      <c r="D16423" s="108"/>
      <c r="E16423" s="109"/>
    </row>
    <row r="16424" spans="1:5" ht="39" x14ac:dyDescent="0.25">
      <c r="A16424" s="114" t="s">
        <v>12355</v>
      </c>
      <c r="B16424" s="106" t="s">
        <v>12356</v>
      </c>
      <c r="C16424" s="107" t="s">
        <v>16626</v>
      </c>
      <c r="D16424" s="108"/>
      <c r="E16424" s="109"/>
    </row>
    <row r="16425" spans="1:5" ht="51.75" x14ac:dyDescent="0.25">
      <c r="A16425" s="114" t="s">
        <v>12369</v>
      </c>
      <c r="B16425" s="106" t="s">
        <v>12370</v>
      </c>
      <c r="C16425" s="107" t="s">
        <v>16626</v>
      </c>
      <c r="D16425" s="108"/>
      <c r="E16425" s="109"/>
    </row>
    <row r="16426" spans="1:5" ht="51.75" x14ac:dyDescent="0.25">
      <c r="A16426" s="114" t="s">
        <v>12371</v>
      </c>
      <c r="B16426" s="106" t="s">
        <v>12372</v>
      </c>
      <c r="C16426" s="107" t="s">
        <v>16626</v>
      </c>
      <c r="D16426" s="119"/>
      <c r="E16426" s="109"/>
    </row>
    <row r="16427" spans="1:5" ht="26.25" x14ac:dyDescent="0.25">
      <c r="A16427" s="114" t="s">
        <v>12379</v>
      </c>
      <c r="B16427" s="106" t="s">
        <v>12380</v>
      </c>
      <c r="C16427" s="107" t="s">
        <v>16626</v>
      </c>
      <c r="D16427" s="119"/>
      <c r="E16427" s="109"/>
    </row>
    <row r="16428" spans="1:5" ht="26.25" x14ac:dyDescent="0.25">
      <c r="A16428" s="114" t="s">
        <v>12381</v>
      </c>
      <c r="B16428" s="106" t="s">
        <v>12382</v>
      </c>
      <c r="C16428" s="107" t="s">
        <v>16626</v>
      </c>
      <c r="D16428" s="119"/>
      <c r="E16428" s="109"/>
    </row>
    <row r="16429" spans="1:5" ht="51.75" x14ac:dyDescent="0.25">
      <c r="A16429" s="114" t="s">
        <v>12383</v>
      </c>
      <c r="B16429" s="106" t="s">
        <v>12384</v>
      </c>
      <c r="C16429" s="107" t="s">
        <v>16626</v>
      </c>
      <c r="D16429" s="119"/>
      <c r="E16429" s="109"/>
    </row>
    <row r="16430" spans="1:5" ht="51.75" x14ac:dyDescent="0.25">
      <c r="A16430" s="114" t="s">
        <v>12385</v>
      </c>
      <c r="B16430" s="106" t="s">
        <v>12386</v>
      </c>
      <c r="C16430" s="107" t="s">
        <v>16626</v>
      </c>
      <c r="D16430" s="119"/>
      <c r="E16430" s="109"/>
    </row>
    <row r="16431" spans="1:5" ht="26.25" x14ac:dyDescent="0.25">
      <c r="A16431" s="114" t="s">
        <v>12387</v>
      </c>
      <c r="B16431" s="106" t="s">
        <v>12388</v>
      </c>
      <c r="C16431" s="107" t="s">
        <v>16626</v>
      </c>
      <c r="D16431" s="119"/>
      <c r="E16431" s="109"/>
    </row>
    <row r="16432" spans="1:5" ht="26.25" x14ac:dyDescent="0.25">
      <c r="A16432" s="114" t="s">
        <v>12391</v>
      </c>
      <c r="B16432" s="106" t="s">
        <v>12392</v>
      </c>
      <c r="C16432" s="107" t="s">
        <v>16626</v>
      </c>
      <c r="D16432" s="119"/>
      <c r="E16432" s="109"/>
    </row>
    <row r="16433" spans="1:5" ht="39" x14ac:dyDescent="0.25">
      <c r="A16433" s="114" t="s">
        <v>12393</v>
      </c>
      <c r="B16433" s="106" t="s">
        <v>12394</v>
      </c>
      <c r="C16433" s="107" t="s">
        <v>16626</v>
      </c>
      <c r="D16433" s="119"/>
      <c r="E16433" s="109"/>
    </row>
    <row r="16434" spans="1:5" ht="39" x14ac:dyDescent="0.25">
      <c r="A16434" s="114" t="s">
        <v>12395</v>
      </c>
      <c r="B16434" s="106" t="s">
        <v>12396</v>
      </c>
      <c r="C16434" s="107" t="s">
        <v>16626</v>
      </c>
      <c r="D16434" s="119"/>
      <c r="E16434" s="109"/>
    </row>
    <row r="16435" spans="1:5" ht="39" x14ac:dyDescent="0.25">
      <c r="A16435" s="114" t="s">
        <v>12397</v>
      </c>
      <c r="B16435" s="106" t="s">
        <v>12398</v>
      </c>
      <c r="C16435" s="107" t="s">
        <v>16626</v>
      </c>
      <c r="D16435" s="119"/>
      <c r="E16435" s="109"/>
    </row>
    <row r="16436" spans="1:5" ht="39" x14ac:dyDescent="0.25">
      <c r="A16436" s="114" t="s">
        <v>12399</v>
      </c>
      <c r="B16436" s="106" t="s">
        <v>12400</v>
      </c>
      <c r="C16436" s="107" t="s">
        <v>16626</v>
      </c>
      <c r="D16436" s="119"/>
      <c r="E16436" s="109"/>
    </row>
    <row r="16437" spans="1:5" ht="51.75" x14ac:dyDescent="0.25">
      <c r="A16437" s="114" t="s">
        <v>12401</v>
      </c>
      <c r="B16437" s="106" t="s">
        <v>12402</v>
      </c>
      <c r="C16437" s="107" t="s">
        <v>16626</v>
      </c>
      <c r="D16437" s="119"/>
      <c r="E16437" s="109"/>
    </row>
    <row r="16438" spans="1:5" ht="39" x14ac:dyDescent="0.25">
      <c r="A16438" s="114" t="s">
        <v>12403</v>
      </c>
      <c r="B16438" s="106" t="s">
        <v>12404</v>
      </c>
      <c r="C16438" s="107" t="s">
        <v>16626</v>
      </c>
      <c r="D16438" s="119"/>
      <c r="E16438" s="109"/>
    </row>
    <row r="16439" spans="1:5" ht="51.75" x14ac:dyDescent="0.25">
      <c r="A16439" s="114" t="s">
        <v>12405</v>
      </c>
      <c r="B16439" s="106" t="s">
        <v>22334</v>
      </c>
      <c r="C16439" s="107" t="s">
        <v>16626</v>
      </c>
      <c r="D16439" s="119"/>
      <c r="E16439" s="109"/>
    </row>
    <row r="16440" spans="1:5" ht="39" x14ac:dyDescent="0.25">
      <c r="A16440" s="114" t="s">
        <v>12406</v>
      </c>
      <c r="B16440" s="106" t="s">
        <v>22335</v>
      </c>
      <c r="C16440" s="107" t="s">
        <v>16626</v>
      </c>
      <c r="D16440" s="119"/>
      <c r="E16440" s="109"/>
    </row>
    <row r="16441" spans="1:5" ht="26.25" x14ac:dyDescent="0.25">
      <c r="A16441" s="114" t="s">
        <v>12407</v>
      </c>
      <c r="B16441" s="106" t="s">
        <v>22336</v>
      </c>
      <c r="C16441" s="107" t="s">
        <v>16626</v>
      </c>
      <c r="D16441" s="119"/>
      <c r="E16441" s="109"/>
    </row>
    <row r="16442" spans="1:5" ht="39" x14ac:dyDescent="0.25">
      <c r="A16442" s="114" t="s">
        <v>12408</v>
      </c>
      <c r="B16442" s="106" t="s">
        <v>12409</v>
      </c>
      <c r="C16442" s="107" t="s">
        <v>16626</v>
      </c>
      <c r="D16442" s="119"/>
      <c r="E16442" s="109"/>
    </row>
    <row r="16443" spans="1:5" ht="39" x14ac:dyDescent="0.25">
      <c r="A16443" s="114" t="s">
        <v>12410</v>
      </c>
      <c r="B16443" s="106" t="s">
        <v>22337</v>
      </c>
      <c r="C16443" s="107" t="s">
        <v>16626</v>
      </c>
      <c r="D16443" s="119"/>
      <c r="E16443" s="109"/>
    </row>
    <row r="16444" spans="1:5" ht="51.75" x14ac:dyDescent="0.25">
      <c r="A16444" s="114" t="s">
        <v>12411</v>
      </c>
      <c r="B16444" s="106" t="s">
        <v>12412</v>
      </c>
      <c r="C16444" s="107" t="s">
        <v>16626</v>
      </c>
      <c r="D16444" s="119"/>
      <c r="E16444" s="109"/>
    </row>
    <row r="16445" spans="1:5" ht="51.75" x14ac:dyDescent="0.25">
      <c r="A16445" s="114" t="s">
        <v>12413</v>
      </c>
      <c r="B16445" s="106" t="s">
        <v>12414</v>
      </c>
      <c r="C16445" s="107" t="s">
        <v>16626</v>
      </c>
      <c r="D16445" s="119"/>
      <c r="E16445" s="109"/>
    </row>
    <row r="16446" spans="1:5" ht="26.25" x14ac:dyDescent="0.25">
      <c r="A16446" s="114" t="s">
        <v>12417</v>
      </c>
      <c r="B16446" s="106" t="s">
        <v>12418</v>
      </c>
      <c r="C16446" s="107" t="s">
        <v>16626</v>
      </c>
      <c r="D16446" s="119"/>
      <c r="E16446" s="109"/>
    </row>
    <row r="16447" spans="1:5" ht="51.75" x14ac:dyDescent="0.25">
      <c r="A16447" s="114" t="s">
        <v>12419</v>
      </c>
      <c r="B16447" s="106" t="s">
        <v>12420</v>
      </c>
      <c r="C16447" s="107" t="s">
        <v>16626</v>
      </c>
      <c r="D16447" s="119"/>
      <c r="E16447" s="109"/>
    </row>
    <row r="16448" spans="1:5" ht="51.75" x14ac:dyDescent="0.25">
      <c r="A16448" s="114" t="s">
        <v>12421</v>
      </c>
      <c r="B16448" s="106" t="s">
        <v>12422</v>
      </c>
      <c r="C16448" s="107" t="s">
        <v>16626</v>
      </c>
      <c r="D16448" s="119"/>
      <c r="E16448" s="109"/>
    </row>
    <row r="16449" spans="1:5" ht="51.75" x14ac:dyDescent="0.25">
      <c r="A16449" s="114" t="s">
        <v>12425</v>
      </c>
      <c r="B16449" s="106" t="s">
        <v>22338</v>
      </c>
      <c r="C16449" s="107" t="s">
        <v>16591</v>
      </c>
      <c r="D16449" s="119"/>
      <c r="E16449" s="109"/>
    </row>
    <row r="16450" spans="1:5" ht="51.75" x14ac:dyDescent="0.25">
      <c r="A16450" s="114" t="s">
        <v>12426</v>
      </c>
      <c r="B16450" s="106" t="s">
        <v>12427</v>
      </c>
      <c r="C16450" s="107" t="s">
        <v>16591</v>
      </c>
      <c r="D16450" s="119"/>
      <c r="E16450" s="109"/>
    </row>
    <row r="16451" spans="1:5" ht="51.75" x14ac:dyDescent="0.25">
      <c r="A16451" s="114" t="s">
        <v>12428</v>
      </c>
      <c r="B16451" s="106" t="s">
        <v>22339</v>
      </c>
      <c r="C16451" s="107" t="s">
        <v>16591</v>
      </c>
      <c r="D16451" s="119"/>
      <c r="E16451" s="109"/>
    </row>
    <row r="16452" spans="1:5" ht="39" x14ac:dyDescent="0.25">
      <c r="A16452" s="114" t="s">
        <v>12429</v>
      </c>
      <c r="B16452" s="106" t="s">
        <v>22340</v>
      </c>
      <c r="C16452" s="107" t="s">
        <v>16591</v>
      </c>
      <c r="D16452" s="119"/>
      <c r="E16452" s="109"/>
    </row>
    <row r="16453" spans="1:5" ht="51.75" x14ac:dyDescent="0.25">
      <c r="A16453" s="114" t="s">
        <v>12430</v>
      </c>
      <c r="B16453" s="106" t="s">
        <v>12431</v>
      </c>
      <c r="C16453" s="107" t="s">
        <v>16591</v>
      </c>
      <c r="D16453" s="119"/>
      <c r="E16453" s="109"/>
    </row>
    <row r="16454" spans="1:5" ht="51.75" x14ac:dyDescent="0.25">
      <c r="A16454" s="114" t="s">
        <v>12432</v>
      </c>
      <c r="B16454" s="106" t="s">
        <v>22341</v>
      </c>
      <c r="C16454" s="107" t="s">
        <v>16591</v>
      </c>
      <c r="D16454" s="119"/>
      <c r="E16454" s="109"/>
    </row>
    <row r="16455" spans="1:5" ht="51.75" x14ac:dyDescent="0.25">
      <c r="A16455" s="114" t="s">
        <v>12433</v>
      </c>
      <c r="B16455" s="106" t="s">
        <v>12434</v>
      </c>
      <c r="C16455" s="107" t="s">
        <v>16626</v>
      </c>
      <c r="D16455" s="119"/>
      <c r="E16455" s="109"/>
    </row>
    <row r="16456" spans="1:5" ht="39" x14ac:dyDescent="0.25">
      <c r="A16456" s="114" t="s">
        <v>12435</v>
      </c>
      <c r="B16456" s="106" t="s">
        <v>12436</v>
      </c>
      <c r="C16456" s="107" t="s">
        <v>16626</v>
      </c>
      <c r="D16456" s="119"/>
      <c r="E16456" s="109"/>
    </row>
    <row r="16457" spans="1:5" ht="51.75" x14ac:dyDescent="0.25">
      <c r="A16457" s="114" t="s">
        <v>12437</v>
      </c>
      <c r="B16457" s="106" t="s">
        <v>12438</v>
      </c>
      <c r="C16457" s="107" t="s">
        <v>16626</v>
      </c>
      <c r="D16457" s="119"/>
      <c r="E16457" s="109"/>
    </row>
    <row r="16458" spans="1:5" ht="39" x14ac:dyDescent="0.25">
      <c r="A16458" s="114" t="s">
        <v>12439</v>
      </c>
      <c r="B16458" s="106" t="s">
        <v>12440</v>
      </c>
      <c r="C16458" s="107" t="s">
        <v>16626</v>
      </c>
      <c r="D16458" s="119"/>
      <c r="E16458" s="109"/>
    </row>
    <row r="16459" spans="1:5" x14ac:dyDescent="0.25">
      <c r="A16459" s="114" t="s">
        <v>12441</v>
      </c>
      <c r="B16459" s="106" t="s">
        <v>12442</v>
      </c>
      <c r="C16459" s="107" t="s">
        <v>16626</v>
      </c>
      <c r="D16459" s="119"/>
      <c r="E16459" s="109"/>
    </row>
    <row r="16460" spans="1:5" ht="39" x14ac:dyDescent="0.25">
      <c r="A16460" s="114" t="s">
        <v>12443</v>
      </c>
      <c r="B16460" s="106" t="s">
        <v>12444</v>
      </c>
      <c r="C16460" s="107" t="s">
        <v>16626</v>
      </c>
      <c r="D16460" s="119"/>
      <c r="E16460" s="109"/>
    </row>
    <row r="16461" spans="1:5" ht="51.75" x14ac:dyDescent="0.25">
      <c r="A16461" s="114" t="s">
        <v>12445</v>
      </c>
      <c r="B16461" s="106" t="s">
        <v>12446</v>
      </c>
      <c r="C16461" s="107" t="s">
        <v>16626</v>
      </c>
      <c r="D16461" s="119"/>
      <c r="E16461" s="109"/>
    </row>
    <row r="16462" spans="1:5" ht="51.75" x14ac:dyDescent="0.25">
      <c r="A16462" s="114" t="s">
        <v>12447</v>
      </c>
      <c r="B16462" s="106" t="s">
        <v>12448</v>
      </c>
      <c r="C16462" s="107" t="s">
        <v>16626</v>
      </c>
      <c r="D16462" s="119"/>
      <c r="E16462" s="109"/>
    </row>
    <row r="16463" spans="1:5" ht="39" x14ac:dyDescent="0.25">
      <c r="A16463" s="114" t="s">
        <v>12449</v>
      </c>
      <c r="B16463" s="106" t="s">
        <v>12450</v>
      </c>
      <c r="C16463" s="107" t="s">
        <v>16626</v>
      </c>
      <c r="D16463" s="119"/>
      <c r="E16463" s="109"/>
    </row>
    <row r="16464" spans="1:5" ht="51.75" x14ac:dyDescent="0.25">
      <c r="A16464" s="114" t="s">
        <v>12451</v>
      </c>
      <c r="B16464" s="106" t="s">
        <v>12452</v>
      </c>
      <c r="C16464" s="107" t="s">
        <v>16626</v>
      </c>
      <c r="D16464" s="119"/>
      <c r="E16464" s="109"/>
    </row>
    <row r="16465" spans="1:5" ht="39" x14ac:dyDescent="0.25">
      <c r="A16465" s="114" t="s">
        <v>12453</v>
      </c>
      <c r="B16465" s="106" t="s">
        <v>12454</v>
      </c>
      <c r="C16465" s="107" t="s">
        <v>16626</v>
      </c>
      <c r="D16465" s="119"/>
      <c r="E16465" s="109"/>
    </row>
    <row r="16466" spans="1:5" ht="39" x14ac:dyDescent="0.25">
      <c r="A16466" s="114" t="s">
        <v>12455</v>
      </c>
      <c r="B16466" s="106" t="s">
        <v>12456</v>
      </c>
      <c r="C16466" s="107" t="s">
        <v>16626</v>
      </c>
      <c r="D16466" s="119"/>
      <c r="E16466" s="109"/>
    </row>
    <row r="16467" spans="1:5" ht="39" x14ac:dyDescent="0.25">
      <c r="A16467" s="114" t="s">
        <v>12457</v>
      </c>
      <c r="B16467" s="106" t="s">
        <v>12458</v>
      </c>
      <c r="C16467" s="107" t="s">
        <v>16626</v>
      </c>
      <c r="D16467" s="119"/>
      <c r="E16467" s="109"/>
    </row>
    <row r="16468" spans="1:5" ht="51.75" x14ac:dyDescent="0.25">
      <c r="A16468" s="114" t="s">
        <v>12459</v>
      </c>
      <c r="B16468" s="106" t="s">
        <v>12460</v>
      </c>
      <c r="C16468" s="107" t="s">
        <v>16626</v>
      </c>
      <c r="D16468" s="119"/>
      <c r="E16468" s="109"/>
    </row>
    <row r="16469" spans="1:5" ht="51.75" x14ac:dyDescent="0.25">
      <c r="A16469" s="114" t="s">
        <v>12461</v>
      </c>
      <c r="B16469" s="106" t="s">
        <v>12462</v>
      </c>
      <c r="C16469" s="107" t="s">
        <v>16626</v>
      </c>
      <c r="D16469" s="119"/>
      <c r="E16469" s="109"/>
    </row>
    <row r="16470" spans="1:5" ht="51.75" x14ac:dyDescent="0.25">
      <c r="A16470" s="114" t="s">
        <v>12463</v>
      </c>
      <c r="B16470" s="106" t="s">
        <v>12448</v>
      </c>
      <c r="C16470" s="107" t="s">
        <v>16626</v>
      </c>
      <c r="D16470" s="119"/>
      <c r="E16470" s="109"/>
    </row>
    <row r="16471" spans="1:5" ht="39" x14ac:dyDescent="0.25">
      <c r="A16471" s="114" t="s">
        <v>12464</v>
      </c>
      <c r="B16471" s="106" t="s">
        <v>22342</v>
      </c>
      <c r="C16471" s="107" t="s">
        <v>16626</v>
      </c>
      <c r="D16471" s="119"/>
      <c r="E16471" s="109"/>
    </row>
    <row r="16472" spans="1:5" ht="51.75" x14ac:dyDescent="0.25">
      <c r="A16472" s="114" t="s">
        <v>12465</v>
      </c>
      <c r="B16472" s="106" t="s">
        <v>12466</v>
      </c>
      <c r="C16472" s="107" t="s">
        <v>16626</v>
      </c>
      <c r="D16472" s="119"/>
      <c r="E16472" s="109"/>
    </row>
    <row r="16473" spans="1:5" ht="26.25" x14ac:dyDescent="0.25">
      <c r="A16473" s="114" t="s">
        <v>12467</v>
      </c>
      <c r="B16473" s="106" t="s">
        <v>12468</v>
      </c>
      <c r="C16473" s="107" t="s">
        <v>16626</v>
      </c>
      <c r="D16473" s="119"/>
      <c r="E16473" s="109"/>
    </row>
    <row r="16474" spans="1:5" ht="26.25" x14ac:dyDescent="0.25">
      <c r="A16474" s="114" t="s">
        <v>12469</v>
      </c>
      <c r="B16474" s="106" t="s">
        <v>12470</v>
      </c>
      <c r="C16474" s="107" t="s">
        <v>16626</v>
      </c>
      <c r="D16474" s="108"/>
      <c r="E16474" s="109"/>
    </row>
    <row r="16475" spans="1:5" ht="39" x14ac:dyDescent="0.25">
      <c r="A16475" s="114" t="s">
        <v>12471</v>
      </c>
      <c r="B16475" s="106" t="s">
        <v>12472</v>
      </c>
      <c r="C16475" s="107" t="s">
        <v>16626</v>
      </c>
      <c r="D16475" s="108"/>
      <c r="E16475" s="109"/>
    </row>
    <row r="16476" spans="1:5" ht="51.75" x14ac:dyDescent="0.25">
      <c r="A16476" s="114" t="s">
        <v>12473</v>
      </c>
      <c r="B16476" s="106" t="s">
        <v>12474</v>
      </c>
      <c r="C16476" s="107" t="s">
        <v>16626</v>
      </c>
      <c r="D16476" s="108"/>
      <c r="E16476" s="109"/>
    </row>
    <row r="16477" spans="1:5" ht="39" x14ac:dyDescent="0.25">
      <c r="A16477" s="114" t="s">
        <v>12475</v>
      </c>
      <c r="B16477" s="106" t="s">
        <v>12450</v>
      </c>
      <c r="C16477" s="107" t="s">
        <v>16626</v>
      </c>
      <c r="D16477" s="108"/>
      <c r="E16477" s="109"/>
    </row>
    <row r="16478" spans="1:5" ht="39" x14ac:dyDescent="0.25">
      <c r="A16478" s="114" t="s">
        <v>12476</v>
      </c>
      <c r="B16478" s="106" t="s">
        <v>12477</v>
      </c>
      <c r="C16478" s="107" t="s">
        <v>16626</v>
      </c>
      <c r="D16478" s="108"/>
      <c r="E16478" s="109"/>
    </row>
    <row r="16479" spans="1:5" ht="39" x14ac:dyDescent="0.25">
      <c r="A16479" s="114" t="s">
        <v>12478</v>
      </c>
      <c r="B16479" s="106" t="s">
        <v>12479</v>
      </c>
      <c r="C16479" s="107" t="s">
        <v>16626</v>
      </c>
      <c r="D16479" s="108"/>
      <c r="E16479" s="109"/>
    </row>
    <row r="16480" spans="1:5" ht="39" x14ac:dyDescent="0.25">
      <c r="A16480" s="114" t="s">
        <v>12480</v>
      </c>
      <c r="B16480" s="106" t="s">
        <v>12481</v>
      </c>
      <c r="C16480" s="107" t="s">
        <v>16626</v>
      </c>
      <c r="D16480" s="108"/>
      <c r="E16480" s="109"/>
    </row>
    <row r="16481" spans="1:5" ht="51.75" x14ac:dyDescent="0.25">
      <c r="A16481" s="114" t="s">
        <v>12482</v>
      </c>
      <c r="B16481" s="106" t="s">
        <v>12448</v>
      </c>
      <c r="C16481" s="107" t="s">
        <v>16626</v>
      </c>
      <c r="D16481" s="108"/>
      <c r="E16481" s="109"/>
    </row>
    <row r="16482" spans="1:5" ht="51.75" x14ac:dyDescent="0.25">
      <c r="A16482" s="114" t="s">
        <v>12483</v>
      </c>
      <c r="B16482" s="106" t="s">
        <v>12462</v>
      </c>
      <c r="C16482" s="107" t="s">
        <v>16626</v>
      </c>
      <c r="D16482" s="108"/>
      <c r="E16482" s="109"/>
    </row>
    <row r="16483" spans="1:5" ht="51.75" x14ac:dyDescent="0.25">
      <c r="A16483" s="114" t="s">
        <v>12484</v>
      </c>
      <c r="B16483" s="106" t="s">
        <v>12438</v>
      </c>
      <c r="C16483" s="107" t="s">
        <v>16626</v>
      </c>
      <c r="D16483" s="108"/>
      <c r="E16483" s="109"/>
    </row>
    <row r="16484" spans="1:5" ht="51.75" x14ac:dyDescent="0.25">
      <c r="A16484" s="114" t="s">
        <v>12485</v>
      </c>
      <c r="B16484" s="106" t="s">
        <v>12486</v>
      </c>
      <c r="C16484" s="107" t="s">
        <v>16626</v>
      </c>
      <c r="D16484" s="108"/>
      <c r="E16484" s="109"/>
    </row>
    <row r="16485" spans="1:5" ht="26.25" x14ac:dyDescent="0.25">
      <c r="A16485" s="114" t="s">
        <v>12487</v>
      </c>
      <c r="B16485" s="106" t="s">
        <v>22343</v>
      </c>
      <c r="C16485" s="107" t="s">
        <v>16626</v>
      </c>
      <c r="D16485" s="108"/>
      <c r="E16485" s="109"/>
    </row>
    <row r="16486" spans="1:5" ht="39" x14ac:dyDescent="0.25">
      <c r="A16486" s="114" t="s">
        <v>12489</v>
      </c>
      <c r="B16486" s="106" t="s">
        <v>12490</v>
      </c>
      <c r="C16486" s="107" t="s">
        <v>16626</v>
      </c>
      <c r="D16486" s="108"/>
      <c r="E16486" s="109"/>
    </row>
    <row r="16487" spans="1:5" ht="39" x14ac:dyDescent="0.25">
      <c r="A16487" s="114" t="s">
        <v>12491</v>
      </c>
      <c r="B16487" s="106" t="s">
        <v>12436</v>
      </c>
      <c r="C16487" s="107" t="s">
        <v>16626</v>
      </c>
      <c r="D16487" s="108"/>
      <c r="E16487" s="109"/>
    </row>
    <row r="16488" spans="1:5" ht="39" x14ac:dyDescent="0.25">
      <c r="A16488" s="114" t="s">
        <v>12492</v>
      </c>
      <c r="B16488" s="106" t="s">
        <v>12490</v>
      </c>
      <c r="C16488" s="107" t="s">
        <v>16626</v>
      </c>
      <c r="D16488" s="108"/>
      <c r="E16488" s="109"/>
    </row>
    <row r="16489" spans="1:5" ht="51.75" x14ac:dyDescent="0.25">
      <c r="A16489" s="114" t="s">
        <v>12493</v>
      </c>
      <c r="B16489" s="106" t="s">
        <v>22344</v>
      </c>
      <c r="C16489" s="107" t="s">
        <v>16626</v>
      </c>
      <c r="D16489" s="119"/>
      <c r="E16489" s="109"/>
    </row>
    <row r="16490" spans="1:5" ht="51.75" x14ac:dyDescent="0.25">
      <c r="A16490" s="114" t="s">
        <v>12494</v>
      </c>
      <c r="B16490" s="106" t="s">
        <v>12446</v>
      </c>
      <c r="C16490" s="107" t="s">
        <v>16626</v>
      </c>
      <c r="D16490" s="119"/>
      <c r="E16490" s="109"/>
    </row>
    <row r="16491" spans="1:5" ht="51.75" x14ac:dyDescent="0.25">
      <c r="A16491" s="114" t="s">
        <v>12495</v>
      </c>
      <c r="B16491" s="106" t="s">
        <v>12496</v>
      </c>
      <c r="C16491" s="107" t="s">
        <v>16626</v>
      </c>
      <c r="D16491" s="119"/>
      <c r="E16491" s="109"/>
    </row>
    <row r="16492" spans="1:5" ht="51.75" x14ac:dyDescent="0.25">
      <c r="A16492" s="114" t="s">
        <v>12497</v>
      </c>
      <c r="B16492" s="106" t="s">
        <v>12438</v>
      </c>
      <c r="C16492" s="107" t="s">
        <v>16626</v>
      </c>
      <c r="D16492" s="119"/>
      <c r="E16492" s="109"/>
    </row>
    <row r="16493" spans="1:5" ht="51.75" x14ac:dyDescent="0.25">
      <c r="A16493" s="114" t="s">
        <v>12498</v>
      </c>
      <c r="B16493" s="106" t="s">
        <v>11313</v>
      </c>
      <c r="C16493" s="107" t="s">
        <v>16626</v>
      </c>
      <c r="D16493" s="119"/>
      <c r="E16493" s="109"/>
    </row>
    <row r="16494" spans="1:5" ht="39" x14ac:dyDescent="0.25">
      <c r="A16494" s="114" t="s">
        <v>12499</v>
      </c>
      <c r="B16494" s="106" t="s">
        <v>22345</v>
      </c>
      <c r="C16494" s="107" t="s">
        <v>16626</v>
      </c>
      <c r="D16494" s="119"/>
      <c r="E16494" s="109"/>
    </row>
    <row r="16495" spans="1:5" ht="51.75" x14ac:dyDescent="0.25">
      <c r="A16495" s="114" t="s">
        <v>12500</v>
      </c>
      <c r="B16495" s="106" t="s">
        <v>11313</v>
      </c>
      <c r="C16495" s="107" t="s">
        <v>16626</v>
      </c>
      <c r="D16495" s="119"/>
      <c r="E16495" s="109"/>
    </row>
    <row r="16496" spans="1:5" ht="39" x14ac:dyDescent="0.25">
      <c r="A16496" s="114" t="s">
        <v>12501</v>
      </c>
      <c r="B16496" s="106" t="s">
        <v>22346</v>
      </c>
      <c r="C16496" s="107" t="s">
        <v>16626</v>
      </c>
      <c r="D16496" s="119"/>
      <c r="E16496" s="109"/>
    </row>
    <row r="16497" spans="1:5" ht="51.75" x14ac:dyDescent="0.25">
      <c r="A16497" s="114" t="s">
        <v>12502</v>
      </c>
      <c r="B16497" s="106" t="s">
        <v>11313</v>
      </c>
      <c r="C16497" s="107" t="s">
        <v>16626</v>
      </c>
      <c r="D16497" s="119"/>
      <c r="E16497" s="109"/>
    </row>
    <row r="16498" spans="1:5" ht="39" x14ac:dyDescent="0.25">
      <c r="A16498" s="114" t="s">
        <v>12503</v>
      </c>
      <c r="B16498" s="106" t="s">
        <v>22346</v>
      </c>
      <c r="C16498" s="107" t="s">
        <v>16626</v>
      </c>
      <c r="D16498" s="119"/>
      <c r="E16498" s="109"/>
    </row>
    <row r="16499" spans="1:5" ht="51.75" x14ac:dyDescent="0.25">
      <c r="A16499" s="114" t="s">
        <v>12504</v>
      </c>
      <c r="B16499" s="106" t="s">
        <v>11313</v>
      </c>
      <c r="C16499" s="107" t="s">
        <v>16626</v>
      </c>
      <c r="D16499" s="119"/>
      <c r="E16499" s="109"/>
    </row>
    <row r="16500" spans="1:5" ht="39" x14ac:dyDescent="0.25">
      <c r="A16500" s="114" t="s">
        <v>12505</v>
      </c>
      <c r="B16500" s="106" t="s">
        <v>12506</v>
      </c>
      <c r="C16500" s="107" t="s">
        <v>16626</v>
      </c>
      <c r="D16500" s="119"/>
      <c r="E16500" s="109"/>
    </row>
    <row r="16501" spans="1:5" ht="51.75" x14ac:dyDescent="0.25">
      <c r="A16501" s="114" t="s">
        <v>12507</v>
      </c>
      <c r="B16501" s="106" t="s">
        <v>11313</v>
      </c>
      <c r="C16501" s="107" t="s">
        <v>16626</v>
      </c>
      <c r="D16501" s="119"/>
      <c r="E16501" s="109"/>
    </row>
    <row r="16502" spans="1:5" ht="51.75" x14ac:dyDescent="0.25">
      <c r="A16502" s="114" t="s">
        <v>12508</v>
      </c>
      <c r="B16502" s="106" t="s">
        <v>12509</v>
      </c>
      <c r="C16502" s="107" t="s">
        <v>16626</v>
      </c>
      <c r="D16502" s="119"/>
      <c r="E16502" s="109"/>
    </row>
    <row r="16503" spans="1:5" ht="51.75" x14ac:dyDescent="0.25">
      <c r="A16503" s="114" t="s">
        <v>12510</v>
      </c>
      <c r="B16503" s="106" t="s">
        <v>11313</v>
      </c>
      <c r="C16503" s="107" t="s">
        <v>16626</v>
      </c>
      <c r="D16503" s="119"/>
      <c r="E16503" s="109"/>
    </row>
    <row r="16504" spans="1:5" ht="51.75" x14ac:dyDescent="0.25">
      <c r="A16504" s="114" t="s">
        <v>12511</v>
      </c>
      <c r="B16504" s="106" t="s">
        <v>12512</v>
      </c>
      <c r="C16504" s="107" t="s">
        <v>16626</v>
      </c>
      <c r="D16504" s="119"/>
      <c r="E16504" s="109"/>
    </row>
    <row r="16505" spans="1:5" ht="39" x14ac:dyDescent="0.25">
      <c r="A16505" s="114" t="s">
        <v>12513</v>
      </c>
      <c r="B16505" s="106" t="s">
        <v>12514</v>
      </c>
      <c r="C16505" s="107" t="s">
        <v>16626</v>
      </c>
      <c r="D16505" s="119"/>
      <c r="E16505" s="109"/>
    </row>
    <row r="16506" spans="1:5" ht="51.75" x14ac:dyDescent="0.25">
      <c r="A16506" s="114" t="s">
        <v>12515</v>
      </c>
      <c r="B16506" s="106" t="s">
        <v>12438</v>
      </c>
      <c r="C16506" s="107" t="s">
        <v>16626</v>
      </c>
      <c r="D16506" s="119"/>
      <c r="E16506" s="109"/>
    </row>
    <row r="16507" spans="1:5" ht="39" x14ac:dyDescent="0.25">
      <c r="A16507" s="114" t="s">
        <v>12516</v>
      </c>
      <c r="B16507" s="106" t="s">
        <v>12517</v>
      </c>
      <c r="C16507" s="107" t="s">
        <v>16626</v>
      </c>
      <c r="D16507" s="119"/>
      <c r="E16507" s="109"/>
    </row>
    <row r="16508" spans="1:5" ht="51.75" x14ac:dyDescent="0.25">
      <c r="A16508" s="114" t="s">
        <v>12518</v>
      </c>
      <c r="B16508" s="106" t="s">
        <v>12519</v>
      </c>
      <c r="C16508" s="107" t="s">
        <v>16626</v>
      </c>
      <c r="D16508" s="119"/>
      <c r="E16508" s="109"/>
    </row>
    <row r="16509" spans="1:5" ht="39" x14ac:dyDescent="0.25">
      <c r="A16509" s="114" t="s">
        <v>12520</v>
      </c>
      <c r="B16509" s="106" t="s">
        <v>22347</v>
      </c>
      <c r="C16509" s="107" t="s">
        <v>16626</v>
      </c>
      <c r="D16509" s="119"/>
      <c r="E16509" s="109"/>
    </row>
    <row r="16510" spans="1:5" ht="51.75" x14ac:dyDescent="0.25">
      <c r="A16510" s="114" t="s">
        <v>12521</v>
      </c>
      <c r="B16510" s="106" t="s">
        <v>12522</v>
      </c>
      <c r="C16510" s="107" t="s">
        <v>16626</v>
      </c>
      <c r="D16510" s="119"/>
      <c r="E16510" s="109"/>
    </row>
    <row r="16511" spans="1:5" ht="26.25" x14ac:dyDescent="0.25">
      <c r="A16511" s="114" t="s">
        <v>12523</v>
      </c>
      <c r="B16511" s="106" t="s">
        <v>12524</v>
      </c>
      <c r="C16511" s="107" t="s">
        <v>16626</v>
      </c>
      <c r="D16511" s="119"/>
      <c r="E16511" s="109"/>
    </row>
    <row r="16512" spans="1:5" ht="39" x14ac:dyDescent="0.25">
      <c r="A16512" s="114" t="s">
        <v>12525</v>
      </c>
      <c r="B16512" s="106" t="s">
        <v>22348</v>
      </c>
      <c r="C16512" s="107" t="s">
        <v>16626</v>
      </c>
      <c r="D16512" s="119"/>
      <c r="E16512" s="109"/>
    </row>
    <row r="16513" spans="1:5" ht="39" x14ac:dyDescent="0.25">
      <c r="A16513" s="114" t="s">
        <v>12526</v>
      </c>
      <c r="B16513" s="106" t="s">
        <v>12527</v>
      </c>
      <c r="C16513" s="107" t="s">
        <v>16626</v>
      </c>
      <c r="D16513" s="119"/>
      <c r="E16513" s="109"/>
    </row>
    <row r="16514" spans="1:5" ht="39" x14ac:dyDescent="0.25">
      <c r="A16514" s="114" t="s">
        <v>12528</v>
      </c>
      <c r="B16514" s="106" t="s">
        <v>12529</v>
      </c>
      <c r="C16514" s="107" t="s">
        <v>16626</v>
      </c>
      <c r="D16514" s="119"/>
      <c r="E16514" s="109"/>
    </row>
    <row r="16515" spans="1:5" ht="39" x14ac:dyDescent="0.25">
      <c r="A16515" s="114" t="s">
        <v>12530</v>
      </c>
      <c r="B16515" s="106" t="s">
        <v>12531</v>
      </c>
      <c r="C16515" s="107" t="s">
        <v>16626</v>
      </c>
      <c r="D16515" s="119"/>
      <c r="E16515" s="109"/>
    </row>
    <row r="16516" spans="1:5" ht="39" x14ac:dyDescent="0.25">
      <c r="A16516" s="114" t="s">
        <v>12532</v>
      </c>
      <c r="B16516" s="106" t="s">
        <v>12531</v>
      </c>
      <c r="C16516" s="107" t="s">
        <v>16626</v>
      </c>
      <c r="D16516" s="119"/>
      <c r="E16516" s="109"/>
    </row>
    <row r="16517" spans="1:5" x14ac:dyDescent="0.25">
      <c r="A16517" s="114" t="s">
        <v>12533</v>
      </c>
      <c r="B16517" s="106" t="s">
        <v>12442</v>
      </c>
      <c r="C16517" s="107" t="s">
        <v>16626</v>
      </c>
      <c r="D16517" s="119"/>
      <c r="E16517" s="109"/>
    </row>
    <row r="16518" spans="1:5" ht="51.75" x14ac:dyDescent="0.25">
      <c r="A16518" s="114" t="s">
        <v>12534</v>
      </c>
      <c r="B16518" s="106" t="s">
        <v>12438</v>
      </c>
      <c r="C16518" s="107" t="s">
        <v>16626</v>
      </c>
      <c r="D16518" s="119"/>
      <c r="E16518" s="109"/>
    </row>
    <row r="16519" spans="1:5" ht="51.75" x14ac:dyDescent="0.25">
      <c r="A16519" s="114" t="s">
        <v>12535</v>
      </c>
      <c r="B16519" s="106" t="s">
        <v>12438</v>
      </c>
      <c r="C16519" s="107" t="s">
        <v>16626</v>
      </c>
      <c r="D16519" s="119"/>
      <c r="E16519" s="109"/>
    </row>
    <row r="16520" spans="1:5" ht="51.75" x14ac:dyDescent="0.25">
      <c r="A16520" s="114" t="s">
        <v>12536</v>
      </c>
      <c r="B16520" s="106" t="s">
        <v>12537</v>
      </c>
      <c r="C16520" s="107" t="s">
        <v>16626</v>
      </c>
      <c r="D16520" s="119"/>
      <c r="E16520" s="109"/>
    </row>
    <row r="16521" spans="1:5" ht="51.75" x14ac:dyDescent="0.25">
      <c r="A16521" s="114" t="s">
        <v>12538</v>
      </c>
      <c r="B16521" s="106" t="s">
        <v>12539</v>
      </c>
      <c r="C16521" s="107" t="s">
        <v>16626</v>
      </c>
      <c r="D16521" s="108"/>
      <c r="E16521" s="109"/>
    </row>
    <row r="16522" spans="1:5" ht="51.75" x14ac:dyDescent="0.25">
      <c r="A16522" s="114" t="s">
        <v>12540</v>
      </c>
      <c r="B16522" s="106" t="s">
        <v>12541</v>
      </c>
      <c r="C16522" s="107" t="s">
        <v>16626</v>
      </c>
      <c r="D16522" s="108"/>
      <c r="E16522" s="109"/>
    </row>
    <row r="16523" spans="1:5" ht="39" x14ac:dyDescent="0.25">
      <c r="A16523" s="114" t="s">
        <v>12542</v>
      </c>
      <c r="B16523" s="106" t="s">
        <v>12543</v>
      </c>
      <c r="C16523" s="107" t="s">
        <v>16626</v>
      </c>
      <c r="D16523" s="108"/>
      <c r="E16523" s="109"/>
    </row>
    <row r="16524" spans="1:5" ht="51.75" x14ac:dyDescent="0.25">
      <c r="A16524" s="114" t="s">
        <v>12544</v>
      </c>
      <c r="B16524" s="106" t="s">
        <v>12545</v>
      </c>
      <c r="C16524" s="107" t="s">
        <v>16626</v>
      </c>
      <c r="D16524" s="108"/>
      <c r="E16524" s="109"/>
    </row>
    <row r="16525" spans="1:5" ht="51.75" x14ac:dyDescent="0.25">
      <c r="A16525" s="114" t="s">
        <v>12546</v>
      </c>
      <c r="B16525" s="106" t="s">
        <v>12547</v>
      </c>
      <c r="C16525" s="107" t="s">
        <v>16626</v>
      </c>
      <c r="D16525" s="108"/>
      <c r="E16525" s="109"/>
    </row>
    <row r="16526" spans="1:5" ht="51.75" x14ac:dyDescent="0.25">
      <c r="A16526" s="114" t="s">
        <v>12548</v>
      </c>
      <c r="B16526" s="106" t="s">
        <v>12438</v>
      </c>
      <c r="C16526" s="107" t="s">
        <v>16626</v>
      </c>
      <c r="D16526" s="108"/>
      <c r="E16526" s="109"/>
    </row>
    <row r="16527" spans="1:5" ht="51.75" x14ac:dyDescent="0.25">
      <c r="A16527" s="114" t="s">
        <v>12549</v>
      </c>
      <c r="B16527" s="106" t="s">
        <v>12550</v>
      </c>
      <c r="C16527" s="107" t="s">
        <v>16626</v>
      </c>
      <c r="D16527" s="108"/>
      <c r="E16527" s="109"/>
    </row>
    <row r="16528" spans="1:5" ht="39" x14ac:dyDescent="0.25">
      <c r="A16528" s="114" t="s">
        <v>12551</v>
      </c>
      <c r="B16528" s="106" t="s">
        <v>12552</v>
      </c>
      <c r="C16528" s="107" t="s">
        <v>16626</v>
      </c>
      <c r="D16528" s="108"/>
      <c r="E16528" s="109"/>
    </row>
    <row r="16529" spans="1:5" ht="64.5" x14ac:dyDescent="0.25">
      <c r="A16529" s="114" t="s">
        <v>12553</v>
      </c>
      <c r="B16529" s="106" t="s">
        <v>22349</v>
      </c>
      <c r="C16529" s="107" t="s">
        <v>16626</v>
      </c>
      <c r="D16529" s="108"/>
      <c r="E16529" s="109"/>
    </row>
    <row r="16530" spans="1:5" ht="51.75" x14ac:dyDescent="0.25">
      <c r="A16530" s="114" t="s">
        <v>12554</v>
      </c>
      <c r="B16530" s="106" t="s">
        <v>12555</v>
      </c>
      <c r="C16530" s="107" t="s">
        <v>16626</v>
      </c>
      <c r="D16530" s="108"/>
      <c r="E16530" s="109"/>
    </row>
    <row r="16531" spans="1:5" ht="39" x14ac:dyDescent="0.25">
      <c r="A16531" s="114" t="s">
        <v>12556</v>
      </c>
      <c r="B16531" s="106" t="s">
        <v>12557</v>
      </c>
      <c r="C16531" s="107" t="s">
        <v>16626</v>
      </c>
      <c r="D16531" s="108"/>
      <c r="E16531" s="109"/>
    </row>
    <row r="16532" spans="1:5" ht="51.75" x14ac:dyDescent="0.25">
      <c r="A16532" s="114" t="s">
        <v>12560</v>
      </c>
      <c r="B16532" s="106" t="s">
        <v>12561</v>
      </c>
      <c r="C16532" s="107" t="s">
        <v>16626</v>
      </c>
      <c r="D16532" s="108"/>
      <c r="E16532" s="109"/>
    </row>
    <row r="16533" spans="1:5" ht="51.75" x14ac:dyDescent="0.25">
      <c r="A16533" s="114" t="s">
        <v>12562</v>
      </c>
      <c r="B16533" s="106" t="s">
        <v>12563</v>
      </c>
      <c r="C16533" s="107" t="s">
        <v>16626</v>
      </c>
      <c r="D16533" s="108"/>
      <c r="E16533" s="109"/>
    </row>
    <row r="16534" spans="1:5" ht="51.75" x14ac:dyDescent="0.25">
      <c r="A16534" s="114" t="s">
        <v>12564</v>
      </c>
      <c r="B16534" s="106" t="s">
        <v>12565</v>
      </c>
      <c r="C16534" s="107" t="s">
        <v>16626</v>
      </c>
      <c r="D16534" s="108"/>
      <c r="E16534" s="109"/>
    </row>
    <row r="16535" spans="1:5" ht="39" x14ac:dyDescent="0.25">
      <c r="A16535" s="114" t="s">
        <v>12568</v>
      </c>
      <c r="B16535" s="106" t="s">
        <v>12569</v>
      </c>
      <c r="C16535" s="107" t="s">
        <v>16626</v>
      </c>
      <c r="D16535" s="119"/>
      <c r="E16535" s="109"/>
    </row>
    <row r="16536" spans="1:5" ht="39" x14ac:dyDescent="0.25">
      <c r="A16536" s="114" t="s">
        <v>12570</v>
      </c>
      <c r="B16536" s="106" t="s">
        <v>12571</v>
      </c>
      <c r="C16536" s="107" t="s">
        <v>16626</v>
      </c>
      <c r="D16536" s="119"/>
      <c r="E16536" s="109"/>
    </row>
    <row r="16537" spans="1:5" ht="26.25" x14ac:dyDescent="0.25">
      <c r="A16537" s="114" t="s">
        <v>12572</v>
      </c>
      <c r="B16537" s="106" t="s">
        <v>12573</v>
      </c>
      <c r="C16537" s="107" t="s">
        <v>16626</v>
      </c>
      <c r="D16537" s="119"/>
      <c r="E16537" s="109"/>
    </row>
    <row r="16538" spans="1:5" ht="51.75" x14ac:dyDescent="0.25">
      <c r="A16538" s="114" t="s">
        <v>12574</v>
      </c>
      <c r="B16538" s="106" t="s">
        <v>12575</v>
      </c>
      <c r="C16538" s="107" t="s">
        <v>16626</v>
      </c>
      <c r="D16538" s="119"/>
      <c r="E16538" s="109"/>
    </row>
    <row r="16539" spans="1:5" ht="51.75" x14ac:dyDescent="0.25">
      <c r="A16539" s="114" t="s">
        <v>12577</v>
      </c>
      <c r="B16539" s="106" t="s">
        <v>12578</v>
      </c>
      <c r="C16539" s="107" t="s">
        <v>16626</v>
      </c>
      <c r="D16539" s="119"/>
      <c r="E16539" s="109"/>
    </row>
    <row r="16540" spans="1:5" ht="39" x14ac:dyDescent="0.25">
      <c r="A16540" s="114" t="s">
        <v>12579</v>
      </c>
      <c r="B16540" s="106" t="s">
        <v>12580</v>
      </c>
      <c r="C16540" s="107" t="s">
        <v>16626</v>
      </c>
      <c r="D16540" s="119"/>
      <c r="E16540" s="109"/>
    </row>
    <row r="16541" spans="1:5" ht="39" x14ac:dyDescent="0.25">
      <c r="A16541" s="114" t="s">
        <v>12581</v>
      </c>
      <c r="B16541" s="106" t="s">
        <v>12582</v>
      </c>
      <c r="C16541" s="107" t="s">
        <v>16626</v>
      </c>
      <c r="D16541" s="119"/>
      <c r="E16541" s="109"/>
    </row>
    <row r="16542" spans="1:5" x14ac:dyDescent="0.25">
      <c r="A16542" s="114" t="s">
        <v>12583</v>
      </c>
      <c r="B16542" s="106" t="s">
        <v>12584</v>
      </c>
      <c r="C16542" s="107" t="s">
        <v>16626</v>
      </c>
      <c r="D16542" s="119"/>
      <c r="E16542" s="109"/>
    </row>
    <row r="16543" spans="1:5" ht="39" x14ac:dyDescent="0.25">
      <c r="A16543" s="114" t="s">
        <v>12585</v>
      </c>
      <c r="B16543" s="106" t="s">
        <v>12586</v>
      </c>
      <c r="C16543" s="107" t="s">
        <v>16626</v>
      </c>
      <c r="D16543" s="119"/>
      <c r="E16543" s="109"/>
    </row>
    <row r="16544" spans="1:5" ht="39" x14ac:dyDescent="0.25">
      <c r="A16544" s="114" t="s">
        <v>12587</v>
      </c>
      <c r="B16544" s="106" t="s">
        <v>22350</v>
      </c>
      <c r="C16544" s="107" t="s">
        <v>16626</v>
      </c>
      <c r="D16544" s="119"/>
      <c r="E16544" s="109"/>
    </row>
    <row r="16545" spans="1:5" ht="39" x14ac:dyDescent="0.25">
      <c r="A16545" s="114" t="s">
        <v>12588</v>
      </c>
      <c r="B16545" s="106" t="s">
        <v>12589</v>
      </c>
      <c r="C16545" s="107" t="s">
        <v>16626</v>
      </c>
      <c r="D16545" s="119"/>
      <c r="E16545" s="109"/>
    </row>
    <row r="16546" spans="1:5" ht="39" x14ac:dyDescent="0.25">
      <c r="A16546" s="114" t="s">
        <v>12590</v>
      </c>
      <c r="B16546" s="106" t="s">
        <v>12591</v>
      </c>
      <c r="C16546" s="107" t="s">
        <v>16626</v>
      </c>
      <c r="D16546" s="119"/>
      <c r="E16546" s="109"/>
    </row>
    <row r="16547" spans="1:5" ht="39" x14ac:dyDescent="0.25">
      <c r="A16547" s="114" t="s">
        <v>12592</v>
      </c>
      <c r="B16547" s="106" t="s">
        <v>12593</v>
      </c>
      <c r="C16547" s="107" t="s">
        <v>16626</v>
      </c>
      <c r="D16547" s="119"/>
      <c r="E16547" s="109"/>
    </row>
    <row r="16548" spans="1:5" ht="51.75" x14ac:dyDescent="0.25">
      <c r="A16548" s="114" t="s">
        <v>12594</v>
      </c>
      <c r="B16548" s="106" t="s">
        <v>12595</v>
      </c>
      <c r="C16548" s="107" t="s">
        <v>16626</v>
      </c>
      <c r="D16548" s="119"/>
      <c r="E16548" s="109"/>
    </row>
    <row r="16549" spans="1:5" ht="51.75" x14ac:dyDescent="0.25">
      <c r="A16549" s="114" t="s">
        <v>12596</v>
      </c>
      <c r="B16549" s="106" t="s">
        <v>12597</v>
      </c>
      <c r="C16549" s="107" t="s">
        <v>16626</v>
      </c>
      <c r="D16549" s="119"/>
      <c r="E16549" s="109"/>
    </row>
    <row r="16550" spans="1:5" ht="51.75" x14ac:dyDescent="0.25">
      <c r="A16550" s="114" t="s">
        <v>12598</v>
      </c>
      <c r="B16550" s="106" t="s">
        <v>12599</v>
      </c>
      <c r="C16550" s="107" t="s">
        <v>16626</v>
      </c>
      <c r="D16550" s="119"/>
      <c r="E16550" s="109"/>
    </row>
    <row r="16551" spans="1:5" ht="39" x14ac:dyDescent="0.25">
      <c r="A16551" s="114" t="s">
        <v>12600</v>
      </c>
      <c r="B16551" s="106" t="s">
        <v>12601</v>
      </c>
      <c r="C16551" s="107" t="s">
        <v>16626</v>
      </c>
      <c r="D16551" s="108"/>
      <c r="E16551" s="109"/>
    </row>
    <row r="16552" spans="1:5" ht="39" x14ac:dyDescent="0.25">
      <c r="A16552" s="114" t="s">
        <v>12602</v>
      </c>
      <c r="B16552" s="106" t="s">
        <v>12603</v>
      </c>
      <c r="C16552" s="107" t="s">
        <v>16626</v>
      </c>
      <c r="D16552" s="108"/>
      <c r="E16552" s="109"/>
    </row>
    <row r="16553" spans="1:5" ht="51.75" x14ac:dyDescent="0.25">
      <c r="A16553" s="114" t="s">
        <v>12604</v>
      </c>
      <c r="B16553" s="106" t="s">
        <v>12438</v>
      </c>
      <c r="C16553" s="107" t="s">
        <v>16626</v>
      </c>
      <c r="D16553" s="108"/>
      <c r="E16553" s="109"/>
    </row>
    <row r="16554" spans="1:5" ht="39" x14ac:dyDescent="0.25">
      <c r="A16554" s="114" t="s">
        <v>12605</v>
      </c>
      <c r="B16554" s="106" t="s">
        <v>12606</v>
      </c>
      <c r="C16554" s="107" t="s">
        <v>16626</v>
      </c>
      <c r="D16554" s="108"/>
      <c r="E16554" s="109"/>
    </row>
    <row r="16555" spans="1:5" ht="39" x14ac:dyDescent="0.25">
      <c r="A16555" s="114" t="s">
        <v>12607</v>
      </c>
      <c r="B16555" s="106" t="s">
        <v>12608</v>
      </c>
      <c r="C16555" s="107" t="s">
        <v>16626</v>
      </c>
      <c r="D16555" s="108"/>
      <c r="E16555" s="109"/>
    </row>
    <row r="16556" spans="1:5" ht="51.75" x14ac:dyDescent="0.25">
      <c r="A16556" s="114" t="s">
        <v>12616</v>
      </c>
      <c r="B16556" s="106" t="s">
        <v>12617</v>
      </c>
      <c r="C16556" s="107" t="s">
        <v>16626</v>
      </c>
      <c r="D16556" s="108"/>
      <c r="E16556" s="109"/>
    </row>
    <row r="16557" spans="1:5" ht="51.75" x14ac:dyDescent="0.25">
      <c r="A16557" s="114" t="s">
        <v>12618</v>
      </c>
      <c r="B16557" s="106" t="s">
        <v>12619</v>
      </c>
      <c r="C16557" s="107" t="s">
        <v>16626</v>
      </c>
      <c r="D16557" s="108"/>
      <c r="E16557" s="109"/>
    </row>
    <row r="16558" spans="1:5" ht="26.25" x14ac:dyDescent="0.25">
      <c r="A16558" s="114" t="s">
        <v>12620</v>
      </c>
      <c r="B16558" s="106" t="s">
        <v>12621</v>
      </c>
      <c r="C16558" s="107" t="s">
        <v>16626</v>
      </c>
      <c r="D16558" s="108"/>
      <c r="E16558" s="109"/>
    </row>
    <row r="16559" spans="1:5" ht="51.75" x14ac:dyDescent="0.25">
      <c r="A16559" s="114" t="s">
        <v>12622</v>
      </c>
      <c r="B16559" s="106" t="s">
        <v>12438</v>
      </c>
      <c r="C16559" s="107" t="s">
        <v>16626</v>
      </c>
      <c r="D16559" s="108"/>
      <c r="E16559" s="109"/>
    </row>
    <row r="16560" spans="1:5" ht="51.75" x14ac:dyDescent="0.25">
      <c r="A16560" s="114" t="s">
        <v>12623</v>
      </c>
      <c r="B16560" s="106" t="s">
        <v>12624</v>
      </c>
      <c r="C16560" s="107" t="s">
        <v>16626</v>
      </c>
      <c r="D16560" s="108"/>
      <c r="E16560" s="109"/>
    </row>
    <row r="16561" spans="1:5" ht="51.75" x14ac:dyDescent="0.25">
      <c r="A16561" s="114" t="s">
        <v>12625</v>
      </c>
      <c r="B16561" s="106" t="s">
        <v>12626</v>
      </c>
      <c r="C16561" s="107" t="s">
        <v>16626</v>
      </c>
      <c r="D16561" s="108"/>
      <c r="E16561" s="109"/>
    </row>
    <row r="16562" spans="1:5" ht="51.75" x14ac:dyDescent="0.25">
      <c r="A16562" s="114" t="s">
        <v>12627</v>
      </c>
      <c r="B16562" s="106" t="s">
        <v>12628</v>
      </c>
      <c r="C16562" s="107" t="s">
        <v>16626</v>
      </c>
      <c r="D16562" s="108"/>
      <c r="E16562" s="109"/>
    </row>
    <row r="16563" spans="1:5" ht="51.75" x14ac:dyDescent="0.25">
      <c r="A16563" s="114" t="s">
        <v>12629</v>
      </c>
      <c r="B16563" s="106" t="s">
        <v>12630</v>
      </c>
      <c r="C16563" s="107" t="s">
        <v>16626</v>
      </c>
      <c r="D16563" s="119"/>
      <c r="E16563" s="109"/>
    </row>
    <row r="16564" spans="1:5" ht="51.75" x14ac:dyDescent="0.25">
      <c r="A16564" s="114" t="s">
        <v>12631</v>
      </c>
      <c r="B16564" s="106" t="s">
        <v>12632</v>
      </c>
      <c r="C16564" s="107" t="s">
        <v>16626</v>
      </c>
      <c r="D16564" s="119"/>
      <c r="E16564" s="109"/>
    </row>
    <row r="16565" spans="1:5" x14ac:dyDescent="0.25">
      <c r="A16565" s="114" t="s">
        <v>12633</v>
      </c>
      <c r="B16565" s="106" t="s">
        <v>12634</v>
      </c>
      <c r="C16565" s="107" t="s">
        <v>16626</v>
      </c>
      <c r="D16565" s="119"/>
      <c r="E16565" s="109"/>
    </row>
    <row r="16566" spans="1:5" ht="39" x14ac:dyDescent="0.25">
      <c r="A16566" s="114" t="s">
        <v>12635</v>
      </c>
      <c r="B16566" s="106" t="s">
        <v>12636</v>
      </c>
      <c r="C16566" s="107" t="s">
        <v>16626</v>
      </c>
      <c r="D16566" s="119"/>
      <c r="E16566" s="109"/>
    </row>
    <row r="16567" spans="1:5" ht="39" x14ac:dyDescent="0.25">
      <c r="A16567" s="114" t="s">
        <v>12637</v>
      </c>
      <c r="B16567" s="106" t="s">
        <v>22351</v>
      </c>
      <c r="C16567" s="107" t="s">
        <v>16626</v>
      </c>
      <c r="D16567" s="119"/>
      <c r="E16567" s="109"/>
    </row>
    <row r="16568" spans="1:5" ht="26.25" x14ac:dyDescent="0.25">
      <c r="A16568" s="114" t="s">
        <v>12638</v>
      </c>
      <c r="B16568" s="106" t="s">
        <v>12639</v>
      </c>
      <c r="C16568" s="107" t="s">
        <v>16626</v>
      </c>
      <c r="D16568" s="119"/>
      <c r="E16568" s="109"/>
    </row>
    <row r="16569" spans="1:5" ht="39" x14ac:dyDescent="0.25">
      <c r="A16569" s="114" t="s">
        <v>12640</v>
      </c>
      <c r="B16569" s="106" t="s">
        <v>12641</v>
      </c>
      <c r="C16569" s="107" t="s">
        <v>16626</v>
      </c>
      <c r="D16569" s="119"/>
      <c r="E16569" s="109"/>
    </row>
    <row r="16570" spans="1:5" ht="39" x14ac:dyDescent="0.25">
      <c r="A16570" s="114" t="s">
        <v>12642</v>
      </c>
      <c r="B16570" s="106" t="s">
        <v>12643</v>
      </c>
      <c r="C16570" s="107" t="s">
        <v>16626</v>
      </c>
      <c r="D16570" s="119"/>
      <c r="E16570" s="109"/>
    </row>
    <row r="16571" spans="1:5" ht="51.75" x14ac:dyDescent="0.25">
      <c r="A16571" s="114" t="s">
        <v>12644</v>
      </c>
      <c r="B16571" s="106" t="s">
        <v>12645</v>
      </c>
      <c r="C16571" s="107" t="s">
        <v>16626</v>
      </c>
      <c r="D16571" s="119"/>
      <c r="E16571" s="109"/>
    </row>
    <row r="16572" spans="1:5" ht="26.25" x14ac:dyDescent="0.25">
      <c r="A16572" s="114" t="s">
        <v>12646</v>
      </c>
      <c r="B16572" s="106" t="s">
        <v>12639</v>
      </c>
      <c r="C16572" s="107" t="s">
        <v>16626</v>
      </c>
      <c r="D16572" s="119"/>
      <c r="E16572" s="109"/>
    </row>
    <row r="16573" spans="1:5" ht="39" x14ac:dyDescent="0.25">
      <c r="A16573" s="114" t="s">
        <v>12647</v>
      </c>
      <c r="B16573" s="106" t="s">
        <v>12648</v>
      </c>
      <c r="C16573" s="107" t="s">
        <v>16626</v>
      </c>
      <c r="D16573" s="119"/>
      <c r="E16573" s="109"/>
    </row>
    <row r="16574" spans="1:5" ht="39" x14ac:dyDescent="0.25">
      <c r="A16574" s="114" t="s">
        <v>12649</v>
      </c>
      <c r="B16574" s="106" t="s">
        <v>12650</v>
      </c>
      <c r="C16574" s="107" t="s">
        <v>16626</v>
      </c>
      <c r="D16574" s="119"/>
      <c r="E16574" s="109"/>
    </row>
    <row r="16575" spans="1:5" ht="39" x14ac:dyDescent="0.25">
      <c r="A16575" s="114" t="s">
        <v>12651</v>
      </c>
      <c r="B16575" s="106" t="s">
        <v>12652</v>
      </c>
      <c r="C16575" s="107" t="s">
        <v>16626</v>
      </c>
      <c r="D16575" s="119"/>
      <c r="E16575" s="109"/>
    </row>
    <row r="16576" spans="1:5" ht="39" x14ac:dyDescent="0.25">
      <c r="A16576" s="114" t="s">
        <v>12653</v>
      </c>
      <c r="B16576" s="106" t="s">
        <v>12654</v>
      </c>
      <c r="C16576" s="107" t="s">
        <v>16626</v>
      </c>
      <c r="D16576" s="119"/>
      <c r="E16576" s="109"/>
    </row>
    <row r="16577" spans="1:5" ht="51.75" x14ac:dyDescent="0.25">
      <c r="A16577" s="114" t="s">
        <v>12655</v>
      </c>
      <c r="B16577" s="106" t="s">
        <v>12656</v>
      </c>
      <c r="C16577" s="107" t="s">
        <v>16626</v>
      </c>
      <c r="D16577" s="119"/>
      <c r="E16577" s="109"/>
    </row>
    <row r="16578" spans="1:5" ht="51.75" x14ac:dyDescent="0.25">
      <c r="A16578" s="114" t="s">
        <v>12657</v>
      </c>
      <c r="B16578" s="106" t="s">
        <v>12658</v>
      </c>
      <c r="C16578" s="107" t="s">
        <v>16626</v>
      </c>
      <c r="D16578" s="119"/>
      <c r="E16578" s="109"/>
    </row>
    <row r="16579" spans="1:5" ht="39" x14ac:dyDescent="0.25">
      <c r="A16579" s="114" t="s">
        <v>12659</v>
      </c>
      <c r="B16579" s="106" t="s">
        <v>12654</v>
      </c>
      <c r="C16579" s="107" t="s">
        <v>16626</v>
      </c>
      <c r="D16579" s="108"/>
      <c r="E16579" s="109"/>
    </row>
    <row r="16580" spans="1:5" ht="39" x14ac:dyDescent="0.25">
      <c r="A16580" s="114" t="s">
        <v>12660</v>
      </c>
      <c r="B16580" s="106" t="s">
        <v>12661</v>
      </c>
      <c r="C16580" s="107" t="s">
        <v>16626</v>
      </c>
      <c r="D16580" s="108"/>
      <c r="E16580" s="109"/>
    </row>
    <row r="16581" spans="1:5" ht="39" x14ac:dyDescent="0.25">
      <c r="A16581" s="114" t="s">
        <v>12662</v>
      </c>
      <c r="B16581" s="106" t="s">
        <v>12663</v>
      </c>
      <c r="C16581" s="107" t="s">
        <v>16626</v>
      </c>
      <c r="D16581" s="108"/>
      <c r="E16581" s="109"/>
    </row>
    <row r="16582" spans="1:5" ht="26.25" x14ac:dyDescent="0.25">
      <c r="A16582" s="114" t="s">
        <v>12664</v>
      </c>
      <c r="B16582" s="106" t="s">
        <v>12665</v>
      </c>
      <c r="C16582" s="107" t="s">
        <v>16626</v>
      </c>
      <c r="D16582" s="108"/>
      <c r="E16582" s="109"/>
    </row>
    <row r="16583" spans="1:5" ht="39" x14ac:dyDescent="0.25">
      <c r="A16583" s="114" t="s">
        <v>12666</v>
      </c>
      <c r="B16583" s="106" t="s">
        <v>12654</v>
      </c>
      <c r="C16583" s="107" t="s">
        <v>16626</v>
      </c>
      <c r="D16583" s="108"/>
      <c r="E16583" s="109"/>
    </row>
    <row r="16584" spans="1:5" ht="39" x14ac:dyDescent="0.25">
      <c r="A16584" s="114" t="s">
        <v>12667</v>
      </c>
      <c r="B16584" s="106" t="s">
        <v>12668</v>
      </c>
      <c r="C16584" s="107" t="s">
        <v>16626</v>
      </c>
      <c r="D16584" s="108"/>
      <c r="E16584" s="109"/>
    </row>
    <row r="16585" spans="1:5" ht="39" x14ac:dyDescent="0.25">
      <c r="A16585" s="114" t="s">
        <v>12669</v>
      </c>
      <c r="B16585" s="106" t="s">
        <v>12670</v>
      </c>
      <c r="C16585" s="107" t="s">
        <v>16626</v>
      </c>
      <c r="D16585" s="108"/>
      <c r="E16585" s="109"/>
    </row>
    <row r="16586" spans="1:5" ht="39" x14ac:dyDescent="0.25">
      <c r="A16586" s="114" t="s">
        <v>12671</v>
      </c>
      <c r="B16586" s="106" t="s">
        <v>12672</v>
      </c>
      <c r="C16586" s="107" t="s">
        <v>16626</v>
      </c>
      <c r="D16586" s="108"/>
      <c r="E16586" s="109"/>
    </row>
    <row r="16587" spans="1:5" ht="51.75" x14ac:dyDescent="0.25">
      <c r="A16587" s="114" t="s">
        <v>12673</v>
      </c>
      <c r="B16587" s="106" t="s">
        <v>22352</v>
      </c>
      <c r="C16587" s="107" t="s">
        <v>16591</v>
      </c>
      <c r="D16587" s="108"/>
      <c r="E16587" s="109"/>
    </row>
    <row r="16588" spans="1:5" ht="51.75" x14ac:dyDescent="0.25">
      <c r="A16588" s="114" t="s">
        <v>12674</v>
      </c>
      <c r="B16588" s="106" t="s">
        <v>22353</v>
      </c>
      <c r="C16588" s="107" t="s">
        <v>16591</v>
      </c>
      <c r="D16588" s="108"/>
      <c r="E16588" s="109"/>
    </row>
    <row r="16589" spans="1:5" ht="51.75" x14ac:dyDescent="0.25">
      <c r="A16589" s="114" t="s">
        <v>12675</v>
      </c>
      <c r="B16589" s="106" t="s">
        <v>22354</v>
      </c>
      <c r="C16589" s="107" t="s">
        <v>16591</v>
      </c>
      <c r="D16589" s="108"/>
      <c r="E16589" s="109"/>
    </row>
    <row r="16590" spans="1:5" ht="39" x14ac:dyDescent="0.25">
      <c r="A16590" s="114" t="s">
        <v>12676</v>
      </c>
      <c r="B16590" s="106" t="s">
        <v>12677</v>
      </c>
      <c r="C16590" s="107" t="s">
        <v>16626</v>
      </c>
      <c r="D16590" s="108"/>
      <c r="E16590" s="109"/>
    </row>
    <row r="16591" spans="1:5" ht="39" x14ac:dyDescent="0.25">
      <c r="A16591" s="114" t="s">
        <v>12678</v>
      </c>
      <c r="B16591" s="106" t="s">
        <v>12679</v>
      </c>
      <c r="C16591" s="107" t="s">
        <v>16626</v>
      </c>
      <c r="D16591" s="108"/>
      <c r="E16591" s="109"/>
    </row>
    <row r="16592" spans="1:5" ht="39" x14ac:dyDescent="0.25">
      <c r="A16592" s="114" t="s">
        <v>12680</v>
      </c>
      <c r="B16592" s="106" t="s">
        <v>12681</v>
      </c>
      <c r="C16592" s="107" t="s">
        <v>16626</v>
      </c>
      <c r="D16592" s="108"/>
      <c r="E16592" s="109"/>
    </row>
    <row r="16593" spans="1:5" ht="51.75" x14ac:dyDescent="0.25">
      <c r="A16593" s="114" t="s">
        <v>12682</v>
      </c>
      <c r="B16593" s="106" t="s">
        <v>12683</v>
      </c>
      <c r="C16593" s="107" t="s">
        <v>16626</v>
      </c>
      <c r="D16593" s="108"/>
      <c r="E16593" s="109"/>
    </row>
    <row r="16594" spans="1:5" ht="51.75" x14ac:dyDescent="0.25">
      <c r="A16594" s="114" t="s">
        <v>12684</v>
      </c>
      <c r="B16594" s="106" t="s">
        <v>12685</v>
      </c>
      <c r="C16594" s="107" t="s">
        <v>16626</v>
      </c>
      <c r="D16594" s="108"/>
      <c r="E16594" s="109"/>
    </row>
    <row r="16595" spans="1:5" ht="39" x14ac:dyDescent="0.25">
      <c r="A16595" s="114" t="s">
        <v>12686</v>
      </c>
      <c r="B16595" s="106" t="s">
        <v>22355</v>
      </c>
      <c r="C16595" s="107" t="s">
        <v>16626</v>
      </c>
      <c r="D16595" s="108"/>
      <c r="E16595" s="109"/>
    </row>
    <row r="16596" spans="1:5" ht="51.75" x14ac:dyDescent="0.25">
      <c r="A16596" s="114" t="s">
        <v>12687</v>
      </c>
      <c r="B16596" s="106" t="s">
        <v>12688</v>
      </c>
      <c r="C16596" s="107" t="s">
        <v>16626</v>
      </c>
      <c r="D16596" s="108"/>
      <c r="E16596" s="109"/>
    </row>
    <row r="16597" spans="1:5" ht="39" x14ac:dyDescent="0.25">
      <c r="A16597" s="114" t="s">
        <v>12689</v>
      </c>
      <c r="B16597" s="106" t="s">
        <v>12690</v>
      </c>
      <c r="C16597" s="107" t="s">
        <v>16626</v>
      </c>
      <c r="D16597" s="108"/>
      <c r="E16597" s="109"/>
    </row>
    <row r="16598" spans="1:5" ht="39" x14ac:dyDescent="0.25">
      <c r="A16598" s="114" t="s">
        <v>12691</v>
      </c>
      <c r="B16598" s="106" t="s">
        <v>12692</v>
      </c>
      <c r="C16598" s="107" t="s">
        <v>16626</v>
      </c>
      <c r="D16598" s="108"/>
      <c r="E16598" s="109"/>
    </row>
    <row r="16599" spans="1:5" ht="51.75" x14ac:dyDescent="0.25">
      <c r="A16599" s="114" t="s">
        <v>12693</v>
      </c>
      <c r="B16599" s="106" t="s">
        <v>12694</v>
      </c>
      <c r="C16599" s="107" t="s">
        <v>16626</v>
      </c>
      <c r="D16599" s="108"/>
      <c r="E16599" s="109"/>
    </row>
    <row r="16600" spans="1:5" ht="51.75" x14ac:dyDescent="0.25">
      <c r="A16600" s="114" t="s">
        <v>12695</v>
      </c>
      <c r="B16600" s="106" t="s">
        <v>12696</v>
      </c>
      <c r="C16600" s="107" t="s">
        <v>16626</v>
      </c>
      <c r="D16600" s="108"/>
      <c r="E16600" s="109"/>
    </row>
    <row r="16601" spans="1:5" ht="51.75" x14ac:dyDescent="0.25">
      <c r="A16601" s="114" t="s">
        <v>12697</v>
      </c>
      <c r="B16601" s="106" t="s">
        <v>12698</v>
      </c>
      <c r="C16601" s="107" t="s">
        <v>16626</v>
      </c>
      <c r="D16601" s="108"/>
      <c r="E16601" s="109"/>
    </row>
    <row r="16602" spans="1:5" ht="51.75" x14ac:dyDescent="0.25">
      <c r="A16602" s="114" t="s">
        <v>12699</v>
      </c>
      <c r="B16602" s="106" t="s">
        <v>12700</v>
      </c>
      <c r="C16602" s="107" t="s">
        <v>16626</v>
      </c>
      <c r="D16602" s="108"/>
      <c r="E16602" s="109"/>
    </row>
    <row r="16603" spans="1:5" ht="39" x14ac:dyDescent="0.25">
      <c r="A16603" s="114" t="s">
        <v>12701</v>
      </c>
      <c r="B16603" s="106" t="s">
        <v>12702</v>
      </c>
      <c r="C16603" s="107" t="s">
        <v>16626</v>
      </c>
      <c r="D16603" s="108"/>
      <c r="E16603" s="109"/>
    </row>
    <row r="16604" spans="1:5" ht="39" x14ac:dyDescent="0.25">
      <c r="A16604" s="114" t="s">
        <v>12703</v>
      </c>
      <c r="B16604" s="106" t="s">
        <v>12704</v>
      </c>
      <c r="C16604" s="107" t="s">
        <v>16626</v>
      </c>
      <c r="D16604" s="108"/>
      <c r="E16604" s="109"/>
    </row>
    <row r="16605" spans="1:5" ht="51.75" x14ac:dyDescent="0.25">
      <c r="A16605" s="114" t="s">
        <v>12705</v>
      </c>
      <c r="B16605" s="106" t="s">
        <v>12706</v>
      </c>
      <c r="C16605" s="107" t="s">
        <v>16626</v>
      </c>
      <c r="D16605" s="108"/>
      <c r="E16605" s="109"/>
    </row>
    <row r="16606" spans="1:5" ht="26.25" x14ac:dyDescent="0.25">
      <c r="A16606" s="114" t="s">
        <v>12707</v>
      </c>
      <c r="B16606" s="106" t="s">
        <v>12708</v>
      </c>
      <c r="C16606" s="107" t="s">
        <v>16626</v>
      </c>
      <c r="D16606" s="108"/>
      <c r="E16606" s="109"/>
    </row>
    <row r="16607" spans="1:5" ht="51.75" x14ac:dyDescent="0.25">
      <c r="A16607" s="114" t="s">
        <v>12709</v>
      </c>
      <c r="B16607" s="106" t="s">
        <v>12710</v>
      </c>
      <c r="C16607" s="107" t="s">
        <v>16626</v>
      </c>
      <c r="D16607" s="108"/>
      <c r="E16607" s="109"/>
    </row>
    <row r="16608" spans="1:5" ht="51.75" x14ac:dyDescent="0.25">
      <c r="A16608" s="114" t="s">
        <v>12711</v>
      </c>
      <c r="B16608" s="106" t="s">
        <v>12712</v>
      </c>
      <c r="C16608" s="107" t="s">
        <v>16626</v>
      </c>
      <c r="D16608" s="108"/>
      <c r="E16608" s="109"/>
    </row>
    <row r="16609" spans="1:5" ht="51.75" x14ac:dyDescent="0.25">
      <c r="A16609" s="114" t="s">
        <v>12713</v>
      </c>
      <c r="B16609" s="106" t="s">
        <v>12714</v>
      </c>
      <c r="C16609" s="107" t="s">
        <v>16626</v>
      </c>
      <c r="D16609" s="108"/>
      <c r="E16609" s="109"/>
    </row>
    <row r="16610" spans="1:5" ht="39" x14ac:dyDescent="0.25">
      <c r="A16610" s="114" t="s">
        <v>12715</v>
      </c>
      <c r="B16610" s="106" t="s">
        <v>12716</v>
      </c>
      <c r="C16610" s="107" t="s">
        <v>16626</v>
      </c>
      <c r="D16610" s="108"/>
      <c r="E16610" s="109"/>
    </row>
    <row r="16611" spans="1:5" ht="51.75" x14ac:dyDescent="0.25">
      <c r="A16611" s="114" t="s">
        <v>12717</v>
      </c>
      <c r="B16611" s="106" t="s">
        <v>11155</v>
      </c>
      <c r="C16611" s="107" t="s">
        <v>16626</v>
      </c>
      <c r="D16611" s="108"/>
      <c r="E16611" s="109"/>
    </row>
    <row r="16612" spans="1:5" ht="39" x14ac:dyDescent="0.25">
      <c r="A16612" s="114" t="s">
        <v>12718</v>
      </c>
      <c r="B16612" s="106" t="s">
        <v>12719</v>
      </c>
      <c r="C16612" s="107" t="s">
        <v>16626</v>
      </c>
      <c r="D16612" s="108"/>
      <c r="E16612" s="109"/>
    </row>
    <row r="16613" spans="1:5" ht="51.75" x14ac:dyDescent="0.25">
      <c r="A16613" s="114" t="s">
        <v>12720</v>
      </c>
      <c r="B16613" s="106" t="s">
        <v>12721</v>
      </c>
      <c r="C16613" s="107" t="s">
        <v>16626</v>
      </c>
      <c r="D16613" s="108"/>
      <c r="E16613" s="109"/>
    </row>
    <row r="16614" spans="1:5" ht="51.75" x14ac:dyDescent="0.25">
      <c r="A16614" s="114" t="s">
        <v>12722</v>
      </c>
      <c r="B16614" s="106" t="s">
        <v>11155</v>
      </c>
      <c r="C16614" s="107" t="s">
        <v>16626</v>
      </c>
      <c r="D16614" s="108"/>
      <c r="E16614" s="109"/>
    </row>
    <row r="16615" spans="1:5" ht="39" x14ac:dyDescent="0.25">
      <c r="A16615" s="114" t="s">
        <v>12723</v>
      </c>
      <c r="B16615" s="106" t="s">
        <v>12724</v>
      </c>
      <c r="C16615" s="107" t="s">
        <v>16626</v>
      </c>
      <c r="D16615" s="108"/>
      <c r="E16615" s="109"/>
    </row>
    <row r="16616" spans="1:5" ht="39" x14ac:dyDescent="0.25">
      <c r="A16616" s="114" t="s">
        <v>12725</v>
      </c>
      <c r="B16616" s="106" t="s">
        <v>12726</v>
      </c>
      <c r="C16616" s="107" t="s">
        <v>16626</v>
      </c>
      <c r="D16616" s="108"/>
      <c r="E16616" s="109"/>
    </row>
    <row r="16617" spans="1:5" ht="39" x14ac:dyDescent="0.25">
      <c r="A16617" s="114" t="s">
        <v>12729</v>
      </c>
      <c r="B16617" s="106" t="s">
        <v>12730</v>
      </c>
      <c r="C16617" s="107" t="s">
        <v>16626</v>
      </c>
      <c r="D16617" s="108"/>
      <c r="E16617" s="109"/>
    </row>
    <row r="16618" spans="1:5" ht="39" x14ac:dyDescent="0.25">
      <c r="A16618" s="114" t="s">
        <v>12731</v>
      </c>
      <c r="B16618" s="106" t="s">
        <v>12732</v>
      </c>
      <c r="C16618" s="107" t="s">
        <v>16626</v>
      </c>
      <c r="D16618" s="108"/>
      <c r="E16618" s="109"/>
    </row>
    <row r="16619" spans="1:5" ht="39" x14ac:dyDescent="0.25">
      <c r="A16619" s="114" t="s">
        <v>12735</v>
      </c>
      <c r="B16619" s="106" t="s">
        <v>12736</v>
      </c>
      <c r="C16619" s="107" t="s">
        <v>16626</v>
      </c>
      <c r="D16619" s="108"/>
      <c r="E16619" s="109"/>
    </row>
    <row r="16620" spans="1:5" ht="51.75" x14ac:dyDescent="0.25">
      <c r="A16620" s="114" t="s">
        <v>12738</v>
      </c>
      <c r="B16620" s="106" t="s">
        <v>11155</v>
      </c>
      <c r="C16620" s="107" t="s">
        <v>16626</v>
      </c>
      <c r="D16620" s="108"/>
      <c r="E16620" s="109"/>
    </row>
    <row r="16621" spans="1:5" ht="39" x14ac:dyDescent="0.25">
      <c r="A16621" s="114" t="s">
        <v>12739</v>
      </c>
      <c r="B16621" s="106" t="s">
        <v>12740</v>
      </c>
      <c r="C16621" s="107" t="s">
        <v>16626</v>
      </c>
      <c r="D16621" s="108"/>
      <c r="E16621" s="109"/>
    </row>
    <row r="16622" spans="1:5" ht="51.75" x14ac:dyDescent="0.25">
      <c r="A16622" s="114" t="s">
        <v>12741</v>
      </c>
      <c r="B16622" s="106" t="s">
        <v>12742</v>
      </c>
      <c r="C16622" s="107" t="s">
        <v>16626</v>
      </c>
      <c r="D16622" s="108"/>
      <c r="E16622" s="109"/>
    </row>
    <row r="16623" spans="1:5" ht="51.75" x14ac:dyDescent="0.25">
      <c r="A16623" s="114" t="s">
        <v>12743</v>
      </c>
      <c r="B16623" s="106" t="s">
        <v>12744</v>
      </c>
      <c r="C16623" s="107" t="s">
        <v>16626</v>
      </c>
      <c r="D16623" s="108"/>
      <c r="E16623" s="109"/>
    </row>
    <row r="16624" spans="1:5" ht="51.75" x14ac:dyDescent="0.25">
      <c r="A16624" s="114" t="s">
        <v>12745</v>
      </c>
      <c r="B16624" s="106" t="s">
        <v>12746</v>
      </c>
      <c r="C16624" s="107" t="s">
        <v>16626</v>
      </c>
      <c r="D16624" s="119"/>
      <c r="E16624" s="109"/>
    </row>
    <row r="16625" spans="1:5" ht="64.5" x14ac:dyDescent="0.25">
      <c r="A16625" s="114" t="s">
        <v>12747</v>
      </c>
      <c r="B16625" s="106" t="s">
        <v>12748</v>
      </c>
      <c r="C16625" s="107" t="s">
        <v>16626</v>
      </c>
      <c r="D16625" s="119"/>
      <c r="E16625" s="109"/>
    </row>
    <row r="16626" spans="1:5" ht="51.75" x14ac:dyDescent="0.25">
      <c r="A16626" s="114" t="s">
        <v>12749</v>
      </c>
      <c r="B16626" s="106" t="s">
        <v>12750</v>
      </c>
      <c r="C16626" s="107" t="s">
        <v>16626</v>
      </c>
      <c r="D16626" s="119"/>
      <c r="E16626" s="109"/>
    </row>
    <row r="16627" spans="1:5" ht="39" x14ac:dyDescent="0.25">
      <c r="A16627" s="114" t="s">
        <v>12751</v>
      </c>
      <c r="B16627" s="106" t="s">
        <v>12752</v>
      </c>
      <c r="C16627" s="107" t="s">
        <v>16626</v>
      </c>
      <c r="D16627" s="119"/>
      <c r="E16627" s="109"/>
    </row>
    <row r="16628" spans="1:5" ht="39" x14ac:dyDescent="0.25">
      <c r="A16628" s="114" t="s">
        <v>12753</v>
      </c>
      <c r="B16628" s="106" t="s">
        <v>22356</v>
      </c>
      <c r="C16628" s="107" t="s">
        <v>16626</v>
      </c>
      <c r="D16628" s="119"/>
      <c r="E16628" s="109"/>
    </row>
    <row r="16629" spans="1:5" ht="51.75" x14ac:dyDescent="0.25">
      <c r="A16629" s="114" t="s">
        <v>12754</v>
      </c>
      <c r="B16629" s="106" t="s">
        <v>12755</v>
      </c>
      <c r="C16629" s="107" t="s">
        <v>16626</v>
      </c>
      <c r="D16629" s="119"/>
      <c r="E16629" s="109"/>
    </row>
    <row r="16630" spans="1:5" ht="39" x14ac:dyDescent="0.25">
      <c r="A16630" s="114" t="s">
        <v>12756</v>
      </c>
      <c r="B16630" s="106" t="s">
        <v>12757</v>
      </c>
      <c r="C16630" s="107" t="s">
        <v>16626</v>
      </c>
      <c r="D16630" s="119"/>
      <c r="E16630" s="109"/>
    </row>
    <row r="16631" spans="1:5" ht="39" x14ac:dyDescent="0.25">
      <c r="A16631" s="114" t="s">
        <v>12758</v>
      </c>
      <c r="B16631" s="106" t="s">
        <v>12759</v>
      </c>
      <c r="C16631" s="107" t="s">
        <v>16626</v>
      </c>
      <c r="D16631" s="119"/>
      <c r="E16631" s="109"/>
    </row>
    <row r="16632" spans="1:5" ht="51.75" x14ac:dyDescent="0.25">
      <c r="A16632" s="114" t="s">
        <v>12760</v>
      </c>
      <c r="B16632" s="106" t="s">
        <v>12761</v>
      </c>
      <c r="C16632" s="107" t="s">
        <v>16626</v>
      </c>
      <c r="D16632" s="119"/>
      <c r="E16632" s="109"/>
    </row>
    <row r="16633" spans="1:5" ht="51.75" x14ac:dyDescent="0.25">
      <c r="A16633" s="114" t="s">
        <v>12762</v>
      </c>
      <c r="B16633" s="106" t="s">
        <v>12763</v>
      </c>
      <c r="C16633" s="107" t="s">
        <v>16626</v>
      </c>
      <c r="D16633" s="119"/>
      <c r="E16633" s="109"/>
    </row>
    <row r="16634" spans="1:5" ht="39" x14ac:dyDescent="0.25">
      <c r="A16634" s="114" t="s">
        <v>12764</v>
      </c>
      <c r="B16634" s="106" t="s">
        <v>12765</v>
      </c>
      <c r="C16634" s="107" t="s">
        <v>16626</v>
      </c>
      <c r="D16634" s="119"/>
      <c r="E16634" s="109"/>
    </row>
    <row r="16635" spans="1:5" ht="51.75" x14ac:dyDescent="0.25">
      <c r="A16635" s="114" t="s">
        <v>12766</v>
      </c>
      <c r="B16635" s="106" t="s">
        <v>12767</v>
      </c>
      <c r="C16635" s="107" t="s">
        <v>16626</v>
      </c>
      <c r="D16635" s="119"/>
      <c r="E16635" s="109"/>
    </row>
    <row r="16636" spans="1:5" ht="39" x14ac:dyDescent="0.25">
      <c r="A16636" s="114" t="s">
        <v>12768</v>
      </c>
      <c r="B16636" s="106" t="s">
        <v>12769</v>
      </c>
      <c r="C16636" s="107" t="s">
        <v>16626</v>
      </c>
      <c r="D16636" s="119"/>
      <c r="E16636" s="109"/>
    </row>
    <row r="16637" spans="1:5" ht="51.75" x14ac:dyDescent="0.25">
      <c r="A16637" s="114" t="s">
        <v>12770</v>
      </c>
      <c r="B16637" s="106" t="s">
        <v>12771</v>
      </c>
      <c r="C16637" s="107" t="s">
        <v>16626</v>
      </c>
      <c r="D16637" s="119"/>
      <c r="E16637" s="109"/>
    </row>
    <row r="16638" spans="1:5" x14ac:dyDescent="0.25">
      <c r="A16638" s="114" t="s">
        <v>12772</v>
      </c>
      <c r="B16638" s="106" t="s">
        <v>12773</v>
      </c>
      <c r="C16638" s="107" t="s">
        <v>16626</v>
      </c>
      <c r="D16638" s="119"/>
      <c r="E16638" s="109"/>
    </row>
    <row r="16639" spans="1:5" x14ac:dyDescent="0.25">
      <c r="A16639" s="114" t="s">
        <v>12774</v>
      </c>
      <c r="B16639" s="106" t="s">
        <v>12775</v>
      </c>
      <c r="C16639" s="107" t="s">
        <v>16626</v>
      </c>
      <c r="D16639" s="119"/>
      <c r="E16639" s="109"/>
    </row>
    <row r="16640" spans="1:5" ht="39" x14ac:dyDescent="0.25">
      <c r="A16640" s="114" t="s">
        <v>12776</v>
      </c>
      <c r="B16640" s="106" t="s">
        <v>12777</v>
      </c>
      <c r="C16640" s="107" t="s">
        <v>16626</v>
      </c>
      <c r="D16640" s="108"/>
      <c r="E16640" s="109"/>
    </row>
    <row r="16641" spans="1:5" ht="51.75" x14ac:dyDescent="0.25">
      <c r="A16641" s="114" t="s">
        <v>12780</v>
      </c>
      <c r="B16641" s="106" t="s">
        <v>11155</v>
      </c>
      <c r="C16641" s="107" t="s">
        <v>16626</v>
      </c>
      <c r="D16641" s="108"/>
      <c r="E16641" s="109"/>
    </row>
    <row r="16642" spans="1:5" ht="51.75" x14ac:dyDescent="0.25">
      <c r="A16642" s="114" t="s">
        <v>12781</v>
      </c>
      <c r="B16642" s="106" t="s">
        <v>12782</v>
      </c>
      <c r="C16642" s="107" t="s">
        <v>16626</v>
      </c>
      <c r="D16642" s="108"/>
      <c r="E16642" s="109"/>
    </row>
    <row r="16643" spans="1:5" ht="39" x14ac:dyDescent="0.25">
      <c r="A16643" s="114" t="s">
        <v>12783</v>
      </c>
      <c r="B16643" s="106" t="s">
        <v>11551</v>
      </c>
      <c r="C16643" s="107" t="s">
        <v>16626</v>
      </c>
      <c r="D16643" s="108"/>
      <c r="E16643" s="109"/>
    </row>
    <row r="16644" spans="1:5" ht="51.75" x14ac:dyDescent="0.25">
      <c r="A16644" s="114" t="s">
        <v>12786</v>
      </c>
      <c r="B16644" s="106" t="s">
        <v>12787</v>
      </c>
      <c r="C16644" s="107" t="s">
        <v>16626</v>
      </c>
      <c r="D16644" s="108"/>
      <c r="E16644" s="109"/>
    </row>
    <row r="16645" spans="1:5" ht="39" x14ac:dyDescent="0.25">
      <c r="A16645" s="114" t="s">
        <v>12788</v>
      </c>
      <c r="B16645" s="106" t="s">
        <v>12789</v>
      </c>
      <c r="C16645" s="107" t="s">
        <v>16626</v>
      </c>
      <c r="D16645" s="108"/>
      <c r="E16645" s="109"/>
    </row>
    <row r="16646" spans="1:5" ht="26.25" x14ac:dyDescent="0.25">
      <c r="A16646" s="114" t="s">
        <v>12790</v>
      </c>
      <c r="B16646" s="106" t="s">
        <v>12791</v>
      </c>
      <c r="C16646" s="107" t="s">
        <v>16626</v>
      </c>
      <c r="D16646" s="108"/>
      <c r="E16646" s="109"/>
    </row>
    <row r="16647" spans="1:5" ht="26.25" x14ac:dyDescent="0.25">
      <c r="A16647" s="114" t="s">
        <v>12793</v>
      </c>
      <c r="B16647" s="106" t="s">
        <v>12794</v>
      </c>
      <c r="C16647" s="107" t="s">
        <v>16626</v>
      </c>
      <c r="D16647" s="108"/>
      <c r="E16647" s="109"/>
    </row>
    <row r="16648" spans="1:5" ht="39" x14ac:dyDescent="0.25">
      <c r="A16648" s="114" t="s">
        <v>12795</v>
      </c>
      <c r="B16648" s="106" t="s">
        <v>12796</v>
      </c>
      <c r="C16648" s="107" t="s">
        <v>16626</v>
      </c>
      <c r="D16648" s="108"/>
      <c r="E16648" s="109"/>
    </row>
    <row r="16649" spans="1:5" ht="51.75" x14ac:dyDescent="0.25">
      <c r="A16649" s="114" t="s">
        <v>12797</v>
      </c>
      <c r="B16649" s="106" t="s">
        <v>12798</v>
      </c>
      <c r="C16649" s="107" t="s">
        <v>16626</v>
      </c>
      <c r="D16649" s="108"/>
      <c r="E16649" s="109"/>
    </row>
    <row r="16650" spans="1:5" ht="51.75" x14ac:dyDescent="0.25">
      <c r="A16650" s="114" t="s">
        <v>12799</v>
      </c>
      <c r="B16650" s="106" t="s">
        <v>12800</v>
      </c>
      <c r="C16650" s="107" t="s">
        <v>16626</v>
      </c>
      <c r="D16650" s="108"/>
      <c r="E16650" s="109"/>
    </row>
    <row r="16651" spans="1:5" ht="51.75" x14ac:dyDescent="0.25">
      <c r="A16651" s="114" t="s">
        <v>12801</v>
      </c>
      <c r="B16651" s="106" t="s">
        <v>12802</v>
      </c>
      <c r="C16651" s="107" t="s">
        <v>16626</v>
      </c>
      <c r="D16651" s="108"/>
      <c r="E16651" s="109"/>
    </row>
    <row r="16652" spans="1:5" ht="51.75" x14ac:dyDescent="0.25">
      <c r="A16652" s="114" t="s">
        <v>12803</v>
      </c>
      <c r="B16652" s="106" t="s">
        <v>12804</v>
      </c>
      <c r="C16652" s="107" t="s">
        <v>16626</v>
      </c>
      <c r="D16652" s="108"/>
      <c r="E16652" s="109"/>
    </row>
    <row r="16653" spans="1:5" ht="39" x14ac:dyDescent="0.25">
      <c r="A16653" s="114" t="s">
        <v>12805</v>
      </c>
      <c r="B16653" s="106" t="s">
        <v>12806</v>
      </c>
      <c r="C16653" s="107" t="s">
        <v>16626</v>
      </c>
      <c r="D16653" s="119"/>
      <c r="E16653" s="109"/>
    </row>
    <row r="16654" spans="1:5" ht="51.75" x14ac:dyDescent="0.25">
      <c r="A16654" s="114" t="s">
        <v>12807</v>
      </c>
      <c r="B16654" s="106" t="s">
        <v>12808</v>
      </c>
      <c r="C16654" s="107" t="s">
        <v>16626</v>
      </c>
      <c r="D16654" s="119"/>
      <c r="E16654" s="109"/>
    </row>
    <row r="16655" spans="1:5" ht="39" x14ac:dyDescent="0.25">
      <c r="A16655" s="114" t="s">
        <v>12809</v>
      </c>
      <c r="B16655" s="106" t="s">
        <v>12810</v>
      </c>
      <c r="C16655" s="107" t="s">
        <v>16626</v>
      </c>
      <c r="D16655" s="119"/>
      <c r="E16655" s="109"/>
    </row>
    <row r="16656" spans="1:5" ht="39" x14ac:dyDescent="0.25">
      <c r="A16656" s="114" t="s">
        <v>12811</v>
      </c>
      <c r="B16656" s="106" t="s">
        <v>12812</v>
      </c>
      <c r="C16656" s="107" t="s">
        <v>16626</v>
      </c>
      <c r="D16656" s="119"/>
      <c r="E16656" s="109"/>
    </row>
    <row r="16657" spans="1:5" ht="51.75" x14ac:dyDescent="0.25">
      <c r="A16657" s="114" t="s">
        <v>12813</v>
      </c>
      <c r="B16657" s="106" t="s">
        <v>12814</v>
      </c>
      <c r="C16657" s="107" t="s">
        <v>16626</v>
      </c>
      <c r="D16657" s="119"/>
      <c r="E16657" s="109"/>
    </row>
    <row r="16658" spans="1:5" ht="39" x14ac:dyDescent="0.25">
      <c r="A16658" s="114" t="s">
        <v>12815</v>
      </c>
      <c r="B16658" s="106" t="s">
        <v>12816</v>
      </c>
      <c r="C16658" s="107" t="s">
        <v>16626</v>
      </c>
      <c r="D16658" s="119"/>
      <c r="E16658" s="109"/>
    </row>
    <row r="16659" spans="1:5" ht="39" x14ac:dyDescent="0.25">
      <c r="A16659" s="114" t="s">
        <v>12817</v>
      </c>
      <c r="B16659" s="106" t="s">
        <v>12818</v>
      </c>
      <c r="C16659" s="107" t="s">
        <v>16626</v>
      </c>
      <c r="D16659" s="119"/>
      <c r="E16659" s="109"/>
    </row>
    <row r="16660" spans="1:5" ht="39" x14ac:dyDescent="0.25">
      <c r="A16660" s="114" t="s">
        <v>12819</v>
      </c>
      <c r="B16660" s="106" t="s">
        <v>12820</v>
      </c>
      <c r="C16660" s="107" t="s">
        <v>16626</v>
      </c>
      <c r="D16660" s="119"/>
      <c r="E16660" s="109"/>
    </row>
    <row r="16661" spans="1:5" ht="39" x14ac:dyDescent="0.25">
      <c r="A16661" s="114" t="s">
        <v>12821</v>
      </c>
      <c r="B16661" s="106" t="s">
        <v>12822</v>
      </c>
      <c r="C16661" s="107" t="s">
        <v>16626</v>
      </c>
      <c r="D16661" s="119"/>
      <c r="E16661" s="109"/>
    </row>
    <row r="16662" spans="1:5" ht="39" x14ac:dyDescent="0.25">
      <c r="A16662" s="114" t="s">
        <v>12823</v>
      </c>
      <c r="B16662" s="106" t="s">
        <v>12824</v>
      </c>
      <c r="C16662" s="107" t="s">
        <v>16626</v>
      </c>
      <c r="D16662" s="119"/>
      <c r="E16662" s="109"/>
    </row>
    <row r="16663" spans="1:5" ht="26.25" x14ac:dyDescent="0.25">
      <c r="A16663" s="114" t="s">
        <v>12825</v>
      </c>
      <c r="B16663" s="106" t="s">
        <v>12826</v>
      </c>
      <c r="C16663" s="107" t="s">
        <v>16626</v>
      </c>
      <c r="D16663" s="119"/>
      <c r="E16663" s="109"/>
    </row>
    <row r="16664" spans="1:5" ht="51.75" x14ac:dyDescent="0.25">
      <c r="A16664" s="114" t="s">
        <v>12827</v>
      </c>
      <c r="B16664" s="106" t="s">
        <v>12828</v>
      </c>
      <c r="C16664" s="107" t="s">
        <v>16626</v>
      </c>
      <c r="D16664" s="119"/>
      <c r="E16664" s="109"/>
    </row>
    <row r="16665" spans="1:5" ht="39" x14ac:dyDescent="0.25">
      <c r="A16665" s="114" t="s">
        <v>12829</v>
      </c>
      <c r="B16665" s="106" t="s">
        <v>12168</v>
      </c>
      <c r="C16665" s="107" t="s">
        <v>16591</v>
      </c>
      <c r="D16665" s="119"/>
      <c r="E16665" s="109"/>
    </row>
    <row r="16666" spans="1:5" ht="39" x14ac:dyDescent="0.25">
      <c r="A16666" s="114" t="s">
        <v>12830</v>
      </c>
      <c r="B16666" s="106" t="s">
        <v>12170</v>
      </c>
      <c r="C16666" s="107" t="s">
        <v>16591</v>
      </c>
      <c r="D16666" s="119"/>
      <c r="E16666" s="109"/>
    </row>
    <row r="16667" spans="1:5" ht="51.75" x14ac:dyDescent="0.25">
      <c r="A16667" s="114" t="s">
        <v>12831</v>
      </c>
      <c r="B16667" s="106" t="s">
        <v>12832</v>
      </c>
      <c r="C16667" s="107" t="s">
        <v>16591</v>
      </c>
      <c r="D16667" s="119"/>
      <c r="E16667" s="109"/>
    </row>
    <row r="16668" spans="1:5" ht="39" x14ac:dyDescent="0.25">
      <c r="A16668" s="114" t="s">
        <v>12833</v>
      </c>
      <c r="B16668" s="106" t="s">
        <v>12174</v>
      </c>
      <c r="C16668" s="107" t="s">
        <v>16591</v>
      </c>
      <c r="D16668" s="119"/>
      <c r="E16668" s="109"/>
    </row>
    <row r="16669" spans="1:5" ht="39" x14ac:dyDescent="0.25">
      <c r="A16669" s="114" t="s">
        <v>12834</v>
      </c>
      <c r="B16669" s="106" t="s">
        <v>12176</v>
      </c>
      <c r="C16669" s="107" t="s">
        <v>16591</v>
      </c>
      <c r="D16669" s="108"/>
      <c r="E16669" s="109"/>
    </row>
    <row r="16670" spans="1:5" ht="39" x14ac:dyDescent="0.25">
      <c r="A16670" s="114" t="s">
        <v>12835</v>
      </c>
      <c r="B16670" s="106" t="s">
        <v>12178</v>
      </c>
      <c r="C16670" s="107" t="s">
        <v>16591</v>
      </c>
      <c r="D16670" s="108"/>
      <c r="E16670" s="109"/>
    </row>
    <row r="16671" spans="1:5" ht="51.75" x14ac:dyDescent="0.25">
      <c r="A16671" s="114" t="s">
        <v>12836</v>
      </c>
      <c r="B16671" s="106" t="s">
        <v>22357</v>
      </c>
      <c r="C16671" s="107" t="s">
        <v>16591</v>
      </c>
      <c r="D16671" s="108"/>
      <c r="E16671" s="109"/>
    </row>
    <row r="16672" spans="1:5" ht="39" x14ac:dyDescent="0.25">
      <c r="A16672" s="114" t="s">
        <v>12837</v>
      </c>
      <c r="B16672" s="106" t="s">
        <v>12182</v>
      </c>
      <c r="C16672" s="107" t="s">
        <v>16591</v>
      </c>
      <c r="D16672" s="108"/>
      <c r="E16672" s="109"/>
    </row>
    <row r="16673" spans="1:5" ht="39" x14ac:dyDescent="0.25">
      <c r="A16673" s="114" t="s">
        <v>12838</v>
      </c>
      <c r="B16673" s="106" t="s">
        <v>12184</v>
      </c>
      <c r="C16673" s="107" t="s">
        <v>16591</v>
      </c>
      <c r="D16673" s="108"/>
      <c r="E16673" s="109"/>
    </row>
    <row r="16674" spans="1:5" ht="51.75" x14ac:dyDescent="0.25">
      <c r="A16674" s="114" t="s">
        <v>12839</v>
      </c>
      <c r="B16674" s="106" t="s">
        <v>12840</v>
      </c>
      <c r="C16674" s="107" t="s">
        <v>16591</v>
      </c>
      <c r="D16674" s="108"/>
      <c r="E16674" s="109"/>
    </row>
    <row r="16675" spans="1:5" ht="39" x14ac:dyDescent="0.25">
      <c r="A16675" s="114" t="s">
        <v>22358</v>
      </c>
      <c r="B16675" s="106" t="s">
        <v>21829</v>
      </c>
      <c r="C16675" s="107" t="s">
        <v>16700</v>
      </c>
      <c r="D16675" s="108"/>
      <c r="E16675" s="109"/>
    </row>
    <row r="16676" spans="1:5" ht="64.5" x14ac:dyDescent="0.25">
      <c r="A16676" s="114" t="s">
        <v>22359</v>
      </c>
      <c r="B16676" s="106" t="s">
        <v>22360</v>
      </c>
      <c r="C16676" s="107" t="s">
        <v>16700</v>
      </c>
      <c r="D16676" s="108"/>
      <c r="E16676" s="109"/>
    </row>
    <row r="16677" spans="1:5" ht="51.75" x14ac:dyDescent="0.25">
      <c r="A16677" s="114" t="s">
        <v>22361</v>
      </c>
      <c r="B16677" s="106" t="s">
        <v>22362</v>
      </c>
      <c r="C16677" s="107" t="s">
        <v>16700</v>
      </c>
      <c r="D16677" s="108"/>
      <c r="E16677" s="109"/>
    </row>
    <row r="16678" spans="1:5" ht="39" x14ac:dyDescent="0.25">
      <c r="A16678" s="114" t="s">
        <v>22363</v>
      </c>
      <c r="B16678" s="106" t="s">
        <v>21829</v>
      </c>
      <c r="C16678" s="107" t="s">
        <v>16700</v>
      </c>
      <c r="D16678" s="108"/>
      <c r="E16678" s="109"/>
    </row>
    <row r="16679" spans="1:5" ht="39" x14ac:dyDescent="0.25">
      <c r="A16679" s="114" t="s">
        <v>22364</v>
      </c>
      <c r="B16679" s="106" t="s">
        <v>21829</v>
      </c>
      <c r="C16679" s="107" t="s">
        <v>16700</v>
      </c>
      <c r="D16679" s="108"/>
      <c r="E16679" s="109"/>
    </row>
    <row r="16680" spans="1:5" ht="39" x14ac:dyDescent="0.25">
      <c r="A16680" s="114" t="s">
        <v>22365</v>
      </c>
      <c r="B16680" s="106" t="s">
        <v>21829</v>
      </c>
      <c r="C16680" s="107" t="s">
        <v>16700</v>
      </c>
      <c r="D16680" s="108"/>
      <c r="E16680" s="109"/>
    </row>
    <row r="16681" spans="1:5" ht="39" x14ac:dyDescent="0.25">
      <c r="A16681" s="114" t="s">
        <v>22366</v>
      </c>
      <c r="B16681" s="106" t="s">
        <v>21829</v>
      </c>
      <c r="C16681" s="107" t="s">
        <v>16700</v>
      </c>
      <c r="D16681" s="108"/>
      <c r="E16681" s="109"/>
    </row>
    <row r="16682" spans="1:5" ht="39" x14ac:dyDescent="0.25">
      <c r="A16682" s="114" t="s">
        <v>22367</v>
      </c>
      <c r="B16682" s="106" t="s">
        <v>22368</v>
      </c>
      <c r="C16682" s="107" t="s">
        <v>16700</v>
      </c>
      <c r="D16682" s="108"/>
      <c r="E16682" s="109"/>
    </row>
    <row r="16683" spans="1:5" ht="39" x14ac:dyDescent="0.25">
      <c r="A16683" s="114" t="s">
        <v>22369</v>
      </c>
      <c r="B16683" s="106" t="s">
        <v>22370</v>
      </c>
      <c r="C16683" s="107" t="s">
        <v>16700</v>
      </c>
      <c r="D16683" s="108"/>
      <c r="E16683" s="109"/>
    </row>
    <row r="16684" spans="1:5" ht="39" x14ac:dyDescent="0.25">
      <c r="A16684" s="114" t="s">
        <v>22371</v>
      </c>
      <c r="B16684" s="106" t="s">
        <v>22372</v>
      </c>
      <c r="C16684" s="107" t="s">
        <v>16700</v>
      </c>
      <c r="D16684" s="108"/>
      <c r="E16684" s="109"/>
    </row>
    <row r="16685" spans="1:5" ht="39" x14ac:dyDescent="0.25">
      <c r="A16685" s="114" t="s">
        <v>22373</v>
      </c>
      <c r="B16685" s="106" t="s">
        <v>22374</v>
      </c>
      <c r="C16685" s="107" t="s">
        <v>16700</v>
      </c>
      <c r="D16685" s="108"/>
      <c r="E16685" s="109"/>
    </row>
    <row r="16686" spans="1:5" ht="39" x14ac:dyDescent="0.25">
      <c r="A16686" s="105" t="s">
        <v>22375</v>
      </c>
      <c r="B16686" s="106" t="s">
        <v>22376</v>
      </c>
      <c r="C16686" s="107" t="s">
        <v>432</v>
      </c>
      <c r="D16686" s="108"/>
      <c r="E16686" s="109"/>
    </row>
    <row r="16687" spans="1:5" ht="51.75" x14ac:dyDescent="0.25">
      <c r="A16687" s="105" t="s">
        <v>12841</v>
      </c>
      <c r="B16687" s="106" t="s">
        <v>22377</v>
      </c>
      <c r="C16687" s="131" t="s">
        <v>18437</v>
      </c>
      <c r="D16687" s="108"/>
      <c r="E16687" s="109">
        <v>3.68</v>
      </c>
    </row>
    <row r="16688" spans="1:5" ht="39" x14ac:dyDescent="0.25">
      <c r="A16688" s="105" t="s">
        <v>12842</v>
      </c>
      <c r="B16688" s="106" t="s">
        <v>22378</v>
      </c>
      <c r="C16688" s="131" t="s">
        <v>432</v>
      </c>
      <c r="D16688" s="108"/>
      <c r="E16688" s="109"/>
    </row>
    <row r="16689" spans="1:5" ht="26.25" x14ac:dyDescent="0.25">
      <c r="A16689" s="134" t="s">
        <v>12843</v>
      </c>
      <c r="B16689" s="106" t="s">
        <v>12844</v>
      </c>
      <c r="C16689" s="131" t="s">
        <v>18429</v>
      </c>
      <c r="D16689" s="108"/>
      <c r="E16689" s="109">
        <v>43.497999999999998</v>
      </c>
    </row>
    <row r="16690" spans="1:5" ht="39" x14ac:dyDescent="0.25">
      <c r="A16690" s="105" t="s">
        <v>12845</v>
      </c>
      <c r="B16690" s="106" t="s">
        <v>12846</v>
      </c>
      <c r="C16690" s="131" t="s">
        <v>432</v>
      </c>
      <c r="D16690" s="108"/>
      <c r="E16690" s="109"/>
    </row>
    <row r="16691" spans="1:5" ht="51.75" x14ac:dyDescent="0.25">
      <c r="A16691" s="105" t="s">
        <v>12847</v>
      </c>
      <c r="B16691" s="106" t="s">
        <v>22379</v>
      </c>
      <c r="C16691" s="131" t="s">
        <v>432</v>
      </c>
      <c r="D16691" s="108"/>
      <c r="E16691" s="109"/>
    </row>
    <row r="16692" spans="1:5" ht="39" x14ac:dyDescent="0.25">
      <c r="A16692" s="105" t="s">
        <v>12848</v>
      </c>
      <c r="B16692" s="106" t="s">
        <v>12849</v>
      </c>
      <c r="C16692" s="107" t="s">
        <v>432</v>
      </c>
      <c r="D16692" s="108"/>
      <c r="E16692" s="109"/>
    </row>
    <row r="16693" spans="1:5" ht="26.25" x14ac:dyDescent="0.25">
      <c r="A16693" s="105" t="s">
        <v>12850</v>
      </c>
      <c r="B16693" s="106" t="s">
        <v>12851</v>
      </c>
      <c r="C16693" s="107" t="s">
        <v>432</v>
      </c>
      <c r="D16693" s="108"/>
      <c r="E16693" s="109"/>
    </row>
    <row r="16694" spans="1:5" ht="51.75" x14ac:dyDescent="0.25">
      <c r="A16694" s="105" t="s">
        <v>22380</v>
      </c>
      <c r="B16694" s="106" t="s">
        <v>22381</v>
      </c>
      <c r="C16694" s="107" t="s">
        <v>432</v>
      </c>
      <c r="D16694" s="108"/>
      <c r="E16694" s="109"/>
    </row>
    <row r="16695" spans="1:5" ht="39" x14ac:dyDescent="0.25">
      <c r="A16695" s="134" t="s">
        <v>12852</v>
      </c>
      <c r="B16695" s="106" t="s">
        <v>12853</v>
      </c>
      <c r="C16695" s="131" t="s">
        <v>18429</v>
      </c>
      <c r="D16695" s="108"/>
      <c r="E16695" s="109">
        <v>1698.605</v>
      </c>
    </row>
    <row r="16696" spans="1:5" ht="51.75" x14ac:dyDescent="0.25">
      <c r="A16696" s="134" t="s">
        <v>22382</v>
      </c>
      <c r="B16696" s="106" t="s">
        <v>22383</v>
      </c>
      <c r="C16696" s="131" t="s">
        <v>432</v>
      </c>
      <c r="D16696" s="108"/>
      <c r="E16696" s="109"/>
    </row>
    <row r="16697" spans="1:5" ht="26.25" x14ac:dyDescent="0.25">
      <c r="A16697" s="105" t="s">
        <v>12854</v>
      </c>
      <c r="B16697" s="106" t="s">
        <v>12855</v>
      </c>
      <c r="C16697" s="131" t="s">
        <v>432</v>
      </c>
      <c r="D16697" s="108"/>
      <c r="E16697" s="109"/>
    </row>
    <row r="16698" spans="1:5" ht="39" x14ac:dyDescent="0.25">
      <c r="A16698" s="105" t="s">
        <v>12856</v>
      </c>
      <c r="B16698" s="106" t="s">
        <v>12857</v>
      </c>
      <c r="C16698" s="131" t="s">
        <v>432</v>
      </c>
      <c r="D16698" s="108"/>
      <c r="E16698" s="109"/>
    </row>
    <row r="16699" spans="1:5" ht="64.5" x14ac:dyDescent="0.25">
      <c r="A16699" s="105" t="s">
        <v>22384</v>
      </c>
      <c r="B16699" s="106" t="s">
        <v>22385</v>
      </c>
      <c r="C16699" s="131" t="s">
        <v>18429</v>
      </c>
      <c r="D16699" s="108"/>
      <c r="E16699" s="109">
        <v>5.9779999999999998</v>
      </c>
    </row>
    <row r="16700" spans="1:5" ht="51.75" x14ac:dyDescent="0.25">
      <c r="A16700" s="105" t="s">
        <v>22386</v>
      </c>
      <c r="B16700" s="106" t="s">
        <v>22387</v>
      </c>
      <c r="C16700" s="131" t="s">
        <v>432</v>
      </c>
      <c r="D16700" s="108"/>
      <c r="E16700" s="109"/>
    </row>
    <row r="16701" spans="1:5" ht="26.25" x14ac:dyDescent="0.25">
      <c r="A16701" s="105" t="s">
        <v>12858</v>
      </c>
      <c r="B16701" s="106" t="s">
        <v>12859</v>
      </c>
      <c r="C16701" s="131" t="s">
        <v>18429</v>
      </c>
      <c r="D16701" s="108"/>
      <c r="E16701" s="109">
        <v>898.327</v>
      </c>
    </row>
    <row r="16702" spans="1:5" ht="51.75" x14ac:dyDescent="0.25">
      <c r="A16702" s="105" t="s">
        <v>12860</v>
      </c>
      <c r="B16702" s="106" t="s">
        <v>22388</v>
      </c>
      <c r="C16702" s="131" t="s">
        <v>22389</v>
      </c>
      <c r="D16702" s="108"/>
      <c r="E16702" s="109">
        <v>313.47500000000002</v>
      </c>
    </row>
    <row r="16703" spans="1:5" ht="39" x14ac:dyDescent="0.25">
      <c r="A16703" s="133" t="s">
        <v>12861</v>
      </c>
      <c r="B16703" s="106" t="s">
        <v>12862</v>
      </c>
      <c r="C16703" s="131" t="s">
        <v>18429</v>
      </c>
      <c r="D16703" s="108"/>
      <c r="E16703" s="109">
        <v>208.32400000000001</v>
      </c>
    </row>
    <row r="16704" spans="1:5" ht="39" x14ac:dyDescent="0.25">
      <c r="A16704" s="133" t="s">
        <v>12863</v>
      </c>
      <c r="B16704" s="106" t="s">
        <v>22390</v>
      </c>
      <c r="C16704" s="131" t="s">
        <v>18429</v>
      </c>
      <c r="D16704" s="108"/>
      <c r="E16704" s="109">
        <v>1.7290000000000001</v>
      </c>
    </row>
    <row r="16705" spans="1:5" ht="51.75" x14ac:dyDescent="0.25">
      <c r="A16705" s="105" t="s">
        <v>22391</v>
      </c>
      <c r="B16705" s="106" t="s">
        <v>22392</v>
      </c>
      <c r="C16705" s="131" t="s">
        <v>16429</v>
      </c>
      <c r="D16705" s="108"/>
      <c r="E16705" s="109"/>
    </row>
    <row r="16706" spans="1:5" ht="39" x14ac:dyDescent="0.25">
      <c r="A16706" s="105" t="s">
        <v>22393</v>
      </c>
      <c r="B16706" s="106" t="s">
        <v>22394</v>
      </c>
      <c r="C16706" s="107" t="s">
        <v>16429</v>
      </c>
      <c r="D16706" s="108"/>
      <c r="E16706" s="109"/>
    </row>
    <row r="16707" spans="1:5" ht="39" x14ac:dyDescent="0.25">
      <c r="A16707" s="105" t="s">
        <v>12864</v>
      </c>
      <c r="B16707" s="106" t="s">
        <v>22395</v>
      </c>
      <c r="C16707" s="107" t="s">
        <v>18429</v>
      </c>
      <c r="D16707" s="108"/>
      <c r="E16707" s="109">
        <v>2244.9189999999999</v>
      </c>
    </row>
    <row r="16708" spans="1:5" ht="39" x14ac:dyDescent="0.25">
      <c r="A16708" s="105" t="s">
        <v>12865</v>
      </c>
      <c r="B16708" s="106" t="s">
        <v>12866</v>
      </c>
      <c r="C16708" s="131" t="s">
        <v>16429</v>
      </c>
      <c r="D16708" s="108"/>
      <c r="E16708" s="109"/>
    </row>
    <row r="16709" spans="1:5" ht="26.25" x14ac:dyDescent="0.25">
      <c r="A16709" s="105" t="s">
        <v>12867</v>
      </c>
      <c r="B16709" s="106" t="s">
        <v>12868</v>
      </c>
      <c r="C16709" s="107" t="s">
        <v>16551</v>
      </c>
      <c r="D16709" s="108"/>
      <c r="E16709" s="109"/>
    </row>
    <row r="16710" spans="1:5" ht="39" x14ac:dyDescent="0.25">
      <c r="A16710" s="105" t="s">
        <v>12869</v>
      </c>
      <c r="B16710" s="106" t="s">
        <v>12870</v>
      </c>
      <c r="C16710" s="131" t="s">
        <v>16429</v>
      </c>
      <c r="D16710" s="108"/>
      <c r="E16710" s="109"/>
    </row>
    <row r="16711" spans="1:5" x14ac:dyDescent="0.25">
      <c r="A16711" s="105" t="s">
        <v>12871</v>
      </c>
      <c r="B16711" s="106" t="s">
        <v>12872</v>
      </c>
      <c r="C16711" s="107" t="s">
        <v>16429</v>
      </c>
      <c r="D16711" s="108"/>
      <c r="E16711" s="109"/>
    </row>
    <row r="16712" spans="1:5" ht="39" x14ac:dyDescent="0.25">
      <c r="A16712" s="105" t="s">
        <v>22396</v>
      </c>
      <c r="B16712" s="106" t="s">
        <v>22397</v>
      </c>
      <c r="C16712" s="107" t="s">
        <v>19310</v>
      </c>
      <c r="D16712" s="108"/>
      <c r="E16712" s="109">
        <v>72.506</v>
      </c>
    </row>
    <row r="16713" spans="1:5" ht="39" x14ac:dyDescent="0.25">
      <c r="A16713" s="105" t="s">
        <v>12873</v>
      </c>
      <c r="B16713" s="106" t="s">
        <v>12874</v>
      </c>
      <c r="C16713" s="107" t="s">
        <v>18429</v>
      </c>
      <c r="D16713" s="108"/>
      <c r="E16713" s="109">
        <v>122.56</v>
      </c>
    </row>
    <row r="16714" spans="1:5" ht="39" x14ac:dyDescent="0.25">
      <c r="A16714" s="105" t="s">
        <v>12875</v>
      </c>
      <c r="B16714" s="106" t="s">
        <v>22398</v>
      </c>
      <c r="C16714" s="107" t="s">
        <v>18429</v>
      </c>
      <c r="D16714" s="108"/>
      <c r="E16714" s="109">
        <v>188.44399999999999</v>
      </c>
    </row>
    <row r="16715" spans="1:5" ht="39" x14ac:dyDescent="0.25">
      <c r="A16715" s="134" t="s">
        <v>12876</v>
      </c>
      <c r="B16715" s="137" t="s">
        <v>22399</v>
      </c>
      <c r="C16715" s="107" t="s">
        <v>18429</v>
      </c>
      <c r="D16715" s="108"/>
      <c r="E16715" s="109">
        <v>100.746</v>
      </c>
    </row>
    <row r="16716" spans="1:5" ht="39" x14ac:dyDescent="0.25">
      <c r="A16716" s="134" t="s">
        <v>12877</v>
      </c>
      <c r="B16716" s="137" t="s">
        <v>12878</v>
      </c>
      <c r="C16716" s="107" t="s">
        <v>19310</v>
      </c>
      <c r="D16716" s="108"/>
      <c r="E16716" s="109">
        <v>109.81699999999999</v>
      </c>
    </row>
    <row r="16717" spans="1:5" ht="39" x14ac:dyDescent="0.25">
      <c r="A16717" s="134" t="s">
        <v>12879</v>
      </c>
      <c r="B16717" s="137" t="s">
        <v>22400</v>
      </c>
      <c r="C16717" s="131" t="s">
        <v>19310</v>
      </c>
      <c r="D16717" s="108"/>
      <c r="E16717" s="109">
        <v>310.899</v>
      </c>
    </row>
    <row r="16718" spans="1:5" ht="39" x14ac:dyDescent="0.25">
      <c r="A16718" s="134" t="s">
        <v>22401</v>
      </c>
      <c r="B16718" s="137" t="s">
        <v>22402</v>
      </c>
      <c r="C16718" s="131" t="s">
        <v>19310</v>
      </c>
      <c r="D16718" s="108"/>
      <c r="E16718" s="109">
        <v>4774.05</v>
      </c>
    </row>
    <row r="16719" spans="1:5" ht="39" x14ac:dyDescent="0.25">
      <c r="A16719" s="134" t="s">
        <v>22403</v>
      </c>
      <c r="B16719" s="137" t="s">
        <v>22404</v>
      </c>
      <c r="C16719" s="131" t="s">
        <v>19310</v>
      </c>
      <c r="D16719" s="108"/>
      <c r="E16719" s="109">
        <v>5.508</v>
      </c>
    </row>
    <row r="16720" spans="1:5" ht="39" x14ac:dyDescent="0.25">
      <c r="A16720" s="105" t="s">
        <v>12880</v>
      </c>
      <c r="B16720" s="106" t="s">
        <v>12881</v>
      </c>
      <c r="C16720" s="107" t="s">
        <v>18429</v>
      </c>
      <c r="D16720" s="108"/>
      <c r="E16720" s="109">
        <v>4.5919999999999996</v>
      </c>
    </row>
    <row r="16721" spans="1:5" ht="26.25" x14ac:dyDescent="0.25">
      <c r="A16721" s="105" t="s">
        <v>12882</v>
      </c>
      <c r="B16721" s="106" t="s">
        <v>22405</v>
      </c>
      <c r="C16721" s="107" t="s">
        <v>18429</v>
      </c>
      <c r="D16721" s="108"/>
      <c r="E16721" s="109">
        <v>5.0990000000000002</v>
      </c>
    </row>
    <row r="16722" spans="1:5" ht="39" x14ac:dyDescent="0.25">
      <c r="A16722" s="105" t="s">
        <v>12883</v>
      </c>
      <c r="B16722" s="106" t="s">
        <v>12884</v>
      </c>
      <c r="C16722" s="107" t="s">
        <v>16591</v>
      </c>
      <c r="D16722" s="108"/>
      <c r="E16722" s="109"/>
    </row>
    <row r="16723" spans="1:5" ht="39" x14ac:dyDescent="0.25">
      <c r="A16723" s="105" t="s">
        <v>12885</v>
      </c>
      <c r="B16723" s="106" t="s">
        <v>12886</v>
      </c>
      <c r="C16723" s="107" t="s">
        <v>16591</v>
      </c>
      <c r="D16723" s="108"/>
      <c r="E16723" s="109"/>
    </row>
    <row r="16724" spans="1:5" ht="39" x14ac:dyDescent="0.25">
      <c r="A16724" s="105" t="s">
        <v>12887</v>
      </c>
      <c r="B16724" s="106" t="s">
        <v>12888</v>
      </c>
      <c r="C16724" s="107" t="s">
        <v>432</v>
      </c>
      <c r="D16724" s="108"/>
      <c r="E16724" s="109"/>
    </row>
    <row r="16725" spans="1:5" ht="39" x14ac:dyDescent="0.25">
      <c r="A16725" s="105" t="s">
        <v>12889</v>
      </c>
      <c r="B16725" s="106" t="s">
        <v>12890</v>
      </c>
      <c r="C16725" s="107" t="s">
        <v>432</v>
      </c>
      <c r="D16725" s="108"/>
      <c r="E16725" s="109"/>
    </row>
    <row r="16726" spans="1:5" ht="26.25" x14ac:dyDescent="0.25">
      <c r="A16726" s="105" t="s">
        <v>12891</v>
      </c>
      <c r="B16726" s="106" t="s">
        <v>12892</v>
      </c>
      <c r="C16726" s="107" t="s">
        <v>432</v>
      </c>
      <c r="D16726" s="108"/>
      <c r="E16726" s="109"/>
    </row>
    <row r="16727" spans="1:5" ht="64.5" x14ac:dyDescent="0.25">
      <c r="A16727" s="105" t="s">
        <v>22406</v>
      </c>
      <c r="B16727" s="106" t="s">
        <v>22407</v>
      </c>
      <c r="C16727" s="107" t="s">
        <v>432</v>
      </c>
      <c r="D16727" s="108"/>
      <c r="E16727" s="109"/>
    </row>
    <row r="16728" spans="1:5" ht="26.25" x14ac:dyDescent="0.25">
      <c r="A16728" s="105" t="s">
        <v>12893</v>
      </c>
      <c r="B16728" s="106" t="s">
        <v>12894</v>
      </c>
      <c r="C16728" s="107" t="s">
        <v>432</v>
      </c>
      <c r="D16728" s="108"/>
      <c r="E16728" s="109"/>
    </row>
    <row r="16729" spans="1:5" ht="51.75" x14ac:dyDescent="0.25">
      <c r="A16729" s="105" t="s">
        <v>12895</v>
      </c>
      <c r="B16729" s="106" t="s">
        <v>12896</v>
      </c>
      <c r="C16729" s="107" t="s">
        <v>18429</v>
      </c>
      <c r="D16729" s="108"/>
      <c r="E16729" s="109">
        <v>10.298999999999999</v>
      </c>
    </row>
    <row r="16730" spans="1:5" ht="39" x14ac:dyDescent="0.25">
      <c r="A16730" s="105" t="s">
        <v>12897</v>
      </c>
      <c r="B16730" s="106" t="s">
        <v>12898</v>
      </c>
      <c r="C16730" s="131" t="s">
        <v>16429</v>
      </c>
      <c r="D16730" s="108"/>
      <c r="E16730" s="109"/>
    </row>
    <row r="16731" spans="1:5" ht="51.75" x14ac:dyDescent="0.25">
      <c r="A16731" s="105" t="s">
        <v>12899</v>
      </c>
      <c r="B16731" s="106" t="s">
        <v>12900</v>
      </c>
      <c r="C16731" s="107" t="s">
        <v>18429</v>
      </c>
      <c r="D16731" s="108"/>
      <c r="E16731" s="109">
        <v>24.52</v>
      </c>
    </row>
    <row r="16732" spans="1:5" ht="39" x14ac:dyDescent="0.25">
      <c r="A16732" s="105" t="s">
        <v>12901</v>
      </c>
      <c r="B16732" s="106" t="s">
        <v>12902</v>
      </c>
      <c r="C16732" s="107" t="s">
        <v>432</v>
      </c>
      <c r="D16732" s="108"/>
      <c r="E16732" s="109"/>
    </row>
    <row r="16733" spans="1:5" ht="39" x14ac:dyDescent="0.25">
      <c r="A16733" s="105" t="s">
        <v>12903</v>
      </c>
      <c r="B16733" s="106" t="s">
        <v>22408</v>
      </c>
      <c r="C16733" s="107" t="s">
        <v>18429</v>
      </c>
      <c r="D16733" s="108"/>
      <c r="E16733" s="109">
        <v>3.4380000000000002</v>
      </c>
    </row>
    <row r="16734" spans="1:5" ht="39" x14ac:dyDescent="0.25">
      <c r="A16734" s="105" t="s">
        <v>12904</v>
      </c>
      <c r="B16734" s="106" t="s">
        <v>12905</v>
      </c>
      <c r="C16734" s="107" t="s">
        <v>432</v>
      </c>
      <c r="D16734" s="108"/>
      <c r="E16734" s="109"/>
    </row>
    <row r="16735" spans="1:5" ht="39" x14ac:dyDescent="0.25">
      <c r="A16735" s="105" t="s">
        <v>12906</v>
      </c>
      <c r="B16735" s="106" t="s">
        <v>12907</v>
      </c>
      <c r="C16735" s="107" t="s">
        <v>18429</v>
      </c>
      <c r="D16735" s="108"/>
      <c r="E16735" s="109">
        <v>171.17</v>
      </c>
    </row>
    <row r="16736" spans="1:5" ht="51.75" x14ac:dyDescent="0.25">
      <c r="A16736" s="105" t="s">
        <v>12908</v>
      </c>
      <c r="B16736" s="106" t="s">
        <v>12909</v>
      </c>
      <c r="C16736" s="107" t="s">
        <v>432</v>
      </c>
      <c r="D16736" s="108"/>
      <c r="E16736" s="109"/>
    </row>
    <row r="16737" spans="1:5" ht="39" x14ac:dyDescent="0.25">
      <c r="A16737" s="105" t="s">
        <v>12910</v>
      </c>
      <c r="B16737" s="106" t="s">
        <v>12911</v>
      </c>
      <c r="C16737" s="107" t="s">
        <v>432</v>
      </c>
      <c r="D16737" s="108"/>
      <c r="E16737" s="109"/>
    </row>
    <row r="16738" spans="1:5" ht="39" x14ac:dyDescent="0.25">
      <c r="A16738" s="105" t="s">
        <v>22409</v>
      </c>
      <c r="B16738" s="106" t="s">
        <v>22410</v>
      </c>
      <c r="C16738" s="131" t="s">
        <v>16429</v>
      </c>
      <c r="D16738" s="108"/>
      <c r="E16738" s="109"/>
    </row>
    <row r="16739" spans="1:5" ht="39" x14ac:dyDescent="0.25">
      <c r="A16739" s="105" t="s">
        <v>12912</v>
      </c>
      <c r="B16739" s="106" t="s">
        <v>12913</v>
      </c>
      <c r="C16739" s="107" t="s">
        <v>432</v>
      </c>
      <c r="D16739" s="108"/>
      <c r="E16739" s="109"/>
    </row>
    <row r="16740" spans="1:5" ht="51.75" x14ac:dyDescent="0.25">
      <c r="A16740" s="105" t="s">
        <v>12914</v>
      </c>
      <c r="B16740" s="106" t="s">
        <v>12915</v>
      </c>
      <c r="C16740" s="131" t="s">
        <v>16429</v>
      </c>
      <c r="D16740" s="108"/>
      <c r="E16740" s="109"/>
    </row>
    <row r="16741" spans="1:5" ht="39" x14ac:dyDescent="0.25">
      <c r="A16741" s="105" t="s">
        <v>22411</v>
      </c>
      <c r="B16741" s="106" t="s">
        <v>22412</v>
      </c>
      <c r="C16741" s="131" t="s">
        <v>16429</v>
      </c>
      <c r="D16741" s="108"/>
      <c r="E16741" s="109"/>
    </row>
    <row r="16742" spans="1:5" ht="51.75" x14ac:dyDescent="0.25">
      <c r="A16742" s="105" t="s">
        <v>22413</v>
      </c>
      <c r="B16742" s="106" t="s">
        <v>22414</v>
      </c>
      <c r="C16742" s="131" t="s">
        <v>16429</v>
      </c>
      <c r="D16742" s="108"/>
      <c r="E16742" s="109"/>
    </row>
    <row r="16743" spans="1:5" ht="39" x14ac:dyDescent="0.25">
      <c r="A16743" s="105" t="s">
        <v>22415</v>
      </c>
      <c r="B16743" s="106" t="s">
        <v>22416</v>
      </c>
      <c r="C16743" s="107" t="s">
        <v>18437</v>
      </c>
      <c r="D16743" s="108"/>
      <c r="E16743" s="109">
        <v>0.71</v>
      </c>
    </row>
    <row r="16744" spans="1:5" ht="39" x14ac:dyDescent="0.25">
      <c r="A16744" s="105" t="s">
        <v>22417</v>
      </c>
      <c r="B16744" s="106" t="s">
        <v>22418</v>
      </c>
      <c r="C16744" s="131" t="s">
        <v>16429</v>
      </c>
      <c r="D16744" s="108"/>
      <c r="E16744" s="109"/>
    </row>
    <row r="16745" spans="1:5" ht="39" x14ac:dyDescent="0.25">
      <c r="A16745" s="105" t="s">
        <v>12916</v>
      </c>
      <c r="B16745" s="106" t="s">
        <v>12917</v>
      </c>
      <c r="C16745" s="131" t="s">
        <v>18429</v>
      </c>
      <c r="D16745" s="108"/>
      <c r="E16745" s="109">
        <v>5.25</v>
      </c>
    </row>
    <row r="16746" spans="1:5" ht="51.75" x14ac:dyDescent="0.25">
      <c r="A16746" s="105" t="s">
        <v>12918</v>
      </c>
      <c r="B16746" s="106" t="s">
        <v>12919</v>
      </c>
      <c r="C16746" s="131" t="s">
        <v>18429</v>
      </c>
      <c r="D16746" s="108"/>
      <c r="E16746" s="109">
        <v>6.4189999999999996</v>
      </c>
    </row>
    <row r="16747" spans="1:5" ht="26.25" x14ac:dyDescent="0.25">
      <c r="A16747" s="105" t="s">
        <v>12920</v>
      </c>
      <c r="B16747" s="106" t="s">
        <v>12921</v>
      </c>
      <c r="C16747" s="107" t="s">
        <v>432</v>
      </c>
      <c r="D16747" s="108"/>
      <c r="E16747" s="109"/>
    </row>
    <row r="16748" spans="1:5" ht="39" x14ac:dyDescent="0.25">
      <c r="A16748" s="105" t="s">
        <v>12922</v>
      </c>
      <c r="B16748" s="106" t="s">
        <v>12923</v>
      </c>
      <c r="C16748" s="131" t="s">
        <v>432</v>
      </c>
      <c r="D16748" s="108"/>
      <c r="E16748" s="109"/>
    </row>
    <row r="16749" spans="1:5" ht="39" x14ac:dyDescent="0.25">
      <c r="A16749" s="105" t="s">
        <v>12924</v>
      </c>
      <c r="B16749" s="106" t="s">
        <v>12925</v>
      </c>
      <c r="C16749" s="131" t="s">
        <v>18429</v>
      </c>
      <c r="D16749" s="108"/>
      <c r="E16749" s="109">
        <v>37.81</v>
      </c>
    </row>
    <row r="16750" spans="1:5" ht="39" x14ac:dyDescent="0.25">
      <c r="A16750" s="105" t="s">
        <v>12926</v>
      </c>
      <c r="B16750" s="106" t="s">
        <v>12927</v>
      </c>
      <c r="C16750" s="107" t="s">
        <v>18429</v>
      </c>
      <c r="D16750" s="108"/>
      <c r="E16750" s="109">
        <v>185.923</v>
      </c>
    </row>
    <row r="16751" spans="1:5" ht="39" x14ac:dyDescent="0.25">
      <c r="A16751" s="105" t="s">
        <v>12928</v>
      </c>
      <c r="B16751" s="106" t="s">
        <v>12929</v>
      </c>
      <c r="C16751" s="107" t="s">
        <v>432</v>
      </c>
      <c r="D16751" s="108"/>
      <c r="E16751" s="109"/>
    </row>
    <row r="16752" spans="1:5" ht="26.25" x14ac:dyDescent="0.25">
      <c r="A16752" s="105" t="s">
        <v>12930</v>
      </c>
      <c r="B16752" s="106" t="s">
        <v>12931</v>
      </c>
      <c r="C16752" s="107" t="s">
        <v>18429</v>
      </c>
      <c r="D16752" s="108"/>
      <c r="E16752" s="109">
        <v>4238.6880000000001</v>
      </c>
    </row>
    <row r="16753" spans="1:5" ht="39" x14ac:dyDescent="0.25">
      <c r="A16753" s="105" t="s">
        <v>12932</v>
      </c>
      <c r="B16753" s="106" t="s">
        <v>12933</v>
      </c>
      <c r="C16753" s="107" t="s">
        <v>18429</v>
      </c>
      <c r="D16753" s="108"/>
      <c r="E16753" s="109">
        <v>3.7829999999999999</v>
      </c>
    </row>
    <row r="16754" spans="1:5" ht="39" x14ac:dyDescent="0.25">
      <c r="A16754" s="105" t="s">
        <v>12934</v>
      </c>
      <c r="B16754" s="106" t="s">
        <v>22419</v>
      </c>
      <c r="C16754" s="107" t="s">
        <v>18429</v>
      </c>
      <c r="D16754" s="108"/>
      <c r="E16754" s="109">
        <v>50.198999999999998</v>
      </c>
    </row>
    <row r="16755" spans="1:5" ht="51.75" x14ac:dyDescent="0.25">
      <c r="A16755" s="105" t="s">
        <v>22420</v>
      </c>
      <c r="B16755" s="106" t="s">
        <v>22421</v>
      </c>
      <c r="C16755" s="107" t="s">
        <v>19310</v>
      </c>
      <c r="D16755" s="108"/>
      <c r="E16755" s="109">
        <v>16.315999999999999</v>
      </c>
    </row>
    <row r="16756" spans="1:5" ht="39" x14ac:dyDescent="0.25">
      <c r="A16756" s="105" t="s">
        <v>12935</v>
      </c>
      <c r="B16756" s="106" t="s">
        <v>12936</v>
      </c>
      <c r="C16756" s="107" t="s">
        <v>432</v>
      </c>
      <c r="D16756" s="108"/>
      <c r="E16756" s="109"/>
    </row>
    <row r="16757" spans="1:5" ht="51.75" x14ac:dyDescent="0.25">
      <c r="A16757" s="105" t="s">
        <v>12937</v>
      </c>
      <c r="B16757" s="106" t="s">
        <v>12938</v>
      </c>
      <c r="C16757" s="107" t="s">
        <v>432</v>
      </c>
      <c r="D16757" s="108"/>
      <c r="E16757" s="109"/>
    </row>
    <row r="16758" spans="1:5" ht="51.75" x14ac:dyDescent="0.25">
      <c r="A16758" s="105" t="s">
        <v>12939</v>
      </c>
      <c r="B16758" s="106" t="s">
        <v>22422</v>
      </c>
      <c r="C16758" s="107" t="s">
        <v>18429</v>
      </c>
      <c r="D16758" s="108"/>
      <c r="E16758" s="109">
        <v>168.24799999999999</v>
      </c>
    </row>
    <row r="16759" spans="1:5" ht="51.75" x14ac:dyDescent="0.25">
      <c r="A16759" s="105" t="s">
        <v>22423</v>
      </c>
      <c r="B16759" s="106" t="s">
        <v>22424</v>
      </c>
      <c r="C16759" s="107" t="s">
        <v>16429</v>
      </c>
      <c r="D16759" s="108"/>
      <c r="E16759" s="109"/>
    </row>
    <row r="16760" spans="1:5" ht="51.75" x14ac:dyDescent="0.25">
      <c r="A16760" s="105" t="s">
        <v>12940</v>
      </c>
      <c r="B16760" s="106" t="s">
        <v>12941</v>
      </c>
      <c r="C16760" s="107" t="s">
        <v>18429</v>
      </c>
      <c r="D16760" s="108"/>
      <c r="E16760" s="109">
        <v>13.88</v>
      </c>
    </row>
    <row r="16761" spans="1:5" ht="51.75" x14ac:dyDescent="0.25">
      <c r="A16761" s="105" t="s">
        <v>12942</v>
      </c>
      <c r="B16761" s="106" t="s">
        <v>12943</v>
      </c>
      <c r="C16761" s="131" t="s">
        <v>18429</v>
      </c>
      <c r="D16761" s="108"/>
      <c r="E16761" s="109">
        <v>18.111999999999998</v>
      </c>
    </row>
    <row r="16762" spans="1:5" ht="51.75" x14ac:dyDescent="0.25">
      <c r="A16762" s="105" t="s">
        <v>12944</v>
      </c>
      <c r="B16762" s="106" t="s">
        <v>22425</v>
      </c>
      <c r="C16762" s="131" t="s">
        <v>18429</v>
      </c>
      <c r="D16762" s="108"/>
      <c r="E16762" s="109">
        <v>39.896000000000001</v>
      </c>
    </row>
    <row r="16763" spans="1:5" ht="51.75" x14ac:dyDescent="0.25">
      <c r="A16763" s="105" t="s">
        <v>12945</v>
      </c>
      <c r="B16763" s="106" t="s">
        <v>22426</v>
      </c>
      <c r="C16763" s="107" t="s">
        <v>16429</v>
      </c>
      <c r="D16763" s="108"/>
      <c r="E16763" s="109"/>
    </row>
    <row r="16764" spans="1:5" ht="51.75" x14ac:dyDescent="0.25">
      <c r="A16764" s="105" t="s">
        <v>12946</v>
      </c>
      <c r="B16764" s="106" t="s">
        <v>12947</v>
      </c>
      <c r="C16764" s="131" t="s">
        <v>18429</v>
      </c>
      <c r="D16764" s="108"/>
      <c r="E16764" s="109">
        <v>1311.75</v>
      </c>
    </row>
    <row r="16765" spans="1:5" ht="39" x14ac:dyDescent="0.25">
      <c r="A16765" s="105" t="s">
        <v>12948</v>
      </c>
      <c r="B16765" s="106" t="s">
        <v>12949</v>
      </c>
      <c r="C16765" s="131" t="s">
        <v>16217</v>
      </c>
      <c r="D16765" s="108"/>
      <c r="E16765" s="109"/>
    </row>
    <row r="16766" spans="1:5" ht="51.75" x14ac:dyDescent="0.25">
      <c r="A16766" s="105" t="s">
        <v>12950</v>
      </c>
      <c r="B16766" s="106" t="s">
        <v>12951</v>
      </c>
      <c r="C16766" s="131" t="s">
        <v>16217</v>
      </c>
      <c r="D16766" s="108"/>
      <c r="E16766" s="109"/>
    </row>
    <row r="16767" spans="1:5" ht="51.75" x14ac:dyDescent="0.25">
      <c r="A16767" s="105" t="s">
        <v>12952</v>
      </c>
      <c r="B16767" s="106" t="s">
        <v>12953</v>
      </c>
      <c r="C16767" s="131" t="s">
        <v>16217</v>
      </c>
      <c r="D16767" s="108"/>
      <c r="E16767" s="109"/>
    </row>
    <row r="16768" spans="1:5" ht="51.75" x14ac:dyDescent="0.25">
      <c r="A16768" s="105" t="s">
        <v>12954</v>
      </c>
      <c r="B16768" s="106" t="s">
        <v>12955</v>
      </c>
      <c r="C16768" s="131" t="s">
        <v>16217</v>
      </c>
      <c r="D16768" s="108"/>
      <c r="E16768" s="109"/>
    </row>
    <row r="16769" spans="1:5" ht="51.75" x14ac:dyDescent="0.25">
      <c r="A16769" s="105" t="s">
        <v>12956</v>
      </c>
      <c r="B16769" s="106" t="s">
        <v>12957</v>
      </c>
      <c r="C16769" s="131" t="s">
        <v>16217</v>
      </c>
      <c r="D16769" s="108"/>
      <c r="E16769" s="109"/>
    </row>
    <row r="16770" spans="1:5" ht="26.25" x14ac:dyDescent="0.25">
      <c r="A16770" s="110" t="s">
        <v>12958</v>
      </c>
      <c r="B16770" s="106" t="s">
        <v>12959</v>
      </c>
      <c r="C16770" s="131" t="s">
        <v>432</v>
      </c>
      <c r="D16770" s="108"/>
      <c r="E16770" s="109"/>
    </row>
    <row r="16771" spans="1:5" ht="51.75" x14ac:dyDescent="0.25">
      <c r="A16771" s="110" t="s">
        <v>12960</v>
      </c>
      <c r="B16771" s="106" t="s">
        <v>22427</v>
      </c>
      <c r="C16771" s="131" t="s">
        <v>18429</v>
      </c>
      <c r="D16771" s="108"/>
      <c r="E16771" s="109">
        <v>411.01600000000002</v>
      </c>
    </row>
    <row r="16772" spans="1:5" ht="51.75" x14ac:dyDescent="0.25">
      <c r="A16772" s="105" t="s">
        <v>12961</v>
      </c>
      <c r="B16772" s="106" t="s">
        <v>22428</v>
      </c>
      <c r="C16772" s="107" t="s">
        <v>18429</v>
      </c>
      <c r="D16772" s="108"/>
      <c r="E16772" s="109">
        <v>6.319</v>
      </c>
    </row>
    <row r="16773" spans="1:5" ht="39" x14ac:dyDescent="0.25">
      <c r="A16773" s="105" t="s">
        <v>12962</v>
      </c>
      <c r="B16773" s="106" t="s">
        <v>12963</v>
      </c>
      <c r="C16773" s="107" t="s">
        <v>18429</v>
      </c>
      <c r="D16773" s="108"/>
      <c r="E16773" s="109">
        <v>8.7309999999999999</v>
      </c>
    </row>
    <row r="16774" spans="1:5" ht="51.75" x14ac:dyDescent="0.25">
      <c r="A16774" s="105" t="s">
        <v>12964</v>
      </c>
      <c r="B16774" s="106" t="s">
        <v>22429</v>
      </c>
      <c r="C16774" s="107" t="s">
        <v>18429</v>
      </c>
      <c r="D16774" s="108"/>
      <c r="E16774" s="109">
        <v>12.475</v>
      </c>
    </row>
    <row r="16775" spans="1:5" ht="39" x14ac:dyDescent="0.25">
      <c r="A16775" s="105" t="s">
        <v>12965</v>
      </c>
      <c r="B16775" s="106" t="s">
        <v>22430</v>
      </c>
      <c r="C16775" s="107" t="s">
        <v>18429</v>
      </c>
      <c r="D16775" s="108"/>
      <c r="E16775" s="109">
        <v>5.1369999999999996</v>
      </c>
    </row>
    <row r="16776" spans="1:5" ht="51.75" x14ac:dyDescent="0.25">
      <c r="A16776" s="105" t="s">
        <v>12966</v>
      </c>
      <c r="B16776" s="106" t="s">
        <v>22431</v>
      </c>
      <c r="C16776" s="107" t="s">
        <v>16217</v>
      </c>
      <c r="D16776" s="108"/>
      <c r="E16776" s="109"/>
    </row>
    <row r="16777" spans="1:5" ht="51.75" x14ac:dyDescent="0.25">
      <c r="A16777" s="105" t="s">
        <v>12967</v>
      </c>
      <c r="B16777" s="106" t="s">
        <v>12968</v>
      </c>
      <c r="C16777" s="107" t="s">
        <v>432</v>
      </c>
      <c r="D16777" s="108"/>
      <c r="E16777" s="109"/>
    </row>
    <row r="16778" spans="1:5" ht="51.75" x14ac:dyDescent="0.25">
      <c r="A16778" s="105" t="s">
        <v>12969</v>
      </c>
      <c r="B16778" s="106" t="s">
        <v>22432</v>
      </c>
      <c r="C16778" s="107" t="s">
        <v>16429</v>
      </c>
      <c r="D16778" s="108"/>
      <c r="E16778" s="109"/>
    </row>
    <row r="16779" spans="1:5" ht="26.25" x14ac:dyDescent="0.25">
      <c r="A16779" s="105" t="s">
        <v>12970</v>
      </c>
      <c r="B16779" s="106" t="s">
        <v>12971</v>
      </c>
      <c r="C16779" s="131" t="s">
        <v>18429</v>
      </c>
      <c r="D16779" s="108"/>
      <c r="E16779" s="109">
        <v>1.149</v>
      </c>
    </row>
    <row r="16780" spans="1:5" ht="51.75" x14ac:dyDescent="0.25">
      <c r="A16780" s="112" t="s">
        <v>12972</v>
      </c>
      <c r="B16780" s="106" t="s">
        <v>12973</v>
      </c>
      <c r="C16780" s="111" t="s">
        <v>432</v>
      </c>
      <c r="D16780" s="108"/>
      <c r="E16780" s="109"/>
    </row>
    <row r="16781" spans="1:5" ht="26.25" x14ac:dyDescent="0.25">
      <c r="A16781" s="112" t="s">
        <v>12974</v>
      </c>
      <c r="B16781" s="106" t="s">
        <v>22433</v>
      </c>
      <c r="C16781" s="111" t="s">
        <v>18429</v>
      </c>
      <c r="D16781" s="108"/>
      <c r="E16781" s="109">
        <v>31.701000000000001</v>
      </c>
    </row>
    <row r="16782" spans="1:5" ht="39" x14ac:dyDescent="0.25">
      <c r="A16782" s="112" t="s">
        <v>12975</v>
      </c>
      <c r="B16782" s="106" t="s">
        <v>22434</v>
      </c>
      <c r="C16782" s="131" t="s">
        <v>18429</v>
      </c>
      <c r="D16782" s="108"/>
      <c r="E16782" s="109">
        <v>60.77</v>
      </c>
    </row>
    <row r="16783" spans="1:5" ht="39" x14ac:dyDescent="0.25">
      <c r="A16783" s="112" t="s">
        <v>12976</v>
      </c>
      <c r="B16783" s="106" t="s">
        <v>22435</v>
      </c>
      <c r="C16783" s="131" t="s">
        <v>18429</v>
      </c>
      <c r="D16783" s="108"/>
      <c r="E16783" s="109">
        <v>60.707999999999998</v>
      </c>
    </row>
    <row r="16784" spans="1:5" ht="39" x14ac:dyDescent="0.25">
      <c r="A16784" s="112" t="s">
        <v>12977</v>
      </c>
      <c r="B16784" s="106" t="s">
        <v>22436</v>
      </c>
      <c r="C16784" s="131" t="s">
        <v>16429</v>
      </c>
      <c r="D16784" s="108"/>
      <c r="E16784" s="109"/>
    </row>
    <row r="16785" spans="1:5" ht="51.75" x14ac:dyDescent="0.25">
      <c r="A16785" s="105" t="s">
        <v>12978</v>
      </c>
      <c r="B16785" s="106" t="s">
        <v>12979</v>
      </c>
      <c r="C16785" s="131" t="s">
        <v>18429</v>
      </c>
      <c r="D16785" s="108"/>
      <c r="E16785" s="109">
        <v>5708.5940000000001</v>
      </c>
    </row>
    <row r="16786" spans="1:5" ht="39" x14ac:dyDescent="0.25">
      <c r="A16786" s="105" t="s">
        <v>12980</v>
      </c>
      <c r="B16786" s="106" t="s">
        <v>22437</v>
      </c>
      <c r="C16786" s="107" t="s">
        <v>16591</v>
      </c>
      <c r="D16786" s="108"/>
      <c r="E16786" s="109"/>
    </row>
    <row r="16787" spans="1:5" ht="51.75" x14ac:dyDescent="0.25">
      <c r="A16787" s="105" t="s">
        <v>12981</v>
      </c>
      <c r="B16787" s="106" t="s">
        <v>22438</v>
      </c>
      <c r="C16787" s="111" t="s">
        <v>432</v>
      </c>
      <c r="D16787" s="108"/>
      <c r="E16787" s="109"/>
    </row>
    <row r="16788" spans="1:5" ht="51.75" x14ac:dyDescent="0.25">
      <c r="A16788" s="105" t="s">
        <v>12982</v>
      </c>
      <c r="B16788" s="106" t="s">
        <v>22439</v>
      </c>
      <c r="C16788" s="107" t="s">
        <v>432</v>
      </c>
      <c r="D16788" s="108"/>
      <c r="E16788" s="109"/>
    </row>
    <row r="16789" spans="1:5" ht="51.75" x14ac:dyDescent="0.25">
      <c r="A16789" s="105" t="s">
        <v>22440</v>
      </c>
      <c r="B16789" s="106" t="s">
        <v>22441</v>
      </c>
      <c r="C16789" s="107" t="s">
        <v>432</v>
      </c>
      <c r="D16789" s="108"/>
      <c r="E16789" s="109"/>
    </row>
    <row r="16790" spans="1:5" ht="39" x14ac:dyDescent="0.25">
      <c r="A16790" s="105" t="s">
        <v>12984</v>
      </c>
      <c r="B16790" s="106" t="s">
        <v>12985</v>
      </c>
      <c r="C16790" s="107" t="s">
        <v>432</v>
      </c>
      <c r="D16790" s="108"/>
      <c r="E16790" s="109"/>
    </row>
    <row r="16791" spans="1:5" ht="39" x14ac:dyDescent="0.25">
      <c r="A16791" s="105" t="s">
        <v>12986</v>
      </c>
      <c r="B16791" s="106" t="s">
        <v>12987</v>
      </c>
      <c r="C16791" s="131" t="s">
        <v>18429</v>
      </c>
      <c r="D16791" s="108"/>
      <c r="E16791" s="109">
        <v>1937.8869999999999</v>
      </c>
    </row>
    <row r="16792" spans="1:5" ht="51.75" x14ac:dyDescent="0.25">
      <c r="A16792" s="105" t="s">
        <v>12988</v>
      </c>
      <c r="B16792" s="106" t="s">
        <v>12989</v>
      </c>
      <c r="C16792" s="107" t="s">
        <v>432</v>
      </c>
      <c r="D16792" s="108"/>
      <c r="E16792" s="109"/>
    </row>
    <row r="16793" spans="1:5" ht="39" x14ac:dyDescent="0.25">
      <c r="A16793" s="105" t="s">
        <v>12990</v>
      </c>
      <c r="B16793" s="106" t="s">
        <v>12991</v>
      </c>
      <c r="C16793" s="107" t="s">
        <v>432</v>
      </c>
      <c r="D16793" s="108"/>
      <c r="E16793" s="109"/>
    </row>
    <row r="16794" spans="1:5" ht="39" x14ac:dyDescent="0.25">
      <c r="A16794" s="105" t="s">
        <v>12992</v>
      </c>
      <c r="B16794" s="106" t="s">
        <v>12993</v>
      </c>
      <c r="C16794" s="107" t="s">
        <v>18429</v>
      </c>
      <c r="D16794" s="108"/>
      <c r="E16794" s="109">
        <v>119.55800000000001</v>
      </c>
    </row>
    <row r="16795" spans="1:5" ht="39" x14ac:dyDescent="0.25">
      <c r="A16795" s="105" t="s">
        <v>12994</v>
      </c>
      <c r="B16795" s="106" t="s">
        <v>12995</v>
      </c>
      <c r="C16795" s="107" t="s">
        <v>432</v>
      </c>
      <c r="D16795" s="108"/>
      <c r="E16795" s="109"/>
    </row>
    <row r="16796" spans="1:5" ht="51.75" x14ac:dyDescent="0.25">
      <c r="A16796" s="105" t="s">
        <v>12996</v>
      </c>
      <c r="B16796" s="106" t="s">
        <v>12997</v>
      </c>
      <c r="C16796" s="107" t="s">
        <v>18437</v>
      </c>
      <c r="D16796" s="108"/>
      <c r="E16796" s="109">
        <v>0.26600000000000001</v>
      </c>
    </row>
    <row r="16797" spans="1:5" ht="39" x14ac:dyDescent="0.25">
      <c r="A16797" s="105" t="s">
        <v>12998</v>
      </c>
      <c r="B16797" s="106" t="s">
        <v>22442</v>
      </c>
      <c r="C16797" s="107" t="s">
        <v>432</v>
      </c>
      <c r="D16797" s="108"/>
      <c r="E16797" s="109"/>
    </row>
    <row r="16798" spans="1:5" ht="51.75" x14ac:dyDescent="0.25">
      <c r="A16798" s="105" t="s">
        <v>12999</v>
      </c>
      <c r="B16798" s="106" t="s">
        <v>13000</v>
      </c>
      <c r="C16798" s="107" t="s">
        <v>432</v>
      </c>
      <c r="D16798" s="108"/>
      <c r="E16798" s="109"/>
    </row>
    <row r="16799" spans="1:5" ht="51.75" x14ac:dyDescent="0.25">
      <c r="A16799" s="105" t="s">
        <v>22443</v>
      </c>
      <c r="B16799" s="106" t="s">
        <v>22444</v>
      </c>
      <c r="C16799" s="107" t="s">
        <v>432</v>
      </c>
      <c r="D16799" s="108"/>
      <c r="E16799" s="109"/>
    </row>
    <row r="16800" spans="1:5" ht="39" x14ac:dyDescent="0.25">
      <c r="A16800" s="105" t="s">
        <v>13001</v>
      </c>
      <c r="B16800" s="106" t="s">
        <v>13002</v>
      </c>
      <c r="C16800" s="107" t="s">
        <v>432</v>
      </c>
      <c r="D16800" s="108"/>
      <c r="E16800" s="109"/>
    </row>
    <row r="16801" spans="1:5" ht="39" x14ac:dyDescent="0.25">
      <c r="A16801" s="105" t="s">
        <v>13003</v>
      </c>
      <c r="B16801" s="106" t="s">
        <v>13004</v>
      </c>
      <c r="C16801" s="107" t="s">
        <v>432</v>
      </c>
      <c r="D16801" s="108"/>
      <c r="E16801" s="109"/>
    </row>
    <row r="16802" spans="1:5" ht="39" x14ac:dyDescent="0.25">
      <c r="A16802" s="105" t="s">
        <v>13005</v>
      </c>
      <c r="B16802" s="106" t="s">
        <v>13006</v>
      </c>
      <c r="C16802" s="107" t="s">
        <v>432</v>
      </c>
      <c r="D16802" s="108"/>
      <c r="E16802" s="109"/>
    </row>
    <row r="16803" spans="1:5" ht="39" x14ac:dyDescent="0.25">
      <c r="A16803" s="105" t="s">
        <v>13007</v>
      </c>
      <c r="B16803" s="106" t="s">
        <v>13008</v>
      </c>
      <c r="C16803" s="107" t="s">
        <v>432</v>
      </c>
      <c r="D16803" s="108"/>
      <c r="E16803" s="109"/>
    </row>
    <row r="16804" spans="1:5" ht="64.5" x14ac:dyDescent="0.25">
      <c r="A16804" s="105" t="s">
        <v>13009</v>
      </c>
      <c r="B16804" s="106" t="s">
        <v>13010</v>
      </c>
      <c r="C16804" s="107" t="s">
        <v>18429</v>
      </c>
      <c r="D16804" s="108"/>
      <c r="E16804" s="109">
        <v>6.556</v>
      </c>
    </row>
    <row r="16805" spans="1:5" ht="51.75" x14ac:dyDescent="0.25">
      <c r="A16805" s="105" t="s">
        <v>13011</v>
      </c>
      <c r="B16805" s="106" t="s">
        <v>13012</v>
      </c>
      <c r="C16805" s="107" t="s">
        <v>432</v>
      </c>
      <c r="D16805" s="108"/>
      <c r="E16805" s="109"/>
    </row>
    <row r="16806" spans="1:5" ht="51.75" x14ac:dyDescent="0.25">
      <c r="A16806" s="105" t="s">
        <v>13013</v>
      </c>
      <c r="B16806" s="106" t="s">
        <v>13014</v>
      </c>
      <c r="C16806" s="107" t="s">
        <v>432</v>
      </c>
      <c r="D16806" s="108"/>
      <c r="E16806" s="109"/>
    </row>
    <row r="16807" spans="1:5" ht="51.75" x14ac:dyDescent="0.25">
      <c r="A16807" s="105" t="s">
        <v>13015</v>
      </c>
      <c r="B16807" s="106" t="s">
        <v>13016</v>
      </c>
      <c r="C16807" s="107" t="s">
        <v>432</v>
      </c>
      <c r="D16807" s="108"/>
      <c r="E16807" s="109"/>
    </row>
    <row r="16808" spans="1:5" ht="39" x14ac:dyDescent="0.25">
      <c r="A16808" s="105" t="s">
        <v>22445</v>
      </c>
      <c r="B16808" s="106" t="s">
        <v>22446</v>
      </c>
      <c r="C16808" s="107" t="s">
        <v>19310</v>
      </c>
      <c r="D16808" s="108"/>
      <c r="E16808" s="109">
        <v>2.1120000000000001</v>
      </c>
    </row>
    <row r="16809" spans="1:5" ht="51.75" x14ac:dyDescent="0.25">
      <c r="A16809" s="105" t="s">
        <v>22447</v>
      </c>
      <c r="B16809" s="106" t="s">
        <v>22448</v>
      </c>
      <c r="C16809" s="131" t="s">
        <v>432</v>
      </c>
      <c r="D16809" s="108"/>
      <c r="E16809" s="109"/>
    </row>
    <row r="16810" spans="1:5" ht="51.75" x14ac:dyDescent="0.25">
      <c r="A16810" s="105" t="s">
        <v>13017</v>
      </c>
      <c r="B16810" s="106" t="s">
        <v>13018</v>
      </c>
      <c r="C16810" s="107" t="s">
        <v>432</v>
      </c>
      <c r="D16810" s="108"/>
      <c r="E16810" s="109"/>
    </row>
    <row r="16811" spans="1:5" ht="51.75" x14ac:dyDescent="0.25">
      <c r="A16811" s="105" t="s">
        <v>22449</v>
      </c>
      <c r="B16811" s="106" t="s">
        <v>22450</v>
      </c>
      <c r="C16811" s="107" t="s">
        <v>432</v>
      </c>
      <c r="D16811" s="108"/>
      <c r="E16811" s="109"/>
    </row>
    <row r="16812" spans="1:5" ht="39" x14ac:dyDescent="0.25">
      <c r="A16812" s="105" t="s">
        <v>13019</v>
      </c>
      <c r="B16812" s="106" t="s">
        <v>13020</v>
      </c>
      <c r="C16812" s="107" t="s">
        <v>432</v>
      </c>
      <c r="D16812" s="108"/>
      <c r="E16812" s="109"/>
    </row>
    <row r="16813" spans="1:5" ht="39" x14ac:dyDescent="0.25">
      <c r="A16813" s="105" t="s">
        <v>22451</v>
      </c>
      <c r="B16813" s="106" t="s">
        <v>22452</v>
      </c>
      <c r="C16813" s="107" t="s">
        <v>16429</v>
      </c>
      <c r="D16813" s="108"/>
      <c r="E16813" s="109"/>
    </row>
    <row r="16814" spans="1:5" ht="39" x14ac:dyDescent="0.25">
      <c r="A16814" s="105" t="s">
        <v>13021</v>
      </c>
      <c r="B16814" s="106" t="s">
        <v>22453</v>
      </c>
      <c r="C16814" s="107" t="s">
        <v>18429</v>
      </c>
      <c r="D16814" s="108"/>
      <c r="E16814" s="109">
        <v>3.78</v>
      </c>
    </row>
    <row r="16815" spans="1:5" ht="51.75" x14ac:dyDescent="0.25">
      <c r="A16815" s="105" t="s">
        <v>13022</v>
      </c>
      <c r="B16815" s="106" t="s">
        <v>13023</v>
      </c>
      <c r="C16815" s="107" t="s">
        <v>432</v>
      </c>
      <c r="D16815" s="108"/>
      <c r="E16815" s="109"/>
    </row>
    <row r="16816" spans="1:5" ht="51.75" x14ac:dyDescent="0.25">
      <c r="A16816" s="105" t="s">
        <v>13024</v>
      </c>
      <c r="B16816" s="106" t="s">
        <v>13025</v>
      </c>
      <c r="C16816" s="107" t="s">
        <v>18429</v>
      </c>
      <c r="D16816" s="108"/>
      <c r="E16816" s="109">
        <v>91.369</v>
      </c>
    </row>
    <row r="16817" spans="1:5" ht="51.75" x14ac:dyDescent="0.25">
      <c r="A16817" s="105" t="s">
        <v>22454</v>
      </c>
      <c r="B16817" s="106" t="s">
        <v>22455</v>
      </c>
      <c r="C16817" s="107" t="s">
        <v>432</v>
      </c>
      <c r="D16817" s="108"/>
      <c r="E16817" s="109"/>
    </row>
    <row r="16818" spans="1:5" ht="51.75" x14ac:dyDescent="0.25">
      <c r="A16818" s="105" t="s">
        <v>13026</v>
      </c>
      <c r="B16818" s="106" t="s">
        <v>13027</v>
      </c>
      <c r="C16818" s="107" t="s">
        <v>18429</v>
      </c>
      <c r="D16818" s="108"/>
      <c r="E16818" s="109">
        <v>4513.2749999999996</v>
      </c>
    </row>
    <row r="16819" spans="1:5" ht="51.75" x14ac:dyDescent="0.25">
      <c r="A16819" s="105" t="s">
        <v>13028</v>
      </c>
      <c r="B16819" s="106" t="s">
        <v>13029</v>
      </c>
      <c r="C16819" s="107" t="s">
        <v>18429</v>
      </c>
      <c r="D16819" s="108"/>
      <c r="E16819" s="109">
        <v>5.0609999999999999</v>
      </c>
    </row>
    <row r="16820" spans="1:5" ht="51.75" x14ac:dyDescent="0.25">
      <c r="A16820" s="105" t="s">
        <v>13030</v>
      </c>
      <c r="B16820" s="106" t="s">
        <v>13031</v>
      </c>
      <c r="C16820" s="107" t="s">
        <v>432</v>
      </c>
      <c r="D16820" s="108"/>
      <c r="E16820" s="109"/>
    </row>
    <row r="16821" spans="1:5" ht="39" x14ac:dyDescent="0.25">
      <c r="A16821" s="105" t="s">
        <v>13032</v>
      </c>
      <c r="B16821" s="106" t="s">
        <v>13033</v>
      </c>
      <c r="C16821" s="107" t="s">
        <v>432</v>
      </c>
      <c r="D16821" s="108"/>
      <c r="E16821" s="109"/>
    </row>
    <row r="16822" spans="1:5" ht="39" x14ac:dyDescent="0.25">
      <c r="A16822" s="105" t="s">
        <v>13034</v>
      </c>
      <c r="B16822" s="106" t="s">
        <v>13035</v>
      </c>
      <c r="C16822" s="107" t="s">
        <v>432</v>
      </c>
      <c r="D16822" s="108"/>
      <c r="E16822" s="109"/>
    </row>
    <row r="16823" spans="1:5" ht="39" x14ac:dyDescent="0.25">
      <c r="A16823" s="105" t="s">
        <v>22456</v>
      </c>
      <c r="B16823" s="106" t="s">
        <v>22457</v>
      </c>
      <c r="C16823" s="107" t="s">
        <v>16217</v>
      </c>
      <c r="D16823" s="108"/>
      <c r="E16823" s="109"/>
    </row>
    <row r="16824" spans="1:5" ht="26.25" x14ac:dyDescent="0.25">
      <c r="A16824" s="105" t="s">
        <v>13036</v>
      </c>
      <c r="B16824" s="106" t="s">
        <v>13037</v>
      </c>
      <c r="C16824" s="107" t="s">
        <v>18429</v>
      </c>
      <c r="D16824" s="108"/>
      <c r="E16824" s="109">
        <v>629.77499999999998</v>
      </c>
    </row>
    <row r="16825" spans="1:5" ht="51.75" x14ac:dyDescent="0.25">
      <c r="A16825" s="105" t="s">
        <v>22458</v>
      </c>
      <c r="B16825" s="106" t="s">
        <v>22459</v>
      </c>
      <c r="C16825" s="107" t="s">
        <v>19310</v>
      </c>
      <c r="D16825" s="108"/>
      <c r="E16825" s="109">
        <v>21.56</v>
      </c>
    </row>
    <row r="16826" spans="1:5" ht="39" x14ac:dyDescent="0.25">
      <c r="A16826" s="105" t="s">
        <v>13038</v>
      </c>
      <c r="B16826" s="106" t="s">
        <v>13039</v>
      </c>
      <c r="C16826" s="107" t="s">
        <v>19310</v>
      </c>
      <c r="D16826" s="108"/>
      <c r="E16826" s="109">
        <v>2.3839999999999999</v>
      </c>
    </row>
    <row r="16827" spans="1:5" ht="39" x14ac:dyDescent="0.25">
      <c r="A16827" s="105" t="s">
        <v>13040</v>
      </c>
      <c r="B16827" s="106" t="s">
        <v>13041</v>
      </c>
      <c r="C16827" s="107" t="s">
        <v>432</v>
      </c>
      <c r="D16827" s="108"/>
      <c r="E16827" s="109"/>
    </row>
    <row r="16828" spans="1:5" ht="26.25" x14ac:dyDescent="0.25">
      <c r="A16828" s="105" t="s">
        <v>13042</v>
      </c>
      <c r="B16828" s="106" t="s">
        <v>13043</v>
      </c>
      <c r="C16828" s="107" t="s">
        <v>432</v>
      </c>
      <c r="D16828" s="108"/>
      <c r="E16828" s="109"/>
    </row>
    <row r="16829" spans="1:5" ht="51.75" x14ac:dyDescent="0.25">
      <c r="A16829" s="105" t="s">
        <v>13044</v>
      </c>
      <c r="B16829" s="106" t="s">
        <v>13045</v>
      </c>
      <c r="C16829" s="107" t="s">
        <v>18429</v>
      </c>
      <c r="D16829" s="108"/>
      <c r="E16829" s="109">
        <v>31.65</v>
      </c>
    </row>
    <row r="16830" spans="1:5" ht="51.75" x14ac:dyDescent="0.25">
      <c r="A16830" s="105" t="s">
        <v>13046</v>
      </c>
      <c r="B16830" s="106" t="s">
        <v>13047</v>
      </c>
      <c r="C16830" s="107" t="s">
        <v>432</v>
      </c>
      <c r="D16830" s="108"/>
      <c r="E16830" s="109"/>
    </row>
    <row r="16831" spans="1:5" ht="39" x14ac:dyDescent="0.25">
      <c r="A16831" s="105" t="s">
        <v>13048</v>
      </c>
      <c r="B16831" s="106" t="s">
        <v>22460</v>
      </c>
      <c r="C16831" s="131" t="s">
        <v>18429</v>
      </c>
      <c r="D16831" s="108"/>
      <c r="E16831" s="109">
        <v>62.509</v>
      </c>
    </row>
    <row r="16832" spans="1:5" ht="39" x14ac:dyDescent="0.25">
      <c r="A16832" s="105" t="s">
        <v>13049</v>
      </c>
      <c r="B16832" s="106" t="s">
        <v>13050</v>
      </c>
      <c r="C16832" s="107" t="s">
        <v>432</v>
      </c>
      <c r="D16832" s="108"/>
      <c r="E16832" s="109"/>
    </row>
    <row r="16833" spans="1:5" ht="64.5" x14ac:dyDescent="0.25">
      <c r="A16833" s="105" t="s">
        <v>13051</v>
      </c>
      <c r="B16833" s="106" t="s">
        <v>13052</v>
      </c>
      <c r="C16833" s="131" t="s">
        <v>19310</v>
      </c>
      <c r="D16833" s="108"/>
      <c r="E16833" s="109">
        <v>125.128</v>
      </c>
    </row>
    <row r="16834" spans="1:5" ht="39" x14ac:dyDescent="0.25">
      <c r="A16834" s="105" t="s">
        <v>13053</v>
      </c>
      <c r="B16834" s="106" t="s">
        <v>13054</v>
      </c>
      <c r="C16834" s="131" t="s">
        <v>432</v>
      </c>
      <c r="D16834" s="108"/>
      <c r="E16834" s="109"/>
    </row>
    <row r="16835" spans="1:5" ht="39" x14ac:dyDescent="0.25">
      <c r="A16835" s="105" t="s">
        <v>13055</v>
      </c>
      <c r="B16835" s="106" t="s">
        <v>13056</v>
      </c>
      <c r="C16835" s="131" t="s">
        <v>18429</v>
      </c>
      <c r="D16835" s="108"/>
      <c r="E16835" s="109">
        <v>3870.3220000000001</v>
      </c>
    </row>
    <row r="16836" spans="1:5" ht="51.75" x14ac:dyDescent="0.25">
      <c r="A16836" s="105" t="s">
        <v>13057</v>
      </c>
      <c r="B16836" s="106" t="s">
        <v>22461</v>
      </c>
      <c r="C16836" s="131" t="s">
        <v>432</v>
      </c>
      <c r="D16836" s="108"/>
      <c r="E16836" s="109"/>
    </row>
    <row r="16837" spans="1:5" ht="51.75" x14ac:dyDescent="0.25">
      <c r="A16837" s="105" t="s">
        <v>13058</v>
      </c>
      <c r="B16837" s="106" t="s">
        <v>22462</v>
      </c>
      <c r="C16837" s="131" t="s">
        <v>18429</v>
      </c>
      <c r="D16837" s="108"/>
      <c r="E16837" s="109">
        <v>2112.0859999999998</v>
      </c>
    </row>
    <row r="16838" spans="1:5" ht="51.75" x14ac:dyDescent="0.25">
      <c r="A16838" s="105" t="s">
        <v>13059</v>
      </c>
      <c r="B16838" s="106" t="s">
        <v>13060</v>
      </c>
      <c r="C16838" s="131" t="s">
        <v>18429</v>
      </c>
      <c r="D16838" s="108"/>
      <c r="E16838" s="109">
        <v>987.00199999999995</v>
      </c>
    </row>
    <row r="16839" spans="1:5" ht="51.75" x14ac:dyDescent="0.25">
      <c r="A16839" s="105" t="s">
        <v>13061</v>
      </c>
      <c r="B16839" s="106" t="s">
        <v>13062</v>
      </c>
      <c r="C16839" s="107" t="s">
        <v>18429</v>
      </c>
      <c r="D16839" s="108"/>
      <c r="E16839" s="109">
        <v>1769.567</v>
      </c>
    </row>
    <row r="16840" spans="1:5" ht="39" x14ac:dyDescent="0.25">
      <c r="A16840" s="105" t="s">
        <v>13063</v>
      </c>
      <c r="B16840" s="106" t="s">
        <v>22463</v>
      </c>
      <c r="C16840" s="107" t="s">
        <v>18429</v>
      </c>
      <c r="D16840" s="108"/>
      <c r="E16840" s="109">
        <v>14.909000000000001</v>
      </c>
    </row>
    <row r="16841" spans="1:5" ht="51.75" x14ac:dyDescent="0.25">
      <c r="A16841" s="105" t="s">
        <v>22464</v>
      </c>
      <c r="B16841" s="106" t="s">
        <v>22465</v>
      </c>
      <c r="C16841" s="131" t="s">
        <v>432</v>
      </c>
      <c r="D16841" s="108"/>
      <c r="E16841" s="109"/>
    </row>
    <row r="16842" spans="1:5" ht="39" x14ac:dyDescent="0.25">
      <c r="A16842" s="133" t="s">
        <v>13064</v>
      </c>
      <c r="B16842" s="106" t="s">
        <v>13065</v>
      </c>
      <c r="C16842" s="107" t="s">
        <v>432</v>
      </c>
      <c r="D16842" s="108"/>
      <c r="E16842" s="109"/>
    </row>
    <row r="16843" spans="1:5" ht="39" x14ac:dyDescent="0.25">
      <c r="A16843" s="133" t="s">
        <v>22466</v>
      </c>
      <c r="B16843" s="106" t="s">
        <v>22467</v>
      </c>
      <c r="C16843" s="107" t="s">
        <v>18437</v>
      </c>
      <c r="D16843" s="108"/>
      <c r="E16843" s="109">
        <v>0.23599999999999999</v>
      </c>
    </row>
    <row r="16844" spans="1:5" ht="39" x14ac:dyDescent="0.25">
      <c r="A16844" s="105" t="s">
        <v>13066</v>
      </c>
      <c r="B16844" s="106" t="s">
        <v>22468</v>
      </c>
      <c r="C16844" s="107" t="s">
        <v>18429</v>
      </c>
      <c r="D16844" s="108"/>
      <c r="E16844" s="109">
        <v>3.1230000000000002</v>
      </c>
    </row>
    <row r="16845" spans="1:5" ht="39" x14ac:dyDescent="0.25">
      <c r="A16845" s="105" t="s">
        <v>13067</v>
      </c>
      <c r="B16845" s="106" t="s">
        <v>22469</v>
      </c>
      <c r="C16845" s="107" t="s">
        <v>18429</v>
      </c>
      <c r="D16845" s="108"/>
      <c r="E16845" s="109">
        <v>3.1230000000000002</v>
      </c>
    </row>
    <row r="16846" spans="1:5" ht="39" x14ac:dyDescent="0.25">
      <c r="A16846" s="105" t="s">
        <v>13068</v>
      </c>
      <c r="B16846" s="106" t="s">
        <v>13069</v>
      </c>
      <c r="C16846" s="107" t="s">
        <v>18429</v>
      </c>
      <c r="D16846" s="108"/>
      <c r="E16846" s="109">
        <v>1.3759999999999999</v>
      </c>
    </row>
    <row r="16847" spans="1:5" ht="51.75" x14ac:dyDescent="0.25">
      <c r="A16847" s="105" t="s">
        <v>13070</v>
      </c>
      <c r="B16847" s="106" t="s">
        <v>13071</v>
      </c>
      <c r="C16847" s="107" t="s">
        <v>18429</v>
      </c>
      <c r="D16847" s="108"/>
      <c r="E16847" s="109">
        <v>1.3759999999999999</v>
      </c>
    </row>
    <row r="16848" spans="1:5" ht="39" x14ac:dyDescent="0.25">
      <c r="A16848" s="105" t="s">
        <v>13072</v>
      </c>
      <c r="B16848" s="106" t="s">
        <v>22470</v>
      </c>
      <c r="C16848" s="107" t="s">
        <v>18429</v>
      </c>
      <c r="D16848" s="108"/>
      <c r="E16848" s="109">
        <v>8.2449999999999992</v>
      </c>
    </row>
    <row r="16849" spans="1:5" ht="39" x14ac:dyDescent="0.25">
      <c r="A16849" s="105" t="s">
        <v>13073</v>
      </c>
      <c r="B16849" s="106" t="s">
        <v>13074</v>
      </c>
      <c r="C16849" s="107" t="s">
        <v>18429</v>
      </c>
      <c r="D16849" s="108"/>
      <c r="E16849" s="109">
        <v>1.4359999999999999</v>
      </c>
    </row>
    <row r="16850" spans="1:5" ht="39" x14ac:dyDescent="0.25">
      <c r="A16850" s="105" t="s">
        <v>13075</v>
      </c>
      <c r="B16850" s="106" t="s">
        <v>13076</v>
      </c>
      <c r="C16850" s="107" t="s">
        <v>432</v>
      </c>
      <c r="D16850" s="108"/>
      <c r="E16850" s="109"/>
    </row>
    <row r="16851" spans="1:5" ht="39" x14ac:dyDescent="0.25">
      <c r="A16851" s="105" t="s">
        <v>13077</v>
      </c>
      <c r="B16851" s="106" t="s">
        <v>13078</v>
      </c>
      <c r="C16851" s="107" t="s">
        <v>16217</v>
      </c>
      <c r="D16851" s="108"/>
      <c r="E16851" s="109"/>
    </row>
    <row r="16852" spans="1:5" ht="39" x14ac:dyDescent="0.25">
      <c r="A16852" s="105" t="s">
        <v>22471</v>
      </c>
      <c r="B16852" s="106" t="s">
        <v>22472</v>
      </c>
      <c r="C16852" s="107" t="s">
        <v>18429</v>
      </c>
      <c r="D16852" s="108"/>
      <c r="E16852" s="109">
        <v>0.56699999999999995</v>
      </c>
    </row>
    <row r="16853" spans="1:5" ht="39" x14ac:dyDescent="0.25">
      <c r="A16853" s="105" t="s">
        <v>22473</v>
      </c>
      <c r="B16853" s="106" t="s">
        <v>22474</v>
      </c>
      <c r="C16853" s="107" t="s">
        <v>18429</v>
      </c>
      <c r="D16853" s="108"/>
      <c r="E16853" s="109">
        <v>0.56699999999999995</v>
      </c>
    </row>
    <row r="16854" spans="1:5" ht="51.75" x14ac:dyDescent="0.25">
      <c r="A16854" s="105" t="s">
        <v>22475</v>
      </c>
      <c r="B16854" s="106" t="s">
        <v>22476</v>
      </c>
      <c r="C16854" s="107" t="s">
        <v>432</v>
      </c>
      <c r="D16854" s="108"/>
      <c r="E16854" s="109"/>
    </row>
    <row r="16855" spans="1:5" ht="39" x14ac:dyDescent="0.25">
      <c r="A16855" s="105" t="s">
        <v>13079</v>
      </c>
      <c r="B16855" s="106" t="s">
        <v>13080</v>
      </c>
      <c r="C16855" s="107" t="s">
        <v>432</v>
      </c>
      <c r="D16855" s="108"/>
      <c r="E16855" s="109"/>
    </row>
    <row r="16856" spans="1:5" ht="51.75" x14ac:dyDescent="0.25">
      <c r="A16856" s="105" t="s">
        <v>13081</v>
      </c>
      <c r="B16856" s="106" t="s">
        <v>13082</v>
      </c>
      <c r="C16856" s="107" t="s">
        <v>432</v>
      </c>
      <c r="D16856" s="108"/>
      <c r="E16856" s="109"/>
    </row>
    <row r="16857" spans="1:5" ht="51.75" x14ac:dyDescent="0.25">
      <c r="A16857" s="105" t="s">
        <v>13083</v>
      </c>
      <c r="B16857" s="106" t="s">
        <v>13084</v>
      </c>
      <c r="C16857" s="107" t="s">
        <v>19310</v>
      </c>
      <c r="D16857" s="108"/>
      <c r="E16857" s="109">
        <v>38.469000000000001</v>
      </c>
    </row>
    <row r="16858" spans="1:5" ht="39" x14ac:dyDescent="0.25">
      <c r="A16858" s="105" t="s">
        <v>13085</v>
      </c>
      <c r="B16858" s="106" t="s">
        <v>22477</v>
      </c>
      <c r="C16858" s="107" t="s">
        <v>18429</v>
      </c>
      <c r="D16858" s="108"/>
      <c r="E16858" s="109">
        <v>23.067</v>
      </c>
    </row>
    <row r="16859" spans="1:5" ht="51.75" x14ac:dyDescent="0.25">
      <c r="A16859" s="105" t="s">
        <v>22478</v>
      </c>
      <c r="B16859" s="106" t="s">
        <v>22479</v>
      </c>
      <c r="C16859" s="107" t="s">
        <v>18429</v>
      </c>
      <c r="D16859" s="108"/>
      <c r="E16859" s="109">
        <v>2.0990000000000002</v>
      </c>
    </row>
    <row r="16860" spans="1:5" ht="51.75" x14ac:dyDescent="0.25">
      <c r="A16860" s="105" t="s">
        <v>22480</v>
      </c>
      <c r="B16860" s="106" t="s">
        <v>22481</v>
      </c>
      <c r="C16860" s="107" t="s">
        <v>18429</v>
      </c>
      <c r="D16860" s="108"/>
      <c r="E16860" s="109">
        <v>2.0990000000000002</v>
      </c>
    </row>
    <row r="16861" spans="1:5" ht="51.75" x14ac:dyDescent="0.25">
      <c r="A16861" s="105" t="s">
        <v>22482</v>
      </c>
      <c r="B16861" s="106" t="s">
        <v>22483</v>
      </c>
      <c r="C16861" s="131" t="s">
        <v>16429</v>
      </c>
      <c r="D16861" s="108"/>
      <c r="E16861" s="109"/>
    </row>
    <row r="16862" spans="1:5" ht="51.75" x14ac:dyDescent="0.25">
      <c r="A16862" s="105" t="s">
        <v>13086</v>
      </c>
      <c r="B16862" s="106" t="s">
        <v>13087</v>
      </c>
      <c r="C16862" s="107" t="s">
        <v>432</v>
      </c>
      <c r="D16862" s="108"/>
      <c r="E16862" s="109"/>
    </row>
    <row r="16863" spans="1:5" ht="39" x14ac:dyDescent="0.25">
      <c r="A16863" s="105" t="s">
        <v>13088</v>
      </c>
      <c r="B16863" s="106" t="s">
        <v>13089</v>
      </c>
      <c r="C16863" s="107" t="s">
        <v>432</v>
      </c>
      <c r="D16863" s="108"/>
      <c r="E16863" s="109"/>
    </row>
    <row r="16864" spans="1:5" ht="39" x14ac:dyDescent="0.25">
      <c r="A16864" s="105" t="s">
        <v>13090</v>
      </c>
      <c r="B16864" s="106" t="s">
        <v>13091</v>
      </c>
      <c r="C16864" s="107" t="s">
        <v>432</v>
      </c>
      <c r="D16864" s="108"/>
      <c r="E16864" s="109"/>
    </row>
    <row r="16865" spans="1:5" ht="39" x14ac:dyDescent="0.25">
      <c r="A16865" s="105" t="s">
        <v>13092</v>
      </c>
      <c r="B16865" s="106" t="s">
        <v>13093</v>
      </c>
      <c r="C16865" s="107" t="s">
        <v>432</v>
      </c>
      <c r="D16865" s="108"/>
      <c r="E16865" s="109"/>
    </row>
    <row r="16866" spans="1:5" ht="51.75" x14ac:dyDescent="0.25">
      <c r="A16866" s="105" t="s">
        <v>13094</v>
      </c>
      <c r="B16866" s="106" t="s">
        <v>13095</v>
      </c>
      <c r="C16866" s="107" t="s">
        <v>432</v>
      </c>
      <c r="D16866" s="108"/>
      <c r="E16866" s="109"/>
    </row>
    <row r="16867" spans="1:5" ht="51.75" x14ac:dyDescent="0.25">
      <c r="A16867" s="105" t="s">
        <v>13096</v>
      </c>
      <c r="B16867" s="106" t="s">
        <v>13097</v>
      </c>
      <c r="C16867" s="131" t="s">
        <v>432</v>
      </c>
      <c r="D16867" s="108"/>
      <c r="E16867" s="109"/>
    </row>
    <row r="16868" spans="1:5" ht="51.75" x14ac:dyDescent="0.25">
      <c r="A16868" s="105" t="s">
        <v>22484</v>
      </c>
      <c r="B16868" s="106" t="s">
        <v>22485</v>
      </c>
      <c r="C16868" s="107" t="s">
        <v>432</v>
      </c>
      <c r="D16868" s="108"/>
      <c r="E16868" s="109"/>
    </row>
    <row r="16869" spans="1:5" ht="51.75" x14ac:dyDescent="0.25">
      <c r="A16869" s="105" t="s">
        <v>13098</v>
      </c>
      <c r="B16869" s="106" t="s">
        <v>22486</v>
      </c>
      <c r="C16869" s="107" t="s">
        <v>432</v>
      </c>
      <c r="D16869" s="108"/>
      <c r="E16869" s="109"/>
    </row>
    <row r="16870" spans="1:5" ht="51.75" x14ac:dyDescent="0.25">
      <c r="A16870" s="105" t="s">
        <v>13099</v>
      </c>
      <c r="B16870" s="106" t="s">
        <v>13100</v>
      </c>
      <c r="C16870" s="107" t="s">
        <v>432</v>
      </c>
      <c r="D16870" s="108"/>
      <c r="E16870" s="109"/>
    </row>
    <row r="16871" spans="1:5" ht="39" x14ac:dyDescent="0.25">
      <c r="A16871" s="105" t="s">
        <v>13101</v>
      </c>
      <c r="B16871" s="106" t="s">
        <v>13102</v>
      </c>
      <c r="C16871" s="131" t="s">
        <v>432</v>
      </c>
      <c r="D16871" s="108"/>
      <c r="E16871" s="109"/>
    </row>
    <row r="16872" spans="1:5" ht="51.75" x14ac:dyDescent="0.25">
      <c r="A16872" s="105" t="s">
        <v>13103</v>
      </c>
      <c r="B16872" s="106" t="s">
        <v>13104</v>
      </c>
      <c r="C16872" s="107" t="s">
        <v>432</v>
      </c>
      <c r="D16872" s="108"/>
      <c r="E16872" s="109"/>
    </row>
    <row r="16873" spans="1:5" ht="51.75" x14ac:dyDescent="0.25">
      <c r="A16873" s="105" t="s">
        <v>13105</v>
      </c>
      <c r="B16873" s="106" t="s">
        <v>13106</v>
      </c>
      <c r="C16873" s="107" t="s">
        <v>432</v>
      </c>
      <c r="D16873" s="108"/>
      <c r="E16873" s="109"/>
    </row>
    <row r="16874" spans="1:5" ht="51.75" x14ac:dyDescent="0.25">
      <c r="A16874" s="105" t="s">
        <v>13107</v>
      </c>
      <c r="B16874" s="106" t="s">
        <v>13108</v>
      </c>
      <c r="C16874" s="107" t="s">
        <v>432</v>
      </c>
      <c r="D16874" s="108"/>
      <c r="E16874" s="109"/>
    </row>
    <row r="16875" spans="1:5" ht="51.75" x14ac:dyDescent="0.25">
      <c r="A16875" s="105" t="s">
        <v>13109</v>
      </c>
      <c r="B16875" s="106" t="s">
        <v>13110</v>
      </c>
      <c r="C16875" s="107" t="s">
        <v>432</v>
      </c>
      <c r="D16875" s="108"/>
      <c r="E16875" s="109"/>
    </row>
    <row r="16876" spans="1:5" ht="26.25" x14ac:dyDescent="0.25">
      <c r="A16876" s="105" t="s">
        <v>13111</v>
      </c>
      <c r="B16876" s="106" t="s">
        <v>13112</v>
      </c>
      <c r="C16876" s="107" t="s">
        <v>432</v>
      </c>
      <c r="D16876" s="108"/>
      <c r="E16876" s="109"/>
    </row>
    <row r="16877" spans="1:5" ht="51.75" x14ac:dyDescent="0.25">
      <c r="A16877" s="105" t="s">
        <v>13113</v>
      </c>
      <c r="B16877" s="106" t="s">
        <v>13114</v>
      </c>
      <c r="C16877" s="107" t="s">
        <v>18429</v>
      </c>
      <c r="D16877" s="108"/>
      <c r="E16877" s="109">
        <v>4597.0230000000001</v>
      </c>
    </row>
    <row r="16878" spans="1:5" ht="39" x14ac:dyDescent="0.25">
      <c r="A16878" s="105" t="s">
        <v>13115</v>
      </c>
      <c r="B16878" s="106" t="s">
        <v>13116</v>
      </c>
      <c r="C16878" s="107" t="s">
        <v>432</v>
      </c>
      <c r="D16878" s="108"/>
      <c r="E16878" s="109"/>
    </row>
    <row r="16879" spans="1:5" ht="39" x14ac:dyDescent="0.25">
      <c r="A16879" s="105" t="s">
        <v>13117</v>
      </c>
      <c r="B16879" s="106" t="s">
        <v>13118</v>
      </c>
      <c r="C16879" s="107" t="s">
        <v>432</v>
      </c>
      <c r="D16879" s="108"/>
      <c r="E16879" s="109"/>
    </row>
    <row r="16880" spans="1:5" ht="39" x14ac:dyDescent="0.25">
      <c r="A16880" s="105" t="s">
        <v>22487</v>
      </c>
      <c r="B16880" s="106" t="s">
        <v>22488</v>
      </c>
      <c r="C16880" s="107" t="s">
        <v>16429</v>
      </c>
      <c r="D16880" s="108"/>
      <c r="E16880" s="109"/>
    </row>
    <row r="16881" spans="1:5" ht="39" x14ac:dyDescent="0.25">
      <c r="A16881" s="105" t="s">
        <v>13119</v>
      </c>
      <c r="B16881" s="106" t="s">
        <v>13120</v>
      </c>
      <c r="C16881" s="107" t="s">
        <v>18429</v>
      </c>
      <c r="D16881" s="108"/>
      <c r="E16881" s="109">
        <v>125.253</v>
      </c>
    </row>
    <row r="16882" spans="1:5" ht="51.75" x14ac:dyDescent="0.25">
      <c r="A16882" s="105" t="s">
        <v>13121</v>
      </c>
      <c r="B16882" s="106" t="s">
        <v>13122</v>
      </c>
      <c r="C16882" s="107" t="s">
        <v>432</v>
      </c>
      <c r="D16882" s="108"/>
      <c r="E16882" s="109"/>
    </row>
    <row r="16883" spans="1:5" ht="39" x14ac:dyDescent="0.25">
      <c r="A16883" s="105" t="s">
        <v>13123</v>
      </c>
      <c r="B16883" s="106" t="s">
        <v>13124</v>
      </c>
      <c r="C16883" s="107" t="s">
        <v>19310</v>
      </c>
      <c r="D16883" s="108"/>
      <c r="E16883" s="109">
        <v>15.103999999999999</v>
      </c>
    </row>
    <row r="16884" spans="1:5" ht="51.75" x14ac:dyDescent="0.25">
      <c r="A16884" s="105" t="s">
        <v>13125</v>
      </c>
      <c r="B16884" s="106" t="s">
        <v>13126</v>
      </c>
      <c r="C16884" s="107" t="s">
        <v>432</v>
      </c>
      <c r="D16884" s="108"/>
      <c r="E16884" s="109"/>
    </row>
    <row r="16885" spans="1:5" ht="51.75" x14ac:dyDescent="0.25">
      <c r="A16885" s="105" t="s">
        <v>13127</v>
      </c>
      <c r="B16885" s="106" t="s">
        <v>13128</v>
      </c>
      <c r="C16885" s="107" t="s">
        <v>18429</v>
      </c>
      <c r="D16885" s="108"/>
      <c r="E16885" s="109">
        <v>637.70600000000002</v>
      </c>
    </row>
    <row r="16886" spans="1:5" ht="39" x14ac:dyDescent="0.25">
      <c r="A16886" s="105" t="s">
        <v>13129</v>
      </c>
      <c r="B16886" s="106" t="s">
        <v>13130</v>
      </c>
      <c r="C16886" s="107" t="s">
        <v>432</v>
      </c>
      <c r="D16886" s="108"/>
      <c r="E16886" s="109"/>
    </row>
    <row r="16887" spans="1:5" ht="39" x14ac:dyDescent="0.25">
      <c r="A16887" s="105" t="s">
        <v>13131</v>
      </c>
      <c r="B16887" s="106" t="s">
        <v>13132</v>
      </c>
      <c r="C16887" s="107" t="s">
        <v>432</v>
      </c>
      <c r="D16887" s="108"/>
      <c r="E16887" s="109"/>
    </row>
    <row r="16888" spans="1:5" ht="39" x14ac:dyDescent="0.25">
      <c r="A16888" s="105" t="s">
        <v>13133</v>
      </c>
      <c r="B16888" s="106" t="s">
        <v>13134</v>
      </c>
      <c r="C16888" s="107" t="s">
        <v>432</v>
      </c>
      <c r="D16888" s="108"/>
      <c r="E16888" s="109"/>
    </row>
    <row r="16889" spans="1:5" ht="64.5" x14ac:dyDescent="0.25">
      <c r="A16889" s="105" t="s">
        <v>13135</v>
      </c>
      <c r="B16889" s="106" t="s">
        <v>13136</v>
      </c>
      <c r="C16889" s="107" t="s">
        <v>432</v>
      </c>
      <c r="D16889" s="108"/>
      <c r="E16889" s="109"/>
    </row>
    <row r="16890" spans="1:5" ht="39" x14ac:dyDescent="0.25">
      <c r="A16890" s="105" t="s">
        <v>13137</v>
      </c>
      <c r="B16890" s="106" t="s">
        <v>13138</v>
      </c>
      <c r="C16890" s="131" t="s">
        <v>432</v>
      </c>
      <c r="D16890" s="108"/>
      <c r="E16890" s="109"/>
    </row>
    <row r="16891" spans="1:5" ht="39" x14ac:dyDescent="0.25">
      <c r="A16891" s="105" t="s">
        <v>13139</v>
      </c>
      <c r="B16891" s="106" t="s">
        <v>13140</v>
      </c>
      <c r="C16891" s="107" t="s">
        <v>432</v>
      </c>
      <c r="D16891" s="108"/>
      <c r="E16891" s="109"/>
    </row>
    <row r="16892" spans="1:5" ht="39" x14ac:dyDescent="0.25">
      <c r="A16892" s="105" t="s">
        <v>13141</v>
      </c>
      <c r="B16892" s="106" t="s">
        <v>13142</v>
      </c>
      <c r="C16892" s="131" t="s">
        <v>16429</v>
      </c>
      <c r="D16892" s="108"/>
      <c r="E16892" s="109"/>
    </row>
    <row r="16893" spans="1:5" ht="39" x14ac:dyDescent="0.25">
      <c r="A16893" s="105" t="s">
        <v>13143</v>
      </c>
      <c r="B16893" s="106" t="s">
        <v>22489</v>
      </c>
      <c r="C16893" s="107" t="s">
        <v>432</v>
      </c>
      <c r="D16893" s="108"/>
      <c r="E16893" s="109"/>
    </row>
    <row r="16894" spans="1:5" ht="39" x14ac:dyDescent="0.25">
      <c r="A16894" s="105" t="s">
        <v>13144</v>
      </c>
      <c r="B16894" s="106" t="s">
        <v>13145</v>
      </c>
      <c r="C16894" s="131" t="s">
        <v>18429</v>
      </c>
      <c r="D16894" s="108"/>
      <c r="E16894" s="109">
        <v>516.6</v>
      </c>
    </row>
    <row r="16895" spans="1:5" ht="39" x14ac:dyDescent="0.25">
      <c r="A16895" s="105" t="s">
        <v>13146</v>
      </c>
      <c r="B16895" s="106" t="s">
        <v>13147</v>
      </c>
      <c r="C16895" s="131" t="s">
        <v>18429</v>
      </c>
      <c r="D16895" s="108"/>
      <c r="E16895" s="109">
        <v>227.03800000000001</v>
      </c>
    </row>
    <row r="16896" spans="1:5" ht="39" x14ac:dyDescent="0.25">
      <c r="A16896" s="105" t="s">
        <v>13148</v>
      </c>
      <c r="B16896" s="106" t="s">
        <v>22490</v>
      </c>
      <c r="C16896" s="131" t="s">
        <v>18429</v>
      </c>
      <c r="D16896" s="108"/>
      <c r="E16896" s="109">
        <v>21.414000000000001</v>
      </c>
    </row>
    <row r="16897" spans="1:5" ht="51.75" x14ac:dyDescent="0.25">
      <c r="A16897" s="105" t="s">
        <v>22491</v>
      </c>
      <c r="B16897" s="106" t="s">
        <v>22492</v>
      </c>
      <c r="C16897" s="131" t="s">
        <v>19310</v>
      </c>
      <c r="D16897" s="108"/>
      <c r="E16897" s="109">
        <v>17.018000000000001</v>
      </c>
    </row>
    <row r="16898" spans="1:5" ht="51.75" x14ac:dyDescent="0.25">
      <c r="A16898" s="105" t="s">
        <v>13149</v>
      </c>
      <c r="B16898" s="106" t="s">
        <v>22493</v>
      </c>
      <c r="C16898" s="131" t="s">
        <v>18429</v>
      </c>
      <c r="D16898" s="108"/>
      <c r="E16898" s="109">
        <v>222.68299999999999</v>
      </c>
    </row>
    <row r="16899" spans="1:5" ht="51.75" x14ac:dyDescent="0.25">
      <c r="A16899" s="105" t="s">
        <v>22494</v>
      </c>
      <c r="B16899" s="106" t="s">
        <v>22495</v>
      </c>
      <c r="C16899" s="131" t="s">
        <v>19310</v>
      </c>
      <c r="D16899" s="108"/>
      <c r="E16899" s="109">
        <v>172.25</v>
      </c>
    </row>
    <row r="16900" spans="1:5" ht="39" x14ac:dyDescent="0.25">
      <c r="A16900" s="105" t="s">
        <v>22496</v>
      </c>
      <c r="B16900" s="106" t="s">
        <v>22497</v>
      </c>
      <c r="C16900" s="131" t="s">
        <v>19310</v>
      </c>
      <c r="D16900" s="108"/>
      <c r="E16900" s="109">
        <v>11.993</v>
      </c>
    </row>
    <row r="16901" spans="1:5" ht="39" x14ac:dyDescent="0.25">
      <c r="A16901" s="105" t="s">
        <v>22498</v>
      </c>
      <c r="B16901" s="106" t="s">
        <v>22499</v>
      </c>
      <c r="C16901" s="107" t="s">
        <v>432</v>
      </c>
      <c r="D16901" s="108"/>
      <c r="E16901" s="109"/>
    </row>
    <row r="16902" spans="1:5" ht="39" x14ac:dyDescent="0.25">
      <c r="A16902" s="105" t="s">
        <v>13150</v>
      </c>
      <c r="B16902" s="106" t="s">
        <v>22500</v>
      </c>
      <c r="C16902" s="131" t="s">
        <v>18429</v>
      </c>
      <c r="D16902" s="108"/>
      <c r="E16902" s="109">
        <v>262.72199999999998</v>
      </c>
    </row>
    <row r="16903" spans="1:5" ht="39" x14ac:dyDescent="0.25">
      <c r="A16903" s="105" t="s">
        <v>13151</v>
      </c>
      <c r="B16903" s="106" t="s">
        <v>13152</v>
      </c>
      <c r="C16903" s="131" t="s">
        <v>16429</v>
      </c>
      <c r="D16903" s="108"/>
      <c r="E16903" s="109"/>
    </row>
    <row r="16904" spans="1:5" ht="39" x14ac:dyDescent="0.25">
      <c r="A16904" s="105" t="s">
        <v>13153</v>
      </c>
      <c r="B16904" s="106" t="s">
        <v>13154</v>
      </c>
      <c r="C16904" s="131" t="s">
        <v>432</v>
      </c>
      <c r="D16904" s="108"/>
      <c r="E16904" s="109"/>
    </row>
    <row r="16905" spans="1:5" ht="39" x14ac:dyDescent="0.25">
      <c r="A16905" s="105" t="s">
        <v>13155</v>
      </c>
      <c r="B16905" s="106" t="s">
        <v>13156</v>
      </c>
      <c r="C16905" s="131" t="s">
        <v>432</v>
      </c>
      <c r="D16905" s="108"/>
      <c r="E16905" s="109"/>
    </row>
    <row r="16906" spans="1:5" ht="39" x14ac:dyDescent="0.25">
      <c r="A16906" s="105" t="s">
        <v>13157</v>
      </c>
      <c r="B16906" s="106" t="s">
        <v>13158</v>
      </c>
      <c r="C16906" s="107" t="s">
        <v>16429</v>
      </c>
      <c r="D16906" s="108"/>
      <c r="E16906" s="109"/>
    </row>
    <row r="16907" spans="1:5" ht="39" x14ac:dyDescent="0.25">
      <c r="A16907" s="112" t="s">
        <v>13159</v>
      </c>
      <c r="B16907" s="106" t="s">
        <v>13160</v>
      </c>
      <c r="C16907" s="111" t="s">
        <v>432</v>
      </c>
      <c r="D16907" s="108"/>
      <c r="E16907" s="109"/>
    </row>
    <row r="16908" spans="1:5" ht="51.75" x14ac:dyDescent="0.25">
      <c r="A16908" s="105" t="s">
        <v>13161</v>
      </c>
      <c r="B16908" s="106" t="s">
        <v>13162</v>
      </c>
      <c r="C16908" s="111" t="s">
        <v>18437</v>
      </c>
      <c r="D16908" s="108"/>
      <c r="E16908" s="109">
        <v>83.57</v>
      </c>
    </row>
    <row r="16909" spans="1:5" ht="39" x14ac:dyDescent="0.25">
      <c r="A16909" s="105" t="s">
        <v>13163</v>
      </c>
      <c r="B16909" s="106" t="s">
        <v>13164</v>
      </c>
      <c r="C16909" s="107" t="s">
        <v>432</v>
      </c>
      <c r="D16909" s="108"/>
      <c r="E16909" s="109"/>
    </row>
    <row r="16910" spans="1:5" ht="51.75" x14ac:dyDescent="0.25">
      <c r="A16910" s="105" t="s">
        <v>13165</v>
      </c>
      <c r="B16910" s="106" t="s">
        <v>13166</v>
      </c>
      <c r="C16910" s="107" t="s">
        <v>18429</v>
      </c>
      <c r="D16910" s="108"/>
      <c r="E16910" s="109">
        <v>355.52300000000002</v>
      </c>
    </row>
    <row r="16911" spans="1:5" ht="51.75" x14ac:dyDescent="0.25">
      <c r="A16911" s="105" t="s">
        <v>22501</v>
      </c>
      <c r="B16911" s="106" t="s">
        <v>22502</v>
      </c>
      <c r="C16911" s="107" t="s">
        <v>19310</v>
      </c>
      <c r="D16911" s="108"/>
      <c r="E16911" s="109">
        <v>166.24600000000001</v>
      </c>
    </row>
    <row r="16912" spans="1:5" ht="26.25" x14ac:dyDescent="0.25">
      <c r="A16912" s="105" t="s">
        <v>13167</v>
      </c>
      <c r="B16912" s="106" t="s">
        <v>13168</v>
      </c>
      <c r="C16912" s="107" t="s">
        <v>19310</v>
      </c>
      <c r="D16912" s="108"/>
      <c r="E16912" s="109">
        <v>58.808</v>
      </c>
    </row>
    <row r="16913" spans="1:5" ht="39" x14ac:dyDescent="0.25">
      <c r="A16913" s="105" t="s">
        <v>13169</v>
      </c>
      <c r="B16913" s="106" t="s">
        <v>22503</v>
      </c>
      <c r="C16913" s="131" t="s">
        <v>16429</v>
      </c>
      <c r="D16913" s="108"/>
      <c r="E16913" s="109"/>
    </row>
    <row r="16914" spans="1:5" ht="39" x14ac:dyDescent="0.25">
      <c r="A16914" s="105" t="s">
        <v>22504</v>
      </c>
      <c r="B16914" s="106" t="s">
        <v>13170</v>
      </c>
      <c r="C16914" s="131" t="s">
        <v>19310</v>
      </c>
      <c r="D16914" s="108"/>
      <c r="E16914" s="109">
        <v>166.20099999999999</v>
      </c>
    </row>
    <row r="16915" spans="1:5" ht="51.75" x14ac:dyDescent="0.25">
      <c r="A16915" s="105" t="s">
        <v>13171</v>
      </c>
      <c r="B16915" s="106" t="s">
        <v>13172</v>
      </c>
      <c r="C16915" s="107" t="s">
        <v>18429</v>
      </c>
      <c r="D16915" s="108"/>
      <c r="E16915" s="109">
        <v>457.00400000000002</v>
      </c>
    </row>
    <row r="16916" spans="1:5" ht="39" x14ac:dyDescent="0.25">
      <c r="A16916" s="105" t="s">
        <v>22505</v>
      </c>
      <c r="B16916" s="106" t="s">
        <v>22506</v>
      </c>
      <c r="C16916" s="107" t="s">
        <v>16429</v>
      </c>
      <c r="D16916" s="108"/>
      <c r="E16916" s="109"/>
    </row>
    <row r="16917" spans="1:5" ht="51.75" x14ac:dyDescent="0.25">
      <c r="A16917" s="105" t="s">
        <v>22507</v>
      </c>
      <c r="B16917" s="106" t="s">
        <v>22508</v>
      </c>
      <c r="C16917" s="131" t="s">
        <v>16217</v>
      </c>
      <c r="D16917" s="108"/>
      <c r="E16917" s="109"/>
    </row>
    <row r="16918" spans="1:5" ht="51.75" x14ac:dyDescent="0.25">
      <c r="A16918" s="105" t="s">
        <v>13173</v>
      </c>
      <c r="B16918" s="106" t="s">
        <v>13174</v>
      </c>
      <c r="C16918" s="131" t="s">
        <v>19310</v>
      </c>
      <c r="D16918" s="108"/>
      <c r="E16918" s="109">
        <v>22.713000000000001</v>
      </c>
    </row>
    <row r="16919" spans="1:5" ht="39" x14ac:dyDescent="0.25">
      <c r="A16919" s="105" t="s">
        <v>13175</v>
      </c>
      <c r="B16919" s="106" t="s">
        <v>13176</v>
      </c>
      <c r="C16919" s="107" t="s">
        <v>18429</v>
      </c>
      <c r="D16919" s="108"/>
      <c r="E16919" s="109">
        <v>790.78099999999995</v>
      </c>
    </row>
    <row r="16920" spans="1:5" ht="39" x14ac:dyDescent="0.25">
      <c r="A16920" s="105" t="s">
        <v>13177</v>
      </c>
      <c r="B16920" s="106" t="s">
        <v>13178</v>
      </c>
      <c r="C16920" s="131" t="s">
        <v>18429</v>
      </c>
      <c r="D16920" s="108"/>
      <c r="E16920" s="109">
        <v>1.1020000000000001</v>
      </c>
    </row>
    <row r="16921" spans="1:5" ht="51.75" x14ac:dyDescent="0.25">
      <c r="A16921" s="105" t="s">
        <v>13179</v>
      </c>
      <c r="B16921" s="106" t="s">
        <v>13180</v>
      </c>
      <c r="C16921" s="131" t="s">
        <v>18429</v>
      </c>
      <c r="D16921" s="108"/>
      <c r="E16921" s="109">
        <v>0.98</v>
      </c>
    </row>
    <row r="16922" spans="1:5" ht="39" x14ac:dyDescent="0.25">
      <c r="A16922" s="105" t="s">
        <v>13181</v>
      </c>
      <c r="B16922" s="106" t="s">
        <v>13182</v>
      </c>
      <c r="C16922" s="131" t="s">
        <v>16429</v>
      </c>
      <c r="D16922" s="108"/>
      <c r="E16922" s="109"/>
    </row>
    <row r="16923" spans="1:5" ht="51.75" x14ac:dyDescent="0.25">
      <c r="A16923" s="105" t="s">
        <v>13183</v>
      </c>
      <c r="B16923" s="106" t="s">
        <v>13184</v>
      </c>
      <c r="C16923" s="131" t="s">
        <v>16429</v>
      </c>
      <c r="D16923" s="108"/>
      <c r="E16923" s="109"/>
    </row>
    <row r="16924" spans="1:5" ht="51.75" x14ac:dyDescent="0.25">
      <c r="A16924" s="105" t="s">
        <v>22509</v>
      </c>
      <c r="B16924" s="106" t="s">
        <v>22510</v>
      </c>
      <c r="C16924" s="131" t="s">
        <v>16429</v>
      </c>
      <c r="D16924" s="108"/>
      <c r="E16924" s="109"/>
    </row>
    <row r="16925" spans="1:5" ht="39" x14ac:dyDescent="0.25">
      <c r="A16925" s="105" t="s">
        <v>13185</v>
      </c>
      <c r="B16925" s="106" t="s">
        <v>13186</v>
      </c>
      <c r="C16925" s="131" t="s">
        <v>18429</v>
      </c>
      <c r="D16925" s="108"/>
      <c r="E16925" s="109">
        <v>0.40600000000000003</v>
      </c>
    </row>
    <row r="16926" spans="1:5" ht="39" x14ac:dyDescent="0.25">
      <c r="A16926" s="105" t="s">
        <v>22511</v>
      </c>
      <c r="B16926" s="106" t="s">
        <v>22512</v>
      </c>
      <c r="C16926" s="131" t="s">
        <v>19310</v>
      </c>
      <c r="D16926" s="108"/>
      <c r="E16926" s="109">
        <v>5.008</v>
      </c>
    </row>
    <row r="16927" spans="1:5" ht="26.25" x14ac:dyDescent="0.25">
      <c r="A16927" s="105" t="s">
        <v>13187</v>
      </c>
      <c r="B16927" s="106" t="s">
        <v>13188</v>
      </c>
      <c r="C16927" s="107" t="s">
        <v>432</v>
      </c>
      <c r="D16927" s="108"/>
      <c r="E16927" s="109"/>
    </row>
    <row r="16928" spans="1:5" ht="26.25" x14ac:dyDescent="0.25">
      <c r="A16928" s="105" t="s">
        <v>13189</v>
      </c>
      <c r="B16928" s="106" t="s">
        <v>22513</v>
      </c>
      <c r="C16928" s="107" t="s">
        <v>18429</v>
      </c>
      <c r="D16928" s="108"/>
      <c r="E16928" s="109">
        <v>7.2240000000000002</v>
      </c>
    </row>
    <row r="16929" spans="1:5" ht="51.75" x14ac:dyDescent="0.25">
      <c r="A16929" s="105" t="s">
        <v>22514</v>
      </c>
      <c r="B16929" s="106" t="s">
        <v>22515</v>
      </c>
      <c r="C16929" s="131" t="s">
        <v>16429</v>
      </c>
      <c r="D16929" s="108"/>
      <c r="E16929" s="109"/>
    </row>
    <row r="16930" spans="1:5" ht="39" x14ac:dyDescent="0.25">
      <c r="A16930" s="105" t="s">
        <v>13190</v>
      </c>
      <c r="B16930" s="106" t="s">
        <v>13191</v>
      </c>
      <c r="C16930" s="131" t="s">
        <v>432</v>
      </c>
      <c r="D16930" s="108"/>
      <c r="E16930" s="109"/>
    </row>
    <row r="16931" spans="1:5" ht="51.75" x14ac:dyDescent="0.25">
      <c r="A16931" s="105" t="s">
        <v>13192</v>
      </c>
      <c r="B16931" s="106" t="s">
        <v>22516</v>
      </c>
      <c r="C16931" s="131" t="s">
        <v>18429</v>
      </c>
      <c r="D16931" s="108"/>
      <c r="E16931" s="109">
        <v>467.05799999999999</v>
      </c>
    </row>
    <row r="16932" spans="1:5" ht="39" x14ac:dyDescent="0.25">
      <c r="A16932" s="105" t="s">
        <v>13193</v>
      </c>
      <c r="B16932" s="106" t="s">
        <v>13194</v>
      </c>
      <c r="C16932" s="131" t="s">
        <v>18429</v>
      </c>
      <c r="D16932" s="108"/>
      <c r="E16932" s="109">
        <v>67.522999999999996</v>
      </c>
    </row>
    <row r="16933" spans="1:5" ht="39" x14ac:dyDescent="0.25">
      <c r="A16933" s="105" t="s">
        <v>22517</v>
      </c>
      <c r="B16933" s="106" t="s">
        <v>22518</v>
      </c>
      <c r="C16933" s="131" t="s">
        <v>432</v>
      </c>
      <c r="D16933" s="108"/>
      <c r="E16933" s="109"/>
    </row>
    <row r="16934" spans="1:5" ht="39" x14ac:dyDescent="0.25">
      <c r="A16934" s="133" t="s">
        <v>13195</v>
      </c>
      <c r="B16934" s="106" t="s">
        <v>13196</v>
      </c>
      <c r="C16934" s="131" t="s">
        <v>16429</v>
      </c>
      <c r="D16934" s="108"/>
      <c r="E16934" s="109"/>
    </row>
    <row r="16935" spans="1:5" ht="39" x14ac:dyDescent="0.25">
      <c r="A16935" s="133" t="s">
        <v>13197</v>
      </c>
      <c r="B16935" s="106" t="s">
        <v>13198</v>
      </c>
      <c r="C16935" s="131" t="s">
        <v>432</v>
      </c>
      <c r="D16935" s="108"/>
      <c r="E16935" s="109"/>
    </row>
    <row r="16936" spans="1:5" ht="39" x14ac:dyDescent="0.25">
      <c r="A16936" s="133" t="s">
        <v>13199</v>
      </c>
      <c r="B16936" s="106" t="s">
        <v>13200</v>
      </c>
      <c r="C16936" s="131" t="s">
        <v>18429</v>
      </c>
      <c r="D16936" s="108"/>
      <c r="E16936" s="109">
        <v>47.569000000000003</v>
      </c>
    </row>
    <row r="16937" spans="1:5" ht="39" x14ac:dyDescent="0.25">
      <c r="A16937" s="105" t="s">
        <v>13201</v>
      </c>
      <c r="B16937" s="106" t="s">
        <v>13202</v>
      </c>
      <c r="C16937" s="131" t="s">
        <v>18429</v>
      </c>
      <c r="D16937" s="108"/>
      <c r="E16937" s="109">
        <v>47.87</v>
      </c>
    </row>
    <row r="16938" spans="1:5" ht="39" x14ac:dyDescent="0.25">
      <c r="A16938" s="105" t="s">
        <v>22519</v>
      </c>
      <c r="B16938" s="106" t="s">
        <v>22520</v>
      </c>
      <c r="C16938" s="131" t="s">
        <v>18429</v>
      </c>
      <c r="D16938" s="108"/>
      <c r="E16938" s="109">
        <v>12.627000000000001</v>
      </c>
    </row>
    <row r="16939" spans="1:5" ht="26.25" x14ac:dyDescent="0.25">
      <c r="A16939" s="105" t="s">
        <v>13203</v>
      </c>
      <c r="B16939" s="106" t="s">
        <v>13204</v>
      </c>
      <c r="C16939" s="131" t="s">
        <v>19310</v>
      </c>
      <c r="D16939" s="108"/>
      <c r="E16939" s="109">
        <v>481.77</v>
      </c>
    </row>
    <row r="16940" spans="1:5" ht="39" x14ac:dyDescent="0.25">
      <c r="A16940" s="105" t="s">
        <v>13205</v>
      </c>
      <c r="B16940" s="106" t="s">
        <v>22521</v>
      </c>
      <c r="C16940" s="107" t="s">
        <v>18429</v>
      </c>
      <c r="D16940" s="108"/>
      <c r="E16940" s="109">
        <v>15.058</v>
      </c>
    </row>
    <row r="16941" spans="1:5" ht="51.75" x14ac:dyDescent="0.25">
      <c r="A16941" s="105" t="s">
        <v>13206</v>
      </c>
      <c r="B16941" s="106" t="s">
        <v>22522</v>
      </c>
      <c r="C16941" s="107" t="s">
        <v>18429</v>
      </c>
      <c r="D16941" s="108"/>
      <c r="E16941" s="109">
        <v>70.489000000000004</v>
      </c>
    </row>
    <row r="16942" spans="1:5" ht="39" x14ac:dyDescent="0.25">
      <c r="A16942" s="105" t="s">
        <v>13207</v>
      </c>
      <c r="B16942" s="106" t="s">
        <v>22523</v>
      </c>
      <c r="C16942" s="131" t="s">
        <v>18429</v>
      </c>
      <c r="D16942" s="108"/>
      <c r="E16942" s="109">
        <v>52.375999999999998</v>
      </c>
    </row>
    <row r="16943" spans="1:5" ht="39" x14ac:dyDescent="0.25">
      <c r="A16943" s="105" t="s">
        <v>13208</v>
      </c>
      <c r="B16943" s="106" t="s">
        <v>22524</v>
      </c>
      <c r="C16943" s="131" t="s">
        <v>18429</v>
      </c>
      <c r="D16943" s="108"/>
      <c r="E16943" s="109">
        <v>12.975</v>
      </c>
    </row>
    <row r="16944" spans="1:5" ht="26.25" x14ac:dyDescent="0.25">
      <c r="A16944" s="105" t="s">
        <v>13209</v>
      </c>
      <c r="B16944" s="106" t="s">
        <v>13210</v>
      </c>
      <c r="C16944" s="131" t="s">
        <v>18429</v>
      </c>
      <c r="D16944" s="108"/>
      <c r="E16944" s="109">
        <v>12.624000000000001</v>
      </c>
    </row>
    <row r="16945" spans="1:5" ht="39" x14ac:dyDescent="0.25">
      <c r="A16945" s="105" t="s">
        <v>13211</v>
      </c>
      <c r="B16945" s="106" t="s">
        <v>13212</v>
      </c>
      <c r="C16945" s="131" t="s">
        <v>18429</v>
      </c>
      <c r="D16945" s="108"/>
      <c r="E16945" s="109">
        <v>478.69600000000003</v>
      </c>
    </row>
    <row r="16946" spans="1:5" ht="39" x14ac:dyDescent="0.25">
      <c r="A16946" s="105" t="s">
        <v>13213</v>
      </c>
      <c r="B16946" s="106" t="s">
        <v>13214</v>
      </c>
      <c r="C16946" s="107" t="s">
        <v>18429</v>
      </c>
      <c r="D16946" s="108"/>
      <c r="E16946" s="109">
        <v>47.795999999999999</v>
      </c>
    </row>
    <row r="16947" spans="1:5" ht="26.25" x14ac:dyDescent="0.25">
      <c r="A16947" s="105" t="s">
        <v>13215</v>
      </c>
      <c r="B16947" s="106" t="s">
        <v>22525</v>
      </c>
      <c r="C16947" s="131" t="s">
        <v>16429</v>
      </c>
      <c r="D16947" s="108"/>
      <c r="E16947" s="109"/>
    </row>
    <row r="16948" spans="1:5" ht="39" x14ac:dyDescent="0.25">
      <c r="A16948" s="105" t="s">
        <v>13216</v>
      </c>
      <c r="B16948" s="106" t="s">
        <v>22526</v>
      </c>
      <c r="C16948" s="107" t="s">
        <v>18429</v>
      </c>
      <c r="D16948" s="108"/>
      <c r="E16948" s="109">
        <v>73.588999999999999</v>
      </c>
    </row>
    <row r="16949" spans="1:5" ht="26.25" x14ac:dyDescent="0.25">
      <c r="A16949" s="105" t="s">
        <v>13217</v>
      </c>
      <c r="B16949" s="106" t="s">
        <v>13218</v>
      </c>
      <c r="C16949" s="131" t="s">
        <v>18429</v>
      </c>
      <c r="D16949" s="108"/>
      <c r="E16949" s="109">
        <v>41.064999999999998</v>
      </c>
    </row>
    <row r="16950" spans="1:5" ht="39" x14ac:dyDescent="0.25">
      <c r="A16950" s="105" t="s">
        <v>13219</v>
      </c>
      <c r="B16950" s="106" t="s">
        <v>13220</v>
      </c>
      <c r="C16950" s="131" t="s">
        <v>18429</v>
      </c>
      <c r="D16950" s="108"/>
      <c r="E16950" s="109">
        <v>45.551000000000002</v>
      </c>
    </row>
    <row r="16951" spans="1:5" ht="39" x14ac:dyDescent="0.25">
      <c r="A16951" s="105" t="s">
        <v>13221</v>
      </c>
      <c r="B16951" s="106" t="s">
        <v>13222</v>
      </c>
      <c r="C16951" s="131" t="s">
        <v>432</v>
      </c>
      <c r="D16951" s="108"/>
      <c r="E16951" s="109"/>
    </row>
    <row r="16952" spans="1:5" ht="39" x14ac:dyDescent="0.25">
      <c r="A16952" s="105" t="s">
        <v>13223</v>
      </c>
      <c r="B16952" s="106" t="s">
        <v>13224</v>
      </c>
      <c r="C16952" s="131" t="s">
        <v>18429</v>
      </c>
      <c r="D16952" s="108"/>
      <c r="E16952" s="109">
        <v>69.426000000000002</v>
      </c>
    </row>
    <row r="16953" spans="1:5" ht="39" x14ac:dyDescent="0.25">
      <c r="A16953" s="105" t="s">
        <v>13225</v>
      </c>
      <c r="B16953" s="106" t="s">
        <v>13226</v>
      </c>
      <c r="C16953" s="131" t="s">
        <v>18429</v>
      </c>
      <c r="D16953" s="108"/>
      <c r="E16953" s="109">
        <v>41.533999999999999</v>
      </c>
    </row>
    <row r="16954" spans="1:5" ht="51.75" x14ac:dyDescent="0.25">
      <c r="A16954" s="105" t="s">
        <v>13227</v>
      </c>
      <c r="B16954" s="106" t="s">
        <v>22527</v>
      </c>
      <c r="C16954" s="131" t="s">
        <v>18429</v>
      </c>
      <c r="D16954" s="108"/>
      <c r="E16954" s="109">
        <v>69.426000000000002</v>
      </c>
    </row>
    <row r="16955" spans="1:5" ht="39" x14ac:dyDescent="0.25">
      <c r="A16955" s="105" t="s">
        <v>22528</v>
      </c>
      <c r="B16955" s="106" t="s">
        <v>22529</v>
      </c>
      <c r="C16955" s="131" t="s">
        <v>432</v>
      </c>
      <c r="D16955" s="108"/>
      <c r="E16955" s="109"/>
    </row>
    <row r="16956" spans="1:5" ht="51.75" x14ac:dyDescent="0.25">
      <c r="A16956" s="105" t="s">
        <v>13228</v>
      </c>
      <c r="B16956" s="106" t="s">
        <v>13229</v>
      </c>
      <c r="C16956" s="131" t="s">
        <v>18429</v>
      </c>
      <c r="D16956" s="108"/>
      <c r="E16956" s="109">
        <v>16.042000000000002</v>
      </c>
    </row>
    <row r="16957" spans="1:5" ht="51.75" x14ac:dyDescent="0.25">
      <c r="A16957" s="105" t="s">
        <v>13230</v>
      </c>
      <c r="B16957" s="106" t="s">
        <v>13231</v>
      </c>
      <c r="C16957" s="107" t="s">
        <v>432</v>
      </c>
      <c r="D16957" s="108"/>
      <c r="E16957" s="109"/>
    </row>
    <row r="16958" spans="1:5" ht="39" x14ac:dyDescent="0.25">
      <c r="A16958" s="105" t="s">
        <v>13232</v>
      </c>
      <c r="B16958" s="106" t="s">
        <v>13233</v>
      </c>
      <c r="C16958" s="107" t="s">
        <v>18429</v>
      </c>
      <c r="D16958" s="108"/>
      <c r="E16958" s="109">
        <v>141.55799999999999</v>
      </c>
    </row>
    <row r="16959" spans="1:5" ht="39" x14ac:dyDescent="0.25">
      <c r="A16959" s="105" t="s">
        <v>13234</v>
      </c>
      <c r="B16959" s="106" t="s">
        <v>22530</v>
      </c>
      <c r="C16959" s="107" t="s">
        <v>432</v>
      </c>
      <c r="D16959" s="108"/>
      <c r="E16959" s="109"/>
    </row>
    <row r="16960" spans="1:5" ht="51.75" x14ac:dyDescent="0.25">
      <c r="A16960" s="105" t="s">
        <v>13235</v>
      </c>
      <c r="B16960" s="106" t="s">
        <v>13236</v>
      </c>
      <c r="C16960" s="107" t="s">
        <v>16429</v>
      </c>
      <c r="D16960" s="108"/>
      <c r="E16960" s="109"/>
    </row>
    <row r="16961" spans="1:5" ht="39" x14ac:dyDescent="0.25">
      <c r="A16961" s="105" t="s">
        <v>13237</v>
      </c>
      <c r="B16961" s="106" t="s">
        <v>13238</v>
      </c>
      <c r="C16961" s="107" t="s">
        <v>18429</v>
      </c>
      <c r="D16961" s="108"/>
      <c r="E16961" s="109">
        <v>13.847</v>
      </c>
    </row>
    <row r="16962" spans="1:5" ht="39" x14ac:dyDescent="0.25">
      <c r="A16962" s="105" t="s">
        <v>13239</v>
      </c>
      <c r="B16962" s="106" t="s">
        <v>13240</v>
      </c>
      <c r="C16962" s="107" t="s">
        <v>18429</v>
      </c>
      <c r="D16962" s="108"/>
      <c r="E16962" s="109">
        <v>173.77500000000001</v>
      </c>
    </row>
    <row r="16963" spans="1:5" ht="51.75" x14ac:dyDescent="0.25">
      <c r="A16963" s="105" t="s">
        <v>22531</v>
      </c>
      <c r="B16963" s="106" t="s">
        <v>22532</v>
      </c>
      <c r="C16963" s="107" t="s">
        <v>18429</v>
      </c>
      <c r="D16963" s="108"/>
      <c r="E16963" s="109">
        <v>162.012</v>
      </c>
    </row>
    <row r="16964" spans="1:5" ht="51.75" x14ac:dyDescent="0.25">
      <c r="A16964" s="105" t="s">
        <v>22533</v>
      </c>
      <c r="B16964" s="106" t="s">
        <v>22534</v>
      </c>
      <c r="C16964" s="131" t="s">
        <v>16429</v>
      </c>
      <c r="D16964" s="108"/>
      <c r="E16964" s="109"/>
    </row>
    <row r="16965" spans="1:5" ht="39" x14ac:dyDescent="0.25">
      <c r="A16965" s="105" t="s">
        <v>13241</v>
      </c>
      <c r="B16965" s="106" t="s">
        <v>13242</v>
      </c>
      <c r="C16965" s="131" t="s">
        <v>432</v>
      </c>
      <c r="D16965" s="108"/>
      <c r="E16965" s="109"/>
    </row>
    <row r="16966" spans="1:5" ht="51.75" x14ac:dyDescent="0.25">
      <c r="A16966" s="105" t="s">
        <v>13243</v>
      </c>
      <c r="B16966" s="106" t="s">
        <v>22535</v>
      </c>
      <c r="C16966" s="131" t="s">
        <v>18429</v>
      </c>
      <c r="D16966" s="108"/>
      <c r="E16966" s="109">
        <v>6.03</v>
      </c>
    </row>
    <row r="16967" spans="1:5" ht="39" x14ac:dyDescent="0.25">
      <c r="A16967" s="105" t="s">
        <v>13244</v>
      </c>
      <c r="B16967" s="106" t="s">
        <v>22536</v>
      </c>
      <c r="C16967" s="131" t="s">
        <v>18429</v>
      </c>
      <c r="D16967" s="108"/>
      <c r="E16967" s="109">
        <v>80.11</v>
      </c>
    </row>
    <row r="16968" spans="1:5" ht="39" x14ac:dyDescent="0.25">
      <c r="A16968" s="105" t="s">
        <v>13245</v>
      </c>
      <c r="B16968" s="106" t="s">
        <v>13246</v>
      </c>
      <c r="C16968" s="107" t="s">
        <v>432</v>
      </c>
      <c r="D16968" s="108"/>
      <c r="E16968" s="109"/>
    </row>
    <row r="16969" spans="1:5" ht="51.75" x14ac:dyDescent="0.25">
      <c r="A16969" s="105" t="s">
        <v>13247</v>
      </c>
      <c r="B16969" s="106" t="s">
        <v>13248</v>
      </c>
      <c r="C16969" s="107" t="s">
        <v>432</v>
      </c>
      <c r="D16969" s="108"/>
      <c r="E16969" s="109"/>
    </row>
    <row r="16970" spans="1:5" ht="39" x14ac:dyDescent="0.25">
      <c r="A16970" s="105" t="s">
        <v>13249</v>
      </c>
      <c r="B16970" s="106" t="s">
        <v>22537</v>
      </c>
      <c r="C16970" s="107" t="s">
        <v>18429</v>
      </c>
      <c r="D16970" s="108"/>
      <c r="E16970" s="109">
        <v>71.179000000000002</v>
      </c>
    </row>
    <row r="16971" spans="1:5" ht="26.25" x14ac:dyDescent="0.25">
      <c r="A16971" s="105" t="s">
        <v>13250</v>
      </c>
      <c r="B16971" s="106" t="s">
        <v>22538</v>
      </c>
      <c r="C16971" s="107" t="s">
        <v>18429</v>
      </c>
      <c r="D16971" s="108"/>
      <c r="E16971" s="109">
        <v>29.036000000000001</v>
      </c>
    </row>
    <row r="16972" spans="1:5" ht="51.75" x14ac:dyDescent="0.25">
      <c r="A16972" s="105" t="s">
        <v>13251</v>
      </c>
      <c r="B16972" s="106" t="s">
        <v>13252</v>
      </c>
      <c r="C16972" s="131" t="s">
        <v>432</v>
      </c>
      <c r="D16972" s="108"/>
      <c r="E16972" s="109"/>
    </row>
    <row r="16973" spans="1:5" ht="51.75" x14ac:dyDescent="0.25">
      <c r="A16973" s="105" t="s">
        <v>22539</v>
      </c>
      <c r="B16973" s="106" t="s">
        <v>22540</v>
      </c>
      <c r="C16973" s="131" t="s">
        <v>432</v>
      </c>
      <c r="D16973" s="108"/>
      <c r="E16973" s="109"/>
    </row>
    <row r="16974" spans="1:5" ht="51.75" x14ac:dyDescent="0.25">
      <c r="A16974" s="105" t="s">
        <v>13253</v>
      </c>
      <c r="B16974" s="106" t="s">
        <v>13254</v>
      </c>
      <c r="C16974" s="131" t="s">
        <v>432</v>
      </c>
      <c r="D16974" s="108"/>
      <c r="E16974" s="109"/>
    </row>
    <row r="16975" spans="1:5" ht="26.25" x14ac:dyDescent="0.25">
      <c r="A16975" s="105" t="s">
        <v>13255</v>
      </c>
      <c r="B16975" s="106" t="s">
        <v>13256</v>
      </c>
      <c r="C16975" s="107" t="s">
        <v>432</v>
      </c>
      <c r="D16975" s="108"/>
      <c r="E16975" s="109"/>
    </row>
    <row r="16976" spans="1:5" ht="39" x14ac:dyDescent="0.25">
      <c r="A16976" s="105" t="s">
        <v>13257</v>
      </c>
      <c r="B16976" s="106" t="s">
        <v>13258</v>
      </c>
      <c r="C16976" s="107" t="s">
        <v>432</v>
      </c>
      <c r="D16976" s="108"/>
      <c r="E16976" s="109"/>
    </row>
    <row r="16977" spans="1:5" ht="39" x14ac:dyDescent="0.25">
      <c r="A16977" s="105" t="s">
        <v>13259</v>
      </c>
      <c r="B16977" s="106" t="s">
        <v>13260</v>
      </c>
      <c r="C16977" s="107" t="s">
        <v>432</v>
      </c>
      <c r="D16977" s="108"/>
      <c r="E16977" s="109"/>
    </row>
    <row r="16978" spans="1:5" ht="39" x14ac:dyDescent="0.25">
      <c r="A16978" s="105" t="s">
        <v>13261</v>
      </c>
      <c r="B16978" s="106" t="s">
        <v>13262</v>
      </c>
      <c r="C16978" s="131" t="s">
        <v>16429</v>
      </c>
      <c r="D16978" s="108"/>
      <c r="E16978" s="109"/>
    </row>
    <row r="16979" spans="1:5" ht="51.75" x14ac:dyDescent="0.25">
      <c r="A16979" s="105" t="s">
        <v>13263</v>
      </c>
      <c r="B16979" s="106" t="s">
        <v>13264</v>
      </c>
      <c r="C16979" s="107" t="s">
        <v>18429</v>
      </c>
      <c r="D16979" s="108"/>
      <c r="E16979" s="109">
        <v>524.41399999999999</v>
      </c>
    </row>
    <row r="16980" spans="1:5" ht="26.25" x14ac:dyDescent="0.25">
      <c r="A16980" s="105" t="s">
        <v>22541</v>
      </c>
      <c r="B16980" s="106" t="s">
        <v>22542</v>
      </c>
      <c r="C16980" s="107" t="s">
        <v>16591</v>
      </c>
      <c r="D16980" s="108"/>
      <c r="E16980" s="109"/>
    </row>
    <row r="16981" spans="1:5" ht="51.75" x14ac:dyDescent="0.25">
      <c r="A16981" s="105" t="s">
        <v>22543</v>
      </c>
      <c r="B16981" s="106" t="s">
        <v>22544</v>
      </c>
      <c r="C16981" s="107" t="s">
        <v>432</v>
      </c>
      <c r="D16981" s="108"/>
      <c r="E16981" s="109"/>
    </row>
    <row r="16982" spans="1:5" ht="51.75" x14ac:dyDescent="0.25">
      <c r="A16982" s="105" t="s">
        <v>22545</v>
      </c>
      <c r="B16982" s="106" t="s">
        <v>22546</v>
      </c>
      <c r="C16982" s="107" t="s">
        <v>432</v>
      </c>
      <c r="D16982" s="108"/>
      <c r="E16982" s="109"/>
    </row>
    <row r="16983" spans="1:5" ht="51.75" x14ac:dyDescent="0.25">
      <c r="A16983" s="105" t="s">
        <v>13265</v>
      </c>
      <c r="B16983" s="106" t="s">
        <v>13266</v>
      </c>
      <c r="C16983" s="107" t="s">
        <v>432</v>
      </c>
      <c r="D16983" s="108"/>
      <c r="E16983" s="109"/>
    </row>
    <row r="16984" spans="1:5" ht="26.25" x14ac:dyDescent="0.25">
      <c r="A16984" s="105" t="s">
        <v>13267</v>
      </c>
      <c r="B16984" s="106" t="s">
        <v>22547</v>
      </c>
      <c r="C16984" s="107" t="s">
        <v>18429</v>
      </c>
      <c r="D16984" s="108"/>
      <c r="E16984" s="109">
        <v>15.159000000000001</v>
      </c>
    </row>
    <row r="16985" spans="1:5" ht="64.5" x14ac:dyDescent="0.25">
      <c r="A16985" s="105" t="s">
        <v>13268</v>
      </c>
      <c r="B16985" s="106" t="s">
        <v>13269</v>
      </c>
      <c r="C16985" s="107" t="s">
        <v>18429</v>
      </c>
      <c r="D16985" s="108"/>
      <c r="E16985" s="109">
        <v>8.85</v>
      </c>
    </row>
    <row r="16986" spans="1:5" ht="26.25" x14ac:dyDescent="0.25">
      <c r="A16986" s="105" t="s">
        <v>22548</v>
      </c>
      <c r="B16986" s="106" t="s">
        <v>22549</v>
      </c>
      <c r="C16986" s="131" t="s">
        <v>16429</v>
      </c>
      <c r="D16986" s="108"/>
      <c r="E16986" s="109"/>
    </row>
    <row r="16987" spans="1:5" ht="39" x14ac:dyDescent="0.25">
      <c r="A16987" s="105" t="s">
        <v>13270</v>
      </c>
      <c r="B16987" s="106" t="s">
        <v>13271</v>
      </c>
      <c r="C16987" s="131" t="s">
        <v>22389</v>
      </c>
      <c r="D16987" s="108"/>
      <c r="E16987" s="109">
        <v>3.008</v>
      </c>
    </row>
    <row r="16988" spans="1:5" ht="39" x14ac:dyDescent="0.25">
      <c r="A16988" s="105" t="s">
        <v>13272</v>
      </c>
      <c r="B16988" s="106" t="s">
        <v>13273</v>
      </c>
      <c r="C16988" s="107" t="s">
        <v>18429</v>
      </c>
      <c r="D16988" s="108"/>
      <c r="E16988" s="109">
        <v>34.031999999999996</v>
      </c>
    </row>
    <row r="16989" spans="1:5" ht="26.25" x14ac:dyDescent="0.25">
      <c r="A16989" s="105" t="s">
        <v>13274</v>
      </c>
      <c r="B16989" s="106" t="s">
        <v>13275</v>
      </c>
      <c r="C16989" s="131" t="s">
        <v>432</v>
      </c>
      <c r="D16989" s="108"/>
      <c r="E16989" s="109"/>
    </row>
    <row r="16990" spans="1:5" ht="39" x14ac:dyDescent="0.25">
      <c r="A16990" s="105" t="s">
        <v>13276</v>
      </c>
      <c r="B16990" s="106" t="s">
        <v>13277</v>
      </c>
      <c r="C16990" s="107" t="s">
        <v>18429</v>
      </c>
      <c r="D16990" s="108"/>
      <c r="E16990" s="109">
        <v>238.13499999999999</v>
      </c>
    </row>
    <row r="16991" spans="1:5" ht="39" x14ac:dyDescent="0.25">
      <c r="A16991" s="105" t="s">
        <v>13278</v>
      </c>
      <c r="B16991" s="106" t="s">
        <v>13279</v>
      </c>
      <c r="C16991" s="107" t="s">
        <v>18429</v>
      </c>
      <c r="D16991" s="108"/>
      <c r="E16991" s="109">
        <v>542.87599999999998</v>
      </c>
    </row>
    <row r="16992" spans="1:5" ht="26.25" x14ac:dyDescent="0.25">
      <c r="A16992" s="105" t="s">
        <v>13280</v>
      </c>
      <c r="B16992" s="106" t="s">
        <v>13281</v>
      </c>
      <c r="C16992" s="107" t="s">
        <v>18429</v>
      </c>
      <c r="D16992" s="108"/>
      <c r="E16992" s="109">
        <v>161.90899999999999</v>
      </c>
    </row>
    <row r="16993" spans="1:5" ht="51.75" x14ac:dyDescent="0.25">
      <c r="A16993" s="105" t="s">
        <v>13282</v>
      </c>
      <c r="B16993" s="106" t="s">
        <v>13283</v>
      </c>
      <c r="C16993" s="107" t="s">
        <v>18429</v>
      </c>
      <c r="D16993" s="108"/>
      <c r="E16993" s="109">
        <v>34.862000000000002</v>
      </c>
    </row>
    <row r="16994" spans="1:5" ht="51.75" x14ac:dyDescent="0.25">
      <c r="A16994" s="105" t="s">
        <v>13284</v>
      </c>
      <c r="B16994" s="106" t="s">
        <v>22550</v>
      </c>
      <c r="C16994" s="107" t="s">
        <v>18429</v>
      </c>
      <c r="D16994" s="108"/>
      <c r="E16994" s="109">
        <v>69.614000000000004</v>
      </c>
    </row>
    <row r="16995" spans="1:5" ht="26.25" x14ac:dyDescent="0.25">
      <c r="A16995" s="105" t="s">
        <v>13285</v>
      </c>
      <c r="B16995" s="106" t="s">
        <v>13286</v>
      </c>
      <c r="C16995" s="107" t="s">
        <v>18429</v>
      </c>
      <c r="D16995" s="108"/>
      <c r="E16995" s="109">
        <v>16.579000000000001</v>
      </c>
    </row>
    <row r="16996" spans="1:5" ht="39" x14ac:dyDescent="0.25">
      <c r="A16996" s="105" t="s">
        <v>13287</v>
      </c>
      <c r="B16996" s="106" t="s">
        <v>13288</v>
      </c>
      <c r="C16996" s="131" t="s">
        <v>432</v>
      </c>
      <c r="D16996" s="108"/>
      <c r="E16996" s="109"/>
    </row>
    <row r="16997" spans="1:5" ht="39" x14ac:dyDescent="0.25">
      <c r="A16997" s="105" t="s">
        <v>13289</v>
      </c>
      <c r="B16997" s="106" t="s">
        <v>13290</v>
      </c>
      <c r="C16997" s="107" t="s">
        <v>18429</v>
      </c>
      <c r="D16997" s="108"/>
      <c r="E16997" s="109">
        <v>44.396999999999998</v>
      </c>
    </row>
    <row r="16998" spans="1:5" ht="26.25" x14ac:dyDescent="0.25">
      <c r="A16998" s="105" t="s">
        <v>13291</v>
      </c>
      <c r="B16998" s="106" t="s">
        <v>13292</v>
      </c>
      <c r="C16998" s="107" t="s">
        <v>432</v>
      </c>
      <c r="D16998" s="108"/>
      <c r="E16998" s="109"/>
    </row>
    <row r="16999" spans="1:5" ht="39" x14ac:dyDescent="0.25">
      <c r="A16999" s="105" t="s">
        <v>13293</v>
      </c>
      <c r="B16999" s="106" t="s">
        <v>13294</v>
      </c>
      <c r="C16999" s="107" t="s">
        <v>432</v>
      </c>
      <c r="D16999" s="108"/>
      <c r="E16999" s="109"/>
    </row>
    <row r="17000" spans="1:5" ht="39" x14ac:dyDescent="0.25">
      <c r="A17000" s="105" t="s">
        <v>22551</v>
      </c>
      <c r="B17000" s="106" t="s">
        <v>22552</v>
      </c>
      <c r="C17000" s="107" t="s">
        <v>16217</v>
      </c>
      <c r="D17000" s="108"/>
      <c r="E17000" s="109"/>
    </row>
    <row r="17001" spans="1:5" ht="26.25" x14ac:dyDescent="0.25">
      <c r="A17001" s="105" t="s">
        <v>13295</v>
      </c>
      <c r="B17001" s="106" t="s">
        <v>13296</v>
      </c>
      <c r="C17001" s="107" t="s">
        <v>432</v>
      </c>
      <c r="D17001" s="108"/>
      <c r="E17001" s="109"/>
    </row>
    <row r="17002" spans="1:5" ht="39" x14ac:dyDescent="0.25">
      <c r="A17002" s="105" t="s">
        <v>13297</v>
      </c>
      <c r="B17002" s="106" t="s">
        <v>13298</v>
      </c>
      <c r="C17002" s="107" t="s">
        <v>432</v>
      </c>
      <c r="D17002" s="108"/>
      <c r="E17002" s="109"/>
    </row>
    <row r="17003" spans="1:5" ht="64.5" x14ac:dyDescent="0.25">
      <c r="A17003" s="105" t="s">
        <v>13299</v>
      </c>
      <c r="B17003" s="106" t="s">
        <v>22553</v>
      </c>
      <c r="C17003" s="107" t="s">
        <v>19310</v>
      </c>
      <c r="D17003" s="108"/>
      <c r="E17003" s="109">
        <v>462.86700000000002</v>
      </c>
    </row>
    <row r="17004" spans="1:5" ht="39" x14ac:dyDescent="0.25">
      <c r="A17004" s="105" t="s">
        <v>13300</v>
      </c>
      <c r="B17004" s="106" t="s">
        <v>13301</v>
      </c>
      <c r="C17004" s="131" t="s">
        <v>18429</v>
      </c>
      <c r="D17004" s="108"/>
      <c r="E17004" s="109">
        <v>1819.71</v>
      </c>
    </row>
    <row r="17005" spans="1:5" ht="39" x14ac:dyDescent="0.25">
      <c r="A17005" s="105" t="s">
        <v>13302</v>
      </c>
      <c r="B17005" s="106" t="s">
        <v>13303</v>
      </c>
      <c r="C17005" s="107" t="s">
        <v>432</v>
      </c>
      <c r="D17005" s="108"/>
      <c r="E17005" s="109"/>
    </row>
    <row r="17006" spans="1:5" ht="39" x14ac:dyDescent="0.25">
      <c r="A17006" s="105" t="s">
        <v>13304</v>
      </c>
      <c r="B17006" s="106" t="s">
        <v>22554</v>
      </c>
      <c r="C17006" s="107" t="s">
        <v>18429</v>
      </c>
      <c r="D17006" s="108"/>
      <c r="E17006" s="109">
        <v>0.86399999999999999</v>
      </c>
    </row>
    <row r="17007" spans="1:5" ht="39" x14ac:dyDescent="0.25">
      <c r="A17007" s="105" t="s">
        <v>22555</v>
      </c>
      <c r="B17007" s="106" t="s">
        <v>22556</v>
      </c>
      <c r="C17007" s="131" t="s">
        <v>16429</v>
      </c>
      <c r="D17007" s="108"/>
      <c r="E17007" s="109"/>
    </row>
    <row r="17008" spans="1:5" ht="51.75" x14ac:dyDescent="0.25">
      <c r="A17008" s="105" t="s">
        <v>13305</v>
      </c>
      <c r="B17008" s="106" t="s">
        <v>13306</v>
      </c>
      <c r="C17008" s="107" t="s">
        <v>432</v>
      </c>
      <c r="D17008" s="108"/>
      <c r="E17008" s="109"/>
    </row>
    <row r="17009" spans="1:5" ht="39" x14ac:dyDescent="0.25">
      <c r="A17009" s="105" t="s">
        <v>13307</v>
      </c>
      <c r="B17009" s="106" t="s">
        <v>13308</v>
      </c>
      <c r="C17009" s="131" t="s">
        <v>16429</v>
      </c>
      <c r="D17009" s="108"/>
      <c r="E17009" s="109"/>
    </row>
    <row r="17010" spans="1:5" ht="39" x14ac:dyDescent="0.25">
      <c r="A17010" s="105" t="s">
        <v>13309</v>
      </c>
      <c r="B17010" s="106" t="s">
        <v>13310</v>
      </c>
      <c r="C17010" s="107" t="s">
        <v>432</v>
      </c>
      <c r="D17010" s="108"/>
      <c r="E17010" s="109"/>
    </row>
    <row r="17011" spans="1:5" ht="51.75" x14ac:dyDescent="0.25">
      <c r="A17011" s="105" t="s">
        <v>22557</v>
      </c>
      <c r="B17011" s="106" t="s">
        <v>22558</v>
      </c>
      <c r="C17011" s="107" t="s">
        <v>16429</v>
      </c>
      <c r="D17011" s="108"/>
      <c r="E17011" s="109"/>
    </row>
    <row r="17012" spans="1:5" ht="39" x14ac:dyDescent="0.25">
      <c r="A17012" s="105" t="s">
        <v>13311</v>
      </c>
      <c r="B17012" s="106" t="s">
        <v>13312</v>
      </c>
      <c r="C17012" s="131" t="s">
        <v>18429</v>
      </c>
      <c r="D17012" s="108"/>
      <c r="E17012" s="109">
        <v>61.56</v>
      </c>
    </row>
    <row r="17013" spans="1:5" ht="39" x14ac:dyDescent="0.25">
      <c r="A17013" s="133" t="s">
        <v>13313</v>
      </c>
      <c r="B17013" s="106" t="s">
        <v>13314</v>
      </c>
      <c r="C17013" s="131" t="s">
        <v>18429</v>
      </c>
      <c r="D17013" s="108"/>
      <c r="E17013" s="109">
        <v>36.091000000000001</v>
      </c>
    </row>
    <row r="17014" spans="1:5" ht="51.75" x14ac:dyDescent="0.25">
      <c r="A17014" s="133" t="s">
        <v>22559</v>
      </c>
      <c r="B17014" s="106" t="s">
        <v>22560</v>
      </c>
      <c r="C17014" s="131" t="s">
        <v>19310</v>
      </c>
      <c r="D17014" s="108"/>
      <c r="E17014" s="109">
        <v>60.378</v>
      </c>
    </row>
    <row r="17015" spans="1:5" ht="39" x14ac:dyDescent="0.25">
      <c r="A17015" s="105" t="s">
        <v>13315</v>
      </c>
      <c r="B17015" s="106" t="s">
        <v>13316</v>
      </c>
      <c r="C17015" s="107" t="s">
        <v>432</v>
      </c>
      <c r="D17015" s="108"/>
      <c r="E17015" s="109"/>
    </row>
    <row r="17016" spans="1:5" ht="51.75" x14ac:dyDescent="0.25">
      <c r="A17016" s="105" t="s">
        <v>13317</v>
      </c>
      <c r="B17016" s="106" t="s">
        <v>22561</v>
      </c>
      <c r="C17016" s="107" t="s">
        <v>18429</v>
      </c>
      <c r="D17016" s="108"/>
      <c r="E17016" s="109">
        <v>2.9740000000000002</v>
      </c>
    </row>
    <row r="17017" spans="1:5" ht="51.75" x14ac:dyDescent="0.25">
      <c r="A17017" s="105" t="s">
        <v>13318</v>
      </c>
      <c r="B17017" s="106" t="s">
        <v>22562</v>
      </c>
      <c r="C17017" s="107" t="s">
        <v>18437</v>
      </c>
      <c r="D17017" s="108"/>
      <c r="E17017" s="109">
        <v>2.9820000000000002</v>
      </c>
    </row>
    <row r="17018" spans="1:5" x14ac:dyDescent="0.25">
      <c r="A17018" s="105" t="s">
        <v>13319</v>
      </c>
      <c r="B17018" s="106" t="s">
        <v>13320</v>
      </c>
      <c r="C17018" s="107" t="s">
        <v>16429</v>
      </c>
      <c r="D17018" s="108"/>
      <c r="E17018" s="109"/>
    </row>
    <row r="17019" spans="1:5" ht="39" x14ac:dyDescent="0.25">
      <c r="A17019" s="105" t="s">
        <v>13321</v>
      </c>
      <c r="B17019" s="106" t="s">
        <v>13322</v>
      </c>
      <c r="C17019" s="107" t="s">
        <v>18429</v>
      </c>
      <c r="D17019" s="108"/>
      <c r="E17019" s="109">
        <v>1474.1769999999999</v>
      </c>
    </row>
    <row r="17020" spans="1:5" ht="39" x14ac:dyDescent="0.25">
      <c r="A17020" s="105" t="s">
        <v>13323</v>
      </c>
      <c r="B17020" s="106" t="s">
        <v>13324</v>
      </c>
      <c r="C17020" s="107" t="s">
        <v>18429</v>
      </c>
      <c r="D17020" s="108"/>
      <c r="E17020" s="109">
        <v>132.76300000000001</v>
      </c>
    </row>
    <row r="17021" spans="1:5" ht="51.75" x14ac:dyDescent="0.25">
      <c r="A17021" s="105" t="s">
        <v>22563</v>
      </c>
      <c r="B17021" s="106" t="s">
        <v>22564</v>
      </c>
      <c r="C17021" s="107" t="s">
        <v>22389</v>
      </c>
      <c r="D17021" s="108"/>
      <c r="E17021" s="109">
        <v>88.751000000000005</v>
      </c>
    </row>
    <row r="17022" spans="1:5" ht="39" x14ac:dyDescent="0.25">
      <c r="A17022" s="105" t="s">
        <v>13325</v>
      </c>
      <c r="B17022" s="106" t="s">
        <v>13326</v>
      </c>
      <c r="C17022" s="131" t="s">
        <v>432</v>
      </c>
      <c r="D17022" s="108"/>
      <c r="E17022" s="109"/>
    </row>
    <row r="17023" spans="1:5" ht="39" x14ac:dyDescent="0.25">
      <c r="A17023" s="105" t="s">
        <v>22565</v>
      </c>
      <c r="B17023" s="106" t="s">
        <v>22566</v>
      </c>
      <c r="C17023" s="131" t="s">
        <v>16429</v>
      </c>
      <c r="D17023" s="108"/>
      <c r="E17023" s="109"/>
    </row>
    <row r="17024" spans="1:5" ht="51.75" x14ac:dyDescent="0.25">
      <c r="A17024" s="105" t="s">
        <v>13327</v>
      </c>
      <c r="B17024" s="106" t="s">
        <v>13328</v>
      </c>
      <c r="C17024" s="107" t="s">
        <v>16591</v>
      </c>
      <c r="D17024" s="108"/>
      <c r="E17024" s="109"/>
    </row>
    <row r="17025" spans="1:5" ht="39" x14ac:dyDescent="0.25">
      <c r="A17025" s="105" t="s">
        <v>13329</v>
      </c>
      <c r="B17025" s="106" t="s">
        <v>13330</v>
      </c>
      <c r="C17025" s="107" t="s">
        <v>432</v>
      </c>
      <c r="D17025" s="108"/>
      <c r="E17025" s="109"/>
    </row>
    <row r="17026" spans="1:5" ht="51.75" x14ac:dyDescent="0.25">
      <c r="A17026" s="105" t="s">
        <v>22567</v>
      </c>
      <c r="B17026" s="106" t="s">
        <v>22568</v>
      </c>
      <c r="C17026" s="107" t="s">
        <v>432</v>
      </c>
      <c r="D17026" s="108"/>
      <c r="E17026" s="109"/>
    </row>
    <row r="17027" spans="1:5" ht="39" x14ac:dyDescent="0.25">
      <c r="A17027" s="105" t="s">
        <v>13331</v>
      </c>
      <c r="B17027" s="106" t="s">
        <v>13332</v>
      </c>
      <c r="C17027" s="107" t="s">
        <v>432</v>
      </c>
      <c r="D17027" s="108"/>
      <c r="E17027" s="109"/>
    </row>
    <row r="17028" spans="1:5" ht="39" x14ac:dyDescent="0.25">
      <c r="A17028" s="105" t="s">
        <v>22569</v>
      </c>
      <c r="B17028" s="106" t="s">
        <v>22570</v>
      </c>
      <c r="C17028" s="131" t="s">
        <v>19322</v>
      </c>
      <c r="D17028" s="108"/>
      <c r="E17028" s="109"/>
    </row>
    <row r="17029" spans="1:5" ht="26.25" x14ac:dyDescent="0.25">
      <c r="A17029" s="112" t="s">
        <v>13333</v>
      </c>
      <c r="B17029" s="106" t="s">
        <v>13334</v>
      </c>
      <c r="C17029" s="111" t="s">
        <v>432</v>
      </c>
      <c r="D17029" s="108"/>
      <c r="E17029" s="109"/>
    </row>
    <row r="17030" spans="1:5" ht="39" x14ac:dyDescent="0.25">
      <c r="A17030" s="105" t="s">
        <v>13335</v>
      </c>
      <c r="B17030" s="106" t="s">
        <v>13336</v>
      </c>
      <c r="C17030" s="107" t="s">
        <v>432</v>
      </c>
      <c r="D17030" s="108"/>
      <c r="E17030" s="109"/>
    </row>
    <row r="17031" spans="1:5" ht="26.25" x14ac:dyDescent="0.25">
      <c r="A17031" s="105" t="s">
        <v>13337</v>
      </c>
      <c r="B17031" s="106" t="s">
        <v>13338</v>
      </c>
      <c r="C17031" s="107" t="s">
        <v>432</v>
      </c>
      <c r="D17031" s="108"/>
      <c r="E17031" s="109"/>
    </row>
    <row r="17032" spans="1:5" ht="39" x14ac:dyDescent="0.25">
      <c r="A17032" s="105" t="s">
        <v>22571</v>
      </c>
      <c r="B17032" s="106" t="s">
        <v>22572</v>
      </c>
      <c r="C17032" s="107" t="s">
        <v>432</v>
      </c>
      <c r="D17032" s="108"/>
      <c r="E17032" s="109"/>
    </row>
    <row r="17033" spans="1:5" ht="39" x14ac:dyDescent="0.25">
      <c r="A17033" s="105" t="s">
        <v>13339</v>
      </c>
      <c r="B17033" s="106" t="s">
        <v>13340</v>
      </c>
      <c r="C17033" s="107" t="s">
        <v>432</v>
      </c>
      <c r="D17033" s="108"/>
      <c r="E17033" s="109"/>
    </row>
    <row r="17034" spans="1:5" ht="51.75" x14ac:dyDescent="0.25">
      <c r="A17034" s="105" t="s">
        <v>13341</v>
      </c>
      <c r="B17034" s="106" t="s">
        <v>13342</v>
      </c>
      <c r="C17034" s="131" t="s">
        <v>16429</v>
      </c>
      <c r="D17034" s="108"/>
      <c r="E17034" s="109"/>
    </row>
    <row r="17035" spans="1:5" ht="26.25" x14ac:dyDescent="0.25">
      <c r="A17035" s="105" t="s">
        <v>13343</v>
      </c>
      <c r="B17035" s="106" t="s">
        <v>13344</v>
      </c>
      <c r="C17035" s="107" t="s">
        <v>432</v>
      </c>
      <c r="D17035" s="108"/>
      <c r="E17035" s="109"/>
    </row>
    <row r="17036" spans="1:5" ht="39" x14ac:dyDescent="0.25">
      <c r="A17036" s="105" t="s">
        <v>13345</v>
      </c>
      <c r="B17036" s="106" t="s">
        <v>13346</v>
      </c>
      <c r="C17036" s="131" t="s">
        <v>432</v>
      </c>
      <c r="D17036" s="108"/>
      <c r="E17036" s="109"/>
    </row>
    <row r="17037" spans="1:5" ht="51.75" x14ac:dyDescent="0.25">
      <c r="A17037" s="105" t="s">
        <v>13347</v>
      </c>
      <c r="B17037" s="106" t="s">
        <v>13348</v>
      </c>
      <c r="C17037" s="107" t="s">
        <v>432</v>
      </c>
      <c r="D17037" s="108"/>
      <c r="E17037" s="109"/>
    </row>
    <row r="17038" spans="1:5" ht="39" x14ac:dyDescent="0.25">
      <c r="A17038" s="105" t="s">
        <v>22573</v>
      </c>
      <c r="B17038" s="106" t="s">
        <v>22574</v>
      </c>
      <c r="C17038" s="107" t="s">
        <v>432</v>
      </c>
      <c r="D17038" s="108"/>
      <c r="E17038" s="109"/>
    </row>
    <row r="17039" spans="1:5" ht="51.75" x14ac:dyDescent="0.25">
      <c r="A17039" s="105" t="s">
        <v>13349</v>
      </c>
      <c r="B17039" s="106" t="s">
        <v>22575</v>
      </c>
      <c r="C17039" s="107" t="s">
        <v>18429</v>
      </c>
      <c r="D17039" s="108"/>
      <c r="E17039" s="109">
        <v>29.648</v>
      </c>
    </row>
    <row r="17040" spans="1:5" ht="51.75" x14ac:dyDescent="0.25">
      <c r="A17040" s="105" t="s">
        <v>22576</v>
      </c>
      <c r="B17040" s="106" t="s">
        <v>22577</v>
      </c>
      <c r="C17040" s="107" t="s">
        <v>432</v>
      </c>
      <c r="D17040" s="108"/>
      <c r="E17040" s="109"/>
    </row>
    <row r="17041" spans="1:5" ht="26.25" x14ac:dyDescent="0.25">
      <c r="A17041" s="105" t="s">
        <v>13350</v>
      </c>
      <c r="B17041" s="106" t="s">
        <v>13351</v>
      </c>
      <c r="C17041" s="131" t="s">
        <v>432</v>
      </c>
      <c r="D17041" s="108"/>
      <c r="E17041" s="109"/>
    </row>
    <row r="17042" spans="1:5" ht="64.5" x14ac:dyDescent="0.25">
      <c r="A17042" s="105" t="s">
        <v>13352</v>
      </c>
      <c r="B17042" s="106" t="s">
        <v>22578</v>
      </c>
      <c r="C17042" s="131" t="s">
        <v>18429</v>
      </c>
      <c r="D17042" s="108"/>
      <c r="E17042" s="109">
        <v>1.992</v>
      </c>
    </row>
    <row r="17043" spans="1:5" ht="51.75" x14ac:dyDescent="0.25">
      <c r="A17043" s="105" t="s">
        <v>13353</v>
      </c>
      <c r="B17043" s="106" t="s">
        <v>13354</v>
      </c>
      <c r="C17043" s="107" t="s">
        <v>432</v>
      </c>
      <c r="D17043" s="108"/>
      <c r="E17043" s="109"/>
    </row>
    <row r="17044" spans="1:5" ht="39" x14ac:dyDescent="0.25">
      <c r="A17044" s="105" t="s">
        <v>13355</v>
      </c>
      <c r="B17044" s="106" t="s">
        <v>13356</v>
      </c>
      <c r="C17044" s="131" t="s">
        <v>432</v>
      </c>
      <c r="D17044" s="108"/>
      <c r="E17044" s="109"/>
    </row>
    <row r="17045" spans="1:5" ht="51.75" x14ac:dyDescent="0.25">
      <c r="A17045" s="105" t="s">
        <v>22579</v>
      </c>
      <c r="B17045" s="106" t="s">
        <v>22580</v>
      </c>
      <c r="C17045" s="131" t="s">
        <v>432</v>
      </c>
      <c r="D17045" s="108"/>
      <c r="E17045" s="109"/>
    </row>
    <row r="17046" spans="1:5" ht="39" x14ac:dyDescent="0.25">
      <c r="A17046" s="105" t="s">
        <v>13357</v>
      </c>
      <c r="B17046" s="106" t="s">
        <v>13358</v>
      </c>
      <c r="C17046" s="131" t="s">
        <v>432</v>
      </c>
      <c r="D17046" s="108"/>
      <c r="E17046" s="109"/>
    </row>
    <row r="17047" spans="1:5" ht="64.5" x14ac:dyDescent="0.25">
      <c r="A17047" s="105" t="s">
        <v>13359</v>
      </c>
      <c r="B17047" s="106" t="s">
        <v>13360</v>
      </c>
      <c r="C17047" s="107" t="s">
        <v>432</v>
      </c>
      <c r="D17047" s="108"/>
      <c r="E17047" s="109"/>
    </row>
    <row r="17048" spans="1:5" ht="51.75" x14ac:dyDescent="0.25">
      <c r="A17048" s="105" t="s">
        <v>22581</v>
      </c>
      <c r="B17048" s="106" t="s">
        <v>22582</v>
      </c>
      <c r="C17048" s="107" t="s">
        <v>432</v>
      </c>
      <c r="D17048" s="108"/>
      <c r="E17048" s="109"/>
    </row>
    <row r="17049" spans="1:5" ht="51.75" x14ac:dyDescent="0.25">
      <c r="A17049" s="105" t="s">
        <v>13361</v>
      </c>
      <c r="B17049" s="106" t="s">
        <v>13362</v>
      </c>
      <c r="C17049" s="107" t="s">
        <v>432</v>
      </c>
      <c r="D17049" s="108"/>
      <c r="E17049" s="109"/>
    </row>
    <row r="17050" spans="1:5" ht="51.75" x14ac:dyDescent="0.25">
      <c r="A17050" s="105" t="s">
        <v>13363</v>
      </c>
      <c r="B17050" s="106" t="s">
        <v>22583</v>
      </c>
      <c r="C17050" s="107" t="s">
        <v>18429</v>
      </c>
      <c r="D17050" s="108"/>
      <c r="E17050" s="109">
        <v>2.35</v>
      </c>
    </row>
    <row r="17051" spans="1:5" ht="39" x14ac:dyDescent="0.25">
      <c r="A17051" s="105" t="s">
        <v>13364</v>
      </c>
      <c r="B17051" s="106" t="s">
        <v>13365</v>
      </c>
      <c r="C17051" s="107" t="s">
        <v>432</v>
      </c>
      <c r="D17051" s="108"/>
      <c r="E17051" s="109"/>
    </row>
    <row r="17052" spans="1:5" ht="51.75" x14ac:dyDescent="0.25">
      <c r="A17052" s="105" t="s">
        <v>22584</v>
      </c>
      <c r="B17052" s="106" t="s">
        <v>22585</v>
      </c>
      <c r="C17052" s="107" t="s">
        <v>432</v>
      </c>
      <c r="D17052" s="108"/>
      <c r="E17052" s="109"/>
    </row>
    <row r="17053" spans="1:5" ht="51.75" x14ac:dyDescent="0.25">
      <c r="A17053" s="105" t="s">
        <v>13366</v>
      </c>
      <c r="B17053" s="106" t="s">
        <v>13367</v>
      </c>
      <c r="C17053" s="131" t="s">
        <v>432</v>
      </c>
      <c r="D17053" s="108"/>
      <c r="E17053" s="109"/>
    </row>
    <row r="17054" spans="1:5" ht="39" x14ac:dyDescent="0.25">
      <c r="A17054" s="105" t="s">
        <v>13368</v>
      </c>
      <c r="B17054" s="106" t="s">
        <v>13369</v>
      </c>
      <c r="C17054" s="107" t="s">
        <v>18429</v>
      </c>
      <c r="D17054" s="108"/>
      <c r="E17054" s="109">
        <v>9.1050000000000004</v>
      </c>
    </row>
    <row r="17055" spans="1:5" ht="51.75" x14ac:dyDescent="0.25">
      <c r="A17055" s="105" t="s">
        <v>13370</v>
      </c>
      <c r="B17055" s="106" t="s">
        <v>22586</v>
      </c>
      <c r="C17055" s="107" t="s">
        <v>432</v>
      </c>
      <c r="D17055" s="108"/>
      <c r="E17055" s="109"/>
    </row>
    <row r="17056" spans="1:5" ht="51.75" x14ac:dyDescent="0.25">
      <c r="A17056" s="105" t="s">
        <v>22587</v>
      </c>
      <c r="B17056" s="106" t="s">
        <v>22588</v>
      </c>
      <c r="C17056" s="107" t="s">
        <v>432</v>
      </c>
      <c r="D17056" s="108"/>
      <c r="E17056" s="109"/>
    </row>
    <row r="17057" spans="1:5" ht="64.5" x14ac:dyDescent="0.25">
      <c r="A17057" s="105" t="s">
        <v>13371</v>
      </c>
      <c r="B17057" s="106" t="s">
        <v>13372</v>
      </c>
      <c r="C17057" s="107" t="s">
        <v>432</v>
      </c>
      <c r="D17057" s="108"/>
      <c r="E17057" s="109"/>
    </row>
    <row r="17058" spans="1:5" ht="51.75" x14ac:dyDescent="0.25">
      <c r="A17058" s="105" t="s">
        <v>13373</v>
      </c>
      <c r="B17058" s="106" t="s">
        <v>13374</v>
      </c>
      <c r="C17058" s="107" t="s">
        <v>432</v>
      </c>
      <c r="D17058" s="108"/>
      <c r="E17058" s="109"/>
    </row>
    <row r="17059" spans="1:5" ht="51.75" x14ac:dyDescent="0.25">
      <c r="A17059" s="105" t="s">
        <v>22589</v>
      </c>
      <c r="B17059" s="106" t="s">
        <v>22590</v>
      </c>
      <c r="C17059" s="107" t="s">
        <v>432</v>
      </c>
      <c r="D17059" s="108"/>
      <c r="E17059" s="109"/>
    </row>
    <row r="17060" spans="1:5" ht="39" x14ac:dyDescent="0.25">
      <c r="A17060" s="105" t="s">
        <v>13375</v>
      </c>
      <c r="B17060" s="106" t="s">
        <v>22591</v>
      </c>
      <c r="C17060" s="107" t="s">
        <v>18429</v>
      </c>
      <c r="D17060" s="108"/>
      <c r="E17060" s="109">
        <v>3.7360000000000002</v>
      </c>
    </row>
    <row r="17061" spans="1:5" ht="51.75" x14ac:dyDescent="0.25">
      <c r="A17061" s="105" t="s">
        <v>22592</v>
      </c>
      <c r="B17061" s="106" t="s">
        <v>22593</v>
      </c>
      <c r="C17061" s="131" t="s">
        <v>432</v>
      </c>
      <c r="D17061" s="108"/>
      <c r="E17061" s="109"/>
    </row>
    <row r="17062" spans="1:5" ht="39" x14ac:dyDescent="0.25">
      <c r="A17062" s="105" t="s">
        <v>13376</v>
      </c>
      <c r="B17062" s="106" t="s">
        <v>13377</v>
      </c>
      <c r="C17062" s="131" t="s">
        <v>18429</v>
      </c>
      <c r="D17062" s="108"/>
      <c r="E17062" s="109">
        <v>23.821999999999999</v>
      </c>
    </row>
    <row r="17063" spans="1:5" ht="26.25" x14ac:dyDescent="0.25">
      <c r="A17063" s="105" t="s">
        <v>13378</v>
      </c>
      <c r="B17063" s="106" t="s">
        <v>13379</v>
      </c>
      <c r="C17063" s="107" t="s">
        <v>16217</v>
      </c>
      <c r="D17063" s="108"/>
      <c r="E17063" s="109"/>
    </row>
    <row r="17064" spans="1:5" ht="39" x14ac:dyDescent="0.25">
      <c r="A17064" s="105" t="s">
        <v>13380</v>
      </c>
      <c r="B17064" s="106" t="s">
        <v>22594</v>
      </c>
      <c r="C17064" s="107" t="s">
        <v>18429</v>
      </c>
      <c r="D17064" s="108"/>
      <c r="E17064" s="109">
        <v>1119.604</v>
      </c>
    </row>
    <row r="17065" spans="1:5" ht="51.75" x14ac:dyDescent="0.25">
      <c r="A17065" s="105" t="s">
        <v>22595</v>
      </c>
      <c r="B17065" s="106" t="s">
        <v>22596</v>
      </c>
      <c r="C17065" s="107" t="s">
        <v>19310</v>
      </c>
      <c r="D17065" s="108"/>
      <c r="E17065" s="109">
        <v>15.808999999999999</v>
      </c>
    </row>
    <row r="17066" spans="1:5" ht="39" x14ac:dyDescent="0.25">
      <c r="A17066" s="105" t="s">
        <v>13381</v>
      </c>
      <c r="B17066" s="106" t="s">
        <v>22597</v>
      </c>
      <c r="C17066" s="107" t="s">
        <v>18429</v>
      </c>
      <c r="D17066" s="108"/>
      <c r="E17066" s="109">
        <v>59.654000000000003</v>
      </c>
    </row>
    <row r="17067" spans="1:5" ht="51.75" x14ac:dyDescent="0.25">
      <c r="A17067" s="105" t="s">
        <v>13382</v>
      </c>
      <c r="B17067" s="106" t="s">
        <v>22598</v>
      </c>
      <c r="C17067" s="107" t="s">
        <v>18429</v>
      </c>
      <c r="D17067" s="108"/>
      <c r="E17067" s="109">
        <v>205.64500000000001</v>
      </c>
    </row>
    <row r="17068" spans="1:5" ht="39" x14ac:dyDescent="0.25">
      <c r="A17068" s="105" t="s">
        <v>13383</v>
      </c>
      <c r="B17068" s="106" t="s">
        <v>22599</v>
      </c>
      <c r="C17068" s="107" t="s">
        <v>432</v>
      </c>
      <c r="D17068" s="108"/>
      <c r="E17068" s="109"/>
    </row>
    <row r="17069" spans="1:5" ht="39" x14ac:dyDescent="0.25">
      <c r="A17069" s="105" t="s">
        <v>13384</v>
      </c>
      <c r="B17069" s="106" t="s">
        <v>13385</v>
      </c>
      <c r="C17069" s="107" t="s">
        <v>16429</v>
      </c>
      <c r="D17069" s="108"/>
      <c r="E17069" s="109"/>
    </row>
    <row r="17070" spans="1:5" ht="64.5" x14ac:dyDescent="0.25">
      <c r="A17070" s="105" t="s">
        <v>22600</v>
      </c>
      <c r="B17070" s="106" t="s">
        <v>22601</v>
      </c>
      <c r="C17070" s="107" t="s">
        <v>19310</v>
      </c>
      <c r="D17070" s="108"/>
      <c r="E17070" s="109">
        <v>17.876000000000001</v>
      </c>
    </row>
    <row r="17071" spans="1:5" ht="39" x14ac:dyDescent="0.25">
      <c r="A17071" s="105" t="s">
        <v>13386</v>
      </c>
      <c r="B17071" s="106" t="s">
        <v>13387</v>
      </c>
      <c r="C17071" s="107" t="s">
        <v>18429</v>
      </c>
      <c r="D17071" s="108"/>
      <c r="E17071" s="109">
        <v>38.195999999999998</v>
      </c>
    </row>
    <row r="17072" spans="1:5" ht="39" x14ac:dyDescent="0.25">
      <c r="A17072" s="105" t="s">
        <v>13388</v>
      </c>
      <c r="B17072" s="106" t="s">
        <v>13389</v>
      </c>
      <c r="C17072" s="107" t="s">
        <v>16551</v>
      </c>
      <c r="D17072" s="108"/>
      <c r="E17072" s="109"/>
    </row>
    <row r="17073" spans="1:5" ht="39" x14ac:dyDescent="0.25">
      <c r="A17073" s="105" t="s">
        <v>13390</v>
      </c>
      <c r="B17073" s="106" t="s">
        <v>13391</v>
      </c>
      <c r="C17073" s="107" t="s">
        <v>432</v>
      </c>
      <c r="D17073" s="108"/>
      <c r="E17073" s="109"/>
    </row>
    <row r="17074" spans="1:5" ht="39" x14ac:dyDescent="0.25">
      <c r="A17074" s="105" t="s">
        <v>13392</v>
      </c>
      <c r="B17074" s="106" t="s">
        <v>13393</v>
      </c>
      <c r="C17074" s="107" t="s">
        <v>432</v>
      </c>
      <c r="D17074" s="108"/>
      <c r="E17074" s="109"/>
    </row>
    <row r="17075" spans="1:5" ht="39" x14ac:dyDescent="0.25">
      <c r="A17075" s="105" t="s">
        <v>22602</v>
      </c>
      <c r="B17075" s="106" t="s">
        <v>13395</v>
      </c>
      <c r="C17075" s="107" t="s">
        <v>432</v>
      </c>
      <c r="D17075" s="108"/>
      <c r="E17075" s="109"/>
    </row>
    <row r="17076" spans="1:5" ht="51.75" x14ac:dyDescent="0.25">
      <c r="A17076" s="105" t="s">
        <v>22603</v>
      </c>
      <c r="B17076" s="106" t="s">
        <v>22604</v>
      </c>
      <c r="C17076" s="107" t="s">
        <v>432</v>
      </c>
      <c r="D17076" s="108"/>
      <c r="E17076" s="109"/>
    </row>
    <row r="17077" spans="1:5" ht="39" x14ac:dyDescent="0.25">
      <c r="A17077" s="105" t="s">
        <v>13396</v>
      </c>
      <c r="B17077" s="106" t="s">
        <v>13397</v>
      </c>
      <c r="C17077" s="131" t="s">
        <v>432</v>
      </c>
      <c r="D17077" s="108"/>
      <c r="E17077" s="109"/>
    </row>
    <row r="17078" spans="1:5" ht="39" x14ac:dyDescent="0.25">
      <c r="A17078" s="105" t="s">
        <v>22605</v>
      </c>
      <c r="B17078" s="106" t="s">
        <v>22606</v>
      </c>
      <c r="C17078" s="131" t="s">
        <v>19310</v>
      </c>
      <c r="D17078" s="108"/>
      <c r="E17078" s="109">
        <v>41.408999999999999</v>
      </c>
    </row>
    <row r="17079" spans="1:5" ht="39" x14ac:dyDescent="0.25">
      <c r="A17079" s="105" t="s">
        <v>13398</v>
      </c>
      <c r="B17079" s="106" t="s">
        <v>22607</v>
      </c>
      <c r="C17079" s="131" t="s">
        <v>18429</v>
      </c>
      <c r="D17079" s="108"/>
      <c r="E17079" s="109">
        <v>26.007999999999999</v>
      </c>
    </row>
    <row r="17080" spans="1:5" ht="39" x14ac:dyDescent="0.25">
      <c r="A17080" s="105" t="s">
        <v>13399</v>
      </c>
      <c r="B17080" s="106" t="s">
        <v>13400</v>
      </c>
      <c r="C17080" s="131" t="s">
        <v>16429</v>
      </c>
      <c r="D17080" s="108"/>
      <c r="E17080" s="109"/>
    </row>
    <row r="17081" spans="1:5" ht="26.25" x14ac:dyDescent="0.25">
      <c r="A17081" s="105" t="s">
        <v>13401</v>
      </c>
      <c r="B17081" s="106" t="s">
        <v>13402</v>
      </c>
      <c r="C17081" s="107" t="s">
        <v>18429</v>
      </c>
      <c r="D17081" s="108"/>
      <c r="E17081" s="109">
        <v>25.120999999999999</v>
      </c>
    </row>
    <row r="17082" spans="1:5" ht="51.75" x14ac:dyDescent="0.25">
      <c r="A17082" s="105" t="s">
        <v>13403</v>
      </c>
      <c r="B17082" s="106" t="s">
        <v>13404</v>
      </c>
      <c r="C17082" s="107" t="s">
        <v>18429</v>
      </c>
      <c r="D17082" s="108"/>
      <c r="E17082" s="109">
        <v>13.331</v>
      </c>
    </row>
    <row r="17083" spans="1:5" ht="51.75" x14ac:dyDescent="0.25">
      <c r="A17083" s="105" t="s">
        <v>13405</v>
      </c>
      <c r="B17083" s="106" t="s">
        <v>13406</v>
      </c>
      <c r="C17083" s="131" t="s">
        <v>432</v>
      </c>
      <c r="D17083" s="108"/>
      <c r="E17083" s="109"/>
    </row>
    <row r="17084" spans="1:5" ht="39" x14ac:dyDescent="0.25">
      <c r="A17084" s="105" t="s">
        <v>13407</v>
      </c>
      <c r="B17084" s="106" t="s">
        <v>13408</v>
      </c>
      <c r="C17084" s="107" t="s">
        <v>432</v>
      </c>
      <c r="D17084" s="108"/>
      <c r="E17084" s="109"/>
    </row>
    <row r="17085" spans="1:5" ht="39" x14ac:dyDescent="0.25">
      <c r="A17085" s="105" t="s">
        <v>22608</v>
      </c>
      <c r="B17085" s="106" t="s">
        <v>22609</v>
      </c>
      <c r="C17085" s="107" t="s">
        <v>16429</v>
      </c>
      <c r="D17085" s="108"/>
      <c r="E17085" s="109"/>
    </row>
    <row r="17086" spans="1:5" ht="26.25" x14ac:dyDescent="0.25">
      <c r="A17086" s="133" t="s">
        <v>13409</v>
      </c>
      <c r="B17086" s="106" t="s">
        <v>13410</v>
      </c>
      <c r="C17086" s="131" t="s">
        <v>432</v>
      </c>
      <c r="D17086" s="108"/>
      <c r="E17086" s="109"/>
    </row>
    <row r="17087" spans="1:5" ht="26.25" x14ac:dyDescent="0.25">
      <c r="A17087" s="105" t="s">
        <v>13411</v>
      </c>
      <c r="B17087" s="106" t="s">
        <v>13412</v>
      </c>
      <c r="C17087" s="107" t="s">
        <v>432</v>
      </c>
      <c r="D17087" s="108"/>
      <c r="E17087" s="109"/>
    </row>
    <row r="17088" spans="1:5" ht="51.75" x14ac:dyDescent="0.25">
      <c r="A17088" s="105" t="s">
        <v>13413</v>
      </c>
      <c r="B17088" s="106" t="s">
        <v>22610</v>
      </c>
      <c r="C17088" s="107" t="s">
        <v>18429</v>
      </c>
      <c r="D17088" s="108"/>
      <c r="E17088" s="109">
        <v>401.15600000000001</v>
      </c>
    </row>
    <row r="17089" spans="1:5" ht="39" x14ac:dyDescent="0.25">
      <c r="A17089" s="105" t="s">
        <v>13414</v>
      </c>
      <c r="B17089" s="106" t="s">
        <v>13415</v>
      </c>
      <c r="C17089" s="131" t="s">
        <v>16429</v>
      </c>
      <c r="D17089" s="108"/>
      <c r="E17089" s="109"/>
    </row>
    <row r="17090" spans="1:5" ht="51.75" x14ac:dyDescent="0.25">
      <c r="A17090" s="105" t="s">
        <v>13416</v>
      </c>
      <c r="B17090" s="106" t="s">
        <v>22611</v>
      </c>
      <c r="C17090" s="131" t="s">
        <v>432</v>
      </c>
      <c r="D17090" s="108"/>
      <c r="E17090" s="109"/>
    </row>
    <row r="17091" spans="1:5" ht="51.75" x14ac:dyDescent="0.25">
      <c r="A17091" s="112" t="s">
        <v>22612</v>
      </c>
      <c r="B17091" s="106" t="s">
        <v>22613</v>
      </c>
      <c r="C17091" s="111" t="s">
        <v>18429</v>
      </c>
      <c r="D17091" s="108"/>
      <c r="E17091" s="109">
        <v>135.166</v>
      </c>
    </row>
    <row r="17092" spans="1:5" ht="39" x14ac:dyDescent="0.25">
      <c r="A17092" s="112" t="s">
        <v>13418</v>
      </c>
      <c r="B17092" s="106" t="s">
        <v>22614</v>
      </c>
      <c r="C17092" s="111" t="s">
        <v>18429</v>
      </c>
      <c r="D17092" s="108"/>
      <c r="E17092" s="109">
        <v>3194.98</v>
      </c>
    </row>
    <row r="17093" spans="1:5" ht="51.75" x14ac:dyDescent="0.25">
      <c r="A17093" s="105" t="s">
        <v>13419</v>
      </c>
      <c r="B17093" s="106" t="s">
        <v>13420</v>
      </c>
      <c r="C17093" s="111" t="s">
        <v>18429</v>
      </c>
      <c r="D17093" s="108"/>
      <c r="E17093" s="109">
        <v>38.124000000000002</v>
      </c>
    </row>
    <row r="17094" spans="1:5" ht="39" x14ac:dyDescent="0.25">
      <c r="A17094" s="105" t="s">
        <v>22615</v>
      </c>
      <c r="B17094" s="106" t="s">
        <v>22616</v>
      </c>
      <c r="C17094" s="131" t="s">
        <v>16429</v>
      </c>
      <c r="D17094" s="108"/>
      <c r="E17094" s="109"/>
    </row>
    <row r="17095" spans="1:5" ht="51.75" x14ac:dyDescent="0.25">
      <c r="A17095" s="105" t="s">
        <v>13421</v>
      </c>
      <c r="B17095" s="106" t="s">
        <v>13422</v>
      </c>
      <c r="C17095" s="111" t="s">
        <v>18437</v>
      </c>
      <c r="D17095" s="108"/>
      <c r="E17095" s="109">
        <v>22.6</v>
      </c>
    </row>
    <row r="17096" spans="1:5" ht="51.75" x14ac:dyDescent="0.25">
      <c r="A17096" s="105" t="s">
        <v>13423</v>
      </c>
      <c r="B17096" s="106" t="s">
        <v>13424</v>
      </c>
      <c r="C17096" s="131" t="s">
        <v>432</v>
      </c>
      <c r="D17096" s="108"/>
      <c r="E17096" s="109"/>
    </row>
    <row r="17097" spans="1:5" ht="39" x14ac:dyDescent="0.25">
      <c r="A17097" s="105" t="s">
        <v>13425</v>
      </c>
      <c r="B17097" s="106" t="s">
        <v>13426</v>
      </c>
      <c r="C17097" s="107" t="s">
        <v>432</v>
      </c>
      <c r="D17097" s="108"/>
      <c r="E17097" s="109"/>
    </row>
    <row r="17098" spans="1:5" ht="39" x14ac:dyDescent="0.25">
      <c r="A17098" s="105" t="s">
        <v>13427</v>
      </c>
      <c r="B17098" s="106" t="s">
        <v>13428</v>
      </c>
      <c r="C17098" s="107" t="s">
        <v>16591</v>
      </c>
      <c r="D17098" s="108"/>
      <c r="E17098" s="109"/>
    </row>
    <row r="17099" spans="1:5" ht="26.25" x14ac:dyDescent="0.25">
      <c r="A17099" s="105" t="s">
        <v>13429</v>
      </c>
      <c r="B17099" s="106" t="s">
        <v>22617</v>
      </c>
      <c r="C17099" s="107" t="s">
        <v>18437</v>
      </c>
      <c r="D17099" s="108"/>
      <c r="E17099" s="109">
        <v>1.6779999999999999</v>
      </c>
    </row>
    <row r="17100" spans="1:5" ht="39" x14ac:dyDescent="0.25">
      <c r="A17100" s="105" t="s">
        <v>13430</v>
      </c>
      <c r="B17100" s="106" t="s">
        <v>13431</v>
      </c>
      <c r="C17100" s="107" t="s">
        <v>432</v>
      </c>
      <c r="D17100" s="108"/>
      <c r="E17100" s="109"/>
    </row>
    <row r="17101" spans="1:5" ht="51.75" x14ac:dyDescent="0.25">
      <c r="A17101" s="105" t="s">
        <v>13432</v>
      </c>
      <c r="B17101" s="106" t="s">
        <v>13433</v>
      </c>
      <c r="C17101" s="107" t="s">
        <v>18429</v>
      </c>
      <c r="D17101" s="108"/>
      <c r="E17101" s="109">
        <v>45.854999999999997</v>
      </c>
    </row>
    <row r="17102" spans="1:5" ht="26.25" x14ac:dyDescent="0.25">
      <c r="A17102" s="105" t="s">
        <v>13434</v>
      </c>
      <c r="B17102" s="106" t="s">
        <v>13435</v>
      </c>
      <c r="C17102" s="111" t="s">
        <v>18429</v>
      </c>
      <c r="D17102" s="108"/>
      <c r="E17102" s="109">
        <v>401.92200000000003</v>
      </c>
    </row>
    <row r="17103" spans="1:5" ht="26.25" x14ac:dyDescent="0.25">
      <c r="A17103" s="105" t="s">
        <v>13436</v>
      </c>
      <c r="B17103" s="106" t="s">
        <v>13437</v>
      </c>
      <c r="C17103" s="107" t="s">
        <v>432</v>
      </c>
      <c r="D17103" s="108"/>
      <c r="E17103" s="109"/>
    </row>
    <row r="17104" spans="1:5" ht="51.75" x14ac:dyDescent="0.25">
      <c r="A17104" s="105" t="s">
        <v>13438</v>
      </c>
      <c r="B17104" s="106" t="s">
        <v>13439</v>
      </c>
      <c r="C17104" s="111" t="s">
        <v>18429</v>
      </c>
      <c r="D17104" s="108"/>
      <c r="E17104" s="109">
        <v>7.3330000000000002</v>
      </c>
    </row>
    <row r="17105" spans="1:5" ht="51.75" x14ac:dyDescent="0.25">
      <c r="A17105" s="105" t="s">
        <v>22618</v>
      </c>
      <c r="B17105" s="106" t="s">
        <v>22619</v>
      </c>
      <c r="C17105" s="107" t="s">
        <v>432</v>
      </c>
      <c r="D17105" s="108"/>
      <c r="E17105" s="109"/>
    </row>
    <row r="17106" spans="1:5" ht="39" x14ac:dyDescent="0.25">
      <c r="A17106" s="105" t="s">
        <v>22620</v>
      </c>
      <c r="B17106" s="106" t="s">
        <v>22621</v>
      </c>
      <c r="C17106" s="111" t="s">
        <v>16429</v>
      </c>
      <c r="D17106" s="108"/>
      <c r="E17106" s="109"/>
    </row>
    <row r="17107" spans="1:5" ht="51.75" x14ac:dyDescent="0.25">
      <c r="A17107" s="105" t="s">
        <v>13440</v>
      </c>
      <c r="B17107" s="106" t="s">
        <v>13441</v>
      </c>
      <c r="C17107" s="107" t="s">
        <v>432</v>
      </c>
      <c r="D17107" s="108"/>
      <c r="E17107" s="109"/>
    </row>
    <row r="17108" spans="1:5" ht="51.75" x14ac:dyDescent="0.25">
      <c r="A17108" s="105" t="s">
        <v>13442</v>
      </c>
      <c r="B17108" s="106" t="s">
        <v>13443</v>
      </c>
      <c r="C17108" s="107" t="s">
        <v>432</v>
      </c>
      <c r="D17108" s="108"/>
      <c r="E17108" s="109"/>
    </row>
    <row r="17109" spans="1:5" ht="39" x14ac:dyDescent="0.25">
      <c r="A17109" s="105" t="s">
        <v>13444</v>
      </c>
      <c r="B17109" s="106" t="s">
        <v>13445</v>
      </c>
      <c r="C17109" s="107" t="s">
        <v>432</v>
      </c>
      <c r="D17109" s="108"/>
      <c r="E17109" s="109"/>
    </row>
    <row r="17110" spans="1:5" ht="39" x14ac:dyDescent="0.25">
      <c r="A17110" s="105" t="s">
        <v>13446</v>
      </c>
      <c r="B17110" s="106" t="s">
        <v>13447</v>
      </c>
      <c r="C17110" s="131" t="s">
        <v>432</v>
      </c>
      <c r="D17110" s="108"/>
      <c r="E17110" s="109"/>
    </row>
    <row r="17111" spans="1:5" ht="39" x14ac:dyDescent="0.25">
      <c r="A17111" s="105" t="s">
        <v>13448</v>
      </c>
      <c r="B17111" s="106" t="s">
        <v>22622</v>
      </c>
      <c r="C17111" s="131" t="s">
        <v>432</v>
      </c>
      <c r="D17111" s="108"/>
      <c r="E17111" s="109"/>
    </row>
    <row r="17112" spans="1:5" ht="51.75" x14ac:dyDescent="0.25">
      <c r="A17112" s="105" t="s">
        <v>13449</v>
      </c>
      <c r="B17112" s="106" t="s">
        <v>13450</v>
      </c>
      <c r="C17112" s="107" t="s">
        <v>432</v>
      </c>
      <c r="D17112" s="108"/>
      <c r="E17112" s="109"/>
    </row>
    <row r="17113" spans="1:5" ht="51.75" x14ac:dyDescent="0.25">
      <c r="A17113" s="105" t="s">
        <v>13451</v>
      </c>
      <c r="B17113" s="106" t="s">
        <v>13452</v>
      </c>
      <c r="C17113" s="107" t="s">
        <v>432</v>
      </c>
      <c r="D17113" s="108"/>
      <c r="E17113" s="109"/>
    </row>
    <row r="17114" spans="1:5" ht="39" x14ac:dyDescent="0.25">
      <c r="A17114" s="105" t="s">
        <v>13453</v>
      </c>
      <c r="B17114" s="106" t="s">
        <v>13454</v>
      </c>
      <c r="C17114" s="107" t="s">
        <v>18429</v>
      </c>
      <c r="D17114" s="108"/>
      <c r="E17114" s="109">
        <v>15.087</v>
      </c>
    </row>
    <row r="17115" spans="1:5" ht="51.75" x14ac:dyDescent="0.25">
      <c r="A17115" s="105" t="s">
        <v>22623</v>
      </c>
      <c r="B17115" s="106" t="s">
        <v>22624</v>
      </c>
      <c r="C17115" s="131" t="s">
        <v>16429</v>
      </c>
      <c r="D17115" s="108"/>
      <c r="E17115" s="109"/>
    </row>
    <row r="17116" spans="1:5" ht="51.75" x14ac:dyDescent="0.25">
      <c r="A17116" s="105" t="s">
        <v>13455</v>
      </c>
      <c r="B17116" s="106" t="s">
        <v>13456</v>
      </c>
      <c r="C17116" s="107" t="s">
        <v>432</v>
      </c>
      <c r="D17116" s="108"/>
      <c r="E17116" s="109"/>
    </row>
    <row r="17117" spans="1:5" ht="51.75" x14ac:dyDescent="0.25">
      <c r="A17117" s="105" t="s">
        <v>13457</v>
      </c>
      <c r="B17117" s="106" t="s">
        <v>13458</v>
      </c>
      <c r="C17117" s="107" t="s">
        <v>18429</v>
      </c>
      <c r="D17117" s="108"/>
      <c r="E17117" s="109">
        <v>450.35500000000002</v>
      </c>
    </row>
    <row r="17118" spans="1:5" ht="39" x14ac:dyDescent="0.25">
      <c r="A17118" s="105" t="s">
        <v>13459</v>
      </c>
      <c r="B17118" s="106" t="s">
        <v>13460</v>
      </c>
      <c r="C17118" s="107" t="s">
        <v>432</v>
      </c>
      <c r="D17118" s="108"/>
      <c r="E17118" s="109"/>
    </row>
    <row r="17119" spans="1:5" ht="39" x14ac:dyDescent="0.25">
      <c r="A17119" s="105" t="s">
        <v>13461</v>
      </c>
      <c r="B17119" s="106" t="s">
        <v>13462</v>
      </c>
      <c r="C17119" s="107" t="s">
        <v>18429</v>
      </c>
      <c r="D17119" s="108"/>
      <c r="E17119" s="109">
        <v>493.97</v>
      </c>
    </row>
    <row r="17120" spans="1:5" ht="51.75" x14ac:dyDescent="0.25">
      <c r="A17120" s="105" t="s">
        <v>22625</v>
      </c>
      <c r="B17120" s="106" t="s">
        <v>22626</v>
      </c>
      <c r="C17120" s="107" t="s">
        <v>22389</v>
      </c>
      <c r="D17120" s="108"/>
      <c r="E17120" s="109">
        <v>37.671999999999997</v>
      </c>
    </row>
    <row r="17121" spans="1:5" ht="39" x14ac:dyDescent="0.25">
      <c r="A17121" s="105" t="s">
        <v>13463</v>
      </c>
      <c r="B17121" s="106" t="s">
        <v>13464</v>
      </c>
      <c r="C17121" s="107" t="s">
        <v>18429</v>
      </c>
      <c r="D17121" s="108"/>
      <c r="E17121" s="109">
        <v>237.19499999999999</v>
      </c>
    </row>
    <row r="17122" spans="1:5" ht="39" x14ac:dyDescent="0.25">
      <c r="A17122" s="105" t="s">
        <v>22627</v>
      </c>
      <c r="B17122" s="106" t="s">
        <v>22628</v>
      </c>
      <c r="C17122" s="107" t="s">
        <v>19310</v>
      </c>
      <c r="D17122" s="108"/>
      <c r="E17122" s="109">
        <v>82.07</v>
      </c>
    </row>
    <row r="17123" spans="1:5" ht="39" x14ac:dyDescent="0.25">
      <c r="A17123" s="105" t="s">
        <v>13465</v>
      </c>
      <c r="B17123" s="106" t="s">
        <v>13466</v>
      </c>
      <c r="C17123" s="107" t="s">
        <v>432</v>
      </c>
      <c r="D17123" s="108"/>
      <c r="E17123" s="109"/>
    </row>
    <row r="17124" spans="1:5" ht="26.25" x14ac:dyDescent="0.25">
      <c r="A17124" s="105" t="s">
        <v>13467</v>
      </c>
      <c r="B17124" s="106" t="s">
        <v>13468</v>
      </c>
      <c r="C17124" s="131" t="s">
        <v>18429</v>
      </c>
      <c r="D17124" s="108"/>
      <c r="E17124" s="109">
        <v>340.86399999999998</v>
      </c>
    </row>
    <row r="17125" spans="1:5" ht="39" x14ac:dyDescent="0.25">
      <c r="A17125" s="105" t="s">
        <v>13469</v>
      </c>
      <c r="B17125" s="106" t="s">
        <v>13470</v>
      </c>
      <c r="C17125" s="131" t="s">
        <v>432</v>
      </c>
      <c r="D17125" s="108"/>
      <c r="E17125" s="109"/>
    </row>
    <row r="17126" spans="1:5" ht="39" x14ac:dyDescent="0.25">
      <c r="A17126" s="105" t="s">
        <v>13471</v>
      </c>
      <c r="B17126" s="106" t="s">
        <v>22629</v>
      </c>
      <c r="C17126" s="107" t="s">
        <v>18429</v>
      </c>
      <c r="D17126" s="108"/>
      <c r="E17126" s="109">
        <v>10.1</v>
      </c>
    </row>
    <row r="17127" spans="1:5" ht="51.75" x14ac:dyDescent="0.25">
      <c r="A17127" s="105" t="s">
        <v>13472</v>
      </c>
      <c r="B17127" s="106" t="s">
        <v>13473</v>
      </c>
      <c r="C17127" s="107" t="s">
        <v>432</v>
      </c>
      <c r="D17127" s="108"/>
      <c r="E17127" s="109"/>
    </row>
    <row r="17128" spans="1:5" ht="51.75" x14ac:dyDescent="0.25">
      <c r="A17128" s="105" t="s">
        <v>13474</v>
      </c>
      <c r="B17128" s="106" t="s">
        <v>13475</v>
      </c>
      <c r="C17128" s="131" t="s">
        <v>432</v>
      </c>
      <c r="D17128" s="108"/>
      <c r="E17128" s="109"/>
    </row>
    <row r="17129" spans="1:5" ht="51.75" x14ac:dyDescent="0.25">
      <c r="A17129" s="105" t="s">
        <v>13476</v>
      </c>
      <c r="B17129" s="106" t="s">
        <v>13477</v>
      </c>
      <c r="C17129" s="131" t="s">
        <v>432</v>
      </c>
      <c r="D17129" s="108"/>
      <c r="E17129" s="109"/>
    </row>
    <row r="17130" spans="1:5" ht="39" x14ac:dyDescent="0.25">
      <c r="A17130" s="105" t="s">
        <v>13478</v>
      </c>
      <c r="B17130" s="106" t="s">
        <v>13479</v>
      </c>
      <c r="C17130" s="107" t="s">
        <v>432</v>
      </c>
      <c r="D17130" s="108"/>
      <c r="E17130" s="109"/>
    </row>
    <row r="17131" spans="1:5" ht="51.75" x14ac:dyDescent="0.25">
      <c r="A17131" s="105" t="s">
        <v>13480</v>
      </c>
      <c r="B17131" s="106" t="s">
        <v>22630</v>
      </c>
      <c r="C17131" s="107" t="s">
        <v>18429</v>
      </c>
      <c r="D17131" s="108"/>
      <c r="E17131" s="109">
        <v>32.923000000000002</v>
      </c>
    </row>
    <row r="17132" spans="1:5" ht="26.25" x14ac:dyDescent="0.25">
      <c r="A17132" s="105" t="s">
        <v>13481</v>
      </c>
      <c r="B17132" s="106" t="s">
        <v>13482</v>
      </c>
      <c r="C17132" s="107" t="s">
        <v>16429</v>
      </c>
      <c r="D17132" s="108"/>
      <c r="E17132" s="109"/>
    </row>
    <row r="17133" spans="1:5" ht="51.75" x14ac:dyDescent="0.25">
      <c r="A17133" s="133" t="s">
        <v>13483</v>
      </c>
      <c r="B17133" s="106" t="s">
        <v>22631</v>
      </c>
      <c r="C17133" s="107" t="s">
        <v>18429</v>
      </c>
      <c r="D17133" s="108"/>
      <c r="E17133" s="109">
        <v>11.586</v>
      </c>
    </row>
    <row r="17134" spans="1:5" ht="39" x14ac:dyDescent="0.25">
      <c r="A17134" s="105" t="s">
        <v>13484</v>
      </c>
      <c r="B17134" s="106" t="s">
        <v>13485</v>
      </c>
      <c r="C17134" s="107" t="s">
        <v>432</v>
      </c>
      <c r="D17134" s="108"/>
      <c r="E17134" s="109"/>
    </row>
    <row r="17135" spans="1:5" ht="39" x14ac:dyDescent="0.25">
      <c r="A17135" s="105" t="s">
        <v>13486</v>
      </c>
      <c r="B17135" s="106" t="s">
        <v>13487</v>
      </c>
      <c r="C17135" s="131" t="s">
        <v>18429</v>
      </c>
      <c r="D17135" s="108"/>
      <c r="E17135" s="109">
        <v>91.241</v>
      </c>
    </row>
    <row r="17136" spans="1:5" ht="39" x14ac:dyDescent="0.25">
      <c r="A17136" s="105" t="s">
        <v>13488</v>
      </c>
      <c r="B17136" s="106" t="s">
        <v>22632</v>
      </c>
      <c r="C17136" s="131" t="s">
        <v>16217</v>
      </c>
      <c r="D17136" s="108"/>
      <c r="E17136" s="109"/>
    </row>
    <row r="17137" spans="1:5" ht="39" x14ac:dyDescent="0.25">
      <c r="A17137" s="105" t="s">
        <v>13489</v>
      </c>
      <c r="B17137" s="106" t="s">
        <v>22633</v>
      </c>
      <c r="C17137" s="131" t="s">
        <v>18437</v>
      </c>
      <c r="D17137" s="108"/>
      <c r="E17137" s="109">
        <v>11.212999999999999</v>
      </c>
    </row>
    <row r="17138" spans="1:5" ht="39" x14ac:dyDescent="0.25">
      <c r="A17138" s="105" t="s">
        <v>13490</v>
      </c>
      <c r="B17138" s="106" t="s">
        <v>13491</v>
      </c>
      <c r="C17138" s="131" t="s">
        <v>432</v>
      </c>
      <c r="D17138" s="108"/>
      <c r="E17138" s="109"/>
    </row>
    <row r="17139" spans="1:5" ht="26.25" x14ac:dyDescent="0.25">
      <c r="A17139" s="105" t="s">
        <v>13492</v>
      </c>
      <c r="B17139" s="106" t="s">
        <v>13493</v>
      </c>
      <c r="C17139" s="107" t="s">
        <v>432</v>
      </c>
      <c r="D17139" s="108"/>
      <c r="E17139" s="109"/>
    </row>
    <row r="17140" spans="1:5" ht="51.75" x14ac:dyDescent="0.25">
      <c r="A17140" s="105" t="s">
        <v>13494</v>
      </c>
      <c r="B17140" s="106" t="s">
        <v>13495</v>
      </c>
      <c r="C17140" s="107" t="s">
        <v>432</v>
      </c>
      <c r="D17140" s="108"/>
      <c r="E17140" s="109"/>
    </row>
    <row r="17141" spans="1:5" ht="39" x14ac:dyDescent="0.25">
      <c r="A17141" s="105" t="s">
        <v>13496</v>
      </c>
      <c r="B17141" s="106" t="s">
        <v>13497</v>
      </c>
      <c r="C17141" s="107" t="s">
        <v>18429</v>
      </c>
      <c r="D17141" s="108"/>
      <c r="E17141" s="109">
        <v>56.500999999999998</v>
      </c>
    </row>
    <row r="17142" spans="1:5" ht="51.75" x14ac:dyDescent="0.25">
      <c r="A17142" s="105" t="s">
        <v>13498</v>
      </c>
      <c r="B17142" s="106" t="s">
        <v>13499</v>
      </c>
      <c r="C17142" s="107" t="s">
        <v>18429</v>
      </c>
      <c r="D17142" s="108"/>
      <c r="E17142" s="109">
        <v>539.56200000000001</v>
      </c>
    </row>
    <row r="17143" spans="1:5" ht="51.75" x14ac:dyDescent="0.25">
      <c r="A17143" s="105" t="s">
        <v>13500</v>
      </c>
      <c r="B17143" s="106" t="s">
        <v>13501</v>
      </c>
      <c r="C17143" s="107" t="s">
        <v>18429</v>
      </c>
      <c r="D17143" s="108"/>
      <c r="E17143" s="109">
        <v>38.094000000000001</v>
      </c>
    </row>
    <row r="17144" spans="1:5" ht="39" x14ac:dyDescent="0.25">
      <c r="A17144" s="105" t="s">
        <v>13502</v>
      </c>
      <c r="B17144" s="106" t="s">
        <v>22634</v>
      </c>
      <c r="C17144" s="107" t="s">
        <v>18429</v>
      </c>
      <c r="D17144" s="108"/>
      <c r="E17144" s="109">
        <v>133.108</v>
      </c>
    </row>
    <row r="17145" spans="1:5" ht="39" x14ac:dyDescent="0.25">
      <c r="A17145" s="105" t="s">
        <v>22635</v>
      </c>
      <c r="B17145" s="106" t="s">
        <v>22636</v>
      </c>
      <c r="C17145" s="131" t="s">
        <v>16429</v>
      </c>
      <c r="D17145" s="108"/>
      <c r="E17145" s="109"/>
    </row>
    <row r="17146" spans="1:5" ht="39" x14ac:dyDescent="0.25">
      <c r="A17146" s="105" t="s">
        <v>13503</v>
      </c>
      <c r="B17146" s="106" t="s">
        <v>13504</v>
      </c>
      <c r="C17146" s="107" t="s">
        <v>432</v>
      </c>
      <c r="D17146" s="108"/>
      <c r="E17146" s="109"/>
    </row>
    <row r="17147" spans="1:5" ht="39" x14ac:dyDescent="0.25">
      <c r="A17147" s="105" t="s">
        <v>13505</v>
      </c>
      <c r="B17147" s="106" t="s">
        <v>13506</v>
      </c>
      <c r="C17147" s="107" t="s">
        <v>432</v>
      </c>
      <c r="D17147" s="108"/>
      <c r="E17147" s="109"/>
    </row>
    <row r="17148" spans="1:5" ht="39" x14ac:dyDescent="0.25">
      <c r="A17148" s="105" t="s">
        <v>13507</v>
      </c>
      <c r="B17148" s="106" t="s">
        <v>13506</v>
      </c>
      <c r="C17148" s="107" t="s">
        <v>432</v>
      </c>
      <c r="D17148" s="108"/>
      <c r="E17148" s="109"/>
    </row>
    <row r="17149" spans="1:5" ht="39" x14ac:dyDescent="0.25">
      <c r="A17149" s="105" t="s">
        <v>22637</v>
      </c>
      <c r="B17149" s="106" t="s">
        <v>22638</v>
      </c>
      <c r="C17149" s="131" t="s">
        <v>16429</v>
      </c>
      <c r="D17149" s="108"/>
      <c r="E17149" s="109"/>
    </row>
    <row r="17150" spans="1:5" ht="39" x14ac:dyDescent="0.25">
      <c r="A17150" s="105" t="s">
        <v>13508</v>
      </c>
      <c r="B17150" s="106" t="s">
        <v>13509</v>
      </c>
      <c r="C17150" s="131" t="s">
        <v>18437</v>
      </c>
      <c r="D17150" s="108"/>
      <c r="E17150" s="109">
        <v>169.57</v>
      </c>
    </row>
    <row r="17151" spans="1:5" ht="39" x14ac:dyDescent="0.25">
      <c r="A17151" s="105" t="s">
        <v>22639</v>
      </c>
      <c r="B17151" s="106" t="s">
        <v>22640</v>
      </c>
      <c r="C17151" s="107" t="s">
        <v>432</v>
      </c>
      <c r="D17151" s="108"/>
      <c r="E17151" s="109"/>
    </row>
    <row r="17152" spans="1:5" ht="39" x14ac:dyDescent="0.25">
      <c r="A17152" s="105" t="s">
        <v>13510</v>
      </c>
      <c r="B17152" s="106" t="s">
        <v>13511</v>
      </c>
      <c r="C17152" s="131" t="s">
        <v>18429</v>
      </c>
      <c r="D17152" s="108"/>
      <c r="E17152" s="109">
        <v>2540.7849999999999</v>
      </c>
    </row>
    <row r="17153" spans="1:5" ht="64.5" x14ac:dyDescent="0.25">
      <c r="A17153" s="105" t="s">
        <v>22641</v>
      </c>
      <c r="B17153" s="106" t="s">
        <v>22642</v>
      </c>
      <c r="C17153" s="131" t="s">
        <v>16429</v>
      </c>
      <c r="D17153" s="108"/>
      <c r="E17153" s="109"/>
    </row>
    <row r="17154" spans="1:5" ht="39" x14ac:dyDescent="0.25">
      <c r="A17154" s="105" t="s">
        <v>13512</v>
      </c>
      <c r="B17154" s="106" t="s">
        <v>13513</v>
      </c>
      <c r="C17154" s="107" t="s">
        <v>18429</v>
      </c>
      <c r="D17154" s="108"/>
      <c r="E17154" s="109">
        <v>88.034000000000006</v>
      </c>
    </row>
    <row r="17155" spans="1:5" ht="51.75" x14ac:dyDescent="0.25">
      <c r="A17155" s="105" t="s">
        <v>22643</v>
      </c>
      <c r="B17155" s="106" t="s">
        <v>22644</v>
      </c>
      <c r="C17155" s="107" t="s">
        <v>19310</v>
      </c>
      <c r="D17155" s="108"/>
      <c r="E17155" s="109">
        <v>30.416</v>
      </c>
    </row>
    <row r="17156" spans="1:5" ht="39" x14ac:dyDescent="0.25">
      <c r="A17156" s="105" t="s">
        <v>13514</v>
      </c>
      <c r="B17156" s="106" t="s">
        <v>13515</v>
      </c>
      <c r="C17156" s="107" t="s">
        <v>432</v>
      </c>
      <c r="D17156" s="108"/>
      <c r="E17156" s="109"/>
    </row>
    <row r="17157" spans="1:5" ht="39" x14ac:dyDescent="0.25">
      <c r="A17157" s="105" t="s">
        <v>13516</v>
      </c>
      <c r="B17157" s="106" t="s">
        <v>22645</v>
      </c>
      <c r="C17157" s="107" t="s">
        <v>432</v>
      </c>
      <c r="D17157" s="108"/>
      <c r="E17157" s="109"/>
    </row>
    <row r="17158" spans="1:5" ht="51.75" x14ac:dyDescent="0.25">
      <c r="A17158" s="105" t="s">
        <v>13517</v>
      </c>
      <c r="B17158" s="106" t="s">
        <v>13518</v>
      </c>
      <c r="C17158" s="107" t="s">
        <v>432</v>
      </c>
      <c r="D17158" s="108"/>
      <c r="E17158" s="109"/>
    </row>
    <row r="17159" spans="1:5" ht="51.75" x14ac:dyDescent="0.25">
      <c r="A17159" s="105" t="s">
        <v>13519</v>
      </c>
      <c r="B17159" s="106" t="s">
        <v>22646</v>
      </c>
      <c r="C17159" s="107" t="s">
        <v>18429</v>
      </c>
      <c r="D17159" s="108"/>
      <c r="E17159" s="109">
        <v>2.1419999999999999</v>
      </c>
    </row>
    <row r="17160" spans="1:5" ht="51.75" x14ac:dyDescent="0.25">
      <c r="A17160" s="105" t="s">
        <v>13520</v>
      </c>
      <c r="B17160" s="106" t="s">
        <v>13521</v>
      </c>
      <c r="C17160" s="107" t="s">
        <v>19310</v>
      </c>
      <c r="D17160" s="108"/>
      <c r="E17160" s="109">
        <v>16.888000000000002</v>
      </c>
    </row>
    <row r="17161" spans="1:5" ht="51.75" x14ac:dyDescent="0.25">
      <c r="A17161" s="105" t="s">
        <v>13522</v>
      </c>
      <c r="B17161" s="106" t="s">
        <v>22647</v>
      </c>
      <c r="C17161" s="131" t="s">
        <v>18429</v>
      </c>
      <c r="D17161" s="108"/>
      <c r="E17161" s="109">
        <v>41.994999999999997</v>
      </c>
    </row>
    <row r="17162" spans="1:5" ht="39" x14ac:dyDescent="0.25">
      <c r="A17162" s="105" t="s">
        <v>13523</v>
      </c>
      <c r="B17162" s="106" t="s">
        <v>13524</v>
      </c>
      <c r="C17162" s="107" t="s">
        <v>432</v>
      </c>
      <c r="D17162" s="108"/>
      <c r="E17162" s="109"/>
    </row>
    <row r="17163" spans="1:5" ht="51.75" x14ac:dyDescent="0.25">
      <c r="A17163" s="105" t="s">
        <v>13525</v>
      </c>
      <c r="B17163" s="106" t="s">
        <v>13526</v>
      </c>
      <c r="C17163" s="107" t="s">
        <v>18429</v>
      </c>
      <c r="D17163" s="108"/>
      <c r="E17163" s="109">
        <v>1.7430000000000001</v>
      </c>
    </row>
    <row r="17164" spans="1:5" ht="39" x14ac:dyDescent="0.25">
      <c r="A17164" s="105" t="s">
        <v>13527</v>
      </c>
      <c r="B17164" s="106" t="s">
        <v>13528</v>
      </c>
      <c r="C17164" s="131" t="s">
        <v>18429</v>
      </c>
      <c r="D17164" s="108"/>
      <c r="E17164" s="109">
        <v>6.9829999999999997</v>
      </c>
    </row>
    <row r="17165" spans="1:5" ht="39" x14ac:dyDescent="0.25">
      <c r="A17165" s="105" t="s">
        <v>13529</v>
      </c>
      <c r="B17165" s="106" t="s">
        <v>13530</v>
      </c>
      <c r="C17165" s="131" t="s">
        <v>18429</v>
      </c>
      <c r="D17165" s="108"/>
      <c r="E17165" s="109">
        <v>143.65100000000001</v>
      </c>
    </row>
    <row r="17166" spans="1:5" ht="39" x14ac:dyDescent="0.25">
      <c r="A17166" s="105" t="s">
        <v>13531</v>
      </c>
      <c r="B17166" s="106" t="s">
        <v>13532</v>
      </c>
      <c r="C17166" s="107" t="s">
        <v>432</v>
      </c>
      <c r="D17166" s="108"/>
      <c r="E17166" s="109"/>
    </row>
    <row r="17167" spans="1:5" ht="39" x14ac:dyDescent="0.25">
      <c r="A17167" s="133" t="s">
        <v>13533</v>
      </c>
      <c r="B17167" s="106" t="s">
        <v>13534</v>
      </c>
      <c r="C17167" s="131" t="s">
        <v>16591</v>
      </c>
      <c r="D17167" s="108"/>
      <c r="E17167" s="109"/>
    </row>
    <row r="17168" spans="1:5" ht="51.75" x14ac:dyDescent="0.25">
      <c r="A17168" s="133" t="s">
        <v>13535</v>
      </c>
      <c r="B17168" s="106" t="s">
        <v>13536</v>
      </c>
      <c r="C17168" s="131" t="s">
        <v>18429</v>
      </c>
      <c r="D17168" s="108"/>
      <c r="E17168" s="109">
        <v>9.9570000000000007</v>
      </c>
    </row>
    <row r="17169" spans="1:5" ht="64.5" x14ac:dyDescent="0.25">
      <c r="A17169" s="105" t="s">
        <v>13537</v>
      </c>
      <c r="B17169" s="106" t="s">
        <v>13538</v>
      </c>
      <c r="C17169" s="131" t="s">
        <v>432</v>
      </c>
      <c r="D17169" s="108"/>
      <c r="E17169" s="109"/>
    </row>
    <row r="17170" spans="1:5" ht="51.75" x14ac:dyDescent="0.25">
      <c r="A17170" s="105" t="s">
        <v>13539</v>
      </c>
      <c r="B17170" s="106" t="s">
        <v>13540</v>
      </c>
      <c r="C17170" s="131" t="s">
        <v>18429</v>
      </c>
      <c r="D17170" s="108"/>
      <c r="E17170" s="109">
        <v>1.7909999999999999</v>
      </c>
    </row>
    <row r="17171" spans="1:5" ht="51.75" x14ac:dyDescent="0.25">
      <c r="A17171" s="105" t="s">
        <v>13541</v>
      </c>
      <c r="B17171" s="106" t="s">
        <v>13542</v>
      </c>
      <c r="C17171" s="107" t="s">
        <v>432</v>
      </c>
      <c r="D17171" s="108"/>
      <c r="E17171" s="109"/>
    </row>
    <row r="17172" spans="1:5" ht="39" x14ac:dyDescent="0.25">
      <c r="A17172" s="105" t="s">
        <v>13543</v>
      </c>
      <c r="B17172" s="106" t="s">
        <v>13544</v>
      </c>
      <c r="C17172" s="107" t="s">
        <v>18429</v>
      </c>
      <c r="D17172" s="108"/>
      <c r="E17172" s="109">
        <v>1924.941</v>
      </c>
    </row>
    <row r="17173" spans="1:5" ht="64.5" x14ac:dyDescent="0.25">
      <c r="A17173" s="105" t="s">
        <v>13545</v>
      </c>
      <c r="B17173" s="106" t="s">
        <v>13546</v>
      </c>
      <c r="C17173" s="107" t="s">
        <v>19310</v>
      </c>
      <c r="D17173" s="108"/>
      <c r="E17173" s="109">
        <v>321.88200000000001</v>
      </c>
    </row>
    <row r="17174" spans="1:5" ht="39" x14ac:dyDescent="0.25">
      <c r="A17174" s="105" t="s">
        <v>13547</v>
      </c>
      <c r="B17174" s="106" t="s">
        <v>13548</v>
      </c>
      <c r="C17174" s="131" t="s">
        <v>432</v>
      </c>
      <c r="D17174" s="108"/>
      <c r="E17174" s="109"/>
    </row>
    <row r="17175" spans="1:5" ht="51.75" x14ac:dyDescent="0.25">
      <c r="A17175" s="105" t="s">
        <v>22648</v>
      </c>
      <c r="B17175" s="106" t="s">
        <v>22649</v>
      </c>
      <c r="C17175" s="131" t="s">
        <v>432</v>
      </c>
      <c r="D17175" s="108"/>
      <c r="E17175" s="109"/>
    </row>
    <row r="17176" spans="1:5" ht="51.75" x14ac:dyDescent="0.25">
      <c r="A17176" s="105" t="s">
        <v>13549</v>
      </c>
      <c r="B17176" s="106" t="s">
        <v>22650</v>
      </c>
      <c r="C17176" s="107" t="s">
        <v>18429</v>
      </c>
      <c r="D17176" s="108"/>
      <c r="E17176" s="109">
        <v>137.43199999999999</v>
      </c>
    </row>
    <row r="17177" spans="1:5" ht="26.25" x14ac:dyDescent="0.25">
      <c r="A17177" s="105" t="s">
        <v>13550</v>
      </c>
      <c r="B17177" s="106" t="s">
        <v>13551</v>
      </c>
      <c r="C17177" s="107" t="s">
        <v>16551</v>
      </c>
      <c r="D17177" s="108"/>
      <c r="E17177" s="109"/>
    </row>
    <row r="17178" spans="1:5" ht="39" x14ac:dyDescent="0.25">
      <c r="A17178" s="105" t="s">
        <v>13552</v>
      </c>
      <c r="B17178" s="106" t="s">
        <v>13553</v>
      </c>
      <c r="C17178" s="107" t="s">
        <v>432</v>
      </c>
      <c r="D17178" s="108"/>
      <c r="E17178" s="109"/>
    </row>
    <row r="17179" spans="1:5" ht="39" x14ac:dyDescent="0.25">
      <c r="A17179" s="105" t="s">
        <v>13554</v>
      </c>
      <c r="B17179" s="106" t="s">
        <v>13555</v>
      </c>
      <c r="C17179" s="107" t="s">
        <v>432</v>
      </c>
      <c r="D17179" s="108"/>
      <c r="E17179" s="109"/>
    </row>
    <row r="17180" spans="1:5" ht="39" x14ac:dyDescent="0.25">
      <c r="A17180" s="105" t="s">
        <v>13556</v>
      </c>
      <c r="B17180" s="106" t="s">
        <v>13557</v>
      </c>
      <c r="C17180" s="131" t="s">
        <v>18429</v>
      </c>
      <c r="D17180" s="108"/>
      <c r="E17180" s="109">
        <v>5.9889999999999999</v>
      </c>
    </row>
    <row r="17181" spans="1:5" ht="39" x14ac:dyDescent="0.25">
      <c r="A17181" s="105" t="s">
        <v>13558</v>
      </c>
      <c r="B17181" s="106" t="s">
        <v>13559</v>
      </c>
      <c r="C17181" s="107" t="s">
        <v>16429</v>
      </c>
      <c r="D17181" s="108"/>
      <c r="E17181" s="109"/>
    </row>
    <row r="17182" spans="1:5" ht="51.75" x14ac:dyDescent="0.25">
      <c r="A17182" s="105" t="s">
        <v>22651</v>
      </c>
      <c r="B17182" s="106" t="s">
        <v>22652</v>
      </c>
      <c r="C17182" s="107" t="s">
        <v>16429</v>
      </c>
      <c r="D17182" s="108"/>
      <c r="E17182" s="109"/>
    </row>
    <row r="17183" spans="1:5" ht="39" x14ac:dyDescent="0.25">
      <c r="A17183" s="105" t="s">
        <v>13560</v>
      </c>
      <c r="B17183" s="106" t="s">
        <v>13561</v>
      </c>
      <c r="C17183" s="107" t="s">
        <v>18429</v>
      </c>
      <c r="D17183" s="108"/>
      <c r="E17183" s="109">
        <v>55.527000000000001</v>
      </c>
    </row>
    <row r="17184" spans="1:5" ht="26.25" x14ac:dyDescent="0.25">
      <c r="A17184" s="105" t="s">
        <v>22653</v>
      </c>
      <c r="B17184" s="106" t="s">
        <v>22654</v>
      </c>
      <c r="C17184" s="107" t="s">
        <v>19310</v>
      </c>
      <c r="D17184" s="108"/>
      <c r="E17184" s="109">
        <v>47.612000000000002</v>
      </c>
    </row>
    <row r="17185" spans="1:5" ht="39" x14ac:dyDescent="0.25">
      <c r="A17185" s="105" t="s">
        <v>13562</v>
      </c>
      <c r="B17185" s="106" t="s">
        <v>13563</v>
      </c>
      <c r="C17185" s="131" t="s">
        <v>432</v>
      </c>
      <c r="D17185" s="108"/>
      <c r="E17185" s="109"/>
    </row>
    <row r="17186" spans="1:5" ht="39" x14ac:dyDescent="0.25">
      <c r="A17186" s="105" t="s">
        <v>13564</v>
      </c>
      <c r="B17186" s="106" t="s">
        <v>13565</v>
      </c>
      <c r="C17186" s="131" t="s">
        <v>432</v>
      </c>
      <c r="D17186" s="108"/>
      <c r="E17186" s="109"/>
    </row>
    <row r="17187" spans="1:5" ht="51.75" x14ac:dyDescent="0.25">
      <c r="A17187" s="105" t="s">
        <v>22655</v>
      </c>
      <c r="B17187" s="106" t="s">
        <v>22656</v>
      </c>
      <c r="C17187" s="107" t="s">
        <v>432</v>
      </c>
      <c r="D17187" s="108"/>
      <c r="E17187" s="109"/>
    </row>
    <row r="17188" spans="1:5" ht="51.75" x14ac:dyDescent="0.25">
      <c r="A17188" s="105" t="s">
        <v>13566</v>
      </c>
      <c r="B17188" s="106" t="s">
        <v>13567</v>
      </c>
      <c r="C17188" s="107" t="s">
        <v>432</v>
      </c>
      <c r="D17188" s="108"/>
      <c r="E17188" s="109"/>
    </row>
    <row r="17189" spans="1:5" ht="51.75" x14ac:dyDescent="0.25">
      <c r="A17189" s="105" t="s">
        <v>13568</v>
      </c>
      <c r="B17189" s="106" t="s">
        <v>13569</v>
      </c>
      <c r="C17189" s="107" t="s">
        <v>18429</v>
      </c>
      <c r="D17189" s="108"/>
      <c r="E17189" s="109">
        <v>16.954000000000001</v>
      </c>
    </row>
    <row r="17190" spans="1:5" ht="64.5" x14ac:dyDescent="0.25">
      <c r="A17190" s="105" t="s">
        <v>22657</v>
      </c>
      <c r="B17190" s="106" t="s">
        <v>22658</v>
      </c>
      <c r="C17190" s="107" t="s">
        <v>16429</v>
      </c>
      <c r="D17190" s="108"/>
      <c r="E17190" s="109"/>
    </row>
    <row r="17191" spans="1:5" ht="39" x14ac:dyDescent="0.25">
      <c r="A17191" s="105" t="s">
        <v>22659</v>
      </c>
      <c r="B17191" s="106" t="s">
        <v>22660</v>
      </c>
      <c r="C17191" s="131" t="s">
        <v>432</v>
      </c>
      <c r="D17191" s="108"/>
      <c r="E17191" s="109"/>
    </row>
    <row r="17192" spans="1:5" ht="26.25" x14ac:dyDescent="0.25">
      <c r="A17192" s="105" t="s">
        <v>13570</v>
      </c>
      <c r="B17192" s="106" t="s">
        <v>13571</v>
      </c>
      <c r="C17192" s="107" t="s">
        <v>18429</v>
      </c>
      <c r="D17192" s="108"/>
      <c r="E17192" s="109">
        <v>374.54899999999998</v>
      </c>
    </row>
    <row r="17193" spans="1:5" ht="51.75" x14ac:dyDescent="0.25">
      <c r="A17193" s="105" t="s">
        <v>13572</v>
      </c>
      <c r="B17193" s="106" t="s">
        <v>22661</v>
      </c>
      <c r="C17193" s="107" t="s">
        <v>18429</v>
      </c>
      <c r="D17193" s="108"/>
      <c r="E17193" s="109">
        <v>3152.38</v>
      </c>
    </row>
    <row r="17194" spans="1:5" ht="39" x14ac:dyDescent="0.25">
      <c r="A17194" s="105" t="s">
        <v>22662</v>
      </c>
      <c r="B17194" s="106" t="s">
        <v>22663</v>
      </c>
      <c r="C17194" s="131" t="s">
        <v>16429</v>
      </c>
      <c r="D17194" s="108"/>
      <c r="E17194" s="109"/>
    </row>
    <row r="17195" spans="1:5" ht="26.25" x14ac:dyDescent="0.25">
      <c r="A17195" s="105" t="s">
        <v>22664</v>
      </c>
      <c r="B17195" s="106" t="s">
        <v>22665</v>
      </c>
      <c r="C17195" s="131" t="s">
        <v>16429</v>
      </c>
      <c r="D17195" s="108"/>
      <c r="E17195" s="109"/>
    </row>
    <row r="17196" spans="1:5" ht="26.25" x14ac:dyDescent="0.25">
      <c r="A17196" s="105" t="s">
        <v>13573</v>
      </c>
      <c r="B17196" s="106" t="s">
        <v>22666</v>
      </c>
      <c r="C17196" s="107" t="s">
        <v>16429</v>
      </c>
      <c r="D17196" s="108"/>
      <c r="E17196" s="109"/>
    </row>
    <row r="17197" spans="1:5" ht="51.75" x14ac:dyDescent="0.25">
      <c r="A17197" s="105" t="s">
        <v>13574</v>
      </c>
      <c r="B17197" s="106" t="s">
        <v>22667</v>
      </c>
      <c r="C17197" s="131" t="s">
        <v>18429</v>
      </c>
      <c r="D17197" s="108"/>
      <c r="E17197" s="109">
        <v>155.00200000000001</v>
      </c>
    </row>
    <row r="17198" spans="1:5" ht="51.75" x14ac:dyDescent="0.25">
      <c r="A17198" s="105" t="s">
        <v>13575</v>
      </c>
      <c r="B17198" s="106" t="s">
        <v>22668</v>
      </c>
      <c r="C17198" s="131" t="s">
        <v>18429</v>
      </c>
      <c r="D17198" s="108"/>
      <c r="E17198" s="109">
        <v>12.249000000000001</v>
      </c>
    </row>
    <row r="17199" spans="1:5" ht="39" x14ac:dyDescent="0.25">
      <c r="A17199" s="105" t="s">
        <v>13576</v>
      </c>
      <c r="B17199" s="106" t="s">
        <v>13577</v>
      </c>
      <c r="C17199" s="107" t="s">
        <v>432</v>
      </c>
      <c r="D17199" s="108"/>
      <c r="E17199" s="109"/>
    </row>
    <row r="17200" spans="1:5" ht="39" x14ac:dyDescent="0.25">
      <c r="A17200" s="105" t="s">
        <v>13578</v>
      </c>
      <c r="B17200" s="106" t="s">
        <v>13579</v>
      </c>
      <c r="C17200" s="131" t="s">
        <v>432</v>
      </c>
      <c r="D17200" s="108"/>
      <c r="E17200" s="109"/>
    </row>
    <row r="17201" spans="1:5" ht="39" x14ac:dyDescent="0.25">
      <c r="A17201" s="105" t="s">
        <v>13580</v>
      </c>
      <c r="B17201" s="106" t="s">
        <v>22669</v>
      </c>
      <c r="C17201" s="131" t="s">
        <v>16429</v>
      </c>
      <c r="D17201" s="108"/>
      <c r="E17201" s="109"/>
    </row>
    <row r="17202" spans="1:5" ht="39" x14ac:dyDescent="0.25">
      <c r="A17202" s="105" t="s">
        <v>13581</v>
      </c>
      <c r="B17202" s="106" t="s">
        <v>13582</v>
      </c>
      <c r="C17202" s="107" t="s">
        <v>432</v>
      </c>
      <c r="D17202" s="108"/>
      <c r="E17202" s="109"/>
    </row>
    <row r="17203" spans="1:5" ht="51.75" x14ac:dyDescent="0.25">
      <c r="A17203" s="105" t="s">
        <v>22670</v>
      </c>
      <c r="B17203" s="106" t="s">
        <v>22671</v>
      </c>
      <c r="C17203" s="107" t="s">
        <v>432</v>
      </c>
      <c r="D17203" s="108"/>
      <c r="E17203" s="109"/>
    </row>
    <row r="17204" spans="1:5" ht="51.75" x14ac:dyDescent="0.25">
      <c r="A17204" s="105" t="s">
        <v>22672</v>
      </c>
      <c r="B17204" s="106" t="s">
        <v>22673</v>
      </c>
      <c r="C17204" s="107" t="s">
        <v>432</v>
      </c>
      <c r="D17204" s="108"/>
      <c r="E17204" s="109"/>
    </row>
    <row r="17205" spans="1:5" ht="39" x14ac:dyDescent="0.25">
      <c r="A17205" s="105" t="s">
        <v>13583</v>
      </c>
      <c r="B17205" s="106" t="s">
        <v>22674</v>
      </c>
      <c r="C17205" s="131" t="s">
        <v>18429</v>
      </c>
      <c r="D17205" s="108"/>
      <c r="E17205" s="109">
        <v>21.695</v>
      </c>
    </row>
    <row r="17206" spans="1:5" ht="26.25" x14ac:dyDescent="0.25">
      <c r="A17206" s="105" t="s">
        <v>13584</v>
      </c>
      <c r="B17206" s="106" t="s">
        <v>13585</v>
      </c>
      <c r="C17206" s="131" t="s">
        <v>18429</v>
      </c>
      <c r="D17206" s="108"/>
      <c r="E17206" s="109">
        <v>357.52800000000002</v>
      </c>
    </row>
    <row r="17207" spans="1:5" ht="39" x14ac:dyDescent="0.25">
      <c r="A17207" s="105" t="s">
        <v>13586</v>
      </c>
      <c r="B17207" s="106" t="s">
        <v>13587</v>
      </c>
      <c r="C17207" s="107" t="s">
        <v>18429</v>
      </c>
      <c r="D17207" s="108"/>
      <c r="E17207" s="109">
        <v>11.301</v>
      </c>
    </row>
    <row r="17208" spans="1:5" ht="51.75" x14ac:dyDescent="0.25">
      <c r="A17208" s="105" t="s">
        <v>13588</v>
      </c>
      <c r="B17208" s="106" t="s">
        <v>22675</v>
      </c>
      <c r="C17208" s="131" t="s">
        <v>16429</v>
      </c>
      <c r="D17208" s="108"/>
      <c r="E17208" s="109"/>
    </row>
    <row r="17209" spans="1:5" ht="51.75" x14ac:dyDescent="0.25">
      <c r="A17209" s="105" t="s">
        <v>13589</v>
      </c>
      <c r="B17209" s="106" t="s">
        <v>13590</v>
      </c>
      <c r="C17209" s="131" t="s">
        <v>18437</v>
      </c>
      <c r="D17209" s="108"/>
      <c r="E17209" s="109">
        <v>2934.982</v>
      </c>
    </row>
    <row r="17210" spans="1:5" ht="39" x14ac:dyDescent="0.25">
      <c r="A17210" s="105" t="s">
        <v>13591</v>
      </c>
      <c r="B17210" s="106" t="s">
        <v>13592</v>
      </c>
      <c r="C17210" s="131" t="s">
        <v>16218</v>
      </c>
      <c r="D17210" s="108"/>
      <c r="E17210" s="109"/>
    </row>
    <row r="17211" spans="1:5" ht="39" x14ac:dyDescent="0.25">
      <c r="A17211" s="105" t="s">
        <v>22676</v>
      </c>
      <c r="B17211" s="106" t="s">
        <v>22677</v>
      </c>
      <c r="C17211" s="131" t="s">
        <v>16429</v>
      </c>
      <c r="D17211" s="119"/>
      <c r="E17211" s="109"/>
    </row>
    <row r="17212" spans="1:5" ht="39" x14ac:dyDescent="0.25">
      <c r="A17212" s="105" t="s">
        <v>13593</v>
      </c>
      <c r="B17212" s="106" t="s">
        <v>13594</v>
      </c>
      <c r="C17212" s="107" t="s">
        <v>432</v>
      </c>
      <c r="D17212" s="119"/>
      <c r="E17212" s="109"/>
    </row>
    <row r="17213" spans="1:5" ht="39" x14ac:dyDescent="0.25">
      <c r="A17213" s="112" t="s">
        <v>13595</v>
      </c>
      <c r="B17213" s="106" t="s">
        <v>13596</v>
      </c>
      <c r="C17213" s="111" t="s">
        <v>432</v>
      </c>
      <c r="D17213" s="119"/>
      <c r="E17213" s="109"/>
    </row>
    <row r="17214" spans="1:5" ht="39" x14ac:dyDescent="0.25">
      <c r="A17214" s="112" t="s">
        <v>13597</v>
      </c>
      <c r="B17214" s="106" t="s">
        <v>13598</v>
      </c>
      <c r="C17214" s="111" t="s">
        <v>432</v>
      </c>
      <c r="D17214" s="119"/>
      <c r="E17214" s="109"/>
    </row>
    <row r="17215" spans="1:5" ht="39" x14ac:dyDescent="0.25">
      <c r="A17215" s="105" t="s">
        <v>13599</v>
      </c>
      <c r="B17215" s="106" t="s">
        <v>13600</v>
      </c>
      <c r="C17215" s="107" t="s">
        <v>432</v>
      </c>
      <c r="D17215" s="119"/>
      <c r="E17215" s="109"/>
    </row>
    <row r="17216" spans="1:5" ht="39" x14ac:dyDescent="0.25">
      <c r="A17216" s="105" t="s">
        <v>13601</v>
      </c>
      <c r="B17216" s="106" t="s">
        <v>13602</v>
      </c>
      <c r="C17216" s="107" t="s">
        <v>432</v>
      </c>
      <c r="D17216" s="119"/>
      <c r="E17216" s="109"/>
    </row>
    <row r="17217" spans="1:5" ht="39" x14ac:dyDescent="0.25">
      <c r="A17217" s="105" t="s">
        <v>13603</v>
      </c>
      <c r="B17217" s="106" t="s">
        <v>22678</v>
      </c>
      <c r="C17217" s="107" t="s">
        <v>432</v>
      </c>
      <c r="D17217" s="119"/>
      <c r="E17217" s="109"/>
    </row>
    <row r="17218" spans="1:5" ht="39" x14ac:dyDescent="0.25">
      <c r="A17218" s="105" t="s">
        <v>13604</v>
      </c>
      <c r="B17218" s="106" t="s">
        <v>13605</v>
      </c>
      <c r="C17218" s="131" t="s">
        <v>432</v>
      </c>
      <c r="D17218" s="119"/>
      <c r="E17218" s="109"/>
    </row>
    <row r="17219" spans="1:5" ht="39" x14ac:dyDescent="0.25">
      <c r="A17219" s="105" t="s">
        <v>13606</v>
      </c>
      <c r="B17219" s="106" t="s">
        <v>22679</v>
      </c>
      <c r="C17219" s="131" t="s">
        <v>432</v>
      </c>
      <c r="D17219" s="119"/>
      <c r="E17219" s="109"/>
    </row>
    <row r="17220" spans="1:5" ht="39" x14ac:dyDescent="0.25">
      <c r="A17220" s="105" t="s">
        <v>22680</v>
      </c>
      <c r="B17220" s="106" t="s">
        <v>22681</v>
      </c>
      <c r="C17220" s="131" t="s">
        <v>432</v>
      </c>
      <c r="D17220" s="119"/>
      <c r="E17220" s="109"/>
    </row>
    <row r="17221" spans="1:5" ht="51.75" x14ac:dyDescent="0.25">
      <c r="A17221" s="105" t="s">
        <v>13607</v>
      </c>
      <c r="B17221" s="106" t="s">
        <v>13608</v>
      </c>
      <c r="C17221" s="131" t="s">
        <v>432</v>
      </c>
      <c r="D17221" s="119"/>
      <c r="E17221" s="109"/>
    </row>
    <row r="17222" spans="1:5" ht="39" x14ac:dyDescent="0.25">
      <c r="A17222" s="105" t="s">
        <v>13609</v>
      </c>
      <c r="B17222" s="106" t="s">
        <v>13610</v>
      </c>
      <c r="C17222" s="107" t="s">
        <v>432</v>
      </c>
      <c r="D17222" s="119"/>
      <c r="E17222" s="109"/>
    </row>
    <row r="17223" spans="1:5" ht="51.75" x14ac:dyDescent="0.25">
      <c r="A17223" s="105" t="s">
        <v>13611</v>
      </c>
      <c r="B17223" s="106" t="s">
        <v>13612</v>
      </c>
      <c r="C17223" s="107" t="s">
        <v>432</v>
      </c>
      <c r="D17223" s="119"/>
      <c r="E17223" s="109"/>
    </row>
    <row r="17224" spans="1:5" ht="26.25" x14ac:dyDescent="0.25">
      <c r="A17224" s="105" t="s">
        <v>13613</v>
      </c>
      <c r="B17224" s="106" t="s">
        <v>13614</v>
      </c>
      <c r="C17224" s="107" t="s">
        <v>432</v>
      </c>
      <c r="D17224" s="119"/>
      <c r="E17224" s="109"/>
    </row>
    <row r="17225" spans="1:5" ht="39" x14ac:dyDescent="0.25">
      <c r="A17225" s="110" t="s">
        <v>13615</v>
      </c>
      <c r="B17225" s="106" t="s">
        <v>13616</v>
      </c>
      <c r="C17225" s="111" t="s">
        <v>432</v>
      </c>
      <c r="D17225" s="119"/>
      <c r="E17225" s="109"/>
    </row>
    <row r="17226" spans="1:5" ht="39" x14ac:dyDescent="0.25">
      <c r="A17226" s="105" t="s">
        <v>13617</v>
      </c>
      <c r="B17226" s="106" t="s">
        <v>13618</v>
      </c>
      <c r="C17226" s="107" t="s">
        <v>432</v>
      </c>
      <c r="D17226" s="119"/>
      <c r="E17226" s="109"/>
    </row>
    <row r="17227" spans="1:5" ht="51.75" x14ac:dyDescent="0.25">
      <c r="A17227" s="105" t="s">
        <v>22682</v>
      </c>
      <c r="B17227" s="106" t="s">
        <v>22683</v>
      </c>
      <c r="C17227" s="107" t="s">
        <v>432</v>
      </c>
      <c r="D17227" s="119"/>
      <c r="E17227" s="109"/>
    </row>
    <row r="17228" spans="1:5" ht="51.75" x14ac:dyDescent="0.25">
      <c r="A17228" s="105" t="s">
        <v>13619</v>
      </c>
      <c r="B17228" s="106" t="s">
        <v>13620</v>
      </c>
      <c r="C17228" s="107" t="s">
        <v>16217</v>
      </c>
      <c r="D17228" s="119"/>
      <c r="E17228" s="109"/>
    </row>
    <row r="17229" spans="1:5" ht="39" x14ac:dyDescent="0.25">
      <c r="A17229" s="105" t="s">
        <v>22684</v>
      </c>
      <c r="B17229" s="106" t="s">
        <v>22685</v>
      </c>
      <c r="C17229" s="107" t="s">
        <v>432</v>
      </c>
      <c r="D17229" s="119"/>
      <c r="E17229" s="109"/>
    </row>
    <row r="17230" spans="1:5" ht="51.75" x14ac:dyDescent="0.25">
      <c r="A17230" s="105" t="s">
        <v>22686</v>
      </c>
      <c r="B17230" s="106" t="s">
        <v>22687</v>
      </c>
      <c r="C17230" s="107" t="s">
        <v>16217</v>
      </c>
      <c r="D17230" s="119"/>
      <c r="E17230" s="109"/>
    </row>
    <row r="17231" spans="1:5" ht="39" x14ac:dyDescent="0.25">
      <c r="A17231" s="105" t="s">
        <v>22688</v>
      </c>
      <c r="B17231" s="106" t="s">
        <v>22689</v>
      </c>
      <c r="C17231" s="107" t="s">
        <v>16217</v>
      </c>
      <c r="D17231" s="119"/>
      <c r="E17231" s="109"/>
    </row>
    <row r="17232" spans="1:5" ht="39" x14ac:dyDescent="0.25">
      <c r="A17232" s="105" t="s">
        <v>22690</v>
      </c>
      <c r="B17232" s="106" t="s">
        <v>22691</v>
      </c>
      <c r="C17232" s="107" t="s">
        <v>432</v>
      </c>
      <c r="D17232" s="119"/>
      <c r="E17232" s="109"/>
    </row>
    <row r="17233" spans="1:5" ht="51.75" x14ac:dyDescent="0.25">
      <c r="A17233" s="105" t="s">
        <v>13621</v>
      </c>
      <c r="B17233" s="106" t="s">
        <v>13622</v>
      </c>
      <c r="C17233" s="107" t="s">
        <v>16591</v>
      </c>
      <c r="D17233" s="119"/>
      <c r="E17233" s="109"/>
    </row>
    <row r="17234" spans="1:5" ht="51.75" x14ac:dyDescent="0.25">
      <c r="A17234" s="105" t="s">
        <v>13623</v>
      </c>
      <c r="B17234" s="106" t="s">
        <v>13624</v>
      </c>
      <c r="C17234" s="107" t="s">
        <v>432</v>
      </c>
      <c r="D17234" s="119"/>
      <c r="E17234" s="109"/>
    </row>
    <row r="17235" spans="1:5" ht="51.75" x14ac:dyDescent="0.25">
      <c r="A17235" s="105" t="s">
        <v>13625</v>
      </c>
      <c r="B17235" s="106" t="s">
        <v>13624</v>
      </c>
      <c r="C17235" s="107" t="s">
        <v>432</v>
      </c>
      <c r="D17235" s="119"/>
      <c r="E17235" s="109"/>
    </row>
    <row r="17236" spans="1:5" ht="51.75" x14ac:dyDescent="0.25">
      <c r="A17236" s="105" t="s">
        <v>13626</v>
      </c>
      <c r="B17236" s="106" t="s">
        <v>13627</v>
      </c>
      <c r="C17236" s="107" t="s">
        <v>432</v>
      </c>
      <c r="D17236" s="119"/>
      <c r="E17236" s="109"/>
    </row>
    <row r="17237" spans="1:5" ht="51.75" x14ac:dyDescent="0.25">
      <c r="A17237" s="105" t="s">
        <v>13628</v>
      </c>
      <c r="B17237" s="106" t="s">
        <v>13624</v>
      </c>
      <c r="C17237" s="107" t="s">
        <v>432</v>
      </c>
      <c r="D17237" s="119"/>
      <c r="E17237" s="109"/>
    </row>
    <row r="17238" spans="1:5" ht="39" x14ac:dyDescent="0.25">
      <c r="A17238" s="105" t="s">
        <v>13629</v>
      </c>
      <c r="B17238" s="106" t="s">
        <v>13630</v>
      </c>
      <c r="C17238" s="107" t="s">
        <v>432</v>
      </c>
      <c r="D17238" s="119"/>
      <c r="E17238" s="109"/>
    </row>
    <row r="17239" spans="1:5" ht="26.25" x14ac:dyDescent="0.25">
      <c r="A17239" s="105" t="s">
        <v>13631</v>
      </c>
      <c r="B17239" s="106" t="s">
        <v>13632</v>
      </c>
      <c r="C17239" s="107" t="s">
        <v>432</v>
      </c>
      <c r="D17239" s="119"/>
      <c r="E17239" s="109"/>
    </row>
    <row r="17240" spans="1:5" ht="39" x14ac:dyDescent="0.25">
      <c r="A17240" s="105" t="s">
        <v>13633</v>
      </c>
      <c r="B17240" s="106" t="s">
        <v>13634</v>
      </c>
      <c r="C17240" s="107" t="s">
        <v>432</v>
      </c>
      <c r="D17240" s="119"/>
      <c r="E17240" s="109"/>
    </row>
    <row r="17241" spans="1:5" ht="39" x14ac:dyDescent="0.25">
      <c r="A17241" s="105" t="s">
        <v>22692</v>
      </c>
      <c r="B17241" s="106" t="s">
        <v>22693</v>
      </c>
      <c r="C17241" s="107" t="s">
        <v>432</v>
      </c>
      <c r="D17241" s="119"/>
      <c r="E17241" s="109"/>
    </row>
    <row r="17242" spans="1:5" ht="39" x14ac:dyDescent="0.25">
      <c r="A17242" s="105" t="s">
        <v>13635</v>
      </c>
      <c r="B17242" s="106" t="s">
        <v>13636</v>
      </c>
      <c r="C17242" s="107" t="s">
        <v>432</v>
      </c>
      <c r="D17242" s="119"/>
      <c r="E17242" s="109"/>
    </row>
    <row r="17243" spans="1:5" ht="51.75" x14ac:dyDescent="0.25">
      <c r="A17243" s="105" t="s">
        <v>13637</v>
      </c>
      <c r="B17243" s="106" t="s">
        <v>13638</v>
      </c>
      <c r="C17243" s="107" t="s">
        <v>432</v>
      </c>
      <c r="D17243" s="108"/>
      <c r="E17243" s="109"/>
    </row>
    <row r="17244" spans="1:5" ht="39" x14ac:dyDescent="0.25">
      <c r="A17244" s="105" t="s">
        <v>13639</v>
      </c>
      <c r="B17244" s="106" t="s">
        <v>22694</v>
      </c>
      <c r="C17244" s="131" t="s">
        <v>432</v>
      </c>
      <c r="D17244" s="108"/>
      <c r="E17244" s="109"/>
    </row>
    <row r="17245" spans="1:5" ht="51.75" x14ac:dyDescent="0.25">
      <c r="A17245" s="105" t="s">
        <v>13640</v>
      </c>
      <c r="B17245" s="106" t="s">
        <v>13641</v>
      </c>
      <c r="C17245" s="131" t="s">
        <v>18429</v>
      </c>
      <c r="D17245" s="108"/>
      <c r="E17245" s="109">
        <v>2.0910000000000002</v>
      </c>
    </row>
    <row r="17246" spans="1:5" ht="39" x14ac:dyDescent="0.25">
      <c r="A17246" s="105" t="s">
        <v>13642</v>
      </c>
      <c r="B17246" s="106" t="s">
        <v>22695</v>
      </c>
      <c r="C17246" s="131" t="s">
        <v>18429</v>
      </c>
      <c r="D17246" s="108"/>
      <c r="E17246" s="109">
        <v>101.087</v>
      </c>
    </row>
    <row r="17247" spans="1:5" ht="51.75" x14ac:dyDescent="0.25">
      <c r="A17247" s="105" t="s">
        <v>13643</v>
      </c>
      <c r="B17247" s="106" t="s">
        <v>22696</v>
      </c>
      <c r="C17247" s="131" t="s">
        <v>18429</v>
      </c>
      <c r="D17247" s="108"/>
      <c r="E17247" s="109">
        <v>49.945</v>
      </c>
    </row>
    <row r="17248" spans="1:5" ht="51.75" x14ac:dyDescent="0.25">
      <c r="A17248" s="105" t="s">
        <v>13644</v>
      </c>
      <c r="B17248" s="106" t="s">
        <v>22697</v>
      </c>
      <c r="C17248" s="107" t="s">
        <v>18429</v>
      </c>
      <c r="D17248" s="108"/>
      <c r="E17248" s="109">
        <v>8.6129999999999995</v>
      </c>
    </row>
    <row r="17249" spans="1:5" ht="39" x14ac:dyDescent="0.25">
      <c r="A17249" s="105" t="s">
        <v>13645</v>
      </c>
      <c r="B17249" s="106" t="s">
        <v>22698</v>
      </c>
      <c r="C17249" s="107" t="s">
        <v>18429</v>
      </c>
      <c r="D17249" s="108"/>
      <c r="E17249" s="109">
        <v>1.405</v>
      </c>
    </row>
    <row r="17250" spans="1:5" ht="39" x14ac:dyDescent="0.25">
      <c r="A17250" s="105" t="s">
        <v>13646</v>
      </c>
      <c r="B17250" s="106" t="s">
        <v>13647</v>
      </c>
      <c r="C17250" s="131" t="s">
        <v>18429</v>
      </c>
      <c r="D17250" s="108"/>
      <c r="E17250" s="109">
        <v>1.3520000000000001</v>
      </c>
    </row>
    <row r="17251" spans="1:5" ht="39" x14ac:dyDescent="0.25">
      <c r="A17251" s="105" t="s">
        <v>13648</v>
      </c>
      <c r="B17251" s="106" t="s">
        <v>13649</v>
      </c>
      <c r="C17251" s="131" t="s">
        <v>18429</v>
      </c>
      <c r="D17251" s="108"/>
      <c r="E17251" s="109">
        <v>1.8009999999999999</v>
      </c>
    </row>
    <row r="17252" spans="1:5" ht="39" x14ac:dyDescent="0.25">
      <c r="A17252" s="105" t="s">
        <v>13650</v>
      </c>
      <c r="B17252" s="106" t="s">
        <v>22699</v>
      </c>
      <c r="C17252" s="131" t="s">
        <v>16551</v>
      </c>
      <c r="D17252" s="108"/>
      <c r="E17252" s="109"/>
    </row>
    <row r="17253" spans="1:5" ht="39" x14ac:dyDescent="0.25">
      <c r="A17253" s="105" t="s">
        <v>13651</v>
      </c>
      <c r="B17253" s="106" t="s">
        <v>13652</v>
      </c>
      <c r="C17253" s="131" t="s">
        <v>16551</v>
      </c>
      <c r="D17253" s="108"/>
      <c r="E17253" s="109"/>
    </row>
    <row r="17254" spans="1:5" ht="39" x14ac:dyDescent="0.25">
      <c r="A17254" s="105" t="s">
        <v>13653</v>
      </c>
      <c r="B17254" s="106" t="s">
        <v>13654</v>
      </c>
      <c r="C17254" s="131" t="s">
        <v>18429</v>
      </c>
      <c r="D17254" s="108"/>
      <c r="E17254" s="109">
        <v>1.0840000000000001</v>
      </c>
    </row>
    <row r="17255" spans="1:5" ht="26.25" x14ac:dyDescent="0.25">
      <c r="A17255" s="105" t="s">
        <v>13655</v>
      </c>
      <c r="B17255" s="106" t="s">
        <v>22700</v>
      </c>
      <c r="C17255" s="131" t="s">
        <v>18429</v>
      </c>
      <c r="D17255" s="108"/>
      <c r="E17255" s="109">
        <v>1.1950000000000001</v>
      </c>
    </row>
    <row r="17256" spans="1:5" x14ac:dyDescent="0.25">
      <c r="A17256" s="105" t="s">
        <v>13656</v>
      </c>
      <c r="B17256" s="106" t="s">
        <v>13657</v>
      </c>
      <c r="C17256" s="107" t="s">
        <v>18429</v>
      </c>
      <c r="D17256" s="108"/>
      <c r="E17256" s="109">
        <v>1.3360000000000001</v>
      </c>
    </row>
    <row r="17257" spans="1:5" ht="51.75" x14ac:dyDescent="0.25">
      <c r="A17257" s="105" t="s">
        <v>13658</v>
      </c>
      <c r="B17257" s="106" t="s">
        <v>13659</v>
      </c>
      <c r="C17257" s="131" t="s">
        <v>18429</v>
      </c>
      <c r="D17257" s="108"/>
      <c r="E17257" s="109">
        <v>1.163</v>
      </c>
    </row>
    <row r="17258" spans="1:5" ht="26.25" x14ac:dyDescent="0.25">
      <c r="A17258" s="105" t="s">
        <v>13660</v>
      </c>
      <c r="B17258" s="106" t="s">
        <v>22701</v>
      </c>
      <c r="C17258" s="131" t="s">
        <v>18429</v>
      </c>
      <c r="D17258" s="108"/>
      <c r="E17258" s="109">
        <v>1.3080000000000001</v>
      </c>
    </row>
    <row r="17259" spans="1:5" ht="39" x14ac:dyDescent="0.25">
      <c r="A17259" s="105" t="s">
        <v>13661</v>
      </c>
      <c r="B17259" s="106" t="s">
        <v>13662</v>
      </c>
      <c r="C17259" s="131" t="s">
        <v>18429</v>
      </c>
      <c r="D17259" s="108"/>
      <c r="E17259" s="109">
        <v>3.2080000000000002</v>
      </c>
    </row>
    <row r="17260" spans="1:5" ht="64.5" x14ac:dyDescent="0.25">
      <c r="A17260" s="105" t="s">
        <v>13663</v>
      </c>
      <c r="B17260" s="106" t="s">
        <v>22702</v>
      </c>
      <c r="C17260" s="107" t="s">
        <v>18429</v>
      </c>
      <c r="D17260" s="108"/>
      <c r="E17260" s="109">
        <v>2.351</v>
      </c>
    </row>
    <row r="17261" spans="1:5" x14ac:dyDescent="0.25">
      <c r="A17261" s="105" t="s">
        <v>13664</v>
      </c>
      <c r="B17261" s="106" t="s">
        <v>13665</v>
      </c>
      <c r="C17261" s="107" t="s">
        <v>18429</v>
      </c>
      <c r="D17261" s="108"/>
      <c r="E17261" s="109">
        <v>1.1040000000000001</v>
      </c>
    </row>
    <row r="17262" spans="1:5" ht="26.25" x14ac:dyDescent="0.25">
      <c r="A17262" s="105" t="s">
        <v>22703</v>
      </c>
      <c r="B17262" s="106" t="s">
        <v>22704</v>
      </c>
      <c r="C17262" s="107" t="s">
        <v>16429</v>
      </c>
      <c r="D17262" s="108"/>
      <c r="E17262" s="109"/>
    </row>
    <row r="17263" spans="1:5" ht="39" x14ac:dyDescent="0.25">
      <c r="A17263" s="105" t="s">
        <v>13666</v>
      </c>
      <c r="B17263" s="106" t="s">
        <v>13667</v>
      </c>
      <c r="C17263" s="107" t="s">
        <v>18429</v>
      </c>
      <c r="D17263" s="108"/>
      <c r="E17263" s="109">
        <v>1.44</v>
      </c>
    </row>
    <row r="17264" spans="1:5" ht="51.75" x14ac:dyDescent="0.25">
      <c r="A17264" s="105" t="s">
        <v>13668</v>
      </c>
      <c r="B17264" s="106" t="s">
        <v>13669</v>
      </c>
      <c r="C17264" s="107" t="s">
        <v>18429</v>
      </c>
      <c r="D17264" s="108"/>
      <c r="E17264" s="109">
        <v>1.232</v>
      </c>
    </row>
    <row r="17265" spans="1:5" ht="26.25" x14ac:dyDescent="0.25">
      <c r="A17265" s="105" t="s">
        <v>13670</v>
      </c>
      <c r="B17265" s="106" t="s">
        <v>13671</v>
      </c>
      <c r="C17265" s="107" t="s">
        <v>18429</v>
      </c>
      <c r="D17265" s="108"/>
      <c r="E17265" s="109">
        <v>1.58</v>
      </c>
    </row>
    <row r="17266" spans="1:5" ht="39" x14ac:dyDescent="0.25">
      <c r="A17266" s="105" t="s">
        <v>13672</v>
      </c>
      <c r="B17266" s="106" t="s">
        <v>13673</v>
      </c>
      <c r="C17266" s="107" t="s">
        <v>18429</v>
      </c>
      <c r="D17266" s="108"/>
      <c r="E17266" s="109">
        <v>1.6459999999999999</v>
      </c>
    </row>
    <row r="17267" spans="1:5" ht="51.75" x14ac:dyDescent="0.25">
      <c r="A17267" s="105" t="s">
        <v>13674</v>
      </c>
      <c r="B17267" s="106" t="s">
        <v>13675</v>
      </c>
      <c r="C17267" s="131" t="s">
        <v>16429</v>
      </c>
      <c r="D17267" s="108"/>
      <c r="E17267" s="109"/>
    </row>
    <row r="17268" spans="1:5" ht="39" x14ac:dyDescent="0.25">
      <c r="A17268" s="105" t="s">
        <v>13676</v>
      </c>
      <c r="B17268" s="106" t="s">
        <v>13677</v>
      </c>
      <c r="C17268" s="131" t="s">
        <v>18429</v>
      </c>
      <c r="D17268" s="108"/>
      <c r="E17268" s="109">
        <v>3.17</v>
      </c>
    </row>
    <row r="17269" spans="1:5" ht="26.25" x14ac:dyDescent="0.25">
      <c r="A17269" s="105" t="s">
        <v>13678</v>
      </c>
      <c r="B17269" s="106" t="s">
        <v>13679</v>
      </c>
      <c r="C17269" s="107" t="s">
        <v>18429</v>
      </c>
      <c r="D17269" s="108"/>
      <c r="E17269" s="109">
        <v>2.254</v>
      </c>
    </row>
    <row r="17270" spans="1:5" ht="39" x14ac:dyDescent="0.25">
      <c r="A17270" s="105" t="s">
        <v>22705</v>
      </c>
      <c r="B17270" s="106" t="s">
        <v>22706</v>
      </c>
      <c r="C17270" s="107" t="s">
        <v>16591</v>
      </c>
      <c r="D17270" s="108"/>
      <c r="E17270" s="109"/>
    </row>
    <row r="17271" spans="1:5" ht="39" x14ac:dyDescent="0.25">
      <c r="A17271" s="105" t="s">
        <v>13680</v>
      </c>
      <c r="B17271" s="106" t="s">
        <v>13681</v>
      </c>
      <c r="C17271" s="107" t="s">
        <v>18429</v>
      </c>
      <c r="D17271" s="108"/>
      <c r="E17271" s="109">
        <v>1.633</v>
      </c>
    </row>
    <row r="17272" spans="1:5" ht="39" x14ac:dyDescent="0.25">
      <c r="A17272" s="105" t="s">
        <v>13682</v>
      </c>
      <c r="B17272" s="106" t="s">
        <v>13683</v>
      </c>
      <c r="C17272" s="107" t="s">
        <v>18429</v>
      </c>
      <c r="D17272" s="108"/>
      <c r="E17272" s="109">
        <v>3.371</v>
      </c>
    </row>
    <row r="17273" spans="1:5" ht="39" x14ac:dyDescent="0.25">
      <c r="A17273" s="105" t="s">
        <v>13684</v>
      </c>
      <c r="B17273" s="106" t="s">
        <v>13685</v>
      </c>
      <c r="C17273" s="107" t="s">
        <v>18429</v>
      </c>
      <c r="D17273" s="108"/>
      <c r="E17273" s="109">
        <v>4.7709999999999999</v>
      </c>
    </row>
    <row r="17274" spans="1:5" ht="51.75" x14ac:dyDescent="0.25">
      <c r="A17274" s="105" t="s">
        <v>13686</v>
      </c>
      <c r="B17274" s="106" t="s">
        <v>13687</v>
      </c>
      <c r="C17274" s="107" t="s">
        <v>18429</v>
      </c>
      <c r="D17274" s="108"/>
      <c r="E17274" s="109">
        <v>4.1379999999999999</v>
      </c>
    </row>
    <row r="17275" spans="1:5" ht="51.75" x14ac:dyDescent="0.25">
      <c r="A17275" s="105" t="s">
        <v>13688</v>
      </c>
      <c r="B17275" s="106" t="s">
        <v>13689</v>
      </c>
      <c r="C17275" s="107" t="s">
        <v>19310</v>
      </c>
      <c r="D17275" s="108"/>
      <c r="E17275" s="109">
        <v>2.0419999999999998</v>
      </c>
    </row>
    <row r="17276" spans="1:5" ht="39" x14ac:dyDescent="0.25">
      <c r="A17276" s="105" t="s">
        <v>13690</v>
      </c>
      <c r="B17276" s="106" t="s">
        <v>13691</v>
      </c>
      <c r="C17276" s="131" t="s">
        <v>18429</v>
      </c>
      <c r="D17276" s="108"/>
      <c r="E17276" s="109">
        <v>2.1389999999999998</v>
      </c>
    </row>
    <row r="17277" spans="1:5" ht="39" x14ac:dyDescent="0.25">
      <c r="A17277" s="105" t="s">
        <v>13692</v>
      </c>
      <c r="B17277" s="106" t="s">
        <v>13693</v>
      </c>
      <c r="C17277" s="107" t="s">
        <v>18429</v>
      </c>
      <c r="D17277" s="108"/>
      <c r="E17277" s="109">
        <v>2.024</v>
      </c>
    </row>
    <row r="17278" spans="1:5" ht="26.25" x14ac:dyDescent="0.25">
      <c r="A17278" s="105" t="s">
        <v>13694</v>
      </c>
      <c r="B17278" s="106" t="s">
        <v>13695</v>
      </c>
      <c r="C17278" s="107" t="s">
        <v>18429</v>
      </c>
      <c r="D17278" s="108"/>
      <c r="E17278" s="109">
        <v>2.173</v>
      </c>
    </row>
    <row r="17279" spans="1:5" ht="51.75" x14ac:dyDescent="0.25">
      <c r="A17279" s="105" t="s">
        <v>13696</v>
      </c>
      <c r="B17279" s="106" t="s">
        <v>13697</v>
      </c>
      <c r="C17279" s="107" t="s">
        <v>18429</v>
      </c>
      <c r="D17279" s="108"/>
      <c r="E17279" s="109">
        <v>1.306</v>
      </c>
    </row>
    <row r="17280" spans="1:5" ht="39" x14ac:dyDescent="0.25">
      <c r="A17280" s="105" t="s">
        <v>13698</v>
      </c>
      <c r="B17280" s="106" t="s">
        <v>22707</v>
      </c>
      <c r="C17280" s="107" t="s">
        <v>18429</v>
      </c>
      <c r="D17280" s="108"/>
      <c r="E17280" s="109">
        <v>1.4259999999999999</v>
      </c>
    </row>
    <row r="17281" spans="1:5" ht="39" x14ac:dyDescent="0.25">
      <c r="A17281" s="105" t="s">
        <v>13699</v>
      </c>
      <c r="B17281" s="106" t="s">
        <v>22708</v>
      </c>
      <c r="C17281" s="107" t="s">
        <v>18429</v>
      </c>
      <c r="D17281" s="108"/>
      <c r="E17281" s="109">
        <v>1.343</v>
      </c>
    </row>
    <row r="17282" spans="1:5" ht="51.75" x14ac:dyDescent="0.25">
      <c r="A17282" s="105" t="s">
        <v>13700</v>
      </c>
      <c r="B17282" s="106" t="s">
        <v>13701</v>
      </c>
      <c r="C17282" s="107" t="s">
        <v>19310</v>
      </c>
      <c r="D17282" s="108"/>
      <c r="E17282" s="109">
        <v>1.9359999999999999</v>
      </c>
    </row>
    <row r="17283" spans="1:5" ht="51.75" x14ac:dyDescent="0.25">
      <c r="A17283" s="105" t="s">
        <v>22709</v>
      </c>
      <c r="B17283" s="106" t="s">
        <v>22710</v>
      </c>
      <c r="C17283" s="107" t="s">
        <v>16217</v>
      </c>
      <c r="D17283" s="108"/>
      <c r="E17283" s="109"/>
    </row>
    <row r="17284" spans="1:5" ht="39" x14ac:dyDescent="0.25">
      <c r="A17284" s="105" t="s">
        <v>22711</v>
      </c>
      <c r="B17284" s="106" t="s">
        <v>22712</v>
      </c>
      <c r="C17284" s="107" t="s">
        <v>16217</v>
      </c>
      <c r="D17284" s="108"/>
      <c r="E17284" s="109"/>
    </row>
    <row r="17285" spans="1:5" ht="26.25" x14ac:dyDescent="0.25">
      <c r="A17285" s="105" t="s">
        <v>13702</v>
      </c>
      <c r="B17285" s="106" t="s">
        <v>22713</v>
      </c>
      <c r="C17285" s="107" t="s">
        <v>16217</v>
      </c>
      <c r="D17285" s="108"/>
      <c r="E17285" s="109"/>
    </row>
    <row r="17286" spans="1:5" ht="26.25" x14ac:dyDescent="0.25">
      <c r="A17286" s="105" t="s">
        <v>13703</v>
      </c>
      <c r="B17286" s="106" t="s">
        <v>22714</v>
      </c>
      <c r="C17286" s="107" t="s">
        <v>16217</v>
      </c>
      <c r="D17286" s="108"/>
      <c r="E17286" s="109"/>
    </row>
    <row r="17287" spans="1:5" ht="26.25" x14ac:dyDescent="0.25">
      <c r="A17287" s="105" t="s">
        <v>13704</v>
      </c>
      <c r="B17287" s="106" t="s">
        <v>22715</v>
      </c>
      <c r="C17287" s="107" t="s">
        <v>16217</v>
      </c>
      <c r="D17287" s="108"/>
      <c r="E17287" s="109"/>
    </row>
    <row r="17288" spans="1:5" ht="51.75" x14ac:dyDescent="0.25">
      <c r="A17288" s="105" t="s">
        <v>13705</v>
      </c>
      <c r="B17288" s="106" t="s">
        <v>13706</v>
      </c>
      <c r="C17288" s="107" t="s">
        <v>16217</v>
      </c>
      <c r="D17288" s="108"/>
      <c r="E17288" s="109"/>
    </row>
    <row r="17289" spans="1:5" ht="26.25" x14ac:dyDescent="0.25">
      <c r="A17289" s="105" t="s">
        <v>13707</v>
      </c>
      <c r="B17289" s="106" t="s">
        <v>22716</v>
      </c>
      <c r="C17289" s="107" t="s">
        <v>16217</v>
      </c>
      <c r="D17289" s="108"/>
      <c r="E17289" s="109"/>
    </row>
    <row r="17290" spans="1:5" ht="51.75" x14ac:dyDescent="0.25">
      <c r="A17290" s="133" t="s">
        <v>13708</v>
      </c>
      <c r="B17290" s="106" t="s">
        <v>13709</v>
      </c>
      <c r="C17290" s="131" t="s">
        <v>16217</v>
      </c>
      <c r="D17290" s="108"/>
      <c r="E17290" s="109"/>
    </row>
    <row r="17291" spans="1:5" ht="51.75" x14ac:dyDescent="0.25">
      <c r="A17291" s="134" t="s">
        <v>22717</v>
      </c>
      <c r="B17291" s="106" t="s">
        <v>22718</v>
      </c>
      <c r="C17291" s="131" t="s">
        <v>16217</v>
      </c>
      <c r="D17291" s="108"/>
      <c r="E17291" s="109"/>
    </row>
    <row r="17292" spans="1:5" ht="51.75" x14ac:dyDescent="0.25">
      <c r="A17292" s="134" t="s">
        <v>13710</v>
      </c>
      <c r="B17292" s="106" t="s">
        <v>13711</v>
      </c>
      <c r="C17292" s="131" t="s">
        <v>16217</v>
      </c>
      <c r="D17292" s="108"/>
      <c r="E17292" s="109"/>
    </row>
    <row r="17293" spans="1:5" ht="51.75" x14ac:dyDescent="0.25">
      <c r="A17293" s="105" t="s">
        <v>13712</v>
      </c>
      <c r="B17293" s="106" t="s">
        <v>13713</v>
      </c>
      <c r="C17293" s="107" t="s">
        <v>18429</v>
      </c>
      <c r="D17293" s="108"/>
      <c r="E17293" s="109">
        <v>390.601</v>
      </c>
    </row>
    <row r="17294" spans="1:5" ht="39" x14ac:dyDescent="0.25">
      <c r="A17294" s="105" t="s">
        <v>13714</v>
      </c>
      <c r="B17294" s="106" t="s">
        <v>22719</v>
      </c>
      <c r="C17294" s="107" t="s">
        <v>16429</v>
      </c>
      <c r="D17294" s="108"/>
      <c r="E17294" s="109"/>
    </row>
    <row r="17295" spans="1:5" ht="39" x14ac:dyDescent="0.25">
      <c r="A17295" s="105" t="s">
        <v>13715</v>
      </c>
      <c r="B17295" s="106" t="s">
        <v>13716</v>
      </c>
      <c r="C17295" s="107" t="s">
        <v>16429</v>
      </c>
      <c r="D17295" s="108"/>
      <c r="E17295" s="109"/>
    </row>
    <row r="17296" spans="1:5" ht="39" x14ac:dyDescent="0.25">
      <c r="A17296" s="105" t="s">
        <v>13717</v>
      </c>
      <c r="B17296" s="106" t="s">
        <v>22720</v>
      </c>
      <c r="C17296" s="107" t="s">
        <v>18429</v>
      </c>
      <c r="D17296" s="108"/>
      <c r="E17296" s="109">
        <v>336.01799999999997</v>
      </c>
    </row>
    <row r="17297" spans="1:5" ht="51.75" x14ac:dyDescent="0.25">
      <c r="A17297" s="105" t="s">
        <v>13718</v>
      </c>
      <c r="B17297" s="106" t="s">
        <v>13719</v>
      </c>
      <c r="C17297" s="131" t="s">
        <v>18429</v>
      </c>
      <c r="D17297" s="108"/>
      <c r="E17297" s="109">
        <v>199.97300000000001</v>
      </c>
    </row>
    <row r="17298" spans="1:5" ht="39" x14ac:dyDescent="0.25">
      <c r="A17298" s="105" t="s">
        <v>13720</v>
      </c>
      <c r="B17298" s="106" t="s">
        <v>22721</v>
      </c>
      <c r="C17298" s="131" t="s">
        <v>18429</v>
      </c>
      <c r="D17298" s="108"/>
      <c r="E17298" s="109">
        <v>490.947</v>
      </c>
    </row>
    <row r="17299" spans="1:5" ht="26.25" x14ac:dyDescent="0.25">
      <c r="A17299" s="105" t="s">
        <v>13721</v>
      </c>
      <c r="B17299" s="106" t="s">
        <v>22722</v>
      </c>
      <c r="C17299" s="131" t="s">
        <v>18429</v>
      </c>
      <c r="D17299" s="108"/>
      <c r="E17299" s="109">
        <v>523.53700000000003</v>
      </c>
    </row>
    <row r="17300" spans="1:5" ht="51.75" x14ac:dyDescent="0.25">
      <c r="A17300" s="105" t="s">
        <v>13722</v>
      </c>
      <c r="B17300" s="106" t="s">
        <v>22723</v>
      </c>
      <c r="C17300" s="131" t="s">
        <v>432</v>
      </c>
      <c r="D17300" s="108"/>
      <c r="E17300" s="109"/>
    </row>
    <row r="17301" spans="1:5" ht="51.75" x14ac:dyDescent="0.25">
      <c r="A17301" s="105" t="s">
        <v>13723</v>
      </c>
      <c r="B17301" s="106" t="s">
        <v>22724</v>
      </c>
      <c r="C17301" s="131" t="s">
        <v>18429</v>
      </c>
      <c r="D17301" s="108"/>
      <c r="E17301" s="109">
        <v>1046.9269999999999</v>
      </c>
    </row>
    <row r="17302" spans="1:5" ht="39" x14ac:dyDescent="0.25">
      <c r="A17302" s="105" t="s">
        <v>13724</v>
      </c>
      <c r="B17302" s="106" t="s">
        <v>22725</v>
      </c>
      <c r="C17302" s="131" t="s">
        <v>18429</v>
      </c>
      <c r="D17302" s="108"/>
      <c r="E17302" s="109">
        <v>7.4539999999999997</v>
      </c>
    </row>
    <row r="17303" spans="1:5" ht="39" x14ac:dyDescent="0.25">
      <c r="A17303" s="105" t="s">
        <v>13725</v>
      </c>
      <c r="B17303" s="106" t="s">
        <v>22726</v>
      </c>
      <c r="C17303" s="131" t="s">
        <v>18429</v>
      </c>
      <c r="D17303" s="108"/>
      <c r="E17303" s="109">
        <v>8.0850000000000009</v>
      </c>
    </row>
    <row r="17304" spans="1:5" ht="51.75" x14ac:dyDescent="0.25">
      <c r="A17304" s="105" t="s">
        <v>13726</v>
      </c>
      <c r="B17304" s="106" t="s">
        <v>22727</v>
      </c>
      <c r="C17304" s="131" t="s">
        <v>432</v>
      </c>
      <c r="D17304" s="108"/>
      <c r="E17304" s="109"/>
    </row>
    <row r="17305" spans="1:5" ht="39" x14ac:dyDescent="0.25">
      <c r="A17305" s="105" t="s">
        <v>13727</v>
      </c>
      <c r="B17305" s="106" t="s">
        <v>13728</v>
      </c>
      <c r="C17305" s="107" t="s">
        <v>18429</v>
      </c>
      <c r="D17305" s="108"/>
      <c r="E17305" s="109">
        <v>16.649000000000001</v>
      </c>
    </row>
    <row r="17306" spans="1:5" ht="39" x14ac:dyDescent="0.25">
      <c r="A17306" s="105" t="s">
        <v>13729</v>
      </c>
      <c r="B17306" s="106" t="s">
        <v>13730</v>
      </c>
      <c r="C17306" s="107" t="s">
        <v>18429</v>
      </c>
      <c r="D17306" s="108"/>
      <c r="E17306" s="109">
        <v>129.583</v>
      </c>
    </row>
    <row r="17307" spans="1:5" ht="39" x14ac:dyDescent="0.25">
      <c r="A17307" s="105" t="s">
        <v>13731</v>
      </c>
      <c r="B17307" s="106" t="s">
        <v>13732</v>
      </c>
      <c r="C17307" s="107" t="s">
        <v>18429</v>
      </c>
      <c r="D17307" s="108"/>
      <c r="E17307" s="109">
        <v>123.643</v>
      </c>
    </row>
    <row r="17308" spans="1:5" ht="51.75" x14ac:dyDescent="0.25">
      <c r="A17308" s="105" t="s">
        <v>13733</v>
      </c>
      <c r="B17308" s="106" t="s">
        <v>13734</v>
      </c>
      <c r="C17308" s="107" t="s">
        <v>18429</v>
      </c>
      <c r="D17308" s="108"/>
      <c r="E17308" s="109">
        <v>9.7870000000000008</v>
      </c>
    </row>
    <row r="17309" spans="1:5" x14ac:dyDescent="0.25">
      <c r="A17309" s="105" t="s">
        <v>13735</v>
      </c>
      <c r="B17309" s="106" t="s">
        <v>22728</v>
      </c>
      <c r="C17309" s="107" t="s">
        <v>18429</v>
      </c>
      <c r="D17309" s="108"/>
      <c r="E17309" s="109">
        <v>517.39400000000001</v>
      </c>
    </row>
    <row r="17310" spans="1:5" ht="39" x14ac:dyDescent="0.25">
      <c r="A17310" s="105" t="s">
        <v>13736</v>
      </c>
      <c r="B17310" s="106" t="s">
        <v>13737</v>
      </c>
      <c r="C17310" s="107" t="s">
        <v>18429</v>
      </c>
      <c r="D17310" s="108"/>
      <c r="E17310" s="109">
        <v>712.178</v>
      </c>
    </row>
    <row r="17311" spans="1:5" ht="39" x14ac:dyDescent="0.25">
      <c r="A17311" s="105" t="s">
        <v>13738</v>
      </c>
      <c r="B17311" s="106" t="s">
        <v>22729</v>
      </c>
      <c r="C17311" s="107" t="s">
        <v>18429</v>
      </c>
      <c r="D17311" s="108"/>
      <c r="E17311" s="109">
        <v>0.91300000000000003</v>
      </c>
    </row>
    <row r="17312" spans="1:5" ht="26.25" x14ac:dyDescent="0.25">
      <c r="A17312" s="105" t="s">
        <v>13739</v>
      </c>
      <c r="B17312" s="106" t="s">
        <v>22730</v>
      </c>
      <c r="C17312" s="131" t="s">
        <v>18429</v>
      </c>
      <c r="D17312" s="108"/>
      <c r="E17312" s="109">
        <v>9.375</v>
      </c>
    </row>
    <row r="17313" spans="1:5" ht="51.75" x14ac:dyDescent="0.25">
      <c r="A17313" s="105" t="s">
        <v>13740</v>
      </c>
      <c r="B17313" s="106" t="s">
        <v>13741</v>
      </c>
      <c r="C17313" s="107" t="s">
        <v>16591</v>
      </c>
      <c r="D17313" s="108"/>
      <c r="E17313" s="109"/>
    </row>
    <row r="17314" spans="1:5" ht="39" x14ac:dyDescent="0.25">
      <c r="A17314" s="105" t="s">
        <v>13742</v>
      </c>
      <c r="B17314" s="106" t="s">
        <v>22731</v>
      </c>
      <c r="C17314" s="107" t="s">
        <v>19310</v>
      </c>
      <c r="D17314" s="108"/>
      <c r="E17314" s="109">
        <v>18.015999999999998</v>
      </c>
    </row>
    <row r="17315" spans="1:5" ht="39" x14ac:dyDescent="0.25">
      <c r="A17315" s="105" t="s">
        <v>13743</v>
      </c>
      <c r="B17315" s="106" t="s">
        <v>22732</v>
      </c>
      <c r="C17315" s="131" t="s">
        <v>16551</v>
      </c>
      <c r="D17315" s="108"/>
      <c r="E17315" s="109"/>
    </row>
    <row r="17316" spans="1:5" ht="26.25" x14ac:dyDescent="0.25">
      <c r="A17316" s="105" t="s">
        <v>13744</v>
      </c>
      <c r="B17316" s="106" t="s">
        <v>13745</v>
      </c>
      <c r="C17316" s="131" t="s">
        <v>18429</v>
      </c>
      <c r="D17316" s="108"/>
      <c r="E17316" s="109">
        <v>3.2370000000000001</v>
      </c>
    </row>
    <row r="17317" spans="1:5" ht="51.75" x14ac:dyDescent="0.25">
      <c r="A17317" s="105" t="s">
        <v>13746</v>
      </c>
      <c r="B17317" s="106" t="s">
        <v>13747</v>
      </c>
      <c r="C17317" s="131" t="s">
        <v>18429</v>
      </c>
      <c r="D17317" s="108"/>
      <c r="E17317" s="109">
        <v>219.386</v>
      </c>
    </row>
    <row r="17318" spans="1:5" ht="51.75" x14ac:dyDescent="0.25">
      <c r="A17318" s="105" t="s">
        <v>13748</v>
      </c>
      <c r="B17318" s="106" t="s">
        <v>13749</v>
      </c>
      <c r="C17318" s="131" t="s">
        <v>18429</v>
      </c>
      <c r="D17318" s="108"/>
      <c r="E17318" s="109">
        <v>30.001000000000001</v>
      </c>
    </row>
    <row r="17319" spans="1:5" ht="51.75" x14ac:dyDescent="0.25">
      <c r="A17319" s="105" t="s">
        <v>13750</v>
      </c>
      <c r="B17319" s="106" t="s">
        <v>22733</v>
      </c>
      <c r="C17319" s="131" t="s">
        <v>18429</v>
      </c>
      <c r="D17319" s="108"/>
      <c r="E17319" s="109">
        <v>1.657</v>
      </c>
    </row>
    <row r="17320" spans="1:5" ht="51.75" x14ac:dyDescent="0.25">
      <c r="A17320" s="105" t="s">
        <v>13751</v>
      </c>
      <c r="B17320" s="106" t="s">
        <v>13752</v>
      </c>
      <c r="C17320" s="131" t="s">
        <v>19310</v>
      </c>
      <c r="D17320" s="108"/>
      <c r="E17320" s="109">
        <v>206.14500000000001</v>
      </c>
    </row>
    <row r="17321" spans="1:5" ht="51.75" x14ac:dyDescent="0.25">
      <c r="A17321" s="105" t="s">
        <v>13753</v>
      </c>
      <c r="B17321" s="106" t="s">
        <v>22734</v>
      </c>
      <c r="C17321" s="131" t="s">
        <v>18429</v>
      </c>
      <c r="D17321" s="108"/>
      <c r="E17321" s="109">
        <v>3218.8969999999999</v>
      </c>
    </row>
    <row r="17322" spans="1:5" ht="39" x14ac:dyDescent="0.25">
      <c r="A17322" s="105" t="s">
        <v>13754</v>
      </c>
      <c r="B17322" s="106" t="s">
        <v>13755</v>
      </c>
      <c r="C17322" s="107" t="s">
        <v>19310</v>
      </c>
      <c r="D17322" s="108"/>
      <c r="E17322" s="109">
        <v>11.345000000000001</v>
      </c>
    </row>
    <row r="17323" spans="1:5" ht="39" x14ac:dyDescent="0.25">
      <c r="A17323" s="105" t="s">
        <v>13756</v>
      </c>
      <c r="B17323" s="106" t="s">
        <v>13757</v>
      </c>
      <c r="C17323" s="107" t="s">
        <v>432</v>
      </c>
      <c r="D17323" s="108"/>
      <c r="E17323" s="109"/>
    </row>
    <row r="17324" spans="1:5" ht="39" x14ac:dyDescent="0.25">
      <c r="A17324" s="105" t="s">
        <v>13758</v>
      </c>
      <c r="B17324" s="106" t="s">
        <v>13759</v>
      </c>
      <c r="C17324" s="107" t="s">
        <v>18429</v>
      </c>
      <c r="D17324" s="108"/>
      <c r="E17324" s="109">
        <v>237.376</v>
      </c>
    </row>
    <row r="17325" spans="1:5" ht="39" x14ac:dyDescent="0.25">
      <c r="A17325" s="105" t="s">
        <v>13760</v>
      </c>
      <c r="B17325" s="106" t="s">
        <v>13761</v>
      </c>
      <c r="C17325" s="131" t="s">
        <v>432</v>
      </c>
      <c r="D17325" s="108"/>
      <c r="E17325" s="109"/>
    </row>
    <row r="17326" spans="1:5" ht="39" x14ac:dyDescent="0.25">
      <c r="A17326" s="105" t="s">
        <v>13762</v>
      </c>
      <c r="B17326" s="106" t="s">
        <v>13763</v>
      </c>
      <c r="C17326" s="131" t="s">
        <v>432</v>
      </c>
      <c r="D17326" s="108"/>
      <c r="E17326" s="109"/>
    </row>
    <row r="17327" spans="1:5" ht="51.75" x14ac:dyDescent="0.25">
      <c r="A17327" s="105" t="s">
        <v>13764</v>
      </c>
      <c r="B17327" s="106" t="s">
        <v>13765</v>
      </c>
      <c r="C17327" s="107" t="s">
        <v>18429</v>
      </c>
      <c r="D17327" s="108"/>
      <c r="E17327" s="109">
        <v>3002.828</v>
      </c>
    </row>
    <row r="17328" spans="1:5" ht="51.75" x14ac:dyDescent="0.25">
      <c r="A17328" s="105" t="s">
        <v>13766</v>
      </c>
      <c r="B17328" s="106" t="s">
        <v>13767</v>
      </c>
      <c r="C17328" s="107" t="s">
        <v>432</v>
      </c>
      <c r="D17328" s="108"/>
      <c r="E17328" s="109"/>
    </row>
    <row r="17329" spans="1:5" ht="51.75" x14ac:dyDescent="0.25">
      <c r="A17329" s="105" t="s">
        <v>13768</v>
      </c>
      <c r="B17329" s="106" t="s">
        <v>13769</v>
      </c>
      <c r="C17329" s="107" t="s">
        <v>432</v>
      </c>
      <c r="D17329" s="108"/>
      <c r="E17329" s="109"/>
    </row>
    <row r="17330" spans="1:5" ht="39" x14ac:dyDescent="0.25">
      <c r="A17330" s="105" t="s">
        <v>13770</v>
      </c>
      <c r="B17330" s="106" t="s">
        <v>13771</v>
      </c>
      <c r="C17330" s="107" t="s">
        <v>432</v>
      </c>
      <c r="D17330" s="108"/>
      <c r="E17330" s="109"/>
    </row>
    <row r="17331" spans="1:5" ht="39" x14ac:dyDescent="0.25">
      <c r="A17331" s="105" t="s">
        <v>13772</v>
      </c>
      <c r="B17331" s="106" t="s">
        <v>13773</v>
      </c>
      <c r="C17331" s="107" t="s">
        <v>432</v>
      </c>
      <c r="D17331" s="108"/>
      <c r="E17331" s="109"/>
    </row>
    <row r="17332" spans="1:5" ht="39" x14ac:dyDescent="0.25">
      <c r="A17332" s="105" t="s">
        <v>13774</v>
      </c>
      <c r="B17332" s="106" t="s">
        <v>13775</v>
      </c>
      <c r="C17332" s="107" t="s">
        <v>432</v>
      </c>
      <c r="D17332" s="108"/>
      <c r="E17332" s="109"/>
    </row>
    <row r="17333" spans="1:5" ht="51.75" x14ac:dyDescent="0.25">
      <c r="A17333" s="105" t="s">
        <v>13776</v>
      </c>
      <c r="B17333" s="106" t="s">
        <v>13777</v>
      </c>
      <c r="C17333" s="107" t="s">
        <v>18429</v>
      </c>
      <c r="D17333" s="108"/>
      <c r="E17333" s="109">
        <v>888.99400000000003</v>
      </c>
    </row>
    <row r="17334" spans="1:5" ht="39" x14ac:dyDescent="0.25">
      <c r="A17334" s="105" t="s">
        <v>13778</v>
      </c>
      <c r="B17334" s="106" t="s">
        <v>13779</v>
      </c>
      <c r="C17334" s="131" t="s">
        <v>432</v>
      </c>
      <c r="D17334" s="108"/>
      <c r="E17334" s="109"/>
    </row>
    <row r="17335" spans="1:5" ht="39" x14ac:dyDescent="0.25">
      <c r="A17335" s="105" t="s">
        <v>13780</v>
      </c>
      <c r="B17335" s="106" t="s">
        <v>22735</v>
      </c>
      <c r="C17335" s="131" t="s">
        <v>16429</v>
      </c>
      <c r="D17335" s="108"/>
      <c r="E17335" s="109"/>
    </row>
    <row r="17336" spans="1:5" ht="39" x14ac:dyDescent="0.25">
      <c r="A17336" s="105" t="s">
        <v>13781</v>
      </c>
      <c r="B17336" s="106" t="s">
        <v>13782</v>
      </c>
      <c r="C17336" s="131" t="s">
        <v>432</v>
      </c>
      <c r="D17336" s="108"/>
      <c r="E17336" s="109"/>
    </row>
    <row r="17337" spans="1:5" ht="51.75" x14ac:dyDescent="0.25">
      <c r="A17337" s="105" t="s">
        <v>13783</v>
      </c>
      <c r="B17337" s="106" t="s">
        <v>13784</v>
      </c>
      <c r="C17337" s="131" t="s">
        <v>432</v>
      </c>
      <c r="D17337" s="108"/>
      <c r="E17337" s="109"/>
    </row>
    <row r="17338" spans="1:5" ht="51.75" x14ac:dyDescent="0.25">
      <c r="A17338" s="105" t="s">
        <v>13785</v>
      </c>
      <c r="B17338" s="106" t="s">
        <v>13786</v>
      </c>
      <c r="C17338" s="131" t="s">
        <v>432</v>
      </c>
      <c r="D17338" s="108"/>
      <c r="E17338" s="109"/>
    </row>
    <row r="17339" spans="1:5" ht="26.25" x14ac:dyDescent="0.25">
      <c r="A17339" s="105" t="s">
        <v>13787</v>
      </c>
      <c r="B17339" s="106" t="s">
        <v>13788</v>
      </c>
      <c r="C17339" s="131" t="s">
        <v>432</v>
      </c>
      <c r="D17339" s="108"/>
      <c r="E17339" s="109"/>
    </row>
    <row r="17340" spans="1:5" ht="26.25" x14ac:dyDescent="0.25">
      <c r="A17340" s="105" t="s">
        <v>13789</v>
      </c>
      <c r="B17340" s="106" t="s">
        <v>22736</v>
      </c>
      <c r="C17340" s="131" t="s">
        <v>432</v>
      </c>
      <c r="D17340" s="108"/>
      <c r="E17340" s="109"/>
    </row>
    <row r="17341" spans="1:5" ht="39" x14ac:dyDescent="0.25">
      <c r="A17341" s="105" t="s">
        <v>13790</v>
      </c>
      <c r="B17341" s="106" t="s">
        <v>13791</v>
      </c>
      <c r="C17341" s="107" t="s">
        <v>18429</v>
      </c>
      <c r="D17341" s="108"/>
      <c r="E17341" s="109">
        <v>233.75200000000001</v>
      </c>
    </row>
    <row r="17342" spans="1:5" ht="39" x14ac:dyDescent="0.25">
      <c r="A17342" s="105" t="s">
        <v>13792</v>
      </c>
      <c r="B17342" s="106" t="s">
        <v>13793</v>
      </c>
      <c r="C17342" s="131" t="s">
        <v>432</v>
      </c>
      <c r="D17342" s="108"/>
      <c r="E17342" s="109"/>
    </row>
    <row r="17343" spans="1:5" ht="51.75" x14ac:dyDescent="0.25">
      <c r="A17343" s="105" t="s">
        <v>22737</v>
      </c>
      <c r="B17343" s="106" t="s">
        <v>22738</v>
      </c>
      <c r="C17343" s="107" t="s">
        <v>432</v>
      </c>
      <c r="D17343" s="108"/>
      <c r="E17343" s="109"/>
    </row>
    <row r="17344" spans="1:5" ht="39" x14ac:dyDescent="0.25">
      <c r="A17344" s="105" t="s">
        <v>22739</v>
      </c>
      <c r="B17344" s="106" t="s">
        <v>22740</v>
      </c>
      <c r="C17344" s="107" t="s">
        <v>16626</v>
      </c>
      <c r="D17344" s="108"/>
      <c r="E17344" s="109"/>
    </row>
    <row r="17345" spans="1:5" ht="39" x14ac:dyDescent="0.25">
      <c r="A17345" s="105" t="s">
        <v>13794</v>
      </c>
      <c r="B17345" s="106" t="s">
        <v>13795</v>
      </c>
      <c r="C17345" s="107" t="s">
        <v>16626</v>
      </c>
      <c r="D17345" s="108"/>
      <c r="E17345" s="109"/>
    </row>
    <row r="17346" spans="1:5" ht="51.75" x14ac:dyDescent="0.25">
      <c r="A17346" s="105" t="s">
        <v>13796</v>
      </c>
      <c r="B17346" s="106" t="s">
        <v>22741</v>
      </c>
      <c r="C17346" s="107" t="s">
        <v>16626</v>
      </c>
      <c r="D17346" s="108"/>
      <c r="E17346" s="109"/>
    </row>
    <row r="17347" spans="1:5" ht="39" x14ac:dyDescent="0.25">
      <c r="A17347" s="105" t="s">
        <v>22742</v>
      </c>
      <c r="B17347" s="106" t="s">
        <v>22743</v>
      </c>
      <c r="C17347" s="107" t="s">
        <v>16626</v>
      </c>
      <c r="D17347" s="108"/>
      <c r="E17347" s="109"/>
    </row>
    <row r="17348" spans="1:5" ht="51.75" x14ac:dyDescent="0.25">
      <c r="A17348" s="105" t="s">
        <v>13797</v>
      </c>
      <c r="B17348" s="106" t="s">
        <v>13798</v>
      </c>
      <c r="C17348" s="107" t="s">
        <v>16626</v>
      </c>
      <c r="D17348" s="108"/>
      <c r="E17348" s="109"/>
    </row>
    <row r="17349" spans="1:5" ht="26.25" x14ac:dyDescent="0.25">
      <c r="A17349" s="105" t="s">
        <v>13799</v>
      </c>
      <c r="B17349" s="106" t="s">
        <v>13800</v>
      </c>
      <c r="C17349" s="107" t="s">
        <v>16626</v>
      </c>
      <c r="D17349" s="108"/>
      <c r="E17349" s="109"/>
    </row>
    <row r="17350" spans="1:5" ht="26.25" x14ac:dyDescent="0.25">
      <c r="A17350" s="105" t="s">
        <v>22744</v>
      </c>
      <c r="B17350" s="106" t="s">
        <v>22745</v>
      </c>
      <c r="C17350" s="107" t="s">
        <v>16626</v>
      </c>
      <c r="D17350" s="108"/>
      <c r="E17350" s="109"/>
    </row>
    <row r="17351" spans="1:5" ht="39" x14ac:dyDescent="0.25">
      <c r="A17351" s="134" t="s">
        <v>13801</v>
      </c>
      <c r="B17351" s="106" t="s">
        <v>13802</v>
      </c>
      <c r="C17351" s="107" t="s">
        <v>16626</v>
      </c>
      <c r="D17351" s="108"/>
      <c r="E17351" s="109"/>
    </row>
    <row r="17352" spans="1:5" ht="39" x14ac:dyDescent="0.25">
      <c r="A17352" s="134" t="s">
        <v>13803</v>
      </c>
      <c r="B17352" s="106" t="s">
        <v>13804</v>
      </c>
      <c r="C17352" s="107" t="s">
        <v>16626</v>
      </c>
      <c r="D17352" s="108"/>
      <c r="E17352" s="109"/>
    </row>
    <row r="17353" spans="1:5" ht="39" x14ac:dyDescent="0.25">
      <c r="A17353" s="134" t="s">
        <v>13805</v>
      </c>
      <c r="B17353" s="106" t="s">
        <v>13806</v>
      </c>
      <c r="C17353" s="107" t="s">
        <v>16626</v>
      </c>
      <c r="D17353" s="108"/>
      <c r="E17353" s="109"/>
    </row>
    <row r="17354" spans="1:5" ht="39" x14ac:dyDescent="0.25">
      <c r="A17354" s="134" t="s">
        <v>13807</v>
      </c>
      <c r="B17354" s="106" t="s">
        <v>13808</v>
      </c>
      <c r="C17354" s="107" t="s">
        <v>16626</v>
      </c>
      <c r="D17354" s="108"/>
      <c r="E17354" s="109"/>
    </row>
    <row r="17355" spans="1:5" ht="39" x14ac:dyDescent="0.25">
      <c r="A17355" s="134" t="s">
        <v>22746</v>
      </c>
      <c r="B17355" s="106" t="s">
        <v>22747</v>
      </c>
      <c r="C17355" s="107" t="s">
        <v>16626</v>
      </c>
      <c r="D17355" s="119"/>
      <c r="E17355" s="109"/>
    </row>
    <row r="17356" spans="1:5" ht="39" x14ac:dyDescent="0.25">
      <c r="A17356" s="105" t="s">
        <v>13809</v>
      </c>
      <c r="B17356" s="106" t="s">
        <v>13810</v>
      </c>
      <c r="C17356" s="107" t="s">
        <v>16626</v>
      </c>
      <c r="D17356" s="119"/>
      <c r="E17356" s="109"/>
    </row>
    <row r="17357" spans="1:5" ht="39" x14ac:dyDescent="0.25">
      <c r="A17357" s="105" t="s">
        <v>22748</v>
      </c>
      <c r="B17357" s="106" t="s">
        <v>22749</v>
      </c>
      <c r="C17357" s="107" t="s">
        <v>16626</v>
      </c>
      <c r="D17357" s="119"/>
      <c r="E17357" s="109"/>
    </row>
    <row r="17358" spans="1:5" ht="39" x14ac:dyDescent="0.25">
      <c r="A17358" s="105" t="s">
        <v>22750</v>
      </c>
      <c r="B17358" s="106" t="s">
        <v>22751</v>
      </c>
      <c r="C17358" s="107" t="s">
        <v>16626</v>
      </c>
      <c r="D17358" s="119"/>
      <c r="E17358" s="109"/>
    </row>
    <row r="17359" spans="1:5" ht="39" x14ac:dyDescent="0.25">
      <c r="A17359" s="105" t="s">
        <v>13811</v>
      </c>
      <c r="B17359" s="106" t="s">
        <v>13812</v>
      </c>
      <c r="C17359" s="107" t="s">
        <v>16626</v>
      </c>
      <c r="D17359" s="119"/>
      <c r="E17359" s="109"/>
    </row>
    <row r="17360" spans="1:5" ht="39" x14ac:dyDescent="0.25">
      <c r="A17360" s="105" t="s">
        <v>13813</v>
      </c>
      <c r="B17360" s="106" t="s">
        <v>13814</v>
      </c>
      <c r="C17360" s="107" t="s">
        <v>16626</v>
      </c>
      <c r="D17360" s="119"/>
      <c r="E17360" s="109"/>
    </row>
    <row r="17361" spans="1:5" ht="39" x14ac:dyDescent="0.25">
      <c r="A17361" s="105" t="s">
        <v>13815</v>
      </c>
      <c r="B17361" s="106" t="s">
        <v>13816</v>
      </c>
      <c r="C17361" s="107" t="s">
        <v>16626</v>
      </c>
      <c r="D17361" s="119"/>
      <c r="E17361" s="109"/>
    </row>
    <row r="17362" spans="1:5" ht="39" x14ac:dyDescent="0.25">
      <c r="A17362" s="105" t="s">
        <v>22752</v>
      </c>
      <c r="B17362" s="106" t="s">
        <v>22753</v>
      </c>
      <c r="C17362" s="107" t="s">
        <v>16626</v>
      </c>
      <c r="D17362" s="119"/>
      <c r="E17362" s="109"/>
    </row>
    <row r="17363" spans="1:5" ht="51.75" x14ac:dyDescent="0.25">
      <c r="A17363" s="105" t="s">
        <v>13817</v>
      </c>
      <c r="B17363" s="106" t="s">
        <v>13818</v>
      </c>
      <c r="C17363" s="107" t="s">
        <v>16626</v>
      </c>
      <c r="D17363" s="119"/>
      <c r="E17363" s="109"/>
    </row>
    <row r="17364" spans="1:5" ht="39" x14ac:dyDescent="0.25">
      <c r="A17364" s="105" t="s">
        <v>22754</v>
      </c>
      <c r="B17364" s="106" t="s">
        <v>22755</v>
      </c>
      <c r="C17364" s="107" t="s">
        <v>16626</v>
      </c>
      <c r="D17364" s="119"/>
      <c r="E17364" s="109"/>
    </row>
    <row r="17365" spans="1:5" ht="39" x14ac:dyDescent="0.25">
      <c r="A17365" s="105" t="s">
        <v>22756</v>
      </c>
      <c r="B17365" s="106" t="s">
        <v>22757</v>
      </c>
      <c r="C17365" s="107" t="s">
        <v>16626</v>
      </c>
      <c r="D17365" s="119"/>
      <c r="E17365" s="109"/>
    </row>
    <row r="17366" spans="1:5" ht="39" x14ac:dyDescent="0.25">
      <c r="A17366" s="105" t="s">
        <v>22758</v>
      </c>
      <c r="B17366" s="106" t="s">
        <v>22759</v>
      </c>
      <c r="C17366" s="107" t="s">
        <v>16626</v>
      </c>
      <c r="D17366" s="119"/>
      <c r="E17366" s="109"/>
    </row>
    <row r="17367" spans="1:5" ht="26.25" x14ac:dyDescent="0.25">
      <c r="A17367" s="105" t="s">
        <v>22760</v>
      </c>
      <c r="B17367" s="106" t="s">
        <v>22761</v>
      </c>
      <c r="C17367" s="107" t="s">
        <v>16626</v>
      </c>
      <c r="D17367" s="119"/>
      <c r="E17367" s="109"/>
    </row>
    <row r="17368" spans="1:5" ht="26.25" x14ac:dyDescent="0.25">
      <c r="A17368" s="105" t="s">
        <v>22762</v>
      </c>
      <c r="B17368" s="106" t="s">
        <v>22763</v>
      </c>
      <c r="C17368" s="107" t="s">
        <v>16626</v>
      </c>
      <c r="D17368" s="119"/>
      <c r="E17368" s="109"/>
    </row>
    <row r="17369" spans="1:5" ht="39" x14ac:dyDescent="0.25">
      <c r="A17369" s="105" t="s">
        <v>22764</v>
      </c>
      <c r="B17369" s="106" t="s">
        <v>22765</v>
      </c>
      <c r="C17369" s="107" t="s">
        <v>16626</v>
      </c>
      <c r="D17369" s="119"/>
      <c r="E17369" s="109"/>
    </row>
    <row r="17370" spans="1:5" ht="39" x14ac:dyDescent="0.25">
      <c r="A17370" s="105" t="s">
        <v>22766</v>
      </c>
      <c r="B17370" s="106" t="s">
        <v>22767</v>
      </c>
      <c r="C17370" s="107" t="s">
        <v>16626</v>
      </c>
      <c r="D17370" s="119"/>
      <c r="E17370" s="109"/>
    </row>
    <row r="17371" spans="1:5" ht="39" x14ac:dyDescent="0.25">
      <c r="A17371" s="105" t="s">
        <v>13819</v>
      </c>
      <c r="B17371" s="106" t="s">
        <v>13820</v>
      </c>
      <c r="C17371" s="107" t="s">
        <v>16626</v>
      </c>
      <c r="D17371" s="119"/>
      <c r="E17371" s="109"/>
    </row>
    <row r="17372" spans="1:5" ht="39" x14ac:dyDescent="0.25">
      <c r="A17372" s="105" t="s">
        <v>22768</v>
      </c>
      <c r="B17372" s="106" t="s">
        <v>22769</v>
      </c>
      <c r="C17372" s="107" t="s">
        <v>16217</v>
      </c>
      <c r="D17372" s="119"/>
      <c r="E17372" s="109"/>
    </row>
    <row r="17373" spans="1:5" ht="39" x14ac:dyDescent="0.25">
      <c r="A17373" s="105" t="s">
        <v>22770</v>
      </c>
      <c r="B17373" s="106" t="s">
        <v>22771</v>
      </c>
      <c r="C17373" s="107" t="s">
        <v>16626</v>
      </c>
      <c r="D17373" s="119"/>
      <c r="E17373" s="109"/>
    </row>
    <row r="17374" spans="1:5" ht="39" x14ac:dyDescent="0.25">
      <c r="A17374" s="105" t="s">
        <v>22772</v>
      </c>
      <c r="B17374" s="106" t="s">
        <v>22773</v>
      </c>
      <c r="C17374" s="107" t="s">
        <v>16626</v>
      </c>
      <c r="D17374" s="119"/>
      <c r="E17374" s="109"/>
    </row>
    <row r="17375" spans="1:5" ht="39" x14ac:dyDescent="0.25">
      <c r="A17375" s="105" t="s">
        <v>13821</v>
      </c>
      <c r="B17375" s="106" t="s">
        <v>13822</v>
      </c>
      <c r="C17375" s="107" t="s">
        <v>16626</v>
      </c>
      <c r="D17375" s="119"/>
      <c r="E17375" s="109"/>
    </row>
    <row r="17376" spans="1:5" ht="51.75" x14ac:dyDescent="0.25">
      <c r="A17376" s="105" t="s">
        <v>13823</v>
      </c>
      <c r="B17376" s="106" t="s">
        <v>13824</v>
      </c>
      <c r="C17376" s="107" t="s">
        <v>16626</v>
      </c>
      <c r="D17376" s="119"/>
      <c r="E17376" s="109"/>
    </row>
    <row r="17377" spans="1:5" ht="51.75" x14ac:dyDescent="0.25">
      <c r="A17377" s="105" t="s">
        <v>22774</v>
      </c>
      <c r="B17377" s="106" t="s">
        <v>22775</v>
      </c>
      <c r="C17377" s="107" t="s">
        <v>16626</v>
      </c>
      <c r="D17377" s="119"/>
      <c r="E17377" s="109"/>
    </row>
    <row r="17378" spans="1:5" ht="39" x14ac:dyDescent="0.25">
      <c r="A17378" s="105" t="s">
        <v>22776</v>
      </c>
      <c r="B17378" s="106" t="s">
        <v>22777</v>
      </c>
      <c r="C17378" s="107" t="s">
        <v>16626</v>
      </c>
      <c r="D17378" s="119"/>
      <c r="E17378" s="109"/>
    </row>
    <row r="17379" spans="1:5" ht="39" x14ac:dyDescent="0.25">
      <c r="A17379" s="105" t="s">
        <v>22778</v>
      </c>
      <c r="B17379" s="106" t="s">
        <v>22779</v>
      </c>
      <c r="C17379" s="107" t="s">
        <v>16626</v>
      </c>
      <c r="D17379" s="119"/>
      <c r="E17379" s="109"/>
    </row>
    <row r="17380" spans="1:5" ht="39" x14ac:dyDescent="0.25">
      <c r="A17380" s="105" t="s">
        <v>22780</v>
      </c>
      <c r="B17380" s="106" t="s">
        <v>22781</v>
      </c>
      <c r="C17380" s="107" t="s">
        <v>16626</v>
      </c>
      <c r="D17380" s="119"/>
      <c r="E17380" s="109"/>
    </row>
    <row r="17381" spans="1:5" ht="39" x14ac:dyDescent="0.25">
      <c r="A17381" s="105" t="s">
        <v>22782</v>
      </c>
      <c r="B17381" s="106" t="s">
        <v>22783</v>
      </c>
      <c r="C17381" s="107" t="s">
        <v>16626</v>
      </c>
      <c r="D17381" s="119"/>
      <c r="E17381" s="109"/>
    </row>
    <row r="17382" spans="1:5" ht="39" x14ac:dyDescent="0.25">
      <c r="A17382" s="105" t="s">
        <v>22784</v>
      </c>
      <c r="B17382" s="106" t="s">
        <v>22785</v>
      </c>
      <c r="C17382" s="107" t="s">
        <v>16626</v>
      </c>
      <c r="D17382" s="119"/>
      <c r="E17382" s="109"/>
    </row>
    <row r="17383" spans="1:5" ht="39" x14ac:dyDescent="0.25">
      <c r="A17383" s="105" t="s">
        <v>22786</v>
      </c>
      <c r="B17383" s="106" t="s">
        <v>22787</v>
      </c>
      <c r="C17383" s="107" t="s">
        <v>16626</v>
      </c>
      <c r="D17383" s="119"/>
      <c r="E17383" s="109"/>
    </row>
    <row r="17384" spans="1:5" ht="39" x14ac:dyDescent="0.25">
      <c r="A17384" s="105" t="s">
        <v>22788</v>
      </c>
      <c r="B17384" s="106" t="s">
        <v>22789</v>
      </c>
      <c r="C17384" s="107" t="s">
        <v>16626</v>
      </c>
      <c r="D17384" s="119"/>
      <c r="E17384" s="109"/>
    </row>
    <row r="17385" spans="1:5" ht="39" x14ac:dyDescent="0.25">
      <c r="A17385" s="105" t="s">
        <v>22790</v>
      </c>
      <c r="B17385" s="106" t="s">
        <v>22791</v>
      </c>
      <c r="C17385" s="107" t="s">
        <v>16626</v>
      </c>
      <c r="D17385" s="119"/>
      <c r="E17385" s="109"/>
    </row>
    <row r="17386" spans="1:5" ht="26.25" x14ac:dyDescent="0.25">
      <c r="A17386" s="105" t="s">
        <v>13825</v>
      </c>
      <c r="B17386" s="106" t="s">
        <v>13826</v>
      </c>
      <c r="C17386" s="131" t="s">
        <v>432</v>
      </c>
      <c r="D17386" s="119"/>
      <c r="E17386" s="109"/>
    </row>
    <row r="17387" spans="1:5" ht="39" x14ac:dyDescent="0.25">
      <c r="A17387" s="105" t="s">
        <v>22792</v>
      </c>
      <c r="B17387" s="106" t="s">
        <v>22793</v>
      </c>
      <c r="C17387" s="107" t="s">
        <v>16626</v>
      </c>
      <c r="D17387" s="119"/>
      <c r="E17387" s="109"/>
    </row>
    <row r="17388" spans="1:5" ht="51.75" x14ac:dyDescent="0.25">
      <c r="A17388" s="105" t="s">
        <v>22794</v>
      </c>
      <c r="B17388" s="106" t="s">
        <v>22795</v>
      </c>
      <c r="C17388" s="107" t="s">
        <v>16626</v>
      </c>
      <c r="D17388" s="119"/>
      <c r="E17388" s="109"/>
    </row>
    <row r="17389" spans="1:5" ht="51.75" x14ac:dyDescent="0.25">
      <c r="A17389" s="105" t="s">
        <v>22796</v>
      </c>
      <c r="B17389" s="106" t="s">
        <v>22797</v>
      </c>
      <c r="C17389" s="107" t="s">
        <v>16626</v>
      </c>
      <c r="D17389" s="119"/>
      <c r="E17389" s="109"/>
    </row>
    <row r="17390" spans="1:5" ht="39" x14ac:dyDescent="0.25">
      <c r="A17390" s="105" t="s">
        <v>22798</v>
      </c>
      <c r="B17390" s="106" t="s">
        <v>22799</v>
      </c>
      <c r="C17390" s="107" t="s">
        <v>16626</v>
      </c>
      <c r="D17390" s="119"/>
      <c r="E17390" s="109"/>
    </row>
    <row r="17391" spans="1:5" ht="51.75" x14ac:dyDescent="0.25">
      <c r="A17391" s="133" t="s">
        <v>13827</v>
      </c>
      <c r="B17391" s="106" t="s">
        <v>22800</v>
      </c>
      <c r="C17391" s="131" t="s">
        <v>432</v>
      </c>
      <c r="D17391" s="119"/>
      <c r="E17391" s="109"/>
    </row>
    <row r="17392" spans="1:5" ht="39" x14ac:dyDescent="0.25">
      <c r="A17392" s="133" t="s">
        <v>22801</v>
      </c>
      <c r="B17392" s="106" t="s">
        <v>22802</v>
      </c>
      <c r="C17392" s="107" t="s">
        <v>16626</v>
      </c>
      <c r="D17392" s="119"/>
      <c r="E17392" s="109"/>
    </row>
    <row r="17393" spans="1:5" ht="51.75" x14ac:dyDescent="0.25">
      <c r="A17393" s="133" t="s">
        <v>13828</v>
      </c>
      <c r="B17393" s="106" t="s">
        <v>13829</v>
      </c>
      <c r="C17393" s="107" t="s">
        <v>16626</v>
      </c>
      <c r="D17393" s="119"/>
      <c r="E17393" s="109"/>
    </row>
    <row r="17394" spans="1:5" ht="39" x14ac:dyDescent="0.25">
      <c r="A17394" s="105" t="s">
        <v>22803</v>
      </c>
      <c r="B17394" s="106" t="s">
        <v>22804</v>
      </c>
      <c r="C17394" s="107" t="s">
        <v>16626</v>
      </c>
      <c r="D17394" s="119"/>
      <c r="E17394" s="109"/>
    </row>
    <row r="17395" spans="1:5" ht="39" x14ac:dyDescent="0.25">
      <c r="A17395" s="105" t="s">
        <v>22805</v>
      </c>
      <c r="B17395" s="106" t="s">
        <v>22806</v>
      </c>
      <c r="C17395" s="107" t="s">
        <v>16626</v>
      </c>
      <c r="D17395" s="119"/>
      <c r="E17395" s="109"/>
    </row>
    <row r="17396" spans="1:5" ht="39" x14ac:dyDescent="0.25">
      <c r="A17396" s="105" t="s">
        <v>13830</v>
      </c>
      <c r="B17396" s="106" t="s">
        <v>13831</v>
      </c>
      <c r="C17396" s="107" t="s">
        <v>16626</v>
      </c>
      <c r="D17396" s="119"/>
      <c r="E17396" s="109"/>
    </row>
    <row r="17397" spans="1:5" ht="39" x14ac:dyDescent="0.25">
      <c r="A17397" s="105" t="s">
        <v>22807</v>
      </c>
      <c r="B17397" s="106" t="s">
        <v>22808</v>
      </c>
      <c r="C17397" s="107" t="s">
        <v>16626</v>
      </c>
      <c r="D17397" s="119"/>
      <c r="E17397" s="109"/>
    </row>
    <row r="17398" spans="1:5" ht="39" x14ac:dyDescent="0.25">
      <c r="A17398" s="105" t="s">
        <v>22809</v>
      </c>
      <c r="B17398" s="106" t="s">
        <v>22810</v>
      </c>
      <c r="C17398" s="107" t="s">
        <v>16626</v>
      </c>
      <c r="D17398" s="119"/>
      <c r="E17398" s="109"/>
    </row>
    <row r="17399" spans="1:5" ht="39" x14ac:dyDescent="0.25">
      <c r="A17399" s="105" t="s">
        <v>22811</v>
      </c>
      <c r="B17399" s="106" t="s">
        <v>22812</v>
      </c>
      <c r="C17399" s="107" t="s">
        <v>16626</v>
      </c>
      <c r="D17399" s="119"/>
      <c r="E17399" s="109"/>
    </row>
    <row r="17400" spans="1:5" ht="39" x14ac:dyDescent="0.25">
      <c r="A17400" s="105" t="s">
        <v>13832</v>
      </c>
      <c r="B17400" s="106" t="s">
        <v>22813</v>
      </c>
      <c r="C17400" s="107" t="s">
        <v>16626</v>
      </c>
      <c r="D17400" s="119"/>
      <c r="E17400" s="109"/>
    </row>
    <row r="17401" spans="1:5" ht="39" x14ac:dyDescent="0.25">
      <c r="A17401" s="105" t="s">
        <v>22814</v>
      </c>
      <c r="B17401" s="106" t="s">
        <v>22815</v>
      </c>
      <c r="C17401" s="107" t="s">
        <v>16626</v>
      </c>
      <c r="D17401" s="119"/>
      <c r="E17401" s="109"/>
    </row>
    <row r="17402" spans="1:5" ht="51.75" x14ac:dyDescent="0.25">
      <c r="A17402" s="105" t="s">
        <v>22816</v>
      </c>
      <c r="B17402" s="106" t="s">
        <v>22817</v>
      </c>
      <c r="C17402" s="107" t="s">
        <v>432</v>
      </c>
      <c r="D17402" s="119"/>
      <c r="E17402" s="109"/>
    </row>
    <row r="17403" spans="1:5" ht="39" x14ac:dyDescent="0.25">
      <c r="A17403" s="105" t="s">
        <v>22818</v>
      </c>
      <c r="B17403" s="106" t="s">
        <v>22819</v>
      </c>
      <c r="C17403" s="107" t="s">
        <v>432</v>
      </c>
      <c r="D17403" s="108"/>
      <c r="E17403" s="109"/>
    </row>
    <row r="17404" spans="1:5" ht="51.75" x14ac:dyDescent="0.25">
      <c r="A17404" s="105" t="s">
        <v>22820</v>
      </c>
      <c r="B17404" s="106" t="s">
        <v>22821</v>
      </c>
      <c r="C17404" s="107" t="s">
        <v>16591</v>
      </c>
      <c r="D17404" s="108"/>
      <c r="E17404" s="109"/>
    </row>
    <row r="17405" spans="1:5" ht="51.75" x14ac:dyDescent="0.25">
      <c r="A17405" s="105" t="s">
        <v>22822</v>
      </c>
      <c r="B17405" s="106" t="s">
        <v>22823</v>
      </c>
      <c r="C17405" s="107" t="s">
        <v>16217</v>
      </c>
      <c r="D17405" s="108"/>
      <c r="E17405" s="109"/>
    </row>
    <row r="17406" spans="1:5" ht="26.25" x14ac:dyDescent="0.25">
      <c r="A17406" s="134" t="s">
        <v>13833</v>
      </c>
      <c r="B17406" s="106" t="s">
        <v>13834</v>
      </c>
      <c r="C17406" s="131" t="s">
        <v>432</v>
      </c>
      <c r="D17406" s="108"/>
      <c r="E17406" s="109"/>
    </row>
    <row r="17407" spans="1:5" ht="26.25" x14ac:dyDescent="0.25">
      <c r="A17407" s="105" t="s">
        <v>13835</v>
      </c>
      <c r="B17407" s="106" t="s">
        <v>13836</v>
      </c>
      <c r="C17407" s="131" t="s">
        <v>432</v>
      </c>
      <c r="D17407" s="108"/>
      <c r="E17407" s="109"/>
    </row>
    <row r="17408" spans="1:5" ht="39" x14ac:dyDescent="0.25">
      <c r="A17408" s="105" t="s">
        <v>13837</v>
      </c>
      <c r="B17408" s="106" t="s">
        <v>22824</v>
      </c>
      <c r="C17408" s="107" t="s">
        <v>16217</v>
      </c>
      <c r="D17408" s="108"/>
      <c r="E17408" s="109"/>
    </row>
    <row r="17409" spans="1:5" ht="39" x14ac:dyDescent="0.25">
      <c r="A17409" s="105" t="s">
        <v>13838</v>
      </c>
      <c r="B17409" s="106" t="s">
        <v>22825</v>
      </c>
      <c r="C17409" s="131" t="s">
        <v>432</v>
      </c>
      <c r="D17409" s="108"/>
      <c r="E17409" s="109"/>
    </row>
    <row r="17410" spans="1:5" ht="39" x14ac:dyDescent="0.25">
      <c r="A17410" s="105" t="s">
        <v>13839</v>
      </c>
      <c r="B17410" s="106" t="s">
        <v>22826</v>
      </c>
      <c r="C17410" s="131" t="s">
        <v>432</v>
      </c>
      <c r="D17410" s="108"/>
      <c r="E17410" s="109"/>
    </row>
    <row r="17411" spans="1:5" ht="51.75" x14ac:dyDescent="0.25">
      <c r="A17411" s="105" t="s">
        <v>13840</v>
      </c>
      <c r="B17411" s="106" t="s">
        <v>13841</v>
      </c>
      <c r="C17411" s="107" t="s">
        <v>432</v>
      </c>
      <c r="D17411" s="108"/>
      <c r="E17411" s="109"/>
    </row>
    <row r="17412" spans="1:5" ht="39" x14ac:dyDescent="0.25">
      <c r="A17412" s="105" t="s">
        <v>13842</v>
      </c>
      <c r="B17412" s="106" t="s">
        <v>13843</v>
      </c>
      <c r="C17412" s="107" t="s">
        <v>432</v>
      </c>
      <c r="D17412" s="108"/>
      <c r="E17412" s="109"/>
    </row>
    <row r="17413" spans="1:5" ht="39" x14ac:dyDescent="0.25">
      <c r="A17413" s="105" t="s">
        <v>13844</v>
      </c>
      <c r="B17413" s="106" t="s">
        <v>13845</v>
      </c>
      <c r="C17413" s="107" t="s">
        <v>18429</v>
      </c>
      <c r="D17413" s="108"/>
      <c r="E17413" s="109">
        <v>76.405000000000001</v>
      </c>
    </row>
    <row r="17414" spans="1:5" ht="64.5" x14ac:dyDescent="0.25">
      <c r="A17414" s="105" t="s">
        <v>13846</v>
      </c>
      <c r="B17414" s="106" t="s">
        <v>13847</v>
      </c>
      <c r="C17414" s="131" t="s">
        <v>16429</v>
      </c>
      <c r="D17414" s="108"/>
      <c r="E17414" s="109"/>
    </row>
    <row r="17415" spans="1:5" ht="26.25" x14ac:dyDescent="0.25">
      <c r="A17415" s="133" t="s">
        <v>13848</v>
      </c>
      <c r="B17415" s="106" t="s">
        <v>13849</v>
      </c>
      <c r="C17415" s="131" t="s">
        <v>16429</v>
      </c>
      <c r="D17415" s="108"/>
      <c r="E17415" s="109"/>
    </row>
    <row r="17416" spans="1:5" ht="39" x14ac:dyDescent="0.25">
      <c r="A17416" s="134" t="s">
        <v>22827</v>
      </c>
      <c r="B17416" s="106" t="s">
        <v>22828</v>
      </c>
      <c r="C17416" s="131" t="s">
        <v>432</v>
      </c>
      <c r="D17416" s="108"/>
      <c r="E17416" s="109"/>
    </row>
    <row r="17417" spans="1:5" ht="39" x14ac:dyDescent="0.25">
      <c r="A17417" s="105" t="s">
        <v>13850</v>
      </c>
      <c r="B17417" s="106" t="s">
        <v>13851</v>
      </c>
      <c r="C17417" s="131" t="s">
        <v>16429</v>
      </c>
      <c r="D17417" s="108"/>
      <c r="E17417" s="109"/>
    </row>
    <row r="17418" spans="1:5" ht="39" x14ac:dyDescent="0.25">
      <c r="A17418" s="105" t="s">
        <v>13852</v>
      </c>
      <c r="B17418" s="106" t="s">
        <v>13853</v>
      </c>
      <c r="C17418" s="107" t="s">
        <v>432</v>
      </c>
      <c r="D17418" s="108"/>
      <c r="E17418" s="109"/>
    </row>
    <row r="17419" spans="1:5" ht="26.25" x14ac:dyDescent="0.25">
      <c r="A17419" s="105" t="s">
        <v>13854</v>
      </c>
      <c r="B17419" s="106" t="s">
        <v>13855</v>
      </c>
      <c r="C17419" s="131" t="s">
        <v>16429</v>
      </c>
      <c r="D17419" s="108"/>
      <c r="E17419" s="109"/>
    </row>
    <row r="17420" spans="1:5" ht="64.5" x14ac:dyDescent="0.25">
      <c r="A17420" s="105" t="s">
        <v>13856</v>
      </c>
      <c r="B17420" s="106" t="s">
        <v>22829</v>
      </c>
      <c r="C17420" s="131" t="s">
        <v>18429</v>
      </c>
      <c r="D17420" s="108"/>
      <c r="E17420" s="109">
        <v>409.52800000000002</v>
      </c>
    </row>
    <row r="17421" spans="1:5" ht="39" x14ac:dyDescent="0.25">
      <c r="A17421" s="105" t="s">
        <v>13857</v>
      </c>
      <c r="B17421" s="106" t="s">
        <v>22830</v>
      </c>
      <c r="C17421" s="107" t="s">
        <v>18429</v>
      </c>
      <c r="D17421" s="108"/>
      <c r="E17421" s="109">
        <v>1.8180000000000001</v>
      </c>
    </row>
    <row r="17422" spans="1:5" ht="26.25" x14ac:dyDescent="0.25">
      <c r="A17422" s="105" t="s">
        <v>13858</v>
      </c>
      <c r="B17422" s="106" t="s">
        <v>13859</v>
      </c>
      <c r="C17422" s="107" t="s">
        <v>432</v>
      </c>
      <c r="D17422" s="108"/>
      <c r="E17422" s="109"/>
    </row>
    <row r="17423" spans="1:5" ht="26.25" x14ac:dyDescent="0.25">
      <c r="A17423" s="105" t="s">
        <v>13860</v>
      </c>
      <c r="B17423" s="106" t="s">
        <v>13861</v>
      </c>
      <c r="C17423" s="107" t="s">
        <v>432</v>
      </c>
      <c r="D17423" s="108"/>
      <c r="E17423" s="109"/>
    </row>
    <row r="17424" spans="1:5" ht="51.75" x14ac:dyDescent="0.25">
      <c r="A17424" s="105" t="s">
        <v>22831</v>
      </c>
      <c r="B17424" s="106" t="s">
        <v>22832</v>
      </c>
      <c r="C17424" s="107" t="s">
        <v>16591</v>
      </c>
      <c r="D17424" s="108"/>
      <c r="E17424" s="109"/>
    </row>
    <row r="17425" spans="1:5" ht="39" x14ac:dyDescent="0.25">
      <c r="A17425" s="105" t="s">
        <v>13862</v>
      </c>
      <c r="B17425" s="106" t="s">
        <v>13863</v>
      </c>
      <c r="C17425" s="131" t="s">
        <v>432</v>
      </c>
      <c r="D17425" s="108"/>
      <c r="E17425" s="109"/>
    </row>
    <row r="17426" spans="1:5" ht="39" x14ac:dyDescent="0.25">
      <c r="A17426" s="105" t="s">
        <v>13864</v>
      </c>
      <c r="B17426" s="106" t="s">
        <v>13865</v>
      </c>
      <c r="C17426" s="107" t="s">
        <v>18429</v>
      </c>
      <c r="D17426" s="108"/>
      <c r="E17426" s="109">
        <v>3628.26</v>
      </c>
    </row>
    <row r="17427" spans="1:5" ht="39" x14ac:dyDescent="0.25">
      <c r="A17427" s="105" t="s">
        <v>13866</v>
      </c>
      <c r="B17427" s="106" t="s">
        <v>13867</v>
      </c>
      <c r="C17427" s="107" t="s">
        <v>18429</v>
      </c>
      <c r="D17427" s="108"/>
      <c r="E17427" s="109">
        <v>15.907</v>
      </c>
    </row>
    <row r="17428" spans="1:5" ht="26.25" x14ac:dyDescent="0.25">
      <c r="A17428" s="105" t="s">
        <v>13868</v>
      </c>
      <c r="B17428" s="106" t="s">
        <v>13869</v>
      </c>
      <c r="C17428" s="107" t="s">
        <v>18429</v>
      </c>
      <c r="D17428" s="108"/>
      <c r="E17428" s="109">
        <v>427.26900000000001</v>
      </c>
    </row>
    <row r="17429" spans="1:5" ht="26.25" x14ac:dyDescent="0.25">
      <c r="A17429" s="105" t="s">
        <v>13870</v>
      </c>
      <c r="B17429" s="106" t="s">
        <v>22833</v>
      </c>
      <c r="C17429" s="107" t="s">
        <v>16429</v>
      </c>
      <c r="D17429" s="108"/>
      <c r="E17429" s="109"/>
    </row>
    <row r="17430" spans="1:5" ht="51.75" x14ac:dyDescent="0.25">
      <c r="A17430" s="105" t="s">
        <v>22834</v>
      </c>
      <c r="B17430" s="106" t="s">
        <v>22835</v>
      </c>
      <c r="C17430" s="107" t="s">
        <v>19310</v>
      </c>
      <c r="D17430" s="108"/>
      <c r="E17430" s="109">
        <v>48.08</v>
      </c>
    </row>
    <row r="17431" spans="1:5" ht="51.75" x14ac:dyDescent="0.25">
      <c r="A17431" s="105" t="s">
        <v>13871</v>
      </c>
      <c r="B17431" s="106" t="s">
        <v>22836</v>
      </c>
      <c r="C17431" s="107" t="s">
        <v>18429</v>
      </c>
      <c r="D17431" s="108"/>
      <c r="E17431" s="109">
        <v>80.799000000000007</v>
      </c>
    </row>
    <row r="17432" spans="1:5" ht="39" x14ac:dyDescent="0.25">
      <c r="A17432" s="105" t="s">
        <v>13872</v>
      </c>
      <c r="B17432" s="106" t="s">
        <v>22837</v>
      </c>
      <c r="C17432" s="107" t="s">
        <v>18429</v>
      </c>
      <c r="D17432" s="108"/>
      <c r="E17432" s="109">
        <v>89.334999999999994</v>
      </c>
    </row>
    <row r="17433" spans="1:5" ht="39" x14ac:dyDescent="0.25">
      <c r="A17433" s="105" t="s">
        <v>13873</v>
      </c>
      <c r="B17433" s="106" t="s">
        <v>13874</v>
      </c>
      <c r="C17433" s="107" t="s">
        <v>16551</v>
      </c>
      <c r="D17433" s="108"/>
      <c r="E17433" s="109"/>
    </row>
    <row r="17434" spans="1:5" ht="39" x14ac:dyDescent="0.25">
      <c r="A17434" s="105" t="s">
        <v>13875</v>
      </c>
      <c r="B17434" s="106" t="s">
        <v>13876</v>
      </c>
      <c r="C17434" s="131" t="s">
        <v>18429</v>
      </c>
      <c r="D17434" s="108"/>
      <c r="E17434" s="109">
        <v>38.018000000000001</v>
      </c>
    </row>
    <row r="17435" spans="1:5" ht="39" x14ac:dyDescent="0.25">
      <c r="A17435" s="105" t="s">
        <v>13877</v>
      </c>
      <c r="B17435" s="106" t="s">
        <v>13878</v>
      </c>
      <c r="C17435" s="131" t="s">
        <v>432</v>
      </c>
      <c r="D17435" s="108"/>
      <c r="E17435" s="109"/>
    </row>
    <row r="17436" spans="1:5" ht="39" x14ac:dyDescent="0.25">
      <c r="A17436" s="105" t="s">
        <v>13879</v>
      </c>
      <c r="B17436" s="106" t="s">
        <v>22838</v>
      </c>
      <c r="C17436" s="107" t="s">
        <v>18429</v>
      </c>
      <c r="D17436" s="108"/>
      <c r="E17436" s="109">
        <v>46.154000000000003</v>
      </c>
    </row>
    <row r="17437" spans="1:5" ht="39" x14ac:dyDescent="0.25">
      <c r="A17437" s="105" t="s">
        <v>13880</v>
      </c>
      <c r="B17437" s="106" t="s">
        <v>22839</v>
      </c>
      <c r="C17437" s="107" t="s">
        <v>18429</v>
      </c>
      <c r="D17437" s="108"/>
      <c r="E17437" s="109">
        <v>14.821999999999999</v>
      </c>
    </row>
    <row r="17438" spans="1:5" ht="39" x14ac:dyDescent="0.25">
      <c r="A17438" s="105" t="s">
        <v>13881</v>
      </c>
      <c r="B17438" s="106" t="s">
        <v>22840</v>
      </c>
      <c r="C17438" s="107" t="s">
        <v>18429</v>
      </c>
      <c r="D17438" s="108"/>
      <c r="E17438" s="109">
        <v>16.809000000000001</v>
      </c>
    </row>
    <row r="17439" spans="1:5" ht="39" x14ac:dyDescent="0.25">
      <c r="A17439" s="133" t="s">
        <v>13882</v>
      </c>
      <c r="B17439" s="106" t="s">
        <v>9779</v>
      </c>
      <c r="C17439" s="107" t="s">
        <v>18429</v>
      </c>
      <c r="D17439" s="108"/>
      <c r="E17439" s="109">
        <v>70.751999999999995</v>
      </c>
    </row>
    <row r="17440" spans="1:5" ht="51.75" x14ac:dyDescent="0.25">
      <c r="A17440" s="133" t="s">
        <v>13883</v>
      </c>
      <c r="B17440" s="106" t="s">
        <v>13884</v>
      </c>
      <c r="C17440" s="107" t="s">
        <v>18429</v>
      </c>
      <c r="D17440" s="108"/>
      <c r="E17440" s="109">
        <v>18.274000000000001</v>
      </c>
    </row>
    <row r="17441" spans="1:5" ht="64.5" x14ac:dyDescent="0.25">
      <c r="A17441" s="133" t="s">
        <v>13885</v>
      </c>
      <c r="B17441" s="106" t="s">
        <v>22841</v>
      </c>
      <c r="C17441" s="107" t="s">
        <v>19310</v>
      </c>
      <c r="D17441" s="108"/>
      <c r="E17441" s="109">
        <v>45.277999999999999</v>
      </c>
    </row>
    <row r="17442" spans="1:5" ht="39" x14ac:dyDescent="0.25">
      <c r="A17442" s="133" t="s">
        <v>13887</v>
      </c>
      <c r="B17442" s="106" t="s">
        <v>22842</v>
      </c>
      <c r="C17442" s="107" t="s">
        <v>18429</v>
      </c>
      <c r="D17442" s="108"/>
      <c r="E17442" s="109">
        <v>135.61799999999999</v>
      </c>
    </row>
    <row r="17443" spans="1:5" ht="39" x14ac:dyDescent="0.25">
      <c r="A17443" s="105" t="s">
        <v>13888</v>
      </c>
      <c r="B17443" s="106" t="s">
        <v>13889</v>
      </c>
      <c r="C17443" s="131" t="s">
        <v>432</v>
      </c>
      <c r="D17443" s="108"/>
      <c r="E17443" s="109"/>
    </row>
    <row r="17444" spans="1:5" ht="39" x14ac:dyDescent="0.25">
      <c r="A17444" s="133" t="s">
        <v>13890</v>
      </c>
      <c r="B17444" s="106" t="s">
        <v>22843</v>
      </c>
      <c r="C17444" s="131" t="s">
        <v>18429</v>
      </c>
      <c r="D17444" s="108"/>
      <c r="E17444" s="109">
        <v>9.0109999999999992</v>
      </c>
    </row>
    <row r="17445" spans="1:5" ht="39" x14ac:dyDescent="0.25">
      <c r="A17445" s="133" t="s">
        <v>13891</v>
      </c>
      <c r="B17445" s="106" t="s">
        <v>13892</v>
      </c>
      <c r="C17445" s="131" t="s">
        <v>18429</v>
      </c>
      <c r="D17445" s="108"/>
      <c r="E17445" s="109">
        <v>213.654</v>
      </c>
    </row>
    <row r="17446" spans="1:5" ht="39" x14ac:dyDescent="0.25">
      <c r="A17446" s="133" t="s">
        <v>13893</v>
      </c>
      <c r="B17446" s="106" t="s">
        <v>22844</v>
      </c>
      <c r="C17446" s="131" t="s">
        <v>18429</v>
      </c>
      <c r="D17446" s="108"/>
      <c r="E17446" s="109">
        <v>199.209</v>
      </c>
    </row>
    <row r="17447" spans="1:5" ht="39" x14ac:dyDescent="0.25">
      <c r="A17447" s="105" t="s">
        <v>13895</v>
      </c>
      <c r="B17447" s="106" t="s">
        <v>13896</v>
      </c>
      <c r="C17447" s="131" t="s">
        <v>432</v>
      </c>
      <c r="D17447" s="108"/>
      <c r="E17447" s="109"/>
    </row>
    <row r="17448" spans="1:5" ht="51.75" x14ac:dyDescent="0.25">
      <c r="A17448" s="105" t="s">
        <v>22845</v>
      </c>
      <c r="B17448" s="106" t="s">
        <v>22846</v>
      </c>
      <c r="C17448" s="131" t="s">
        <v>18429</v>
      </c>
      <c r="D17448" s="108"/>
      <c r="E17448" s="109">
        <v>10.959</v>
      </c>
    </row>
    <row r="17449" spans="1:5" ht="39" x14ac:dyDescent="0.25">
      <c r="A17449" s="105" t="s">
        <v>13897</v>
      </c>
      <c r="B17449" s="106" t="s">
        <v>22847</v>
      </c>
      <c r="C17449" s="131" t="s">
        <v>18429</v>
      </c>
      <c r="D17449" s="108"/>
      <c r="E17449" s="109">
        <v>45.061</v>
      </c>
    </row>
    <row r="17450" spans="1:5" ht="64.5" x14ac:dyDescent="0.25">
      <c r="A17450" s="105" t="s">
        <v>22848</v>
      </c>
      <c r="B17450" s="106" t="s">
        <v>22849</v>
      </c>
      <c r="C17450" s="131" t="s">
        <v>18429</v>
      </c>
      <c r="D17450" s="108"/>
      <c r="E17450" s="109">
        <v>2.677</v>
      </c>
    </row>
    <row r="17451" spans="1:5" ht="39" x14ac:dyDescent="0.25">
      <c r="A17451" s="105" t="s">
        <v>22850</v>
      </c>
      <c r="B17451" s="106" t="s">
        <v>22851</v>
      </c>
      <c r="C17451" s="131" t="s">
        <v>18429</v>
      </c>
      <c r="D17451" s="108"/>
      <c r="E17451" s="109">
        <v>7.13</v>
      </c>
    </row>
    <row r="17452" spans="1:5" ht="39" x14ac:dyDescent="0.25">
      <c r="A17452" s="105" t="s">
        <v>13898</v>
      </c>
      <c r="B17452" s="106" t="s">
        <v>13899</v>
      </c>
      <c r="C17452" s="107" t="s">
        <v>18429</v>
      </c>
      <c r="D17452" s="108"/>
      <c r="E17452" s="109">
        <v>245.96100000000001</v>
      </c>
    </row>
    <row r="17453" spans="1:5" ht="39" x14ac:dyDescent="0.25">
      <c r="A17453" s="133" t="s">
        <v>13900</v>
      </c>
      <c r="B17453" s="106" t="s">
        <v>13901</v>
      </c>
      <c r="C17453" s="107" t="s">
        <v>18429</v>
      </c>
      <c r="D17453" s="108"/>
      <c r="E17453" s="109">
        <v>70.353999999999999</v>
      </c>
    </row>
    <row r="17454" spans="1:5" ht="39" x14ac:dyDescent="0.25">
      <c r="A17454" s="133" t="s">
        <v>13902</v>
      </c>
      <c r="B17454" s="106" t="s">
        <v>22852</v>
      </c>
      <c r="C17454" s="107" t="s">
        <v>18429</v>
      </c>
      <c r="D17454" s="108"/>
      <c r="E17454" s="109">
        <v>83.736000000000004</v>
      </c>
    </row>
    <row r="17455" spans="1:5" ht="39" x14ac:dyDescent="0.25">
      <c r="A17455" s="105" t="s">
        <v>13903</v>
      </c>
      <c r="B17455" s="106" t="s">
        <v>13904</v>
      </c>
      <c r="C17455" s="107" t="s">
        <v>432</v>
      </c>
      <c r="D17455" s="108"/>
      <c r="E17455" s="109"/>
    </row>
    <row r="17456" spans="1:5" ht="39" x14ac:dyDescent="0.25">
      <c r="A17456" s="105" t="s">
        <v>22853</v>
      </c>
      <c r="B17456" s="106" t="s">
        <v>22854</v>
      </c>
      <c r="C17456" s="131" t="s">
        <v>19310</v>
      </c>
      <c r="D17456" s="108"/>
      <c r="E17456" s="109">
        <v>19.003</v>
      </c>
    </row>
    <row r="17457" spans="1:5" ht="39" x14ac:dyDescent="0.25">
      <c r="A17457" s="105" t="s">
        <v>13905</v>
      </c>
      <c r="B17457" s="106" t="s">
        <v>13906</v>
      </c>
      <c r="C17457" s="107" t="s">
        <v>18429</v>
      </c>
      <c r="D17457" s="108"/>
      <c r="E17457" s="109">
        <v>23.036999999999999</v>
      </c>
    </row>
    <row r="17458" spans="1:5" ht="51.75" x14ac:dyDescent="0.25">
      <c r="A17458" s="105" t="s">
        <v>13907</v>
      </c>
      <c r="B17458" s="106" t="s">
        <v>13908</v>
      </c>
      <c r="C17458" s="107" t="s">
        <v>18429</v>
      </c>
      <c r="D17458" s="108"/>
      <c r="E17458" s="109">
        <v>22.131</v>
      </c>
    </row>
    <row r="17459" spans="1:5" ht="64.5" x14ac:dyDescent="0.25">
      <c r="A17459" s="105" t="s">
        <v>22855</v>
      </c>
      <c r="B17459" s="106" t="s">
        <v>22856</v>
      </c>
      <c r="C17459" s="107" t="s">
        <v>19310</v>
      </c>
      <c r="D17459" s="108"/>
      <c r="E17459" s="109">
        <v>3.5739999999999998</v>
      </c>
    </row>
    <row r="17460" spans="1:5" ht="51.75" x14ac:dyDescent="0.25">
      <c r="A17460" s="105" t="s">
        <v>13909</v>
      </c>
      <c r="B17460" s="106" t="s">
        <v>13910</v>
      </c>
      <c r="C17460" s="107" t="s">
        <v>16429</v>
      </c>
      <c r="D17460" s="108"/>
      <c r="E17460" s="109"/>
    </row>
    <row r="17461" spans="1:5" ht="39" x14ac:dyDescent="0.25">
      <c r="A17461" s="105" t="s">
        <v>13911</v>
      </c>
      <c r="B17461" s="106" t="s">
        <v>13912</v>
      </c>
      <c r="C17461" s="107" t="s">
        <v>432</v>
      </c>
      <c r="D17461" s="108"/>
      <c r="E17461" s="109"/>
    </row>
    <row r="17462" spans="1:5" ht="51.75" x14ac:dyDescent="0.25">
      <c r="A17462" s="105" t="s">
        <v>13913</v>
      </c>
      <c r="B17462" s="106" t="s">
        <v>13914</v>
      </c>
      <c r="C17462" s="107" t="s">
        <v>16429</v>
      </c>
      <c r="D17462" s="108"/>
      <c r="E17462" s="109"/>
    </row>
    <row r="17463" spans="1:5" ht="51.75" x14ac:dyDescent="0.25">
      <c r="A17463" s="105" t="s">
        <v>13915</v>
      </c>
      <c r="B17463" s="106" t="s">
        <v>22857</v>
      </c>
      <c r="C17463" s="107" t="s">
        <v>18429</v>
      </c>
      <c r="D17463" s="108"/>
      <c r="E17463" s="109">
        <v>27.231000000000002</v>
      </c>
    </row>
    <row r="17464" spans="1:5" ht="39" x14ac:dyDescent="0.25">
      <c r="A17464" s="105" t="s">
        <v>13916</v>
      </c>
      <c r="B17464" s="106" t="s">
        <v>13917</v>
      </c>
      <c r="C17464" s="107" t="s">
        <v>18429</v>
      </c>
      <c r="D17464" s="108"/>
      <c r="E17464" s="109">
        <v>604.79200000000003</v>
      </c>
    </row>
    <row r="17465" spans="1:5" ht="39" x14ac:dyDescent="0.25">
      <c r="A17465" s="105" t="s">
        <v>13918</v>
      </c>
      <c r="B17465" s="106" t="s">
        <v>13919</v>
      </c>
      <c r="C17465" s="131" t="s">
        <v>432</v>
      </c>
      <c r="D17465" s="108"/>
      <c r="E17465" s="109"/>
    </row>
    <row r="17466" spans="1:5" ht="51.75" x14ac:dyDescent="0.25">
      <c r="A17466" s="105" t="s">
        <v>13920</v>
      </c>
      <c r="B17466" s="106" t="s">
        <v>22858</v>
      </c>
      <c r="C17466" s="131" t="s">
        <v>19310</v>
      </c>
      <c r="D17466" s="108"/>
      <c r="E17466" s="109">
        <v>46.786999999999999</v>
      </c>
    </row>
    <row r="17467" spans="1:5" ht="51.75" x14ac:dyDescent="0.25">
      <c r="A17467" s="105" t="s">
        <v>13921</v>
      </c>
      <c r="B17467" s="106" t="s">
        <v>22859</v>
      </c>
      <c r="C17467" s="107" t="s">
        <v>18429</v>
      </c>
      <c r="D17467" s="108"/>
      <c r="E17467" s="109">
        <v>58.923999999999999</v>
      </c>
    </row>
    <row r="17468" spans="1:5" ht="39" x14ac:dyDescent="0.25">
      <c r="A17468" s="105" t="s">
        <v>13922</v>
      </c>
      <c r="B17468" s="106" t="s">
        <v>13923</v>
      </c>
      <c r="C17468" s="107" t="s">
        <v>18429</v>
      </c>
      <c r="D17468" s="108"/>
      <c r="E17468" s="109">
        <v>41.643999999999998</v>
      </c>
    </row>
    <row r="17469" spans="1:5" ht="39" x14ac:dyDescent="0.25">
      <c r="A17469" s="105" t="s">
        <v>13924</v>
      </c>
      <c r="B17469" s="106" t="s">
        <v>13925</v>
      </c>
      <c r="C17469" s="107" t="s">
        <v>16429</v>
      </c>
      <c r="D17469" s="108"/>
      <c r="E17469" s="109"/>
    </row>
    <row r="17470" spans="1:5" ht="64.5" x14ac:dyDescent="0.25">
      <c r="A17470" s="105" t="s">
        <v>13926</v>
      </c>
      <c r="B17470" s="106" t="s">
        <v>22860</v>
      </c>
      <c r="C17470" s="107" t="s">
        <v>18429</v>
      </c>
      <c r="D17470" s="108"/>
      <c r="E17470" s="109">
        <v>219.05699999999999</v>
      </c>
    </row>
    <row r="17471" spans="1:5" ht="26.25" x14ac:dyDescent="0.25">
      <c r="A17471" s="105" t="s">
        <v>13927</v>
      </c>
      <c r="B17471" s="106" t="s">
        <v>13928</v>
      </c>
      <c r="C17471" s="107" t="s">
        <v>18429</v>
      </c>
      <c r="D17471" s="108"/>
      <c r="E17471" s="109">
        <v>4.1239999999999997</v>
      </c>
    </row>
    <row r="17472" spans="1:5" ht="39" x14ac:dyDescent="0.25">
      <c r="A17472" s="105" t="s">
        <v>13929</v>
      </c>
      <c r="B17472" s="106" t="s">
        <v>13930</v>
      </c>
      <c r="C17472" s="131" t="s">
        <v>16429</v>
      </c>
      <c r="D17472" s="108"/>
      <c r="E17472" s="109"/>
    </row>
    <row r="17473" spans="1:5" ht="39" x14ac:dyDescent="0.25">
      <c r="A17473" s="105" t="s">
        <v>22861</v>
      </c>
      <c r="B17473" s="106" t="s">
        <v>22862</v>
      </c>
      <c r="C17473" s="131" t="s">
        <v>16429</v>
      </c>
      <c r="D17473" s="108"/>
      <c r="E17473" s="109"/>
    </row>
    <row r="17474" spans="1:5" ht="26.25" x14ac:dyDescent="0.25">
      <c r="A17474" s="105" t="s">
        <v>13931</v>
      </c>
      <c r="B17474" s="106" t="s">
        <v>13932</v>
      </c>
      <c r="C17474" s="131" t="s">
        <v>432</v>
      </c>
      <c r="D17474" s="108"/>
      <c r="E17474" s="109"/>
    </row>
    <row r="17475" spans="1:5" ht="51.75" x14ac:dyDescent="0.25">
      <c r="A17475" s="105" t="s">
        <v>13933</v>
      </c>
      <c r="B17475" s="106" t="s">
        <v>22863</v>
      </c>
      <c r="C17475" s="131" t="s">
        <v>18429</v>
      </c>
      <c r="D17475" s="108"/>
      <c r="E17475" s="109">
        <v>78.903000000000006</v>
      </c>
    </row>
    <row r="17476" spans="1:5" ht="39" x14ac:dyDescent="0.25">
      <c r="A17476" s="105" t="s">
        <v>13934</v>
      </c>
      <c r="B17476" s="106" t="s">
        <v>13935</v>
      </c>
      <c r="C17476" s="107" t="s">
        <v>432</v>
      </c>
      <c r="D17476" s="108"/>
      <c r="E17476" s="109"/>
    </row>
    <row r="17477" spans="1:5" ht="39" x14ac:dyDescent="0.25">
      <c r="A17477" s="105" t="s">
        <v>13936</v>
      </c>
      <c r="B17477" s="106" t="s">
        <v>22864</v>
      </c>
      <c r="C17477" s="107" t="s">
        <v>18429</v>
      </c>
      <c r="D17477" s="108"/>
      <c r="E17477" s="109">
        <v>7.0609999999999999</v>
      </c>
    </row>
    <row r="17478" spans="1:5" ht="39" x14ac:dyDescent="0.25">
      <c r="A17478" s="105" t="s">
        <v>13937</v>
      </c>
      <c r="B17478" s="106" t="s">
        <v>13938</v>
      </c>
      <c r="C17478" s="107" t="s">
        <v>19310</v>
      </c>
      <c r="D17478" s="108"/>
      <c r="E17478" s="109">
        <v>32.57</v>
      </c>
    </row>
    <row r="17479" spans="1:5" ht="39" x14ac:dyDescent="0.25">
      <c r="A17479" s="105" t="s">
        <v>13939</v>
      </c>
      <c r="B17479" s="106" t="s">
        <v>22865</v>
      </c>
      <c r="C17479" s="107" t="s">
        <v>432</v>
      </c>
      <c r="D17479" s="108"/>
      <c r="E17479" s="109"/>
    </row>
    <row r="17480" spans="1:5" ht="39" x14ac:dyDescent="0.25">
      <c r="A17480" s="105" t="s">
        <v>13940</v>
      </c>
      <c r="B17480" s="106" t="s">
        <v>22866</v>
      </c>
      <c r="C17480" s="131" t="s">
        <v>18429</v>
      </c>
      <c r="D17480" s="108"/>
      <c r="E17480" s="109">
        <v>126.626</v>
      </c>
    </row>
    <row r="17481" spans="1:5" ht="39" x14ac:dyDescent="0.25">
      <c r="A17481" s="105" t="s">
        <v>13941</v>
      </c>
      <c r="B17481" s="106" t="s">
        <v>13942</v>
      </c>
      <c r="C17481" s="131" t="s">
        <v>432</v>
      </c>
      <c r="D17481" s="108"/>
      <c r="E17481" s="109"/>
    </row>
    <row r="17482" spans="1:5" ht="51.75" x14ac:dyDescent="0.25">
      <c r="A17482" s="105" t="s">
        <v>13943</v>
      </c>
      <c r="B17482" s="106" t="s">
        <v>13944</v>
      </c>
      <c r="C17482" s="107" t="s">
        <v>18429</v>
      </c>
      <c r="D17482" s="108"/>
      <c r="E17482" s="109">
        <v>105.6</v>
      </c>
    </row>
    <row r="17483" spans="1:5" ht="39" x14ac:dyDescent="0.25">
      <c r="A17483" s="105" t="s">
        <v>13945</v>
      </c>
      <c r="B17483" s="106" t="s">
        <v>13946</v>
      </c>
      <c r="C17483" s="107" t="s">
        <v>432</v>
      </c>
      <c r="D17483" s="108"/>
      <c r="E17483" s="109"/>
    </row>
    <row r="17484" spans="1:5" ht="39" x14ac:dyDescent="0.25">
      <c r="A17484" s="105" t="s">
        <v>13947</v>
      </c>
      <c r="B17484" s="106" t="s">
        <v>22867</v>
      </c>
      <c r="C17484" s="107" t="s">
        <v>19310</v>
      </c>
      <c r="D17484" s="108"/>
      <c r="E17484" s="109">
        <v>27.29</v>
      </c>
    </row>
    <row r="17485" spans="1:5" ht="39" x14ac:dyDescent="0.25">
      <c r="A17485" s="105" t="s">
        <v>13948</v>
      </c>
      <c r="B17485" s="106" t="s">
        <v>13949</v>
      </c>
      <c r="C17485" s="107" t="s">
        <v>432</v>
      </c>
      <c r="D17485" s="108"/>
      <c r="E17485" s="109"/>
    </row>
    <row r="17486" spans="1:5" ht="64.5" x14ac:dyDescent="0.25">
      <c r="A17486" s="105" t="s">
        <v>13950</v>
      </c>
      <c r="B17486" s="106" t="s">
        <v>13951</v>
      </c>
      <c r="C17486" s="131" t="s">
        <v>432</v>
      </c>
      <c r="D17486" s="108"/>
      <c r="E17486" s="109"/>
    </row>
    <row r="17487" spans="1:5" ht="39" x14ac:dyDescent="0.25">
      <c r="A17487" s="105" t="s">
        <v>13952</v>
      </c>
      <c r="B17487" s="106" t="s">
        <v>13953</v>
      </c>
      <c r="C17487" s="107" t="s">
        <v>18429</v>
      </c>
      <c r="D17487" s="108"/>
      <c r="E17487" s="109">
        <v>567.92899999999997</v>
      </c>
    </row>
    <row r="17488" spans="1:5" ht="51.75" x14ac:dyDescent="0.25">
      <c r="A17488" s="105" t="s">
        <v>13954</v>
      </c>
      <c r="B17488" s="106" t="s">
        <v>13955</v>
      </c>
      <c r="C17488" s="107" t="s">
        <v>18429</v>
      </c>
      <c r="D17488" s="108"/>
      <c r="E17488" s="109">
        <v>217.43199999999999</v>
      </c>
    </row>
    <row r="17489" spans="1:5" ht="64.5" x14ac:dyDescent="0.25">
      <c r="A17489" s="105" t="s">
        <v>13956</v>
      </c>
      <c r="B17489" s="106" t="s">
        <v>22868</v>
      </c>
      <c r="C17489" s="107" t="s">
        <v>18429</v>
      </c>
      <c r="D17489" s="108"/>
      <c r="E17489" s="109">
        <v>217.572</v>
      </c>
    </row>
    <row r="17490" spans="1:5" ht="51.75" x14ac:dyDescent="0.25">
      <c r="A17490" s="105" t="s">
        <v>13957</v>
      </c>
      <c r="B17490" s="106" t="s">
        <v>13958</v>
      </c>
      <c r="C17490" s="107" t="s">
        <v>18429</v>
      </c>
      <c r="D17490" s="108"/>
      <c r="E17490" s="109">
        <v>60.061999999999998</v>
      </c>
    </row>
    <row r="17491" spans="1:5" ht="26.25" x14ac:dyDescent="0.25">
      <c r="A17491" s="105" t="s">
        <v>13959</v>
      </c>
      <c r="B17491" s="106" t="s">
        <v>13960</v>
      </c>
      <c r="C17491" s="131" t="s">
        <v>432</v>
      </c>
      <c r="D17491" s="108"/>
      <c r="E17491" s="109"/>
    </row>
    <row r="17492" spans="1:5" ht="39" x14ac:dyDescent="0.25">
      <c r="A17492" s="105" t="s">
        <v>13961</v>
      </c>
      <c r="B17492" s="106" t="s">
        <v>13962</v>
      </c>
      <c r="C17492" s="107" t="s">
        <v>18429</v>
      </c>
      <c r="D17492" s="108"/>
      <c r="E17492" s="109">
        <v>118.648</v>
      </c>
    </row>
    <row r="17493" spans="1:5" ht="39" x14ac:dyDescent="0.25">
      <c r="A17493" s="105" t="s">
        <v>13963</v>
      </c>
      <c r="B17493" s="106" t="s">
        <v>13964</v>
      </c>
      <c r="C17493" s="107" t="s">
        <v>432</v>
      </c>
      <c r="D17493" s="108"/>
      <c r="E17493" s="109"/>
    </row>
    <row r="17494" spans="1:5" ht="26.25" x14ac:dyDescent="0.25">
      <c r="A17494" s="105" t="s">
        <v>13965</v>
      </c>
      <c r="B17494" s="106" t="s">
        <v>13966</v>
      </c>
      <c r="C17494" s="131" t="s">
        <v>432</v>
      </c>
      <c r="D17494" s="108"/>
      <c r="E17494" s="109"/>
    </row>
    <row r="17495" spans="1:5" ht="51.75" x14ac:dyDescent="0.25">
      <c r="A17495" s="105" t="s">
        <v>13967</v>
      </c>
      <c r="B17495" s="106" t="s">
        <v>22869</v>
      </c>
      <c r="C17495" s="131" t="s">
        <v>18437</v>
      </c>
      <c r="D17495" s="108"/>
      <c r="E17495" s="109">
        <v>391.315</v>
      </c>
    </row>
    <row r="17496" spans="1:5" ht="39" x14ac:dyDescent="0.25">
      <c r="A17496" s="105" t="s">
        <v>13968</v>
      </c>
      <c r="B17496" s="106" t="s">
        <v>13969</v>
      </c>
      <c r="C17496" s="107" t="s">
        <v>432</v>
      </c>
      <c r="D17496" s="108"/>
      <c r="E17496" s="109"/>
    </row>
    <row r="17497" spans="1:5" ht="39" x14ac:dyDescent="0.25">
      <c r="A17497" s="105" t="s">
        <v>13970</v>
      </c>
      <c r="B17497" s="106" t="s">
        <v>13971</v>
      </c>
      <c r="C17497" s="131" t="s">
        <v>16429</v>
      </c>
      <c r="D17497" s="108"/>
      <c r="E17497" s="109"/>
    </row>
    <row r="17498" spans="1:5" ht="26.25" x14ac:dyDescent="0.25">
      <c r="A17498" s="105" t="s">
        <v>22870</v>
      </c>
      <c r="B17498" s="106" t="s">
        <v>22871</v>
      </c>
      <c r="C17498" s="131" t="s">
        <v>16429</v>
      </c>
      <c r="D17498" s="108"/>
      <c r="E17498" s="109"/>
    </row>
    <row r="17499" spans="1:5" ht="26.25" x14ac:dyDescent="0.25">
      <c r="A17499" s="105" t="s">
        <v>13972</v>
      </c>
      <c r="B17499" s="106" t="s">
        <v>13973</v>
      </c>
      <c r="C17499" s="107" t="s">
        <v>18429</v>
      </c>
      <c r="D17499" s="108"/>
      <c r="E17499" s="109">
        <v>32.573999999999998</v>
      </c>
    </row>
    <row r="17500" spans="1:5" ht="26.25" x14ac:dyDescent="0.25">
      <c r="A17500" s="105" t="s">
        <v>13974</v>
      </c>
      <c r="B17500" s="106" t="s">
        <v>13975</v>
      </c>
      <c r="C17500" s="131" t="s">
        <v>16429</v>
      </c>
      <c r="D17500" s="108"/>
      <c r="E17500" s="109"/>
    </row>
    <row r="17501" spans="1:5" ht="39" x14ac:dyDescent="0.25">
      <c r="A17501" s="105" t="s">
        <v>13976</v>
      </c>
      <c r="B17501" s="106" t="s">
        <v>13977</v>
      </c>
      <c r="C17501" s="107" t="s">
        <v>16429</v>
      </c>
      <c r="D17501" s="108"/>
      <c r="E17501" s="109"/>
    </row>
    <row r="17502" spans="1:5" ht="51.75" x14ac:dyDescent="0.25">
      <c r="A17502" s="105" t="s">
        <v>13978</v>
      </c>
      <c r="B17502" s="106" t="s">
        <v>13979</v>
      </c>
      <c r="C17502" s="107" t="s">
        <v>18429</v>
      </c>
      <c r="D17502" s="108"/>
      <c r="E17502" s="109">
        <v>188.33099999999999</v>
      </c>
    </row>
    <row r="17503" spans="1:5" ht="39" x14ac:dyDescent="0.25">
      <c r="A17503" s="105" t="s">
        <v>13980</v>
      </c>
      <c r="B17503" s="106" t="s">
        <v>13981</v>
      </c>
      <c r="C17503" s="107" t="s">
        <v>18429</v>
      </c>
      <c r="D17503" s="108"/>
      <c r="E17503" s="109">
        <v>12.598000000000001</v>
      </c>
    </row>
    <row r="17504" spans="1:5" ht="39" x14ac:dyDescent="0.25">
      <c r="A17504" s="105" t="s">
        <v>22872</v>
      </c>
      <c r="B17504" s="106" t="s">
        <v>22873</v>
      </c>
      <c r="C17504" s="131" t="s">
        <v>16429</v>
      </c>
      <c r="D17504" s="108"/>
      <c r="E17504" s="109"/>
    </row>
    <row r="17505" spans="1:5" ht="51.75" x14ac:dyDescent="0.25">
      <c r="A17505" s="105" t="s">
        <v>13982</v>
      </c>
      <c r="B17505" s="106" t="s">
        <v>22874</v>
      </c>
      <c r="C17505" s="131" t="s">
        <v>19310</v>
      </c>
      <c r="D17505" s="108"/>
      <c r="E17505" s="109">
        <v>185.98099999999999</v>
      </c>
    </row>
    <row r="17506" spans="1:5" ht="26.25" x14ac:dyDescent="0.25">
      <c r="A17506" s="105" t="s">
        <v>13983</v>
      </c>
      <c r="B17506" s="106" t="s">
        <v>13984</v>
      </c>
      <c r="C17506" s="107" t="s">
        <v>18429</v>
      </c>
      <c r="D17506" s="108"/>
      <c r="E17506" s="109">
        <v>5166.2920000000004</v>
      </c>
    </row>
    <row r="17507" spans="1:5" ht="26.25" x14ac:dyDescent="0.25">
      <c r="A17507" s="105" t="s">
        <v>13985</v>
      </c>
      <c r="B17507" s="106" t="s">
        <v>13986</v>
      </c>
      <c r="C17507" s="107" t="s">
        <v>16551</v>
      </c>
      <c r="D17507" s="108"/>
      <c r="E17507" s="109"/>
    </row>
    <row r="17508" spans="1:5" ht="51.75" x14ac:dyDescent="0.25">
      <c r="A17508" s="105" t="s">
        <v>13987</v>
      </c>
      <c r="B17508" s="106" t="s">
        <v>13988</v>
      </c>
      <c r="C17508" s="107" t="s">
        <v>19310</v>
      </c>
      <c r="D17508" s="108"/>
      <c r="E17508" s="109">
        <v>71.947999999999993</v>
      </c>
    </row>
    <row r="17509" spans="1:5" ht="39" x14ac:dyDescent="0.25">
      <c r="A17509" s="105" t="s">
        <v>13989</v>
      </c>
      <c r="B17509" s="106" t="s">
        <v>22875</v>
      </c>
      <c r="C17509" s="107" t="s">
        <v>18429</v>
      </c>
      <c r="D17509" s="108"/>
      <c r="E17509" s="109">
        <v>165.76900000000001</v>
      </c>
    </row>
    <row r="17510" spans="1:5" ht="64.5" x14ac:dyDescent="0.25">
      <c r="A17510" s="105" t="s">
        <v>13990</v>
      </c>
      <c r="B17510" s="106" t="s">
        <v>13991</v>
      </c>
      <c r="C17510" s="107" t="s">
        <v>18429</v>
      </c>
      <c r="D17510" s="108"/>
      <c r="E17510" s="109">
        <v>2477.6239999999998</v>
      </c>
    </row>
    <row r="17511" spans="1:5" ht="39" x14ac:dyDescent="0.25">
      <c r="A17511" s="105" t="s">
        <v>13992</v>
      </c>
      <c r="B17511" s="106" t="s">
        <v>13993</v>
      </c>
      <c r="C17511" s="107" t="s">
        <v>16551</v>
      </c>
      <c r="D17511" s="108"/>
      <c r="E17511" s="109"/>
    </row>
    <row r="17512" spans="1:5" ht="64.5" x14ac:dyDescent="0.25">
      <c r="A17512" s="105" t="s">
        <v>13994</v>
      </c>
      <c r="B17512" s="106" t="s">
        <v>22876</v>
      </c>
      <c r="C17512" s="107" t="s">
        <v>18429</v>
      </c>
      <c r="D17512" s="108"/>
      <c r="E17512" s="109">
        <v>220.661</v>
      </c>
    </row>
    <row r="17513" spans="1:5" ht="39" x14ac:dyDescent="0.25">
      <c r="A17513" s="105" t="s">
        <v>13995</v>
      </c>
      <c r="B17513" s="106" t="s">
        <v>22877</v>
      </c>
      <c r="C17513" s="107" t="s">
        <v>18429</v>
      </c>
      <c r="D17513" s="108"/>
      <c r="E17513" s="109">
        <v>16.044</v>
      </c>
    </row>
    <row r="17514" spans="1:5" ht="64.5" x14ac:dyDescent="0.25">
      <c r="A17514" s="105" t="s">
        <v>22878</v>
      </c>
      <c r="B17514" s="106" t="s">
        <v>22879</v>
      </c>
      <c r="C17514" s="107" t="s">
        <v>19310</v>
      </c>
      <c r="D17514" s="108"/>
      <c r="E17514" s="109">
        <v>503.5</v>
      </c>
    </row>
    <row r="17515" spans="1:5" ht="51.75" x14ac:dyDescent="0.25">
      <c r="A17515" s="105" t="s">
        <v>13996</v>
      </c>
      <c r="B17515" s="106" t="s">
        <v>13997</v>
      </c>
      <c r="C17515" s="107" t="s">
        <v>432</v>
      </c>
      <c r="D17515" s="108"/>
      <c r="E17515" s="109"/>
    </row>
    <row r="17516" spans="1:5" ht="51.75" x14ac:dyDescent="0.25">
      <c r="A17516" s="105" t="s">
        <v>13998</v>
      </c>
      <c r="B17516" s="106" t="s">
        <v>13997</v>
      </c>
      <c r="C17516" s="107" t="s">
        <v>432</v>
      </c>
      <c r="D17516" s="108"/>
      <c r="E17516" s="109"/>
    </row>
    <row r="17517" spans="1:5" ht="39" x14ac:dyDescent="0.25">
      <c r="A17517" s="105" t="s">
        <v>13999</v>
      </c>
      <c r="B17517" s="106" t="s">
        <v>14000</v>
      </c>
      <c r="C17517" s="131" t="s">
        <v>18429</v>
      </c>
      <c r="D17517" s="108"/>
      <c r="E17517" s="109">
        <v>135.28299999999999</v>
      </c>
    </row>
    <row r="17518" spans="1:5" ht="51.75" x14ac:dyDescent="0.25">
      <c r="A17518" s="105" t="s">
        <v>14001</v>
      </c>
      <c r="B17518" s="106" t="s">
        <v>22880</v>
      </c>
      <c r="C17518" s="131" t="s">
        <v>18429</v>
      </c>
      <c r="D17518" s="108"/>
      <c r="E17518" s="109">
        <v>3.6480000000000001</v>
      </c>
    </row>
    <row r="17519" spans="1:5" ht="26.25" x14ac:dyDescent="0.25">
      <c r="A17519" s="110" t="s">
        <v>14002</v>
      </c>
      <c r="B17519" s="106" t="s">
        <v>14003</v>
      </c>
      <c r="C17519" s="111" t="s">
        <v>432</v>
      </c>
      <c r="D17519" s="108"/>
      <c r="E17519" s="109"/>
    </row>
    <row r="17520" spans="1:5" ht="39" x14ac:dyDescent="0.25">
      <c r="A17520" s="110" t="s">
        <v>14004</v>
      </c>
      <c r="B17520" s="106" t="s">
        <v>14005</v>
      </c>
      <c r="C17520" s="111" t="s">
        <v>18429</v>
      </c>
      <c r="D17520" s="108"/>
      <c r="E17520" s="109">
        <v>11.975</v>
      </c>
    </row>
    <row r="17521" spans="1:5" ht="39" x14ac:dyDescent="0.25">
      <c r="A17521" s="105" t="s">
        <v>14006</v>
      </c>
      <c r="B17521" s="106" t="s">
        <v>14007</v>
      </c>
      <c r="C17521" s="107" t="s">
        <v>18429</v>
      </c>
      <c r="D17521" s="108"/>
      <c r="E17521" s="109">
        <v>23577.008000000002</v>
      </c>
    </row>
    <row r="17522" spans="1:5" ht="26.25" x14ac:dyDescent="0.25">
      <c r="A17522" s="105" t="s">
        <v>14008</v>
      </c>
      <c r="B17522" s="106" t="s">
        <v>14009</v>
      </c>
      <c r="C17522" s="107" t="s">
        <v>432</v>
      </c>
      <c r="D17522" s="108"/>
      <c r="E17522" s="109"/>
    </row>
    <row r="17523" spans="1:5" ht="39" x14ac:dyDescent="0.25">
      <c r="A17523" s="105" t="s">
        <v>14010</v>
      </c>
      <c r="B17523" s="106" t="s">
        <v>14011</v>
      </c>
      <c r="C17523" s="107" t="s">
        <v>18429</v>
      </c>
      <c r="D17523" s="108"/>
      <c r="E17523" s="109">
        <v>2320.116</v>
      </c>
    </row>
    <row r="17524" spans="1:5" ht="51.75" x14ac:dyDescent="0.25">
      <c r="A17524" s="105" t="s">
        <v>14012</v>
      </c>
      <c r="B17524" s="106" t="s">
        <v>14013</v>
      </c>
      <c r="C17524" s="107" t="s">
        <v>18429</v>
      </c>
      <c r="D17524" s="108"/>
      <c r="E17524" s="109">
        <v>319.98700000000002</v>
      </c>
    </row>
    <row r="17525" spans="1:5" ht="51.75" x14ac:dyDescent="0.25">
      <c r="A17525" s="105" t="s">
        <v>22881</v>
      </c>
      <c r="B17525" s="106" t="s">
        <v>22882</v>
      </c>
      <c r="C17525" s="107" t="s">
        <v>16551</v>
      </c>
      <c r="D17525" s="108"/>
      <c r="E17525" s="109"/>
    </row>
    <row r="17526" spans="1:5" ht="39" x14ac:dyDescent="0.25">
      <c r="A17526" s="105" t="s">
        <v>14014</v>
      </c>
      <c r="B17526" s="106" t="s">
        <v>14015</v>
      </c>
      <c r="C17526" s="107" t="s">
        <v>18429</v>
      </c>
      <c r="D17526" s="108"/>
      <c r="E17526" s="109">
        <v>53.914000000000001</v>
      </c>
    </row>
    <row r="17527" spans="1:5" ht="51.75" x14ac:dyDescent="0.25">
      <c r="A17527" s="105" t="s">
        <v>22883</v>
      </c>
      <c r="B17527" s="106" t="s">
        <v>22884</v>
      </c>
      <c r="C17527" s="107" t="s">
        <v>19310</v>
      </c>
      <c r="D17527" s="108"/>
      <c r="E17527" s="109">
        <v>223.96799999999999</v>
      </c>
    </row>
    <row r="17528" spans="1:5" ht="39" x14ac:dyDescent="0.25">
      <c r="A17528" s="105" t="s">
        <v>22885</v>
      </c>
      <c r="B17528" s="106" t="s">
        <v>22886</v>
      </c>
      <c r="C17528" s="107" t="s">
        <v>19310</v>
      </c>
      <c r="D17528" s="108"/>
      <c r="E17528" s="109">
        <v>155.99700000000001</v>
      </c>
    </row>
    <row r="17529" spans="1:5" ht="51.75" x14ac:dyDescent="0.25">
      <c r="A17529" s="105" t="s">
        <v>22887</v>
      </c>
      <c r="B17529" s="106" t="s">
        <v>22888</v>
      </c>
      <c r="C17529" s="107" t="s">
        <v>19310</v>
      </c>
      <c r="D17529" s="108"/>
      <c r="E17529" s="109">
        <v>198.85599999999999</v>
      </c>
    </row>
    <row r="17530" spans="1:5" ht="39" x14ac:dyDescent="0.25">
      <c r="A17530" s="105" t="s">
        <v>14016</v>
      </c>
      <c r="B17530" s="106" t="s">
        <v>14017</v>
      </c>
      <c r="C17530" s="107" t="s">
        <v>18429</v>
      </c>
      <c r="D17530" s="108"/>
      <c r="E17530" s="109">
        <v>44.47</v>
      </c>
    </row>
    <row r="17531" spans="1:5" ht="51.75" x14ac:dyDescent="0.25">
      <c r="A17531" s="105" t="s">
        <v>14018</v>
      </c>
      <c r="B17531" s="106" t="s">
        <v>14019</v>
      </c>
      <c r="C17531" s="107" t="s">
        <v>19310</v>
      </c>
      <c r="D17531" s="108"/>
      <c r="E17531" s="109">
        <v>290.30200000000002</v>
      </c>
    </row>
    <row r="17532" spans="1:5" ht="39" x14ac:dyDescent="0.25">
      <c r="A17532" s="105" t="s">
        <v>14020</v>
      </c>
      <c r="B17532" s="106" t="s">
        <v>22889</v>
      </c>
      <c r="C17532" s="107" t="s">
        <v>16551</v>
      </c>
      <c r="D17532" s="108"/>
      <c r="E17532" s="109"/>
    </row>
    <row r="17533" spans="1:5" ht="51.75" x14ac:dyDescent="0.25">
      <c r="A17533" s="105" t="s">
        <v>14021</v>
      </c>
      <c r="B17533" s="106" t="s">
        <v>14022</v>
      </c>
      <c r="C17533" s="107" t="s">
        <v>18429</v>
      </c>
      <c r="D17533" s="108"/>
      <c r="E17533" s="109">
        <v>54.884</v>
      </c>
    </row>
    <row r="17534" spans="1:5" ht="51.75" x14ac:dyDescent="0.25">
      <c r="A17534" s="105" t="s">
        <v>14023</v>
      </c>
      <c r="B17534" s="106" t="s">
        <v>22890</v>
      </c>
      <c r="C17534" s="107" t="s">
        <v>18429</v>
      </c>
      <c r="D17534" s="108"/>
      <c r="E17534" s="109">
        <v>5.7370000000000001</v>
      </c>
    </row>
    <row r="17535" spans="1:5" ht="39" x14ac:dyDescent="0.25">
      <c r="A17535" s="105" t="s">
        <v>22891</v>
      </c>
      <c r="B17535" s="106" t="s">
        <v>22892</v>
      </c>
      <c r="C17535" s="107" t="s">
        <v>19310</v>
      </c>
      <c r="D17535" s="108"/>
      <c r="E17535" s="109">
        <v>180.38399999999999</v>
      </c>
    </row>
    <row r="17536" spans="1:5" ht="26.25" x14ac:dyDescent="0.25">
      <c r="A17536" s="105" t="s">
        <v>14024</v>
      </c>
      <c r="B17536" s="106" t="s">
        <v>22893</v>
      </c>
      <c r="C17536" s="107" t="s">
        <v>18429</v>
      </c>
      <c r="D17536" s="108"/>
      <c r="E17536" s="109">
        <v>30.001000000000001</v>
      </c>
    </row>
    <row r="17537" spans="1:5" ht="26.25" x14ac:dyDescent="0.25">
      <c r="A17537" s="105" t="s">
        <v>14025</v>
      </c>
      <c r="B17537" s="106" t="s">
        <v>14026</v>
      </c>
      <c r="C17537" s="107" t="s">
        <v>18429</v>
      </c>
      <c r="D17537" s="108"/>
      <c r="E17537" s="109">
        <v>66.947999999999993</v>
      </c>
    </row>
    <row r="17538" spans="1:5" ht="39" x14ac:dyDescent="0.25">
      <c r="A17538" s="105" t="s">
        <v>14027</v>
      </c>
      <c r="B17538" s="106" t="s">
        <v>14028</v>
      </c>
      <c r="C17538" s="107" t="s">
        <v>18429</v>
      </c>
      <c r="D17538" s="108"/>
      <c r="E17538" s="109">
        <v>63.957000000000001</v>
      </c>
    </row>
    <row r="17539" spans="1:5" ht="39" x14ac:dyDescent="0.25">
      <c r="A17539" s="105" t="s">
        <v>14029</v>
      </c>
      <c r="B17539" s="106" t="s">
        <v>14030</v>
      </c>
      <c r="C17539" s="107" t="s">
        <v>18429</v>
      </c>
      <c r="D17539" s="108"/>
      <c r="E17539" s="109">
        <v>143.51</v>
      </c>
    </row>
    <row r="17540" spans="1:5" ht="51.75" x14ac:dyDescent="0.25">
      <c r="A17540" s="105" t="s">
        <v>14031</v>
      </c>
      <c r="B17540" s="106" t="s">
        <v>22894</v>
      </c>
      <c r="C17540" s="107" t="s">
        <v>19310</v>
      </c>
      <c r="D17540" s="108"/>
      <c r="E17540" s="109">
        <v>81.563000000000002</v>
      </c>
    </row>
    <row r="17541" spans="1:5" ht="51.75" x14ac:dyDescent="0.25">
      <c r="A17541" s="133" t="s">
        <v>14032</v>
      </c>
      <c r="B17541" s="106" t="s">
        <v>22895</v>
      </c>
      <c r="C17541" s="107" t="s">
        <v>18429</v>
      </c>
      <c r="D17541" s="108"/>
      <c r="E17541" s="109">
        <v>27.681000000000001</v>
      </c>
    </row>
    <row r="17542" spans="1:5" ht="39" x14ac:dyDescent="0.25">
      <c r="A17542" s="133" t="s">
        <v>14033</v>
      </c>
      <c r="B17542" s="106" t="s">
        <v>22896</v>
      </c>
      <c r="C17542" s="107" t="s">
        <v>18429</v>
      </c>
      <c r="D17542" s="108"/>
      <c r="E17542" s="109">
        <v>14.407999999999999</v>
      </c>
    </row>
    <row r="17543" spans="1:5" ht="39" x14ac:dyDescent="0.25">
      <c r="A17543" s="133" t="s">
        <v>14034</v>
      </c>
      <c r="B17543" s="106" t="s">
        <v>14035</v>
      </c>
      <c r="C17543" s="107" t="s">
        <v>18429</v>
      </c>
      <c r="D17543" s="108"/>
      <c r="E17543" s="109">
        <v>339.33199999999999</v>
      </c>
    </row>
    <row r="17544" spans="1:5" ht="39" x14ac:dyDescent="0.25">
      <c r="A17544" s="133" t="s">
        <v>14036</v>
      </c>
      <c r="B17544" s="106" t="s">
        <v>22897</v>
      </c>
      <c r="C17544" s="107" t="s">
        <v>18429</v>
      </c>
      <c r="D17544" s="108"/>
      <c r="E17544" s="109">
        <v>66.863</v>
      </c>
    </row>
    <row r="17545" spans="1:5" ht="64.5" x14ac:dyDescent="0.25">
      <c r="A17545" s="133" t="s">
        <v>14037</v>
      </c>
      <c r="B17545" s="106" t="s">
        <v>22898</v>
      </c>
      <c r="C17545" s="107" t="s">
        <v>18429</v>
      </c>
      <c r="D17545" s="108"/>
      <c r="E17545" s="109">
        <v>118.114</v>
      </c>
    </row>
    <row r="17546" spans="1:5" ht="51.75" x14ac:dyDescent="0.25">
      <c r="A17546" s="105" t="s">
        <v>14038</v>
      </c>
      <c r="B17546" s="106" t="s">
        <v>22899</v>
      </c>
      <c r="C17546" s="107" t="s">
        <v>18429</v>
      </c>
      <c r="D17546" s="108"/>
      <c r="E17546" s="109">
        <v>37.17</v>
      </c>
    </row>
    <row r="17547" spans="1:5" ht="39" x14ac:dyDescent="0.25">
      <c r="A17547" s="105" t="s">
        <v>14039</v>
      </c>
      <c r="B17547" s="106" t="s">
        <v>22900</v>
      </c>
      <c r="C17547" s="107" t="s">
        <v>18429</v>
      </c>
      <c r="D17547" s="108"/>
      <c r="E17547" s="109">
        <v>81.748000000000005</v>
      </c>
    </row>
    <row r="17548" spans="1:5" ht="39" x14ac:dyDescent="0.25">
      <c r="A17548" s="105" t="s">
        <v>14040</v>
      </c>
      <c r="B17548" s="106" t="s">
        <v>22901</v>
      </c>
      <c r="C17548" s="107" t="s">
        <v>18429</v>
      </c>
      <c r="D17548" s="108"/>
      <c r="E17548" s="109">
        <v>23.393999999999998</v>
      </c>
    </row>
    <row r="17549" spans="1:5" ht="51.75" x14ac:dyDescent="0.25">
      <c r="A17549" s="105" t="s">
        <v>22902</v>
      </c>
      <c r="B17549" s="106" t="s">
        <v>22903</v>
      </c>
      <c r="C17549" s="107" t="s">
        <v>18429</v>
      </c>
      <c r="D17549" s="108"/>
      <c r="E17549" s="109">
        <v>13.287000000000001</v>
      </c>
    </row>
    <row r="17550" spans="1:5" ht="39" x14ac:dyDescent="0.25">
      <c r="A17550" s="105" t="s">
        <v>14041</v>
      </c>
      <c r="B17550" s="106" t="s">
        <v>22904</v>
      </c>
      <c r="C17550" s="107" t="s">
        <v>19310</v>
      </c>
      <c r="D17550" s="108"/>
      <c r="E17550" s="109">
        <v>69.061000000000007</v>
      </c>
    </row>
    <row r="17551" spans="1:5" ht="51.75" x14ac:dyDescent="0.25">
      <c r="A17551" s="105" t="s">
        <v>14042</v>
      </c>
      <c r="B17551" s="106" t="s">
        <v>14043</v>
      </c>
      <c r="C17551" s="107" t="s">
        <v>19310</v>
      </c>
      <c r="D17551" s="108"/>
      <c r="E17551" s="109">
        <v>32.582000000000001</v>
      </c>
    </row>
    <row r="17552" spans="1:5" ht="51.75" x14ac:dyDescent="0.25">
      <c r="A17552" s="105" t="s">
        <v>22905</v>
      </c>
      <c r="B17552" s="106" t="s">
        <v>22906</v>
      </c>
      <c r="C17552" s="107" t="s">
        <v>19310</v>
      </c>
      <c r="D17552" s="108"/>
      <c r="E17552" s="109">
        <v>33.905000000000001</v>
      </c>
    </row>
    <row r="17553" spans="1:5" ht="51.75" x14ac:dyDescent="0.25">
      <c r="A17553" s="105" t="s">
        <v>22907</v>
      </c>
      <c r="B17553" s="106" t="s">
        <v>22908</v>
      </c>
      <c r="C17553" s="107" t="s">
        <v>18429</v>
      </c>
      <c r="D17553" s="108"/>
      <c r="E17553" s="109">
        <v>32.156999999999996</v>
      </c>
    </row>
    <row r="17554" spans="1:5" ht="39" x14ac:dyDescent="0.25">
      <c r="A17554" s="105" t="s">
        <v>14044</v>
      </c>
      <c r="B17554" s="106" t="s">
        <v>14045</v>
      </c>
      <c r="C17554" s="107" t="s">
        <v>18429</v>
      </c>
      <c r="D17554" s="108"/>
      <c r="E17554" s="109">
        <v>370.18400000000003</v>
      </c>
    </row>
    <row r="17555" spans="1:5" ht="64.5" x14ac:dyDescent="0.25">
      <c r="A17555" s="105" t="s">
        <v>14046</v>
      </c>
      <c r="B17555" s="106" t="s">
        <v>14047</v>
      </c>
      <c r="C17555" s="107" t="s">
        <v>18429</v>
      </c>
      <c r="D17555" s="108"/>
      <c r="E17555" s="109">
        <v>62.677999999999997</v>
      </c>
    </row>
    <row r="17556" spans="1:5" ht="39" x14ac:dyDescent="0.25">
      <c r="A17556" s="105" t="s">
        <v>14048</v>
      </c>
      <c r="B17556" s="106" t="s">
        <v>14049</v>
      </c>
      <c r="C17556" s="107" t="s">
        <v>18429</v>
      </c>
      <c r="D17556" s="108"/>
      <c r="E17556" s="109">
        <v>10.411</v>
      </c>
    </row>
    <row r="17557" spans="1:5" ht="39" x14ac:dyDescent="0.25">
      <c r="A17557" s="105" t="s">
        <v>14050</v>
      </c>
      <c r="B17557" s="106" t="s">
        <v>14051</v>
      </c>
      <c r="C17557" s="107" t="s">
        <v>18429</v>
      </c>
      <c r="D17557" s="108"/>
      <c r="E17557" s="109">
        <v>35.200000000000003</v>
      </c>
    </row>
    <row r="17558" spans="1:5" ht="51.75" x14ac:dyDescent="0.25">
      <c r="A17558" s="105" t="s">
        <v>22909</v>
      </c>
      <c r="B17558" s="106" t="s">
        <v>22910</v>
      </c>
      <c r="C17558" s="107" t="s">
        <v>19310</v>
      </c>
      <c r="D17558" s="108"/>
      <c r="E17558" s="109">
        <v>104.521</v>
      </c>
    </row>
    <row r="17559" spans="1:5" ht="39" x14ac:dyDescent="0.25">
      <c r="A17559" s="105" t="s">
        <v>22911</v>
      </c>
      <c r="B17559" s="106" t="s">
        <v>22912</v>
      </c>
      <c r="C17559" s="107" t="s">
        <v>19310</v>
      </c>
      <c r="D17559" s="108"/>
      <c r="E17559" s="109">
        <v>31.521999999999998</v>
      </c>
    </row>
    <row r="17560" spans="1:5" ht="26.25" x14ac:dyDescent="0.25">
      <c r="A17560" s="105" t="s">
        <v>14052</v>
      </c>
      <c r="B17560" s="106" t="s">
        <v>14053</v>
      </c>
      <c r="C17560" s="107" t="s">
        <v>18429</v>
      </c>
      <c r="D17560" s="108"/>
      <c r="E17560" s="109">
        <v>318.16899999999998</v>
      </c>
    </row>
    <row r="17561" spans="1:5" ht="51.75" x14ac:dyDescent="0.25">
      <c r="A17561" s="105" t="s">
        <v>14054</v>
      </c>
      <c r="B17561" s="106" t="s">
        <v>22913</v>
      </c>
      <c r="C17561" s="107" t="s">
        <v>19310</v>
      </c>
      <c r="D17561" s="108"/>
      <c r="E17561" s="109">
        <v>557.87099999999998</v>
      </c>
    </row>
    <row r="17562" spans="1:5" ht="39" x14ac:dyDescent="0.25">
      <c r="A17562" s="105" t="s">
        <v>14055</v>
      </c>
      <c r="B17562" s="106" t="s">
        <v>22914</v>
      </c>
      <c r="C17562" s="107" t="s">
        <v>19310</v>
      </c>
      <c r="D17562" s="108"/>
      <c r="E17562" s="109">
        <v>13.148</v>
      </c>
    </row>
    <row r="17563" spans="1:5" ht="39" x14ac:dyDescent="0.25">
      <c r="A17563" s="105" t="s">
        <v>14056</v>
      </c>
      <c r="B17563" s="106" t="s">
        <v>14057</v>
      </c>
      <c r="C17563" s="107" t="s">
        <v>432</v>
      </c>
      <c r="D17563" s="108"/>
      <c r="E17563" s="109"/>
    </row>
    <row r="17564" spans="1:5" ht="39" x14ac:dyDescent="0.25">
      <c r="A17564" s="105" t="s">
        <v>14058</v>
      </c>
      <c r="B17564" s="106" t="s">
        <v>14059</v>
      </c>
      <c r="C17564" s="107" t="s">
        <v>18429</v>
      </c>
      <c r="D17564" s="108"/>
      <c r="E17564" s="109">
        <v>331.834</v>
      </c>
    </row>
    <row r="17565" spans="1:5" ht="64.5" x14ac:dyDescent="0.25">
      <c r="A17565" s="105" t="s">
        <v>14060</v>
      </c>
      <c r="B17565" s="106" t="s">
        <v>22915</v>
      </c>
      <c r="C17565" s="107" t="s">
        <v>19310</v>
      </c>
      <c r="D17565" s="108"/>
      <c r="E17565" s="109">
        <v>44.988</v>
      </c>
    </row>
    <row r="17566" spans="1:5" ht="51.75" x14ac:dyDescent="0.25">
      <c r="A17566" s="105" t="s">
        <v>14061</v>
      </c>
      <c r="B17566" s="106" t="s">
        <v>22916</v>
      </c>
      <c r="C17566" s="131" t="s">
        <v>18429</v>
      </c>
      <c r="D17566" s="108"/>
      <c r="E17566" s="109">
        <v>36.270000000000003</v>
      </c>
    </row>
    <row r="17567" spans="1:5" ht="51.75" x14ac:dyDescent="0.25">
      <c r="A17567" s="105" t="s">
        <v>14062</v>
      </c>
      <c r="B17567" s="106" t="s">
        <v>14063</v>
      </c>
      <c r="C17567" s="107" t="s">
        <v>18429</v>
      </c>
      <c r="D17567" s="108"/>
      <c r="E17567" s="109">
        <v>82.742999999999995</v>
      </c>
    </row>
    <row r="17568" spans="1:5" ht="51.75" x14ac:dyDescent="0.25">
      <c r="A17568" s="105" t="s">
        <v>14064</v>
      </c>
      <c r="B17568" s="106" t="s">
        <v>22917</v>
      </c>
      <c r="C17568" s="107" t="s">
        <v>18429</v>
      </c>
      <c r="D17568" s="108"/>
      <c r="E17568" s="109">
        <v>65.488</v>
      </c>
    </row>
    <row r="17569" spans="1:5" ht="26.25" x14ac:dyDescent="0.25">
      <c r="A17569" s="105" t="s">
        <v>14065</v>
      </c>
      <c r="B17569" s="106" t="s">
        <v>14066</v>
      </c>
      <c r="C17569" s="107" t="s">
        <v>18429</v>
      </c>
      <c r="D17569" s="108"/>
      <c r="E17569" s="109">
        <v>1431.385</v>
      </c>
    </row>
    <row r="17570" spans="1:5" ht="51.75" x14ac:dyDescent="0.25">
      <c r="A17570" s="105" t="s">
        <v>22918</v>
      </c>
      <c r="B17570" s="106" t="s">
        <v>14067</v>
      </c>
      <c r="C17570" s="107" t="s">
        <v>19310</v>
      </c>
      <c r="D17570" s="108"/>
      <c r="E17570" s="109">
        <v>25.719000000000001</v>
      </c>
    </row>
    <row r="17571" spans="1:5" ht="51.75" x14ac:dyDescent="0.25">
      <c r="A17571" s="105" t="s">
        <v>22919</v>
      </c>
      <c r="B17571" s="106" t="s">
        <v>22920</v>
      </c>
      <c r="C17571" s="107" t="s">
        <v>19310</v>
      </c>
      <c r="D17571" s="108"/>
      <c r="E17571" s="109">
        <v>188.97800000000001</v>
      </c>
    </row>
    <row r="17572" spans="1:5" ht="39" x14ac:dyDescent="0.25">
      <c r="A17572" s="105" t="s">
        <v>14068</v>
      </c>
      <c r="B17572" s="106" t="s">
        <v>14069</v>
      </c>
      <c r="C17572" s="107" t="s">
        <v>432</v>
      </c>
      <c r="D17572" s="108"/>
      <c r="E17572" s="109"/>
    </row>
    <row r="17573" spans="1:5" ht="39" x14ac:dyDescent="0.25">
      <c r="A17573" s="105" t="s">
        <v>14070</v>
      </c>
      <c r="B17573" s="106" t="s">
        <v>14071</v>
      </c>
      <c r="C17573" s="107" t="s">
        <v>432</v>
      </c>
      <c r="D17573" s="108"/>
      <c r="E17573" s="109"/>
    </row>
    <row r="17574" spans="1:5" ht="51.75" x14ac:dyDescent="0.25">
      <c r="A17574" s="105" t="s">
        <v>14072</v>
      </c>
      <c r="B17574" s="106" t="s">
        <v>22921</v>
      </c>
      <c r="C17574" s="131" t="s">
        <v>18429</v>
      </c>
      <c r="D17574" s="108"/>
      <c r="E17574" s="109">
        <v>3420.7809999999999</v>
      </c>
    </row>
    <row r="17575" spans="1:5" ht="39" x14ac:dyDescent="0.25">
      <c r="A17575" s="105" t="s">
        <v>14073</v>
      </c>
      <c r="B17575" s="106" t="s">
        <v>14074</v>
      </c>
      <c r="C17575" s="107" t="s">
        <v>432</v>
      </c>
      <c r="D17575" s="108"/>
      <c r="E17575" s="109"/>
    </row>
    <row r="17576" spans="1:5" ht="39" x14ac:dyDescent="0.25">
      <c r="A17576" s="105" t="s">
        <v>22922</v>
      </c>
      <c r="B17576" s="106" t="s">
        <v>22923</v>
      </c>
      <c r="C17576" s="107" t="s">
        <v>18429</v>
      </c>
      <c r="D17576" s="108"/>
      <c r="E17576" s="109">
        <v>15.443</v>
      </c>
    </row>
    <row r="17577" spans="1:5" ht="64.5" x14ac:dyDescent="0.25">
      <c r="A17577" s="105" t="s">
        <v>22924</v>
      </c>
      <c r="B17577" s="106" t="s">
        <v>22925</v>
      </c>
      <c r="C17577" s="107" t="s">
        <v>18429</v>
      </c>
      <c r="D17577" s="108"/>
      <c r="E17577" s="109">
        <v>7.8449999999999998</v>
      </c>
    </row>
    <row r="17578" spans="1:5" ht="39" x14ac:dyDescent="0.25">
      <c r="A17578" s="110" t="s">
        <v>14075</v>
      </c>
      <c r="B17578" s="106" t="s">
        <v>22926</v>
      </c>
      <c r="C17578" s="111" t="s">
        <v>18429</v>
      </c>
      <c r="D17578" s="108"/>
      <c r="E17578" s="109">
        <v>12.661</v>
      </c>
    </row>
    <row r="17579" spans="1:5" ht="39" x14ac:dyDescent="0.25">
      <c r="A17579" s="110" t="s">
        <v>14076</v>
      </c>
      <c r="B17579" s="106" t="s">
        <v>22927</v>
      </c>
      <c r="C17579" s="111" t="s">
        <v>18429</v>
      </c>
      <c r="D17579" s="108"/>
      <c r="E17579" s="109">
        <v>7.0060000000000002</v>
      </c>
    </row>
    <row r="17580" spans="1:5" ht="39" x14ac:dyDescent="0.25">
      <c r="A17580" s="105" t="s">
        <v>14077</v>
      </c>
      <c r="B17580" s="106" t="s">
        <v>14078</v>
      </c>
      <c r="C17580" s="107" t="s">
        <v>18429</v>
      </c>
      <c r="D17580" s="108"/>
      <c r="E17580" s="109">
        <v>22490.02</v>
      </c>
    </row>
    <row r="17581" spans="1:5" ht="39" x14ac:dyDescent="0.25">
      <c r="A17581" s="105" t="s">
        <v>22928</v>
      </c>
      <c r="B17581" s="106" t="s">
        <v>22929</v>
      </c>
      <c r="C17581" s="107" t="s">
        <v>432</v>
      </c>
      <c r="D17581" s="108"/>
      <c r="E17581" s="109"/>
    </row>
    <row r="17582" spans="1:5" ht="39" x14ac:dyDescent="0.25">
      <c r="A17582" s="105" t="s">
        <v>14079</v>
      </c>
      <c r="B17582" s="106" t="s">
        <v>14080</v>
      </c>
      <c r="C17582" s="107" t="s">
        <v>18838</v>
      </c>
      <c r="D17582" s="108"/>
      <c r="E17582" s="109"/>
    </row>
    <row r="17583" spans="1:5" ht="51.75" x14ac:dyDescent="0.25">
      <c r="A17583" s="105" t="s">
        <v>14081</v>
      </c>
      <c r="B17583" s="106" t="s">
        <v>14082</v>
      </c>
      <c r="C17583" s="107" t="s">
        <v>18838</v>
      </c>
      <c r="D17583" s="108"/>
      <c r="E17583" s="109"/>
    </row>
    <row r="17584" spans="1:5" ht="51.75" x14ac:dyDescent="0.25">
      <c r="A17584" s="105" t="s">
        <v>14083</v>
      </c>
      <c r="B17584" s="106" t="s">
        <v>14084</v>
      </c>
      <c r="C17584" s="107" t="s">
        <v>18838</v>
      </c>
      <c r="D17584" s="108"/>
      <c r="E17584" s="109"/>
    </row>
    <row r="17585" spans="1:5" ht="51.75" x14ac:dyDescent="0.25">
      <c r="A17585" s="105" t="s">
        <v>14085</v>
      </c>
      <c r="B17585" s="106" t="s">
        <v>14086</v>
      </c>
      <c r="C17585" s="107" t="s">
        <v>18838</v>
      </c>
      <c r="D17585" s="108"/>
      <c r="E17585" s="109"/>
    </row>
    <row r="17586" spans="1:5" ht="51.75" x14ac:dyDescent="0.25">
      <c r="A17586" s="105" t="s">
        <v>14087</v>
      </c>
      <c r="B17586" s="106" t="s">
        <v>14088</v>
      </c>
      <c r="C17586" s="107" t="s">
        <v>18838</v>
      </c>
      <c r="D17586" s="108"/>
      <c r="E17586" s="109"/>
    </row>
    <row r="17587" spans="1:5" ht="51.75" x14ac:dyDescent="0.25">
      <c r="A17587" s="105" t="s">
        <v>14089</v>
      </c>
      <c r="B17587" s="106" t="s">
        <v>14090</v>
      </c>
      <c r="C17587" s="107" t="s">
        <v>18838</v>
      </c>
      <c r="D17587" s="108"/>
      <c r="E17587" s="109"/>
    </row>
    <row r="17588" spans="1:5" ht="64.5" x14ac:dyDescent="0.25">
      <c r="A17588" s="105" t="s">
        <v>14091</v>
      </c>
      <c r="B17588" s="106" t="s">
        <v>14092</v>
      </c>
      <c r="C17588" s="107" t="s">
        <v>18838</v>
      </c>
      <c r="D17588" s="108"/>
      <c r="E17588" s="109"/>
    </row>
    <row r="17589" spans="1:5" ht="51.75" x14ac:dyDescent="0.25">
      <c r="A17589" s="105" t="s">
        <v>22930</v>
      </c>
      <c r="B17589" s="106" t="s">
        <v>22931</v>
      </c>
      <c r="C17589" s="107" t="s">
        <v>18838</v>
      </c>
      <c r="D17589" s="108"/>
      <c r="E17589" s="109"/>
    </row>
    <row r="17590" spans="1:5" ht="51.75" x14ac:dyDescent="0.25">
      <c r="A17590" s="105" t="s">
        <v>14093</v>
      </c>
      <c r="B17590" s="106" t="s">
        <v>14094</v>
      </c>
      <c r="C17590" s="107" t="s">
        <v>18838</v>
      </c>
      <c r="D17590" s="108"/>
      <c r="E17590" s="109"/>
    </row>
    <row r="17591" spans="1:5" ht="51.75" x14ac:dyDescent="0.25">
      <c r="A17591" s="105" t="s">
        <v>14095</v>
      </c>
      <c r="B17591" s="106" t="s">
        <v>14096</v>
      </c>
      <c r="C17591" s="107" t="s">
        <v>18838</v>
      </c>
      <c r="D17591" s="108"/>
      <c r="E17591" s="109"/>
    </row>
    <row r="17592" spans="1:5" ht="51.75" x14ac:dyDescent="0.25">
      <c r="A17592" s="105" t="s">
        <v>14097</v>
      </c>
      <c r="B17592" s="106" t="s">
        <v>14098</v>
      </c>
      <c r="C17592" s="107" t="s">
        <v>18838</v>
      </c>
      <c r="D17592" s="108"/>
      <c r="E17592" s="109"/>
    </row>
    <row r="17593" spans="1:5" ht="51.75" x14ac:dyDescent="0.25">
      <c r="A17593" s="105" t="s">
        <v>14099</v>
      </c>
      <c r="B17593" s="106" t="s">
        <v>14100</v>
      </c>
      <c r="C17593" s="107" t="s">
        <v>18838</v>
      </c>
      <c r="D17593" s="108"/>
      <c r="E17593" s="109"/>
    </row>
    <row r="17594" spans="1:5" ht="51.75" x14ac:dyDescent="0.25">
      <c r="A17594" s="105" t="s">
        <v>22932</v>
      </c>
      <c r="B17594" s="106" t="s">
        <v>22933</v>
      </c>
      <c r="C17594" s="107" t="s">
        <v>18838</v>
      </c>
      <c r="D17594" s="119"/>
      <c r="E17594" s="109"/>
    </row>
    <row r="17595" spans="1:5" ht="51.75" x14ac:dyDescent="0.25">
      <c r="A17595" s="105" t="s">
        <v>22934</v>
      </c>
      <c r="B17595" s="106" t="s">
        <v>22935</v>
      </c>
      <c r="C17595" s="107" t="s">
        <v>18838</v>
      </c>
      <c r="D17595" s="119"/>
      <c r="E17595" s="109"/>
    </row>
    <row r="17596" spans="1:5" ht="51.75" x14ac:dyDescent="0.25">
      <c r="A17596" s="105" t="s">
        <v>14101</v>
      </c>
      <c r="B17596" s="106" t="s">
        <v>22936</v>
      </c>
      <c r="C17596" s="107" t="s">
        <v>18838</v>
      </c>
      <c r="D17596" s="119"/>
      <c r="E17596" s="109"/>
    </row>
    <row r="17597" spans="1:5" ht="51.75" x14ac:dyDescent="0.25">
      <c r="A17597" s="105" t="s">
        <v>14102</v>
      </c>
      <c r="B17597" s="106" t="s">
        <v>14103</v>
      </c>
      <c r="C17597" s="107" t="s">
        <v>18838</v>
      </c>
      <c r="D17597" s="119"/>
      <c r="E17597" s="109"/>
    </row>
    <row r="17598" spans="1:5" ht="51.75" x14ac:dyDescent="0.25">
      <c r="A17598" s="105" t="s">
        <v>14104</v>
      </c>
      <c r="B17598" s="106" t="s">
        <v>14105</v>
      </c>
      <c r="C17598" s="107" t="s">
        <v>18838</v>
      </c>
      <c r="D17598" s="119"/>
      <c r="E17598" s="109"/>
    </row>
    <row r="17599" spans="1:5" ht="26.25" x14ac:dyDescent="0.25">
      <c r="A17599" s="105" t="s">
        <v>14106</v>
      </c>
      <c r="B17599" s="106" t="s">
        <v>22937</v>
      </c>
      <c r="C17599" s="107" t="s">
        <v>18838</v>
      </c>
      <c r="D17599" s="119"/>
      <c r="E17599" s="109"/>
    </row>
    <row r="17600" spans="1:5" ht="51.75" x14ac:dyDescent="0.25">
      <c r="A17600" s="105" t="s">
        <v>14107</v>
      </c>
      <c r="B17600" s="106" t="s">
        <v>14108</v>
      </c>
      <c r="C17600" s="107" t="s">
        <v>18838</v>
      </c>
      <c r="D17600" s="119"/>
      <c r="E17600" s="109"/>
    </row>
    <row r="17601" spans="1:5" ht="51.75" x14ac:dyDescent="0.25">
      <c r="A17601" s="105" t="s">
        <v>14109</v>
      </c>
      <c r="B17601" s="106" t="s">
        <v>14110</v>
      </c>
      <c r="C17601" s="107" t="s">
        <v>18838</v>
      </c>
      <c r="D17601" s="119"/>
      <c r="E17601" s="109"/>
    </row>
    <row r="17602" spans="1:5" ht="26.25" x14ac:dyDescent="0.25">
      <c r="A17602" s="105" t="s">
        <v>14111</v>
      </c>
      <c r="B17602" s="106" t="s">
        <v>14112</v>
      </c>
      <c r="C17602" s="107" t="s">
        <v>18838</v>
      </c>
      <c r="D17602" s="119"/>
      <c r="E17602" s="109"/>
    </row>
    <row r="17603" spans="1:5" ht="39" x14ac:dyDescent="0.25">
      <c r="A17603" s="105" t="s">
        <v>14113</v>
      </c>
      <c r="B17603" s="106" t="s">
        <v>14114</v>
      </c>
      <c r="C17603" s="107" t="s">
        <v>18838</v>
      </c>
      <c r="D17603" s="119"/>
      <c r="E17603" s="109"/>
    </row>
    <row r="17604" spans="1:5" ht="39" x14ac:dyDescent="0.25">
      <c r="A17604" s="105" t="s">
        <v>14115</v>
      </c>
      <c r="B17604" s="106" t="s">
        <v>14116</v>
      </c>
      <c r="C17604" s="107" t="s">
        <v>18838</v>
      </c>
      <c r="D17604" s="119"/>
      <c r="E17604" s="109"/>
    </row>
    <row r="17605" spans="1:5" ht="51.75" x14ac:dyDescent="0.25">
      <c r="A17605" s="105" t="s">
        <v>14117</v>
      </c>
      <c r="B17605" s="106" t="s">
        <v>14118</v>
      </c>
      <c r="C17605" s="107" t="s">
        <v>18838</v>
      </c>
      <c r="D17605" s="119"/>
      <c r="E17605" s="109"/>
    </row>
    <row r="17606" spans="1:5" ht="51.75" x14ac:dyDescent="0.25">
      <c r="A17606" s="105" t="s">
        <v>14119</v>
      </c>
      <c r="B17606" s="106" t="s">
        <v>14120</v>
      </c>
      <c r="C17606" s="107" t="s">
        <v>18838</v>
      </c>
      <c r="D17606" s="119"/>
      <c r="E17606" s="109"/>
    </row>
    <row r="17607" spans="1:5" ht="51.75" x14ac:dyDescent="0.25">
      <c r="A17607" s="105" t="s">
        <v>14121</v>
      </c>
      <c r="B17607" s="106" t="s">
        <v>14122</v>
      </c>
      <c r="C17607" s="107" t="s">
        <v>18838</v>
      </c>
      <c r="D17607" s="119"/>
      <c r="E17607" s="109"/>
    </row>
    <row r="17608" spans="1:5" ht="51.75" x14ac:dyDescent="0.25">
      <c r="A17608" s="105" t="s">
        <v>14123</v>
      </c>
      <c r="B17608" s="106" t="s">
        <v>14124</v>
      </c>
      <c r="C17608" s="107" t="s">
        <v>18838</v>
      </c>
      <c r="D17608" s="119"/>
      <c r="E17608" s="109"/>
    </row>
    <row r="17609" spans="1:5" ht="51.75" x14ac:dyDescent="0.25">
      <c r="A17609" s="105" t="s">
        <v>14125</v>
      </c>
      <c r="B17609" s="106" t="s">
        <v>14126</v>
      </c>
      <c r="C17609" s="107" t="s">
        <v>18838</v>
      </c>
      <c r="D17609" s="119"/>
      <c r="E17609" s="109"/>
    </row>
    <row r="17610" spans="1:5" ht="39" x14ac:dyDescent="0.25">
      <c r="A17610" s="105" t="s">
        <v>14127</v>
      </c>
      <c r="B17610" s="106" t="s">
        <v>14128</v>
      </c>
      <c r="C17610" s="107" t="s">
        <v>18838</v>
      </c>
      <c r="D17610" s="119"/>
      <c r="E17610" s="109"/>
    </row>
    <row r="17611" spans="1:5" ht="51.75" x14ac:dyDescent="0.25">
      <c r="A17611" s="105" t="s">
        <v>14129</v>
      </c>
      <c r="B17611" s="106" t="s">
        <v>14130</v>
      </c>
      <c r="C17611" s="107" t="s">
        <v>18838</v>
      </c>
      <c r="D17611" s="119"/>
      <c r="E17611" s="109"/>
    </row>
    <row r="17612" spans="1:5" ht="51.75" x14ac:dyDescent="0.25">
      <c r="A17612" s="105" t="s">
        <v>14131</v>
      </c>
      <c r="B17612" s="106" t="s">
        <v>14132</v>
      </c>
      <c r="C17612" s="107" t="s">
        <v>18838</v>
      </c>
      <c r="D17612" s="119"/>
      <c r="E17612" s="109"/>
    </row>
    <row r="17613" spans="1:5" ht="51.75" x14ac:dyDescent="0.25">
      <c r="A17613" s="105" t="s">
        <v>14133</v>
      </c>
      <c r="B17613" s="106" t="s">
        <v>14134</v>
      </c>
      <c r="C17613" s="107" t="s">
        <v>18838</v>
      </c>
      <c r="D17613" s="119"/>
      <c r="E17613" s="109"/>
    </row>
    <row r="17614" spans="1:5" ht="39" x14ac:dyDescent="0.25">
      <c r="A17614" s="105" t="s">
        <v>14135</v>
      </c>
      <c r="B17614" s="106" t="s">
        <v>14136</v>
      </c>
      <c r="C17614" s="107" t="s">
        <v>18838</v>
      </c>
      <c r="D17614" s="119"/>
      <c r="E17614" s="109"/>
    </row>
    <row r="17615" spans="1:5" ht="39" x14ac:dyDescent="0.25">
      <c r="A17615" s="105" t="s">
        <v>14137</v>
      </c>
      <c r="B17615" s="106" t="s">
        <v>14138</v>
      </c>
      <c r="C17615" s="107" t="s">
        <v>18838</v>
      </c>
      <c r="D17615" s="119"/>
      <c r="E17615" s="109"/>
    </row>
    <row r="17616" spans="1:5" ht="51.75" x14ac:dyDescent="0.25">
      <c r="A17616" s="105" t="s">
        <v>14139</v>
      </c>
      <c r="B17616" s="106" t="s">
        <v>14140</v>
      </c>
      <c r="C17616" s="107" t="s">
        <v>18838</v>
      </c>
      <c r="D17616" s="119"/>
      <c r="E17616" s="109"/>
    </row>
    <row r="17617" spans="1:5" ht="39" x14ac:dyDescent="0.25">
      <c r="A17617" s="105" t="s">
        <v>14141</v>
      </c>
      <c r="B17617" s="106" t="s">
        <v>14142</v>
      </c>
      <c r="C17617" s="107" t="s">
        <v>18838</v>
      </c>
      <c r="D17617" s="119"/>
      <c r="E17617" s="109"/>
    </row>
    <row r="17618" spans="1:5" ht="51.75" x14ac:dyDescent="0.25">
      <c r="A17618" s="105" t="s">
        <v>14143</v>
      </c>
      <c r="B17618" s="106" t="s">
        <v>14144</v>
      </c>
      <c r="C17618" s="107" t="s">
        <v>18838</v>
      </c>
      <c r="D17618" s="119"/>
      <c r="E17618" s="109"/>
    </row>
    <row r="17619" spans="1:5" ht="51.75" x14ac:dyDescent="0.25">
      <c r="A17619" s="105" t="s">
        <v>14145</v>
      </c>
      <c r="B17619" s="106" t="s">
        <v>22938</v>
      </c>
      <c r="C17619" s="107" t="s">
        <v>18838</v>
      </c>
      <c r="D17619" s="119"/>
      <c r="E17619" s="109"/>
    </row>
    <row r="17620" spans="1:5" ht="51.75" x14ac:dyDescent="0.25">
      <c r="A17620" s="105" t="s">
        <v>14146</v>
      </c>
      <c r="B17620" s="106" t="s">
        <v>14147</v>
      </c>
      <c r="C17620" s="107" t="s">
        <v>18838</v>
      </c>
      <c r="D17620" s="119"/>
      <c r="E17620" s="109"/>
    </row>
    <row r="17621" spans="1:5" ht="51.75" x14ac:dyDescent="0.25">
      <c r="A17621" s="105" t="s">
        <v>14148</v>
      </c>
      <c r="B17621" s="106" t="s">
        <v>14149</v>
      </c>
      <c r="C17621" s="107" t="s">
        <v>18838</v>
      </c>
      <c r="D17621" s="119"/>
      <c r="E17621" s="109"/>
    </row>
    <row r="17622" spans="1:5" ht="39" x14ac:dyDescent="0.25">
      <c r="A17622" s="105" t="s">
        <v>14150</v>
      </c>
      <c r="B17622" s="106" t="s">
        <v>14151</v>
      </c>
      <c r="C17622" s="107" t="s">
        <v>18838</v>
      </c>
      <c r="D17622" s="119"/>
      <c r="E17622" s="109"/>
    </row>
    <row r="17623" spans="1:5" ht="51.75" x14ac:dyDescent="0.25">
      <c r="A17623" s="105" t="s">
        <v>14152</v>
      </c>
      <c r="B17623" s="106" t="s">
        <v>14153</v>
      </c>
      <c r="C17623" s="107" t="s">
        <v>18838</v>
      </c>
      <c r="D17623" s="119"/>
      <c r="E17623" s="109"/>
    </row>
    <row r="17624" spans="1:5" ht="39" x14ac:dyDescent="0.25">
      <c r="A17624" s="105" t="s">
        <v>14154</v>
      </c>
      <c r="B17624" s="106" t="s">
        <v>22939</v>
      </c>
      <c r="C17624" s="107" t="s">
        <v>18838</v>
      </c>
      <c r="D17624" s="119"/>
      <c r="E17624" s="109"/>
    </row>
    <row r="17625" spans="1:5" x14ac:dyDescent="0.25">
      <c r="A17625" s="105" t="s">
        <v>14155</v>
      </c>
      <c r="B17625" s="106" t="s">
        <v>14156</v>
      </c>
      <c r="C17625" s="107" t="s">
        <v>18838</v>
      </c>
      <c r="D17625" s="119"/>
      <c r="E17625" s="109"/>
    </row>
    <row r="17626" spans="1:5" ht="64.5" x14ac:dyDescent="0.25">
      <c r="A17626" s="105" t="s">
        <v>22940</v>
      </c>
      <c r="B17626" s="106" t="s">
        <v>22941</v>
      </c>
      <c r="C17626" s="107" t="s">
        <v>18838</v>
      </c>
      <c r="D17626" s="108"/>
      <c r="E17626" s="109"/>
    </row>
    <row r="17627" spans="1:5" ht="39" x14ac:dyDescent="0.25">
      <c r="A17627" s="105" t="s">
        <v>14157</v>
      </c>
      <c r="B17627" s="106" t="s">
        <v>14158</v>
      </c>
      <c r="C17627" s="107" t="s">
        <v>18838</v>
      </c>
      <c r="D17627" s="108"/>
      <c r="E17627" s="109"/>
    </row>
    <row r="17628" spans="1:5" ht="51.75" x14ac:dyDescent="0.25">
      <c r="A17628" s="105" t="s">
        <v>14159</v>
      </c>
      <c r="B17628" s="106" t="s">
        <v>14160</v>
      </c>
      <c r="C17628" s="107" t="s">
        <v>18838</v>
      </c>
      <c r="D17628" s="108"/>
      <c r="E17628" s="109"/>
    </row>
    <row r="17629" spans="1:5" ht="64.5" x14ac:dyDescent="0.25">
      <c r="A17629" s="105" t="s">
        <v>22942</v>
      </c>
      <c r="B17629" s="106" t="s">
        <v>22943</v>
      </c>
      <c r="C17629" s="107" t="s">
        <v>18838</v>
      </c>
      <c r="D17629" s="108"/>
      <c r="E17629" s="109"/>
    </row>
    <row r="17630" spans="1:5" ht="51.75" x14ac:dyDescent="0.25">
      <c r="A17630" s="110" t="s">
        <v>14161</v>
      </c>
      <c r="B17630" s="106" t="s">
        <v>14162</v>
      </c>
      <c r="C17630" s="111" t="s">
        <v>18838</v>
      </c>
      <c r="D17630" s="108"/>
      <c r="E17630" s="109"/>
    </row>
    <row r="17631" spans="1:5" ht="51.75" x14ac:dyDescent="0.25">
      <c r="A17631" s="105" t="s">
        <v>14167</v>
      </c>
      <c r="B17631" s="106" t="s">
        <v>14168</v>
      </c>
      <c r="C17631" s="107" t="s">
        <v>18838</v>
      </c>
      <c r="D17631" s="108"/>
      <c r="E17631" s="109"/>
    </row>
    <row r="17632" spans="1:5" ht="39" x14ac:dyDescent="0.25">
      <c r="A17632" s="105" t="s">
        <v>14169</v>
      </c>
      <c r="B17632" s="106" t="s">
        <v>14170</v>
      </c>
      <c r="C17632" s="107" t="s">
        <v>18838</v>
      </c>
      <c r="D17632" s="108"/>
      <c r="E17632" s="109"/>
    </row>
    <row r="17633" spans="1:5" ht="39" x14ac:dyDescent="0.25">
      <c r="A17633" s="105" t="s">
        <v>14171</v>
      </c>
      <c r="B17633" s="106" t="s">
        <v>14172</v>
      </c>
      <c r="C17633" s="107" t="s">
        <v>18838</v>
      </c>
      <c r="D17633" s="108"/>
      <c r="E17633" s="109"/>
    </row>
    <row r="17634" spans="1:5" ht="39" x14ac:dyDescent="0.25">
      <c r="A17634" s="105" t="s">
        <v>14173</v>
      </c>
      <c r="B17634" s="106" t="s">
        <v>14174</v>
      </c>
      <c r="C17634" s="107" t="s">
        <v>18838</v>
      </c>
      <c r="D17634" s="108"/>
      <c r="E17634" s="109"/>
    </row>
    <row r="17635" spans="1:5" ht="39" x14ac:dyDescent="0.25">
      <c r="A17635" s="105" t="s">
        <v>14175</v>
      </c>
      <c r="B17635" s="106" t="s">
        <v>14176</v>
      </c>
      <c r="C17635" s="107" t="s">
        <v>18838</v>
      </c>
      <c r="D17635" s="108"/>
      <c r="E17635" s="109"/>
    </row>
    <row r="17636" spans="1:5" ht="51.75" x14ac:dyDescent="0.25">
      <c r="A17636" s="105" t="s">
        <v>14177</v>
      </c>
      <c r="B17636" s="106" t="s">
        <v>14178</v>
      </c>
      <c r="C17636" s="107" t="s">
        <v>18838</v>
      </c>
      <c r="D17636" s="108"/>
      <c r="E17636" s="109"/>
    </row>
    <row r="17637" spans="1:5" ht="26.25" x14ac:dyDescent="0.25">
      <c r="A17637" s="105" t="s">
        <v>14179</v>
      </c>
      <c r="B17637" s="106" t="s">
        <v>14180</v>
      </c>
      <c r="C17637" s="107" t="s">
        <v>18838</v>
      </c>
      <c r="D17637" s="108"/>
      <c r="E17637" s="109"/>
    </row>
    <row r="17638" spans="1:5" ht="39" x14ac:dyDescent="0.25">
      <c r="A17638" s="105" t="s">
        <v>14181</v>
      </c>
      <c r="B17638" s="106" t="s">
        <v>14182</v>
      </c>
      <c r="C17638" s="107" t="s">
        <v>18838</v>
      </c>
      <c r="D17638" s="108"/>
      <c r="E17638" s="109"/>
    </row>
    <row r="17639" spans="1:5" ht="39" x14ac:dyDescent="0.25">
      <c r="A17639" s="105" t="s">
        <v>14183</v>
      </c>
      <c r="B17639" s="106" t="s">
        <v>14184</v>
      </c>
      <c r="C17639" s="107" t="s">
        <v>18838</v>
      </c>
      <c r="D17639" s="108"/>
      <c r="E17639" s="109"/>
    </row>
    <row r="17640" spans="1:5" ht="51.75" x14ac:dyDescent="0.25">
      <c r="A17640" s="110" t="s">
        <v>22944</v>
      </c>
      <c r="B17640" s="106" t="s">
        <v>22945</v>
      </c>
      <c r="C17640" s="111" t="s">
        <v>18838</v>
      </c>
      <c r="D17640" s="119"/>
      <c r="E17640" s="109"/>
    </row>
    <row r="17641" spans="1:5" ht="51.75" x14ac:dyDescent="0.25">
      <c r="A17641" s="105" t="s">
        <v>22946</v>
      </c>
      <c r="B17641" s="106" t="s">
        <v>22947</v>
      </c>
      <c r="C17641" s="111" t="s">
        <v>16218</v>
      </c>
      <c r="D17641" s="119"/>
      <c r="E17641" s="109"/>
    </row>
    <row r="17642" spans="1:5" ht="39" x14ac:dyDescent="0.25">
      <c r="A17642" s="110" t="s">
        <v>14185</v>
      </c>
      <c r="B17642" s="106" t="s">
        <v>14186</v>
      </c>
      <c r="C17642" s="111" t="s">
        <v>18838</v>
      </c>
      <c r="D17642" s="119"/>
      <c r="E17642" s="109"/>
    </row>
    <row r="17643" spans="1:5" ht="39" x14ac:dyDescent="0.25">
      <c r="A17643" s="121" t="s">
        <v>14187</v>
      </c>
      <c r="B17643" s="106" t="s">
        <v>14188</v>
      </c>
      <c r="C17643" s="111" t="s">
        <v>18838</v>
      </c>
      <c r="D17643" s="119"/>
      <c r="E17643" s="109"/>
    </row>
    <row r="17644" spans="1:5" ht="51.75" x14ac:dyDescent="0.25">
      <c r="A17644" s="105" t="s">
        <v>14189</v>
      </c>
      <c r="B17644" s="106" t="s">
        <v>14190</v>
      </c>
      <c r="C17644" s="111" t="s">
        <v>18838</v>
      </c>
      <c r="D17644" s="119"/>
      <c r="E17644" s="109"/>
    </row>
    <row r="17645" spans="1:5" ht="64.5" x14ac:dyDescent="0.25">
      <c r="A17645" s="105" t="s">
        <v>22948</v>
      </c>
      <c r="B17645" s="106" t="s">
        <v>22949</v>
      </c>
      <c r="C17645" s="111" t="s">
        <v>18838</v>
      </c>
      <c r="D17645" s="119"/>
      <c r="E17645" s="109"/>
    </row>
    <row r="17646" spans="1:5" ht="51.75" x14ac:dyDescent="0.25">
      <c r="A17646" s="105" t="s">
        <v>22950</v>
      </c>
      <c r="B17646" s="106" t="s">
        <v>22951</v>
      </c>
      <c r="C17646" s="111" t="s">
        <v>16217</v>
      </c>
      <c r="D17646" s="119"/>
      <c r="E17646" s="109"/>
    </row>
    <row r="17647" spans="1:5" ht="51.75" x14ac:dyDescent="0.25">
      <c r="A17647" s="105" t="s">
        <v>22952</v>
      </c>
      <c r="B17647" s="106" t="s">
        <v>22953</v>
      </c>
      <c r="C17647" s="111" t="s">
        <v>18838</v>
      </c>
      <c r="D17647" s="119"/>
      <c r="E17647" s="109"/>
    </row>
    <row r="17648" spans="1:5" ht="39" x14ac:dyDescent="0.25">
      <c r="A17648" s="105" t="s">
        <v>22954</v>
      </c>
      <c r="B17648" s="106" t="s">
        <v>22955</v>
      </c>
      <c r="C17648" s="111" t="s">
        <v>16218</v>
      </c>
      <c r="D17648" s="119"/>
      <c r="E17648" s="109"/>
    </row>
    <row r="17649" spans="1:5" ht="51.75" x14ac:dyDescent="0.25">
      <c r="A17649" s="105" t="s">
        <v>22956</v>
      </c>
      <c r="B17649" s="106" t="s">
        <v>22957</v>
      </c>
      <c r="C17649" s="111" t="s">
        <v>16218</v>
      </c>
      <c r="D17649" s="119"/>
      <c r="E17649" s="109"/>
    </row>
    <row r="17650" spans="1:5" ht="39" x14ac:dyDescent="0.25">
      <c r="A17650" s="105" t="s">
        <v>22958</v>
      </c>
      <c r="B17650" s="106" t="s">
        <v>22959</v>
      </c>
      <c r="C17650" s="111" t="s">
        <v>16218</v>
      </c>
      <c r="D17650" s="119"/>
      <c r="E17650" s="109"/>
    </row>
    <row r="17651" spans="1:5" ht="39" x14ac:dyDescent="0.25">
      <c r="A17651" s="105" t="s">
        <v>14191</v>
      </c>
      <c r="B17651" s="106" t="s">
        <v>14192</v>
      </c>
      <c r="C17651" s="111" t="s">
        <v>18838</v>
      </c>
      <c r="D17651" s="119"/>
      <c r="E17651" s="109"/>
    </row>
    <row r="17652" spans="1:5" ht="39" x14ac:dyDescent="0.25">
      <c r="A17652" s="105" t="s">
        <v>14193</v>
      </c>
      <c r="B17652" s="106" t="s">
        <v>14194</v>
      </c>
      <c r="C17652" s="111" t="s">
        <v>18838</v>
      </c>
      <c r="D17652" s="119"/>
      <c r="E17652" s="109"/>
    </row>
    <row r="17653" spans="1:5" ht="39" x14ac:dyDescent="0.25">
      <c r="A17653" s="105" t="s">
        <v>14195</v>
      </c>
      <c r="B17653" s="106" t="s">
        <v>14196</v>
      </c>
      <c r="C17653" s="111" t="s">
        <v>18838</v>
      </c>
      <c r="D17653" s="119"/>
      <c r="E17653" s="109"/>
    </row>
    <row r="17654" spans="1:5" ht="39" x14ac:dyDescent="0.25">
      <c r="A17654" s="105" t="s">
        <v>14197</v>
      </c>
      <c r="B17654" s="106" t="s">
        <v>14198</v>
      </c>
      <c r="C17654" s="111" t="s">
        <v>18838</v>
      </c>
      <c r="D17654" s="119"/>
      <c r="E17654" s="109"/>
    </row>
    <row r="17655" spans="1:5" ht="39" x14ac:dyDescent="0.25">
      <c r="A17655" s="105" t="s">
        <v>14199</v>
      </c>
      <c r="B17655" s="106" t="s">
        <v>14200</v>
      </c>
      <c r="C17655" s="111" t="s">
        <v>18838</v>
      </c>
      <c r="D17655" s="119"/>
      <c r="E17655" s="109"/>
    </row>
    <row r="17656" spans="1:5" ht="39" x14ac:dyDescent="0.25">
      <c r="A17656" s="105" t="s">
        <v>14201</v>
      </c>
      <c r="B17656" s="106" t="s">
        <v>14202</v>
      </c>
      <c r="C17656" s="111" t="s">
        <v>18838</v>
      </c>
      <c r="D17656" s="119"/>
      <c r="E17656" s="109"/>
    </row>
    <row r="17657" spans="1:5" ht="51.75" x14ac:dyDescent="0.25">
      <c r="A17657" s="105" t="s">
        <v>22960</v>
      </c>
      <c r="B17657" s="106" t="s">
        <v>22961</v>
      </c>
      <c r="C17657" s="111" t="s">
        <v>18838</v>
      </c>
      <c r="D17657" s="119"/>
      <c r="E17657" s="109"/>
    </row>
    <row r="17658" spans="1:5" ht="39" x14ac:dyDescent="0.25">
      <c r="A17658" s="105" t="s">
        <v>14203</v>
      </c>
      <c r="B17658" s="106" t="s">
        <v>14204</v>
      </c>
      <c r="C17658" s="111" t="s">
        <v>18838</v>
      </c>
      <c r="D17658" s="119"/>
      <c r="E17658" s="109"/>
    </row>
    <row r="17659" spans="1:5" ht="39" x14ac:dyDescent="0.25">
      <c r="A17659" s="105" t="s">
        <v>14205</v>
      </c>
      <c r="B17659" s="106" t="s">
        <v>14206</v>
      </c>
      <c r="C17659" s="111" t="s">
        <v>18838</v>
      </c>
      <c r="D17659" s="119"/>
      <c r="E17659" s="109"/>
    </row>
    <row r="17660" spans="1:5" ht="39" x14ac:dyDescent="0.25">
      <c r="A17660" s="105" t="s">
        <v>14207</v>
      </c>
      <c r="B17660" s="106" t="s">
        <v>14208</v>
      </c>
      <c r="C17660" s="111" t="s">
        <v>18838</v>
      </c>
      <c r="D17660" s="119"/>
      <c r="E17660" s="109"/>
    </row>
    <row r="17661" spans="1:5" ht="39" x14ac:dyDescent="0.25">
      <c r="A17661" s="105" t="s">
        <v>14209</v>
      </c>
      <c r="B17661" s="106" t="s">
        <v>14210</v>
      </c>
      <c r="C17661" s="111" t="s">
        <v>18838</v>
      </c>
      <c r="D17661" s="119"/>
      <c r="E17661" s="109"/>
    </row>
    <row r="17662" spans="1:5" ht="39" x14ac:dyDescent="0.25">
      <c r="A17662" s="105" t="s">
        <v>14211</v>
      </c>
      <c r="B17662" s="106" t="s">
        <v>14212</v>
      </c>
      <c r="C17662" s="111" t="s">
        <v>18838</v>
      </c>
      <c r="D17662" s="119"/>
      <c r="E17662" s="109"/>
    </row>
    <row r="17663" spans="1:5" ht="39" x14ac:dyDescent="0.25">
      <c r="A17663" s="105" t="s">
        <v>14213</v>
      </c>
      <c r="B17663" s="106" t="s">
        <v>14214</v>
      </c>
      <c r="C17663" s="111" t="s">
        <v>18838</v>
      </c>
      <c r="D17663" s="119"/>
      <c r="E17663" s="109"/>
    </row>
    <row r="17664" spans="1:5" ht="39" x14ac:dyDescent="0.25">
      <c r="A17664" s="105" t="s">
        <v>14215</v>
      </c>
      <c r="B17664" s="106" t="s">
        <v>14216</v>
      </c>
      <c r="C17664" s="111" t="s">
        <v>18838</v>
      </c>
      <c r="D17664" s="119"/>
      <c r="E17664" s="109"/>
    </row>
    <row r="17665" spans="1:5" ht="39" x14ac:dyDescent="0.25">
      <c r="A17665" s="105" t="s">
        <v>14217</v>
      </c>
      <c r="B17665" s="106" t="s">
        <v>14218</v>
      </c>
      <c r="C17665" s="111" t="s">
        <v>18838</v>
      </c>
      <c r="D17665" s="119"/>
      <c r="E17665" s="109"/>
    </row>
    <row r="17666" spans="1:5" ht="39" x14ac:dyDescent="0.25">
      <c r="A17666" s="105" t="s">
        <v>14219</v>
      </c>
      <c r="B17666" s="106" t="s">
        <v>14220</v>
      </c>
      <c r="C17666" s="111" t="s">
        <v>18838</v>
      </c>
      <c r="D17666" s="119"/>
      <c r="E17666" s="109"/>
    </row>
    <row r="17667" spans="1:5" ht="39" x14ac:dyDescent="0.25">
      <c r="A17667" s="105" t="s">
        <v>14221</v>
      </c>
      <c r="B17667" s="106" t="s">
        <v>14222</v>
      </c>
      <c r="C17667" s="111" t="s">
        <v>18838</v>
      </c>
      <c r="D17667" s="119"/>
      <c r="E17667" s="109"/>
    </row>
    <row r="17668" spans="1:5" ht="39" x14ac:dyDescent="0.25">
      <c r="A17668" s="105" t="s">
        <v>14223</v>
      </c>
      <c r="B17668" s="106" t="s">
        <v>14224</v>
      </c>
      <c r="C17668" s="111" t="s">
        <v>18838</v>
      </c>
      <c r="D17668" s="119"/>
      <c r="E17668" s="109"/>
    </row>
    <row r="17669" spans="1:5" ht="39" x14ac:dyDescent="0.25">
      <c r="A17669" s="105" t="s">
        <v>14225</v>
      </c>
      <c r="B17669" s="106" t="s">
        <v>14226</v>
      </c>
      <c r="C17669" s="111" t="s">
        <v>18838</v>
      </c>
      <c r="D17669" s="119"/>
      <c r="E17669" s="109"/>
    </row>
    <row r="17670" spans="1:5" ht="39" x14ac:dyDescent="0.25">
      <c r="A17670" s="105" t="s">
        <v>14227</v>
      </c>
      <c r="B17670" s="106" t="s">
        <v>14228</v>
      </c>
      <c r="C17670" s="111" t="s">
        <v>18838</v>
      </c>
      <c r="D17670" s="119"/>
      <c r="E17670" s="109"/>
    </row>
    <row r="17671" spans="1:5" ht="39" x14ac:dyDescent="0.25">
      <c r="A17671" s="105" t="s">
        <v>14229</v>
      </c>
      <c r="B17671" s="106" t="s">
        <v>14230</v>
      </c>
      <c r="C17671" s="111" t="s">
        <v>18838</v>
      </c>
      <c r="D17671" s="119"/>
      <c r="E17671" s="109"/>
    </row>
    <row r="17672" spans="1:5" ht="51.75" x14ac:dyDescent="0.25">
      <c r="A17672" s="105" t="s">
        <v>22962</v>
      </c>
      <c r="B17672" s="106" t="s">
        <v>22963</v>
      </c>
      <c r="C17672" s="111" t="s">
        <v>18838</v>
      </c>
      <c r="D17672" s="119"/>
      <c r="E17672" s="109"/>
    </row>
    <row r="17673" spans="1:5" ht="51.75" x14ac:dyDescent="0.25">
      <c r="A17673" s="105" t="s">
        <v>22964</v>
      </c>
      <c r="B17673" s="106" t="s">
        <v>22965</v>
      </c>
      <c r="C17673" s="111" t="s">
        <v>18838</v>
      </c>
      <c r="D17673" s="119"/>
      <c r="E17673" s="109"/>
    </row>
    <row r="17674" spans="1:5" ht="51.75" x14ac:dyDescent="0.25">
      <c r="A17674" s="105" t="s">
        <v>14231</v>
      </c>
      <c r="B17674" s="106" t="s">
        <v>14232</v>
      </c>
      <c r="C17674" s="111" t="s">
        <v>18838</v>
      </c>
      <c r="D17674" s="119"/>
      <c r="E17674" s="109"/>
    </row>
    <row r="17675" spans="1:5" ht="51.75" x14ac:dyDescent="0.25">
      <c r="A17675" s="105" t="s">
        <v>14233</v>
      </c>
      <c r="B17675" s="106" t="s">
        <v>14234</v>
      </c>
      <c r="C17675" s="111" t="s">
        <v>18838</v>
      </c>
      <c r="D17675" s="119"/>
      <c r="E17675" s="109"/>
    </row>
    <row r="17676" spans="1:5" ht="51.75" x14ac:dyDescent="0.25">
      <c r="A17676" s="105" t="s">
        <v>14235</v>
      </c>
      <c r="B17676" s="106" t="s">
        <v>14236</v>
      </c>
      <c r="C17676" s="111" t="s">
        <v>18838</v>
      </c>
      <c r="D17676" s="119"/>
      <c r="E17676" s="109"/>
    </row>
    <row r="17677" spans="1:5" ht="51.75" x14ac:dyDescent="0.25">
      <c r="A17677" s="105" t="s">
        <v>14237</v>
      </c>
      <c r="B17677" s="106" t="s">
        <v>14238</v>
      </c>
      <c r="C17677" s="111" t="s">
        <v>18838</v>
      </c>
      <c r="D17677" s="119"/>
      <c r="E17677" s="109"/>
    </row>
    <row r="17678" spans="1:5" ht="51.75" x14ac:dyDescent="0.25">
      <c r="A17678" s="105" t="s">
        <v>14239</v>
      </c>
      <c r="B17678" s="106" t="s">
        <v>14240</v>
      </c>
      <c r="C17678" s="111" t="s">
        <v>18838</v>
      </c>
      <c r="D17678" s="119"/>
      <c r="E17678" s="109"/>
    </row>
    <row r="17679" spans="1:5" ht="51.75" x14ac:dyDescent="0.25">
      <c r="A17679" s="105" t="s">
        <v>14241</v>
      </c>
      <c r="B17679" s="106" t="s">
        <v>14242</v>
      </c>
      <c r="C17679" s="111" t="s">
        <v>18838</v>
      </c>
      <c r="D17679" s="119"/>
      <c r="E17679" s="109"/>
    </row>
    <row r="17680" spans="1:5" ht="51.75" x14ac:dyDescent="0.25">
      <c r="A17680" s="105" t="s">
        <v>14243</v>
      </c>
      <c r="B17680" s="106" t="s">
        <v>14244</v>
      </c>
      <c r="C17680" s="111" t="s">
        <v>18838</v>
      </c>
      <c r="D17680" s="119"/>
      <c r="E17680" s="109"/>
    </row>
    <row r="17681" spans="1:5" ht="51.75" x14ac:dyDescent="0.25">
      <c r="A17681" s="114" t="s">
        <v>14245</v>
      </c>
      <c r="B17681" s="106" t="s">
        <v>14246</v>
      </c>
      <c r="C17681" s="111" t="s">
        <v>18838</v>
      </c>
      <c r="D17681" s="119"/>
      <c r="E17681" s="109"/>
    </row>
    <row r="17682" spans="1:5" ht="51.75" x14ac:dyDescent="0.25">
      <c r="A17682" s="114" t="s">
        <v>14247</v>
      </c>
      <c r="B17682" s="106" t="s">
        <v>14248</v>
      </c>
      <c r="C17682" s="111" t="s">
        <v>18838</v>
      </c>
      <c r="D17682" s="119"/>
      <c r="E17682" s="109"/>
    </row>
    <row r="17683" spans="1:5" ht="39" x14ac:dyDescent="0.25">
      <c r="A17683" s="114" t="s">
        <v>14249</v>
      </c>
      <c r="B17683" s="106" t="s">
        <v>14250</v>
      </c>
      <c r="C17683" s="111" t="s">
        <v>18838</v>
      </c>
      <c r="D17683" s="119"/>
      <c r="E17683" s="109"/>
    </row>
    <row r="17684" spans="1:5" ht="39" x14ac:dyDescent="0.25">
      <c r="A17684" s="114" t="s">
        <v>14251</v>
      </c>
      <c r="B17684" s="106" t="s">
        <v>14252</v>
      </c>
      <c r="C17684" s="111" t="s">
        <v>18838</v>
      </c>
      <c r="D17684" s="119"/>
      <c r="E17684" s="109"/>
    </row>
    <row r="17685" spans="1:5" ht="39" x14ac:dyDescent="0.25">
      <c r="A17685" s="114" t="s">
        <v>14253</v>
      </c>
      <c r="B17685" s="106" t="s">
        <v>14254</v>
      </c>
      <c r="C17685" s="111" t="s">
        <v>18838</v>
      </c>
      <c r="D17685" s="119"/>
      <c r="E17685" s="109"/>
    </row>
    <row r="17686" spans="1:5" ht="39" x14ac:dyDescent="0.25">
      <c r="A17686" s="114" t="s">
        <v>14255</v>
      </c>
      <c r="B17686" s="106" t="s">
        <v>14256</v>
      </c>
      <c r="C17686" s="111" t="s">
        <v>18838</v>
      </c>
      <c r="D17686" s="119"/>
      <c r="E17686" s="109"/>
    </row>
    <row r="17687" spans="1:5" ht="39" x14ac:dyDescent="0.25">
      <c r="A17687" s="114" t="s">
        <v>14257</v>
      </c>
      <c r="B17687" s="106" t="s">
        <v>14258</v>
      </c>
      <c r="C17687" s="111" t="s">
        <v>18838</v>
      </c>
      <c r="D17687" s="119"/>
      <c r="E17687" s="109"/>
    </row>
    <row r="17688" spans="1:5" ht="39" x14ac:dyDescent="0.25">
      <c r="A17688" s="114" t="s">
        <v>14259</v>
      </c>
      <c r="B17688" s="106" t="s">
        <v>14260</v>
      </c>
      <c r="C17688" s="111" t="s">
        <v>18838</v>
      </c>
      <c r="D17688" s="119"/>
      <c r="E17688" s="109"/>
    </row>
    <row r="17689" spans="1:5" ht="39" x14ac:dyDescent="0.25">
      <c r="A17689" s="114" t="s">
        <v>14261</v>
      </c>
      <c r="B17689" s="106" t="s">
        <v>14262</v>
      </c>
      <c r="C17689" s="111" t="s">
        <v>18838</v>
      </c>
      <c r="D17689" s="119"/>
      <c r="E17689" s="109"/>
    </row>
    <row r="17690" spans="1:5" ht="39" x14ac:dyDescent="0.25">
      <c r="A17690" s="114" t="s">
        <v>14263</v>
      </c>
      <c r="B17690" s="106" t="s">
        <v>14264</v>
      </c>
      <c r="C17690" s="111" t="s">
        <v>18838</v>
      </c>
      <c r="D17690" s="119"/>
      <c r="E17690" s="109"/>
    </row>
    <row r="17691" spans="1:5" ht="51.75" x14ac:dyDescent="0.25">
      <c r="A17691" s="114" t="s">
        <v>14265</v>
      </c>
      <c r="B17691" s="106" t="s">
        <v>14266</v>
      </c>
      <c r="C17691" s="111" t="s">
        <v>18838</v>
      </c>
      <c r="D17691" s="119"/>
      <c r="E17691" s="109"/>
    </row>
    <row r="17692" spans="1:5" ht="51.75" x14ac:dyDescent="0.25">
      <c r="A17692" s="114" t="s">
        <v>14267</v>
      </c>
      <c r="B17692" s="106" t="s">
        <v>14268</v>
      </c>
      <c r="C17692" s="111" t="s">
        <v>18838</v>
      </c>
      <c r="D17692" s="119"/>
      <c r="E17692" s="109"/>
    </row>
    <row r="17693" spans="1:5" ht="51.75" x14ac:dyDescent="0.25">
      <c r="A17693" s="114" t="s">
        <v>14269</v>
      </c>
      <c r="B17693" s="106" t="s">
        <v>14270</v>
      </c>
      <c r="C17693" s="111" t="s">
        <v>18838</v>
      </c>
      <c r="D17693" s="119"/>
      <c r="E17693" s="109"/>
    </row>
    <row r="17694" spans="1:5" ht="51.75" x14ac:dyDescent="0.25">
      <c r="A17694" s="114" t="s">
        <v>14271</v>
      </c>
      <c r="B17694" s="106" t="s">
        <v>14272</v>
      </c>
      <c r="C17694" s="111" t="s">
        <v>18838</v>
      </c>
      <c r="D17694" s="119"/>
      <c r="E17694" s="109"/>
    </row>
    <row r="17695" spans="1:5" ht="51.75" x14ac:dyDescent="0.25">
      <c r="A17695" s="114" t="s">
        <v>14273</v>
      </c>
      <c r="B17695" s="106" t="s">
        <v>14274</v>
      </c>
      <c r="C17695" s="111" t="s">
        <v>18838</v>
      </c>
      <c r="D17695" s="119"/>
      <c r="E17695" s="109"/>
    </row>
    <row r="17696" spans="1:5" ht="51.75" x14ac:dyDescent="0.25">
      <c r="A17696" s="114" t="s">
        <v>14275</v>
      </c>
      <c r="B17696" s="106" t="s">
        <v>14276</v>
      </c>
      <c r="C17696" s="111" t="s">
        <v>18838</v>
      </c>
      <c r="D17696" s="119"/>
      <c r="E17696" s="109"/>
    </row>
    <row r="17697" spans="1:5" ht="51.75" x14ac:dyDescent="0.25">
      <c r="A17697" s="114" t="s">
        <v>14277</v>
      </c>
      <c r="B17697" s="106" t="s">
        <v>14278</v>
      </c>
      <c r="C17697" s="111" t="s">
        <v>18838</v>
      </c>
      <c r="D17697" s="119"/>
      <c r="E17697" s="109"/>
    </row>
    <row r="17698" spans="1:5" ht="51.75" x14ac:dyDescent="0.25">
      <c r="A17698" s="114" t="s">
        <v>14279</v>
      </c>
      <c r="B17698" s="106" t="s">
        <v>14280</v>
      </c>
      <c r="C17698" s="111" t="s">
        <v>18838</v>
      </c>
      <c r="D17698" s="119"/>
      <c r="E17698" s="109"/>
    </row>
    <row r="17699" spans="1:5" ht="51.75" x14ac:dyDescent="0.25">
      <c r="A17699" s="114" t="s">
        <v>14281</v>
      </c>
      <c r="B17699" s="106" t="s">
        <v>14282</v>
      </c>
      <c r="C17699" s="111" t="s">
        <v>18838</v>
      </c>
      <c r="D17699" s="119"/>
      <c r="E17699" s="109"/>
    </row>
    <row r="17700" spans="1:5" ht="39" x14ac:dyDescent="0.25">
      <c r="A17700" s="114" t="s">
        <v>22966</v>
      </c>
      <c r="B17700" s="106" t="s">
        <v>22967</v>
      </c>
      <c r="C17700" s="111" t="s">
        <v>18838</v>
      </c>
      <c r="D17700" s="119"/>
      <c r="E17700" s="109"/>
    </row>
    <row r="17701" spans="1:5" ht="39" x14ac:dyDescent="0.25">
      <c r="A17701" s="114" t="s">
        <v>22968</v>
      </c>
      <c r="B17701" s="106" t="s">
        <v>22969</v>
      </c>
      <c r="C17701" s="111" t="s">
        <v>18838</v>
      </c>
      <c r="D17701" s="119"/>
      <c r="E17701" s="109"/>
    </row>
    <row r="17702" spans="1:5" ht="39" x14ac:dyDescent="0.25">
      <c r="A17702" s="114" t="s">
        <v>22970</v>
      </c>
      <c r="B17702" s="106" t="s">
        <v>22971</v>
      </c>
      <c r="C17702" s="111" t="s">
        <v>18838</v>
      </c>
      <c r="D17702" s="119"/>
      <c r="E17702" s="109"/>
    </row>
    <row r="17703" spans="1:5" ht="39" x14ac:dyDescent="0.25">
      <c r="A17703" s="114" t="s">
        <v>22972</v>
      </c>
      <c r="B17703" s="106" t="s">
        <v>22973</v>
      </c>
      <c r="C17703" s="111" t="s">
        <v>18838</v>
      </c>
      <c r="D17703" s="119"/>
      <c r="E17703" s="109"/>
    </row>
    <row r="17704" spans="1:5" ht="51.75" x14ac:dyDescent="0.25">
      <c r="A17704" s="114" t="s">
        <v>22974</v>
      </c>
      <c r="B17704" s="106" t="s">
        <v>22975</v>
      </c>
      <c r="C17704" s="111" t="s">
        <v>18838</v>
      </c>
      <c r="D17704" s="119"/>
      <c r="E17704" s="109"/>
    </row>
    <row r="17705" spans="1:5" ht="51.75" x14ac:dyDescent="0.25">
      <c r="A17705" s="114" t="s">
        <v>22976</v>
      </c>
      <c r="B17705" s="106" t="s">
        <v>22977</v>
      </c>
      <c r="C17705" s="111" t="s">
        <v>18838</v>
      </c>
      <c r="D17705" s="119"/>
      <c r="E17705" s="109"/>
    </row>
    <row r="17706" spans="1:5" ht="51.75" x14ac:dyDescent="0.25">
      <c r="A17706" s="114" t="s">
        <v>22978</v>
      </c>
      <c r="B17706" s="106" t="s">
        <v>22979</v>
      </c>
      <c r="C17706" s="111" t="s">
        <v>18838</v>
      </c>
      <c r="D17706" s="119"/>
      <c r="E17706" s="109"/>
    </row>
    <row r="17707" spans="1:5" ht="51.75" x14ac:dyDescent="0.25">
      <c r="A17707" s="114" t="s">
        <v>22980</v>
      </c>
      <c r="B17707" s="106" t="s">
        <v>22981</v>
      </c>
      <c r="C17707" s="111" t="s">
        <v>18838</v>
      </c>
      <c r="D17707" s="119"/>
      <c r="E17707" s="109"/>
    </row>
    <row r="17708" spans="1:5" ht="51.75" x14ac:dyDescent="0.25">
      <c r="A17708" s="114" t="s">
        <v>22982</v>
      </c>
      <c r="B17708" s="106" t="s">
        <v>22983</v>
      </c>
      <c r="C17708" s="111" t="s">
        <v>18838</v>
      </c>
      <c r="D17708" s="119"/>
      <c r="E17708" s="109"/>
    </row>
    <row r="17709" spans="1:5" ht="51.75" x14ac:dyDescent="0.25">
      <c r="A17709" s="114" t="s">
        <v>22984</v>
      </c>
      <c r="B17709" s="106" t="s">
        <v>22985</v>
      </c>
      <c r="C17709" s="111" t="s">
        <v>18838</v>
      </c>
      <c r="D17709" s="119"/>
      <c r="E17709" s="109"/>
    </row>
    <row r="17710" spans="1:5" ht="39" x14ac:dyDescent="0.25">
      <c r="A17710" s="114" t="s">
        <v>22986</v>
      </c>
      <c r="B17710" s="106" t="s">
        <v>22987</v>
      </c>
      <c r="C17710" s="111" t="s">
        <v>18838</v>
      </c>
      <c r="D17710" s="119"/>
      <c r="E17710" s="109"/>
    </row>
    <row r="17711" spans="1:5" ht="51.75" x14ac:dyDescent="0.25">
      <c r="A17711" s="114" t="s">
        <v>22988</v>
      </c>
      <c r="B17711" s="106" t="s">
        <v>22989</v>
      </c>
      <c r="C17711" s="111" t="s">
        <v>18838</v>
      </c>
      <c r="D17711" s="119"/>
      <c r="E17711" s="109"/>
    </row>
    <row r="17712" spans="1:5" ht="51.75" x14ac:dyDescent="0.25">
      <c r="A17712" s="114" t="s">
        <v>22990</v>
      </c>
      <c r="B17712" s="106" t="s">
        <v>22991</v>
      </c>
      <c r="C17712" s="111" t="s">
        <v>18838</v>
      </c>
      <c r="D17712" s="119"/>
      <c r="E17712" s="109"/>
    </row>
    <row r="17713" spans="1:5" ht="39" x14ac:dyDescent="0.25">
      <c r="A17713" s="114" t="s">
        <v>22992</v>
      </c>
      <c r="B17713" s="106" t="s">
        <v>22993</v>
      </c>
      <c r="C17713" s="111" t="s">
        <v>18838</v>
      </c>
      <c r="D17713" s="119"/>
      <c r="E17713" s="109"/>
    </row>
    <row r="17714" spans="1:5" ht="51.75" x14ac:dyDescent="0.25">
      <c r="A17714" s="114" t="s">
        <v>22994</v>
      </c>
      <c r="B17714" s="106" t="s">
        <v>22995</v>
      </c>
      <c r="C17714" s="111" t="s">
        <v>18838</v>
      </c>
      <c r="D17714" s="119"/>
      <c r="E17714" s="109"/>
    </row>
    <row r="17715" spans="1:5" ht="64.5" x14ac:dyDescent="0.25">
      <c r="A17715" s="114" t="s">
        <v>22996</v>
      </c>
      <c r="B17715" s="106" t="s">
        <v>22997</v>
      </c>
      <c r="C17715" s="111" t="s">
        <v>18838</v>
      </c>
      <c r="D17715" s="119"/>
      <c r="E17715" s="109"/>
    </row>
    <row r="17716" spans="1:5" ht="39" x14ac:dyDescent="0.25">
      <c r="A17716" s="114" t="s">
        <v>14283</v>
      </c>
      <c r="B17716" s="106" t="s">
        <v>14284</v>
      </c>
      <c r="C17716" s="111" t="s">
        <v>18838</v>
      </c>
      <c r="D17716" s="119"/>
      <c r="E17716" s="109"/>
    </row>
    <row r="17717" spans="1:5" ht="26.25" x14ac:dyDescent="0.25">
      <c r="A17717" s="114" t="s">
        <v>14285</v>
      </c>
      <c r="B17717" s="106" t="s">
        <v>22998</v>
      </c>
      <c r="C17717" s="111" t="s">
        <v>18838</v>
      </c>
      <c r="D17717" s="119"/>
      <c r="E17717" s="109"/>
    </row>
    <row r="17718" spans="1:5" ht="51.75" x14ac:dyDescent="0.25">
      <c r="A17718" s="114" t="s">
        <v>14287</v>
      </c>
      <c r="B17718" s="106" t="s">
        <v>14288</v>
      </c>
      <c r="C17718" s="111" t="s">
        <v>16709</v>
      </c>
      <c r="D17718" s="119"/>
      <c r="E17718" s="109"/>
    </row>
    <row r="17719" spans="1:5" ht="39" x14ac:dyDescent="0.25">
      <c r="A17719" s="114" t="s">
        <v>14289</v>
      </c>
      <c r="B17719" s="106" t="s">
        <v>14290</v>
      </c>
      <c r="C17719" s="111" t="s">
        <v>16709</v>
      </c>
      <c r="D17719" s="119"/>
      <c r="E17719" s="109"/>
    </row>
    <row r="17720" spans="1:5" ht="51.75" x14ac:dyDescent="0.25">
      <c r="A17720" s="114" t="s">
        <v>14291</v>
      </c>
      <c r="B17720" s="106" t="s">
        <v>14292</v>
      </c>
      <c r="C17720" s="111" t="s">
        <v>18838</v>
      </c>
      <c r="D17720" s="119"/>
      <c r="E17720" s="109"/>
    </row>
    <row r="17721" spans="1:5" ht="51.75" x14ac:dyDescent="0.25">
      <c r="A17721" s="114" t="s">
        <v>14293</v>
      </c>
      <c r="B17721" s="106" t="s">
        <v>14294</v>
      </c>
      <c r="C17721" s="111" t="s">
        <v>18838</v>
      </c>
      <c r="D17721" s="119"/>
      <c r="E17721" s="109"/>
    </row>
    <row r="17722" spans="1:5" ht="51.75" x14ac:dyDescent="0.25">
      <c r="A17722" s="114" t="s">
        <v>14295</v>
      </c>
      <c r="B17722" s="106" t="s">
        <v>14296</v>
      </c>
      <c r="C17722" s="111" t="s">
        <v>18838</v>
      </c>
      <c r="D17722" s="119"/>
      <c r="E17722" s="109"/>
    </row>
    <row r="17723" spans="1:5" ht="51.75" x14ac:dyDescent="0.25">
      <c r="A17723" s="114" t="s">
        <v>14297</v>
      </c>
      <c r="B17723" s="106" t="s">
        <v>14298</v>
      </c>
      <c r="C17723" s="111" t="s">
        <v>18838</v>
      </c>
      <c r="D17723" s="119"/>
      <c r="E17723" s="109"/>
    </row>
    <row r="17724" spans="1:5" ht="39" x14ac:dyDescent="0.25">
      <c r="A17724" s="114" t="s">
        <v>14299</v>
      </c>
      <c r="B17724" s="106" t="s">
        <v>22999</v>
      </c>
      <c r="C17724" s="111" t="s">
        <v>16217</v>
      </c>
      <c r="D17724" s="119"/>
      <c r="E17724" s="109"/>
    </row>
    <row r="17725" spans="1:5" ht="51.75" x14ac:dyDescent="0.25">
      <c r="A17725" s="114" t="s">
        <v>14300</v>
      </c>
      <c r="B17725" s="106" t="s">
        <v>14301</v>
      </c>
      <c r="C17725" s="111" t="s">
        <v>18838</v>
      </c>
      <c r="D17725" s="119"/>
      <c r="E17725" s="109"/>
    </row>
    <row r="17726" spans="1:5" ht="51.75" x14ac:dyDescent="0.25">
      <c r="A17726" s="114" t="s">
        <v>14302</v>
      </c>
      <c r="B17726" s="106" t="s">
        <v>23000</v>
      </c>
      <c r="C17726" s="111" t="s">
        <v>18838</v>
      </c>
      <c r="D17726" s="119"/>
      <c r="E17726" s="109"/>
    </row>
    <row r="17727" spans="1:5" ht="51.75" x14ac:dyDescent="0.25">
      <c r="A17727" s="114" t="s">
        <v>14303</v>
      </c>
      <c r="B17727" s="106" t="s">
        <v>14304</v>
      </c>
      <c r="C17727" s="111" t="s">
        <v>18838</v>
      </c>
      <c r="D17727" s="119"/>
      <c r="E17727" s="109"/>
    </row>
    <row r="17728" spans="1:5" ht="51.75" x14ac:dyDescent="0.25">
      <c r="A17728" s="114" t="s">
        <v>14305</v>
      </c>
      <c r="B17728" s="106" t="s">
        <v>14306</v>
      </c>
      <c r="C17728" s="111" t="s">
        <v>18838</v>
      </c>
      <c r="D17728" s="119"/>
      <c r="E17728" s="109"/>
    </row>
    <row r="17729" spans="1:5" ht="51.75" x14ac:dyDescent="0.25">
      <c r="A17729" s="114" t="s">
        <v>14307</v>
      </c>
      <c r="B17729" s="106" t="s">
        <v>14308</v>
      </c>
      <c r="C17729" s="111" t="s">
        <v>18838</v>
      </c>
      <c r="D17729" s="119"/>
      <c r="E17729" s="109"/>
    </row>
    <row r="17730" spans="1:5" ht="51.75" x14ac:dyDescent="0.25">
      <c r="A17730" s="114" t="s">
        <v>14309</v>
      </c>
      <c r="B17730" s="106" t="s">
        <v>23001</v>
      </c>
      <c r="C17730" s="111" t="s">
        <v>18838</v>
      </c>
      <c r="D17730" s="119"/>
      <c r="E17730" s="109"/>
    </row>
    <row r="17731" spans="1:5" ht="51.75" x14ac:dyDescent="0.25">
      <c r="A17731" s="114" t="s">
        <v>14311</v>
      </c>
      <c r="B17731" s="106" t="s">
        <v>14312</v>
      </c>
      <c r="C17731" s="111" t="s">
        <v>18838</v>
      </c>
      <c r="D17731" s="119"/>
      <c r="E17731" s="109"/>
    </row>
    <row r="17732" spans="1:5" ht="51.75" x14ac:dyDescent="0.25">
      <c r="A17732" s="114" t="s">
        <v>23002</v>
      </c>
      <c r="B17732" s="106" t="s">
        <v>23003</v>
      </c>
      <c r="C17732" s="111" t="s">
        <v>16217</v>
      </c>
      <c r="D17732" s="119"/>
      <c r="E17732" s="109"/>
    </row>
    <row r="17733" spans="1:5" ht="39" x14ac:dyDescent="0.25">
      <c r="A17733" s="114" t="s">
        <v>23004</v>
      </c>
      <c r="B17733" s="106" t="s">
        <v>23005</v>
      </c>
      <c r="C17733" s="111" t="s">
        <v>18838</v>
      </c>
      <c r="D17733" s="119"/>
      <c r="E17733" s="109"/>
    </row>
    <row r="17734" spans="1:5" ht="51.75" x14ac:dyDescent="0.25">
      <c r="A17734" s="114" t="s">
        <v>23006</v>
      </c>
      <c r="B17734" s="106" t="s">
        <v>23007</v>
      </c>
      <c r="C17734" s="111" t="s">
        <v>16217</v>
      </c>
      <c r="D17734" s="119"/>
      <c r="E17734" s="109"/>
    </row>
    <row r="17735" spans="1:5" ht="64.5" x14ac:dyDescent="0.25">
      <c r="A17735" s="114" t="s">
        <v>23008</v>
      </c>
      <c r="B17735" s="106" t="s">
        <v>23009</v>
      </c>
      <c r="C17735" s="111" t="s">
        <v>18838</v>
      </c>
      <c r="D17735" s="119"/>
      <c r="E17735" s="109"/>
    </row>
    <row r="17736" spans="1:5" ht="51.75" x14ac:dyDescent="0.25">
      <c r="A17736" s="114" t="s">
        <v>23010</v>
      </c>
      <c r="B17736" s="106" t="s">
        <v>23011</v>
      </c>
      <c r="C17736" s="111" t="s">
        <v>18838</v>
      </c>
      <c r="D17736" s="119"/>
      <c r="E17736" s="109"/>
    </row>
    <row r="17737" spans="1:5" ht="51.75" x14ac:dyDescent="0.25">
      <c r="A17737" s="114" t="s">
        <v>23012</v>
      </c>
      <c r="B17737" s="106" t="s">
        <v>23013</v>
      </c>
      <c r="C17737" s="111" t="s">
        <v>16217</v>
      </c>
      <c r="D17737" s="119"/>
      <c r="E17737" s="109"/>
    </row>
    <row r="17738" spans="1:5" ht="39" x14ac:dyDescent="0.25">
      <c r="A17738" s="114" t="s">
        <v>23014</v>
      </c>
      <c r="B17738" s="106" t="s">
        <v>23015</v>
      </c>
      <c r="C17738" s="111" t="s">
        <v>18838</v>
      </c>
      <c r="D17738" s="119"/>
      <c r="E17738" s="109"/>
    </row>
    <row r="17739" spans="1:5" ht="51.75" x14ac:dyDescent="0.25">
      <c r="A17739" s="114" t="s">
        <v>23016</v>
      </c>
      <c r="B17739" s="106" t="s">
        <v>23017</v>
      </c>
      <c r="C17739" s="111" t="s">
        <v>16217</v>
      </c>
      <c r="D17739" s="119"/>
      <c r="E17739" s="109"/>
    </row>
    <row r="17740" spans="1:5" ht="51.75" x14ac:dyDescent="0.25">
      <c r="A17740" s="114" t="s">
        <v>23018</v>
      </c>
      <c r="B17740" s="106" t="s">
        <v>23019</v>
      </c>
      <c r="C17740" s="111" t="s">
        <v>16217</v>
      </c>
      <c r="D17740" s="119"/>
      <c r="E17740" s="109"/>
    </row>
    <row r="17741" spans="1:5" ht="64.5" x14ac:dyDescent="0.25">
      <c r="A17741" s="114" t="s">
        <v>23020</v>
      </c>
      <c r="B17741" s="106" t="s">
        <v>23021</v>
      </c>
      <c r="C17741" s="111" t="s">
        <v>18838</v>
      </c>
      <c r="D17741" s="119"/>
      <c r="E17741" s="109"/>
    </row>
    <row r="17742" spans="1:5" ht="51.75" x14ac:dyDescent="0.25">
      <c r="A17742" s="114" t="s">
        <v>23022</v>
      </c>
      <c r="B17742" s="106" t="s">
        <v>23023</v>
      </c>
      <c r="C17742" s="111" t="s">
        <v>18838</v>
      </c>
      <c r="D17742" s="119"/>
      <c r="E17742" s="109"/>
    </row>
    <row r="17743" spans="1:5" ht="51.75" x14ac:dyDescent="0.25">
      <c r="A17743" s="114" t="s">
        <v>23024</v>
      </c>
      <c r="B17743" s="106" t="s">
        <v>23025</v>
      </c>
      <c r="C17743" s="111" t="s">
        <v>18838</v>
      </c>
      <c r="D17743" s="119"/>
      <c r="E17743" s="109"/>
    </row>
    <row r="17744" spans="1:5" ht="51.75" x14ac:dyDescent="0.25">
      <c r="A17744" s="114" t="s">
        <v>23026</v>
      </c>
      <c r="B17744" s="106" t="s">
        <v>23027</v>
      </c>
      <c r="C17744" s="111" t="s">
        <v>18838</v>
      </c>
      <c r="D17744" s="119"/>
      <c r="E17744" s="109"/>
    </row>
    <row r="17745" spans="1:5" ht="51.75" x14ac:dyDescent="0.25">
      <c r="A17745" s="114" t="s">
        <v>23028</v>
      </c>
      <c r="B17745" s="106" t="s">
        <v>23029</v>
      </c>
      <c r="C17745" s="111" t="s">
        <v>16218</v>
      </c>
      <c r="D17745" s="119"/>
      <c r="E17745" s="109"/>
    </row>
    <row r="17746" spans="1:5" ht="39" x14ac:dyDescent="0.25">
      <c r="A17746" s="112" t="s">
        <v>23030</v>
      </c>
      <c r="B17746" s="106" t="s">
        <v>23031</v>
      </c>
      <c r="C17746" s="111" t="s">
        <v>16218</v>
      </c>
      <c r="D17746" s="119"/>
      <c r="E17746" s="109"/>
    </row>
    <row r="17747" spans="1:5" ht="39" x14ac:dyDescent="0.25">
      <c r="A17747" s="112" t="s">
        <v>23032</v>
      </c>
      <c r="B17747" s="106" t="s">
        <v>23033</v>
      </c>
      <c r="C17747" s="111" t="s">
        <v>16218</v>
      </c>
      <c r="D17747" s="119"/>
      <c r="E17747" s="109"/>
    </row>
    <row r="17748" spans="1:5" ht="51.75" x14ac:dyDescent="0.25">
      <c r="A17748" s="105" t="s">
        <v>23034</v>
      </c>
      <c r="B17748" s="106" t="s">
        <v>23035</v>
      </c>
      <c r="C17748" s="107" t="s">
        <v>16218</v>
      </c>
      <c r="D17748" s="119"/>
      <c r="E17748" s="109"/>
    </row>
    <row r="17749" spans="1:5" ht="51.75" x14ac:dyDescent="0.25">
      <c r="A17749" s="105" t="s">
        <v>23036</v>
      </c>
      <c r="B17749" s="106" t="s">
        <v>23037</v>
      </c>
      <c r="C17749" s="107" t="s">
        <v>16218</v>
      </c>
      <c r="D17749" s="119"/>
      <c r="E17749" s="109"/>
    </row>
    <row r="17750" spans="1:5" ht="39" x14ac:dyDescent="0.25">
      <c r="A17750" s="105" t="s">
        <v>23038</v>
      </c>
      <c r="B17750" s="106" t="s">
        <v>23039</v>
      </c>
      <c r="C17750" s="107" t="s">
        <v>16218</v>
      </c>
      <c r="D17750" s="119"/>
      <c r="E17750" s="109"/>
    </row>
    <row r="17751" spans="1:5" ht="51.75" x14ac:dyDescent="0.25">
      <c r="A17751" s="105" t="s">
        <v>23040</v>
      </c>
      <c r="B17751" s="106" t="s">
        <v>23041</v>
      </c>
      <c r="C17751" s="107" t="s">
        <v>16218</v>
      </c>
      <c r="D17751" s="119"/>
      <c r="E17751" s="109"/>
    </row>
    <row r="17752" spans="1:5" ht="51.75" x14ac:dyDescent="0.25">
      <c r="A17752" s="105" t="s">
        <v>23042</v>
      </c>
      <c r="B17752" s="106" t="s">
        <v>23043</v>
      </c>
      <c r="C17752" s="107" t="s">
        <v>16218</v>
      </c>
      <c r="D17752" s="119"/>
      <c r="E17752" s="109"/>
    </row>
    <row r="17753" spans="1:5" ht="51.75" x14ac:dyDescent="0.25">
      <c r="A17753" s="105" t="s">
        <v>23044</v>
      </c>
      <c r="B17753" s="106" t="s">
        <v>23045</v>
      </c>
      <c r="C17753" s="107" t="s">
        <v>16218</v>
      </c>
      <c r="D17753" s="119"/>
      <c r="E17753" s="109"/>
    </row>
    <row r="17754" spans="1:5" ht="51.75" x14ac:dyDescent="0.25">
      <c r="A17754" s="105" t="s">
        <v>23046</v>
      </c>
      <c r="B17754" s="106" t="s">
        <v>23047</v>
      </c>
      <c r="C17754" s="107" t="s">
        <v>16218</v>
      </c>
      <c r="D17754" s="119"/>
      <c r="E17754" s="109"/>
    </row>
    <row r="17755" spans="1:5" ht="51.75" x14ac:dyDescent="0.25">
      <c r="A17755" s="105" t="s">
        <v>23048</v>
      </c>
      <c r="B17755" s="106" t="s">
        <v>23049</v>
      </c>
      <c r="C17755" s="107" t="s">
        <v>16218</v>
      </c>
      <c r="D17755" s="119"/>
      <c r="E17755" s="109"/>
    </row>
    <row r="17756" spans="1:5" ht="51.75" x14ac:dyDescent="0.25">
      <c r="A17756" s="105" t="s">
        <v>23050</v>
      </c>
      <c r="B17756" s="106" t="s">
        <v>23051</v>
      </c>
      <c r="C17756" s="107" t="s">
        <v>16218</v>
      </c>
      <c r="D17756" s="119"/>
      <c r="E17756" s="109"/>
    </row>
    <row r="17757" spans="1:5" ht="51.75" x14ac:dyDescent="0.25">
      <c r="A17757" s="105" t="s">
        <v>23052</v>
      </c>
      <c r="B17757" s="106" t="s">
        <v>23053</v>
      </c>
      <c r="C17757" s="107" t="s">
        <v>16218</v>
      </c>
      <c r="D17757" s="119"/>
      <c r="E17757" s="109"/>
    </row>
    <row r="17758" spans="1:5" ht="39" x14ac:dyDescent="0.25">
      <c r="A17758" s="105" t="s">
        <v>23054</v>
      </c>
      <c r="B17758" s="106" t="s">
        <v>23055</v>
      </c>
      <c r="C17758" s="107" t="s">
        <v>16218</v>
      </c>
      <c r="D17758" s="119"/>
      <c r="E17758" s="109"/>
    </row>
    <row r="17759" spans="1:5" ht="51.75" x14ac:dyDescent="0.25">
      <c r="A17759" s="105" t="s">
        <v>23056</v>
      </c>
      <c r="B17759" s="106" t="s">
        <v>23057</v>
      </c>
      <c r="C17759" s="107" t="s">
        <v>16218</v>
      </c>
      <c r="D17759" s="119"/>
      <c r="E17759" s="109"/>
    </row>
    <row r="17760" spans="1:5" ht="39" x14ac:dyDescent="0.25">
      <c r="A17760" s="105" t="s">
        <v>23058</v>
      </c>
      <c r="B17760" s="106" t="s">
        <v>23059</v>
      </c>
      <c r="C17760" s="107" t="s">
        <v>16218</v>
      </c>
      <c r="D17760" s="119"/>
      <c r="E17760" s="109"/>
    </row>
    <row r="17761" spans="1:5" ht="51.75" x14ac:dyDescent="0.25">
      <c r="A17761" s="105" t="s">
        <v>23060</v>
      </c>
      <c r="B17761" s="106" t="s">
        <v>23061</v>
      </c>
      <c r="C17761" s="107" t="s">
        <v>16218</v>
      </c>
      <c r="D17761" s="119"/>
      <c r="E17761" s="109"/>
    </row>
    <row r="17762" spans="1:5" ht="39" x14ac:dyDescent="0.25">
      <c r="A17762" s="105" t="s">
        <v>23062</v>
      </c>
      <c r="B17762" s="106" t="s">
        <v>23063</v>
      </c>
      <c r="C17762" s="107" t="s">
        <v>16218</v>
      </c>
      <c r="D17762" s="119"/>
      <c r="E17762" s="109"/>
    </row>
    <row r="17763" spans="1:5" ht="39" x14ac:dyDescent="0.25">
      <c r="A17763" s="105" t="s">
        <v>23064</v>
      </c>
      <c r="B17763" s="106" t="s">
        <v>23065</v>
      </c>
      <c r="C17763" s="107" t="s">
        <v>16218</v>
      </c>
      <c r="D17763" s="119"/>
      <c r="E17763" s="109"/>
    </row>
    <row r="17764" spans="1:5" ht="39" x14ac:dyDescent="0.25">
      <c r="A17764" s="105" t="s">
        <v>23066</v>
      </c>
      <c r="B17764" s="106" t="s">
        <v>23067</v>
      </c>
      <c r="C17764" s="107" t="s">
        <v>16218</v>
      </c>
      <c r="D17764" s="119"/>
      <c r="E17764" s="109"/>
    </row>
    <row r="17765" spans="1:5" ht="39" x14ac:dyDescent="0.25">
      <c r="A17765" s="105" t="s">
        <v>23068</v>
      </c>
      <c r="B17765" s="106" t="s">
        <v>23069</v>
      </c>
      <c r="C17765" s="107" t="s">
        <v>16218</v>
      </c>
      <c r="D17765" s="119"/>
      <c r="E17765" s="109"/>
    </row>
    <row r="17766" spans="1:5" ht="51.75" x14ac:dyDescent="0.25">
      <c r="A17766" s="105" t="s">
        <v>23070</v>
      </c>
      <c r="B17766" s="106" t="s">
        <v>23071</v>
      </c>
      <c r="C17766" s="107" t="s">
        <v>16218</v>
      </c>
      <c r="D17766" s="119"/>
      <c r="E17766" s="109"/>
    </row>
    <row r="17767" spans="1:5" ht="39" x14ac:dyDescent="0.25">
      <c r="A17767" s="105" t="s">
        <v>23072</v>
      </c>
      <c r="B17767" s="106" t="s">
        <v>23073</v>
      </c>
      <c r="C17767" s="107" t="s">
        <v>16218</v>
      </c>
      <c r="D17767" s="119"/>
      <c r="E17767" s="109"/>
    </row>
    <row r="17768" spans="1:5" ht="51.75" x14ac:dyDescent="0.25">
      <c r="A17768" s="105" t="s">
        <v>23074</v>
      </c>
      <c r="B17768" s="106" t="s">
        <v>23075</v>
      </c>
      <c r="C17768" s="107" t="s">
        <v>16218</v>
      </c>
      <c r="D17768" s="119"/>
      <c r="E17768" s="109"/>
    </row>
    <row r="17769" spans="1:5" ht="51.75" x14ac:dyDescent="0.25">
      <c r="A17769" s="105" t="s">
        <v>23076</v>
      </c>
      <c r="B17769" s="106" t="s">
        <v>23077</v>
      </c>
      <c r="C17769" s="107" t="s">
        <v>16218</v>
      </c>
      <c r="D17769" s="119"/>
      <c r="E17769" s="109"/>
    </row>
    <row r="17770" spans="1:5" ht="51.75" x14ac:dyDescent="0.25">
      <c r="A17770" s="105" t="s">
        <v>23078</v>
      </c>
      <c r="B17770" s="106" t="s">
        <v>23079</v>
      </c>
      <c r="C17770" s="107" t="s">
        <v>16218</v>
      </c>
      <c r="D17770" s="119"/>
      <c r="E17770" s="109"/>
    </row>
    <row r="17771" spans="1:5" ht="39" x14ac:dyDescent="0.25">
      <c r="A17771" s="105" t="s">
        <v>23080</v>
      </c>
      <c r="B17771" s="106" t="s">
        <v>23081</v>
      </c>
      <c r="C17771" s="107" t="s">
        <v>16218</v>
      </c>
      <c r="D17771" s="119"/>
      <c r="E17771" s="109"/>
    </row>
    <row r="17772" spans="1:5" ht="51.75" x14ac:dyDescent="0.25">
      <c r="A17772" s="105" t="s">
        <v>23082</v>
      </c>
      <c r="B17772" s="106" t="s">
        <v>23083</v>
      </c>
      <c r="C17772" s="107" t="s">
        <v>16218</v>
      </c>
      <c r="D17772" s="119"/>
      <c r="E17772" s="109"/>
    </row>
    <row r="17773" spans="1:5" ht="51.75" x14ac:dyDescent="0.25">
      <c r="A17773" s="105" t="s">
        <v>23084</v>
      </c>
      <c r="B17773" s="106" t="s">
        <v>23085</v>
      </c>
      <c r="C17773" s="107" t="s">
        <v>16218</v>
      </c>
      <c r="D17773" s="119"/>
      <c r="E17773" s="109"/>
    </row>
    <row r="17774" spans="1:5" ht="39" x14ac:dyDescent="0.25">
      <c r="A17774" s="105" t="s">
        <v>23086</v>
      </c>
      <c r="B17774" s="106" t="s">
        <v>23087</v>
      </c>
      <c r="C17774" s="107" t="s">
        <v>16218</v>
      </c>
      <c r="D17774" s="119"/>
      <c r="E17774" s="109"/>
    </row>
    <row r="17775" spans="1:5" ht="51.75" x14ac:dyDescent="0.25">
      <c r="A17775" s="105" t="s">
        <v>23088</v>
      </c>
      <c r="B17775" s="106" t="s">
        <v>23089</v>
      </c>
      <c r="C17775" s="107" t="s">
        <v>16218</v>
      </c>
      <c r="D17775" s="119"/>
      <c r="E17775" s="109"/>
    </row>
    <row r="17776" spans="1:5" ht="39" x14ac:dyDescent="0.25">
      <c r="A17776" s="105" t="s">
        <v>23090</v>
      </c>
      <c r="B17776" s="106" t="s">
        <v>23091</v>
      </c>
      <c r="C17776" s="107" t="s">
        <v>16218</v>
      </c>
      <c r="D17776" s="119"/>
      <c r="E17776" s="109"/>
    </row>
    <row r="17777" spans="1:5" ht="51.75" x14ac:dyDescent="0.25">
      <c r="A17777" s="105" t="s">
        <v>23092</v>
      </c>
      <c r="B17777" s="106" t="s">
        <v>23093</v>
      </c>
      <c r="C17777" s="107" t="s">
        <v>16218</v>
      </c>
      <c r="D17777" s="119"/>
      <c r="E17777" s="109"/>
    </row>
    <row r="17778" spans="1:5" ht="39" x14ac:dyDescent="0.25">
      <c r="A17778" s="105" t="s">
        <v>23094</v>
      </c>
      <c r="B17778" s="106" t="s">
        <v>23095</v>
      </c>
      <c r="C17778" s="107" t="s">
        <v>16218</v>
      </c>
      <c r="D17778" s="119"/>
      <c r="E17778" s="109"/>
    </row>
    <row r="17779" spans="1:5" ht="51.75" x14ac:dyDescent="0.25">
      <c r="A17779" s="105" t="s">
        <v>23096</v>
      </c>
      <c r="B17779" s="106" t="s">
        <v>23097</v>
      </c>
      <c r="C17779" s="107" t="s">
        <v>16218</v>
      </c>
      <c r="D17779" s="119"/>
      <c r="E17779" s="109"/>
    </row>
    <row r="17780" spans="1:5" ht="39" x14ac:dyDescent="0.25">
      <c r="A17780" s="105" t="s">
        <v>23098</v>
      </c>
      <c r="B17780" s="106" t="s">
        <v>23099</v>
      </c>
      <c r="C17780" s="107" t="s">
        <v>16218</v>
      </c>
      <c r="D17780" s="119"/>
      <c r="E17780" s="109"/>
    </row>
    <row r="17781" spans="1:5" ht="39" x14ac:dyDescent="0.25">
      <c r="A17781" s="105" t="s">
        <v>23100</v>
      </c>
      <c r="B17781" s="106" t="s">
        <v>23101</v>
      </c>
      <c r="C17781" s="107" t="s">
        <v>16218</v>
      </c>
      <c r="D17781" s="119"/>
      <c r="E17781" s="109"/>
    </row>
    <row r="17782" spans="1:5" ht="39" x14ac:dyDescent="0.25">
      <c r="A17782" s="105" t="s">
        <v>23102</v>
      </c>
      <c r="B17782" s="106" t="s">
        <v>23103</v>
      </c>
      <c r="C17782" s="107" t="s">
        <v>16218</v>
      </c>
      <c r="D17782" s="119"/>
      <c r="E17782" s="109"/>
    </row>
    <row r="17783" spans="1:5" ht="39" x14ac:dyDescent="0.25">
      <c r="A17783" s="105" t="s">
        <v>23104</v>
      </c>
      <c r="B17783" s="106" t="s">
        <v>23105</v>
      </c>
      <c r="C17783" s="107" t="s">
        <v>16218</v>
      </c>
      <c r="D17783" s="119"/>
      <c r="E17783" s="109"/>
    </row>
    <row r="17784" spans="1:5" ht="39" x14ac:dyDescent="0.25">
      <c r="A17784" s="105" t="s">
        <v>23106</v>
      </c>
      <c r="B17784" s="106" t="s">
        <v>23107</v>
      </c>
      <c r="C17784" s="107" t="s">
        <v>16218</v>
      </c>
      <c r="D17784" s="119"/>
      <c r="E17784" s="109"/>
    </row>
    <row r="17785" spans="1:5" ht="39" x14ac:dyDescent="0.25">
      <c r="A17785" s="105" t="s">
        <v>23108</v>
      </c>
      <c r="B17785" s="106" t="s">
        <v>23109</v>
      </c>
      <c r="C17785" s="107" t="s">
        <v>16218</v>
      </c>
      <c r="D17785" s="119"/>
      <c r="E17785" s="109"/>
    </row>
    <row r="17786" spans="1:5" ht="51.75" x14ac:dyDescent="0.25">
      <c r="A17786" s="105" t="s">
        <v>23110</v>
      </c>
      <c r="B17786" s="106" t="s">
        <v>23111</v>
      </c>
      <c r="C17786" s="107" t="s">
        <v>16218</v>
      </c>
      <c r="D17786" s="119"/>
      <c r="E17786" s="109"/>
    </row>
    <row r="17787" spans="1:5" ht="26.25" x14ac:dyDescent="0.25">
      <c r="A17787" s="105" t="s">
        <v>23112</v>
      </c>
      <c r="B17787" s="106" t="s">
        <v>23113</v>
      </c>
      <c r="C17787" s="107" t="s">
        <v>16218</v>
      </c>
      <c r="D17787" s="119"/>
      <c r="E17787" s="109"/>
    </row>
    <row r="17788" spans="1:5" ht="39" x14ac:dyDescent="0.25">
      <c r="A17788" s="105" t="s">
        <v>23114</v>
      </c>
      <c r="B17788" s="106" t="s">
        <v>23115</v>
      </c>
      <c r="C17788" s="107" t="s">
        <v>16218</v>
      </c>
      <c r="D17788" s="119"/>
      <c r="E17788" s="109"/>
    </row>
    <row r="17789" spans="1:5" ht="39" x14ac:dyDescent="0.25">
      <c r="A17789" s="105" t="s">
        <v>23116</v>
      </c>
      <c r="B17789" s="106" t="s">
        <v>23117</v>
      </c>
      <c r="C17789" s="107" t="s">
        <v>16218</v>
      </c>
      <c r="D17789" s="119"/>
      <c r="E17789" s="109"/>
    </row>
    <row r="17790" spans="1:5" ht="51.75" x14ac:dyDescent="0.25">
      <c r="A17790" s="105" t="s">
        <v>23118</v>
      </c>
      <c r="B17790" s="106" t="s">
        <v>23119</v>
      </c>
      <c r="C17790" s="107" t="s">
        <v>16218</v>
      </c>
      <c r="D17790" s="119"/>
      <c r="E17790" s="109"/>
    </row>
    <row r="17791" spans="1:5" ht="51.75" x14ac:dyDescent="0.25">
      <c r="A17791" s="105" t="s">
        <v>23120</v>
      </c>
      <c r="B17791" s="106" t="s">
        <v>23121</v>
      </c>
      <c r="C17791" s="107" t="s">
        <v>16218</v>
      </c>
      <c r="D17791" s="119"/>
      <c r="E17791" s="109"/>
    </row>
    <row r="17792" spans="1:5" ht="51.75" x14ac:dyDescent="0.25">
      <c r="A17792" s="105" t="s">
        <v>23122</v>
      </c>
      <c r="B17792" s="106" t="s">
        <v>23123</v>
      </c>
      <c r="C17792" s="107" t="s">
        <v>16218</v>
      </c>
      <c r="D17792" s="119"/>
      <c r="E17792" s="109"/>
    </row>
    <row r="17793" spans="1:5" ht="51.75" x14ac:dyDescent="0.25">
      <c r="A17793" s="105" t="s">
        <v>23124</v>
      </c>
      <c r="B17793" s="106" t="s">
        <v>23125</v>
      </c>
      <c r="C17793" s="107" t="s">
        <v>16218</v>
      </c>
      <c r="D17793" s="119"/>
      <c r="E17793" s="109"/>
    </row>
    <row r="17794" spans="1:5" ht="51.75" x14ac:dyDescent="0.25">
      <c r="A17794" s="105" t="s">
        <v>23126</v>
      </c>
      <c r="B17794" s="106" t="s">
        <v>23127</v>
      </c>
      <c r="C17794" s="107" t="s">
        <v>16218</v>
      </c>
      <c r="D17794" s="119"/>
      <c r="E17794" s="109"/>
    </row>
    <row r="17795" spans="1:5" ht="51.75" x14ac:dyDescent="0.25">
      <c r="A17795" s="105" t="s">
        <v>23128</v>
      </c>
      <c r="B17795" s="106" t="s">
        <v>23129</v>
      </c>
      <c r="C17795" s="107" t="s">
        <v>16218</v>
      </c>
      <c r="D17795" s="119"/>
      <c r="E17795" s="109"/>
    </row>
    <row r="17796" spans="1:5" ht="51.75" x14ac:dyDescent="0.25">
      <c r="A17796" s="105" t="s">
        <v>23130</v>
      </c>
      <c r="B17796" s="106" t="s">
        <v>23131</v>
      </c>
      <c r="C17796" s="107" t="s">
        <v>16218</v>
      </c>
      <c r="D17796" s="119"/>
      <c r="E17796" s="109"/>
    </row>
    <row r="17797" spans="1:5" ht="51.75" x14ac:dyDescent="0.25">
      <c r="A17797" s="105" t="s">
        <v>23132</v>
      </c>
      <c r="B17797" s="106" t="s">
        <v>23133</v>
      </c>
      <c r="C17797" s="107" t="s">
        <v>16218</v>
      </c>
      <c r="D17797" s="119"/>
      <c r="E17797" s="109"/>
    </row>
    <row r="17798" spans="1:5" ht="51.75" x14ac:dyDescent="0.25">
      <c r="A17798" s="105" t="s">
        <v>23134</v>
      </c>
      <c r="B17798" s="106" t="s">
        <v>23135</v>
      </c>
      <c r="C17798" s="107" t="s">
        <v>16218</v>
      </c>
      <c r="D17798" s="119"/>
      <c r="E17798" s="109"/>
    </row>
    <row r="17799" spans="1:5" ht="51.75" x14ac:dyDescent="0.25">
      <c r="A17799" s="105" t="s">
        <v>23136</v>
      </c>
      <c r="B17799" s="106" t="s">
        <v>23137</v>
      </c>
      <c r="C17799" s="107" t="s">
        <v>16218</v>
      </c>
      <c r="D17799" s="119"/>
      <c r="E17799" s="109"/>
    </row>
    <row r="17800" spans="1:5" ht="51.75" x14ac:dyDescent="0.25">
      <c r="A17800" s="105" t="s">
        <v>23138</v>
      </c>
      <c r="B17800" s="106" t="s">
        <v>23139</v>
      </c>
      <c r="C17800" s="107" t="s">
        <v>16218</v>
      </c>
      <c r="D17800" s="119"/>
      <c r="E17800" s="109"/>
    </row>
    <row r="17801" spans="1:5" ht="51.75" x14ac:dyDescent="0.25">
      <c r="A17801" s="105" t="s">
        <v>23140</v>
      </c>
      <c r="B17801" s="106" t="s">
        <v>23141</v>
      </c>
      <c r="C17801" s="107" t="s">
        <v>16218</v>
      </c>
      <c r="D17801" s="119"/>
      <c r="E17801" s="109"/>
    </row>
    <row r="17802" spans="1:5" ht="39" x14ac:dyDescent="0.25">
      <c r="A17802" s="105" t="s">
        <v>23142</v>
      </c>
      <c r="B17802" s="106" t="s">
        <v>23143</v>
      </c>
      <c r="C17802" s="107" t="s">
        <v>16218</v>
      </c>
      <c r="D17802" s="119"/>
      <c r="E17802" s="109"/>
    </row>
    <row r="17803" spans="1:5" ht="39" x14ac:dyDescent="0.25">
      <c r="A17803" s="105" t="s">
        <v>23144</v>
      </c>
      <c r="B17803" s="106" t="s">
        <v>23145</v>
      </c>
      <c r="C17803" s="107" t="s">
        <v>16218</v>
      </c>
      <c r="D17803" s="119"/>
      <c r="E17803" s="109"/>
    </row>
    <row r="17804" spans="1:5" ht="39" x14ac:dyDescent="0.25">
      <c r="A17804" s="105" t="s">
        <v>23146</v>
      </c>
      <c r="B17804" s="106" t="s">
        <v>23147</v>
      </c>
      <c r="C17804" s="107" t="s">
        <v>16218</v>
      </c>
      <c r="D17804" s="119"/>
      <c r="E17804" s="109"/>
    </row>
    <row r="17805" spans="1:5" ht="51.75" x14ac:dyDescent="0.25">
      <c r="A17805" s="105" t="s">
        <v>23148</v>
      </c>
      <c r="B17805" s="106" t="s">
        <v>23149</v>
      </c>
      <c r="C17805" s="107" t="s">
        <v>16218</v>
      </c>
      <c r="D17805" s="119"/>
      <c r="E17805" s="109"/>
    </row>
    <row r="17806" spans="1:5" ht="51.75" x14ac:dyDescent="0.25">
      <c r="A17806" s="105" t="s">
        <v>23150</v>
      </c>
      <c r="B17806" s="106" t="s">
        <v>23151</v>
      </c>
      <c r="C17806" s="107" t="s">
        <v>16218</v>
      </c>
      <c r="D17806" s="119"/>
      <c r="E17806" s="109"/>
    </row>
    <row r="17807" spans="1:5" ht="51.75" x14ac:dyDescent="0.25">
      <c r="A17807" s="105" t="s">
        <v>23152</v>
      </c>
      <c r="B17807" s="106" t="s">
        <v>23153</v>
      </c>
      <c r="C17807" s="107" t="s">
        <v>16218</v>
      </c>
      <c r="D17807" s="119"/>
      <c r="E17807" s="109"/>
    </row>
    <row r="17808" spans="1:5" ht="51.75" x14ac:dyDescent="0.25">
      <c r="A17808" s="105" t="s">
        <v>23154</v>
      </c>
      <c r="B17808" s="106" t="s">
        <v>23155</v>
      </c>
      <c r="C17808" s="107" t="s">
        <v>16218</v>
      </c>
      <c r="D17808" s="119"/>
      <c r="E17808" s="109"/>
    </row>
    <row r="17809" spans="1:5" ht="51.75" x14ac:dyDescent="0.25">
      <c r="A17809" s="105" t="s">
        <v>23156</v>
      </c>
      <c r="B17809" s="106" t="s">
        <v>23157</v>
      </c>
      <c r="C17809" s="107" t="s">
        <v>16218</v>
      </c>
      <c r="D17809" s="119"/>
      <c r="E17809" s="109"/>
    </row>
    <row r="17810" spans="1:5" ht="51.75" x14ac:dyDescent="0.25">
      <c r="A17810" s="105" t="s">
        <v>23158</v>
      </c>
      <c r="B17810" s="106" t="s">
        <v>23159</v>
      </c>
      <c r="C17810" s="107" t="s">
        <v>16218</v>
      </c>
      <c r="D17810" s="119"/>
      <c r="E17810" s="109"/>
    </row>
    <row r="17811" spans="1:5" ht="39" x14ac:dyDescent="0.25">
      <c r="A17811" s="105" t="s">
        <v>23160</v>
      </c>
      <c r="B17811" s="106" t="s">
        <v>23161</v>
      </c>
      <c r="C17811" s="107" t="s">
        <v>16218</v>
      </c>
      <c r="D17811" s="119"/>
      <c r="E17811" s="109"/>
    </row>
    <row r="17812" spans="1:5" ht="39" x14ac:dyDescent="0.25">
      <c r="A17812" s="105" t="s">
        <v>23162</v>
      </c>
      <c r="B17812" s="106" t="s">
        <v>23163</v>
      </c>
      <c r="C17812" s="107" t="s">
        <v>16218</v>
      </c>
      <c r="D17812" s="119"/>
      <c r="E17812" s="109"/>
    </row>
    <row r="17813" spans="1:5" ht="51.75" x14ac:dyDescent="0.25">
      <c r="A17813" s="105" t="s">
        <v>23164</v>
      </c>
      <c r="B17813" s="106" t="s">
        <v>23165</v>
      </c>
      <c r="C17813" s="107" t="s">
        <v>16218</v>
      </c>
      <c r="D17813" s="119"/>
      <c r="E17813" s="109"/>
    </row>
    <row r="17814" spans="1:5" ht="51.75" x14ac:dyDescent="0.25">
      <c r="A17814" s="105" t="s">
        <v>23166</v>
      </c>
      <c r="B17814" s="106" t="s">
        <v>23167</v>
      </c>
      <c r="C17814" s="107" t="s">
        <v>16218</v>
      </c>
      <c r="D17814" s="119"/>
      <c r="E17814" s="109"/>
    </row>
    <row r="17815" spans="1:5" ht="51.75" x14ac:dyDescent="0.25">
      <c r="A17815" s="105" t="s">
        <v>23168</v>
      </c>
      <c r="B17815" s="106" t="s">
        <v>23169</v>
      </c>
      <c r="C17815" s="107" t="s">
        <v>16218</v>
      </c>
      <c r="D17815" s="119"/>
      <c r="E17815" s="109"/>
    </row>
    <row r="17816" spans="1:5" ht="39" x14ac:dyDescent="0.25">
      <c r="A17816" s="105" t="s">
        <v>23170</v>
      </c>
      <c r="B17816" s="106" t="s">
        <v>23171</v>
      </c>
      <c r="C17816" s="107" t="s">
        <v>16218</v>
      </c>
      <c r="D17816" s="119"/>
      <c r="E17816" s="109"/>
    </row>
    <row r="17817" spans="1:5" ht="39" x14ac:dyDescent="0.25">
      <c r="A17817" s="112" t="s">
        <v>23172</v>
      </c>
      <c r="B17817" s="106" t="s">
        <v>23173</v>
      </c>
      <c r="C17817" s="111" t="s">
        <v>16218</v>
      </c>
      <c r="D17817" s="119"/>
      <c r="E17817" s="109"/>
    </row>
    <row r="17818" spans="1:5" ht="39" x14ac:dyDescent="0.25">
      <c r="A17818" s="105" t="s">
        <v>23174</v>
      </c>
      <c r="B17818" s="106" t="s">
        <v>23175</v>
      </c>
      <c r="C17818" s="107" t="s">
        <v>16218</v>
      </c>
      <c r="D17818" s="119"/>
      <c r="E17818" s="109"/>
    </row>
    <row r="17819" spans="1:5" ht="39" x14ac:dyDescent="0.25">
      <c r="A17819" s="105" t="s">
        <v>23176</v>
      </c>
      <c r="B17819" s="106" t="s">
        <v>23177</v>
      </c>
      <c r="C17819" s="107" t="s">
        <v>16218</v>
      </c>
      <c r="D17819" s="119"/>
      <c r="E17819" s="109"/>
    </row>
    <row r="17820" spans="1:5" ht="26.25" x14ac:dyDescent="0.25">
      <c r="A17820" s="105" t="s">
        <v>23178</v>
      </c>
      <c r="B17820" s="106" t="s">
        <v>23179</v>
      </c>
      <c r="C17820" s="107" t="s">
        <v>16218</v>
      </c>
      <c r="D17820" s="119"/>
      <c r="E17820" s="109"/>
    </row>
    <row r="17821" spans="1:5" ht="26.25" x14ac:dyDescent="0.25">
      <c r="A17821" s="105" t="s">
        <v>23180</v>
      </c>
      <c r="B17821" s="106" t="s">
        <v>23181</v>
      </c>
      <c r="C17821" s="107" t="s">
        <v>16218</v>
      </c>
      <c r="D17821" s="119"/>
      <c r="E17821" s="109"/>
    </row>
    <row r="17822" spans="1:5" ht="39" x14ac:dyDescent="0.25">
      <c r="A17822" s="105" t="s">
        <v>23182</v>
      </c>
      <c r="B17822" s="106" t="s">
        <v>23183</v>
      </c>
      <c r="C17822" s="107" t="s">
        <v>16218</v>
      </c>
      <c r="D17822" s="119"/>
      <c r="E17822" s="109"/>
    </row>
    <row r="17823" spans="1:5" ht="51.75" x14ac:dyDescent="0.25">
      <c r="A17823" s="105" t="s">
        <v>23184</v>
      </c>
      <c r="B17823" s="106" t="s">
        <v>23185</v>
      </c>
      <c r="C17823" s="107" t="s">
        <v>16218</v>
      </c>
      <c r="D17823" s="119"/>
      <c r="E17823" s="109"/>
    </row>
    <row r="17824" spans="1:5" ht="39" x14ac:dyDescent="0.25">
      <c r="A17824" s="105" t="s">
        <v>23186</v>
      </c>
      <c r="B17824" s="106" t="s">
        <v>23187</v>
      </c>
      <c r="C17824" s="107" t="s">
        <v>16218</v>
      </c>
      <c r="D17824" s="119"/>
      <c r="E17824" s="109"/>
    </row>
    <row r="17825" spans="1:5" ht="51.75" x14ac:dyDescent="0.25">
      <c r="A17825" s="105" t="s">
        <v>23188</v>
      </c>
      <c r="B17825" s="106" t="s">
        <v>23189</v>
      </c>
      <c r="C17825" s="107" t="s">
        <v>16218</v>
      </c>
      <c r="D17825" s="119"/>
      <c r="E17825" s="109"/>
    </row>
    <row r="17826" spans="1:5" ht="51.75" x14ac:dyDescent="0.25">
      <c r="A17826" s="105" t="s">
        <v>23190</v>
      </c>
      <c r="B17826" s="106" t="s">
        <v>23191</v>
      </c>
      <c r="C17826" s="107" t="s">
        <v>16218</v>
      </c>
      <c r="D17826" s="119"/>
      <c r="E17826" s="109"/>
    </row>
    <row r="17827" spans="1:5" ht="51.75" x14ac:dyDescent="0.25">
      <c r="A17827" s="105" t="s">
        <v>23192</v>
      </c>
      <c r="B17827" s="106" t="s">
        <v>23193</v>
      </c>
      <c r="C17827" s="107" t="s">
        <v>16218</v>
      </c>
      <c r="D17827" s="119"/>
      <c r="E17827" s="109"/>
    </row>
    <row r="17828" spans="1:5" ht="51.75" x14ac:dyDescent="0.25">
      <c r="A17828" s="105" t="s">
        <v>23194</v>
      </c>
      <c r="B17828" s="106" t="s">
        <v>23195</v>
      </c>
      <c r="C17828" s="107" t="s">
        <v>16218</v>
      </c>
      <c r="D17828" s="119"/>
      <c r="E17828" s="109"/>
    </row>
    <row r="17829" spans="1:5" ht="51.75" x14ac:dyDescent="0.25">
      <c r="A17829" s="105" t="s">
        <v>23196</v>
      </c>
      <c r="B17829" s="106" t="s">
        <v>23197</v>
      </c>
      <c r="C17829" s="107" t="s">
        <v>16218</v>
      </c>
      <c r="D17829" s="119"/>
      <c r="E17829" s="109"/>
    </row>
    <row r="17830" spans="1:5" ht="39" x14ac:dyDescent="0.25">
      <c r="A17830" s="105" t="s">
        <v>23198</v>
      </c>
      <c r="B17830" s="106" t="s">
        <v>23199</v>
      </c>
      <c r="C17830" s="107" t="s">
        <v>16218</v>
      </c>
      <c r="D17830" s="119"/>
      <c r="E17830" s="109"/>
    </row>
    <row r="17831" spans="1:5" ht="26.25" x14ac:dyDescent="0.25">
      <c r="A17831" s="105" t="s">
        <v>23200</v>
      </c>
      <c r="B17831" s="106" t="s">
        <v>23201</v>
      </c>
      <c r="C17831" s="107" t="s">
        <v>16218</v>
      </c>
      <c r="D17831" s="119"/>
      <c r="E17831" s="109"/>
    </row>
    <row r="17832" spans="1:5" ht="39" x14ac:dyDescent="0.25">
      <c r="A17832" s="105" t="s">
        <v>23202</v>
      </c>
      <c r="B17832" s="106" t="s">
        <v>23203</v>
      </c>
      <c r="C17832" s="107" t="s">
        <v>16218</v>
      </c>
      <c r="D17832" s="119"/>
      <c r="E17832" s="109"/>
    </row>
    <row r="17833" spans="1:5" ht="39" x14ac:dyDescent="0.25">
      <c r="A17833" s="105" t="s">
        <v>23204</v>
      </c>
      <c r="B17833" s="106" t="s">
        <v>23205</v>
      </c>
      <c r="C17833" s="107" t="s">
        <v>16218</v>
      </c>
      <c r="D17833" s="119"/>
      <c r="E17833" s="109"/>
    </row>
    <row r="17834" spans="1:5" ht="39" x14ac:dyDescent="0.25">
      <c r="A17834" s="105" t="s">
        <v>23206</v>
      </c>
      <c r="B17834" s="106" t="s">
        <v>23207</v>
      </c>
      <c r="C17834" s="107" t="s">
        <v>16218</v>
      </c>
      <c r="D17834" s="119"/>
      <c r="E17834" s="109"/>
    </row>
    <row r="17835" spans="1:5" ht="26.25" x14ac:dyDescent="0.25">
      <c r="A17835" s="105" t="s">
        <v>23208</v>
      </c>
      <c r="B17835" s="106" t="s">
        <v>23209</v>
      </c>
      <c r="C17835" s="107" t="s">
        <v>16218</v>
      </c>
      <c r="D17835" s="119"/>
      <c r="E17835" s="109"/>
    </row>
    <row r="17836" spans="1:5" ht="26.25" x14ac:dyDescent="0.25">
      <c r="A17836" s="105" t="s">
        <v>23210</v>
      </c>
      <c r="B17836" s="106" t="s">
        <v>23211</v>
      </c>
      <c r="C17836" s="107" t="s">
        <v>16218</v>
      </c>
      <c r="D17836" s="119"/>
      <c r="E17836" s="109"/>
    </row>
    <row r="17837" spans="1:5" ht="26.25" x14ac:dyDescent="0.25">
      <c r="A17837" s="105" t="s">
        <v>23212</v>
      </c>
      <c r="B17837" s="106" t="s">
        <v>23213</v>
      </c>
      <c r="C17837" s="107" t="s">
        <v>16218</v>
      </c>
      <c r="D17837" s="119"/>
      <c r="E17837" s="109"/>
    </row>
    <row r="17838" spans="1:5" x14ac:dyDescent="0.25">
      <c r="A17838" s="105" t="s">
        <v>23214</v>
      </c>
      <c r="B17838" s="106" t="s">
        <v>23215</v>
      </c>
      <c r="C17838" s="107" t="s">
        <v>16218</v>
      </c>
      <c r="D17838" s="119"/>
      <c r="E17838" s="109"/>
    </row>
    <row r="17839" spans="1:5" ht="39" x14ac:dyDescent="0.25">
      <c r="A17839" s="105" t="s">
        <v>23216</v>
      </c>
      <c r="B17839" s="106" t="s">
        <v>23217</v>
      </c>
      <c r="C17839" s="107" t="s">
        <v>16218</v>
      </c>
      <c r="D17839" s="119"/>
      <c r="E17839" s="109"/>
    </row>
    <row r="17840" spans="1:5" ht="26.25" x14ac:dyDescent="0.25">
      <c r="A17840" s="105" t="s">
        <v>23218</v>
      </c>
      <c r="B17840" s="106" t="s">
        <v>23219</v>
      </c>
      <c r="C17840" s="107" t="s">
        <v>16218</v>
      </c>
      <c r="D17840" s="119"/>
      <c r="E17840" s="109"/>
    </row>
    <row r="17841" spans="1:5" ht="51.75" x14ac:dyDescent="0.25">
      <c r="A17841" s="105" t="s">
        <v>23220</v>
      </c>
      <c r="B17841" s="106" t="s">
        <v>23221</v>
      </c>
      <c r="C17841" s="107" t="s">
        <v>16218</v>
      </c>
      <c r="D17841" s="119"/>
      <c r="E17841" s="109"/>
    </row>
    <row r="17842" spans="1:5" ht="51.75" x14ac:dyDescent="0.25">
      <c r="A17842" s="105" t="s">
        <v>23222</v>
      </c>
      <c r="B17842" s="106" t="s">
        <v>23223</v>
      </c>
      <c r="C17842" s="107" t="s">
        <v>16218</v>
      </c>
      <c r="D17842" s="119"/>
      <c r="E17842" s="109"/>
    </row>
    <row r="17843" spans="1:5" ht="39" x14ac:dyDescent="0.25">
      <c r="A17843" s="105" t="s">
        <v>23224</v>
      </c>
      <c r="B17843" s="106" t="s">
        <v>23225</v>
      </c>
      <c r="C17843" s="107" t="s">
        <v>16218</v>
      </c>
      <c r="D17843" s="119"/>
      <c r="E17843" s="109"/>
    </row>
    <row r="17844" spans="1:5" ht="51.75" x14ac:dyDescent="0.25">
      <c r="A17844" s="105" t="s">
        <v>23226</v>
      </c>
      <c r="B17844" s="106" t="s">
        <v>23227</v>
      </c>
      <c r="C17844" s="107" t="s">
        <v>16218</v>
      </c>
      <c r="D17844" s="119"/>
      <c r="E17844" s="109"/>
    </row>
    <row r="17845" spans="1:5" ht="39" x14ac:dyDescent="0.25">
      <c r="A17845" s="105" t="s">
        <v>23228</v>
      </c>
      <c r="B17845" s="106" t="s">
        <v>23229</v>
      </c>
      <c r="C17845" s="107" t="s">
        <v>16218</v>
      </c>
      <c r="D17845" s="119"/>
      <c r="E17845" s="109"/>
    </row>
    <row r="17846" spans="1:5" ht="39" x14ac:dyDescent="0.25">
      <c r="A17846" s="105" t="s">
        <v>23230</v>
      </c>
      <c r="B17846" s="106" t="s">
        <v>23231</v>
      </c>
      <c r="C17846" s="107" t="s">
        <v>16218</v>
      </c>
      <c r="D17846" s="119"/>
      <c r="E17846" s="109"/>
    </row>
    <row r="17847" spans="1:5" ht="51.75" x14ac:dyDescent="0.25">
      <c r="A17847" s="105" t="s">
        <v>23232</v>
      </c>
      <c r="B17847" s="106" t="s">
        <v>23233</v>
      </c>
      <c r="C17847" s="107" t="s">
        <v>16218</v>
      </c>
      <c r="D17847" s="119"/>
      <c r="E17847" s="109"/>
    </row>
    <row r="17848" spans="1:5" ht="39" x14ac:dyDescent="0.25">
      <c r="A17848" s="105" t="s">
        <v>23234</v>
      </c>
      <c r="B17848" s="106" t="s">
        <v>23235</v>
      </c>
      <c r="C17848" s="107" t="s">
        <v>16218</v>
      </c>
      <c r="D17848" s="119"/>
      <c r="E17848" s="109"/>
    </row>
    <row r="17849" spans="1:5" ht="26.25" x14ac:dyDescent="0.25">
      <c r="A17849" s="105" t="s">
        <v>23236</v>
      </c>
      <c r="B17849" s="106" t="s">
        <v>23237</v>
      </c>
      <c r="C17849" s="107" t="s">
        <v>16218</v>
      </c>
      <c r="D17849" s="119"/>
      <c r="E17849" s="109"/>
    </row>
    <row r="17850" spans="1:5" ht="39" x14ac:dyDescent="0.25">
      <c r="A17850" s="105" t="s">
        <v>23238</v>
      </c>
      <c r="B17850" s="106" t="s">
        <v>23239</v>
      </c>
      <c r="C17850" s="107" t="s">
        <v>16218</v>
      </c>
      <c r="D17850" s="119"/>
      <c r="E17850" s="109"/>
    </row>
    <row r="17851" spans="1:5" ht="26.25" x14ac:dyDescent="0.25">
      <c r="A17851" s="105" t="s">
        <v>23240</v>
      </c>
      <c r="B17851" s="106" t="s">
        <v>23241</v>
      </c>
      <c r="C17851" s="107" t="s">
        <v>16218</v>
      </c>
      <c r="D17851" s="119"/>
      <c r="E17851" s="109"/>
    </row>
    <row r="17852" spans="1:5" ht="51.75" x14ac:dyDescent="0.25">
      <c r="A17852" s="105" t="s">
        <v>23242</v>
      </c>
      <c r="B17852" s="106" t="s">
        <v>23243</v>
      </c>
      <c r="C17852" s="107" t="s">
        <v>16218</v>
      </c>
      <c r="D17852" s="119"/>
      <c r="E17852" s="109"/>
    </row>
    <row r="17853" spans="1:5" ht="39" x14ac:dyDescent="0.25">
      <c r="A17853" s="105" t="s">
        <v>23244</v>
      </c>
      <c r="B17853" s="106" t="s">
        <v>23245</v>
      </c>
      <c r="C17853" s="107" t="s">
        <v>16218</v>
      </c>
      <c r="D17853" s="119"/>
      <c r="E17853" s="109"/>
    </row>
    <row r="17854" spans="1:5" ht="51.75" x14ac:dyDescent="0.25">
      <c r="A17854" s="105" t="s">
        <v>23246</v>
      </c>
      <c r="B17854" s="106" t="s">
        <v>23247</v>
      </c>
      <c r="C17854" s="107" t="s">
        <v>16218</v>
      </c>
      <c r="D17854" s="119"/>
      <c r="E17854" s="109"/>
    </row>
    <row r="17855" spans="1:5" ht="51.75" x14ac:dyDescent="0.25">
      <c r="A17855" s="105" t="s">
        <v>23248</v>
      </c>
      <c r="B17855" s="106" t="s">
        <v>23249</v>
      </c>
      <c r="C17855" s="107" t="s">
        <v>16218</v>
      </c>
      <c r="D17855" s="119"/>
      <c r="E17855" s="109"/>
    </row>
    <row r="17856" spans="1:5" ht="39" x14ac:dyDescent="0.25">
      <c r="A17856" s="105" t="s">
        <v>23250</v>
      </c>
      <c r="B17856" s="106" t="s">
        <v>23251</v>
      </c>
      <c r="C17856" s="107" t="s">
        <v>16218</v>
      </c>
      <c r="D17856" s="119"/>
      <c r="E17856" s="109"/>
    </row>
    <row r="17857" spans="1:5" ht="51.75" x14ac:dyDescent="0.25">
      <c r="A17857" s="105" t="s">
        <v>23252</v>
      </c>
      <c r="B17857" s="106" t="s">
        <v>23253</v>
      </c>
      <c r="C17857" s="107" t="s">
        <v>16218</v>
      </c>
      <c r="D17857" s="119"/>
      <c r="E17857" s="109"/>
    </row>
    <row r="17858" spans="1:5" ht="39" x14ac:dyDescent="0.25">
      <c r="A17858" s="105" t="s">
        <v>23254</v>
      </c>
      <c r="B17858" s="106" t="s">
        <v>23255</v>
      </c>
      <c r="C17858" s="107" t="s">
        <v>16218</v>
      </c>
      <c r="D17858" s="119"/>
      <c r="E17858" s="109"/>
    </row>
    <row r="17859" spans="1:5" ht="51.75" x14ac:dyDescent="0.25">
      <c r="A17859" s="105" t="s">
        <v>23256</v>
      </c>
      <c r="B17859" s="106" t="s">
        <v>23257</v>
      </c>
      <c r="C17859" s="107" t="s">
        <v>16218</v>
      </c>
      <c r="D17859" s="119"/>
      <c r="E17859" s="109"/>
    </row>
    <row r="17860" spans="1:5" ht="51.75" x14ac:dyDescent="0.25">
      <c r="A17860" s="105" t="s">
        <v>23258</v>
      </c>
      <c r="B17860" s="106" t="s">
        <v>23259</v>
      </c>
      <c r="C17860" s="107" t="s">
        <v>16218</v>
      </c>
      <c r="D17860" s="119"/>
      <c r="E17860" s="109"/>
    </row>
    <row r="17861" spans="1:5" ht="51.75" x14ac:dyDescent="0.25">
      <c r="A17861" s="105" t="s">
        <v>23260</v>
      </c>
      <c r="B17861" s="106" t="s">
        <v>23261</v>
      </c>
      <c r="C17861" s="107" t="s">
        <v>16218</v>
      </c>
      <c r="D17861" s="119"/>
      <c r="E17861" s="109"/>
    </row>
    <row r="17862" spans="1:5" ht="64.5" x14ac:dyDescent="0.25">
      <c r="A17862" s="105" t="s">
        <v>23262</v>
      </c>
      <c r="B17862" s="106" t="s">
        <v>23263</v>
      </c>
      <c r="C17862" s="107" t="s">
        <v>16218</v>
      </c>
      <c r="D17862" s="119"/>
      <c r="E17862" s="109"/>
    </row>
    <row r="17863" spans="1:5" ht="51.75" x14ac:dyDescent="0.25">
      <c r="A17863" s="105" t="s">
        <v>23264</v>
      </c>
      <c r="B17863" s="106" t="s">
        <v>23265</v>
      </c>
      <c r="C17863" s="107" t="s">
        <v>16218</v>
      </c>
      <c r="D17863" s="119"/>
      <c r="E17863" s="109"/>
    </row>
    <row r="17864" spans="1:5" ht="51.75" x14ac:dyDescent="0.25">
      <c r="A17864" s="105" t="s">
        <v>23266</v>
      </c>
      <c r="B17864" s="106" t="s">
        <v>23267</v>
      </c>
      <c r="C17864" s="107" t="s">
        <v>16218</v>
      </c>
      <c r="D17864" s="119"/>
      <c r="E17864" s="109"/>
    </row>
    <row r="17865" spans="1:5" ht="51.75" x14ac:dyDescent="0.25">
      <c r="A17865" s="105" t="s">
        <v>23268</v>
      </c>
      <c r="B17865" s="106" t="s">
        <v>23269</v>
      </c>
      <c r="C17865" s="107" t="s">
        <v>16218</v>
      </c>
      <c r="D17865" s="119"/>
      <c r="E17865" s="109"/>
    </row>
    <row r="17866" spans="1:5" ht="51.75" x14ac:dyDescent="0.25">
      <c r="A17866" s="105" t="s">
        <v>23270</v>
      </c>
      <c r="B17866" s="106" t="s">
        <v>23271</v>
      </c>
      <c r="C17866" s="107" t="s">
        <v>16218</v>
      </c>
      <c r="D17866" s="119"/>
      <c r="E17866" s="109"/>
    </row>
    <row r="17867" spans="1:5" ht="39" x14ac:dyDescent="0.25">
      <c r="A17867" s="105" t="s">
        <v>23272</v>
      </c>
      <c r="B17867" s="106" t="s">
        <v>23273</v>
      </c>
      <c r="C17867" s="107" t="s">
        <v>16218</v>
      </c>
      <c r="D17867" s="119"/>
      <c r="E17867" s="109"/>
    </row>
    <row r="17868" spans="1:5" ht="51.75" x14ac:dyDescent="0.25">
      <c r="A17868" s="105" t="s">
        <v>23274</v>
      </c>
      <c r="B17868" s="106" t="s">
        <v>23275</v>
      </c>
      <c r="C17868" s="107" t="s">
        <v>16218</v>
      </c>
      <c r="D17868" s="119"/>
      <c r="E17868" s="109"/>
    </row>
    <row r="17869" spans="1:5" ht="64.5" x14ac:dyDescent="0.25">
      <c r="A17869" s="105" t="s">
        <v>23276</v>
      </c>
      <c r="B17869" s="106" t="s">
        <v>23277</v>
      </c>
      <c r="C17869" s="107" t="s">
        <v>16218</v>
      </c>
      <c r="D17869" s="119"/>
      <c r="E17869" s="109"/>
    </row>
    <row r="17870" spans="1:5" ht="64.5" x14ac:dyDescent="0.25">
      <c r="A17870" s="105" t="s">
        <v>23278</v>
      </c>
      <c r="B17870" s="106" t="s">
        <v>23279</v>
      </c>
      <c r="C17870" s="107" t="s">
        <v>16218</v>
      </c>
      <c r="D17870" s="119"/>
      <c r="E17870" s="109"/>
    </row>
    <row r="17871" spans="1:5" ht="51.75" x14ac:dyDescent="0.25">
      <c r="A17871" s="105" t="s">
        <v>23280</v>
      </c>
      <c r="B17871" s="106" t="s">
        <v>23281</v>
      </c>
      <c r="C17871" s="107" t="s">
        <v>16218</v>
      </c>
      <c r="D17871" s="119"/>
      <c r="E17871" s="109"/>
    </row>
    <row r="17872" spans="1:5" ht="51.75" x14ac:dyDescent="0.25">
      <c r="A17872" s="105" t="s">
        <v>23282</v>
      </c>
      <c r="B17872" s="106" t="s">
        <v>23283</v>
      </c>
      <c r="C17872" s="107" t="s">
        <v>16218</v>
      </c>
      <c r="D17872" s="119"/>
      <c r="E17872" s="109"/>
    </row>
    <row r="17873" spans="1:5" ht="51.75" x14ac:dyDescent="0.25">
      <c r="A17873" s="105" t="s">
        <v>23284</v>
      </c>
      <c r="B17873" s="106" t="s">
        <v>23285</v>
      </c>
      <c r="C17873" s="107" t="s">
        <v>16218</v>
      </c>
      <c r="D17873" s="119"/>
      <c r="E17873" s="109"/>
    </row>
    <row r="17874" spans="1:5" ht="51.75" x14ac:dyDescent="0.25">
      <c r="A17874" s="105" t="s">
        <v>23286</v>
      </c>
      <c r="B17874" s="106" t="s">
        <v>23287</v>
      </c>
      <c r="C17874" s="107" t="s">
        <v>16218</v>
      </c>
      <c r="D17874" s="119"/>
      <c r="E17874" s="109"/>
    </row>
    <row r="17875" spans="1:5" ht="51.75" x14ac:dyDescent="0.25">
      <c r="A17875" s="105" t="s">
        <v>23288</v>
      </c>
      <c r="B17875" s="106" t="s">
        <v>23289</v>
      </c>
      <c r="C17875" s="107" t="s">
        <v>16218</v>
      </c>
      <c r="D17875" s="119"/>
      <c r="E17875" s="109"/>
    </row>
    <row r="17876" spans="1:5" ht="51.75" x14ac:dyDescent="0.25">
      <c r="A17876" s="105" t="s">
        <v>23290</v>
      </c>
      <c r="B17876" s="106" t="s">
        <v>23291</v>
      </c>
      <c r="C17876" s="107" t="s">
        <v>16218</v>
      </c>
      <c r="D17876" s="119"/>
      <c r="E17876" s="109"/>
    </row>
    <row r="17877" spans="1:5" ht="64.5" x14ac:dyDescent="0.25">
      <c r="A17877" s="105" t="s">
        <v>23292</v>
      </c>
      <c r="B17877" s="106" t="s">
        <v>23293</v>
      </c>
      <c r="C17877" s="107" t="s">
        <v>16218</v>
      </c>
      <c r="D17877" s="119"/>
      <c r="E17877" s="109"/>
    </row>
    <row r="17878" spans="1:5" ht="51.75" x14ac:dyDescent="0.25">
      <c r="A17878" s="112" t="s">
        <v>23294</v>
      </c>
      <c r="B17878" s="106" t="s">
        <v>23295</v>
      </c>
      <c r="C17878" s="111" t="s">
        <v>16218</v>
      </c>
      <c r="D17878" s="119"/>
      <c r="E17878" s="109"/>
    </row>
    <row r="17879" spans="1:5" ht="39" x14ac:dyDescent="0.25">
      <c r="A17879" s="105" t="s">
        <v>23296</v>
      </c>
      <c r="B17879" s="106" t="s">
        <v>23297</v>
      </c>
      <c r="C17879" s="107" t="s">
        <v>16218</v>
      </c>
      <c r="D17879" s="119"/>
      <c r="E17879" s="109"/>
    </row>
    <row r="17880" spans="1:5" ht="39" x14ac:dyDescent="0.25">
      <c r="A17880" s="105" t="s">
        <v>23298</v>
      </c>
      <c r="B17880" s="106" t="s">
        <v>23299</v>
      </c>
      <c r="C17880" s="107" t="s">
        <v>16218</v>
      </c>
      <c r="D17880" s="108"/>
      <c r="E17880" s="109"/>
    </row>
    <row r="17881" spans="1:5" ht="39" x14ac:dyDescent="0.25">
      <c r="A17881" s="105" t="s">
        <v>23300</v>
      </c>
      <c r="B17881" s="106" t="s">
        <v>23301</v>
      </c>
      <c r="C17881" s="107" t="s">
        <v>16218</v>
      </c>
      <c r="D17881" s="108"/>
      <c r="E17881" s="109"/>
    </row>
    <row r="17882" spans="1:5" ht="39" x14ac:dyDescent="0.25">
      <c r="A17882" s="105" t="s">
        <v>23302</v>
      </c>
      <c r="B17882" s="106" t="s">
        <v>23303</v>
      </c>
      <c r="C17882" s="107" t="s">
        <v>16218</v>
      </c>
      <c r="D17882" s="108"/>
      <c r="E17882" s="109"/>
    </row>
    <row r="17883" spans="1:5" ht="51.75" x14ac:dyDescent="0.25">
      <c r="A17883" s="105" t="s">
        <v>23304</v>
      </c>
      <c r="B17883" s="106" t="s">
        <v>23305</v>
      </c>
      <c r="C17883" s="107" t="s">
        <v>16218</v>
      </c>
      <c r="D17883" s="108"/>
      <c r="E17883" s="109"/>
    </row>
    <row r="17884" spans="1:5" ht="39" x14ac:dyDescent="0.25">
      <c r="A17884" s="105" t="s">
        <v>23306</v>
      </c>
      <c r="B17884" s="106" t="s">
        <v>23307</v>
      </c>
      <c r="C17884" s="107" t="s">
        <v>16218</v>
      </c>
      <c r="D17884" s="108"/>
      <c r="E17884" s="109"/>
    </row>
    <row r="17885" spans="1:5" ht="39" x14ac:dyDescent="0.25">
      <c r="A17885" s="105" t="s">
        <v>23308</v>
      </c>
      <c r="B17885" s="106" t="s">
        <v>23309</v>
      </c>
      <c r="C17885" s="107" t="s">
        <v>16218</v>
      </c>
      <c r="D17885" s="108"/>
      <c r="E17885" s="109"/>
    </row>
    <row r="17886" spans="1:5" ht="51.75" x14ac:dyDescent="0.25">
      <c r="A17886" s="105" t="s">
        <v>23310</v>
      </c>
      <c r="B17886" s="106" t="s">
        <v>23311</v>
      </c>
      <c r="C17886" s="107" t="s">
        <v>16218</v>
      </c>
      <c r="D17886" s="108"/>
      <c r="E17886" s="109"/>
    </row>
    <row r="17887" spans="1:5" ht="51.75" x14ac:dyDescent="0.25">
      <c r="A17887" s="105" t="s">
        <v>23312</v>
      </c>
      <c r="B17887" s="106" t="s">
        <v>23313</v>
      </c>
      <c r="C17887" s="107" t="s">
        <v>16218</v>
      </c>
      <c r="D17887" s="108"/>
      <c r="E17887" s="109"/>
    </row>
    <row r="17888" spans="1:5" ht="51.75" x14ac:dyDescent="0.25">
      <c r="A17888" s="105" t="s">
        <v>23314</v>
      </c>
      <c r="B17888" s="106" t="s">
        <v>23315</v>
      </c>
      <c r="C17888" s="107" t="s">
        <v>16218</v>
      </c>
      <c r="D17888" s="108"/>
      <c r="E17888" s="109"/>
    </row>
    <row r="17889" spans="1:5" ht="51.75" x14ac:dyDescent="0.25">
      <c r="A17889" s="105" t="s">
        <v>23316</v>
      </c>
      <c r="B17889" s="106" t="s">
        <v>23317</v>
      </c>
      <c r="C17889" s="107" t="s">
        <v>16218</v>
      </c>
      <c r="D17889" s="108"/>
      <c r="E17889" s="109"/>
    </row>
    <row r="17890" spans="1:5" ht="51.75" x14ac:dyDescent="0.25">
      <c r="A17890" s="105" t="s">
        <v>23318</v>
      </c>
      <c r="B17890" s="106" t="s">
        <v>23319</v>
      </c>
      <c r="C17890" s="107" t="s">
        <v>16218</v>
      </c>
      <c r="D17890" s="108"/>
      <c r="E17890" s="109"/>
    </row>
    <row r="17891" spans="1:5" ht="39" x14ac:dyDescent="0.25">
      <c r="A17891" s="105" t="s">
        <v>23320</v>
      </c>
      <c r="B17891" s="106" t="s">
        <v>23321</v>
      </c>
      <c r="C17891" s="107" t="s">
        <v>16218</v>
      </c>
      <c r="D17891" s="108"/>
      <c r="E17891" s="109"/>
    </row>
    <row r="17892" spans="1:5" ht="51.75" x14ac:dyDescent="0.25">
      <c r="A17892" s="105" t="s">
        <v>23322</v>
      </c>
      <c r="B17892" s="106" t="s">
        <v>23323</v>
      </c>
      <c r="C17892" s="107" t="s">
        <v>16218</v>
      </c>
      <c r="D17892" s="108"/>
      <c r="E17892" s="109"/>
    </row>
    <row r="17893" spans="1:5" ht="64.5" x14ac:dyDescent="0.25">
      <c r="A17893" s="105" t="s">
        <v>23324</v>
      </c>
      <c r="B17893" s="106" t="s">
        <v>23325</v>
      </c>
      <c r="C17893" s="107" t="s">
        <v>16218</v>
      </c>
      <c r="D17893" s="108"/>
      <c r="E17893" s="109"/>
    </row>
    <row r="17894" spans="1:5" ht="39" x14ac:dyDescent="0.25">
      <c r="A17894" s="105" t="s">
        <v>23326</v>
      </c>
      <c r="B17894" s="106" t="s">
        <v>23327</v>
      </c>
      <c r="C17894" s="107" t="s">
        <v>16218</v>
      </c>
      <c r="D17894" s="108"/>
      <c r="E17894" s="109"/>
    </row>
    <row r="17895" spans="1:5" ht="39" x14ac:dyDescent="0.25">
      <c r="A17895" s="105" t="s">
        <v>23328</v>
      </c>
      <c r="B17895" s="106" t="s">
        <v>23329</v>
      </c>
      <c r="C17895" s="107" t="s">
        <v>16218</v>
      </c>
      <c r="D17895" s="108"/>
      <c r="E17895" s="109"/>
    </row>
    <row r="17896" spans="1:5" ht="51.75" x14ac:dyDescent="0.25">
      <c r="A17896" s="105" t="s">
        <v>23330</v>
      </c>
      <c r="B17896" s="106" t="s">
        <v>23331</v>
      </c>
      <c r="C17896" s="107" t="s">
        <v>16218</v>
      </c>
      <c r="D17896" s="119"/>
      <c r="E17896" s="109"/>
    </row>
    <row r="17897" spans="1:5" ht="51.75" x14ac:dyDescent="0.25">
      <c r="A17897" s="105" t="s">
        <v>23332</v>
      </c>
      <c r="B17897" s="106" t="s">
        <v>23333</v>
      </c>
      <c r="C17897" s="107" t="s">
        <v>16218</v>
      </c>
      <c r="D17897" s="119"/>
      <c r="E17897" s="109"/>
    </row>
    <row r="17898" spans="1:5" ht="51.75" x14ac:dyDescent="0.25">
      <c r="A17898" s="112" t="s">
        <v>23334</v>
      </c>
      <c r="B17898" s="106" t="s">
        <v>23335</v>
      </c>
      <c r="C17898" s="111" t="s">
        <v>16218</v>
      </c>
      <c r="D17898" s="119"/>
      <c r="E17898" s="109"/>
    </row>
    <row r="17899" spans="1:5" ht="39" x14ac:dyDescent="0.25">
      <c r="A17899" s="105" t="s">
        <v>23336</v>
      </c>
      <c r="B17899" s="106" t="s">
        <v>23337</v>
      </c>
      <c r="C17899" s="107" t="s">
        <v>16218</v>
      </c>
      <c r="D17899" s="119"/>
      <c r="E17899" s="109"/>
    </row>
    <row r="17900" spans="1:5" ht="39" x14ac:dyDescent="0.25">
      <c r="A17900" s="105" t="s">
        <v>23338</v>
      </c>
      <c r="B17900" s="106" t="s">
        <v>23339</v>
      </c>
      <c r="C17900" s="107" t="s">
        <v>16218</v>
      </c>
      <c r="D17900" s="119"/>
      <c r="E17900" s="109"/>
    </row>
    <row r="17901" spans="1:5" ht="26.25" x14ac:dyDescent="0.25">
      <c r="A17901" s="105" t="s">
        <v>23340</v>
      </c>
      <c r="B17901" s="106" t="s">
        <v>23341</v>
      </c>
      <c r="C17901" s="107" t="s">
        <v>16218</v>
      </c>
      <c r="D17901" s="119"/>
      <c r="E17901" s="109"/>
    </row>
    <row r="17902" spans="1:5" ht="51.75" x14ac:dyDescent="0.25">
      <c r="A17902" s="134" t="s">
        <v>23342</v>
      </c>
      <c r="B17902" s="106" t="s">
        <v>23343</v>
      </c>
      <c r="C17902" s="131" t="s">
        <v>16218</v>
      </c>
      <c r="D17902" s="119"/>
      <c r="E17902" s="109"/>
    </row>
    <row r="17903" spans="1:5" ht="51.75" x14ac:dyDescent="0.25">
      <c r="A17903" s="105" t="s">
        <v>23344</v>
      </c>
      <c r="B17903" s="106" t="s">
        <v>23345</v>
      </c>
      <c r="C17903" s="107" t="s">
        <v>16218</v>
      </c>
      <c r="D17903" s="119"/>
      <c r="E17903" s="109"/>
    </row>
    <row r="17904" spans="1:5" ht="51.75" x14ac:dyDescent="0.25">
      <c r="A17904" s="105" t="s">
        <v>23346</v>
      </c>
      <c r="B17904" s="106" t="s">
        <v>23347</v>
      </c>
      <c r="C17904" s="107" t="s">
        <v>16218</v>
      </c>
      <c r="D17904" s="119"/>
      <c r="E17904" s="109"/>
    </row>
    <row r="17905" spans="1:5" ht="39" x14ac:dyDescent="0.25">
      <c r="A17905" s="105" t="s">
        <v>23348</v>
      </c>
      <c r="B17905" s="106" t="s">
        <v>23349</v>
      </c>
      <c r="C17905" s="107" t="s">
        <v>16218</v>
      </c>
      <c r="D17905" s="119"/>
      <c r="E17905" s="109"/>
    </row>
    <row r="17906" spans="1:5" ht="39" x14ac:dyDescent="0.25">
      <c r="A17906" s="112" t="s">
        <v>23350</v>
      </c>
      <c r="B17906" s="106" t="s">
        <v>23351</v>
      </c>
      <c r="C17906" s="111" t="s">
        <v>16218</v>
      </c>
      <c r="D17906" s="119"/>
      <c r="E17906" s="109"/>
    </row>
    <row r="17907" spans="1:5" ht="51.75" x14ac:dyDescent="0.25">
      <c r="A17907" s="105" t="s">
        <v>23352</v>
      </c>
      <c r="B17907" s="106" t="s">
        <v>23353</v>
      </c>
      <c r="C17907" s="107" t="s">
        <v>16218</v>
      </c>
      <c r="D17907" s="119"/>
      <c r="E17907" s="109"/>
    </row>
    <row r="17908" spans="1:5" ht="51.75" x14ac:dyDescent="0.25">
      <c r="A17908" s="105" t="s">
        <v>23354</v>
      </c>
      <c r="B17908" s="106" t="s">
        <v>23355</v>
      </c>
      <c r="C17908" s="107" t="s">
        <v>16218</v>
      </c>
      <c r="D17908" s="119"/>
      <c r="E17908" s="109"/>
    </row>
    <row r="17909" spans="1:5" ht="51.75" x14ac:dyDescent="0.25">
      <c r="A17909" s="112" t="s">
        <v>23356</v>
      </c>
      <c r="B17909" s="106" t="s">
        <v>23357</v>
      </c>
      <c r="C17909" s="111" t="s">
        <v>16218</v>
      </c>
      <c r="D17909" s="119"/>
      <c r="E17909" s="109"/>
    </row>
    <row r="17910" spans="1:5" ht="51.75" x14ac:dyDescent="0.25">
      <c r="A17910" s="105" t="s">
        <v>23358</v>
      </c>
      <c r="B17910" s="106" t="s">
        <v>23359</v>
      </c>
      <c r="C17910" s="107" t="s">
        <v>16218</v>
      </c>
      <c r="D17910" s="119"/>
      <c r="E17910" s="109"/>
    </row>
    <row r="17911" spans="1:5" ht="51.75" x14ac:dyDescent="0.25">
      <c r="A17911" s="105" t="s">
        <v>23360</v>
      </c>
      <c r="B17911" s="106" t="s">
        <v>23361</v>
      </c>
      <c r="C17911" s="107" t="s">
        <v>16218</v>
      </c>
      <c r="D17911" s="119"/>
      <c r="E17911" s="109"/>
    </row>
    <row r="17912" spans="1:5" ht="39" x14ac:dyDescent="0.25">
      <c r="A17912" s="105" t="s">
        <v>23362</v>
      </c>
      <c r="B17912" s="106" t="s">
        <v>23363</v>
      </c>
      <c r="C17912" s="107" t="s">
        <v>16218</v>
      </c>
      <c r="D17912" s="119"/>
      <c r="E17912" s="109"/>
    </row>
    <row r="17913" spans="1:5" ht="51.75" x14ac:dyDescent="0.25">
      <c r="A17913" s="134" t="s">
        <v>23364</v>
      </c>
      <c r="B17913" s="106" t="s">
        <v>23365</v>
      </c>
      <c r="C17913" s="131" t="s">
        <v>16218</v>
      </c>
      <c r="D17913" s="119"/>
      <c r="E17913" s="109"/>
    </row>
    <row r="17914" spans="1:5" ht="51.75" x14ac:dyDescent="0.25">
      <c r="A17914" s="134" t="s">
        <v>14313</v>
      </c>
      <c r="B17914" s="106" t="s">
        <v>14314</v>
      </c>
      <c r="C17914" s="131" t="s">
        <v>16218</v>
      </c>
      <c r="D17914" s="119"/>
      <c r="E17914" s="109"/>
    </row>
    <row r="17915" spans="1:5" ht="51.75" x14ac:dyDescent="0.25">
      <c r="A17915" s="105" t="s">
        <v>23366</v>
      </c>
      <c r="B17915" s="106" t="s">
        <v>23367</v>
      </c>
      <c r="C17915" s="107" t="s">
        <v>16218</v>
      </c>
      <c r="D17915" s="119"/>
      <c r="E17915" s="109"/>
    </row>
    <row r="17916" spans="1:5" ht="51.75" x14ac:dyDescent="0.25">
      <c r="A17916" s="105" t="s">
        <v>23368</v>
      </c>
      <c r="B17916" s="106" t="s">
        <v>23369</v>
      </c>
      <c r="C17916" s="107" t="s">
        <v>16218</v>
      </c>
      <c r="D17916" s="119"/>
      <c r="E17916" s="109"/>
    </row>
    <row r="17917" spans="1:5" ht="51.75" x14ac:dyDescent="0.25">
      <c r="A17917" s="105" t="s">
        <v>23370</v>
      </c>
      <c r="B17917" s="106" t="s">
        <v>23371</v>
      </c>
      <c r="C17917" s="107" t="s">
        <v>16218</v>
      </c>
      <c r="D17917" s="119"/>
      <c r="E17917" s="109"/>
    </row>
    <row r="17918" spans="1:5" ht="51.75" x14ac:dyDescent="0.25">
      <c r="A17918" s="105" t="s">
        <v>23372</v>
      </c>
      <c r="B17918" s="106" t="s">
        <v>23373</v>
      </c>
      <c r="C17918" s="107" t="s">
        <v>16218</v>
      </c>
      <c r="D17918" s="119"/>
      <c r="E17918" s="109"/>
    </row>
    <row r="17919" spans="1:5" ht="51.75" x14ac:dyDescent="0.25">
      <c r="A17919" s="105" t="s">
        <v>23374</v>
      </c>
      <c r="B17919" s="106" t="s">
        <v>23375</v>
      </c>
      <c r="C17919" s="107" t="s">
        <v>16218</v>
      </c>
      <c r="D17919" s="119"/>
      <c r="E17919" s="109"/>
    </row>
    <row r="17920" spans="1:5" ht="39" x14ac:dyDescent="0.25">
      <c r="A17920" s="105" t="s">
        <v>23376</v>
      </c>
      <c r="B17920" s="106" t="s">
        <v>23377</v>
      </c>
      <c r="C17920" s="107" t="s">
        <v>16218</v>
      </c>
      <c r="D17920" s="119"/>
      <c r="E17920" s="109"/>
    </row>
    <row r="17921" spans="1:5" ht="39" x14ac:dyDescent="0.25">
      <c r="A17921" s="105" t="s">
        <v>23378</v>
      </c>
      <c r="B17921" s="106" t="s">
        <v>23379</v>
      </c>
      <c r="C17921" s="107" t="s">
        <v>16218</v>
      </c>
      <c r="D17921" s="119"/>
      <c r="E17921" s="109"/>
    </row>
    <row r="17922" spans="1:5" ht="39" x14ac:dyDescent="0.25">
      <c r="A17922" s="105" t="s">
        <v>23380</v>
      </c>
      <c r="B17922" s="106" t="s">
        <v>23381</v>
      </c>
      <c r="C17922" s="107" t="s">
        <v>16218</v>
      </c>
      <c r="D17922" s="119"/>
      <c r="E17922" s="109"/>
    </row>
    <row r="17923" spans="1:5" ht="39" x14ac:dyDescent="0.25">
      <c r="A17923" s="105" t="s">
        <v>23382</v>
      </c>
      <c r="B17923" s="106" t="s">
        <v>23383</v>
      </c>
      <c r="C17923" s="107" t="s">
        <v>16218</v>
      </c>
      <c r="D17923" s="119"/>
      <c r="E17923" s="109"/>
    </row>
    <row r="17924" spans="1:5" ht="51.75" x14ac:dyDescent="0.25">
      <c r="A17924" s="105" t="s">
        <v>23384</v>
      </c>
      <c r="B17924" s="106" t="s">
        <v>23385</v>
      </c>
      <c r="C17924" s="107" t="s">
        <v>16218</v>
      </c>
      <c r="D17924" s="119"/>
      <c r="E17924" s="109"/>
    </row>
    <row r="17925" spans="1:5" ht="51.75" x14ac:dyDescent="0.25">
      <c r="A17925" s="105" t="s">
        <v>23386</v>
      </c>
      <c r="B17925" s="106" t="s">
        <v>23387</v>
      </c>
      <c r="C17925" s="107" t="s">
        <v>16218</v>
      </c>
      <c r="D17925" s="119"/>
      <c r="E17925" s="109"/>
    </row>
    <row r="17926" spans="1:5" ht="51.75" x14ac:dyDescent="0.25">
      <c r="A17926" s="105" t="s">
        <v>23388</v>
      </c>
      <c r="B17926" s="106" t="s">
        <v>23389</v>
      </c>
      <c r="C17926" s="107" t="s">
        <v>16218</v>
      </c>
      <c r="D17926" s="119"/>
      <c r="E17926" s="109"/>
    </row>
    <row r="17927" spans="1:5" ht="51.75" x14ac:dyDescent="0.25">
      <c r="A17927" s="105" t="s">
        <v>23390</v>
      </c>
      <c r="B17927" s="106" t="s">
        <v>23391</v>
      </c>
      <c r="C17927" s="107" t="s">
        <v>16218</v>
      </c>
      <c r="D17927" s="119"/>
      <c r="E17927" s="109"/>
    </row>
    <row r="17928" spans="1:5" ht="51.75" x14ac:dyDescent="0.25">
      <c r="A17928" s="105" t="s">
        <v>23392</v>
      </c>
      <c r="B17928" s="106" t="s">
        <v>23393</v>
      </c>
      <c r="C17928" s="107" t="s">
        <v>16218</v>
      </c>
      <c r="D17928" s="119"/>
      <c r="E17928" s="109"/>
    </row>
    <row r="17929" spans="1:5" ht="51.75" x14ac:dyDescent="0.25">
      <c r="A17929" s="105" t="s">
        <v>23394</v>
      </c>
      <c r="B17929" s="106" t="s">
        <v>23395</v>
      </c>
      <c r="C17929" s="107" t="s">
        <v>16218</v>
      </c>
      <c r="D17929" s="119"/>
      <c r="E17929" s="109"/>
    </row>
    <row r="17930" spans="1:5" ht="51.75" x14ac:dyDescent="0.25">
      <c r="A17930" s="105" t="s">
        <v>23396</v>
      </c>
      <c r="B17930" s="106" t="s">
        <v>23397</v>
      </c>
      <c r="C17930" s="107" t="s">
        <v>16218</v>
      </c>
      <c r="D17930" s="119"/>
      <c r="E17930" s="109"/>
    </row>
    <row r="17931" spans="1:5" ht="39" x14ac:dyDescent="0.25">
      <c r="A17931" s="105" t="s">
        <v>23398</v>
      </c>
      <c r="B17931" s="106" t="s">
        <v>23399</v>
      </c>
      <c r="C17931" s="107" t="s">
        <v>16218</v>
      </c>
      <c r="D17931" s="119"/>
      <c r="E17931" s="109"/>
    </row>
    <row r="17932" spans="1:5" ht="26.25" x14ac:dyDescent="0.25">
      <c r="A17932" s="105" t="s">
        <v>23400</v>
      </c>
      <c r="B17932" s="106" t="s">
        <v>23401</v>
      </c>
      <c r="C17932" s="107" t="s">
        <v>16218</v>
      </c>
      <c r="D17932" s="119"/>
      <c r="E17932" s="109"/>
    </row>
    <row r="17933" spans="1:5" ht="39" x14ac:dyDescent="0.25">
      <c r="A17933" s="105" t="s">
        <v>23402</v>
      </c>
      <c r="B17933" s="106" t="s">
        <v>23403</v>
      </c>
      <c r="C17933" s="107" t="s">
        <v>16218</v>
      </c>
      <c r="D17933" s="119"/>
      <c r="E17933" s="109"/>
    </row>
    <row r="17934" spans="1:5" ht="51.75" x14ac:dyDescent="0.25">
      <c r="A17934" s="105" t="s">
        <v>23404</v>
      </c>
      <c r="B17934" s="106" t="s">
        <v>23405</v>
      </c>
      <c r="C17934" s="107" t="s">
        <v>16218</v>
      </c>
      <c r="D17934" s="119"/>
      <c r="E17934" s="109"/>
    </row>
    <row r="17935" spans="1:5" ht="51.75" x14ac:dyDescent="0.25">
      <c r="A17935" s="105" t="s">
        <v>23406</v>
      </c>
      <c r="B17935" s="106" t="s">
        <v>23407</v>
      </c>
      <c r="C17935" s="107" t="s">
        <v>16218</v>
      </c>
      <c r="D17935" s="119"/>
      <c r="E17935" s="109"/>
    </row>
    <row r="17936" spans="1:5" ht="39" x14ac:dyDescent="0.25">
      <c r="A17936" s="105" t="s">
        <v>23408</v>
      </c>
      <c r="B17936" s="106" t="s">
        <v>23409</v>
      </c>
      <c r="C17936" s="107" t="s">
        <v>16218</v>
      </c>
      <c r="D17936" s="119"/>
      <c r="E17936" s="109"/>
    </row>
    <row r="17937" spans="1:5" ht="39" x14ac:dyDescent="0.25">
      <c r="A17937" s="105" t="s">
        <v>23410</v>
      </c>
      <c r="B17937" s="106" t="s">
        <v>23411</v>
      </c>
      <c r="C17937" s="107" t="s">
        <v>16218</v>
      </c>
      <c r="D17937" s="119"/>
      <c r="E17937" s="109"/>
    </row>
    <row r="17938" spans="1:5" ht="39" x14ac:dyDescent="0.25">
      <c r="A17938" s="105" t="s">
        <v>23412</v>
      </c>
      <c r="B17938" s="106" t="s">
        <v>23413</v>
      </c>
      <c r="C17938" s="107" t="s">
        <v>16218</v>
      </c>
      <c r="D17938" s="119"/>
      <c r="E17938" s="109"/>
    </row>
    <row r="17939" spans="1:5" ht="51.75" x14ac:dyDescent="0.25">
      <c r="A17939" s="105" t="s">
        <v>23414</v>
      </c>
      <c r="B17939" s="106" t="s">
        <v>23415</v>
      </c>
      <c r="C17939" s="107" t="s">
        <v>16218</v>
      </c>
      <c r="D17939" s="119"/>
      <c r="E17939" s="109"/>
    </row>
    <row r="17940" spans="1:5" ht="26.25" x14ac:dyDescent="0.25">
      <c r="A17940" s="105" t="s">
        <v>23416</v>
      </c>
      <c r="B17940" s="106" t="s">
        <v>23417</v>
      </c>
      <c r="C17940" s="107" t="s">
        <v>16218</v>
      </c>
      <c r="D17940" s="119"/>
      <c r="E17940" s="109"/>
    </row>
    <row r="17941" spans="1:5" ht="39" x14ac:dyDescent="0.25">
      <c r="A17941" s="105" t="s">
        <v>23418</v>
      </c>
      <c r="B17941" s="106" t="s">
        <v>23419</v>
      </c>
      <c r="C17941" s="107" t="s">
        <v>16218</v>
      </c>
      <c r="D17941" s="119"/>
      <c r="E17941" s="109"/>
    </row>
    <row r="17942" spans="1:5" ht="51.75" x14ac:dyDescent="0.25">
      <c r="A17942" s="105" t="s">
        <v>23420</v>
      </c>
      <c r="B17942" s="106" t="s">
        <v>23421</v>
      </c>
      <c r="C17942" s="107" t="s">
        <v>16218</v>
      </c>
      <c r="D17942" s="119"/>
      <c r="E17942" s="109"/>
    </row>
    <row r="17943" spans="1:5" ht="26.25" x14ac:dyDescent="0.25">
      <c r="A17943" s="105" t="s">
        <v>23422</v>
      </c>
      <c r="B17943" s="106" t="s">
        <v>23423</v>
      </c>
      <c r="C17943" s="107" t="s">
        <v>16218</v>
      </c>
      <c r="D17943" s="119"/>
      <c r="E17943" s="109"/>
    </row>
    <row r="17944" spans="1:5" ht="26.25" x14ac:dyDescent="0.25">
      <c r="A17944" s="105" t="s">
        <v>23424</v>
      </c>
      <c r="B17944" s="106" t="s">
        <v>23425</v>
      </c>
      <c r="C17944" s="107" t="s">
        <v>16218</v>
      </c>
      <c r="D17944" s="119"/>
      <c r="E17944" s="109"/>
    </row>
    <row r="17945" spans="1:5" ht="51.75" x14ac:dyDescent="0.25">
      <c r="A17945" s="105" t="s">
        <v>23426</v>
      </c>
      <c r="B17945" s="106" t="s">
        <v>23427</v>
      </c>
      <c r="C17945" s="107" t="s">
        <v>16218</v>
      </c>
      <c r="D17945" s="119"/>
      <c r="E17945" s="109"/>
    </row>
    <row r="17946" spans="1:5" ht="51.75" x14ac:dyDescent="0.25">
      <c r="A17946" s="105" t="s">
        <v>23428</v>
      </c>
      <c r="B17946" s="106" t="s">
        <v>23429</v>
      </c>
      <c r="C17946" s="107" t="s">
        <v>16218</v>
      </c>
      <c r="D17946" s="119"/>
      <c r="E17946" s="109"/>
    </row>
    <row r="17947" spans="1:5" ht="39" x14ac:dyDescent="0.25">
      <c r="A17947" s="105" t="s">
        <v>23430</v>
      </c>
      <c r="B17947" s="106" t="s">
        <v>23431</v>
      </c>
      <c r="C17947" s="107" t="s">
        <v>16218</v>
      </c>
      <c r="D17947" s="119"/>
      <c r="E17947" s="109"/>
    </row>
    <row r="17948" spans="1:5" ht="51.75" x14ac:dyDescent="0.25">
      <c r="A17948" s="105" t="s">
        <v>23432</v>
      </c>
      <c r="B17948" s="106" t="s">
        <v>23433</v>
      </c>
      <c r="C17948" s="107" t="s">
        <v>16218</v>
      </c>
      <c r="D17948" s="119"/>
      <c r="E17948" s="109"/>
    </row>
    <row r="17949" spans="1:5" ht="39" x14ac:dyDescent="0.25">
      <c r="A17949" s="105" t="s">
        <v>23434</v>
      </c>
      <c r="B17949" s="106" t="s">
        <v>23435</v>
      </c>
      <c r="C17949" s="107" t="s">
        <v>16218</v>
      </c>
      <c r="D17949" s="119"/>
      <c r="E17949" s="109"/>
    </row>
    <row r="17950" spans="1:5" ht="51.75" x14ac:dyDescent="0.25">
      <c r="A17950" s="134" t="s">
        <v>23436</v>
      </c>
      <c r="B17950" s="106" t="s">
        <v>23437</v>
      </c>
      <c r="C17950" s="131" t="s">
        <v>16218</v>
      </c>
      <c r="D17950" s="119"/>
      <c r="E17950" s="109"/>
    </row>
    <row r="17951" spans="1:5" ht="51.75" x14ac:dyDescent="0.25">
      <c r="A17951" s="105" t="s">
        <v>23438</v>
      </c>
      <c r="B17951" s="106" t="s">
        <v>23439</v>
      </c>
      <c r="C17951" s="107" t="s">
        <v>16218</v>
      </c>
      <c r="D17951" s="119"/>
      <c r="E17951" s="109"/>
    </row>
    <row r="17952" spans="1:5" ht="51.75" x14ac:dyDescent="0.25">
      <c r="A17952" s="105" t="s">
        <v>23440</v>
      </c>
      <c r="B17952" s="106" t="s">
        <v>23441</v>
      </c>
      <c r="C17952" s="107" t="s">
        <v>16218</v>
      </c>
      <c r="D17952" s="119"/>
      <c r="E17952" s="109"/>
    </row>
    <row r="17953" spans="1:5" ht="39" x14ac:dyDescent="0.25">
      <c r="A17953" s="105" t="s">
        <v>23442</v>
      </c>
      <c r="B17953" s="106" t="s">
        <v>23443</v>
      </c>
      <c r="C17953" s="107" t="s">
        <v>16218</v>
      </c>
      <c r="D17953" s="119"/>
      <c r="E17953" s="109"/>
    </row>
    <row r="17954" spans="1:5" ht="39" x14ac:dyDescent="0.25">
      <c r="A17954" s="105" t="s">
        <v>23444</v>
      </c>
      <c r="B17954" s="106" t="s">
        <v>23445</v>
      </c>
      <c r="C17954" s="107" t="s">
        <v>16218</v>
      </c>
      <c r="D17954" s="119"/>
      <c r="E17954" s="109"/>
    </row>
    <row r="17955" spans="1:5" ht="39" x14ac:dyDescent="0.25">
      <c r="A17955" s="105" t="s">
        <v>23446</v>
      </c>
      <c r="B17955" s="106" t="s">
        <v>23447</v>
      </c>
      <c r="C17955" s="107" t="s">
        <v>16218</v>
      </c>
      <c r="D17955" s="119"/>
      <c r="E17955" s="109"/>
    </row>
    <row r="17956" spans="1:5" ht="51.75" x14ac:dyDescent="0.25">
      <c r="A17956" s="105" t="s">
        <v>23448</v>
      </c>
      <c r="B17956" s="106" t="s">
        <v>23449</v>
      </c>
      <c r="C17956" s="107" t="s">
        <v>16218</v>
      </c>
      <c r="D17956" s="119"/>
      <c r="E17956" s="109"/>
    </row>
    <row r="17957" spans="1:5" ht="26.25" x14ac:dyDescent="0.25">
      <c r="A17957" s="105" t="s">
        <v>23450</v>
      </c>
      <c r="B17957" s="106" t="s">
        <v>23451</v>
      </c>
      <c r="C17957" s="107" t="s">
        <v>16218</v>
      </c>
      <c r="D17957" s="119"/>
      <c r="E17957" s="109"/>
    </row>
    <row r="17958" spans="1:5" ht="51.75" x14ac:dyDescent="0.25">
      <c r="A17958" s="105" t="s">
        <v>23452</v>
      </c>
      <c r="B17958" s="106" t="s">
        <v>23453</v>
      </c>
      <c r="C17958" s="107" t="s">
        <v>16218</v>
      </c>
      <c r="D17958" s="119"/>
      <c r="E17958" s="109"/>
    </row>
    <row r="17959" spans="1:5" ht="39" x14ac:dyDescent="0.25">
      <c r="A17959" s="105" t="s">
        <v>23454</v>
      </c>
      <c r="B17959" s="106" t="s">
        <v>23455</v>
      </c>
      <c r="C17959" s="107" t="s">
        <v>16218</v>
      </c>
      <c r="D17959" s="119"/>
      <c r="E17959" s="109"/>
    </row>
    <row r="17960" spans="1:5" ht="39" x14ac:dyDescent="0.25">
      <c r="A17960" s="105" t="s">
        <v>23456</v>
      </c>
      <c r="B17960" s="106" t="s">
        <v>23457</v>
      </c>
      <c r="C17960" s="107" t="s">
        <v>16218</v>
      </c>
      <c r="D17960" s="119"/>
      <c r="E17960" s="109"/>
    </row>
    <row r="17961" spans="1:5" ht="51.75" x14ac:dyDescent="0.25">
      <c r="A17961" s="105" t="s">
        <v>23458</v>
      </c>
      <c r="B17961" s="106" t="s">
        <v>23459</v>
      </c>
      <c r="C17961" s="107" t="s">
        <v>16218</v>
      </c>
      <c r="D17961" s="119"/>
      <c r="E17961" s="109"/>
    </row>
    <row r="17962" spans="1:5" ht="39" x14ac:dyDescent="0.25">
      <c r="A17962" s="105" t="s">
        <v>23460</v>
      </c>
      <c r="B17962" s="106" t="s">
        <v>23461</v>
      </c>
      <c r="C17962" s="107" t="s">
        <v>16218</v>
      </c>
      <c r="D17962" s="119"/>
      <c r="E17962" s="109"/>
    </row>
    <row r="17963" spans="1:5" ht="51.75" x14ac:dyDescent="0.25">
      <c r="A17963" s="105" t="s">
        <v>23462</v>
      </c>
      <c r="B17963" s="106" t="s">
        <v>23463</v>
      </c>
      <c r="C17963" s="107" t="s">
        <v>16218</v>
      </c>
      <c r="D17963" s="119"/>
      <c r="E17963" s="109"/>
    </row>
    <row r="17964" spans="1:5" ht="51.75" x14ac:dyDescent="0.25">
      <c r="A17964" s="105" t="s">
        <v>23464</v>
      </c>
      <c r="B17964" s="106" t="s">
        <v>23465</v>
      </c>
      <c r="C17964" s="107" t="s">
        <v>16218</v>
      </c>
      <c r="D17964" s="119"/>
      <c r="E17964" s="109"/>
    </row>
    <row r="17965" spans="1:5" ht="39" x14ac:dyDescent="0.25">
      <c r="A17965" s="105" t="s">
        <v>23466</v>
      </c>
      <c r="B17965" s="106" t="s">
        <v>23467</v>
      </c>
      <c r="C17965" s="107" t="s">
        <v>16218</v>
      </c>
      <c r="D17965" s="119"/>
      <c r="E17965" s="109"/>
    </row>
    <row r="17966" spans="1:5" ht="26.25" x14ac:dyDescent="0.25">
      <c r="A17966" s="105" t="s">
        <v>23468</v>
      </c>
      <c r="B17966" s="106" t="s">
        <v>23469</v>
      </c>
      <c r="C17966" s="107" t="s">
        <v>16218</v>
      </c>
      <c r="D17966" s="119"/>
      <c r="E17966" s="109"/>
    </row>
    <row r="17967" spans="1:5" ht="51.75" x14ac:dyDescent="0.25">
      <c r="A17967" s="105" t="s">
        <v>23470</v>
      </c>
      <c r="B17967" s="106" t="s">
        <v>23471</v>
      </c>
      <c r="C17967" s="107" t="s">
        <v>16218</v>
      </c>
      <c r="D17967" s="119"/>
      <c r="E17967" s="109"/>
    </row>
    <row r="17968" spans="1:5" ht="39" x14ac:dyDescent="0.25">
      <c r="A17968" s="105" t="s">
        <v>23472</v>
      </c>
      <c r="B17968" s="106" t="s">
        <v>23473</v>
      </c>
      <c r="C17968" s="107" t="s">
        <v>16218</v>
      </c>
      <c r="D17968" s="119"/>
      <c r="E17968" s="109"/>
    </row>
    <row r="17969" spans="1:5" ht="39" x14ac:dyDescent="0.25">
      <c r="A17969" s="105" t="s">
        <v>23474</v>
      </c>
      <c r="B17969" s="106" t="s">
        <v>23475</v>
      </c>
      <c r="C17969" s="107" t="s">
        <v>16218</v>
      </c>
      <c r="D17969" s="119"/>
      <c r="E17969" s="109"/>
    </row>
    <row r="17970" spans="1:5" ht="51.75" x14ac:dyDescent="0.25">
      <c r="A17970" s="105" t="s">
        <v>23476</v>
      </c>
      <c r="B17970" s="106" t="s">
        <v>23477</v>
      </c>
      <c r="C17970" s="107" t="s">
        <v>16218</v>
      </c>
      <c r="D17970" s="119"/>
      <c r="E17970" s="109"/>
    </row>
    <row r="17971" spans="1:5" ht="39" x14ac:dyDescent="0.25">
      <c r="A17971" s="105" t="s">
        <v>23478</v>
      </c>
      <c r="B17971" s="106" t="s">
        <v>23479</v>
      </c>
      <c r="C17971" s="107" t="s">
        <v>16218</v>
      </c>
      <c r="D17971" s="119"/>
      <c r="E17971" s="109"/>
    </row>
    <row r="17972" spans="1:5" ht="51.75" x14ac:dyDescent="0.25">
      <c r="A17972" s="105" t="s">
        <v>23480</v>
      </c>
      <c r="B17972" s="106" t="s">
        <v>23481</v>
      </c>
      <c r="C17972" s="107" t="s">
        <v>16218</v>
      </c>
      <c r="D17972" s="119"/>
      <c r="E17972" s="109"/>
    </row>
    <row r="17973" spans="1:5" ht="39" x14ac:dyDescent="0.25">
      <c r="A17973" s="105" t="s">
        <v>23482</v>
      </c>
      <c r="B17973" s="106" t="s">
        <v>23483</v>
      </c>
      <c r="C17973" s="107" t="s">
        <v>16218</v>
      </c>
      <c r="D17973" s="119"/>
      <c r="E17973" s="109"/>
    </row>
    <row r="17974" spans="1:5" ht="51.75" x14ac:dyDescent="0.25">
      <c r="A17974" s="105" t="s">
        <v>23484</v>
      </c>
      <c r="B17974" s="106" t="s">
        <v>23485</v>
      </c>
      <c r="C17974" s="107" t="s">
        <v>16218</v>
      </c>
      <c r="D17974" s="119"/>
      <c r="E17974" s="109"/>
    </row>
    <row r="17975" spans="1:5" ht="51.75" x14ac:dyDescent="0.25">
      <c r="A17975" s="105" t="s">
        <v>23486</v>
      </c>
      <c r="B17975" s="106" t="s">
        <v>23487</v>
      </c>
      <c r="C17975" s="107" t="s">
        <v>16218</v>
      </c>
      <c r="D17975" s="119"/>
      <c r="E17975" s="109"/>
    </row>
    <row r="17976" spans="1:5" ht="51.75" x14ac:dyDescent="0.25">
      <c r="A17976" s="105" t="s">
        <v>23488</v>
      </c>
      <c r="B17976" s="106" t="s">
        <v>23489</v>
      </c>
      <c r="C17976" s="107" t="s">
        <v>16218</v>
      </c>
      <c r="D17976" s="119"/>
      <c r="E17976" s="109"/>
    </row>
    <row r="17977" spans="1:5" ht="51.75" x14ac:dyDescent="0.25">
      <c r="A17977" s="105" t="s">
        <v>23490</v>
      </c>
      <c r="B17977" s="106" t="s">
        <v>23491</v>
      </c>
      <c r="C17977" s="107" t="s">
        <v>16218</v>
      </c>
      <c r="D17977" s="119"/>
      <c r="E17977" s="109"/>
    </row>
    <row r="17978" spans="1:5" ht="39" x14ac:dyDescent="0.25">
      <c r="A17978" s="105" t="s">
        <v>23492</v>
      </c>
      <c r="B17978" s="106" t="s">
        <v>23493</v>
      </c>
      <c r="C17978" s="107" t="s">
        <v>16218</v>
      </c>
      <c r="D17978" s="119"/>
      <c r="E17978" s="109"/>
    </row>
    <row r="17979" spans="1:5" ht="39" x14ac:dyDescent="0.25">
      <c r="A17979" s="105" t="s">
        <v>23494</v>
      </c>
      <c r="B17979" s="106" t="s">
        <v>23495</v>
      </c>
      <c r="C17979" s="107" t="s">
        <v>16218</v>
      </c>
      <c r="D17979" s="119"/>
      <c r="E17979" s="109"/>
    </row>
    <row r="17980" spans="1:5" ht="51.75" x14ac:dyDescent="0.25">
      <c r="A17980" s="105" t="s">
        <v>23496</v>
      </c>
      <c r="B17980" s="106" t="s">
        <v>23497</v>
      </c>
      <c r="C17980" s="107" t="s">
        <v>16218</v>
      </c>
      <c r="D17980" s="119"/>
      <c r="E17980" s="109"/>
    </row>
    <row r="17981" spans="1:5" ht="39" x14ac:dyDescent="0.25">
      <c r="A17981" s="105" t="s">
        <v>23498</v>
      </c>
      <c r="B17981" s="106" t="s">
        <v>23499</v>
      </c>
      <c r="C17981" s="107" t="s">
        <v>16218</v>
      </c>
      <c r="D17981" s="119"/>
      <c r="E17981" s="109"/>
    </row>
    <row r="17982" spans="1:5" ht="51.75" x14ac:dyDescent="0.25">
      <c r="A17982" s="105" t="s">
        <v>23500</v>
      </c>
      <c r="B17982" s="106" t="s">
        <v>23501</v>
      </c>
      <c r="C17982" s="107" t="s">
        <v>16218</v>
      </c>
      <c r="D17982" s="119"/>
      <c r="E17982" s="109"/>
    </row>
    <row r="17983" spans="1:5" ht="51.75" x14ac:dyDescent="0.25">
      <c r="A17983" s="105" t="s">
        <v>23502</v>
      </c>
      <c r="B17983" s="106" t="s">
        <v>23503</v>
      </c>
      <c r="C17983" s="107" t="s">
        <v>16218</v>
      </c>
      <c r="D17983" s="119"/>
      <c r="E17983" s="109"/>
    </row>
    <row r="17984" spans="1:5" ht="51.75" x14ac:dyDescent="0.25">
      <c r="A17984" s="105" t="s">
        <v>23504</v>
      </c>
      <c r="B17984" s="106" t="s">
        <v>23505</v>
      </c>
      <c r="C17984" s="107" t="s">
        <v>16218</v>
      </c>
      <c r="D17984" s="119"/>
      <c r="E17984" s="109"/>
    </row>
    <row r="17985" spans="1:5" ht="51.75" x14ac:dyDescent="0.25">
      <c r="A17985" s="105" t="s">
        <v>23506</v>
      </c>
      <c r="B17985" s="106" t="s">
        <v>23507</v>
      </c>
      <c r="C17985" s="107" t="s">
        <v>16218</v>
      </c>
      <c r="D17985" s="119"/>
      <c r="E17985" s="109"/>
    </row>
    <row r="17986" spans="1:5" ht="51.75" x14ac:dyDescent="0.25">
      <c r="A17986" s="105" t="s">
        <v>23508</v>
      </c>
      <c r="B17986" s="106" t="s">
        <v>23509</v>
      </c>
      <c r="C17986" s="107" t="s">
        <v>16218</v>
      </c>
      <c r="D17986" s="119"/>
      <c r="E17986" s="109"/>
    </row>
    <row r="17987" spans="1:5" ht="39" x14ac:dyDescent="0.25">
      <c r="A17987" s="105" t="s">
        <v>23510</v>
      </c>
      <c r="B17987" s="106" t="s">
        <v>23511</v>
      </c>
      <c r="C17987" s="107" t="s">
        <v>16218</v>
      </c>
      <c r="D17987" s="119"/>
      <c r="E17987" s="109"/>
    </row>
    <row r="17988" spans="1:5" ht="51.75" x14ac:dyDescent="0.25">
      <c r="A17988" s="105" t="s">
        <v>23512</v>
      </c>
      <c r="B17988" s="106" t="s">
        <v>23513</v>
      </c>
      <c r="C17988" s="107" t="s">
        <v>16218</v>
      </c>
      <c r="D17988" s="119"/>
      <c r="E17988" s="109"/>
    </row>
    <row r="17989" spans="1:5" ht="51.75" x14ac:dyDescent="0.25">
      <c r="A17989" s="105" t="s">
        <v>23514</v>
      </c>
      <c r="B17989" s="106" t="s">
        <v>23515</v>
      </c>
      <c r="C17989" s="107" t="s">
        <v>16218</v>
      </c>
      <c r="D17989" s="119"/>
      <c r="E17989" s="109"/>
    </row>
    <row r="17990" spans="1:5" ht="51.75" x14ac:dyDescent="0.25">
      <c r="A17990" s="105" t="s">
        <v>23516</v>
      </c>
      <c r="B17990" s="106" t="s">
        <v>23517</v>
      </c>
      <c r="C17990" s="107" t="s">
        <v>16218</v>
      </c>
      <c r="D17990" s="119"/>
      <c r="E17990" s="109"/>
    </row>
    <row r="17991" spans="1:5" ht="51.75" x14ac:dyDescent="0.25">
      <c r="A17991" s="105" t="s">
        <v>23518</v>
      </c>
      <c r="B17991" s="106" t="s">
        <v>23519</v>
      </c>
      <c r="C17991" s="107" t="s">
        <v>16218</v>
      </c>
      <c r="D17991" s="119"/>
      <c r="E17991" s="109"/>
    </row>
    <row r="17992" spans="1:5" ht="39" x14ac:dyDescent="0.25">
      <c r="A17992" s="105" t="s">
        <v>23520</v>
      </c>
      <c r="B17992" s="106" t="s">
        <v>23521</v>
      </c>
      <c r="C17992" s="107" t="s">
        <v>16218</v>
      </c>
      <c r="D17992" s="119"/>
      <c r="E17992" s="109"/>
    </row>
    <row r="17993" spans="1:5" ht="51.75" x14ac:dyDescent="0.25">
      <c r="A17993" s="105" t="s">
        <v>23522</v>
      </c>
      <c r="B17993" s="106" t="s">
        <v>23523</v>
      </c>
      <c r="C17993" s="107" t="s">
        <v>16218</v>
      </c>
      <c r="D17993" s="119"/>
      <c r="E17993" s="109"/>
    </row>
    <row r="17994" spans="1:5" ht="51.75" x14ac:dyDescent="0.25">
      <c r="A17994" s="105" t="s">
        <v>23524</v>
      </c>
      <c r="B17994" s="106" t="s">
        <v>23525</v>
      </c>
      <c r="C17994" s="107" t="s">
        <v>16218</v>
      </c>
      <c r="D17994" s="119"/>
      <c r="E17994" s="109"/>
    </row>
    <row r="17995" spans="1:5" ht="51.75" x14ac:dyDescent="0.25">
      <c r="A17995" s="105" t="s">
        <v>23526</v>
      </c>
      <c r="B17995" s="106" t="s">
        <v>23527</v>
      </c>
      <c r="C17995" s="107" t="s">
        <v>16218</v>
      </c>
      <c r="D17995" s="119"/>
      <c r="E17995" s="109"/>
    </row>
    <row r="17996" spans="1:5" ht="51.75" x14ac:dyDescent="0.25">
      <c r="A17996" s="105" t="s">
        <v>23528</v>
      </c>
      <c r="B17996" s="106" t="s">
        <v>23529</v>
      </c>
      <c r="C17996" s="107" t="s">
        <v>16218</v>
      </c>
      <c r="D17996" s="119"/>
      <c r="E17996" s="109"/>
    </row>
    <row r="17997" spans="1:5" ht="51.75" x14ac:dyDescent="0.25">
      <c r="A17997" s="105" t="s">
        <v>23530</v>
      </c>
      <c r="B17997" s="106" t="s">
        <v>23531</v>
      </c>
      <c r="C17997" s="107" t="s">
        <v>16218</v>
      </c>
      <c r="D17997" s="119"/>
      <c r="E17997" s="109"/>
    </row>
    <row r="17998" spans="1:5" ht="51.75" x14ac:dyDescent="0.25">
      <c r="A17998" s="105" t="s">
        <v>23532</v>
      </c>
      <c r="B17998" s="106" t="s">
        <v>23533</v>
      </c>
      <c r="C17998" s="107" t="s">
        <v>16218</v>
      </c>
      <c r="D17998" s="119"/>
      <c r="E17998" s="109"/>
    </row>
    <row r="17999" spans="1:5" ht="51.75" x14ac:dyDescent="0.25">
      <c r="A17999" s="105" t="s">
        <v>23534</v>
      </c>
      <c r="B17999" s="106" t="s">
        <v>23535</v>
      </c>
      <c r="C17999" s="107" t="s">
        <v>16218</v>
      </c>
      <c r="D17999" s="119"/>
      <c r="E17999" s="109"/>
    </row>
    <row r="18000" spans="1:5" ht="51.75" x14ac:dyDescent="0.25">
      <c r="A18000" s="105" t="s">
        <v>23536</v>
      </c>
      <c r="B18000" s="106" t="s">
        <v>23537</v>
      </c>
      <c r="C18000" s="107" t="s">
        <v>16218</v>
      </c>
      <c r="D18000" s="119"/>
      <c r="E18000" s="109"/>
    </row>
    <row r="18001" spans="1:5" ht="51.75" x14ac:dyDescent="0.25">
      <c r="A18001" s="105" t="s">
        <v>23538</v>
      </c>
      <c r="B18001" s="106" t="s">
        <v>23539</v>
      </c>
      <c r="C18001" s="107" t="s">
        <v>16218</v>
      </c>
      <c r="D18001" s="119"/>
      <c r="E18001" s="109"/>
    </row>
    <row r="18002" spans="1:5" ht="51.75" x14ac:dyDescent="0.25">
      <c r="A18002" s="105" t="s">
        <v>23540</v>
      </c>
      <c r="B18002" s="106" t="s">
        <v>23541</v>
      </c>
      <c r="C18002" s="107" t="s">
        <v>16218</v>
      </c>
      <c r="D18002" s="119"/>
      <c r="E18002" s="109"/>
    </row>
    <row r="18003" spans="1:5" ht="51.75" x14ac:dyDescent="0.25">
      <c r="A18003" s="105" t="s">
        <v>23542</v>
      </c>
      <c r="B18003" s="106" t="s">
        <v>23543</v>
      </c>
      <c r="C18003" s="107" t="s">
        <v>16218</v>
      </c>
      <c r="D18003" s="119"/>
      <c r="E18003" s="109"/>
    </row>
    <row r="18004" spans="1:5" ht="51.75" x14ac:dyDescent="0.25">
      <c r="A18004" s="105" t="s">
        <v>23544</v>
      </c>
      <c r="B18004" s="106" t="s">
        <v>23545</v>
      </c>
      <c r="C18004" s="107" t="s">
        <v>16218</v>
      </c>
      <c r="D18004" s="119"/>
      <c r="E18004" s="109"/>
    </row>
    <row r="18005" spans="1:5" ht="51.75" x14ac:dyDescent="0.25">
      <c r="A18005" s="105" t="s">
        <v>23546</v>
      </c>
      <c r="B18005" s="106" t="s">
        <v>23547</v>
      </c>
      <c r="C18005" s="107" t="s">
        <v>16218</v>
      </c>
      <c r="D18005" s="119"/>
      <c r="E18005" s="109"/>
    </row>
    <row r="18006" spans="1:5" ht="39" x14ac:dyDescent="0.25">
      <c r="A18006" s="105" t="s">
        <v>23548</v>
      </c>
      <c r="B18006" s="106" t="s">
        <v>23549</v>
      </c>
      <c r="C18006" s="107" t="s">
        <v>16218</v>
      </c>
      <c r="D18006" s="119"/>
      <c r="E18006" s="109"/>
    </row>
    <row r="18007" spans="1:5" ht="39" x14ac:dyDescent="0.25">
      <c r="A18007" s="105" t="s">
        <v>23550</v>
      </c>
      <c r="B18007" s="106" t="s">
        <v>23551</v>
      </c>
      <c r="C18007" s="107" t="s">
        <v>16218</v>
      </c>
      <c r="D18007" s="119"/>
      <c r="E18007" s="109"/>
    </row>
    <row r="18008" spans="1:5" ht="51.75" x14ac:dyDescent="0.25">
      <c r="A18008" s="105" t="s">
        <v>23552</v>
      </c>
      <c r="B18008" s="106" t="s">
        <v>23553</v>
      </c>
      <c r="C18008" s="107" t="s">
        <v>16218</v>
      </c>
      <c r="D18008" s="119"/>
      <c r="E18008" s="109"/>
    </row>
    <row r="18009" spans="1:5" ht="39" x14ac:dyDescent="0.25">
      <c r="A18009" s="105" t="s">
        <v>23554</v>
      </c>
      <c r="B18009" s="106" t="s">
        <v>23555</v>
      </c>
      <c r="C18009" s="107" t="s">
        <v>16218</v>
      </c>
      <c r="D18009" s="119"/>
      <c r="E18009" s="109"/>
    </row>
    <row r="18010" spans="1:5" ht="51.75" x14ac:dyDescent="0.25">
      <c r="A18010" s="105" t="s">
        <v>23556</v>
      </c>
      <c r="B18010" s="106" t="s">
        <v>23557</v>
      </c>
      <c r="C18010" s="107" t="s">
        <v>16218</v>
      </c>
      <c r="D18010" s="119"/>
      <c r="E18010" s="109"/>
    </row>
    <row r="18011" spans="1:5" ht="51.75" x14ac:dyDescent="0.25">
      <c r="A18011" s="105" t="s">
        <v>23558</v>
      </c>
      <c r="B18011" s="106" t="s">
        <v>23559</v>
      </c>
      <c r="C18011" s="107" t="s">
        <v>16218</v>
      </c>
      <c r="D18011" s="119"/>
      <c r="E18011" s="109"/>
    </row>
    <row r="18012" spans="1:5" ht="51.75" x14ac:dyDescent="0.25">
      <c r="A18012" s="105" t="s">
        <v>23560</v>
      </c>
      <c r="B18012" s="106" t="s">
        <v>23561</v>
      </c>
      <c r="C18012" s="107" t="s">
        <v>16218</v>
      </c>
      <c r="D18012" s="119"/>
      <c r="E18012" s="109"/>
    </row>
    <row r="18013" spans="1:5" ht="51.75" x14ac:dyDescent="0.25">
      <c r="A18013" s="105" t="s">
        <v>23562</v>
      </c>
      <c r="B18013" s="106" t="s">
        <v>23563</v>
      </c>
      <c r="C18013" s="107" t="s">
        <v>16218</v>
      </c>
      <c r="D18013" s="119"/>
      <c r="E18013" s="109"/>
    </row>
    <row r="18014" spans="1:5" ht="39" x14ac:dyDescent="0.25">
      <c r="A18014" s="105" t="s">
        <v>23564</v>
      </c>
      <c r="B18014" s="106" t="s">
        <v>23565</v>
      </c>
      <c r="C18014" s="107" t="s">
        <v>16218</v>
      </c>
      <c r="D18014" s="119"/>
      <c r="E18014" s="109"/>
    </row>
    <row r="18015" spans="1:5" ht="64.5" x14ac:dyDescent="0.25">
      <c r="A18015" s="105" t="s">
        <v>23566</v>
      </c>
      <c r="B18015" s="106" t="s">
        <v>23567</v>
      </c>
      <c r="C18015" s="107" t="s">
        <v>16217</v>
      </c>
      <c r="D18015" s="119"/>
      <c r="E18015" s="109"/>
    </row>
    <row r="18016" spans="1:5" ht="51.75" x14ac:dyDescent="0.25">
      <c r="A18016" s="105" t="s">
        <v>23568</v>
      </c>
      <c r="B18016" s="106" t="s">
        <v>23569</v>
      </c>
      <c r="C18016" s="107" t="s">
        <v>16218</v>
      </c>
      <c r="D18016" s="119"/>
      <c r="E18016" s="109"/>
    </row>
    <row r="18017" spans="1:5" ht="51.75" x14ac:dyDescent="0.25">
      <c r="A18017" s="105" t="s">
        <v>23570</v>
      </c>
      <c r="B18017" s="106" t="s">
        <v>23571</v>
      </c>
      <c r="C18017" s="107" t="s">
        <v>16218</v>
      </c>
      <c r="D18017" s="119"/>
      <c r="E18017" s="109"/>
    </row>
    <row r="18018" spans="1:5" ht="64.5" x14ac:dyDescent="0.25">
      <c r="A18018" s="105" t="s">
        <v>23572</v>
      </c>
      <c r="B18018" s="106" t="s">
        <v>23573</v>
      </c>
      <c r="C18018" s="107" t="s">
        <v>16218</v>
      </c>
      <c r="D18018" s="119"/>
      <c r="E18018" s="109"/>
    </row>
    <row r="18019" spans="1:5" ht="51.75" x14ac:dyDescent="0.25">
      <c r="A18019" s="105" t="s">
        <v>23574</v>
      </c>
      <c r="B18019" s="106" t="s">
        <v>23575</v>
      </c>
      <c r="C18019" s="107" t="s">
        <v>16218</v>
      </c>
      <c r="D18019" s="119"/>
      <c r="E18019" s="109"/>
    </row>
    <row r="18020" spans="1:5" ht="51.75" x14ac:dyDescent="0.25">
      <c r="A18020" s="105" t="s">
        <v>23576</v>
      </c>
      <c r="B18020" s="106" t="s">
        <v>23577</v>
      </c>
      <c r="C18020" s="107" t="s">
        <v>16218</v>
      </c>
      <c r="D18020" s="119"/>
      <c r="E18020" s="109"/>
    </row>
    <row r="18021" spans="1:5" ht="51.75" x14ac:dyDescent="0.25">
      <c r="A18021" s="105" t="s">
        <v>23578</v>
      </c>
      <c r="B18021" s="106" t="s">
        <v>23579</v>
      </c>
      <c r="C18021" s="107" t="s">
        <v>16218</v>
      </c>
      <c r="D18021" s="119"/>
      <c r="E18021" s="109"/>
    </row>
    <row r="18022" spans="1:5" ht="51.75" x14ac:dyDescent="0.25">
      <c r="A18022" s="105" t="s">
        <v>23580</v>
      </c>
      <c r="B18022" s="106" t="s">
        <v>23581</v>
      </c>
      <c r="C18022" s="107" t="s">
        <v>16218</v>
      </c>
      <c r="D18022" s="119"/>
      <c r="E18022" s="109"/>
    </row>
    <row r="18023" spans="1:5" ht="51.75" x14ac:dyDescent="0.25">
      <c r="A18023" s="105" t="s">
        <v>23582</v>
      </c>
      <c r="B18023" s="106" t="s">
        <v>23583</v>
      </c>
      <c r="C18023" s="107" t="s">
        <v>16218</v>
      </c>
      <c r="D18023" s="119"/>
      <c r="E18023" s="109"/>
    </row>
    <row r="18024" spans="1:5" ht="64.5" x14ac:dyDescent="0.25">
      <c r="A18024" s="110" t="s">
        <v>23584</v>
      </c>
      <c r="B18024" s="106" t="s">
        <v>23585</v>
      </c>
      <c r="C18024" s="107" t="s">
        <v>16218</v>
      </c>
      <c r="D18024" s="119"/>
      <c r="E18024" s="109"/>
    </row>
    <row r="18025" spans="1:5" ht="51.75" x14ac:dyDescent="0.25">
      <c r="A18025" s="105" t="s">
        <v>23586</v>
      </c>
      <c r="B18025" s="106" t="s">
        <v>23587</v>
      </c>
      <c r="C18025" s="107" t="s">
        <v>16218</v>
      </c>
      <c r="D18025" s="119"/>
      <c r="E18025" s="109"/>
    </row>
    <row r="18026" spans="1:5" ht="51.75" x14ac:dyDescent="0.25">
      <c r="A18026" s="105" t="s">
        <v>23588</v>
      </c>
      <c r="B18026" s="106" t="s">
        <v>23589</v>
      </c>
      <c r="C18026" s="107" t="s">
        <v>16218</v>
      </c>
      <c r="D18026" s="119"/>
      <c r="E18026" s="109"/>
    </row>
    <row r="18027" spans="1:5" ht="51.75" x14ac:dyDescent="0.25">
      <c r="A18027" s="105" t="s">
        <v>23590</v>
      </c>
      <c r="B18027" s="106" t="s">
        <v>23591</v>
      </c>
      <c r="C18027" s="107" t="s">
        <v>16218</v>
      </c>
      <c r="D18027" s="119"/>
      <c r="E18027" s="109"/>
    </row>
    <row r="18028" spans="1:5" ht="51.75" x14ac:dyDescent="0.25">
      <c r="A18028" s="105" t="s">
        <v>23592</v>
      </c>
      <c r="B18028" s="106" t="s">
        <v>23593</v>
      </c>
      <c r="C18028" s="107" t="s">
        <v>16218</v>
      </c>
      <c r="D18028" s="119"/>
      <c r="E18028" s="109"/>
    </row>
    <row r="18029" spans="1:5" ht="51.75" x14ac:dyDescent="0.25">
      <c r="A18029" s="105" t="s">
        <v>23594</v>
      </c>
      <c r="B18029" s="106" t="s">
        <v>23595</v>
      </c>
      <c r="C18029" s="107" t="s">
        <v>16218</v>
      </c>
      <c r="D18029" s="119"/>
      <c r="E18029" s="109"/>
    </row>
    <row r="18030" spans="1:5" ht="51.75" x14ac:dyDescent="0.25">
      <c r="A18030" s="105" t="s">
        <v>23596</v>
      </c>
      <c r="B18030" s="106" t="s">
        <v>23597</v>
      </c>
      <c r="C18030" s="107" t="s">
        <v>16218</v>
      </c>
      <c r="D18030" s="119"/>
      <c r="E18030" s="109"/>
    </row>
    <row r="18031" spans="1:5" ht="51.75" x14ac:dyDescent="0.25">
      <c r="A18031" s="105" t="s">
        <v>23598</v>
      </c>
      <c r="B18031" s="106" t="s">
        <v>23599</v>
      </c>
      <c r="C18031" s="107" t="s">
        <v>16218</v>
      </c>
      <c r="D18031" s="119"/>
      <c r="E18031" s="109"/>
    </row>
    <row r="18032" spans="1:5" ht="39" x14ac:dyDescent="0.25">
      <c r="A18032" s="105" t="s">
        <v>23600</v>
      </c>
      <c r="B18032" s="106" t="s">
        <v>23601</v>
      </c>
      <c r="C18032" s="107" t="s">
        <v>16218</v>
      </c>
      <c r="D18032" s="119"/>
      <c r="E18032" s="109"/>
    </row>
    <row r="18033" spans="1:5" ht="51.75" x14ac:dyDescent="0.25">
      <c r="A18033" s="105" t="s">
        <v>23602</v>
      </c>
      <c r="B18033" s="106" t="s">
        <v>23603</v>
      </c>
      <c r="C18033" s="107" t="s">
        <v>16218</v>
      </c>
      <c r="D18033" s="119"/>
      <c r="E18033" s="109"/>
    </row>
    <row r="18034" spans="1:5" ht="51.75" x14ac:dyDescent="0.25">
      <c r="A18034" s="105" t="s">
        <v>23604</v>
      </c>
      <c r="B18034" s="106" t="s">
        <v>23605</v>
      </c>
      <c r="C18034" s="107" t="s">
        <v>16218</v>
      </c>
      <c r="D18034" s="119"/>
      <c r="E18034" s="109"/>
    </row>
    <row r="18035" spans="1:5" ht="39" x14ac:dyDescent="0.25">
      <c r="A18035" s="105" t="s">
        <v>23606</v>
      </c>
      <c r="B18035" s="106" t="s">
        <v>23607</v>
      </c>
      <c r="C18035" s="107" t="s">
        <v>16218</v>
      </c>
      <c r="D18035" s="119"/>
      <c r="E18035" s="109"/>
    </row>
    <row r="18036" spans="1:5" ht="39" x14ac:dyDescent="0.25">
      <c r="A18036" s="105" t="s">
        <v>23608</v>
      </c>
      <c r="B18036" s="106" t="s">
        <v>23609</v>
      </c>
      <c r="C18036" s="107" t="s">
        <v>16218</v>
      </c>
      <c r="D18036" s="119"/>
      <c r="E18036" s="109"/>
    </row>
    <row r="18037" spans="1:5" ht="39" x14ac:dyDescent="0.25">
      <c r="A18037" s="105" t="s">
        <v>23610</v>
      </c>
      <c r="B18037" s="106" t="s">
        <v>23611</v>
      </c>
      <c r="C18037" s="107" t="s">
        <v>16218</v>
      </c>
      <c r="D18037" s="119"/>
      <c r="E18037" s="109"/>
    </row>
    <row r="18038" spans="1:5" ht="39" x14ac:dyDescent="0.25">
      <c r="A18038" s="105" t="s">
        <v>23612</v>
      </c>
      <c r="B18038" s="106" t="s">
        <v>23613</v>
      </c>
      <c r="C18038" s="107" t="s">
        <v>16218</v>
      </c>
      <c r="D18038" s="119"/>
      <c r="E18038" s="109"/>
    </row>
    <row r="18039" spans="1:5" ht="51.75" x14ac:dyDescent="0.25">
      <c r="A18039" s="105" t="s">
        <v>23614</v>
      </c>
      <c r="B18039" s="106" t="s">
        <v>23615</v>
      </c>
      <c r="C18039" s="107" t="s">
        <v>16218</v>
      </c>
      <c r="D18039" s="119"/>
      <c r="E18039" s="109"/>
    </row>
    <row r="18040" spans="1:5" ht="51.75" x14ac:dyDescent="0.25">
      <c r="A18040" s="105" t="s">
        <v>23616</v>
      </c>
      <c r="B18040" s="106" t="s">
        <v>23617</v>
      </c>
      <c r="C18040" s="107" t="s">
        <v>16218</v>
      </c>
      <c r="D18040" s="119"/>
      <c r="E18040" s="109"/>
    </row>
    <row r="18041" spans="1:5" ht="51.75" x14ac:dyDescent="0.25">
      <c r="A18041" s="105" t="s">
        <v>23618</v>
      </c>
      <c r="B18041" s="106" t="s">
        <v>23619</v>
      </c>
      <c r="C18041" s="107" t="s">
        <v>16218</v>
      </c>
      <c r="D18041" s="119"/>
      <c r="E18041" s="109"/>
    </row>
    <row r="18042" spans="1:5" ht="39" x14ac:dyDescent="0.25">
      <c r="A18042" s="105" t="s">
        <v>23620</v>
      </c>
      <c r="B18042" s="106" t="s">
        <v>23621</v>
      </c>
      <c r="C18042" s="107" t="s">
        <v>16218</v>
      </c>
      <c r="D18042" s="119"/>
      <c r="E18042" s="109"/>
    </row>
    <row r="18043" spans="1:5" ht="39" x14ac:dyDescent="0.25">
      <c r="A18043" s="105" t="s">
        <v>23622</v>
      </c>
      <c r="B18043" s="106" t="s">
        <v>23623</v>
      </c>
      <c r="C18043" s="107" t="s">
        <v>16218</v>
      </c>
      <c r="D18043" s="119"/>
      <c r="E18043" s="109"/>
    </row>
    <row r="18044" spans="1:5" ht="39" x14ac:dyDescent="0.25">
      <c r="A18044" s="105" t="s">
        <v>23624</v>
      </c>
      <c r="B18044" s="106" t="s">
        <v>23625</v>
      </c>
      <c r="C18044" s="107" t="s">
        <v>16218</v>
      </c>
      <c r="D18044" s="119"/>
      <c r="E18044" s="109"/>
    </row>
    <row r="18045" spans="1:5" ht="39" x14ac:dyDescent="0.25">
      <c r="A18045" s="105" t="s">
        <v>23626</v>
      </c>
      <c r="B18045" s="106" t="s">
        <v>23627</v>
      </c>
      <c r="C18045" s="107" t="s">
        <v>16218</v>
      </c>
      <c r="D18045" s="119"/>
      <c r="E18045" s="109"/>
    </row>
    <row r="18046" spans="1:5" ht="39" x14ac:dyDescent="0.25">
      <c r="A18046" s="105" t="s">
        <v>23628</v>
      </c>
      <c r="B18046" s="106" t="s">
        <v>23629</v>
      </c>
      <c r="C18046" s="107" t="s">
        <v>16218</v>
      </c>
      <c r="D18046" s="119"/>
      <c r="E18046" s="109"/>
    </row>
    <row r="18047" spans="1:5" ht="39" x14ac:dyDescent="0.25">
      <c r="A18047" s="105" t="s">
        <v>23630</v>
      </c>
      <c r="B18047" s="106" t="s">
        <v>23631</v>
      </c>
      <c r="C18047" s="107" t="s">
        <v>16218</v>
      </c>
      <c r="D18047" s="119"/>
      <c r="E18047" s="109"/>
    </row>
    <row r="18048" spans="1:5" ht="39" x14ac:dyDescent="0.25">
      <c r="A18048" s="105" t="s">
        <v>23632</v>
      </c>
      <c r="B18048" s="106" t="s">
        <v>23633</v>
      </c>
      <c r="C18048" s="107" t="s">
        <v>16217</v>
      </c>
      <c r="D18048" s="119"/>
      <c r="E18048" s="109"/>
    </row>
    <row r="18049" spans="1:5" ht="51.75" x14ac:dyDescent="0.25">
      <c r="A18049" s="105" t="s">
        <v>23634</v>
      </c>
      <c r="B18049" s="106" t="s">
        <v>23635</v>
      </c>
      <c r="C18049" s="107" t="s">
        <v>16217</v>
      </c>
      <c r="D18049" s="119"/>
      <c r="E18049" s="109"/>
    </row>
    <row r="18050" spans="1:5" ht="51.75" x14ac:dyDescent="0.25">
      <c r="A18050" s="105" t="s">
        <v>23636</v>
      </c>
      <c r="B18050" s="106" t="s">
        <v>23637</v>
      </c>
      <c r="C18050" s="107" t="s">
        <v>16217</v>
      </c>
      <c r="D18050" s="119"/>
      <c r="E18050" s="109"/>
    </row>
    <row r="18051" spans="1:5" ht="51.75" x14ac:dyDescent="0.25">
      <c r="A18051" s="105" t="s">
        <v>23638</v>
      </c>
      <c r="B18051" s="106" t="s">
        <v>23639</v>
      </c>
      <c r="C18051" s="107" t="s">
        <v>16217</v>
      </c>
      <c r="D18051" s="119"/>
      <c r="E18051" s="109"/>
    </row>
    <row r="18052" spans="1:5" ht="51.75" x14ac:dyDescent="0.25">
      <c r="A18052" s="105" t="s">
        <v>23640</v>
      </c>
      <c r="B18052" s="106" t="s">
        <v>23641</v>
      </c>
      <c r="C18052" s="107" t="s">
        <v>16217</v>
      </c>
      <c r="D18052" s="119"/>
      <c r="E18052" s="109"/>
    </row>
    <row r="18053" spans="1:5" ht="51.75" x14ac:dyDescent="0.25">
      <c r="A18053" s="105" t="s">
        <v>23642</v>
      </c>
      <c r="B18053" s="106" t="s">
        <v>23643</v>
      </c>
      <c r="C18053" s="107" t="s">
        <v>16217</v>
      </c>
      <c r="D18053" s="119"/>
      <c r="E18053" s="109"/>
    </row>
    <row r="18054" spans="1:5" ht="51.75" x14ac:dyDescent="0.25">
      <c r="A18054" s="105" t="s">
        <v>23644</v>
      </c>
      <c r="B18054" s="106" t="s">
        <v>23645</v>
      </c>
      <c r="C18054" s="107" t="s">
        <v>16218</v>
      </c>
      <c r="D18054" s="119"/>
      <c r="E18054" s="109"/>
    </row>
    <row r="18055" spans="1:5" ht="51.75" x14ac:dyDescent="0.25">
      <c r="A18055" s="105" t="s">
        <v>23646</v>
      </c>
      <c r="B18055" s="106" t="s">
        <v>23647</v>
      </c>
      <c r="C18055" s="107" t="s">
        <v>16218</v>
      </c>
      <c r="D18055" s="119"/>
      <c r="E18055" s="109"/>
    </row>
    <row r="18056" spans="1:5" ht="51.75" x14ac:dyDescent="0.25">
      <c r="A18056" s="105" t="s">
        <v>23648</v>
      </c>
      <c r="B18056" s="106" t="s">
        <v>23649</v>
      </c>
      <c r="C18056" s="107" t="s">
        <v>16218</v>
      </c>
      <c r="D18056" s="119"/>
      <c r="E18056" s="109"/>
    </row>
    <row r="18057" spans="1:5" ht="64.5" x14ac:dyDescent="0.25">
      <c r="A18057" s="105" t="s">
        <v>23650</v>
      </c>
      <c r="B18057" s="106" t="s">
        <v>23651</v>
      </c>
      <c r="C18057" s="107" t="s">
        <v>16218</v>
      </c>
      <c r="D18057" s="119"/>
      <c r="E18057" s="109"/>
    </row>
    <row r="18058" spans="1:5" ht="51.75" x14ac:dyDescent="0.25">
      <c r="A18058" s="105" t="s">
        <v>23652</v>
      </c>
      <c r="B18058" s="106" t="s">
        <v>23653</v>
      </c>
      <c r="C18058" s="107" t="s">
        <v>16218</v>
      </c>
      <c r="D18058" s="119"/>
      <c r="E18058" s="109"/>
    </row>
    <row r="18059" spans="1:5" ht="51.75" x14ac:dyDescent="0.25">
      <c r="A18059" s="105" t="s">
        <v>23654</v>
      </c>
      <c r="B18059" s="106" t="s">
        <v>23655</v>
      </c>
      <c r="C18059" s="107" t="s">
        <v>16218</v>
      </c>
      <c r="D18059" s="119"/>
      <c r="E18059" s="109"/>
    </row>
    <row r="18060" spans="1:5" ht="51.75" x14ac:dyDescent="0.25">
      <c r="A18060" s="105" t="s">
        <v>23656</v>
      </c>
      <c r="B18060" s="106" t="s">
        <v>23655</v>
      </c>
      <c r="C18060" s="107" t="s">
        <v>16218</v>
      </c>
      <c r="D18060" s="119"/>
      <c r="E18060" s="109"/>
    </row>
    <row r="18061" spans="1:5" ht="51.75" x14ac:dyDescent="0.25">
      <c r="A18061" s="105" t="s">
        <v>23657</v>
      </c>
      <c r="B18061" s="106" t="s">
        <v>23658</v>
      </c>
      <c r="C18061" s="107" t="s">
        <v>16218</v>
      </c>
      <c r="D18061" s="119"/>
      <c r="E18061" s="109"/>
    </row>
    <row r="18062" spans="1:5" ht="51.75" x14ac:dyDescent="0.25">
      <c r="A18062" s="105" t="s">
        <v>23659</v>
      </c>
      <c r="B18062" s="106" t="s">
        <v>23660</v>
      </c>
      <c r="C18062" s="107" t="s">
        <v>16218</v>
      </c>
      <c r="D18062" s="119"/>
      <c r="E18062" s="109"/>
    </row>
    <row r="18063" spans="1:5" ht="51.75" x14ac:dyDescent="0.25">
      <c r="A18063" s="105" t="s">
        <v>23661</v>
      </c>
      <c r="B18063" s="106" t="s">
        <v>23662</v>
      </c>
      <c r="C18063" s="107" t="s">
        <v>16218</v>
      </c>
      <c r="D18063" s="119"/>
      <c r="E18063" s="109"/>
    </row>
    <row r="18064" spans="1:5" ht="51.75" x14ac:dyDescent="0.25">
      <c r="A18064" s="105" t="s">
        <v>23663</v>
      </c>
      <c r="B18064" s="106" t="s">
        <v>23664</v>
      </c>
      <c r="C18064" s="107" t="s">
        <v>16217</v>
      </c>
      <c r="D18064" s="119"/>
      <c r="E18064" s="109"/>
    </row>
    <row r="18065" spans="1:5" ht="39" x14ac:dyDescent="0.25">
      <c r="A18065" s="105" t="s">
        <v>23665</v>
      </c>
      <c r="B18065" s="106" t="s">
        <v>23666</v>
      </c>
      <c r="C18065" s="107" t="s">
        <v>16218</v>
      </c>
      <c r="D18065" s="119"/>
      <c r="E18065" s="109"/>
    </row>
    <row r="18066" spans="1:5" ht="51.75" x14ac:dyDescent="0.25">
      <c r="A18066" s="105" t="s">
        <v>23667</v>
      </c>
      <c r="B18066" s="106" t="s">
        <v>23668</v>
      </c>
      <c r="C18066" s="107" t="s">
        <v>16218</v>
      </c>
      <c r="D18066" s="119"/>
      <c r="E18066" s="109"/>
    </row>
    <row r="18067" spans="1:5" ht="51.75" x14ac:dyDescent="0.25">
      <c r="A18067" s="105" t="s">
        <v>23669</v>
      </c>
      <c r="B18067" s="106" t="s">
        <v>23670</v>
      </c>
      <c r="C18067" s="107" t="s">
        <v>16218</v>
      </c>
      <c r="D18067" s="119"/>
      <c r="E18067" s="109"/>
    </row>
    <row r="18068" spans="1:5" ht="51.75" x14ac:dyDescent="0.25">
      <c r="A18068" s="105" t="s">
        <v>23671</v>
      </c>
      <c r="B18068" s="106" t="s">
        <v>23672</v>
      </c>
      <c r="C18068" s="107" t="s">
        <v>16218</v>
      </c>
      <c r="D18068" s="119"/>
      <c r="E18068" s="109"/>
    </row>
    <row r="18069" spans="1:5" ht="51.75" x14ac:dyDescent="0.25">
      <c r="A18069" s="105" t="s">
        <v>23673</v>
      </c>
      <c r="B18069" s="106" t="s">
        <v>23674</v>
      </c>
      <c r="C18069" s="107" t="s">
        <v>16218</v>
      </c>
      <c r="D18069" s="119"/>
      <c r="E18069" s="109"/>
    </row>
    <row r="18070" spans="1:5" ht="39" x14ac:dyDescent="0.25">
      <c r="A18070" s="105" t="s">
        <v>23675</v>
      </c>
      <c r="B18070" s="106" t="s">
        <v>23676</v>
      </c>
      <c r="C18070" s="107" t="s">
        <v>16218</v>
      </c>
      <c r="D18070" s="119"/>
      <c r="E18070" s="109"/>
    </row>
    <row r="18071" spans="1:5" ht="39" x14ac:dyDescent="0.25">
      <c r="A18071" s="105" t="s">
        <v>23677</v>
      </c>
      <c r="B18071" s="106" t="s">
        <v>23678</v>
      </c>
      <c r="C18071" s="107" t="s">
        <v>16218</v>
      </c>
      <c r="D18071" s="119"/>
      <c r="E18071" s="109"/>
    </row>
    <row r="18072" spans="1:5" ht="39" x14ac:dyDescent="0.25">
      <c r="A18072" s="105" t="s">
        <v>23679</v>
      </c>
      <c r="B18072" s="106" t="s">
        <v>23680</v>
      </c>
      <c r="C18072" s="107" t="s">
        <v>16218</v>
      </c>
      <c r="D18072" s="119"/>
      <c r="E18072" s="109"/>
    </row>
    <row r="18073" spans="1:5" ht="39" x14ac:dyDescent="0.25">
      <c r="A18073" s="105" t="s">
        <v>23681</v>
      </c>
      <c r="B18073" s="106" t="s">
        <v>23682</v>
      </c>
      <c r="C18073" s="107" t="s">
        <v>16218</v>
      </c>
      <c r="D18073" s="119"/>
      <c r="E18073" s="109"/>
    </row>
    <row r="18074" spans="1:5" ht="64.5" x14ac:dyDescent="0.25">
      <c r="A18074" s="105" t="s">
        <v>23683</v>
      </c>
      <c r="B18074" s="106" t="s">
        <v>23684</v>
      </c>
      <c r="C18074" s="107" t="s">
        <v>16218</v>
      </c>
      <c r="D18074" s="119"/>
      <c r="E18074" s="109"/>
    </row>
    <row r="18075" spans="1:5" ht="64.5" x14ac:dyDescent="0.25">
      <c r="A18075" s="105" t="s">
        <v>23685</v>
      </c>
      <c r="B18075" s="106" t="s">
        <v>23686</v>
      </c>
      <c r="C18075" s="107" t="s">
        <v>16218</v>
      </c>
      <c r="D18075" s="119"/>
      <c r="E18075" s="109"/>
    </row>
    <row r="18076" spans="1:5" ht="39" x14ac:dyDescent="0.25">
      <c r="A18076" s="105" t="s">
        <v>23687</v>
      </c>
      <c r="B18076" s="106" t="s">
        <v>23688</v>
      </c>
      <c r="C18076" s="107" t="s">
        <v>16218</v>
      </c>
      <c r="D18076" s="119"/>
      <c r="E18076" s="109"/>
    </row>
    <row r="18077" spans="1:5" ht="39" x14ac:dyDescent="0.25">
      <c r="A18077" s="105" t="s">
        <v>23689</v>
      </c>
      <c r="B18077" s="106" t="s">
        <v>23690</v>
      </c>
      <c r="C18077" s="107" t="s">
        <v>16218</v>
      </c>
      <c r="D18077" s="119"/>
      <c r="E18077" s="109"/>
    </row>
    <row r="18078" spans="1:5" ht="51.75" x14ac:dyDescent="0.25">
      <c r="A18078" s="105" t="s">
        <v>23691</v>
      </c>
      <c r="B18078" s="106" t="s">
        <v>23692</v>
      </c>
      <c r="C18078" s="107" t="s">
        <v>16218</v>
      </c>
      <c r="D18078" s="119"/>
      <c r="E18078" s="109"/>
    </row>
    <row r="18079" spans="1:5" ht="51.75" x14ac:dyDescent="0.25">
      <c r="A18079" s="105" t="s">
        <v>23693</v>
      </c>
      <c r="B18079" s="106" t="s">
        <v>23694</v>
      </c>
      <c r="C18079" s="107" t="s">
        <v>16218</v>
      </c>
      <c r="D18079" s="119"/>
      <c r="E18079" s="109"/>
    </row>
    <row r="18080" spans="1:5" ht="51.75" x14ac:dyDescent="0.25">
      <c r="A18080" s="105" t="s">
        <v>23695</v>
      </c>
      <c r="B18080" s="106" t="s">
        <v>23696</v>
      </c>
      <c r="C18080" s="107" t="s">
        <v>16218</v>
      </c>
      <c r="D18080" s="119"/>
      <c r="E18080" s="109"/>
    </row>
    <row r="18081" spans="1:5" ht="51.75" x14ac:dyDescent="0.25">
      <c r="A18081" s="105" t="s">
        <v>23697</v>
      </c>
      <c r="B18081" s="106" t="s">
        <v>23698</v>
      </c>
      <c r="C18081" s="107" t="s">
        <v>16218</v>
      </c>
      <c r="D18081" s="119"/>
      <c r="E18081" s="109"/>
    </row>
    <row r="18082" spans="1:5" ht="39" x14ac:dyDescent="0.25">
      <c r="A18082" s="105" t="s">
        <v>23699</v>
      </c>
      <c r="B18082" s="106" t="s">
        <v>23700</v>
      </c>
      <c r="C18082" s="107" t="s">
        <v>16218</v>
      </c>
      <c r="D18082" s="119"/>
      <c r="E18082" s="109"/>
    </row>
    <row r="18083" spans="1:5" ht="51.75" x14ac:dyDescent="0.25">
      <c r="A18083" s="105" t="s">
        <v>23701</v>
      </c>
      <c r="B18083" s="106" t="s">
        <v>23702</v>
      </c>
      <c r="C18083" s="107" t="s">
        <v>16218</v>
      </c>
      <c r="D18083" s="119"/>
      <c r="E18083" s="109"/>
    </row>
    <row r="18084" spans="1:5" ht="51.75" x14ac:dyDescent="0.25">
      <c r="A18084" s="105" t="s">
        <v>23703</v>
      </c>
      <c r="B18084" s="106" t="s">
        <v>23704</v>
      </c>
      <c r="C18084" s="107" t="s">
        <v>16218</v>
      </c>
      <c r="D18084" s="119"/>
      <c r="E18084" s="109"/>
    </row>
    <row r="18085" spans="1:5" ht="51.75" x14ac:dyDescent="0.25">
      <c r="A18085" s="105" t="s">
        <v>23705</v>
      </c>
      <c r="B18085" s="106" t="s">
        <v>23706</v>
      </c>
      <c r="C18085" s="107" t="s">
        <v>16218</v>
      </c>
      <c r="D18085" s="119"/>
      <c r="E18085" s="109"/>
    </row>
    <row r="18086" spans="1:5" ht="64.5" x14ac:dyDescent="0.25">
      <c r="A18086" s="105" t="s">
        <v>23707</v>
      </c>
      <c r="B18086" s="106" t="s">
        <v>23708</v>
      </c>
      <c r="C18086" s="107" t="s">
        <v>16218</v>
      </c>
      <c r="D18086" s="119"/>
      <c r="E18086" s="109"/>
    </row>
    <row r="18087" spans="1:5" ht="64.5" x14ac:dyDescent="0.25">
      <c r="A18087" s="105" t="s">
        <v>23709</v>
      </c>
      <c r="B18087" s="106" t="s">
        <v>23710</v>
      </c>
      <c r="C18087" s="107" t="s">
        <v>16218</v>
      </c>
      <c r="D18087" s="119"/>
      <c r="E18087" s="109"/>
    </row>
    <row r="18088" spans="1:5" ht="64.5" x14ac:dyDescent="0.25">
      <c r="A18088" s="105" t="s">
        <v>23711</v>
      </c>
      <c r="B18088" s="106" t="s">
        <v>23712</v>
      </c>
      <c r="C18088" s="107" t="s">
        <v>16218</v>
      </c>
      <c r="D18088" s="119"/>
      <c r="E18088" s="109"/>
    </row>
    <row r="18089" spans="1:5" ht="51.75" x14ac:dyDescent="0.25">
      <c r="A18089" s="105" t="s">
        <v>23713</v>
      </c>
      <c r="B18089" s="106" t="s">
        <v>23714</v>
      </c>
      <c r="C18089" s="107" t="s">
        <v>16218</v>
      </c>
      <c r="D18089" s="119"/>
      <c r="E18089" s="109"/>
    </row>
    <row r="18090" spans="1:5" ht="51.75" x14ac:dyDescent="0.25">
      <c r="A18090" s="105" t="s">
        <v>23715</v>
      </c>
      <c r="B18090" s="106" t="s">
        <v>23716</v>
      </c>
      <c r="C18090" s="107" t="s">
        <v>16218</v>
      </c>
      <c r="D18090" s="119"/>
      <c r="E18090" s="109"/>
    </row>
    <row r="18091" spans="1:5" ht="51.75" x14ac:dyDescent="0.25">
      <c r="A18091" s="105" t="s">
        <v>23717</v>
      </c>
      <c r="B18091" s="106" t="s">
        <v>23718</v>
      </c>
      <c r="C18091" s="107" t="s">
        <v>16218</v>
      </c>
      <c r="D18091" s="119"/>
      <c r="E18091" s="109"/>
    </row>
    <row r="18092" spans="1:5" ht="39" x14ac:dyDescent="0.25">
      <c r="A18092" s="105" t="s">
        <v>23719</v>
      </c>
      <c r="B18092" s="106" t="s">
        <v>23720</v>
      </c>
      <c r="C18092" s="107" t="s">
        <v>16218</v>
      </c>
      <c r="D18092" s="119"/>
      <c r="E18092" s="109"/>
    </row>
    <row r="18093" spans="1:5" ht="39" x14ac:dyDescent="0.25">
      <c r="A18093" s="105" t="s">
        <v>23721</v>
      </c>
      <c r="B18093" s="106" t="s">
        <v>23722</v>
      </c>
      <c r="C18093" s="107" t="s">
        <v>16218</v>
      </c>
      <c r="D18093" s="119"/>
      <c r="E18093" s="109"/>
    </row>
    <row r="18094" spans="1:5" ht="39" x14ac:dyDescent="0.25">
      <c r="A18094" s="105" t="s">
        <v>23723</v>
      </c>
      <c r="B18094" s="106" t="s">
        <v>23724</v>
      </c>
      <c r="C18094" s="107" t="s">
        <v>16218</v>
      </c>
      <c r="D18094" s="119"/>
      <c r="E18094" s="109"/>
    </row>
    <row r="18095" spans="1:5" ht="51.75" x14ac:dyDescent="0.25">
      <c r="A18095" s="105" t="s">
        <v>23725</v>
      </c>
      <c r="B18095" s="106" t="s">
        <v>23726</v>
      </c>
      <c r="C18095" s="107" t="s">
        <v>16218</v>
      </c>
      <c r="D18095" s="119"/>
      <c r="E18095" s="109"/>
    </row>
    <row r="18096" spans="1:5" ht="51.75" x14ac:dyDescent="0.25">
      <c r="A18096" s="105" t="s">
        <v>23727</v>
      </c>
      <c r="B18096" s="106" t="s">
        <v>23728</v>
      </c>
      <c r="C18096" s="107" t="s">
        <v>16218</v>
      </c>
      <c r="D18096" s="119"/>
      <c r="E18096" s="109"/>
    </row>
    <row r="18097" spans="1:5" ht="51.75" x14ac:dyDescent="0.25">
      <c r="A18097" s="105" t="s">
        <v>23729</v>
      </c>
      <c r="B18097" s="106" t="s">
        <v>23730</v>
      </c>
      <c r="C18097" s="107" t="s">
        <v>16218</v>
      </c>
      <c r="D18097" s="119"/>
      <c r="E18097" s="109"/>
    </row>
    <row r="18098" spans="1:5" ht="51.75" x14ac:dyDescent="0.25">
      <c r="A18098" s="105" t="s">
        <v>23731</v>
      </c>
      <c r="B18098" s="106" t="s">
        <v>23732</v>
      </c>
      <c r="C18098" s="107" t="s">
        <v>16218</v>
      </c>
      <c r="D18098" s="119"/>
      <c r="E18098" s="109"/>
    </row>
    <row r="18099" spans="1:5" ht="51.75" x14ac:dyDescent="0.25">
      <c r="A18099" s="105" t="s">
        <v>23733</v>
      </c>
      <c r="B18099" s="106" t="s">
        <v>23734</v>
      </c>
      <c r="C18099" s="107" t="s">
        <v>16218</v>
      </c>
      <c r="D18099" s="119"/>
      <c r="E18099" s="109"/>
    </row>
    <row r="18100" spans="1:5" ht="51.75" x14ac:dyDescent="0.25">
      <c r="A18100" s="105" t="s">
        <v>23735</v>
      </c>
      <c r="B18100" s="106" t="s">
        <v>23736</v>
      </c>
      <c r="C18100" s="107" t="s">
        <v>16218</v>
      </c>
      <c r="D18100" s="119"/>
      <c r="E18100" s="109"/>
    </row>
    <row r="18101" spans="1:5" ht="64.5" x14ac:dyDescent="0.25">
      <c r="A18101" s="105" t="s">
        <v>23737</v>
      </c>
      <c r="B18101" s="106" t="s">
        <v>23738</v>
      </c>
      <c r="C18101" s="107" t="s">
        <v>16218</v>
      </c>
      <c r="D18101" s="119"/>
      <c r="E18101" s="109"/>
    </row>
    <row r="18102" spans="1:5" ht="51.75" x14ac:dyDescent="0.25">
      <c r="A18102" s="105" t="s">
        <v>23739</v>
      </c>
      <c r="B18102" s="106" t="s">
        <v>23740</v>
      </c>
      <c r="C18102" s="107" t="s">
        <v>16218</v>
      </c>
      <c r="D18102" s="119"/>
      <c r="E18102" s="109"/>
    </row>
    <row r="18103" spans="1:5" ht="51.75" x14ac:dyDescent="0.25">
      <c r="A18103" s="105" t="s">
        <v>23741</v>
      </c>
      <c r="B18103" s="106" t="s">
        <v>23742</v>
      </c>
      <c r="C18103" s="107" t="s">
        <v>16218</v>
      </c>
      <c r="D18103" s="119"/>
      <c r="E18103" s="109"/>
    </row>
    <row r="18104" spans="1:5" ht="64.5" x14ac:dyDescent="0.25">
      <c r="A18104" s="105" t="s">
        <v>23743</v>
      </c>
      <c r="B18104" s="106" t="s">
        <v>23744</v>
      </c>
      <c r="C18104" s="107" t="s">
        <v>16218</v>
      </c>
      <c r="D18104" s="119"/>
      <c r="E18104" s="109"/>
    </row>
    <row r="18105" spans="1:5" ht="51.75" x14ac:dyDescent="0.25">
      <c r="A18105" s="105" t="s">
        <v>23745</v>
      </c>
      <c r="B18105" s="106" t="s">
        <v>23746</v>
      </c>
      <c r="C18105" s="107" t="s">
        <v>16218</v>
      </c>
      <c r="D18105" s="119"/>
      <c r="E18105" s="109"/>
    </row>
    <row r="18106" spans="1:5" ht="51.75" x14ac:dyDescent="0.25">
      <c r="A18106" s="105" t="s">
        <v>23747</v>
      </c>
      <c r="B18106" s="106" t="s">
        <v>23748</v>
      </c>
      <c r="C18106" s="107" t="s">
        <v>16218</v>
      </c>
      <c r="D18106" s="119"/>
      <c r="E18106" s="109"/>
    </row>
    <row r="18107" spans="1:5" ht="39" x14ac:dyDescent="0.25">
      <c r="A18107" s="105" t="s">
        <v>23749</v>
      </c>
      <c r="B18107" s="106" t="s">
        <v>23750</v>
      </c>
      <c r="C18107" s="107" t="s">
        <v>16218</v>
      </c>
      <c r="D18107" s="119"/>
      <c r="E18107" s="109"/>
    </row>
    <row r="18108" spans="1:5" ht="51.75" x14ac:dyDescent="0.25">
      <c r="A18108" s="105" t="s">
        <v>23751</v>
      </c>
      <c r="B18108" s="106" t="s">
        <v>23752</v>
      </c>
      <c r="C18108" s="107" t="s">
        <v>16218</v>
      </c>
      <c r="D18108" s="119"/>
      <c r="E18108" s="109"/>
    </row>
    <row r="18109" spans="1:5" ht="51.75" x14ac:dyDescent="0.25">
      <c r="A18109" s="105" t="s">
        <v>23753</v>
      </c>
      <c r="B18109" s="106" t="s">
        <v>23754</v>
      </c>
      <c r="C18109" s="107" t="s">
        <v>16218</v>
      </c>
      <c r="D18109" s="119"/>
      <c r="E18109" s="109"/>
    </row>
    <row r="18110" spans="1:5" ht="51.75" x14ac:dyDescent="0.25">
      <c r="A18110" s="105" t="s">
        <v>23755</v>
      </c>
      <c r="B18110" s="106" t="s">
        <v>23756</v>
      </c>
      <c r="C18110" s="107" t="s">
        <v>16218</v>
      </c>
      <c r="D18110" s="119"/>
      <c r="E18110" s="109"/>
    </row>
    <row r="18111" spans="1:5" ht="51.75" x14ac:dyDescent="0.25">
      <c r="A18111" s="105" t="s">
        <v>23757</v>
      </c>
      <c r="B18111" s="106" t="s">
        <v>23758</v>
      </c>
      <c r="C18111" s="107" t="s">
        <v>16218</v>
      </c>
      <c r="D18111" s="119"/>
      <c r="E18111" s="109"/>
    </row>
    <row r="18112" spans="1:5" ht="51.75" x14ac:dyDescent="0.25">
      <c r="A18112" s="105" t="s">
        <v>23759</v>
      </c>
      <c r="B18112" s="106" t="s">
        <v>23760</v>
      </c>
      <c r="C18112" s="107" t="s">
        <v>16218</v>
      </c>
      <c r="D18112" s="119"/>
      <c r="E18112" s="109"/>
    </row>
    <row r="18113" spans="1:5" ht="51.75" x14ac:dyDescent="0.25">
      <c r="A18113" s="105" t="s">
        <v>23761</v>
      </c>
      <c r="B18113" s="106" t="s">
        <v>23762</v>
      </c>
      <c r="C18113" s="107" t="s">
        <v>16218</v>
      </c>
      <c r="D18113" s="119"/>
      <c r="E18113" s="109"/>
    </row>
    <row r="18114" spans="1:5" ht="51.75" x14ac:dyDescent="0.25">
      <c r="A18114" s="105" t="s">
        <v>23763</v>
      </c>
      <c r="B18114" s="106" t="s">
        <v>23764</v>
      </c>
      <c r="C18114" s="107" t="s">
        <v>16218</v>
      </c>
      <c r="D18114" s="119"/>
      <c r="E18114" s="109"/>
    </row>
    <row r="18115" spans="1:5" ht="26.25" x14ac:dyDescent="0.25">
      <c r="A18115" s="105" t="s">
        <v>23765</v>
      </c>
      <c r="B18115" s="106" t="s">
        <v>23766</v>
      </c>
      <c r="C18115" s="107" t="s">
        <v>16218</v>
      </c>
      <c r="D18115" s="119"/>
      <c r="E18115" s="109"/>
    </row>
    <row r="18116" spans="1:5" ht="51.75" x14ac:dyDescent="0.25">
      <c r="A18116" s="105" t="s">
        <v>23767</v>
      </c>
      <c r="B18116" s="106" t="s">
        <v>23768</v>
      </c>
      <c r="C18116" s="107" t="s">
        <v>16218</v>
      </c>
      <c r="D18116" s="119"/>
      <c r="E18116" s="109"/>
    </row>
    <row r="18117" spans="1:5" ht="39" x14ac:dyDescent="0.25">
      <c r="A18117" s="105" t="s">
        <v>23769</v>
      </c>
      <c r="B18117" s="106" t="s">
        <v>23770</v>
      </c>
      <c r="C18117" s="107" t="s">
        <v>16218</v>
      </c>
      <c r="D18117" s="119"/>
      <c r="E18117" s="109"/>
    </row>
    <row r="18118" spans="1:5" ht="39" x14ac:dyDescent="0.25">
      <c r="A18118" s="105" t="s">
        <v>23771</v>
      </c>
      <c r="B18118" s="106" t="s">
        <v>23772</v>
      </c>
      <c r="C18118" s="107" t="s">
        <v>16218</v>
      </c>
      <c r="D18118" s="119"/>
      <c r="E18118" s="109"/>
    </row>
    <row r="18119" spans="1:5" ht="51.75" x14ac:dyDescent="0.25">
      <c r="A18119" s="105" t="s">
        <v>23773</v>
      </c>
      <c r="B18119" s="106" t="s">
        <v>23774</v>
      </c>
      <c r="C18119" s="107" t="s">
        <v>16218</v>
      </c>
      <c r="D18119" s="119"/>
      <c r="E18119" s="109"/>
    </row>
    <row r="18120" spans="1:5" ht="39" x14ac:dyDescent="0.25">
      <c r="A18120" s="105" t="s">
        <v>23775</v>
      </c>
      <c r="B18120" s="106" t="s">
        <v>23776</v>
      </c>
      <c r="C18120" s="107" t="s">
        <v>16218</v>
      </c>
      <c r="D18120" s="119"/>
      <c r="E18120" s="109"/>
    </row>
    <row r="18121" spans="1:5" ht="39" x14ac:dyDescent="0.25">
      <c r="A18121" s="105" t="s">
        <v>23777</v>
      </c>
      <c r="B18121" s="106" t="s">
        <v>23778</v>
      </c>
      <c r="C18121" s="107" t="s">
        <v>16218</v>
      </c>
      <c r="D18121" s="119"/>
      <c r="E18121" s="109"/>
    </row>
    <row r="18122" spans="1:5" ht="39" x14ac:dyDescent="0.25">
      <c r="A18122" s="105" t="s">
        <v>23779</v>
      </c>
      <c r="B18122" s="106" t="s">
        <v>23780</v>
      </c>
      <c r="C18122" s="107" t="s">
        <v>16218</v>
      </c>
      <c r="D18122" s="119"/>
      <c r="E18122" s="109"/>
    </row>
    <row r="18123" spans="1:5" ht="39" x14ac:dyDescent="0.25">
      <c r="A18123" s="105" t="s">
        <v>23781</v>
      </c>
      <c r="B18123" s="106" t="s">
        <v>23782</v>
      </c>
      <c r="C18123" s="107" t="s">
        <v>16218</v>
      </c>
      <c r="D18123" s="119"/>
      <c r="E18123" s="109"/>
    </row>
    <row r="18124" spans="1:5" ht="39" x14ac:dyDescent="0.25">
      <c r="A18124" s="105" t="s">
        <v>23783</v>
      </c>
      <c r="B18124" s="106" t="s">
        <v>23784</v>
      </c>
      <c r="C18124" s="107" t="s">
        <v>16218</v>
      </c>
      <c r="D18124" s="119"/>
      <c r="E18124" s="109"/>
    </row>
    <row r="18125" spans="1:5" ht="39" x14ac:dyDescent="0.25">
      <c r="A18125" s="105" t="s">
        <v>23785</v>
      </c>
      <c r="B18125" s="106" t="s">
        <v>23786</v>
      </c>
      <c r="C18125" s="107" t="s">
        <v>16218</v>
      </c>
      <c r="D18125" s="119"/>
      <c r="E18125" s="109"/>
    </row>
    <row r="18126" spans="1:5" ht="39" x14ac:dyDescent="0.25">
      <c r="A18126" s="105" t="s">
        <v>23787</v>
      </c>
      <c r="B18126" s="106" t="s">
        <v>23788</v>
      </c>
      <c r="C18126" s="107" t="s">
        <v>16218</v>
      </c>
      <c r="D18126" s="119"/>
      <c r="E18126" s="109"/>
    </row>
    <row r="18127" spans="1:5" ht="51.75" x14ac:dyDescent="0.25">
      <c r="A18127" s="105" t="s">
        <v>23789</v>
      </c>
      <c r="B18127" s="106" t="s">
        <v>23790</v>
      </c>
      <c r="C18127" s="107" t="s">
        <v>16218</v>
      </c>
      <c r="D18127" s="119"/>
      <c r="E18127" s="109"/>
    </row>
    <row r="18128" spans="1:5" ht="39" x14ac:dyDescent="0.25">
      <c r="A18128" s="105" t="s">
        <v>23791</v>
      </c>
      <c r="B18128" s="106" t="s">
        <v>23792</v>
      </c>
      <c r="C18128" s="107" t="s">
        <v>16218</v>
      </c>
      <c r="D18128" s="119"/>
      <c r="E18128" s="109"/>
    </row>
    <row r="18129" spans="1:5" ht="39" x14ac:dyDescent="0.25">
      <c r="A18129" s="105" t="s">
        <v>23793</v>
      </c>
      <c r="B18129" s="106" t="s">
        <v>23794</v>
      </c>
      <c r="C18129" s="107" t="s">
        <v>16218</v>
      </c>
      <c r="D18129" s="119"/>
      <c r="E18129" s="109"/>
    </row>
    <row r="18130" spans="1:5" ht="39" x14ac:dyDescent="0.25">
      <c r="A18130" s="105" t="s">
        <v>23795</v>
      </c>
      <c r="B18130" s="106" t="s">
        <v>23796</v>
      </c>
      <c r="C18130" s="107" t="s">
        <v>16218</v>
      </c>
      <c r="D18130" s="119"/>
      <c r="E18130" s="109"/>
    </row>
    <row r="18131" spans="1:5" ht="51.75" x14ac:dyDescent="0.25">
      <c r="A18131" s="105" t="s">
        <v>23797</v>
      </c>
      <c r="B18131" s="106" t="s">
        <v>23798</v>
      </c>
      <c r="C18131" s="107" t="s">
        <v>16217</v>
      </c>
      <c r="D18131" s="119"/>
      <c r="E18131" s="109"/>
    </row>
    <row r="18132" spans="1:5" ht="51.75" x14ac:dyDescent="0.25">
      <c r="A18132" s="105" t="s">
        <v>23799</v>
      </c>
      <c r="B18132" s="106" t="s">
        <v>23800</v>
      </c>
      <c r="C18132" s="107" t="s">
        <v>16218</v>
      </c>
      <c r="D18132" s="119"/>
      <c r="E18132" s="109"/>
    </row>
    <row r="18133" spans="1:5" ht="51.75" x14ac:dyDescent="0.25">
      <c r="A18133" s="105" t="s">
        <v>23801</v>
      </c>
      <c r="B18133" s="106" t="s">
        <v>23802</v>
      </c>
      <c r="C18133" s="107" t="s">
        <v>16218</v>
      </c>
      <c r="D18133" s="119"/>
      <c r="E18133" s="109"/>
    </row>
    <row r="18134" spans="1:5" ht="51.75" x14ac:dyDescent="0.25">
      <c r="A18134" s="105" t="s">
        <v>23803</v>
      </c>
      <c r="B18134" s="106" t="s">
        <v>23804</v>
      </c>
      <c r="C18134" s="107" t="s">
        <v>16218</v>
      </c>
      <c r="D18134" s="119"/>
      <c r="E18134" s="109"/>
    </row>
    <row r="18135" spans="1:5" ht="51.75" x14ac:dyDescent="0.25">
      <c r="A18135" s="105" t="s">
        <v>23805</v>
      </c>
      <c r="B18135" s="106" t="s">
        <v>23806</v>
      </c>
      <c r="C18135" s="107" t="s">
        <v>16218</v>
      </c>
      <c r="D18135" s="119"/>
      <c r="E18135" s="109"/>
    </row>
    <row r="18136" spans="1:5" ht="26.25" x14ac:dyDescent="0.25">
      <c r="A18136" s="105" t="s">
        <v>23807</v>
      </c>
      <c r="B18136" s="106" t="s">
        <v>23808</v>
      </c>
      <c r="C18136" s="107" t="s">
        <v>16218</v>
      </c>
      <c r="D18136" s="119"/>
      <c r="E18136" s="109"/>
    </row>
    <row r="18137" spans="1:5" ht="51.75" x14ac:dyDescent="0.25">
      <c r="A18137" s="105" t="s">
        <v>23809</v>
      </c>
      <c r="B18137" s="106" t="s">
        <v>23810</v>
      </c>
      <c r="C18137" s="107" t="s">
        <v>16218</v>
      </c>
      <c r="D18137" s="119"/>
      <c r="E18137" s="109"/>
    </row>
    <row r="18138" spans="1:5" ht="51.75" x14ac:dyDescent="0.25">
      <c r="A18138" s="105" t="s">
        <v>23811</v>
      </c>
      <c r="B18138" s="106" t="s">
        <v>23812</v>
      </c>
      <c r="C18138" s="107" t="s">
        <v>16218</v>
      </c>
      <c r="D18138" s="119"/>
      <c r="E18138" s="109"/>
    </row>
    <row r="18139" spans="1:5" ht="26.25" x14ac:dyDescent="0.25">
      <c r="A18139" s="105" t="s">
        <v>23813</v>
      </c>
      <c r="B18139" s="106" t="s">
        <v>23814</v>
      </c>
      <c r="C18139" s="107" t="s">
        <v>16218</v>
      </c>
      <c r="D18139" s="119"/>
      <c r="E18139" s="109"/>
    </row>
    <row r="18140" spans="1:5" ht="51.75" x14ac:dyDescent="0.25">
      <c r="A18140" s="105" t="s">
        <v>23815</v>
      </c>
      <c r="B18140" s="106" t="s">
        <v>23816</v>
      </c>
      <c r="C18140" s="107" t="s">
        <v>16218</v>
      </c>
      <c r="D18140" s="119"/>
      <c r="E18140" s="109"/>
    </row>
    <row r="18141" spans="1:5" ht="51.75" x14ac:dyDescent="0.25">
      <c r="A18141" s="105" t="s">
        <v>23817</v>
      </c>
      <c r="B18141" s="106" t="s">
        <v>23818</v>
      </c>
      <c r="C18141" s="107" t="s">
        <v>16218</v>
      </c>
      <c r="D18141" s="119"/>
      <c r="E18141" s="109"/>
    </row>
    <row r="18142" spans="1:5" ht="51.75" x14ac:dyDescent="0.25">
      <c r="A18142" s="112" t="s">
        <v>23819</v>
      </c>
      <c r="B18142" s="106" t="s">
        <v>23820</v>
      </c>
      <c r="C18142" s="111" t="s">
        <v>16218</v>
      </c>
      <c r="D18142" s="119"/>
      <c r="E18142" s="109"/>
    </row>
    <row r="18143" spans="1:5" ht="51.75" x14ac:dyDescent="0.25">
      <c r="A18143" s="112" t="s">
        <v>23821</v>
      </c>
      <c r="B18143" s="106" t="s">
        <v>23822</v>
      </c>
      <c r="C18143" s="111" t="s">
        <v>16218</v>
      </c>
      <c r="D18143" s="119"/>
      <c r="E18143" s="109"/>
    </row>
    <row r="18144" spans="1:5" ht="26.25" x14ac:dyDescent="0.25">
      <c r="A18144" s="105" t="s">
        <v>23823</v>
      </c>
      <c r="B18144" s="106" t="s">
        <v>23824</v>
      </c>
      <c r="C18144" s="107" t="s">
        <v>16218</v>
      </c>
      <c r="D18144" s="119"/>
      <c r="E18144" s="109"/>
    </row>
    <row r="18145" spans="1:5" ht="39" x14ac:dyDescent="0.25">
      <c r="A18145" s="105" t="s">
        <v>23825</v>
      </c>
      <c r="B18145" s="106" t="s">
        <v>23826</v>
      </c>
      <c r="C18145" s="107" t="s">
        <v>16218</v>
      </c>
      <c r="D18145" s="119"/>
      <c r="E18145" s="109"/>
    </row>
    <row r="18146" spans="1:5" ht="51.75" x14ac:dyDescent="0.25">
      <c r="A18146" s="105" t="s">
        <v>23827</v>
      </c>
      <c r="B18146" s="106" t="s">
        <v>23828</v>
      </c>
      <c r="C18146" s="107" t="s">
        <v>16218</v>
      </c>
      <c r="D18146" s="119"/>
      <c r="E18146" s="109"/>
    </row>
    <row r="18147" spans="1:5" ht="51.75" x14ac:dyDescent="0.25">
      <c r="A18147" s="105" t="s">
        <v>23829</v>
      </c>
      <c r="B18147" s="106" t="s">
        <v>23830</v>
      </c>
      <c r="C18147" s="107" t="s">
        <v>16218</v>
      </c>
      <c r="D18147" s="119"/>
      <c r="E18147" s="109"/>
    </row>
    <row r="18148" spans="1:5" ht="39" x14ac:dyDescent="0.25">
      <c r="A18148" s="105" t="s">
        <v>23831</v>
      </c>
      <c r="B18148" s="106" t="s">
        <v>23832</v>
      </c>
      <c r="C18148" s="107" t="s">
        <v>16218</v>
      </c>
      <c r="D18148" s="119"/>
      <c r="E18148" s="109"/>
    </row>
    <row r="18149" spans="1:5" ht="39" x14ac:dyDescent="0.25">
      <c r="A18149" s="105" t="s">
        <v>23833</v>
      </c>
      <c r="B18149" s="106" t="s">
        <v>23834</v>
      </c>
      <c r="C18149" s="107" t="s">
        <v>16218</v>
      </c>
      <c r="D18149" s="119"/>
      <c r="E18149" s="109"/>
    </row>
    <row r="18150" spans="1:5" ht="51.75" x14ac:dyDescent="0.25">
      <c r="A18150" s="105" t="s">
        <v>23835</v>
      </c>
      <c r="B18150" s="106" t="s">
        <v>23836</v>
      </c>
      <c r="C18150" s="107" t="s">
        <v>16218</v>
      </c>
      <c r="D18150" s="119"/>
      <c r="E18150" s="109"/>
    </row>
    <row r="18151" spans="1:5" ht="51.75" x14ac:dyDescent="0.25">
      <c r="A18151" s="105" t="s">
        <v>23837</v>
      </c>
      <c r="B18151" s="106" t="s">
        <v>23838</v>
      </c>
      <c r="C18151" s="107" t="s">
        <v>16218</v>
      </c>
      <c r="D18151" s="119"/>
      <c r="E18151" s="109"/>
    </row>
    <row r="18152" spans="1:5" ht="51.75" x14ac:dyDescent="0.25">
      <c r="A18152" s="105" t="s">
        <v>23839</v>
      </c>
      <c r="B18152" s="106" t="s">
        <v>23840</v>
      </c>
      <c r="C18152" s="107" t="s">
        <v>16218</v>
      </c>
      <c r="D18152" s="119"/>
      <c r="E18152" s="109"/>
    </row>
    <row r="18153" spans="1:5" ht="26.25" x14ac:dyDescent="0.25">
      <c r="A18153" s="105" t="s">
        <v>23841</v>
      </c>
      <c r="B18153" s="106" t="s">
        <v>23842</v>
      </c>
      <c r="C18153" s="107" t="s">
        <v>16218</v>
      </c>
      <c r="D18153" s="119"/>
      <c r="E18153" s="109"/>
    </row>
    <row r="18154" spans="1:5" ht="39" x14ac:dyDescent="0.25">
      <c r="A18154" s="105" t="s">
        <v>23843</v>
      </c>
      <c r="B18154" s="106" t="s">
        <v>23844</v>
      </c>
      <c r="C18154" s="107" t="s">
        <v>16218</v>
      </c>
      <c r="D18154" s="119"/>
      <c r="E18154" s="109"/>
    </row>
    <row r="18155" spans="1:5" ht="39" x14ac:dyDescent="0.25">
      <c r="A18155" s="105" t="s">
        <v>23845</v>
      </c>
      <c r="B18155" s="106" t="s">
        <v>23846</v>
      </c>
      <c r="C18155" s="107" t="s">
        <v>16218</v>
      </c>
      <c r="D18155" s="119"/>
      <c r="E18155" s="109"/>
    </row>
    <row r="18156" spans="1:5" ht="51.75" x14ac:dyDescent="0.25">
      <c r="A18156" s="105" t="s">
        <v>23847</v>
      </c>
      <c r="B18156" s="106" t="s">
        <v>23848</v>
      </c>
      <c r="C18156" s="107" t="s">
        <v>16218</v>
      </c>
      <c r="D18156" s="119"/>
      <c r="E18156" s="109"/>
    </row>
    <row r="18157" spans="1:5" ht="64.5" x14ac:dyDescent="0.25">
      <c r="A18157" s="105" t="s">
        <v>23849</v>
      </c>
      <c r="B18157" s="106" t="s">
        <v>23850</v>
      </c>
      <c r="C18157" s="107" t="s">
        <v>16218</v>
      </c>
      <c r="D18157" s="119"/>
      <c r="E18157" s="109"/>
    </row>
    <row r="18158" spans="1:5" ht="64.5" x14ac:dyDescent="0.25">
      <c r="A18158" s="105" t="s">
        <v>23851</v>
      </c>
      <c r="B18158" s="106" t="s">
        <v>23852</v>
      </c>
      <c r="C18158" s="107" t="s">
        <v>16218</v>
      </c>
      <c r="D18158" s="119"/>
      <c r="E18158" s="109"/>
    </row>
    <row r="18159" spans="1:5" ht="51.75" x14ac:dyDescent="0.25">
      <c r="A18159" s="105" t="s">
        <v>23853</v>
      </c>
      <c r="B18159" s="106" t="s">
        <v>23854</v>
      </c>
      <c r="C18159" s="107" t="s">
        <v>16218</v>
      </c>
      <c r="D18159" s="119"/>
      <c r="E18159" s="109"/>
    </row>
    <row r="18160" spans="1:5" ht="51.75" x14ac:dyDescent="0.25">
      <c r="A18160" s="105" t="s">
        <v>23855</v>
      </c>
      <c r="B18160" s="106" t="s">
        <v>23856</v>
      </c>
      <c r="C18160" s="107" t="s">
        <v>16218</v>
      </c>
      <c r="D18160" s="119"/>
      <c r="E18160" s="109"/>
    </row>
    <row r="18161" spans="1:5" ht="39" x14ac:dyDescent="0.25">
      <c r="A18161" s="105" t="s">
        <v>23857</v>
      </c>
      <c r="B18161" s="106" t="s">
        <v>23858</v>
      </c>
      <c r="C18161" s="107" t="s">
        <v>16218</v>
      </c>
      <c r="D18161" s="119"/>
      <c r="E18161" s="109"/>
    </row>
    <row r="18162" spans="1:5" ht="51.75" x14ac:dyDescent="0.25">
      <c r="A18162" s="105" t="s">
        <v>23859</v>
      </c>
      <c r="B18162" s="106" t="s">
        <v>23860</v>
      </c>
      <c r="C18162" s="107" t="s">
        <v>16218</v>
      </c>
      <c r="D18162" s="119"/>
      <c r="E18162" s="109"/>
    </row>
    <row r="18163" spans="1:5" ht="51.75" x14ac:dyDescent="0.25">
      <c r="A18163" s="105" t="s">
        <v>23861</v>
      </c>
      <c r="B18163" s="106" t="s">
        <v>23862</v>
      </c>
      <c r="C18163" s="107" t="s">
        <v>16218</v>
      </c>
      <c r="D18163" s="119"/>
      <c r="E18163" s="109"/>
    </row>
    <row r="18164" spans="1:5" ht="51.75" x14ac:dyDescent="0.25">
      <c r="A18164" s="105" t="s">
        <v>23863</v>
      </c>
      <c r="B18164" s="106" t="s">
        <v>23864</v>
      </c>
      <c r="C18164" s="107" t="s">
        <v>16218</v>
      </c>
      <c r="D18164" s="119"/>
      <c r="E18164" s="109"/>
    </row>
    <row r="18165" spans="1:5" ht="39" x14ac:dyDescent="0.25">
      <c r="A18165" s="105" t="s">
        <v>23865</v>
      </c>
      <c r="B18165" s="106" t="s">
        <v>23866</v>
      </c>
      <c r="C18165" s="107" t="s">
        <v>16218</v>
      </c>
      <c r="D18165" s="119"/>
      <c r="E18165" s="109"/>
    </row>
    <row r="18166" spans="1:5" ht="51.75" x14ac:dyDescent="0.25">
      <c r="A18166" s="105" t="s">
        <v>23867</v>
      </c>
      <c r="B18166" s="106" t="s">
        <v>23868</v>
      </c>
      <c r="C18166" s="107" t="s">
        <v>16218</v>
      </c>
      <c r="D18166" s="119"/>
      <c r="E18166" s="109"/>
    </row>
    <row r="18167" spans="1:5" ht="39" x14ac:dyDescent="0.25">
      <c r="A18167" s="105" t="s">
        <v>23869</v>
      </c>
      <c r="B18167" s="106" t="s">
        <v>23870</v>
      </c>
      <c r="C18167" s="107" t="s">
        <v>16218</v>
      </c>
      <c r="D18167" s="119"/>
      <c r="E18167" s="109"/>
    </row>
    <row r="18168" spans="1:5" ht="51.75" x14ac:dyDescent="0.25">
      <c r="A18168" s="105" t="s">
        <v>23871</v>
      </c>
      <c r="B18168" s="106" t="s">
        <v>23872</v>
      </c>
      <c r="C18168" s="107" t="s">
        <v>16218</v>
      </c>
      <c r="D18168" s="119"/>
      <c r="E18168" s="109"/>
    </row>
    <row r="18169" spans="1:5" ht="51.75" x14ac:dyDescent="0.25">
      <c r="A18169" s="105" t="s">
        <v>23873</v>
      </c>
      <c r="B18169" s="106" t="s">
        <v>23874</v>
      </c>
      <c r="C18169" s="107" t="s">
        <v>16218</v>
      </c>
      <c r="D18169" s="119"/>
      <c r="E18169" s="109"/>
    </row>
    <row r="18170" spans="1:5" ht="51.75" x14ac:dyDescent="0.25">
      <c r="A18170" s="105" t="s">
        <v>23875</v>
      </c>
      <c r="B18170" s="106" t="s">
        <v>23876</v>
      </c>
      <c r="C18170" s="107" t="s">
        <v>16218</v>
      </c>
      <c r="D18170" s="119"/>
      <c r="E18170" s="109"/>
    </row>
    <row r="18171" spans="1:5" ht="51.75" x14ac:dyDescent="0.25">
      <c r="A18171" s="105" t="s">
        <v>23877</v>
      </c>
      <c r="B18171" s="106" t="s">
        <v>23878</v>
      </c>
      <c r="C18171" s="107" t="s">
        <v>16218</v>
      </c>
      <c r="D18171" s="119"/>
      <c r="E18171" s="109"/>
    </row>
    <row r="18172" spans="1:5" ht="51.75" x14ac:dyDescent="0.25">
      <c r="A18172" s="105" t="s">
        <v>23879</v>
      </c>
      <c r="B18172" s="106" t="s">
        <v>23880</v>
      </c>
      <c r="C18172" s="107" t="s">
        <v>16218</v>
      </c>
      <c r="D18172" s="119"/>
      <c r="E18172" s="109"/>
    </row>
    <row r="18173" spans="1:5" ht="51.75" x14ac:dyDescent="0.25">
      <c r="A18173" s="134" t="s">
        <v>23881</v>
      </c>
      <c r="B18173" s="106" t="s">
        <v>23882</v>
      </c>
      <c r="C18173" s="131" t="s">
        <v>16218</v>
      </c>
      <c r="D18173" s="119"/>
      <c r="E18173" s="109"/>
    </row>
    <row r="18174" spans="1:5" ht="39" x14ac:dyDescent="0.25">
      <c r="A18174" s="105" t="s">
        <v>23883</v>
      </c>
      <c r="B18174" s="106" t="s">
        <v>23884</v>
      </c>
      <c r="C18174" s="107" t="s">
        <v>16218</v>
      </c>
      <c r="D18174" s="119"/>
      <c r="E18174" s="109"/>
    </row>
    <row r="18175" spans="1:5" ht="51.75" x14ac:dyDescent="0.25">
      <c r="A18175" s="105" t="s">
        <v>23885</v>
      </c>
      <c r="B18175" s="106" t="s">
        <v>23886</v>
      </c>
      <c r="C18175" s="107" t="s">
        <v>16218</v>
      </c>
      <c r="D18175" s="119"/>
      <c r="E18175" s="109"/>
    </row>
    <row r="18176" spans="1:5" ht="51.75" x14ac:dyDescent="0.25">
      <c r="A18176" s="105" t="s">
        <v>23887</v>
      </c>
      <c r="B18176" s="106" t="s">
        <v>23888</v>
      </c>
      <c r="C18176" s="107" t="s">
        <v>16218</v>
      </c>
      <c r="D18176" s="119"/>
      <c r="E18176" s="109"/>
    </row>
    <row r="18177" spans="1:5" ht="51.75" x14ac:dyDescent="0.25">
      <c r="A18177" s="105" t="s">
        <v>23889</v>
      </c>
      <c r="B18177" s="106" t="s">
        <v>23890</v>
      </c>
      <c r="C18177" s="107" t="s">
        <v>16218</v>
      </c>
      <c r="D18177" s="119"/>
      <c r="E18177" s="109"/>
    </row>
    <row r="18178" spans="1:5" ht="51.75" x14ac:dyDescent="0.25">
      <c r="A18178" s="105" t="s">
        <v>23891</v>
      </c>
      <c r="B18178" s="106" t="s">
        <v>23892</v>
      </c>
      <c r="C18178" s="107" t="s">
        <v>16218</v>
      </c>
      <c r="D18178" s="119"/>
      <c r="E18178" s="109"/>
    </row>
    <row r="18179" spans="1:5" ht="39" x14ac:dyDescent="0.25">
      <c r="A18179" s="105" t="s">
        <v>23893</v>
      </c>
      <c r="B18179" s="106" t="s">
        <v>23894</v>
      </c>
      <c r="C18179" s="107" t="s">
        <v>16218</v>
      </c>
      <c r="D18179" s="119"/>
      <c r="E18179" s="109"/>
    </row>
    <row r="18180" spans="1:5" ht="51.75" x14ac:dyDescent="0.25">
      <c r="A18180" s="105" t="s">
        <v>23895</v>
      </c>
      <c r="B18180" s="106" t="s">
        <v>23896</v>
      </c>
      <c r="C18180" s="107" t="s">
        <v>16218</v>
      </c>
      <c r="D18180" s="119"/>
      <c r="E18180" s="109"/>
    </row>
    <row r="18181" spans="1:5" ht="39" x14ac:dyDescent="0.25">
      <c r="A18181" s="105" t="s">
        <v>23897</v>
      </c>
      <c r="B18181" s="106" t="s">
        <v>23898</v>
      </c>
      <c r="C18181" s="107" t="s">
        <v>16218</v>
      </c>
      <c r="D18181" s="119"/>
      <c r="E18181" s="109"/>
    </row>
    <row r="18182" spans="1:5" ht="51.75" x14ac:dyDescent="0.25">
      <c r="A18182" s="105" t="s">
        <v>23899</v>
      </c>
      <c r="B18182" s="106" t="s">
        <v>23900</v>
      </c>
      <c r="C18182" s="107" t="s">
        <v>16218</v>
      </c>
      <c r="D18182" s="119"/>
      <c r="E18182" s="109"/>
    </row>
    <row r="18183" spans="1:5" ht="39" x14ac:dyDescent="0.25">
      <c r="A18183" s="105" t="s">
        <v>23901</v>
      </c>
      <c r="B18183" s="106" t="s">
        <v>23902</v>
      </c>
      <c r="C18183" s="107" t="s">
        <v>16218</v>
      </c>
      <c r="D18183" s="119"/>
      <c r="E18183" s="109"/>
    </row>
    <row r="18184" spans="1:5" ht="39" x14ac:dyDescent="0.25">
      <c r="A18184" s="105" t="s">
        <v>23903</v>
      </c>
      <c r="B18184" s="106" t="s">
        <v>23904</v>
      </c>
      <c r="C18184" s="107" t="s">
        <v>16218</v>
      </c>
      <c r="D18184" s="119"/>
      <c r="E18184" s="109"/>
    </row>
    <row r="18185" spans="1:5" ht="51.75" x14ac:dyDescent="0.25">
      <c r="A18185" s="105" t="s">
        <v>23905</v>
      </c>
      <c r="B18185" s="106" t="s">
        <v>23906</v>
      </c>
      <c r="C18185" s="107" t="s">
        <v>16218</v>
      </c>
      <c r="D18185" s="119"/>
      <c r="E18185" s="109"/>
    </row>
    <row r="18186" spans="1:5" ht="51.75" x14ac:dyDescent="0.25">
      <c r="A18186" s="105" t="s">
        <v>23907</v>
      </c>
      <c r="B18186" s="106" t="s">
        <v>23908</v>
      </c>
      <c r="C18186" s="107" t="s">
        <v>16218</v>
      </c>
      <c r="D18186" s="119"/>
      <c r="E18186" s="109"/>
    </row>
    <row r="18187" spans="1:5" ht="39" x14ac:dyDescent="0.25">
      <c r="A18187" s="105" t="s">
        <v>23909</v>
      </c>
      <c r="B18187" s="106" t="s">
        <v>23910</v>
      </c>
      <c r="C18187" s="107" t="s">
        <v>16218</v>
      </c>
      <c r="D18187" s="119"/>
      <c r="E18187" s="109"/>
    </row>
    <row r="18188" spans="1:5" ht="39" x14ac:dyDescent="0.25">
      <c r="A18188" s="105" t="s">
        <v>23911</v>
      </c>
      <c r="B18188" s="106" t="s">
        <v>23912</v>
      </c>
      <c r="C18188" s="107" t="s">
        <v>16218</v>
      </c>
      <c r="D18188" s="119"/>
      <c r="E18188" s="109"/>
    </row>
    <row r="18189" spans="1:5" ht="39" x14ac:dyDescent="0.25">
      <c r="A18189" s="105" t="s">
        <v>23913</v>
      </c>
      <c r="B18189" s="106" t="s">
        <v>23914</v>
      </c>
      <c r="C18189" s="107" t="s">
        <v>16218</v>
      </c>
      <c r="D18189" s="119"/>
      <c r="E18189" s="109"/>
    </row>
    <row r="18190" spans="1:5" ht="51.75" x14ac:dyDescent="0.25">
      <c r="A18190" s="105" t="s">
        <v>23915</v>
      </c>
      <c r="B18190" s="106" t="s">
        <v>23916</v>
      </c>
      <c r="C18190" s="107" t="s">
        <v>16218</v>
      </c>
      <c r="D18190" s="119"/>
      <c r="E18190" s="109"/>
    </row>
    <row r="18191" spans="1:5" ht="51.75" x14ac:dyDescent="0.25">
      <c r="A18191" s="105" t="s">
        <v>23917</v>
      </c>
      <c r="B18191" s="106" t="s">
        <v>23918</v>
      </c>
      <c r="C18191" s="107" t="s">
        <v>16218</v>
      </c>
      <c r="D18191" s="119"/>
      <c r="E18191" s="109"/>
    </row>
    <row r="18192" spans="1:5" ht="51.75" x14ac:dyDescent="0.25">
      <c r="A18192" s="105" t="s">
        <v>23919</v>
      </c>
      <c r="B18192" s="106" t="s">
        <v>23920</v>
      </c>
      <c r="C18192" s="107" t="s">
        <v>16218</v>
      </c>
      <c r="D18192" s="119"/>
      <c r="E18192" s="109"/>
    </row>
    <row r="18193" spans="1:5" ht="51.75" x14ac:dyDescent="0.25">
      <c r="A18193" s="105" t="s">
        <v>23921</v>
      </c>
      <c r="B18193" s="106" t="s">
        <v>23922</v>
      </c>
      <c r="C18193" s="107" t="s">
        <v>16218</v>
      </c>
      <c r="D18193" s="119"/>
      <c r="E18193" s="109"/>
    </row>
    <row r="18194" spans="1:5" ht="51.75" x14ac:dyDescent="0.25">
      <c r="A18194" s="105" t="s">
        <v>23923</v>
      </c>
      <c r="B18194" s="106" t="s">
        <v>23924</v>
      </c>
      <c r="C18194" s="107" t="s">
        <v>16218</v>
      </c>
      <c r="D18194" s="119"/>
      <c r="E18194" s="109"/>
    </row>
    <row r="18195" spans="1:5" ht="51.75" x14ac:dyDescent="0.25">
      <c r="A18195" s="105" t="s">
        <v>23925</v>
      </c>
      <c r="B18195" s="106" t="s">
        <v>23926</v>
      </c>
      <c r="C18195" s="107" t="s">
        <v>16218</v>
      </c>
      <c r="D18195" s="119"/>
      <c r="E18195" s="109"/>
    </row>
    <row r="18196" spans="1:5" ht="39" x14ac:dyDescent="0.25">
      <c r="A18196" s="105" t="s">
        <v>23927</v>
      </c>
      <c r="B18196" s="106" t="s">
        <v>23928</v>
      </c>
      <c r="C18196" s="107" t="s">
        <v>16218</v>
      </c>
      <c r="D18196" s="119"/>
      <c r="E18196" s="109"/>
    </row>
    <row r="18197" spans="1:5" ht="39" x14ac:dyDescent="0.25">
      <c r="A18197" s="105" t="s">
        <v>23929</v>
      </c>
      <c r="B18197" s="106" t="s">
        <v>23930</v>
      </c>
      <c r="C18197" s="107" t="s">
        <v>16218</v>
      </c>
      <c r="D18197" s="119"/>
      <c r="E18197" s="109"/>
    </row>
    <row r="18198" spans="1:5" ht="51.75" x14ac:dyDescent="0.25">
      <c r="A18198" s="105" t="s">
        <v>23931</v>
      </c>
      <c r="B18198" s="106" t="s">
        <v>23932</v>
      </c>
      <c r="C18198" s="107" t="s">
        <v>16218</v>
      </c>
      <c r="D18198" s="119"/>
      <c r="E18198" s="109"/>
    </row>
    <row r="18199" spans="1:5" ht="51.75" x14ac:dyDescent="0.25">
      <c r="A18199" s="105" t="s">
        <v>23933</v>
      </c>
      <c r="B18199" s="106" t="s">
        <v>23934</v>
      </c>
      <c r="C18199" s="107" t="s">
        <v>16218</v>
      </c>
      <c r="D18199" s="119"/>
      <c r="E18199" s="109"/>
    </row>
    <row r="18200" spans="1:5" ht="39" x14ac:dyDescent="0.25">
      <c r="A18200" s="105" t="s">
        <v>23935</v>
      </c>
      <c r="B18200" s="106" t="s">
        <v>23936</v>
      </c>
      <c r="C18200" s="107" t="s">
        <v>16218</v>
      </c>
      <c r="D18200" s="119"/>
      <c r="E18200" s="109"/>
    </row>
    <row r="18201" spans="1:5" ht="51.75" x14ac:dyDescent="0.25">
      <c r="A18201" s="105" t="s">
        <v>23937</v>
      </c>
      <c r="B18201" s="106" t="s">
        <v>23938</v>
      </c>
      <c r="C18201" s="107" t="s">
        <v>16218</v>
      </c>
      <c r="D18201" s="119"/>
      <c r="E18201" s="109"/>
    </row>
    <row r="18202" spans="1:5" ht="51.75" x14ac:dyDescent="0.25">
      <c r="A18202" s="105" t="s">
        <v>23939</v>
      </c>
      <c r="B18202" s="106" t="s">
        <v>23940</v>
      </c>
      <c r="C18202" s="107" t="s">
        <v>16218</v>
      </c>
      <c r="D18202" s="119"/>
      <c r="E18202" s="109"/>
    </row>
    <row r="18203" spans="1:5" ht="51.75" x14ac:dyDescent="0.25">
      <c r="A18203" s="105" t="s">
        <v>23941</v>
      </c>
      <c r="B18203" s="106" t="s">
        <v>23942</v>
      </c>
      <c r="C18203" s="107" t="s">
        <v>16218</v>
      </c>
      <c r="D18203" s="119"/>
      <c r="E18203" s="109"/>
    </row>
    <row r="18204" spans="1:5" ht="51.75" x14ac:dyDescent="0.25">
      <c r="A18204" s="105" t="s">
        <v>23943</v>
      </c>
      <c r="B18204" s="106" t="s">
        <v>23944</v>
      </c>
      <c r="C18204" s="107" t="s">
        <v>16218</v>
      </c>
      <c r="D18204" s="119"/>
      <c r="E18204" s="109"/>
    </row>
    <row r="18205" spans="1:5" ht="51.75" x14ac:dyDescent="0.25">
      <c r="A18205" s="105" t="s">
        <v>23945</v>
      </c>
      <c r="B18205" s="106" t="s">
        <v>23946</v>
      </c>
      <c r="C18205" s="107" t="s">
        <v>16218</v>
      </c>
      <c r="D18205" s="119"/>
      <c r="E18205" s="109"/>
    </row>
    <row r="18206" spans="1:5" ht="51.75" x14ac:dyDescent="0.25">
      <c r="A18206" s="105" t="s">
        <v>23947</v>
      </c>
      <c r="B18206" s="106" t="s">
        <v>23948</v>
      </c>
      <c r="C18206" s="107" t="s">
        <v>16218</v>
      </c>
      <c r="D18206" s="119"/>
      <c r="E18206" s="109"/>
    </row>
    <row r="18207" spans="1:5" ht="51.75" x14ac:dyDescent="0.25">
      <c r="A18207" s="105" t="s">
        <v>23949</v>
      </c>
      <c r="B18207" s="106" t="s">
        <v>23950</v>
      </c>
      <c r="C18207" s="107" t="s">
        <v>16218</v>
      </c>
      <c r="D18207" s="119"/>
      <c r="E18207" s="109"/>
    </row>
    <row r="18208" spans="1:5" ht="51.75" x14ac:dyDescent="0.25">
      <c r="A18208" s="105" t="s">
        <v>23951</v>
      </c>
      <c r="B18208" s="106" t="s">
        <v>23952</v>
      </c>
      <c r="C18208" s="107" t="s">
        <v>16218</v>
      </c>
      <c r="D18208" s="119"/>
      <c r="E18208" s="109"/>
    </row>
    <row r="18209" spans="1:5" ht="39" x14ac:dyDescent="0.25">
      <c r="A18209" s="105" t="s">
        <v>23953</v>
      </c>
      <c r="B18209" s="106" t="s">
        <v>23954</v>
      </c>
      <c r="C18209" s="107" t="s">
        <v>16218</v>
      </c>
      <c r="D18209" s="119"/>
      <c r="E18209" s="109"/>
    </row>
    <row r="18210" spans="1:5" ht="51.75" x14ac:dyDescent="0.25">
      <c r="A18210" s="105" t="s">
        <v>23955</v>
      </c>
      <c r="B18210" s="106" t="s">
        <v>23956</v>
      </c>
      <c r="C18210" s="107" t="s">
        <v>16218</v>
      </c>
      <c r="D18210" s="119"/>
      <c r="E18210" s="109"/>
    </row>
    <row r="18211" spans="1:5" ht="39" x14ac:dyDescent="0.25">
      <c r="A18211" s="105" t="s">
        <v>23957</v>
      </c>
      <c r="B18211" s="106" t="s">
        <v>23958</v>
      </c>
      <c r="C18211" s="107" t="s">
        <v>16218</v>
      </c>
      <c r="D18211" s="119"/>
      <c r="E18211" s="109"/>
    </row>
    <row r="18212" spans="1:5" ht="51.75" x14ac:dyDescent="0.25">
      <c r="A18212" s="105" t="s">
        <v>23959</v>
      </c>
      <c r="B18212" s="106" t="s">
        <v>23960</v>
      </c>
      <c r="C18212" s="107" t="s">
        <v>16218</v>
      </c>
      <c r="D18212" s="119"/>
      <c r="E18212" s="109"/>
    </row>
    <row r="18213" spans="1:5" ht="39" x14ac:dyDescent="0.25">
      <c r="A18213" s="105" t="s">
        <v>23961</v>
      </c>
      <c r="B18213" s="106" t="s">
        <v>23962</v>
      </c>
      <c r="C18213" s="107" t="s">
        <v>16218</v>
      </c>
      <c r="D18213" s="119"/>
      <c r="E18213" s="109"/>
    </row>
    <row r="18214" spans="1:5" ht="51.75" x14ac:dyDescent="0.25">
      <c r="A18214" s="105" t="s">
        <v>23963</v>
      </c>
      <c r="B18214" s="106" t="s">
        <v>23964</v>
      </c>
      <c r="C18214" s="107" t="s">
        <v>16218</v>
      </c>
      <c r="D18214" s="119"/>
      <c r="E18214" s="109"/>
    </row>
    <row r="18215" spans="1:5" ht="51.75" x14ac:dyDescent="0.25">
      <c r="A18215" s="105" t="s">
        <v>23965</v>
      </c>
      <c r="B18215" s="106" t="s">
        <v>23966</v>
      </c>
      <c r="C18215" s="107" t="s">
        <v>16218</v>
      </c>
      <c r="D18215" s="119"/>
      <c r="E18215" s="109"/>
    </row>
    <row r="18216" spans="1:5" ht="39" x14ac:dyDescent="0.25">
      <c r="A18216" s="105" t="s">
        <v>23967</v>
      </c>
      <c r="B18216" s="106" t="s">
        <v>23968</v>
      </c>
      <c r="C18216" s="107" t="s">
        <v>16218</v>
      </c>
      <c r="D18216" s="119"/>
      <c r="E18216" s="109"/>
    </row>
    <row r="18217" spans="1:5" ht="39" x14ac:dyDescent="0.25">
      <c r="A18217" s="105" t="s">
        <v>23969</v>
      </c>
      <c r="B18217" s="106" t="s">
        <v>23970</v>
      </c>
      <c r="C18217" s="107" t="s">
        <v>16218</v>
      </c>
      <c r="D18217" s="119"/>
      <c r="E18217" s="109"/>
    </row>
    <row r="18218" spans="1:5" ht="51.75" x14ac:dyDescent="0.25">
      <c r="A18218" s="105" t="s">
        <v>23971</v>
      </c>
      <c r="B18218" s="106" t="s">
        <v>23972</v>
      </c>
      <c r="C18218" s="107" t="s">
        <v>16218</v>
      </c>
      <c r="D18218" s="119"/>
      <c r="E18218" s="109"/>
    </row>
    <row r="18219" spans="1:5" ht="51.75" x14ac:dyDescent="0.25">
      <c r="A18219" s="105" t="s">
        <v>23973</v>
      </c>
      <c r="B18219" s="106" t="s">
        <v>23974</v>
      </c>
      <c r="C18219" s="107" t="s">
        <v>16218</v>
      </c>
      <c r="D18219" s="119"/>
      <c r="E18219" s="109"/>
    </row>
    <row r="18220" spans="1:5" ht="26.25" x14ac:dyDescent="0.25">
      <c r="A18220" s="105" t="s">
        <v>23975</v>
      </c>
      <c r="B18220" s="106" t="s">
        <v>23976</v>
      </c>
      <c r="C18220" s="107" t="s">
        <v>16218</v>
      </c>
      <c r="D18220" s="119"/>
      <c r="E18220" s="109"/>
    </row>
    <row r="18221" spans="1:5" ht="39" x14ac:dyDescent="0.25">
      <c r="A18221" s="105" t="s">
        <v>23977</v>
      </c>
      <c r="B18221" s="106" t="s">
        <v>23978</v>
      </c>
      <c r="C18221" s="107" t="s">
        <v>16218</v>
      </c>
      <c r="D18221" s="119"/>
      <c r="E18221" s="109"/>
    </row>
    <row r="18222" spans="1:5" ht="51.75" x14ac:dyDescent="0.25">
      <c r="A18222" s="105" t="s">
        <v>23979</v>
      </c>
      <c r="B18222" s="106" t="s">
        <v>23980</v>
      </c>
      <c r="C18222" s="107" t="s">
        <v>16218</v>
      </c>
      <c r="D18222" s="119"/>
      <c r="E18222" s="109"/>
    </row>
    <row r="18223" spans="1:5" ht="51.75" x14ac:dyDescent="0.25">
      <c r="A18223" s="105" t="s">
        <v>23981</v>
      </c>
      <c r="B18223" s="106" t="s">
        <v>23982</v>
      </c>
      <c r="C18223" s="107" t="s">
        <v>16218</v>
      </c>
      <c r="D18223" s="119"/>
      <c r="E18223" s="109"/>
    </row>
    <row r="18224" spans="1:5" ht="51.75" x14ac:dyDescent="0.25">
      <c r="A18224" s="105" t="s">
        <v>23983</v>
      </c>
      <c r="B18224" s="106" t="s">
        <v>23984</v>
      </c>
      <c r="C18224" s="107" t="s">
        <v>16218</v>
      </c>
      <c r="D18224" s="119"/>
      <c r="E18224" s="109"/>
    </row>
    <row r="18225" spans="1:5" ht="51.75" x14ac:dyDescent="0.25">
      <c r="A18225" s="105" t="s">
        <v>23985</v>
      </c>
      <c r="B18225" s="106" t="s">
        <v>23986</v>
      </c>
      <c r="C18225" s="107" t="s">
        <v>16218</v>
      </c>
      <c r="D18225" s="119"/>
      <c r="E18225" s="109"/>
    </row>
    <row r="18226" spans="1:5" ht="51.75" x14ac:dyDescent="0.25">
      <c r="A18226" s="105" t="s">
        <v>23987</v>
      </c>
      <c r="B18226" s="106" t="s">
        <v>23988</v>
      </c>
      <c r="C18226" s="107" t="s">
        <v>16218</v>
      </c>
      <c r="D18226" s="119"/>
      <c r="E18226" s="109"/>
    </row>
    <row r="18227" spans="1:5" ht="51.75" x14ac:dyDescent="0.25">
      <c r="A18227" s="105" t="s">
        <v>23989</v>
      </c>
      <c r="B18227" s="106" t="s">
        <v>23990</v>
      </c>
      <c r="C18227" s="107" t="s">
        <v>16218</v>
      </c>
      <c r="D18227" s="119"/>
      <c r="E18227" s="109"/>
    </row>
    <row r="18228" spans="1:5" ht="51.75" x14ac:dyDescent="0.25">
      <c r="A18228" s="105" t="s">
        <v>23991</v>
      </c>
      <c r="B18228" s="106" t="s">
        <v>23990</v>
      </c>
      <c r="C18228" s="107" t="s">
        <v>16218</v>
      </c>
      <c r="D18228" s="119"/>
      <c r="E18228" s="109"/>
    </row>
    <row r="18229" spans="1:5" ht="39" x14ac:dyDescent="0.25">
      <c r="A18229" s="105" t="s">
        <v>23992</v>
      </c>
      <c r="B18229" s="106" t="s">
        <v>23993</v>
      </c>
      <c r="C18229" s="107" t="s">
        <v>16218</v>
      </c>
      <c r="D18229" s="119"/>
      <c r="E18229" s="109"/>
    </row>
    <row r="18230" spans="1:5" ht="51.75" x14ac:dyDescent="0.25">
      <c r="A18230" s="105" t="s">
        <v>23994</v>
      </c>
      <c r="B18230" s="106" t="s">
        <v>23995</v>
      </c>
      <c r="C18230" s="107" t="s">
        <v>16218</v>
      </c>
      <c r="D18230" s="119"/>
      <c r="E18230" s="109"/>
    </row>
    <row r="18231" spans="1:5" ht="51.75" x14ac:dyDescent="0.25">
      <c r="A18231" s="105" t="s">
        <v>23996</v>
      </c>
      <c r="B18231" s="106" t="s">
        <v>23997</v>
      </c>
      <c r="C18231" s="107" t="s">
        <v>16218</v>
      </c>
      <c r="D18231" s="119"/>
      <c r="E18231" s="109"/>
    </row>
    <row r="18232" spans="1:5" ht="51.75" x14ac:dyDescent="0.25">
      <c r="A18232" s="105" t="s">
        <v>23998</v>
      </c>
      <c r="B18232" s="106" t="s">
        <v>23999</v>
      </c>
      <c r="C18232" s="107" t="s">
        <v>16218</v>
      </c>
      <c r="D18232" s="119"/>
      <c r="E18232" s="109"/>
    </row>
    <row r="18233" spans="1:5" ht="51.75" x14ac:dyDescent="0.25">
      <c r="A18233" s="105" t="s">
        <v>24000</v>
      </c>
      <c r="B18233" s="106" t="s">
        <v>24001</v>
      </c>
      <c r="C18233" s="107" t="s">
        <v>16218</v>
      </c>
      <c r="D18233" s="119"/>
      <c r="E18233" s="109"/>
    </row>
    <row r="18234" spans="1:5" ht="51.75" x14ac:dyDescent="0.25">
      <c r="A18234" s="105" t="s">
        <v>24002</v>
      </c>
      <c r="B18234" s="106" t="s">
        <v>24003</v>
      </c>
      <c r="C18234" s="107" t="s">
        <v>16218</v>
      </c>
      <c r="D18234" s="119"/>
      <c r="E18234" s="109"/>
    </row>
    <row r="18235" spans="1:5" ht="51.75" x14ac:dyDescent="0.25">
      <c r="A18235" s="105" t="s">
        <v>24004</v>
      </c>
      <c r="B18235" s="106" t="s">
        <v>24005</v>
      </c>
      <c r="C18235" s="107" t="s">
        <v>16218</v>
      </c>
      <c r="D18235" s="119"/>
      <c r="E18235" s="109"/>
    </row>
    <row r="18236" spans="1:5" ht="51.75" x14ac:dyDescent="0.25">
      <c r="A18236" s="105" t="s">
        <v>24006</v>
      </c>
      <c r="B18236" s="106" t="s">
        <v>24007</v>
      </c>
      <c r="C18236" s="107" t="s">
        <v>16218</v>
      </c>
      <c r="D18236" s="119"/>
      <c r="E18236" s="109"/>
    </row>
    <row r="18237" spans="1:5" ht="51.75" x14ac:dyDescent="0.25">
      <c r="A18237" s="105" t="s">
        <v>24008</v>
      </c>
      <c r="B18237" s="106" t="s">
        <v>24009</v>
      </c>
      <c r="C18237" s="107" t="s">
        <v>16218</v>
      </c>
      <c r="D18237" s="119"/>
      <c r="E18237" s="109"/>
    </row>
    <row r="18238" spans="1:5" ht="51.75" x14ac:dyDescent="0.25">
      <c r="A18238" s="105" t="s">
        <v>24010</v>
      </c>
      <c r="B18238" s="106" t="s">
        <v>24011</v>
      </c>
      <c r="C18238" s="107" t="s">
        <v>16218</v>
      </c>
      <c r="D18238" s="119"/>
      <c r="E18238" s="109"/>
    </row>
    <row r="18239" spans="1:5" ht="39" x14ac:dyDescent="0.25">
      <c r="A18239" s="105" t="s">
        <v>24012</v>
      </c>
      <c r="B18239" s="106" t="s">
        <v>24013</v>
      </c>
      <c r="C18239" s="107" t="s">
        <v>16218</v>
      </c>
      <c r="D18239" s="119"/>
      <c r="E18239" s="109"/>
    </row>
    <row r="18240" spans="1:5" ht="39" x14ac:dyDescent="0.25">
      <c r="A18240" s="105" t="s">
        <v>24014</v>
      </c>
      <c r="B18240" s="106" t="s">
        <v>24015</v>
      </c>
      <c r="C18240" s="107" t="s">
        <v>16218</v>
      </c>
      <c r="D18240" s="119"/>
      <c r="E18240" s="109"/>
    </row>
    <row r="18241" spans="1:5" ht="51.75" x14ac:dyDescent="0.25">
      <c r="A18241" s="105" t="s">
        <v>24016</v>
      </c>
      <c r="B18241" s="106" t="s">
        <v>24017</v>
      </c>
      <c r="C18241" s="107" t="s">
        <v>16218</v>
      </c>
      <c r="D18241" s="119"/>
      <c r="E18241" s="109"/>
    </row>
    <row r="18242" spans="1:5" ht="51.75" x14ac:dyDescent="0.25">
      <c r="A18242" s="105" t="s">
        <v>24018</v>
      </c>
      <c r="B18242" s="106" t="s">
        <v>24019</v>
      </c>
      <c r="C18242" s="107" t="s">
        <v>16218</v>
      </c>
      <c r="D18242" s="119"/>
      <c r="E18242" s="109"/>
    </row>
    <row r="18243" spans="1:5" ht="51.75" x14ac:dyDescent="0.25">
      <c r="A18243" s="105" t="s">
        <v>24020</v>
      </c>
      <c r="B18243" s="106" t="s">
        <v>24021</v>
      </c>
      <c r="C18243" s="107" t="s">
        <v>16218</v>
      </c>
      <c r="D18243" s="119"/>
      <c r="E18243" s="109"/>
    </row>
    <row r="18244" spans="1:5" ht="39" x14ac:dyDescent="0.25">
      <c r="A18244" s="105" t="s">
        <v>24022</v>
      </c>
      <c r="B18244" s="106" t="s">
        <v>24023</v>
      </c>
      <c r="C18244" s="107" t="s">
        <v>16218</v>
      </c>
      <c r="D18244" s="119"/>
      <c r="E18244" s="109"/>
    </row>
    <row r="18245" spans="1:5" ht="51.75" x14ac:dyDescent="0.25">
      <c r="A18245" s="105" t="s">
        <v>24024</v>
      </c>
      <c r="B18245" s="106" t="s">
        <v>24025</v>
      </c>
      <c r="C18245" s="107" t="s">
        <v>16218</v>
      </c>
      <c r="D18245" s="119"/>
      <c r="E18245" s="109"/>
    </row>
    <row r="18246" spans="1:5" ht="51.75" x14ac:dyDescent="0.25">
      <c r="A18246" s="105" t="s">
        <v>24026</v>
      </c>
      <c r="B18246" s="106" t="s">
        <v>24027</v>
      </c>
      <c r="C18246" s="107" t="s">
        <v>16218</v>
      </c>
      <c r="D18246" s="119"/>
      <c r="E18246" s="109"/>
    </row>
    <row r="18247" spans="1:5" ht="39" x14ac:dyDescent="0.25">
      <c r="A18247" s="105" t="s">
        <v>24028</v>
      </c>
      <c r="B18247" s="106" t="s">
        <v>24029</v>
      </c>
      <c r="C18247" s="107" t="s">
        <v>16218</v>
      </c>
      <c r="D18247" s="119"/>
      <c r="E18247" s="109"/>
    </row>
    <row r="18248" spans="1:5" ht="51.75" x14ac:dyDescent="0.25">
      <c r="A18248" s="105" t="s">
        <v>24030</v>
      </c>
      <c r="B18248" s="106" t="s">
        <v>24031</v>
      </c>
      <c r="C18248" s="107" t="s">
        <v>16218</v>
      </c>
      <c r="D18248" s="119"/>
      <c r="E18248" s="109"/>
    </row>
    <row r="18249" spans="1:5" ht="39" x14ac:dyDescent="0.25">
      <c r="A18249" s="105" t="s">
        <v>24032</v>
      </c>
      <c r="B18249" s="106" t="s">
        <v>24033</v>
      </c>
      <c r="C18249" s="107" t="s">
        <v>16218</v>
      </c>
      <c r="D18249" s="119"/>
      <c r="E18249" s="109"/>
    </row>
    <row r="18250" spans="1:5" ht="51.75" x14ac:dyDescent="0.25">
      <c r="A18250" s="105" t="s">
        <v>24034</v>
      </c>
      <c r="B18250" s="106" t="s">
        <v>24035</v>
      </c>
      <c r="C18250" s="107" t="s">
        <v>16218</v>
      </c>
      <c r="D18250" s="119"/>
      <c r="E18250" s="109"/>
    </row>
    <row r="18251" spans="1:5" ht="64.5" x14ac:dyDescent="0.25">
      <c r="A18251" s="105" t="s">
        <v>24036</v>
      </c>
      <c r="B18251" s="106" t="s">
        <v>24037</v>
      </c>
      <c r="C18251" s="107" t="s">
        <v>16218</v>
      </c>
      <c r="D18251" s="119"/>
      <c r="E18251" s="109"/>
    </row>
    <row r="18252" spans="1:5" ht="51.75" x14ac:dyDescent="0.25">
      <c r="A18252" s="105" t="s">
        <v>24038</v>
      </c>
      <c r="B18252" s="106" t="s">
        <v>24039</v>
      </c>
      <c r="C18252" s="107" t="s">
        <v>16218</v>
      </c>
      <c r="D18252" s="119"/>
      <c r="E18252" s="109"/>
    </row>
    <row r="18253" spans="1:5" ht="64.5" x14ac:dyDescent="0.25">
      <c r="A18253" s="105" t="s">
        <v>24040</v>
      </c>
      <c r="B18253" s="106" t="s">
        <v>24041</v>
      </c>
      <c r="C18253" s="107" t="s">
        <v>16218</v>
      </c>
      <c r="D18253" s="119"/>
      <c r="E18253" s="109"/>
    </row>
    <row r="18254" spans="1:5" ht="51.75" x14ac:dyDescent="0.25">
      <c r="A18254" s="105" t="s">
        <v>24042</v>
      </c>
      <c r="B18254" s="106" t="s">
        <v>24043</v>
      </c>
      <c r="C18254" s="107" t="s">
        <v>16218</v>
      </c>
      <c r="D18254" s="119"/>
      <c r="E18254" s="109"/>
    </row>
    <row r="18255" spans="1:5" ht="51.75" x14ac:dyDescent="0.25">
      <c r="A18255" s="105" t="s">
        <v>24044</v>
      </c>
      <c r="B18255" s="106" t="s">
        <v>24045</v>
      </c>
      <c r="C18255" s="107" t="s">
        <v>16218</v>
      </c>
      <c r="D18255" s="119"/>
      <c r="E18255" s="109"/>
    </row>
    <row r="18256" spans="1:5" ht="51.75" x14ac:dyDescent="0.25">
      <c r="A18256" s="105" t="s">
        <v>24046</v>
      </c>
      <c r="B18256" s="106" t="s">
        <v>24047</v>
      </c>
      <c r="C18256" s="107" t="s">
        <v>16218</v>
      </c>
      <c r="D18256" s="119"/>
      <c r="E18256" s="109"/>
    </row>
    <row r="18257" spans="1:5" ht="51.75" x14ac:dyDescent="0.25">
      <c r="A18257" s="105" t="s">
        <v>24048</v>
      </c>
      <c r="B18257" s="106" t="s">
        <v>24049</v>
      </c>
      <c r="C18257" s="107" t="s">
        <v>16218</v>
      </c>
      <c r="D18257" s="119"/>
      <c r="E18257" s="109"/>
    </row>
    <row r="18258" spans="1:5" ht="51.75" x14ac:dyDescent="0.25">
      <c r="A18258" s="105" t="s">
        <v>24050</v>
      </c>
      <c r="B18258" s="106" t="s">
        <v>24051</v>
      </c>
      <c r="C18258" s="107" t="s">
        <v>16218</v>
      </c>
      <c r="D18258" s="119"/>
      <c r="E18258" s="109"/>
    </row>
    <row r="18259" spans="1:5" ht="64.5" x14ac:dyDescent="0.25">
      <c r="A18259" s="105" t="s">
        <v>24052</v>
      </c>
      <c r="B18259" s="106" t="s">
        <v>24053</v>
      </c>
      <c r="C18259" s="107" t="s">
        <v>16218</v>
      </c>
      <c r="D18259" s="119"/>
      <c r="E18259" s="109"/>
    </row>
    <row r="18260" spans="1:5" ht="64.5" x14ac:dyDescent="0.25">
      <c r="A18260" s="105" t="s">
        <v>24054</v>
      </c>
      <c r="B18260" s="106" t="s">
        <v>24055</v>
      </c>
      <c r="C18260" s="107" t="s">
        <v>16218</v>
      </c>
      <c r="D18260" s="119"/>
      <c r="E18260" s="109"/>
    </row>
    <row r="18261" spans="1:5" ht="39" x14ac:dyDescent="0.25">
      <c r="A18261" s="105" t="s">
        <v>24056</v>
      </c>
      <c r="B18261" s="106" t="s">
        <v>24057</v>
      </c>
      <c r="C18261" s="107" t="s">
        <v>16218</v>
      </c>
      <c r="D18261" s="119"/>
      <c r="E18261" s="109"/>
    </row>
    <row r="18262" spans="1:5" ht="51.75" x14ac:dyDescent="0.25">
      <c r="A18262" s="105" t="s">
        <v>24058</v>
      </c>
      <c r="B18262" s="106" t="s">
        <v>24059</v>
      </c>
      <c r="C18262" s="107" t="s">
        <v>16218</v>
      </c>
      <c r="D18262" s="119"/>
      <c r="E18262" s="109"/>
    </row>
    <row r="18263" spans="1:5" ht="51.75" x14ac:dyDescent="0.25">
      <c r="A18263" s="105" t="s">
        <v>24060</v>
      </c>
      <c r="B18263" s="106" t="s">
        <v>24061</v>
      </c>
      <c r="C18263" s="107" t="s">
        <v>16218</v>
      </c>
      <c r="D18263" s="119"/>
      <c r="E18263" s="109"/>
    </row>
    <row r="18264" spans="1:5" ht="51.75" x14ac:dyDescent="0.25">
      <c r="A18264" s="105" t="s">
        <v>24062</v>
      </c>
      <c r="B18264" s="106" t="s">
        <v>24063</v>
      </c>
      <c r="C18264" s="107" t="s">
        <v>16218</v>
      </c>
      <c r="D18264" s="119"/>
      <c r="E18264" s="109"/>
    </row>
    <row r="18265" spans="1:5" ht="51.75" x14ac:dyDescent="0.25">
      <c r="A18265" s="105" t="s">
        <v>24064</v>
      </c>
      <c r="B18265" s="106" t="s">
        <v>24065</v>
      </c>
      <c r="C18265" s="107" t="s">
        <v>16218</v>
      </c>
      <c r="D18265" s="119"/>
      <c r="E18265" s="109"/>
    </row>
    <row r="18266" spans="1:5" ht="51.75" x14ac:dyDescent="0.25">
      <c r="A18266" s="105" t="s">
        <v>24066</v>
      </c>
      <c r="B18266" s="106" t="s">
        <v>24067</v>
      </c>
      <c r="C18266" s="107" t="s">
        <v>16218</v>
      </c>
      <c r="D18266" s="119"/>
      <c r="E18266" s="109"/>
    </row>
    <row r="18267" spans="1:5" ht="51.75" x14ac:dyDescent="0.25">
      <c r="A18267" s="105" t="s">
        <v>24068</v>
      </c>
      <c r="B18267" s="106" t="s">
        <v>24069</v>
      </c>
      <c r="C18267" s="107" t="s">
        <v>16218</v>
      </c>
      <c r="D18267" s="119"/>
      <c r="E18267" s="109"/>
    </row>
    <row r="18268" spans="1:5" ht="51.75" x14ac:dyDescent="0.25">
      <c r="A18268" s="105" t="s">
        <v>24070</v>
      </c>
      <c r="B18268" s="106" t="s">
        <v>24071</v>
      </c>
      <c r="C18268" s="107" t="s">
        <v>16218</v>
      </c>
      <c r="D18268" s="119"/>
      <c r="E18268" s="109"/>
    </row>
    <row r="18269" spans="1:5" ht="51.75" x14ac:dyDescent="0.25">
      <c r="A18269" s="105" t="s">
        <v>24072</v>
      </c>
      <c r="B18269" s="106" t="s">
        <v>24073</v>
      </c>
      <c r="C18269" s="107" t="s">
        <v>16218</v>
      </c>
      <c r="D18269" s="119"/>
      <c r="E18269" s="109"/>
    </row>
    <row r="18270" spans="1:5" ht="51.75" x14ac:dyDescent="0.25">
      <c r="A18270" s="105" t="s">
        <v>24074</v>
      </c>
      <c r="B18270" s="106" t="s">
        <v>24075</v>
      </c>
      <c r="C18270" s="107" t="s">
        <v>16218</v>
      </c>
      <c r="D18270" s="119"/>
      <c r="E18270" s="109"/>
    </row>
    <row r="18271" spans="1:5" ht="51.75" x14ac:dyDescent="0.25">
      <c r="A18271" s="105" t="s">
        <v>24076</v>
      </c>
      <c r="B18271" s="106" t="s">
        <v>24077</v>
      </c>
      <c r="C18271" s="107" t="s">
        <v>16218</v>
      </c>
      <c r="D18271" s="119"/>
      <c r="E18271" s="109"/>
    </row>
    <row r="18272" spans="1:5" ht="51.75" x14ac:dyDescent="0.25">
      <c r="A18272" s="105" t="s">
        <v>24078</v>
      </c>
      <c r="B18272" s="106" t="s">
        <v>24079</v>
      </c>
      <c r="C18272" s="107" t="s">
        <v>16218</v>
      </c>
      <c r="D18272" s="119"/>
      <c r="E18272" s="109"/>
    </row>
    <row r="18273" spans="1:5" ht="51.75" x14ac:dyDescent="0.25">
      <c r="A18273" s="105" t="s">
        <v>24080</v>
      </c>
      <c r="B18273" s="106" t="s">
        <v>24081</v>
      </c>
      <c r="C18273" s="107" t="s">
        <v>16218</v>
      </c>
      <c r="D18273" s="119"/>
      <c r="E18273" s="109"/>
    </row>
    <row r="18274" spans="1:5" ht="51.75" x14ac:dyDescent="0.25">
      <c r="A18274" s="105" t="s">
        <v>24082</v>
      </c>
      <c r="B18274" s="106" t="s">
        <v>24083</v>
      </c>
      <c r="C18274" s="107" t="s">
        <v>16218</v>
      </c>
      <c r="D18274" s="119"/>
      <c r="E18274" s="109"/>
    </row>
    <row r="18275" spans="1:5" ht="51.75" x14ac:dyDescent="0.25">
      <c r="A18275" s="105" t="s">
        <v>24084</v>
      </c>
      <c r="B18275" s="106" t="s">
        <v>24085</v>
      </c>
      <c r="C18275" s="107" t="s">
        <v>16218</v>
      </c>
      <c r="D18275" s="119"/>
      <c r="E18275" s="109"/>
    </row>
    <row r="18276" spans="1:5" ht="51.75" x14ac:dyDescent="0.25">
      <c r="A18276" s="105" t="s">
        <v>24086</v>
      </c>
      <c r="B18276" s="106" t="s">
        <v>24087</v>
      </c>
      <c r="C18276" s="107" t="s">
        <v>16218</v>
      </c>
      <c r="D18276" s="119"/>
      <c r="E18276" s="109"/>
    </row>
    <row r="18277" spans="1:5" ht="39" x14ac:dyDescent="0.25">
      <c r="A18277" s="105" t="s">
        <v>24088</v>
      </c>
      <c r="B18277" s="106" t="s">
        <v>24089</v>
      </c>
      <c r="C18277" s="107" t="s">
        <v>16218</v>
      </c>
      <c r="D18277" s="119"/>
      <c r="E18277" s="109"/>
    </row>
    <row r="18278" spans="1:5" ht="51.75" x14ac:dyDescent="0.25">
      <c r="A18278" s="105" t="s">
        <v>24090</v>
      </c>
      <c r="B18278" s="106" t="s">
        <v>24091</v>
      </c>
      <c r="C18278" s="107" t="s">
        <v>16218</v>
      </c>
      <c r="D18278" s="119"/>
      <c r="E18278" s="109"/>
    </row>
    <row r="18279" spans="1:5" ht="51.75" x14ac:dyDescent="0.25">
      <c r="A18279" s="105" t="s">
        <v>24092</v>
      </c>
      <c r="B18279" s="106" t="s">
        <v>24093</v>
      </c>
      <c r="C18279" s="107" t="s">
        <v>16218</v>
      </c>
      <c r="D18279" s="119"/>
      <c r="E18279" s="109"/>
    </row>
    <row r="18280" spans="1:5" ht="51.75" x14ac:dyDescent="0.25">
      <c r="A18280" s="105" t="s">
        <v>24094</v>
      </c>
      <c r="B18280" s="106" t="s">
        <v>24095</v>
      </c>
      <c r="C18280" s="107" t="s">
        <v>16218</v>
      </c>
      <c r="D18280" s="119"/>
      <c r="E18280" s="109"/>
    </row>
    <row r="18281" spans="1:5" ht="39" x14ac:dyDescent="0.25">
      <c r="A18281" s="105" t="s">
        <v>24096</v>
      </c>
      <c r="B18281" s="106" t="s">
        <v>24097</v>
      </c>
      <c r="C18281" s="107" t="s">
        <v>16218</v>
      </c>
      <c r="D18281" s="119"/>
      <c r="E18281" s="109"/>
    </row>
    <row r="18282" spans="1:5" ht="51.75" x14ac:dyDescent="0.25">
      <c r="A18282" s="105" t="s">
        <v>24098</v>
      </c>
      <c r="B18282" s="106" t="s">
        <v>24099</v>
      </c>
      <c r="C18282" s="107" t="s">
        <v>16218</v>
      </c>
      <c r="D18282" s="119"/>
      <c r="E18282" s="109"/>
    </row>
    <row r="18283" spans="1:5" ht="51.75" x14ac:dyDescent="0.25">
      <c r="A18283" s="105" t="s">
        <v>24100</v>
      </c>
      <c r="B18283" s="106" t="s">
        <v>24101</v>
      </c>
      <c r="C18283" s="107" t="s">
        <v>16218</v>
      </c>
      <c r="D18283" s="119"/>
      <c r="E18283" s="109"/>
    </row>
    <row r="18284" spans="1:5" ht="51.75" x14ac:dyDescent="0.25">
      <c r="A18284" s="105" t="s">
        <v>24102</v>
      </c>
      <c r="B18284" s="106" t="s">
        <v>24103</v>
      </c>
      <c r="C18284" s="107" t="s">
        <v>16218</v>
      </c>
      <c r="D18284" s="119"/>
      <c r="E18284" s="109"/>
    </row>
    <row r="18285" spans="1:5" ht="64.5" x14ac:dyDescent="0.25">
      <c r="A18285" s="105" t="s">
        <v>24104</v>
      </c>
      <c r="B18285" s="106" t="s">
        <v>24105</v>
      </c>
      <c r="C18285" s="107" t="s">
        <v>16218</v>
      </c>
      <c r="D18285" s="119"/>
      <c r="E18285" s="109"/>
    </row>
    <row r="18286" spans="1:5" ht="51.75" x14ac:dyDescent="0.25">
      <c r="A18286" s="105" t="s">
        <v>24106</v>
      </c>
      <c r="B18286" s="106" t="s">
        <v>24107</v>
      </c>
      <c r="C18286" s="107" t="s">
        <v>16218</v>
      </c>
      <c r="D18286" s="119"/>
      <c r="E18286" s="109"/>
    </row>
    <row r="18287" spans="1:5" ht="51.75" x14ac:dyDescent="0.25">
      <c r="A18287" s="105" t="s">
        <v>24108</v>
      </c>
      <c r="B18287" s="106" t="s">
        <v>24109</v>
      </c>
      <c r="C18287" s="107" t="s">
        <v>16218</v>
      </c>
      <c r="D18287" s="119"/>
      <c r="E18287" s="109"/>
    </row>
    <row r="18288" spans="1:5" ht="51.75" x14ac:dyDescent="0.25">
      <c r="A18288" s="112" t="s">
        <v>24110</v>
      </c>
      <c r="B18288" s="106" t="s">
        <v>24111</v>
      </c>
      <c r="C18288" s="107" t="s">
        <v>16218</v>
      </c>
      <c r="D18288" s="119"/>
      <c r="E18288" s="109"/>
    </row>
    <row r="18289" spans="1:5" ht="51.75" x14ac:dyDescent="0.25">
      <c r="A18289" s="105" t="s">
        <v>24112</v>
      </c>
      <c r="B18289" s="106" t="s">
        <v>24113</v>
      </c>
      <c r="C18289" s="107" t="s">
        <v>16218</v>
      </c>
      <c r="D18289" s="119"/>
      <c r="E18289" s="109"/>
    </row>
    <row r="18290" spans="1:5" ht="51.75" x14ac:dyDescent="0.25">
      <c r="A18290" s="105" t="s">
        <v>24114</v>
      </c>
      <c r="B18290" s="106" t="s">
        <v>24115</v>
      </c>
      <c r="C18290" s="107" t="s">
        <v>16218</v>
      </c>
      <c r="D18290" s="119"/>
      <c r="E18290" s="109"/>
    </row>
    <row r="18291" spans="1:5" ht="39" x14ac:dyDescent="0.25">
      <c r="A18291" s="105" t="s">
        <v>24116</v>
      </c>
      <c r="B18291" s="106" t="s">
        <v>24117</v>
      </c>
      <c r="C18291" s="107" t="s">
        <v>16218</v>
      </c>
      <c r="D18291" s="119"/>
      <c r="E18291" s="109"/>
    </row>
    <row r="18292" spans="1:5" ht="51.75" x14ac:dyDescent="0.25">
      <c r="A18292" s="112" t="s">
        <v>24118</v>
      </c>
      <c r="B18292" s="106" t="s">
        <v>24119</v>
      </c>
      <c r="C18292" s="107" t="s">
        <v>16218</v>
      </c>
      <c r="D18292" s="119"/>
      <c r="E18292" s="109"/>
    </row>
    <row r="18293" spans="1:5" ht="39" x14ac:dyDescent="0.25">
      <c r="A18293" s="105" t="s">
        <v>24120</v>
      </c>
      <c r="B18293" s="106" t="s">
        <v>24121</v>
      </c>
      <c r="C18293" s="107" t="s">
        <v>16218</v>
      </c>
      <c r="D18293" s="119"/>
      <c r="E18293" s="109"/>
    </row>
    <row r="18294" spans="1:5" ht="39" x14ac:dyDescent="0.25">
      <c r="A18294" s="112" t="s">
        <v>24122</v>
      </c>
      <c r="B18294" s="106" t="s">
        <v>24123</v>
      </c>
      <c r="C18294" s="107" t="s">
        <v>16218</v>
      </c>
      <c r="D18294" s="119"/>
      <c r="E18294" s="109"/>
    </row>
    <row r="18295" spans="1:5" ht="51.75" x14ac:dyDescent="0.25">
      <c r="A18295" s="105" t="s">
        <v>24124</v>
      </c>
      <c r="B18295" s="106" t="s">
        <v>24125</v>
      </c>
      <c r="C18295" s="107" t="s">
        <v>16218</v>
      </c>
      <c r="D18295" s="119"/>
      <c r="E18295" s="109"/>
    </row>
    <row r="18296" spans="1:5" ht="51.75" x14ac:dyDescent="0.25">
      <c r="A18296" s="112" t="s">
        <v>24126</v>
      </c>
      <c r="B18296" s="106" t="s">
        <v>24127</v>
      </c>
      <c r="C18296" s="107" t="s">
        <v>16218</v>
      </c>
      <c r="D18296" s="119"/>
      <c r="E18296" s="109"/>
    </row>
    <row r="18297" spans="1:5" ht="26.25" x14ac:dyDescent="0.25">
      <c r="A18297" s="105" t="s">
        <v>24128</v>
      </c>
      <c r="B18297" s="106" t="s">
        <v>24129</v>
      </c>
      <c r="C18297" s="107" t="s">
        <v>16218</v>
      </c>
      <c r="D18297" s="119"/>
      <c r="E18297" s="109"/>
    </row>
    <row r="18298" spans="1:5" ht="51.75" x14ac:dyDescent="0.25">
      <c r="A18298" s="134" t="s">
        <v>24130</v>
      </c>
      <c r="B18298" s="106" t="s">
        <v>24131</v>
      </c>
      <c r="C18298" s="107" t="s">
        <v>16218</v>
      </c>
      <c r="D18298" s="119"/>
      <c r="E18298" s="109"/>
    </row>
    <row r="18299" spans="1:5" ht="26.25" x14ac:dyDescent="0.25">
      <c r="A18299" s="105" t="s">
        <v>24132</v>
      </c>
      <c r="B18299" s="106" t="s">
        <v>24133</v>
      </c>
      <c r="C18299" s="107" t="s">
        <v>16218</v>
      </c>
      <c r="D18299" s="119"/>
      <c r="E18299" s="109"/>
    </row>
    <row r="18300" spans="1:5" ht="39" x14ac:dyDescent="0.25">
      <c r="A18300" s="105" t="s">
        <v>24134</v>
      </c>
      <c r="B18300" s="106" t="s">
        <v>24135</v>
      </c>
      <c r="C18300" s="107" t="s">
        <v>16218</v>
      </c>
      <c r="D18300" s="119"/>
      <c r="E18300" s="109"/>
    </row>
    <row r="18301" spans="1:5" ht="51.75" x14ac:dyDescent="0.25">
      <c r="A18301" s="105" t="s">
        <v>24136</v>
      </c>
      <c r="B18301" s="106" t="s">
        <v>24137</v>
      </c>
      <c r="C18301" s="107" t="s">
        <v>16218</v>
      </c>
      <c r="D18301" s="119"/>
      <c r="E18301" s="109"/>
    </row>
    <row r="18302" spans="1:5" ht="39" x14ac:dyDescent="0.25">
      <c r="A18302" s="105" t="s">
        <v>24138</v>
      </c>
      <c r="B18302" s="106" t="s">
        <v>24139</v>
      </c>
      <c r="C18302" s="107" t="s">
        <v>16218</v>
      </c>
      <c r="D18302" s="119"/>
      <c r="E18302" s="109"/>
    </row>
    <row r="18303" spans="1:5" ht="39" x14ac:dyDescent="0.25">
      <c r="A18303" s="105" t="s">
        <v>24140</v>
      </c>
      <c r="B18303" s="106" t="s">
        <v>24141</v>
      </c>
      <c r="C18303" s="107" t="s">
        <v>16218</v>
      </c>
      <c r="D18303" s="119"/>
      <c r="E18303" s="109"/>
    </row>
    <row r="18304" spans="1:5" ht="51.75" x14ac:dyDescent="0.25">
      <c r="A18304" s="105" t="s">
        <v>24142</v>
      </c>
      <c r="B18304" s="106" t="s">
        <v>24143</v>
      </c>
      <c r="C18304" s="107" t="s">
        <v>16218</v>
      </c>
      <c r="D18304" s="119"/>
      <c r="E18304" s="109"/>
    </row>
    <row r="18305" spans="1:5" ht="39" x14ac:dyDescent="0.25">
      <c r="A18305" s="105" t="s">
        <v>24144</v>
      </c>
      <c r="B18305" s="106" t="s">
        <v>24145</v>
      </c>
      <c r="C18305" s="107" t="s">
        <v>16218</v>
      </c>
      <c r="D18305" s="119"/>
      <c r="E18305" s="109"/>
    </row>
    <row r="18306" spans="1:5" ht="51.75" x14ac:dyDescent="0.25">
      <c r="A18306" s="105" t="s">
        <v>24146</v>
      </c>
      <c r="B18306" s="106" t="s">
        <v>24147</v>
      </c>
      <c r="C18306" s="107" t="s">
        <v>16218</v>
      </c>
      <c r="D18306" s="119"/>
      <c r="E18306" s="109"/>
    </row>
    <row r="18307" spans="1:5" ht="51.75" x14ac:dyDescent="0.25">
      <c r="A18307" s="105" t="s">
        <v>24148</v>
      </c>
      <c r="B18307" s="106" t="s">
        <v>24149</v>
      </c>
      <c r="C18307" s="107" t="s">
        <v>16218</v>
      </c>
      <c r="D18307" s="119"/>
      <c r="E18307" s="109"/>
    </row>
    <row r="18308" spans="1:5" ht="26.25" x14ac:dyDescent="0.25">
      <c r="A18308" s="105" t="s">
        <v>24150</v>
      </c>
      <c r="B18308" s="106" t="s">
        <v>24151</v>
      </c>
      <c r="C18308" s="107" t="s">
        <v>16218</v>
      </c>
      <c r="D18308" s="119"/>
      <c r="E18308" s="109"/>
    </row>
    <row r="18309" spans="1:5" ht="51.75" x14ac:dyDescent="0.25">
      <c r="A18309" s="105" t="s">
        <v>24152</v>
      </c>
      <c r="B18309" s="106" t="s">
        <v>24153</v>
      </c>
      <c r="C18309" s="107" t="s">
        <v>16218</v>
      </c>
      <c r="D18309" s="119"/>
      <c r="E18309" s="109"/>
    </row>
    <row r="18310" spans="1:5" ht="51.75" x14ac:dyDescent="0.25">
      <c r="A18310" s="105" t="s">
        <v>24154</v>
      </c>
      <c r="B18310" s="106" t="s">
        <v>24155</v>
      </c>
      <c r="C18310" s="107" t="s">
        <v>16218</v>
      </c>
      <c r="D18310" s="119"/>
      <c r="E18310" s="109"/>
    </row>
    <row r="18311" spans="1:5" ht="39" x14ac:dyDescent="0.25">
      <c r="A18311" s="105" t="s">
        <v>24156</v>
      </c>
      <c r="B18311" s="106" t="s">
        <v>24157</v>
      </c>
      <c r="C18311" s="107" t="s">
        <v>16218</v>
      </c>
      <c r="D18311" s="119"/>
      <c r="E18311" s="109"/>
    </row>
    <row r="18312" spans="1:5" ht="51.75" x14ac:dyDescent="0.25">
      <c r="A18312" s="105" t="s">
        <v>24158</v>
      </c>
      <c r="B18312" s="106" t="s">
        <v>24159</v>
      </c>
      <c r="C18312" s="107" t="s">
        <v>16218</v>
      </c>
      <c r="D18312" s="119"/>
      <c r="E18312" s="109"/>
    </row>
    <row r="18313" spans="1:5" ht="39" x14ac:dyDescent="0.25">
      <c r="A18313" s="105" t="s">
        <v>24160</v>
      </c>
      <c r="B18313" s="106" t="s">
        <v>24161</v>
      </c>
      <c r="C18313" s="107" t="s">
        <v>16218</v>
      </c>
      <c r="D18313" s="119"/>
      <c r="E18313" s="109"/>
    </row>
    <row r="18314" spans="1:5" ht="39" x14ac:dyDescent="0.25">
      <c r="A18314" s="105" t="s">
        <v>24162</v>
      </c>
      <c r="B18314" s="106" t="s">
        <v>24163</v>
      </c>
      <c r="C18314" s="107" t="s">
        <v>16218</v>
      </c>
      <c r="D18314" s="119"/>
      <c r="E18314" s="109"/>
    </row>
    <row r="18315" spans="1:5" ht="51.75" x14ac:dyDescent="0.25">
      <c r="A18315" s="105" t="s">
        <v>24164</v>
      </c>
      <c r="B18315" s="106" t="s">
        <v>24165</v>
      </c>
      <c r="C18315" s="107" t="s">
        <v>16218</v>
      </c>
      <c r="D18315" s="119"/>
      <c r="E18315" s="109"/>
    </row>
    <row r="18316" spans="1:5" ht="39" x14ac:dyDescent="0.25">
      <c r="A18316" s="105" t="s">
        <v>24166</v>
      </c>
      <c r="B18316" s="106" t="s">
        <v>24167</v>
      </c>
      <c r="C18316" s="107" t="s">
        <v>16218</v>
      </c>
      <c r="D18316" s="119"/>
      <c r="E18316" s="109"/>
    </row>
    <row r="18317" spans="1:5" ht="51.75" x14ac:dyDescent="0.25">
      <c r="A18317" s="105" t="s">
        <v>24168</v>
      </c>
      <c r="B18317" s="106" t="s">
        <v>24169</v>
      </c>
      <c r="C18317" s="107" t="s">
        <v>16218</v>
      </c>
      <c r="D18317" s="119"/>
      <c r="E18317" s="109"/>
    </row>
    <row r="18318" spans="1:5" ht="51.75" x14ac:dyDescent="0.25">
      <c r="A18318" s="105" t="s">
        <v>24170</v>
      </c>
      <c r="B18318" s="106" t="s">
        <v>24171</v>
      </c>
      <c r="C18318" s="107" t="s">
        <v>16218</v>
      </c>
      <c r="D18318" s="119"/>
      <c r="E18318" s="109"/>
    </row>
    <row r="18319" spans="1:5" ht="51.75" x14ac:dyDescent="0.25">
      <c r="A18319" s="105" t="s">
        <v>24172</v>
      </c>
      <c r="B18319" s="106" t="s">
        <v>24173</v>
      </c>
      <c r="C18319" s="107" t="s">
        <v>16218</v>
      </c>
      <c r="D18319" s="119"/>
      <c r="E18319" s="109"/>
    </row>
    <row r="18320" spans="1:5" ht="51.75" x14ac:dyDescent="0.25">
      <c r="A18320" s="105" t="s">
        <v>24174</v>
      </c>
      <c r="B18320" s="106" t="s">
        <v>24175</v>
      </c>
      <c r="C18320" s="107" t="s">
        <v>16218</v>
      </c>
      <c r="D18320" s="119"/>
      <c r="E18320" s="109"/>
    </row>
    <row r="18321" spans="1:5" ht="51.75" x14ac:dyDescent="0.25">
      <c r="A18321" s="105" t="s">
        <v>24176</v>
      </c>
      <c r="B18321" s="106" t="s">
        <v>24177</v>
      </c>
      <c r="C18321" s="107" t="s">
        <v>16218</v>
      </c>
      <c r="D18321" s="119"/>
      <c r="E18321" s="109"/>
    </row>
    <row r="18322" spans="1:5" ht="51.75" x14ac:dyDescent="0.25">
      <c r="A18322" s="105" t="s">
        <v>24178</v>
      </c>
      <c r="B18322" s="106" t="s">
        <v>24179</v>
      </c>
      <c r="C18322" s="107" t="s">
        <v>16218</v>
      </c>
      <c r="D18322" s="119"/>
      <c r="E18322" s="109"/>
    </row>
    <row r="18323" spans="1:5" ht="64.5" x14ac:dyDescent="0.25">
      <c r="A18323" s="105" t="s">
        <v>24180</v>
      </c>
      <c r="B18323" s="106" t="s">
        <v>24181</v>
      </c>
      <c r="C18323" s="107" t="s">
        <v>16218</v>
      </c>
      <c r="D18323" s="119"/>
      <c r="E18323" s="109"/>
    </row>
    <row r="18324" spans="1:5" ht="51.75" x14ac:dyDescent="0.25">
      <c r="A18324" s="105" t="s">
        <v>24182</v>
      </c>
      <c r="B18324" s="106" t="s">
        <v>24183</v>
      </c>
      <c r="C18324" s="107" t="s">
        <v>16218</v>
      </c>
      <c r="D18324" s="119"/>
      <c r="E18324" s="109"/>
    </row>
    <row r="18325" spans="1:5" ht="51.75" x14ac:dyDescent="0.25">
      <c r="A18325" s="105" t="s">
        <v>24184</v>
      </c>
      <c r="B18325" s="106" t="s">
        <v>24185</v>
      </c>
      <c r="C18325" s="107" t="s">
        <v>16218</v>
      </c>
      <c r="D18325" s="119"/>
      <c r="E18325" s="109"/>
    </row>
    <row r="18326" spans="1:5" ht="51.75" x14ac:dyDescent="0.25">
      <c r="A18326" s="105" t="s">
        <v>24186</v>
      </c>
      <c r="B18326" s="106" t="s">
        <v>24187</v>
      </c>
      <c r="C18326" s="107" t="s">
        <v>16218</v>
      </c>
      <c r="D18326" s="119"/>
      <c r="E18326" s="109"/>
    </row>
    <row r="18327" spans="1:5" ht="64.5" x14ac:dyDescent="0.25">
      <c r="A18327" s="105" t="s">
        <v>24188</v>
      </c>
      <c r="B18327" s="106" t="s">
        <v>24189</v>
      </c>
      <c r="C18327" s="107" t="s">
        <v>16218</v>
      </c>
      <c r="D18327" s="119"/>
      <c r="E18327" s="109"/>
    </row>
    <row r="18328" spans="1:5" ht="51.75" x14ac:dyDescent="0.25">
      <c r="A18328" s="105" t="s">
        <v>24190</v>
      </c>
      <c r="B18328" s="106" t="s">
        <v>24191</v>
      </c>
      <c r="C18328" s="107" t="s">
        <v>16218</v>
      </c>
      <c r="D18328" s="119"/>
      <c r="E18328" s="109"/>
    </row>
    <row r="18329" spans="1:5" ht="51.75" x14ac:dyDescent="0.25">
      <c r="A18329" s="105" t="s">
        <v>24192</v>
      </c>
      <c r="B18329" s="106" t="s">
        <v>24193</v>
      </c>
      <c r="C18329" s="107" t="s">
        <v>16218</v>
      </c>
      <c r="D18329" s="119"/>
      <c r="E18329" s="109"/>
    </row>
    <row r="18330" spans="1:5" ht="51.75" x14ac:dyDescent="0.25">
      <c r="A18330" s="105" t="s">
        <v>24194</v>
      </c>
      <c r="B18330" s="106" t="s">
        <v>24195</v>
      </c>
      <c r="C18330" s="107" t="s">
        <v>16218</v>
      </c>
      <c r="D18330" s="119"/>
      <c r="E18330" s="109"/>
    </row>
    <row r="18331" spans="1:5" ht="51.75" x14ac:dyDescent="0.25">
      <c r="A18331" s="105" t="s">
        <v>24196</v>
      </c>
      <c r="B18331" s="106" t="s">
        <v>24197</v>
      </c>
      <c r="C18331" s="107" t="s">
        <v>16218</v>
      </c>
      <c r="D18331" s="119"/>
      <c r="E18331" s="109"/>
    </row>
    <row r="18332" spans="1:5" ht="39" x14ac:dyDescent="0.25">
      <c r="A18332" s="105" t="s">
        <v>24198</v>
      </c>
      <c r="B18332" s="106" t="s">
        <v>24199</v>
      </c>
      <c r="C18332" s="107" t="s">
        <v>16218</v>
      </c>
      <c r="D18332" s="119"/>
      <c r="E18332" s="109"/>
    </row>
    <row r="18333" spans="1:5" ht="39" x14ac:dyDescent="0.25">
      <c r="A18333" s="105" t="s">
        <v>24200</v>
      </c>
      <c r="B18333" s="106" t="s">
        <v>24201</v>
      </c>
      <c r="C18333" s="107" t="s">
        <v>16218</v>
      </c>
      <c r="D18333" s="119"/>
      <c r="E18333" s="109"/>
    </row>
    <row r="18334" spans="1:5" ht="51.75" x14ac:dyDescent="0.25">
      <c r="A18334" s="105" t="s">
        <v>24202</v>
      </c>
      <c r="B18334" s="106" t="s">
        <v>24203</v>
      </c>
      <c r="C18334" s="107" t="s">
        <v>16218</v>
      </c>
      <c r="D18334" s="119"/>
      <c r="E18334" s="109"/>
    </row>
    <row r="18335" spans="1:5" ht="51.75" x14ac:dyDescent="0.25">
      <c r="A18335" s="105" t="s">
        <v>24204</v>
      </c>
      <c r="B18335" s="106" t="s">
        <v>24205</v>
      </c>
      <c r="C18335" s="107" t="s">
        <v>16218</v>
      </c>
      <c r="D18335" s="119"/>
      <c r="E18335" s="109"/>
    </row>
    <row r="18336" spans="1:5" ht="51.75" x14ac:dyDescent="0.25">
      <c r="A18336" s="105" t="s">
        <v>24206</v>
      </c>
      <c r="B18336" s="106" t="s">
        <v>24207</v>
      </c>
      <c r="C18336" s="107" t="s">
        <v>16218</v>
      </c>
      <c r="D18336" s="119"/>
      <c r="E18336" s="109"/>
    </row>
    <row r="18337" spans="1:5" ht="51.75" x14ac:dyDescent="0.25">
      <c r="A18337" s="105" t="s">
        <v>24208</v>
      </c>
      <c r="B18337" s="106" t="s">
        <v>24209</v>
      </c>
      <c r="C18337" s="107" t="s">
        <v>16218</v>
      </c>
      <c r="D18337" s="119"/>
      <c r="E18337" s="109"/>
    </row>
    <row r="18338" spans="1:5" ht="51.75" x14ac:dyDescent="0.25">
      <c r="A18338" s="105" t="s">
        <v>24210</v>
      </c>
      <c r="B18338" s="106" t="s">
        <v>24205</v>
      </c>
      <c r="C18338" s="107" t="s">
        <v>16218</v>
      </c>
      <c r="D18338" s="119"/>
      <c r="E18338" s="109"/>
    </row>
    <row r="18339" spans="1:5" ht="51.75" x14ac:dyDescent="0.25">
      <c r="A18339" s="105" t="s">
        <v>24211</v>
      </c>
      <c r="B18339" s="106" t="s">
        <v>24212</v>
      </c>
      <c r="C18339" s="107" t="s">
        <v>16218</v>
      </c>
      <c r="D18339" s="119"/>
      <c r="E18339" s="109"/>
    </row>
    <row r="18340" spans="1:5" ht="51.75" x14ac:dyDescent="0.25">
      <c r="A18340" s="105" t="s">
        <v>24213</v>
      </c>
      <c r="B18340" s="106" t="s">
        <v>24214</v>
      </c>
      <c r="C18340" s="107" t="s">
        <v>16218</v>
      </c>
      <c r="D18340" s="119"/>
      <c r="E18340" s="109"/>
    </row>
    <row r="18341" spans="1:5" ht="26.25" x14ac:dyDescent="0.25">
      <c r="A18341" s="105" t="s">
        <v>24215</v>
      </c>
      <c r="B18341" s="106" t="s">
        <v>24216</v>
      </c>
      <c r="C18341" s="107" t="s">
        <v>16218</v>
      </c>
      <c r="D18341" s="119"/>
      <c r="E18341" s="109"/>
    </row>
    <row r="18342" spans="1:5" ht="51.75" x14ac:dyDescent="0.25">
      <c r="A18342" s="105" t="s">
        <v>24217</v>
      </c>
      <c r="B18342" s="106" t="s">
        <v>24218</v>
      </c>
      <c r="C18342" s="107" t="s">
        <v>16218</v>
      </c>
      <c r="D18342" s="119"/>
      <c r="E18342" s="109"/>
    </row>
    <row r="18343" spans="1:5" ht="51.75" x14ac:dyDescent="0.25">
      <c r="A18343" s="105" t="s">
        <v>24219</v>
      </c>
      <c r="B18343" s="106" t="s">
        <v>24220</v>
      </c>
      <c r="C18343" s="107" t="s">
        <v>16218</v>
      </c>
      <c r="D18343" s="119"/>
      <c r="E18343" s="109"/>
    </row>
    <row r="18344" spans="1:5" ht="51.75" x14ac:dyDescent="0.25">
      <c r="A18344" s="105" t="s">
        <v>24221</v>
      </c>
      <c r="B18344" s="106" t="s">
        <v>24222</v>
      </c>
      <c r="C18344" s="107" t="s">
        <v>16218</v>
      </c>
      <c r="D18344" s="119"/>
      <c r="E18344" s="109"/>
    </row>
    <row r="18345" spans="1:5" ht="51.75" x14ac:dyDescent="0.25">
      <c r="A18345" s="105" t="s">
        <v>24223</v>
      </c>
      <c r="B18345" s="106" t="s">
        <v>24224</v>
      </c>
      <c r="C18345" s="107" t="s">
        <v>16218</v>
      </c>
      <c r="D18345" s="119"/>
      <c r="E18345" s="109"/>
    </row>
    <row r="18346" spans="1:5" ht="51.75" x14ac:dyDescent="0.25">
      <c r="A18346" s="105" t="s">
        <v>24225</v>
      </c>
      <c r="B18346" s="106" t="s">
        <v>24226</v>
      </c>
      <c r="C18346" s="107" t="s">
        <v>16218</v>
      </c>
      <c r="D18346" s="119"/>
      <c r="E18346" s="109"/>
    </row>
    <row r="18347" spans="1:5" ht="64.5" x14ac:dyDescent="0.25">
      <c r="A18347" s="105" t="s">
        <v>24227</v>
      </c>
      <c r="B18347" s="106" t="s">
        <v>24228</v>
      </c>
      <c r="C18347" s="107" t="s">
        <v>16218</v>
      </c>
      <c r="D18347" s="119"/>
      <c r="E18347" s="109"/>
    </row>
    <row r="18348" spans="1:5" ht="39" x14ac:dyDescent="0.25">
      <c r="A18348" s="105" t="s">
        <v>24229</v>
      </c>
      <c r="B18348" s="106" t="s">
        <v>24230</v>
      </c>
      <c r="C18348" s="107" t="s">
        <v>16218</v>
      </c>
      <c r="D18348" s="119"/>
      <c r="E18348" s="109"/>
    </row>
    <row r="18349" spans="1:5" ht="51.75" x14ac:dyDescent="0.25">
      <c r="A18349" s="134" t="s">
        <v>24231</v>
      </c>
      <c r="B18349" s="106" t="s">
        <v>24232</v>
      </c>
      <c r="C18349" s="107" t="s">
        <v>16218</v>
      </c>
      <c r="D18349" s="119"/>
      <c r="E18349" s="109"/>
    </row>
    <row r="18350" spans="1:5" ht="51.75" x14ac:dyDescent="0.25">
      <c r="A18350" s="134" t="s">
        <v>24233</v>
      </c>
      <c r="B18350" s="106" t="s">
        <v>24234</v>
      </c>
      <c r="C18350" s="107" t="s">
        <v>16218</v>
      </c>
      <c r="D18350" s="119"/>
      <c r="E18350" s="109"/>
    </row>
    <row r="18351" spans="1:5" ht="39" x14ac:dyDescent="0.25">
      <c r="A18351" s="134" t="s">
        <v>24235</v>
      </c>
      <c r="B18351" s="106" t="s">
        <v>24236</v>
      </c>
      <c r="C18351" s="107" t="s">
        <v>16218</v>
      </c>
      <c r="D18351" s="119"/>
      <c r="E18351" s="109"/>
    </row>
    <row r="18352" spans="1:5" ht="51.75" x14ac:dyDescent="0.25">
      <c r="A18352" s="134" t="s">
        <v>24237</v>
      </c>
      <c r="B18352" s="106" t="s">
        <v>24238</v>
      </c>
      <c r="C18352" s="107" t="s">
        <v>16218</v>
      </c>
      <c r="D18352" s="119"/>
      <c r="E18352" s="109"/>
    </row>
    <row r="18353" spans="1:5" ht="64.5" x14ac:dyDescent="0.25">
      <c r="A18353" s="105" t="s">
        <v>24239</v>
      </c>
      <c r="B18353" s="106" t="s">
        <v>24240</v>
      </c>
      <c r="C18353" s="107" t="s">
        <v>16218</v>
      </c>
      <c r="D18353" s="119"/>
      <c r="E18353" s="109"/>
    </row>
    <row r="18354" spans="1:5" ht="51.75" x14ac:dyDescent="0.25">
      <c r="A18354" s="105" t="s">
        <v>24241</v>
      </c>
      <c r="B18354" s="106" t="s">
        <v>24242</v>
      </c>
      <c r="C18354" s="107" t="s">
        <v>16218</v>
      </c>
      <c r="D18354" s="119"/>
      <c r="E18354" s="109"/>
    </row>
    <row r="18355" spans="1:5" ht="51.75" x14ac:dyDescent="0.25">
      <c r="A18355" s="105" t="s">
        <v>24243</v>
      </c>
      <c r="B18355" s="106" t="s">
        <v>24244</v>
      </c>
      <c r="C18355" s="107" t="s">
        <v>16218</v>
      </c>
      <c r="D18355" s="119"/>
      <c r="E18355" s="109"/>
    </row>
    <row r="18356" spans="1:5" ht="51.75" x14ac:dyDescent="0.25">
      <c r="A18356" s="105" t="s">
        <v>24245</v>
      </c>
      <c r="B18356" s="106" t="s">
        <v>24246</v>
      </c>
      <c r="C18356" s="107" t="s">
        <v>16218</v>
      </c>
      <c r="D18356" s="119"/>
      <c r="E18356" s="109"/>
    </row>
    <row r="18357" spans="1:5" ht="39" x14ac:dyDescent="0.25">
      <c r="A18357" s="105" t="s">
        <v>24247</v>
      </c>
      <c r="B18357" s="106" t="s">
        <v>24248</v>
      </c>
      <c r="C18357" s="107" t="s">
        <v>16218</v>
      </c>
      <c r="D18357" s="119"/>
      <c r="E18357" s="109"/>
    </row>
    <row r="18358" spans="1:5" ht="39" x14ac:dyDescent="0.25">
      <c r="A18358" s="105" t="s">
        <v>24249</v>
      </c>
      <c r="B18358" s="106" t="s">
        <v>24250</v>
      </c>
      <c r="C18358" s="107" t="s">
        <v>16218</v>
      </c>
      <c r="D18358" s="119"/>
      <c r="E18358" s="109"/>
    </row>
    <row r="18359" spans="1:5" ht="39" x14ac:dyDescent="0.25">
      <c r="A18359" s="105" t="s">
        <v>24251</v>
      </c>
      <c r="B18359" s="106" t="s">
        <v>24252</v>
      </c>
      <c r="C18359" s="107" t="s">
        <v>16218</v>
      </c>
      <c r="D18359" s="119"/>
      <c r="E18359" s="109"/>
    </row>
    <row r="18360" spans="1:5" ht="51.75" x14ac:dyDescent="0.25">
      <c r="A18360" s="105" t="s">
        <v>24253</v>
      </c>
      <c r="B18360" s="106" t="s">
        <v>24254</v>
      </c>
      <c r="C18360" s="107" t="s">
        <v>16218</v>
      </c>
      <c r="D18360" s="119"/>
      <c r="E18360" s="109"/>
    </row>
    <row r="18361" spans="1:5" ht="51.75" x14ac:dyDescent="0.25">
      <c r="A18361" s="105" t="s">
        <v>24255</v>
      </c>
      <c r="B18361" s="106" t="s">
        <v>24256</v>
      </c>
      <c r="C18361" s="107" t="s">
        <v>16218</v>
      </c>
      <c r="D18361" s="119"/>
      <c r="E18361" s="109"/>
    </row>
    <row r="18362" spans="1:5" ht="51.75" x14ac:dyDescent="0.25">
      <c r="A18362" s="105" t="s">
        <v>24257</v>
      </c>
      <c r="B18362" s="106" t="s">
        <v>24258</v>
      </c>
      <c r="C18362" s="107" t="s">
        <v>16218</v>
      </c>
      <c r="D18362" s="119"/>
      <c r="E18362" s="109"/>
    </row>
    <row r="18363" spans="1:5" ht="51.75" x14ac:dyDescent="0.25">
      <c r="A18363" s="105" t="s">
        <v>24259</v>
      </c>
      <c r="B18363" s="106" t="s">
        <v>24260</v>
      </c>
      <c r="C18363" s="107" t="s">
        <v>16218</v>
      </c>
      <c r="D18363" s="119"/>
      <c r="E18363" s="109"/>
    </row>
    <row r="18364" spans="1:5" ht="39" x14ac:dyDescent="0.25">
      <c r="A18364" s="105" t="s">
        <v>24261</v>
      </c>
      <c r="B18364" s="106" t="s">
        <v>24262</v>
      </c>
      <c r="C18364" s="107" t="s">
        <v>16218</v>
      </c>
      <c r="D18364" s="119"/>
      <c r="E18364" s="109"/>
    </row>
    <row r="18365" spans="1:5" ht="51.75" x14ac:dyDescent="0.25">
      <c r="A18365" s="105" t="s">
        <v>24263</v>
      </c>
      <c r="B18365" s="106" t="s">
        <v>24264</v>
      </c>
      <c r="C18365" s="107" t="s">
        <v>16218</v>
      </c>
      <c r="D18365" s="119"/>
      <c r="E18365" s="109"/>
    </row>
    <row r="18366" spans="1:5" ht="51.75" x14ac:dyDescent="0.25">
      <c r="A18366" s="105" t="s">
        <v>24265</v>
      </c>
      <c r="B18366" s="106" t="s">
        <v>24266</v>
      </c>
      <c r="C18366" s="107" t="s">
        <v>16218</v>
      </c>
      <c r="D18366" s="119"/>
      <c r="E18366" s="109"/>
    </row>
    <row r="18367" spans="1:5" ht="51.75" x14ac:dyDescent="0.25">
      <c r="A18367" s="105" t="s">
        <v>24267</v>
      </c>
      <c r="B18367" s="106" t="s">
        <v>24268</v>
      </c>
      <c r="C18367" s="107" t="s">
        <v>16218</v>
      </c>
      <c r="D18367" s="119"/>
      <c r="E18367" s="109"/>
    </row>
    <row r="18368" spans="1:5" ht="26.25" x14ac:dyDescent="0.25">
      <c r="A18368" s="105" t="s">
        <v>24269</v>
      </c>
      <c r="B18368" s="106" t="s">
        <v>24270</v>
      </c>
      <c r="C18368" s="107" t="s">
        <v>16218</v>
      </c>
      <c r="D18368" s="119"/>
      <c r="E18368" s="109"/>
    </row>
    <row r="18369" spans="1:5" ht="39" x14ac:dyDescent="0.25">
      <c r="A18369" s="105" t="s">
        <v>24271</v>
      </c>
      <c r="B18369" s="106" t="s">
        <v>24272</v>
      </c>
      <c r="C18369" s="107" t="s">
        <v>16218</v>
      </c>
      <c r="D18369" s="119"/>
      <c r="E18369" s="109"/>
    </row>
    <row r="18370" spans="1:5" ht="51.75" x14ac:dyDescent="0.25">
      <c r="A18370" s="105" t="s">
        <v>24273</v>
      </c>
      <c r="B18370" s="106" t="s">
        <v>24274</v>
      </c>
      <c r="C18370" s="107" t="s">
        <v>16218</v>
      </c>
      <c r="D18370" s="119"/>
      <c r="E18370" s="109"/>
    </row>
    <row r="18371" spans="1:5" ht="51.75" x14ac:dyDescent="0.25">
      <c r="A18371" s="105" t="s">
        <v>24275</v>
      </c>
      <c r="B18371" s="106" t="s">
        <v>24276</v>
      </c>
      <c r="C18371" s="107" t="s">
        <v>16218</v>
      </c>
      <c r="D18371" s="119"/>
      <c r="E18371" s="109"/>
    </row>
    <row r="18372" spans="1:5" ht="39" x14ac:dyDescent="0.25">
      <c r="A18372" s="105" t="s">
        <v>24277</v>
      </c>
      <c r="B18372" s="106" t="s">
        <v>24278</v>
      </c>
      <c r="C18372" s="107" t="s">
        <v>16218</v>
      </c>
      <c r="D18372" s="119"/>
      <c r="E18372" s="109"/>
    </row>
    <row r="18373" spans="1:5" ht="39" x14ac:dyDescent="0.25">
      <c r="A18373" s="105" t="s">
        <v>24279</v>
      </c>
      <c r="B18373" s="106" t="s">
        <v>24280</v>
      </c>
      <c r="C18373" s="107" t="s">
        <v>16218</v>
      </c>
      <c r="D18373" s="119"/>
      <c r="E18373" s="109"/>
    </row>
    <row r="18374" spans="1:5" ht="51.75" x14ac:dyDescent="0.25">
      <c r="A18374" s="105" t="s">
        <v>24281</v>
      </c>
      <c r="B18374" s="106" t="s">
        <v>24282</v>
      </c>
      <c r="C18374" s="107" t="s">
        <v>16218</v>
      </c>
      <c r="D18374" s="119"/>
      <c r="E18374" s="109"/>
    </row>
    <row r="18375" spans="1:5" ht="26.25" x14ac:dyDescent="0.25">
      <c r="A18375" s="105" t="s">
        <v>24283</v>
      </c>
      <c r="B18375" s="106" t="s">
        <v>24284</v>
      </c>
      <c r="C18375" s="107" t="s">
        <v>16218</v>
      </c>
      <c r="D18375" s="119"/>
      <c r="E18375" s="109"/>
    </row>
    <row r="18376" spans="1:5" ht="51.75" x14ac:dyDescent="0.25">
      <c r="A18376" s="105" t="s">
        <v>24285</v>
      </c>
      <c r="B18376" s="106" t="s">
        <v>24286</v>
      </c>
      <c r="C18376" s="107" t="s">
        <v>16218</v>
      </c>
      <c r="D18376" s="119"/>
      <c r="E18376" s="109"/>
    </row>
    <row r="18377" spans="1:5" ht="39" x14ac:dyDescent="0.25">
      <c r="A18377" s="105" t="s">
        <v>24287</v>
      </c>
      <c r="B18377" s="106" t="s">
        <v>24288</v>
      </c>
      <c r="C18377" s="107" t="s">
        <v>16218</v>
      </c>
      <c r="D18377" s="119"/>
      <c r="E18377" s="109"/>
    </row>
    <row r="18378" spans="1:5" ht="39" x14ac:dyDescent="0.25">
      <c r="A18378" s="105" t="s">
        <v>24289</v>
      </c>
      <c r="B18378" s="106" t="s">
        <v>24290</v>
      </c>
      <c r="C18378" s="107" t="s">
        <v>16218</v>
      </c>
      <c r="D18378" s="119"/>
      <c r="E18378" s="109"/>
    </row>
    <row r="18379" spans="1:5" ht="51.75" x14ac:dyDescent="0.25">
      <c r="A18379" s="105" t="s">
        <v>24291</v>
      </c>
      <c r="B18379" s="106" t="s">
        <v>24292</v>
      </c>
      <c r="C18379" s="107" t="s">
        <v>16218</v>
      </c>
      <c r="D18379" s="119"/>
      <c r="E18379" s="109"/>
    </row>
    <row r="18380" spans="1:5" ht="51.75" x14ac:dyDescent="0.25">
      <c r="A18380" s="105" t="s">
        <v>24293</v>
      </c>
      <c r="B18380" s="106" t="s">
        <v>24294</v>
      </c>
      <c r="C18380" s="107" t="s">
        <v>16218</v>
      </c>
      <c r="D18380" s="119"/>
      <c r="E18380" s="109"/>
    </row>
    <row r="18381" spans="1:5" ht="51.75" x14ac:dyDescent="0.25">
      <c r="A18381" s="105" t="s">
        <v>24295</v>
      </c>
      <c r="B18381" s="106" t="s">
        <v>24296</v>
      </c>
      <c r="C18381" s="107" t="s">
        <v>16218</v>
      </c>
      <c r="D18381" s="119"/>
      <c r="E18381" s="109"/>
    </row>
    <row r="18382" spans="1:5" ht="51.75" x14ac:dyDescent="0.25">
      <c r="A18382" s="105" t="s">
        <v>24297</v>
      </c>
      <c r="B18382" s="106" t="s">
        <v>24298</v>
      </c>
      <c r="C18382" s="107" t="s">
        <v>16218</v>
      </c>
      <c r="D18382" s="119"/>
      <c r="E18382" s="109"/>
    </row>
    <row r="18383" spans="1:5" ht="51.75" x14ac:dyDescent="0.25">
      <c r="A18383" s="105" t="s">
        <v>24299</v>
      </c>
      <c r="B18383" s="106" t="s">
        <v>24300</v>
      </c>
      <c r="C18383" s="107" t="s">
        <v>16218</v>
      </c>
      <c r="D18383" s="119"/>
      <c r="E18383" s="109"/>
    </row>
    <row r="18384" spans="1:5" ht="51.75" x14ac:dyDescent="0.25">
      <c r="A18384" s="105" t="s">
        <v>24301</v>
      </c>
      <c r="B18384" s="106" t="s">
        <v>24302</v>
      </c>
      <c r="C18384" s="107" t="s">
        <v>16218</v>
      </c>
      <c r="D18384" s="119"/>
      <c r="E18384" s="109"/>
    </row>
    <row r="18385" spans="1:5" ht="39" x14ac:dyDescent="0.25">
      <c r="A18385" s="105" t="s">
        <v>24303</v>
      </c>
      <c r="B18385" s="106" t="s">
        <v>24304</v>
      </c>
      <c r="C18385" s="107" t="s">
        <v>16218</v>
      </c>
      <c r="D18385" s="119"/>
      <c r="E18385" s="109"/>
    </row>
    <row r="18386" spans="1:5" ht="26.25" x14ac:dyDescent="0.25">
      <c r="A18386" s="105" t="s">
        <v>24305</v>
      </c>
      <c r="B18386" s="106" t="s">
        <v>24306</v>
      </c>
      <c r="C18386" s="107" t="s">
        <v>16218</v>
      </c>
      <c r="D18386" s="119"/>
      <c r="E18386" s="109"/>
    </row>
    <row r="18387" spans="1:5" ht="26.25" x14ac:dyDescent="0.25">
      <c r="A18387" s="105" t="s">
        <v>24307</v>
      </c>
      <c r="B18387" s="106" t="s">
        <v>24308</v>
      </c>
      <c r="C18387" s="107" t="s">
        <v>16218</v>
      </c>
      <c r="D18387" s="119"/>
      <c r="E18387" s="109"/>
    </row>
    <row r="18388" spans="1:5" ht="51.75" x14ac:dyDescent="0.25">
      <c r="A18388" s="105" t="s">
        <v>24309</v>
      </c>
      <c r="B18388" s="106" t="s">
        <v>24310</v>
      </c>
      <c r="C18388" s="107" t="s">
        <v>16218</v>
      </c>
      <c r="D18388" s="119"/>
      <c r="E18388" s="109"/>
    </row>
    <row r="18389" spans="1:5" ht="51.75" x14ac:dyDescent="0.25">
      <c r="A18389" s="105" t="s">
        <v>24311</v>
      </c>
      <c r="B18389" s="106" t="s">
        <v>24312</v>
      </c>
      <c r="C18389" s="107" t="s">
        <v>16218</v>
      </c>
      <c r="D18389" s="119"/>
      <c r="E18389" s="109"/>
    </row>
    <row r="18390" spans="1:5" ht="64.5" x14ac:dyDescent="0.25">
      <c r="A18390" s="105" t="s">
        <v>24313</v>
      </c>
      <c r="B18390" s="106" t="s">
        <v>24314</v>
      </c>
      <c r="C18390" s="107" t="s">
        <v>16218</v>
      </c>
      <c r="D18390" s="119"/>
      <c r="E18390" s="109"/>
    </row>
    <row r="18391" spans="1:5" ht="39" x14ac:dyDescent="0.25">
      <c r="A18391" s="105" t="s">
        <v>24315</v>
      </c>
      <c r="B18391" s="106" t="s">
        <v>24316</v>
      </c>
      <c r="C18391" s="107" t="s">
        <v>16218</v>
      </c>
      <c r="D18391" s="119"/>
      <c r="E18391" s="109"/>
    </row>
    <row r="18392" spans="1:5" ht="64.5" x14ac:dyDescent="0.25">
      <c r="A18392" s="105" t="s">
        <v>24317</v>
      </c>
      <c r="B18392" s="106" t="s">
        <v>24318</v>
      </c>
      <c r="C18392" s="107" t="s">
        <v>16218</v>
      </c>
      <c r="D18392" s="119"/>
      <c r="E18392" s="109"/>
    </row>
    <row r="18393" spans="1:5" ht="51.75" x14ac:dyDescent="0.25">
      <c r="A18393" s="105" t="s">
        <v>24319</v>
      </c>
      <c r="B18393" s="106" t="s">
        <v>24320</v>
      </c>
      <c r="C18393" s="107" t="s">
        <v>16218</v>
      </c>
      <c r="D18393" s="119"/>
      <c r="E18393" s="109"/>
    </row>
    <row r="18394" spans="1:5" ht="51.75" x14ac:dyDescent="0.25">
      <c r="A18394" s="105" t="s">
        <v>24321</v>
      </c>
      <c r="B18394" s="106" t="s">
        <v>24322</v>
      </c>
      <c r="C18394" s="107" t="s">
        <v>16218</v>
      </c>
      <c r="D18394" s="119"/>
      <c r="E18394" s="109"/>
    </row>
    <row r="18395" spans="1:5" ht="64.5" x14ac:dyDescent="0.25">
      <c r="A18395" s="105" t="s">
        <v>24323</v>
      </c>
      <c r="B18395" s="106" t="s">
        <v>24324</v>
      </c>
      <c r="C18395" s="107" t="s">
        <v>16218</v>
      </c>
      <c r="D18395" s="119"/>
      <c r="E18395" s="109"/>
    </row>
    <row r="18396" spans="1:5" ht="64.5" x14ac:dyDescent="0.25">
      <c r="A18396" s="105" t="s">
        <v>24325</v>
      </c>
      <c r="B18396" s="106" t="s">
        <v>24326</v>
      </c>
      <c r="C18396" s="107" t="s">
        <v>16218</v>
      </c>
      <c r="D18396" s="119"/>
      <c r="E18396" s="109"/>
    </row>
    <row r="18397" spans="1:5" ht="51.75" x14ac:dyDescent="0.25">
      <c r="A18397" s="105" t="s">
        <v>24327</v>
      </c>
      <c r="B18397" s="106" t="s">
        <v>24328</v>
      </c>
      <c r="C18397" s="107" t="s">
        <v>16218</v>
      </c>
      <c r="D18397" s="119"/>
      <c r="E18397" s="109"/>
    </row>
    <row r="18398" spans="1:5" ht="51.75" x14ac:dyDescent="0.25">
      <c r="A18398" s="105" t="s">
        <v>24329</v>
      </c>
      <c r="B18398" s="106" t="s">
        <v>24330</v>
      </c>
      <c r="C18398" s="107" t="s">
        <v>16218</v>
      </c>
      <c r="D18398" s="119"/>
      <c r="E18398" s="109"/>
    </row>
    <row r="18399" spans="1:5" ht="51.75" x14ac:dyDescent="0.25">
      <c r="A18399" s="105" t="s">
        <v>24331</v>
      </c>
      <c r="B18399" s="106" t="s">
        <v>24332</v>
      </c>
      <c r="C18399" s="107" t="s">
        <v>16218</v>
      </c>
      <c r="D18399" s="119"/>
      <c r="E18399" s="109"/>
    </row>
    <row r="18400" spans="1:5" ht="51.75" x14ac:dyDescent="0.25">
      <c r="A18400" s="105" t="s">
        <v>24333</v>
      </c>
      <c r="B18400" s="106" t="s">
        <v>24334</v>
      </c>
      <c r="C18400" s="107" t="s">
        <v>16218</v>
      </c>
      <c r="D18400" s="119"/>
      <c r="E18400" s="109"/>
    </row>
    <row r="18401" spans="1:5" ht="51.75" x14ac:dyDescent="0.25">
      <c r="A18401" s="105" t="s">
        <v>24335</v>
      </c>
      <c r="B18401" s="106" t="s">
        <v>24336</v>
      </c>
      <c r="C18401" s="107" t="s">
        <v>16218</v>
      </c>
      <c r="D18401" s="119"/>
      <c r="E18401" s="109"/>
    </row>
    <row r="18402" spans="1:5" ht="51.75" x14ac:dyDescent="0.25">
      <c r="A18402" s="105" t="s">
        <v>24337</v>
      </c>
      <c r="B18402" s="106" t="s">
        <v>24338</v>
      </c>
      <c r="C18402" s="107" t="s">
        <v>16218</v>
      </c>
      <c r="D18402" s="119"/>
      <c r="E18402" s="109"/>
    </row>
    <row r="18403" spans="1:5" ht="51.75" x14ac:dyDescent="0.25">
      <c r="A18403" s="105" t="s">
        <v>24339</v>
      </c>
      <c r="B18403" s="106" t="s">
        <v>24340</v>
      </c>
      <c r="C18403" s="107" t="s">
        <v>16218</v>
      </c>
      <c r="D18403" s="119"/>
      <c r="E18403" s="109"/>
    </row>
    <row r="18404" spans="1:5" ht="51.75" x14ac:dyDescent="0.25">
      <c r="A18404" s="105" t="s">
        <v>24341</v>
      </c>
      <c r="B18404" s="106" t="s">
        <v>24342</v>
      </c>
      <c r="C18404" s="107" t="s">
        <v>16218</v>
      </c>
      <c r="D18404" s="119"/>
      <c r="E18404" s="109"/>
    </row>
    <row r="18405" spans="1:5" ht="51.75" x14ac:dyDescent="0.25">
      <c r="A18405" s="105" t="s">
        <v>24343</v>
      </c>
      <c r="B18405" s="106" t="s">
        <v>24344</v>
      </c>
      <c r="C18405" s="107" t="s">
        <v>16218</v>
      </c>
      <c r="D18405" s="119"/>
      <c r="E18405" s="109"/>
    </row>
    <row r="18406" spans="1:5" ht="51.75" x14ac:dyDescent="0.25">
      <c r="A18406" s="105" t="s">
        <v>24345</v>
      </c>
      <c r="B18406" s="106" t="s">
        <v>24346</v>
      </c>
      <c r="C18406" s="107" t="s">
        <v>16218</v>
      </c>
      <c r="D18406" s="119"/>
      <c r="E18406" s="109"/>
    </row>
    <row r="18407" spans="1:5" ht="51.75" x14ac:dyDescent="0.25">
      <c r="A18407" s="105" t="s">
        <v>24347</v>
      </c>
      <c r="B18407" s="106" t="s">
        <v>24348</v>
      </c>
      <c r="C18407" s="107" t="s">
        <v>16218</v>
      </c>
      <c r="D18407" s="119"/>
      <c r="E18407" s="109"/>
    </row>
    <row r="18408" spans="1:5" ht="51.75" x14ac:dyDescent="0.25">
      <c r="A18408" s="105" t="s">
        <v>24349</v>
      </c>
      <c r="B18408" s="106" t="s">
        <v>24350</v>
      </c>
      <c r="C18408" s="107" t="s">
        <v>16218</v>
      </c>
      <c r="D18408" s="119"/>
      <c r="E18408" s="109"/>
    </row>
    <row r="18409" spans="1:5" ht="51.75" x14ac:dyDescent="0.25">
      <c r="A18409" s="105" t="s">
        <v>24351</v>
      </c>
      <c r="B18409" s="106" t="s">
        <v>24352</v>
      </c>
      <c r="C18409" s="107" t="s">
        <v>16218</v>
      </c>
      <c r="D18409" s="119"/>
      <c r="E18409" s="109"/>
    </row>
    <row r="18410" spans="1:5" ht="39" x14ac:dyDescent="0.25">
      <c r="A18410" s="105" t="s">
        <v>24353</v>
      </c>
      <c r="B18410" s="106" t="s">
        <v>24354</v>
      </c>
      <c r="C18410" s="107" t="s">
        <v>16218</v>
      </c>
      <c r="D18410" s="119"/>
      <c r="E18410" s="109"/>
    </row>
    <row r="18411" spans="1:5" ht="51.75" x14ac:dyDescent="0.25">
      <c r="A18411" s="105" t="s">
        <v>24355</v>
      </c>
      <c r="B18411" s="106" t="s">
        <v>24356</v>
      </c>
      <c r="C18411" s="107" t="s">
        <v>16218</v>
      </c>
      <c r="D18411" s="119"/>
      <c r="E18411" s="109"/>
    </row>
    <row r="18412" spans="1:5" ht="51.75" x14ac:dyDescent="0.25">
      <c r="A18412" s="105" t="s">
        <v>24357</v>
      </c>
      <c r="B18412" s="106" t="s">
        <v>24358</v>
      </c>
      <c r="C18412" s="107" t="s">
        <v>16218</v>
      </c>
      <c r="D18412" s="119"/>
      <c r="E18412" s="109"/>
    </row>
    <row r="18413" spans="1:5" ht="51.75" x14ac:dyDescent="0.25">
      <c r="A18413" s="105" t="s">
        <v>24359</v>
      </c>
      <c r="B18413" s="106" t="s">
        <v>24360</v>
      </c>
      <c r="C18413" s="107" t="s">
        <v>16218</v>
      </c>
      <c r="D18413" s="119"/>
      <c r="E18413" s="109"/>
    </row>
    <row r="18414" spans="1:5" ht="51.75" x14ac:dyDescent="0.25">
      <c r="A18414" s="105" t="s">
        <v>24361</v>
      </c>
      <c r="B18414" s="106" t="s">
        <v>24362</v>
      </c>
      <c r="C18414" s="107" t="s">
        <v>16218</v>
      </c>
      <c r="D18414" s="119"/>
      <c r="E18414" s="109"/>
    </row>
    <row r="18415" spans="1:5" ht="51.75" x14ac:dyDescent="0.25">
      <c r="A18415" s="105" t="s">
        <v>24363</v>
      </c>
      <c r="B18415" s="106" t="s">
        <v>24364</v>
      </c>
      <c r="C18415" s="107" t="s">
        <v>16218</v>
      </c>
      <c r="D18415" s="119"/>
      <c r="E18415" s="109"/>
    </row>
    <row r="18416" spans="1:5" ht="51.75" x14ac:dyDescent="0.25">
      <c r="A18416" s="105" t="s">
        <v>24365</v>
      </c>
      <c r="B18416" s="106" t="s">
        <v>24366</v>
      </c>
      <c r="C18416" s="107" t="s">
        <v>16218</v>
      </c>
      <c r="D18416" s="119"/>
      <c r="E18416" s="109"/>
    </row>
    <row r="18417" spans="1:5" ht="51.75" x14ac:dyDescent="0.25">
      <c r="A18417" s="105" t="s">
        <v>24367</v>
      </c>
      <c r="B18417" s="106" t="s">
        <v>24368</v>
      </c>
      <c r="C18417" s="107" t="s">
        <v>16218</v>
      </c>
      <c r="D18417" s="119"/>
      <c r="E18417" s="109"/>
    </row>
    <row r="18418" spans="1:5" ht="51.75" x14ac:dyDescent="0.25">
      <c r="A18418" s="105" t="s">
        <v>24369</v>
      </c>
      <c r="B18418" s="106" t="s">
        <v>24370</v>
      </c>
      <c r="C18418" s="107" t="s">
        <v>16218</v>
      </c>
      <c r="D18418" s="119"/>
      <c r="E18418" s="109"/>
    </row>
    <row r="18419" spans="1:5" ht="51.75" x14ac:dyDescent="0.25">
      <c r="A18419" s="105" t="s">
        <v>24371</v>
      </c>
      <c r="B18419" s="106" t="s">
        <v>24372</v>
      </c>
      <c r="C18419" s="107" t="s">
        <v>16218</v>
      </c>
      <c r="D18419" s="119"/>
      <c r="E18419" s="109"/>
    </row>
    <row r="18420" spans="1:5" ht="39" x14ac:dyDescent="0.25">
      <c r="A18420" s="105" t="s">
        <v>24373</v>
      </c>
      <c r="B18420" s="106" t="s">
        <v>24374</v>
      </c>
      <c r="C18420" s="107" t="s">
        <v>16218</v>
      </c>
      <c r="D18420" s="119"/>
      <c r="E18420" s="109"/>
    </row>
    <row r="18421" spans="1:5" ht="39" x14ac:dyDescent="0.25">
      <c r="A18421" s="105" t="s">
        <v>24375</v>
      </c>
      <c r="B18421" s="106" t="s">
        <v>24376</v>
      </c>
      <c r="C18421" s="107" t="s">
        <v>16218</v>
      </c>
      <c r="D18421" s="119"/>
      <c r="E18421" s="109"/>
    </row>
    <row r="18422" spans="1:5" ht="39" x14ac:dyDescent="0.25">
      <c r="A18422" s="105" t="s">
        <v>24377</v>
      </c>
      <c r="B18422" s="106" t="s">
        <v>24378</v>
      </c>
      <c r="C18422" s="107" t="s">
        <v>16218</v>
      </c>
      <c r="D18422" s="119"/>
      <c r="E18422" s="109"/>
    </row>
    <row r="18423" spans="1:5" ht="39" x14ac:dyDescent="0.25">
      <c r="A18423" s="105" t="s">
        <v>24379</v>
      </c>
      <c r="B18423" s="106" t="s">
        <v>24380</v>
      </c>
      <c r="C18423" s="107" t="s">
        <v>16218</v>
      </c>
      <c r="D18423" s="119"/>
      <c r="E18423" s="109"/>
    </row>
    <row r="18424" spans="1:5" ht="39" x14ac:dyDescent="0.25">
      <c r="A18424" s="105" t="s">
        <v>24381</v>
      </c>
      <c r="B18424" s="106" t="s">
        <v>24382</v>
      </c>
      <c r="C18424" s="107" t="s">
        <v>16218</v>
      </c>
      <c r="D18424" s="119"/>
      <c r="E18424" s="109"/>
    </row>
    <row r="18425" spans="1:5" ht="51.75" x14ac:dyDescent="0.25">
      <c r="A18425" s="105" t="s">
        <v>24383</v>
      </c>
      <c r="B18425" s="106" t="s">
        <v>24384</v>
      </c>
      <c r="C18425" s="107" t="s">
        <v>16218</v>
      </c>
      <c r="D18425" s="119"/>
      <c r="E18425" s="109"/>
    </row>
    <row r="18426" spans="1:5" ht="39" x14ac:dyDescent="0.25">
      <c r="A18426" s="105" t="s">
        <v>24385</v>
      </c>
      <c r="B18426" s="106" t="s">
        <v>24386</v>
      </c>
      <c r="C18426" s="107" t="s">
        <v>16218</v>
      </c>
      <c r="D18426" s="119"/>
      <c r="E18426" s="109"/>
    </row>
    <row r="18427" spans="1:5" ht="51.75" x14ac:dyDescent="0.25">
      <c r="A18427" s="105" t="s">
        <v>24387</v>
      </c>
      <c r="B18427" s="106" t="s">
        <v>24388</v>
      </c>
      <c r="C18427" s="107" t="s">
        <v>16218</v>
      </c>
      <c r="D18427" s="119"/>
      <c r="E18427" s="109"/>
    </row>
    <row r="18428" spans="1:5" ht="51.75" x14ac:dyDescent="0.25">
      <c r="A18428" s="105" t="s">
        <v>24389</v>
      </c>
      <c r="B18428" s="106" t="s">
        <v>24390</v>
      </c>
      <c r="C18428" s="107" t="s">
        <v>16218</v>
      </c>
      <c r="D18428" s="119"/>
      <c r="E18428" s="109"/>
    </row>
    <row r="18429" spans="1:5" ht="39" x14ac:dyDescent="0.25">
      <c r="A18429" s="105" t="s">
        <v>24391</v>
      </c>
      <c r="B18429" s="106" t="s">
        <v>24392</v>
      </c>
      <c r="C18429" s="107" t="s">
        <v>16218</v>
      </c>
      <c r="D18429" s="119"/>
      <c r="E18429" s="109"/>
    </row>
    <row r="18430" spans="1:5" ht="51.75" x14ac:dyDescent="0.25">
      <c r="A18430" s="105" t="s">
        <v>24393</v>
      </c>
      <c r="B18430" s="106" t="s">
        <v>24394</v>
      </c>
      <c r="C18430" s="107" t="s">
        <v>16218</v>
      </c>
      <c r="D18430" s="119"/>
      <c r="E18430" s="109"/>
    </row>
    <row r="18431" spans="1:5" ht="51.75" x14ac:dyDescent="0.25">
      <c r="A18431" s="105" t="s">
        <v>24395</v>
      </c>
      <c r="B18431" s="106" t="s">
        <v>24396</v>
      </c>
      <c r="C18431" s="107" t="s">
        <v>16218</v>
      </c>
      <c r="D18431" s="119"/>
      <c r="E18431" s="109"/>
    </row>
    <row r="18432" spans="1:5" ht="51.75" x14ac:dyDescent="0.25">
      <c r="A18432" s="105" t="s">
        <v>24397</v>
      </c>
      <c r="B18432" s="106" t="s">
        <v>24398</v>
      </c>
      <c r="C18432" s="107" t="s">
        <v>16218</v>
      </c>
      <c r="D18432" s="119"/>
      <c r="E18432" s="109"/>
    </row>
    <row r="18433" spans="1:5" ht="39" x14ac:dyDescent="0.25">
      <c r="A18433" s="105" t="s">
        <v>24399</v>
      </c>
      <c r="B18433" s="106" t="s">
        <v>24400</v>
      </c>
      <c r="C18433" s="107" t="s">
        <v>16218</v>
      </c>
      <c r="D18433" s="119"/>
      <c r="E18433" s="109"/>
    </row>
    <row r="18434" spans="1:5" ht="51.75" x14ac:dyDescent="0.25">
      <c r="A18434" s="105" t="s">
        <v>24401</v>
      </c>
      <c r="B18434" s="106" t="s">
        <v>24402</v>
      </c>
      <c r="C18434" s="107" t="s">
        <v>16218</v>
      </c>
      <c r="D18434" s="119"/>
      <c r="E18434" s="109"/>
    </row>
    <row r="18435" spans="1:5" ht="26.25" x14ac:dyDescent="0.25">
      <c r="A18435" s="105" t="s">
        <v>24403</v>
      </c>
      <c r="B18435" s="106" t="s">
        <v>24404</v>
      </c>
      <c r="C18435" s="107" t="s">
        <v>16218</v>
      </c>
      <c r="D18435" s="119"/>
      <c r="E18435" s="109"/>
    </row>
    <row r="18436" spans="1:5" ht="51.75" x14ac:dyDescent="0.25">
      <c r="A18436" s="105" t="s">
        <v>24405</v>
      </c>
      <c r="B18436" s="106" t="s">
        <v>24406</v>
      </c>
      <c r="C18436" s="107" t="s">
        <v>16218</v>
      </c>
      <c r="D18436" s="119"/>
      <c r="E18436" s="109"/>
    </row>
    <row r="18437" spans="1:5" ht="51.75" x14ac:dyDescent="0.25">
      <c r="A18437" s="105" t="s">
        <v>24407</v>
      </c>
      <c r="B18437" s="106" t="s">
        <v>24408</v>
      </c>
      <c r="C18437" s="107" t="s">
        <v>16218</v>
      </c>
      <c r="D18437" s="119"/>
      <c r="E18437" s="109"/>
    </row>
    <row r="18438" spans="1:5" ht="39" x14ac:dyDescent="0.25">
      <c r="A18438" s="105" t="s">
        <v>24409</v>
      </c>
      <c r="B18438" s="106" t="s">
        <v>24410</v>
      </c>
      <c r="C18438" s="107" t="s">
        <v>16218</v>
      </c>
      <c r="D18438" s="119"/>
      <c r="E18438" s="109"/>
    </row>
    <row r="18439" spans="1:5" ht="51.75" x14ac:dyDescent="0.25">
      <c r="A18439" s="105" t="s">
        <v>24411</v>
      </c>
      <c r="B18439" s="106" t="s">
        <v>24412</v>
      </c>
      <c r="C18439" s="107" t="s">
        <v>16218</v>
      </c>
      <c r="D18439" s="119"/>
      <c r="E18439" s="109"/>
    </row>
    <row r="18440" spans="1:5" ht="51.75" x14ac:dyDescent="0.25">
      <c r="A18440" s="105" t="s">
        <v>24413</v>
      </c>
      <c r="B18440" s="106" t="s">
        <v>24414</v>
      </c>
      <c r="C18440" s="107" t="s">
        <v>16218</v>
      </c>
      <c r="D18440" s="119"/>
      <c r="E18440" s="109"/>
    </row>
    <row r="18441" spans="1:5" ht="51.75" x14ac:dyDescent="0.25">
      <c r="A18441" s="105" t="s">
        <v>24415</v>
      </c>
      <c r="B18441" s="106" t="s">
        <v>24416</v>
      </c>
      <c r="C18441" s="107" t="s">
        <v>16218</v>
      </c>
      <c r="D18441" s="119"/>
      <c r="E18441" s="109"/>
    </row>
    <row r="18442" spans="1:5" ht="51.75" x14ac:dyDescent="0.25">
      <c r="A18442" s="105" t="s">
        <v>24417</v>
      </c>
      <c r="B18442" s="106" t="s">
        <v>24418</v>
      </c>
      <c r="C18442" s="107" t="s">
        <v>16218</v>
      </c>
      <c r="D18442" s="119"/>
      <c r="E18442" s="109"/>
    </row>
    <row r="18443" spans="1:5" ht="39" x14ac:dyDescent="0.25">
      <c r="A18443" s="105" t="s">
        <v>24419</v>
      </c>
      <c r="B18443" s="106" t="s">
        <v>24420</v>
      </c>
      <c r="C18443" s="107" t="s">
        <v>16218</v>
      </c>
      <c r="D18443" s="119"/>
      <c r="E18443" s="109"/>
    </row>
    <row r="18444" spans="1:5" ht="51.75" x14ac:dyDescent="0.25">
      <c r="A18444" s="105" t="s">
        <v>24421</v>
      </c>
      <c r="B18444" s="106" t="s">
        <v>24422</v>
      </c>
      <c r="C18444" s="107" t="s">
        <v>16218</v>
      </c>
      <c r="D18444" s="119"/>
      <c r="E18444" s="109"/>
    </row>
    <row r="18445" spans="1:5" ht="39" x14ac:dyDescent="0.25">
      <c r="A18445" s="105" t="s">
        <v>24423</v>
      </c>
      <c r="B18445" s="106" t="s">
        <v>24424</v>
      </c>
      <c r="C18445" s="107" t="s">
        <v>16218</v>
      </c>
      <c r="D18445" s="119"/>
      <c r="E18445" s="109"/>
    </row>
    <row r="18446" spans="1:5" ht="51.75" x14ac:dyDescent="0.25">
      <c r="A18446" s="105" t="s">
        <v>24425</v>
      </c>
      <c r="B18446" s="106" t="s">
        <v>24426</v>
      </c>
      <c r="C18446" s="107" t="s">
        <v>16218</v>
      </c>
      <c r="D18446" s="119"/>
      <c r="E18446" s="109"/>
    </row>
    <row r="18447" spans="1:5" ht="51.75" x14ac:dyDescent="0.25">
      <c r="A18447" s="105" t="s">
        <v>24427</v>
      </c>
      <c r="B18447" s="106" t="s">
        <v>24428</v>
      </c>
      <c r="C18447" s="107" t="s">
        <v>16218</v>
      </c>
      <c r="D18447" s="119"/>
      <c r="E18447" s="109"/>
    </row>
    <row r="18448" spans="1:5" ht="51.75" x14ac:dyDescent="0.25">
      <c r="A18448" s="105" t="s">
        <v>24429</v>
      </c>
      <c r="B18448" s="106" t="s">
        <v>24430</v>
      </c>
      <c r="C18448" s="107" t="s">
        <v>16218</v>
      </c>
      <c r="D18448" s="119"/>
      <c r="E18448" s="109"/>
    </row>
    <row r="18449" spans="1:5" ht="51.75" x14ac:dyDescent="0.25">
      <c r="A18449" s="105" t="s">
        <v>24431</v>
      </c>
      <c r="B18449" s="106" t="s">
        <v>24432</v>
      </c>
      <c r="C18449" s="107" t="s">
        <v>16218</v>
      </c>
      <c r="D18449" s="119"/>
      <c r="E18449" s="109"/>
    </row>
    <row r="18450" spans="1:5" ht="51.75" x14ac:dyDescent="0.25">
      <c r="A18450" s="105" t="s">
        <v>24433</v>
      </c>
      <c r="B18450" s="106" t="s">
        <v>24434</v>
      </c>
      <c r="C18450" s="107" t="s">
        <v>16218</v>
      </c>
      <c r="D18450" s="119"/>
      <c r="E18450" s="109"/>
    </row>
    <row r="18451" spans="1:5" ht="39" x14ac:dyDescent="0.25">
      <c r="A18451" s="105" t="s">
        <v>24435</v>
      </c>
      <c r="B18451" s="106" t="s">
        <v>24436</v>
      </c>
      <c r="C18451" s="107" t="s">
        <v>16218</v>
      </c>
      <c r="D18451" s="119"/>
      <c r="E18451" s="109"/>
    </row>
    <row r="18452" spans="1:5" ht="39" x14ac:dyDescent="0.25">
      <c r="A18452" s="105" t="s">
        <v>24437</v>
      </c>
      <c r="B18452" s="106" t="s">
        <v>24438</v>
      </c>
      <c r="C18452" s="107" t="s">
        <v>16218</v>
      </c>
      <c r="D18452" s="119"/>
      <c r="E18452" s="109"/>
    </row>
    <row r="18453" spans="1:5" ht="39" x14ac:dyDescent="0.25">
      <c r="A18453" s="105" t="s">
        <v>24439</v>
      </c>
      <c r="B18453" s="106" t="s">
        <v>24440</v>
      </c>
      <c r="C18453" s="107" t="s">
        <v>16218</v>
      </c>
      <c r="D18453" s="119"/>
      <c r="E18453" s="109"/>
    </row>
    <row r="18454" spans="1:5" ht="51.75" x14ac:dyDescent="0.25">
      <c r="A18454" s="105" t="s">
        <v>24441</v>
      </c>
      <c r="B18454" s="106" t="s">
        <v>24442</v>
      </c>
      <c r="C18454" s="107" t="s">
        <v>16218</v>
      </c>
      <c r="D18454" s="119"/>
      <c r="E18454" s="109"/>
    </row>
    <row r="18455" spans="1:5" ht="51.75" x14ac:dyDescent="0.25">
      <c r="A18455" s="105" t="s">
        <v>24443</v>
      </c>
      <c r="B18455" s="106" t="s">
        <v>24444</v>
      </c>
      <c r="C18455" s="107" t="s">
        <v>16218</v>
      </c>
      <c r="D18455" s="119"/>
      <c r="E18455" s="109"/>
    </row>
    <row r="18456" spans="1:5" ht="51.75" x14ac:dyDescent="0.25">
      <c r="A18456" s="105" t="s">
        <v>24445</v>
      </c>
      <c r="B18456" s="106" t="s">
        <v>24446</v>
      </c>
      <c r="C18456" s="107" t="s">
        <v>16218</v>
      </c>
      <c r="D18456" s="119"/>
      <c r="E18456" s="109"/>
    </row>
    <row r="18457" spans="1:5" ht="26.25" x14ac:dyDescent="0.25">
      <c r="A18457" s="105" t="s">
        <v>24447</v>
      </c>
      <c r="B18457" s="106" t="s">
        <v>24448</v>
      </c>
      <c r="C18457" s="107" t="s">
        <v>16218</v>
      </c>
      <c r="D18457" s="119"/>
      <c r="E18457" s="109"/>
    </row>
    <row r="18458" spans="1:5" ht="64.5" x14ac:dyDescent="0.25">
      <c r="A18458" s="105" t="s">
        <v>24449</v>
      </c>
      <c r="B18458" s="106" t="s">
        <v>24450</v>
      </c>
      <c r="C18458" s="107" t="s">
        <v>16218</v>
      </c>
      <c r="D18458" s="119"/>
      <c r="E18458" s="109"/>
    </row>
    <row r="18459" spans="1:5" ht="51.75" x14ac:dyDescent="0.25">
      <c r="A18459" s="105" t="s">
        <v>24451</v>
      </c>
      <c r="B18459" s="106" t="s">
        <v>24452</v>
      </c>
      <c r="C18459" s="107" t="s">
        <v>16218</v>
      </c>
      <c r="D18459" s="119"/>
      <c r="E18459" s="109"/>
    </row>
    <row r="18460" spans="1:5" ht="64.5" x14ac:dyDescent="0.25">
      <c r="A18460" s="105" t="s">
        <v>24453</v>
      </c>
      <c r="B18460" s="106" t="s">
        <v>24454</v>
      </c>
      <c r="C18460" s="107" t="s">
        <v>16218</v>
      </c>
      <c r="D18460" s="119"/>
      <c r="E18460" s="109"/>
    </row>
    <row r="18461" spans="1:5" ht="51.75" x14ac:dyDescent="0.25">
      <c r="A18461" s="105" t="s">
        <v>24455</v>
      </c>
      <c r="B18461" s="106" t="s">
        <v>24456</v>
      </c>
      <c r="C18461" s="107" t="s">
        <v>16218</v>
      </c>
      <c r="D18461" s="119"/>
      <c r="E18461" s="109"/>
    </row>
    <row r="18462" spans="1:5" ht="39" x14ac:dyDescent="0.25">
      <c r="A18462" s="105" t="s">
        <v>24457</v>
      </c>
      <c r="B18462" s="106" t="s">
        <v>24458</v>
      </c>
      <c r="C18462" s="107" t="s">
        <v>16218</v>
      </c>
      <c r="D18462" s="119"/>
      <c r="E18462" s="109"/>
    </row>
    <row r="18463" spans="1:5" ht="39" x14ac:dyDescent="0.25">
      <c r="A18463" s="105" t="s">
        <v>24459</v>
      </c>
      <c r="B18463" s="106" t="s">
        <v>24460</v>
      </c>
      <c r="C18463" s="107" t="s">
        <v>16218</v>
      </c>
      <c r="D18463" s="119"/>
      <c r="E18463" s="109"/>
    </row>
    <row r="18464" spans="1:5" ht="51.75" x14ac:dyDescent="0.25">
      <c r="A18464" s="105" t="s">
        <v>24461</v>
      </c>
      <c r="B18464" s="106" t="s">
        <v>24462</v>
      </c>
      <c r="C18464" s="107" t="s">
        <v>16218</v>
      </c>
      <c r="D18464" s="119"/>
      <c r="E18464" s="109"/>
    </row>
    <row r="18465" spans="1:5" ht="51.75" x14ac:dyDescent="0.25">
      <c r="A18465" s="134" t="s">
        <v>24463</v>
      </c>
      <c r="B18465" s="106" t="s">
        <v>24464</v>
      </c>
      <c r="C18465" s="107" t="s">
        <v>16218</v>
      </c>
      <c r="D18465" s="119"/>
      <c r="E18465" s="109"/>
    </row>
    <row r="18466" spans="1:5" ht="51.75" x14ac:dyDescent="0.25">
      <c r="A18466" s="134" t="s">
        <v>24465</v>
      </c>
      <c r="B18466" s="106" t="s">
        <v>24466</v>
      </c>
      <c r="C18466" s="107" t="s">
        <v>16218</v>
      </c>
      <c r="D18466" s="119"/>
      <c r="E18466" s="109"/>
    </row>
    <row r="18467" spans="1:5" ht="39" x14ac:dyDescent="0.25">
      <c r="A18467" s="134" t="s">
        <v>24467</v>
      </c>
      <c r="B18467" s="106" t="s">
        <v>24468</v>
      </c>
      <c r="C18467" s="107" t="s">
        <v>16218</v>
      </c>
      <c r="D18467" s="119"/>
      <c r="E18467" s="109"/>
    </row>
    <row r="18468" spans="1:5" ht="39" x14ac:dyDescent="0.25">
      <c r="A18468" s="134" t="s">
        <v>24469</v>
      </c>
      <c r="B18468" s="106" t="s">
        <v>24470</v>
      </c>
      <c r="C18468" s="107" t="s">
        <v>16218</v>
      </c>
      <c r="D18468" s="119"/>
      <c r="E18468" s="109"/>
    </row>
    <row r="18469" spans="1:5" ht="51.75" x14ac:dyDescent="0.25">
      <c r="A18469" s="133" t="s">
        <v>24471</v>
      </c>
      <c r="B18469" s="106" t="s">
        <v>24472</v>
      </c>
      <c r="C18469" s="107" t="s">
        <v>16218</v>
      </c>
      <c r="D18469" s="119"/>
      <c r="E18469" s="109"/>
    </row>
    <row r="18470" spans="1:5" ht="39" x14ac:dyDescent="0.25">
      <c r="A18470" s="105" t="s">
        <v>24473</v>
      </c>
      <c r="B18470" s="106" t="s">
        <v>24474</v>
      </c>
      <c r="C18470" s="107" t="s">
        <v>16218</v>
      </c>
      <c r="D18470" s="119"/>
      <c r="E18470" s="109"/>
    </row>
    <row r="18471" spans="1:5" ht="39" x14ac:dyDescent="0.25">
      <c r="A18471" s="105" t="s">
        <v>24475</v>
      </c>
      <c r="B18471" s="106" t="s">
        <v>24476</v>
      </c>
      <c r="C18471" s="107" t="s">
        <v>16218</v>
      </c>
      <c r="D18471" s="119"/>
      <c r="E18471" s="109"/>
    </row>
    <row r="18472" spans="1:5" ht="51.75" x14ac:dyDescent="0.25">
      <c r="A18472" s="105" t="s">
        <v>24477</v>
      </c>
      <c r="B18472" s="106" t="s">
        <v>24478</v>
      </c>
      <c r="C18472" s="107" t="s">
        <v>16218</v>
      </c>
      <c r="D18472" s="119"/>
      <c r="E18472" s="109"/>
    </row>
    <row r="18473" spans="1:5" ht="51.75" x14ac:dyDescent="0.25">
      <c r="A18473" s="105" t="s">
        <v>24479</v>
      </c>
      <c r="B18473" s="106" t="s">
        <v>24480</v>
      </c>
      <c r="C18473" s="107" t="s">
        <v>16218</v>
      </c>
      <c r="D18473" s="119"/>
      <c r="E18473" s="109"/>
    </row>
    <row r="18474" spans="1:5" ht="51.75" x14ac:dyDescent="0.25">
      <c r="A18474" s="105" t="s">
        <v>24481</v>
      </c>
      <c r="B18474" s="106" t="s">
        <v>24482</v>
      </c>
      <c r="C18474" s="107" t="s">
        <v>16218</v>
      </c>
      <c r="D18474" s="119"/>
      <c r="E18474" s="109"/>
    </row>
    <row r="18475" spans="1:5" ht="51.75" x14ac:dyDescent="0.25">
      <c r="A18475" s="105" t="s">
        <v>24483</v>
      </c>
      <c r="B18475" s="106" t="s">
        <v>24484</v>
      </c>
      <c r="C18475" s="107" t="s">
        <v>16218</v>
      </c>
      <c r="D18475" s="119"/>
      <c r="E18475" s="109"/>
    </row>
    <row r="18476" spans="1:5" ht="51.75" x14ac:dyDescent="0.25">
      <c r="A18476" s="105" t="s">
        <v>24485</v>
      </c>
      <c r="B18476" s="106" t="s">
        <v>24486</v>
      </c>
      <c r="C18476" s="107" t="s">
        <v>16218</v>
      </c>
      <c r="D18476" s="119"/>
      <c r="E18476" s="109"/>
    </row>
    <row r="18477" spans="1:5" ht="51.75" x14ac:dyDescent="0.25">
      <c r="A18477" s="105" t="s">
        <v>24487</v>
      </c>
      <c r="B18477" s="106" t="s">
        <v>24488</v>
      </c>
      <c r="C18477" s="107" t="s">
        <v>16218</v>
      </c>
      <c r="D18477" s="119"/>
      <c r="E18477" s="109"/>
    </row>
    <row r="18478" spans="1:5" ht="51.75" x14ac:dyDescent="0.25">
      <c r="A18478" s="105" t="s">
        <v>24489</v>
      </c>
      <c r="B18478" s="106" t="s">
        <v>24490</v>
      </c>
      <c r="C18478" s="107" t="s">
        <v>16218</v>
      </c>
      <c r="D18478" s="119"/>
      <c r="E18478" s="109"/>
    </row>
    <row r="18479" spans="1:5" ht="51.75" x14ac:dyDescent="0.25">
      <c r="A18479" s="105" t="s">
        <v>24491</v>
      </c>
      <c r="B18479" s="106" t="s">
        <v>24492</v>
      </c>
      <c r="C18479" s="107" t="s">
        <v>16218</v>
      </c>
      <c r="D18479" s="119"/>
      <c r="E18479" s="109"/>
    </row>
    <row r="18480" spans="1:5" ht="51.75" x14ac:dyDescent="0.25">
      <c r="A18480" s="105" t="s">
        <v>24493</v>
      </c>
      <c r="B18480" s="106" t="s">
        <v>24494</v>
      </c>
      <c r="C18480" s="107" t="s">
        <v>16218</v>
      </c>
      <c r="D18480" s="119"/>
      <c r="E18480" s="109"/>
    </row>
    <row r="18481" spans="1:5" ht="51.75" x14ac:dyDescent="0.25">
      <c r="A18481" s="105" t="s">
        <v>24495</v>
      </c>
      <c r="B18481" s="106" t="s">
        <v>24496</v>
      </c>
      <c r="C18481" s="107" t="s">
        <v>16218</v>
      </c>
      <c r="D18481" s="119"/>
      <c r="E18481" s="109"/>
    </row>
    <row r="18482" spans="1:5" ht="51.75" x14ac:dyDescent="0.25">
      <c r="A18482" s="105" t="s">
        <v>24497</v>
      </c>
      <c r="B18482" s="106" t="s">
        <v>24498</v>
      </c>
      <c r="C18482" s="107" t="s">
        <v>16218</v>
      </c>
      <c r="D18482" s="119"/>
      <c r="E18482" s="109"/>
    </row>
    <row r="18483" spans="1:5" ht="39" x14ac:dyDescent="0.25">
      <c r="A18483" s="105" t="s">
        <v>24499</v>
      </c>
      <c r="B18483" s="106" t="s">
        <v>24500</v>
      </c>
      <c r="C18483" s="107" t="s">
        <v>16218</v>
      </c>
      <c r="D18483" s="119"/>
      <c r="E18483" s="109"/>
    </row>
    <row r="18484" spans="1:5" ht="39" x14ac:dyDescent="0.25">
      <c r="A18484" s="105" t="s">
        <v>24501</v>
      </c>
      <c r="B18484" s="106" t="s">
        <v>24502</v>
      </c>
      <c r="C18484" s="107" t="s">
        <v>16218</v>
      </c>
      <c r="D18484" s="119"/>
      <c r="E18484" s="109"/>
    </row>
    <row r="18485" spans="1:5" ht="39" x14ac:dyDescent="0.25">
      <c r="A18485" s="105" t="s">
        <v>24503</v>
      </c>
      <c r="B18485" s="106" t="s">
        <v>24504</v>
      </c>
      <c r="C18485" s="107" t="s">
        <v>16218</v>
      </c>
      <c r="D18485" s="119"/>
      <c r="E18485" s="109"/>
    </row>
    <row r="18486" spans="1:5" ht="51.75" x14ac:dyDescent="0.25">
      <c r="A18486" s="105" t="s">
        <v>24505</v>
      </c>
      <c r="B18486" s="106" t="s">
        <v>24506</v>
      </c>
      <c r="C18486" s="107" t="s">
        <v>16218</v>
      </c>
      <c r="D18486" s="119"/>
      <c r="E18486" s="109"/>
    </row>
    <row r="18487" spans="1:5" ht="51.75" x14ac:dyDescent="0.25">
      <c r="A18487" s="105" t="s">
        <v>24507</v>
      </c>
      <c r="B18487" s="106" t="s">
        <v>24508</v>
      </c>
      <c r="C18487" s="107" t="s">
        <v>16218</v>
      </c>
      <c r="D18487" s="119"/>
      <c r="E18487" s="109"/>
    </row>
    <row r="18488" spans="1:5" ht="51.75" x14ac:dyDescent="0.25">
      <c r="A18488" s="105" t="s">
        <v>24509</v>
      </c>
      <c r="B18488" s="106" t="s">
        <v>24510</v>
      </c>
      <c r="C18488" s="107" t="s">
        <v>16218</v>
      </c>
      <c r="D18488" s="119"/>
      <c r="E18488" s="109"/>
    </row>
    <row r="18489" spans="1:5" ht="64.5" x14ac:dyDescent="0.25">
      <c r="A18489" s="105" t="s">
        <v>24511</v>
      </c>
      <c r="B18489" s="106" t="s">
        <v>24512</v>
      </c>
      <c r="C18489" s="107" t="s">
        <v>16218</v>
      </c>
      <c r="D18489" s="119"/>
      <c r="E18489" s="109"/>
    </row>
    <row r="18490" spans="1:5" ht="51.75" x14ac:dyDescent="0.25">
      <c r="A18490" s="105" t="s">
        <v>24513</v>
      </c>
      <c r="B18490" s="106" t="s">
        <v>24514</v>
      </c>
      <c r="C18490" s="107" t="s">
        <v>16218</v>
      </c>
      <c r="D18490" s="119"/>
      <c r="E18490" s="109"/>
    </row>
    <row r="18491" spans="1:5" ht="51.75" x14ac:dyDescent="0.25">
      <c r="A18491" s="105" t="s">
        <v>24515</v>
      </c>
      <c r="B18491" s="106" t="s">
        <v>24516</v>
      </c>
      <c r="C18491" s="107" t="s">
        <v>16218</v>
      </c>
      <c r="D18491" s="119"/>
      <c r="E18491" s="109"/>
    </row>
    <row r="18492" spans="1:5" ht="51.75" x14ac:dyDescent="0.25">
      <c r="A18492" s="105" t="s">
        <v>24517</v>
      </c>
      <c r="B18492" s="106" t="s">
        <v>24518</v>
      </c>
      <c r="C18492" s="107" t="s">
        <v>16218</v>
      </c>
      <c r="D18492" s="119"/>
      <c r="E18492" s="109"/>
    </row>
    <row r="18493" spans="1:5" ht="51.75" x14ac:dyDescent="0.25">
      <c r="A18493" s="105" t="s">
        <v>24519</v>
      </c>
      <c r="B18493" s="106" t="s">
        <v>24520</v>
      </c>
      <c r="C18493" s="107" t="s">
        <v>16218</v>
      </c>
      <c r="D18493" s="119"/>
      <c r="E18493" s="109"/>
    </row>
    <row r="18494" spans="1:5" ht="51.75" x14ac:dyDescent="0.25">
      <c r="A18494" s="105" t="s">
        <v>24521</v>
      </c>
      <c r="B18494" s="106" t="s">
        <v>24522</v>
      </c>
      <c r="C18494" s="107" t="s">
        <v>16218</v>
      </c>
      <c r="D18494" s="119"/>
      <c r="E18494" s="109"/>
    </row>
    <row r="18495" spans="1:5" ht="51.75" x14ac:dyDescent="0.25">
      <c r="A18495" s="105" t="s">
        <v>24523</v>
      </c>
      <c r="B18495" s="106" t="s">
        <v>24524</v>
      </c>
      <c r="C18495" s="107" t="s">
        <v>16218</v>
      </c>
      <c r="D18495" s="119"/>
      <c r="E18495" s="109"/>
    </row>
    <row r="18496" spans="1:5" ht="64.5" x14ac:dyDescent="0.25">
      <c r="A18496" s="105" t="s">
        <v>24525</v>
      </c>
      <c r="B18496" s="106" t="s">
        <v>24526</v>
      </c>
      <c r="C18496" s="107" t="s">
        <v>16218</v>
      </c>
      <c r="D18496" s="119"/>
      <c r="E18496" s="109"/>
    </row>
    <row r="18497" spans="1:5" ht="51.75" x14ac:dyDescent="0.25">
      <c r="A18497" s="105" t="s">
        <v>24527</v>
      </c>
      <c r="B18497" s="106" t="s">
        <v>24528</v>
      </c>
      <c r="C18497" s="107" t="s">
        <v>16218</v>
      </c>
      <c r="D18497" s="119"/>
      <c r="E18497" s="109"/>
    </row>
    <row r="18498" spans="1:5" ht="51.75" x14ac:dyDescent="0.25">
      <c r="A18498" s="105" t="s">
        <v>24529</v>
      </c>
      <c r="B18498" s="106" t="s">
        <v>24530</v>
      </c>
      <c r="C18498" s="107" t="s">
        <v>16218</v>
      </c>
      <c r="D18498" s="119"/>
      <c r="E18498" s="109"/>
    </row>
    <row r="18499" spans="1:5" ht="51.75" x14ac:dyDescent="0.25">
      <c r="A18499" s="105" t="s">
        <v>24531</v>
      </c>
      <c r="B18499" s="106" t="s">
        <v>24532</v>
      </c>
      <c r="C18499" s="107" t="s">
        <v>16218</v>
      </c>
      <c r="D18499" s="119"/>
      <c r="E18499" s="109"/>
    </row>
    <row r="18500" spans="1:5" ht="51.75" x14ac:dyDescent="0.25">
      <c r="A18500" s="105" t="s">
        <v>24533</v>
      </c>
      <c r="B18500" s="106" t="s">
        <v>24534</v>
      </c>
      <c r="C18500" s="107" t="s">
        <v>16218</v>
      </c>
      <c r="D18500" s="119"/>
      <c r="E18500" s="109"/>
    </row>
    <row r="18501" spans="1:5" ht="51.75" x14ac:dyDescent="0.25">
      <c r="A18501" s="105" t="s">
        <v>24535</v>
      </c>
      <c r="B18501" s="106" t="s">
        <v>24536</v>
      </c>
      <c r="C18501" s="107" t="s">
        <v>16218</v>
      </c>
      <c r="D18501" s="119"/>
      <c r="E18501" s="109"/>
    </row>
    <row r="18502" spans="1:5" ht="51.75" x14ac:dyDescent="0.25">
      <c r="A18502" s="105" t="s">
        <v>24537</v>
      </c>
      <c r="B18502" s="106" t="s">
        <v>24538</v>
      </c>
      <c r="C18502" s="107" t="s">
        <v>16218</v>
      </c>
      <c r="D18502" s="119"/>
      <c r="E18502" s="109"/>
    </row>
    <row r="18503" spans="1:5" ht="51.75" x14ac:dyDescent="0.25">
      <c r="A18503" s="105" t="s">
        <v>24539</v>
      </c>
      <c r="B18503" s="106" t="s">
        <v>24540</v>
      </c>
      <c r="C18503" s="107" t="s">
        <v>16218</v>
      </c>
      <c r="D18503" s="119"/>
      <c r="E18503" s="109"/>
    </row>
    <row r="18504" spans="1:5" ht="51.75" x14ac:dyDescent="0.25">
      <c r="A18504" s="105" t="s">
        <v>24541</v>
      </c>
      <c r="B18504" s="106" t="s">
        <v>24542</v>
      </c>
      <c r="C18504" s="107" t="s">
        <v>16218</v>
      </c>
      <c r="D18504" s="119"/>
      <c r="E18504" s="109"/>
    </row>
    <row r="18505" spans="1:5" ht="51.75" x14ac:dyDescent="0.25">
      <c r="A18505" s="105" t="s">
        <v>24543</v>
      </c>
      <c r="B18505" s="106" t="s">
        <v>24544</v>
      </c>
      <c r="C18505" s="107" t="s">
        <v>16218</v>
      </c>
      <c r="D18505" s="119"/>
      <c r="E18505" s="109"/>
    </row>
    <row r="18506" spans="1:5" ht="51.75" x14ac:dyDescent="0.25">
      <c r="A18506" s="105" t="s">
        <v>24545</v>
      </c>
      <c r="B18506" s="106" t="s">
        <v>24546</v>
      </c>
      <c r="C18506" s="107" t="s">
        <v>16218</v>
      </c>
      <c r="D18506" s="119"/>
      <c r="E18506" s="109"/>
    </row>
    <row r="18507" spans="1:5" ht="39" x14ac:dyDescent="0.25">
      <c r="A18507" s="105" t="s">
        <v>24547</v>
      </c>
      <c r="B18507" s="106" t="s">
        <v>24548</v>
      </c>
      <c r="C18507" s="107" t="s">
        <v>16218</v>
      </c>
      <c r="D18507" s="119"/>
      <c r="E18507" s="109"/>
    </row>
    <row r="18508" spans="1:5" ht="51.75" x14ac:dyDescent="0.25">
      <c r="A18508" s="105" t="s">
        <v>24549</v>
      </c>
      <c r="B18508" s="106" t="s">
        <v>24550</v>
      </c>
      <c r="C18508" s="107" t="s">
        <v>16218</v>
      </c>
      <c r="D18508" s="119"/>
      <c r="E18508" s="109"/>
    </row>
    <row r="18509" spans="1:5" ht="39" x14ac:dyDescent="0.25">
      <c r="A18509" s="105" t="s">
        <v>24551</v>
      </c>
      <c r="B18509" s="106" t="s">
        <v>24552</v>
      </c>
      <c r="C18509" s="107" t="s">
        <v>16218</v>
      </c>
      <c r="D18509" s="119"/>
      <c r="E18509" s="109"/>
    </row>
    <row r="18510" spans="1:5" ht="39" x14ac:dyDescent="0.25">
      <c r="A18510" s="105" t="s">
        <v>24553</v>
      </c>
      <c r="B18510" s="106" t="s">
        <v>24554</v>
      </c>
      <c r="C18510" s="107" t="s">
        <v>16218</v>
      </c>
      <c r="D18510" s="119"/>
      <c r="E18510" s="109"/>
    </row>
    <row r="18511" spans="1:5" ht="39" x14ac:dyDescent="0.25">
      <c r="A18511" s="105" t="s">
        <v>24555</v>
      </c>
      <c r="B18511" s="106" t="s">
        <v>24556</v>
      </c>
      <c r="C18511" s="107" t="s">
        <v>16218</v>
      </c>
      <c r="D18511" s="119"/>
      <c r="E18511" s="109"/>
    </row>
    <row r="18512" spans="1:5" ht="39" x14ac:dyDescent="0.25">
      <c r="A18512" s="105" t="s">
        <v>24557</v>
      </c>
      <c r="B18512" s="106" t="s">
        <v>24558</v>
      </c>
      <c r="C18512" s="107" t="s">
        <v>16218</v>
      </c>
      <c r="D18512" s="119"/>
      <c r="E18512" s="109"/>
    </row>
    <row r="18513" spans="1:5" ht="39" x14ac:dyDescent="0.25">
      <c r="A18513" s="105" t="s">
        <v>24559</v>
      </c>
      <c r="B18513" s="106" t="s">
        <v>24560</v>
      </c>
      <c r="C18513" s="107" t="s">
        <v>16218</v>
      </c>
      <c r="D18513" s="119"/>
      <c r="E18513" s="109"/>
    </row>
    <row r="18514" spans="1:5" ht="51.75" x14ac:dyDescent="0.25">
      <c r="A18514" s="105" t="s">
        <v>24561</v>
      </c>
      <c r="B18514" s="106" t="s">
        <v>24562</v>
      </c>
      <c r="C18514" s="107" t="s">
        <v>16218</v>
      </c>
      <c r="D18514" s="119"/>
      <c r="E18514" s="109"/>
    </row>
    <row r="18515" spans="1:5" ht="51.75" x14ac:dyDescent="0.25">
      <c r="A18515" s="105" t="s">
        <v>24563</v>
      </c>
      <c r="B18515" s="106" t="s">
        <v>24564</v>
      </c>
      <c r="C18515" s="107" t="s">
        <v>16218</v>
      </c>
      <c r="D18515" s="119"/>
      <c r="E18515" s="109"/>
    </row>
    <row r="18516" spans="1:5" ht="51.75" x14ac:dyDescent="0.25">
      <c r="A18516" s="134" t="s">
        <v>24565</v>
      </c>
      <c r="B18516" s="106" t="s">
        <v>24566</v>
      </c>
      <c r="C18516" s="131" t="s">
        <v>16218</v>
      </c>
      <c r="D18516" s="119"/>
      <c r="E18516" s="109"/>
    </row>
    <row r="18517" spans="1:5" ht="51.75" x14ac:dyDescent="0.25">
      <c r="A18517" s="105" t="s">
        <v>24567</v>
      </c>
      <c r="B18517" s="106" t="s">
        <v>24568</v>
      </c>
      <c r="C18517" s="107" t="s">
        <v>16218</v>
      </c>
      <c r="D18517" s="119"/>
      <c r="E18517" s="109"/>
    </row>
    <row r="18518" spans="1:5" ht="51.75" x14ac:dyDescent="0.25">
      <c r="A18518" s="105" t="s">
        <v>24569</v>
      </c>
      <c r="B18518" s="106" t="s">
        <v>24570</v>
      </c>
      <c r="C18518" s="107" t="s">
        <v>16218</v>
      </c>
      <c r="D18518" s="119"/>
      <c r="E18518" s="109"/>
    </row>
    <row r="18519" spans="1:5" ht="64.5" x14ac:dyDescent="0.25">
      <c r="A18519" s="105" t="s">
        <v>24571</v>
      </c>
      <c r="B18519" s="106" t="s">
        <v>24572</v>
      </c>
      <c r="C18519" s="107" t="s">
        <v>16218</v>
      </c>
      <c r="D18519" s="119"/>
      <c r="E18519" s="109"/>
    </row>
    <row r="18520" spans="1:5" ht="51.75" x14ac:dyDescent="0.25">
      <c r="A18520" s="105" t="s">
        <v>24573</v>
      </c>
      <c r="B18520" s="106" t="s">
        <v>24574</v>
      </c>
      <c r="C18520" s="107" t="s">
        <v>16218</v>
      </c>
      <c r="D18520" s="119"/>
      <c r="E18520" s="109"/>
    </row>
    <row r="18521" spans="1:5" ht="51.75" x14ac:dyDescent="0.25">
      <c r="A18521" s="105" t="s">
        <v>24575</v>
      </c>
      <c r="B18521" s="106" t="s">
        <v>24576</v>
      </c>
      <c r="C18521" s="107" t="s">
        <v>16218</v>
      </c>
      <c r="D18521" s="119"/>
      <c r="E18521" s="109"/>
    </row>
    <row r="18522" spans="1:5" ht="51.75" x14ac:dyDescent="0.25">
      <c r="A18522" s="105" t="s">
        <v>24577</v>
      </c>
      <c r="B18522" s="106" t="s">
        <v>24578</v>
      </c>
      <c r="C18522" s="107" t="s">
        <v>16218</v>
      </c>
      <c r="D18522" s="119"/>
      <c r="E18522" s="109"/>
    </row>
    <row r="18523" spans="1:5" ht="39" x14ac:dyDescent="0.25">
      <c r="A18523" s="105" t="s">
        <v>24579</v>
      </c>
      <c r="B18523" s="106" t="s">
        <v>24580</v>
      </c>
      <c r="C18523" s="107" t="s">
        <v>16218</v>
      </c>
      <c r="D18523" s="119"/>
      <c r="E18523" s="109"/>
    </row>
    <row r="18524" spans="1:5" ht="51.75" x14ac:dyDescent="0.25">
      <c r="A18524" s="105" t="s">
        <v>24581</v>
      </c>
      <c r="B18524" s="106" t="s">
        <v>24582</v>
      </c>
      <c r="C18524" s="107" t="s">
        <v>16218</v>
      </c>
      <c r="D18524" s="119"/>
      <c r="E18524" s="109"/>
    </row>
    <row r="18525" spans="1:5" ht="51.75" x14ac:dyDescent="0.25">
      <c r="A18525" s="105" t="s">
        <v>24583</v>
      </c>
      <c r="B18525" s="106" t="s">
        <v>24584</v>
      </c>
      <c r="C18525" s="107" t="s">
        <v>16218</v>
      </c>
      <c r="D18525" s="119"/>
      <c r="E18525" s="109"/>
    </row>
    <row r="18526" spans="1:5" ht="51.75" x14ac:dyDescent="0.25">
      <c r="A18526" s="105" t="s">
        <v>24585</v>
      </c>
      <c r="B18526" s="106" t="s">
        <v>24586</v>
      </c>
      <c r="C18526" s="107" t="s">
        <v>16218</v>
      </c>
      <c r="D18526" s="119"/>
      <c r="E18526" s="109"/>
    </row>
    <row r="18527" spans="1:5" ht="51.75" x14ac:dyDescent="0.25">
      <c r="A18527" s="105" t="s">
        <v>24587</v>
      </c>
      <c r="B18527" s="106" t="s">
        <v>24588</v>
      </c>
      <c r="C18527" s="107" t="s">
        <v>16218</v>
      </c>
      <c r="D18527" s="119"/>
      <c r="E18527" s="109"/>
    </row>
    <row r="18528" spans="1:5" ht="51.75" x14ac:dyDescent="0.25">
      <c r="A18528" s="105" t="s">
        <v>24589</v>
      </c>
      <c r="B18528" s="106" t="s">
        <v>24590</v>
      </c>
      <c r="C18528" s="107" t="s">
        <v>16218</v>
      </c>
      <c r="D18528" s="119"/>
      <c r="E18528" s="109"/>
    </row>
    <row r="18529" spans="1:5" ht="39" x14ac:dyDescent="0.25">
      <c r="A18529" s="105" t="s">
        <v>24591</v>
      </c>
      <c r="B18529" s="106" t="s">
        <v>24592</v>
      </c>
      <c r="C18529" s="107" t="s">
        <v>16218</v>
      </c>
      <c r="D18529" s="119"/>
      <c r="E18529" s="109"/>
    </row>
    <row r="18530" spans="1:5" ht="39" x14ac:dyDescent="0.25">
      <c r="A18530" s="105" t="s">
        <v>24593</v>
      </c>
      <c r="B18530" s="106" t="s">
        <v>24594</v>
      </c>
      <c r="C18530" s="107" t="s">
        <v>16218</v>
      </c>
      <c r="D18530" s="119"/>
      <c r="E18530" s="109"/>
    </row>
    <row r="18531" spans="1:5" ht="39" x14ac:dyDescent="0.25">
      <c r="A18531" s="105" t="s">
        <v>24595</v>
      </c>
      <c r="B18531" s="106" t="s">
        <v>24596</v>
      </c>
      <c r="C18531" s="107" t="s">
        <v>16218</v>
      </c>
      <c r="D18531" s="119"/>
      <c r="E18531" s="109"/>
    </row>
    <row r="18532" spans="1:5" ht="39" x14ac:dyDescent="0.25">
      <c r="A18532" s="105" t="s">
        <v>24597</v>
      </c>
      <c r="B18532" s="106" t="s">
        <v>24598</v>
      </c>
      <c r="C18532" s="107" t="s">
        <v>16218</v>
      </c>
      <c r="D18532" s="119"/>
      <c r="E18532" s="109"/>
    </row>
    <row r="18533" spans="1:5" ht="39" x14ac:dyDescent="0.25">
      <c r="A18533" s="105" t="s">
        <v>24599</v>
      </c>
      <c r="B18533" s="106" t="s">
        <v>24600</v>
      </c>
      <c r="C18533" s="107" t="s">
        <v>16218</v>
      </c>
      <c r="D18533" s="119"/>
      <c r="E18533" s="109"/>
    </row>
    <row r="18534" spans="1:5" ht="51.75" x14ac:dyDescent="0.25">
      <c r="A18534" s="105" t="s">
        <v>24601</v>
      </c>
      <c r="B18534" s="106" t="s">
        <v>24602</v>
      </c>
      <c r="C18534" s="107" t="s">
        <v>16218</v>
      </c>
      <c r="D18534" s="119"/>
      <c r="E18534" s="109"/>
    </row>
    <row r="18535" spans="1:5" ht="39" x14ac:dyDescent="0.25">
      <c r="A18535" s="105" t="s">
        <v>24603</v>
      </c>
      <c r="B18535" s="106" t="s">
        <v>24604</v>
      </c>
      <c r="C18535" s="107" t="s">
        <v>16218</v>
      </c>
      <c r="D18535" s="119"/>
      <c r="E18535" s="109"/>
    </row>
    <row r="18536" spans="1:5" ht="51.75" x14ac:dyDescent="0.25">
      <c r="A18536" s="105" t="s">
        <v>24605</v>
      </c>
      <c r="B18536" s="106" t="s">
        <v>24606</v>
      </c>
      <c r="C18536" s="107" t="s">
        <v>16218</v>
      </c>
      <c r="D18536" s="119"/>
      <c r="E18536" s="109"/>
    </row>
    <row r="18537" spans="1:5" ht="39" x14ac:dyDescent="0.25">
      <c r="A18537" s="105" t="s">
        <v>24607</v>
      </c>
      <c r="B18537" s="106" t="s">
        <v>24608</v>
      </c>
      <c r="C18537" s="107" t="s">
        <v>16217</v>
      </c>
      <c r="D18537" s="119"/>
      <c r="E18537" s="109"/>
    </row>
    <row r="18538" spans="1:5" ht="51.75" x14ac:dyDescent="0.25">
      <c r="A18538" s="105" t="s">
        <v>24609</v>
      </c>
      <c r="B18538" s="106" t="s">
        <v>24610</v>
      </c>
      <c r="C18538" s="107" t="s">
        <v>16218</v>
      </c>
      <c r="D18538" s="119"/>
      <c r="E18538" s="109"/>
    </row>
    <row r="18539" spans="1:5" ht="51.75" x14ac:dyDescent="0.25">
      <c r="A18539" s="105" t="s">
        <v>24611</v>
      </c>
      <c r="B18539" s="106" t="s">
        <v>24612</v>
      </c>
      <c r="C18539" s="107" t="s">
        <v>16217</v>
      </c>
      <c r="D18539" s="119"/>
      <c r="E18539" s="109"/>
    </row>
    <row r="18540" spans="1:5" ht="39" x14ac:dyDescent="0.25">
      <c r="A18540" s="105" t="s">
        <v>24613</v>
      </c>
      <c r="B18540" s="106" t="s">
        <v>24614</v>
      </c>
      <c r="C18540" s="107" t="s">
        <v>16217</v>
      </c>
      <c r="D18540" s="119"/>
      <c r="E18540" s="109"/>
    </row>
    <row r="18541" spans="1:5" ht="26.25" x14ac:dyDescent="0.25">
      <c r="A18541" s="105" t="s">
        <v>24615</v>
      </c>
      <c r="B18541" s="106" t="s">
        <v>24616</v>
      </c>
      <c r="C18541" s="107" t="s">
        <v>16218</v>
      </c>
      <c r="D18541" s="119"/>
      <c r="E18541" s="109"/>
    </row>
    <row r="18542" spans="1:5" ht="51.75" x14ac:dyDescent="0.25">
      <c r="A18542" s="105" t="s">
        <v>24617</v>
      </c>
      <c r="B18542" s="106" t="s">
        <v>24618</v>
      </c>
      <c r="C18542" s="107" t="s">
        <v>16218</v>
      </c>
      <c r="D18542" s="119"/>
      <c r="E18542" s="109"/>
    </row>
    <row r="18543" spans="1:5" ht="39" x14ac:dyDescent="0.25">
      <c r="A18543" s="105" t="s">
        <v>24619</v>
      </c>
      <c r="B18543" s="106" t="s">
        <v>24620</v>
      </c>
      <c r="C18543" s="107" t="s">
        <v>16218</v>
      </c>
      <c r="D18543" s="119"/>
      <c r="E18543" s="109"/>
    </row>
    <row r="18544" spans="1:5" ht="39" x14ac:dyDescent="0.25">
      <c r="A18544" s="105" t="s">
        <v>24621</v>
      </c>
      <c r="B18544" s="106" t="s">
        <v>24622</v>
      </c>
      <c r="C18544" s="107" t="s">
        <v>16218</v>
      </c>
      <c r="D18544" s="119"/>
      <c r="E18544" s="109"/>
    </row>
    <row r="18545" spans="1:5" ht="51.75" x14ac:dyDescent="0.25">
      <c r="A18545" s="105" t="s">
        <v>24623</v>
      </c>
      <c r="B18545" s="106" t="s">
        <v>24624</v>
      </c>
      <c r="C18545" s="107" t="s">
        <v>16218</v>
      </c>
      <c r="D18545" s="119"/>
      <c r="E18545" s="109"/>
    </row>
    <row r="18546" spans="1:5" ht="26.25" x14ac:dyDescent="0.25">
      <c r="A18546" s="105" t="s">
        <v>24625</v>
      </c>
      <c r="B18546" s="106" t="s">
        <v>24626</v>
      </c>
      <c r="C18546" s="107" t="s">
        <v>16218</v>
      </c>
      <c r="D18546" s="119"/>
      <c r="E18546" s="109"/>
    </row>
    <row r="18547" spans="1:5" ht="51.75" x14ac:dyDescent="0.25">
      <c r="A18547" s="105" t="s">
        <v>24627</v>
      </c>
      <c r="B18547" s="106" t="s">
        <v>24628</v>
      </c>
      <c r="C18547" s="107" t="s">
        <v>16218</v>
      </c>
      <c r="D18547" s="119"/>
      <c r="E18547" s="109"/>
    </row>
    <row r="18548" spans="1:5" ht="51.75" x14ac:dyDescent="0.25">
      <c r="A18548" s="105" t="s">
        <v>24629</v>
      </c>
      <c r="B18548" s="106" t="s">
        <v>24630</v>
      </c>
      <c r="C18548" s="107" t="s">
        <v>16218</v>
      </c>
      <c r="D18548" s="119"/>
      <c r="E18548" s="109"/>
    </row>
    <row r="18549" spans="1:5" ht="51.75" x14ac:dyDescent="0.25">
      <c r="A18549" s="105" t="s">
        <v>24631</v>
      </c>
      <c r="B18549" s="106" t="s">
        <v>24632</v>
      </c>
      <c r="C18549" s="107" t="s">
        <v>16218</v>
      </c>
      <c r="D18549" s="119"/>
      <c r="E18549" s="109"/>
    </row>
    <row r="18550" spans="1:5" ht="64.5" x14ac:dyDescent="0.25">
      <c r="A18550" s="105" t="s">
        <v>14315</v>
      </c>
      <c r="B18550" s="106" t="s">
        <v>24633</v>
      </c>
      <c r="C18550" s="107" t="s">
        <v>16218</v>
      </c>
      <c r="D18550" s="119"/>
      <c r="E18550" s="109"/>
    </row>
    <row r="18551" spans="1:5" ht="51.75" x14ac:dyDescent="0.25">
      <c r="A18551" s="105" t="s">
        <v>24634</v>
      </c>
      <c r="B18551" s="106" t="s">
        <v>24635</v>
      </c>
      <c r="C18551" s="107" t="s">
        <v>16218</v>
      </c>
      <c r="D18551" s="119"/>
      <c r="E18551" s="109"/>
    </row>
    <row r="18552" spans="1:5" ht="39" x14ac:dyDescent="0.25">
      <c r="A18552" s="105" t="s">
        <v>24636</v>
      </c>
      <c r="B18552" s="106" t="s">
        <v>24637</v>
      </c>
      <c r="C18552" s="107" t="s">
        <v>16218</v>
      </c>
      <c r="D18552" s="119"/>
      <c r="E18552" s="109"/>
    </row>
    <row r="18553" spans="1:5" ht="39" x14ac:dyDescent="0.25">
      <c r="A18553" s="105" t="s">
        <v>24638</v>
      </c>
      <c r="B18553" s="106" t="s">
        <v>20699</v>
      </c>
      <c r="C18553" s="107" t="s">
        <v>16218</v>
      </c>
      <c r="D18553" s="119"/>
      <c r="E18553" s="109"/>
    </row>
    <row r="18554" spans="1:5" ht="39" x14ac:dyDescent="0.25">
      <c r="A18554" s="105" t="s">
        <v>24639</v>
      </c>
      <c r="B18554" s="106" t="s">
        <v>24640</v>
      </c>
      <c r="C18554" s="107" t="s">
        <v>16218</v>
      </c>
      <c r="D18554" s="119"/>
      <c r="E18554" s="109"/>
    </row>
    <row r="18555" spans="1:5" ht="39" x14ac:dyDescent="0.25">
      <c r="A18555" s="105" t="s">
        <v>24641</v>
      </c>
      <c r="B18555" s="106" t="s">
        <v>20703</v>
      </c>
      <c r="C18555" s="107" t="s">
        <v>16218</v>
      </c>
      <c r="D18555" s="119"/>
      <c r="E18555" s="109"/>
    </row>
    <row r="18556" spans="1:5" ht="51.75" x14ac:dyDescent="0.25">
      <c r="A18556" s="105" t="s">
        <v>24642</v>
      </c>
      <c r="B18556" s="106" t="s">
        <v>24643</v>
      </c>
      <c r="C18556" s="107" t="s">
        <v>16218</v>
      </c>
      <c r="D18556" s="119"/>
      <c r="E18556" s="109"/>
    </row>
    <row r="18557" spans="1:5" ht="51.75" x14ac:dyDescent="0.25">
      <c r="A18557" s="105" t="s">
        <v>24644</v>
      </c>
      <c r="B18557" s="106" t="s">
        <v>24645</v>
      </c>
      <c r="C18557" s="107" t="s">
        <v>16218</v>
      </c>
      <c r="D18557" s="119"/>
      <c r="E18557" s="109"/>
    </row>
    <row r="18558" spans="1:5" ht="39" x14ac:dyDescent="0.25">
      <c r="A18558" s="105" t="s">
        <v>24646</v>
      </c>
      <c r="B18558" s="106" t="s">
        <v>20701</v>
      </c>
      <c r="C18558" s="107" t="s">
        <v>16218</v>
      </c>
      <c r="D18558" s="119"/>
      <c r="E18558" s="109"/>
    </row>
    <row r="18559" spans="1:5" ht="51.75" x14ac:dyDescent="0.25">
      <c r="A18559" s="105" t="s">
        <v>24647</v>
      </c>
      <c r="B18559" s="106" t="s">
        <v>24648</v>
      </c>
      <c r="C18559" s="107" t="s">
        <v>16218</v>
      </c>
      <c r="D18559" s="119"/>
      <c r="E18559" s="109"/>
    </row>
    <row r="18560" spans="1:5" ht="51.75" x14ac:dyDescent="0.25">
      <c r="A18560" s="105" t="s">
        <v>24649</v>
      </c>
      <c r="B18560" s="106" t="s">
        <v>20709</v>
      </c>
      <c r="C18560" s="107" t="s">
        <v>16218</v>
      </c>
      <c r="D18560" s="119"/>
      <c r="E18560" s="109"/>
    </row>
    <row r="18561" spans="1:5" ht="51.75" x14ac:dyDescent="0.25">
      <c r="A18561" s="105" t="s">
        <v>24650</v>
      </c>
      <c r="B18561" s="106" t="s">
        <v>24651</v>
      </c>
      <c r="C18561" s="107" t="s">
        <v>16218</v>
      </c>
      <c r="D18561" s="119"/>
      <c r="E18561" s="109"/>
    </row>
    <row r="18562" spans="1:5" ht="51.75" x14ac:dyDescent="0.25">
      <c r="A18562" s="105" t="s">
        <v>24652</v>
      </c>
      <c r="B18562" s="106" t="s">
        <v>24653</v>
      </c>
      <c r="C18562" s="107" t="s">
        <v>16218</v>
      </c>
      <c r="D18562" s="119"/>
      <c r="E18562" s="109"/>
    </row>
    <row r="18563" spans="1:5" ht="51.75" x14ac:dyDescent="0.25">
      <c r="A18563" s="105" t="s">
        <v>24654</v>
      </c>
      <c r="B18563" s="106" t="s">
        <v>24655</v>
      </c>
      <c r="C18563" s="107" t="s">
        <v>16218</v>
      </c>
      <c r="D18563" s="119"/>
      <c r="E18563" s="109"/>
    </row>
    <row r="18564" spans="1:5" ht="51.75" x14ac:dyDescent="0.25">
      <c r="A18564" s="105" t="s">
        <v>24656</v>
      </c>
      <c r="B18564" s="106" t="s">
        <v>24657</v>
      </c>
      <c r="C18564" s="107" t="s">
        <v>16218</v>
      </c>
      <c r="D18564" s="119"/>
      <c r="E18564" s="109"/>
    </row>
    <row r="18565" spans="1:5" ht="51.75" x14ac:dyDescent="0.25">
      <c r="A18565" s="105" t="s">
        <v>24658</v>
      </c>
      <c r="B18565" s="106" t="s">
        <v>24659</v>
      </c>
      <c r="C18565" s="107" t="s">
        <v>16218</v>
      </c>
      <c r="D18565" s="119"/>
      <c r="E18565" s="109"/>
    </row>
    <row r="18566" spans="1:5" ht="51.75" x14ac:dyDescent="0.25">
      <c r="A18566" s="105" t="s">
        <v>24660</v>
      </c>
      <c r="B18566" s="106" t="s">
        <v>24661</v>
      </c>
      <c r="C18566" s="107" t="s">
        <v>16218</v>
      </c>
      <c r="D18566" s="119"/>
      <c r="E18566" s="109"/>
    </row>
    <row r="18567" spans="1:5" ht="39" x14ac:dyDescent="0.25">
      <c r="A18567" s="105" t="s">
        <v>24662</v>
      </c>
      <c r="B18567" s="106" t="s">
        <v>24663</v>
      </c>
      <c r="C18567" s="107" t="s">
        <v>16218</v>
      </c>
      <c r="D18567" s="119"/>
      <c r="E18567" s="109"/>
    </row>
    <row r="18568" spans="1:5" ht="39" x14ac:dyDescent="0.25">
      <c r="A18568" s="105" t="s">
        <v>24664</v>
      </c>
      <c r="B18568" s="106" t="s">
        <v>24665</v>
      </c>
      <c r="C18568" s="107" t="s">
        <v>16218</v>
      </c>
      <c r="D18568" s="119"/>
      <c r="E18568" s="109"/>
    </row>
    <row r="18569" spans="1:5" ht="39" x14ac:dyDescent="0.25">
      <c r="A18569" s="105" t="s">
        <v>24666</v>
      </c>
      <c r="B18569" s="106" t="s">
        <v>24667</v>
      </c>
      <c r="C18569" s="107" t="s">
        <v>16218</v>
      </c>
      <c r="D18569" s="119"/>
      <c r="E18569" s="109"/>
    </row>
    <row r="18570" spans="1:5" ht="51.75" x14ac:dyDescent="0.25">
      <c r="A18570" s="105" t="s">
        <v>24668</v>
      </c>
      <c r="B18570" s="106" t="s">
        <v>24669</v>
      </c>
      <c r="C18570" s="107" t="s">
        <v>16218</v>
      </c>
      <c r="D18570" s="119"/>
      <c r="E18570" s="109"/>
    </row>
    <row r="18571" spans="1:5" ht="51.75" x14ac:dyDescent="0.25">
      <c r="A18571" s="105" t="s">
        <v>24670</v>
      </c>
      <c r="B18571" s="106" t="s">
        <v>24671</v>
      </c>
      <c r="C18571" s="107" t="s">
        <v>16218</v>
      </c>
      <c r="D18571" s="119"/>
      <c r="E18571" s="109"/>
    </row>
    <row r="18572" spans="1:5" ht="51.75" x14ac:dyDescent="0.25">
      <c r="A18572" s="105" t="s">
        <v>24672</v>
      </c>
      <c r="B18572" s="106" t="s">
        <v>24673</v>
      </c>
      <c r="C18572" s="107" t="s">
        <v>16218</v>
      </c>
      <c r="D18572" s="119"/>
      <c r="E18572" s="109"/>
    </row>
    <row r="18573" spans="1:5" ht="51.75" x14ac:dyDescent="0.25">
      <c r="A18573" s="105" t="s">
        <v>24674</v>
      </c>
      <c r="B18573" s="106" t="s">
        <v>24675</v>
      </c>
      <c r="C18573" s="107" t="s">
        <v>16218</v>
      </c>
      <c r="D18573" s="119"/>
      <c r="E18573" s="109"/>
    </row>
    <row r="18574" spans="1:5" ht="39" x14ac:dyDescent="0.25">
      <c r="A18574" s="105" t="s">
        <v>24676</v>
      </c>
      <c r="B18574" s="106" t="s">
        <v>24677</v>
      </c>
      <c r="C18574" s="107" t="s">
        <v>16218</v>
      </c>
      <c r="D18574" s="119"/>
      <c r="E18574" s="109"/>
    </row>
    <row r="18575" spans="1:5" ht="39" x14ac:dyDescent="0.25">
      <c r="A18575" s="105" t="s">
        <v>24678</v>
      </c>
      <c r="B18575" s="106" t="s">
        <v>24679</v>
      </c>
      <c r="C18575" s="107" t="s">
        <v>16218</v>
      </c>
      <c r="D18575" s="119"/>
      <c r="E18575" s="109"/>
    </row>
    <row r="18576" spans="1:5" ht="39" x14ac:dyDescent="0.25">
      <c r="A18576" s="105" t="s">
        <v>24680</v>
      </c>
      <c r="B18576" s="106" t="s">
        <v>24681</v>
      </c>
      <c r="C18576" s="107" t="s">
        <v>16218</v>
      </c>
      <c r="D18576" s="119"/>
      <c r="E18576" s="109"/>
    </row>
    <row r="18577" spans="1:5" ht="51.75" x14ac:dyDescent="0.25">
      <c r="A18577" s="105" t="s">
        <v>24682</v>
      </c>
      <c r="B18577" s="106" t="s">
        <v>24683</v>
      </c>
      <c r="C18577" s="107" t="s">
        <v>16218</v>
      </c>
      <c r="D18577" s="119"/>
      <c r="E18577" s="109"/>
    </row>
    <row r="18578" spans="1:5" ht="51.75" x14ac:dyDescent="0.25">
      <c r="A18578" s="105" t="s">
        <v>24684</v>
      </c>
      <c r="B18578" s="106" t="s">
        <v>24685</v>
      </c>
      <c r="C18578" s="107" t="s">
        <v>16218</v>
      </c>
      <c r="D18578" s="119"/>
      <c r="E18578" s="109"/>
    </row>
    <row r="18579" spans="1:5" ht="51.75" x14ac:dyDescent="0.25">
      <c r="A18579" s="105" t="s">
        <v>24686</v>
      </c>
      <c r="B18579" s="106" t="s">
        <v>24687</v>
      </c>
      <c r="C18579" s="107" t="s">
        <v>16218</v>
      </c>
      <c r="D18579" s="119"/>
      <c r="E18579" s="109"/>
    </row>
    <row r="18580" spans="1:5" ht="51.75" x14ac:dyDescent="0.25">
      <c r="A18580" s="105" t="s">
        <v>24688</v>
      </c>
      <c r="B18580" s="106" t="s">
        <v>24689</v>
      </c>
      <c r="C18580" s="107" t="s">
        <v>16218</v>
      </c>
      <c r="D18580" s="119"/>
      <c r="E18580" s="109"/>
    </row>
    <row r="18581" spans="1:5" ht="26.25" x14ac:dyDescent="0.25">
      <c r="A18581" s="105" t="s">
        <v>24690</v>
      </c>
      <c r="B18581" s="106" t="s">
        <v>24691</v>
      </c>
      <c r="C18581" s="107" t="s">
        <v>16218</v>
      </c>
      <c r="D18581" s="119"/>
      <c r="E18581" s="109"/>
    </row>
    <row r="18582" spans="1:5" ht="51.75" x14ac:dyDescent="0.25">
      <c r="A18582" s="105" t="s">
        <v>24692</v>
      </c>
      <c r="B18582" s="106" t="s">
        <v>24693</v>
      </c>
      <c r="C18582" s="107" t="s">
        <v>16218</v>
      </c>
      <c r="D18582" s="119"/>
      <c r="E18582" s="109"/>
    </row>
    <row r="18583" spans="1:5" ht="51.75" x14ac:dyDescent="0.25">
      <c r="A18583" s="105" t="s">
        <v>24694</v>
      </c>
      <c r="B18583" s="106" t="s">
        <v>24695</v>
      </c>
      <c r="C18583" s="107" t="s">
        <v>16218</v>
      </c>
      <c r="D18583" s="119"/>
      <c r="E18583" s="109"/>
    </row>
    <row r="18584" spans="1:5" ht="51.75" x14ac:dyDescent="0.25">
      <c r="A18584" s="105" t="s">
        <v>24696</v>
      </c>
      <c r="B18584" s="106" t="s">
        <v>24697</v>
      </c>
      <c r="C18584" s="107" t="s">
        <v>16218</v>
      </c>
      <c r="D18584" s="119"/>
      <c r="E18584" s="109"/>
    </row>
    <row r="18585" spans="1:5" ht="64.5" x14ac:dyDescent="0.25">
      <c r="A18585" s="105" t="s">
        <v>24698</v>
      </c>
      <c r="B18585" s="106" t="s">
        <v>24699</v>
      </c>
      <c r="C18585" s="107" t="s">
        <v>16218</v>
      </c>
      <c r="D18585" s="119"/>
      <c r="E18585" s="109"/>
    </row>
    <row r="18586" spans="1:5" ht="26.25" x14ac:dyDescent="0.25">
      <c r="A18586" s="105" t="s">
        <v>24700</v>
      </c>
      <c r="B18586" s="106" t="s">
        <v>24701</v>
      </c>
      <c r="C18586" s="107" t="s">
        <v>16218</v>
      </c>
      <c r="D18586" s="119"/>
      <c r="E18586" s="109"/>
    </row>
    <row r="18587" spans="1:5" ht="39" x14ac:dyDescent="0.25">
      <c r="A18587" s="112" t="s">
        <v>24702</v>
      </c>
      <c r="B18587" s="106" t="s">
        <v>24703</v>
      </c>
      <c r="C18587" s="111" t="s">
        <v>16218</v>
      </c>
      <c r="D18587" s="119"/>
      <c r="E18587" s="109"/>
    </row>
    <row r="18588" spans="1:5" ht="51.75" x14ac:dyDescent="0.25">
      <c r="A18588" s="112" t="s">
        <v>24704</v>
      </c>
      <c r="B18588" s="106" t="s">
        <v>24705</v>
      </c>
      <c r="C18588" s="111" t="s">
        <v>16218</v>
      </c>
      <c r="D18588" s="119"/>
      <c r="E18588" s="109"/>
    </row>
    <row r="18589" spans="1:5" ht="51.75" x14ac:dyDescent="0.25">
      <c r="A18589" s="112" t="s">
        <v>24706</v>
      </c>
      <c r="B18589" s="106" t="s">
        <v>24707</v>
      </c>
      <c r="C18589" s="111" t="s">
        <v>16218</v>
      </c>
      <c r="D18589" s="119"/>
      <c r="E18589" s="109"/>
    </row>
    <row r="18590" spans="1:5" ht="51.75" x14ac:dyDescent="0.25">
      <c r="A18590" s="112" t="s">
        <v>24708</v>
      </c>
      <c r="B18590" s="106" t="s">
        <v>24709</v>
      </c>
      <c r="C18590" s="111" t="s">
        <v>16218</v>
      </c>
      <c r="D18590" s="119"/>
      <c r="E18590" s="109"/>
    </row>
    <row r="18591" spans="1:5" ht="51.75" x14ac:dyDescent="0.25">
      <c r="A18591" s="134" t="s">
        <v>24710</v>
      </c>
      <c r="B18591" s="106" t="s">
        <v>24711</v>
      </c>
      <c r="C18591" s="131" t="s">
        <v>16218</v>
      </c>
      <c r="D18591" s="119"/>
      <c r="E18591" s="109"/>
    </row>
    <row r="18592" spans="1:5" ht="51.75" x14ac:dyDescent="0.25">
      <c r="A18592" s="105" t="s">
        <v>24712</v>
      </c>
      <c r="B18592" s="106" t="s">
        <v>24713</v>
      </c>
      <c r="C18592" s="107" t="s">
        <v>432</v>
      </c>
      <c r="D18592" s="119"/>
      <c r="E18592" s="109"/>
    </row>
    <row r="18593" spans="1:5" ht="51.75" x14ac:dyDescent="0.25">
      <c r="A18593" s="105" t="s">
        <v>24714</v>
      </c>
      <c r="B18593" s="106" t="s">
        <v>24715</v>
      </c>
      <c r="C18593" s="107" t="s">
        <v>432</v>
      </c>
      <c r="D18593" s="119"/>
      <c r="E18593" s="109"/>
    </row>
    <row r="18594" spans="1:5" ht="39" x14ac:dyDescent="0.25">
      <c r="A18594" s="105" t="s">
        <v>24716</v>
      </c>
      <c r="B18594" s="106" t="s">
        <v>24717</v>
      </c>
      <c r="C18594" s="107" t="s">
        <v>432</v>
      </c>
      <c r="D18594" s="119"/>
      <c r="E18594" s="109"/>
    </row>
    <row r="18595" spans="1:5" ht="64.5" x14ac:dyDescent="0.25">
      <c r="A18595" s="105" t="s">
        <v>24718</v>
      </c>
      <c r="B18595" s="106" t="s">
        <v>24719</v>
      </c>
      <c r="C18595" s="107" t="s">
        <v>432</v>
      </c>
      <c r="D18595" s="119"/>
      <c r="E18595" s="109"/>
    </row>
    <row r="18596" spans="1:5" ht="51.75" x14ac:dyDescent="0.25">
      <c r="A18596" s="105" t="s">
        <v>24720</v>
      </c>
      <c r="B18596" s="106" t="s">
        <v>24721</v>
      </c>
      <c r="C18596" s="107" t="s">
        <v>432</v>
      </c>
      <c r="D18596" s="119"/>
      <c r="E18596" s="109"/>
    </row>
    <row r="18597" spans="1:5" ht="51.75" x14ac:dyDescent="0.25">
      <c r="A18597" s="105" t="s">
        <v>24722</v>
      </c>
      <c r="B18597" s="106" t="s">
        <v>24723</v>
      </c>
      <c r="C18597" s="107" t="s">
        <v>432</v>
      </c>
      <c r="D18597" s="119"/>
      <c r="E18597" s="109"/>
    </row>
    <row r="18598" spans="1:5" ht="39" x14ac:dyDescent="0.25">
      <c r="A18598" s="105" t="s">
        <v>14316</v>
      </c>
      <c r="B18598" s="106" t="s">
        <v>14317</v>
      </c>
      <c r="C18598" s="107" t="s">
        <v>432</v>
      </c>
      <c r="D18598" s="119"/>
      <c r="E18598" s="109"/>
    </row>
    <row r="18599" spans="1:5" ht="26.25" x14ac:dyDescent="0.25">
      <c r="A18599" s="105" t="s">
        <v>24724</v>
      </c>
      <c r="B18599" s="106" t="s">
        <v>24725</v>
      </c>
      <c r="C18599" s="107" t="s">
        <v>432</v>
      </c>
      <c r="D18599" s="119"/>
      <c r="E18599" s="109"/>
    </row>
    <row r="18600" spans="1:5" ht="26.25" x14ac:dyDescent="0.25">
      <c r="A18600" s="105" t="s">
        <v>24726</v>
      </c>
      <c r="B18600" s="106" t="s">
        <v>24727</v>
      </c>
      <c r="C18600" s="107" t="s">
        <v>432</v>
      </c>
      <c r="D18600" s="119"/>
      <c r="E18600" s="109"/>
    </row>
    <row r="18601" spans="1:5" ht="51.75" x14ac:dyDescent="0.25">
      <c r="A18601" s="105" t="s">
        <v>24728</v>
      </c>
      <c r="B18601" s="106" t="s">
        <v>24729</v>
      </c>
      <c r="C18601" s="107" t="s">
        <v>432</v>
      </c>
      <c r="D18601" s="119"/>
      <c r="E18601" s="109"/>
    </row>
    <row r="18602" spans="1:5" ht="26.25" x14ac:dyDescent="0.25">
      <c r="A18602" s="105" t="s">
        <v>24730</v>
      </c>
      <c r="B18602" s="106" t="s">
        <v>24731</v>
      </c>
      <c r="C18602" s="107" t="s">
        <v>432</v>
      </c>
      <c r="D18602" s="119"/>
      <c r="E18602" s="109"/>
    </row>
    <row r="18603" spans="1:5" ht="26.25" x14ac:dyDescent="0.25">
      <c r="A18603" s="105" t="s">
        <v>24732</v>
      </c>
      <c r="B18603" s="106" t="s">
        <v>24733</v>
      </c>
      <c r="C18603" s="107" t="s">
        <v>432</v>
      </c>
      <c r="D18603" s="119"/>
      <c r="E18603" s="109"/>
    </row>
    <row r="18604" spans="1:5" ht="51.75" x14ac:dyDescent="0.25">
      <c r="A18604" s="134" t="s">
        <v>24734</v>
      </c>
      <c r="B18604" s="106" t="s">
        <v>24735</v>
      </c>
      <c r="C18604" s="131" t="s">
        <v>16218</v>
      </c>
      <c r="D18604" s="119"/>
      <c r="E18604" s="109"/>
    </row>
    <row r="18605" spans="1:5" ht="51.75" x14ac:dyDescent="0.25">
      <c r="A18605" s="134" t="s">
        <v>24736</v>
      </c>
      <c r="B18605" s="106" t="s">
        <v>24737</v>
      </c>
      <c r="C18605" s="131" t="s">
        <v>16218</v>
      </c>
      <c r="D18605" s="119"/>
      <c r="E18605" s="109"/>
    </row>
    <row r="18606" spans="1:5" ht="51.75" x14ac:dyDescent="0.25">
      <c r="A18606" s="134" t="s">
        <v>24738</v>
      </c>
      <c r="B18606" s="106" t="s">
        <v>24739</v>
      </c>
      <c r="C18606" s="131" t="s">
        <v>16218</v>
      </c>
      <c r="D18606" s="119"/>
      <c r="E18606" s="109"/>
    </row>
    <row r="18607" spans="1:5" ht="51.75" x14ac:dyDescent="0.25">
      <c r="A18607" s="134" t="s">
        <v>24740</v>
      </c>
      <c r="B18607" s="106" t="s">
        <v>24741</v>
      </c>
      <c r="C18607" s="131" t="s">
        <v>16218</v>
      </c>
      <c r="D18607" s="119"/>
      <c r="E18607" s="109"/>
    </row>
    <row r="18608" spans="1:5" ht="51.75" x14ac:dyDescent="0.25">
      <c r="A18608" s="105" t="s">
        <v>24742</v>
      </c>
      <c r="B18608" s="106" t="s">
        <v>24743</v>
      </c>
      <c r="C18608" s="107" t="s">
        <v>16218</v>
      </c>
      <c r="D18608" s="119"/>
      <c r="E18608" s="109"/>
    </row>
    <row r="18609" spans="1:5" ht="39" x14ac:dyDescent="0.25">
      <c r="A18609" s="134" t="s">
        <v>24744</v>
      </c>
      <c r="B18609" s="106" t="s">
        <v>24745</v>
      </c>
      <c r="C18609" s="131" t="s">
        <v>16218</v>
      </c>
      <c r="D18609" s="119"/>
      <c r="E18609" s="109"/>
    </row>
    <row r="18610" spans="1:5" ht="39" x14ac:dyDescent="0.25">
      <c r="A18610" s="134" t="s">
        <v>24746</v>
      </c>
      <c r="B18610" s="106" t="s">
        <v>24747</v>
      </c>
      <c r="C18610" s="131" t="s">
        <v>16218</v>
      </c>
      <c r="D18610" s="119"/>
      <c r="E18610" s="109"/>
    </row>
    <row r="18611" spans="1:5" ht="51.75" x14ac:dyDescent="0.25">
      <c r="A18611" s="134" t="s">
        <v>24748</v>
      </c>
      <c r="B18611" s="106" t="s">
        <v>24749</v>
      </c>
      <c r="C18611" s="107" t="s">
        <v>16218</v>
      </c>
      <c r="D18611" s="119"/>
      <c r="E18611" s="109"/>
    </row>
    <row r="18612" spans="1:5" ht="39" x14ac:dyDescent="0.25">
      <c r="A18612" s="134" t="s">
        <v>24750</v>
      </c>
      <c r="B18612" s="106" t="s">
        <v>24751</v>
      </c>
      <c r="C18612" s="107" t="s">
        <v>16218</v>
      </c>
      <c r="D18612" s="119"/>
      <c r="E18612" s="109"/>
    </row>
    <row r="18613" spans="1:5" ht="51.75" x14ac:dyDescent="0.25">
      <c r="A18613" s="105" t="s">
        <v>24752</v>
      </c>
      <c r="B18613" s="106" t="s">
        <v>24753</v>
      </c>
      <c r="C18613" s="107" t="s">
        <v>16218</v>
      </c>
      <c r="D18613" s="119"/>
      <c r="E18613" s="109"/>
    </row>
    <row r="18614" spans="1:5" ht="51.75" x14ac:dyDescent="0.25">
      <c r="A18614" s="134" t="s">
        <v>24754</v>
      </c>
      <c r="B18614" s="106" t="s">
        <v>24755</v>
      </c>
      <c r="C18614" s="107" t="s">
        <v>16218</v>
      </c>
      <c r="D18614" s="119"/>
      <c r="E18614" s="109"/>
    </row>
    <row r="18615" spans="1:5" ht="39" x14ac:dyDescent="0.25">
      <c r="A18615" s="134" t="s">
        <v>24756</v>
      </c>
      <c r="B18615" s="106" t="s">
        <v>24757</v>
      </c>
      <c r="C18615" s="107" t="s">
        <v>16218</v>
      </c>
      <c r="D18615" s="119"/>
      <c r="E18615" s="109"/>
    </row>
    <row r="18616" spans="1:5" ht="51.75" x14ac:dyDescent="0.25">
      <c r="A18616" s="134" t="s">
        <v>24758</v>
      </c>
      <c r="B18616" s="106" t="s">
        <v>24759</v>
      </c>
      <c r="C18616" s="107" t="s">
        <v>16218</v>
      </c>
      <c r="D18616" s="119"/>
      <c r="E18616" s="109"/>
    </row>
    <row r="18617" spans="1:5" ht="51.75" x14ac:dyDescent="0.25">
      <c r="A18617" s="105" t="s">
        <v>24760</v>
      </c>
      <c r="B18617" s="106" t="s">
        <v>24761</v>
      </c>
      <c r="C18617" s="107" t="s">
        <v>432</v>
      </c>
      <c r="D18617" s="119"/>
      <c r="E18617" s="109"/>
    </row>
    <row r="18618" spans="1:5" ht="39" x14ac:dyDescent="0.25">
      <c r="A18618" s="112" t="s">
        <v>24762</v>
      </c>
      <c r="B18618" s="106" t="s">
        <v>24763</v>
      </c>
      <c r="C18618" s="111" t="s">
        <v>432</v>
      </c>
      <c r="D18618" s="119"/>
      <c r="E18618" s="109"/>
    </row>
    <row r="18619" spans="1:5" ht="39" x14ac:dyDescent="0.25">
      <c r="A18619" s="105" t="s">
        <v>24764</v>
      </c>
      <c r="B18619" s="106" t="s">
        <v>24765</v>
      </c>
      <c r="C18619" s="107" t="s">
        <v>432</v>
      </c>
      <c r="D18619" s="119"/>
      <c r="E18619" s="109"/>
    </row>
    <row r="18620" spans="1:5" ht="26.25" x14ac:dyDescent="0.25">
      <c r="A18620" s="105" t="s">
        <v>24766</v>
      </c>
      <c r="B18620" s="106" t="s">
        <v>24767</v>
      </c>
      <c r="C18620" s="107" t="s">
        <v>432</v>
      </c>
      <c r="D18620" s="119"/>
      <c r="E18620" s="109"/>
    </row>
    <row r="18621" spans="1:5" ht="51.75" x14ac:dyDescent="0.25">
      <c r="A18621" s="105" t="s">
        <v>24768</v>
      </c>
      <c r="B18621" s="106" t="s">
        <v>24769</v>
      </c>
      <c r="C18621" s="107" t="s">
        <v>432</v>
      </c>
      <c r="D18621" s="119"/>
      <c r="E18621" s="109"/>
    </row>
    <row r="18622" spans="1:5" ht="39" x14ac:dyDescent="0.25">
      <c r="A18622" s="112" t="s">
        <v>24770</v>
      </c>
      <c r="B18622" s="106" t="s">
        <v>24771</v>
      </c>
      <c r="C18622" s="111" t="s">
        <v>432</v>
      </c>
      <c r="D18622" s="119"/>
      <c r="E18622" s="109"/>
    </row>
    <row r="18623" spans="1:5" ht="39" x14ac:dyDescent="0.25">
      <c r="A18623" s="105" t="s">
        <v>24772</v>
      </c>
      <c r="B18623" s="106" t="s">
        <v>24773</v>
      </c>
      <c r="C18623" s="107" t="s">
        <v>432</v>
      </c>
      <c r="D18623" s="119"/>
      <c r="E18623" s="109"/>
    </row>
    <row r="18624" spans="1:5" ht="51.75" x14ac:dyDescent="0.25">
      <c r="A18624" s="105" t="s">
        <v>24774</v>
      </c>
      <c r="B18624" s="106" t="s">
        <v>24775</v>
      </c>
      <c r="C18624" s="107" t="s">
        <v>432</v>
      </c>
      <c r="D18624" s="119"/>
      <c r="E18624" s="109"/>
    </row>
    <row r="18625" spans="1:5" ht="39" x14ac:dyDescent="0.25">
      <c r="A18625" s="105" t="s">
        <v>24776</v>
      </c>
      <c r="B18625" s="106" t="s">
        <v>24777</v>
      </c>
      <c r="C18625" s="107" t="s">
        <v>16217</v>
      </c>
      <c r="D18625" s="119"/>
      <c r="E18625" s="109"/>
    </row>
    <row r="18626" spans="1:5" ht="39" x14ac:dyDescent="0.25">
      <c r="A18626" s="105" t="s">
        <v>24778</v>
      </c>
      <c r="B18626" s="106" t="s">
        <v>24779</v>
      </c>
      <c r="C18626" s="107" t="s">
        <v>16218</v>
      </c>
      <c r="D18626" s="119"/>
      <c r="E18626" s="109"/>
    </row>
    <row r="18627" spans="1:5" ht="51.75" x14ac:dyDescent="0.25">
      <c r="A18627" s="105" t="s">
        <v>24780</v>
      </c>
      <c r="B18627" s="106" t="s">
        <v>24781</v>
      </c>
      <c r="C18627" s="107" t="s">
        <v>432</v>
      </c>
      <c r="D18627" s="119"/>
      <c r="E18627" s="109"/>
    </row>
    <row r="18628" spans="1:5" ht="39" x14ac:dyDescent="0.25">
      <c r="A18628" s="105" t="s">
        <v>24782</v>
      </c>
      <c r="B18628" s="106" t="s">
        <v>24783</v>
      </c>
      <c r="C18628" s="107" t="s">
        <v>16218</v>
      </c>
      <c r="D18628" s="119"/>
      <c r="E18628" s="109"/>
    </row>
    <row r="18629" spans="1:5" ht="51.75" x14ac:dyDescent="0.25">
      <c r="A18629" s="105" t="s">
        <v>24784</v>
      </c>
      <c r="B18629" s="106" t="s">
        <v>24785</v>
      </c>
      <c r="C18629" s="107" t="s">
        <v>16218</v>
      </c>
      <c r="D18629" s="119"/>
      <c r="E18629" s="109"/>
    </row>
    <row r="18630" spans="1:5" ht="51.75" x14ac:dyDescent="0.25">
      <c r="A18630" s="105" t="s">
        <v>24786</v>
      </c>
      <c r="B18630" s="106" t="s">
        <v>24787</v>
      </c>
      <c r="C18630" s="107" t="s">
        <v>16217</v>
      </c>
      <c r="D18630" s="119"/>
      <c r="E18630" s="109"/>
    </row>
    <row r="18631" spans="1:5" ht="51.75" x14ac:dyDescent="0.25">
      <c r="A18631" s="105" t="s">
        <v>24788</v>
      </c>
      <c r="B18631" s="106" t="s">
        <v>24789</v>
      </c>
      <c r="C18631" s="107" t="s">
        <v>16217</v>
      </c>
      <c r="D18631" s="119"/>
      <c r="E18631" s="109"/>
    </row>
    <row r="18632" spans="1:5" ht="51.75" x14ac:dyDescent="0.25">
      <c r="A18632" s="105" t="s">
        <v>24790</v>
      </c>
      <c r="B18632" s="106" t="s">
        <v>24791</v>
      </c>
      <c r="C18632" s="107" t="s">
        <v>16217</v>
      </c>
      <c r="D18632" s="108"/>
      <c r="E18632" s="109"/>
    </row>
    <row r="18633" spans="1:5" ht="51.75" x14ac:dyDescent="0.25">
      <c r="A18633" s="105" t="s">
        <v>24792</v>
      </c>
      <c r="B18633" s="106" t="s">
        <v>24793</v>
      </c>
      <c r="C18633" s="107" t="s">
        <v>16217</v>
      </c>
      <c r="D18633" s="108"/>
      <c r="E18633" s="109"/>
    </row>
    <row r="18634" spans="1:5" ht="39" x14ac:dyDescent="0.25">
      <c r="A18634" s="105" t="s">
        <v>24794</v>
      </c>
      <c r="B18634" s="106" t="s">
        <v>24795</v>
      </c>
      <c r="C18634" s="107" t="s">
        <v>16218</v>
      </c>
      <c r="D18634" s="108"/>
      <c r="E18634" s="109"/>
    </row>
    <row r="18635" spans="1:5" ht="64.5" x14ac:dyDescent="0.25">
      <c r="A18635" s="105" t="s">
        <v>24796</v>
      </c>
      <c r="B18635" s="106" t="s">
        <v>24797</v>
      </c>
      <c r="C18635" s="107" t="s">
        <v>432</v>
      </c>
      <c r="D18635" s="108"/>
      <c r="E18635" s="109"/>
    </row>
    <row r="18636" spans="1:5" ht="51.75" x14ac:dyDescent="0.25">
      <c r="A18636" s="105" t="s">
        <v>24798</v>
      </c>
      <c r="B18636" s="106" t="s">
        <v>24799</v>
      </c>
      <c r="C18636" s="107" t="s">
        <v>16218</v>
      </c>
      <c r="D18636" s="108"/>
      <c r="E18636" s="109"/>
    </row>
    <row r="18637" spans="1:5" ht="51.75" x14ac:dyDescent="0.25">
      <c r="A18637" s="105" t="s">
        <v>24800</v>
      </c>
      <c r="B18637" s="106" t="s">
        <v>24801</v>
      </c>
      <c r="C18637" s="107" t="s">
        <v>16217</v>
      </c>
      <c r="D18637" s="108"/>
      <c r="E18637" s="109"/>
    </row>
    <row r="18638" spans="1:5" ht="51.75" x14ac:dyDescent="0.25">
      <c r="A18638" s="105" t="s">
        <v>24802</v>
      </c>
      <c r="B18638" s="106" t="s">
        <v>24803</v>
      </c>
      <c r="C18638" s="107" t="s">
        <v>16218</v>
      </c>
      <c r="D18638" s="108"/>
      <c r="E18638" s="109"/>
    </row>
    <row r="18639" spans="1:5" ht="51.75" x14ac:dyDescent="0.25">
      <c r="A18639" s="105" t="s">
        <v>24804</v>
      </c>
      <c r="B18639" s="106" t="s">
        <v>24805</v>
      </c>
      <c r="C18639" s="107" t="s">
        <v>16218</v>
      </c>
      <c r="D18639" s="108"/>
      <c r="E18639" s="109"/>
    </row>
    <row r="18640" spans="1:5" ht="51.75" x14ac:dyDescent="0.25">
      <c r="A18640" s="105" t="s">
        <v>24806</v>
      </c>
      <c r="B18640" s="106" t="s">
        <v>24807</v>
      </c>
      <c r="C18640" s="107" t="s">
        <v>16218</v>
      </c>
      <c r="D18640" s="108"/>
      <c r="E18640" s="109"/>
    </row>
    <row r="18641" spans="1:5" ht="64.5" x14ac:dyDescent="0.25">
      <c r="A18641" s="105" t="s">
        <v>24808</v>
      </c>
      <c r="B18641" s="106" t="s">
        <v>24809</v>
      </c>
      <c r="C18641" s="107" t="s">
        <v>16218</v>
      </c>
      <c r="D18641" s="108"/>
      <c r="E18641" s="109"/>
    </row>
    <row r="18642" spans="1:5" ht="51.75" x14ac:dyDescent="0.25">
      <c r="A18642" s="105" t="s">
        <v>14318</v>
      </c>
      <c r="B18642" s="106" t="s">
        <v>14319</v>
      </c>
      <c r="C18642" s="107" t="s">
        <v>16218</v>
      </c>
      <c r="D18642" s="108"/>
      <c r="E18642" s="109"/>
    </row>
    <row r="18643" spans="1:5" ht="39" x14ac:dyDescent="0.25">
      <c r="A18643" s="105" t="s">
        <v>24810</v>
      </c>
      <c r="B18643" s="106" t="s">
        <v>24811</v>
      </c>
      <c r="C18643" s="107" t="s">
        <v>432</v>
      </c>
      <c r="D18643" s="108"/>
      <c r="E18643" s="109"/>
    </row>
    <row r="18644" spans="1:5" ht="51.75" x14ac:dyDescent="0.25">
      <c r="A18644" s="105" t="s">
        <v>14320</v>
      </c>
      <c r="B18644" s="106" t="s">
        <v>24812</v>
      </c>
      <c r="C18644" s="107" t="s">
        <v>16218</v>
      </c>
      <c r="D18644" s="108"/>
      <c r="E18644" s="109"/>
    </row>
    <row r="18645" spans="1:5" ht="51.75" x14ac:dyDescent="0.25">
      <c r="A18645" s="105" t="s">
        <v>14321</v>
      </c>
      <c r="B18645" s="106" t="s">
        <v>24813</v>
      </c>
      <c r="C18645" s="107" t="s">
        <v>16218</v>
      </c>
      <c r="D18645" s="108"/>
      <c r="E18645" s="109"/>
    </row>
    <row r="18646" spans="1:5" ht="51.75" x14ac:dyDescent="0.25">
      <c r="A18646" s="105" t="s">
        <v>24814</v>
      </c>
      <c r="B18646" s="106" t="s">
        <v>24815</v>
      </c>
      <c r="C18646" s="107" t="s">
        <v>432</v>
      </c>
      <c r="D18646" s="108"/>
      <c r="E18646" s="109"/>
    </row>
    <row r="18647" spans="1:5" ht="39" x14ac:dyDescent="0.25">
      <c r="A18647" s="105" t="s">
        <v>24816</v>
      </c>
      <c r="B18647" s="106" t="s">
        <v>24817</v>
      </c>
      <c r="C18647" s="107" t="s">
        <v>16626</v>
      </c>
      <c r="D18647" s="108"/>
      <c r="E18647" s="109"/>
    </row>
    <row r="18648" spans="1:5" ht="39" x14ac:dyDescent="0.25">
      <c r="A18648" s="105" t="s">
        <v>24818</v>
      </c>
      <c r="B18648" s="106" t="s">
        <v>24819</v>
      </c>
      <c r="C18648" s="107" t="s">
        <v>16626</v>
      </c>
      <c r="D18648" s="108"/>
      <c r="E18648" s="109"/>
    </row>
    <row r="18649" spans="1:5" ht="51.75" x14ac:dyDescent="0.25">
      <c r="A18649" s="105" t="s">
        <v>24820</v>
      </c>
      <c r="B18649" s="106" t="s">
        <v>24821</v>
      </c>
      <c r="C18649" s="107" t="s">
        <v>16626</v>
      </c>
      <c r="D18649" s="108"/>
      <c r="E18649" s="109"/>
    </row>
    <row r="18650" spans="1:5" ht="39" x14ac:dyDescent="0.25">
      <c r="A18650" s="105" t="s">
        <v>24822</v>
      </c>
      <c r="B18650" s="106" t="s">
        <v>24823</v>
      </c>
      <c r="C18650" s="107" t="s">
        <v>16626</v>
      </c>
      <c r="D18650" s="108"/>
      <c r="E18650" s="109"/>
    </row>
    <row r="18651" spans="1:5" ht="39" x14ac:dyDescent="0.25">
      <c r="A18651" s="105" t="s">
        <v>24824</v>
      </c>
      <c r="B18651" s="106" t="s">
        <v>24825</v>
      </c>
      <c r="C18651" s="107" t="s">
        <v>16626</v>
      </c>
      <c r="D18651" s="108"/>
      <c r="E18651" s="109"/>
    </row>
    <row r="18652" spans="1:5" ht="26.25" x14ac:dyDescent="0.25">
      <c r="A18652" s="105" t="s">
        <v>24826</v>
      </c>
      <c r="B18652" s="106" t="s">
        <v>24827</v>
      </c>
      <c r="C18652" s="107" t="s">
        <v>16217</v>
      </c>
      <c r="D18652" s="108"/>
      <c r="E18652" s="109"/>
    </row>
    <row r="18653" spans="1:5" ht="26.25" x14ac:dyDescent="0.25">
      <c r="A18653" s="105" t="s">
        <v>24828</v>
      </c>
      <c r="B18653" s="106" t="s">
        <v>24829</v>
      </c>
      <c r="C18653" s="107" t="s">
        <v>16217</v>
      </c>
      <c r="D18653" s="108"/>
      <c r="E18653" s="109"/>
    </row>
    <row r="18654" spans="1:5" ht="51.75" x14ac:dyDescent="0.25">
      <c r="A18654" s="105" t="s">
        <v>14322</v>
      </c>
      <c r="B18654" s="106" t="s">
        <v>14323</v>
      </c>
      <c r="C18654" s="107" t="s">
        <v>16217</v>
      </c>
      <c r="D18654" s="108"/>
      <c r="E18654" s="109"/>
    </row>
    <row r="18655" spans="1:5" ht="51.75" x14ac:dyDescent="0.25">
      <c r="A18655" s="105" t="s">
        <v>14324</v>
      </c>
      <c r="B18655" s="106" t="s">
        <v>14325</v>
      </c>
      <c r="C18655" s="107" t="s">
        <v>16214</v>
      </c>
      <c r="D18655" s="108">
        <v>0.43059999999999998</v>
      </c>
      <c r="E18655" s="109">
        <v>36.85</v>
      </c>
    </row>
    <row r="18656" spans="1:5" ht="39" x14ac:dyDescent="0.25">
      <c r="A18656" s="105" t="s">
        <v>24830</v>
      </c>
      <c r="B18656" s="106" t="s">
        <v>24831</v>
      </c>
      <c r="C18656" s="107" t="s">
        <v>16214</v>
      </c>
      <c r="D18656" s="108"/>
      <c r="E18656" s="109">
        <v>150.5</v>
      </c>
    </row>
    <row r="18657" spans="1:5" ht="39" x14ac:dyDescent="0.25">
      <c r="A18657" s="105" t="s">
        <v>24832</v>
      </c>
      <c r="B18657" s="106" t="s">
        <v>24833</v>
      </c>
      <c r="C18657" s="107" t="s">
        <v>16214</v>
      </c>
      <c r="D18657" s="108"/>
      <c r="E18657" s="109">
        <v>250.5</v>
      </c>
    </row>
    <row r="18658" spans="1:5" ht="39" x14ac:dyDescent="0.25">
      <c r="A18658" s="105" t="s">
        <v>24834</v>
      </c>
      <c r="B18658" s="106" t="s">
        <v>24835</v>
      </c>
      <c r="C18658" s="107" t="s">
        <v>16214</v>
      </c>
      <c r="D18658" s="108"/>
      <c r="E18658" s="109">
        <v>350.5</v>
      </c>
    </row>
    <row r="18659" spans="1:5" ht="51.75" x14ac:dyDescent="0.25">
      <c r="A18659" s="105" t="s">
        <v>24836</v>
      </c>
      <c r="B18659" s="106" t="s">
        <v>24837</v>
      </c>
      <c r="C18659" s="107" t="s">
        <v>16214</v>
      </c>
      <c r="D18659" s="108"/>
      <c r="E18659" s="109">
        <v>550.5</v>
      </c>
    </row>
    <row r="18660" spans="1:5" ht="51.75" x14ac:dyDescent="0.25">
      <c r="A18660" s="105" t="s">
        <v>24838</v>
      </c>
      <c r="B18660" s="106" t="s">
        <v>24839</v>
      </c>
      <c r="C18660" s="107" t="s">
        <v>16214</v>
      </c>
      <c r="D18660" s="108"/>
      <c r="E18660" s="109">
        <v>450.5</v>
      </c>
    </row>
    <row r="18661" spans="1:5" ht="64.5" x14ac:dyDescent="0.25">
      <c r="A18661" s="105" t="s">
        <v>24840</v>
      </c>
      <c r="B18661" s="106" t="s">
        <v>24841</v>
      </c>
      <c r="C18661" s="107" t="s">
        <v>16214</v>
      </c>
      <c r="D18661" s="108"/>
      <c r="E18661" s="109">
        <v>750.5</v>
      </c>
    </row>
    <row r="18662" spans="1:5" ht="39" x14ac:dyDescent="0.25">
      <c r="A18662" s="105" t="s">
        <v>14326</v>
      </c>
      <c r="B18662" s="106" t="s">
        <v>24842</v>
      </c>
      <c r="C18662" s="107" t="s">
        <v>16214</v>
      </c>
      <c r="D18662" s="108"/>
      <c r="E18662" s="109">
        <v>450.5</v>
      </c>
    </row>
    <row r="18663" spans="1:5" ht="51.75" x14ac:dyDescent="0.25">
      <c r="A18663" s="105" t="s">
        <v>14327</v>
      </c>
      <c r="B18663" s="106" t="s">
        <v>24843</v>
      </c>
      <c r="C18663" s="107" t="s">
        <v>16214</v>
      </c>
      <c r="D18663" s="108"/>
      <c r="E18663" s="109">
        <v>750.5</v>
      </c>
    </row>
    <row r="18664" spans="1:5" ht="51.75" x14ac:dyDescent="0.25">
      <c r="A18664" s="105" t="s">
        <v>14328</v>
      </c>
      <c r="B18664" s="106" t="s">
        <v>24844</v>
      </c>
      <c r="C18664" s="107" t="s">
        <v>16214</v>
      </c>
      <c r="D18664" s="108"/>
      <c r="E18664" s="109">
        <v>450.5</v>
      </c>
    </row>
    <row r="18665" spans="1:5" ht="64.5" x14ac:dyDescent="0.25">
      <c r="A18665" s="105" t="s">
        <v>14329</v>
      </c>
      <c r="B18665" s="106" t="s">
        <v>14330</v>
      </c>
      <c r="C18665" s="107" t="s">
        <v>16214</v>
      </c>
      <c r="D18665" s="108"/>
      <c r="E18665" s="109">
        <v>750.5</v>
      </c>
    </row>
    <row r="18666" spans="1:5" ht="26.25" x14ac:dyDescent="0.25">
      <c r="A18666" s="105" t="s">
        <v>14331</v>
      </c>
      <c r="B18666" s="106" t="s">
        <v>14332</v>
      </c>
      <c r="C18666" s="107" t="s">
        <v>16214</v>
      </c>
      <c r="D18666" s="108"/>
      <c r="E18666" s="109">
        <v>450.5</v>
      </c>
    </row>
    <row r="18667" spans="1:5" ht="51.75" x14ac:dyDescent="0.25">
      <c r="A18667" s="105" t="s">
        <v>14333</v>
      </c>
      <c r="B18667" s="106" t="s">
        <v>24845</v>
      </c>
      <c r="C18667" s="107" t="s">
        <v>16214</v>
      </c>
      <c r="D18667" s="108"/>
      <c r="E18667" s="109">
        <v>750.5</v>
      </c>
    </row>
    <row r="18668" spans="1:5" ht="51.75" x14ac:dyDescent="0.25">
      <c r="A18668" s="105" t="s">
        <v>24846</v>
      </c>
      <c r="B18668" s="106" t="s">
        <v>24847</v>
      </c>
      <c r="C18668" s="107" t="s">
        <v>16214</v>
      </c>
      <c r="D18668" s="108"/>
      <c r="E18668" s="109">
        <v>450.5</v>
      </c>
    </row>
    <row r="18669" spans="1:5" ht="51.75" x14ac:dyDescent="0.25">
      <c r="A18669" s="105" t="s">
        <v>24848</v>
      </c>
      <c r="B18669" s="106" t="s">
        <v>24849</v>
      </c>
      <c r="C18669" s="107" t="s">
        <v>16214</v>
      </c>
      <c r="D18669" s="108"/>
      <c r="E18669" s="109">
        <v>450.5</v>
      </c>
    </row>
    <row r="18670" spans="1:5" ht="39" x14ac:dyDescent="0.25">
      <c r="A18670" s="105" t="s">
        <v>24850</v>
      </c>
      <c r="B18670" s="106" t="s">
        <v>24851</v>
      </c>
      <c r="C18670" s="107" t="s">
        <v>16217</v>
      </c>
      <c r="D18670" s="108"/>
      <c r="E18670" s="109"/>
    </row>
    <row r="18671" spans="1:5" ht="51.75" x14ac:dyDescent="0.25">
      <c r="A18671" s="105" t="s">
        <v>14334</v>
      </c>
      <c r="B18671" s="106" t="s">
        <v>14335</v>
      </c>
      <c r="C18671" s="107" t="s">
        <v>16217</v>
      </c>
      <c r="D18671" s="108"/>
      <c r="E18671" s="109"/>
    </row>
    <row r="18672" spans="1:5" ht="39" x14ac:dyDescent="0.25">
      <c r="A18672" s="105" t="s">
        <v>14336</v>
      </c>
      <c r="B18672" s="106" t="s">
        <v>14337</v>
      </c>
      <c r="C18672" s="107" t="s">
        <v>16626</v>
      </c>
      <c r="D18672" s="108"/>
      <c r="E18672" s="109"/>
    </row>
    <row r="18673" spans="1:5" ht="39" x14ac:dyDescent="0.25">
      <c r="A18673" s="105" t="s">
        <v>14338</v>
      </c>
      <c r="B18673" s="106" t="s">
        <v>14339</v>
      </c>
      <c r="C18673" s="107" t="s">
        <v>16626</v>
      </c>
      <c r="D18673" s="108"/>
      <c r="E18673" s="109"/>
    </row>
    <row r="18674" spans="1:5" ht="26.25" x14ac:dyDescent="0.25">
      <c r="A18674" s="105" t="s">
        <v>14340</v>
      </c>
      <c r="B18674" s="106" t="s">
        <v>14341</v>
      </c>
      <c r="C18674" s="107" t="s">
        <v>16626</v>
      </c>
      <c r="D18674" s="108"/>
      <c r="E18674" s="109"/>
    </row>
    <row r="18675" spans="1:5" ht="39" x14ac:dyDescent="0.25">
      <c r="A18675" s="105" t="s">
        <v>14342</v>
      </c>
      <c r="B18675" s="106" t="s">
        <v>24852</v>
      </c>
      <c r="C18675" s="107" t="s">
        <v>16626</v>
      </c>
      <c r="D18675" s="108"/>
      <c r="E18675" s="109"/>
    </row>
    <row r="18676" spans="1:5" ht="51.75" x14ac:dyDescent="0.25">
      <c r="A18676" s="105" t="s">
        <v>14343</v>
      </c>
      <c r="B18676" s="106" t="s">
        <v>14344</v>
      </c>
      <c r="C18676" s="107" t="s">
        <v>16626</v>
      </c>
      <c r="D18676" s="108"/>
      <c r="E18676" s="109"/>
    </row>
    <row r="18677" spans="1:5" ht="51.75" x14ac:dyDescent="0.25">
      <c r="A18677" s="105" t="s">
        <v>14345</v>
      </c>
      <c r="B18677" s="106" t="s">
        <v>14346</v>
      </c>
      <c r="C18677" s="107" t="s">
        <v>16626</v>
      </c>
      <c r="D18677" s="108"/>
      <c r="E18677" s="109"/>
    </row>
    <row r="18678" spans="1:5" ht="39" x14ac:dyDescent="0.25">
      <c r="A18678" s="105" t="s">
        <v>14347</v>
      </c>
      <c r="B18678" s="106" t="s">
        <v>14348</v>
      </c>
      <c r="C18678" s="107" t="s">
        <v>16626</v>
      </c>
      <c r="D18678" s="108"/>
      <c r="E18678" s="109"/>
    </row>
    <row r="18679" spans="1:5" ht="39" x14ac:dyDescent="0.25">
      <c r="A18679" s="105" t="s">
        <v>14349</v>
      </c>
      <c r="B18679" s="106" t="s">
        <v>14348</v>
      </c>
      <c r="C18679" s="107" t="s">
        <v>16626</v>
      </c>
      <c r="D18679" s="108"/>
      <c r="E18679" s="109"/>
    </row>
    <row r="18680" spans="1:5" ht="39" x14ac:dyDescent="0.25">
      <c r="A18680" s="105" t="s">
        <v>14350</v>
      </c>
      <c r="B18680" s="106" t="s">
        <v>14348</v>
      </c>
      <c r="C18680" s="107" t="s">
        <v>16626</v>
      </c>
      <c r="D18680" s="108"/>
      <c r="E18680" s="109"/>
    </row>
    <row r="18681" spans="1:5" ht="39" x14ac:dyDescent="0.25">
      <c r="A18681" s="105" t="s">
        <v>14351</v>
      </c>
      <c r="B18681" s="106" t="s">
        <v>14348</v>
      </c>
      <c r="C18681" s="107" t="s">
        <v>16626</v>
      </c>
      <c r="D18681" s="108"/>
      <c r="E18681" s="109"/>
    </row>
    <row r="18682" spans="1:5" ht="39" x14ac:dyDescent="0.25">
      <c r="A18682" s="105" t="s">
        <v>14352</v>
      </c>
      <c r="B18682" s="106" t="s">
        <v>14348</v>
      </c>
      <c r="C18682" s="107" t="s">
        <v>16626</v>
      </c>
      <c r="D18682" s="108"/>
      <c r="E18682" s="109"/>
    </row>
    <row r="18683" spans="1:5" ht="39" x14ac:dyDescent="0.25">
      <c r="A18683" s="105" t="s">
        <v>14353</v>
      </c>
      <c r="B18683" s="106" t="s">
        <v>14354</v>
      </c>
      <c r="C18683" s="107" t="s">
        <v>16626</v>
      </c>
      <c r="D18683" s="108"/>
      <c r="E18683" s="109"/>
    </row>
    <row r="18684" spans="1:5" ht="39" x14ac:dyDescent="0.25">
      <c r="A18684" s="105" t="s">
        <v>14355</v>
      </c>
      <c r="B18684" s="106" t="s">
        <v>14356</v>
      </c>
      <c r="C18684" s="107" t="s">
        <v>16626</v>
      </c>
      <c r="D18684" s="108"/>
      <c r="E18684" s="109"/>
    </row>
    <row r="18685" spans="1:5" ht="39" x14ac:dyDescent="0.25">
      <c r="A18685" s="105" t="s">
        <v>14359</v>
      </c>
      <c r="B18685" s="106" t="s">
        <v>14360</v>
      </c>
      <c r="C18685" s="107" t="s">
        <v>16626</v>
      </c>
      <c r="D18685" s="108"/>
      <c r="E18685" s="109"/>
    </row>
    <row r="18686" spans="1:5" ht="39" x14ac:dyDescent="0.25">
      <c r="A18686" s="105" t="s">
        <v>14361</v>
      </c>
      <c r="B18686" s="106" t="s">
        <v>14362</v>
      </c>
      <c r="C18686" s="107" t="s">
        <v>16626</v>
      </c>
      <c r="D18686" s="108"/>
      <c r="E18686" s="109"/>
    </row>
    <row r="18687" spans="1:5" ht="39" x14ac:dyDescent="0.25">
      <c r="A18687" s="105" t="s">
        <v>14363</v>
      </c>
      <c r="B18687" s="106" t="s">
        <v>14364</v>
      </c>
      <c r="C18687" s="107" t="s">
        <v>16626</v>
      </c>
      <c r="D18687" s="108"/>
      <c r="E18687" s="109"/>
    </row>
    <row r="18688" spans="1:5" ht="26.25" x14ac:dyDescent="0.25">
      <c r="A18688" s="105" t="s">
        <v>14365</v>
      </c>
      <c r="B18688" s="106" t="s">
        <v>14366</v>
      </c>
      <c r="C18688" s="107" t="s">
        <v>16626</v>
      </c>
      <c r="D18688" s="108"/>
      <c r="E18688" s="109"/>
    </row>
    <row r="18689" spans="1:5" ht="39" x14ac:dyDescent="0.25">
      <c r="A18689" s="105" t="s">
        <v>14371</v>
      </c>
      <c r="B18689" s="106" t="s">
        <v>14372</v>
      </c>
      <c r="C18689" s="107" t="s">
        <v>16626</v>
      </c>
      <c r="D18689" s="108"/>
      <c r="E18689" s="109"/>
    </row>
    <row r="18690" spans="1:5" ht="51.75" x14ac:dyDescent="0.25">
      <c r="A18690" s="105" t="s">
        <v>14373</v>
      </c>
      <c r="B18690" s="106" t="s">
        <v>14374</v>
      </c>
      <c r="C18690" s="107" t="s">
        <v>16626</v>
      </c>
      <c r="D18690" s="108"/>
      <c r="E18690" s="109"/>
    </row>
    <row r="18691" spans="1:5" ht="39" x14ac:dyDescent="0.25">
      <c r="A18691" s="105" t="s">
        <v>14375</v>
      </c>
      <c r="B18691" s="106" t="s">
        <v>14376</v>
      </c>
      <c r="C18691" s="107" t="s">
        <v>16626</v>
      </c>
      <c r="D18691" s="108"/>
      <c r="E18691" s="109"/>
    </row>
    <row r="18692" spans="1:5" ht="39" x14ac:dyDescent="0.25">
      <c r="A18692" s="105" t="s">
        <v>14379</v>
      </c>
      <c r="B18692" s="106" t="s">
        <v>14380</v>
      </c>
      <c r="C18692" s="107" t="s">
        <v>16626</v>
      </c>
      <c r="D18692" s="108"/>
      <c r="E18692" s="109"/>
    </row>
    <row r="18693" spans="1:5" ht="51.75" x14ac:dyDescent="0.25">
      <c r="A18693" s="105" t="s">
        <v>14381</v>
      </c>
      <c r="B18693" s="106" t="s">
        <v>14382</v>
      </c>
      <c r="C18693" s="107" t="s">
        <v>16626</v>
      </c>
      <c r="D18693" s="108"/>
      <c r="E18693" s="109"/>
    </row>
    <row r="18694" spans="1:5" ht="51.75" x14ac:dyDescent="0.25">
      <c r="A18694" s="105" t="s">
        <v>14383</v>
      </c>
      <c r="B18694" s="106" t="s">
        <v>14384</v>
      </c>
      <c r="C18694" s="107" t="s">
        <v>16626</v>
      </c>
      <c r="D18694" s="108"/>
      <c r="E18694" s="109"/>
    </row>
    <row r="18695" spans="1:5" ht="51.75" x14ac:dyDescent="0.25">
      <c r="A18695" s="105" t="s">
        <v>14385</v>
      </c>
      <c r="B18695" s="106" t="s">
        <v>14386</v>
      </c>
      <c r="C18695" s="107" t="s">
        <v>16626</v>
      </c>
      <c r="D18695" s="119"/>
      <c r="E18695" s="109"/>
    </row>
    <row r="18696" spans="1:5" ht="39" x14ac:dyDescent="0.25">
      <c r="A18696" s="105" t="s">
        <v>14387</v>
      </c>
      <c r="B18696" s="106" t="s">
        <v>14388</v>
      </c>
      <c r="C18696" s="107" t="s">
        <v>16626</v>
      </c>
      <c r="D18696" s="119"/>
      <c r="E18696" s="109"/>
    </row>
    <row r="18697" spans="1:5" ht="39" x14ac:dyDescent="0.25">
      <c r="A18697" s="105" t="s">
        <v>14389</v>
      </c>
      <c r="B18697" s="106" t="s">
        <v>14390</v>
      </c>
      <c r="C18697" s="107" t="s">
        <v>16626</v>
      </c>
      <c r="D18697" s="119"/>
      <c r="E18697" s="109"/>
    </row>
    <row r="18698" spans="1:5" ht="26.25" x14ac:dyDescent="0.25">
      <c r="A18698" s="105" t="s">
        <v>14391</v>
      </c>
      <c r="B18698" s="106" t="s">
        <v>14392</v>
      </c>
      <c r="C18698" s="107" t="s">
        <v>16626</v>
      </c>
      <c r="D18698" s="119"/>
      <c r="E18698" s="109"/>
    </row>
    <row r="18699" spans="1:5" ht="39" x14ac:dyDescent="0.25">
      <c r="A18699" s="105" t="s">
        <v>14393</v>
      </c>
      <c r="B18699" s="106" t="s">
        <v>14394</v>
      </c>
      <c r="C18699" s="107" t="s">
        <v>16626</v>
      </c>
      <c r="D18699" s="119"/>
      <c r="E18699" s="109"/>
    </row>
    <row r="18700" spans="1:5" ht="39" x14ac:dyDescent="0.25">
      <c r="A18700" s="105" t="s">
        <v>14395</v>
      </c>
      <c r="B18700" s="106" t="s">
        <v>14396</v>
      </c>
      <c r="C18700" s="107" t="s">
        <v>16626</v>
      </c>
      <c r="D18700" s="119"/>
      <c r="E18700" s="109"/>
    </row>
    <row r="18701" spans="1:5" ht="26.25" x14ac:dyDescent="0.25">
      <c r="A18701" s="105" t="s">
        <v>14397</v>
      </c>
      <c r="B18701" s="106" t="s">
        <v>14398</v>
      </c>
      <c r="C18701" s="107" t="s">
        <v>16626</v>
      </c>
      <c r="D18701" s="119"/>
      <c r="E18701" s="109"/>
    </row>
    <row r="18702" spans="1:5" ht="39" x14ac:dyDescent="0.25">
      <c r="A18702" s="105" t="s">
        <v>14399</v>
      </c>
      <c r="B18702" s="106" t="s">
        <v>24853</v>
      </c>
      <c r="C18702" s="107" t="s">
        <v>16626</v>
      </c>
      <c r="D18702" s="119"/>
      <c r="E18702" s="109"/>
    </row>
    <row r="18703" spans="1:5" ht="39" x14ac:dyDescent="0.25">
      <c r="A18703" s="105" t="s">
        <v>14400</v>
      </c>
      <c r="B18703" s="106" t="s">
        <v>24854</v>
      </c>
      <c r="C18703" s="107" t="s">
        <v>16626</v>
      </c>
      <c r="D18703" s="119"/>
      <c r="E18703" s="109"/>
    </row>
    <row r="18704" spans="1:5" ht="39" x14ac:dyDescent="0.25">
      <c r="A18704" s="105" t="s">
        <v>14401</v>
      </c>
      <c r="B18704" s="106" t="s">
        <v>14402</v>
      </c>
      <c r="C18704" s="107" t="s">
        <v>16626</v>
      </c>
      <c r="D18704" s="119"/>
      <c r="E18704" s="109"/>
    </row>
    <row r="18705" spans="1:5" ht="39" x14ac:dyDescent="0.25">
      <c r="A18705" s="105" t="s">
        <v>14403</v>
      </c>
      <c r="B18705" s="106" t="s">
        <v>12789</v>
      </c>
      <c r="C18705" s="107" t="s">
        <v>16626</v>
      </c>
      <c r="D18705" s="119"/>
      <c r="E18705" s="109"/>
    </row>
    <row r="18706" spans="1:5" ht="51.75" x14ac:dyDescent="0.25">
      <c r="A18706" s="105" t="s">
        <v>14404</v>
      </c>
      <c r="B18706" s="106" t="s">
        <v>14405</v>
      </c>
      <c r="C18706" s="107" t="s">
        <v>16626</v>
      </c>
      <c r="D18706" s="119"/>
      <c r="E18706" s="109"/>
    </row>
    <row r="18707" spans="1:5" ht="26.25" x14ac:dyDescent="0.25">
      <c r="A18707" s="105" t="s">
        <v>14406</v>
      </c>
      <c r="B18707" s="106" t="s">
        <v>14366</v>
      </c>
      <c r="C18707" s="107" t="s">
        <v>16626</v>
      </c>
      <c r="D18707" s="119"/>
      <c r="E18707" s="109"/>
    </row>
    <row r="18708" spans="1:5" ht="26.25" x14ac:dyDescent="0.25">
      <c r="A18708" s="105" t="s">
        <v>14407</v>
      </c>
      <c r="B18708" s="106" t="s">
        <v>14408</v>
      </c>
      <c r="C18708" s="107" t="s">
        <v>16626</v>
      </c>
      <c r="D18708" s="119"/>
      <c r="E18708" s="109"/>
    </row>
    <row r="18709" spans="1:5" ht="39" x14ac:dyDescent="0.25">
      <c r="A18709" s="105" t="s">
        <v>14409</v>
      </c>
      <c r="B18709" s="106" t="s">
        <v>14410</v>
      </c>
      <c r="C18709" s="107" t="s">
        <v>16626</v>
      </c>
      <c r="D18709" s="119"/>
      <c r="E18709" s="109"/>
    </row>
    <row r="18710" spans="1:5" ht="39" x14ac:dyDescent="0.25">
      <c r="A18710" s="105" t="s">
        <v>14411</v>
      </c>
      <c r="B18710" s="106" t="s">
        <v>24855</v>
      </c>
      <c r="C18710" s="107" t="s">
        <v>16626</v>
      </c>
      <c r="D18710" s="119"/>
      <c r="E18710" s="109"/>
    </row>
    <row r="18711" spans="1:5" ht="39" x14ac:dyDescent="0.25">
      <c r="A18711" s="105" t="s">
        <v>14412</v>
      </c>
      <c r="B18711" s="106" t="s">
        <v>14413</v>
      </c>
      <c r="C18711" s="107" t="s">
        <v>16626</v>
      </c>
      <c r="D18711" s="108"/>
      <c r="E18711" s="109"/>
    </row>
    <row r="18712" spans="1:5" ht="39" x14ac:dyDescent="0.25">
      <c r="A18712" s="105" t="s">
        <v>14414</v>
      </c>
      <c r="B18712" s="106" t="s">
        <v>14415</v>
      </c>
      <c r="C18712" s="107" t="s">
        <v>16626</v>
      </c>
      <c r="D18712" s="108"/>
      <c r="E18712" s="109"/>
    </row>
    <row r="18713" spans="1:5" ht="26.25" x14ac:dyDescent="0.25">
      <c r="A18713" s="105" t="s">
        <v>14416</v>
      </c>
      <c r="B18713" s="106" t="s">
        <v>14417</v>
      </c>
      <c r="C18713" s="107" t="s">
        <v>16626</v>
      </c>
      <c r="D18713" s="108"/>
      <c r="E18713" s="109"/>
    </row>
    <row r="18714" spans="1:5" ht="51.75" x14ac:dyDescent="0.25">
      <c r="A18714" s="105" t="s">
        <v>14418</v>
      </c>
      <c r="B18714" s="106" t="s">
        <v>14419</v>
      </c>
      <c r="C18714" s="107" t="s">
        <v>16626</v>
      </c>
      <c r="D18714" s="108"/>
      <c r="E18714" s="109"/>
    </row>
    <row r="18715" spans="1:5" ht="39" x14ac:dyDescent="0.25">
      <c r="A18715" s="105" t="s">
        <v>14420</v>
      </c>
      <c r="B18715" s="106" t="s">
        <v>14421</v>
      </c>
      <c r="C18715" s="107" t="s">
        <v>16626</v>
      </c>
      <c r="D18715" s="108"/>
      <c r="E18715" s="109"/>
    </row>
    <row r="18716" spans="1:5" ht="26.25" x14ac:dyDescent="0.25">
      <c r="A18716" s="105" t="s">
        <v>14422</v>
      </c>
      <c r="B18716" s="106" t="s">
        <v>14423</v>
      </c>
      <c r="C18716" s="107" t="s">
        <v>16626</v>
      </c>
      <c r="D18716" s="108"/>
      <c r="E18716" s="109"/>
    </row>
    <row r="18717" spans="1:5" ht="39" x14ac:dyDescent="0.25">
      <c r="A18717" s="105" t="s">
        <v>14424</v>
      </c>
      <c r="B18717" s="106" t="s">
        <v>14425</v>
      </c>
      <c r="C18717" s="107" t="s">
        <v>16626</v>
      </c>
      <c r="D18717" s="108"/>
      <c r="E18717" s="109"/>
    </row>
    <row r="18718" spans="1:5" ht="39" x14ac:dyDescent="0.25">
      <c r="A18718" s="105" t="s">
        <v>14428</v>
      </c>
      <c r="B18718" s="106" t="s">
        <v>14429</v>
      </c>
      <c r="C18718" s="107" t="s">
        <v>16626</v>
      </c>
      <c r="D18718" s="108"/>
      <c r="E18718" s="109"/>
    </row>
    <row r="18719" spans="1:5" ht="39" x14ac:dyDescent="0.25">
      <c r="A18719" s="105" t="s">
        <v>14430</v>
      </c>
      <c r="B18719" s="106" t="s">
        <v>14431</v>
      </c>
      <c r="C18719" s="107" t="s">
        <v>16626</v>
      </c>
      <c r="D18719" s="108"/>
      <c r="E18719" s="109"/>
    </row>
    <row r="18720" spans="1:5" ht="39" x14ac:dyDescent="0.25">
      <c r="A18720" s="105" t="s">
        <v>14432</v>
      </c>
      <c r="B18720" s="106" t="s">
        <v>24856</v>
      </c>
      <c r="C18720" s="107" t="s">
        <v>16626</v>
      </c>
      <c r="D18720" s="108"/>
      <c r="E18720" s="109"/>
    </row>
    <row r="18721" spans="1:5" ht="26.25" x14ac:dyDescent="0.25">
      <c r="A18721" s="105" t="s">
        <v>14433</v>
      </c>
      <c r="B18721" s="106" t="s">
        <v>24857</v>
      </c>
      <c r="C18721" s="107" t="s">
        <v>16626</v>
      </c>
      <c r="D18721" s="108"/>
      <c r="E18721" s="109"/>
    </row>
    <row r="18722" spans="1:5" ht="26.25" x14ac:dyDescent="0.25">
      <c r="A18722" s="105" t="s">
        <v>14434</v>
      </c>
      <c r="B18722" s="106" t="s">
        <v>24858</v>
      </c>
      <c r="C18722" s="107" t="s">
        <v>16626</v>
      </c>
      <c r="D18722" s="108"/>
      <c r="E18722" s="109"/>
    </row>
    <row r="18723" spans="1:5" ht="39" x14ac:dyDescent="0.25">
      <c r="A18723" s="105" t="s">
        <v>14435</v>
      </c>
      <c r="B18723" s="106" t="s">
        <v>14429</v>
      </c>
      <c r="C18723" s="107" t="s">
        <v>16626</v>
      </c>
      <c r="D18723" s="108"/>
      <c r="E18723" s="109"/>
    </row>
    <row r="18724" spans="1:5" ht="39" x14ac:dyDescent="0.25">
      <c r="A18724" s="105" t="s">
        <v>14436</v>
      </c>
      <c r="B18724" s="106" t="s">
        <v>14431</v>
      </c>
      <c r="C18724" s="107" t="s">
        <v>16626</v>
      </c>
      <c r="D18724" s="108"/>
      <c r="E18724" s="109"/>
    </row>
    <row r="18725" spans="1:5" ht="39" x14ac:dyDescent="0.25">
      <c r="A18725" s="105" t="s">
        <v>14437</v>
      </c>
      <c r="B18725" s="106" t="s">
        <v>24856</v>
      </c>
      <c r="C18725" s="107" t="s">
        <v>16626</v>
      </c>
      <c r="D18725" s="108"/>
      <c r="E18725" s="109"/>
    </row>
    <row r="18726" spans="1:5" ht="26.25" x14ac:dyDescent="0.25">
      <c r="A18726" s="105" t="s">
        <v>14438</v>
      </c>
      <c r="B18726" s="106" t="s">
        <v>24857</v>
      </c>
      <c r="C18726" s="107" t="s">
        <v>16626</v>
      </c>
      <c r="D18726" s="119"/>
      <c r="E18726" s="109"/>
    </row>
    <row r="18727" spans="1:5" ht="26.25" x14ac:dyDescent="0.25">
      <c r="A18727" s="105" t="s">
        <v>14439</v>
      </c>
      <c r="B18727" s="106" t="s">
        <v>24859</v>
      </c>
      <c r="C18727" s="107" t="s">
        <v>16626</v>
      </c>
      <c r="D18727" s="119"/>
      <c r="E18727" s="109"/>
    </row>
    <row r="18728" spans="1:5" ht="39" x14ac:dyDescent="0.25">
      <c r="A18728" s="105" t="s">
        <v>14440</v>
      </c>
      <c r="B18728" s="106" t="s">
        <v>14429</v>
      </c>
      <c r="C18728" s="107" t="s">
        <v>16626</v>
      </c>
      <c r="D18728" s="119"/>
      <c r="E18728" s="109"/>
    </row>
    <row r="18729" spans="1:5" ht="39" x14ac:dyDescent="0.25">
      <c r="A18729" s="105" t="s">
        <v>14441</v>
      </c>
      <c r="B18729" s="106" t="s">
        <v>14431</v>
      </c>
      <c r="C18729" s="107" t="s">
        <v>16626</v>
      </c>
      <c r="D18729" s="119"/>
      <c r="E18729" s="109"/>
    </row>
    <row r="18730" spans="1:5" ht="39" x14ac:dyDescent="0.25">
      <c r="A18730" s="105" t="s">
        <v>14442</v>
      </c>
      <c r="B18730" s="106" t="s">
        <v>24856</v>
      </c>
      <c r="C18730" s="107" t="s">
        <v>16626</v>
      </c>
      <c r="D18730" s="119"/>
      <c r="E18730" s="109"/>
    </row>
    <row r="18731" spans="1:5" ht="26.25" x14ac:dyDescent="0.25">
      <c r="A18731" s="105" t="s">
        <v>14443</v>
      </c>
      <c r="B18731" s="106" t="s">
        <v>24857</v>
      </c>
      <c r="C18731" s="107" t="s">
        <v>16626</v>
      </c>
      <c r="D18731" s="119"/>
      <c r="E18731" s="109"/>
    </row>
    <row r="18732" spans="1:5" ht="26.25" x14ac:dyDescent="0.25">
      <c r="A18732" s="105" t="s">
        <v>14444</v>
      </c>
      <c r="B18732" s="106" t="s">
        <v>24859</v>
      </c>
      <c r="C18732" s="107" t="s">
        <v>16626</v>
      </c>
      <c r="D18732" s="119"/>
      <c r="E18732" s="109"/>
    </row>
    <row r="18733" spans="1:5" ht="39" x14ac:dyDescent="0.25">
      <c r="A18733" s="105" t="s">
        <v>14445</v>
      </c>
      <c r="B18733" s="106" t="s">
        <v>14429</v>
      </c>
      <c r="C18733" s="107" t="s">
        <v>16626</v>
      </c>
      <c r="D18733" s="119"/>
      <c r="E18733" s="109"/>
    </row>
    <row r="18734" spans="1:5" ht="39" x14ac:dyDescent="0.25">
      <c r="A18734" s="105" t="s">
        <v>14446</v>
      </c>
      <c r="B18734" s="106" t="s">
        <v>14431</v>
      </c>
      <c r="C18734" s="107" t="s">
        <v>16626</v>
      </c>
      <c r="D18734" s="119"/>
      <c r="E18734" s="109"/>
    </row>
    <row r="18735" spans="1:5" ht="39" x14ac:dyDescent="0.25">
      <c r="A18735" s="105" t="s">
        <v>14447</v>
      </c>
      <c r="B18735" s="106" t="s">
        <v>24856</v>
      </c>
      <c r="C18735" s="107" t="s">
        <v>16626</v>
      </c>
      <c r="D18735" s="119"/>
      <c r="E18735" s="109"/>
    </row>
    <row r="18736" spans="1:5" ht="26.25" x14ac:dyDescent="0.25">
      <c r="A18736" s="105" t="s">
        <v>14448</v>
      </c>
      <c r="B18736" s="106" t="s">
        <v>14449</v>
      </c>
      <c r="C18736" s="107" t="s">
        <v>16626</v>
      </c>
      <c r="D18736" s="119"/>
      <c r="E18736" s="109"/>
    </row>
    <row r="18737" spans="1:5" ht="39" x14ac:dyDescent="0.25">
      <c r="A18737" s="105" t="s">
        <v>14450</v>
      </c>
      <c r="B18737" s="106" t="s">
        <v>14451</v>
      </c>
      <c r="C18737" s="107" t="s">
        <v>16626</v>
      </c>
      <c r="D18737" s="119"/>
      <c r="E18737" s="109"/>
    </row>
    <row r="18738" spans="1:5" ht="39" x14ac:dyDescent="0.25">
      <c r="A18738" s="105" t="s">
        <v>14452</v>
      </c>
      <c r="B18738" s="106" t="s">
        <v>14429</v>
      </c>
      <c r="C18738" s="107" t="s">
        <v>16626</v>
      </c>
      <c r="D18738" s="119"/>
      <c r="E18738" s="109"/>
    </row>
    <row r="18739" spans="1:5" ht="39" x14ac:dyDescent="0.25">
      <c r="A18739" s="105" t="s">
        <v>14453</v>
      </c>
      <c r="B18739" s="106" t="s">
        <v>14431</v>
      </c>
      <c r="C18739" s="107" t="s">
        <v>16626</v>
      </c>
      <c r="D18739" s="119"/>
      <c r="E18739" s="109"/>
    </row>
    <row r="18740" spans="1:5" ht="39" x14ac:dyDescent="0.25">
      <c r="A18740" s="105" t="s">
        <v>14454</v>
      </c>
      <c r="B18740" s="106" t="s">
        <v>24856</v>
      </c>
      <c r="C18740" s="107" t="s">
        <v>16626</v>
      </c>
      <c r="D18740" s="119"/>
      <c r="E18740" s="109"/>
    </row>
    <row r="18741" spans="1:5" ht="26.25" x14ac:dyDescent="0.25">
      <c r="A18741" s="105" t="s">
        <v>14455</v>
      </c>
      <c r="B18741" s="106" t="s">
        <v>24857</v>
      </c>
      <c r="C18741" s="107" t="s">
        <v>16626</v>
      </c>
      <c r="D18741" s="119"/>
      <c r="E18741" s="109"/>
    </row>
    <row r="18742" spans="1:5" ht="26.25" x14ac:dyDescent="0.25">
      <c r="A18742" s="105" t="s">
        <v>14456</v>
      </c>
      <c r="B18742" s="106" t="s">
        <v>24859</v>
      </c>
      <c r="C18742" s="107" t="s">
        <v>16626</v>
      </c>
      <c r="D18742" s="108"/>
      <c r="E18742" s="109"/>
    </row>
    <row r="18743" spans="1:5" ht="39" x14ac:dyDescent="0.25">
      <c r="A18743" s="105" t="s">
        <v>14457</v>
      </c>
      <c r="B18743" s="106" t="s">
        <v>14431</v>
      </c>
      <c r="C18743" s="107" t="s">
        <v>16626</v>
      </c>
      <c r="D18743" s="108"/>
      <c r="E18743" s="109"/>
    </row>
    <row r="18744" spans="1:5" ht="39" x14ac:dyDescent="0.25">
      <c r="A18744" s="105" t="s">
        <v>14458</v>
      </c>
      <c r="B18744" s="106" t="s">
        <v>24856</v>
      </c>
      <c r="C18744" s="107" t="s">
        <v>16626</v>
      </c>
      <c r="D18744" s="108"/>
      <c r="E18744" s="109"/>
    </row>
    <row r="18745" spans="1:5" ht="26.25" x14ac:dyDescent="0.25">
      <c r="A18745" s="105" t="s">
        <v>14459</v>
      </c>
      <c r="B18745" s="106" t="s">
        <v>24857</v>
      </c>
      <c r="C18745" s="107" t="s">
        <v>16626</v>
      </c>
      <c r="D18745" s="108"/>
      <c r="E18745" s="109"/>
    </row>
    <row r="18746" spans="1:5" ht="26.25" x14ac:dyDescent="0.25">
      <c r="A18746" s="105" t="s">
        <v>14460</v>
      </c>
      <c r="B18746" s="106" t="s">
        <v>24859</v>
      </c>
      <c r="C18746" s="107" t="s">
        <v>16626</v>
      </c>
      <c r="D18746" s="108"/>
      <c r="E18746" s="109"/>
    </row>
    <row r="18747" spans="1:5" ht="39" x14ac:dyDescent="0.25">
      <c r="A18747" s="105" t="s">
        <v>14461</v>
      </c>
      <c r="B18747" s="106" t="s">
        <v>14429</v>
      </c>
      <c r="C18747" s="107" t="s">
        <v>16626</v>
      </c>
      <c r="D18747" s="108"/>
      <c r="E18747" s="109"/>
    </row>
    <row r="18748" spans="1:5" ht="26.25" x14ac:dyDescent="0.25">
      <c r="A18748" s="105" t="s">
        <v>14462</v>
      </c>
      <c r="B18748" s="106" t="s">
        <v>14463</v>
      </c>
      <c r="C18748" s="107" t="s">
        <v>16626</v>
      </c>
      <c r="D18748" s="108"/>
      <c r="E18748" s="109"/>
    </row>
    <row r="18749" spans="1:5" ht="26.25" x14ac:dyDescent="0.25">
      <c r="A18749" s="105" t="s">
        <v>14464</v>
      </c>
      <c r="B18749" s="106" t="s">
        <v>14465</v>
      </c>
      <c r="C18749" s="107" t="s">
        <v>16626</v>
      </c>
      <c r="D18749" s="108"/>
      <c r="E18749" s="109"/>
    </row>
    <row r="18750" spans="1:5" ht="26.25" x14ac:dyDescent="0.25">
      <c r="A18750" s="105" t="s">
        <v>14466</v>
      </c>
      <c r="B18750" s="106" t="s">
        <v>14467</v>
      </c>
      <c r="C18750" s="107" t="s">
        <v>16626</v>
      </c>
      <c r="D18750" s="108"/>
      <c r="E18750" s="109"/>
    </row>
    <row r="18751" spans="1:5" ht="39" x14ac:dyDescent="0.25">
      <c r="A18751" s="105" t="s">
        <v>14469</v>
      </c>
      <c r="B18751" s="106" t="s">
        <v>14470</v>
      </c>
      <c r="C18751" s="107" t="s">
        <v>16626</v>
      </c>
      <c r="D18751" s="108"/>
      <c r="E18751" s="109"/>
    </row>
    <row r="18752" spans="1:5" ht="39" x14ac:dyDescent="0.25">
      <c r="A18752" s="105" t="s">
        <v>14471</v>
      </c>
      <c r="B18752" s="106" t="s">
        <v>14472</v>
      </c>
      <c r="C18752" s="107" t="s">
        <v>16626</v>
      </c>
      <c r="D18752" s="108"/>
      <c r="E18752" s="109"/>
    </row>
    <row r="18753" spans="1:5" ht="26.25" x14ac:dyDescent="0.25">
      <c r="A18753" s="105" t="s">
        <v>14473</v>
      </c>
      <c r="B18753" s="106" t="s">
        <v>14474</v>
      </c>
      <c r="C18753" s="107" t="s">
        <v>16626</v>
      </c>
      <c r="D18753" s="108"/>
      <c r="E18753" s="109"/>
    </row>
    <row r="18754" spans="1:5" ht="39" x14ac:dyDescent="0.25">
      <c r="A18754" s="105" t="s">
        <v>14475</v>
      </c>
      <c r="B18754" s="106" t="s">
        <v>14476</v>
      </c>
      <c r="C18754" s="107" t="s">
        <v>16626</v>
      </c>
      <c r="D18754" s="108"/>
      <c r="E18754" s="109"/>
    </row>
    <row r="18755" spans="1:5" ht="51.75" x14ac:dyDescent="0.25">
      <c r="A18755" s="105" t="s">
        <v>24860</v>
      </c>
      <c r="B18755" s="106" t="s">
        <v>24861</v>
      </c>
      <c r="C18755" s="107" t="s">
        <v>16626</v>
      </c>
      <c r="D18755" s="108"/>
      <c r="E18755" s="109"/>
    </row>
    <row r="18756" spans="1:5" ht="39" x14ac:dyDescent="0.25">
      <c r="A18756" s="105" t="s">
        <v>24862</v>
      </c>
      <c r="B18756" s="106" t="s">
        <v>24863</v>
      </c>
      <c r="C18756" s="107" t="s">
        <v>16626</v>
      </c>
      <c r="D18756" s="108"/>
      <c r="E18756" s="109"/>
    </row>
    <row r="18757" spans="1:5" ht="39" x14ac:dyDescent="0.25">
      <c r="A18757" s="105" t="s">
        <v>24864</v>
      </c>
      <c r="B18757" s="106" t="s">
        <v>24863</v>
      </c>
      <c r="C18757" s="107" t="s">
        <v>16626</v>
      </c>
      <c r="D18757" s="108"/>
      <c r="E18757" s="109"/>
    </row>
    <row r="18758" spans="1:5" ht="26.25" x14ac:dyDescent="0.25">
      <c r="A18758" s="105" t="s">
        <v>24865</v>
      </c>
      <c r="B18758" s="106" t="s">
        <v>24866</v>
      </c>
      <c r="C18758" s="107" t="s">
        <v>16626</v>
      </c>
      <c r="D18758" s="108"/>
      <c r="E18758" s="109"/>
    </row>
    <row r="18759" spans="1:5" ht="39" x14ac:dyDescent="0.25">
      <c r="A18759" s="105" t="s">
        <v>24867</v>
      </c>
      <c r="B18759" s="106" t="s">
        <v>24868</v>
      </c>
      <c r="C18759" s="107" t="s">
        <v>16626</v>
      </c>
      <c r="D18759" s="108"/>
      <c r="E18759" s="109"/>
    </row>
    <row r="18760" spans="1:5" ht="39" x14ac:dyDescent="0.25">
      <c r="A18760" s="105" t="s">
        <v>24869</v>
      </c>
      <c r="B18760" s="106" t="s">
        <v>24870</v>
      </c>
      <c r="C18760" s="107" t="s">
        <v>16626</v>
      </c>
      <c r="D18760" s="108"/>
      <c r="E18760" s="109"/>
    </row>
    <row r="18761" spans="1:5" ht="51.75" x14ac:dyDescent="0.25">
      <c r="A18761" s="105" t="s">
        <v>24871</v>
      </c>
      <c r="B18761" s="106" t="s">
        <v>24872</v>
      </c>
      <c r="C18761" s="107" t="s">
        <v>16626</v>
      </c>
      <c r="D18761" s="108"/>
      <c r="E18761" s="109"/>
    </row>
    <row r="18762" spans="1:5" ht="39" x14ac:dyDescent="0.25">
      <c r="A18762" s="105" t="s">
        <v>24873</v>
      </c>
      <c r="B18762" s="106" t="s">
        <v>24874</v>
      </c>
      <c r="C18762" s="107" t="s">
        <v>16626</v>
      </c>
      <c r="D18762" s="108"/>
      <c r="E18762" s="109"/>
    </row>
    <row r="18763" spans="1:5" ht="51.75" x14ac:dyDescent="0.25">
      <c r="A18763" s="105" t="s">
        <v>24875</v>
      </c>
      <c r="B18763" s="106" t="s">
        <v>24876</v>
      </c>
      <c r="C18763" s="107" t="s">
        <v>16626</v>
      </c>
      <c r="D18763" s="108"/>
      <c r="E18763" s="109"/>
    </row>
    <row r="18764" spans="1:5" ht="39" x14ac:dyDescent="0.25">
      <c r="A18764" s="105" t="s">
        <v>24877</v>
      </c>
      <c r="B18764" s="106" t="s">
        <v>24868</v>
      </c>
      <c r="C18764" s="107" t="s">
        <v>16626</v>
      </c>
      <c r="D18764" s="108"/>
      <c r="E18764" s="109"/>
    </row>
    <row r="18765" spans="1:5" ht="51.75" x14ac:dyDescent="0.25">
      <c r="A18765" s="105" t="s">
        <v>24878</v>
      </c>
      <c r="B18765" s="106" t="s">
        <v>24879</v>
      </c>
      <c r="C18765" s="107" t="s">
        <v>16626</v>
      </c>
      <c r="D18765" s="108"/>
      <c r="E18765" s="109"/>
    </row>
    <row r="18766" spans="1:5" ht="39" x14ac:dyDescent="0.25">
      <c r="A18766" s="105" t="s">
        <v>24880</v>
      </c>
      <c r="B18766" s="106" t="s">
        <v>24881</v>
      </c>
      <c r="C18766" s="107" t="s">
        <v>16626</v>
      </c>
      <c r="D18766" s="108"/>
      <c r="E18766" s="109"/>
    </row>
    <row r="18767" spans="1:5" ht="51.75" x14ac:dyDescent="0.25">
      <c r="A18767" s="105" t="s">
        <v>24882</v>
      </c>
      <c r="B18767" s="106" t="s">
        <v>24883</v>
      </c>
      <c r="C18767" s="107" t="s">
        <v>16626</v>
      </c>
      <c r="D18767" s="108"/>
      <c r="E18767" s="109"/>
    </row>
    <row r="18768" spans="1:5" ht="51.75" x14ac:dyDescent="0.25">
      <c r="A18768" s="105" t="s">
        <v>24884</v>
      </c>
      <c r="B18768" s="106" t="s">
        <v>24885</v>
      </c>
      <c r="C18768" s="107" t="s">
        <v>16626</v>
      </c>
      <c r="D18768" s="108"/>
      <c r="E18768" s="109"/>
    </row>
    <row r="18769" spans="1:5" ht="39" x14ac:dyDescent="0.25">
      <c r="A18769" s="105" t="s">
        <v>24886</v>
      </c>
      <c r="B18769" s="106" t="s">
        <v>24887</v>
      </c>
      <c r="C18769" s="107" t="s">
        <v>16626</v>
      </c>
      <c r="D18769" s="108"/>
      <c r="E18769" s="109"/>
    </row>
    <row r="18770" spans="1:5" ht="39" x14ac:dyDescent="0.25">
      <c r="A18770" s="105" t="s">
        <v>24888</v>
      </c>
      <c r="B18770" s="106" t="s">
        <v>24889</v>
      </c>
      <c r="C18770" s="107" t="s">
        <v>16626</v>
      </c>
      <c r="D18770" s="108"/>
      <c r="E18770" s="109"/>
    </row>
    <row r="18771" spans="1:5" ht="39" x14ac:dyDescent="0.25">
      <c r="A18771" s="105" t="s">
        <v>24890</v>
      </c>
      <c r="B18771" s="106" t="s">
        <v>24891</v>
      </c>
      <c r="C18771" s="107" t="s">
        <v>16626</v>
      </c>
      <c r="D18771" s="108"/>
      <c r="E18771" s="109"/>
    </row>
    <row r="18772" spans="1:5" ht="26.25" x14ac:dyDescent="0.25">
      <c r="A18772" s="105" t="s">
        <v>24892</v>
      </c>
      <c r="B18772" s="106" t="s">
        <v>24893</v>
      </c>
      <c r="C18772" s="107" t="s">
        <v>16626</v>
      </c>
      <c r="D18772" s="108"/>
      <c r="E18772" s="109"/>
    </row>
    <row r="18773" spans="1:5" ht="39" x14ac:dyDescent="0.25">
      <c r="A18773" s="105" t="s">
        <v>24894</v>
      </c>
      <c r="B18773" s="106" t="s">
        <v>24895</v>
      </c>
      <c r="C18773" s="107" t="s">
        <v>16626</v>
      </c>
      <c r="D18773" s="108"/>
      <c r="E18773" s="109"/>
    </row>
    <row r="18774" spans="1:5" ht="39" x14ac:dyDescent="0.25">
      <c r="A18774" s="105" t="s">
        <v>24896</v>
      </c>
      <c r="B18774" s="106" t="s">
        <v>24897</v>
      </c>
      <c r="C18774" s="107" t="s">
        <v>16626</v>
      </c>
      <c r="D18774" s="108"/>
      <c r="E18774" s="109"/>
    </row>
    <row r="18775" spans="1:5" ht="39" x14ac:dyDescent="0.25">
      <c r="A18775" s="105" t="s">
        <v>24898</v>
      </c>
      <c r="B18775" s="106" t="s">
        <v>24899</v>
      </c>
      <c r="C18775" s="107" t="s">
        <v>16626</v>
      </c>
      <c r="D18775" s="108"/>
      <c r="E18775" s="109"/>
    </row>
    <row r="18776" spans="1:5" ht="39" x14ac:dyDescent="0.25">
      <c r="A18776" s="105" t="s">
        <v>24900</v>
      </c>
      <c r="B18776" s="106" t="s">
        <v>24901</v>
      </c>
      <c r="C18776" s="107" t="s">
        <v>16626</v>
      </c>
      <c r="D18776" s="108"/>
      <c r="E18776" s="109"/>
    </row>
    <row r="18777" spans="1:5" ht="39" x14ac:dyDescent="0.25">
      <c r="A18777" s="105" t="s">
        <v>24902</v>
      </c>
      <c r="B18777" s="106" t="s">
        <v>24903</v>
      </c>
      <c r="C18777" s="107" t="s">
        <v>16626</v>
      </c>
      <c r="D18777" s="108"/>
      <c r="E18777" s="109"/>
    </row>
    <row r="18778" spans="1:5" ht="39" x14ac:dyDescent="0.25">
      <c r="A18778" s="105" t="s">
        <v>24904</v>
      </c>
      <c r="B18778" s="106" t="s">
        <v>24905</v>
      </c>
      <c r="C18778" s="107" t="s">
        <v>16626</v>
      </c>
      <c r="D18778" s="108"/>
      <c r="E18778" s="109"/>
    </row>
    <row r="18779" spans="1:5" ht="39" x14ac:dyDescent="0.25">
      <c r="A18779" s="105" t="s">
        <v>24906</v>
      </c>
      <c r="B18779" s="106" t="s">
        <v>24907</v>
      </c>
      <c r="C18779" s="107" t="s">
        <v>16626</v>
      </c>
      <c r="D18779" s="108"/>
      <c r="E18779" s="109"/>
    </row>
    <row r="18780" spans="1:5" ht="39" x14ac:dyDescent="0.25">
      <c r="A18780" s="105" t="s">
        <v>24908</v>
      </c>
      <c r="B18780" s="106" t="s">
        <v>24909</v>
      </c>
      <c r="C18780" s="107" t="s">
        <v>16626</v>
      </c>
      <c r="D18780" s="108"/>
      <c r="E18780" s="109"/>
    </row>
    <row r="18781" spans="1:5" ht="39" x14ac:dyDescent="0.25">
      <c r="A18781" s="105" t="s">
        <v>24910</v>
      </c>
      <c r="B18781" s="106" t="s">
        <v>24911</v>
      </c>
      <c r="C18781" s="107" t="s">
        <v>16626</v>
      </c>
      <c r="D18781" s="108"/>
      <c r="E18781" s="109"/>
    </row>
    <row r="18782" spans="1:5" ht="39" x14ac:dyDescent="0.25">
      <c r="A18782" s="105" t="s">
        <v>24912</v>
      </c>
      <c r="B18782" s="106" t="s">
        <v>24913</v>
      </c>
      <c r="C18782" s="107" t="s">
        <v>16626</v>
      </c>
      <c r="D18782" s="108"/>
      <c r="E18782" s="109"/>
    </row>
    <row r="18783" spans="1:5" ht="39" x14ac:dyDescent="0.25">
      <c r="A18783" s="105" t="s">
        <v>24914</v>
      </c>
      <c r="B18783" s="106" t="s">
        <v>24915</v>
      </c>
      <c r="C18783" s="107" t="s">
        <v>16626</v>
      </c>
      <c r="D18783" s="108"/>
      <c r="E18783" s="109"/>
    </row>
    <row r="18784" spans="1:5" ht="26.25" x14ac:dyDescent="0.25">
      <c r="A18784" s="105" t="s">
        <v>24916</v>
      </c>
      <c r="B18784" s="106" t="s">
        <v>24917</v>
      </c>
      <c r="C18784" s="107" t="s">
        <v>16626</v>
      </c>
      <c r="D18784" s="108"/>
      <c r="E18784" s="109"/>
    </row>
    <row r="18785" spans="1:5" ht="39" x14ac:dyDescent="0.25">
      <c r="A18785" s="105" t="s">
        <v>24918</v>
      </c>
      <c r="B18785" s="106" t="s">
        <v>24919</v>
      </c>
      <c r="C18785" s="107" t="s">
        <v>16626</v>
      </c>
      <c r="D18785" s="108"/>
      <c r="E18785" s="109"/>
    </row>
    <row r="18786" spans="1:5" ht="39" x14ac:dyDescent="0.25">
      <c r="A18786" s="105" t="s">
        <v>24920</v>
      </c>
      <c r="B18786" s="106" t="s">
        <v>24921</v>
      </c>
      <c r="C18786" s="107" t="s">
        <v>16626</v>
      </c>
      <c r="D18786" s="108"/>
      <c r="E18786" s="109"/>
    </row>
    <row r="18787" spans="1:5" ht="51.75" x14ac:dyDescent="0.25">
      <c r="A18787" s="105" t="s">
        <v>24922</v>
      </c>
      <c r="B18787" s="106" t="s">
        <v>24923</v>
      </c>
      <c r="C18787" s="107" t="s">
        <v>16626</v>
      </c>
      <c r="D18787" s="108"/>
      <c r="E18787" s="109"/>
    </row>
    <row r="18788" spans="1:5" ht="39" x14ac:dyDescent="0.25">
      <c r="A18788" s="105" t="s">
        <v>24924</v>
      </c>
      <c r="B18788" s="106" t="s">
        <v>24925</v>
      </c>
      <c r="C18788" s="107" t="s">
        <v>16626</v>
      </c>
      <c r="D18788" s="108"/>
      <c r="E18788" s="109"/>
    </row>
    <row r="18789" spans="1:5" ht="39" x14ac:dyDescent="0.25">
      <c r="A18789" s="105" t="s">
        <v>24926</v>
      </c>
      <c r="B18789" s="106" t="s">
        <v>24927</v>
      </c>
      <c r="C18789" s="107" t="s">
        <v>16626</v>
      </c>
      <c r="D18789" s="108"/>
      <c r="E18789" s="109"/>
    </row>
    <row r="18790" spans="1:5" ht="39" x14ac:dyDescent="0.25">
      <c r="A18790" s="105" t="s">
        <v>24928</v>
      </c>
      <c r="B18790" s="106" t="s">
        <v>24929</v>
      </c>
      <c r="C18790" s="107" t="s">
        <v>16626</v>
      </c>
      <c r="D18790" s="108"/>
      <c r="E18790" s="109"/>
    </row>
    <row r="18791" spans="1:5" ht="51.75" x14ac:dyDescent="0.25">
      <c r="A18791" s="105" t="s">
        <v>24930</v>
      </c>
      <c r="B18791" s="106" t="s">
        <v>24931</v>
      </c>
      <c r="C18791" s="107" t="s">
        <v>16626</v>
      </c>
      <c r="D18791" s="108"/>
      <c r="E18791" s="109"/>
    </row>
    <row r="18792" spans="1:5" ht="26.25" x14ac:dyDescent="0.25">
      <c r="A18792" s="105" t="s">
        <v>24932</v>
      </c>
      <c r="B18792" s="106" t="s">
        <v>24933</v>
      </c>
      <c r="C18792" s="107" t="s">
        <v>16626</v>
      </c>
      <c r="D18792" s="108"/>
      <c r="E18792" s="109"/>
    </row>
    <row r="18793" spans="1:5" ht="26.25" x14ac:dyDescent="0.25">
      <c r="A18793" s="105" t="s">
        <v>24934</v>
      </c>
      <c r="B18793" s="106" t="s">
        <v>24935</v>
      </c>
      <c r="C18793" s="107" t="s">
        <v>16626</v>
      </c>
      <c r="D18793" s="108"/>
      <c r="E18793" s="109"/>
    </row>
    <row r="18794" spans="1:5" ht="51.75" x14ac:dyDescent="0.25">
      <c r="A18794" s="105" t="s">
        <v>24936</v>
      </c>
      <c r="B18794" s="106" t="s">
        <v>24937</v>
      </c>
      <c r="C18794" s="107" t="s">
        <v>16626</v>
      </c>
      <c r="D18794" s="108"/>
      <c r="E18794" s="109"/>
    </row>
    <row r="18795" spans="1:5" ht="51.75" x14ac:dyDescent="0.25">
      <c r="A18795" s="105" t="s">
        <v>24938</v>
      </c>
      <c r="B18795" s="106" t="s">
        <v>24939</v>
      </c>
      <c r="C18795" s="107" t="s">
        <v>16626</v>
      </c>
      <c r="D18795" s="108"/>
      <c r="E18795" s="109"/>
    </row>
    <row r="18796" spans="1:5" ht="51.75" x14ac:dyDescent="0.25">
      <c r="A18796" s="105" t="s">
        <v>24940</v>
      </c>
      <c r="B18796" s="106" t="s">
        <v>24941</v>
      </c>
      <c r="C18796" s="107" t="s">
        <v>16626</v>
      </c>
      <c r="D18796" s="108"/>
      <c r="E18796" s="109"/>
    </row>
    <row r="18797" spans="1:5" ht="39" x14ac:dyDescent="0.25">
      <c r="A18797" s="105" t="s">
        <v>24942</v>
      </c>
      <c r="B18797" s="106" t="s">
        <v>24943</v>
      </c>
      <c r="C18797" s="107" t="s">
        <v>16626</v>
      </c>
      <c r="D18797" s="108"/>
      <c r="E18797" s="109"/>
    </row>
    <row r="18798" spans="1:5" ht="39" x14ac:dyDescent="0.25">
      <c r="A18798" s="105" t="s">
        <v>24944</v>
      </c>
      <c r="B18798" s="106" t="s">
        <v>24945</v>
      </c>
      <c r="C18798" s="107" t="s">
        <v>16626</v>
      </c>
      <c r="D18798" s="108"/>
      <c r="E18798" s="109"/>
    </row>
    <row r="18799" spans="1:5" ht="51.75" x14ac:dyDescent="0.25">
      <c r="A18799" s="105" t="s">
        <v>24946</v>
      </c>
      <c r="B18799" s="106" t="s">
        <v>24947</v>
      </c>
      <c r="C18799" s="107" t="s">
        <v>16626</v>
      </c>
      <c r="D18799" s="108"/>
      <c r="E18799" s="109"/>
    </row>
    <row r="18800" spans="1:5" ht="39" x14ac:dyDescent="0.25">
      <c r="A18800" s="105" t="s">
        <v>24948</v>
      </c>
      <c r="B18800" s="106" t="s">
        <v>24949</v>
      </c>
      <c r="C18800" s="107" t="s">
        <v>16626</v>
      </c>
      <c r="D18800" s="108"/>
      <c r="E18800" s="109"/>
    </row>
    <row r="18801" spans="1:5" ht="26.25" x14ac:dyDescent="0.25">
      <c r="A18801" s="105" t="s">
        <v>24950</v>
      </c>
      <c r="B18801" s="106" t="s">
        <v>24951</v>
      </c>
      <c r="C18801" s="107" t="s">
        <v>16626</v>
      </c>
      <c r="D18801" s="108"/>
      <c r="E18801" s="109"/>
    </row>
    <row r="18802" spans="1:5" ht="26.25" x14ac:dyDescent="0.25">
      <c r="A18802" s="105" t="s">
        <v>24952</v>
      </c>
      <c r="B18802" s="106" t="s">
        <v>24953</v>
      </c>
      <c r="C18802" s="107" t="s">
        <v>16626</v>
      </c>
      <c r="D18802" s="108"/>
      <c r="E18802" s="109"/>
    </row>
    <row r="18803" spans="1:5" ht="39" x14ac:dyDescent="0.25">
      <c r="A18803" s="105" t="s">
        <v>24954</v>
      </c>
      <c r="B18803" s="106" t="s">
        <v>24955</v>
      </c>
      <c r="C18803" s="107" t="s">
        <v>16626</v>
      </c>
      <c r="D18803" s="108"/>
      <c r="E18803" s="109"/>
    </row>
    <row r="18804" spans="1:5" ht="26.25" x14ac:dyDescent="0.25">
      <c r="A18804" s="105" t="s">
        <v>24956</v>
      </c>
      <c r="B18804" s="106" t="s">
        <v>24957</v>
      </c>
      <c r="C18804" s="107" t="s">
        <v>16626</v>
      </c>
      <c r="D18804" s="108"/>
      <c r="E18804" s="109"/>
    </row>
    <row r="18805" spans="1:5" ht="26.25" x14ac:dyDescent="0.25">
      <c r="A18805" s="105" t="s">
        <v>24958</v>
      </c>
      <c r="B18805" s="106" t="s">
        <v>24959</v>
      </c>
      <c r="C18805" s="107" t="s">
        <v>16626</v>
      </c>
      <c r="D18805" s="108"/>
      <c r="E18805" s="109"/>
    </row>
    <row r="18806" spans="1:5" ht="39" x14ac:dyDescent="0.25">
      <c r="A18806" s="105" t="s">
        <v>24960</v>
      </c>
      <c r="B18806" s="106" t="s">
        <v>24961</v>
      </c>
      <c r="C18806" s="107" t="s">
        <v>16626</v>
      </c>
      <c r="D18806" s="108"/>
      <c r="E18806" s="109"/>
    </row>
    <row r="18807" spans="1:5" ht="39" x14ac:dyDescent="0.25">
      <c r="A18807" s="105" t="s">
        <v>24962</v>
      </c>
      <c r="B18807" s="106" t="s">
        <v>24963</v>
      </c>
      <c r="C18807" s="107" t="s">
        <v>16626</v>
      </c>
      <c r="D18807" s="108"/>
      <c r="E18807" s="109"/>
    </row>
    <row r="18808" spans="1:5" ht="39" x14ac:dyDescent="0.25">
      <c r="A18808" s="105" t="s">
        <v>24964</v>
      </c>
      <c r="B18808" s="106" t="s">
        <v>24965</v>
      </c>
      <c r="C18808" s="107" t="s">
        <v>16626</v>
      </c>
      <c r="D18808" s="108"/>
      <c r="E18808" s="109"/>
    </row>
    <row r="18809" spans="1:5" ht="26.25" x14ac:dyDescent="0.25">
      <c r="A18809" s="105" t="s">
        <v>24966</v>
      </c>
      <c r="B18809" s="106" t="s">
        <v>24951</v>
      </c>
      <c r="C18809" s="107" t="s">
        <v>16626</v>
      </c>
      <c r="D18809" s="108"/>
      <c r="E18809" s="109"/>
    </row>
    <row r="18810" spans="1:5" ht="26.25" x14ac:dyDescent="0.25">
      <c r="A18810" s="105" t="s">
        <v>24967</v>
      </c>
      <c r="B18810" s="106" t="s">
        <v>24953</v>
      </c>
      <c r="C18810" s="107" t="s">
        <v>16626</v>
      </c>
      <c r="D18810" s="108"/>
      <c r="E18810" s="109"/>
    </row>
    <row r="18811" spans="1:5" ht="39" x14ac:dyDescent="0.25">
      <c r="A18811" s="105" t="s">
        <v>24968</v>
      </c>
      <c r="B18811" s="106" t="s">
        <v>24955</v>
      </c>
      <c r="C18811" s="107" t="s">
        <v>16626</v>
      </c>
      <c r="D18811" s="108"/>
      <c r="E18811" s="109"/>
    </row>
    <row r="18812" spans="1:5" ht="26.25" x14ac:dyDescent="0.25">
      <c r="A18812" s="105" t="s">
        <v>24969</v>
      </c>
      <c r="B18812" s="106" t="s">
        <v>24970</v>
      </c>
      <c r="C18812" s="107" t="s">
        <v>16626</v>
      </c>
      <c r="D18812" s="108"/>
      <c r="E18812" s="109"/>
    </row>
    <row r="18813" spans="1:5" ht="26.25" x14ac:dyDescent="0.25">
      <c r="A18813" s="105" t="s">
        <v>24971</v>
      </c>
      <c r="B18813" s="106" t="s">
        <v>24972</v>
      </c>
      <c r="C18813" s="107" t="s">
        <v>16626</v>
      </c>
      <c r="D18813" s="108"/>
      <c r="E18813" s="109"/>
    </row>
    <row r="18814" spans="1:5" ht="51.75" x14ac:dyDescent="0.25">
      <c r="A18814" s="105" t="s">
        <v>24973</v>
      </c>
      <c r="B18814" s="106" t="s">
        <v>24974</v>
      </c>
      <c r="C18814" s="107" t="s">
        <v>16626</v>
      </c>
      <c r="D18814" s="108"/>
      <c r="E18814" s="109"/>
    </row>
    <row r="18815" spans="1:5" ht="51.75" x14ac:dyDescent="0.25">
      <c r="A18815" s="105" t="s">
        <v>24975</v>
      </c>
      <c r="B18815" s="106" t="s">
        <v>24976</v>
      </c>
      <c r="C18815" s="107" t="s">
        <v>16626</v>
      </c>
      <c r="D18815" s="108"/>
      <c r="E18815" s="109"/>
    </row>
    <row r="18816" spans="1:5" ht="39" x14ac:dyDescent="0.25">
      <c r="A18816" s="105" t="s">
        <v>14477</v>
      </c>
      <c r="B18816" s="106" t="s">
        <v>14478</v>
      </c>
      <c r="C18816" s="107" t="s">
        <v>16218</v>
      </c>
      <c r="D18816" s="108"/>
      <c r="E18816" s="109"/>
    </row>
    <row r="18817" spans="1:5" ht="39" x14ac:dyDescent="0.25">
      <c r="A18817" s="105" t="s">
        <v>14479</v>
      </c>
      <c r="B18817" s="106" t="s">
        <v>14480</v>
      </c>
      <c r="C18817" s="107" t="s">
        <v>16218</v>
      </c>
      <c r="D18817" s="108"/>
      <c r="E18817" s="109"/>
    </row>
    <row r="18818" spans="1:5" ht="26.25" x14ac:dyDescent="0.25">
      <c r="A18818" s="105" t="s">
        <v>14481</v>
      </c>
      <c r="B18818" s="106" t="s">
        <v>14482</v>
      </c>
      <c r="C18818" s="107" t="s">
        <v>16217</v>
      </c>
      <c r="D18818" s="108"/>
      <c r="E18818" s="109"/>
    </row>
    <row r="18819" spans="1:5" ht="39" x14ac:dyDescent="0.25">
      <c r="A18819" s="105" t="s">
        <v>14483</v>
      </c>
      <c r="B18819" s="106" t="s">
        <v>14484</v>
      </c>
      <c r="C18819" s="107" t="s">
        <v>16218</v>
      </c>
      <c r="D18819" s="108"/>
      <c r="E18819" s="109"/>
    </row>
    <row r="18820" spans="1:5" ht="39" x14ac:dyDescent="0.25">
      <c r="A18820" s="105" t="s">
        <v>14485</v>
      </c>
      <c r="B18820" s="106" t="s">
        <v>14486</v>
      </c>
      <c r="C18820" s="107" t="s">
        <v>16218</v>
      </c>
      <c r="D18820" s="108"/>
      <c r="E18820" s="109"/>
    </row>
    <row r="18821" spans="1:5" ht="51.75" x14ac:dyDescent="0.25">
      <c r="A18821" s="105" t="s">
        <v>14487</v>
      </c>
      <c r="B18821" s="106" t="s">
        <v>14488</v>
      </c>
      <c r="C18821" s="107" t="s">
        <v>16218</v>
      </c>
      <c r="D18821" s="108"/>
      <c r="E18821" s="109"/>
    </row>
    <row r="18822" spans="1:5" ht="51.75" x14ac:dyDescent="0.25">
      <c r="A18822" s="105" t="s">
        <v>14489</v>
      </c>
      <c r="B18822" s="106" t="s">
        <v>14490</v>
      </c>
      <c r="C18822" s="107" t="s">
        <v>16591</v>
      </c>
      <c r="D18822" s="108"/>
      <c r="E18822" s="109"/>
    </row>
    <row r="18823" spans="1:5" ht="39" x14ac:dyDescent="0.25">
      <c r="A18823" s="105" t="s">
        <v>14491</v>
      </c>
      <c r="B18823" s="106" t="s">
        <v>14492</v>
      </c>
      <c r="C18823" s="107" t="s">
        <v>16217</v>
      </c>
      <c r="D18823" s="108"/>
      <c r="E18823" s="109"/>
    </row>
    <row r="18824" spans="1:5" ht="51.75" x14ac:dyDescent="0.25">
      <c r="A18824" s="105" t="s">
        <v>24977</v>
      </c>
      <c r="B18824" s="106" t="s">
        <v>24978</v>
      </c>
      <c r="C18824" s="131" t="s">
        <v>19904</v>
      </c>
      <c r="D18824" s="108">
        <v>2.6595</v>
      </c>
      <c r="E18824" s="109">
        <v>227.61</v>
      </c>
    </row>
    <row r="18825" spans="1:5" ht="26.25" x14ac:dyDescent="0.25">
      <c r="A18825" s="105" t="s">
        <v>24979</v>
      </c>
      <c r="B18825" s="106" t="s">
        <v>24980</v>
      </c>
      <c r="C18825" s="131" t="s">
        <v>19904</v>
      </c>
      <c r="D18825" s="108">
        <v>1.6247</v>
      </c>
      <c r="E18825" s="109">
        <v>139.05000000000001</v>
      </c>
    </row>
    <row r="18826" spans="1:5" ht="39" x14ac:dyDescent="0.25">
      <c r="A18826" s="105" t="s">
        <v>24981</v>
      </c>
      <c r="B18826" s="106" t="s">
        <v>24982</v>
      </c>
      <c r="C18826" s="131" t="s">
        <v>19904</v>
      </c>
      <c r="D18826" s="108">
        <v>0.86919999999999997</v>
      </c>
      <c r="E18826" s="109">
        <v>74.39</v>
      </c>
    </row>
    <row r="18827" spans="1:5" ht="39" x14ac:dyDescent="0.25">
      <c r="A18827" s="105" t="s">
        <v>24983</v>
      </c>
      <c r="B18827" s="106" t="s">
        <v>24984</v>
      </c>
      <c r="C18827" s="131" t="s">
        <v>19904</v>
      </c>
      <c r="D18827" s="108">
        <v>2.2107999999999999</v>
      </c>
      <c r="E18827" s="109">
        <v>189.21</v>
      </c>
    </row>
    <row r="18828" spans="1:5" ht="39" x14ac:dyDescent="0.25">
      <c r="A18828" s="105" t="s">
        <v>24985</v>
      </c>
      <c r="B18828" s="106" t="s">
        <v>24986</v>
      </c>
      <c r="C18828" s="131" t="s">
        <v>19904</v>
      </c>
      <c r="D18828" s="108">
        <v>0.99860000000000004</v>
      </c>
      <c r="E18828" s="109">
        <v>85.47</v>
      </c>
    </row>
    <row r="18829" spans="1:5" ht="26.25" x14ac:dyDescent="0.25">
      <c r="A18829" s="105" t="s">
        <v>24987</v>
      </c>
      <c r="B18829" s="106" t="s">
        <v>24988</v>
      </c>
      <c r="C18829" s="131" t="s">
        <v>19904</v>
      </c>
      <c r="D18829" s="108">
        <v>0.90239999999999998</v>
      </c>
      <c r="E18829" s="109">
        <v>77.23</v>
      </c>
    </row>
    <row r="18830" spans="1:5" ht="51.75" x14ac:dyDescent="0.25">
      <c r="A18830" s="105" t="s">
        <v>24989</v>
      </c>
      <c r="B18830" s="106" t="s">
        <v>24990</v>
      </c>
      <c r="C18830" s="131" t="s">
        <v>19904</v>
      </c>
      <c r="D18830" s="108">
        <v>5.2027000000000001</v>
      </c>
      <c r="E18830" s="109">
        <v>445.27</v>
      </c>
    </row>
    <row r="18831" spans="1:5" ht="39" x14ac:dyDescent="0.25">
      <c r="A18831" s="105" t="s">
        <v>24991</v>
      </c>
      <c r="B18831" s="106" t="s">
        <v>24992</v>
      </c>
      <c r="C18831" s="131" t="s">
        <v>19904</v>
      </c>
      <c r="D18831" s="108">
        <v>1.5834999999999999</v>
      </c>
      <c r="E18831" s="109">
        <v>135.52000000000001</v>
      </c>
    </row>
    <row r="18832" spans="1:5" ht="39" x14ac:dyDescent="0.25">
      <c r="A18832" s="105" t="s">
        <v>24993</v>
      </c>
      <c r="B18832" s="106" t="s">
        <v>24994</v>
      </c>
      <c r="C18832" s="131" t="s">
        <v>19904</v>
      </c>
      <c r="D18832" s="108">
        <v>4.6243999999999996</v>
      </c>
      <c r="E18832" s="109">
        <v>395.78</v>
      </c>
    </row>
    <row r="18833" spans="1:5" ht="51.75" x14ac:dyDescent="0.25">
      <c r="A18833" s="105" t="s">
        <v>14493</v>
      </c>
      <c r="B18833" s="106" t="s">
        <v>24995</v>
      </c>
      <c r="C18833" s="131" t="s">
        <v>19904</v>
      </c>
      <c r="D18833" s="108">
        <v>1.087</v>
      </c>
      <c r="E18833" s="109">
        <v>93.03</v>
      </c>
    </row>
    <row r="18834" spans="1:5" ht="39" x14ac:dyDescent="0.25">
      <c r="A18834" s="105" t="s">
        <v>24996</v>
      </c>
      <c r="B18834" s="106" t="s">
        <v>24997</v>
      </c>
      <c r="C18834" s="131" t="s">
        <v>19904</v>
      </c>
      <c r="D18834" s="108">
        <v>0.76219999999999999</v>
      </c>
      <c r="E18834" s="109">
        <v>65.23</v>
      </c>
    </row>
    <row r="18835" spans="1:5" ht="51.75" x14ac:dyDescent="0.25">
      <c r="A18835" s="105" t="s">
        <v>24998</v>
      </c>
      <c r="B18835" s="106" t="s">
        <v>24999</v>
      </c>
      <c r="C18835" s="131" t="s">
        <v>19904</v>
      </c>
      <c r="D18835" s="108">
        <v>0.9264</v>
      </c>
      <c r="E18835" s="109">
        <v>79.290000000000006</v>
      </c>
    </row>
    <row r="18836" spans="1:5" ht="39" x14ac:dyDescent="0.25">
      <c r="A18836" s="105" t="s">
        <v>25000</v>
      </c>
      <c r="B18836" s="106" t="s">
        <v>25001</v>
      </c>
      <c r="C18836" s="131" t="s">
        <v>19904</v>
      </c>
      <c r="D18836" s="108">
        <v>1.5294000000000001</v>
      </c>
      <c r="E18836" s="109">
        <v>130.88999999999999</v>
      </c>
    </row>
    <row r="18837" spans="1:5" ht="26.25" x14ac:dyDescent="0.25">
      <c r="A18837" s="105" t="s">
        <v>25002</v>
      </c>
      <c r="B18837" s="106" t="s">
        <v>25003</v>
      </c>
      <c r="C18837" s="131" t="s">
        <v>19904</v>
      </c>
      <c r="D18837" s="108">
        <v>1.6801999999999999</v>
      </c>
      <c r="E18837" s="109">
        <v>143.80000000000001</v>
      </c>
    </row>
    <row r="18838" spans="1:5" ht="39" x14ac:dyDescent="0.25">
      <c r="A18838" s="105" t="s">
        <v>25004</v>
      </c>
      <c r="B18838" s="106" t="s">
        <v>25005</v>
      </c>
      <c r="C18838" s="131" t="s">
        <v>19904</v>
      </c>
      <c r="D18838" s="108">
        <v>3.1356000000000002</v>
      </c>
      <c r="E18838" s="109">
        <v>268.36</v>
      </c>
    </row>
    <row r="18839" spans="1:5" ht="26.25" x14ac:dyDescent="0.25">
      <c r="A18839" s="105" t="s">
        <v>25006</v>
      </c>
      <c r="B18839" s="106" t="s">
        <v>25007</v>
      </c>
      <c r="C18839" s="131" t="s">
        <v>19904</v>
      </c>
      <c r="D18839" s="108">
        <v>3.9022000000000001</v>
      </c>
      <c r="E18839" s="109">
        <v>333.97</v>
      </c>
    </row>
    <row r="18840" spans="1:5" ht="51.75" x14ac:dyDescent="0.25">
      <c r="A18840" s="105" t="s">
        <v>25008</v>
      </c>
      <c r="B18840" s="106" t="s">
        <v>25009</v>
      </c>
      <c r="C18840" s="131" t="s">
        <v>19904</v>
      </c>
      <c r="D18840" s="108">
        <v>5.6745999999999999</v>
      </c>
      <c r="E18840" s="109">
        <v>485.66</v>
      </c>
    </row>
    <row r="18841" spans="1:5" ht="39" x14ac:dyDescent="0.25">
      <c r="A18841" s="105" t="s">
        <v>25010</v>
      </c>
      <c r="B18841" s="106" t="s">
        <v>25011</v>
      </c>
      <c r="C18841" s="131" t="s">
        <v>19904</v>
      </c>
      <c r="D18841" s="108">
        <v>7.2054999999999998</v>
      </c>
      <c r="E18841" s="109">
        <v>616.67999999999995</v>
      </c>
    </row>
    <row r="18842" spans="1:5" ht="51.75" x14ac:dyDescent="0.25">
      <c r="A18842" s="105" t="s">
        <v>25012</v>
      </c>
      <c r="B18842" s="106" t="s">
        <v>25013</v>
      </c>
      <c r="C18842" s="131" t="s">
        <v>19904</v>
      </c>
      <c r="D18842" s="108">
        <v>7.4568000000000003</v>
      </c>
      <c r="E18842" s="109">
        <v>638.19000000000005</v>
      </c>
    </row>
    <row r="18843" spans="1:5" ht="26.25" x14ac:dyDescent="0.25">
      <c r="A18843" s="105" t="s">
        <v>25014</v>
      </c>
      <c r="B18843" s="106" t="s">
        <v>25015</v>
      </c>
      <c r="C18843" s="131" t="s">
        <v>19904</v>
      </c>
      <c r="D18843" s="108">
        <v>2.2924000000000002</v>
      </c>
      <c r="E18843" s="109">
        <v>196.2</v>
      </c>
    </row>
    <row r="18844" spans="1:5" ht="39" x14ac:dyDescent="0.25">
      <c r="A18844" s="105" t="s">
        <v>25016</v>
      </c>
      <c r="B18844" s="106" t="s">
        <v>25017</v>
      </c>
      <c r="C18844" s="131" t="s">
        <v>19904</v>
      </c>
      <c r="D18844" s="108">
        <v>4.8282999999999996</v>
      </c>
      <c r="E18844" s="109">
        <v>413.23</v>
      </c>
    </row>
    <row r="18845" spans="1:5" ht="51.75" x14ac:dyDescent="0.25">
      <c r="A18845" s="105" t="s">
        <v>25018</v>
      </c>
      <c r="B18845" s="106" t="s">
        <v>25019</v>
      </c>
      <c r="C18845" s="131" t="s">
        <v>19904</v>
      </c>
      <c r="D18845" s="108">
        <v>3.0276000000000001</v>
      </c>
      <c r="E18845" s="109">
        <v>259.12</v>
      </c>
    </row>
    <row r="18846" spans="1:5" ht="39" x14ac:dyDescent="0.25">
      <c r="A18846" s="105" t="s">
        <v>14494</v>
      </c>
      <c r="B18846" s="106" t="s">
        <v>25020</v>
      </c>
      <c r="C18846" s="107" t="s">
        <v>18429</v>
      </c>
      <c r="D18846" s="108"/>
      <c r="E18846" s="109">
        <v>10.554500000000001</v>
      </c>
    </row>
    <row r="18847" spans="1:5" ht="51.75" x14ac:dyDescent="0.25">
      <c r="A18847" s="105" t="s">
        <v>14495</v>
      </c>
      <c r="B18847" s="106" t="s">
        <v>25021</v>
      </c>
      <c r="C18847" s="107" t="s">
        <v>19904</v>
      </c>
      <c r="D18847" s="108">
        <v>9.2799999999999994E-2</v>
      </c>
      <c r="E18847" s="109">
        <v>7.94</v>
      </c>
    </row>
    <row r="18848" spans="1:5" ht="51.75" x14ac:dyDescent="0.25">
      <c r="A18848" s="105" t="s">
        <v>25022</v>
      </c>
      <c r="B18848" s="106" t="s">
        <v>25023</v>
      </c>
      <c r="C18848" s="107" t="s">
        <v>19904</v>
      </c>
      <c r="D18848" s="108">
        <v>0.80500000000000005</v>
      </c>
      <c r="E18848" s="109">
        <v>68.900000000000006</v>
      </c>
    </row>
    <row r="18849" spans="1:5" ht="51.75" x14ac:dyDescent="0.25">
      <c r="A18849" s="105" t="s">
        <v>14496</v>
      </c>
      <c r="B18849" s="106" t="s">
        <v>25024</v>
      </c>
      <c r="C18849" s="107" t="s">
        <v>18429</v>
      </c>
      <c r="D18849" s="108"/>
      <c r="E18849" s="109">
        <v>52.772500000000001</v>
      </c>
    </row>
    <row r="18850" spans="1:5" ht="51.75" x14ac:dyDescent="0.25">
      <c r="A18850" s="105" t="s">
        <v>14497</v>
      </c>
      <c r="B18850" s="106" t="s">
        <v>25025</v>
      </c>
      <c r="C18850" s="107" t="s">
        <v>18429</v>
      </c>
      <c r="D18850" s="108"/>
      <c r="E18850" s="109">
        <v>21.109000000000002</v>
      </c>
    </row>
    <row r="18851" spans="1:5" ht="51.75" x14ac:dyDescent="0.25">
      <c r="A18851" s="105" t="s">
        <v>14498</v>
      </c>
      <c r="B18851" s="106" t="s">
        <v>25026</v>
      </c>
      <c r="C18851" s="107" t="s">
        <v>18429</v>
      </c>
      <c r="D18851" s="108"/>
      <c r="E18851" s="109">
        <v>52.772500000000001</v>
      </c>
    </row>
    <row r="18852" spans="1:5" ht="51.75" x14ac:dyDescent="0.25">
      <c r="A18852" s="105" t="s">
        <v>14499</v>
      </c>
      <c r="B18852" s="106" t="s">
        <v>25027</v>
      </c>
      <c r="C18852" s="131" t="s">
        <v>19904</v>
      </c>
      <c r="D18852" s="108">
        <v>1.8503000000000001</v>
      </c>
      <c r="E18852" s="109">
        <v>158.36000000000001</v>
      </c>
    </row>
    <row r="18853" spans="1:5" ht="51.75" x14ac:dyDescent="0.25">
      <c r="A18853" s="105" t="s">
        <v>25028</v>
      </c>
      <c r="B18853" s="106" t="s">
        <v>25029</v>
      </c>
      <c r="C18853" s="131" t="s">
        <v>16429</v>
      </c>
      <c r="D18853" s="108"/>
      <c r="E18853" s="109"/>
    </row>
    <row r="18854" spans="1:5" ht="26.25" x14ac:dyDescent="0.25">
      <c r="A18854" s="135" t="s">
        <v>25030</v>
      </c>
      <c r="B18854" s="106" t="s">
        <v>25031</v>
      </c>
      <c r="C18854" s="131" t="s">
        <v>19904</v>
      </c>
      <c r="D18854" s="108">
        <v>2.2951000000000001</v>
      </c>
      <c r="E18854" s="109">
        <v>196.43</v>
      </c>
    </row>
    <row r="18855" spans="1:5" ht="39" x14ac:dyDescent="0.25">
      <c r="A18855" s="135" t="s">
        <v>25032</v>
      </c>
      <c r="B18855" s="106" t="s">
        <v>25033</v>
      </c>
      <c r="C18855" s="131" t="s">
        <v>19904</v>
      </c>
      <c r="D18855" s="108">
        <v>9.6811000000000007</v>
      </c>
      <c r="E18855" s="109">
        <v>828.56</v>
      </c>
    </row>
    <row r="18856" spans="1:5" ht="39" x14ac:dyDescent="0.25">
      <c r="A18856" s="135" t="s">
        <v>25034</v>
      </c>
      <c r="B18856" s="106" t="s">
        <v>25035</v>
      </c>
      <c r="C18856" s="131" t="s">
        <v>19904</v>
      </c>
      <c r="D18856" s="108">
        <v>6.2213000000000003</v>
      </c>
      <c r="E18856" s="109">
        <v>532.45000000000005</v>
      </c>
    </row>
    <row r="18857" spans="1:5" ht="39" x14ac:dyDescent="0.25">
      <c r="A18857" s="135" t="s">
        <v>25036</v>
      </c>
      <c r="B18857" s="106" t="s">
        <v>25037</v>
      </c>
      <c r="C18857" s="131" t="s">
        <v>19904</v>
      </c>
      <c r="D18857" s="108">
        <v>3.4687999999999999</v>
      </c>
      <c r="E18857" s="109">
        <v>296.88</v>
      </c>
    </row>
    <row r="18858" spans="1:5" ht="51.75" x14ac:dyDescent="0.25">
      <c r="A18858" s="135" t="s">
        <v>25038</v>
      </c>
      <c r="B18858" s="106" t="s">
        <v>25039</v>
      </c>
      <c r="C18858" s="131" t="s">
        <v>19904</v>
      </c>
      <c r="D18858" s="108">
        <v>3.8980999999999999</v>
      </c>
      <c r="E18858" s="109">
        <v>333.62</v>
      </c>
    </row>
    <row r="18859" spans="1:5" ht="26.25" x14ac:dyDescent="0.25">
      <c r="A18859" s="135" t="s">
        <v>25040</v>
      </c>
      <c r="B18859" s="106" t="s">
        <v>25041</v>
      </c>
      <c r="C18859" s="131" t="s">
        <v>19904</v>
      </c>
      <c r="D18859" s="108">
        <v>1.2703</v>
      </c>
      <c r="E18859" s="109">
        <v>108.72</v>
      </c>
    </row>
    <row r="18860" spans="1:5" ht="51.75" x14ac:dyDescent="0.25">
      <c r="A18860" s="135" t="s">
        <v>25042</v>
      </c>
      <c r="B18860" s="106" t="s">
        <v>25043</v>
      </c>
      <c r="C18860" s="131" t="s">
        <v>19904</v>
      </c>
      <c r="D18860" s="108">
        <v>4.6017000000000001</v>
      </c>
      <c r="E18860" s="109">
        <v>393.84</v>
      </c>
    </row>
    <row r="18861" spans="1:5" ht="39" x14ac:dyDescent="0.25">
      <c r="A18861" s="135" t="s">
        <v>25044</v>
      </c>
      <c r="B18861" s="106" t="s">
        <v>25045</v>
      </c>
      <c r="C18861" s="131" t="s">
        <v>19904</v>
      </c>
      <c r="D18861" s="108">
        <v>2.9325999999999999</v>
      </c>
      <c r="E18861" s="109">
        <v>250.99</v>
      </c>
    </row>
    <row r="18862" spans="1:5" ht="51.75" x14ac:dyDescent="0.25">
      <c r="A18862" s="135" t="s">
        <v>25046</v>
      </c>
      <c r="B18862" s="106" t="s">
        <v>25047</v>
      </c>
      <c r="C18862" s="131" t="s">
        <v>19904</v>
      </c>
      <c r="D18862" s="108">
        <v>0.89029999999999998</v>
      </c>
      <c r="E18862" s="109">
        <v>76.2</v>
      </c>
    </row>
    <row r="18863" spans="1:5" ht="51.75" x14ac:dyDescent="0.25">
      <c r="A18863" s="135" t="s">
        <v>25048</v>
      </c>
      <c r="B18863" s="106" t="s">
        <v>25049</v>
      </c>
      <c r="C18863" s="131" t="s">
        <v>19904</v>
      </c>
      <c r="D18863" s="108">
        <v>0.63959999999999995</v>
      </c>
      <c r="E18863" s="109">
        <v>54.74</v>
      </c>
    </row>
    <row r="18864" spans="1:5" ht="51.75" x14ac:dyDescent="0.25">
      <c r="A18864" s="105" t="s">
        <v>14500</v>
      </c>
      <c r="B18864" s="106" t="s">
        <v>14501</v>
      </c>
      <c r="C18864" s="107" t="s">
        <v>19904</v>
      </c>
      <c r="D18864" s="108">
        <v>0.85309999999999997</v>
      </c>
      <c r="E18864" s="109">
        <v>73.010000000000005</v>
      </c>
    </row>
    <row r="18865" spans="1:5" ht="51.75" x14ac:dyDescent="0.25">
      <c r="A18865" s="105" t="s">
        <v>14502</v>
      </c>
      <c r="B18865" s="106" t="s">
        <v>14503</v>
      </c>
      <c r="C18865" s="107" t="s">
        <v>19904</v>
      </c>
      <c r="D18865" s="108">
        <v>1.0387999999999999</v>
      </c>
      <c r="E18865" s="109">
        <v>88.91</v>
      </c>
    </row>
    <row r="18866" spans="1:5" ht="39" x14ac:dyDescent="0.25">
      <c r="A18866" s="105" t="s">
        <v>14504</v>
      </c>
      <c r="B18866" s="106" t="s">
        <v>14505</v>
      </c>
      <c r="C18866" s="107" t="s">
        <v>19904</v>
      </c>
      <c r="D18866" s="108">
        <v>6.7522000000000002</v>
      </c>
      <c r="E18866" s="109">
        <v>577.89</v>
      </c>
    </row>
    <row r="18867" spans="1:5" ht="51.75" x14ac:dyDescent="0.25">
      <c r="A18867" s="105" t="s">
        <v>25050</v>
      </c>
      <c r="B18867" s="106" t="s">
        <v>25051</v>
      </c>
      <c r="C18867" s="107" t="s">
        <v>19904</v>
      </c>
      <c r="D18867" s="108">
        <v>0.63959999999999995</v>
      </c>
      <c r="E18867" s="109">
        <v>54.74</v>
      </c>
    </row>
    <row r="18868" spans="1:5" ht="39" x14ac:dyDescent="0.25">
      <c r="A18868" s="105" t="s">
        <v>14506</v>
      </c>
      <c r="B18868" s="106" t="s">
        <v>14507</v>
      </c>
      <c r="C18868" s="107" t="s">
        <v>16214</v>
      </c>
      <c r="D18868" s="108">
        <v>0.67159999999999997</v>
      </c>
      <c r="E18868" s="109">
        <v>57.48</v>
      </c>
    </row>
    <row r="18869" spans="1:5" ht="51.75" x14ac:dyDescent="0.25">
      <c r="A18869" s="105" t="s">
        <v>25052</v>
      </c>
      <c r="B18869" s="106" t="s">
        <v>25053</v>
      </c>
      <c r="C18869" s="111" t="s">
        <v>16218</v>
      </c>
      <c r="D18869" s="108"/>
      <c r="E18869" s="109"/>
    </row>
    <row r="18870" spans="1:5" ht="51.75" x14ac:dyDescent="0.25">
      <c r="A18870" s="105" t="s">
        <v>25054</v>
      </c>
      <c r="B18870" s="106" t="s">
        <v>25055</v>
      </c>
      <c r="C18870" s="107" t="s">
        <v>16218</v>
      </c>
      <c r="D18870" s="108"/>
      <c r="E18870" s="109"/>
    </row>
    <row r="18871" spans="1:5" ht="51.75" x14ac:dyDescent="0.25">
      <c r="A18871" s="105" t="s">
        <v>14508</v>
      </c>
      <c r="B18871" s="106" t="s">
        <v>14509</v>
      </c>
      <c r="C18871" s="107" t="s">
        <v>16218</v>
      </c>
      <c r="D18871" s="108"/>
      <c r="E18871" s="109"/>
    </row>
    <row r="18872" spans="1:5" ht="51.75" x14ac:dyDescent="0.25">
      <c r="A18872" s="105" t="s">
        <v>14510</v>
      </c>
      <c r="B18872" s="106" t="s">
        <v>14511</v>
      </c>
      <c r="C18872" s="107" t="s">
        <v>432</v>
      </c>
      <c r="D18872" s="108"/>
      <c r="E18872" s="109"/>
    </row>
    <row r="18873" spans="1:5" ht="26.25" x14ac:dyDescent="0.25">
      <c r="A18873" s="105" t="s">
        <v>14512</v>
      </c>
      <c r="B18873" s="106" t="s">
        <v>14513</v>
      </c>
      <c r="C18873" s="107" t="s">
        <v>16440</v>
      </c>
      <c r="D18873" s="108">
        <v>0.39679999999999999</v>
      </c>
      <c r="E18873" s="109">
        <v>33.96</v>
      </c>
    </row>
    <row r="18874" spans="1:5" ht="39" x14ac:dyDescent="0.25">
      <c r="A18874" s="105" t="s">
        <v>25056</v>
      </c>
      <c r="B18874" s="106" t="s">
        <v>25057</v>
      </c>
      <c r="C18874" s="107" t="s">
        <v>16591</v>
      </c>
      <c r="D18874" s="108"/>
      <c r="E18874" s="109"/>
    </row>
    <row r="18875" spans="1:5" ht="51.75" x14ac:dyDescent="0.25">
      <c r="A18875" s="105" t="s">
        <v>25058</v>
      </c>
      <c r="B18875" s="106" t="s">
        <v>25059</v>
      </c>
      <c r="C18875" s="107" t="s">
        <v>16591</v>
      </c>
      <c r="D18875" s="108"/>
      <c r="E18875" s="109"/>
    </row>
    <row r="18876" spans="1:5" ht="39" x14ac:dyDescent="0.25">
      <c r="A18876" s="105" t="s">
        <v>25060</v>
      </c>
      <c r="B18876" s="106" t="s">
        <v>25061</v>
      </c>
      <c r="C18876" s="107" t="s">
        <v>16591</v>
      </c>
      <c r="D18876" s="108"/>
      <c r="E18876" s="109"/>
    </row>
    <row r="18877" spans="1:5" ht="51.75" x14ac:dyDescent="0.25">
      <c r="A18877" s="105" t="s">
        <v>25062</v>
      </c>
      <c r="B18877" s="106" t="s">
        <v>25063</v>
      </c>
      <c r="C18877" s="107" t="s">
        <v>16591</v>
      </c>
      <c r="D18877" s="108"/>
      <c r="E18877" s="109"/>
    </row>
    <row r="18878" spans="1:5" ht="51.75" x14ac:dyDescent="0.25">
      <c r="A18878" s="105" t="s">
        <v>14514</v>
      </c>
      <c r="B18878" s="106" t="s">
        <v>14515</v>
      </c>
      <c r="C18878" s="107" t="s">
        <v>16214</v>
      </c>
      <c r="D18878" s="108">
        <v>0.29160000000000003</v>
      </c>
      <c r="E18878" s="109">
        <v>24.96</v>
      </c>
    </row>
    <row r="18879" spans="1:5" ht="51.75" x14ac:dyDescent="0.25">
      <c r="A18879" s="105" t="s">
        <v>14516</v>
      </c>
      <c r="B18879" s="106" t="s">
        <v>14517</v>
      </c>
      <c r="C18879" s="107" t="s">
        <v>432</v>
      </c>
      <c r="D18879" s="108"/>
      <c r="E18879" s="109"/>
    </row>
    <row r="18880" spans="1:5" ht="64.5" x14ac:dyDescent="0.25">
      <c r="A18880" s="105" t="s">
        <v>14518</v>
      </c>
      <c r="B18880" s="106" t="s">
        <v>14519</v>
      </c>
      <c r="C18880" s="107" t="s">
        <v>16218</v>
      </c>
      <c r="D18880" s="108"/>
      <c r="E18880" s="109"/>
    </row>
    <row r="18881" spans="1:5" ht="51.75" x14ac:dyDescent="0.25">
      <c r="A18881" s="105" t="s">
        <v>14520</v>
      </c>
      <c r="B18881" s="106" t="s">
        <v>14521</v>
      </c>
      <c r="C18881" s="107" t="s">
        <v>16218</v>
      </c>
      <c r="D18881" s="108"/>
      <c r="E18881" s="109"/>
    </row>
    <row r="18882" spans="1:5" ht="39" x14ac:dyDescent="0.25">
      <c r="A18882" s="105" t="s">
        <v>14522</v>
      </c>
      <c r="B18882" s="106" t="s">
        <v>14523</v>
      </c>
      <c r="C18882" s="107" t="s">
        <v>16218</v>
      </c>
      <c r="D18882" s="108"/>
      <c r="E18882" s="109"/>
    </row>
    <row r="18883" spans="1:5" x14ac:dyDescent="0.25">
      <c r="A18883" s="105" t="s">
        <v>14524</v>
      </c>
      <c r="B18883" s="106" t="s">
        <v>14525</v>
      </c>
      <c r="C18883" s="107" t="s">
        <v>16218</v>
      </c>
      <c r="D18883" s="108"/>
      <c r="E18883" s="109"/>
    </row>
    <row r="18884" spans="1:5" ht="51.75" x14ac:dyDescent="0.25">
      <c r="A18884" s="105" t="s">
        <v>14526</v>
      </c>
      <c r="B18884" s="106" t="s">
        <v>14527</v>
      </c>
      <c r="C18884" s="107" t="s">
        <v>16218</v>
      </c>
      <c r="D18884" s="108"/>
      <c r="E18884" s="109"/>
    </row>
    <row r="18885" spans="1:5" ht="39" x14ac:dyDescent="0.25">
      <c r="A18885" s="105" t="s">
        <v>14528</v>
      </c>
      <c r="B18885" s="106" t="s">
        <v>25064</v>
      </c>
      <c r="C18885" s="107" t="s">
        <v>18429</v>
      </c>
      <c r="D18885" s="108"/>
      <c r="E18885" s="109">
        <v>0.55600000000000005</v>
      </c>
    </row>
    <row r="18886" spans="1:5" ht="39" x14ac:dyDescent="0.25">
      <c r="A18886" s="105" t="s">
        <v>14529</v>
      </c>
      <c r="B18886" s="106" t="s">
        <v>25065</v>
      </c>
      <c r="C18886" s="107" t="s">
        <v>18429</v>
      </c>
      <c r="D18886" s="108"/>
      <c r="E18886" s="109">
        <v>0.55600000000000005</v>
      </c>
    </row>
    <row r="18887" spans="1:5" ht="51.75" x14ac:dyDescent="0.25">
      <c r="A18887" s="105" t="s">
        <v>14530</v>
      </c>
      <c r="B18887" s="106" t="s">
        <v>25066</v>
      </c>
      <c r="C18887" s="107" t="s">
        <v>16217</v>
      </c>
      <c r="D18887" s="108"/>
      <c r="E18887" s="109"/>
    </row>
    <row r="18888" spans="1:5" ht="51.75" x14ac:dyDescent="0.25">
      <c r="A18888" s="105" t="s">
        <v>14531</v>
      </c>
      <c r="B18888" s="106" t="s">
        <v>14532</v>
      </c>
      <c r="C18888" s="107" t="s">
        <v>432</v>
      </c>
      <c r="D18888" s="108"/>
      <c r="E18888" s="109"/>
    </row>
    <row r="18889" spans="1:5" ht="26.25" x14ac:dyDescent="0.25">
      <c r="A18889" s="105" t="s">
        <v>14533</v>
      </c>
      <c r="B18889" s="106" t="s">
        <v>25067</v>
      </c>
      <c r="C18889" s="107" t="s">
        <v>432</v>
      </c>
      <c r="D18889" s="108"/>
      <c r="E18889" s="109"/>
    </row>
    <row r="18890" spans="1:5" ht="39" x14ac:dyDescent="0.25">
      <c r="A18890" s="105" t="s">
        <v>14534</v>
      </c>
      <c r="B18890" s="106" t="s">
        <v>14535</v>
      </c>
      <c r="C18890" s="107" t="s">
        <v>432</v>
      </c>
      <c r="D18890" s="108"/>
      <c r="E18890" s="109"/>
    </row>
    <row r="18891" spans="1:5" ht="51.75" x14ac:dyDescent="0.25">
      <c r="A18891" s="105" t="s">
        <v>14536</v>
      </c>
      <c r="B18891" s="106" t="s">
        <v>14537</v>
      </c>
      <c r="C18891" s="107" t="s">
        <v>432</v>
      </c>
      <c r="D18891" s="108"/>
      <c r="E18891" s="109"/>
    </row>
    <row r="18892" spans="1:5" ht="39" x14ac:dyDescent="0.25">
      <c r="A18892" s="105" t="s">
        <v>14538</v>
      </c>
      <c r="B18892" s="106" t="s">
        <v>14539</v>
      </c>
      <c r="C18892" s="131" t="s">
        <v>432</v>
      </c>
      <c r="D18892" s="108"/>
      <c r="E18892" s="109"/>
    </row>
    <row r="18893" spans="1:5" ht="39" x14ac:dyDescent="0.25">
      <c r="A18893" s="105" t="s">
        <v>14540</v>
      </c>
      <c r="B18893" s="106" t="s">
        <v>14541</v>
      </c>
      <c r="C18893" s="107" t="s">
        <v>432</v>
      </c>
      <c r="D18893" s="108"/>
      <c r="E18893" s="109"/>
    </row>
    <row r="18894" spans="1:5" ht="51.75" x14ac:dyDescent="0.25">
      <c r="A18894" s="105" t="s">
        <v>14542</v>
      </c>
      <c r="B18894" s="106" t="s">
        <v>14543</v>
      </c>
      <c r="C18894" s="107" t="s">
        <v>432</v>
      </c>
      <c r="D18894" s="108"/>
      <c r="E18894" s="109"/>
    </row>
    <row r="18895" spans="1:5" ht="51.75" x14ac:dyDescent="0.25">
      <c r="A18895" s="105" t="s">
        <v>25068</v>
      </c>
      <c r="B18895" s="106" t="s">
        <v>25069</v>
      </c>
      <c r="C18895" s="107" t="s">
        <v>432</v>
      </c>
      <c r="D18895" s="108"/>
      <c r="E18895" s="109"/>
    </row>
    <row r="18896" spans="1:5" ht="51.75" x14ac:dyDescent="0.25">
      <c r="A18896" s="105" t="s">
        <v>25070</v>
      </c>
      <c r="B18896" s="106" t="s">
        <v>25071</v>
      </c>
      <c r="C18896" s="131" t="s">
        <v>16429</v>
      </c>
      <c r="D18896" s="108"/>
      <c r="E18896" s="109"/>
    </row>
    <row r="18897" spans="1:5" ht="39" x14ac:dyDescent="0.25">
      <c r="A18897" s="105" t="s">
        <v>14544</v>
      </c>
      <c r="B18897" s="106" t="s">
        <v>14545</v>
      </c>
      <c r="C18897" s="107" t="s">
        <v>432</v>
      </c>
      <c r="D18897" s="108"/>
      <c r="E18897" s="109"/>
    </row>
    <row r="18898" spans="1:5" ht="51.75" x14ac:dyDescent="0.25">
      <c r="A18898" s="105" t="s">
        <v>14546</v>
      </c>
      <c r="B18898" s="106" t="s">
        <v>14547</v>
      </c>
      <c r="C18898" s="107" t="s">
        <v>432</v>
      </c>
      <c r="D18898" s="108"/>
      <c r="E18898" s="109"/>
    </row>
    <row r="18899" spans="1:5" ht="51.75" x14ac:dyDescent="0.25">
      <c r="A18899" s="105" t="s">
        <v>14548</v>
      </c>
      <c r="B18899" s="106" t="s">
        <v>14549</v>
      </c>
      <c r="C18899" s="107" t="s">
        <v>432</v>
      </c>
      <c r="D18899" s="108"/>
      <c r="E18899" s="109"/>
    </row>
    <row r="18900" spans="1:5" ht="51.75" x14ac:dyDescent="0.25">
      <c r="A18900" s="105" t="s">
        <v>25072</v>
      </c>
      <c r="B18900" s="106" t="s">
        <v>25073</v>
      </c>
      <c r="C18900" s="107" t="s">
        <v>432</v>
      </c>
      <c r="D18900" s="108"/>
      <c r="E18900" s="109"/>
    </row>
    <row r="18901" spans="1:5" ht="51.75" x14ac:dyDescent="0.25">
      <c r="A18901" s="105" t="s">
        <v>25074</v>
      </c>
      <c r="B18901" s="106" t="s">
        <v>25075</v>
      </c>
      <c r="C18901" s="107" t="s">
        <v>8048</v>
      </c>
      <c r="D18901" s="108"/>
      <c r="E18901" s="109"/>
    </row>
    <row r="18902" spans="1:5" ht="51.75" x14ac:dyDescent="0.25">
      <c r="A18902" s="105" t="s">
        <v>25076</v>
      </c>
      <c r="B18902" s="106" t="s">
        <v>25077</v>
      </c>
      <c r="C18902" s="107" t="s">
        <v>8048</v>
      </c>
      <c r="D18902" s="108"/>
      <c r="E18902" s="109"/>
    </row>
    <row r="18903" spans="1:5" ht="39" x14ac:dyDescent="0.25">
      <c r="A18903" s="105" t="s">
        <v>25078</v>
      </c>
      <c r="B18903" s="106" t="s">
        <v>25079</v>
      </c>
      <c r="C18903" s="107" t="s">
        <v>18437</v>
      </c>
      <c r="D18903" s="108"/>
      <c r="E18903" s="109">
        <v>2394</v>
      </c>
    </row>
    <row r="18904" spans="1:5" ht="51.75" x14ac:dyDescent="0.25">
      <c r="A18904" s="105" t="s">
        <v>25080</v>
      </c>
      <c r="B18904" s="106" t="s">
        <v>25081</v>
      </c>
      <c r="C18904" s="107" t="s">
        <v>8048</v>
      </c>
      <c r="D18904" s="108"/>
      <c r="E18904" s="109"/>
    </row>
    <row r="18905" spans="1:5" ht="51.75" x14ac:dyDescent="0.25">
      <c r="A18905" s="105" t="s">
        <v>14550</v>
      </c>
      <c r="B18905" s="106" t="s">
        <v>25082</v>
      </c>
      <c r="C18905" s="107" t="s">
        <v>8048</v>
      </c>
      <c r="D18905" s="108"/>
      <c r="E18905" s="109"/>
    </row>
    <row r="18906" spans="1:5" ht="51.75" x14ac:dyDescent="0.25">
      <c r="A18906" s="105" t="s">
        <v>14551</v>
      </c>
      <c r="B18906" s="106" t="s">
        <v>14552</v>
      </c>
      <c r="C18906" s="107" t="s">
        <v>8048</v>
      </c>
      <c r="D18906" s="108"/>
      <c r="E18906" s="109"/>
    </row>
    <row r="18907" spans="1:5" ht="51.75" x14ac:dyDescent="0.25">
      <c r="A18907" s="105" t="s">
        <v>14553</v>
      </c>
      <c r="B18907" s="106" t="s">
        <v>14554</v>
      </c>
      <c r="C18907" s="107" t="s">
        <v>8048</v>
      </c>
      <c r="D18907" s="108"/>
      <c r="E18907" s="109"/>
    </row>
    <row r="18908" spans="1:5" ht="26.25" x14ac:dyDescent="0.25">
      <c r="A18908" s="105" t="s">
        <v>14555</v>
      </c>
      <c r="B18908" s="106" t="s">
        <v>25083</v>
      </c>
      <c r="C18908" s="107" t="s">
        <v>8048</v>
      </c>
      <c r="D18908" s="108"/>
      <c r="E18908" s="109"/>
    </row>
    <row r="18909" spans="1:5" ht="39" x14ac:dyDescent="0.25">
      <c r="A18909" s="105" t="s">
        <v>25084</v>
      </c>
      <c r="B18909" s="106" t="s">
        <v>25085</v>
      </c>
      <c r="C18909" s="107" t="s">
        <v>8048</v>
      </c>
      <c r="D18909" s="108"/>
      <c r="E18909" s="109"/>
    </row>
    <row r="18910" spans="1:5" ht="51.75" x14ac:dyDescent="0.25">
      <c r="A18910" s="105" t="s">
        <v>25086</v>
      </c>
      <c r="B18910" s="106" t="s">
        <v>25087</v>
      </c>
      <c r="C18910" s="107" t="s">
        <v>16218</v>
      </c>
      <c r="D18910" s="108"/>
      <c r="E18910" s="109"/>
    </row>
    <row r="18911" spans="1:5" ht="51.75" x14ac:dyDescent="0.25">
      <c r="A18911" s="105" t="s">
        <v>25088</v>
      </c>
      <c r="B18911" s="106" t="s">
        <v>25089</v>
      </c>
      <c r="C18911" s="131" t="s">
        <v>16218</v>
      </c>
      <c r="D18911" s="108"/>
      <c r="E18911" s="109"/>
    </row>
    <row r="18912" spans="1:5" ht="51.75" x14ac:dyDescent="0.25">
      <c r="A18912" s="105" t="s">
        <v>25090</v>
      </c>
      <c r="B18912" s="106" t="s">
        <v>25091</v>
      </c>
      <c r="C18912" s="131" t="s">
        <v>16218</v>
      </c>
      <c r="D18912" s="108"/>
      <c r="E18912" s="109"/>
    </row>
    <row r="18913" spans="1:5" ht="39" x14ac:dyDescent="0.25">
      <c r="A18913" s="105" t="s">
        <v>25092</v>
      </c>
      <c r="B18913" s="106" t="s">
        <v>25093</v>
      </c>
      <c r="C18913" s="131" t="s">
        <v>16218</v>
      </c>
      <c r="D18913" s="108"/>
      <c r="E18913" s="109"/>
    </row>
    <row r="18914" spans="1:5" ht="39" x14ac:dyDescent="0.25">
      <c r="A18914" s="105" t="s">
        <v>25094</v>
      </c>
      <c r="B18914" s="106" t="s">
        <v>25095</v>
      </c>
      <c r="C18914" s="131" t="s">
        <v>16218</v>
      </c>
      <c r="D18914" s="108"/>
      <c r="E18914" s="109"/>
    </row>
    <row r="18915" spans="1:5" ht="51.75" x14ac:dyDescent="0.25">
      <c r="A18915" s="105" t="s">
        <v>25096</v>
      </c>
      <c r="B18915" s="106" t="s">
        <v>25097</v>
      </c>
      <c r="C18915" s="131" t="s">
        <v>16218</v>
      </c>
      <c r="D18915" s="108"/>
      <c r="E18915" s="109"/>
    </row>
    <row r="18916" spans="1:5" ht="39" x14ac:dyDescent="0.25">
      <c r="A18916" s="105" t="s">
        <v>25098</v>
      </c>
      <c r="B18916" s="106" t="s">
        <v>25099</v>
      </c>
      <c r="C18916" s="131" t="s">
        <v>16218</v>
      </c>
      <c r="D18916" s="108"/>
      <c r="E18916" s="109"/>
    </row>
    <row r="18917" spans="1:5" ht="51.75" x14ac:dyDescent="0.25">
      <c r="A18917" s="105" t="s">
        <v>25100</v>
      </c>
      <c r="B18917" s="106" t="s">
        <v>25101</v>
      </c>
      <c r="C18917" s="131" t="s">
        <v>16218</v>
      </c>
      <c r="D18917" s="108"/>
      <c r="E18917" s="109"/>
    </row>
    <row r="18918" spans="1:5" ht="51.75" x14ac:dyDescent="0.25">
      <c r="A18918" s="105" t="s">
        <v>25102</v>
      </c>
      <c r="B18918" s="106" t="s">
        <v>25103</v>
      </c>
      <c r="C18918" s="131" t="s">
        <v>16218</v>
      </c>
      <c r="D18918" s="119"/>
      <c r="E18918" s="109"/>
    </row>
    <row r="18919" spans="1:5" ht="51.75" x14ac:dyDescent="0.25">
      <c r="A18919" s="105" t="s">
        <v>25104</v>
      </c>
      <c r="B18919" s="106" t="s">
        <v>25105</v>
      </c>
      <c r="C18919" s="131" t="s">
        <v>16218</v>
      </c>
      <c r="D18919" s="119"/>
      <c r="E18919" s="109"/>
    </row>
    <row r="18920" spans="1:5" ht="51.75" x14ac:dyDescent="0.25">
      <c r="A18920" s="105" t="s">
        <v>25106</v>
      </c>
      <c r="B18920" s="106" t="s">
        <v>25107</v>
      </c>
      <c r="C18920" s="131" t="s">
        <v>16218</v>
      </c>
      <c r="D18920" s="119"/>
      <c r="E18920" s="109"/>
    </row>
    <row r="18921" spans="1:5" ht="39" x14ac:dyDescent="0.25">
      <c r="A18921" s="105" t="s">
        <v>25108</v>
      </c>
      <c r="B18921" s="106" t="s">
        <v>25109</v>
      </c>
      <c r="C18921" s="131" t="s">
        <v>16218</v>
      </c>
      <c r="D18921" s="119"/>
      <c r="E18921" s="109"/>
    </row>
    <row r="18922" spans="1:5" ht="51.75" x14ac:dyDescent="0.25">
      <c r="A18922" s="105" t="s">
        <v>25110</v>
      </c>
      <c r="B18922" s="106" t="s">
        <v>25111</v>
      </c>
      <c r="C18922" s="131" t="s">
        <v>16218</v>
      </c>
      <c r="D18922" s="119"/>
      <c r="E18922" s="109"/>
    </row>
    <row r="18923" spans="1:5" ht="51.75" x14ac:dyDescent="0.25">
      <c r="A18923" s="105" t="s">
        <v>25112</v>
      </c>
      <c r="B18923" s="106" t="s">
        <v>25113</v>
      </c>
      <c r="C18923" s="131" t="s">
        <v>16218</v>
      </c>
      <c r="D18923" s="119"/>
      <c r="E18923" s="109"/>
    </row>
    <row r="18924" spans="1:5" ht="51.75" x14ac:dyDescent="0.25">
      <c r="A18924" s="105" t="s">
        <v>25114</v>
      </c>
      <c r="B18924" s="106" t="s">
        <v>25115</v>
      </c>
      <c r="C18924" s="131" t="s">
        <v>16218</v>
      </c>
      <c r="D18924" s="119"/>
      <c r="E18924" s="109"/>
    </row>
    <row r="18925" spans="1:5" ht="39" x14ac:dyDescent="0.25">
      <c r="A18925" s="105" t="s">
        <v>25116</v>
      </c>
      <c r="B18925" s="106" t="s">
        <v>25117</v>
      </c>
      <c r="C18925" s="131" t="s">
        <v>16218</v>
      </c>
      <c r="D18925" s="119"/>
      <c r="E18925" s="109"/>
    </row>
    <row r="18926" spans="1:5" ht="51.75" x14ac:dyDescent="0.25">
      <c r="A18926" s="105" t="s">
        <v>25118</v>
      </c>
      <c r="B18926" s="106" t="s">
        <v>25119</v>
      </c>
      <c r="C18926" s="131" t="s">
        <v>16218</v>
      </c>
      <c r="D18926" s="119"/>
      <c r="E18926" s="109"/>
    </row>
    <row r="18927" spans="1:5" ht="51.75" x14ac:dyDescent="0.25">
      <c r="A18927" s="105" t="s">
        <v>25120</v>
      </c>
      <c r="B18927" s="106" t="s">
        <v>25121</v>
      </c>
      <c r="C18927" s="131" t="s">
        <v>16218</v>
      </c>
      <c r="D18927" s="119"/>
      <c r="E18927" s="109"/>
    </row>
    <row r="18928" spans="1:5" ht="51.75" x14ac:dyDescent="0.25">
      <c r="A18928" s="105" t="s">
        <v>25122</v>
      </c>
      <c r="B18928" s="106" t="s">
        <v>25123</v>
      </c>
      <c r="C18928" s="131" t="s">
        <v>16218</v>
      </c>
      <c r="D18928" s="119"/>
      <c r="E18928" s="109"/>
    </row>
    <row r="18929" spans="1:5" ht="51.75" x14ac:dyDescent="0.25">
      <c r="A18929" s="105" t="s">
        <v>25124</v>
      </c>
      <c r="B18929" s="106" t="s">
        <v>25125</v>
      </c>
      <c r="C18929" s="131" t="s">
        <v>16218</v>
      </c>
      <c r="D18929" s="119"/>
      <c r="E18929" s="109"/>
    </row>
    <row r="18930" spans="1:5" ht="39" x14ac:dyDescent="0.25">
      <c r="A18930" s="105" t="s">
        <v>25126</v>
      </c>
      <c r="B18930" s="106" t="s">
        <v>25127</v>
      </c>
      <c r="C18930" s="131" t="s">
        <v>16218</v>
      </c>
      <c r="D18930" s="119"/>
      <c r="E18930" s="109"/>
    </row>
    <row r="18931" spans="1:5" ht="51.75" x14ac:dyDescent="0.25">
      <c r="A18931" s="105" t="s">
        <v>25128</v>
      </c>
      <c r="B18931" s="106" t="s">
        <v>25129</v>
      </c>
      <c r="C18931" s="131" t="s">
        <v>16218</v>
      </c>
      <c r="D18931" s="119"/>
      <c r="E18931" s="109"/>
    </row>
    <row r="18932" spans="1:5" ht="51.75" x14ac:dyDescent="0.25">
      <c r="A18932" s="105" t="s">
        <v>25130</v>
      </c>
      <c r="B18932" s="106" t="s">
        <v>25131</v>
      </c>
      <c r="C18932" s="131" t="s">
        <v>16218</v>
      </c>
      <c r="D18932" s="119"/>
      <c r="E18932" s="109"/>
    </row>
    <row r="18933" spans="1:5" ht="51.75" x14ac:dyDescent="0.25">
      <c r="A18933" s="105" t="s">
        <v>25132</v>
      </c>
      <c r="B18933" s="106" t="s">
        <v>25133</v>
      </c>
      <c r="C18933" s="131" t="s">
        <v>16218</v>
      </c>
      <c r="D18933" s="119"/>
      <c r="E18933" s="109"/>
    </row>
    <row r="18934" spans="1:5" ht="51.75" x14ac:dyDescent="0.25">
      <c r="A18934" s="105" t="s">
        <v>25134</v>
      </c>
      <c r="B18934" s="106" t="s">
        <v>25135</v>
      </c>
      <c r="C18934" s="131" t="s">
        <v>16218</v>
      </c>
      <c r="D18934" s="119"/>
      <c r="E18934" s="109"/>
    </row>
    <row r="18935" spans="1:5" ht="51.75" x14ac:dyDescent="0.25">
      <c r="A18935" s="105" t="s">
        <v>25136</v>
      </c>
      <c r="B18935" s="106" t="s">
        <v>25137</v>
      </c>
      <c r="C18935" s="131" t="s">
        <v>16218</v>
      </c>
      <c r="D18935" s="119"/>
      <c r="E18935" s="109"/>
    </row>
    <row r="18936" spans="1:5" ht="64.5" x14ac:dyDescent="0.25">
      <c r="A18936" s="105" t="s">
        <v>25138</v>
      </c>
      <c r="B18936" s="106" t="s">
        <v>25139</v>
      </c>
      <c r="C18936" s="131" t="s">
        <v>16218</v>
      </c>
      <c r="D18936" s="119"/>
      <c r="E18936" s="109"/>
    </row>
    <row r="18937" spans="1:5" ht="51.75" x14ac:dyDescent="0.25">
      <c r="A18937" s="105" t="s">
        <v>25140</v>
      </c>
      <c r="B18937" s="106" t="s">
        <v>25141</v>
      </c>
      <c r="C18937" s="131" t="s">
        <v>16218</v>
      </c>
      <c r="D18937" s="119"/>
      <c r="E18937" s="109"/>
    </row>
    <row r="18938" spans="1:5" ht="51.75" x14ac:dyDescent="0.25">
      <c r="A18938" s="105" t="s">
        <v>25142</v>
      </c>
      <c r="B18938" s="106" t="s">
        <v>25143</v>
      </c>
      <c r="C18938" s="131" t="s">
        <v>16218</v>
      </c>
      <c r="D18938" s="119"/>
      <c r="E18938" s="109"/>
    </row>
    <row r="18939" spans="1:5" ht="39" x14ac:dyDescent="0.25">
      <c r="A18939" s="105" t="s">
        <v>25144</v>
      </c>
      <c r="B18939" s="106" t="s">
        <v>25145</v>
      </c>
      <c r="C18939" s="131" t="s">
        <v>16218</v>
      </c>
      <c r="D18939" s="119"/>
      <c r="E18939" s="109"/>
    </row>
    <row r="18940" spans="1:5" ht="39" x14ac:dyDescent="0.25">
      <c r="A18940" s="105" t="s">
        <v>25146</v>
      </c>
      <c r="B18940" s="106" t="s">
        <v>25147</v>
      </c>
      <c r="C18940" s="131" t="s">
        <v>16218</v>
      </c>
      <c r="D18940" s="119"/>
      <c r="E18940" s="109"/>
    </row>
    <row r="18941" spans="1:5" ht="64.5" x14ac:dyDescent="0.25">
      <c r="A18941" s="105" t="s">
        <v>25148</v>
      </c>
      <c r="B18941" s="106" t="s">
        <v>25149</v>
      </c>
      <c r="C18941" s="131" t="s">
        <v>16218</v>
      </c>
      <c r="D18941" s="119"/>
      <c r="E18941" s="109"/>
    </row>
    <row r="18942" spans="1:5" ht="51.75" x14ac:dyDescent="0.25">
      <c r="A18942" s="105" t="s">
        <v>25150</v>
      </c>
      <c r="B18942" s="106" t="s">
        <v>25151</v>
      </c>
      <c r="C18942" s="131" t="s">
        <v>16591</v>
      </c>
      <c r="D18942" s="119"/>
      <c r="E18942" s="109"/>
    </row>
    <row r="18943" spans="1:5" ht="51.75" x14ac:dyDescent="0.25">
      <c r="A18943" s="105" t="s">
        <v>25152</v>
      </c>
      <c r="B18943" s="106" t="s">
        <v>25153</v>
      </c>
      <c r="C18943" s="131" t="s">
        <v>16591</v>
      </c>
      <c r="D18943" s="119"/>
      <c r="E18943" s="109"/>
    </row>
    <row r="18944" spans="1:5" ht="51.75" x14ac:dyDescent="0.25">
      <c r="A18944" s="105" t="s">
        <v>25154</v>
      </c>
      <c r="B18944" s="106" t="s">
        <v>25155</v>
      </c>
      <c r="C18944" s="131" t="s">
        <v>16591</v>
      </c>
      <c r="D18944" s="119"/>
      <c r="E18944" s="109"/>
    </row>
    <row r="18945" spans="1:5" ht="51.75" x14ac:dyDescent="0.25">
      <c r="A18945" s="105" t="s">
        <v>25156</v>
      </c>
      <c r="B18945" s="106" t="s">
        <v>25157</v>
      </c>
      <c r="C18945" s="131" t="s">
        <v>16591</v>
      </c>
      <c r="D18945" s="119"/>
      <c r="E18945" s="109"/>
    </row>
    <row r="18946" spans="1:5" ht="51.75" x14ac:dyDescent="0.25">
      <c r="A18946" s="105" t="s">
        <v>25158</v>
      </c>
      <c r="B18946" s="106" t="s">
        <v>25159</v>
      </c>
      <c r="C18946" s="131" t="s">
        <v>16591</v>
      </c>
      <c r="D18946" s="119"/>
      <c r="E18946" s="109"/>
    </row>
    <row r="18947" spans="1:5" ht="39" x14ac:dyDescent="0.25">
      <c r="A18947" s="105" t="s">
        <v>25160</v>
      </c>
      <c r="B18947" s="106" t="s">
        <v>25161</v>
      </c>
      <c r="C18947" s="131" t="s">
        <v>16429</v>
      </c>
      <c r="D18947" s="119"/>
      <c r="E18947" s="109"/>
    </row>
    <row r="18948" spans="1:5" ht="39" x14ac:dyDescent="0.25">
      <c r="A18948" s="105" t="s">
        <v>25162</v>
      </c>
      <c r="B18948" s="106" t="s">
        <v>25163</v>
      </c>
      <c r="C18948" s="107" t="s">
        <v>16217</v>
      </c>
      <c r="D18948" s="119"/>
      <c r="E18948" s="109"/>
    </row>
    <row r="18949" spans="1:5" ht="39" x14ac:dyDescent="0.25">
      <c r="A18949" s="105" t="s">
        <v>25164</v>
      </c>
      <c r="B18949" s="106" t="s">
        <v>25165</v>
      </c>
      <c r="C18949" s="107" t="s">
        <v>16217</v>
      </c>
      <c r="D18949" s="119"/>
      <c r="E18949" s="109"/>
    </row>
    <row r="18950" spans="1:5" ht="39" x14ac:dyDescent="0.25">
      <c r="A18950" s="105" t="s">
        <v>14556</v>
      </c>
      <c r="B18950" s="106" t="s">
        <v>14557</v>
      </c>
      <c r="C18950" s="107" t="s">
        <v>432</v>
      </c>
      <c r="D18950" s="108"/>
      <c r="E18950" s="109"/>
    </row>
    <row r="18951" spans="1:5" ht="26.25" x14ac:dyDescent="0.25">
      <c r="A18951" s="105" t="s">
        <v>14558</v>
      </c>
      <c r="B18951" s="106" t="s">
        <v>14559</v>
      </c>
      <c r="C18951" s="107" t="s">
        <v>432</v>
      </c>
      <c r="D18951" s="108"/>
      <c r="E18951" s="109"/>
    </row>
    <row r="18952" spans="1:5" ht="26.25" x14ac:dyDescent="0.25">
      <c r="A18952" s="105" t="s">
        <v>14560</v>
      </c>
      <c r="B18952" s="106" t="s">
        <v>25166</v>
      </c>
      <c r="C18952" s="107" t="s">
        <v>432</v>
      </c>
      <c r="D18952" s="108"/>
      <c r="E18952" s="109"/>
    </row>
    <row r="18953" spans="1:5" ht="26.25" x14ac:dyDescent="0.25">
      <c r="A18953" s="105" t="s">
        <v>25167</v>
      </c>
      <c r="B18953" s="106" t="s">
        <v>25168</v>
      </c>
      <c r="C18953" s="131" t="s">
        <v>18429</v>
      </c>
      <c r="D18953" s="108"/>
      <c r="E18953" s="109">
        <v>167.36</v>
      </c>
    </row>
    <row r="18954" spans="1:5" ht="39" x14ac:dyDescent="0.25">
      <c r="A18954" s="105" t="s">
        <v>14561</v>
      </c>
      <c r="B18954" s="106" t="s">
        <v>25169</v>
      </c>
      <c r="C18954" s="131" t="s">
        <v>18429</v>
      </c>
      <c r="D18954" s="108"/>
      <c r="E18954" s="109">
        <v>1.02</v>
      </c>
    </row>
    <row r="18955" spans="1:5" ht="26.25" x14ac:dyDescent="0.25">
      <c r="A18955" s="105" t="s">
        <v>25170</v>
      </c>
      <c r="B18955" s="106" t="s">
        <v>25171</v>
      </c>
      <c r="C18955" s="131" t="s">
        <v>8048</v>
      </c>
      <c r="D18955" s="108"/>
      <c r="E18955" s="109"/>
    </row>
    <row r="18956" spans="1:5" ht="51.75" x14ac:dyDescent="0.25">
      <c r="A18956" s="105" t="s">
        <v>14562</v>
      </c>
      <c r="B18956" s="106" t="s">
        <v>25172</v>
      </c>
      <c r="C18956" s="107" t="s">
        <v>8048</v>
      </c>
      <c r="D18956" s="108"/>
      <c r="E18956" s="109"/>
    </row>
    <row r="18957" spans="1:5" ht="51.75" x14ac:dyDescent="0.25">
      <c r="A18957" s="105" t="s">
        <v>14563</v>
      </c>
      <c r="B18957" s="106" t="s">
        <v>25173</v>
      </c>
      <c r="C18957" s="107" t="s">
        <v>8048</v>
      </c>
      <c r="D18957" s="108"/>
      <c r="E18957" s="109"/>
    </row>
    <row r="18958" spans="1:5" ht="51.75" x14ac:dyDescent="0.25">
      <c r="A18958" s="105" t="s">
        <v>14564</v>
      </c>
      <c r="B18958" s="106" t="s">
        <v>25174</v>
      </c>
      <c r="C18958" s="107" t="s">
        <v>8048</v>
      </c>
      <c r="D18958" s="108"/>
      <c r="E18958" s="109"/>
    </row>
    <row r="18959" spans="1:5" ht="51.75" x14ac:dyDescent="0.25">
      <c r="A18959" s="105" t="s">
        <v>14565</v>
      </c>
      <c r="B18959" s="106" t="s">
        <v>25175</v>
      </c>
      <c r="C18959" s="107" t="s">
        <v>8048</v>
      </c>
      <c r="D18959" s="108"/>
      <c r="E18959" s="109"/>
    </row>
    <row r="18960" spans="1:5" ht="51.75" x14ac:dyDescent="0.25">
      <c r="A18960" s="105" t="s">
        <v>25176</v>
      </c>
      <c r="B18960" s="106" t="s">
        <v>25177</v>
      </c>
      <c r="C18960" s="107" t="s">
        <v>8048</v>
      </c>
      <c r="D18960" s="108"/>
      <c r="E18960" s="109"/>
    </row>
    <row r="18961" spans="1:5" ht="51.75" x14ac:dyDescent="0.25">
      <c r="A18961" s="105" t="s">
        <v>14566</v>
      </c>
      <c r="B18961" s="106" t="s">
        <v>14567</v>
      </c>
      <c r="C18961" s="107" t="s">
        <v>18429</v>
      </c>
      <c r="D18961" s="108"/>
      <c r="E18961" s="109">
        <v>434958.027</v>
      </c>
    </row>
    <row r="18962" spans="1:5" ht="39" x14ac:dyDescent="0.25">
      <c r="A18962" s="105" t="s">
        <v>14568</v>
      </c>
      <c r="B18962" s="106" t="s">
        <v>14569</v>
      </c>
      <c r="C18962" s="107" t="s">
        <v>18429</v>
      </c>
      <c r="D18962" s="108"/>
      <c r="E18962" s="109">
        <v>476174.326</v>
      </c>
    </row>
    <row r="18963" spans="1:5" ht="39" x14ac:dyDescent="0.25">
      <c r="A18963" s="105" t="s">
        <v>14570</v>
      </c>
      <c r="B18963" s="106" t="s">
        <v>25178</v>
      </c>
      <c r="C18963" s="131" t="s">
        <v>18429</v>
      </c>
      <c r="D18963" s="108"/>
      <c r="E18963" s="109">
        <v>53981.464</v>
      </c>
    </row>
    <row r="18964" spans="1:5" ht="39" x14ac:dyDescent="0.25">
      <c r="A18964" s="105" t="s">
        <v>14571</v>
      </c>
      <c r="B18964" s="106" t="s">
        <v>14572</v>
      </c>
      <c r="C18964" s="131" t="s">
        <v>18429</v>
      </c>
      <c r="D18964" s="108"/>
      <c r="E18964" s="109">
        <v>424.1</v>
      </c>
    </row>
    <row r="18965" spans="1:5" ht="39" x14ac:dyDescent="0.25">
      <c r="A18965" s="105" t="s">
        <v>14573</v>
      </c>
      <c r="B18965" s="106" t="s">
        <v>14574</v>
      </c>
      <c r="C18965" s="107" t="s">
        <v>18429</v>
      </c>
      <c r="D18965" s="108"/>
      <c r="E18965" s="109">
        <v>102.235</v>
      </c>
    </row>
    <row r="18966" spans="1:5" ht="51.75" x14ac:dyDescent="0.25">
      <c r="A18966" s="105" t="s">
        <v>25179</v>
      </c>
      <c r="B18966" s="106" t="s">
        <v>25180</v>
      </c>
      <c r="C18966" s="107" t="s">
        <v>16217</v>
      </c>
      <c r="D18966" s="108"/>
      <c r="E18966" s="109"/>
    </row>
    <row r="18967" spans="1:5" ht="39" x14ac:dyDescent="0.25">
      <c r="A18967" s="105" t="s">
        <v>14575</v>
      </c>
      <c r="B18967" s="106" t="s">
        <v>14576</v>
      </c>
      <c r="C18967" s="107" t="s">
        <v>19310</v>
      </c>
      <c r="D18967" s="108"/>
      <c r="E18967" s="109">
        <v>436016.24200000003</v>
      </c>
    </row>
    <row r="18968" spans="1:5" ht="51.75" x14ac:dyDescent="0.25">
      <c r="A18968" s="105" t="s">
        <v>25181</v>
      </c>
      <c r="B18968" s="106" t="s">
        <v>25182</v>
      </c>
      <c r="C18968" s="107" t="s">
        <v>19310</v>
      </c>
      <c r="D18968" s="108"/>
      <c r="E18968" s="109">
        <v>434918</v>
      </c>
    </row>
    <row r="18969" spans="1:5" ht="51.75" x14ac:dyDescent="0.25">
      <c r="A18969" s="105" t="s">
        <v>25183</v>
      </c>
      <c r="B18969" s="106" t="s">
        <v>25184</v>
      </c>
      <c r="C18969" s="107" t="s">
        <v>19310</v>
      </c>
      <c r="D18969" s="108"/>
      <c r="E18969" s="109">
        <v>444670</v>
      </c>
    </row>
    <row r="18970" spans="1:5" ht="39" x14ac:dyDescent="0.25">
      <c r="A18970" s="105" t="s">
        <v>25185</v>
      </c>
      <c r="B18970" s="106" t="s">
        <v>25186</v>
      </c>
      <c r="C18970" s="107" t="s">
        <v>19310</v>
      </c>
      <c r="D18970" s="108"/>
      <c r="E18970" s="109">
        <v>492900</v>
      </c>
    </row>
    <row r="18971" spans="1:5" ht="51.75" x14ac:dyDescent="0.25">
      <c r="A18971" s="105" t="s">
        <v>25187</v>
      </c>
      <c r="B18971" s="106" t="s">
        <v>25188</v>
      </c>
      <c r="C18971" s="107" t="s">
        <v>16591</v>
      </c>
      <c r="D18971" s="108"/>
      <c r="E18971" s="109"/>
    </row>
    <row r="18972" spans="1:5" ht="39" x14ac:dyDescent="0.25">
      <c r="A18972" s="105" t="s">
        <v>14577</v>
      </c>
      <c r="B18972" s="106" t="s">
        <v>14578</v>
      </c>
      <c r="C18972" s="107" t="s">
        <v>16218</v>
      </c>
      <c r="D18972" s="108"/>
      <c r="E18972" s="109"/>
    </row>
    <row r="18973" spans="1:5" ht="39" x14ac:dyDescent="0.25">
      <c r="A18973" s="105" t="s">
        <v>14579</v>
      </c>
      <c r="B18973" s="106" t="s">
        <v>14580</v>
      </c>
      <c r="C18973" s="107" t="s">
        <v>18429</v>
      </c>
      <c r="D18973" s="108"/>
      <c r="E18973" s="109">
        <v>54.417999999999999</v>
      </c>
    </row>
    <row r="18974" spans="1:5" ht="39" x14ac:dyDescent="0.25">
      <c r="A18974" s="105" t="s">
        <v>14581</v>
      </c>
      <c r="B18974" s="106" t="s">
        <v>14582</v>
      </c>
      <c r="C18974" s="107" t="s">
        <v>16217</v>
      </c>
      <c r="D18974" s="108"/>
      <c r="E18974" s="109"/>
    </row>
    <row r="18975" spans="1:5" ht="26.25" x14ac:dyDescent="0.25">
      <c r="A18975" s="112" t="s">
        <v>25189</v>
      </c>
      <c r="B18975" s="106" t="s">
        <v>25190</v>
      </c>
      <c r="C18975" s="111" t="s">
        <v>432</v>
      </c>
      <c r="D18975" s="108"/>
      <c r="E18975" s="109"/>
    </row>
    <row r="18976" spans="1:5" ht="39" x14ac:dyDescent="0.25">
      <c r="A18976" s="105" t="s">
        <v>14583</v>
      </c>
      <c r="B18976" s="106" t="s">
        <v>14584</v>
      </c>
      <c r="C18976" s="107" t="s">
        <v>16591</v>
      </c>
      <c r="D18976" s="108"/>
      <c r="E18976" s="109"/>
    </row>
    <row r="18977" spans="1:5" ht="39" x14ac:dyDescent="0.25">
      <c r="A18977" s="105" t="s">
        <v>14585</v>
      </c>
      <c r="B18977" s="106" t="s">
        <v>14586</v>
      </c>
      <c r="C18977" s="107" t="s">
        <v>16591</v>
      </c>
      <c r="D18977" s="108"/>
      <c r="E18977" s="109"/>
    </row>
    <row r="18978" spans="1:5" ht="39" x14ac:dyDescent="0.25">
      <c r="A18978" s="105" t="s">
        <v>14587</v>
      </c>
      <c r="B18978" s="106" t="s">
        <v>14588</v>
      </c>
      <c r="C18978" s="107" t="s">
        <v>16591</v>
      </c>
      <c r="D18978" s="108"/>
      <c r="E18978" s="109"/>
    </row>
    <row r="18979" spans="1:5" ht="39" x14ac:dyDescent="0.25">
      <c r="A18979" s="105" t="s">
        <v>14589</v>
      </c>
      <c r="B18979" s="106" t="s">
        <v>14590</v>
      </c>
      <c r="C18979" s="107" t="s">
        <v>16591</v>
      </c>
      <c r="D18979" s="108"/>
      <c r="E18979" s="109"/>
    </row>
    <row r="18980" spans="1:5" ht="39" x14ac:dyDescent="0.25">
      <c r="A18980" s="105" t="s">
        <v>14591</v>
      </c>
      <c r="B18980" s="106" t="s">
        <v>14592</v>
      </c>
      <c r="C18980" s="107" t="s">
        <v>16591</v>
      </c>
      <c r="D18980" s="108"/>
      <c r="E18980" s="109"/>
    </row>
    <row r="18981" spans="1:5" ht="39" x14ac:dyDescent="0.25">
      <c r="A18981" s="105" t="s">
        <v>14593</v>
      </c>
      <c r="B18981" s="106" t="s">
        <v>14594</v>
      </c>
      <c r="C18981" s="107" t="s">
        <v>16591</v>
      </c>
      <c r="D18981" s="108"/>
      <c r="E18981" s="109"/>
    </row>
    <row r="18982" spans="1:5" ht="39" x14ac:dyDescent="0.25">
      <c r="A18982" s="105" t="s">
        <v>14595</v>
      </c>
      <c r="B18982" s="106" t="s">
        <v>14596</v>
      </c>
      <c r="C18982" s="107" t="s">
        <v>16591</v>
      </c>
      <c r="D18982" s="119"/>
      <c r="E18982" s="109"/>
    </row>
    <row r="18983" spans="1:5" ht="39" x14ac:dyDescent="0.25">
      <c r="A18983" s="105" t="s">
        <v>14597</v>
      </c>
      <c r="B18983" s="106" t="s">
        <v>14598</v>
      </c>
      <c r="C18983" s="107" t="s">
        <v>16591</v>
      </c>
      <c r="D18983" s="119"/>
      <c r="E18983" s="109"/>
    </row>
    <row r="18984" spans="1:5" ht="39" x14ac:dyDescent="0.25">
      <c r="A18984" s="105" t="s">
        <v>14599</v>
      </c>
      <c r="B18984" s="106" t="s">
        <v>14600</v>
      </c>
      <c r="C18984" s="107" t="s">
        <v>16591</v>
      </c>
      <c r="D18984" s="119"/>
      <c r="E18984" s="109"/>
    </row>
    <row r="18985" spans="1:5" ht="39" x14ac:dyDescent="0.25">
      <c r="A18985" s="105" t="s">
        <v>14601</v>
      </c>
      <c r="B18985" s="106" t="s">
        <v>14602</v>
      </c>
      <c r="C18985" s="107" t="s">
        <v>16591</v>
      </c>
      <c r="D18985" s="119"/>
      <c r="E18985" s="109"/>
    </row>
    <row r="18986" spans="1:5" ht="51.75" x14ac:dyDescent="0.25">
      <c r="A18986" s="105" t="s">
        <v>14603</v>
      </c>
      <c r="B18986" s="106" t="s">
        <v>14604</v>
      </c>
      <c r="C18986" s="107" t="s">
        <v>16591</v>
      </c>
      <c r="D18986" s="119"/>
      <c r="E18986" s="109"/>
    </row>
    <row r="18987" spans="1:5" ht="51.75" x14ac:dyDescent="0.25">
      <c r="A18987" s="105" t="s">
        <v>14605</v>
      </c>
      <c r="B18987" s="106" t="s">
        <v>14606</v>
      </c>
      <c r="C18987" s="107" t="s">
        <v>16591</v>
      </c>
      <c r="D18987" s="119"/>
      <c r="E18987" s="109"/>
    </row>
    <row r="18988" spans="1:5" ht="39" x14ac:dyDescent="0.25">
      <c r="A18988" s="105" t="s">
        <v>14607</v>
      </c>
      <c r="B18988" s="106" t="s">
        <v>14608</v>
      </c>
      <c r="C18988" s="107" t="s">
        <v>16591</v>
      </c>
      <c r="D18988" s="119"/>
      <c r="E18988" s="109"/>
    </row>
    <row r="18989" spans="1:5" ht="39" x14ac:dyDescent="0.25">
      <c r="A18989" s="105" t="s">
        <v>14609</v>
      </c>
      <c r="B18989" s="106" t="s">
        <v>14610</v>
      </c>
      <c r="C18989" s="107" t="s">
        <v>16591</v>
      </c>
      <c r="D18989" s="119"/>
      <c r="E18989" s="109"/>
    </row>
    <row r="18990" spans="1:5" ht="39" x14ac:dyDescent="0.25">
      <c r="A18990" s="105" t="s">
        <v>14611</v>
      </c>
      <c r="B18990" s="106" t="s">
        <v>14612</v>
      </c>
      <c r="C18990" s="107" t="s">
        <v>16591</v>
      </c>
      <c r="D18990" s="119"/>
      <c r="E18990" s="109"/>
    </row>
    <row r="18991" spans="1:5" ht="39" x14ac:dyDescent="0.25">
      <c r="A18991" s="105" t="s">
        <v>14613</v>
      </c>
      <c r="B18991" s="106" t="s">
        <v>14614</v>
      </c>
      <c r="C18991" s="107" t="s">
        <v>16591</v>
      </c>
      <c r="D18991" s="119"/>
      <c r="E18991" s="109"/>
    </row>
    <row r="18992" spans="1:5" ht="39" x14ac:dyDescent="0.25">
      <c r="A18992" s="105" t="s">
        <v>14615</v>
      </c>
      <c r="B18992" s="106" t="s">
        <v>14616</v>
      </c>
      <c r="C18992" s="107" t="s">
        <v>16591</v>
      </c>
      <c r="D18992" s="119"/>
      <c r="E18992" s="109"/>
    </row>
    <row r="18993" spans="1:5" ht="39" x14ac:dyDescent="0.25">
      <c r="A18993" s="105" t="s">
        <v>14617</v>
      </c>
      <c r="B18993" s="106" t="s">
        <v>14618</v>
      </c>
      <c r="C18993" s="107" t="s">
        <v>16591</v>
      </c>
      <c r="D18993" s="119"/>
      <c r="E18993" s="109"/>
    </row>
    <row r="18994" spans="1:5" ht="51.75" x14ac:dyDescent="0.25">
      <c r="A18994" s="105" t="s">
        <v>14619</v>
      </c>
      <c r="B18994" s="106" t="s">
        <v>14620</v>
      </c>
      <c r="C18994" s="107" t="s">
        <v>16591</v>
      </c>
      <c r="D18994" s="119"/>
      <c r="E18994" s="109"/>
    </row>
    <row r="18995" spans="1:5" ht="51.75" x14ac:dyDescent="0.25">
      <c r="A18995" s="105" t="s">
        <v>14621</v>
      </c>
      <c r="B18995" s="106" t="s">
        <v>14622</v>
      </c>
      <c r="C18995" s="107" t="s">
        <v>16591</v>
      </c>
      <c r="D18995" s="119"/>
      <c r="E18995" s="109"/>
    </row>
    <row r="18996" spans="1:5" ht="39" x14ac:dyDescent="0.25">
      <c r="A18996" s="105" t="s">
        <v>14623</v>
      </c>
      <c r="B18996" s="106" t="s">
        <v>14624</v>
      </c>
      <c r="C18996" s="107" t="s">
        <v>16591</v>
      </c>
      <c r="D18996" s="119"/>
      <c r="E18996" s="109"/>
    </row>
    <row r="18997" spans="1:5" ht="39" x14ac:dyDescent="0.25">
      <c r="A18997" s="105" t="s">
        <v>14625</v>
      </c>
      <c r="B18997" s="106" t="s">
        <v>14626</v>
      </c>
      <c r="C18997" s="107" t="s">
        <v>16591</v>
      </c>
      <c r="D18997" s="119"/>
      <c r="E18997" s="109"/>
    </row>
    <row r="18998" spans="1:5" ht="51.75" x14ac:dyDescent="0.25">
      <c r="A18998" s="105" t="s">
        <v>14627</v>
      </c>
      <c r="B18998" s="106" t="s">
        <v>14628</v>
      </c>
      <c r="C18998" s="107" t="s">
        <v>16591</v>
      </c>
      <c r="D18998" s="119"/>
      <c r="E18998" s="109"/>
    </row>
    <row r="18999" spans="1:5" ht="51.75" x14ac:dyDescent="0.25">
      <c r="A18999" s="105" t="s">
        <v>14629</v>
      </c>
      <c r="B18999" s="106" t="s">
        <v>14630</v>
      </c>
      <c r="C18999" s="107" t="s">
        <v>16591</v>
      </c>
      <c r="D18999" s="119"/>
      <c r="E18999" s="109"/>
    </row>
    <row r="19000" spans="1:5" ht="39" x14ac:dyDescent="0.25">
      <c r="A19000" s="105" t="s">
        <v>14631</v>
      </c>
      <c r="B19000" s="106" t="s">
        <v>14632</v>
      </c>
      <c r="C19000" s="107" t="s">
        <v>16591</v>
      </c>
      <c r="D19000" s="119"/>
      <c r="E19000" s="109"/>
    </row>
    <row r="19001" spans="1:5" ht="39" x14ac:dyDescent="0.25">
      <c r="A19001" s="105" t="s">
        <v>14633</v>
      </c>
      <c r="B19001" s="106" t="s">
        <v>14634</v>
      </c>
      <c r="C19001" s="107" t="s">
        <v>16591</v>
      </c>
      <c r="D19001" s="119"/>
      <c r="E19001" s="109"/>
    </row>
    <row r="19002" spans="1:5" ht="39" x14ac:dyDescent="0.25">
      <c r="A19002" s="105" t="s">
        <v>14635</v>
      </c>
      <c r="B19002" s="106" t="s">
        <v>14636</v>
      </c>
      <c r="C19002" s="107" t="s">
        <v>16591</v>
      </c>
      <c r="D19002" s="119"/>
      <c r="E19002" s="109"/>
    </row>
    <row r="19003" spans="1:5" ht="39" x14ac:dyDescent="0.25">
      <c r="A19003" s="105" t="s">
        <v>14637</v>
      </c>
      <c r="B19003" s="106" t="s">
        <v>14638</v>
      </c>
      <c r="C19003" s="107" t="s">
        <v>16591</v>
      </c>
      <c r="D19003" s="119"/>
      <c r="E19003" s="109"/>
    </row>
    <row r="19004" spans="1:5" ht="39" x14ac:dyDescent="0.25">
      <c r="A19004" s="105" t="s">
        <v>14639</v>
      </c>
      <c r="B19004" s="106" t="s">
        <v>14640</v>
      </c>
      <c r="C19004" s="107" t="s">
        <v>16591</v>
      </c>
      <c r="D19004" s="119"/>
      <c r="E19004" s="109"/>
    </row>
    <row r="19005" spans="1:5" ht="39" x14ac:dyDescent="0.25">
      <c r="A19005" s="105" t="s">
        <v>14641</v>
      </c>
      <c r="B19005" s="106" t="s">
        <v>14642</v>
      </c>
      <c r="C19005" s="107" t="s">
        <v>16591</v>
      </c>
      <c r="D19005" s="119"/>
      <c r="E19005" s="109"/>
    </row>
    <row r="19006" spans="1:5" ht="51.75" x14ac:dyDescent="0.25">
      <c r="A19006" s="105" t="s">
        <v>14643</v>
      </c>
      <c r="B19006" s="106" t="s">
        <v>14644</v>
      </c>
      <c r="C19006" s="107" t="s">
        <v>16591</v>
      </c>
      <c r="D19006" s="119"/>
      <c r="E19006" s="109"/>
    </row>
    <row r="19007" spans="1:5" ht="39" x14ac:dyDescent="0.25">
      <c r="A19007" s="105" t="s">
        <v>14645</v>
      </c>
      <c r="B19007" s="106" t="s">
        <v>14646</v>
      </c>
      <c r="C19007" s="107" t="s">
        <v>16591</v>
      </c>
      <c r="D19007" s="119"/>
      <c r="E19007" s="109"/>
    </row>
    <row r="19008" spans="1:5" ht="51.75" x14ac:dyDescent="0.25">
      <c r="A19008" s="105" t="s">
        <v>14647</v>
      </c>
      <c r="B19008" s="106" t="s">
        <v>14648</v>
      </c>
      <c r="C19008" s="107" t="s">
        <v>16591</v>
      </c>
      <c r="D19008" s="119"/>
      <c r="E19008" s="109"/>
    </row>
    <row r="19009" spans="1:5" ht="51.75" x14ac:dyDescent="0.25">
      <c r="A19009" s="105" t="s">
        <v>14649</v>
      </c>
      <c r="B19009" s="106" t="s">
        <v>14650</v>
      </c>
      <c r="C19009" s="107" t="s">
        <v>16591</v>
      </c>
      <c r="D19009" s="119"/>
      <c r="E19009" s="109"/>
    </row>
    <row r="19010" spans="1:5" ht="51.75" x14ac:dyDescent="0.25">
      <c r="A19010" s="105" t="s">
        <v>14651</v>
      </c>
      <c r="B19010" s="106" t="s">
        <v>14652</v>
      </c>
      <c r="C19010" s="107" t="s">
        <v>16591</v>
      </c>
      <c r="D19010" s="119"/>
      <c r="E19010" s="109"/>
    </row>
    <row r="19011" spans="1:5" ht="51.75" x14ac:dyDescent="0.25">
      <c r="A19011" s="105" t="s">
        <v>14653</v>
      </c>
      <c r="B19011" s="106" t="s">
        <v>14654</v>
      </c>
      <c r="C19011" s="107" t="s">
        <v>16591</v>
      </c>
      <c r="D19011" s="119"/>
      <c r="E19011" s="109"/>
    </row>
    <row r="19012" spans="1:5" ht="39" x14ac:dyDescent="0.25">
      <c r="A19012" s="105" t="s">
        <v>14655</v>
      </c>
      <c r="B19012" s="106" t="s">
        <v>14656</v>
      </c>
      <c r="C19012" s="107" t="s">
        <v>16591</v>
      </c>
      <c r="D19012" s="119"/>
      <c r="E19012" s="109"/>
    </row>
    <row r="19013" spans="1:5" ht="39" x14ac:dyDescent="0.25">
      <c r="A19013" s="105" t="s">
        <v>14657</v>
      </c>
      <c r="B19013" s="106" t="s">
        <v>14658</v>
      </c>
      <c r="C19013" s="107" t="s">
        <v>16591</v>
      </c>
      <c r="D19013" s="119"/>
      <c r="E19013" s="109"/>
    </row>
    <row r="19014" spans="1:5" ht="39" x14ac:dyDescent="0.25">
      <c r="A19014" s="105" t="s">
        <v>14659</v>
      </c>
      <c r="B19014" s="106" t="s">
        <v>14660</v>
      </c>
      <c r="C19014" s="107" t="s">
        <v>16591</v>
      </c>
      <c r="D19014" s="119"/>
      <c r="E19014" s="109"/>
    </row>
    <row r="19015" spans="1:5" ht="39" x14ac:dyDescent="0.25">
      <c r="A19015" s="105" t="s">
        <v>14661</v>
      </c>
      <c r="B19015" s="106" t="s">
        <v>14662</v>
      </c>
      <c r="C19015" s="107" t="s">
        <v>16591</v>
      </c>
      <c r="D19015" s="119"/>
      <c r="E19015" s="109"/>
    </row>
    <row r="19016" spans="1:5" ht="39" x14ac:dyDescent="0.25">
      <c r="A19016" s="105" t="s">
        <v>14663</v>
      </c>
      <c r="B19016" s="106" t="s">
        <v>14664</v>
      </c>
      <c r="C19016" s="107" t="s">
        <v>16591</v>
      </c>
      <c r="D19016" s="119"/>
      <c r="E19016" s="109"/>
    </row>
    <row r="19017" spans="1:5" ht="39" x14ac:dyDescent="0.25">
      <c r="A19017" s="105" t="s">
        <v>14665</v>
      </c>
      <c r="B19017" s="106" t="s">
        <v>14666</v>
      </c>
      <c r="C19017" s="107" t="s">
        <v>16591</v>
      </c>
      <c r="D19017" s="119"/>
      <c r="E19017" s="109"/>
    </row>
    <row r="19018" spans="1:5" ht="51.75" x14ac:dyDescent="0.25">
      <c r="A19018" s="105" t="s">
        <v>14667</v>
      </c>
      <c r="B19018" s="106" t="s">
        <v>14668</v>
      </c>
      <c r="C19018" s="107" t="s">
        <v>16591</v>
      </c>
      <c r="D19018" s="119"/>
      <c r="E19018" s="109"/>
    </row>
    <row r="19019" spans="1:5" ht="51.75" x14ac:dyDescent="0.25">
      <c r="A19019" s="105" t="s">
        <v>14669</v>
      </c>
      <c r="B19019" s="106" t="s">
        <v>14670</v>
      </c>
      <c r="C19019" s="107" t="s">
        <v>16591</v>
      </c>
      <c r="D19019" s="119"/>
      <c r="E19019" s="109"/>
    </row>
    <row r="19020" spans="1:5" ht="39" x14ac:dyDescent="0.25">
      <c r="A19020" s="105" t="s">
        <v>14671</v>
      </c>
      <c r="B19020" s="106" t="s">
        <v>14672</v>
      </c>
      <c r="C19020" s="107" t="s">
        <v>16591</v>
      </c>
      <c r="D19020" s="119"/>
      <c r="E19020" s="109"/>
    </row>
    <row r="19021" spans="1:5" ht="39" x14ac:dyDescent="0.25">
      <c r="A19021" s="105" t="s">
        <v>14673</v>
      </c>
      <c r="B19021" s="106" t="s">
        <v>14674</v>
      </c>
      <c r="C19021" s="107" t="s">
        <v>16591</v>
      </c>
      <c r="D19021" s="119"/>
      <c r="E19021" s="109"/>
    </row>
    <row r="19022" spans="1:5" ht="51.75" x14ac:dyDescent="0.25">
      <c r="A19022" s="105" t="s">
        <v>14675</v>
      </c>
      <c r="B19022" s="106" t="s">
        <v>14676</v>
      </c>
      <c r="C19022" s="107" t="s">
        <v>16591</v>
      </c>
      <c r="D19022" s="119"/>
      <c r="E19022" s="109"/>
    </row>
    <row r="19023" spans="1:5" ht="51.75" x14ac:dyDescent="0.25">
      <c r="A19023" s="105" t="s">
        <v>14677</v>
      </c>
      <c r="B19023" s="106" t="s">
        <v>14678</v>
      </c>
      <c r="C19023" s="107" t="s">
        <v>16591</v>
      </c>
      <c r="D19023" s="119"/>
      <c r="E19023" s="109"/>
    </row>
    <row r="19024" spans="1:5" ht="39" x14ac:dyDescent="0.25">
      <c r="A19024" s="105" t="s">
        <v>14679</v>
      </c>
      <c r="B19024" s="106" t="s">
        <v>25191</v>
      </c>
      <c r="C19024" s="107" t="s">
        <v>16591</v>
      </c>
      <c r="D19024" s="119"/>
      <c r="E19024" s="109"/>
    </row>
    <row r="19025" spans="1:5" ht="39" x14ac:dyDescent="0.25">
      <c r="A19025" s="105" t="s">
        <v>25192</v>
      </c>
      <c r="B19025" s="106" t="s">
        <v>25193</v>
      </c>
      <c r="C19025" s="107" t="s">
        <v>16591</v>
      </c>
      <c r="D19025" s="119"/>
      <c r="E19025" s="109"/>
    </row>
    <row r="19026" spans="1:5" ht="39" x14ac:dyDescent="0.25">
      <c r="A19026" s="105" t="s">
        <v>25194</v>
      </c>
      <c r="B19026" s="106" t="s">
        <v>25195</v>
      </c>
      <c r="C19026" s="107" t="s">
        <v>16591</v>
      </c>
      <c r="D19026" s="119"/>
      <c r="E19026" s="109"/>
    </row>
    <row r="19027" spans="1:5" ht="39" x14ac:dyDescent="0.25">
      <c r="A19027" s="105" t="s">
        <v>14680</v>
      </c>
      <c r="B19027" s="106" t="s">
        <v>14681</v>
      </c>
      <c r="C19027" s="132" t="s">
        <v>18838</v>
      </c>
      <c r="D19027" s="119"/>
      <c r="E19027" s="109"/>
    </row>
    <row r="19028" spans="1:5" ht="39" x14ac:dyDescent="0.25">
      <c r="A19028" s="110" t="s">
        <v>14682</v>
      </c>
      <c r="B19028" s="106" t="s">
        <v>25196</v>
      </c>
      <c r="C19028" s="132" t="s">
        <v>432</v>
      </c>
      <c r="D19028" s="119"/>
      <c r="E19028" s="109"/>
    </row>
    <row r="19029" spans="1:5" ht="51.75" x14ac:dyDescent="0.25">
      <c r="A19029" s="110" t="s">
        <v>25197</v>
      </c>
      <c r="B19029" s="106" t="s">
        <v>25198</v>
      </c>
      <c r="C19029" s="132" t="s">
        <v>16591</v>
      </c>
      <c r="D19029" s="119"/>
      <c r="E19029" s="109"/>
    </row>
    <row r="19030" spans="1:5" ht="39" x14ac:dyDescent="0.25">
      <c r="A19030" s="105" t="s">
        <v>25199</v>
      </c>
      <c r="B19030" s="106" t="s">
        <v>25200</v>
      </c>
      <c r="C19030" s="132" t="s">
        <v>432</v>
      </c>
      <c r="D19030" s="119"/>
      <c r="E19030" s="109"/>
    </row>
    <row r="19031" spans="1:5" x14ac:dyDescent="0.25">
      <c r="A19031" s="105" t="s">
        <v>14683</v>
      </c>
      <c r="B19031" s="106" t="s">
        <v>14684</v>
      </c>
      <c r="C19031" s="132" t="s">
        <v>432</v>
      </c>
      <c r="D19031" s="119"/>
      <c r="E19031" s="109"/>
    </row>
    <row r="19032" spans="1:5" ht="39" x14ac:dyDescent="0.25">
      <c r="A19032" s="105" t="s">
        <v>14685</v>
      </c>
      <c r="B19032" s="106" t="s">
        <v>14686</v>
      </c>
      <c r="C19032" s="132" t="s">
        <v>432</v>
      </c>
      <c r="D19032" s="119"/>
      <c r="E19032" s="109"/>
    </row>
    <row r="19033" spans="1:5" ht="39" x14ac:dyDescent="0.25">
      <c r="A19033" s="105" t="s">
        <v>14687</v>
      </c>
      <c r="B19033" s="106" t="s">
        <v>14688</v>
      </c>
      <c r="C19033" s="132" t="s">
        <v>432</v>
      </c>
      <c r="D19033" s="119"/>
      <c r="E19033" s="109"/>
    </row>
    <row r="19034" spans="1:5" ht="26.25" x14ac:dyDescent="0.25">
      <c r="A19034" s="105" t="s">
        <v>14689</v>
      </c>
      <c r="B19034" s="106" t="s">
        <v>14690</v>
      </c>
      <c r="C19034" s="132" t="s">
        <v>432</v>
      </c>
      <c r="D19034" s="119"/>
      <c r="E19034" s="109"/>
    </row>
    <row r="19035" spans="1:5" ht="39" x14ac:dyDescent="0.25">
      <c r="A19035" s="105" t="s">
        <v>14691</v>
      </c>
      <c r="B19035" s="106" t="s">
        <v>14692</v>
      </c>
      <c r="C19035" s="132" t="s">
        <v>432</v>
      </c>
      <c r="D19035" s="119"/>
      <c r="E19035" s="109"/>
    </row>
    <row r="19036" spans="1:5" ht="26.25" x14ac:dyDescent="0.25">
      <c r="A19036" s="105" t="s">
        <v>14693</v>
      </c>
      <c r="B19036" s="106" t="s">
        <v>14694</v>
      </c>
      <c r="C19036" s="132" t="s">
        <v>432</v>
      </c>
      <c r="D19036" s="119"/>
      <c r="E19036" s="109"/>
    </row>
    <row r="19037" spans="1:5" ht="26.25" x14ac:dyDescent="0.25">
      <c r="A19037" s="105" t="s">
        <v>14695</v>
      </c>
      <c r="B19037" s="106" t="s">
        <v>14696</v>
      </c>
      <c r="C19037" s="132" t="s">
        <v>432</v>
      </c>
      <c r="D19037" s="119"/>
      <c r="E19037" s="109"/>
    </row>
    <row r="19038" spans="1:5" ht="26.25" x14ac:dyDescent="0.25">
      <c r="A19038" s="105" t="s">
        <v>14697</v>
      </c>
      <c r="B19038" s="106" t="s">
        <v>14698</v>
      </c>
      <c r="C19038" s="132" t="s">
        <v>432</v>
      </c>
      <c r="D19038" s="119"/>
      <c r="E19038" s="109"/>
    </row>
    <row r="19039" spans="1:5" x14ac:dyDescent="0.25">
      <c r="A19039" s="105" t="s">
        <v>14699</v>
      </c>
      <c r="B19039" s="106" t="s">
        <v>14700</v>
      </c>
      <c r="C19039" s="132" t="s">
        <v>432</v>
      </c>
      <c r="D19039" s="119"/>
      <c r="E19039" s="109"/>
    </row>
    <row r="19040" spans="1:5" ht="26.25" x14ac:dyDescent="0.25">
      <c r="A19040" s="105" t="s">
        <v>14701</v>
      </c>
      <c r="B19040" s="106" t="s">
        <v>14702</v>
      </c>
      <c r="C19040" s="132" t="s">
        <v>432</v>
      </c>
      <c r="D19040" s="119"/>
      <c r="E19040" s="109"/>
    </row>
    <row r="19041" spans="1:5" ht="26.25" x14ac:dyDescent="0.25">
      <c r="A19041" s="105" t="s">
        <v>14703</v>
      </c>
      <c r="B19041" s="106" t="s">
        <v>14704</v>
      </c>
      <c r="C19041" s="132" t="s">
        <v>432</v>
      </c>
      <c r="D19041" s="119"/>
      <c r="E19041" s="109"/>
    </row>
    <row r="19042" spans="1:5" ht="26.25" x14ac:dyDescent="0.25">
      <c r="A19042" s="105" t="s">
        <v>14705</v>
      </c>
      <c r="B19042" s="106" t="s">
        <v>14706</v>
      </c>
      <c r="C19042" s="132" t="s">
        <v>432</v>
      </c>
      <c r="D19042" s="119"/>
      <c r="E19042" s="109"/>
    </row>
    <row r="19043" spans="1:5" ht="51.75" x14ac:dyDescent="0.25">
      <c r="A19043" s="105" t="s">
        <v>14707</v>
      </c>
      <c r="B19043" s="106" t="s">
        <v>14708</v>
      </c>
      <c r="C19043" s="132" t="s">
        <v>432</v>
      </c>
      <c r="D19043" s="119"/>
      <c r="E19043" s="109"/>
    </row>
    <row r="19044" spans="1:5" x14ac:dyDescent="0.25">
      <c r="A19044" s="105" t="s">
        <v>14709</v>
      </c>
      <c r="B19044" s="106" t="s">
        <v>14710</v>
      </c>
      <c r="C19044" s="132" t="s">
        <v>432</v>
      </c>
      <c r="D19044" s="119"/>
      <c r="E19044" s="109"/>
    </row>
    <row r="19045" spans="1:5" x14ac:dyDescent="0.25">
      <c r="A19045" s="105" t="s">
        <v>14711</v>
      </c>
      <c r="B19045" s="106" t="s">
        <v>14712</v>
      </c>
      <c r="C19045" s="132" t="s">
        <v>432</v>
      </c>
      <c r="D19045" s="119"/>
      <c r="E19045" s="109"/>
    </row>
    <row r="19046" spans="1:5" ht="26.25" x14ac:dyDescent="0.25">
      <c r="A19046" s="105" t="s">
        <v>14713</v>
      </c>
      <c r="B19046" s="106" t="s">
        <v>14714</v>
      </c>
      <c r="C19046" s="132" t="s">
        <v>432</v>
      </c>
      <c r="D19046" s="119"/>
      <c r="E19046" s="109"/>
    </row>
    <row r="19047" spans="1:5" ht="51.75" x14ac:dyDescent="0.25">
      <c r="A19047" s="105" t="s">
        <v>14715</v>
      </c>
      <c r="B19047" s="106" t="s">
        <v>14716</v>
      </c>
      <c r="C19047" s="132" t="s">
        <v>432</v>
      </c>
      <c r="D19047" s="119"/>
      <c r="E19047" s="109"/>
    </row>
    <row r="19048" spans="1:5" x14ac:dyDescent="0.25">
      <c r="A19048" s="105" t="s">
        <v>14717</v>
      </c>
      <c r="B19048" s="106" t="s">
        <v>14718</v>
      </c>
      <c r="C19048" s="132" t="s">
        <v>432</v>
      </c>
      <c r="D19048" s="119"/>
      <c r="E19048" s="109"/>
    </row>
    <row r="19049" spans="1:5" ht="51.75" x14ac:dyDescent="0.25">
      <c r="A19049" s="105" t="s">
        <v>25201</v>
      </c>
      <c r="B19049" s="106" t="s">
        <v>25202</v>
      </c>
      <c r="C19049" s="132" t="s">
        <v>432</v>
      </c>
      <c r="D19049" s="119"/>
      <c r="E19049" s="109"/>
    </row>
    <row r="19050" spans="1:5" x14ac:dyDescent="0.25">
      <c r="A19050" s="105" t="s">
        <v>25203</v>
      </c>
      <c r="B19050" s="106" t="s">
        <v>14710</v>
      </c>
      <c r="C19050" s="132" t="s">
        <v>432</v>
      </c>
      <c r="D19050" s="119"/>
      <c r="E19050" s="109"/>
    </row>
    <row r="19051" spans="1:5" ht="51.75" x14ac:dyDescent="0.25">
      <c r="A19051" s="105" t="s">
        <v>25204</v>
      </c>
      <c r="B19051" s="106" t="s">
        <v>25205</v>
      </c>
      <c r="C19051" s="132" t="s">
        <v>432</v>
      </c>
      <c r="D19051" s="119"/>
      <c r="E19051" s="109"/>
    </row>
    <row r="19052" spans="1:5" x14ac:dyDescent="0.25">
      <c r="A19052" s="105" t="s">
        <v>25206</v>
      </c>
      <c r="B19052" s="106" t="s">
        <v>25207</v>
      </c>
      <c r="C19052" s="132" t="s">
        <v>432</v>
      </c>
      <c r="D19052" s="119"/>
      <c r="E19052" s="109"/>
    </row>
    <row r="19053" spans="1:5" ht="51.75" x14ac:dyDescent="0.25">
      <c r="A19053" s="105" t="s">
        <v>25208</v>
      </c>
      <c r="B19053" s="106" t="s">
        <v>25209</v>
      </c>
      <c r="C19053" s="132" t="s">
        <v>432</v>
      </c>
      <c r="D19053" s="119"/>
      <c r="E19053" s="109"/>
    </row>
    <row r="19054" spans="1:5" x14ac:dyDescent="0.25">
      <c r="A19054" s="105" t="s">
        <v>25210</v>
      </c>
      <c r="B19054" s="106" t="s">
        <v>25211</v>
      </c>
      <c r="C19054" s="132" t="s">
        <v>432</v>
      </c>
      <c r="D19054" s="119"/>
      <c r="E19054" s="109"/>
    </row>
    <row r="19055" spans="1:5" ht="39" x14ac:dyDescent="0.25">
      <c r="A19055" s="105" t="s">
        <v>25212</v>
      </c>
      <c r="B19055" s="106" t="s">
        <v>25213</v>
      </c>
      <c r="C19055" s="132" t="s">
        <v>432</v>
      </c>
      <c r="D19055" s="119"/>
      <c r="E19055" s="109"/>
    </row>
    <row r="19056" spans="1:5" ht="26.25" x14ac:dyDescent="0.25">
      <c r="A19056" s="105" t="s">
        <v>25214</v>
      </c>
      <c r="B19056" s="106" t="s">
        <v>25215</v>
      </c>
      <c r="C19056" s="132" t="s">
        <v>432</v>
      </c>
      <c r="D19056" s="119"/>
      <c r="E19056" s="109"/>
    </row>
    <row r="19057" spans="1:5" ht="51.75" x14ac:dyDescent="0.25">
      <c r="A19057" s="105" t="s">
        <v>25216</v>
      </c>
      <c r="B19057" s="106" t="s">
        <v>25217</v>
      </c>
      <c r="C19057" s="132" t="s">
        <v>432</v>
      </c>
      <c r="D19057" s="119"/>
      <c r="E19057" s="109"/>
    </row>
    <row r="19058" spans="1:5" ht="51.75" x14ac:dyDescent="0.25">
      <c r="A19058" s="105" t="s">
        <v>25218</v>
      </c>
      <c r="B19058" s="106" t="s">
        <v>25219</v>
      </c>
      <c r="C19058" s="132" t="s">
        <v>432</v>
      </c>
      <c r="D19058" s="119"/>
      <c r="E19058" s="109"/>
    </row>
    <row r="19059" spans="1:5" x14ac:dyDescent="0.25">
      <c r="A19059" s="105" t="s">
        <v>25220</v>
      </c>
      <c r="B19059" s="106" t="s">
        <v>25221</v>
      </c>
      <c r="C19059" s="132" t="s">
        <v>432</v>
      </c>
      <c r="D19059" s="119"/>
      <c r="E19059" s="109"/>
    </row>
    <row r="19060" spans="1:5" x14ac:dyDescent="0.25">
      <c r="A19060" s="105" t="s">
        <v>25222</v>
      </c>
      <c r="B19060" s="106" t="s">
        <v>25223</v>
      </c>
      <c r="C19060" s="132" t="s">
        <v>432</v>
      </c>
      <c r="D19060" s="119"/>
      <c r="E19060" s="109"/>
    </row>
    <row r="19061" spans="1:5" x14ac:dyDescent="0.25">
      <c r="A19061" s="105" t="s">
        <v>25224</v>
      </c>
      <c r="B19061" s="106" t="s">
        <v>25225</v>
      </c>
      <c r="C19061" s="132" t="s">
        <v>432</v>
      </c>
      <c r="D19061" s="119"/>
      <c r="E19061" s="109"/>
    </row>
    <row r="19062" spans="1:5" ht="51.75" x14ac:dyDescent="0.25">
      <c r="A19062" s="105" t="s">
        <v>25226</v>
      </c>
      <c r="B19062" s="106" t="s">
        <v>25227</v>
      </c>
      <c r="C19062" s="132" t="s">
        <v>432</v>
      </c>
      <c r="D19062" s="119"/>
      <c r="E19062" s="109"/>
    </row>
    <row r="19063" spans="1:5" ht="39" x14ac:dyDescent="0.25">
      <c r="A19063" s="105" t="s">
        <v>25228</v>
      </c>
      <c r="B19063" s="106" t="s">
        <v>25229</v>
      </c>
      <c r="C19063" s="132" t="s">
        <v>432</v>
      </c>
      <c r="D19063" s="119"/>
      <c r="E19063" s="109"/>
    </row>
    <row r="19064" spans="1:5" ht="39" x14ac:dyDescent="0.25">
      <c r="A19064" s="105" t="s">
        <v>25230</v>
      </c>
      <c r="B19064" s="106" t="s">
        <v>25231</v>
      </c>
      <c r="C19064" s="132" t="s">
        <v>432</v>
      </c>
      <c r="D19064" s="119"/>
      <c r="E19064" s="109"/>
    </row>
    <row r="19065" spans="1:5" ht="26.25" x14ac:dyDescent="0.25">
      <c r="A19065" s="105" t="s">
        <v>25232</v>
      </c>
      <c r="B19065" s="106" t="s">
        <v>25233</v>
      </c>
      <c r="C19065" s="132" t="s">
        <v>432</v>
      </c>
      <c r="D19065" s="119"/>
      <c r="E19065" s="109"/>
    </row>
    <row r="19066" spans="1:5" ht="26.25" x14ac:dyDescent="0.25">
      <c r="A19066" s="105" t="s">
        <v>25234</v>
      </c>
      <c r="B19066" s="106" t="s">
        <v>25235</v>
      </c>
      <c r="C19066" s="132" t="s">
        <v>432</v>
      </c>
      <c r="D19066" s="119"/>
      <c r="E19066" s="109"/>
    </row>
    <row r="19067" spans="1:5" ht="64.5" x14ac:dyDescent="0.25">
      <c r="A19067" s="105" t="s">
        <v>25236</v>
      </c>
      <c r="B19067" s="106" t="s">
        <v>25237</v>
      </c>
      <c r="C19067" s="132" t="s">
        <v>432</v>
      </c>
      <c r="D19067" s="119"/>
      <c r="E19067" s="109"/>
    </row>
    <row r="19068" spans="1:5" ht="26.25" x14ac:dyDescent="0.25">
      <c r="A19068" s="105" t="s">
        <v>25238</v>
      </c>
      <c r="B19068" s="106" t="s">
        <v>25239</v>
      </c>
      <c r="C19068" s="132" t="s">
        <v>432</v>
      </c>
      <c r="D19068" s="119"/>
      <c r="E19068" s="109"/>
    </row>
    <row r="19069" spans="1:5" ht="26.25" x14ac:dyDescent="0.25">
      <c r="A19069" s="105" t="s">
        <v>14719</v>
      </c>
      <c r="B19069" s="106" t="s">
        <v>25240</v>
      </c>
      <c r="C19069" s="132" t="s">
        <v>432</v>
      </c>
      <c r="D19069" s="119"/>
      <c r="E19069" s="109"/>
    </row>
    <row r="19070" spans="1:5" ht="26.25" x14ac:dyDescent="0.25">
      <c r="A19070" s="105" t="s">
        <v>25241</v>
      </c>
      <c r="B19070" s="106" t="s">
        <v>25242</v>
      </c>
      <c r="C19070" s="132" t="s">
        <v>432</v>
      </c>
      <c r="D19070" s="119"/>
      <c r="E19070" s="109"/>
    </row>
    <row r="19071" spans="1:5" ht="39" x14ac:dyDescent="0.25">
      <c r="A19071" s="105" t="s">
        <v>25243</v>
      </c>
      <c r="B19071" s="106" t="s">
        <v>25244</v>
      </c>
      <c r="C19071" s="132" t="s">
        <v>432</v>
      </c>
      <c r="D19071" s="119"/>
      <c r="E19071" s="109"/>
    </row>
    <row r="19072" spans="1:5" ht="51.75" x14ac:dyDescent="0.25">
      <c r="A19072" s="105" t="s">
        <v>25245</v>
      </c>
      <c r="B19072" s="106" t="s">
        <v>25246</v>
      </c>
      <c r="C19072" s="132" t="s">
        <v>432</v>
      </c>
      <c r="D19072" s="119"/>
      <c r="E19072" s="109"/>
    </row>
    <row r="19073" spans="1:5" ht="26.25" x14ac:dyDescent="0.25">
      <c r="A19073" s="105" t="s">
        <v>14720</v>
      </c>
      <c r="B19073" s="106" t="s">
        <v>25247</v>
      </c>
      <c r="C19073" s="132" t="s">
        <v>432</v>
      </c>
      <c r="D19073" s="119"/>
      <c r="E19073" s="109"/>
    </row>
    <row r="19074" spans="1:5" ht="39" x14ac:dyDescent="0.25">
      <c r="A19074" s="105" t="s">
        <v>25248</v>
      </c>
      <c r="B19074" s="106" t="s">
        <v>25249</v>
      </c>
      <c r="C19074" s="132" t="s">
        <v>432</v>
      </c>
      <c r="D19074" s="119"/>
      <c r="E19074" s="109"/>
    </row>
    <row r="19075" spans="1:5" ht="51.75" x14ac:dyDescent="0.25">
      <c r="A19075" s="105" t="s">
        <v>25250</v>
      </c>
      <c r="B19075" s="106" t="s">
        <v>25251</v>
      </c>
      <c r="C19075" s="132" t="s">
        <v>432</v>
      </c>
      <c r="D19075" s="119"/>
      <c r="E19075" s="109"/>
    </row>
    <row r="19076" spans="1:5" ht="51.75" x14ac:dyDescent="0.25">
      <c r="A19076" s="105" t="s">
        <v>25252</v>
      </c>
      <c r="B19076" s="106" t="s">
        <v>25253</v>
      </c>
      <c r="C19076" s="132" t="s">
        <v>432</v>
      </c>
      <c r="D19076" s="119"/>
      <c r="E19076" s="109"/>
    </row>
    <row r="19077" spans="1:5" ht="51.75" x14ac:dyDescent="0.25">
      <c r="A19077" s="105" t="s">
        <v>25254</v>
      </c>
      <c r="B19077" s="106" t="s">
        <v>25255</v>
      </c>
      <c r="C19077" s="132" t="s">
        <v>432</v>
      </c>
      <c r="D19077" s="119"/>
      <c r="E19077" s="109"/>
    </row>
    <row r="19078" spans="1:5" ht="39" x14ac:dyDescent="0.25">
      <c r="A19078" s="105" t="s">
        <v>25256</v>
      </c>
      <c r="B19078" s="106" t="s">
        <v>25257</v>
      </c>
      <c r="C19078" s="132" t="s">
        <v>432</v>
      </c>
      <c r="D19078" s="119"/>
      <c r="E19078" s="109"/>
    </row>
    <row r="19079" spans="1:5" ht="51.75" x14ac:dyDescent="0.25">
      <c r="A19079" s="105" t="s">
        <v>14721</v>
      </c>
      <c r="B19079" s="106" t="s">
        <v>14722</v>
      </c>
      <c r="C19079" s="132" t="s">
        <v>432</v>
      </c>
      <c r="D19079" s="119"/>
      <c r="E19079" s="109"/>
    </row>
    <row r="19080" spans="1:5" ht="39" x14ac:dyDescent="0.25">
      <c r="A19080" s="105" t="s">
        <v>25258</v>
      </c>
      <c r="B19080" s="106" t="s">
        <v>25259</v>
      </c>
      <c r="C19080" s="132" t="s">
        <v>432</v>
      </c>
      <c r="D19080" s="119"/>
      <c r="E19080" s="109"/>
    </row>
    <row r="19081" spans="1:5" ht="39" x14ac:dyDescent="0.25">
      <c r="A19081" s="105" t="s">
        <v>25260</v>
      </c>
      <c r="B19081" s="106" t="s">
        <v>25261</v>
      </c>
      <c r="C19081" s="132" t="s">
        <v>432</v>
      </c>
      <c r="D19081" s="119"/>
      <c r="E19081" s="109"/>
    </row>
    <row r="19082" spans="1:5" ht="51.75" x14ac:dyDescent="0.25">
      <c r="A19082" s="105" t="s">
        <v>25262</v>
      </c>
      <c r="B19082" s="106" t="s">
        <v>25263</v>
      </c>
      <c r="C19082" s="132" t="s">
        <v>432</v>
      </c>
      <c r="D19082" s="119"/>
      <c r="E19082" s="109"/>
    </row>
    <row r="19083" spans="1:5" ht="39" x14ac:dyDescent="0.25">
      <c r="A19083" s="105" t="s">
        <v>25264</v>
      </c>
      <c r="B19083" s="106" t="s">
        <v>25265</v>
      </c>
      <c r="C19083" s="132" t="s">
        <v>432</v>
      </c>
      <c r="D19083" s="119"/>
      <c r="E19083" s="109"/>
    </row>
    <row r="19084" spans="1:5" ht="39" x14ac:dyDescent="0.25">
      <c r="A19084" s="105" t="s">
        <v>25266</v>
      </c>
      <c r="B19084" s="106" t="s">
        <v>25267</v>
      </c>
      <c r="C19084" s="132" t="s">
        <v>432</v>
      </c>
      <c r="D19084" s="119"/>
      <c r="E19084" s="109"/>
    </row>
    <row r="19085" spans="1:5" ht="64.5" x14ac:dyDescent="0.25">
      <c r="A19085" s="105" t="s">
        <v>25268</v>
      </c>
      <c r="B19085" s="106" t="s">
        <v>25269</v>
      </c>
      <c r="C19085" s="132" t="s">
        <v>432</v>
      </c>
      <c r="D19085" s="119"/>
      <c r="E19085" s="109"/>
    </row>
    <row r="19086" spans="1:5" ht="51.75" x14ac:dyDescent="0.25">
      <c r="A19086" s="105" t="s">
        <v>25270</v>
      </c>
      <c r="B19086" s="106" t="s">
        <v>25271</v>
      </c>
      <c r="C19086" s="132" t="s">
        <v>432</v>
      </c>
      <c r="D19086" s="119"/>
      <c r="E19086" s="109"/>
    </row>
    <row r="19087" spans="1:5" ht="51.75" x14ac:dyDescent="0.25">
      <c r="A19087" s="105" t="s">
        <v>25272</v>
      </c>
      <c r="B19087" s="106" t="s">
        <v>25273</v>
      </c>
      <c r="C19087" s="132" t="s">
        <v>432</v>
      </c>
      <c r="D19087" s="119"/>
      <c r="E19087" s="109"/>
    </row>
    <row r="19088" spans="1:5" ht="51.75" x14ac:dyDescent="0.25">
      <c r="A19088" s="105" t="s">
        <v>25274</v>
      </c>
      <c r="B19088" s="106" t="s">
        <v>25275</v>
      </c>
      <c r="C19088" s="132" t="s">
        <v>432</v>
      </c>
      <c r="D19088" s="119"/>
      <c r="E19088" s="109"/>
    </row>
    <row r="19089" spans="1:5" ht="51.75" x14ac:dyDescent="0.25">
      <c r="A19089" s="105" t="s">
        <v>25276</v>
      </c>
      <c r="B19089" s="106" t="s">
        <v>25277</v>
      </c>
      <c r="C19089" s="132" t="s">
        <v>432</v>
      </c>
      <c r="D19089" s="119"/>
      <c r="E19089" s="109"/>
    </row>
    <row r="19090" spans="1:5" ht="51.75" x14ac:dyDescent="0.25">
      <c r="A19090" s="105" t="s">
        <v>25278</v>
      </c>
      <c r="B19090" s="106" t="s">
        <v>25279</v>
      </c>
      <c r="C19090" s="107" t="s">
        <v>432</v>
      </c>
      <c r="D19090" s="119"/>
      <c r="E19090" s="109"/>
    </row>
    <row r="19091" spans="1:5" ht="51.75" x14ac:dyDescent="0.25">
      <c r="A19091" s="105" t="s">
        <v>25280</v>
      </c>
      <c r="B19091" s="106" t="s">
        <v>25281</v>
      </c>
      <c r="C19091" s="107" t="s">
        <v>432</v>
      </c>
      <c r="D19091" s="119"/>
      <c r="E19091" s="109"/>
    </row>
    <row r="19092" spans="1:5" ht="26.25" x14ac:dyDescent="0.25">
      <c r="A19092" s="105" t="s">
        <v>25282</v>
      </c>
      <c r="B19092" s="106" t="s">
        <v>25283</v>
      </c>
      <c r="C19092" s="107" t="s">
        <v>432</v>
      </c>
      <c r="D19092" s="119"/>
      <c r="E19092" s="109"/>
    </row>
    <row r="19093" spans="1:5" ht="51.75" x14ac:dyDescent="0.25">
      <c r="A19093" s="105" t="s">
        <v>25284</v>
      </c>
      <c r="B19093" s="106" t="s">
        <v>25285</v>
      </c>
      <c r="C19093" s="107" t="s">
        <v>432</v>
      </c>
      <c r="D19093" s="119"/>
      <c r="E19093" s="109"/>
    </row>
    <row r="19094" spans="1:5" ht="39" x14ac:dyDescent="0.25">
      <c r="A19094" s="105" t="s">
        <v>14723</v>
      </c>
      <c r="B19094" s="106" t="s">
        <v>25286</v>
      </c>
      <c r="C19094" s="107" t="s">
        <v>432</v>
      </c>
      <c r="D19094" s="119"/>
      <c r="E19094" s="109"/>
    </row>
    <row r="19095" spans="1:5" ht="26.25" x14ac:dyDescent="0.25">
      <c r="A19095" s="105" t="s">
        <v>14724</v>
      </c>
      <c r="B19095" s="106" t="s">
        <v>25287</v>
      </c>
      <c r="C19095" s="107" t="s">
        <v>432</v>
      </c>
      <c r="D19095" s="119"/>
      <c r="E19095" s="109"/>
    </row>
    <row r="19096" spans="1:5" ht="51.75" x14ac:dyDescent="0.25">
      <c r="A19096" s="105" t="s">
        <v>25288</v>
      </c>
      <c r="B19096" s="106" t="s">
        <v>25289</v>
      </c>
      <c r="C19096" s="107" t="s">
        <v>432</v>
      </c>
      <c r="D19096" s="119"/>
      <c r="E19096" s="109"/>
    </row>
    <row r="19097" spans="1:5" ht="39" x14ac:dyDescent="0.25">
      <c r="A19097" s="105" t="s">
        <v>14725</v>
      </c>
      <c r="B19097" s="106" t="s">
        <v>14726</v>
      </c>
      <c r="C19097" s="107" t="s">
        <v>432</v>
      </c>
      <c r="D19097" s="119"/>
      <c r="E19097" s="109"/>
    </row>
    <row r="19098" spans="1:5" x14ac:dyDescent="0.25">
      <c r="A19098" s="105" t="s">
        <v>25290</v>
      </c>
      <c r="B19098" s="106" t="s">
        <v>25291</v>
      </c>
      <c r="C19098" s="107" t="s">
        <v>432</v>
      </c>
      <c r="D19098" s="119"/>
      <c r="E19098" s="109"/>
    </row>
    <row r="19099" spans="1:5" ht="51.75" x14ac:dyDescent="0.25">
      <c r="A19099" s="105" t="s">
        <v>25292</v>
      </c>
      <c r="B19099" s="106" t="s">
        <v>25293</v>
      </c>
      <c r="C19099" s="107" t="s">
        <v>432</v>
      </c>
      <c r="D19099" s="119"/>
      <c r="E19099" s="109"/>
    </row>
    <row r="19100" spans="1:5" ht="39" x14ac:dyDescent="0.25">
      <c r="A19100" s="105" t="s">
        <v>14727</v>
      </c>
      <c r="B19100" s="106" t="s">
        <v>25294</v>
      </c>
      <c r="C19100" s="107" t="s">
        <v>432</v>
      </c>
      <c r="D19100" s="119"/>
      <c r="E19100" s="109"/>
    </row>
    <row r="19101" spans="1:5" ht="51.75" x14ac:dyDescent="0.25">
      <c r="A19101" s="105" t="s">
        <v>25295</v>
      </c>
      <c r="B19101" s="106" t="s">
        <v>25296</v>
      </c>
      <c r="C19101" s="107" t="s">
        <v>432</v>
      </c>
      <c r="D19101" s="119"/>
      <c r="E19101" s="109"/>
    </row>
    <row r="19102" spans="1:5" ht="39" x14ac:dyDescent="0.25">
      <c r="A19102" s="105" t="s">
        <v>25297</v>
      </c>
      <c r="B19102" s="106" t="s">
        <v>25298</v>
      </c>
      <c r="C19102" s="107" t="s">
        <v>432</v>
      </c>
      <c r="D19102" s="119"/>
      <c r="E19102" s="109"/>
    </row>
    <row r="19103" spans="1:5" ht="39" x14ac:dyDescent="0.25">
      <c r="A19103" s="105" t="s">
        <v>25299</v>
      </c>
      <c r="B19103" s="106" t="s">
        <v>25300</v>
      </c>
      <c r="C19103" s="107" t="s">
        <v>432</v>
      </c>
      <c r="D19103" s="119"/>
      <c r="E19103" s="109"/>
    </row>
    <row r="19104" spans="1:5" ht="64.5" x14ac:dyDescent="0.25">
      <c r="A19104" s="105" t="s">
        <v>25301</v>
      </c>
      <c r="B19104" s="106" t="s">
        <v>25302</v>
      </c>
      <c r="C19104" s="107" t="s">
        <v>432</v>
      </c>
      <c r="D19104" s="119"/>
      <c r="E19104" s="109"/>
    </row>
    <row r="19105" spans="1:5" ht="51.75" x14ac:dyDescent="0.25">
      <c r="A19105" s="105" t="s">
        <v>25303</v>
      </c>
      <c r="B19105" s="106" t="s">
        <v>25304</v>
      </c>
      <c r="C19105" s="107" t="s">
        <v>432</v>
      </c>
      <c r="D19105" s="119"/>
      <c r="E19105" s="109"/>
    </row>
    <row r="19106" spans="1:5" ht="26.25" x14ac:dyDescent="0.25">
      <c r="A19106" s="105" t="s">
        <v>14728</v>
      </c>
      <c r="B19106" s="106" t="s">
        <v>25305</v>
      </c>
      <c r="C19106" s="107" t="s">
        <v>432</v>
      </c>
      <c r="D19106" s="119"/>
      <c r="E19106" s="109"/>
    </row>
    <row r="19107" spans="1:5" ht="51.75" x14ac:dyDescent="0.25">
      <c r="A19107" s="105" t="s">
        <v>14729</v>
      </c>
      <c r="B19107" s="106" t="s">
        <v>14730</v>
      </c>
      <c r="C19107" s="107" t="s">
        <v>432</v>
      </c>
      <c r="D19107" s="119"/>
      <c r="E19107" s="109"/>
    </row>
    <row r="19108" spans="1:5" ht="51.75" x14ac:dyDescent="0.25">
      <c r="A19108" s="105" t="s">
        <v>14731</v>
      </c>
      <c r="B19108" s="106" t="s">
        <v>14732</v>
      </c>
      <c r="C19108" s="107" t="s">
        <v>432</v>
      </c>
      <c r="D19108" s="119"/>
      <c r="E19108" s="109"/>
    </row>
    <row r="19109" spans="1:5" ht="26.25" x14ac:dyDescent="0.25">
      <c r="A19109" s="105" t="s">
        <v>14733</v>
      </c>
      <c r="B19109" s="106" t="s">
        <v>14734</v>
      </c>
      <c r="C19109" s="107" t="s">
        <v>432</v>
      </c>
      <c r="D19109" s="119"/>
      <c r="E19109" s="109"/>
    </row>
    <row r="19110" spans="1:5" ht="26.25" x14ac:dyDescent="0.25">
      <c r="A19110" s="105" t="s">
        <v>14735</v>
      </c>
      <c r="B19110" s="106" t="s">
        <v>14736</v>
      </c>
      <c r="C19110" s="107" t="s">
        <v>432</v>
      </c>
      <c r="D19110" s="119"/>
      <c r="E19110" s="109"/>
    </row>
    <row r="19111" spans="1:5" ht="39" x14ac:dyDescent="0.25">
      <c r="A19111" s="105" t="s">
        <v>14737</v>
      </c>
      <c r="B19111" s="106" t="s">
        <v>14738</v>
      </c>
      <c r="C19111" s="107" t="s">
        <v>432</v>
      </c>
      <c r="D19111" s="119"/>
      <c r="E19111" s="109"/>
    </row>
    <row r="19112" spans="1:5" ht="26.25" x14ac:dyDescent="0.25">
      <c r="A19112" s="105" t="s">
        <v>14739</v>
      </c>
      <c r="B19112" s="106" t="s">
        <v>25306</v>
      </c>
      <c r="C19112" s="107" t="s">
        <v>432</v>
      </c>
      <c r="D19112" s="119"/>
      <c r="E19112" s="109"/>
    </row>
    <row r="19113" spans="1:5" ht="39" x14ac:dyDescent="0.25">
      <c r="A19113" s="105" t="s">
        <v>14740</v>
      </c>
      <c r="B19113" s="106" t="s">
        <v>14741</v>
      </c>
      <c r="C19113" s="107" t="s">
        <v>432</v>
      </c>
      <c r="D19113" s="119"/>
      <c r="E19113" s="109"/>
    </row>
    <row r="19114" spans="1:5" ht="39" x14ac:dyDescent="0.25">
      <c r="A19114" s="105" t="s">
        <v>14742</v>
      </c>
      <c r="B19114" s="106" t="s">
        <v>14743</v>
      </c>
      <c r="C19114" s="107" t="s">
        <v>432</v>
      </c>
      <c r="D19114" s="119"/>
      <c r="E19114" s="109"/>
    </row>
    <row r="19115" spans="1:5" ht="26.25" x14ac:dyDescent="0.25">
      <c r="A19115" s="105" t="s">
        <v>14744</v>
      </c>
      <c r="B19115" s="106" t="s">
        <v>25307</v>
      </c>
      <c r="C19115" s="107" t="s">
        <v>432</v>
      </c>
      <c r="D19115" s="119"/>
      <c r="E19115" s="109"/>
    </row>
    <row r="19116" spans="1:5" ht="39" x14ac:dyDescent="0.25">
      <c r="A19116" s="105" t="s">
        <v>14745</v>
      </c>
      <c r="B19116" s="106" t="s">
        <v>14746</v>
      </c>
      <c r="C19116" s="107" t="s">
        <v>432</v>
      </c>
      <c r="D19116" s="119"/>
      <c r="E19116" s="109"/>
    </row>
    <row r="19117" spans="1:5" ht="26.25" x14ac:dyDescent="0.25">
      <c r="A19117" s="105" t="s">
        <v>14747</v>
      </c>
      <c r="B19117" s="106" t="s">
        <v>14748</v>
      </c>
      <c r="C19117" s="107" t="s">
        <v>432</v>
      </c>
      <c r="D19117" s="119"/>
      <c r="E19117" s="109"/>
    </row>
    <row r="19118" spans="1:5" ht="26.25" x14ac:dyDescent="0.25">
      <c r="A19118" s="105" t="s">
        <v>14749</v>
      </c>
      <c r="B19118" s="106" t="s">
        <v>14750</v>
      </c>
      <c r="C19118" s="107" t="s">
        <v>432</v>
      </c>
      <c r="D19118" s="119"/>
      <c r="E19118" s="109"/>
    </row>
    <row r="19119" spans="1:5" ht="39" x14ac:dyDescent="0.25">
      <c r="A19119" s="105" t="s">
        <v>14751</v>
      </c>
      <c r="B19119" s="106" t="s">
        <v>14752</v>
      </c>
      <c r="C19119" s="107" t="s">
        <v>432</v>
      </c>
      <c r="D19119" s="119"/>
      <c r="E19119" s="109"/>
    </row>
    <row r="19120" spans="1:5" ht="39" x14ac:dyDescent="0.25">
      <c r="A19120" s="105" t="s">
        <v>14753</v>
      </c>
      <c r="B19120" s="106" t="s">
        <v>14754</v>
      </c>
      <c r="C19120" s="107" t="s">
        <v>432</v>
      </c>
      <c r="D19120" s="119"/>
      <c r="E19120" s="109"/>
    </row>
    <row r="19121" spans="1:5" ht="51.75" x14ac:dyDescent="0.25">
      <c r="A19121" s="105" t="s">
        <v>14755</v>
      </c>
      <c r="B19121" s="106" t="s">
        <v>14756</v>
      </c>
      <c r="C19121" s="107" t="s">
        <v>432</v>
      </c>
      <c r="D19121" s="119"/>
      <c r="E19121" s="109"/>
    </row>
    <row r="19122" spans="1:5" ht="51.75" x14ac:dyDescent="0.25">
      <c r="A19122" s="105" t="s">
        <v>25308</v>
      </c>
      <c r="B19122" s="106" t="s">
        <v>25309</v>
      </c>
      <c r="C19122" s="107" t="s">
        <v>432</v>
      </c>
      <c r="D19122" s="119"/>
      <c r="E19122" s="109"/>
    </row>
    <row r="19123" spans="1:5" ht="26.25" x14ac:dyDescent="0.25">
      <c r="A19123" s="105" t="s">
        <v>14757</v>
      </c>
      <c r="B19123" s="106" t="s">
        <v>14758</v>
      </c>
      <c r="C19123" s="107" t="s">
        <v>432</v>
      </c>
      <c r="D19123" s="119"/>
      <c r="E19123" s="109"/>
    </row>
    <row r="19124" spans="1:5" ht="26.25" x14ac:dyDescent="0.25">
      <c r="A19124" s="105" t="s">
        <v>14759</v>
      </c>
      <c r="B19124" s="106" t="s">
        <v>14760</v>
      </c>
      <c r="C19124" s="107" t="s">
        <v>432</v>
      </c>
      <c r="D19124" s="119"/>
      <c r="E19124" s="109"/>
    </row>
    <row r="19125" spans="1:5" ht="39" x14ac:dyDescent="0.25">
      <c r="A19125" s="105" t="s">
        <v>14761</v>
      </c>
      <c r="B19125" s="106" t="s">
        <v>25310</v>
      </c>
      <c r="C19125" s="107" t="s">
        <v>432</v>
      </c>
      <c r="D19125" s="119"/>
      <c r="E19125" s="109"/>
    </row>
    <row r="19126" spans="1:5" ht="39" x14ac:dyDescent="0.25">
      <c r="A19126" s="105" t="s">
        <v>14762</v>
      </c>
      <c r="B19126" s="106" t="s">
        <v>25311</v>
      </c>
      <c r="C19126" s="107" t="s">
        <v>432</v>
      </c>
      <c r="D19126" s="119"/>
      <c r="E19126" s="109"/>
    </row>
    <row r="19127" spans="1:5" ht="26.25" x14ac:dyDescent="0.25">
      <c r="A19127" s="105" t="s">
        <v>14763</v>
      </c>
      <c r="B19127" s="106" t="s">
        <v>14764</v>
      </c>
      <c r="C19127" s="107" t="s">
        <v>432</v>
      </c>
      <c r="D19127" s="119"/>
      <c r="E19127" s="109"/>
    </row>
    <row r="19128" spans="1:5" ht="51.75" x14ac:dyDescent="0.25">
      <c r="A19128" s="105" t="s">
        <v>14765</v>
      </c>
      <c r="B19128" s="106" t="s">
        <v>14766</v>
      </c>
      <c r="C19128" s="107" t="s">
        <v>432</v>
      </c>
      <c r="D19128" s="119"/>
      <c r="E19128" s="109"/>
    </row>
    <row r="19129" spans="1:5" ht="39" x14ac:dyDescent="0.25">
      <c r="A19129" s="105" t="s">
        <v>14767</v>
      </c>
      <c r="B19129" s="106" t="s">
        <v>14768</v>
      </c>
      <c r="C19129" s="107" t="s">
        <v>432</v>
      </c>
      <c r="D19129" s="119"/>
      <c r="E19129" s="109"/>
    </row>
    <row r="19130" spans="1:5" ht="39" x14ac:dyDescent="0.25">
      <c r="A19130" s="105" t="s">
        <v>14769</v>
      </c>
      <c r="B19130" s="106" t="s">
        <v>14770</v>
      </c>
      <c r="C19130" s="107" t="s">
        <v>432</v>
      </c>
      <c r="D19130" s="119"/>
      <c r="E19130" s="109"/>
    </row>
    <row r="19131" spans="1:5" ht="39" x14ac:dyDescent="0.25">
      <c r="A19131" s="105" t="s">
        <v>14771</v>
      </c>
      <c r="B19131" s="106" t="s">
        <v>14772</v>
      </c>
      <c r="C19131" s="107" t="s">
        <v>432</v>
      </c>
      <c r="D19131" s="119"/>
      <c r="E19131" s="109"/>
    </row>
    <row r="19132" spans="1:5" ht="51.75" x14ac:dyDescent="0.25">
      <c r="A19132" s="105" t="s">
        <v>14773</v>
      </c>
      <c r="B19132" s="106" t="s">
        <v>14774</v>
      </c>
      <c r="C19132" s="107" t="s">
        <v>432</v>
      </c>
      <c r="D19132" s="119"/>
      <c r="E19132" s="109"/>
    </row>
    <row r="19133" spans="1:5" ht="51.75" x14ac:dyDescent="0.25">
      <c r="A19133" s="105" t="s">
        <v>14775</v>
      </c>
      <c r="B19133" s="106" t="s">
        <v>14776</v>
      </c>
      <c r="C19133" s="107" t="s">
        <v>432</v>
      </c>
      <c r="D19133" s="119"/>
      <c r="E19133" s="109"/>
    </row>
    <row r="19134" spans="1:5" ht="26.25" x14ac:dyDescent="0.25">
      <c r="A19134" s="105" t="s">
        <v>14777</v>
      </c>
      <c r="B19134" s="106" t="s">
        <v>25312</v>
      </c>
      <c r="C19134" s="107" t="s">
        <v>432</v>
      </c>
      <c r="D19134" s="119"/>
      <c r="E19134" s="109"/>
    </row>
    <row r="19135" spans="1:5" ht="26.25" x14ac:dyDescent="0.25">
      <c r="A19135" s="105" t="s">
        <v>14778</v>
      </c>
      <c r="B19135" s="106" t="s">
        <v>25313</v>
      </c>
      <c r="C19135" s="107" t="s">
        <v>432</v>
      </c>
      <c r="D19135" s="119"/>
      <c r="E19135" s="109"/>
    </row>
    <row r="19136" spans="1:5" ht="39" x14ac:dyDescent="0.25">
      <c r="A19136" s="105" t="s">
        <v>14779</v>
      </c>
      <c r="B19136" s="106" t="s">
        <v>14780</v>
      </c>
      <c r="C19136" s="107" t="s">
        <v>432</v>
      </c>
      <c r="D19136" s="119"/>
      <c r="E19136" s="109"/>
    </row>
    <row r="19137" spans="1:5" ht="51.75" x14ac:dyDescent="0.25">
      <c r="A19137" s="105" t="s">
        <v>14781</v>
      </c>
      <c r="B19137" s="106" t="s">
        <v>25314</v>
      </c>
      <c r="C19137" s="107" t="s">
        <v>432</v>
      </c>
      <c r="D19137" s="119"/>
      <c r="E19137" s="109"/>
    </row>
    <row r="19138" spans="1:5" ht="39" x14ac:dyDescent="0.25">
      <c r="A19138" s="105" t="s">
        <v>14782</v>
      </c>
      <c r="B19138" s="106" t="s">
        <v>14783</v>
      </c>
      <c r="C19138" s="107" t="s">
        <v>432</v>
      </c>
      <c r="D19138" s="119"/>
      <c r="E19138" s="109"/>
    </row>
    <row r="19139" spans="1:5" ht="51.75" x14ac:dyDescent="0.25">
      <c r="A19139" s="105" t="s">
        <v>14784</v>
      </c>
      <c r="B19139" s="106" t="s">
        <v>14785</v>
      </c>
      <c r="C19139" s="107" t="s">
        <v>432</v>
      </c>
      <c r="D19139" s="119"/>
      <c r="E19139" s="109"/>
    </row>
    <row r="19140" spans="1:5" ht="39" x14ac:dyDescent="0.25">
      <c r="A19140" s="105" t="s">
        <v>14786</v>
      </c>
      <c r="B19140" s="106" t="s">
        <v>14787</v>
      </c>
      <c r="C19140" s="107" t="s">
        <v>432</v>
      </c>
      <c r="D19140" s="119"/>
      <c r="E19140" s="109"/>
    </row>
    <row r="19141" spans="1:5" ht="39" x14ac:dyDescent="0.25">
      <c r="A19141" s="105" t="s">
        <v>14788</v>
      </c>
      <c r="B19141" s="106" t="s">
        <v>14789</v>
      </c>
      <c r="C19141" s="107" t="s">
        <v>432</v>
      </c>
      <c r="D19141" s="119"/>
      <c r="E19141" s="109"/>
    </row>
    <row r="19142" spans="1:5" ht="51.75" x14ac:dyDescent="0.25">
      <c r="A19142" s="105" t="s">
        <v>14790</v>
      </c>
      <c r="B19142" s="106" t="s">
        <v>25315</v>
      </c>
      <c r="C19142" s="107" t="s">
        <v>432</v>
      </c>
      <c r="D19142" s="108"/>
      <c r="E19142" s="109"/>
    </row>
    <row r="19143" spans="1:5" ht="39" x14ac:dyDescent="0.25">
      <c r="A19143" s="105" t="s">
        <v>14791</v>
      </c>
      <c r="B19143" s="106" t="s">
        <v>14792</v>
      </c>
      <c r="C19143" s="107" t="s">
        <v>432</v>
      </c>
      <c r="D19143" s="108"/>
      <c r="E19143" s="109"/>
    </row>
    <row r="19144" spans="1:5" ht="51.75" x14ac:dyDescent="0.25">
      <c r="A19144" s="105" t="s">
        <v>14793</v>
      </c>
      <c r="B19144" s="106" t="s">
        <v>25316</v>
      </c>
      <c r="C19144" s="107" t="s">
        <v>432</v>
      </c>
      <c r="D19144" s="108"/>
      <c r="E19144" s="109"/>
    </row>
    <row r="19145" spans="1:5" ht="39" x14ac:dyDescent="0.25">
      <c r="A19145" s="105" t="s">
        <v>25317</v>
      </c>
      <c r="B19145" s="106" t="s">
        <v>25318</v>
      </c>
      <c r="C19145" s="107" t="s">
        <v>432</v>
      </c>
      <c r="D19145" s="108"/>
      <c r="E19145" s="109"/>
    </row>
    <row r="19146" spans="1:5" ht="39" x14ac:dyDescent="0.25">
      <c r="A19146" s="105" t="s">
        <v>25319</v>
      </c>
      <c r="B19146" s="106" t="s">
        <v>25320</v>
      </c>
      <c r="C19146" s="107" t="s">
        <v>432</v>
      </c>
      <c r="D19146" s="108"/>
      <c r="E19146" s="109"/>
    </row>
    <row r="19147" spans="1:5" ht="51.75" x14ac:dyDescent="0.25">
      <c r="A19147" s="105" t="s">
        <v>14794</v>
      </c>
      <c r="B19147" s="106" t="s">
        <v>14795</v>
      </c>
      <c r="C19147" s="107" t="s">
        <v>432</v>
      </c>
      <c r="D19147" s="108"/>
      <c r="E19147" s="109"/>
    </row>
    <row r="19148" spans="1:5" ht="39" x14ac:dyDescent="0.25">
      <c r="A19148" s="105" t="s">
        <v>14796</v>
      </c>
      <c r="B19148" s="106" t="s">
        <v>14797</v>
      </c>
      <c r="C19148" s="107" t="s">
        <v>432</v>
      </c>
      <c r="D19148" s="108"/>
      <c r="E19148" s="109"/>
    </row>
    <row r="19149" spans="1:5" ht="64.5" x14ac:dyDescent="0.25">
      <c r="A19149" s="105" t="s">
        <v>14798</v>
      </c>
      <c r="B19149" s="106" t="s">
        <v>14799</v>
      </c>
      <c r="C19149" s="107" t="s">
        <v>432</v>
      </c>
      <c r="D19149" s="108"/>
      <c r="E19149" s="109"/>
    </row>
    <row r="19150" spans="1:5" ht="51.75" x14ac:dyDescent="0.25">
      <c r="A19150" s="105" t="s">
        <v>14800</v>
      </c>
      <c r="B19150" s="106" t="s">
        <v>14801</v>
      </c>
      <c r="C19150" s="107" t="s">
        <v>432</v>
      </c>
      <c r="D19150" s="108"/>
      <c r="E19150" s="109"/>
    </row>
    <row r="19151" spans="1:5" ht="26.25" x14ac:dyDescent="0.25">
      <c r="A19151" s="105" t="s">
        <v>14802</v>
      </c>
      <c r="B19151" s="106" t="s">
        <v>25321</v>
      </c>
      <c r="C19151" s="107" t="s">
        <v>432</v>
      </c>
      <c r="D19151" s="108"/>
      <c r="E19151" s="109"/>
    </row>
    <row r="19152" spans="1:5" ht="39" x14ac:dyDescent="0.25">
      <c r="A19152" s="105" t="s">
        <v>14803</v>
      </c>
      <c r="B19152" s="106" t="s">
        <v>25322</v>
      </c>
      <c r="C19152" s="107" t="s">
        <v>432</v>
      </c>
      <c r="D19152" s="108"/>
      <c r="E19152" s="109"/>
    </row>
    <row r="19153" spans="1:5" ht="51.75" x14ac:dyDescent="0.25">
      <c r="A19153" s="105" t="s">
        <v>14804</v>
      </c>
      <c r="B19153" s="106" t="s">
        <v>14805</v>
      </c>
      <c r="C19153" s="107" t="s">
        <v>432</v>
      </c>
      <c r="D19153" s="108"/>
      <c r="E19153" s="109"/>
    </row>
    <row r="19154" spans="1:5" ht="39" x14ac:dyDescent="0.25">
      <c r="A19154" s="105" t="s">
        <v>14806</v>
      </c>
      <c r="B19154" s="106" t="s">
        <v>25323</v>
      </c>
      <c r="C19154" s="107" t="s">
        <v>432</v>
      </c>
      <c r="D19154" s="108"/>
      <c r="E19154" s="109"/>
    </row>
    <row r="19155" spans="1:5" ht="51.75" x14ac:dyDescent="0.25">
      <c r="A19155" s="105" t="s">
        <v>14807</v>
      </c>
      <c r="B19155" s="106" t="s">
        <v>14808</v>
      </c>
      <c r="C19155" s="107" t="s">
        <v>432</v>
      </c>
      <c r="D19155" s="108"/>
      <c r="E19155" s="109"/>
    </row>
    <row r="19156" spans="1:5" ht="39" x14ac:dyDescent="0.25">
      <c r="A19156" s="105" t="s">
        <v>16095</v>
      </c>
      <c r="B19156" s="106" t="s">
        <v>16096</v>
      </c>
      <c r="C19156" s="107" t="s">
        <v>432</v>
      </c>
      <c r="D19156" s="108"/>
      <c r="E19156" s="109"/>
    </row>
    <row r="19157" spans="1:5" ht="39" x14ac:dyDescent="0.25">
      <c r="A19157" s="105" t="s">
        <v>14809</v>
      </c>
      <c r="B19157" s="106" t="s">
        <v>25324</v>
      </c>
      <c r="C19157" s="107" t="s">
        <v>432</v>
      </c>
      <c r="D19157" s="108"/>
      <c r="E19157" s="109"/>
    </row>
    <row r="19158" spans="1:5" ht="51.75" x14ac:dyDescent="0.25">
      <c r="A19158" s="105" t="s">
        <v>14810</v>
      </c>
      <c r="B19158" s="106" t="s">
        <v>25325</v>
      </c>
      <c r="C19158" s="107" t="s">
        <v>432</v>
      </c>
      <c r="D19158" s="119"/>
      <c r="E19158" s="109"/>
    </row>
    <row r="19159" spans="1:5" ht="51.75" x14ac:dyDescent="0.25">
      <c r="A19159" s="105" t="s">
        <v>14811</v>
      </c>
      <c r="B19159" s="106" t="s">
        <v>14812</v>
      </c>
      <c r="C19159" s="107" t="s">
        <v>432</v>
      </c>
      <c r="D19159" s="119"/>
      <c r="E19159" s="109"/>
    </row>
    <row r="19160" spans="1:5" ht="51.75" x14ac:dyDescent="0.25">
      <c r="A19160" s="105" t="s">
        <v>14813</v>
      </c>
      <c r="B19160" s="106" t="s">
        <v>14814</v>
      </c>
      <c r="C19160" s="107" t="s">
        <v>432</v>
      </c>
      <c r="D19160" s="119"/>
      <c r="E19160" s="109"/>
    </row>
    <row r="19161" spans="1:5" ht="51.75" x14ac:dyDescent="0.25">
      <c r="A19161" s="105" t="s">
        <v>14815</v>
      </c>
      <c r="B19161" s="106" t="s">
        <v>25326</v>
      </c>
      <c r="C19161" s="107" t="s">
        <v>432</v>
      </c>
      <c r="D19161" s="119"/>
      <c r="E19161" s="109"/>
    </row>
    <row r="19162" spans="1:5" ht="51.75" x14ac:dyDescent="0.25">
      <c r="A19162" s="105" t="s">
        <v>14816</v>
      </c>
      <c r="B19162" s="106" t="s">
        <v>25327</v>
      </c>
      <c r="C19162" s="107" t="s">
        <v>432</v>
      </c>
      <c r="D19162" s="119"/>
      <c r="E19162" s="109"/>
    </row>
    <row r="19163" spans="1:5" ht="39" x14ac:dyDescent="0.25">
      <c r="A19163" s="105" t="s">
        <v>14817</v>
      </c>
      <c r="B19163" s="106" t="s">
        <v>25328</v>
      </c>
      <c r="C19163" s="107" t="s">
        <v>432</v>
      </c>
      <c r="D19163" s="119"/>
      <c r="E19163" s="109"/>
    </row>
    <row r="19164" spans="1:5" ht="26.25" x14ac:dyDescent="0.25">
      <c r="A19164" s="105" t="s">
        <v>14818</v>
      </c>
      <c r="B19164" s="106" t="s">
        <v>25329</v>
      </c>
      <c r="C19164" s="107" t="s">
        <v>432</v>
      </c>
      <c r="D19164" s="119"/>
      <c r="E19164" s="109"/>
    </row>
    <row r="19165" spans="1:5" ht="51.75" x14ac:dyDescent="0.25">
      <c r="A19165" s="105" t="s">
        <v>14819</v>
      </c>
      <c r="B19165" s="106" t="s">
        <v>25330</v>
      </c>
      <c r="C19165" s="107" t="s">
        <v>432</v>
      </c>
      <c r="D19165" s="119"/>
      <c r="E19165" s="109"/>
    </row>
    <row r="19166" spans="1:5" ht="51.75" x14ac:dyDescent="0.25">
      <c r="A19166" s="105" t="s">
        <v>14820</v>
      </c>
      <c r="B19166" s="106" t="s">
        <v>25331</v>
      </c>
      <c r="C19166" s="107" t="s">
        <v>432</v>
      </c>
      <c r="D19166" s="119"/>
      <c r="E19166" s="109"/>
    </row>
    <row r="19167" spans="1:5" ht="51.75" x14ac:dyDescent="0.25">
      <c r="A19167" s="105" t="s">
        <v>14821</v>
      </c>
      <c r="B19167" s="106" t="s">
        <v>14822</v>
      </c>
      <c r="C19167" s="107" t="s">
        <v>432</v>
      </c>
      <c r="D19167" s="119"/>
      <c r="E19167" s="109"/>
    </row>
    <row r="19168" spans="1:5" ht="39" x14ac:dyDescent="0.25">
      <c r="A19168" s="105" t="s">
        <v>14823</v>
      </c>
      <c r="B19168" s="106" t="s">
        <v>25332</v>
      </c>
      <c r="C19168" s="107" t="s">
        <v>432</v>
      </c>
      <c r="D19168" s="119"/>
      <c r="E19168" s="109"/>
    </row>
    <row r="19169" spans="1:5" ht="39" x14ac:dyDescent="0.25">
      <c r="A19169" s="105" t="s">
        <v>14824</v>
      </c>
      <c r="B19169" s="106" t="s">
        <v>14825</v>
      </c>
      <c r="C19169" s="107" t="s">
        <v>432</v>
      </c>
      <c r="D19169" s="119"/>
      <c r="E19169" s="109"/>
    </row>
    <row r="19170" spans="1:5" ht="51.75" x14ac:dyDescent="0.25">
      <c r="A19170" s="105" t="s">
        <v>25333</v>
      </c>
      <c r="B19170" s="106" t="s">
        <v>25334</v>
      </c>
      <c r="C19170" s="107" t="s">
        <v>432</v>
      </c>
      <c r="D19170" s="119"/>
      <c r="E19170" s="109"/>
    </row>
    <row r="19171" spans="1:5" ht="51.75" x14ac:dyDescent="0.25">
      <c r="A19171" s="105" t="s">
        <v>25335</v>
      </c>
      <c r="B19171" s="106" t="s">
        <v>25336</v>
      </c>
      <c r="C19171" s="107" t="s">
        <v>432</v>
      </c>
      <c r="D19171" s="119"/>
      <c r="E19171" s="109"/>
    </row>
    <row r="19172" spans="1:5" ht="51.75" x14ac:dyDescent="0.25">
      <c r="A19172" s="105" t="s">
        <v>25337</v>
      </c>
      <c r="B19172" s="106" t="s">
        <v>25338</v>
      </c>
      <c r="C19172" s="107" t="s">
        <v>432</v>
      </c>
      <c r="D19172" s="119"/>
      <c r="E19172" s="109"/>
    </row>
    <row r="19173" spans="1:5" ht="39" x14ac:dyDescent="0.25">
      <c r="A19173" s="105" t="s">
        <v>14826</v>
      </c>
      <c r="B19173" s="106" t="s">
        <v>14827</v>
      </c>
      <c r="C19173" s="107" t="s">
        <v>432</v>
      </c>
      <c r="D19173" s="119"/>
      <c r="E19173" s="109"/>
    </row>
    <row r="19174" spans="1:5" ht="51.75" x14ac:dyDescent="0.25">
      <c r="A19174" s="105" t="s">
        <v>14828</v>
      </c>
      <c r="B19174" s="106" t="s">
        <v>25339</v>
      </c>
      <c r="C19174" s="107" t="s">
        <v>432</v>
      </c>
      <c r="D19174" s="108"/>
      <c r="E19174" s="109"/>
    </row>
    <row r="19175" spans="1:5" ht="51.75" x14ac:dyDescent="0.25">
      <c r="A19175" s="105" t="s">
        <v>25340</v>
      </c>
      <c r="B19175" s="106" t="s">
        <v>25341</v>
      </c>
      <c r="C19175" s="107" t="s">
        <v>432</v>
      </c>
      <c r="D19175" s="108"/>
      <c r="E19175" s="109"/>
    </row>
    <row r="19176" spans="1:5" ht="39" x14ac:dyDescent="0.25">
      <c r="A19176" s="105" t="s">
        <v>25342</v>
      </c>
      <c r="B19176" s="106" t="s">
        <v>25343</v>
      </c>
      <c r="C19176" s="107" t="s">
        <v>432</v>
      </c>
      <c r="D19176" s="108"/>
      <c r="E19176" s="109"/>
    </row>
    <row r="19177" spans="1:5" ht="39" x14ac:dyDescent="0.25">
      <c r="A19177" s="105" t="s">
        <v>25344</v>
      </c>
      <c r="B19177" s="106" t="s">
        <v>25345</v>
      </c>
      <c r="C19177" s="107" t="s">
        <v>432</v>
      </c>
      <c r="D19177" s="108"/>
      <c r="E19177" s="109"/>
    </row>
    <row r="19178" spans="1:5" ht="39" x14ac:dyDescent="0.25">
      <c r="A19178" s="105" t="s">
        <v>25346</v>
      </c>
      <c r="B19178" s="106" t="s">
        <v>25347</v>
      </c>
      <c r="C19178" s="107" t="s">
        <v>432</v>
      </c>
      <c r="D19178" s="108"/>
      <c r="E19178" s="109"/>
    </row>
    <row r="19179" spans="1:5" ht="51.75" x14ac:dyDescent="0.25">
      <c r="A19179" s="105" t="s">
        <v>25348</v>
      </c>
      <c r="B19179" s="106" t="s">
        <v>25349</v>
      </c>
      <c r="C19179" s="107" t="s">
        <v>432</v>
      </c>
      <c r="D19179" s="108"/>
      <c r="E19179" s="109"/>
    </row>
    <row r="19180" spans="1:5" ht="51.75" x14ac:dyDescent="0.25">
      <c r="A19180" s="105" t="s">
        <v>25350</v>
      </c>
      <c r="B19180" s="106" t="s">
        <v>25351</v>
      </c>
      <c r="C19180" s="107" t="s">
        <v>432</v>
      </c>
      <c r="D19180" s="108"/>
      <c r="E19180" s="109"/>
    </row>
    <row r="19181" spans="1:5" ht="64.5" x14ac:dyDescent="0.25">
      <c r="A19181" s="105" t="s">
        <v>25352</v>
      </c>
      <c r="B19181" s="106" t="s">
        <v>25353</v>
      </c>
      <c r="C19181" s="107" t="s">
        <v>432</v>
      </c>
      <c r="D19181" s="108"/>
      <c r="E19181" s="109"/>
    </row>
    <row r="19182" spans="1:5" ht="39" x14ac:dyDescent="0.25">
      <c r="A19182" s="105" t="s">
        <v>25354</v>
      </c>
      <c r="B19182" s="106" t="s">
        <v>25355</v>
      </c>
      <c r="C19182" s="107" t="s">
        <v>432</v>
      </c>
      <c r="D19182" s="108"/>
      <c r="E19182" s="109"/>
    </row>
    <row r="19183" spans="1:5" ht="51.75" x14ac:dyDescent="0.25">
      <c r="A19183" s="105" t="s">
        <v>25356</v>
      </c>
      <c r="B19183" s="106" t="s">
        <v>25357</v>
      </c>
      <c r="C19183" s="107" t="s">
        <v>432</v>
      </c>
      <c r="D19183" s="108"/>
      <c r="E19183" s="109"/>
    </row>
    <row r="19184" spans="1:5" ht="51.75" x14ac:dyDescent="0.25">
      <c r="A19184" s="110" t="s">
        <v>25358</v>
      </c>
      <c r="B19184" s="106" t="s">
        <v>25359</v>
      </c>
      <c r="C19184" s="132" t="s">
        <v>16591</v>
      </c>
      <c r="D19184" s="108"/>
      <c r="E19184" s="109"/>
    </row>
    <row r="19185" spans="1:5" ht="39" x14ac:dyDescent="0.25">
      <c r="A19185" s="110" t="s">
        <v>25360</v>
      </c>
      <c r="B19185" s="106" t="s">
        <v>25361</v>
      </c>
      <c r="C19185" s="132" t="s">
        <v>16591</v>
      </c>
      <c r="D19185" s="108"/>
      <c r="E19185" s="109"/>
    </row>
    <row r="19186" spans="1:5" ht="39" x14ac:dyDescent="0.25">
      <c r="A19186" s="110" t="s">
        <v>25362</v>
      </c>
      <c r="B19186" s="106" t="s">
        <v>25363</v>
      </c>
      <c r="C19186" s="132" t="s">
        <v>16591</v>
      </c>
      <c r="D19186" s="108"/>
      <c r="E19186" s="109"/>
    </row>
    <row r="19187" spans="1:5" ht="26.25" x14ac:dyDescent="0.25">
      <c r="A19187" s="110" t="s">
        <v>25364</v>
      </c>
      <c r="B19187" s="106" t="s">
        <v>25365</v>
      </c>
      <c r="C19187" s="132" t="s">
        <v>16591</v>
      </c>
      <c r="D19187" s="108"/>
      <c r="E19187" s="109"/>
    </row>
    <row r="19188" spans="1:5" ht="39" x14ac:dyDescent="0.25">
      <c r="A19188" s="110" t="s">
        <v>25366</v>
      </c>
      <c r="B19188" s="106" t="s">
        <v>25367</v>
      </c>
      <c r="C19188" s="132" t="s">
        <v>16591</v>
      </c>
      <c r="D19188" s="108"/>
      <c r="E19188" s="109"/>
    </row>
    <row r="19189" spans="1:5" ht="51.75" x14ac:dyDescent="0.25">
      <c r="A19189" s="110" t="s">
        <v>25368</v>
      </c>
      <c r="B19189" s="106" t="s">
        <v>25369</v>
      </c>
      <c r="C19189" s="132" t="s">
        <v>16591</v>
      </c>
      <c r="D19189" s="108"/>
      <c r="E19189" s="109"/>
    </row>
    <row r="19190" spans="1:5" ht="26.25" x14ac:dyDescent="0.25">
      <c r="A19190" s="110" t="s">
        <v>25370</v>
      </c>
      <c r="B19190" s="106" t="s">
        <v>25371</v>
      </c>
      <c r="C19190" s="132" t="s">
        <v>16591</v>
      </c>
      <c r="D19190" s="108"/>
      <c r="E19190" s="109"/>
    </row>
    <row r="19191" spans="1:5" ht="51.75" x14ac:dyDescent="0.25">
      <c r="A19191" s="110" t="s">
        <v>25372</v>
      </c>
      <c r="B19191" s="106" t="s">
        <v>25373</v>
      </c>
      <c r="C19191" s="132" t="s">
        <v>16591</v>
      </c>
      <c r="D19191" s="108"/>
      <c r="E19191" s="109"/>
    </row>
    <row r="19192" spans="1:5" ht="51.75" x14ac:dyDescent="0.25">
      <c r="A19192" s="110" t="s">
        <v>25374</v>
      </c>
      <c r="B19192" s="106" t="s">
        <v>25375</v>
      </c>
      <c r="C19192" s="132" t="s">
        <v>16591</v>
      </c>
      <c r="D19192" s="108"/>
      <c r="E19192" s="109"/>
    </row>
    <row r="19193" spans="1:5" ht="51.75" x14ac:dyDescent="0.25">
      <c r="A19193" s="110" t="s">
        <v>25376</v>
      </c>
      <c r="B19193" s="106" t="s">
        <v>25377</v>
      </c>
      <c r="C19193" s="132" t="s">
        <v>16591</v>
      </c>
      <c r="D19193" s="108"/>
      <c r="E19193" s="109"/>
    </row>
    <row r="19194" spans="1:5" ht="26.25" x14ac:dyDescent="0.25">
      <c r="A19194" s="110" t="s">
        <v>14829</v>
      </c>
      <c r="B19194" s="106" t="s">
        <v>25378</v>
      </c>
      <c r="C19194" s="132" t="s">
        <v>16551</v>
      </c>
      <c r="D19194" s="108"/>
      <c r="E19194" s="109"/>
    </row>
    <row r="19195" spans="1:5" ht="26.25" x14ac:dyDescent="0.25">
      <c r="A19195" s="110" t="s">
        <v>14830</v>
      </c>
      <c r="B19195" s="106" t="s">
        <v>25379</v>
      </c>
      <c r="C19195" s="132" t="s">
        <v>18429</v>
      </c>
      <c r="D19195" s="108"/>
      <c r="E19195" s="109">
        <v>24.803999999999998</v>
      </c>
    </row>
    <row r="19196" spans="1:5" ht="26.25" x14ac:dyDescent="0.25">
      <c r="A19196" s="110" t="s">
        <v>14831</v>
      </c>
      <c r="B19196" s="106" t="s">
        <v>25380</v>
      </c>
      <c r="C19196" s="132" t="s">
        <v>18429</v>
      </c>
      <c r="D19196" s="108"/>
      <c r="E19196" s="109">
        <v>45.470999999999997</v>
      </c>
    </row>
    <row r="19197" spans="1:5" ht="39" x14ac:dyDescent="0.25">
      <c r="A19197" s="110" t="s">
        <v>14832</v>
      </c>
      <c r="B19197" s="106" t="s">
        <v>14833</v>
      </c>
      <c r="C19197" s="132" t="s">
        <v>432</v>
      </c>
      <c r="D19197" s="108"/>
      <c r="E19197" s="109"/>
    </row>
    <row r="19198" spans="1:5" ht="39" x14ac:dyDescent="0.25">
      <c r="A19198" s="110" t="s">
        <v>14834</v>
      </c>
      <c r="B19198" s="106" t="s">
        <v>14835</v>
      </c>
      <c r="C19198" s="132" t="s">
        <v>18429</v>
      </c>
      <c r="D19198" s="108"/>
      <c r="E19198" s="109">
        <v>8.0630000000000006</v>
      </c>
    </row>
    <row r="19199" spans="1:5" ht="26.25" x14ac:dyDescent="0.25">
      <c r="A19199" s="110" t="s">
        <v>14836</v>
      </c>
      <c r="B19199" s="106" t="s">
        <v>14837</v>
      </c>
      <c r="C19199" s="132" t="s">
        <v>18429</v>
      </c>
      <c r="D19199" s="108"/>
      <c r="E19199" s="109">
        <v>31.696000000000002</v>
      </c>
    </row>
    <row r="19200" spans="1:5" ht="26.25" x14ac:dyDescent="0.25">
      <c r="A19200" s="110" t="s">
        <v>14838</v>
      </c>
      <c r="B19200" s="106" t="s">
        <v>25381</v>
      </c>
      <c r="C19200" s="132" t="s">
        <v>18429</v>
      </c>
      <c r="D19200" s="108"/>
      <c r="E19200" s="109">
        <v>136.54300000000001</v>
      </c>
    </row>
    <row r="19201" spans="1:5" ht="39" x14ac:dyDescent="0.25">
      <c r="A19201" s="110" t="s">
        <v>14839</v>
      </c>
      <c r="B19201" s="106" t="s">
        <v>25382</v>
      </c>
      <c r="C19201" s="132" t="s">
        <v>16429</v>
      </c>
      <c r="D19201" s="108"/>
      <c r="E19201" s="109"/>
    </row>
    <row r="19202" spans="1:5" x14ac:dyDescent="0.25">
      <c r="A19202" s="110" t="s">
        <v>14840</v>
      </c>
      <c r="B19202" s="106" t="s">
        <v>14841</v>
      </c>
      <c r="C19202" s="132" t="s">
        <v>18429</v>
      </c>
      <c r="D19202" s="108"/>
      <c r="E19202" s="109">
        <v>0.35799999999999998</v>
      </c>
    </row>
    <row r="19203" spans="1:5" ht="39" x14ac:dyDescent="0.25">
      <c r="A19203" s="110" t="s">
        <v>14842</v>
      </c>
      <c r="B19203" s="106" t="s">
        <v>25383</v>
      </c>
      <c r="C19203" s="132" t="s">
        <v>18429</v>
      </c>
      <c r="D19203" s="108"/>
      <c r="E19203" s="109">
        <v>137.65899999999999</v>
      </c>
    </row>
    <row r="19204" spans="1:5" ht="39" x14ac:dyDescent="0.25">
      <c r="A19204" s="110" t="s">
        <v>14843</v>
      </c>
      <c r="B19204" s="106" t="s">
        <v>14844</v>
      </c>
      <c r="C19204" s="132" t="s">
        <v>19310</v>
      </c>
      <c r="D19204" s="108"/>
      <c r="E19204" s="109">
        <v>58.343000000000004</v>
      </c>
    </row>
    <row r="19205" spans="1:5" ht="39" x14ac:dyDescent="0.25">
      <c r="A19205" s="110" t="s">
        <v>14845</v>
      </c>
      <c r="B19205" s="106" t="s">
        <v>14846</v>
      </c>
      <c r="C19205" s="132" t="s">
        <v>19310</v>
      </c>
      <c r="D19205" s="108"/>
      <c r="E19205" s="109">
        <v>36.399000000000001</v>
      </c>
    </row>
    <row r="19206" spans="1:5" ht="26.25" x14ac:dyDescent="0.25">
      <c r="A19206" s="110" t="s">
        <v>14847</v>
      </c>
      <c r="B19206" s="106" t="s">
        <v>25384</v>
      </c>
      <c r="C19206" s="132" t="s">
        <v>19310</v>
      </c>
      <c r="D19206" s="108"/>
      <c r="E19206" s="109">
        <v>42.597000000000001</v>
      </c>
    </row>
    <row r="19207" spans="1:5" ht="39" x14ac:dyDescent="0.25">
      <c r="A19207" s="110" t="s">
        <v>14848</v>
      </c>
      <c r="B19207" s="106" t="s">
        <v>14849</v>
      </c>
      <c r="C19207" s="132" t="s">
        <v>19310</v>
      </c>
      <c r="D19207" s="108"/>
      <c r="E19207" s="109">
        <v>48.829000000000001</v>
      </c>
    </row>
    <row r="19208" spans="1:5" ht="39" x14ac:dyDescent="0.25">
      <c r="A19208" s="110" t="s">
        <v>14850</v>
      </c>
      <c r="B19208" s="106" t="s">
        <v>25385</v>
      </c>
      <c r="C19208" s="132" t="s">
        <v>19310</v>
      </c>
      <c r="D19208" s="108"/>
      <c r="E19208" s="109">
        <v>33.198</v>
      </c>
    </row>
    <row r="19209" spans="1:5" ht="39" x14ac:dyDescent="0.25">
      <c r="A19209" s="110" t="s">
        <v>14851</v>
      </c>
      <c r="B19209" s="106" t="s">
        <v>25386</v>
      </c>
      <c r="C19209" s="132" t="s">
        <v>18437</v>
      </c>
      <c r="D19209" s="108"/>
      <c r="E19209" s="109">
        <v>33.372999999999998</v>
      </c>
    </row>
    <row r="19210" spans="1:5" ht="39" x14ac:dyDescent="0.25">
      <c r="A19210" s="110" t="s">
        <v>14852</v>
      </c>
      <c r="B19210" s="106" t="s">
        <v>25387</v>
      </c>
      <c r="C19210" s="132" t="s">
        <v>19310</v>
      </c>
      <c r="D19210" s="108"/>
      <c r="E19210" s="109">
        <v>33.694000000000003</v>
      </c>
    </row>
    <row r="19211" spans="1:5" ht="39" x14ac:dyDescent="0.25">
      <c r="A19211" s="110" t="s">
        <v>14853</v>
      </c>
      <c r="B19211" s="106" t="s">
        <v>25388</v>
      </c>
      <c r="C19211" s="132" t="s">
        <v>19310</v>
      </c>
      <c r="D19211" s="108"/>
      <c r="E19211" s="109">
        <v>32.683</v>
      </c>
    </row>
    <row r="19212" spans="1:5" ht="51.75" x14ac:dyDescent="0.25">
      <c r="A19212" s="110" t="s">
        <v>14854</v>
      </c>
      <c r="B19212" s="106" t="s">
        <v>14855</v>
      </c>
      <c r="C19212" s="132" t="s">
        <v>19310</v>
      </c>
      <c r="D19212" s="108"/>
      <c r="E19212" s="109">
        <v>89.941999999999993</v>
      </c>
    </row>
    <row r="19213" spans="1:5" ht="39" x14ac:dyDescent="0.25">
      <c r="A19213" s="110" t="s">
        <v>14856</v>
      </c>
      <c r="B19213" s="106" t="s">
        <v>25389</v>
      </c>
      <c r="C19213" s="132" t="s">
        <v>19310</v>
      </c>
      <c r="D19213" s="108"/>
      <c r="E19213" s="109">
        <v>33.502000000000002</v>
      </c>
    </row>
    <row r="19214" spans="1:5" ht="26.25" x14ac:dyDescent="0.25">
      <c r="A19214" s="110" t="s">
        <v>14857</v>
      </c>
      <c r="B19214" s="106" t="s">
        <v>25390</v>
      </c>
      <c r="C19214" s="132" t="s">
        <v>19310</v>
      </c>
      <c r="D19214" s="108"/>
      <c r="E19214" s="109">
        <v>146.654</v>
      </c>
    </row>
    <row r="19215" spans="1:5" ht="26.25" x14ac:dyDescent="0.25">
      <c r="A19215" s="110" t="s">
        <v>14858</v>
      </c>
      <c r="B19215" s="106" t="s">
        <v>25391</v>
      </c>
      <c r="C19215" s="132" t="s">
        <v>19310</v>
      </c>
      <c r="D19215" s="108"/>
      <c r="E19215" s="109">
        <v>49.75</v>
      </c>
    </row>
    <row r="19216" spans="1:5" ht="39" x14ac:dyDescent="0.25">
      <c r="A19216" s="110" t="s">
        <v>25392</v>
      </c>
      <c r="B19216" s="106" t="s">
        <v>25393</v>
      </c>
      <c r="C19216" s="132" t="s">
        <v>19310</v>
      </c>
      <c r="D19216" s="108"/>
      <c r="E19216" s="138">
        <v>235.95</v>
      </c>
    </row>
    <row r="19217" spans="1:5" ht="39" x14ac:dyDescent="0.25">
      <c r="A19217" s="110" t="s">
        <v>25394</v>
      </c>
      <c r="B19217" s="106" t="s">
        <v>25395</v>
      </c>
      <c r="C19217" s="132" t="s">
        <v>19310</v>
      </c>
      <c r="D19217" s="108"/>
      <c r="E19217" s="109">
        <v>0.56200000000000006</v>
      </c>
    </row>
    <row r="19218" spans="1:5" ht="39" x14ac:dyDescent="0.25">
      <c r="A19218" s="110" t="s">
        <v>25396</v>
      </c>
      <c r="B19218" s="106" t="s">
        <v>25397</v>
      </c>
      <c r="C19218" s="132" t="s">
        <v>19310</v>
      </c>
      <c r="D19218" s="108"/>
      <c r="E19218" s="109">
        <v>76.171999999999997</v>
      </c>
    </row>
    <row r="19219" spans="1:5" ht="39" x14ac:dyDescent="0.25">
      <c r="A19219" s="110" t="s">
        <v>14859</v>
      </c>
      <c r="B19219" s="106" t="s">
        <v>25398</v>
      </c>
      <c r="C19219" s="132" t="s">
        <v>16591</v>
      </c>
      <c r="D19219" s="108"/>
      <c r="E19219" s="109"/>
    </row>
    <row r="19220" spans="1:5" ht="39" x14ac:dyDescent="0.25">
      <c r="A19220" s="110" t="s">
        <v>14861</v>
      </c>
      <c r="B19220" s="106" t="s">
        <v>25399</v>
      </c>
      <c r="C19220" s="132" t="s">
        <v>16591</v>
      </c>
      <c r="D19220" s="108"/>
      <c r="E19220" s="109"/>
    </row>
    <row r="19221" spans="1:5" ht="39" x14ac:dyDescent="0.25">
      <c r="A19221" s="110" t="s">
        <v>14863</v>
      </c>
      <c r="B19221" s="106" t="s">
        <v>25400</v>
      </c>
      <c r="C19221" s="132" t="s">
        <v>16591</v>
      </c>
      <c r="D19221" s="108"/>
      <c r="E19221" s="109"/>
    </row>
    <row r="19222" spans="1:5" ht="51.75" x14ac:dyDescent="0.25">
      <c r="A19222" s="110" t="s">
        <v>25401</v>
      </c>
      <c r="B19222" s="106" t="s">
        <v>25402</v>
      </c>
      <c r="C19222" s="132" t="s">
        <v>16217</v>
      </c>
      <c r="D19222" s="119"/>
      <c r="E19222" s="109"/>
    </row>
    <row r="19223" spans="1:5" ht="39" x14ac:dyDescent="0.25">
      <c r="A19223" s="110" t="s">
        <v>14865</v>
      </c>
      <c r="B19223" s="106" t="s">
        <v>14866</v>
      </c>
      <c r="C19223" s="107" t="s">
        <v>432</v>
      </c>
      <c r="D19223" s="119"/>
      <c r="E19223" s="109"/>
    </row>
    <row r="19224" spans="1:5" ht="64.5" x14ac:dyDescent="0.25">
      <c r="A19224" s="105" t="s">
        <v>25403</v>
      </c>
      <c r="B19224" s="106" t="s">
        <v>25404</v>
      </c>
      <c r="C19224" s="107" t="s">
        <v>432</v>
      </c>
      <c r="D19224" s="119"/>
      <c r="E19224" s="109"/>
    </row>
    <row r="19225" spans="1:5" ht="51.75" x14ac:dyDescent="0.25">
      <c r="A19225" s="105" t="s">
        <v>25405</v>
      </c>
      <c r="B19225" s="106" t="s">
        <v>25406</v>
      </c>
      <c r="C19225" s="107" t="s">
        <v>432</v>
      </c>
      <c r="D19225" s="119"/>
      <c r="E19225" s="109"/>
    </row>
    <row r="19226" spans="1:5" ht="39" x14ac:dyDescent="0.25">
      <c r="A19226" s="105" t="s">
        <v>14867</v>
      </c>
      <c r="B19226" s="106" t="s">
        <v>25407</v>
      </c>
      <c r="C19226" s="107" t="s">
        <v>432</v>
      </c>
      <c r="D19226" s="119"/>
      <c r="E19226" s="109"/>
    </row>
    <row r="19227" spans="1:5" ht="51.75" x14ac:dyDescent="0.25">
      <c r="A19227" s="105" t="s">
        <v>25408</v>
      </c>
      <c r="B19227" s="106" t="s">
        <v>25409</v>
      </c>
      <c r="C19227" s="107" t="s">
        <v>432</v>
      </c>
      <c r="D19227" s="119"/>
      <c r="E19227" s="109"/>
    </row>
    <row r="19228" spans="1:5" ht="51.75" x14ac:dyDescent="0.25">
      <c r="A19228" s="105" t="s">
        <v>14868</v>
      </c>
      <c r="B19228" s="106" t="s">
        <v>25410</v>
      </c>
      <c r="C19228" s="107" t="s">
        <v>432</v>
      </c>
      <c r="D19228" s="119"/>
      <c r="E19228" s="109"/>
    </row>
    <row r="19229" spans="1:5" ht="51.75" x14ac:dyDescent="0.25">
      <c r="A19229" s="105" t="s">
        <v>14869</v>
      </c>
      <c r="B19229" s="106" t="s">
        <v>25411</v>
      </c>
      <c r="C19229" s="107" t="s">
        <v>432</v>
      </c>
      <c r="D19229" s="119"/>
      <c r="E19229" s="109"/>
    </row>
    <row r="19230" spans="1:5" ht="64.5" x14ac:dyDescent="0.25">
      <c r="A19230" s="105" t="s">
        <v>14870</v>
      </c>
      <c r="B19230" s="106" t="s">
        <v>25412</v>
      </c>
      <c r="C19230" s="107" t="s">
        <v>432</v>
      </c>
      <c r="D19230" s="119"/>
      <c r="E19230" s="109"/>
    </row>
    <row r="19231" spans="1:5" ht="64.5" x14ac:dyDescent="0.25">
      <c r="A19231" s="105" t="s">
        <v>25413</v>
      </c>
      <c r="B19231" s="106" t="s">
        <v>25414</v>
      </c>
      <c r="C19231" s="107" t="s">
        <v>432</v>
      </c>
      <c r="D19231" s="119"/>
      <c r="E19231" s="109"/>
    </row>
    <row r="19232" spans="1:5" ht="64.5" x14ac:dyDescent="0.25">
      <c r="A19232" s="105" t="s">
        <v>14871</v>
      </c>
      <c r="B19232" s="106" t="s">
        <v>25415</v>
      </c>
      <c r="C19232" s="107" t="s">
        <v>432</v>
      </c>
      <c r="D19232" s="119"/>
      <c r="E19232" s="109"/>
    </row>
    <row r="19233" spans="1:5" ht="64.5" x14ac:dyDescent="0.25">
      <c r="A19233" s="105" t="s">
        <v>14872</v>
      </c>
      <c r="B19233" s="106" t="s">
        <v>25416</v>
      </c>
      <c r="C19233" s="107" t="s">
        <v>432</v>
      </c>
      <c r="D19233" s="119"/>
      <c r="E19233" s="109"/>
    </row>
    <row r="19234" spans="1:5" ht="64.5" x14ac:dyDescent="0.25">
      <c r="A19234" s="105" t="s">
        <v>25417</v>
      </c>
      <c r="B19234" s="106" t="s">
        <v>25418</v>
      </c>
      <c r="C19234" s="107" t="s">
        <v>432</v>
      </c>
      <c r="D19234" s="119"/>
      <c r="E19234" s="109"/>
    </row>
    <row r="19235" spans="1:5" ht="64.5" x14ac:dyDescent="0.25">
      <c r="A19235" s="105" t="s">
        <v>14873</v>
      </c>
      <c r="B19235" s="106" t="s">
        <v>25419</v>
      </c>
      <c r="C19235" s="107" t="s">
        <v>432</v>
      </c>
      <c r="D19235" s="119"/>
      <c r="E19235" s="109"/>
    </row>
    <row r="19236" spans="1:5" ht="51.75" x14ac:dyDescent="0.25">
      <c r="A19236" s="105" t="s">
        <v>14874</v>
      </c>
      <c r="B19236" s="106" t="s">
        <v>25420</v>
      </c>
      <c r="C19236" s="107" t="s">
        <v>432</v>
      </c>
      <c r="D19236" s="119"/>
      <c r="E19236" s="109"/>
    </row>
    <row r="19237" spans="1:5" ht="51.75" x14ac:dyDescent="0.25">
      <c r="A19237" s="105" t="s">
        <v>14875</v>
      </c>
      <c r="B19237" s="106" t="s">
        <v>25421</v>
      </c>
      <c r="C19237" s="107" t="s">
        <v>432</v>
      </c>
      <c r="D19237" s="119"/>
      <c r="E19237" s="109"/>
    </row>
    <row r="19238" spans="1:5" ht="51.75" x14ac:dyDescent="0.25">
      <c r="A19238" s="105" t="s">
        <v>14876</v>
      </c>
      <c r="B19238" s="106" t="s">
        <v>25422</v>
      </c>
      <c r="C19238" s="107" t="s">
        <v>432</v>
      </c>
      <c r="D19238" s="108"/>
      <c r="E19238" s="109"/>
    </row>
    <row r="19239" spans="1:5" ht="51.75" x14ac:dyDescent="0.25">
      <c r="A19239" s="105" t="s">
        <v>14877</v>
      </c>
      <c r="B19239" s="106" t="s">
        <v>25423</v>
      </c>
      <c r="C19239" s="107" t="s">
        <v>432</v>
      </c>
      <c r="D19239" s="108"/>
      <c r="E19239" s="109"/>
    </row>
    <row r="19240" spans="1:5" ht="39" x14ac:dyDescent="0.25">
      <c r="A19240" s="105" t="s">
        <v>14878</v>
      </c>
      <c r="B19240" s="106" t="s">
        <v>14879</v>
      </c>
      <c r="C19240" s="107" t="s">
        <v>18429</v>
      </c>
      <c r="D19240" s="108"/>
      <c r="E19240" s="109">
        <v>7.7510000000000003</v>
      </c>
    </row>
    <row r="19241" spans="1:5" ht="51.75" x14ac:dyDescent="0.25">
      <c r="A19241" s="105" t="s">
        <v>25424</v>
      </c>
      <c r="B19241" s="106" t="s">
        <v>25425</v>
      </c>
      <c r="C19241" s="107" t="s">
        <v>18429</v>
      </c>
      <c r="D19241" s="108"/>
      <c r="E19241" s="109">
        <v>10</v>
      </c>
    </row>
    <row r="19242" spans="1:5" ht="51.75" x14ac:dyDescent="0.25">
      <c r="A19242" s="105" t="s">
        <v>14880</v>
      </c>
      <c r="B19242" s="106" t="s">
        <v>25426</v>
      </c>
      <c r="C19242" s="107" t="s">
        <v>432</v>
      </c>
      <c r="D19242" s="108"/>
      <c r="E19242" s="109"/>
    </row>
    <row r="19243" spans="1:5" ht="51.75" x14ac:dyDescent="0.25">
      <c r="A19243" s="105" t="s">
        <v>14881</v>
      </c>
      <c r="B19243" s="106" t="s">
        <v>25427</v>
      </c>
      <c r="C19243" s="107" t="s">
        <v>432</v>
      </c>
      <c r="D19243" s="108"/>
      <c r="E19243" s="109"/>
    </row>
    <row r="19244" spans="1:5" ht="51.75" x14ac:dyDescent="0.25">
      <c r="A19244" s="105" t="s">
        <v>14882</v>
      </c>
      <c r="B19244" s="106" t="s">
        <v>14883</v>
      </c>
      <c r="C19244" s="132" t="s">
        <v>18429</v>
      </c>
      <c r="D19244" s="108"/>
      <c r="E19244" s="109">
        <v>1825.8330000000001</v>
      </c>
    </row>
    <row r="19245" spans="1:5" ht="51.75" x14ac:dyDescent="0.25">
      <c r="A19245" s="105" t="s">
        <v>14884</v>
      </c>
      <c r="B19245" s="106" t="s">
        <v>25428</v>
      </c>
      <c r="C19245" s="132" t="s">
        <v>18429</v>
      </c>
      <c r="D19245" s="108"/>
      <c r="E19245" s="109">
        <v>1825.8330000000001</v>
      </c>
    </row>
    <row r="19246" spans="1:5" ht="39" x14ac:dyDescent="0.25">
      <c r="A19246" s="105" t="s">
        <v>14885</v>
      </c>
      <c r="B19246" s="106" t="s">
        <v>14886</v>
      </c>
      <c r="C19246" s="107" t="s">
        <v>16591</v>
      </c>
      <c r="D19246" s="108"/>
      <c r="E19246" s="109"/>
    </row>
    <row r="19247" spans="1:5" ht="39" x14ac:dyDescent="0.25">
      <c r="A19247" s="105" t="s">
        <v>14887</v>
      </c>
      <c r="B19247" s="106" t="s">
        <v>14888</v>
      </c>
      <c r="C19247" s="107" t="s">
        <v>16591</v>
      </c>
      <c r="D19247" s="108"/>
      <c r="E19247" s="109"/>
    </row>
    <row r="19248" spans="1:5" ht="39" x14ac:dyDescent="0.25">
      <c r="A19248" s="105" t="s">
        <v>25429</v>
      </c>
      <c r="B19248" s="106" t="s">
        <v>25430</v>
      </c>
      <c r="C19248" s="107" t="s">
        <v>16591</v>
      </c>
      <c r="D19248" s="108"/>
      <c r="E19248" s="109"/>
    </row>
    <row r="19249" spans="1:5" ht="51.75" x14ac:dyDescent="0.25">
      <c r="A19249" s="105" t="s">
        <v>14889</v>
      </c>
      <c r="B19249" s="106" t="s">
        <v>14890</v>
      </c>
      <c r="C19249" s="107" t="s">
        <v>16218</v>
      </c>
      <c r="D19249" s="108"/>
      <c r="E19249" s="109"/>
    </row>
    <row r="19250" spans="1:5" ht="39" x14ac:dyDescent="0.25">
      <c r="A19250" s="105" t="s">
        <v>14891</v>
      </c>
      <c r="B19250" s="106" t="s">
        <v>14892</v>
      </c>
      <c r="C19250" s="107" t="s">
        <v>16218</v>
      </c>
      <c r="D19250" s="108"/>
      <c r="E19250" s="109"/>
    </row>
    <row r="19251" spans="1:5" ht="51.75" x14ac:dyDescent="0.25">
      <c r="A19251" s="105" t="s">
        <v>14893</v>
      </c>
      <c r="B19251" s="106" t="s">
        <v>14894</v>
      </c>
      <c r="C19251" s="107" t="s">
        <v>16218</v>
      </c>
      <c r="D19251" s="108"/>
      <c r="E19251" s="109"/>
    </row>
    <row r="19252" spans="1:5" ht="51.75" x14ac:dyDescent="0.25">
      <c r="A19252" s="105" t="s">
        <v>14895</v>
      </c>
      <c r="B19252" s="106" t="s">
        <v>14896</v>
      </c>
      <c r="C19252" s="107" t="s">
        <v>16218</v>
      </c>
      <c r="D19252" s="108"/>
      <c r="E19252" s="109"/>
    </row>
    <row r="19253" spans="1:5" ht="64.5" x14ac:dyDescent="0.25">
      <c r="A19253" s="105" t="s">
        <v>14897</v>
      </c>
      <c r="B19253" s="106" t="s">
        <v>14898</v>
      </c>
      <c r="C19253" s="107" t="s">
        <v>16218</v>
      </c>
      <c r="D19253" s="108"/>
      <c r="E19253" s="109"/>
    </row>
    <row r="19254" spans="1:5" ht="64.5" x14ac:dyDescent="0.25">
      <c r="A19254" s="105" t="s">
        <v>25431</v>
      </c>
      <c r="B19254" s="106" t="s">
        <v>25432</v>
      </c>
      <c r="C19254" s="107" t="s">
        <v>16218</v>
      </c>
      <c r="D19254" s="119"/>
      <c r="E19254" s="109"/>
    </row>
    <row r="19255" spans="1:5" ht="39" x14ac:dyDescent="0.25">
      <c r="A19255" s="105" t="s">
        <v>25433</v>
      </c>
      <c r="B19255" s="106" t="s">
        <v>25434</v>
      </c>
      <c r="C19255" s="107" t="s">
        <v>16217</v>
      </c>
      <c r="D19255" s="119"/>
      <c r="E19255" s="109"/>
    </row>
    <row r="19256" spans="1:5" ht="64.5" x14ac:dyDescent="0.25">
      <c r="A19256" s="105" t="s">
        <v>25435</v>
      </c>
      <c r="B19256" s="106" t="s">
        <v>25436</v>
      </c>
      <c r="C19256" s="107" t="s">
        <v>16218</v>
      </c>
      <c r="D19256" s="119"/>
      <c r="E19256" s="109"/>
    </row>
    <row r="19257" spans="1:5" ht="51.75" x14ac:dyDescent="0.25">
      <c r="A19257" s="105" t="s">
        <v>25437</v>
      </c>
      <c r="B19257" s="106" t="s">
        <v>25438</v>
      </c>
      <c r="C19257" s="107" t="s">
        <v>16218</v>
      </c>
      <c r="D19257" s="119"/>
      <c r="E19257" s="109"/>
    </row>
    <row r="19258" spans="1:5" ht="51.75" x14ac:dyDescent="0.25">
      <c r="A19258" s="105" t="s">
        <v>25439</v>
      </c>
      <c r="B19258" s="106" t="s">
        <v>25440</v>
      </c>
      <c r="C19258" s="107" t="s">
        <v>16218</v>
      </c>
      <c r="D19258" s="119"/>
      <c r="E19258" s="109"/>
    </row>
    <row r="19259" spans="1:5" ht="51.75" x14ac:dyDescent="0.25">
      <c r="A19259" s="105" t="s">
        <v>25441</v>
      </c>
      <c r="B19259" s="106" t="s">
        <v>25442</v>
      </c>
      <c r="C19259" s="107" t="s">
        <v>16218</v>
      </c>
      <c r="D19259" s="119"/>
      <c r="E19259" s="109"/>
    </row>
    <row r="19260" spans="1:5" ht="51.75" x14ac:dyDescent="0.25">
      <c r="A19260" s="105" t="s">
        <v>25443</v>
      </c>
      <c r="B19260" s="106" t="s">
        <v>25444</v>
      </c>
      <c r="C19260" s="107" t="s">
        <v>16218</v>
      </c>
      <c r="D19260" s="119"/>
      <c r="E19260" s="109"/>
    </row>
    <row r="19261" spans="1:5" ht="51.75" x14ac:dyDescent="0.25">
      <c r="A19261" s="105" t="s">
        <v>25445</v>
      </c>
      <c r="B19261" s="106" t="s">
        <v>25446</v>
      </c>
      <c r="C19261" s="107" t="s">
        <v>16218</v>
      </c>
      <c r="D19261" s="119"/>
      <c r="E19261" s="109"/>
    </row>
    <row r="19262" spans="1:5" ht="51.75" x14ac:dyDescent="0.25">
      <c r="A19262" s="105" t="s">
        <v>25447</v>
      </c>
      <c r="B19262" s="106" t="s">
        <v>25448</v>
      </c>
      <c r="C19262" s="107" t="s">
        <v>16218</v>
      </c>
      <c r="D19262" s="119"/>
      <c r="E19262" s="109"/>
    </row>
    <row r="19263" spans="1:5" ht="51.75" x14ac:dyDescent="0.25">
      <c r="A19263" s="105" t="s">
        <v>25449</v>
      </c>
      <c r="B19263" s="106" t="s">
        <v>25450</v>
      </c>
      <c r="C19263" s="107" t="s">
        <v>16218</v>
      </c>
      <c r="D19263" s="119"/>
      <c r="E19263" s="109"/>
    </row>
    <row r="19264" spans="1:5" ht="51.75" x14ac:dyDescent="0.25">
      <c r="A19264" s="105" t="s">
        <v>25451</v>
      </c>
      <c r="B19264" s="106" t="s">
        <v>25452</v>
      </c>
      <c r="C19264" s="107" t="s">
        <v>16218</v>
      </c>
      <c r="D19264" s="119"/>
      <c r="E19264" s="109"/>
    </row>
    <row r="19265" spans="1:5" ht="51.75" x14ac:dyDescent="0.25">
      <c r="A19265" s="105" t="s">
        <v>25453</v>
      </c>
      <c r="B19265" s="106" t="s">
        <v>25454</v>
      </c>
      <c r="C19265" s="107" t="s">
        <v>16218</v>
      </c>
      <c r="D19265" s="119"/>
      <c r="E19265" s="109"/>
    </row>
    <row r="19266" spans="1:5" ht="51.75" x14ac:dyDescent="0.25">
      <c r="A19266" s="105" t="s">
        <v>25455</v>
      </c>
      <c r="B19266" s="106" t="s">
        <v>25456</v>
      </c>
      <c r="C19266" s="107" t="s">
        <v>16218</v>
      </c>
      <c r="D19266" s="119"/>
      <c r="E19266" s="109"/>
    </row>
    <row r="19267" spans="1:5" ht="51.75" x14ac:dyDescent="0.25">
      <c r="A19267" s="105" t="s">
        <v>25457</v>
      </c>
      <c r="B19267" s="106" t="s">
        <v>25458</v>
      </c>
      <c r="C19267" s="107" t="s">
        <v>16218</v>
      </c>
      <c r="D19267" s="119"/>
      <c r="E19267" s="109"/>
    </row>
    <row r="19268" spans="1:5" ht="51.75" x14ac:dyDescent="0.25">
      <c r="A19268" s="105" t="s">
        <v>25459</v>
      </c>
      <c r="B19268" s="106" t="s">
        <v>25460</v>
      </c>
      <c r="C19268" s="107" t="s">
        <v>16218</v>
      </c>
      <c r="D19268" s="119"/>
      <c r="E19268" s="109"/>
    </row>
    <row r="19269" spans="1:5" ht="51.75" x14ac:dyDescent="0.25">
      <c r="A19269" s="105" t="s">
        <v>25461</v>
      </c>
      <c r="B19269" s="106" t="s">
        <v>25462</v>
      </c>
      <c r="C19269" s="107" t="s">
        <v>16218</v>
      </c>
      <c r="D19269" s="119"/>
      <c r="E19269" s="109"/>
    </row>
    <row r="19270" spans="1:5" ht="51.75" x14ac:dyDescent="0.25">
      <c r="A19270" s="105" t="s">
        <v>25463</v>
      </c>
      <c r="B19270" s="106" t="s">
        <v>25464</v>
      </c>
      <c r="C19270" s="107" t="s">
        <v>16218</v>
      </c>
      <c r="D19270" s="119"/>
      <c r="E19270" s="109"/>
    </row>
    <row r="19271" spans="1:5" ht="39" x14ac:dyDescent="0.25">
      <c r="A19271" s="105" t="s">
        <v>25465</v>
      </c>
      <c r="B19271" s="106" t="s">
        <v>25466</v>
      </c>
      <c r="C19271" s="107" t="s">
        <v>16218</v>
      </c>
      <c r="D19271" s="119"/>
      <c r="E19271" s="109"/>
    </row>
    <row r="19272" spans="1:5" ht="39" x14ac:dyDescent="0.25">
      <c r="A19272" s="105" t="s">
        <v>25467</v>
      </c>
      <c r="B19272" s="106" t="s">
        <v>25468</v>
      </c>
      <c r="C19272" s="107" t="s">
        <v>16218</v>
      </c>
      <c r="D19272" s="119"/>
      <c r="E19272" s="109"/>
    </row>
    <row r="19273" spans="1:5" ht="39" x14ac:dyDescent="0.25">
      <c r="A19273" s="112" t="s">
        <v>25469</v>
      </c>
      <c r="B19273" s="106" t="s">
        <v>25470</v>
      </c>
      <c r="C19273" s="111" t="s">
        <v>16218</v>
      </c>
      <c r="D19273" s="119"/>
      <c r="E19273" s="109"/>
    </row>
    <row r="19274" spans="1:5" ht="51.75" x14ac:dyDescent="0.25">
      <c r="A19274" s="105" t="s">
        <v>25471</v>
      </c>
      <c r="B19274" s="106" t="s">
        <v>25472</v>
      </c>
      <c r="C19274" s="107" t="s">
        <v>16218</v>
      </c>
      <c r="D19274" s="119"/>
      <c r="E19274" s="109"/>
    </row>
    <row r="19275" spans="1:5" ht="64.5" x14ac:dyDescent="0.25">
      <c r="A19275" s="105" t="s">
        <v>25473</v>
      </c>
      <c r="B19275" s="106" t="s">
        <v>25474</v>
      </c>
      <c r="C19275" s="107" t="s">
        <v>16218</v>
      </c>
      <c r="D19275" s="119"/>
      <c r="E19275" s="109"/>
    </row>
    <row r="19276" spans="1:5" ht="51.75" x14ac:dyDescent="0.25">
      <c r="A19276" s="105" t="s">
        <v>25475</v>
      </c>
      <c r="B19276" s="106" t="s">
        <v>25476</v>
      </c>
      <c r="C19276" s="107" t="s">
        <v>16218</v>
      </c>
      <c r="D19276" s="119"/>
      <c r="E19276" s="109"/>
    </row>
    <row r="19277" spans="1:5" ht="51.75" x14ac:dyDescent="0.25">
      <c r="A19277" s="105" t="s">
        <v>25477</v>
      </c>
      <c r="B19277" s="106" t="s">
        <v>25478</v>
      </c>
      <c r="C19277" s="107" t="s">
        <v>16218</v>
      </c>
      <c r="D19277" s="119"/>
      <c r="E19277" s="109"/>
    </row>
    <row r="19278" spans="1:5" ht="51.75" x14ac:dyDescent="0.25">
      <c r="A19278" s="105" t="s">
        <v>25479</v>
      </c>
      <c r="B19278" s="106" t="s">
        <v>25480</v>
      </c>
      <c r="C19278" s="107" t="s">
        <v>16218</v>
      </c>
      <c r="D19278" s="119"/>
      <c r="E19278" s="109"/>
    </row>
    <row r="19279" spans="1:5" ht="51.75" x14ac:dyDescent="0.25">
      <c r="A19279" s="105" t="s">
        <v>25481</v>
      </c>
      <c r="B19279" s="106" t="s">
        <v>25482</v>
      </c>
      <c r="C19279" s="107" t="s">
        <v>16218</v>
      </c>
      <c r="D19279" s="119"/>
      <c r="E19279" s="109"/>
    </row>
    <row r="19280" spans="1:5" ht="51.75" x14ac:dyDescent="0.25">
      <c r="A19280" s="105" t="s">
        <v>25483</v>
      </c>
      <c r="B19280" s="106" t="s">
        <v>25484</v>
      </c>
      <c r="C19280" s="107" t="s">
        <v>16218</v>
      </c>
      <c r="D19280" s="119"/>
      <c r="E19280" s="109"/>
    </row>
    <row r="19281" spans="1:5" ht="51.75" x14ac:dyDescent="0.25">
      <c r="A19281" s="105" t="s">
        <v>25485</v>
      </c>
      <c r="B19281" s="106" t="s">
        <v>25486</v>
      </c>
      <c r="C19281" s="107" t="s">
        <v>16218</v>
      </c>
      <c r="D19281" s="119"/>
      <c r="E19281" s="109"/>
    </row>
    <row r="19282" spans="1:5" ht="51.75" x14ac:dyDescent="0.25">
      <c r="A19282" s="105" t="s">
        <v>25487</v>
      </c>
      <c r="B19282" s="106" t="s">
        <v>25488</v>
      </c>
      <c r="C19282" s="107" t="s">
        <v>16218</v>
      </c>
      <c r="D19282" s="119"/>
      <c r="E19282" s="109"/>
    </row>
    <row r="19283" spans="1:5" ht="51.75" x14ac:dyDescent="0.25">
      <c r="A19283" s="105" t="s">
        <v>25489</v>
      </c>
      <c r="B19283" s="106" t="s">
        <v>25490</v>
      </c>
      <c r="C19283" s="107" t="s">
        <v>16218</v>
      </c>
      <c r="D19283" s="119"/>
      <c r="E19283" s="109"/>
    </row>
    <row r="19284" spans="1:5" ht="51.75" x14ac:dyDescent="0.25">
      <c r="A19284" s="105" t="s">
        <v>25491</v>
      </c>
      <c r="B19284" s="106" t="s">
        <v>25492</v>
      </c>
      <c r="C19284" s="107" t="s">
        <v>16218</v>
      </c>
      <c r="D19284" s="119"/>
      <c r="E19284" s="109"/>
    </row>
    <row r="19285" spans="1:5" ht="51.75" x14ac:dyDescent="0.25">
      <c r="A19285" s="105" t="s">
        <v>25493</v>
      </c>
      <c r="B19285" s="106" t="s">
        <v>25494</v>
      </c>
      <c r="C19285" s="107" t="s">
        <v>16218</v>
      </c>
      <c r="D19285" s="119"/>
      <c r="E19285" s="109"/>
    </row>
    <row r="19286" spans="1:5" ht="51.75" x14ac:dyDescent="0.25">
      <c r="A19286" s="105" t="s">
        <v>25495</v>
      </c>
      <c r="B19286" s="106" t="s">
        <v>25496</v>
      </c>
      <c r="C19286" s="107" t="s">
        <v>16218</v>
      </c>
      <c r="D19286" s="119"/>
      <c r="E19286" s="109"/>
    </row>
    <row r="19287" spans="1:5" ht="51.75" x14ac:dyDescent="0.25">
      <c r="A19287" s="105" t="s">
        <v>25497</v>
      </c>
      <c r="B19287" s="106" t="s">
        <v>25498</v>
      </c>
      <c r="C19287" s="107" t="s">
        <v>16218</v>
      </c>
      <c r="D19287" s="119"/>
      <c r="E19287" s="109"/>
    </row>
    <row r="19288" spans="1:5" ht="51.75" x14ac:dyDescent="0.25">
      <c r="A19288" s="105" t="s">
        <v>25499</v>
      </c>
      <c r="B19288" s="106" t="s">
        <v>25500</v>
      </c>
      <c r="C19288" s="107" t="s">
        <v>16218</v>
      </c>
      <c r="D19288" s="119"/>
      <c r="E19288" s="109"/>
    </row>
    <row r="19289" spans="1:5" ht="51.75" x14ac:dyDescent="0.25">
      <c r="A19289" s="105" t="s">
        <v>25501</v>
      </c>
      <c r="B19289" s="106" t="s">
        <v>25502</v>
      </c>
      <c r="C19289" s="107" t="s">
        <v>16218</v>
      </c>
      <c r="D19289" s="119"/>
      <c r="E19289" s="109"/>
    </row>
    <row r="19290" spans="1:5" ht="39" x14ac:dyDescent="0.25">
      <c r="A19290" s="105" t="s">
        <v>25503</v>
      </c>
      <c r="B19290" s="106" t="s">
        <v>25466</v>
      </c>
      <c r="C19290" s="107" t="s">
        <v>16218</v>
      </c>
      <c r="D19290" s="119"/>
      <c r="E19290" s="109"/>
    </row>
    <row r="19291" spans="1:5" ht="39" x14ac:dyDescent="0.25">
      <c r="A19291" s="105" t="s">
        <v>25504</v>
      </c>
      <c r="B19291" s="106" t="s">
        <v>25505</v>
      </c>
      <c r="C19291" s="107" t="s">
        <v>16218</v>
      </c>
      <c r="D19291" s="119"/>
      <c r="E19291" s="109"/>
    </row>
    <row r="19292" spans="1:5" ht="51.75" x14ac:dyDescent="0.25">
      <c r="A19292" s="105" t="s">
        <v>25506</v>
      </c>
      <c r="B19292" s="106" t="s">
        <v>25507</v>
      </c>
      <c r="C19292" s="107" t="s">
        <v>16218</v>
      </c>
      <c r="D19292" s="119"/>
      <c r="E19292" s="109"/>
    </row>
    <row r="19293" spans="1:5" ht="51.75" x14ac:dyDescent="0.25">
      <c r="A19293" s="105" t="s">
        <v>25508</v>
      </c>
      <c r="B19293" s="106" t="s">
        <v>25509</v>
      </c>
      <c r="C19293" s="107" t="s">
        <v>16218</v>
      </c>
      <c r="D19293" s="119"/>
      <c r="E19293" s="109"/>
    </row>
    <row r="19294" spans="1:5" ht="39" x14ac:dyDescent="0.25">
      <c r="A19294" s="112" t="s">
        <v>25510</v>
      </c>
      <c r="B19294" s="106" t="s">
        <v>25511</v>
      </c>
      <c r="C19294" s="111" t="s">
        <v>16218</v>
      </c>
      <c r="D19294" s="119"/>
      <c r="E19294" s="109"/>
    </row>
    <row r="19295" spans="1:5" ht="39" x14ac:dyDescent="0.25">
      <c r="A19295" s="105" t="s">
        <v>25512</v>
      </c>
      <c r="B19295" s="106" t="s">
        <v>25513</v>
      </c>
      <c r="C19295" s="107" t="s">
        <v>16218</v>
      </c>
      <c r="D19295" s="119"/>
      <c r="E19295" s="109"/>
    </row>
    <row r="19296" spans="1:5" ht="51.75" x14ac:dyDescent="0.25">
      <c r="A19296" s="105" t="s">
        <v>25514</v>
      </c>
      <c r="B19296" s="106" t="s">
        <v>25515</v>
      </c>
      <c r="C19296" s="107" t="s">
        <v>16218</v>
      </c>
      <c r="D19296" s="119"/>
      <c r="E19296" s="109"/>
    </row>
    <row r="19297" spans="1:5" ht="51.75" x14ac:dyDescent="0.25">
      <c r="A19297" s="105" t="s">
        <v>25516</v>
      </c>
      <c r="B19297" s="106" t="s">
        <v>25517</v>
      </c>
      <c r="C19297" s="107" t="s">
        <v>16218</v>
      </c>
      <c r="D19297" s="119"/>
      <c r="E19297" s="109"/>
    </row>
    <row r="19298" spans="1:5" ht="51.75" x14ac:dyDescent="0.25">
      <c r="A19298" s="105" t="s">
        <v>25518</v>
      </c>
      <c r="B19298" s="106" t="s">
        <v>25519</v>
      </c>
      <c r="C19298" s="107" t="s">
        <v>16218</v>
      </c>
      <c r="D19298" s="119"/>
      <c r="E19298" s="109"/>
    </row>
    <row r="19299" spans="1:5" ht="51.75" x14ac:dyDescent="0.25">
      <c r="A19299" s="105" t="s">
        <v>25520</v>
      </c>
      <c r="B19299" s="106" t="s">
        <v>25521</v>
      </c>
      <c r="C19299" s="107" t="s">
        <v>16218</v>
      </c>
      <c r="D19299" s="119"/>
      <c r="E19299" s="109"/>
    </row>
    <row r="19300" spans="1:5" ht="51.75" x14ac:dyDescent="0.25">
      <c r="A19300" s="105" t="s">
        <v>25522</v>
      </c>
      <c r="B19300" s="106" t="s">
        <v>25523</v>
      </c>
      <c r="C19300" s="107" t="s">
        <v>16218</v>
      </c>
      <c r="D19300" s="119"/>
      <c r="E19300" s="109"/>
    </row>
    <row r="19301" spans="1:5" ht="51.75" x14ac:dyDescent="0.25">
      <c r="A19301" s="105" t="s">
        <v>25524</v>
      </c>
      <c r="B19301" s="106" t="s">
        <v>25525</v>
      </c>
      <c r="C19301" s="107" t="s">
        <v>16218</v>
      </c>
      <c r="D19301" s="119"/>
      <c r="E19301" s="109"/>
    </row>
    <row r="19302" spans="1:5" ht="51.75" x14ac:dyDescent="0.25">
      <c r="A19302" s="105" t="s">
        <v>25526</v>
      </c>
      <c r="B19302" s="106" t="s">
        <v>25527</v>
      </c>
      <c r="C19302" s="107" t="s">
        <v>16218</v>
      </c>
      <c r="D19302" s="119"/>
      <c r="E19302" s="109"/>
    </row>
    <row r="19303" spans="1:5" ht="51.75" x14ac:dyDescent="0.25">
      <c r="A19303" s="105" t="s">
        <v>25528</v>
      </c>
      <c r="B19303" s="106" t="s">
        <v>25529</v>
      </c>
      <c r="C19303" s="107" t="s">
        <v>16218</v>
      </c>
      <c r="D19303" s="119"/>
      <c r="E19303" s="109"/>
    </row>
    <row r="19304" spans="1:5" ht="51.75" x14ac:dyDescent="0.25">
      <c r="A19304" s="105" t="s">
        <v>25530</v>
      </c>
      <c r="B19304" s="106" t="s">
        <v>25531</v>
      </c>
      <c r="C19304" s="107" t="s">
        <v>16218</v>
      </c>
      <c r="D19304" s="119"/>
      <c r="E19304" s="109"/>
    </row>
    <row r="19305" spans="1:5" ht="51.75" x14ac:dyDescent="0.25">
      <c r="A19305" s="105" t="s">
        <v>25532</v>
      </c>
      <c r="B19305" s="106" t="s">
        <v>25533</v>
      </c>
      <c r="C19305" s="107" t="s">
        <v>16218</v>
      </c>
      <c r="D19305" s="119"/>
      <c r="E19305" s="109"/>
    </row>
    <row r="19306" spans="1:5" ht="51.75" x14ac:dyDescent="0.25">
      <c r="A19306" s="105" t="s">
        <v>25534</v>
      </c>
      <c r="B19306" s="106" t="s">
        <v>25535</v>
      </c>
      <c r="C19306" s="107" t="s">
        <v>16218</v>
      </c>
      <c r="D19306" s="119"/>
      <c r="E19306" s="109"/>
    </row>
    <row r="19307" spans="1:5" ht="51.75" x14ac:dyDescent="0.25">
      <c r="A19307" s="105" t="s">
        <v>25536</v>
      </c>
      <c r="B19307" s="106" t="s">
        <v>25537</v>
      </c>
      <c r="C19307" s="107" t="s">
        <v>16218</v>
      </c>
      <c r="D19307" s="119"/>
      <c r="E19307" s="109"/>
    </row>
    <row r="19308" spans="1:5" ht="51.75" x14ac:dyDescent="0.25">
      <c r="A19308" s="105" t="s">
        <v>25538</v>
      </c>
      <c r="B19308" s="106" t="s">
        <v>25539</v>
      </c>
      <c r="C19308" s="107" t="s">
        <v>16218</v>
      </c>
      <c r="D19308" s="119"/>
      <c r="E19308" s="109"/>
    </row>
    <row r="19309" spans="1:5" ht="51.75" x14ac:dyDescent="0.25">
      <c r="A19309" s="105" t="s">
        <v>25540</v>
      </c>
      <c r="B19309" s="106" t="s">
        <v>25541</v>
      </c>
      <c r="C19309" s="107" t="s">
        <v>16218</v>
      </c>
      <c r="D19309" s="119"/>
      <c r="E19309" s="109"/>
    </row>
    <row r="19310" spans="1:5" ht="51.75" x14ac:dyDescent="0.25">
      <c r="A19310" s="105" t="s">
        <v>25542</v>
      </c>
      <c r="B19310" s="106" t="s">
        <v>25543</v>
      </c>
      <c r="C19310" s="107" t="s">
        <v>16218</v>
      </c>
      <c r="D19310" s="119"/>
      <c r="E19310" s="109"/>
    </row>
    <row r="19311" spans="1:5" ht="39" x14ac:dyDescent="0.25">
      <c r="A19311" s="105" t="s">
        <v>25544</v>
      </c>
      <c r="B19311" s="106" t="s">
        <v>25545</v>
      </c>
      <c r="C19311" s="107" t="s">
        <v>16218</v>
      </c>
      <c r="D19311" s="119"/>
      <c r="E19311" s="109"/>
    </row>
    <row r="19312" spans="1:5" ht="39" x14ac:dyDescent="0.25">
      <c r="A19312" s="105" t="s">
        <v>25546</v>
      </c>
      <c r="B19312" s="106" t="s">
        <v>25547</v>
      </c>
      <c r="C19312" s="107" t="s">
        <v>16218</v>
      </c>
      <c r="D19312" s="119"/>
      <c r="E19312" s="109"/>
    </row>
    <row r="19313" spans="1:5" ht="51.75" x14ac:dyDescent="0.25">
      <c r="A19313" s="105" t="s">
        <v>25548</v>
      </c>
      <c r="B19313" s="106" t="s">
        <v>25549</v>
      </c>
      <c r="C19313" s="107" t="s">
        <v>16218</v>
      </c>
      <c r="D19313" s="119"/>
      <c r="E19313" s="109"/>
    </row>
    <row r="19314" spans="1:5" ht="51.75" x14ac:dyDescent="0.25">
      <c r="A19314" s="105" t="s">
        <v>25550</v>
      </c>
      <c r="B19314" s="106" t="s">
        <v>25551</v>
      </c>
      <c r="C19314" s="107" t="s">
        <v>16218</v>
      </c>
      <c r="D19314" s="119"/>
      <c r="E19314" s="109"/>
    </row>
    <row r="19315" spans="1:5" ht="39" x14ac:dyDescent="0.25">
      <c r="A19315" s="112" t="s">
        <v>25552</v>
      </c>
      <c r="B19315" s="106" t="s">
        <v>25553</v>
      </c>
      <c r="C19315" s="111" t="s">
        <v>16218</v>
      </c>
      <c r="D19315" s="119"/>
      <c r="E19315" s="109"/>
    </row>
    <row r="19316" spans="1:5" ht="39" x14ac:dyDescent="0.25">
      <c r="A19316" s="105" t="s">
        <v>25554</v>
      </c>
      <c r="B19316" s="106" t="s">
        <v>25555</v>
      </c>
      <c r="C19316" s="107" t="s">
        <v>16218</v>
      </c>
      <c r="D19316" s="119"/>
      <c r="E19316" s="109"/>
    </row>
    <row r="19317" spans="1:5" ht="51.75" x14ac:dyDescent="0.25">
      <c r="A19317" s="105" t="s">
        <v>25556</v>
      </c>
      <c r="B19317" s="106" t="s">
        <v>25557</v>
      </c>
      <c r="C19317" s="107" t="s">
        <v>16218</v>
      </c>
      <c r="D19317" s="119"/>
      <c r="E19317" s="109"/>
    </row>
    <row r="19318" spans="1:5" ht="51.75" x14ac:dyDescent="0.25">
      <c r="A19318" s="105" t="s">
        <v>25558</v>
      </c>
      <c r="B19318" s="106" t="s">
        <v>25559</v>
      </c>
      <c r="C19318" s="107" t="s">
        <v>16218</v>
      </c>
      <c r="D19318" s="119"/>
      <c r="E19318" s="109"/>
    </row>
    <row r="19319" spans="1:5" ht="39" x14ac:dyDescent="0.25">
      <c r="A19319" s="105" t="s">
        <v>25560</v>
      </c>
      <c r="B19319" s="106" t="s">
        <v>25561</v>
      </c>
      <c r="C19319" s="107" t="s">
        <v>16218</v>
      </c>
      <c r="D19319" s="119"/>
      <c r="E19319" s="109"/>
    </row>
    <row r="19320" spans="1:5" ht="51.75" x14ac:dyDescent="0.25">
      <c r="A19320" s="105" t="s">
        <v>25562</v>
      </c>
      <c r="B19320" s="106" t="s">
        <v>25563</v>
      </c>
      <c r="C19320" s="107" t="s">
        <v>16218</v>
      </c>
      <c r="D19320" s="119"/>
      <c r="E19320" s="109"/>
    </row>
    <row r="19321" spans="1:5" ht="64.5" x14ac:dyDescent="0.25">
      <c r="A19321" s="105" t="s">
        <v>25564</v>
      </c>
      <c r="B19321" s="106" t="s">
        <v>25565</v>
      </c>
      <c r="C19321" s="107" t="s">
        <v>16218</v>
      </c>
      <c r="D19321" s="119"/>
      <c r="E19321" s="109"/>
    </row>
    <row r="19322" spans="1:5" ht="51.75" x14ac:dyDescent="0.25">
      <c r="A19322" s="105" t="s">
        <v>25566</v>
      </c>
      <c r="B19322" s="106" t="s">
        <v>25567</v>
      </c>
      <c r="C19322" s="107" t="s">
        <v>16218</v>
      </c>
      <c r="D19322" s="119"/>
      <c r="E19322" s="109"/>
    </row>
    <row r="19323" spans="1:5" ht="64.5" x14ac:dyDescent="0.25">
      <c r="A19323" s="105" t="s">
        <v>25568</v>
      </c>
      <c r="B19323" s="106" t="s">
        <v>25569</v>
      </c>
      <c r="C19323" s="107" t="s">
        <v>16218</v>
      </c>
      <c r="D19323" s="119"/>
      <c r="E19323" s="109"/>
    </row>
    <row r="19324" spans="1:5" ht="39" x14ac:dyDescent="0.25">
      <c r="A19324" s="105" t="s">
        <v>25570</v>
      </c>
      <c r="B19324" s="106" t="s">
        <v>25571</v>
      </c>
      <c r="C19324" s="107" t="s">
        <v>16218</v>
      </c>
      <c r="D19324" s="119"/>
      <c r="E19324" s="109"/>
    </row>
    <row r="19325" spans="1:5" ht="51.75" x14ac:dyDescent="0.25">
      <c r="A19325" s="105" t="s">
        <v>25572</v>
      </c>
      <c r="B19325" s="106" t="s">
        <v>25573</v>
      </c>
      <c r="C19325" s="107" t="s">
        <v>16218</v>
      </c>
      <c r="D19325" s="119"/>
      <c r="E19325" s="109"/>
    </row>
    <row r="19326" spans="1:5" ht="51.75" x14ac:dyDescent="0.25">
      <c r="A19326" s="105" t="s">
        <v>25574</v>
      </c>
      <c r="B19326" s="106" t="s">
        <v>25575</v>
      </c>
      <c r="C19326" s="107" t="s">
        <v>16218</v>
      </c>
      <c r="D19326" s="119"/>
      <c r="E19326" s="109"/>
    </row>
    <row r="19327" spans="1:5" ht="51.75" x14ac:dyDescent="0.25">
      <c r="A19327" s="105" t="s">
        <v>25576</v>
      </c>
      <c r="B19327" s="106" t="s">
        <v>25577</v>
      </c>
      <c r="C19327" s="107" t="s">
        <v>16218</v>
      </c>
      <c r="D19327" s="119"/>
      <c r="E19327" s="109"/>
    </row>
    <row r="19328" spans="1:5" ht="51.75" x14ac:dyDescent="0.25">
      <c r="A19328" s="105" t="s">
        <v>25578</v>
      </c>
      <c r="B19328" s="106" t="s">
        <v>25579</v>
      </c>
      <c r="C19328" s="107" t="s">
        <v>16218</v>
      </c>
      <c r="D19328" s="119"/>
      <c r="E19328" s="109"/>
    </row>
    <row r="19329" spans="1:5" ht="51.75" x14ac:dyDescent="0.25">
      <c r="A19329" s="105" t="s">
        <v>25580</v>
      </c>
      <c r="B19329" s="106" t="s">
        <v>25581</v>
      </c>
      <c r="C19329" s="107" t="s">
        <v>16218</v>
      </c>
      <c r="D19329" s="119"/>
      <c r="E19329" s="109"/>
    </row>
    <row r="19330" spans="1:5" ht="51.75" x14ac:dyDescent="0.25">
      <c r="A19330" s="105" t="s">
        <v>25582</v>
      </c>
      <c r="B19330" s="106" t="s">
        <v>25583</v>
      </c>
      <c r="C19330" s="107" t="s">
        <v>16218</v>
      </c>
      <c r="D19330" s="119"/>
      <c r="E19330" s="109"/>
    </row>
    <row r="19331" spans="1:5" ht="51.75" x14ac:dyDescent="0.25">
      <c r="A19331" s="105" t="s">
        <v>25584</v>
      </c>
      <c r="B19331" s="106" t="s">
        <v>25585</v>
      </c>
      <c r="C19331" s="107" t="s">
        <v>16218</v>
      </c>
      <c r="D19331" s="119"/>
      <c r="E19331" s="109"/>
    </row>
    <row r="19332" spans="1:5" ht="51.75" x14ac:dyDescent="0.25">
      <c r="A19332" s="105" t="s">
        <v>14899</v>
      </c>
      <c r="B19332" s="106" t="s">
        <v>14900</v>
      </c>
      <c r="C19332" s="107" t="s">
        <v>16218</v>
      </c>
      <c r="D19332" s="119"/>
      <c r="E19332" s="109"/>
    </row>
    <row r="19333" spans="1:5" ht="51.75" x14ac:dyDescent="0.25">
      <c r="A19333" s="105" t="s">
        <v>25586</v>
      </c>
      <c r="B19333" s="106" t="s">
        <v>25587</v>
      </c>
      <c r="C19333" s="107" t="s">
        <v>16217</v>
      </c>
      <c r="D19333" s="119"/>
      <c r="E19333" s="109"/>
    </row>
    <row r="19334" spans="1:5" ht="51.75" x14ac:dyDescent="0.25">
      <c r="A19334" s="105" t="s">
        <v>25588</v>
      </c>
      <c r="B19334" s="106" t="s">
        <v>25589</v>
      </c>
      <c r="C19334" s="107" t="s">
        <v>16218</v>
      </c>
      <c r="D19334" s="119"/>
      <c r="E19334" s="109"/>
    </row>
    <row r="19335" spans="1:5" ht="51.75" x14ac:dyDescent="0.25">
      <c r="A19335" s="105" t="s">
        <v>25590</v>
      </c>
      <c r="B19335" s="106" t="s">
        <v>25591</v>
      </c>
      <c r="C19335" s="107" t="s">
        <v>16218</v>
      </c>
      <c r="D19335" s="119"/>
      <c r="E19335" s="109"/>
    </row>
    <row r="19336" spans="1:5" ht="51.75" x14ac:dyDescent="0.25">
      <c r="A19336" s="105" t="s">
        <v>25592</v>
      </c>
      <c r="B19336" s="106" t="s">
        <v>25593</v>
      </c>
      <c r="C19336" s="107" t="s">
        <v>16218</v>
      </c>
      <c r="D19336" s="119"/>
      <c r="E19336" s="109"/>
    </row>
    <row r="19337" spans="1:5" ht="51.75" x14ac:dyDescent="0.25">
      <c r="A19337" s="105" t="s">
        <v>25594</v>
      </c>
      <c r="B19337" s="106" t="s">
        <v>25595</v>
      </c>
      <c r="C19337" s="107" t="s">
        <v>16218</v>
      </c>
      <c r="D19337" s="119"/>
      <c r="E19337" s="109"/>
    </row>
    <row r="19338" spans="1:5" ht="51.75" x14ac:dyDescent="0.25">
      <c r="A19338" s="105" t="s">
        <v>25596</v>
      </c>
      <c r="B19338" s="106" t="s">
        <v>25597</v>
      </c>
      <c r="C19338" s="107" t="s">
        <v>16218</v>
      </c>
      <c r="D19338" s="119"/>
      <c r="E19338" s="109"/>
    </row>
    <row r="19339" spans="1:5" ht="51.75" x14ac:dyDescent="0.25">
      <c r="A19339" s="105" t="s">
        <v>25598</v>
      </c>
      <c r="B19339" s="106" t="s">
        <v>25599</v>
      </c>
      <c r="C19339" s="107" t="s">
        <v>16218</v>
      </c>
      <c r="D19339" s="119"/>
      <c r="E19339" s="109"/>
    </row>
    <row r="19340" spans="1:5" ht="51.75" x14ac:dyDescent="0.25">
      <c r="A19340" s="105" t="s">
        <v>25600</v>
      </c>
      <c r="B19340" s="106" t="s">
        <v>25601</v>
      </c>
      <c r="C19340" s="107" t="s">
        <v>16218</v>
      </c>
      <c r="D19340" s="119"/>
      <c r="E19340" s="109"/>
    </row>
    <row r="19341" spans="1:5" ht="39" x14ac:dyDescent="0.25">
      <c r="A19341" s="105" t="s">
        <v>25602</v>
      </c>
      <c r="B19341" s="106" t="s">
        <v>25603</v>
      </c>
      <c r="C19341" s="107" t="s">
        <v>16218</v>
      </c>
      <c r="D19341" s="119"/>
      <c r="E19341" s="109"/>
    </row>
    <row r="19342" spans="1:5" ht="51.75" x14ac:dyDescent="0.25">
      <c r="A19342" s="105" t="s">
        <v>25604</v>
      </c>
      <c r="B19342" s="106" t="s">
        <v>25605</v>
      </c>
      <c r="C19342" s="107" t="s">
        <v>16218</v>
      </c>
      <c r="D19342" s="119"/>
      <c r="E19342" s="109"/>
    </row>
    <row r="19343" spans="1:5" ht="51.75" x14ac:dyDescent="0.25">
      <c r="A19343" s="105" t="s">
        <v>25606</v>
      </c>
      <c r="B19343" s="106" t="s">
        <v>25607</v>
      </c>
      <c r="C19343" s="107" t="s">
        <v>16218</v>
      </c>
      <c r="D19343" s="119"/>
      <c r="E19343" s="109"/>
    </row>
    <row r="19344" spans="1:5" ht="39" x14ac:dyDescent="0.25">
      <c r="A19344" s="105" t="s">
        <v>25608</v>
      </c>
      <c r="B19344" s="106" t="s">
        <v>25609</v>
      </c>
      <c r="C19344" s="107" t="s">
        <v>16218</v>
      </c>
      <c r="D19344" s="119"/>
      <c r="E19344" s="109"/>
    </row>
    <row r="19345" spans="1:5" ht="26.25" x14ac:dyDescent="0.25">
      <c r="A19345" s="105" t="s">
        <v>25610</v>
      </c>
      <c r="B19345" s="106" t="s">
        <v>25611</v>
      </c>
      <c r="C19345" s="107" t="s">
        <v>16218</v>
      </c>
      <c r="D19345" s="119"/>
      <c r="E19345" s="109"/>
    </row>
    <row r="19346" spans="1:5" ht="51.75" x14ac:dyDescent="0.25">
      <c r="A19346" s="105" t="s">
        <v>25612</v>
      </c>
      <c r="B19346" s="106" t="s">
        <v>25613</v>
      </c>
      <c r="C19346" s="107" t="s">
        <v>16218</v>
      </c>
      <c r="D19346" s="119"/>
      <c r="E19346" s="109"/>
    </row>
    <row r="19347" spans="1:5" ht="51.75" x14ac:dyDescent="0.25">
      <c r="A19347" s="105" t="s">
        <v>25614</v>
      </c>
      <c r="B19347" s="106" t="s">
        <v>25615</v>
      </c>
      <c r="C19347" s="107" t="s">
        <v>432</v>
      </c>
      <c r="D19347" s="119"/>
      <c r="E19347" s="109"/>
    </row>
    <row r="19348" spans="1:5" ht="51.75" x14ac:dyDescent="0.25">
      <c r="A19348" s="105" t="s">
        <v>25616</v>
      </c>
      <c r="B19348" s="106" t="s">
        <v>25617</v>
      </c>
      <c r="C19348" s="107" t="s">
        <v>432</v>
      </c>
      <c r="D19348" s="119"/>
      <c r="E19348" s="109"/>
    </row>
    <row r="19349" spans="1:5" ht="51.75" x14ac:dyDescent="0.25">
      <c r="A19349" s="105" t="s">
        <v>25618</v>
      </c>
      <c r="B19349" s="106" t="s">
        <v>25619</v>
      </c>
      <c r="C19349" s="107" t="s">
        <v>432</v>
      </c>
      <c r="D19349" s="119"/>
      <c r="E19349" s="109"/>
    </row>
    <row r="19350" spans="1:5" ht="26.25" x14ac:dyDescent="0.25">
      <c r="A19350" s="105" t="s">
        <v>25620</v>
      </c>
      <c r="B19350" s="106" t="s">
        <v>25621</v>
      </c>
      <c r="C19350" s="107" t="s">
        <v>16218</v>
      </c>
      <c r="D19350" s="119"/>
      <c r="E19350" s="109"/>
    </row>
    <row r="19351" spans="1:5" ht="39" x14ac:dyDescent="0.25">
      <c r="A19351" s="134" t="s">
        <v>25622</v>
      </c>
      <c r="B19351" s="106" t="s">
        <v>25623</v>
      </c>
      <c r="C19351" s="131" t="s">
        <v>16217</v>
      </c>
      <c r="D19351" s="119"/>
      <c r="E19351" s="109"/>
    </row>
    <row r="19352" spans="1:5" ht="39" x14ac:dyDescent="0.25">
      <c r="A19352" s="105" t="s">
        <v>25624</v>
      </c>
      <c r="B19352" s="106" t="s">
        <v>25625</v>
      </c>
      <c r="C19352" s="107" t="s">
        <v>16218</v>
      </c>
      <c r="D19352" s="119"/>
      <c r="E19352" s="109"/>
    </row>
    <row r="19353" spans="1:5" ht="26.25" x14ac:dyDescent="0.25">
      <c r="A19353" s="105" t="s">
        <v>25626</v>
      </c>
      <c r="B19353" s="106" t="s">
        <v>25627</v>
      </c>
      <c r="C19353" s="107" t="s">
        <v>16218</v>
      </c>
      <c r="D19353" s="119"/>
      <c r="E19353" s="109"/>
    </row>
    <row r="19354" spans="1:5" ht="51.75" x14ac:dyDescent="0.25">
      <c r="A19354" s="105" t="s">
        <v>25628</v>
      </c>
      <c r="B19354" s="106" t="s">
        <v>25629</v>
      </c>
      <c r="C19354" s="107" t="s">
        <v>16218</v>
      </c>
      <c r="D19354" s="119"/>
      <c r="E19354" s="109"/>
    </row>
    <row r="19355" spans="1:5" ht="39" x14ac:dyDescent="0.25">
      <c r="A19355" s="105" t="s">
        <v>25630</v>
      </c>
      <c r="B19355" s="106" t="s">
        <v>25631</v>
      </c>
      <c r="C19355" s="107" t="s">
        <v>16218</v>
      </c>
      <c r="D19355" s="119"/>
      <c r="E19355" s="109"/>
    </row>
    <row r="19356" spans="1:5" ht="51.75" x14ac:dyDescent="0.25">
      <c r="A19356" s="105" t="s">
        <v>25632</v>
      </c>
      <c r="B19356" s="106" t="s">
        <v>25633</v>
      </c>
      <c r="C19356" s="107" t="s">
        <v>16218</v>
      </c>
      <c r="D19356" s="119"/>
      <c r="E19356" s="109"/>
    </row>
    <row r="19357" spans="1:5" ht="39" x14ac:dyDescent="0.25">
      <c r="A19357" s="112" t="s">
        <v>25634</v>
      </c>
      <c r="B19357" s="106" t="s">
        <v>25635</v>
      </c>
      <c r="C19357" s="111" t="s">
        <v>16218</v>
      </c>
      <c r="D19357" s="119"/>
      <c r="E19357" s="109"/>
    </row>
    <row r="19358" spans="1:5" ht="39" x14ac:dyDescent="0.25">
      <c r="A19358" s="105" t="s">
        <v>25636</v>
      </c>
      <c r="B19358" s="106" t="s">
        <v>25637</v>
      </c>
      <c r="C19358" s="107" t="s">
        <v>16218</v>
      </c>
      <c r="D19358" s="119"/>
      <c r="E19358" s="109"/>
    </row>
    <row r="19359" spans="1:5" ht="26.25" x14ac:dyDescent="0.25">
      <c r="A19359" s="105" t="s">
        <v>25638</v>
      </c>
      <c r="B19359" s="106" t="s">
        <v>25639</v>
      </c>
      <c r="C19359" s="107" t="s">
        <v>16218</v>
      </c>
      <c r="D19359" s="119"/>
      <c r="E19359" s="109"/>
    </row>
    <row r="19360" spans="1:5" ht="39" x14ac:dyDescent="0.25">
      <c r="A19360" s="112" t="s">
        <v>25640</v>
      </c>
      <c r="B19360" s="106" t="s">
        <v>25641</v>
      </c>
      <c r="C19360" s="111" t="s">
        <v>16217</v>
      </c>
      <c r="D19360" s="119"/>
      <c r="E19360" s="109"/>
    </row>
    <row r="19361" spans="1:5" ht="39" x14ac:dyDescent="0.25">
      <c r="A19361" s="105" t="s">
        <v>25642</v>
      </c>
      <c r="B19361" s="106" t="s">
        <v>25643</v>
      </c>
      <c r="C19361" s="107" t="s">
        <v>16217</v>
      </c>
      <c r="D19361" s="119"/>
      <c r="E19361" s="109"/>
    </row>
    <row r="19362" spans="1:5" ht="26.25" x14ac:dyDescent="0.25">
      <c r="A19362" s="112" t="s">
        <v>25644</v>
      </c>
      <c r="B19362" s="106" t="s">
        <v>25645</v>
      </c>
      <c r="C19362" s="111" t="s">
        <v>16591</v>
      </c>
      <c r="D19362" s="119"/>
      <c r="E19362" s="109"/>
    </row>
    <row r="19363" spans="1:5" ht="39" x14ac:dyDescent="0.25">
      <c r="A19363" s="112" t="s">
        <v>25646</v>
      </c>
      <c r="B19363" s="106" t="s">
        <v>25647</v>
      </c>
      <c r="C19363" s="111" t="s">
        <v>16217</v>
      </c>
      <c r="D19363" s="119"/>
      <c r="E19363" s="109"/>
    </row>
    <row r="19364" spans="1:5" ht="26.25" x14ac:dyDescent="0.25">
      <c r="A19364" s="105" t="s">
        <v>25648</v>
      </c>
      <c r="B19364" s="106" t="s">
        <v>25649</v>
      </c>
      <c r="C19364" s="107" t="s">
        <v>16218</v>
      </c>
      <c r="D19364" s="119"/>
      <c r="E19364" s="109"/>
    </row>
    <row r="19365" spans="1:5" ht="26.25" x14ac:dyDescent="0.25">
      <c r="A19365" s="105" t="s">
        <v>25650</v>
      </c>
      <c r="B19365" s="106" t="s">
        <v>25651</v>
      </c>
      <c r="C19365" s="107" t="s">
        <v>16218</v>
      </c>
      <c r="D19365" s="119"/>
      <c r="E19365" s="109"/>
    </row>
    <row r="19366" spans="1:5" ht="39" x14ac:dyDescent="0.25">
      <c r="A19366" s="105" t="s">
        <v>25652</v>
      </c>
      <c r="B19366" s="106" t="s">
        <v>25653</v>
      </c>
      <c r="C19366" s="107" t="s">
        <v>16591</v>
      </c>
      <c r="D19366" s="119"/>
      <c r="E19366" s="109"/>
    </row>
    <row r="19367" spans="1:5" ht="51.75" x14ac:dyDescent="0.25">
      <c r="A19367" s="112" t="s">
        <v>25654</v>
      </c>
      <c r="B19367" s="106" t="s">
        <v>25655</v>
      </c>
      <c r="C19367" s="111" t="s">
        <v>16218</v>
      </c>
      <c r="D19367" s="119"/>
      <c r="E19367" s="109"/>
    </row>
    <row r="19368" spans="1:5" ht="51.75" x14ac:dyDescent="0.25">
      <c r="A19368" s="112" t="s">
        <v>25656</v>
      </c>
      <c r="B19368" s="106" t="s">
        <v>25657</v>
      </c>
      <c r="C19368" s="111" t="s">
        <v>16218</v>
      </c>
      <c r="D19368" s="119"/>
      <c r="E19368" s="109"/>
    </row>
    <row r="19369" spans="1:5" ht="39" x14ac:dyDescent="0.25">
      <c r="A19369" s="112" t="s">
        <v>25658</v>
      </c>
      <c r="B19369" s="106" t="s">
        <v>25659</v>
      </c>
      <c r="C19369" s="111" t="s">
        <v>16218</v>
      </c>
      <c r="D19369" s="119"/>
      <c r="E19369" s="109"/>
    </row>
    <row r="19370" spans="1:5" ht="51.75" x14ac:dyDescent="0.25">
      <c r="A19370" s="105" t="s">
        <v>25660</v>
      </c>
      <c r="B19370" s="106" t="s">
        <v>25661</v>
      </c>
      <c r="C19370" s="107" t="s">
        <v>25662</v>
      </c>
      <c r="D19370" s="119"/>
      <c r="E19370" s="109"/>
    </row>
    <row r="19371" spans="1:5" ht="51.75" x14ac:dyDescent="0.25">
      <c r="A19371" s="112" t="s">
        <v>25663</v>
      </c>
      <c r="B19371" s="106" t="s">
        <v>25664</v>
      </c>
      <c r="C19371" s="111" t="s">
        <v>16217</v>
      </c>
      <c r="D19371" s="119"/>
      <c r="E19371" s="109"/>
    </row>
    <row r="19372" spans="1:5" ht="51.75" x14ac:dyDescent="0.25">
      <c r="A19372" s="112" t="s">
        <v>25665</v>
      </c>
      <c r="B19372" s="106" t="s">
        <v>25666</v>
      </c>
      <c r="C19372" s="111" t="s">
        <v>16217</v>
      </c>
      <c r="D19372" s="119"/>
      <c r="E19372" s="109"/>
    </row>
    <row r="19373" spans="1:5" ht="39" x14ac:dyDescent="0.25">
      <c r="A19373" s="110" t="s">
        <v>25667</v>
      </c>
      <c r="B19373" s="106" t="s">
        <v>25668</v>
      </c>
      <c r="C19373" s="111" t="s">
        <v>16217</v>
      </c>
      <c r="D19373" s="119"/>
      <c r="E19373" s="109"/>
    </row>
    <row r="19374" spans="1:5" ht="39" x14ac:dyDescent="0.25">
      <c r="A19374" s="105" t="s">
        <v>25669</v>
      </c>
      <c r="B19374" s="106" t="s">
        <v>25670</v>
      </c>
      <c r="C19374" s="107" t="s">
        <v>432</v>
      </c>
      <c r="D19374" s="119"/>
      <c r="E19374" s="109"/>
    </row>
    <row r="19375" spans="1:5" ht="51.75" x14ac:dyDescent="0.25">
      <c r="A19375" s="112" t="s">
        <v>25671</v>
      </c>
      <c r="B19375" s="106" t="s">
        <v>25672</v>
      </c>
      <c r="C19375" s="111" t="s">
        <v>16217</v>
      </c>
      <c r="D19375" s="119"/>
      <c r="E19375" s="109"/>
    </row>
    <row r="19376" spans="1:5" ht="51.75" x14ac:dyDescent="0.25">
      <c r="A19376" s="105" t="s">
        <v>25673</v>
      </c>
      <c r="B19376" s="106" t="s">
        <v>25674</v>
      </c>
      <c r="C19376" s="107" t="s">
        <v>16218</v>
      </c>
      <c r="D19376" s="119"/>
      <c r="E19376" s="109"/>
    </row>
    <row r="19377" spans="1:5" ht="26.25" x14ac:dyDescent="0.25">
      <c r="A19377" s="105" t="s">
        <v>25675</v>
      </c>
      <c r="B19377" s="106" t="s">
        <v>25676</v>
      </c>
      <c r="C19377" s="107" t="s">
        <v>16217</v>
      </c>
      <c r="D19377" s="119"/>
      <c r="E19377" s="109"/>
    </row>
    <row r="19378" spans="1:5" ht="51.75" x14ac:dyDescent="0.25">
      <c r="A19378" s="105" t="s">
        <v>25677</v>
      </c>
      <c r="B19378" s="106" t="s">
        <v>25678</v>
      </c>
      <c r="C19378" s="107" t="s">
        <v>16217</v>
      </c>
      <c r="D19378" s="119"/>
      <c r="E19378" s="109"/>
    </row>
    <row r="19379" spans="1:5" ht="51.75" x14ac:dyDescent="0.25">
      <c r="A19379" s="105" t="s">
        <v>25679</v>
      </c>
      <c r="B19379" s="106" t="s">
        <v>25680</v>
      </c>
      <c r="C19379" s="107" t="s">
        <v>16217</v>
      </c>
      <c r="D19379" s="119"/>
      <c r="E19379" s="109"/>
    </row>
    <row r="19380" spans="1:5" ht="51.75" x14ac:dyDescent="0.25">
      <c r="A19380" s="105" t="s">
        <v>25681</v>
      </c>
      <c r="B19380" s="106" t="s">
        <v>25682</v>
      </c>
      <c r="C19380" s="107" t="s">
        <v>16217</v>
      </c>
      <c r="D19380" s="119"/>
      <c r="E19380" s="109"/>
    </row>
    <row r="19381" spans="1:5" ht="39" x14ac:dyDescent="0.25">
      <c r="A19381" s="105" t="s">
        <v>25683</v>
      </c>
      <c r="B19381" s="106" t="s">
        <v>25684</v>
      </c>
      <c r="C19381" s="107" t="s">
        <v>16217</v>
      </c>
      <c r="D19381" s="119"/>
      <c r="E19381" s="109"/>
    </row>
    <row r="19382" spans="1:5" ht="51.75" x14ac:dyDescent="0.25">
      <c r="A19382" s="105" t="s">
        <v>25685</v>
      </c>
      <c r="B19382" s="106" t="s">
        <v>25686</v>
      </c>
      <c r="C19382" s="107" t="s">
        <v>16217</v>
      </c>
      <c r="D19382" s="119"/>
      <c r="E19382" s="109"/>
    </row>
    <row r="19383" spans="1:5" ht="51.75" x14ac:dyDescent="0.25">
      <c r="A19383" s="105" t="s">
        <v>25687</v>
      </c>
      <c r="B19383" s="106" t="s">
        <v>25688</v>
      </c>
      <c r="C19383" s="107" t="s">
        <v>16217</v>
      </c>
      <c r="D19383" s="119"/>
      <c r="E19383" s="109"/>
    </row>
    <row r="19384" spans="1:5" ht="51.75" x14ac:dyDescent="0.25">
      <c r="A19384" s="105" t="s">
        <v>25689</v>
      </c>
      <c r="B19384" s="106" t="s">
        <v>25690</v>
      </c>
      <c r="C19384" s="107" t="s">
        <v>16217</v>
      </c>
      <c r="D19384" s="119"/>
      <c r="E19384" s="109"/>
    </row>
    <row r="19385" spans="1:5" ht="51.75" x14ac:dyDescent="0.25">
      <c r="A19385" s="105" t="s">
        <v>25691</v>
      </c>
      <c r="B19385" s="106" t="s">
        <v>25692</v>
      </c>
      <c r="C19385" s="107" t="s">
        <v>16217</v>
      </c>
      <c r="D19385" s="119"/>
      <c r="E19385" s="109"/>
    </row>
    <row r="19386" spans="1:5" ht="51.75" x14ac:dyDescent="0.25">
      <c r="A19386" s="105" t="s">
        <v>25693</v>
      </c>
      <c r="B19386" s="106" t="s">
        <v>25694</v>
      </c>
      <c r="C19386" s="107" t="s">
        <v>16217</v>
      </c>
      <c r="D19386" s="119"/>
      <c r="E19386" s="109"/>
    </row>
    <row r="19387" spans="1:5" ht="51.75" x14ac:dyDescent="0.25">
      <c r="A19387" s="105" t="s">
        <v>25695</v>
      </c>
      <c r="B19387" s="106" t="s">
        <v>25696</v>
      </c>
      <c r="C19387" s="107" t="s">
        <v>16217</v>
      </c>
      <c r="D19387" s="119"/>
      <c r="E19387" s="109"/>
    </row>
    <row r="19388" spans="1:5" ht="51.75" x14ac:dyDescent="0.25">
      <c r="A19388" s="105" t="s">
        <v>25697</v>
      </c>
      <c r="B19388" s="106" t="s">
        <v>25698</v>
      </c>
      <c r="C19388" s="107" t="s">
        <v>16217</v>
      </c>
      <c r="D19388" s="119"/>
      <c r="E19388" s="109"/>
    </row>
    <row r="19389" spans="1:5" ht="51.75" x14ac:dyDescent="0.25">
      <c r="A19389" s="105" t="s">
        <v>25699</v>
      </c>
      <c r="B19389" s="106" t="s">
        <v>25700</v>
      </c>
      <c r="C19389" s="107" t="s">
        <v>16217</v>
      </c>
      <c r="D19389" s="119"/>
      <c r="E19389" s="109"/>
    </row>
    <row r="19390" spans="1:5" ht="51.75" x14ac:dyDescent="0.25">
      <c r="A19390" s="105" t="s">
        <v>25701</v>
      </c>
      <c r="B19390" s="106" t="s">
        <v>25702</v>
      </c>
      <c r="C19390" s="107" t="s">
        <v>16217</v>
      </c>
      <c r="D19390" s="119"/>
      <c r="E19390" s="109"/>
    </row>
    <row r="19391" spans="1:5" ht="51.75" x14ac:dyDescent="0.25">
      <c r="A19391" s="105" t="s">
        <v>25703</v>
      </c>
      <c r="B19391" s="106" t="s">
        <v>25698</v>
      </c>
      <c r="C19391" s="107" t="s">
        <v>16217</v>
      </c>
      <c r="D19391" s="119"/>
      <c r="E19391" s="109"/>
    </row>
    <row r="19392" spans="1:5" ht="64.5" x14ac:dyDescent="0.25">
      <c r="A19392" s="105" t="s">
        <v>25704</v>
      </c>
      <c r="B19392" s="106" t="s">
        <v>25705</v>
      </c>
      <c r="C19392" s="107" t="s">
        <v>16217</v>
      </c>
      <c r="D19392" s="119"/>
      <c r="E19392" s="109"/>
    </row>
    <row r="19393" spans="1:5" ht="51.75" x14ac:dyDescent="0.25">
      <c r="A19393" s="105" t="s">
        <v>25706</v>
      </c>
      <c r="B19393" s="106" t="s">
        <v>25707</v>
      </c>
      <c r="C19393" s="107" t="s">
        <v>16217</v>
      </c>
      <c r="D19393" s="119"/>
      <c r="E19393" s="109"/>
    </row>
    <row r="19394" spans="1:5" ht="39" x14ac:dyDescent="0.25">
      <c r="A19394" s="105" t="s">
        <v>25708</v>
      </c>
      <c r="B19394" s="106" t="s">
        <v>25709</v>
      </c>
      <c r="C19394" s="107" t="s">
        <v>16217</v>
      </c>
      <c r="D19394" s="119"/>
      <c r="E19394" s="109"/>
    </row>
    <row r="19395" spans="1:5" ht="51.75" x14ac:dyDescent="0.25">
      <c r="A19395" s="105" t="s">
        <v>25710</v>
      </c>
      <c r="B19395" s="106" t="s">
        <v>25711</v>
      </c>
      <c r="C19395" s="107" t="s">
        <v>16217</v>
      </c>
      <c r="D19395" s="119"/>
      <c r="E19395" s="109"/>
    </row>
    <row r="19396" spans="1:5" ht="39" x14ac:dyDescent="0.25">
      <c r="A19396" s="105" t="s">
        <v>25712</v>
      </c>
      <c r="B19396" s="106" t="s">
        <v>25713</v>
      </c>
      <c r="C19396" s="107" t="s">
        <v>16217</v>
      </c>
      <c r="D19396" s="119"/>
      <c r="E19396" s="109"/>
    </row>
    <row r="19397" spans="1:5" ht="51.75" x14ac:dyDescent="0.25">
      <c r="A19397" s="105" t="s">
        <v>14901</v>
      </c>
      <c r="B19397" s="106" t="s">
        <v>14902</v>
      </c>
      <c r="C19397" s="107" t="s">
        <v>16217</v>
      </c>
      <c r="D19397" s="119"/>
      <c r="E19397" s="109"/>
    </row>
    <row r="19398" spans="1:5" ht="51.75" x14ac:dyDescent="0.25">
      <c r="A19398" s="105" t="s">
        <v>14903</v>
      </c>
      <c r="B19398" s="106" t="s">
        <v>14904</v>
      </c>
      <c r="C19398" s="107" t="s">
        <v>16217</v>
      </c>
      <c r="D19398" s="119"/>
      <c r="E19398" s="109"/>
    </row>
    <row r="19399" spans="1:5" ht="51.75" x14ac:dyDescent="0.25">
      <c r="A19399" s="105" t="s">
        <v>14905</v>
      </c>
      <c r="B19399" s="106" t="s">
        <v>14906</v>
      </c>
      <c r="C19399" s="107" t="s">
        <v>16217</v>
      </c>
      <c r="D19399" s="119"/>
      <c r="E19399" s="109"/>
    </row>
    <row r="19400" spans="1:5" ht="51.75" x14ac:dyDescent="0.25">
      <c r="A19400" s="105" t="s">
        <v>25714</v>
      </c>
      <c r="B19400" s="106" t="s">
        <v>25715</v>
      </c>
      <c r="C19400" s="107" t="s">
        <v>16217</v>
      </c>
      <c r="D19400" s="119"/>
      <c r="E19400" s="109"/>
    </row>
    <row r="19401" spans="1:5" ht="39" x14ac:dyDescent="0.25">
      <c r="A19401" s="105" t="s">
        <v>25716</v>
      </c>
      <c r="B19401" s="106" t="s">
        <v>25717</v>
      </c>
      <c r="C19401" s="107" t="s">
        <v>16217</v>
      </c>
      <c r="D19401" s="119"/>
      <c r="E19401" s="109"/>
    </row>
    <row r="19402" spans="1:5" ht="51.75" x14ac:dyDescent="0.25">
      <c r="A19402" s="105" t="s">
        <v>14907</v>
      </c>
      <c r="B19402" s="106" t="s">
        <v>14908</v>
      </c>
      <c r="C19402" s="107" t="s">
        <v>16217</v>
      </c>
      <c r="D19402" s="119"/>
      <c r="E19402" s="109"/>
    </row>
    <row r="19403" spans="1:5" ht="51.75" x14ac:dyDescent="0.25">
      <c r="A19403" s="105" t="s">
        <v>14909</v>
      </c>
      <c r="B19403" s="106" t="s">
        <v>14910</v>
      </c>
      <c r="C19403" s="107" t="s">
        <v>16217</v>
      </c>
      <c r="D19403" s="119"/>
      <c r="E19403" s="109"/>
    </row>
    <row r="19404" spans="1:5" ht="51.75" x14ac:dyDescent="0.25">
      <c r="A19404" s="105" t="s">
        <v>14911</v>
      </c>
      <c r="B19404" s="106" t="s">
        <v>14912</v>
      </c>
      <c r="C19404" s="107" t="s">
        <v>16217</v>
      </c>
      <c r="D19404" s="119"/>
      <c r="E19404" s="109"/>
    </row>
    <row r="19405" spans="1:5" ht="51.75" x14ac:dyDescent="0.25">
      <c r="A19405" s="105" t="s">
        <v>14913</v>
      </c>
      <c r="B19405" s="106" t="s">
        <v>14914</v>
      </c>
      <c r="C19405" s="107" t="s">
        <v>16217</v>
      </c>
      <c r="D19405" s="119"/>
      <c r="E19405" s="109"/>
    </row>
    <row r="19406" spans="1:5" ht="51.75" x14ac:dyDescent="0.25">
      <c r="A19406" s="105" t="s">
        <v>14915</v>
      </c>
      <c r="B19406" s="106" t="s">
        <v>14916</v>
      </c>
      <c r="C19406" s="107" t="s">
        <v>16217</v>
      </c>
      <c r="D19406" s="119"/>
      <c r="E19406" s="109"/>
    </row>
    <row r="19407" spans="1:5" ht="51.75" x14ac:dyDescent="0.25">
      <c r="A19407" s="105" t="s">
        <v>14917</v>
      </c>
      <c r="B19407" s="106" t="s">
        <v>14918</v>
      </c>
      <c r="C19407" s="107" t="s">
        <v>16217</v>
      </c>
      <c r="D19407" s="119"/>
      <c r="E19407" s="109"/>
    </row>
    <row r="19408" spans="1:5" ht="51.75" x14ac:dyDescent="0.25">
      <c r="A19408" s="105" t="s">
        <v>25718</v>
      </c>
      <c r="B19408" s="106" t="s">
        <v>25719</v>
      </c>
      <c r="C19408" s="107" t="s">
        <v>16217</v>
      </c>
      <c r="D19408" s="119"/>
      <c r="E19408" s="109"/>
    </row>
    <row r="19409" spans="1:5" ht="39" x14ac:dyDescent="0.25">
      <c r="A19409" s="105" t="s">
        <v>25720</v>
      </c>
      <c r="B19409" s="106" t="s">
        <v>25721</v>
      </c>
      <c r="C19409" s="107" t="s">
        <v>16217</v>
      </c>
      <c r="D19409" s="119"/>
      <c r="E19409" s="109"/>
    </row>
    <row r="19410" spans="1:5" ht="39" x14ac:dyDescent="0.25">
      <c r="A19410" s="105" t="s">
        <v>25722</v>
      </c>
      <c r="B19410" s="106" t="s">
        <v>25723</v>
      </c>
      <c r="C19410" s="107" t="s">
        <v>16217</v>
      </c>
      <c r="D19410" s="119"/>
      <c r="E19410" s="109"/>
    </row>
    <row r="19411" spans="1:5" ht="51.75" x14ac:dyDescent="0.25">
      <c r="A19411" s="105" t="s">
        <v>25724</v>
      </c>
      <c r="B19411" s="106" t="s">
        <v>25725</v>
      </c>
      <c r="C19411" s="107" t="s">
        <v>16217</v>
      </c>
      <c r="D19411" s="119"/>
      <c r="E19411" s="109"/>
    </row>
    <row r="19412" spans="1:5" ht="51.75" x14ac:dyDescent="0.25">
      <c r="A19412" s="105" t="s">
        <v>25726</v>
      </c>
      <c r="B19412" s="106" t="s">
        <v>25727</v>
      </c>
      <c r="C19412" s="107" t="s">
        <v>16217</v>
      </c>
      <c r="D19412" s="119"/>
      <c r="E19412" s="109"/>
    </row>
    <row r="19413" spans="1:5" ht="39" x14ac:dyDescent="0.25">
      <c r="A19413" s="105" t="s">
        <v>25728</v>
      </c>
      <c r="B19413" s="106" t="s">
        <v>25729</v>
      </c>
      <c r="C19413" s="107" t="s">
        <v>16217</v>
      </c>
      <c r="D19413" s="119"/>
      <c r="E19413" s="109"/>
    </row>
    <row r="19414" spans="1:5" ht="39" x14ac:dyDescent="0.25">
      <c r="A19414" s="105" t="s">
        <v>25730</v>
      </c>
      <c r="B19414" s="106" t="s">
        <v>25731</v>
      </c>
      <c r="C19414" s="107" t="s">
        <v>16217</v>
      </c>
      <c r="D19414" s="119"/>
      <c r="E19414" s="109"/>
    </row>
    <row r="19415" spans="1:5" ht="39" x14ac:dyDescent="0.25">
      <c r="A19415" s="105" t="s">
        <v>25732</v>
      </c>
      <c r="B19415" s="106" t="s">
        <v>25733</v>
      </c>
      <c r="C19415" s="107" t="s">
        <v>16217</v>
      </c>
      <c r="D19415" s="119"/>
      <c r="E19415" s="109"/>
    </row>
    <row r="19416" spans="1:5" ht="39" x14ac:dyDescent="0.25">
      <c r="A19416" s="105" t="s">
        <v>25734</v>
      </c>
      <c r="B19416" s="106" t="s">
        <v>25735</v>
      </c>
      <c r="C19416" s="107" t="s">
        <v>16217</v>
      </c>
      <c r="D19416" s="119"/>
      <c r="E19416" s="109"/>
    </row>
    <row r="19417" spans="1:5" ht="51.75" x14ac:dyDescent="0.25">
      <c r="A19417" s="105" t="s">
        <v>25736</v>
      </c>
      <c r="B19417" s="106" t="s">
        <v>25737</v>
      </c>
      <c r="C19417" s="107" t="s">
        <v>16217</v>
      </c>
      <c r="D19417" s="119"/>
      <c r="E19417" s="109"/>
    </row>
    <row r="19418" spans="1:5" ht="51.75" x14ac:dyDescent="0.25">
      <c r="A19418" s="105" t="s">
        <v>25738</v>
      </c>
      <c r="B19418" s="106" t="s">
        <v>25739</v>
      </c>
      <c r="C19418" s="107" t="s">
        <v>16217</v>
      </c>
      <c r="D19418" s="119"/>
      <c r="E19418" s="109"/>
    </row>
    <row r="19419" spans="1:5" ht="39" x14ac:dyDescent="0.25">
      <c r="A19419" s="105" t="s">
        <v>25740</v>
      </c>
      <c r="B19419" s="106" t="s">
        <v>25741</v>
      </c>
      <c r="C19419" s="107" t="s">
        <v>16217</v>
      </c>
      <c r="D19419" s="119"/>
      <c r="E19419" s="109"/>
    </row>
    <row r="19420" spans="1:5" ht="39" x14ac:dyDescent="0.25">
      <c r="A19420" s="105" t="s">
        <v>25742</v>
      </c>
      <c r="B19420" s="106" t="s">
        <v>25743</v>
      </c>
      <c r="C19420" s="107" t="s">
        <v>16217</v>
      </c>
      <c r="D19420" s="119"/>
      <c r="E19420" s="109"/>
    </row>
    <row r="19421" spans="1:5" ht="39" x14ac:dyDescent="0.25">
      <c r="A19421" s="105" t="s">
        <v>25744</v>
      </c>
      <c r="B19421" s="106" t="s">
        <v>25745</v>
      </c>
      <c r="C19421" s="107" t="s">
        <v>16217</v>
      </c>
      <c r="D19421" s="119"/>
      <c r="E19421" s="109"/>
    </row>
    <row r="19422" spans="1:5" ht="39" x14ac:dyDescent="0.25">
      <c r="A19422" s="105" t="s">
        <v>25746</v>
      </c>
      <c r="B19422" s="106" t="s">
        <v>25747</v>
      </c>
      <c r="C19422" s="107" t="s">
        <v>16217</v>
      </c>
      <c r="D19422" s="119"/>
      <c r="E19422" s="109"/>
    </row>
    <row r="19423" spans="1:5" ht="39" x14ac:dyDescent="0.25">
      <c r="A19423" s="105" t="s">
        <v>25748</v>
      </c>
      <c r="B19423" s="106" t="s">
        <v>25749</v>
      </c>
      <c r="C19423" s="107" t="s">
        <v>16217</v>
      </c>
      <c r="D19423" s="119"/>
      <c r="E19423" s="109"/>
    </row>
    <row r="19424" spans="1:5" ht="39" x14ac:dyDescent="0.25">
      <c r="A19424" s="105" t="s">
        <v>25750</v>
      </c>
      <c r="B19424" s="106" t="s">
        <v>25751</v>
      </c>
      <c r="C19424" s="107" t="s">
        <v>16217</v>
      </c>
      <c r="D19424" s="119"/>
      <c r="E19424" s="109"/>
    </row>
    <row r="19425" spans="1:5" ht="39" x14ac:dyDescent="0.25">
      <c r="A19425" s="105" t="s">
        <v>25752</v>
      </c>
      <c r="B19425" s="106" t="s">
        <v>25753</v>
      </c>
      <c r="C19425" s="107" t="s">
        <v>16217</v>
      </c>
      <c r="D19425" s="119"/>
      <c r="E19425" s="109"/>
    </row>
    <row r="19426" spans="1:5" ht="39" x14ac:dyDescent="0.25">
      <c r="A19426" s="105" t="s">
        <v>25754</v>
      </c>
      <c r="B19426" s="106" t="s">
        <v>25755</v>
      </c>
      <c r="C19426" s="107" t="s">
        <v>16217</v>
      </c>
      <c r="D19426" s="119"/>
      <c r="E19426" s="109"/>
    </row>
    <row r="19427" spans="1:5" ht="39" x14ac:dyDescent="0.25">
      <c r="A19427" s="105" t="s">
        <v>25756</v>
      </c>
      <c r="B19427" s="106" t="s">
        <v>25757</v>
      </c>
      <c r="C19427" s="107" t="s">
        <v>16217</v>
      </c>
      <c r="D19427" s="119"/>
      <c r="E19427" s="109"/>
    </row>
    <row r="19428" spans="1:5" ht="39" x14ac:dyDescent="0.25">
      <c r="A19428" s="105" t="s">
        <v>25758</v>
      </c>
      <c r="B19428" s="106" t="s">
        <v>25759</v>
      </c>
      <c r="C19428" s="107" t="s">
        <v>16217</v>
      </c>
      <c r="D19428" s="119"/>
      <c r="E19428" s="109"/>
    </row>
    <row r="19429" spans="1:5" ht="39" x14ac:dyDescent="0.25">
      <c r="A19429" s="105" t="s">
        <v>25760</v>
      </c>
      <c r="B19429" s="106" t="s">
        <v>25761</v>
      </c>
      <c r="C19429" s="107" t="s">
        <v>16217</v>
      </c>
      <c r="D19429" s="119"/>
      <c r="E19429" s="109"/>
    </row>
    <row r="19430" spans="1:5" ht="39" x14ac:dyDescent="0.25">
      <c r="A19430" s="105" t="s">
        <v>25762</v>
      </c>
      <c r="B19430" s="106" t="s">
        <v>25763</v>
      </c>
      <c r="C19430" s="107" t="s">
        <v>16217</v>
      </c>
      <c r="D19430" s="119"/>
      <c r="E19430" s="109"/>
    </row>
    <row r="19431" spans="1:5" ht="39" x14ac:dyDescent="0.25">
      <c r="A19431" s="105" t="s">
        <v>25764</v>
      </c>
      <c r="B19431" s="106" t="s">
        <v>25765</v>
      </c>
      <c r="C19431" s="107" t="s">
        <v>16217</v>
      </c>
      <c r="D19431" s="119"/>
      <c r="E19431" s="109"/>
    </row>
    <row r="19432" spans="1:5" ht="39" x14ac:dyDescent="0.25">
      <c r="A19432" s="105" t="s">
        <v>25766</v>
      </c>
      <c r="B19432" s="106" t="s">
        <v>25767</v>
      </c>
      <c r="C19432" s="107" t="s">
        <v>16217</v>
      </c>
      <c r="D19432" s="119"/>
      <c r="E19432" s="109"/>
    </row>
    <row r="19433" spans="1:5" ht="39" x14ac:dyDescent="0.25">
      <c r="A19433" s="105" t="s">
        <v>25768</v>
      </c>
      <c r="B19433" s="106" t="s">
        <v>25769</v>
      </c>
      <c r="C19433" s="107" t="s">
        <v>16217</v>
      </c>
      <c r="D19433" s="119"/>
      <c r="E19433" s="109"/>
    </row>
    <row r="19434" spans="1:5" ht="39" x14ac:dyDescent="0.25">
      <c r="A19434" s="105" t="s">
        <v>25770</v>
      </c>
      <c r="B19434" s="106" t="s">
        <v>25771</v>
      </c>
      <c r="C19434" s="107" t="s">
        <v>16217</v>
      </c>
      <c r="D19434" s="119"/>
      <c r="E19434" s="109"/>
    </row>
    <row r="19435" spans="1:5" ht="51.75" x14ac:dyDescent="0.25">
      <c r="A19435" s="105" t="s">
        <v>25772</v>
      </c>
      <c r="B19435" s="106" t="s">
        <v>25773</v>
      </c>
      <c r="C19435" s="107" t="s">
        <v>16217</v>
      </c>
      <c r="D19435" s="119"/>
      <c r="E19435" s="109"/>
    </row>
    <row r="19436" spans="1:5" ht="51.75" x14ac:dyDescent="0.25">
      <c r="A19436" s="105" t="s">
        <v>25774</v>
      </c>
      <c r="B19436" s="106" t="s">
        <v>25775</v>
      </c>
      <c r="C19436" s="107" t="s">
        <v>16217</v>
      </c>
      <c r="D19436" s="119"/>
      <c r="E19436" s="109"/>
    </row>
    <row r="19437" spans="1:5" ht="39" x14ac:dyDescent="0.25">
      <c r="A19437" s="105" t="s">
        <v>25776</v>
      </c>
      <c r="B19437" s="106" t="s">
        <v>25777</v>
      </c>
      <c r="C19437" s="107" t="s">
        <v>16217</v>
      </c>
      <c r="D19437" s="119"/>
      <c r="E19437" s="109"/>
    </row>
    <row r="19438" spans="1:5" ht="39" x14ac:dyDescent="0.25">
      <c r="A19438" s="105" t="s">
        <v>25778</v>
      </c>
      <c r="B19438" s="106" t="s">
        <v>25779</v>
      </c>
      <c r="C19438" s="107" t="s">
        <v>16217</v>
      </c>
      <c r="D19438" s="119"/>
      <c r="E19438" s="109"/>
    </row>
    <row r="19439" spans="1:5" ht="39" x14ac:dyDescent="0.25">
      <c r="A19439" s="105" t="s">
        <v>25780</v>
      </c>
      <c r="B19439" s="106" t="s">
        <v>25781</v>
      </c>
      <c r="C19439" s="107" t="s">
        <v>16217</v>
      </c>
      <c r="D19439" s="119"/>
      <c r="E19439" s="109"/>
    </row>
    <row r="19440" spans="1:5" ht="39" x14ac:dyDescent="0.25">
      <c r="A19440" s="105" t="s">
        <v>25782</v>
      </c>
      <c r="B19440" s="106" t="s">
        <v>25783</v>
      </c>
      <c r="C19440" s="107" t="s">
        <v>16217</v>
      </c>
      <c r="D19440" s="119"/>
      <c r="E19440" s="109"/>
    </row>
    <row r="19441" spans="1:5" x14ac:dyDescent="0.25">
      <c r="A19441" s="105" t="s">
        <v>25784</v>
      </c>
      <c r="B19441" s="106" t="s">
        <v>25785</v>
      </c>
      <c r="C19441" s="107" t="s">
        <v>16217</v>
      </c>
      <c r="D19441" s="119"/>
      <c r="E19441" s="109"/>
    </row>
    <row r="19442" spans="1:5" ht="39" x14ac:dyDescent="0.25">
      <c r="A19442" s="105" t="s">
        <v>25786</v>
      </c>
      <c r="B19442" s="106" t="s">
        <v>25787</v>
      </c>
      <c r="C19442" s="107" t="s">
        <v>16217</v>
      </c>
      <c r="D19442" s="119"/>
      <c r="E19442" s="109"/>
    </row>
    <row r="19443" spans="1:5" ht="39" x14ac:dyDescent="0.25">
      <c r="A19443" s="105" t="s">
        <v>25788</v>
      </c>
      <c r="B19443" s="106" t="s">
        <v>25789</v>
      </c>
      <c r="C19443" s="107" t="s">
        <v>16217</v>
      </c>
      <c r="D19443" s="119"/>
      <c r="E19443" s="109"/>
    </row>
    <row r="19444" spans="1:5" ht="39" x14ac:dyDescent="0.25">
      <c r="A19444" s="105" t="s">
        <v>25790</v>
      </c>
      <c r="B19444" s="106" t="s">
        <v>25791</v>
      </c>
      <c r="C19444" s="107" t="s">
        <v>16217</v>
      </c>
      <c r="D19444" s="119"/>
      <c r="E19444" s="109"/>
    </row>
    <row r="19445" spans="1:5" ht="51.75" x14ac:dyDescent="0.25">
      <c r="A19445" s="105" t="s">
        <v>25792</v>
      </c>
      <c r="B19445" s="106" t="s">
        <v>25793</v>
      </c>
      <c r="C19445" s="107" t="s">
        <v>16217</v>
      </c>
      <c r="D19445" s="119"/>
      <c r="E19445" s="109"/>
    </row>
    <row r="19446" spans="1:5" ht="51.75" x14ac:dyDescent="0.25">
      <c r="A19446" s="105" t="s">
        <v>25794</v>
      </c>
      <c r="B19446" s="106" t="s">
        <v>25795</v>
      </c>
      <c r="C19446" s="107" t="s">
        <v>16217</v>
      </c>
      <c r="D19446" s="119"/>
      <c r="E19446" s="109"/>
    </row>
    <row r="19447" spans="1:5" ht="39" x14ac:dyDescent="0.25">
      <c r="A19447" s="105" t="s">
        <v>25796</v>
      </c>
      <c r="B19447" s="106" t="s">
        <v>25797</v>
      </c>
      <c r="C19447" s="107" t="s">
        <v>16217</v>
      </c>
      <c r="D19447" s="119"/>
      <c r="E19447" s="109"/>
    </row>
    <row r="19448" spans="1:5" ht="51.75" x14ac:dyDescent="0.25">
      <c r="A19448" s="105" t="s">
        <v>25798</v>
      </c>
      <c r="B19448" s="106" t="s">
        <v>25799</v>
      </c>
      <c r="C19448" s="107" t="s">
        <v>16217</v>
      </c>
      <c r="D19448" s="119"/>
      <c r="E19448" s="109"/>
    </row>
    <row r="19449" spans="1:5" ht="51.75" x14ac:dyDescent="0.25">
      <c r="A19449" s="105" t="s">
        <v>25800</v>
      </c>
      <c r="B19449" s="106" t="s">
        <v>25801</v>
      </c>
      <c r="C19449" s="107" t="s">
        <v>16217</v>
      </c>
      <c r="D19449" s="119"/>
      <c r="E19449" s="109"/>
    </row>
    <row r="19450" spans="1:5" ht="51.75" x14ac:dyDescent="0.25">
      <c r="A19450" s="105" t="s">
        <v>25802</v>
      </c>
      <c r="B19450" s="106" t="s">
        <v>25803</v>
      </c>
      <c r="C19450" s="107" t="s">
        <v>16217</v>
      </c>
      <c r="D19450" s="119"/>
      <c r="E19450" s="109"/>
    </row>
    <row r="19451" spans="1:5" ht="51.75" x14ac:dyDescent="0.25">
      <c r="A19451" s="105" t="s">
        <v>25804</v>
      </c>
      <c r="B19451" s="106" t="s">
        <v>25805</v>
      </c>
      <c r="C19451" s="107" t="s">
        <v>16217</v>
      </c>
      <c r="D19451" s="119"/>
      <c r="E19451" s="109"/>
    </row>
    <row r="19452" spans="1:5" ht="51.75" x14ac:dyDescent="0.25">
      <c r="A19452" s="105" t="s">
        <v>25806</v>
      </c>
      <c r="B19452" s="106" t="s">
        <v>25807</v>
      </c>
      <c r="C19452" s="107" t="s">
        <v>16217</v>
      </c>
      <c r="D19452" s="119"/>
      <c r="E19452" s="109"/>
    </row>
    <row r="19453" spans="1:5" ht="51.75" x14ac:dyDescent="0.25">
      <c r="A19453" s="105" t="s">
        <v>25808</v>
      </c>
      <c r="B19453" s="106" t="s">
        <v>25809</v>
      </c>
      <c r="C19453" s="107" t="s">
        <v>16217</v>
      </c>
      <c r="D19453" s="119"/>
      <c r="E19453" s="109"/>
    </row>
    <row r="19454" spans="1:5" ht="64.5" x14ac:dyDescent="0.25">
      <c r="A19454" s="105" t="s">
        <v>25810</v>
      </c>
      <c r="B19454" s="106" t="s">
        <v>25811</v>
      </c>
      <c r="C19454" s="107" t="s">
        <v>16217</v>
      </c>
      <c r="D19454" s="119"/>
      <c r="E19454" s="109"/>
    </row>
    <row r="19455" spans="1:5" ht="26.25" x14ac:dyDescent="0.25">
      <c r="A19455" s="105" t="s">
        <v>25812</v>
      </c>
      <c r="B19455" s="106" t="s">
        <v>25813</v>
      </c>
      <c r="C19455" s="107" t="s">
        <v>16217</v>
      </c>
      <c r="D19455" s="119"/>
      <c r="E19455" s="109"/>
    </row>
    <row r="19456" spans="1:5" ht="26.25" x14ac:dyDescent="0.25">
      <c r="A19456" s="105" t="s">
        <v>25814</v>
      </c>
      <c r="B19456" s="106" t="s">
        <v>25815</v>
      </c>
      <c r="C19456" s="107" t="s">
        <v>16591</v>
      </c>
      <c r="D19456" s="119"/>
      <c r="E19456" s="109"/>
    </row>
    <row r="19457" spans="1:5" ht="51.75" x14ac:dyDescent="0.25">
      <c r="A19457" s="105" t="s">
        <v>25816</v>
      </c>
      <c r="B19457" s="106" t="s">
        <v>25817</v>
      </c>
      <c r="C19457" s="107" t="s">
        <v>16217</v>
      </c>
      <c r="D19457" s="119"/>
      <c r="E19457" s="109"/>
    </row>
    <row r="19458" spans="1:5" ht="26.25" x14ac:dyDescent="0.25">
      <c r="A19458" s="105" t="s">
        <v>25818</v>
      </c>
      <c r="B19458" s="106" t="s">
        <v>25819</v>
      </c>
      <c r="C19458" s="107" t="s">
        <v>16217</v>
      </c>
      <c r="D19458" s="119"/>
      <c r="E19458" s="109"/>
    </row>
    <row r="19459" spans="1:5" ht="26.25" x14ac:dyDescent="0.25">
      <c r="A19459" s="105" t="s">
        <v>25820</v>
      </c>
      <c r="B19459" s="106" t="s">
        <v>25821</v>
      </c>
      <c r="C19459" s="107" t="s">
        <v>16217</v>
      </c>
      <c r="D19459" s="119"/>
      <c r="E19459" s="109"/>
    </row>
    <row r="19460" spans="1:5" ht="39" x14ac:dyDescent="0.25">
      <c r="A19460" s="105" t="s">
        <v>25822</v>
      </c>
      <c r="B19460" s="106" t="s">
        <v>25823</v>
      </c>
      <c r="C19460" s="107" t="s">
        <v>16217</v>
      </c>
      <c r="D19460" s="119"/>
      <c r="E19460" s="109"/>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13304"/>
  <sheetViews>
    <sheetView topLeftCell="A2369" workbookViewId="0">
      <selection activeCell="A2388" sqref="A2388"/>
    </sheetView>
  </sheetViews>
  <sheetFormatPr defaultRowHeight="15" x14ac:dyDescent="0.25"/>
  <cols>
    <col min="2" max="2" width="30.85546875" customWidth="1"/>
    <col min="3" max="3" width="28.7109375" bestFit="1" customWidth="1"/>
  </cols>
  <sheetData>
    <row r="1" spans="1:9" x14ac:dyDescent="0.25">
      <c r="A1" s="173" t="s">
        <v>14919</v>
      </c>
      <c r="B1" s="175" t="s">
        <v>14920</v>
      </c>
      <c r="C1" s="177" t="s">
        <v>14921</v>
      </c>
      <c r="D1" s="179" t="s">
        <v>14922</v>
      </c>
      <c r="E1" s="181" t="s">
        <v>14923</v>
      </c>
      <c r="F1" s="170" t="s">
        <v>14924</v>
      </c>
      <c r="G1" s="171"/>
      <c r="H1" s="171"/>
      <c r="I1" s="172"/>
    </row>
    <row r="2" spans="1:9" x14ac:dyDescent="0.25">
      <c r="A2" s="174"/>
      <c r="B2" s="176"/>
      <c r="C2" s="178"/>
      <c r="D2" s="180"/>
      <c r="E2" s="182"/>
      <c r="F2" s="50" t="s">
        <v>14925</v>
      </c>
      <c r="G2" s="51" t="s">
        <v>14926</v>
      </c>
      <c r="H2" s="51" t="s">
        <v>14927</v>
      </c>
      <c r="I2" s="52" t="s">
        <v>14928</v>
      </c>
    </row>
    <row r="3" spans="1:9" x14ac:dyDescent="0.25">
      <c r="A3" s="2">
        <v>70336</v>
      </c>
      <c r="B3" s="3" t="s">
        <v>5923</v>
      </c>
      <c r="C3" s="4" t="s">
        <v>15111</v>
      </c>
      <c r="D3" s="53">
        <v>5523</v>
      </c>
      <c r="E3" s="5">
        <v>233.04</v>
      </c>
      <c r="F3" s="6">
        <f>E3*'[2]Percent Input'!$B$3</f>
        <v>233.04</v>
      </c>
      <c r="G3" s="7">
        <f>E3*'[2]Percent Input'!$C$3</f>
        <v>233.04</v>
      </c>
      <c r="H3" s="7">
        <f>E3*'[2]Percent Input'!$D$3</f>
        <v>233.04</v>
      </c>
      <c r="I3" s="8">
        <f>E3*'[2]Percent Input'!$E$3</f>
        <v>233.04</v>
      </c>
    </row>
    <row r="4" spans="1:9" x14ac:dyDescent="0.25">
      <c r="A4" s="2">
        <v>70450</v>
      </c>
      <c r="B4" s="3" t="s">
        <v>5931</v>
      </c>
      <c r="C4" s="4" t="s">
        <v>15111</v>
      </c>
      <c r="D4" s="53">
        <v>5522</v>
      </c>
      <c r="E4" s="5">
        <v>112.08</v>
      </c>
      <c r="F4" s="6">
        <f>E4*'[2]Percent Input'!$B$3</f>
        <v>112.08</v>
      </c>
      <c r="G4" s="7">
        <f>E4*'[2]Percent Input'!$C$3</f>
        <v>112.08</v>
      </c>
      <c r="H4" s="7">
        <f>E4*'[2]Percent Input'!$D$3</f>
        <v>112.08</v>
      </c>
      <c r="I4" s="8">
        <f>E4*'[2]Percent Input'!$E$3</f>
        <v>112.08</v>
      </c>
    </row>
    <row r="5" spans="1:9" x14ac:dyDescent="0.25">
      <c r="A5" s="2">
        <v>70460</v>
      </c>
      <c r="B5" s="3" t="s">
        <v>5932</v>
      </c>
      <c r="C5" s="4" t="s">
        <v>15111</v>
      </c>
      <c r="D5" s="53">
        <v>5571</v>
      </c>
      <c r="E5" s="5">
        <v>182.22</v>
      </c>
      <c r="F5" s="6">
        <f>E5*'[2]Percent Input'!$B$3</f>
        <v>182.22</v>
      </c>
      <c r="G5" s="7">
        <f>E5*'[2]Percent Input'!$C$3</f>
        <v>182.22</v>
      </c>
      <c r="H5" s="7">
        <f>E5*'[2]Percent Input'!$D$3</f>
        <v>182.22</v>
      </c>
      <c r="I5" s="8">
        <f>E5*'[2]Percent Input'!$E$3</f>
        <v>182.22</v>
      </c>
    </row>
    <row r="6" spans="1:9" x14ac:dyDescent="0.25">
      <c r="A6" s="2">
        <v>70470</v>
      </c>
      <c r="B6" s="3" t="s">
        <v>5933</v>
      </c>
      <c r="C6" s="4" t="s">
        <v>15111</v>
      </c>
      <c r="D6" s="53">
        <v>5571</v>
      </c>
      <c r="E6" s="5">
        <v>182.22</v>
      </c>
      <c r="F6" s="6">
        <f>E6*'[2]Percent Input'!$B$3</f>
        <v>182.22</v>
      </c>
      <c r="G6" s="7">
        <f>E6*'[2]Percent Input'!$C$3</f>
        <v>182.22</v>
      </c>
      <c r="H6" s="7">
        <f>E6*'[2]Percent Input'!$D$3</f>
        <v>182.22</v>
      </c>
      <c r="I6" s="8">
        <f>E6*'[2]Percent Input'!$E$3</f>
        <v>182.22</v>
      </c>
    </row>
    <row r="7" spans="1:9" x14ac:dyDescent="0.25">
      <c r="A7" s="2">
        <v>70480</v>
      </c>
      <c r="B7" s="3" t="s">
        <v>5934</v>
      </c>
      <c r="C7" s="4" t="s">
        <v>15111</v>
      </c>
      <c r="D7" s="53">
        <v>5522</v>
      </c>
      <c r="E7" s="5">
        <v>112.08</v>
      </c>
      <c r="F7" s="6">
        <f>E7*'[2]Percent Input'!$B$3</f>
        <v>112.08</v>
      </c>
      <c r="G7" s="7">
        <f>E7*'[2]Percent Input'!$C$3</f>
        <v>112.08</v>
      </c>
      <c r="H7" s="7">
        <f>E7*'[2]Percent Input'!$D$3</f>
        <v>112.08</v>
      </c>
      <c r="I7" s="8">
        <f>E7*'[2]Percent Input'!$E$3</f>
        <v>112.08</v>
      </c>
    </row>
    <row r="8" spans="1:9" x14ac:dyDescent="0.25">
      <c r="A8" s="2">
        <v>70481</v>
      </c>
      <c r="B8" s="3" t="s">
        <v>5935</v>
      </c>
      <c r="C8" s="4" t="s">
        <v>15111</v>
      </c>
      <c r="D8" s="53">
        <v>5571</v>
      </c>
      <c r="E8" s="5">
        <v>182.22</v>
      </c>
      <c r="F8" s="6">
        <f>E8*'[2]Percent Input'!$B$3</f>
        <v>182.22</v>
      </c>
      <c r="G8" s="7">
        <f>E8*'[2]Percent Input'!$C$3</f>
        <v>182.22</v>
      </c>
      <c r="H8" s="7">
        <f>E8*'[2]Percent Input'!$D$3</f>
        <v>182.22</v>
      </c>
      <c r="I8" s="8">
        <f>E8*'[2]Percent Input'!$E$3</f>
        <v>182.22</v>
      </c>
    </row>
    <row r="9" spans="1:9" x14ac:dyDescent="0.25">
      <c r="A9" s="2">
        <v>70482</v>
      </c>
      <c r="B9" s="3" t="s">
        <v>5936</v>
      </c>
      <c r="C9" s="4" t="s">
        <v>15111</v>
      </c>
      <c r="D9" s="53">
        <v>5571</v>
      </c>
      <c r="E9" s="5">
        <v>182.22</v>
      </c>
      <c r="F9" s="6">
        <f>E9*'[2]Percent Input'!$B$3</f>
        <v>182.22</v>
      </c>
      <c r="G9" s="7">
        <f>E9*'[2]Percent Input'!$C$3</f>
        <v>182.22</v>
      </c>
      <c r="H9" s="7">
        <f>E9*'[2]Percent Input'!$D$3</f>
        <v>182.22</v>
      </c>
      <c r="I9" s="8">
        <f>E9*'[2]Percent Input'!$E$3</f>
        <v>182.22</v>
      </c>
    </row>
    <row r="10" spans="1:9" x14ac:dyDescent="0.25">
      <c r="A10" s="2">
        <v>70486</v>
      </c>
      <c r="B10" s="3" t="s">
        <v>5937</v>
      </c>
      <c r="C10" s="4" t="s">
        <v>15111</v>
      </c>
      <c r="D10" s="53">
        <v>5522</v>
      </c>
      <c r="E10" s="5">
        <v>112.08</v>
      </c>
      <c r="F10" s="6">
        <f>E10*'[2]Percent Input'!$B$3</f>
        <v>112.08</v>
      </c>
      <c r="G10" s="7">
        <f>E10*'[2]Percent Input'!$C$3</f>
        <v>112.08</v>
      </c>
      <c r="H10" s="7">
        <f>E10*'[2]Percent Input'!$D$3</f>
        <v>112.08</v>
      </c>
      <c r="I10" s="8">
        <f>E10*'[2]Percent Input'!$E$3</f>
        <v>112.08</v>
      </c>
    </row>
    <row r="11" spans="1:9" x14ac:dyDescent="0.25">
      <c r="A11" s="2">
        <v>70487</v>
      </c>
      <c r="B11" s="3" t="s">
        <v>5938</v>
      </c>
      <c r="C11" s="4" t="s">
        <v>15111</v>
      </c>
      <c r="D11" s="53">
        <v>5571</v>
      </c>
      <c r="E11" s="5">
        <v>182.22</v>
      </c>
      <c r="F11" s="6">
        <f>E11*'[2]Percent Input'!$B$3</f>
        <v>182.22</v>
      </c>
      <c r="G11" s="7">
        <f>E11*'[2]Percent Input'!$C$3</f>
        <v>182.22</v>
      </c>
      <c r="H11" s="7">
        <f>E11*'[2]Percent Input'!$D$3</f>
        <v>182.22</v>
      </c>
      <c r="I11" s="8">
        <f>E11*'[2]Percent Input'!$E$3</f>
        <v>182.22</v>
      </c>
    </row>
    <row r="12" spans="1:9" x14ac:dyDescent="0.25">
      <c r="A12" s="2">
        <v>70488</v>
      </c>
      <c r="B12" s="3" t="s">
        <v>5939</v>
      </c>
      <c r="C12" s="4" t="s">
        <v>15111</v>
      </c>
      <c r="D12" s="53">
        <v>5571</v>
      </c>
      <c r="E12" s="5">
        <v>182.22</v>
      </c>
      <c r="F12" s="6">
        <f>E12*'[2]Percent Input'!$B$3</f>
        <v>182.22</v>
      </c>
      <c r="G12" s="7">
        <f>E12*'[2]Percent Input'!$C$3</f>
        <v>182.22</v>
      </c>
      <c r="H12" s="7">
        <f>E12*'[2]Percent Input'!$D$3</f>
        <v>182.22</v>
      </c>
      <c r="I12" s="8">
        <f>E12*'[2]Percent Input'!$E$3</f>
        <v>182.22</v>
      </c>
    </row>
    <row r="13" spans="1:9" x14ac:dyDescent="0.25">
      <c r="A13" s="2">
        <v>70490</v>
      </c>
      <c r="B13" s="3" t="s">
        <v>5940</v>
      </c>
      <c r="C13" s="4" t="s">
        <v>15111</v>
      </c>
      <c r="D13" s="53">
        <v>5522</v>
      </c>
      <c r="E13" s="5">
        <v>112.08</v>
      </c>
      <c r="F13" s="6">
        <f>E13*'[2]Percent Input'!$B$3</f>
        <v>112.08</v>
      </c>
      <c r="G13" s="7">
        <f>E13*'[2]Percent Input'!$C$3</f>
        <v>112.08</v>
      </c>
      <c r="H13" s="7">
        <f>E13*'[2]Percent Input'!$D$3</f>
        <v>112.08</v>
      </c>
      <c r="I13" s="8">
        <f>E13*'[2]Percent Input'!$E$3</f>
        <v>112.08</v>
      </c>
    </row>
    <row r="14" spans="1:9" x14ac:dyDescent="0.25">
      <c r="A14" s="2">
        <v>70491</v>
      </c>
      <c r="B14" s="3" t="s">
        <v>5941</v>
      </c>
      <c r="C14" s="4" t="s">
        <v>15111</v>
      </c>
      <c r="D14" s="53">
        <v>5571</v>
      </c>
      <c r="E14" s="5">
        <v>182.22</v>
      </c>
      <c r="F14" s="6">
        <f>E14*'[2]Percent Input'!$B$3</f>
        <v>182.22</v>
      </c>
      <c r="G14" s="7">
        <f>E14*'[2]Percent Input'!$C$3</f>
        <v>182.22</v>
      </c>
      <c r="H14" s="7">
        <f>E14*'[2]Percent Input'!$D$3</f>
        <v>182.22</v>
      </c>
      <c r="I14" s="8">
        <f>E14*'[2]Percent Input'!$E$3</f>
        <v>182.22</v>
      </c>
    </row>
    <row r="15" spans="1:9" x14ac:dyDescent="0.25">
      <c r="A15" s="2">
        <v>70492</v>
      </c>
      <c r="B15" s="3" t="s">
        <v>5942</v>
      </c>
      <c r="C15" s="4" t="s">
        <v>15111</v>
      </c>
      <c r="D15" s="53">
        <v>5571</v>
      </c>
      <c r="E15" s="5">
        <v>182.22</v>
      </c>
      <c r="F15" s="6">
        <f>E15*'[2]Percent Input'!$B$3</f>
        <v>182.22</v>
      </c>
      <c r="G15" s="7">
        <f>E15*'[2]Percent Input'!$C$3</f>
        <v>182.22</v>
      </c>
      <c r="H15" s="7">
        <f>E15*'[2]Percent Input'!$D$3</f>
        <v>182.22</v>
      </c>
      <c r="I15" s="8">
        <f>E15*'[2]Percent Input'!$E$3</f>
        <v>182.22</v>
      </c>
    </row>
    <row r="16" spans="1:9" x14ac:dyDescent="0.25">
      <c r="A16" s="2">
        <v>70496</v>
      </c>
      <c r="B16" s="3" t="s">
        <v>5943</v>
      </c>
      <c r="C16" s="4" t="s">
        <v>15111</v>
      </c>
      <c r="D16" s="53">
        <v>5571</v>
      </c>
      <c r="E16" s="5">
        <v>182.22</v>
      </c>
      <c r="F16" s="6">
        <f>E16*'[2]Percent Input'!$B$3</f>
        <v>182.22</v>
      </c>
      <c r="G16" s="7">
        <f>E16*'[2]Percent Input'!$C$3</f>
        <v>182.22</v>
      </c>
      <c r="H16" s="7">
        <f>E16*'[2]Percent Input'!$D$3</f>
        <v>182.22</v>
      </c>
      <c r="I16" s="8">
        <f>E16*'[2]Percent Input'!$E$3</f>
        <v>182.22</v>
      </c>
    </row>
    <row r="17" spans="1:9" x14ac:dyDescent="0.25">
      <c r="A17" s="2">
        <v>70498</v>
      </c>
      <c r="B17" s="3" t="s">
        <v>5944</v>
      </c>
      <c r="C17" s="4" t="s">
        <v>15111</v>
      </c>
      <c r="D17" s="53">
        <v>5571</v>
      </c>
      <c r="E17" s="5">
        <v>182.22</v>
      </c>
      <c r="F17" s="6">
        <f>E17*'[2]Percent Input'!$B$3</f>
        <v>182.22</v>
      </c>
      <c r="G17" s="7">
        <f>E17*'[2]Percent Input'!$C$3</f>
        <v>182.22</v>
      </c>
      <c r="H17" s="7">
        <f>E17*'[2]Percent Input'!$D$3</f>
        <v>182.22</v>
      </c>
      <c r="I17" s="8">
        <f>E17*'[2]Percent Input'!$E$3</f>
        <v>182.22</v>
      </c>
    </row>
    <row r="18" spans="1:9" x14ac:dyDescent="0.25">
      <c r="A18" s="2">
        <v>70540</v>
      </c>
      <c r="B18" s="3" t="s">
        <v>5945</v>
      </c>
      <c r="C18" s="4" t="s">
        <v>15111</v>
      </c>
      <c r="D18" s="53">
        <v>5523</v>
      </c>
      <c r="E18" s="5">
        <v>233.04</v>
      </c>
      <c r="F18" s="6">
        <f>E18*'[2]Percent Input'!$B$3</f>
        <v>233.04</v>
      </c>
      <c r="G18" s="7">
        <f>E18*'[2]Percent Input'!$C$3</f>
        <v>233.04</v>
      </c>
      <c r="H18" s="7">
        <f>E18*'[2]Percent Input'!$D$3</f>
        <v>233.04</v>
      </c>
      <c r="I18" s="8">
        <f>E18*'[2]Percent Input'!$E$3</f>
        <v>233.04</v>
      </c>
    </row>
    <row r="19" spans="1:9" x14ac:dyDescent="0.25">
      <c r="A19" s="2">
        <v>70542</v>
      </c>
      <c r="B19" s="3" t="s">
        <v>5946</v>
      </c>
      <c r="C19" s="4" t="s">
        <v>15111</v>
      </c>
      <c r="D19" s="53">
        <v>5572</v>
      </c>
      <c r="E19" s="5">
        <v>381.85</v>
      </c>
      <c r="F19" s="6">
        <f>E19*'[2]Percent Input'!$B$3</f>
        <v>381.85</v>
      </c>
      <c r="G19" s="7">
        <f>E19*'[2]Percent Input'!$C$3</f>
        <v>381.85</v>
      </c>
      <c r="H19" s="7">
        <f>E19*'[2]Percent Input'!$D$3</f>
        <v>381.85</v>
      </c>
      <c r="I19" s="8">
        <f>E19*'[2]Percent Input'!$E$3</f>
        <v>381.85</v>
      </c>
    </row>
    <row r="20" spans="1:9" x14ac:dyDescent="0.25">
      <c r="A20" s="2">
        <v>70543</v>
      </c>
      <c r="B20" s="3" t="s">
        <v>5947</v>
      </c>
      <c r="C20" s="4" t="s">
        <v>15111</v>
      </c>
      <c r="D20" s="53">
        <v>5572</v>
      </c>
      <c r="E20" s="5">
        <v>381.85</v>
      </c>
      <c r="F20" s="6">
        <f>E20*'[2]Percent Input'!$B$3</f>
        <v>381.85</v>
      </c>
      <c r="G20" s="7">
        <f>E20*'[2]Percent Input'!$C$3</f>
        <v>381.85</v>
      </c>
      <c r="H20" s="7">
        <f>E20*'[2]Percent Input'!$D$3</f>
        <v>381.85</v>
      </c>
      <c r="I20" s="8">
        <f>E20*'[2]Percent Input'!$E$3</f>
        <v>381.85</v>
      </c>
    </row>
    <row r="21" spans="1:9" x14ac:dyDescent="0.25">
      <c r="A21" s="2">
        <v>70544</v>
      </c>
      <c r="B21" s="3" t="s">
        <v>5948</v>
      </c>
      <c r="C21" s="4" t="s">
        <v>15111</v>
      </c>
      <c r="D21" s="53">
        <v>5523</v>
      </c>
      <c r="E21" s="5">
        <v>233.04</v>
      </c>
      <c r="F21" s="6">
        <f>E21*'[2]Percent Input'!$B$3</f>
        <v>233.04</v>
      </c>
      <c r="G21" s="7">
        <f>E21*'[2]Percent Input'!$C$3</f>
        <v>233.04</v>
      </c>
      <c r="H21" s="7">
        <f>E21*'[2]Percent Input'!$D$3</f>
        <v>233.04</v>
      </c>
      <c r="I21" s="8">
        <f>E21*'[2]Percent Input'!$E$3</f>
        <v>233.04</v>
      </c>
    </row>
    <row r="22" spans="1:9" x14ac:dyDescent="0.25">
      <c r="A22" s="2">
        <v>70545</v>
      </c>
      <c r="B22" s="3" t="s">
        <v>5949</v>
      </c>
      <c r="C22" s="4" t="s">
        <v>15111</v>
      </c>
      <c r="D22" s="53">
        <v>5572</v>
      </c>
      <c r="E22" s="5">
        <v>381.85</v>
      </c>
      <c r="F22" s="6">
        <f>E22*'[2]Percent Input'!$B$3</f>
        <v>381.85</v>
      </c>
      <c r="G22" s="7">
        <f>E22*'[2]Percent Input'!$C$3</f>
        <v>381.85</v>
      </c>
      <c r="H22" s="7">
        <f>E22*'[2]Percent Input'!$D$3</f>
        <v>381.85</v>
      </c>
      <c r="I22" s="8">
        <f>E22*'[2]Percent Input'!$E$3</f>
        <v>381.85</v>
      </c>
    </row>
    <row r="23" spans="1:9" x14ac:dyDescent="0.25">
      <c r="A23" s="2">
        <v>70546</v>
      </c>
      <c r="B23" s="3" t="s">
        <v>5950</v>
      </c>
      <c r="C23" s="4" t="s">
        <v>15111</v>
      </c>
      <c r="D23" s="53">
        <v>5572</v>
      </c>
      <c r="E23" s="5">
        <v>381.85</v>
      </c>
      <c r="F23" s="6">
        <f>E23*'[2]Percent Input'!$B$3</f>
        <v>381.85</v>
      </c>
      <c r="G23" s="7">
        <f>E23*'[2]Percent Input'!$C$3</f>
        <v>381.85</v>
      </c>
      <c r="H23" s="7">
        <f>E23*'[2]Percent Input'!$D$3</f>
        <v>381.85</v>
      </c>
      <c r="I23" s="8">
        <f>E23*'[2]Percent Input'!$E$3</f>
        <v>381.85</v>
      </c>
    </row>
    <row r="24" spans="1:9" x14ac:dyDescent="0.25">
      <c r="A24" s="2">
        <v>70547</v>
      </c>
      <c r="B24" s="3" t="s">
        <v>5951</v>
      </c>
      <c r="C24" s="4" t="s">
        <v>15111</v>
      </c>
      <c r="D24" s="53">
        <v>5523</v>
      </c>
      <c r="E24" s="5">
        <v>233.04</v>
      </c>
      <c r="F24" s="6">
        <f>E24*'[2]Percent Input'!$B$3</f>
        <v>233.04</v>
      </c>
      <c r="G24" s="7">
        <f>E24*'[2]Percent Input'!$C$3</f>
        <v>233.04</v>
      </c>
      <c r="H24" s="7">
        <f>E24*'[2]Percent Input'!$D$3</f>
        <v>233.04</v>
      </c>
      <c r="I24" s="8">
        <f>E24*'[2]Percent Input'!$E$3</f>
        <v>233.04</v>
      </c>
    </row>
    <row r="25" spans="1:9" x14ac:dyDescent="0.25">
      <c r="A25" s="2">
        <v>70548</v>
      </c>
      <c r="B25" s="3" t="s">
        <v>5952</v>
      </c>
      <c r="C25" s="4" t="s">
        <v>15111</v>
      </c>
      <c r="D25" s="53">
        <v>5572</v>
      </c>
      <c r="E25" s="5">
        <v>381.85</v>
      </c>
      <c r="F25" s="6">
        <f>E25*'[2]Percent Input'!$B$3</f>
        <v>381.85</v>
      </c>
      <c r="G25" s="7">
        <f>E25*'[2]Percent Input'!$C$3</f>
        <v>381.85</v>
      </c>
      <c r="H25" s="7">
        <f>E25*'[2]Percent Input'!$D$3</f>
        <v>381.85</v>
      </c>
      <c r="I25" s="8">
        <f>E25*'[2]Percent Input'!$E$3</f>
        <v>381.85</v>
      </c>
    </row>
    <row r="26" spans="1:9" x14ac:dyDescent="0.25">
      <c r="A26" s="2">
        <v>70549</v>
      </c>
      <c r="B26" s="3" t="s">
        <v>5953</v>
      </c>
      <c r="C26" s="4" t="s">
        <v>15111</v>
      </c>
      <c r="D26" s="53">
        <v>5572</v>
      </c>
      <c r="E26" s="5">
        <v>381.85</v>
      </c>
      <c r="F26" s="6">
        <f>E26*'[2]Percent Input'!$B$3</f>
        <v>381.85</v>
      </c>
      <c r="G26" s="7">
        <f>E26*'[2]Percent Input'!$C$3</f>
        <v>381.85</v>
      </c>
      <c r="H26" s="7">
        <f>E26*'[2]Percent Input'!$D$3</f>
        <v>381.85</v>
      </c>
      <c r="I26" s="8">
        <f>E26*'[2]Percent Input'!$E$3</f>
        <v>381.85</v>
      </c>
    </row>
    <row r="27" spans="1:9" x14ac:dyDescent="0.25">
      <c r="A27" s="2">
        <v>70551</v>
      </c>
      <c r="B27" s="3" t="s">
        <v>5954</v>
      </c>
      <c r="C27" s="4" t="s">
        <v>15111</v>
      </c>
      <c r="D27" s="53">
        <v>5523</v>
      </c>
      <c r="E27" s="5">
        <v>233.04</v>
      </c>
      <c r="F27" s="6">
        <f>E27*'[2]Percent Input'!$B$3</f>
        <v>233.04</v>
      </c>
      <c r="G27" s="7">
        <f>E27*'[2]Percent Input'!$C$3</f>
        <v>233.04</v>
      </c>
      <c r="H27" s="7">
        <f>E27*'[2]Percent Input'!$D$3</f>
        <v>233.04</v>
      </c>
      <c r="I27" s="8">
        <f>E27*'[2]Percent Input'!$E$3</f>
        <v>233.04</v>
      </c>
    </row>
    <row r="28" spans="1:9" x14ac:dyDescent="0.25">
      <c r="A28" s="2">
        <v>70552</v>
      </c>
      <c r="B28" s="3" t="s">
        <v>5955</v>
      </c>
      <c r="C28" s="4" t="s">
        <v>15111</v>
      </c>
      <c r="D28" s="53">
        <v>5572</v>
      </c>
      <c r="E28" s="5">
        <v>381.85</v>
      </c>
      <c r="F28" s="6">
        <f>E28*'[2]Percent Input'!$B$3</f>
        <v>381.85</v>
      </c>
      <c r="G28" s="7">
        <f>E28*'[2]Percent Input'!$C$3</f>
        <v>381.85</v>
      </c>
      <c r="H28" s="7">
        <f>E28*'[2]Percent Input'!$D$3</f>
        <v>381.85</v>
      </c>
      <c r="I28" s="8">
        <f>E28*'[2]Percent Input'!$E$3</f>
        <v>381.85</v>
      </c>
    </row>
    <row r="29" spans="1:9" x14ac:dyDescent="0.25">
      <c r="A29" s="2">
        <v>70553</v>
      </c>
      <c r="B29" s="3" t="s">
        <v>5956</v>
      </c>
      <c r="C29" s="4" t="s">
        <v>15111</v>
      </c>
      <c r="D29" s="53">
        <v>5572</v>
      </c>
      <c r="E29" s="5">
        <v>381.85</v>
      </c>
      <c r="F29" s="6">
        <f>E29*'[2]Percent Input'!$B$3</f>
        <v>381.85</v>
      </c>
      <c r="G29" s="7">
        <f>E29*'[2]Percent Input'!$C$3</f>
        <v>381.85</v>
      </c>
      <c r="H29" s="7">
        <f>E29*'[2]Percent Input'!$D$3</f>
        <v>381.85</v>
      </c>
      <c r="I29" s="8">
        <f>E29*'[2]Percent Input'!$E$3</f>
        <v>381.85</v>
      </c>
    </row>
    <row r="30" spans="1:9" x14ac:dyDescent="0.25">
      <c r="A30" s="2">
        <v>70554</v>
      </c>
      <c r="B30" s="3" t="s">
        <v>5957</v>
      </c>
      <c r="C30" s="4" t="s">
        <v>15111</v>
      </c>
      <c r="D30" s="53">
        <v>5523</v>
      </c>
      <c r="E30" s="5">
        <v>233.04</v>
      </c>
      <c r="F30" s="6">
        <f>E30*'[2]Percent Input'!$B$3</f>
        <v>233.04</v>
      </c>
      <c r="G30" s="7">
        <f>E30*'[2]Percent Input'!$C$3</f>
        <v>233.04</v>
      </c>
      <c r="H30" s="7">
        <f>E30*'[2]Percent Input'!$D$3</f>
        <v>233.04</v>
      </c>
      <c r="I30" s="8">
        <f>E30*'[2]Percent Input'!$E$3</f>
        <v>233.04</v>
      </c>
    </row>
    <row r="31" spans="1:9" x14ac:dyDescent="0.25">
      <c r="A31" s="2">
        <v>70555</v>
      </c>
      <c r="B31" s="3" t="s">
        <v>5958</v>
      </c>
      <c r="C31" s="4" t="s">
        <v>15111</v>
      </c>
      <c r="D31" s="53">
        <v>5523</v>
      </c>
      <c r="E31" s="5">
        <v>129.02000000000001</v>
      </c>
      <c r="F31" s="6">
        <f>E31*'[2]Percent Input'!$B$3</f>
        <v>129.02000000000001</v>
      </c>
      <c r="G31" s="7">
        <f>E31*'[2]Percent Input'!$C$3</f>
        <v>129.02000000000001</v>
      </c>
      <c r="H31" s="7">
        <f>E31*'[2]Percent Input'!$D$3</f>
        <v>129.02000000000001</v>
      </c>
      <c r="I31" s="8">
        <f>E31*'[2]Percent Input'!$E$3</f>
        <v>129.02000000000001</v>
      </c>
    </row>
    <row r="32" spans="1:9" x14ac:dyDescent="0.25">
      <c r="A32" s="2">
        <v>71250</v>
      </c>
      <c r="B32" s="3" t="s">
        <v>15112</v>
      </c>
      <c r="C32" s="4" t="s">
        <v>15111</v>
      </c>
      <c r="D32" s="53">
        <v>5522</v>
      </c>
      <c r="E32" s="5">
        <v>112.08</v>
      </c>
      <c r="F32" s="6">
        <f>E32*'[2]Percent Input'!$B$3</f>
        <v>112.08</v>
      </c>
      <c r="G32" s="7">
        <f>E32*'[2]Percent Input'!$C$3</f>
        <v>112.08</v>
      </c>
      <c r="H32" s="7">
        <f>E32*'[2]Percent Input'!$D$3</f>
        <v>112.08</v>
      </c>
      <c r="I32" s="8">
        <f>E32*'[2]Percent Input'!$E$3</f>
        <v>112.08</v>
      </c>
    </row>
    <row r="33" spans="1:9" x14ac:dyDescent="0.25">
      <c r="A33" s="2">
        <v>71260</v>
      </c>
      <c r="B33" s="3" t="s">
        <v>15113</v>
      </c>
      <c r="C33" s="4" t="s">
        <v>15111</v>
      </c>
      <c r="D33" s="53">
        <v>5571</v>
      </c>
      <c r="E33" s="5">
        <v>182.22</v>
      </c>
      <c r="F33" s="6">
        <f>E33*'[2]Percent Input'!$B$3</f>
        <v>182.22</v>
      </c>
      <c r="G33" s="7">
        <f>E33*'[2]Percent Input'!$C$3</f>
        <v>182.22</v>
      </c>
      <c r="H33" s="7">
        <f>E33*'[2]Percent Input'!$D$3</f>
        <v>182.22</v>
      </c>
      <c r="I33" s="8">
        <f>E33*'[2]Percent Input'!$E$3</f>
        <v>182.22</v>
      </c>
    </row>
    <row r="34" spans="1:9" x14ac:dyDescent="0.25">
      <c r="A34" s="2">
        <v>71270</v>
      </c>
      <c r="B34" s="3" t="s">
        <v>15114</v>
      </c>
      <c r="C34" s="4" t="s">
        <v>15111</v>
      </c>
      <c r="D34" s="53">
        <v>5571</v>
      </c>
      <c r="E34" s="5">
        <v>182.22</v>
      </c>
      <c r="F34" s="6">
        <f>E34*'[2]Percent Input'!$B$3</f>
        <v>182.22</v>
      </c>
      <c r="G34" s="7">
        <f>E34*'[2]Percent Input'!$C$3</f>
        <v>182.22</v>
      </c>
      <c r="H34" s="7">
        <f>E34*'[2]Percent Input'!$D$3</f>
        <v>182.22</v>
      </c>
      <c r="I34" s="8">
        <f>E34*'[2]Percent Input'!$E$3</f>
        <v>182.22</v>
      </c>
    </row>
    <row r="35" spans="1:9" x14ac:dyDescent="0.25">
      <c r="A35" s="2">
        <v>71275</v>
      </c>
      <c r="B35" s="3" t="s">
        <v>5973</v>
      </c>
      <c r="C35" s="4" t="s">
        <v>15111</v>
      </c>
      <c r="D35" s="53">
        <v>5571</v>
      </c>
      <c r="E35" s="5">
        <v>182.22</v>
      </c>
      <c r="F35" s="6">
        <f>E35*'[2]Percent Input'!$B$3</f>
        <v>182.22</v>
      </c>
      <c r="G35" s="7">
        <f>E35*'[2]Percent Input'!$C$3</f>
        <v>182.22</v>
      </c>
      <c r="H35" s="7">
        <f>E35*'[2]Percent Input'!$D$3</f>
        <v>182.22</v>
      </c>
      <c r="I35" s="8">
        <f>E35*'[2]Percent Input'!$E$3</f>
        <v>182.22</v>
      </c>
    </row>
    <row r="36" spans="1:9" x14ac:dyDescent="0.25">
      <c r="A36" s="2">
        <v>71550</v>
      </c>
      <c r="B36" s="3" t="s">
        <v>5974</v>
      </c>
      <c r="C36" s="4" t="s">
        <v>15111</v>
      </c>
      <c r="D36" s="53">
        <v>5523</v>
      </c>
      <c r="E36" s="5">
        <v>233.04</v>
      </c>
      <c r="F36" s="6">
        <f>E36*'[2]Percent Input'!$B$3</f>
        <v>233.04</v>
      </c>
      <c r="G36" s="7">
        <f>E36*'[2]Percent Input'!$C$3</f>
        <v>233.04</v>
      </c>
      <c r="H36" s="7">
        <f>E36*'[2]Percent Input'!$D$3</f>
        <v>233.04</v>
      </c>
      <c r="I36" s="8">
        <f>E36*'[2]Percent Input'!$E$3</f>
        <v>233.04</v>
      </c>
    </row>
    <row r="37" spans="1:9" x14ac:dyDescent="0.25">
      <c r="A37" s="2">
        <v>71551</v>
      </c>
      <c r="B37" s="3" t="s">
        <v>5975</v>
      </c>
      <c r="C37" s="4" t="s">
        <v>15111</v>
      </c>
      <c r="D37" s="53">
        <v>5573</v>
      </c>
      <c r="E37" s="5">
        <v>680.82</v>
      </c>
      <c r="F37" s="6">
        <f>E37*'[2]Percent Input'!$B$3</f>
        <v>680.82</v>
      </c>
      <c r="G37" s="7">
        <f>E37*'[2]Percent Input'!$C$3</f>
        <v>680.82</v>
      </c>
      <c r="H37" s="7">
        <f>E37*'[2]Percent Input'!$D$3</f>
        <v>680.82</v>
      </c>
      <c r="I37" s="8">
        <f>E37*'[2]Percent Input'!$E$3</f>
        <v>680.82</v>
      </c>
    </row>
    <row r="38" spans="1:9" x14ac:dyDescent="0.25">
      <c r="A38" s="2">
        <v>71552</v>
      </c>
      <c r="B38" s="3" t="s">
        <v>5976</v>
      </c>
      <c r="C38" s="4" t="s">
        <v>15111</v>
      </c>
      <c r="D38" s="53">
        <v>5572</v>
      </c>
      <c r="E38" s="5">
        <v>381.85</v>
      </c>
      <c r="F38" s="6">
        <f>E38*'[2]Percent Input'!$B$3</f>
        <v>381.85</v>
      </c>
      <c r="G38" s="7">
        <f>E38*'[2]Percent Input'!$C$3</f>
        <v>381.85</v>
      </c>
      <c r="H38" s="7">
        <f>E38*'[2]Percent Input'!$D$3</f>
        <v>381.85</v>
      </c>
      <c r="I38" s="8">
        <f>E38*'[2]Percent Input'!$E$3</f>
        <v>381.85</v>
      </c>
    </row>
    <row r="39" spans="1:9" x14ac:dyDescent="0.25">
      <c r="A39" s="2">
        <v>71555</v>
      </c>
      <c r="B39" s="3" t="s">
        <v>5977</v>
      </c>
      <c r="C39" s="4" t="s">
        <v>15111</v>
      </c>
      <c r="D39" s="4" t="s">
        <v>8666</v>
      </c>
      <c r="E39" s="5">
        <v>305.97000000000003</v>
      </c>
      <c r="F39" s="6">
        <f>E39*'[2]Percent Input'!$B$3</f>
        <v>305.97000000000003</v>
      </c>
      <c r="G39" s="7">
        <f>E39*'[2]Percent Input'!$C$3</f>
        <v>305.97000000000003</v>
      </c>
      <c r="H39" s="7">
        <f>E39*'[2]Percent Input'!$D$3</f>
        <v>305.97000000000003</v>
      </c>
      <c r="I39" s="8">
        <f>E39*'[2]Percent Input'!$E$3</f>
        <v>305.97000000000003</v>
      </c>
    </row>
    <row r="40" spans="1:9" x14ac:dyDescent="0.25">
      <c r="A40" s="2">
        <v>72125</v>
      </c>
      <c r="B40" s="3" t="s">
        <v>5994</v>
      </c>
      <c r="C40" s="4" t="s">
        <v>15111</v>
      </c>
      <c r="D40" s="53">
        <v>5522</v>
      </c>
      <c r="E40" s="5">
        <v>112.08</v>
      </c>
      <c r="F40" s="6">
        <f>E40*'[2]Percent Input'!$B$3</f>
        <v>112.08</v>
      </c>
      <c r="G40" s="7">
        <f>E40*'[2]Percent Input'!$C$3</f>
        <v>112.08</v>
      </c>
      <c r="H40" s="7">
        <f>E40*'[2]Percent Input'!$D$3</f>
        <v>112.08</v>
      </c>
      <c r="I40" s="8">
        <f>E40*'[2]Percent Input'!$E$3</f>
        <v>112.08</v>
      </c>
    </row>
    <row r="41" spans="1:9" x14ac:dyDescent="0.25">
      <c r="A41" s="2">
        <v>72126</v>
      </c>
      <c r="B41" s="3" t="s">
        <v>5995</v>
      </c>
      <c r="C41" s="4" t="s">
        <v>15111</v>
      </c>
      <c r="D41" s="53">
        <v>5572</v>
      </c>
      <c r="E41" s="5">
        <v>381.85</v>
      </c>
      <c r="F41" s="6">
        <f>E41*'[2]Percent Input'!$B$3</f>
        <v>381.85</v>
      </c>
      <c r="G41" s="7">
        <f>E41*'[2]Percent Input'!$C$3</f>
        <v>381.85</v>
      </c>
      <c r="H41" s="7">
        <f>E41*'[2]Percent Input'!$D$3</f>
        <v>381.85</v>
      </c>
      <c r="I41" s="8">
        <f>E41*'[2]Percent Input'!$E$3</f>
        <v>381.85</v>
      </c>
    </row>
    <row r="42" spans="1:9" x14ac:dyDescent="0.25">
      <c r="A42" s="2">
        <v>72127</v>
      </c>
      <c r="B42" s="3" t="s">
        <v>5996</v>
      </c>
      <c r="C42" s="4" t="s">
        <v>15111</v>
      </c>
      <c r="D42" s="53">
        <v>5571</v>
      </c>
      <c r="E42" s="5">
        <v>182.22</v>
      </c>
      <c r="F42" s="6">
        <f>E42*'[2]Percent Input'!$B$3</f>
        <v>182.22</v>
      </c>
      <c r="G42" s="7">
        <f>E42*'[2]Percent Input'!$C$3</f>
        <v>182.22</v>
      </c>
      <c r="H42" s="7">
        <f>E42*'[2]Percent Input'!$D$3</f>
        <v>182.22</v>
      </c>
      <c r="I42" s="8">
        <f>E42*'[2]Percent Input'!$E$3</f>
        <v>182.22</v>
      </c>
    </row>
    <row r="43" spans="1:9" x14ac:dyDescent="0.25">
      <c r="A43" s="2">
        <v>72128</v>
      </c>
      <c r="B43" s="3" t="s">
        <v>5997</v>
      </c>
      <c r="C43" s="4" t="s">
        <v>15111</v>
      </c>
      <c r="D43" s="53">
        <v>5522</v>
      </c>
      <c r="E43" s="5">
        <v>112.08</v>
      </c>
      <c r="F43" s="6">
        <f>E43*'[2]Percent Input'!$B$3</f>
        <v>112.08</v>
      </c>
      <c r="G43" s="7">
        <f>E43*'[2]Percent Input'!$C$3</f>
        <v>112.08</v>
      </c>
      <c r="H43" s="7">
        <f>E43*'[2]Percent Input'!$D$3</f>
        <v>112.08</v>
      </c>
      <c r="I43" s="8">
        <f>E43*'[2]Percent Input'!$E$3</f>
        <v>112.08</v>
      </c>
    </row>
    <row r="44" spans="1:9" x14ac:dyDescent="0.25">
      <c r="A44" s="2">
        <v>72129</v>
      </c>
      <c r="B44" s="3" t="s">
        <v>5998</v>
      </c>
      <c r="C44" s="4" t="s">
        <v>15111</v>
      </c>
      <c r="D44" s="53">
        <v>5571</v>
      </c>
      <c r="E44" s="5">
        <v>182.22</v>
      </c>
      <c r="F44" s="6">
        <f>E44*'[2]Percent Input'!$B$3</f>
        <v>182.22</v>
      </c>
      <c r="G44" s="7">
        <f>E44*'[2]Percent Input'!$C$3</f>
        <v>182.22</v>
      </c>
      <c r="H44" s="7">
        <f>E44*'[2]Percent Input'!$D$3</f>
        <v>182.22</v>
      </c>
      <c r="I44" s="8">
        <f>E44*'[2]Percent Input'!$E$3</f>
        <v>182.22</v>
      </c>
    </row>
    <row r="45" spans="1:9" x14ac:dyDescent="0.25">
      <c r="A45" s="2">
        <v>72130</v>
      </c>
      <c r="B45" s="3" t="s">
        <v>5999</v>
      </c>
      <c r="C45" s="4" t="s">
        <v>15111</v>
      </c>
      <c r="D45" s="53">
        <v>5571</v>
      </c>
      <c r="E45" s="5">
        <v>182.22</v>
      </c>
      <c r="F45" s="6">
        <f>E45*'[2]Percent Input'!$B$3</f>
        <v>182.22</v>
      </c>
      <c r="G45" s="7">
        <f>E45*'[2]Percent Input'!$C$3</f>
        <v>182.22</v>
      </c>
      <c r="H45" s="7">
        <f>E45*'[2]Percent Input'!$D$3</f>
        <v>182.22</v>
      </c>
      <c r="I45" s="8">
        <f>E45*'[2]Percent Input'!$E$3</f>
        <v>182.22</v>
      </c>
    </row>
    <row r="46" spans="1:9" x14ac:dyDescent="0.25">
      <c r="A46" s="2">
        <v>72131</v>
      </c>
      <c r="B46" s="3" t="s">
        <v>6000</v>
      </c>
      <c r="C46" s="4" t="s">
        <v>15111</v>
      </c>
      <c r="D46" s="53">
        <v>5522</v>
      </c>
      <c r="E46" s="5">
        <v>112.08</v>
      </c>
      <c r="F46" s="6">
        <f>E46*'[2]Percent Input'!$B$3</f>
        <v>112.08</v>
      </c>
      <c r="G46" s="7">
        <f>E46*'[2]Percent Input'!$C$3</f>
        <v>112.08</v>
      </c>
      <c r="H46" s="7">
        <f>E46*'[2]Percent Input'!$D$3</f>
        <v>112.08</v>
      </c>
      <c r="I46" s="8">
        <f>E46*'[2]Percent Input'!$E$3</f>
        <v>112.08</v>
      </c>
    </row>
    <row r="47" spans="1:9" x14ac:dyDescent="0.25">
      <c r="A47" s="2">
        <v>72132</v>
      </c>
      <c r="B47" s="3" t="s">
        <v>6001</v>
      </c>
      <c r="C47" s="4" t="s">
        <v>15111</v>
      </c>
      <c r="D47" s="53">
        <v>5572</v>
      </c>
      <c r="E47" s="5">
        <v>381.85</v>
      </c>
      <c r="F47" s="6">
        <f>E47*'[2]Percent Input'!$B$3</f>
        <v>381.85</v>
      </c>
      <c r="G47" s="7">
        <f>E47*'[2]Percent Input'!$C$3</f>
        <v>381.85</v>
      </c>
      <c r="H47" s="7">
        <f>E47*'[2]Percent Input'!$D$3</f>
        <v>381.85</v>
      </c>
      <c r="I47" s="8">
        <f>E47*'[2]Percent Input'!$E$3</f>
        <v>381.85</v>
      </c>
    </row>
    <row r="48" spans="1:9" x14ac:dyDescent="0.25">
      <c r="A48" s="2">
        <v>72133</v>
      </c>
      <c r="B48" s="3" t="s">
        <v>6002</v>
      </c>
      <c r="C48" s="4" t="s">
        <v>15111</v>
      </c>
      <c r="D48" s="53">
        <v>5571</v>
      </c>
      <c r="E48" s="5">
        <v>182.22</v>
      </c>
      <c r="F48" s="6">
        <f>E48*'[2]Percent Input'!$B$3</f>
        <v>182.22</v>
      </c>
      <c r="G48" s="7">
        <f>E48*'[2]Percent Input'!$C$3</f>
        <v>182.22</v>
      </c>
      <c r="H48" s="7">
        <f>E48*'[2]Percent Input'!$D$3</f>
        <v>182.22</v>
      </c>
      <c r="I48" s="8">
        <f>E48*'[2]Percent Input'!$E$3</f>
        <v>182.22</v>
      </c>
    </row>
    <row r="49" spans="1:9" x14ac:dyDescent="0.25">
      <c r="A49" s="2">
        <v>72141</v>
      </c>
      <c r="B49" s="3" t="s">
        <v>6003</v>
      </c>
      <c r="C49" s="4" t="s">
        <v>15111</v>
      </c>
      <c r="D49" s="53">
        <v>5523</v>
      </c>
      <c r="E49" s="5">
        <v>233.04</v>
      </c>
      <c r="F49" s="6">
        <f>E49*'[2]Percent Input'!$B$3</f>
        <v>233.04</v>
      </c>
      <c r="G49" s="7">
        <f>E49*'[2]Percent Input'!$C$3</f>
        <v>233.04</v>
      </c>
      <c r="H49" s="7">
        <f>E49*'[2]Percent Input'!$D$3</f>
        <v>233.04</v>
      </c>
      <c r="I49" s="8">
        <f>E49*'[2]Percent Input'!$E$3</f>
        <v>233.04</v>
      </c>
    </row>
    <row r="50" spans="1:9" x14ac:dyDescent="0.25">
      <c r="A50" s="2">
        <v>72142</v>
      </c>
      <c r="B50" s="3" t="s">
        <v>6004</v>
      </c>
      <c r="C50" s="4" t="s">
        <v>15111</v>
      </c>
      <c r="D50" s="53">
        <v>5572</v>
      </c>
      <c r="E50" s="5">
        <v>381.85</v>
      </c>
      <c r="F50" s="6">
        <f>E50*'[2]Percent Input'!$B$3</f>
        <v>381.85</v>
      </c>
      <c r="G50" s="7">
        <f>E50*'[2]Percent Input'!$C$3</f>
        <v>381.85</v>
      </c>
      <c r="H50" s="7">
        <f>E50*'[2]Percent Input'!$D$3</f>
        <v>381.85</v>
      </c>
      <c r="I50" s="8">
        <f>E50*'[2]Percent Input'!$E$3</f>
        <v>381.85</v>
      </c>
    </row>
    <row r="51" spans="1:9" x14ac:dyDescent="0.25">
      <c r="A51" s="2">
        <v>72146</v>
      </c>
      <c r="B51" s="3" t="s">
        <v>6005</v>
      </c>
      <c r="C51" s="4" t="s">
        <v>15111</v>
      </c>
      <c r="D51" s="53">
        <v>5523</v>
      </c>
      <c r="E51" s="5">
        <v>233.04</v>
      </c>
      <c r="F51" s="6">
        <f>E51*'[2]Percent Input'!$B$3</f>
        <v>233.04</v>
      </c>
      <c r="G51" s="7">
        <f>E51*'[2]Percent Input'!$C$3</f>
        <v>233.04</v>
      </c>
      <c r="H51" s="7">
        <f>E51*'[2]Percent Input'!$D$3</f>
        <v>233.04</v>
      </c>
      <c r="I51" s="8">
        <f>E51*'[2]Percent Input'!$E$3</f>
        <v>233.04</v>
      </c>
    </row>
    <row r="52" spans="1:9" x14ac:dyDescent="0.25">
      <c r="A52" s="2">
        <v>72147</v>
      </c>
      <c r="B52" s="3" t="s">
        <v>6006</v>
      </c>
      <c r="C52" s="4" t="s">
        <v>15111</v>
      </c>
      <c r="D52" s="53">
        <v>5572</v>
      </c>
      <c r="E52" s="5">
        <v>381.85</v>
      </c>
      <c r="F52" s="6">
        <f>E52*'[2]Percent Input'!$B$3</f>
        <v>381.85</v>
      </c>
      <c r="G52" s="7">
        <f>E52*'[2]Percent Input'!$C$3</f>
        <v>381.85</v>
      </c>
      <c r="H52" s="7">
        <f>E52*'[2]Percent Input'!$D$3</f>
        <v>381.85</v>
      </c>
      <c r="I52" s="8">
        <f>E52*'[2]Percent Input'!$E$3</f>
        <v>381.85</v>
      </c>
    </row>
    <row r="53" spans="1:9" x14ac:dyDescent="0.25">
      <c r="A53" s="2">
        <v>72148</v>
      </c>
      <c r="B53" s="3" t="s">
        <v>6007</v>
      </c>
      <c r="C53" s="4" t="s">
        <v>15111</v>
      </c>
      <c r="D53" s="53">
        <v>5523</v>
      </c>
      <c r="E53" s="5">
        <v>233.04</v>
      </c>
      <c r="F53" s="6">
        <f>E53*'[2]Percent Input'!$B$3</f>
        <v>233.04</v>
      </c>
      <c r="G53" s="7">
        <f>E53*'[2]Percent Input'!$C$3</f>
        <v>233.04</v>
      </c>
      <c r="H53" s="7">
        <f>E53*'[2]Percent Input'!$D$3</f>
        <v>233.04</v>
      </c>
      <c r="I53" s="8">
        <f>E53*'[2]Percent Input'!$E$3</f>
        <v>233.04</v>
      </c>
    </row>
    <row r="54" spans="1:9" x14ac:dyDescent="0.25">
      <c r="A54" s="2">
        <v>72149</v>
      </c>
      <c r="B54" s="3" t="s">
        <v>6008</v>
      </c>
      <c r="C54" s="4" t="s">
        <v>15111</v>
      </c>
      <c r="D54" s="53">
        <v>5572</v>
      </c>
      <c r="E54" s="5">
        <v>381.85</v>
      </c>
      <c r="F54" s="6">
        <f>E54*'[2]Percent Input'!$B$3</f>
        <v>381.85</v>
      </c>
      <c r="G54" s="7">
        <f>E54*'[2]Percent Input'!$C$3</f>
        <v>381.85</v>
      </c>
      <c r="H54" s="7">
        <f>E54*'[2]Percent Input'!$D$3</f>
        <v>381.85</v>
      </c>
      <c r="I54" s="8">
        <f>E54*'[2]Percent Input'!$E$3</f>
        <v>381.85</v>
      </c>
    </row>
    <row r="55" spans="1:9" x14ac:dyDescent="0.25">
      <c r="A55" s="2">
        <v>72156</v>
      </c>
      <c r="B55" s="3" t="s">
        <v>6009</v>
      </c>
      <c r="C55" s="4" t="s">
        <v>15111</v>
      </c>
      <c r="D55" s="53">
        <v>5572</v>
      </c>
      <c r="E55" s="5">
        <v>381.85</v>
      </c>
      <c r="F55" s="6">
        <f>E55*'[2]Percent Input'!$B$3</f>
        <v>381.85</v>
      </c>
      <c r="G55" s="7">
        <f>E55*'[2]Percent Input'!$C$3</f>
        <v>381.85</v>
      </c>
      <c r="H55" s="7">
        <f>E55*'[2]Percent Input'!$D$3</f>
        <v>381.85</v>
      </c>
      <c r="I55" s="8">
        <f>E55*'[2]Percent Input'!$E$3</f>
        <v>381.85</v>
      </c>
    </row>
    <row r="56" spans="1:9" x14ac:dyDescent="0.25">
      <c r="A56" s="2">
        <v>72157</v>
      </c>
      <c r="B56" s="3" t="s">
        <v>6010</v>
      </c>
      <c r="C56" s="4" t="s">
        <v>15111</v>
      </c>
      <c r="D56" s="53">
        <v>5572</v>
      </c>
      <c r="E56" s="5">
        <v>381.85</v>
      </c>
      <c r="F56" s="6">
        <f>E56*'[2]Percent Input'!$B$3</f>
        <v>381.85</v>
      </c>
      <c r="G56" s="7">
        <f>E56*'[2]Percent Input'!$C$3</f>
        <v>381.85</v>
      </c>
      <c r="H56" s="7">
        <f>E56*'[2]Percent Input'!$D$3</f>
        <v>381.85</v>
      </c>
      <c r="I56" s="8">
        <f>E56*'[2]Percent Input'!$E$3</f>
        <v>381.85</v>
      </c>
    </row>
    <row r="57" spans="1:9" x14ac:dyDescent="0.25">
      <c r="A57" s="2">
        <v>72158</v>
      </c>
      <c r="B57" s="3" t="s">
        <v>6011</v>
      </c>
      <c r="C57" s="4" t="s">
        <v>15111</v>
      </c>
      <c r="D57" s="53">
        <v>5572</v>
      </c>
      <c r="E57" s="5">
        <v>381.85</v>
      </c>
      <c r="F57" s="6">
        <f>E57*'[2]Percent Input'!$B$3</f>
        <v>381.85</v>
      </c>
      <c r="G57" s="7">
        <f>E57*'[2]Percent Input'!$C$3</f>
        <v>381.85</v>
      </c>
      <c r="H57" s="7">
        <f>E57*'[2]Percent Input'!$D$3</f>
        <v>381.85</v>
      </c>
      <c r="I57" s="8">
        <f>E57*'[2]Percent Input'!$E$3</f>
        <v>381.85</v>
      </c>
    </row>
    <row r="58" spans="1:9" x14ac:dyDescent="0.25">
      <c r="A58" s="2">
        <v>72159</v>
      </c>
      <c r="B58" s="3" t="s">
        <v>6012</v>
      </c>
      <c r="C58" s="4" t="s">
        <v>15111</v>
      </c>
      <c r="D58" s="4" t="s">
        <v>8666</v>
      </c>
      <c r="E58" s="5">
        <v>319.67</v>
      </c>
      <c r="F58" s="6">
        <f>E58*'[2]Percent Input'!$B$3</f>
        <v>319.67</v>
      </c>
      <c r="G58" s="7">
        <f>E58*'[2]Percent Input'!$C$3</f>
        <v>319.67</v>
      </c>
      <c r="H58" s="7">
        <f>E58*'[2]Percent Input'!$D$3</f>
        <v>319.67</v>
      </c>
      <c r="I58" s="8">
        <f>E58*'[2]Percent Input'!$E$3</f>
        <v>319.67</v>
      </c>
    </row>
    <row r="59" spans="1:9" x14ac:dyDescent="0.25">
      <c r="A59" s="2">
        <v>72191</v>
      </c>
      <c r="B59" s="3" t="s">
        <v>6014</v>
      </c>
      <c r="C59" s="4" t="s">
        <v>15111</v>
      </c>
      <c r="D59" s="53">
        <v>5571</v>
      </c>
      <c r="E59" s="5">
        <v>182.22</v>
      </c>
      <c r="F59" s="6">
        <f>E59*'[2]Percent Input'!$B$3</f>
        <v>182.22</v>
      </c>
      <c r="G59" s="7">
        <f>E59*'[2]Percent Input'!$C$3</f>
        <v>182.22</v>
      </c>
      <c r="H59" s="7">
        <f>E59*'[2]Percent Input'!$D$3</f>
        <v>182.22</v>
      </c>
      <c r="I59" s="8">
        <f>E59*'[2]Percent Input'!$E$3</f>
        <v>182.22</v>
      </c>
    </row>
    <row r="60" spans="1:9" x14ac:dyDescent="0.25">
      <c r="A60" s="2">
        <v>72192</v>
      </c>
      <c r="B60" s="3" t="s">
        <v>6015</v>
      </c>
      <c r="C60" s="4" t="s">
        <v>15111</v>
      </c>
      <c r="D60" s="53">
        <v>5522</v>
      </c>
      <c r="E60" s="5">
        <v>112.08</v>
      </c>
      <c r="F60" s="6">
        <f>E60*'[2]Percent Input'!$B$3</f>
        <v>112.08</v>
      </c>
      <c r="G60" s="7">
        <f>E60*'[2]Percent Input'!$C$3</f>
        <v>112.08</v>
      </c>
      <c r="H60" s="7">
        <f>E60*'[2]Percent Input'!$D$3</f>
        <v>112.08</v>
      </c>
      <c r="I60" s="8">
        <f>E60*'[2]Percent Input'!$E$3</f>
        <v>112.08</v>
      </c>
    </row>
    <row r="61" spans="1:9" x14ac:dyDescent="0.25">
      <c r="A61" s="2">
        <v>72193</v>
      </c>
      <c r="B61" s="3" t="s">
        <v>6016</v>
      </c>
      <c r="C61" s="4" t="s">
        <v>15111</v>
      </c>
      <c r="D61" s="53">
        <v>5571</v>
      </c>
      <c r="E61" s="5">
        <v>182.22</v>
      </c>
      <c r="F61" s="6">
        <f>E61*'[2]Percent Input'!$B$3</f>
        <v>182.22</v>
      </c>
      <c r="G61" s="7">
        <f>E61*'[2]Percent Input'!$C$3</f>
        <v>182.22</v>
      </c>
      <c r="H61" s="7">
        <f>E61*'[2]Percent Input'!$D$3</f>
        <v>182.22</v>
      </c>
      <c r="I61" s="8">
        <f>E61*'[2]Percent Input'!$E$3</f>
        <v>182.22</v>
      </c>
    </row>
    <row r="62" spans="1:9" x14ac:dyDescent="0.25">
      <c r="A62" s="2">
        <v>72194</v>
      </c>
      <c r="B62" s="3" t="s">
        <v>6017</v>
      </c>
      <c r="C62" s="4" t="s">
        <v>15111</v>
      </c>
      <c r="D62" s="53">
        <v>5571</v>
      </c>
      <c r="E62" s="5">
        <v>182.22</v>
      </c>
      <c r="F62" s="6">
        <f>E62*'[2]Percent Input'!$B$3</f>
        <v>182.22</v>
      </c>
      <c r="G62" s="7">
        <f>E62*'[2]Percent Input'!$C$3</f>
        <v>182.22</v>
      </c>
      <c r="H62" s="7">
        <f>E62*'[2]Percent Input'!$D$3</f>
        <v>182.22</v>
      </c>
      <c r="I62" s="8">
        <f>E62*'[2]Percent Input'!$E$3</f>
        <v>182.22</v>
      </c>
    </row>
    <row r="63" spans="1:9" x14ac:dyDescent="0.25">
      <c r="A63" s="2">
        <v>72195</v>
      </c>
      <c r="B63" s="3" t="s">
        <v>6018</v>
      </c>
      <c r="C63" s="4" t="s">
        <v>15111</v>
      </c>
      <c r="D63" s="53">
        <v>5523</v>
      </c>
      <c r="E63" s="5">
        <v>233.04</v>
      </c>
      <c r="F63" s="6">
        <f>E63*'[2]Percent Input'!$B$3</f>
        <v>233.04</v>
      </c>
      <c r="G63" s="7">
        <f>E63*'[2]Percent Input'!$C$3</f>
        <v>233.04</v>
      </c>
      <c r="H63" s="7">
        <f>E63*'[2]Percent Input'!$D$3</f>
        <v>233.04</v>
      </c>
      <c r="I63" s="8">
        <f>E63*'[2]Percent Input'!$E$3</f>
        <v>233.04</v>
      </c>
    </row>
    <row r="64" spans="1:9" x14ac:dyDescent="0.25">
      <c r="A64" s="2">
        <v>72196</v>
      </c>
      <c r="B64" s="3" t="s">
        <v>6019</v>
      </c>
      <c r="C64" s="4" t="s">
        <v>15111</v>
      </c>
      <c r="D64" s="53">
        <v>5572</v>
      </c>
      <c r="E64" s="5">
        <v>381.85</v>
      </c>
      <c r="F64" s="6">
        <f>E64*'[2]Percent Input'!$B$3</f>
        <v>381.85</v>
      </c>
      <c r="G64" s="7">
        <f>E64*'[2]Percent Input'!$C$3</f>
        <v>381.85</v>
      </c>
      <c r="H64" s="7">
        <f>E64*'[2]Percent Input'!$D$3</f>
        <v>381.85</v>
      </c>
      <c r="I64" s="8">
        <f>E64*'[2]Percent Input'!$E$3</f>
        <v>381.85</v>
      </c>
    </row>
    <row r="65" spans="1:9" x14ac:dyDescent="0.25">
      <c r="A65" s="2">
        <v>72197</v>
      </c>
      <c r="B65" s="3" t="s">
        <v>6020</v>
      </c>
      <c r="C65" s="4" t="s">
        <v>15111</v>
      </c>
      <c r="D65" s="53">
        <v>5572</v>
      </c>
      <c r="E65" s="5">
        <v>381.85</v>
      </c>
      <c r="F65" s="6">
        <f>E65*'[2]Percent Input'!$B$3</f>
        <v>381.85</v>
      </c>
      <c r="G65" s="7">
        <f>E65*'[2]Percent Input'!$C$3</f>
        <v>381.85</v>
      </c>
      <c r="H65" s="7">
        <f>E65*'[2]Percent Input'!$D$3</f>
        <v>381.85</v>
      </c>
      <c r="I65" s="8">
        <f>E65*'[2]Percent Input'!$E$3</f>
        <v>381.85</v>
      </c>
    </row>
    <row r="66" spans="1:9" x14ac:dyDescent="0.25">
      <c r="A66" s="2">
        <v>72198</v>
      </c>
      <c r="B66" s="3" t="s">
        <v>6021</v>
      </c>
      <c r="C66" s="4" t="s">
        <v>15111</v>
      </c>
      <c r="D66" s="4" t="s">
        <v>8666</v>
      </c>
      <c r="E66" s="5">
        <v>308.49</v>
      </c>
      <c r="F66" s="6">
        <f>E66*'[2]Percent Input'!$B$3</f>
        <v>308.49</v>
      </c>
      <c r="G66" s="7">
        <f>E66*'[2]Percent Input'!$C$3</f>
        <v>308.49</v>
      </c>
      <c r="H66" s="7">
        <f>E66*'[2]Percent Input'!$D$3</f>
        <v>308.49</v>
      </c>
      <c r="I66" s="8">
        <f>E66*'[2]Percent Input'!$E$3</f>
        <v>308.49</v>
      </c>
    </row>
    <row r="67" spans="1:9" x14ac:dyDescent="0.25">
      <c r="A67" s="2">
        <v>73200</v>
      </c>
      <c r="B67" s="3" t="s">
        <v>6046</v>
      </c>
      <c r="C67" s="4" t="s">
        <v>15111</v>
      </c>
      <c r="D67" s="53">
        <v>5522</v>
      </c>
      <c r="E67" s="5">
        <v>112.08</v>
      </c>
      <c r="F67" s="6">
        <f>E67*'[2]Percent Input'!$B$3</f>
        <v>112.08</v>
      </c>
      <c r="G67" s="7">
        <f>E67*'[2]Percent Input'!$C$3</f>
        <v>112.08</v>
      </c>
      <c r="H67" s="7">
        <f>E67*'[2]Percent Input'!$D$3</f>
        <v>112.08</v>
      </c>
      <c r="I67" s="8">
        <f>E67*'[2]Percent Input'!$E$3</f>
        <v>112.08</v>
      </c>
    </row>
    <row r="68" spans="1:9" x14ac:dyDescent="0.25">
      <c r="A68" s="2">
        <v>73201</v>
      </c>
      <c r="B68" s="3" t="s">
        <v>6047</v>
      </c>
      <c r="C68" s="4" t="s">
        <v>15111</v>
      </c>
      <c r="D68" s="53">
        <v>5572</v>
      </c>
      <c r="E68" s="5">
        <v>381.85</v>
      </c>
      <c r="F68" s="6">
        <f>E68*'[2]Percent Input'!$B$3</f>
        <v>381.85</v>
      </c>
      <c r="G68" s="7">
        <f>E68*'[2]Percent Input'!$C$3</f>
        <v>381.85</v>
      </c>
      <c r="H68" s="7">
        <f>E68*'[2]Percent Input'!$D$3</f>
        <v>381.85</v>
      </c>
      <c r="I68" s="8">
        <f>E68*'[2]Percent Input'!$E$3</f>
        <v>381.85</v>
      </c>
    </row>
    <row r="69" spans="1:9" x14ac:dyDescent="0.25">
      <c r="A69" s="2">
        <v>73202</v>
      </c>
      <c r="B69" s="3" t="s">
        <v>6048</v>
      </c>
      <c r="C69" s="4" t="s">
        <v>15111</v>
      </c>
      <c r="D69" s="53">
        <v>5571</v>
      </c>
      <c r="E69" s="5">
        <v>182.22</v>
      </c>
      <c r="F69" s="6">
        <f>E69*'[2]Percent Input'!$B$3</f>
        <v>182.22</v>
      </c>
      <c r="G69" s="7">
        <f>E69*'[2]Percent Input'!$C$3</f>
        <v>182.22</v>
      </c>
      <c r="H69" s="7">
        <f>E69*'[2]Percent Input'!$D$3</f>
        <v>182.22</v>
      </c>
      <c r="I69" s="8">
        <f>E69*'[2]Percent Input'!$E$3</f>
        <v>182.22</v>
      </c>
    </row>
    <row r="70" spans="1:9" x14ac:dyDescent="0.25">
      <c r="A70" s="2">
        <v>73206</v>
      </c>
      <c r="B70" s="3" t="s">
        <v>6049</v>
      </c>
      <c r="C70" s="4" t="s">
        <v>15111</v>
      </c>
      <c r="D70" s="53">
        <v>5571</v>
      </c>
      <c r="E70" s="5">
        <v>182.22</v>
      </c>
      <c r="F70" s="6">
        <f>E70*'[2]Percent Input'!$B$3</f>
        <v>182.22</v>
      </c>
      <c r="G70" s="7">
        <f>E70*'[2]Percent Input'!$C$3</f>
        <v>182.22</v>
      </c>
      <c r="H70" s="7">
        <f>E70*'[2]Percent Input'!$D$3</f>
        <v>182.22</v>
      </c>
      <c r="I70" s="8">
        <f>E70*'[2]Percent Input'!$E$3</f>
        <v>182.22</v>
      </c>
    </row>
    <row r="71" spans="1:9" x14ac:dyDescent="0.25">
      <c r="A71" s="2">
        <v>73218</v>
      </c>
      <c r="B71" s="3" t="s">
        <v>6050</v>
      </c>
      <c r="C71" s="4" t="s">
        <v>15111</v>
      </c>
      <c r="D71" s="53">
        <v>5523</v>
      </c>
      <c r="E71" s="5">
        <v>233.04</v>
      </c>
      <c r="F71" s="6">
        <f>E71*'[2]Percent Input'!$B$3</f>
        <v>233.04</v>
      </c>
      <c r="G71" s="7">
        <f>E71*'[2]Percent Input'!$C$3</f>
        <v>233.04</v>
      </c>
      <c r="H71" s="7">
        <f>E71*'[2]Percent Input'!$D$3</f>
        <v>233.04</v>
      </c>
      <c r="I71" s="8">
        <f>E71*'[2]Percent Input'!$E$3</f>
        <v>233.04</v>
      </c>
    </row>
    <row r="72" spans="1:9" x14ac:dyDescent="0.25">
      <c r="A72" s="2">
        <v>73219</v>
      </c>
      <c r="B72" s="3" t="s">
        <v>6051</v>
      </c>
      <c r="C72" s="4" t="s">
        <v>15111</v>
      </c>
      <c r="D72" s="53">
        <v>5572</v>
      </c>
      <c r="E72" s="5">
        <v>381.85</v>
      </c>
      <c r="F72" s="6">
        <f>E72*'[2]Percent Input'!$B$3</f>
        <v>381.85</v>
      </c>
      <c r="G72" s="7">
        <f>E72*'[2]Percent Input'!$C$3</f>
        <v>381.85</v>
      </c>
      <c r="H72" s="7">
        <f>E72*'[2]Percent Input'!$D$3</f>
        <v>381.85</v>
      </c>
      <c r="I72" s="8">
        <f>E72*'[2]Percent Input'!$E$3</f>
        <v>381.85</v>
      </c>
    </row>
    <row r="73" spans="1:9" x14ac:dyDescent="0.25">
      <c r="A73" s="2">
        <v>73220</v>
      </c>
      <c r="B73" s="3" t="s">
        <v>6052</v>
      </c>
      <c r="C73" s="4" t="s">
        <v>15111</v>
      </c>
      <c r="D73" s="53">
        <v>5572</v>
      </c>
      <c r="E73" s="5">
        <v>381.85</v>
      </c>
      <c r="F73" s="6">
        <f>E73*'[2]Percent Input'!$B$3</f>
        <v>381.85</v>
      </c>
      <c r="G73" s="7">
        <f>E73*'[2]Percent Input'!$C$3</f>
        <v>381.85</v>
      </c>
      <c r="H73" s="7">
        <f>E73*'[2]Percent Input'!$D$3</f>
        <v>381.85</v>
      </c>
      <c r="I73" s="8">
        <f>E73*'[2]Percent Input'!$E$3</f>
        <v>381.85</v>
      </c>
    </row>
    <row r="74" spans="1:9" x14ac:dyDescent="0.25">
      <c r="A74" s="2">
        <v>73221</v>
      </c>
      <c r="B74" s="3" t="s">
        <v>6053</v>
      </c>
      <c r="C74" s="4" t="s">
        <v>15111</v>
      </c>
      <c r="D74" s="53">
        <v>5523</v>
      </c>
      <c r="E74" s="5">
        <v>233.04</v>
      </c>
      <c r="F74" s="6">
        <f>E74*'[2]Percent Input'!$B$3</f>
        <v>233.04</v>
      </c>
      <c r="G74" s="7">
        <f>E74*'[2]Percent Input'!$C$3</f>
        <v>233.04</v>
      </c>
      <c r="H74" s="7">
        <f>E74*'[2]Percent Input'!$D$3</f>
        <v>233.04</v>
      </c>
      <c r="I74" s="8">
        <f>E74*'[2]Percent Input'!$E$3</f>
        <v>233.04</v>
      </c>
    </row>
    <row r="75" spans="1:9" x14ac:dyDescent="0.25">
      <c r="A75" s="2">
        <v>73222</v>
      </c>
      <c r="B75" s="3" t="s">
        <v>6054</v>
      </c>
      <c r="C75" s="4" t="s">
        <v>15111</v>
      </c>
      <c r="D75" s="53">
        <v>5573</v>
      </c>
      <c r="E75" s="5">
        <v>680.82</v>
      </c>
      <c r="F75" s="6">
        <f>E75*'[2]Percent Input'!$B$3</f>
        <v>680.82</v>
      </c>
      <c r="G75" s="7">
        <f>E75*'[2]Percent Input'!$C$3</f>
        <v>680.82</v>
      </c>
      <c r="H75" s="7">
        <f>E75*'[2]Percent Input'!$D$3</f>
        <v>680.82</v>
      </c>
      <c r="I75" s="8">
        <f>E75*'[2]Percent Input'!$E$3</f>
        <v>680.82</v>
      </c>
    </row>
    <row r="76" spans="1:9" x14ac:dyDescent="0.25">
      <c r="A76" s="2">
        <v>73223</v>
      </c>
      <c r="B76" s="3" t="s">
        <v>6055</v>
      </c>
      <c r="C76" s="4" t="s">
        <v>15111</v>
      </c>
      <c r="D76" s="53">
        <v>5572</v>
      </c>
      <c r="E76" s="5">
        <v>381.85</v>
      </c>
      <c r="F76" s="6">
        <f>E76*'[2]Percent Input'!$B$3</f>
        <v>381.85</v>
      </c>
      <c r="G76" s="7">
        <f>E76*'[2]Percent Input'!$C$3</f>
        <v>381.85</v>
      </c>
      <c r="H76" s="7">
        <f>E76*'[2]Percent Input'!$D$3</f>
        <v>381.85</v>
      </c>
      <c r="I76" s="8">
        <f>E76*'[2]Percent Input'!$E$3</f>
        <v>381.85</v>
      </c>
    </row>
    <row r="77" spans="1:9" x14ac:dyDescent="0.25">
      <c r="A77" s="2">
        <v>73225</v>
      </c>
      <c r="B77" s="3" t="s">
        <v>6056</v>
      </c>
      <c r="C77" s="4" t="s">
        <v>15111</v>
      </c>
      <c r="D77" s="4" t="s">
        <v>8666</v>
      </c>
      <c r="E77" s="5">
        <v>307.77</v>
      </c>
      <c r="F77" s="6">
        <f>E77*'[2]Percent Input'!$B$3</f>
        <v>307.77</v>
      </c>
      <c r="G77" s="7">
        <f>E77*'[2]Percent Input'!$C$3</f>
        <v>307.77</v>
      </c>
      <c r="H77" s="7">
        <f>E77*'[2]Percent Input'!$D$3</f>
        <v>307.77</v>
      </c>
      <c r="I77" s="8">
        <f>E77*'[2]Percent Input'!$E$3</f>
        <v>307.77</v>
      </c>
    </row>
    <row r="78" spans="1:9" x14ac:dyDescent="0.25">
      <c r="A78" s="2">
        <v>73700</v>
      </c>
      <c r="B78" s="3" t="s">
        <v>6078</v>
      </c>
      <c r="C78" s="4" t="s">
        <v>15111</v>
      </c>
      <c r="D78" s="53">
        <v>5522</v>
      </c>
      <c r="E78" s="5">
        <v>112.08</v>
      </c>
      <c r="F78" s="6">
        <f>E78*'[2]Percent Input'!$B$3</f>
        <v>112.08</v>
      </c>
      <c r="G78" s="7">
        <f>E78*'[2]Percent Input'!$C$3</f>
        <v>112.08</v>
      </c>
      <c r="H78" s="7">
        <f>E78*'[2]Percent Input'!$D$3</f>
        <v>112.08</v>
      </c>
      <c r="I78" s="8">
        <f>E78*'[2]Percent Input'!$E$3</f>
        <v>112.08</v>
      </c>
    </row>
    <row r="79" spans="1:9" x14ac:dyDescent="0.25">
      <c r="A79" s="2">
        <v>73701</v>
      </c>
      <c r="B79" s="3" t="s">
        <v>6079</v>
      </c>
      <c r="C79" s="4" t="s">
        <v>15111</v>
      </c>
      <c r="D79" s="53">
        <v>5571</v>
      </c>
      <c r="E79" s="5">
        <v>182.22</v>
      </c>
      <c r="F79" s="6">
        <f>E79*'[2]Percent Input'!$B$3</f>
        <v>182.22</v>
      </c>
      <c r="G79" s="7">
        <f>E79*'[2]Percent Input'!$C$3</f>
        <v>182.22</v>
      </c>
      <c r="H79" s="7">
        <f>E79*'[2]Percent Input'!$D$3</f>
        <v>182.22</v>
      </c>
      <c r="I79" s="8">
        <f>E79*'[2]Percent Input'!$E$3</f>
        <v>182.22</v>
      </c>
    </row>
    <row r="80" spans="1:9" x14ac:dyDescent="0.25">
      <c r="A80" s="2">
        <v>73702</v>
      </c>
      <c r="B80" s="3" t="s">
        <v>6080</v>
      </c>
      <c r="C80" s="4" t="s">
        <v>15111</v>
      </c>
      <c r="D80" s="53">
        <v>5571</v>
      </c>
      <c r="E80" s="5">
        <v>182.22</v>
      </c>
      <c r="F80" s="6">
        <f>E80*'[2]Percent Input'!$B$3</f>
        <v>182.22</v>
      </c>
      <c r="G80" s="7">
        <f>E80*'[2]Percent Input'!$C$3</f>
        <v>182.22</v>
      </c>
      <c r="H80" s="7">
        <f>E80*'[2]Percent Input'!$D$3</f>
        <v>182.22</v>
      </c>
      <c r="I80" s="8">
        <f>E80*'[2]Percent Input'!$E$3</f>
        <v>182.22</v>
      </c>
    </row>
    <row r="81" spans="1:9" x14ac:dyDescent="0.25">
      <c r="A81" s="2">
        <v>73706</v>
      </c>
      <c r="B81" s="3" t="s">
        <v>6081</v>
      </c>
      <c r="C81" s="4" t="s">
        <v>15111</v>
      </c>
      <c r="D81" s="53">
        <v>5571</v>
      </c>
      <c r="E81" s="5">
        <v>182.22</v>
      </c>
      <c r="F81" s="6">
        <f>E81*'[2]Percent Input'!$B$3</f>
        <v>182.22</v>
      </c>
      <c r="G81" s="7">
        <f>E81*'[2]Percent Input'!$C$3</f>
        <v>182.22</v>
      </c>
      <c r="H81" s="7">
        <f>E81*'[2]Percent Input'!$D$3</f>
        <v>182.22</v>
      </c>
      <c r="I81" s="8">
        <f>E81*'[2]Percent Input'!$E$3</f>
        <v>182.22</v>
      </c>
    </row>
    <row r="82" spans="1:9" x14ac:dyDescent="0.25">
      <c r="A82" s="2">
        <v>73718</v>
      </c>
      <c r="B82" s="3" t="s">
        <v>6082</v>
      </c>
      <c r="C82" s="4" t="s">
        <v>15111</v>
      </c>
      <c r="D82" s="53">
        <v>5523</v>
      </c>
      <c r="E82" s="5">
        <v>233.04</v>
      </c>
      <c r="F82" s="6">
        <f>E82*'[2]Percent Input'!$B$3</f>
        <v>233.04</v>
      </c>
      <c r="G82" s="7">
        <f>E82*'[2]Percent Input'!$C$3</f>
        <v>233.04</v>
      </c>
      <c r="H82" s="7">
        <f>E82*'[2]Percent Input'!$D$3</f>
        <v>233.04</v>
      </c>
      <c r="I82" s="8">
        <f>E82*'[2]Percent Input'!$E$3</f>
        <v>233.04</v>
      </c>
    </row>
    <row r="83" spans="1:9" x14ac:dyDescent="0.25">
      <c r="A83" s="2">
        <v>73719</v>
      </c>
      <c r="B83" s="3" t="s">
        <v>6083</v>
      </c>
      <c r="C83" s="4" t="s">
        <v>15111</v>
      </c>
      <c r="D83" s="53">
        <v>5572</v>
      </c>
      <c r="E83" s="5">
        <v>381.85</v>
      </c>
      <c r="F83" s="6">
        <f>E83*'[2]Percent Input'!$B$3</f>
        <v>381.85</v>
      </c>
      <c r="G83" s="7">
        <f>E83*'[2]Percent Input'!$C$3</f>
        <v>381.85</v>
      </c>
      <c r="H83" s="7">
        <f>E83*'[2]Percent Input'!$D$3</f>
        <v>381.85</v>
      </c>
      <c r="I83" s="8">
        <f>E83*'[2]Percent Input'!$E$3</f>
        <v>381.85</v>
      </c>
    </row>
    <row r="84" spans="1:9" x14ac:dyDescent="0.25">
      <c r="A84" s="2">
        <v>73720</v>
      </c>
      <c r="B84" s="3" t="s">
        <v>6084</v>
      </c>
      <c r="C84" s="4" t="s">
        <v>15111</v>
      </c>
      <c r="D84" s="53">
        <v>5572</v>
      </c>
      <c r="E84" s="5">
        <v>381.85</v>
      </c>
      <c r="F84" s="6">
        <f>E84*'[2]Percent Input'!$B$3</f>
        <v>381.85</v>
      </c>
      <c r="G84" s="7">
        <f>E84*'[2]Percent Input'!$C$3</f>
        <v>381.85</v>
      </c>
      <c r="H84" s="7">
        <f>E84*'[2]Percent Input'!$D$3</f>
        <v>381.85</v>
      </c>
      <c r="I84" s="8">
        <f>E84*'[2]Percent Input'!$E$3</f>
        <v>381.85</v>
      </c>
    </row>
    <row r="85" spans="1:9" x14ac:dyDescent="0.25">
      <c r="A85" s="2">
        <v>73721</v>
      </c>
      <c r="B85" s="3" t="s">
        <v>6085</v>
      </c>
      <c r="C85" s="4" t="s">
        <v>15111</v>
      </c>
      <c r="D85" s="53">
        <v>5523</v>
      </c>
      <c r="E85" s="5">
        <v>233.04</v>
      </c>
      <c r="F85" s="6">
        <f>E85*'[2]Percent Input'!$B$3</f>
        <v>233.04</v>
      </c>
      <c r="G85" s="7">
        <f>E85*'[2]Percent Input'!$C$3</f>
        <v>233.04</v>
      </c>
      <c r="H85" s="7">
        <f>E85*'[2]Percent Input'!$D$3</f>
        <v>233.04</v>
      </c>
      <c r="I85" s="8">
        <f>E85*'[2]Percent Input'!$E$3</f>
        <v>233.04</v>
      </c>
    </row>
    <row r="86" spans="1:9" x14ac:dyDescent="0.25">
      <c r="A86" s="2">
        <v>73722</v>
      </c>
      <c r="B86" s="3" t="s">
        <v>6086</v>
      </c>
      <c r="C86" s="4" t="s">
        <v>15111</v>
      </c>
      <c r="D86" s="53">
        <v>5573</v>
      </c>
      <c r="E86" s="5">
        <v>680.82</v>
      </c>
      <c r="F86" s="6">
        <f>E86*'[2]Percent Input'!$B$3</f>
        <v>680.82</v>
      </c>
      <c r="G86" s="7">
        <f>E86*'[2]Percent Input'!$C$3</f>
        <v>680.82</v>
      </c>
      <c r="H86" s="7">
        <f>E86*'[2]Percent Input'!$D$3</f>
        <v>680.82</v>
      </c>
      <c r="I86" s="8">
        <f>E86*'[2]Percent Input'!$E$3</f>
        <v>680.82</v>
      </c>
    </row>
    <row r="87" spans="1:9" x14ac:dyDescent="0.25">
      <c r="A87" s="2">
        <v>73723</v>
      </c>
      <c r="B87" s="3" t="s">
        <v>6087</v>
      </c>
      <c r="C87" s="4" t="s">
        <v>15111</v>
      </c>
      <c r="D87" s="53">
        <v>5572</v>
      </c>
      <c r="E87" s="5">
        <v>381.85</v>
      </c>
      <c r="F87" s="6">
        <f>E87*'[2]Percent Input'!$B$3</f>
        <v>381.85</v>
      </c>
      <c r="G87" s="7">
        <f>E87*'[2]Percent Input'!$C$3</f>
        <v>381.85</v>
      </c>
      <c r="H87" s="7">
        <f>E87*'[2]Percent Input'!$D$3</f>
        <v>381.85</v>
      </c>
      <c r="I87" s="8">
        <f>E87*'[2]Percent Input'!$E$3</f>
        <v>381.85</v>
      </c>
    </row>
    <row r="88" spans="1:9" x14ac:dyDescent="0.25">
      <c r="A88" s="2">
        <v>73725</v>
      </c>
      <c r="B88" s="3" t="s">
        <v>6088</v>
      </c>
      <c r="C88" s="4" t="s">
        <v>15111</v>
      </c>
      <c r="D88" s="4" t="s">
        <v>8666</v>
      </c>
      <c r="E88" s="5">
        <v>308.13</v>
      </c>
      <c r="F88" s="6">
        <f>E88*'[2]Percent Input'!$B$3</f>
        <v>308.13</v>
      </c>
      <c r="G88" s="7">
        <f>E88*'[2]Percent Input'!$C$3</f>
        <v>308.13</v>
      </c>
      <c r="H88" s="7">
        <f>E88*'[2]Percent Input'!$D$3</f>
        <v>308.13</v>
      </c>
      <c r="I88" s="8">
        <f>E88*'[2]Percent Input'!$E$3</f>
        <v>308.13</v>
      </c>
    </row>
    <row r="89" spans="1:9" x14ac:dyDescent="0.25">
      <c r="A89" s="2">
        <v>74150</v>
      </c>
      <c r="B89" s="3" t="s">
        <v>6093</v>
      </c>
      <c r="C89" s="4" t="s">
        <v>15111</v>
      </c>
      <c r="D89" s="53">
        <v>5522</v>
      </c>
      <c r="E89" s="5">
        <v>112.08</v>
      </c>
      <c r="F89" s="6">
        <f>E89*'[2]Percent Input'!$B$3</f>
        <v>112.08</v>
      </c>
      <c r="G89" s="7">
        <f>E89*'[2]Percent Input'!$C$3</f>
        <v>112.08</v>
      </c>
      <c r="H89" s="7">
        <f>E89*'[2]Percent Input'!$D$3</f>
        <v>112.08</v>
      </c>
      <c r="I89" s="8">
        <f>E89*'[2]Percent Input'!$E$3</f>
        <v>112.08</v>
      </c>
    </row>
    <row r="90" spans="1:9" x14ac:dyDescent="0.25">
      <c r="A90" s="2">
        <v>74160</v>
      </c>
      <c r="B90" s="3" t="s">
        <v>6094</v>
      </c>
      <c r="C90" s="4" t="s">
        <v>15111</v>
      </c>
      <c r="D90" s="53">
        <v>5571</v>
      </c>
      <c r="E90" s="5">
        <v>182.22</v>
      </c>
      <c r="F90" s="6">
        <f>E90*'[2]Percent Input'!$B$3</f>
        <v>182.22</v>
      </c>
      <c r="G90" s="7">
        <f>E90*'[2]Percent Input'!$C$3</f>
        <v>182.22</v>
      </c>
      <c r="H90" s="7">
        <f>E90*'[2]Percent Input'!$D$3</f>
        <v>182.22</v>
      </c>
      <c r="I90" s="8">
        <f>E90*'[2]Percent Input'!$E$3</f>
        <v>182.22</v>
      </c>
    </row>
    <row r="91" spans="1:9" x14ac:dyDescent="0.25">
      <c r="A91" s="2">
        <v>74170</v>
      </c>
      <c r="B91" s="3" t="s">
        <v>6095</v>
      </c>
      <c r="C91" s="4" t="s">
        <v>15111</v>
      </c>
      <c r="D91" s="53">
        <v>5571</v>
      </c>
      <c r="E91" s="5">
        <v>182.22</v>
      </c>
      <c r="F91" s="6">
        <f>E91*'[2]Percent Input'!$B$3</f>
        <v>182.22</v>
      </c>
      <c r="G91" s="7">
        <f>E91*'[2]Percent Input'!$C$3</f>
        <v>182.22</v>
      </c>
      <c r="H91" s="7">
        <f>E91*'[2]Percent Input'!$D$3</f>
        <v>182.22</v>
      </c>
      <c r="I91" s="8">
        <f>E91*'[2]Percent Input'!$E$3</f>
        <v>182.22</v>
      </c>
    </row>
    <row r="92" spans="1:9" x14ac:dyDescent="0.25">
      <c r="A92" s="2">
        <v>74174</v>
      </c>
      <c r="B92" s="3" t="s">
        <v>6096</v>
      </c>
      <c r="C92" s="4" t="s">
        <v>15111</v>
      </c>
      <c r="D92" s="53">
        <v>5572</v>
      </c>
      <c r="E92" s="5">
        <v>290.48</v>
      </c>
      <c r="F92" s="6">
        <f>E92*'[2]Percent Input'!$B$3</f>
        <v>290.48</v>
      </c>
      <c r="G92" s="7">
        <f>E92*'[2]Percent Input'!$C$3</f>
        <v>290.48</v>
      </c>
      <c r="H92" s="7">
        <f>E92*'[2]Percent Input'!$D$3</f>
        <v>290.48</v>
      </c>
      <c r="I92" s="8">
        <f>E92*'[2]Percent Input'!$E$3</f>
        <v>290.48</v>
      </c>
    </row>
    <row r="93" spans="1:9" x14ac:dyDescent="0.25">
      <c r="A93" s="2">
        <v>74175</v>
      </c>
      <c r="B93" s="3" t="s">
        <v>6097</v>
      </c>
      <c r="C93" s="4" t="s">
        <v>15111</v>
      </c>
      <c r="D93" s="53">
        <v>5571</v>
      </c>
      <c r="E93" s="5">
        <v>182.22</v>
      </c>
      <c r="F93" s="6">
        <f>E93*'[2]Percent Input'!$B$3</f>
        <v>182.22</v>
      </c>
      <c r="G93" s="7">
        <f>E93*'[2]Percent Input'!$C$3</f>
        <v>182.22</v>
      </c>
      <c r="H93" s="7">
        <f>E93*'[2]Percent Input'!$D$3</f>
        <v>182.22</v>
      </c>
      <c r="I93" s="8">
        <f>E93*'[2]Percent Input'!$E$3</f>
        <v>182.22</v>
      </c>
    </row>
    <row r="94" spans="1:9" x14ac:dyDescent="0.25">
      <c r="A94" s="2">
        <v>74176</v>
      </c>
      <c r="B94" s="3" t="s">
        <v>6098</v>
      </c>
      <c r="C94" s="4" t="s">
        <v>15111</v>
      </c>
      <c r="D94" s="53">
        <v>5523</v>
      </c>
      <c r="E94" s="5">
        <v>233.04</v>
      </c>
      <c r="F94" s="6">
        <f>E94*'[2]Percent Input'!$B$3</f>
        <v>233.04</v>
      </c>
      <c r="G94" s="7">
        <f>E94*'[2]Percent Input'!$C$3</f>
        <v>233.04</v>
      </c>
      <c r="H94" s="7">
        <f>E94*'[2]Percent Input'!$D$3</f>
        <v>233.04</v>
      </c>
      <c r="I94" s="8">
        <f>E94*'[2]Percent Input'!$E$3</f>
        <v>233.04</v>
      </c>
    </row>
    <row r="95" spans="1:9" x14ac:dyDescent="0.25">
      <c r="A95" s="2">
        <v>74177</v>
      </c>
      <c r="B95" s="3" t="s">
        <v>6099</v>
      </c>
      <c r="C95" s="4" t="s">
        <v>15111</v>
      </c>
      <c r="D95" s="53">
        <v>5572</v>
      </c>
      <c r="E95" s="5">
        <v>381.85</v>
      </c>
      <c r="F95" s="6">
        <f>E95*'[2]Percent Input'!$B$3</f>
        <v>381.85</v>
      </c>
      <c r="G95" s="7">
        <f>E95*'[2]Percent Input'!$C$3</f>
        <v>381.85</v>
      </c>
      <c r="H95" s="7">
        <f>E95*'[2]Percent Input'!$D$3</f>
        <v>381.85</v>
      </c>
      <c r="I95" s="8">
        <f>E95*'[2]Percent Input'!$E$3</f>
        <v>381.85</v>
      </c>
    </row>
    <row r="96" spans="1:9" x14ac:dyDescent="0.25">
      <c r="A96" s="2">
        <v>74178</v>
      </c>
      <c r="B96" s="3" t="s">
        <v>6100</v>
      </c>
      <c r="C96" s="4" t="s">
        <v>15111</v>
      </c>
      <c r="D96" s="53">
        <v>5572</v>
      </c>
      <c r="E96" s="5">
        <v>381.85</v>
      </c>
      <c r="F96" s="6">
        <f>E96*'[2]Percent Input'!$B$3</f>
        <v>381.85</v>
      </c>
      <c r="G96" s="7">
        <f>E96*'[2]Percent Input'!$C$3</f>
        <v>381.85</v>
      </c>
      <c r="H96" s="7">
        <f>E96*'[2]Percent Input'!$D$3</f>
        <v>381.85</v>
      </c>
      <c r="I96" s="8">
        <f>E96*'[2]Percent Input'!$E$3</f>
        <v>381.85</v>
      </c>
    </row>
    <row r="97" spans="1:9" x14ac:dyDescent="0.25">
      <c r="A97" s="2">
        <v>74181</v>
      </c>
      <c r="B97" s="3" t="s">
        <v>6101</v>
      </c>
      <c r="C97" s="4" t="s">
        <v>15111</v>
      </c>
      <c r="D97" s="53">
        <v>5523</v>
      </c>
      <c r="E97" s="5">
        <v>233.04</v>
      </c>
      <c r="F97" s="6">
        <f>E97*'[2]Percent Input'!$B$3</f>
        <v>233.04</v>
      </c>
      <c r="G97" s="7">
        <f>E97*'[2]Percent Input'!$C$3</f>
        <v>233.04</v>
      </c>
      <c r="H97" s="7">
        <f>E97*'[2]Percent Input'!$D$3</f>
        <v>233.04</v>
      </c>
      <c r="I97" s="8">
        <f>E97*'[2]Percent Input'!$E$3</f>
        <v>233.04</v>
      </c>
    </row>
    <row r="98" spans="1:9" x14ac:dyDescent="0.25">
      <c r="A98" s="2">
        <v>74182</v>
      </c>
      <c r="B98" s="3" t="s">
        <v>6102</v>
      </c>
      <c r="C98" s="4" t="s">
        <v>15111</v>
      </c>
      <c r="D98" s="53">
        <v>5572</v>
      </c>
      <c r="E98" s="5">
        <v>381.85</v>
      </c>
      <c r="F98" s="6">
        <f>E98*'[2]Percent Input'!$B$3</f>
        <v>381.85</v>
      </c>
      <c r="G98" s="7">
        <f>E98*'[2]Percent Input'!$C$3</f>
        <v>381.85</v>
      </c>
      <c r="H98" s="7">
        <f>E98*'[2]Percent Input'!$D$3</f>
        <v>381.85</v>
      </c>
      <c r="I98" s="8">
        <f>E98*'[2]Percent Input'!$E$3</f>
        <v>381.85</v>
      </c>
    </row>
    <row r="99" spans="1:9" x14ac:dyDescent="0.25">
      <c r="A99" s="2">
        <v>74183</v>
      </c>
      <c r="B99" s="3" t="s">
        <v>6103</v>
      </c>
      <c r="C99" s="4" t="s">
        <v>15111</v>
      </c>
      <c r="D99" s="53">
        <v>5572</v>
      </c>
      <c r="E99" s="5">
        <v>381.85</v>
      </c>
      <c r="F99" s="6">
        <f>E99*'[2]Percent Input'!$B$3</f>
        <v>381.85</v>
      </c>
      <c r="G99" s="7">
        <f>E99*'[2]Percent Input'!$C$3</f>
        <v>381.85</v>
      </c>
      <c r="H99" s="7">
        <f>E99*'[2]Percent Input'!$D$3</f>
        <v>381.85</v>
      </c>
      <c r="I99" s="8">
        <f>E99*'[2]Percent Input'!$E$3</f>
        <v>381.85</v>
      </c>
    </row>
    <row r="100" spans="1:9" x14ac:dyDescent="0.25">
      <c r="A100" s="2">
        <v>74185</v>
      </c>
      <c r="B100" s="3" t="s">
        <v>6104</v>
      </c>
      <c r="C100" s="4" t="s">
        <v>15111</v>
      </c>
      <c r="D100" s="4" t="s">
        <v>8666</v>
      </c>
      <c r="E100" s="5">
        <v>309.58</v>
      </c>
      <c r="F100" s="6">
        <f>E100*'[2]Percent Input'!$B$3</f>
        <v>309.58</v>
      </c>
      <c r="G100" s="7">
        <f>E100*'[2]Percent Input'!$C$3</f>
        <v>309.58</v>
      </c>
      <c r="H100" s="7">
        <f>E100*'[2]Percent Input'!$D$3</f>
        <v>309.58</v>
      </c>
      <c r="I100" s="8">
        <f>E100*'[2]Percent Input'!$E$3</f>
        <v>309.58</v>
      </c>
    </row>
    <row r="101" spans="1:9" x14ac:dyDescent="0.25">
      <c r="A101" s="2">
        <v>74261</v>
      </c>
      <c r="B101" s="3" t="s">
        <v>6116</v>
      </c>
      <c r="C101" s="4" t="s">
        <v>15111</v>
      </c>
      <c r="D101" s="53">
        <v>5522</v>
      </c>
      <c r="E101" s="5">
        <v>112.08</v>
      </c>
      <c r="F101" s="6">
        <f>E101*'[2]Percent Input'!$B$3</f>
        <v>112.08</v>
      </c>
      <c r="G101" s="7">
        <f>E101*'[2]Percent Input'!$C$3</f>
        <v>112.08</v>
      </c>
      <c r="H101" s="7">
        <f>E101*'[2]Percent Input'!$D$3</f>
        <v>112.08</v>
      </c>
      <c r="I101" s="8">
        <f>E101*'[2]Percent Input'!$E$3</f>
        <v>112.08</v>
      </c>
    </row>
    <row r="102" spans="1:9" x14ac:dyDescent="0.25">
      <c r="A102" s="2">
        <v>74262</v>
      </c>
      <c r="B102" s="3" t="s">
        <v>6117</v>
      </c>
      <c r="C102" s="4" t="s">
        <v>15111</v>
      </c>
      <c r="D102" s="53">
        <v>5571</v>
      </c>
      <c r="E102" s="5">
        <v>182.22</v>
      </c>
      <c r="F102" s="6">
        <f>E102*'[2]Percent Input'!$B$3</f>
        <v>182.22</v>
      </c>
      <c r="G102" s="7">
        <f>E102*'[2]Percent Input'!$C$3</f>
        <v>182.22</v>
      </c>
      <c r="H102" s="7">
        <f>E102*'[2]Percent Input'!$D$3</f>
        <v>182.22</v>
      </c>
      <c r="I102" s="8">
        <f>E102*'[2]Percent Input'!$E$3</f>
        <v>182.22</v>
      </c>
    </row>
    <row r="103" spans="1:9" x14ac:dyDescent="0.25">
      <c r="A103" s="2">
        <v>74263</v>
      </c>
      <c r="B103" s="3" t="s">
        <v>6118</v>
      </c>
      <c r="C103" s="4" t="s">
        <v>15111</v>
      </c>
      <c r="D103" s="4" t="s">
        <v>8666</v>
      </c>
      <c r="E103" s="5">
        <v>651.59</v>
      </c>
      <c r="F103" s="6">
        <f>E103*'[2]Percent Input'!$B$3</f>
        <v>651.59</v>
      </c>
      <c r="G103" s="7">
        <f>E103*'[2]Percent Input'!$C$3</f>
        <v>651.59</v>
      </c>
      <c r="H103" s="7">
        <f>E103*'[2]Percent Input'!$D$3</f>
        <v>651.59</v>
      </c>
      <c r="I103" s="8">
        <f>E103*'[2]Percent Input'!$E$3</f>
        <v>651.59</v>
      </c>
    </row>
    <row r="104" spans="1:9" x14ac:dyDescent="0.25">
      <c r="A104" s="2">
        <v>74712</v>
      </c>
      <c r="B104" s="3" t="s">
        <v>6139</v>
      </c>
      <c r="C104" s="4" t="s">
        <v>15111</v>
      </c>
      <c r="D104" s="53">
        <v>5523</v>
      </c>
      <c r="E104" s="5">
        <v>230.29</v>
      </c>
      <c r="F104" s="6">
        <f>E104*'[2]Percent Input'!$B$3</f>
        <v>230.29</v>
      </c>
      <c r="G104" s="7">
        <f>E104*'[2]Percent Input'!$C$3</f>
        <v>230.29</v>
      </c>
      <c r="H104" s="7">
        <f>E104*'[2]Percent Input'!$D$3</f>
        <v>230.29</v>
      </c>
      <c r="I104" s="8">
        <f>E104*'[2]Percent Input'!$E$3</f>
        <v>230.29</v>
      </c>
    </row>
    <row r="105" spans="1:9" x14ac:dyDescent="0.25">
      <c r="A105" s="2">
        <v>74713</v>
      </c>
      <c r="B105" s="3" t="s">
        <v>6140</v>
      </c>
      <c r="C105" s="4" t="s">
        <v>15111</v>
      </c>
      <c r="D105" s="4" t="s">
        <v>8666</v>
      </c>
      <c r="E105" s="5">
        <v>142.35</v>
      </c>
      <c r="F105" s="6">
        <f>E105*'[2]Percent Input'!$B$3</f>
        <v>142.35</v>
      </c>
      <c r="G105" s="7">
        <f>E105*'[2]Percent Input'!$C$3</f>
        <v>142.35</v>
      </c>
      <c r="H105" s="7">
        <f>E105*'[2]Percent Input'!$D$3</f>
        <v>142.35</v>
      </c>
      <c r="I105" s="8">
        <f>E105*'[2]Percent Input'!$E$3</f>
        <v>142.35</v>
      </c>
    </row>
    <row r="106" spans="1:9" x14ac:dyDescent="0.25">
      <c r="A106" s="2">
        <v>75635</v>
      </c>
      <c r="B106" s="3" t="s">
        <v>6156</v>
      </c>
      <c r="C106" s="4" t="s">
        <v>15111</v>
      </c>
      <c r="D106" s="53">
        <v>5571</v>
      </c>
      <c r="E106" s="5">
        <v>182.22</v>
      </c>
      <c r="F106" s="6">
        <f>E106*'[2]Percent Input'!$B$3</f>
        <v>182.22</v>
      </c>
      <c r="G106" s="7">
        <f>E106*'[2]Percent Input'!$C$3</f>
        <v>182.22</v>
      </c>
      <c r="H106" s="7">
        <f>E106*'[2]Percent Input'!$D$3</f>
        <v>182.22</v>
      </c>
      <c r="I106" s="8">
        <f>E106*'[2]Percent Input'!$E$3</f>
        <v>182.22</v>
      </c>
    </row>
    <row r="107" spans="1:9" x14ac:dyDescent="0.25">
      <c r="A107" s="9">
        <v>76390</v>
      </c>
      <c r="B107" s="10" t="s">
        <v>6213</v>
      </c>
      <c r="C107" s="11" t="s">
        <v>15111</v>
      </c>
      <c r="D107" s="12" t="s">
        <v>8666</v>
      </c>
      <c r="E107" s="13">
        <v>372.28</v>
      </c>
      <c r="F107" s="6">
        <f>E107*'[2]Percent Input'!$B$3</f>
        <v>372.28</v>
      </c>
      <c r="G107" s="7">
        <f>E107*'[2]Percent Input'!$C$3</f>
        <v>372.28</v>
      </c>
      <c r="H107" s="7">
        <f>E107*'[2]Percent Input'!$D$3</f>
        <v>372.28</v>
      </c>
      <c r="I107" s="8">
        <f>E107*'[2]Percent Input'!$E$3</f>
        <v>372.28</v>
      </c>
    </row>
    <row r="108" spans="1:9" x14ac:dyDescent="0.25">
      <c r="A108" s="14">
        <v>76391</v>
      </c>
      <c r="B108" s="10" t="s">
        <v>6214</v>
      </c>
      <c r="C108" s="11" t="s">
        <v>15111</v>
      </c>
      <c r="D108" s="9">
        <v>5523</v>
      </c>
      <c r="E108" s="13">
        <v>233.04</v>
      </c>
      <c r="F108" s="6">
        <f>E108*'[2]Percent Input'!$B$3</f>
        <v>233.04</v>
      </c>
      <c r="G108" s="7">
        <f>E108*'[2]Percent Input'!$C$3</f>
        <v>233.04</v>
      </c>
      <c r="H108" s="7">
        <f>E108*'[2]Percent Input'!$D$3</f>
        <v>233.04</v>
      </c>
      <c r="I108" s="8">
        <f>E108*'[2]Percent Input'!$E$3</f>
        <v>233.04</v>
      </c>
    </row>
    <row r="109" spans="1:9" x14ac:dyDescent="0.25">
      <c r="A109" s="14">
        <v>77046</v>
      </c>
      <c r="B109" s="10" t="s">
        <v>6288</v>
      </c>
      <c r="C109" s="11" t="s">
        <v>15111</v>
      </c>
      <c r="D109" s="9">
        <v>5523</v>
      </c>
      <c r="E109" s="13">
        <v>233.04</v>
      </c>
      <c r="F109" s="6">
        <f>E109*'[2]Percent Input'!$B$3</f>
        <v>233.04</v>
      </c>
      <c r="G109" s="7">
        <f>E109*'[2]Percent Input'!$C$3</f>
        <v>233.04</v>
      </c>
      <c r="H109" s="7">
        <f>E109*'[2]Percent Input'!$D$3</f>
        <v>233.04</v>
      </c>
      <c r="I109" s="8">
        <f>E109*'[2]Percent Input'!$E$3</f>
        <v>233.04</v>
      </c>
    </row>
    <row r="110" spans="1:9" x14ac:dyDescent="0.25">
      <c r="A110" s="14">
        <v>77047</v>
      </c>
      <c r="B110" s="10" t="s">
        <v>6289</v>
      </c>
      <c r="C110" s="11" t="s">
        <v>15111</v>
      </c>
      <c r="D110" s="9">
        <v>5523</v>
      </c>
      <c r="E110" s="13">
        <v>233.04</v>
      </c>
      <c r="F110" s="6">
        <f>E110*'[2]Percent Input'!$B$3</f>
        <v>233.04</v>
      </c>
      <c r="G110" s="7">
        <f>E110*'[2]Percent Input'!$C$3</f>
        <v>233.04</v>
      </c>
      <c r="H110" s="7">
        <f>E110*'[2]Percent Input'!$D$3</f>
        <v>233.04</v>
      </c>
      <c r="I110" s="8">
        <f>E110*'[2]Percent Input'!$E$3</f>
        <v>233.04</v>
      </c>
    </row>
    <row r="111" spans="1:9" x14ac:dyDescent="0.25">
      <c r="A111" s="14">
        <v>77048</v>
      </c>
      <c r="B111" s="10" t="s">
        <v>6290</v>
      </c>
      <c r="C111" s="11" t="s">
        <v>15111</v>
      </c>
      <c r="D111" s="12" t="s">
        <v>8666</v>
      </c>
      <c r="E111" s="13">
        <v>294.44</v>
      </c>
      <c r="F111" s="6">
        <f>E111*'[2]Percent Input'!$B$3</f>
        <v>294.44</v>
      </c>
      <c r="G111" s="7">
        <f>E111*'[2]Percent Input'!$C$3</f>
        <v>294.44</v>
      </c>
      <c r="H111" s="7">
        <f>E111*'[2]Percent Input'!$D$3</f>
        <v>294.44</v>
      </c>
      <c r="I111" s="8">
        <f>E111*'[2]Percent Input'!$E$3</f>
        <v>294.44</v>
      </c>
    </row>
    <row r="112" spans="1:9" x14ac:dyDescent="0.25">
      <c r="A112" s="14">
        <v>77049</v>
      </c>
      <c r="B112" s="10" t="s">
        <v>6291</v>
      </c>
      <c r="C112" s="11" t="s">
        <v>15111</v>
      </c>
      <c r="D112" s="12" t="s">
        <v>8666</v>
      </c>
      <c r="E112" s="13">
        <v>293</v>
      </c>
      <c r="F112" s="6">
        <f>E112*'[2]Percent Input'!$B$3</f>
        <v>293</v>
      </c>
      <c r="G112" s="7">
        <f>E112*'[2]Percent Input'!$C$3</f>
        <v>293</v>
      </c>
      <c r="H112" s="7">
        <f>E112*'[2]Percent Input'!$D$3</f>
        <v>293</v>
      </c>
      <c r="I112" s="8">
        <f>E112*'[2]Percent Input'!$E$3</f>
        <v>293</v>
      </c>
    </row>
    <row r="113" spans="1:9" x14ac:dyDescent="0.25">
      <c r="A113" s="14">
        <v>77078</v>
      </c>
      <c r="B113" s="10" t="s">
        <v>6306</v>
      </c>
      <c r="C113" s="11" t="s">
        <v>15111</v>
      </c>
      <c r="D113" s="9">
        <v>5521</v>
      </c>
      <c r="E113" s="13">
        <v>62.35</v>
      </c>
      <c r="F113" s="6">
        <f>E113*'[2]Percent Input'!$B$3</f>
        <v>62.35</v>
      </c>
      <c r="G113" s="7">
        <f>E113*'[2]Percent Input'!$C$3</f>
        <v>62.35</v>
      </c>
      <c r="H113" s="7">
        <f>E113*'[2]Percent Input'!$D$3</f>
        <v>62.35</v>
      </c>
      <c r="I113" s="8">
        <f>E113*'[2]Percent Input'!$E$3</f>
        <v>62.35</v>
      </c>
    </row>
    <row r="114" spans="1:9" x14ac:dyDescent="0.25">
      <c r="A114" s="14">
        <v>77084</v>
      </c>
      <c r="B114" s="10" t="s">
        <v>6309</v>
      </c>
      <c r="C114" s="11" t="s">
        <v>15111</v>
      </c>
      <c r="D114" s="9">
        <v>5523</v>
      </c>
      <c r="E114" s="13">
        <v>230.65</v>
      </c>
      <c r="F114" s="6">
        <f>E114*'[2]Percent Input'!$B$3</f>
        <v>230.65</v>
      </c>
      <c r="G114" s="7">
        <f>E114*'[2]Percent Input'!$C$3</f>
        <v>230.65</v>
      </c>
      <c r="H114" s="7">
        <f>E114*'[2]Percent Input'!$D$3</f>
        <v>230.65</v>
      </c>
      <c r="I114" s="8">
        <f>E114*'[2]Percent Input'!$E$3</f>
        <v>230.65</v>
      </c>
    </row>
    <row r="115" spans="1:9" x14ac:dyDescent="0.25">
      <c r="A115" s="11">
        <v>78608</v>
      </c>
      <c r="B115" s="15" t="s">
        <v>6452</v>
      </c>
      <c r="C115" s="11" t="s">
        <v>15111</v>
      </c>
      <c r="D115" s="54">
        <v>5594</v>
      </c>
      <c r="E115" s="16">
        <v>1375.61</v>
      </c>
      <c r="F115" s="6">
        <f>E115*'[2]Percent Input'!$B$3</f>
        <v>1375.61</v>
      </c>
      <c r="G115" s="7">
        <f>E115*'[2]Percent Input'!$C$3</f>
        <v>1375.61</v>
      </c>
      <c r="H115" s="7">
        <f>E115*'[2]Percent Input'!$D$3</f>
        <v>1375.61</v>
      </c>
      <c r="I115" s="8">
        <f>E115*'[2]Percent Input'!$E$3</f>
        <v>1375.61</v>
      </c>
    </row>
    <row r="116" spans="1:9" x14ac:dyDescent="0.25">
      <c r="A116" s="11">
        <v>78609</v>
      </c>
      <c r="B116" s="15" t="s">
        <v>6452</v>
      </c>
      <c r="C116" s="11" t="s">
        <v>15111</v>
      </c>
      <c r="D116" s="11" t="s">
        <v>8666</v>
      </c>
      <c r="E116" s="16">
        <v>76.400000000000006</v>
      </c>
      <c r="F116" s="6">
        <f>E116*'[2]Percent Input'!$B$3</f>
        <v>76.400000000000006</v>
      </c>
      <c r="G116" s="7">
        <f>E116*'[2]Percent Input'!$C$3</f>
        <v>76.400000000000006</v>
      </c>
      <c r="H116" s="7">
        <f>E116*'[2]Percent Input'!$D$3</f>
        <v>76.400000000000006</v>
      </c>
      <c r="I116" s="8">
        <f>E116*'[2]Percent Input'!$E$3</f>
        <v>76.400000000000006</v>
      </c>
    </row>
    <row r="117" spans="1:9" x14ac:dyDescent="0.25">
      <c r="A117" s="11">
        <v>78811</v>
      </c>
      <c r="B117" s="15" t="s">
        <v>6476</v>
      </c>
      <c r="C117" s="11" t="s">
        <v>15111</v>
      </c>
      <c r="D117" s="54">
        <v>5593</v>
      </c>
      <c r="E117" s="16">
        <v>1229.29</v>
      </c>
      <c r="F117" s="6">
        <f>E117*'[2]Percent Input'!$B$3</f>
        <v>1229.29</v>
      </c>
      <c r="G117" s="7">
        <f>E117*'[2]Percent Input'!$C$3</f>
        <v>1229.29</v>
      </c>
      <c r="H117" s="7">
        <f>E117*'[2]Percent Input'!$D$3</f>
        <v>1229.29</v>
      </c>
      <c r="I117" s="8">
        <f>E117*'[2]Percent Input'!$E$3</f>
        <v>1229.29</v>
      </c>
    </row>
    <row r="118" spans="1:9" x14ac:dyDescent="0.25">
      <c r="A118" s="11">
        <v>78812</v>
      </c>
      <c r="B118" s="15" t="s">
        <v>6477</v>
      </c>
      <c r="C118" s="11" t="s">
        <v>15111</v>
      </c>
      <c r="D118" s="54">
        <v>5594</v>
      </c>
      <c r="E118" s="16">
        <v>1375.61</v>
      </c>
      <c r="F118" s="6">
        <f>E118*'[2]Percent Input'!$B$3</f>
        <v>1375.61</v>
      </c>
      <c r="G118" s="7">
        <f>E118*'[2]Percent Input'!$C$3</f>
        <v>1375.61</v>
      </c>
      <c r="H118" s="7">
        <f>E118*'[2]Percent Input'!$D$3</f>
        <v>1375.61</v>
      </c>
      <c r="I118" s="8">
        <f>E118*'[2]Percent Input'!$E$3</f>
        <v>1375.61</v>
      </c>
    </row>
    <row r="119" spans="1:9" x14ac:dyDescent="0.25">
      <c r="A119" s="14">
        <v>78813</v>
      </c>
      <c r="B119" s="10" t="s">
        <v>6478</v>
      </c>
      <c r="C119" s="11" t="s">
        <v>15111</v>
      </c>
      <c r="D119" s="9">
        <v>5594</v>
      </c>
      <c r="E119" s="13">
        <v>1375.61</v>
      </c>
      <c r="F119" s="6">
        <f>E119*'[2]Percent Input'!$B$3</f>
        <v>1375.61</v>
      </c>
      <c r="G119" s="7">
        <f>E119*'[2]Percent Input'!$C$3</f>
        <v>1375.61</v>
      </c>
      <c r="H119" s="7">
        <f>E119*'[2]Percent Input'!$D$3</f>
        <v>1375.61</v>
      </c>
      <c r="I119" s="8">
        <f>E119*'[2]Percent Input'!$E$3</f>
        <v>1375.61</v>
      </c>
    </row>
    <row r="120" spans="1:9" x14ac:dyDescent="0.25">
      <c r="A120" s="14">
        <v>78814</v>
      </c>
      <c r="B120" s="10" t="s">
        <v>6479</v>
      </c>
      <c r="C120" s="11" t="s">
        <v>15111</v>
      </c>
      <c r="D120" s="9">
        <v>5594</v>
      </c>
      <c r="E120" s="13">
        <v>1375.61</v>
      </c>
      <c r="F120" s="6">
        <f>E120*'[2]Percent Input'!$B$3</f>
        <v>1375.61</v>
      </c>
      <c r="G120" s="7">
        <f>E120*'[2]Percent Input'!$C$3</f>
        <v>1375.61</v>
      </c>
      <c r="H120" s="7">
        <f>E120*'[2]Percent Input'!$D$3</f>
        <v>1375.61</v>
      </c>
      <c r="I120" s="8">
        <f>E120*'[2]Percent Input'!$E$3</f>
        <v>1375.61</v>
      </c>
    </row>
    <row r="121" spans="1:9" x14ac:dyDescent="0.25">
      <c r="A121" s="14">
        <v>78815</v>
      </c>
      <c r="B121" s="10" t="s">
        <v>6480</v>
      </c>
      <c r="C121" s="11" t="s">
        <v>15111</v>
      </c>
      <c r="D121" s="9">
        <v>5594</v>
      </c>
      <c r="E121" s="13">
        <v>1375.61</v>
      </c>
      <c r="F121" s="6">
        <f>E121*'[2]Percent Input'!$B$3</f>
        <v>1375.61</v>
      </c>
      <c r="G121" s="7">
        <f>E121*'[2]Percent Input'!$C$3</f>
        <v>1375.61</v>
      </c>
      <c r="H121" s="7">
        <f>E121*'[2]Percent Input'!$D$3</f>
        <v>1375.61</v>
      </c>
      <c r="I121" s="8">
        <f>E121*'[2]Percent Input'!$E$3</f>
        <v>1375.61</v>
      </c>
    </row>
    <row r="122" spans="1:9" x14ac:dyDescent="0.25">
      <c r="A122" s="14">
        <v>78816</v>
      </c>
      <c r="B122" s="10" t="s">
        <v>6481</v>
      </c>
      <c r="C122" s="11" t="s">
        <v>15111</v>
      </c>
      <c r="D122" s="9">
        <v>5594</v>
      </c>
      <c r="E122" s="13">
        <v>1375.61</v>
      </c>
      <c r="F122" s="6">
        <f>E122*'[2]Percent Input'!$B$3</f>
        <v>1375.61</v>
      </c>
      <c r="G122" s="7">
        <f>E122*'[2]Percent Input'!$C$3</f>
        <v>1375.61</v>
      </c>
      <c r="H122" s="7">
        <f>E122*'[2]Percent Input'!$D$3</f>
        <v>1375.61</v>
      </c>
      <c r="I122" s="8">
        <f>E122*'[2]Percent Input'!$E$3</f>
        <v>1375.61</v>
      </c>
    </row>
    <row r="123" spans="1:9" x14ac:dyDescent="0.25">
      <c r="A123" s="17">
        <v>70010</v>
      </c>
      <c r="B123" s="18" t="s">
        <v>5906</v>
      </c>
      <c r="C123" s="11" t="s">
        <v>15115</v>
      </c>
      <c r="D123" s="9">
        <v>5572</v>
      </c>
      <c r="E123" s="13">
        <v>381.85</v>
      </c>
      <c r="F123" s="6">
        <f>E123*'[2]Percent Input'!$B$4</f>
        <v>381.85</v>
      </c>
      <c r="G123" s="7">
        <f>E123*'[2]Percent Input'!$C$4</f>
        <v>381.85</v>
      </c>
      <c r="H123" s="7">
        <f>E123*'[2]Percent Input'!$D$4</f>
        <v>381.85</v>
      </c>
      <c r="I123" s="8">
        <f>E123*'[2]Percent Input'!$E$4</f>
        <v>381.85</v>
      </c>
    </row>
    <row r="124" spans="1:9" x14ac:dyDescent="0.25">
      <c r="A124" s="17">
        <v>70015</v>
      </c>
      <c r="B124" s="18" t="s">
        <v>5906</v>
      </c>
      <c r="C124" s="11" t="s">
        <v>15115</v>
      </c>
      <c r="D124" s="9">
        <v>5573</v>
      </c>
      <c r="E124" s="13">
        <v>680.82</v>
      </c>
      <c r="F124" s="6">
        <f>E124*'[2]Percent Input'!$B$4</f>
        <v>680.82</v>
      </c>
      <c r="G124" s="7">
        <f>E124*'[2]Percent Input'!$C$4</f>
        <v>680.82</v>
      </c>
      <c r="H124" s="7">
        <f>E124*'[2]Percent Input'!$D$4</f>
        <v>680.82</v>
      </c>
      <c r="I124" s="8">
        <f>E124*'[2]Percent Input'!$E$4</f>
        <v>680.82</v>
      </c>
    </row>
    <row r="125" spans="1:9" x14ac:dyDescent="0.25">
      <c r="A125" s="17">
        <v>70030</v>
      </c>
      <c r="B125" s="18" t="s">
        <v>5907</v>
      </c>
      <c r="C125" s="11" t="s">
        <v>15115</v>
      </c>
      <c r="D125" s="9">
        <v>5521</v>
      </c>
      <c r="E125" s="13">
        <v>79.81</v>
      </c>
      <c r="F125" s="6">
        <f>E125*'[2]Percent Input'!$B$4</f>
        <v>79.81</v>
      </c>
      <c r="G125" s="7">
        <f>E125*'[2]Percent Input'!$C$4</f>
        <v>79.81</v>
      </c>
      <c r="H125" s="7">
        <f>E125*'[2]Percent Input'!$D$4</f>
        <v>79.81</v>
      </c>
      <c r="I125" s="8">
        <f>E125*'[2]Percent Input'!$E$4</f>
        <v>79.81</v>
      </c>
    </row>
    <row r="126" spans="1:9" x14ac:dyDescent="0.25">
      <c r="A126" s="17">
        <v>70100</v>
      </c>
      <c r="B126" s="18" t="s">
        <v>5908</v>
      </c>
      <c r="C126" s="11" t="s">
        <v>15115</v>
      </c>
      <c r="D126" s="9">
        <v>5521</v>
      </c>
      <c r="E126" s="13">
        <v>79.81</v>
      </c>
      <c r="F126" s="6">
        <f>E126*'[2]Percent Input'!$B$4</f>
        <v>79.81</v>
      </c>
      <c r="G126" s="7">
        <f>E126*'[2]Percent Input'!$C$4</f>
        <v>79.81</v>
      </c>
      <c r="H126" s="7">
        <f>E126*'[2]Percent Input'!$D$4</f>
        <v>79.81</v>
      </c>
      <c r="I126" s="8">
        <f>E126*'[2]Percent Input'!$E$4</f>
        <v>79.81</v>
      </c>
    </row>
    <row r="127" spans="1:9" x14ac:dyDescent="0.25">
      <c r="A127" s="17">
        <v>70110</v>
      </c>
      <c r="B127" s="18" t="s">
        <v>5909</v>
      </c>
      <c r="C127" s="11" t="s">
        <v>15115</v>
      </c>
      <c r="D127" s="9">
        <v>5522</v>
      </c>
      <c r="E127" s="13">
        <v>112.08</v>
      </c>
      <c r="F127" s="6">
        <f>E127*'[2]Percent Input'!$B$4</f>
        <v>112.08</v>
      </c>
      <c r="G127" s="7">
        <f>E127*'[2]Percent Input'!$C$4</f>
        <v>112.08</v>
      </c>
      <c r="H127" s="7">
        <f>E127*'[2]Percent Input'!$D$4</f>
        <v>112.08</v>
      </c>
      <c r="I127" s="8">
        <f>E127*'[2]Percent Input'!$E$4</f>
        <v>112.08</v>
      </c>
    </row>
    <row r="128" spans="1:9" x14ac:dyDescent="0.25">
      <c r="A128" s="17">
        <v>70120</v>
      </c>
      <c r="B128" s="18" t="s">
        <v>5910</v>
      </c>
      <c r="C128" s="11" t="s">
        <v>15115</v>
      </c>
      <c r="D128" s="9">
        <v>5522</v>
      </c>
      <c r="E128" s="13">
        <v>112.08</v>
      </c>
      <c r="F128" s="6">
        <f>E128*'[2]Percent Input'!$B$4</f>
        <v>112.08</v>
      </c>
      <c r="G128" s="7">
        <f>E128*'[2]Percent Input'!$C$4</f>
        <v>112.08</v>
      </c>
      <c r="H128" s="7">
        <f>E128*'[2]Percent Input'!$D$4</f>
        <v>112.08</v>
      </c>
      <c r="I128" s="8">
        <f>E128*'[2]Percent Input'!$E$4</f>
        <v>112.08</v>
      </c>
    </row>
    <row r="129" spans="1:9" x14ac:dyDescent="0.25">
      <c r="A129" s="17">
        <v>70130</v>
      </c>
      <c r="B129" s="18" t="s">
        <v>5910</v>
      </c>
      <c r="C129" s="11" t="s">
        <v>15115</v>
      </c>
      <c r="D129" s="9">
        <v>5522</v>
      </c>
      <c r="E129" s="13">
        <v>112.08</v>
      </c>
      <c r="F129" s="6">
        <f>E129*'[2]Percent Input'!$B$4</f>
        <v>112.08</v>
      </c>
      <c r="G129" s="7">
        <f>E129*'[2]Percent Input'!$C$4</f>
        <v>112.08</v>
      </c>
      <c r="H129" s="7">
        <f>E129*'[2]Percent Input'!$D$4</f>
        <v>112.08</v>
      </c>
      <c r="I129" s="8">
        <f>E129*'[2]Percent Input'!$E$4</f>
        <v>112.08</v>
      </c>
    </row>
    <row r="130" spans="1:9" x14ac:dyDescent="0.25">
      <c r="A130" s="17">
        <v>70134</v>
      </c>
      <c r="B130" s="18" t="s">
        <v>5911</v>
      </c>
      <c r="C130" s="11" t="s">
        <v>15115</v>
      </c>
      <c r="D130" s="9">
        <v>5524</v>
      </c>
      <c r="E130" s="13">
        <v>481.58</v>
      </c>
      <c r="F130" s="6">
        <f>E130*'[2]Percent Input'!$B$4</f>
        <v>481.58</v>
      </c>
      <c r="G130" s="7">
        <f>E130*'[2]Percent Input'!$C$4</f>
        <v>481.58</v>
      </c>
      <c r="H130" s="7">
        <f>E130*'[2]Percent Input'!$D$4</f>
        <v>481.58</v>
      </c>
      <c r="I130" s="8">
        <f>E130*'[2]Percent Input'!$E$4</f>
        <v>481.58</v>
      </c>
    </row>
    <row r="131" spans="1:9" x14ac:dyDescent="0.25">
      <c r="A131" s="17">
        <v>70140</v>
      </c>
      <c r="B131" s="18" t="s">
        <v>5912</v>
      </c>
      <c r="C131" s="11" t="s">
        <v>15115</v>
      </c>
      <c r="D131" s="9">
        <v>5521</v>
      </c>
      <c r="E131" s="13">
        <v>79.81</v>
      </c>
      <c r="F131" s="6">
        <f>E131*'[2]Percent Input'!$B$4</f>
        <v>79.81</v>
      </c>
      <c r="G131" s="7">
        <f>E131*'[2]Percent Input'!$C$4</f>
        <v>79.81</v>
      </c>
      <c r="H131" s="7">
        <f>E131*'[2]Percent Input'!$D$4</f>
        <v>79.81</v>
      </c>
      <c r="I131" s="8">
        <f>E131*'[2]Percent Input'!$E$4</f>
        <v>79.81</v>
      </c>
    </row>
    <row r="132" spans="1:9" x14ac:dyDescent="0.25">
      <c r="A132" s="17">
        <v>70150</v>
      </c>
      <c r="B132" s="18" t="s">
        <v>5912</v>
      </c>
      <c r="C132" s="11" t="s">
        <v>15115</v>
      </c>
      <c r="D132" s="9">
        <v>5522</v>
      </c>
      <c r="E132" s="13">
        <v>112.08</v>
      </c>
      <c r="F132" s="6">
        <f>E132*'[2]Percent Input'!$B$4</f>
        <v>112.08</v>
      </c>
      <c r="G132" s="7">
        <f>E132*'[2]Percent Input'!$C$4</f>
        <v>112.08</v>
      </c>
      <c r="H132" s="7">
        <f>E132*'[2]Percent Input'!$D$4</f>
        <v>112.08</v>
      </c>
      <c r="I132" s="8">
        <f>E132*'[2]Percent Input'!$E$4</f>
        <v>112.08</v>
      </c>
    </row>
    <row r="133" spans="1:9" x14ac:dyDescent="0.25">
      <c r="A133" s="17">
        <v>70160</v>
      </c>
      <c r="B133" s="18" t="s">
        <v>5913</v>
      </c>
      <c r="C133" s="11" t="s">
        <v>15115</v>
      </c>
      <c r="D133" s="9">
        <v>5521</v>
      </c>
      <c r="E133" s="13">
        <v>79.81</v>
      </c>
      <c r="F133" s="6">
        <f>E133*'[2]Percent Input'!$B$4</f>
        <v>79.81</v>
      </c>
      <c r="G133" s="7">
        <f>E133*'[2]Percent Input'!$C$4</f>
        <v>79.81</v>
      </c>
      <c r="H133" s="7">
        <f>E133*'[2]Percent Input'!$D$4</f>
        <v>79.81</v>
      </c>
      <c r="I133" s="8">
        <f>E133*'[2]Percent Input'!$E$4</f>
        <v>79.81</v>
      </c>
    </row>
    <row r="134" spans="1:9" x14ac:dyDescent="0.25">
      <c r="A134" s="17">
        <v>70170</v>
      </c>
      <c r="B134" s="18" t="s">
        <v>5914</v>
      </c>
      <c r="C134" s="11" t="s">
        <v>15115</v>
      </c>
      <c r="D134" s="9">
        <v>5523</v>
      </c>
      <c r="E134" s="13">
        <v>233.04</v>
      </c>
      <c r="F134" s="6">
        <f>E134*'[2]Percent Input'!$B$4</f>
        <v>233.04</v>
      </c>
      <c r="G134" s="7">
        <f>E134*'[2]Percent Input'!$C$4</f>
        <v>233.04</v>
      </c>
      <c r="H134" s="7">
        <f>E134*'[2]Percent Input'!$D$4</f>
        <v>233.04</v>
      </c>
      <c r="I134" s="8">
        <f>E134*'[2]Percent Input'!$E$4</f>
        <v>233.04</v>
      </c>
    </row>
    <row r="135" spans="1:9" x14ac:dyDescent="0.25">
      <c r="A135" s="17">
        <v>70190</v>
      </c>
      <c r="B135" s="18" t="s">
        <v>5915</v>
      </c>
      <c r="C135" s="11" t="s">
        <v>15115</v>
      </c>
      <c r="D135" s="9">
        <v>5521</v>
      </c>
      <c r="E135" s="13">
        <v>79.81</v>
      </c>
      <c r="F135" s="6">
        <f>E135*'[2]Percent Input'!$B$4</f>
        <v>79.81</v>
      </c>
      <c r="G135" s="7">
        <f>E135*'[2]Percent Input'!$C$4</f>
        <v>79.81</v>
      </c>
      <c r="H135" s="7">
        <f>E135*'[2]Percent Input'!$D$4</f>
        <v>79.81</v>
      </c>
      <c r="I135" s="8">
        <f>E135*'[2]Percent Input'!$E$4</f>
        <v>79.81</v>
      </c>
    </row>
    <row r="136" spans="1:9" x14ac:dyDescent="0.25">
      <c r="A136" s="17">
        <v>70200</v>
      </c>
      <c r="B136" s="18" t="s">
        <v>5915</v>
      </c>
      <c r="C136" s="11" t="s">
        <v>15115</v>
      </c>
      <c r="D136" s="9">
        <v>5522</v>
      </c>
      <c r="E136" s="13">
        <v>112.08</v>
      </c>
      <c r="F136" s="6">
        <f>E136*'[2]Percent Input'!$B$4</f>
        <v>112.08</v>
      </c>
      <c r="G136" s="7">
        <f>E136*'[2]Percent Input'!$C$4</f>
        <v>112.08</v>
      </c>
      <c r="H136" s="7">
        <f>E136*'[2]Percent Input'!$D$4</f>
        <v>112.08</v>
      </c>
      <c r="I136" s="8">
        <f>E136*'[2]Percent Input'!$E$4</f>
        <v>112.08</v>
      </c>
    </row>
    <row r="137" spans="1:9" x14ac:dyDescent="0.25">
      <c r="A137" s="17">
        <v>70210</v>
      </c>
      <c r="B137" s="18" t="s">
        <v>5916</v>
      </c>
      <c r="C137" s="11" t="s">
        <v>15115</v>
      </c>
      <c r="D137" s="9">
        <v>5521</v>
      </c>
      <c r="E137" s="13">
        <v>79.81</v>
      </c>
      <c r="F137" s="6">
        <f>E137*'[2]Percent Input'!$B$4</f>
        <v>79.81</v>
      </c>
      <c r="G137" s="7">
        <f>E137*'[2]Percent Input'!$C$4</f>
        <v>79.81</v>
      </c>
      <c r="H137" s="7">
        <f>E137*'[2]Percent Input'!$D$4</f>
        <v>79.81</v>
      </c>
      <c r="I137" s="8">
        <f>E137*'[2]Percent Input'!$E$4</f>
        <v>79.81</v>
      </c>
    </row>
    <row r="138" spans="1:9" x14ac:dyDescent="0.25">
      <c r="A138" s="17">
        <v>70220</v>
      </c>
      <c r="B138" s="18" t="s">
        <v>5916</v>
      </c>
      <c r="C138" s="11" t="s">
        <v>15115</v>
      </c>
      <c r="D138" s="9">
        <v>5521</v>
      </c>
      <c r="E138" s="13">
        <v>79.81</v>
      </c>
      <c r="F138" s="6">
        <f>E138*'[2]Percent Input'!$B$4</f>
        <v>79.81</v>
      </c>
      <c r="G138" s="7">
        <f>E138*'[2]Percent Input'!$C$4</f>
        <v>79.81</v>
      </c>
      <c r="H138" s="7">
        <f>E138*'[2]Percent Input'!$D$4</f>
        <v>79.81</v>
      </c>
      <c r="I138" s="8">
        <f>E138*'[2]Percent Input'!$E$4</f>
        <v>79.81</v>
      </c>
    </row>
    <row r="139" spans="1:9" x14ac:dyDescent="0.25">
      <c r="A139" s="17">
        <v>70240</v>
      </c>
      <c r="B139" s="18" t="s">
        <v>5917</v>
      </c>
      <c r="C139" s="11" t="s">
        <v>15115</v>
      </c>
      <c r="D139" s="9">
        <v>5521</v>
      </c>
      <c r="E139" s="13">
        <v>79.81</v>
      </c>
      <c r="F139" s="6">
        <f>E139*'[2]Percent Input'!$B$4</f>
        <v>79.81</v>
      </c>
      <c r="G139" s="7">
        <f>E139*'[2]Percent Input'!$C$4</f>
        <v>79.81</v>
      </c>
      <c r="H139" s="7">
        <f>E139*'[2]Percent Input'!$D$4</f>
        <v>79.81</v>
      </c>
      <c r="I139" s="8">
        <f>E139*'[2]Percent Input'!$E$4</f>
        <v>79.81</v>
      </c>
    </row>
    <row r="140" spans="1:9" x14ac:dyDescent="0.25">
      <c r="A140" s="17">
        <v>70250</v>
      </c>
      <c r="B140" s="18" t="s">
        <v>5918</v>
      </c>
      <c r="C140" s="11" t="s">
        <v>15115</v>
      </c>
      <c r="D140" s="9">
        <v>5522</v>
      </c>
      <c r="E140" s="13">
        <v>112.08</v>
      </c>
      <c r="F140" s="6">
        <f>E140*'[2]Percent Input'!$B$4</f>
        <v>112.08</v>
      </c>
      <c r="G140" s="7">
        <f>E140*'[2]Percent Input'!$C$4</f>
        <v>112.08</v>
      </c>
      <c r="H140" s="7">
        <f>E140*'[2]Percent Input'!$D$4</f>
        <v>112.08</v>
      </c>
      <c r="I140" s="8">
        <f>E140*'[2]Percent Input'!$E$4</f>
        <v>112.08</v>
      </c>
    </row>
    <row r="141" spans="1:9" x14ac:dyDescent="0.25">
      <c r="A141" s="17">
        <v>70260</v>
      </c>
      <c r="B141" s="18" t="s">
        <v>5918</v>
      </c>
      <c r="C141" s="11" t="s">
        <v>15115</v>
      </c>
      <c r="D141" s="9">
        <v>5522</v>
      </c>
      <c r="E141" s="13">
        <v>112.08</v>
      </c>
      <c r="F141" s="6">
        <f>E141*'[2]Percent Input'!$B$4</f>
        <v>112.08</v>
      </c>
      <c r="G141" s="7">
        <f>E141*'[2]Percent Input'!$C$4</f>
        <v>112.08</v>
      </c>
      <c r="H141" s="7">
        <f>E141*'[2]Percent Input'!$D$4</f>
        <v>112.08</v>
      </c>
      <c r="I141" s="8">
        <f>E141*'[2]Percent Input'!$E$4</f>
        <v>112.08</v>
      </c>
    </row>
    <row r="142" spans="1:9" x14ac:dyDescent="0.25">
      <c r="A142" s="17">
        <v>70300</v>
      </c>
      <c r="B142" s="18" t="s">
        <v>5919</v>
      </c>
      <c r="C142" s="11" t="s">
        <v>15115</v>
      </c>
      <c r="D142" s="9">
        <v>5521</v>
      </c>
      <c r="E142" s="13">
        <v>79.81</v>
      </c>
      <c r="F142" s="6">
        <f>E142*'[2]Percent Input'!$B$4</f>
        <v>79.81</v>
      </c>
      <c r="G142" s="7">
        <f>E142*'[2]Percent Input'!$C$4</f>
        <v>79.81</v>
      </c>
      <c r="H142" s="7">
        <f>E142*'[2]Percent Input'!$D$4</f>
        <v>79.81</v>
      </c>
      <c r="I142" s="8">
        <f>E142*'[2]Percent Input'!$E$4</f>
        <v>79.81</v>
      </c>
    </row>
    <row r="143" spans="1:9" x14ac:dyDescent="0.25">
      <c r="A143" s="17">
        <v>70310</v>
      </c>
      <c r="B143" s="18" t="s">
        <v>5919</v>
      </c>
      <c r="C143" s="11" t="s">
        <v>15115</v>
      </c>
      <c r="D143" s="9">
        <v>5523</v>
      </c>
      <c r="E143" s="13">
        <v>233.04</v>
      </c>
      <c r="F143" s="6">
        <f>E143*'[2]Percent Input'!$B$4</f>
        <v>233.04</v>
      </c>
      <c r="G143" s="7">
        <f>E143*'[2]Percent Input'!$C$4</f>
        <v>233.04</v>
      </c>
      <c r="H143" s="7">
        <f>E143*'[2]Percent Input'!$D$4</f>
        <v>233.04</v>
      </c>
      <c r="I143" s="8">
        <f>E143*'[2]Percent Input'!$E$4</f>
        <v>233.04</v>
      </c>
    </row>
    <row r="144" spans="1:9" x14ac:dyDescent="0.25">
      <c r="A144" s="17">
        <v>70320</v>
      </c>
      <c r="B144" s="18" t="s">
        <v>5920</v>
      </c>
      <c r="C144" s="11" t="s">
        <v>15115</v>
      </c>
      <c r="D144" s="9">
        <v>5523</v>
      </c>
      <c r="E144" s="13">
        <v>233.04</v>
      </c>
      <c r="F144" s="6">
        <f>E144*'[2]Percent Input'!$B$4</f>
        <v>233.04</v>
      </c>
      <c r="G144" s="7">
        <f>E144*'[2]Percent Input'!$C$4</f>
        <v>233.04</v>
      </c>
      <c r="H144" s="7">
        <f>E144*'[2]Percent Input'!$D$4</f>
        <v>233.04</v>
      </c>
      <c r="I144" s="8">
        <f>E144*'[2]Percent Input'!$E$4</f>
        <v>233.04</v>
      </c>
    </row>
    <row r="145" spans="1:9" x14ac:dyDescent="0.25">
      <c r="A145" s="17">
        <v>70328</v>
      </c>
      <c r="B145" s="18" t="s">
        <v>5921</v>
      </c>
      <c r="C145" s="11" t="s">
        <v>15115</v>
      </c>
      <c r="D145" s="9">
        <v>5521</v>
      </c>
      <c r="E145" s="13">
        <v>79.81</v>
      </c>
      <c r="F145" s="6">
        <f>E145*'[2]Percent Input'!$B$4</f>
        <v>79.81</v>
      </c>
      <c r="G145" s="7">
        <f>E145*'[2]Percent Input'!$C$4</f>
        <v>79.81</v>
      </c>
      <c r="H145" s="7">
        <f>E145*'[2]Percent Input'!$D$4</f>
        <v>79.81</v>
      </c>
      <c r="I145" s="8">
        <f>E145*'[2]Percent Input'!$E$4</f>
        <v>79.81</v>
      </c>
    </row>
    <row r="146" spans="1:9" x14ac:dyDescent="0.25">
      <c r="A146" s="17">
        <v>70330</v>
      </c>
      <c r="B146" s="18" t="s">
        <v>5922</v>
      </c>
      <c r="C146" s="11" t="s">
        <v>15115</v>
      </c>
      <c r="D146" s="9">
        <v>5521</v>
      </c>
      <c r="E146" s="13">
        <v>79.81</v>
      </c>
      <c r="F146" s="6">
        <f>E146*'[2]Percent Input'!$B$4</f>
        <v>79.81</v>
      </c>
      <c r="G146" s="7">
        <f>E146*'[2]Percent Input'!$C$4</f>
        <v>79.81</v>
      </c>
      <c r="H146" s="7">
        <f>E146*'[2]Percent Input'!$D$4</f>
        <v>79.81</v>
      </c>
      <c r="I146" s="8">
        <f>E146*'[2]Percent Input'!$E$4</f>
        <v>79.81</v>
      </c>
    </row>
    <row r="147" spans="1:9" x14ac:dyDescent="0.25">
      <c r="A147" s="17">
        <v>70332</v>
      </c>
      <c r="B147" s="18" t="s">
        <v>5921</v>
      </c>
      <c r="C147" s="11" t="s">
        <v>15115</v>
      </c>
      <c r="D147" s="9">
        <v>5523</v>
      </c>
      <c r="E147" s="13">
        <v>233.04</v>
      </c>
      <c r="F147" s="6">
        <f>E147*'[2]Percent Input'!$B$4</f>
        <v>233.04</v>
      </c>
      <c r="G147" s="7">
        <f>E147*'[2]Percent Input'!$C$4</f>
        <v>233.04</v>
      </c>
      <c r="H147" s="7">
        <f>E147*'[2]Percent Input'!$D$4</f>
        <v>233.04</v>
      </c>
      <c r="I147" s="8">
        <f>E147*'[2]Percent Input'!$E$4</f>
        <v>233.04</v>
      </c>
    </row>
    <row r="148" spans="1:9" x14ac:dyDescent="0.25">
      <c r="A148" s="17">
        <v>70350</v>
      </c>
      <c r="B148" s="18" t="s">
        <v>5924</v>
      </c>
      <c r="C148" s="11" t="s">
        <v>15115</v>
      </c>
      <c r="D148" s="9">
        <v>5521</v>
      </c>
      <c r="E148" s="13">
        <v>79.81</v>
      </c>
      <c r="F148" s="6">
        <f>E148*'[2]Percent Input'!$B$4</f>
        <v>79.81</v>
      </c>
      <c r="G148" s="7">
        <f>E148*'[2]Percent Input'!$C$4</f>
        <v>79.81</v>
      </c>
      <c r="H148" s="7">
        <f>E148*'[2]Percent Input'!$D$4</f>
        <v>79.81</v>
      </c>
      <c r="I148" s="8">
        <f>E148*'[2]Percent Input'!$E$4</f>
        <v>79.81</v>
      </c>
    </row>
    <row r="149" spans="1:9" x14ac:dyDescent="0.25">
      <c r="A149" s="17">
        <v>70355</v>
      </c>
      <c r="B149" s="18" t="s">
        <v>5925</v>
      </c>
      <c r="C149" s="11" t="s">
        <v>15115</v>
      </c>
      <c r="D149" s="9">
        <v>5521</v>
      </c>
      <c r="E149" s="13">
        <v>79.81</v>
      </c>
      <c r="F149" s="6">
        <f>E149*'[2]Percent Input'!$B$4</f>
        <v>79.81</v>
      </c>
      <c r="G149" s="7">
        <f>E149*'[2]Percent Input'!$C$4</f>
        <v>79.81</v>
      </c>
      <c r="H149" s="7">
        <f>E149*'[2]Percent Input'!$D$4</f>
        <v>79.81</v>
      </c>
      <c r="I149" s="8">
        <f>E149*'[2]Percent Input'!$E$4</f>
        <v>79.81</v>
      </c>
    </row>
    <row r="150" spans="1:9" x14ac:dyDescent="0.25">
      <c r="A150" s="17">
        <v>70360</v>
      </c>
      <c r="B150" s="18" t="s">
        <v>5926</v>
      </c>
      <c r="C150" s="11" t="s">
        <v>15115</v>
      </c>
      <c r="D150" s="9">
        <v>5521</v>
      </c>
      <c r="E150" s="13">
        <v>79.81</v>
      </c>
      <c r="F150" s="6">
        <f>E150*'[2]Percent Input'!$B$4</f>
        <v>79.81</v>
      </c>
      <c r="G150" s="7">
        <f>E150*'[2]Percent Input'!$C$4</f>
        <v>79.81</v>
      </c>
      <c r="H150" s="7">
        <f>E150*'[2]Percent Input'!$D$4</f>
        <v>79.81</v>
      </c>
      <c r="I150" s="8">
        <f>E150*'[2]Percent Input'!$E$4</f>
        <v>79.81</v>
      </c>
    </row>
    <row r="151" spans="1:9" x14ac:dyDescent="0.25">
      <c r="A151" s="17">
        <v>70370</v>
      </c>
      <c r="B151" s="18" t="s">
        <v>5927</v>
      </c>
      <c r="C151" s="11" t="s">
        <v>15115</v>
      </c>
      <c r="D151" s="9">
        <v>5521</v>
      </c>
      <c r="E151" s="13">
        <v>79.81</v>
      </c>
      <c r="F151" s="6">
        <f>E151*'[2]Percent Input'!$B$4</f>
        <v>79.81</v>
      </c>
      <c r="G151" s="7">
        <f>E151*'[2]Percent Input'!$C$4</f>
        <v>79.81</v>
      </c>
      <c r="H151" s="7">
        <f>E151*'[2]Percent Input'!$D$4</f>
        <v>79.81</v>
      </c>
      <c r="I151" s="8">
        <f>E151*'[2]Percent Input'!$E$4</f>
        <v>79.81</v>
      </c>
    </row>
    <row r="152" spans="1:9" x14ac:dyDescent="0.25">
      <c r="A152" s="17">
        <v>70371</v>
      </c>
      <c r="B152" s="18" t="s">
        <v>5928</v>
      </c>
      <c r="C152" s="11" t="s">
        <v>15115</v>
      </c>
      <c r="D152" s="9">
        <v>5523</v>
      </c>
      <c r="E152" s="13">
        <v>233.04</v>
      </c>
      <c r="F152" s="6">
        <f>E152*'[2]Percent Input'!$B$4</f>
        <v>233.04</v>
      </c>
      <c r="G152" s="7">
        <f>E152*'[2]Percent Input'!$C$4</f>
        <v>233.04</v>
      </c>
      <c r="H152" s="7">
        <f>E152*'[2]Percent Input'!$D$4</f>
        <v>233.04</v>
      </c>
      <c r="I152" s="8">
        <f>E152*'[2]Percent Input'!$E$4</f>
        <v>233.04</v>
      </c>
    </row>
    <row r="153" spans="1:9" x14ac:dyDescent="0.25">
      <c r="A153" s="17">
        <v>70380</v>
      </c>
      <c r="B153" s="18" t="s">
        <v>5929</v>
      </c>
      <c r="C153" s="11" t="s">
        <v>15115</v>
      </c>
      <c r="D153" s="9">
        <v>5521</v>
      </c>
      <c r="E153" s="13">
        <v>79.81</v>
      </c>
      <c r="F153" s="6">
        <f>E153*'[2]Percent Input'!$B$4</f>
        <v>79.81</v>
      </c>
      <c r="G153" s="7">
        <f>E153*'[2]Percent Input'!$C$4</f>
        <v>79.81</v>
      </c>
      <c r="H153" s="7">
        <f>E153*'[2]Percent Input'!$D$4</f>
        <v>79.81</v>
      </c>
      <c r="I153" s="8">
        <f>E153*'[2]Percent Input'!$E$4</f>
        <v>79.81</v>
      </c>
    </row>
    <row r="154" spans="1:9" x14ac:dyDescent="0.25">
      <c r="A154" s="17">
        <v>70390</v>
      </c>
      <c r="B154" s="18" t="s">
        <v>5930</v>
      </c>
      <c r="C154" s="11" t="s">
        <v>15115</v>
      </c>
      <c r="D154" s="9">
        <v>5523</v>
      </c>
      <c r="E154" s="13">
        <v>233.04</v>
      </c>
      <c r="F154" s="6">
        <f>E154*'[2]Percent Input'!$B$4</f>
        <v>233.04</v>
      </c>
      <c r="G154" s="7">
        <f>E154*'[2]Percent Input'!$C$4</f>
        <v>233.04</v>
      </c>
      <c r="H154" s="7">
        <f>E154*'[2]Percent Input'!$D$4</f>
        <v>233.04</v>
      </c>
      <c r="I154" s="8">
        <f>E154*'[2]Percent Input'!$E$4</f>
        <v>233.04</v>
      </c>
    </row>
    <row r="155" spans="1:9" x14ac:dyDescent="0.25">
      <c r="A155" s="17">
        <v>70557</v>
      </c>
      <c r="B155" s="18" t="s">
        <v>5959</v>
      </c>
      <c r="C155" s="11" t="s">
        <v>15115</v>
      </c>
      <c r="D155" s="9">
        <v>5524</v>
      </c>
      <c r="E155" s="13">
        <v>497.34</v>
      </c>
      <c r="F155" s="6">
        <f>E155*'[2]Percent Input'!$B$4</f>
        <v>497.34</v>
      </c>
      <c r="G155" s="7">
        <f>E155*'[2]Percent Input'!$C$4</f>
        <v>497.34</v>
      </c>
      <c r="H155" s="7">
        <f>E155*'[2]Percent Input'!$D$4</f>
        <v>497.34</v>
      </c>
      <c r="I155" s="8">
        <f>E155*'[2]Percent Input'!$E$4</f>
        <v>497.34</v>
      </c>
    </row>
    <row r="156" spans="1:9" x14ac:dyDescent="0.25">
      <c r="A156" s="17">
        <v>70558</v>
      </c>
      <c r="B156" s="18" t="s">
        <v>5960</v>
      </c>
      <c r="C156" s="11" t="s">
        <v>15115</v>
      </c>
      <c r="D156" s="9">
        <v>5571</v>
      </c>
      <c r="E156" s="13">
        <v>201.82</v>
      </c>
      <c r="F156" s="6">
        <f>E156*'[2]Percent Input'!$B$4</f>
        <v>201.82</v>
      </c>
      <c r="G156" s="7">
        <f>E156*'[2]Percent Input'!$C$4</f>
        <v>201.82</v>
      </c>
      <c r="H156" s="7">
        <f>E156*'[2]Percent Input'!$D$4</f>
        <v>201.82</v>
      </c>
      <c r="I156" s="8">
        <f>E156*'[2]Percent Input'!$E$4</f>
        <v>201.82</v>
      </c>
    </row>
    <row r="157" spans="1:9" x14ac:dyDescent="0.25">
      <c r="A157" s="17">
        <v>70559</v>
      </c>
      <c r="B157" s="18" t="s">
        <v>5961</v>
      </c>
      <c r="C157" s="11" t="s">
        <v>15115</v>
      </c>
      <c r="D157" s="9">
        <v>5571</v>
      </c>
      <c r="E157" s="13">
        <v>201.82</v>
      </c>
      <c r="F157" s="6">
        <f>E157*'[2]Percent Input'!$B$4</f>
        <v>201.82</v>
      </c>
      <c r="G157" s="7">
        <f>E157*'[2]Percent Input'!$C$4</f>
        <v>201.82</v>
      </c>
      <c r="H157" s="7">
        <f>E157*'[2]Percent Input'!$D$4</f>
        <v>201.82</v>
      </c>
      <c r="I157" s="8">
        <f>E157*'[2]Percent Input'!$E$4</f>
        <v>201.82</v>
      </c>
    </row>
    <row r="158" spans="1:9" x14ac:dyDescent="0.25">
      <c r="A158" s="11">
        <v>71045</v>
      </c>
      <c r="B158" s="19" t="s">
        <v>5962</v>
      </c>
      <c r="C158" s="11" t="s">
        <v>15115</v>
      </c>
      <c r="D158" s="54">
        <v>5521</v>
      </c>
      <c r="E158" s="16">
        <v>79.81</v>
      </c>
      <c r="F158" s="6">
        <f>E158*'[2]Percent Input'!$B$4</f>
        <v>79.81</v>
      </c>
      <c r="G158" s="7">
        <f>E158*'[2]Percent Input'!$C$4</f>
        <v>79.81</v>
      </c>
      <c r="H158" s="7">
        <f>E158*'[2]Percent Input'!$D$4</f>
        <v>79.81</v>
      </c>
      <c r="I158" s="8">
        <f>E158*'[2]Percent Input'!$E$4</f>
        <v>79.81</v>
      </c>
    </row>
    <row r="159" spans="1:9" x14ac:dyDescent="0.25">
      <c r="A159" s="11">
        <v>71046</v>
      </c>
      <c r="B159" s="19" t="s">
        <v>5963</v>
      </c>
      <c r="C159" s="11" t="s">
        <v>15115</v>
      </c>
      <c r="D159" s="54">
        <v>5521</v>
      </c>
      <c r="E159" s="16">
        <v>79.81</v>
      </c>
      <c r="F159" s="6">
        <f>E159*'[2]Percent Input'!$B$4</f>
        <v>79.81</v>
      </c>
      <c r="G159" s="7">
        <f>E159*'[2]Percent Input'!$C$4</f>
        <v>79.81</v>
      </c>
      <c r="H159" s="7">
        <f>E159*'[2]Percent Input'!$D$4</f>
        <v>79.81</v>
      </c>
      <c r="I159" s="8">
        <f>E159*'[2]Percent Input'!$E$4</f>
        <v>79.81</v>
      </c>
    </row>
    <row r="160" spans="1:9" x14ac:dyDescent="0.25">
      <c r="A160" s="11">
        <v>71047</v>
      </c>
      <c r="B160" s="19" t="s">
        <v>5964</v>
      </c>
      <c r="C160" s="11" t="s">
        <v>15115</v>
      </c>
      <c r="D160" s="54">
        <v>5521</v>
      </c>
      <c r="E160" s="16">
        <v>79.81</v>
      </c>
      <c r="F160" s="6">
        <f>E160*'[2]Percent Input'!$B$4</f>
        <v>79.81</v>
      </c>
      <c r="G160" s="7">
        <f>E160*'[2]Percent Input'!$C$4</f>
        <v>79.81</v>
      </c>
      <c r="H160" s="7">
        <f>E160*'[2]Percent Input'!$D$4</f>
        <v>79.81</v>
      </c>
      <c r="I160" s="8">
        <f>E160*'[2]Percent Input'!$E$4</f>
        <v>79.81</v>
      </c>
    </row>
    <row r="161" spans="1:9" x14ac:dyDescent="0.25">
      <c r="A161" s="11">
        <v>71048</v>
      </c>
      <c r="B161" s="19" t="s">
        <v>5965</v>
      </c>
      <c r="C161" s="11" t="s">
        <v>15115</v>
      </c>
      <c r="D161" s="54">
        <v>5522</v>
      </c>
      <c r="E161" s="16">
        <v>112.08</v>
      </c>
      <c r="F161" s="6">
        <f>E161*'[2]Percent Input'!$B$4</f>
        <v>112.08</v>
      </c>
      <c r="G161" s="7">
        <f>E161*'[2]Percent Input'!$C$4</f>
        <v>112.08</v>
      </c>
      <c r="H161" s="7">
        <f>E161*'[2]Percent Input'!$D$4</f>
        <v>112.08</v>
      </c>
      <c r="I161" s="8">
        <f>E161*'[2]Percent Input'!$E$4</f>
        <v>112.08</v>
      </c>
    </row>
    <row r="162" spans="1:9" x14ac:dyDescent="0.25">
      <c r="A162" s="17">
        <v>71100</v>
      </c>
      <c r="B162" s="18" t="s">
        <v>5966</v>
      </c>
      <c r="C162" s="11" t="s">
        <v>15115</v>
      </c>
      <c r="D162" s="9">
        <v>5521</v>
      </c>
      <c r="E162" s="13">
        <v>79.81</v>
      </c>
      <c r="F162" s="6">
        <f>E162*'[2]Percent Input'!$B$4</f>
        <v>79.81</v>
      </c>
      <c r="G162" s="7">
        <f>E162*'[2]Percent Input'!$C$4</f>
        <v>79.81</v>
      </c>
      <c r="H162" s="7">
        <f>E162*'[2]Percent Input'!$D$4</f>
        <v>79.81</v>
      </c>
      <c r="I162" s="8">
        <f>E162*'[2]Percent Input'!$E$4</f>
        <v>79.81</v>
      </c>
    </row>
    <row r="163" spans="1:9" x14ac:dyDescent="0.25">
      <c r="A163" s="17">
        <v>71101</v>
      </c>
      <c r="B163" s="18" t="s">
        <v>5967</v>
      </c>
      <c r="C163" s="11" t="s">
        <v>15115</v>
      </c>
      <c r="D163" s="9">
        <v>5522</v>
      </c>
      <c r="E163" s="13">
        <v>112.08</v>
      </c>
      <c r="F163" s="6">
        <f>E163*'[2]Percent Input'!$B$4</f>
        <v>112.08</v>
      </c>
      <c r="G163" s="7">
        <f>E163*'[2]Percent Input'!$C$4</f>
        <v>112.08</v>
      </c>
      <c r="H163" s="7">
        <f>E163*'[2]Percent Input'!$D$4</f>
        <v>112.08</v>
      </c>
      <c r="I163" s="8">
        <f>E163*'[2]Percent Input'!$E$4</f>
        <v>112.08</v>
      </c>
    </row>
    <row r="164" spans="1:9" x14ac:dyDescent="0.25">
      <c r="A164" s="17">
        <v>71110</v>
      </c>
      <c r="B164" s="18" t="s">
        <v>5968</v>
      </c>
      <c r="C164" s="11" t="s">
        <v>15115</v>
      </c>
      <c r="D164" s="9">
        <v>5522</v>
      </c>
      <c r="E164" s="13">
        <v>112.08</v>
      </c>
      <c r="F164" s="6">
        <f>E164*'[2]Percent Input'!$B$4</f>
        <v>112.08</v>
      </c>
      <c r="G164" s="7">
        <f>E164*'[2]Percent Input'!$C$4</f>
        <v>112.08</v>
      </c>
      <c r="H164" s="7">
        <f>E164*'[2]Percent Input'!$D$4</f>
        <v>112.08</v>
      </c>
      <c r="I164" s="8">
        <f>E164*'[2]Percent Input'!$E$4</f>
        <v>112.08</v>
      </c>
    </row>
    <row r="165" spans="1:9" x14ac:dyDescent="0.25">
      <c r="A165" s="17">
        <v>71111</v>
      </c>
      <c r="B165" s="18" t="s">
        <v>5969</v>
      </c>
      <c r="C165" s="11" t="s">
        <v>15115</v>
      </c>
      <c r="D165" s="9">
        <v>5522</v>
      </c>
      <c r="E165" s="13">
        <v>112.08</v>
      </c>
      <c r="F165" s="6">
        <f>E165*'[2]Percent Input'!$B$4</f>
        <v>112.08</v>
      </c>
      <c r="G165" s="7">
        <f>E165*'[2]Percent Input'!$C$4</f>
        <v>112.08</v>
      </c>
      <c r="H165" s="7">
        <f>E165*'[2]Percent Input'!$D$4</f>
        <v>112.08</v>
      </c>
      <c r="I165" s="8">
        <f>E165*'[2]Percent Input'!$E$4</f>
        <v>112.08</v>
      </c>
    </row>
    <row r="166" spans="1:9" x14ac:dyDescent="0.25">
      <c r="A166" s="17">
        <v>71120</v>
      </c>
      <c r="B166" s="18" t="s">
        <v>5970</v>
      </c>
      <c r="C166" s="11" t="s">
        <v>15115</v>
      </c>
      <c r="D166" s="9">
        <v>5521</v>
      </c>
      <c r="E166" s="13">
        <v>79.81</v>
      </c>
      <c r="F166" s="6">
        <f>E166*'[2]Percent Input'!$B$4</f>
        <v>79.81</v>
      </c>
      <c r="G166" s="7">
        <f>E166*'[2]Percent Input'!$C$4</f>
        <v>79.81</v>
      </c>
      <c r="H166" s="7">
        <f>E166*'[2]Percent Input'!$D$4</f>
        <v>79.81</v>
      </c>
      <c r="I166" s="8">
        <f>E166*'[2]Percent Input'!$E$4</f>
        <v>79.81</v>
      </c>
    </row>
    <row r="167" spans="1:9" x14ac:dyDescent="0.25">
      <c r="A167" s="17">
        <v>71130</v>
      </c>
      <c r="B167" s="18" t="s">
        <v>5971</v>
      </c>
      <c r="C167" s="11" t="s">
        <v>15115</v>
      </c>
      <c r="D167" s="9">
        <v>5521</v>
      </c>
      <c r="E167" s="13">
        <v>79.81</v>
      </c>
      <c r="F167" s="6">
        <f>E167*'[2]Percent Input'!$B$4</f>
        <v>79.81</v>
      </c>
      <c r="G167" s="7">
        <f>E167*'[2]Percent Input'!$C$4</f>
        <v>79.81</v>
      </c>
      <c r="H167" s="7">
        <f>E167*'[2]Percent Input'!$D$4</f>
        <v>79.81</v>
      </c>
      <c r="I167" s="8">
        <f>E167*'[2]Percent Input'!$E$4</f>
        <v>79.81</v>
      </c>
    </row>
    <row r="168" spans="1:9" x14ac:dyDescent="0.25">
      <c r="A168" s="11">
        <v>71271</v>
      </c>
      <c r="B168" s="19" t="s">
        <v>5972</v>
      </c>
      <c r="C168" s="11" t="s">
        <v>15115</v>
      </c>
      <c r="D168" s="11" t="s">
        <v>1151</v>
      </c>
      <c r="E168" s="16">
        <v>103.43</v>
      </c>
      <c r="F168" s="6">
        <f>E168*'[2]Percent Input'!$B$4</f>
        <v>103.43</v>
      </c>
      <c r="G168" s="7">
        <f>E168*'[2]Percent Input'!$C$4</f>
        <v>103.43</v>
      </c>
      <c r="H168" s="7">
        <f>E168*'[2]Percent Input'!$D$4</f>
        <v>103.43</v>
      </c>
      <c r="I168" s="8">
        <f>E168*'[2]Percent Input'!$E$4</f>
        <v>103.43</v>
      </c>
    </row>
    <row r="169" spans="1:9" x14ac:dyDescent="0.25">
      <c r="A169" s="17">
        <v>72020</v>
      </c>
      <c r="B169" s="18" t="s">
        <v>5978</v>
      </c>
      <c r="C169" s="11" t="s">
        <v>15115</v>
      </c>
      <c r="D169" s="9">
        <v>5521</v>
      </c>
      <c r="E169" s="13">
        <v>79.81</v>
      </c>
      <c r="F169" s="6">
        <f>E169*'[2]Percent Input'!$B$4</f>
        <v>79.81</v>
      </c>
      <c r="G169" s="7">
        <f>E169*'[2]Percent Input'!$C$4</f>
        <v>79.81</v>
      </c>
      <c r="H169" s="7">
        <f>E169*'[2]Percent Input'!$D$4</f>
        <v>79.81</v>
      </c>
      <c r="I169" s="8">
        <f>E169*'[2]Percent Input'!$E$4</f>
        <v>79.81</v>
      </c>
    </row>
    <row r="170" spans="1:9" x14ac:dyDescent="0.25">
      <c r="A170" s="17">
        <v>72040</v>
      </c>
      <c r="B170" s="18" t="s">
        <v>5979</v>
      </c>
      <c r="C170" s="11" t="s">
        <v>15115</v>
      </c>
      <c r="D170" s="9">
        <v>5521</v>
      </c>
      <c r="E170" s="13">
        <v>79.81</v>
      </c>
      <c r="F170" s="6">
        <f>E170*'[2]Percent Input'!$B$4</f>
        <v>79.81</v>
      </c>
      <c r="G170" s="7">
        <f>E170*'[2]Percent Input'!$C$4</f>
        <v>79.81</v>
      </c>
      <c r="H170" s="7">
        <f>E170*'[2]Percent Input'!$D$4</f>
        <v>79.81</v>
      </c>
      <c r="I170" s="8">
        <f>E170*'[2]Percent Input'!$E$4</f>
        <v>79.81</v>
      </c>
    </row>
    <row r="171" spans="1:9" x14ac:dyDescent="0.25">
      <c r="A171" s="17">
        <v>72050</v>
      </c>
      <c r="B171" s="18" t="s">
        <v>5980</v>
      </c>
      <c r="C171" s="11" t="s">
        <v>15115</v>
      </c>
      <c r="D171" s="9">
        <v>5522</v>
      </c>
      <c r="E171" s="13">
        <v>112.08</v>
      </c>
      <c r="F171" s="6">
        <f>E171*'[2]Percent Input'!$B$4</f>
        <v>112.08</v>
      </c>
      <c r="G171" s="7">
        <f>E171*'[2]Percent Input'!$C$4</f>
        <v>112.08</v>
      </c>
      <c r="H171" s="7">
        <f>E171*'[2]Percent Input'!$D$4</f>
        <v>112.08</v>
      </c>
      <c r="I171" s="8">
        <f>E171*'[2]Percent Input'!$E$4</f>
        <v>112.08</v>
      </c>
    </row>
    <row r="172" spans="1:9" x14ac:dyDescent="0.25">
      <c r="A172" s="17">
        <v>72052</v>
      </c>
      <c r="B172" s="18" t="s">
        <v>5981</v>
      </c>
      <c r="C172" s="11" t="s">
        <v>15115</v>
      </c>
      <c r="D172" s="9">
        <v>5522</v>
      </c>
      <c r="E172" s="13">
        <v>112.08</v>
      </c>
      <c r="F172" s="6">
        <f>E172*'[2]Percent Input'!$B$4</f>
        <v>112.08</v>
      </c>
      <c r="G172" s="7">
        <f>E172*'[2]Percent Input'!$C$4</f>
        <v>112.08</v>
      </c>
      <c r="H172" s="7">
        <f>E172*'[2]Percent Input'!$D$4</f>
        <v>112.08</v>
      </c>
      <c r="I172" s="8">
        <f>E172*'[2]Percent Input'!$E$4</f>
        <v>112.08</v>
      </c>
    </row>
    <row r="173" spans="1:9" x14ac:dyDescent="0.25">
      <c r="A173" s="17">
        <v>72070</v>
      </c>
      <c r="B173" s="18" t="s">
        <v>5982</v>
      </c>
      <c r="C173" s="11" t="s">
        <v>15115</v>
      </c>
      <c r="D173" s="9">
        <v>5522</v>
      </c>
      <c r="E173" s="13">
        <v>112.08</v>
      </c>
      <c r="F173" s="6">
        <f>E173*'[2]Percent Input'!$B$4</f>
        <v>112.08</v>
      </c>
      <c r="G173" s="7">
        <f>E173*'[2]Percent Input'!$C$4</f>
        <v>112.08</v>
      </c>
      <c r="H173" s="7">
        <f>E173*'[2]Percent Input'!$D$4</f>
        <v>112.08</v>
      </c>
      <c r="I173" s="8">
        <f>E173*'[2]Percent Input'!$E$4</f>
        <v>112.08</v>
      </c>
    </row>
    <row r="174" spans="1:9" x14ac:dyDescent="0.25">
      <c r="A174" s="17">
        <v>72072</v>
      </c>
      <c r="B174" s="18" t="s">
        <v>5983</v>
      </c>
      <c r="C174" s="11" t="s">
        <v>15115</v>
      </c>
      <c r="D174" s="9">
        <v>5522</v>
      </c>
      <c r="E174" s="13">
        <v>112.08</v>
      </c>
      <c r="F174" s="6">
        <f>E174*'[2]Percent Input'!$B$4</f>
        <v>112.08</v>
      </c>
      <c r="G174" s="7">
        <f>E174*'[2]Percent Input'!$C$4</f>
        <v>112.08</v>
      </c>
      <c r="H174" s="7">
        <f>E174*'[2]Percent Input'!$D$4</f>
        <v>112.08</v>
      </c>
      <c r="I174" s="8">
        <f>E174*'[2]Percent Input'!$E$4</f>
        <v>112.08</v>
      </c>
    </row>
    <row r="175" spans="1:9" x14ac:dyDescent="0.25">
      <c r="A175" s="17">
        <v>72074</v>
      </c>
      <c r="B175" s="18" t="s">
        <v>5984</v>
      </c>
      <c r="C175" s="11" t="s">
        <v>15115</v>
      </c>
      <c r="D175" s="9">
        <v>5522</v>
      </c>
      <c r="E175" s="13">
        <v>112.08</v>
      </c>
      <c r="F175" s="6">
        <f>E175*'[2]Percent Input'!$B$4</f>
        <v>112.08</v>
      </c>
      <c r="G175" s="7">
        <f>E175*'[2]Percent Input'!$C$4</f>
        <v>112.08</v>
      </c>
      <c r="H175" s="7">
        <f>E175*'[2]Percent Input'!$D$4</f>
        <v>112.08</v>
      </c>
      <c r="I175" s="8">
        <f>E175*'[2]Percent Input'!$E$4</f>
        <v>112.08</v>
      </c>
    </row>
    <row r="176" spans="1:9" x14ac:dyDescent="0.25">
      <c r="A176" s="17">
        <v>72080</v>
      </c>
      <c r="B176" s="18" t="s">
        <v>5985</v>
      </c>
      <c r="C176" s="11" t="s">
        <v>15115</v>
      </c>
      <c r="D176" s="9">
        <v>5521</v>
      </c>
      <c r="E176" s="13">
        <v>79.81</v>
      </c>
      <c r="F176" s="6">
        <f>E176*'[2]Percent Input'!$B$4</f>
        <v>79.81</v>
      </c>
      <c r="G176" s="7">
        <f>E176*'[2]Percent Input'!$C$4</f>
        <v>79.81</v>
      </c>
      <c r="H176" s="7">
        <f>E176*'[2]Percent Input'!$D$4</f>
        <v>79.81</v>
      </c>
      <c r="I176" s="8">
        <f>E176*'[2]Percent Input'!$E$4</f>
        <v>79.81</v>
      </c>
    </row>
    <row r="177" spans="1:9" x14ac:dyDescent="0.25">
      <c r="A177" s="11">
        <v>72081</v>
      </c>
      <c r="B177" s="19" t="s">
        <v>5986</v>
      </c>
      <c r="C177" s="11" t="s">
        <v>15115</v>
      </c>
      <c r="D177" s="9">
        <v>5521</v>
      </c>
      <c r="E177" s="16">
        <v>79.81</v>
      </c>
      <c r="F177" s="6">
        <f>E177*'[2]Percent Input'!$B$4</f>
        <v>79.81</v>
      </c>
      <c r="G177" s="7">
        <f>E177*'[2]Percent Input'!$C$4</f>
        <v>79.81</v>
      </c>
      <c r="H177" s="7">
        <f>E177*'[2]Percent Input'!$D$4</f>
        <v>79.81</v>
      </c>
      <c r="I177" s="8">
        <f>E177*'[2]Percent Input'!$E$4</f>
        <v>79.81</v>
      </c>
    </row>
    <row r="178" spans="1:9" x14ac:dyDescent="0.25">
      <c r="A178" s="11">
        <v>72082</v>
      </c>
      <c r="B178" s="19" t="s">
        <v>5987</v>
      </c>
      <c r="C178" s="11" t="s">
        <v>15115</v>
      </c>
      <c r="D178" s="9">
        <v>5522</v>
      </c>
      <c r="E178" s="16">
        <v>112.08</v>
      </c>
      <c r="F178" s="6">
        <f>E178*'[2]Percent Input'!$B$4</f>
        <v>112.08</v>
      </c>
      <c r="G178" s="7">
        <f>E178*'[2]Percent Input'!$C$4</f>
        <v>112.08</v>
      </c>
      <c r="H178" s="7">
        <f>E178*'[2]Percent Input'!$D$4</f>
        <v>112.08</v>
      </c>
      <c r="I178" s="8">
        <f>E178*'[2]Percent Input'!$E$4</f>
        <v>112.08</v>
      </c>
    </row>
    <row r="179" spans="1:9" x14ac:dyDescent="0.25">
      <c r="A179" s="11">
        <v>72083</v>
      </c>
      <c r="B179" s="19" t="s">
        <v>5988</v>
      </c>
      <c r="C179" s="11" t="s">
        <v>15115</v>
      </c>
      <c r="D179" s="9">
        <v>5522</v>
      </c>
      <c r="E179" s="16">
        <v>59.1</v>
      </c>
      <c r="F179" s="6">
        <f>E179*'[2]Percent Input'!$B$4</f>
        <v>59.1</v>
      </c>
      <c r="G179" s="7">
        <f>E179*'[2]Percent Input'!$C$4</f>
        <v>59.1</v>
      </c>
      <c r="H179" s="7">
        <f>E179*'[2]Percent Input'!$D$4</f>
        <v>59.1</v>
      </c>
      <c r="I179" s="8">
        <f>E179*'[2]Percent Input'!$E$4</f>
        <v>59.1</v>
      </c>
    </row>
    <row r="180" spans="1:9" x14ac:dyDescent="0.25">
      <c r="A180" s="11">
        <v>72084</v>
      </c>
      <c r="B180" s="19" t="s">
        <v>5989</v>
      </c>
      <c r="C180" s="11" t="s">
        <v>15115</v>
      </c>
      <c r="D180" s="9">
        <v>5522</v>
      </c>
      <c r="E180" s="16">
        <v>69.2</v>
      </c>
      <c r="F180" s="6">
        <f>E180*'[2]Percent Input'!$B$4</f>
        <v>69.2</v>
      </c>
      <c r="G180" s="7">
        <f>E180*'[2]Percent Input'!$C$4</f>
        <v>69.2</v>
      </c>
      <c r="H180" s="7">
        <f>E180*'[2]Percent Input'!$D$4</f>
        <v>69.2</v>
      </c>
      <c r="I180" s="8">
        <f>E180*'[2]Percent Input'!$E$4</f>
        <v>69.2</v>
      </c>
    </row>
    <row r="181" spans="1:9" x14ac:dyDescent="0.25">
      <c r="A181" s="17">
        <v>72100</v>
      </c>
      <c r="B181" s="18" t="s">
        <v>5990</v>
      </c>
      <c r="C181" s="11" t="s">
        <v>15115</v>
      </c>
      <c r="D181" s="9">
        <v>5522</v>
      </c>
      <c r="E181" s="13">
        <v>112.08</v>
      </c>
      <c r="F181" s="6">
        <f>E181*'[2]Percent Input'!$B$4</f>
        <v>112.08</v>
      </c>
      <c r="G181" s="7">
        <f>E181*'[2]Percent Input'!$C$4</f>
        <v>112.08</v>
      </c>
      <c r="H181" s="7">
        <f>E181*'[2]Percent Input'!$D$4</f>
        <v>112.08</v>
      </c>
      <c r="I181" s="8">
        <f>E181*'[2]Percent Input'!$E$4</f>
        <v>112.08</v>
      </c>
    </row>
    <row r="182" spans="1:9" x14ac:dyDescent="0.25">
      <c r="A182" s="17">
        <v>72110</v>
      </c>
      <c r="B182" s="18" t="s">
        <v>5991</v>
      </c>
      <c r="C182" s="11" t="s">
        <v>15115</v>
      </c>
      <c r="D182" s="9">
        <v>5522</v>
      </c>
      <c r="E182" s="13">
        <v>112.08</v>
      </c>
      <c r="F182" s="6">
        <f>E182*'[2]Percent Input'!$B$4</f>
        <v>112.08</v>
      </c>
      <c r="G182" s="7">
        <f>E182*'[2]Percent Input'!$C$4</f>
        <v>112.08</v>
      </c>
      <c r="H182" s="7">
        <f>E182*'[2]Percent Input'!$D$4</f>
        <v>112.08</v>
      </c>
      <c r="I182" s="8">
        <f>E182*'[2]Percent Input'!$E$4</f>
        <v>112.08</v>
      </c>
    </row>
    <row r="183" spans="1:9" x14ac:dyDescent="0.25">
      <c r="A183" s="17">
        <v>72114</v>
      </c>
      <c r="B183" s="18" t="s">
        <v>5992</v>
      </c>
      <c r="C183" s="11" t="s">
        <v>15115</v>
      </c>
      <c r="D183" s="9">
        <v>5522</v>
      </c>
      <c r="E183" s="13">
        <v>112.08</v>
      </c>
      <c r="F183" s="6">
        <f>E183*'[2]Percent Input'!$B$4</f>
        <v>112.08</v>
      </c>
      <c r="G183" s="7">
        <f>E183*'[2]Percent Input'!$C$4</f>
        <v>112.08</v>
      </c>
      <c r="H183" s="7">
        <f>E183*'[2]Percent Input'!$D$4</f>
        <v>112.08</v>
      </c>
      <c r="I183" s="8">
        <f>E183*'[2]Percent Input'!$E$4</f>
        <v>112.08</v>
      </c>
    </row>
    <row r="184" spans="1:9" x14ac:dyDescent="0.25">
      <c r="A184" s="17">
        <v>72120</v>
      </c>
      <c r="B184" s="18" t="s">
        <v>5993</v>
      </c>
      <c r="C184" s="11" t="s">
        <v>15115</v>
      </c>
      <c r="D184" s="9">
        <v>5522</v>
      </c>
      <c r="E184" s="13">
        <v>112.08</v>
      </c>
      <c r="F184" s="6">
        <f>E184*'[2]Percent Input'!$B$4</f>
        <v>112.08</v>
      </c>
      <c r="G184" s="7">
        <f>E184*'[2]Percent Input'!$C$4</f>
        <v>112.08</v>
      </c>
      <c r="H184" s="7">
        <f>E184*'[2]Percent Input'!$D$4</f>
        <v>112.08</v>
      </c>
      <c r="I184" s="8">
        <f>E184*'[2]Percent Input'!$E$4</f>
        <v>112.08</v>
      </c>
    </row>
    <row r="185" spans="1:9" x14ac:dyDescent="0.25">
      <c r="A185" s="17">
        <v>72170</v>
      </c>
      <c r="B185" s="18" t="s">
        <v>6013</v>
      </c>
      <c r="C185" s="11" t="s">
        <v>15115</v>
      </c>
      <c r="D185" s="9">
        <v>5522</v>
      </c>
      <c r="E185" s="13">
        <v>112.08</v>
      </c>
      <c r="F185" s="6">
        <f>E185*'[2]Percent Input'!$B$4</f>
        <v>112.08</v>
      </c>
      <c r="G185" s="7">
        <f>E185*'[2]Percent Input'!$C$4</f>
        <v>112.08</v>
      </c>
      <c r="H185" s="7">
        <f>E185*'[2]Percent Input'!$D$4</f>
        <v>112.08</v>
      </c>
      <c r="I185" s="8">
        <f>E185*'[2]Percent Input'!$E$4</f>
        <v>112.08</v>
      </c>
    </row>
    <row r="186" spans="1:9" x14ac:dyDescent="0.25">
      <c r="A186" s="17">
        <v>72190</v>
      </c>
      <c r="B186" s="18" t="s">
        <v>6013</v>
      </c>
      <c r="C186" s="11" t="s">
        <v>15115</v>
      </c>
      <c r="D186" s="9">
        <v>5522</v>
      </c>
      <c r="E186" s="13">
        <v>112.08</v>
      </c>
      <c r="F186" s="6">
        <f>E186*'[2]Percent Input'!$B$4</f>
        <v>112.08</v>
      </c>
      <c r="G186" s="7">
        <f>E186*'[2]Percent Input'!$C$4</f>
        <v>112.08</v>
      </c>
      <c r="H186" s="7">
        <f>E186*'[2]Percent Input'!$D$4</f>
        <v>112.08</v>
      </c>
      <c r="I186" s="8">
        <f>E186*'[2]Percent Input'!$E$4</f>
        <v>112.08</v>
      </c>
    </row>
    <row r="187" spans="1:9" x14ac:dyDescent="0.25">
      <c r="A187" s="17">
        <v>72200</v>
      </c>
      <c r="B187" s="18" t="s">
        <v>6022</v>
      </c>
      <c r="C187" s="11" t="s">
        <v>15115</v>
      </c>
      <c r="D187" s="9">
        <v>5522</v>
      </c>
      <c r="E187" s="13">
        <v>112.08</v>
      </c>
      <c r="F187" s="6">
        <f>E187*'[2]Percent Input'!$B$4</f>
        <v>112.08</v>
      </c>
      <c r="G187" s="7">
        <f>E187*'[2]Percent Input'!$C$4</f>
        <v>112.08</v>
      </c>
      <c r="H187" s="7">
        <f>E187*'[2]Percent Input'!$D$4</f>
        <v>112.08</v>
      </c>
      <c r="I187" s="8">
        <f>E187*'[2]Percent Input'!$E$4</f>
        <v>112.08</v>
      </c>
    </row>
    <row r="188" spans="1:9" x14ac:dyDescent="0.25">
      <c r="A188" s="17">
        <v>72202</v>
      </c>
      <c r="B188" s="18" t="s">
        <v>6023</v>
      </c>
      <c r="C188" s="11" t="s">
        <v>15115</v>
      </c>
      <c r="D188" s="9">
        <v>5522</v>
      </c>
      <c r="E188" s="13">
        <v>112.08</v>
      </c>
      <c r="F188" s="6">
        <f>E188*'[2]Percent Input'!$B$4</f>
        <v>112.08</v>
      </c>
      <c r="G188" s="7">
        <f>E188*'[2]Percent Input'!$C$4</f>
        <v>112.08</v>
      </c>
      <c r="H188" s="7">
        <f>E188*'[2]Percent Input'!$D$4</f>
        <v>112.08</v>
      </c>
      <c r="I188" s="8">
        <f>E188*'[2]Percent Input'!$E$4</f>
        <v>112.08</v>
      </c>
    </row>
    <row r="189" spans="1:9" x14ac:dyDescent="0.25">
      <c r="A189" s="17">
        <v>72220</v>
      </c>
      <c r="B189" s="18" t="s">
        <v>6024</v>
      </c>
      <c r="C189" s="11" t="s">
        <v>15115</v>
      </c>
      <c r="D189" s="9">
        <v>5521</v>
      </c>
      <c r="E189" s="13">
        <v>79.81</v>
      </c>
      <c r="F189" s="6">
        <f>E189*'[2]Percent Input'!$B$4</f>
        <v>79.81</v>
      </c>
      <c r="G189" s="7">
        <f>E189*'[2]Percent Input'!$C$4</f>
        <v>79.81</v>
      </c>
      <c r="H189" s="7">
        <f>E189*'[2]Percent Input'!$D$4</f>
        <v>79.81</v>
      </c>
      <c r="I189" s="8">
        <f>E189*'[2]Percent Input'!$E$4</f>
        <v>79.81</v>
      </c>
    </row>
    <row r="190" spans="1:9" x14ac:dyDescent="0.25">
      <c r="A190" s="17">
        <v>72240</v>
      </c>
      <c r="B190" s="18" t="s">
        <v>6025</v>
      </c>
      <c r="C190" s="11" t="s">
        <v>15115</v>
      </c>
      <c r="D190" s="9">
        <v>5573</v>
      </c>
      <c r="E190" s="13">
        <v>680.82</v>
      </c>
      <c r="F190" s="6">
        <f>E190*'[2]Percent Input'!$B$4</f>
        <v>680.82</v>
      </c>
      <c r="G190" s="7">
        <f>E190*'[2]Percent Input'!$C$4</f>
        <v>680.82</v>
      </c>
      <c r="H190" s="7">
        <f>E190*'[2]Percent Input'!$D$4</f>
        <v>680.82</v>
      </c>
      <c r="I190" s="8">
        <f>E190*'[2]Percent Input'!$E$4</f>
        <v>680.82</v>
      </c>
    </row>
    <row r="191" spans="1:9" x14ac:dyDescent="0.25">
      <c r="A191" s="17">
        <v>72255</v>
      </c>
      <c r="B191" s="18" t="s">
        <v>6026</v>
      </c>
      <c r="C191" s="11" t="s">
        <v>15115</v>
      </c>
      <c r="D191" s="9">
        <v>5573</v>
      </c>
      <c r="E191" s="13">
        <v>680.82</v>
      </c>
      <c r="F191" s="6">
        <f>E191*'[2]Percent Input'!$B$4</f>
        <v>680.82</v>
      </c>
      <c r="G191" s="7">
        <f>E191*'[2]Percent Input'!$C$4</f>
        <v>680.82</v>
      </c>
      <c r="H191" s="7">
        <f>E191*'[2]Percent Input'!$D$4</f>
        <v>680.82</v>
      </c>
      <c r="I191" s="8">
        <f>E191*'[2]Percent Input'!$E$4</f>
        <v>680.82</v>
      </c>
    </row>
    <row r="192" spans="1:9" x14ac:dyDescent="0.25">
      <c r="A192" s="17">
        <v>72265</v>
      </c>
      <c r="B192" s="18" t="s">
        <v>6027</v>
      </c>
      <c r="C192" s="11" t="s">
        <v>15115</v>
      </c>
      <c r="D192" s="9">
        <v>5573</v>
      </c>
      <c r="E192" s="13">
        <v>680.82</v>
      </c>
      <c r="F192" s="6">
        <f>E192*'[2]Percent Input'!$B$4</f>
        <v>680.82</v>
      </c>
      <c r="G192" s="7">
        <f>E192*'[2]Percent Input'!$C$4</f>
        <v>680.82</v>
      </c>
      <c r="H192" s="7">
        <f>E192*'[2]Percent Input'!$D$4</f>
        <v>680.82</v>
      </c>
      <c r="I192" s="8">
        <f>E192*'[2]Percent Input'!$E$4</f>
        <v>680.82</v>
      </c>
    </row>
    <row r="193" spans="1:9" x14ac:dyDescent="0.25">
      <c r="A193" s="17">
        <v>72270</v>
      </c>
      <c r="B193" s="18" t="s">
        <v>6028</v>
      </c>
      <c r="C193" s="11" t="s">
        <v>15115</v>
      </c>
      <c r="D193" s="9">
        <v>5573</v>
      </c>
      <c r="E193" s="13">
        <v>680.82</v>
      </c>
      <c r="F193" s="6">
        <f>E193*'[2]Percent Input'!$B$4</f>
        <v>680.82</v>
      </c>
      <c r="G193" s="7">
        <f>E193*'[2]Percent Input'!$C$4</f>
        <v>680.82</v>
      </c>
      <c r="H193" s="7">
        <f>E193*'[2]Percent Input'!$D$4</f>
        <v>680.82</v>
      </c>
      <c r="I193" s="8">
        <f>E193*'[2]Percent Input'!$E$4</f>
        <v>680.82</v>
      </c>
    </row>
    <row r="194" spans="1:9" x14ac:dyDescent="0.25">
      <c r="A194" s="17">
        <v>72275</v>
      </c>
      <c r="B194" s="18" t="s">
        <v>6029</v>
      </c>
      <c r="C194" s="11" t="s">
        <v>15115</v>
      </c>
      <c r="D194" s="12" t="s">
        <v>8666</v>
      </c>
      <c r="E194" s="13">
        <v>85.41</v>
      </c>
      <c r="F194" s="6">
        <f>E194*'[2]Percent Input'!$B$4</f>
        <v>85.41</v>
      </c>
      <c r="G194" s="7">
        <f>E194*'[2]Percent Input'!$C$4</f>
        <v>85.41</v>
      </c>
      <c r="H194" s="7">
        <f>E194*'[2]Percent Input'!$D$4</f>
        <v>85.41</v>
      </c>
      <c r="I194" s="8">
        <f>E194*'[2]Percent Input'!$E$4</f>
        <v>85.41</v>
      </c>
    </row>
    <row r="195" spans="1:9" x14ac:dyDescent="0.25">
      <c r="A195" s="17">
        <v>72285</v>
      </c>
      <c r="B195" s="18" t="s">
        <v>6030</v>
      </c>
      <c r="C195" s="11" t="s">
        <v>15115</v>
      </c>
      <c r="D195" s="9">
        <v>5431</v>
      </c>
      <c r="E195" s="13">
        <v>1719.35</v>
      </c>
      <c r="F195" s="6">
        <f>E195*'[2]Percent Input'!$B$4</f>
        <v>1719.35</v>
      </c>
      <c r="G195" s="7">
        <f>E195*'[2]Percent Input'!$C$4</f>
        <v>1719.35</v>
      </c>
      <c r="H195" s="7">
        <f>E195*'[2]Percent Input'!$D$4</f>
        <v>1719.35</v>
      </c>
      <c r="I195" s="8">
        <f>E195*'[2]Percent Input'!$E$4</f>
        <v>1719.35</v>
      </c>
    </row>
    <row r="196" spans="1:9" x14ac:dyDescent="0.25">
      <c r="A196" s="17">
        <v>72295</v>
      </c>
      <c r="B196" s="18" t="s">
        <v>6031</v>
      </c>
      <c r="C196" s="11" t="s">
        <v>15115</v>
      </c>
      <c r="D196" s="9">
        <v>5431</v>
      </c>
      <c r="E196" s="13">
        <v>1719.35</v>
      </c>
      <c r="F196" s="6">
        <f>E196*'[2]Percent Input'!$B$4</f>
        <v>1719.35</v>
      </c>
      <c r="G196" s="7">
        <f>E196*'[2]Percent Input'!$C$4</f>
        <v>1719.35</v>
      </c>
      <c r="H196" s="7">
        <f>E196*'[2]Percent Input'!$D$4</f>
        <v>1719.35</v>
      </c>
      <c r="I196" s="8">
        <f>E196*'[2]Percent Input'!$E$4</f>
        <v>1719.35</v>
      </c>
    </row>
    <row r="197" spans="1:9" x14ac:dyDescent="0.25">
      <c r="A197" s="17">
        <v>73000</v>
      </c>
      <c r="B197" s="18" t="s">
        <v>6032</v>
      </c>
      <c r="C197" s="11" t="s">
        <v>15115</v>
      </c>
      <c r="D197" s="9">
        <v>5521</v>
      </c>
      <c r="E197" s="13">
        <v>79.81</v>
      </c>
      <c r="F197" s="6">
        <f>E197*'[2]Percent Input'!$B$4</f>
        <v>79.81</v>
      </c>
      <c r="G197" s="7">
        <f>E197*'[2]Percent Input'!$C$4</f>
        <v>79.81</v>
      </c>
      <c r="H197" s="7">
        <f>E197*'[2]Percent Input'!$D$4</f>
        <v>79.81</v>
      </c>
      <c r="I197" s="8">
        <f>E197*'[2]Percent Input'!$E$4</f>
        <v>79.81</v>
      </c>
    </row>
    <row r="198" spans="1:9" x14ac:dyDescent="0.25">
      <c r="A198" s="17">
        <v>73010</v>
      </c>
      <c r="B198" s="18" t="s">
        <v>6033</v>
      </c>
      <c r="C198" s="11" t="s">
        <v>15115</v>
      </c>
      <c r="D198" s="9">
        <v>5522</v>
      </c>
      <c r="E198" s="13">
        <v>112.08</v>
      </c>
      <c r="F198" s="6">
        <f>E198*'[2]Percent Input'!$B$4</f>
        <v>112.08</v>
      </c>
      <c r="G198" s="7">
        <f>E198*'[2]Percent Input'!$C$4</f>
        <v>112.08</v>
      </c>
      <c r="H198" s="7">
        <f>E198*'[2]Percent Input'!$D$4</f>
        <v>112.08</v>
      </c>
      <c r="I198" s="8">
        <f>E198*'[2]Percent Input'!$E$4</f>
        <v>112.08</v>
      </c>
    </row>
    <row r="199" spans="1:9" x14ac:dyDescent="0.25">
      <c r="A199" s="17">
        <v>73020</v>
      </c>
      <c r="B199" s="18" t="s">
        <v>6034</v>
      </c>
      <c r="C199" s="11" t="s">
        <v>15115</v>
      </c>
      <c r="D199" s="9">
        <v>5521</v>
      </c>
      <c r="E199" s="13">
        <v>79.81</v>
      </c>
      <c r="F199" s="6">
        <f>E199*'[2]Percent Input'!$B$4</f>
        <v>79.81</v>
      </c>
      <c r="G199" s="7">
        <f>E199*'[2]Percent Input'!$C$4</f>
        <v>79.81</v>
      </c>
      <c r="H199" s="7">
        <f>E199*'[2]Percent Input'!$D$4</f>
        <v>79.81</v>
      </c>
      <c r="I199" s="8">
        <f>E199*'[2]Percent Input'!$E$4</f>
        <v>79.81</v>
      </c>
    </row>
    <row r="200" spans="1:9" x14ac:dyDescent="0.25">
      <c r="A200" s="17">
        <v>73030</v>
      </c>
      <c r="B200" s="18" t="s">
        <v>6034</v>
      </c>
      <c r="C200" s="11" t="s">
        <v>15115</v>
      </c>
      <c r="D200" s="9">
        <v>5521</v>
      </c>
      <c r="E200" s="13">
        <v>79.81</v>
      </c>
      <c r="F200" s="6">
        <f>E200*'[2]Percent Input'!$B$4</f>
        <v>79.81</v>
      </c>
      <c r="G200" s="7">
        <f>E200*'[2]Percent Input'!$C$4</f>
        <v>79.81</v>
      </c>
      <c r="H200" s="7">
        <f>E200*'[2]Percent Input'!$D$4</f>
        <v>79.81</v>
      </c>
      <c r="I200" s="8">
        <f>E200*'[2]Percent Input'!$E$4</f>
        <v>79.81</v>
      </c>
    </row>
    <row r="201" spans="1:9" x14ac:dyDescent="0.25">
      <c r="A201" s="17">
        <v>73040</v>
      </c>
      <c r="B201" s="18" t="s">
        <v>6035</v>
      </c>
      <c r="C201" s="11" t="s">
        <v>15115</v>
      </c>
      <c r="D201" s="9">
        <v>5572</v>
      </c>
      <c r="E201" s="13">
        <v>381.85</v>
      </c>
      <c r="F201" s="6">
        <f>E201*'[2]Percent Input'!$B$4</f>
        <v>381.85</v>
      </c>
      <c r="G201" s="7">
        <f>E201*'[2]Percent Input'!$C$4</f>
        <v>381.85</v>
      </c>
      <c r="H201" s="7">
        <f>E201*'[2]Percent Input'!$D$4</f>
        <v>381.85</v>
      </c>
      <c r="I201" s="8">
        <f>E201*'[2]Percent Input'!$E$4</f>
        <v>381.85</v>
      </c>
    </row>
    <row r="202" spans="1:9" x14ac:dyDescent="0.25">
      <c r="A202" s="17">
        <v>73050</v>
      </c>
      <c r="B202" s="18" t="s">
        <v>6036</v>
      </c>
      <c r="C202" s="11" t="s">
        <v>15115</v>
      </c>
      <c r="D202" s="9">
        <v>5521</v>
      </c>
      <c r="E202" s="13">
        <v>79.81</v>
      </c>
      <c r="F202" s="6">
        <f>E202*'[2]Percent Input'!$B$4</f>
        <v>79.81</v>
      </c>
      <c r="G202" s="7">
        <f>E202*'[2]Percent Input'!$C$4</f>
        <v>79.81</v>
      </c>
      <c r="H202" s="7">
        <f>E202*'[2]Percent Input'!$D$4</f>
        <v>79.81</v>
      </c>
      <c r="I202" s="8">
        <f>E202*'[2]Percent Input'!$E$4</f>
        <v>79.81</v>
      </c>
    </row>
    <row r="203" spans="1:9" x14ac:dyDescent="0.25">
      <c r="A203" s="17">
        <v>73060</v>
      </c>
      <c r="B203" s="18" t="s">
        <v>6037</v>
      </c>
      <c r="C203" s="11" t="s">
        <v>15115</v>
      </c>
      <c r="D203" s="9">
        <v>5521</v>
      </c>
      <c r="E203" s="13">
        <v>79.81</v>
      </c>
      <c r="F203" s="6">
        <f>E203*'[2]Percent Input'!$B$4</f>
        <v>79.81</v>
      </c>
      <c r="G203" s="7">
        <f>E203*'[2]Percent Input'!$C$4</f>
        <v>79.81</v>
      </c>
      <c r="H203" s="7">
        <f>E203*'[2]Percent Input'!$D$4</f>
        <v>79.81</v>
      </c>
      <c r="I203" s="8">
        <f>E203*'[2]Percent Input'!$E$4</f>
        <v>79.81</v>
      </c>
    </row>
    <row r="204" spans="1:9" x14ac:dyDescent="0.25">
      <c r="A204" s="17">
        <v>73070</v>
      </c>
      <c r="B204" s="18" t="s">
        <v>6038</v>
      </c>
      <c r="C204" s="11" t="s">
        <v>15115</v>
      </c>
      <c r="D204" s="9">
        <v>5521</v>
      </c>
      <c r="E204" s="13">
        <v>79.81</v>
      </c>
      <c r="F204" s="6">
        <f>E204*'[2]Percent Input'!$B$4</f>
        <v>79.81</v>
      </c>
      <c r="G204" s="7">
        <f>E204*'[2]Percent Input'!$C$4</f>
        <v>79.81</v>
      </c>
      <c r="H204" s="7">
        <f>E204*'[2]Percent Input'!$D$4</f>
        <v>79.81</v>
      </c>
      <c r="I204" s="8">
        <f>E204*'[2]Percent Input'!$E$4</f>
        <v>79.81</v>
      </c>
    </row>
    <row r="205" spans="1:9" x14ac:dyDescent="0.25">
      <c r="A205" s="17">
        <v>73080</v>
      </c>
      <c r="B205" s="18" t="s">
        <v>6038</v>
      </c>
      <c r="C205" s="11" t="s">
        <v>15115</v>
      </c>
      <c r="D205" s="9">
        <v>5521</v>
      </c>
      <c r="E205" s="13">
        <v>79.81</v>
      </c>
      <c r="F205" s="6">
        <f>E205*'[2]Percent Input'!$B$4</f>
        <v>79.81</v>
      </c>
      <c r="G205" s="7">
        <f>E205*'[2]Percent Input'!$C$4</f>
        <v>79.81</v>
      </c>
      <c r="H205" s="7">
        <f>E205*'[2]Percent Input'!$D$4</f>
        <v>79.81</v>
      </c>
      <c r="I205" s="8">
        <f>E205*'[2]Percent Input'!$E$4</f>
        <v>79.81</v>
      </c>
    </row>
    <row r="206" spans="1:9" x14ac:dyDescent="0.25">
      <c r="A206" s="17">
        <v>73085</v>
      </c>
      <c r="B206" s="18" t="s">
        <v>6039</v>
      </c>
      <c r="C206" s="11" t="s">
        <v>15115</v>
      </c>
      <c r="D206" s="9">
        <v>5572</v>
      </c>
      <c r="E206" s="13">
        <v>381.85</v>
      </c>
      <c r="F206" s="6">
        <f>E206*'[2]Percent Input'!$B$4</f>
        <v>381.85</v>
      </c>
      <c r="G206" s="7">
        <f>E206*'[2]Percent Input'!$C$4</f>
        <v>381.85</v>
      </c>
      <c r="H206" s="7">
        <f>E206*'[2]Percent Input'!$D$4</f>
        <v>381.85</v>
      </c>
      <c r="I206" s="8">
        <f>E206*'[2]Percent Input'!$E$4</f>
        <v>381.85</v>
      </c>
    </row>
    <row r="207" spans="1:9" x14ac:dyDescent="0.25">
      <c r="A207" s="17">
        <v>73090</v>
      </c>
      <c r="B207" s="18" t="s">
        <v>6040</v>
      </c>
      <c r="C207" s="11" t="s">
        <v>15115</v>
      </c>
      <c r="D207" s="9">
        <v>5521</v>
      </c>
      <c r="E207" s="13">
        <v>79.81</v>
      </c>
      <c r="F207" s="6">
        <f>E207*'[2]Percent Input'!$B$4</f>
        <v>79.81</v>
      </c>
      <c r="G207" s="7">
        <f>E207*'[2]Percent Input'!$C$4</f>
        <v>79.81</v>
      </c>
      <c r="H207" s="7">
        <f>E207*'[2]Percent Input'!$D$4</f>
        <v>79.81</v>
      </c>
      <c r="I207" s="8">
        <f>E207*'[2]Percent Input'!$E$4</f>
        <v>79.81</v>
      </c>
    </row>
    <row r="208" spans="1:9" x14ac:dyDescent="0.25">
      <c r="A208" s="17">
        <v>73092</v>
      </c>
      <c r="B208" s="18" t="s">
        <v>6041</v>
      </c>
      <c r="C208" s="11" t="s">
        <v>15115</v>
      </c>
      <c r="D208" s="9">
        <v>5522</v>
      </c>
      <c r="E208" s="13">
        <v>112.08</v>
      </c>
      <c r="F208" s="6">
        <f>E208*'[2]Percent Input'!$B$4</f>
        <v>112.08</v>
      </c>
      <c r="G208" s="7">
        <f>E208*'[2]Percent Input'!$C$4</f>
        <v>112.08</v>
      </c>
      <c r="H208" s="7">
        <f>E208*'[2]Percent Input'!$D$4</f>
        <v>112.08</v>
      </c>
      <c r="I208" s="8">
        <f>E208*'[2]Percent Input'!$E$4</f>
        <v>112.08</v>
      </c>
    </row>
    <row r="209" spans="1:9" x14ac:dyDescent="0.25">
      <c r="A209" s="17">
        <v>73100</v>
      </c>
      <c r="B209" s="18" t="s">
        <v>6042</v>
      </c>
      <c r="C209" s="11" t="s">
        <v>15115</v>
      </c>
      <c r="D209" s="9">
        <v>5521</v>
      </c>
      <c r="E209" s="13">
        <v>79.81</v>
      </c>
      <c r="F209" s="6">
        <f>E209*'[2]Percent Input'!$B$4</f>
        <v>79.81</v>
      </c>
      <c r="G209" s="7">
        <f>E209*'[2]Percent Input'!$C$4</f>
        <v>79.81</v>
      </c>
      <c r="H209" s="7">
        <f>E209*'[2]Percent Input'!$D$4</f>
        <v>79.81</v>
      </c>
      <c r="I209" s="8">
        <f>E209*'[2]Percent Input'!$E$4</f>
        <v>79.81</v>
      </c>
    </row>
    <row r="210" spans="1:9" x14ac:dyDescent="0.25">
      <c r="A210" s="17">
        <v>73110</v>
      </c>
      <c r="B210" s="18" t="s">
        <v>6042</v>
      </c>
      <c r="C210" s="11" t="s">
        <v>15115</v>
      </c>
      <c r="D210" s="9">
        <v>5521</v>
      </c>
      <c r="E210" s="13">
        <v>79.81</v>
      </c>
      <c r="F210" s="6">
        <f>E210*'[2]Percent Input'!$B$4</f>
        <v>79.81</v>
      </c>
      <c r="G210" s="7">
        <f>E210*'[2]Percent Input'!$C$4</f>
        <v>79.81</v>
      </c>
      <c r="H210" s="7">
        <f>E210*'[2]Percent Input'!$D$4</f>
        <v>79.81</v>
      </c>
      <c r="I210" s="8">
        <f>E210*'[2]Percent Input'!$E$4</f>
        <v>79.81</v>
      </c>
    </row>
    <row r="211" spans="1:9" x14ac:dyDescent="0.25">
      <c r="A211" s="17">
        <v>73115</v>
      </c>
      <c r="B211" s="18" t="s">
        <v>6043</v>
      </c>
      <c r="C211" s="11" t="s">
        <v>15115</v>
      </c>
      <c r="D211" s="9">
        <v>5572</v>
      </c>
      <c r="E211" s="13">
        <v>381.85</v>
      </c>
      <c r="F211" s="6">
        <f>E211*'[2]Percent Input'!$B$4</f>
        <v>381.85</v>
      </c>
      <c r="G211" s="7">
        <f>E211*'[2]Percent Input'!$C$4</f>
        <v>381.85</v>
      </c>
      <c r="H211" s="7">
        <f>E211*'[2]Percent Input'!$D$4</f>
        <v>381.85</v>
      </c>
      <c r="I211" s="8">
        <f>E211*'[2]Percent Input'!$E$4</f>
        <v>381.85</v>
      </c>
    </row>
    <row r="212" spans="1:9" x14ac:dyDescent="0.25">
      <c r="A212" s="17">
        <v>73120</v>
      </c>
      <c r="B212" s="18" t="s">
        <v>6044</v>
      </c>
      <c r="C212" s="11" t="s">
        <v>15115</v>
      </c>
      <c r="D212" s="9">
        <v>5522</v>
      </c>
      <c r="E212" s="13">
        <v>112.08</v>
      </c>
      <c r="F212" s="6">
        <f>E212*'[2]Percent Input'!$B$4</f>
        <v>112.08</v>
      </c>
      <c r="G212" s="7">
        <f>E212*'[2]Percent Input'!$C$4</f>
        <v>112.08</v>
      </c>
      <c r="H212" s="7">
        <f>E212*'[2]Percent Input'!$D$4</f>
        <v>112.08</v>
      </c>
      <c r="I212" s="8">
        <f>E212*'[2]Percent Input'!$E$4</f>
        <v>112.08</v>
      </c>
    </row>
    <row r="213" spans="1:9" x14ac:dyDescent="0.25">
      <c r="A213" s="17">
        <v>73130</v>
      </c>
      <c r="B213" s="18" t="s">
        <v>6044</v>
      </c>
      <c r="C213" s="11" t="s">
        <v>15115</v>
      </c>
      <c r="D213" s="9">
        <v>5521</v>
      </c>
      <c r="E213" s="13">
        <v>79.81</v>
      </c>
      <c r="F213" s="6">
        <f>E213*'[2]Percent Input'!$B$4</f>
        <v>79.81</v>
      </c>
      <c r="G213" s="7">
        <f>E213*'[2]Percent Input'!$C$4</f>
        <v>79.81</v>
      </c>
      <c r="H213" s="7">
        <f>E213*'[2]Percent Input'!$D$4</f>
        <v>79.81</v>
      </c>
      <c r="I213" s="8">
        <f>E213*'[2]Percent Input'!$E$4</f>
        <v>79.81</v>
      </c>
    </row>
    <row r="214" spans="1:9" x14ac:dyDescent="0.25">
      <c r="A214" s="17">
        <v>73140</v>
      </c>
      <c r="B214" s="18" t="s">
        <v>6045</v>
      </c>
      <c r="C214" s="11" t="s">
        <v>15115</v>
      </c>
      <c r="D214" s="9">
        <v>5521</v>
      </c>
      <c r="E214" s="13">
        <v>79.81</v>
      </c>
      <c r="F214" s="6">
        <f>E214*'[2]Percent Input'!$B$4</f>
        <v>79.81</v>
      </c>
      <c r="G214" s="7">
        <f>E214*'[2]Percent Input'!$C$4</f>
        <v>79.81</v>
      </c>
      <c r="H214" s="7">
        <f>E214*'[2]Percent Input'!$D$4</f>
        <v>79.81</v>
      </c>
      <c r="I214" s="8">
        <f>E214*'[2]Percent Input'!$E$4</f>
        <v>79.81</v>
      </c>
    </row>
    <row r="215" spans="1:9" x14ac:dyDescent="0.25">
      <c r="A215" s="17">
        <v>73501</v>
      </c>
      <c r="B215" s="18" t="s">
        <v>6057</v>
      </c>
      <c r="C215" s="11" t="s">
        <v>15115</v>
      </c>
      <c r="D215" s="9">
        <v>5521</v>
      </c>
      <c r="E215" s="13">
        <v>79.81</v>
      </c>
      <c r="F215" s="6">
        <f>E215*'[2]Percent Input'!$B$4</f>
        <v>79.81</v>
      </c>
      <c r="G215" s="7">
        <f>E215*'[2]Percent Input'!$C$4</f>
        <v>79.81</v>
      </c>
      <c r="H215" s="7">
        <f>E215*'[2]Percent Input'!$D$4</f>
        <v>79.81</v>
      </c>
      <c r="I215" s="8">
        <f>E215*'[2]Percent Input'!$E$4</f>
        <v>79.81</v>
      </c>
    </row>
    <row r="216" spans="1:9" x14ac:dyDescent="0.25">
      <c r="A216" s="11">
        <v>73502</v>
      </c>
      <c r="B216" s="19" t="s">
        <v>6058</v>
      </c>
      <c r="C216" s="11" t="s">
        <v>15115</v>
      </c>
      <c r="D216" s="9">
        <v>5521</v>
      </c>
      <c r="E216" s="16">
        <v>79.81</v>
      </c>
      <c r="F216" s="6">
        <f>E216*'[2]Percent Input'!$B$4</f>
        <v>79.81</v>
      </c>
      <c r="G216" s="7">
        <f>E216*'[2]Percent Input'!$C$4</f>
        <v>79.81</v>
      </c>
      <c r="H216" s="7">
        <f>E216*'[2]Percent Input'!$D$4</f>
        <v>79.81</v>
      </c>
      <c r="I216" s="8">
        <f>E216*'[2]Percent Input'!$E$4</f>
        <v>79.81</v>
      </c>
    </row>
    <row r="217" spans="1:9" x14ac:dyDescent="0.25">
      <c r="A217" s="11">
        <v>73503</v>
      </c>
      <c r="B217" s="19" t="s">
        <v>6059</v>
      </c>
      <c r="C217" s="11" t="s">
        <v>15115</v>
      </c>
      <c r="D217" s="9">
        <v>5522</v>
      </c>
      <c r="E217" s="16">
        <v>112.08</v>
      </c>
      <c r="F217" s="6">
        <f>E217*'[2]Percent Input'!$B$4</f>
        <v>112.08</v>
      </c>
      <c r="G217" s="7">
        <f>E217*'[2]Percent Input'!$C$4</f>
        <v>112.08</v>
      </c>
      <c r="H217" s="7">
        <f>E217*'[2]Percent Input'!$D$4</f>
        <v>112.08</v>
      </c>
      <c r="I217" s="8">
        <f>E217*'[2]Percent Input'!$E$4</f>
        <v>112.08</v>
      </c>
    </row>
    <row r="218" spans="1:9" x14ac:dyDescent="0.25">
      <c r="A218" s="11">
        <v>73521</v>
      </c>
      <c r="B218" s="19" t="s">
        <v>6060</v>
      </c>
      <c r="C218" s="11" t="s">
        <v>15115</v>
      </c>
      <c r="D218" s="9">
        <v>5522</v>
      </c>
      <c r="E218" s="16">
        <v>112.08</v>
      </c>
      <c r="F218" s="6">
        <f>E218*'[2]Percent Input'!$B$4</f>
        <v>112.08</v>
      </c>
      <c r="G218" s="7">
        <f>E218*'[2]Percent Input'!$C$4</f>
        <v>112.08</v>
      </c>
      <c r="H218" s="7">
        <f>E218*'[2]Percent Input'!$D$4</f>
        <v>112.08</v>
      </c>
      <c r="I218" s="8">
        <f>E218*'[2]Percent Input'!$E$4</f>
        <v>112.08</v>
      </c>
    </row>
    <row r="219" spans="1:9" x14ac:dyDescent="0.25">
      <c r="A219" s="11">
        <v>73522</v>
      </c>
      <c r="B219" s="19" t="s">
        <v>6061</v>
      </c>
      <c r="C219" s="11" t="s">
        <v>15115</v>
      </c>
      <c r="D219" s="9">
        <v>5522</v>
      </c>
      <c r="E219" s="16">
        <v>112.08</v>
      </c>
      <c r="F219" s="6">
        <f>E219*'[2]Percent Input'!$B$4</f>
        <v>112.08</v>
      </c>
      <c r="G219" s="7">
        <f>E219*'[2]Percent Input'!$C$4</f>
        <v>112.08</v>
      </c>
      <c r="H219" s="7">
        <f>E219*'[2]Percent Input'!$D$4</f>
        <v>112.08</v>
      </c>
      <c r="I219" s="8">
        <f>E219*'[2]Percent Input'!$E$4</f>
        <v>112.08</v>
      </c>
    </row>
    <row r="220" spans="1:9" x14ac:dyDescent="0.25">
      <c r="A220" s="11">
        <v>73523</v>
      </c>
      <c r="B220" s="19" t="s">
        <v>6062</v>
      </c>
      <c r="C220" s="11" t="s">
        <v>15115</v>
      </c>
      <c r="D220" s="9">
        <v>5522</v>
      </c>
      <c r="E220" s="16">
        <v>42.89</v>
      </c>
      <c r="F220" s="6">
        <f>E220*'[2]Percent Input'!$B$4</f>
        <v>42.89</v>
      </c>
      <c r="G220" s="7">
        <f>E220*'[2]Percent Input'!$C$4</f>
        <v>42.89</v>
      </c>
      <c r="H220" s="7">
        <f>E220*'[2]Percent Input'!$D$4</f>
        <v>42.89</v>
      </c>
      <c r="I220" s="8">
        <f>E220*'[2]Percent Input'!$E$4</f>
        <v>42.89</v>
      </c>
    </row>
    <row r="221" spans="1:9" x14ac:dyDescent="0.25">
      <c r="A221" s="11">
        <v>73525</v>
      </c>
      <c r="B221" s="19" t="s">
        <v>6063</v>
      </c>
      <c r="C221" s="11" t="s">
        <v>15115</v>
      </c>
      <c r="D221" s="9">
        <v>5572</v>
      </c>
      <c r="E221" s="16">
        <v>381.85</v>
      </c>
      <c r="F221" s="6">
        <f>E221*'[2]Percent Input'!$B$4</f>
        <v>381.85</v>
      </c>
      <c r="G221" s="7">
        <f>E221*'[2]Percent Input'!$C$4</f>
        <v>381.85</v>
      </c>
      <c r="H221" s="7">
        <f>E221*'[2]Percent Input'!$D$4</f>
        <v>381.85</v>
      </c>
      <c r="I221" s="8">
        <f>E221*'[2]Percent Input'!$E$4</f>
        <v>381.85</v>
      </c>
    </row>
    <row r="222" spans="1:9" x14ac:dyDescent="0.25">
      <c r="A222" s="17">
        <v>73551</v>
      </c>
      <c r="B222" s="18" t="s">
        <v>6064</v>
      </c>
      <c r="C222" s="11" t="s">
        <v>15115</v>
      </c>
      <c r="D222" s="9">
        <v>5521</v>
      </c>
      <c r="E222" s="13">
        <v>79.81</v>
      </c>
      <c r="F222" s="6">
        <f>E222*'[2]Percent Input'!$B$4</f>
        <v>79.81</v>
      </c>
      <c r="G222" s="7">
        <f>E222*'[2]Percent Input'!$C$4</f>
        <v>79.81</v>
      </c>
      <c r="H222" s="7">
        <f>E222*'[2]Percent Input'!$D$4</f>
        <v>79.81</v>
      </c>
      <c r="I222" s="8">
        <f>E222*'[2]Percent Input'!$E$4</f>
        <v>79.81</v>
      </c>
    </row>
    <row r="223" spans="1:9" x14ac:dyDescent="0.25">
      <c r="A223" s="11">
        <v>73552</v>
      </c>
      <c r="B223" s="19" t="s">
        <v>6065</v>
      </c>
      <c r="C223" s="11" t="s">
        <v>15115</v>
      </c>
      <c r="D223" s="9">
        <v>5521</v>
      </c>
      <c r="E223" s="16">
        <v>79.81</v>
      </c>
      <c r="F223" s="6">
        <f>E223*'[2]Percent Input'!$B$4</f>
        <v>79.81</v>
      </c>
      <c r="G223" s="7">
        <f>E223*'[2]Percent Input'!$C$4</f>
        <v>79.81</v>
      </c>
      <c r="H223" s="7">
        <f>E223*'[2]Percent Input'!$D$4</f>
        <v>79.81</v>
      </c>
      <c r="I223" s="8">
        <f>E223*'[2]Percent Input'!$E$4</f>
        <v>79.81</v>
      </c>
    </row>
    <row r="224" spans="1:9" x14ac:dyDescent="0.25">
      <c r="A224" s="11">
        <v>73560</v>
      </c>
      <c r="B224" s="19" t="s">
        <v>6066</v>
      </c>
      <c r="C224" s="11" t="s">
        <v>15115</v>
      </c>
      <c r="D224" s="9">
        <v>5521</v>
      </c>
      <c r="E224" s="16">
        <v>79.81</v>
      </c>
      <c r="F224" s="6">
        <f>E224*'[2]Percent Input'!$B$4</f>
        <v>79.81</v>
      </c>
      <c r="G224" s="7">
        <f>E224*'[2]Percent Input'!$C$4</f>
        <v>79.81</v>
      </c>
      <c r="H224" s="7">
        <f>E224*'[2]Percent Input'!$D$4</f>
        <v>79.81</v>
      </c>
      <c r="I224" s="8">
        <f>E224*'[2]Percent Input'!$E$4</f>
        <v>79.81</v>
      </c>
    </row>
    <row r="225" spans="1:9" x14ac:dyDescent="0.25">
      <c r="A225" s="17">
        <v>73562</v>
      </c>
      <c r="B225" s="18" t="s">
        <v>6067</v>
      </c>
      <c r="C225" s="11" t="s">
        <v>15115</v>
      </c>
      <c r="D225" s="9">
        <v>5521</v>
      </c>
      <c r="E225" s="13">
        <v>79.81</v>
      </c>
      <c r="F225" s="6">
        <f>E225*'[2]Percent Input'!$B$4</f>
        <v>79.81</v>
      </c>
      <c r="G225" s="7">
        <f>E225*'[2]Percent Input'!$C$4</f>
        <v>79.81</v>
      </c>
      <c r="H225" s="7">
        <f>E225*'[2]Percent Input'!$D$4</f>
        <v>79.81</v>
      </c>
      <c r="I225" s="8">
        <f>E225*'[2]Percent Input'!$E$4</f>
        <v>79.81</v>
      </c>
    </row>
    <row r="226" spans="1:9" x14ac:dyDescent="0.25">
      <c r="A226" s="17">
        <v>73564</v>
      </c>
      <c r="B226" s="18" t="s">
        <v>6068</v>
      </c>
      <c r="C226" s="11" t="s">
        <v>15115</v>
      </c>
      <c r="D226" s="9">
        <v>5522</v>
      </c>
      <c r="E226" s="13">
        <v>112.08</v>
      </c>
      <c r="F226" s="6">
        <f>E226*'[2]Percent Input'!$B$4</f>
        <v>112.08</v>
      </c>
      <c r="G226" s="7">
        <f>E226*'[2]Percent Input'!$C$4</f>
        <v>112.08</v>
      </c>
      <c r="H226" s="7">
        <f>E226*'[2]Percent Input'!$D$4</f>
        <v>112.08</v>
      </c>
      <c r="I226" s="8">
        <f>E226*'[2]Percent Input'!$E$4</f>
        <v>112.08</v>
      </c>
    </row>
    <row r="227" spans="1:9" x14ac:dyDescent="0.25">
      <c r="A227" s="17">
        <v>73565</v>
      </c>
      <c r="B227" s="18" t="s">
        <v>6069</v>
      </c>
      <c r="C227" s="11" t="s">
        <v>15115</v>
      </c>
      <c r="D227" s="9">
        <v>5521</v>
      </c>
      <c r="E227" s="13">
        <v>79.81</v>
      </c>
      <c r="F227" s="6">
        <f>E227*'[2]Percent Input'!$B$4</f>
        <v>79.81</v>
      </c>
      <c r="G227" s="7">
        <f>E227*'[2]Percent Input'!$C$4</f>
        <v>79.81</v>
      </c>
      <c r="H227" s="7">
        <f>E227*'[2]Percent Input'!$D$4</f>
        <v>79.81</v>
      </c>
      <c r="I227" s="8">
        <f>E227*'[2]Percent Input'!$E$4</f>
        <v>79.81</v>
      </c>
    </row>
    <row r="228" spans="1:9" x14ac:dyDescent="0.25">
      <c r="A228" s="17">
        <v>73580</v>
      </c>
      <c r="B228" s="18" t="s">
        <v>6070</v>
      </c>
      <c r="C228" s="11" t="s">
        <v>15115</v>
      </c>
      <c r="D228" s="9">
        <v>5572</v>
      </c>
      <c r="E228" s="13">
        <v>381.85</v>
      </c>
      <c r="F228" s="6">
        <f>E228*'[2]Percent Input'!$B$4</f>
        <v>381.85</v>
      </c>
      <c r="G228" s="7">
        <f>E228*'[2]Percent Input'!$C$4</f>
        <v>381.85</v>
      </c>
      <c r="H228" s="7">
        <f>E228*'[2]Percent Input'!$D$4</f>
        <v>381.85</v>
      </c>
      <c r="I228" s="8">
        <f>E228*'[2]Percent Input'!$E$4</f>
        <v>381.85</v>
      </c>
    </row>
    <row r="229" spans="1:9" x14ac:dyDescent="0.25">
      <c r="A229" s="17">
        <v>73590</v>
      </c>
      <c r="B229" s="18" t="s">
        <v>6071</v>
      </c>
      <c r="C229" s="11" t="s">
        <v>15115</v>
      </c>
      <c r="D229" s="9">
        <v>5521</v>
      </c>
      <c r="E229" s="13">
        <v>79.81</v>
      </c>
      <c r="F229" s="6">
        <f>E229*'[2]Percent Input'!$B$4</f>
        <v>79.81</v>
      </c>
      <c r="G229" s="7">
        <f>E229*'[2]Percent Input'!$C$4</f>
        <v>79.81</v>
      </c>
      <c r="H229" s="7">
        <f>E229*'[2]Percent Input'!$D$4</f>
        <v>79.81</v>
      </c>
      <c r="I229" s="8">
        <f>E229*'[2]Percent Input'!$E$4</f>
        <v>79.81</v>
      </c>
    </row>
    <row r="230" spans="1:9" x14ac:dyDescent="0.25">
      <c r="A230" s="17">
        <v>73592</v>
      </c>
      <c r="B230" s="18" t="s">
        <v>6072</v>
      </c>
      <c r="C230" s="11" t="s">
        <v>15115</v>
      </c>
      <c r="D230" s="9">
        <v>5521</v>
      </c>
      <c r="E230" s="13">
        <v>79.81</v>
      </c>
      <c r="F230" s="6">
        <f>E230*'[2]Percent Input'!$B$4</f>
        <v>79.81</v>
      </c>
      <c r="G230" s="7">
        <f>E230*'[2]Percent Input'!$C$4</f>
        <v>79.81</v>
      </c>
      <c r="H230" s="7">
        <f>E230*'[2]Percent Input'!$D$4</f>
        <v>79.81</v>
      </c>
      <c r="I230" s="8">
        <f>E230*'[2]Percent Input'!$E$4</f>
        <v>79.81</v>
      </c>
    </row>
    <row r="231" spans="1:9" x14ac:dyDescent="0.25">
      <c r="A231" s="17">
        <v>73600</v>
      </c>
      <c r="B231" s="18" t="s">
        <v>6073</v>
      </c>
      <c r="C231" s="11" t="s">
        <v>15115</v>
      </c>
      <c r="D231" s="9">
        <v>5521</v>
      </c>
      <c r="E231" s="13">
        <v>79.81</v>
      </c>
      <c r="F231" s="6">
        <f>E231*'[2]Percent Input'!$B$4</f>
        <v>79.81</v>
      </c>
      <c r="G231" s="7">
        <f>E231*'[2]Percent Input'!$C$4</f>
        <v>79.81</v>
      </c>
      <c r="H231" s="7">
        <f>E231*'[2]Percent Input'!$D$4</f>
        <v>79.81</v>
      </c>
      <c r="I231" s="8">
        <f>E231*'[2]Percent Input'!$E$4</f>
        <v>79.81</v>
      </c>
    </row>
    <row r="232" spans="1:9" x14ac:dyDescent="0.25">
      <c r="A232" s="17">
        <v>73610</v>
      </c>
      <c r="B232" s="18" t="s">
        <v>6073</v>
      </c>
      <c r="C232" s="11" t="s">
        <v>15115</v>
      </c>
      <c r="D232" s="9">
        <v>5521</v>
      </c>
      <c r="E232" s="13">
        <v>79.81</v>
      </c>
      <c r="F232" s="6">
        <f>E232*'[2]Percent Input'!$B$4</f>
        <v>79.81</v>
      </c>
      <c r="G232" s="7">
        <f>E232*'[2]Percent Input'!$C$4</f>
        <v>79.81</v>
      </c>
      <c r="H232" s="7">
        <f>E232*'[2]Percent Input'!$D$4</f>
        <v>79.81</v>
      </c>
      <c r="I232" s="8">
        <f>E232*'[2]Percent Input'!$E$4</f>
        <v>79.81</v>
      </c>
    </row>
    <row r="233" spans="1:9" x14ac:dyDescent="0.25">
      <c r="A233" s="17">
        <v>73615</v>
      </c>
      <c r="B233" s="18" t="s">
        <v>6074</v>
      </c>
      <c r="C233" s="11" t="s">
        <v>15115</v>
      </c>
      <c r="D233" s="9">
        <v>5572</v>
      </c>
      <c r="E233" s="13">
        <v>381.85</v>
      </c>
      <c r="F233" s="6">
        <f>E233*'[2]Percent Input'!$B$4</f>
        <v>381.85</v>
      </c>
      <c r="G233" s="7">
        <f>E233*'[2]Percent Input'!$C$4</f>
        <v>381.85</v>
      </c>
      <c r="H233" s="7">
        <f>E233*'[2]Percent Input'!$D$4</f>
        <v>381.85</v>
      </c>
      <c r="I233" s="8">
        <f>E233*'[2]Percent Input'!$E$4</f>
        <v>381.85</v>
      </c>
    </row>
    <row r="234" spans="1:9" x14ac:dyDescent="0.25">
      <c r="A234" s="17">
        <v>73620</v>
      </c>
      <c r="B234" s="18" t="s">
        <v>6075</v>
      </c>
      <c r="C234" s="11" t="s">
        <v>15115</v>
      </c>
      <c r="D234" s="9">
        <v>5521</v>
      </c>
      <c r="E234" s="13">
        <v>79.81</v>
      </c>
      <c r="F234" s="6">
        <f>E234*'[2]Percent Input'!$B$4</f>
        <v>79.81</v>
      </c>
      <c r="G234" s="7">
        <f>E234*'[2]Percent Input'!$C$4</f>
        <v>79.81</v>
      </c>
      <c r="H234" s="7">
        <f>E234*'[2]Percent Input'!$D$4</f>
        <v>79.81</v>
      </c>
      <c r="I234" s="8">
        <f>E234*'[2]Percent Input'!$E$4</f>
        <v>79.81</v>
      </c>
    </row>
    <row r="235" spans="1:9" x14ac:dyDescent="0.25">
      <c r="A235" s="17">
        <v>73630</v>
      </c>
      <c r="B235" s="18" t="s">
        <v>6075</v>
      </c>
      <c r="C235" s="11" t="s">
        <v>15115</v>
      </c>
      <c r="D235" s="9">
        <v>5521</v>
      </c>
      <c r="E235" s="13">
        <v>79.81</v>
      </c>
      <c r="F235" s="6">
        <f>E235*'[2]Percent Input'!$B$4</f>
        <v>79.81</v>
      </c>
      <c r="G235" s="7">
        <f>E235*'[2]Percent Input'!$C$4</f>
        <v>79.81</v>
      </c>
      <c r="H235" s="7">
        <f>E235*'[2]Percent Input'!$D$4</f>
        <v>79.81</v>
      </c>
      <c r="I235" s="8">
        <f>E235*'[2]Percent Input'!$E$4</f>
        <v>79.81</v>
      </c>
    </row>
    <row r="236" spans="1:9" x14ac:dyDescent="0.25">
      <c r="A236" s="17">
        <v>73650</v>
      </c>
      <c r="B236" s="18" t="s">
        <v>6076</v>
      </c>
      <c r="C236" s="11" t="s">
        <v>15115</v>
      </c>
      <c r="D236" s="9">
        <v>5521</v>
      </c>
      <c r="E236" s="13">
        <v>79.81</v>
      </c>
      <c r="F236" s="6">
        <f>E236*'[2]Percent Input'!$B$4</f>
        <v>79.81</v>
      </c>
      <c r="G236" s="7">
        <f>E236*'[2]Percent Input'!$C$4</f>
        <v>79.81</v>
      </c>
      <c r="H236" s="7">
        <f>E236*'[2]Percent Input'!$D$4</f>
        <v>79.81</v>
      </c>
      <c r="I236" s="8">
        <f>E236*'[2]Percent Input'!$E$4</f>
        <v>79.81</v>
      </c>
    </row>
    <row r="237" spans="1:9" x14ac:dyDescent="0.25">
      <c r="A237" s="17">
        <v>73660</v>
      </c>
      <c r="B237" s="18" t="s">
        <v>6077</v>
      </c>
      <c r="C237" s="11" t="s">
        <v>15115</v>
      </c>
      <c r="D237" s="9">
        <v>5521</v>
      </c>
      <c r="E237" s="13">
        <v>79.81</v>
      </c>
      <c r="F237" s="6">
        <f>E237*'[2]Percent Input'!$B$4</f>
        <v>79.81</v>
      </c>
      <c r="G237" s="7">
        <f>E237*'[2]Percent Input'!$C$4</f>
        <v>79.81</v>
      </c>
      <c r="H237" s="7">
        <f>E237*'[2]Percent Input'!$D$4</f>
        <v>79.81</v>
      </c>
      <c r="I237" s="8">
        <f>E237*'[2]Percent Input'!$E$4</f>
        <v>79.81</v>
      </c>
    </row>
    <row r="238" spans="1:9" x14ac:dyDescent="0.25">
      <c r="A238" s="17">
        <v>74018</v>
      </c>
      <c r="B238" s="18" t="s">
        <v>6089</v>
      </c>
      <c r="C238" s="11" t="s">
        <v>15115</v>
      </c>
      <c r="D238" s="9">
        <v>5521</v>
      </c>
      <c r="E238" s="13">
        <v>79.81</v>
      </c>
      <c r="F238" s="6">
        <f>E238*'[2]Percent Input'!$B$4</f>
        <v>79.81</v>
      </c>
      <c r="G238" s="7">
        <f>E238*'[2]Percent Input'!$C$4</f>
        <v>79.81</v>
      </c>
      <c r="H238" s="7">
        <f>E238*'[2]Percent Input'!$D$4</f>
        <v>79.81</v>
      </c>
      <c r="I238" s="8">
        <f>E238*'[2]Percent Input'!$E$4</f>
        <v>79.81</v>
      </c>
    </row>
    <row r="239" spans="1:9" x14ac:dyDescent="0.25">
      <c r="A239" s="11">
        <v>74019</v>
      </c>
      <c r="B239" s="19" t="s">
        <v>6090</v>
      </c>
      <c r="C239" s="11" t="s">
        <v>15115</v>
      </c>
      <c r="D239" s="54">
        <v>5522</v>
      </c>
      <c r="E239" s="16">
        <v>112.08</v>
      </c>
      <c r="F239" s="6">
        <f>E239*'[2]Percent Input'!$B$4</f>
        <v>112.08</v>
      </c>
      <c r="G239" s="7">
        <f>E239*'[2]Percent Input'!$C$4</f>
        <v>112.08</v>
      </c>
      <c r="H239" s="7">
        <f>E239*'[2]Percent Input'!$D$4</f>
        <v>112.08</v>
      </c>
      <c r="I239" s="8">
        <f>E239*'[2]Percent Input'!$E$4</f>
        <v>112.08</v>
      </c>
    </row>
    <row r="240" spans="1:9" x14ac:dyDescent="0.25">
      <c r="A240" s="11">
        <v>74021</v>
      </c>
      <c r="B240" s="19" t="s">
        <v>6091</v>
      </c>
      <c r="C240" s="11" t="s">
        <v>15115</v>
      </c>
      <c r="D240" s="54">
        <v>5522</v>
      </c>
      <c r="E240" s="16">
        <v>112.08</v>
      </c>
      <c r="F240" s="6">
        <f>E240*'[2]Percent Input'!$B$4</f>
        <v>112.08</v>
      </c>
      <c r="G240" s="7">
        <f>E240*'[2]Percent Input'!$C$4</f>
        <v>112.08</v>
      </c>
      <c r="H240" s="7">
        <f>E240*'[2]Percent Input'!$D$4</f>
        <v>112.08</v>
      </c>
      <c r="I240" s="8">
        <f>E240*'[2]Percent Input'!$E$4</f>
        <v>112.08</v>
      </c>
    </row>
    <row r="241" spans="1:9" x14ac:dyDescent="0.25">
      <c r="A241" s="11">
        <v>74022</v>
      </c>
      <c r="B241" s="19" t="s">
        <v>6092</v>
      </c>
      <c r="C241" s="11" t="s">
        <v>15115</v>
      </c>
      <c r="D241" s="54">
        <v>5522</v>
      </c>
      <c r="E241" s="16">
        <v>112.08</v>
      </c>
      <c r="F241" s="6">
        <f>E241*'[2]Percent Input'!$B$4</f>
        <v>112.08</v>
      </c>
      <c r="G241" s="7">
        <f>E241*'[2]Percent Input'!$C$4</f>
        <v>112.08</v>
      </c>
      <c r="H241" s="7">
        <f>E241*'[2]Percent Input'!$D$4</f>
        <v>112.08</v>
      </c>
      <c r="I241" s="8">
        <f>E241*'[2]Percent Input'!$E$4</f>
        <v>112.08</v>
      </c>
    </row>
    <row r="242" spans="1:9" x14ac:dyDescent="0.25">
      <c r="A242" s="17">
        <v>74190</v>
      </c>
      <c r="B242" s="18" t="s">
        <v>6105</v>
      </c>
      <c r="C242" s="11" t="s">
        <v>15115</v>
      </c>
      <c r="D242" s="9">
        <v>5524</v>
      </c>
      <c r="E242" s="13">
        <v>481.58</v>
      </c>
      <c r="F242" s="6">
        <f>E242*'[2]Percent Input'!$B$4</f>
        <v>481.58</v>
      </c>
      <c r="G242" s="7">
        <f>E242*'[2]Percent Input'!$C$4</f>
        <v>481.58</v>
      </c>
      <c r="H242" s="7">
        <f>E242*'[2]Percent Input'!$D$4</f>
        <v>481.58</v>
      </c>
      <c r="I242" s="8">
        <f>E242*'[2]Percent Input'!$E$4</f>
        <v>481.58</v>
      </c>
    </row>
    <row r="243" spans="1:9" x14ac:dyDescent="0.25">
      <c r="A243" s="17">
        <v>74210</v>
      </c>
      <c r="B243" s="18" t="s">
        <v>6106</v>
      </c>
      <c r="C243" s="11" t="s">
        <v>15115</v>
      </c>
      <c r="D243" s="9">
        <v>5571</v>
      </c>
      <c r="E243" s="13">
        <v>182.22</v>
      </c>
      <c r="F243" s="6">
        <f>E243*'[2]Percent Input'!$B$4</f>
        <v>182.22</v>
      </c>
      <c r="G243" s="7">
        <f>E243*'[2]Percent Input'!$C$4</f>
        <v>182.22</v>
      </c>
      <c r="H243" s="7">
        <f>E243*'[2]Percent Input'!$D$4</f>
        <v>182.22</v>
      </c>
      <c r="I243" s="8">
        <f>E243*'[2]Percent Input'!$E$4</f>
        <v>182.22</v>
      </c>
    </row>
    <row r="244" spans="1:9" x14ac:dyDescent="0.25">
      <c r="A244" s="17">
        <v>74220</v>
      </c>
      <c r="B244" s="18" t="s">
        <v>6107</v>
      </c>
      <c r="C244" s="11" t="s">
        <v>15115</v>
      </c>
      <c r="D244" s="9">
        <v>5571</v>
      </c>
      <c r="E244" s="13">
        <v>182.22</v>
      </c>
      <c r="F244" s="6">
        <f>E244*'[2]Percent Input'!$B$4</f>
        <v>182.22</v>
      </c>
      <c r="G244" s="7">
        <f>E244*'[2]Percent Input'!$C$4</f>
        <v>182.22</v>
      </c>
      <c r="H244" s="7">
        <f>E244*'[2]Percent Input'!$D$4</f>
        <v>182.22</v>
      </c>
      <c r="I244" s="8">
        <f>E244*'[2]Percent Input'!$E$4</f>
        <v>182.22</v>
      </c>
    </row>
    <row r="245" spans="1:9" x14ac:dyDescent="0.25">
      <c r="A245" s="17">
        <v>74221</v>
      </c>
      <c r="B245" s="18" t="s">
        <v>6108</v>
      </c>
      <c r="C245" s="11" t="s">
        <v>15115</v>
      </c>
      <c r="D245" s="9">
        <v>5571</v>
      </c>
      <c r="E245" s="13">
        <v>182.22</v>
      </c>
      <c r="F245" s="6">
        <f>E245*'[2]Percent Input'!$B$4</f>
        <v>182.22</v>
      </c>
      <c r="G245" s="7">
        <f>E245*'[2]Percent Input'!$C$4</f>
        <v>182.22</v>
      </c>
      <c r="H245" s="7">
        <f>E245*'[2]Percent Input'!$D$4</f>
        <v>182.22</v>
      </c>
      <c r="I245" s="8">
        <f>E245*'[2]Percent Input'!$E$4</f>
        <v>182.22</v>
      </c>
    </row>
    <row r="246" spans="1:9" x14ac:dyDescent="0.25">
      <c r="A246" s="11">
        <v>74230</v>
      </c>
      <c r="B246" s="15" t="s">
        <v>6109</v>
      </c>
      <c r="C246" s="11" t="s">
        <v>15115</v>
      </c>
      <c r="D246" s="54">
        <v>5571</v>
      </c>
      <c r="E246" s="16">
        <v>182.22</v>
      </c>
      <c r="F246" s="6">
        <f>E246*'[2]Percent Input'!$B$4</f>
        <v>182.22</v>
      </c>
      <c r="G246" s="7">
        <f>E246*'[2]Percent Input'!$C$4</f>
        <v>182.22</v>
      </c>
      <c r="H246" s="7">
        <f>E246*'[2]Percent Input'!$D$4</f>
        <v>182.22</v>
      </c>
      <c r="I246" s="8">
        <f>E246*'[2]Percent Input'!$E$4</f>
        <v>182.22</v>
      </c>
    </row>
    <row r="247" spans="1:9" x14ac:dyDescent="0.25">
      <c r="A247" s="17">
        <v>74235</v>
      </c>
      <c r="B247" s="18" t="s">
        <v>6110</v>
      </c>
      <c r="C247" s="11" t="s">
        <v>15115</v>
      </c>
      <c r="D247" s="12" t="s">
        <v>8666</v>
      </c>
      <c r="E247" s="13">
        <v>61.27</v>
      </c>
      <c r="F247" s="6">
        <f>E247*'[2]Percent Input'!$B$4</f>
        <v>61.27</v>
      </c>
      <c r="G247" s="7">
        <f>E247*'[2]Percent Input'!$C$4</f>
        <v>61.27</v>
      </c>
      <c r="H247" s="7">
        <f>E247*'[2]Percent Input'!$D$4</f>
        <v>61.27</v>
      </c>
      <c r="I247" s="8">
        <f>E247*'[2]Percent Input'!$E$4</f>
        <v>61.27</v>
      </c>
    </row>
    <row r="248" spans="1:9" x14ac:dyDescent="0.25">
      <c r="A248" s="17">
        <v>74240</v>
      </c>
      <c r="B248" s="18" t="s">
        <v>6111</v>
      </c>
      <c r="C248" s="11" t="s">
        <v>15115</v>
      </c>
      <c r="D248" s="9">
        <v>5571</v>
      </c>
      <c r="E248" s="13">
        <v>182.22</v>
      </c>
      <c r="F248" s="6">
        <f>E248*'[2]Percent Input'!$B$4</f>
        <v>182.22</v>
      </c>
      <c r="G248" s="7">
        <f>E248*'[2]Percent Input'!$C$4</f>
        <v>182.22</v>
      </c>
      <c r="H248" s="7">
        <f>E248*'[2]Percent Input'!$D$4</f>
        <v>182.22</v>
      </c>
      <c r="I248" s="8">
        <f>E248*'[2]Percent Input'!$E$4</f>
        <v>182.22</v>
      </c>
    </row>
    <row r="249" spans="1:9" x14ac:dyDescent="0.25">
      <c r="A249" s="17">
        <v>74246</v>
      </c>
      <c r="B249" s="18" t="s">
        <v>6112</v>
      </c>
      <c r="C249" s="11" t="s">
        <v>15115</v>
      </c>
      <c r="D249" s="9">
        <v>5571</v>
      </c>
      <c r="E249" s="13">
        <v>182.22</v>
      </c>
      <c r="F249" s="6">
        <f>E249*'[2]Percent Input'!$B$4</f>
        <v>182.22</v>
      </c>
      <c r="G249" s="7">
        <f>E249*'[2]Percent Input'!$C$4</f>
        <v>182.22</v>
      </c>
      <c r="H249" s="7">
        <f>E249*'[2]Percent Input'!$D$4</f>
        <v>182.22</v>
      </c>
      <c r="I249" s="8">
        <f>E249*'[2]Percent Input'!$E$4</f>
        <v>182.22</v>
      </c>
    </row>
    <row r="250" spans="1:9" x14ac:dyDescent="0.25">
      <c r="A250" s="17">
        <v>74248</v>
      </c>
      <c r="B250" s="18" t="s">
        <v>6113</v>
      </c>
      <c r="C250" s="11" t="s">
        <v>15115</v>
      </c>
      <c r="D250" s="12" t="s">
        <v>8666</v>
      </c>
      <c r="E250" s="13">
        <v>47.93</v>
      </c>
      <c r="F250" s="6">
        <f>E250*'[2]Percent Input'!$B$4</f>
        <v>47.93</v>
      </c>
      <c r="G250" s="7">
        <f>E250*'[2]Percent Input'!$C$4</f>
        <v>47.93</v>
      </c>
      <c r="H250" s="7">
        <f>E250*'[2]Percent Input'!$D$4</f>
        <v>47.93</v>
      </c>
      <c r="I250" s="8">
        <f>E250*'[2]Percent Input'!$E$4</f>
        <v>47.93</v>
      </c>
    </row>
    <row r="251" spans="1:9" x14ac:dyDescent="0.25">
      <c r="A251" s="11">
        <v>74250</v>
      </c>
      <c r="B251" s="15" t="s">
        <v>6114</v>
      </c>
      <c r="C251" s="11" t="s">
        <v>15115</v>
      </c>
      <c r="D251" s="54">
        <v>5571</v>
      </c>
      <c r="E251" s="16">
        <v>182.22</v>
      </c>
      <c r="F251" s="6">
        <f>E251*'[2]Percent Input'!$B$4</f>
        <v>182.22</v>
      </c>
      <c r="G251" s="7">
        <f>E251*'[2]Percent Input'!$C$4</f>
        <v>182.22</v>
      </c>
      <c r="H251" s="7">
        <f>E251*'[2]Percent Input'!$D$4</f>
        <v>182.22</v>
      </c>
      <c r="I251" s="8">
        <f>E251*'[2]Percent Input'!$E$4</f>
        <v>182.22</v>
      </c>
    </row>
    <row r="252" spans="1:9" x14ac:dyDescent="0.25">
      <c r="A252" s="17">
        <v>74251</v>
      </c>
      <c r="B252" s="18" t="s">
        <v>6115</v>
      </c>
      <c r="C252" s="11" t="s">
        <v>15115</v>
      </c>
      <c r="D252" s="9">
        <v>5571</v>
      </c>
      <c r="E252" s="13">
        <v>182.22</v>
      </c>
      <c r="F252" s="6">
        <f>E252*'[2]Percent Input'!$B$4</f>
        <v>182.22</v>
      </c>
      <c r="G252" s="7">
        <f>E252*'[2]Percent Input'!$C$4</f>
        <v>182.22</v>
      </c>
      <c r="H252" s="7">
        <f>E252*'[2]Percent Input'!$D$4</f>
        <v>182.22</v>
      </c>
      <c r="I252" s="8">
        <f>E252*'[2]Percent Input'!$E$4</f>
        <v>182.22</v>
      </c>
    </row>
    <row r="253" spans="1:9" x14ac:dyDescent="0.25">
      <c r="A253" s="17">
        <v>74270</v>
      </c>
      <c r="B253" s="18" t="s">
        <v>6119</v>
      </c>
      <c r="C253" s="11" t="s">
        <v>15115</v>
      </c>
      <c r="D253" s="9">
        <v>5571</v>
      </c>
      <c r="E253" s="13">
        <v>182.22</v>
      </c>
      <c r="F253" s="6">
        <f>E253*'[2]Percent Input'!$B$4</f>
        <v>182.22</v>
      </c>
      <c r="G253" s="7">
        <f>E253*'[2]Percent Input'!$C$4</f>
        <v>182.22</v>
      </c>
      <c r="H253" s="7">
        <f>E253*'[2]Percent Input'!$D$4</f>
        <v>182.22</v>
      </c>
      <c r="I253" s="8">
        <f>E253*'[2]Percent Input'!$E$4</f>
        <v>182.22</v>
      </c>
    </row>
    <row r="254" spans="1:9" x14ac:dyDescent="0.25">
      <c r="A254" s="17">
        <v>74280</v>
      </c>
      <c r="B254" s="18" t="s">
        <v>6120</v>
      </c>
      <c r="C254" s="11" t="s">
        <v>15115</v>
      </c>
      <c r="D254" s="9">
        <v>5571</v>
      </c>
      <c r="E254" s="13">
        <v>182.22</v>
      </c>
      <c r="F254" s="6">
        <f>E254*'[2]Percent Input'!$B$4</f>
        <v>182.22</v>
      </c>
      <c r="G254" s="7">
        <f>E254*'[2]Percent Input'!$C$4</f>
        <v>182.22</v>
      </c>
      <c r="H254" s="7">
        <f>E254*'[2]Percent Input'!$D$4</f>
        <v>182.22</v>
      </c>
      <c r="I254" s="8">
        <f>E254*'[2]Percent Input'!$E$4</f>
        <v>182.22</v>
      </c>
    </row>
    <row r="255" spans="1:9" x14ac:dyDescent="0.25">
      <c r="A255" s="17">
        <v>74283</v>
      </c>
      <c r="B255" s="18" t="s">
        <v>6121</v>
      </c>
      <c r="C255" s="11" t="s">
        <v>15115</v>
      </c>
      <c r="D255" s="9">
        <v>5571</v>
      </c>
      <c r="E255" s="13">
        <v>132.26</v>
      </c>
      <c r="F255" s="6">
        <f>E255*'[2]Percent Input'!$B$4</f>
        <v>132.26</v>
      </c>
      <c r="G255" s="7">
        <f>E255*'[2]Percent Input'!$C$4</f>
        <v>132.26</v>
      </c>
      <c r="H255" s="7">
        <f>E255*'[2]Percent Input'!$D$4</f>
        <v>132.26</v>
      </c>
      <c r="I255" s="8">
        <f>E255*'[2]Percent Input'!$E$4</f>
        <v>132.26</v>
      </c>
    </row>
    <row r="256" spans="1:9" x14ac:dyDescent="0.25">
      <c r="A256" s="17">
        <v>74290</v>
      </c>
      <c r="B256" s="18" t="s">
        <v>6122</v>
      </c>
      <c r="C256" s="11" t="s">
        <v>15115</v>
      </c>
      <c r="D256" s="9">
        <v>5571</v>
      </c>
      <c r="E256" s="13">
        <v>182.22</v>
      </c>
      <c r="F256" s="6">
        <f>E256*'[2]Percent Input'!$B$4</f>
        <v>182.22</v>
      </c>
      <c r="G256" s="7">
        <f>E256*'[2]Percent Input'!$C$4</f>
        <v>182.22</v>
      </c>
      <c r="H256" s="7">
        <f>E256*'[2]Percent Input'!$D$4</f>
        <v>182.22</v>
      </c>
      <c r="I256" s="8">
        <f>E256*'[2]Percent Input'!$E$4</f>
        <v>182.22</v>
      </c>
    </row>
    <row r="257" spans="1:9" x14ac:dyDescent="0.25">
      <c r="A257" s="17">
        <v>74300</v>
      </c>
      <c r="B257" s="18" t="s">
        <v>6123</v>
      </c>
      <c r="C257" s="11" t="s">
        <v>15115</v>
      </c>
      <c r="D257" s="12" t="s">
        <v>8666</v>
      </c>
      <c r="E257" s="13">
        <v>18.739999999999998</v>
      </c>
      <c r="F257" s="6">
        <f>E257*'[2]Percent Input'!$B$4</f>
        <v>18.739999999999998</v>
      </c>
      <c r="G257" s="7">
        <f>E257*'[2]Percent Input'!$C$4</f>
        <v>18.739999999999998</v>
      </c>
      <c r="H257" s="7">
        <f>E257*'[2]Percent Input'!$D$4</f>
        <v>18.739999999999998</v>
      </c>
      <c r="I257" s="8">
        <f>E257*'[2]Percent Input'!$E$4</f>
        <v>18.739999999999998</v>
      </c>
    </row>
    <row r="258" spans="1:9" x14ac:dyDescent="0.25">
      <c r="A258" s="17">
        <v>74301</v>
      </c>
      <c r="B258" s="18" t="s">
        <v>6124</v>
      </c>
      <c r="C258" s="11" t="s">
        <v>15115</v>
      </c>
      <c r="D258" s="12" t="s">
        <v>8666</v>
      </c>
      <c r="E258" s="13">
        <v>10.81</v>
      </c>
      <c r="F258" s="6">
        <f>E258*'[2]Percent Input'!$B$4</f>
        <v>10.81</v>
      </c>
      <c r="G258" s="7">
        <f>E258*'[2]Percent Input'!$C$4</f>
        <v>10.81</v>
      </c>
      <c r="H258" s="7">
        <f>E258*'[2]Percent Input'!$D$4</f>
        <v>10.81</v>
      </c>
      <c r="I258" s="8">
        <f>E258*'[2]Percent Input'!$E$4</f>
        <v>10.81</v>
      </c>
    </row>
    <row r="259" spans="1:9" x14ac:dyDescent="0.25">
      <c r="A259" s="17">
        <v>74328</v>
      </c>
      <c r="B259" s="18" t="s">
        <v>6125</v>
      </c>
      <c r="C259" s="11" t="s">
        <v>15115</v>
      </c>
      <c r="D259" s="12" t="s">
        <v>8666</v>
      </c>
      <c r="E259" s="13">
        <v>36.4</v>
      </c>
      <c r="F259" s="6">
        <f>E259*'[2]Percent Input'!$B$4</f>
        <v>36.4</v>
      </c>
      <c r="G259" s="7">
        <f>E259*'[2]Percent Input'!$C$4</f>
        <v>36.4</v>
      </c>
      <c r="H259" s="7">
        <f>E259*'[2]Percent Input'!$D$4</f>
        <v>36.4</v>
      </c>
      <c r="I259" s="8">
        <f>E259*'[2]Percent Input'!$E$4</f>
        <v>36.4</v>
      </c>
    </row>
    <row r="260" spans="1:9" x14ac:dyDescent="0.25">
      <c r="A260" s="17">
        <v>74329</v>
      </c>
      <c r="B260" s="18" t="s">
        <v>6126</v>
      </c>
      <c r="C260" s="11" t="s">
        <v>15115</v>
      </c>
      <c r="D260" s="12" t="s">
        <v>8666</v>
      </c>
      <c r="E260" s="13">
        <v>36.4</v>
      </c>
      <c r="F260" s="6">
        <f>E260*'[2]Percent Input'!$B$4</f>
        <v>36.4</v>
      </c>
      <c r="G260" s="7">
        <f>E260*'[2]Percent Input'!$C$4</f>
        <v>36.4</v>
      </c>
      <c r="H260" s="7">
        <f>E260*'[2]Percent Input'!$D$4</f>
        <v>36.4</v>
      </c>
      <c r="I260" s="8">
        <f>E260*'[2]Percent Input'!$E$4</f>
        <v>36.4</v>
      </c>
    </row>
    <row r="261" spans="1:9" x14ac:dyDescent="0.25">
      <c r="A261" s="17">
        <v>74330</v>
      </c>
      <c r="B261" s="18" t="s">
        <v>6127</v>
      </c>
      <c r="C261" s="11" t="s">
        <v>15115</v>
      </c>
      <c r="D261" s="12" t="s">
        <v>8666</v>
      </c>
      <c r="E261" s="13">
        <v>46.49</v>
      </c>
      <c r="F261" s="6">
        <f>E261*'[2]Percent Input'!$B$4</f>
        <v>46.49</v>
      </c>
      <c r="G261" s="7">
        <f>E261*'[2]Percent Input'!$C$4</f>
        <v>46.49</v>
      </c>
      <c r="H261" s="7">
        <f>E261*'[2]Percent Input'!$D$4</f>
        <v>46.49</v>
      </c>
      <c r="I261" s="8">
        <f>E261*'[2]Percent Input'!$E$4</f>
        <v>46.49</v>
      </c>
    </row>
    <row r="262" spans="1:9" x14ac:dyDescent="0.25">
      <c r="A262" s="17">
        <v>74340</v>
      </c>
      <c r="B262" s="18" t="s">
        <v>6128</v>
      </c>
      <c r="C262" s="11" t="s">
        <v>15115</v>
      </c>
      <c r="D262" s="12" t="s">
        <v>8666</v>
      </c>
      <c r="E262" s="13">
        <v>27.75</v>
      </c>
      <c r="F262" s="6">
        <f>E262*'[2]Percent Input'!$B$4</f>
        <v>27.75</v>
      </c>
      <c r="G262" s="7">
        <f>E262*'[2]Percent Input'!$C$4</f>
        <v>27.75</v>
      </c>
      <c r="H262" s="7">
        <f>E262*'[2]Percent Input'!$D$4</f>
        <v>27.75</v>
      </c>
      <c r="I262" s="8">
        <f>E262*'[2]Percent Input'!$E$4</f>
        <v>27.75</v>
      </c>
    </row>
    <row r="263" spans="1:9" x14ac:dyDescent="0.25">
      <c r="A263" s="17">
        <v>74355</v>
      </c>
      <c r="B263" s="18" t="s">
        <v>6129</v>
      </c>
      <c r="C263" s="11" t="s">
        <v>15115</v>
      </c>
      <c r="D263" s="12" t="s">
        <v>8666</v>
      </c>
      <c r="E263" s="13">
        <v>38.92</v>
      </c>
      <c r="F263" s="6">
        <f>E263*'[2]Percent Input'!$B$4</f>
        <v>38.92</v>
      </c>
      <c r="G263" s="7">
        <f>E263*'[2]Percent Input'!$C$4</f>
        <v>38.92</v>
      </c>
      <c r="H263" s="7">
        <f>E263*'[2]Percent Input'!$D$4</f>
        <v>38.92</v>
      </c>
      <c r="I263" s="8">
        <f>E263*'[2]Percent Input'!$E$4</f>
        <v>38.92</v>
      </c>
    </row>
    <row r="264" spans="1:9" x14ac:dyDescent="0.25">
      <c r="A264" s="17">
        <v>74360</v>
      </c>
      <c r="B264" s="18" t="s">
        <v>6130</v>
      </c>
      <c r="C264" s="11" t="s">
        <v>15115</v>
      </c>
      <c r="D264" s="12" t="s">
        <v>8666</v>
      </c>
      <c r="E264" s="13">
        <v>28.83</v>
      </c>
      <c r="F264" s="6">
        <f>E264*'[2]Percent Input'!$B$4</f>
        <v>28.83</v>
      </c>
      <c r="G264" s="7">
        <f>E264*'[2]Percent Input'!$C$4</f>
        <v>28.83</v>
      </c>
      <c r="H264" s="7">
        <f>E264*'[2]Percent Input'!$D$4</f>
        <v>28.83</v>
      </c>
      <c r="I264" s="8">
        <f>E264*'[2]Percent Input'!$E$4</f>
        <v>28.83</v>
      </c>
    </row>
    <row r="265" spans="1:9" x14ac:dyDescent="0.25">
      <c r="A265" s="17">
        <v>74363</v>
      </c>
      <c r="B265" s="18" t="s">
        <v>6131</v>
      </c>
      <c r="C265" s="11" t="s">
        <v>15115</v>
      </c>
      <c r="D265" s="12" t="s">
        <v>8666</v>
      </c>
      <c r="E265" s="13">
        <v>43.97</v>
      </c>
      <c r="F265" s="6">
        <f>E265*'[2]Percent Input'!$B$4</f>
        <v>43.97</v>
      </c>
      <c r="G265" s="7">
        <f>E265*'[2]Percent Input'!$C$4</f>
        <v>43.97</v>
      </c>
      <c r="H265" s="7">
        <f>E265*'[2]Percent Input'!$D$4</f>
        <v>43.97</v>
      </c>
      <c r="I265" s="8">
        <f>E265*'[2]Percent Input'!$E$4</f>
        <v>43.97</v>
      </c>
    </row>
    <row r="266" spans="1:9" x14ac:dyDescent="0.25">
      <c r="A266" s="17">
        <v>74400</v>
      </c>
      <c r="B266" s="18" t="s">
        <v>15347</v>
      </c>
      <c r="C266" s="11" t="s">
        <v>15115</v>
      </c>
      <c r="D266" s="9">
        <v>5571</v>
      </c>
      <c r="E266" s="13">
        <v>95.86</v>
      </c>
      <c r="F266" s="6">
        <f>E266*'[2]Percent Input'!$B$4</f>
        <v>95.86</v>
      </c>
      <c r="G266" s="7">
        <f>E266*'[2]Percent Input'!$C$4</f>
        <v>95.86</v>
      </c>
      <c r="H266" s="7">
        <f>E266*'[2]Percent Input'!$D$4</f>
        <v>95.86</v>
      </c>
      <c r="I266" s="8">
        <f>E266*'[2]Percent Input'!$E$4</f>
        <v>95.86</v>
      </c>
    </row>
    <row r="267" spans="1:9" x14ac:dyDescent="0.25">
      <c r="A267" s="17">
        <v>74410</v>
      </c>
      <c r="B267" s="18" t="s">
        <v>15347</v>
      </c>
      <c r="C267" s="11" t="s">
        <v>15115</v>
      </c>
      <c r="D267" s="9">
        <v>5571</v>
      </c>
      <c r="E267" s="13">
        <v>98.03</v>
      </c>
      <c r="F267" s="6">
        <f>E267*'[2]Percent Input'!$B$4</f>
        <v>98.03</v>
      </c>
      <c r="G267" s="7">
        <f>E267*'[2]Percent Input'!$C$4</f>
        <v>98.03</v>
      </c>
      <c r="H267" s="7">
        <f>E267*'[2]Percent Input'!$D$4</f>
        <v>98.03</v>
      </c>
      <c r="I267" s="8">
        <f>E267*'[2]Percent Input'!$E$4</f>
        <v>98.03</v>
      </c>
    </row>
    <row r="268" spans="1:9" x14ac:dyDescent="0.25">
      <c r="A268" s="17">
        <v>74415</v>
      </c>
      <c r="B268" s="18" t="s">
        <v>15347</v>
      </c>
      <c r="C268" s="11" t="s">
        <v>15115</v>
      </c>
      <c r="D268" s="9">
        <v>5571</v>
      </c>
      <c r="E268" s="13">
        <v>121.45</v>
      </c>
      <c r="F268" s="6">
        <f>E268*'[2]Percent Input'!$B$4</f>
        <v>121.45</v>
      </c>
      <c r="G268" s="7">
        <f>E268*'[2]Percent Input'!$C$4</f>
        <v>121.45</v>
      </c>
      <c r="H268" s="7">
        <f>E268*'[2]Percent Input'!$D$4</f>
        <v>121.45</v>
      </c>
      <c r="I268" s="8">
        <f>E268*'[2]Percent Input'!$E$4</f>
        <v>121.45</v>
      </c>
    </row>
    <row r="269" spans="1:9" x14ac:dyDescent="0.25">
      <c r="A269" s="17">
        <v>74420</v>
      </c>
      <c r="B269" s="18" t="s">
        <v>15347</v>
      </c>
      <c r="C269" s="11" t="s">
        <v>15115</v>
      </c>
      <c r="D269" s="9">
        <v>5572</v>
      </c>
      <c r="E269" s="13">
        <v>46.49</v>
      </c>
      <c r="F269" s="6">
        <f>E269*'[2]Percent Input'!$B$4</f>
        <v>46.49</v>
      </c>
      <c r="G269" s="7">
        <f>E269*'[2]Percent Input'!$C$4</f>
        <v>46.49</v>
      </c>
      <c r="H269" s="7">
        <f>E269*'[2]Percent Input'!$D$4</f>
        <v>46.49</v>
      </c>
      <c r="I269" s="8">
        <f>E269*'[2]Percent Input'!$E$4</f>
        <v>46.49</v>
      </c>
    </row>
    <row r="270" spans="1:9" x14ac:dyDescent="0.25">
      <c r="A270" s="17">
        <v>74425</v>
      </c>
      <c r="B270" s="18" t="s">
        <v>15347</v>
      </c>
      <c r="C270" s="11" t="s">
        <v>15115</v>
      </c>
      <c r="D270" s="9">
        <v>5572</v>
      </c>
      <c r="E270" s="13">
        <v>381.85</v>
      </c>
      <c r="F270" s="6">
        <f>E270*'[2]Percent Input'!$B$4</f>
        <v>381.85</v>
      </c>
      <c r="G270" s="7">
        <f>E270*'[2]Percent Input'!$C$4</f>
        <v>381.85</v>
      </c>
      <c r="H270" s="7">
        <f>E270*'[2]Percent Input'!$D$4</f>
        <v>381.85</v>
      </c>
      <c r="I270" s="8">
        <f>E270*'[2]Percent Input'!$E$4</f>
        <v>381.85</v>
      </c>
    </row>
    <row r="271" spans="1:9" x14ac:dyDescent="0.25">
      <c r="A271" s="17">
        <v>74430</v>
      </c>
      <c r="B271" s="18" t="s">
        <v>6132</v>
      </c>
      <c r="C271" s="11" t="s">
        <v>15115</v>
      </c>
      <c r="D271" s="9">
        <v>5572</v>
      </c>
      <c r="E271" s="13">
        <v>381.85</v>
      </c>
      <c r="F271" s="6">
        <f>E271*'[2]Percent Input'!$B$4</f>
        <v>381.85</v>
      </c>
      <c r="G271" s="7">
        <f>E271*'[2]Percent Input'!$C$4</f>
        <v>381.85</v>
      </c>
      <c r="H271" s="7">
        <f>E271*'[2]Percent Input'!$D$4</f>
        <v>381.85</v>
      </c>
      <c r="I271" s="8">
        <f>E271*'[2]Percent Input'!$E$4</f>
        <v>381.85</v>
      </c>
    </row>
    <row r="272" spans="1:9" x14ac:dyDescent="0.25">
      <c r="A272" s="17">
        <v>74440</v>
      </c>
      <c r="B272" s="18" t="s">
        <v>6133</v>
      </c>
      <c r="C272" s="11" t="s">
        <v>15115</v>
      </c>
      <c r="D272" s="9">
        <v>5523</v>
      </c>
      <c r="E272" s="13">
        <v>233.04</v>
      </c>
      <c r="F272" s="6">
        <f>E272*'[2]Percent Input'!$B$4</f>
        <v>233.04</v>
      </c>
      <c r="G272" s="7">
        <f>E272*'[2]Percent Input'!$C$4</f>
        <v>233.04</v>
      </c>
      <c r="H272" s="7">
        <f>E272*'[2]Percent Input'!$D$4</f>
        <v>233.04</v>
      </c>
      <c r="I272" s="8">
        <f>E272*'[2]Percent Input'!$E$4</f>
        <v>233.04</v>
      </c>
    </row>
    <row r="273" spans="1:9" x14ac:dyDescent="0.25">
      <c r="A273" s="17">
        <v>74445</v>
      </c>
      <c r="B273" s="18" t="s">
        <v>6134</v>
      </c>
      <c r="C273" s="11" t="s">
        <v>15115</v>
      </c>
      <c r="D273" s="9">
        <v>5522</v>
      </c>
      <c r="E273" s="13">
        <v>112.08</v>
      </c>
      <c r="F273" s="6">
        <f>E273*'[2]Percent Input'!$B$4</f>
        <v>112.08</v>
      </c>
      <c r="G273" s="7">
        <f>E273*'[2]Percent Input'!$C$4</f>
        <v>112.08</v>
      </c>
      <c r="H273" s="7">
        <f>E273*'[2]Percent Input'!$D$4</f>
        <v>112.08</v>
      </c>
      <c r="I273" s="8">
        <f>E273*'[2]Percent Input'!$E$4</f>
        <v>112.08</v>
      </c>
    </row>
    <row r="274" spans="1:9" x14ac:dyDescent="0.25">
      <c r="A274" s="17">
        <v>74450</v>
      </c>
      <c r="B274" s="18" t="s">
        <v>6135</v>
      </c>
      <c r="C274" s="11" t="s">
        <v>15115</v>
      </c>
      <c r="D274" s="9">
        <v>5523</v>
      </c>
      <c r="E274" s="13">
        <v>233.04</v>
      </c>
      <c r="F274" s="6">
        <f>E274*'[2]Percent Input'!$B$4</f>
        <v>233.04</v>
      </c>
      <c r="G274" s="7">
        <f>E274*'[2]Percent Input'!$C$4</f>
        <v>233.04</v>
      </c>
      <c r="H274" s="7">
        <f>E274*'[2]Percent Input'!$D$4</f>
        <v>233.04</v>
      </c>
      <c r="I274" s="8">
        <f>E274*'[2]Percent Input'!$E$4</f>
        <v>233.04</v>
      </c>
    </row>
    <row r="275" spans="1:9" x14ac:dyDescent="0.25">
      <c r="A275" s="17">
        <v>74455</v>
      </c>
      <c r="B275" s="18" t="s">
        <v>6135</v>
      </c>
      <c r="C275" s="11" t="s">
        <v>15115</v>
      </c>
      <c r="D275" s="9">
        <v>5523</v>
      </c>
      <c r="E275" s="13">
        <v>233.04</v>
      </c>
      <c r="F275" s="6">
        <f>E275*'[2]Percent Input'!$B$4</f>
        <v>233.04</v>
      </c>
      <c r="G275" s="7">
        <f>E275*'[2]Percent Input'!$C$4</f>
        <v>233.04</v>
      </c>
      <c r="H275" s="7">
        <f>E275*'[2]Percent Input'!$D$4</f>
        <v>233.04</v>
      </c>
      <c r="I275" s="8">
        <f>E275*'[2]Percent Input'!$E$4</f>
        <v>233.04</v>
      </c>
    </row>
    <row r="276" spans="1:9" x14ac:dyDescent="0.25">
      <c r="A276" s="17">
        <v>74470</v>
      </c>
      <c r="B276" s="18" t="s">
        <v>6136</v>
      </c>
      <c r="C276" s="11" t="s">
        <v>15115</v>
      </c>
      <c r="D276" s="9">
        <v>5524</v>
      </c>
      <c r="E276" s="13">
        <v>481.58</v>
      </c>
      <c r="F276" s="6">
        <f>E276*'[2]Percent Input'!$B$4</f>
        <v>481.58</v>
      </c>
      <c r="G276" s="7">
        <f>E276*'[2]Percent Input'!$C$4</f>
        <v>481.58</v>
      </c>
      <c r="H276" s="7">
        <f>E276*'[2]Percent Input'!$D$4</f>
        <v>481.58</v>
      </c>
      <c r="I276" s="8">
        <f>E276*'[2]Percent Input'!$E$4</f>
        <v>481.58</v>
      </c>
    </row>
    <row r="277" spans="1:9" x14ac:dyDescent="0.25">
      <c r="A277" s="17">
        <v>74485</v>
      </c>
      <c r="B277" s="18" t="s">
        <v>6137</v>
      </c>
      <c r="C277" s="11" t="s">
        <v>15115</v>
      </c>
      <c r="D277" s="9">
        <v>5373</v>
      </c>
      <c r="E277" s="13">
        <v>1771.55</v>
      </c>
      <c r="F277" s="6">
        <f>E277*'[2]Percent Input'!$B$4</f>
        <v>1771.55</v>
      </c>
      <c r="G277" s="7">
        <f>E277*'[2]Percent Input'!$C$4</f>
        <v>1771.55</v>
      </c>
      <c r="H277" s="7">
        <f>E277*'[2]Percent Input'!$D$4</f>
        <v>1771.55</v>
      </c>
      <c r="I277" s="8">
        <f>E277*'[2]Percent Input'!$E$4</f>
        <v>1771.55</v>
      </c>
    </row>
    <row r="278" spans="1:9" x14ac:dyDescent="0.25">
      <c r="A278" s="17">
        <v>74710</v>
      </c>
      <c r="B278" s="18" t="s">
        <v>6138</v>
      </c>
      <c r="C278" s="11" t="s">
        <v>15115</v>
      </c>
      <c r="D278" s="9">
        <v>5521</v>
      </c>
      <c r="E278" s="13">
        <v>79.81</v>
      </c>
      <c r="F278" s="6">
        <f>E278*'[2]Percent Input'!$B$4</f>
        <v>79.81</v>
      </c>
      <c r="G278" s="7">
        <f>E278*'[2]Percent Input'!$C$4</f>
        <v>79.81</v>
      </c>
      <c r="H278" s="7">
        <f>E278*'[2]Percent Input'!$D$4</f>
        <v>79.81</v>
      </c>
      <c r="I278" s="8">
        <f>E278*'[2]Percent Input'!$E$4</f>
        <v>79.81</v>
      </c>
    </row>
    <row r="279" spans="1:9" x14ac:dyDescent="0.25">
      <c r="A279" s="17">
        <v>74740</v>
      </c>
      <c r="B279" s="18" t="s">
        <v>6141</v>
      </c>
      <c r="C279" s="11" t="s">
        <v>15115</v>
      </c>
      <c r="D279" s="9">
        <v>5523</v>
      </c>
      <c r="E279" s="13">
        <v>233.04</v>
      </c>
      <c r="F279" s="6">
        <f>E279*'[2]Percent Input'!$B$4</f>
        <v>233.04</v>
      </c>
      <c r="G279" s="7">
        <f>E279*'[2]Percent Input'!$C$4</f>
        <v>233.04</v>
      </c>
      <c r="H279" s="7">
        <f>E279*'[2]Percent Input'!$D$4</f>
        <v>233.04</v>
      </c>
      <c r="I279" s="8">
        <f>E279*'[2]Percent Input'!$E$4</f>
        <v>233.04</v>
      </c>
    </row>
    <row r="280" spans="1:9" x14ac:dyDescent="0.25">
      <c r="A280" s="17">
        <v>74742</v>
      </c>
      <c r="B280" s="18" t="s">
        <v>6142</v>
      </c>
      <c r="C280" s="11" t="s">
        <v>15115</v>
      </c>
      <c r="D280" s="12" t="s">
        <v>8666</v>
      </c>
      <c r="E280" s="13">
        <v>31.71</v>
      </c>
      <c r="F280" s="6">
        <f>E280*'[2]Percent Input'!$B$4</f>
        <v>31.71</v>
      </c>
      <c r="G280" s="7">
        <f>E280*'[2]Percent Input'!$C$4</f>
        <v>31.71</v>
      </c>
      <c r="H280" s="7">
        <f>E280*'[2]Percent Input'!$D$4</f>
        <v>31.71</v>
      </c>
      <c r="I280" s="8">
        <f>E280*'[2]Percent Input'!$E$4</f>
        <v>31.71</v>
      </c>
    </row>
    <row r="281" spans="1:9" x14ac:dyDescent="0.25">
      <c r="A281" s="17">
        <v>74775</v>
      </c>
      <c r="B281" s="18" t="s">
        <v>6143</v>
      </c>
      <c r="C281" s="11" t="s">
        <v>15115</v>
      </c>
      <c r="D281" s="9">
        <v>5523</v>
      </c>
      <c r="E281" s="13">
        <v>230.65</v>
      </c>
      <c r="F281" s="6">
        <f>E281*'[2]Percent Input'!$B$4</f>
        <v>230.65</v>
      </c>
      <c r="G281" s="7">
        <f>E281*'[2]Percent Input'!$C$4</f>
        <v>230.65</v>
      </c>
      <c r="H281" s="7">
        <f>E281*'[2]Percent Input'!$D$4</f>
        <v>230.65</v>
      </c>
      <c r="I281" s="8">
        <f>E281*'[2]Percent Input'!$E$4</f>
        <v>230.65</v>
      </c>
    </row>
    <row r="282" spans="1:9" x14ac:dyDescent="0.25">
      <c r="A282" s="17">
        <v>75557</v>
      </c>
      <c r="B282" s="18" t="s">
        <v>6144</v>
      </c>
      <c r="C282" s="11" t="s">
        <v>15115</v>
      </c>
      <c r="D282" s="9">
        <v>5523</v>
      </c>
      <c r="E282" s="13">
        <v>233.04</v>
      </c>
      <c r="F282" s="6">
        <f>E282*'[2]Percent Input'!$B$4</f>
        <v>233.04</v>
      </c>
      <c r="G282" s="7">
        <f>E282*'[2]Percent Input'!$C$4</f>
        <v>233.04</v>
      </c>
      <c r="H282" s="7">
        <f>E282*'[2]Percent Input'!$D$4</f>
        <v>233.04</v>
      </c>
      <c r="I282" s="8">
        <f>E282*'[2]Percent Input'!$E$4</f>
        <v>233.04</v>
      </c>
    </row>
    <row r="283" spans="1:9" x14ac:dyDescent="0.25">
      <c r="A283" s="17">
        <v>75559</v>
      </c>
      <c r="B283" s="18" t="s">
        <v>6145</v>
      </c>
      <c r="C283" s="11" t="s">
        <v>15115</v>
      </c>
      <c r="D283" s="9">
        <v>5524</v>
      </c>
      <c r="E283" s="13">
        <v>481.58</v>
      </c>
      <c r="F283" s="6">
        <f>E283*'[2]Percent Input'!$B$4</f>
        <v>481.58</v>
      </c>
      <c r="G283" s="7">
        <f>E283*'[2]Percent Input'!$C$4</f>
        <v>481.58</v>
      </c>
      <c r="H283" s="7">
        <f>E283*'[2]Percent Input'!$D$4</f>
        <v>481.58</v>
      </c>
      <c r="I283" s="8">
        <f>E283*'[2]Percent Input'!$E$4</f>
        <v>481.58</v>
      </c>
    </row>
    <row r="284" spans="1:9" x14ac:dyDescent="0.25">
      <c r="A284" s="17">
        <v>75561</v>
      </c>
      <c r="B284" s="18" t="s">
        <v>6146</v>
      </c>
      <c r="C284" s="11" t="s">
        <v>15115</v>
      </c>
      <c r="D284" s="9">
        <v>5572</v>
      </c>
      <c r="E284" s="13">
        <v>381.85</v>
      </c>
      <c r="F284" s="6">
        <f>E284*'[2]Percent Input'!$B$4</f>
        <v>381.85</v>
      </c>
      <c r="G284" s="7">
        <f>E284*'[2]Percent Input'!$C$4</f>
        <v>381.85</v>
      </c>
      <c r="H284" s="7">
        <f>E284*'[2]Percent Input'!$D$4</f>
        <v>381.85</v>
      </c>
      <c r="I284" s="8">
        <f>E284*'[2]Percent Input'!$E$4</f>
        <v>381.85</v>
      </c>
    </row>
    <row r="285" spans="1:9" x14ac:dyDescent="0.25">
      <c r="A285" s="17">
        <v>75563</v>
      </c>
      <c r="B285" s="18" t="s">
        <v>6147</v>
      </c>
      <c r="C285" s="11" t="s">
        <v>15115</v>
      </c>
      <c r="D285" s="9">
        <v>5573</v>
      </c>
      <c r="E285" s="13">
        <v>680.82</v>
      </c>
      <c r="F285" s="6">
        <f>E285*'[2]Percent Input'!$B$4</f>
        <v>680.82</v>
      </c>
      <c r="G285" s="7">
        <f>E285*'[2]Percent Input'!$C$4</f>
        <v>680.82</v>
      </c>
      <c r="H285" s="7">
        <f>E285*'[2]Percent Input'!$D$4</f>
        <v>680.82</v>
      </c>
      <c r="I285" s="8">
        <f>E285*'[2]Percent Input'!$E$4</f>
        <v>680.82</v>
      </c>
    </row>
    <row r="286" spans="1:9" x14ac:dyDescent="0.25">
      <c r="A286" s="17">
        <v>75565</v>
      </c>
      <c r="B286" s="18" t="s">
        <v>6148</v>
      </c>
      <c r="C286" s="11" t="s">
        <v>15115</v>
      </c>
      <c r="D286" s="12" t="s">
        <v>8666</v>
      </c>
      <c r="E286" s="13">
        <v>41.81</v>
      </c>
      <c r="F286" s="6">
        <f>E286*'[2]Percent Input'!$B$4</f>
        <v>41.81</v>
      </c>
      <c r="G286" s="7">
        <f>E286*'[2]Percent Input'!$C$4</f>
        <v>41.81</v>
      </c>
      <c r="H286" s="7">
        <f>E286*'[2]Percent Input'!$D$4</f>
        <v>41.81</v>
      </c>
      <c r="I286" s="8">
        <f>E286*'[2]Percent Input'!$E$4</f>
        <v>41.81</v>
      </c>
    </row>
    <row r="287" spans="1:9" x14ac:dyDescent="0.25">
      <c r="A287" s="17">
        <v>75571</v>
      </c>
      <c r="B287" s="18" t="s">
        <v>6149</v>
      </c>
      <c r="C287" s="11" t="s">
        <v>15115</v>
      </c>
      <c r="D287" s="9">
        <v>5521</v>
      </c>
      <c r="E287" s="13">
        <v>79.81</v>
      </c>
      <c r="F287" s="6">
        <f>E287*'[2]Percent Input'!$B$4</f>
        <v>79.81</v>
      </c>
      <c r="G287" s="7">
        <f>E287*'[2]Percent Input'!$C$4</f>
        <v>79.81</v>
      </c>
      <c r="H287" s="7">
        <f>E287*'[2]Percent Input'!$D$4</f>
        <v>79.81</v>
      </c>
      <c r="I287" s="8">
        <f>E287*'[2]Percent Input'!$E$4</f>
        <v>79.81</v>
      </c>
    </row>
    <row r="288" spans="1:9" x14ac:dyDescent="0.25">
      <c r="A288" s="17">
        <v>75572</v>
      </c>
      <c r="B288" s="18" t="s">
        <v>6150</v>
      </c>
      <c r="C288" s="11" t="s">
        <v>15115</v>
      </c>
      <c r="D288" s="9">
        <v>5571</v>
      </c>
      <c r="E288" s="13">
        <v>182</v>
      </c>
      <c r="F288" s="6">
        <f>E288*'[2]Percent Input'!$B$4</f>
        <v>182</v>
      </c>
      <c r="G288" s="7">
        <f>E288*'[2]Percent Input'!$C$4</f>
        <v>182</v>
      </c>
      <c r="H288" s="7">
        <f>E288*'[2]Percent Input'!$D$4</f>
        <v>182</v>
      </c>
      <c r="I288" s="8">
        <f>E288*'[2]Percent Input'!$E$4</f>
        <v>182</v>
      </c>
    </row>
    <row r="289" spans="1:9" x14ac:dyDescent="0.25">
      <c r="A289" s="17">
        <v>75573</v>
      </c>
      <c r="B289" s="18" t="s">
        <v>6151</v>
      </c>
      <c r="C289" s="11" t="s">
        <v>15115</v>
      </c>
      <c r="D289" s="9">
        <v>5571</v>
      </c>
      <c r="E289" s="13">
        <v>201.82</v>
      </c>
      <c r="F289" s="6">
        <f>E289*'[2]Percent Input'!$B$4</f>
        <v>201.82</v>
      </c>
      <c r="G289" s="7">
        <f>E289*'[2]Percent Input'!$C$4</f>
        <v>201.82</v>
      </c>
      <c r="H289" s="7">
        <f>E289*'[2]Percent Input'!$D$4</f>
        <v>201.82</v>
      </c>
      <c r="I289" s="8">
        <f>E289*'[2]Percent Input'!$E$4</f>
        <v>201.82</v>
      </c>
    </row>
    <row r="290" spans="1:9" x14ac:dyDescent="0.25">
      <c r="A290" s="17">
        <v>75574</v>
      </c>
      <c r="B290" s="18" t="s">
        <v>6152</v>
      </c>
      <c r="C290" s="11" t="s">
        <v>15115</v>
      </c>
      <c r="D290" s="9">
        <v>5571</v>
      </c>
      <c r="E290" s="13">
        <v>201.82</v>
      </c>
      <c r="F290" s="6">
        <f>E290*'[2]Percent Input'!$B$4</f>
        <v>201.82</v>
      </c>
      <c r="G290" s="7">
        <f>E290*'[2]Percent Input'!$C$4</f>
        <v>201.82</v>
      </c>
      <c r="H290" s="7">
        <f>E290*'[2]Percent Input'!$D$4</f>
        <v>201.82</v>
      </c>
      <c r="I290" s="8">
        <f>E290*'[2]Percent Input'!$E$4</f>
        <v>201.82</v>
      </c>
    </row>
    <row r="291" spans="1:9" x14ac:dyDescent="0.25">
      <c r="A291" s="17">
        <v>75600</v>
      </c>
      <c r="B291" s="18" t="s">
        <v>6153</v>
      </c>
      <c r="C291" s="11" t="s">
        <v>15115</v>
      </c>
      <c r="D291" s="9">
        <v>5183</v>
      </c>
      <c r="E291" s="13">
        <v>2771.28</v>
      </c>
      <c r="F291" s="6">
        <f>E291*'[2]Percent Input'!$B$4</f>
        <v>2771.28</v>
      </c>
      <c r="G291" s="7">
        <f>E291*'[2]Percent Input'!$C$4</f>
        <v>2771.28</v>
      </c>
      <c r="H291" s="7">
        <f>E291*'[2]Percent Input'!$D$4</f>
        <v>2771.28</v>
      </c>
      <c r="I291" s="8">
        <f>E291*'[2]Percent Input'!$E$4</f>
        <v>2771.28</v>
      </c>
    </row>
    <row r="292" spans="1:9" x14ac:dyDescent="0.25">
      <c r="A292" s="17">
        <v>75605</v>
      </c>
      <c r="B292" s="18" t="s">
        <v>6153</v>
      </c>
      <c r="C292" s="11" t="s">
        <v>15115</v>
      </c>
      <c r="D292" s="9">
        <v>5184</v>
      </c>
      <c r="E292" s="13">
        <v>4596.1899999999996</v>
      </c>
      <c r="F292" s="6">
        <f>E292*'[2]Percent Input'!$B$4</f>
        <v>4596.1899999999996</v>
      </c>
      <c r="G292" s="7">
        <f>E292*'[2]Percent Input'!$C$4</f>
        <v>4596.1899999999996</v>
      </c>
      <c r="H292" s="7">
        <f>E292*'[2]Percent Input'!$D$4</f>
        <v>4596.1899999999996</v>
      </c>
      <c r="I292" s="8">
        <f>E292*'[2]Percent Input'!$E$4</f>
        <v>4596.1899999999996</v>
      </c>
    </row>
    <row r="293" spans="1:9" x14ac:dyDescent="0.25">
      <c r="A293" s="17">
        <v>75625</v>
      </c>
      <c r="B293" s="18" t="s">
        <v>6154</v>
      </c>
      <c r="C293" s="11" t="s">
        <v>15115</v>
      </c>
      <c r="D293" s="9">
        <v>5183</v>
      </c>
      <c r="E293" s="13">
        <v>2771.28</v>
      </c>
      <c r="F293" s="6">
        <f>E293*'[2]Percent Input'!$B$4</f>
        <v>2771.28</v>
      </c>
      <c r="G293" s="7">
        <f>E293*'[2]Percent Input'!$C$4</f>
        <v>2771.28</v>
      </c>
      <c r="H293" s="7">
        <f>E293*'[2]Percent Input'!$D$4</f>
        <v>2771.28</v>
      </c>
      <c r="I293" s="8">
        <f>E293*'[2]Percent Input'!$E$4</f>
        <v>2771.28</v>
      </c>
    </row>
    <row r="294" spans="1:9" x14ac:dyDescent="0.25">
      <c r="A294" s="17">
        <v>75630</v>
      </c>
      <c r="B294" s="18" t="s">
        <v>6155</v>
      </c>
      <c r="C294" s="11" t="s">
        <v>15115</v>
      </c>
      <c r="D294" s="9">
        <v>5183</v>
      </c>
      <c r="E294" s="13">
        <v>2771.28</v>
      </c>
      <c r="F294" s="6">
        <f>E294*'[2]Percent Input'!$B$4</f>
        <v>2771.28</v>
      </c>
      <c r="G294" s="7">
        <f>E294*'[2]Percent Input'!$C$4</f>
        <v>2771.28</v>
      </c>
      <c r="H294" s="7">
        <f>E294*'[2]Percent Input'!$D$4</f>
        <v>2771.28</v>
      </c>
      <c r="I294" s="8">
        <f>E294*'[2]Percent Input'!$E$4</f>
        <v>2771.28</v>
      </c>
    </row>
    <row r="295" spans="1:9" x14ac:dyDescent="0.25">
      <c r="A295" s="17">
        <v>75705</v>
      </c>
      <c r="B295" s="18" t="s">
        <v>6157</v>
      </c>
      <c r="C295" s="11" t="s">
        <v>15115</v>
      </c>
      <c r="D295" s="9">
        <v>5184</v>
      </c>
      <c r="E295" s="13">
        <v>4596.1899999999996</v>
      </c>
      <c r="F295" s="6">
        <f>E295*'[2]Percent Input'!$B$4</f>
        <v>4596.1899999999996</v>
      </c>
      <c r="G295" s="7">
        <f>E295*'[2]Percent Input'!$C$4</f>
        <v>4596.1899999999996</v>
      </c>
      <c r="H295" s="7">
        <f>E295*'[2]Percent Input'!$D$4</f>
        <v>4596.1899999999996</v>
      </c>
      <c r="I295" s="8">
        <f>E295*'[2]Percent Input'!$E$4</f>
        <v>4596.1899999999996</v>
      </c>
    </row>
    <row r="296" spans="1:9" x14ac:dyDescent="0.25">
      <c r="A296" s="17">
        <v>75710</v>
      </c>
      <c r="B296" s="18" t="s">
        <v>6158</v>
      </c>
      <c r="C296" s="11" t="s">
        <v>15115</v>
      </c>
      <c r="D296" s="9">
        <v>5183</v>
      </c>
      <c r="E296" s="13">
        <v>2771.28</v>
      </c>
      <c r="F296" s="6">
        <f>E296*'[2]Percent Input'!$B$4</f>
        <v>2771.28</v>
      </c>
      <c r="G296" s="7">
        <f>E296*'[2]Percent Input'!$C$4</f>
        <v>2771.28</v>
      </c>
      <c r="H296" s="7">
        <f>E296*'[2]Percent Input'!$D$4</f>
        <v>2771.28</v>
      </c>
      <c r="I296" s="8">
        <f>E296*'[2]Percent Input'!$E$4</f>
        <v>2771.28</v>
      </c>
    </row>
    <row r="297" spans="1:9" x14ac:dyDescent="0.25">
      <c r="A297" s="17">
        <v>75716</v>
      </c>
      <c r="B297" s="18" t="s">
        <v>6159</v>
      </c>
      <c r="C297" s="11" t="s">
        <v>15115</v>
      </c>
      <c r="D297" s="9">
        <v>5183</v>
      </c>
      <c r="E297" s="13">
        <v>2771.28</v>
      </c>
      <c r="F297" s="6">
        <f>E297*'[2]Percent Input'!$B$4</f>
        <v>2771.28</v>
      </c>
      <c r="G297" s="7">
        <f>E297*'[2]Percent Input'!$C$4</f>
        <v>2771.28</v>
      </c>
      <c r="H297" s="7">
        <f>E297*'[2]Percent Input'!$D$4</f>
        <v>2771.28</v>
      </c>
      <c r="I297" s="8">
        <f>E297*'[2]Percent Input'!$E$4</f>
        <v>2771.28</v>
      </c>
    </row>
    <row r="298" spans="1:9" x14ac:dyDescent="0.25">
      <c r="A298" s="17">
        <v>75726</v>
      </c>
      <c r="B298" s="18" t="s">
        <v>6160</v>
      </c>
      <c r="C298" s="11" t="s">
        <v>15115</v>
      </c>
      <c r="D298" s="9">
        <v>5184</v>
      </c>
      <c r="E298" s="13">
        <v>4596.1899999999996</v>
      </c>
      <c r="F298" s="6">
        <f>E298*'[2]Percent Input'!$B$4</f>
        <v>4596.1899999999996</v>
      </c>
      <c r="G298" s="7">
        <f>E298*'[2]Percent Input'!$C$4</f>
        <v>4596.1899999999996</v>
      </c>
      <c r="H298" s="7">
        <f>E298*'[2]Percent Input'!$D$4</f>
        <v>4596.1899999999996</v>
      </c>
      <c r="I298" s="8">
        <f>E298*'[2]Percent Input'!$E$4</f>
        <v>4596.1899999999996</v>
      </c>
    </row>
    <row r="299" spans="1:9" x14ac:dyDescent="0.25">
      <c r="A299" s="17">
        <v>75731</v>
      </c>
      <c r="B299" s="18" t="s">
        <v>6161</v>
      </c>
      <c r="C299" s="11" t="s">
        <v>15115</v>
      </c>
      <c r="D299" s="9">
        <v>5182</v>
      </c>
      <c r="E299" s="13">
        <v>111.72</v>
      </c>
      <c r="F299" s="6">
        <f>E299*'[2]Percent Input'!$B$4</f>
        <v>111.72</v>
      </c>
      <c r="G299" s="7">
        <f>E299*'[2]Percent Input'!$C$4</f>
        <v>111.72</v>
      </c>
      <c r="H299" s="7">
        <f>E299*'[2]Percent Input'!$D$4</f>
        <v>111.72</v>
      </c>
      <c r="I299" s="8">
        <f>E299*'[2]Percent Input'!$E$4</f>
        <v>111.72</v>
      </c>
    </row>
    <row r="300" spans="1:9" x14ac:dyDescent="0.25">
      <c r="A300" s="17">
        <v>75733</v>
      </c>
      <c r="B300" s="18" t="s">
        <v>6162</v>
      </c>
      <c r="C300" s="11" t="s">
        <v>15115</v>
      </c>
      <c r="D300" s="9">
        <v>5183</v>
      </c>
      <c r="E300" s="13">
        <v>2771.28</v>
      </c>
      <c r="F300" s="6">
        <f>E300*'[2]Percent Input'!$B$4</f>
        <v>2771.28</v>
      </c>
      <c r="G300" s="7">
        <f>E300*'[2]Percent Input'!$C$4</f>
        <v>2771.28</v>
      </c>
      <c r="H300" s="7">
        <f>E300*'[2]Percent Input'!$D$4</f>
        <v>2771.28</v>
      </c>
      <c r="I300" s="8">
        <f>E300*'[2]Percent Input'!$E$4</f>
        <v>2771.28</v>
      </c>
    </row>
    <row r="301" spans="1:9" x14ac:dyDescent="0.25">
      <c r="A301" s="17">
        <v>75736</v>
      </c>
      <c r="B301" s="18" t="s">
        <v>6163</v>
      </c>
      <c r="C301" s="11" t="s">
        <v>15115</v>
      </c>
      <c r="D301" s="9">
        <v>5184</v>
      </c>
      <c r="E301" s="13">
        <v>4596.1899999999996</v>
      </c>
      <c r="F301" s="6">
        <f>E301*'[2]Percent Input'!$B$4</f>
        <v>4596.1899999999996</v>
      </c>
      <c r="G301" s="7">
        <f>E301*'[2]Percent Input'!$C$4</f>
        <v>4596.1899999999996</v>
      </c>
      <c r="H301" s="7">
        <f>E301*'[2]Percent Input'!$D$4</f>
        <v>4596.1899999999996</v>
      </c>
      <c r="I301" s="8">
        <f>E301*'[2]Percent Input'!$E$4</f>
        <v>4596.1899999999996</v>
      </c>
    </row>
    <row r="302" spans="1:9" x14ac:dyDescent="0.25">
      <c r="A302" s="17">
        <v>75741</v>
      </c>
      <c r="B302" s="18" t="s">
        <v>6164</v>
      </c>
      <c r="C302" s="11" t="s">
        <v>15115</v>
      </c>
      <c r="D302" s="9">
        <v>5183</v>
      </c>
      <c r="E302" s="13">
        <v>2771.28</v>
      </c>
      <c r="F302" s="6">
        <f>E302*'[2]Percent Input'!$B$4</f>
        <v>2771.28</v>
      </c>
      <c r="G302" s="7">
        <f>E302*'[2]Percent Input'!$C$4</f>
        <v>2771.28</v>
      </c>
      <c r="H302" s="7">
        <f>E302*'[2]Percent Input'!$D$4</f>
        <v>2771.28</v>
      </c>
      <c r="I302" s="8">
        <f>E302*'[2]Percent Input'!$E$4</f>
        <v>2771.28</v>
      </c>
    </row>
    <row r="303" spans="1:9" x14ac:dyDescent="0.25">
      <c r="A303" s="17">
        <v>75743</v>
      </c>
      <c r="B303" s="18" t="s">
        <v>6165</v>
      </c>
      <c r="C303" s="11" t="s">
        <v>15115</v>
      </c>
      <c r="D303" s="9">
        <v>5183</v>
      </c>
      <c r="E303" s="13">
        <v>2771.28</v>
      </c>
      <c r="F303" s="6">
        <f>E303*'[2]Percent Input'!$B$4</f>
        <v>2771.28</v>
      </c>
      <c r="G303" s="7">
        <f>E303*'[2]Percent Input'!$C$4</f>
        <v>2771.28</v>
      </c>
      <c r="H303" s="7">
        <f>E303*'[2]Percent Input'!$D$4</f>
        <v>2771.28</v>
      </c>
      <c r="I303" s="8">
        <f>E303*'[2]Percent Input'!$E$4</f>
        <v>2771.28</v>
      </c>
    </row>
    <row r="304" spans="1:9" x14ac:dyDescent="0.25">
      <c r="A304" s="17">
        <v>75746</v>
      </c>
      <c r="B304" s="18" t="s">
        <v>6164</v>
      </c>
      <c r="C304" s="11" t="s">
        <v>15115</v>
      </c>
      <c r="D304" s="9">
        <v>5182</v>
      </c>
      <c r="E304" s="13">
        <v>92.98</v>
      </c>
      <c r="F304" s="6">
        <f>E304*'[2]Percent Input'!$B$4</f>
        <v>92.98</v>
      </c>
      <c r="G304" s="7">
        <f>E304*'[2]Percent Input'!$C$4</f>
        <v>92.98</v>
      </c>
      <c r="H304" s="7">
        <f>E304*'[2]Percent Input'!$D$4</f>
        <v>92.98</v>
      </c>
      <c r="I304" s="8">
        <f>E304*'[2]Percent Input'!$E$4</f>
        <v>92.98</v>
      </c>
    </row>
    <row r="305" spans="1:9" x14ac:dyDescent="0.25">
      <c r="A305" s="17">
        <v>75756</v>
      </c>
      <c r="B305" s="18" t="s">
        <v>6166</v>
      </c>
      <c r="C305" s="11" t="s">
        <v>15115</v>
      </c>
      <c r="D305" s="9">
        <v>5183</v>
      </c>
      <c r="E305" s="13">
        <v>2771.28</v>
      </c>
      <c r="F305" s="6">
        <f>E305*'[2]Percent Input'!$B$4</f>
        <v>2771.28</v>
      </c>
      <c r="G305" s="7">
        <f>E305*'[2]Percent Input'!$C$4</f>
        <v>2771.28</v>
      </c>
      <c r="H305" s="7">
        <f>E305*'[2]Percent Input'!$D$4</f>
        <v>2771.28</v>
      </c>
      <c r="I305" s="8">
        <f>E305*'[2]Percent Input'!$E$4</f>
        <v>2771.28</v>
      </c>
    </row>
    <row r="306" spans="1:9" x14ac:dyDescent="0.25">
      <c r="A306" s="17">
        <v>75774</v>
      </c>
      <c r="B306" s="18" t="s">
        <v>6167</v>
      </c>
      <c r="C306" s="11" t="s">
        <v>15115</v>
      </c>
      <c r="D306" s="12" t="s">
        <v>8666</v>
      </c>
      <c r="E306" s="13">
        <v>66.31</v>
      </c>
      <c r="F306" s="6">
        <f>E306*'[2]Percent Input'!$B$4</f>
        <v>66.31</v>
      </c>
      <c r="G306" s="7">
        <f>E306*'[2]Percent Input'!$C$4</f>
        <v>66.31</v>
      </c>
      <c r="H306" s="7">
        <f>E306*'[2]Percent Input'!$D$4</f>
        <v>66.31</v>
      </c>
      <c r="I306" s="8">
        <f>E306*'[2]Percent Input'!$E$4</f>
        <v>66.31</v>
      </c>
    </row>
    <row r="307" spans="1:9" x14ac:dyDescent="0.25">
      <c r="A307" s="17">
        <v>75801</v>
      </c>
      <c r="B307" s="18" t="s">
        <v>6168</v>
      </c>
      <c r="C307" s="11" t="s">
        <v>15115</v>
      </c>
      <c r="D307" s="9">
        <v>5181</v>
      </c>
      <c r="E307" s="13">
        <v>630.51</v>
      </c>
      <c r="F307" s="6">
        <f>E307*'[2]Percent Input'!$B$4</f>
        <v>630.51</v>
      </c>
      <c r="G307" s="7">
        <f>E307*'[2]Percent Input'!$C$4</f>
        <v>630.51</v>
      </c>
      <c r="H307" s="7">
        <f>E307*'[2]Percent Input'!$D$4</f>
        <v>630.51</v>
      </c>
      <c r="I307" s="8">
        <f>E307*'[2]Percent Input'!$E$4</f>
        <v>630.51</v>
      </c>
    </row>
    <row r="308" spans="1:9" x14ac:dyDescent="0.25">
      <c r="A308" s="17">
        <v>75803</v>
      </c>
      <c r="B308" s="18" t="s">
        <v>6169</v>
      </c>
      <c r="C308" s="11" t="s">
        <v>15115</v>
      </c>
      <c r="D308" s="9">
        <v>5182</v>
      </c>
      <c r="E308" s="13">
        <v>1093.79</v>
      </c>
      <c r="F308" s="6">
        <f>E308*'[2]Percent Input'!$B$4</f>
        <v>1093.79</v>
      </c>
      <c r="G308" s="7">
        <f>E308*'[2]Percent Input'!$C$4</f>
        <v>1093.79</v>
      </c>
      <c r="H308" s="7">
        <f>E308*'[2]Percent Input'!$D$4</f>
        <v>1093.79</v>
      </c>
      <c r="I308" s="8">
        <f>E308*'[2]Percent Input'!$E$4</f>
        <v>1093.79</v>
      </c>
    </row>
    <row r="309" spans="1:9" x14ac:dyDescent="0.25">
      <c r="A309" s="17">
        <v>75805</v>
      </c>
      <c r="B309" s="18" t="s">
        <v>6170</v>
      </c>
      <c r="C309" s="11" t="s">
        <v>15115</v>
      </c>
      <c r="D309" s="9">
        <v>5182</v>
      </c>
      <c r="E309" s="13">
        <v>1093.79</v>
      </c>
      <c r="F309" s="6">
        <f>E309*'[2]Percent Input'!$B$4</f>
        <v>1093.79</v>
      </c>
      <c r="G309" s="7">
        <f>E309*'[2]Percent Input'!$C$4</f>
        <v>1093.79</v>
      </c>
      <c r="H309" s="7">
        <f>E309*'[2]Percent Input'!$D$4</f>
        <v>1093.79</v>
      </c>
      <c r="I309" s="8">
        <f>E309*'[2]Percent Input'!$E$4</f>
        <v>1093.79</v>
      </c>
    </row>
    <row r="310" spans="1:9" x14ac:dyDescent="0.25">
      <c r="A310" s="17">
        <v>75807</v>
      </c>
      <c r="B310" s="18" t="s">
        <v>6170</v>
      </c>
      <c r="C310" s="11" t="s">
        <v>15115</v>
      </c>
      <c r="D310" s="9">
        <v>5183</v>
      </c>
      <c r="E310" s="13">
        <v>2771.28</v>
      </c>
      <c r="F310" s="6">
        <f>E310*'[2]Percent Input'!$B$4</f>
        <v>2771.28</v>
      </c>
      <c r="G310" s="7">
        <f>E310*'[2]Percent Input'!$C$4</f>
        <v>2771.28</v>
      </c>
      <c r="H310" s="7">
        <f>E310*'[2]Percent Input'!$D$4</f>
        <v>2771.28</v>
      </c>
      <c r="I310" s="8">
        <f>E310*'[2]Percent Input'!$E$4</f>
        <v>2771.28</v>
      </c>
    </row>
    <row r="311" spans="1:9" x14ac:dyDescent="0.25">
      <c r="A311" s="17">
        <v>75809</v>
      </c>
      <c r="B311" s="18" t="s">
        <v>6171</v>
      </c>
      <c r="C311" s="11" t="s">
        <v>15115</v>
      </c>
      <c r="D311" s="9">
        <v>5522</v>
      </c>
      <c r="E311" s="13">
        <v>112.08</v>
      </c>
      <c r="F311" s="6">
        <f>E311*'[2]Percent Input'!$B$4</f>
        <v>112.08</v>
      </c>
      <c r="G311" s="7">
        <f>E311*'[2]Percent Input'!$C$4</f>
        <v>112.08</v>
      </c>
      <c r="H311" s="7">
        <f>E311*'[2]Percent Input'!$D$4</f>
        <v>112.08</v>
      </c>
      <c r="I311" s="8">
        <f>E311*'[2]Percent Input'!$E$4</f>
        <v>112.08</v>
      </c>
    </row>
    <row r="312" spans="1:9" x14ac:dyDescent="0.25">
      <c r="A312" s="17">
        <v>75810</v>
      </c>
      <c r="B312" s="18" t="s">
        <v>6172</v>
      </c>
      <c r="C312" s="11" t="s">
        <v>15115</v>
      </c>
      <c r="D312" s="9">
        <v>5182</v>
      </c>
      <c r="E312" s="13">
        <v>1093.79</v>
      </c>
      <c r="F312" s="6">
        <f>E312*'[2]Percent Input'!$B$4</f>
        <v>1093.79</v>
      </c>
      <c r="G312" s="7">
        <f>E312*'[2]Percent Input'!$C$4</f>
        <v>1093.79</v>
      </c>
      <c r="H312" s="7">
        <f>E312*'[2]Percent Input'!$D$4</f>
        <v>1093.79</v>
      </c>
      <c r="I312" s="8">
        <f>E312*'[2]Percent Input'!$E$4</f>
        <v>1093.79</v>
      </c>
    </row>
    <row r="313" spans="1:9" x14ac:dyDescent="0.25">
      <c r="A313" s="17">
        <v>75820</v>
      </c>
      <c r="B313" s="18" t="s">
        <v>6173</v>
      </c>
      <c r="C313" s="11" t="s">
        <v>15115</v>
      </c>
      <c r="D313" s="9">
        <v>5181</v>
      </c>
      <c r="E313" s="13">
        <v>630.51</v>
      </c>
      <c r="F313" s="6">
        <f>E313*'[2]Percent Input'!$B$4</f>
        <v>630.51</v>
      </c>
      <c r="G313" s="7">
        <f>E313*'[2]Percent Input'!$C$4</f>
        <v>630.51</v>
      </c>
      <c r="H313" s="7">
        <f>E313*'[2]Percent Input'!$D$4</f>
        <v>630.51</v>
      </c>
      <c r="I313" s="8">
        <f>E313*'[2]Percent Input'!$E$4</f>
        <v>630.51</v>
      </c>
    </row>
    <row r="314" spans="1:9" x14ac:dyDescent="0.25">
      <c r="A314" s="17">
        <v>75822</v>
      </c>
      <c r="B314" s="18" t="s">
        <v>6174</v>
      </c>
      <c r="C314" s="11" t="s">
        <v>15115</v>
      </c>
      <c r="D314" s="9">
        <v>5182</v>
      </c>
      <c r="E314" s="13">
        <v>79.650000000000006</v>
      </c>
      <c r="F314" s="6">
        <f>E314*'[2]Percent Input'!$B$4</f>
        <v>79.650000000000006</v>
      </c>
      <c r="G314" s="7">
        <f>E314*'[2]Percent Input'!$C$4</f>
        <v>79.650000000000006</v>
      </c>
      <c r="H314" s="7">
        <f>E314*'[2]Percent Input'!$D$4</f>
        <v>79.650000000000006</v>
      </c>
      <c r="I314" s="8">
        <f>E314*'[2]Percent Input'!$E$4</f>
        <v>79.650000000000006</v>
      </c>
    </row>
    <row r="315" spans="1:9" x14ac:dyDescent="0.25">
      <c r="A315" s="17">
        <v>75825</v>
      </c>
      <c r="B315" s="18" t="s">
        <v>6175</v>
      </c>
      <c r="C315" s="11" t="s">
        <v>15115</v>
      </c>
      <c r="D315" s="9">
        <v>5183</v>
      </c>
      <c r="E315" s="13">
        <v>2771.28</v>
      </c>
      <c r="F315" s="6">
        <f>E315*'[2]Percent Input'!$B$4</f>
        <v>2771.28</v>
      </c>
      <c r="G315" s="7">
        <f>E315*'[2]Percent Input'!$C$4</f>
        <v>2771.28</v>
      </c>
      <c r="H315" s="7">
        <f>E315*'[2]Percent Input'!$D$4</f>
        <v>2771.28</v>
      </c>
      <c r="I315" s="8">
        <f>E315*'[2]Percent Input'!$E$4</f>
        <v>2771.28</v>
      </c>
    </row>
    <row r="316" spans="1:9" x14ac:dyDescent="0.25">
      <c r="A316" s="17">
        <v>75827</v>
      </c>
      <c r="B316" s="18" t="s">
        <v>6176</v>
      </c>
      <c r="C316" s="11" t="s">
        <v>15115</v>
      </c>
      <c r="D316" s="9">
        <v>5181</v>
      </c>
      <c r="E316" s="13">
        <v>630.51</v>
      </c>
      <c r="F316" s="6">
        <f>E316*'[2]Percent Input'!$B$4</f>
        <v>630.51</v>
      </c>
      <c r="G316" s="7">
        <f>E316*'[2]Percent Input'!$C$4</f>
        <v>630.51</v>
      </c>
      <c r="H316" s="7">
        <f>E316*'[2]Percent Input'!$D$4</f>
        <v>630.51</v>
      </c>
      <c r="I316" s="8">
        <f>E316*'[2]Percent Input'!$E$4</f>
        <v>630.51</v>
      </c>
    </row>
    <row r="317" spans="1:9" x14ac:dyDescent="0.25">
      <c r="A317" s="17">
        <v>75831</v>
      </c>
      <c r="B317" s="18" t="s">
        <v>6177</v>
      </c>
      <c r="C317" s="11" t="s">
        <v>15115</v>
      </c>
      <c r="D317" s="9">
        <v>5183</v>
      </c>
      <c r="E317" s="13">
        <v>2771.28</v>
      </c>
      <c r="F317" s="6">
        <f>E317*'[2]Percent Input'!$B$4</f>
        <v>2771.28</v>
      </c>
      <c r="G317" s="7">
        <f>E317*'[2]Percent Input'!$C$4</f>
        <v>2771.28</v>
      </c>
      <c r="H317" s="7">
        <f>E317*'[2]Percent Input'!$D$4</f>
        <v>2771.28</v>
      </c>
      <c r="I317" s="8">
        <f>E317*'[2]Percent Input'!$E$4</f>
        <v>2771.28</v>
      </c>
    </row>
    <row r="318" spans="1:9" x14ac:dyDescent="0.25">
      <c r="A318" s="17">
        <v>75833</v>
      </c>
      <c r="B318" s="18" t="s">
        <v>6178</v>
      </c>
      <c r="C318" s="11" t="s">
        <v>15115</v>
      </c>
      <c r="D318" s="9">
        <v>5183</v>
      </c>
      <c r="E318" s="13">
        <v>2771.28</v>
      </c>
      <c r="F318" s="6">
        <f>E318*'[2]Percent Input'!$B$4</f>
        <v>2771.28</v>
      </c>
      <c r="G318" s="7">
        <f>E318*'[2]Percent Input'!$C$4</f>
        <v>2771.28</v>
      </c>
      <c r="H318" s="7">
        <f>E318*'[2]Percent Input'!$D$4</f>
        <v>2771.28</v>
      </c>
      <c r="I318" s="8">
        <f>E318*'[2]Percent Input'!$E$4</f>
        <v>2771.28</v>
      </c>
    </row>
    <row r="319" spans="1:9" x14ac:dyDescent="0.25">
      <c r="A319" s="17">
        <v>75840</v>
      </c>
      <c r="B319" s="18" t="s">
        <v>6179</v>
      </c>
      <c r="C319" s="11" t="s">
        <v>15115</v>
      </c>
      <c r="D319" s="9">
        <v>5183</v>
      </c>
      <c r="E319" s="13">
        <v>2771.28</v>
      </c>
      <c r="F319" s="6">
        <f>E319*'[2]Percent Input'!$B$4</f>
        <v>2771.28</v>
      </c>
      <c r="G319" s="7">
        <f>E319*'[2]Percent Input'!$C$4</f>
        <v>2771.28</v>
      </c>
      <c r="H319" s="7">
        <f>E319*'[2]Percent Input'!$D$4</f>
        <v>2771.28</v>
      </c>
      <c r="I319" s="8">
        <f>E319*'[2]Percent Input'!$E$4</f>
        <v>2771.28</v>
      </c>
    </row>
    <row r="320" spans="1:9" x14ac:dyDescent="0.25">
      <c r="A320" s="17">
        <v>75842</v>
      </c>
      <c r="B320" s="18" t="s">
        <v>6180</v>
      </c>
      <c r="C320" s="11" t="s">
        <v>15115</v>
      </c>
      <c r="D320" s="9">
        <v>5184</v>
      </c>
      <c r="E320" s="13">
        <v>4596.1899999999996</v>
      </c>
      <c r="F320" s="6">
        <f>E320*'[2]Percent Input'!$B$4</f>
        <v>4596.1899999999996</v>
      </c>
      <c r="G320" s="7">
        <f>E320*'[2]Percent Input'!$C$4</f>
        <v>4596.1899999999996</v>
      </c>
      <c r="H320" s="7">
        <f>E320*'[2]Percent Input'!$D$4</f>
        <v>4596.1899999999996</v>
      </c>
      <c r="I320" s="8">
        <f>E320*'[2]Percent Input'!$E$4</f>
        <v>4596.1899999999996</v>
      </c>
    </row>
    <row r="321" spans="1:9" x14ac:dyDescent="0.25">
      <c r="A321" s="17">
        <v>75860</v>
      </c>
      <c r="B321" s="18" t="s">
        <v>6181</v>
      </c>
      <c r="C321" s="11" t="s">
        <v>15115</v>
      </c>
      <c r="D321" s="9">
        <v>5183</v>
      </c>
      <c r="E321" s="13">
        <v>2771.28</v>
      </c>
      <c r="F321" s="6">
        <f>E321*'[2]Percent Input'!$B$4</f>
        <v>2771.28</v>
      </c>
      <c r="G321" s="7">
        <f>E321*'[2]Percent Input'!$C$4</f>
        <v>2771.28</v>
      </c>
      <c r="H321" s="7">
        <f>E321*'[2]Percent Input'!$D$4</f>
        <v>2771.28</v>
      </c>
      <c r="I321" s="8">
        <f>E321*'[2]Percent Input'!$E$4</f>
        <v>2771.28</v>
      </c>
    </row>
    <row r="322" spans="1:9" x14ac:dyDescent="0.25">
      <c r="A322" s="17">
        <v>75870</v>
      </c>
      <c r="B322" s="18" t="s">
        <v>6182</v>
      </c>
      <c r="C322" s="11" t="s">
        <v>15115</v>
      </c>
      <c r="D322" s="9">
        <v>5182</v>
      </c>
      <c r="E322" s="13">
        <v>125.06</v>
      </c>
      <c r="F322" s="6">
        <f>E322*'[2]Percent Input'!$B$4</f>
        <v>125.06</v>
      </c>
      <c r="G322" s="7">
        <f>E322*'[2]Percent Input'!$C$4</f>
        <v>125.06</v>
      </c>
      <c r="H322" s="7">
        <f>E322*'[2]Percent Input'!$D$4</f>
        <v>125.06</v>
      </c>
      <c r="I322" s="8">
        <f>E322*'[2]Percent Input'!$E$4</f>
        <v>125.06</v>
      </c>
    </row>
    <row r="323" spans="1:9" x14ac:dyDescent="0.25">
      <c r="A323" s="17">
        <v>75872</v>
      </c>
      <c r="B323" s="18" t="s">
        <v>6183</v>
      </c>
      <c r="C323" s="11" t="s">
        <v>15115</v>
      </c>
      <c r="D323" s="9">
        <v>5181</v>
      </c>
      <c r="E323" s="13">
        <v>630.51</v>
      </c>
      <c r="F323" s="6">
        <f>E323*'[2]Percent Input'!$B$4</f>
        <v>630.51</v>
      </c>
      <c r="G323" s="7">
        <f>E323*'[2]Percent Input'!$C$4</f>
        <v>630.51</v>
      </c>
      <c r="H323" s="7">
        <f>E323*'[2]Percent Input'!$D$4</f>
        <v>630.51</v>
      </c>
      <c r="I323" s="8">
        <f>E323*'[2]Percent Input'!$E$4</f>
        <v>630.51</v>
      </c>
    </row>
    <row r="324" spans="1:9" x14ac:dyDescent="0.25">
      <c r="A324" s="17">
        <v>75880</v>
      </c>
      <c r="B324" s="18" t="s">
        <v>6184</v>
      </c>
      <c r="C324" s="11" t="s">
        <v>15115</v>
      </c>
      <c r="D324" s="9">
        <v>5181</v>
      </c>
      <c r="E324" s="13">
        <v>630.51</v>
      </c>
      <c r="F324" s="6">
        <f>E324*'[2]Percent Input'!$B$4</f>
        <v>630.51</v>
      </c>
      <c r="G324" s="7">
        <f>E324*'[2]Percent Input'!$C$4</f>
        <v>630.51</v>
      </c>
      <c r="H324" s="7">
        <f>E324*'[2]Percent Input'!$D$4</f>
        <v>630.51</v>
      </c>
      <c r="I324" s="8">
        <f>E324*'[2]Percent Input'!$E$4</f>
        <v>630.51</v>
      </c>
    </row>
    <row r="325" spans="1:9" x14ac:dyDescent="0.25">
      <c r="A325" s="17">
        <v>75885</v>
      </c>
      <c r="B325" s="18" t="s">
        <v>6185</v>
      </c>
      <c r="C325" s="11" t="s">
        <v>15115</v>
      </c>
      <c r="D325" s="9">
        <v>5183</v>
      </c>
      <c r="E325" s="13">
        <v>2771.28</v>
      </c>
      <c r="F325" s="6">
        <f>E325*'[2]Percent Input'!$B$4</f>
        <v>2771.28</v>
      </c>
      <c r="G325" s="7">
        <f>E325*'[2]Percent Input'!$C$4</f>
        <v>2771.28</v>
      </c>
      <c r="H325" s="7">
        <f>E325*'[2]Percent Input'!$D$4</f>
        <v>2771.28</v>
      </c>
      <c r="I325" s="8">
        <f>E325*'[2]Percent Input'!$E$4</f>
        <v>2771.28</v>
      </c>
    </row>
    <row r="326" spans="1:9" x14ac:dyDescent="0.25">
      <c r="A326" s="17">
        <v>75887</v>
      </c>
      <c r="B326" s="18" t="s">
        <v>6186</v>
      </c>
      <c r="C326" s="11" t="s">
        <v>15115</v>
      </c>
      <c r="D326" s="9">
        <v>5182</v>
      </c>
      <c r="E326" s="13">
        <v>85.77</v>
      </c>
      <c r="F326" s="6">
        <f>E326*'[2]Percent Input'!$B$4</f>
        <v>85.77</v>
      </c>
      <c r="G326" s="7">
        <f>E326*'[2]Percent Input'!$C$4</f>
        <v>85.77</v>
      </c>
      <c r="H326" s="7">
        <f>E326*'[2]Percent Input'!$D$4</f>
        <v>85.77</v>
      </c>
      <c r="I326" s="8">
        <f>E326*'[2]Percent Input'!$E$4</f>
        <v>85.77</v>
      </c>
    </row>
    <row r="327" spans="1:9" x14ac:dyDescent="0.25">
      <c r="A327" s="17">
        <v>75889</v>
      </c>
      <c r="B327" s="18" t="s">
        <v>6185</v>
      </c>
      <c r="C327" s="11" t="s">
        <v>15115</v>
      </c>
      <c r="D327" s="9">
        <v>5183</v>
      </c>
      <c r="E327" s="13">
        <v>2771.28</v>
      </c>
      <c r="F327" s="6">
        <f>E327*'[2]Percent Input'!$B$4</f>
        <v>2771.28</v>
      </c>
      <c r="G327" s="7">
        <f>E327*'[2]Percent Input'!$C$4</f>
        <v>2771.28</v>
      </c>
      <c r="H327" s="7">
        <f>E327*'[2]Percent Input'!$D$4</f>
        <v>2771.28</v>
      </c>
      <c r="I327" s="8">
        <f>E327*'[2]Percent Input'!$E$4</f>
        <v>2771.28</v>
      </c>
    </row>
    <row r="328" spans="1:9" x14ac:dyDescent="0.25">
      <c r="A328" s="17">
        <v>75891</v>
      </c>
      <c r="B328" s="18" t="s">
        <v>6187</v>
      </c>
      <c r="C328" s="11" t="s">
        <v>15115</v>
      </c>
      <c r="D328" s="9">
        <v>5183</v>
      </c>
      <c r="E328" s="13">
        <v>2771.28</v>
      </c>
      <c r="F328" s="6">
        <f>E328*'[2]Percent Input'!$B$4</f>
        <v>2771.28</v>
      </c>
      <c r="G328" s="7">
        <f>E328*'[2]Percent Input'!$C$4</f>
        <v>2771.28</v>
      </c>
      <c r="H328" s="7">
        <f>E328*'[2]Percent Input'!$D$4</f>
        <v>2771.28</v>
      </c>
      <c r="I328" s="8">
        <f>E328*'[2]Percent Input'!$E$4</f>
        <v>2771.28</v>
      </c>
    </row>
    <row r="329" spans="1:9" x14ac:dyDescent="0.25">
      <c r="A329" s="17">
        <v>75893</v>
      </c>
      <c r="B329" s="18" t="s">
        <v>6188</v>
      </c>
      <c r="C329" s="11" t="s">
        <v>15115</v>
      </c>
      <c r="D329" s="9">
        <v>5184</v>
      </c>
      <c r="E329" s="13">
        <v>4596.1899999999996</v>
      </c>
      <c r="F329" s="6">
        <f>E329*'[2]Percent Input'!$B$4</f>
        <v>4596.1899999999996</v>
      </c>
      <c r="G329" s="7">
        <f>E329*'[2]Percent Input'!$C$4</f>
        <v>4596.1899999999996</v>
      </c>
      <c r="H329" s="7">
        <f>E329*'[2]Percent Input'!$D$4</f>
        <v>4596.1899999999996</v>
      </c>
      <c r="I329" s="8">
        <f>E329*'[2]Percent Input'!$E$4</f>
        <v>4596.1899999999996</v>
      </c>
    </row>
    <row r="330" spans="1:9" x14ac:dyDescent="0.25">
      <c r="A330" s="17">
        <v>75894</v>
      </c>
      <c r="B330" s="18" t="s">
        <v>6189</v>
      </c>
      <c r="C330" s="11" t="s">
        <v>15115</v>
      </c>
      <c r="D330" s="12" t="s">
        <v>8666</v>
      </c>
      <c r="E330" s="13">
        <v>74.239999999999995</v>
      </c>
      <c r="F330" s="6">
        <f>E330*'[2]Percent Input'!$B$4</f>
        <v>74.239999999999995</v>
      </c>
      <c r="G330" s="7">
        <f>E330*'[2]Percent Input'!$C$4</f>
        <v>74.239999999999995</v>
      </c>
      <c r="H330" s="7">
        <f>E330*'[2]Percent Input'!$D$4</f>
        <v>74.239999999999995</v>
      </c>
      <c r="I330" s="8">
        <f>E330*'[2]Percent Input'!$E$4</f>
        <v>74.239999999999995</v>
      </c>
    </row>
    <row r="331" spans="1:9" x14ac:dyDescent="0.25">
      <c r="A331" s="17">
        <v>75898</v>
      </c>
      <c r="B331" s="18" t="s">
        <v>6190</v>
      </c>
      <c r="C331" s="11" t="s">
        <v>15115</v>
      </c>
      <c r="D331" s="9">
        <v>5182</v>
      </c>
      <c r="E331" s="13">
        <v>1093.79</v>
      </c>
      <c r="F331" s="6">
        <f>E331*'[2]Percent Input'!$B$4</f>
        <v>1093.79</v>
      </c>
      <c r="G331" s="7">
        <f>E331*'[2]Percent Input'!$C$4</f>
        <v>1093.79</v>
      </c>
      <c r="H331" s="7">
        <f>E331*'[2]Percent Input'!$D$4</f>
        <v>1093.79</v>
      </c>
      <c r="I331" s="8">
        <f>E331*'[2]Percent Input'!$E$4</f>
        <v>1093.79</v>
      </c>
    </row>
    <row r="332" spans="1:9" x14ac:dyDescent="0.25">
      <c r="A332" s="17">
        <v>75901</v>
      </c>
      <c r="B332" s="18" t="s">
        <v>6191</v>
      </c>
      <c r="C332" s="11" t="s">
        <v>15115</v>
      </c>
      <c r="D332" s="12" t="s">
        <v>8666</v>
      </c>
      <c r="E332" s="13">
        <v>178.39</v>
      </c>
      <c r="F332" s="6">
        <f>E332*'[2]Percent Input'!$B$4</f>
        <v>178.39</v>
      </c>
      <c r="G332" s="7">
        <f>E332*'[2]Percent Input'!$C$4</f>
        <v>178.39</v>
      </c>
      <c r="H332" s="7">
        <f>E332*'[2]Percent Input'!$D$4</f>
        <v>178.39</v>
      </c>
      <c r="I332" s="8">
        <f>E332*'[2]Percent Input'!$E$4</f>
        <v>178.39</v>
      </c>
    </row>
    <row r="333" spans="1:9" x14ac:dyDescent="0.25">
      <c r="A333" s="17">
        <v>75902</v>
      </c>
      <c r="B333" s="18" t="s">
        <v>6192</v>
      </c>
      <c r="C333" s="11" t="s">
        <v>15115</v>
      </c>
      <c r="D333" s="12" t="s">
        <v>8666</v>
      </c>
      <c r="E333" s="13">
        <v>60.55</v>
      </c>
      <c r="F333" s="6">
        <f>E333*'[2]Percent Input'!$B$4</f>
        <v>60.55</v>
      </c>
      <c r="G333" s="7">
        <f>E333*'[2]Percent Input'!$C$4</f>
        <v>60.55</v>
      </c>
      <c r="H333" s="7">
        <f>E333*'[2]Percent Input'!$D$4</f>
        <v>60.55</v>
      </c>
      <c r="I333" s="8">
        <f>E333*'[2]Percent Input'!$E$4</f>
        <v>60.55</v>
      </c>
    </row>
    <row r="334" spans="1:9" x14ac:dyDescent="0.25">
      <c r="A334" s="17">
        <v>75956</v>
      </c>
      <c r="B334" s="18" t="s">
        <v>6193</v>
      </c>
      <c r="C334" s="11" t="s">
        <v>15115</v>
      </c>
      <c r="D334" s="12" t="s">
        <v>8666</v>
      </c>
      <c r="E334" s="13">
        <v>353.9</v>
      </c>
      <c r="F334" s="6">
        <f>E334*'[2]Percent Input'!$B$4</f>
        <v>353.9</v>
      </c>
      <c r="G334" s="7">
        <f>E334*'[2]Percent Input'!$C$4</f>
        <v>353.9</v>
      </c>
      <c r="H334" s="7">
        <f>E334*'[2]Percent Input'!$D$4</f>
        <v>353.9</v>
      </c>
      <c r="I334" s="8">
        <f>E334*'[2]Percent Input'!$E$4</f>
        <v>353.9</v>
      </c>
    </row>
    <row r="335" spans="1:9" x14ac:dyDescent="0.25">
      <c r="A335" s="17">
        <v>75957</v>
      </c>
      <c r="B335" s="18" t="s">
        <v>6193</v>
      </c>
      <c r="C335" s="11" t="s">
        <v>15115</v>
      </c>
      <c r="D335" s="12" t="s">
        <v>8666</v>
      </c>
      <c r="E335" s="13">
        <v>303.81</v>
      </c>
      <c r="F335" s="6">
        <f>E335*'[2]Percent Input'!$B$4</f>
        <v>303.81</v>
      </c>
      <c r="G335" s="7">
        <f>E335*'[2]Percent Input'!$C$4</f>
        <v>303.81</v>
      </c>
      <c r="H335" s="7">
        <f>E335*'[2]Percent Input'!$D$4</f>
        <v>303.81</v>
      </c>
      <c r="I335" s="8">
        <f>E335*'[2]Percent Input'!$E$4</f>
        <v>303.81</v>
      </c>
    </row>
    <row r="336" spans="1:9" x14ac:dyDescent="0.25">
      <c r="A336" s="17">
        <v>75958</v>
      </c>
      <c r="B336" s="18" t="s">
        <v>6194</v>
      </c>
      <c r="C336" s="11" t="s">
        <v>15115</v>
      </c>
      <c r="D336" s="12" t="s">
        <v>8666</v>
      </c>
      <c r="E336" s="13">
        <v>201.82</v>
      </c>
      <c r="F336" s="6">
        <f>E336*'[2]Percent Input'!$B$4</f>
        <v>201.82</v>
      </c>
      <c r="G336" s="7">
        <f>E336*'[2]Percent Input'!$C$4</f>
        <v>201.82</v>
      </c>
      <c r="H336" s="7">
        <f>E336*'[2]Percent Input'!$D$4</f>
        <v>201.82</v>
      </c>
      <c r="I336" s="8">
        <f>E336*'[2]Percent Input'!$E$4</f>
        <v>201.82</v>
      </c>
    </row>
    <row r="337" spans="1:9" x14ac:dyDescent="0.25">
      <c r="A337" s="17">
        <v>75959</v>
      </c>
      <c r="B337" s="18" t="s">
        <v>6195</v>
      </c>
      <c r="C337" s="11" t="s">
        <v>15115</v>
      </c>
      <c r="D337" s="12" t="s">
        <v>8666</v>
      </c>
      <c r="E337" s="13">
        <v>175.87</v>
      </c>
      <c r="F337" s="6">
        <f>E337*'[2]Percent Input'!$B$4</f>
        <v>175.87</v>
      </c>
      <c r="G337" s="7">
        <f>E337*'[2]Percent Input'!$C$4</f>
        <v>175.87</v>
      </c>
      <c r="H337" s="7">
        <f>E337*'[2]Percent Input'!$D$4</f>
        <v>175.87</v>
      </c>
      <c r="I337" s="8">
        <f>E337*'[2]Percent Input'!$E$4</f>
        <v>175.87</v>
      </c>
    </row>
    <row r="338" spans="1:9" x14ac:dyDescent="0.25">
      <c r="A338" s="17">
        <v>75970</v>
      </c>
      <c r="B338" s="18" t="s">
        <v>6196</v>
      </c>
      <c r="C338" s="11" t="s">
        <v>15115</v>
      </c>
      <c r="D338" s="12" t="s">
        <v>8666</v>
      </c>
      <c r="E338" s="13">
        <v>40.72</v>
      </c>
      <c r="F338" s="6">
        <f>E338*'[2]Percent Input'!$B$4</f>
        <v>40.72</v>
      </c>
      <c r="G338" s="7">
        <f>E338*'[2]Percent Input'!$C$4</f>
        <v>40.72</v>
      </c>
      <c r="H338" s="7">
        <f>E338*'[2]Percent Input'!$D$4</f>
        <v>40.72</v>
      </c>
      <c r="I338" s="8">
        <f>E338*'[2]Percent Input'!$E$4</f>
        <v>40.72</v>
      </c>
    </row>
    <row r="339" spans="1:9" x14ac:dyDescent="0.25">
      <c r="A339" s="17">
        <v>75984</v>
      </c>
      <c r="B339" s="18" t="s">
        <v>6197</v>
      </c>
      <c r="C339" s="11" t="s">
        <v>15115</v>
      </c>
      <c r="D339" s="12" t="s">
        <v>8666</v>
      </c>
      <c r="E339" s="13">
        <v>68.47</v>
      </c>
      <c r="F339" s="6">
        <f>E339*'[2]Percent Input'!$B$4</f>
        <v>68.47</v>
      </c>
      <c r="G339" s="7">
        <f>E339*'[2]Percent Input'!$C$4</f>
        <v>68.47</v>
      </c>
      <c r="H339" s="7">
        <f>E339*'[2]Percent Input'!$D$4</f>
        <v>68.47</v>
      </c>
      <c r="I339" s="8">
        <f>E339*'[2]Percent Input'!$E$4</f>
        <v>68.47</v>
      </c>
    </row>
    <row r="340" spans="1:9" x14ac:dyDescent="0.25">
      <c r="A340" s="17">
        <v>75989</v>
      </c>
      <c r="B340" s="18" t="s">
        <v>6198</v>
      </c>
      <c r="C340" s="11" t="s">
        <v>15115</v>
      </c>
      <c r="D340" s="12" t="s">
        <v>8666</v>
      </c>
      <c r="E340" s="13">
        <v>63.79</v>
      </c>
      <c r="F340" s="6">
        <f>E340*'[2]Percent Input'!$B$4</f>
        <v>63.79</v>
      </c>
      <c r="G340" s="7">
        <f>E340*'[2]Percent Input'!$C$4</f>
        <v>63.79</v>
      </c>
      <c r="H340" s="7">
        <f>E340*'[2]Percent Input'!$D$4</f>
        <v>63.79</v>
      </c>
      <c r="I340" s="8">
        <f>E340*'[2]Percent Input'!$E$4</f>
        <v>63.79</v>
      </c>
    </row>
    <row r="341" spans="1:9" x14ac:dyDescent="0.25">
      <c r="A341" s="17">
        <v>76000</v>
      </c>
      <c r="B341" s="18" t="s">
        <v>6199</v>
      </c>
      <c r="C341" s="11" t="s">
        <v>15115</v>
      </c>
      <c r="D341" s="9">
        <v>5523</v>
      </c>
      <c r="E341" s="13">
        <v>32.07</v>
      </c>
      <c r="F341" s="6">
        <f>E341*'[2]Percent Input'!$B$4</f>
        <v>32.07</v>
      </c>
      <c r="G341" s="7">
        <f>E341*'[2]Percent Input'!$C$4</f>
        <v>32.07</v>
      </c>
      <c r="H341" s="7">
        <f>E341*'[2]Percent Input'!$D$4</f>
        <v>32.07</v>
      </c>
      <c r="I341" s="8">
        <f>E341*'[2]Percent Input'!$E$4</f>
        <v>32.07</v>
      </c>
    </row>
    <row r="342" spans="1:9" x14ac:dyDescent="0.25">
      <c r="A342" s="17">
        <v>76010</v>
      </c>
      <c r="B342" s="18" t="s">
        <v>6200</v>
      </c>
      <c r="C342" s="11" t="s">
        <v>15115</v>
      </c>
      <c r="D342" s="9">
        <v>5521</v>
      </c>
      <c r="E342" s="13">
        <v>79.81</v>
      </c>
      <c r="F342" s="6">
        <f>E342*'[2]Percent Input'!$B$4</f>
        <v>79.81</v>
      </c>
      <c r="G342" s="7">
        <f>E342*'[2]Percent Input'!$C$4</f>
        <v>79.81</v>
      </c>
      <c r="H342" s="7">
        <f>E342*'[2]Percent Input'!$D$4</f>
        <v>79.81</v>
      </c>
      <c r="I342" s="8">
        <f>E342*'[2]Percent Input'!$E$4</f>
        <v>79.81</v>
      </c>
    </row>
    <row r="343" spans="1:9" x14ac:dyDescent="0.25">
      <c r="A343" s="17">
        <v>76080</v>
      </c>
      <c r="B343" s="18" t="s">
        <v>6201</v>
      </c>
      <c r="C343" s="11" t="s">
        <v>15115</v>
      </c>
      <c r="D343" s="9">
        <v>5524</v>
      </c>
      <c r="E343" s="13">
        <v>481.58</v>
      </c>
      <c r="F343" s="6">
        <f>E343*'[2]Percent Input'!$B$4</f>
        <v>481.58</v>
      </c>
      <c r="G343" s="7">
        <f>E343*'[2]Percent Input'!$C$4</f>
        <v>481.58</v>
      </c>
      <c r="H343" s="7">
        <f>E343*'[2]Percent Input'!$D$4</f>
        <v>481.58</v>
      </c>
      <c r="I343" s="8">
        <f>E343*'[2]Percent Input'!$E$4</f>
        <v>481.58</v>
      </c>
    </row>
    <row r="344" spans="1:9" x14ac:dyDescent="0.25">
      <c r="A344" s="17">
        <v>76098</v>
      </c>
      <c r="B344" s="18" t="s">
        <v>6202</v>
      </c>
      <c r="C344" s="11" t="s">
        <v>15115</v>
      </c>
      <c r="D344" s="9">
        <v>5524</v>
      </c>
      <c r="E344" s="13">
        <v>481.58</v>
      </c>
      <c r="F344" s="6">
        <f>E344*'[2]Percent Input'!$B$4</f>
        <v>481.58</v>
      </c>
      <c r="G344" s="7">
        <f>E344*'[2]Percent Input'!$C$4</f>
        <v>481.58</v>
      </c>
      <c r="H344" s="7">
        <f>E344*'[2]Percent Input'!$D$4</f>
        <v>481.58</v>
      </c>
      <c r="I344" s="8">
        <f>E344*'[2]Percent Input'!$E$4</f>
        <v>481.58</v>
      </c>
    </row>
    <row r="345" spans="1:9" x14ac:dyDescent="0.25">
      <c r="A345" s="17">
        <v>76100</v>
      </c>
      <c r="B345" s="18" t="s">
        <v>6203</v>
      </c>
      <c r="C345" s="11" t="s">
        <v>15115</v>
      </c>
      <c r="D345" s="9">
        <v>5522</v>
      </c>
      <c r="E345" s="13">
        <v>112.08</v>
      </c>
      <c r="F345" s="6">
        <f>E345*'[2]Percent Input'!$B$4</f>
        <v>112.08</v>
      </c>
      <c r="G345" s="7">
        <f>E345*'[2]Percent Input'!$C$4</f>
        <v>112.08</v>
      </c>
      <c r="H345" s="7">
        <f>E345*'[2]Percent Input'!$D$4</f>
        <v>112.08</v>
      </c>
      <c r="I345" s="8">
        <f>E345*'[2]Percent Input'!$E$4</f>
        <v>112.08</v>
      </c>
    </row>
    <row r="346" spans="1:9" x14ac:dyDescent="0.25">
      <c r="A346" s="17">
        <v>76101</v>
      </c>
      <c r="B346" s="18" t="s">
        <v>6204</v>
      </c>
      <c r="C346" s="11" t="s">
        <v>15115</v>
      </c>
      <c r="D346" s="9">
        <v>5522</v>
      </c>
      <c r="E346" s="13">
        <v>112.08</v>
      </c>
      <c r="F346" s="6">
        <f>E346*'[2]Percent Input'!$B$4</f>
        <v>112.08</v>
      </c>
      <c r="G346" s="7">
        <f>E346*'[2]Percent Input'!$C$4</f>
        <v>112.08</v>
      </c>
      <c r="H346" s="7">
        <f>E346*'[2]Percent Input'!$D$4</f>
        <v>112.08</v>
      </c>
      <c r="I346" s="8">
        <f>E346*'[2]Percent Input'!$E$4</f>
        <v>112.08</v>
      </c>
    </row>
    <row r="347" spans="1:9" x14ac:dyDescent="0.25">
      <c r="A347" s="11">
        <v>76102</v>
      </c>
      <c r="B347" s="19" t="s">
        <v>6205</v>
      </c>
      <c r="C347" s="11" t="s">
        <v>15115</v>
      </c>
      <c r="D347" s="54">
        <v>5522</v>
      </c>
      <c r="E347" s="16">
        <v>112.8</v>
      </c>
      <c r="F347" s="6">
        <f>E347*'[2]Percent Input'!$B$4</f>
        <v>112.8</v>
      </c>
      <c r="G347" s="7">
        <f>E347*'[2]Percent Input'!$C$4</f>
        <v>112.8</v>
      </c>
      <c r="H347" s="7">
        <f>E347*'[2]Percent Input'!$D$4</f>
        <v>112.8</v>
      </c>
      <c r="I347" s="8">
        <f>E347*'[2]Percent Input'!$E$4</f>
        <v>112.8</v>
      </c>
    </row>
    <row r="348" spans="1:9" x14ac:dyDescent="0.25">
      <c r="A348" s="17">
        <v>76120</v>
      </c>
      <c r="B348" s="18" t="s">
        <v>6206</v>
      </c>
      <c r="C348" s="11" t="s">
        <v>15115</v>
      </c>
      <c r="D348" s="9">
        <v>5522</v>
      </c>
      <c r="E348" s="13">
        <v>112.08</v>
      </c>
      <c r="F348" s="6">
        <f>E348*'[2]Percent Input'!$B$4</f>
        <v>112.08</v>
      </c>
      <c r="G348" s="7">
        <f>E348*'[2]Percent Input'!$C$4</f>
        <v>112.08</v>
      </c>
      <c r="H348" s="7">
        <f>E348*'[2]Percent Input'!$D$4</f>
        <v>112.08</v>
      </c>
      <c r="I348" s="8">
        <f>E348*'[2]Percent Input'!$E$4</f>
        <v>112.08</v>
      </c>
    </row>
    <row r="349" spans="1:9" x14ac:dyDescent="0.25">
      <c r="A349" s="17">
        <v>76125</v>
      </c>
      <c r="B349" s="18" t="s">
        <v>6207</v>
      </c>
      <c r="C349" s="11" t="s">
        <v>15115</v>
      </c>
      <c r="D349" s="12" t="s">
        <v>8666</v>
      </c>
      <c r="E349" s="13">
        <v>14.42</v>
      </c>
      <c r="F349" s="6">
        <f>E349*'[2]Percent Input'!$B$4</f>
        <v>14.42</v>
      </c>
      <c r="G349" s="7">
        <f>E349*'[2]Percent Input'!$C$4</f>
        <v>14.42</v>
      </c>
      <c r="H349" s="7">
        <f>E349*'[2]Percent Input'!$D$4</f>
        <v>14.42</v>
      </c>
      <c r="I349" s="8">
        <f>E349*'[2]Percent Input'!$E$4</f>
        <v>14.42</v>
      </c>
    </row>
    <row r="350" spans="1:9" x14ac:dyDescent="0.25">
      <c r="A350" s="17">
        <v>76140</v>
      </c>
      <c r="B350" s="18" t="s">
        <v>6208</v>
      </c>
      <c r="C350" s="11" t="s">
        <v>15115</v>
      </c>
      <c r="D350" s="12" t="s">
        <v>8666</v>
      </c>
      <c r="E350" s="13">
        <v>16.579999999999998</v>
      </c>
      <c r="F350" s="6">
        <f>E350*'[2]Percent Input'!$B$4</f>
        <v>16.579999999999998</v>
      </c>
      <c r="G350" s="7">
        <f>E350*'[2]Percent Input'!$C$4</f>
        <v>16.579999999999998</v>
      </c>
      <c r="H350" s="7">
        <f>E350*'[2]Percent Input'!$D$4</f>
        <v>16.579999999999998</v>
      </c>
      <c r="I350" s="8">
        <f>E350*'[2]Percent Input'!$E$4</f>
        <v>16.579999999999998</v>
      </c>
    </row>
    <row r="351" spans="1:9" x14ac:dyDescent="0.25">
      <c r="A351" s="11">
        <v>76145</v>
      </c>
      <c r="B351" s="19" t="s">
        <v>6209</v>
      </c>
      <c r="C351" s="11" t="s">
        <v>15115</v>
      </c>
      <c r="D351" s="11" t="s">
        <v>6210</v>
      </c>
      <c r="E351" s="16">
        <v>896.65</v>
      </c>
      <c r="F351" s="6">
        <f>E351*'[2]Percent Input'!$B$4</f>
        <v>896.65</v>
      </c>
      <c r="G351" s="7">
        <f>E351*'[2]Percent Input'!$C$4</f>
        <v>896.65</v>
      </c>
      <c r="H351" s="7">
        <f>E351*'[2]Percent Input'!$D$4</f>
        <v>896.65</v>
      </c>
      <c r="I351" s="8">
        <f>E351*'[2]Percent Input'!$E$4</f>
        <v>896.65</v>
      </c>
    </row>
    <row r="352" spans="1:9" x14ac:dyDescent="0.25">
      <c r="A352" s="17">
        <v>76376</v>
      </c>
      <c r="B352" s="18" t="s">
        <v>6211</v>
      </c>
      <c r="C352" s="11" t="s">
        <v>15115</v>
      </c>
      <c r="D352" s="12" t="s">
        <v>8666</v>
      </c>
      <c r="E352" s="13">
        <v>13.33</v>
      </c>
      <c r="F352" s="6">
        <f>E352*'[2]Percent Input'!$B$4</f>
        <v>13.33</v>
      </c>
      <c r="G352" s="7">
        <f>E352*'[2]Percent Input'!$C$4</f>
        <v>13.33</v>
      </c>
      <c r="H352" s="7">
        <f>E352*'[2]Percent Input'!$D$4</f>
        <v>13.33</v>
      </c>
      <c r="I352" s="8">
        <f>E352*'[2]Percent Input'!$E$4</f>
        <v>13.33</v>
      </c>
    </row>
    <row r="353" spans="1:9" x14ac:dyDescent="0.25">
      <c r="A353" s="17">
        <v>76377</v>
      </c>
      <c r="B353" s="18" t="s">
        <v>6211</v>
      </c>
      <c r="C353" s="11" t="s">
        <v>15115</v>
      </c>
      <c r="D353" s="12" t="s">
        <v>8666</v>
      </c>
      <c r="E353" s="13">
        <v>31.71</v>
      </c>
      <c r="F353" s="6">
        <f>E353*'[2]Percent Input'!$B$4</f>
        <v>31.71</v>
      </c>
      <c r="G353" s="7">
        <f>E353*'[2]Percent Input'!$C$4</f>
        <v>31.71</v>
      </c>
      <c r="H353" s="7">
        <f>E353*'[2]Percent Input'!$D$4</f>
        <v>31.71</v>
      </c>
      <c r="I353" s="8">
        <f>E353*'[2]Percent Input'!$E$4</f>
        <v>31.71</v>
      </c>
    </row>
    <row r="354" spans="1:9" x14ac:dyDescent="0.25">
      <c r="A354" s="17">
        <v>76380</v>
      </c>
      <c r="B354" s="18" t="s">
        <v>6212</v>
      </c>
      <c r="C354" s="11" t="s">
        <v>15115</v>
      </c>
      <c r="D354" s="9">
        <v>5521</v>
      </c>
      <c r="E354" s="13">
        <v>79.81</v>
      </c>
      <c r="F354" s="6">
        <f>E354*'[2]Percent Input'!$B$4</f>
        <v>79.81</v>
      </c>
      <c r="G354" s="7">
        <f>E354*'[2]Percent Input'!$C$4</f>
        <v>79.81</v>
      </c>
      <c r="H354" s="7">
        <f>E354*'[2]Percent Input'!$D$4</f>
        <v>79.81</v>
      </c>
      <c r="I354" s="8">
        <f>E354*'[2]Percent Input'!$E$4</f>
        <v>79.81</v>
      </c>
    </row>
    <row r="355" spans="1:9" x14ac:dyDescent="0.25">
      <c r="A355" s="17">
        <v>76496</v>
      </c>
      <c r="B355" s="18" t="s">
        <v>6215</v>
      </c>
      <c r="C355" s="11" t="s">
        <v>15115</v>
      </c>
      <c r="D355" s="9">
        <v>5521</v>
      </c>
      <c r="E355" s="13">
        <v>79.81</v>
      </c>
      <c r="F355" s="6">
        <f>E355*'[2]Percent Input'!$B$4</f>
        <v>79.81</v>
      </c>
      <c r="G355" s="7">
        <f>E355*'[2]Percent Input'!$C$4</f>
        <v>79.81</v>
      </c>
      <c r="H355" s="7">
        <f>E355*'[2]Percent Input'!$D$4</f>
        <v>79.81</v>
      </c>
      <c r="I355" s="8">
        <f>E355*'[2]Percent Input'!$E$4</f>
        <v>79.81</v>
      </c>
    </row>
    <row r="356" spans="1:9" x14ac:dyDescent="0.25">
      <c r="A356" s="17">
        <v>76497</v>
      </c>
      <c r="B356" s="18" t="s">
        <v>6216</v>
      </c>
      <c r="C356" s="11" t="s">
        <v>15115</v>
      </c>
      <c r="D356" s="9">
        <v>5521</v>
      </c>
      <c r="E356" s="13">
        <v>79.81</v>
      </c>
      <c r="F356" s="6">
        <f>E356*'[2]Percent Input'!$B$4</f>
        <v>79.81</v>
      </c>
      <c r="G356" s="7">
        <f>E356*'[2]Percent Input'!$C$4</f>
        <v>79.81</v>
      </c>
      <c r="H356" s="7">
        <f>E356*'[2]Percent Input'!$D$4</f>
        <v>79.81</v>
      </c>
      <c r="I356" s="8">
        <f>E356*'[2]Percent Input'!$E$4</f>
        <v>79.81</v>
      </c>
    </row>
    <row r="357" spans="1:9" x14ac:dyDescent="0.25">
      <c r="A357" s="17">
        <v>76498</v>
      </c>
      <c r="B357" s="18" t="s">
        <v>6217</v>
      </c>
      <c r="C357" s="11" t="s">
        <v>15115</v>
      </c>
      <c r="D357" s="9">
        <v>5521</v>
      </c>
      <c r="E357" s="13">
        <v>62.35</v>
      </c>
      <c r="F357" s="6">
        <f>E357*'[2]Percent Input'!$B$4</f>
        <v>62.35</v>
      </c>
      <c r="G357" s="7">
        <f>E357*'[2]Percent Input'!$C$4</f>
        <v>62.35</v>
      </c>
      <c r="H357" s="7">
        <f>E357*'[2]Percent Input'!$D$4</f>
        <v>62.35</v>
      </c>
      <c r="I357" s="8">
        <f>E357*'[2]Percent Input'!$E$4</f>
        <v>62.35</v>
      </c>
    </row>
    <row r="358" spans="1:9" x14ac:dyDescent="0.25">
      <c r="A358" s="17">
        <v>76499</v>
      </c>
      <c r="B358" s="18" t="s">
        <v>6218</v>
      </c>
      <c r="C358" s="11" t="s">
        <v>15115</v>
      </c>
      <c r="D358" s="9">
        <v>5521</v>
      </c>
      <c r="E358" s="13">
        <v>79.81</v>
      </c>
      <c r="F358" s="6">
        <f>E358*'[2]Percent Input'!$B$4</f>
        <v>79.81</v>
      </c>
      <c r="G358" s="7">
        <f>E358*'[2]Percent Input'!$C$4</f>
        <v>79.81</v>
      </c>
      <c r="H358" s="7">
        <f>E358*'[2]Percent Input'!$D$4</f>
        <v>79.81</v>
      </c>
      <c r="I358" s="8">
        <f>E358*'[2]Percent Input'!$E$4</f>
        <v>79.81</v>
      </c>
    </row>
    <row r="359" spans="1:9" x14ac:dyDescent="0.25">
      <c r="A359" s="17">
        <v>76506</v>
      </c>
      <c r="B359" s="18" t="s">
        <v>6219</v>
      </c>
      <c r="C359" s="11" t="s">
        <v>15115</v>
      </c>
      <c r="D359" s="9">
        <v>5522</v>
      </c>
      <c r="E359" s="13">
        <v>112.08</v>
      </c>
      <c r="F359" s="6">
        <f>E359*'[2]Percent Input'!$B$4</f>
        <v>112.08</v>
      </c>
      <c r="G359" s="7">
        <f>E359*'[2]Percent Input'!$C$4</f>
        <v>112.08</v>
      </c>
      <c r="H359" s="7">
        <f>E359*'[2]Percent Input'!$D$4</f>
        <v>112.08</v>
      </c>
      <c r="I359" s="8">
        <f>E359*'[2]Percent Input'!$E$4</f>
        <v>112.08</v>
      </c>
    </row>
    <row r="360" spans="1:9" x14ac:dyDescent="0.25">
      <c r="A360" s="17">
        <v>76510</v>
      </c>
      <c r="B360" s="18" t="s">
        <v>15348</v>
      </c>
      <c r="C360" s="11" t="s">
        <v>15115</v>
      </c>
      <c r="D360" s="9">
        <v>5734</v>
      </c>
      <c r="E360" s="13">
        <v>109.03</v>
      </c>
      <c r="F360" s="6">
        <f>E360*'[2]Percent Input'!$B$4</f>
        <v>109.03</v>
      </c>
      <c r="G360" s="7">
        <f>E360*'[2]Percent Input'!$C$4</f>
        <v>109.03</v>
      </c>
      <c r="H360" s="7">
        <f>E360*'[2]Percent Input'!$D$4</f>
        <v>109.03</v>
      </c>
      <c r="I360" s="8">
        <f>E360*'[2]Percent Input'!$E$4</f>
        <v>109.03</v>
      </c>
    </row>
    <row r="361" spans="1:9" x14ac:dyDescent="0.25">
      <c r="A361" s="17">
        <v>76511</v>
      </c>
      <c r="B361" s="18" t="s">
        <v>15349</v>
      </c>
      <c r="C361" s="11" t="s">
        <v>15115</v>
      </c>
      <c r="D361" s="9">
        <v>5522</v>
      </c>
      <c r="E361" s="13">
        <v>112.08</v>
      </c>
      <c r="F361" s="6">
        <f>E361*'[2]Percent Input'!$B$4</f>
        <v>112.08</v>
      </c>
      <c r="G361" s="7">
        <f>E361*'[2]Percent Input'!$C$4</f>
        <v>112.08</v>
      </c>
      <c r="H361" s="7">
        <f>E361*'[2]Percent Input'!$D$4</f>
        <v>112.08</v>
      </c>
      <c r="I361" s="8">
        <f>E361*'[2]Percent Input'!$E$4</f>
        <v>112.08</v>
      </c>
    </row>
    <row r="362" spans="1:9" x14ac:dyDescent="0.25">
      <c r="A362" s="17">
        <v>76512</v>
      </c>
      <c r="B362" s="18" t="s">
        <v>15350</v>
      </c>
      <c r="C362" s="11" t="s">
        <v>15115</v>
      </c>
      <c r="D362" s="9">
        <v>5522</v>
      </c>
      <c r="E362" s="13">
        <v>112.08</v>
      </c>
      <c r="F362" s="6">
        <f>E362*'[2]Percent Input'!$B$4</f>
        <v>112.08</v>
      </c>
      <c r="G362" s="7">
        <f>E362*'[2]Percent Input'!$C$4</f>
        <v>112.08</v>
      </c>
      <c r="H362" s="7">
        <f>E362*'[2]Percent Input'!$D$4</f>
        <v>112.08</v>
      </c>
      <c r="I362" s="8">
        <f>E362*'[2]Percent Input'!$E$4</f>
        <v>112.08</v>
      </c>
    </row>
    <row r="363" spans="1:9" x14ac:dyDescent="0.25">
      <c r="A363" s="17">
        <v>76513</v>
      </c>
      <c r="B363" s="18" t="s">
        <v>15351</v>
      </c>
      <c r="C363" s="11" t="s">
        <v>15115</v>
      </c>
      <c r="D363" s="9">
        <v>5522</v>
      </c>
      <c r="E363" s="13">
        <v>112.08</v>
      </c>
      <c r="F363" s="6">
        <f>E363*'[2]Percent Input'!$B$4</f>
        <v>112.08</v>
      </c>
      <c r="G363" s="7">
        <f>E363*'[2]Percent Input'!$C$4</f>
        <v>112.08</v>
      </c>
      <c r="H363" s="7">
        <f>E363*'[2]Percent Input'!$D$4</f>
        <v>112.08</v>
      </c>
      <c r="I363" s="8">
        <f>E363*'[2]Percent Input'!$E$4</f>
        <v>112.08</v>
      </c>
    </row>
    <row r="364" spans="1:9" x14ac:dyDescent="0.25">
      <c r="A364" s="17">
        <v>76514</v>
      </c>
      <c r="B364" s="18" t="s">
        <v>6220</v>
      </c>
      <c r="C364" s="11" t="s">
        <v>15115</v>
      </c>
      <c r="D364" s="9">
        <v>5731</v>
      </c>
      <c r="E364" s="13">
        <v>22.99</v>
      </c>
      <c r="F364" s="6">
        <f>E364*'[2]Percent Input'!$B$4</f>
        <v>22.99</v>
      </c>
      <c r="G364" s="7">
        <f>E364*'[2]Percent Input'!$C$4</f>
        <v>22.99</v>
      </c>
      <c r="H364" s="7">
        <f>E364*'[2]Percent Input'!$D$4</f>
        <v>22.99</v>
      </c>
      <c r="I364" s="8">
        <f>E364*'[2]Percent Input'!$E$4</f>
        <v>22.99</v>
      </c>
    </row>
    <row r="365" spans="1:9" x14ac:dyDescent="0.25">
      <c r="A365" s="17">
        <v>76516</v>
      </c>
      <c r="B365" s="18" t="s">
        <v>6221</v>
      </c>
      <c r="C365" s="11" t="s">
        <v>15115</v>
      </c>
      <c r="D365" s="9">
        <v>5522</v>
      </c>
      <c r="E365" s="13">
        <v>112.08</v>
      </c>
      <c r="F365" s="6">
        <f>E365*'[2]Percent Input'!$B$4</f>
        <v>112.08</v>
      </c>
      <c r="G365" s="7">
        <f>E365*'[2]Percent Input'!$C$4</f>
        <v>112.08</v>
      </c>
      <c r="H365" s="7">
        <f>E365*'[2]Percent Input'!$D$4</f>
        <v>112.08</v>
      </c>
      <c r="I365" s="8">
        <f>E365*'[2]Percent Input'!$E$4</f>
        <v>112.08</v>
      </c>
    </row>
    <row r="366" spans="1:9" x14ac:dyDescent="0.25">
      <c r="A366" s="17">
        <v>76519</v>
      </c>
      <c r="B366" s="18" t="s">
        <v>6221</v>
      </c>
      <c r="C366" s="11" t="s">
        <v>15115</v>
      </c>
      <c r="D366" s="9">
        <v>5522</v>
      </c>
      <c r="E366" s="13">
        <v>112.08</v>
      </c>
      <c r="F366" s="6">
        <f>E366*'[2]Percent Input'!$B$4</f>
        <v>112.08</v>
      </c>
      <c r="G366" s="7">
        <f>E366*'[2]Percent Input'!$C$4</f>
        <v>112.08</v>
      </c>
      <c r="H366" s="7">
        <f>E366*'[2]Percent Input'!$D$4</f>
        <v>112.08</v>
      </c>
      <c r="I366" s="8">
        <f>E366*'[2]Percent Input'!$E$4</f>
        <v>112.08</v>
      </c>
    </row>
    <row r="367" spans="1:9" x14ac:dyDescent="0.25">
      <c r="A367" s="17">
        <v>76529</v>
      </c>
      <c r="B367" s="18" t="s">
        <v>6221</v>
      </c>
      <c r="C367" s="11" t="s">
        <v>15115</v>
      </c>
      <c r="D367" s="9">
        <v>5521</v>
      </c>
      <c r="E367" s="13">
        <v>79.81</v>
      </c>
      <c r="F367" s="6">
        <f>E367*'[2]Percent Input'!$B$4</f>
        <v>79.81</v>
      </c>
      <c r="G367" s="7">
        <f>E367*'[2]Percent Input'!$C$4</f>
        <v>79.81</v>
      </c>
      <c r="H367" s="7">
        <f>E367*'[2]Percent Input'!$D$4</f>
        <v>79.81</v>
      </c>
      <c r="I367" s="8">
        <f>E367*'[2]Percent Input'!$E$4</f>
        <v>79.81</v>
      </c>
    </row>
    <row r="368" spans="1:9" x14ac:dyDescent="0.25">
      <c r="A368" s="11">
        <v>76536</v>
      </c>
      <c r="B368" s="20" t="s">
        <v>6222</v>
      </c>
      <c r="C368" s="11" t="s">
        <v>15115</v>
      </c>
      <c r="D368" s="55">
        <v>5522</v>
      </c>
      <c r="E368" s="16">
        <v>112.08</v>
      </c>
      <c r="F368" s="6">
        <f>E368*'[2]Percent Input'!$B$4</f>
        <v>112.08</v>
      </c>
      <c r="G368" s="7">
        <f>E368*'[2]Percent Input'!$C$4</f>
        <v>112.08</v>
      </c>
      <c r="H368" s="7">
        <f>E368*'[2]Percent Input'!$D$4</f>
        <v>112.08</v>
      </c>
      <c r="I368" s="8">
        <f>E368*'[2]Percent Input'!$E$4</f>
        <v>112.08</v>
      </c>
    </row>
    <row r="369" spans="1:9" x14ac:dyDescent="0.25">
      <c r="A369" s="17">
        <v>76604</v>
      </c>
      <c r="B369" s="18" t="s">
        <v>6223</v>
      </c>
      <c r="C369" s="11" t="s">
        <v>15115</v>
      </c>
      <c r="D369" s="9">
        <v>5522</v>
      </c>
      <c r="E369" s="13">
        <v>112.08</v>
      </c>
      <c r="F369" s="6">
        <f>E369*'[2]Percent Input'!$B$4</f>
        <v>112.08</v>
      </c>
      <c r="G369" s="7">
        <f>E369*'[2]Percent Input'!$C$4</f>
        <v>112.08</v>
      </c>
      <c r="H369" s="7">
        <f>E369*'[2]Percent Input'!$D$4</f>
        <v>112.08</v>
      </c>
      <c r="I369" s="8">
        <f>E369*'[2]Percent Input'!$E$4</f>
        <v>112.08</v>
      </c>
    </row>
    <row r="370" spans="1:9" x14ac:dyDescent="0.25">
      <c r="A370" s="17">
        <v>76641</v>
      </c>
      <c r="B370" s="18" t="s">
        <v>6224</v>
      </c>
      <c r="C370" s="11" t="s">
        <v>15115</v>
      </c>
      <c r="D370" s="9">
        <v>5522</v>
      </c>
      <c r="E370" s="13">
        <v>112.08</v>
      </c>
      <c r="F370" s="6">
        <f>E370*'[2]Percent Input'!$B$4</f>
        <v>112.08</v>
      </c>
      <c r="G370" s="7">
        <f>E370*'[2]Percent Input'!$C$4</f>
        <v>112.08</v>
      </c>
      <c r="H370" s="7">
        <f>E370*'[2]Percent Input'!$D$4</f>
        <v>112.08</v>
      </c>
      <c r="I370" s="8">
        <f>E370*'[2]Percent Input'!$E$4</f>
        <v>112.08</v>
      </c>
    </row>
    <row r="371" spans="1:9" x14ac:dyDescent="0.25">
      <c r="A371" s="17">
        <v>76642</v>
      </c>
      <c r="B371" s="18" t="s">
        <v>6225</v>
      </c>
      <c r="C371" s="11" t="s">
        <v>15115</v>
      </c>
      <c r="D371" s="9">
        <v>5521</v>
      </c>
      <c r="E371" s="13">
        <v>79.81</v>
      </c>
      <c r="F371" s="6">
        <f>E371*'[2]Percent Input'!$B$4</f>
        <v>79.81</v>
      </c>
      <c r="G371" s="7">
        <f>E371*'[2]Percent Input'!$C$4</f>
        <v>79.81</v>
      </c>
      <c r="H371" s="7">
        <f>E371*'[2]Percent Input'!$D$4</f>
        <v>79.81</v>
      </c>
      <c r="I371" s="8">
        <f>E371*'[2]Percent Input'!$E$4</f>
        <v>79.81</v>
      </c>
    </row>
    <row r="372" spans="1:9" x14ac:dyDescent="0.25">
      <c r="A372" s="17">
        <v>76700</v>
      </c>
      <c r="B372" s="18" t="s">
        <v>6226</v>
      </c>
      <c r="C372" s="11" t="s">
        <v>15115</v>
      </c>
      <c r="D372" s="9">
        <v>5522</v>
      </c>
      <c r="E372" s="13">
        <v>112.08</v>
      </c>
      <c r="F372" s="6">
        <f>E372*'[2]Percent Input'!$B$4</f>
        <v>112.08</v>
      </c>
      <c r="G372" s="7">
        <f>E372*'[2]Percent Input'!$C$4</f>
        <v>112.08</v>
      </c>
      <c r="H372" s="7">
        <f>E372*'[2]Percent Input'!$D$4</f>
        <v>112.08</v>
      </c>
      <c r="I372" s="8">
        <f>E372*'[2]Percent Input'!$E$4</f>
        <v>112.08</v>
      </c>
    </row>
    <row r="373" spans="1:9" x14ac:dyDescent="0.25">
      <c r="A373" s="17">
        <v>76705</v>
      </c>
      <c r="B373" s="18" t="s">
        <v>6227</v>
      </c>
      <c r="C373" s="11" t="s">
        <v>15115</v>
      </c>
      <c r="D373" s="9">
        <v>5522</v>
      </c>
      <c r="E373" s="13">
        <v>112.08</v>
      </c>
      <c r="F373" s="6">
        <f>E373*'[2]Percent Input'!$B$4</f>
        <v>112.08</v>
      </c>
      <c r="G373" s="7">
        <f>E373*'[2]Percent Input'!$C$4</f>
        <v>112.08</v>
      </c>
      <c r="H373" s="7">
        <f>E373*'[2]Percent Input'!$D$4</f>
        <v>112.08</v>
      </c>
      <c r="I373" s="8">
        <f>E373*'[2]Percent Input'!$E$4</f>
        <v>112.08</v>
      </c>
    </row>
    <row r="374" spans="1:9" x14ac:dyDescent="0.25">
      <c r="A374" s="17">
        <v>76706</v>
      </c>
      <c r="B374" s="18" t="s">
        <v>6228</v>
      </c>
      <c r="C374" s="11" t="s">
        <v>15115</v>
      </c>
      <c r="D374" s="9">
        <v>5522</v>
      </c>
      <c r="E374" s="13">
        <v>87.21</v>
      </c>
      <c r="F374" s="6">
        <f>E374*'[2]Percent Input'!$B$4</f>
        <v>87.21</v>
      </c>
      <c r="G374" s="7">
        <f>E374*'[2]Percent Input'!$C$4</f>
        <v>87.21</v>
      </c>
      <c r="H374" s="7">
        <f>E374*'[2]Percent Input'!$D$4</f>
        <v>87.21</v>
      </c>
      <c r="I374" s="8">
        <f>E374*'[2]Percent Input'!$E$4</f>
        <v>87.21</v>
      </c>
    </row>
    <row r="375" spans="1:9" x14ac:dyDescent="0.25">
      <c r="A375" s="17">
        <v>76770</v>
      </c>
      <c r="B375" s="18" t="s">
        <v>6229</v>
      </c>
      <c r="C375" s="11" t="s">
        <v>15115</v>
      </c>
      <c r="D375" s="9">
        <v>5522</v>
      </c>
      <c r="E375" s="13">
        <v>112.08</v>
      </c>
      <c r="F375" s="6">
        <f>E375*'[2]Percent Input'!$B$4</f>
        <v>112.08</v>
      </c>
      <c r="G375" s="7">
        <f>E375*'[2]Percent Input'!$C$4</f>
        <v>112.08</v>
      </c>
      <c r="H375" s="7">
        <f>E375*'[2]Percent Input'!$D$4</f>
        <v>112.08</v>
      </c>
      <c r="I375" s="8">
        <f>E375*'[2]Percent Input'!$E$4</f>
        <v>112.08</v>
      </c>
    </row>
    <row r="376" spans="1:9" x14ac:dyDescent="0.25">
      <c r="A376" s="17">
        <v>76775</v>
      </c>
      <c r="B376" s="18" t="s">
        <v>6230</v>
      </c>
      <c r="C376" s="11" t="s">
        <v>15115</v>
      </c>
      <c r="D376" s="9">
        <v>5522</v>
      </c>
      <c r="E376" s="13">
        <v>112.08</v>
      </c>
      <c r="F376" s="6">
        <f>E376*'[2]Percent Input'!$B$4</f>
        <v>112.08</v>
      </c>
      <c r="G376" s="7">
        <f>E376*'[2]Percent Input'!$C$4</f>
        <v>112.08</v>
      </c>
      <c r="H376" s="7">
        <f>E376*'[2]Percent Input'!$D$4</f>
        <v>112.08</v>
      </c>
      <c r="I376" s="8">
        <f>E376*'[2]Percent Input'!$E$4</f>
        <v>112.08</v>
      </c>
    </row>
    <row r="377" spans="1:9" x14ac:dyDescent="0.25">
      <c r="A377" s="17">
        <v>76776</v>
      </c>
      <c r="B377" s="18" t="s">
        <v>6231</v>
      </c>
      <c r="C377" s="11" t="s">
        <v>15115</v>
      </c>
      <c r="D377" s="9">
        <v>5522</v>
      </c>
      <c r="E377" s="13">
        <v>112.08</v>
      </c>
      <c r="F377" s="6">
        <f>E377*'[2]Percent Input'!$B$4</f>
        <v>112.08</v>
      </c>
      <c r="G377" s="7">
        <f>E377*'[2]Percent Input'!$C$4</f>
        <v>112.08</v>
      </c>
      <c r="H377" s="7">
        <f>E377*'[2]Percent Input'!$D$4</f>
        <v>112.08</v>
      </c>
      <c r="I377" s="8">
        <f>E377*'[2]Percent Input'!$E$4</f>
        <v>112.08</v>
      </c>
    </row>
    <row r="378" spans="1:9" x14ac:dyDescent="0.25">
      <c r="A378" s="17">
        <v>76800</v>
      </c>
      <c r="B378" s="18" t="s">
        <v>6232</v>
      </c>
      <c r="C378" s="11" t="s">
        <v>15115</v>
      </c>
      <c r="D378" s="9">
        <v>5522</v>
      </c>
      <c r="E378" s="13">
        <v>112.08</v>
      </c>
      <c r="F378" s="6">
        <f>E378*'[2]Percent Input'!$B$4</f>
        <v>112.08</v>
      </c>
      <c r="G378" s="7">
        <f>E378*'[2]Percent Input'!$C$4</f>
        <v>112.08</v>
      </c>
      <c r="H378" s="7">
        <f>E378*'[2]Percent Input'!$D$4</f>
        <v>112.08</v>
      </c>
      <c r="I378" s="8">
        <f>E378*'[2]Percent Input'!$E$4</f>
        <v>112.08</v>
      </c>
    </row>
    <row r="379" spans="1:9" x14ac:dyDescent="0.25">
      <c r="A379" s="17">
        <v>76801</v>
      </c>
      <c r="B379" s="18" t="s">
        <v>6233</v>
      </c>
      <c r="C379" s="11" t="s">
        <v>15115</v>
      </c>
      <c r="D379" s="9">
        <v>5522</v>
      </c>
      <c r="E379" s="13">
        <v>73.52</v>
      </c>
      <c r="F379" s="6">
        <f>E379*'[2]Percent Input'!$B$4</f>
        <v>73.52</v>
      </c>
      <c r="G379" s="7">
        <f>E379*'[2]Percent Input'!$C$4</f>
        <v>73.52</v>
      </c>
      <c r="H379" s="7">
        <f>E379*'[2]Percent Input'!$D$4</f>
        <v>73.52</v>
      </c>
      <c r="I379" s="8">
        <f>E379*'[2]Percent Input'!$E$4</f>
        <v>73.52</v>
      </c>
    </row>
    <row r="380" spans="1:9" x14ac:dyDescent="0.25">
      <c r="A380" s="17">
        <v>76802</v>
      </c>
      <c r="B380" s="18" t="s">
        <v>6234</v>
      </c>
      <c r="C380" s="11" t="s">
        <v>15115</v>
      </c>
      <c r="D380" s="12" t="s">
        <v>8666</v>
      </c>
      <c r="E380" s="13">
        <v>21.98</v>
      </c>
      <c r="F380" s="6">
        <f>E380*'[2]Percent Input'!$B$4</f>
        <v>21.98</v>
      </c>
      <c r="G380" s="7">
        <f>E380*'[2]Percent Input'!$C$4</f>
        <v>21.98</v>
      </c>
      <c r="H380" s="7">
        <f>E380*'[2]Percent Input'!$D$4</f>
        <v>21.98</v>
      </c>
      <c r="I380" s="8">
        <f>E380*'[2]Percent Input'!$E$4</f>
        <v>21.98</v>
      </c>
    </row>
    <row r="381" spans="1:9" x14ac:dyDescent="0.25">
      <c r="A381" s="17">
        <v>76805</v>
      </c>
      <c r="B381" s="18" t="s">
        <v>6235</v>
      </c>
      <c r="C381" s="11" t="s">
        <v>15115</v>
      </c>
      <c r="D381" s="9">
        <v>5522</v>
      </c>
      <c r="E381" s="13">
        <v>91.54</v>
      </c>
      <c r="F381" s="6">
        <f>E381*'[2]Percent Input'!$B$4</f>
        <v>91.54</v>
      </c>
      <c r="G381" s="7">
        <f>E381*'[2]Percent Input'!$C$4</f>
        <v>91.54</v>
      </c>
      <c r="H381" s="7">
        <f>E381*'[2]Percent Input'!$D$4</f>
        <v>91.54</v>
      </c>
      <c r="I381" s="8">
        <f>E381*'[2]Percent Input'!$E$4</f>
        <v>91.54</v>
      </c>
    </row>
    <row r="382" spans="1:9" x14ac:dyDescent="0.25">
      <c r="A382" s="17">
        <v>76810</v>
      </c>
      <c r="B382" s="18" t="s">
        <v>6236</v>
      </c>
      <c r="C382" s="11" t="s">
        <v>15115</v>
      </c>
      <c r="D382" s="12" t="s">
        <v>8666</v>
      </c>
      <c r="E382" s="13">
        <v>43.25</v>
      </c>
      <c r="F382" s="6">
        <f>E382*'[2]Percent Input'!$B$4</f>
        <v>43.25</v>
      </c>
      <c r="G382" s="7">
        <f>E382*'[2]Percent Input'!$C$4</f>
        <v>43.25</v>
      </c>
      <c r="H382" s="7">
        <f>E382*'[2]Percent Input'!$D$4</f>
        <v>43.25</v>
      </c>
      <c r="I382" s="8">
        <f>E382*'[2]Percent Input'!$E$4</f>
        <v>43.25</v>
      </c>
    </row>
    <row r="383" spans="1:9" x14ac:dyDescent="0.25">
      <c r="A383" s="17">
        <v>76811</v>
      </c>
      <c r="B383" s="18" t="s">
        <v>6237</v>
      </c>
      <c r="C383" s="11" t="s">
        <v>15115</v>
      </c>
      <c r="D383" s="9">
        <v>5523</v>
      </c>
      <c r="E383" s="13">
        <v>84.69</v>
      </c>
      <c r="F383" s="6">
        <f>E383*'[2]Percent Input'!$B$4</f>
        <v>84.69</v>
      </c>
      <c r="G383" s="7">
        <f>E383*'[2]Percent Input'!$C$4</f>
        <v>84.69</v>
      </c>
      <c r="H383" s="7">
        <f>E383*'[2]Percent Input'!$D$4</f>
        <v>84.69</v>
      </c>
      <c r="I383" s="8">
        <f>E383*'[2]Percent Input'!$E$4</f>
        <v>84.69</v>
      </c>
    </row>
    <row r="384" spans="1:9" x14ac:dyDescent="0.25">
      <c r="A384" s="17">
        <v>76812</v>
      </c>
      <c r="B384" s="18" t="s">
        <v>6238</v>
      </c>
      <c r="C384" s="11" t="s">
        <v>15115</v>
      </c>
      <c r="D384" s="12" t="s">
        <v>8666</v>
      </c>
      <c r="E384" s="13">
        <v>111.72</v>
      </c>
      <c r="F384" s="6">
        <f>E384*'[2]Percent Input'!$B$4</f>
        <v>111.72</v>
      </c>
      <c r="G384" s="7">
        <f>E384*'[2]Percent Input'!$C$4</f>
        <v>111.72</v>
      </c>
      <c r="H384" s="7">
        <f>E384*'[2]Percent Input'!$D$4</f>
        <v>111.72</v>
      </c>
      <c r="I384" s="8">
        <f>E384*'[2]Percent Input'!$E$4</f>
        <v>111.72</v>
      </c>
    </row>
    <row r="385" spans="1:9" x14ac:dyDescent="0.25">
      <c r="A385" s="17">
        <v>76813</v>
      </c>
      <c r="B385" s="18" t="s">
        <v>6239</v>
      </c>
      <c r="C385" s="11" t="s">
        <v>15115</v>
      </c>
      <c r="D385" s="9">
        <v>5522</v>
      </c>
      <c r="E385" s="13">
        <v>112.08</v>
      </c>
      <c r="F385" s="6">
        <f>E385*'[2]Percent Input'!$B$4</f>
        <v>112.08</v>
      </c>
      <c r="G385" s="7">
        <f>E385*'[2]Percent Input'!$C$4</f>
        <v>112.08</v>
      </c>
      <c r="H385" s="7">
        <f>E385*'[2]Percent Input'!$D$4</f>
        <v>112.08</v>
      </c>
      <c r="I385" s="8">
        <f>E385*'[2]Percent Input'!$E$4</f>
        <v>112.08</v>
      </c>
    </row>
    <row r="386" spans="1:9" x14ac:dyDescent="0.25">
      <c r="A386" s="17">
        <v>76814</v>
      </c>
      <c r="B386" s="18" t="s">
        <v>6240</v>
      </c>
      <c r="C386" s="11" t="s">
        <v>15115</v>
      </c>
      <c r="D386" s="12" t="s">
        <v>8666</v>
      </c>
      <c r="E386" s="13">
        <v>29.19</v>
      </c>
      <c r="F386" s="6">
        <f>E386*'[2]Percent Input'!$B$4</f>
        <v>29.19</v>
      </c>
      <c r="G386" s="7">
        <f>E386*'[2]Percent Input'!$C$4</f>
        <v>29.19</v>
      </c>
      <c r="H386" s="7">
        <f>E386*'[2]Percent Input'!$D$4</f>
        <v>29.19</v>
      </c>
      <c r="I386" s="8">
        <f>E386*'[2]Percent Input'!$E$4</f>
        <v>29.19</v>
      </c>
    </row>
    <row r="387" spans="1:9" x14ac:dyDescent="0.25">
      <c r="A387" s="17">
        <v>76815</v>
      </c>
      <c r="B387" s="18" t="s">
        <v>6241</v>
      </c>
      <c r="C387" s="11" t="s">
        <v>15115</v>
      </c>
      <c r="D387" s="9">
        <v>5522</v>
      </c>
      <c r="E387" s="13">
        <v>112.08</v>
      </c>
      <c r="F387" s="6">
        <f>E387*'[2]Percent Input'!$B$4</f>
        <v>112.08</v>
      </c>
      <c r="G387" s="7">
        <f>E387*'[2]Percent Input'!$C$4</f>
        <v>112.08</v>
      </c>
      <c r="H387" s="7">
        <f>E387*'[2]Percent Input'!$D$4</f>
        <v>112.08</v>
      </c>
      <c r="I387" s="8">
        <f>E387*'[2]Percent Input'!$E$4</f>
        <v>112.08</v>
      </c>
    </row>
    <row r="388" spans="1:9" x14ac:dyDescent="0.25">
      <c r="A388" s="17">
        <v>76816</v>
      </c>
      <c r="B388" s="18" t="s">
        <v>6242</v>
      </c>
      <c r="C388" s="11" t="s">
        <v>15115</v>
      </c>
      <c r="D388" s="9">
        <v>5522</v>
      </c>
      <c r="E388" s="13">
        <v>112.08</v>
      </c>
      <c r="F388" s="6">
        <f>E388*'[2]Percent Input'!$B$4</f>
        <v>112.08</v>
      </c>
      <c r="G388" s="7">
        <f>E388*'[2]Percent Input'!$C$4</f>
        <v>112.08</v>
      </c>
      <c r="H388" s="7">
        <f>E388*'[2]Percent Input'!$D$4</f>
        <v>112.08</v>
      </c>
      <c r="I388" s="8">
        <f>E388*'[2]Percent Input'!$E$4</f>
        <v>112.08</v>
      </c>
    </row>
    <row r="389" spans="1:9" x14ac:dyDescent="0.25">
      <c r="A389" s="17">
        <v>76817</v>
      </c>
      <c r="B389" s="18" t="s">
        <v>6243</v>
      </c>
      <c r="C389" s="11" t="s">
        <v>15115</v>
      </c>
      <c r="D389" s="9">
        <v>5522</v>
      </c>
      <c r="E389" s="13">
        <v>112.08</v>
      </c>
      <c r="F389" s="6">
        <f>E389*'[2]Percent Input'!$B$4</f>
        <v>112.08</v>
      </c>
      <c r="G389" s="7">
        <f>E389*'[2]Percent Input'!$C$4</f>
        <v>112.08</v>
      </c>
      <c r="H389" s="7">
        <f>E389*'[2]Percent Input'!$D$4</f>
        <v>112.08</v>
      </c>
      <c r="I389" s="8">
        <f>E389*'[2]Percent Input'!$E$4</f>
        <v>112.08</v>
      </c>
    </row>
    <row r="390" spans="1:9" x14ac:dyDescent="0.25">
      <c r="A390" s="17">
        <v>76818</v>
      </c>
      <c r="B390" s="18" t="s">
        <v>6244</v>
      </c>
      <c r="C390" s="11" t="s">
        <v>15115</v>
      </c>
      <c r="D390" s="9">
        <v>5522</v>
      </c>
      <c r="E390" s="13">
        <v>68.47</v>
      </c>
      <c r="F390" s="6">
        <f>E390*'[2]Percent Input'!$B$4</f>
        <v>68.47</v>
      </c>
      <c r="G390" s="7">
        <f>E390*'[2]Percent Input'!$C$4</f>
        <v>68.47</v>
      </c>
      <c r="H390" s="7">
        <f>E390*'[2]Percent Input'!$D$4</f>
        <v>68.47</v>
      </c>
      <c r="I390" s="8">
        <f>E390*'[2]Percent Input'!$E$4</f>
        <v>68.47</v>
      </c>
    </row>
    <row r="391" spans="1:9" x14ac:dyDescent="0.25">
      <c r="A391" s="17">
        <v>76819</v>
      </c>
      <c r="B391" s="18" t="s">
        <v>6245</v>
      </c>
      <c r="C391" s="11" t="s">
        <v>15115</v>
      </c>
      <c r="D391" s="9">
        <v>5522</v>
      </c>
      <c r="E391" s="13">
        <v>50.45</v>
      </c>
      <c r="F391" s="6">
        <f>E391*'[2]Percent Input'!$B$4</f>
        <v>50.45</v>
      </c>
      <c r="G391" s="7">
        <f>E391*'[2]Percent Input'!$C$4</f>
        <v>50.45</v>
      </c>
      <c r="H391" s="7">
        <f>E391*'[2]Percent Input'!$D$4</f>
        <v>50.45</v>
      </c>
      <c r="I391" s="8">
        <f>E391*'[2]Percent Input'!$E$4</f>
        <v>50.45</v>
      </c>
    </row>
    <row r="392" spans="1:9" x14ac:dyDescent="0.25">
      <c r="A392" s="17">
        <v>76820</v>
      </c>
      <c r="B392" s="18" t="s">
        <v>6246</v>
      </c>
      <c r="C392" s="11" t="s">
        <v>15115</v>
      </c>
      <c r="D392" s="9">
        <v>5522</v>
      </c>
      <c r="E392" s="13">
        <v>112.08</v>
      </c>
      <c r="F392" s="6">
        <f>E392*'[2]Percent Input'!$B$4</f>
        <v>112.08</v>
      </c>
      <c r="G392" s="7">
        <f>E392*'[2]Percent Input'!$C$4</f>
        <v>112.08</v>
      </c>
      <c r="H392" s="7">
        <f>E392*'[2]Percent Input'!$D$4</f>
        <v>112.08</v>
      </c>
      <c r="I392" s="8">
        <f>E392*'[2]Percent Input'!$E$4</f>
        <v>112.08</v>
      </c>
    </row>
    <row r="393" spans="1:9" x14ac:dyDescent="0.25">
      <c r="A393" s="17">
        <v>76821</v>
      </c>
      <c r="B393" s="18" t="s">
        <v>6247</v>
      </c>
      <c r="C393" s="11" t="s">
        <v>15115</v>
      </c>
      <c r="D393" s="9">
        <v>5522</v>
      </c>
      <c r="E393" s="13">
        <v>112.08</v>
      </c>
      <c r="F393" s="6">
        <f>E393*'[2]Percent Input'!$B$4</f>
        <v>112.08</v>
      </c>
      <c r="G393" s="7">
        <f>E393*'[2]Percent Input'!$C$4</f>
        <v>112.08</v>
      </c>
      <c r="H393" s="7">
        <f>E393*'[2]Percent Input'!$D$4</f>
        <v>112.08</v>
      </c>
      <c r="I393" s="8">
        <f>E393*'[2]Percent Input'!$E$4</f>
        <v>112.08</v>
      </c>
    </row>
    <row r="394" spans="1:9" x14ac:dyDescent="0.25">
      <c r="A394" s="17">
        <v>76825</v>
      </c>
      <c r="B394" s="18" t="s">
        <v>6248</v>
      </c>
      <c r="C394" s="11" t="s">
        <v>15115</v>
      </c>
      <c r="D394" s="9">
        <v>5524</v>
      </c>
      <c r="E394" s="13">
        <v>194.97</v>
      </c>
      <c r="F394" s="6">
        <f>E394*'[2]Percent Input'!$B$4</f>
        <v>194.97</v>
      </c>
      <c r="G394" s="7">
        <f>E394*'[2]Percent Input'!$C$4</f>
        <v>194.97</v>
      </c>
      <c r="H394" s="7">
        <f>E394*'[2]Percent Input'!$D$4</f>
        <v>194.97</v>
      </c>
      <c r="I394" s="8">
        <f>E394*'[2]Percent Input'!$E$4</f>
        <v>194.97</v>
      </c>
    </row>
    <row r="395" spans="1:9" x14ac:dyDescent="0.25">
      <c r="A395" s="17">
        <v>76826</v>
      </c>
      <c r="B395" s="18" t="s">
        <v>6248</v>
      </c>
      <c r="C395" s="11" t="s">
        <v>15115</v>
      </c>
      <c r="D395" s="9">
        <v>5523</v>
      </c>
      <c r="E395" s="13">
        <v>124.33</v>
      </c>
      <c r="F395" s="6">
        <f>E395*'[2]Percent Input'!$B$4</f>
        <v>124.33</v>
      </c>
      <c r="G395" s="7">
        <f>E395*'[2]Percent Input'!$C$4</f>
        <v>124.33</v>
      </c>
      <c r="H395" s="7">
        <f>E395*'[2]Percent Input'!$D$4</f>
        <v>124.33</v>
      </c>
      <c r="I395" s="8">
        <f>E395*'[2]Percent Input'!$E$4</f>
        <v>124.33</v>
      </c>
    </row>
    <row r="396" spans="1:9" x14ac:dyDescent="0.25">
      <c r="A396" s="17">
        <v>76827</v>
      </c>
      <c r="B396" s="18" t="s">
        <v>6248</v>
      </c>
      <c r="C396" s="11" t="s">
        <v>15115</v>
      </c>
      <c r="D396" s="9">
        <v>5522</v>
      </c>
      <c r="E396" s="13">
        <v>112.08</v>
      </c>
      <c r="F396" s="6">
        <f>E396*'[2]Percent Input'!$B$4</f>
        <v>112.08</v>
      </c>
      <c r="G396" s="7">
        <f>E396*'[2]Percent Input'!$C$4</f>
        <v>112.08</v>
      </c>
      <c r="H396" s="7">
        <f>E396*'[2]Percent Input'!$D$4</f>
        <v>112.08</v>
      </c>
      <c r="I396" s="8">
        <f>E396*'[2]Percent Input'!$E$4</f>
        <v>112.08</v>
      </c>
    </row>
    <row r="397" spans="1:9" x14ac:dyDescent="0.25">
      <c r="A397" s="17">
        <v>76828</v>
      </c>
      <c r="B397" s="18" t="s">
        <v>6248</v>
      </c>
      <c r="C397" s="11" t="s">
        <v>15115</v>
      </c>
      <c r="D397" s="9">
        <v>5522</v>
      </c>
      <c r="E397" s="13">
        <v>112.08</v>
      </c>
      <c r="F397" s="6">
        <f>E397*'[2]Percent Input'!$B$4</f>
        <v>112.08</v>
      </c>
      <c r="G397" s="7">
        <f>E397*'[2]Percent Input'!$C$4</f>
        <v>112.08</v>
      </c>
      <c r="H397" s="7">
        <f>E397*'[2]Percent Input'!$D$4</f>
        <v>112.08</v>
      </c>
      <c r="I397" s="8">
        <f>E397*'[2]Percent Input'!$E$4</f>
        <v>112.08</v>
      </c>
    </row>
    <row r="398" spans="1:9" x14ac:dyDescent="0.25">
      <c r="A398" s="17">
        <v>76830</v>
      </c>
      <c r="B398" s="18" t="s">
        <v>6249</v>
      </c>
      <c r="C398" s="11" t="s">
        <v>15115</v>
      </c>
      <c r="D398" s="9">
        <v>5522</v>
      </c>
      <c r="E398" s="13">
        <v>88.3</v>
      </c>
      <c r="F398" s="6">
        <f>E398*'[2]Percent Input'!$B$4</f>
        <v>88.3</v>
      </c>
      <c r="G398" s="7">
        <f>E398*'[2]Percent Input'!$C$4</f>
        <v>88.3</v>
      </c>
      <c r="H398" s="7">
        <f>E398*'[2]Percent Input'!$D$4</f>
        <v>88.3</v>
      </c>
      <c r="I398" s="8">
        <f>E398*'[2]Percent Input'!$E$4</f>
        <v>88.3</v>
      </c>
    </row>
    <row r="399" spans="1:9" x14ac:dyDescent="0.25">
      <c r="A399" s="17">
        <v>76831</v>
      </c>
      <c r="B399" s="18" t="s">
        <v>6250</v>
      </c>
      <c r="C399" s="11" t="s">
        <v>15115</v>
      </c>
      <c r="D399" s="9">
        <v>5523</v>
      </c>
      <c r="E399" s="13">
        <v>233.04</v>
      </c>
      <c r="F399" s="6">
        <f>E399*'[2]Percent Input'!$B$4</f>
        <v>233.04</v>
      </c>
      <c r="G399" s="7">
        <f>E399*'[2]Percent Input'!$C$4</f>
        <v>233.04</v>
      </c>
      <c r="H399" s="7">
        <f>E399*'[2]Percent Input'!$D$4</f>
        <v>233.04</v>
      </c>
      <c r="I399" s="8">
        <f>E399*'[2]Percent Input'!$E$4</f>
        <v>233.04</v>
      </c>
    </row>
    <row r="400" spans="1:9" x14ac:dyDescent="0.25">
      <c r="A400" s="17">
        <v>76856</v>
      </c>
      <c r="B400" s="18" t="s">
        <v>6251</v>
      </c>
      <c r="C400" s="11" t="s">
        <v>15115</v>
      </c>
      <c r="D400" s="9">
        <v>5522</v>
      </c>
      <c r="E400" s="13">
        <v>112.08</v>
      </c>
      <c r="F400" s="6">
        <f>E400*'[2]Percent Input'!$B$4</f>
        <v>112.08</v>
      </c>
      <c r="G400" s="7">
        <f>E400*'[2]Percent Input'!$C$4</f>
        <v>112.08</v>
      </c>
      <c r="H400" s="7">
        <f>E400*'[2]Percent Input'!$D$4</f>
        <v>112.08</v>
      </c>
      <c r="I400" s="8">
        <f>E400*'[2]Percent Input'!$E$4</f>
        <v>112.08</v>
      </c>
    </row>
    <row r="401" spans="1:9" x14ac:dyDescent="0.25">
      <c r="A401" s="17">
        <v>76857</v>
      </c>
      <c r="B401" s="18" t="s">
        <v>6252</v>
      </c>
      <c r="C401" s="11" t="s">
        <v>15115</v>
      </c>
      <c r="D401" s="9">
        <v>5522</v>
      </c>
      <c r="E401" s="13">
        <v>112.08</v>
      </c>
      <c r="F401" s="6">
        <f>E401*'[2]Percent Input'!$B$4</f>
        <v>112.08</v>
      </c>
      <c r="G401" s="7">
        <f>E401*'[2]Percent Input'!$C$4</f>
        <v>112.08</v>
      </c>
      <c r="H401" s="7">
        <f>E401*'[2]Percent Input'!$D$4</f>
        <v>112.08</v>
      </c>
      <c r="I401" s="8">
        <f>E401*'[2]Percent Input'!$E$4</f>
        <v>112.08</v>
      </c>
    </row>
    <row r="402" spans="1:9" x14ac:dyDescent="0.25">
      <c r="A402" s="17">
        <v>76870</v>
      </c>
      <c r="B402" s="18" t="s">
        <v>6253</v>
      </c>
      <c r="C402" s="11" t="s">
        <v>15115</v>
      </c>
      <c r="D402" s="9">
        <v>5522</v>
      </c>
      <c r="E402" s="13">
        <v>112.08</v>
      </c>
      <c r="F402" s="6">
        <f>E402*'[2]Percent Input'!$B$4</f>
        <v>112.08</v>
      </c>
      <c r="G402" s="7">
        <f>E402*'[2]Percent Input'!$C$4</f>
        <v>112.08</v>
      </c>
      <c r="H402" s="7">
        <f>E402*'[2]Percent Input'!$D$4</f>
        <v>112.08</v>
      </c>
      <c r="I402" s="8">
        <f>E402*'[2]Percent Input'!$E$4</f>
        <v>112.08</v>
      </c>
    </row>
    <row r="403" spans="1:9" x14ac:dyDescent="0.25">
      <c r="A403" s="17">
        <v>76872</v>
      </c>
      <c r="B403" s="18" t="s">
        <v>6254</v>
      </c>
      <c r="C403" s="11" t="s">
        <v>15115</v>
      </c>
      <c r="D403" s="9">
        <v>5522</v>
      </c>
      <c r="E403" s="13">
        <v>96.22</v>
      </c>
      <c r="F403" s="6">
        <f>E403*'[2]Percent Input'!$B$4</f>
        <v>96.22</v>
      </c>
      <c r="G403" s="7">
        <f>E403*'[2]Percent Input'!$C$4</f>
        <v>96.22</v>
      </c>
      <c r="H403" s="7">
        <f>E403*'[2]Percent Input'!$D$4</f>
        <v>96.22</v>
      </c>
      <c r="I403" s="8">
        <f>E403*'[2]Percent Input'!$E$4</f>
        <v>96.22</v>
      </c>
    </row>
    <row r="404" spans="1:9" x14ac:dyDescent="0.25">
      <c r="A404" s="17">
        <v>76873</v>
      </c>
      <c r="B404" s="18" t="s">
        <v>6255</v>
      </c>
      <c r="C404" s="11" t="s">
        <v>15115</v>
      </c>
      <c r="D404" s="9">
        <v>5522</v>
      </c>
      <c r="E404" s="13">
        <v>96.95</v>
      </c>
      <c r="F404" s="6">
        <f>E404*'[2]Percent Input'!$B$4</f>
        <v>96.95</v>
      </c>
      <c r="G404" s="7">
        <f>E404*'[2]Percent Input'!$C$4</f>
        <v>96.95</v>
      </c>
      <c r="H404" s="7">
        <f>E404*'[2]Percent Input'!$D$4</f>
        <v>96.95</v>
      </c>
      <c r="I404" s="8">
        <f>E404*'[2]Percent Input'!$E$4</f>
        <v>96.95</v>
      </c>
    </row>
    <row r="405" spans="1:9" x14ac:dyDescent="0.25">
      <c r="A405" s="17">
        <v>76881</v>
      </c>
      <c r="B405" s="18" t="s">
        <v>6256</v>
      </c>
      <c r="C405" s="11" t="s">
        <v>15115</v>
      </c>
      <c r="D405" s="9">
        <v>5522</v>
      </c>
      <c r="E405" s="13">
        <v>58.02</v>
      </c>
      <c r="F405" s="6">
        <f>E405*'[2]Percent Input'!$B$4</f>
        <v>58.02</v>
      </c>
      <c r="G405" s="7">
        <f>E405*'[2]Percent Input'!$C$4</f>
        <v>58.02</v>
      </c>
      <c r="H405" s="7">
        <f>E405*'[2]Percent Input'!$D$4</f>
        <v>58.02</v>
      </c>
      <c r="I405" s="8">
        <f>E405*'[2]Percent Input'!$E$4</f>
        <v>58.02</v>
      </c>
    </row>
    <row r="406" spans="1:9" x14ac:dyDescent="0.25">
      <c r="A406" s="17">
        <v>76882</v>
      </c>
      <c r="B406" s="18" t="s">
        <v>6257</v>
      </c>
      <c r="C406" s="11" t="s">
        <v>15115</v>
      </c>
      <c r="D406" s="9">
        <v>5522</v>
      </c>
      <c r="E406" s="13">
        <v>112.08</v>
      </c>
      <c r="F406" s="6">
        <f>E406*'[2]Percent Input'!$B$4</f>
        <v>112.08</v>
      </c>
      <c r="G406" s="7">
        <f>E406*'[2]Percent Input'!$C$4</f>
        <v>112.08</v>
      </c>
      <c r="H406" s="7">
        <f>E406*'[2]Percent Input'!$D$4</f>
        <v>112.08</v>
      </c>
      <c r="I406" s="8">
        <f>E406*'[2]Percent Input'!$E$4</f>
        <v>112.08</v>
      </c>
    </row>
    <row r="407" spans="1:9" x14ac:dyDescent="0.25">
      <c r="A407" s="17">
        <v>76885</v>
      </c>
      <c r="B407" s="18" t="s">
        <v>6258</v>
      </c>
      <c r="C407" s="11" t="s">
        <v>15115</v>
      </c>
      <c r="D407" s="9">
        <v>5521</v>
      </c>
      <c r="E407" s="13">
        <v>79.81</v>
      </c>
      <c r="F407" s="6">
        <f>E407*'[2]Percent Input'!$B$4</f>
        <v>79.81</v>
      </c>
      <c r="G407" s="7">
        <f>E407*'[2]Percent Input'!$C$4</f>
        <v>79.81</v>
      </c>
      <c r="H407" s="7">
        <f>E407*'[2]Percent Input'!$D$4</f>
        <v>79.81</v>
      </c>
      <c r="I407" s="8">
        <f>E407*'[2]Percent Input'!$E$4</f>
        <v>79.81</v>
      </c>
    </row>
    <row r="408" spans="1:9" x14ac:dyDescent="0.25">
      <c r="A408" s="17">
        <v>76886</v>
      </c>
      <c r="B408" s="18" t="s">
        <v>6259</v>
      </c>
      <c r="C408" s="11" t="s">
        <v>15115</v>
      </c>
      <c r="D408" s="9">
        <v>5521</v>
      </c>
      <c r="E408" s="13">
        <v>79.81</v>
      </c>
      <c r="F408" s="6">
        <f>E408*'[2]Percent Input'!$B$4</f>
        <v>79.81</v>
      </c>
      <c r="G408" s="7">
        <f>E408*'[2]Percent Input'!$C$4</f>
        <v>79.81</v>
      </c>
      <c r="H408" s="7">
        <f>E408*'[2]Percent Input'!$D$4</f>
        <v>79.81</v>
      </c>
      <c r="I408" s="8">
        <f>E408*'[2]Percent Input'!$E$4</f>
        <v>79.81</v>
      </c>
    </row>
    <row r="409" spans="1:9" x14ac:dyDescent="0.25">
      <c r="A409" s="17">
        <v>76932</v>
      </c>
      <c r="B409" s="18" t="s">
        <v>6260</v>
      </c>
      <c r="C409" s="11" t="s">
        <v>15115</v>
      </c>
      <c r="D409" s="12" t="s">
        <v>8666</v>
      </c>
      <c r="E409" s="13">
        <v>33.880000000000003</v>
      </c>
      <c r="F409" s="6">
        <f>E409*'[2]Percent Input'!$B$4</f>
        <v>33.880000000000003</v>
      </c>
      <c r="G409" s="7">
        <f>E409*'[2]Percent Input'!$C$4</f>
        <v>33.880000000000003</v>
      </c>
      <c r="H409" s="7">
        <f>E409*'[2]Percent Input'!$D$4</f>
        <v>33.880000000000003</v>
      </c>
      <c r="I409" s="8">
        <f>E409*'[2]Percent Input'!$E$4</f>
        <v>33.880000000000003</v>
      </c>
    </row>
    <row r="410" spans="1:9" x14ac:dyDescent="0.25">
      <c r="A410" s="17">
        <v>76936</v>
      </c>
      <c r="B410" s="18" t="s">
        <v>6261</v>
      </c>
      <c r="C410" s="11" t="s">
        <v>15115</v>
      </c>
      <c r="D410" s="9">
        <v>5722</v>
      </c>
      <c r="E410" s="13">
        <v>174.07</v>
      </c>
      <c r="F410" s="6">
        <f>E410*'[2]Percent Input'!$B$4</f>
        <v>174.07</v>
      </c>
      <c r="G410" s="7">
        <f>E410*'[2]Percent Input'!$C$4</f>
        <v>174.07</v>
      </c>
      <c r="H410" s="7">
        <f>E410*'[2]Percent Input'!$D$4</f>
        <v>174.07</v>
      </c>
      <c r="I410" s="8">
        <f>E410*'[2]Percent Input'!$E$4</f>
        <v>174.07</v>
      </c>
    </row>
    <row r="411" spans="1:9" x14ac:dyDescent="0.25">
      <c r="A411" s="17">
        <v>76937</v>
      </c>
      <c r="B411" s="18" t="s">
        <v>6262</v>
      </c>
      <c r="C411" s="11" t="s">
        <v>15115</v>
      </c>
      <c r="D411" s="12" t="s">
        <v>8666</v>
      </c>
      <c r="E411" s="13">
        <v>19.82</v>
      </c>
      <c r="F411" s="6">
        <f>E411*'[2]Percent Input'!$B$4</f>
        <v>19.82</v>
      </c>
      <c r="G411" s="7">
        <f>E411*'[2]Percent Input'!$C$4</f>
        <v>19.82</v>
      </c>
      <c r="H411" s="7">
        <f>E411*'[2]Percent Input'!$D$4</f>
        <v>19.82</v>
      </c>
      <c r="I411" s="8">
        <f>E411*'[2]Percent Input'!$E$4</f>
        <v>19.82</v>
      </c>
    </row>
    <row r="412" spans="1:9" x14ac:dyDescent="0.25">
      <c r="A412" s="17">
        <v>76940</v>
      </c>
      <c r="B412" s="18" t="s">
        <v>6263</v>
      </c>
      <c r="C412" s="11" t="s">
        <v>15115</v>
      </c>
      <c r="D412" s="12" t="s">
        <v>8666</v>
      </c>
      <c r="E412" s="13">
        <v>105.59</v>
      </c>
      <c r="F412" s="6">
        <f>E412*'[2]Percent Input'!$B$4</f>
        <v>105.59</v>
      </c>
      <c r="G412" s="7">
        <f>E412*'[2]Percent Input'!$C$4</f>
        <v>105.59</v>
      </c>
      <c r="H412" s="7">
        <f>E412*'[2]Percent Input'!$D$4</f>
        <v>105.59</v>
      </c>
      <c r="I412" s="8">
        <f>E412*'[2]Percent Input'!$E$4</f>
        <v>105.59</v>
      </c>
    </row>
    <row r="413" spans="1:9" x14ac:dyDescent="0.25">
      <c r="A413" s="17">
        <v>76941</v>
      </c>
      <c r="B413" s="18" t="s">
        <v>6264</v>
      </c>
      <c r="C413" s="11" t="s">
        <v>15115</v>
      </c>
      <c r="D413" s="12" t="s">
        <v>8666</v>
      </c>
      <c r="E413" s="13">
        <v>71</v>
      </c>
      <c r="F413" s="6">
        <f>E413*'[2]Percent Input'!$B$4</f>
        <v>71</v>
      </c>
      <c r="G413" s="7">
        <f>E413*'[2]Percent Input'!$C$4</f>
        <v>71</v>
      </c>
      <c r="H413" s="7">
        <f>E413*'[2]Percent Input'!$D$4</f>
        <v>71</v>
      </c>
      <c r="I413" s="8">
        <f>E413*'[2]Percent Input'!$E$4</f>
        <v>71</v>
      </c>
    </row>
    <row r="414" spans="1:9" x14ac:dyDescent="0.25">
      <c r="A414" s="17">
        <v>76942</v>
      </c>
      <c r="B414" s="18" t="s">
        <v>6265</v>
      </c>
      <c r="C414" s="11" t="s">
        <v>15115</v>
      </c>
      <c r="D414" s="12" t="s">
        <v>8666</v>
      </c>
      <c r="E414" s="13">
        <v>25.23</v>
      </c>
      <c r="F414" s="6">
        <f>E414*'[2]Percent Input'!$B$4</f>
        <v>25.23</v>
      </c>
      <c r="G414" s="7">
        <f>E414*'[2]Percent Input'!$C$4</f>
        <v>25.23</v>
      </c>
      <c r="H414" s="7">
        <f>E414*'[2]Percent Input'!$D$4</f>
        <v>25.23</v>
      </c>
      <c r="I414" s="8">
        <f>E414*'[2]Percent Input'!$E$4</f>
        <v>25.23</v>
      </c>
    </row>
    <row r="415" spans="1:9" x14ac:dyDescent="0.25">
      <c r="A415" s="17">
        <v>76945</v>
      </c>
      <c r="B415" s="18" t="s">
        <v>6266</v>
      </c>
      <c r="C415" s="11" t="s">
        <v>15115</v>
      </c>
      <c r="D415" s="12" t="s">
        <v>8666</v>
      </c>
      <c r="E415" s="13">
        <v>35.68</v>
      </c>
      <c r="F415" s="6">
        <f>E415*'[2]Percent Input'!$B$4</f>
        <v>35.68</v>
      </c>
      <c r="G415" s="7">
        <f>E415*'[2]Percent Input'!$C$4</f>
        <v>35.68</v>
      </c>
      <c r="H415" s="7">
        <f>E415*'[2]Percent Input'!$D$4</f>
        <v>35.68</v>
      </c>
      <c r="I415" s="8">
        <f>E415*'[2]Percent Input'!$E$4</f>
        <v>35.68</v>
      </c>
    </row>
    <row r="416" spans="1:9" x14ac:dyDescent="0.25">
      <c r="A416" s="11">
        <v>76946</v>
      </c>
      <c r="B416" s="19" t="s">
        <v>6267</v>
      </c>
      <c r="C416" s="11" t="s">
        <v>15115</v>
      </c>
      <c r="D416" s="11" t="s">
        <v>8666</v>
      </c>
      <c r="E416" s="16">
        <v>13.33</v>
      </c>
      <c r="F416" s="6">
        <f>E416*'[2]Percent Input'!$B$4</f>
        <v>13.33</v>
      </c>
      <c r="G416" s="7">
        <f>E416*'[2]Percent Input'!$C$4</f>
        <v>13.33</v>
      </c>
      <c r="H416" s="7">
        <f>E416*'[2]Percent Input'!$D$4</f>
        <v>13.33</v>
      </c>
      <c r="I416" s="8">
        <f>E416*'[2]Percent Input'!$E$4</f>
        <v>13.33</v>
      </c>
    </row>
    <row r="417" spans="1:9" x14ac:dyDescent="0.25">
      <c r="A417" s="11">
        <v>76948</v>
      </c>
      <c r="B417" s="19" t="s">
        <v>6268</v>
      </c>
      <c r="C417" s="11" t="s">
        <v>15115</v>
      </c>
      <c r="D417" s="11" t="s">
        <v>8666</v>
      </c>
      <c r="E417" s="16">
        <v>40.72</v>
      </c>
      <c r="F417" s="6">
        <f>E417*'[2]Percent Input'!$B$4</f>
        <v>40.72</v>
      </c>
      <c r="G417" s="7">
        <f>E417*'[2]Percent Input'!$C$4</f>
        <v>40.72</v>
      </c>
      <c r="H417" s="7">
        <f>E417*'[2]Percent Input'!$D$4</f>
        <v>40.72</v>
      </c>
      <c r="I417" s="8">
        <f>E417*'[2]Percent Input'!$E$4</f>
        <v>40.72</v>
      </c>
    </row>
    <row r="418" spans="1:9" x14ac:dyDescent="0.25">
      <c r="A418" s="11">
        <v>76965</v>
      </c>
      <c r="B418" s="19" t="s">
        <v>6269</v>
      </c>
      <c r="C418" s="11" t="s">
        <v>15115</v>
      </c>
      <c r="D418" s="11" t="s">
        <v>8666</v>
      </c>
      <c r="E418" s="16">
        <v>25.23</v>
      </c>
      <c r="F418" s="6">
        <f>E418*'[2]Percent Input'!$B$4</f>
        <v>25.23</v>
      </c>
      <c r="G418" s="7">
        <f>E418*'[2]Percent Input'!$C$4</f>
        <v>25.23</v>
      </c>
      <c r="H418" s="7">
        <f>E418*'[2]Percent Input'!$D$4</f>
        <v>25.23</v>
      </c>
      <c r="I418" s="8">
        <f>E418*'[2]Percent Input'!$E$4</f>
        <v>25.23</v>
      </c>
    </row>
    <row r="419" spans="1:9" x14ac:dyDescent="0.25">
      <c r="A419" s="11">
        <v>76975</v>
      </c>
      <c r="B419" s="19" t="s">
        <v>6270</v>
      </c>
      <c r="C419" s="11" t="s">
        <v>15115</v>
      </c>
      <c r="D419" s="54">
        <v>5523</v>
      </c>
      <c r="E419" s="16">
        <v>233.04</v>
      </c>
      <c r="F419" s="6">
        <f>E419*'[2]Percent Input'!$B$4</f>
        <v>233.04</v>
      </c>
      <c r="G419" s="7">
        <f>E419*'[2]Percent Input'!$C$4</f>
        <v>233.04</v>
      </c>
      <c r="H419" s="7">
        <f>E419*'[2]Percent Input'!$D$4</f>
        <v>233.04</v>
      </c>
      <c r="I419" s="8">
        <f>E419*'[2]Percent Input'!$E$4</f>
        <v>233.04</v>
      </c>
    </row>
    <row r="420" spans="1:9" x14ac:dyDescent="0.25">
      <c r="A420" s="17">
        <v>76977</v>
      </c>
      <c r="B420" s="18" t="s">
        <v>6271</v>
      </c>
      <c r="C420" s="11" t="s">
        <v>15115</v>
      </c>
      <c r="D420" s="9">
        <v>5522</v>
      </c>
      <c r="E420" s="13">
        <v>4.6900000000000004</v>
      </c>
      <c r="F420" s="6">
        <f>E420*'[2]Percent Input'!$B$4</f>
        <v>4.6900000000000004</v>
      </c>
      <c r="G420" s="7">
        <f>E420*'[2]Percent Input'!$C$4</f>
        <v>4.6900000000000004</v>
      </c>
      <c r="H420" s="7">
        <f>E420*'[2]Percent Input'!$D$4</f>
        <v>4.6900000000000004</v>
      </c>
      <c r="I420" s="8">
        <f>E420*'[2]Percent Input'!$E$4</f>
        <v>4.6900000000000004</v>
      </c>
    </row>
    <row r="421" spans="1:9" x14ac:dyDescent="0.25">
      <c r="A421" s="17">
        <v>76978</v>
      </c>
      <c r="B421" s="18" t="s">
        <v>6272</v>
      </c>
      <c r="C421" s="11" t="s">
        <v>15115</v>
      </c>
      <c r="D421" s="9">
        <v>5571</v>
      </c>
      <c r="E421" s="13">
        <v>247.95</v>
      </c>
      <c r="F421" s="6">
        <f>E421*'[2]Percent Input'!$B$4</f>
        <v>247.95</v>
      </c>
      <c r="G421" s="7">
        <f>E421*'[2]Percent Input'!$C$4</f>
        <v>247.95</v>
      </c>
      <c r="H421" s="7">
        <f>E421*'[2]Percent Input'!$D$4</f>
        <v>247.95</v>
      </c>
      <c r="I421" s="8">
        <f>E421*'[2]Percent Input'!$E$4</f>
        <v>247.95</v>
      </c>
    </row>
    <row r="422" spans="1:9" x14ac:dyDescent="0.25">
      <c r="A422" s="17">
        <v>76979</v>
      </c>
      <c r="B422" s="18" t="s">
        <v>6273</v>
      </c>
      <c r="C422" s="11" t="s">
        <v>15115</v>
      </c>
      <c r="D422" s="12" t="s">
        <v>8666</v>
      </c>
      <c r="E422" s="13">
        <v>180.92</v>
      </c>
      <c r="F422" s="6">
        <f>E422*'[2]Percent Input'!$B$4</f>
        <v>180.92</v>
      </c>
      <c r="G422" s="7">
        <f>E422*'[2]Percent Input'!$C$4</f>
        <v>180.92</v>
      </c>
      <c r="H422" s="7">
        <f>E422*'[2]Percent Input'!$D$4</f>
        <v>180.92</v>
      </c>
      <c r="I422" s="8">
        <f>E422*'[2]Percent Input'!$E$4</f>
        <v>180.92</v>
      </c>
    </row>
    <row r="423" spans="1:9" x14ac:dyDescent="0.25">
      <c r="A423" s="17">
        <v>76981</v>
      </c>
      <c r="B423" s="18" t="s">
        <v>6274</v>
      </c>
      <c r="C423" s="11" t="s">
        <v>15115</v>
      </c>
      <c r="D423" s="9">
        <v>5522</v>
      </c>
      <c r="E423" s="13">
        <v>112.08</v>
      </c>
      <c r="F423" s="6">
        <f>E423*'[2]Percent Input'!$B$4</f>
        <v>112.08</v>
      </c>
      <c r="G423" s="7">
        <f>E423*'[2]Percent Input'!$C$4</f>
        <v>112.08</v>
      </c>
      <c r="H423" s="7">
        <f>E423*'[2]Percent Input'!$D$4</f>
        <v>112.08</v>
      </c>
      <c r="I423" s="8">
        <f>E423*'[2]Percent Input'!$E$4</f>
        <v>112.08</v>
      </c>
    </row>
    <row r="424" spans="1:9" x14ac:dyDescent="0.25">
      <c r="A424" s="17">
        <v>76982</v>
      </c>
      <c r="B424" s="18" t="s">
        <v>6275</v>
      </c>
      <c r="C424" s="11" t="s">
        <v>15115</v>
      </c>
      <c r="D424" s="9">
        <v>5522</v>
      </c>
      <c r="E424" s="13">
        <v>112.08</v>
      </c>
      <c r="F424" s="6">
        <f>E424*'[2]Percent Input'!$B$4</f>
        <v>112.08</v>
      </c>
      <c r="G424" s="7">
        <f>E424*'[2]Percent Input'!$C$4</f>
        <v>112.08</v>
      </c>
      <c r="H424" s="7">
        <f>E424*'[2]Percent Input'!$D$4</f>
        <v>112.08</v>
      </c>
      <c r="I424" s="8">
        <f>E424*'[2]Percent Input'!$E$4</f>
        <v>112.08</v>
      </c>
    </row>
    <row r="425" spans="1:9" x14ac:dyDescent="0.25">
      <c r="A425" s="17">
        <v>76983</v>
      </c>
      <c r="B425" s="18" t="s">
        <v>6276</v>
      </c>
      <c r="C425" s="11" t="s">
        <v>15115</v>
      </c>
      <c r="D425" s="12" t="s">
        <v>8666</v>
      </c>
      <c r="E425" s="13">
        <v>34.24</v>
      </c>
      <c r="F425" s="6">
        <f>E425*'[2]Percent Input'!$B$4</f>
        <v>34.24</v>
      </c>
      <c r="G425" s="7">
        <f>E425*'[2]Percent Input'!$C$4</f>
        <v>34.24</v>
      </c>
      <c r="H425" s="7">
        <f>E425*'[2]Percent Input'!$D$4</f>
        <v>34.24</v>
      </c>
      <c r="I425" s="8">
        <f>E425*'[2]Percent Input'!$E$4</f>
        <v>34.24</v>
      </c>
    </row>
    <row r="426" spans="1:9" x14ac:dyDescent="0.25">
      <c r="A426" s="17">
        <v>76998</v>
      </c>
      <c r="B426" s="18" t="s">
        <v>6277</v>
      </c>
      <c r="C426" s="11" t="s">
        <v>15115</v>
      </c>
      <c r="D426" s="12" t="s">
        <v>8666</v>
      </c>
      <c r="E426" s="13">
        <v>65.23</v>
      </c>
      <c r="F426" s="6">
        <f>E426*'[2]Percent Input'!$B$4</f>
        <v>65.23</v>
      </c>
      <c r="G426" s="7">
        <f>E426*'[2]Percent Input'!$C$4</f>
        <v>65.23</v>
      </c>
      <c r="H426" s="7">
        <f>E426*'[2]Percent Input'!$D$4</f>
        <v>65.23</v>
      </c>
      <c r="I426" s="8">
        <f>E426*'[2]Percent Input'!$E$4</f>
        <v>65.23</v>
      </c>
    </row>
    <row r="427" spans="1:9" x14ac:dyDescent="0.25">
      <c r="A427" s="17">
        <v>76999</v>
      </c>
      <c r="B427" s="18" t="s">
        <v>6278</v>
      </c>
      <c r="C427" s="11" t="s">
        <v>15115</v>
      </c>
      <c r="D427" s="9">
        <v>5521</v>
      </c>
      <c r="E427" s="13">
        <v>79.81</v>
      </c>
      <c r="F427" s="6">
        <f>E427*'[2]Percent Input'!$B$4</f>
        <v>79.81</v>
      </c>
      <c r="G427" s="7">
        <f>E427*'[2]Percent Input'!$C$4</f>
        <v>79.81</v>
      </c>
      <c r="H427" s="7">
        <f>E427*'[2]Percent Input'!$D$4</f>
        <v>79.81</v>
      </c>
      <c r="I427" s="8">
        <f>E427*'[2]Percent Input'!$E$4</f>
        <v>79.81</v>
      </c>
    </row>
    <row r="428" spans="1:9" x14ac:dyDescent="0.25">
      <c r="A428" s="17">
        <v>77001</v>
      </c>
      <c r="B428" s="18" t="s">
        <v>6279</v>
      </c>
      <c r="C428" s="11" t="s">
        <v>15115</v>
      </c>
      <c r="D428" s="12" t="s">
        <v>8666</v>
      </c>
      <c r="E428" s="13">
        <v>72.8</v>
      </c>
      <c r="F428" s="6">
        <f>E428*'[2]Percent Input'!$B$4</f>
        <v>72.8</v>
      </c>
      <c r="G428" s="7">
        <f>E428*'[2]Percent Input'!$C$4</f>
        <v>72.8</v>
      </c>
      <c r="H428" s="7">
        <f>E428*'[2]Percent Input'!$D$4</f>
        <v>72.8</v>
      </c>
      <c r="I428" s="8">
        <f>E428*'[2]Percent Input'!$E$4</f>
        <v>72.8</v>
      </c>
    </row>
    <row r="429" spans="1:9" x14ac:dyDescent="0.25">
      <c r="A429" s="17">
        <v>77002</v>
      </c>
      <c r="B429" s="18" t="s">
        <v>6280</v>
      </c>
      <c r="C429" s="11" t="s">
        <v>15115</v>
      </c>
      <c r="D429" s="12" t="s">
        <v>8666</v>
      </c>
      <c r="E429" s="13">
        <v>74.599999999999994</v>
      </c>
      <c r="F429" s="6">
        <f>E429*'[2]Percent Input'!$B$4</f>
        <v>74.599999999999994</v>
      </c>
      <c r="G429" s="7">
        <f>E429*'[2]Percent Input'!$C$4</f>
        <v>74.599999999999994</v>
      </c>
      <c r="H429" s="7">
        <f>E429*'[2]Percent Input'!$D$4</f>
        <v>74.599999999999994</v>
      </c>
      <c r="I429" s="8">
        <f>E429*'[2]Percent Input'!$E$4</f>
        <v>74.599999999999994</v>
      </c>
    </row>
    <row r="430" spans="1:9" x14ac:dyDescent="0.25">
      <c r="A430" s="17">
        <v>77003</v>
      </c>
      <c r="B430" s="18" t="s">
        <v>6281</v>
      </c>
      <c r="C430" s="11" t="s">
        <v>15115</v>
      </c>
      <c r="D430" s="12" t="s">
        <v>8666</v>
      </c>
      <c r="E430" s="13">
        <v>68.83</v>
      </c>
      <c r="F430" s="6">
        <f>E430*'[2]Percent Input'!$B$4</f>
        <v>68.83</v>
      </c>
      <c r="G430" s="7">
        <f>E430*'[2]Percent Input'!$C$4</f>
        <v>68.83</v>
      </c>
      <c r="H430" s="7">
        <f>E430*'[2]Percent Input'!$D$4</f>
        <v>68.83</v>
      </c>
      <c r="I430" s="8">
        <f>E430*'[2]Percent Input'!$E$4</f>
        <v>68.83</v>
      </c>
    </row>
    <row r="431" spans="1:9" x14ac:dyDescent="0.25">
      <c r="A431" s="17">
        <v>77011</v>
      </c>
      <c r="B431" s="18" t="s">
        <v>6282</v>
      </c>
      <c r="C431" s="11" t="s">
        <v>15115</v>
      </c>
      <c r="D431" s="12" t="s">
        <v>8666</v>
      </c>
      <c r="E431" s="13">
        <v>168.66</v>
      </c>
      <c r="F431" s="6">
        <f>E431*'[2]Percent Input'!$B$4</f>
        <v>168.66</v>
      </c>
      <c r="G431" s="7">
        <f>E431*'[2]Percent Input'!$C$4</f>
        <v>168.66</v>
      </c>
      <c r="H431" s="7">
        <f>E431*'[2]Percent Input'!$D$4</f>
        <v>168.66</v>
      </c>
      <c r="I431" s="8">
        <f>E431*'[2]Percent Input'!$E$4</f>
        <v>168.66</v>
      </c>
    </row>
    <row r="432" spans="1:9" x14ac:dyDescent="0.25">
      <c r="A432" s="17">
        <v>77012</v>
      </c>
      <c r="B432" s="18" t="s">
        <v>6283</v>
      </c>
      <c r="C432" s="11" t="s">
        <v>15115</v>
      </c>
      <c r="D432" s="12" t="s">
        <v>8666</v>
      </c>
      <c r="E432" s="13">
        <v>78.2</v>
      </c>
      <c r="F432" s="6">
        <f>E432*'[2]Percent Input'!$B$4</f>
        <v>78.2</v>
      </c>
      <c r="G432" s="7">
        <f>E432*'[2]Percent Input'!$C$4</f>
        <v>78.2</v>
      </c>
      <c r="H432" s="7">
        <f>E432*'[2]Percent Input'!$D$4</f>
        <v>78.2</v>
      </c>
      <c r="I432" s="8">
        <f>E432*'[2]Percent Input'!$E$4</f>
        <v>78.2</v>
      </c>
    </row>
    <row r="433" spans="1:9" x14ac:dyDescent="0.25">
      <c r="A433" s="17">
        <v>77013</v>
      </c>
      <c r="B433" s="18" t="s">
        <v>6284</v>
      </c>
      <c r="C433" s="12" t="s">
        <v>15115</v>
      </c>
      <c r="D433" s="12" t="s">
        <v>8666</v>
      </c>
      <c r="E433" s="13">
        <v>196.77</v>
      </c>
      <c r="F433" s="6">
        <f>E433*'[2]Percent Input'!$B$4</f>
        <v>196.77</v>
      </c>
      <c r="G433" s="7">
        <f>E433*'[2]Percent Input'!$C$4</f>
        <v>196.77</v>
      </c>
      <c r="H433" s="7">
        <f>E433*'[2]Percent Input'!$D$4</f>
        <v>196.77</v>
      </c>
      <c r="I433" s="8">
        <f>E433*'[2]Percent Input'!$E$4</f>
        <v>196.77</v>
      </c>
    </row>
    <row r="434" spans="1:9" x14ac:dyDescent="0.25">
      <c r="A434" s="11">
        <v>77014</v>
      </c>
      <c r="B434" s="20" t="s">
        <v>6285</v>
      </c>
      <c r="C434" s="11" t="s">
        <v>15115</v>
      </c>
      <c r="D434" s="11" t="s">
        <v>8666</v>
      </c>
      <c r="E434" s="16">
        <v>77.12</v>
      </c>
      <c r="F434" s="6">
        <f>E434*'[2]Percent Input'!$B$4</f>
        <v>77.12</v>
      </c>
      <c r="G434" s="7">
        <f>E434*'[2]Percent Input'!$C$4</f>
        <v>77.12</v>
      </c>
      <c r="H434" s="7">
        <f>E434*'[2]Percent Input'!$D$4</f>
        <v>77.12</v>
      </c>
      <c r="I434" s="8">
        <f>E434*'[2]Percent Input'!$E$4</f>
        <v>77.12</v>
      </c>
    </row>
    <row r="435" spans="1:9" x14ac:dyDescent="0.25">
      <c r="A435" s="11">
        <v>77021</v>
      </c>
      <c r="B435" s="20" t="s">
        <v>6286</v>
      </c>
      <c r="C435" s="11" t="s">
        <v>15115</v>
      </c>
      <c r="D435" s="11" t="s">
        <v>8666</v>
      </c>
      <c r="E435" s="16">
        <v>409.4</v>
      </c>
      <c r="F435" s="6">
        <f>E435*'[2]Percent Input'!$B$4</f>
        <v>409.4</v>
      </c>
      <c r="G435" s="7">
        <f>E435*'[2]Percent Input'!$C$4</f>
        <v>409.4</v>
      </c>
      <c r="H435" s="7">
        <f>E435*'[2]Percent Input'!$D$4</f>
        <v>409.4</v>
      </c>
      <c r="I435" s="8">
        <f>E435*'[2]Percent Input'!$E$4</f>
        <v>409.4</v>
      </c>
    </row>
    <row r="436" spans="1:9" x14ac:dyDescent="0.25">
      <c r="A436" s="11">
        <v>77022</v>
      </c>
      <c r="B436" s="20" t="s">
        <v>6287</v>
      </c>
      <c r="C436" s="11" t="s">
        <v>15115</v>
      </c>
      <c r="D436" s="11" t="s">
        <v>8666</v>
      </c>
      <c r="E436" s="16">
        <v>221.64</v>
      </c>
      <c r="F436" s="6">
        <f>E436*'[2]Percent Input'!$B$4</f>
        <v>221.64</v>
      </c>
      <c r="G436" s="7">
        <f>E436*'[2]Percent Input'!$C$4</f>
        <v>221.64</v>
      </c>
      <c r="H436" s="7">
        <f>E436*'[2]Percent Input'!$D$4</f>
        <v>221.64</v>
      </c>
      <c r="I436" s="8">
        <f>E436*'[2]Percent Input'!$E$4</f>
        <v>221.64</v>
      </c>
    </row>
    <row r="437" spans="1:9" x14ac:dyDescent="0.25">
      <c r="A437" s="17">
        <v>77053</v>
      </c>
      <c r="B437" s="18" t="s">
        <v>6292</v>
      </c>
      <c r="C437" s="11" t="s">
        <v>15115</v>
      </c>
      <c r="D437" s="9">
        <v>5523</v>
      </c>
      <c r="E437" s="13">
        <v>233.04</v>
      </c>
      <c r="F437" s="6">
        <f>E437*'[2]Percent Input'!$B$4</f>
        <v>233.04</v>
      </c>
      <c r="G437" s="7">
        <f>E437*'[2]Percent Input'!$C$4</f>
        <v>233.04</v>
      </c>
      <c r="H437" s="7">
        <f>E437*'[2]Percent Input'!$D$4</f>
        <v>233.04</v>
      </c>
      <c r="I437" s="8">
        <f>E437*'[2]Percent Input'!$E$4</f>
        <v>233.04</v>
      </c>
    </row>
    <row r="438" spans="1:9" x14ac:dyDescent="0.25">
      <c r="A438" s="17">
        <v>77054</v>
      </c>
      <c r="B438" s="18" t="s">
        <v>6293</v>
      </c>
      <c r="C438" s="11" t="s">
        <v>15115</v>
      </c>
      <c r="D438" s="9">
        <v>5523</v>
      </c>
      <c r="E438" s="13">
        <v>233.04</v>
      </c>
      <c r="F438" s="6">
        <f>E438*'[2]Percent Input'!$B$4</f>
        <v>233.04</v>
      </c>
      <c r="G438" s="7">
        <f>E438*'[2]Percent Input'!$C$4</f>
        <v>233.04</v>
      </c>
      <c r="H438" s="7">
        <f>E438*'[2]Percent Input'!$D$4</f>
        <v>233.04</v>
      </c>
      <c r="I438" s="8">
        <f>E438*'[2]Percent Input'!$E$4</f>
        <v>233.04</v>
      </c>
    </row>
    <row r="439" spans="1:9" x14ac:dyDescent="0.25">
      <c r="A439" s="11">
        <v>77061</v>
      </c>
      <c r="B439" s="19" t="s">
        <v>6294</v>
      </c>
      <c r="C439" s="11" t="s">
        <v>15115</v>
      </c>
      <c r="D439" s="54" t="s">
        <v>8666</v>
      </c>
      <c r="E439" s="16">
        <v>94.06</v>
      </c>
      <c r="F439" s="6">
        <f>E439*'[2]Percent Input'!$B$4</f>
        <v>94.06</v>
      </c>
      <c r="G439" s="7">
        <f>E439*'[2]Percent Input'!$C$4</f>
        <v>94.06</v>
      </c>
      <c r="H439" s="7">
        <f>E439*'[2]Percent Input'!$D$4</f>
        <v>94.06</v>
      </c>
      <c r="I439" s="8">
        <f>E439*'[2]Percent Input'!$E$4</f>
        <v>94.06</v>
      </c>
    </row>
    <row r="440" spans="1:9" x14ac:dyDescent="0.25">
      <c r="A440" s="11">
        <v>77062</v>
      </c>
      <c r="B440" s="19" t="s">
        <v>6295</v>
      </c>
      <c r="C440" s="11" t="s">
        <v>15115</v>
      </c>
      <c r="D440" s="54" t="s">
        <v>8666</v>
      </c>
      <c r="E440" s="16">
        <v>94.06</v>
      </c>
      <c r="F440" s="6">
        <f>E440*'[2]Percent Input'!$B$4</f>
        <v>94.06</v>
      </c>
      <c r="G440" s="7">
        <f>E440*'[2]Percent Input'!$C$4</f>
        <v>94.06</v>
      </c>
      <c r="H440" s="7">
        <f>E440*'[2]Percent Input'!$D$4</f>
        <v>94.06</v>
      </c>
      <c r="I440" s="8">
        <f>E440*'[2]Percent Input'!$E$4</f>
        <v>94.06</v>
      </c>
    </row>
    <row r="441" spans="1:9" x14ac:dyDescent="0.25">
      <c r="A441" s="11">
        <v>77063</v>
      </c>
      <c r="B441" s="19" t="s">
        <v>6295</v>
      </c>
      <c r="C441" s="11" t="s">
        <v>15115</v>
      </c>
      <c r="D441" s="11" t="s">
        <v>8666</v>
      </c>
      <c r="E441" s="16">
        <v>25.23</v>
      </c>
      <c r="F441" s="6">
        <f>E441*'[2]Percent Input'!$B$4</f>
        <v>25.23</v>
      </c>
      <c r="G441" s="7">
        <f>E441*'[2]Percent Input'!$C$4</f>
        <v>25.23</v>
      </c>
      <c r="H441" s="7">
        <f>E441*'[2]Percent Input'!$D$4</f>
        <v>25.23</v>
      </c>
      <c r="I441" s="8">
        <f>E441*'[2]Percent Input'!$E$4</f>
        <v>25.23</v>
      </c>
    </row>
    <row r="442" spans="1:9" x14ac:dyDescent="0.25">
      <c r="A442" s="11">
        <v>77065</v>
      </c>
      <c r="B442" s="19" t="s">
        <v>6296</v>
      </c>
      <c r="C442" s="11" t="s">
        <v>15115</v>
      </c>
      <c r="D442" s="11" t="s">
        <v>8666</v>
      </c>
      <c r="E442" s="16">
        <v>94.06</v>
      </c>
      <c r="F442" s="6">
        <f>E442*'[2]Percent Input'!$B$4</f>
        <v>94.06</v>
      </c>
      <c r="G442" s="7">
        <f>E442*'[2]Percent Input'!$C$4</f>
        <v>94.06</v>
      </c>
      <c r="H442" s="7">
        <f>E442*'[2]Percent Input'!$D$4</f>
        <v>94.06</v>
      </c>
      <c r="I442" s="8">
        <f>E442*'[2]Percent Input'!$E$4</f>
        <v>94.06</v>
      </c>
    </row>
    <row r="443" spans="1:9" x14ac:dyDescent="0.25">
      <c r="A443" s="17">
        <v>77066</v>
      </c>
      <c r="B443" s="18" t="s">
        <v>6297</v>
      </c>
      <c r="C443" s="11" t="s">
        <v>15115</v>
      </c>
      <c r="D443" s="12" t="s">
        <v>8666</v>
      </c>
      <c r="E443" s="13">
        <v>120.37</v>
      </c>
      <c r="F443" s="6">
        <f>E443*'[2]Percent Input'!$B$4</f>
        <v>120.37</v>
      </c>
      <c r="G443" s="7">
        <f>E443*'[2]Percent Input'!$C$4</f>
        <v>120.37</v>
      </c>
      <c r="H443" s="7">
        <f>E443*'[2]Percent Input'!$D$4</f>
        <v>120.37</v>
      </c>
      <c r="I443" s="8">
        <f>E443*'[2]Percent Input'!$E$4</f>
        <v>120.37</v>
      </c>
    </row>
    <row r="444" spans="1:9" x14ac:dyDescent="0.25">
      <c r="A444" s="17">
        <v>77067</v>
      </c>
      <c r="B444" s="18" t="s">
        <v>6298</v>
      </c>
      <c r="C444" s="11" t="s">
        <v>15115</v>
      </c>
      <c r="D444" s="12" t="s">
        <v>8666</v>
      </c>
      <c r="E444" s="13">
        <v>99.47</v>
      </c>
      <c r="F444" s="6">
        <f>E444*'[2]Percent Input'!$B$4</f>
        <v>99.47</v>
      </c>
      <c r="G444" s="7">
        <f>E444*'[2]Percent Input'!$C$4</f>
        <v>99.47</v>
      </c>
      <c r="H444" s="7">
        <f>E444*'[2]Percent Input'!$D$4</f>
        <v>99.47</v>
      </c>
      <c r="I444" s="8">
        <f>E444*'[2]Percent Input'!$E$4</f>
        <v>99.47</v>
      </c>
    </row>
    <row r="445" spans="1:9" x14ac:dyDescent="0.25">
      <c r="A445" s="17">
        <v>77071</v>
      </c>
      <c r="B445" s="18" t="s">
        <v>6299</v>
      </c>
      <c r="C445" s="11" t="s">
        <v>15115</v>
      </c>
      <c r="D445" s="9">
        <v>5521</v>
      </c>
      <c r="E445" s="13">
        <v>79.81</v>
      </c>
      <c r="F445" s="6">
        <f>E445*'[2]Percent Input'!$B$4</f>
        <v>79.81</v>
      </c>
      <c r="G445" s="7">
        <f>E445*'[2]Percent Input'!$C$4</f>
        <v>79.81</v>
      </c>
      <c r="H445" s="7">
        <f>E445*'[2]Percent Input'!$D$4</f>
        <v>79.81</v>
      </c>
      <c r="I445" s="8">
        <f>E445*'[2]Percent Input'!$E$4</f>
        <v>79.81</v>
      </c>
    </row>
    <row r="446" spans="1:9" x14ac:dyDescent="0.25">
      <c r="A446" s="17">
        <v>77072</v>
      </c>
      <c r="B446" s="18" t="s">
        <v>6300</v>
      </c>
      <c r="C446" s="11" t="s">
        <v>15115</v>
      </c>
      <c r="D446" s="9">
        <v>5522</v>
      </c>
      <c r="E446" s="13">
        <v>112.08</v>
      </c>
      <c r="F446" s="6">
        <f>E446*'[2]Percent Input'!$B$4</f>
        <v>112.08</v>
      </c>
      <c r="G446" s="7">
        <f>E446*'[2]Percent Input'!$C$4</f>
        <v>112.08</v>
      </c>
      <c r="H446" s="7">
        <f>E446*'[2]Percent Input'!$D$4</f>
        <v>112.08</v>
      </c>
      <c r="I446" s="8">
        <f>E446*'[2]Percent Input'!$E$4</f>
        <v>112.08</v>
      </c>
    </row>
    <row r="447" spans="1:9" x14ac:dyDescent="0.25">
      <c r="A447" s="17">
        <v>77073</v>
      </c>
      <c r="B447" s="18" t="s">
        <v>6301</v>
      </c>
      <c r="C447" s="11" t="s">
        <v>15115</v>
      </c>
      <c r="D447" s="9">
        <v>5522</v>
      </c>
      <c r="E447" s="13">
        <v>112.08</v>
      </c>
      <c r="F447" s="6">
        <f>E447*'[2]Percent Input'!$B$4</f>
        <v>112.08</v>
      </c>
      <c r="G447" s="7">
        <f>E447*'[2]Percent Input'!$C$4</f>
        <v>112.08</v>
      </c>
      <c r="H447" s="7">
        <f>E447*'[2]Percent Input'!$D$4</f>
        <v>112.08</v>
      </c>
      <c r="I447" s="8">
        <f>E447*'[2]Percent Input'!$E$4</f>
        <v>112.08</v>
      </c>
    </row>
    <row r="448" spans="1:9" x14ac:dyDescent="0.25">
      <c r="A448" s="17">
        <v>77074</v>
      </c>
      <c r="B448" s="18" t="s">
        <v>6302</v>
      </c>
      <c r="C448" s="11" t="s">
        <v>15115</v>
      </c>
      <c r="D448" s="9">
        <v>5522</v>
      </c>
      <c r="E448" s="13">
        <v>112.08</v>
      </c>
      <c r="F448" s="6">
        <f>E448*'[2]Percent Input'!$B$4</f>
        <v>112.08</v>
      </c>
      <c r="G448" s="7">
        <f>E448*'[2]Percent Input'!$C$4</f>
        <v>112.08</v>
      </c>
      <c r="H448" s="7">
        <f>E448*'[2]Percent Input'!$D$4</f>
        <v>112.08</v>
      </c>
      <c r="I448" s="8">
        <f>E448*'[2]Percent Input'!$E$4</f>
        <v>112.08</v>
      </c>
    </row>
    <row r="449" spans="1:9" x14ac:dyDescent="0.25">
      <c r="A449" s="17">
        <v>77075</v>
      </c>
      <c r="B449" s="18" t="s">
        <v>6303</v>
      </c>
      <c r="C449" s="11" t="s">
        <v>15115</v>
      </c>
      <c r="D449" s="9">
        <v>5522</v>
      </c>
      <c r="E449" s="13">
        <v>112.08</v>
      </c>
      <c r="F449" s="6">
        <f>E449*'[2]Percent Input'!$B$4</f>
        <v>112.08</v>
      </c>
      <c r="G449" s="7">
        <f>E449*'[2]Percent Input'!$C$4</f>
        <v>112.08</v>
      </c>
      <c r="H449" s="7">
        <f>E449*'[2]Percent Input'!$D$4</f>
        <v>112.08</v>
      </c>
      <c r="I449" s="8">
        <f>E449*'[2]Percent Input'!$E$4</f>
        <v>112.08</v>
      </c>
    </row>
    <row r="450" spans="1:9" x14ac:dyDescent="0.25">
      <c r="A450" s="17">
        <v>77076</v>
      </c>
      <c r="B450" s="18" t="s">
        <v>6304</v>
      </c>
      <c r="C450" s="11" t="s">
        <v>15115</v>
      </c>
      <c r="D450" s="9">
        <v>5522</v>
      </c>
      <c r="E450" s="13">
        <v>112.08</v>
      </c>
      <c r="F450" s="6">
        <f>E450*'[2]Percent Input'!$B$4</f>
        <v>112.08</v>
      </c>
      <c r="G450" s="7">
        <f>E450*'[2]Percent Input'!$C$4</f>
        <v>112.08</v>
      </c>
      <c r="H450" s="7">
        <f>E450*'[2]Percent Input'!$D$4</f>
        <v>112.08</v>
      </c>
      <c r="I450" s="8">
        <f>E450*'[2]Percent Input'!$E$4</f>
        <v>112.08</v>
      </c>
    </row>
    <row r="451" spans="1:9" x14ac:dyDescent="0.25">
      <c r="A451" s="17">
        <v>77077</v>
      </c>
      <c r="B451" s="18" t="s">
        <v>6305</v>
      </c>
      <c r="C451" s="11" t="s">
        <v>15115</v>
      </c>
      <c r="D451" s="9">
        <v>5522</v>
      </c>
      <c r="E451" s="13">
        <v>112.08</v>
      </c>
      <c r="F451" s="6">
        <f>E451*'[2]Percent Input'!$B$4</f>
        <v>112.08</v>
      </c>
      <c r="G451" s="7">
        <f>E451*'[2]Percent Input'!$C$4</f>
        <v>112.08</v>
      </c>
      <c r="H451" s="7">
        <f>E451*'[2]Percent Input'!$D$4</f>
        <v>112.08</v>
      </c>
      <c r="I451" s="8">
        <f>E451*'[2]Percent Input'!$E$4</f>
        <v>112.08</v>
      </c>
    </row>
    <row r="452" spans="1:9" x14ac:dyDescent="0.25">
      <c r="A452" s="22">
        <v>77080</v>
      </c>
      <c r="B452" s="18" t="s">
        <v>6307</v>
      </c>
      <c r="C452" s="11" t="s">
        <v>15115</v>
      </c>
      <c r="D452" s="9">
        <v>5522</v>
      </c>
      <c r="E452" s="13">
        <v>30.63</v>
      </c>
      <c r="F452" s="6">
        <f>E452*'[2]Percent Input'!$B$4</f>
        <v>30.63</v>
      </c>
      <c r="G452" s="7">
        <f>E452*'[2]Percent Input'!$C$4</f>
        <v>30.63</v>
      </c>
      <c r="H452" s="7">
        <f>E452*'[2]Percent Input'!$D$4</f>
        <v>30.63</v>
      </c>
      <c r="I452" s="8">
        <f>E452*'[2]Percent Input'!$E$4</f>
        <v>30.63</v>
      </c>
    </row>
    <row r="453" spans="1:9" x14ac:dyDescent="0.25">
      <c r="A453" s="22">
        <v>77081</v>
      </c>
      <c r="B453" s="18" t="s">
        <v>6308</v>
      </c>
      <c r="C453" s="11" t="s">
        <v>15115</v>
      </c>
      <c r="D453" s="9">
        <v>5521</v>
      </c>
      <c r="E453" s="13">
        <v>23.43</v>
      </c>
      <c r="F453" s="6">
        <f>E453*'[2]Percent Input'!$B$4</f>
        <v>23.43</v>
      </c>
      <c r="G453" s="7">
        <f>E453*'[2]Percent Input'!$C$4</f>
        <v>23.43</v>
      </c>
      <c r="H453" s="7">
        <f>E453*'[2]Percent Input'!$D$4</f>
        <v>23.43</v>
      </c>
      <c r="I453" s="8">
        <f>E453*'[2]Percent Input'!$E$4</f>
        <v>23.43</v>
      </c>
    </row>
    <row r="454" spans="1:9" x14ac:dyDescent="0.25">
      <c r="A454" s="22">
        <v>77085</v>
      </c>
      <c r="B454" s="18" t="s">
        <v>6310</v>
      </c>
      <c r="C454" s="11" t="s">
        <v>15115</v>
      </c>
      <c r="D454" s="9">
        <v>5522</v>
      </c>
      <c r="E454" s="13">
        <v>112.08</v>
      </c>
      <c r="F454" s="6">
        <f>E454*'[2]Percent Input'!$B$4</f>
        <v>112.08</v>
      </c>
      <c r="G454" s="7">
        <f>E454*'[2]Percent Input'!$C$4</f>
        <v>112.08</v>
      </c>
      <c r="H454" s="7">
        <f>E454*'[2]Percent Input'!$D$4</f>
        <v>112.08</v>
      </c>
      <c r="I454" s="8">
        <f>E454*'[2]Percent Input'!$E$4</f>
        <v>112.08</v>
      </c>
    </row>
    <row r="455" spans="1:9" x14ac:dyDescent="0.25">
      <c r="A455" s="17">
        <v>77086</v>
      </c>
      <c r="B455" s="18" t="s">
        <v>6311</v>
      </c>
      <c r="C455" s="11" t="s">
        <v>15115</v>
      </c>
      <c r="D455" s="9">
        <v>5521</v>
      </c>
      <c r="E455" s="13">
        <v>79.81</v>
      </c>
      <c r="F455" s="6">
        <f>E455*'[2]Percent Input'!$B$4</f>
        <v>79.81</v>
      </c>
      <c r="G455" s="7">
        <f>E455*'[2]Percent Input'!$C$4</f>
        <v>79.81</v>
      </c>
      <c r="H455" s="7">
        <f>E455*'[2]Percent Input'!$D$4</f>
        <v>79.81</v>
      </c>
      <c r="I455" s="8">
        <f>E455*'[2]Percent Input'!$E$4</f>
        <v>79.81</v>
      </c>
    </row>
    <row r="456" spans="1:9" x14ac:dyDescent="0.25">
      <c r="A456" s="17">
        <v>78012</v>
      </c>
      <c r="B456" s="18" t="s">
        <v>6361</v>
      </c>
      <c r="C456" s="11" t="s">
        <v>15115</v>
      </c>
      <c r="D456" s="9">
        <v>5591</v>
      </c>
      <c r="E456" s="13">
        <v>74.599999999999994</v>
      </c>
      <c r="F456" s="6">
        <f>E456*'[2]Percent Input'!$B$4</f>
        <v>74.599999999999994</v>
      </c>
      <c r="G456" s="7">
        <f>E456*'[2]Percent Input'!$C$4</f>
        <v>74.599999999999994</v>
      </c>
      <c r="H456" s="7">
        <f>E456*'[2]Percent Input'!$D$4</f>
        <v>74.599999999999994</v>
      </c>
      <c r="I456" s="8">
        <f>E456*'[2]Percent Input'!$E$4</f>
        <v>74.599999999999994</v>
      </c>
    </row>
    <row r="457" spans="1:9" x14ac:dyDescent="0.25">
      <c r="A457" s="17">
        <v>78013</v>
      </c>
      <c r="B457" s="18" t="s">
        <v>6362</v>
      </c>
      <c r="C457" s="11" t="s">
        <v>15115</v>
      </c>
      <c r="D457" s="9">
        <v>5591</v>
      </c>
      <c r="E457" s="13">
        <v>180.92</v>
      </c>
      <c r="F457" s="6">
        <f>E457*'[2]Percent Input'!$B$4</f>
        <v>180.92</v>
      </c>
      <c r="G457" s="7">
        <f>E457*'[2]Percent Input'!$C$4</f>
        <v>180.92</v>
      </c>
      <c r="H457" s="7">
        <f>E457*'[2]Percent Input'!$D$4</f>
        <v>180.92</v>
      </c>
      <c r="I457" s="8">
        <f>E457*'[2]Percent Input'!$E$4</f>
        <v>180.92</v>
      </c>
    </row>
    <row r="458" spans="1:9" x14ac:dyDescent="0.25">
      <c r="A458" s="17">
        <v>78014</v>
      </c>
      <c r="B458" s="18" t="s">
        <v>6362</v>
      </c>
      <c r="C458" s="11" t="s">
        <v>15115</v>
      </c>
      <c r="D458" s="9">
        <v>5591</v>
      </c>
      <c r="E458" s="13">
        <v>225.24</v>
      </c>
      <c r="F458" s="6">
        <f>E458*'[2]Percent Input'!$B$4</f>
        <v>225.24</v>
      </c>
      <c r="G458" s="7">
        <f>E458*'[2]Percent Input'!$C$4</f>
        <v>225.24</v>
      </c>
      <c r="H458" s="7">
        <f>E458*'[2]Percent Input'!$D$4</f>
        <v>225.24</v>
      </c>
      <c r="I458" s="8">
        <f>E458*'[2]Percent Input'!$E$4</f>
        <v>225.24</v>
      </c>
    </row>
    <row r="459" spans="1:9" x14ac:dyDescent="0.25">
      <c r="A459" s="17">
        <v>78015</v>
      </c>
      <c r="B459" s="18" t="s">
        <v>6363</v>
      </c>
      <c r="C459" s="11" t="s">
        <v>15115</v>
      </c>
      <c r="D459" s="9">
        <v>5591</v>
      </c>
      <c r="E459" s="13">
        <v>198.94</v>
      </c>
      <c r="F459" s="6">
        <f>E459*'[2]Percent Input'!$B$4</f>
        <v>198.94</v>
      </c>
      <c r="G459" s="7">
        <f>E459*'[2]Percent Input'!$C$4</f>
        <v>198.94</v>
      </c>
      <c r="H459" s="7">
        <f>E459*'[2]Percent Input'!$D$4</f>
        <v>198.94</v>
      </c>
      <c r="I459" s="8">
        <f>E459*'[2]Percent Input'!$E$4</f>
        <v>198.94</v>
      </c>
    </row>
    <row r="460" spans="1:9" x14ac:dyDescent="0.25">
      <c r="A460" s="22">
        <v>78016</v>
      </c>
      <c r="B460" s="18" t="s">
        <v>6364</v>
      </c>
      <c r="C460" s="11" t="s">
        <v>15115</v>
      </c>
      <c r="D460" s="9">
        <v>5591</v>
      </c>
      <c r="E460" s="13">
        <v>257.68</v>
      </c>
      <c r="F460" s="6">
        <f>E460*'[2]Percent Input'!$B$4</f>
        <v>257.68</v>
      </c>
      <c r="G460" s="7">
        <f>E460*'[2]Percent Input'!$C$4</f>
        <v>257.68</v>
      </c>
      <c r="H460" s="7">
        <f>E460*'[2]Percent Input'!$D$4</f>
        <v>257.68</v>
      </c>
      <c r="I460" s="8">
        <f>E460*'[2]Percent Input'!$E$4</f>
        <v>257.68</v>
      </c>
    </row>
    <row r="461" spans="1:9" x14ac:dyDescent="0.25">
      <c r="A461" s="22">
        <v>78018</v>
      </c>
      <c r="B461" s="18" t="s">
        <v>6365</v>
      </c>
      <c r="C461" s="11" t="s">
        <v>15115</v>
      </c>
      <c r="D461" s="9">
        <v>5592</v>
      </c>
      <c r="E461" s="13">
        <v>283.27</v>
      </c>
      <c r="F461" s="6">
        <f>E461*'[2]Percent Input'!$B$4</f>
        <v>283.27</v>
      </c>
      <c r="G461" s="7">
        <f>E461*'[2]Percent Input'!$C$4</f>
        <v>283.27</v>
      </c>
      <c r="H461" s="7">
        <f>E461*'[2]Percent Input'!$D$4</f>
        <v>283.27</v>
      </c>
      <c r="I461" s="8">
        <f>E461*'[2]Percent Input'!$E$4</f>
        <v>283.27</v>
      </c>
    </row>
    <row r="462" spans="1:9" x14ac:dyDescent="0.25">
      <c r="A462" s="17">
        <v>78020</v>
      </c>
      <c r="B462" s="18" t="s">
        <v>6366</v>
      </c>
      <c r="C462" s="11" t="s">
        <v>15115</v>
      </c>
      <c r="D462" s="9" t="s">
        <v>8666</v>
      </c>
      <c r="E462" s="13">
        <v>58.38</v>
      </c>
      <c r="F462" s="6">
        <f>E462*'[2]Percent Input'!$B$4</f>
        <v>58.38</v>
      </c>
      <c r="G462" s="7">
        <f>E462*'[2]Percent Input'!$C$4</f>
        <v>58.38</v>
      </c>
      <c r="H462" s="7">
        <f>E462*'[2]Percent Input'!$D$4</f>
        <v>58.38</v>
      </c>
      <c r="I462" s="8">
        <f>E462*'[2]Percent Input'!$E$4</f>
        <v>58.38</v>
      </c>
    </row>
    <row r="463" spans="1:9" x14ac:dyDescent="0.25">
      <c r="A463" s="17">
        <v>78070</v>
      </c>
      <c r="B463" s="18" t="s">
        <v>6367</v>
      </c>
      <c r="C463" s="11" t="s">
        <v>15115</v>
      </c>
      <c r="D463" s="9">
        <v>5591</v>
      </c>
      <c r="E463" s="13">
        <v>270.29000000000002</v>
      </c>
      <c r="F463" s="6">
        <f>E463*'[2]Percent Input'!$B$4</f>
        <v>270.29000000000002</v>
      </c>
      <c r="G463" s="7">
        <f>E463*'[2]Percent Input'!$C$4</f>
        <v>270.29000000000002</v>
      </c>
      <c r="H463" s="7">
        <f>E463*'[2]Percent Input'!$D$4</f>
        <v>270.29000000000002</v>
      </c>
      <c r="I463" s="8">
        <f>E463*'[2]Percent Input'!$E$4</f>
        <v>270.29000000000002</v>
      </c>
    </row>
    <row r="464" spans="1:9" x14ac:dyDescent="0.25">
      <c r="A464" s="17">
        <v>78071</v>
      </c>
      <c r="B464" s="18" t="s">
        <v>6368</v>
      </c>
      <c r="C464" s="11" t="s">
        <v>15115</v>
      </c>
      <c r="D464" s="9">
        <v>5591</v>
      </c>
      <c r="E464" s="13">
        <v>309.94</v>
      </c>
      <c r="F464" s="6">
        <f>E464*'[2]Percent Input'!$B$4</f>
        <v>309.94</v>
      </c>
      <c r="G464" s="7">
        <f>E464*'[2]Percent Input'!$C$4</f>
        <v>309.94</v>
      </c>
      <c r="H464" s="7">
        <f>E464*'[2]Percent Input'!$D$4</f>
        <v>309.94</v>
      </c>
      <c r="I464" s="8">
        <f>E464*'[2]Percent Input'!$E$4</f>
        <v>309.94</v>
      </c>
    </row>
    <row r="465" spans="1:9" x14ac:dyDescent="0.25">
      <c r="A465" s="17">
        <v>78072</v>
      </c>
      <c r="B465" s="18" t="s">
        <v>6369</v>
      </c>
      <c r="C465" s="11" t="s">
        <v>15115</v>
      </c>
      <c r="D465" s="9">
        <v>5592</v>
      </c>
      <c r="E465" s="13">
        <v>325.07</v>
      </c>
      <c r="F465" s="6">
        <f>E465*'[2]Percent Input'!$B$4</f>
        <v>325.07</v>
      </c>
      <c r="G465" s="7">
        <f>E465*'[2]Percent Input'!$C$4</f>
        <v>325.07</v>
      </c>
      <c r="H465" s="7">
        <f>E465*'[2]Percent Input'!$D$4</f>
        <v>325.07</v>
      </c>
      <c r="I465" s="8">
        <f>E465*'[2]Percent Input'!$E$4</f>
        <v>325.07</v>
      </c>
    </row>
    <row r="466" spans="1:9" x14ac:dyDescent="0.25">
      <c r="A466" s="17">
        <v>78075</v>
      </c>
      <c r="B466" s="18" t="s">
        <v>6370</v>
      </c>
      <c r="C466" s="11" t="s">
        <v>15115</v>
      </c>
      <c r="D466" s="9">
        <v>5593</v>
      </c>
      <c r="E466" s="13">
        <v>430.31</v>
      </c>
      <c r="F466" s="6">
        <f>E466*'[2]Percent Input'!$B$4</f>
        <v>430.31</v>
      </c>
      <c r="G466" s="7">
        <f>E466*'[2]Percent Input'!$C$4</f>
        <v>430.31</v>
      </c>
      <c r="H466" s="7">
        <f>E466*'[2]Percent Input'!$D$4</f>
        <v>430.31</v>
      </c>
      <c r="I466" s="8">
        <f>E466*'[2]Percent Input'!$E$4</f>
        <v>430.31</v>
      </c>
    </row>
    <row r="467" spans="1:9" x14ac:dyDescent="0.25">
      <c r="A467" s="17">
        <v>78099</v>
      </c>
      <c r="B467" s="18" t="s">
        <v>6371</v>
      </c>
      <c r="C467" s="11" t="s">
        <v>15115</v>
      </c>
      <c r="D467" s="9">
        <v>5591</v>
      </c>
      <c r="E467" s="13">
        <v>368.13</v>
      </c>
      <c r="F467" s="6">
        <f>E467*'[2]Percent Input'!$B$4</f>
        <v>368.13</v>
      </c>
      <c r="G467" s="7">
        <f>E467*'[2]Percent Input'!$C$4</f>
        <v>368.13</v>
      </c>
      <c r="H467" s="7">
        <f>E467*'[2]Percent Input'!$D$4</f>
        <v>368.13</v>
      </c>
      <c r="I467" s="8">
        <f>E467*'[2]Percent Input'!$E$4</f>
        <v>368.13</v>
      </c>
    </row>
    <row r="468" spans="1:9" x14ac:dyDescent="0.25">
      <c r="A468" s="17">
        <v>78102</v>
      </c>
      <c r="B468" s="18" t="s">
        <v>6372</v>
      </c>
      <c r="C468" s="11" t="s">
        <v>15115</v>
      </c>
      <c r="D468" s="9">
        <v>5591</v>
      </c>
      <c r="E468" s="13">
        <v>149.19999999999999</v>
      </c>
      <c r="F468" s="6">
        <f>E468*'[2]Percent Input'!$B$4</f>
        <v>149.19999999999999</v>
      </c>
      <c r="G468" s="7">
        <f>E468*'[2]Percent Input'!$C$4</f>
        <v>149.19999999999999</v>
      </c>
      <c r="H468" s="7">
        <f>E468*'[2]Percent Input'!$D$4</f>
        <v>149.19999999999999</v>
      </c>
      <c r="I468" s="8">
        <f>E468*'[2]Percent Input'!$E$4</f>
        <v>149.19999999999999</v>
      </c>
    </row>
    <row r="469" spans="1:9" x14ac:dyDescent="0.25">
      <c r="A469" s="17">
        <v>78103</v>
      </c>
      <c r="B469" s="18" t="s">
        <v>6373</v>
      </c>
      <c r="C469" s="11" t="s">
        <v>15115</v>
      </c>
      <c r="D469" s="9">
        <v>5591</v>
      </c>
      <c r="E469" s="13">
        <v>189.93</v>
      </c>
      <c r="F469" s="6">
        <f>E469*'[2]Percent Input'!$B$4</f>
        <v>189.93</v>
      </c>
      <c r="G469" s="7">
        <f>E469*'[2]Percent Input'!$C$4</f>
        <v>189.93</v>
      </c>
      <c r="H469" s="7">
        <f>E469*'[2]Percent Input'!$D$4</f>
        <v>189.93</v>
      </c>
      <c r="I469" s="8">
        <f>E469*'[2]Percent Input'!$E$4</f>
        <v>189.93</v>
      </c>
    </row>
    <row r="470" spans="1:9" x14ac:dyDescent="0.25">
      <c r="A470" s="17">
        <v>78104</v>
      </c>
      <c r="B470" s="18" t="s">
        <v>6374</v>
      </c>
      <c r="C470" s="11" t="s">
        <v>15115</v>
      </c>
      <c r="D470" s="9">
        <v>5591</v>
      </c>
      <c r="E470" s="13">
        <v>218.04</v>
      </c>
      <c r="F470" s="6">
        <f>E470*'[2]Percent Input'!$B$4</f>
        <v>218.04</v>
      </c>
      <c r="G470" s="7">
        <f>E470*'[2]Percent Input'!$C$4</f>
        <v>218.04</v>
      </c>
      <c r="H470" s="7">
        <f>E470*'[2]Percent Input'!$D$4</f>
        <v>218.04</v>
      </c>
      <c r="I470" s="8">
        <f>E470*'[2]Percent Input'!$E$4</f>
        <v>218.04</v>
      </c>
    </row>
    <row r="471" spans="1:9" x14ac:dyDescent="0.25">
      <c r="A471" s="17">
        <v>78110</v>
      </c>
      <c r="B471" s="18" t="s">
        <v>6375</v>
      </c>
      <c r="C471" s="11" t="s">
        <v>15115</v>
      </c>
      <c r="D471" s="9">
        <v>5593</v>
      </c>
      <c r="E471" s="13">
        <v>63.43</v>
      </c>
      <c r="F471" s="6">
        <f>E471*'[2]Percent Input'!$B$4</f>
        <v>63.43</v>
      </c>
      <c r="G471" s="7">
        <f>E471*'[2]Percent Input'!$C$4</f>
        <v>63.43</v>
      </c>
      <c r="H471" s="7">
        <f>E471*'[2]Percent Input'!$D$4</f>
        <v>63.43</v>
      </c>
      <c r="I471" s="8">
        <f>E471*'[2]Percent Input'!$E$4</f>
        <v>63.43</v>
      </c>
    </row>
    <row r="472" spans="1:9" x14ac:dyDescent="0.25">
      <c r="A472" s="17">
        <v>78111</v>
      </c>
      <c r="B472" s="18" t="s">
        <v>6376</v>
      </c>
      <c r="C472" s="11" t="s">
        <v>15115</v>
      </c>
      <c r="D472" s="9">
        <v>5593</v>
      </c>
      <c r="E472" s="13">
        <v>66.31</v>
      </c>
      <c r="F472" s="6">
        <f>E472*'[2]Percent Input'!$B$4</f>
        <v>66.31</v>
      </c>
      <c r="G472" s="7">
        <f>E472*'[2]Percent Input'!$C$4</f>
        <v>66.31</v>
      </c>
      <c r="H472" s="7">
        <f>E472*'[2]Percent Input'!$D$4</f>
        <v>66.31</v>
      </c>
      <c r="I472" s="8">
        <f>E472*'[2]Percent Input'!$E$4</f>
        <v>66.31</v>
      </c>
    </row>
    <row r="473" spans="1:9" x14ac:dyDescent="0.25">
      <c r="A473" s="17">
        <v>78120</v>
      </c>
      <c r="B473" s="18" t="s">
        <v>6377</v>
      </c>
      <c r="C473" s="11" t="s">
        <v>15115</v>
      </c>
      <c r="D473" s="9">
        <v>5591</v>
      </c>
      <c r="E473" s="13">
        <v>63.43</v>
      </c>
      <c r="F473" s="6">
        <f>E473*'[2]Percent Input'!$B$4</f>
        <v>63.43</v>
      </c>
      <c r="G473" s="7">
        <f>E473*'[2]Percent Input'!$C$4</f>
        <v>63.43</v>
      </c>
      <c r="H473" s="7">
        <f>E473*'[2]Percent Input'!$D$4</f>
        <v>63.43</v>
      </c>
      <c r="I473" s="8">
        <f>E473*'[2]Percent Input'!$E$4</f>
        <v>63.43</v>
      </c>
    </row>
    <row r="474" spans="1:9" x14ac:dyDescent="0.25">
      <c r="A474" s="17">
        <v>78121</v>
      </c>
      <c r="B474" s="18" t="s">
        <v>6378</v>
      </c>
      <c r="C474" s="11" t="s">
        <v>15115</v>
      </c>
      <c r="D474" s="9">
        <v>5592</v>
      </c>
      <c r="E474" s="13">
        <v>66.31</v>
      </c>
      <c r="F474" s="6">
        <f>E474*'[2]Percent Input'!$B$4</f>
        <v>66.31</v>
      </c>
      <c r="G474" s="7">
        <f>E474*'[2]Percent Input'!$C$4</f>
        <v>66.31</v>
      </c>
      <c r="H474" s="7">
        <f>E474*'[2]Percent Input'!$D$4</f>
        <v>66.31</v>
      </c>
      <c r="I474" s="8">
        <f>E474*'[2]Percent Input'!$E$4</f>
        <v>66.31</v>
      </c>
    </row>
    <row r="475" spans="1:9" x14ac:dyDescent="0.25">
      <c r="A475" s="17">
        <v>78122</v>
      </c>
      <c r="B475" s="18" t="s">
        <v>6379</v>
      </c>
      <c r="C475" s="11" t="s">
        <v>15115</v>
      </c>
      <c r="D475" s="9">
        <v>5592</v>
      </c>
      <c r="E475" s="13">
        <v>76.760000000000005</v>
      </c>
      <c r="F475" s="6">
        <f>E475*'[2]Percent Input'!$B$4</f>
        <v>76.760000000000005</v>
      </c>
      <c r="G475" s="7">
        <f>E475*'[2]Percent Input'!$C$4</f>
        <v>76.760000000000005</v>
      </c>
      <c r="H475" s="7">
        <f>E475*'[2]Percent Input'!$D$4</f>
        <v>76.760000000000005</v>
      </c>
      <c r="I475" s="8">
        <f>E475*'[2]Percent Input'!$E$4</f>
        <v>76.760000000000005</v>
      </c>
    </row>
    <row r="476" spans="1:9" x14ac:dyDescent="0.25">
      <c r="A476" s="17">
        <v>78130</v>
      </c>
      <c r="B476" s="18" t="s">
        <v>6380</v>
      </c>
      <c r="C476" s="11" t="s">
        <v>15115</v>
      </c>
      <c r="D476" s="9">
        <v>5591</v>
      </c>
      <c r="E476" s="13">
        <v>102.35</v>
      </c>
      <c r="F476" s="6">
        <f>E476*'[2]Percent Input'!$B$4</f>
        <v>102.35</v>
      </c>
      <c r="G476" s="7">
        <f>E476*'[2]Percent Input'!$C$4</f>
        <v>102.35</v>
      </c>
      <c r="H476" s="7">
        <f>E476*'[2]Percent Input'!$D$4</f>
        <v>102.35</v>
      </c>
      <c r="I476" s="8">
        <f>E476*'[2]Percent Input'!$E$4</f>
        <v>102.35</v>
      </c>
    </row>
    <row r="477" spans="1:9" x14ac:dyDescent="0.25">
      <c r="A477" s="17">
        <v>78140</v>
      </c>
      <c r="B477" s="18" t="s">
        <v>6381</v>
      </c>
      <c r="C477" s="11" t="s">
        <v>15115</v>
      </c>
      <c r="D477" s="9">
        <v>5591</v>
      </c>
      <c r="E477" s="13">
        <v>87.21</v>
      </c>
      <c r="F477" s="6">
        <f>E477*'[2]Percent Input'!$B$4</f>
        <v>87.21</v>
      </c>
      <c r="G477" s="7">
        <f>E477*'[2]Percent Input'!$C$4</f>
        <v>87.21</v>
      </c>
      <c r="H477" s="7">
        <f>E477*'[2]Percent Input'!$D$4</f>
        <v>87.21</v>
      </c>
      <c r="I477" s="8">
        <f>E477*'[2]Percent Input'!$E$4</f>
        <v>87.21</v>
      </c>
    </row>
    <row r="478" spans="1:9" x14ac:dyDescent="0.25">
      <c r="A478" s="17">
        <v>78185</v>
      </c>
      <c r="B478" s="18" t="s">
        <v>6382</v>
      </c>
      <c r="C478" s="11" t="s">
        <v>15115</v>
      </c>
      <c r="D478" s="9">
        <v>5591</v>
      </c>
      <c r="E478" s="13">
        <v>158.21</v>
      </c>
      <c r="F478" s="6">
        <f>E478*'[2]Percent Input'!$B$4</f>
        <v>158.21</v>
      </c>
      <c r="G478" s="7">
        <f>E478*'[2]Percent Input'!$C$4</f>
        <v>158.21</v>
      </c>
      <c r="H478" s="7">
        <f>E478*'[2]Percent Input'!$D$4</f>
        <v>158.21</v>
      </c>
      <c r="I478" s="8">
        <f>E478*'[2]Percent Input'!$E$4</f>
        <v>158.21</v>
      </c>
    </row>
    <row r="479" spans="1:9" x14ac:dyDescent="0.25">
      <c r="A479" s="17">
        <v>78191</v>
      </c>
      <c r="B479" s="18" t="s">
        <v>6383</v>
      </c>
      <c r="C479" s="11" t="s">
        <v>15115</v>
      </c>
      <c r="D479" s="9">
        <v>5591</v>
      </c>
      <c r="E479" s="13">
        <v>102.35</v>
      </c>
      <c r="F479" s="6">
        <f>E479*'[2]Percent Input'!$B$4</f>
        <v>102.35</v>
      </c>
      <c r="G479" s="7">
        <f>E479*'[2]Percent Input'!$C$4</f>
        <v>102.35</v>
      </c>
      <c r="H479" s="7">
        <f>E479*'[2]Percent Input'!$D$4</f>
        <v>102.35</v>
      </c>
      <c r="I479" s="8">
        <f>E479*'[2]Percent Input'!$E$4</f>
        <v>102.35</v>
      </c>
    </row>
    <row r="480" spans="1:9" x14ac:dyDescent="0.25">
      <c r="A480" s="17">
        <v>78195</v>
      </c>
      <c r="B480" s="18" t="s">
        <v>6384</v>
      </c>
      <c r="C480" s="11" t="s">
        <v>15115</v>
      </c>
      <c r="D480" s="9">
        <v>5592</v>
      </c>
      <c r="E480" s="13">
        <v>309.94</v>
      </c>
      <c r="F480" s="6">
        <f>E480*'[2]Percent Input'!$B$4</f>
        <v>309.94</v>
      </c>
      <c r="G480" s="7">
        <f>E480*'[2]Percent Input'!$C$4</f>
        <v>309.94</v>
      </c>
      <c r="H480" s="7">
        <f>E480*'[2]Percent Input'!$D$4</f>
        <v>309.94</v>
      </c>
      <c r="I480" s="8">
        <f>E480*'[2]Percent Input'!$E$4</f>
        <v>309.94</v>
      </c>
    </row>
    <row r="481" spans="1:9" x14ac:dyDescent="0.25">
      <c r="A481" s="17">
        <v>78199</v>
      </c>
      <c r="B481" s="18" t="s">
        <v>6385</v>
      </c>
      <c r="C481" s="11" t="s">
        <v>15115</v>
      </c>
      <c r="D481" s="9">
        <v>5591</v>
      </c>
      <c r="E481" s="13">
        <v>368.13</v>
      </c>
      <c r="F481" s="6">
        <f>E481*'[2]Percent Input'!$B$4</f>
        <v>368.13</v>
      </c>
      <c r="G481" s="7">
        <f>E481*'[2]Percent Input'!$C$4</f>
        <v>368.13</v>
      </c>
      <c r="H481" s="7">
        <f>E481*'[2]Percent Input'!$D$4</f>
        <v>368.13</v>
      </c>
      <c r="I481" s="8">
        <f>E481*'[2]Percent Input'!$E$4</f>
        <v>368.13</v>
      </c>
    </row>
    <row r="482" spans="1:9" x14ac:dyDescent="0.25">
      <c r="A482" s="14">
        <v>78201</v>
      </c>
      <c r="B482" s="23" t="s">
        <v>6386</v>
      </c>
      <c r="C482" s="11" t="s">
        <v>15115</v>
      </c>
      <c r="D482" s="9">
        <v>5593</v>
      </c>
      <c r="E482" s="13">
        <v>176.23</v>
      </c>
      <c r="F482" s="6">
        <f>E482*'[2]Percent Input'!$B$4</f>
        <v>176.23</v>
      </c>
      <c r="G482" s="7">
        <f>E482*'[2]Percent Input'!$C$4</f>
        <v>176.23</v>
      </c>
      <c r="H482" s="7">
        <f>E482*'[2]Percent Input'!$D$4</f>
        <v>176.23</v>
      </c>
      <c r="I482" s="8">
        <f>E482*'[2]Percent Input'!$E$4</f>
        <v>176.23</v>
      </c>
    </row>
    <row r="483" spans="1:9" x14ac:dyDescent="0.25">
      <c r="A483" s="14">
        <v>78202</v>
      </c>
      <c r="B483" s="23" t="s">
        <v>6387</v>
      </c>
      <c r="C483" s="11" t="s">
        <v>15115</v>
      </c>
      <c r="D483" s="9">
        <v>5593</v>
      </c>
      <c r="E483" s="13">
        <v>185.6</v>
      </c>
      <c r="F483" s="6">
        <f>E483*'[2]Percent Input'!$B$4</f>
        <v>185.6</v>
      </c>
      <c r="G483" s="7">
        <f>E483*'[2]Percent Input'!$C$4</f>
        <v>185.6</v>
      </c>
      <c r="H483" s="7">
        <f>E483*'[2]Percent Input'!$D$4</f>
        <v>185.6</v>
      </c>
      <c r="I483" s="8">
        <f>E483*'[2]Percent Input'!$E$4</f>
        <v>185.6</v>
      </c>
    </row>
    <row r="484" spans="1:9" x14ac:dyDescent="0.25">
      <c r="A484" s="17">
        <v>78215</v>
      </c>
      <c r="B484" s="18" t="s">
        <v>6388</v>
      </c>
      <c r="C484" s="11" t="s">
        <v>15115</v>
      </c>
      <c r="D484" s="9">
        <v>5591</v>
      </c>
      <c r="E484" s="13">
        <v>177.31</v>
      </c>
      <c r="F484" s="6">
        <f>E484*'[2]Percent Input'!$B$4</f>
        <v>177.31</v>
      </c>
      <c r="G484" s="7">
        <f>E484*'[2]Percent Input'!$C$4</f>
        <v>177.31</v>
      </c>
      <c r="H484" s="7">
        <f>E484*'[2]Percent Input'!$D$4</f>
        <v>177.31</v>
      </c>
      <c r="I484" s="8">
        <f>E484*'[2]Percent Input'!$E$4</f>
        <v>177.31</v>
      </c>
    </row>
    <row r="485" spans="1:9" x14ac:dyDescent="0.25">
      <c r="A485" s="17">
        <v>78216</v>
      </c>
      <c r="B485" s="18" t="s">
        <v>6389</v>
      </c>
      <c r="C485" s="11" t="s">
        <v>15115</v>
      </c>
      <c r="D485" s="9">
        <v>5591</v>
      </c>
      <c r="E485" s="13">
        <v>104.51</v>
      </c>
      <c r="F485" s="6">
        <f>E485*'[2]Percent Input'!$B$4</f>
        <v>104.51</v>
      </c>
      <c r="G485" s="7">
        <f>E485*'[2]Percent Input'!$C$4</f>
        <v>104.51</v>
      </c>
      <c r="H485" s="7">
        <f>E485*'[2]Percent Input'!$D$4</f>
        <v>104.51</v>
      </c>
      <c r="I485" s="8">
        <f>E485*'[2]Percent Input'!$E$4</f>
        <v>104.51</v>
      </c>
    </row>
    <row r="486" spans="1:9" x14ac:dyDescent="0.25">
      <c r="A486" s="17">
        <v>78226</v>
      </c>
      <c r="B486" s="18" t="s">
        <v>6390</v>
      </c>
      <c r="C486" s="11" t="s">
        <v>15115</v>
      </c>
      <c r="D486" s="9">
        <v>5591</v>
      </c>
      <c r="E486" s="13">
        <v>305.61</v>
      </c>
      <c r="F486" s="6">
        <f>E486*'[2]Percent Input'!$B$4</f>
        <v>305.61</v>
      </c>
      <c r="G486" s="7">
        <f>E486*'[2]Percent Input'!$C$4</f>
        <v>305.61</v>
      </c>
      <c r="H486" s="7">
        <f>E486*'[2]Percent Input'!$D$4</f>
        <v>305.61</v>
      </c>
      <c r="I486" s="8">
        <f>E486*'[2]Percent Input'!$E$4</f>
        <v>305.61</v>
      </c>
    </row>
    <row r="487" spans="1:9" x14ac:dyDescent="0.25">
      <c r="A487" s="17">
        <v>78227</v>
      </c>
      <c r="B487" s="18" t="s">
        <v>6391</v>
      </c>
      <c r="C487" s="11" t="s">
        <v>15115</v>
      </c>
      <c r="D487" s="9">
        <v>5592</v>
      </c>
      <c r="E487" s="13">
        <v>418.05</v>
      </c>
      <c r="F487" s="6">
        <f>E487*'[2]Percent Input'!$B$4</f>
        <v>418.05</v>
      </c>
      <c r="G487" s="7">
        <f>E487*'[2]Percent Input'!$C$4</f>
        <v>418.05</v>
      </c>
      <c r="H487" s="7">
        <f>E487*'[2]Percent Input'!$D$4</f>
        <v>418.05</v>
      </c>
      <c r="I487" s="8">
        <f>E487*'[2]Percent Input'!$E$4</f>
        <v>418.05</v>
      </c>
    </row>
    <row r="488" spans="1:9" x14ac:dyDescent="0.25">
      <c r="A488" s="17">
        <v>78230</v>
      </c>
      <c r="B488" s="18" t="s">
        <v>6392</v>
      </c>
      <c r="C488" s="11" t="s">
        <v>15115</v>
      </c>
      <c r="D488" s="9">
        <v>5591</v>
      </c>
      <c r="E488" s="13">
        <v>157.85</v>
      </c>
      <c r="F488" s="6">
        <f>E488*'[2]Percent Input'!$B$4</f>
        <v>157.85</v>
      </c>
      <c r="G488" s="7">
        <f>E488*'[2]Percent Input'!$C$4</f>
        <v>157.85</v>
      </c>
      <c r="H488" s="7">
        <f>E488*'[2]Percent Input'!$D$4</f>
        <v>157.85</v>
      </c>
      <c r="I488" s="8">
        <f>E488*'[2]Percent Input'!$E$4</f>
        <v>157.85</v>
      </c>
    </row>
    <row r="489" spans="1:9" x14ac:dyDescent="0.25">
      <c r="A489" s="17">
        <v>78231</v>
      </c>
      <c r="B489" s="18" t="s">
        <v>6393</v>
      </c>
      <c r="C489" s="11" t="s">
        <v>15115</v>
      </c>
      <c r="D489" s="9">
        <v>5591</v>
      </c>
      <c r="E489" s="13">
        <v>85.05</v>
      </c>
      <c r="F489" s="6">
        <f>E489*'[2]Percent Input'!$B$4</f>
        <v>85.05</v>
      </c>
      <c r="G489" s="7">
        <f>E489*'[2]Percent Input'!$C$4</f>
        <v>85.05</v>
      </c>
      <c r="H489" s="7">
        <f>E489*'[2]Percent Input'!$D$4</f>
        <v>85.05</v>
      </c>
      <c r="I489" s="8">
        <f>E489*'[2]Percent Input'!$E$4</f>
        <v>85.05</v>
      </c>
    </row>
    <row r="490" spans="1:9" x14ac:dyDescent="0.25">
      <c r="A490" s="17">
        <v>78232</v>
      </c>
      <c r="B490" s="18" t="s">
        <v>6394</v>
      </c>
      <c r="C490" s="11" t="s">
        <v>15115</v>
      </c>
      <c r="D490" s="9">
        <v>5591</v>
      </c>
      <c r="E490" s="13">
        <v>85.05</v>
      </c>
      <c r="F490" s="6">
        <f>E490*'[2]Percent Input'!$B$4</f>
        <v>85.05</v>
      </c>
      <c r="G490" s="7">
        <f>E490*'[2]Percent Input'!$C$4</f>
        <v>85.05</v>
      </c>
      <c r="H490" s="7">
        <f>E490*'[2]Percent Input'!$D$4</f>
        <v>85.05</v>
      </c>
      <c r="I490" s="8">
        <f>E490*'[2]Percent Input'!$E$4</f>
        <v>85.05</v>
      </c>
    </row>
    <row r="491" spans="1:9" x14ac:dyDescent="0.25">
      <c r="A491" s="11">
        <v>78258</v>
      </c>
      <c r="B491" s="19" t="s">
        <v>6395</v>
      </c>
      <c r="C491" s="11" t="s">
        <v>15115</v>
      </c>
      <c r="D491" s="9">
        <v>5591</v>
      </c>
      <c r="E491" s="16">
        <v>190.65</v>
      </c>
      <c r="F491" s="6">
        <f>E491*'[2]Percent Input'!$B$4</f>
        <v>190.65</v>
      </c>
      <c r="G491" s="7">
        <f>E491*'[2]Percent Input'!$C$4</f>
        <v>190.65</v>
      </c>
      <c r="H491" s="7">
        <f>E491*'[2]Percent Input'!$D$4</f>
        <v>190.65</v>
      </c>
      <c r="I491" s="8">
        <f>E491*'[2]Percent Input'!$E$4</f>
        <v>190.65</v>
      </c>
    </row>
    <row r="492" spans="1:9" x14ac:dyDescent="0.25">
      <c r="A492" s="11">
        <v>78261</v>
      </c>
      <c r="B492" s="19" t="s">
        <v>6396</v>
      </c>
      <c r="C492" s="11" t="s">
        <v>15115</v>
      </c>
      <c r="D492" s="9">
        <v>5591</v>
      </c>
      <c r="E492" s="16">
        <v>180.56</v>
      </c>
      <c r="F492" s="6">
        <f>E492*'[2]Percent Input'!$B$4</f>
        <v>180.56</v>
      </c>
      <c r="G492" s="7">
        <f>E492*'[2]Percent Input'!$C$4</f>
        <v>180.56</v>
      </c>
      <c r="H492" s="7">
        <f>E492*'[2]Percent Input'!$D$4</f>
        <v>180.56</v>
      </c>
      <c r="I492" s="8">
        <f>E492*'[2]Percent Input'!$E$4</f>
        <v>180.56</v>
      </c>
    </row>
    <row r="493" spans="1:9" x14ac:dyDescent="0.25">
      <c r="A493" s="17">
        <v>78262</v>
      </c>
      <c r="B493" s="18" t="s">
        <v>6397</v>
      </c>
      <c r="C493" s="11" t="s">
        <v>15115</v>
      </c>
      <c r="D493" s="9">
        <v>5591</v>
      </c>
      <c r="E493" s="13">
        <v>216.59</v>
      </c>
      <c r="F493" s="6">
        <f>E493*'[2]Percent Input'!$B$4</f>
        <v>216.59</v>
      </c>
      <c r="G493" s="7">
        <f>E493*'[2]Percent Input'!$C$4</f>
        <v>216.59</v>
      </c>
      <c r="H493" s="7">
        <f>E493*'[2]Percent Input'!$D$4</f>
        <v>216.59</v>
      </c>
      <c r="I493" s="8">
        <f>E493*'[2]Percent Input'!$E$4</f>
        <v>216.59</v>
      </c>
    </row>
    <row r="494" spans="1:9" x14ac:dyDescent="0.25">
      <c r="A494" s="17">
        <v>78264</v>
      </c>
      <c r="B494" s="18" t="s">
        <v>6398</v>
      </c>
      <c r="C494" s="11" t="s">
        <v>15115</v>
      </c>
      <c r="D494" s="9">
        <v>5591</v>
      </c>
      <c r="E494" s="13">
        <v>308.13</v>
      </c>
      <c r="F494" s="6">
        <f>E494*'[2]Percent Input'!$B$4</f>
        <v>308.13</v>
      </c>
      <c r="G494" s="7">
        <f>E494*'[2]Percent Input'!$C$4</f>
        <v>308.13</v>
      </c>
      <c r="H494" s="7">
        <f>E494*'[2]Percent Input'!$D$4</f>
        <v>308.13</v>
      </c>
      <c r="I494" s="8">
        <f>E494*'[2]Percent Input'!$E$4</f>
        <v>308.13</v>
      </c>
    </row>
    <row r="495" spans="1:9" x14ac:dyDescent="0.25">
      <c r="A495" s="17">
        <v>78265</v>
      </c>
      <c r="B495" s="18" t="s">
        <v>6398</v>
      </c>
      <c r="C495" s="11" t="s">
        <v>15115</v>
      </c>
      <c r="D495" s="9">
        <v>5591</v>
      </c>
      <c r="E495" s="13">
        <v>353.54</v>
      </c>
      <c r="F495" s="6">
        <f>E495*'[2]Percent Input'!$B$4</f>
        <v>353.54</v>
      </c>
      <c r="G495" s="7">
        <f>E495*'[2]Percent Input'!$C$4</f>
        <v>353.54</v>
      </c>
      <c r="H495" s="7">
        <f>E495*'[2]Percent Input'!$D$4</f>
        <v>353.54</v>
      </c>
      <c r="I495" s="8">
        <f>E495*'[2]Percent Input'!$E$4</f>
        <v>353.54</v>
      </c>
    </row>
    <row r="496" spans="1:9" x14ac:dyDescent="0.25">
      <c r="A496" s="17">
        <v>78266</v>
      </c>
      <c r="B496" s="18" t="s">
        <v>6398</v>
      </c>
      <c r="C496" s="11" t="s">
        <v>15115</v>
      </c>
      <c r="D496" s="9">
        <v>5592</v>
      </c>
      <c r="E496" s="13">
        <v>434.99</v>
      </c>
      <c r="F496" s="6">
        <f>E496*'[2]Percent Input'!$B$4</f>
        <v>434.99</v>
      </c>
      <c r="G496" s="7">
        <f>E496*'[2]Percent Input'!$C$4</f>
        <v>434.99</v>
      </c>
      <c r="H496" s="7">
        <f>E496*'[2]Percent Input'!$D$4</f>
        <v>434.99</v>
      </c>
      <c r="I496" s="8">
        <f>E496*'[2]Percent Input'!$E$4</f>
        <v>434.99</v>
      </c>
    </row>
    <row r="497" spans="1:9" x14ac:dyDescent="0.25">
      <c r="A497" s="17">
        <v>78267</v>
      </c>
      <c r="B497" s="18" t="s">
        <v>6399</v>
      </c>
      <c r="C497" s="11" t="s">
        <v>15115</v>
      </c>
      <c r="D497" s="9" t="s">
        <v>8666</v>
      </c>
      <c r="E497" s="13">
        <v>11.06</v>
      </c>
      <c r="F497" s="6">
        <f>E497*'[2]Percent Input'!$B$4</f>
        <v>11.06</v>
      </c>
      <c r="G497" s="7">
        <f>E497*'[2]Percent Input'!$C$4</f>
        <v>11.06</v>
      </c>
      <c r="H497" s="7">
        <f>E497*'[2]Percent Input'!$D$4</f>
        <v>11.06</v>
      </c>
      <c r="I497" s="8">
        <f>E497*'[2]Percent Input'!$E$4</f>
        <v>11.06</v>
      </c>
    </row>
    <row r="498" spans="1:9" x14ac:dyDescent="0.25">
      <c r="A498" s="17">
        <v>78268</v>
      </c>
      <c r="B498" s="18" t="s">
        <v>6400</v>
      </c>
      <c r="C498" s="11" t="s">
        <v>15115</v>
      </c>
      <c r="D498" s="9" t="s">
        <v>8666</v>
      </c>
      <c r="E498" s="13">
        <v>94.41</v>
      </c>
      <c r="F498" s="6">
        <f>E498*'[2]Percent Input'!$B$4</f>
        <v>94.41</v>
      </c>
      <c r="G498" s="7">
        <f>E498*'[2]Percent Input'!$C$4</f>
        <v>94.41</v>
      </c>
      <c r="H498" s="7">
        <f>E498*'[2]Percent Input'!$D$4</f>
        <v>94.41</v>
      </c>
      <c r="I498" s="8">
        <f>E498*'[2]Percent Input'!$E$4</f>
        <v>94.41</v>
      </c>
    </row>
    <row r="499" spans="1:9" x14ac:dyDescent="0.25">
      <c r="A499" s="17">
        <v>78278</v>
      </c>
      <c r="B499" s="18" t="s">
        <v>6401</v>
      </c>
      <c r="C499" s="11" t="s">
        <v>15115</v>
      </c>
      <c r="D499" s="9">
        <v>5591</v>
      </c>
      <c r="E499" s="13">
        <v>312.45999999999998</v>
      </c>
      <c r="F499" s="6">
        <f>E499*'[2]Percent Input'!$B$4</f>
        <v>312.45999999999998</v>
      </c>
      <c r="G499" s="7">
        <f>E499*'[2]Percent Input'!$C$4</f>
        <v>312.45999999999998</v>
      </c>
      <c r="H499" s="7">
        <f>E499*'[2]Percent Input'!$D$4</f>
        <v>312.45999999999998</v>
      </c>
      <c r="I499" s="8">
        <f>E499*'[2]Percent Input'!$E$4</f>
        <v>312.45999999999998</v>
      </c>
    </row>
    <row r="500" spans="1:9" x14ac:dyDescent="0.25">
      <c r="A500" s="17">
        <v>78282</v>
      </c>
      <c r="B500" s="18" t="s">
        <v>6402</v>
      </c>
      <c r="C500" s="11" t="s">
        <v>15115</v>
      </c>
      <c r="D500" s="9">
        <v>5591</v>
      </c>
      <c r="E500" s="13">
        <v>353.54</v>
      </c>
      <c r="F500" s="6">
        <f>E500*'[2]Percent Input'!$B$4</f>
        <v>353.54</v>
      </c>
      <c r="G500" s="7">
        <f>E500*'[2]Percent Input'!$C$4</f>
        <v>353.54</v>
      </c>
      <c r="H500" s="7">
        <f>E500*'[2]Percent Input'!$D$4</f>
        <v>353.54</v>
      </c>
      <c r="I500" s="8">
        <f>E500*'[2]Percent Input'!$E$4</f>
        <v>353.54</v>
      </c>
    </row>
    <row r="501" spans="1:9" x14ac:dyDescent="0.25">
      <c r="A501" s="17">
        <v>78290</v>
      </c>
      <c r="B501" s="18" t="s">
        <v>6403</v>
      </c>
      <c r="C501" s="11" t="s">
        <v>15115</v>
      </c>
      <c r="D501" s="9">
        <v>5591</v>
      </c>
      <c r="E501" s="13">
        <v>309.22000000000003</v>
      </c>
      <c r="F501" s="6">
        <f>E501*'[2]Percent Input'!$B$4</f>
        <v>309.22000000000003</v>
      </c>
      <c r="G501" s="7">
        <f>E501*'[2]Percent Input'!$C$4</f>
        <v>309.22000000000003</v>
      </c>
      <c r="H501" s="7">
        <f>E501*'[2]Percent Input'!$D$4</f>
        <v>309.22000000000003</v>
      </c>
      <c r="I501" s="8">
        <f>E501*'[2]Percent Input'!$E$4</f>
        <v>309.22000000000003</v>
      </c>
    </row>
    <row r="502" spans="1:9" x14ac:dyDescent="0.25">
      <c r="A502" s="17">
        <v>78291</v>
      </c>
      <c r="B502" s="18" t="s">
        <v>6404</v>
      </c>
      <c r="C502" s="11" t="s">
        <v>15115</v>
      </c>
      <c r="D502" s="9">
        <v>5591</v>
      </c>
      <c r="E502" s="13">
        <v>222.72</v>
      </c>
      <c r="F502" s="6">
        <f>E502*'[2]Percent Input'!$B$4</f>
        <v>222.72</v>
      </c>
      <c r="G502" s="7">
        <f>E502*'[2]Percent Input'!$C$4</f>
        <v>222.72</v>
      </c>
      <c r="H502" s="7">
        <f>E502*'[2]Percent Input'!$D$4</f>
        <v>222.72</v>
      </c>
      <c r="I502" s="8">
        <f>E502*'[2]Percent Input'!$E$4</f>
        <v>222.72</v>
      </c>
    </row>
    <row r="503" spans="1:9" x14ac:dyDescent="0.25">
      <c r="A503" s="17">
        <v>78299</v>
      </c>
      <c r="B503" s="18" t="s">
        <v>6405</v>
      </c>
      <c r="C503" s="11" t="s">
        <v>15115</v>
      </c>
      <c r="D503" s="9">
        <v>5591</v>
      </c>
      <c r="E503" s="13">
        <v>368.13</v>
      </c>
      <c r="F503" s="6">
        <f>E503*'[2]Percent Input'!$B$4</f>
        <v>368.13</v>
      </c>
      <c r="G503" s="7">
        <f>E503*'[2]Percent Input'!$C$4</f>
        <v>368.13</v>
      </c>
      <c r="H503" s="7">
        <f>E503*'[2]Percent Input'!$D$4</f>
        <v>368.13</v>
      </c>
      <c r="I503" s="8">
        <f>E503*'[2]Percent Input'!$E$4</f>
        <v>368.13</v>
      </c>
    </row>
    <row r="504" spans="1:9" x14ac:dyDescent="0.25">
      <c r="A504" s="17">
        <v>78300</v>
      </c>
      <c r="B504" s="18" t="s">
        <v>6406</v>
      </c>
      <c r="C504" s="11" t="s">
        <v>15115</v>
      </c>
      <c r="D504" s="9">
        <v>5591</v>
      </c>
      <c r="E504" s="13">
        <v>207.22</v>
      </c>
      <c r="F504" s="6">
        <f>E504*'[2]Percent Input'!$B$4</f>
        <v>207.22</v>
      </c>
      <c r="G504" s="7">
        <f>E504*'[2]Percent Input'!$C$4</f>
        <v>207.22</v>
      </c>
      <c r="H504" s="7">
        <f>E504*'[2]Percent Input'!$D$4</f>
        <v>207.22</v>
      </c>
      <c r="I504" s="8">
        <f>E504*'[2]Percent Input'!$E$4</f>
        <v>207.22</v>
      </c>
    </row>
    <row r="505" spans="1:9" x14ac:dyDescent="0.25">
      <c r="A505" s="17">
        <v>78305</v>
      </c>
      <c r="B505" s="18" t="s">
        <v>6407</v>
      </c>
      <c r="C505" s="11" t="s">
        <v>15115</v>
      </c>
      <c r="D505" s="9">
        <v>5591</v>
      </c>
      <c r="E505" s="13">
        <v>249.03</v>
      </c>
      <c r="F505" s="6">
        <f>E505*'[2]Percent Input'!$B$4</f>
        <v>249.03</v>
      </c>
      <c r="G505" s="7">
        <f>E505*'[2]Percent Input'!$C$4</f>
        <v>249.03</v>
      </c>
      <c r="H505" s="7">
        <f>E505*'[2]Percent Input'!$D$4</f>
        <v>249.03</v>
      </c>
      <c r="I505" s="8">
        <f>E505*'[2]Percent Input'!$E$4</f>
        <v>249.03</v>
      </c>
    </row>
    <row r="506" spans="1:9" x14ac:dyDescent="0.25">
      <c r="A506" s="17">
        <v>78306</v>
      </c>
      <c r="B506" s="18" t="s">
        <v>6408</v>
      </c>
      <c r="C506" s="11" t="s">
        <v>15115</v>
      </c>
      <c r="D506" s="9">
        <v>5591</v>
      </c>
      <c r="E506" s="13">
        <v>270.64999999999998</v>
      </c>
      <c r="F506" s="6">
        <f>E506*'[2]Percent Input'!$B$4</f>
        <v>270.64999999999998</v>
      </c>
      <c r="G506" s="7">
        <f>E506*'[2]Percent Input'!$C$4</f>
        <v>270.64999999999998</v>
      </c>
      <c r="H506" s="7">
        <f>E506*'[2]Percent Input'!$D$4</f>
        <v>270.64999999999998</v>
      </c>
      <c r="I506" s="8">
        <f>E506*'[2]Percent Input'!$E$4</f>
        <v>270.64999999999998</v>
      </c>
    </row>
    <row r="507" spans="1:9" x14ac:dyDescent="0.25">
      <c r="A507" s="17">
        <v>78315</v>
      </c>
      <c r="B507" s="18" t="s">
        <v>6409</v>
      </c>
      <c r="C507" s="11" t="s">
        <v>15115</v>
      </c>
      <c r="D507" s="9">
        <v>5591</v>
      </c>
      <c r="E507" s="13">
        <v>308.49</v>
      </c>
      <c r="F507" s="6">
        <f>E507*'[2]Percent Input'!$B$4</f>
        <v>308.49</v>
      </c>
      <c r="G507" s="7">
        <f>E507*'[2]Percent Input'!$C$4</f>
        <v>308.49</v>
      </c>
      <c r="H507" s="7">
        <f>E507*'[2]Percent Input'!$D$4</f>
        <v>308.49</v>
      </c>
      <c r="I507" s="8">
        <f>E507*'[2]Percent Input'!$E$4</f>
        <v>308.49</v>
      </c>
    </row>
    <row r="508" spans="1:9" x14ac:dyDescent="0.25">
      <c r="A508" s="17">
        <v>78350</v>
      </c>
      <c r="B508" s="18" t="s">
        <v>6410</v>
      </c>
      <c r="C508" s="11" t="s">
        <v>15115</v>
      </c>
      <c r="D508" s="9" t="s">
        <v>8666</v>
      </c>
      <c r="E508" s="13">
        <v>21.98</v>
      </c>
      <c r="F508" s="6">
        <f>E508*'[2]Percent Input'!$B$4</f>
        <v>21.98</v>
      </c>
      <c r="G508" s="7">
        <f>E508*'[2]Percent Input'!$C$4</f>
        <v>21.98</v>
      </c>
      <c r="H508" s="7">
        <f>E508*'[2]Percent Input'!$D$4</f>
        <v>21.98</v>
      </c>
      <c r="I508" s="8">
        <f>E508*'[2]Percent Input'!$E$4</f>
        <v>21.98</v>
      </c>
    </row>
    <row r="509" spans="1:9" x14ac:dyDescent="0.25">
      <c r="A509" s="11">
        <v>78351</v>
      </c>
      <c r="B509" s="15" t="s">
        <v>6411</v>
      </c>
      <c r="C509" s="11" t="s">
        <v>15115</v>
      </c>
      <c r="D509" s="54" t="s">
        <v>8666</v>
      </c>
      <c r="E509" s="16">
        <v>15.86</v>
      </c>
      <c r="F509" s="6">
        <f>E509*'[2]Percent Input'!$B$4</f>
        <v>15.86</v>
      </c>
      <c r="G509" s="7">
        <f>E509*'[2]Percent Input'!$C$4</f>
        <v>15.86</v>
      </c>
      <c r="H509" s="7">
        <f>E509*'[2]Percent Input'!$D$4</f>
        <v>15.86</v>
      </c>
      <c r="I509" s="8">
        <f>E509*'[2]Percent Input'!$E$4</f>
        <v>15.86</v>
      </c>
    </row>
    <row r="510" spans="1:9" x14ac:dyDescent="0.25">
      <c r="A510" s="11">
        <v>78399</v>
      </c>
      <c r="B510" s="15" t="s">
        <v>6412</v>
      </c>
      <c r="C510" s="11" t="s">
        <v>15115</v>
      </c>
      <c r="D510" s="54">
        <v>5591</v>
      </c>
      <c r="E510" s="16">
        <v>368.13</v>
      </c>
      <c r="F510" s="6">
        <f>E510*'[2]Percent Input'!$B$4</f>
        <v>368.13</v>
      </c>
      <c r="G510" s="7">
        <f>E510*'[2]Percent Input'!$C$4</f>
        <v>368.13</v>
      </c>
      <c r="H510" s="7">
        <f>E510*'[2]Percent Input'!$D$4</f>
        <v>368.13</v>
      </c>
      <c r="I510" s="8">
        <f>E510*'[2]Percent Input'!$E$4</f>
        <v>368.13</v>
      </c>
    </row>
    <row r="511" spans="1:9" x14ac:dyDescent="0.25">
      <c r="A511" s="11">
        <v>78414</v>
      </c>
      <c r="B511" s="15" t="s">
        <v>6413</v>
      </c>
      <c r="C511" s="11" t="s">
        <v>15115</v>
      </c>
      <c r="D511" s="54">
        <v>5592</v>
      </c>
      <c r="E511" s="16">
        <v>22.7</v>
      </c>
      <c r="F511" s="6">
        <f>E511*'[2]Percent Input'!$B$4</f>
        <v>22.7</v>
      </c>
      <c r="G511" s="7">
        <f>E511*'[2]Percent Input'!$C$4</f>
        <v>22.7</v>
      </c>
      <c r="H511" s="7">
        <f>E511*'[2]Percent Input'!$D$4</f>
        <v>22.7</v>
      </c>
      <c r="I511" s="8">
        <f>E511*'[2]Percent Input'!$E$4</f>
        <v>22.7</v>
      </c>
    </row>
    <row r="512" spans="1:9" x14ac:dyDescent="0.25">
      <c r="A512" s="11">
        <v>78428</v>
      </c>
      <c r="B512" s="15" t="s">
        <v>6414</v>
      </c>
      <c r="C512" s="11" t="s">
        <v>15115</v>
      </c>
      <c r="D512" s="54">
        <v>5591</v>
      </c>
      <c r="E512" s="16">
        <v>152.09</v>
      </c>
      <c r="F512" s="6">
        <f>E512*'[2]Percent Input'!$B$4</f>
        <v>152.09</v>
      </c>
      <c r="G512" s="7">
        <f>E512*'[2]Percent Input'!$C$4</f>
        <v>152.09</v>
      </c>
      <c r="H512" s="7">
        <f>E512*'[2]Percent Input'!$D$4</f>
        <v>152.09</v>
      </c>
      <c r="I512" s="8">
        <f>E512*'[2]Percent Input'!$E$4</f>
        <v>152.09</v>
      </c>
    </row>
    <row r="513" spans="1:9" x14ac:dyDescent="0.25">
      <c r="A513" s="11">
        <v>78429</v>
      </c>
      <c r="B513" s="15" t="s">
        <v>6415</v>
      </c>
      <c r="C513" s="11" t="s">
        <v>15115</v>
      </c>
      <c r="D513" s="54">
        <v>5594</v>
      </c>
      <c r="E513" s="16">
        <v>85.41</v>
      </c>
      <c r="F513" s="6">
        <f>E513*'[2]Percent Input'!$B$4</f>
        <v>85.41</v>
      </c>
      <c r="G513" s="7">
        <f>E513*'[2]Percent Input'!$C$4</f>
        <v>85.41</v>
      </c>
      <c r="H513" s="7">
        <f>E513*'[2]Percent Input'!$D$4</f>
        <v>85.41</v>
      </c>
      <c r="I513" s="8">
        <f>E513*'[2]Percent Input'!$E$4</f>
        <v>85.41</v>
      </c>
    </row>
    <row r="514" spans="1:9" x14ac:dyDescent="0.25">
      <c r="A514" s="11">
        <v>78430</v>
      </c>
      <c r="B514" s="15" t="s">
        <v>6416</v>
      </c>
      <c r="C514" s="11" t="s">
        <v>15115</v>
      </c>
      <c r="D514" s="54">
        <v>5594</v>
      </c>
      <c r="E514" s="16">
        <v>81.09</v>
      </c>
      <c r="F514" s="6">
        <f>E514*'[2]Percent Input'!$B$4</f>
        <v>81.09</v>
      </c>
      <c r="G514" s="7">
        <f>E514*'[2]Percent Input'!$C$4</f>
        <v>81.09</v>
      </c>
      <c r="H514" s="7">
        <f>E514*'[2]Percent Input'!$D$4</f>
        <v>81.09</v>
      </c>
      <c r="I514" s="8">
        <f>E514*'[2]Percent Input'!$E$4</f>
        <v>81.09</v>
      </c>
    </row>
    <row r="515" spans="1:9" x14ac:dyDescent="0.25">
      <c r="A515" s="17">
        <v>78431</v>
      </c>
      <c r="B515" s="18" t="s">
        <v>6417</v>
      </c>
      <c r="C515" s="11" t="s">
        <v>15115</v>
      </c>
      <c r="D515" s="9">
        <v>1522</v>
      </c>
      <c r="E515" s="13">
        <v>94.42</v>
      </c>
      <c r="F515" s="6">
        <f>E515*'[2]Percent Input'!$B$4</f>
        <v>94.42</v>
      </c>
      <c r="G515" s="7">
        <f>E515*'[2]Percent Input'!$C$4</f>
        <v>94.42</v>
      </c>
      <c r="H515" s="7">
        <f>E515*'[2]Percent Input'!$D$4</f>
        <v>94.42</v>
      </c>
      <c r="I515" s="8">
        <f>E515*'[2]Percent Input'!$E$4</f>
        <v>94.42</v>
      </c>
    </row>
    <row r="516" spans="1:9" x14ac:dyDescent="0.25">
      <c r="A516" s="17">
        <v>78432</v>
      </c>
      <c r="B516" s="18" t="s">
        <v>6418</v>
      </c>
      <c r="C516" s="11" t="s">
        <v>15115</v>
      </c>
      <c r="D516" s="9">
        <v>1523</v>
      </c>
      <c r="E516" s="13">
        <v>100.55</v>
      </c>
      <c r="F516" s="6">
        <f>E516*'[2]Percent Input'!$B$4</f>
        <v>100.55</v>
      </c>
      <c r="G516" s="7">
        <f>E516*'[2]Percent Input'!$C$4</f>
        <v>100.55</v>
      </c>
      <c r="H516" s="7">
        <f>E516*'[2]Percent Input'!$D$4</f>
        <v>100.55</v>
      </c>
      <c r="I516" s="8">
        <f>E516*'[2]Percent Input'!$E$4</f>
        <v>100.55</v>
      </c>
    </row>
    <row r="517" spans="1:9" x14ac:dyDescent="0.25">
      <c r="A517" s="17">
        <v>78433</v>
      </c>
      <c r="B517" s="18" t="s">
        <v>6419</v>
      </c>
      <c r="C517" s="11" t="s">
        <v>15115</v>
      </c>
      <c r="D517" s="9">
        <v>1523</v>
      </c>
      <c r="E517" s="13">
        <v>109.92</v>
      </c>
      <c r="F517" s="6">
        <f>E517*'[2]Percent Input'!$B$4</f>
        <v>109.92</v>
      </c>
      <c r="G517" s="7">
        <f>E517*'[2]Percent Input'!$C$4</f>
        <v>109.92</v>
      </c>
      <c r="H517" s="7">
        <f>E517*'[2]Percent Input'!$D$4</f>
        <v>109.92</v>
      </c>
      <c r="I517" s="8">
        <f>E517*'[2]Percent Input'!$E$4</f>
        <v>109.92</v>
      </c>
    </row>
    <row r="518" spans="1:9" x14ac:dyDescent="0.25">
      <c r="A518" s="17">
        <v>78434</v>
      </c>
      <c r="B518" s="18" t="s">
        <v>6420</v>
      </c>
      <c r="C518" s="11" t="s">
        <v>15115</v>
      </c>
      <c r="D518" s="9" t="s">
        <v>8666</v>
      </c>
      <c r="E518" s="13">
        <v>31.71</v>
      </c>
      <c r="F518" s="6">
        <f>E518*'[2]Percent Input'!$B$4</f>
        <v>31.71</v>
      </c>
      <c r="G518" s="7">
        <f>E518*'[2]Percent Input'!$C$4</f>
        <v>31.71</v>
      </c>
      <c r="H518" s="7">
        <f>E518*'[2]Percent Input'!$D$4</f>
        <v>31.71</v>
      </c>
      <c r="I518" s="8">
        <f>E518*'[2]Percent Input'!$E$4</f>
        <v>31.71</v>
      </c>
    </row>
    <row r="519" spans="1:9" x14ac:dyDescent="0.25">
      <c r="A519" s="17">
        <v>78445</v>
      </c>
      <c r="B519" s="18" t="s">
        <v>6421</v>
      </c>
      <c r="C519" s="11" t="s">
        <v>15115</v>
      </c>
      <c r="D519" s="9">
        <v>5591</v>
      </c>
      <c r="E519" s="13">
        <v>168.3</v>
      </c>
      <c r="F519" s="6">
        <f>E519*'[2]Percent Input'!$B$4</f>
        <v>168.3</v>
      </c>
      <c r="G519" s="7">
        <f>E519*'[2]Percent Input'!$C$4</f>
        <v>168.3</v>
      </c>
      <c r="H519" s="7">
        <f>E519*'[2]Percent Input'!$D$4</f>
        <v>168.3</v>
      </c>
      <c r="I519" s="8">
        <f>E519*'[2]Percent Input'!$E$4</f>
        <v>168.3</v>
      </c>
    </row>
    <row r="520" spans="1:9" x14ac:dyDescent="0.25">
      <c r="A520" s="14">
        <v>78451</v>
      </c>
      <c r="B520" s="23" t="s">
        <v>6422</v>
      </c>
      <c r="C520" s="11" t="s">
        <v>15115</v>
      </c>
      <c r="D520" s="9">
        <v>5593</v>
      </c>
      <c r="E520" s="13">
        <v>283.27</v>
      </c>
      <c r="F520" s="6">
        <f>E520*'[2]Percent Input'!$B$4</f>
        <v>283.27</v>
      </c>
      <c r="G520" s="7">
        <f>E520*'[2]Percent Input'!$C$4</f>
        <v>283.27</v>
      </c>
      <c r="H520" s="7">
        <f>E520*'[2]Percent Input'!$D$4</f>
        <v>283.27</v>
      </c>
      <c r="I520" s="8">
        <f>E520*'[2]Percent Input'!$E$4</f>
        <v>283.27</v>
      </c>
    </row>
    <row r="521" spans="1:9" x14ac:dyDescent="0.25">
      <c r="A521" s="17">
        <v>78452</v>
      </c>
      <c r="B521" s="18" t="s">
        <v>6423</v>
      </c>
      <c r="C521" s="11" t="s">
        <v>15115</v>
      </c>
      <c r="D521" s="9">
        <v>5593</v>
      </c>
      <c r="E521" s="13">
        <v>409.4</v>
      </c>
      <c r="F521" s="6">
        <f>E521*'[2]Percent Input'!$B$4</f>
        <v>409.4</v>
      </c>
      <c r="G521" s="7">
        <f>E521*'[2]Percent Input'!$C$4</f>
        <v>409.4</v>
      </c>
      <c r="H521" s="7">
        <f>E521*'[2]Percent Input'!$D$4</f>
        <v>409.4</v>
      </c>
      <c r="I521" s="8">
        <f>E521*'[2]Percent Input'!$E$4</f>
        <v>409.4</v>
      </c>
    </row>
    <row r="522" spans="1:9" x14ac:dyDescent="0.25">
      <c r="A522" s="14">
        <v>78453</v>
      </c>
      <c r="B522" s="23" t="s">
        <v>6424</v>
      </c>
      <c r="C522" s="11" t="s">
        <v>15115</v>
      </c>
      <c r="D522" s="9">
        <v>5593</v>
      </c>
      <c r="E522" s="13">
        <v>265.61</v>
      </c>
      <c r="F522" s="6">
        <f>E522*'[2]Percent Input'!$B$4</f>
        <v>265.61</v>
      </c>
      <c r="G522" s="7">
        <f>E522*'[2]Percent Input'!$C$4</f>
        <v>265.61</v>
      </c>
      <c r="H522" s="7">
        <f>E522*'[2]Percent Input'!$D$4</f>
        <v>265.61</v>
      </c>
      <c r="I522" s="8">
        <f>E522*'[2]Percent Input'!$E$4</f>
        <v>265.61</v>
      </c>
    </row>
    <row r="523" spans="1:9" x14ac:dyDescent="0.25">
      <c r="A523" s="14">
        <v>78454</v>
      </c>
      <c r="B523" s="23" t="s">
        <v>6425</v>
      </c>
      <c r="C523" s="11" t="s">
        <v>15115</v>
      </c>
      <c r="D523" s="9">
        <v>5593</v>
      </c>
      <c r="E523" s="13">
        <v>384.54</v>
      </c>
      <c r="F523" s="6">
        <f>E523*'[2]Percent Input'!$B$4</f>
        <v>384.54</v>
      </c>
      <c r="G523" s="7">
        <f>E523*'[2]Percent Input'!$C$4</f>
        <v>384.54</v>
      </c>
      <c r="H523" s="7">
        <f>E523*'[2]Percent Input'!$D$4</f>
        <v>384.54</v>
      </c>
      <c r="I523" s="8">
        <f>E523*'[2]Percent Input'!$E$4</f>
        <v>384.54</v>
      </c>
    </row>
    <row r="524" spans="1:9" x14ac:dyDescent="0.25">
      <c r="A524" s="14">
        <v>78456</v>
      </c>
      <c r="B524" s="23" t="s">
        <v>6426</v>
      </c>
      <c r="C524" s="11" t="s">
        <v>15115</v>
      </c>
      <c r="D524" s="9">
        <v>5593</v>
      </c>
      <c r="E524" s="13">
        <v>272.10000000000002</v>
      </c>
      <c r="F524" s="6">
        <f>E524*'[2]Percent Input'!$B$4</f>
        <v>272.10000000000002</v>
      </c>
      <c r="G524" s="7">
        <f>E524*'[2]Percent Input'!$C$4</f>
        <v>272.10000000000002</v>
      </c>
      <c r="H524" s="7">
        <f>E524*'[2]Percent Input'!$D$4</f>
        <v>272.10000000000002</v>
      </c>
      <c r="I524" s="8">
        <f>E524*'[2]Percent Input'!$E$4</f>
        <v>272.10000000000002</v>
      </c>
    </row>
    <row r="525" spans="1:9" x14ac:dyDescent="0.25">
      <c r="A525" s="17">
        <v>78457</v>
      </c>
      <c r="B525" s="18" t="s">
        <v>6427</v>
      </c>
      <c r="C525" s="11" t="s">
        <v>15115</v>
      </c>
      <c r="D525" s="9">
        <v>5593</v>
      </c>
      <c r="E525" s="13">
        <v>158.93</v>
      </c>
      <c r="F525" s="6">
        <f>E525*'[2]Percent Input'!$B$4</f>
        <v>158.93</v>
      </c>
      <c r="G525" s="7">
        <f>E525*'[2]Percent Input'!$C$4</f>
        <v>158.93</v>
      </c>
      <c r="H525" s="7">
        <f>E525*'[2]Percent Input'!$D$4</f>
        <v>158.93</v>
      </c>
      <c r="I525" s="8">
        <f>E525*'[2]Percent Input'!$E$4</f>
        <v>158.93</v>
      </c>
    </row>
    <row r="526" spans="1:9" x14ac:dyDescent="0.25">
      <c r="A526" s="17">
        <v>78458</v>
      </c>
      <c r="B526" s="18" t="s">
        <v>6428</v>
      </c>
      <c r="C526" s="11" t="s">
        <v>15115</v>
      </c>
      <c r="D526" s="9">
        <v>5591</v>
      </c>
      <c r="E526" s="13">
        <v>167.22</v>
      </c>
      <c r="F526" s="6">
        <f>E526*'[2]Percent Input'!$B$4</f>
        <v>167.22</v>
      </c>
      <c r="G526" s="7">
        <f>E526*'[2]Percent Input'!$C$4</f>
        <v>167.22</v>
      </c>
      <c r="H526" s="7">
        <f>E526*'[2]Percent Input'!$D$4</f>
        <v>167.22</v>
      </c>
      <c r="I526" s="8">
        <f>E526*'[2]Percent Input'!$E$4</f>
        <v>167.22</v>
      </c>
    </row>
    <row r="527" spans="1:9" x14ac:dyDescent="0.25">
      <c r="A527" s="17">
        <v>78459</v>
      </c>
      <c r="B527" s="18" t="s">
        <v>6429</v>
      </c>
      <c r="C527" s="11" t="s">
        <v>15115</v>
      </c>
      <c r="D527" s="9">
        <v>5593</v>
      </c>
      <c r="E527" s="13">
        <v>1229.29</v>
      </c>
      <c r="F527" s="6">
        <f>E527*'[2]Percent Input'!$B$4</f>
        <v>1229.29</v>
      </c>
      <c r="G527" s="7">
        <f>E527*'[2]Percent Input'!$C$4</f>
        <v>1229.29</v>
      </c>
      <c r="H527" s="7">
        <f>E527*'[2]Percent Input'!$D$4</f>
        <v>1229.29</v>
      </c>
      <c r="I527" s="8">
        <f>E527*'[2]Percent Input'!$E$4</f>
        <v>1229.29</v>
      </c>
    </row>
    <row r="528" spans="1:9" x14ac:dyDescent="0.25">
      <c r="A528" s="17">
        <v>78466</v>
      </c>
      <c r="B528" s="18" t="s">
        <v>6430</v>
      </c>
      <c r="C528" s="11" t="s">
        <v>15115</v>
      </c>
      <c r="D528" s="9">
        <v>5591</v>
      </c>
      <c r="E528" s="13">
        <v>168.66</v>
      </c>
      <c r="F528" s="6">
        <f>E528*'[2]Percent Input'!$B$4</f>
        <v>168.66</v>
      </c>
      <c r="G528" s="7">
        <f>E528*'[2]Percent Input'!$C$4</f>
        <v>168.66</v>
      </c>
      <c r="H528" s="7">
        <f>E528*'[2]Percent Input'!$D$4</f>
        <v>168.66</v>
      </c>
      <c r="I528" s="8">
        <f>E528*'[2]Percent Input'!$E$4</f>
        <v>168.66</v>
      </c>
    </row>
    <row r="529" spans="1:9" x14ac:dyDescent="0.25">
      <c r="A529" s="17">
        <v>78468</v>
      </c>
      <c r="B529" s="18" t="s">
        <v>6431</v>
      </c>
      <c r="C529" s="11" t="s">
        <v>15115</v>
      </c>
      <c r="D529" s="9">
        <v>5592</v>
      </c>
      <c r="E529" s="13">
        <v>171.55</v>
      </c>
      <c r="F529" s="6">
        <f>E529*'[2]Percent Input'!$B$4</f>
        <v>171.55</v>
      </c>
      <c r="G529" s="7">
        <f>E529*'[2]Percent Input'!$C$4</f>
        <v>171.55</v>
      </c>
      <c r="H529" s="7">
        <f>E529*'[2]Percent Input'!$D$4</f>
        <v>171.55</v>
      </c>
      <c r="I529" s="8">
        <f>E529*'[2]Percent Input'!$E$4</f>
        <v>171.55</v>
      </c>
    </row>
    <row r="530" spans="1:9" x14ac:dyDescent="0.25">
      <c r="A530" s="17">
        <v>78469</v>
      </c>
      <c r="B530" s="18" t="s">
        <v>6432</v>
      </c>
      <c r="C530" s="11" t="s">
        <v>15115</v>
      </c>
      <c r="D530" s="9">
        <v>5593</v>
      </c>
      <c r="E530" s="13">
        <v>187.76</v>
      </c>
      <c r="F530" s="6">
        <f>E530*'[2]Percent Input'!$B$4</f>
        <v>187.76</v>
      </c>
      <c r="G530" s="7">
        <f>E530*'[2]Percent Input'!$C$4</f>
        <v>187.76</v>
      </c>
      <c r="H530" s="7">
        <f>E530*'[2]Percent Input'!$D$4</f>
        <v>187.76</v>
      </c>
      <c r="I530" s="8">
        <f>E530*'[2]Percent Input'!$E$4</f>
        <v>187.76</v>
      </c>
    </row>
    <row r="531" spans="1:9" x14ac:dyDescent="0.25">
      <c r="A531" s="17">
        <v>78472</v>
      </c>
      <c r="B531" s="18" t="s">
        <v>6433</v>
      </c>
      <c r="C531" s="11" t="s">
        <v>15115</v>
      </c>
      <c r="D531" s="9">
        <v>5591</v>
      </c>
      <c r="E531" s="13">
        <v>188.12</v>
      </c>
      <c r="F531" s="6">
        <f>E531*'[2]Percent Input'!$B$4</f>
        <v>188.12</v>
      </c>
      <c r="G531" s="7">
        <f>E531*'[2]Percent Input'!$C$4</f>
        <v>188.12</v>
      </c>
      <c r="H531" s="7">
        <f>E531*'[2]Percent Input'!$D$4</f>
        <v>188.12</v>
      </c>
      <c r="I531" s="8">
        <f>E531*'[2]Percent Input'!$E$4</f>
        <v>188.12</v>
      </c>
    </row>
    <row r="532" spans="1:9" x14ac:dyDescent="0.25">
      <c r="A532" s="17">
        <v>78473</v>
      </c>
      <c r="B532" s="18" t="s">
        <v>6434</v>
      </c>
      <c r="C532" s="11" t="s">
        <v>15115</v>
      </c>
      <c r="D532" s="9">
        <v>5591</v>
      </c>
      <c r="E532" s="13">
        <v>227.05</v>
      </c>
      <c r="F532" s="6">
        <f>E532*'[2]Percent Input'!$B$4</f>
        <v>227.05</v>
      </c>
      <c r="G532" s="7">
        <f>E532*'[2]Percent Input'!$C$4</f>
        <v>227.05</v>
      </c>
      <c r="H532" s="7">
        <f>E532*'[2]Percent Input'!$D$4</f>
        <v>227.05</v>
      </c>
      <c r="I532" s="8">
        <f>E532*'[2]Percent Input'!$E$4</f>
        <v>227.05</v>
      </c>
    </row>
    <row r="533" spans="1:9" x14ac:dyDescent="0.25">
      <c r="A533" s="17">
        <v>78481</v>
      </c>
      <c r="B533" s="18" t="s">
        <v>6435</v>
      </c>
      <c r="C533" s="11" t="s">
        <v>15115</v>
      </c>
      <c r="D533" s="9">
        <v>5592</v>
      </c>
      <c r="E533" s="13">
        <v>132.97999999999999</v>
      </c>
      <c r="F533" s="6">
        <f>E533*'[2]Percent Input'!$B$4</f>
        <v>132.97999999999999</v>
      </c>
      <c r="G533" s="7">
        <f>E533*'[2]Percent Input'!$C$4</f>
        <v>132.97999999999999</v>
      </c>
      <c r="H533" s="7">
        <f>E533*'[2]Percent Input'!$D$4</f>
        <v>132.97999999999999</v>
      </c>
      <c r="I533" s="8">
        <f>E533*'[2]Percent Input'!$E$4</f>
        <v>132.97999999999999</v>
      </c>
    </row>
    <row r="534" spans="1:9" x14ac:dyDescent="0.25">
      <c r="A534" s="17">
        <v>78483</v>
      </c>
      <c r="B534" s="18" t="s">
        <v>6436</v>
      </c>
      <c r="C534" s="11" t="s">
        <v>15115</v>
      </c>
      <c r="D534" s="9">
        <v>5592</v>
      </c>
      <c r="E534" s="13">
        <v>173.71</v>
      </c>
      <c r="F534" s="6">
        <f>E534*'[2]Percent Input'!$B$4</f>
        <v>173.71</v>
      </c>
      <c r="G534" s="7">
        <f>E534*'[2]Percent Input'!$C$4</f>
        <v>173.71</v>
      </c>
      <c r="H534" s="7">
        <f>E534*'[2]Percent Input'!$D$4</f>
        <v>173.71</v>
      </c>
      <c r="I534" s="8">
        <f>E534*'[2]Percent Input'!$E$4</f>
        <v>173.71</v>
      </c>
    </row>
    <row r="535" spans="1:9" x14ac:dyDescent="0.25">
      <c r="A535" s="17">
        <v>78491</v>
      </c>
      <c r="B535" s="18" t="s">
        <v>6437</v>
      </c>
      <c r="C535" s="11" t="s">
        <v>15115</v>
      </c>
      <c r="D535" s="9">
        <v>5594</v>
      </c>
      <c r="E535" s="13">
        <v>1375.61</v>
      </c>
      <c r="F535" s="6">
        <f>E535*'[2]Percent Input'!$B$4</f>
        <v>1375.61</v>
      </c>
      <c r="G535" s="7">
        <f>E535*'[2]Percent Input'!$C$4</f>
        <v>1375.61</v>
      </c>
      <c r="H535" s="7">
        <f>E535*'[2]Percent Input'!$D$4</f>
        <v>1375.61</v>
      </c>
      <c r="I535" s="8">
        <f>E535*'[2]Percent Input'!$E$4</f>
        <v>1375.61</v>
      </c>
    </row>
    <row r="536" spans="1:9" x14ac:dyDescent="0.25">
      <c r="A536" s="17">
        <v>78492</v>
      </c>
      <c r="B536" s="18" t="s">
        <v>6438</v>
      </c>
      <c r="C536" s="11" t="s">
        <v>15115</v>
      </c>
      <c r="D536" s="9">
        <v>5594</v>
      </c>
      <c r="E536" s="13">
        <v>1375.61</v>
      </c>
      <c r="F536" s="6">
        <f>E536*'[2]Percent Input'!$B$4</f>
        <v>1375.61</v>
      </c>
      <c r="G536" s="7">
        <f>E536*'[2]Percent Input'!$C$4</f>
        <v>1375.61</v>
      </c>
      <c r="H536" s="7">
        <f>E536*'[2]Percent Input'!$D$4</f>
        <v>1375.61</v>
      </c>
      <c r="I536" s="8">
        <f>E536*'[2]Percent Input'!$E$4</f>
        <v>1375.61</v>
      </c>
    </row>
    <row r="537" spans="1:9" x14ac:dyDescent="0.25">
      <c r="A537" s="17">
        <v>78494</v>
      </c>
      <c r="B537" s="18" t="s">
        <v>6439</v>
      </c>
      <c r="C537" s="11" t="s">
        <v>15115</v>
      </c>
      <c r="D537" s="9">
        <v>5591</v>
      </c>
      <c r="E537" s="13">
        <v>175.15</v>
      </c>
      <c r="F537" s="6">
        <f>E537*'[2]Percent Input'!$B$4</f>
        <v>175.15</v>
      </c>
      <c r="G537" s="7">
        <f>E537*'[2]Percent Input'!$C$4</f>
        <v>175.15</v>
      </c>
      <c r="H537" s="7">
        <f>E537*'[2]Percent Input'!$D$4</f>
        <v>175.15</v>
      </c>
      <c r="I537" s="8">
        <f>E537*'[2]Percent Input'!$E$4</f>
        <v>175.15</v>
      </c>
    </row>
    <row r="538" spans="1:9" x14ac:dyDescent="0.25">
      <c r="A538" s="17">
        <v>78496</v>
      </c>
      <c r="B538" s="18" t="s">
        <v>6440</v>
      </c>
      <c r="C538" s="11" t="s">
        <v>15115</v>
      </c>
      <c r="D538" s="9" t="s">
        <v>8666</v>
      </c>
      <c r="E538" s="13">
        <v>20.18</v>
      </c>
      <c r="F538" s="6">
        <f>E538*'[2]Percent Input'!$B$4</f>
        <v>20.18</v>
      </c>
      <c r="G538" s="7">
        <f>E538*'[2]Percent Input'!$C$4</f>
        <v>20.18</v>
      </c>
      <c r="H538" s="7">
        <f>E538*'[2]Percent Input'!$D$4</f>
        <v>20.18</v>
      </c>
      <c r="I538" s="8">
        <f>E538*'[2]Percent Input'!$E$4</f>
        <v>20.18</v>
      </c>
    </row>
    <row r="539" spans="1:9" x14ac:dyDescent="0.25">
      <c r="A539" s="17">
        <v>78499</v>
      </c>
      <c r="B539" s="18" t="s">
        <v>6441</v>
      </c>
      <c r="C539" s="11" t="s">
        <v>15115</v>
      </c>
      <c r="D539" s="9">
        <v>5591</v>
      </c>
      <c r="E539" s="13">
        <v>368.13</v>
      </c>
      <c r="F539" s="6">
        <f>E539*'[2]Percent Input'!$B$4</f>
        <v>368.13</v>
      </c>
      <c r="G539" s="7">
        <f>E539*'[2]Percent Input'!$C$4</f>
        <v>368.13</v>
      </c>
      <c r="H539" s="7">
        <f>E539*'[2]Percent Input'!$D$4</f>
        <v>368.13</v>
      </c>
      <c r="I539" s="8">
        <f>E539*'[2]Percent Input'!$E$4</f>
        <v>368.13</v>
      </c>
    </row>
    <row r="540" spans="1:9" x14ac:dyDescent="0.25">
      <c r="A540" s="17">
        <v>78579</v>
      </c>
      <c r="B540" s="18" t="s">
        <v>6442</v>
      </c>
      <c r="C540" s="11" t="s">
        <v>15115</v>
      </c>
      <c r="D540" s="9">
        <v>5591</v>
      </c>
      <c r="E540" s="13">
        <v>168.66</v>
      </c>
      <c r="F540" s="6">
        <f>E540*'[2]Percent Input'!$B$4</f>
        <v>168.66</v>
      </c>
      <c r="G540" s="7">
        <f>E540*'[2]Percent Input'!$C$4</f>
        <v>168.66</v>
      </c>
      <c r="H540" s="7">
        <f>E540*'[2]Percent Input'!$D$4</f>
        <v>168.66</v>
      </c>
      <c r="I540" s="8">
        <f>E540*'[2]Percent Input'!$E$4</f>
        <v>168.66</v>
      </c>
    </row>
    <row r="541" spans="1:9" x14ac:dyDescent="0.25">
      <c r="A541" s="17">
        <v>78580</v>
      </c>
      <c r="B541" s="18" t="s">
        <v>6443</v>
      </c>
      <c r="C541" s="11" t="s">
        <v>15115</v>
      </c>
      <c r="D541" s="9">
        <v>5591</v>
      </c>
      <c r="E541" s="13">
        <v>210.11</v>
      </c>
      <c r="F541" s="6">
        <f>E541*'[2]Percent Input'!$B$4</f>
        <v>210.11</v>
      </c>
      <c r="G541" s="7">
        <f>E541*'[2]Percent Input'!$C$4</f>
        <v>210.11</v>
      </c>
      <c r="H541" s="7">
        <f>E541*'[2]Percent Input'!$D$4</f>
        <v>210.11</v>
      </c>
      <c r="I541" s="8">
        <f>E541*'[2]Percent Input'!$E$4</f>
        <v>210.11</v>
      </c>
    </row>
    <row r="542" spans="1:9" x14ac:dyDescent="0.25">
      <c r="A542" s="17">
        <v>78582</v>
      </c>
      <c r="B542" s="18" t="s">
        <v>6444</v>
      </c>
      <c r="C542" s="11" t="s">
        <v>15115</v>
      </c>
      <c r="D542" s="9">
        <v>5592</v>
      </c>
      <c r="E542" s="13">
        <v>293.36</v>
      </c>
      <c r="F542" s="6">
        <f>E542*'[2]Percent Input'!$B$4</f>
        <v>293.36</v>
      </c>
      <c r="G542" s="7">
        <f>E542*'[2]Percent Input'!$C$4</f>
        <v>293.36</v>
      </c>
      <c r="H542" s="7">
        <f>E542*'[2]Percent Input'!$D$4</f>
        <v>293.36</v>
      </c>
      <c r="I542" s="8">
        <f>E542*'[2]Percent Input'!$E$4</f>
        <v>293.36</v>
      </c>
    </row>
    <row r="543" spans="1:9" x14ac:dyDescent="0.25">
      <c r="A543" s="17">
        <v>78597</v>
      </c>
      <c r="B543" s="18" t="s">
        <v>6445</v>
      </c>
      <c r="C543" s="11" t="s">
        <v>15115</v>
      </c>
      <c r="D543" s="9">
        <v>5591</v>
      </c>
      <c r="E543" s="13">
        <v>172.27</v>
      </c>
      <c r="F543" s="6">
        <f>E543*'[2]Percent Input'!$B$4</f>
        <v>172.27</v>
      </c>
      <c r="G543" s="7">
        <f>E543*'[2]Percent Input'!$C$4</f>
        <v>172.27</v>
      </c>
      <c r="H543" s="7">
        <f>E543*'[2]Percent Input'!$D$4</f>
        <v>172.27</v>
      </c>
      <c r="I543" s="8">
        <f>E543*'[2]Percent Input'!$E$4</f>
        <v>172.27</v>
      </c>
    </row>
    <row r="544" spans="1:9" x14ac:dyDescent="0.25">
      <c r="A544" s="17">
        <v>78598</v>
      </c>
      <c r="B544" s="18" t="s">
        <v>6446</v>
      </c>
      <c r="C544" s="11" t="s">
        <v>15115</v>
      </c>
      <c r="D544" s="9">
        <v>5592</v>
      </c>
      <c r="E544" s="13">
        <v>274.98</v>
      </c>
      <c r="F544" s="6">
        <f>E544*'[2]Percent Input'!$B$4</f>
        <v>274.98</v>
      </c>
      <c r="G544" s="7">
        <f>E544*'[2]Percent Input'!$C$4</f>
        <v>274.98</v>
      </c>
      <c r="H544" s="7">
        <f>E544*'[2]Percent Input'!$D$4</f>
        <v>274.98</v>
      </c>
      <c r="I544" s="8">
        <f>E544*'[2]Percent Input'!$E$4</f>
        <v>274.98</v>
      </c>
    </row>
    <row r="545" spans="1:9" x14ac:dyDescent="0.25">
      <c r="A545" s="17">
        <v>78599</v>
      </c>
      <c r="B545" s="18" t="s">
        <v>6447</v>
      </c>
      <c r="C545" s="11" t="s">
        <v>15115</v>
      </c>
      <c r="D545" s="9">
        <v>5591</v>
      </c>
      <c r="E545" s="13">
        <v>368.13</v>
      </c>
      <c r="F545" s="6">
        <f>E545*'[2]Percent Input'!$B$4</f>
        <v>368.13</v>
      </c>
      <c r="G545" s="7">
        <f>E545*'[2]Percent Input'!$C$4</f>
        <v>368.13</v>
      </c>
      <c r="H545" s="7">
        <f>E545*'[2]Percent Input'!$D$4</f>
        <v>368.13</v>
      </c>
      <c r="I545" s="8">
        <f>E545*'[2]Percent Input'!$E$4</f>
        <v>368.13</v>
      </c>
    </row>
    <row r="546" spans="1:9" x14ac:dyDescent="0.25">
      <c r="A546" s="17">
        <v>78600</v>
      </c>
      <c r="B546" s="18" t="s">
        <v>6448</v>
      </c>
      <c r="C546" s="11" t="s">
        <v>15115</v>
      </c>
      <c r="D546" s="9">
        <v>5591</v>
      </c>
      <c r="E546" s="13">
        <v>169.02</v>
      </c>
      <c r="F546" s="6">
        <f>E546*'[2]Percent Input'!$B$4</f>
        <v>169.02</v>
      </c>
      <c r="G546" s="7">
        <f>E546*'[2]Percent Input'!$C$4</f>
        <v>169.02</v>
      </c>
      <c r="H546" s="7">
        <f>E546*'[2]Percent Input'!$D$4</f>
        <v>169.02</v>
      </c>
      <c r="I546" s="8">
        <f>E546*'[2]Percent Input'!$E$4</f>
        <v>169.02</v>
      </c>
    </row>
    <row r="547" spans="1:9" x14ac:dyDescent="0.25">
      <c r="A547" s="17">
        <v>78601</v>
      </c>
      <c r="B547" s="18" t="s">
        <v>6449</v>
      </c>
      <c r="C547" s="11" t="s">
        <v>15115</v>
      </c>
      <c r="D547" s="9">
        <v>5591</v>
      </c>
      <c r="E547" s="13">
        <v>199.3</v>
      </c>
      <c r="F547" s="6">
        <f>E547*'[2]Percent Input'!$B$4</f>
        <v>199.3</v>
      </c>
      <c r="G547" s="7">
        <f>E547*'[2]Percent Input'!$C$4</f>
        <v>199.3</v>
      </c>
      <c r="H547" s="7">
        <f>E547*'[2]Percent Input'!$D$4</f>
        <v>199.3</v>
      </c>
      <c r="I547" s="8">
        <f>E547*'[2]Percent Input'!$E$4</f>
        <v>199.3</v>
      </c>
    </row>
    <row r="548" spans="1:9" x14ac:dyDescent="0.25">
      <c r="A548" s="17">
        <v>78605</v>
      </c>
      <c r="B548" s="18" t="s">
        <v>6450</v>
      </c>
      <c r="C548" s="11" t="s">
        <v>15115</v>
      </c>
      <c r="D548" s="9">
        <v>5592</v>
      </c>
      <c r="E548" s="13">
        <v>179.47</v>
      </c>
      <c r="F548" s="6">
        <f>E548*'[2]Percent Input'!$B$4</f>
        <v>179.47</v>
      </c>
      <c r="G548" s="7">
        <f>E548*'[2]Percent Input'!$C$4</f>
        <v>179.47</v>
      </c>
      <c r="H548" s="7">
        <f>E548*'[2]Percent Input'!$D$4</f>
        <v>179.47</v>
      </c>
      <c r="I548" s="8">
        <f>E548*'[2]Percent Input'!$E$4</f>
        <v>179.47</v>
      </c>
    </row>
    <row r="549" spans="1:9" x14ac:dyDescent="0.25">
      <c r="A549" s="17">
        <v>78606</v>
      </c>
      <c r="B549" s="18" t="s">
        <v>6451</v>
      </c>
      <c r="C549" s="11" t="s">
        <v>15115</v>
      </c>
      <c r="D549" s="9">
        <v>5592</v>
      </c>
      <c r="E549" s="13">
        <v>310.3</v>
      </c>
      <c r="F549" s="6">
        <f>E549*'[2]Percent Input'!$B$4</f>
        <v>310.3</v>
      </c>
      <c r="G549" s="7">
        <f>E549*'[2]Percent Input'!$C$4</f>
        <v>310.3</v>
      </c>
      <c r="H549" s="7">
        <f>E549*'[2]Percent Input'!$D$4</f>
        <v>310.3</v>
      </c>
      <c r="I549" s="8">
        <f>E549*'[2]Percent Input'!$E$4</f>
        <v>310.3</v>
      </c>
    </row>
    <row r="550" spans="1:9" x14ac:dyDescent="0.25">
      <c r="A550" s="17">
        <v>78610</v>
      </c>
      <c r="B550" s="18" t="s">
        <v>6453</v>
      </c>
      <c r="C550" s="11" t="s">
        <v>15115</v>
      </c>
      <c r="D550" s="9">
        <v>5592</v>
      </c>
      <c r="E550" s="13">
        <v>166.14</v>
      </c>
      <c r="F550" s="6">
        <f>E550*'[2]Percent Input'!$B$4</f>
        <v>166.14</v>
      </c>
      <c r="G550" s="7">
        <f>E550*'[2]Percent Input'!$C$4</f>
        <v>166.14</v>
      </c>
      <c r="H550" s="7">
        <f>E550*'[2]Percent Input'!$D$4</f>
        <v>166.14</v>
      </c>
      <c r="I550" s="8">
        <f>E550*'[2]Percent Input'!$E$4</f>
        <v>166.14</v>
      </c>
    </row>
    <row r="551" spans="1:9" x14ac:dyDescent="0.25">
      <c r="A551" s="17">
        <v>78630</v>
      </c>
      <c r="B551" s="18" t="s">
        <v>6454</v>
      </c>
      <c r="C551" s="11" t="s">
        <v>15115</v>
      </c>
      <c r="D551" s="9">
        <v>5592</v>
      </c>
      <c r="E551" s="13">
        <v>316.42</v>
      </c>
      <c r="F551" s="6">
        <f>E551*'[2]Percent Input'!$B$4</f>
        <v>316.42</v>
      </c>
      <c r="G551" s="7">
        <f>E551*'[2]Percent Input'!$C$4</f>
        <v>316.42</v>
      </c>
      <c r="H551" s="7">
        <f>E551*'[2]Percent Input'!$D$4</f>
        <v>316.42</v>
      </c>
      <c r="I551" s="8">
        <f>E551*'[2]Percent Input'!$E$4</f>
        <v>316.42</v>
      </c>
    </row>
    <row r="552" spans="1:9" x14ac:dyDescent="0.25">
      <c r="A552" s="17">
        <v>78635</v>
      </c>
      <c r="B552" s="18" t="s">
        <v>6455</v>
      </c>
      <c r="C552" s="11" t="s">
        <v>15115</v>
      </c>
      <c r="D552" s="9">
        <v>5592</v>
      </c>
      <c r="E552" s="13">
        <v>320.39</v>
      </c>
      <c r="F552" s="6">
        <f>E552*'[2]Percent Input'!$B$4</f>
        <v>320.39</v>
      </c>
      <c r="G552" s="7">
        <f>E552*'[2]Percent Input'!$C$4</f>
        <v>320.39</v>
      </c>
      <c r="H552" s="7">
        <f>E552*'[2]Percent Input'!$D$4</f>
        <v>320.39</v>
      </c>
      <c r="I552" s="8">
        <f>E552*'[2]Percent Input'!$E$4</f>
        <v>320.39</v>
      </c>
    </row>
    <row r="553" spans="1:9" x14ac:dyDescent="0.25">
      <c r="A553" s="11">
        <v>78645</v>
      </c>
      <c r="B553" s="15" t="s">
        <v>6456</v>
      </c>
      <c r="C553" s="11" t="s">
        <v>15115</v>
      </c>
      <c r="D553" s="54">
        <v>5592</v>
      </c>
      <c r="E553" s="16">
        <v>309.22000000000003</v>
      </c>
      <c r="F553" s="6">
        <f>E553*'[2]Percent Input'!$B$4</f>
        <v>309.22000000000003</v>
      </c>
      <c r="G553" s="7">
        <f>E553*'[2]Percent Input'!$C$4</f>
        <v>309.22000000000003</v>
      </c>
      <c r="H553" s="7">
        <f>E553*'[2]Percent Input'!$D$4</f>
        <v>309.22000000000003</v>
      </c>
      <c r="I553" s="8">
        <f>E553*'[2]Percent Input'!$E$4</f>
        <v>309.22000000000003</v>
      </c>
    </row>
    <row r="554" spans="1:9" x14ac:dyDescent="0.25">
      <c r="A554" s="11">
        <v>78650</v>
      </c>
      <c r="B554" s="15" t="s">
        <v>6457</v>
      </c>
      <c r="C554" s="11" t="s">
        <v>15115</v>
      </c>
      <c r="D554" s="54">
        <v>5593</v>
      </c>
      <c r="E554" s="16">
        <v>258.39999999999998</v>
      </c>
      <c r="F554" s="6">
        <f>E554*'[2]Percent Input'!$B$4</f>
        <v>258.39999999999998</v>
      </c>
      <c r="G554" s="7">
        <f>E554*'[2]Percent Input'!$C$4</f>
        <v>258.39999999999998</v>
      </c>
      <c r="H554" s="7">
        <f>E554*'[2]Percent Input'!$D$4</f>
        <v>258.39999999999998</v>
      </c>
      <c r="I554" s="8">
        <f>E554*'[2]Percent Input'!$E$4</f>
        <v>258.39999999999998</v>
      </c>
    </row>
    <row r="555" spans="1:9" x14ac:dyDescent="0.25">
      <c r="A555" s="11">
        <v>78660</v>
      </c>
      <c r="B555" s="15" t="s">
        <v>6458</v>
      </c>
      <c r="C555" s="11" t="s">
        <v>15115</v>
      </c>
      <c r="D555" s="54">
        <v>5591</v>
      </c>
      <c r="E555" s="16">
        <v>162.54</v>
      </c>
      <c r="F555" s="6">
        <f>E555*'[2]Percent Input'!$B$4</f>
        <v>162.54</v>
      </c>
      <c r="G555" s="7">
        <f>E555*'[2]Percent Input'!$C$4</f>
        <v>162.54</v>
      </c>
      <c r="H555" s="7">
        <f>E555*'[2]Percent Input'!$D$4</f>
        <v>162.54</v>
      </c>
      <c r="I555" s="8">
        <f>E555*'[2]Percent Input'!$E$4</f>
        <v>162.54</v>
      </c>
    </row>
    <row r="556" spans="1:9" x14ac:dyDescent="0.25">
      <c r="A556" s="11">
        <v>78699</v>
      </c>
      <c r="B556" s="15" t="s">
        <v>6459</v>
      </c>
      <c r="C556" s="11" t="s">
        <v>15115</v>
      </c>
      <c r="D556" s="54">
        <v>5591</v>
      </c>
      <c r="E556" s="16">
        <v>368.13</v>
      </c>
      <c r="F556" s="6">
        <f>E556*'[2]Percent Input'!$B$4</f>
        <v>368.13</v>
      </c>
      <c r="G556" s="7">
        <f>E556*'[2]Percent Input'!$C$4</f>
        <v>368.13</v>
      </c>
      <c r="H556" s="7">
        <f>E556*'[2]Percent Input'!$D$4</f>
        <v>368.13</v>
      </c>
      <c r="I556" s="8">
        <f>E556*'[2]Percent Input'!$E$4</f>
        <v>368.13</v>
      </c>
    </row>
    <row r="557" spans="1:9" x14ac:dyDescent="0.25">
      <c r="A557" s="17">
        <v>78700</v>
      </c>
      <c r="B557" s="18" t="s">
        <v>6460</v>
      </c>
      <c r="C557" s="11" t="s">
        <v>15115</v>
      </c>
      <c r="D557" s="9">
        <v>5591</v>
      </c>
      <c r="E557" s="13">
        <v>154.97</v>
      </c>
      <c r="F557" s="6">
        <f>E557*'[2]Percent Input'!$B$4</f>
        <v>154.97</v>
      </c>
      <c r="G557" s="7">
        <f>E557*'[2]Percent Input'!$C$4</f>
        <v>154.97</v>
      </c>
      <c r="H557" s="7">
        <f>E557*'[2]Percent Input'!$D$4</f>
        <v>154.97</v>
      </c>
      <c r="I557" s="8">
        <f>E557*'[2]Percent Input'!$E$4</f>
        <v>154.97</v>
      </c>
    </row>
    <row r="558" spans="1:9" x14ac:dyDescent="0.25">
      <c r="A558" s="17">
        <v>78701</v>
      </c>
      <c r="B558" s="18" t="s">
        <v>6461</v>
      </c>
      <c r="C558" s="11" t="s">
        <v>15115</v>
      </c>
      <c r="D558" s="9">
        <v>5591</v>
      </c>
      <c r="E558" s="13">
        <v>200.74</v>
      </c>
      <c r="F558" s="6">
        <f>E558*'[2]Percent Input'!$B$4</f>
        <v>200.74</v>
      </c>
      <c r="G558" s="7">
        <f>E558*'[2]Percent Input'!$C$4</f>
        <v>200.74</v>
      </c>
      <c r="H558" s="7">
        <f>E558*'[2]Percent Input'!$D$4</f>
        <v>200.74</v>
      </c>
      <c r="I558" s="8">
        <f>E558*'[2]Percent Input'!$E$4</f>
        <v>200.74</v>
      </c>
    </row>
    <row r="559" spans="1:9" x14ac:dyDescent="0.25">
      <c r="A559" s="17">
        <v>78707</v>
      </c>
      <c r="B559" s="18" t="s">
        <v>6462</v>
      </c>
      <c r="C559" s="11" t="s">
        <v>15115</v>
      </c>
      <c r="D559" s="9">
        <v>5592</v>
      </c>
      <c r="E559" s="13">
        <v>193.53</v>
      </c>
      <c r="F559" s="6">
        <f>E559*'[2]Percent Input'!$B$4</f>
        <v>193.53</v>
      </c>
      <c r="G559" s="7">
        <f>E559*'[2]Percent Input'!$C$4</f>
        <v>193.53</v>
      </c>
      <c r="H559" s="7">
        <f>E559*'[2]Percent Input'!$D$4</f>
        <v>193.53</v>
      </c>
      <c r="I559" s="8">
        <f>E559*'[2]Percent Input'!$E$4</f>
        <v>193.53</v>
      </c>
    </row>
    <row r="560" spans="1:9" x14ac:dyDescent="0.25">
      <c r="A560" s="17">
        <v>78708</v>
      </c>
      <c r="B560" s="18" t="s">
        <v>6463</v>
      </c>
      <c r="C560" s="11" t="s">
        <v>15115</v>
      </c>
      <c r="D560" s="9">
        <v>5592</v>
      </c>
      <c r="E560" s="13">
        <v>122.89</v>
      </c>
      <c r="F560" s="6">
        <f>E560*'[2]Percent Input'!$B$4</f>
        <v>122.89</v>
      </c>
      <c r="G560" s="7">
        <f>E560*'[2]Percent Input'!$C$4</f>
        <v>122.89</v>
      </c>
      <c r="H560" s="7">
        <f>E560*'[2]Percent Input'!$D$4</f>
        <v>122.89</v>
      </c>
      <c r="I560" s="8">
        <f>E560*'[2]Percent Input'!$E$4</f>
        <v>122.89</v>
      </c>
    </row>
    <row r="561" spans="1:9" x14ac:dyDescent="0.25">
      <c r="A561" s="17">
        <v>78709</v>
      </c>
      <c r="B561" s="18" t="s">
        <v>6464</v>
      </c>
      <c r="C561" s="11" t="s">
        <v>15115</v>
      </c>
      <c r="D561" s="9">
        <v>5592</v>
      </c>
      <c r="E561" s="13">
        <v>312.10000000000002</v>
      </c>
      <c r="F561" s="6">
        <f>E561*'[2]Percent Input'!$B$4</f>
        <v>312.10000000000002</v>
      </c>
      <c r="G561" s="7">
        <f>E561*'[2]Percent Input'!$C$4</f>
        <v>312.10000000000002</v>
      </c>
      <c r="H561" s="7">
        <f>E561*'[2]Percent Input'!$D$4</f>
        <v>312.10000000000002</v>
      </c>
      <c r="I561" s="8">
        <f>E561*'[2]Percent Input'!$E$4</f>
        <v>312.10000000000002</v>
      </c>
    </row>
    <row r="562" spans="1:9" x14ac:dyDescent="0.25">
      <c r="A562" s="17">
        <v>78725</v>
      </c>
      <c r="B562" s="18" t="s">
        <v>6465</v>
      </c>
      <c r="C562" s="11" t="s">
        <v>15115</v>
      </c>
      <c r="D562" s="9">
        <v>5591</v>
      </c>
      <c r="E562" s="13">
        <v>93.34</v>
      </c>
      <c r="F562" s="6">
        <f>E562*'[2]Percent Input'!$B$4</f>
        <v>93.34</v>
      </c>
      <c r="G562" s="7">
        <f>E562*'[2]Percent Input'!$C$4</f>
        <v>93.34</v>
      </c>
      <c r="H562" s="7">
        <f>E562*'[2]Percent Input'!$D$4</f>
        <v>93.34</v>
      </c>
      <c r="I562" s="8">
        <f>E562*'[2]Percent Input'!$E$4</f>
        <v>93.34</v>
      </c>
    </row>
    <row r="563" spans="1:9" x14ac:dyDescent="0.25">
      <c r="A563" s="17">
        <v>78730</v>
      </c>
      <c r="B563" s="18" t="s">
        <v>6466</v>
      </c>
      <c r="C563" s="11" t="s">
        <v>15115</v>
      </c>
      <c r="D563" s="9" t="s">
        <v>8666</v>
      </c>
      <c r="E563" s="13">
        <v>71.72</v>
      </c>
      <c r="F563" s="6">
        <f>E563*'[2]Percent Input'!$B$4</f>
        <v>71.72</v>
      </c>
      <c r="G563" s="7">
        <f>E563*'[2]Percent Input'!$C$4</f>
        <v>71.72</v>
      </c>
      <c r="H563" s="7">
        <f>E563*'[2]Percent Input'!$D$4</f>
        <v>71.72</v>
      </c>
      <c r="I563" s="8">
        <f>E563*'[2]Percent Input'!$E$4</f>
        <v>71.72</v>
      </c>
    </row>
    <row r="564" spans="1:9" x14ac:dyDescent="0.25">
      <c r="A564" s="17">
        <v>78740</v>
      </c>
      <c r="B564" s="18" t="s">
        <v>6467</v>
      </c>
      <c r="C564" s="11" t="s">
        <v>15115</v>
      </c>
      <c r="D564" s="9">
        <v>5591</v>
      </c>
      <c r="E564" s="13">
        <v>198.58</v>
      </c>
      <c r="F564" s="6">
        <f>E564*'[2]Percent Input'!$B$4</f>
        <v>198.58</v>
      </c>
      <c r="G564" s="7">
        <f>E564*'[2]Percent Input'!$C$4</f>
        <v>198.58</v>
      </c>
      <c r="H564" s="7">
        <f>E564*'[2]Percent Input'!$D$4</f>
        <v>198.58</v>
      </c>
      <c r="I564" s="8">
        <f>E564*'[2]Percent Input'!$E$4</f>
        <v>198.58</v>
      </c>
    </row>
    <row r="565" spans="1:9" x14ac:dyDescent="0.25">
      <c r="A565" s="17">
        <v>78761</v>
      </c>
      <c r="B565" s="18" t="s">
        <v>6468</v>
      </c>
      <c r="C565" s="11" t="s">
        <v>15115</v>
      </c>
      <c r="D565" s="9">
        <v>5591</v>
      </c>
      <c r="E565" s="13">
        <v>182.72</v>
      </c>
      <c r="F565" s="6">
        <f>E565*'[2]Percent Input'!$B$4</f>
        <v>182.72</v>
      </c>
      <c r="G565" s="7">
        <f>E565*'[2]Percent Input'!$C$4</f>
        <v>182.72</v>
      </c>
      <c r="H565" s="7">
        <f>E565*'[2]Percent Input'!$D$4</f>
        <v>182.72</v>
      </c>
      <c r="I565" s="8">
        <f>E565*'[2]Percent Input'!$E$4</f>
        <v>182.72</v>
      </c>
    </row>
    <row r="566" spans="1:9" x14ac:dyDescent="0.25">
      <c r="A566" s="11">
        <v>78799</v>
      </c>
      <c r="B566" s="15" t="s">
        <v>6469</v>
      </c>
      <c r="C566" s="11" t="s">
        <v>15115</v>
      </c>
      <c r="D566" s="54">
        <v>5591</v>
      </c>
      <c r="E566" s="16">
        <v>368.13</v>
      </c>
      <c r="F566" s="6">
        <f>E566*'[2]Percent Input'!$B$4</f>
        <v>368.13</v>
      </c>
      <c r="G566" s="7">
        <f>E566*'[2]Percent Input'!$C$4</f>
        <v>368.13</v>
      </c>
      <c r="H566" s="7">
        <f>E566*'[2]Percent Input'!$D$4</f>
        <v>368.13</v>
      </c>
      <c r="I566" s="8">
        <f>E566*'[2]Percent Input'!$E$4</f>
        <v>368.13</v>
      </c>
    </row>
    <row r="567" spans="1:9" x14ac:dyDescent="0.25">
      <c r="A567" s="11">
        <v>78800</v>
      </c>
      <c r="B567" s="15" t="s">
        <v>6470</v>
      </c>
      <c r="C567" s="11" t="s">
        <v>15115</v>
      </c>
      <c r="D567" s="54">
        <v>5591</v>
      </c>
      <c r="E567" s="16">
        <v>167.22</v>
      </c>
      <c r="F567" s="6">
        <f>E567*'[2]Percent Input'!$B$4</f>
        <v>167.22</v>
      </c>
      <c r="G567" s="7">
        <f>E567*'[2]Percent Input'!$C$4</f>
        <v>167.22</v>
      </c>
      <c r="H567" s="7">
        <f>E567*'[2]Percent Input'!$D$4</f>
        <v>167.22</v>
      </c>
      <c r="I567" s="8">
        <f>E567*'[2]Percent Input'!$E$4</f>
        <v>167.22</v>
      </c>
    </row>
    <row r="568" spans="1:9" x14ac:dyDescent="0.25">
      <c r="A568" s="11">
        <v>78801</v>
      </c>
      <c r="B568" s="15" t="s">
        <v>6471</v>
      </c>
      <c r="C568" s="11" t="s">
        <v>15115</v>
      </c>
      <c r="D568" s="54">
        <v>5591</v>
      </c>
      <c r="E568" s="16">
        <v>227.05</v>
      </c>
      <c r="F568" s="6">
        <f>E568*'[2]Percent Input'!$B$4</f>
        <v>227.05</v>
      </c>
      <c r="G568" s="7">
        <f>E568*'[2]Percent Input'!$C$4</f>
        <v>227.05</v>
      </c>
      <c r="H568" s="7">
        <f>E568*'[2]Percent Input'!$D$4</f>
        <v>227.05</v>
      </c>
      <c r="I568" s="8">
        <f>E568*'[2]Percent Input'!$E$4</f>
        <v>227.05</v>
      </c>
    </row>
    <row r="569" spans="1:9" x14ac:dyDescent="0.25">
      <c r="A569" s="11">
        <v>78802</v>
      </c>
      <c r="B569" s="19" t="s">
        <v>6472</v>
      </c>
      <c r="C569" s="11" t="s">
        <v>15115</v>
      </c>
      <c r="D569" s="54">
        <v>5593</v>
      </c>
      <c r="E569" s="16">
        <v>292.27999999999997</v>
      </c>
      <c r="F569" s="6">
        <f>E569*'[2]Percent Input'!$B$4</f>
        <v>292.27999999999997</v>
      </c>
      <c r="G569" s="7">
        <f>E569*'[2]Percent Input'!$C$4</f>
        <v>292.27999999999997</v>
      </c>
      <c r="H569" s="7">
        <f>E569*'[2]Percent Input'!$D$4</f>
        <v>292.27999999999997</v>
      </c>
      <c r="I569" s="8">
        <f>E569*'[2]Percent Input'!$E$4</f>
        <v>292.27999999999997</v>
      </c>
    </row>
    <row r="570" spans="1:9" x14ac:dyDescent="0.25">
      <c r="A570" s="17">
        <v>78803</v>
      </c>
      <c r="B570" s="18" t="s">
        <v>6473</v>
      </c>
      <c r="C570" s="11" t="s">
        <v>15115</v>
      </c>
      <c r="D570" s="9">
        <v>5593</v>
      </c>
      <c r="E570" s="13">
        <v>300.20999999999998</v>
      </c>
      <c r="F570" s="6">
        <f>E570*'[2]Percent Input'!$B$4</f>
        <v>300.20999999999998</v>
      </c>
      <c r="G570" s="7">
        <f>E570*'[2]Percent Input'!$C$4</f>
        <v>300.20999999999998</v>
      </c>
      <c r="H570" s="7">
        <f>E570*'[2]Percent Input'!$D$4</f>
        <v>300.20999999999998</v>
      </c>
      <c r="I570" s="8">
        <f>E570*'[2]Percent Input'!$E$4</f>
        <v>300.20999999999998</v>
      </c>
    </row>
    <row r="571" spans="1:9" x14ac:dyDescent="0.25">
      <c r="A571" s="17">
        <v>78804</v>
      </c>
      <c r="B571" s="18" t="s">
        <v>6474</v>
      </c>
      <c r="C571" s="11" t="s">
        <v>15115</v>
      </c>
      <c r="D571" s="9">
        <v>5593</v>
      </c>
      <c r="E571" s="13">
        <v>536.98</v>
      </c>
      <c r="F571" s="6">
        <f>E571*'[2]Percent Input'!$B$4</f>
        <v>536.98</v>
      </c>
      <c r="G571" s="7">
        <f>E571*'[2]Percent Input'!$C$4</f>
        <v>536.98</v>
      </c>
      <c r="H571" s="7">
        <f>E571*'[2]Percent Input'!$D$4</f>
        <v>536.98</v>
      </c>
      <c r="I571" s="8">
        <f>E571*'[2]Percent Input'!$E$4</f>
        <v>536.98</v>
      </c>
    </row>
    <row r="572" spans="1:9" x14ac:dyDescent="0.25">
      <c r="A572" s="17">
        <v>78808</v>
      </c>
      <c r="B572" s="18" t="s">
        <v>6475</v>
      </c>
      <c r="C572" s="11" t="s">
        <v>15115</v>
      </c>
      <c r="D572" s="9">
        <v>5591</v>
      </c>
      <c r="E572" s="13">
        <v>368.13</v>
      </c>
      <c r="F572" s="6">
        <f>E572*'[2]Percent Input'!$B$4</f>
        <v>368.13</v>
      </c>
      <c r="G572" s="7">
        <f>E572*'[2]Percent Input'!$C$4</f>
        <v>368.13</v>
      </c>
      <c r="H572" s="7">
        <f>E572*'[2]Percent Input'!$D$4</f>
        <v>368.13</v>
      </c>
      <c r="I572" s="8">
        <f>E572*'[2]Percent Input'!$E$4</f>
        <v>368.13</v>
      </c>
    </row>
    <row r="573" spans="1:9" x14ac:dyDescent="0.25">
      <c r="A573" s="17">
        <v>78830</v>
      </c>
      <c r="B573" s="18" t="s">
        <v>6482</v>
      </c>
      <c r="C573" s="11" t="s">
        <v>15115</v>
      </c>
      <c r="D573" s="9">
        <v>5593</v>
      </c>
      <c r="E573" s="13">
        <v>433.55</v>
      </c>
      <c r="F573" s="6">
        <f>E573*'[2]Percent Input'!$B$4</f>
        <v>433.55</v>
      </c>
      <c r="G573" s="7">
        <f>E573*'[2]Percent Input'!$C$4</f>
        <v>433.55</v>
      </c>
      <c r="H573" s="7">
        <f>E573*'[2]Percent Input'!$D$4</f>
        <v>433.55</v>
      </c>
      <c r="I573" s="8">
        <f>E573*'[2]Percent Input'!$E$4</f>
        <v>433.55</v>
      </c>
    </row>
    <row r="574" spans="1:9" x14ac:dyDescent="0.25">
      <c r="A574" s="17">
        <v>78831</v>
      </c>
      <c r="B574" s="18" t="s">
        <v>6483</v>
      </c>
      <c r="C574" s="11" t="s">
        <v>15115</v>
      </c>
      <c r="D574" s="9">
        <v>5593</v>
      </c>
      <c r="E574" s="13">
        <v>643.66</v>
      </c>
      <c r="F574" s="6">
        <f>E574*'[2]Percent Input'!$B$4</f>
        <v>643.66</v>
      </c>
      <c r="G574" s="7">
        <f>E574*'[2]Percent Input'!$C$4</f>
        <v>643.66</v>
      </c>
      <c r="H574" s="7">
        <f>E574*'[2]Percent Input'!$D$4</f>
        <v>643.66</v>
      </c>
      <c r="I574" s="8">
        <f>E574*'[2]Percent Input'!$E$4</f>
        <v>643.66</v>
      </c>
    </row>
    <row r="575" spans="1:9" x14ac:dyDescent="0.25">
      <c r="A575" s="17">
        <v>78832</v>
      </c>
      <c r="B575" s="18" t="s">
        <v>6484</v>
      </c>
      <c r="C575" s="11" t="s">
        <v>15115</v>
      </c>
      <c r="D575" s="9">
        <v>5594</v>
      </c>
      <c r="E575" s="13">
        <v>849.8</v>
      </c>
      <c r="F575" s="6">
        <f>E575*'[2]Percent Input'!$B$4</f>
        <v>849.8</v>
      </c>
      <c r="G575" s="7">
        <f>E575*'[2]Percent Input'!$C$4</f>
        <v>849.8</v>
      </c>
      <c r="H575" s="7">
        <f>E575*'[2]Percent Input'!$D$4</f>
        <v>849.8</v>
      </c>
      <c r="I575" s="8">
        <f>E575*'[2]Percent Input'!$E$4</f>
        <v>849.8</v>
      </c>
    </row>
    <row r="576" spans="1:9" x14ac:dyDescent="0.25">
      <c r="A576" s="22">
        <v>78835</v>
      </c>
      <c r="B576" s="18" t="s">
        <v>6485</v>
      </c>
      <c r="C576" s="11" t="s">
        <v>15115</v>
      </c>
      <c r="D576" s="9" t="s">
        <v>8666</v>
      </c>
      <c r="E576" s="13">
        <v>83.25</v>
      </c>
      <c r="F576" s="6">
        <f>E576*'[2]Percent Input'!$B$4</f>
        <v>83.25</v>
      </c>
      <c r="G576" s="7">
        <f>E576*'[2]Percent Input'!$C$4</f>
        <v>83.25</v>
      </c>
      <c r="H576" s="7">
        <f>E576*'[2]Percent Input'!$D$4</f>
        <v>83.25</v>
      </c>
      <c r="I576" s="8">
        <f>E576*'[2]Percent Input'!$E$4</f>
        <v>83.25</v>
      </c>
    </row>
    <row r="577" spans="1:9" x14ac:dyDescent="0.25">
      <c r="A577" s="22">
        <v>78999</v>
      </c>
      <c r="B577" s="18" t="s">
        <v>6486</v>
      </c>
      <c r="C577" s="11" t="s">
        <v>15115</v>
      </c>
      <c r="D577" s="9">
        <v>5591</v>
      </c>
      <c r="E577" s="13">
        <v>368.13</v>
      </c>
      <c r="F577" s="6">
        <f>E577*'[2]Percent Input'!$B$4</f>
        <v>368.13</v>
      </c>
      <c r="G577" s="7">
        <f>E577*'[2]Percent Input'!$C$4</f>
        <v>368.13</v>
      </c>
      <c r="H577" s="7">
        <f>E577*'[2]Percent Input'!$D$4</f>
        <v>368.13</v>
      </c>
      <c r="I577" s="8">
        <f>E577*'[2]Percent Input'!$E$4</f>
        <v>368.13</v>
      </c>
    </row>
    <row r="578" spans="1:9" x14ac:dyDescent="0.25">
      <c r="A578" s="11">
        <v>79005</v>
      </c>
      <c r="B578" s="19" t="s">
        <v>6487</v>
      </c>
      <c r="C578" s="11" t="s">
        <v>15115</v>
      </c>
      <c r="D578" s="9">
        <v>5661</v>
      </c>
      <c r="E578" s="16">
        <v>50.82</v>
      </c>
      <c r="F578" s="6">
        <f>E578*'[2]Percent Input'!$B$4</f>
        <v>50.82</v>
      </c>
      <c r="G578" s="7">
        <f>E578*'[2]Percent Input'!$C$4</f>
        <v>50.82</v>
      </c>
      <c r="H578" s="7">
        <f>E578*'[2]Percent Input'!$D$4</f>
        <v>50.82</v>
      </c>
      <c r="I578" s="8">
        <f>E578*'[2]Percent Input'!$E$4</f>
        <v>50.82</v>
      </c>
    </row>
    <row r="579" spans="1:9" x14ac:dyDescent="0.25">
      <c r="A579" s="11">
        <v>79101</v>
      </c>
      <c r="B579" s="19" t="s">
        <v>6488</v>
      </c>
      <c r="C579" s="11" t="s">
        <v>15115</v>
      </c>
      <c r="D579" s="9">
        <v>5661</v>
      </c>
      <c r="E579" s="16">
        <v>50.45</v>
      </c>
      <c r="F579" s="6">
        <f>E579*'[2]Percent Input'!$B$4</f>
        <v>50.45</v>
      </c>
      <c r="G579" s="7">
        <f>E579*'[2]Percent Input'!$C$4</f>
        <v>50.45</v>
      </c>
      <c r="H579" s="7">
        <f>E579*'[2]Percent Input'!$D$4</f>
        <v>50.45</v>
      </c>
      <c r="I579" s="8">
        <f>E579*'[2]Percent Input'!$E$4</f>
        <v>50.45</v>
      </c>
    </row>
    <row r="580" spans="1:9" x14ac:dyDescent="0.25">
      <c r="A580" s="11">
        <v>79200</v>
      </c>
      <c r="B580" s="19" t="s">
        <v>6489</v>
      </c>
      <c r="C580" s="11" t="s">
        <v>15115</v>
      </c>
      <c r="D580" s="9">
        <v>5661</v>
      </c>
      <c r="E580" s="16">
        <v>52.98</v>
      </c>
      <c r="F580" s="6">
        <f>E580*'[2]Percent Input'!$B$4</f>
        <v>52.98</v>
      </c>
      <c r="G580" s="7">
        <f>E580*'[2]Percent Input'!$C$4</f>
        <v>52.98</v>
      </c>
      <c r="H580" s="7">
        <f>E580*'[2]Percent Input'!$D$4</f>
        <v>52.98</v>
      </c>
      <c r="I580" s="8">
        <f>E580*'[2]Percent Input'!$E$4</f>
        <v>52.98</v>
      </c>
    </row>
    <row r="581" spans="1:9" x14ac:dyDescent="0.25">
      <c r="A581" s="11">
        <v>79300</v>
      </c>
      <c r="B581" s="19" t="s">
        <v>6490</v>
      </c>
      <c r="C581" s="11" t="s">
        <v>15115</v>
      </c>
      <c r="D581" s="9">
        <v>5661</v>
      </c>
      <c r="E581" s="16">
        <v>68.83</v>
      </c>
      <c r="F581" s="6">
        <f>E581*'[2]Percent Input'!$B$4</f>
        <v>68.83</v>
      </c>
      <c r="G581" s="7">
        <f>E581*'[2]Percent Input'!$C$4</f>
        <v>68.83</v>
      </c>
      <c r="H581" s="7">
        <f>E581*'[2]Percent Input'!$D$4</f>
        <v>68.83</v>
      </c>
      <c r="I581" s="8">
        <f>E581*'[2]Percent Input'!$E$4</f>
        <v>68.83</v>
      </c>
    </row>
    <row r="582" spans="1:9" x14ac:dyDescent="0.25">
      <c r="A582" s="11">
        <v>79403</v>
      </c>
      <c r="B582" s="19" t="s">
        <v>6491</v>
      </c>
      <c r="C582" s="11" t="s">
        <v>15115</v>
      </c>
      <c r="D582" s="9">
        <v>5661</v>
      </c>
      <c r="E582" s="16">
        <v>83.97</v>
      </c>
      <c r="F582" s="6">
        <f>E582*'[2]Percent Input'!$B$4</f>
        <v>83.97</v>
      </c>
      <c r="G582" s="7">
        <f>E582*'[2]Percent Input'!$C$4</f>
        <v>83.97</v>
      </c>
      <c r="H582" s="7">
        <f>E582*'[2]Percent Input'!$D$4</f>
        <v>83.97</v>
      </c>
      <c r="I582" s="8">
        <f>E582*'[2]Percent Input'!$E$4</f>
        <v>83.97</v>
      </c>
    </row>
    <row r="583" spans="1:9" x14ac:dyDescent="0.25">
      <c r="A583" s="11">
        <v>79440</v>
      </c>
      <c r="B583" s="19" t="s">
        <v>6492</v>
      </c>
      <c r="C583" s="11" t="s">
        <v>15115</v>
      </c>
      <c r="D583" s="54">
        <v>5661</v>
      </c>
      <c r="E583" s="16">
        <v>39.28</v>
      </c>
      <c r="F583" s="6">
        <f>E583*'[2]Percent Input'!$B$4</f>
        <v>39.28</v>
      </c>
      <c r="G583" s="7">
        <f>E583*'[2]Percent Input'!$C$4</f>
        <v>39.28</v>
      </c>
      <c r="H583" s="7">
        <f>E583*'[2]Percent Input'!$D$4</f>
        <v>39.28</v>
      </c>
      <c r="I583" s="8">
        <f>E583*'[2]Percent Input'!$E$4</f>
        <v>39.28</v>
      </c>
    </row>
    <row r="584" spans="1:9" x14ac:dyDescent="0.25">
      <c r="A584" s="11">
        <v>79445</v>
      </c>
      <c r="B584" s="19" t="s">
        <v>6493</v>
      </c>
      <c r="C584" s="11" t="s">
        <v>15115</v>
      </c>
      <c r="D584" s="54">
        <v>5661</v>
      </c>
      <c r="E584" s="16">
        <v>117.49</v>
      </c>
      <c r="F584" s="6">
        <f>E584*'[2]Percent Input'!$B$4</f>
        <v>117.49</v>
      </c>
      <c r="G584" s="7">
        <f>E584*'[2]Percent Input'!$C$4</f>
        <v>117.49</v>
      </c>
      <c r="H584" s="7">
        <f>E584*'[2]Percent Input'!$D$4</f>
        <v>117.49</v>
      </c>
      <c r="I584" s="8">
        <f>E584*'[2]Percent Input'!$E$4</f>
        <v>117.49</v>
      </c>
    </row>
    <row r="585" spans="1:9" x14ac:dyDescent="0.25">
      <c r="A585" s="11">
        <v>79999</v>
      </c>
      <c r="B585" s="19" t="s">
        <v>6494</v>
      </c>
      <c r="C585" s="11" t="s">
        <v>15115</v>
      </c>
      <c r="D585" s="54">
        <v>5661</v>
      </c>
      <c r="E585" s="16">
        <v>237.4</v>
      </c>
      <c r="F585" s="6">
        <f>E585*'[2]Percent Input'!$B$4</f>
        <v>237.4</v>
      </c>
      <c r="G585" s="7">
        <f>E585*'[2]Percent Input'!$C$4</f>
        <v>237.4</v>
      </c>
      <c r="H585" s="7">
        <f>E585*'[2]Percent Input'!$D$4</f>
        <v>237.4</v>
      </c>
      <c r="I585" s="8">
        <f>E585*'[2]Percent Input'!$E$4</f>
        <v>237.4</v>
      </c>
    </row>
    <row r="586" spans="1:9" x14ac:dyDescent="0.25">
      <c r="A586" s="11">
        <v>92229</v>
      </c>
      <c r="B586" s="19" t="s">
        <v>8161</v>
      </c>
      <c r="C586" s="11" t="s">
        <v>15115</v>
      </c>
      <c r="D586" s="11" t="s">
        <v>665</v>
      </c>
      <c r="E586" s="16">
        <v>55.66</v>
      </c>
      <c r="F586" s="6">
        <f>E586*'[2]Percent Input'!$B$4</f>
        <v>55.66</v>
      </c>
      <c r="G586" s="7">
        <f>E586*'[2]Percent Input'!$C$4</f>
        <v>55.66</v>
      </c>
      <c r="H586" s="7">
        <f>E586*'[2]Percent Input'!$D$4</f>
        <v>55.66</v>
      </c>
      <c r="I586" s="8">
        <f>E586*'[2]Percent Input'!$E$4</f>
        <v>55.66</v>
      </c>
    </row>
    <row r="587" spans="1:9" x14ac:dyDescent="0.25">
      <c r="A587" s="11">
        <v>93356</v>
      </c>
      <c r="B587" s="19" t="s">
        <v>8367</v>
      </c>
      <c r="C587" s="11" t="s">
        <v>15115</v>
      </c>
      <c r="D587" s="54" t="s">
        <v>8666</v>
      </c>
      <c r="E587" s="16">
        <v>12.25</v>
      </c>
      <c r="F587" s="6">
        <f>E587*'[2]Percent Input'!$B$4</f>
        <v>12.25</v>
      </c>
      <c r="G587" s="7">
        <f>E587*'[2]Percent Input'!$C$4</f>
        <v>12.25</v>
      </c>
      <c r="H587" s="7">
        <f>E587*'[2]Percent Input'!$D$4</f>
        <v>12.25</v>
      </c>
      <c r="I587" s="8">
        <f>E587*'[2]Percent Input'!$E$4</f>
        <v>12.25</v>
      </c>
    </row>
    <row r="588" spans="1:9" x14ac:dyDescent="0.25">
      <c r="A588" s="11">
        <v>93985</v>
      </c>
      <c r="B588" s="19" t="s">
        <v>8458</v>
      </c>
      <c r="C588" s="11" t="s">
        <v>15115</v>
      </c>
      <c r="D588" s="54">
        <v>5523</v>
      </c>
      <c r="E588" s="16">
        <v>231.73</v>
      </c>
      <c r="F588" s="6">
        <f>E588*'[2]Percent Input'!$B$4</f>
        <v>231.73</v>
      </c>
      <c r="G588" s="7">
        <f>E588*'[2]Percent Input'!$C$4</f>
        <v>231.73</v>
      </c>
      <c r="H588" s="7">
        <f>E588*'[2]Percent Input'!$D$4</f>
        <v>231.73</v>
      </c>
      <c r="I588" s="8">
        <f>E588*'[2]Percent Input'!$E$4</f>
        <v>231.73</v>
      </c>
    </row>
    <row r="589" spans="1:9" x14ac:dyDescent="0.25">
      <c r="A589" s="11">
        <v>93986</v>
      </c>
      <c r="B589" s="19" t="s">
        <v>8459</v>
      </c>
      <c r="C589" s="11" t="s">
        <v>15115</v>
      </c>
      <c r="D589" s="54">
        <v>5522</v>
      </c>
      <c r="E589" s="16">
        <v>131.9</v>
      </c>
      <c r="F589" s="6">
        <f>E589*'[2]Percent Input'!$B$4</f>
        <v>131.9</v>
      </c>
      <c r="G589" s="7">
        <f>E589*'[2]Percent Input'!$C$4</f>
        <v>131.9</v>
      </c>
      <c r="H589" s="7">
        <f>E589*'[2]Percent Input'!$D$4</f>
        <v>131.9</v>
      </c>
      <c r="I589" s="8">
        <f>E589*'[2]Percent Input'!$E$4</f>
        <v>131.9</v>
      </c>
    </row>
    <row r="590" spans="1:9" x14ac:dyDescent="0.25">
      <c r="A590" s="11" t="s">
        <v>513</v>
      </c>
      <c r="B590" s="19" t="s">
        <v>514</v>
      </c>
      <c r="C590" s="11" t="s">
        <v>15115</v>
      </c>
      <c r="D590" s="54" t="s">
        <v>8666</v>
      </c>
      <c r="E590" s="16">
        <v>98</v>
      </c>
      <c r="F590" s="6">
        <f>E590*'[2]Percent Input'!$B$4</f>
        <v>98</v>
      </c>
      <c r="G590" s="7">
        <f>E590*'[2]Percent Input'!$C$4</f>
        <v>98</v>
      </c>
      <c r="H590" s="7">
        <f>E590*'[2]Percent Input'!$D$4</f>
        <v>98</v>
      </c>
      <c r="I590" s="8">
        <f>E590*'[2]Percent Input'!$E$4</f>
        <v>98</v>
      </c>
    </row>
    <row r="591" spans="1:9" x14ac:dyDescent="0.25">
      <c r="A591" s="11" t="s">
        <v>794</v>
      </c>
      <c r="B591" s="19" t="s">
        <v>795</v>
      </c>
      <c r="C591" s="11" t="s">
        <v>15115</v>
      </c>
      <c r="D591" s="54" t="s">
        <v>8666</v>
      </c>
      <c r="E591" s="16">
        <v>18.739999999999998</v>
      </c>
      <c r="F591" s="6">
        <f>E591*'[2]Percent Input'!$B$4</f>
        <v>18.739999999999998</v>
      </c>
      <c r="G591" s="7">
        <f>E591*'[2]Percent Input'!$C$4</f>
        <v>18.739999999999998</v>
      </c>
      <c r="H591" s="7">
        <f>E591*'[2]Percent Input'!$D$4</f>
        <v>18.739999999999998</v>
      </c>
      <c r="I591" s="8">
        <f>E591*'[2]Percent Input'!$E$4</f>
        <v>18.739999999999998</v>
      </c>
    </row>
    <row r="592" spans="1:9" x14ac:dyDescent="0.25">
      <c r="A592" s="11" t="s">
        <v>798</v>
      </c>
      <c r="B592" s="19" t="s">
        <v>799</v>
      </c>
      <c r="C592" s="11" t="s">
        <v>15115</v>
      </c>
      <c r="D592" s="11" t="s">
        <v>8666</v>
      </c>
      <c r="E592" s="16">
        <v>18.739999999999998</v>
      </c>
      <c r="F592" s="6">
        <f>E592*'[2]Percent Input'!$B$4</f>
        <v>18.739999999999998</v>
      </c>
      <c r="G592" s="7">
        <f>E592*'[2]Percent Input'!$C$4</f>
        <v>18.739999999999998</v>
      </c>
      <c r="H592" s="7">
        <f>E592*'[2]Percent Input'!$D$4</f>
        <v>18.739999999999998</v>
      </c>
      <c r="I592" s="8">
        <f>E592*'[2]Percent Input'!$E$4</f>
        <v>18.739999999999998</v>
      </c>
    </row>
    <row r="593" spans="1:9" x14ac:dyDescent="0.25">
      <c r="A593" s="11" t="s">
        <v>1127</v>
      </c>
      <c r="B593" s="19" t="s">
        <v>1128</v>
      </c>
      <c r="C593" s="11" t="s">
        <v>15115</v>
      </c>
      <c r="D593" s="54">
        <v>5732</v>
      </c>
      <c r="E593" s="16">
        <v>33.43</v>
      </c>
      <c r="F593" s="6">
        <f>E593*'[2]Percent Input'!$B$4</f>
        <v>33.43</v>
      </c>
      <c r="G593" s="7">
        <f>E593*'[2]Percent Input'!$C$4</f>
        <v>33.43</v>
      </c>
      <c r="H593" s="7">
        <f>E593*'[2]Percent Input'!$D$4</f>
        <v>33.43</v>
      </c>
      <c r="I593" s="8">
        <f>E593*'[2]Percent Input'!$E$4</f>
        <v>33.43</v>
      </c>
    </row>
    <row r="594" spans="1:9" x14ac:dyDescent="0.25">
      <c r="A594" s="11" t="s">
        <v>1129</v>
      </c>
      <c r="B594" s="19" t="s">
        <v>1130</v>
      </c>
      <c r="C594" s="11" t="s">
        <v>15115</v>
      </c>
      <c r="D594" s="54">
        <v>5593</v>
      </c>
      <c r="E594" s="16">
        <v>1272.19</v>
      </c>
      <c r="F594" s="6">
        <f>E594*'[2]Percent Input'!$B$4</f>
        <v>1272.19</v>
      </c>
      <c r="G594" s="7">
        <f>E594*'[2]Percent Input'!$C$4</f>
        <v>1272.19</v>
      </c>
      <c r="H594" s="7">
        <f>E594*'[2]Percent Input'!$D$4</f>
        <v>1272.19</v>
      </c>
      <c r="I594" s="8">
        <f>E594*'[2]Percent Input'!$E$4</f>
        <v>1272.19</v>
      </c>
    </row>
    <row r="595" spans="1:9" x14ac:dyDescent="0.25">
      <c r="A595" s="11" t="s">
        <v>1131</v>
      </c>
      <c r="B595" s="19" t="s">
        <v>1132</v>
      </c>
      <c r="C595" s="11" t="s">
        <v>15115</v>
      </c>
      <c r="D595" s="54">
        <v>5593</v>
      </c>
      <c r="E595" s="16">
        <v>1272.19</v>
      </c>
      <c r="F595" s="6">
        <f>E595*'[2]Percent Input'!$B$4</f>
        <v>1272.19</v>
      </c>
      <c r="G595" s="7">
        <f>E595*'[2]Percent Input'!$C$4</f>
        <v>1272.19</v>
      </c>
      <c r="H595" s="7">
        <f>E595*'[2]Percent Input'!$D$4</f>
        <v>1272.19</v>
      </c>
      <c r="I595" s="8">
        <f>E595*'[2]Percent Input'!$E$4</f>
        <v>1272.19</v>
      </c>
    </row>
    <row r="596" spans="1:9" x14ac:dyDescent="0.25">
      <c r="A596" s="11" t="s">
        <v>1144</v>
      </c>
      <c r="B596" s="19" t="s">
        <v>1145</v>
      </c>
      <c r="C596" s="11" t="s">
        <v>15115</v>
      </c>
      <c r="D596" s="9">
        <v>5522</v>
      </c>
      <c r="E596" s="16">
        <v>112.08</v>
      </c>
      <c r="F596" s="6">
        <f>E596*'[2]Percent Input'!$B$4</f>
        <v>112.08</v>
      </c>
      <c r="G596" s="7">
        <f>E596*'[2]Percent Input'!$C$4</f>
        <v>112.08</v>
      </c>
      <c r="H596" s="7">
        <f>E596*'[2]Percent Input'!$D$4</f>
        <v>112.08</v>
      </c>
      <c r="I596" s="8">
        <f>E596*'[2]Percent Input'!$E$4</f>
        <v>112.08</v>
      </c>
    </row>
    <row r="597" spans="1:9" x14ac:dyDescent="0.25">
      <c r="A597" s="22" t="s">
        <v>1147</v>
      </c>
      <c r="B597" s="20" t="s">
        <v>1148</v>
      </c>
      <c r="C597" s="11" t="s">
        <v>15115</v>
      </c>
      <c r="D597" s="9">
        <v>5522</v>
      </c>
      <c r="E597" s="13">
        <v>112.08</v>
      </c>
      <c r="F597" s="6">
        <f>E597*'[2]Percent Input'!$B$4</f>
        <v>112.08</v>
      </c>
      <c r="G597" s="7">
        <f>E597*'[2]Percent Input'!$C$4</f>
        <v>112.08</v>
      </c>
      <c r="H597" s="7">
        <f>E597*'[2]Percent Input'!$D$4</f>
        <v>112.08</v>
      </c>
      <c r="I597" s="8">
        <f>E597*'[2]Percent Input'!$E$4</f>
        <v>112.08</v>
      </c>
    </row>
    <row r="598" spans="1:9" x14ac:dyDescent="0.25">
      <c r="A598" s="22" t="s">
        <v>1149</v>
      </c>
      <c r="B598" s="20" t="s">
        <v>1150</v>
      </c>
      <c r="C598" s="11" t="s">
        <v>15115</v>
      </c>
      <c r="D598" s="9">
        <v>5521</v>
      </c>
      <c r="E598" s="13">
        <v>79.81</v>
      </c>
      <c r="F598" s="6">
        <f>E598*'[2]Percent Input'!$B$4</f>
        <v>79.81</v>
      </c>
      <c r="G598" s="7">
        <f>E598*'[2]Percent Input'!$C$4</f>
        <v>79.81</v>
      </c>
      <c r="H598" s="7">
        <f>E598*'[2]Percent Input'!$D$4</f>
        <v>79.81</v>
      </c>
      <c r="I598" s="8">
        <f>E598*'[2]Percent Input'!$E$4</f>
        <v>79.81</v>
      </c>
    </row>
    <row r="599" spans="1:9" x14ac:dyDescent="0.25">
      <c r="A599" s="22" t="s">
        <v>1164</v>
      </c>
      <c r="B599" s="23" t="s">
        <v>1165</v>
      </c>
      <c r="C599" s="11" t="s">
        <v>15115</v>
      </c>
      <c r="D599" s="9">
        <v>5622</v>
      </c>
      <c r="E599" s="13">
        <v>236.36</v>
      </c>
      <c r="F599" s="6">
        <f>E599*'[2]Percent Input'!$B$4</f>
        <v>236.36</v>
      </c>
      <c r="G599" s="7">
        <f>E599*'[2]Percent Input'!$C$4</f>
        <v>236.36</v>
      </c>
      <c r="H599" s="7">
        <f>E599*'[2]Percent Input'!$D$4</f>
        <v>236.36</v>
      </c>
      <c r="I599" s="8">
        <f>E599*'[2]Percent Input'!$E$4</f>
        <v>236.36</v>
      </c>
    </row>
    <row r="600" spans="1:9" x14ac:dyDescent="0.25">
      <c r="A600" s="22" t="s">
        <v>1166</v>
      </c>
      <c r="B600" s="23" t="s">
        <v>1167</v>
      </c>
      <c r="C600" s="11" t="s">
        <v>15115</v>
      </c>
      <c r="D600" s="9">
        <v>5624</v>
      </c>
      <c r="E600" s="13">
        <v>740.52</v>
      </c>
      <c r="F600" s="6">
        <f>E600*'[2]Percent Input'!$B$4</f>
        <v>740.52</v>
      </c>
      <c r="G600" s="7">
        <f>E600*'[2]Percent Input'!$C$4</f>
        <v>740.52</v>
      </c>
      <c r="H600" s="7">
        <f>E600*'[2]Percent Input'!$D$4</f>
        <v>740.52</v>
      </c>
      <c r="I600" s="8">
        <f>E600*'[2]Percent Input'!$E$4</f>
        <v>740.52</v>
      </c>
    </row>
    <row r="601" spans="1:9" x14ac:dyDescent="0.25">
      <c r="A601" s="17" t="s">
        <v>1215</v>
      </c>
      <c r="B601" s="18" t="s">
        <v>1216</v>
      </c>
      <c r="C601" s="11" t="s">
        <v>15115</v>
      </c>
      <c r="D601" s="9">
        <v>5521</v>
      </c>
      <c r="E601" s="13">
        <v>79.81</v>
      </c>
      <c r="F601" s="6">
        <f>E601*'[2]Percent Input'!$B$4</f>
        <v>79.81</v>
      </c>
      <c r="G601" s="7">
        <f>E601*'[2]Percent Input'!$C$4</f>
        <v>79.81</v>
      </c>
      <c r="H601" s="7">
        <f>E601*'[2]Percent Input'!$D$4</f>
        <v>79.81</v>
      </c>
      <c r="I601" s="8">
        <f>E601*'[2]Percent Input'!$E$4</f>
        <v>79.81</v>
      </c>
    </row>
    <row r="602" spans="1:9" x14ac:dyDescent="0.25">
      <c r="A602" s="17" t="s">
        <v>1342</v>
      </c>
      <c r="B602" s="18" t="s">
        <v>1343</v>
      </c>
      <c r="C602" s="11" t="s">
        <v>15115</v>
      </c>
      <c r="D602" s="9">
        <v>5732</v>
      </c>
      <c r="E602" s="13">
        <v>33.43</v>
      </c>
      <c r="F602" s="6">
        <f>E602*'[2]Percent Input'!$B$4</f>
        <v>33.43</v>
      </c>
      <c r="G602" s="7">
        <f>E602*'[2]Percent Input'!$C$4</f>
        <v>33.43</v>
      </c>
      <c r="H602" s="7">
        <f>E602*'[2]Percent Input'!$D$4</f>
        <v>33.43</v>
      </c>
      <c r="I602" s="8">
        <f>E602*'[2]Percent Input'!$E$4</f>
        <v>33.43</v>
      </c>
    </row>
    <row r="603" spans="1:9" x14ac:dyDescent="0.25">
      <c r="A603" s="17" t="s">
        <v>1344</v>
      </c>
      <c r="B603" s="18" t="s">
        <v>1345</v>
      </c>
      <c r="C603" s="11" t="s">
        <v>15115</v>
      </c>
      <c r="D603" s="9">
        <v>5732</v>
      </c>
      <c r="E603" s="13">
        <v>33.43</v>
      </c>
      <c r="F603" s="6">
        <f>E603*'[2]Percent Input'!$B$4</f>
        <v>33.43</v>
      </c>
      <c r="G603" s="7">
        <f>E603*'[2]Percent Input'!$C$4</f>
        <v>33.43</v>
      </c>
      <c r="H603" s="7">
        <f>E603*'[2]Percent Input'!$D$4</f>
        <v>33.43</v>
      </c>
      <c r="I603" s="8">
        <f>E603*'[2]Percent Input'!$E$4</f>
        <v>33.43</v>
      </c>
    </row>
    <row r="604" spans="1:9" x14ac:dyDescent="0.25">
      <c r="A604" s="17" t="s">
        <v>1346</v>
      </c>
      <c r="B604" s="18" t="s">
        <v>1347</v>
      </c>
      <c r="C604" s="11" t="s">
        <v>15115</v>
      </c>
      <c r="D604" s="9">
        <v>5734</v>
      </c>
      <c r="E604" s="13">
        <v>109.03</v>
      </c>
      <c r="F604" s="6">
        <f>E604*'[2]Percent Input'!$B$4</f>
        <v>109.03</v>
      </c>
      <c r="G604" s="7">
        <f>E604*'[2]Percent Input'!$C$4</f>
        <v>109.03</v>
      </c>
      <c r="H604" s="7">
        <f>E604*'[2]Percent Input'!$D$4</f>
        <v>109.03</v>
      </c>
      <c r="I604" s="8">
        <f>E604*'[2]Percent Input'!$E$4</f>
        <v>109.03</v>
      </c>
    </row>
    <row r="605" spans="1:9" x14ac:dyDescent="0.25">
      <c r="A605" s="17" t="s">
        <v>1374</v>
      </c>
      <c r="B605" s="18" t="s">
        <v>1375</v>
      </c>
      <c r="C605" s="11" t="s">
        <v>15115</v>
      </c>
      <c r="D605" s="9" t="s">
        <v>8666</v>
      </c>
      <c r="E605" s="13">
        <v>138.35</v>
      </c>
      <c r="F605" s="6">
        <f>E605*'[2]Percent Input'!$B$4</f>
        <v>138.35</v>
      </c>
      <c r="G605" s="7">
        <f>E605*'[2]Percent Input'!$C$4</f>
        <v>138.35</v>
      </c>
      <c r="H605" s="7">
        <f>E605*'[2]Percent Input'!$D$4</f>
        <v>138.35</v>
      </c>
      <c r="I605" s="8">
        <f>E605*'[2]Percent Input'!$E$4</f>
        <v>138.35</v>
      </c>
    </row>
    <row r="606" spans="1:9" x14ac:dyDescent="0.25">
      <c r="A606" s="17" t="s">
        <v>1376</v>
      </c>
      <c r="B606" s="18" t="s">
        <v>1377</v>
      </c>
      <c r="C606" s="11" t="s">
        <v>15115</v>
      </c>
      <c r="D606" s="9" t="s">
        <v>8666</v>
      </c>
      <c r="E606" s="13">
        <v>138.35</v>
      </c>
      <c r="F606" s="6">
        <f>E606*'[2]Percent Input'!$B$4</f>
        <v>138.35</v>
      </c>
      <c r="G606" s="7">
        <f>E606*'[2]Percent Input'!$C$4</f>
        <v>138.35</v>
      </c>
      <c r="H606" s="7">
        <f>E606*'[2]Percent Input'!$D$4</f>
        <v>138.35</v>
      </c>
      <c r="I606" s="8">
        <f>E606*'[2]Percent Input'!$E$4</f>
        <v>138.35</v>
      </c>
    </row>
    <row r="607" spans="1:9" x14ac:dyDescent="0.25">
      <c r="A607" s="17" t="s">
        <v>1378</v>
      </c>
      <c r="B607" s="18" t="s">
        <v>1379</v>
      </c>
      <c r="C607" s="11" t="s">
        <v>15115</v>
      </c>
      <c r="D607" s="9">
        <v>1511</v>
      </c>
      <c r="E607" s="13">
        <v>950.5</v>
      </c>
      <c r="F607" s="6">
        <f>E607*'[2]Percent Input'!$B$4</f>
        <v>950.5</v>
      </c>
      <c r="G607" s="7">
        <f>E607*'[2]Percent Input'!$C$4</f>
        <v>950.5</v>
      </c>
      <c r="H607" s="7">
        <f>E607*'[2]Percent Input'!$D$4</f>
        <v>950.5</v>
      </c>
      <c r="I607" s="8">
        <f>E607*'[2]Percent Input'!$E$4</f>
        <v>950.5</v>
      </c>
    </row>
    <row r="608" spans="1:9" x14ac:dyDescent="0.25">
      <c r="A608" s="17" t="s">
        <v>1380</v>
      </c>
      <c r="B608" s="18" t="s">
        <v>1381</v>
      </c>
      <c r="C608" s="11" t="s">
        <v>15115</v>
      </c>
      <c r="D608" s="12" t="s">
        <v>8666</v>
      </c>
      <c r="E608" s="13">
        <v>138.35</v>
      </c>
      <c r="F608" s="6">
        <f>E608*'[2]Percent Input'!$B$4</f>
        <v>138.35</v>
      </c>
      <c r="G608" s="7">
        <f>E608*'[2]Percent Input'!$C$4</f>
        <v>138.35</v>
      </c>
      <c r="H608" s="7">
        <f>E608*'[2]Percent Input'!$D$4</f>
        <v>138.35</v>
      </c>
      <c r="I608" s="8">
        <f>E608*'[2]Percent Input'!$E$4</f>
        <v>138.35</v>
      </c>
    </row>
    <row r="609" spans="1:9" x14ac:dyDescent="0.25">
      <c r="A609" s="17" t="s">
        <v>1386</v>
      </c>
      <c r="B609" s="18" t="s">
        <v>1387</v>
      </c>
      <c r="C609" s="11" t="s">
        <v>15115</v>
      </c>
      <c r="D609" s="9">
        <v>5733</v>
      </c>
      <c r="E609" s="13">
        <v>55.01</v>
      </c>
      <c r="F609" s="6">
        <f>E609*'[2]Percent Input'!$B$4</f>
        <v>55.01</v>
      </c>
      <c r="G609" s="7">
        <f>E609*'[2]Percent Input'!$C$4</f>
        <v>55.01</v>
      </c>
      <c r="H609" s="7">
        <f>E609*'[2]Percent Input'!$D$4</f>
        <v>55.01</v>
      </c>
      <c r="I609" s="8">
        <f>E609*'[2]Percent Input'!$E$4</f>
        <v>55.01</v>
      </c>
    </row>
    <row r="610" spans="1:9" x14ac:dyDescent="0.25">
      <c r="A610" s="17" t="s">
        <v>1388</v>
      </c>
      <c r="B610" s="18" t="s">
        <v>1389</v>
      </c>
      <c r="C610" s="11" t="s">
        <v>15115</v>
      </c>
      <c r="D610" s="9">
        <v>5522</v>
      </c>
      <c r="E610" s="13">
        <v>112.08</v>
      </c>
      <c r="F610" s="6">
        <f>E610*'[2]Percent Input'!$B$4</f>
        <v>112.08</v>
      </c>
      <c r="G610" s="7">
        <f>E610*'[2]Percent Input'!$C$4</f>
        <v>112.08</v>
      </c>
      <c r="H610" s="7">
        <f>E610*'[2]Percent Input'!$D$4</f>
        <v>112.08</v>
      </c>
      <c r="I610" s="8">
        <f>E610*'[2]Percent Input'!$E$4</f>
        <v>112.08</v>
      </c>
    </row>
    <row r="611" spans="1:9" x14ac:dyDescent="0.25">
      <c r="A611" s="17" t="s">
        <v>1461</v>
      </c>
      <c r="B611" s="18" t="s">
        <v>1462</v>
      </c>
      <c r="C611" s="11" t="s">
        <v>15115</v>
      </c>
      <c r="D611" s="9" t="s">
        <v>8666</v>
      </c>
      <c r="E611" s="13">
        <v>41.8</v>
      </c>
      <c r="F611" s="6">
        <f>E611*'[2]Percent Input'!$B$4</f>
        <v>41.8</v>
      </c>
      <c r="G611" s="7">
        <f>E611*'[2]Percent Input'!$C$4</f>
        <v>41.8</v>
      </c>
      <c r="H611" s="7">
        <f>E611*'[2]Percent Input'!$D$4</f>
        <v>41.8</v>
      </c>
      <c r="I611" s="8">
        <f>E611*'[2]Percent Input'!$E$4</f>
        <v>41.8</v>
      </c>
    </row>
    <row r="612" spans="1:9" x14ac:dyDescent="0.25">
      <c r="A612" s="11" t="s">
        <v>1480</v>
      </c>
      <c r="B612" s="20" t="s">
        <v>1481</v>
      </c>
      <c r="C612" s="11" t="s">
        <v>15115</v>
      </c>
      <c r="D612" s="9" t="s">
        <v>8666</v>
      </c>
      <c r="E612" s="16">
        <v>59.93</v>
      </c>
      <c r="F612" s="6">
        <f>E612*'[2]Percent Input'!$B$4</f>
        <v>59.93</v>
      </c>
      <c r="G612" s="7">
        <f>E612*'[2]Percent Input'!$C$4</f>
        <v>59.93</v>
      </c>
      <c r="H612" s="7">
        <f>E612*'[2]Percent Input'!$D$4</f>
        <v>59.93</v>
      </c>
      <c r="I612" s="8">
        <f>E612*'[2]Percent Input'!$E$4</f>
        <v>59.93</v>
      </c>
    </row>
    <row r="613" spans="1:9" x14ac:dyDescent="0.25">
      <c r="A613" s="11" t="s">
        <v>1482</v>
      </c>
      <c r="B613" s="20" t="s">
        <v>1483</v>
      </c>
      <c r="C613" s="11" t="s">
        <v>15115</v>
      </c>
      <c r="D613" s="9">
        <v>5731</v>
      </c>
      <c r="E613" s="16">
        <v>22.99</v>
      </c>
      <c r="F613" s="6">
        <f>E613*'[2]Percent Input'!$B$4</f>
        <v>22.99</v>
      </c>
      <c r="G613" s="7">
        <f>E613*'[2]Percent Input'!$C$4</f>
        <v>22.99</v>
      </c>
      <c r="H613" s="7">
        <f>E613*'[2]Percent Input'!$D$4</f>
        <v>22.99</v>
      </c>
      <c r="I613" s="8">
        <f>E613*'[2]Percent Input'!$E$4</f>
        <v>22.99</v>
      </c>
    </row>
    <row r="614" spans="1:9" x14ac:dyDescent="0.25">
      <c r="A614" s="11" t="s">
        <v>1484</v>
      </c>
      <c r="B614" s="20" t="s">
        <v>1485</v>
      </c>
      <c r="C614" s="11" t="s">
        <v>15115</v>
      </c>
      <c r="D614" s="9">
        <v>5523</v>
      </c>
      <c r="E614" s="16">
        <v>233.04</v>
      </c>
      <c r="F614" s="6">
        <f>E614*'[2]Percent Input'!$B$4</f>
        <v>233.04</v>
      </c>
      <c r="G614" s="7">
        <f>E614*'[2]Percent Input'!$C$4</f>
        <v>233.04</v>
      </c>
      <c r="H614" s="7">
        <f>E614*'[2]Percent Input'!$D$4</f>
        <v>233.04</v>
      </c>
      <c r="I614" s="8">
        <f>E614*'[2]Percent Input'!$E$4</f>
        <v>233.04</v>
      </c>
    </row>
    <row r="615" spans="1:9" x14ac:dyDescent="0.25">
      <c r="A615" s="11" t="s">
        <v>1487</v>
      </c>
      <c r="B615" s="20" t="s">
        <v>1488</v>
      </c>
      <c r="C615" s="11" t="s">
        <v>15115</v>
      </c>
      <c r="D615" s="9" t="s">
        <v>8666</v>
      </c>
      <c r="E615" s="16">
        <v>112.08</v>
      </c>
      <c r="F615" s="6">
        <f>E615*'[2]Percent Input'!$B$4</f>
        <v>112.08</v>
      </c>
      <c r="G615" s="7">
        <f>E615*'[2]Percent Input'!$C$4</f>
        <v>112.08</v>
      </c>
      <c r="H615" s="7">
        <f>E615*'[2]Percent Input'!$D$4</f>
        <v>112.08</v>
      </c>
      <c r="I615" s="8">
        <f>E615*'[2]Percent Input'!$E$4</f>
        <v>112.08</v>
      </c>
    </row>
    <row r="616" spans="1:9" x14ac:dyDescent="0.25">
      <c r="A616" s="11" t="s">
        <v>1489</v>
      </c>
      <c r="B616" s="20" t="s">
        <v>1490</v>
      </c>
      <c r="C616" s="11" t="s">
        <v>15115</v>
      </c>
      <c r="D616" s="9">
        <v>5521</v>
      </c>
      <c r="E616" s="16">
        <v>79.81</v>
      </c>
      <c r="F616" s="6">
        <f>E616*'[2]Percent Input'!$B$4</f>
        <v>79.81</v>
      </c>
      <c r="G616" s="7">
        <f>E616*'[2]Percent Input'!$C$4</f>
        <v>79.81</v>
      </c>
      <c r="H616" s="7">
        <f>E616*'[2]Percent Input'!$D$4</f>
        <v>79.81</v>
      </c>
      <c r="I616" s="8">
        <f>E616*'[2]Percent Input'!$E$4</f>
        <v>79.81</v>
      </c>
    </row>
    <row r="617" spans="1:9" x14ac:dyDescent="0.25">
      <c r="A617" s="11" t="s">
        <v>1573</v>
      </c>
      <c r="B617" s="19" t="s">
        <v>1574</v>
      </c>
      <c r="C617" s="11" t="s">
        <v>15115</v>
      </c>
      <c r="D617" s="54">
        <v>5722</v>
      </c>
      <c r="E617" s="16">
        <v>253.1</v>
      </c>
      <c r="F617" s="6">
        <f>E617*'[2]Percent Input'!$B$4</f>
        <v>253.1</v>
      </c>
      <c r="G617" s="7">
        <f>E617*'[2]Percent Input'!$C$4</f>
        <v>253.1</v>
      </c>
      <c r="H617" s="7">
        <f>E617*'[2]Percent Input'!$D$4</f>
        <v>253.1</v>
      </c>
      <c r="I617" s="8">
        <f>E617*'[2]Percent Input'!$E$4</f>
        <v>253.1</v>
      </c>
    </row>
    <row r="618" spans="1:9" x14ac:dyDescent="0.25">
      <c r="A618" s="11" t="s">
        <v>1575</v>
      </c>
      <c r="B618" s="19" t="s">
        <v>1576</v>
      </c>
      <c r="C618" s="11" t="s">
        <v>15115</v>
      </c>
      <c r="D618" s="54"/>
      <c r="E618" s="16">
        <v>0</v>
      </c>
      <c r="F618" s="6">
        <f>E618*'[2]Percent Input'!$B$4</f>
        <v>0</v>
      </c>
      <c r="G618" s="7">
        <f>E618*'[2]Percent Input'!$C$4</f>
        <v>0</v>
      </c>
      <c r="H618" s="7">
        <f>E618*'[2]Percent Input'!$D$4</f>
        <v>0</v>
      </c>
      <c r="I618" s="8">
        <f>E618*'[2]Percent Input'!$E$4</f>
        <v>0</v>
      </c>
    </row>
    <row r="619" spans="1:9" x14ac:dyDescent="0.25">
      <c r="A619" s="11" t="s">
        <v>1582</v>
      </c>
      <c r="B619" s="19" t="s">
        <v>1583</v>
      </c>
      <c r="C619" s="11" t="s">
        <v>15115</v>
      </c>
      <c r="D619" s="54">
        <v>5012</v>
      </c>
      <c r="E619" s="16">
        <v>115.93</v>
      </c>
      <c r="F619" s="6">
        <f>E619*'[2]Percent Input'!$B$4</f>
        <v>115.93</v>
      </c>
      <c r="G619" s="7">
        <f>E619*'[2]Percent Input'!$C$4</f>
        <v>115.93</v>
      </c>
      <c r="H619" s="7">
        <f>E619*'[2]Percent Input'!$D$4</f>
        <v>115.93</v>
      </c>
      <c r="I619" s="8">
        <f>E619*'[2]Percent Input'!$E$4</f>
        <v>115.93</v>
      </c>
    </row>
    <row r="620" spans="1:9" x14ac:dyDescent="0.25">
      <c r="A620" s="11" t="s">
        <v>1584</v>
      </c>
      <c r="B620" s="19" t="s">
        <v>1585</v>
      </c>
      <c r="C620" s="11" t="s">
        <v>15115</v>
      </c>
      <c r="D620" s="54">
        <v>5741</v>
      </c>
      <c r="E620" s="16">
        <v>36.25</v>
      </c>
      <c r="F620" s="6">
        <f>E620*'[2]Percent Input'!$B$4</f>
        <v>36.25</v>
      </c>
      <c r="G620" s="7">
        <f>E620*'[2]Percent Input'!$C$4</f>
        <v>36.25</v>
      </c>
      <c r="H620" s="7">
        <f>E620*'[2]Percent Input'!$D$4</f>
        <v>36.25</v>
      </c>
      <c r="I620" s="8">
        <f>E620*'[2]Percent Input'!$E$4</f>
        <v>36.25</v>
      </c>
    </row>
    <row r="621" spans="1:9" x14ac:dyDescent="0.25">
      <c r="A621" s="11" t="s">
        <v>1586</v>
      </c>
      <c r="B621" s="19" t="s">
        <v>1587</v>
      </c>
      <c r="C621" s="11" t="s">
        <v>15115</v>
      </c>
      <c r="D621" s="54"/>
      <c r="E621" s="16">
        <v>55.96</v>
      </c>
      <c r="F621" s="6">
        <f>E621*'[2]Percent Input'!$B$4</f>
        <v>55.96</v>
      </c>
      <c r="G621" s="7">
        <f>E621*'[2]Percent Input'!$C$4</f>
        <v>55.96</v>
      </c>
      <c r="H621" s="7">
        <f>E621*'[2]Percent Input'!$D$4</f>
        <v>55.96</v>
      </c>
      <c r="I621" s="8">
        <f>E621*'[2]Percent Input'!$E$4</f>
        <v>55.96</v>
      </c>
    </row>
    <row r="622" spans="1:9" x14ac:dyDescent="0.25">
      <c r="A622" s="11" t="s">
        <v>1592</v>
      </c>
      <c r="B622" s="19" t="s">
        <v>1593</v>
      </c>
      <c r="C622" s="11" t="s">
        <v>15115</v>
      </c>
      <c r="D622" s="11"/>
      <c r="E622" s="16">
        <v>385.09</v>
      </c>
      <c r="F622" s="6">
        <f>E622*'[2]Percent Input'!$B$4</f>
        <v>385.09</v>
      </c>
      <c r="G622" s="7">
        <f>E622*'[2]Percent Input'!$C$4</f>
        <v>385.09</v>
      </c>
      <c r="H622" s="7">
        <f>E622*'[2]Percent Input'!$D$4</f>
        <v>385.09</v>
      </c>
      <c r="I622" s="8">
        <f>E622*'[2]Percent Input'!$E$4</f>
        <v>385.09</v>
      </c>
    </row>
    <row r="623" spans="1:9" x14ac:dyDescent="0.25">
      <c r="A623" s="11" t="s">
        <v>1594</v>
      </c>
      <c r="B623" s="19" t="s">
        <v>1595</v>
      </c>
      <c r="C623" s="11" t="s">
        <v>15115</v>
      </c>
      <c r="D623" s="11"/>
      <c r="E623" s="16">
        <v>385.09</v>
      </c>
      <c r="F623" s="6">
        <f>E623*'[2]Percent Input'!$B$4</f>
        <v>385.09</v>
      </c>
      <c r="G623" s="7">
        <f>E623*'[2]Percent Input'!$C$4</f>
        <v>385.09</v>
      </c>
      <c r="H623" s="7">
        <f>E623*'[2]Percent Input'!$D$4</f>
        <v>385.09</v>
      </c>
      <c r="I623" s="8">
        <f>E623*'[2]Percent Input'!$E$4</f>
        <v>385.09</v>
      </c>
    </row>
    <row r="624" spans="1:9" x14ac:dyDescent="0.25">
      <c r="A624" s="11" t="s">
        <v>1596</v>
      </c>
      <c r="B624" s="19" t="s">
        <v>1597</v>
      </c>
      <c r="C624" s="11" t="s">
        <v>15115</v>
      </c>
      <c r="D624" s="11"/>
      <c r="E624" s="16">
        <v>385.09</v>
      </c>
      <c r="F624" s="6">
        <f>E624*'[2]Percent Input'!$B$4</f>
        <v>385.09</v>
      </c>
      <c r="G624" s="7">
        <f>E624*'[2]Percent Input'!$C$4</f>
        <v>385.09</v>
      </c>
      <c r="H624" s="7">
        <f>E624*'[2]Percent Input'!$D$4</f>
        <v>385.09</v>
      </c>
      <c r="I624" s="8">
        <f>E624*'[2]Percent Input'!$E$4</f>
        <v>385.09</v>
      </c>
    </row>
    <row r="625" spans="1:9" x14ac:dyDescent="0.25">
      <c r="A625" s="11" t="s">
        <v>1598</v>
      </c>
      <c r="B625" s="19" t="s">
        <v>1599</v>
      </c>
      <c r="C625" s="11" t="s">
        <v>15115</v>
      </c>
      <c r="D625" s="11"/>
      <c r="E625" s="16">
        <v>385.09</v>
      </c>
      <c r="F625" s="6">
        <f>E625*'[2]Percent Input'!$B$4</f>
        <v>385.09</v>
      </c>
      <c r="G625" s="7">
        <f>E625*'[2]Percent Input'!$C$4</f>
        <v>385.09</v>
      </c>
      <c r="H625" s="7">
        <f>E625*'[2]Percent Input'!$D$4</f>
        <v>385.09</v>
      </c>
      <c r="I625" s="8">
        <f>E625*'[2]Percent Input'!$E$4</f>
        <v>385.09</v>
      </c>
    </row>
    <row r="626" spans="1:9" x14ac:dyDescent="0.25">
      <c r="A626" s="11" t="s">
        <v>1621</v>
      </c>
      <c r="B626" s="19" t="s">
        <v>1622</v>
      </c>
      <c r="C626" s="11" t="s">
        <v>15115</v>
      </c>
      <c r="D626" s="11"/>
      <c r="E626" s="16">
        <v>138.35</v>
      </c>
      <c r="F626" s="6">
        <f>E626*'[2]Percent Input'!$B$4</f>
        <v>138.35</v>
      </c>
      <c r="G626" s="7">
        <f>E626*'[2]Percent Input'!$C$4</f>
        <v>138.35</v>
      </c>
      <c r="H626" s="7">
        <f>E626*'[2]Percent Input'!$D$4</f>
        <v>138.35</v>
      </c>
      <c r="I626" s="8">
        <f>E626*'[2]Percent Input'!$E$4</f>
        <v>138.35</v>
      </c>
    </row>
    <row r="627" spans="1:9" x14ac:dyDescent="0.25">
      <c r="A627" s="11" t="s">
        <v>1623</v>
      </c>
      <c r="B627" s="19" t="s">
        <v>1624</v>
      </c>
      <c r="C627" s="11" t="s">
        <v>15115</v>
      </c>
      <c r="D627" s="11"/>
      <c r="E627" s="16">
        <v>138.35</v>
      </c>
      <c r="F627" s="6">
        <f>E627*'[2]Percent Input'!$B$4</f>
        <v>138.35</v>
      </c>
      <c r="G627" s="7">
        <f>E627*'[2]Percent Input'!$C$4</f>
        <v>138.35</v>
      </c>
      <c r="H627" s="7">
        <f>E627*'[2]Percent Input'!$D$4</f>
        <v>138.35</v>
      </c>
      <c r="I627" s="8">
        <f>E627*'[2]Percent Input'!$E$4</f>
        <v>138.35</v>
      </c>
    </row>
    <row r="628" spans="1:9" x14ac:dyDescent="0.25">
      <c r="A628" s="11" t="s">
        <v>1625</v>
      </c>
      <c r="B628" s="19" t="s">
        <v>1626</v>
      </c>
      <c r="C628" s="11" t="s">
        <v>15115</v>
      </c>
      <c r="D628" s="11"/>
      <c r="E628" s="16">
        <v>950.5</v>
      </c>
      <c r="F628" s="6">
        <f>E628*'[2]Percent Input'!$B$4</f>
        <v>950.5</v>
      </c>
      <c r="G628" s="7">
        <f>E628*'[2]Percent Input'!$C$4</f>
        <v>950.5</v>
      </c>
      <c r="H628" s="7">
        <f>E628*'[2]Percent Input'!$D$4</f>
        <v>950.5</v>
      </c>
      <c r="I628" s="8">
        <f>E628*'[2]Percent Input'!$E$4</f>
        <v>950.5</v>
      </c>
    </row>
    <row r="629" spans="1:9" x14ac:dyDescent="0.25">
      <c r="A629" s="11" t="s">
        <v>1627</v>
      </c>
      <c r="B629" s="19" t="s">
        <v>1628</v>
      </c>
      <c r="C629" s="11" t="s">
        <v>15115</v>
      </c>
      <c r="D629" s="11"/>
      <c r="E629" s="16">
        <v>138.35</v>
      </c>
      <c r="F629" s="6">
        <f>E629*'[2]Percent Input'!$B$4</f>
        <v>138.35</v>
      </c>
      <c r="G629" s="7">
        <f>E629*'[2]Percent Input'!$C$4</f>
        <v>138.35</v>
      </c>
      <c r="H629" s="7">
        <f>E629*'[2]Percent Input'!$D$4</f>
        <v>138.35</v>
      </c>
      <c r="I629" s="8">
        <f>E629*'[2]Percent Input'!$E$4</f>
        <v>138.35</v>
      </c>
    </row>
    <row r="630" spans="1:9" x14ac:dyDescent="0.25">
      <c r="A630" s="11" t="s">
        <v>1637</v>
      </c>
      <c r="B630" s="19" t="s">
        <v>1638</v>
      </c>
      <c r="C630" s="11" t="s">
        <v>15115</v>
      </c>
      <c r="D630" s="11" t="s">
        <v>1146</v>
      </c>
      <c r="E630" s="16">
        <v>108.97</v>
      </c>
      <c r="F630" s="6">
        <f>E630*'[2]Percent Input'!$B$4</f>
        <v>108.97</v>
      </c>
      <c r="G630" s="7">
        <f>E630*'[2]Percent Input'!$C$4</f>
        <v>108.97</v>
      </c>
      <c r="H630" s="7">
        <f>E630*'[2]Percent Input'!$D$4</f>
        <v>108.97</v>
      </c>
      <c r="I630" s="8">
        <f>E630*'[2]Percent Input'!$E$4</f>
        <v>108.97</v>
      </c>
    </row>
    <row r="631" spans="1:9" x14ac:dyDescent="0.25">
      <c r="A631" s="11" t="s">
        <v>1639</v>
      </c>
      <c r="B631" s="19" t="s">
        <v>1640</v>
      </c>
      <c r="C631" s="11" t="s">
        <v>15115</v>
      </c>
      <c r="D631" s="11" t="s">
        <v>1641</v>
      </c>
      <c r="E631" s="16">
        <v>178.55</v>
      </c>
      <c r="F631" s="6">
        <f>E631*'[2]Percent Input'!$B$4</f>
        <v>178.55</v>
      </c>
      <c r="G631" s="7">
        <f>E631*'[2]Percent Input'!$C$4</f>
        <v>178.55</v>
      </c>
      <c r="H631" s="7">
        <f>E631*'[2]Percent Input'!$D$4</f>
        <v>178.55</v>
      </c>
      <c r="I631" s="8">
        <f>E631*'[2]Percent Input'!$E$4</f>
        <v>178.55</v>
      </c>
    </row>
    <row r="632" spans="1:9" x14ac:dyDescent="0.25">
      <c r="A632" s="11" t="s">
        <v>1642</v>
      </c>
      <c r="B632" s="19" t="s">
        <v>1643</v>
      </c>
      <c r="C632" s="11" t="s">
        <v>15115</v>
      </c>
      <c r="D632" s="11" t="s">
        <v>1641</v>
      </c>
      <c r="E632" s="16">
        <v>178.55</v>
      </c>
      <c r="F632" s="6">
        <f>E632*'[2]Percent Input'!$B$4</f>
        <v>178.55</v>
      </c>
      <c r="G632" s="7">
        <f>E632*'[2]Percent Input'!$C$4</f>
        <v>178.55</v>
      </c>
      <c r="H632" s="7">
        <f>E632*'[2]Percent Input'!$D$4</f>
        <v>178.55</v>
      </c>
      <c r="I632" s="8">
        <f>E632*'[2]Percent Input'!$E$4</f>
        <v>178.55</v>
      </c>
    </row>
    <row r="633" spans="1:9" x14ac:dyDescent="0.25">
      <c r="A633" s="11" t="s">
        <v>1644</v>
      </c>
      <c r="B633" s="19" t="s">
        <v>1645</v>
      </c>
      <c r="C633" s="11" t="s">
        <v>15115</v>
      </c>
      <c r="D633" s="11" t="s">
        <v>1486</v>
      </c>
      <c r="E633" s="16">
        <v>230.13</v>
      </c>
      <c r="F633" s="6">
        <f>E633*'[2]Percent Input'!$B$4</f>
        <v>230.13</v>
      </c>
      <c r="G633" s="7">
        <f>E633*'[2]Percent Input'!$C$4</f>
        <v>230.13</v>
      </c>
      <c r="H633" s="7">
        <f>E633*'[2]Percent Input'!$D$4</f>
        <v>230.13</v>
      </c>
      <c r="I633" s="8">
        <f>E633*'[2]Percent Input'!$E$4</f>
        <v>230.13</v>
      </c>
    </row>
    <row r="634" spans="1:9" x14ac:dyDescent="0.25">
      <c r="A634" s="11" t="s">
        <v>1646</v>
      </c>
      <c r="B634" s="19" t="s">
        <v>1647</v>
      </c>
      <c r="C634" s="11" t="s">
        <v>15115</v>
      </c>
      <c r="D634" s="11" t="s">
        <v>1648</v>
      </c>
      <c r="E634" s="16">
        <v>368.12</v>
      </c>
      <c r="F634" s="6">
        <f>E634*'[2]Percent Input'!$B$4</f>
        <v>368.12</v>
      </c>
      <c r="G634" s="7">
        <f>E634*'[2]Percent Input'!$C$4</f>
        <v>368.12</v>
      </c>
      <c r="H634" s="7">
        <f>E634*'[2]Percent Input'!$D$4</f>
        <v>368.12</v>
      </c>
      <c r="I634" s="8">
        <f>E634*'[2]Percent Input'!$E$4</f>
        <v>368.12</v>
      </c>
    </row>
    <row r="635" spans="1:9" x14ac:dyDescent="0.25">
      <c r="A635" s="11" t="s">
        <v>1649</v>
      </c>
      <c r="B635" s="19" t="s">
        <v>1650</v>
      </c>
      <c r="C635" s="11" t="s">
        <v>15115</v>
      </c>
      <c r="D635" s="11" t="s">
        <v>1648</v>
      </c>
      <c r="E635" s="16">
        <v>368.12</v>
      </c>
      <c r="F635" s="6">
        <f>E635*'[2]Percent Input'!$B$4</f>
        <v>368.12</v>
      </c>
      <c r="G635" s="7">
        <f>E635*'[2]Percent Input'!$C$4</f>
        <v>368.12</v>
      </c>
      <c r="H635" s="7">
        <f>E635*'[2]Percent Input'!$D$4</f>
        <v>368.12</v>
      </c>
      <c r="I635" s="8">
        <f>E635*'[2]Percent Input'!$E$4</f>
        <v>368.12</v>
      </c>
    </row>
    <row r="636" spans="1:9" x14ac:dyDescent="0.25">
      <c r="A636" s="11" t="s">
        <v>1653</v>
      </c>
      <c r="B636" s="19" t="s">
        <v>1654</v>
      </c>
      <c r="C636" s="11" t="s">
        <v>15115</v>
      </c>
      <c r="D636" s="11"/>
      <c r="E636" s="16">
        <v>10.029999999999999</v>
      </c>
      <c r="F636" s="6">
        <f>E636*'[2]Percent Input'!$B$4</f>
        <v>10.029999999999999</v>
      </c>
      <c r="G636" s="7">
        <f>E636*'[2]Percent Input'!$C$4</f>
        <v>10.029999999999999</v>
      </c>
      <c r="H636" s="7">
        <f>E636*'[2]Percent Input'!$D$4</f>
        <v>10.029999999999999</v>
      </c>
      <c r="I636" s="8">
        <f>E636*'[2]Percent Input'!$E$4</f>
        <v>10.029999999999999</v>
      </c>
    </row>
    <row r="637" spans="1:9" x14ac:dyDescent="0.25">
      <c r="A637" s="11" t="s">
        <v>1655</v>
      </c>
      <c r="B637" s="19" t="s">
        <v>1656</v>
      </c>
      <c r="C637" s="11" t="s">
        <v>15115</v>
      </c>
      <c r="D637" s="11" t="s">
        <v>656</v>
      </c>
      <c r="E637" s="16">
        <v>33.840000000000003</v>
      </c>
      <c r="F637" s="6">
        <f>E637*'[2]Percent Input'!$B$4</f>
        <v>33.840000000000003</v>
      </c>
      <c r="G637" s="7">
        <f>E637*'[2]Percent Input'!$C$4</f>
        <v>33.840000000000003</v>
      </c>
      <c r="H637" s="7">
        <f>E637*'[2]Percent Input'!$D$4</f>
        <v>33.840000000000003</v>
      </c>
      <c r="I637" s="8">
        <f>E637*'[2]Percent Input'!$E$4</f>
        <v>33.840000000000003</v>
      </c>
    </row>
    <row r="638" spans="1:9" x14ac:dyDescent="0.25">
      <c r="A638" s="11" t="s">
        <v>1669</v>
      </c>
      <c r="B638" s="19" t="s">
        <v>1670</v>
      </c>
      <c r="C638" s="11" t="s">
        <v>15115</v>
      </c>
      <c r="D638" s="11" t="s">
        <v>1486</v>
      </c>
      <c r="E638" s="16">
        <v>230.13</v>
      </c>
      <c r="F638" s="6">
        <f>E638*'[2]Percent Input'!$B$4</f>
        <v>230.13</v>
      </c>
      <c r="G638" s="7">
        <f>E638*'[2]Percent Input'!$C$4</f>
        <v>230.13</v>
      </c>
      <c r="H638" s="7">
        <f>E638*'[2]Percent Input'!$D$4</f>
        <v>230.13</v>
      </c>
      <c r="I638" s="8">
        <f>E638*'[2]Percent Input'!$E$4</f>
        <v>230.13</v>
      </c>
    </row>
    <row r="639" spans="1:9" x14ac:dyDescent="0.25">
      <c r="A639" s="11" t="s">
        <v>1671</v>
      </c>
      <c r="B639" s="19" t="s">
        <v>1672</v>
      </c>
      <c r="C639" s="11" t="s">
        <v>15115</v>
      </c>
      <c r="D639" s="11"/>
      <c r="E639" s="16">
        <v>230.13</v>
      </c>
      <c r="F639" s="6">
        <f>E639*'[2]Percent Input'!$B$4</f>
        <v>230.13</v>
      </c>
      <c r="G639" s="7">
        <f>E639*'[2]Percent Input'!$C$4</f>
        <v>230.13</v>
      </c>
      <c r="H639" s="7">
        <f>E639*'[2]Percent Input'!$D$4</f>
        <v>230.13</v>
      </c>
      <c r="I639" s="8">
        <f>E639*'[2]Percent Input'!$E$4</f>
        <v>230.13</v>
      </c>
    </row>
    <row r="640" spans="1:9" x14ac:dyDescent="0.25">
      <c r="A640" s="11" t="s">
        <v>1675</v>
      </c>
      <c r="B640" s="19" t="s">
        <v>1676</v>
      </c>
      <c r="C640" s="11" t="s">
        <v>15115</v>
      </c>
      <c r="D640" s="11" t="s">
        <v>1677</v>
      </c>
      <c r="E640" s="16">
        <v>809.6</v>
      </c>
      <c r="F640" s="6">
        <f>E640*'[2]Percent Input'!$B$4</f>
        <v>809.6</v>
      </c>
      <c r="G640" s="7">
        <f>E640*'[2]Percent Input'!$C$4</f>
        <v>809.6</v>
      </c>
      <c r="H640" s="7">
        <f>E640*'[2]Percent Input'!$D$4</f>
        <v>809.6</v>
      </c>
      <c r="I640" s="8">
        <f>E640*'[2]Percent Input'!$E$4</f>
        <v>809.6</v>
      </c>
    </row>
    <row r="641" spans="1:9" x14ac:dyDescent="0.25">
      <c r="A641" s="11" t="s">
        <v>9739</v>
      </c>
      <c r="B641" s="19" t="s">
        <v>15352</v>
      </c>
      <c r="C641" s="11" t="s">
        <v>15115</v>
      </c>
      <c r="D641" s="9">
        <v>5572</v>
      </c>
      <c r="E641" s="16">
        <v>381.85</v>
      </c>
      <c r="F641" s="6">
        <f>E641*'[2]Percent Input'!$B$4</f>
        <v>381.85</v>
      </c>
      <c r="G641" s="7">
        <f>E641*'[2]Percent Input'!$C$4</f>
        <v>381.85</v>
      </c>
      <c r="H641" s="7">
        <f>E641*'[2]Percent Input'!$D$4</f>
        <v>381.85</v>
      </c>
      <c r="I641" s="8">
        <f>E641*'[2]Percent Input'!$E$4</f>
        <v>381.85</v>
      </c>
    </row>
    <row r="642" spans="1:9" x14ac:dyDescent="0.25">
      <c r="A642" s="11" t="s">
        <v>9740</v>
      </c>
      <c r="B642" s="19" t="s">
        <v>15353</v>
      </c>
      <c r="C642" s="11" t="s">
        <v>15115</v>
      </c>
      <c r="D642" s="9">
        <v>5523</v>
      </c>
      <c r="E642" s="16">
        <v>233.04</v>
      </c>
      <c r="F642" s="6">
        <f>E642*'[2]Percent Input'!$B$4</f>
        <v>233.04</v>
      </c>
      <c r="G642" s="7">
        <f>E642*'[2]Percent Input'!$C$4</f>
        <v>233.04</v>
      </c>
      <c r="H642" s="7">
        <f>E642*'[2]Percent Input'!$D$4</f>
        <v>233.04</v>
      </c>
      <c r="I642" s="8">
        <f>E642*'[2]Percent Input'!$E$4</f>
        <v>233.04</v>
      </c>
    </row>
    <row r="643" spans="1:9" x14ac:dyDescent="0.25">
      <c r="A643" s="11" t="s">
        <v>9741</v>
      </c>
      <c r="B643" s="19" t="s">
        <v>15354</v>
      </c>
      <c r="C643" s="11" t="s">
        <v>15115</v>
      </c>
      <c r="D643" s="54">
        <v>5572</v>
      </c>
      <c r="E643" s="16">
        <v>381.85</v>
      </c>
      <c r="F643" s="6">
        <f>E643*'[2]Percent Input'!$B$4</f>
        <v>381.85</v>
      </c>
      <c r="G643" s="7">
        <f>E643*'[2]Percent Input'!$C$4</f>
        <v>381.85</v>
      </c>
      <c r="H643" s="7">
        <f>E643*'[2]Percent Input'!$D$4</f>
        <v>381.85</v>
      </c>
      <c r="I643" s="8">
        <f>E643*'[2]Percent Input'!$E$4</f>
        <v>381.85</v>
      </c>
    </row>
    <row r="644" spans="1:9" x14ac:dyDescent="0.25">
      <c r="A644" s="11" t="s">
        <v>9742</v>
      </c>
      <c r="B644" s="19" t="s">
        <v>15355</v>
      </c>
      <c r="C644" s="11" t="s">
        <v>15115</v>
      </c>
      <c r="D644" s="54">
        <v>5571</v>
      </c>
      <c r="E644" s="16">
        <v>182.22</v>
      </c>
      <c r="F644" s="6">
        <f>E644*'[2]Percent Input'!$B$4</f>
        <v>182.22</v>
      </c>
      <c r="G644" s="7">
        <f>E644*'[2]Percent Input'!$C$4</f>
        <v>182.22</v>
      </c>
      <c r="H644" s="7">
        <f>E644*'[2]Percent Input'!$D$4</f>
        <v>182.22</v>
      </c>
      <c r="I644" s="8">
        <f>E644*'[2]Percent Input'!$E$4</f>
        <v>182.22</v>
      </c>
    </row>
    <row r="645" spans="1:9" x14ac:dyDescent="0.25">
      <c r="A645" s="11" t="s">
        <v>9743</v>
      </c>
      <c r="B645" s="19" t="s">
        <v>15356</v>
      </c>
      <c r="C645" s="11" t="s">
        <v>15115</v>
      </c>
      <c r="D645" s="54">
        <v>5572</v>
      </c>
      <c r="E645" s="16">
        <v>381.85</v>
      </c>
      <c r="F645" s="6">
        <f>E645*'[2]Percent Input'!$B$4</f>
        <v>381.85</v>
      </c>
      <c r="G645" s="7">
        <f>E645*'[2]Percent Input'!$C$4</f>
        <v>381.85</v>
      </c>
      <c r="H645" s="7">
        <f>E645*'[2]Percent Input'!$D$4</f>
        <v>381.85</v>
      </c>
      <c r="I645" s="8">
        <f>E645*'[2]Percent Input'!$E$4</f>
        <v>381.85</v>
      </c>
    </row>
    <row r="646" spans="1:9" x14ac:dyDescent="0.25">
      <c r="A646" s="11" t="s">
        <v>9744</v>
      </c>
      <c r="B646" s="19" t="s">
        <v>15357</v>
      </c>
      <c r="C646" s="11" t="s">
        <v>15115</v>
      </c>
      <c r="D646" s="54">
        <v>5572</v>
      </c>
      <c r="E646" s="16">
        <v>381.85</v>
      </c>
      <c r="F646" s="6">
        <f>E646*'[2]Percent Input'!$B$4</f>
        <v>381.85</v>
      </c>
      <c r="G646" s="7">
        <f>E646*'[2]Percent Input'!$C$4</f>
        <v>381.85</v>
      </c>
      <c r="H646" s="7">
        <f>E646*'[2]Percent Input'!$D$4</f>
        <v>381.85</v>
      </c>
      <c r="I646" s="8">
        <f>E646*'[2]Percent Input'!$E$4</f>
        <v>381.85</v>
      </c>
    </row>
    <row r="647" spans="1:9" x14ac:dyDescent="0.25">
      <c r="A647" s="11" t="s">
        <v>9745</v>
      </c>
      <c r="B647" s="19" t="s">
        <v>15358</v>
      </c>
      <c r="C647" s="11" t="s">
        <v>15115</v>
      </c>
      <c r="D647" s="54">
        <v>5572</v>
      </c>
      <c r="E647" s="16">
        <v>381.85</v>
      </c>
      <c r="F647" s="6">
        <f>E647*'[2]Percent Input'!$B$4</f>
        <v>381.85</v>
      </c>
      <c r="G647" s="7">
        <f>E647*'[2]Percent Input'!$C$4</f>
        <v>381.85</v>
      </c>
      <c r="H647" s="7">
        <f>E647*'[2]Percent Input'!$D$4</f>
        <v>381.85</v>
      </c>
      <c r="I647" s="8">
        <f>E647*'[2]Percent Input'!$E$4</f>
        <v>381.85</v>
      </c>
    </row>
    <row r="648" spans="1:9" x14ac:dyDescent="0.25">
      <c r="A648" s="11" t="s">
        <v>9746</v>
      </c>
      <c r="B648" s="19" t="s">
        <v>15359</v>
      </c>
      <c r="C648" s="11" t="s">
        <v>15115</v>
      </c>
      <c r="D648" s="54">
        <v>5572</v>
      </c>
      <c r="E648" s="16">
        <v>381.85</v>
      </c>
      <c r="F648" s="6">
        <f>E648*'[2]Percent Input'!$B$4</f>
        <v>381.85</v>
      </c>
      <c r="G648" s="7">
        <f>E648*'[2]Percent Input'!$C$4</f>
        <v>381.85</v>
      </c>
      <c r="H648" s="7">
        <f>E648*'[2]Percent Input'!$D$4</f>
        <v>381.85</v>
      </c>
      <c r="I648" s="8">
        <f>E648*'[2]Percent Input'!$E$4</f>
        <v>381.85</v>
      </c>
    </row>
    <row r="649" spans="1:9" x14ac:dyDescent="0.25">
      <c r="A649" s="11" t="s">
        <v>9747</v>
      </c>
      <c r="B649" s="19" t="s">
        <v>15360</v>
      </c>
      <c r="C649" s="11" t="s">
        <v>15115</v>
      </c>
      <c r="D649" s="54">
        <v>5523</v>
      </c>
      <c r="E649" s="16">
        <v>233.04</v>
      </c>
      <c r="F649" s="6">
        <f>E649*'[2]Percent Input'!$B$4</f>
        <v>233.04</v>
      </c>
      <c r="G649" s="7">
        <f>E649*'[2]Percent Input'!$C$4</f>
        <v>233.04</v>
      </c>
      <c r="H649" s="7">
        <f>E649*'[2]Percent Input'!$D$4</f>
        <v>233.04</v>
      </c>
      <c r="I649" s="8">
        <f>E649*'[2]Percent Input'!$E$4</f>
        <v>233.04</v>
      </c>
    </row>
    <row r="650" spans="1:9" x14ac:dyDescent="0.25">
      <c r="A650" s="11" t="s">
        <v>9748</v>
      </c>
      <c r="B650" s="19" t="s">
        <v>15361</v>
      </c>
      <c r="C650" s="11" t="s">
        <v>15115</v>
      </c>
      <c r="D650" s="54">
        <v>5572</v>
      </c>
      <c r="E650" s="16">
        <v>381.85</v>
      </c>
      <c r="F650" s="6">
        <f>E650*'[2]Percent Input'!$B$4</f>
        <v>381.85</v>
      </c>
      <c r="G650" s="7">
        <f>E650*'[2]Percent Input'!$C$4</f>
        <v>381.85</v>
      </c>
      <c r="H650" s="7">
        <f>E650*'[2]Percent Input'!$D$4</f>
        <v>381.85</v>
      </c>
      <c r="I650" s="8">
        <f>E650*'[2]Percent Input'!$E$4</f>
        <v>381.85</v>
      </c>
    </row>
    <row r="651" spans="1:9" x14ac:dyDescent="0.25">
      <c r="A651" s="11" t="s">
        <v>9749</v>
      </c>
      <c r="B651" s="19" t="s">
        <v>15362</v>
      </c>
      <c r="C651" s="11" t="s">
        <v>15115</v>
      </c>
      <c r="D651" s="54">
        <v>5572</v>
      </c>
      <c r="E651" s="16">
        <v>381.85</v>
      </c>
      <c r="F651" s="6">
        <f>E651*'[2]Percent Input'!$B$4</f>
        <v>381.85</v>
      </c>
      <c r="G651" s="7">
        <f>E651*'[2]Percent Input'!$C$4</f>
        <v>381.85</v>
      </c>
      <c r="H651" s="7">
        <f>E651*'[2]Percent Input'!$D$4</f>
        <v>381.85</v>
      </c>
      <c r="I651" s="8">
        <f>E651*'[2]Percent Input'!$E$4</f>
        <v>381.85</v>
      </c>
    </row>
    <row r="652" spans="1:9" x14ac:dyDescent="0.25">
      <c r="A652" s="11" t="s">
        <v>9750</v>
      </c>
      <c r="B652" s="19" t="s">
        <v>15363</v>
      </c>
      <c r="C652" s="11" t="s">
        <v>15115</v>
      </c>
      <c r="D652" s="9">
        <v>5523</v>
      </c>
      <c r="E652" s="16">
        <v>233.04</v>
      </c>
      <c r="F652" s="6">
        <f>E652*'[2]Percent Input'!$B$4</f>
        <v>233.04</v>
      </c>
      <c r="G652" s="7">
        <f>E652*'[2]Percent Input'!$C$4</f>
        <v>233.04</v>
      </c>
      <c r="H652" s="7">
        <f>E652*'[2]Percent Input'!$D$4</f>
        <v>233.04</v>
      </c>
      <c r="I652" s="8">
        <f>E652*'[2]Percent Input'!$E$4</f>
        <v>233.04</v>
      </c>
    </row>
    <row r="653" spans="1:9" x14ac:dyDescent="0.25">
      <c r="A653" s="11" t="s">
        <v>9751</v>
      </c>
      <c r="B653" s="19" t="s">
        <v>15364</v>
      </c>
      <c r="C653" s="11" t="s">
        <v>15115</v>
      </c>
      <c r="D653" s="9">
        <v>5572</v>
      </c>
      <c r="E653" s="16">
        <v>381.85</v>
      </c>
      <c r="F653" s="6">
        <f>E653*'[2]Percent Input'!$B$4</f>
        <v>381.85</v>
      </c>
      <c r="G653" s="7">
        <f>E653*'[2]Percent Input'!$C$4</f>
        <v>381.85</v>
      </c>
      <c r="H653" s="7">
        <f>E653*'[2]Percent Input'!$D$4</f>
        <v>381.85</v>
      </c>
      <c r="I653" s="8">
        <f>E653*'[2]Percent Input'!$E$4</f>
        <v>381.85</v>
      </c>
    </row>
    <row r="654" spans="1:9" x14ac:dyDescent="0.25">
      <c r="A654" s="11" t="s">
        <v>9752</v>
      </c>
      <c r="B654" s="19" t="s">
        <v>15365</v>
      </c>
      <c r="C654" s="11" t="s">
        <v>15115</v>
      </c>
      <c r="D654" s="9">
        <v>5572</v>
      </c>
      <c r="E654" s="16">
        <v>381.85</v>
      </c>
      <c r="F654" s="6">
        <f>E654*'[2]Percent Input'!$B$4</f>
        <v>381.85</v>
      </c>
      <c r="G654" s="7">
        <f>E654*'[2]Percent Input'!$C$4</f>
        <v>381.85</v>
      </c>
      <c r="H654" s="7">
        <f>E654*'[2]Percent Input'!$D$4</f>
        <v>381.85</v>
      </c>
      <c r="I654" s="8">
        <f>E654*'[2]Percent Input'!$E$4</f>
        <v>381.85</v>
      </c>
    </row>
    <row r="655" spans="1:9" x14ac:dyDescent="0.25">
      <c r="A655" s="11" t="s">
        <v>9753</v>
      </c>
      <c r="B655" s="20" t="s">
        <v>15366</v>
      </c>
      <c r="C655" s="11" t="s">
        <v>15115</v>
      </c>
      <c r="D655" s="9">
        <v>5523</v>
      </c>
      <c r="E655" s="16">
        <v>233.04</v>
      </c>
      <c r="F655" s="6">
        <f>E655*'[2]Percent Input'!$B$4</f>
        <v>233.04</v>
      </c>
      <c r="G655" s="7">
        <f>E655*'[2]Percent Input'!$C$4</f>
        <v>233.04</v>
      </c>
      <c r="H655" s="7">
        <f>E655*'[2]Percent Input'!$D$4</f>
        <v>233.04</v>
      </c>
      <c r="I655" s="8">
        <f>E655*'[2]Percent Input'!$E$4</f>
        <v>233.04</v>
      </c>
    </row>
    <row r="656" spans="1:9" x14ac:dyDescent="0.25">
      <c r="A656" s="11" t="s">
        <v>9754</v>
      </c>
      <c r="B656" s="19" t="s">
        <v>15367</v>
      </c>
      <c r="C656" s="11" t="s">
        <v>15115</v>
      </c>
      <c r="D656" s="9">
        <v>5572</v>
      </c>
      <c r="E656" s="16">
        <v>381.85</v>
      </c>
      <c r="F656" s="6">
        <f>E656*'[2]Percent Input'!$B$4</f>
        <v>381.85</v>
      </c>
      <c r="G656" s="7">
        <f>E656*'[2]Percent Input'!$C$4</f>
        <v>381.85</v>
      </c>
      <c r="H656" s="7">
        <f>E656*'[2]Percent Input'!$D$4</f>
        <v>381.85</v>
      </c>
      <c r="I656" s="8">
        <f>E656*'[2]Percent Input'!$E$4</f>
        <v>381.85</v>
      </c>
    </row>
    <row r="657" spans="1:9" x14ac:dyDescent="0.25">
      <c r="A657" s="11" t="s">
        <v>9765</v>
      </c>
      <c r="B657" s="19" t="s">
        <v>15368</v>
      </c>
      <c r="C657" s="11" t="s">
        <v>15115</v>
      </c>
      <c r="D657" s="9">
        <v>5572</v>
      </c>
      <c r="E657" s="16">
        <v>381.85</v>
      </c>
      <c r="F657" s="6">
        <f>E657*'[2]Percent Input'!$B$4</f>
        <v>381.85</v>
      </c>
      <c r="G657" s="7">
        <f>E657*'[2]Percent Input'!$C$4</f>
        <v>381.85</v>
      </c>
      <c r="H657" s="7">
        <f>E657*'[2]Percent Input'!$D$4</f>
        <v>381.85</v>
      </c>
      <c r="I657" s="8">
        <f>E657*'[2]Percent Input'!$E$4</f>
        <v>381.85</v>
      </c>
    </row>
    <row r="658" spans="1:9" x14ac:dyDescent="0.25">
      <c r="A658" s="11" t="s">
        <v>9766</v>
      </c>
      <c r="B658" s="19" t="s">
        <v>15369</v>
      </c>
      <c r="C658" s="11" t="s">
        <v>15115</v>
      </c>
      <c r="D658" s="9">
        <v>5523</v>
      </c>
      <c r="E658" s="16">
        <v>233.04</v>
      </c>
      <c r="F658" s="6">
        <f>E658*'[2]Percent Input'!$B$4</f>
        <v>233.04</v>
      </c>
      <c r="G658" s="7">
        <f>E658*'[2]Percent Input'!$C$4</f>
        <v>233.04</v>
      </c>
      <c r="H658" s="7">
        <f>E658*'[2]Percent Input'!$D$4</f>
        <v>233.04</v>
      </c>
      <c r="I658" s="8">
        <f>E658*'[2]Percent Input'!$E$4</f>
        <v>233.04</v>
      </c>
    </row>
    <row r="659" spans="1:9" x14ac:dyDescent="0.25">
      <c r="A659" s="11" t="s">
        <v>9767</v>
      </c>
      <c r="B659" s="19" t="s">
        <v>15370</v>
      </c>
      <c r="C659" s="11" t="s">
        <v>15115</v>
      </c>
      <c r="D659" s="9">
        <v>5572</v>
      </c>
      <c r="E659" s="16">
        <v>381.85</v>
      </c>
      <c r="F659" s="6">
        <f>E659*'[2]Percent Input'!$B$4</f>
        <v>381.85</v>
      </c>
      <c r="G659" s="7">
        <f>E659*'[2]Percent Input'!$C$4</f>
        <v>381.85</v>
      </c>
      <c r="H659" s="7">
        <f>E659*'[2]Percent Input'!$D$4</f>
        <v>381.85</v>
      </c>
      <c r="I659" s="8">
        <f>E659*'[2]Percent Input'!$E$4</f>
        <v>381.85</v>
      </c>
    </row>
    <row r="660" spans="1:9" x14ac:dyDescent="0.25">
      <c r="A660" s="11" t="s">
        <v>9768</v>
      </c>
      <c r="B660" s="19" t="s">
        <v>15371</v>
      </c>
      <c r="C660" s="11" t="s">
        <v>15115</v>
      </c>
      <c r="D660" s="9">
        <v>5572</v>
      </c>
      <c r="E660" s="16">
        <v>381.85</v>
      </c>
      <c r="F660" s="6">
        <f>E660*'[2]Percent Input'!$B$4</f>
        <v>381.85</v>
      </c>
      <c r="G660" s="7">
        <f>E660*'[2]Percent Input'!$C$4</f>
        <v>381.85</v>
      </c>
      <c r="H660" s="7">
        <f>E660*'[2]Percent Input'!$D$4</f>
        <v>381.85</v>
      </c>
      <c r="I660" s="8">
        <f>E660*'[2]Percent Input'!$E$4</f>
        <v>381.85</v>
      </c>
    </row>
    <row r="661" spans="1:9" x14ac:dyDescent="0.25">
      <c r="A661" s="11" t="s">
        <v>9769</v>
      </c>
      <c r="B661" s="19" t="s">
        <v>15372</v>
      </c>
      <c r="C661" s="11" t="s">
        <v>15115</v>
      </c>
      <c r="D661" s="9">
        <v>5523</v>
      </c>
      <c r="E661" s="16">
        <v>233.04</v>
      </c>
      <c r="F661" s="6">
        <f>E661*'[2]Percent Input'!$B$4</f>
        <v>233.04</v>
      </c>
      <c r="G661" s="7">
        <f>E661*'[2]Percent Input'!$C$4</f>
        <v>233.04</v>
      </c>
      <c r="H661" s="7">
        <f>E661*'[2]Percent Input'!$D$4</f>
        <v>233.04</v>
      </c>
      <c r="I661" s="8">
        <f>E661*'[2]Percent Input'!$E$4</f>
        <v>233.04</v>
      </c>
    </row>
    <row r="662" spans="1:9" x14ac:dyDescent="0.25">
      <c r="A662" s="11" t="s">
        <v>9770</v>
      </c>
      <c r="B662" s="19" t="s">
        <v>15373</v>
      </c>
      <c r="C662" s="11" t="s">
        <v>15115</v>
      </c>
      <c r="D662" s="9">
        <v>5572</v>
      </c>
      <c r="E662" s="16">
        <v>381.85</v>
      </c>
      <c r="F662" s="6">
        <f>E662*'[2]Percent Input'!$B$4</f>
        <v>381.85</v>
      </c>
      <c r="G662" s="7">
        <f>E662*'[2]Percent Input'!$C$4</f>
        <v>381.85</v>
      </c>
      <c r="H662" s="7">
        <f>E662*'[2]Percent Input'!$D$4</f>
        <v>381.85</v>
      </c>
      <c r="I662" s="8">
        <f>E662*'[2]Percent Input'!$E$4</f>
        <v>381.85</v>
      </c>
    </row>
    <row r="663" spans="1:9" x14ac:dyDescent="0.25">
      <c r="A663" s="11" t="s">
        <v>9771</v>
      </c>
      <c r="B663" s="19" t="s">
        <v>9772</v>
      </c>
      <c r="C663" s="11" t="s">
        <v>15115</v>
      </c>
      <c r="D663" s="54" t="s">
        <v>8666</v>
      </c>
      <c r="E663" s="16">
        <v>18.739999999999998</v>
      </c>
      <c r="F663" s="6">
        <f>E663*'[2]Percent Input'!$B$4</f>
        <v>18.739999999999998</v>
      </c>
      <c r="G663" s="7">
        <f>E663*'[2]Percent Input'!$C$4</f>
        <v>18.739999999999998</v>
      </c>
      <c r="H663" s="7">
        <f>E663*'[2]Percent Input'!$D$4</f>
        <v>18.739999999999998</v>
      </c>
      <c r="I663" s="8">
        <f>E663*'[2]Percent Input'!$E$4</f>
        <v>18.739999999999998</v>
      </c>
    </row>
    <row r="664" spans="1:9" x14ac:dyDescent="0.25">
      <c r="A664" s="11" t="s">
        <v>9809</v>
      </c>
      <c r="B664" s="19" t="s">
        <v>9810</v>
      </c>
      <c r="C664" s="11" t="s">
        <v>15115</v>
      </c>
      <c r="D664" s="54">
        <v>5572</v>
      </c>
      <c r="E664" s="16">
        <v>381.85</v>
      </c>
      <c r="F664" s="6">
        <f>E664*'[2]Percent Input'!$B$4</f>
        <v>381.85</v>
      </c>
      <c r="G664" s="7">
        <f>E664*'[2]Percent Input'!$C$4</f>
        <v>381.85</v>
      </c>
      <c r="H664" s="7">
        <f>E664*'[2]Percent Input'!$D$4</f>
        <v>381.85</v>
      </c>
      <c r="I664" s="8">
        <f>E664*'[2]Percent Input'!$E$4</f>
        <v>381.85</v>
      </c>
    </row>
    <row r="665" spans="1:9" x14ac:dyDescent="0.25">
      <c r="A665" s="11" t="s">
        <v>9828</v>
      </c>
      <c r="B665" s="19" t="s">
        <v>9829</v>
      </c>
      <c r="C665" s="11" t="s">
        <v>15115</v>
      </c>
      <c r="D665" s="11"/>
      <c r="E665" s="16">
        <v>612.57000000000005</v>
      </c>
      <c r="F665" s="6">
        <f>E665*'[2]Percent Input'!$B$4</f>
        <v>612.57000000000005</v>
      </c>
      <c r="G665" s="7">
        <f>E665*'[2]Percent Input'!$C$4</f>
        <v>612.57000000000005</v>
      </c>
      <c r="H665" s="7">
        <f>E665*'[2]Percent Input'!$D$4</f>
        <v>612.57000000000005</v>
      </c>
      <c r="I665" s="8">
        <f>E665*'[2]Percent Input'!$E$4</f>
        <v>612.57000000000005</v>
      </c>
    </row>
    <row r="666" spans="1:9" x14ac:dyDescent="0.25">
      <c r="A666" s="11" t="s">
        <v>9830</v>
      </c>
      <c r="B666" s="19" t="s">
        <v>9831</v>
      </c>
      <c r="C666" s="11" t="s">
        <v>15115</v>
      </c>
      <c r="D666" s="54">
        <v>1589</v>
      </c>
      <c r="E666" s="16">
        <v>12500.5</v>
      </c>
      <c r="F666" s="6">
        <f>E666*'[2]Percent Input'!$B$4</f>
        <v>12500.5</v>
      </c>
      <c r="G666" s="7">
        <f>E666*'[2]Percent Input'!$C$4</f>
        <v>12500.5</v>
      </c>
      <c r="H666" s="7">
        <f>E666*'[2]Percent Input'!$D$4</f>
        <v>12500.5</v>
      </c>
      <c r="I666" s="8">
        <f>E666*'[2]Percent Input'!$E$4</f>
        <v>12500.5</v>
      </c>
    </row>
    <row r="667" spans="1:9" x14ac:dyDescent="0.25">
      <c r="A667" s="11" t="s">
        <v>9833</v>
      </c>
      <c r="B667" s="19" t="s">
        <v>9834</v>
      </c>
      <c r="C667" s="11" t="s">
        <v>15115</v>
      </c>
      <c r="D667" s="54">
        <v>5524</v>
      </c>
      <c r="E667" s="16">
        <v>481.58</v>
      </c>
      <c r="F667" s="6">
        <f>E667*'[2]Percent Input'!$B$4</f>
        <v>481.58</v>
      </c>
      <c r="G667" s="7">
        <f>E667*'[2]Percent Input'!$C$4</f>
        <v>481.58</v>
      </c>
      <c r="H667" s="7">
        <f>E667*'[2]Percent Input'!$D$4</f>
        <v>481.58</v>
      </c>
      <c r="I667" s="8">
        <f>E667*'[2]Percent Input'!$E$4</f>
        <v>481.58</v>
      </c>
    </row>
    <row r="668" spans="1:9" x14ac:dyDescent="0.25">
      <c r="A668" s="11" t="s">
        <v>9835</v>
      </c>
      <c r="B668" s="19" t="s">
        <v>9836</v>
      </c>
      <c r="C668" s="11" t="s">
        <v>15115</v>
      </c>
      <c r="D668" s="54">
        <v>5524</v>
      </c>
      <c r="E668" s="16">
        <v>481.58</v>
      </c>
      <c r="F668" s="6">
        <f>E668*'[2]Percent Input'!$B$4</f>
        <v>481.58</v>
      </c>
      <c r="G668" s="7">
        <f>E668*'[2]Percent Input'!$C$4</f>
        <v>481.58</v>
      </c>
      <c r="H668" s="7">
        <f>E668*'[2]Percent Input'!$D$4</f>
        <v>481.58</v>
      </c>
      <c r="I668" s="8">
        <f>E668*'[2]Percent Input'!$E$4</f>
        <v>481.58</v>
      </c>
    </row>
    <row r="669" spans="1:9" x14ac:dyDescent="0.25">
      <c r="A669" s="11" t="s">
        <v>9845</v>
      </c>
      <c r="B669" s="19" t="s">
        <v>9846</v>
      </c>
      <c r="C669" s="11" t="s">
        <v>15115</v>
      </c>
      <c r="D669" s="11"/>
      <c r="E669" s="16">
        <v>233.04</v>
      </c>
      <c r="F669" s="6">
        <f>E669*'[2]Percent Input'!$B$4</f>
        <v>233.04</v>
      </c>
      <c r="G669" s="7">
        <f>E669*'[2]Percent Input'!$C$4</f>
        <v>233.04</v>
      </c>
      <c r="H669" s="7">
        <f>E669*'[2]Percent Input'!$D$4</f>
        <v>233.04</v>
      </c>
      <c r="I669" s="8">
        <f>E669*'[2]Percent Input'!$E$4</f>
        <v>233.04</v>
      </c>
    </row>
    <row r="670" spans="1:9" x14ac:dyDescent="0.25">
      <c r="A670" s="11" t="s">
        <v>10808</v>
      </c>
      <c r="B670" s="19" t="s">
        <v>10809</v>
      </c>
      <c r="C670" s="11" t="s">
        <v>15115</v>
      </c>
      <c r="D670" s="54">
        <v>5571</v>
      </c>
      <c r="E670" s="16">
        <v>180.2</v>
      </c>
      <c r="F670" s="6">
        <f>E670*'[2]Percent Input'!$B$4</f>
        <v>180.2</v>
      </c>
      <c r="G670" s="7">
        <f>E670*'[2]Percent Input'!$C$4</f>
        <v>180.2</v>
      </c>
      <c r="H670" s="7">
        <f>E670*'[2]Percent Input'!$D$4</f>
        <v>180.2</v>
      </c>
      <c r="I670" s="8">
        <f>E670*'[2]Percent Input'!$E$4</f>
        <v>180.2</v>
      </c>
    </row>
    <row r="671" spans="1:9" x14ac:dyDescent="0.25">
      <c r="A671" s="11" t="s">
        <v>10817</v>
      </c>
      <c r="B671" s="19" t="s">
        <v>10818</v>
      </c>
      <c r="C671" s="11" t="s">
        <v>15115</v>
      </c>
      <c r="D671" s="54">
        <v>5572</v>
      </c>
      <c r="E671" s="16">
        <v>180.2</v>
      </c>
      <c r="F671" s="6">
        <f>E671*'[2]Percent Input'!$B$4</f>
        <v>180.2</v>
      </c>
      <c r="G671" s="7">
        <f>E671*'[2]Percent Input'!$C$4</f>
        <v>180.2</v>
      </c>
      <c r="H671" s="7">
        <f>E671*'[2]Percent Input'!$D$4</f>
        <v>180.2</v>
      </c>
      <c r="I671" s="8">
        <f>E671*'[2]Percent Input'!$E$4</f>
        <v>180.2</v>
      </c>
    </row>
    <row r="672" spans="1:9" x14ac:dyDescent="0.25">
      <c r="A672" s="11" t="s">
        <v>10821</v>
      </c>
      <c r="B672" s="19" t="s">
        <v>10818</v>
      </c>
      <c r="C672" s="11" t="s">
        <v>15115</v>
      </c>
      <c r="D672" s="54" t="s">
        <v>8666</v>
      </c>
      <c r="E672" s="16">
        <v>244.71</v>
      </c>
      <c r="F672" s="6">
        <f>E672*'[2]Percent Input'!$B$4</f>
        <v>244.71</v>
      </c>
      <c r="G672" s="7">
        <f>E672*'[2]Percent Input'!$C$4</f>
        <v>244.71</v>
      </c>
      <c r="H672" s="7">
        <f>E672*'[2]Percent Input'!$D$4</f>
        <v>244.71</v>
      </c>
      <c r="I672" s="8">
        <f>E672*'[2]Percent Input'!$E$4</f>
        <v>244.71</v>
      </c>
    </row>
    <row r="673" spans="1:9" x14ac:dyDescent="0.25">
      <c r="A673" s="11" t="s">
        <v>10830</v>
      </c>
      <c r="B673" s="19" t="s">
        <v>10831</v>
      </c>
      <c r="C673" s="11" t="s">
        <v>15115</v>
      </c>
      <c r="D673" s="54">
        <v>5522</v>
      </c>
      <c r="E673" s="16">
        <v>24.15</v>
      </c>
      <c r="F673" s="6">
        <f>E673*'[2]Percent Input'!$B$4</f>
        <v>24.15</v>
      </c>
      <c r="G673" s="7">
        <f>E673*'[2]Percent Input'!$C$4</f>
        <v>24.15</v>
      </c>
      <c r="H673" s="7">
        <f>E673*'[2]Percent Input'!$D$4</f>
        <v>24.15</v>
      </c>
      <c r="I673" s="8">
        <f>E673*'[2]Percent Input'!$E$4</f>
        <v>24.15</v>
      </c>
    </row>
    <row r="674" spans="1:9" x14ac:dyDescent="0.25">
      <c r="A674" s="11" t="s">
        <v>10852</v>
      </c>
      <c r="B674" s="19" t="s">
        <v>10853</v>
      </c>
      <c r="C674" s="11" t="s">
        <v>15115</v>
      </c>
      <c r="D674" s="54" t="s">
        <v>8666</v>
      </c>
      <c r="E674" s="16">
        <v>2117.66</v>
      </c>
      <c r="F674" s="6">
        <f>E674*'[2]Percent Input'!$B$4</f>
        <v>2117.66</v>
      </c>
      <c r="G674" s="7">
        <f>E674*'[2]Percent Input'!$C$4</f>
        <v>2117.66</v>
      </c>
      <c r="H674" s="7">
        <f>E674*'[2]Percent Input'!$D$4</f>
        <v>2117.66</v>
      </c>
      <c r="I674" s="8">
        <f>E674*'[2]Percent Input'!$E$4</f>
        <v>2117.66</v>
      </c>
    </row>
    <row r="675" spans="1:9" x14ac:dyDescent="0.25">
      <c r="A675" s="11" t="s">
        <v>10867</v>
      </c>
      <c r="B675" s="19" t="s">
        <v>10868</v>
      </c>
      <c r="C675" s="11" t="s">
        <v>15115</v>
      </c>
      <c r="D675" s="54" t="s">
        <v>8666</v>
      </c>
      <c r="E675" s="16">
        <v>76.400000000000006</v>
      </c>
      <c r="F675" s="6">
        <f>E675*'[2]Percent Input'!$B$4</f>
        <v>76.400000000000006</v>
      </c>
      <c r="G675" s="7">
        <f>E675*'[2]Percent Input'!$C$4</f>
        <v>76.400000000000006</v>
      </c>
      <c r="H675" s="7">
        <f>E675*'[2]Percent Input'!$D$4</f>
        <v>76.400000000000006</v>
      </c>
      <c r="I675" s="8">
        <f>E675*'[2]Percent Input'!$E$4</f>
        <v>76.400000000000006</v>
      </c>
    </row>
    <row r="676" spans="1:9" x14ac:dyDescent="0.25">
      <c r="A676" s="11" t="s">
        <v>10886</v>
      </c>
      <c r="B676" s="19" t="s">
        <v>15374</v>
      </c>
      <c r="C676" s="11" t="s">
        <v>15115</v>
      </c>
      <c r="D676" s="54" t="s">
        <v>8666</v>
      </c>
      <c r="E676" s="16">
        <v>25.23</v>
      </c>
      <c r="F676" s="6">
        <f>E676*'[2]Percent Input'!$B$4</f>
        <v>25.23</v>
      </c>
      <c r="G676" s="7">
        <f>E676*'[2]Percent Input'!$C$4</f>
        <v>25.23</v>
      </c>
      <c r="H676" s="7">
        <f>E676*'[2]Percent Input'!$D$4</f>
        <v>25.23</v>
      </c>
      <c r="I676" s="8">
        <f>E676*'[2]Percent Input'!$E$4</f>
        <v>25.23</v>
      </c>
    </row>
    <row r="677" spans="1:9" x14ac:dyDescent="0.25">
      <c r="A677" s="11" t="s">
        <v>10891</v>
      </c>
      <c r="B677" s="19" t="s">
        <v>15375</v>
      </c>
      <c r="C677" s="11" t="s">
        <v>15115</v>
      </c>
      <c r="D677" s="54" t="s">
        <v>8666</v>
      </c>
      <c r="E677" s="16">
        <v>36.4</v>
      </c>
      <c r="F677" s="6">
        <f>E677*'[2]Percent Input'!$B$4</f>
        <v>36.4</v>
      </c>
      <c r="G677" s="7">
        <f>E677*'[2]Percent Input'!$C$4</f>
        <v>36.4</v>
      </c>
      <c r="H677" s="7">
        <f>E677*'[2]Percent Input'!$D$4</f>
        <v>36.4</v>
      </c>
      <c r="I677" s="8">
        <f>E677*'[2]Percent Input'!$E$4</f>
        <v>36.4</v>
      </c>
    </row>
    <row r="678" spans="1:9" x14ac:dyDescent="0.25">
      <c r="A678" s="11" t="s">
        <v>14516</v>
      </c>
      <c r="B678" s="19" t="s">
        <v>14517</v>
      </c>
      <c r="C678" s="11" t="s">
        <v>15115</v>
      </c>
      <c r="D678" s="54" t="s">
        <v>8666</v>
      </c>
      <c r="E678" s="16">
        <v>24.51</v>
      </c>
      <c r="F678" s="6">
        <f>E678*'[2]Percent Input'!$B$4</f>
        <v>24.51</v>
      </c>
      <c r="G678" s="7">
        <f>E678*'[2]Percent Input'!$C$4</f>
        <v>24.51</v>
      </c>
      <c r="H678" s="7">
        <f>E678*'[2]Percent Input'!$D$4</f>
        <v>24.51</v>
      </c>
      <c r="I678" s="8">
        <f>E678*'[2]Percent Input'!$E$4</f>
        <v>24.51</v>
      </c>
    </row>
    <row r="679" spans="1:9" x14ac:dyDescent="0.25">
      <c r="A679" s="11" t="s">
        <v>14885</v>
      </c>
      <c r="B679" s="19" t="s">
        <v>14886</v>
      </c>
      <c r="C679" s="11" t="s">
        <v>15115</v>
      </c>
      <c r="D679" s="11" t="s">
        <v>8666</v>
      </c>
      <c r="E679" s="16">
        <v>78.930000000000007</v>
      </c>
      <c r="F679" s="6">
        <f>E679*'[2]Percent Input'!$B$4</f>
        <v>78.930000000000007</v>
      </c>
      <c r="G679" s="7">
        <f>E679*'[2]Percent Input'!$C$4</f>
        <v>78.930000000000007</v>
      </c>
      <c r="H679" s="7">
        <f>E679*'[2]Percent Input'!$D$4</f>
        <v>78.930000000000007</v>
      </c>
      <c r="I679" s="8">
        <f>E679*'[2]Percent Input'!$E$4</f>
        <v>78.930000000000007</v>
      </c>
    </row>
    <row r="680" spans="1:9" x14ac:dyDescent="0.25">
      <c r="A680" s="11" t="s">
        <v>14887</v>
      </c>
      <c r="B680" s="19" t="s">
        <v>14888</v>
      </c>
      <c r="C680" s="11" t="s">
        <v>15115</v>
      </c>
      <c r="D680" s="54" t="s">
        <v>8666</v>
      </c>
      <c r="E680" s="16">
        <v>33.880000000000003</v>
      </c>
      <c r="F680" s="6">
        <f>E680*'[2]Percent Input'!$B$4</f>
        <v>33.880000000000003</v>
      </c>
      <c r="G680" s="7">
        <f>E680*'[2]Percent Input'!$C$4</f>
        <v>33.880000000000003</v>
      </c>
      <c r="H680" s="7">
        <f>E680*'[2]Percent Input'!$D$4</f>
        <v>33.880000000000003</v>
      </c>
      <c r="I680" s="8">
        <f>E680*'[2]Percent Input'!$E$4</f>
        <v>33.880000000000003</v>
      </c>
    </row>
    <row r="681" spans="1:9" x14ac:dyDescent="0.25">
      <c r="A681" s="11" t="s">
        <v>15117</v>
      </c>
      <c r="B681" s="19" t="s">
        <v>15118</v>
      </c>
      <c r="C681" s="11" t="s">
        <v>15115</v>
      </c>
      <c r="D681" s="11"/>
      <c r="E681" s="16">
        <v>145.44</v>
      </c>
      <c r="F681" s="6">
        <f>E681*'[2]Percent Input'!$B$4</f>
        <v>145.44</v>
      </c>
      <c r="G681" s="7">
        <f>E681*'[2]Percent Input'!$C$4</f>
        <v>145.44</v>
      </c>
      <c r="H681" s="7">
        <f>E681*'[2]Percent Input'!$D$4</f>
        <v>145.44</v>
      </c>
      <c r="I681" s="8">
        <f>E681*'[2]Percent Input'!$E$4</f>
        <v>145.44</v>
      </c>
    </row>
    <row r="682" spans="1:9" x14ac:dyDescent="0.25">
      <c r="A682" s="9">
        <v>77261</v>
      </c>
      <c r="B682" s="10" t="s">
        <v>6312</v>
      </c>
      <c r="C682" s="11" t="s">
        <v>15119</v>
      </c>
      <c r="D682" s="12" t="s">
        <v>8666</v>
      </c>
      <c r="E682" s="13">
        <v>73.16</v>
      </c>
      <c r="F682" s="6">
        <f>E682*'[2]Percent Input'!$B$5</f>
        <v>73.16</v>
      </c>
      <c r="G682" s="7">
        <f>E682*'[2]Percent Input'!$C$5</f>
        <v>73.16</v>
      </c>
      <c r="H682" s="7">
        <f>E682*'[2]Percent Input'!$D$5</f>
        <v>73.16</v>
      </c>
      <c r="I682" s="8">
        <f>E682*'[2]Percent Input'!$E$5</f>
        <v>73.16</v>
      </c>
    </row>
    <row r="683" spans="1:9" x14ac:dyDescent="0.25">
      <c r="A683" s="14">
        <v>77262</v>
      </c>
      <c r="B683" s="10" t="s">
        <v>6312</v>
      </c>
      <c r="C683" s="11" t="s">
        <v>15119</v>
      </c>
      <c r="D683" s="12" t="s">
        <v>8666</v>
      </c>
      <c r="E683" s="13">
        <v>110.28</v>
      </c>
      <c r="F683" s="6">
        <f>E683*'[2]Percent Input'!$B$5</f>
        <v>110.28</v>
      </c>
      <c r="G683" s="7">
        <f>E683*'[2]Percent Input'!$C$5</f>
        <v>110.28</v>
      </c>
      <c r="H683" s="7">
        <f>E683*'[2]Percent Input'!$D$5</f>
        <v>110.28</v>
      </c>
      <c r="I683" s="8">
        <f>E683*'[2]Percent Input'!$E$5</f>
        <v>110.28</v>
      </c>
    </row>
    <row r="684" spans="1:9" x14ac:dyDescent="0.25">
      <c r="A684" s="14">
        <v>77263</v>
      </c>
      <c r="B684" s="10" t="s">
        <v>6312</v>
      </c>
      <c r="C684" s="11" t="s">
        <v>15119</v>
      </c>
      <c r="D684" s="12" t="s">
        <v>8666</v>
      </c>
      <c r="E684" s="13">
        <v>172.27</v>
      </c>
      <c r="F684" s="6">
        <f>E684*'[2]Percent Input'!$B$5</f>
        <v>172.27</v>
      </c>
      <c r="G684" s="7">
        <f>E684*'[2]Percent Input'!$C$5</f>
        <v>172.27</v>
      </c>
      <c r="H684" s="7">
        <f>E684*'[2]Percent Input'!$D$5</f>
        <v>172.27</v>
      </c>
      <c r="I684" s="8">
        <f>E684*'[2]Percent Input'!$E$5</f>
        <v>172.27</v>
      </c>
    </row>
    <row r="685" spans="1:9" x14ac:dyDescent="0.25">
      <c r="A685" s="14">
        <v>77280</v>
      </c>
      <c r="B685" s="10" t="s">
        <v>6313</v>
      </c>
      <c r="C685" s="11" t="s">
        <v>15119</v>
      </c>
      <c r="D685" s="9">
        <v>5611</v>
      </c>
      <c r="E685" s="13">
        <v>244.35</v>
      </c>
      <c r="F685" s="6">
        <f>E685*'[2]Percent Input'!$B$5</f>
        <v>244.35</v>
      </c>
      <c r="G685" s="7">
        <f>E685*'[2]Percent Input'!$C$5</f>
        <v>244.35</v>
      </c>
      <c r="H685" s="7">
        <f>E685*'[2]Percent Input'!$D$5</f>
        <v>244.35</v>
      </c>
      <c r="I685" s="8">
        <f>E685*'[2]Percent Input'!$E$5</f>
        <v>244.35</v>
      </c>
    </row>
    <row r="686" spans="1:9" x14ac:dyDescent="0.25">
      <c r="A686" s="14">
        <v>77285</v>
      </c>
      <c r="B686" s="10" t="s">
        <v>6313</v>
      </c>
      <c r="C686" s="11" t="s">
        <v>15119</v>
      </c>
      <c r="D686" s="9">
        <v>5612</v>
      </c>
      <c r="E686" s="13">
        <v>409.4</v>
      </c>
      <c r="F686" s="6">
        <f>E686*'[2]Percent Input'!$B$5</f>
        <v>409.4</v>
      </c>
      <c r="G686" s="7">
        <f>E686*'[2]Percent Input'!$C$5</f>
        <v>409.4</v>
      </c>
      <c r="H686" s="7">
        <f>E686*'[2]Percent Input'!$D$5</f>
        <v>409.4</v>
      </c>
      <c r="I686" s="8">
        <f>E686*'[2]Percent Input'!$E$5</f>
        <v>409.4</v>
      </c>
    </row>
    <row r="687" spans="1:9" x14ac:dyDescent="0.25">
      <c r="A687" s="14">
        <v>77290</v>
      </c>
      <c r="B687" s="10" t="s">
        <v>6313</v>
      </c>
      <c r="C687" s="11" t="s">
        <v>15119</v>
      </c>
      <c r="D687" s="9">
        <v>5612</v>
      </c>
      <c r="E687" s="13">
        <v>436.07</v>
      </c>
      <c r="F687" s="6">
        <f>E687*'[2]Percent Input'!$B$5</f>
        <v>436.07</v>
      </c>
      <c r="G687" s="7">
        <f>E687*'[2]Percent Input'!$C$5</f>
        <v>436.07</v>
      </c>
      <c r="H687" s="7">
        <f>E687*'[2]Percent Input'!$D$5</f>
        <v>436.07</v>
      </c>
      <c r="I687" s="8">
        <f>E687*'[2]Percent Input'!$E$5</f>
        <v>436.07</v>
      </c>
    </row>
    <row r="688" spans="1:9" x14ac:dyDescent="0.25">
      <c r="A688" s="22">
        <v>77293</v>
      </c>
      <c r="B688" s="24" t="s">
        <v>6314</v>
      </c>
      <c r="C688" s="11" t="s">
        <v>15119</v>
      </c>
      <c r="D688" s="12" t="s">
        <v>8666</v>
      </c>
      <c r="E688" s="13">
        <v>362.91</v>
      </c>
      <c r="F688" s="6">
        <f>E688*'[2]Percent Input'!$B$5</f>
        <v>362.91</v>
      </c>
      <c r="G688" s="7">
        <f>E688*'[2]Percent Input'!$C$5</f>
        <v>362.91</v>
      </c>
      <c r="H688" s="7">
        <f>E688*'[2]Percent Input'!$D$5</f>
        <v>362.91</v>
      </c>
      <c r="I688" s="8">
        <f>E688*'[2]Percent Input'!$E$5</f>
        <v>362.91</v>
      </c>
    </row>
    <row r="689" spans="1:9" x14ac:dyDescent="0.25">
      <c r="A689" s="14">
        <v>77295</v>
      </c>
      <c r="B689" s="10" t="s">
        <v>6315</v>
      </c>
      <c r="C689" s="11" t="s">
        <v>15119</v>
      </c>
      <c r="D689" s="9">
        <v>5613</v>
      </c>
      <c r="E689" s="13">
        <v>271.73</v>
      </c>
      <c r="F689" s="6">
        <f>E689*'[2]Percent Input'!$B$5</f>
        <v>271.73</v>
      </c>
      <c r="G689" s="7">
        <f>E689*'[2]Percent Input'!$C$5</f>
        <v>271.73</v>
      </c>
      <c r="H689" s="7">
        <f>E689*'[2]Percent Input'!$D$5</f>
        <v>271.73</v>
      </c>
      <c r="I689" s="8">
        <f>E689*'[2]Percent Input'!$E$5</f>
        <v>271.73</v>
      </c>
    </row>
    <row r="690" spans="1:9" x14ac:dyDescent="0.25">
      <c r="A690" s="14">
        <v>77299</v>
      </c>
      <c r="B690" s="10" t="s">
        <v>6312</v>
      </c>
      <c r="C690" s="11" t="s">
        <v>15119</v>
      </c>
      <c r="D690" s="9">
        <v>5611</v>
      </c>
      <c r="E690" s="13">
        <v>126.59</v>
      </c>
      <c r="F690" s="6">
        <f>E690*'[2]Percent Input'!$B$5</f>
        <v>126.59</v>
      </c>
      <c r="G690" s="7">
        <f>E690*'[2]Percent Input'!$C$5</f>
        <v>126.59</v>
      </c>
      <c r="H690" s="7">
        <f>E690*'[2]Percent Input'!$D$5</f>
        <v>126.59</v>
      </c>
      <c r="I690" s="8">
        <f>E690*'[2]Percent Input'!$E$5</f>
        <v>126.59</v>
      </c>
    </row>
    <row r="691" spans="1:9" x14ac:dyDescent="0.25">
      <c r="A691" s="14">
        <v>77300</v>
      </c>
      <c r="B691" s="10" t="s">
        <v>6316</v>
      </c>
      <c r="C691" s="11" t="s">
        <v>15119</v>
      </c>
      <c r="D691" s="9">
        <v>5611</v>
      </c>
      <c r="E691" s="13">
        <v>34.6</v>
      </c>
      <c r="F691" s="6">
        <f>E691*'[2]Percent Input'!$B$5</f>
        <v>34.6</v>
      </c>
      <c r="G691" s="7">
        <f>E691*'[2]Percent Input'!$C$5</f>
        <v>34.6</v>
      </c>
      <c r="H691" s="7">
        <f>E691*'[2]Percent Input'!$D$5</f>
        <v>34.6</v>
      </c>
      <c r="I691" s="8">
        <f>E691*'[2]Percent Input'!$E$5</f>
        <v>34.6</v>
      </c>
    </row>
    <row r="692" spans="1:9" x14ac:dyDescent="0.25">
      <c r="A692" s="14">
        <v>77301</v>
      </c>
      <c r="B692" s="10" t="s">
        <v>6317</v>
      </c>
      <c r="C692" s="11" t="s">
        <v>15119</v>
      </c>
      <c r="D692" s="9">
        <v>5613</v>
      </c>
      <c r="E692" s="13">
        <v>1554.37</v>
      </c>
      <c r="F692" s="6">
        <f>E692*'[2]Percent Input'!$B$5</f>
        <v>1554.37</v>
      </c>
      <c r="G692" s="7">
        <f>E692*'[2]Percent Input'!$C$5</f>
        <v>1554.37</v>
      </c>
      <c r="H692" s="7">
        <f>E692*'[2]Percent Input'!$D$5</f>
        <v>1554.37</v>
      </c>
      <c r="I692" s="8">
        <f>E692*'[2]Percent Input'!$E$5</f>
        <v>1554.37</v>
      </c>
    </row>
    <row r="693" spans="1:9" x14ac:dyDescent="0.25">
      <c r="A693" s="17">
        <v>77306</v>
      </c>
      <c r="B693" s="25" t="s">
        <v>6318</v>
      </c>
      <c r="C693" s="11" t="s">
        <v>15119</v>
      </c>
      <c r="D693" s="9">
        <v>5612</v>
      </c>
      <c r="E693" s="13">
        <v>77.84</v>
      </c>
      <c r="F693" s="6">
        <f>E693*'[2]Percent Input'!$B$5</f>
        <v>77.84</v>
      </c>
      <c r="G693" s="7">
        <f>E693*'[2]Percent Input'!$C$5</f>
        <v>77.84</v>
      </c>
      <c r="H693" s="7">
        <f>E693*'[2]Percent Input'!$D$5</f>
        <v>77.84</v>
      </c>
      <c r="I693" s="8">
        <f>E693*'[2]Percent Input'!$E$5</f>
        <v>77.84</v>
      </c>
    </row>
    <row r="694" spans="1:9" x14ac:dyDescent="0.25">
      <c r="A694" s="17">
        <v>77307</v>
      </c>
      <c r="B694" s="25" t="s">
        <v>6319</v>
      </c>
      <c r="C694" s="11" t="s">
        <v>15119</v>
      </c>
      <c r="D694" s="9">
        <v>5612</v>
      </c>
      <c r="E694" s="13">
        <v>140.55000000000001</v>
      </c>
      <c r="F694" s="6">
        <f>E694*'[2]Percent Input'!$B$5</f>
        <v>140.55000000000001</v>
      </c>
      <c r="G694" s="7">
        <f>E694*'[2]Percent Input'!$C$5</f>
        <v>140.55000000000001</v>
      </c>
      <c r="H694" s="7">
        <f>E694*'[2]Percent Input'!$D$5</f>
        <v>140.55000000000001</v>
      </c>
      <c r="I694" s="8">
        <f>E694*'[2]Percent Input'!$E$5</f>
        <v>140.55000000000001</v>
      </c>
    </row>
    <row r="695" spans="1:9" x14ac:dyDescent="0.25">
      <c r="A695" s="17">
        <v>77316</v>
      </c>
      <c r="B695" s="25" t="s">
        <v>6320</v>
      </c>
      <c r="C695" s="11" t="s">
        <v>15119</v>
      </c>
      <c r="D695" s="9">
        <v>5612</v>
      </c>
      <c r="E695" s="13">
        <v>132.62</v>
      </c>
      <c r="F695" s="6">
        <f>E695*'[2]Percent Input'!$B$5</f>
        <v>132.62</v>
      </c>
      <c r="G695" s="7">
        <f>E695*'[2]Percent Input'!$C$5</f>
        <v>132.62</v>
      </c>
      <c r="H695" s="7">
        <f>E695*'[2]Percent Input'!$D$5</f>
        <v>132.62</v>
      </c>
      <c r="I695" s="8">
        <f>E695*'[2]Percent Input'!$E$5</f>
        <v>132.62</v>
      </c>
    </row>
    <row r="696" spans="1:9" x14ac:dyDescent="0.25">
      <c r="A696" s="17">
        <v>77317</v>
      </c>
      <c r="B696" s="25" t="s">
        <v>6321</v>
      </c>
      <c r="C696" s="11" t="s">
        <v>15119</v>
      </c>
      <c r="D696" s="9">
        <v>5612</v>
      </c>
      <c r="E696" s="13">
        <v>174.43</v>
      </c>
      <c r="F696" s="6">
        <f>E696*'[2]Percent Input'!$B$5</f>
        <v>174.43</v>
      </c>
      <c r="G696" s="7">
        <f>E696*'[2]Percent Input'!$C$5</f>
        <v>174.43</v>
      </c>
      <c r="H696" s="7">
        <f>E696*'[2]Percent Input'!$D$5</f>
        <v>174.43</v>
      </c>
      <c r="I696" s="8">
        <f>E696*'[2]Percent Input'!$E$5</f>
        <v>174.43</v>
      </c>
    </row>
    <row r="697" spans="1:9" x14ac:dyDescent="0.25">
      <c r="A697" s="17">
        <v>77318</v>
      </c>
      <c r="B697" s="25" t="s">
        <v>6322</v>
      </c>
      <c r="C697" s="11" t="s">
        <v>15119</v>
      </c>
      <c r="D697" s="9">
        <v>5612</v>
      </c>
      <c r="E697" s="13">
        <v>236.42</v>
      </c>
      <c r="F697" s="6">
        <f>E697*'[2]Percent Input'!$B$5</f>
        <v>236.42</v>
      </c>
      <c r="G697" s="7">
        <f>E697*'[2]Percent Input'!$C$5</f>
        <v>236.42</v>
      </c>
      <c r="H697" s="7">
        <f>E697*'[2]Percent Input'!$D$5</f>
        <v>236.42</v>
      </c>
      <c r="I697" s="8">
        <f>E697*'[2]Percent Input'!$E$5</f>
        <v>236.42</v>
      </c>
    </row>
    <row r="698" spans="1:9" x14ac:dyDescent="0.25">
      <c r="A698" s="14">
        <v>77321</v>
      </c>
      <c r="B698" s="10" t="s">
        <v>6323</v>
      </c>
      <c r="C698" s="11" t="s">
        <v>15119</v>
      </c>
      <c r="D698" s="9">
        <v>5612</v>
      </c>
      <c r="E698" s="13">
        <v>44.69</v>
      </c>
      <c r="F698" s="6">
        <f>E698*'[2]Percent Input'!$B$5</f>
        <v>44.69</v>
      </c>
      <c r="G698" s="7">
        <f>E698*'[2]Percent Input'!$C$5</f>
        <v>44.69</v>
      </c>
      <c r="H698" s="7">
        <f>E698*'[2]Percent Input'!$D$5</f>
        <v>44.69</v>
      </c>
      <c r="I698" s="8">
        <f>E698*'[2]Percent Input'!$E$5</f>
        <v>44.69</v>
      </c>
    </row>
    <row r="699" spans="1:9" x14ac:dyDescent="0.25">
      <c r="A699" s="14">
        <v>77331</v>
      </c>
      <c r="B699" s="10" t="s">
        <v>6324</v>
      </c>
      <c r="C699" s="11" t="s">
        <v>15119</v>
      </c>
      <c r="D699" s="9">
        <v>5611</v>
      </c>
      <c r="E699" s="13">
        <v>19.46</v>
      </c>
      <c r="F699" s="6">
        <f>E699*'[2]Percent Input'!$B$5</f>
        <v>19.46</v>
      </c>
      <c r="G699" s="7">
        <f>E699*'[2]Percent Input'!$C$5</f>
        <v>19.46</v>
      </c>
      <c r="H699" s="7">
        <f>E699*'[2]Percent Input'!$D$5</f>
        <v>19.46</v>
      </c>
      <c r="I699" s="8">
        <f>E699*'[2]Percent Input'!$E$5</f>
        <v>19.46</v>
      </c>
    </row>
    <row r="700" spans="1:9" x14ac:dyDescent="0.25">
      <c r="A700" s="14">
        <v>77332</v>
      </c>
      <c r="B700" s="10" t="s">
        <v>6325</v>
      </c>
      <c r="C700" s="11" t="s">
        <v>15119</v>
      </c>
      <c r="D700" s="9">
        <v>5611</v>
      </c>
      <c r="E700" s="13">
        <v>29.19</v>
      </c>
      <c r="F700" s="6">
        <f>E700*'[2]Percent Input'!$B$5</f>
        <v>29.19</v>
      </c>
      <c r="G700" s="7">
        <f>E700*'[2]Percent Input'!$C$5</f>
        <v>29.19</v>
      </c>
      <c r="H700" s="7">
        <f>E700*'[2]Percent Input'!$D$5</f>
        <v>29.19</v>
      </c>
      <c r="I700" s="8">
        <f>E700*'[2]Percent Input'!$E$5</f>
        <v>29.19</v>
      </c>
    </row>
    <row r="701" spans="1:9" x14ac:dyDescent="0.25">
      <c r="A701" s="14">
        <v>77333</v>
      </c>
      <c r="B701" s="10" t="s">
        <v>6325</v>
      </c>
      <c r="C701" s="11" t="s">
        <v>15119</v>
      </c>
      <c r="D701" s="9">
        <v>5611</v>
      </c>
      <c r="E701" s="13">
        <v>71.36</v>
      </c>
      <c r="F701" s="6">
        <f>E701*'[2]Percent Input'!$B$5</f>
        <v>71.36</v>
      </c>
      <c r="G701" s="7">
        <f>E701*'[2]Percent Input'!$C$5</f>
        <v>71.36</v>
      </c>
      <c r="H701" s="7">
        <f>E701*'[2]Percent Input'!$D$5</f>
        <v>71.36</v>
      </c>
      <c r="I701" s="8">
        <f>E701*'[2]Percent Input'!$E$5</f>
        <v>71.36</v>
      </c>
    </row>
    <row r="702" spans="1:9" x14ac:dyDescent="0.25">
      <c r="A702" s="14">
        <v>77334</v>
      </c>
      <c r="B702" s="10" t="s">
        <v>6325</v>
      </c>
      <c r="C702" s="11" t="s">
        <v>15119</v>
      </c>
      <c r="D702" s="9">
        <v>5612</v>
      </c>
      <c r="E702" s="13">
        <v>69.2</v>
      </c>
      <c r="F702" s="6">
        <f>E702*'[2]Percent Input'!$B$5</f>
        <v>69.2</v>
      </c>
      <c r="G702" s="7">
        <f>E702*'[2]Percent Input'!$C$5</f>
        <v>69.2</v>
      </c>
      <c r="H702" s="7">
        <f>E702*'[2]Percent Input'!$D$5</f>
        <v>69.2</v>
      </c>
      <c r="I702" s="8">
        <f>E702*'[2]Percent Input'!$E$5</f>
        <v>69.2</v>
      </c>
    </row>
    <row r="703" spans="1:9" x14ac:dyDescent="0.25">
      <c r="A703" s="14">
        <v>77336</v>
      </c>
      <c r="B703" s="10" t="s">
        <v>6326</v>
      </c>
      <c r="C703" s="11" t="s">
        <v>15119</v>
      </c>
      <c r="D703" s="9">
        <v>5611</v>
      </c>
      <c r="E703" s="13">
        <v>81.45</v>
      </c>
      <c r="F703" s="6">
        <f>E703*'[2]Percent Input'!$B$5</f>
        <v>81.45</v>
      </c>
      <c r="G703" s="7">
        <f>E703*'[2]Percent Input'!$C$5</f>
        <v>81.45</v>
      </c>
      <c r="H703" s="7">
        <f>E703*'[2]Percent Input'!$D$5</f>
        <v>81.45</v>
      </c>
      <c r="I703" s="8">
        <f>E703*'[2]Percent Input'!$E$5</f>
        <v>81.45</v>
      </c>
    </row>
    <row r="704" spans="1:9" x14ac:dyDescent="0.25">
      <c r="A704" s="14">
        <v>77338</v>
      </c>
      <c r="B704" s="10" t="s">
        <v>6327</v>
      </c>
      <c r="C704" s="11" t="s">
        <v>15119</v>
      </c>
      <c r="D704" s="9">
        <v>5612</v>
      </c>
      <c r="E704" s="13">
        <v>279.66000000000003</v>
      </c>
      <c r="F704" s="6">
        <f>E704*'[2]Percent Input'!$B$5</f>
        <v>279.66000000000003</v>
      </c>
      <c r="G704" s="7">
        <f>E704*'[2]Percent Input'!$C$5</f>
        <v>279.66000000000003</v>
      </c>
      <c r="H704" s="7">
        <f>E704*'[2]Percent Input'!$D$5</f>
        <v>279.66000000000003</v>
      </c>
      <c r="I704" s="8">
        <f>E704*'[2]Percent Input'!$E$5</f>
        <v>279.66000000000003</v>
      </c>
    </row>
    <row r="705" spans="1:9" x14ac:dyDescent="0.25">
      <c r="A705" s="14">
        <v>77370</v>
      </c>
      <c r="B705" s="10" t="s">
        <v>6326</v>
      </c>
      <c r="C705" s="11" t="s">
        <v>15119</v>
      </c>
      <c r="D705" s="9">
        <v>5611</v>
      </c>
      <c r="E705" s="13">
        <v>126.86</v>
      </c>
      <c r="F705" s="6">
        <f>E705*'[2]Percent Input'!$B$5</f>
        <v>126.86</v>
      </c>
      <c r="G705" s="7">
        <f>E705*'[2]Percent Input'!$C$5</f>
        <v>126.86</v>
      </c>
      <c r="H705" s="7">
        <f>E705*'[2]Percent Input'!$D$5</f>
        <v>126.86</v>
      </c>
      <c r="I705" s="8">
        <f>E705*'[2]Percent Input'!$E$5</f>
        <v>126.86</v>
      </c>
    </row>
    <row r="706" spans="1:9" x14ac:dyDescent="0.25">
      <c r="A706" s="17">
        <v>77371</v>
      </c>
      <c r="B706" s="25" t="s">
        <v>6328</v>
      </c>
      <c r="C706" s="11" t="s">
        <v>15120</v>
      </c>
      <c r="D706" s="9">
        <v>5627</v>
      </c>
      <c r="E706" s="13">
        <v>1089.82</v>
      </c>
      <c r="F706" s="6">
        <f>E706*'[2]Percent Input'!$B$5</f>
        <v>1089.82</v>
      </c>
      <c r="G706" s="7">
        <f>E706*'[2]Percent Input'!$C$5</f>
        <v>1089.82</v>
      </c>
      <c r="H706" s="7">
        <f>E706*'[2]Percent Input'!$D$5</f>
        <v>1089.82</v>
      </c>
      <c r="I706" s="8">
        <f>E706*'[2]Percent Input'!$E$5</f>
        <v>1089.82</v>
      </c>
    </row>
    <row r="707" spans="1:9" x14ac:dyDescent="0.25">
      <c r="A707" s="17">
        <v>77372</v>
      </c>
      <c r="B707" s="25" t="s">
        <v>6329</v>
      </c>
      <c r="C707" s="11" t="s">
        <v>15120</v>
      </c>
      <c r="D707" s="9">
        <v>5627</v>
      </c>
      <c r="E707" s="13">
        <v>1089.82</v>
      </c>
      <c r="F707" s="6">
        <f>E707*'[2]Percent Input'!$B$5</f>
        <v>1089.82</v>
      </c>
      <c r="G707" s="7">
        <f>E707*'[2]Percent Input'!$C$5</f>
        <v>1089.82</v>
      </c>
      <c r="H707" s="7">
        <f>E707*'[2]Percent Input'!$D$5</f>
        <v>1089.82</v>
      </c>
      <c r="I707" s="8">
        <f>E707*'[2]Percent Input'!$E$5</f>
        <v>1089.82</v>
      </c>
    </row>
    <row r="708" spans="1:9" x14ac:dyDescent="0.25">
      <c r="A708" s="17">
        <v>77373</v>
      </c>
      <c r="B708" s="25" t="s">
        <v>6330</v>
      </c>
      <c r="C708" s="11" t="s">
        <v>15120</v>
      </c>
      <c r="D708" s="9">
        <v>5626</v>
      </c>
      <c r="E708" s="13">
        <v>1319.39</v>
      </c>
      <c r="F708" s="6">
        <f>E708*'[2]Percent Input'!$B$5</f>
        <v>1319.39</v>
      </c>
      <c r="G708" s="7">
        <f>E708*'[2]Percent Input'!$C$5</f>
        <v>1319.39</v>
      </c>
      <c r="H708" s="7">
        <f>E708*'[2]Percent Input'!$D$5</f>
        <v>1319.39</v>
      </c>
      <c r="I708" s="8">
        <f>E708*'[2]Percent Input'!$E$5</f>
        <v>1319.39</v>
      </c>
    </row>
    <row r="709" spans="1:9" x14ac:dyDescent="0.25">
      <c r="A709" s="17">
        <v>77385</v>
      </c>
      <c r="B709" s="25" t="s">
        <v>6331</v>
      </c>
      <c r="C709" s="11" t="s">
        <v>15119</v>
      </c>
      <c r="D709" s="9">
        <v>5623</v>
      </c>
      <c r="E709" s="13">
        <v>515.36</v>
      </c>
      <c r="F709" s="6">
        <f>E709*'[2]Percent Input'!$B$5</f>
        <v>515.36</v>
      </c>
      <c r="G709" s="7">
        <f>E709*'[2]Percent Input'!$C$5</f>
        <v>515.36</v>
      </c>
      <c r="H709" s="7">
        <f>E709*'[2]Percent Input'!$D$5</f>
        <v>515.36</v>
      </c>
      <c r="I709" s="8">
        <f>E709*'[2]Percent Input'!$E$5</f>
        <v>515.36</v>
      </c>
    </row>
    <row r="710" spans="1:9" x14ac:dyDescent="0.25">
      <c r="A710" s="17">
        <v>77386</v>
      </c>
      <c r="B710" s="25" t="s">
        <v>6332</v>
      </c>
      <c r="C710" s="11" t="s">
        <v>15119</v>
      </c>
      <c r="D710" s="9">
        <v>5623</v>
      </c>
      <c r="E710" s="13">
        <v>1030.72</v>
      </c>
      <c r="F710" s="6">
        <f>E710*'[2]Percent Input'!$B$5</f>
        <v>1030.72</v>
      </c>
      <c r="G710" s="7">
        <f>E710*'[2]Percent Input'!$C$5</f>
        <v>1030.72</v>
      </c>
      <c r="H710" s="7">
        <f>E710*'[2]Percent Input'!$D$5</f>
        <v>1030.72</v>
      </c>
      <c r="I710" s="8">
        <f>E710*'[2]Percent Input'!$E$5</f>
        <v>1030.72</v>
      </c>
    </row>
    <row r="711" spans="1:9" x14ac:dyDescent="0.25">
      <c r="A711" s="17">
        <v>77387</v>
      </c>
      <c r="B711" s="25" t="s">
        <v>6333</v>
      </c>
      <c r="C711" s="11" t="s">
        <v>15119</v>
      </c>
      <c r="D711" s="12" t="s">
        <v>8666</v>
      </c>
      <c r="E711" s="13">
        <v>117.85</v>
      </c>
      <c r="F711" s="6">
        <f>E711*'[2]Percent Input'!$B$5</f>
        <v>117.85</v>
      </c>
      <c r="G711" s="7">
        <f>E711*'[2]Percent Input'!$C$5</f>
        <v>117.85</v>
      </c>
      <c r="H711" s="7">
        <f>E711*'[2]Percent Input'!$D$5</f>
        <v>117.85</v>
      </c>
      <c r="I711" s="8">
        <f>E711*'[2]Percent Input'!$E$5</f>
        <v>117.85</v>
      </c>
    </row>
    <row r="712" spans="1:9" x14ac:dyDescent="0.25">
      <c r="A712" s="14">
        <v>77399</v>
      </c>
      <c r="B712" s="10" t="s">
        <v>6334</v>
      </c>
      <c r="C712" s="11" t="s">
        <v>15119</v>
      </c>
      <c r="D712" s="9">
        <v>5611</v>
      </c>
      <c r="E712" s="13">
        <v>126.59</v>
      </c>
      <c r="F712" s="6">
        <f>E712*'[2]Percent Input'!$B$5</f>
        <v>126.59</v>
      </c>
      <c r="G712" s="7">
        <f>E712*'[2]Percent Input'!$C$5</f>
        <v>126.59</v>
      </c>
      <c r="H712" s="7">
        <f>E712*'[2]Percent Input'!$D$5</f>
        <v>126.59</v>
      </c>
      <c r="I712" s="8">
        <f>E712*'[2]Percent Input'!$E$5</f>
        <v>126.59</v>
      </c>
    </row>
    <row r="713" spans="1:9" x14ac:dyDescent="0.25">
      <c r="A713" s="14">
        <v>77401</v>
      </c>
      <c r="B713" s="10" t="s">
        <v>6335</v>
      </c>
      <c r="C713" s="11" t="s">
        <v>15119</v>
      </c>
      <c r="D713" s="9">
        <v>5621</v>
      </c>
      <c r="E713" s="13">
        <v>25.23</v>
      </c>
      <c r="F713" s="6">
        <f>E713*'[2]Percent Input'!$B$5</f>
        <v>25.23</v>
      </c>
      <c r="G713" s="7">
        <f>E713*'[2]Percent Input'!$C$5</f>
        <v>25.23</v>
      </c>
      <c r="H713" s="7">
        <f>E713*'[2]Percent Input'!$D$5</f>
        <v>25.23</v>
      </c>
      <c r="I713" s="8">
        <f>E713*'[2]Percent Input'!$E$5</f>
        <v>25.23</v>
      </c>
    </row>
    <row r="714" spans="1:9" x14ac:dyDescent="0.25">
      <c r="A714" s="14">
        <v>77402</v>
      </c>
      <c r="B714" s="10" t="s">
        <v>6335</v>
      </c>
      <c r="C714" s="11" t="s">
        <v>15119</v>
      </c>
      <c r="D714" s="9">
        <v>5621</v>
      </c>
      <c r="E714" s="13">
        <v>140.91</v>
      </c>
      <c r="F714" s="6">
        <f>E714*'[2]Percent Input'!$B$5</f>
        <v>140.91</v>
      </c>
      <c r="G714" s="7">
        <f>E714*'[2]Percent Input'!$C$5</f>
        <v>140.91</v>
      </c>
      <c r="H714" s="7">
        <f>E714*'[2]Percent Input'!$D$5</f>
        <v>140.91</v>
      </c>
      <c r="I714" s="8">
        <f>E714*'[2]Percent Input'!$E$5</f>
        <v>140.91</v>
      </c>
    </row>
    <row r="715" spans="1:9" x14ac:dyDescent="0.25">
      <c r="A715" s="14">
        <v>77407</v>
      </c>
      <c r="B715" s="10" t="s">
        <v>6335</v>
      </c>
      <c r="C715" s="11" t="s">
        <v>15119</v>
      </c>
      <c r="D715" s="9">
        <v>5622</v>
      </c>
      <c r="E715" s="13">
        <v>255.88</v>
      </c>
      <c r="F715" s="6">
        <f>E715*'[2]Percent Input'!$B$5</f>
        <v>255.88</v>
      </c>
      <c r="G715" s="7">
        <f>E715*'[2]Percent Input'!$C$5</f>
        <v>255.88</v>
      </c>
      <c r="H715" s="7">
        <f>E715*'[2]Percent Input'!$D$5</f>
        <v>255.88</v>
      </c>
      <c r="I715" s="8">
        <f>E715*'[2]Percent Input'!$E$5</f>
        <v>255.88</v>
      </c>
    </row>
    <row r="716" spans="1:9" x14ac:dyDescent="0.25">
      <c r="A716" s="14">
        <v>77412</v>
      </c>
      <c r="B716" s="10" t="s">
        <v>6335</v>
      </c>
      <c r="C716" s="11" t="s">
        <v>15119</v>
      </c>
      <c r="D716" s="9">
        <v>5622</v>
      </c>
      <c r="E716" s="13">
        <v>242.9</v>
      </c>
      <c r="F716" s="6">
        <f>E716*'[2]Percent Input'!$B$5</f>
        <v>242.9</v>
      </c>
      <c r="G716" s="7">
        <f>E716*'[2]Percent Input'!$C$5</f>
        <v>242.9</v>
      </c>
      <c r="H716" s="7">
        <f>E716*'[2]Percent Input'!$D$5</f>
        <v>242.9</v>
      </c>
      <c r="I716" s="8">
        <f>E716*'[2]Percent Input'!$E$5</f>
        <v>242.9</v>
      </c>
    </row>
    <row r="717" spans="1:9" x14ac:dyDescent="0.25">
      <c r="A717" s="14">
        <v>77417</v>
      </c>
      <c r="B717" s="10" t="s">
        <v>6336</v>
      </c>
      <c r="C717" s="11" t="s">
        <v>15119</v>
      </c>
      <c r="D717" s="12" t="s">
        <v>8666</v>
      </c>
      <c r="E717" s="13">
        <v>11.53</v>
      </c>
      <c r="F717" s="6">
        <f>E717*'[2]Percent Input'!$B$5</f>
        <v>11.53</v>
      </c>
      <c r="G717" s="7">
        <f>E717*'[2]Percent Input'!$C$5</f>
        <v>11.53</v>
      </c>
      <c r="H717" s="7">
        <f>E717*'[2]Percent Input'!$D$5</f>
        <v>11.53</v>
      </c>
      <c r="I717" s="8">
        <f>E717*'[2]Percent Input'!$E$5</f>
        <v>11.53</v>
      </c>
    </row>
    <row r="718" spans="1:9" x14ac:dyDescent="0.25">
      <c r="A718" s="14">
        <v>77423</v>
      </c>
      <c r="B718" s="10" t="s">
        <v>6337</v>
      </c>
      <c r="C718" s="11" t="s">
        <v>15119</v>
      </c>
      <c r="D718" s="9">
        <v>5623</v>
      </c>
      <c r="E718" s="13">
        <v>65.95</v>
      </c>
      <c r="F718" s="6">
        <f>E718*'[2]Percent Input'!$B$5</f>
        <v>65.95</v>
      </c>
      <c r="G718" s="7">
        <f>E718*'[2]Percent Input'!$C$5</f>
        <v>65.95</v>
      </c>
      <c r="H718" s="7">
        <f>E718*'[2]Percent Input'!$D$5</f>
        <v>65.95</v>
      </c>
      <c r="I718" s="8">
        <f>E718*'[2]Percent Input'!$E$5</f>
        <v>65.95</v>
      </c>
    </row>
    <row r="719" spans="1:9" x14ac:dyDescent="0.25">
      <c r="A719" s="14">
        <v>77424</v>
      </c>
      <c r="B719" s="10" t="s">
        <v>6338</v>
      </c>
      <c r="C719" s="11" t="s">
        <v>15119</v>
      </c>
      <c r="D719" s="9">
        <v>5627</v>
      </c>
      <c r="E719" s="13">
        <v>241.46</v>
      </c>
      <c r="F719" s="6">
        <f>E719*'[2]Percent Input'!$B$5</f>
        <v>241.46</v>
      </c>
      <c r="G719" s="7">
        <f>E719*'[2]Percent Input'!$C$5</f>
        <v>241.46</v>
      </c>
      <c r="H719" s="7">
        <f>E719*'[2]Percent Input'!$D$5</f>
        <v>241.46</v>
      </c>
      <c r="I719" s="8">
        <f>E719*'[2]Percent Input'!$E$5</f>
        <v>241.46</v>
      </c>
    </row>
    <row r="720" spans="1:9" x14ac:dyDescent="0.25">
      <c r="A720" s="14">
        <v>77425</v>
      </c>
      <c r="B720" s="10" t="s">
        <v>6339</v>
      </c>
      <c r="C720" s="11" t="s">
        <v>15119</v>
      </c>
      <c r="D720" s="9">
        <v>5627</v>
      </c>
      <c r="E720" s="13">
        <v>261.64</v>
      </c>
      <c r="F720" s="6">
        <f>E720*'[2]Percent Input'!$B$5</f>
        <v>261.64</v>
      </c>
      <c r="G720" s="7">
        <f>E720*'[2]Percent Input'!$C$5</f>
        <v>261.64</v>
      </c>
      <c r="H720" s="7">
        <f>E720*'[2]Percent Input'!$D$5</f>
        <v>261.64</v>
      </c>
      <c r="I720" s="8">
        <f>E720*'[2]Percent Input'!$E$5</f>
        <v>261.64</v>
      </c>
    </row>
    <row r="721" spans="1:9" x14ac:dyDescent="0.25">
      <c r="A721" s="14">
        <v>77427</v>
      </c>
      <c r="B721" s="10" t="s">
        <v>6340</v>
      </c>
      <c r="C721" s="11" t="s">
        <v>15119</v>
      </c>
      <c r="D721" s="12" t="s">
        <v>8666</v>
      </c>
      <c r="E721" s="13">
        <v>193.53</v>
      </c>
      <c r="F721" s="6">
        <f>E721*'[2]Percent Input'!$B$5</f>
        <v>193.53</v>
      </c>
      <c r="G721" s="7">
        <f>E721*'[2]Percent Input'!$C$5</f>
        <v>193.53</v>
      </c>
      <c r="H721" s="7">
        <f>E721*'[2]Percent Input'!$D$5</f>
        <v>193.53</v>
      </c>
      <c r="I721" s="8">
        <f>E721*'[2]Percent Input'!$E$5</f>
        <v>193.53</v>
      </c>
    </row>
    <row r="722" spans="1:9" x14ac:dyDescent="0.25">
      <c r="A722" s="14">
        <v>77431</v>
      </c>
      <c r="B722" s="10" t="s">
        <v>6341</v>
      </c>
      <c r="C722" s="11" t="s">
        <v>15119</v>
      </c>
      <c r="D722" s="12" t="s">
        <v>8666</v>
      </c>
      <c r="E722" s="13">
        <v>106.68</v>
      </c>
      <c r="F722" s="6">
        <f>E722*'[2]Percent Input'!$B$5</f>
        <v>106.68</v>
      </c>
      <c r="G722" s="7">
        <f>E722*'[2]Percent Input'!$C$5</f>
        <v>106.68</v>
      </c>
      <c r="H722" s="7">
        <f>E722*'[2]Percent Input'!$D$5</f>
        <v>106.68</v>
      </c>
      <c r="I722" s="8">
        <f>E722*'[2]Percent Input'!$E$5</f>
        <v>106.68</v>
      </c>
    </row>
    <row r="723" spans="1:9" x14ac:dyDescent="0.25">
      <c r="A723" s="14">
        <v>77432</v>
      </c>
      <c r="B723" s="10" t="s">
        <v>6342</v>
      </c>
      <c r="C723" s="11" t="s">
        <v>15119</v>
      </c>
      <c r="D723" s="12" t="s">
        <v>8666</v>
      </c>
      <c r="E723" s="13">
        <v>434.27</v>
      </c>
      <c r="F723" s="6">
        <f>E723*'[2]Percent Input'!$B$5</f>
        <v>434.27</v>
      </c>
      <c r="G723" s="7">
        <f>E723*'[2]Percent Input'!$C$5</f>
        <v>434.27</v>
      </c>
      <c r="H723" s="7">
        <f>E723*'[2]Percent Input'!$D$5</f>
        <v>434.27</v>
      </c>
      <c r="I723" s="8">
        <f>E723*'[2]Percent Input'!$E$5</f>
        <v>434.27</v>
      </c>
    </row>
    <row r="724" spans="1:9" x14ac:dyDescent="0.25">
      <c r="A724" s="14">
        <v>77435</v>
      </c>
      <c r="B724" s="10" t="s">
        <v>6343</v>
      </c>
      <c r="C724" s="11" t="s">
        <v>15119</v>
      </c>
      <c r="D724" s="12" t="s">
        <v>8666</v>
      </c>
      <c r="E724" s="13">
        <v>654.83000000000004</v>
      </c>
      <c r="F724" s="6">
        <f>E724*'[2]Percent Input'!$B$5</f>
        <v>654.83000000000004</v>
      </c>
      <c r="G724" s="7">
        <f>E724*'[2]Percent Input'!$C$5</f>
        <v>654.83000000000004</v>
      </c>
      <c r="H724" s="7">
        <f>E724*'[2]Percent Input'!$D$5</f>
        <v>654.83000000000004</v>
      </c>
      <c r="I724" s="8">
        <f>E724*'[2]Percent Input'!$E$5</f>
        <v>654.83000000000004</v>
      </c>
    </row>
    <row r="725" spans="1:9" x14ac:dyDescent="0.25">
      <c r="A725" s="14">
        <v>77469</v>
      </c>
      <c r="B725" s="10" t="s">
        <v>6344</v>
      </c>
      <c r="C725" s="11" t="s">
        <v>15119</v>
      </c>
      <c r="D725" s="12" t="s">
        <v>8666</v>
      </c>
      <c r="E725" s="13">
        <v>324.35000000000002</v>
      </c>
      <c r="F725" s="6">
        <f>E725*'[2]Percent Input'!$B$5</f>
        <v>324.35000000000002</v>
      </c>
      <c r="G725" s="7">
        <f>E725*'[2]Percent Input'!$C$5</f>
        <v>324.35000000000002</v>
      </c>
      <c r="H725" s="7">
        <f>E725*'[2]Percent Input'!$D$5</f>
        <v>324.35000000000002</v>
      </c>
      <c r="I725" s="8">
        <f>E725*'[2]Percent Input'!$E$5</f>
        <v>324.35000000000002</v>
      </c>
    </row>
    <row r="726" spans="1:9" x14ac:dyDescent="0.25">
      <c r="A726" s="14">
        <v>77470</v>
      </c>
      <c r="B726" s="10" t="s">
        <v>6345</v>
      </c>
      <c r="C726" s="11" t="s">
        <v>15119</v>
      </c>
      <c r="D726" s="9">
        <v>5623</v>
      </c>
      <c r="E726" s="13">
        <v>25.95</v>
      </c>
      <c r="F726" s="6">
        <f>E726*'[2]Percent Input'!$B$5</f>
        <v>25.95</v>
      </c>
      <c r="G726" s="7">
        <f>E726*'[2]Percent Input'!$C$5</f>
        <v>25.95</v>
      </c>
      <c r="H726" s="7">
        <f>E726*'[2]Percent Input'!$D$5</f>
        <v>25.95</v>
      </c>
      <c r="I726" s="8">
        <f>E726*'[2]Percent Input'!$E$5</f>
        <v>25.95</v>
      </c>
    </row>
    <row r="727" spans="1:9" x14ac:dyDescent="0.25">
      <c r="A727" s="14">
        <v>77520</v>
      </c>
      <c r="B727" s="10" t="s">
        <v>6346</v>
      </c>
      <c r="C727" s="11" t="s">
        <v>15119</v>
      </c>
      <c r="D727" s="9">
        <v>5623</v>
      </c>
      <c r="E727" s="13">
        <v>538.83000000000004</v>
      </c>
      <c r="F727" s="6">
        <f>E727*'[2]Percent Input'!$B$5</f>
        <v>538.83000000000004</v>
      </c>
      <c r="G727" s="7">
        <f>E727*'[2]Percent Input'!$C$5</f>
        <v>538.83000000000004</v>
      </c>
      <c r="H727" s="7">
        <f>E727*'[2]Percent Input'!$D$5</f>
        <v>538.83000000000004</v>
      </c>
      <c r="I727" s="8">
        <f>E727*'[2]Percent Input'!$E$5</f>
        <v>538.83000000000004</v>
      </c>
    </row>
    <row r="728" spans="1:9" x14ac:dyDescent="0.25">
      <c r="A728" s="14">
        <v>77522</v>
      </c>
      <c r="B728" s="10" t="s">
        <v>6347</v>
      </c>
      <c r="C728" s="11" t="s">
        <v>15119</v>
      </c>
      <c r="D728" s="9">
        <v>5625</v>
      </c>
      <c r="E728" s="13">
        <v>1246.76</v>
      </c>
      <c r="F728" s="6">
        <f>E728*'[2]Percent Input'!$B$5</f>
        <v>1246.76</v>
      </c>
      <c r="G728" s="7">
        <f>E728*'[2]Percent Input'!$C$5</f>
        <v>1246.76</v>
      </c>
      <c r="H728" s="7">
        <f>E728*'[2]Percent Input'!$D$5</f>
        <v>1246.76</v>
      </c>
      <c r="I728" s="8">
        <f>E728*'[2]Percent Input'!$E$5</f>
        <v>1246.76</v>
      </c>
    </row>
    <row r="729" spans="1:9" x14ac:dyDescent="0.25">
      <c r="A729" s="14">
        <v>77523</v>
      </c>
      <c r="B729" s="10" t="s">
        <v>6348</v>
      </c>
      <c r="C729" s="11" t="s">
        <v>15119</v>
      </c>
      <c r="D729" s="9">
        <v>5625</v>
      </c>
      <c r="E729" s="13">
        <v>1246.76</v>
      </c>
      <c r="F729" s="6">
        <f>E729*'[2]Percent Input'!$B$5</f>
        <v>1246.76</v>
      </c>
      <c r="G729" s="7">
        <f>E729*'[2]Percent Input'!$C$5</f>
        <v>1246.76</v>
      </c>
      <c r="H729" s="7">
        <f>E729*'[2]Percent Input'!$D$5</f>
        <v>1246.76</v>
      </c>
      <c r="I729" s="8">
        <f>E729*'[2]Percent Input'!$E$5</f>
        <v>1246.76</v>
      </c>
    </row>
    <row r="730" spans="1:9" x14ac:dyDescent="0.25">
      <c r="A730" s="14">
        <v>77525</v>
      </c>
      <c r="B730" s="10" t="s">
        <v>6349</v>
      </c>
      <c r="C730" s="11" t="s">
        <v>15119</v>
      </c>
      <c r="D730" s="9">
        <v>5625</v>
      </c>
      <c r="E730" s="13">
        <v>1246.76</v>
      </c>
      <c r="F730" s="6">
        <f>E730*'[2]Percent Input'!$B$5</f>
        <v>1246.76</v>
      </c>
      <c r="G730" s="7">
        <f>E730*'[2]Percent Input'!$C$5</f>
        <v>1246.76</v>
      </c>
      <c r="H730" s="7">
        <f>E730*'[2]Percent Input'!$D$5</f>
        <v>1246.76</v>
      </c>
      <c r="I730" s="8">
        <f>E730*'[2]Percent Input'!$E$5</f>
        <v>1246.76</v>
      </c>
    </row>
    <row r="731" spans="1:9" x14ac:dyDescent="0.25">
      <c r="A731" s="14">
        <v>77600</v>
      </c>
      <c r="B731" s="10" t="s">
        <v>6350</v>
      </c>
      <c r="C731" s="11" t="s">
        <v>15119</v>
      </c>
      <c r="D731" s="9">
        <v>5622</v>
      </c>
      <c r="E731" s="13">
        <v>387.06</v>
      </c>
      <c r="F731" s="6">
        <f>E731*'[2]Percent Input'!$B$5</f>
        <v>387.06</v>
      </c>
      <c r="G731" s="7">
        <f>E731*'[2]Percent Input'!$C$5</f>
        <v>387.06</v>
      </c>
      <c r="H731" s="7">
        <f>E731*'[2]Percent Input'!$D$5</f>
        <v>387.06</v>
      </c>
      <c r="I731" s="8">
        <f>E731*'[2]Percent Input'!$E$5</f>
        <v>387.06</v>
      </c>
    </row>
    <row r="732" spans="1:9" x14ac:dyDescent="0.25">
      <c r="A732" s="14">
        <v>77605</v>
      </c>
      <c r="B732" s="10" t="s">
        <v>6350</v>
      </c>
      <c r="C732" s="11" t="s">
        <v>15119</v>
      </c>
      <c r="D732" s="9">
        <v>5624</v>
      </c>
      <c r="E732" s="13">
        <v>689.43</v>
      </c>
      <c r="F732" s="6">
        <f>E732*'[2]Percent Input'!$B$5</f>
        <v>689.43</v>
      </c>
      <c r="G732" s="7">
        <f>E732*'[2]Percent Input'!$C$5</f>
        <v>689.43</v>
      </c>
      <c r="H732" s="7">
        <f>E732*'[2]Percent Input'!$D$5</f>
        <v>689.43</v>
      </c>
      <c r="I732" s="8">
        <f>E732*'[2]Percent Input'!$E$5</f>
        <v>689.43</v>
      </c>
    </row>
    <row r="733" spans="1:9" x14ac:dyDescent="0.25">
      <c r="A733" s="14">
        <v>77610</v>
      </c>
      <c r="B733" s="10" t="s">
        <v>6350</v>
      </c>
      <c r="C733" s="11" t="s">
        <v>15119</v>
      </c>
      <c r="D733" s="9">
        <v>5623</v>
      </c>
      <c r="E733" s="13">
        <v>636.45000000000005</v>
      </c>
      <c r="F733" s="6">
        <f>E733*'[2]Percent Input'!$B$5</f>
        <v>636.45000000000005</v>
      </c>
      <c r="G733" s="7">
        <f>E733*'[2]Percent Input'!$C$5</f>
        <v>636.45000000000005</v>
      </c>
      <c r="H733" s="7">
        <f>E733*'[2]Percent Input'!$D$5</f>
        <v>636.45000000000005</v>
      </c>
      <c r="I733" s="8">
        <f>E733*'[2]Percent Input'!$E$5</f>
        <v>636.45000000000005</v>
      </c>
    </row>
    <row r="734" spans="1:9" x14ac:dyDescent="0.25">
      <c r="A734" s="14">
        <v>77615</v>
      </c>
      <c r="B734" s="10" t="s">
        <v>6350</v>
      </c>
      <c r="C734" s="11" t="s">
        <v>15119</v>
      </c>
      <c r="D734" s="9">
        <v>5623</v>
      </c>
      <c r="E734" s="13">
        <v>986.03</v>
      </c>
      <c r="F734" s="6">
        <f>E734*'[2]Percent Input'!$B$5</f>
        <v>986.03</v>
      </c>
      <c r="G734" s="7">
        <f>E734*'[2]Percent Input'!$C$5</f>
        <v>986.03</v>
      </c>
      <c r="H734" s="7">
        <f>E734*'[2]Percent Input'!$D$5</f>
        <v>986.03</v>
      </c>
      <c r="I734" s="8">
        <f>E734*'[2]Percent Input'!$E$5</f>
        <v>986.03</v>
      </c>
    </row>
    <row r="735" spans="1:9" x14ac:dyDescent="0.25">
      <c r="A735" s="14">
        <v>77620</v>
      </c>
      <c r="B735" s="10" t="s">
        <v>6350</v>
      </c>
      <c r="C735" s="11" t="s">
        <v>15119</v>
      </c>
      <c r="D735" s="9">
        <v>5623</v>
      </c>
      <c r="E735" s="13">
        <v>440.04</v>
      </c>
      <c r="F735" s="6">
        <f>E735*'[2]Percent Input'!$B$5</f>
        <v>440.04</v>
      </c>
      <c r="G735" s="7">
        <f>E735*'[2]Percent Input'!$C$5</f>
        <v>440.04</v>
      </c>
      <c r="H735" s="7">
        <f>E735*'[2]Percent Input'!$D$5</f>
        <v>440.04</v>
      </c>
      <c r="I735" s="8">
        <f>E735*'[2]Percent Input'!$E$5</f>
        <v>440.04</v>
      </c>
    </row>
    <row r="736" spans="1:9" x14ac:dyDescent="0.25">
      <c r="A736" s="14">
        <v>77750</v>
      </c>
      <c r="B736" s="10" t="s">
        <v>6351</v>
      </c>
      <c r="C736" s="11" t="s">
        <v>15119</v>
      </c>
      <c r="D736" s="9">
        <v>5622</v>
      </c>
      <c r="E736" s="13">
        <v>120.37</v>
      </c>
      <c r="F736" s="6">
        <f>E736*'[2]Percent Input'!$B$5</f>
        <v>120.37</v>
      </c>
      <c r="G736" s="7">
        <f>E736*'[2]Percent Input'!$C$5</f>
        <v>120.37</v>
      </c>
      <c r="H736" s="7">
        <f>E736*'[2]Percent Input'!$D$5</f>
        <v>120.37</v>
      </c>
      <c r="I736" s="8">
        <f>E736*'[2]Percent Input'!$E$5</f>
        <v>120.37</v>
      </c>
    </row>
    <row r="737" spans="1:9" x14ac:dyDescent="0.25">
      <c r="A737" s="14">
        <v>77761</v>
      </c>
      <c r="B737" s="10" t="s">
        <v>6352</v>
      </c>
      <c r="C737" s="11" t="s">
        <v>15119</v>
      </c>
      <c r="D737" s="9">
        <v>5623</v>
      </c>
      <c r="E737" s="13">
        <v>201.1</v>
      </c>
      <c r="F737" s="6">
        <f>E737*'[2]Percent Input'!$B$5</f>
        <v>201.1</v>
      </c>
      <c r="G737" s="7">
        <f>E737*'[2]Percent Input'!$C$5</f>
        <v>201.1</v>
      </c>
      <c r="H737" s="7">
        <f>E737*'[2]Percent Input'!$D$5</f>
        <v>201.1</v>
      </c>
      <c r="I737" s="8">
        <f>E737*'[2]Percent Input'!$E$5</f>
        <v>201.1</v>
      </c>
    </row>
    <row r="738" spans="1:9" x14ac:dyDescent="0.25">
      <c r="A738" s="14">
        <v>77762</v>
      </c>
      <c r="B738" s="10" t="s">
        <v>6353</v>
      </c>
      <c r="C738" s="11" t="s">
        <v>15119</v>
      </c>
      <c r="D738" s="9">
        <v>5623</v>
      </c>
      <c r="E738" s="13">
        <v>230.29</v>
      </c>
      <c r="F738" s="6">
        <f>E738*'[2]Percent Input'!$B$5</f>
        <v>230.29</v>
      </c>
      <c r="G738" s="7">
        <f>E738*'[2]Percent Input'!$C$5</f>
        <v>230.29</v>
      </c>
      <c r="H738" s="7">
        <f>E738*'[2]Percent Input'!$D$5</f>
        <v>230.29</v>
      </c>
      <c r="I738" s="8">
        <f>E738*'[2]Percent Input'!$E$5</f>
        <v>230.29</v>
      </c>
    </row>
    <row r="739" spans="1:9" x14ac:dyDescent="0.25">
      <c r="A739" s="14">
        <v>77763</v>
      </c>
      <c r="B739" s="10" t="s">
        <v>6354</v>
      </c>
      <c r="C739" s="11" t="s">
        <v>15119</v>
      </c>
      <c r="D739" s="9">
        <v>5624</v>
      </c>
      <c r="E739" s="13">
        <v>302.73</v>
      </c>
      <c r="F739" s="6">
        <f>E739*'[2]Percent Input'!$B$5</f>
        <v>302.73</v>
      </c>
      <c r="G739" s="7">
        <f>E739*'[2]Percent Input'!$C$5</f>
        <v>302.73</v>
      </c>
      <c r="H739" s="7">
        <f>E739*'[2]Percent Input'!$D$5</f>
        <v>302.73</v>
      </c>
      <c r="I739" s="8">
        <f>E739*'[2]Percent Input'!$E$5</f>
        <v>302.73</v>
      </c>
    </row>
    <row r="740" spans="1:9" x14ac:dyDescent="0.25">
      <c r="A740" s="11">
        <v>77767</v>
      </c>
      <c r="B740" s="15" t="s">
        <v>6355</v>
      </c>
      <c r="C740" s="11" t="s">
        <v>15119</v>
      </c>
      <c r="D740" s="9">
        <v>5622</v>
      </c>
      <c r="E740" s="16">
        <v>181.28</v>
      </c>
      <c r="F740" s="6">
        <f>E740*'[2]Percent Input'!$B$5</f>
        <v>181.28</v>
      </c>
      <c r="G740" s="7">
        <f>E740*'[2]Percent Input'!$C$5</f>
        <v>181.28</v>
      </c>
      <c r="H740" s="7">
        <f>E740*'[2]Percent Input'!$D$5</f>
        <v>181.28</v>
      </c>
      <c r="I740" s="8">
        <f>E740*'[2]Percent Input'!$E$5</f>
        <v>181.28</v>
      </c>
    </row>
    <row r="741" spans="1:9" x14ac:dyDescent="0.25">
      <c r="A741" s="11">
        <v>77768</v>
      </c>
      <c r="B741" s="15" t="s">
        <v>6355</v>
      </c>
      <c r="C741" s="11" t="s">
        <v>15119</v>
      </c>
      <c r="D741" s="9">
        <v>5622</v>
      </c>
      <c r="E741" s="16">
        <v>289.75</v>
      </c>
      <c r="F741" s="6">
        <f>E741*'[2]Percent Input'!$B$5</f>
        <v>289.75</v>
      </c>
      <c r="G741" s="7">
        <f>E741*'[2]Percent Input'!$C$5</f>
        <v>289.75</v>
      </c>
      <c r="H741" s="7">
        <f>E741*'[2]Percent Input'!$D$5</f>
        <v>289.75</v>
      </c>
      <c r="I741" s="8">
        <f>E741*'[2]Percent Input'!$E$5</f>
        <v>289.75</v>
      </c>
    </row>
    <row r="742" spans="1:9" x14ac:dyDescent="0.25">
      <c r="A742" s="11">
        <v>77770</v>
      </c>
      <c r="B742" s="15" t="s">
        <v>6356</v>
      </c>
      <c r="C742" s="11" t="s">
        <v>15119</v>
      </c>
      <c r="D742" s="9">
        <v>5624</v>
      </c>
      <c r="E742" s="16">
        <v>232.81</v>
      </c>
      <c r="F742" s="6">
        <f>E742*'[2]Percent Input'!$B$5</f>
        <v>232.81</v>
      </c>
      <c r="G742" s="7">
        <f>E742*'[2]Percent Input'!$C$5</f>
        <v>232.81</v>
      </c>
      <c r="H742" s="7">
        <f>E742*'[2]Percent Input'!$D$5</f>
        <v>232.81</v>
      </c>
      <c r="I742" s="8">
        <f>E742*'[2]Percent Input'!$E$5</f>
        <v>232.81</v>
      </c>
    </row>
    <row r="743" spans="1:9" x14ac:dyDescent="0.25">
      <c r="A743" s="11">
        <v>77771</v>
      </c>
      <c r="B743" s="15" t="s">
        <v>6356</v>
      </c>
      <c r="C743" s="11" t="s">
        <v>15119</v>
      </c>
      <c r="D743" s="9">
        <v>5624</v>
      </c>
      <c r="E743" s="16">
        <v>410.85</v>
      </c>
      <c r="F743" s="6">
        <f>E743*'[2]Percent Input'!$B$5</f>
        <v>410.85</v>
      </c>
      <c r="G743" s="7">
        <f>E743*'[2]Percent Input'!$C$5</f>
        <v>410.85</v>
      </c>
      <c r="H743" s="7">
        <f>E743*'[2]Percent Input'!$D$5</f>
        <v>410.85</v>
      </c>
      <c r="I743" s="8">
        <f>E743*'[2]Percent Input'!$E$5</f>
        <v>410.85</v>
      </c>
    </row>
    <row r="744" spans="1:9" x14ac:dyDescent="0.25">
      <c r="A744" s="11">
        <v>77772</v>
      </c>
      <c r="B744" s="15" t="s">
        <v>6356</v>
      </c>
      <c r="C744" s="11" t="s">
        <v>15119</v>
      </c>
      <c r="D744" s="9">
        <v>5624</v>
      </c>
      <c r="E744" s="16">
        <v>642.94000000000005</v>
      </c>
      <c r="F744" s="6">
        <f>E744*'[2]Percent Input'!$B$5</f>
        <v>642.94000000000005</v>
      </c>
      <c r="G744" s="7">
        <f>E744*'[2]Percent Input'!$C$5</f>
        <v>642.94000000000005</v>
      </c>
      <c r="H744" s="7">
        <f>E744*'[2]Percent Input'!$D$5</f>
        <v>642.94000000000005</v>
      </c>
      <c r="I744" s="8">
        <f>E744*'[2]Percent Input'!$E$5</f>
        <v>642.94000000000005</v>
      </c>
    </row>
    <row r="745" spans="1:9" x14ac:dyDescent="0.25">
      <c r="A745" s="14">
        <v>77778</v>
      </c>
      <c r="B745" s="10" t="s">
        <v>6357</v>
      </c>
      <c r="C745" s="11" t="s">
        <v>15119</v>
      </c>
      <c r="D745" s="9">
        <v>5624</v>
      </c>
      <c r="E745" s="13">
        <v>396.43</v>
      </c>
      <c r="F745" s="6">
        <f>E745*'[2]Percent Input'!$B$5</f>
        <v>396.43</v>
      </c>
      <c r="G745" s="7">
        <f>E745*'[2]Percent Input'!$C$5</f>
        <v>396.43</v>
      </c>
      <c r="H745" s="7">
        <f>E745*'[2]Percent Input'!$D$5</f>
        <v>396.43</v>
      </c>
      <c r="I745" s="8">
        <f>E745*'[2]Percent Input'!$E$5</f>
        <v>396.43</v>
      </c>
    </row>
    <row r="746" spans="1:9" x14ac:dyDescent="0.25">
      <c r="A746" s="14">
        <v>77789</v>
      </c>
      <c r="B746" s="10" t="s">
        <v>6358</v>
      </c>
      <c r="C746" s="11" t="s">
        <v>15119</v>
      </c>
      <c r="D746" s="9">
        <v>5621</v>
      </c>
      <c r="E746" s="13">
        <v>64.150000000000006</v>
      </c>
      <c r="F746" s="6">
        <f>E746*'[2]Percent Input'!$B$5</f>
        <v>64.150000000000006</v>
      </c>
      <c r="G746" s="7">
        <f>E746*'[2]Percent Input'!$C$5</f>
        <v>64.150000000000006</v>
      </c>
      <c r="H746" s="7">
        <f>E746*'[2]Percent Input'!$D$5</f>
        <v>64.150000000000006</v>
      </c>
      <c r="I746" s="8">
        <f>E746*'[2]Percent Input'!$E$5</f>
        <v>64.150000000000006</v>
      </c>
    </row>
    <row r="747" spans="1:9" x14ac:dyDescent="0.25">
      <c r="A747" s="17">
        <v>77790</v>
      </c>
      <c r="B747" s="25" t="s">
        <v>6359</v>
      </c>
      <c r="C747" s="11" t="s">
        <v>15119</v>
      </c>
      <c r="D747" s="12" t="s">
        <v>8666</v>
      </c>
      <c r="E747" s="13">
        <v>15.5</v>
      </c>
      <c r="F747" s="6">
        <f>E747*'[2]Percent Input'!$B$5</f>
        <v>15.5</v>
      </c>
      <c r="G747" s="7">
        <f>E747*'[2]Percent Input'!$C$5</f>
        <v>15.5</v>
      </c>
      <c r="H747" s="7">
        <f>E747*'[2]Percent Input'!$D$5</f>
        <v>15.5</v>
      </c>
      <c r="I747" s="8">
        <f>E747*'[2]Percent Input'!$E$5</f>
        <v>15.5</v>
      </c>
    </row>
    <row r="748" spans="1:9" x14ac:dyDescent="0.25">
      <c r="A748" s="17">
        <v>77799</v>
      </c>
      <c r="B748" s="25" t="s">
        <v>6360</v>
      </c>
      <c r="C748" s="11" t="s">
        <v>15119</v>
      </c>
      <c r="D748" s="9">
        <v>5621</v>
      </c>
      <c r="E748" s="13">
        <v>122.71</v>
      </c>
      <c r="F748" s="6">
        <f>E748*'[2]Percent Input'!$B$5</f>
        <v>122.71</v>
      </c>
      <c r="G748" s="7">
        <f>E748*'[2]Percent Input'!$C$5</f>
        <v>122.71</v>
      </c>
      <c r="H748" s="7">
        <f>E748*'[2]Percent Input'!$D$5</f>
        <v>122.71</v>
      </c>
      <c r="I748" s="8">
        <f>E748*'[2]Percent Input'!$E$5</f>
        <v>122.71</v>
      </c>
    </row>
    <row r="749" spans="1:9" x14ac:dyDescent="0.25">
      <c r="A749" s="17" t="s">
        <v>575</v>
      </c>
      <c r="B749" s="25" t="s">
        <v>576</v>
      </c>
      <c r="C749" s="11" t="s">
        <v>15120</v>
      </c>
      <c r="D749" s="9">
        <v>5414</v>
      </c>
      <c r="E749" s="13">
        <v>2498.1</v>
      </c>
      <c r="F749" s="6">
        <f>E749*'[2]Percent Input'!$B$5</f>
        <v>2498.1</v>
      </c>
      <c r="G749" s="7">
        <f>E749*'[2]Percent Input'!$C$5</f>
        <v>2498.1</v>
      </c>
      <c r="H749" s="7">
        <f>E749*'[2]Percent Input'!$D$5</f>
        <v>2498.1</v>
      </c>
      <c r="I749" s="8">
        <f>E749*'[2]Percent Input'!$E$5</f>
        <v>2498.1</v>
      </c>
    </row>
    <row r="750" spans="1:9" x14ac:dyDescent="0.25">
      <c r="A750" s="17" t="s">
        <v>580</v>
      </c>
      <c r="B750" s="25" t="s">
        <v>581</v>
      </c>
      <c r="C750" s="11" t="s">
        <v>15120</v>
      </c>
      <c r="D750" s="9">
        <v>5414</v>
      </c>
      <c r="E750" s="13">
        <v>2498.1</v>
      </c>
      <c r="F750" s="6">
        <f>E750*'[2]Percent Input'!$B$5</f>
        <v>2498.1</v>
      </c>
      <c r="G750" s="7">
        <f>E750*'[2]Percent Input'!$C$5</f>
        <v>2498.1</v>
      </c>
      <c r="H750" s="7">
        <f>E750*'[2]Percent Input'!$D$5</f>
        <v>2498.1</v>
      </c>
      <c r="I750" s="8">
        <f>E750*'[2]Percent Input'!$E$5</f>
        <v>2498.1</v>
      </c>
    </row>
    <row r="751" spans="1:9" x14ac:dyDescent="0.25">
      <c r="A751" s="11" t="s">
        <v>1170</v>
      </c>
      <c r="B751" s="15" t="s">
        <v>1171</v>
      </c>
      <c r="C751" s="11" t="s">
        <v>15120</v>
      </c>
      <c r="D751" s="9">
        <v>1575</v>
      </c>
      <c r="E751" s="16">
        <v>12500.5</v>
      </c>
      <c r="F751" s="6">
        <f>E751*'[2]Percent Input'!$B$5</f>
        <v>12500.5</v>
      </c>
      <c r="G751" s="7">
        <f>E751*'[2]Percent Input'!$C$5</f>
        <v>12500.5</v>
      </c>
      <c r="H751" s="7">
        <f>E751*'[2]Percent Input'!$D$5</f>
        <v>12500.5</v>
      </c>
      <c r="I751" s="8">
        <f>E751*'[2]Percent Input'!$E$5</f>
        <v>12500.5</v>
      </c>
    </row>
    <row r="752" spans="1:9" x14ac:dyDescent="0.25">
      <c r="A752" s="17" t="s">
        <v>9703</v>
      </c>
      <c r="B752" s="25" t="s">
        <v>15121</v>
      </c>
      <c r="C752" s="11" t="s">
        <v>15119</v>
      </c>
      <c r="D752" s="9">
        <v>2645</v>
      </c>
      <c r="E752" s="13">
        <v>116.46</v>
      </c>
      <c r="F752" s="6">
        <f>E752*'[2]Percent Input'!$B$5</f>
        <v>116.46</v>
      </c>
      <c r="G752" s="7">
        <f>E752*'[2]Percent Input'!$C$5</f>
        <v>116.46</v>
      </c>
      <c r="H752" s="7">
        <f>E752*'[2]Percent Input'!$D$5</f>
        <v>116.46</v>
      </c>
      <c r="I752" s="8">
        <f>E752*'[2]Percent Input'!$E$5</f>
        <v>116.46</v>
      </c>
    </row>
    <row r="753" spans="1:9" x14ac:dyDescent="0.25">
      <c r="A753" s="17" t="s">
        <v>9704</v>
      </c>
      <c r="B753" s="25" t="s">
        <v>15376</v>
      </c>
      <c r="C753" s="11" t="s">
        <v>15119</v>
      </c>
      <c r="D753" s="9">
        <v>2646</v>
      </c>
      <c r="E753" s="13">
        <v>322.02</v>
      </c>
      <c r="F753" s="6">
        <f>E753*'[2]Percent Input'!$B$5</f>
        <v>322.02</v>
      </c>
      <c r="G753" s="7">
        <f>E753*'[2]Percent Input'!$C$5</f>
        <v>322.02</v>
      </c>
      <c r="H753" s="7">
        <f>E753*'[2]Percent Input'!$D$5</f>
        <v>322.02</v>
      </c>
      <c r="I753" s="8">
        <f>E753*'[2]Percent Input'!$E$5</f>
        <v>322.02</v>
      </c>
    </row>
    <row r="754" spans="1:9" x14ac:dyDescent="0.25">
      <c r="A754" s="17" t="s">
        <v>9705</v>
      </c>
      <c r="B754" s="25" t="s">
        <v>15122</v>
      </c>
      <c r="C754" s="11" t="s">
        <v>15119</v>
      </c>
      <c r="D754" s="9">
        <v>2647</v>
      </c>
      <c r="E754" s="13">
        <v>62.97</v>
      </c>
      <c r="F754" s="6">
        <f>E754*'[2]Percent Input'!$B$5</f>
        <v>62.97</v>
      </c>
      <c r="G754" s="7">
        <f>E754*'[2]Percent Input'!$C$5</f>
        <v>62.97</v>
      </c>
      <c r="H754" s="7">
        <f>E754*'[2]Percent Input'!$D$5</f>
        <v>62.97</v>
      </c>
      <c r="I754" s="8">
        <f>E754*'[2]Percent Input'!$E$5</f>
        <v>62.97</v>
      </c>
    </row>
    <row r="755" spans="1:9" x14ac:dyDescent="0.25">
      <c r="A755" s="17" t="s">
        <v>9717</v>
      </c>
      <c r="B755" s="25" t="s">
        <v>15123</v>
      </c>
      <c r="C755" s="11" t="s">
        <v>15119</v>
      </c>
      <c r="D755" s="9">
        <v>2616</v>
      </c>
      <c r="E755" s="13">
        <v>17091.57</v>
      </c>
      <c r="F755" s="6">
        <f>E755*'[2]Percent Input'!$B$5</f>
        <v>17091.57</v>
      </c>
      <c r="G755" s="7">
        <f>E755*'[2]Percent Input'!$C$5</f>
        <v>17091.57</v>
      </c>
      <c r="H755" s="7">
        <f>E755*'[2]Percent Input'!$D$5</f>
        <v>17091.57</v>
      </c>
      <c r="I755" s="8">
        <f>E755*'[2]Percent Input'!$E$5</f>
        <v>17091.57</v>
      </c>
    </row>
    <row r="756" spans="1:9" x14ac:dyDescent="0.25">
      <c r="A756" s="17" t="s">
        <v>9718</v>
      </c>
      <c r="B756" s="25" t="s">
        <v>15377</v>
      </c>
      <c r="C756" s="11" t="s">
        <v>15119</v>
      </c>
      <c r="D756" s="9">
        <v>2634</v>
      </c>
      <c r="E756" s="13">
        <v>181.91</v>
      </c>
      <c r="F756" s="6">
        <f>E756*'[2]Percent Input'!$B$5</f>
        <v>181.91</v>
      </c>
      <c r="G756" s="7">
        <f>E756*'[2]Percent Input'!$C$5</f>
        <v>181.91</v>
      </c>
      <c r="H756" s="7">
        <f>E756*'[2]Percent Input'!$D$5</f>
        <v>181.91</v>
      </c>
      <c r="I756" s="8">
        <f>E756*'[2]Percent Input'!$E$5</f>
        <v>181.91</v>
      </c>
    </row>
    <row r="757" spans="1:9" x14ac:dyDescent="0.25">
      <c r="A757" s="17" t="s">
        <v>9719</v>
      </c>
      <c r="B757" s="25" t="s">
        <v>15378</v>
      </c>
      <c r="C757" s="11" t="s">
        <v>15119</v>
      </c>
      <c r="D757" s="9">
        <v>2635</v>
      </c>
      <c r="E757" s="13">
        <v>56.38</v>
      </c>
      <c r="F757" s="6">
        <f>E757*'[2]Percent Input'!$B$5</f>
        <v>56.38</v>
      </c>
      <c r="G757" s="7">
        <f>E757*'[2]Percent Input'!$C$5</f>
        <v>56.38</v>
      </c>
      <c r="H757" s="7">
        <f>E757*'[2]Percent Input'!$D$5</f>
        <v>56.38</v>
      </c>
      <c r="I757" s="8">
        <f>E757*'[2]Percent Input'!$E$5</f>
        <v>56.38</v>
      </c>
    </row>
    <row r="758" spans="1:9" x14ac:dyDescent="0.25">
      <c r="A758" s="17" t="s">
        <v>9720</v>
      </c>
      <c r="B758" s="25" t="s">
        <v>15379</v>
      </c>
      <c r="C758" s="11" t="s">
        <v>15119</v>
      </c>
      <c r="D758" s="9">
        <v>2636</v>
      </c>
      <c r="E758" s="13">
        <v>36.03</v>
      </c>
      <c r="F758" s="6">
        <f>E758*'[2]Percent Input'!$B$5</f>
        <v>36.03</v>
      </c>
      <c r="G758" s="7">
        <f>E758*'[2]Percent Input'!$C$5</f>
        <v>36.03</v>
      </c>
      <c r="H758" s="7">
        <f>E758*'[2]Percent Input'!$D$5</f>
        <v>36.03</v>
      </c>
      <c r="I758" s="8">
        <f>E758*'[2]Percent Input'!$E$5</f>
        <v>36.03</v>
      </c>
    </row>
    <row r="759" spans="1:9" x14ac:dyDescent="0.25">
      <c r="A759" s="17" t="s">
        <v>9721</v>
      </c>
      <c r="B759" s="25" t="s">
        <v>15380</v>
      </c>
      <c r="C759" s="11" t="s">
        <v>15119</v>
      </c>
      <c r="D759" s="9">
        <v>2638</v>
      </c>
      <c r="E759" s="13">
        <v>34.549999999999997</v>
      </c>
      <c r="F759" s="6">
        <f>E759*'[2]Percent Input'!$B$5</f>
        <v>34.549999999999997</v>
      </c>
      <c r="G759" s="7">
        <f>E759*'[2]Percent Input'!$C$5</f>
        <v>34.549999999999997</v>
      </c>
      <c r="H759" s="7">
        <f>E759*'[2]Percent Input'!$D$5</f>
        <v>34.549999999999997</v>
      </c>
      <c r="I759" s="8">
        <f>E759*'[2]Percent Input'!$E$5</f>
        <v>34.549999999999997</v>
      </c>
    </row>
    <row r="760" spans="1:9" x14ac:dyDescent="0.25">
      <c r="A760" s="17" t="s">
        <v>9722</v>
      </c>
      <c r="B760" s="25" t="s">
        <v>15381</v>
      </c>
      <c r="C760" s="11" t="s">
        <v>15119</v>
      </c>
      <c r="D760" s="9">
        <v>2639</v>
      </c>
      <c r="E760" s="13">
        <v>35.64</v>
      </c>
      <c r="F760" s="6">
        <f>E760*'[2]Percent Input'!$B$5</f>
        <v>35.64</v>
      </c>
      <c r="G760" s="7">
        <f>E760*'[2]Percent Input'!$C$5</f>
        <v>35.64</v>
      </c>
      <c r="H760" s="7">
        <f>E760*'[2]Percent Input'!$D$5</f>
        <v>35.64</v>
      </c>
      <c r="I760" s="8">
        <f>E760*'[2]Percent Input'!$E$5</f>
        <v>35.64</v>
      </c>
    </row>
    <row r="761" spans="1:9" x14ac:dyDescent="0.25">
      <c r="A761" s="17" t="s">
        <v>9723</v>
      </c>
      <c r="B761" s="25" t="s">
        <v>15382</v>
      </c>
      <c r="C761" s="11" t="s">
        <v>15119</v>
      </c>
      <c r="D761" s="9">
        <v>2640</v>
      </c>
      <c r="E761" s="13">
        <v>83.6</v>
      </c>
      <c r="F761" s="6">
        <f>E761*'[2]Percent Input'!$B$5</f>
        <v>83.6</v>
      </c>
      <c r="G761" s="7">
        <f>E761*'[2]Percent Input'!$C$5</f>
        <v>83.6</v>
      </c>
      <c r="H761" s="7">
        <f>E761*'[2]Percent Input'!$D$5</f>
        <v>83.6</v>
      </c>
      <c r="I761" s="8">
        <f>E761*'[2]Percent Input'!$E$5</f>
        <v>83.6</v>
      </c>
    </row>
    <row r="762" spans="1:9" x14ac:dyDescent="0.25">
      <c r="A762" s="17" t="s">
        <v>9724</v>
      </c>
      <c r="B762" s="25" t="s">
        <v>15383</v>
      </c>
      <c r="C762" s="11" t="s">
        <v>15119</v>
      </c>
      <c r="D762" s="9">
        <v>2641</v>
      </c>
      <c r="E762" s="13">
        <v>69.39</v>
      </c>
      <c r="F762" s="6">
        <f>E762*'[2]Percent Input'!$B$5</f>
        <v>69.39</v>
      </c>
      <c r="G762" s="7">
        <f>E762*'[2]Percent Input'!$C$5</f>
        <v>69.39</v>
      </c>
      <c r="H762" s="7">
        <f>E762*'[2]Percent Input'!$D$5</f>
        <v>69.39</v>
      </c>
      <c r="I762" s="8">
        <f>E762*'[2]Percent Input'!$E$5</f>
        <v>69.39</v>
      </c>
    </row>
    <row r="763" spans="1:9" x14ac:dyDescent="0.25">
      <c r="A763" s="17" t="s">
        <v>9725</v>
      </c>
      <c r="B763" s="25" t="s">
        <v>15384</v>
      </c>
      <c r="C763" s="11" t="s">
        <v>15119</v>
      </c>
      <c r="D763" s="9">
        <v>2642</v>
      </c>
      <c r="E763" s="13">
        <v>76.709999999999994</v>
      </c>
      <c r="F763" s="6">
        <f>E763*'[2]Percent Input'!$B$5</f>
        <v>76.709999999999994</v>
      </c>
      <c r="G763" s="7">
        <f>E763*'[2]Percent Input'!$C$5</f>
        <v>76.709999999999994</v>
      </c>
      <c r="H763" s="7">
        <f>E763*'[2]Percent Input'!$D$5</f>
        <v>76.709999999999994</v>
      </c>
      <c r="I763" s="8">
        <f>E763*'[2]Percent Input'!$E$5</f>
        <v>76.709999999999994</v>
      </c>
    </row>
    <row r="764" spans="1:9" x14ac:dyDescent="0.25">
      <c r="A764" s="17" t="s">
        <v>9726</v>
      </c>
      <c r="B764" s="25" t="s">
        <v>15385</v>
      </c>
      <c r="C764" s="11" t="s">
        <v>15119</v>
      </c>
      <c r="D764" s="9">
        <v>2643</v>
      </c>
      <c r="E764" s="13">
        <v>95.72</v>
      </c>
      <c r="F764" s="6">
        <f>E764*'[2]Percent Input'!$B$5</f>
        <v>95.72</v>
      </c>
      <c r="G764" s="7">
        <f>E764*'[2]Percent Input'!$C$5</f>
        <v>95.72</v>
      </c>
      <c r="H764" s="7">
        <f>E764*'[2]Percent Input'!$D$5</f>
        <v>95.72</v>
      </c>
      <c r="I764" s="8">
        <f>E764*'[2]Percent Input'!$E$5</f>
        <v>95.72</v>
      </c>
    </row>
    <row r="765" spans="1:9" x14ac:dyDescent="0.25">
      <c r="A765" s="17" t="s">
        <v>9727</v>
      </c>
      <c r="B765" s="25" t="s">
        <v>15116</v>
      </c>
      <c r="C765" s="11" t="s">
        <v>15119</v>
      </c>
      <c r="D765" s="9">
        <v>2648</v>
      </c>
      <c r="E765" s="13">
        <v>4.6900000000000004</v>
      </c>
      <c r="F765" s="6">
        <f>E765*'[2]Percent Input'!$B$5</f>
        <v>4.6900000000000004</v>
      </c>
      <c r="G765" s="7">
        <f>E765*'[2]Percent Input'!$C$5</f>
        <v>4.6900000000000004</v>
      </c>
      <c r="H765" s="7">
        <f>E765*'[2]Percent Input'!$D$5</f>
        <v>4.6900000000000004</v>
      </c>
      <c r="I765" s="8">
        <f>E765*'[2]Percent Input'!$E$5</f>
        <v>4.6900000000000004</v>
      </c>
    </row>
    <row r="766" spans="1:9" x14ac:dyDescent="0.25">
      <c r="A766" s="11" t="s">
        <v>9728</v>
      </c>
      <c r="B766" s="15" t="s">
        <v>15386</v>
      </c>
      <c r="C766" s="11" t="s">
        <v>15119</v>
      </c>
      <c r="D766" s="9">
        <v>2698</v>
      </c>
      <c r="E766" s="16">
        <v>34.549999999999997</v>
      </c>
      <c r="F766" s="6">
        <f>E766*'[2]Percent Input'!$B$5</f>
        <v>34.549999999999997</v>
      </c>
      <c r="G766" s="7">
        <f>E766*'[2]Percent Input'!$C$5</f>
        <v>34.549999999999997</v>
      </c>
      <c r="H766" s="7">
        <f>E766*'[2]Percent Input'!$D$5</f>
        <v>34.549999999999997</v>
      </c>
      <c r="I766" s="8">
        <f>E766*'[2]Percent Input'!$E$5</f>
        <v>34.549999999999997</v>
      </c>
    </row>
    <row r="767" spans="1:9" x14ac:dyDescent="0.25">
      <c r="A767" s="11" t="s">
        <v>9729</v>
      </c>
      <c r="B767" s="15" t="s">
        <v>15387</v>
      </c>
      <c r="C767" s="11" t="s">
        <v>15119</v>
      </c>
      <c r="D767" s="9">
        <v>2699</v>
      </c>
      <c r="E767" s="16">
        <v>35.64</v>
      </c>
      <c r="F767" s="6">
        <f>E767*'[2]Percent Input'!$B$5</f>
        <v>35.64</v>
      </c>
      <c r="G767" s="7">
        <f>E767*'[2]Percent Input'!$C$5</f>
        <v>35.64</v>
      </c>
      <c r="H767" s="7">
        <f>E767*'[2]Percent Input'!$D$5</f>
        <v>35.64</v>
      </c>
      <c r="I767" s="8">
        <f>E767*'[2]Percent Input'!$E$5</f>
        <v>35.64</v>
      </c>
    </row>
    <row r="768" spans="1:9" x14ac:dyDescent="0.25">
      <c r="A768" s="11" t="s">
        <v>11331</v>
      </c>
      <c r="B768" s="15" t="s">
        <v>6269</v>
      </c>
      <c r="C768" s="11" t="s">
        <v>15119</v>
      </c>
      <c r="D768" s="12"/>
      <c r="E768" s="16">
        <v>51.9</v>
      </c>
      <c r="F768" s="6">
        <f>E768*'[2]Percent Input'!$B$5</f>
        <v>51.9</v>
      </c>
      <c r="G768" s="7">
        <f>E768*'[2]Percent Input'!$C$5</f>
        <v>51.9</v>
      </c>
      <c r="H768" s="7">
        <f>E768*'[2]Percent Input'!$D$5</f>
        <v>51.9</v>
      </c>
      <c r="I768" s="8">
        <f>E768*'[2]Percent Input'!$E$5</f>
        <v>51.9</v>
      </c>
    </row>
    <row r="769" spans="1:9" x14ac:dyDescent="0.25">
      <c r="A769" s="11" t="s">
        <v>11332</v>
      </c>
      <c r="B769" s="26" t="s">
        <v>11333</v>
      </c>
      <c r="C769" s="11" t="s">
        <v>15119</v>
      </c>
      <c r="D769" s="12"/>
      <c r="E769" s="16">
        <v>56.22</v>
      </c>
      <c r="F769" s="6">
        <f>E769*'[2]Percent Input'!$B$5</f>
        <v>56.22</v>
      </c>
      <c r="G769" s="7">
        <f>E769*'[2]Percent Input'!$C$5</f>
        <v>56.22</v>
      </c>
      <c r="H769" s="7">
        <f>E769*'[2]Percent Input'!$D$5</f>
        <v>56.22</v>
      </c>
      <c r="I769" s="8">
        <f>E769*'[2]Percent Input'!$E$5</f>
        <v>56.22</v>
      </c>
    </row>
    <row r="770" spans="1:9" x14ac:dyDescent="0.25">
      <c r="A770" s="11" t="s">
        <v>11334</v>
      </c>
      <c r="B770" s="26" t="s">
        <v>6335</v>
      </c>
      <c r="C770" s="11" t="s">
        <v>15119</v>
      </c>
      <c r="D770" s="12"/>
      <c r="E770" s="16">
        <v>199.3</v>
      </c>
      <c r="F770" s="6">
        <f>E770*'[2]Percent Input'!$B$5</f>
        <v>199.3</v>
      </c>
      <c r="G770" s="7">
        <f>E770*'[2]Percent Input'!$C$5</f>
        <v>199.3</v>
      </c>
      <c r="H770" s="7">
        <f>E770*'[2]Percent Input'!$D$5</f>
        <v>199.3</v>
      </c>
      <c r="I770" s="8">
        <f>E770*'[2]Percent Input'!$E$5</f>
        <v>199.3</v>
      </c>
    </row>
    <row r="771" spans="1:9" x14ac:dyDescent="0.25">
      <c r="A771" s="11" t="s">
        <v>11335</v>
      </c>
      <c r="B771" s="26" t="s">
        <v>6335</v>
      </c>
      <c r="C771" s="11" t="s">
        <v>15119</v>
      </c>
      <c r="D771" s="12"/>
      <c r="E771" s="16">
        <v>145.96</v>
      </c>
      <c r="F771" s="6">
        <f>E771*'[2]Percent Input'!$B$5</f>
        <v>145.96</v>
      </c>
      <c r="G771" s="7">
        <f>E771*'[2]Percent Input'!$C$5</f>
        <v>145.96</v>
      </c>
      <c r="H771" s="7">
        <f>E771*'[2]Percent Input'!$D$5</f>
        <v>145.96</v>
      </c>
      <c r="I771" s="8">
        <f>E771*'[2]Percent Input'!$E$5</f>
        <v>145.96</v>
      </c>
    </row>
    <row r="772" spans="1:9" x14ac:dyDescent="0.25">
      <c r="A772" s="11" t="s">
        <v>11336</v>
      </c>
      <c r="B772" s="26" t="s">
        <v>6335</v>
      </c>
      <c r="C772" s="11" t="s">
        <v>15119</v>
      </c>
      <c r="D772" s="12"/>
      <c r="E772" s="16">
        <v>145.96</v>
      </c>
      <c r="F772" s="6">
        <f>E772*'[2]Percent Input'!$B$5</f>
        <v>145.96</v>
      </c>
      <c r="G772" s="7">
        <f>E772*'[2]Percent Input'!$C$5</f>
        <v>145.96</v>
      </c>
      <c r="H772" s="7">
        <f>E772*'[2]Percent Input'!$D$5</f>
        <v>145.96</v>
      </c>
      <c r="I772" s="8">
        <f>E772*'[2]Percent Input'!$E$5</f>
        <v>145.96</v>
      </c>
    </row>
    <row r="773" spans="1:9" x14ac:dyDescent="0.25">
      <c r="A773" s="11" t="s">
        <v>11337</v>
      </c>
      <c r="B773" s="26" t="s">
        <v>6335</v>
      </c>
      <c r="C773" s="11" t="s">
        <v>15119</v>
      </c>
      <c r="D773" s="12"/>
      <c r="E773" s="16">
        <v>145.6</v>
      </c>
      <c r="F773" s="6">
        <f>E773*'[2]Percent Input'!$B$5</f>
        <v>145.6</v>
      </c>
      <c r="G773" s="7">
        <f>E773*'[2]Percent Input'!$C$5</f>
        <v>145.6</v>
      </c>
      <c r="H773" s="7">
        <f>E773*'[2]Percent Input'!$D$5</f>
        <v>145.6</v>
      </c>
      <c r="I773" s="8">
        <f>E773*'[2]Percent Input'!$E$5</f>
        <v>145.6</v>
      </c>
    </row>
    <row r="774" spans="1:9" x14ac:dyDescent="0.25">
      <c r="A774" s="11" t="s">
        <v>11338</v>
      </c>
      <c r="B774" s="26" t="s">
        <v>6335</v>
      </c>
      <c r="C774" s="11" t="s">
        <v>15119</v>
      </c>
      <c r="D774" s="12"/>
      <c r="E774" s="16">
        <v>276.06</v>
      </c>
      <c r="F774" s="6">
        <f>E774*'[2]Percent Input'!$B$5</f>
        <v>276.06</v>
      </c>
      <c r="G774" s="7">
        <f>E774*'[2]Percent Input'!$C$5</f>
        <v>276.06</v>
      </c>
      <c r="H774" s="7">
        <f>E774*'[2]Percent Input'!$D$5</f>
        <v>276.06</v>
      </c>
      <c r="I774" s="8">
        <f>E774*'[2]Percent Input'!$E$5</f>
        <v>276.06</v>
      </c>
    </row>
    <row r="775" spans="1:9" x14ac:dyDescent="0.25">
      <c r="A775" s="11" t="s">
        <v>11339</v>
      </c>
      <c r="B775" s="26" t="s">
        <v>6335</v>
      </c>
      <c r="C775" s="11" t="s">
        <v>15119</v>
      </c>
      <c r="D775" s="12"/>
      <c r="E775" s="16">
        <v>201.46</v>
      </c>
      <c r="F775" s="6">
        <f>E775*'[2]Percent Input'!$B$5</f>
        <v>201.46</v>
      </c>
      <c r="G775" s="7">
        <f>E775*'[2]Percent Input'!$C$5</f>
        <v>201.46</v>
      </c>
      <c r="H775" s="7">
        <f>E775*'[2]Percent Input'!$D$5</f>
        <v>201.46</v>
      </c>
      <c r="I775" s="8">
        <f>E775*'[2]Percent Input'!$E$5</f>
        <v>201.46</v>
      </c>
    </row>
    <row r="776" spans="1:9" x14ac:dyDescent="0.25">
      <c r="A776" s="11" t="s">
        <v>11340</v>
      </c>
      <c r="B776" s="26" t="s">
        <v>6335</v>
      </c>
      <c r="C776" s="11" t="s">
        <v>15119</v>
      </c>
      <c r="D776" s="12"/>
      <c r="E776" s="16">
        <v>200.38</v>
      </c>
      <c r="F776" s="6">
        <f>E776*'[2]Percent Input'!$B$5</f>
        <v>200.38</v>
      </c>
      <c r="G776" s="7">
        <f>E776*'[2]Percent Input'!$C$5</f>
        <v>200.38</v>
      </c>
      <c r="H776" s="7">
        <f>E776*'[2]Percent Input'!$D$5</f>
        <v>200.38</v>
      </c>
      <c r="I776" s="8">
        <f>E776*'[2]Percent Input'!$E$5</f>
        <v>200.38</v>
      </c>
    </row>
    <row r="777" spans="1:9" x14ac:dyDescent="0.25">
      <c r="A777" s="11" t="s">
        <v>11341</v>
      </c>
      <c r="B777" s="26" t="s">
        <v>6335</v>
      </c>
      <c r="C777" s="11" t="s">
        <v>15119</v>
      </c>
      <c r="D777" s="12"/>
      <c r="E777" s="16">
        <v>200.38</v>
      </c>
      <c r="F777" s="6">
        <f>E777*'[2]Percent Input'!$B$5</f>
        <v>200.38</v>
      </c>
      <c r="G777" s="7">
        <f>E777*'[2]Percent Input'!$C$5</f>
        <v>200.38</v>
      </c>
      <c r="H777" s="7">
        <f>E777*'[2]Percent Input'!$D$5</f>
        <v>200.38</v>
      </c>
      <c r="I777" s="8">
        <f>E777*'[2]Percent Input'!$E$5</f>
        <v>200.38</v>
      </c>
    </row>
    <row r="778" spans="1:9" x14ac:dyDescent="0.25">
      <c r="A778" s="11" t="s">
        <v>11342</v>
      </c>
      <c r="B778" s="26" t="s">
        <v>6335</v>
      </c>
      <c r="C778" s="11" t="s">
        <v>15119</v>
      </c>
      <c r="D778" s="12"/>
      <c r="E778" s="16">
        <v>272.45999999999998</v>
      </c>
      <c r="F778" s="6">
        <f>E778*'[2]Percent Input'!$B$5</f>
        <v>272.45999999999998</v>
      </c>
      <c r="G778" s="7">
        <f>E778*'[2]Percent Input'!$C$5</f>
        <v>272.45999999999998</v>
      </c>
      <c r="H778" s="7">
        <f>E778*'[2]Percent Input'!$D$5</f>
        <v>272.45999999999998</v>
      </c>
      <c r="I778" s="8">
        <f>E778*'[2]Percent Input'!$E$5</f>
        <v>272.45999999999998</v>
      </c>
    </row>
    <row r="779" spans="1:9" x14ac:dyDescent="0.25">
      <c r="A779" s="11" t="s">
        <v>11343</v>
      </c>
      <c r="B779" s="26" t="s">
        <v>6335</v>
      </c>
      <c r="C779" s="11" t="s">
        <v>15119</v>
      </c>
      <c r="D779" s="12"/>
      <c r="E779" s="16">
        <v>267.05</v>
      </c>
      <c r="F779" s="6">
        <f>E779*'[2]Percent Input'!$B$5</f>
        <v>267.05</v>
      </c>
      <c r="G779" s="7">
        <f>E779*'[2]Percent Input'!$C$5</f>
        <v>267.05</v>
      </c>
      <c r="H779" s="7">
        <f>E779*'[2]Percent Input'!$D$5</f>
        <v>267.05</v>
      </c>
      <c r="I779" s="8">
        <f>E779*'[2]Percent Input'!$E$5</f>
        <v>267.05</v>
      </c>
    </row>
    <row r="780" spans="1:9" x14ac:dyDescent="0.25">
      <c r="A780" s="11" t="s">
        <v>11344</v>
      </c>
      <c r="B780" s="26" t="s">
        <v>6335</v>
      </c>
      <c r="C780" s="11" t="s">
        <v>15119</v>
      </c>
      <c r="D780" s="12"/>
      <c r="E780" s="16">
        <v>267.41000000000003</v>
      </c>
      <c r="F780" s="6">
        <f>E780*'[2]Percent Input'!$B$5</f>
        <v>267.41000000000003</v>
      </c>
      <c r="G780" s="7">
        <f>E780*'[2]Percent Input'!$C$5</f>
        <v>267.41000000000003</v>
      </c>
      <c r="H780" s="7">
        <f>E780*'[2]Percent Input'!$D$5</f>
        <v>267.41000000000003</v>
      </c>
      <c r="I780" s="8">
        <f>E780*'[2]Percent Input'!$E$5</f>
        <v>267.41000000000003</v>
      </c>
    </row>
    <row r="781" spans="1:9" x14ac:dyDescent="0.25">
      <c r="A781" s="11" t="s">
        <v>11345</v>
      </c>
      <c r="B781" s="26" t="s">
        <v>6335</v>
      </c>
      <c r="C781" s="11" t="s">
        <v>15119</v>
      </c>
      <c r="D781" s="12"/>
      <c r="E781" s="16">
        <v>267.41000000000003</v>
      </c>
      <c r="F781" s="6">
        <f>E781*'[2]Percent Input'!$B$5</f>
        <v>267.41000000000003</v>
      </c>
      <c r="G781" s="7">
        <f>E781*'[2]Percent Input'!$C$5</f>
        <v>267.41000000000003</v>
      </c>
      <c r="H781" s="7">
        <f>E781*'[2]Percent Input'!$D$5</f>
        <v>267.41000000000003</v>
      </c>
      <c r="I781" s="8">
        <f>E781*'[2]Percent Input'!$E$5</f>
        <v>267.41000000000003</v>
      </c>
    </row>
    <row r="782" spans="1:9" x14ac:dyDescent="0.25">
      <c r="A782" s="11" t="s">
        <v>11346</v>
      </c>
      <c r="B782" s="26" t="s">
        <v>11347</v>
      </c>
      <c r="C782" s="11" t="s">
        <v>15119</v>
      </c>
      <c r="D782" s="12"/>
      <c r="E782" s="16">
        <v>362.55</v>
      </c>
      <c r="F782" s="6">
        <f>E782*'[2]Percent Input'!$B$5</f>
        <v>362.55</v>
      </c>
      <c r="G782" s="7">
        <f>E782*'[2]Percent Input'!$C$5</f>
        <v>362.55</v>
      </c>
      <c r="H782" s="7">
        <f>E782*'[2]Percent Input'!$D$5</f>
        <v>362.55</v>
      </c>
      <c r="I782" s="8">
        <f>E782*'[2]Percent Input'!$E$5</f>
        <v>362.55</v>
      </c>
    </row>
    <row r="783" spans="1:9" x14ac:dyDescent="0.25">
      <c r="A783" s="11" t="s">
        <v>11348</v>
      </c>
      <c r="B783" s="26" t="s">
        <v>11349</v>
      </c>
      <c r="C783" s="11" t="s">
        <v>15119</v>
      </c>
      <c r="D783" s="12"/>
      <c r="E783" s="16">
        <v>361.47</v>
      </c>
      <c r="F783" s="6">
        <f>E783*'[2]Percent Input'!$B$5</f>
        <v>361.47</v>
      </c>
      <c r="G783" s="7">
        <f>E783*'[2]Percent Input'!$C$5</f>
        <v>361.47</v>
      </c>
      <c r="H783" s="7">
        <f>E783*'[2]Percent Input'!$D$5</f>
        <v>361.47</v>
      </c>
      <c r="I783" s="8">
        <f>E783*'[2]Percent Input'!$E$5</f>
        <v>361.47</v>
      </c>
    </row>
    <row r="784" spans="1:9" x14ac:dyDescent="0.25">
      <c r="A784" s="14">
        <v>36415</v>
      </c>
      <c r="B784" s="10" t="s">
        <v>3809</v>
      </c>
      <c r="C784" s="11" t="s">
        <v>15124</v>
      </c>
      <c r="D784" s="12" t="s">
        <v>8666</v>
      </c>
      <c r="E784" s="16">
        <v>0</v>
      </c>
      <c r="F784" s="6">
        <f>E784*'[2]Percent Input'!$B$6</f>
        <v>0</v>
      </c>
      <c r="G784" s="7">
        <f>E784*'[2]Percent Input'!$C$6</f>
        <v>0</v>
      </c>
      <c r="H784" s="7">
        <f>E784*'[2]Percent Input'!$D$6</f>
        <v>0</v>
      </c>
      <c r="I784" s="8">
        <f>E784*'[2]Percent Input'!$E$6</f>
        <v>0</v>
      </c>
    </row>
    <row r="785" spans="1:9" x14ac:dyDescent="0.25">
      <c r="A785" s="14">
        <v>36416</v>
      </c>
      <c r="B785" s="10" t="s">
        <v>3810</v>
      </c>
      <c r="C785" s="11" t="s">
        <v>15124</v>
      </c>
      <c r="D785" s="12" t="s">
        <v>8666</v>
      </c>
      <c r="E785" s="16">
        <v>0</v>
      </c>
      <c r="F785" s="6">
        <f>E785*'[2]Percent Input'!$B$6</f>
        <v>0</v>
      </c>
      <c r="G785" s="7">
        <f>E785*'[2]Percent Input'!$C$6</f>
        <v>0</v>
      </c>
      <c r="H785" s="7">
        <f>E785*'[2]Percent Input'!$D$6</f>
        <v>0</v>
      </c>
      <c r="I785" s="8">
        <f>E785*'[2]Percent Input'!$E$6</f>
        <v>0</v>
      </c>
    </row>
    <row r="786" spans="1:9" x14ac:dyDescent="0.25">
      <c r="A786" s="14">
        <v>36591</v>
      </c>
      <c r="B786" s="10" t="s">
        <v>3854</v>
      </c>
      <c r="C786" s="11" t="s">
        <v>15124</v>
      </c>
      <c r="D786" s="9">
        <v>5734</v>
      </c>
      <c r="E786" s="16">
        <v>109.03</v>
      </c>
      <c r="F786" s="6">
        <f>E786*'[2]Percent Input'!$B$6</f>
        <v>109.03</v>
      </c>
      <c r="G786" s="7">
        <f>E786*'[2]Percent Input'!$C$6</f>
        <v>109.03</v>
      </c>
      <c r="H786" s="7">
        <f>E786*'[2]Percent Input'!$D$6</f>
        <v>109.03</v>
      </c>
      <c r="I786" s="8">
        <f>E786*'[2]Percent Input'!$E$6</f>
        <v>109.03</v>
      </c>
    </row>
    <row r="787" spans="1:9" x14ac:dyDescent="0.25">
      <c r="A787" s="14">
        <v>36592</v>
      </c>
      <c r="B787" s="10" t="s">
        <v>3855</v>
      </c>
      <c r="C787" s="11" t="s">
        <v>15124</v>
      </c>
      <c r="D787" s="9">
        <v>5734</v>
      </c>
      <c r="E787" s="16">
        <v>109.03</v>
      </c>
      <c r="F787" s="6">
        <f>E787*'[2]Percent Input'!$B$6</f>
        <v>109.03</v>
      </c>
      <c r="G787" s="7">
        <f>E787*'[2]Percent Input'!$C$6</f>
        <v>109.03</v>
      </c>
      <c r="H787" s="7">
        <f>E787*'[2]Percent Input'!$D$6</f>
        <v>109.03</v>
      </c>
      <c r="I787" s="8">
        <f>E787*'[2]Percent Input'!$E$6</f>
        <v>109.03</v>
      </c>
    </row>
    <row r="788" spans="1:9" x14ac:dyDescent="0.25">
      <c r="A788" s="14">
        <v>59020</v>
      </c>
      <c r="B788" s="10" t="s">
        <v>5233</v>
      </c>
      <c r="C788" s="11" t="s">
        <v>15124</v>
      </c>
      <c r="D788" s="9">
        <v>5411</v>
      </c>
      <c r="E788" s="16">
        <v>33.520000000000003</v>
      </c>
      <c r="F788" s="6">
        <f>E788*'[2]Percent Input'!$B$6</f>
        <v>33.520000000000003</v>
      </c>
      <c r="G788" s="7">
        <f>E788*'[2]Percent Input'!$C$6</f>
        <v>33.520000000000003</v>
      </c>
      <c r="H788" s="7">
        <f>E788*'[2]Percent Input'!$D$6</f>
        <v>33.520000000000003</v>
      </c>
      <c r="I788" s="8">
        <f>E788*'[2]Percent Input'!$E$6</f>
        <v>33.520000000000003</v>
      </c>
    </row>
    <row r="789" spans="1:9" x14ac:dyDescent="0.25">
      <c r="A789" s="14">
        <v>59025</v>
      </c>
      <c r="B789" s="10" t="s">
        <v>5234</v>
      </c>
      <c r="C789" s="11" t="s">
        <v>15124</v>
      </c>
      <c r="D789" s="9">
        <v>5411</v>
      </c>
      <c r="E789" s="16">
        <v>18.739999999999998</v>
      </c>
      <c r="F789" s="6">
        <f>E789*'[2]Percent Input'!$B$6</f>
        <v>18.739999999999998</v>
      </c>
      <c r="G789" s="7">
        <f>E789*'[2]Percent Input'!$C$6</f>
        <v>18.739999999999998</v>
      </c>
      <c r="H789" s="7">
        <f>E789*'[2]Percent Input'!$D$6</f>
        <v>18.739999999999998</v>
      </c>
      <c r="I789" s="8">
        <f>E789*'[2]Percent Input'!$E$6</f>
        <v>18.739999999999998</v>
      </c>
    </row>
    <row r="790" spans="1:9" x14ac:dyDescent="0.25">
      <c r="A790" s="14">
        <v>62367</v>
      </c>
      <c r="B790" s="10" t="s">
        <v>5442</v>
      </c>
      <c r="C790" s="11" t="s">
        <v>15124</v>
      </c>
      <c r="D790" s="9">
        <v>5743</v>
      </c>
      <c r="E790" s="16">
        <v>25.95</v>
      </c>
      <c r="F790" s="6">
        <f>E790*'[2]Percent Input'!$B$6</f>
        <v>25.95</v>
      </c>
      <c r="G790" s="7">
        <f>E790*'[2]Percent Input'!$C$6</f>
        <v>25.95</v>
      </c>
      <c r="H790" s="7">
        <f>E790*'[2]Percent Input'!$D$6</f>
        <v>25.95</v>
      </c>
      <c r="I790" s="8">
        <f>E790*'[2]Percent Input'!$E$6</f>
        <v>25.95</v>
      </c>
    </row>
    <row r="791" spans="1:9" x14ac:dyDescent="0.25">
      <c r="A791" s="14">
        <v>62368</v>
      </c>
      <c r="B791" s="10" t="s">
        <v>5443</v>
      </c>
      <c r="C791" s="11" t="s">
        <v>15124</v>
      </c>
      <c r="D791" s="9">
        <v>5743</v>
      </c>
      <c r="E791" s="16">
        <v>36.4</v>
      </c>
      <c r="F791" s="6">
        <f>E791*'[2]Percent Input'!$B$6</f>
        <v>36.4</v>
      </c>
      <c r="G791" s="7">
        <f>E791*'[2]Percent Input'!$C$6</f>
        <v>36.4</v>
      </c>
      <c r="H791" s="7">
        <f>E791*'[2]Percent Input'!$D$6</f>
        <v>36.4</v>
      </c>
      <c r="I791" s="8">
        <f>E791*'[2]Percent Input'!$E$6</f>
        <v>36.4</v>
      </c>
    </row>
    <row r="792" spans="1:9" x14ac:dyDescent="0.25">
      <c r="A792" s="14">
        <v>80047</v>
      </c>
      <c r="B792" s="10" t="s">
        <v>6495</v>
      </c>
      <c r="C792" s="11" t="s">
        <v>15124</v>
      </c>
      <c r="D792" s="12" t="s">
        <v>8666</v>
      </c>
      <c r="E792" s="16">
        <v>13.73</v>
      </c>
      <c r="F792" s="6">
        <f>E792*'[2]Percent Input'!$B$6</f>
        <v>13.73</v>
      </c>
      <c r="G792" s="7">
        <f>E792*'[2]Percent Input'!$C$6</f>
        <v>13.73</v>
      </c>
      <c r="H792" s="7">
        <f>E792*'[2]Percent Input'!$D$6</f>
        <v>13.73</v>
      </c>
      <c r="I792" s="8">
        <f>E792*'[2]Percent Input'!$E$6</f>
        <v>13.73</v>
      </c>
    </row>
    <row r="793" spans="1:9" x14ac:dyDescent="0.25">
      <c r="A793" s="14">
        <v>80048</v>
      </c>
      <c r="B793" s="10" t="s">
        <v>6496</v>
      </c>
      <c r="C793" s="11" t="s">
        <v>15124</v>
      </c>
      <c r="D793" s="12" t="s">
        <v>8666</v>
      </c>
      <c r="E793" s="16">
        <v>8.4600000000000009</v>
      </c>
      <c r="F793" s="6">
        <f>E793*'[2]Percent Input'!$B$6</f>
        <v>8.4600000000000009</v>
      </c>
      <c r="G793" s="7">
        <f>E793*'[2]Percent Input'!$C$6</f>
        <v>8.4600000000000009</v>
      </c>
      <c r="H793" s="7">
        <f>E793*'[2]Percent Input'!$D$6</f>
        <v>8.4600000000000009</v>
      </c>
      <c r="I793" s="8">
        <f>E793*'[2]Percent Input'!$E$6</f>
        <v>8.4600000000000009</v>
      </c>
    </row>
    <row r="794" spans="1:9" x14ac:dyDescent="0.25">
      <c r="A794" s="14">
        <v>80050</v>
      </c>
      <c r="B794" s="10" t="s">
        <v>6497</v>
      </c>
      <c r="C794" s="11" t="s">
        <v>15124</v>
      </c>
      <c r="D794" s="12" t="s">
        <v>8666</v>
      </c>
      <c r="E794" s="16">
        <v>35.32</v>
      </c>
      <c r="F794" s="6">
        <f>E794*'[2]Percent Input'!$B$6</f>
        <v>35.32</v>
      </c>
      <c r="G794" s="7">
        <f>E794*'[2]Percent Input'!$C$6</f>
        <v>35.32</v>
      </c>
      <c r="H794" s="7">
        <f>E794*'[2]Percent Input'!$D$6</f>
        <v>35.32</v>
      </c>
      <c r="I794" s="8">
        <f>E794*'[2]Percent Input'!$E$6</f>
        <v>35.32</v>
      </c>
    </row>
    <row r="795" spans="1:9" x14ac:dyDescent="0.25">
      <c r="A795" s="14">
        <v>80051</v>
      </c>
      <c r="B795" s="10" t="s">
        <v>6498</v>
      </c>
      <c r="C795" s="11" t="s">
        <v>15124</v>
      </c>
      <c r="D795" s="12" t="s">
        <v>8666</v>
      </c>
      <c r="E795" s="16">
        <v>7.01</v>
      </c>
      <c r="F795" s="6">
        <f>E795*'[2]Percent Input'!$B$6</f>
        <v>7.01</v>
      </c>
      <c r="G795" s="7">
        <f>E795*'[2]Percent Input'!$C$6</f>
        <v>7.01</v>
      </c>
      <c r="H795" s="7">
        <f>E795*'[2]Percent Input'!$D$6</f>
        <v>7.01</v>
      </c>
      <c r="I795" s="8">
        <f>E795*'[2]Percent Input'!$E$6</f>
        <v>7.01</v>
      </c>
    </row>
    <row r="796" spans="1:9" x14ac:dyDescent="0.25">
      <c r="A796" s="14">
        <v>80053</v>
      </c>
      <c r="B796" s="10" t="s">
        <v>6499</v>
      </c>
      <c r="C796" s="11" t="s">
        <v>15124</v>
      </c>
      <c r="D796" s="12" t="s">
        <v>8666</v>
      </c>
      <c r="E796" s="16">
        <v>10.56</v>
      </c>
      <c r="F796" s="6">
        <f>E796*'[2]Percent Input'!$B$6</f>
        <v>10.56</v>
      </c>
      <c r="G796" s="7">
        <f>E796*'[2]Percent Input'!$C$6</f>
        <v>10.56</v>
      </c>
      <c r="H796" s="7">
        <f>E796*'[2]Percent Input'!$D$6</f>
        <v>10.56</v>
      </c>
      <c r="I796" s="8">
        <f>E796*'[2]Percent Input'!$E$6</f>
        <v>10.56</v>
      </c>
    </row>
    <row r="797" spans="1:9" x14ac:dyDescent="0.25">
      <c r="A797" s="14">
        <v>80055</v>
      </c>
      <c r="B797" s="10" t="s">
        <v>6500</v>
      </c>
      <c r="C797" s="11" t="s">
        <v>15124</v>
      </c>
      <c r="D797" s="12" t="s">
        <v>8666</v>
      </c>
      <c r="E797" s="16">
        <v>47.81</v>
      </c>
      <c r="F797" s="6">
        <f>E797*'[2]Percent Input'!$B$6</f>
        <v>47.81</v>
      </c>
      <c r="G797" s="7">
        <f>E797*'[2]Percent Input'!$C$6</f>
        <v>47.81</v>
      </c>
      <c r="H797" s="7">
        <f>E797*'[2]Percent Input'!$D$6</f>
        <v>47.81</v>
      </c>
      <c r="I797" s="8">
        <f>E797*'[2]Percent Input'!$E$6</f>
        <v>47.81</v>
      </c>
    </row>
    <row r="798" spans="1:9" x14ac:dyDescent="0.25">
      <c r="A798" s="11">
        <v>80061</v>
      </c>
      <c r="B798" s="15" t="s">
        <v>6501</v>
      </c>
      <c r="C798" s="11" t="s">
        <v>15124</v>
      </c>
      <c r="D798" s="12" t="s">
        <v>8666</v>
      </c>
      <c r="E798" s="27">
        <v>13.39</v>
      </c>
      <c r="F798" s="6">
        <f>E798*'[2]Percent Input'!$B$6</f>
        <v>13.39</v>
      </c>
      <c r="G798" s="7">
        <f>E798*'[2]Percent Input'!$C$6</f>
        <v>13.39</v>
      </c>
      <c r="H798" s="7">
        <f>E798*'[2]Percent Input'!$D$6</f>
        <v>13.39</v>
      </c>
      <c r="I798" s="8">
        <f>E798*'[2]Percent Input'!$E$6</f>
        <v>13.39</v>
      </c>
    </row>
    <row r="799" spans="1:9" x14ac:dyDescent="0.25">
      <c r="A799" s="11">
        <v>80069</v>
      </c>
      <c r="B799" s="15" t="s">
        <v>6502</v>
      </c>
      <c r="C799" s="11" t="s">
        <v>15124</v>
      </c>
      <c r="D799" s="12" t="s">
        <v>8666</v>
      </c>
      <c r="E799" s="27">
        <v>8.68</v>
      </c>
      <c r="F799" s="6">
        <f>E799*'[2]Percent Input'!$B$6</f>
        <v>8.68</v>
      </c>
      <c r="G799" s="7">
        <f>E799*'[2]Percent Input'!$C$6</f>
        <v>8.68</v>
      </c>
      <c r="H799" s="7">
        <f>E799*'[2]Percent Input'!$D$6</f>
        <v>8.68</v>
      </c>
      <c r="I799" s="8">
        <f>E799*'[2]Percent Input'!$E$6</f>
        <v>8.68</v>
      </c>
    </row>
    <row r="800" spans="1:9" x14ac:dyDescent="0.25">
      <c r="A800" s="14">
        <v>80074</v>
      </c>
      <c r="B800" s="10" t="s">
        <v>6503</v>
      </c>
      <c r="C800" s="11" t="s">
        <v>15124</v>
      </c>
      <c r="D800" s="12" t="s">
        <v>8666</v>
      </c>
      <c r="E800" s="16">
        <v>47.63</v>
      </c>
      <c r="F800" s="6">
        <f>E800*'[2]Percent Input'!$B$6</f>
        <v>47.63</v>
      </c>
      <c r="G800" s="7">
        <f>E800*'[2]Percent Input'!$C$6</f>
        <v>47.63</v>
      </c>
      <c r="H800" s="7">
        <f>E800*'[2]Percent Input'!$D$6</f>
        <v>47.63</v>
      </c>
      <c r="I800" s="8">
        <f>E800*'[2]Percent Input'!$E$6</f>
        <v>47.63</v>
      </c>
    </row>
    <row r="801" spans="1:9" x14ac:dyDescent="0.25">
      <c r="A801" s="14">
        <v>80076</v>
      </c>
      <c r="B801" s="10" t="s">
        <v>6504</v>
      </c>
      <c r="C801" s="11" t="s">
        <v>15124</v>
      </c>
      <c r="D801" s="12" t="s">
        <v>8666</v>
      </c>
      <c r="E801" s="16">
        <v>8.17</v>
      </c>
      <c r="F801" s="6">
        <f>E801*'[2]Percent Input'!$B$6</f>
        <v>8.17</v>
      </c>
      <c r="G801" s="7">
        <f>E801*'[2]Percent Input'!$C$6</f>
        <v>8.17</v>
      </c>
      <c r="H801" s="7">
        <f>E801*'[2]Percent Input'!$D$6</f>
        <v>8.17</v>
      </c>
      <c r="I801" s="8">
        <f>E801*'[2]Percent Input'!$E$6</f>
        <v>8.17</v>
      </c>
    </row>
    <row r="802" spans="1:9" x14ac:dyDescent="0.25">
      <c r="A802" s="14">
        <v>80081</v>
      </c>
      <c r="B802" s="10" t="s">
        <v>6500</v>
      </c>
      <c r="C802" s="11" t="s">
        <v>15124</v>
      </c>
      <c r="D802" s="12" t="s">
        <v>8666</v>
      </c>
      <c r="E802" s="16">
        <v>74.86</v>
      </c>
      <c r="F802" s="6">
        <f>E802*'[2]Percent Input'!$B$6</f>
        <v>74.86</v>
      </c>
      <c r="G802" s="7">
        <f>E802*'[2]Percent Input'!$C$6</f>
        <v>74.86</v>
      </c>
      <c r="H802" s="7">
        <f>E802*'[2]Percent Input'!$D$6</f>
        <v>74.86</v>
      </c>
      <c r="I802" s="8">
        <f>E802*'[2]Percent Input'!$E$6</f>
        <v>74.86</v>
      </c>
    </row>
    <row r="803" spans="1:9" x14ac:dyDescent="0.25">
      <c r="A803" s="11">
        <v>80143</v>
      </c>
      <c r="B803" s="15" t="s">
        <v>6505</v>
      </c>
      <c r="C803" s="11" t="s">
        <v>15124</v>
      </c>
      <c r="D803" s="9"/>
      <c r="E803" s="27">
        <v>18.64</v>
      </c>
      <c r="F803" s="6">
        <f>E803*'[2]Percent Input'!$B$6</f>
        <v>18.64</v>
      </c>
      <c r="G803" s="7">
        <f>E803*'[2]Percent Input'!$C$6</f>
        <v>18.64</v>
      </c>
      <c r="H803" s="7">
        <f>E803*'[2]Percent Input'!$D$6</f>
        <v>18.64</v>
      </c>
      <c r="I803" s="8">
        <f>E803*'[2]Percent Input'!$E$6</f>
        <v>18.64</v>
      </c>
    </row>
    <row r="804" spans="1:9" x14ac:dyDescent="0.25">
      <c r="A804" s="14">
        <v>80145</v>
      </c>
      <c r="B804" s="10" t="s">
        <v>6506</v>
      </c>
      <c r="C804" s="11" t="s">
        <v>15124</v>
      </c>
      <c r="D804" s="12" t="s">
        <v>8666</v>
      </c>
      <c r="E804" s="16">
        <v>38.57</v>
      </c>
      <c r="F804" s="6">
        <f>E804*'[2]Percent Input'!$B$6</f>
        <v>38.57</v>
      </c>
      <c r="G804" s="7">
        <f>E804*'[2]Percent Input'!$C$6</f>
        <v>38.57</v>
      </c>
      <c r="H804" s="7">
        <f>E804*'[2]Percent Input'!$D$6</f>
        <v>38.57</v>
      </c>
      <c r="I804" s="8">
        <f>E804*'[2]Percent Input'!$E$6</f>
        <v>38.57</v>
      </c>
    </row>
    <row r="805" spans="1:9" x14ac:dyDescent="0.25">
      <c r="A805" s="14">
        <v>80150</v>
      </c>
      <c r="B805" s="10" t="s">
        <v>6507</v>
      </c>
      <c r="C805" s="11" t="s">
        <v>15124</v>
      </c>
      <c r="D805" s="12" t="s">
        <v>8666</v>
      </c>
      <c r="E805" s="16">
        <v>15.08</v>
      </c>
      <c r="F805" s="6">
        <f>E805*'[2]Percent Input'!$B$6</f>
        <v>15.08</v>
      </c>
      <c r="G805" s="7">
        <f>E805*'[2]Percent Input'!$C$6</f>
        <v>15.08</v>
      </c>
      <c r="H805" s="7">
        <f>E805*'[2]Percent Input'!$D$6</f>
        <v>15.08</v>
      </c>
      <c r="I805" s="8">
        <f>E805*'[2]Percent Input'!$E$6</f>
        <v>15.08</v>
      </c>
    </row>
    <row r="806" spans="1:9" x14ac:dyDescent="0.25">
      <c r="A806" s="11">
        <v>80151</v>
      </c>
      <c r="B806" s="15" t="s">
        <v>6508</v>
      </c>
      <c r="C806" s="11" t="s">
        <v>15124</v>
      </c>
      <c r="D806" s="9"/>
      <c r="E806" s="27">
        <v>18.64</v>
      </c>
      <c r="F806" s="6">
        <f>E806*'[2]Percent Input'!$B$6</f>
        <v>18.64</v>
      </c>
      <c r="G806" s="7">
        <f>E806*'[2]Percent Input'!$C$6</f>
        <v>18.64</v>
      </c>
      <c r="H806" s="7">
        <f>E806*'[2]Percent Input'!$D$6</f>
        <v>18.64</v>
      </c>
      <c r="I806" s="8">
        <f>E806*'[2]Percent Input'!$E$6</f>
        <v>18.64</v>
      </c>
    </row>
    <row r="807" spans="1:9" x14ac:dyDescent="0.25">
      <c r="A807" s="22">
        <v>80155</v>
      </c>
      <c r="B807" s="28" t="s">
        <v>6509</v>
      </c>
      <c r="C807" s="11" t="s">
        <v>15124</v>
      </c>
      <c r="D807" s="12" t="s">
        <v>8666</v>
      </c>
      <c r="E807" s="16">
        <v>38.57</v>
      </c>
      <c r="F807" s="6">
        <f>E807*'[2]Percent Input'!$B$6</f>
        <v>38.57</v>
      </c>
      <c r="G807" s="7">
        <f>E807*'[2]Percent Input'!$C$6</f>
        <v>38.57</v>
      </c>
      <c r="H807" s="7">
        <f>E807*'[2]Percent Input'!$D$6</f>
        <v>38.57</v>
      </c>
      <c r="I807" s="8">
        <f>E807*'[2]Percent Input'!$E$6</f>
        <v>38.57</v>
      </c>
    </row>
    <row r="808" spans="1:9" x14ac:dyDescent="0.25">
      <c r="A808" s="14">
        <v>80156</v>
      </c>
      <c r="B808" s="10" t="s">
        <v>6510</v>
      </c>
      <c r="C808" s="11" t="s">
        <v>15124</v>
      </c>
      <c r="D808" s="12" t="s">
        <v>8666</v>
      </c>
      <c r="E808" s="16">
        <v>14.57</v>
      </c>
      <c r="F808" s="6">
        <f>E808*'[2]Percent Input'!$B$6</f>
        <v>14.57</v>
      </c>
      <c r="G808" s="7">
        <f>E808*'[2]Percent Input'!$C$6</f>
        <v>14.57</v>
      </c>
      <c r="H808" s="7">
        <f>E808*'[2]Percent Input'!$D$6</f>
        <v>14.57</v>
      </c>
      <c r="I808" s="8">
        <f>E808*'[2]Percent Input'!$E$6</f>
        <v>14.57</v>
      </c>
    </row>
    <row r="809" spans="1:9" x14ac:dyDescent="0.25">
      <c r="A809" s="14">
        <v>80157</v>
      </c>
      <c r="B809" s="10" t="s">
        <v>6511</v>
      </c>
      <c r="C809" s="11" t="s">
        <v>15124</v>
      </c>
      <c r="D809" s="12" t="s">
        <v>8666</v>
      </c>
      <c r="E809" s="16">
        <v>13.25</v>
      </c>
      <c r="F809" s="6">
        <f>E809*'[2]Percent Input'!$B$6</f>
        <v>13.25</v>
      </c>
      <c r="G809" s="7">
        <f>E809*'[2]Percent Input'!$C$6</f>
        <v>13.25</v>
      </c>
      <c r="H809" s="7">
        <f>E809*'[2]Percent Input'!$D$6</f>
        <v>13.25</v>
      </c>
      <c r="I809" s="8">
        <f>E809*'[2]Percent Input'!$E$6</f>
        <v>13.25</v>
      </c>
    </row>
    <row r="810" spans="1:9" x14ac:dyDescent="0.25">
      <c r="A810" s="14">
        <v>80158</v>
      </c>
      <c r="B810" s="10" t="s">
        <v>6512</v>
      </c>
      <c r="C810" s="11" t="s">
        <v>15124</v>
      </c>
      <c r="D810" s="12" t="s">
        <v>8666</v>
      </c>
      <c r="E810" s="16">
        <v>18.05</v>
      </c>
      <c r="F810" s="6">
        <f>E810*'[2]Percent Input'!$B$6</f>
        <v>18.05</v>
      </c>
      <c r="G810" s="7">
        <f>E810*'[2]Percent Input'!$C$6</f>
        <v>18.05</v>
      </c>
      <c r="H810" s="7">
        <f>E810*'[2]Percent Input'!$D$6</f>
        <v>18.05</v>
      </c>
      <c r="I810" s="8">
        <f>E810*'[2]Percent Input'!$E$6</f>
        <v>18.05</v>
      </c>
    </row>
    <row r="811" spans="1:9" x14ac:dyDescent="0.25">
      <c r="A811" s="22">
        <v>80159</v>
      </c>
      <c r="B811" s="28" t="s">
        <v>6513</v>
      </c>
      <c r="C811" s="11" t="s">
        <v>15124</v>
      </c>
      <c r="D811" s="12" t="s">
        <v>8666</v>
      </c>
      <c r="E811" s="16">
        <v>20.149999999999999</v>
      </c>
      <c r="F811" s="6">
        <f>E811*'[2]Percent Input'!$B$6</f>
        <v>20.149999999999999</v>
      </c>
      <c r="G811" s="7">
        <f>E811*'[2]Percent Input'!$C$6</f>
        <v>20.149999999999999</v>
      </c>
      <c r="H811" s="7">
        <f>E811*'[2]Percent Input'!$D$6</f>
        <v>20.149999999999999</v>
      </c>
      <c r="I811" s="8">
        <f>E811*'[2]Percent Input'!$E$6</f>
        <v>20.149999999999999</v>
      </c>
    </row>
    <row r="812" spans="1:9" x14ac:dyDescent="0.25">
      <c r="A812" s="11">
        <v>80161</v>
      </c>
      <c r="B812" s="15" t="s">
        <v>15388</v>
      </c>
      <c r="C812" s="11" t="s">
        <v>15124</v>
      </c>
      <c r="D812" s="9"/>
      <c r="E812" s="27">
        <v>18.64</v>
      </c>
      <c r="F812" s="6">
        <f>E812*'[2]Percent Input'!$B$6</f>
        <v>18.64</v>
      </c>
      <c r="G812" s="7">
        <f>E812*'[2]Percent Input'!$C$6</f>
        <v>18.64</v>
      </c>
      <c r="H812" s="7">
        <f>E812*'[2]Percent Input'!$D$6</f>
        <v>18.64</v>
      </c>
      <c r="I812" s="8">
        <f>E812*'[2]Percent Input'!$E$6</f>
        <v>18.64</v>
      </c>
    </row>
    <row r="813" spans="1:9" x14ac:dyDescent="0.25">
      <c r="A813" s="14">
        <v>80162</v>
      </c>
      <c r="B813" s="10" t="s">
        <v>6515</v>
      </c>
      <c r="C813" s="11" t="s">
        <v>15124</v>
      </c>
      <c r="D813" s="12" t="s">
        <v>8666</v>
      </c>
      <c r="E813" s="16">
        <v>13.28</v>
      </c>
      <c r="F813" s="6">
        <f>E813*'[2]Percent Input'!$B$6</f>
        <v>13.28</v>
      </c>
      <c r="G813" s="7">
        <f>E813*'[2]Percent Input'!$C$6</f>
        <v>13.28</v>
      </c>
      <c r="H813" s="7">
        <f>E813*'[2]Percent Input'!$D$6</f>
        <v>13.28</v>
      </c>
      <c r="I813" s="8">
        <f>E813*'[2]Percent Input'!$E$6</f>
        <v>13.28</v>
      </c>
    </row>
    <row r="814" spans="1:9" x14ac:dyDescent="0.25">
      <c r="A814" s="14">
        <v>80163</v>
      </c>
      <c r="B814" s="10" t="s">
        <v>6516</v>
      </c>
      <c r="C814" s="11" t="s">
        <v>15124</v>
      </c>
      <c r="D814" s="12" t="s">
        <v>8666</v>
      </c>
      <c r="E814" s="16">
        <v>13.28</v>
      </c>
      <c r="F814" s="6">
        <f>E814*'[2]Percent Input'!$B$6</f>
        <v>13.28</v>
      </c>
      <c r="G814" s="7">
        <f>E814*'[2]Percent Input'!$C$6</f>
        <v>13.28</v>
      </c>
      <c r="H814" s="7">
        <f>E814*'[2]Percent Input'!$D$6</f>
        <v>13.28</v>
      </c>
      <c r="I814" s="8">
        <f>E814*'[2]Percent Input'!$E$6</f>
        <v>13.28</v>
      </c>
    </row>
    <row r="815" spans="1:9" x14ac:dyDescent="0.25">
      <c r="A815" s="14">
        <v>80164</v>
      </c>
      <c r="B815" s="10" t="s">
        <v>6517</v>
      </c>
      <c r="C815" s="11" t="s">
        <v>15124</v>
      </c>
      <c r="D815" s="12" t="s">
        <v>8666</v>
      </c>
      <c r="E815" s="16">
        <v>13.54</v>
      </c>
      <c r="F815" s="6">
        <f>E815*'[2]Percent Input'!$B$6</f>
        <v>13.54</v>
      </c>
      <c r="G815" s="7">
        <f>E815*'[2]Percent Input'!$C$6</f>
        <v>13.54</v>
      </c>
      <c r="H815" s="7">
        <f>E815*'[2]Percent Input'!$D$6</f>
        <v>13.54</v>
      </c>
      <c r="I815" s="8">
        <f>E815*'[2]Percent Input'!$E$6</f>
        <v>13.54</v>
      </c>
    </row>
    <row r="816" spans="1:9" x14ac:dyDescent="0.25">
      <c r="A816" s="14">
        <v>80165</v>
      </c>
      <c r="B816" s="10" t="s">
        <v>6518</v>
      </c>
      <c r="C816" s="11" t="s">
        <v>15124</v>
      </c>
      <c r="D816" s="12" t="s">
        <v>8666</v>
      </c>
      <c r="E816" s="16">
        <v>13.54</v>
      </c>
      <c r="F816" s="6">
        <f>E816*'[2]Percent Input'!$B$6</f>
        <v>13.54</v>
      </c>
      <c r="G816" s="7">
        <f>E816*'[2]Percent Input'!$C$6</f>
        <v>13.54</v>
      </c>
      <c r="H816" s="7">
        <f>E816*'[2]Percent Input'!$D$6</f>
        <v>13.54</v>
      </c>
      <c r="I816" s="8">
        <f>E816*'[2]Percent Input'!$E$6</f>
        <v>13.54</v>
      </c>
    </row>
    <row r="817" spans="1:9" x14ac:dyDescent="0.25">
      <c r="A817" s="11">
        <v>80167</v>
      </c>
      <c r="B817" s="15" t="s">
        <v>6519</v>
      </c>
      <c r="C817" s="11" t="s">
        <v>15124</v>
      </c>
      <c r="D817" s="9"/>
      <c r="E817" s="27">
        <v>18.64</v>
      </c>
      <c r="F817" s="6">
        <f>E817*'[2]Percent Input'!$B$6</f>
        <v>18.64</v>
      </c>
      <c r="G817" s="7">
        <f>E817*'[2]Percent Input'!$C$6</f>
        <v>18.64</v>
      </c>
      <c r="H817" s="7">
        <f>E817*'[2]Percent Input'!$D$6</f>
        <v>18.64</v>
      </c>
      <c r="I817" s="8">
        <f>E817*'[2]Percent Input'!$E$6</f>
        <v>18.64</v>
      </c>
    </row>
    <row r="818" spans="1:9" x14ac:dyDescent="0.25">
      <c r="A818" s="14">
        <v>80168</v>
      </c>
      <c r="B818" s="10" t="s">
        <v>6520</v>
      </c>
      <c r="C818" s="11" t="s">
        <v>15124</v>
      </c>
      <c r="D818" s="12" t="s">
        <v>8666</v>
      </c>
      <c r="E818" s="16">
        <v>16.34</v>
      </c>
      <c r="F818" s="6">
        <f>E818*'[2]Percent Input'!$B$6</f>
        <v>16.34</v>
      </c>
      <c r="G818" s="7">
        <f>E818*'[2]Percent Input'!$C$6</f>
        <v>16.34</v>
      </c>
      <c r="H818" s="7">
        <f>E818*'[2]Percent Input'!$D$6</f>
        <v>16.34</v>
      </c>
      <c r="I818" s="8">
        <f>E818*'[2]Percent Input'!$E$6</f>
        <v>16.34</v>
      </c>
    </row>
    <row r="819" spans="1:9" x14ac:dyDescent="0.25">
      <c r="A819" s="22">
        <v>80169</v>
      </c>
      <c r="B819" s="28" t="s">
        <v>6521</v>
      </c>
      <c r="C819" s="11" t="s">
        <v>15124</v>
      </c>
      <c r="D819" s="12" t="s">
        <v>8666</v>
      </c>
      <c r="E819" s="16">
        <v>13.73</v>
      </c>
      <c r="F819" s="6">
        <f>E819*'[2]Percent Input'!$B$6</f>
        <v>13.73</v>
      </c>
      <c r="G819" s="7">
        <f>E819*'[2]Percent Input'!$C$6</f>
        <v>13.73</v>
      </c>
      <c r="H819" s="7">
        <f>E819*'[2]Percent Input'!$D$6</f>
        <v>13.73</v>
      </c>
      <c r="I819" s="8">
        <f>E819*'[2]Percent Input'!$E$6</f>
        <v>13.73</v>
      </c>
    </row>
    <row r="820" spans="1:9" x14ac:dyDescent="0.25">
      <c r="A820" s="14">
        <v>80170</v>
      </c>
      <c r="B820" s="10" t="s">
        <v>6522</v>
      </c>
      <c r="C820" s="11" t="s">
        <v>15124</v>
      </c>
      <c r="D820" s="12" t="s">
        <v>8666</v>
      </c>
      <c r="E820" s="16">
        <v>16.38</v>
      </c>
      <c r="F820" s="6">
        <f>E820*'[2]Percent Input'!$B$6</f>
        <v>16.38</v>
      </c>
      <c r="G820" s="7">
        <f>E820*'[2]Percent Input'!$C$6</f>
        <v>16.38</v>
      </c>
      <c r="H820" s="7">
        <f>E820*'[2]Percent Input'!$D$6</f>
        <v>16.38</v>
      </c>
      <c r="I820" s="8">
        <f>E820*'[2]Percent Input'!$E$6</f>
        <v>16.38</v>
      </c>
    </row>
    <row r="821" spans="1:9" x14ac:dyDescent="0.25">
      <c r="A821" s="22">
        <v>80171</v>
      </c>
      <c r="B821" s="28" t="s">
        <v>6523</v>
      </c>
      <c r="C821" s="11" t="s">
        <v>15124</v>
      </c>
      <c r="D821" s="12" t="s">
        <v>8666</v>
      </c>
      <c r="E821" s="16">
        <v>21.67</v>
      </c>
      <c r="F821" s="6">
        <f>E821*'[2]Percent Input'!$B$6</f>
        <v>21.67</v>
      </c>
      <c r="G821" s="7">
        <f>E821*'[2]Percent Input'!$C$6</f>
        <v>21.67</v>
      </c>
      <c r="H821" s="7">
        <f>E821*'[2]Percent Input'!$D$6</f>
        <v>21.67</v>
      </c>
      <c r="I821" s="8">
        <f>E821*'[2]Percent Input'!$E$6</f>
        <v>21.67</v>
      </c>
    </row>
    <row r="822" spans="1:9" x14ac:dyDescent="0.25">
      <c r="A822" s="14">
        <v>80173</v>
      </c>
      <c r="B822" s="10" t="s">
        <v>6524</v>
      </c>
      <c r="C822" s="11" t="s">
        <v>15124</v>
      </c>
      <c r="D822" s="12" t="s">
        <v>8666</v>
      </c>
      <c r="E822" s="16">
        <v>15.78</v>
      </c>
      <c r="F822" s="6">
        <f>E822*'[2]Percent Input'!$B$6</f>
        <v>15.78</v>
      </c>
      <c r="G822" s="7">
        <f>E822*'[2]Percent Input'!$C$6</f>
        <v>15.78</v>
      </c>
      <c r="H822" s="7">
        <f>E822*'[2]Percent Input'!$D$6</f>
        <v>15.78</v>
      </c>
      <c r="I822" s="8">
        <f>E822*'[2]Percent Input'!$E$6</f>
        <v>15.78</v>
      </c>
    </row>
    <row r="823" spans="1:9" x14ac:dyDescent="0.25">
      <c r="A823" s="22">
        <v>80175</v>
      </c>
      <c r="B823" s="28" t="s">
        <v>6525</v>
      </c>
      <c r="C823" s="11" t="s">
        <v>15124</v>
      </c>
      <c r="D823" s="12" t="s">
        <v>8666</v>
      </c>
      <c r="E823" s="16">
        <v>13.25</v>
      </c>
      <c r="F823" s="6">
        <f>E823*'[2]Percent Input'!$B$6</f>
        <v>13.25</v>
      </c>
      <c r="G823" s="7">
        <f>E823*'[2]Percent Input'!$C$6</f>
        <v>13.25</v>
      </c>
      <c r="H823" s="7">
        <f>E823*'[2]Percent Input'!$D$6</f>
        <v>13.25</v>
      </c>
      <c r="I823" s="8">
        <f>E823*'[2]Percent Input'!$E$6</f>
        <v>13.25</v>
      </c>
    </row>
    <row r="824" spans="1:9" x14ac:dyDescent="0.25">
      <c r="A824" s="14">
        <v>80176</v>
      </c>
      <c r="B824" s="10" t="s">
        <v>6526</v>
      </c>
      <c r="C824" s="11" t="s">
        <v>15124</v>
      </c>
      <c r="D824" s="12" t="s">
        <v>8666</v>
      </c>
      <c r="E824" s="16">
        <v>14.69</v>
      </c>
      <c r="F824" s="6">
        <f>E824*'[2]Percent Input'!$B$6</f>
        <v>14.69</v>
      </c>
      <c r="G824" s="7">
        <f>E824*'[2]Percent Input'!$C$6</f>
        <v>14.69</v>
      </c>
      <c r="H824" s="7">
        <f>E824*'[2]Percent Input'!$D$6</f>
        <v>14.69</v>
      </c>
      <c r="I824" s="8">
        <f>E824*'[2]Percent Input'!$E$6</f>
        <v>14.69</v>
      </c>
    </row>
    <row r="825" spans="1:9" x14ac:dyDescent="0.25">
      <c r="A825" s="22">
        <v>80177</v>
      </c>
      <c r="B825" s="28" t="s">
        <v>6527</v>
      </c>
      <c r="C825" s="11" t="s">
        <v>15124</v>
      </c>
      <c r="D825" s="12" t="s">
        <v>8666</v>
      </c>
      <c r="E825" s="16">
        <v>13.25</v>
      </c>
      <c r="F825" s="6">
        <f>E825*'[2]Percent Input'!$B$6</f>
        <v>13.25</v>
      </c>
      <c r="G825" s="7">
        <f>E825*'[2]Percent Input'!$C$6</f>
        <v>13.25</v>
      </c>
      <c r="H825" s="7">
        <f>E825*'[2]Percent Input'!$D$6</f>
        <v>13.25</v>
      </c>
      <c r="I825" s="8">
        <f>E825*'[2]Percent Input'!$E$6</f>
        <v>13.25</v>
      </c>
    </row>
    <row r="826" spans="1:9" x14ac:dyDescent="0.25">
      <c r="A826" s="14">
        <v>80178</v>
      </c>
      <c r="B826" s="10" t="s">
        <v>6528</v>
      </c>
      <c r="C826" s="11" t="s">
        <v>15124</v>
      </c>
      <c r="D826" s="12" t="s">
        <v>8666</v>
      </c>
      <c r="E826" s="16">
        <v>6.61</v>
      </c>
      <c r="F826" s="6">
        <f>E826*'[2]Percent Input'!$B$6</f>
        <v>6.61</v>
      </c>
      <c r="G826" s="7">
        <f>E826*'[2]Percent Input'!$C$6</f>
        <v>6.61</v>
      </c>
      <c r="H826" s="7">
        <f>E826*'[2]Percent Input'!$D$6</f>
        <v>6.61</v>
      </c>
      <c r="I826" s="8">
        <f>E826*'[2]Percent Input'!$E$6</f>
        <v>6.61</v>
      </c>
    </row>
    <row r="827" spans="1:9" x14ac:dyDescent="0.25">
      <c r="A827" s="11">
        <v>80179</v>
      </c>
      <c r="B827" s="15" t="s">
        <v>6529</v>
      </c>
      <c r="C827" s="11" t="s">
        <v>15124</v>
      </c>
      <c r="D827" s="9"/>
      <c r="E827" s="27">
        <v>18.64</v>
      </c>
      <c r="F827" s="6">
        <f>E827*'[2]Percent Input'!$B$6</f>
        <v>18.64</v>
      </c>
      <c r="G827" s="7">
        <f>E827*'[2]Percent Input'!$C$6</f>
        <v>18.64</v>
      </c>
      <c r="H827" s="7">
        <f>E827*'[2]Percent Input'!$D$6</f>
        <v>18.64</v>
      </c>
      <c r="I827" s="8">
        <f>E827*'[2]Percent Input'!$E$6</f>
        <v>18.64</v>
      </c>
    </row>
    <row r="828" spans="1:9" x14ac:dyDescent="0.25">
      <c r="A828" s="22">
        <v>80180</v>
      </c>
      <c r="B828" s="28" t="s">
        <v>6530</v>
      </c>
      <c r="C828" s="11" t="s">
        <v>15124</v>
      </c>
      <c r="D828" s="12" t="s">
        <v>8666</v>
      </c>
      <c r="E828" s="16">
        <v>18.05</v>
      </c>
      <c r="F828" s="6">
        <f>E828*'[2]Percent Input'!$B$6</f>
        <v>18.05</v>
      </c>
      <c r="G828" s="7">
        <f>E828*'[2]Percent Input'!$C$6</f>
        <v>18.05</v>
      </c>
      <c r="H828" s="7">
        <f>E828*'[2]Percent Input'!$D$6</f>
        <v>18.05</v>
      </c>
      <c r="I828" s="8">
        <f>E828*'[2]Percent Input'!$E$6</f>
        <v>18.05</v>
      </c>
    </row>
    <row r="829" spans="1:9" x14ac:dyDescent="0.25">
      <c r="A829" s="11">
        <v>80181</v>
      </c>
      <c r="B829" s="15" t="s">
        <v>6531</v>
      </c>
      <c r="C829" s="11" t="s">
        <v>15124</v>
      </c>
      <c r="D829" s="9"/>
      <c r="E829" s="27">
        <v>18.64</v>
      </c>
      <c r="F829" s="6">
        <f>E829*'[2]Percent Input'!$B$6</f>
        <v>18.64</v>
      </c>
      <c r="G829" s="7">
        <f>E829*'[2]Percent Input'!$C$6</f>
        <v>18.64</v>
      </c>
      <c r="H829" s="7">
        <f>E829*'[2]Percent Input'!$D$6</f>
        <v>18.64</v>
      </c>
      <c r="I829" s="8">
        <f>E829*'[2]Percent Input'!$E$6</f>
        <v>18.64</v>
      </c>
    </row>
    <row r="830" spans="1:9" x14ac:dyDescent="0.25">
      <c r="A830" s="11">
        <v>80183</v>
      </c>
      <c r="B830" s="15" t="s">
        <v>6532</v>
      </c>
      <c r="C830" s="11" t="s">
        <v>15124</v>
      </c>
      <c r="D830" s="12" t="s">
        <v>8666</v>
      </c>
      <c r="E830" s="27">
        <v>13.25</v>
      </c>
      <c r="F830" s="6">
        <f>E830*'[2]Percent Input'!$B$6</f>
        <v>13.25</v>
      </c>
      <c r="G830" s="7">
        <f>E830*'[2]Percent Input'!$C$6</f>
        <v>13.25</v>
      </c>
      <c r="H830" s="7">
        <f>E830*'[2]Percent Input'!$D$6</f>
        <v>13.25</v>
      </c>
      <c r="I830" s="8">
        <f>E830*'[2]Percent Input'!$E$6</f>
        <v>13.25</v>
      </c>
    </row>
    <row r="831" spans="1:9" x14ac:dyDescent="0.25">
      <c r="A831" s="22">
        <v>80184</v>
      </c>
      <c r="B831" s="28" t="s">
        <v>6533</v>
      </c>
      <c r="C831" s="11" t="s">
        <v>15124</v>
      </c>
      <c r="D831" s="12" t="s">
        <v>8666</v>
      </c>
      <c r="E831" s="16">
        <v>15.3</v>
      </c>
      <c r="F831" s="6">
        <f>E831*'[2]Percent Input'!$B$6</f>
        <v>15.3</v>
      </c>
      <c r="G831" s="7">
        <f>E831*'[2]Percent Input'!$C$6</f>
        <v>15.3</v>
      </c>
      <c r="H831" s="7">
        <f>E831*'[2]Percent Input'!$D$6</f>
        <v>15.3</v>
      </c>
      <c r="I831" s="8">
        <f>E831*'[2]Percent Input'!$E$6</f>
        <v>15.3</v>
      </c>
    </row>
    <row r="832" spans="1:9" x14ac:dyDescent="0.25">
      <c r="A832" s="14">
        <v>80185</v>
      </c>
      <c r="B832" s="10" t="s">
        <v>6534</v>
      </c>
      <c r="C832" s="11" t="s">
        <v>15124</v>
      </c>
      <c r="D832" s="12" t="s">
        <v>8666</v>
      </c>
      <c r="E832" s="16">
        <v>13.25</v>
      </c>
      <c r="F832" s="6">
        <f>E832*'[2]Percent Input'!$B$6</f>
        <v>13.25</v>
      </c>
      <c r="G832" s="7">
        <f>E832*'[2]Percent Input'!$C$6</f>
        <v>13.25</v>
      </c>
      <c r="H832" s="7">
        <f>E832*'[2]Percent Input'!$D$6</f>
        <v>13.25</v>
      </c>
      <c r="I832" s="8">
        <f>E832*'[2]Percent Input'!$E$6</f>
        <v>13.25</v>
      </c>
    </row>
    <row r="833" spans="1:9" x14ac:dyDescent="0.25">
      <c r="A833" s="14">
        <v>80186</v>
      </c>
      <c r="B833" s="10" t="s">
        <v>6535</v>
      </c>
      <c r="C833" s="11" t="s">
        <v>15124</v>
      </c>
      <c r="D833" s="12" t="s">
        <v>8666</v>
      </c>
      <c r="E833" s="16">
        <v>13.76</v>
      </c>
      <c r="F833" s="6">
        <f>E833*'[2]Percent Input'!$B$6</f>
        <v>13.76</v>
      </c>
      <c r="G833" s="7">
        <f>E833*'[2]Percent Input'!$C$6</f>
        <v>13.76</v>
      </c>
      <c r="H833" s="7">
        <f>E833*'[2]Percent Input'!$D$6</f>
        <v>13.76</v>
      </c>
      <c r="I833" s="8">
        <f>E833*'[2]Percent Input'!$E$6</f>
        <v>13.76</v>
      </c>
    </row>
    <row r="834" spans="1:9" x14ac:dyDescent="0.25">
      <c r="A834" s="14">
        <v>80187</v>
      </c>
      <c r="B834" s="10" t="s">
        <v>6536</v>
      </c>
      <c r="C834" s="11" t="s">
        <v>15124</v>
      </c>
      <c r="D834" s="12" t="s">
        <v>8666</v>
      </c>
      <c r="E834" s="16">
        <v>27.11</v>
      </c>
      <c r="F834" s="6">
        <f>E834*'[2]Percent Input'!$B$6</f>
        <v>27.11</v>
      </c>
      <c r="G834" s="7">
        <f>E834*'[2]Percent Input'!$C$6</f>
        <v>27.11</v>
      </c>
      <c r="H834" s="7">
        <f>E834*'[2]Percent Input'!$D$6</f>
        <v>27.11</v>
      </c>
      <c r="I834" s="8">
        <f>E834*'[2]Percent Input'!$E$6</f>
        <v>27.11</v>
      </c>
    </row>
    <row r="835" spans="1:9" x14ac:dyDescent="0.25">
      <c r="A835" s="14">
        <v>80188</v>
      </c>
      <c r="B835" s="10" t="s">
        <v>6537</v>
      </c>
      <c r="C835" s="11" t="s">
        <v>15124</v>
      </c>
      <c r="D835" s="12" t="s">
        <v>8666</v>
      </c>
      <c r="E835" s="16">
        <v>16.59</v>
      </c>
      <c r="F835" s="6">
        <f>E835*'[2]Percent Input'!$B$6</f>
        <v>16.59</v>
      </c>
      <c r="G835" s="7">
        <f>E835*'[2]Percent Input'!$C$6</f>
        <v>16.59</v>
      </c>
      <c r="H835" s="7">
        <f>E835*'[2]Percent Input'!$D$6</f>
        <v>16.59</v>
      </c>
      <c r="I835" s="8">
        <f>E835*'[2]Percent Input'!$E$6</f>
        <v>16.59</v>
      </c>
    </row>
    <row r="836" spans="1:9" x14ac:dyDescent="0.25">
      <c r="A836" s="11">
        <v>80189</v>
      </c>
      <c r="B836" s="15" t="s">
        <v>6538</v>
      </c>
      <c r="C836" s="11" t="s">
        <v>15124</v>
      </c>
      <c r="D836" s="9"/>
      <c r="E836" s="27">
        <v>27.11</v>
      </c>
      <c r="F836" s="6">
        <f>E836*'[2]Percent Input'!$B$6</f>
        <v>27.11</v>
      </c>
      <c r="G836" s="7">
        <f>E836*'[2]Percent Input'!$C$6</f>
        <v>27.11</v>
      </c>
      <c r="H836" s="7">
        <f>E836*'[2]Percent Input'!$D$6</f>
        <v>27.11</v>
      </c>
      <c r="I836" s="8">
        <f>E836*'[2]Percent Input'!$E$6</f>
        <v>27.11</v>
      </c>
    </row>
    <row r="837" spans="1:9" x14ac:dyDescent="0.25">
      <c r="A837" s="14">
        <v>80190</v>
      </c>
      <c r="B837" s="10" t="s">
        <v>6539</v>
      </c>
      <c r="C837" s="11" t="s">
        <v>15124</v>
      </c>
      <c r="D837" s="12" t="s">
        <v>8666</v>
      </c>
      <c r="E837" s="16">
        <v>60</v>
      </c>
      <c r="F837" s="6">
        <f>E837*'[2]Percent Input'!$B$6</f>
        <v>60</v>
      </c>
      <c r="G837" s="7">
        <f>E837*'[2]Percent Input'!$C$6</f>
        <v>60</v>
      </c>
      <c r="H837" s="7">
        <f>E837*'[2]Percent Input'!$D$6</f>
        <v>60</v>
      </c>
      <c r="I837" s="8">
        <f>E837*'[2]Percent Input'!$E$6</f>
        <v>60</v>
      </c>
    </row>
    <row r="838" spans="1:9" x14ac:dyDescent="0.25">
      <c r="A838" s="14">
        <v>80192</v>
      </c>
      <c r="B838" s="10" t="s">
        <v>6539</v>
      </c>
      <c r="C838" s="11" t="s">
        <v>15124</v>
      </c>
      <c r="D838" s="12" t="s">
        <v>8666</v>
      </c>
      <c r="E838" s="16">
        <v>16.75</v>
      </c>
      <c r="F838" s="6">
        <f>E838*'[2]Percent Input'!$B$6</f>
        <v>16.75</v>
      </c>
      <c r="G838" s="7">
        <f>E838*'[2]Percent Input'!$C$6</f>
        <v>16.75</v>
      </c>
      <c r="H838" s="7">
        <f>E838*'[2]Percent Input'!$D$6</f>
        <v>16.75</v>
      </c>
      <c r="I838" s="8">
        <f>E838*'[2]Percent Input'!$E$6</f>
        <v>16.75</v>
      </c>
    </row>
    <row r="839" spans="1:9" x14ac:dyDescent="0.25">
      <c r="A839" s="11">
        <v>80193</v>
      </c>
      <c r="B839" s="15" t="s">
        <v>6540</v>
      </c>
      <c r="C839" s="11" t="s">
        <v>15124</v>
      </c>
      <c r="D839" s="9"/>
      <c r="E839" s="27">
        <v>38.57</v>
      </c>
      <c r="F839" s="6">
        <f>E839*'[2]Percent Input'!$B$6</f>
        <v>38.57</v>
      </c>
      <c r="G839" s="7">
        <f>E839*'[2]Percent Input'!$C$6</f>
        <v>38.57</v>
      </c>
      <c r="H839" s="7">
        <f>E839*'[2]Percent Input'!$D$6</f>
        <v>38.57</v>
      </c>
      <c r="I839" s="8">
        <f>E839*'[2]Percent Input'!$E$6</f>
        <v>38.57</v>
      </c>
    </row>
    <row r="840" spans="1:9" x14ac:dyDescent="0.25">
      <c r="A840" s="14">
        <v>80194</v>
      </c>
      <c r="B840" s="10" t="s">
        <v>6541</v>
      </c>
      <c r="C840" s="11" t="s">
        <v>15124</v>
      </c>
      <c r="D840" s="12" t="s">
        <v>8666</v>
      </c>
      <c r="E840" s="16">
        <v>14.6</v>
      </c>
      <c r="F840" s="6">
        <f>E840*'[2]Percent Input'!$B$6</f>
        <v>14.6</v>
      </c>
      <c r="G840" s="7">
        <f>E840*'[2]Percent Input'!$C$6</f>
        <v>14.6</v>
      </c>
      <c r="H840" s="7">
        <f>E840*'[2]Percent Input'!$D$6</f>
        <v>14.6</v>
      </c>
      <c r="I840" s="8">
        <f>E840*'[2]Percent Input'!$E$6</f>
        <v>14.6</v>
      </c>
    </row>
    <row r="841" spans="1:9" x14ac:dyDescent="0.25">
      <c r="A841" s="14">
        <v>80195</v>
      </c>
      <c r="B841" s="10" t="s">
        <v>6542</v>
      </c>
      <c r="C841" s="11" t="s">
        <v>15124</v>
      </c>
      <c r="D841" s="12" t="s">
        <v>8666</v>
      </c>
      <c r="E841" s="16">
        <v>13.73</v>
      </c>
      <c r="F841" s="6">
        <f>E841*'[2]Percent Input'!$B$6</f>
        <v>13.73</v>
      </c>
      <c r="G841" s="7">
        <f>E841*'[2]Percent Input'!$C$6</f>
        <v>13.73</v>
      </c>
      <c r="H841" s="7">
        <f>E841*'[2]Percent Input'!$D$6</f>
        <v>13.73</v>
      </c>
      <c r="I841" s="8">
        <f>E841*'[2]Percent Input'!$E$6</f>
        <v>13.73</v>
      </c>
    </row>
    <row r="842" spans="1:9" x14ac:dyDescent="0.25">
      <c r="A842" s="14">
        <v>80197</v>
      </c>
      <c r="B842" s="10" t="s">
        <v>6543</v>
      </c>
      <c r="C842" s="11" t="s">
        <v>15124</v>
      </c>
      <c r="D842" s="12" t="s">
        <v>8666</v>
      </c>
      <c r="E842" s="16">
        <v>13.73</v>
      </c>
      <c r="F842" s="6">
        <f>E842*'[2]Percent Input'!$B$6</f>
        <v>13.73</v>
      </c>
      <c r="G842" s="7">
        <f>E842*'[2]Percent Input'!$C$6</f>
        <v>13.73</v>
      </c>
      <c r="H842" s="7">
        <f>E842*'[2]Percent Input'!$D$6</f>
        <v>13.73</v>
      </c>
      <c r="I842" s="8">
        <f>E842*'[2]Percent Input'!$E$6</f>
        <v>13.73</v>
      </c>
    </row>
    <row r="843" spans="1:9" x14ac:dyDescent="0.25">
      <c r="A843" s="14">
        <v>80198</v>
      </c>
      <c r="B843" s="10" t="s">
        <v>6544</v>
      </c>
      <c r="C843" s="11" t="s">
        <v>15124</v>
      </c>
      <c r="D843" s="12" t="s">
        <v>8666</v>
      </c>
      <c r="E843" s="16">
        <v>14.14</v>
      </c>
      <c r="F843" s="6">
        <f>E843*'[2]Percent Input'!$B$6</f>
        <v>14.14</v>
      </c>
      <c r="G843" s="7">
        <f>E843*'[2]Percent Input'!$C$6</f>
        <v>14.14</v>
      </c>
      <c r="H843" s="7">
        <f>E843*'[2]Percent Input'!$D$6</f>
        <v>14.14</v>
      </c>
      <c r="I843" s="8">
        <f>E843*'[2]Percent Input'!$E$6</f>
        <v>14.14</v>
      </c>
    </row>
    <row r="844" spans="1:9" x14ac:dyDescent="0.25">
      <c r="A844" s="22">
        <v>80199</v>
      </c>
      <c r="B844" s="28" t="s">
        <v>6545</v>
      </c>
      <c r="C844" s="11" t="s">
        <v>15124</v>
      </c>
      <c r="D844" s="12" t="s">
        <v>8666</v>
      </c>
      <c r="E844" s="16">
        <v>27.11</v>
      </c>
      <c r="F844" s="6">
        <f>E844*'[2]Percent Input'!$B$6</f>
        <v>27.11</v>
      </c>
      <c r="G844" s="7">
        <f>E844*'[2]Percent Input'!$C$6</f>
        <v>27.11</v>
      </c>
      <c r="H844" s="7">
        <f>E844*'[2]Percent Input'!$D$6</f>
        <v>27.11</v>
      </c>
      <c r="I844" s="8">
        <f>E844*'[2]Percent Input'!$E$6</f>
        <v>27.11</v>
      </c>
    </row>
    <row r="845" spans="1:9" x14ac:dyDescent="0.25">
      <c r="A845" s="11">
        <v>80200</v>
      </c>
      <c r="B845" s="15" t="s">
        <v>6546</v>
      </c>
      <c r="C845" s="11" t="s">
        <v>15124</v>
      </c>
      <c r="D845" s="12" t="s">
        <v>8666</v>
      </c>
      <c r="E845" s="27">
        <v>16.13</v>
      </c>
      <c r="F845" s="6">
        <f>E845*'[2]Percent Input'!$B$6</f>
        <v>16.13</v>
      </c>
      <c r="G845" s="7">
        <f>E845*'[2]Percent Input'!$C$6</f>
        <v>16.13</v>
      </c>
      <c r="H845" s="7">
        <f>E845*'[2]Percent Input'!$D$6</f>
        <v>16.13</v>
      </c>
      <c r="I845" s="8">
        <f>E845*'[2]Percent Input'!$E$6</f>
        <v>16.13</v>
      </c>
    </row>
    <row r="846" spans="1:9" x14ac:dyDescent="0.25">
      <c r="A846" s="11">
        <v>80201</v>
      </c>
      <c r="B846" s="15" t="s">
        <v>6547</v>
      </c>
      <c r="C846" s="11" t="s">
        <v>15124</v>
      </c>
      <c r="D846" s="12" t="s">
        <v>8666</v>
      </c>
      <c r="E846" s="27">
        <v>11.92</v>
      </c>
      <c r="F846" s="6">
        <f>E846*'[2]Percent Input'!$B$6</f>
        <v>11.92</v>
      </c>
      <c r="G846" s="7">
        <f>E846*'[2]Percent Input'!$C$6</f>
        <v>11.92</v>
      </c>
      <c r="H846" s="7">
        <f>E846*'[2]Percent Input'!$D$6</f>
        <v>11.92</v>
      </c>
      <c r="I846" s="8">
        <f>E846*'[2]Percent Input'!$E$6</f>
        <v>11.92</v>
      </c>
    </row>
    <row r="847" spans="1:9" x14ac:dyDescent="0.25">
      <c r="A847" s="11">
        <v>80202</v>
      </c>
      <c r="B847" s="15" t="s">
        <v>6548</v>
      </c>
      <c r="C847" s="11" t="s">
        <v>15124</v>
      </c>
      <c r="D847" s="12" t="s">
        <v>8666</v>
      </c>
      <c r="E847" s="27">
        <v>13.54</v>
      </c>
      <c r="F847" s="6">
        <f>E847*'[2]Percent Input'!$B$6</f>
        <v>13.54</v>
      </c>
      <c r="G847" s="7">
        <f>E847*'[2]Percent Input'!$C$6</f>
        <v>13.54</v>
      </c>
      <c r="H847" s="7">
        <f>E847*'[2]Percent Input'!$D$6</f>
        <v>13.54</v>
      </c>
      <c r="I847" s="8">
        <f>E847*'[2]Percent Input'!$E$6</f>
        <v>13.54</v>
      </c>
    </row>
    <row r="848" spans="1:9" x14ac:dyDescent="0.25">
      <c r="A848" s="11">
        <v>80203</v>
      </c>
      <c r="B848" s="15" t="s">
        <v>6549</v>
      </c>
      <c r="C848" s="11" t="s">
        <v>15124</v>
      </c>
      <c r="D848" s="12" t="s">
        <v>8666</v>
      </c>
      <c r="E848" s="27">
        <v>13.25</v>
      </c>
      <c r="F848" s="6">
        <f>E848*'[2]Percent Input'!$B$6</f>
        <v>13.25</v>
      </c>
      <c r="G848" s="7">
        <f>E848*'[2]Percent Input'!$C$6</f>
        <v>13.25</v>
      </c>
      <c r="H848" s="7">
        <f>E848*'[2]Percent Input'!$D$6</f>
        <v>13.25</v>
      </c>
      <c r="I848" s="8">
        <f>E848*'[2]Percent Input'!$E$6</f>
        <v>13.25</v>
      </c>
    </row>
    <row r="849" spans="1:9" x14ac:dyDescent="0.25">
      <c r="A849" s="11">
        <v>80204</v>
      </c>
      <c r="B849" s="15" t="s">
        <v>6550</v>
      </c>
      <c r="C849" s="11" t="s">
        <v>15124</v>
      </c>
      <c r="D849" s="9"/>
      <c r="E849" s="27">
        <v>38.57</v>
      </c>
      <c r="F849" s="6">
        <f>E849*'[2]Percent Input'!$B$6</f>
        <v>38.57</v>
      </c>
      <c r="G849" s="7">
        <f>E849*'[2]Percent Input'!$C$6</f>
        <v>38.57</v>
      </c>
      <c r="H849" s="7">
        <f>E849*'[2]Percent Input'!$D$6</f>
        <v>38.57</v>
      </c>
      <c r="I849" s="8">
        <f>E849*'[2]Percent Input'!$E$6</f>
        <v>38.57</v>
      </c>
    </row>
    <row r="850" spans="1:9" x14ac:dyDescent="0.25">
      <c r="A850" s="11">
        <v>80210</v>
      </c>
      <c r="B850" s="15" t="s">
        <v>6551</v>
      </c>
      <c r="C850" s="11" t="s">
        <v>15124</v>
      </c>
      <c r="D850" s="9"/>
      <c r="E850" s="27">
        <v>27.11</v>
      </c>
      <c r="F850" s="6">
        <f>E850*'[2]Percent Input'!$B$6</f>
        <v>27.11</v>
      </c>
      <c r="G850" s="7">
        <f>E850*'[2]Percent Input'!$C$6</f>
        <v>27.11</v>
      </c>
      <c r="H850" s="7">
        <f>E850*'[2]Percent Input'!$D$6</f>
        <v>27.11</v>
      </c>
      <c r="I850" s="8">
        <f>E850*'[2]Percent Input'!$E$6</f>
        <v>27.11</v>
      </c>
    </row>
    <row r="851" spans="1:9" x14ac:dyDescent="0.25">
      <c r="A851" s="14">
        <v>80230</v>
      </c>
      <c r="B851" s="10" t="s">
        <v>6552</v>
      </c>
      <c r="C851" s="11" t="s">
        <v>15124</v>
      </c>
      <c r="D851" s="12" t="s">
        <v>8666</v>
      </c>
      <c r="E851" s="16">
        <v>38.57</v>
      </c>
      <c r="F851" s="6">
        <f>E851*'[2]Percent Input'!$B$6</f>
        <v>38.57</v>
      </c>
      <c r="G851" s="7">
        <f>E851*'[2]Percent Input'!$C$6</f>
        <v>38.57</v>
      </c>
      <c r="H851" s="7">
        <f>E851*'[2]Percent Input'!$D$6</f>
        <v>38.57</v>
      </c>
      <c r="I851" s="8">
        <f>E851*'[2]Percent Input'!$E$6</f>
        <v>38.57</v>
      </c>
    </row>
    <row r="852" spans="1:9" x14ac:dyDescent="0.25">
      <c r="A852" s="11">
        <v>80235</v>
      </c>
      <c r="B852" s="15" t="s">
        <v>6553</v>
      </c>
      <c r="C852" s="11" t="s">
        <v>15124</v>
      </c>
      <c r="D852" s="11" t="s">
        <v>8666</v>
      </c>
      <c r="E852" s="27">
        <v>27.11</v>
      </c>
      <c r="F852" s="6">
        <f>E852*'[2]Percent Input'!$B$6</f>
        <v>27.11</v>
      </c>
      <c r="G852" s="7">
        <f>E852*'[2]Percent Input'!$C$6</f>
        <v>27.11</v>
      </c>
      <c r="H852" s="7">
        <f>E852*'[2]Percent Input'!$D$6</f>
        <v>27.11</v>
      </c>
      <c r="I852" s="8">
        <f>E852*'[2]Percent Input'!$E$6</f>
        <v>27.11</v>
      </c>
    </row>
    <row r="853" spans="1:9" x14ac:dyDescent="0.25">
      <c r="A853" s="11">
        <v>80280</v>
      </c>
      <c r="B853" s="15" t="s">
        <v>6554</v>
      </c>
      <c r="C853" s="11" t="s">
        <v>15124</v>
      </c>
      <c r="D853" s="11" t="s">
        <v>8666</v>
      </c>
      <c r="E853" s="27">
        <v>38.57</v>
      </c>
      <c r="F853" s="6">
        <f>E853*'[2]Percent Input'!$B$6</f>
        <v>38.57</v>
      </c>
      <c r="G853" s="7">
        <f>E853*'[2]Percent Input'!$C$6</f>
        <v>38.57</v>
      </c>
      <c r="H853" s="7">
        <f>E853*'[2]Percent Input'!$D$6</f>
        <v>38.57</v>
      </c>
      <c r="I853" s="8">
        <f>E853*'[2]Percent Input'!$E$6</f>
        <v>38.57</v>
      </c>
    </row>
    <row r="854" spans="1:9" x14ac:dyDescent="0.25">
      <c r="A854" s="11">
        <v>80285</v>
      </c>
      <c r="B854" s="15" t="s">
        <v>6555</v>
      </c>
      <c r="C854" s="11" t="s">
        <v>15124</v>
      </c>
      <c r="D854" s="11" t="s">
        <v>8666</v>
      </c>
      <c r="E854" s="27">
        <v>27.11</v>
      </c>
      <c r="F854" s="6">
        <f>E854*'[2]Percent Input'!$B$6</f>
        <v>27.11</v>
      </c>
      <c r="G854" s="7">
        <f>E854*'[2]Percent Input'!$C$6</f>
        <v>27.11</v>
      </c>
      <c r="H854" s="7">
        <f>E854*'[2]Percent Input'!$D$6</f>
        <v>27.11</v>
      </c>
      <c r="I854" s="8">
        <f>E854*'[2]Percent Input'!$E$6</f>
        <v>27.11</v>
      </c>
    </row>
    <row r="855" spans="1:9" x14ac:dyDescent="0.25">
      <c r="A855" s="9">
        <v>80299</v>
      </c>
      <c r="B855" s="10" t="s">
        <v>6556</v>
      </c>
      <c r="C855" s="11" t="s">
        <v>15124</v>
      </c>
      <c r="D855" s="12" t="s">
        <v>8666</v>
      </c>
      <c r="E855" s="16">
        <v>18.64</v>
      </c>
      <c r="F855" s="6">
        <f>E855*'[2]Percent Input'!$B$6</f>
        <v>18.64</v>
      </c>
      <c r="G855" s="7">
        <f>E855*'[2]Percent Input'!$C$6</f>
        <v>18.64</v>
      </c>
      <c r="H855" s="7">
        <f>E855*'[2]Percent Input'!$D$6</f>
        <v>18.64</v>
      </c>
      <c r="I855" s="8">
        <f>E855*'[2]Percent Input'!$E$6</f>
        <v>18.64</v>
      </c>
    </row>
    <row r="856" spans="1:9" x14ac:dyDescent="0.25">
      <c r="A856" s="9">
        <v>80305</v>
      </c>
      <c r="B856" s="10" t="s">
        <v>6557</v>
      </c>
      <c r="C856" s="11" t="s">
        <v>15124</v>
      </c>
      <c r="D856" s="12" t="s">
        <v>8666</v>
      </c>
      <c r="E856" s="16">
        <v>12.6</v>
      </c>
      <c r="F856" s="6">
        <f>E856*'[2]Percent Input'!$B$6</f>
        <v>12.6</v>
      </c>
      <c r="G856" s="7">
        <f>E856*'[2]Percent Input'!$C$6</f>
        <v>12.6</v>
      </c>
      <c r="H856" s="7">
        <f>E856*'[2]Percent Input'!$D$6</f>
        <v>12.6</v>
      </c>
      <c r="I856" s="8">
        <f>E856*'[2]Percent Input'!$E$6</f>
        <v>12.6</v>
      </c>
    </row>
    <row r="857" spans="1:9" x14ac:dyDescent="0.25">
      <c r="A857" s="9">
        <v>80306</v>
      </c>
      <c r="B857" s="10" t="s">
        <v>6558</v>
      </c>
      <c r="C857" s="11" t="s">
        <v>15124</v>
      </c>
      <c r="D857" s="12" t="s">
        <v>8666</v>
      </c>
      <c r="E857" s="16">
        <v>17.14</v>
      </c>
      <c r="F857" s="6">
        <f>E857*'[2]Percent Input'!$B$6</f>
        <v>17.14</v>
      </c>
      <c r="G857" s="7">
        <f>E857*'[2]Percent Input'!$C$6</f>
        <v>17.14</v>
      </c>
      <c r="H857" s="7">
        <f>E857*'[2]Percent Input'!$D$6</f>
        <v>17.14</v>
      </c>
      <c r="I857" s="8">
        <f>E857*'[2]Percent Input'!$E$6</f>
        <v>17.14</v>
      </c>
    </row>
    <row r="858" spans="1:9" x14ac:dyDescent="0.25">
      <c r="A858" s="9">
        <v>80307</v>
      </c>
      <c r="B858" s="10" t="s">
        <v>6559</v>
      </c>
      <c r="C858" s="11" t="s">
        <v>15124</v>
      </c>
      <c r="D858" s="12" t="s">
        <v>8666</v>
      </c>
      <c r="E858" s="16">
        <v>62.14</v>
      </c>
      <c r="F858" s="6">
        <f>E858*'[2]Percent Input'!$B$6</f>
        <v>62.14</v>
      </c>
      <c r="G858" s="7">
        <f>E858*'[2]Percent Input'!$C$6</f>
        <v>62.14</v>
      </c>
      <c r="H858" s="7">
        <f>E858*'[2]Percent Input'!$D$6</f>
        <v>62.14</v>
      </c>
      <c r="I858" s="8">
        <f>E858*'[2]Percent Input'!$E$6</f>
        <v>62.14</v>
      </c>
    </row>
    <row r="859" spans="1:9" x14ac:dyDescent="0.25">
      <c r="A859" s="9">
        <v>80320</v>
      </c>
      <c r="B859" s="10" t="s">
        <v>6560</v>
      </c>
      <c r="C859" s="11" t="s">
        <v>15124</v>
      </c>
      <c r="D859" s="12" t="s">
        <v>8666</v>
      </c>
      <c r="E859" s="16">
        <v>0</v>
      </c>
      <c r="F859" s="6">
        <f>E859*'[2]Percent Input'!$B$6</f>
        <v>0</v>
      </c>
      <c r="G859" s="7">
        <f>E859*'[2]Percent Input'!$C$6</f>
        <v>0</v>
      </c>
      <c r="H859" s="7">
        <f>E859*'[2]Percent Input'!$D$6</f>
        <v>0</v>
      </c>
      <c r="I859" s="8">
        <f>E859*'[2]Percent Input'!$E$6</f>
        <v>0</v>
      </c>
    </row>
    <row r="860" spans="1:9" x14ac:dyDescent="0.25">
      <c r="A860" s="9">
        <v>80321</v>
      </c>
      <c r="B860" s="10" t="s">
        <v>6561</v>
      </c>
      <c r="C860" s="11" t="s">
        <v>15124</v>
      </c>
      <c r="D860" s="12" t="s">
        <v>8666</v>
      </c>
      <c r="E860" s="16">
        <v>0</v>
      </c>
      <c r="F860" s="6">
        <f>E860*'[2]Percent Input'!$B$6</f>
        <v>0</v>
      </c>
      <c r="G860" s="7">
        <f>E860*'[2]Percent Input'!$C$6</f>
        <v>0</v>
      </c>
      <c r="H860" s="7">
        <f>E860*'[2]Percent Input'!$D$6</f>
        <v>0</v>
      </c>
      <c r="I860" s="8">
        <f>E860*'[2]Percent Input'!$E$6</f>
        <v>0</v>
      </c>
    </row>
    <row r="861" spans="1:9" x14ac:dyDescent="0.25">
      <c r="A861" s="9">
        <v>80322</v>
      </c>
      <c r="B861" s="10" t="s">
        <v>6562</v>
      </c>
      <c r="C861" s="11" t="s">
        <v>15124</v>
      </c>
      <c r="D861" s="12" t="s">
        <v>8666</v>
      </c>
      <c r="E861" s="16">
        <v>0</v>
      </c>
      <c r="F861" s="6">
        <f>E861*'[2]Percent Input'!$B$6</f>
        <v>0</v>
      </c>
      <c r="G861" s="7">
        <f>E861*'[2]Percent Input'!$C$6</f>
        <v>0</v>
      </c>
      <c r="H861" s="7">
        <f>E861*'[2]Percent Input'!$D$6</f>
        <v>0</v>
      </c>
      <c r="I861" s="8">
        <f>E861*'[2]Percent Input'!$E$6</f>
        <v>0</v>
      </c>
    </row>
    <row r="862" spans="1:9" x14ac:dyDescent="0.25">
      <c r="A862" s="9">
        <v>80323</v>
      </c>
      <c r="B862" s="10" t="s">
        <v>6563</v>
      </c>
      <c r="C862" s="11" t="s">
        <v>15124</v>
      </c>
      <c r="D862" s="12" t="s">
        <v>8666</v>
      </c>
      <c r="E862" s="16">
        <v>0</v>
      </c>
      <c r="F862" s="6">
        <f>E862*'[2]Percent Input'!$B$6</f>
        <v>0</v>
      </c>
      <c r="G862" s="7">
        <f>E862*'[2]Percent Input'!$C$6</f>
        <v>0</v>
      </c>
      <c r="H862" s="7">
        <f>E862*'[2]Percent Input'!$D$6</f>
        <v>0</v>
      </c>
      <c r="I862" s="8">
        <f>E862*'[2]Percent Input'!$E$6</f>
        <v>0</v>
      </c>
    </row>
    <row r="863" spans="1:9" x14ac:dyDescent="0.25">
      <c r="A863" s="9">
        <v>80324</v>
      </c>
      <c r="B863" s="10" t="s">
        <v>6564</v>
      </c>
      <c r="C863" s="11" t="s">
        <v>15124</v>
      </c>
      <c r="D863" s="12" t="s">
        <v>8666</v>
      </c>
      <c r="E863" s="16">
        <v>0</v>
      </c>
      <c r="F863" s="6">
        <f>E863*'[2]Percent Input'!$B$6</f>
        <v>0</v>
      </c>
      <c r="G863" s="7">
        <f>E863*'[2]Percent Input'!$C$6</f>
        <v>0</v>
      </c>
      <c r="H863" s="7">
        <f>E863*'[2]Percent Input'!$D$6</f>
        <v>0</v>
      </c>
      <c r="I863" s="8">
        <f>E863*'[2]Percent Input'!$E$6</f>
        <v>0</v>
      </c>
    </row>
    <row r="864" spans="1:9" x14ac:dyDescent="0.25">
      <c r="A864" s="9">
        <v>80325</v>
      </c>
      <c r="B864" s="10" t="s">
        <v>6565</v>
      </c>
      <c r="C864" s="11" t="s">
        <v>15124</v>
      </c>
      <c r="D864" s="12" t="s">
        <v>8666</v>
      </c>
      <c r="E864" s="16">
        <v>0</v>
      </c>
      <c r="F864" s="6">
        <f>E864*'[2]Percent Input'!$B$6</f>
        <v>0</v>
      </c>
      <c r="G864" s="7">
        <f>E864*'[2]Percent Input'!$C$6</f>
        <v>0</v>
      </c>
      <c r="H864" s="7">
        <f>E864*'[2]Percent Input'!$D$6</f>
        <v>0</v>
      </c>
      <c r="I864" s="8">
        <f>E864*'[2]Percent Input'!$E$6</f>
        <v>0</v>
      </c>
    </row>
    <row r="865" spans="1:9" x14ac:dyDescent="0.25">
      <c r="A865" s="9">
        <v>80326</v>
      </c>
      <c r="B865" s="10" t="s">
        <v>6566</v>
      </c>
      <c r="C865" s="11" t="s">
        <v>15124</v>
      </c>
      <c r="D865" s="12" t="s">
        <v>8666</v>
      </c>
      <c r="E865" s="16">
        <v>0</v>
      </c>
      <c r="F865" s="6">
        <f>E865*'[2]Percent Input'!$B$6</f>
        <v>0</v>
      </c>
      <c r="G865" s="7">
        <f>E865*'[2]Percent Input'!$C$6</f>
        <v>0</v>
      </c>
      <c r="H865" s="7">
        <f>E865*'[2]Percent Input'!$D$6</f>
        <v>0</v>
      </c>
      <c r="I865" s="8">
        <f>E865*'[2]Percent Input'!$E$6</f>
        <v>0</v>
      </c>
    </row>
    <row r="866" spans="1:9" x14ac:dyDescent="0.25">
      <c r="A866" s="9">
        <v>80327</v>
      </c>
      <c r="B866" s="10" t="s">
        <v>6567</v>
      </c>
      <c r="C866" s="11" t="s">
        <v>15124</v>
      </c>
      <c r="D866" s="12" t="s">
        <v>8666</v>
      </c>
      <c r="E866" s="16">
        <v>0</v>
      </c>
      <c r="F866" s="6">
        <f>E866*'[2]Percent Input'!$B$6</f>
        <v>0</v>
      </c>
      <c r="G866" s="7">
        <f>E866*'[2]Percent Input'!$C$6</f>
        <v>0</v>
      </c>
      <c r="H866" s="7">
        <f>E866*'[2]Percent Input'!$D$6</f>
        <v>0</v>
      </c>
      <c r="I866" s="8">
        <f>E866*'[2]Percent Input'!$E$6</f>
        <v>0</v>
      </c>
    </row>
    <row r="867" spans="1:9" x14ac:dyDescent="0.25">
      <c r="A867" s="9">
        <v>80328</v>
      </c>
      <c r="B867" s="10" t="s">
        <v>6568</v>
      </c>
      <c r="C867" s="11" t="s">
        <v>15124</v>
      </c>
      <c r="D867" s="12" t="s">
        <v>8666</v>
      </c>
      <c r="E867" s="16">
        <v>0</v>
      </c>
      <c r="F867" s="6">
        <f>E867*'[2]Percent Input'!$B$6</f>
        <v>0</v>
      </c>
      <c r="G867" s="7">
        <f>E867*'[2]Percent Input'!$C$6</f>
        <v>0</v>
      </c>
      <c r="H867" s="7">
        <f>E867*'[2]Percent Input'!$D$6</f>
        <v>0</v>
      </c>
      <c r="I867" s="8">
        <f>E867*'[2]Percent Input'!$E$6</f>
        <v>0</v>
      </c>
    </row>
    <row r="868" spans="1:9" x14ac:dyDescent="0.25">
      <c r="A868" s="9">
        <v>80329</v>
      </c>
      <c r="B868" s="10" t="s">
        <v>6569</v>
      </c>
      <c r="C868" s="11" t="s">
        <v>15124</v>
      </c>
      <c r="D868" s="12" t="s">
        <v>8666</v>
      </c>
      <c r="E868" s="16">
        <v>0</v>
      </c>
      <c r="F868" s="6">
        <f>E868*'[2]Percent Input'!$B$6</f>
        <v>0</v>
      </c>
      <c r="G868" s="7">
        <f>E868*'[2]Percent Input'!$C$6</f>
        <v>0</v>
      </c>
      <c r="H868" s="7">
        <f>E868*'[2]Percent Input'!$D$6</f>
        <v>0</v>
      </c>
      <c r="I868" s="8">
        <f>E868*'[2]Percent Input'!$E$6</f>
        <v>0</v>
      </c>
    </row>
    <row r="869" spans="1:9" x14ac:dyDescent="0.25">
      <c r="A869" s="9">
        <v>80330</v>
      </c>
      <c r="B869" s="10" t="s">
        <v>6570</v>
      </c>
      <c r="C869" s="11" t="s">
        <v>15124</v>
      </c>
      <c r="D869" s="12" t="s">
        <v>8666</v>
      </c>
      <c r="E869" s="16">
        <v>0</v>
      </c>
      <c r="F869" s="6">
        <f>E869*'[2]Percent Input'!$B$6</f>
        <v>0</v>
      </c>
      <c r="G869" s="7">
        <f>E869*'[2]Percent Input'!$C$6</f>
        <v>0</v>
      </c>
      <c r="H869" s="7">
        <f>E869*'[2]Percent Input'!$D$6</f>
        <v>0</v>
      </c>
      <c r="I869" s="8">
        <f>E869*'[2]Percent Input'!$E$6</f>
        <v>0</v>
      </c>
    </row>
    <row r="870" spans="1:9" x14ac:dyDescent="0.25">
      <c r="A870" s="9">
        <v>80331</v>
      </c>
      <c r="B870" s="10" t="s">
        <v>6571</v>
      </c>
      <c r="C870" s="11" t="s">
        <v>15124</v>
      </c>
      <c r="D870" s="12" t="s">
        <v>8666</v>
      </c>
      <c r="E870" s="16">
        <v>0</v>
      </c>
      <c r="F870" s="6">
        <f>E870*'[2]Percent Input'!$B$6</f>
        <v>0</v>
      </c>
      <c r="G870" s="7">
        <f>E870*'[2]Percent Input'!$C$6</f>
        <v>0</v>
      </c>
      <c r="H870" s="7">
        <f>E870*'[2]Percent Input'!$D$6</f>
        <v>0</v>
      </c>
      <c r="I870" s="8">
        <f>E870*'[2]Percent Input'!$E$6</f>
        <v>0</v>
      </c>
    </row>
    <row r="871" spans="1:9" x14ac:dyDescent="0.25">
      <c r="A871" s="9">
        <v>80332</v>
      </c>
      <c r="B871" s="10" t="s">
        <v>6572</v>
      </c>
      <c r="C871" s="11" t="s">
        <v>15124</v>
      </c>
      <c r="D871" s="12" t="s">
        <v>8666</v>
      </c>
      <c r="E871" s="16">
        <v>0</v>
      </c>
      <c r="F871" s="6">
        <f>E871*'[2]Percent Input'!$B$6</f>
        <v>0</v>
      </c>
      <c r="G871" s="7">
        <f>E871*'[2]Percent Input'!$C$6</f>
        <v>0</v>
      </c>
      <c r="H871" s="7">
        <f>E871*'[2]Percent Input'!$D$6</f>
        <v>0</v>
      </c>
      <c r="I871" s="8">
        <f>E871*'[2]Percent Input'!$E$6</f>
        <v>0</v>
      </c>
    </row>
    <row r="872" spans="1:9" x14ac:dyDescent="0.25">
      <c r="A872" s="9">
        <v>80333</v>
      </c>
      <c r="B872" s="10" t="s">
        <v>6573</v>
      </c>
      <c r="C872" s="11" t="s">
        <v>15124</v>
      </c>
      <c r="D872" s="12" t="s">
        <v>8666</v>
      </c>
      <c r="E872" s="16">
        <v>0</v>
      </c>
      <c r="F872" s="6">
        <f>E872*'[2]Percent Input'!$B$6</f>
        <v>0</v>
      </c>
      <c r="G872" s="7">
        <f>E872*'[2]Percent Input'!$C$6</f>
        <v>0</v>
      </c>
      <c r="H872" s="7">
        <f>E872*'[2]Percent Input'!$D$6</f>
        <v>0</v>
      </c>
      <c r="I872" s="8">
        <f>E872*'[2]Percent Input'!$E$6</f>
        <v>0</v>
      </c>
    </row>
    <row r="873" spans="1:9" x14ac:dyDescent="0.25">
      <c r="A873" s="9">
        <v>80334</v>
      </c>
      <c r="B873" s="10" t="s">
        <v>6574</v>
      </c>
      <c r="C873" s="11" t="s">
        <v>15124</v>
      </c>
      <c r="D873" s="12" t="s">
        <v>8666</v>
      </c>
      <c r="E873" s="16">
        <v>0</v>
      </c>
      <c r="F873" s="6">
        <f>E873*'[2]Percent Input'!$B$6</f>
        <v>0</v>
      </c>
      <c r="G873" s="7">
        <f>E873*'[2]Percent Input'!$C$6</f>
        <v>0</v>
      </c>
      <c r="H873" s="7">
        <f>E873*'[2]Percent Input'!$D$6</f>
        <v>0</v>
      </c>
      <c r="I873" s="8">
        <f>E873*'[2]Percent Input'!$E$6</f>
        <v>0</v>
      </c>
    </row>
    <row r="874" spans="1:9" x14ac:dyDescent="0.25">
      <c r="A874" s="9">
        <v>80335</v>
      </c>
      <c r="B874" s="10" t="s">
        <v>6575</v>
      </c>
      <c r="C874" s="11" t="s">
        <v>15124</v>
      </c>
      <c r="D874" s="12" t="s">
        <v>8666</v>
      </c>
      <c r="E874" s="16">
        <v>0</v>
      </c>
      <c r="F874" s="6">
        <f>E874*'[2]Percent Input'!$B$6</f>
        <v>0</v>
      </c>
      <c r="G874" s="7">
        <f>E874*'[2]Percent Input'!$C$6</f>
        <v>0</v>
      </c>
      <c r="H874" s="7">
        <f>E874*'[2]Percent Input'!$D$6</f>
        <v>0</v>
      </c>
      <c r="I874" s="8">
        <f>E874*'[2]Percent Input'!$E$6</f>
        <v>0</v>
      </c>
    </row>
    <row r="875" spans="1:9" x14ac:dyDescent="0.25">
      <c r="A875" s="9">
        <v>80336</v>
      </c>
      <c r="B875" s="10" t="s">
        <v>6576</v>
      </c>
      <c r="C875" s="11" t="s">
        <v>15124</v>
      </c>
      <c r="D875" s="12" t="s">
        <v>8666</v>
      </c>
      <c r="E875" s="16">
        <v>0</v>
      </c>
      <c r="F875" s="6">
        <f>E875*'[2]Percent Input'!$B$6</f>
        <v>0</v>
      </c>
      <c r="G875" s="7">
        <f>E875*'[2]Percent Input'!$C$6</f>
        <v>0</v>
      </c>
      <c r="H875" s="7">
        <f>E875*'[2]Percent Input'!$D$6</f>
        <v>0</v>
      </c>
      <c r="I875" s="8">
        <f>E875*'[2]Percent Input'!$E$6</f>
        <v>0</v>
      </c>
    </row>
    <row r="876" spans="1:9" x14ac:dyDescent="0.25">
      <c r="A876" s="9">
        <v>80337</v>
      </c>
      <c r="B876" s="10" t="s">
        <v>6577</v>
      </c>
      <c r="C876" s="11" t="s">
        <v>15124</v>
      </c>
      <c r="D876" s="12" t="s">
        <v>8666</v>
      </c>
      <c r="E876" s="16">
        <v>0</v>
      </c>
      <c r="F876" s="6">
        <f>E876*'[2]Percent Input'!$B$6</f>
        <v>0</v>
      </c>
      <c r="G876" s="7">
        <f>E876*'[2]Percent Input'!$C$6</f>
        <v>0</v>
      </c>
      <c r="H876" s="7">
        <f>E876*'[2]Percent Input'!$D$6</f>
        <v>0</v>
      </c>
      <c r="I876" s="8">
        <f>E876*'[2]Percent Input'!$E$6</f>
        <v>0</v>
      </c>
    </row>
    <row r="877" spans="1:9" x14ac:dyDescent="0.25">
      <c r="A877" s="9">
        <v>80338</v>
      </c>
      <c r="B877" s="10" t="s">
        <v>6578</v>
      </c>
      <c r="C877" s="11" t="s">
        <v>15124</v>
      </c>
      <c r="D877" s="12" t="s">
        <v>8666</v>
      </c>
      <c r="E877" s="16">
        <v>0</v>
      </c>
      <c r="F877" s="6">
        <f>E877*'[2]Percent Input'!$B$6</f>
        <v>0</v>
      </c>
      <c r="G877" s="7">
        <f>E877*'[2]Percent Input'!$C$6</f>
        <v>0</v>
      </c>
      <c r="H877" s="7">
        <f>E877*'[2]Percent Input'!$D$6</f>
        <v>0</v>
      </c>
      <c r="I877" s="8">
        <f>E877*'[2]Percent Input'!$E$6</f>
        <v>0</v>
      </c>
    </row>
    <row r="878" spans="1:9" x14ac:dyDescent="0.25">
      <c r="A878" s="9">
        <v>80339</v>
      </c>
      <c r="B878" s="10" t="s">
        <v>6579</v>
      </c>
      <c r="C878" s="11" t="s">
        <v>15124</v>
      </c>
      <c r="D878" s="12" t="s">
        <v>8666</v>
      </c>
      <c r="E878" s="16">
        <v>0</v>
      </c>
      <c r="F878" s="6">
        <f>E878*'[2]Percent Input'!$B$6</f>
        <v>0</v>
      </c>
      <c r="G878" s="7">
        <f>E878*'[2]Percent Input'!$C$6</f>
        <v>0</v>
      </c>
      <c r="H878" s="7">
        <f>E878*'[2]Percent Input'!$D$6</f>
        <v>0</v>
      </c>
      <c r="I878" s="8">
        <f>E878*'[2]Percent Input'!$E$6</f>
        <v>0</v>
      </c>
    </row>
    <row r="879" spans="1:9" x14ac:dyDescent="0.25">
      <c r="A879" s="9">
        <v>80340</v>
      </c>
      <c r="B879" s="10" t="s">
        <v>6580</v>
      </c>
      <c r="C879" s="11" t="s">
        <v>15124</v>
      </c>
      <c r="D879" s="12" t="s">
        <v>8666</v>
      </c>
      <c r="E879" s="16">
        <v>0</v>
      </c>
      <c r="F879" s="6">
        <f>E879*'[2]Percent Input'!$B$6</f>
        <v>0</v>
      </c>
      <c r="G879" s="7">
        <f>E879*'[2]Percent Input'!$C$6</f>
        <v>0</v>
      </c>
      <c r="H879" s="7">
        <f>E879*'[2]Percent Input'!$D$6</f>
        <v>0</v>
      </c>
      <c r="I879" s="8">
        <f>E879*'[2]Percent Input'!$E$6</f>
        <v>0</v>
      </c>
    </row>
    <row r="880" spans="1:9" x14ac:dyDescent="0.25">
      <c r="A880" s="9">
        <v>80341</v>
      </c>
      <c r="B880" s="10" t="s">
        <v>6581</v>
      </c>
      <c r="C880" s="11" t="s">
        <v>15124</v>
      </c>
      <c r="D880" s="12" t="s">
        <v>8666</v>
      </c>
      <c r="E880" s="16">
        <v>0</v>
      </c>
      <c r="F880" s="6">
        <f>E880*'[2]Percent Input'!$B$6</f>
        <v>0</v>
      </c>
      <c r="G880" s="7">
        <f>E880*'[2]Percent Input'!$C$6</f>
        <v>0</v>
      </c>
      <c r="H880" s="7">
        <f>E880*'[2]Percent Input'!$D$6</f>
        <v>0</v>
      </c>
      <c r="I880" s="8">
        <f>E880*'[2]Percent Input'!$E$6</f>
        <v>0</v>
      </c>
    </row>
    <row r="881" spans="1:9" x14ac:dyDescent="0.25">
      <c r="A881" s="9">
        <v>80342</v>
      </c>
      <c r="B881" s="10" t="s">
        <v>6582</v>
      </c>
      <c r="C881" s="11" t="s">
        <v>15124</v>
      </c>
      <c r="D881" s="12" t="s">
        <v>8666</v>
      </c>
      <c r="E881" s="16">
        <v>0</v>
      </c>
      <c r="F881" s="6">
        <f>E881*'[2]Percent Input'!$B$6</f>
        <v>0</v>
      </c>
      <c r="G881" s="7">
        <f>E881*'[2]Percent Input'!$C$6</f>
        <v>0</v>
      </c>
      <c r="H881" s="7">
        <f>E881*'[2]Percent Input'!$D$6</f>
        <v>0</v>
      </c>
      <c r="I881" s="8">
        <f>E881*'[2]Percent Input'!$E$6</f>
        <v>0</v>
      </c>
    </row>
    <row r="882" spans="1:9" x14ac:dyDescent="0.25">
      <c r="A882" s="9">
        <v>80343</v>
      </c>
      <c r="B882" s="10" t="s">
        <v>6583</v>
      </c>
      <c r="C882" s="11" t="s">
        <v>15124</v>
      </c>
      <c r="D882" s="12" t="s">
        <v>8666</v>
      </c>
      <c r="E882" s="16">
        <v>0</v>
      </c>
      <c r="F882" s="6">
        <f>E882*'[2]Percent Input'!$B$6</f>
        <v>0</v>
      </c>
      <c r="G882" s="7">
        <f>E882*'[2]Percent Input'!$C$6</f>
        <v>0</v>
      </c>
      <c r="H882" s="7">
        <f>E882*'[2]Percent Input'!$D$6</f>
        <v>0</v>
      </c>
      <c r="I882" s="8">
        <f>E882*'[2]Percent Input'!$E$6</f>
        <v>0</v>
      </c>
    </row>
    <row r="883" spans="1:9" x14ac:dyDescent="0.25">
      <c r="A883" s="9">
        <v>80344</v>
      </c>
      <c r="B883" s="10" t="s">
        <v>6584</v>
      </c>
      <c r="C883" s="11" t="s">
        <v>15124</v>
      </c>
      <c r="D883" s="12" t="s">
        <v>8666</v>
      </c>
      <c r="E883" s="16">
        <v>0</v>
      </c>
      <c r="F883" s="6">
        <f>E883*'[2]Percent Input'!$B$6</f>
        <v>0</v>
      </c>
      <c r="G883" s="7">
        <f>E883*'[2]Percent Input'!$C$6</f>
        <v>0</v>
      </c>
      <c r="H883" s="7">
        <f>E883*'[2]Percent Input'!$D$6</f>
        <v>0</v>
      </c>
      <c r="I883" s="8">
        <f>E883*'[2]Percent Input'!$E$6</f>
        <v>0</v>
      </c>
    </row>
    <row r="884" spans="1:9" x14ac:dyDescent="0.25">
      <c r="A884" s="9">
        <v>80345</v>
      </c>
      <c r="B884" s="10" t="s">
        <v>6585</v>
      </c>
      <c r="C884" s="11" t="s">
        <v>15124</v>
      </c>
      <c r="D884" s="12" t="s">
        <v>8666</v>
      </c>
      <c r="E884" s="16">
        <v>0</v>
      </c>
      <c r="F884" s="6">
        <f>E884*'[2]Percent Input'!$B$6</f>
        <v>0</v>
      </c>
      <c r="G884" s="7">
        <f>E884*'[2]Percent Input'!$C$6</f>
        <v>0</v>
      </c>
      <c r="H884" s="7">
        <f>E884*'[2]Percent Input'!$D$6</f>
        <v>0</v>
      </c>
      <c r="I884" s="8">
        <f>E884*'[2]Percent Input'!$E$6</f>
        <v>0</v>
      </c>
    </row>
    <row r="885" spans="1:9" x14ac:dyDescent="0.25">
      <c r="A885" s="9">
        <v>80346</v>
      </c>
      <c r="B885" s="10" t="s">
        <v>6586</v>
      </c>
      <c r="C885" s="11" t="s">
        <v>15124</v>
      </c>
      <c r="D885" s="12" t="s">
        <v>8666</v>
      </c>
      <c r="E885" s="16">
        <v>0</v>
      </c>
      <c r="F885" s="6">
        <f>E885*'[2]Percent Input'!$B$6</f>
        <v>0</v>
      </c>
      <c r="G885" s="7">
        <f>E885*'[2]Percent Input'!$C$6</f>
        <v>0</v>
      </c>
      <c r="H885" s="7">
        <f>E885*'[2]Percent Input'!$D$6</f>
        <v>0</v>
      </c>
      <c r="I885" s="8">
        <f>E885*'[2]Percent Input'!$E$6</f>
        <v>0</v>
      </c>
    </row>
    <row r="886" spans="1:9" x14ac:dyDescent="0.25">
      <c r="A886" s="9">
        <v>80347</v>
      </c>
      <c r="B886" s="10" t="s">
        <v>6587</v>
      </c>
      <c r="C886" s="11" t="s">
        <v>15124</v>
      </c>
      <c r="D886" s="12" t="s">
        <v>8666</v>
      </c>
      <c r="E886" s="16">
        <v>0</v>
      </c>
      <c r="F886" s="6">
        <f>E886*'[2]Percent Input'!$B$6</f>
        <v>0</v>
      </c>
      <c r="G886" s="7">
        <f>E886*'[2]Percent Input'!$C$6</f>
        <v>0</v>
      </c>
      <c r="H886" s="7">
        <f>E886*'[2]Percent Input'!$D$6</f>
        <v>0</v>
      </c>
      <c r="I886" s="8">
        <f>E886*'[2]Percent Input'!$E$6</f>
        <v>0</v>
      </c>
    </row>
    <row r="887" spans="1:9" x14ac:dyDescent="0.25">
      <c r="A887" s="9">
        <v>80348</v>
      </c>
      <c r="B887" s="10" t="s">
        <v>6588</v>
      </c>
      <c r="C887" s="11" t="s">
        <v>15124</v>
      </c>
      <c r="D887" s="12" t="s">
        <v>8666</v>
      </c>
      <c r="E887" s="16">
        <v>0</v>
      </c>
      <c r="F887" s="6">
        <f>E887*'[2]Percent Input'!$B$6</f>
        <v>0</v>
      </c>
      <c r="G887" s="7">
        <f>E887*'[2]Percent Input'!$C$6</f>
        <v>0</v>
      </c>
      <c r="H887" s="7">
        <f>E887*'[2]Percent Input'!$D$6</f>
        <v>0</v>
      </c>
      <c r="I887" s="8">
        <f>E887*'[2]Percent Input'!$E$6</f>
        <v>0</v>
      </c>
    </row>
    <row r="888" spans="1:9" x14ac:dyDescent="0.25">
      <c r="A888" s="9">
        <v>80349</v>
      </c>
      <c r="B888" s="10" t="s">
        <v>6589</v>
      </c>
      <c r="C888" s="11" t="s">
        <v>15124</v>
      </c>
      <c r="D888" s="12" t="s">
        <v>8666</v>
      </c>
      <c r="E888" s="16">
        <v>0</v>
      </c>
      <c r="F888" s="6">
        <f>E888*'[2]Percent Input'!$B$6</f>
        <v>0</v>
      </c>
      <c r="G888" s="7">
        <f>E888*'[2]Percent Input'!$C$6</f>
        <v>0</v>
      </c>
      <c r="H888" s="7">
        <f>E888*'[2]Percent Input'!$D$6</f>
        <v>0</v>
      </c>
      <c r="I888" s="8">
        <f>E888*'[2]Percent Input'!$E$6</f>
        <v>0</v>
      </c>
    </row>
    <row r="889" spans="1:9" x14ac:dyDescent="0.25">
      <c r="A889" s="9">
        <v>80350</v>
      </c>
      <c r="B889" s="10" t="s">
        <v>6590</v>
      </c>
      <c r="C889" s="11" t="s">
        <v>15124</v>
      </c>
      <c r="D889" s="12" t="s">
        <v>8666</v>
      </c>
      <c r="E889" s="16">
        <v>0</v>
      </c>
      <c r="F889" s="6">
        <f>E889*'[2]Percent Input'!$B$6</f>
        <v>0</v>
      </c>
      <c r="G889" s="7">
        <f>E889*'[2]Percent Input'!$C$6</f>
        <v>0</v>
      </c>
      <c r="H889" s="7">
        <f>E889*'[2]Percent Input'!$D$6</f>
        <v>0</v>
      </c>
      <c r="I889" s="8">
        <f>E889*'[2]Percent Input'!$E$6</f>
        <v>0</v>
      </c>
    </row>
    <row r="890" spans="1:9" x14ac:dyDescent="0.25">
      <c r="A890" s="9">
        <v>80351</v>
      </c>
      <c r="B890" s="10" t="s">
        <v>6591</v>
      </c>
      <c r="C890" s="11" t="s">
        <v>15124</v>
      </c>
      <c r="D890" s="12" t="s">
        <v>8666</v>
      </c>
      <c r="E890" s="16">
        <v>0</v>
      </c>
      <c r="F890" s="6">
        <f>E890*'[2]Percent Input'!$B$6</f>
        <v>0</v>
      </c>
      <c r="G890" s="7">
        <f>E890*'[2]Percent Input'!$C$6</f>
        <v>0</v>
      </c>
      <c r="H890" s="7">
        <f>E890*'[2]Percent Input'!$D$6</f>
        <v>0</v>
      </c>
      <c r="I890" s="8">
        <f>E890*'[2]Percent Input'!$E$6</f>
        <v>0</v>
      </c>
    </row>
    <row r="891" spans="1:9" x14ac:dyDescent="0.25">
      <c r="A891" s="9">
        <v>80352</v>
      </c>
      <c r="B891" s="10" t="s">
        <v>6592</v>
      </c>
      <c r="C891" s="11" t="s">
        <v>15124</v>
      </c>
      <c r="D891" s="12" t="s">
        <v>8666</v>
      </c>
      <c r="E891" s="16">
        <v>0</v>
      </c>
      <c r="F891" s="6">
        <f>E891*'[2]Percent Input'!$B$6</f>
        <v>0</v>
      </c>
      <c r="G891" s="7">
        <f>E891*'[2]Percent Input'!$C$6</f>
        <v>0</v>
      </c>
      <c r="H891" s="7">
        <f>E891*'[2]Percent Input'!$D$6</f>
        <v>0</v>
      </c>
      <c r="I891" s="8">
        <f>E891*'[2]Percent Input'!$E$6</f>
        <v>0</v>
      </c>
    </row>
    <row r="892" spans="1:9" x14ac:dyDescent="0.25">
      <c r="A892" s="9">
        <v>80353</v>
      </c>
      <c r="B892" s="10" t="s">
        <v>6593</v>
      </c>
      <c r="C892" s="11" t="s">
        <v>15124</v>
      </c>
      <c r="D892" s="12" t="s">
        <v>8666</v>
      </c>
      <c r="E892" s="16">
        <v>0</v>
      </c>
      <c r="F892" s="6">
        <f>E892*'[2]Percent Input'!$B$6</f>
        <v>0</v>
      </c>
      <c r="G892" s="7">
        <f>E892*'[2]Percent Input'!$C$6</f>
        <v>0</v>
      </c>
      <c r="H892" s="7">
        <f>E892*'[2]Percent Input'!$D$6</f>
        <v>0</v>
      </c>
      <c r="I892" s="8">
        <f>E892*'[2]Percent Input'!$E$6</f>
        <v>0</v>
      </c>
    </row>
    <row r="893" spans="1:9" x14ac:dyDescent="0.25">
      <c r="A893" s="9">
        <v>80354</v>
      </c>
      <c r="B893" s="10" t="s">
        <v>6594</v>
      </c>
      <c r="C893" s="11" t="s">
        <v>15124</v>
      </c>
      <c r="D893" s="12" t="s">
        <v>8666</v>
      </c>
      <c r="E893" s="16">
        <v>0</v>
      </c>
      <c r="F893" s="6">
        <f>E893*'[2]Percent Input'!$B$6</f>
        <v>0</v>
      </c>
      <c r="G893" s="7">
        <f>E893*'[2]Percent Input'!$C$6</f>
        <v>0</v>
      </c>
      <c r="H893" s="7">
        <f>E893*'[2]Percent Input'!$D$6</f>
        <v>0</v>
      </c>
      <c r="I893" s="8">
        <f>E893*'[2]Percent Input'!$E$6</f>
        <v>0</v>
      </c>
    </row>
    <row r="894" spans="1:9" x14ac:dyDescent="0.25">
      <c r="A894" s="9">
        <v>80355</v>
      </c>
      <c r="B894" s="10" t="s">
        <v>6595</v>
      </c>
      <c r="C894" s="11" t="s">
        <v>15124</v>
      </c>
      <c r="D894" s="12" t="s">
        <v>8666</v>
      </c>
      <c r="E894" s="16">
        <v>0</v>
      </c>
      <c r="F894" s="6">
        <f>E894*'[2]Percent Input'!$B$6</f>
        <v>0</v>
      </c>
      <c r="G894" s="7">
        <f>E894*'[2]Percent Input'!$C$6</f>
        <v>0</v>
      </c>
      <c r="H894" s="7">
        <f>E894*'[2]Percent Input'!$D$6</f>
        <v>0</v>
      </c>
      <c r="I894" s="8">
        <f>E894*'[2]Percent Input'!$E$6</f>
        <v>0</v>
      </c>
    </row>
    <row r="895" spans="1:9" x14ac:dyDescent="0.25">
      <c r="A895" s="9">
        <v>80356</v>
      </c>
      <c r="B895" s="10" t="s">
        <v>6596</v>
      </c>
      <c r="C895" s="11" t="s">
        <v>15124</v>
      </c>
      <c r="D895" s="12" t="s">
        <v>8666</v>
      </c>
      <c r="E895" s="16">
        <v>0</v>
      </c>
      <c r="F895" s="6">
        <f>E895*'[2]Percent Input'!$B$6</f>
        <v>0</v>
      </c>
      <c r="G895" s="7">
        <f>E895*'[2]Percent Input'!$C$6</f>
        <v>0</v>
      </c>
      <c r="H895" s="7">
        <f>E895*'[2]Percent Input'!$D$6</f>
        <v>0</v>
      </c>
      <c r="I895" s="8">
        <f>E895*'[2]Percent Input'!$E$6</f>
        <v>0</v>
      </c>
    </row>
    <row r="896" spans="1:9" x14ac:dyDescent="0.25">
      <c r="A896" s="9">
        <v>80357</v>
      </c>
      <c r="B896" s="10" t="s">
        <v>6597</v>
      </c>
      <c r="C896" s="11" t="s">
        <v>15124</v>
      </c>
      <c r="D896" s="12" t="s">
        <v>8666</v>
      </c>
      <c r="E896" s="16">
        <v>0</v>
      </c>
      <c r="F896" s="6">
        <f>E896*'[2]Percent Input'!$B$6</f>
        <v>0</v>
      </c>
      <c r="G896" s="7">
        <f>E896*'[2]Percent Input'!$C$6</f>
        <v>0</v>
      </c>
      <c r="H896" s="7">
        <f>E896*'[2]Percent Input'!$D$6</f>
        <v>0</v>
      </c>
      <c r="I896" s="8">
        <f>E896*'[2]Percent Input'!$E$6</f>
        <v>0</v>
      </c>
    </row>
    <row r="897" spans="1:9" x14ac:dyDescent="0.25">
      <c r="A897" s="9">
        <v>80358</v>
      </c>
      <c r="B897" s="10" t="s">
        <v>6598</v>
      </c>
      <c r="C897" s="11" t="s">
        <v>15124</v>
      </c>
      <c r="D897" s="12" t="s">
        <v>8666</v>
      </c>
      <c r="E897" s="16">
        <v>0</v>
      </c>
      <c r="F897" s="6">
        <f>E897*'[2]Percent Input'!$B$6</f>
        <v>0</v>
      </c>
      <c r="G897" s="7">
        <f>E897*'[2]Percent Input'!$C$6</f>
        <v>0</v>
      </c>
      <c r="H897" s="7">
        <f>E897*'[2]Percent Input'!$D$6</f>
        <v>0</v>
      </c>
      <c r="I897" s="8">
        <f>E897*'[2]Percent Input'!$E$6</f>
        <v>0</v>
      </c>
    </row>
    <row r="898" spans="1:9" x14ac:dyDescent="0.25">
      <c r="A898" s="9">
        <v>80359</v>
      </c>
      <c r="B898" s="10" t="s">
        <v>6599</v>
      </c>
      <c r="C898" s="11" t="s">
        <v>15124</v>
      </c>
      <c r="D898" s="12" t="s">
        <v>8666</v>
      </c>
      <c r="E898" s="16">
        <v>0</v>
      </c>
      <c r="F898" s="6">
        <f>E898*'[2]Percent Input'!$B$6</f>
        <v>0</v>
      </c>
      <c r="G898" s="7">
        <f>E898*'[2]Percent Input'!$C$6</f>
        <v>0</v>
      </c>
      <c r="H898" s="7">
        <f>E898*'[2]Percent Input'!$D$6</f>
        <v>0</v>
      </c>
      <c r="I898" s="8">
        <f>E898*'[2]Percent Input'!$E$6</f>
        <v>0</v>
      </c>
    </row>
    <row r="899" spans="1:9" x14ac:dyDescent="0.25">
      <c r="A899" s="9">
        <v>80360</v>
      </c>
      <c r="B899" s="10" t="s">
        <v>6600</v>
      </c>
      <c r="C899" s="11" t="s">
        <v>15124</v>
      </c>
      <c r="D899" s="12" t="s">
        <v>8666</v>
      </c>
      <c r="E899" s="16">
        <v>0</v>
      </c>
      <c r="F899" s="6">
        <f>E899*'[2]Percent Input'!$B$6</f>
        <v>0</v>
      </c>
      <c r="G899" s="7">
        <f>E899*'[2]Percent Input'!$C$6</f>
        <v>0</v>
      </c>
      <c r="H899" s="7">
        <f>E899*'[2]Percent Input'!$D$6</f>
        <v>0</v>
      </c>
      <c r="I899" s="8">
        <f>E899*'[2]Percent Input'!$E$6</f>
        <v>0</v>
      </c>
    </row>
    <row r="900" spans="1:9" x14ac:dyDescent="0.25">
      <c r="A900" s="9">
        <v>80361</v>
      </c>
      <c r="B900" s="10" t="s">
        <v>6601</v>
      </c>
      <c r="C900" s="11" t="s">
        <v>15124</v>
      </c>
      <c r="D900" s="12" t="s">
        <v>8666</v>
      </c>
      <c r="E900" s="16">
        <v>0</v>
      </c>
      <c r="F900" s="6">
        <f>E900*'[2]Percent Input'!$B$6</f>
        <v>0</v>
      </c>
      <c r="G900" s="7">
        <f>E900*'[2]Percent Input'!$C$6</f>
        <v>0</v>
      </c>
      <c r="H900" s="7">
        <f>E900*'[2]Percent Input'!$D$6</f>
        <v>0</v>
      </c>
      <c r="I900" s="8">
        <f>E900*'[2]Percent Input'!$E$6</f>
        <v>0</v>
      </c>
    </row>
    <row r="901" spans="1:9" x14ac:dyDescent="0.25">
      <c r="A901" s="9">
        <v>80362</v>
      </c>
      <c r="B901" s="10" t="s">
        <v>6602</v>
      </c>
      <c r="C901" s="11" t="s">
        <v>15124</v>
      </c>
      <c r="D901" s="12" t="s">
        <v>8666</v>
      </c>
      <c r="E901" s="16">
        <v>0</v>
      </c>
      <c r="F901" s="6">
        <f>E901*'[2]Percent Input'!$B$6</f>
        <v>0</v>
      </c>
      <c r="G901" s="7">
        <f>E901*'[2]Percent Input'!$C$6</f>
        <v>0</v>
      </c>
      <c r="H901" s="7">
        <f>E901*'[2]Percent Input'!$D$6</f>
        <v>0</v>
      </c>
      <c r="I901" s="8">
        <f>E901*'[2]Percent Input'!$E$6</f>
        <v>0</v>
      </c>
    </row>
    <row r="902" spans="1:9" x14ac:dyDescent="0.25">
      <c r="A902" s="9">
        <v>80363</v>
      </c>
      <c r="B902" s="10" t="s">
        <v>6603</v>
      </c>
      <c r="C902" s="11" t="s">
        <v>15124</v>
      </c>
      <c r="D902" s="12" t="s">
        <v>8666</v>
      </c>
      <c r="E902" s="16">
        <v>0</v>
      </c>
      <c r="F902" s="6">
        <f>E902*'[2]Percent Input'!$B$6</f>
        <v>0</v>
      </c>
      <c r="G902" s="7">
        <f>E902*'[2]Percent Input'!$C$6</f>
        <v>0</v>
      </c>
      <c r="H902" s="7">
        <f>E902*'[2]Percent Input'!$D$6</f>
        <v>0</v>
      </c>
      <c r="I902" s="8">
        <f>E902*'[2]Percent Input'!$E$6</f>
        <v>0</v>
      </c>
    </row>
    <row r="903" spans="1:9" x14ac:dyDescent="0.25">
      <c r="A903" s="9">
        <v>80364</v>
      </c>
      <c r="B903" s="10" t="s">
        <v>6604</v>
      </c>
      <c r="C903" s="11" t="s">
        <v>15124</v>
      </c>
      <c r="D903" s="12" t="s">
        <v>8666</v>
      </c>
      <c r="E903" s="16">
        <v>0</v>
      </c>
      <c r="F903" s="6">
        <f>E903*'[2]Percent Input'!$B$6</f>
        <v>0</v>
      </c>
      <c r="G903" s="7">
        <f>E903*'[2]Percent Input'!$C$6</f>
        <v>0</v>
      </c>
      <c r="H903" s="7">
        <f>E903*'[2]Percent Input'!$D$6</f>
        <v>0</v>
      </c>
      <c r="I903" s="8">
        <f>E903*'[2]Percent Input'!$E$6</f>
        <v>0</v>
      </c>
    </row>
    <row r="904" spans="1:9" x14ac:dyDescent="0.25">
      <c r="A904" s="9">
        <v>80365</v>
      </c>
      <c r="B904" s="10" t="s">
        <v>6605</v>
      </c>
      <c r="C904" s="11" t="s">
        <v>15124</v>
      </c>
      <c r="D904" s="12" t="s">
        <v>8666</v>
      </c>
      <c r="E904" s="16">
        <v>0</v>
      </c>
      <c r="F904" s="6">
        <f>E904*'[2]Percent Input'!$B$6</f>
        <v>0</v>
      </c>
      <c r="G904" s="7">
        <f>E904*'[2]Percent Input'!$C$6</f>
        <v>0</v>
      </c>
      <c r="H904" s="7">
        <f>E904*'[2]Percent Input'!$D$6</f>
        <v>0</v>
      </c>
      <c r="I904" s="8">
        <f>E904*'[2]Percent Input'!$E$6</f>
        <v>0</v>
      </c>
    </row>
    <row r="905" spans="1:9" x14ac:dyDescent="0.25">
      <c r="A905" s="9">
        <v>80366</v>
      </c>
      <c r="B905" s="10" t="s">
        <v>6606</v>
      </c>
      <c r="C905" s="11" t="s">
        <v>15124</v>
      </c>
      <c r="D905" s="12" t="s">
        <v>8666</v>
      </c>
      <c r="E905" s="16">
        <v>0</v>
      </c>
      <c r="F905" s="6">
        <f>E905*'[2]Percent Input'!$B$6</f>
        <v>0</v>
      </c>
      <c r="G905" s="7">
        <f>E905*'[2]Percent Input'!$C$6</f>
        <v>0</v>
      </c>
      <c r="H905" s="7">
        <f>E905*'[2]Percent Input'!$D$6</f>
        <v>0</v>
      </c>
      <c r="I905" s="8">
        <f>E905*'[2]Percent Input'!$E$6</f>
        <v>0</v>
      </c>
    </row>
    <row r="906" spans="1:9" x14ac:dyDescent="0.25">
      <c r="A906" s="9">
        <v>80367</v>
      </c>
      <c r="B906" s="10" t="s">
        <v>6607</v>
      </c>
      <c r="C906" s="11" t="s">
        <v>15124</v>
      </c>
      <c r="D906" s="12" t="s">
        <v>8666</v>
      </c>
      <c r="E906" s="16">
        <v>0</v>
      </c>
      <c r="F906" s="6">
        <f>E906*'[2]Percent Input'!$B$6</f>
        <v>0</v>
      </c>
      <c r="G906" s="7">
        <f>E906*'[2]Percent Input'!$C$6</f>
        <v>0</v>
      </c>
      <c r="H906" s="7">
        <f>E906*'[2]Percent Input'!$D$6</f>
        <v>0</v>
      </c>
      <c r="I906" s="8">
        <f>E906*'[2]Percent Input'!$E$6</f>
        <v>0</v>
      </c>
    </row>
    <row r="907" spans="1:9" x14ac:dyDescent="0.25">
      <c r="A907" s="9">
        <v>80368</v>
      </c>
      <c r="B907" s="10" t="s">
        <v>6608</v>
      </c>
      <c r="C907" s="11" t="s">
        <v>15124</v>
      </c>
      <c r="D907" s="12" t="s">
        <v>8666</v>
      </c>
      <c r="E907" s="16">
        <v>0</v>
      </c>
      <c r="F907" s="6">
        <f>E907*'[2]Percent Input'!$B$6</f>
        <v>0</v>
      </c>
      <c r="G907" s="7">
        <f>E907*'[2]Percent Input'!$C$6</f>
        <v>0</v>
      </c>
      <c r="H907" s="7">
        <f>E907*'[2]Percent Input'!$D$6</f>
        <v>0</v>
      </c>
      <c r="I907" s="8">
        <f>E907*'[2]Percent Input'!$E$6</f>
        <v>0</v>
      </c>
    </row>
    <row r="908" spans="1:9" x14ac:dyDescent="0.25">
      <c r="A908" s="9">
        <v>80369</v>
      </c>
      <c r="B908" s="10" t="s">
        <v>6609</v>
      </c>
      <c r="C908" s="11" t="s">
        <v>15124</v>
      </c>
      <c r="D908" s="12" t="s">
        <v>8666</v>
      </c>
      <c r="E908" s="16">
        <v>0</v>
      </c>
      <c r="F908" s="6">
        <f>E908*'[2]Percent Input'!$B$6</f>
        <v>0</v>
      </c>
      <c r="G908" s="7">
        <f>E908*'[2]Percent Input'!$C$6</f>
        <v>0</v>
      </c>
      <c r="H908" s="7">
        <f>E908*'[2]Percent Input'!$D$6</f>
        <v>0</v>
      </c>
      <c r="I908" s="8">
        <f>E908*'[2]Percent Input'!$E$6</f>
        <v>0</v>
      </c>
    </row>
    <row r="909" spans="1:9" x14ac:dyDescent="0.25">
      <c r="A909" s="9">
        <v>80370</v>
      </c>
      <c r="B909" s="10" t="s">
        <v>6610</v>
      </c>
      <c r="C909" s="11" t="s">
        <v>15124</v>
      </c>
      <c r="D909" s="12" t="s">
        <v>8666</v>
      </c>
      <c r="E909" s="16">
        <v>0</v>
      </c>
      <c r="F909" s="6">
        <f>E909*'[2]Percent Input'!$B$6</f>
        <v>0</v>
      </c>
      <c r="G909" s="7">
        <f>E909*'[2]Percent Input'!$C$6</f>
        <v>0</v>
      </c>
      <c r="H909" s="7">
        <f>E909*'[2]Percent Input'!$D$6</f>
        <v>0</v>
      </c>
      <c r="I909" s="8">
        <f>E909*'[2]Percent Input'!$E$6</f>
        <v>0</v>
      </c>
    </row>
    <row r="910" spans="1:9" x14ac:dyDescent="0.25">
      <c r="A910" s="9">
        <v>80371</v>
      </c>
      <c r="B910" s="10" t="s">
        <v>6611</v>
      </c>
      <c r="C910" s="11" t="s">
        <v>15124</v>
      </c>
      <c r="D910" s="12" t="s">
        <v>8666</v>
      </c>
      <c r="E910" s="16">
        <v>0</v>
      </c>
      <c r="F910" s="6">
        <f>E910*'[2]Percent Input'!$B$6</f>
        <v>0</v>
      </c>
      <c r="G910" s="7">
        <f>E910*'[2]Percent Input'!$C$6</f>
        <v>0</v>
      </c>
      <c r="H910" s="7">
        <f>E910*'[2]Percent Input'!$D$6</f>
        <v>0</v>
      </c>
      <c r="I910" s="8">
        <f>E910*'[2]Percent Input'!$E$6</f>
        <v>0</v>
      </c>
    </row>
    <row r="911" spans="1:9" x14ac:dyDescent="0.25">
      <c r="A911" s="9">
        <v>80372</v>
      </c>
      <c r="B911" s="10" t="s">
        <v>6612</v>
      </c>
      <c r="C911" s="11" t="s">
        <v>15124</v>
      </c>
      <c r="D911" s="12" t="s">
        <v>8666</v>
      </c>
      <c r="E911" s="16">
        <v>0</v>
      </c>
      <c r="F911" s="6">
        <f>E911*'[2]Percent Input'!$B$6</f>
        <v>0</v>
      </c>
      <c r="G911" s="7">
        <f>E911*'[2]Percent Input'!$C$6</f>
        <v>0</v>
      </c>
      <c r="H911" s="7">
        <f>E911*'[2]Percent Input'!$D$6</f>
        <v>0</v>
      </c>
      <c r="I911" s="8">
        <f>E911*'[2]Percent Input'!$E$6</f>
        <v>0</v>
      </c>
    </row>
    <row r="912" spans="1:9" x14ac:dyDescent="0.25">
      <c r="A912" s="9">
        <v>80373</v>
      </c>
      <c r="B912" s="10" t="s">
        <v>6613</v>
      </c>
      <c r="C912" s="11" t="s">
        <v>15124</v>
      </c>
      <c r="D912" s="12" t="s">
        <v>8666</v>
      </c>
      <c r="E912" s="16">
        <v>0</v>
      </c>
      <c r="F912" s="6">
        <f>E912*'[2]Percent Input'!$B$6</f>
        <v>0</v>
      </c>
      <c r="G912" s="7">
        <f>E912*'[2]Percent Input'!$C$6</f>
        <v>0</v>
      </c>
      <c r="H912" s="7">
        <f>E912*'[2]Percent Input'!$D$6</f>
        <v>0</v>
      </c>
      <c r="I912" s="8">
        <f>E912*'[2]Percent Input'!$E$6</f>
        <v>0</v>
      </c>
    </row>
    <row r="913" spans="1:9" x14ac:dyDescent="0.25">
      <c r="A913" s="14">
        <v>80374</v>
      </c>
      <c r="B913" s="10" t="s">
        <v>6614</v>
      </c>
      <c r="C913" s="11" t="s">
        <v>15124</v>
      </c>
      <c r="D913" s="12" t="s">
        <v>8666</v>
      </c>
      <c r="E913" s="16">
        <v>0</v>
      </c>
      <c r="F913" s="6">
        <f>E913*'[2]Percent Input'!$B$6</f>
        <v>0</v>
      </c>
      <c r="G913" s="7">
        <f>E913*'[2]Percent Input'!$C$6</f>
        <v>0</v>
      </c>
      <c r="H913" s="7">
        <f>E913*'[2]Percent Input'!$D$6</f>
        <v>0</v>
      </c>
      <c r="I913" s="8">
        <f>E913*'[2]Percent Input'!$E$6</f>
        <v>0</v>
      </c>
    </row>
    <row r="914" spans="1:9" x14ac:dyDescent="0.25">
      <c r="A914" s="14">
        <v>80375</v>
      </c>
      <c r="B914" s="10" t="s">
        <v>6615</v>
      </c>
      <c r="C914" s="11" t="s">
        <v>15124</v>
      </c>
      <c r="D914" s="12" t="s">
        <v>8666</v>
      </c>
      <c r="E914" s="16">
        <v>0</v>
      </c>
      <c r="F914" s="6">
        <f>E914*'[2]Percent Input'!$B$6</f>
        <v>0</v>
      </c>
      <c r="G914" s="7">
        <f>E914*'[2]Percent Input'!$C$6</f>
        <v>0</v>
      </c>
      <c r="H914" s="7">
        <f>E914*'[2]Percent Input'!$D$6</f>
        <v>0</v>
      </c>
      <c r="I914" s="8">
        <f>E914*'[2]Percent Input'!$E$6</f>
        <v>0</v>
      </c>
    </row>
    <row r="915" spans="1:9" x14ac:dyDescent="0.25">
      <c r="A915" s="22">
        <v>80376</v>
      </c>
      <c r="B915" s="28" t="s">
        <v>6616</v>
      </c>
      <c r="C915" s="11" t="s">
        <v>15124</v>
      </c>
      <c r="D915" s="12" t="s">
        <v>8666</v>
      </c>
      <c r="E915" s="16">
        <v>0</v>
      </c>
      <c r="F915" s="6">
        <f>E915*'[2]Percent Input'!$B$6</f>
        <v>0</v>
      </c>
      <c r="G915" s="7">
        <f>E915*'[2]Percent Input'!$C$6</f>
        <v>0</v>
      </c>
      <c r="H915" s="7">
        <f>E915*'[2]Percent Input'!$D$6</f>
        <v>0</v>
      </c>
      <c r="I915" s="8">
        <f>E915*'[2]Percent Input'!$E$6</f>
        <v>0</v>
      </c>
    </row>
    <row r="916" spans="1:9" x14ac:dyDescent="0.25">
      <c r="A916" s="14">
        <v>80377</v>
      </c>
      <c r="B916" s="10" t="s">
        <v>6617</v>
      </c>
      <c r="C916" s="11" t="s">
        <v>15124</v>
      </c>
      <c r="D916" s="12" t="s">
        <v>8666</v>
      </c>
      <c r="E916" s="16">
        <v>0</v>
      </c>
      <c r="F916" s="6">
        <f>E916*'[2]Percent Input'!$B$6</f>
        <v>0</v>
      </c>
      <c r="G916" s="7">
        <f>E916*'[2]Percent Input'!$C$6</f>
        <v>0</v>
      </c>
      <c r="H916" s="7">
        <f>E916*'[2]Percent Input'!$D$6</f>
        <v>0</v>
      </c>
      <c r="I916" s="8">
        <f>E916*'[2]Percent Input'!$E$6</f>
        <v>0</v>
      </c>
    </row>
    <row r="917" spans="1:9" x14ac:dyDescent="0.25">
      <c r="A917" s="14">
        <v>80400</v>
      </c>
      <c r="B917" s="10" t="s">
        <v>6618</v>
      </c>
      <c r="C917" s="11" t="s">
        <v>15124</v>
      </c>
      <c r="D917" s="12" t="s">
        <v>8666</v>
      </c>
      <c r="E917" s="16">
        <v>32.619999999999997</v>
      </c>
      <c r="F917" s="6">
        <f>E917*'[2]Percent Input'!$B$6</f>
        <v>32.619999999999997</v>
      </c>
      <c r="G917" s="7">
        <f>E917*'[2]Percent Input'!$C$6</f>
        <v>32.619999999999997</v>
      </c>
      <c r="H917" s="7">
        <f>E917*'[2]Percent Input'!$D$6</f>
        <v>32.619999999999997</v>
      </c>
      <c r="I917" s="8">
        <f>E917*'[2]Percent Input'!$E$6</f>
        <v>32.619999999999997</v>
      </c>
    </row>
    <row r="918" spans="1:9" x14ac:dyDescent="0.25">
      <c r="A918" s="14">
        <v>80402</v>
      </c>
      <c r="B918" s="10" t="s">
        <v>6618</v>
      </c>
      <c r="C918" s="11" t="s">
        <v>15124</v>
      </c>
      <c r="D918" s="12" t="s">
        <v>8666</v>
      </c>
      <c r="E918" s="16">
        <v>86.96</v>
      </c>
      <c r="F918" s="6">
        <f>E918*'[2]Percent Input'!$B$6</f>
        <v>86.96</v>
      </c>
      <c r="G918" s="7">
        <f>E918*'[2]Percent Input'!$C$6</f>
        <v>86.96</v>
      </c>
      <c r="H918" s="7">
        <f>E918*'[2]Percent Input'!$D$6</f>
        <v>86.96</v>
      </c>
      <c r="I918" s="8">
        <f>E918*'[2]Percent Input'!$E$6</f>
        <v>86.96</v>
      </c>
    </row>
    <row r="919" spans="1:9" x14ac:dyDescent="0.25">
      <c r="A919" s="14">
        <v>80406</v>
      </c>
      <c r="B919" s="10" t="s">
        <v>6618</v>
      </c>
      <c r="C919" s="11" t="s">
        <v>15124</v>
      </c>
      <c r="D919" s="12" t="s">
        <v>8666</v>
      </c>
      <c r="E919" s="16">
        <v>78.260000000000005</v>
      </c>
      <c r="F919" s="6">
        <f>E919*'[2]Percent Input'!$B$6</f>
        <v>78.260000000000005</v>
      </c>
      <c r="G919" s="7">
        <f>E919*'[2]Percent Input'!$C$6</f>
        <v>78.260000000000005</v>
      </c>
      <c r="H919" s="7">
        <f>E919*'[2]Percent Input'!$D$6</f>
        <v>78.260000000000005</v>
      </c>
      <c r="I919" s="8">
        <f>E919*'[2]Percent Input'!$E$6</f>
        <v>78.260000000000005</v>
      </c>
    </row>
    <row r="920" spans="1:9" x14ac:dyDescent="0.25">
      <c r="A920" s="14">
        <v>80408</v>
      </c>
      <c r="B920" s="10" t="s">
        <v>6619</v>
      </c>
      <c r="C920" s="11" t="s">
        <v>15124</v>
      </c>
      <c r="D920" s="12" t="s">
        <v>8666</v>
      </c>
      <c r="E920" s="16">
        <v>125.5</v>
      </c>
      <c r="F920" s="6">
        <f>E920*'[2]Percent Input'!$B$6</f>
        <v>125.5</v>
      </c>
      <c r="G920" s="7">
        <f>E920*'[2]Percent Input'!$C$6</f>
        <v>125.5</v>
      </c>
      <c r="H920" s="7">
        <f>E920*'[2]Percent Input'!$D$6</f>
        <v>125.5</v>
      </c>
      <c r="I920" s="8">
        <f>E920*'[2]Percent Input'!$E$6</f>
        <v>125.5</v>
      </c>
    </row>
    <row r="921" spans="1:9" x14ac:dyDescent="0.25">
      <c r="A921" s="14">
        <v>80410</v>
      </c>
      <c r="B921" s="10" t="s">
        <v>6620</v>
      </c>
      <c r="C921" s="11" t="s">
        <v>15124</v>
      </c>
      <c r="D921" s="12" t="s">
        <v>8666</v>
      </c>
      <c r="E921" s="16">
        <v>80.37</v>
      </c>
      <c r="F921" s="6">
        <f>E921*'[2]Percent Input'!$B$6</f>
        <v>80.37</v>
      </c>
      <c r="G921" s="7">
        <f>E921*'[2]Percent Input'!$C$6</f>
        <v>80.37</v>
      </c>
      <c r="H921" s="7">
        <f>E921*'[2]Percent Input'!$D$6</f>
        <v>80.37</v>
      </c>
      <c r="I921" s="8">
        <f>E921*'[2]Percent Input'!$E$6</f>
        <v>80.37</v>
      </c>
    </row>
    <row r="922" spans="1:9" x14ac:dyDescent="0.25">
      <c r="A922" s="14">
        <v>80412</v>
      </c>
      <c r="B922" s="10" t="s">
        <v>6621</v>
      </c>
      <c r="C922" s="11" t="s">
        <v>15124</v>
      </c>
      <c r="D922" s="12" t="s">
        <v>8666</v>
      </c>
      <c r="E922" s="16">
        <v>801.62</v>
      </c>
      <c r="F922" s="6">
        <f>E922*'[2]Percent Input'!$B$6</f>
        <v>801.62</v>
      </c>
      <c r="G922" s="7">
        <f>E922*'[2]Percent Input'!$C$6</f>
        <v>801.62</v>
      </c>
      <c r="H922" s="7">
        <f>E922*'[2]Percent Input'!$D$6</f>
        <v>801.62</v>
      </c>
      <c r="I922" s="8">
        <f>E922*'[2]Percent Input'!$E$6</f>
        <v>801.62</v>
      </c>
    </row>
    <row r="923" spans="1:9" x14ac:dyDescent="0.25">
      <c r="A923" s="14">
        <v>80414</v>
      </c>
      <c r="B923" s="10" t="s">
        <v>15125</v>
      </c>
      <c r="C923" s="11" t="s">
        <v>15124</v>
      </c>
      <c r="D923" s="12" t="s">
        <v>8666</v>
      </c>
      <c r="E923" s="16">
        <v>51.64</v>
      </c>
      <c r="F923" s="6">
        <f>E923*'[2]Percent Input'!$B$6</f>
        <v>51.64</v>
      </c>
      <c r="G923" s="7">
        <f>E923*'[2]Percent Input'!$C$6</f>
        <v>51.64</v>
      </c>
      <c r="H923" s="7">
        <f>E923*'[2]Percent Input'!$D$6</f>
        <v>51.64</v>
      </c>
      <c r="I923" s="8">
        <f>E923*'[2]Percent Input'!$E$6</f>
        <v>51.64</v>
      </c>
    </row>
    <row r="924" spans="1:9" x14ac:dyDescent="0.25">
      <c r="A924" s="14">
        <v>80415</v>
      </c>
      <c r="B924" s="10" t="s">
        <v>15126</v>
      </c>
      <c r="C924" s="11" t="s">
        <v>15124</v>
      </c>
      <c r="D924" s="12" t="s">
        <v>8666</v>
      </c>
      <c r="E924" s="16">
        <v>55.89</v>
      </c>
      <c r="F924" s="6">
        <f>E924*'[2]Percent Input'!$B$6</f>
        <v>55.89</v>
      </c>
      <c r="G924" s="7">
        <f>E924*'[2]Percent Input'!$C$6</f>
        <v>55.89</v>
      </c>
      <c r="H924" s="7">
        <f>E924*'[2]Percent Input'!$D$6</f>
        <v>55.89</v>
      </c>
      <c r="I924" s="8">
        <f>E924*'[2]Percent Input'!$E$6</f>
        <v>55.89</v>
      </c>
    </row>
    <row r="925" spans="1:9" x14ac:dyDescent="0.25">
      <c r="A925" s="14">
        <v>80416</v>
      </c>
      <c r="B925" s="10" t="s">
        <v>6624</v>
      </c>
      <c r="C925" s="11" t="s">
        <v>15124</v>
      </c>
      <c r="D925" s="12" t="s">
        <v>8666</v>
      </c>
      <c r="E925" s="16">
        <v>209.32</v>
      </c>
      <c r="F925" s="6">
        <f>E925*'[2]Percent Input'!$B$6</f>
        <v>209.32</v>
      </c>
      <c r="G925" s="7">
        <f>E925*'[2]Percent Input'!$C$6</f>
        <v>209.32</v>
      </c>
      <c r="H925" s="7">
        <f>E925*'[2]Percent Input'!$D$6</f>
        <v>209.32</v>
      </c>
      <c r="I925" s="8">
        <f>E925*'[2]Percent Input'!$E$6</f>
        <v>209.32</v>
      </c>
    </row>
    <row r="926" spans="1:9" x14ac:dyDescent="0.25">
      <c r="A926" s="14">
        <v>80417</v>
      </c>
      <c r="B926" s="10" t="s">
        <v>6624</v>
      </c>
      <c r="C926" s="11" t="s">
        <v>15124</v>
      </c>
      <c r="D926" s="12" t="s">
        <v>8666</v>
      </c>
      <c r="E926" s="16">
        <v>43.99</v>
      </c>
      <c r="F926" s="6">
        <f>E926*'[2]Percent Input'!$B$6</f>
        <v>43.99</v>
      </c>
      <c r="G926" s="7">
        <f>E926*'[2]Percent Input'!$C$6</f>
        <v>43.99</v>
      </c>
      <c r="H926" s="7">
        <f>E926*'[2]Percent Input'!$D$6</f>
        <v>43.99</v>
      </c>
      <c r="I926" s="8">
        <f>E926*'[2]Percent Input'!$E$6</f>
        <v>43.99</v>
      </c>
    </row>
    <row r="927" spans="1:9" x14ac:dyDescent="0.25">
      <c r="A927" s="14">
        <v>80418</v>
      </c>
      <c r="B927" s="10" t="s">
        <v>6625</v>
      </c>
      <c r="C927" s="11" t="s">
        <v>15124</v>
      </c>
      <c r="D927" s="12" t="s">
        <v>8666</v>
      </c>
      <c r="E927" s="16">
        <v>579.48</v>
      </c>
      <c r="F927" s="6">
        <f>E927*'[2]Percent Input'!$B$6</f>
        <v>579.48</v>
      </c>
      <c r="G927" s="7">
        <f>E927*'[2]Percent Input'!$C$6</f>
        <v>579.48</v>
      </c>
      <c r="H927" s="7">
        <f>E927*'[2]Percent Input'!$D$6</f>
        <v>579.48</v>
      </c>
      <c r="I927" s="8">
        <f>E927*'[2]Percent Input'!$E$6</f>
        <v>579.48</v>
      </c>
    </row>
    <row r="928" spans="1:9" x14ac:dyDescent="0.25">
      <c r="A928" s="14">
        <v>80420</v>
      </c>
      <c r="B928" s="10" t="s">
        <v>6626</v>
      </c>
      <c r="C928" s="11" t="s">
        <v>15124</v>
      </c>
      <c r="D928" s="12" t="s">
        <v>8666</v>
      </c>
      <c r="E928" s="16">
        <v>161.88</v>
      </c>
      <c r="F928" s="6">
        <f>E928*'[2]Percent Input'!$B$6</f>
        <v>161.88</v>
      </c>
      <c r="G928" s="7">
        <f>E928*'[2]Percent Input'!$C$6</f>
        <v>161.88</v>
      </c>
      <c r="H928" s="7">
        <f>E928*'[2]Percent Input'!$D$6</f>
        <v>161.88</v>
      </c>
      <c r="I928" s="8">
        <f>E928*'[2]Percent Input'!$E$6</f>
        <v>161.88</v>
      </c>
    </row>
    <row r="929" spans="1:9" x14ac:dyDescent="0.25">
      <c r="A929" s="14">
        <v>80422</v>
      </c>
      <c r="B929" s="10" t="s">
        <v>6627</v>
      </c>
      <c r="C929" s="11" t="s">
        <v>15124</v>
      </c>
      <c r="D929" s="12" t="s">
        <v>8666</v>
      </c>
      <c r="E929" s="16">
        <v>46.07</v>
      </c>
      <c r="F929" s="6">
        <f>E929*'[2]Percent Input'!$B$6</f>
        <v>46.07</v>
      </c>
      <c r="G929" s="7">
        <f>E929*'[2]Percent Input'!$C$6</f>
        <v>46.07</v>
      </c>
      <c r="H929" s="7">
        <f>E929*'[2]Percent Input'!$D$6</f>
        <v>46.07</v>
      </c>
      <c r="I929" s="8">
        <f>E929*'[2]Percent Input'!$E$6</f>
        <v>46.07</v>
      </c>
    </row>
    <row r="930" spans="1:9" x14ac:dyDescent="0.25">
      <c r="A930" s="14">
        <v>80424</v>
      </c>
      <c r="B930" s="10" t="s">
        <v>6627</v>
      </c>
      <c r="C930" s="11" t="s">
        <v>15124</v>
      </c>
      <c r="D930" s="12" t="s">
        <v>8666</v>
      </c>
      <c r="E930" s="16">
        <v>50.5</v>
      </c>
      <c r="F930" s="6">
        <f>E930*'[2]Percent Input'!$B$6</f>
        <v>50.5</v>
      </c>
      <c r="G930" s="7">
        <f>E930*'[2]Percent Input'!$C$6</f>
        <v>50.5</v>
      </c>
      <c r="H930" s="7">
        <f>E930*'[2]Percent Input'!$D$6</f>
        <v>50.5</v>
      </c>
      <c r="I930" s="8">
        <f>E930*'[2]Percent Input'!$E$6</f>
        <v>50.5</v>
      </c>
    </row>
    <row r="931" spans="1:9" x14ac:dyDescent="0.25">
      <c r="A931" s="14">
        <v>80426</v>
      </c>
      <c r="B931" s="10" t="s">
        <v>6628</v>
      </c>
      <c r="C931" s="11" t="s">
        <v>15124</v>
      </c>
      <c r="D931" s="12" t="s">
        <v>8666</v>
      </c>
      <c r="E931" s="16">
        <v>148.41</v>
      </c>
      <c r="F931" s="6">
        <f>E931*'[2]Percent Input'!$B$6</f>
        <v>148.41</v>
      </c>
      <c r="G931" s="7">
        <f>E931*'[2]Percent Input'!$C$6</f>
        <v>148.41</v>
      </c>
      <c r="H931" s="7">
        <f>E931*'[2]Percent Input'!$D$6</f>
        <v>148.41</v>
      </c>
      <c r="I931" s="8">
        <f>E931*'[2]Percent Input'!$E$6</f>
        <v>148.41</v>
      </c>
    </row>
    <row r="932" spans="1:9" x14ac:dyDescent="0.25">
      <c r="A932" s="14">
        <v>80428</v>
      </c>
      <c r="B932" s="10" t="s">
        <v>6629</v>
      </c>
      <c r="C932" s="11" t="s">
        <v>15124</v>
      </c>
      <c r="D932" s="12" t="s">
        <v>8666</v>
      </c>
      <c r="E932" s="16">
        <v>66.7</v>
      </c>
      <c r="F932" s="6">
        <f>E932*'[2]Percent Input'!$B$6</f>
        <v>66.7</v>
      </c>
      <c r="G932" s="7">
        <f>E932*'[2]Percent Input'!$C$6</f>
        <v>66.7</v>
      </c>
      <c r="H932" s="7">
        <f>E932*'[2]Percent Input'!$D$6</f>
        <v>66.7</v>
      </c>
      <c r="I932" s="8">
        <f>E932*'[2]Percent Input'!$E$6</f>
        <v>66.7</v>
      </c>
    </row>
    <row r="933" spans="1:9" x14ac:dyDescent="0.25">
      <c r="A933" s="14">
        <v>80430</v>
      </c>
      <c r="B933" s="10" t="s">
        <v>6629</v>
      </c>
      <c r="C933" s="11" t="s">
        <v>15124</v>
      </c>
      <c r="D933" s="12" t="s">
        <v>8666</v>
      </c>
      <c r="E933" s="16">
        <v>129.33000000000001</v>
      </c>
      <c r="F933" s="6">
        <f>E933*'[2]Percent Input'!$B$6</f>
        <v>129.33000000000001</v>
      </c>
      <c r="G933" s="7">
        <f>E933*'[2]Percent Input'!$C$6</f>
        <v>129.33000000000001</v>
      </c>
      <c r="H933" s="7">
        <f>E933*'[2]Percent Input'!$D$6</f>
        <v>129.33000000000001</v>
      </c>
      <c r="I933" s="8">
        <f>E933*'[2]Percent Input'!$E$6</f>
        <v>129.33000000000001</v>
      </c>
    </row>
    <row r="934" spans="1:9" x14ac:dyDescent="0.25">
      <c r="A934" s="14">
        <v>80432</v>
      </c>
      <c r="B934" s="10" t="s">
        <v>6630</v>
      </c>
      <c r="C934" s="11" t="s">
        <v>15124</v>
      </c>
      <c r="D934" s="12" t="s">
        <v>8666</v>
      </c>
      <c r="E934" s="16">
        <v>165.61</v>
      </c>
      <c r="F934" s="6">
        <f>E934*'[2]Percent Input'!$B$6</f>
        <v>165.61</v>
      </c>
      <c r="G934" s="7">
        <f>E934*'[2]Percent Input'!$C$6</f>
        <v>165.61</v>
      </c>
      <c r="H934" s="7">
        <f>E934*'[2]Percent Input'!$D$6</f>
        <v>165.61</v>
      </c>
      <c r="I934" s="8">
        <f>E934*'[2]Percent Input'!$E$6</f>
        <v>165.61</v>
      </c>
    </row>
    <row r="935" spans="1:9" x14ac:dyDescent="0.25">
      <c r="A935" s="14">
        <v>80434</v>
      </c>
      <c r="B935" s="10" t="s">
        <v>6631</v>
      </c>
      <c r="C935" s="11" t="s">
        <v>15124</v>
      </c>
      <c r="D935" s="12" t="s">
        <v>8666</v>
      </c>
      <c r="E935" s="16">
        <v>285.02999999999997</v>
      </c>
      <c r="F935" s="6">
        <f>E935*'[2]Percent Input'!$B$6</f>
        <v>285.02999999999997</v>
      </c>
      <c r="G935" s="7">
        <f>E935*'[2]Percent Input'!$C$6</f>
        <v>285.02999999999997</v>
      </c>
      <c r="H935" s="7">
        <f>E935*'[2]Percent Input'!$D$6</f>
        <v>285.02999999999997</v>
      </c>
      <c r="I935" s="8">
        <f>E935*'[2]Percent Input'!$E$6</f>
        <v>285.02999999999997</v>
      </c>
    </row>
    <row r="936" spans="1:9" x14ac:dyDescent="0.25">
      <c r="A936" s="14">
        <v>80435</v>
      </c>
      <c r="B936" s="10" t="s">
        <v>6631</v>
      </c>
      <c r="C936" s="11" t="s">
        <v>15124</v>
      </c>
      <c r="D936" s="12" t="s">
        <v>8666</v>
      </c>
      <c r="E936" s="16">
        <v>103</v>
      </c>
      <c r="F936" s="6">
        <f>E936*'[2]Percent Input'!$B$6</f>
        <v>103</v>
      </c>
      <c r="G936" s="7">
        <f>E936*'[2]Percent Input'!$C$6</f>
        <v>103</v>
      </c>
      <c r="H936" s="7">
        <f>E936*'[2]Percent Input'!$D$6</f>
        <v>103</v>
      </c>
      <c r="I936" s="8">
        <f>E936*'[2]Percent Input'!$E$6</f>
        <v>103</v>
      </c>
    </row>
    <row r="937" spans="1:9" x14ac:dyDescent="0.25">
      <c r="A937" s="14">
        <v>80436</v>
      </c>
      <c r="B937" s="10" t="s">
        <v>6632</v>
      </c>
      <c r="C937" s="11" t="s">
        <v>15124</v>
      </c>
      <c r="D937" s="12" t="s">
        <v>8666</v>
      </c>
      <c r="E937" s="16">
        <v>91.16</v>
      </c>
      <c r="F937" s="6">
        <f>E937*'[2]Percent Input'!$B$6</f>
        <v>91.16</v>
      </c>
      <c r="G937" s="7">
        <f>E937*'[2]Percent Input'!$C$6</f>
        <v>91.16</v>
      </c>
      <c r="H937" s="7">
        <f>E937*'[2]Percent Input'!$D$6</f>
        <v>91.16</v>
      </c>
      <c r="I937" s="8">
        <f>E937*'[2]Percent Input'!$E$6</f>
        <v>91.16</v>
      </c>
    </row>
    <row r="938" spans="1:9" x14ac:dyDescent="0.25">
      <c r="A938" s="14">
        <v>80438</v>
      </c>
      <c r="B938" s="10" t="s">
        <v>6633</v>
      </c>
      <c r="C938" s="11" t="s">
        <v>15124</v>
      </c>
      <c r="D938" s="12" t="s">
        <v>8666</v>
      </c>
      <c r="E938" s="16">
        <v>50.41</v>
      </c>
      <c r="F938" s="6">
        <f>E938*'[2]Percent Input'!$B$6</f>
        <v>50.41</v>
      </c>
      <c r="G938" s="7">
        <f>E938*'[2]Percent Input'!$C$6</f>
        <v>50.41</v>
      </c>
      <c r="H938" s="7">
        <f>E938*'[2]Percent Input'!$D$6</f>
        <v>50.41</v>
      </c>
      <c r="I938" s="8">
        <f>E938*'[2]Percent Input'!$E$6</f>
        <v>50.41</v>
      </c>
    </row>
    <row r="939" spans="1:9" x14ac:dyDescent="0.25">
      <c r="A939" s="14">
        <v>80439</v>
      </c>
      <c r="B939" s="10" t="s">
        <v>6633</v>
      </c>
      <c r="C939" s="11" t="s">
        <v>15124</v>
      </c>
      <c r="D939" s="12" t="s">
        <v>8666</v>
      </c>
      <c r="E939" s="16">
        <v>67.209999999999994</v>
      </c>
      <c r="F939" s="6">
        <f>E939*'[2]Percent Input'!$B$6</f>
        <v>67.209999999999994</v>
      </c>
      <c r="G939" s="7">
        <f>E939*'[2]Percent Input'!$C$6</f>
        <v>67.209999999999994</v>
      </c>
      <c r="H939" s="7">
        <f>E939*'[2]Percent Input'!$D$6</f>
        <v>67.209999999999994</v>
      </c>
      <c r="I939" s="8">
        <f>E939*'[2]Percent Input'!$E$6</f>
        <v>67.209999999999994</v>
      </c>
    </row>
    <row r="940" spans="1:9" x14ac:dyDescent="0.25">
      <c r="A940" s="14">
        <v>80500</v>
      </c>
      <c r="B940" s="10" t="s">
        <v>6634</v>
      </c>
      <c r="C940" s="11" t="s">
        <v>15124</v>
      </c>
      <c r="D940" s="9">
        <v>5671</v>
      </c>
      <c r="E940" s="16">
        <v>49.47</v>
      </c>
      <c r="F940" s="6">
        <f>E940*'[2]Percent Input'!$B$6</f>
        <v>49.47</v>
      </c>
      <c r="G940" s="7">
        <f>E940*'[2]Percent Input'!$C$6</f>
        <v>49.47</v>
      </c>
      <c r="H940" s="7">
        <f>E940*'[2]Percent Input'!$D$6</f>
        <v>49.47</v>
      </c>
      <c r="I940" s="8">
        <f>E940*'[2]Percent Input'!$E$6</f>
        <v>49.47</v>
      </c>
    </row>
    <row r="941" spans="1:9" x14ac:dyDescent="0.25">
      <c r="A941" s="14">
        <v>80502</v>
      </c>
      <c r="B941" s="10" t="s">
        <v>6634</v>
      </c>
      <c r="C941" s="11" t="s">
        <v>15124</v>
      </c>
      <c r="D941" s="9">
        <v>5671</v>
      </c>
      <c r="E941" s="16">
        <v>49.47</v>
      </c>
      <c r="F941" s="6">
        <f>E941*'[2]Percent Input'!$B$6</f>
        <v>49.47</v>
      </c>
      <c r="G941" s="7">
        <f>E941*'[2]Percent Input'!$C$6</f>
        <v>49.47</v>
      </c>
      <c r="H941" s="7">
        <f>E941*'[2]Percent Input'!$D$6</f>
        <v>49.47</v>
      </c>
      <c r="I941" s="8">
        <f>E941*'[2]Percent Input'!$E$6</f>
        <v>49.47</v>
      </c>
    </row>
    <row r="942" spans="1:9" x14ac:dyDescent="0.25">
      <c r="A942" s="14">
        <v>81000</v>
      </c>
      <c r="B942" s="10" t="s">
        <v>6635</v>
      </c>
      <c r="C942" s="11" t="s">
        <v>15124</v>
      </c>
      <c r="D942" s="12" t="s">
        <v>8666</v>
      </c>
      <c r="E942" s="16">
        <v>4.0199999999999996</v>
      </c>
      <c r="F942" s="6">
        <f>E942*'[2]Percent Input'!$B$6</f>
        <v>4.0199999999999996</v>
      </c>
      <c r="G942" s="7">
        <f>E942*'[2]Percent Input'!$C$6</f>
        <v>4.0199999999999996</v>
      </c>
      <c r="H942" s="7">
        <f>E942*'[2]Percent Input'!$D$6</f>
        <v>4.0199999999999996</v>
      </c>
      <c r="I942" s="8">
        <f>E942*'[2]Percent Input'!$E$6</f>
        <v>4.0199999999999996</v>
      </c>
    </row>
    <row r="943" spans="1:9" x14ac:dyDescent="0.25">
      <c r="A943" s="14">
        <v>81001</v>
      </c>
      <c r="B943" s="10" t="s">
        <v>6636</v>
      </c>
      <c r="C943" s="11" t="s">
        <v>15124</v>
      </c>
      <c r="D943" s="12" t="s">
        <v>8666</v>
      </c>
      <c r="E943" s="16">
        <v>3.17</v>
      </c>
      <c r="F943" s="6">
        <f>E943*'[2]Percent Input'!$B$6</f>
        <v>3.17</v>
      </c>
      <c r="G943" s="7">
        <f>E943*'[2]Percent Input'!$C$6</f>
        <v>3.17</v>
      </c>
      <c r="H943" s="7">
        <f>E943*'[2]Percent Input'!$D$6</f>
        <v>3.17</v>
      </c>
      <c r="I943" s="8">
        <f>E943*'[2]Percent Input'!$E$6</f>
        <v>3.17</v>
      </c>
    </row>
    <row r="944" spans="1:9" x14ac:dyDescent="0.25">
      <c r="A944" s="14">
        <v>81002</v>
      </c>
      <c r="B944" s="10" t="s">
        <v>6637</v>
      </c>
      <c r="C944" s="11" t="s">
        <v>15124</v>
      </c>
      <c r="D944" s="12" t="s">
        <v>8666</v>
      </c>
      <c r="E944" s="16">
        <v>3.48</v>
      </c>
      <c r="F944" s="6">
        <f>E944*'[2]Percent Input'!$B$6</f>
        <v>3.48</v>
      </c>
      <c r="G944" s="7">
        <f>E944*'[2]Percent Input'!$C$6</f>
        <v>3.48</v>
      </c>
      <c r="H944" s="7">
        <f>E944*'[2]Percent Input'!$D$6</f>
        <v>3.48</v>
      </c>
      <c r="I944" s="8">
        <f>E944*'[2]Percent Input'!$E$6</f>
        <v>3.48</v>
      </c>
    </row>
    <row r="945" spans="1:9" x14ac:dyDescent="0.25">
      <c r="A945" s="14">
        <v>81003</v>
      </c>
      <c r="B945" s="10" t="s">
        <v>6638</v>
      </c>
      <c r="C945" s="11" t="s">
        <v>15124</v>
      </c>
      <c r="D945" s="12" t="s">
        <v>8666</v>
      </c>
      <c r="E945" s="16">
        <v>2.25</v>
      </c>
      <c r="F945" s="6">
        <f>E945*'[2]Percent Input'!$B$6</f>
        <v>2.25</v>
      </c>
      <c r="G945" s="7">
        <f>E945*'[2]Percent Input'!$C$6</f>
        <v>2.25</v>
      </c>
      <c r="H945" s="7">
        <f>E945*'[2]Percent Input'!$D$6</f>
        <v>2.25</v>
      </c>
      <c r="I945" s="8">
        <f>E945*'[2]Percent Input'!$E$6</f>
        <v>2.25</v>
      </c>
    </row>
    <row r="946" spans="1:9" x14ac:dyDescent="0.25">
      <c r="A946" s="14">
        <v>81005</v>
      </c>
      <c r="B946" s="10" t="s">
        <v>6639</v>
      </c>
      <c r="C946" s="11" t="s">
        <v>15124</v>
      </c>
      <c r="D946" s="12" t="s">
        <v>8666</v>
      </c>
      <c r="E946" s="16">
        <v>2.17</v>
      </c>
      <c r="F946" s="6">
        <f>E946*'[2]Percent Input'!$B$6</f>
        <v>2.17</v>
      </c>
      <c r="G946" s="7">
        <f>E946*'[2]Percent Input'!$C$6</f>
        <v>2.17</v>
      </c>
      <c r="H946" s="7">
        <f>E946*'[2]Percent Input'!$D$6</f>
        <v>2.17</v>
      </c>
      <c r="I946" s="8">
        <f>E946*'[2]Percent Input'!$E$6</f>
        <v>2.17</v>
      </c>
    </row>
    <row r="947" spans="1:9" x14ac:dyDescent="0.25">
      <c r="A947" s="14">
        <v>81007</v>
      </c>
      <c r="B947" s="10" t="s">
        <v>6640</v>
      </c>
      <c r="C947" s="11" t="s">
        <v>15124</v>
      </c>
      <c r="D947" s="12" t="s">
        <v>8666</v>
      </c>
      <c r="E947" s="16">
        <v>29.98</v>
      </c>
      <c r="F947" s="6">
        <f>E947*'[2]Percent Input'!$B$6</f>
        <v>29.98</v>
      </c>
      <c r="G947" s="7">
        <f>E947*'[2]Percent Input'!$C$6</f>
        <v>29.98</v>
      </c>
      <c r="H947" s="7">
        <f>E947*'[2]Percent Input'!$D$6</f>
        <v>29.98</v>
      </c>
      <c r="I947" s="8">
        <f>E947*'[2]Percent Input'!$E$6</f>
        <v>29.98</v>
      </c>
    </row>
    <row r="948" spans="1:9" x14ac:dyDescent="0.25">
      <c r="A948" s="11">
        <v>81015</v>
      </c>
      <c r="B948" s="15" t="s">
        <v>6641</v>
      </c>
      <c r="C948" s="11" t="s">
        <v>15124</v>
      </c>
      <c r="D948" s="11" t="s">
        <v>8666</v>
      </c>
      <c r="E948" s="27">
        <v>3.05</v>
      </c>
      <c r="F948" s="6">
        <f>E948*'[2]Percent Input'!$B$6</f>
        <v>3.05</v>
      </c>
      <c r="G948" s="7">
        <f>E948*'[2]Percent Input'!$C$6</f>
        <v>3.05</v>
      </c>
      <c r="H948" s="7">
        <f>E948*'[2]Percent Input'!$D$6</f>
        <v>3.05</v>
      </c>
      <c r="I948" s="8">
        <f>E948*'[2]Percent Input'!$E$6</f>
        <v>3.05</v>
      </c>
    </row>
    <row r="949" spans="1:9" x14ac:dyDescent="0.25">
      <c r="A949" s="11">
        <v>81020</v>
      </c>
      <c r="B949" s="15" t="s">
        <v>6642</v>
      </c>
      <c r="C949" s="11" t="s">
        <v>15124</v>
      </c>
      <c r="D949" s="11" t="s">
        <v>8666</v>
      </c>
      <c r="E949" s="27">
        <v>4.7</v>
      </c>
      <c r="F949" s="6">
        <f>E949*'[2]Percent Input'!$B$6</f>
        <v>4.7</v>
      </c>
      <c r="G949" s="7">
        <f>E949*'[2]Percent Input'!$C$6</f>
        <v>4.7</v>
      </c>
      <c r="H949" s="7">
        <f>E949*'[2]Percent Input'!$D$6</f>
        <v>4.7</v>
      </c>
      <c r="I949" s="8">
        <f>E949*'[2]Percent Input'!$E$6</f>
        <v>4.7</v>
      </c>
    </row>
    <row r="950" spans="1:9" x14ac:dyDescent="0.25">
      <c r="A950" s="11">
        <v>81025</v>
      </c>
      <c r="B950" s="15" t="s">
        <v>6643</v>
      </c>
      <c r="C950" s="11" t="s">
        <v>15124</v>
      </c>
      <c r="D950" s="11" t="s">
        <v>8666</v>
      </c>
      <c r="E950" s="27">
        <v>8.61</v>
      </c>
      <c r="F950" s="6">
        <f>E950*'[2]Percent Input'!$B$6</f>
        <v>8.61</v>
      </c>
      <c r="G950" s="7">
        <f>E950*'[2]Percent Input'!$C$6</f>
        <v>8.61</v>
      </c>
      <c r="H950" s="7">
        <f>E950*'[2]Percent Input'!$D$6</f>
        <v>8.61</v>
      </c>
      <c r="I950" s="8">
        <f>E950*'[2]Percent Input'!$E$6</f>
        <v>8.61</v>
      </c>
    </row>
    <row r="951" spans="1:9" x14ac:dyDescent="0.25">
      <c r="A951" s="11">
        <v>81050</v>
      </c>
      <c r="B951" s="15" t="s">
        <v>6644</v>
      </c>
      <c r="C951" s="11" t="s">
        <v>15124</v>
      </c>
      <c r="D951" s="11" t="s">
        <v>8666</v>
      </c>
      <c r="E951" s="27">
        <v>3.64</v>
      </c>
      <c r="F951" s="6">
        <f>E951*'[2]Percent Input'!$B$6</f>
        <v>3.64</v>
      </c>
      <c r="G951" s="7">
        <f>E951*'[2]Percent Input'!$C$6</f>
        <v>3.64</v>
      </c>
      <c r="H951" s="7">
        <f>E951*'[2]Percent Input'!$D$6</f>
        <v>3.64</v>
      </c>
      <c r="I951" s="8">
        <f>E951*'[2]Percent Input'!$E$6</f>
        <v>3.64</v>
      </c>
    </row>
    <row r="952" spans="1:9" x14ac:dyDescent="0.25">
      <c r="A952" s="11">
        <v>81105</v>
      </c>
      <c r="B952" s="15" t="s">
        <v>6645</v>
      </c>
      <c r="C952" s="11" t="s">
        <v>15124</v>
      </c>
      <c r="D952" s="11" t="s">
        <v>8666</v>
      </c>
      <c r="E952" s="27">
        <v>122.22</v>
      </c>
      <c r="F952" s="6">
        <f>E952*'[2]Percent Input'!$B$6</f>
        <v>122.22</v>
      </c>
      <c r="G952" s="7">
        <f>E952*'[2]Percent Input'!$C$6</f>
        <v>122.22</v>
      </c>
      <c r="H952" s="7">
        <f>E952*'[2]Percent Input'!$D$6</f>
        <v>122.22</v>
      </c>
      <c r="I952" s="8">
        <f>E952*'[2]Percent Input'!$E$6</f>
        <v>122.22</v>
      </c>
    </row>
    <row r="953" spans="1:9" x14ac:dyDescent="0.25">
      <c r="A953" s="11">
        <v>81106</v>
      </c>
      <c r="B953" s="15" t="s">
        <v>6646</v>
      </c>
      <c r="C953" s="11" t="s">
        <v>15124</v>
      </c>
      <c r="D953" s="11" t="s">
        <v>8666</v>
      </c>
      <c r="E953" s="27">
        <v>122.22</v>
      </c>
      <c r="F953" s="6">
        <f>E953*'[2]Percent Input'!$B$6</f>
        <v>122.22</v>
      </c>
      <c r="G953" s="7">
        <f>E953*'[2]Percent Input'!$C$6</f>
        <v>122.22</v>
      </c>
      <c r="H953" s="7">
        <f>E953*'[2]Percent Input'!$D$6</f>
        <v>122.22</v>
      </c>
      <c r="I953" s="8">
        <f>E953*'[2]Percent Input'!$E$6</f>
        <v>122.22</v>
      </c>
    </row>
    <row r="954" spans="1:9" x14ac:dyDescent="0.25">
      <c r="A954" s="11">
        <v>81107</v>
      </c>
      <c r="B954" s="15" t="s">
        <v>6647</v>
      </c>
      <c r="C954" s="11" t="s">
        <v>15124</v>
      </c>
      <c r="D954" s="11" t="s">
        <v>8666</v>
      </c>
      <c r="E954" s="27">
        <v>122.22</v>
      </c>
      <c r="F954" s="6">
        <f>E954*'[2]Percent Input'!$B$6</f>
        <v>122.22</v>
      </c>
      <c r="G954" s="7">
        <f>E954*'[2]Percent Input'!$C$6</f>
        <v>122.22</v>
      </c>
      <c r="H954" s="7">
        <f>E954*'[2]Percent Input'!$D$6</f>
        <v>122.22</v>
      </c>
      <c r="I954" s="8">
        <f>E954*'[2]Percent Input'!$E$6</f>
        <v>122.22</v>
      </c>
    </row>
    <row r="955" spans="1:9" x14ac:dyDescent="0.25">
      <c r="A955" s="11">
        <v>81108</v>
      </c>
      <c r="B955" s="15" t="s">
        <v>6648</v>
      </c>
      <c r="C955" s="11" t="s">
        <v>15124</v>
      </c>
      <c r="D955" s="11" t="s">
        <v>8666</v>
      </c>
      <c r="E955" s="27">
        <v>122.22</v>
      </c>
      <c r="F955" s="6">
        <f>E955*'[2]Percent Input'!$B$6</f>
        <v>122.22</v>
      </c>
      <c r="G955" s="7">
        <f>E955*'[2]Percent Input'!$C$6</f>
        <v>122.22</v>
      </c>
      <c r="H955" s="7">
        <f>E955*'[2]Percent Input'!$D$6</f>
        <v>122.22</v>
      </c>
      <c r="I955" s="8">
        <f>E955*'[2]Percent Input'!$E$6</f>
        <v>122.22</v>
      </c>
    </row>
    <row r="956" spans="1:9" x14ac:dyDescent="0.25">
      <c r="A956" s="11">
        <v>81109</v>
      </c>
      <c r="B956" s="15" t="s">
        <v>6649</v>
      </c>
      <c r="C956" s="11" t="s">
        <v>15124</v>
      </c>
      <c r="D956" s="11" t="s">
        <v>8666</v>
      </c>
      <c r="E956" s="27">
        <v>122.22</v>
      </c>
      <c r="F956" s="6">
        <f>E956*'[2]Percent Input'!$B$6</f>
        <v>122.22</v>
      </c>
      <c r="G956" s="7">
        <f>E956*'[2]Percent Input'!$C$6</f>
        <v>122.22</v>
      </c>
      <c r="H956" s="7">
        <f>E956*'[2]Percent Input'!$D$6</f>
        <v>122.22</v>
      </c>
      <c r="I956" s="8">
        <f>E956*'[2]Percent Input'!$E$6</f>
        <v>122.22</v>
      </c>
    </row>
    <row r="957" spans="1:9" x14ac:dyDescent="0.25">
      <c r="A957" s="11">
        <v>81110</v>
      </c>
      <c r="B957" s="15" t="s">
        <v>6650</v>
      </c>
      <c r="C957" s="11" t="s">
        <v>15124</v>
      </c>
      <c r="D957" s="11" t="s">
        <v>8666</v>
      </c>
      <c r="E957" s="27">
        <v>122.22</v>
      </c>
      <c r="F957" s="6">
        <f>E957*'[2]Percent Input'!$B$6</f>
        <v>122.22</v>
      </c>
      <c r="G957" s="7">
        <f>E957*'[2]Percent Input'!$C$6</f>
        <v>122.22</v>
      </c>
      <c r="H957" s="7">
        <f>E957*'[2]Percent Input'!$D$6</f>
        <v>122.22</v>
      </c>
      <c r="I957" s="8">
        <f>E957*'[2]Percent Input'!$E$6</f>
        <v>122.22</v>
      </c>
    </row>
    <row r="958" spans="1:9" x14ac:dyDescent="0.25">
      <c r="A958" s="11">
        <v>81111</v>
      </c>
      <c r="B958" s="15" t="s">
        <v>6651</v>
      </c>
      <c r="C958" s="11" t="s">
        <v>15124</v>
      </c>
      <c r="D958" s="12" t="s">
        <v>8666</v>
      </c>
      <c r="E958" s="27">
        <v>122.22</v>
      </c>
      <c r="F958" s="6">
        <f>E958*'[2]Percent Input'!$B$6</f>
        <v>122.22</v>
      </c>
      <c r="G958" s="7">
        <f>E958*'[2]Percent Input'!$C$6</f>
        <v>122.22</v>
      </c>
      <c r="H958" s="7">
        <f>E958*'[2]Percent Input'!$D$6</f>
        <v>122.22</v>
      </c>
      <c r="I958" s="8">
        <f>E958*'[2]Percent Input'!$E$6</f>
        <v>122.22</v>
      </c>
    </row>
    <row r="959" spans="1:9" x14ac:dyDescent="0.25">
      <c r="A959" s="11">
        <v>81112</v>
      </c>
      <c r="B959" s="15" t="s">
        <v>6652</v>
      </c>
      <c r="C959" s="11" t="s">
        <v>15124</v>
      </c>
      <c r="D959" s="12" t="s">
        <v>8666</v>
      </c>
      <c r="E959" s="27">
        <v>122.22</v>
      </c>
      <c r="F959" s="6">
        <f>E959*'[2]Percent Input'!$B$6</f>
        <v>122.22</v>
      </c>
      <c r="G959" s="7">
        <f>E959*'[2]Percent Input'!$C$6</f>
        <v>122.22</v>
      </c>
      <c r="H959" s="7">
        <f>E959*'[2]Percent Input'!$D$6</f>
        <v>122.22</v>
      </c>
      <c r="I959" s="8">
        <f>E959*'[2]Percent Input'!$E$6</f>
        <v>122.22</v>
      </c>
    </row>
    <row r="960" spans="1:9" x14ac:dyDescent="0.25">
      <c r="A960" s="11">
        <v>81120</v>
      </c>
      <c r="B960" s="15" t="s">
        <v>6653</v>
      </c>
      <c r="C960" s="11" t="s">
        <v>15124</v>
      </c>
      <c r="D960" s="12" t="s">
        <v>8666</v>
      </c>
      <c r="E960" s="27">
        <v>193.25</v>
      </c>
      <c r="F960" s="6">
        <f>E960*'[2]Percent Input'!$B$6</f>
        <v>193.25</v>
      </c>
      <c r="G960" s="7">
        <f>E960*'[2]Percent Input'!$C$6</f>
        <v>193.25</v>
      </c>
      <c r="H960" s="7">
        <f>E960*'[2]Percent Input'!$D$6</f>
        <v>193.25</v>
      </c>
      <c r="I960" s="8">
        <f>E960*'[2]Percent Input'!$E$6</f>
        <v>193.25</v>
      </c>
    </row>
    <row r="961" spans="1:9" x14ac:dyDescent="0.25">
      <c r="A961" s="11">
        <v>81121</v>
      </c>
      <c r="B961" s="15" t="s">
        <v>6654</v>
      </c>
      <c r="C961" s="11" t="s">
        <v>15124</v>
      </c>
      <c r="D961" s="12" t="s">
        <v>8666</v>
      </c>
      <c r="E961" s="27">
        <v>295.79000000000002</v>
      </c>
      <c r="F961" s="6">
        <f>E961*'[2]Percent Input'!$B$6</f>
        <v>295.79000000000002</v>
      </c>
      <c r="G961" s="7">
        <f>E961*'[2]Percent Input'!$C$6</f>
        <v>295.79000000000002</v>
      </c>
      <c r="H961" s="7">
        <f>E961*'[2]Percent Input'!$D$6</f>
        <v>295.79000000000002</v>
      </c>
      <c r="I961" s="8">
        <f>E961*'[2]Percent Input'!$E$6</f>
        <v>295.79000000000002</v>
      </c>
    </row>
    <row r="962" spans="1:9" x14ac:dyDescent="0.25">
      <c r="A962" s="11">
        <v>81161</v>
      </c>
      <c r="B962" s="15" t="s">
        <v>6655</v>
      </c>
      <c r="C962" s="11" t="s">
        <v>15124</v>
      </c>
      <c r="D962" s="12" t="s">
        <v>8666</v>
      </c>
      <c r="E962" s="27">
        <v>279</v>
      </c>
      <c r="F962" s="6">
        <f>E962*'[2]Percent Input'!$B$6</f>
        <v>279</v>
      </c>
      <c r="G962" s="7">
        <f>E962*'[2]Percent Input'!$C$6</f>
        <v>279</v>
      </c>
      <c r="H962" s="7">
        <f>E962*'[2]Percent Input'!$D$6</f>
        <v>279</v>
      </c>
      <c r="I962" s="8">
        <f>E962*'[2]Percent Input'!$E$6</f>
        <v>279</v>
      </c>
    </row>
    <row r="963" spans="1:9" x14ac:dyDescent="0.25">
      <c r="A963" s="11">
        <v>81162</v>
      </c>
      <c r="B963" s="15" t="s">
        <v>6656</v>
      </c>
      <c r="C963" s="11" t="s">
        <v>15124</v>
      </c>
      <c r="D963" s="12" t="s">
        <v>8666</v>
      </c>
      <c r="E963" s="27">
        <v>1824.88</v>
      </c>
      <c r="F963" s="6">
        <f>E963*'[2]Percent Input'!$B$6</f>
        <v>1824.88</v>
      </c>
      <c r="G963" s="7">
        <f>E963*'[2]Percent Input'!$C$6</f>
        <v>1824.88</v>
      </c>
      <c r="H963" s="7">
        <f>E963*'[2]Percent Input'!$D$6</f>
        <v>1824.88</v>
      </c>
      <c r="I963" s="8">
        <f>E963*'[2]Percent Input'!$E$6</f>
        <v>1824.88</v>
      </c>
    </row>
    <row r="964" spans="1:9" x14ac:dyDescent="0.25">
      <c r="A964" s="11">
        <v>81163</v>
      </c>
      <c r="B964" s="15" t="s">
        <v>6657</v>
      </c>
      <c r="C964" s="11" t="s">
        <v>15124</v>
      </c>
      <c r="D964" s="12" t="s">
        <v>8666</v>
      </c>
      <c r="E964" s="27">
        <v>468</v>
      </c>
      <c r="F964" s="6">
        <f>E964*'[2]Percent Input'!$B$6</f>
        <v>468</v>
      </c>
      <c r="G964" s="7">
        <f>E964*'[2]Percent Input'!$C$6</f>
        <v>468</v>
      </c>
      <c r="H964" s="7">
        <f>E964*'[2]Percent Input'!$D$6</f>
        <v>468</v>
      </c>
      <c r="I964" s="8">
        <f>E964*'[2]Percent Input'!$E$6</f>
        <v>468</v>
      </c>
    </row>
    <row r="965" spans="1:9" x14ac:dyDescent="0.25">
      <c r="A965" s="14">
        <v>81164</v>
      </c>
      <c r="B965" s="10" t="s">
        <v>6658</v>
      </c>
      <c r="C965" s="11" t="s">
        <v>15124</v>
      </c>
      <c r="D965" s="12" t="s">
        <v>8666</v>
      </c>
      <c r="E965" s="16">
        <v>584.23</v>
      </c>
      <c r="F965" s="6">
        <f>E965*'[2]Percent Input'!$B$6</f>
        <v>584.23</v>
      </c>
      <c r="G965" s="7">
        <f>E965*'[2]Percent Input'!$C$6</f>
        <v>584.23</v>
      </c>
      <c r="H965" s="7">
        <f>E965*'[2]Percent Input'!$D$6</f>
        <v>584.23</v>
      </c>
      <c r="I965" s="8">
        <f>E965*'[2]Percent Input'!$E$6</f>
        <v>584.23</v>
      </c>
    </row>
    <row r="966" spans="1:9" x14ac:dyDescent="0.25">
      <c r="A966" s="11">
        <v>81165</v>
      </c>
      <c r="B966" s="15" t="s">
        <v>6659</v>
      </c>
      <c r="C966" s="11" t="s">
        <v>15124</v>
      </c>
      <c r="D966" s="12" t="s">
        <v>8666</v>
      </c>
      <c r="E966" s="27">
        <v>282.88</v>
      </c>
      <c r="F966" s="6">
        <f>E966*'[2]Percent Input'!$B$6</f>
        <v>282.88</v>
      </c>
      <c r="G966" s="7">
        <f>E966*'[2]Percent Input'!$C$6</f>
        <v>282.88</v>
      </c>
      <c r="H966" s="7">
        <f>E966*'[2]Percent Input'!$D$6</f>
        <v>282.88</v>
      </c>
      <c r="I966" s="8">
        <f>E966*'[2]Percent Input'!$E$6</f>
        <v>282.88</v>
      </c>
    </row>
    <row r="967" spans="1:9" x14ac:dyDescent="0.25">
      <c r="A967" s="11">
        <v>81166</v>
      </c>
      <c r="B967" s="15" t="s">
        <v>6660</v>
      </c>
      <c r="C967" s="11" t="s">
        <v>15124</v>
      </c>
      <c r="D967" s="12" t="s">
        <v>8666</v>
      </c>
      <c r="E967" s="27">
        <v>301.35000000000002</v>
      </c>
      <c r="F967" s="6">
        <f>E967*'[2]Percent Input'!$B$6</f>
        <v>301.35000000000002</v>
      </c>
      <c r="G967" s="7">
        <f>E967*'[2]Percent Input'!$C$6</f>
        <v>301.35000000000002</v>
      </c>
      <c r="H967" s="7">
        <f>E967*'[2]Percent Input'!$D$6</f>
        <v>301.35000000000002</v>
      </c>
      <c r="I967" s="8">
        <f>E967*'[2]Percent Input'!$E$6</f>
        <v>301.35000000000002</v>
      </c>
    </row>
    <row r="968" spans="1:9" x14ac:dyDescent="0.25">
      <c r="A968" s="11">
        <v>81167</v>
      </c>
      <c r="B968" s="15" t="s">
        <v>6661</v>
      </c>
      <c r="C968" s="11" t="s">
        <v>15124</v>
      </c>
      <c r="D968" s="12" t="s">
        <v>8666</v>
      </c>
      <c r="E968" s="27">
        <v>282.88</v>
      </c>
      <c r="F968" s="6">
        <f>E968*'[2]Percent Input'!$B$6</f>
        <v>282.88</v>
      </c>
      <c r="G968" s="7">
        <f>E968*'[2]Percent Input'!$C$6</f>
        <v>282.88</v>
      </c>
      <c r="H968" s="7">
        <f>E968*'[2]Percent Input'!$D$6</f>
        <v>282.88</v>
      </c>
      <c r="I968" s="8">
        <f>E968*'[2]Percent Input'!$E$6</f>
        <v>282.88</v>
      </c>
    </row>
    <row r="969" spans="1:9" x14ac:dyDescent="0.25">
      <c r="A969" s="11">
        <v>81168</v>
      </c>
      <c r="B969" s="15" t="s">
        <v>6662</v>
      </c>
      <c r="C969" s="11" t="s">
        <v>15124</v>
      </c>
      <c r="D969" s="9"/>
      <c r="E969" s="27">
        <v>207.31</v>
      </c>
      <c r="F969" s="6">
        <f>E969*'[2]Percent Input'!$B$6</f>
        <v>207.31</v>
      </c>
      <c r="G969" s="7">
        <f>E969*'[2]Percent Input'!$C$6</f>
        <v>207.31</v>
      </c>
      <c r="H969" s="7">
        <f>E969*'[2]Percent Input'!$D$6</f>
        <v>207.31</v>
      </c>
      <c r="I969" s="8">
        <f>E969*'[2]Percent Input'!$E$6</f>
        <v>207.31</v>
      </c>
    </row>
    <row r="970" spans="1:9" x14ac:dyDescent="0.25">
      <c r="A970" s="11">
        <v>81170</v>
      </c>
      <c r="B970" s="15" t="s">
        <v>6663</v>
      </c>
      <c r="C970" s="11" t="s">
        <v>15124</v>
      </c>
      <c r="D970" s="12" t="s">
        <v>8666</v>
      </c>
      <c r="E970" s="27">
        <v>300</v>
      </c>
      <c r="F970" s="6">
        <f>E970*'[2]Percent Input'!$B$6</f>
        <v>300</v>
      </c>
      <c r="G970" s="7">
        <f>E970*'[2]Percent Input'!$C$6</f>
        <v>300</v>
      </c>
      <c r="H970" s="7">
        <f>E970*'[2]Percent Input'!$D$6</f>
        <v>300</v>
      </c>
      <c r="I970" s="8">
        <f>E970*'[2]Percent Input'!$E$6</f>
        <v>300</v>
      </c>
    </row>
    <row r="971" spans="1:9" x14ac:dyDescent="0.25">
      <c r="A971" s="11">
        <v>81171</v>
      </c>
      <c r="B971" s="15" t="s">
        <v>6664</v>
      </c>
      <c r="C971" s="11" t="s">
        <v>15124</v>
      </c>
      <c r="D971" s="11" t="s">
        <v>8666</v>
      </c>
      <c r="E971" s="27">
        <v>137</v>
      </c>
      <c r="F971" s="6">
        <f>E971*'[2]Percent Input'!$B$6</f>
        <v>137</v>
      </c>
      <c r="G971" s="7">
        <f>E971*'[2]Percent Input'!$C$6</f>
        <v>137</v>
      </c>
      <c r="H971" s="7">
        <f>E971*'[2]Percent Input'!$D$6</f>
        <v>137</v>
      </c>
      <c r="I971" s="8">
        <f>E971*'[2]Percent Input'!$E$6</f>
        <v>137</v>
      </c>
    </row>
    <row r="972" spans="1:9" x14ac:dyDescent="0.25">
      <c r="A972" s="11">
        <v>81172</v>
      </c>
      <c r="B972" s="15" t="s">
        <v>6665</v>
      </c>
      <c r="C972" s="11" t="s">
        <v>15124</v>
      </c>
      <c r="D972" s="11" t="s">
        <v>8666</v>
      </c>
      <c r="E972" s="27">
        <v>274.83</v>
      </c>
      <c r="F972" s="6">
        <f>E972*'[2]Percent Input'!$B$6</f>
        <v>274.83</v>
      </c>
      <c r="G972" s="7">
        <f>E972*'[2]Percent Input'!$C$6</f>
        <v>274.83</v>
      </c>
      <c r="H972" s="7">
        <f>E972*'[2]Percent Input'!$D$6</f>
        <v>274.83</v>
      </c>
      <c r="I972" s="8">
        <f>E972*'[2]Percent Input'!$E$6</f>
        <v>274.83</v>
      </c>
    </row>
    <row r="973" spans="1:9" x14ac:dyDescent="0.25">
      <c r="A973" s="11">
        <v>81173</v>
      </c>
      <c r="B973" s="15" t="s">
        <v>6666</v>
      </c>
      <c r="C973" s="11" t="s">
        <v>15124</v>
      </c>
      <c r="D973" s="12" t="s">
        <v>8666</v>
      </c>
      <c r="E973" s="27">
        <v>301.35000000000002</v>
      </c>
      <c r="F973" s="6">
        <f>E973*'[2]Percent Input'!$B$6</f>
        <v>301.35000000000002</v>
      </c>
      <c r="G973" s="7">
        <f>E973*'[2]Percent Input'!$C$6</f>
        <v>301.35000000000002</v>
      </c>
      <c r="H973" s="7">
        <f>E973*'[2]Percent Input'!$D$6</f>
        <v>301.35000000000002</v>
      </c>
      <c r="I973" s="8">
        <f>E973*'[2]Percent Input'!$E$6</f>
        <v>301.35000000000002</v>
      </c>
    </row>
    <row r="974" spans="1:9" x14ac:dyDescent="0.25">
      <c r="A974" s="11">
        <v>81174</v>
      </c>
      <c r="B974" s="15" t="s">
        <v>6667</v>
      </c>
      <c r="C974" s="11" t="s">
        <v>15124</v>
      </c>
      <c r="D974" s="12" t="s">
        <v>8666</v>
      </c>
      <c r="E974" s="27">
        <v>185.2</v>
      </c>
      <c r="F974" s="6">
        <f>E974*'[2]Percent Input'!$B$6</f>
        <v>185.2</v>
      </c>
      <c r="G974" s="7">
        <f>E974*'[2]Percent Input'!$C$6</f>
        <v>185.2</v>
      </c>
      <c r="H974" s="7">
        <f>E974*'[2]Percent Input'!$D$6</f>
        <v>185.2</v>
      </c>
      <c r="I974" s="8">
        <f>E974*'[2]Percent Input'!$E$6</f>
        <v>185.2</v>
      </c>
    </row>
    <row r="975" spans="1:9" x14ac:dyDescent="0.25">
      <c r="A975" s="11">
        <v>81175</v>
      </c>
      <c r="B975" s="15" t="s">
        <v>6668</v>
      </c>
      <c r="C975" s="11" t="s">
        <v>15124</v>
      </c>
      <c r="D975" s="12" t="s">
        <v>8666</v>
      </c>
      <c r="E975" s="27">
        <v>676.5</v>
      </c>
      <c r="F975" s="6">
        <f>E975*'[2]Percent Input'!$B$6</f>
        <v>676.5</v>
      </c>
      <c r="G975" s="7">
        <f>E975*'[2]Percent Input'!$C$6</f>
        <v>676.5</v>
      </c>
      <c r="H975" s="7">
        <f>E975*'[2]Percent Input'!$D$6</f>
        <v>676.5</v>
      </c>
      <c r="I975" s="8">
        <f>E975*'[2]Percent Input'!$E$6</f>
        <v>676.5</v>
      </c>
    </row>
    <row r="976" spans="1:9" x14ac:dyDescent="0.25">
      <c r="A976" s="11">
        <v>81176</v>
      </c>
      <c r="B976" s="15" t="s">
        <v>6669</v>
      </c>
      <c r="C976" s="11" t="s">
        <v>15124</v>
      </c>
      <c r="D976" s="12" t="s">
        <v>8666</v>
      </c>
      <c r="E976" s="27">
        <v>241.9</v>
      </c>
      <c r="F976" s="6">
        <f>E976*'[2]Percent Input'!$B$6</f>
        <v>241.9</v>
      </c>
      <c r="G976" s="7">
        <f>E976*'[2]Percent Input'!$C$6</f>
        <v>241.9</v>
      </c>
      <c r="H976" s="7">
        <f>E976*'[2]Percent Input'!$D$6</f>
        <v>241.9</v>
      </c>
      <c r="I976" s="8">
        <f>E976*'[2]Percent Input'!$E$6</f>
        <v>241.9</v>
      </c>
    </row>
    <row r="977" spans="1:9" x14ac:dyDescent="0.25">
      <c r="A977" s="11">
        <v>81177</v>
      </c>
      <c r="B977" s="15" t="s">
        <v>6670</v>
      </c>
      <c r="C977" s="11" t="s">
        <v>15124</v>
      </c>
      <c r="D977" s="12" t="s">
        <v>8666</v>
      </c>
      <c r="E977" s="27">
        <v>137</v>
      </c>
      <c r="F977" s="6">
        <f>E977*'[2]Percent Input'!$B$6</f>
        <v>137</v>
      </c>
      <c r="G977" s="7">
        <f>E977*'[2]Percent Input'!$C$6</f>
        <v>137</v>
      </c>
      <c r="H977" s="7">
        <f>E977*'[2]Percent Input'!$D$6</f>
        <v>137</v>
      </c>
      <c r="I977" s="8">
        <f>E977*'[2]Percent Input'!$E$6</f>
        <v>137</v>
      </c>
    </row>
    <row r="978" spans="1:9" x14ac:dyDescent="0.25">
      <c r="A978" s="11">
        <v>81178</v>
      </c>
      <c r="B978" s="15" t="s">
        <v>6671</v>
      </c>
      <c r="C978" s="11" t="s">
        <v>15124</v>
      </c>
      <c r="D978" s="12" t="s">
        <v>8666</v>
      </c>
      <c r="E978" s="27">
        <v>137</v>
      </c>
      <c r="F978" s="6">
        <f>E978*'[2]Percent Input'!$B$6</f>
        <v>137</v>
      </c>
      <c r="G978" s="7">
        <f>E978*'[2]Percent Input'!$C$6</f>
        <v>137</v>
      </c>
      <c r="H978" s="7">
        <f>E978*'[2]Percent Input'!$D$6</f>
        <v>137</v>
      </c>
      <c r="I978" s="8">
        <f>E978*'[2]Percent Input'!$E$6</f>
        <v>137</v>
      </c>
    </row>
    <row r="979" spans="1:9" x14ac:dyDescent="0.25">
      <c r="A979" s="11">
        <v>81179</v>
      </c>
      <c r="B979" s="15" t="s">
        <v>6672</v>
      </c>
      <c r="C979" s="11" t="s">
        <v>15124</v>
      </c>
      <c r="D979" s="12" t="s">
        <v>8666</v>
      </c>
      <c r="E979" s="27">
        <v>137</v>
      </c>
      <c r="F979" s="6">
        <f>E979*'[2]Percent Input'!$B$6</f>
        <v>137</v>
      </c>
      <c r="G979" s="7">
        <f>E979*'[2]Percent Input'!$C$6</f>
        <v>137</v>
      </c>
      <c r="H979" s="7">
        <f>E979*'[2]Percent Input'!$D$6</f>
        <v>137</v>
      </c>
      <c r="I979" s="8">
        <f>E979*'[2]Percent Input'!$E$6</f>
        <v>137</v>
      </c>
    </row>
    <row r="980" spans="1:9" x14ac:dyDescent="0.25">
      <c r="A980" s="11">
        <v>81180</v>
      </c>
      <c r="B980" s="15" t="s">
        <v>6673</v>
      </c>
      <c r="C980" s="11" t="s">
        <v>15124</v>
      </c>
      <c r="D980" s="12" t="s">
        <v>8666</v>
      </c>
      <c r="E980" s="27">
        <v>137</v>
      </c>
      <c r="F980" s="6">
        <f>E980*'[2]Percent Input'!$B$6</f>
        <v>137</v>
      </c>
      <c r="G980" s="7">
        <f>E980*'[2]Percent Input'!$C$6</f>
        <v>137</v>
      </c>
      <c r="H980" s="7">
        <f>E980*'[2]Percent Input'!$D$6</f>
        <v>137</v>
      </c>
      <c r="I980" s="8">
        <f>E980*'[2]Percent Input'!$E$6</f>
        <v>137</v>
      </c>
    </row>
    <row r="981" spans="1:9" x14ac:dyDescent="0.25">
      <c r="A981" s="11">
        <v>81181</v>
      </c>
      <c r="B981" s="15" t="s">
        <v>6674</v>
      </c>
      <c r="C981" s="11" t="s">
        <v>15124</v>
      </c>
      <c r="D981" s="12" t="s">
        <v>8666</v>
      </c>
      <c r="E981" s="27">
        <v>137</v>
      </c>
      <c r="F981" s="6">
        <f>E981*'[2]Percent Input'!$B$6</f>
        <v>137</v>
      </c>
      <c r="G981" s="7">
        <f>E981*'[2]Percent Input'!$C$6</f>
        <v>137</v>
      </c>
      <c r="H981" s="7">
        <f>E981*'[2]Percent Input'!$D$6</f>
        <v>137</v>
      </c>
      <c r="I981" s="8">
        <f>E981*'[2]Percent Input'!$E$6</f>
        <v>137</v>
      </c>
    </row>
    <row r="982" spans="1:9" x14ac:dyDescent="0.25">
      <c r="A982" s="11">
        <v>81182</v>
      </c>
      <c r="B982" s="15" t="s">
        <v>6675</v>
      </c>
      <c r="C982" s="11" t="s">
        <v>15124</v>
      </c>
      <c r="D982" s="12" t="s">
        <v>8666</v>
      </c>
      <c r="E982" s="27">
        <v>137</v>
      </c>
      <c r="F982" s="6">
        <f>E982*'[2]Percent Input'!$B$6</f>
        <v>137</v>
      </c>
      <c r="G982" s="7">
        <f>E982*'[2]Percent Input'!$C$6</f>
        <v>137</v>
      </c>
      <c r="H982" s="7">
        <f>E982*'[2]Percent Input'!$D$6</f>
        <v>137</v>
      </c>
      <c r="I982" s="8">
        <f>E982*'[2]Percent Input'!$E$6</f>
        <v>137</v>
      </c>
    </row>
    <row r="983" spans="1:9" x14ac:dyDescent="0.25">
      <c r="A983" s="11">
        <v>81183</v>
      </c>
      <c r="B983" s="15" t="s">
        <v>6676</v>
      </c>
      <c r="C983" s="11" t="s">
        <v>15124</v>
      </c>
      <c r="D983" s="12" t="s">
        <v>8666</v>
      </c>
      <c r="E983" s="27">
        <v>137</v>
      </c>
      <c r="F983" s="6">
        <f>E983*'[2]Percent Input'!$B$6</f>
        <v>137</v>
      </c>
      <c r="G983" s="7">
        <f>E983*'[2]Percent Input'!$C$6</f>
        <v>137</v>
      </c>
      <c r="H983" s="7">
        <f>E983*'[2]Percent Input'!$D$6</f>
        <v>137</v>
      </c>
      <c r="I983" s="8">
        <f>E983*'[2]Percent Input'!$E$6</f>
        <v>137</v>
      </c>
    </row>
    <row r="984" spans="1:9" x14ac:dyDescent="0.25">
      <c r="A984" s="11">
        <v>81184</v>
      </c>
      <c r="B984" s="15" t="s">
        <v>6677</v>
      </c>
      <c r="C984" s="11" t="s">
        <v>15124</v>
      </c>
      <c r="D984" s="12" t="s">
        <v>8666</v>
      </c>
      <c r="E984" s="27">
        <v>137</v>
      </c>
      <c r="F984" s="6">
        <f>E984*'[2]Percent Input'!$B$6</f>
        <v>137</v>
      </c>
      <c r="G984" s="7">
        <f>E984*'[2]Percent Input'!$C$6</f>
        <v>137</v>
      </c>
      <c r="H984" s="7">
        <f>E984*'[2]Percent Input'!$D$6</f>
        <v>137</v>
      </c>
      <c r="I984" s="8">
        <f>E984*'[2]Percent Input'!$E$6</f>
        <v>137</v>
      </c>
    </row>
    <row r="985" spans="1:9" x14ac:dyDescent="0.25">
      <c r="A985" s="11">
        <v>81185</v>
      </c>
      <c r="B985" s="15" t="s">
        <v>6678</v>
      </c>
      <c r="C985" s="11" t="s">
        <v>15124</v>
      </c>
      <c r="D985" s="12" t="s">
        <v>8666</v>
      </c>
      <c r="E985" s="27">
        <v>846.27</v>
      </c>
      <c r="F985" s="6">
        <f>E985*'[2]Percent Input'!$B$6</f>
        <v>846.27</v>
      </c>
      <c r="G985" s="7">
        <f>E985*'[2]Percent Input'!$C$6</f>
        <v>846.27</v>
      </c>
      <c r="H985" s="7">
        <f>E985*'[2]Percent Input'!$D$6</f>
        <v>846.27</v>
      </c>
      <c r="I985" s="8">
        <f>E985*'[2]Percent Input'!$E$6</f>
        <v>846.27</v>
      </c>
    </row>
    <row r="986" spans="1:9" x14ac:dyDescent="0.25">
      <c r="A986" s="11">
        <v>81186</v>
      </c>
      <c r="B986" s="15" t="s">
        <v>6679</v>
      </c>
      <c r="C986" s="11" t="s">
        <v>15124</v>
      </c>
      <c r="D986" s="12" t="s">
        <v>8666</v>
      </c>
      <c r="E986" s="27">
        <v>185.2</v>
      </c>
      <c r="F986" s="6">
        <f>E986*'[2]Percent Input'!$B$6</f>
        <v>185.2</v>
      </c>
      <c r="G986" s="7">
        <f>E986*'[2]Percent Input'!$C$6</f>
        <v>185.2</v>
      </c>
      <c r="H986" s="7">
        <f>E986*'[2]Percent Input'!$D$6</f>
        <v>185.2</v>
      </c>
      <c r="I986" s="8">
        <f>E986*'[2]Percent Input'!$E$6</f>
        <v>185.2</v>
      </c>
    </row>
    <row r="987" spans="1:9" x14ac:dyDescent="0.25">
      <c r="A987" s="14">
        <v>81187</v>
      </c>
      <c r="B987" s="10" t="s">
        <v>6680</v>
      </c>
      <c r="C987" s="11" t="s">
        <v>15124</v>
      </c>
      <c r="D987" s="12" t="s">
        <v>8666</v>
      </c>
      <c r="E987" s="16">
        <v>137</v>
      </c>
      <c r="F987" s="6">
        <f>E987*'[2]Percent Input'!$B$6</f>
        <v>137</v>
      </c>
      <c r="G987" s="7">
        <f>E987*'[2]Percent Input'!$C$6</f>
        <v>137</v>
      </c>
      <c r="H987" s="7">
        <f>E987*'[2]Percent Input'!$D$6</f>
        <v>137</v>
      </c>
      <c r="I987" s="8">
        <f>E987*'[2]Percent Input'!$E$6</f>
        <v>137</v>
      </c>
    </row>
    <row r="988" spans="1:9" x14ac:dyDescent="0.25">
      <c r="A988" s="11">
        <v>81188</v>
      </c>
      <c r="B988" s="15" t="s">
        <v>6681</v>
      </c>
      <c r="C988" s="11" t="s">
        <v>15124</v>
      </c>
      <c r="D988" s="12" t="s">
        <v>8666</v>
      </c>
      <c r="E988" s="27">
        <v>137</v>
      </c>
      <c r="F988" s="6">
        <f>E988*'[2]Percent Input'!$B$6</f>
        <v>137</v>
      </c>
      <c r="G988" s="7">
        <f>E988*'[2]Percent Input'!$C$6</f>
        <v>137</v>
      </c>
      <c r="H988" s="7">
        <f>E988*'[2]Percent Input'!$D$6</f>
        <v>137</v>
      </c>
      <c r="I988" s="8">
        <f>E988*'[2]Percent Input'!$E$6</f>
        <v>137</v>
      </c>
    </row>
    <row r="989" spans="1:9" x14ac:dyDescent="0.25">
      <c r="A989" s="11">
        <v>81189</v>
      </c>
      <c r="B989" s="15" t="s">
        <v>6682</v>
      </c>
      <c r="C989" s="11" t="s">
        <v>15124</v>
      </c>
      <c r="D989" s="12" t="s">
        <v>8666</v>
      </c>
      <c r="E989" s="27">
        <v>274.83</v>
      </c>
      <c r="F989" s="6">
        <f>E989*'[2]Percent Input'!$B$6</f>
        <v>274.83</v>
      </c>
      <c r="G989" s="7">
        <f>E989*'[2]Percent Input'!$C$6</f>
        <v>274.83</v>
      </c>
      <c r="H989" s="7">
        <f>E989*'[2]Percent Input'!$D$6</f>
        <v>274.83</v>
      </c>
      <c r="I989" s="8">
        <f>E989*'[2]Percent Input'!$E$6</f>
        <v>274.83</v>
      </c>
    </row>
    <row r="990" spans="1:9" x14ac:dyDescent="0.25">
      <c r="A990" s="11">
        <v>81190</v>
      </c>
      <c r="B990" s="15" t="s">
        <v>6683</v>
      </c>
      <c r="C990" s="11" t="s">
        <v>15124</v>
      </c>
      <c r="D990" s="12" t="s">
        <v>8666</v>
      </c>
      <c r="E990" s="27">
        <v>185.2</v>
      </c>
      <c r="F990" s="6">
        <f>E990*'[2]Percent Input'!$B$6</f>
        <v>185.2</v>
      </c>
      <c r="G990" s="7">
        <f>E990*'[2]Percent Input'!$C$6</f>
        <v>185.2</v>
      </c>
      <c r="H990" s="7">
        <f>E990*'[2]Percent Input'!$D$6</f>
        <v>185.2</v>
      </c>
      <c r="I990" s="8">
        <f>E990*'[2]Percent Input'!$E$6</f>
        <v>185.2</v>
      </c>
    </row>
    <row r="991" spans="1:9" x14ac:dyDescent="0.25">
      <c r="A991" s="11">
        <v>81191</v>
      </c>
      <c r="B991" s="15" t="s">
        <v>6684</v>
      </c>
      <c r="C991" s="11" t="s">
        <v>15124</v>
      </c>
      <c r="D991" s="9"/>
      <c r="E991" s="27">
        <v>207.31</v>
      </c>
      <c r="F991" s="6">
        <f>E991*'[2]Percent Input'!$B$6</f>
        <v>207.31</v>
      </c>
      <c r="G991" s="7">
        <f>E991*'[2]Percent Input'!$C$6</f>
        <v>207.31</v>
      </c>
      <c r="H991" s="7">
        <f>E991*'[2]Percent Input'!$D$6</f>
        <v>207.31</v>
      </c>
      <c r="I991" s="8">
        <f>E991*'[2]Percent Input'!$E$6</f>
        <v>207.31</v>
      </c>
    </row>
    <row r="992" spans="1:9" x14ac:dyDescent="0.25">
      <c r="A992" s="11">
        <v>81192</v>
      </c>
      <c r="B992" s="15" t="s">
        <v>6685</v>
      </c>
      <c r="C992" s="11" t="s">
        <v>15124</v>
      </c>
      <c r="D992" s="9"/>
      <c r="E992" s="27">
        <v>207.31</v>
      </c>
      <c r="F992" s="6">
        <f>E992*'[2]Percent Input'!$B$6</f>
        <v>207.31</v>
      </c>
      <c r="G992" s="7">
        <f>E992*'[2]Percent Input'!$C$6</f>
        <v>207.31</v>
      </c>
      <c r="H992" s="7">
        <f>E992*'[2]Percent Input'!$D$6</f>
        <v>207.31</v>
      </c>
      <c r="I992" s="8">
        <f>E992*'[2]Percent Input'!$E$6</f>
        <v>207.31</v>
      </c>
    </row>
    <row r="993" spans="1:9" x14ac:dyDescent="0.25">
      <c r="A993" s="11">
        <v>81193</v>
      </c>
      <c r="B993" s="15" t="s">
        <v>6686</v>
      </c>
      <c r="C993" s="11" t="s">
        <v>15124</v>
      </c>
      <c r="D993" s="9"/>
      <c r="E993" s="27">
        <v>207.31</v>
      </c>
      <c r="F993" s="6">
        <f>E993*'[2]Percent Input'!$B$6</f>
        <v>207.31</v>
      </c>
      <c r="G993" s="7">
        <f>E993*'[2]Percent Input'!$C$6</f>
        <v>207.31</v>
      </c>
      <c r="H993" s="7">
        <f>E993*'[2]Percent Input'!$D$6</f>
        <v>207.31</v>
      </c>
      <c r="I993" s="8">
        <f>E993*'[2]Percent Input'!$E$6</f>
        <v>207.31</v>
      </c>
    </row>
    <row r="994" spans="1:9" x14ac:dyDescent="0.25">
      <c r="A994" s="11">
        <v>81194</v>
      </c>
      <c r="B994" s="15" t="s">
        <v>6687</v>
      </c>
      <c r="C994" s="11" t="s">
        <v>15124</v>
      </c>
      <c r="D994" s="9"/>
      <c r="E994" s="27">
        <v>518.28</v>
      </c>
      <c r="F994" s="6">
        <f>E994*'[2]Percent Input'!$B$6</f>
        <v>518.28</v>
      </c>
      <c r="G994" s="7">
        <f>E994*'[2]Percent Input'!$C$6</f>
        <v>518.28</v>
      </c>
      <c r="H994" s="7">
        <f>E994*'[2]Percent Input'!$D$6</f>
        <v>518.28</v>
      </c>
      <c r="I994" s="8">
        <f>E994*'[2]Percent Input'!$E$6</f>
        <v>518.28</v>
      </c>
    </row>
    <row r="995" spans="1:9" x14ac:dyDescent="0.25">
      <c r="A995" s="11">
        <v>81200</v>
      </c>
      <c r="B995" s="15" t="s">
        <v>6688</v>
      </c>
      <c r="C995" s="11" t="s">
        <v>15124</v>
      </c>
      <c r="D995" s="12" t="s">
        <v>8666</v>
      </c>
      <c r="E995" s="27">
        <v>47.25</v>
      </c>
      <c r="F995" s="6">
        <f>E995*'[2]Percent Input'!$B$6</f>
        <v>47.25</v>
      </c>
      <c r="G995" s="7">
        <f>E995*'[2]Percent Input'!$C$6</f>
        <v>47.25</v>
      </c>
      <c r="H995" s="7">
        <f>E995*'[2]Percent Input'!$D$6</f>
        <v>47.25</v>
      </c>
      <c r="I995" s="8">
        <f>E995*'[2]Percent Input'!$E$6</f>
        <v>47.25</v>
      </c>
    </row>
    <row r="996" spans="1:9" x14ac:dyDescent="0.25">
      <c r="A996" s="14">
        <v>81201</v>
      </c>
      <c r="B996" s="10" t="s">
        <v>6689</v>
      </c>
      <c r="C996" s="11" t="s">
        <v>15124</v>
      </c>
      <c r="D996" s="12" t="s">
        <v>8666</v>
      </c>
      <c r="E996" s="16">
        <v>780</v>
      </c>
      <c r="F996" s="6">
        <f>E996*'[2]Percent Input'!$B$6</f>
        <v>780</v>
      </c>
      <c r="G996" s="7">
        <f>E996*'[2]Percent Input'!$C$6</f>
        <v>780</v>
      </c>
      <c r="H996" s="7">
        <f>E996*'[2]Percent Input'!$D$6</f>
        <v>780</v>
      </c>
      <c r="I996" s="8">
        <f>E996*'[2]Percent Input'!$E$6</f>
        <v>780</v>
      </c>
    </row>
    <row r="997" spans="1:9" x14ac:dyDescent="0.25">
      <c r="A997" s="14">
        <v>81202</v>
      </c>
      <c r="B997" s="10" t="s">
        <v>6690</v>
      </c>
      <c r="C997" s="11" t="s">
        <v>15124</v>
      </c>
      <c r="D997" s="12" t="s">
        <v>8666</v>
      </c>
      <c r="E997" s="16">
        <v>280</v>
      </c>
      <c r="F997" s="6">
        <f>E997*'[2]Percent Input'!$B$6</f>
        <v>280</v>
      </c>
      <c r="G997" s="7">
        <f>E997*'[2]Percent Input'!$C$6</f>
        <v>280</v>
      </c>
      <c r="H997" s="7">
        <f>E997*'[2]Percent Input'!$D$6</f>
        <v>280</v>
      </c>
      <c r="I997" s="8">
        <f>E997*'[2]Percent Input'!$E$6</f>
        <v>280</v>
      </c>
    </row>
    <row r="998" spans="1:9" x14ac:dyDescent="0.25">
      <c r="A998" s="14">
        <v>81203</v>
      </c>
      <c r="B998" s="10" t="s">
        <v>6691</v>
      </c>
      <c r="C998" s="11" t="s">
        <v>15124</v>
      </c>
      <c r="D998" s="12" t="s">
        <v>8666</v>
      </c>
      <c r="E998" s="16">
        <v>200</v>
      </c>
      <c r="F998" s="6">
        <f>E998*'[2]Percent Input'!$B$6</f>
        <v>200</v>
      </c>
      <c r="G998" s="7">
        <f>E998*'[2]Percent Input'!$C$6</f>
        <v>200</v>
      </c>
      <c r="H998" s="7">
        <f>E998*'[2]Percent Input'!$D$6</f>
        <v>200</v>
      </c>
      <c r="I998" s="8">
        <f>E998*'[2]Percent Input'!$E$6</f>
        <v>200</v>
      </c>
    </row>
    <row r="999" spans="1:9" x14ac:dyDescent="0.25">
      <c r="A999" s="14">
        <v>81204</v>
      </c>
      <c r="B999" s="10" t="s">
        <v>6692</v>
      </c>
      <c r="C999" s="11" t="s">
        <v>15124</v>
      </c>
      <c r="D999" s="12" t="s">
        <v>8666</v>
      </c>
      <c r="E999" s="16">
        <v>137</v>
      </c>
      <c r="F999" s="6">
        <f>E999*'[2]Percent Input'!$B$6</f>
        <v>137</v>
      </c>
      <c r="G999" s="7">
        <f>E999*'[2]Percent Input'!$C$6</f>
        <v>137</v>
      </c>
      <c r="H999" s="7">
        <f>E999*'[2]Percent Input'!$D$6</f>
        <v>137</v>
      </c>
      <c r="I999" s="8">
        <f>E999*'[2]Percent Input'!$E$6</f>
        <v>137</v>
      </c>
    </row>
    <row r="1000" spans="1:9" x14ac:dyDescent="0.25">
      <c r="A1000" s="14">
        <v>81205</v>
      </c>
      <c r="B1000" s="10" t="s">
        <v>6693</v>
      </c>
      <c r="C1000" s="11" t="s">
        <v>15124</v>
      </c>
      <c r="D1000" s="12" t="s">
        <v>8666</v>
      </c>
      <c r="E1000" s="16">
        <v>94.99</v>
      </c>
      <c r="F1000" s="6">
        <f>E1000*'[2]Percent Input'!$B$6</f>
        <v>94.99</v>
      </c>
      <c r="G1000" s="7">
        <f>E1000*'[2]Percent Input'!$C$6</f>
        <v>94.99</v>
      </c>
      <c r="H1000" s="7">
        <f>E1000*'[2]Percent Input'!$D$6</f>
        <v>94.99</v>
      </c>
      <c r="I1000" s="8">
        <f>E1000*'[2]Percent Input'!$E$6</f>
        <v>94.99</v>
      </c>
    </row>
    <row r="1001" spans="1:9" x14ac:dyDescent="0.25">
      <c r="A1001" s="11">
        <v>81206</v>
      </c>
      <c r="B1001" s="15" t="s">
        <v>6694</v>
      </c>
      <c r="C1001" s="11" t="s">
        <v>15124</v>
      </c>
      <c r="D1001" s="12" t="s">
        <v>8666</v>
      </c>
      <c r="E1001" s="27">
        <v>163.96</v>
      </c>
      <c r="F1001" s="6">
        <f>E1001*'[2]Percent Input'!$B$6</f>
        <v>163.96</v>
      </c>
      <c r="G1001" s="7">
        <f>E1001*'[2]Percent Input'!$C$6</f>
        <v>163.96</v>
      </c>
      <c r="H1001" s="7">
        <f>E1001*'[2]Percent Input'!$D$6</f>
        <v>163.96</v>
      </c>
      <c r="I1001" s="8">
        <f>E1001*'[2]Percent Input'!$E$6</f>
        <v>163.96</v>
      </c>
    </row>
    <row r="1002" spans="1:9" x14ac:dyDescent="0.25">
      <c r="A1002" s="14">
        <v>81207</v>
      </c>
      <c r="B1002" s="10" t="s">
        <v>6695</v>
      </c>
      <c r="C1002" s="11" t="s">
        <v>15124</v>
      </c>
      <c r="D1002" s="12" t="s">
        <v>8666</v>
      </c>
      <c r="E1002" s="16">
        <v>144.84</v>
      </c>
      <c r="F1002" s="6">
        <f>E1002*'[2]Percent Input'!$B$6</f>
        <v>144.84</v>
      </c>
      <c r="G1002" s="7">
        <f>E1002*'[2]Percent Input'!$C$6</f>
        <v>144.84</v>
      </c>
      <c r="H1002" s="7">
        <f>E1002*'[2]Percent Input'!$D$6</f>
        <v>144.84</v>
      </c>
      <c r="I1002" s="8">
        <f>E1002*'[2]Percent Input'!$E$6</f>
        <v>144.84</v>
      </c>
    </row>
    <row r="1003" spans="1:9" x14ac:dyDescent="0.25">
      <c r="A1003" s="14">
        <v>81208</v>
      </c>
      <c r="B1003" s="10" t="s">
        <v>6696</v>
      </c>
      <c r="C1003" s="11" t="s">
        <v>15124</v>
      </c>
      <c r="D1003" s="12" t="s">
        <v>8666</v>
      </c>
      <c r="E1003" s="16">
        <v>214.62</v>
      </c>
      <c r="F1003" s="6">
        <f>E1003*'[2]Percent Input'!$B$6</f>
        <v>214.62</v>
      </c>
      <c r="G1003" s="7">
        <f>E1003*'[2]Percent Input'!$C$6</f>
        <v>214.62</v>
      </c>
      <c r="H1003" s="7">
        <f>E1003*'[2]Percent Input'!$D$6</f>
        <v>214.62</v>
      </c>
      <c r="I1003" s="8">
        <f>E1003*'[2]Percent Input'!$E$6</f>
        <v>214.62</v>
      </c>
    </row>
    <row r="1004" spans="1:9" x14ac:dyDescent="0.25">
      <c r="A1004" s="11">
        <v>81209</v>
      </c>
      <c r="B1004" s="15" t="s">
        <v>6697</v>
      </c>
      <c r="C1004" s="11" t="s">
        <v>15124</v>
      </c>
      <c r="D1004" s="12" t="s">
        <v>8666</v>
      </c>
      <c r="E1004" s="27">
        <v>39.31</v>
      </c>
      <c r="F1004" s="6">
        <f>E1004*'[2]Percent Input'!$B$6</f>
        <v>39.31</v>
      </c>
      <c r="G1004" s="7">
        <f>E1004*'[2]Percent Input'!$C$6</f>
        <v>39.31</v>
      </c>
      <c r="H1004" s="7">
        <f>E1004*'[2]Percent Input'!$D$6</f>
        <v>39.31</v>
      </c>
      <c r="I1004" s="8">
        <f>E1004*'[2]Percent Input'!$E$6</f>
        <v>39.31</v>
      </c>
    </row>
    <row r="1005" spans="1:9" x14ac:dyDescent="0.25">
      <c r="A1005" s="14">
        <v>81210</v>
      </c>
      <c r="B1005" s="10" t="s">
        <v>6698</v>
      </c>
      <c r="C1005" s="11" t="s">
        <v>15124</v>
      </c>
      <c r="D1005" s="12" t="s">
        <v>8666</v>
      </c>
      <c r="E1005" s="16">
        <v>175.4</v>
      </c>
      <c r="F1005" s="6">
        <f>E1005*'[2]Percent Input'!$B$6</f>
        <v>175.4</v>
      </c>
      <c r="G1005" s="7">
        <f>E1005*'[2]Percent Input'!$C$6</f>
        <v>175.4</v>
      </c>
      <c r="H1005" s="7">
        <f>E1005*'[2]Percent Input'!$D$6</f>
        <v>175.4</v>
      </c>
      <c r="I1005" s="8">
        <f>E1005*'[2]Percent Input'!$E$6</f>
        <v>175.4</v>
      </c>
    </row>
    <row r="1006" spans="1:9" x14ac:dyDescent="0.25">
      <c r="A1006" s="14">
        <v>81212</v>
      </c>
      <c r="B1006" s="10" t="s">
        <v>6699</v>
      </c>
      <c r="C1006" s="11" t="s">
        <v>15124</v>
      </c>
      <c r="D1006" s="12" t="s">
        <v>8666</v>
      </c>
      <c r="E1006" s="16">
        <v>440</v>
      </c>
      <c r="F1006" s="6">
        <f>E1006*'[2]Percent Input'!$B$6</f>
        <v>440</v>
      </c>
      <c r="G1006" s="7">
        <f>E1006*'[2]Percent Input'!$C$6</f>
        <v>440</v>
      </c>
      <c r="H1006" s="7">
        <f>E1006*'[2]Percent Input'!$D$6</f>
        <v>440</v>
      </c>
      <c r="I1006" s="8">
        <f>E1006*'[2]Percent Input'!$E$6</f>
        <v>440</v>
      </c>
    </row>
    <row r="1007" spans="1:9" x14ac:dyDescent="0.25">
      <c r="A1007" s="14">
        <v>81215</v>
      </c>
      <c r="B1007" s="10" t="s">
        <v>6700</v>
      </c>
      <c r="C1007" s="11" t="s">
        <v>15124</v>
      </c>
      <c r="D1007" s="12" t="s">
        <v>8666</v>
      </c>
      <c r="E1007" s="16">
        <v>375.25</v>
      </c>
      <c r="F1007" s="6">
        <f>E1007*'[2]Percent Input'!$B$6</f>
        <v>375.25</v>
      </c>
      <c r="G1007" s="7">
        <f>E1007*'[2]Percent Input'!$C$6</f>
        <v>375.25</v>
      </c>
      <c r="H1007" s="7">
        <f>E1007*'[2]Percent Input'!$D$6</f>
        <v>375.25</v>
      </c>
      <c r="I1007" s="8">
        <f>E1007*'[2]Percent Input'!$E$6</f>
        <v>375.25</v>
      </c>
    </row>
    <row r="1008" spans="1:9" x14ac:dyDescent="0.25">
      <c r="A1008" s="14">
        <v>81216</v>
      </c>
      <c r="B1008" s="10" t="s">
        <v>6701</v>
      </c>
      <c r="C1008" s="11" t="s">
        <v>15124</v>
      </c>
      <c r="D1008" s="12" t="s">
        <v>8666</v>
      </c>
      <c r="E1008" s="16">
        <v>185.12</v>
      </c>
      <c r="F1008" s="6">
        <f>E1008*'[2]Percent Input'!$B$6</f>
        <v>185.12</v>
      </c>
      <c r="G1008" s="7">
        <f>E1008*'[2]Percent Input'!$C$6</f>
        <v>185.12</v>
      </c>
      <c r="H1008" s="7">
        <f>E1008*'[2]Percent Input'!$D$6</f>
        <v>185.12</v>
      </c>
      <c r="I1008" s="8">
        <f>E1008*'[2]Percent Input'!$E$6</f>
        <v>185.12</v>
      </c>
    </row>
    <row r="1009" spans="1:9" x14ac:dyDescent="0.25">
      <c r="A1009" s="14">
        <v>81217</v>
      </c>
      <c r="B1009" s="10" t="s">
        <v>6702</v>
      </c>
      <c r="C1009" s="11" t="s">
        <v>15124</v>
      </c>
      <c r="D1009" s="12" t="s">
        <v>8666</v>
      </c>
      <c r="E1009" s="16">
        <v>375.25</v>
      </c>
      <c r="F1009" s="6">
        <f>E1009*'[2]Percent Input'!$B$6</f>
        <v>375.25</v>
      </c>
      <c r="G1009" s="7">
        <f>E1009*'[2]Percent Input'!$C$6</f>
        <v>375.25</v>
      </c>
      <c r="H1009" s="7">
        <f>E1009*'[2]Percent Input'!$D$6</f>
        <v>375.25</v>
      </c>
      <c r="I1009" s="8">
        <f>E1009*'[2]Percent Input'!$E$6</f>
        <v>375.25</v>
      </c>
    </row>
    <row r="1010" spans="1:9" x14ac:dyDescent="0.25">
      <c r="A1010" s="14">
        <v>81218</v>
      </c>
      <c r="B1010" s="10" t="s">
        <v>6703</v>
      </c>
      <c r="C1010" s="11" t="s">
        <v>15124</v>
      </c>
      <c r="D1010" s="12" t="s">
        <v>8666</v>
      </c>
      <c r="E1010" s="16">
        <v>241.9</v>
      </c>
      <c r="F1010" s="6">
        <f>E1010*'[2]Percent Input'!$B$6</f>
        <v>241.9</v>
      </c>
      <c r="G1010" s="7">
        <f>E1010*'[2]Percent Input'!$C$6</f>
        <v>241.9</v>
      </c>
      <c r="H1010" s="7">
        <f>E1010*'[2]Percent Input'!$D$6</f>
        <v>241.9</v>
      </c>
      <c r="I1010" s="8">
        <f>E1010*'[2]Percent Input'!$E$6</f>
        <v>241.9</v>
      </c>
    </row>
    <row r="1011" spans="1:9" x14ac:dyDescent="0.25">
      <c r="A1011" s="14">
        <v>81219</v>
      </c>
      <c r="B1011" s="10" t="s">
        <v>6704</v>
      </c>
      <c r="C1011" s="11" t="s">
        <v>15124</v>
      </c>
      <c r="D1011" s="12" t="s">
        <v>8666</v>
      </c>
      <c r="E1011" s="16">
        <v>121.63</v>
      </c>
      <c r="F1011" s="6">
        <f>E1011*'[2]Percent Input'!$B$6</f>
        <v>121.63</v>
      </c>
      <c r="G1011" s="7">
        <f>E1011*'[2]Percent Input'!$C$6</f>
        <v>121.63</v>
      </c>
      <c r="H1011" s="7">
        <f>E1011*'[2]Percent Input'!$D$6</f>
        <v>121.63</v>
      </c>
      <c r="I1011" s="8">
        <f>E1011*'[2]Percent Input'!$E$6</f>
        <v>121.63</v>
      </c>
    </row>
    <row r="1012" spans="1:9" x14ac:dyDescent="0.25">
      <c r="A1012" s="14">
        <v>81220</v>
      </c>
      <c r="B1012" s="10" t="s">
        <v>6705</v>
      </c>
      <c r="C1012" s="11" t="s">
        <v>15124</v>
      </c>
      <c r="D1012" s="12" t="s">
        <v>8666</v>
      </c>
      <c r="E1012" s="16">
        <v>556.6</v>
      </c>
      <c r="F1012" s="6">
        <f>E1012*'[2]Percent Input'!$B$6</f>
        <v>556.6</v>
      </c>
      <c r="G1012" s="7">
        <f>E1012*'[2]Percent Input'!$C$6</f>
        <v>556.6</v>
      </c>
      <c r="H1012" s="7">
        <f>E1012*'[2]Percent Input'!$D$6</f>
        <v>556.6</v>
      </c>
      <c r="I1012" s="8">
        <f>E1012*'[2]Percent Input'!$E$6</f>
        <v>556.6</v>
      </c>
    </row>
    <row r="1013" spans="1:9" x14ac:dyDescent="0.25">
      <c r="A1013" s="14">
        <v>81221</v>
      </c>
      <c r="B1013" s="10" t="s">
        <v>6706</v>
      </c>
      <c r="C1013" s="11" t="s">
        <v>15124</v>
      </c>
      <c r="D1013" s="12" t="s">
        <v>8666</v>
      </c>
      <c r="E1013" s="16">
        <v>97.22</v>
      </c>
      <c r="F1013" s="6">
        <f>E1013*'[2]Percent Input'!$B$6</f>
        <v>97.22</v>
      </c>
      <c r="G1013" s="7">
        <f>E1013*'[2]Percent Input'!$C$6</f>
        <v>97.22</v>
      </c>
      <c r="H1013" s="7">
        <f>E1013*'[2]Percent Input'!$D$6</f>
        <v>97.22</v>
      </c>
      <c r="I1013" s="8">
        <f>E1013*'[2]Percent Input'!$E$6</f>
        <v>97.22</v>
      </c>
    </row>
    <row r="1014" spans="1:9" x14ac:dyDescent="0.25">
      <c r="A1014" s="14">
        <v>81222</v>
      </c>
      <c r="B1014" s="10" t="s">
        <v>6707</v>
      </c>
      <c r="C1014" s="11" t="s">
        <v>15124</v>
      </c>
      <c r="D1014" s="12" t="s">
        <v>8666</v>
      </c>
      <c r="E1014" s="16">
        <v>435.07</v>
      </c>
      <c r="F1014" s="6">
        <f>E1014*'[2]Percent Input'!$B$6</f>
        <v>435.07</v>
      </c>
      <c r="G1014" s="7">
        <f>E1014*'[2]Percent Input'!$C$6</f>
        <v>435.07</v>
      </c>
      <c r="H1014" s="7">
        <f>E1014*'[2]Percent Input'!$D$6</f>
        <v>435.07</v>
      </c>
      <c r="I1014" s="8">
        <f>E1014*'[2]Percent Input'!$E$6</f>
        <v>435.07</v>
      </c>
    </row>
    <row r="1015" spans="1:9" x14ac:dyDescent="0.25">
      <c r="A1015" s="14">
        <v>81223</v>
      </c>
      <c r="B1015" s="10" t="s">
        <v>6708</v>
      </c>
      <c r="C1015" s="11" t="s">
        <v>15124</v>
      </c>
      <c r="D1015" s="12" t="s">
        <v>8666</v>
      </c>
      <c r="E1015" s="16">
        <v>499</v>
      </c>
      <c r="F1015" s="6">
        <f>E1015*'[2]Percent Input'!$B$6</f>
        <v>499</v>
      </c>
      <c r="G1015" s="7">
        <f>E1015*'[2]Percent Input'!$C$6</f>
        <v>499</v>
      </c>
      <c r="H1015" s="7">
        <f>E1015*'[2]Percent Input'!$D$6</f>
        <v>499</v>
      </c>
      <c r="I1015" s="8">
        <f>E1015*'[2]Percent Input'!$E$6</f>
        <v>499</v>
      </c>
    </row>
    <row r="1016" spans="1:9" x14ac:dyDescent="0.25">
      <c r="A1016" s="14">
        <v>81224</v>
      </c>
      <c r="B1016" s="10" t="s">
        <v>6709</v>
      </c>
      <c r="C1016" s="11" t="s">
        <v>15124</v>
      </c>
      <c r="D1016" s="12" t="s">
        <v>8666</v>
      </c>
      <c r="E1016" s="16">
        <v>168.75</v>
      </c>
      <c r="F1016" s="6">
        <f>E1016*'[2]Percent Input'!$B$6</f>
        <v>168.75</v>
      </c>
      <c r="G1016" s="7">
        <f>E1016*'[2]Percent Input'!$C$6</f>
        <v>168.75</v>
      </c>
      <c r="H1016" s="7">
        <f>E1016*'[2]Percent Input'!$D$6</f>
        <v>168.75</v>
      </c>
      <c r="I1016" s="8">
        <f>E1016*'[2]Percent Input'!$E$6</f>
        <v>168.75</v>
      </c>
    </row>
    <row r="1017" spans="1:9" x14ac:dyDescent="0.25">
      <c r="A1017" s="9">
        <v>81225</v>
      </c>
      <c r="B1017" s="10" t="s">
        <v>6710</v>
      </c>
      <c r="C1017" s="11" t="s">
        <v>15124</v>
      </c>
      <c r="D1017" s="12" t="s">
        <v>8666</v>
      </c>
      <c r="E1017" s="16">
        <v>291.36</v>
      </c>
      <c r="F1017" s="6">
        <f>E1017*'[2]Percent Input'!$B$6</f>
        <v>291.36</v>
      </c>
      <c r="G1017" s="7">
        <f>E1017*'[2]Percent Input'!$C$6</f>
        <v>291.36</v>
      </c>
      <c r="H1017" s="7">
        <f>E1017*'[2]Percent Input'!$D$6</f>
        <v>291.36</v>
      </c>
      <c r="I1017" s="8">
        <f>E1017*'[2]Percent Input'!$E$6</f>
        <v>291.36</v>
      </c>
    </row>
    <row r="1018" spans="1:9" x14ac:dyDescent="0.25">
      <c r="A1018" s="11">
        <v>81226</v>
      </c>
      <c r="B1018" s="15" t="s">
        <v>6711</v>
      </c>
      <c r="C1018" s="11" t="s">
        <v>15124</v>
      </c>
      <c r="D1018" s="11" t="s">
        <v>8666</v>
      </c>
      <c r="E1018" s="27">
        <v>450.91</v>
      </c>
      <c r="F1018" s="6">
        <f>E1018*'[2]Percent Input'!$B$6</f>
        <v>450.91</v>
      </c>
      <c r="G1018" s="7">
        <f>E1018*'[2]Percent Input'!$C$6</f>
        <v>450.91</v>
      </c>
      <c r="H1018" s="7">
        <f>E1018*'[2]Percent Input'!$D$6</f>
        <v>450.91</v>
      </c>
      <c r="I1018" s="8">
        <f>E1018*'[2]Percent Input'!$E$6</f>
        <v>450.91</v>
      </c>
    </row>
    <row r="1019" spans="1:9" x14ac:dyDescent="0.25">
      <c r="A1019" s="11">
        <v>81227</v>
      </c>
      <c r="B1019" s="15" t="s">
        <v>6712</v>
      </c>
      <c r="C1019" s="11" t="s">
        <v>15124</v>
      </c>
      <c r="D1019" s="11" t="s">
        <v>8666</v>
      </c>
      <c r="E1019" s="27">
        <v>174.81</v>
      </c>
      <c r="F1019" s="6">
        <f>E1019*'[2]Percent Input'!$B$6</f>
        <v>174.81</v>
      </c>
      <c r="G1019" s="7">
        <f>E1019*'[2]Percent Input'!$C$6</f>
        <v>174.81</v>
      </c>
      <c r="H1019" s="7">
        <f>E1019*'[2]Percent Input'!$D$6</f>
        <v>174.81</v>
      </c>
      <c r="I1019" s="8">
        <f>E1019*'[2]Percent Input'!$E$6</f>
        <v>174.81</v>
      </c>
    </row>
    <row r="1020" spans="1:9" x14ac:dyDescent="0.25">
      <c r="A1020" s="11">
        <v>81228</v>
      </c>
      <c r="B1020" s="15" t="s">
        <v>6713</v>
      </c>
      <c r="C1020" s="11" t="s">
        <v>15124</v>
      </c>
      <c r="D1020" s="11" t="s">
        <v>8666</v>
      </c>
      <c r="E1020" s="27">
        <v>900</v>
      </c>
      <c r="F1020" s="6">
        <f>E1020*'[2]Percent Input'!$B$6</f>
        <v>900</v>
      </c>
      <c r="G1020" s="7">
        <f>E1020*'[2]Percent Input'!$C$6</f>
        <v>900</v>
      </c>
      <c r="H1020" s="7">
        <f>E1020*'[2]Percent Input'!$D$6</f>
        <v>900</v>
      </c>
      <c r="I1020" s="8">
        <f>E1020*'[2]Percent Input'!$E$6</f>
        <v>900</v>
      </c>
    </row>
    <row r="1021" spans="1:9" x14ac:dyDescent="0.25">
      <c r="A1021" s="11">
        <v>81229</v>
      </c>
      <c r="B1021" s="15" t="s">
        <v>6714</v>
      </c>
      <c r="C1021" s="11" t="s">
        <v>15124</v>
      </c>
      <c r="D1021" s="12" t="s">
        <v>8666</v>
      </c>
      <c r="E1021" s="27">
        <v>1160</v>
      </c>
      <c r="F1021" s="6">
        <f>E1021*'[2]Percent Input'!$B$6</f>
        <v>1160</v>
      </c>
      <c r="G1021" s="7">
        <f>E1021*'[2]Percent Input'!$C$6</f>
        <v>1160</v>
      </c>
      <c r="H1021" s="7">
        <f>E1021*'[2]Percent Input'!$D$6</f>
        <v>1160</v>
      </c>
      <c r="I1021" s="8">
        <f>E1021*'[2]Percent Input'!$E$6</f>
        <v>1160</v>
      </c>
    </row>
    <row r="1022" spans="1:9" x14ac:dyDescent="0.25">
      <c r="A1022" s="11">
        <v>81230</v>
      </c>
      <c r="B1022" s="15" t="s">
        <v>6715</v>
      </c>
      <c r="C1022" s="11" t="s">
        <v>15124</v>
      </c>
      <c r="D1022" s="12" t="s">
        <v>8666</v>
      </c>
      <c r="E1022" s="27">
        <v>174.81</v>
      </c>
      <c r="F1022" s="6">
        <f>E1022*'[2]Percent Input'!$B$6</f>
        <v>174.81</v>
      </c>
      <c r="G1022" s="7">
        <f>E1022*'[2]Percent Input'!$C$6</f>
        <v>174.81</v>
      </c>
      <c r="H1022" s="7">
        <f>E1022*'[2]Percent Input'!$D$6</f>
        <v>174.81</v>
      </c>
      <c r="I1022" s="8">
        <f>E1022*'[2]Percent Input'!$E$6</f>
        <v>174.81</v>
      </c>
    </row>
    <row r="1023" spans="1:9" x14ac:dyDescent="0.25">
      <c r="A1023" s="14">
        <v>81231</v>
      </c>
      <c r="B1023" s="10" t="s">
        <v>6716</v>
      </c>
      <c r="C1023" s="11" t="s">
        <v>15124</v>
      </c>
      <c r="D1023" s="12" t="s">
        <v>8666</v>
      </c>
      <c r="E1023" s="16">
        <v>174.81</v>
      </c>
      <c r="F1023" s="6">
        <f>E1023*'[2]Percent Input'!$B$6</f>
        <v>174.81</v>
      </c>
      <c r="G1023" s="7">
        <f>E1023*'[2]Percent Input'!$C$6</f>
        <v>174.81</v>
      </c>
      <c r="H1023" s="7">
        <f>E1023*'[2]Percent Input'!$D$6</f>
        <v>174.81</v>
      </c>
      <c r="I1023" s="8">
        <f>E1023*'[2]Percent Input'!$E$6</f>
        <v>174.81</v>
      </c>
    </row>
    <row r="1024" spans="1:9" x14ac:dyDescent="0.25">
      <c r="A1024" s="11">
        <v>81232</v>
      </c>
      <c r="B1024" s="15" t="s">
        <v>6717</v>
      </c>
      <c r="C1024" s="11" t="s">
        <v>15124</v>
      </c>
      <c r="D1024" s="12" t="s">
        <v>8666</v>
      </c>
      <c r="E1024" s="27">
        <v>174.81</v>
      </c>
      <c r="F1024" s="6">
        <f>E1024*'[2]Percent Input'!$B$6</f>
        <v>174.81</v>
      </c>
      <c r="G1024" s="7">
        <f>E1024*'[2]Percent Input'!$C$6</f>
        <v>174.81</v>
      </c>
      <c r="H1024" s="7">
        <f>E1024*'[2]Percent Input'!$D$6</f>
        <v>174.81</v>
      </c>
      <c r="I1024" s="8">
        <f>E1024*'[2]Percent Input'!$E$6</f>
        <v>174.81</v>
      </c>
    </row>
    <row r="1025" spans="1:9" x14ac:dyDescent="0.25">
      <c r="A1025" s="11">
        <v>81233</v>
      </c>
      <c r="B1025" s="15" t="s">
        <v>6718</v>
      </c>
      <c r="C1025" s="11" t="s">
        <v>15124</v>
      </c>
      <c r="D1025" s="12" t="s">
        <v>8666</v>
      </c>
      <c r="E1025" s="27">
        <v>175.4</v>
      </c>
      <c r="F1025" s="6">
        <f>E1025*'[2]Percent Input'!$B$6</f>
        <v>175.4</v>
      </c>
      <c r="G1025" s="7">
        <f>E1025*'[2]Percent Input'!$C$6</f>
        <v>175.4</v>
      </c>
      <c r="H1025" s="7">
        <f>E1025*'[2]Percent Input'!$D$6</f>
        <v>175.4</v>
      </c>
      <c r="I1025" s="8">
        <f>E1025*'[2]Percent Input'!$E$6</f>
        <v>175.4</v>
      </c>
    </row>
    <row r="1026" spans="1:9" x14ac:dyDescent="0.25">
      <c r="A1026" s="11">
        <v>81234</v>
      </c>
      <c r="B1026" s="15" t="s">
        <v>6719</v>
      </c>
      <c r="C1026" s="11" t="s">
        <v>15124</v>
      </c>
      <c r="D1026" s="11" t="s">
        <v>8666</v>
      </c>
      <c r="E1026" s="27">
        <v>137</v>
      </c>
      <c r="F1026" s="6">
        <f>E1026*'[2]Percent Input'!$B$6</f>
        <v>137</v>
      </c>
      <c r="G1026" s="7">
        <f>E1026*'[2]Percent Input'!$C$6</f>
        <v>137</v>
      </c>
      <c r="H1026" s="7">
        <f>E1026*'[2]Percent Input'!$D$6</f>
        <v>137</v>
      </c>
      <c r="I1026" s="8">
        <f>E1026*'[2]Percent Input'!$E$6</f>
        <v>137</v>
      </c>
    </row>
    <row r="1027" spans="1:9" x14ac:dyDescent="0.25">
      <c r="A1027" s="11">
        <v>81235</v>
      </c>
      <c r="B1027" s="15" t="s">
        <v>6720</v>
      </c>
      <c r="C1027" s="11" t="s">
        <v>15124</v>
      </c>
      <c r="D1027" s="12" t="s">
        <v>8666</v>
      </c>
      <c r="E1027" s="27">
        <v>324.58</v>
      </c>
      <c r="F1027" s="6">
        <f>E1027*'[2]Percent Input'!$B$6</f>
        <v>324.58</v>
      </c>
      <c r="G1027" s="7">
        <f>E1027*'[2]Percent Input'!$C$6</f>
        <v>324.58</v>
      </c>
      <c r="H1027" s="7">
        <f>E1027*'[2]Percent Input'!$D$6</f>
        <v>324.58</v>
      </c>
      <c r="I1027" s="8">
        <f>E1027*'[2]Percent Input'!$E$6</f>
        <v>324.58</v>
      </c>
    </row>
    <row r="1028" spans="1:9" x14ac:dyDescent="0.25">
      <c r="A1028" s="14">
        <v>81236</v>
      </c>
      <c r="B1028" s="10" t="s">
        <v>6721</v>
      </c>
      <c r="C1028" s="11" t="s">
        <v>15124</v>
      </c>
      <c r="D1028" s="12" t="s">
        <v>8666</v>
      </c>
      <c r="E1028" s="16">
        <v>282.88</v>
      </c>
      <c r="F1028" s="6">
        <f>E1028*'[2]Percent Input'!$B$6</f>
        <v>282.88</v>
      </c>
      <c r="G1028" s="7">
        <f>E1028*'[2]Percent Input'!$C$6</f>
        <v>282.88</v>
      </c>
      <c r="H1028" s="7">
        <f>E1028*'[2]Percent Input'!$D$6</f>
        <v>282.88</v>
      </c>
      <c r="I1028" s="8">
        <f>E1028*'[2]Percent Input'!$E$6</f>
        <v>282.88</v>
      </c>
    </row>
    <row r="1029" spans="1:9" x14ac:dyDescent="0.25">
      <c r="A1029" s="14">
        <v>81237</v>
      </c>
      <c r="B1029" s="10" t="s">
        <v>6722</v>
      </c>
      <c r="C1029" s="11" t="s">
        <v>15124</v>
      </c>
      <c r="D1029" s="12" t="s">
        <v>8666</v>
      </c>
      <c r="E1029" s="16">
        <v>175.4</v>
      </c>
      <c r="F1029" s="6">
        <f>E1029*'[2]Percent Input'!$B$6</f>
        <v>175.4</v>
      </c>
      <c r="G1029" s="7">
        <f>E1029*'[2]Percent Input'!$C$6</f>
        <v>175.4</v>
      </c>
      <c r="H1029" s="7">
        <f>E1029*'[2]Percent Input'!$D$6</f>
        <v>175.4</v>
      </c>
      <c r="I1029" s="8">
        <f>E1029*'[2]Percent Input'!$E$6</f>
        <v>175.4</v>
      </c>
    </row>
    <row r="1030" spans="1:9" x14ac:dyDescent="0.25">
      <c r="A1030" s="14">
        <v>81238</v>
      </c>
      <c r="B1030" s="10" t="s">
        <v>6723</v>
      </c>
      <c r="C1030" s="11" t="s">
        <v>15124</v>
      </c>
      <c r="D1030" s="12" t="s">
        <v>8666</v>
      </c>
      <c r="E1030" s="16">
        <v>600</v>
      </c>
      <c r="F1030" s="6">
        <f>E1030*'[2]Percent Input'!$B$6</f>
        <v>600</v>
      </c>
      <c r="G1030" s="7">
        <f>E1030*'[2]Percent Input'!$C$6</f>
        <v>600</v>
      </c>
      <c r="H1030" s="7">
        <f>E1030*'[2]Percent Input'!$D$6</f>
        <v>600</v>
      </c>
      <c r="I1030" s="8">
        <f>E1030*'[2]Percent Input'!$E$6</f>
        <v>600</v>
      </c>
    </row>
    <row r="1031" spans="1:9" x14ac:dyDescent="0.25">
      <c r="A1031" s="14">
        <v>81239</v>
      </c>
      <c r="B1031" s="10" t="s">
        <v>6724</v>
      </c>
      <c r="C1031" s="11" t="s">
        <v>15124</v>
      </c>
      <c r="D1031" s="12" t="s">
        <v>8666</v>
      </c>
      <c r="E1031" s="16">
        <v>274.83</v>
      </c>
      <c r="F1031" s="6">
        <f>E1031*'[2]Percent Input'!$B$6</f>
        <v>274.83</v>
      </c>
      <c r="G1031" s="7">
        <f>E1031*'[2]Percent Input'!$C$6</f>
        <v>274.83</v>
      </c>
      <c r="H1031" s="7">
        <f>E1031*'[2]Percent Input'!$D$6</f>
        <v>274.83</v>
      </c>
      <c r="I1031" s="8">
        <f>E1031*'[2]Percent Input'!$E$6</f>
        <v>274.83</v>
      </c>
    </row>
    <row r="1032" spans="1:9" x14ac:dyDescent="0.25">
      <c r="A1032" s="14">
        <v>81240</v>
      </c>
      <c r="B1032" s="10" t="s">
        <v>6725</v>
      </c>
      <c r="C1032" s="11" t="s">
        <v>15124</v>
      </c>
      <c r="D1032" s="12" t="s">
        <v>8666</v>
      </c>
      <c r="E1032" s="16">
        <v>65.69</v>
      </c>
      <c r="F1032" s="6">
        <f>E1032*'[2]Percent Input'!$B$6</f>
        <v>65.69</v>
      </c>
      <c r="G1032" s="7">
        <f>E1032*'[2]Percent Input'!$C$6</f>
        <v>65.69</v>
      </c>
      <c r="H1032" s="7">
        <f>E1032*'[2]Percent Input'!$D$6</f>
        <v>65.69</v>
      </c>
      <c r="I1032" s="8">
        <f>E1032*'[2]Percent Input'!$E$6</f>
        <v>65.69</v>
      </c>
    </row>
    <row r="1033" spans="1:9" x14ac:dyDescent="0.25">
      <c r="A1033" s="14">
        <v>81241</v>
      </c>
      <c r="B1033" s="10" t="s">
        <v>6726</v>
      </c>
      <c r="C1033" s="11" t="s">
        <v>15124</v>
      </c>
      <c r="D1033" s="12" t="s">
        <v>8666</v>
      </c>
      <c r="E1033" s="16">
        <v>73.37</v>
      </c>
      <c r="F1033" s="6">
        <f>E1033*'[2]Percent Input'!$B$6</f>
        <v>73.37</v>
      </c>
      <c r="G1033" s="7">
        <f>E1033*'[2]Percent Input'!$C$6</f>
        <v>73.37</v>
      </c>
      <c r="H1033" s="7">
        <f>E1033*'[2]Percent Input'!$D$6</f>
        <v>73.37</v>
      </c>
      <c r="I1033" s="8">
        <f>E1033*'[2]Percent Input'!$E$6</f>
        <v>73.37</v>
      </c>
    </row>
    <row r="1034" spans="1:9" x14ac:dyDescent="0.25">
      <c r="A1034" s="14">
        <v>81242</v>
      </c>
      <c r="B1034" s="10" t="s">
        <v>6727</v>
      </c>
      <c r="C1034" s="11" t="s">
        <v>15124</v>
      </c>
      <c r="D1034" s="12" t="s">
        <v>8666</v>
      </c>
      <c r="E1034" s="16">
        <v>36.619999999999997</v>
      </c>
      <c r="F1034" s="6">
        <f>E1034*'[2]Percent Input'!$B$6</f>
        <v>36.619999999999997</v>
      </c>
      <c r="G1034" s="7">
        <f>E1034*'[2]Percent Input'!$C$6</f>
        <v>36.619999999999997</v>
      </c>
      <c r="H1034" s="7">
        <f>E1034*'[2]Percent Input'!$D$6</f>
        <v>36.619999999999997</v>
      </c>
      <c r="I1034" s="8">
        <f>E1034*'[2]Percent Input'!$E$6</f>
        <v>36.619999999999997</v>
      </c>
    </row>
    <row r="1035" spans="1:9" x14ac:dyDescent="0.25">
      <c r="A1035" s="11">
        <v>81243</v>
      </c>
      <c r="B1035" s="15" t="s">
        <v>6728</v>
      </c>
      <c r="C1035" s="11" t="s">
        <v>15124</v>
      </c>
      <c r="D1035" s="11" t="s">
        <v>8666</v>
      </c>
      <c r="E1035" s="27">
        <v>57.04</v>
      </c>
      <c r="F1035" s="6">
        <f>E1035*'[2]Percent Input'!$B$6</f>
        <v>57.04</v>
      </c>
      <c r="G1035" s="7">
        <f>E1035*'[2]Percent Input'!$C$6</f>
        <v>57.04</v>
      </c>
      <c r="H1035" s="7">
        <f>E1035*'[2]Percent Input'!$D$6</f>
        <v>57.04</v>
      </c>
      <c r="I1035" s="8">
        <f>E1035*'[2]Percent Input'!$E$6</f>
        <v>57.04</v>
      </c>
    </row>
    <row r="1036" spans="1:9" x14ac:dyDescent="0.25">
      <c r="A1036" s="11">
        <v>81244</v>
      </c>
      <c r="B1036" s="15" t="s">
        <v>6729</v>
      </c>
      <c r="C1036" s="11" t="s">
        <v>15124</v>
      </c>
      <c r="D1036" s="11" t="s">
        <v>8666</v>
      </c>
      <c r="E1036" s="27">
        <v>44.89</v>
      </c>
      <c r="F1036" s="6">
        <f>E1036*'[2]Percent Input'!$B$6</f>
        <v>44.89</v>
      </c>
      <c r="G1036" s="7">
        <f>E1036*'[2]Percent Input'!$C$6</f>
        <v>44.89</v>
      </c>
      <c r="H1036" s="7">
        <f>E1036*'[2]Percent Input'!$D$6</f>
        <v>44.89</v>
      </c>
      <c r="I1036" s="8">
        <f>E1036*'[2]Percent Input'!$E$6</f>
        <v>44.89</v>
      </c>
    </row>
    <row r="1037" spans="1:9" x14ac:dyDescent="0.25">
      <c r="A1037" s="11">
        <v>81245</v>
      </c>
      <c r="B1037" s="15" t="s">
        <v>6730</v>
      </c>
      <c r="C1037" s="11" t="s">
        <v>15124</v>
      </c>
      <c r="D1037" s="11" t="s">
        <v>8666</v>
      </c>
      <c r="E1037" s="27">
        <v>165.51</v>
      </c>
      <c r="F1037" s="6">
        <f>E1037*'[2]Percent Input'!$B$6</f>
        <v>165.51</v>
      </c>
      <c r="G1037" s="7">
        <f>E1037*'[2]Percent Input'!$C$6</f>
        <v>165.51</v>
      </c>
      <c r="H1037" s="7">
        <f>E1037*'[2]Percent Input'!$D$6</f>
        <v>165.51</v>
      </c>
      <c r="I1037" s="8">
        <f>E1037*'[2]Percent Input'!$E$6</f>
        <v>165.51</v>
      </c>
    </row>
    <row r="1038" spans="1:9" x14ac:dyDescent="0.25">
      <c r="A1038" s="14">
        <v>81246</v>
      </c>
      <c r="B1038" s="10" t="s">
        <v>6731</v>
      </c>
      <c r="C1038" s="11" t="s">
        <v>15124</v>
      </c>
      <c r="D1038" s="12" t="s">
        <v>8666</v>
      </c>
      <c r="E1038" s="16">
        <v>83</v>
      </c>
      <c r="F1038" s="6">
        <f>E1038*'[2]Percent Input'!$B$6</f>
        <v>83</v>
      </c>
      <c r="G1038" s="7">
        <f>E1038*'[2]Percent Input'!$C$6</f>
        <v>83</v>
      </c>
      <c r="H1038" s="7">
        <f>E1038*'[2]Percent Input'!$D$6</f>
        <v>83</v>
      </c>
      <c r="I1038" s="8">
        <f>E1038*'[2]Percent Input'!$E$6</f>
        <v>83</v>
      </c>
    </row>
    <row r="1039" spans="1:9" x14ac:dyDescent="0.25">
      <c r="A1039" s="14">
        <v>81247</v>
      </c>
      <c r="B1039" s="10" t="s">
        <v>6732</v>
      </c>
      <c r="C1039" s="11" t="s">
        <v>15124</v>
      </c>
      <c r="D1039" s="12" t="s">
        <v>8666</v>
      </c>
      <c r="E1039" s="16">
        <v>174.81</v>
      </c>
      <c r="F1039" s="6">
        <f>E1039*'[2]Percent Input'!$B$6</f>
        <v>174.81</v>
      </c>
      <c r="G1039" s="7">
        <f>E1039*'[2]Percent Input'!$C$6</f>
        <v>174.81</v>
      </c>
      <c r="H1039" s="7">
        <f>E1039*'[2]Percent Input'!$D$6</f>
        <v>174.81</v>
      </c>
      <c r="I1039" s="8">
        <f>E1039*'[2]Percent Input'!$E$6</f>
        <v>174.81</v>
      </c>
    </row>
    <row r="1040" spans="1:9" x14ac:dyDescent="0.25">
      <c r="A1040" s="11">
        <v>81248</v>
      </c>
      <c r="B1040" s="15" t="s">
        <v>6733</v>
      </c>
      <c r="C1040" s="11" t="s">
        <v>15124</v>
      </c>
      <c r="D1040" s="12" t="s">
        <v>8666</v>
      </c>
      <c r="E1040" s="27">
        <v>375.25</v>
      </c>
      <c r="F1040" s="6">
        <f>E1040*'[2]Percent Input'!$B$6</f>
        <v>375.25</v>
      </c>
      <c r="G1040" s="7">
        <f>E1040*'[2]Percent Input'!$C$6</f>
        <v>375.25</v>
      </c>
      <c r="H1040" s="7">
        <f>E1040*'[2]Percent Input'!$D$6</f>
        <v>375.25</v>
      </c>
      <c r="I1040" s="8">
        <f>E1040*'[2]Percent Input'!$E$6</f>
        <v>375.25</v>
      </c>
    </row>
    <row r="1041" spans="1:9" x14ac:dyDescent="0.25">
      <c r="A1041" s="11">
        <v>81249</v>
      </c>
      <c r="B1041" s="15" t="s">
        <v>6734</v>
      </c>
      <c r="C1041" s="11" t="s">
        <v>15124</v>
      </c>
      <c r="D1041" s="12" t="s">
        <v>8666</v>
      </c>
      <c r="E1041" s="27">
        <v>600</v>
      </c>
      <c r="F1041" s="6">
        <f>E1041*'[2]Percent Input'!$B$6</f>
        <v>600</v>
      </c>
      <c r="G1041" s="7">
        <f>E1041*'[2]Percent Input'!$C$6</f>
        <v>600</v>
      </c>
      <c r="H1041" s="7">
        <f>E1041*'[2]Percent Input'!$D$6</f>
        <v>600</v>
      </c>
      <c r="I1041" s="8">
        <f>E1041*'[2]Percent Input'!$E$6</f>
        <v>600</v>
      </c>
    </row>
    <row r="1042" spans="1:9" x14ac:dyDescent="0.25">
      <c r="A1042" s="11">
        <v>81250</v>
      </c>
      <c r="B1042" s="15" t="s">
        <v>6735</v>
      </c>
      <c r="C1042" s="11" t="s">
        <v>15124</v>
      </c>
      <c r="D1042" s="12" t="s">
        <v>8666</v>
      </c>
      <c r="E1042" s="27">
        <v>58.49</v>
      </c>
      <c r="F1042" s="6">
        <f>E1042*'[2]Percent Input'!$B$6</f>
        <v>58.49</v>
      </c>
      <c r="G1042" s="7">
        <f>E1042*'[2]Percent Input'!$C$6</f>
        <v>58.49</v>
      </c>
      <c r="H1042" s="7">
        <f>E1042*'[2]Percent Input'!$D$6</f>
        <v>58.49</v>
      </c>
      <c r="I1042" s="8">
        <f>E1042*'[2]Percent Input'!$E$6</f>
        <v>58.49</v>
      </c>
    </row>
    <row r="1043" spans="1:9" x14ac:dyDescent="0.25">
      <c r="A1043" s="14">
        <v>81251</v>
      </c>
      <c r="B1043" s="10" t="s">
        <v>6736</v>
      </c>
      <c r="C1043" s="11" t="s">
        <v>15124</v>
      </c>
      <c r="D1043" s="12" t="s">
        <v>8666</v>
      </c>
      <c r="E1043" s="16">
        <v>47.25</v>
      </c>
      <c r="F1043" s="6">
        <f>E1043*'[2]Percent Input'!$B$6</f>
        <v>47.25</v>
      </c>
      <c r="G1043" s="7">
        <f>E1043*'[2]Percent Input'!$C$6</f>
        <v>47.25</v>
      </c>
      <c r="H1043" s="7">
        <f>E1043*'[2]Percent Input'!$D$6</f>
        <v>47.25</v>
      </c>
      <c r="I1043" s="8">
        <f>E1043*'[2]Percent Input'!$E$6</f>
        <v>47.25</v>
      </c>
    </row>
    <row r="1044" spans="1:9" x14ac:dyDescent="0.25">
      <c r="A1044" s="14">
        <v>81252</v>
      </c>
      <c r="B1044" s="10" t="s">
        <v>6737</v>
      </c>
      <c r="C1044" s="11" t="s">
        <v>15124</v>
      </c>
      <c r="D1044" s="12" t="s">
        <v>8666</v>
      </c>
      <c r="E1044" s="16">
        <v>101.12</v>
      </c>
      <c r="F1044" s="6">
        <f>E1044*'[2]Percent Input'!$B$6</f>
        <v>101.12</v>
      </c>
      <c r="G1044" s="7">
        <f>E1044*'[2]Percent Input'!$C$6</f>
        <v>101.12</v>
      </c>
      <c r="H1044" s="7">
        <f>E1044*'[2]Percent Input'!$D$6</f>
        <v>101.12</v>
      </c>
      <c r="I1044" s="8">
        <f>E1044*'[2]Percent Input'!$E$6</f>
        <v>101.12</v>
      </c>
    </row>
    <row r="1045" spans="1:9" x14ac:dyDescent="0.25">
      <c r="A1045" s="14">
        <v>81253</v>
      </c>
      <c r="B1045" s="10" t="s">
        <v>6738</v>
      </c>
      <c r="C1045" s="11" t="s">
        <v>15124</v>
      </c>
      <c r="D1045" s="12" t="s">
        <v>8666</v>
      </c>
      <c r="E1045" s="16">
        <v>61.52</v>
      </c>
      <c r="F1045" s="6">
        <f>E1045*'[2]Percent Input'!$B$6</f>
        <v>61.52</v>
      </c>
      <c r="G1045" s="7">
        <f>E1045*'[2]Percent Input'!$C$6</f>
        <v>61.52</v>
      </c>
      <c r="H1045" s="7">
        <f>E1045*'[2]Percent Input'!$D$6</f>
        <v>61.52</v>
      </c>
      <c r="I1045" s="8">
        <f>E1045*'[2]Percent Input'!$E$6</f>
        <v>61.52</v>
      </c>
    </row>
    <row r="1046" spans="1:9" x14ac:dyDescent="0.25">
      <c r="A1046" s="11">
        <v>81254</v>
      </c>
      <c r="B1046" s="15" t="s">
        <v>6739</v>
      </c>
      <c r="C1046" s="11" t="s">
        <v>15124</v>
      </c>
      <c r="D1046" s="11" t="s">
        <v>8666</v>
      </c>
      <c r="E1046" s="27">
        <v>35</v>
      </c>
      <c r="F1046" s="6">
        <f>E1046*'[2]Percent Input'!$B$6</f>
        <v>35</v>
      </c>
      <c r="G1046" s="7">
        <f>E1046*'[2]Percent Input'!$C$6</f>
        <v>35</v>
      </c>
      <c r="H1046" s="7">
        <f>E1046*'[2]Percent Input'!$D$6</f>
        <v>35</v>
      </c>
      <c r="I1046" s="8">
        <f>E1046*'[2]Percent Input'!$E$6</f>
        <v>35</v>
      </c>
    </row>
    <row r="1047" spans="1:9" x14ac:dyDescent="0.25">
      <c r="A1047" s="11">
        <v>81255</v>
      </c>
      <c r="B1047" s="15" t="s">
        <v>6740</v>
      </c>
      <c r="C1047" s="11" t="s">
        <v>15124</v>
      </c>
      <c r="D1047" s="11" t="s">
        <v>8666</v>
      </c>
      <c r="E1047" s="27">
        <v>51.45</v>
      </c>
      <c r="F1047" s="6">
        <f>E1047*'[2]Percent Input'!$B$6</f>
        <v>51.45</v>
      </c>
      <c r="G1047" s="7">
        <f>E1047*'[2]Percent Input'!$C$6</f>
        <v>51.45</v>
      </c>
      <c r="H1047" s="7">
        <f>E1047*'[2]Percent Input'!$D$6</f>
        <v>51.45</v>
      </c>
      <c r="I1047" s="8">
        <f>E1047*'[2]Percent Input'!$E$6</f>
        <v>51.45</v>
      </c>
    </row>
    <row r="1048" spans="1:9" x14ac:dyDescent="0.25">
      <c r="A1048" s="14">
        <v>81256</v>
      </c>
      <c r="B1048" s="10" t="s">
        <v>6741</v>
      </c>
      <c r="C1048" s="11" t="s">
        <v>15124</v>
      </c>
      <c r="D1048" s="12" t="s">
        <v>8666</v>
      </c>
      <c r="E1048" s="16">
        <v>65.36</v>
      </c>
      <c r="F1048" s="6">
        <f>E1048*'[2]Percent Input'!$B$6</f>
        <v>65.36</v>
      </c>
      <c r="G1048" s="7">
        <f>E1048*'[2]Percent Input'!$C$6</f>
        <v>65.36</v>
      </c>
      <c r="H1048" s="7">
        <f>E1048*'[2]Percent Input'!$D$6</f>
        <v>65.36</v>
      </c>
      <c r="I1048" s="8">
        <f>E1048*'[2]Percent Input'!$E$6</f>
        <v>65.36</v>
      </c>
    </row>
    <row r="1049" spans="1:9" x14ac:dyDescent="0.25">
      <c r="A1049" s="14">
        <v>81257</v>
      </c>
      <c r="B1049" s="10" t="s">
        <v>6742</v>
      </c>
      <c r="C1049" s="11" t="s">
        <v>15124</v>
      </c>
      <c r="D1049" s="12" t="s">
        <v>8666</v>
      </c>
      <c r="E1049" s="16">
        <v>102.26</v>
      </c>
      <c r="F1049" s="6">
        <f>E1049*'[2]Percent Input'!$B$6</f>
        <v>102.26</v>
      </c>
      <c r="G1049" s="7">
        <f>E1049*'[2]Percent Input'!$C$6</f>
        <v>102.26</v>
      </c>
      <c r="H1049" s="7">
        <f>E1049*'[2]Percent Input'!$D$6</f>
        <v>102.26</v>
      </c>
      <c r="I1049" s="8">
        <f>E1049*'[2]Percent Input'!$E$6</f>
        <v>102.26</v>
      </c>
    </row>
    <row r="1050" spans="1:9" x14ac:dyDescent="0.25">
      <c r="A1050" s="11">
        <v>81258</v>
      </c>
      <c r="B1050" s="15" t="s">
        <v>6743</v>
      </c>
      <c r="C1050" s="11" t="s">
        <v>15124</v>
      </c>
      <c r="D1050" s="12" t="s">
        <v>8666</v>
      </c>
      <c r="E1050" s="27">
        <v>375.25</v>
      </c>
      <c r="F1050" s="6">
        <f>E1050*'[2]Percent Input'!$B$6</f>
        <v>375.25</v>
      </c>
      <c r="G1050" s="7">
        <f>E1050*'[2]Percent Input'!$C$6</f>
        <v>375.25</v>
      </c>
      <c r="H1050" s="7">
        <f>E1050*'[2]Percent Input'!$D$6</f>
        <v>375.25</v>
      </c>
      <c r="I1050" s="8">
        <f>E1050*'[2]Percent Input'!$E$6</f>
        <v>375.25</v>
      </c>
    </row>
    <row r="1051" spans="1:9" x14ac:dyDescent="0.25">
      <c r="A1051" s="11">
        <v>81259</v>
      </c>
      <c r="B1051" s="15" t="s">
        <v>6744</v>
      </c>
      <c r="C1051" s="11" t="s">
        <v>15124</v>
      </c>
      <c r="D1051" s="12" t="s">
        <v>8666</v>
      </c>
      <c r="E1051" s="27">
        <v>600</v>
      </c>
      <c r="F1051" s="6">
        <f>E1051*'[2]Percent Input'!$B$6</f>
        <v>600</v>
      </c>
      <c r="G1051" s="7">
        <f>E1051*'[2]Percent Input'!$C$6</f>
        <v>600</v>
      </c>
      <c r="H1051" s="7">
        <f>E1051*'[2]Percent Input'!$D$6</f>
        <v>600</v>
      </c>
      <c r="I1051" s="8">
        <f>E1051*'[2]Percent Input'!$E$6</f>
        <v>600</v>
      </c>
    </row>
    <row r="1052" spans="1:9" x14ac:dyDescent="0.25">
      <c r="A1052" s="14">
        <v>81260</v>
      </c>
      <c r="B1052" s="10" t="s">
        <v>6745</v>
      </c>
      <c r="C1052" s="11" t="s">
        <v>15124</v>
      </c>
      <c r="D1052" s="12" t="s">
        <v>8666</v>
      </c>
      <c r="E1052" s="16">
        <v>39.31</v>
      </c>
      <c r="F1052" s="6">
        <f>E1052*'[2]Percent Input'!$B$6</f>
        <v>39.31</v>
      </c>
      <c r="G1052" s="7">
        <f>E1052*'[2]Percent Input'!$C$6</f>
        <v>39.31</v>
      </c>
      <c r="H1052" s="7">
        <f>E1052*'[2]Percent Input'!$D$6</f>
        <v>39.31</v>
      </c>
      <c r="I1052" s="8">
        <f>E1052*'[2]Percent Input'!$E$6</f>
        <v>39.31</v>
      </c>
    </row>
    <row r="1053" spans="1:9" x14ac:dyDescent="0.25">
      <c r="A1053" s="11">
        <v>81261</v>
      </c>
      <c r="B1053" s="15" t="s">
        <v>6746</v>
      </c>
      <c r="C1053" s="11" t="s">
        <v>15124</v>
      </c>
      <c r="D1053" s="12" t="s">
        <v>8666</v>
      </c>
      <c r="E1053" s="27">
        <v>197.99</v>
      </c>
      <c r="F1053" s="6">
        <f>E1053*'[2]Percent Input'!$B$6</f>
        <v>197.99</v>
      </c>
      <c r="G1053" s="7">
        <f>E1053*'[2]Percent Input'!$C$6</f>
        <v>197.99</v>
      </c>
      <c r="H1053" s="7">
        <f>E1053*'[2]Percent Input'!$D$6</f>
        <v>197.99</v>
      </c>
      <c r="I1053" s="8">
        <f>E1053*'[2]Percent Input'!$E$6</f>
        <v>197.99</v>
      </c>
    </row>
    <row r="1054" spans="1:9" x14ac:dyDescent="0.25">
      <c r="A1054" s="14">
        <v>81262</v>
      </c>
      <c r="B1054" s="10" t="s">
        <v>6747</v>
      </c>
      <c r="C1054" s="11" t="s">
        <v>15124</v>
      </c>
      <c r="D1054" s="12" t="s">
        <v>8666</v>
      </c>
      <c r="E1054" s="16">
        <v>68.55</v>
      </c>
      <c r="F1054" s="6">
        <f>E1054*'[2]Percent Input'!$B$6</f>
        <v>68.55</v>
      </c>
      <c r="G1054" s="7">
        <f>E1054*'[2]Percent Input'!$C$6</f>
        <v>68.55</v>
      </c>
      <c r="H1054" s="7">
        <f>E1054*'[2]Percent Input'!$D$6</f>
        <v>68.55</v>
      </c>
      <c r="I1054" s="8">
        <f>E1054*'[2]Percent Input'!$E$6</f>
        <v>68.55</v>
      </c>
    </row>
    <row r="1055" spans="1:9" x14ac:dyDescent="0.25">
      <c r="A1055" s="14">
        <v>81263</v>
      </c>
      <c r="B1055" s="10" t="s">
        <v>6748</v>
      </c>
      <c r="C1055" s="11" t="s">
        <v>15124</v>
      </c>
      <c r="D1055" s="12" t="s">
        <v>8666</v>
      </c>
      <c r="E1055" s="16">
        <v>294.52</v>
      </c>
      <c r="F1055" s="6">
        <f>E1055*'[2]Percent Input'!$B$6</f>
        <v>294.52</v>
      </c>
      <c r="G1055" s="7">
        <f>E1055*'[2]Percent Input'!$C$6</f>
        <v>294.52</v>
      </c>
      <c r="H1055" s="7">
        <f>E1055*'[2]Percent Input'!$D$6</f>
        <v>294.52</v>
      </c>
      <c r="I1055" s="8">
        <f>E1055*'[2]Percent Input'!$E$6</f>
        <v>294.52</v>
      </c>
    </row>
    <row r="1056" spans="1:9" x14ac:dyDescent="0.25">
      <c r="A1056" s="14">
        <v>81264</v>
      </c>
      <c r="B1056" s="10" t="s">
        <v>6749</v>
      </c>
      <c r="C1056" s="11" t="s">
        <v>15124</v>
      </c>
      <c r="D1056" s="12" t="s">
        <v>8666</v>
      </c>
      <c r="E1056" s="16">
        <v>172.73</v>
      </c>
      <c r="F1056" s="6">
        <f>E1056*'[2]Percent Input'!$B$6</f>
        <v>172.73</v>
      </c>
      <c r="G1056" s="7">
        <f>E1056*'[2]Percent Input'!$C$6</f>
        <v>172.73</v>
      </c>
      <c r="H1056" s="7">
        <f>E1056*'[2]Percent Input'!$D$6</f>
        <v>172.73</v>
      </c>
      <c r="I1056" s="8">
        <f>E1056*'[2]Percent Input'!$E$6</f>
        <v>172.73</v>
      </c>
    </row>
    <row r="1057" spans="1:9" x14ac:dyDescent="0.25">
      <c r="A1057" s="11">
        <v>81265</v>
      </c>
      <c r="B1057" s="15" t="s">
        <v>6750</v>
      </c>
      <c r="C1057" s="11" t="s">
        <v>15124</v>
      </c>
      <c r="D1057" s="11" t="s">
        <v>8666</v>
      </c>
      <c r="E1057" s="27">
        <v>233.07</v>
      </c>
      <c r="F1057" s="6">
        <f>E1057*'[2]Percent Input'!$B$6</f>
        <v>233.07</v>
      </c>
      <c r="G1057" s="7">
        <f>E1057*'[2]Percent Input'!$C$6</f>
        <v>233.07</v>
      </c>
      <c r="H1057" s="7">
        <f>E1057*'[2]Percent Input'!$D$6</f>
        <v>233.07</v>
      </c>
      <c r="I1057" s="8">
        <f>E1057*'[2]Percent Input'!$E$6</f>
        <v>233.07</v>
      </c>
    </row>
    <row r="1058" spans="1:9" x14ac:dyDescent="0.25">
      <c r="A1058" s="9">
        <v>81266</v>
      </c>
      <c r="B1058" s="10" t="s">
        <v>6751</v>
      </c>
      <c r="C1058" s="11" t="s">
        <v>15124</v>
      </c>
      <c r="D1058" s="12" t="s">
        <v>8666</v>
      </c>
      <c r="E1058" s="16">
        <v>304.81</v>
      </c>
      <c r="F1058" s="6">
        <f>E1058*'[2]Percent Input'!$B$6</f>
        <v>304.81</v>
      </c>
      <c r="G1058" s="7">
        <f>E1058*'[2]Percent Input'!$C$6</f>
        <v>304.81</v>
      </c>
      <c r="H1058" s="7">
        <f>E1058*'[2]Percent Input'!$D$6</f>
        <v>304.81</v>
      </c>
      <c r="I1058" s="8">
        <f>E1058*'[2]Percent Input'!$E$6</f>
        <v>304.81</v>
      </c>
    </row>
    <row r="1059" spans="1:9" x14ac:dyDescent="0.25">
      <c r="A1059" s="11">
        <v>81267</v>
      </c>
      <c r="B1059" s="15" t="s">
        <v>6752</v>
      </c>
      <c r="C1059" s="11" t="s">
        <v>15124</v>
      </c>
      <c r="D1059" s="12" t="s">
        <v>8666</v>
      </c>
      <c r="E1059" s="27">
        <v>207.46</v>
      </c>
      <c r="F1059" s="6">
        <f>E1059*'[2]Percent Input'!$B$6</f>
        <v>207.46</v>
      </c>
      <c r="G1059" s="7">
        <f>E1059*'[2]Percent Input'!$C$6</f>
        <v>207.46</v>
      </c>
      <c r="H1059" s="7">
        <f>E1059*'[2]Percent Input'!$D$6</f>
        <v>207.46</v>
      </c>
      <c r="I1059" s="8">
        <f>E1059*'[2]Percent Input'!$E$6</f>
        <v>207.46</v>
      </c>
    </row>
    <row r="1060" spans="1:9" x14ac:dyDescent="0.25">
      <c r="A1060" s="14">
        <v>81268</v>
      </c>
      <c r="B1060" s="10" t="s">
        <v>6753</v>
      </c>
      <c r="C1060" s="11" t="s">
        <v>15124</v>
      </c>
      <c r="D1060" s="12" t="s">
        <v>8666</v>
      </c>
      <c r="E1060" s="16">
        <v>260.79000000000002</v>
      </c>
      <c r="F1060" s="6">
        <f>E1060*'[2]Percent Input'!$B$6</f>
        <v>260.79000000000002</v>
      </c>
      <c r="G1060" s="7">
        <f>E1060*'[2]Percent Input'!$C$6</f>
        <v>260.79000000000002</v>
      </c>
      <c r="H1060" s="7">
        <f>E1060*'[2]Percent Input'!$D$6</f>
        <v>260.79000000000002</v>
      </c>
      <c r="I1060" s="8">
        <f>E1060*'[2]Percent Input'!$E$6</f>
        <v>260.79000000000002</v>
      </c>
    </row>
    <row r="1061" spans="1:9" x14ac:dyDescent="0.25">
      <c r="A1061" s="14">
        <v>81269</v>
      </c>
      <c r="B1061" s="10" t="s">
        <v>6754</v>
      </c>
      <c r="C1061" s="11" t="s">
        <v>15124</v>
      </c>
      <c r="D1061" s="12" t="s">
        <v>8666</v>
      </c>
      <c r="E1061" s="16">
        <v>202.4</v>
      </c>
      <c r="F1061" s="6">
        <f>E1061*'[2]Percent Input'!$B$6</f>
        <v>202.4</v>
      </c>
      <c r="G1061" s="7">
        <f>E1061*'[2]Percent Input'!$C$6</f>
        <v>202.4</v>
      </c>
      <c r="H1061" s="7">
        <f>E1061*'[2]Percent Input'!$D$6</f>
        <v>202.4</v>
      </c>
      <c r="I1061" s="8">
        <f>E1061*'[2]Percent Input'!$E$6</f>
        <v>202.4</v>
      </c>
    </row>
    <row r="1062" spans="1:9" x14ac:dyDescent="0.25">
      <c r="A1062" s="11">
        <v>81270</v>
      </c>
      <c r="B1062" s="15" t="s">
        <v>6755</v>
      </c>
      <c r="C1062" s="11" t="s">
        <v>15124</v>
      </c>
      <c r="D1062" s="12" t="s">
        <v>8666</v>
      </c>
      <c r="E1062" s="27">
        <v>91.66</v>
      </c>
      <c r="F1062" s="6">
        <f>E1062*'[2]Percent Input'!$B$6</f>
        <v>91.66</v>
      </c>
      <c r="G1062" s="7">
        <f>E1062*'[2]Percent Input'!$C$6</f>
        <v>91.66</v>
      </c>
      <c r="H1062" s="7">
        <f>E1062*'[2]Percent Input'!$D$6</f>
        <v>91.66</v>
      </c>
      <c r="I1062" s="8">
        <f>E1062*'[2]Percent Input'!$E$6</f>
        <v>91.66</v>
      </c>
    </row>
    <row r="1063" spans="1:9" x14ac:dyDescent="0.25">
      <c r="A1063" s="14">
        <v>81271</v>
      </c>
      <c r="B1063" s="10" t="s">
        <v>6756</v>
      </c>
      <c r="C1063" s="11" t="s">
        <v>15124</v>
      </c>
      <c r="D1063" s="12" t="s">
        <v>8666</v>
      </c>
      <c r="E1063" s="16">
        <v>137</v>
      </c>
      <c r="F1063" s="6">
        <f>E1063*'[2]Percent Input'!$B$6</f>
        <v>137</v>
      </c>
      <c r="G1063" s="7">
        <f>E1063*'[2]Percent Input'!$C$6</f>
        <v>137</v>
      </c>
      <c r="H1063" s="7">
        <f>E1063*'[2]Percent Input'!$D$6</f>
        <v>137</v>
      </c>
      <c r="I1063" s="8">
        <f>E1063*'[2]Percent Input'!$E$6</f>
        <v>137</v>
      </c>
    </row>
    <row r="1064" spans="1:9" x14ac:dyDescent="0.25">
      <c r="A1064" s="14">
        <v>81272</v>
      </c>
      <c r="B1064" s="10" t="s">
        <v>6757</v>
      </c>
      <c r="C1064" s="11" t="s">
        <v>15124</v>
      </c>
      <c r="D1064" s="12" t="s">
        <v>8666</v>
      </c>
      <c r="E1064" s="16">
        <v>329.51</v>
      </c>
      <c r="F1064" s="6">
        <f>E1064*'[2]Percent Input'!$B$6</f>
        <v>329.51</v>
      </c>
      <c r="G1064" s="7">
        <f>E1064*'[2]Percent Input'!$C$6</f>
        <v>329.51</v>
      </c>
      <c r="H1064" s="7">
        <f>E1064*'[2]Percent Input'!$D$6</f>
        <v>329.51</v>
      </c>
      <c r="I1064" s="8">
        <f>E1064*'[2]Percent Input'!$E$6</f>
        <v>329.51</v>
      </c>
    </row>
    <row r="1065" spans="1:9" x14ac:dyDescent="0.25">
      <c r="A1065" s="11">
        <v>81273</v>
      </c>
      <c r="B1065" s="15" t="s">
        <v>6758</v>
      </c>
      <c r="C1065" s="11" t="s">
        <v>15124</v>
      </c>
      <c r="D1065" s="12" t="s">
        <v>8666</v>
      </c>
      <c r="E1065" s="27">
        <v>124.87</v>
      </c>
      <c r="F1065" s="6">
        <f>E1065*'[2]Percent Input'!$B$6</f>
        <v>124.87</v>
      </c>
      <c r="G1065" s="7">
        <f>E1065*'[2]Percent Input'!$C$6</f>
        <v>124.87</v>
      </c>
      <c r="H1065" s="7">
        <f>E1065*'[2]Percent Input'!$D$6</f>
        <v>124.87</v>
      </c>
      <c r="I1065" s="8">
        <f>E1065*'[2]Percent Input'!$E$6</f>
        <v>124.87</v>
      </c>
    </row>
    <row r="1066" spans="1:9" x14ac:dyDescent="0.25">
      <c r="A1066" s="11">
        <v>81274</v>
      </c>
      <c r="B1066" s="15" t="s">
        <v>6759</v>
      </c>
      <c r="C1066" s="11" t="s">
        <v>15124</v>
      </c>
      <c r="D1066" s="11" t="s">
        <v>8666</v>
      </c>
      <c r="E1066" s="27">
        <v>274.83</v>
      </c>
      <c r="F1066" s="6">
        <f>E1066*'[2]Percent Input'!$B$6</f>
        <v>274.83</v>
      </c>
      <c r="G1066" s="7">
        <f>E1066*'[2]Percent Input'!$C$6</f>
        <v>274.83</v>
      </c>
      <c r="H1066" s="7">
        <f>E1066*'[2]Percent Input'!$D$6</f>
        <v>274.83</v>
      </c>
      <c r="I1066" s="8">
        <f>E1066*'[2]Percent Input'!$E$6</f>
        <v>274.83</v>
      </c>
    </row>
    <row r="1067" spans="1:9" x14ac:dyDescent="0.25">
      <c r="A1067" s="11">
        <v>81275</v>
      </c>
      <c r="B1067" s="15" t="s">
        <v>6760</v>
      </c>
      <c r="C1067" s="11" t="s">
        <v>15124</v>
      </c>
      <c r="D1067" s="12" t="s">
        <v>8666</v>
      </c>
      <c r="E1067" s="27">
        <v>193.25</v>
      </c>
      <c r="F1067" s="6">
        <f>E1067*'[2]Percent Input'!$B$6</f>
        <v>193.25</v>
      </c>
      <c r="G1067" s="7">
        <f>E1067*'[2]Percent Input'!$C$6</f>
        <v>193.25</v>
      </c>
      <c r="H1067" s="7">
        <f>E1067*'[2]Percent Input'!$D$6</f>
        <v>193.25</v>
      </c>
      <c r="I1067" s="8">
        <f>E1067*'[2]Percent Input'!$E$6</f>
        <v>193.25</v>
      </c>
    </row>
    <row r="1068" spans="1:9" x14ac:dyDescent="0.25">
      <c r="A1068" s="11">
        <v>81276</v>
      </c>
      <c r="B1068" s="15" t="s">
        <v>6761</v>
      </c>
      <c r="C1068" s="11" t="s">
        <v>15124</v>
      </c>
      <c r="D1068" s="12" t="s">
        <v>8666</v>
      </c>
      <c r="E1068" s="27">
        <v>193.25</v>
      </c>
      <c r="F1068" s="6">
        <f>E1068*'[2]Percent Input'!$B$6</f>
        <v>193.25</v>
      </c>
      <c r="G1068" s="7">
        <f>E1068*'[2]Percent Input'!$C$6</f>
        <v>193.25</v>
      </c>
      <c r="H1068" s="7">
        <f>E1068*'[2]Percent Input'!$D$6</f>
        <v>193.25</v>
      </c>
      <c r="I1068" s="8">
        <f>E1068*'[2]Percent Input'!$E$6</f>
        <v>193.25</v>
      </c>
    </row>
    <row r="1069" spans="1:9" x14ac:dyDescent="0.25">
      <c r="A1069" s="11">
        <v>81277</v>
      </c>
      <c r="B1069" s="15" t="s">
        <v>6762</v>
      </c>
      <c r="C1069" s="11" t="s">
        <v>15124</v>
      </c>
      <c r="D1069" s="12" t="s">
        <v>8666</v>
      </c>
      <c r="E1069" s="27">
        <v>1160</v>
      </c>
      <c r="F1069" s="6">
        <f>E1069*'[2]Percent Input'!$B$6</f>
        <v>1160</v>
      </c>
      <c r="G1069" s="7">
        <f>E1069*'[2]Percent Input'!$C$6</f>
        <v>1160</v>
      </c>
      <c r="H1069" s="7">
        <f>E1069*'[2]Percent Input'!$D$6</f>
        <v>1160</v>
      </c>
      <c r="I1069" s="8">
        <f>E1069*'[2]Percent Input'!$E$6</f>
        <v>1160</v>
      </c>
    </row>
    <row r="1070" spans="1:9" x14ac:dyDescent="0.25">
      <c r="A1070" s="11">
        <v>81278</v>
      </c>
      <c r="B1070" s="15" t="s">
        <v>6763</v>
      </c>
      <c r="C1070" s="11" t="s">
        <v>15124</v>
      </c>
      <c r="D1070" s="9"/>
      <c r="E1070" s="27">
        <v>207.31</v>
      </c>
      <c r="F1070" s="6">
        <f>E1070*'[2]Percent Input'!$B$6</f>
        <v>207.31</v>
      </c>
      <c r="G1070" s="7">
        <f>E1070*'[2]Percent Input'!$C$6</f>
        <v>207.31</v>
      </c>
      <c r="H1070" s="7">
        <f>E1070*'[2]Percent Input'!$D$6</f>
        <v>207.31</v>
      </c>
      <c r="I1070" s="8">
        <f>E1070*'[2]Percent Input'!$E$6</f>
        <v>207.31</v>
      </c>
    </row>
    <row r="1071" spans="1:9" x14ac:dyDescent="0.25">
      <c r="A1071" s="11">
        <v>81279</v>
      </c>
      <c r="B1071" s="15" t="s">
        <v>6764</v>
      </c>
      <c r="C1071" s="11" t="s">
        <v>15124</v>
      </c>
      <c r="D1071" s="9"/>
      <c r="E1071" s="27">
        <v>185.2</v>
      </c>
      <c r="F1071" s="6">
        <f>E1071*'[2]Percent Input'!$B$6</f>
        <v>185.2</v>
      </c>
      <c r="G1071" s="7">
        <f>E1071*'[2]Percent Input'!$C$6</f>
        <v>185.2</v>
      </c>
      <c r="H1071" s="7">
        <f>E1071*'[2]Percent Input'!$D$6</f>
        <v>185.2</v>
      </c>
      <c r="I1071" s="8">
        <f>E1071*'[2]Percent Input'!$E$6</f>
        <v>185.2</v>
      </c>
    </row>
    <row r="1072" spans="1:9" x14ac:dyDescent="0.25">
      <c r="A1072" s="14">
        <v>81283</v>
      </c>
      <c r="B1072" s="10" t="s">
        <v>6765</v>
      </c>
      <c r="C1072" s="11" t="s">
        <v>15124</v>
      </c>
      <c r="D1072" s="12" t="s">
        <v>8666</v>
      </c>
      <c r="E1072" s="16">
        <v>73.37</v>
      </c>
      <c r="F1072" s="6">
        <f>E1072*'[2]Percent Input'!$B$6</f>
        <v>73.37</v>
      </c>
      <c r="G1072" s="7">
        <f>E1072*'[2]Percent Input'!$C$6</f>
        <v>73.37</v>
      </c>
      <c r="H1072" s="7">
        <f>E1072*'[2]Percent Input'!$D$6</f>
        <v>73.37</v>
      </c>
      <c r="I1072" s="8">
        <f>E1072*'[2]Percent Input'!$E$6</f>
        <v>73.37</v>
      </c>
    </row>
    <row r="1073" spans="1:9" x14ac:dyDescent="0.25">
      <c r="A1073" s="14">
        <v>81284</v>
      </c>
      <c r="B1073" s="10" t="s">
        <v>6766</v>
      </c>
      <c r="C1073" s="11" t="s">
        <v>15124</v>
      </c>
      <c r="D1073" s="12" t="s">
        <v>8666</v>
      </c>
      <c r="E1073" s="16">
        <v>137</v>
      </c>
      <c r="F1073" s="6">
        <f>E1073*'[2]Percent Input'!$B$6</f>
        <v>137</v>
      </c>
      <c r="G1073" s="7">
        <f>E1073*'[2]Percent Input'!$C$6</f>
        <v>137</v>
      </c>
      <c r="H1073" s="7">
        <f>E1073*'[2]Percent Input'!$D$6</f>
        <v>137</v>
      </c>
      <c r="I1073" s="8">
        <f>E1073*'[2]Percent Input'!$E$6</f>
        <v>137</v>
      </c>
    </row>
    <row r="1074" spans="1:9" x14ac:dyDescent="0.25">
      <c r="A1074" s="11">
        <v>81285</v>
      </c>
      <c r="B1074" s="15" t="s">
        <v>6767</v>
      </c>
      <c r="C1074" s="11" t="s">
        <v>15124</v>
      </c>
      <c r="D1074" s="12" t="s">
        <v>8666</v>
      </c>
      <c r="E1074" s="27">
        <v>274.83</v>
      </c>
      <c r="F1074" s="6">
        <f>E1074*'[2]Percent Input'!$B$6</f>
        <v>274.83</v>
      </c>
      <c r="G1074" s="7">
        <f>E1074*'[2]Percent Input'!$C$6</f>
        <v>274.83</v>
      </c>
      <c r="H1074" s="7">
        <f>E1074*'[2]Percent Input'!$D$6</f>
        <v>274.83</v>
      </c>
      <c r="I1074" s="8">
        <f>E1074*'[2]Percent Input'!$E$6</f>
        <v>274.83</v>
      </c>
    </row>
    <row r="1075" spans="1:9" x14ac:dyDescent="0.25">
      <c r="A1075" s="14">
        <v>81286</v>
      </c>
      <c r="B1075" s="10" t="s">
        <v>6768</v>
      </c>
      <c r="C1075" s="11" t="s">
        <v>15124</v>
      </c>
      <c r="D1075" s="12" t="s">
        <v>8666</v>
      </c>
      <c r="E1075" s="16">
        <v>274.83</v>
      </c>
      <c r="F1075" s="6">
        <f>E1075*'[2]Percent Input'!$B$6</f>
        <v>274.83</v>
      </c>
      <c r="G1075" s="7">
        <f>E1075*'[2]Percent Input'!$C$6</f>
        <v>274.83</v>
      </c>
      <c r="H1075" s="7">
        <f>E1075*'[2]Percent Input'!$D$6</f>
        <v>274.83</v>
      </c>
      <c r="I1075" s="8">
        <f>E1075*'[2]Percent Input'!$E$6</f>
        <v>274.83</v>
      </c>
    </row>
    <row r="1076" spans="1:9" x14ac:dyDescent="0.25">
      <c r="A1076" s="14">
        <v>81287</v>
      </c>
      <c r="B1076" s="10" t="s">
        <v>6769</v>
      </c>
      <c r="C1076" s="11" t="s">
        <v>15124</v>
      </c>
      <c r="D1076" s="12" t="s">
        <v>8666</v>
      </c>
      <c r="E1076" s="16">
        <v>124.64</v>
      </c>
      <c r="F1076" s="6">
        <f>E1076*'[2]Percent Input'!$B$6</f>
        <v>124.64</v>
      </c>
      <c r="G1076" s="7">
        <f>E1076*'[2]Percent Input'!$C$6</f>
        <v>124.64</v>
      </c>
      <c r="H1076" s="7">
        <f>E1076*'[2]Percent Input'!$D$6</f>
        <v>124.64</v>
      </c>
      <c r="I1076" s="8">
        <f>E1076*'[2]Percent Input'!$E$6</f>
        <v>124.64</v>
      </c>
    </row>
    <row r="1077" spans="1:9" x14ac:dyDescent="0.25">
      <c r="A1077" s="14">
        <v>81288</v>
      </c>
      <c r="B1077" s="10" t="s">
        <v>6770</v>
      </c>
      <c r="C1077" s="11" t="s">
        <v>15124</v>
      </c>
      <c r="D1077" s="12" t="s">
        <v>8666</v>
      </c>
      <c r="E1077" s="16">
        <v>192.32</v>
      </c>
      <c r="F1077" s="6">
        <f>E1077*'[2]Percent Input'!$B$6</f>
        <v>192.32</v>
      </c>
      <c r="G1077" s="7">
        <f>E1077*'[2]Percent Input'!$C$6</f>
        <v>192.32</v>
      </c>
      <c r="H1077" s="7">
        <f>E1077*'[2]Percent Input'!$D$6</f>
        <v>192.32</v>
      </c>
      <c r="I1077" s="8">
        <f>E1077*'[2]Percent Input'!$E$6</f>
        <v>192.32</v>
      </c>
    </row>
    <row r="1078" spans="1:9" x14ac:dyDescent="0.25">
      <c r="A1078" s="14">
        <v>81289</v>
      </c>
      <c r="B1078" s="10" t="s">
        <v>6771</v>
      </c>
      <c r="C1078" s="11" t="s">
        <v>15124</v>
      </c>
      <c r="D1078" s="12" t="s">
        <v>8666</v>
      </c>
      <c r="E1078" s="16">
        <v>185.2</v>
      </c>
      <c r="F1078" s="6">
        <f>E1078*'[2]Percent Input'!$B$6</f>
        <v>185.2</v>
      </c>
      <c r="G1078" s="7">
        <f>E1078*'[2]Percent Input'!$C$6</f>
        <v>185.2</v>
      </c>
      <c r="H1078" s="7">
        <f>E1078*'[2]Percent Input'!$D$6</f>
        <v>185.2</v>
      </c>
      <c r="I1078" s="8">
        <f>E1078*'[2]Percent Input'!$E$6</f>
        <v>185.2</v>
      </c>
    </row>
    <row r="1079" spans="1:9" x14ac:dyDescent="0.25">
      <c r="A1079" s="14">
        <v>81290</v>
      </c>
      <c r="B1079" s="10" t="s">
        <v>6772</v>
      </c>
      <c r="C1079" s="11" t="s">
        <v>15124</v>
      </c>
      <c r="D1079" s="12" t="s">
        <v>8666</v>
      </c>
      <c r="E1079" s="16">
        <v>39.31</v>
      </c>
      <c r="F1079" s="6">
        <f>E1079*'[2]Percent Input'!$B$6</f>
        <v>39.31</v>
      </c>
      <c r="G1079" s="7">
        <f>E1079*'[2]Percent Input'!$C$6</f>
        <v>39.31</v>
      </c>
      <c r="H1079" s="7">
        <f>E1079*'[2]Percent Input'!$D$6</f>
        <v>39.31</v>
      </c>
      <c r="I1079" s="8">
        <f>E1079*'[2]Percent Input'!$E$6</f>
        <v>39.31</v>
      </c>
    </row>
    <row r="1080" spans="1:9" x14ac:dyDescent="0.25">
      <c r="A1080" s="14">
        <v>81291</v>
      </c>
      <c r="B1080" s="10" t="s">
        <v>6773</v>
      </c>
      <c r="C1080" s="11" t="s">
        <v>15124</v>
      </c>
      <c r="D1080" s="12" t="s">
        <v>8666</v>
      </c>
      <c r="E1080" s="16">
        <v>65.34</v>
      </c>
      <c r="F1080" s="6">
        <f>E1080*'[2]Percent Input'!$B$6</f>
        <v>65.34</v>
      </c>
      <c r="G1080" s="7">
        <f>E1080*'[2]Percent Input'!$C$6</f>
        <v>65.34</v>
      </c>
      <c r="H1080" s="7">
        <f>E1080*'[2]Percent Input'!$D$6</f>
        <v>65.34</v>
      </c>
      <c r="I1080" s="8">
        <f>E1080*'[2]Percent Input'!$E$6</f>
        <v>65.34</v>
      </c>
    </row>
    <row r="1081" spans="1:9" x14ac:dyDescent="0.25">
      <c r="A1081" s="14">
        <v>81292</v>
      </c>
      <c r="B1081" s="10" t="s">
        <v>6774</v>
      </c>
      <c r="C1081" s="11" t="s">
        <v>15124</v>
      </c>
      <c r="D1081" s="12" t="s">
        <v>8666</v>
      </c>
      <c r="E1081" s="16">
        <v>675.4</v>
      </c>
      <c r="F1081" s="6">
        <f>E1081*'[2]Percent Input'!$B$6</f>
        <v>675.4</v>
      </c>
      <c r="G1081" s="7">
        <f>E1081*'[2]Percent Input'!$C$6</f>
        <v>675.4</v>
      </c>
      <c r="H1081" s="7">
        <f>E1081*'[2]Percent Input'!$D$6</f>
        <v>675.4</v>
      </c>
      <c r="I1081" s="8">
        <f>E1081*'[2]Percent Input'!$E$6</f>
        <v>675.4</v>
      </c>
    </row>
    <row r="1082" spans="1:9" x14ac:dyDescent="0.25">
      <c r="A1082" s="11">
        <v>81293</v>
      </c>
      <c r="B1082" s="15" t="s">
        <v>6775</v>
      </c>
      <c r="C1082" s="11" t="s">
        <v>15124</v>
      </c>
      <c r="D1082" s="12" t="s">
        <v>8666</v>
      </c>
      <c r="E1082" s="27">
        <v>331</v>
      </c>
      <c r="F1082" s="6">
        <f>E1082*'[2]Percent Input'!$B$6</f>
        <v>331</v>
      </c>
      <c r="G1082" s="7">
        <f>E1082*'[2]Percent Input'!$C$6</f>
        <v>331</v>
      </c>
      <c r="H1082" s="7">
        <f>E1082*'[2]Percent Input'!$D$6</f>
        <v>331</v>
      </c>
      <c r="I1082" s="8">
        <f>E1082*'[2]Percent Input'!$E$6</f>
        <v>331</v>
      </c>
    </row>
    <row r="1083" spans="1:9" x14ac:dyDescent="0.25">
      <c r="A1083" s="9">
        <v>81294</v>
      </c>
      <c r="B1083" s="10" t="s">
        <v>6776</v>
      </c>
      <c r="C1083" s="11" t="s">
        <v>15124</v>
      </c>
      <c r="D1083" s="12" t="s">
        <v>8666</v>
      </c>
      <c r="E1083" s="16">
        <v>202.4</v>
      </c>
      <c r="F1083" s="6">
        <f>E1083*'[2]Percent Input'!$B$6</f>
        <v>202.4</v>
      </c>
      <c r="G1083" s="7">
        <f>E1083*'[2]Percent Input'!$C$6</f>
        <v>202.4</v>
      </c>
      <c r="H1083" s="7">
        <f>E1083*'[2]Percent Input'!$D$6</f>
        <v>202.4</v>
      </c>
      <c r="I1083" s="8">
        <f>E1083*'[2]Percent Input'!$E$6</f>
        <v>202.4</v>
      </c>
    </row>
    <row r="1084" spans="1:9" x14ac:dyDescent="0.25">
      <c r="A1084" s="11">
        <v>81295</v>
      </c>
      <c r="B1084" s="15" t="s">
        <v>6777</v>
      </c>
      <c r="C1084" s="11" t="s">
        <v>15124</v>
      </c>
      <c r="D1084" s="12" t="s">
        <v>8666</v>
      </c>
      <c r="E1084" s="27">
        <v>381.7</v>
      </c>
      <c r="F1084" s="6">
        <f>E1084*'[2]Percent Input'!$B$6</f>
        <v>381.7</v>
      </c>
      <c r="G1084" s="7">
        <f>E1084*'[2]Percent Input'!$C$6</f>
        <v>381.7</v>
      </c>
      <c r="H1084" s="7">
        <f>E1084*'[2]Percent Input'!$D$6</f>
        <v>381.7</v>
      </c>
      <c r="I1084" s="8">
        <f>E1084*'[2]Percent Input'!$E$6</f>
        <v>381.7</v>
      </c>
    </row>
    <row r="1085" spans="1:9" x14ac:dyDescent="0.25">
      <c r="A1085" s="14">
        <v>81296</v>
      </c>
      <c r="B1085" s="10" t="s">
        <v>6778</v>
      </c>
      <c r="C1085" s="11" t="s">
        <v>15124</v>
      </c>
      <c r="D1085" s="12" t="s">
        <v>8666</v>
      </c>
      <c r="E1085" s="16">
        <v>337.73</v>
      </c>
      <c r="F1085" s="6">
        <f>E1085*'[2]Percent Input'!$B$6</f>
        <v>337.73</v>
      </c>
      <c r="G1085" s="7">
        <f>E1085*'[2]Percent Input'!$C$6</f>
        <v>337.73</v>
      </c>
      <c r="H1085" s="7">
        <f>E1085*'[2]Percent Input'!$D$6</f>
        <v>337.73</v>
      </c>
      <c r="I1085" s="8">
        <f>E1085*'[2]Percent Input'!$E$6</f>
        <v>337.73</v>
      </c>
    </row>
    <row r="1086" spans="1:9" x14ac:dyDescent="0.25">
      <c r="A1086" s="14">
        <v>81297</v>
      </c>
      <c r="B1086" s="10" t="s">
        <v>6779</v>
      </c>
      <c r="C1086" s="11" t="s">
        <v>15124</v>
      </c>
      <c r="D1086" s="12" t="s">
        <v>8666</v>
      </c>
      <c r="E1086" s="16">
        <v>213.3</v>
      </c>
      <c r="F1086" s="6">
        <f>E1086*'[2]Percent Input'!$B$6</f>
        <v>213.3</v>
      </c>
      <c r="G1086" s="7">
        <f>E1086*'[2]Percent Input'!$C$6</f>
        <v>213.3</v>
      </c>
      <c r="H1086" s="7">
        <f>E1086*'[2]Percent Input'!$D$6</f>
        <v>213.3</v>
      </c>
      <c r="I1086" s="8">
        <f>E1086*'[2]Percent Input'!$E$6</f>
        <v>213.3</v>
      </c>
    </row>
    <row r="1087" spans="1:9" x14ac:dyDescent="0.25">
      <c r="A1087" s="14">
        <v>81298</v>
      </c>
      <c r="B1087" s="10" t="s">
        <v>6780</v>
      </c>
      <c r="C1087" s="11" t="s">
        <v>15124</v>
      </c>
      <c r="D1087" s="12" t="s">
        <v>8666</v>
      </c>
      <c r="E1087" s="16">
        <v>641.85</v>
      </c>
      <c r="F1087" s="6">
        <f>E1087*'[2]Percent Input'!$B$6</f>
        <v>641.85</v>
      </c>
      <c r="G1087" s="7">
        <f>E1087*'[2]Percent Input'!$C$6</f>
        <v>641.85</v>
      </c>
      <c r="H1087" s="7">
        <f>E1087*'[2]Percent Input'!$D$6</f>
        <v>641.85</v>
      </c>
      <c r="I1087" s="8">
        <f>E1087*'[2]Percent Input'!$E$6</f>
        <v>641.85</v>
      </c>
    </row>
    <row r="1088" spans="1:9" x14ac:dyDescent="0.25">
      <c r="A1088" s="14">
        <v>81299</v>
      </c>
      <c r="B1088" s="10" t="s">
        <v>6781</v>
      </c>
      <c r="C1088" s="11" t="s">
        <v>15124</v>
      </c>
      <c r="D1088" s="12" t="s">
        <v>8666</v>
      </c>
      <c r="E1088" s="16">
        <v>308</v>
      </c>
      <c r="F1088" s="6">
        <f>E1088*'[2]Percent Input'!$B$6</f>
        <v>308</v>
      </c>
      <c r="G1088" s="7">
        <f>E1088*'[2]Percent Input'!$C$6</f>
        <v>308</v>
      </c>
      <c r="H1088" s="7">
        <f>E1088*'[2]Percent Input'!$D$6</f>
        <v>308</v>
      </c>
      <c r="I1088" s="8">
        <f>E1088*'[2]Percent Input'!$E$6</f>
        <v>308</v>
      </c>
    </row>
    <row r="1089" spans="1:9" x14ac:dyDescent="0.25">
      <c r="A1089" s="14">
        <v>81300</v>
      </c>
      <c r="B1089" s="10" t="s">
        <v>6782</v>
      </c>
      <c r="C1089" s="11" t="s">
        <v>15124</v>
      </c>
      <c r="D1089" s="12" t="s">
        <v>8666</v>
      </c>
      <c r="E1089" s="16">
        <v>238</v>
      </c>
      <c r="F1089" s="6">
        <f>E1089*'[2]Percent Input'!$B$6</f>
        <v>238</v>
      </c>
      <c r="G1089" s="7">
        <f>E1089*'[2]Percent Input'!$C$6</f>
        <v>238</v>
      </c>
      <c r="H1089" s="7">
        <f>E1089*'[2]Percent Input'!$D$6</f>
        <v>238</v>
      </c>
      <c r="I1089" s="8">
        <f>E1089*'[2]Percent Input'!$E$6</f>
        <v>238</v>
      </c>
    </row>
    <row r="1090" spans="1:9" x14ac:dyDescent="0.25">
      <c r="A1090" s="11">
        <v>81301</v>
      </c>
      <c r="B1090" s="15" t="s">
        <v>6783</v>
      </c>
      <c r="C1090" s="11" t="s">
        <v>15124</v>
      </c>
      <c r="D1090" s="12" t="s">
        <v>8666</v>
      </c>
      <c r="E1090" s="27">
        <v>348.56</v>
      </c>
      <c r="F1090" s="6">
        <f>E1090*'[2]Percent Input'!$B$6</f>
        <v>348.56</v>
      </c>
      <c r="G1090" s="7">
        <f>E1090*'[2]Percent Input'!$C$6</f>
        <v>348.56</v>
      </c>
      <c r="H1090" s="7">
        <f>E1090*'[2]Percent Input'!$D$6</f>
        <v>348.56</v>
      </c>
      <c r="I1090" s="8">
        <f>E1090*'[2]Percent Input'!$E$6</f>
        <v>348.56</v>
      </c>
    </row>
    <row r="1091" spans="1:9" x14ac:dyDescent="0.25">
      <c r="A1091" s="11">
        <v>81302</v>
      </c>
      <c r="B1091" s="15" t="s">
        <v>6784</v>
      </c>
      <c r="C1091" s="11" t="s">
        <v>15124</v>
      </c>
      <c r="D1091" s="12" t="s">
        <v>8666</v>
      </c>
      <c r="E1091" s="27">
        <v>527.87</v>
      </c>
      <c r="F1091" s="6">
        <f>E1091*'[2]Percent Input'!$B$6</f>
        <v>527.87</v>
      </c>
      <c r="G1091" s="7">
        <f>E1091*'[2]Percent Input'!$C$6</f>
        <v>527.87</v>
      </c>
      <c r="H1091" s="7">
        <f>E1091*'[2]Percent Input'!$D$6</f>
        <v>527.87</v>
      </c>
      <c r="I1091" s="8">
        <f>E1091*'[2]Percent Input'!$E$6</f>
        <v>527.87</v>
      </c>
    </row>
    <row r="1092" spans="1:9" x14ac:dyDescent="0.25">
      <c r="A1092" s="11">
        <v>81303</v>
      </c>
      <c r="B1092" s="15" t="s">
        <v>6785</v>
      </c>
      <c r="C1092" s="11" t="s">
        <v>15124</v>
      </c>
      <c r="D1092" s="12" t="s">
        <v>8666</v>
      </c>
      <c r="E1092" s="27">
        <v>120</v>
      </c>
      <c r="F1092" s="6">
        <f>E1092*'[2]Percent Input'!$B$6</f>
        <v>120</v>
      </c>
      <c r="G1092" s="7">
        <f>E1092*'[2]Percent Input'!$C$6</f>
        <v>120</v>
      </c>
      <c r="H1092" s="7">
        <f>E1092*'[2]Percent Input'!$D$6</f>
        <v>120</v>
      </c>
      <c r="I1092" s="8">
        <f>E1092*'[2]Percent Input'!$E$6</f>
        <v>120</v>
      </c>
    </row>
    <row r="1093" spans="1:9" x14ac:dyDescent="0.25">
      <c r="A1093" s="11">
        <v>81304</v>
      </c>
      <c r="B1093" s="15" t="s">
        <v>6786</v>
      </c>
      <c r="C1093" s="11" t="s">
        <v>15124</v>
      </c>
      <c r="D1093" s="12" t="s">
        <v>8666</v>
      </c>
      <c r="E1093" s="27">
        <v>150</v>
      </c>
      <c r="F1093" s="6">
        <f>E1093*'[2]Percent Input'!$B$6</f>
        <v>150</v>
      </c>
      <c r="G1093" s="7">
        <f>E1093*'[2]Percent Input'!$C$6</f>
        <v>150</v>
      </c>
      <c r="H1093" s="7">
        <f>E1093*'[2]Percent Input'!$D$6</f>
        <v>150</v>
      </c>
      <c r="I1093" s="8">
        <f>E1093*'[2]Percent Input'!$E$6</f>
        <v>150</v>
      </c>
    </row>
    <row r="1094" spans="1:9" x14ac:dyDescent="0.25">
      <c r="A1094" s="11">
        <v>81305</v>
      </c>
      <c r="B1094" s="15" t="s">
        <v>6787</v>
      </c>
      <c r="C1094" s="11" t="s">
        <v>15124</v>
      </c>
      <c r="D1094" s="12" t="s">
        <v>8666</v>
      </c>
      <c r="E1094" s="27">
        <v>175.4</v>
      </c>
      <c r="F1094" s="6">
        <f>E1094*'[2]Percent Input'!$B$6</f>
        <v>175.4</v>
      </c>
      <c r="G1094" s="7">
        <f>E1094*'[2]Percent Input'!$C$6</f>
        <v>175.4</v>
      </c>
      <c r="H1094" s="7">
        <f>E1094*'[2]Percent Input'!$D$6</f>
        <v>175.4</v>
      </c>
      <c r="I1094" s="8">
        <f>E1094*'[2]Percent Input'!$E$6</f>
        <v>175.4</v>
      </c>
    </row>
    <row r="1095" spans="1:9" x14ac:dyDescent="0.25">
      <c r="A1095" s="14">
        <v>81306</v>
      </c>
      <c r="B1095" s="10" t="s">
        <v>6788</v>
      </c>
      <c r="C1095" s="11" t="s">
        <v>15124</v>
      </c>
      <c r="D1095" s="12" t="s">
        <v>8666</v>
      </c>
      <c r="E1095" s="16">
        <v>291.36</v>
      </c>
      <c r="F1095" s="6">
        <f>E1095*'[2]Percent Input'!$B$6</f>
        <v>291.36</v>
      </c>
      <c r="G1095" s="7">
        <f>E1095*'[2]Percent Input'!$C$6</f>
        <v>291.36</v>
      </c>
      <c r="H1095" s="7">
        <f>E1095*'[2]Percent Input'!$D$6</f>
        <v>291.36</v>
      </c>
      <c r="I1095" s="8">
        <f>E1095*'[2]Percent Input'!$E$6</f>
        <v>291.36</v>
      </c>
    </row>
    <row r="1096" spans="1:9" x14ac:dyDescent="0.25">
      <c r="A1096" s="14">
        <v>81307</v>
      </c>
      <c r="B1096" s="10" t="s">
        <v>6789</v>
      </c>
      <c r="C1096" s="11" t="s">
        <v>15124</v>
      </c>
      <c r="D1096" s="12" t="s">
        <v>8666</v>
      </c>
      <c r="E1096" s="16">
        <v>282.88</v>
      </c>
      <c r="F1096" s="6">
        <f>E1096*'[2]Percent Input'!$B$6</f>
        <v>282.88</v>
      </c>
      <c r="G1096" s="7">
        <f>E1096*'[2]Percent Input'!$C$6</f>
        <v>282.88</v>
      </c>
      <c r="H1096" s="7">
        <f>E1096*'[2]Percent Input'!$D$6</f>
        <v>282.88</v>
      </c>
      <c r="I1096" s="8">
        <f>E1096*'[2]Percent Input'!$E$6</f>
        <v>282.88</v>
      </c>
    </row>
    <row r="1097" spans="1:9" x14ac:dyDescent="0.25">
      <c r="A1097" s="11">
        <v>81308</v>
      </c>
      <c r="B1097" s="15" t="s">
        <v>6790</v>
      </c>
      <c r="C1097" s="11" t="s">
        <v>15124</v>
      </c>
      <c r="D1097" s="12" t="s">
        <v>8666</v>
      </c>
      <c r="E1097" s="27">
        <v>301.35000000000002</v>
      </c>
      <c r="F1097" s="6">
        <f>E1097*'[2]Percent Input'!$B$6</f>
        <v>301.35000000000002</v>
      </c>
      <c r="G1097" s="7">
        <f>E1097*'[2]Percent Input'!$C$6</f>
        <v>301.35000000000002</v>
      </c>
      <c r="H1097" s="7">
        <f>E1097*'[2]Percent Input'!$D$6</f>
        <v>301.35000000000002</v>
      </c>
      <c r="I1097" s="8">
        <f>E1097*'[2]Percent Input'!$E$6</f>
        <v>301.35000000000002</v>
      </c>
    </row>
    <row r="1098" spans="1:9" x14ac:dyDescent="0.25">
      <c r="A1098" s="14">
        <v>81309</v>
      </c>
      <c r="B1098" s="10" t="s">
        <v>6791</v>
      </c>
      <c r="C1098" s="11" t="s">
        <v>15124</v>
      </c>
      <c r="D1098" s="12" t="s">
        <v>8666</v>
      </c>
      <c r="E1098" s="16">
        <v>274.83</v>
      </c>
      <c r="F1098" s="6">
        <f>E1098*'[2]Percent Input'!$B$6</f>
        <v>274.83</v>
      </c>
      <c r="G1098" s="7">
        <f>E1098*'[2]Percent Input'!$C$6</f>
        <v>274.83</v>
      </c>
      <c r="H1098" s="7">
        <f>E1098*'[2]Percent Input'!$D$6</f>
        <v>274.83</v>
      </c>
      <c r="I1098" s="8">
        <f>E1098*'[2]Percent Input'!$E$6</f>
        <v>274.83</v>
      </c>
    </row>
    <row r="1099" spans="1:9" x14ac:dyDescent="0.25">
      <c r="A1099" s="14">
        <v>81310</v>
      </c>
      <c r="B1099" s="10" t="s">
        <v>6792</v>
      </c>
      <c r="C1099" s="11" t="s">
        <v>15124</v>
      </c>
      <c r="D1099" s="12" t="s">
        <v>8666</v>
      </c>
      <c r="E1099" s="16">
        <v>246.52</v>
      </c>
      <c r="F1099" s="6">
        <f>E1099*'[2]Percent Input'!$B$6</f>
        <v>246.52</v>
      </c>
      <c r="G1099" s="7">
        <f>E1099*'[2]Percent Input'!$C$6</f>
        <v>246.52</v>
      </c>
      <c r="H1099" s="7">
        <f>E1099*'[2]Percent Input'!$D$6</f>
        <v>246.52</v>
      </c>
      <c r="I1099" s="8">
        <f>E1099*'[2]Percent Input'!$E$6</f>
        <v>246.52</v>
      </c>
    </row>
    <row r="1100" spans="1:9" x14ac:dyDescent="0.25">
      <c r="A1100" s="14">
        <v>81311</v>
      </c>
      <c r="B1100" s="10" t="s">
        <v>6793</v>
      </c>
      <c r="C1100" s="11" t="s">
        <v>15124</v>
      </c>
      <c r="D1100" s="12" t="s">
        <v>8666</v>
      </c>
      <c r="E1100" s="16">
        <v>295.79000000000002</v>
      </c>
      <c r="F1100" s="6">
        <f>E1100*'[2]Percent Input'!$B$6</f>
        <v>295.79000000000002</v>
      </c>
      <c r="G1100" s="7">
        <f>E1100*'[2]Percent Input'!$C$6</f>
        <v>295.79000000000002</v>
      </c>
      <c r="H1100" s="7">
        <f>E1100*'[2]Percent Input'!$D$6</f>
        <v>295.79000000000002</v>
      </c>
      <c r="I1100" s="8">
        <f>E1100*'[2]Percent Input'!$E$6</f>
        <v>295.79000000000002</v>
      </c>
    </row>
    <row r="1101" spans="1:9" x14ac:dyDescent="0.25">
      <c r="A1101" s="14">
        <v>81312</v>
      </c>
      <c r="B1101" s="10" t="s">
        <v>6794</v>
      </c>
      <c r="C1101" s="11" t="s">
        <v>15124</v>
      </c>
      <c r="D1101" s="12" t="s">
        <v>8666</v>
      </c>
      <c r="E1101" s="16">
        <v>137</v>
      </c>
      <c r="F1101" s="6">
        <f>E1101*'[2]Percent Input'!$B$6</f>
        <v>137</v>
      </c>
      <c r="G1101" s="7">
        <f>E1101*'[2]Percent Input'!$C$6</f>
        <v>137</v>
      </c>
      <c r="H1101" s="7">
        <f>E1101*'[2]Percent Input'!$D$6</f>
        <v>137</v>
      </c>
      <c r="I1101" s="8">
        <f>E1101*'[2]Percent Input'!$E$6</f>
        <v>137</v>
      </c>
    </row>
    <row r="1102" spans="1:9" x14ac:dyDescent="0.25">
      <c r="A1102" s="14">
        <v>81313</v>
      </c>
      <c r="B1102" s="10" t="s">
        <v>6795</v>
      </c>
      <c r="C1102" s="11" t="s">
        <v>15124</v>
      </c>
      <c r="D1102" s="12" t="s">
        <v>8666</v>
      </c>
      <c r="E1102" s="16">
        <v>255.05</v>
      </c>
      <c r="F1102" s="6">
        <f>E1102*'[2]Percent Input'!$B$6</f>
        <v>255.05</v>
      </c>
      <c r="G1102" s="7">
        <f>E1102*'[2]Percent Input'!$C$6</f>
        <v>255.05</v>
      </c>
      <c r="H1102" s="7">
        <f>E1102*'[2]Percent Input'!$D$6</f>
        <v>255.05</v>
      </c>
      <c r="I1102" s="8">
        <f>E1102*'[2]Percent Input'!$E$6</f>
        <v>255.05</v>
      </c>
    </row>
    <row r="1103" spans="1:9" x14ac:dyDescent="0.25">
      <c r="A1103" s="14">
        <v>81314</v>
      </c>
      <c r="B1103" s="10" t="s">
        <v>6796</v>
      </c>
      <c r="C1103" s="11" t="s">
        <v>15124</v>
      </c>
      <c r="D1103" s="12" t="s">
        <v>8666</v>
      </c>
      <c r="E1103" s="16">
        <v>329.51</v>
      </c>
      <c r="F1103" s="6">
        <f>E1103*'[2]Percent Input'!$B$6</f>
        <v>329.51</v>
      </c>
      <c r="G1103" s="7">
        <f>E1103*'[2]Percent Input'!$C$6</f>
        <v>329.51</v>
      </c>
      <c r="H1103" s="7">
        <f>E1103*'[2]Percent Input'!$D$6</f>
        <v>329.51</v>
      </c>
      <c r="I1103" s="8">
        <f>E1103*'[2]Percent Input'!$E$6</f>
        <v>329.51</v>
      </c>
    </row>
    <row r="1104" spans="1:9" x14ac:dyDescent="0.25">
      <c r="A1104" s="14">
        <v>81315</v>
      </c>
      <c r="B1104" s="10" t="s">
        <v>6797</v>
      </c>
      <c r="C1104" s="11" t="s">
        <v>15124</v>
      </c>
      <c r="D1104" s="12" t="s">
        <v>8666</v>
      </c>
      <c r="E1104" s="16">
        <v>207.31</v>
      </c>
      <c r="F1104" s="6">
        <f>E1104*'[2]Percent Input'!$B$6</f>
        <v>207.31</v>
      </c>
      <c r="G1104" s="7">
        <f>E1104*'[2]Percent Input'!$C$6</f>
        <v>207.31</v>
      </c>
      <c r="H1104" s="7">
        <f>E1104*'[2]Percent Input'!$D$6</f>
        <v>207.31</v>
      </c>
      <c r="I1104" s="8">
        <f>E1104*'[2]Percent Input'!$E$6</f>
        <v>207.31</v>
      </c>
    </row>
    <row r="1105" spans="1:9" x14ac:dyDescent="0.25">
      <c r="A1105" s="11">
        <v>81316</v>
      </c>
      <c r="B1105" s="15" t="s">
        <v>6798</v>
      </c>
      <c r="C1105" s="11" t="s">
        <v>15124</v>
      </c>
      <c r="D1105" s="12" t="s">
        <v>8666</v>
      </c>
      <c r="E1105" s="27">
        <v>207.31</v>
      </c>
      <c r="F1105" s="6">
        <f>E1105*'[2]Percent Input'!$B$6</f>
        <v>207.31</v>
      </c>
      <c r="G1105" s="7">
        <f>E1105*'[2]Percent Input'!$C$6</f>
        <v>207.31</v>
      </c>
      <c r="H1105" s="7">
        <f>E1105*'[2]Percent Input'!$D$6</f>
        <v>207.31</v>
      </c>
      <c r="I1105" s="8">
        <f>E1105*'[2]Percent Input'!$E$6</f>
        <v>207.31</v>
      </c>
    </row>
    <row r="1106" spans="1:9" x14ac:dyDescent="0.25">
      <c r="A1106" s="14">
        <v>81317</v>
      </c>
      <c r="B1106" s="10" t="s">
        <v>6799</v>
      </c>
      <c r="C1106" s="11" t="s">
        <v>15124</v>
      </c>
      <c r="D1106" s="12" t="s">
        <v>8666</v>
      </c>
      <c r="E1106" s="16">
        <v>676.5</v>
      </c>
      <c r="F1106" s="6">
        <f>E1106*'[2]Percent Input'!$B$6</f>
        <v>676.5</v>
      </c>
      <c r="G1106" s="7">
        <f>E1106*'[2]Percent Input'!$C$6</f>
        <v>676.5</v>
      </c>
      <c r="H1106" s="7">
        <f>E1106*'[2]Percent Input'!$D$6</f>
        <v>676.5</v>
      </c>
      <c r="I1106" s="8">
        <f>E1106*'[2]Percent Input'!$E$6</f>
        <v>676.5</v>
      </c>
    </row>
    <row r="1107" spans="1:9" x14ac:dyDescent="0.25">
      <c r="A1107" s="14">
        <v>81318</v>
      </c>
      <c r="B1107" s="10" t="s">
        <v>6800</v>
      </c>
      <c r="C1107" s="11" t="s">
        <v>15124</v>
      </c>
      <c r="D1107" s="12" t="s">
        <v>8666</v>
      </c>
      <c r="E1107" s="16">
        <v>331</v>
      </c>
      <c r="F1107" s="6">
        <f>E1107*'[2]Percent Input'!$B$6</f>
        <v>331</v>
      </c>
      <c r="G1107" s="7">
        <f>E1107*'[2]Percent Input'!$C$6</f>
        <v>331</v>
      </c>
      <c r="H1107" s="7">
        <f>E1107*'[2]Percent Input'!$D$6</f>
        <v>331</v>
      </c>
      <c r="I1107" s="8">
        <f>E1107*'[2]Percent Input'!$E$6</f>
        <v>331</v>
      </c>
    </row>
    <row r="1108" spans="1:9" x14ac:dyDescent="0.25">
      <c r="A1108" s="14">
        <v>81319</v>
      </c>
      <c r="B1108" s="10" t="s">
        <v>6801</v>
      </c>
      <c r="C1108" s="11" t="s">
        <v>15124</v>
      </c>
      <c r="D1108" s="12" t="s">
        <v>8666</v>
      </c>
      <c r="E1108" s="16">
        <v>203.5</v>
      </c>
      <c r="F1108" s="6">
        <f>E1108*'[2]Percent Input'!$B$6</f>
        <v>203.5</v>
      </c>
      <c r="G1108" s="7">
        <f>E1108*'[2]Percent Input'!$C$6</f>
        <v>203.5</v>
      </c>
      <c r="H1108" s="7">
        <f>E1108*'[2]Percent Input'!$D$6</f>
        <v>203.5</v>
      </c>
      <c r="I1108" s="8">
        <f>E1108*'[2]Percent Input'!$E$6</f>
        <v>203.5</v>
      </c>
    </row>
    <row r="1109" spans="1:9" x14ac:dyDescent="0.25">
      <c r="A1109" s="11">
        <v>81320</v>
      </c>
      <c r="B1109" s="15" t="s">
        <v>6802</v>
      </c>
      <c r="C1109" s="11" t="s">
        <v>15124</v>
      </c>
      <c r="D1109" s="12" t="s">
        <v>8666</v>
      </c>
      <c r="E1109" s="27">
        <v>291.36</v>
      </c>
      <c r="F1109" s="6">
        <f>E1109*'[2]Percent Input'!$B$6</f>
        <v>291.36</v>
      </c>
      <c r="G1109" s="7">
        <f>E1109*'[2]Percent Input'!$C$6</f>
        <v>291.36</v>
      </c>
      <c r="H1109" s="7">
        <f>E1109*'[2]Percent Input'!$D$6</f>
        <v>291.36</v>
      </c>
      <c r="I1109" s="8">
        <f>E1109*'[2]Percent Input'!$E$6</f>
        <v>291.36</v>
      </c>
    </row>
    <row r="1110" spans="1:9" x14ac:dyDescent="0.25">
      <c r="A1110" s="11">
        <v>81321</v>
      </c>
      <c r="B1110" s="15" t="s">
        <v>6803</v>
      </c>
      <c r="C1110" s="11" t="s">
        <v>15124</v>
      </c>
      <c r="D1110" s="12" t="s">
        <v>8666</v>
      </c>
      <c r="E1110" s="27">
        <v>600</v>
      </c>
      <c r="F1110" s="6">
        <f>E1110*'[2]Percent Input'!$B$6</f>
        <v>600</v>
      </c>
      <c r="G1110" s="7">
        <f>E1110*'[2]Percent Input'!$C$6</f>
        <v>600</v>
      </c>
      <c r="H1110" s="7">
        <f>E1110*'[2]Percent Input'!$D$6</f>
        <v>600</v>
      </c>
      <c r="I1110" s="8">
        <f>E1110*'[2]Percent Input'!$E$6</f>
        <v>600</v>
      </c>
    </row>
    <row r="1111" spans="1:9" x14ac:dyDescent="0.25">
      <c r="A1111" s="11">
        <v>81322</v>
      </c>
      <c r="B1111" s="15" t="s">
        <v>6804</v>
      </c>
      <c r="C1111" s="11" t="s">
        <v>15124</v>
      </c>
      <c r="D1111" s="12" t="s">
        <v>8666</v>
      </c>
      <c r="E1111" s="27">
        <v>46.6</v>
      </c>
      <c r="F1111" s="6">
        <f>E1111*'[2]Percent Input'!$B$6</f>
        <v>46.6</v>
      </c>
      <c r="G1111" s="7">
        <f>E1111*'[2]Percent Input'!$C$6</f>
        <v>46.6</v>
      </c>
      <c r="H1111" s="7">
        <f>E1111*'[2]Percent Input'!$D$6</f>
        <v>46.6</v>
      </c>
      <c r="I1111" s="8">
        <f>E1111*'[2]Percent Input'!$E$6</f>
        <v>46.6</v>
      </c>
    </row>
    <row r="1112" spans="1:9" x14ac:dyDescent="0.25">
      <c r="A1112" s="11">
        <v>81323</v>
      </c>
      <c r="B1112" s="15" t="s">
        <v>6805</v>
      </c>
      <c r="C1112" s="11" t="s">
        <v>15124</v>
      </c>
      <c r="D1112" s="11" t="s">
        <v>8666</v>
      </c>
      <c r="E1112" s="27">
        <v>300</v>
      </c>
      <c r="F1112" s="6">
        <f>E1112*'[2]Percent Input'!$B$6</f>
        <v>300</v>
      </c>
      <c r="G1112" s="7">
        <f>E1112*'[2]Percent Input'!$C$6</f>
        <v>300</v>
      </c>
      <c r="H1112" s="7">
        <f>E1112*'[2]Percent Input'!$D$6</f>
        <v>300</v>
      </c>
      <c r="I1112" s="8">
        <f>E1112*'[2]Percent Input'!$E$6</f>
        <v>300</v>
      </c>
    </row>
    <row r="1113" spans="1:9" x14ac:dyDescent="0.25">
      <c r="A1113" s="11">
        <v>81324</v>
      </c>
      <c r="B1113" s="15" t="s">
        <v>6806</v>
      </c>
      <c r="C1113" s="11" t="s">
        <v>15124</v>
      </c>
      <c r="D1113" s="11" t="s">
        <v>8666</v>
      </c>
      <c r="E1113" s="27">
        <v>758.36</v>
      </c>
      <c r="F1113" s="6">
        <f>E1113*'[2]Percent Input'!$B$6</f>
        <v>758.36</v>
      </c>
      <c r="G1113" s="7">
        <f>E1113*'[2]Percent Input'!$C$6</f>
        <v>758.36</v>
      </c>
      <c r="H1113" s="7">
        <f>E1113*'[2]Percent Input'!$D$6</f>
        <v>758.36</v>
      </c>
      <c r="I1113" s="8">
        <f>E1113*'[2]Percent Input'!$E$6</f>
        <v>758.36</v>
      </c>
    </row>
    <row r="1114" spans="1:9" x14ac:dyDescent="0.25">
      <c r="A1114" s="11">
        <v>81325</v>
      </c>
      <c r="B1114" s="15" t="s">
        <v>6807</v>
      </c>
      <c r="C1114" s="11" t="s">
        <v>15124</v>
      </c>
      <c r="D1114" s="12" t="s">
        <v>8666</v>
      </c>
      <c r="E1114" s="27">
        <v>769.58</v>
      </c>
      <c r="F1114" s="6">
        <f>E1114*'[2]Percent Input'!$B$6</f>
        <v>769.58</v>
      </c>
      <c r="G1114" s="7">
        <f>E1114*'[2]Percent Input'!$C$6</f>
        <v>769.58</v>
      </c>
      <c r="H1114" s="7">
        <f>E1114*'[2]Percent Input'!$D$6</f>
        <v>769.58</v>
      </c>
      <c r="I1114" s="8">
        <f>E1114*'[2]Percent Input'!$E$6</f>
        <v>769.58</v>
      </c>
    </row>
    <row r="1115" spans="1:9" x14ac:dyDescent="0.25">
      <c r="A1115" s="14">
        <v>81326</v>
      </c>
      <c r="B1115" s="10" t="s">
        <v>6808</v>
      </c>
      <c r="C1115" s="11" t="s">
        <v>15124</v>
      </c>
      <c r="D1115" s="12" t="s">
        <v>8666</v>
      </c>
      <c r="E1115" s="16">
        <v>46.6</v>
      </c>
      <c r="F1115" s="6">
        <f>E1115*'[2]Percent Input'!$B$6</f>
        <v>46.6</v>
      </c>
      <c r="G1115" s="7">
        <f>E1115*'[2]Percent Input'!$C$6</f>
        <v>46.6</v>
      </c>
      <c r="H1115" s="7">
        <f>E1115*'[2]Percent Input'!$D$6</f>
        <v>46.6</v>
      </c>
      <c r="I1115" s="8">
        <f>E1115*'[2]Percent Input'!$E$6</f>
        <v>46.6</v>
      </c>
    </row>
    <row r="1116" spans="1:9" x14ac:dyDescent="0.25">
      <c r="A1116" s="14">
        <v>81327</v>
      </c>
      <c r="B1116" s="10" t="s">
        <v>6809</v>
      </c>
      <c r="C1116" s="11" t="s">
        <v>15124</v>
      </c>
      <c r="D1116" s="12" t="s">
        <v>8666</v>
      </c>
      <c r="E1116" s="16">
        <v>192</v>
      </c>
      <c r="F1116" s="6">
        <f>E1116*'[2]Percent Input'!$B$6</f>
        <v>192</v>
      </c>
      <c r="G1116" s="7">
        <f>E1116*'[2]Percent Input'!$C$6</f>
        <v>192</v>
      </c>
      <c r="H1116" s="7">
        <f>E1116*'[2]Percent Input'!$D$6</f>
        <v>192</v>
      </c>
      <c r="I1116" s="8">
        <f>E1116*'[2]Percent Input'!$E$6</f>
        <v>192</v>
      </c>
    </row>
    <row r="1117" spans="1:9" x14ac:dyDescent="0.25">
      <c r="A1117" s="14">
        <v>81328</v>
      </c>
      <c r="B1117" s="10" t="s">
        <v>6810</v>
      </c>
      <c r="C1117" s="11" t="s">
        <v>15124</v>
      </c>
      <c r="D1117" s="12" t="s">
        <v>8666</v>
      </c>
      <c r="E1117" s="16">
        <v>174.81</v>
      </c>
      <c r="F1117" s="6">
        <f>E1117*'[2]Percent Input'!$B$6</f>
        <v>174.81</v>
      </c>
      <c r="G1117" s="7">
        <f>E1117*'[2]Percent Input'!$C$6</f>
        <v>174.81</v>
      </c>
      <c r="H1117" s="7">
        <f>E1117*'[2]Percent Input'!$D$6</f>
        <v>174.81</v>
      </c>
      <c r="I1117" s="8">
        <f>E1117*'[2]Percent Input'!$E$6</f>
        <v>174.81</v>
      </c>
    </row>
    <row r="1118" spans="1:9" x14ac:dyDescent="0.25">
      <c r="A1118" s="11">
        <v>81329</v>
      </c>
      <c r="B1118" s="15" t="s">
        <v>6811</v>
      </c>
      <c r="C1118" s="11" t="s">
        <v>15124</v>
      </c>
      <c r="D1118" s="12" t="s">
        <v>8666</v>
      </c>
      <c r="E1118" s="27">
        <v>137</v>
      </c>
      <c r="F1118" s="6">
        <f>E1118*'[2]Percent Input'!$B$6</f>
        <v>137</v>
      </c>
      <c r="G1118" s="7">
        <f>E1118*'[2]Percent Input'!$C$6</f>
        <v>137</v>
      </c>
      <c r="H1118" s="7">
        <f>E1118*'[2]Percent Input'!$D$6</f>
        <v>137</v>
      </c>
      <c r="I1118" s="8">
        <f>E1118*'[2]Percent Input'!$E$6</f>
        <v>137</v>
      </c>
    </row>
    <row r="1119" spans="1:9" x14ac:dyDescent="0.25">
      <c r="A1119" s="11">
        <v>81330</v>
      </c>
      <c r="B1119" s="15" t="s">
        <v>6812</v>
      </c>
      <c r="C1119" s="11" t="s">
        <v>15124</v>
      </c>
      <c r="D1119" s="11" t="s">
        <v>8666</v>
      </c>
      <c r="E1119" s="27">
        <v>47</v>
      </c>
      <c r="F1119" s="6">
        <f>E1119*'[2]Percent Input'!$B$6</f>
        <v>47</v>
      </c>
      <c r="G1119" s="7">
        <f>E1119*'[2]Percent Input'!$C$6</f>
        <v>47</v>
      </c>
      <c r="H1119" s="7">
        <f>E1119*'[2]Percent Input'!$D$6</f>
        <v>47</v>
      </c>
      <c r="I1119" s="8">
        <f>E1119*'[2]Percent Input'!$E$6</f>
        <v>47</v>
      </c>
    </row>
    <row r="1120" spans="1:9" x14ac:dyDescent="0.25">
      <c r="A1120" s="11">
        <v>81331</v>
      </c>
      <c r="B1120" s="15" t="s">
        <v>6813</v>
      </c>
      <c r="C1120" s="11" t="s">
        <v>15124</v>
      </c>
      <c r="D1120" s="11" t="s">
        <v>8666</v>
      </c>
      <c r="E1120" s="27">
        <v>51.07</v>
      </c>
      <c r="F1120" s="6">
        <f>E1120*'[2]Percent Input'!$B$6</f>
        <v>51.07</v>
      </c>
      <c r="G1120" s="7">
        <f>E1120*'[2]Percent Input'!$C$6</f>
        <v>51.07</v>
      </c>
      <c r="H1120" s="7">
        <f>E1120*'[2]Percent Input'!$D$6</f>
        <v>51.07</v>
      </c>
      <c r="I1120" s="8">
        <f>E1120*'[2]Percent Input'!$E$6</f>
        <v>51.07</v>
      </c>
    </row>
    <row r="1121" spans="1:9" x14ac:dyDescent="0.25">
      <c r="A1121" s="11">
        <v>81332</v>
      </c>
      <c r="B1121" s="15" t="s">
        <v>6814</v>
      </c>
      <c r="C1121" s="11" t="s">
        <v>15124</v>
      </c>
      <c r="D1121" s="12" t="s">
        <v>8666</v>
      </c>
      <c r="E1121" s="27">
        <v>43.65</v>
      </c>
      <c r="F1121" s="6">
        <f>E1121*'[2]Percent Input'!$B$6</f>
        <v>43.65</v>
      </c>
      <c r="G1121" s="7">
        <f>E1121*'[2]Percent Input'!$C$6</f>
        <v>43.65</v>
      </c>
      <c r="H1121" s="7">
        <f>E1121*'[2]Percent Input'!$D$6</f>
        <v>43.65</v>
      </c>
      <c r="I1121" s="8">
        <f>E1121*'[2]Percent Input'!$E$6</f>
        <v>43.65</v>
      </c>
    </row>
    <row r="1122" spans="1:9" x14ac:dyDescent="0.25">
      <c r="A1122" s="11">
        <v>81333</v>
      </c>
      <c r="B1122" s="15" t="s">
        <v>6815</v>
      </c>
      <c r="C1122" s="11" t="s">
        <v>15124</v>
      </c>
      <c r="D1122" s="12" t="s">
        <v>8666</v>
      </c>
      <c r="E1122" s="27">
        <v>137</v>
      </c>
      <c r="F1122" s="6">
        <f>E1122*'[2]Percent Input'!$B$6</f>
        <v>137</v>
      </c>
      <c r="G1122" s="7">
        <f>E1122*'[2]Percent Input'!$C$6</f>
        <v>137</v>
      </c>
      <c r="H1122" s="7">
        <f>E1122*'[2]Percent Input'!$D$6</f>
        <v>137</v>
      </c>
      <c r="I1122" s="8">
        <f>E1122*'[2]Percent Input'!$E$6</f>
        <v>137</v>
      </c>
    </row>
    <row r="1123" spans="1:9" x14ac:dyDescent="0.25">
      <c r="A1123" s="14">
        <v>81334</v>
      </c>
      <c r="B1123" s="10" t="s">
        <v>6816</v>
      </c>
      <c r="C1123" s="11" t="s">
        <v>15124</v>
      </c>
      <c r="D1123" s="12" t="s">
        <v>8666</v>
      </c>
      <c r="E1123" s="16">
        <v>329.51</v>
      </c>
      <c r="F1123" s="6">
        <f>E1123*'[2]Percent Input'!$B$6</f>
        <v>329.51</v>
      </c>
      <c r="G1123" s="7">
        <f>E1123*'[2]Percent Input'!$C$6</f>
        <v>329.51</v>
      </c>
      <c r="H1123" s="7">
        <f>E1123*'[2]Percent Input'!$D$6</f>
        <v>329.51</v>
      </c>
      <c r="I1123" s="8">
        <f>E1123*'[2]Percent Input'!$E$6</f>
        <v>329.51</v>
      </c>
    </row>
    <row r="1124" spans="1:9" x14ac:dyDescent="0.25">
      <c r="A1124" s="14">
        <v>81335</v>
      </c>
      <c r="B1124" s="10" t="s">
        <v>6817</v>
      </c>
      <c r="C1124" s="11" t="s">
        <v>15124</v>
      </c>
      <c r="D1124" s="12" t="s">
        <v>8666</v>
      </c>
      <c r="E1124" s="16">
        <v>174.81</v>
      </c>
      <c r="F1124" s="6">
        <f>E1124*'[2]Percent Input'!$B$6</f>
        <v>174.81</v>
      </c>
      <c r="G1124" s="7">
        <f>E1124*'[2]Percent Input'!$C$6</f>
        <v>174.81</v>
      </c>
      <c r="H1124" s="7">
        <f>E1124*'[2]Percent Input'!$D$6</f>
        <v>174.81</v>
      </c>
      <c r="I1124" s="8">
        <f>E1124*'[2]Percent Input'!$E$6</f>
        <v>174.81</v>
      </c>
    </row>
    <row r="1125" spans="1:9" x14ac:dyDescent="0.25">
      <c r="A1125" s="14">
        <v>81336</v>
      </c>
      <c r="B1125" s="10" t="s">
        <v>6818</v>
      </c>
      <c r="C1125" s="11" t="s">
        <v>15124</v>
      </c>
      <c r="D1125" s="12" t="s">
        <v>8666</v>
      </c>
      <c r="E1125" s="16">
        <v>301.35000000000002</v>
      </c>
      <c r="F1125" s="6">
        <f>E1125*'[2]Percent Input'!$B$6</f>
        <v>301.35000000000002</v>
      </c>
      <c r="G1125" s="7">
        <f>E1125*'[2]Percent Input'!$C$6</f>
        <v>301.35000000000002</v>
      </c>
      <c r="H1125" s="7">
        <f>E1125*'[2]Percent Input'!$D$6</f>
        <v>301.35000000000002</v>
      </c>
      <c r="I1125" s="8">
        <f>E1125*'[2]Percent Input'!$E$6</f>
        <v>301.35000000000002</v>
      </c>
    </row>
    <row r="1126" spans="1:9" x14ac:dyDescent="0.25">
      <c r="A1126" s="11">
        <v>81337</v>
      </c>
      <c r="B1126" s="15" t="s">
        <v>6819</v>
      </c>
      <c r="C1126" s="11" t="s">
        <v>15124</v>
      </c>
      <c r="D1126" s="12" t="s">
        <v>8666</v>
      </c>
      <c r="E1126" s="27">
        <v>185.2</v>
      </c>
      <c r="F1126" s="6">
        <f>E1126*'[2]Percent Input'!$B$6</f>
        <v>185.2</v>
      </c>
      <c r="G1126" s="7">
        <f>E1126*'[2]Percent Input'!$C$6</f>
        <v>185.2</v>
      </c>
      <c r="H1126" s="7">
        <f>E1126*'[2]Percent Input'!$D$6</f>
        <v>185.2</v>
      </c>
      <c r="I1126" s="8">
        <f>E1126*'[2]Percent Input'!$E$6</f>
        <v>185.2</v>
      </c>
    </row>
    <row r="1127" spans="1:9" x14ac:dyDescent="0.25">
      <c r="A1127" s="11">
        <v>81338</v>
      </c>
      <c r="B1127" s="15" t="s">
        <v>6820</v>
      </c>
      <c r="C1127" s="11" t="s">
        <v>15124</v>
      </c>
      <c r="D1127" s="9"/>
      <c r="E1127" s="27">
        <v>150.33000000000001</v>
      </c>
      <c r="F1127" s="6">
        <f>E1127*'[2]Percent Input'!$B$6</f>
        <v>150.33000000000001</v>
      </c>
      <c r="G1127" s="7">
        <f>E1127*'[2]Percent Input'!$C$6</f>
        <v>150.33000000000001</v>
      </c>
      <c r="H1127" s="7">
        <f>E1127*'[2]Percent Input'!$D$6</f>
        <v>150.33000000000001</v>
      </c>
      <c r="I1127" s="8">
        <f>E1127*'[2]Percent Input'!$E$6</f>
        <v>150.33000000000001</v>
      </c>
    </row>
    <row r="1128" spans="1:9" x14ac:dyDescent="0.25">
      <c r="A1128" s="11">
        <v>81339</v>
      </c>
      <c r="B1128" s="15" t="s">
        <v>6821</v>
      </c>
      <c r="C1128" s="11" t="s">
        <v>15124</v>
      </c>
      <c r="D1128" s="9"/>
      <c r="E1128" s="27">
        <v>185.2</v>
      </c>
      <c r="F1128" s="6">
        <f>E1128*'[2]Percent Input'!$B$6</f>
        <v>185.2</v>
      </c>
      <c r="G1128" s="7">
        <f>E1128*'[2]Percent Input'!$C$6</f>
        <v>185.2</v>
      </c>
      <c r="H1128" s="7">
        <f>E1128*'[2]Percent Input'!$D$6</f>
        <v>185.2</v>
      </c>
      <c r="I1128" s="8">
        <f>E1128*'[2]Percent Input'!$E$6</f>
        <v>185.2</v>
      </c>
    </row>
    <row r="1129" spans="1:9" x14ac:dyDescent="0.25">
      <c r="A1129" s="11">
        <v>81340</v>
      </c>
      <c r="B1129" s="15" t="s">
        <v>6822</v>
      </c>
      <c r="C1129" s="11" t="s">
        <v>15124</v>
      </c>
      <c r="D1129" s="12" t="s">
        <v>8666</v>
      </c>
      <c r="E1129" s="27">
        <v>208.92</v>
      </c>
      <c r="F1129" s="6">
        <f>E1129*'[2]Percent Input'!$B$6</f>
        <v>208.92</v>
      </c>
      <c r="G1129" s="7">
        <f>E1129*'[2]Percent Input'!$C$6</f>
        <v>208.92</v>
      </c>
      <c r="H1129" s="7">
        <f>E1129*'[2]Percent Input'!$D$6</f>
        <v>208.92</v>
      </c>
      <c r="I1129" s="8">
        <f>E1129*'[2]Percent Input'!$E$6</f>
        <v>208.92</v>
      </c>
    </row>
    <row r="1130" spans="1:9" x14ac:dyDescent="0.25">
      <c r="A1130" s="11">
        <v>81341</v>
      </c>
      <c r="B1130" s="15" t="s">
        <v>6823</v>
      </c>
      <c r="C1130" s="11" t="s">
        <v>15124</v>
      </c>
      <c r="D1130" s="12" t="s">
        <v>8666</v>
      </c>
      <c r="E1130" s="27">
        <v>49.59</v>
      </c>
      <c r="F1130" s="6">
        <f>E1130*'[2]Percent Input'!$B$6</f>
        <v>49.59</v>
      </c>
      <c r="G1130" s="7">
        <f>E1130*'[2]Percent Input'!$C$6</f>
        <v>49.59</v>
      </c>
      <c r="H1130" s="7">
        <f>E1130*'[2]Percent Input'!$D$6</f>
        <v>49.59</v>
      </c>
      <c r="I1130" s="8">
        <f>E1130*'[2]Percent Input'!$E$6</f>
        <v>49.59</v>
      </c>
    </row>
    <row r="1131" spans="1:9" x14ac:dyDescent="0.25">
      <c r="A1131" s="11">
        <v>81342</v>
      </c>
      <c r="B1131" s="15" t="s">
        <v>6824</v>
      </c>
      <c r="C1131" s="11" t="s">
        <v>15124</v>
      </c>
      <c r="D1131" s="11" t="s">
        <v>8666</v>
      </c>
      <c r="E1131" s="27">
        <v>201.5</v>
      </c>
      <c r="F1131" s="6">
        <f>E1131*'[2]Percent Input'!$B$6</f>
        <v>201.5</v>
      </c>
      <c r="G1131" s="7">
        <f>E1131*'[2]Percent Input'!$C$6</f>
        <v>201.5</v>
      </c>
      <c r="H1131" s="7">
        <f>E1131*'[2]Percent Input'!$D$6</f>
        <v>201.5</v>
      </c>
      <c r="I1131" s="8">
        <f>E1131*'[2]Percent Input'!$E$6</f>
        <v>201.5</v>
      </c>
    </row>
    <row r="1132" spans="1:9" x14ac:dyDescent="0.25">
      <c r="A1132" s="14">
        <v>81343</v>
      </c>
      <c r="B1132" s="10" t="s">
        <v>6825</v>
      </c>
      <c r="C1132" s="11" t="s">
        <v>15124</v>
      </c>
      <c r="D1132" s="12" t="s">
        <v>8666</v>
      </c>
      <c r="E1132" s="16">
        <v>137</v>
      </c>
      <c r="F1132" s="6">
        <f>E1132*'[2]Percent Input'!$B$6</f>
        <v>137</v>
      </c>
      <c r="G1132" s="7">
        <f>E1132*'[2]Percent Input'!$C$6</f>
        <v>137</v>
      </c>
      <c r="H1132" s="7">
        <f>E1132*'[2]Percent Input'!$D$6</f>
        <v>137</v>
      </c>
      <c r="I1132" s="8">
        <f>E1132*'[2]Percent Input'!$E$6</f>
        <v>137</v>
      </c>
    </row>
    <row r="1133" spans="1:9" x14ac:dyDescent="0.25">
      <c r="A1133" s="14">
        <v>81344</v>
      </c>
      <c r="B1133" s="10" t="s">
        <v>6826</v>
      </c>
      <c r="C1133" s="11" t="s">
        <v>15124</v>
      </c>
      <c r="D1133" s="12" t="s">
        <v>8666</v>
      </c>
      <c r="E1133" s="16">
        <v>137</v>
      </c>
      <c r="F1133" s="6">
        <f>E1133*'[2]Percent Input'!$B$6</f>
        <v>137</v>
      </c>
      <c r="G1133" s="7">
        <f>E1133*'[2]Percent Input'!$C$6</f>
        <v>137</v>
      </c>
      <c r="H1133" s="7">
        <f>E1133*'[2]Percent Input'!$D$6</f>
        <v>137</v>
      </c>
      <c r="I1133" s="8">
        <f>E1133*'[2]Percent Input'!$E$6</f>
        <v>137</v>
      </c>
    </row>
    <row r="1134" spans="1:9" x14ac:dyDescent="0.25">
      <c r="A1134" s="11">
        <v>81345</v>
      </c>
      <c r="B1134" s="15" t="s">
        <v>6827</v>
      </c>
      <c r="C1134" s="11" t="s">
        <v>15124</v>
      </c>
      <c r="D1134" s="11" t="s">
        <v>8666</v>
      </c>
      <c r="E1134" s="27">
        <v>185.2</v>
      </c>
      <c r="F1134" s="6">
        <f>E1134*'[2]Percent Input'!$B$6</f>
        <v>185.2</v>
      </c>
      <c r="G1134" s="7">
        <f>E1134*'[2]Percent Input'!$C$6</f>
        <v>185.2</v>
      </c>
      <c r="H1134" s="7">
        <f>E1134*'[2]Percent Input'!$D$6</f>
        <v>185.2</v>
      </c>
      <c r="I1134" s="8">
        <f>E1134*'[2]Percent Input'!$E$6</f>
        <v>185.2</v>
      </c>
    </row>
    <row r="1135" spans="1:9" x14ac:dyDescent="0.25">
      <c r="A1135" s="11">
        <v>81346</v>
      </c>
      <c r="B1135" s="15" t="s">
        <v>6828</v>
      </c>
      <c r="C1135" s="11" t="s">
        <v>15124</v>
      </c>
      <c r="D1135" s="11" t="s">
        <v>8666</v>
      </c>
      <c r="E1135" s="27">
        <v>174.81</v>
      </c>
      <c r="F1135" s="6">
        <f>E1135*'[2]Percent Input'!$B$6</f>
        <v>174.81</v>
      </c>
      <c r="G1135" s="7">
        <f>E1135*'[2]Percent Input'!$C$6</f>
        <v>174.81</v>
      </c>
      <c r="H1135" s="7">
        <f>E1135*'[2]Percent Input'!$D$6</f>
        <v>174.81</v>
      </c>
      <c r="I1135" s="8">
        <f>E1135*'[2]Percent Input'!$E$6</f>
        <v>174.81</v>
      </c>
    </row>
    <row r="1136" spans="1:9" x14ac:dyDescent="0.25">
      <c r="A1136" s="11">
        <v>81347</v>
      </c>
      <c r="B1136" s="15" t="s">
        <v>6829</v>
      </c>
      <c r="C1136" s="11" t="s">
        <v>15124</v>
      </c>
      <c r="D1136" s="9"/>
      <c r="E1136" s="27">
        <v>759.53</v>
      </c>
      <c r="F1136" s="6">
        <f>E1136*'[2]Percent Input'!$B$6</f>
        <v>759.53</v>
      </c>
      <c r="G1136" s="7">
        <f>E1136*'[2]Percent Input'!$C$6</f>
        <v>759.53</v>
      </c>
      <c r="H1136" s="7">
        <f>E1136*'[2]Percent Input'!$D$6</f>
        <v>759.53</v>
      </c>
      <c r="I1136" s="8">
        <f>E1136*'[2]Percent Input'!$E$6</f>
        <v>759.53</v>
      </c>
    </row>
    <row r="1137" spans="1:9" x14ac:dyDescent="0.25">
      <c r="A1137" s="11">
        <v>81348</v>
      </c>
      <c r="B1137" s="15" t="s">
        <v>6830</v>
      </c>
      <c r="C1137" s="11" t="s">
        <v>15124</v>
      </c>
      <c r="D1137" s="9"/>
      <c r="E1137" s="27">
        <v>759.53</v>
      </c>
      <c r="F1137" s="6">
        <f>E1137*'[2]Percent Input'!$B$6</f>
        <v>759.53</v>
      </c>
      <c r="G1137" s="7">
        <f>E1137*'[2]Percent Input'!$C$6</f>
        <v>759.53</v>
      </c>
      <c r="H1137" s="7">
        <f>E1137*'[2]Percent Input'!$D$6</f>
        <v>759.53</v>
      </c>
      <c r="I1137" s="8">
        <f>E1137*'[2]Percent Input'!$E$6</f>
        <v>759.53</v>
      </c>
    </row>
    <row r="1138" spans="1:9" x14ac:dyDescent="0.25">
      <c r="A1138" s="11">
        <v>81350</v>
      </c>
      <c r="B1138" s="15" t="s">
        <v>6831</v>
      </c>
      <c r="C1138" s="11" t="s">
        <v>15124</v>
      </c>
      <c r="D1138" s="11" t="s">
        <v>8666</v>
      </c>
      <c r="E1138" s="27">
        <v>234</v>
      </c>
      <c r="F1138" s="6">
        <f>E1138*'[2]Percent Input'!$B$6</f>
        <v>234</v>
      </c>
      <c r="G1138" s="7">
        <f>E1138*'[2]Percent Input'!$C$6</f>
        <v>234</v>
      </c>
      <c r="H1138" s="7">
        <f>E1138*'[2]Percent Input'!$D$6</f>
        <v>234</v>
      </c>
      <c r="I1138" s="8">
        <f>E1138*'[2]Percent Input'!$E$6</f>
        <v>234</v>
      </c>
    </row>
    <row r="1139" spans="1:9" x14ac:dyDescent="0.25">
      <c r="A1139" s="11">
        <v>81351</v>
      </c>
      <c r="B1139" s="15" t="s">
        <v>6832</v>
      </c>
      <c r="C1139" s="11" t="s">
        <v>15124</v>
      </c>
      <c r="D1139" s="9"/>
      <c r="E1139" s="27">
        <v>641.85</v>
      </c>
      <c r="F1139" s="6">
        <f>E1139*'[2]Percent Input'!$B$6</f>
        <v>641.85</v>
      </c>
      <c r="G1139" s="7">
        <f>E1139*'[2]Percent Input'!$C$6</f>
        <v>641.85</v>
      </c>
      <c r="H1139" s="7">
        <f>E1139*'[2]Percent Input'!$D$6</f>
        <v>641.85</v>
      </c>
      <c r="I1139" s="8">
        <f>E1139*'[2]Percent Input'!$E$6</f>
        <v>641.85</v>
      </c>
    </row>
    <row r="1140" spans="1:9" x14ac:dyDescent="0.25">
      <c r="A1140" s="11">
        <v>81352</v>
      </c>
      <c r="B1140" s="15" t="s">
        <v>6833</v>
      </c>
      <c r="C1140" s="11" t="s">
        <v>15124</v>
      </c>
      <c r="D1140" s="9"/>
      <c r="E1140" s="27">
        <v>274.83</v>
      </c>
      <c r="F1140" s="6">
        <f>E1140*'[2]Percent Input'!$B$6</f>
        <v>274.83</v>
      </c>
      <c r="G1140" s="7">
        <f>E1140*'[2]Percent Input'!$C$6</f>
        <v>274.83</v>
      </c>
      <c r="H1140" s="7">
        <f>E1140*'[2]Percent Input'!$D$6</f>
        <v>274.83</v>
      </c>
      <c r="I1140" s="8">
        <f>E1140*'[2]Percent Input'!$E$6</f>
        <v>274.83</v>
      </c>
    </row>
    <row r="1141" spans="1:9" x14ac:dyDescent="0.25">
      <c r="A1141" s="11">
        <v>81353</v>
      </c>
      <c r="B1141" s="15" t="s">
        <v>6834</v>
      </c>
      <c r="C1141" s="11" t="s">
        <v>15124</v>
      </c>
      <c r="D1141" s="9"/>
      <c r="E1141" s="27">
        <v>308</v>
      </c>
      <c r="F1141" s="6">
        <f>E1141*'[2]Percent Input'!$B$6</f>
        <v>308</v>
      </c>
      <c r="G1141" s="7">
        <f>E1141*'[2]Percent Input'!$C$6</f>
        <v>308</v>
      </c>
      <c r="H1141" s="7">
        <f>E1141*'[2]Percent Input'!$D$6</f>
        <v>308</v>
      </c>
      <c r="I1141" s="8">
        <f>E1141*'[2]Percent Input'!$E$6</f>
        <v>308</v>
      </c>
    </row>
    <row r="1142" spans="1:9" x14ac:dyDescent="0.25">
      <c r="A1142" s="11">
        <v>81355</v>
      </c>
      <c r="B1142" s="15" t="s">
        <v>6835</v>
      </c>
      <c r="C1142" s="11" t="s">
        <v>15124</v>
      </c>
      <c r="D1142" s="11" t="s">
        <v>8666</v>
      </c>
      <c r="E1142" s="27">
        <v>88.2</v>
      </c>
      <c r="F1142" s="6">
        <f>E1142*'[2]Percent Input'!$B$6</f>
        <v>88.2</v>
      </c>
      <c r="G1142" s="7">
        <f>E1142*'[2]Percent Input'!$C$6</f>
        <v>88.2</v>
      </c>
      <c r="H1142" s="7">
        <f>E1142*'[2]Percent Input'!$D$6</f>
        <v>88.2</v>
      </c>
      <c r="I1142" s="8">
        <f>E1142*'[2]Percent Input'!$E$6</f>
        <v>88.2</v>
      </c>
    </row>
    <row r="1143" spans="1:9" x14ac:dyDescent="0.25">
      <c r="A1143" s="11">
        <v>81357</v>
      </c>
      <c r="B1143" s="15" t="s">
        <v>6836</v>
      </c>
      <c r="C1143" s="11" t="s">
        <v>15124</v>
      </c>
      <c r="D1143" s="9"/>
      <c r="E1143" s="27">
        <v>759.53</v>
      </c>
      <c r="F1143" s="6">
        <f>E1143*'[2]Percent Input'!$B$6</f>
        <v>759.53</v>
      </c>
      <c r="G1143" s="7">
        <f>E1143*'[2]Percent Input'!$C$6</f>
        <v>759.53</v>
      </c>
      <c r="H1143" s="7">
        <f>E1143*'[2]Percent Input'!$D$6</f>
        <v>759.53</v>
      </c>
      <c r="I1143" s="8">
        <f>E1143*'[2]Percent Input'!$E$6</f>
        <v>759.53</v>
      </c>
    </row>
    <row r="1144" spans="1:9" x14ac:dyDescent="0.25">
      <c r="A1144" s="11">
        <v>81360</v>
      </c>
      <c r="B1144" s="15" t="s">
        <v>6837</v>
      </c>
      <c r="C1144" s="11" t="s">
        <v>15124</v>
      </c>
      <c r="D1144" s="9"/>
      <c r="E1144" s="27">
        <v>759.53</v>
      </c>
      <c r="F1144" s="6">
        <f>E1144*'[2]Percent Input'!$B$6</f>
        <v>759.53</v>
      </c>
      <c r="G1144" s="7">
        <f>E1144*'[2]Percent Input'!$C$6</f>
        <v>759.53</v>
      </c>
      <c r="H1144" s="7">
        <f>E1144*'[2]Percent Input'!$D$6</f>
        <v>759.53</v>
      </c>
      <c r="I1144" s="8">
        <f>E1144*'[2]Percent Input'!$E$6</f>
        <v>759.53</v>
      </c>
    </row>
    <row r="1145" spans="1:9" x14ac:dyDescent="0.25">
      <c r="A1145" s="14">
        <v>81361</v>
      </c>
      <c r="B1145" s="10" t="s">
        <v>6838</v>
      </c>
      <c r="C1145" s="11" t="s">
        <v>15124</v>
      </c>
      <c r="D1145" s="12" t="s">
        <v>8666</v>
      </c>
      <c r="E1145" s="16">
        <v>174.81</v>
      </c>
      <c r="F1145" s="6">
        <f>E1145*'[2]Percent Input'!$B$6</f>
        <v>174.81</v>
      </c>
      <c r="G1145" s="7">
        <f>E1145*'[2]Percent Input'!$C$6</f>
        <v>174.81</v>
      </c>
      <c r="H1145" s="7">
        <f>E1145*'[2]Percent Input'!$D$6</f>
        <v>174.81</v>
      </c>
      <c r="I1145" s="8">
        <f>E1145*'[2]Percent Input'!$E$6</f>
        <v>174.81</v>
      </c>
    </row>
    <row r="1146" spans="1:9" x14ac:dyDescent="0.25">
      <c r="A1146" s="14">
        <v>81362</v>
      </c>
      <c r="B1146" s="10" t="s">
        <v>6839</v>
      </c>
      <c r="C1146" s="11" t="s">
        <v>15124</v>
      </c>
      <c r="D1146" s="12" t="s">
        <v>8666</v>
      </c>
      <c r="E1146" s="16">
        <v>375.25</v>
      </c>
      <c r="F1146" s="6">
        <f>E1146*'[2]Percent Input'!$B$6</f>
        <v>375.25</v>
      </c>
      <c r="G1146" s="7">
        <f>E1146*'[2]Percent Input'!$C$6</f>
        <v>375.25</v>
      </c>
      <c r="H1146" s="7">
        <f>E1146*'[2]Percent Input'!$D$6</f>
        <v>375.25</v>
      </c>
      <c r="I1146" s="8">
        <f>E1146*'[2]Percent Input'!$E$6</f>
        <v>375.25</v>
      </c>
    </row>
    <row r="1147" spans="1:9" x14ac:dyDescent="0.25">
      <c r="A1147" s="14">
        <v>81363</v>
      </c>
      <c r="B1147" s="10" t="s">
        <v>6840</v>
      </c>
      <c r="C1147" s="11" t="s">
        <v>15124</v>
      </c>
      <c r="D1147" s="12" t="s">
        <v>8666</v>
      </c>
      <c r="E1147" s="16">
        <v>202.4</v>
      </c>
      <c r="F1147" s="6">
        <f>E1147*'[2]Percent Input'!$B$6</f>
        <v>202.4</v>
      </c>
      <c r="G1147" s="7">
        <f>E1147*'[2]Percent Input'!$C$6</f>
        <v>202.4</v>
      </c>
      <c r="H1147" s="7">
        <f>E1147*'[2]Percent Input'!$D$6</f>
        <v>202.4</v>
      </c>
      <c r="I1147" s="8">
        <f>E1147*'[2]Percent Input'!$E$6</f>
        <v>202.4</v>
      </c>
    </row>
    <row r="1148" spans="1:9" x14ac:dyDescent="0.25">
      <c r="A1148" s="14">
        <v>81364</v>
      </c>
      <c r="B1148" s="10" t="s">
        <v>6841</v>
      </c>
      <c r="C1148" s="11" t="s">
        <v>15124</v>
      </c>
      <c r="D1148" s="12" t="s">
        <v>8666</v>
      </c>
      <c r="E1148" s="16">
        <v>324.58</v>
      </c>
      <c r="F1148" s="6">
        <f>E1148*'[2]Percent Input'!$B$6</f>
        <v>324.58</v>
      </c>
      <c r="G1148" s="7">
        <f>E1148*'[2]Percent Input'!$C$6</f>
        <v>324.58</v>
      </c>
      <c r="H1148" s="7">
        <f>E1148*'[2]Percent Input'!$D$6</f>
        <v>324.58</v>
      </c>
      <c r="I1148" s="8">
        <f>E1148*'[2]Percent Input'!$E$6</f>
        <v>324.58</v>
      </c>
    </row>
    <row r="1149" spans="1:9" x14ac:dyDescent="0.25">
      <c r="A1149" s="14">
        <v>81370</v>
      </c>
      <c r="B1149" s="10" t="s">
        <v>6842</v>
      </c>
      <c r="C1149" s="11" t="s">
        <v>15124</v>
      </c>
      <c r="D1149" s="12" t="s">
        <v>8666</v>
      </c>
      <c r="E1149" s="16">
        <v>402.12</v>
      </c>
      <c r="F1149" s="6">
        <f>E1149*'[2]Percent Input'!$B$6</f>
        <v>402.12</v>
      </c>
      <c r="G1149" s="7">
        <f>E1149*'[2]Percent Input'!$C$6</f>
        <v>402.12</v>
      </c>
      <c r="H1149" s="7">
        <f>E1149*'[2]Percent Input'!$D$6</f>
        <v>402.12</v>
      </c>
      <c r="I1149" s="8">
        <f>E1149*'[2]Percent Input'!$E$6</f>
        <v>402.12</v>
      </c>
    </row>
    <row r="1150" spans="1:9" x14ac:dyDescent="0.25">
      <c r="A1150" s="14">
        <v>81371</v>
      </c>
      <c r="B1150" s="10" t="s">
        <v>6843</v>
      </c>
      <c r="C1150" s="11" t="s">
        <v>15124</v>
      </c>
      <c r="D1150" s="12" t="s">
        <v>8666</v>
      </c>
      <c r="E1150" s="16">
        <v>404.52</v>
      </c>
      <c r="F1150" s="6">
        <f>E1150*'[2]Percent Input'!$B$6</f>
        <v>404.52</v>
      </c>
      <c r="G1150" s="7">
        <f>E1150*'[2]Percent Input'!$C$6</f>
        <v>404.52</v>
      </c>
      <c r="H1150" s="7">
        <f>E1150*'[2]Percent Input'!$D$6</f>
        <v>404.52</v>
      </c>
      <c r="I1150" s="8">
        <f>E1150*'[2]Percent Input'!$E$6</f>
        <v>404.52</v>
      </c>
    </row>
    <row r="1151" spans="1:9" x14ac:dyDescent="0.25">
      <c r="A1151" s="14">
        <v>81372</v>
      </c>
      <c r="B1151" s="10" t="s">
        <v>6844</v>
      </c>
      <c r="C1151" s="11" t="s">
        <v>15124</v>
      </c>
      <c r="D1151" s="12" t="s">
        <v>8666</v>
      </c>
      <c r="E1151" s="16">
        <v>403.59</v>
      </c>
      <c r="F1151" s="6">
        <f>E1151*'[2]Percent Input'!$B$6</f>
        <v>403.59</v>
      </c>
      <c r="G1151" s="7">
        <f>E1151*'[2]Percent Input'!$C$6</f>
        <v>403.59</v>
      </c>
      <c r="H1151" s="7">
        <f>E1151*'[2]Percent Input'!$D$6</f>
        <v>403.59</v>
      </c>
      <c r="I1151" s="8">
        <f>E1151*'[2]Percent Input'!$E$6</f>
        <v>403.59</v>
      </c>
    </row>
    <row r="1152" spans="1:9" x14ac:dyDescent="0.25">
      <c r="A1152" s="14">
        <v>81373</v>
      </c>
      <c r="B1152" s="10" t="s">
        <v>6845</v>
      </c>
      <c r="C1152" s="11" t="s">
        <v>15124</v>
      </c>
      <c r="D1152" s="12" t="s">
        <v>8666</v>
      </c>
      <c r="E1152" s="16">
        <v>127.43</v>
      </c>
      <c r="F1152" s="6">
        <f>E1152*'[2]Percent Input'!$B$6</f>
        <v>127.43</v>
      </c>
      <c r="G1152" s="7">
        <f>E1152*'[2]Percent Input'!$C$6</f>
        <v>127.43</v>
      </c>
      <c r="H1152" s="7">
        <f>E1152*'[2]Percent Input'!$D$6</f>
        <v>127.43</v>
      </c>
      <c r="I1152" s="8">
        <f>E1152*'[2]Percent Input'!$E$6</f>
        <v>127.43</v>
      </c>
    </row>
    <row r="1153" spans="1:9" x14ac:dyDescent="0.25">
      <c r="A1153" s="14">
        <v>81374</v>
      </c>
      <c r="B1153" s="10" t="s">
        <v>6846</v>
      </c>
      <c r="C1153" s="11" t="s">
        <v>15124</v>
      </c>
      <c r="D1153" s="12" t="s">
        <v>8666</v>
      </c>
      <c r="E1153" s="16">
        <v>74.33</v>
      </c>
      <c r="F1153" s="6">
        <f>E1153*'[2]Percent Input'!$B$6</f>
        <v>74.33</v>
      </c>
      <c r="G1153" s="7">
        <f>E1153*'[2]Percent Input'!$C$6</f>
        <v>74.33</v>
      </c>
      <c r="H1153" s="7">
        <f>E1153*'[2]Percent Input'!$D$6</f>
        <v>74.33</v>
      </c>
      <c r="I1153" s="8">
        <f>E1153*'[2]Percent Input'!$E$6</f>
        <v>74.33</v>
      </c>
    </row>
    <row r="1154" spans="1:9" x14ac:dyDescent="0.25">
      <c r="A1154" s="14">
        <v>81375</v>
      </c>
      <c r="B1154" s="10" t="s">
        <v>6847</v>
      </c>
      <c r="C1154" s="11" t="s">
        <v>15124</v>
      </c>
      <c r="D1154" s="12" t="s">
        <v>8666</v>
      </c>
      <c r="E1154" s="16">
        <v>220.74</v>
      </c>
      <c r="F1154" s="6">
        <f>E1154*'[2]Percent Input'!$B$6</f>
        <v>220.74</v>
      </c>
      <c r="G1154" s="7">
        <f>E1154*'[2]Percent Input'!$C$6</f>
        <v>220.74</v>
      </c>
      <c r="H1154" s="7">
        <f>E1154*'[2]Percent Input'!$D$6</f>
        <v>220.74</v>
      </c>
      <c r="I1154" s="8">
        <f>E1154*'[2]Percent Input'!$E$6</f>
        <v>220.74</v>
      </c>
    </row>
    <row r="1155" spans="1:9" x14ac:dyDescent="0.25">
      <c r="A1155" s="14">
        <v>81376</v>
      </c>
      <c r="B1155" s="10" t="s">
        <v>6848</v>
      </c>
      <c r="C1155" s="11" t="s">
        <v>15124</v>
      </c>
      <c r="D1155" s="12" t="s">
        <v>8666</v>
      </c>
      <c r="E1155" s="16">
        <v>122.22</v>
      </c>
      <c r="F1155" s="6">
        <f>E1155*'[2]Percent Input'!$B$6</f>
        <v>122.22</v>
      </c>
      <c r="G1155" s="7">
        <f>E1155*'[2]Percent Input'!$C$6</f>
        <v>122.22</v>
      </c>
      <c r="H1155" s="7">
        <f>E1155*'[2]Percent Input'!$D$6</f>
        <v>122.22</v>
      </c>
      <c r="I1155" s="8">
        <f>E1155*'[2]Percent Input'!$E$6</f>
        <v>122.22</v>
      </c>
    </row>
    <row r="1156" spans="1:9" x14ac:dyDescent="0.25">
      <c r="A1156" s="9">
        <v>81377</v>
      </c>
      <c r="B1156" s="10" t="s">
        <v>6849</v>
      </c>
      <c r="C1156" s="11" t="s">
        <v>15124</v>
      </c>
      <c r="D1156" s="12" t="s">
        <v>8666</v>
      </c>
      <c r="E1156" s="16">
        <v>94.74</v>
      </c>
      <c r="F1156" s="6">
        <f>E1156*'[2]Percent Input'!$B$6</f>
        <v>94.74</v>
      </c>
      <c r="G1156" s="7">
        <f>E1156*'[2]Percent Input'!$C$6</f>
        <v>94.74</v>
      </c>
      <c r="H1156" s="7">
        <f>E1156*'[2]Percent Input'!$D$6</f>
        <v>94.74</v>
      </c>
      <c r="I1156" s="8">
        <f>E1156*'[2]Percent Input'!$E$6</f>
        <v>94.74</v>
      </c>
    </row>
    <row r="1157" spans="1:9" x14ac:dyDescent="0.25">
      <c r="A1157" s="9">
        <v>81378</v>
      </c>
      <c r="B1157" s="10" t="s">
        <v>6850</v>
      </c>
      <c r="C1157" s="11" t="s">
        <v>15124</v>
      </c>
      <c r="D1157" s="12" t="s">
        <v>8666</v>
      </c>
      <c r="E1157" s="16">
        <v>345.57</v>
      </c>
      <c r="F1157" s="6">
        <f>E1157*'[2]Percent Input'!$B$6</f>
        <v>345.57</v>
      </c>
      <c r="G1157" s="7">
        <f>E1157*'[2]Percent Input'!$C$6</f>
        <v>345.57</v>
      </c>
      <c r="H1157" s="7">
        <f>E1157*'[2]Percent Input'!$D$6</f>
        <v>345.57</v>
      </c>
      <c r="I1157" s="8">
        <f>E1157*'[2]Percent Input'!$E$6</f>
        <v>345.57</v>
      </c>
    </row>
    <row r="1158" spans="1:9" x14ac:dyDescent="0.25">
      <c r="A1158" s="11">
        <v>81379</v>
      </c>
      <c r="B1158" s="15" t="s">
        <v>6851</v>
      </c>
      <c r="C1158" s="11" t="s">
        <v>15124</v>
      </c>
      <c r="D1158" s="12" t="s">
        <v>8666</v>
      </c>
      <c r="E1158" s="27">
        <v>335.38</v>
      </c>
      <c r="F1158" s="6">
        <f>E1158*'[2]Percent Input'!$B$6</f>
        <v>335.38</v>
      </c>
      <c r="G1158" s="7">
        <f>E1158*'[2]Percent Input'!$C$6</f>
        <v>335.38</v>
      </c>
      <c r="H1158" s="7">
        <f>E1158*'[2]Percent Input'!$D$6</f>
        <v>335.38</v>
      </c>
      <c r="I1158" s="8">
        <f>E1158*'[2]Percent Input'!$E$6</f>
        <v>335.38</v>
      </c>
    </row>
    <row r="1159" spans="1:9" x14ac:dyDescent="0.25">
      <c r="A1159" s="9">
        <v>81380</v>
      </c>
      <c r="B1159" s="10" t="s">
        <v>6852</v>
      </c>
      <c r="C1159" s="11" t="s">
        <v>15124</v>
      </c>
      <c r="D1159" s="12" t="s">
        <v>8666</v>
      </c>
      <c r="E1159" s="16">
        <v>177.25</v>
      </c>
      <c r="F1159" s="6">
        <f>E1159*'[2]Percent Input'!$B$6</f>
        <v>177.25</v>
      </c>
      <c r="G1159" s="7">
        <f>E1159*'[2]Percent Input'!$C$6</f>
        <v>177.25</v>
      </c>
      <c r="H1159" s="7">
        <f>E1159*'[2]Percent Input'!$D$6</f>
        <v>177.25</v>
      </c>
      <c r="I1159" s="8">
        <f>E1159*'[2]Percent Input'!$E$6</f>
        <v>177.25</v>
      </c>
    </row>
    <row r="1160" spans="1:9" x14ac:dyDescent="0.25">
      <c r="A1160" s="9">
        <v>81381</v>
      </c>
      <c r="B1160" s="10" t="s">
        <v>6853</v>
      </c>
      <c r="C1160" s="11" t="s">
        <v>15124</v>
      </c>
      <c r="D1160" s="12" t="s">
        <v>8666</v>
      </c>
      <c r="E1160" s="16">
        <v>169.9</v>
      </c>
      <c r="F1160" s="6">
        <f>E1160*'[2]Percent Input'!$B$6</f>
        <v>169.9</v>
      </c>
      <c r="G1160" s="7">
        <f>E1160*'[2]Percent Input'!$C$6</f>
        <v>169.9</v>
      </c>
      <c r="H1160" s="7">
        <f>E1160*'[2]Percent Input'!$D$6</f>
        <v>169.9</v>
      </c>
      <c r="I1160" s="8">
        <f>E1160*'[2]Percent Input'!$E$6</f>
        <v>169.9</v>
      </c>
    </row>
    <row r="1161" spans="1:9" x14ac:dyDescent="0.25">
      <c r="A1161" s="9">
        <v>81382</v>
      </c>
      <c r="B1161" s="10" t="s">
        <v>6854</v>
      </c>
      <c r="C1161" s="11" t="s">
        <v>15124</v>
      </c>
      <c r="D1161" s="12" t="s">
        <v>8666</v>
      </c>
      <c r="E1161" s="16">
        <v>123.68</v>
      </c>
      <c r="F1161" s="6">
        <f>E1161*'[2]Percent Input'!$B$6</f>
        <v>123.68</v>
      </c>
      <c r="G1161" s="7">
        <f>E1161*'[2]Percent Input'!$C$6</f>
        <v>123.68</v>
      </c>
      <c r="H1161" s="7">
        <f>E1161*'[2]Percent Input'!$D$6</f>
        <v>123.68</v>
      </c>
      <c r="I1161" s="8">
        <f>E1161*'[2]Percent Input'!$E$6</f>
        <v>123.68</v>
      </c>
    </row>
    <row r="1162" spans="1:9" x14ac:dyDescent="0.25">
      <c r="A1162" s="9">
        <v>81383</v>
      </c>
      <c r="B1162" s="10" t="s">
        <v>6855</v>
      </c>
      <c r="C1162" s="11" t="s">
        <v>15124</v>
      </c>
      <c r="D1162" s="12" t="s">
        <v>8666</v>
      </c>
      <c r="E1162" s="16">
        <v>109.13</v>
      </c>
      <c r="F1162" s="6">
        <f>E1162*'[2]Percent Input'!$B$6</f>
        <v>109.13</v>
      </c>
      <c r="G1162" s="7">
        <f>E1162*'[2]Percent Input'!$C$6</f>
        <v>109.13</v>
      </c>
      <c r="H1162" s="7">
        <f>E1162*'[2]Percent Input'!$D$6</f>
        <v>109.13</v>
      </c>
      <c r="I1162" s="8">
        <f>E1162*'[2]Percent Input'!$E$6</f>
        <v>109.13</v>
      </c>
    </row>
    <row r="1163" spans="1:9" x14ac:dyDescent="0.25">
      <c r="A1163" s="9">
        <v>81400</v>
      </c>
      <c r="B1163" s="10" t="s">
        <v>6856</v>
      </c>
      <c r="C1163" s="11" t="s">
        <v>15124</v>
      </c>
      <c r="D1163" s="12" t="s">
        <v>8666</v>
      </c>
      <c r="E1163" s="16">
        <v>63.96</v>
      </c>
      <c r="F1163" s="6">
        <f>E1163*'[2]Percent Input'!$B$6</f>
        <v>63.96</v>
      </c>
      <c r="G1163" s="7">
        <f>E1163*'[2]Percent Input'!$C$6</f>
        <v>63.96</v>
      </c>
      <c r="H1163" s="7">
        <f>E1163*'[2]Percent Input'!$D$6</f>
        <v>63.96</v>
      </c>
      <c r="I1163" s="8">
        <f>E1163*'[2]Percent Input'!$E$6</f>
        <v>63.96</v>
      </c>
    </row>
    <row r="1164" spans="1:9" x14ac:dyDescent="0.25">
      <c r="A1164" s="9">
        <v>81401</v>
      </c>
      <c r="B1164" s="10" t="s">
        <v>6857</v>
      </c>
      <c r="C1164" s="11" t="s">
        <v>15124</v>
      </c>
      <c r="D1164" s="12" t="s">
        <v>8666</v>
      </c>
      <c r="E1164" s="16">
        <v>137</v>
      </c>
      <c r="F1164" s="6">
        <f>E1164*'[2]Percent Input'!$B$6</f>
        <v>137</v>
      </c>
      <c r="G1164" s="7">
        <f>E1164*'[2]Percent Input'!$C$6</f>
        <v>137</v>
      </c>
      <c r="H1164" s="7">
        <f>E1164*'[2]Percent Input'!$D$6</f>
        <v>137</v>
      </c>
      <c r="I1164" s="8">
        <f>E1164*'[2]Percent Input'!$E$6</f>
        <v>137</v>
      </c>
    </row>
    <row r="1165" spans="1:9" x14ac:dyDescent="0.25">
      <c r="A1165" s="9">
        <v>81402</v>
      </c>
      <c r="B1165" s="10" t="s">
        <v>6858</v>
      </c>
      <c r="C1165" s="11" t="s">
        <v>15124</v>
      </c>
      <c r="D1165" s="12" t="s">
        <v>8666</v>
      </c>
      <c r="E1165" s="16">
        <v>150.33000000000001</v>
      </c>
      <c r="F1165" s="6">
        <f>E1165*'[2]Percent Input'!$B$6</f>
        <v>150.33000000000001</v>
      </c>
      <c r="G1165" s="7">
        <f>E1165*'[2]Percent Input'!$C$6</f>
        <v>150.33000000000001</v>
      </c>
      <c r="H1165" s="7">
        <f>E1165*'[2]Percent Input'!$D$6</f>
        <v>150.33000000000001</v>
      </c>
      <c r="I1165" s="8">
        <f>E1165*'[2]Percent Input'!$E$6</f>
        <v>150.33000000000001</v>
      </c>
    </row>
    <row r="1166" spans="1:9" x14ac:dyDescent="0.25">
      <c r="A1166" s="9">
        <v>81403</v>
      </c>
      <c r="B1166" s="10" t="s">
        <v>6859</v>
      </c>
      <c r="C1166" s="11" t="s">
        <v>15124</v>
      </c>
      <c r="D1166" s="12" t="s">
        <v>8666</v>
      </c>
      <c r="E1166" s="16">
        <v>185.2</v>
      </c>
      <c r="F1166" s="6">
        <f>E1166*'[2]Percent Input'!$B$6</f>
        <v>185.2</v>
      </c>
      <c r="G1166" s="7">
        <f>E1166*'[2]Percent Input'!$C$6</f>
        <v>185.2</v>
      </c>
      <c r="H1166" s="7">
        <f>E1166*'[2]Percent Input'!$D$6</f>
        <v>185.2</v>
      </c>
      <c r="I1166" s="8">
        <f>E1166*'[2]Percent Input'!$E$6</f>
        <v>185.2</v>
      </c>
    </row>
    <row r="1167" spans="1:9" x14ac:dyDescent="0.25">
      <c r="A1167" s="9">
        <v>81404</v>
      </c>
      <c r="B1167" s="10" t="s">
        <v>6860</v>
      </c>
      <c r="C1167" s="11" t="s">
        <v>15124</v>
      </c>
      <c r="D1167" s="12" t="s">
        <v>8666</v>
      </c>
      <c r="E1167" s="16">
        <v>274.83</v>
      </c>
      <c r="F1167" s="6">
        <f>E1167*'[2]Percent Input'!$B$6</f>
        <v>274.83</v>
      </c>
      <c r="G1167" s="7">
        <f>E1167*'[2]Percent Input'!$C$6</f>
        <v>274.83</v>
      </c>
      <c r="H1167" s="7">
        <f>E1167*'[2]Percent Input'!$D$6</f>
        <v>274.83</v>
      </c>
      <c r="I1167" s="8">
        <f>E1167*'[2]Percent Input'!$E$6</f>
        <v>274.83</v>
      </c>
    </row>
    <row r="1168" spans="1:9" x14ac:dyDescent="0.25">
      <c r="A1168" s="11">
        <v>81405</v>
      </c>
      <c r="B1168" s="15" t="s">
        <v>6861</v>
      </c>
      <c r="C1168" s="11" t="s">
        <v>15124</v>
      </c>
      <c r="D1168" s="12" t="s">
        <v>8666</v>
      </c>
      <c r="E1168" s="27">
        <v>301.35000000000002</v>
      </c>
      <c r="F1168" s="6">
        <f>E1168*'[2]Percent Input'!$B$6</f>
        <v>301.35000000000002</v>
      </c>
      <c r="G1168" s="7">
        <f>E1168*'[2]Percent Input'!$C$6</f>
        <v>301.35000000000002</v>
      </c>
      <c r="H1168" s="7">
        <f>E1168*'[2]Percent Input'!$D$6</f>
        <v>301.35000000000002</v>
      </c>
      <c r="I1168" s="8">
        <f>E1168*'[2]Percent Input'!$E$6</f>
        <v>301.35000000000002</v>
      </c>
    </row>
    <row r="1169" spans="1:9" x14ac:dyDescent="0.25">
      <c r="A1169" s="11">
        <v>81406</v>
      </c>
      <c r="B1169" s="15" t="s">
        <v>6862</v>
      </c>
      <c r="C1169" s="11" t="s">
        <v>15124</v>
      </c>
      <c r="D1169" s="12" t="s">
        <v>8666</v>
      </c>
      <c r="E1169" s="27">
        <v>282.88</v>
      </c>
      <c r="F1169" s="6">
        <f>E1169*'[2]Percent Input'!$B$6</f>
        <v>282.88</v>
      </c>
      <c r="G1169" s="7">
        <f>E1169*'[2]Percent Input'!$C$6</f>
        <v>282.88</v>
      </c>
      <c r="H1169" s="7">
        <f>E1169*'[2]Percent Input'!$D$6</f>
        <v>282.88</v>
      </c>
      <c r="I1169" s="8">
        <f>E1169*'[2]Percent Input'!$E$6</f>
        <v>282.88</v>
      </c>
    </row>
    <row r="1170" spans="1:9" x14ac:dyDescent="0.25">
      <c r="A1170" s="11">
        <v>81407</v>
      </c>
      <c r="B1170" s="15" t="s">
        <v>6863</v>
      </c>
      <c r="C1170" s="11" t="s">
        <v>15124</v>
      </c>
      <c r="D1170" s="12" t="s">
        <v>8666</v>
      </c>
      <c r="E1170" s="27">
        <v>846.27</v>
      </c>
      <c r="F1170" s="6">
        <f>E1170*'[2]Percent Input'!$B$6</f>
        <v>846.27</v>
      </c>
      <c r="G1170" s="7">
        <f>E1170*'[2]Percent Input'!$C$6</f>
        <v>846.27</v>
      </c>
      <c r="H1170" s="7">
        <f>E1170*'[2]Percent Input'!$D$6</f>
        <v>846.27</v>
      </c>
      <c r="I1170" s="8">
        <f>E1170*'[2]Percent Input'!$E$6</f>
        <v>846.27</v>
      </c>
    </row>
    <row r="1171" spans="1:9" x14ac:dyDescent="0.25">
      <c r="A1171" s="11">
        <v>81408</v>
      </c>
      <c r="B1171" s="15" t="s">
        <v>6864</v>
      </c>
      <c r="C1171" s="11" t="s">
        <v>15124</v>
      </c>
      <c r="D1171" s="11" t="s">
        <v>8666</v>
      </c>
      <c r="E1171" s="27">
        <v>2000</v>
      </c>
      <c r="F1171" s="6">
        <f>E1171*'[2]Percent Input'!$B$6</f>
        <v>2000</v>
      </c>
      <c r="G1171" s="7">
        <f>E1171*'[2]Percent Input'!$C$6</f>
        <v>2000</v>
      </c>
      <c r="H1171" s="7">
        <f>E1171*'[2]Percent Input'!$D$6</f>
        <v>2000</v>
      </c>
      <c r="I1171" s="8">
        <f>E1171*'[2]Percent Input'!$E$6</f>
        <v>2000</v>
      </c>
    </row>
    <row r="1172" spans="1:9" x14ac:dyDescent="0.25">
      <c r="A1172" s="11">
        <v>81410</v>
      </c>
      <c r="B1172" s="15" t="s">
        <v>6865</v>
      </c>
      <c r="C1172" s="11" t="s">
        <v>15124</v>
      </c>
      <c r="D1172" s="11" t="s">
        <v>8666</v>
      </c>
      <c r="E1172" s="27">
        <v>504</v>
      </c>
      <c r="F1172" s="6">
        <f>E1172*'[2]Percent Input'!$B$6</f>
        <v>504</v>
      </c>
      <c r="G1172" s="7">
        <f>E1172*'[2]Percent Input'!$C$6</f>
        <v>504</v>
      </c>
      <c r="H1172" s="7">
        <f>E1172*'[2]Percent Input'!$D$6</f>
        <v>504</v>
      </c>
      <c r="I1172" s="8">
        <f>E1172*'[2]Percent Input'!$E$6</f>
        <v>504</v>
      </c>
    </row>
    <row r="1173" spans="1:9" x14ac:dyDescent="0.25">
      <c r="A1173" s="9">
        <v>81411</v>
      </c>
      <c r="B1173" s="10" t="s">
        <v>6865</v>
      </c>
      <c r="C1173" s="11" t="s">
        <v>15124</v>
      </c>
      <c r="D1173" s="12" t="s">
        <v>8666</v>
      </c>
      <c r="E1173" s="16">
        <v>1350.19</v>
      </c>
      <c r="F1173" s="6">
        <f>E1173*'[2]Percent Input'!$B$6</f>
        <v>1350.19</v>
      </c>
      <c r="G1173" s="7">
        <f>E1173*'[2]Percent Input'!$C$6</f>
        <v>1350.19</v>
      </c>
      <c r="H1173" s="7">
        <f>E1173*'[2]Percent Input'!$D$6</f>
        <v>1350.19</v>
      </c>
      <c r="I1173" s="8">
        <f>E1173*'[2]Percent Input'!$E$6</f>
        <v>1350.19</v>
      </c>
    </row>
    <row r="1174" spans="1:9" x14ac:dyDescent="0.25">
      <c r="A1174" s="9">
        <v>81412</v>
      </c>
      <c r="B1174" s="10" t="s">
        <v>6866</v>
      </c>
      <c r="C1174" s="11" t="s">
        <v>15124</v>
      </c>
      <c r="D1174" s="12" t="s">
        <v>8666</v>
      </c>
      <c r="E1174" s="16">
        <v>2448.56</v>
      </c>
      <c r="F1174" s="6">
        <f>E1174*'[2]Percent Input'!$B$6</f>
        <v>2448.56</v>
      </c>
      <c r="G1174" s="7">
        <f>E1174*'[2]Percent Input'!$C$6</f>
        <v>2448.56</v>
      </c>
      <c r="H1174" s="7">
        <f>E1174*'[2]Percent Input'!$D$6</f>
        <v>2448.56</v>
      </c>
      <c r="I1174" s="8">
        <f>E1174*'[2]Percent Input'!$E$6</f>
        <v>2448.56</v>
      </c>
    </row>
    <row r="1175" spans="1:9" x14ac:dyDescent="0.25">
      <c r="A1175" s="11">
        <v>81413</v>
      </c>
      <c r="B1175" s="15" t="s">
        <v>6867</v>
      </c>
      <c r="C1175" s="11" t="s">
        <v>15124</v>
      </c>
      <c r="D1175" s="12" t="s">
        <v>8666</v>
      </c>
      <c r="E1175" s="27">
        <v>584.9</v>
      </c>
      <c r="F1175" s="6">
        <f>E1175*'[2]Percent Input'!$B$6</f>
        <v>584.9</v>
      </c>
      <c r="G1175" s="7">
        <f>E1175*'[2]Percent Input'!$C$6</f>
        <v>584.9</v>
      </c>
      <c r="H1175" s="7">
        <f>E1175*'[2]Percent Input'!$D$6</f>
        <v>584.9</v>
      </c>
      <c r="I1175" s="8">
        <f>E1175*'[2]Percent Input'!$E$6</f>
        <v>584.9</v>
      </c>
    </row>
    <row r="1176" spans="1:9" x14ac:dyDescent="0.25">
      <c r="A1176" s="11">
        <v>81414</v>
      </c>
      <c r="B1176" s="15" t="s">
        <v>6868</v>
      </c>
      <c r="C1176" s="11" t="s">
        <v>15124</v>
      </c>
      <c r="D1176" s="12" t="s">
        <v>8666</v>
      </c>
      <c r="E1176" s="27">
        <v>584.9</v>
      </c>
      <c r="F1176" s="6">
        <f>E1176*'[2]Percent Input'!$B$6</f>
        <v>584.9</v>
      </c>
      <c r="G1176" s="7">
        <f>E1176*'[2]Percent Input'!$C$6</f>
        <v>584.9</v>
      </c>
      <c r="H1176" s="7">
        <f>E1176*'[2]Percent Input'!$D$6</f>
        <v>584.9</v>
      </c>
      <c r="I1176" s="8">
        <f>E1176*'[2]Percent Input'!$E$6</f>
        <v>584.9</v>
      </c>
    </row>
    <row r="1177" spans="1:9" x14ac:dyDescent="0.25">
      <c r="A1177" s="11">
        <v>81415</v>
      </c>
      <c r="B1177" s="15" t="s">
        <v>6869</v>
      </c>
      <c r="C1177" s="11" t="s">
        <v>15124</v>
      </c>
      <c r="D1177" s="11" t="s">
        <v>8666</v>
      </c>
      <c r="E1177" s="27">
        <v>4780</v>
      </c>
      <c r="F1177" s="6">
        <f>E1177*'[2]Percent Input'!$B$6</f>
        <v>4780</v>
      </c>
      <c r="G1177" s="7">
        <f>E1177*'[2]Percent Input'!$C$6</f>
        <v>4780</v>
      </c>
      <c r="H1177" s="7">
        <f>E1177*'[2]Percent Input'!$D$6</f>
        <v>4780</v>
      </c>
      <c r="I1177" s="8">
        <f>E1177*'[2]Percent Input'!$E$6</f>
        <v>4780</v>
      </c>
    </row>
    <row r="1178" spans="1:9" x14ac:dyDescent="0.25">
      <c r="A1178" s="9">
        <v>81416</v>
      </c>
      <c r="B1178" s="10" t="s">
        <v>6869</v>
      </c>
      <c r="C1178" s="11" t="s">
        <v>15124</v>
      </c>
      <c r="D1178" s="12" t="s">
        <v>8666</v>
      </c>
      <c r="E1178" s="16">
        <v>12000</v>
      </c>
      <c r="F1178" s="6">
        <f>E1178*'[2]Percent Input'!$B$6</f>
        <v>12000</v>
      </c>
      <c r="G1178" s="7">
        <f>E1178*'[2]Percent Input'!$C$6</f>
        <v>12000</v>
      </c>
      <c r="H1178" s="7">
        <f>E1178*'[2]Percent Input'!$D$6</f>
        <v>12000</v>
      </c>
      <c r="I1178" s="8">
        <f>E1178*'[2]Percent Input'!$E$6</f>
        <v>12000</v>
      </c>
    </row>
    <row r="1179" spans="1:9" x14ac:dyDescent="0.25">
      <c r="A1179" s="11">
        <v>81417</v>
      </c>
      <c r="B1179" s="15" t="s">
        <v>6870</v>
      </c>
      <c r="C1179" s="11" t="s">
        <v>15124</v>
      </c>
      <c r="D1179" s="12" t="s">
        <v>8666</v>
      </c>
      <c r="E1179" s="27">
        <v>320</v>
      </c>
      <c r="F1179" s="6">
        <f>E1179*'[2]Percent Input'!$B$6</f>
        <v>320</v>
      </c>
      <c r="G1179" s="7">
        <f>E1179*'[2]Percent Input'!$C$6</f>
        <v>320</v>
      </c>
      <c r="H1179" s="7">
        <f>E1179*'[2]Percent Input'!$D$6</f>
        <v>320</v>
      </c>
      <c r="I1179" s="8">
        <f>E1179*'[2]Percent Input'!$E$6</f>
        <v>320</v>
      </c>
    </row>
    <row r="1180" spans="1:9" x14ac:dyDescent="0.25">
      <c r="A1180" s="11">
        <v>81419</v>
      </c>
      <c r="B1180" s="15" t="s">
        <v>6871</v>
      </c>
      <c r="C1180" s="11" t="s">
        <v>15124</v>
      </c>
      <c r="D1180" s="9"/>
      <c r="E1180" s="27">
        <v>25.65</v>
      </c>
      <c r="F1180" s="6">
        <f>E1180*'[2]Percent Input'!$B$6</f>
        <v>25.65</v>
      </c>
      <c r="G1180" s="7">
        <f>E1180*'[2]Percent Input'!$C$6</f>
        <v>25.65</v>
      </c>
      <c r="H1180" s="7">
        <f>E1180*'[2]Percent Input'!$D$6</f>
        <v>25.65</v>
      </c>
      <c r="I1180" s="8">
        <f>E1180*'[2]Percent Input'!$E$6</f>
        <v>25.65</v>
      </c>
    </row>
    <row r="1181" spans="1:9" x14ac:dyDescent="0.25">
      <c r="A1181" s="9">
        <v>81420</v>
      </c>
      <c r="B1181" s="10" t="s">
        <v>6872</v>
      </c>
      <c r="C1181" s="11" t="s">
        <v>15124</v>
      </c>
      <c r="D1181" s="12" t="s">
        <v>8666</v>
      </c>
      <c r="E1181" s="16">
        <v>759.05</v>
      </c>
      <c r="F1181" s="6">
        <f>E1181*'[2]Percent Input'!$B$6</f>
        <v>759.05</v>
      </c>
      <c r="G1181" s="7">
        <f>E1181*'[2]Percent Input'!$C$6</f>
        <v>759.05</v>
      </c>
      <c r="H1181" s="7">
        <f>E1181*'[2]Percent Input'!$D$6</f>
        <v>759.05</v>
      </c>
      <c r="I1181" s="8">
        <f>E1181*'[2]Percent Input'!$E$6</f>
        <v>759.05</v>
      </c>
    </row>
    <row r="1182" spans="1:9" x14ac:dyDescent="0.25">
      <c r="A1182" s="9">
        <v>81422</v>
      </c>
      <c r="B1182" s="10" t="s">
        <v>6873</v>
      </c>
      <c r="C1182" s="11" t="s">
        <v>15124</v>
      </c>
      <c r="D1182" s="12" t="s">
        <v>8666</v>
      </c>
      <c r="E1182" s="16">
        <v>759.05</v>
      </c>
      <c r="F1182" s="6">
        <f>E1182*'[2]Percent Input'!$B$6</f>
        <v>759.05</v>
      </c>
      <c r="G1182" s="7">
        <f>E1182*'[2]Percent Input'!$C$6</f>
        <v>759.05</v>
      </c>
      <c r="H1182" s="7">
        <f>E1182*'[2]Percent Input'!$D$6</f>
        <v>759.05</v>
      </c>
      <c r="I1182" s="8">
        <f>E1182*'[2]Percent Input'!$E$6</f>
        <v>759.05</v>
      </c>
    </row>
    <row r="1183" spans="1:9" x14ac:dyDescent="0.25">
      <c r="A1183" s="9">
        <v>81425</v>
      </c>
      <c r="B1183" s="10" t="s">
        <v>6874</v>
      </c>
      <c r="C1183" s="11" t="s">
        <v>15124</v>
      </c>
      <c r="D1183" s="12" t="s">
        <v>8666</v>
      </c>
      <c r="E1183" s="16">
        <v>5031.2</v>
      </c>
      <c r="F1183" s="6">
        <f>E1183*'[2]Percent Input'!$B$6</f>
        <v>5031.2</v>
      </c>
      <c r="G1183" s="7">
        <f>E1183*'[2]Percent Input'!$C$6</f>
        <v>5031.2</v>
      </c>
      <c r="H1183" s="7">
        <f>E1183*'[2]Percent Input'!$D$6</f>
        <v>5031.2</v>
      </c>
      <c r="I1183" s="8">
        <f>E1183*'[2]Percent Input'!$E$6</f>
        <v>5031.2</v>
      </c>
    </row>
    <row r="1184" spans="1:9" x14ac:dyDescent="0.25">
      <c r="A1184" s="9">
        <v>81426</v>
      </c>
      <c r="B1184" s="10" t="s">
        <v>6874</v>
      </c>
      <c r="C1184" s="11" t="s">
        <v>15124</v>
      </c>
      <c r="D1184" s="12" t="s">
        <v>8666</v>
      </c>
      <c r="E1184" s="16">
        <v>2709.95</v>
      </c>
      <c r="F1184" s="6">
        <f>E1184*'[2]Percent Input'!$B$6</f>
        <v>2709.95</v>
      </c>
      <c r="G1184" s="7">
        <f>E1184*'[2]Percent Input'!$C$6</f>
        <v>2709.95</v>
      </c>
      <c r="H1184" s="7">
        <f>E1184*'[2]Percent Input'!$D$6</f>
        <v>2709.95</v>
      </c>
      <c r="I1184" s="8">
        <f>E1184*'[2]Percent Input'!$E$6</f>
        <v>2709.95</v>
      </c>
    </row>
    <row r="1185" spans="1:9" x14ac:dyDescent="0.25">
      <c r="A1185" s="9">
        <v>81427</v>
      </c>
      <c r="B1185" s="10" t="s">
        <v>6875</v>
      </c>
      <c r="C1185" s="11" t="s">
        <v>15124</v>
      </c>
      <c r="D1185" s="12" t="s">
        <v>8666</v>
      </c>
      <c r="E1185" s="16">
        <v>2337.65</v>
      </c>
      <c r="F1185" s="6">
        <f>E1185*'[2]Percent Input'!$B$6</f>
        <v>2337.65</v>
      </c>
      <c r="G1185" s="7">
        <f>E1185*'[2]Percent Input'!$C$6</f>
        <v>2337.65</v>
      </c>
      <c r="H1185" s="7">
        <f>E1185*'[2]Percent Input'!$D$6</f>
        <v>2337.65</v>
      </c>
      <c r="I1185" s="8">
        <f>E1185*'[2]Percent Input'!$E$6</f>
        <v>2337.65</v>
      </c>
    </row>
    <row r="1186" spans="1:9" x14ac:dyDescent="0.25">
      <c r="A1186" s="9">
        <v>81430</v>
      </c>
      <c r="B1186" s="10" t="s">
        <v>6876</v>
      </c>
      <c r="C1186" s="11" t="s">
        <v>15124</v>
      </c>
      <c r="D1186" s="12" t="s">
        <v>8666</v>
      </c>
      <c r="E1186" s="16">
        <v>1625</v>
      </c>
      <c r="F1186" s="6">
        <f>E1186*'[2]Percent Input'!$B$6</f>
        <v>1625</v>
      </c>
      <c r="G1186" s="7">
        <f>E1186*'[2]Percent Input'!$C$6</f>
        <v>1625</v>
      </c>
      <c r="H1186" s="7">
        <f>E1186*'[2]Percent Input'!$D$6</f>
        <v>1625</v>
      </c>
      <c r="I1186" s="8">
        <f>E1186*'[2]Percent Input'!$E$6</f>
        <v>1625</v>
      </c>
    </row>
    <row r="1187" spans="1:9" x14ac:dyDescent="0.25">
      <c r="A1187" s="9">
        <v>81431</v>
      </c>
      <c r="B1187" s="10" t="s">
        <v>6877</v>
      </c>
      <c r="C1187" s="11" t="s">
        <v>15124</v>
      </c>
      <c r="D1187" s="12" t="s">
        <v>8666</v>
      </c>
      <c r="E1187" s="16">
        <v>679.57</v>
      </c>
      <c r="F1187" s="6">
        <f>E1187*'[2]Percent Input'!$B$6</f>
        <v>679.57</v>
      </c>
      <c r="G1187" s="7">
        <f>E1187*'[2]Percent Input'!$C$6</f>
        <v>679.57</v>
      </c>
      <c r="H1187" s="7">
        <f>E1187*'[2]Percent Input'!$D$6</f>
        <v>679.57</v>
      </c>
      <c r="I1187" s="8">
        <f>E1187*'[2]Percent Input'!$E$6</f>
        <v>679.57</v>
      </c>
    </row>
    <row r="1188" spans="1:9" x14ac:dyDescent="0.25">
      <c r="A1188" s="11">
        <v>81432</v>
      </c>
      <c r="B1188" s="15" t="s">
        <v>6878</v>
      </c>
      <c r="C1188" s="11" t="s">
        <v>15124</v>
      </c>
      <c r="D1188" s="12" t="s">
        <v>8666</v>
      </c>
      <c r="E1188" s="27">
        <v>679.05</v>
      </c>
      <c r="F1188" s="6">
        <f>E1188*'[2]Percent Input'!$B$6</f>
        <v>679.05</v>
      </c>
      <c r="G1188" s="7">
        <f>E1188*'[2]Percent Input'!$C$6</f>
        <v>679.05</v>
      </c>
      <c r="H1188" s="7">
        <f>E1188*'[2]Percent Input'!$D$6</f>
        <v>679.05</v>
      </c>
      <c r="I1188" s="8">
        <f>E1188*'[2]Percent Input'!$E$6</f>
        <v>679.05</v>
      </c>
    </row>
    <row r="1189" spans="1:9" x14ac:dyDescent="0.25">
      <c r="A1189" s="11">
        <v>81433</v>
      </c>
      <c r="B1189" s="15" t="s">
        <v>6878</v>
      </c>
      <c r="C1189" s="11" t="s">
        <v>15124</v>
      </c>
      <c r="D1189" s="12" t="s">
        <v>8666</v>
      </c>
      <c r="E1189" s="27">
        <v>438.93</v>
      </c>
      <c r="F1189" s="6">
        <f>E1189*'[2]Percent Input'!$B$6</f>
        <v>438.93</v>
      </c>
      <c r="G1189" s="7">
        <f>E1189*'[2]Percent Input'!$C$6</f>
        <v>438.93</v>
      </c>
      <c r="H1189" s="7">
        <f>E1189*'[2]Percent Input'!$D$6</f>
        <v>438.93</v>
      </c>
      <c r="I1189" s="8">
        <f>E1189*'[2]Percent Input'!$E$6</f>
        <v>438.93</v>
      </c>
    </row>
    <row r="1190" spans="1:9" x14ac:dyDescent="0.25">
      <c r="A1190" s="9">
        <v>81434</v>
      </c>
      <c r="B1190" s="10" t="s">
        <v>6879</v>
      </c>
      <c r="C1190" s="11" t="s">
        <v>15124</v>
      </c>
      <c r="D1190" s="12" t="s">
        <v>8666</v>
      </c>
      <c r="E1190" s="16">
        <v>597.91</v>
      </c>
      <c r="F1190" s="6">
        <f>E1190*'[2]Percent Input'!$B$6</f>
        <v>597.91</v>
      </c>
      <c r="G1190" s="7">
        <f>E1190*'[2]Percent Input'!$C$6</f>
        <v>597.91</v>
      </c>
      <c r="H1190" s="7">
        <f>E1190*'[2]Percent Input'!$D$6</f>
        <v>597.91</v>
      </c>
      <c r="I1190" s="8">
        <f>E1190*'[2]Percent Input'!$E$6</f>
        <v>597.91</v>
      </c>
    </row>
    <row r="1191" spans="1:9" x14ac:dyDescent="0.25">
      <c r="A1191" s="11">
        <v>81435</v>
      </c>
      <c r="B1191" s="15" t="s">
        <v>6880</v>
      </c>
      <c r="C1191" s="11" t="s">
        <v>15124</v>
      </c>
      <c r="D1191" s="11" t="s">
        <v>8666</v>
      </c>
      <c r="E1191" s="27">
        <v>584.9</v>
      </c>
      <c r="F1191" s="6">
        <f>E1191*'[2]Percent Input'!$B$6</f>
        <v>584.9</v>
      </c>
      <c r="G1191" s="7">
        <f>E1191*'[2]Percent Input'!$C$6</f>
        <v>584.9</v>
      </c>
      <c r="H1191" s="7">
        <f>E1191*'[2]Percent Input'!$D$6</f>
        <v>584.9</v>
      </c>
      <c r="I1191" s="8">
        <f>E1191*'[2]Percent Input'!$E$6</f>
        <v>584.9</v>
      </c>
    </row>
    <row r="1192" spans="1:9" x14ac:dyDescent="0.25">
      <c r="A1192" s="11">
        <v>81436</v>
      </c>
      <c r="B1192" s="15" t="s">
        <v>6880</v>
      </c>
      <c r="C1192" s="11" t="s">
        <v>15124</v>
      </c>
      <c r="D1192" s="12" t="s">
        <v>8666</v>
      </c>
      <c r="E1192" s="27">
        <v>584.9</v>
      </c>
      <c r="F1192" s="6">
        <f>E1192*'[2]Percent Input'!$B$6</f>
        <v>584.9</v>
      </c>
      <c r="G1192" s="7">
        <f>E1192*'[2]Percent Input'!$C$6</f>
        <v>584.9</v>
      </c>
      <c r="H1192" s="7">
        <f>E1192*'[2]Percent Input'!$D$6</f>
        <v>584.9</v>
      </c>
      <c r="I1192" s="8">
        <f>E1192*'[2]Percent Input'!$E$6</f>
        <v>584.9</v>
      </c>
    </row>
    <row r="1193" spans="1:9" x14ac:dyDescent="0.25">
      <c r="A1193" s="11">
        <v>81437</v>
      </c>
      <c r="B1193" s="15" t="s">
        <v>6881</v>
      </c>
      <c r="C1193" s="11" t="s">
        <v>15124</v>
      </c>
      <c r="D1193" s="12" t="s">
        <v>8666</v>
      </c>
      <c r="E1193" s="27">
        <v>438.93</v>
      </c>
      <c r="F1193" s="6">
        <f>E1193*'[2]Percent Input'!$B$6</f>
        <v>438.93</v>
      </c>
      <c r="G1193" s="7">
        <f>E1193*'[2]Percent Input'!$C$6</f>
        <v>438.93</v>
      </c>
      <c r="H1193" s="7">
        <f>E1193*'[2]Percent Input'!$D$6</f>
        <v>438.93</v>
      </c>
      <c r="I1193" s="8">
        <f>E1193*'[2]Percent Input'!$E$6</f>
        <v>438.93</v>
      </c>
    </row>
    <row r="1194" spans="1:9" x14ac:dyDescent="0.25">
      <c r="A1194" s="11">
        <v>81438</v>
      </c>
      <c r="B1194" s="15" t="s">
        <v>6881</v>
      </c>
      <c r="C1194" s="11" t="s">
        <v>15124</v>
      </c>
      <c r="D1194" s="12" t="s">
        <v>8666</v>
      </c>
      <c r="E1194" s="27">
        <v>438.93</v>
      </c>
      <c r="F1194" s="6">
        <f>E1194*'[2]Percent Input'!$B$6</f>
        <v>438.93</v>
      </c>
      <c r="G1194" s="7">
        <f>E1194*'[2]Percent Input'!$C$6</f>
        <v>438.93</v>
      </c>
      <c r="H1194" s="7">
        <f>E1194*'[2]Percent Input'!$D$6</f>
        <v>438.93</v>
      </c>
      <c r="I1194" s="8">
        <f>E1194*'[2]Percent Input'!$E$6</f>
        <v>438.93</v>
      </c>
    </row>
    <row r="1195" spans="1:9" x14ac:dyDescent="0.25">
      <c r="A1195" s="11">
        <v>81439</v>
      </c>
      <c r="B1195" s="15" t="s">
        <v>6882</v>
      </c>
      <c r="C1195" s="11" t="s">
        <v>15124</v>
      </c>
      <c r="D1195" s="12" t="s">
        <v>8666</v>
      </c>
      <c r="E1195" s="27">
        <v>584.9</v>
      </c>
      <c r="F1195" s="6">
        <f>E1195*'[2]Percent Input'!$B$6</f>
        <v>584.9</v>
      </c>
      <c r="G1195" s="7">
        <f>E1195*'[2]Percent Input'!$C$6</f>
        <v>584.9</v>
      </c>
      <c r="H1195" s="7">
        <f>E1195*'[2]Percent Input'!$D$6</f>
        <v>584.9</v>
      </c>
      <c r="I1195" s="8">
        <f>E1195*'[2]Percent Input'!$E$6</f>
        <v>584.9</v>
      </c>
    </row>
    <row r="1196" spans="1:9" x14ac:dyDescent="0.25">
      <c r="A1196" s="11">
        <v>81440</v>
      </c>
      <c r="B1196" s="15" t="s">
        <v>6883</v>
      </c>
      <c r="C1196" s="11" t="s">
        <v>15124</v>
      </c>
      <c r="D1196" s="11" t="s">
        <v>8666</v>
      </c>
      <c r="E1196" s="27">
        <v>3324</v>
      </c>
      <c r="F1196" s="6">
        <f>E1196*'[2]Percent Input'!$B$6</f>
        <v>3324</v>
      </c>
      <c r="G1196" s="7">
        <f>E1196*'[2]Percent Input'!$C$6</f>
        <v>3324</v>
      </c>
      <c r="H1196" s="7">
        <f>E1196*'[2]Percent Input'!$D$6</f>
        <v>3324</v>
      </c>
      <c r="I1196" s="8">
        <f>E1196*'[2]Percent Input'!$E$6</f>
        <v>3324</v>
      </c>
    </row>
    <row r="1197" spans="1:9" x14ac:dyDescent="0.25">
      <c r="A1197" s="11">
        <v>81442</v>
      </c>
      <c r="B1197" s="15" t="s">
        <v>6884</v>
      </c>
      <c r="C1197" s="11" t="s">
        <v>15124</v>
      </c>
      <c r="D1197" s="12" t="s">
        <v>8666</v>
      </c>
      <c r="E1197" s="27">
        <v>2143.6</v>
      </c>
      <c r="F1197" s="6">
        <f>E1197*'[2]Percent Input'!$B$6</f>
        <v>2143.6</v>
      </c>
      <c r="G1197" s="7">
        <f>E1197*'[2]Percent Input'!$C$6</f>
        <v>2143.6</v>
      </c>
      <c r="H1197" s="7">
        <f>E1197*'[2]Percent Input'!$D$6</f>
        <v>2143.6</v>
      </c>
      <c r="I1197" s="8">
        <f>E1197*'[2]Percent Input'!$E$6</f>
        <v>2143.6</v>
      </c>
    </row>
    <row r="1198" spans="1:9" x14ac:dyDescent="0.25">
      <c r="A1198" s="11">
        <v>81443</v>
      </c>
      <c r="B1198" s="15" t="s">
        <v>6885</v>
      </c>
      <c r="C1198" s="11" t="s">
        <v>15124</v>
      </c>
      <c r="D1198" s="12" t="s">
        <v>8666</v>
      </c>
      <c r="E1198" s="27">
        <v>2448.56</v>
      </c>
      <c r="F1198" s="6">
        <f>E1198*'[2]Percent Input'!$B$6</f>
        <v>2448.56</v>
      </c>
      <c r="G1198" s="7">
        <f>E1198*'[2]Percent Input'!$C$6</f>
        <v>2448.56</v>
      </c>
      <c r="H1198" s="7">
        <f>E1198*'[2]Percent Input'!$D$6</f>
        <v>2448.56</v>
      </c>
      <c r="I1198" s="8">
        <f>E1198*'[2]Percent Input'!$E$6</f>
        <v>2448.56</v>
      </c>
    </row>
    <row r="1199" spans="1:9" x14ac:dyDescent="0.25">
      <c r="A1199" s="11">
        <v>81445</v>
      </c>
      <c r="B1199" s="15" t="s">
        <v>6886</v>
      </c>
      <c r="C1199" s="11" t="s">
        <v>15124</v>
      </c>
      <c r="D1199" s="12" t="s">
        <v>8666</v>
      </c>
      <c r="E1199" s="27">
        <v>597.91</v>
      </c>
      <c r="F1199" s="6">
        <f>E1199*'[2]Percent Input'!$B$6</f>
        <v>597.91</v>
      </c>
      <c r="G1199" s="7">
        <f>E1199*'[2]Percent Input'!$C$6</f>
        <v>597.91</v>
      </c>
      <c r="H1199" s="7">
        <f>E1199*'[2]Percent Input'!$D$6</f>
        <v>597.91</v>
      </c>
      <c r="I1199" s="8">
        <f>E1199*'[2]Percent Input'!$E$6</f>
        <v>597.91</v>
      </c>
    </row>
    <row r="1200" spans="1:9" x14ac:dyDescent="0.25">
      <c r="A1200" s="11">
        <v>81448</v>
      </c>
      <c r="B1200" s="15" t="s">
        <v>6887</v>
      </c>
      <c r="C1200" s="11" t="s">
        <v>15124</v>
      </c>
      <c r="D1200" s="12" t="s">
        <v>8666</v>
      </c>
      <c r="E1200" s="27">
        <v>584.9</v>
      </c>
      <c r="F1200" s="6">
        <f>E1200*'[2]Percent Input'!$B$6</f>
        <v>584.9</v>
      </c>
      <c r="G1200" s="7">
        <f>E1200*'[2]Percent Input'!$C$6</f>
        <v>584.9</v>
      </c>
      <c r="H1200" s="7">
        <f>E1200*'[2]Percent Input'!$D$6</f>
        <v>584.9</v>
      </c>
      <c r="I1200" s="8">
        <f>E1200*'[2]Percent Input'!$E$6</f>
        <v>584.9</v>
      </c>
    </row>
    <row r="1201" spans="1:9" x14ac:dyDescent="0.25">
      <c r="A1201" s="11">
        <v>81450</v>
      </c>
      <c r="B1201" s="15" t="s">
        <v>6886</v>
      </c>
      <c r="C1201" s="11" t="s">
        <v>15124</v>
      </c>
      <c r="D1201" s="12" t="s">
        <v>8666</v>
      </c>
      <c r="E1201" s="27">
        <v>759.53</v>
      </c>
      <c r="F1201" s="6">
        <f>E1201*'[2]Percent Input'!$B$6</f>
        <v>759.53</v>
      </c>
      <c r="G1201" s="7">
        <f>E1201*'[2]Percent Input'!$C$6</f>
        <v>759.53</v>
      </c>
      <c r="H1201" s="7">
        <f>E1201*'[2]Percent Input'!$D$6</f>
        <v>759.53</v>
      </c>
      <c r="I1201" s="8">
        <f>E1201*'[2]Percent Input'!$E$6</f>
        <v>759.53</v>
      </c>
    </row>
    <row r="1202" spans="1:9" x14ac:dyDescent="0.25">
      <c r="A1202" s="14">
        <v>81455</v>
      </c>
      <c r="B1202" s="10" t="s">
        <v>6886</v>
      </c>
      <c r="C1202" s="11" t="s">
        <v>15124</v>
      </c>
      <c r="D1202" s="12" t="s">
        <v>8666</v>
      </c>
      <c r="E1202" s="16">
        <v>2919.6</v>
      </c>
      <c r="F1202" s="6">
        <f>E1202*'[2]Percent Input'!$B$6</f>
        <v>2919.6</v>
      </c>
      <c r="G1202" s="7">
        <f>E1202*'[2]Percent Input'!$C$6</f>
        <v>2919.6</v>
      </c>
      <c r="H1202" s="7">
        <f>E1202*'[2]Percent Input'!$D$6</f>
        <v>2919.6</v>
      </c>
      <c r="I1202" s="8">
        <f>E1202*'[2]Percent Input'!$E$6</f>
        <v>2919.6</v>
      </c>
    </row>
    <row r="1203" spans="1:9" x14ac:dyDescent="0.25">
      <c r="A1203" s="11">
        <v>81460</v>
      </c>
      <c r="B1203" s="15" t="s">
        <v>6888</v>
      </c>
      <c r="C1203" s="11" t="s">
        <v>15124</v>
      </c>
      <c r="D1203" s="12" t="s">
        <v>8666</v>
      </c>
      <c r="E1203" s="27">
        <v>1287</v>
      </c>
      <c r="F1203" s="6">
        <f>E1203*'[2]Percent Input'!$B$6</f>
        <v>1287</v>
      </c>
      <c r="G1203" s="7">
        <f>E1203*'[2]Percent Input'!$C$6</f>
        <v>1287</v>
      </c>
      <c r="H1203" s="7">
        <f>E1203*'[2]Percent Input'!$D$6</f>
        <v>1287</v>
      </c>
      <c r="I1203" s="8">
        <f>E1203*'[2]Percent Input'!$E$6</f>
        <v>1287</v>
      </c>
    </row>
    <row r="1204" spans="1:9" x14ac:dyDescent="0.25">
      <c r="A1204" s="14">
        <v>81465</v>
      </c>
      <c r="B1204" s="10" t="s">
        <v>6888</v>
      </c>
      <c r="C1204" s="11" t="s">
        <v>15124</v>
      </c>
      <c r="D1204" s="12" t="s">
        <v>8666</v>
      </c>
      <c r="E1204" s="16">
        <v>936</v>
      </c>
      <c r="F1204" s="6">
        <f>E1204*'[2]Percent Input'!$B$6</f>
        <v>936</v>
      </c>
      <c r="G1204" s="7">
        <f>E1204*'[2]Percent Input'!$C$6</f>
        <v>936</v>
      </c>
      <c r="H1204" s="7">
        <f>E1204*'[2]Percent Input'!$D$6</f>
        <v>936</v>
      </c>
      <c r="I1204" s="8">
        <f>E1204*'[2]Percent Input'!$E$6</f>
        <v>936</v>
      </c>
    </row>
    <row r="1205" spans="1:9" x14ac:dyDescent="0.25">
      <c r="A1205" s="14">
        <v>81470</v>
      </c>
      <c r="B1205" s="10" t="s">
        <v>6889</v>
      </c>
      <c r="C1205" s="11" t="s">
        <v>15124</v>
      </c>
      <c r="D1205" s="12" t="s">
        <v>8666</v>
      </c>
      <c r="E1205" s="16">
        <v>914</v>
      </c>
      <c r="F1205" s="6">
        <f>E1205*'[2]Percent Input'!$B$6</f>
        <v>914</v>
      </c>
      <c r="G1205" s="7">
        <f>E1205*'[2]Percent Input'!$C$6</f>
        <v>914</v>
      </c>
      <c r="H1205" s="7">
        <f>E1205*'[2]Percent Input'!$D$6</f>
        <v>914</v>
      </c>
      <c r="I1205" s="8">
        <f>E1205*'[2]Percent Input'!$E$6</f>
        <v>914</v>
      </c>
    </row>
    <row r="1206" spans="1:9" x14ac:dyDescent="0.25">
      <c r="A1206" s="11">
        <v>81471</v>
      </c>
      <c r="B1206" s="15" t="s">
        <v>6889</v>
      </c>
      <c r="C1206" s="11" t="s">
        <v>15124</v>
      </c>
      <c r="D1206" s="12" t="s">
        <v>8666</v>
      </c>
      <c r="E1206" s="27">
        <v>914</v>
      </c>
      <c r="F1206" s="6">
        <f>E1206*'[2]Percent Input'!$B$6</f>
        <v>914</v>
      </c>
      <c r="G1206" s="7">
        <f>E1206*'[2]Percent Input'!$C$6</f>
        <v>914</v>
      </c>
      <c r="H1206" s="7">
        <f>E1206*'[2]Percent Input'!$D$6</f>
        <v>914</v>
      </c>
      <c r="I1206" s="8">
        <f>E1206*'[2]Percent Input'!$E$6</f>
        <v>914</v>
      </c>
    </row>
    <row r="1207" spans="1:9" x14ac:dyDescent="0.25">
      <c r="A1207" s="11">
        <v>81479</v>
      </c>
      <c r="B1207" s="15" t="s">
        <v>6890</v>
      </c>
      <c r="C1207" s="11" t="s">
        <v>15124</v>
      </c>
      <c r="D1207" s="12" t="s">
        <v>8666</v>
      </c>
      <c r="E1207" s="27">
        <v>25.65</v>
      </c>
      <c r="F1207" s="6">
        <f>E1207*'[2]Percent Input'!$B$6</f>
        <v>25.65</v>
      </c>
      <c r="G1207" s="7">
        <f>E1207*'[2]Percent Input'!$C$6</f>
        <v>25.65</v>
      </c>
      <c r="H1207" s="7">
        <f>E1207*'[2]Percent Input'!$D$6</f>
        <v>25.65</v>
      </c>
      <c r="I1207" s="8">
        <f>E1207*'[2]Percent Input'!$E$6</f>
        <v>25.65</v>
      </c>
    </row>
    <row r="1208" spans="1:9" x14ac:dyDescent="0.25">
      <c r="A1208" s="14">
        <v>81490</v>
      </c>
      <c r="B1208" s="10" t="s">
        <v>6891</v>
      </c>
      <c r="C1208" s="11" t="s">
        <v>15124</v>
      </c>
      <c r="D1208" s="12" t="s">
        <v>8666</v>
      </c>
      <c r="E1208" s="16">
        <v>840.65</v>
      </c>
      <c r="F1208" s="6">
        <f>E1208*'[2]Percent Input'!$B$6</f>
        <v>840.65</v>
      </c>
      <c r="G1208" s="7">
        <f>E1208*'[2]Percent Input'!$C$6</f>
        <v>840.65</v>
      </c>
      <c r="H1208" s="7">
        <f>E1208*'[2]Percent Input'!$D$6</f>
        <v>840.65</v>
      </c>
      <c r="I1208" s="8">
        <f>E1208*'[2]Percent Input'!$E$6</f>
        <v>840.65</v>
      </c>
    </row>
    <row r="1209" spans="1:9" x14ac:dyDescent="0.25">
      <c r="A1209" s="11">
        <v>81493</v>
      </c>
      <c r="B1209" s="15" t="s">
        <v>6892</v>
      </c>
      <c r="C1209" s="11" t="s">
        <v>15124</v>
      </c>
      <c r="D1209" s="11" t="s">
        <v>8666</v>
      </c>
      <c r="E1209" s="27">
        <v>1050</v>
      </c>
      <c r="F1209" s="6">
        <f>E1209*'[2]Percent Input'!$B$6</f>
        <v>1050</v>
      </c>
      <c r="G1209" s="7">
        <f>E1209*'[2]Percent Input'!$C$6</f>
        <v>1050</v>
      </c>
      <c r="H1209" s="7">
        <f>E1209*'[2]Percent Input'!$D$6</f>
        <v>1050</v>
      </c>
      <c r="I1209" s="8">
        <f>E1209*'[2]Percent Input'!$E$6</f>
        <v>1050</v>
      </c>
    </row>
    <row r="1210" spans="1:9" x14ac:dyDescent="0.25">
      <c r="A1210" s="11">
        <v>81507</v>
      </c>
      <c r="B1210" s="15" t="s">
        <v>6897</v>
      </c>
      <c r="C1210" s="11" t="s">
        <v>15124</v>
      </c>
      <c r="D1210" s="11" t="s">
        <v>8666</v>
      </c>
      <c r="E1210" s="27">
        <v>795</v>
      </c>
      <c r="F1210" s="6">
        <f>E1210*'[2]Percent Input'!$B$6</f>
        <v>795</v>
      </c>
      <c r="G1210" s="7">
        <f>E1210*'[2]Percent Input'!$C$6</f>
        <v>795</v>
      </c>
      <c r="H1210" s="7">
        <f>E1210*'[2]Percent Input'!$D$6</f>
        <v>795</v>
      </c>
      <c r="I1210" s="8">
        <f>E1210*'[2]Percent Input'!$E$6</f>
        <v>795</v>
      </c>
    </row>
    <row r="1211" spans="1:9" x14ac:dyDescent="0.25">
      <c r="A1211" s="11">
        <v>81513</v>
      </c>
      <c r="B1211" s="15" t="s">
        <v>6903</v>
      </c>
      <c r="C1211" s="11" t="s">
        <v>15124</v>
      </c>
      <c r="D1211" s="9"/>
      <c r="E1211" s="27">
        <v>142.63</v>
      </c>
      <c r="F1211" s="6">
        <f>E1211*'[2]Percent Input'!$B$6</f>
        <v>142.63</v>
      </c>
      <c r="G1211" s="7">
        <f>E1211*'[2]Percent Input'!$C$6</f>
        <v>142.63</v>
      </c>
      <c r="H1211" s="7">
        <f>E1211*'[2]Percent Input'!$D$6</f>
        <v>142.63</v>
      </c>
      <c r="I1211" s="8">
        <f>E1211*'[2]Percent Input'!$E$6</f>
        <v>142.63</v>
      </c>
    </row>
    <row r="1212" spans="1:9" x14ac:dyDescent="0.25">
      <c r="A1212" s="11">
        <v>81514</v>
      </c>
      <c r="B1212" s="15" t="s">
        <v>6904</v>
      </c>
      <c r="C1212" s="11" t="s">
        <v>15124</v>
      </c>
      <c r="D1212" s="9"/>
      <c r="E1212" s="27">
        <v>262.99</v>
      </c>
      <c r="F1212" s="6">
        <f>E1212*'[2]Percent Input'!$B$6</f>
        <v>262.99</v>
      </c>
      <c r="G1212" s="7">
        <f>E1212*'[2]Percent Input'!$C$6</f>
        <v>262.99</v>
      </c>
      <c r="H1212" s="7">
        <f>E1212*'[2]Percent Input'!$D$6</f>
        <v>262.99</v>
      </c>
      <c r="I1212" s="8">
        <f>E1212*'[2]Percent Input'!$E$6</f>
        <v>262.99</v>
      </c>
    </row>
    <row r="1213" spans="1:9" x14ac:dyDescent="0.25">
      <c r="A1213" s="11">
        <v>81518</v>
      </c>
      <c r="B1213" s="15" t="s">
        <v>6905</v>
      </c>
      <c r="C1213" s="11" t="s">
        <v>15124</v>
      </c>
      <c r="D1213" s="12" t="s">
        <v>8666</v>
      </c>
      <c r="E1213" s="27">
        <v>3873</v>
      </c>
      <c r="F1213" s="6">
        <f>E1213*'[2]Percent Input'!$B$6</f>
        <v>3873</v>
      </c>
      <c r="G1213" s="7">
        <f>E1213*'[2]Percent Input'!$C$6</f>
        <v>3873</v>
      </c>
      <c r="H1213" s="7">
        <f>E1213*'[2]Percent Input'!$D$6</f>
        <v>3873</v>
      </c>
      <c r="I1213" s="8">
        <f>E1213*'[2]Percent Input'!$E$6</f>
        <v>3873</v>
      </c>
    </row>
    <row r="1214" spans="1:9" x14ac:dyDescent="0.25">
      <c r="A1214" s="14">
        <v>81519</v>
      </c>
      <c r="B1214" s="10" t="s">
        <v>6906</v>
      </c>
      <c r="C1214" s="11" t="s">
        <v>15124</v>
      </c>
      <c r="D1214" s="12" t="s">
        <v>8666</v>
      </c>
      <c r="E1214" s="16">
        <v>3873</v>
      </c>
      <c r="F1214" s="6">
        <f>E1214*'[2]Percent Input'!$B$6</f>
        <v>3873</v>
      </c>
      <c r="G1214" s="7">
        <f>E1214*'[2]Percent Input'!$C$6</f>
        <v>3873</v>
      </c>
      <c r="H1214" s="7">
        <f>E1214*'[2]Percent Input'!$D$6</f>
        <v>3873</v>
      </c>
      <c r="I1214" s="8">
        <f>E1214*'[2]Percent Input'!$E$6</f>
        <v>3873</v>
      </c>
    </row>
    <row r="1215" spans="1:9" x14ac:dyDescent="0.25">
      <c r="A1215" s="14">
        <v>81520</v>
      </c>
      <c r="B1215" s="10" t="s">
        <v>6907</v>
      </c>
      <c r="C1215" s="11" t="s">
        <v>15124</v>
      </c>
      <c r="D1215" s="12" t="s">
        <v>8666</v>
      </c>
      <c r="E1215" s="16">
        <v>2510.21</v>
      </c>
      <c r="F1215" s="6">
        <f>E1215*'[2]Percent Input'!$B$6</f>
        <v>2510.21</v>
      </c>
      <c r="G1215" s="7">
        <f>E1215*'[2]Percent Input'!$C$6</f>
        <v>2510.21</v>
      </c>
      <c r="H1215" s="7">
        <f>E1215*'[2]Percent Input'!$D$6</f>
        <v>2510.21</v>
      </c>
      <c r="I1215" s="8">
        <f>E1215*'[2]Percent Input'!$E$6</f>
        <v>2510.21</v>
      </c>
    </row>
    <row r="1216" spans="1:9" x14ac:dyDescent="0.25">
      <c r="A1216" s="14">
        <v>81521</v>
      </c>
      <c r="B1216" s="10" t="s">
        <v>6908</v>
      </c>
      <c r="C1216" s="11" t="s">
        <v>15124</v>
      </c>
      <c r="D1216" s="12" t="s">
        <v>8666</v>
      </c>
      <c r="E1216" s="16">
        <v>3873</v>
      </c>
      <c r="F1216" s="6">
        <f>E1216*'[2]Percent Input'!$B$6</f>
        <v>3873</v>
      </c>
      <c r="G1216" s="7">
        <f>E1216*'[2]Percent Input'!$C$6</f>
        <v>3873</v>
      </c>
      <c r="H1216" s="7">
        <f>E1216*'[2]Percent Input'!$D$6</f>
        <v>3873</v>
      </c>
      <c r="I1216" s="8">
        <f>E1216*'[2]Percent Input'!$E$6</f>
        <v>3873</v>
      </c>
    </row>
    <row r="1217" spans="1:9" x14ac:dyDescent="0.25">
      <c r="A1217" s="14">
        <v>81522</v>
      </c>
      <c r="B1217" s="10" t="s">
        <v>6909</v>
      </c>
      <c r="C1217" s="11" t="s">
        <v>15124</v>
      </c>
      <c r="D1217" s="12" t="s">
        <v>8666</v>
      </c>
      <c r="E1217" s="16">
        <v>3873</v>
      </c>
      <c r="F1217" s="6">
        <f>E1217*'[2]Percent Input'!$B$6</f>
        <v>3873</v>
      </c>
      <c r="G1217" s="7">
        <f>E1217*'[2]Percent Input'!$C$6</f>
        <v>3873</v>
      </c>
      <c r="H1217" s="7">
        <f>E1217*'[2]Percent Input'!$D$6</f>
        <v>3873</v>
      </c>
      <c r="I1217" s="8">
        <f>E1217*'[2]Percent Input'!$E$6</f>
        <v>3873</v>
      </c>
    </row>
    <row r="1218" spans="1:9" x14ac:dyDescent="0.25">
      <c r="A1218" s="14">
        <v>81525</v>
      </c>
      <c r="B1218" s="10" t="s">
        <v>6910</v>
      </c>
      <c r="C1218" s="11" t="s">
        <v>15124</v>
      </c>
      <c r="D1218" s="12" t="s">
        <v>8666</v>
      </c>
      <c r="E1218" s="16">
        <v>3116</v>
      </c>
      <c r="F1218" s="6">
        <f>E1218*'[2]Percent Input'!$B$6</f>
        <v>3116</v>
      </c>
      <c r="G1218" s="7">
        <f>E1218*'[2]Percent Input'!$C$6</f>
        <v>3116</v>
      </c>
      <c r="H1218" s="7">
        <f>E1218*'[2]Percent Input'!$D$6</f>
        <v>3116</v>
      </c>
      <c r="I1218" s="8">
        <f>E1218*'[2]Percent Input'!$E$6</f>
        <v>3116</v>
      </c>
    </row>
    <row r="1219" spans="1:9" x14ac:dyDescent="0.25">
      <c r="A1219" s="11">
        <v>81528</v>
      </c>
      <c r="B1219" s="15" t="s">
        <v>6911</v>
      </c>
      <c r="C1219" s="11" t="s">
        <v>15124</v>
      </c>
      <c r="D1219" s="11" t="s">
        <v>8666</v>
      </c>
      <c r="E1219" s="27">
        <v>508.87</v>
      </c>
      <c r="F1219" s="6">
        <f>E1219*'[2]Percent Input'!$B$6</f>
        <v>508.87</v>
      </c>
      <c r="G1219" s="7">
        <f>E1219*'[2]Percent Input'!$C$6</f>
        <v>508.87</v>
      </c>
      <c r="H1219" s="7">
        <f>E1219*'[2]Percent Input'!$D$6</f>
        <v>508.87</v>
      </c>
      <c r="I1219" s="8">
        <f>E1219*'[2]Percent Input'!$E$6</f>
        <v>508.87</v>
      </c>
    </row>
    <row r="1220" spans="1:9" x14ac:dyDescent="0.25">
      <c r="A1220" s="11">
        <v>81529</v>
      </c>
      <c r="B1220" s="15" t="s">
        <v>6912</v>
      </c>
      <c r="C1220" s="11" t="s">
        <v>15124</v>
      </c>
      <c r="D1220" s="9"/>
      <c r="E1220" s="27">
        <v>7193</v>
      </c>
      <c r="F1220" s="6">
        <f>E1220*'[2]Percent Input'!$B$6</f>
        <v>7193</v>
      </c>
      <c r="G1220" s="7">
        <f>E1220*'[2]Percent Input'!$C$6</f>
        <v>7193</v>
      </c>
      <c r="H1220" s="7">
        <f>E1220*'[2]Percent Input'!$D$6</f>
        <v>7193</v>
      </c>
      <c r="I1220" s="8">
        <f>E1220*'[2]Percent Input'!$E$6</f>
        <v>7193</v>
      </c>
    </row>
    <row r="1221" spans="1:9" x14ac:dyDescent="0.25">
      <c r="A1221" s="14">
        <v>81535</v>
      </c>
      <c r="B1221" s="10" t="s">
        <v>6913</v>
      </c>
      <c r="C1221" s="11" t="s">
        <v>15124</v>
      </c>
      <c r="D1221" s="12" t="s">
        <v>8666</v>
      </c>
      <c r="E1221" s="16">
        <v>579.46</v>
      </c>
      <c r="F1221" s="6">
        <f>E1221*'[2]Percent Input'!$B$6</f>
        <v>579.46</v>
      </c>
      <c r="G1221" s="7">
        <f>E1221*'[2]Percent Input'!$C$6</f>
        <v>579.46</v>
      </c>
      <c r="H1221" s="7">
        <f>E1221*'[2]Percent Input'!$D$6</f>
        <v>579.46</v>
      </c>
      <c r="I1221" s="8">
        <f>E1221*'[2]Percent Input'!$E$6</f>
        <v>579.46</v>
      </c>
    </row>
    <row r="1222" spans="1:9" x14ac:dyDescent="0.25">
      <c r="A1222" s="11">
        <v>81536</v>
      </c>
      <c r="B1222" s="15" t="s">
        <v>6913</v>
      </c>
      <c r="C1222" s="11" t="s">
        <v>15124</v>
      </c>
      <c r="D1222" s="11" t="s">
        <v>8666</v>
      </c>
      <c r="E1222" s="27">
        <v>177.56</v>
      </c>
      <c r="F1222" s="6">
        <f>E1222*'[2]Percent Input'!$B$6</f>
        <v>177.56</v>
      </c>
      <c r="G1222" s="7">
        <f>E1222*'[2]Percent Input'!$C$6</f>
        <v>177.56</v>
      </c>
      <c r="H1222" s="7">
        <f>E1222*'[2]Percent Input'!$D$6</f>
        <v>177.56</v>
      </c>
      <c r="I1222" s="8">
        <f>E1222*'[2]Percent Input'!$E$6</f>
        <v>177.56</v>
      </c>
    </row>
    <row r="1223" spans="1:9" x14ac:dyDescent="0.25">
      <c r="A1223" s="11">
        <v>81538</v>
      </c>
      <c r="B1223" s="15" t="s">
        <v>6914</v>
      </c>
      <c r="C1223" s="11" t="s">
        <v>15124</v>
      </c>
      <c r="D1223" s="12" t="s">
        <v>8666</v>
      </c>
      <c r="E1223" s="27">
        <v>2871</v>
      </c>
      <c r="F1223" s="6">
        <f>E1223*'[2]Percent Input'!$B$6</f>
        <v>2871</v>
      </c>
      <c r="G1223" s="7">
        <f>E1223*'[2]Percent Input'!$C$6</f>
        <v>2871</v>
      </c>
      <c r="H1223" s="7">
        <f>E1223*'[2]Percent Input'!$D$6</f>
        <v>2871</v>
      </c>
      <c r="I1223" s="8">
        <f>E1223*'[2]Percent Input'!$E$6</f>
        <v>2871</v>
      </c>
    </row>
    <row r="1224" spans="1:9" x14ac:dyDescent="0.25">
      <c r="A1224" s="14">
        <v>81539</v>
      </c>
      <c r="B1224" s="10" t="s">
        <v>6915</v>
      </c>
      <c r="C1224" s="11" t="s">
        <v>15124</v>
      </c>
      <c r="D1224" s="12" t="s">
        <v>8666</v>
      </c>
      <c r="E1224" s="16">
        <v>760</v>
      </c>
      <c r="F1224" s="6">
        <f>E1224*'[2]Percent Input'!$B$6</f>
        <v>760</v>
      </c>
      <c r="G1224" s="7">
        <f>E1224*'[2]Percent Input'!$C$6</f>
        <v>760</v>
      </c>
      <c r="H1224" s="7">
        <f>E1224*'[2]Percent Input'!$D$6</f>
        <v>760</v>
      </c>
      <c r="I1224" s="8">
        <f>E1224*'[2]Percent Input'!$E$6</f>
        <v>760</v>
      </c>
    </row>
    <row r="1225" spans="1:9" x14ac:dyDescent="0.25">
      <c r="A1225" s="11">
        <v>81540</v>
      </c>
      <c r="B1225" s="15" t="s">
        <v>6916</v>
      </c>
      <c r="C1225" s="11" t="s">
        <v>15124</v>
      </c>
      <c r="D1225" s="11" t="s">
        <v>8666</v>
      </c>
      <c r="E1225" s="27">
        <v>3750</v>
      </c>
      <c r="F1225" s="6">
        <f>E1225*'[2]Percent Input'!$B$6</f>
        <v>3750</v>
      </c>
      <c r="G1225" s="7">
        <f>E1225*'[2]Percent Input'!$C$6</f>
        <v>3750</v>
      </c>
      <c r="H1225" s="7">
        <f>E1225*'[2]Percent Input'!$D$6</f>
        <v>3750</v>
      </c>
      <c r="I1225" s="8">
        <f>E1225*'[2]Percent Input'!$E$6</f>
        <v>3750</v>
      </c>
    </row>
    <row r="1226" spans="1:9" x14ac:dyDescent="0.25">
      <c r="A1226" s="11">
        <v>81541</v>
      </c>
      <c r="B1226" s="15" t="s">
        <v>6917</v>
      </c>
      <c r="C1226" s="11" t="s">
        <v>15124</v>
      </c>
      <c r="D1226" s="12" t="s">
        <v>8666</v>
      </c>
      <c r="E1226" s="27">
        <v>3873</v>
      </c>
      <c r="F1226" s="6">
        <f>E1226*'[2]Percent Input'!$B$6</f>
        <v>3873</v>
      </c>
      <c r="G1226" s="7">
        <f>E1226*'[2]Percent Input'!$C$6</f>
        <v>3873</v>
      </c>
      <c r="H1226" s="7">
        <f>E1226*'[2]Percent Input'!$D$6</f>
        <v>3873</v>
      </c>
      <c r="I1226" s="8">
        <f>E1226*'[2]Percent Input'!$E$6</f>
        <v>3873</v>
      </c>
    </row>
    <row r="1227" spans="1:9" x14ac:dyDescent="0.25">
      <c r="A1227" s="14">
        <v>81542</v>
      </c>
      <c r="B1227" s="10" t="s">
        <v>6918</v>
      </c>
      <c r="C1227" s="11" t="s">
        <v>15124</v>
      </c>
      <c r="D1227" s="12" t="s">
        <v>8666</v>
      </c>
      <c r="E1227" s="16">
        <v>3873</v>
      </c>
      <c r="F1227" s="6">
        <f>E1227*'[2]Percent Input'!$B$6</f>
        <v>3873</v>
      </c>
      <c r="G1227" s="7">
        <f>E1227*'[2]Percent Input'!$C$6</f>
        <v>3873</v>
      </c>
      <c r="H1227" s="7">
        <f>E1227*'[2]Percent Input'!$D$6</f>
        <v>3873</v>
      </c>
      <c r="I1227" s="8">
        <f>E1227*'[2]Percent Input'!$E$6</f>
        <v>3873</v>
      </c>
    </row>
    <row r="1228" spans="1:9" x14ac:dyDescent="0.25">
      <c r="A1228" s="11">
        <v>81546</v>
      </c>
      <c r="B1228" s="15" t="s">
        <v>15389</v>
      </c>
      <c r="C1228" s="11" t="s">
        <v>15124</v>
      </c>
      <c r="D1228" s="9"/>
      <c r="E1228" s="27">
        <v>3600</v>
      </c>
      <c r="F1228" s="6">
        <f>E1228*'[2]Percent Input'!$B$6</f>
        <v>3600</v>
      </c>
      <c r="G1228" s="7">
        <f>E1228*'[2]Percent Input'!$C$6</f>
        <v>3600</v>
      </c>
      <c r="H1228" s="7">
        <f>E1228*'[2]Percent Input'!$D$6</f>
        <v>3600</v>
      </c>
      <c r="I1228" s="8">
        <f>E1228*'[2]Percent Input'!$E$6</f>
        <v>3600</v>
      </c>
    </row>
    <row r="1229" spans="1:9" x14ac:dyDescent="0.25">
      <c r="A1229" s="14">
        <v>81551</v>
      </c>
      <c r="B1229" s="10" t="s">
        <v>6920</v>
      </c>
      <c r="C1229" s="11" t="s">
        <v>15124</v>
      </c>
      <c r="D1229" s="12" t="s">
        <v>8666</v>
      </c>
      <c r="E1229" s="16">
        <v>2030</v>
      </c>
      <c r="F1229" s="6">
        <f>E1229*'[2]Percent Input'!$B$6</f>
        <v>2030</v>
      </c>
      <c r="G1229" s="7">
        <f>E1229*'[2]Percent Input'!$C$6</f>
        <v>2030</v>
      </c>
      <c r="H1229" s="7">
        <f>E1229*'[2]Percent Input'!$D$6</f>
        <v>2030</v>
      </c>
      <c r="I1229" s="8">
        <f>E1229*'[2]Percent Input'!$E$6</f>
        <v>2030</v>
      </c>
    </row>
    <row r="1230" spans="1:9" x14ac:dyDescent="0.25">
      <c r="A1230" s="14">
        <v>81552</v>
      </c>
      <c r="B1230" s="10" t="s">
        <v>6921</v>
      </c>
      <c r="C1230" s="11" t="s">
        <v>15124</v>
      </c>
      <c r="D1230" s="12" t="s">
        <v>8666</v>
      </c>
      <c r="E1230" s="16">
        <v>1950</v>
      </c>
      <c r="F1230" s="6">
        <f>E1230*'[2]Percent Input'!$B$6</f>
        <v>1950</v>
      </c>
      <c r="G1230" s="7">
        <f>E1230*'[2]Percent Input'!$C$6</f>
        <v>1950</v>
      </c>
      <c r="H1230" s="7">
        <f>E1230*'[2]Percent Input'!$D$6</f>
        <v>1950</v>
      </c>
      <c r="I1230" s="8">
        <f>E1230*'[2]Percent Input'!$E$6</f>
        <v>1950</v>
      </c>
    </row>
    <row r="1231" spans="1:9" x14ac:dyDescent="0.25">
      <c r="A1231" s="11">
        <v>81554</v>
      </c>
      <c r="B1231" s="15" t="s">
        <v>6922</v>
      </c>
      <c r="C1231" s="11" t="s">
        <v>15124</v>
      </c>
      <c r="D1231" s="9"/>
      <c r="E1231" s="27">
        <v>5500</v>
      </c>
      <c r="F1231" s="6">
        <f>E1231*'[2]Percent Input'!$B$6</f>
        <v>5500</v>
      </c>
      <c r="G1231" s="7">
        <f>E1231*'[2]Percent Input'!$C$6</f>
        <v>5500</v>
      </c>
      <c r="H1231" s="7">
        <f>E1231*'[2]Percent Input'!$D$6</f>
        <v>5500</v>
      </c>
      <c r="I1231" s="8">
        <f>E1231*'[2]Percent Input'!$E$6</f>
        <v>5500</v>
      </c>
    </row>
    <row r="1232" spans="1:9" x14ac:dyDescent="0.25">
      <c r="A1232" s="14">
        <v>81595</v>
      </c>
      <c r="B1232" s="10" t="s">
        <v>6923</v>
      </c>
      <c r="C1232" s="11" t="s">
        <v>15124</v>
      </c>
      <c r="D1232" s="12" t="s">
        <v>8666</v>
      </c>
      <c r="E1232" s="16">
        <v>3240</v>
      </c>
      <c r="F1232" s="6">
        <f>E1232*'[2]Percent Input'!$B$6</f>
        <v>3240</v>
      </c>
      <c r="G1232" s="7">
        <f>E1232*'[2]Percent Input'!$C$6</f>
        <v>3240</v>
      </c>
      <c r="H1232" s="7">
        <f>E1232*'[2]Percent Input'!$D$6</f>
        <v>3240</v>
      </c>
      <c r="I1232" s="8">
        <f>E1232*'[2]Percent Input'!$E$6</f>
        <v>3240</v>
      </c>
    </row>
    <row r="1233" spans="1:9" x14ac:dyDescent="0.25">
      <c r="A1233" s="14">
        <v>81596</v>
      </c>
      <c r="B1233" s="10" t="s">
        <v>6924</v>
      </c>
      <c r="C1233" s="11" t="s">
        <v>15124</v>
      </c>
      <c r="D1233" s="12" t="s">
        <v>8666</v>
      </c>
      <c r="E1233" s="16">
        <v>72.19</v>
      </c>
      <c r="F1233" s="6">
        <f>E1233*'[2]Percent Input'!$B$6</f>
        <v>72.19</v>
      </c>
      <c r="G1233" s="7">
        <f>E1233*'[2]Percent Input'!$C$6</f>
        <v>72.19</v>
      </c>
      <c r="H1233" s="7">
        <f>E1233*'[2]Percent Input'!$D$6</f>
        <v>72.19</v>
      </c>
      <c r="I1233" s="8">
        <f>E1233*'[2]Percent Input'!$E$6</f>
        <v>72.19</v>
      </c>
    </row>
    <row r="1234" spans="1:9" x14ac:dyDescent="0.25">
      <c r="A1234" s="14">
        <v>82009</v>
      </c>
      <c r="B1234" s="10" t="s">
        <v>6925</v>
      </c>
      <c r="C1234" s="11" t="s">
        <v>15124</v>
      </c>
      <c r="D1234" s="12" t="s">
        <v>8666</v>
      </c>
      <c r="E1234" s="16">
        <v>4.5199999999999996</v>
      </c>
      <c r="F1234" s="6">
        <f>E1234*'[2]Percent Input'!$B$6</f>
        <v>4.5199999999999996</v>
      </c>
      <c r="G1234" s="7">
        <f>E1234*'[2]Percent Input'!$C$6</f>
        <v>4.5199999999999996</v>
      </c>
      <c r="H1234" s="7">
        <f>E1234*'[2]Percent Input'!$D$6</f>
        <v>4.5199999999999996</v>
      </c>
      <c r="I1234" s="8">
        <f>E1234*'[2]Percent Input'!$E$6</f>
        <v>4.5199999999999996</v>
      </c>
    </row>
    <row r="1235" spans="1:9" x14ac:dyDescent="0.25">
      <c r="A1235" s="14">
        <v>82010</v>
      </c>
      <c r="B1235" s="10" t="s">
        <v>6926</v>
      </c>
      <c r="C1235" s="11" t="s">
        <v>15124</v>
      </c>
      <c r="D1235" s="12" t="s">
        <v>8666</v>
      </c>
      <c r="E1235" s="16">
        <v>8.17</v>
      </c>
      <c r="F1235" s="6">
        <f>E1235*'[2]Percent Input'!$B$6</f>
        <v>8.17</v>
      </c>
      <c r="G1235" s="7">
        <f>E1235*'[2]Percent Input'!$C$6</f>
        <v>8.17</v>
      </c>
      <c r="H1235" s="7">
        <f>E1235*'[2]Percent Input'!$D$6</f>
        <v>8.17</v>
      </c>
      <c r="I1235" s="8">
        <f>E1235*'[2]Percent Input'!$E$6</f>
        <v>8.17</v>
      </c>
    </row>
    <row r="1236" spans="1:9" x14ac:dyDescent="0.25">
      <c r="A1236" s="14">
        <v>82013</v>
      </c>
      <c r="B1236" s="10" t="s">
        <v>6927</v>
      </c>
      <c r="C1236" s="11" t="s">
        <v>15124</v>
      </c>
      <c r="D1236" s="12" t="s">
        <v>8666</v>
      </c>
      <c r="E1236" s="16">
        <v>12.29</v>
      </c>
      <c r="F1236" s="6">
        <f>E1236*'[2]Percent Input'!$B$6</f>
        <v>12.29</v>
      </c>
      <c r="G1236" s="7">
        <f>E1236*'[2]Percent Input'!$C$6</f>
        <v>12.29</v>
      </c>
      <c r="H1236" s="7">
        <f>E1236*'[2]Percent Input'!$D$6</f>
        <v>12.29</v>
      </c>
      <c r="I1236" s="8">
        <f>E1236*'[2]Percent Input'!$E$6</f>
        <v>12.29</v>
      </c>
    </row>
    <row r="1237" spans="1:9" x14ac:dyDescent="0.25">
      <c r="A1237" s="14">
        <v>82016</v>
      </c>
      <c r="B1237" s="10" t="s">
        <v>6928</v>
      </c>
      <c r="C1237" s="11" t="s">
        <v>15124</v>
      </c>
      <c r="D1237" s="12" t="s">
        <v>8666</v>
      </c>
      <c r="E1237" s="16">
        <v>16.489999999999998</v>
      </c>
      <c r="F1237" s="6">
        <f>E1237*'[2]Percent Input'!$B$6</f>
        <v>16.489999999999998</v>
      </c>
      <c r="G1237" s="7">
        <f>E1237*'[2]Percent Input'!$C$6</f>
        <v>16.489999999999998</v>
      </c>
      <c r="H1237" s="7">
        <f>E1237*'[2]Percent Input'!$D$6</f>
        <v>16.489999999999998</v>
      </c>
      <c r="I1237" s="8">
        <f>E1237*'[2]Percent Input'!$E$6</f>
        <v>16.489999999999998</v>
      </c>
    </row>
    <row r="1238" spans="1:9" x14ac:dyDescent="0.25">
      <c r="A1238" s="14">
        <v>82017</v>
      </c>
      <c r="B1238" s="10" t="s">
        <v>6929</v>
      </c>
      <c r="C1238" s="11" t="s">
        <v>15124</v>
      </c>
      <c r="D1238" s="12" t="s">
        <v>8666</v>
      </c>
      <c r="E1238" s="16">
        <v>16.87</v>
      </c>
      <c r="F1238" s="6">
        <f>E1238*'[2]Percent Input'!$B$6</f>
        <v>16.87</v>
      </c>
      <c r="G1238" s="7">
        <f>E1238*'[2]Percent Input'!$C$6</f>
        <v>16.87</v>
      </c>
      <c r="H1238" s="7">
        <f>E1238*'[2]Percent Input'!$D$6</f>
        <v>16.87</v>
      </c>
      <c r="I1238" s="8">
        <f>E1238*'[2]Percent Input'!$E$6</f>
        <v>16.87</v>
      </c>
    </row>
    <row r="1239" spans="1:9" x14ac:dyDescent="0.25">
      <c r="A1239" s="14">
        <v>82024</v>
      </c>
      <c r="B1239" s="10" t="s">
        <v>6930</v>
      </c>
      <c r="C1239" s="11" t="s">
        <v>15124</v>
      </c>
      <c r="D1239" s="12" t="s">
        <v>8666</v>
      </c>
      <c r="E1239" s="16">
        <v>38.619999999999997</v>
      </c>
      <c r="F1239" s="6">
        <f>E1239*'[2]Percent Input'!$B$6</f>
        <v>38.619999999999997</v>
      </c>
      <c r="G1239" s="7">
        <f>E1239*'[2]Percent Input'!$C$6</f>
        <v>38.619999999999997</v>
      </c>
      <c r="H1239" s="7">
        <f>E1239*'[2]Percent Input'!$D$6</f>
        <v>38.619999999999997</v>
      </c>
      <c r="I1239" s="8">
        <f>E1239*'[2]Percent Input'!$E$6</f>
        <v>38.619999999999997</v>
      </c>
    </row>
    <row r="1240" spans="1:9" x14ac:dyDescent="0.25">
      <c r="A1240" s="14">
        <v>82030</v>
      </c>
      <c r="B1240" s="10" t="s">
        <v>6931</v>
      </c>
      <c r="C1240" s="11" t="s">
        <v>15124</v>
      </c>
      <c r="D1240" s="12" t="s">
        <v>8666</v>
      </c>
      <c r="E1240" s="16">
        <v>25.8</v>
      </c>
      <c r="F1240" s="6">
        <f>E1240*'[2]Percent Input'!$B$6</f>
        <v>25.8</v>
      </c>
      <c r="G1240" s="7">
        <f>E1240*'[2]Percent Input'!$C$6</f>
        <v>25.8</v>
      </c>
      <c r="H1240" s="7">
        <f>E1240*'[2]Percent Input'!$D$6</f>
        <v>25.8</v>
      </c>
      <c r="I1240" s="8">
        <f>E1240*'[2]Percent Input'!$E$6</f>
        <v>25.8</v>
      </c>
    </row>
    <row r="1241" spans="1:9" x14ac:dyDescent="0.25">
      <c r="A1241" s="14">
        <v>82040</v>
      </c>
      <c r="B1241" s="10" t="s">
        <v>6932</v>
      </c>
      <c r="C1241" s="11" t="s">
        <v>15124</v>
      </c>
      <c r="D1241" s="12" t="s">
        <v>8666</v>
      </c>
      <c r="E1241" s="16">
        <v>4.95</v>
      </c>
      <c r="F1241" s="6">
        <f>E1241*'[2]Percent Input'!$B$6</f>
        <v>4.95</v>
      </c>
      <c r="G1241" s="7">
        <f>E1241*'[2]Percent Input'!$C$6</f>
        <v>4.95</v>
      </c>
      <c r="H1241" s="7">
        <f>E1241*'[2]Percent Input'!$D$6</f>
        <v>4.95</v>
      </c>
      <c r="I1241" s="8">
        <f>E1241*'[2]Percent Input'!$E$6</f>
        <v>4.95</v>
      </c>
    </row>
    <row r="1242" spans="1:9" x14ac:dyDescent="0.25">
      <c r="A1242" s="14">
        <v>82042</v>
      </c>
      <c r="B1242" s="10" t="s">
        <v>6933</v>
      </c>
      <c r="C1242" s="11" t="s">
        <v>15124</v>
      </c>
      <c r="D1242" s="12" t="s">
        <v>8666</v>
      </c>
      <c r="E1242" s="16">
        <v>7.78</v>
      </c>
      <c r="F1242" s="6">
        <f>E1242*'[2]Percent Input'!$B$6</f>
        <v>7.78</v>
      </c>
      <c r="G1242" s="7">
        <f>E1242*'[2]Percent Input'!$C$6</f>
        <v>7.78</v>
      </c>
      <c r="H1242" s="7">
        <f>E1242*'[2]Percent Input'!$D$6</f>
        <v>7.78</v>
      </c>
      <c r="I1242" s="8">
        <f>E1242*'[2]Percent Input'!$E$6</f>
        <v>7.78</v>
      </c>
    </row>
    <row r="1243" spans="1:9" x14ac:dyDescent="0.25">
      <c r="A1243" s="14">
        <v>82043</v>
      </c>
      <c r="B1243" s="10" t="s">
        <v>6934</v>
      </c>
      <c r="C1243" s="11" t="s">
        <v>15124</v>
      </c>
      <c r="D1243" s="12" t="s">
        <v>8666</v>
      </c>
      <c r="E1243" s="16">
        <v>5.78</v>
      </c>
      <c r="F1243" s="6">
        <f>E1243*'[2]Percent Input'!$B$6</f>
        <v>5.78</v>
      </c>
      <c r="G1243" s="7">
        <f>E1243*'[2]Percent Input'!$C$6</f>
        <v>5.78</v>
      </c>
      <c r="H1243" s="7">
        <f>E1243*'[2]Percent Input'!$D$6</f>
        <v>5.78</v>
      </c>
      <c r="I1243" s="8">
        <f>E1243*'[2]Percent Input'!$E$6</f>
        <v>5.78</v>
      </c>
    </row>
    <row r="1244" spans="1:9" x14ac:dyDescent="0.25">
      <c r="A1244" s="14">
        <v>82044</v>
      </c>
      <c r="B1244" s="10" t="s">
        <v>6935</v>
      </c>
      <c r="C1244" s="11" t="s">
        <v>15124</v>
      </c>
      <c r="D1244" s="12" t="s">
        <v>8666</v>
      </c>
      <c r="E1244" s="16">
        <v>6.23</v>
      </c>
      <c r="F1244" s="6">
        <f>E1244*'[2]Percent Input'!$B$6</f>
        <v>6.23</v>
      </c>
      <c r="G1244" s="7">
        <f>E1244*'[2]Percent Input'!$C$6</f>
        <v>6.23</v>
      </c>
      <c r="H1244" s="7">
        <f>E1244*'[2]Percent Input'!$D$6</f>
        <v>6.23</v>
      </c>
      <c r="I1244" s="8">
        <f>E1244*'[2]Percent Input'!$E$6</f>
        <v>6.23</v>
      </c>
    </row>
    <row r="1245" spans="1:9" x14ac:dyDescent="0.25">
      <c r="A1245" s="14">
        <v>82045</v>
      </c>
      <c r="B1245" s="10" t="s">
        <v>6936</v>
      </c>
      <c r="C1245" s="11" t="s">
        <v>15124</v>
      </c>
      <c r="D1245" s="12" t="s">
        <v>8666</v>
      </c>
      <c r="E1245" s="16">
        <v>33.94</v>
      </c>
      <c r="F1245" s="6">
        <f>E1245*'[2]Percent Input'!$B$6</f>
        <v>33.94</v>
      </c>
      <c r="G1245" s="7">
        <f>E1245*'[2]Percent Input'!$C$6</f>
        <v>33.94</v>
      </c>
      <c r="H1245" s="7">
        <f>E1245*'[2]Percent Input'!$D$6</f>
        <v>33.94</v>
      </c>
      <c r="I1245" s="8">
        <f>E1245*'[2]Percent Input'!$E$6</f>
        <v>33.94</v>
      </c>
    </row>
    <row r="1246" spans="1:9" x14ac:dyDescent="0.25">
      <c r="A1246" s="14">
        <v>82075</v>
      </c>
      <c r="B1246" s="10" t="s">
        <v>6937</v>
      </c>
      <c r="C1246" s="11" t="s">
        <v>15124</v>
      </c>
      <c r="D1246" s="12" t="s">
        <v>8666</v>
      </c>
      <c r="E1246" s="16">
        <v>30</v>
      </c>
      <c r="F1246" s="6">
        <f>E1246*'[2]Percent Input'!$B$6</f>
        <v>30</v>
      </c>
      <c r="G1246" s="7">
        <f>E1246*'[2]Percent Input'!$C$6</f>
        <v>30</v>
      </c>
      <c r="H1246" s="7">
        <f>E1246*'[2]Percent Input'!$D$6</f>
        <v>30</v>
      </c>
      <c r="I1246" s="8">
        <f>E1246*'[2]Percent Input'!$E$6</f>
        <v>30</v>
      </c>
    </row>
    <row r="1247" spans="1:9" x14ac:dyDescent="0.25">
      <c r="A1247" s="11">
        <v>82077</v>
      </c>
      <c r="B1247" s="15" t="s">
        <v>6938</v>
      </c>
      <c r="C1247" s="11" t="s">
        <v>15124</v>
      </c>
      <c r="D1247" s="9"/>
      <c r="E1247" s="27">
        <v>17.27</v>
      </c>
      <c r="F1247" s="6">
        <f>E1247*'[2]Percent Input'!$B$6</f>
        <v>17.27</v>
      </c>
      <c r="G1247" s="7">
        <f>E1247*'[2]Percent Input'!$C$6</f>
        <v>17.27</v>
      </c>
      <c r="H1247" s="7">
        <f>E1247*'[2]Percent Input'!$D$6</f>
        <v>17.27</v>
      </c>
      <c r="I1247" s="8">
        <f>E1247*'[2]Percent Input'!$E$6</f>
        <v>17.27</v>
      </c>
    </row>
    <row r="1248" spans="1:9" x14ac:dyDescent="0.25">
      <c r="A1248" s="14">
        <v>82085</v>
      </c>
      <c r="B1248" s="10" t="s">
        <v>6939</v>
      </c>
      <c r="C1248" s="11" t="s">
        <v>15124</v>
      </c>
      <c r="D1248" s="12" t="s">
        <v>8666</v>
      </c>
      <c r="E1248" s="16">
        <v>9.7100000000000009</v>
      </c>
      <c r="F1248" s="6">
        <f>E1248*'[2]Percent Input'!$B$6</f>
        <v>9.7100000000000009</v>
      </c>
      <c r="G1248" s="7">
        <f>E1248*'[2]Percent Input'!$C$6</f>
        <v>9.7100000000000009</v>
      </c>
      <c r="H1248" s="7">
        <f>E1248*'[2]Percent Input'!$D$6</f>
        <v>9.7100000000000009</v>
      </c>
      <c r="I1248" s="8">
        <f>E1248*'[2]Percent Input'!$E$6</f>
        <v>9.7100000000000009</v>
      </c>
    </row>
    <row r="1249" spans="1:9" x14ac:dyDescent="0.25">
      <c r="A1249" s="14">
        <v>82088</v>
      </c>
      <c r="B1249" s="10" t="s">
        <v>6940</v>
      </c>
      <c r="C1249" s="11" t="s">
        <v>15124</v>
      </c>
      <c r="D1249" s="12" t="s">
        <v>8666</v>
      </c>
      <c r="E1249" s="16">
        <v>40.75</v>
      </c>
      <c r="F1249" s="6">
        <f>E1249*'[2]Percent Input'!$B$6</f>
        <v>40.75</v>
      </c>
      <c r="G1249" s="7">
        <f>E1249*'[2]Percent Input'!$C$6</f>
        <v>40.75</v>
      </c>
      <c r="H1249" s="7">
        <f>E1249*'[2]Percent Input'!$D$6</f>
        <v>40.75</v>
      </c>
      <c r="I1249" s="8">
        <f>E1249*'[2]Percent Input'!$E$6</f>
        <v>40.75</v>
      </c>
    </row>
    <row r="1250" spans="1:9" x14ac:dyDescent="0.25">
      <c r="A1250" s="14">
        <v>82103</v>
      </c>
      <c r="B1250" s="10" t="s">
        <v>6941</v>
      </c>
      <c r="C1250" s="11" t="s">
        <v>15124</v>
      </c>
      <c r="D1250" s="12" t="s">
        <v>8666</v>
      </c>
      <c r="E1250" s="16">
        <v>13.44</v>
      </c>
      <c r="F1250" s="6">
        <f>E1250*'[2]Percent Input'!$B$6</f>
        <v>13.44</v>
      </c>
      <c r="G1250" s="7">
        <f>E1250*'[2]Percent Input'!$C$6</f>
        <v>13.44</v>
      </c>
      <c r="H1250" s="7">
        <f>E1250*'[2]Percent Input'!$D$6</f>
        <v>13.44</v>
      </c>
      <c r="I1250" s="8">
        <f>E1250*'[2]Percent Input'!$E$6</f>
        <v>13.44</v>
      </c>
    </row>
    <row r="1251" spans="1:9" x14ac:dyDescent="0.25">
      <c r="A1251" s="14">
        <v>82104</v>
      </c>
      <c r="B1251" s="10" t="s">
        <v>6942</v>
      </c>
      <c r="C1251" s="11" t="s">
        <v>15124</v>
      </c>
      <c r="D1251" s="12" t="s">
        <v>8666</v>
      </c>
      <c r="E1251" s="16">
        <v>14.46</v>
      </c>
      <c r="F1251" s="6">
        <f>E1251*'[2]Percent Input'!$B$6</f>
        <v>14.46</v>
      </c>
      <c r="G1251" s="7">
        <f>E1251*'[2]Percent Input'!$C$6</f>
        <v>14.46</v>
      </c>
      <c r="H1251" s="7">
        <f>E1251*'[2]Percent Input'!$D$6</f>
        <v>14.46</v>
      </c>
      <c r="I1251" s="8">
        <f>E1251*'[2]Percent Input'!$E$6</f>
        <v>14.46</v>
      </c>
    </row>
    <row r="1252" spans="1:9" x14ac:dyDescent="0.25">
      <c r="A1252" s="14">
        <v>82105</v>
      </c>
      <c r="B1252" s="10" t="s">
        <v>6943</v>
      </c>
      <c r="C1252" s="11" t="s">
        <v>15124</v>
      </c>
      <c r="D1252" s="12" t="s">
        <v>8666</v>
      </c>
      <c r="E1252" s="16">
        <v>16.77</v>
      </c>
      <c r="F1252" s="6">
        <f>E1252*'[2]Percent Input'!$B$6</f>
        <v>16.77</v>
      </c>
      <c r="G1252" s="7">
        <f>E1252*'[2]Percent Input'!$C$6</f>
        <v>16.77</v>
      </c>
      <c r="H1252" s="7">
        <f>E1252*'[2]Percent Input'!$D$6</f>
        <v>16.77</v>
      </c>
      <c r="I1252" s="8">
        <f>E1252*'[2]Percent Input'!$E$6</f>
        <v>16.77</v>
      </c>
    </row>
    <row r="1253" spans="1:9" x14ac:dyDescent="0.25">
      <c r="A1253" s="14">
        <v>82106</v>
      </c>
      <c r="B1253" s="10" t="s">
        <v>6944</v>
      </c>
      <c r="C1253" s="11" t="s">
        <v>15124</v>
      </c>
      <c r="D1253" s="12" t="s">
        <v>8666</v>
      </c>
      <c r="E1253" s="16">
        <v>17</v>
      </c>
      <c r="F1253" s="6">
        <f>E1253*'[2]Percent Input'!$B$6</f>
        <v>17</v>
      </c>
      <c r="G1253" s="7">
        <f>E1253*'[2]Percent Input'!$C$6</f>
        <v>17</v>
      </c>
      <c r="H1253" s="7">
        <f>E1253*'[2]Percent Input'!$D$6</f>
        <v>17</v>
      </c>
      <c r="I1253" s="8">
        <f>E1253*'[2]Percent Input'!$E$6</f>
        <v>17</v>
      </c>
    </row>
    <row r="1254" spans="1:9" x14ac:dyDescent="0.25">
      <c r="A1254" s="14">
        <v>82107</v>
      </c>
      <c r="B1254" s="10" t="s">
        <v>6945</v>
      </c>
      <c r="C1254" s="11" t="s">
        <v>15124</v>
      </c>
      <c r="D1254" s="12" t="s">
        <v>8666</v>
      </c>
      <c r="E1254" s="16">
        <v>64.41</v>
      </c>
      <c r="F1254" s="6">
        <f>E1254*'[2]Percent Input'!$B$6</f>
        <v>64.41</v>
      </c>
      <c r="G1254" s="7">
        <f>E1254*'[2]Percent Input'!$C$6</f>
        <v>64.41</v>
      </c>
      <c r="H1254" s="7">
        <f>E1254*'[2]Percent Input'!$D$6</f>
        <v>64.41</v>
      </c>
      <c r="I1254" s="8">
        <f>E1254*'[2]Percent Input'!$E$6</f>
        <v>64.41</v>
      </c>
    </row>
    <row r="1255" spans="1:9" x14ac:dyDescent="0.25">
      <c r="A1255" s="14">
        <v>82108</v>
      </c>
      <c r="B1255" s="10" t="s">
        <v>6946</v>
      </c>
      <c r="C1255" s="11" t="s">
        <v>15124</v>
      </c>
      <c r="D1255" s="12" t="s">
        <v>8666</v>
      </c>
      <c r="E1255" s="16">
        <v>25.48</v>
      </c>
      <c r="F1255" s="6">
        <f>E1255*'[2]Percent Input'!$B$6</f>
        <v>25.48</v>
      </c>
      <c r="G1255" s="7">
        <f>E1255*'[2]Percent Input'!$C$6</f>
        <v>25.48</v>
      </c>
      <c r="H1255" s="7">
        <f>E1255*'[2]Percent Input'!$D$6</f>
        <v>25.48</v>
      </c>
      <c r="I1255" s="8">
        <f>E1255*'[2]Percent Input'!$E$6</f>
        <v>25.48</v>
      </c>
    </row>
    <row r="1256" spans="1:9" x14ac:dyDescent="0.25">
      <c r="A1256" s="14">
        <v>82120</v>
      </c>
      <c r="B1256" s="10" t="s">
        <v>6947</v>
      </c>
      <c r="C1256" s="11" t="s">
        <v>15124</v>
      </c>
      <c r="D1256" s="12" t="s">
        <v>8666</v>
      </c>
      <c r="E1256" s="16">
        <v>5.99</v>
      </c>
      <c r="F1256" s="6">
        <f>E1256*'[2]Percent Input'!$B$6</f>
        <v>5.99</v>
      </c>
      <c r="G1256" s="7">
        <f>E1256*'[2]Percent Input'!$C$6</f>
        <v>5.99</v>
      </c>
      <c r="H1256" s="7">
        <f>E1256*'[2]Percent Input'!$D$6</f>
        <v>5.99</v>
      </c>
      <c r="I1256" s="8">
        <f>E1256*'[2]Percent Input'!$E$6</f>
        <v>5.99</v>
      </c>
    </row>
    <row r="1257" spans="1:9" x14ac:dyDescent="0.25">
      <c r="A1257" s="14">
        <v>82127</v>
      </c>
      <c r="B1257" s="10" t="s">
        <v>6948</v>
      </c>
      <c r="C1257" s="11" t="s">
        <v>15124</v>
      </c>
      <c r="D1257" s="12" t="s">
        <v>8666</v>
      </c>
      <c r="E1257" s="16">
        <v>14.18</v>
      </c>
      <c r="F1257" s="6">
        <f>E1257*'[2]Percent Input'!$B$6</f>
        <v>14.18</v>
      </c>
      <c r="G1257" s="7">
        <f>E1257*'[2]Percent Input'!$C$6</f>
        <v>14.18</v>
      </c>
      <c r="H1257" s="7">
        <f>E1257*'[2]Percent Input'!$D$6</f>
        <v>14.18</v>
      </c>
      <c r="I1257" s="8">
        <f>E1257*'[2]Percent Input'!$E$6</f>
        <v>14.18</v>
      </c>
    </row>
    <row r="1258" spans="1:9" x14ac:dyDescent="0.25">
      <c r="A1258" s="14">
        <v>82128</v>
      </c>
      <c r="B1258" s="10" t="s">
        <v>6949</v>
      </c>
      <c r="C1258" s="11" t="s">
        <v>15124</v>
      </c>
      <c r="D1258" s="12" t="s">
        <v>8666</v>
      </c>
      <c r="E1258" s="16">
        <v>13.87</v>
      </c>
      <c r="F1258" s="6">
        <f>E1258*'[2]Percent Input'!$B$6</f>
        <v>13.87</v>
      </c>
      <c r="G1258" s="7">
        <f>E1258*'[2]Percent Input'!$C$6</f>
        <v>13.87</v>
      </c>
      <c r="H1258" s="7">
        <f>E1258*'[2]Percent Input'!$D$6</f>
        <v>13.87</v>
      </c>
      <c r="I1258" s="8">
        <f>E1258*'[2]Percent Input'!$E$6</f>
        <v>13.87</v>
      </c>
    </row>
    <row r="1259" spans="1:9" x14ac:dyDescent="0.25">
      <c r="A1259" s="14">
        <v>82131</v>
      </c>
      <c r="B1259" s="10" t="s">
        <v>6950</v>
      </c>
      <c r="C1259" s="11" t="s">
        <v>15124</v>
      </c>
      <c r="D1259" s="12" t="s">
        <v>8666</v>
      </c>
      <c r="E1259" s="16">
        <v>22.98</v>
      </c>
      <c r="F1259" s="6">
        <f>E1259*'[2]Percent Input'!$B$6</f>
        <v>22.98</v>
      </c>
      <c r="G1259" s="7">
        <f>E1259*'[2]Percent Input'!$C$6</f>
        <v>22.98</v>
      </c>
      <c r="H1259" s="7">
        <f>E1259*'[2]Percent Input'!$D$6</f>
        <v>22.98</v>
      </c>
      <c r="I1259" s="8">
        <f>E1259*'[2]Percent Input'!$E$6</f>
        <v>22.98</v>
      </c>
    </row>
    <row r="1260" spans="1:9" x14ac:dyDescent="0.25">
      <c r="A1260" s="14">
        <v>82135</v>
      </c>
      <c r="B1260" s="10" t="s">
        <v>6951</v>
      </c>
      <c r="C1260" s="11" t="s">
        <v>15124</v>
      </c>
      <c r="D1260" s="12" t="s">
        <v>8666</v>
      </c>
      <c r="E1260" s="16">
        <v>16.45</v>
      </c>
      <c r="F1260" s="6">
        <f>E1260*'[2]Percent Input'!$B$6</f>
        <v>16.45</v>
      </c>
      <c r="G1260" s="7">
        <f>E1260*'[2]Percent Input'!$C$6</f>
        <v>16.45</v>
      </c>
      <c r="H1260" s="7">
        <f>E1260*'[2]Percent Input'!$D$6</f>
        <v>16.45</v>
      </c>
      <c r="I1260" s="8">
        <f>E1260*'[2]Percent Input'!$E$6</f>
        <v>16.45</v>
      </c>
    </row>
    <row r="1261" spans="1:9" x14ac:dyDescent="0.25">
      <c r="A1261" s="14">
        <v>82136</v>
      </c>
      <c r="B1261" s="10" t="s">
        <v>6952</v>
      </c>
      <c r="C1261" s="11" t="s">
        <v>15124</v>
      </c>
      <c r="D1261" s="12" t="s">
        <v>8666</v>
      </c>
      <c r="E1261" s="16">
        <v>19.61</v>
      </c>
      <c r="F1261" s="6">
        <f>E1261*'[2]Percent Input'!$B$6</f>
        <v>19.61</v>
      </c>
      <c r="G1261" s="7">
        <f>E1261*'[2]Percent Input'!$C$6</f>
        <v>19.61</v>
      </c>
      <c r="H1261" s="7">
        <f>E1261*'[2]Percent Input'!$D$6</f>
        <v>19.61</v>
      </c>
      <c r="I1261" s="8">
        <f>E1261*'[2]Percent Input'!$E$6</f>
        <v>19.61</v>
      </c>
    </row>
    <row r="1262" spans="1:9" x14ac:dyDescent="0.25">
      <c r="A1262" s="14">
        <v>82139</v>
      </c>
      <c r="B1262" s="10" t="s">
        <v>6953</v>
      </c>
      <c r="C1262" s="11" t="s">
        <v>15124</v>
      </c>
      <c r="D1262" s="12" t="s">
        <v>8666</v>
      </c>
      <c r="E1262" s="16">
        <v>16.87</v>
      </c>
      <c r="F1262" s="6">
        <f>E1262*'[2]Percent Input'!$B$6</f>
        <v>16.87</v>
      </c>
      <c r="G1262" s="7">
        <f>E1262*'[2]Percent Input'!$C$6</f>
        <v>16.87</v>
      </c>
      <c r="H1262" s="7">
        <f>E1262*'[2]Percent Input'!$D$6</f>
        <v>16.87</v>
      </c>
      <c r="I1262" s="8">
        <f>E1262*'[2]Percent Input'!$E$6</f>
        <v>16.87</v>
      </c>
    </row>
    <row r="1263" spans="1:9" x14ac:dyDescent="0.25">
      <c r="A1263" s="14">
        <v>82140</v>
      </c>
      <c r="B1263" s="10" t="s">
        <v>6954</v>
      </c>
      <c r="C1263" s="11" t="s">
        <v>15124</v>
      </c>
      <c r="D1263" s="12" t="s">
        <v>8666</v>
      </c>
      <c r="E1263" s="16">
        <v>14.57</v>
      </c>
      <c r="F1263" s="6">
        <f>E1263*'[2]Percent Input'!$B$6</f>
        <v>14.57</v>
      </c>
      <c r="G1263" s="7">
        <f>E1263*'[2]Percent Input'!$C$6</f>
        <v>14.57</v>
      </c>
      <c r="H1263" s="7">
        <f>E1263*'[2]Percent Input'!$D$6</f>
        <v>14.57</v>
      </c>
      <c r="I1263" s="8">
        <f>E1263*'[2]Percent Input'!$E$6</f>
        <v>14.57</v>
      </c>
    </row>
    <row r="1264" spans="1:9" x14ac:dyDescent="0.25">
      <c r="A1264" s="14">
        <v>82143</v>
      </c>
      <c r="B1264" s="10" t="s">
        <v>6955</v>
      </c>
      <c r="C1264" s="11" t="s">
        <v>15124</v>
      </c>
      <c r="D1264" s="12" t="s">
        <v>8666</v>
      </c>
      <c r="E1264" s="16">
        <v>9.35</v>
      </c>
      <c r="F1264" s="6">
        <f>E1264*'[2]Percent Input'!$B$6</f>
        <v>9.35</v>
      </c>
      <c r="G1264" s="7">
        <f>E1264*'[2]Percent Input'!$C$6</f>
        <v>9.35</v>
      </c>
      <c r="H1264" s="7">
        <f>E1264*'[2]Percent Input'!$D$6</f>
        <v>9.35</v>
      </c>
      <c r="I1264" s="8">
        <f>E1264*'[2]Percent Input'!$E$6</f>
        <v>9.35</v>
      </c>
    </row>
    <row r="1265" spans="1:9" x14ac:dyDescent="0.25">
      <c r="A1265" s="14">
        <v>82150</v>
      </c>
      <c r="B1265" s="10" t="s">
        <v>6956</v>
      </c>
      <c r="C1265" s="11" t="s">
        <v>15124</v>
      </c>
      <c r="D1265" s="12" t="s">
        <v>8666</v>
      </c>
      <c r="E1265" s="16">
        <v>6.48</v>
      </c>
      <c r="F1265" s="6">
        <f>E1265*'[2]Percent Input'!$B$6</f>
        <v>6.48</v>
      </c>
      <c r="G1265" s="7">
        <f>E1265*'[2]Percent Input'!$C$6</f>
        <v>6.48</v>
      </c>
      <c r="H1265" s="7">
        <f>E1265*'[2]Percent Input'!$D$6</f>
        <v>6.48</v>
      </c>
      <c r="I1265" s="8">
        <f>E1265*'[2]Percent Input'!$E$6</f>
        <v>6.48</v>
      </c>
    </row>
    <row r="1266" spans="1:9" x14ac:dyDescent="0.25">
      <c r="A1266" s="14">
        <v>82154</v>
      </c>
      <c r="B1266" s="10" t="s">
        <v>6957</v>
      </c>
      <c r="C1266" s="11" t="s">
        <v>15124</v>
      </c>
      <c r="D1266" s="12" t="s">
        <v>8666</v>
      </c>
      <c r="E1266" s="16">
        <v>28.83</v>
      </c>
      <c r="F1266" s="6">
        <f>E1266*'[2]Percent Input'!$B$6</f>
        <v>28.83</v>
      </c>
      <c r="G1266" s="7">
        <f>E1266*'[2]Percent Input'!$C$6</f>
        <v>28.83</v>
      </c>
      <c r="H1266" s="7">
        <f>E1266*'[2]Percent Input'!$D$6</f>
        <v>28.83</v>
      </c>
      <c r="I1266" s="8">
        <f>E1266*'[2]Percent Input'!$E$6</f>
        <v>28.83</v>
      </c>
    </row>
    <row r="1267" spans="1:9" x14ac:dyDescent="0.25">
      <c r="A1267" s="14">
        <v>82157</v>
      </c>
      <c r="B1267" s="10" t="s">
        <v>6958</v>
      </c>
      <c r="C1267" s="11" t="s">
        <v>15124</v>
      </c>
      <c r="D1267" s="12" t="s">
        <v>8666</v>
      </c>
      <c r="E1267" s="16">
        <v>29.28</v>
      </c>
      <c r="F1267" s="6">
        <f>E1267*'[2]Percent Input'!$B$6</f>
        <v>29.28</v>
      </c>
      <c r="G1267" s="7">
        <f>E1267*'[2]Percent Input'!$C$6</f>
        <v>29.28</v>
      </c>
      <c r="H1267" s="7">
        <f>E1267*'[2]Percent Input'!$D$6</f>
        <v>29.28</v>
      </c>
      <c r="I1267" s="8">
        <f>E1267*'[2]Percent Input'!$E$6</f>
        <v>29.28</v>
      </c>
    </row>
    <row r="1268" spans="1:9" x14ac:dyDescent="0.25">
      <c r="A1268" s="14">
        <v>82160</v>
      </c>
      <c r="B1268" s="10" t="s">
        <v>6959</v>
      </c>
      <c r="C1268" s="11" t="s">
        <v>15124</v>
      </c>
      <c r="D1268" s="12" t="s">
        <v>8666</v>
      </c>
      <c r="E1268" s="16">
        <v>25.55</v>
      </c>
      <c r="F1268" s="6">
        <f>E1268*'[2]Percent Input'!$B$6</f>
        <v>25.55</v>
      </c>
      <c r="G1268" s="7">
        <f>E1268*'[2]Percent Input'!$C$6</f>
        <v>25.55</v>
      </c>
      <c r="H1268" s="7">
        <f>E1268*'[2]Percent Input'!$D$6</f>
        <v>25.55</v>
      </c>
      <c r="I1268" s="8">
        <f>E1268*'[2]Percent Input'!$E$6</f>
        <v>25.55</v>
      </c>
    </row>
    <row r="1269" spans="1:9" x14ac:dyDescent="0.25">
      <c r="A1269" s="14">
        <v>82163</v>
      </c>
      <c r="B1269" s="10" t="s">
        <v>6960</v>
      </c>
      <c r="C1269" s="11" t="s">
        <v>15124</v>
      </c>
      <c r="D1269" s="12" t="s">
        <v>8666</v>
      </c>
      <c r="E1269" s="16">
        <v>20.52</v>
      </c>
      <c r="F1269" s="6">
        <f>E1269*'[2]Percent Input'!$B$6</f>
        <v>20.52</v>
      </c>
      <c r="G1269" s="7">
        <f>E1269*'[2]Percent Input'!$C$6</f>
        <v>20.52</v>
      </c>
      <c r="H1269" s="7">
        <f>E1269*'[2]Percent Input'!$D$6</f>
        <v>20.52</v>
      </c>
      <c r="I1269" s="8">
        <f>E1269*'[2]Percent Input'!$E$6</f>
        <v>20.52</v>
      </c>
    </row>
    <row r="1270" spans="1:9" x14ac:dyDescent="0.25">
      <c r="A1270" s="14">
        <v>82164</v>
      </c>
      <c r="B1270" s="10" t="s">
        <v>6961</v>
      </c>
      <c r="C1270" s="11" t="s">
        <v>15124</v>
      </c>
      <c r="D1270" s="12" t="s">
        <v>8666</v>
      </c>
      <c r="E1270" s="16">
        <v>14.6</v>
      </c>
      <c r="F1270" s="6">
        <f>E1270*'[2]Percent Input'!$B$6</f>
        <v>14.6</v>
      </c>
      <c r="G1270" s="7">
        <f>E1270*'[2]Percent Input'!$C$6</f>
        <v>14.6</v>
      </c>
      <c r="H1270" s="7">
        <f>E1270*'[2]Percent Input'!$D$6</f>
        <v>14.6</v>
      </c>
      <c r="I1270" s="8">
        <f>E1270*'[2]Percent Input'!$E$6</f>
        <v>14.6</v>
      </c>
    </row>
    <row r="1271" spans="1:9" x14ac:dyDescent="0.25">
      <c r="A1271" s="14">
        <v>82172</v>
      </c>
      <c r="B1271" s="10" t="s">
        <v>6962</v>
      </c>
      <c r="C1271" s="11" t="s">
        <v>15124</v>
      </c>
      <c r="D1271" s="12" t="s">
        <v>8666</v>
      </c>
      <c r="E1271" s="16">
        <v>21.09</v>
      </c>
      <c r="F1271" s="6">
        <f>E1271*'[2]Percent Input'!$B$6</f>
        <v>21.09</v>
      </c>
      <c r="G1271" s="7">
        <f>E1271*'[2]Percent Input'!$C$6</f>
        <v>21.09</v>
      </c>
      <c r="H1271" s="7">
        <f>E1271*'[2]Percent Input'!$D$6</f>
        <v>21.09</v>
      </c>
      <c r="I1271" s="8">
        <f>E1271*'[2]Percent Input'!$E$6</f>
        <v>21.09</v>
      </c>
    </row>
    <row r="1272" spans="1:9" x14ac:dyDescent="0.25">
      <c r="A1272" s="14">
        <v>82175</v>
      </c>
      <c r="B1272" s="10" t="s">
        <v>6963</v>
      </c>
      <c r="C1272" s="11" t="s">
        <v>15124</v>
      </c>
      <c r="D1272" s="12" t="s">
        <v>8666</v>
      </c>
      <c r="E1272" s="16">
        <v>18.97</v>
      </c>
      <c r="F1272" s="6">
        <f>E1272*'[2]Percent Input'!$B$6</f>
        <v>18.97</v>
      </c>
      <c r="G1272" s="7">
        <f>E1272*'[2]Percent Input'!$C$6</f>
        <v>18.97</v>
      </c>
      <c r="H1272" s="7">
        <f>E1272*'[2]Percent Input'!$D$6</f>
        <v>18.97</v>
      </c>
      <c r="I1272" s="8">
        <f>E1272*'[2]Percent Input'!$E$6</f>
        <v>18.97</v>
      </c>
    </row>
    <row r="1273" spans="1:9" x14ac:dyDescent="0.25">
      <c r="A1273" s="14">
        <v>82180</v>
      </c>
      <c r="B1273" s="10" t="s">
        <v>6964</v>
      </c>
      <c r="C1273" s="11" t="s">
        <v>15124</v>
      </c>
      <c r="D1273" s="12" t="s">
        <v>8666</v>
      </c>
      <c r="E1273" s="16">
        <v>9.89</v>
      </c>
      <c r="F1273" s="6">
        <f>E1273*'[2]Percent Input'!$B$6</f>
        <v>9.89</v>
      </c>
      <c r="G1273" s="7">
        <f>E1273*'[2]Percent Input'!$C$6</f>
        <v>9.89</v>
      </c>
      <c r="H1273" s="7">
        <f>E1273*'[2]Percent Input'!$D$6</f>
        <v>9.89</v>
      </c>
      <c r="I1273" s="8">
        <f>E1273*'[2]Percent Input'!$E$6</f>
        <v>9.89</v>
      </c>
    </row>
    <row r="1274" spans="1:9" x14ac:dyDescent="0.25">
      <c r="A1274" s="14">
        <v>82190</v>
      </c>
      <c r="B1274" s="10" t="s">
        <v>6965</v>
      </c>
      <c r="C1274" s="11" t="s">
        <v>15124</v>
      </c>
      <c r="D1274" s="12" t="s">
        <v>8666</v>
      </c>
      <c r="E1274" s="16">
        <v>15.9</v>
      </c>
      <c r="F1274" s="6">
        <f>E1274*'[2]Percent Input'!$B$6</f>
        <v>15.9</v>
      </c>
      <c r="G1274" s="7">
        <f>E1274*'[2]Percent Input'!$C$6</f>
        <v>15.9</v>
      </c>
      <c r="H1274" s="7">
        <f>E1274*'[2]Percent Input'!$D$6</f>
        <v>15.9</v>
      </c>
      <c r="I1274" s="8">
        <f>E1274*'[2]Percent Input'!$E$6</f>
        <v>15.9</v>
      </c>
    </row>
    <row r="1275" spans="1:9" x14ac:dyDescent="0.25">
      <c r="A1275" s="14">
        <v>82232</v>
      </c>
      <c r="B1275" s="10" t="s">
        <v>6966</v>
      </c>
      <c r="C1275" s="11" t="s">
        <v>15124</v>
      </c>
      <c r="D1275" s="12" t="s">
        <v>8666</v>
      </c>
      <c r="E1275" s="16">
        <v>16.18</v>
      </c>
      <c r="F1275" s="6">
        <f>E1275*'[2]Percent Input'!$B$6</f>
        <v>16.18</v>
      </c>
      <c r="G1275" s="7">
        <f>E1275*'[2]Percent Input'!$C$6</f>
        <v>16.18</v>
      </c>
      <c r="H1275" s="7">
        <f>E1275*'[2]Percent Input'!$D$6</f>
        <v>16.18</v>
      </c>
      <c r="I1275" s="8">
        <f>E1275*'[2]Percent Input'!$E$6</f>
        <v>16.18</v>
      </c>
    </row>
    <row r="1276" spans="1:9" x14ac:dyDescent="0.25">
      <c r="A1276" s="14">
        <v>82239</v>
      </c>
      <c r="B1276" s="10" t="s">
        <v>6967</v>
      </c>
      <c r="C1276" s="11" t="s">
        <v>15124</v>
      </c>
      <c r="D1276" s="12" t="s">
        <v>8666</v>
      </c>
      <c r="E1276" s="16">
        <v>17.12</v>
      </c>
      <c r="F1276" s="6">
        <f>E1276*'[2]Percent Input'!$B$6</f>
        <v>17.12</v>
      </c>
      <c r="G1276" s="7">
        <f>E1276*'[2]Percent Input'!$C$6</f>
        <v>17.12</v>
      </c>
      <c r="H1276" s="7">
        <f>E1276*'[2]Percent Input'!$D$6</f>
        <v>17.12</v>
      </c>
      <c r="I1276" s="8">
        <f>E1276*'[2]Percent Input'!$E$6</f>
        <v>17.12</v>
      </c>
    </row>
    <row r="1277" spans="1:9" x14ac:dyDescent="0.25">
      <c r="A1277" s="14">
        <v>82240</v>
      </c>
      <c r="B1277" s="10" t="s">
        <v>6968</v>
      </c>
      <c r="C1277" s="11" t="s">
        <v>15124</v>
      </c>
      <c r="D1277" s="12" t="s">
        <v>8666</v>
      </c>
      <c r="E1277" s="16">
        <v>26.58</v>
      </c>
      <c r="F1277" s="6">
        <f>E1277*'[2]Percent Input'!$B$6</f>
        <v>26.58</v>
      </c>
      <c r="G1277" s="7">
        <f>E1277*'[2]Percent Input'!$C$6</f>
        <v>26.58</v>
      </c>
      <c r="H1277" s="7">
        <f>E1277*'[2]Percent Input'!$D$6</f>
        <v>26.58</v>
      </c>
      <c r="I1277" s="8">
        <f>E1277*'[2]Percent Input'!$E$6</f>
        <v>26.58</v>
      </c>
    </row>
    <row r="1278" spans="1:9" x14ac:dyDescent="0.25">
      <c r="A1278" s="14">
        <v>82247</v>
      </c>
      <c r="B1278" s="10" t="s">
        <v>6969</v>
      </c>
      <c r="C1278" s="11" t="s">
        <v>15124</v>
      </c>
      <c r="D1278" s="12" t="s">
        <v>8666</v>
      </c>
      <c r="E1278" s="16">
        <v>5.0199999999999996</v>
      </c>
      <c r="F1278" s="6">
        <f>E1278*'[2]Percent Input'!$B$6</f>
        <v>5.0199999999999996</v>
      </c>
      <c r="G1278" s="7">
        <f>E1278*'[2]Percent Input'!$C$6</f>
        <v>5.0199999999999996</v>
      </c>
      <c r="H1278" s="7">
        <f>E1278*'[2]Percent Input'!$D$6</f>
        <v>5.0199999999999996</v>
      </c>
      <c r="I1278" s="8">
        <f>E1278*'[2]Percent Input'!$E$6</f>
        <v>5.0199999999999996</v>
      </c>
    </row>
    <row r="1279" spans="1:9" x14ac:dyDescent="0.25">
      <c r="A1279" s="22">
        <v>82248</v>
      </c>
      <c r="B1279" s="10" t="s">
        <v>6970</v>
      </c>
      <c r="C1279" s="11" t="s">
        <v>15124</v>
      </c>
      <c r="D1279" s="12" t="s">
        <v>8666</v>
      </c>
      <c r="E1279" s="16">
        <v>5.0199999999999996</v>
      </c>
      <c r="F1279" s="6">
        <f>E1279*'[2]Percent Input'!$B$6</f>
        <v>5.0199999999999996</v>
      </c>
      <c r="G1279" s="7">
        <f>E1279*'[2]Percent Input'!$C$6</f>
        <v>5.0199999999999996</v>
      </c>
      <c r="H1279" s="7">
        <f>E1279*'[2]Percent Input'!$D$6</f>
        <v>5.0199999999999996</v>
      </c>
      <c r="I1279" s="8">
        <f>E1279*'[2]Percent Input'!$E$6</f>
        <v>5.0199999999999996</v>
      </c>
    </row>
    <row r="1280" spans="1:9" x14ac:dyDescent="0.25">
      <c r="A1280" s="14">
        <v>82252</v>
      </c>
      <c r="B1280" s="10" t="s">
        <v>6971</v>
      </c>
      <c r="C1280" s="11" t="s">
        <v>15124</v>
      </c>
      <c r="D1280" s="12" t="s">
        <v>8666</v>
      </c>
      <c r="E1280" s="16">
        <v>4.5599999999999996</v>
      </c>
      <c r="F1280" s="6">
        <f>E1280*'[2]Percent Input'!$B$6</f>
        <v>4.5599999999999996</v>
      </c>
      <c r="G1280" s="7">
        <f>E1280*'[2]Percent Input'!$C$6</f>
        <v>4.5599999999999996</v>
      </c>
      <c r="H1280" s="7">
        <f>E1280*'[2]Percent Input'!$D$6</f>
        <v>4.5599999999999996</v>
      </c>
      <c r="I1280" s="8">
        <f>E1280*'[2]Percent Input'!$E$6</f>
        <v>4.5599999999999996</v>
      </c>
    </row>
    <row r="1281" spans="1:9" x14ac:dyDescent="0.25">
      <c r="A1281" s="14">
        <v>82261</v>
      </c>
      <c r="B1281" s="10" t="s">
        <v>6972</v>
      </c>
      <c r="C1281" s="11" t="s">
        <v>15124</v>
      </c>
      <c r="D1281" s="12" t="s">
        <v>8666</v>
      </c>
      <c r="E1281" s="16">
        <v>16.87</v>
      </c>
      <c r="F1281" s="6">
        <f>E1281*'[2]Percent Input'!$B$6</f>
        <v>16.87</v>
      </c>
      <c r="G1281" s="7">
        <f>E1281*'[2]Percent Input'!$C$6</f>
        <v>16.87</v>
      </c>
      <c r="H1281" s="7">
        <f>E1281*'[2]Percent Input'!$D$6</f>
        <v>16.87</v>
      </c>
      <c r="I1281" s="8">
        <f>E1281*'[2]Percent Input'!$E$6</f>
        <v>16.87</v>
      </c>
    </row>
    <row r="1282" spans="1:9" x14ac:dyDescent="0.25">
      <c r="A1282" s="14">
        <v>82270</v>
      </c>
      <c r="B1282" s="10" t="s">
        <v>6973</v>
      </c>
      <c r="C1282" s="11" t="s">
        <v>15124</v>
      </c>
      <c r="D1282" s="12" t="s">
        <v>8666</v>
      </c>
      <c r="E1282" s="16">
        <v>4.38</v>
      </c>
      <c r="F1282" s="6">
        <f>E1282*'[2]Percent Input'!$B$6</f>
        <v>4.38</v>
      </c>
      <c r="G1282" s="7">
        <f>E1282*'[2]Percent Input'!$C$6</f>
        <v>4.38</v>
      </c>
      <c r="H1282" s="7">
        <f>E1282*'[2]Percent Input'!$D$6</f>
        <v>4.38</v>
      </c>
      <c r="I1282" s="8">
        <f>E1282*'[2]Percent Input'!$E$6</f>
        <v>4.38</v>
      </c>
    </row>
    <row r="1283" spans="1:9" x14ac:dyDescent="0.25">
      <c r="A1283" s="14">
        <v>82271</v>
      </c>
      <c r="B1283" s="10" t="s">
        <v>6974</v>
      </c>
      <c r="C1283" s="11" t="s">
        <v>15124</v>
      </c>
      <c r="D1283" s="12" t="s">
        <v>8666</v>
      </c>
      <c r="E1283" s="16">
        <v>5.32</v>
      </c>
      <c r="F1283" s="6">
        <f>E1283*'[2]Percent Input'!$B$6</f>
        <v>5.32</v>
      </c>
      <c r="G1283" s="7">
        <f>E1283*'[2]Percent Input'!$C$6</f>
        <v>5.32</v>
      </c>
      <c r="H1283" s="7">
        <f>E1283*'[2]Percent Input'!$D$6</f>
        <v>5.32</v>
      </c>
      <c r="I1283" s="8">
        <f>E1283*'[2]Percent Input'!$E$6</f>
        <v>5.32</v>
      </c>
    </row>
    <row r="1284" spans="1:9" x14ac:dyDescent="0.25">
      <c r="A1284" s="14">
        <v>82272</v>
      </c>
      <c r="B1284" s="10" t="s">
        <v>6975</v>
      </c>
      <c r="C1284" s="11" t="s">
        <v>15124</v>
      </c>
      <c r="D1284" s="12" t="s">
        <v>8666</v>
      </c>
      <c r="E1284" s="16">
        <v>4.2300000000000004</v>
      </c>
      <c r="F1284" s="6">
        <f>E1284*'[2]Percent Input'!$B$6</f>
        <v>4.2300000000000004</v>
      </c>
      <c r="G1284" s="7">
        <f>E1284*'[2]Percent Input'!$C$6</f>
        <v>4.2300000000000004</v>
      </c>
      <c r="H1284" s="7">
        <f>E1284*'[2]Percent Input'!$D$6</f>
        <v>4.2300000000000004</v>
      </c>
      <c r="I1284" s="8">
        <f>E1284*'[2]Percent Input'!$E$6</f>
        <v>4.2300000000000004</v>
      </c>
    </row>
    <row r="1285" spans="1:9" x14ac:dyDescent="0.25">
      <c r="A1285" s="14">
        <v>82274</v>
      </c>
      <c r="B1285" s="10" t="s">
        <v>6976</v>
      </c>
      <c r="C1285" s="11" t="s">
        <v>15124</v>
      </c>
      <c r="D1285" s="12" t="s">
        <v>8666</v>
      </c>
      <c r="E1285" s="16">
        <v>15.92</v>
      </c>
      <c r="F1285" s="6">
        <f>E1285*'[2]Percent Input'!$B$6</f>
        <v>15.92</v>
      </c>
      <c r="G1285" s="7">
        <f>E1285*'[2]Percent Input'!$C$6</f>
        <v>15.92</v>
      </c>
      <c r="H1285" s="7">
        <f>E1285*'[2]Percent Input'!$D$6</f>
        <v>15.92</v>
      </c>
      <c r="I1285" s="8">
        <f>E1285*'[2]Percent Input'!$E$6</f>
        <v>15.92</v>
      </c>
    </row>
    <row r="1286" spans="1:9" x14ac:dyDescent="0.25">
      <c r="A1286" s="14">
        <v>82286</v>
      </c>
      <c r="B1286" s="10" t="s">
        <v>6977</v>
      </c>
      <c r="C1286" s="11" t="s">
        <v>15124</v>
      </c>
      <c r="D1286" s="12" t="s">
        <v>8666</v>
      </c>
      <c r="E1286" s="16">
        <v>5.16</v>
      </c>
      <c r="F1286" s="6">
        <f>E1286*'[2]Percent Input'!$B$6</f>
        <v>5.16</v>
      </c>
      <c r="G1286" s="7">
        <f>E1286*'[2]Percent Input'!$C$6</f>
        <v>5.16</v>
      </c>
      <c r="H1286" s="7">
        <f>E1286*'[2]Percent Input'!$D$6</f>
        <v>5.16</v>
      </c>
      <c r="I1286" s="8">
        <f>E1286*'[2]Percent Input'!$E$6</f>
        <v>5.16</v>
      </c>
    </row>
    <row r="1287" spans="1:9" x14ac:dyDescent="0.25">
      <c r="A1287" s="14">
        <v>82300</v>
      </c>
      <c r="B1287" s="10" t="s">
        <v>6978</v>
      </c>
      <c r="C1287" s="11" t="s">
        <v>15124</v>
      </c>
      <c r="D1287" s="12" t="s">
        <v>8666</v>
      </c>
      <c r="E1287" s="16">
        <v>23.64</v>
      </c>
      <c r="F1287" s="6">
        <f>E1287*'[2]Percent Input'!$B$6</f>
        <v>23.64</v>
      </c>
      <c r="G1287" s="7">
        <f>E1287*'[2]Percent Input'!$C$6</f>
        <v>23.64</v>
      </c>
      <c r="H1287" s="7">
        <f>E1287*'[2]Percent Input'!$D$6</f>
        <v>23.64</v>
      </c>
      <c r="I1287" s="8">
        <f>E1287*'[2]Percent Input'!$E$6</f>
        <v>23.64</v>
      </c>
    </row>
    <row r="1288" spans="1:9" x14ac:dyDescent="0.25">
      <c r="A1288" s="17">
        <v>82306</v>
      </c>
      <c r="B1288" s="10" t="s">
        <v>6979</v>
      </c>
      <c r="C1288" s="11" t="s">
        <v>15124</v>
      </c>
      <c r="D1288" s="12" t="s">
        <v>8666</v>
      </c>
      <c r="E1288" s="16">
        <v>29.6</v>
      </c>
      <c r="F1288" s="6">
        <f>E1288*'[2]Percent Input'!$B$6</f>
        <v>29.6</v>
      </c>
      <c r="G1288" s="7">
        <f>E1288*'[2]Percent Input'!$C$6</f>
        <v>29.6</v>
      </c>
      <c r="H1288" s="7">
        <f>E1288*'[2]Percent Input'!$D$6</f>
        <v>29.6</v>
      </c>
      <c r="I1288" s="8">
        <f>E1288*'[2]Percent Input'!$E$6</f>
        <v>29.6</v>
      </c>
    </row>
    <row r="1289" spans="1:9" x14ac:dyDescent="0.25">
      <c r="A1289" s="14">
        <v>82308</v>
      </c>
      <c r="B1289" s="10" t="s">
        <v>6980</v>
      </c>
      <c r="C1289" s="11" t="s">
        <v>15124</v>
      </c>
      <c r="D1289" s="12" t="s">
        <v>8666</v>
      </c>
      <c r="E1289" s="16">
        <v>26.79</v>
      </c>
      <c r="F1289" s="6">
        <f>E1289*'[2]Percent Input'!$B$6</f>
        <v>26.79</v>
      </c>
      <c r="G1289" s="7">
        <f>E1289*'[2]Percent Input'!$C$6</f>
        <v>26.79</v>
      </c>
      <c r="H1289" s="7">
        <f>E1289*'[2]Percent Input'!$D$6</f>
        <v>26.79</v>
      </c>
      <c r="I1289" s="8">
        <f>E1289*'[2]Percent Input'!$E$6</f>
        <v>26.79</v>
      </c>
    </row>
    <row r="1290" spans="1:9" x14ac:dyDescent="0.25">
      <c r="A1290" s="14">
        <v>82310</v>
      </c>
      <c r="B1290" s="10" t="s">
        <v>6981</v>
      </c>
      <c r="C1290" s="11" t="s">
        <v>15124</v>
      </c>
      <c r="D1290" s="12" t="s">
        <v>8666</v>
      </c>
      <c r="E1290" s="16">
        <v>5.16</v>
      </c>
      <c r="F1290" s="6">
        <f>E1290*'[2]Percent Input'!$B$6</f>
        <v>5.16</v>
      </c>
      <c r="G1290" s="7">
        <f>E1290*'[2]Percent Input'!$C$6</f>
        <v>5.16</v>
      </c>
      <c r="H1290" s="7">
        <f>E1290*'[2]Percent Input'!$D$6</f>
        <v>5.16</v>
      </c>
      <c r="I1290" s="8">
        <f>E1290*'[2]Percent Input'!$E$6</f>
        <v>5.16</v>
      </c>
    </row>
    <row r="1291" spans="1:9" x14ac:dyDescent="0.25">
      <c r="A1291" s="14">
        <v>82330</v>
      </c>
      <c r="B1291" s="10" t="s">
        <v>6981</v>
      </c>
      <c r="C1291" s="11" t="s">
        <v>15124</v>
      </c>
      <c r="D1291" s="12" t="s">
        <v>8666</v>
      </c>
      <c r="E1291" s="16">
        <v>13.68</v>
      </c>
      <c r="F1291" s="6">
        <f>E1291*'[2]Percent Input'!$B$6</f>
        <v>13.68</v>
      </c>
      <c r="G1291" s="7">
        <f>E1291*'[2]Percent Input'!$C$6</f>
        <v>13.68</v>
      </c>
      <c r="H1291" s="7">
        <f>E1291*'[2]Percent Input'!$D$6</f>
        <v>13.68</v>
      </c>
      <c r="I1291" s="8">
        <f>E1291*'[2]Percent Input'!$E$6</f>
        <v>13.68</v>
      </c>
    </row>
    <row r="1292" spans="1:9" x14ac:dyDescent="0.25">
      <c r="A1292" s="14">
        <v>82331</v>
      </c>
      <c r="B1292" s="10" t="s">
        <v>6982</v>
      </c>
      <c r="C1292" s="11" t="s">
        <v>15124</v>
      </c>
      <c r="D1292" s="12" t="s">
        <v>8666</v>
      </c>
      <c r="E1292" s="16">
        <v>13.34</v>
      </c>
      <c r="F1292" s="6">
        <f>E1292*'[2]Percent Input'!$B$6</f>
        <v>13.34</v>
      </c>
      <c r="G1292" s="7">
        <f>E1292*'[2]Percent Input'!$C$6</f>
        <v>13.34</v>
      </c>
      <c r="H1292" s="7">
        <f>E1292*'[2]Percent Input'!$D$6</f>
        <v>13.34</v>
      </c>
      <c r="I1292" s="8">
        <f>E1292*'[2]Percent Input'!$E$6</f>
        <v>13.34</v>
      </c>
    </row>
    <row r="1293" spans="1:9" x14ac:dyDescent="0.25">
      <c r="A1293" s="14">
        <v>82340</v>
      </c>
      <c r="B1293" s="10" t="s">
        <v>6983</v>
      </c>
      <c r="C1293" s="11" t="s">
        <v>15124</v>
      </c>
      <c r="D1293" s="12" t="s">
        <v>8666</v>
      </c>
      <c r="E1293" s="16">
        <v>6.03</v>
      </c>
      <c r="F1293" s="6">
        <f>E1293*'[2]Percent Input'!$B$6</f>
        <v>6.03</v>
      </c>
      <c r="G1293" s="7">
        <f>E1293*'[2]Percent Input'!$C$6</f>
        <v>6.03</v>
      </c>
      <c r="H1293" s="7">
        <f>E1293*'[2]Percent Input'!$D$6</f>
        <v>6.03</v>
      </c>
      <c r="I1293" s="8">
        <f>E1293*'[2]Percent Input'!$E$6</f>
        <v>6.03</v>
      </c>
    </row>
    <row r="1294" spans="1:9" x14ac:dyDescent="0.25">
      <c r="A1294" s="14">
        <v>82355</v>
      </c>
      <c r="B1294" s="10" t="s">
        <v>6984</v>
      </c>
      <c r="C1294" s="11" t="s">
        <v>15124</v>
      </c>
      <c r="D1294" s="12" t="s">
        <v>8666</v>
      </c>
      <c r="E1294" s="16">
        <v>11.58</v>
      </c>
      <c r="F1294" s="6">
        <f>E1294*'[2]Percent Input'!$B$6</f>
        <v>11.58</v>
      </c>
      <c r="G1294" s="7">
        <f>E1294*'[2]Percent Input'!$C$6</f>
        <v>11.58</v>
      </c>
      <c r="H1294" s="7">
        <f>E1294*'[2]Percent Input'!$D$6</f>
        <v>11.58</v>
      </c>
      <c r="I1294" s="8">
        <f>E1294*'[2]Percent Input'!$E$6</f>
        <v>11.58</v>
      </c>
    </row>
    <row r="1295" spans="1:9" x14ac:dyDescent="0.25">
      <c r="A1295" s="14">
        <v>82360</v>
      </c>
      <c r="B1295" s="10" t="s">
        <v>6985</v>
      </c>
      <c r="C1295" s="11" t="s">
        <v>15124</v>
      </c>
      <c r="D1295" s="12" t="s">
        <v>8666</v>
      </c>
      <c r="E1295" s="16">
        <v>12.87</v>
      </c>
      <c r="F1295" s="6">
        <f>E1295*'[2]Percent Input'!$B$6</f>
        <v>12.87</v>
      </c>
      <c r="G1295" s="7">
        <f>E1295*'[2]Percent Input'!$C$6</f>
        <v>12.87</v>
      </c>
      <c r="H1295" s="7">
        <f>E1295*'[2]Percent Input'!$D$6</f>
        <v>12.87</v>
      </c>
      <c r="I1295" s="8">
        <f>E1295*'[2]Percent Input'!$E$6</f>
        <v>12.87</v>
      </c>
    </row>
    <row r="1296" spans="1:9" x14ac:dyDescent="0.25">
      <c r="A1296" s="14">
        <v>82365</v>
      </c>
      <c r="B1296" s="10" t="s">
        <v>6986</v>
      </c>
      <c r="C1296" s="11" t="s">
        <v>15124</v>
      </c>
      <c r="D1296" s="12" t="s">
        <v>8666</v>
      </c>
      <c r="E1296" s="16">
        <v>12.9</v>
      </c>
      <c r="F1296" s="6">
        <f>E1296*'[2]Percent Input'!$B$6</f>
        <v>12.9</v>
      </c>
      <c r="G1296" s="7">
        <f>E1296*'[2]Percent Input'!$C$6</f>
        <v>12.9</v>
      </c>
      <c r="H1296" s="7">
        <f>E1296*'[2]Percent Input'!$D$6</f>
        <v>12.9</v>
      </c>
      <c r="I1296" s="8">
        <f>E1296*'[2]Percent Input'!$E$6</f>
        <v>12.9</v>
      </c>
    </row>
    <row r="1297" spans="1:9" x14ac:dyDescent="0.25">
      <c r="A1297" s="14">
        <v>82370</v>
      </c>
      <c r="B1297" s="10" t="s">
        <v>6987</v>
      </c>
      <c r="C1297" s="11" t="s">
        <v>15124</v>
      </c>
      <c r="D1297" s="12" t="s">
        <v>8666</v>
      </c>
      <c r="E1297" s="16">
        <v>12.52</v>
      </c>
      <c r="F1297" s="6">
        <f>E1297*'[2]Percent Input'!$B$6</f>
        <v>12.52</v>
      </c>
      <c r="G1297" s="7">
        <f>E1297*'[2]Percent Input'!$C$6</f>
        <v>12.52</v>
      </c>
      <c r="H1297" s="7">
        <f>E1297*'[2]Percent Input'!$D$6</f>
        <v>12.52</v>
      </c>
      <c r="I1297" s="8">
        <f>E1297*'[2]Percent Input'!$E$6</f>
        <v>12.52</v>
      </c>
    </row>
    <row r="1298" spans="1:9" x14ac:dyDescent="0.25">
      <c r="A1298" s="14">
        <v>82373</v>
      </c>
      <c r="B1298" s="10" t="s">
        <v>6988</v>
      </c>
      <c r="C1298" s="11" t="s">
        <v>15124</v>
      </c>
      <c r="D1298" s="12" t="s">
        <v>8666</v>
      </c>
      <c r="E1298" s="16">
        <v>18.059999999999999</v>
      </c>
      <c r="F1298" s="6">
        <f>E1298*'[2]Percent Input'!$B$6</f>
        <v>18.059999999999999</v>
      </c>
      <c r="G1298" s="7">
        <f>E1298*'[2]Percent Input'!$C$6</f>
        <v>18.059999999999999</v>
      </c>
      <c r="H1298" s="7">
        <f>E1298*'[2]Percent Input'!$D$6</f>
        <v>18.059999999999999</v>
      </c>
      <c r="I1298" s="8">
        <f>E1298*'[2]Percent Input'!$E$6</f>
        <v>18.059999999999999</v>
      </c>
    </row>
    <row r="1299" spans="1:9" x14ac:dyDescent="0.25">
      <c r="A1299" s="14">
        <v>82374</v>
      </c>
      <c r="B1299" s="10" t="s">
        <v>6989</v>
      </c>
      <c r="C1299" s="11" t="s">
        <v>15124</v>
      </c>
      <c r="D1299" s="12" t="s">
        <v>8666</v>
      </c>
      <c r="E1299" s="16">
        <v>4.88</v>
      </c>
      <c r="F1299" s="6">
        <f>E1299*'[2]Percent Input'!$B$6</f>
        <v>4.88</v>
      </c>
      <c r="G1299" s="7">
        <f>E1299*'[2]Percent Input'!$C$6</f>
        <v>4.88</v>
      </c>
      <c r="H1299" s="7">
        <f>E1299*'[2]Percent Input'!$D$6</f>
        <v>4.88</v>
      </c>
      <c r="I1299" s="8">
        <f>E1299*'[2]Percent Input'!$E$6</f>
        <v>4.88</v>
      </c>
    </row>
    <row r="1300" spans="1:9" x14ac:dyDescent="0.25">
      <c r="A1300" s="14">
        <v>82375</v>
      </c>
      <c r="B1300" s="10" t="s">
        <v>6990</v>
      </c>
      <c r="C1300" s="11" t="s">
        <v>15124</v>
      </c>
      <c r="D1300" s="12" t="s">
        <v>8666</v>
      </c>
      <c r="E1300" s="16">
        <v>12.32</v>
      </c>
      <c r="F1300" s="6">
        <f>E1300*'[2]Percent Input'!$B$6</f>
        <v>12.32</v>
      </c>
      <c r="G1300" s="7">
        <f>E1300*'[2]Percent Input'!$C$6</f>
        <v>12.32</v>
      </c>
      <c r="H1300" s="7">
        <f>E1300*'[2]Percent Input'!$D$6</f>
        <v>12.32</v>
      </c>
      <c r="I1300" s="8">
        <f>E1300*'[2]Percent Input'!$E$6</f>
        <v>12.32</v>
      </c>
    </row>
    <row r="1301" spans="1:9" x14ac:dyDescent="0.25">
      <c r="A1301" s="14">
        <v>82376</v>
      </c>
      <c r="B1301" s="10" t="s">
        <v>6991</v>
      </c>
      <c r="C1301" s="11" t="s">
        <v>15124</v>
      </c>
      <c r="D1301" s="12" t="s">
        <v>8666</v>
      </c>
      <c r="E1301" s="16">
        <v>14.07</v>
      </c>
      <c r="F1301" s="6">
        <f>E1301*'[2]Percent Input'!$B$6</f>
        <v>14.07</v>
      </c>
      <c r="G1301" s="7">
        <f>E1301*'[2]Percent Input'!$C$6</f>
        <v>14.07</v>
      </c>
      <c r="H1301" s="7">
        <f>E1301*'[2]Percent Input'!$D$6</f>
        <v>14.07</v>
      </c>
      <c r="I1301" s="8">
        <f>E1301*'[2]Percent Input'!$E$6</f>
        <v>14.07</v>
      </c>
    </row>
    <row r="1302" spans="1:9" x14ac:dyDescent="0.25">
      <c r="A1302" s="14">
        <v>82378</v>
      </c>
      <c r="B1302" s="10" t="s">
        <v>6992</v>
      </c>
      <c r="C1302" s="11" t="s">
        <v>15124</v>
      </c>
      <c r="D1302" s="12" t="s">
        <v>8666</v>
      </c>
      <c r="E1302" s="16">
        <v>18.96</v>
      </c>
      <c r="F1302" s="6">
        <f>E1302*'[2]Percent Input'!$B$6</f>
        <v>18.96</v>
      </c>
      <c r="G1302" s="7">
        <f>E1302*'[2]Percent Input'!$C$6</f>
        <v>18.96</v>
      </c>
      <c r="H1302" s="7">
        <f>E1302*'[2]Percent Input'!$D$6</f>
        <v>18.96</v>
      </c>
      <c r="I1302" s="8">
        <f>E1302*'[2]Percent Input'!$E$6</f>
        <v>18.96</v>
      </c>
    </row>
    <row r="1303" spans="1:9" x14ac:dyDescent="0.25">
      <c r="A1303" s="14">
        <v>82379</v>
      </c>
      <c r="B1303" s="10" t="s">
        <v>6993</v>
      </c>
      <c r="C1303" s="11" t="s">
        <v>15124</v>
      </c>
      <c r="D1303" s="12" t="s">
        <v>8666</v>
      </c>
      <c r="E1303" s="16">
        <v>16.87</v>
      </c>
      <c r="F1303" s="6">
        <f>E1303*'[2]Percent Input'!$B$6</f>
        <v>16.87</v>
      </c>
      <c r="G1303" s="7">
        <f>E1303*'[2]Percent Input'!$C$6</f>
        <v>16.87</v>
      </c>
      <c r="H1303" s="7">
        <f>E1303*'[2]Percent Input'!$D$6</f>
        <v>16.87</v>
      </c>
      <c r="I1303" s="8">
        <f>E1303*'[2]Percent Input'!$E$6</f>
        <v>16.87</v>
      </c>
    </row>
    <row r="1304" spans="1:9" x14ac:dyDescent="0.25">
      <c r="A1304" s="14">
        <v>82380</v>
      </c>
      <c r="B1304" s="10" t="s">
        <v>6994</v>
      </c>
      <c r="C1304" s="11" t="s">
        <v>15124</v>
      </c>
      <c r="D1304" s="12" t="s">
        <v>8666</v>
      </c>
      <c r="E1304" s="16">
        <v>9.2200000000000006</v>
      </c>
      <c r="F1304" s="6">
        <f>E1304*'[2]Percent Input'!$B$6</f>
        <v>9.2200000000000006</v>
      </c>
      <c r="G1304" s="7">
        <f>E1304*'[2]Percent Input'!$C$6</f>
        <v>9.2200000000000006</v>
      </c>
      <c r="H1304" s="7">
        <f>E1304*'[2]Percent Input'!$D$6</f>
        <v>9.2200000000000006</v>
      </c>
      <c r="I1304" s="8">
        <f>E1304*'[2]Percent Input'!$E$6</f>
        <v>9.2200000000000006</v>
      </c>
    </row>
    <row r="1305" spans="1:9" x14ac:dyDescent="0.25">
      <c r="A1305" s="14">
        <v>82382</v>
      </c>
      <c r="B1305" s="10" t="s">
        <v>6995</v>
      </c>
      <c r="C1305" s="11" t="s">
        <v>15124</v>
      </c>
      <c r="D1305" s="12" t="s">
        <v>8666</v>
      </c>
      <c r="E1305" s="16">
        <v>27.3</v>
      </c>
      <c r="F1305" s="6">
        <f>E1305*'[2]Percent Input'!$B$6</f>
        <v>27.3</v>
      </c>
      <c r="G1305" s="7">
        <f>E1305*'[2]Percent Input'!$C$6</f>
        <v>27.3</v>
      </c>
      <c r="H1305" s="7">
        <f>E1305*'[2]Percent Input'!$D$6</f>
        <v>27.3</v>
      </c>
      <c r="I1305" s="8">
        <f>E1305*'[2]Percent Input'!$E$6</f>
        <v>27.3</v>
      </c>
    </row>
    <row r="1306" spans="1:9" x14ac:dyDescent="0.25">
      <c r="A1306" s="14">
        <v>82383</v>
      </c>
      <c r="B1306" s="10" t="s">
        <v>6996</v>
      </c>
      <c r="C1306" s="11" t="s">
        <v>15124</v>
      </c>
      <c r="D1306" s="12" t="s">
        <v>8666</v>
      </c>
      <c r="E1306" s="16">
        <v>29.08</v>
      </c>
      <c r="F1306" s="6">
        <f>E1306*'[2]Percent Input'!$B$6</f>
        <v>29.08</v>
      </c>
      <c r="G1306" s="7">
        <f>E1306*'[2]Percent Input'!$C$6</f>
        <v>29.08</v>
      </c>
      <c r="H1306" s="7">
        <f>E1306*'[2]Percent Input'!$D$6</f>
        <v>29.08</v>
      </c>
      <c r="I1306" s="8">
        <f>E1306*'[2]Percent Input'!$E$6</f>
        <v>29.08</v>
      </c>
    </row>
    <row r="1307" spans="1:9" x14ac:dyDescent="0.25">
      <c r="A1307" s="14">
        <v>82384</v>
      </c>
      <c r="B1307" s="10" t="s">
        <v>6997</v>
      </c>
      <c r="C1307" s="11" t="s">
        <v>15124</v>
      </c>
      <c r="D1307" s="12" t="s">
        <v>8666</v>
      </c>
      <c r="E1307" s="16">
        <v>25.25</v>
      </c>
      <c r="F1307" s="6">
        <f>E1307*'[2]Percent Input'!$B$6</f>
        <v>25.25</v>
      </c>
      <c r="G1307" s="7">
        <f>E1307*'[2]Percent Input'!$C$6</f>
        <v>25.25</v>
      </c>
      <c r="H1307" s="7">
        <f>E1307*'[2]Percent Input'!$D$6</f>
        <v>25.25</v>
      </c>
      <c r="I1307" s="8">
        <f>E1307*'[2]Percent Input'!$E$6</f>
        <v>25.25</v>
      </c>
    </row>
    <row r="1308" spans="1:9" x14ac:dyDescent="0.25">
      <c r="A1308" s="14">
        <v>82387</v>
      </c>
      <c r="B1308" s="10" t="s">
        <v>6998</v>
      </c>
      <c r="C1308" s="11" t="s">
        <v>15124</v>
      </c>
      <c r="D1308" s="12" t="s">
        <v>8666</v>
      </c>
      <c r="E1308" s="16">
        <v>18.059999999999999</v>
      </c>
      <c r="F1308" s="6">
        <f>E1308*'[2]Percent Input'!$B$6</f>
        <v>18.059999999999999</v>
      </c>
      <c r="G1308" s="7">
        <f>E1308*'[2]Percent Input'!$C$6</f>
        <v>18.059999999999999</v>
      </c>
      <c r="H1308" s="7">
        <f>E1308*'[2]Percent Input'!$D$6</f>
        <v>18.059999999999999</v>
      </c>
      <c r="I1308" s="8">
        <f>E1308*'[2]Percent Input'!$E$6</f>
        <v>18.059999999999999</v>
      </c>
    </row>
    <row r="1309" spans="1:9" x14ac:dyDescent="0.25">
      <c r="A1309" s="14">
        <v>82390</v>
      </c>
      <c r="B1309" s="10" t="s">
        <v>6999</v>
      </c>
      <c r="C1309" s="11" t="s">
        <v>15124</v>
      </c>
      <c r="D1309" s="12" t="s">
        <v>8666</v>
      </c>
      <c r="E1309" s="16">
        <v>10.74</v>
      </c>
      <c r="F1309" s="6">
        <f>E1309*'[2]Percent Input'!$B$6</f>
        <v>10.74</v>
      </c>
      <c r="G1309" s="7">
        <f>E1309*'[2]Percent Input'!$C$6</f>
        <v>10.74</v>
      </c>
      <c r="H1309" s="7">
        <f>E1309*'[2]Percent Input'!$D$6</f>
        <v>10.74</v>
      </c>
      <c r="I1309" s="8">
        <f>E1309*'[2]Percent Input'!$E$6</f>
        <v>10.74</v>
      </c>
    </row>
    <row r="1310" spans="1:9" x14ac:dyDescent="0.25">
      <c r="A1310" s="14">
        <v>82397</v>
      </c>
      <c r="B1310" s="10" t="s">
        <v>7000</v>
      </c>
      <c r="C1310" s="11" t="s">
        <v>15124</v>
      </c>
      <c r="D1310" s="12" t="s">
        <v>8666</v>
      </c>
      <c r="E1310" s="16">
        <v>14.12</v>
      </c>
      <c r="F1310" s="6">
        <f>E1310*'[2]Percent Input'!$B$6</f>
        <v>14.12</v>
      </c>
      <c r="G1310" s="7">
        <f>E1310*'[2]Percent Input'!$C$6</f>
        <v>14.12</v>
      </c>
      <c r="H1310" s="7">
        <f>E1310*'[2]Percent Input'!$D$6</f>
        <v>14.12</v>
      </c>
      <c r="I1310" s="8">
        <f>E1310*'[2]Percent Input'!$E$6</f>
        <v>14.12</v>
      </c>
    </row>
    <row r="1311" spans="1:9" x14ac:dyDescent="0.25">
      <c r="A1311" s="14">
        <v>82415</v>
      </c>
      <c r="B1311" s="10" t="s">
        <v>7001</v>
      </c>
      <c r="C1311" s="11" t="s">
        <v>15124</v>
      </c>
      <c r="D1311" s="12" t="s">
        <v>8666</v>
      </c>
      <c r="E1311" s="16">
        <v>12.67</v>
      </c>
      <c r="F1311" s="6">
        <f>E1311*'[2]Percent Input'!$B$6</f>
        <v>12.67</v>
      </c>
      <c r="G1311" s="7">
        <f>E1311*'[2]Percent Input'!$C$6</f>
        <v>12.67</v>
      </c>
      <c r="H1311" s="7">
        <f>E1311*'[2]Percent Input'!$D$6</f>
        <v>12.67</v>
      </c>
      <c r="I1311" s="8">
        <f>E1311*'[2]Percent Input'!$E$6</f>
        <v>12.67</v>
      </c>
    </row>
    <row r="1312" spans="1:9" x14ac:dyDescent="0.25">
      <c r="A1312" s="14">
        <v>82435</v>
      </c>
      <c r="B1312" s="10" t="s">
        <v>7002</v>
      </c>
      <c r="C1312" s="11" t="s">
        <v>15124</v>
      </c>
      <c r="D1312" s="12" t="s">
        <v>8666</v>
      </c>
      <c r="E1312" s="16">
        <v>4.5999999999999996</v>
      </c>
      <c r="F1312" s="6">
        <f>E1312*'[2]Percent Input'!$B$6</f>
        <v>4.5999999999999996</v>
      </c>
      <c r="G1312" s="7">
        <f>E1312*'[2]Percent Input'!$C$6</f>
        <v>4.5999999999999996</v>
      </c>
      <c r="H1312" s="7">
        <f>E1312*'[2]Percent Input'!$D$6</f>
        <v>4.5999999999999996</v>
      </c>
      <c r="I1312" s="8">
        <f>E1312*'[2]Percent Input'!$E$6</f>
        <v>4.5999999999999996</v>
      </c>
    </row>
    <row r="1313" spans="1:9" x14ac:dyDescent="0.25">
      <c r="A1313" s="14">
        <v>82436</v>
      </c>
      <c r="B1313" s="10" t="s">
        <v>7003</v>
      </c>
      <c r="C1313" s="11" t="s">
        <v>15124</v>
      </c>
      <c r="D1313" s="12" t="s">
        <v>8666</v>
      </c>
      <c r="E1313" s="16">
        <v>5.75</v>
      </c>
      <c r="F1313" s="6">
        <f>E1313*'[2]Percent Input'!$B$6</f>
        <v>5.75</v>
      </c>
      <c r="G1313" s="7">
        <f>E1313*'[2]Percent Input'!$C$6</f>
        <v>5.75</v>
      </c>
      <c r="H1313" s="7">
        <f>E1313*'[2]Percent Input'!$D$6</f>
        <v>5.75</v>
      </c>
      <c r="I1313" s="8">
        <f>E1313*'[2]Percent Input'!$E$6</f>
        <v>5.75</v>
      </c>
    </row>
    <row r="1314" spans="1:9" x14ac:dyDescent="0.25">
      <c r="A1314" s="14">
        <v>82438</v>
      </c>
      <c r="B1314" s="10" t="s">
        <v>7004</v>
      </c>
      <c r="C1314" s="11" t="s">
        <v>15124</v>
      </c>
      <c r="D1314" s="12" t="s">
        <v>8666</v>
      </c>
      <c r="E1314" s="16">
        <v>5</v>
      </c>
      <c r="F1314" s="6">
        <f>E1314*'[2]Percent Input'!$B$6</f>
        <v>5</v>
      </c>
      <c r="G1314" s="7">
        <f>E1314*'[2]Percent Input'!$C$6</f>
        <v>5</v>
      </c>
      <c r="H1314" s="7">
        <f>E1314*'[2]Percent Input'!$D$6</f>
        <v>5</v>
      </c>
      <c r="I1314" s="8">
        <f>E1314*'[2]Percent Input'!$E$6</f>
        <v>5</v>
      </c>
    </row>
    <row r="1315" spans="1:9" x14ac:dyDescent="0.25">
      <c r="A1315" s="14">
        <v>82441</v>
      </c>
      <c r="B1315" s="10" t="s">
        <v>7005</v>
      </c>
      <c r="C1315" s="11" t="s">
        <v>15124</v>
      </c>
      <c r="D1315" s="12" t="s">
        <v>8666</v>
      </c>
      <c r="E1315" s="16">
        <v>6.01</v>
      </c>
      <c r="F1315" s="6">
        <f>E1315*'[2]Percent Input'!$B$6</f>
        <v>6.01</v>
      </c>
      <c r="G1315" s="7">
        <f>E1315*'[2]Percent Input'!$C$6</f>
        <v>6.01</v>
      </c>
      <c r="H1315" s="7">
        <f>E1315*'[2]Percent Input'!$D$6</f>
        <v>6.01</v>
      </c>
      <c r="I1315" s="8">
        <f>E1315*'[2]Percent Input'!$E$6</f>
        <v>6.01</v>
      </c>
    </row>
    <row r="1316" spans="1:9" x14ac:dyDescent="0.25">
      <c r="A1316" s="14">
        <v>82465</v>
      </c>
      <c r="B1316" s="10" t="s">
        <v>7006</v>
      </c>
      <c r="C1316" s="11" t="s">
        <v>15124</v>
      </c>
      <c r="D1316" s="12" t="s">
        <v>8666</v>
      </c>
      <c r="E1316" s="16">
        <v>4.3499999999999996</v>
      </c>
      <c r="F1316" s="6">
        <f>E1316*'[2]Percent Input'!$B$6</f>
        <v>4.3499999999999996</v>
      </c>
      <c r="G1316" s="7">
        <f>E1316*'[2]Percent Input'!$C$6</f>
        <v>4.3499999999999996</v>
      </c>
      <c r="H1316" s="7">
        <f>E1316*'[2]Percent Input'!$D$6</f>
        <v>4.3499999999999996</v>
      </c>
      <c r="I1316" s="8">
        <f>E1316*'[2]Percent Input'!$E$6</f>
        <v>4.3499999999999996</v>
      </c>
    </row>
    <row r="1317" spans="1:9" x14ac:dyDescent="0.25">
      <c r="A1317" s="14">
        <v>82480</v>
      </c>
      <c r="B1317" s="10" t="s">
        <v>7007</v>
      </c>
      <c r="C1317" s="11" t="s">
        <v>15124</v>
      </c>
      <c r="D1317" s="12" t="s">
        <v>8666</v>
      </c>
      <c r="E1317" s="16">
        <v>7.87</v>
      </c>
      <c r="F1317" s="6">
        <f>E1317*'[2]Percent Input'!$B$6</f>
        <v>7.87</v>
      </c>
      <c r="G1317" s="7">
        <f>E1317*'[2]Percent Input'!$C$6</f>
        <v>7.87</v>
      </c>
      <c r="H1317" s="7">
        <f>E1317*'[2]Percent Input'!$D$6</f>
        <v>7.87</v>
      </c>
      <c r="I1317" s="8">
        <f>E1317*'[2]Percent Input'!$E$6</f>
        <v>7.87</v>
      </c>
    </row>
    <row r="1318" spans="1:9" x14ac:dyDescent="0.25">
      <c r="A1318" s="14">
        <v>82482</v>
      </c>
      <c r="B1318" s="10" t="s">
        <v>7008</v>
      </c>
      <c r="C1318" s="11" t="s">
        <v>15124</v>
      </c>
      <c r="D1318" s="12" t="s">
        <v>8666</v>
      </c>
      <c r="E1318" s="16">
        <v>9.81</v>
      </c>
      <c r="F1318" s="6">
        <f>E1318*'[2]Percent Input'!$B$6</f>
        <v>9.81</v>
      </c>
      <c r="G1318" s="7">
        <f>E1318*'[2]Percent Input'!$C$6</f>
        <v>9.81</v>
      </c>
      <c r="H1318" s="7">
        <f>E1318*'[2]Percent Input'!$D$6</f>
        <v>9.81</v>
      </c>
      <c r="I1318" s="8">
        <f>E1318*'[2]Percent Input'!$E$6</f>
        <v>9.81</v>
      </c>
    </row>
    <row r="1319" spans="1:9" x14ac:dyDescent="0.25">
      <c r="A1319" s="14">
        <v>82485</v>
      </c>
      <c r="B1319" s="10" t="s">
        <v>7009</v>
      </c>
      <c r="C1319" s="11" t="s">
        <v>15124</v>
      </c>
      <c r="D1319" s="12" t="s">
        <v>8666</v>
      </c>
      <c r="E1319" s="16">
        <v>20.65</v>
      </c>
      <c r="F1319" s="6">
        <f>E1319*'[2]Percent Input'!$B$6</f>
        <v>20.65</v>
      </c>
      <c r="G1319" s="7">
        <f>E1319*'[2]Percent Input'!$C$6</f>
        <v>20.65</v>
      </c>
      <c r="H1319" s="7">
        <f>E1319*'[2]Percent Input'!$D$6</f>
        <v>20.65</v>
      </c>
      <c r="I1319" s="8">
        <f>E1319*'[2]Percent Input'!$E$6</f>
        <v>20.65</v>
      </c>
    </row>
    <row r="1320" spans="1:9" x14ac:dyDescent="0.25">
      <c r="A1320" s="14">
        <v>82495</v>
      </c>
      <c r="B1320" s="10" t="s">
        <v>7010</v>
      </c>
      <c r="C1320" s="11" t="s">
        <v>15124</v>
      </c>
      <c r="D1320" s="12" t="s">
        <v>8666</v>
      </c>
      <c r="E1320" s="16">
        <v>20.28</v>
      </c>
      <c r="F1320" s="6">
        <f>E1320*'[2]Percent Input'!$B$6</f>
        <v>20.28</v>
      </c>
      <c r="G1320" s="7">
        <f>E1320*'[2]Percent Input'!$C$6</f>
        <v>20.28</v>
      </c>
      <c r="H1320" s="7">
        <f>E1320*'[2]Percent Input'!$D$6</f>
        <v>20.28</v>
      </c>
      <c r="I1320" s="8">
        <f>E1320*'[2]Percent Input'!$E$6</f>
        <v>20.28</v>
      </c>
    </row>
    <row r="1321" spans="1:9" x14ac:dyDescent="0.25">
      <c r="A1321" s="14">
        <v>82507</v>
      </c>
      <c r="B1321" s="10" t="s">
        <v>7011</v>
      </c>
      <c r="C1321" s="11" t="s">
        <v>15124</v>
      </c>
      <c r="D1321" s="12" t="s">
        <v>8666</v>
      </c>
      <c r="E1321" s="16">
        <v>27.8</v>
      </c>
      <c r="F1321" s="6">
        <f>E1321*'[2]Percent Input'!$B$6</f>
        <v>27.8</v>
      </c>
      <c r="G1321" s="7">
        <f>E1321*'[2]Percent Input'!$C$6</f>
        <v>27.8</v>
      </c>
      <c r="H1321" s="7">
        <f>E1321*'[2]Percent Input'!$D$6</f>
        <v>27.8</v>
      </c>
      <c r="I1321" s="8">
        <f>E1321*'[2]Percent Input'!$E$6</f>
        <v>27.8</v>
      </c>
    </row>
    <row r="1322" spans="1:9" x14ac:dyDescent="0.25">
      <c r="A1322" s="14">
        <v>82523</v>
      </c>
      <c r="B1322" s="10" t="s">
        <v>7012</v>
      </c>
      <c r="C1322" s="11" t="s">
        <v>15124</v>
      </c>
      <c r="D1322" s="12" t="s">
        <v>8666</v>
      </c>
      <c r="E1322" s="16">
        <v>18.68</v>
      </c>
      <c r="F1322" s="6">
        <f>E1322*'[2]Percent Input'!$B$6</f>
        <v>18.68</v>
      </c>
      <c r="G1322" s="7">
        <f>E1322*'[2]Percent Input'!$C$6</f>
        <v>18.68</v>
      </c>
      <c r="H1322" s="7">
        <f>E1322*'[2]Percent Input'!$D$6</f>
        <v>18.68</v>
      </c>
      <c r="I1322" s="8">
        <f>E1322*'[2]Percent Input'!$E$6</f>
        <v>18.68</v>
      </c>
    </row>
    <row r="1323" spans="1:9" x14ac:dyDescent="0.25">
      <c r="A1323" s="14">
        <v>82525</v>
      </c>
      <c r="B1323" s="10" t="s">
        <v>7013</v>
      </c>
      <c r="C1323" s="11" t="s">
        <v>15124</v>
      </c>
      <c r="D1323" s="12" t="s">
        <v>8666</v>
      </c>
      <c r="E1323" s="16">
        <v>12.41</v>
      </c>
      <c r="F1323" s="6">
        <f>E1323*'[2]Percent Input'!$B$6</f>
        <v>12.41</v>
      </c>
      <c r="G1323" s="7">
        <f>E1323*'[2]Percent Input'!$C$6</f>
        <v>12.41</v>
      </c>
      <c r="H1323" s="7">
        <f>E1323*'[2]Percent Input'!$D$6</f>
        <v>12.41</v>
      </c>
      <c r="I1323" s="8">
        <f>E1323*'[2]Percent Input'!$E$6</f>
        <v>12.41</v>
      </c>
    </row>
    <row r="1324" spans="1:9" x14ac:dyDescent="0.25">
      <c r="A1324" s="14">
        <v>82528</v>
      </c>
      <c r="B1324" s="10" t="s">
        <v>7014</v>
      </c>
      <c r="C1324" s="11" t="s">
        <v>15124</v>
      </c>
      <c r="D1324" s="12" t="s">
        <v>8666</v>
      </c>
      <c r="E1324" s="16">
        <v>22.52</v>
      </c>
      <c r="F1324" s="6">
        <f>E1324*'[2]Percent Input'!$B$6</f>
        <v>22.52</v>
      </c>
      <c r="G1324" s="7">
        <f>E1324*'[2]Percent Input'!$C$6</f>
        <v>22.52</v>
      </c>
      <c r="H1324" s="7">
        <f>E1324*'[2]Percent Input'!$D$6</f>
        <v>22.52</v>
      </c>
      <c r="I1324" s="8">
        <f>E1324*'[2]Percent Input'!$E$6</f>
        <v>22.52</v>
      </c>
    </row>
    <row r="1325" spans="1:9" x14ac:dyDescent="0.25">
      <c r="A1325" s="14">
        <v>82530</v>
      </c>
      <c r="B1325" s="10" t="s">
        <v>7015</v>
      </c>
      <c r="C1325" s="11" t="s">
        <v>15124</v>
      </c>
      <c r="D1325" s="12" t="s">
        <v>8666</v>
      </c>
      <c r="E1325" s="16">
        <v>16.71</v>
      </c>
      <c r="F1325" s="6">
        <f>E1325*'[2]Percent Input'!$B$6</f>
        <v>16.71</v>
      </c>
      <c r="G1325" s="7">
        <f>E1325*'[2]Percent Input'!$C$6</f>
        <v>16.71</v>
      </c>
      <c r="H1325" s="7">
        <f>E1325*'[2]Percent Input'!$D$6</f>
        <v>16.71</v>
      </c>
      <c r="I1325" s="8">
        <f>E1325*'[2]Percent Input'!$E$6</f>
        <v>16.71</v>
      </c>
    </row>
    <row r="1326" spans="1:9" x14ac:dyDescent="0.25">
      <c r="A1326" s="14">
        <v>82533</v>
      </c>
      <c r="B1326" s="10" t="s">
        <v>7016</v>
      </c>
      <c r="C1326" s="11" t="s">
        <v>15124</v>
      </c>
      <c r="D1326" s="12" t="s">
        <v>8666</v>
      </c>
      <c r="E1326" s="16">
        <v>16.3</v>
      </c>
      <c r="F1326" s="6">
        <f>E1326*'[2]Percent Input'!$B$6</f>
        <v>16.3</v>
      </c>
      <c r="G1326" s="7">
        <f>E1326*'[2]Percent Input'!$C$6</f>
        <v>16.3</v>
      </c>
      <c r="H1326" s="7">
        <f>E1326*'[2]Percent Input'!$D$6</f>
        <v>16.3</v>
      </c>
      <c r="I1326" s="8">
        <f>E1326*'[2]Percent Input'!$E$6</f>
        <v>16.3</v>
      </c>
    </row>
    <row r="1327" spans="1:9" x14ac:dyDescent="0.25">
      <c r="A1327" s="14">
        <v>82540</v>
      </c>
      <c r="B1327" s="10" t="s">
        <v>7017</v>
      </c>
      <c r="C1327" s="11" t="s">
        <v>15124</v>
      </c>
      <c r="D1327" s="12" t="s">
        <v>8666</v>
      </c>
      <c r="E1327" s="16">
        <v>4.6399999999999997</v>
      </c>
      <c r="F1327" s="6">
        <f>E1327*'[2]Percent Input'!$B$6</f>
        <v>4.6399999999999997</v>
      </c>
      <c r="G1327" s="7">
        <f>E1327*'[2]Percent Input'!$C$6</f>
        <v>4.6399999999999997</v>
      </c>
      <c r="H1327" s="7">
        <f>E1327*'[2]Percent Input'!$D$6</f>
        <v>4.6399999999999997</v>
      </c>
      <c r="I1327" s="8">
        <f>E1327*'[2]Percent Input'!$E$6</f>
        <v>4.6399999999999997</v>
      </c>
    </row>
    <row r="1328" spans="1:9" x14ac:dyDescent="0.25">
      <c r="A1328" s="14">
        <v>82542</v>
      </c>
      <c r="B1328" s="10" t="s">
        <v>7018</v>
      </c>
      <c r="C1328" s="11" t="s">
        <v>15124</v>
      </c>
      <c r="D1328" s="12" t="s">
        <v>8666</v>
      </c>
      <c r="E1328" s="16">
        <v>24.09</v>
      </c>
      <c r="F1328" s="6">
        <f>E1328*'[2]Percent Input'!$B$6</f>
        <v>24.09</v>
      </c>
      <c r="G1328" s="7">
        <f>E1328*'[2]Percent Input'!$C$6</f>
        <v>24.09</v>
      </c>
      <c r="H1328" s="7">
        <f>E1328*'[2]Percent Input'!$D$6</f>
        <v>24.09</v>
      </c>
      <c r="I1328" s="8">
        <f>E1328*'[2]Percent Input'!$E$6</f>
        <v>24.09</v>
      </c>
    </row>
    <row r="1329" spans="1:9" x14ac:dyDescent="0.25">
      <c r="A1329" s="14">
        <v>82550</v>
      </c>
      <c r="B1329" s="10" t="s">
        <v>7019</v>
      </c>
      <c r="C1329" s="11" t="s">
        <v>15124</v>
      </c>
      <c r="D1329" s="12" t="s">
        <v>8666</v>
      </c>
      <c r="E1329" s="16">
        <v>6.51</v>
      </c>
      <c r="F1329" s="6">
        <f>E1329*'[2]Percent Input'!$B$6</f>
        <v>6.51</v>
      </c>
      <c r="G1329" s="7">
        <f>E1329*'[2]Percent Input'!$C$6</f>
        <v>6.51</v>
      </c>
      <c r="H1329" s="7">
        <f>E1329*'[2]Percent Input'!$D$6</f>
        <v>6.51</v>
      </c>
      <c r="I1329" s="8">
        <f>E1329*'[2]Percent Input'!$E$6</f>
        <v>6.51</v>
      </c>
    </row>
    <row r="1330" spans="1:9" x14ac:dyDescent="0.25">
      <c r="A1330" s="14">
        <v>82552</v>
      </c>
      <c r="B1330" s="10" t="s">
        <v>7020</v>
      </c>
      <c r="C1330" s="11" t="s">
        <v>15124</v>
      </c>
      <c r="D1330" s="12" t="s">
        <v>8666</v>
      </c>
      <c r="E1330" s="16">
        <v>13.39</v>
      </c>
      <c r="F1330" s="6">
        <f>E1330*'[2]Percent Input'!$B$6</f>
        <v>13.39</v>
      </c>
      <c r="G1330" s="7">
        <f>E1330*'[2]Percent Input'!$C$6</f>
        <v>13.39</v>
      </c>
      <c r="H1330" s="7">
        <f>E1330*'[2]Percent Input'!$D$6</f>
        <v>13.39</v>
      </c>
      <c r="I1330" s="8">
        <f>E1330*'[2]Percent Input'!$E$6</f>
        <v>13.39</v>
      </c>
    </row>
    <row r="1331" spans="1:9" x14ac:dyDescent="0.25">
      <c r="A1331" s="14">
        <v>82553</v>
      </c>
      <c r="B1331" s="10" t="s">
        <v>7021</v>
      </c>
      <c r="C1331" s="11" t="s">
        <v>15124</v>
      </c>
      <c r="D1331" s="12" t="s">
        <v>8666</v>
      </c>
      <c r="E1331" s="16">
        <v>11.55</v>
      </c>
      <c r="F1331" s="6">
        <f>E1331*'[2]Percent Input'!$B$6</f>
        <v>11.55</v>
      </c>
      <c r="G1331" s="7">
        <f>E1331*'[2]Percent Input'!$C$6</f>
        <v>11.55</v>
      </c>
      <c r="H1331" s="7">
        <f>E1331*'[2]Percent Input'!$D$6</f>
        <v>11.55</v>
      </c>
      <c r="I1331" s="8">
        <f>E1331*'[2]Percent Input'!$E$6</f>
        <v>11.55</v>
      </c>
    </row>
    <row r="1332" spans="1:9" x14ac:dyDescent="0.25">
      <c r="A1332" s="14">
        <v>82554</v>
      </c>
      <c r="B1332" s="10" t="s">
        <v>7022</v>
      </c>
      <c r="C1332" s="11" t="s">
        <v>15124</v>
      </c>
      <c r="D1332" s="12" t="s">
        <v>8666</v>
      </c>
      <c r="E1332" s="16">
        <v>11.87</v>
      </c>
      <c r="F1332" s="6">
        <f>E1332*'[2]Percent Input'!$B$6</f>
        <v>11.87</v>
      </c>
      <c r="G1332" s="7">
        <f>E1332*'[2]Percent Input'!$C$6</f>
        <v>11.87</v>
      </c>
      <c r="H1332" s="7">
        <f>E1332*'[2]Percent Input'!$D$6</f>
        <v>11.87</v>
      </c>
      <c r="I1332" s="8">
        <f>E1332*'[2]Percent Input'!$E$6</f>
        <v>11.87</v>
      </c>
    </row>
    <row r="1333" spans="1:9" x14ac:dyDescent="0.25">
      <c r="A1333" s="14">
        <v>82565</v>
      </c>
      <c r="B1333" s="10" t="s">
        <v>7023</v>
      </c>
      <c r="C1333" s="11" t="s">
        <v>15124</v>
      </c>
      <c r="D1333" s="12" t="s">
        <v>8666</v>
      </c>
      <c r="E1333" s="16">
        <v>5.12</v>
      </c>
      <c r="F1333" s="6">
        <f>E1333*'[2]Percent Input'!$B$6</f>
        <v>5.12</v>
      </c>
      <c r="G1333" s="7">
        <f>E1333*'[2]Percent Input'!$C$6</f>
        <v>5.12</v>
      </c>
      <c r="H1333" s="7">
        <f>E1333*'[2]Percent Input'!$D$6</f>
        <v>5.12</v>
      </c>
      <c r="I1333" s="8">
        <f>E1333*'[2]Percent Input'!$E$6</f>
        <v>5.12</v>
      </c>
    </row>
    <row r="1334" spans="1:9" x14ac:dyDescent="0.25">
      <c r="A1334" s="14">
        <v>82570</v>
      </c>
      <c r="B1334" s="10" t="s">
        <v>7024</v>
      </c>
      <c r="C1334" s="11" t="s">
        <v>15124</v>
      </c>
      <c r="D1334" s="12" t="s">
        <v>8666</v>
      </c>
      <c r="E1334" s="16">
        <v>5.18</v>
      </c>
      <c r="F1334" s="6">
        <f>E1334*'[2]Percent Input'!$B$6</f>
        <v>5.18</v>
      </c>
      <c r="G1334" s="7">
        <f>E1334*'[2]Percent Input'!$C$6</f>
        <v>5.18</v>
      </c>
      <c r="H1334" s="7">
        <f>E1334*'[2]Percent Input'!$D$6</f>
        <v>5.18</v>
      </c>
      <c r="I1334" s="8">
        <f>E1334*'[2]Percent Input'!$E$6</f>
        <v>5.18</v>
      </c>
    </row>
    <row r="1335" spans="1:9" x14ac:dyDescent="0.25">
      <c r="A1335" s="14">
        <v>82575</v>
      </c>
      <c r="B1335" s="10" t="s">
        <v>7025</v>
      </c>
      <c r="C1335" s="11" t="s">
        <v>15124</v>
      </c>
      <c r="D1335" s="12" t="s">
        <v>8666</v>
      </c>
      <c r="E1335" s="16">
        <v>9.4600000000000009</v>
      </c>
      <c r="F1335" s="6">
        <f>E1335*'[2]Percent Input'!$B$6</f>
        <v>9.4600000000000009</v>
      </c>
      <c r="G1335" s="7">
        <f>E1335*'[2]Percent Input'!$C$6</f>
        <v>9.4600000000000009</v>
      </c>
      <c r="H1335" s="7">
        <f>E1335*'[2]Percent Input'!$D$6</f>
        <v>9.4600000000000009</v>
      </c>
      <c r="I1335" s="8">
        <f>E1335*'[2]Percent Input'!$E$6</f>
        <v>9.4600000000000009</v>
      </c>
    </row>
    <row r="1336" spans="1:9" x14ac:dyDescent="0.25">
      <c r="A1336" s="14">
        <v>82585</v>
      </c>
      <c r="B1336" s="10" t="s">
        <v>7026</v>
      </c>
      <c r="C1336" s="11" t="s">
        <v>15124</v>
      </c>
      <c r="D1336" s="12" t="s">
        <v>8666</v>
      </c>
      <c r="E1336" s="16">
        <v>14.14</v>
      </c>
      <c r="F1336" s="6">
        <f>E1336*'[2]Percent Input'!$B$6</f>
        <v>14.14</v>
      </c>
      <c r="G1336" s="7">
        <f>E1336*'[2]Percent Input'!$C$6</f>
        <v>14.14</v>
      </c>
      <c r="H1336" s="7">
        <f>E1336*'[2]Percent Input'!$D$6</f>
        <v>14.14</v>
      </c>
      <c r="I1336" s="8">
        <f>E1336*'[2]Percent Input'!$E$6</f>
        <v>14.14</v>
      </c>
    </row>
    <row r="1337" spans="1:9" x14ac:dyDescent="0.25">
      <c r="A1337" s="14">
        <v>82595</v>
      </c>
      <c r="B1337" s="10" t="s">
        <v>7027</v>
      </c>
      <c r="C1337" s="11" t="s">
        <v>15124</v>
      </c>
      <c r="D1337" s="12" t="s">
        <v>8666</v>
      </c>
      <c r="E1337" s="16">
        <v>6.47</v>
      </c>
      <c r="F1337" s="6">
        <f>E1337*'[2]Percent Input'!$B$6</f>
        <v>6.47</v>
      </c>
      <c r="G1337" s="7">
        <f>E1337*'[2]Percent Input'!$C$6</f>
        <v>6.47</v>
      </c>
      <c r="H1337" s="7">
        <f>E1337*'[2]Percent Input'!$D$6</f>
        <v>6.47</v>
      </c>
      <c r="I1337" s="8">
        <f>E1337*'[2]Percent Input'!$E$6</f>
        <v>6.47</v>
      </c>
    </row>
    <row r="1338" spans="1:9" x14ac:dyDescent="0.25">
      <c r="A1338" s="14">
        <v>82600</v>
      </c>
      <c r="B1338" s="10" t="s">
        <v>7028</v>
      </c>
      <c r="C1338" s="11" t="s">
        <v>15124</v>
      </c>
      <c r="D1338" s="12" t="s">
        <v>8666</v>
      </c>
      <c r="E1338" s="16">
        <v>19.399999999999999</v>
      </c>
      <c r="F1338" s="6">
        <f>E1338*'[2]Percent Input'!$B$6</f>
        <v>19.399999999999999</v>
      </c>
      <c r="G1338" s="7">
        <f>E1338*'[2]Percent Input'!$C$6</f>
        <v>19.399999999999999</v>
      </c>
      <c r="H1338" s="7">
        <f>E1338*'[2]Percent Input'!$D$6</f>
        <v>19.399999999999999</v>
      </c>
      <c r="I1338" s="8">
        <f>E1338*'[2]Percent Input'!$E$6</f>
        <v>19.399999999999999</v>
      </c>
    </row>
    <row r="1339" spans="1:9" x14ac:dyDescent="0.25">
      <c r="A1339" s="14">
        <v>82607</v>
      </c>
      <c r="B1339" s="10" t="s">
        <v>7029</v>
      </c>
      <c r="C1339" s="11" t="s">
        <v>15124</v>
      </c>
      <c r="D1339" s="12" t="s">
        <v>8666</v>
      </c>
      <c r="E1339" s="16">
        <v>15.08</v>
      </c>
      <c r="F1339" s="6">
        <f>E1339*'[2]Percent Input'!$B$6</f>
        <v>15.08</v>
      </c>
      <c r="G1339" s="7">
        <f>E1339*'[2]Percent Input'!$C$6</f>
        <v>15.08</v>
      </c>
      <c r="H1339" s="7">
        <f>E1339*'[2]Percent Input'!$D$6</f>
        <v>15.08</v>
      </c>
      <c r="I1339" s="8">
        <f>E1339*'[2]Percent Input'!$E$6</f>
        <v>15.08</v>
      </c>
    </row>
    <row r="1340" spans="1:9" x14ac:dyDescent="0.25">
      <c r="A1340" s="14">
        <v>82608</v>
      </c>
      <c r="B1340" s="10" t="s">
        <v>7030</v>
      </c>
      <c r="C1340" s="11" t="s">
        <v>15124</v>
      </c>
      <c r="D1340" s="12" t="s">
        <v>8666</v>
      </c>
      <c r="E1340" s="16">
        <v>14.32</v>
      </c>
      <c r="F1340" s="6">
        <f>E1340*'[2]Percent Input'!$B$6</f>
        <v>14.32</v>
      </c>
      <c r="G1340" s="7">
        <f>E1340*'[2]Percent Input'!$C$6</f>
        <v>14.32</v>
      </c>
      <c r="H1340" s="7">
        <f>E1340*'[2]Percent Input'!$D$6</f>
        <v>14.32</v>
      </c>
      <c r="I1340" s="8">
        <f>E1340*'[2]Percent Input'!$E$6</f>
        <v>14.32</v>
      </c>
    </row>
    <row r="1341" spans="1:9" x14ac:dyDescent="0.25">
      <c r="A1341" s="14">
        <v>82610</v>
      </c>
      <c r="B1341" s="10" t="s">
        <v>7031</v>
      </c>
      <c r="C1341" s="11" t="s">
        <v>15124</v>
      </c>
      <c r="D1341" s="12" t="s">
        <v>8666</v>
      </c>
      <c r="E1341" s="16">
        <v>18.52</v>
      </c>
      <c r="F1341" s="6">
        <f>E1341*'[2]Percent Input'!$B$6</f>
        <v>18.52</v>
      </c>
      <c r="G1341" s="7">
        <f>E1341*'[2]Percent Input'!$C$6</f>
        <v>18.52</v>
      </c>
      <c r="H1341" s="7">
        <f>E1341*'[2]Percent Input'!$D$6</f>
        <v>18.52</v>
      </c>
      <c r="I1341" s="8">
        <f>E1341*'[2]Percent Input'!$E$6</f>
        <v>18.52</v>
      </c>
    </row>
    <row r="1342" spans="1:9" x14ac:dyDescent="0.25">
      <c r="A1342" s="14">
        <v>82615</v>
      </c>
      <c r="B1342" s="10" t="s">
        <v>7032</v>
      </c>
      <c r="C1342" s="11" t="s">
        <v>15124</v>
      </c>
      <c r="D1342" s="12" t="s">
        <v>8666</v>
      </c>
      <c r="E1342" s="16">
        <v>9.5500000000000007</v>
      </c>
      <c r="F1342" s="6">
        <f>E1342*'[2]Percent Input'!$B$6</f>
        <v>9.5500000000000007</v>
      </c>
      <c r="G1342" s="7">
        <f>E1342*'[2]Percent Input'!$C$6</f>
        <v>9.5500000000000007</v>
      </c>
      <c r="H1342" s="7">
        <f>E1342*'[2]Percent Input'!$D$6</f>
        <v>9.5500000000000007</v>
      </c>
      <c r="I1342" s="8">
        <f>E1342*'[2]Percent Input'!$E$6</f>
        <v>9.5500000000000007</v>
      </c>
    </row>
    <row r="1343" spans="1:9" x14ac:dyDescent="0.25">
      <c r="A1343" s="14">
        <v>82626</v>
      </c>
      <c r="B1343" s="10" t="s">
        <v>7033</v>
      </c>
      <c r="C1343" s="11" t="s">
        <v>15124</v>
      </c>
      <c r="D1343" s="12" t="s">
        <v>8666</v>
      </c>
      <c r="E1343" s="16">
        <v>25.27</v>
      </c>
      <c r="F1343" s="6">
        <f>E1343*'[2]Percent Input'!$B$6</f>
        <v>25.27</v>
      </c>
      <c r="G1343" s="7">
        <f>E1343*'[2]Percent Input'!$C$6</f>
        <v>25.27</v>
      </c>
      <c r="H1343" s="7">
        <f>E1343*'[2]Percent Input'!$D$6</f>
        <v>25.27</v>
      </c>
      <c r="I1343" s="8">
        <f>E1343*'[2]Percent Input'!$E$6</f>
        <v>25.27</v>
      </c>
    </row>
    <row r="1344" spans="1:9" x14ac:dyDescent="0.25">
      <c r="A1344" s="11">
        <v>82627</v>
      </c>
      <c r="B1344" s="15" t="s">
        <v>7033</v>
      </c>
      <c r="C1344" s="11" t="s">
        <v>15124</v>
      </c>
      <c r="D1344" s="12" t="s">
        <v>8666</v>
      </c>
      <c r="E1344" s="27">
        <v>22.23</v>
      </c>
      <c r="F1344" s="6">
        <f>E1344*'[2]Percent Input'!$B$6</f>
        <v>22.23</v>
      </c>
      <c r="G1344" s="7">
        <f>E1344*'[2]Percent Input'!$C$6</f>
        <v>22.23</v>
      </c>
      <c r="H1344" s="7">
        <f>E1344*'[2]Percent Input'!$D$6</f>
        <v>22.23</v>
      </c>
      <c r="I1344" s="8">
        <f>E1344*'[2]Percent Input'!$E$6</f>
        <v>22.23</v>
      </c>
    </row>
    <row r="1345" spans="1:9" x14ac:dyDescent="0.25">
      <c r="A1345" s="14">
        <v>82633</v>
      </c>
      <c r="B1345" s="10" t="s">
        <v>7034</v>
      </c>
      <c r="C1345" s="11" t="s">
        <v>15124</v>
      </c>
      <c r="D1345" s="12" t="s">
        <v>8666</v>
      </c>
      <c r="E1345" s="16">
        <v>30.98</v>
      </c>
      <c r="F1345" s="6">
        <f>E1345*'[2]Percent Input'!$B$6</f>
        <v>30.98</v>
      </c>
      <c r="G1345" s="7">
        <f>E1345*'[2]Percent Input'!$C$6</f>
        <v>30.98</v>
      </c>
      <c r="H1345" s="7">
        <f>E1345*'[2]Percent Input'!$D$6</f>
        <v>30.98</v>
      </c>
      <c r="I1345" s="8">
        <f>E1345*'[2]Percent Input'!$E$6</f>
        <v>30.98</v>
      </c>
    </row>
    <row r="1346" spans="1:9" x14ac:dyDescent="0.25">
      <c r="A1346" s="14">
        <v>82634</v>
      </c>
      <c r="B1346" s="10" t="s">
        <v>7035</v>
      </c>
      <c r="C1346" s="11" t="s">
        <v>15124</v>
      </c>
      <c r="D1346" s="12" t="s">
        <v>8666</v>
      </c>
      <c r="E1346" s="16">
        <v>29.28</v>
      </c>
      <c r="F1346" s="6">
        <f>E1346*'[2]Percent Input'!$B$6</f>
        <v>29.28</v>
      </c>
      <c r="G1346" s="7">
        <f>E1346*'[2]Percent Input'!$C$6</f>
        <v>29.28</v>
      </c>
      <c r="H1346" s="7">
        <f>E1346*'[2]Percent Input'!$D$6</f>
        <v>29.28</v>
      </c>
      <c r="I1346" s="8">
        <f>E1346*'[2]Percent Input'!$E$6</f>
        <v>29.28</v>
      </c>
    </row>
    <row r="1347" spans="1:9" x14ac:dyDescent="0.25">
      <c r="A1347" s="14">
        <v>82638</v>
      </c>
      <c r="B1347" s="10" t="s">
        <v>7036</v>
      </c>
      <c r="C1347" s="11" t="s">
        <v>15124</v>
      </c>
      <c r="D1347" s="12" t="s">
        <v>8666</v>
      </c>
      <c r="E1347" s="16">
        <v>12.25</v>
      </c>
      <c r="F1347" s="6">
        <f>E1347*'[2]Percent Input'!$B$6</f>
        <v>12.25</v>
      </c>
      <c r="G1347" s="7">
        <f>E1347*'[2]Percent Input'!$C$6</f>
        <v>12.25</v>
      </c>
      <c r="H1347" s="7">
        <f>E1347*'[2]Percent Input'!$D$6</f>
        <v>12.25</v>
      </c>
      <c r="I1347" s="8">
        <f>E1347*'[2]Percent Input'!$E$6</f>
        <v>12.25</v>
      </c>
    </row>
    <row r="1348" spans="1:9" x14ac:dyDescent="0.25">
      <c r="A1348" s="14">
        <v>82642</v>
      </c>
      <c r="B1348" s="10" t="s">
        <v>7037</v>
      </c>
      <c r="C1348" s="11" t="s">
        <v>15124</v>
      </c>
      <c r="D1348" s="12" t="s">
        <v>8666</v>
      </c>
      <c r="E1348" s="16">
        <v>29.28</v>
      </c>
      <c r="F1348" s="6">
        <f>E1348*'[2]Percent Input'!$B$6</f>
        <v>29.28</v>
      </c>
      <c r="G1348" s="7">
        <f>E1348*'[2]Percent Input'!$C$6</f>
        <v>29.28</v>
      </c>
      <c r="H1348" s="7">
        <f>E1348*'[2]Percent Input'!$D$6</f>
        <v>29.28</v>
      </c>
      <c r="I1348" s="8">
        <f>E1348*'[2]Percent Input'!$E$6</f>
        <v>29.28</v>
      </c>
    </row>
    <row r="1349" spans="1:9" x14ac:dyDescent="0.25">
      <c r="A1349" s="14">
        <v>82652</v>
      </c>
      <c r="B1349" s="10" t="s">
        <v>7038</v>
      </c>
      <c r="C1349" s="11" t="s">
        <v>15124</v>
      </c>
      <c r="D1349" s="12" t="s">
        <v>8666</v>
      </c>
      <c r="E1349" s="16">
        <v>38.5</v>
      </c>
      <c r="F1349" s="6">
        <f>E1349*'[2]Percent Input'!$B$6</f>
        <v>38.5</v>
      </c>
      <c r="G1349" s="7">
        <f>E1349*'[2]Percent Input'!$C$6</f>
        <v>38.5</v>
      </c>
      <c r="H1349" s="7">
        <f>E1349*'[2]Percent Input'!$D$6</f>
        <v>38.5</v>
      </c>
      <c r="I1349" s="8">
        <f>E1349*'[2]Percent Input'!$E$6</f>
        <v>38.5</v>
      </c>
    </row>
    <row r="1350" spans="1:9" x14ac:dyDescent="0.25">
      <c r="A1350" s="14">
        <v>82656</v>
      </c>
      <c r="B1350" s="10" t="s">
        <v>7039</v>
      </c>
      <c r="C1350" s="11" t="s">
        <v>15124</v>
      </c>
      <c r="D1350" s="12" t="s">
        <v>8666</v>
      </c>
      <c r="E1350" s="16">
        <v>11.53</v>
      </c>
      <c r="F1350" s="6">
        <f>E1350*'[2]Percent Input'!$B$6</f>
        <v>11.53</v>
      </c>
      <c r="G1350" s="7">
        <f>E1350*'[2]Percent Input'!$C$6</f>
        <v>11.53</v>
      </c>
      <c r="H1350" s="7">
        <f>E1350*'[2]Percent Input'!$D$6</f>
        <v>11.53</v>
      </c>
      <c r="I1350" s="8">
        <f>E1350*'[2]Percent Input'!$E$6</f>
        <v>11.53</v>
      </c>
    </row>
    <row r="1351" spans="1:9" x14ac:dyDescent="0.25">
      <c r="A1351" s="14">
        <v>82657</v>
      </c>
      <c r="B1351" s="10" t="s">
        <v>7040</v>
      </c>
      <c r="C1351" s="11" t="s">
        <v>15124</v>
      </c>
      <c r="D1351" s="12" t="s">
        <v>8666</v>
      </c>
      <c r="E1351" s="16">
        <v>22.17</v>
      </c>
      <c r="F1351" s="6">
        <f>E1351*'[2]Percent Input'!$B$6</f>
        <v>22.17</v>
      </c>
      <c r="G1351" s="7">
        <f>E1351*'[2]Percent Input'!$C$6</f>
        <v>22.17</v>
      </c>
      <c r="H1351" s="7">
        <f>E1351*'[2]Percent Input'!$D$6</f>
        <v>22.17</v>
      </c>
      <c r="I1351" s="8">
        <f>E1351*'[2]Percent Input'!$E$6</f>
        <v>22.17</v>
      </c>
    </row>
    <row r="1352" spans="1:9" x14ac:dyDescent="0.25">
      <c r="A1352" s="14">
        <v>82658</v>
      </c>
      <c r="B1352" s="10" t="s">
        <v>7041</v>
      </c>
      <c r="C1352" s="11" t="s">
        <v>15124</v>
      </c>
      <c r="D1352" s="12" t="s">
        <v>8666</v>
      </c>
      <c r="E1352" s="16">
        <v>44.03</v>
      </c>
      <c r="F1352" s="6">
        <f>E1352*'[2]Percent Input'!$B$6</f>
        <v>44.03</v>
      </c>
      <c r="G1352" s="7">
        <f>E1352*'[2]Percent Input'!$C$6</f>
        <v>44.03</v>
      </c>
      <c r="H1352" s="7">
        <f>E1352*'[2]Percent Input'!$D$6</f>
        <v>44.03</v>
      </c>
      <c r="I1352" s="8">
        <f>E1352*'[2]Percent Input'!$E$6</f>
        <v>44.03</v>
      </c>
    </row>
    <row r="1353" spans="1:9" x14ac:dyDescent="0.25">
      <c r="A1353" s="14">
        <v>82664</v>
      </c>
      <c r="B1353" s="10" t="s">
        <v>7042</v>
      </c>
      <c r="C1353" s="11" t="s">
        <v>15124</v>
      </c>
      <c r="D1353" s="12" t="s">
        <v>8666</v>
      </c>
      <c r="E1353" s="16">
        <v>61.5</v>
      </c>
      <c r="F1353" s="6">
        <f>E1353*'[2]Percent Input'!$B$6</f>
        <v>61.5</v>
      </c>
      <c r="G1353" s="7">
        <f>E1353*'[2]Percent Input'!$C$6</f>
        <v>61.5</v>
      </c>
      <c r="H1353" s="7">
        <f>E1353*'[2]Percent Input'!$D$6</f>
        <v>61.5</v>
      </c>
      <c r="I1353" s="8">
        <f>E1353*'[2]Percent Input'!$E$6</f>
        <v>61.5</v>
      </c>
    </row>
    <row r="1354" spans="1:9" x14ac:dyDescent="0.25">
      <c r="A1354" s="14">
        <v>82668</v>
      </c>
      <c r="B1354" s="10" t="s">
        <v>7043</v>
      </c>
      <c r="C1354" s="11" t="s">
        <v>15124</v>
      </c>
      <c r="D1354" s="12" t="s">
        <v>8666</v>
      </c>
      <c r="E1354" s="16">
        <v>18.79</v>
      </c>
      <c r="F1354" s="6">
        <f>E1354*'[2]Percent Input'!$B$6</f>
        <v>18.79</v>
      </c>
      <c r="G1354" s="7">
        <f>E1354*'[2]Percent Input'!$C$6</f>
        <v>18.79</v>
      </c>
      <c r="H1354" s="7">
        <f>E1354*'[2]Percent Input'!$D$6</f>
        <v>18.79</v>
      </c>
      <c r="I1354" s="8">
        <f>E1354*'[2]Percent Input'!$E$6</f>
        <v>18.79</v>
      </c>
    </row>
    <row r="1355" spans="1:9" x14ac:dyDescent="0.25">
      <c r="A1355" s="14">
        <v>82670</v>
      </c>
      <c r="B1355" s="10" t="s">
        <v>15127</v>
      </c>
      <c r="C1355" s="11" t="s">
        <v>15124</v>
      </c>
      <c r="D1355" s="12" t="s">
        <v>8666</v>
      </c>
      <c r="E1355" s="16">
        <v>27.94</v>
      </c>
      <c r="F1355" s="6">
        <f>E1355*'[2]Percent Input'!$B$6</f>
        <v>27.94</v>
      </c>
      <c r="G1355" s="7">
        <f>E1355*'[2]Percent Input'!$C$6</f>
        <v>27.94</v>
      </c>
      <c r="H1355" s="7">
        <f>E1355*'[2]Percent Input'!$D$6</f>
        <v>27.94</v>
      </c>
      <c r="I1355" s="8">
        <f>E1355*'[2]Percent Input'!$E$6</f>
        <v>27.94</v>
      </c>
    </row>
    <row r="1356" spans="1:9" x14ac:dyDescent="0.25">
      <c r="A1356" s="14">
        <v>82671</v>
      </c>
      <c r="B1356" s="10" t="s">
        <v>7045</v>
      </c>
      <c r="C1356" s="11" t="s">
        <v>15124</v>
      </c>
      <c r="D1356" s="12" t="s">
        <v>8666</v>
      </c>
      <c r="E1356" s="16">
        <v>32.299999999999997</v>
      </c>
      <c r="F1356" s="6">
        <f>E1356*'[2]Percent Input'!$B$6</f>
        <v>32.299999999999997</v>
      </c>
      <c r="G1356" s="7">
        <f>E1356*'[2]Percent Input'!$C$6</f>
        <v>32.299999999999997</v>
      </c>
      <c r="H1356" s="7">
        <f>E1356*'[2]Percent Input'!$D$6</f>
        <v>32.299999999999997</v>
      </c>
      <c r="I1356" s="8">
        <f>E1356*'[2]Percent Input'!$E$6</f>
        <v>32.299999999999997</v>
      </c>
    </row>
    <row r="1357" spans="1:9" x14ac:dyDescent="0.25">
      <c r="A1357" s="14">
        <v>82672</v>
      </c>
      <c r="B1357" s="10" t="s">
        <v>7046</v>
      </c>
      <c r="C1357" s="11" t="s">
        <v>15124</v>
      </c>
      <c r="D1357" s="12" t="s">
        <v>8666</v>
      </c>
      <c r="E1357" s="16">
        <v>21.7</v>
      </c>
      <c r="F1357" s="6">
        <f>E1357*'[2]Percent Input'!$B$6</f>
        <v>21.7</v>
      </c>
      <c r="G1357" s="7">
        <f>E1357*'[2]Percent Input'!$C$6</f>
        <v>21.7</v>
      </c>
      <c r="H1357" s="7">
        <f>E1357*'[2]Percent Input'!$D$6</f>
        <v>21.7</v>
      </c>
      <c r="I1357" s="8">
        <f>E1357*'[2]Percent Input'!$E$6</f>
        <v>21.7</v>
      </c>
    </row>
    <row r="1358" spans="1:9" x14ac:dyDescent="0.25">
      <c r="A1358" s="14">
        <v>82677</v>
      </c>
      <c r="B1358" s="10" t="s">
        <v>7047</v>
      </c>
      <c r="C1358" s="11" t="s">
        <v>15124</v>
      </c>
      <c r="D1358" s="12" t="s">
        <v>8666</v>
      </c>
      <c r="E1358" s="16">
        <v>24.18</v>
      </c>
      <c r="F1358" s="6">
        <f>E1358*'[2]Percent Input'!$B$6</f>
        <v>24.18</v>
      </c>
      <c r="G1358" s="7">
        <f>E1358*'[2]Percent Input'!$C$6</f>
        <v>24.18</v>
      </c>
      <c r="H1358" s="7">
        <f>E1358*'[2]Percent Input'!$D$6</f>
        <v>24.18</v>
      </c>
      <c r="I1358" s="8">
        <f>E1358*'[2]Percent Input'!$E$6</f>
        <v>24.18</v>
      </c>
    </row>
    <row r="1359" spans="1:9" x14ac:dyDescent="0.25">
      <c r="A1359" s="14">
        <v>82679</v>
      </c>
      <c r="B1359" s="10" t="s">
        <v>7048</v>
      </c>
      <c r="C1359" s="11" t="s">
        <v>15124</v>
      </c>
      <c r="D1359" s="12" t="s">
        <v>8666</v>
      </c>
      <c r="E1359" s="16">
        <v>24.95</v>
      </c>
      <c r="F1359" s="6">
        <f>E1359*'[2]Percent Input'!$B$6</f>
        <v>24.95</v>
      </c>
      <c r="G1359" s="7">
        <f>E1359*'[2]Percent Input'!$C$6</f>
        <v>24.95</v>
      </c>
      <c r="H1359" s="7">
        <f>E1359*'[2]Percent Input'!$D$6</f>
        <v>24.95</v>
      </c>
      <c r="I1359" s="8">
        <f>E1359*'[2]Percent Input'!$E$6</f>
        <v>24.95</v>
      </c>
    </row>
    <row r="1360" spans="1:9" x14ac:dyDescent="0.25">
      <c r="A1360" s="11">
        <v>82681</v>
      </c>
      <c r="B1360" s="15" t="s">
        <v>7049</v>
      </c>
      <c r="C1360" s="11" t="s">
        <v>15124</v>
      </c>
      <c r="D1360" s="9"/>
      <c r="E1360" s="27">
        <v>27.94</v>
      </c>
      <c r="F1360" s="6">
        <f>E1360*'[2]Percent Input'!$B$6</f>
        <v>27.94</v>
      </c>
      <c r="G1360" s="7">
        <f>E1360*'[2]Percent Input'!$C$6</f>
        <v>27.94</v>
      </c>
      <c r="H1360" s="7">
        <f>E1360*'[2]Percent Input'!$D$6</f>
        <v>27.94</v>
      </c>
      <c r="I1360" s="8">
        <f>E1360*'[2]Percent Input'!$E$6</f>
        <v>27.94</v>
      </c>
    </row>
    <row r="1361" spans="1:9" x14ac:dyDescent="0.25">
      <c r="A1361" s="14">
        <v>82693</v>
      </c>
      <c r="B1361" s="10" t="s">
        <v>7050</v>
      </c>
      <c r="C1361" s="11" t="s">
        <v>15124</v>
      </c>
      <c r="D1361" s="12" t="s">
        <v>8666</v>
      </c>
      <c r="E1361" s="16">
        <v>14.9</v>
      </c>
      <c r="F1361" s="6">
        <f>E1361*'[2]Percent Input'!$B$6</f>
        <v>14.9</v>
      </c>
      <c r="G1361" s="7">
        <f>E1361*'[2]Percent Input'!$C$6</f>
        <v>14.9</v>
      </c>
      <c r="H1361" s="7">
        <f>E1361*'[2]Percent Input'!$D$6</f>
        <v>14.9</v>
      </c>
      <c r="I1361" s="8">
        <f>E1361*'[2]Percent Input'!$E$6</f>
        <v>14.9</v>
      </c>
    </row>
    <row r="1362" spans="1:9" x14ac:dyDescent="0.25">
      <c r="A1362" s="14">
        <v>82696</v>
      </c>
      <c r="B1362" s="10" t="s">
        <v>7051</v>
      </c>
      <c r="C1362" s="11" t="s">
        <v>15124</v>
      </c>
      <c r="D1362" s="12" t="s">
        <v>8666</v>
      </c>
      <c r="E1362" s="16">
        <v>26.24</v>
      </c>
      <c r="F1362" s="6">
        <f>E1362*'[2]Percent Input'!$B$6</f>
        <v>26.24</v>
      </c>
      <c r="G1362" s="7">
        <f>E1362*'[2]Percent Input'!$C$6</f>
        <v>26.24</v>
      </c>
      <c r="H1362" s="7">
        <f>E1362*'[2]Percent Input'!$D$6</f>
        <v>26.24</v>
      </c>
      <c r="I1362" s="8">
        <f>E1362*'[2]Percent Input'!$E$6</f>
        <v>26.24</v>
      </c>
    </row>
    <row r="1363" spans="1:9" x14ac:dyDescent="0.25">
      <c r="A1363" s="14">
        <v>82705</v>
      </c>
      <c r="B1363" s="10" t="s">
        <v>7052</v>
      </c>
      <c r="C1363" s="11" t="s">
        <v>15124</v>
      </c>
      <c r="D1363" s="12" t="s">
        <v>8666</v>
      </c>
      <c r="E1363" s="16">
        <v>5.0999999999999996</v>
      </c>
      <c r="F1363" s="6">
        <f>E1363*'[2]Percent Input'!$B$6</f>
        <v>5.0999999999999996</v>
      </c>
      <c r="G1363" s="7">
        <f>E1363*'[2]Percent Input'!$C$6</f>
        <v>5.0999999999999996</v>
      </c>
      <c r="H1363" s="7">
        <f>E1363*'[2]Percent Input'!$D$6</f>
        <v>5.0999999999999996</v>
      </c>
      <c r="I1363" s="8">
        <f>E1363*'[2]Percent Input'!$E$6</f>
        <v>5.0999999999999996</v>
      </c>
    </row>
    <row r="1364" spans="1:9" x14ac:dyDescent="0.25">
      <c r="A1364" s="14">
        <v>82710</v>
      </c>
      <c r="B1364" s="10" t="s">
        <v>7053</v>
      </c>
      <c r="C1364" s="11" t="s">
        <v>15124</v>
      </c>
      <c r="D1364" s="12" t="s">
        <v>8666</v>
      </c>
      <c r="E1364" s="16">
        <v>16.8</v>
      </c>
      <c r="F1364" s="6">
        <f>E1364*'[2]Percent Input'!$B$6</f>
        <v>16.8</v>
      </c>
      <c r="G1364" s="7">
        <f>E1364*'[2]Percent Input'!$C$6</f>
        <v>16.8</v>
      </c>
      <c r="H1364" s="7">
        <f>E1364*'[2]Percent Input'!$D$6</f>
        <v>16.8</v>
      </c>
      <c r="I1364" s="8">
        <f>E1364*'[2]Percent Input'!$E$6</f>
        <v>16.8</v>
      </c>
    </row>
    <row r="1365" spans="1:9" x14ac:dyDescent="0.25">
      <c r="A1365" s="14">
        <v>82715</v>
      </c>
      <c r="B1365" s="10" t="s">
        <v>7054</v>
      </c>
      <c r="C1365" s="11" t="s">
        <v>15124</v>
      </c>
      <c r="D1365" s="12" t="s">
        <v>8666</v>
      </c>
      <c r="E1365" s="16">
        <v>22.97</v>
      </c>
      <c r="F1365" s="6">
        <f>E1365*'[2]Percent Input'!$B$6</f>
        <v>22.97</v>
      </c>
      <c r="G1365" s="7">
        <f>E1365*'[2]Percent Input'!$C$6</f>
        <v>22.97</v>
      </c>
      <c r="H1365" s="7">
        <f>E1365*'[2]Percent Input'!$D$6</f>
        <v>22.97</v>
      </c>
      <c r="I1365" s="8">
        <f>E1365*'[2]Percent Input'!$E$6</f>
        <v>22.97</v>
      </c>
    </row>
    <row r="1366" spans="1:9" x14ac:dyDescent="0.25">
      <c r="A1366" s="14">
        <v>82725</v>
      </c>
      <c r="B1366" s="10" t="s">
        <v>7055</v>
      </c>
      <c r="C1366" s="11" t="s">
        <v>15124</v>
      </c>
      <c r="D1366" s="12" t="s">
        <v>8666</v>
      </c>
      <c r="E1366" s="16">
        <v>18.77</v>
      </c>
      <c r="F1366" s="6">
        <f>E1366*'[2]Percent Input'!$B$6</f>
        <v>18.77</v>
      </c>
      <c r="G1366" s="7">
        <f>E1366*'[2]Percent Input'!$C$6</f>
        <v>18.77</v>
      </c>
      <c r="H1366" s="7">
        <f>E1366*'[2]Percent Input'!$D$6</f>
        <v>18.77</v>
      </c>
      <c r="I1366" s="8">
        <f>E1366*'[2]Percent Input'!$E$6</f>
        <v>18.77</v>
      </c>
    </row>
    <row r="1367" spans="1:9" x14ac:dyDescent="0.25">
      <c r="A1367" s="14">
        <v>82726</v>
      </c>
      <c r="B1367" s="10" t="s">
        <v>7056</v>
      </c>
      <c r="C1367" s="11" t="s">
        <v>15124</v>
      </c>
      <c r="D1367" s="12" t="s">
        <v>8666</v>
      </c>
      <c r="E1367" s="16">
        <v>19.75</v>
      </c>
      <c r="F1367" s="6">
        <f>E1367*'[2]Percent Input'!$B$6</f>
        <v>19.75</v>
      </c>
      <c r="G1367" s="7">
        <f>E1367*'[2]Percent Input'!$C$6</f>
        <v>19.75</v>
      </c>
      <c r="H1367" s="7">
        <f>E1367*'[2]Percent Input'!$D$6</f>
        <v>19.75</v>
      </c>
      <c r="I1367" s="8">
        <f>E1367*'[2]Percent Input'!$E$6</f>
        <v>19.75</v>
      </c>
    </row>
    <row r="1368" spans="1:9" x14ac:dyDescent="0.25">
      <c r="A1368" s="14">
        <v>82728</v>
      </c>
      <c r="B1368" s="10" t="s">
        <v>7057</v>
      </c>
      <c r="C1368" s="11" t="s">
        <v>15124</v>
      </c>
      <c r="D1368" s="12" t="s">
        <v>8666</v>
      </c>
      <c r="E1368" s="16">
        <v>13.63</v>
      </c>
      <c r="F1368" s="6">
        <f>E1368*'[2]Percent Input'!$B$6</f>
        <v>13.63</v>
      </c>
      <c r="G1368" s="7">
        <f>E1368*'[2]Percent Input'!$C$6</f>
        <v>13.63</v>
      </c>
      <c r="H1368" s="7">
        <f>E1368*'[2]Percent Input'!$D$6</f>
        <v>13.63</v>
      </c>
      <c r="I1368" s="8">
        <f>E1368*'[2]Percent Input'!$E$6</f>
        <v>13.63</v>
      </c>
    </row>
    <row r="1369" spans="1:9" x14ac:dyDescent="0.25">
      <c r="A1369" s="14">
        <v>82731</v>
      </c>
      <c r="B1369" s="10" t="s">
        <v>7058</v>
      </c>
      <c r="C1369" s="11" t="s">
        <v>15124</v>
      </c>
      <c r="D1369" s="12" t="s">
        <v>8666</v>
      </c>
      <c r="E1369" s="16">
        <v>64.41</v>
      </c>
      <c r="F1369" s="6">
        <f>E1369*'[2]Percent Input'!$B$6</f>
        <v>64.41</v>
      </c>
      <c r="G1369" s="7">
        <f>E1369*'[2]Percent Input'!$C$6</f>
        <v>64.41</v>
      </c>
      <c r="H1369" s="7">
        <f>E1369*'[2]Percent Input'!$D$6</f>
        <v>64.41</v>
      </c>
      <c r="I1369" s="8">
        <f>E1369*'[2]Percent Input'!$E$6</f>
        <v>64.41</v>
      </c>
    </row>
    <row r="1370" spans="1:9" x14ac:dyDescent="0.25">
      <c r="A1370" s="14">
        <v>82735</v>
      </c>
      <c r="B1370" s="10" t="s">
        <v>7059</v>
      </c>
      <c r="C1370" s="11" t="s">
        <v>15124</v>
      </c>
      <c r="D1370" s="12" t="s">
        <v>8666</v>
      </c>
      <c r="E1370" s="16">
        <v>18.54</v>
      </c>
      <c r="F1370" s="6">
        <f>E1370*'[2]Percent Input'!$B$6</f>
        <v>18.54</v>
      </c>
      <c r="G1370" s="7">
        <f>E1370*'[2]Percent Input'!$C$6</f>
        <v>18.54</v>
      </c>
      <c r="H1370" s="7">
        <f>E1370*'[2]Percent Input'!$D$6</f>
        <v>18.54</v>
      </c>
      <c r="I1370" s="8">
        <f>E1370*'[2]Percent Input'!$E$6</f>
        <v>18.54</v>
      </c>
    </row>
    <row r="1371" spans="1:9" x14ac:dyDescent="0.25">
      <c r="A1371" s="14">
        <v>82746</v>
      </c>
      <c r="B1371" s="10" t="s">
        <v>7060</v>
      </c>
      <c r="C1371" s="11" t="s">
        <v>15124</v>
      </c>
      <c r="D1371" s="12" t="s">
        <v>8666</v>
      </c>
      <c r="E1371" s="16">
        <v>14.7</v>
      </c>
      <c r="F1371" s="6">
        <f>E1371*'[2]Percent Input'!$B$6</f>
        <v>14.7</v>
      </c>
      <c r="G1371" s="7">
        <f>E1371*'[2]Percent Input'!$C$6</f>
        <v>14.7</v>
      </c>
      <c r="H1371" s="7">
        <f>E1371*'[2]Percent Input'!$D$6</f>
        <v>14.7</v>
      </c>
      <c r="I1371" s="8">
        <f>E1371*'[2]Percent Input'!$E$6</f>
        <v>14.7</v>
      </c>
    </row>
    <row r="1372" spans="1:9" x14ac:dyDescent="0.25">
      <c r="A1372" s="14">
        <v>82747</v>
      </c>
      <c r="B1372" s="10" t="s">
        <v>7061</v>
      </c>
      <c r="C1372" s="11" t="s">
        <v>15124</v>
      </c>
      <c r="D1372" s="12" t="s">
        <v>8666</v>
      </c>
      <c r="E1372" s="16">
        <v>17.649999999999999</v>
      </c>
      <c r="F1372" s="6">
        <f>E1372*'[2]Percent Input'!$B$6</f>
        <v>17.649999999999999</v>
      </c>
      <c r="G1372" s="7">
        <f>E1372*'[2]Percent Input'!$C$6</f>
        <v>17.649999999999999</v>
      </c>
      <c r="H1372" s="7">
        <f>E1372*'[2]Percent Input'!$D$6</f>
        <v>17.649999999999999</v>
      </c>
      <c r="I1372" s="8">
        <f>E1372*'[2]Percent Input'!$E$6</f>
        <v>17.649999999999999</v>
      </c>
    </row>
    <row r="1373" spans="1:9" x14ac:dyDescent="0.25">
      <c r="A1373" s="14">
        <v>82757</v>
      </c>
      <c r="B1373" s="10" t="s">
        <v>7062</v>
      </c>
      <c r="C1373" s="11" t="s">
        <v>15124</v>
      </c>
      <c r="D1373" s="12" t="s">
        <v>8666</v>
      </c>
      <c r="E1373" s="16">
        <v>17.34</v>
      </c>
      <c r="F1373" s="6">
        <f>E1373*'[2]Percent Input'!$B$6</f>
        <v>17.34</v>
      </c>
      <c r="G1373" s="7">
        <f>E1373*'[2]Percent Input'!$C$6</f>
        <v>17.34</v>
      </c>
      <c r="H1373" s="7">
        <f>E1373*'[2]Percent Input'!$D$6</f>
        <v>17.34</v>
      </c>
      <c r="I1373" s="8">
        <f>E1373*'[2]Percent Input'!$E$6</f>
        <v>17.34</v>
      </c>
    </row>
    <row r="1374" spans="1:9" x14ac:dyDescent="0.25">
      <c r="A1374" s="14">
        <v>82759</v>
      </c>
      <c r="B1374" s="10" t="s">
        <v>7063</v>
      </c>
      <c r="C1374" s="11" t="s">
        <v>15124</v>
      </c>
      <c r="D1374" s="12" t="s">
        <v>8666</v>
      </c>
      <c r="E1374" s="16">
        <v>21.48</v>
      </c>
      <c r="F1374" s="6">
        <f>E1374*'[2]Percent Input'!$B$6</f>
        <v>21.48</v>
      </c>
      <c r="G1374" s="7">
        <f>E1374*'[2]Percent Input'!$C$6</f>
        <v>21.48</v>
      </c>
      <c r="H1374" s="7">
        <f>E1374*'[2]Percent Input'!$D$6</f>
        <v>21.48</v>
      </c>
      <c r="I1374" s="8">
        <f>E1374*'[2]Percent Input'!$E$6</f>
        <v>21.48</v>
      </c>
    </row>
    <row r="1375" spans="1:9" x14ac:dyDescent="0.25">
      <c r="A1375" s="14">
        <v>82760</v>
      </c>
      <c r="B1375" s="10" t="s">
        <v>7064</v>
      </c>
      <c r="C1375" s="11" t="s">
        <v>15124</v>
      </c>
      <c r="D1375" s="12" t="s">
        <v>8666</v>
      </c>
      <c r="E1375" s="16">
        <v>11.2</v>
      </c>
      <c r="F1375" s="6">
        <f>E1375*'[2]Percent Input'!$B$6</f>
        <v>11.2</v>
      </c>
      <c r="G1375" s="7">
        <f>E1375*'[2]Percent Input'!$C$6</f>
        <v>11.2</v>
      </c>
      <c r="H1375" s="7">
        <f>E1375*'[2]Percent Input'!$D$6</f>
        <v>11.2</v>
      </c>
      <c r="I1375" s="8">
        <f>E1375*'[2]Percent Input'!$E$6</f>
        <v>11.2</v>
      </c>
    </row>
    <row r="1376" spans="1:9" x14ac:dyDescent="0.25">
      <c r="A1376" s="14">
        <v>82775</v>
      </c>
      <c r="B1376" s="10" t="s">
        <v>7065</v>
      </c>
      <c r="C1376" s="11" t="s">
        <v>15124</v>
      </c>
      <c r="D1376" s="12" t="s">
        <v>8666</v>
      </c>
      <c r="E1376" s="16">
        <v>21.07</v>
      </c>
      <c r="F1376" s="6">
        <f>E1376*'[2]Percent Input'!$B$6</f>
        <v>21.07</v>
      </c>
      <c r="G1376" s="7">
        <f>E1376*'[2]Percent Input'!$C$6</f>
        <v>21.07</v>
      </c>
      <c r="H1376" s="7">
        <f>E1376*'[2]Percent Input'!$D$6</f>
        <v>21.07</v>
      </c>
      <c r="I1376" s="8">
        <f>E1376*'[2]Percent Input'!$E$6</f>
        <v>21.07</v>
      </c>
    </row>
    <row r="1377" spans="1:9" x14ac:dyDescent="0.25">
      <c r="A1377" s="14">
        <v>82776</v>
      </c>
      <c r="B1377" s="10" t="s">
        <v>7066</v>
      </c>
      <c r="C1377" s="11" t="s">
        <v>15124</v>
      </c>
      <c r="D1377" s="12" t="s">
        <v>8666</v>
      </c>
      <c r="E1377" s="16">
        <v>11.74</v>
      </c>
      <c r="F1377" s="6">
        <f>E1377*'[2]Percent Input'!$B$6</f>
        <v>11.74</v>
      </c>
      <c r="G1377" s="7">
        <f>E1377*'[2]Percent Input'!$C$6</f>
        <v>11.74</v>
      </c>
      <c r="H1377" s="7">
        <f>E1377*'[2]Percent Input'!$D$6</f>
        <v>11.74</v>
      </c>
      <c r="I1377" s="8">
        <f>E1377*'[2]Percent Input'!$E$6</f>
        <v>11.74</v>
      </c>
    </row>
    <row r="1378" spans="1:9" x14ac:dyDescent="0.25">
      <c r="A1378" s="14">
        <v>82777</v>
      </c>
      <c r="B1378" s="10" t="s">
        <v>7067</v>
      </c>
      <c r="C1378" s="11" t="s">
        <v>15124</v>
      </c>
      <c r="D1378" s="12" t="s">
        <v>8666</v>
      </c>
      <c r="E1378" s="16">
        <v>44.25</v>
      </c>
      <c r="F1378" s="6">
        <f>E1378*'[2]Percent Input'!$B$6</f>
        <v>44.25</v>
      </c>
      <c r="G1378" s="7">
        <f>E1378*'[2]Percent Input'!$C$6</f>
        <v>44.25</v>
      </c>
      <c r="H1378" s="7">
        <f>E1378*'[2]Percent Input'!$D$6</f>
        <v>44.25</v>
      </c>
      <c r="I1378" s="8">
        <f>E1378*'[2]Percent Input'!$E$6</f>
        <v>44.25</v>
      </c>
    </row>
    <row r="1379" spans="1:9" x14ac:dyDescent="0.25">
      <c r="A1379" s="14">
        <v>82784</v>
      </c>
      <c r="B1379" s="10" t="s">
        <v>7068</v>
      </c>
      <c r="C1379" s="11" t="s">
        <v>15124</v>
      </c>
      <c r="D1379" s="12" t="s">
        <v>8666</v>
      </c>
      <c r="E1379" s="16">
        <v>9.3000000000000007</v>
      </c>
      <c r="F1379" s="6">
        <f>E1379*'[2]Percent Input'!$B$6</f>
        <v>9.3000000000000007</v>
      </c>
      <c r="G1379" s="7">
        <f>E1379*'[2]Percent Input'!$C$6</f>
        <v>9.3000000000000007</v>
      </c>
      <c r="H1379" s="7">
        <f>E1379*'[2]Percent Input'!$D$6</f>
        <v>9.3000000000000007</v>
      </c>
      <c r="I1379" s="8">
        <f>E1379*'[2]Percent Input'!$E$6</f>
        <v>9.3000000000000007</v>
      </c>
    </row>
    <row r="1380" spans="1:9" x14ac:dyDescent="0.25">
      <c r="A1380" s="14">
        <v>82785</v>
      </c>
      <c r="B1380" s="10" t="s">
        <v>7069</v>
      </c>
      <c r="C1380" s="11" t="s">
        <v>15124</v>
      </c>
      <c r="D1380" s="12" t="s">
        <v>8666</v>
      </c>
      <c r="E1380" s="16">
        <v>16.46</v>
      </c>
      <c r="F1380" s="6">
        <f>E1380*'[2]Percent Input'!$B$6</f>
        <v>16.46</v>
      </c>
      <c r="G1380" s="7">
        <f>E1380*'[2]Percent Input'!$C$6</f>
        <v>16.46</v>
      </c>
      <c r="H1380" s="7">
        <f>E1380*'[2]Percent Input'!$D$6</f>
        <v>16.46</v>
      </c>
      <c r="I1380" s="8">
        <f>E1380*'[2]Percent Input'!$E$6</f>
        <v>16.46</v>
      </c>
    </row>
    <row r="1381" spans="1:9" x14ac:dyDescent="0.25">
      <c r="A1381" s="17">
        <v>82787</v>
      </c>
      <c r="B1381" s="10" t="s">
        <v>7070</v>
      </c>
      <c r="C1381" s="11" t="s">
        <v>15124</v>
      </c>
      <c r="D1381" s="12" t="s">
        <v>8666</v>
      </c>
      <c r="E1381" s="16">
        <v>8.02</v>
      </c>
      <c r="F1381" s="6">
        <f>E1381*'[2]Percent Input'!$B$6</f>
        <v>8.02</v>
      </c>
      <c r="G1381" s="7">
        <f>E1381*'[2]Percent Input'!$C$6</f>
        <v>8.02</v>
      </c>
      <c r="H1381" s="7">
        <f>E1381*'[2]Percent Input'!$D$6</f>
        <v>8.02</v>
      </c>
      <c r="I1381" s="8">
        <f>E1381*'[2]Percent Input'!$E$6</f>
        <v>8.02</v>
      </c>
    </row>
    <row r="1382" spans="1:9" x14ac:dyDescent="0.25">
      <c r="A1382" s="14">
        <v>82800</v>
      </c>
      <c r="B1382" s="10" t="s">
        <v>7071</v>
      </c>
      <c r="C1382" s="11" t="s">
        <v>15124</v>
      </c>
      <c r="D1382" s="12" t="s">
        <v>8666</v>
      </c>
      <c r="E1382" s="16">
        <v>11</v>
      </c>
      <c r="F1382" s="6">
        <f>E1382*'[2]Percent Input'!$B$6</f>
        <v>11</v>
      </c>
      <c r="G1382" s="7">
        <f>E1382*'[2]Percent Input'!$C$6</f>
        <v>11</v>
      </c>
      <c r="H1382" s="7">
        <f>E1382*'[2]Percent Input'!$D$6</f>
        <v>11</v>
      </c>
      <c r="I1382" s="8">
        <f>E1382*'[2]Percent Input'!$E$6</f>
        <v>11</v>
      </c>
    </row>
    <row r="1383" spans="1:9" x14ac:dyDescent="0.25">
      <c r="A1383" s="14">
        <v>82803</v>
      </c>
      <c r="B1383" s="10" t="s">
        <v>7072</v>
      </c>
      <c r="C1383" s="11" t="s">
        <v>15124</v>
      </c>
      <c r="D1383" s="12" t="s">
        <v>8666</v>
      </c>
      <c r="E1383" s="16">
        <v>26.07</v>
      </c>
      <c r="F1383" s="6">
        <f>E1383*'[2]Percent Input'!$B$6</f>
        <v>26.07</v>
      </c>
      <c r="G1383" s="7">
        <f>E1383*'[2]Percent Input'!$C$6</f>
        <v>26.07</v>
      </c>
      <c r="H1383" s="7">
        <f>E1383*'[2]Percent Input'!$D$6</f>
        <v>26.07</v>
      </c>
      <c r="I1383" s="8">
        <f>E1383*'[2]Percent Input'!$E$6</f>
        <v>26.07</v>
      </c>
    </row>
    <row r="1384" spans="1:9" x14ac:dyDescent="0.25">
      <c r="A1384" s="14">
        <v>82805</v>
      </c>
      <c r="B1384" s="10" t="s">
        <v>7073</v>
      </c>
      <c r="C1384" s="11" t="s">
        <v>15124</v>
      </c>
      <c r="D1384" s="12" t="s">
        <v>8666</v>
      </c>
      <c r="E1384" s="16">
        <v>78.77</v>
      </c>
      <c r="F1384" s="6">
        <f>E1384*'[2]Percent Input'!$B$6</f>
        <v>78.77</v>
      </c>
      <c r="G1384" s="7">
        <f>E1384*'[2]Percent Input'!$C$6</f>
        <v>78.77</v>
      </c>
      <c r="H1384" s="7">
        <f>E1384*'[2]Percent Input'!$D$6</f>
        <v>78.77</v>
      </c>
      <c r="I1384" s="8">
        <f>E1384*'[2]Percent Input'!$E$6</f>
        <v>78.77</v>
      </c>
    </row>
    <row r="1385" spans="1:9" x14ac:dyDescent="0.25">
      <c r="A1385" s="14">
        <v>82810</v>
      </c>
      <c r="B1385" s="10" t="s">
        <v>7074</v>
      </c>
      <c r="C1385" s="11" t="s">
        <v>15124</v>
      </c>
      <c r="D1385" s="12" t="s">
        <v>8666</v>
      </c>
      <c r="E1385" s="16">
        <v>9.77</v>
      </c>
      <c r="F1385" s="6">
        <f>E1385*'[2]Percent Input'!$B$6</f>
        <v>9.77</v>
      </c>
      <c r="G1385" s="7">
        <f>E1385*'[2]Percent Input'!$C$6</f>
        <v>9.77</v>
      </c>
      <c r="H1385" s="7">
        <f>E1385*'[2]Percent Input'!$D$6</f>
        <v>9.77</v>
      </c>
      <c r="I1385" s="8">
        <f>E1385*'[2]Percent Input'!$E$6</f>
        <v>9.77</v>
      </c>
    </row>
    <row r="1386" spans="1:9" x14ac:dyDescent="0.25">
      <c r="A1386" s="14">
        <v>82820</v>
      </c>
      <c r="B1386" s="10" t="s">
        <v>7075</v>
      </c>
      <c r="C1386" s="11" t="s">
        <v>15124</v>
      </c>
      <c r="D1386" s="12" t="s">
        <v>8666</v>
      </c>
      <c r="E1386" s="16">
        <v>13.34</v>
      </c>
      <c r="F1386" s="6">
        <f>E1386*'[2]Percent Input'!$B$6</f>
        <v>13.34</v>
      </c>
      <c r="G1386" s="7">
        <f>E1386*'[2]Percent Input'!$C$6</f>
        <v>13.34</v>
      </c>
      <c r="H1386" s="7">
        <f>E1386*'[2]Percent Input'!$D$6</f>
        <v>13.34</v>
      </c>
      <c r="I1386" s="8">
        <f>E1386*'[2]Percent Input'!$E$6</f>
        <v>13.34</v>
      </c>
    </row>
    <row r="1387" spans="1:9" x14ac:dyDescent="0.25">
      <c r="A1387" s="14">
        <v>82930</v>
      </c>
      <c r="B1387" s="10" t="s">
        <v>7076</v>
      </c>
      <c r="C1387" s="11" t="s">
        <v>15124</v>
      </c>
      <c r="D1387" s="12" t="s">
        <v>8666</v>
      </c>
      <c r="E1387" s="16">
        <v>6.71</v>
      </c>
      <c r="F1387" s="6">
        <f>E1387*'[2]Percent Input'!$B$6</f>
        <v>6.71</v>
      </c>
      <c r="G1387" s="7">
        <f>E1387*'[2]Percent Input'!$C$6</f>
        <v>6.71</v>
      </c>
      <c r="H1387" s="7">
        <f>E1387*'[2]Percent Input'!$D$6</f>
        <v>6.71</v>
      </c>
      <c r="I1387" s="8">
        <f>E1387*'[2]Percent Input'!$E$6</f>
        <v>6.71</v>
      </c>
    </row>
    <row r="1388" spans="1:9" x14ac:dyDescent="0.25">
      <c r="A1388" s="14">
        <v>82938</v>
      </c>
      <c r="B1388" s="10" t="s">
        <v>7077</v>
      </c>
      <c r="C1388" s="11" t="s">
        <v>15124</v>
      </c>
      <c r="D1388" s="12" t="s">
        <v>8666</v>
      </c>
      <c r="E1388" s="16">
        <v>17.690000000000001</v>
      </c>
      <c r="F1388" s="6">
        <f>E1388*'[2]Percent Input'!$B$6</f>
        <v>17.690000000000001</v>
      </c>
      <c r="G1388" s="7">
        <f>E1388*'[2]Percent Input'!$C$6</f>
        <v>17.690000000000001</v>
      </c>
      <c r="H1388" s="7">
        <f>E1388*'[2]Percent Input'!$D$6</f>
        <v>17.690000000000001</v>
      </c>
      <c r="I1388" s="8">
        <f>E1388*'[2]Percent Input'!$E$6</f>
        <v>17.690000000000001</v>
      </c>
    </row>
    <row r="1389" spans="1:9" x14ac:dyDescent="0.25">
      <c r="A1389" s="14">
        <v>82941</v>
      </c>
      <c r="B1389" s="10" t="s">
        <v>7078</v>
      </c>
      <c r="C1389" s="11" t="s">
        <v>15124</v>
      </c>
      <c r="D1389" s="12" t="s">
        <v>8666</v>
      </c>
      <c r="E1389" s="16">
        <v>17.63</v>
      </c>
      <c r="F1389" s="6">
        <f>E1389*'[2]Percent Input'!$B$6</f>
        <v>17.63</v>
      </c>
      <c r="G1389" s="7">
        <f>E1389*'[2]Percent Input'!$C$6</f>
        <v>17.63</v>
      </c>
      <c r="H1389" s="7">
        <f>E1389*'[2]Percent Input'!$D$6</f>
        <v>17.63</v>
      </c>
      <c r="I1389" s="8">
        <f>E1389*'[2]Percent Input'!$E$6</f>
        <v>17.63</v>
      </c>
    </row>
    <row r="1390" spans="1:9" x14ac:dyDescent="0.25">
      <c r="A1390" s="14">
        <v>82943</v>
      </c>
      <c r="B1390" s="10" t="s">
        <v>7079</v>
      </c>
      <c r="C1390" s="11" t="s">
        <v>15124</v>
      </c>
      <c r="D1390" s="12" t="s">
        <v>8666</v>
      </c>
      <c r="E1390" s="16">
        <v>14.29</v>
      </c>
      <c r="F1390" s="6">
        <f>E1390*'[2]Percent Input'!$B$6</f>
        <v>14.29</v>
      </c>
      <c r="G1390" s="7">
        <f>E1390*'[2]Percent Input'!$C$6</f>
        <v>14.29</v>
      </c>
      <c r="H1390" s="7">
        <f>E1390*'[2]Percent Input'!$D$6</f>
        <v>14.29</v>
      </c>
      <c r="I1390" s="8">
        <f>E1390*'[2]Percent Input'!$E$6</f>
        <v>14.29</v>
      </c>
    </row>
    <row r="1391" spans="1:9" x14ac:dyDescent="0.25">
      <c r="A1391" s="14">
        <v>82945</v>
      </c>
      <c r="B1391" s="10" t="s">
        <v>7080</v>
      </c>
      <c r="C1391" s="11" t="s">
        <v>15124</v>
      </c>
      <c r="D1391" s="12" t="s">
        <v>8666</v>
      </c>
      <c r="E1391" s="16">
        <v>3.93</v>
      </c>
      <c r="F1391" s="6">
        <f>E1391*'[2]Percent Input'!$B$6</f>
        <v>3.93</v>
      </c>
      <c r="G1391" s="7">
        <f>E1391*'[2]Percent Input'!$C$6</f>
        <v>3.93</v>
      </c>
      <c r="H1391" s="7">
        <f>E1391*'[2]Percent Input'!$D$6</f>
        <v>3.93</v>
      </c>
      <c r="I1391" s="8">
        <f>E1391*'[2]Percent Input'!$E$6</f>
        <v>3.93</v>
      </c>
    </row>
    <row r="1392" spans="1:9" x14ac:dyDescent="0.25">
      <c r="A1392" s="14">
        <v>82946</v>
      </c>
      <c r="B1392" s="10" t="s">
        <v>7081</v>
      </c>
      <c r="C1392" s="11" t="s">
        <v>15124</v>
      </c>
      <c r="D1392" s="12" t="s">
        <v>8666</v>
      </c>
      <c r="E1392" s="16">
        <v>17.77</v>
      </c>
      <c r="F1392" s="6">
        <f>E1392*'[2]Percent Input'!$B$6</f>
        <v>17.77</v>
      </c>
      <c r="G1392" s="7">
        <f>E1392*'[2]Percent Input'!$C$6</f>
        <v>17.77</v>
      </c>
      <c r="H1392" s="7">
        <f>E1392*'[2]Percent Input'!$D$6</f>
        <v>17.77</v>
      </c>
      <c r="I1392" s="8">
        <f>E1392*'[2]Percent Input'!$E$6</f>
        <v>17.77</v>
      </c>
    </row>
    <row r="1393" spans="1:9" x14ac:dyDescent="0.25">
      <c r="A1393" s="14">
        <v>82947</v>
      </c>
      <c r="B1393" s="10" t="s">
        <v>7082</v>
      </c>
      <c r="C1393" s="11" t="s">
        <v>15124</v>
      </c>
      <c r="D1393" s="12" t="s">
        <v>8666</v>
      </c>
      <c r="E1393" s="16">
        <v>3.93</v>
      </c>
      <c r="F1393" s="6">
        <f>E1393*'[2]Percent Input'!$B$6</f>
        <v>3.93</v>
      </c>
      <c r="G1393" s="7">
        <f>E1393*'[2]Percent Input'!$C$6</f>
        <v>3.93</v>
      </c>
      <c r="H1393" s="7">
        <f>E1393*'[2]Percent Input'!$D$6</f>
        <v>3.93</v>
      </c>
      <c r="I1393" s="8">
        <f>E1393*'[2]Percent Input'!$E$6</f>
        <v>3.93</v>
      </c>
    </row>
    <row r="1394" spans="1:9" x14ac:dyDescent="0.25">
      <c r="A1394" s="14">
        <v>82948</v>
      </c>
      <c r="B1394" s="10" t="s">
        <v>7083</v>
      </c>
      <c r="C1394" s="11" t="s">
        <v>15124</v>
      </c>
      <c r="D1394" s="12" t="s">
        <v>8666</v>
      </c>
      <c r="E1394" s="16">
        <v>5.04</v>
      </c>
      <c r="F1394" s="6">
        <f>E1394*'[2]Percent Input'!$B$6</f>
        <v>5.04</v>
      </c>
      <c r="G1394" s="7">
        <f>E1394*'[2]Percent Input'!$C$6</f>
        <v>5.04</v>
      </c>
      <c r="H1394" s="7">
        <f>E1394*'[2]Percent Input'!$D$6</f>
        <v>5.04</v>
      </c>
      <c r="I1394" s="8">
        <f>E1394*'[2]Percent Input'!$E$6</f>
        <v>5.04</v>
      </c>
    </row>
    <row r="1395" spans="1:9" x14ac:dyDescent="0.25">
      <c r="A1395" s="14">
        <v>82950</v>
      </c>
      <c r="B1395" s="10" t="s">
        <v>7084</v>
      </c>
      <c r="C1395" s="11" t="s">
        <v>15124</v>
      </c>
      <c r="D1395" s="12" t="s">
        <v>8666</v>
      </c>
      <c r="E1395" s="16">
        <v>4.75</v>
      </c>
      <c r="F1395" s="6">
        <f>E1395*'[2]Percent Input'!$B$6</f>
        <v>4.75</v>
      </c>
      <c r="G1395" s="7">
        <f>E1395*'[2]Percent Input'!$C$6</f>
        <v>4.75</v>
      </c>
      <c r="H1395" s="7">
        <f>E1395*'[2]Percent Input'!$D$6</f>
        <v>4.75</v>
      </c>
      <c r="I1395" s="8">
        <f>E1395*'[2]Percent Input'!$E$6</f>
        <v>4.75</v>
      </c>
    </row>
    <row r="1396" spans="1:9" x14ac:dyDescent="0.25">
      <c r="A1396" s="14">
        <v>82951</v>
      </c>
      <c r="B1396" s="10" t="s">
        <v>7085</v>
      </c>
      <c r="C1396" s="11" t="s">
        <v>15124</v>
      </c>
      <c r="D1396" s="12" t="s">
        <v>8666</v>
      </c>
      <c r="E1396" s="16">
        <v>12.87</v>
      </c>
      <c r="F1396" s="6">
        <f>E1396*'[2]Percent Input'!$B$6</f>
        <v>12.87</v>
      </c>
      <c r="G1396" s="7">
        <f>E1396*'[2]Percent Input'!$C$6</f>
        <v>12.87</v>
      </c>
      <c r="H1396" s="7">
        <f>E1396*'[2]Percent Input'!$D$6</f>
        <v>12.87</v>
      </c>
      <c r="I1396" s="8">
        <f>E1396*'[2]Percent Input'!$E$6</f>
        <v>12.87</v>
      </c>
    </row>
    <row r="1397" spans="1:9" x14ac:dyDescent="0.25">
      <c r="A1397" s="14">
        <v>82952</v>
      </c>
      <c r="B1397" s="10" t="s">
        <v>7086</v>
      </c>
      <c r="C1397" s="11" t="s">
        <v>15124</v>
      </c>
      <c r="D1397" s="12" t="s">
        <v>8666</v>
      </c>
      <c r="E1397" s="16">
        <v>3.92</v>
      </c>
      <c r="F1397" s="6">
        <f>E1397*'[2]Percent Input'!$B$6</f>
        <v>3.92</v>
      </c>
      <c r="G1397" s="7">
        <f>E1397*'[2]Percent Input'!$C$6</f>
        <v>3.92</v>
      </c>
      <c r="H1397" s="7">
        <f>E1397*'[2]Percent Input'!$D$6</f>
        <v>3.92</v>
      </c>
      <c r="I1397" s="8">
        <f>E1397*'[2]Percent Input'!$E$6</f>
        <v>3.92</v>
      </c>
    </row>
    <row r="1398" spans="1:9" x14ac:dyDescent="0.25">
      <c r="A1398" s="14">
        <v>82955</v>
      </c>
      <c r="B1398" s="10" t="s">
        <v>7087</v>
      </c>
      <c r="C1398" s="11" t="s">
        <v>15124</v>
      </c>
      <c r="D1398" s="12" t="s">
        <v>8666</v>
      </c>
      <c r="E1398" s="16">
        <v>9.6999999999999993</v>
      </c>
      <c r="F1398" s="6">
        <f>E1398*'[2]Percent Input'!$B$6</f>
        <v>9.6999999999999993</v>
      </c>
      <c r="G1398" s="7">
        <f>E1398*'[2]Percent Input'!$C$6</f>
        <v>9.6999999999999993</v>
      </c>
      <c r="H1398" s="7">
        <f>E1398*'[2]Percent Input'!$D$6</f>
        <v>9.6999999999999993</v>
      </c>
      <c r="I1398" s="8">
        <f>E1398*'[2]Percent Input'!$E$6</f>
        <v>9.6999999999999993</v>
      </c>
    </row>
    <row r="1399" spans="1:9" x14ac:dyDescent="0.25">
      <c r="A1399" s="14">
        <v>82960</v>
      </c>
      <c r="B1399" s="10" t="s">
        <v>7088</v>
      </c>
      <c r="C1399" s="11" t="s">
        <v>15124</v>
      </c>
      <c r="D1399" s="12" t="s">
        <v>8666</v>
      </c>
      <c r="E1399" s="16">
        <v>6.05</v>
      </c>
      <c r="F1399" s="6">
        <f>E1399*'[2]Percent Input'!$B$6</f>
        <v>6.05</v>
      </c>
      <c r="G1399" s="7">
        <f>E1399*'[2]Percent Input'!$C$6</f>
        <v>6.05</v>
      </c>
      <c r="H1399" s="7">
        <f>E1399*'[2]Percent Input'!$D$6</f>
        <v>6.05</v>
      </c>
      <c r="I1399" s="8">
        <f>E1399*'[2]Percent Input'!$E$6</f>
        <v>6.05</v>
      </c>
    </row>
    <row r="1400" spans="1:9" x14ac:dyDescent="0.25">
      <c r="A1400" s="14">
        <v>82962</v>
      </c>
      <c r="B1400" s="10" t="s">
        <v>7089</v>
      </c>
      <c r="C1400" s="11" t="s">
        <v>15124</v>
      </c>
      <c r="D1400" s="12" t="s">
        <v>8666</v>
      </c>
      <c r="E1400" s="16">
        <v>3.28</v>
      </c>
      <c r="F1400" s="6">
        <f>E1400*'[2]Percent Input'!$B$6</f>
        <v>3.28</v>
      </c>
      <c r="G1400" s="7">
        <f>E1400*'[2]Percent Input'!$C$6</f>
        <v>3.28</v>
      </c>
      <c r="H1400" s="7">
        <f>E1400*'[2]Percent Input'!$D$6</f>
        <v>3.28</v>
      </c>
      <c r="I1400" s="8">
        <f>E1400*'[2]Percent Input'!$E$6</f>
        <v>3.28</v>
      </c>
    </row>
    <row r="1401" spans="1:9" x14ac:dyDescent="0.25">
      <c r="A1401" s="14">
        <v>82963</v>
      </c>
      <c r="B1401" s="10" t="s">
        <v>7090</v>
      </c>
      <c r="C1401" s="11" t="s">
        <v>15124</v>
      </c>
      <c r="D1401" s="12" t="s">
        <v>8666</v>
      </c>
      <c r="E1401" s="16">
        <v>21.48</v>
      </c>
      <c r="F1401" s="6">
        <f>E1401*'[2]Percent Input'!$B$6</f>
        <v>21.48</v>
      </c>
      <c r="G1401" s="7">
        <f>E1401*'[2]Percent Input'!$C$6</f>
        <v>21.48</v>
      </c>
      <c r="H1401" s="7">
        <f>E1401*'[2]Percent Input'!$D$6</f>
        <v>21.48</v>
      </c>
      <c r="I1401" s="8">
        <f>E1401*'[2]Percent Input'!$E$6</f>
        <v>21.48</v>
      </c>
    </row>
    <row r="1402" spans="1:9" x14ac:dyDescent="0.25">
      <c r="A1402" s="14">
        <v>82965</v>
      </c>
      <c r="B1402" s="10" t="s">
        <v>7091</v>
      </c>
      <c r="C1402" s="11" t="s">
        <v>15124</v>
      </c>
      <c r="D1402" s="12" t="s">
        <v>8666</v>
      </c>
      <c r="E1402" s="16">
        <v>13.15</v>
      </c>
      <c r="F1402" s="6">
        <f>E1402*'[2]Percent Input'!$B$6</f>
        <v>13.15</v>
      </c>
      <c r="G1402" s="7">
        <f>E1402*'[2]Percent Input'!$C$6</f>
        <v>13.15</v>
      </c>
      <c r="H1402" s="7">
        <f>E1402*'[2]Percent Input'!$D$6</f>
        <v>13.15</v>
      </c>
      <c r="I1402" s="8">
        <f>E1402*'[2]Percent Input'!$E$6</f>
        <v>13.15</v>
      </c>
    </row>
    <row r="1403" spans="1:9" x14ac:dyDescent="0.25">
      <c r="A1403" s="14">
        <v>82977</v>
      </c>
      <c r="B1403" s="10" t="s">
        <v>7092</v>
      </c>
      <c r="C1403" s="11" t="s">
        <v>15124</v>
      </c>
      <c r="D1403" s="12" t="s">
        <v>8666</v>
      </c>
      <c r="E1403" s="16">
        <v>7.2</v>
      </c>
      <c r="F1403" s="6">
        <f>E1403*'[2]Percent Input'!$B$6</f>
        <v>7.2</v>
      </c>
      <c r="G1403" s="7">
        <f>E1403*'[2]Percent Input'!$C$6</f>
        <v>7.2</v>
      </c>
      <c r="H1403" s="7">
        <f>E1403*'[2]Percent Input'!$D$6</f>
        <v>7.2</v>
      </c>
      <c r="I1403" s="8">
        <f>E1403*'[2]Percent Input'!$E$6</f>
        <v>7.2</v>
      </c>
    </row>
    <row r="1404" spans="1:9" x14ac:dyDescent="0.25">
      <c r="A1404" s="14">
        <v>82978</v>
      </c>
      <c r="B1404" s="10" t="s">
        <v>7093</v>
      </c>
      <c r="C1404" s="11" t="s">
        <v>15124</v>
      </c>
      <c r="D1404" s="12" t="s">
        <v>8666</v>
      </c>
      <c r="E1404" s="16">
        <v>15.45</v>
      </c>
      <c r="F1404" s="6">
        <f>E1404*'[2]Percent Input'!$B$6</f>
        <v>15.45</v>
      </c>
      <c r="G1404" s="7">
        <f>E1404*'[2]Percent Input'!$C$6</f>
        <v>15.45</v>
      </c>
      <c r="H1404" s="7">
        <f>E1404*'[2]Percent Input'!$D$6</f>
        <v>15.45</v>
      </c>
      <c r="I1404" s="8">
        <f>E1404*'[2]Percent Input'!$E$6</f>
        <v>15.45</v>
      </c>
    </row>
    <row r="1405" spans="1:9" x14ac:dyDescent="0.25">
      <c r="A1405" s="14">
        <v>82979</v>
      </c>
      <c r="B1405" s="10" t="s">
        <v>7094</v>
      </c>
      <c r="C1405" s="11" t="s">
        <v>15124</v>
      </c>
      <c r="D1405" s="12" t="s">
        <v>8666</v>
      </c>
      <c r="E1405" s="16">
        <v>9.44</v>
      </c>
      <c r="F1405" s="6">
        <f>E1405*'[2]Percent Input'!$B$6</f>
        <v>9.44</v>
      </c>
      <c r="G1405" s="7">
        <f>E1405*'[2]Percent Input'!$C$6</f>
        <v>9.44</v>
      </c>
      <c r="H1405" s="7">
        <f>E1405*'[2]Percent Input'!$D$6</f>
        <v>9.44</v>
      </c>
      <c r="I1405" s="8">
        <f>E1405*'[2]Percent Input'!$E$6</f>
        <v>9.44</v>
      </c>
    </row>
    <row r="1406" spans="1:9" x14ac:dyDescent="0.25">
      <c r="A1406" s="14">
        <v>82985</v>
      </c>
      <c r="B1406" s="10" t="s">
        <v>7095</v>
      </c>
      <c r="C1406" s="11" t="s">
        <v>15124</v>
      </c>
      <c r="D1406" s="12" t="s">
        <v>8666</v>
      </c>
      <c r="E1406" s="16">
        <v>16.760000000000002</v>
      </c>
      <c r="F1406" s="6">
        <f>E1406*'[2]Percent Input'!$B$6</f>
        <v>16.760000000000002</v>
      </c>
      <c r="G1406" s="7">
        <f>E1406*'[2]Percent Input'!$C$6</f>
        <v>16.760000000000002</v>
      </c>
      <c r="H1406" s="7">
        <f>E1406*'[2]Percent Input'!$D$6</f>
        <v>16.760000000000002</v>
      </c>
      <c r="I1406" s="8">
        <f>E1406*'[2]Percent Input'!$E$6</f>
        <v>16.760000000000002</v>
      </c>
    </row>
    <row r="1407" spans="1:9" x14ac:dyDescent="0.25">
      <c r="A1407" s="14">
        <v>83001</v>
      </c>
      <c r="B1407" s="10" t="s">
        <v>7096</v>
      </c>
      <c r="C1407" s="11" t="s">
        <v>15124</v>
      </c>
      <c r="D1407" s="12" t="s">
        <v>8666</v>
      </c>
      <c r="E1407" s="16">
        <v>18.579999999999998</v>
      </c>
      <c r="F1407" s="6">
        <f>E1407*'[2]Percent Input'!$B$6</f>
        <v>18.579999999999998</v>
      </c>
      <c r="G1407" s="7">
        <f>E1407*'[2]Percent Input'!$C$6</f>
        <v>18.579999999999998</v>
      </c>
      <c r="H1407" s="7">
        <f>E1407*'[2]Percent Input'!$D$6</f>
        <v>18.579999999999998</v>
      </c>
      <c r="I1407" s="8">
        <f>E1407*'[2]Percent Input'!$E$6</f>
        <v>18.579999999999998</v>
      </c>
    </row>
    <row r="1408" spans="1:9" x14ac:dyDescent="0.25">
      <c r="A1408" s="14">
        <v>83002</v>
      </c>
      <c r="B1408" s="10" t="s">
        <v>7097</v>
      </c>
      <c r="C1408" s="11" t="s">
        <v>15124</v>
      </c>
      <c r="D1408" s="12" t="s">
        <v>8666</v>
      </c>
      <c r="E1408" s="16">
        <v>18.52</v>
      </c>
      <c r="F1408" s="6">
        <f>E1408*'[2]Percent Input'!$B$6</f>
        <v>18.52</v>
      </c>
      <c r="G1408" s="7">
        <f>E1408*'[2]Percent Input'!$C$6</f>
        <v>18.52</v>
      </c>
      <c r="H1408" s="7">
        <f>E1408*'[2]Percent Input'!$D$6</f>
        <v>18.52</v>
      </c>
      <c r="I1408" s="8">
        <f>E1408*'[2]Percent Input'!$E$6</f>
        <v>18.52</v>
      </c>
    </row>
    <row r="1409" spans="1:9" x14ac:dyDescent="0.25">
      <c r="A1409" s="14">
        <v>83003</v>
      </c>
      <c r="B1409" s="10" t="s">
        <v>7098</v>
      </c>
      <c r="C1409" s="11" t="s">
        <v>15124</v>
      </c>
      <c r="D1409" s="12" t="s">
        <v>8666</v>
      </c>
      <c r="E1409" s="16">
        <v>16.670000000000002</v>
      </c>
      <c r="F1409" s="6">
        <f>E1409*'[2]Percent Input'!$B$6</f>
        <v>16.670000000000002</v>
      </c>
      <c r="G1409" s="7">
        <f>E1409*'[2]Percent Input'!$C$6</f>
        <v>16.670000000000002</v>
      </c>
      <c r="H1409" s="7">
        <f>E1409*'[2]Percent Input'!$D$6</f>
        <v>16.670000000000002</v>
      </c>
      <c r="I1409" s="8">
        <f>E1409*'[2]Percent Input'!$E$6</f>
        <v>16.670000000000002</v>
      </c>
    </row>
    <row r="1410" spans="1:9" x14ac:dyDescent="0.25">
      <c r="A1410" s="14">
        <v>83006</v>
      </c>
      <c r="B1410" s="10" t="s">
        <v>7099</v>
      </c>
      <c r="C1410" s="11" t="s">
        <v>15124</v>
      </c>
      <c r="D1410" s="12" t="s">
        <v>8666</v>
      </c>
      <c r="E1410" s="16">
        <v>75.599999999999994</v>
      </c>
      <c r="F1410" s="6">
        <f>E1410*'[2]Percent Input'!$B$6</f>
        <v>75.599999999999994</v>
      </c>
      <c r="G1410" s="7">
        <f>E1410*'[2]Percent Input'!$C$6</f>
        <v>75.599999999999994</v>
      </c>
      <c r="H1410" s="7">
        <f>E1410*'[2]Percent Input'!$D$6</f>
        <v>75.599999999999994</v>
      </c>
      <c r="I1410" s="8">
        <f>E1410*'[2]Percent Input'!$E$6</f>
        <v>75.599999999999994</v>
      </c>
    </row>
    <row r="1411" spans="1:9" x14ac:dyDescent="0.25">
      <c r="A1411" s="14">
        <v>83009</v>
      </c>
      <c r="B1411" s="10" t="s">
        <v>7100</v>
      </c>
      <c r="C1411" s="11" t="s">
        <v>15124</v>
      </c>
      <c r="D1411" s="12" t="s">
        <v>8666</v>
      </c>
      <c r="E1411" s="16">
        <v>67.36</v>
      </c>
      <c r="F1411" s="6">
        <f>E1411*'[2]Percent Input'!$B$6</f>
        <v>67.36</v>
      </c>
      <c r="G1411" s="7">
        <f>E1411*'[2]Percent Input'!$C$6</f>
        <v>67.36</v>
      </c>
      <c r="H1411" s="7">
        <f>E1411*'[2]Percent Input'!$D$6</f>
        <v>67.36</v>
      </c>
      <c r="I1411" s="8">
        <f>E1411*'[2]Percent Input'!$E$6</f>
        <v>67.36</v>
      </c>
    </row>
    <row r="1412" spans="1:9" x14ac:dyDescent="0.25">
      <c r="A1412" s="14">
        <v>83010</v>
      </c>
      <c r="B1412" s="10" t="s">
        <v>7101</v>
      </c>
      <c r="C1412" s="11" t="s">
        <v>15124</v>
      </c>
      <c r="D1412" s="12" t="s">
        <v>8666</v>
      </c>
      <c r="E1412" s="16">
        <v>12.58</v>
      </c>
      <c r="F1412" s="6">
        <f>E1412*'[2]Percent Input'!$B$6</f>
        <v>12.58</v>
      </c>
      <c r="G1412" s="7">
        <f>E1412*'[2]Percent Input'!$C$6</f>
        <v>12.58</v>
      </c>
      <c r="H1412" s="7">
        <f>E1412*'[2]Percent Input'!$D$6</f>
        <v>12.58</v>
      </c>
      <c r="I1412" s="8">
        <f>E1412*'[2]Percent Input'!$E$6</f>
        <v>12.58</v>
      </c>
    </row>
    <row r="1413" spans="1:9" x14ac:dyDescent="0.25">
      <c r="A1413" s="14">
        <v>83012</v>
      </c>
      <c r="B1413" s="10" t="s">
        <v>7102</v>
      </c>
      <c r="C1413" s="11" t="s">
        <v>15124</v>
      </c>
      <c r="D1413" s="12" t="s">
        <v>8666</v>
      </c>
      <c r="E1413" s="16">
        <v>26.89</v>
      </c>
      <c r="F1413" s="6">
        <f>E1413*'[2]Percent Input'!$B$6</f>
        <v>26.89</v>
      </c>
      <c r="G1413" s="7">
        <f>E1413*'[2]Percent Input'!$C$6</f>
        <v>26.89</v>
      </c>
      <c r="H1413" s="7">
        <f>E1413*'[2]Percent Input'!$D$6</f>
        <v>26.89</v>
      </c>
      <c r="I1413" s="8">
        <f>E1413*'[2]Percent Input'!$E$6</f>
        <v>26.89</v>
      </c>
    </row>
    <row r="1414" spans="1:9" x14ac:dyDescent="0.25">
      <c r="A1414" s="14">
        <v>83013</v>
      </c>
      <c r="B1414" s="10" t="s">
        <v>7103</v>
      </c>
      <c r="C1414" s="11" t="s">
        <v>15124</v>
      </c>
      <c r="D1414" s="12" t="s">
        <v>8666</v>
      </c>
      <c r="E1414" s="16">
        <v>67.36</v>
      </c>
      <c r="F1414" s="6">
        <f>E1414*'[2]Percent Input'!$B$6</f>
        <v>67.36</v>
      </c>
      <c r="G1414" s="7">
        <f>E1414*'[2]Percent Input'!$C$6</f>
        <v>67.36</v>
      </c>
      <c r="H1414" s="7">
        <f>E1414*'[2]Percent Input'!$D$6</f>
        <v>67.36</v>
      </c>
      <c r="I1414" s="8">
        <f>E1414*'[2]Percent Input'!$E$6</f>
        <v>67.36</v>
      </c>
    </row>
    <row r="1415" spans="1:9" x14ac:dyDescent="0.25">
      <c r="A1415" s="14">
        <v>83014</v>
      </c>
      <c r="B1415" s="10" t="s">
        <v>7104</v>
      </c>
      <c r="C1415" s="11" t="s">
        <v>15124</v>
      </c>
      <c r="D1415" s="12" t="s">
        <v>8666</v>
      </c>
      <c r="E1415" s="16">
        <v>7.86</v>
      </c>
      <c r="F1415" s="6">
        <f>E1415*'[2]Percent Input'!$B$6</f>
        <v>7.86</v>
      </c>
      <c r="G1415" s="7">
        <f>E1415*'[2]Percent Input'!$C$6</f>
        <v>7.86</v>
      </c>
      <c r="H1415" s="7">
        <f>E1415*'[2]Percent Input'!$D$6</f>
        <v>7.86</v>
      </c>
      <c r="I1415" s="8">
        <f>E1415*'[2]Percent Input'!$E$6</f>
        <v>7.86</v>
      </c>
    </row>
    <row r="1416" spans="1:9" x14ac:dyDescent="0.25">
      <c r="A1416" s="14">
        <v>83015</v>
      </c>
      <c r="B1416" s="10" t="s">
        <v>7105</v>
      </c>
      <c r="C1416" s="11" t="s">
        <v>15124</v>
      </c>
      <c r="D1416" s="12" t="s">
        <v>8666</v>
      </c>
      <c r="E1416" s="16">
        <v>20.94</v>
      </c>
      <c r="F1416" s="6">
        <f>E1416*'[2]Percent Input'!$B$6</f>
        <v>20.94</v>
      </c>
      <c r="G1416" s="7">
        <f>E1416*'[2]Percent Input'!$C$6</f>
        <v>20.94</v>
      </c>
      <c r="H1416" s="7">
        <f>E1416*'[2]Percent Input'!$D$6</f>
        <v>20.94</v>
      </c>
      <c r="I1416" s="8">
        <f>E1416*'[2]Percent Input'!$E$6</f>
        <v>20.94</v>
      </c>
    </row>
    <row r="1417" spans="1:9" x14ac:dyDescent="0.25">
      <c r="A1417" s="14">
        <v>83018</v>
      </c>
      <c r="B1417" s="10" t="s">
        <v>7106</v>
      </c>
      <c r="C1417" s="11" t="s">
        <v>15124</v>
      </c>
      <c r="D1417" s="12" t="s">
        <v>8666</v>
      </c>
      <c r="E1417" s="16">
        <v>21.96</v>
      </c>
      <c r="F1417" s="6">
        <f>E1417*'[2]Percent Input'!$B$6</f>
        <v>21.96</v>
      </c>
      <c r="G1417" s="7">
        <f>E1417*'[2]Percent Input'!$C$6</f>
        <v>21.96</v>
      </c>
      <c r="H1417" s="7">
        <f>E1417*'[2]Percent Input'!$D$6</f>
        <v>21.96</v>
      </c>
      <c r="I1417" s="8">
        <f>E1417*'[2]Percent Input'!$E$6</f>
        <v>21.96</v>
      </c>
    </row>
    <row r="1418" spans="1:9" x14ac:dyDescent="0.25">
      <c r="A1418" s="14">
        <v>83020</v>
      </c>
      <c r="B1418" s="10" t="s">
        <v>7107</v>
      </c>
      <c r="C1418" s="11" t="s">
        <v>15124</v>
      </c>
      <c r="D1418" s="12" t="s">
        <v>8666</v>
      </c>
      <c r="E1418" s="16">
        <v>12.87</v>
      </c>
      <c r="F1418" s="6">
        <f>E1418*'[2]Percent Input'!$B$6</f>
        <v>12.87</v>
      </c>
      <c r="G1418" s="7">
        <f>E1418*'[2]Percent Input'!$C$6</f>
        <v>12.87</v>
      </c>
      <c r="H1418" s="7">
        <f>E1418*'[2]Percent Input'!$D$6</f>
        <v>12.87</v>
      </c>
      <c r="I1418" s="8">
        <f>E1418*'[2]Percent Input'!$E$6</f>
        <v>12.87</v>
      </c>
    </row>
    <row r="1419" spans="1:9" x14ac:dyDescent="0.25">
      <c r="A1419" s="14">
        <v>83021</v>
      </c>
      <c r="B1419" s="10" t="s">
        <v>7108</v>
      </c>
      <c r="C1419" s="11" t="s">
        <v>15124</v>
      </c>
      <c r="D1419" s="12" t="s">
        <v>8666</v>
      </c>
      <c r="E1419" s="16">
        <v>18.059999999999999</v>
      </c>
      <c r="F1419" s="6">
        <f>E1419*'[2]Percent Input'!$B$6</f>
        <v>18.059999999999999</v>
      </c>
      <c r="G1419" s="7">
        <f>E1419*'[2]Percent Input'!$C$6</f>
        <v>18.059999999999999</v>
      </c>
      <c r="H1419" s="7">
        <f>E1419*'[2]Percent Input'!$D$6</f>
        <v>18.059999999999999</v>
      </c>
      <c r="I1419" s="8">
        <f>E1419*'[2]Percent Input'!$E$6</f>
        <v>18.059999999999999</v>
      </c>
    </row>
    <row r="1420" spans="1:9" x14ac:dyDescent="0.25">
      <c r="A1420" s="14">
        <v>83026</v>
      </c>
      <c r="B1420" s="10" t="s">
        <v>7109</v>
      </c>
      <c r="C1420" s="11" t="s">
        <v>15124</v>
      </c>
      <c r="D1420" s="12" t="s">
        <v>8666</v>
      </c>
      <c r="E1420" s="16">
        <v>4.01</v>
      </c>
      <c r="F1420" s="6">
        <f>E1420*'[2]Percent Input'!$B$6</f>
        <v>4.01</v>
      </c>
      <c r="G1420" s="7">
        <f>E1420*'[2]Percent Input'!$C$6</f>
        <v>4.01</v>
      </c>
      <c r="H1420" s="7">
        <f>E1420*'[2]Percent Input'!$D$6</f>
        <v>4.01</v>
      </c>
      <c r="I1420" s="8">
        <f>E1420*'[2]Percent Input'!$E$6</f>
        <v>4.01</v>
      </c>
    </row>
    <row r="1421" spans="1:9" x14ac:dyDescent="0.25">
      <c r="A1421" s="17">
        <v>83030</v>
      </c>
      <c r="B1421" s="10" t="s">
        <v>7110</v>
      </c>
      <c r="C1421" s="11" t="s">
        <v>15124</v>
      </c>
      <c r="D1421" s="12" t="s">
        <v>8666</v>
      </c>
      <c r="E1421" s="16">
        <v>10.74</v>
      </c>
      <c r="F1421" s="6">
        <f>E1421*'[2]Percent Input'!$B$6</f>
        <v>10.74</v>
      </c>
      <c r="G1421" s="7">
        <f>E1421*'[2]Percent Input'!$C$6</f>
        <v>10.74</v>
      </c>
      <c r="H1421" s="7">
        <f>E1421*'[2]Percent Input'!$D$6</f>
        <v>10.74</v>
      </c>
      <c r="I1421" s="8">
        <f>E1421*'[2]Percent Input'!$E$6</f>
        <v>10.74</v>
      </c>
    </row>
    <row r="1422" spans="1:9" x14ac:dyDescent="0.25">
      <c r="A1422" s="14">
        <v>83033</v>
      </c>
      <c r="B1422" s="10" t="s">
        <v>7111</v>
      </c>
      <c r="C1422" s="11" t="s">
        <v>15124</v>
      </c>
      <c r="D1422" s="12" t="s">
        <v>8666</v>
      </c>
      <c r="E1422" s="16">
        <v>8</v>
      </c>
      <c r="F1422" s="6">
        <f>E1422*'[2]Percent Input'!$B$6</f>
        <v>8</v>
      </c>
      <c r="G1422" s="7">
        <f>E1422*'[2]Percent Input'!$C$6</f>
        <v>8</v>
      </c>
      <c r="H1422" s="7">
        <f>E1422*'[2]Percent Input'!$D$6</f>
        <v>8</v>
      </c>
      <c r="I1422" s="8">
        <f>E1422*'[2]Percent Input'!$E$6</f>
        <v>8</v>
      </c>
    </row>
    <row r="1423" spans="1:9" x14ac:dyDescent="0.25">
      <c r="A1423" s="14">
        <v>83036</v>
      </c>
      <c r="B1423" s="10" t="s">
        <v>7112</v>
      </c>
      <c r="C1423" s="11" t="s">
        <v>15124</v>
      </c>
      <c r="D1423" s="12" t="s">
        <v>8666</v>
      </c>
      <c r="E1423" s="16">
        <v>9.7100000000000009</v>
      </c>
      <c r="F1423" s="6">
        <f>E1423*'[2]Percent Input'!$B$6</f>
        <v>9.7100000000000009</v>
      </c>
      <c r="G1423" s="7">
        <f>E1423*'[2]Percent Input'!$C$6</f>
        <v>9.7100000000000009</v>
      </c>
      <c r="H1423" s="7">
        <f>E1423*'[2]Percent Input'!$D$6</f>
        <v>9.7100000000000009</v>
      </c>
      <c r="I1423" s="8">
        <f>E1423*'[2]Percent Input'!$E$6</f>
        <v>9.7100000000000009</v>
      </c>
    </row>
    <row r="1424" spans="1:9" x14ac:dyDescent="0.25">
      <c r="A1424" s="14">
        <v>83037</v>
      </c>
      <c r="B1424" s="10" t="s">
        <v>7113</v>
      </c>
      <c r="C1424" s="11" t="s">
        <v>15124</v>
      </c>
      <c r="D1424" s="12" t="s">
        <v>8666</v>
      </c>
      <c r="E1424" s="16">
        <v>9.7100000000000009</v>
      </c>
      <c r="F1424" s="6">
        <f>E1424*'[2]Percent Input'!$B$6</f>
        <v>9.7100000000000009</v>
      </c>
      <c r="G1424" s="7">
        <f>E1424*'[2]Percent Input'!$C$6</f>
        <v>9.7100000000000009</v>
      </c>
      <c r="H1424" s="7">
        <f>E1424*'[2]Percent Input'!$D$6</f>
        <v>9.7100000000000009</v>
      </c>
      <c r="I1424" s="8">
        <f>E1424*'[2]Percent Input'!$E$6</f>
        <v>9.7100000000000009</v>
      </c>
    </row>
    <row r="1425" spans="1:9" x14ac:dyDescent="0.25">
      <c r="A1425" s="14">
        <v>83045</v>
      </c>
      <c r="B1425" s="10" t="s">
        <v>7114</v>
      </c>
      <c r="C1425" s="11" t="s">
        <v>15124</v>
      </c>
      <c r="D1425" s="12" t="s">
        <v>8666</v>
      </c>
      <c r="E1425" s="16">
        <v>6.49</v>
      </c>
      <c r="F1425" s="6">
        <f>E1425*'[2]Percent Input'!$B$6</f>
        <v>6.49</v>
      </c>
      <c r="G1425" s="7">
        <f>E1425*'[2]Percent Input'!$C$6</f>
        <v>6.49</v>
      </c>
      <c r="H1425" s="7">
        <f>E1425*'[2]Percent Input'!$D$6</f>
        <v>6.49</v>
      </c>
      <c r="I1425" s="8">
        <f>E1425*'[2]Percent Input'!$E$6</f>
        <v>6.49</v>
      </c>
    </row>
    <row r="1426" spans="1:9" x14ac:dyDescent="0.25">
      <c r="A1426" s="14">
        <v>83050</v>
      </c>
      <c r="B1426" s="10" t="s">
        <v>7115</v>
      </c>
      <c r="C1426" s="11" t="s">
        <v>15124</v>
      </c>
      <c r="D1426" s="12" t="s">
        <v>8666</v>
      </c>
      <c r="E1426" s="16">
        <v>8.1999999999999993</v>
      </c>
      <c r="F1426" s="6">
        <f>E1426*'[2]Percent Input'!$B$6</f>
        <v>8.1999999999999993</v>
      </c>
      <c r="G1426" s="7">
        <f>E1426*'[2]Percent Input'!$C$6</f>
        <v>8.1999999999999993</v>
      </c>
      <c r="H1426" s="7">
        <f>E1426*'[2]Percent Input'!$D$6</f>
        <v>8.1999999999999993</v>
      </c>
      <c r="I1426" s="8">
        <f>E1426*'[2]Percent Input'!$E$6</f>
        <v>8.1999999999999993</v>
      </c>
    </row>
    <row r="1427" spans="1:9" x14ac:dyDescent="0.25">
      <c r="A1427" s="14">
        <v>83051</v>
      </c>
      <c r="B1427" s="10" t="s">
        <v>7116</v>
      </c>
      <c r="C1427" s="11" t="s">
        <v>15124</v>
      </c>
      <c r="D1427" s="12" t="s">
        <v>8666</v>
      </c>
      <c r="E1427" s="16">
        <v>7.31</v>
      </c>
      <c r="F1427" s="6">
        <f>E1427*'[2]Percent Input'!$B$6</f>
        <v>7.31</v>
      </c>
      <c r="G1427" s="7">
        <f>E1427*'[2]Percent Input'!$C$6</f>
        <v>7.31</v>
      </c>
      <c r="H1427" s="7">
        <f>E1427*'[2]Percent Input'!$D$6</f>
        <v>7.31</v>
      </c>
      <c r="I1427" s="8">
        <f>E1427*'[2]Percent Input'!$E$6</f>
        <v>7.31</v>
      </c>
    </row>
    <row r="1428" spans="1:9" x14ac:dyDescent="0.25">
      <c r="A1428" s="14">
        <v>83060</v>
      </c>
      <c r="B1428" s="10" t="s">
        <v>7117</v>
      </c>
      <c r="C1428" s="11" t="s">
        <v>15124</v>
      </c>
      <c r="D1428" s="12" t="s">
        <v>8666</v>
      </c>
      <c r="E1428" s="16">
        <v>8.8000000000000007</v>
      </c>
      <c r="F1428" s="6">
        <f>E1428*'[2]Percent Input'!$B$6</f>
        <v>8.8000000000000007</v>
      </c>
      <c r="G1428" s="7">
        <f>E1428*'[2]Percent Input'!$C$6</f>
        <v>8.8000000000000007</v>
      </c>
      <c r="H1428" s="7">
        <f>E1428*'[2]Percent Input'!$D$6</f>
        <v>8.8000000000000007</v>
      </c>
      <c r="I1428" s="8">
        <f>E1428*'[2]Percent Input'!$E$6</f>
        <v>8.8000000000000007</v>
      </c>
    </row>
    <row r="1429" spans="1:9" x14ac:dyDescent="0.25">
      <c r="A1429" s="14">
        <v>83065</v>
      </c>
      <c r="B1429" s="10" t="s">
        <v>7118</v>
      </c>
      <c r="C1429" s="11" t="s">
        <v>15124</v>
      </c>
      <c r="D1429" s="12" t="s">
        <v>8666</v>
      </c>
      <c r="E1429" s="16">
        <v>9</v>
      </c>
      <c r="F1429" s="6">
        <f>E1429*'[2]Percent Input'!$B$6</f>
        <v>9</v>
      </c>
      <c r="G1429" s="7">
        <f>E1429*'[2]Percent Input'!$C$6</f>
        <v>9</v>
      </c>
      <c r="H1429" s="7">
        <f>E1429*'[2]Percent Input'!$D$6</f>
        <v>9</v>
      </c>
      <c r="I1429" s="8">
        <f>E1429*'[2]Percent Input'!$E$6</f>
        <v>9</v>
      </c>
    </row>
    <row r="1430" spans="1:9" x14ac:dyDescent="0.25">
      <c r="A1430" s="14">
        <v>83068</v>
      </c>
      <c r="B1430" s="10" t="s">
        <v>7119</v>
      </c>
      <c r="C1430" s="11" t="s">
        <v>15124</v>
      </c>
      <c r="D1430" s="12" t="s">
        <v>8666</v>
      </c>
      <c r="E1430" s="16">
        <v>9.4700000000000006</v>
      </c>
      <c r="F1430" s="6">
        <f>E1430*'[2]Percent Input'!$B$6</f>
        <v>9.4700000000000006</v>
      </c>
      <c r="G1430" s="7">
        <f>E1430*'[2]Percent Input'!$C$6</f>
        <v>9.4700000000000006</v>
      </c>
      <c r="H1430" s="7">
        <f>E1430*'[2]Percent Input'!$D$6</f>
        <v>9.4700000000000006</v>
      </c>
      <c r="I1430" s="8">
        <f>E1430*'[2]Percent Input'!$E$6</f>
        <v>9.4700000000000006</v>
      </c>
    </row>
    <row r="1431" spans="1:9" x14ac:dyDescent="0.25">
      <c r="A1431" s="14">
        <v>83069</v>
      </c>
      <c r="B1431" s="10" t="s">
        <v>7120</v>
      </c>
      <c r="C1431" s="11" t="s">
        <v>15124</v>
      </c>
      <c r="D1431" s="12" t="s">
        <v>8666</v>
      </c>
      <c r="E1431" s="16">
        <v>3.95</v>
      </c>
      <c r="F1431" s="6">
        <f>E1431*'[2]Percent Input'!$B$6</f>
        <v>3.95</v>
      </c>
      <c r="G1431" s="7">
        <f>E1431*'[2]Percent Input'!$C$6</f>
        <v>3.95</v>
      </c>
      <c r="H1431" s="7">
        <f>E1431*'[2]Percent Input'!$D$6</f>
        <v>3.95</v>
      </c>
      <c r="I1431" s="8">
        <f>E1431*'[2]Percent Input'!$E$6</f>
        <v>3.95</v>
      </c>
    </row>
    <row r="1432" spans="1:9" x14ac:dyDescent="0.25">
      <c r="A1432" s="14">
        <v>83070</v>
      </c>
      <c r="B1432" s="10" t="s">
        <v>7121</v>
      </c>
      <c r="C1432" s="11" t="s">
        <v>15124</v>
      </c>
      <c r="D1432" s="12" t="s">
        <v>8666</v>
      </c>
      <c r="E1432" s="16">
        <v>4.75</v>
      </c>
      <c r="F1432" s="6">
        <f>E1432*'[2]Percent Input'!$B$6</f>
        <v>4.75</v>
      </c>
      <c r="G1432" s="7">
        <f>E1432*'[2]Percent Input'!$C$6</f>
        <v>4.75</v>
      </c>
      <c r="H1432" s="7">
        <f>E1432*'[2]Percent Input'!$D$6</f>
        <v>4.75</v>
      </c>
      <c r="I1432" s="8">
        <f>E1432*'[2]Percent Input'!$E$6</f>
        <v>4.75</v>
      </c>
    </row>
    <row r="1433" spans="1:9" x14ac:dyDescent="0.25">
      <c r="A1433" s="14">
        <v>83080</v>
      </c>
      <c r="B1433" s="10" t="s">
        <v>7122</v>
      </c>
      <c r="C1433" s="11" t="s">
        <v>15124</v>
      </c>
      <c r="D1433" s="12" t="s">
        <v>8666</v>
      </c>
      <c r="E1433" s="16">
        <v>16.87</v>
      </c>
      <c r="F1433" s="6">
        <f>E1433*'[2]Percent Input'!$B$6</f>
        <v>16.87</v>
      </c>
      <c r="G1433" s="7">
        <f>E1433*'[2]Percent Input'!$C$6</f>
        <v>16.87</v>
      </c>
      <c r="H1433" s="7">
        <f>E1433*'[2]Percent Input'!$D$6</f>
        <v>16.87</v>
      </c>
      <c r="I1433" s="8">
        <f>E1433*'[2]Percent Input'!$E$6</f>
        <v>16.87</v>
      </c>
    </row>
    <row r="1434" spans="1:9" x14ac:dyDescent="0.25">
      <c r="A1434" s="14">
        <v>83088</v>
      </c>
      <c r="B1434" s="10" t="s">
        <v>7123</v>
      </c>
      <c r="C1434" s="11" t="s">
        <v>15124</v>
      </c>
      <c r="D1434" s="12" t="s">
        <v>8666</v>
      </c>
      <c r="E1434" s="16">
        <v>29.53</v>
      </c>
      <c r="F1434" s="6">
        <f>E1434*'[2]Percent Input'!$B$6</f>
        <v>29.53</v>
      </c>
      <c r="G1434" s="7">
        <f>E1434*'[2]Percent Input'!$C$6</f>
        <v>29.53</v>
      </c>
      <c r="H1434" s="7">
        <f>E1434*'[2]Percent Input'!$D$6</f>
        <v>29.53</v>
      </c>
      <c r="I1434" s="8">
        <f>E1434*'[2]Percent Input'!$E$6</f>
        <v>29.53</v>
      </c>
    </row>
    <row r="1435" spans="1:9" x14ac:dyDescent="0.25">
      <c r="A1435" s="14">
        <v>83090</v>
      </c>
      <c r="B1435" s="10" t="s">
        <v>7124</v>
      </c>
      <c r="C1435" s="11" t="s">
        <v>15124</v>
      </c>
      <c r="D1435" s="12" t="s">
        <v>8666</v>
      </c>
      <c r="E1435" s="16">
        <v>17.920000000000002</v>
      </c>
      <c r="F1435" s="6">
        <f>E1435*'[2]Percent Input'!$B$6</f>
        <v>17.920000000000002</v>
      </c>
      <c r="G1435" s="7">
        <f>E1435*'[2]Percent Input'!$C$6</f>
        <v>17.920000000000002</v>
      </c>
      <c r="H1435" s="7">
        <f>E1435*'[2]Percent Input'!$D$6</f>
        <v>17.920000000000002</v>
      </c>
      <c r="I1435" s="8">
        <f>E1435*'[2]Percent Input'!$E$6</f>
        <v>17.920000000000002</v>
      </c>
    </row>
    <row r="1436" spans="1:9" x14ac:dyDescent="0.25">
      <c r="A1436" s="14">
        <v>83150</v>
      </c>
      <c r="B1436" s="10" t="s">
        <v>7125</v>
      </c>
      <c r="C1436" s="11" t="s">
        <v>15124</v>
      </c>
      <c r="D1436" s="12" t="s">
        <v>8666</v>
      </c>
      <c r="E1436" s="16">
        <v>22.41</v>
      </c>
      <c r="F1436" s="6">
        <f>E1436*'[2]Percent Input'!$B$6</f>
        <v>22.41</v>
      </c>
      <c r="G1436" s="7">
        <f>E1436*'[2]Percent Input'!$C$6</f>
        <v>22.41</v>
      </c>
      <c r="H1436" s="7">
        <f>E1436*'[2]Percent Input'!$D$6</f>
        <v>22.41</v>
      </c>
      <c r="I1436" s="8">
        <f>E1436*'[2]Percent Input'!$E$6</f>
        <v>22.41</v>
      </c>
    </row>
    <row r="1437" spans="1:9" x14ac:dyDescent="0.25">
      <c r="A1437" s="14">
        <v>83491</v>
      </c>
      <c r="B1437" s="10" t="s">
        <v>7126</v>
      </c>
      <c r="C1437" s="11" t="s">
        <v>15124</v>
      </c>
      <c r="D1437" s="12" t="s">
        <v>8666</v>
      </c>
      <c r="E1437" s="16">
        <v>17.899999999999999</v>
      </c>
      <c r="F1437" s="6">
        <f>E1437*'[2]Percent Input'!$B$6</f>
        <v>17.899999999999999</v>
      </c>
      <c r="G1437" s="7">
        <f>E1437*'[2]Percent Input'!$C$6</f>
        <v>17.899999999999999</v>
      </c>
      <c r="H1437" s="7">
        <f>E1437*'[2]Percent Input'!$D$6</f>
        <v>17.899999999999999</v>
      </c>
      <c r="I1437" s="8">
        <f>E1437*'[2]Percent Input'!$E$6</f>
        <v>17.899999999999999</v>
      </c>
    </row>
    <row r="1438" spans="1:9" x14ac:dyDescent="0.25">
      <c r="A1438" s="14">
        <v>83497</v>
      </c>
      <c r="B1438" s="10" t="s">
        <v>7127</v>
      </c>
      <c r="C1438" s="11" t="s">
        <v>15124</v>
      </c>
      <c r="D1438" s="12" t="s">
        <v>8666</v>
      </c>
      <c r="E1438" s="16">
        <v>12.9</v>
      </c>
      <c r="F1438" s="6">
        <f>E1438*'[2]Percent Input'!$B$6</f>
        <v>12.9</v>
      </c>
      <c r="G1438" s="7">
        <f>E1438*'[2]Percent Input'!$C$6</f>
        <v>12.9</v>
      </c>
      <c r="H1438" s="7">
        <f>E1438*'[2]Percent Input'!$D$6</f>
        <v>12.9</v>
      </c>
      <c r="I1438" s="8">
        <f>E1438*'[2]Percent Input'!$E$6</f>
        <v>12.9</v>
      </c>
    </row>
    <row r="1439" spans="1:9" x14ac:dyDescent="0.25">
      <c r="A1439" s="14">
        <v>83498</v>
      </c>
      <c r="B1439" s="10" t="s">
        <v>7128</v>
      </c>
      <c r="C1439" s="11" t="s">
        <v>15124</v>
      </c>
      <c r="D1439" s="12" t="s">
        <v>8666</v>
      </c>
      <c r="E1439" s="16">
        <v>27.17</v>
      </c>
      <c r="F1439" s="6">
        <f>E1439*'[2]Percent Input'!$B$6</f>
        <v>27.17</v>
      </c>
      <c r="G1439" s="7">
        <f>E1439*'[2]Percent Input'!$C$6</f>
        <v>27.17</v>
      </c>
      <c r="H1439" s="7">
        <f>E1439*'[2]Percent Input'!$D$6</f>
        <v>27.17</v>
      </c>
      <c r="I1439" s="8">
        <f>E1439*'[2]Percent Input'!$E$6</f>
        <v>27.17</v>
      </c>
    </row>
    <row r="1440" spans="1:9" x14ac:dyDescent="0.25">
      <c r="A1440" s="14">
        <v>83500</v>
      </c>
      <c r="B1440" s="10" t="s">
        <v>7129</v>
      </c>
      <c r="C1440" s="11" t="s">
        <v>15124</v>
      </c>
      <c r="D1440" s="12" t="s">
        <v>8666</v>
      </c>
      <c r="E1440" s="16">
        <v>22.65</v>
      </c>
      <c r="F1440" s="6">
        <f>E1440*'[2]Percent Input'!$B$6</f>
        <v>22.65</v>
      </c>
      <c r="G1440" s="7">
        <f>E1440*'[2]Percent Input'!$C$6</f>
        <v>22.65</v>
      </c>
      <c r="H1440" s="7">
        <f>E1440*'[2]Percent Input'!$D$6</f>
        <v>22.65</v>
      </c>
      <c r="I1440" s="8">
        <f>E1440*'[2]Percent Input'!$E$6</f>
        <v>22.65</v>
      </c>
    </row>
    <row r="1441" spans="1:9" x14ac:dyDescent="0.25">
      <c r="A1441" s="14">
        <v>83505</v>
      </c>
      <c r="B1441" s="10" t="s">
        <v>7130</v>
      </c>
      <c r="C1441" s="11" t="s">
        <v>15124</v>
      </c>
      <c r="D1441" s="12" t="s">
        <v>8666</v>
      </c>
      <c r="E1441" s="16">
        <v>24.3</v>
      </c>
      <c r="F1441" s="6">
        <f>E1441*'[2]Percent Input'!$B$6</f>
        <v>24.3</v>
      </c>
      <c r="G1441" s="7">
        <f>E1441*'[2]Percent Input'!$C$6</f>
        <v>24.3</v>
      </c>
      <c r="H1441" s="7">
        <f>E1441*'[2]Percent Input'!$D$6</f>
        <v>24.3</v>
      </c>
      <c r="I1441" s="8">
        <f>E1441*'[2]Percent Input'!$E$6</f>
        <v>24.3</v>
      </c>
    </row>
    <row r="1442" spans="1:9" x14ac:dyDescent="0.25">
      <c r="A1442" s="14">
        <v>83516</v>
      </c>
      <c r="B1442" s="10" t="s">
        <v>7131</v>
      </c>
      <c r="C1442" s="11" t="s">
        <v>15124</v>
      </c>
      <c r="D1442" s="12" t="s">
        <v>8666</v>
      </c>
      <c r="E1442" s="16">
        <v>11.53</v>
      </c>
      <c r="F1442" s="6">
        <f>E1442*'[2]Percent Input'!$B$6</f>
        <v>11.53</v>
      </c>
      <c r="G1442" s="7">
        <f>E1442*'[2]Percent Input'!$C$6</f>
        <v>11.53</v>
      </c>
      <c r="H1442" s="7">
        <f>E1442*'[2]Percent Input'!$D$6</f>
        <v>11.53</v>
      </c>
      <c r="I1442" s="8">
        <f>E1442*'[2]Percent Input'!$E$6</f>
        <v>11.53</v>
      </c>
    </row>
    <row r="1443" spans="1:9" x14ac:dyDescent="0.25">
      <c r="A1443" s="14">
        <v>83518</v>
      </c>
      <c r="B1443" s="10" t="s">
        <v>7132</v>
      </c>
      <c r="C1443" s="11" t="s">
        <v>15124</v>
      </c>
      <c r="D1443" s="12" t="s">
        <v>8666</v>
      </c>
      <c r="E1443" s="16">
        <v>9.64</v>
      </c>
      <c r="F1443" s="6">
        <f>E1443*'[2]Percent Input'!$B$6</f>
        <v>9.64</v>
      </c>
      <c r="G1443" s="7">
        <f>E1443*'[2]Percent Input'!$C$6</f>
        <v>9.64</v>
      </c>
      <c r="H1443" s="7">
        <f>E1443*'[2]Percent Input'!$D$6</f>
        <v>9.64</v>
      </c>
      <c r="I1443" s="8">
        <f>E1443*'[2]Percent Input'!$E$6</f>
        <v>9.64</v>
      </c>
    </row>
    <row r="1444" spans="1:9" x14ac:dyDescent="0.25">
      <c r="A1444" s="14">
        <v>83519</v>
      </c>
      <c r="B1444" s="10" t="s">
        <v>7133</v>
      </c>
      <c r="C1444" s="11" t="s">
        <v>15124</v>
      </c>
      <c r="D1444" s="12" t="s">
        <v>8666</v>
      </c>
      <c r="E1444" s="16">
        <v>18.399999999999999</v>
      </c>
      <c r="F1444" s="6">
        <f>E1444*'[2]Percent Input'!$B$6</f>
        <v>18.399999999999999</v>
      </c>
      <c r="G1444" s="7">
        <f>E1444*'[2]Percent Input'!$C$6</f>
        <v>18.399999999999999</v>
      </c>
      <c r="H1444" s="7">
        <f>E1444*'[2]Percent Input'!$D$6</f>
        <v>18.399999999999999</v>
      </c>
      <c r="I1444" s="8">
        <f>E1444*'[2]Percent Input'!$E$6</f>
        <v>18.399999999999999</v>
      </c>
    </row>
    <row r="1445" spans="1:9" x14ac:dyDescent="0.25">
      <c r="A1445" s="14">
        <v>83520</v>
      </c>
      <c r="B1445" s="10" t="s">
        <v>7134</v>
      </c>
      <c r="C1445" s="11" t="s">
        <v>15124</v>
      </c>
      <c r="D1445" s="12" t="s">
        <v>8666</v>
      </c>
      <c r="E1445" s="16">
        <v>17.27</v>
      </c>
      <c r="F1445" s="6">
        <f>E1445*'[2]Percent Input'!$B$6</f>
        <v>17.27</v>
      </c>
      <c r="G1445" s="7">
        <f>E1445*'[2]Percent Input'!$C$6</f>
        <v>17.27</v>
      </c>
      <c r="H1445" s="7">
        <f>E1445*'[2]Percent Input'!$D$6</f>
        <v>17.27</v>
      </c>
      <c r="I1445" s="8">
        <f>E1445*'[2]Percent Input'!$E$6</f>
        <v>17.27</v>
      </c>
    </row>
    <row r="1446" spans="1:9" x14ac:dyDescent="0.25">
      <c r="A1446" s="14">
        <v>83525</v>
      </c>
      <c r="B1446" s="10" t="s">
        <v>7135</v>
      </c>
      <c r="C1446" s="11" t="s">
        <v>15124</v>
      </c>
      <c r="D1446" s="12" t="s">
        <v>8666</v>
      </c>
      <c r="E1446" s="16">
        <v>11.43</v>
      </c>
      <c r="F1446" s="6">
        <f>E1446*'[2]Percent Input'!$B$6</f>
        <v>11.43</v>
      </c>
      <c r="G1446" s="7">
        <f>E1446*'[2]Percent Input'!$C$6</f>
        <v>11.43</v>
      </c>
      <c r="H1446" s="7">
        <f>E1446*'[2]Percent Input'!$D$6</f>
        <v>11.43</v>
      </c>
      <c r="I1446" s="8">
        <f>E1446*'[2]Percent Input'!$E$6</f>
        <v>11.43</v>
      </c>
    </row>
    <row r="1447" spans="1:9" x14ac:dyDescent="0.25">
      <c r="A1447" s="14">
        <v>83527</v>
      </c>
      <c r="B1447" s="10" t="s">
        <v>7135</v>
      </c>
      <c r="C1447" s="11" t="s">
        <v>15124</v>
      </c>
      <c r="D1447" s="12" t="s">
        <v>8666</v>
      </c>
      <c r="E1447" s="16">
        <v>12.95</v>
      </c>
      <c r="F1447" s="6">
        <f>E1447*'[2]Percent Input'!$B$6</f>
        <v>12.95</v>
      </c>
      <c r="G1447" s="7">
        <f>E1447*'[2]Percent Input'!$C$6</f>
        <v>12.95</v>
      </c>
      <c r="H1447" s="7">
        <f>E1447*'[2]Percent Input'!$D$6</f>
        <v>12.95</v>
      </c>
      <c r="I1447" s="8">
        <f>E1447*'[2]Percent Input'!$E$6</f>
        <v>12.95</v>
      </c>
    </row>
    <row r="1448" spans="1:9" x14ac:dyDescent="0.25">
      <c r="A1448" s="14">
        <v>83528</v>
      </c>
      <c r="B1448" s="10" t="s">
        <v>7136</v>
      </c>
      <c r="C1448" s="11" t="s">
        <v>15124</v>
      </c>
      <c r="D1448" s="12" t="s">
        <v>8666</v>
      </c>
      <c r="E1448" s="16">
        <v>19.82</v>
      </c>
      <c r="F1448" s="6">
        <f>E1448*'[2]Percent Input'!$B$6</f>
        <v>19.82</v>
      </c>
      <c r="G1448" s="7">
        <f>E1448*'[2]Percent Input'!$C$6</f>
        <v>19.82</v>
      </c>
      <c r="H1448" s="7">
        <f>E1448*'[2]Percent Input'!$D$6</f>
        <v>19.82</v>
      </c>
      <c r="I1448" s="8">
        <f>E1448*'[2]Percent Input'!$E$6</f>
        <v>19.82</v>
      </c>
    </row>
    <row r="1449" spans="1:9" x14ac:dyDescent="0.25">
      <c r="A1449" s="14">
        <v>83540</v>
      </c>
      <c r="B1449" s="10" t="s">
        <v>7137</v>
      </c>
      <c r="C1449" s="11" t="s">
        <v>15124</v>
      </c>
      <c r="D1449" s="12" t="s">
        <v>8666</v>
      </c>
      <c r="E1449" s="16">
        <v>6.47</v>
      </c>
      <c r="F1449" s="6">
        <f>E1449*'[2]Percent Input'!$B$6</f>
        <v>6.47</v>
      </c>
      <c r="G1449" s="7">
        <f>E1449*'[2]Percent Input'!$C$6</f>
        <v>6.47</v>
      </c>
      <c r="H1449" s="7">
        <f>E1449*'[2]Percent Input'!$D$6</f>
        <v>6.47</v>
      </c>
      <c r="I1449" s="8">
        <f>E1449*'[2]Percent Input'!$E$6</f>
        <v>6.47</v>
      </c>
    </row>
    <row r="1450" spans="1:9" x14ac:dyDescent="0.25">
      <c r="A1450" s="14">
        <v>83550</v>
      </c>
      <c r="B1450" s="10" t="s">
        <v>7138</v>
      </c>
      <c r="C1450" s="11" t="s">
        <v>15124</v>
      </c>
      <c r="D1450" s="12" t="s">
        <v>8666</v>
      </c>
      <c r="E1450" s="16">
        <v>8.74</v>
      </c>
      <c r="F1450" s="6">
        <f>E1450*'[2]Percent Input'!$B$6</f>
        <v>8.74</v>
      </c>
      <c r="G1450" s="7">
        <f>E1450*'[2]Percent Input'!$C$6</f>
        <v>8.74</v>
      </c>
      <c r="H1450" s="7">
        <f>E1450*'[2]Percent Input'!$D$6</f>
        <v>8.74</v>
      </c>
      <c r="I1450" s="8">
        <f>E1450*'[2]Percent Input'!$E$6</f>
        <v>8.74</v>
      </c>
    </row>
    <row r="1451" spans="1:9" x14ac:dyDescent="0.25">
      <c r="A1451" s="14">
        <v>83570</v>
      </c>
      <c r="B1451" s="10" t="s">
        <v>7139</v>
      </c>
      <c r="C1451" s="11" t="s">
        <v>15124</v>
      </c>
      <c r="D1451" s="12" t="s">
        <v>8666</v>
      </c>
      <c r="E1451" s="16">
        <v>8.85</v>
      </c>
      <c r="F1451" s="6">
        <f>E1451*'[2]Percent Input'!$B$6</f>
        <v>8.85</v>
      </c>
      <c r="G1451" s="7">
        <f>E1451*'[2]Percent Input'!$C$6</f>
        <v>8.85</v>
      </c>
      <c r="H1451" s="7">
        <f>E1451*'[2]Percent Input'!$D$6</f>
        <v>8.85</v>
      </c>
      <c r="I1451" s="8">
        <f>E1451*'[2]Percent Input'!$E$6</f>
        <v>8.85</v>
      </c>
    </row>
    <row r="1452" spans="1:9" x14ac:dyDescent="0.25">
      <c r="A1452" s="14">
        <v>83582</v>
      </c>
      <c r="B1452" s="10" t="s">
        <v>7140</v>
      </c>
      <c r="C1452" s="11" t="s">
        <v>15124</v>
      </c>
      <c r="D1452" s="12" t="s">
        <v>8666</v>
      </c>
      <c r="E1452" s="16">
        <v>15.47</v>
      </c>
      <c r="F1452" s="6">
        <f>E1452*'[2]Percent Input'!$B$6</f>
        <v>15.47</v>
      </c>
      <c r="G1452" s="7">
        <f>E1452*'[2]Percent Input'!$C$6</f>
        <v>15.47</v>
      </c>
      <c r="H1452" s="7">
        <f>E1452*'[2]Percent Input'!$D$6</f>
        <v>15.47</v>
      </c>
      <c r="I1452" s="8">
        <f>E1452*'[2]Percent Input'!$E$6</f>
        <v>15.47</v>
      </c>
    </row>
    <row r="1453" spans="1:9" x14ac:dyDescent="0.25">
      <c r="A1453" s="14">
        <v>83586</v>
      </c>
      <c r="B1453" s="10" t="s">
        <v>7141</v>
      </c>
      <c r="C1453" s="11" t="s">
        <v>15124</v>
      </c>
      <c r="D1453" s="12" t="s">
        <v>8666</v>
      </c>
      <c r="E1453" s="16">
        <v>12.8</v>
      </c>
      <c r="F1453" s="6">
        <f>E1453*'[2]Percent Input'!$B$6</f>
        <v>12.8</v>
      </c>
      <c r="G1453" s="7">
        <f>E1453*'[2]Percent Input'!$C$6</f>
        <v>12.8</v>
      </c>
      <c r="H1453" s="7">
        <f>E1453*'[2]Percent Input'!$D$6</f>
        <v>12.8</v>
      </c>
      <c r="I1453" s="8">
        <f>E1453*'[2]Percent Input'!$E$6</f>
        <v>12.8</v>
      </c>
    </row>
    <row r="1454" spans="1:9" x14ac:dyDescent="0.25">
      <c r="A1454" s="14">
        <v>83593</v>
      </c>
      <c r="B1454" s="10" t="s">
        <v>7142</v>
      </c>
      <c r="C1454" s="11" t="s">
        <v>15124</v>
      </c>
      <c r="D1454" s="12" t="s">
        <v>8666</v>
      </c>
      <c r="E1454" s="16">
        <v>28.5</v>
      </c>
      <c r="F1454" s="6">
        <f>E1454*'[2]Percent Input'!$B$6</f>
        <v>28.5</v>
      </c>
      <c r="G1454" s="7">
        <f>E1454*'[2]Percent Input'!$C$6</f>
        <v>28.5</v>
      </c>
      <c r="H1454" s="7">
        <f>E1454*'[2]Percent Input'!$D$6</f>
        <v>28.5</v>
      </c>
      <c r="I1454" s="8">
        <f>E1454*'[2]Percent Input'!$E$6</f>
        <v>28.5</v>
      </c>
    </row>
    <row r="1455" spans="1:9" x14ac:dyDescent="0.25">
      <c r="A1455" s="14">
        <v>83605</v>
      </c>
      <c r="B1455" s="10" t="s">
        <v>7143</v>
      </c>
      <c r="C1455" s="11" t="s">
        <v>15124</v>
      </c>
      <c r="D1455" s="12" t="s">
        <v>8666</v>
      </c>
      <c r="E1455" s="16">
        <v>11.57</v>
      </c>
      <c r="F1455" s="6">
        <f>E1455*'[2]Percent Input'!$B$6</f>
        <v>11.57</v>
      </c>
      <c r="G1455" s="7">
        <f>E1455*'[2]Percent Input'!$C$6</f>
        <v>11.57</v>
      </c>
      <c r="H1455" s="7">
        <f>E1455*'[2]Percent Input'!$D$6</f>
        <v>11.57</v>
      </c>
      <c r="I1455" s="8">
        <f>E1455*'[2]Percent Input'!$E$6</f>
        <v>11.57</v>
      </c>
    </row>
    <row r="1456" spans="1:9" x14ac:dyDescent="0.25">
      <c r="A1456" s="14">
        <v>83615</v>
      </c>
      <c r="B1456" s="10" t="s">
        <v>7144</v>
      </c>
      <c r="C1456" s="11" t="s">
        <v>15124</v>
      </c>
      <c r="D1456" s="12" t="s">
        <v>8666</v>
      </c>
      <c r="E1456" s="16">
        <v>6.04</v>
      </c>
      <c r="F1456" s="6">
        <f>E1456*'[2]Percent Input'!$B$6</f>
        <v>6.04</v>
      </c>
      <c r="G1456" s="7">
        <f>E1456*'[2]Percent Input'!$C$6</f>
        <v>6.04</v>
      </c>
      <c r="H1456" s="7">
        <f>E1456*'[2]Percent Input'!$D$6</f>
        <v>6.04</v>
      </c>
      <c r="I1456" s="8">
        <f>E1456*'[2]Percent Input'!$E$6</f>
        <v>6.04</v>
      </c>
    </row>
    <row r="1457" spans="1:9" x14ac:dyDescent="0.25">
      <c r="A1457" s="14">
        <v>83625</v>
      </c>
      <c r="B1457" s="10" t="s">
        <v>7145</v>
      </c>
      <c r="C1457" s="11" t="s">
        <v>15124</v>
      </c>
      <c r="D1457" s="12" t="s">
        <v>8666</v>
      </c>
      <c r="E1457" s="16">
        <v>12.79</v>
      </c>
      <c r="F1457" s="6">
        <f>E1457*'[2]Percent Input'!$B$6</f>
        <v>12.79</v>
      </c>
      <c r="G1457" s="7">
        <f>E1457*'[2]Percent Input'!$C$6</f>
        <v>12.79</v>
      </c>
      <c r="H1457" s="7">
        <f>E1457*'[2]Percent Input'!$D$6</f>
        <v>12.79</v>
      </c>
      <c r="I1457" s="8">
        <f>E1457*'[2]Percent Input'!$E$6</f>
        <v>12.79</v>
      </c>
    </row>
    <row r="1458" spans="1:9" x14ac:dyDescent="0.25">
      <c r="A1458" s="14">
        <v>83630</v>
      </c>
      <c r="B1458" s="10" t="s">
        <v>7146</v>
      </c>
      <c r="C1458" s="11" t="s">
        <v>15124</v>
      </c>
      <c r="D1458" s="12" t="s">
        <v>8666</v>
      </c>
      <c r="E1458" s="16">
        <v>19.7</v>
      </c>
      <c r="F1458" s="6">
        <f>E1458*'[2]Percent Input'!$B$6</f>
        <v>19.7</v>
      </c>
      <c r="G1458" s="7">
        <f>E1458*'[2]Percent Input'!$C$6</f>
        <v>19.7</v>
      </c>
      <c r="H1458" s="7">
        <f>E1458*'[2]Percent Input'!$D$6</f>
        <v>19.7</v>
      </c>
      <c r="I1458" s="8">
        <f>E1458*'[2]Percent Input'!$E$6</f>
        <v>19.7</v>
      </c>
    </row>
    <row r="1459" spans="1:9" x14ac:dyDescent="0.25">
      <c r="A1459" s="14">
        <v>83631</v>
      </c>
      <c r="B1459" s="10" t="s">
        <v>7147</v>
      </c>
      <c r="C1459" s="11" t="s">
        <v>15124</v>
      </c>
      <c r="D1459" s="12" t="s">
        <v>8666</v>
      </c>
      <c r="E1459" s="16">
        <v>19.63</v>
      </c>
      <c r="F1459" s="6">
        <f>E1459*'[2]Percent Input'!$B$6</f>
        <v>19.63</v>
      </c>
      <c r="G1459" s="7">
        <f>E1459*'[2]Percent Input'!$C$6</f>
        <v>19.63</v>
      </c>
      <c r="H1459" s="7">
        <f>E1459*'[2]Percent Input'!$D$6</f>
        <v>19.63</v>
      </c>
      <c r="I1459" s="8">
        <f>E1459*'[2]Percent Input'!$E$6</f>
        <v>19.63</v>
      </c>
    </row>
    <row r="1460" spans="1:9" x14ac:dyDescent="0.25">
      <c r="A1460" s="14">
        <v>83632</v>
      </c>
      <c r="B1460" s="10" t="s">
        <v>7148</v>
      </c>
      <c r="C1460" s="11" t="s">
        <v>15124</v>
      </c>
      <c r="D1460" s="12" t="s">
        <v>8666</v>
      </c>
      <c r="E1460" s="16">
        <v>20.22</v>
      </c>
      <c r="F1460" s="6">
        <f>E1460*'[2]Percent Input'!$B$6</f>
        <v>20.22</v>
      </c>
      <c r="G1460" s="7">
        <f>E1460*'[2]Percent Input'!$C$6</f>
        <v>20.22</v>
      </c>
      <c r="H1460" s="7">
        <f>E1460*'[2]Percent Input'!$D$6</f>
        <v>20.22</v>
      </c>
      <c r="I1460" s="8">
        <f>E1460*'[2]Percent Input'!$E$6</f>
        <v>20.22</v>
      </c>
    </row>
    <row r="1461" spans="1:9" x14ac:dyDescent="0.25">
      <c r="A1461" s="14">
        <v>83633</v>
      </c>
      <c r="B1461" s="10" t="s">
        <v>7149</v>
      </c>
      <c r="C1461" s="11" t="s">
        <v>15124</v>
      </c>
      <c r="D1461" s="12" t="s">
        <v>8666</v>
      </c>
      <c r="E1461" s="16">
        <v>11.25</v>
      </c>
      <c r="F1461" s="6">
        <f>E1461*'[2]Percent Input'!$B$6</f>
        <v>11.25</v>
      </c>
      <c r="G1461" s="7">
        <f>E1461*'[2]Percent Input'!$C$6</f>
        <v>11.25</v>
      </c>
      <c r="H1461" s="7">
        <f>E1461*'[2]Percent Input'!$D$6</f>
        <v>11.25</v>
      </c>
      <c r="I1461" s="8">
        <f>E1461*'[2]Percent Input'!$E$6</f>
        <v>11.25</v>
      </c>
    </row>
    <row r="1462" spans="1:9" x14ac:dyDescent="0.25">
      <c r="A1462" s="14">
        <v>83655</v>
      </c>
      <c r="B1462" s="10" t="s">
        <v>7150</v>
      </c>
      <c r="C1462" s="11" t="s">
        <v>15124</v>
      </c>
      <c r="D1462" s="12" t="s">
        <v>8666</v>
      </c>
      <c r="E1462" s="16">
        <v>12.11</v>
      </c>
      <c r="F1462" s="6">
        <f>E1462*'[2]Percent Input'!$B$6</f>
        <v>12.11</v>
      </c>
      <c r="G1462" s="7">
        <f>E1462*'[2]Percent Input'!$C$6</f>
        <v>12.11</v>
      </c>
      <c r="H1462" s="7">
        <f>E1462*'[2]Percent Input'!$D$6</f>
        <v>12.11</v>
      </c>
      <c r="I1462" s="8">
        <f>E1462*'[2]Percent Input'!$E$6</f>
        <v>12.11</v>
      </c>
    </row>
    <row r="1463" spans="1:9" x14ac:dyDescent="0.25">
      <c r="A1463" s="14">
        <v>83661</v>
      </c>
      <c r="B1463" s="10" t="s">
        <v>7151</v>
      </c>
      <c r="C1463" s="11" t="s">
        <v>15124</v>
      </c>
      <c r="D1463" s="12" t="s">
        <v>8666</v>
      </c>
      <c r="E1463" s="16">
        <v>21.99</v>
      </c>
      <c r="F1463" s="6">
        <f>E1463*'[2]Percent Input'!$B$6</f>
        <v>21.99</v>
      </c>
      <c r="G1463" s="7">
        <f>E1463*'[2]Percent Input'!$C$6</f>
        <v>21.99</v>
      </c>
      <c r="H1463" s="7">
        <f>E1463*'[2]Percent Input'!$D$6</f>
        <v>21.99</v>
      </c>
      <c r="I1463" s="8">
        <f>E1463*'[2]Percent Input'!$E$6</f>
        <v>21.99</v>
      </c>
    </row>
    <row r="1464" spans="1:9" x14ac:dyDescent="0.25">
      <c r="A1464" s="14">
        <v>83662</v>
      </c>
      <c r="B1464" s="10" t="s">
        <v>7152</v>
      </c>
      <c r="C1464" s="11" t="s">
        <v>15124</v>
      </c>
      <c r="D1464" s="12" t="s">
        <v>8666</v>
      </c>
      <c r="E1464" s="16">
        <v>18.91</v>
      </c>
      <c r="F1464" s="6">
        <f>E1464*'[2]Percent Input'!$B$6</f>
        <v>18.91</v>
      </c>
      <c r="G1464" s="7">
        <f>E1464*'[2]Percent Input'!$C$6</f>
        <v>18.91</v>
      </c>
      <c r="H1464" s="7">
        <f>E1464*'[2]Percent Input'!$D$6</f>
        <v>18.91</v>
      </c>
      <c r="I1464" s="8">
        <f>E1464*'[2]Percent Input'!$E$6</f>
        <v>18.91</v>
      </c>
    </row>
    <row r="1465" spans="1:9" x14ac:dyDescent="0.25">
      <c r="A1465" s="14">
        <v>83663</v>
      </c>
      <c r="B1465" s="10" t="s">
        <v>7153</v>
      </c>
      <c r="C1465" s="11" t="s">
        <v>15124</v>
      </c>
      <c r="D1465" s="12" t="s">
        <v>8666</v>
      </c>
      <c r="E1465" s="16">
        <v>18.91</v>
      </c>
      <c r="F1465" s="6">
        <f>E1465*'[2]Percent Input'!$B$6</f>
        <v>18.91</v>
      </c>
      <c r="G1465" s="7">
        <f>E1465*'[2]Percent Input'!$C$6</f>
        <v>18.91</v>
      </c>
      <c r="H1465" s="7">
        <f>E1465*'[2]Percent Input'!$D$6</f>
        <v>18.91</v>
      </c>
      <c r="I1465" s="8">
        <f>E1465*'[2]Percent Input'!$E$6</f>
        <v>18.91</v>
      </c>
    </row>
    <row r="1466" spans="1:9" x14ac:dyDescent="0.25">
      <c r="A1466" s="14">
        <v>83664</v>
      </c>
      <c r="B1466" s="10" t="s">
        <v>7154</v>
      </c>
      <c r="C1466" s="11" t="s">
        <v>15124</v>
      </c>
      <c r="D1466" s="12" t="s">
        <v>8666</v>
      </c>
      <c r="E1466" s="16">
        <v>19.32</v>
      </c>
      <c r="F1466" s="6">
        <f>E1466*'[2]Percent Input'!$B$6</f>
        <v>19.32</v>
      </c>
      <c r="G1466" s="7">
        <f>E1466*'[2]Percent Input'!$C$6</f>
        <v>19.32</v>
      </c>
      <c r="H1466" s="7">
        <f>E1466*'[2]Percent Input'!$D$6</f>
        <v>19.32</v>
      </c>
      <c r="I1466" s="8">
        <f>E1466*'[2]Percent Input'!$E$6</f>
        <v>19.32</v>
      </c>
    </row>
    <row r="1467" spans="1:9" x14ac:dyDescent="0.25">
      <c r="A1467" s="14">
        <v>83670</v>
      </c>
      <c r="B1467" s="10" t="s">
        <v>7155</v>
      </c>
      <c r="C1467" s="11" t="s">
        <v>15124</v>
      </c>
      <c r="D1467" s="12" t="s">
        <v>8666</v>
      </c>
      <c r="E1467" s="16">
        <v>9.81</v>
      </c>
      <c r="F1467" s="6">
        <f>E1467*'[2]Percent Input'!$B$6</f>
        <v>9.81</v>
      </c>
      <c r="G1467" s="7">
        <f>E1467*'[2]Percent Input'!$C$6</f>
        <v>9.81</v>
      </c>
      <c r="H1467" s="7">
        <f>E1467*'[2]Percent Input'!$D$6</f>
        <v>9.81</v>
      </c>
      <c r="I1467" s="8">
        <f>E1467*'[2]Percent Input'!$E$6</f>
        <v>9.81</v>
      </c>
    </row>
    <row r="1468" spans="1:9" x14ac:dyDescent="0.25">
      <c r="A1468" s="14">
        <v>83690</v>
      </c>
      <c r="B1468" s="10" t="s">
        <v>7156</v>
      </c>
      <c r="C1468" s="11" t="s">
        <v>15124</v>
      </c>
      <c r="D1468" s="12" t="s">
        <v>8666</v>
      </c>
      <c r="E1468" s="16">
        <v>6.89</v>
      </c>
      <c r="F1468" s="6">
        <f>E1468*'[2]Percent Input'!$B$6</f>
        <v>6.89</v>
      </c>
      <c r="G1468" s="7">
        <f>E1468*'[2]Percent Input'!$C$6</f>
        <v>6.89</v>
      </c>
      <c r="H1468" s="7">
        <f>E1468*'[2]Percent Input'!$D$6</f>
        <v>6.89</v>
      </c>
      <c r="I1468" s="8">
        <f>E1468*'[2]Percent Input'!$E$6</f>
        <v>6.89</v>
      </c>
    </row>
    <row r="1469" spans="1:9" x14ac:dyDescent="0.25">
      <c r="A1469" s="14">
        <v>83695</v>
      </c>
      <c r="B1469" s="10" t="s">
        <v>7157</v>
      </c>
      <c r="C1469" s="11" t="s">
        <v>15124</v>
      </c>
      <c r="D1469" s="12" t="s">
        <v>8666</v>
      </c>
      <c r="E1469" s="16">
        <v>14.32</v>
      </c>
      <c r="F1469" s="6">
        <f>E1469*'[2]Percent Input'!$B$6</f>
        <v>14.32</v>
      </c>
      <c r="G1469" s="7">
        <f>E1469*'[2]Percent Input'!$C$6</f>
        <v>14.32</v>
      </c>
      <c r="H1469" s="7">
        <f>E1469*'[2]Percent Input'!$D$6</f>
        <v>14.32</v>
      </c>
      <c r="I1469" s="8">
        <f>E1469*'[2]Percent Input'!$E$6</f>
        <v>14.32</v>
      </c>
    </row>
    <row r="1470" spans="1:9" x14ac:dyDescent="0.25">
      <c r="A1470" s="14">
        <v>83698</v>
      </c>
      <c r="B1470" s="10" t="s">
        <v>7158</v>
      </c>
      <c r="C1470" s="11" t="s">
        <v>15124</v>
      </c>
      <c r="D1470" s="12" t="s">
        <v>8666</v>
      </c>
      <c r="E1470" s="16">
        <v>46.31</v>
      </c>
      <c r="F1470" s="6">
        <f>E1470*'[2]Percent Input'!$B$6</f>
        <v>46.31</v>
      </c>
      <c r="G1470" s="7">
        <f>E1470*'[2]Percent Input'!$C$6</f>
        <v>46.31</v>
      </c>
      <c r="H1470" s="7">
        <f>E1470*'[2]Percent Input'!$D$6</f>
        <v>46.31</v>
      </c>
      <c r="I1470" s="8">
        <f>E1470*'[2]Percent Input'!$E$6</f>
        <v>46.31</v>
      </c>
    </row>
    <row r="1471" spans="1:9" x14ac:dyDescent="0.25">
      <c r="A1471" s="14">
        <v>83700</v>
      </c>
      <c r="B1471" s="10" t="s">
        <v>7159</v>
      </c>
      <c r="C1471" s="11" t="s">
        <v>15124</v>
      </c>
      <c r="D1471" s="12" t="s">
        <v>8666</v>
      </c>
      <c r="E1471" s="16">
        <v>11.26</v>
      </c>
      <c r="F1471" s="6">
        <f>E1471*'[2]Percent Input'!$B$6</f>
        <v>11.26</v>
      </c>
      <c r="G1471" s="7">
        <f>E1471*'[2]Percent Input'!$C$6</f>
        <v>11.26</v>
      </c>
      <c r="H1471" s="7">
        <f>E1471*'[2]Percent Input'!$D$6</f>
        <v>11.26</v>
      </c>
      <c r="I1471" s="8">
        <f>E1471*'[2]Percent Input'!$E$6</f>
        <v>11.26</v>
      </c>
    </row>
    <row r="1472" spans="1:9" x14ac:dyDescent="0.25">
      <c r="A1472" s="14">
        <v>83701</v>
      </c>
      <c r="B1472" s="10" t="s">
        <v>7160</v>
      </c>
      <c r="C1472" s="11" t="s">
        <v>15124</v>
      </c>
      <c r="D1472" s="12" t="s">
        <v>8666</v>
      </c>
      <c r="E1472" s="16">
        <v>33.86</v>
      </c>
      <c r="F1472" s="6">
        <f>E1472*'[2]Percent Input'!$B$6</f>
        <v>33.86</v>
      </c>
      <c r="G1472" s="7">
        <f>E1472*'[2]Percent Input'!$C$6</f>
        <v>33.86</v>
      </c>
      <c r="H1472" s="7">
        <f>E1472*'[2]Percent Input'!$D$6</f>
        <v>33.86</v>
      </c>
      <c r="I1472" s="8">
        <f>E1472*'[2]Percent Input'!$E$6</f>
        <v>33.86</v>
      </c>
    </row>
    <row r="1473" spans="1:9" x14ac:dyDescent="0.25">
      <c r="A1473" s="11">
        <v>83704</v>
      </c>
      <c r="B1473" s="15" t="s">
        <v>7161</v>
      </c>
      <c r="C1473" s="11" t="s">
        <v>15124</v>
      </c>
      <c r="D1473" s="12" t="s">
        <v>8666</v>
      </c>
      <c r="E1473" s="27">
        <v>34.19</v>
      </c>
      <c r="F1473" s="6">
        <f>E1473*'[2]Percent Input'!$B$6</f>
        <v>34.19</v>
      </c>
      <c r="G1473" s="7">
        <f>E1473*'[2]Percent Input'!$C$6</f>
        <v>34.19</v>
      </c>
      <c r="H1473" s="7">
        <f>E1473*'[2]Percent Input'!$D$6</f>
        <v>34.19</v>
      </c>
      <c r="I1473" s="8">
        <f>E1473*'[2]Percent Input'!$E$6</f>
        <v>34.19</v>
      </c>
    </row>
    <row r="1474" spans="1:9" x14ac:dyDescent="0.25">
      <c r="A1474" s="14">
        <v>83718</v>
      </c>
      <c r="B1474" s="10" t="s">
        <v>7162</v>
      </c>
      <c r="C1474" s="11" t="s">
        <v>15124</v>
      </c>
      <c r="D1474" s="12" t="s">
        <v>8666</v>
      </c>
      <c r="E1474" s="16">
        <v>8.19</v>
      </c>
      <c r="F1474" s="6">
        <f>E1474*'[2]Percent Input'!$B$6</f>
        <v>8.19</v>
      </c>
      <c r="G1474" s="7">
        <f>E1474*'[2]Percent Input'!$C$6</f>
        <v>8.19</v>
      </c>
      <c r="H1474" s="7">
        <f>E1474*'[2]Percent Input'!$D$6</f>
        <v>8.19</v>
      </c>
      <c r="I1474" s="8">
        <f>E1474*'[2]Percent Input'!$E$6</f>
        <v>8.19</v>
      </c>
    </row>
    <row r="1475" spans="1:9" x14ac:dyDescent="0.25">
      <c r="A1475" s="14">
        <v>83719</v>
      </c>
      <c r="B1475" s="10" t="s">
        <v>7163</v>
      </c>
      <c r="C1475" s="11" t="s">
        <v>15124</v>
      </c>
      <c r="D1475" s="12" t="s">
        <v>8666</v>
      </c>
      <c r="E1475" s="16">
        <v>12.75</v>
      </c>
      <c r="F1475" s="6">
        <f>E1475*'[2]Percent Input'!$B$6</f>
        <v>12.75</v>
      </c>
      <c r="G1475" s="7">
        <f>E1475*'[2]Percent Input'!$C$6</f>
        <v>12.75</v>
      </c>
      <c r="H1475" s="7">
        <f>E1475*'[2]Percent Input'!$D$6</f>
        <v>12.75</v>
      </c>
      <c r="I1475" s="8">
        <f>E1475*'[2]Percent Input'!$E$6</f>
        <v>12.75</v>
      </c>
    </row>
    <row r="1476" spans="1:9" x14ac:dyDescent="0.25">
      <c r="A1476" s="14">
        <v>83721</v>
      </c>
      <c r="B1476" s="10" t="s">
        <v>7163</v>
      </c>
      <c r="C1476" s="11" t="s">
        <v>15124</v>
      </c>
      <c r="D1476" s="12" t="s">
        <v>8666</v>
      </c>
      <c r="E1476" s="16">
        <v>10.5</v>
      </c>
      <c r="F1476" s="6">
        <f>E1476*'[2]Percent Input'!$B$6</f>
        <v>10.5</v>
      </c>
      <c r="G1476" s="7">
        <f>E1476*'[2]Percent Input'!$C$6</f>
        <v>10.5</v>
      </c>
      <c r="H1476" s="7">
        <f>E1476*'[2]Percent Input'!$D$6</f>
        <v>10.5</v>
      </c>
      <c r="I1476" s="8">
        <f>E1476*'[2]Percent Input'!$E$6</f>
        <v>10.5</v>
      </c>
    </row>
    <row r="1477" spans="1:9" x14ac:dyDescent="0.25">
      <c r="A1477" s="14">
        <v>83722</v>
      </c>
      <c r="B1477" s="10" t="s">
        <v>7164</v>
      </c>
      <c r="C1477" s="11" t="s">
        <v>15124</v>
      </c>
      <c r="D1477" s="12" t="s">
        <v>8666</v>
      </c>
      <c r="E1477" s="16">
        <v>34.19</v>
      </c>
      <c r="F1477" s="6">
        <f>E1477*'[2]Percent Input'!$B$6</f>
        <v>34.19</v>
      </c>
      <c r="G1477" s="7">
        <f>E1477*'[2]Percent Input'!$C$6</f>
        <v>34.19</v>
      </c>
      <c r="H1477" s="7">
        <f>E1477*'[2]Percent Input'!$D$6</f>
        <v>34.19</v>
      </c>
      <c r="I1477" s="8">
        <f>E1477*'[2]Percent Input'!$E$6</f>
        <v>34.19</v>
      </c>
    </row>
    <row r="1478" spans="1:9" x14ac:dyDescent="0.25">
      <c r="A1478" s="14">
        <v>83727</v>
      </c>
      <c r="B1478" s="10" t="s">
        <v>7165</v>
      </c>
      <c r="C1478" s="11" t="s">
        <v>15124</v>
      </c>
      <c r="D1478" s="12" t="s">
        <v>8666</v>
      </c>
      <c r="E1478" s="16">
        <v>17.190000000000001</v>
      </c>
      <c r="F1478" s="6">
        <f>E1478*'[2]Percent Input'!$B$6</f>
        <v>17.190000000000001</v>
      </c>
      <c r="G1478" s="7">
        <f>E1478*'[2]Percent Input'!$C$6</f>
        <v>17.190000000000001</v>
      </c>
      <c r="H1478" s="7">
        <f>E1478*'[2]Percent Input'!$D$6</f>
        <v>17.190000000000001</v>
      </c>
      <c r="I1478" s="8">
        <f>E1478*'[2]Percent Input'!$E$6</f>
        <v>17.190000000000001</v>
      </c>
    </row>
    <row r="1479" spans="1:9" x14ac:dyDescent="0.25">
      <c r="A1479" s="14">
        <v>83735</v>
      </c>
      <c r="B1479" s="10" t="s">
        <v>7166</v>
      </c>
      <c r="C1479" s="11" t="s">
        <v>15124</v>
      </c>
      <c r="D1479" s="12" t="s">
        <v>8666</v>
      </c>
      <c r="E1479" s="16">
        <v>6.7</v>
      </c>
      <c r="F1479" s="6">
        <f>E1479*'[2]Percent Input'!$B$6</f>
        <v>6.7</v>
      </c>
      <c r="G1479" s="7">
        <f>E1479*'[2]Percent Input'!$C$6</f>
        <v>6.7</v>
      </c>
      <c r="H1479" s="7">
        <f>E1479*'[2]Percent Input'!$D$6</f>
        <v>6.7</v>
      </c>
      <c r="I1479" s="8">
        <f>E1479*'[2]Percent Input'!$E$6</f>
        <v>6.7</v>
      </c>
    </row>
    <row r="1480" spans="1:9" x14ac:dyDescent="0.25">
      <c r="A1480" s="14">
        <v>83775</v>
      </c>
      <c r="B1480" s="10" t="s">
        <v>7167</v>
      </c>
      <c r="C1480" s="11" t="s">
        <v>15124</v>
      </c>
      <c r="D1480" s="12" t="s">
        <v>8666</v>
      </c>
      <c r="E1480" s="16">
        <v>7.37</v>
      </c>
      <c r="F1480" s="6">
        <f>E1480*'[2]Percent Input'!$B$6</f>
        <v>7.37</v>
      </c>
      <c r="G1480" s="7">
        <f>E1480*'[2]Percent Input'!$C$6</f>
        <v>7.37</v>
      </c>
      <c r="H1480" s="7">
        <f>E1480*'[2]Percent Input'!$D$6</f>
        <v>7.37</v>
      </c>
      <c r="I1480" s="8">
        <f>E1480*'[2]Percent Input'!$E$6</f>
        <v>7.37</v>
      </c>
    </row>
    <row r="1481" spans="1:9" x14ac:dyDescent="0.25">
      <c r="A1481" s="14">
        <v>83785</v>
      </c>
      <c r="B1481" s="10" t="s">
        <v>7168</v>
      </c>
      <c r="C1481" s="11" t="s">
        <v>15124</v>
      </c>
      <c r="D1481" s="12" t="s">
        <v>8666</v>
      </c>
      <c r="E1481" s="16">
        <v>26.65</v>
      </c>
      <c r="F1481" s="6">
        <f>E1481*'[2]Percent Input'!$B$6</f>
        <v>26.65</v>
      </c>
      <c r="G1481" s="7">
        <f>E1481*'[2]Percent Input'!$C$6</f>
        <v>26.65</v>
      </c>
      <c r="H1481" s="7">
        <f>E1481*'[2]Percent Input'!$D$6</f>
        <v>26.65</v>
      </c>
      <c r="I1481" s="8">
        <f>E1481*'[2]Percent Input'!$E$6</f>
        <v>26.65</v>
      </c>
    </row>
    <row r="1482" spans="1:9" x14ac:dyDescent="0.25">
      <c r="A1482" s="14">
        <v>83789</v>
      </c>
      <c r="B1482" s="10" t="s">
        <v>7169</v>
      </c>
      <c r="C1482" s="11" t="s">
        <v>15124</v>
      </c>
      <c r="D1482" s="12" t="s">
        <v>8666</v>
      </c>
      <c r="E1482" s="16">
        <v>24.11</v>
      </c>
      <c r="F1482" s="6">
        <f>E1482*'[2]Percent Input'!$B$6</f>
        <v>24.11</v>
      </c>
      <c r="G1482" s="7">
        <f>E1482*'[2]Percent Input'!$C$6</f>
        <v>24.11</v>
      </c>
      <c r="H1482" s="7">
        <f>E1482*'[2]Percent Input'!$D$6</f>
        <v>24.11</v>
      </c>
      <c r="I1482" s="8">
        <f>E1482*'[2]Percent Input'!$E$6</f>
        <v>24.11</v>
      </c>
    </row>
    <row r="1483" spans="1:9" x14ac:dyDescent="0.25">
      <c r="A1483" s="14">
        <v>83825</v>
      </c>
      <c r="B1483" s="10" t="s">
        <v>7170</v>
      </c>
      <c r="C1483" s="11" t="s">
        <v>15124</v>
      </c>
      <c r="D1483" s="12" t="s">
        <v>8666</v>
      </c>
      <c r="E1483" s="16">
        <v>16.260000000000002</v>
      </c>
      <c r="F1483" s="6">
        <f>E1483*'[2]Percent Input'!$B$6</f>
        <v>16.260000000000002</v>
      </c>
      <c r="G1483" s="7">
        <f>E1483*'[2]Percent Input'!$C$6</f>
        <v>16.260000000000002</v>
      </c>
      <c r="H1483" s="7">
        <f>E1483*'[2]Percent Input'!$D$6</f>
        <v>16.260000000000002</v>
      </c>
      <c r="I1483" s="8">
        <f>E1483*'[2]Percent Input'!$E$6</f>
        <v>16.260000000000002</v>
      </c>
    </row>
    <row r="1484" spans="1:9" x14ac:dyDescent="0.25">
      <c r="A1484" s="14">
        <v>83835</v>
      </c>
      <c r="B1484" s="10" t="s">
        <v>7171</v>
      </c>
      <c r="C1484" s="11" t="s">
        <v>15124</v>
      </c>
      <c r="D1484" s="12" t="s">
        <v>8666</v>
      </c>
      <c r="E1484" s="16">
        <v>16.940000000000001</v>
      </c>
      <c r="F1484" s="6">
        <f>E1484*'[2]Percent Input'!$B$6</f>
        <v>16.940000000000001</v>
      </c>
      <c r="G1484" s="7">
        <f>E1484*'[2]Percent Input'!$C$6</f>
        <v>16.940000000000001</v>
      </c>
      <c r="H1484" s="7">
        <f>E1484*'[2]Percent Input'!$D$6</f>
        <v>16.940000000000001</v>
      </c>
      <c r="I1484" s="8">
        <f>E1484*'[2]Percent Input'!$E$6</f>
        <v>16.940000000000001</v>
      </c>
    </row>
    <row r="1485" spans="1:9" x14ac:dyDescent="0.25">
      <c r="A1485" s="14">
        <v>83857</v>
      </c>
      <c r="B1485" s="10" t="s">
        <v>7172</v>
      </c>
      <c r="C1485" s="11" t="s">
        <v>15124</v>
      </c>
      <c r="D1485" s="12" t="s">
        <v>8666</v>
      </c>
      <c r="E1485" s="16">
        <v>10.74</v>
      </c>
      <c r="F1485" s="6">
        <f>E1485*'[2]Percent Input'!$B$6</f>
        <v>10.74</v>
      </c>
      <c r="G1485" s="7">
        <f>E1485*'[2]Percent Input'!$C$6</f>
        <v>10.74</v>
      </c>
      <c r="H1485" s="7">
        <f>E1485*'[2]Percent Input'!$D$6</f>
        <v>10.74</v>
      </c>
      <c r="I1485" s="8">
        <f>E1485*'[2]Percent Input'!$E$6</f>
        <v>10.74</v>
      </c>
    </row>
    <row r="1486" spans="1:9" x14ac:dyDescent="0.25">
      <c r="A1486" s="14">
        <v>83861</v>
      </c>
      <c r="B1486" s="10" t="s">
        <v>7173</v>
      </c>
      <c r="C1486" s="11" t="s">
        <v>15124</v>
      </c>
      <c r="D1486" s="12" t="s">
        <v>8666</v>
      </c>
      <c r="E1486" s="16">
        <v>22.48</v>
      </c>
      <c r="F1486" s="6">
        <f>E1486*'[2]Percent Input'!$B$6</f>
        <v>22.48</v>
      </c>
      <c r="G1486" s="7">
        <f>E1486*'[2]Percent Input'!$C$6</f>
        <v>22.48</v>
      </c>
      <c r="H1486" s="7">
        <f>E1486*'[2]Percent Input'!$D$6</f>
        <v>22.48</v>
      </c>
      <c r="I1486" s="8">
        <f>E1486*'[2]Percent Input'!$E$6</f>
        <v>22.48</v>
      </c>
    </row>
    <row r="1487" spans="1:9" x14ac:dyDescent="0.25">
      <c r="A1487" s="14">
        <v>83864</v>
      </c>
      <c r="B1487" s="10" t="s">
        <v>7174</v>
      </c>
      <c r="C1487" s="11" t="s">
        <v>15124</v>
      </c>
      <c r="D1487" s="12" t="s">
        <v>8666</v>
      </c>
      <c r="E1487" s="16">
        <v>28.5</v>
      </c>
      <c r="F1487" s="6">
        <f>E1487*'[2]Percent Input'!$B$6</f>
        <v>28.5</v>
      </c>
      <c r="G1487" s="7">
        <f>E1487*'[2]Percent Input'!$C$6</f>
        <v>28.5</v>
      </c>
      <c r="H1487" s="7">
        <f>E1487*'[2]Percent Input'!$D$6</f>
        <v>28.5</v>
      </c>
      <c r="I1487" s="8">
        <f>E1487*'[2]Percent Input'!$E$6</f>
        <v>28.5</v>
      </c>
    </row>
    <row r="1488" spans="1:9" x14ac:dyDescent="0.25">
      <c r="A1488" s="14">
        <v>83872</v>
      </c>
      <c r="B1488" s="10" t="s">
        <v>7175</v>
      </c>
      <c r="C1488" s="11" t="s">
        <v>15124</v>
      </c>
      <c r="D1488" s="12" t="s">
        <v>8666</v>
      </c>
      <c r="E1488" s="16">
        <v>5.86</v>
      </c>
      <c r="F1488" s="6">
        <f>E1488*'[2]Percent Input'!$B$6</f>
        <v>5.86</v>
      </c>
      <c r="G1488" s="7">
        <f>E1488*'[2]Percent Input'!$C$6</f>
        <v>5.86</v>
      </c>
      <c r="H1488" s="7">
        <f>E1488*'[2]Percent Input'!$D$6</f>
        <v>5.86</v>
      </c>
      <c r="I1488" s="8">
        <f>E1488*'[2]Percent Input'!$E$6</f>
        <v>5.86</v>
      </c>
    </row>
    <row r="1489" spans="1:9" x14ac:dyDescent="0.25">
      <c r="A1489" s="14">
        <v>83873</v>
      </c>
      <c r="B1489" s="10" t="s">
        <v>7176</v>
      </c>
      <c r="C1489" s="11" t="s">
        <v>15124</v>
      </c>
      <c r="D1489" s="12" t="s">
        <v>8666</v>
      </c>
      <c r="E1489" s="16">
        <v>17.2</v>
      </c>
      <c r="F1489" s="6">
        <f>E1489*'[2]Percent Input'!$B$6</f>
        <v>17.2</v>
      </c>
      <c r="G1489" s="7">
        <f>E1489*'[2]Percent Input'!$C$6</f>
        <v>17.2</v>
      </c>
      <c r="H1489" s="7">
        <f>E1489*'[2]Percent Input'!$D$6</f>
        <v>17.2</v>
      </c>
      <c r="I1489" s="8">
        <f>E1489*'[2]Percent Input'!$E$6</f>
        <v>17.2</v>
      </c>
    </row>
    <row r="1490" spans="1:9" x14ac:dyDescent="0.25">
      <c r="A1490" s="14">
        <v>83874</v>
      </c>
      <c r="B1490" s="10" t="s">
        <v>7177</v>
      </c>
      <c r="C1490" s="11" t="s">
        <v>15124</v>
      </c>
      <c r="D1490" s="12" t="s">
        <v>8666</v>
      </c>
      <c r="E1490" s="16">
        <v>12.92</v>
      </c>
      <c r="F1490" s="6">
        <f>E1490*'[2]Percent Input'!$B$6</f>
        <v>12.92</v>
      </c>
      <c r="G1490" s="7">
        <f>E1490*'[2]Percent Input'!$C$6</f>
        <v>12.92</v>
      </c>
      <c r="H1490" s="7">
        <f>E1490*'[2]Percent Input'!$D$6</f>
        <v>12.92</v>
      </c>
      <c r="I1490" s="8">
        <f>E1490*'[2]Percent Input'!$E$6</f>
        <v>12.92</v>
      </c>
    </row>
    <row r="1491" spans="1:9" x14ac:dyDescent="0.25">
      <c r="A1491" s="14">
        <v>83876</v>
      </c>
      <c r="B1491" s="10" t="s">
        <v>7178</v>
      </c>
      <c r="C1491" s="11" t="s">
        <v>15124</v>
      </c>
      <c r="D1491" s="12" t="s">
        <v>8666</v>
      </c>
      <c r="E1491" s="16">
        <v>50.86</v>
      </c>
      <c r="F1491" s="6">
        <f>E1491*'[2]Percent Input'!$B$6</f>
        <v>50.86</v>
      </c>
      <c r="G1491" s="7">
        <f>E1491*'[2]Percent Input'!$C$6</f>
        <v>50.86</v>
      </c>
      <c r="H1491" s="7">
        <f>E1491*'[2]Percent Input'!$D$6</f>
        <v>50.86</v>
      </c>
      <c r="I1491" s="8">
        <f>E1491*'[2]Percent Input'!$E$6</f>
        <v>50.86</v>
      </c>
    </row>
    <row r="1492" spans="1:9" x14ac:dyDescent="0.25">
      <c r="A1492" s="14">
        <v>83880</v>
      </c>
      <c r="B1492" s="10" t="s">
        <v>7179</v>
      </c>
      <c r="C1492" s="11" t="s">
        <v>15124</v>
      </c>
      <c r="D1492" s="12" t="s">
        <v>8666</v>
      </c>
      <c r="E1492" s="16">
        <v>39.26</v>
      </c>
      <c r="F1492" s="6">
        <f>E1492*'[2]Percent Input'!$B$6</f>
        <v>39.26</v>
      </c>
      <c r="G1492" s="7">
        <f>E1492*'[2]Percent Input'!$C$6</f>
        <v>39.26</v>
      </c>
      <c r="H1492" s="7">
        <f>E1492*'[2]Percent Input'!$D$6</f>
        <v>39.26</v>
      </c>
      <c r="I1492" s="8">
        <f>E1492*'[2]Percent Input'!$E$6</f>
        <v>39.26</v>
      </c>
    </row>
    <row r="1493" spans="1:9" x14ac:dyDescent="0.25">
      <c r="A1493" s="14">
        <v>83883</v>
      </c>
      <c r="B1493" s="10" t="s">
        <v>7180</v>
      </c>
      <c r="C1493" s="11" t="s">
        <v>15124</v>
      </c>
      <c r="D1493" s="12" t="s">
        <v>8666</v>
      </c>
      <c r="E1493" s="16">
        <v>13.6</v>
      </c>
      <c r="F1493" s="6">
        <f>E1493*'[2]Percent Input'!$B$6</f>
        <v>13.6</v>
      </c>
      <c r="G1493" s="7">
        <f>E1493*'[2]Percent Input'!$C$6</f>
        <v>13.6</v>
      </c>
      <c r="H1493" s="7">
        <f>E1493*'[2]Percent Input'!$D$6</f>
        <v>13.6</v>
      </c>
      <c r="I1493" s="8">
        <f>E1493*'[2]Percent Input'!$E$6</f>
        <v>13.6</v>
      </c>
    </row>
    <row r="1494" spans="1:9" x14ac:dyDescent="0.25">
      <c r="A1494" s="14">
        <v>83885</v>
      </c>
      <c r="B1494" s="10" t="s">
        <v>7181</v>
      </c>
      <c r="C1494" s="11" t="s">
        <v>15124</v>
      </c>
      <c r="D1494" s="12" t="s">
        <v>8666</v>
      </c>
      <c r="E1494" s="16">
        <v>24.51</v>
      </c>
      <c r="F1494" s="6">
        <f>E1494*'[2]Percent Input'!$B$6</f>
        <v>24.51</v>
      </c>
      <c r="G1494" s="7">
        <f>E1494*'[2]Percent Input'!$C$6</f>
        <v>24.51</v>
      </c>
      <c r="H1494" s="7">
        <f>E1494*'[2]Percent Input'!$D$6</f>
        <v>24.51</v>
      </c>
      <c r="I1494" s="8">
        <f>E1494*'[2]Percent Input'!$E$6</f>
        <v>24.51</v>
      </c>
    </row>
    <row r="1495" spans="1:9" x14ac:dyDescent="0.25">
      <c r="A1495" s="14">
        <v>83915</v>
      </c>
      <c r="B1495" s="10" t="s">
        <v>7182</v>
      </c>
      <c r="C1495" s="11" t="s">
        <v>15124</v>
      </c>
      <c r="D1495" s="12" t="s">
        <v>8666</v>
      </c>
      <c r="E1495" s="16">
        <v>11.15</v>
      </c>
      <c r="F1495" s="6">
        <f>E1495*'[2]Percent Input'!$B$6</f>
        <v>11.15</v>
      </c>
      <c r="G1495" s="7">
        <f>E1495*'[2]Percent Input'!$C$6</f>
        <v>11.15</v>
      </c>
      <c r="H1495" s="7">
        <f>E1495*'[2]Percent Input'!$D$6</f>
        <v>11.15</v>
      </c>
      <c r="I1495" s="8">
        <f>E1495*'[2]Percent Input'!$E$6</f>
        <v>11.15</v>
      </c>
    </row>
    <row r="1496" spans="1:9" x14ac:dyDescent="0.25">
      <c r="A1496" s="14">
        <v>83916</v>
      </c>
      <c r="B1496" s="10" t="s">
        <v>7183</v>
      </c>
      <c r="C1496" s="11" t="s">
        <v>15124</v>
      </c>
      <c r="D1496" s="12" t="s">
        <v>8666</v>
      </c>
      <c r="E1496" s="16">
        <v>27.39</v>
      </c>
      <c r="F1496" s="6">
        <f>E1496*'[2]Percent Input'!$B$6</f>
        <v>27.39</v>
      </c>
      <c r="G1496" s="7">
        <f>E1496*'[2]Percent Input'!$C$6</f>
        <v>27.39</v>
      </c>
      <c r="H1496" s="7">
        <f>E1496*'[2]Percent Input'!$D$6</f>
        <v>27.39</v>
      </c>
      <c r="I1496" s="8">
        <f>E1496*'[2]Percent Input'!$E$6</f>
        <v>27.39</v>
      </c>
    </row>
    <row r="1497" spans="1:9" x14ac:dyDescent="0.25">
      <c r="A1497" s="14">
        <v>83918</v>
      </c>
      <c r="B1497" s="10" t="s">
        <v>7184</v>
      </c>
      <c r="C1497" s="11" t="s">
        <v>15124</v>
      </c>
      <c r="D1497" s="12" t="s">
        <v>8666</v>
      </c>
      <c r="E1497" s="16">
        <v>23.6</v>
      </c>
      <c r="F1497" s="6">
        <f>E1497*'[2]Percent Input'!$B$6</f>
        <v>23.6</v>
      </c>
      <c r="G1497" s="7">
        <f>E1497*'[2]Percent Input'!$C$6</f>
        <v>23.6</v>
      </c>
      <c r="H1497" s="7">
        <f>E1497*'[2]Percent Input'!$D$6</f>
        <v>23.6</v>
      </c>
      <c r="I1497" s="8">
        <f>E1497*'[2]Percent Input'!$E$6</f>
        <v>23.6</v>
      </c>
    </row>
    <row r="1498" spans="1:9" x14ac:dyDescent="0.25">
      <c r="A1498" s="14">
        <v>83919</v>
      </c>
      <c r="B1498" s="10" t="s">
        <v>7185</v>
      </c>
      <c r="C1498" s="11" t="s">
        <v>15124</v>
      </c>
      <c r="D1498" s="12" t="s">
        <v>8666</v>
      </c>
      <c r="E1498" s="16">
        <v>16.45</v>
      </c>
      <c r="F1498" s="6">
        <f>E1498*'[2]Percent Input'!$B$6</f>
        <v>16.45</v>
      </c>
      <c r="G1498" s="7">
        <f>E1498*'[2]Percent Input'!$C$6</f>
        <v>16.45</v>
      </c>
      <c r="H1498" s="7">
        <f>E1498*'[2]Percent Input'!$D$6</f>
        <v>16.45</v>
      </c>
      <c r="I1498" s="8">
        <f>E1498*'[2]Percent Input'!$E$6</f>
        <v>16.45</v>
      </c>
    </row>
    <row r="1499" spans="1:9" x14ac:dyDescent="0.25">
      <c r="A1499" s="14">
        <v>83921</v>
      </c>
      <c r="B1499" s="10" t="s">
        <v>7186</v>
      </c>
      <c r="C1499" s="11" t="s">
        <v>15124</v>
      </c>
      <c r="D1499" s="12" t="s">
        <v>8666</v>
      </c>
      <c r="E1499" s="16">
        <v>21.21</v>
      </c>
      <c r="F1499" s="6">
        <f>E1499*'[2]Percent Input'!$B$6</f>
        <v>21.21</v>
      </c>
      <c r="G1499" s="7">
        <f>E1499*'[2]Percent Input'!$C$6</f>
        <v>21.21</v>
      </c>
      <c r="H1499" s="7">
        <f>E1499*'[2]Percent Input'!$D$6</f>
        <v>21.21</v>
      </c>
      <c r="I1499" s="8">
        <f>E1499*'[2]Percent Input'!$E$6</f>
        <v>21.21</v>
      </c>
    </row>
    <row r="1500" spans="1:9" x14ac:dyDescent="0.25">
      <c r="A1500" s="14">
        <v>83930</v>
      </c>
      <c r="B1500" s="10" t="s">
        <v>7187</v>
      </c>
      <c r="C1500" s="11" t="s">
        <v>15124</v>
      </c>
      <c r="D1500" s="12" t="s">
        <v>8666</v>
      </c>
      <c r="E1500" s="16">
        <v>6.61</v>
      </c>
      <c r="F1500" s="6">
        <f>E1500*'[2]Percent Input'!$B$6</f>
        <v>6.61</v>
      </c>
      <c r="G1500" s="7">
        <f>E1500*'[2]Percent Input'!$C$6</f>
        <v>6.61</v>
      </c>
      <c r="H1500" s="7">
        <f>E1500*'[2]Percent Input'!$D$6</f>
        <v>6.61</v>
      </c>
      <c r="I1500" s="8">
        <f>E1500*'[2]Percent Input'!$E$6</f>
        <v>6.61</v>
      </c>
    </row>
    <row r="1501" spans="1:9" x14ac:dyDescent="0.25">
      <c r="A1501" s="14">
        <v>83935</v>
      </c>
      <c r="B1501" s="10" t="s">
        <v>7188</v>
      </c>
      <c r="C1501" s="11" t="s">
        <v>15124</v>
      </c>
      <c r="D1501" s="12" t="s">
        <v>8666</v>
      </c>
      <c r="E1501" s="16">
        <v>6.82</v>
      </c>
      <c r="F1501" s="6">
        <f>E1501*'[2]Percent Input'!$B$6</f>
        <v>6.82</v>
      </c>
      <c r="G1501" s="7">
        <f>E1501*'[2]Percent Input'!$C$6</f>
        <v>6.82</v>
      </c>
      <c r="H1501" s="7">
        <f>E1501*'[2]Percent Input'!$D$6</f>
        <v>6.82</v>
      </c>
      <c r="I1501" s="8">
        <f>E1501*'[2]Percent Input'!$E$6</f>
        <v>6.82</v>
      </c>
    </row>
    <row r="1502" spans="1:9" x14ac:dyDescent="0.25">
      <c r="A1502" s="14">
        <v>83937</v>
      </c>
      <c r="B1502" s="10" t="s">
        <v>7189</v>
      </c>
      <c r="C1502" s="11" t="s">
        <v>15124</v>
      </c>
      <c r="D1502" s="12" t="s">
        <v>8666</v>
      </c>
      <c r="E1502" s="16">
        <v>29.85</v>
      </c>
      <c r="F1502" s="6">
        <f>E1502*'[2]Percent Input'!$B$6</f>
        <v>29.85</v>
      </c>
      <c r="G1502" s="7">
        <f>E1502*'[2]Percent Input'!$C$6</f>
        <v>29.85</v>
      </c>
      <c r="H1502" s="7">
        <f>E1502*'[2]Percent Input'!$D$6</f>
        <v>29.85</v>
      </c>
      <c r="I1502" s="8">
        <f>E1502*'[2]Percent Input'!$E$6</f>
        <v>29.85</v>
      </c>
    </row>
    <row r="1503" spans="1:9" x14ac:dyDescent="0.25">
      <c r="A1503" s="14">
        <v>83945</v>
      </c>
      <c r="B1503" s="10" t="s">
        <v>7190</v>
      </c>
      <c r="C1503" s="11" t="s">
        <v>15124</v>
      </c>
      <c r="D1503" s="12" t="s">
        <v>8666</v>
      </c>
      <c r="E1503" s="16">
        <v>14.45</v>
      </c>
      <c r="F1503" s="6">
        <f>E1503*'[2]Percent Input'!$B$6</f>
        <v>14.45</v>
      </c>
      <c r="G1503" s="7">
        <f>E1503*'[2]Percent Input'!$C$6</f>
        <v>14.45</v>
      </c>
      <c r="H1503" s="7">
        <f>E1503*'[2]Percent Input'!$D$6</f>
        <v>14.45</v>
      </c>
      <c r="I1503" s="8">
        <f>E1503*'[2]Percent Input'!$E$6</f>
        <v>14.45</v>
      </c>
    </row>
    <row r="1504" spans="1:9" x14ac:dyDescent="0.25">
      <c r="A1504" s="14">
        <v>83950</v>
      </c>
      <c r="B1504" s="10" t="s">
        <v>7191</v>
      </c>
      <c r="C1504" s="11" t="s">
        <v>15124</v>
      </c>
      <c r="D1504" s="12" t="s">
        <v>8666</v>
      </c>
      <c r="E1504" s="16">
        <v>64.41</v>
      </c>
      <c r="F1504" s="6">
        <f>E1504*'[2]Percent Input'!$B$6</f>
        <v>64.41</v>
      </c>
      <c r="G1504" s="7">
        <f>E1504*'[2]Percent Input'!$C$6</f>
        <v>64.41</v>
      </c>
      <c r="H1504" s="7">
        <f>E1504*'[2]Percent Input'!$D$6</f>
        <v>64.41</v>
      </c>
      <c r="I1504" s="8">
        <f>E1504*'[2]Percent Input'!$E$6</f>
        <v>64.41</v>
      </c>
    </row>
    <row r="1505" spans="1:9" x14ac:dyDescent="0.25">
      <c r="A1505" s="14">
        <v>83951</v>
      </c>
      <c r="B1505" s="10" t="s">
        <v>7192</v>
      </c>
      <c r="C1505" s="11" t="s">
        <v>15124</v>
      </c>
      <c r="D1505" s="12" t="s">
        <v>8666</v>
      </c>
      <c r="E1505" s="16">
        <v>64.41</v>
      </c>
      <c r="F1505" s="6">
        <f>E1505*'[2]Percent Input'!$B$6</f>
        <v>64.41</v>
      </c>
      <c r="G1505" s="7">
        <f>E1505*'[2]Percent Input'!$C$6</f>
        <v>64.41</v>
      </c>
      <c r="H1505" s="7">
        <f>E1505*'[2]Percent Input'!$D$6</f>
        <v>64.41</v>
      </c>
      <c r="I1505" s="8">
        <f>E1505*'[2]Percent Input'!$E$6</f>
        <v>64.41</v>
      </c>
    </row>
    <row r="1506" spans="1:9" x14ac:dyDescent="0.25">
      <c r="A1506" s="14">
        <v>83970</v>
      </c>
      <c r="B1506" s="10" t="s">
        <v>7193</v>
      </c>
      <c r="C1506" s="11" t="s">
        <v>15124</v>
      </c>
      <c r="D1506" s="12" t="s">
        <v>8666</v>
      </c>
      <c r="E1506" s="16">
        <v>41.28</v>
      </c>
      <c r="F1506" s="6">
        <f>E1506*'[2]Percent Input'!$B$6</f>
        <v>41.28</v>
      </c>
      <c r="G1506" s="7">
        <f>E1506*'[2]Percent Input'!$C$6</f>
        <v>41.28</v>
      </c>
      <c r="H1506" s="7">
        <f>E1506*'[2]Percent Input'!$D$6</f>
        <v>41.28</v>
      </c>
      <c r="I1506" s="8">
        <f>E1506*'[2]Percent Input'!$E$6</f>
        <v>41.28</v>
      </c>
    </row>
    <row r="1507" spans="1:9" x14ac:dyDescent="0.25">
      <c r="A1507" s="14">
        <v>83986</v>
      </c>
      <c r="B1507" s="10" t="s">
        <v>7194</v>
      </c>
      <c r="C1507" s="11" t="s">
        <v>15124</v>
      </c>
      <c r="D1507" s="12" t="s">
        <v>8666</v>
      </c>
      <c r="E1507" s="16">
        <v>3.58</v>
      </c>
      <c r="F1507" s="6">
        <f>E1507*'[2]Percent Input'!$B$6</f>
        <v>3.58</v>
      </c>
      <c r="G1507" s="7">
        <f>E1507*'[2]Percent Input'!$C$6</f>
        <v>3.58</v>
      </c>
      <c r="H1507" s="7">
        <f>E1507*'[2]Percent Input'!$D$6</f>
        <v>3.58</v>
      </c>
      <c r="I1507" s="8">
        <f>E1507*'[2]Percent Input'!$E$6</f>
        <v>3.58</v>
      </c>
    </row>
    <row r="1508" spans="1:9" x14ac:dyDescent="0.25">
      <c r="A1508" s="14">
        <v>83987</v>
      </c>
      <c r="B1508" s="10" t="s">
        <v>7195</v>
      </c>
      <c r="C1508" s="11" t="s">
        <v>15124</v>
      </c>
      <c r="D1508" s="12" t="s">
        <v>8666</v>
      </c>
      <c r="E1508" s="16">
        <v>3.58</v>
      </c>
      <c r="F1508" s="6">
        <f>E1508*'[2]Percent Input'!$B$6</f>
        <v>3.58</v>
      </c>
      <c r="G1508" s="7">
        <f>E1508*'[2]Percent Input'!$C$6</f>
        <v>3.58</v>
      </c>
      <c r="H1508" s="7">
        <f>E1508*'[2]Percent Input'!$D$6</f>
        <v>3.58</v>
      </c>
      <c r="I1508" s="8">
        <f>E1508*'[2]Percent Input'!$E$6</f>
        <v>3.58</v>
      </c>
    </row>
    <row r="1509" spans="1:9" x14ac:dyDescent="0.25">
      <c r="A1509" s="14">
        <v>83992</v>
      </c>
      <c r="B1509" s="10" t="s">
        <v>7196</v>
      </c>
      <c r="C1509" s="11" t="s">
        <v>15124</v>
      </c>
      <c r="D1509" s="12" t="s">
        <v>8666</v>
      </c>
      <c r="E1509" s="16">
        <v>25.59</v>
      </c>
      <c r="F1509" s="6">
        <f>E1509*'[2]Percent Input'!$B$6</f>
        <v>25.59</v>
      </c>
      <c r="G1509" s="7">
        <f>E1509*'[2]Percent Input'!$C$6</f>
        <v>25.59</v>
      </c>
      <c r="H1509" s="7">
        <f>E1509*'[2]Percent Input'!$D$6</f>
        <v>25.59</v>
      </c>
      <c r="I1509" s="8">
        <f>E1509*'[2]Percent Input'!$E$6</f>
        <v>25.59</v>
      </c>
    </row>
    <row r="1510" spans="1:9" x14ac:dyDescent="0.25">
      <c r="A1510" s="14">
        <v>83993</v>
      </c>
      <c r="B1510" s="10" t="s">
        <v>7197</v>
      </c>
      <c r="C1510" s="11" t="s">
        <v>15124</v>
      </c>
      <c r="D1510" s="12" t="s">
        <v>8666</v>
      </c>
      <c r="E1510" s="16">
        <v>19.63</v>
      </c>
      <c r="F1510" s="6">
        <f>E1510*'[2]Percent Input'!$B$6</f>
        <v>19.63</v>
      </c>
      <c r="G1510" s="7">
        <f>E1510*'[2]Percent Input'!$C$6</f>
        <v>19.63</v>
      </c>
      <c r="H1510" s="7">
        <f>E1510*'[2]Percent Input'!$D$6</f>
        <v>19.63</v>
      </c>
      <c r="I1510" s="8">
        <f>E1510*'[2]Percent Input'!$E$6</f>
        <v>19.63</v>
      </c>
    </row>
    <row r="1511" spans="1:9" x14ac:dyDescent="0.25">
      <c r="A1511" s="14">
        <v>84030</v>
      </c>
      <c r="B1511" s="10" t="s">
        <v>7198</v>
      </c>
      <c r="C1511" s="11" t="s">
        <v>15124</v>
      </c>
      <c r="D1511" s="12" t="s">
        <v>8666</v>
      </c>
      <c r="E1511" s="16">
        <v>5.5</v>
      </c>
      <c r="F1511" s="6">
        <f>E1511*'[2]Percent Input'!$B$6</f>
        <v>5.5</v>
      </c>
      <c r="G1511" s="7">
        <f>E1511*'[2]Percent Input'!$C$6</f>
        <v>5.5</v>
      </c>
      <c r="H1511" s="7">
        <f>E1511*'[2]Percent Input'!$D$6</f>
        <v>5.5</v>
      </c>
      <c r="I1511" s="8">
        <f>E1511*'[2]Percent Input'!$E$6</f>
        <v>5.5</v>
      </c>
    </row>
    <row r="1512" spans="1:9" x14ac:dyDescent="0.25">
      <c r="A1512" s="14">
        <v>84035</v>
      </c>
      <c r="B1512" s="10" t="s">
        <v>7199</v>
      </c>
      <c r="C1512" s="11" t="s">
        <v>15124</v>
      </c>
      <c r="D1512" s="12" t="s">
        <v>8666</v>
      </c>
      <c r="E1512" s="16">
        <v>3.98</v>
      </c>
      <c r="F1512" s="6">
        <f>E1512*'[2]Percent Input'!$B$6</f>
        <v>3.98</v>
      </c>
      <c r="G1512" s="7">
        <f>E1512*'[2]Percent Input'!$C$6</f>
        <v>3.98</v>
      </c>
      <c r="H1512" s="7">
        <f>E1512*'[2]Percent Input'!$D$6</f>
        <v>3.98</v>
      </c>
      <c r="I1512" s="8">
        <f>E1512*'[2]Percent Input'!$E$6</f>
        <v>3.98</v>
      </c>
    </row>
    <row r="1513" spans="1:9" x14ac:dyDescent="0.25">
      <c r="A1513" s="14">
        <v>84060</v>
      </c>
      <c r="B1513" s="10" t="s">
        <v>7200</v>
      </c>
      <c r="C1513" s="11" t="s">
        <v>15124</v>
      </c>
      <c r="D1513" s="12" t="s">
        <v>8666</v>
      </c>
      <c r="E1513" s="16">
        <v>7.64</v>
      </c>
      <c r="F1513" s="6">
        <f>E1513*'[2]Percent Input'!$B$6</f>
        <v>7.64</v>
      </c>
      <c r="G1513" s="7">
        <f>E1513*'[2]Percent Input'!$C$6</f>
        <v>7.64</v>
      </c>
      <c r="H1513" s="7">
        <f>E1513*'[2]Percent Input'!$D$6</f>
        <v>7.64</v>
      </c>
      <c r="I1513" s="8">
        <f>E1513*'[2]Percent Input'!$E$6</f>
        <v>7.64</v>
      </c>
    </row>
    <row r="1514" spans="1:9" x14ac:dyDescent="0.25">
      <c r="A1514" s="14">
        <v>84066</v>
      </c>
      <c r="B1514" s="10" t="s">
        <v>7201</v>
      </c>
      <c r="C1514" s="11" t="s">
        <v>15124</v>
      </c>
      <c r="D1514" s="12" t="s">
        <v>8666</v>
      </c>
      <c r="E1514" s="16">
        <v>9.66</v>
      </c>
      <c r="F1514" s="6">
        <f>E1514*'[2]Percent Input'!$B$6</f>
        <v>9.66</v>
      </c>
      <c r="G1514" s="7">
        <f>E1514*'[2]Percent Input'!$C$6</f>
        <v>9.66</v>
      </c>
      <c r="H1514" s="7">
        <f>E1514*'[2]Percent Input'!$D$6</f>
        <v>9.66</v>
      </c>
      <c r="I1514" s="8">
        <f>E1514*'[2]Percent Input'!$E$6</f>
        <v>9.66</v>
      </c>
    </row>
    <row r="1515" spans="1:9" x14ac:dyDescent="0.25">
      <c r="A1515" s="14">
        <v>84075</v>
      </c>
      <c r="B1515" s="10" t="s">
        <v>7202</v>
      </c>
      <c r="C1515" s="11" t="s">
        <v>15124</v>
      </c>
      <c r="D1515" s="12" t="s">
        <v>8666</v>
      </c>
      <c r="E1515" s="16">
        <v>5.18</v>
      </c>
      <c r="F1515" s="6">
        <f>E1515*'[2]Percent Input'!$B$6</f>
        <v>5.18</v>
      </c>
      <c r="G1515" s="7">
        <f>E1515*'[2]Percent Input'!$C$6</f>
        <v>5.18</v>
      </c>
      <c r="H1515" s="7">
        <f>E1515*'[2]Percent Input'!$D$6</f>
        <v>5.18</v>
      </c>
      <c r="I1515" s="8">
        <f>E1515*'[2]Percent Input'!$E$6</f>
        <v>5.18</v>
      </c>
    </row>
    <row r="1516" spans="1:9" x14ac:dyDescent="0.25">
      <c r="A1516" s="14">
        <v>84078</v>
      </c>
      <c r="B1516" s="10" t="s">
        <v>7202</v>
      </c>
      <c r="C1516" s="11" t="s">
        <v>15124</v>
      </c>
      <c r="D1516" s="12" t="s">
        <v>8666</v>
      </c>
      <c r="E1516" s="16">
        <v>8.26</v>
      </c>
      <c r="F1516" s="6">
        <f>E1516*'[2]Percent Input'!$B$6</f>
        <v>8.26</v>
      </c>
      <c r="G1516" s="7">
        <f>E1516*'[2]Percent Input'!$C$6</f>
        <v>8.26</v>
      </c>
      <c r="H1516" s="7">
        <f>E1516*'[2]Percent Input'!$D$6</f>
        <v>8.26</v>
      </c>
      <c r="I1516" s="8">
        <f>E1516*'[2]Percent Input'!$E$6</f>
        <v>8.26</v>
      </c>
    </row>
    <row r="1517" spans="1:9" x14ac:dyDescent="0.25">
      <c r="A1517" s="14">
        <v>84080</v>
      </c>
      <c r="B1517" s="10" t="s">
        <v>7203</v>
      </c>
      <c r="C1517" s="11" t="s">
        <v>15124</v>
      </c>
      <c r="D1517" s="12" t="s">
        <v>8666</v>
      </c>
      <c r="E1517" s="16">
        <v>14.78</v>
      </c>
      <c r="F1517" s="6">
        <f>E1517*'[2]Percent Input'!$B$6</f>
        <v>14.78</v>
      </c>
      <c r="G1517" s="7">
        <f>E1517*'[2]Percent Input'!$C$6</f>
        <v>14.78</v>
      </c>
      <c r="H1517" s="7">
        <f>E1517*'[2]Percent Input'!$D$6</f>
        <v>14.78</v>
      </c>
      <c r="I1517" s="8">
        <f>E1517*'[2]Percent Input'!$E$6</f>
        <v>14.78</v>
      </c>
    </row>
    <row r="1518" spans="1:9" x14ac:dyDescent="0.25">
      <c r="A1518" s="14">
        <v>84081</v>
      </c>
      <c r="B1518" s="10" t="s">
        <v>7204</v>
      </c>
      <c r="C1518" s="11" t="s">
        <v>15124</v>
      </c>
      <c r="D1518" s="12" t="s">
        <v>8666</v>
      </c>
      <c r="E1518" s="16">
        <v>16.52</v>
      </c>
      <c r="F1518" s="6">
        <f>E1518*'[2]Percent Input'!$B$6</f>
        <v>16.52</v>
      </c>
      <c r="G1518" s="7">
        <f>E1518*'[2]Percent Input'!$C$6</f>
        <v>16.52</v>
      </c>
      <c r="H1518" s="7">
        <f>E1518*'[2]Percent Input'!$D$6</f>
        <v>16.52</v>
      </c>
      <c r="I1518" s="8">
        <f>E1518*'[2]Percent Input'!$E$6</f>
        <v>16.52</v>
      </c>
    </row>
    <row r="1519" spans="1:9" x14ac:dyDescent="0.25">
      <c r="A1519" s="14">
        <v>84085</v>
      </c>
      <c r="B1519" s="10" t="s">
        <v>7205</v>
      </c>
      <c r="C1519" s="11" t="s">
        <v>15124</v>
      </c>
      <c r="D1519" s="12" t="s">
        <v>8666</v>
      </c>
      <c r="E1519" s="16">
        <v>9.44</v>
      </c>
      <c r="F1519" s="6">
        <f>E1519*'[2]Percent Input'!$B$6</f>
        <v>9.44</v>
      </c>
      <c r="G1519" s="7">
        <f>E1519*'[2]Percent Input'!$C$6</f>
        <v>9.44</v>
      </c>
      <c r="H1519" s="7">
        <f>E1519*'[2]Percent Input'!$D$6</f>
        <v>9.44</v>
      </c>
      <c r="I1519" s="8">
        <f>E1519*'[2]Percent Input'!$E$6</f>
        <v>9.44</v>
      </c>
    </row>
    <row r="1520" spans="1:9" x14ac:dyDescent="0.25">
      <c r="A1520" s="14">
        <v>84087</v>
      </c>
      <c r="B1520" s="10" t="s">
        <v>7206</v>
      </c>
      <c r="C1520" s="11" t="s">
        <v>15124</v>
      </c>
      <c r="D1520" s="12" t="s">
        <v>8666</v>
      </c>
      <c r="E1520" s="16">
        <v>10.73</v>
      </c>
      <c r="F1520" s="6">
        <f>E1520*'[2]Percent Input'!$B$6</f>
        <v>10.73</v>
      </c>
      <c r="G1520" s="7">
        <f>E1520*'[2]Percent Input'!$C$6</f>
        <v>10.73</v>
      </c>
      <c r="H1520" s="7">
        <f>E1520*'[2]Percent Input'!$D$6</f>
        <v>10.73</v>
      </c>
      <c r="I1520" s="8">
        <f>E1520*'[2]Percent Input'!$E$6</f>
        <v>10.73</v>
      </c>
    </row>
    <row r="1521" spans="1:9" x14ac:dyDescent="0.25">
      <c r="A1521" s="14">
        <v>84100</v>
      </c>
      <c r="B1521" s="10" t="s">
        <v>7207</v>
      </c>
      <c r="C1521" s="11" t="s">
        <v>15124</v>
      </c>
      <c r="D1521" s="12" t="s">
        <v>8666</v>
      </c>
      <c r="E1521" s="16">
        <v>4.74</v>
      </c>
      <c r="F1521" s="6">
        <f>E1521*'[2]Percent Input'!$B$6</f>
        <v>4.74</v>
      </c>
      <c r="G1521" s="7">
        <f>E1521*'[2]Percent Input'!$C$6</f>
        <v>4.74</v>
      </c>
      <c r="H1521" s="7">
        <f>E1521*'[2]Percent Input'!$D$6</f>
        <v>4.74</v>
      </c>
      <c r="I1521" s="8">
        <f>E1521*'[2]Percent Input'!$E$6</f>
        <v>4.74</v>
      </c>
    </row>
    <row r="1522" spans="1:9" x14ac:dyDescent="0.25">
      <c r="A1522" s="14">
        <v>84105</v>
      </c>
      <c r="B1522" s="10" t="s">
        <v>7208</v>
      </c>
      <c r="C1522" s="11" t="s">
        <v>15124</v>
      </c>
      <c r="D1522" s="12" t="s">
        <v>8666</v>
      </c>
      <c r="E1522" s="16">
        <v>5.78</v>
      </c>
      <c r="F1522" s="6">
        <f>E1522*'[2]Percent Input'!$B$6</f>
        <v>5.78</v>
      </c>
      <c r="G1522" s="7">
        <f>E1522*'[2]Percent Input'!$C$6</f>
        <v>5.78</v>
      </c>
      <c r="H1522" s="7">
        <f>E1522*'[2]Percent Input'!$D$6</f>
        <v>5.78</v>
      </c>
      <c r="I1522" s="8">
        <f>E1522*'[2]Percent Input'!$E$6</f>
        <v>5.78</v>
      </c>
    </row>
    <row r="1523" spans="1:9" x14ac:dyDescent="0.25">
      <c r="A1523" s="14">
        <v>84106</v>
      </c>
      <c r="B1523" s="10" t="s">
        <v>7209</v>
      </c>
      <c r="C1523" s="11" t="s">
        <v>15124</v>
      </c>
      <c r="D1523" s="12" t="s">
        <v>8666</v>
      </c>
      <c r="E1523" s="16">
        <v>5.82</v>
      </c>
      <c r="F1523" s="6">
        <f>E1523*'[2]Percent Input'!$B$6</f>
        <v>5.82</v>
      </c>
      <c r="G1523" s="7">
        <f>E1523*'[2]Percent Input'!$C$6</f>
        <v>5.82</v>
      </c>
      <c r="H1523" s="7">
        <f>E1523*'[2]Percent Input'!$D$6</f>
        <v>5.82</v>
      </c>
      <c r="I1523" s="8">
        <f>E1523*'[2]Percent Input'!$E$6</f>
        <v>5.82</v>
      </c>
    </row>
    <row r="1524" spans="1:9" x14ac:dyDescent="0.25">
      <c r="A1524" s="14">
        <v>84110</v>
      </c>
      <c r="B1524" s="10" t="s">
        <v>7210</v>
      </c>
      <c r="C1524" s="11" t="s">
        <v>15124</v>
      </c>
      <c r="D1524" s="12" t="s">
        <v>8666</v>
      </c>
      <c r="E1524" s="16">
        <v>8.44</v>
      </c>
      <c r="F1524" s="6">
        <f>E1524*'[2]Percent Input'!$B$6</f>
        <v>8.44</v>
      </c>
      <c r="G1524" s="7">
        <f>E1524*'[2]Percent Input'!$C$6</f>
        <v>8.44</v>
      </c>
      <c r="H1524" s="7">
        <f>E1524*'[2]Percent Input'!$D$6</f>
        <v>8.44</v>
      </c>
      <c r="I1524" s="8">
        <f>E1524*'[2]Percent Input'!$E$6</f>
        <v>8.44</v>
      </c>
    </row>
    <row r="1525" spans="1:9" x14ac:dyDescent="0.25">
      <c r="A1525" s="14">
        <v>84112</v>
      </c>
      <c r="B1525" s="10" t="s">
        <v>7211</v>
      </c>
      <c r="C1525" s="11" t="s">
        <v>15124</v>
      </c>
      <c r="D1525" s="12" t="s">
        <v>8666</v>
      </c>
      <c r="E1525" s="16">
        <v>98.11</v>
      </c>
      <c r="F1525" s="6">
        <f>E1525*'[2]Percent Input'!$B$6</f>
        <v>98.11</v>
      </c>
      <c r="G1525" s="7">
        <f>E1525*'[2]Percent Input'!$C$6</f>
        <v>98.11</v>
      </c>
      <c r="H1525" s="7">
        <f>E1525*'[2]Percent Input'!$D$6</f>
        <v>98.11</v>
      </c>
      <c r="I1525" s="8">
        <f>E1525*'[2]Percent Input'!$E$6</f>
        <v>98.11</v>
      </c>
    </row>
    <row r="1526" spans="1:9" x14ac:dyDescent="0.25">
      <c r="A1526" s="14">
        <v>84119</v>
      </c>
      <c r="B1526" s="10" t="s">
        <v>7212</v>
      </c>
      <c r="C1526" s="11" t="s">
        <v>15124</v>
      </c>
      <c r="D1526" s="12" t="s">
        <v>8666</v>
      </c>
      <c r="E1526" s="16">
        <v>13.36</v>
      </c>
      <c r="F1526" s="6">
        <f>E1526*'[2]Percent Input'!$B$6</f>
        <v>13.36</v>
      </c>
      <c r="G1526" s="7">
        <f>E1526*'[2]Percent Input'!$C$6</f>
        <v>13.36</v>
      </c>
      <c r="H1526" s="7">
        <f>E1526*'[2]Percent Input'!$D$6</f>
        <v>13.36</v>
      </c>
      <c r="I1526" s="8">
        <f>E1526*'[2]Percent Input'!$E$6</f>
        <v>13.36</v>
      </c>
    </row>
    <row r="1527" spans="1:9" x14ac:dyDescent="0.25">
      <c r="A1527" s="14">
        <v>84120</v>
      </c>
      <c r="B1527" s="10" t="s">
        <v>7213</v>
      </c>
      <c r="C1527" s="11" t="s">
        <v>15124</v>
      </c>
      <c r="D1527" s="12" t="s">
        <v>8666</v>
      </c>
      <c r="E1527" s="16">
        <v>14.71</v>
      </c>
      <c r="F1527" s="6">
        <f>E1527*'[2]Percent Input'!$B$6</f>
        <v>14.71</v>
      </c>
      <c r="G1527" s="7">
        <f>E1527*'[2]Percent Input'!$C$6</f>
        <v>14.71</v>
      </c>
      <c r="H1527" s="7">
        <f>E1527*'[2]Percent Input'!$D$6</f>
        <v>14.71</v>
      </c>
      <c r="I1527" s="8">
        <f>E1527*'[2]Percent Input'!$E$6</f>
        <v>14.71</v>
      </c>
    </row>
    <row r="1528" spans="1:9" x14ac:dyDescent="0.25">
      <c r="A1528" s="14">
        <v>84126</v>
      </c>
      <c r="B1528" s="10" t="s">
        <v>7214</v>
      </c>
      <c r="C1528" s="11" t="s">
        <v>15124</v>
      </c>
      <c r="D1528" s="12" t="s">
        <v>8666</v>
      </c>
      <c r="E1528" s="16">
        <v>39.11</v>
      </c>
      <c r="F1528" s="6">
        <f>E1528*'[2]Percent Input'!$B$6</f>
        <v>39.11</v>
      </c>
      <c r="G1528" s="7">
        <f>E1528*'[2]Percent Input'!$C$6</f>
        <v>39.11</v>
      </c>
      <c r="H1528" s="7">
        <f>E1528*'[2]Percent Input'!$D$6</f>
        <v>39.11</v>
      </c>
      <c r="I1528" s="8">
        <f>E1528*'[2]Percent Input'!$E$6</f>
        <v>39.11</v>
      </c>
    </row>
    <row r="1529" spans="1:9" x14ac:dyDescent="0.25">
      <c r="A1529" s="14">
        <v>84132</v>
      </c>
      <c r="B1529" s="10" t="s">
        <v>7215</v>
      </c>
      <c r="C1529" s="11" t="s">
        <v>15124</v>
      </c>
      <c r="D1529" s="12" t="s">
        <v>8666</v>
      </c>
      <c r="E1529" s="16">
        <v>4.76</v>
      </c>
      <c r="F1529" s="6">
        <f>E1529*'[2]Percent Input'!$B$6</f>
        <v>4.76</v>
      </c>
      <c r="G1529" s="7">
        <f>E1529*'[2]Percent Input'!$C$6</f>
        <v>4.76</v>
      </c>
      <c r="H1529" s="7">
        <f>E1529*'[2]Percent Input'!$D$6</f>
        <v>4.76</v>
      </c>
      <c r="I1529" s="8">
        <f>E1529*'[2]Percent Input'!$E$6</f>
        <v>4.76</v>
      </c>
    </row>
    <row r="1530" spans="1:9" x14ac:dyDescent="0.25">
      <c r="A1530" s="14">
        <v>84133</v>
      </c>
      <c r="B1530" s="10" t="s">
        <v>7216</v>
      </c>
      <c r="C1530" s="11" t="s">
        <v>15124</v>
      </c>
      <c r="D1530" s="12" t="s">
        <v>8666</v>
      </c>
      <c r="E1530" s="16">
        <v>4.7300000000000004</v>
      </c>
      <c r="F1530" s="6">
        <f>E1530*'[2]Percent Input'!$B$6</f>
        <v>4.7300000000000004</v>
      </c>
      <c r="G1530" s="7">
        <f>E1530*'[2]Percent Input'!$C$6</f>
        <v>4.7300000000000004</v>
      </c>
      <c r="H1530" s="7">
        <f>E1530*'[2]Percent Input'!$D$6</f>
        <v>4.7300000000000004</v>
      </c>
      <c r="I1530" s="8">
        <f>E1530*'[2]Percent Input'!$E$6</f>
        <v>4.7300000000000004</v>
      </c>
    </row>
    <row r="1531" spans="1:9" x14ac:dyDescent="0.25">
      <c r="A1531" s="14">
        <v>84134</v>
      </c>
      <c r="B1531" s="10" t="s">
        <v>7217</v>
      </c>
      <c r="C1531" s="11" t="s">
        <v>15124</v>
      </c>
      <c r="D1531" s="12" t="s">
        <v>8666</v>
      </c>
      <c r="E1531" s="16">
        <v>14.59</v>
      </c>
      <c r="F1531" s="6">
        <f>E1531*'[2]Percent Input'!$B$6</f>
        <v>14.59</v>
      </c>
      <c r="G1531" s="7">
        <f>E1531*'[2]Percent Input'!$C$6</f>
        <v>14.59</v>
      </c>
      <c r="H1531" s="7">
        <f>E1531*'[2]Percent Input'!$D$6</f>
        <v>14.59</v>
      </c>
      <c r="I1531" s="8">
        <f>E1531*'[2]Percent Input'!$E$6</f>
        <v>14.59</v>
      </c>
    </row>
    <row r="1532" spans="1:9" x14ac:dyDescent="0.25">
      <c r="A1532" s="14">
        <v>84135</v>
      </c>
      <c r="B1532" s="10" t="s">
        <v>7218</v>
      </c>
      <c r="C1532" s="11" t="s">
        <v>15124</v>
      </c>
      <c r="D1532" s="12" t="s">
        <v>8666</v>
      </c>
      <c r="E1532" s="16">
        <v>21.27</v>
      </c>
      <c r="F1532" s="6">
        <f>E1532*'[2]Percent Input'!$B$6</f>
        <v>21.27</v>
      </c>
      <c r="G1532" s="7">
        <f>E1532*'[2]Percent Input'!$C$6</f>
        <v>21.27</v>
      </c>
      <c r="H1532" s="7">
        <f>E1532*'[2]Percent Input'!$D$6</f>
        <v>21.27</v>
      </c>
      <c r="I1532" s="8">
        <f>E1532*'[2]Percent Input'!$E$6</f>
        <v>21.27</v>
      </c>
    </row>
    <row r="1533" spans="1:9" x14ac:dyDescent="0.25">
      <c r="A1533" s="14">
        <v>84138</v>
      </c>
      <c r="B1533" s="10" t="s">
        <v>7219</v>
      </c>
      <c r="C1533" s="11" t="s">
        <v>15124</v>
      </c>
      <c r="D1533" s="12" t="s">
        <v>8666</v>
      </c>
      <c r="E1533" s="16">
        <v>21.05</v>
      </c>
      <c r="F1533" s="6">
        <f>E1533*'[2]Percent Input'!$B$6</f>
        <v>21.05</v>
      </c>
      <c r="G1533" s="7">
        <f>E1533*'[2]Percent Input'!$C$6</f>
        <v>21.05</v>
      </c>
      <c r="H1533" s="7">
        <f>E1533*'[2]Percent Input'!$D$6</f>
        <v>21.05</v>
      </c>
      <c r="I1533" s="8">
        <f>E1533*'[2]Percent Input'!$E$6</f>
        <v>21.05</v>
      </c>
    </row>
    <row r="1534" spans="1:9" x14ac:dyDescent="0.25">
      <c r="A1534" s="14">
        <v>84140</v>
      </c>
      <c r="B1534" s="10" t="s">
        <v>7220</v>
      </c>
      <c r="C1534" s="11" t="s">
        <v>15124</v>
      </c>
      <c r="D1534" s="12" t="s">
        <v>8666</v>
      </c>
      <c r="E1534" s="16">
        <v>20.67</v>
      </c>
      <c r="F1534" s="6">
        <f>E1534*'[2]Percent Input'!$B$6</f>
        <v>20.67</v>
      </c>
      <c r="G1534" s="7">
        <f>E1534*'[2]Percent Input'!$C$6</f>
        <v>20.67</v>
      </c>
      <c r="H1534" s="7">
        <f>E1534*'[2]Percent Input'!$D$6</f>
        <v>20.67</v>
      </c>
      <c r="I1534" s="8">
        <f>E1534*'[2]Percent Input'!$E$6</f>
        <v>20.67</v>
      </c>
    </row>
    <row r="1535" spans="1:9" x14ac:dyDescent="0.25">
      <c r="A1535" s="14">
        <v>84143</v>
      </c>
      <c r="B1535" s="10" t="s">
        <v>7221</v>
      </c>
      <c r="C1535" s="11" t="s">
        <v>15124</v>
      </c>
      <c r="D1535" s="12" t="s">
        <v>8666</v>
      </c>
      <c r="E1535" s="16">
        <v>22.81</v>
      </c>
      <c r="F1535" s="6">
        <f>E1535*'[2]Percent Input'!$B$6</f>
        <v>22.81</v>
      </c>
      <c r="G1535" s="7">
        <f>E1535*'[2]Percent Input'!$C$6</f>
        <v>22.81</v>
      </c>
      <c r="H1535" s="7">
        <f>E1535*'[2]Percent Input'!$D$6</f>
        <v>22.81</v>
      </c>
      <c r="I1535" s="8">
        <f>E1535*'[2]Percent Input'!$E$6</f>
        <v>22.81</v>
      </c>
    </row>
    <row r="1536" spans="1:9" x14ac:dyDescent="0.25">
      <c r="A1536" s="14">
        <v>84144</v>
      </c>
      <c r="B1536" s="10" t="s">
        <v>7222</v>
      </c>
      <c r="C1536" s="11" t="s">
        <v>15124</v>
      </c>
      <c r="D1536" s="12" t="s">
        <v>8666</v>
      </c>
      <c r="E1536" s="16">
        <v>20.86</v>
      </c>
      <c r="F1536" s="6">
        <f>E1536*'[2]Percent Input'!$B$6</f>
        <v>20.86</v>
      </c>
      <c r="G1536" s="7">
        <f>E1536*'[2]Percent Input'!$C$6</f>
        <v>20.86</v>
      </c>
      <c r="H1536" s="7">
        <f>E1536*'[2]Percent Input'!$D$6</f>
        <v>20.86</v>
      </c>
      <c r="I1536" s="8">
        <f>E1536*'[2]Percent Input'!$E$6</f>
        <v>20.86</v>
      </c>
    </row>
    <row r="1537" spans="1:9" x14ac:dyDescent="0.25">
      <c r="A1537" s="14">
        <v>84145</v>
      </c>
      <c r="B1537" s="10" t="s">
        <v>7223</v>
      </c>
      <c r="C1537" s="11" t="s">
        <v>15124</v>
      </c>
      <c r="D1537" s="12" t="s">
        <v>8666</v>
      </c>
      <c r="E1537" s="16">
        <v>27.22</v>
      </c>
      <c r="F1537" s="6">
        <f>E1537*'[2]Percent Input'!$B$6</f>
        <v>27.22</v>
      </c>
      <c r="G1537" s="7">
        <f>E1537*'[2]Percent Input'!$C$6</f>
        <v>27.22</v>
      </c>
      <c r="H1537" s="7">
        <f>E1537*'[2]Percent Input'!$D$6</f>
        <v>27.22</v>
      </c>
      <c r="I1537" s="8">
        <f>E1537*'[2]Percent Input'!$E$6</f>
        <v>27.22</v>
      </c>
    </row>
    <row r="1538" spans="1:9" x14ac:dyDescent="0.25">
      <c r="A1538" s="14">
        <v>84146</v>
      </c>
      <c r="B1538" s="10" t="s">
        <v>7224</v>
      </c>
      <c r="C1538" s="11" t="s">
        <v>15124</v>
      </c>
      <c r="D1538" s="12" t="s">
        <v>8666</v>
      </c>
      <c r="E1538" s="16">
        <v>19.38</v>
      </c>
      <c r="F1538" s="6">
        <f>E1538*'[2]Percent Input'!$B$6</f>
        <v>19.38</v>
      </c>
      <c r="G1538" s="7">
        <f>E1538*'[2]Percent Input'!$C$6</f>
        <v>19.38</v>
      </c>
      <c r="H1538" s="7">
        <f>E1538*'[2]Percent Input'!$D$6</f>
        <v>19.38</v>
      </c>
      <c r="I1538" s="8">
        <f>E1538*'[2]Percent Input'!$E$6</f>
        <v>19.38</v>
      </c>
    </row>
    <row r="1539" spans="1:9" x14ac:dyDescent="0.25">
      <c r="A1539" s="14">
        <v>84150</v>
      </c>
      <c r="B1539" s="10" t="s">
        <v>7225</v>
      </c>
      <c r="C1539" s="11" t="s">
        <v>15124</v>
      </c>
      <c r="D1539" s="12" t="s">
        <v>8666</v>
      </c>
      <c r="E1539" s="16">
        <v>41.77</v>
      </c>
      <c r="F1539" s="6">
        <f>E1539*'[2]Percent Input'!$B$6</f>
        <v>41.77</v>
      </c>
      <c r="G1539" s="7">
        <f>E1539*'[2]Percent Input'!$C$6</f>
        <v>41.77</v>
      </c>
      <c r="H1539" s="7">
        <f>E1539*'[2]Percent Input'!$D$6</f>
        <v>41.77</v>
      </c>
      <c r="I1539" s="8">
        <f>E1539*'[2]Percent Input'!$E$6</f>
        <v>41.77</v>
      </c>
    </row>
    <row r="1540" spans="1:9" x14ac:dyDescent="0.25">
      <c r="A1540" s="14">
        <v>84152</v>
      </c>
      <c r="B1540" s="10" t="s">
        <v>7226</v>
      </c>
      <c r="C1540" s="11" t="s">
        <v>15124</v>
      </c>
      <c r="D1540" s="12" t="s">
        <v>8666</v>
      </c>
      <c r="E1540" s="16">
        <v>18.39</v>
      </c>
      <c r="F1540" s="6">
        <f>E1540*'[2]Percent Input'!$B$6</f>
        <v>18.39</v>
      </c>
      <c r="G1540" s="7">
        <f>E1540*'[2]Percent Input'!$C$6</f>
        <v>18.39</v>
      </c>
      <c r="H1540" s="7">
        <f>E1540*'[2]Percent Input'!$D$6</f>
        <v>18.39</v>
      </c>
      <c r="I1540" s="8">
        <f>E1540*'[2]Percent Input'!$E$6</f>
        <v>18.39</v>
      </c>
    </row>
    <row r="1541" spans="1:9" x14ac:dyDescent="0.25">
      <c r="A1541" s="14">
        <v>84153</v>
      </c>
      <c r="B1541" s="10" t="s">
        <v>7227</v>
      </c>
      <c r="C1541" s="11" t="s">
        <v>15124</v>
      </c>
      <c r="D1541" s="12" t="s">
        <v>8666</v>
      </c>
      <c r="E1541" s="16">
        <v>18.39</v>
      </c>
      <c r="F1541" s="6">
        <f>E1541*'[2]Percent Input'!$B$6</f>
        <v>18.39</v>
      </c>
      <c r="G1541" s="7">
        <f>E1541*'[2]Percent Input'!$C$6</f>
        <v>18.39</v>
      </c>
      <c r="H1541" s="7">
        <f>E1541*'[2]Percent Input'!$D$6</f>
        <v>18.39</v>
      </c>
      <c r="I1541" s="8">
        <f>E1541*'[2]Percent Input'!$E$6</f>
        <v>18.39</v>
      </c>
    </row>
    <row r="1542" spans="1:9" x14ac:dyDescent="0.25">
      <c r="A1542" s="14">
        <v>84154</v>
      </c>
      <c r="B1542" s="10" t="s">
        <v>7228</v>
      </c>
      <c r="C1542" s="11" t="s">
        <v>15124</v>
      </c>
      <c r="D1542" s="12" t="s">
        <v>8666</v>
      </c>
      <c r="E1542" s="16">
        <v>18.39</v>
      </c>
      <c r="F1542" s="6">
        <f>E1542*'[2]Percent Input'!$B$6</f>
        <v>18.39</v>
      </c>
      <c r="G1542" s="7">
        <f>E1542*'[2]Percent Input'!$C$6</f>
        <v>18.39</v>
      </c>
      <c r="H1542" s="7">
        <f>E1542*'[2]Percent Input'!$D$6</f>
        <v>18.39</v>
      </c>
      <c r="I1542" s="8">
        <f>E1542*'[2]Percent Input'!$E$6</f>
        <v>18.39</v>
      </c>
    </row>
    <row r="1543" spans="1:9" x14ac:dyDescent="0.25">
      <c r="A1543" s="14">
        <v>84155</v>
      </c>
      <c r="B1543" s="10" t="s">
        <v>7229</v>
      </c>
      <c r="C1543" s="11" t="s">
        <v>15124</v>
      </c>
      <c r="D1543" s="12" t="s">
        <v>8666</v>
      </c>
      <c r="E1543" s="16">
        <v>3.67</v>
      </c>
      <c r="F1543" s="6">
        <f>E1543*'[2]Percent Input'!$B$6</f>
        <v>3.67</v>
      </c>
      <c r="G1543" s="7">
        <f>E1543*'[2]Percent Input'!$C$6</f>
        <v>3.67</v>
      </c>
      <c r="H1543" s="7">
        <f>E1543*'[2]Percent Input'!$D$6</f>
        <v>3.67</v>
      </c>
      <c r="I1543" s="8">
        <f>E1543*'[2]Percent Input'!$E$6</f>
        <v>3.67</v>
      </c>
    </row>
    <row r="1544" spans="1:9" x14ac:dyDescent="0.25">
      <c r="A1544" s="14">
        <v>84156</v>
      </c>
      <c r="B1544" s="10" t="s">
        <v>7230</v>
      </c>
      <c r="C1544" s="11" t="s">
        <v>15124</v>
      </c>
      <c r="D1544" s="12" t="s">
        <v>8666</v>
      </c>
      <c r="E1544" s="16">
        <v>3.67</v>
      </c>
      <c r="F1544" s="6">
        <f>E1544*'[2]Percent Input'!$B$6</f>
        <v>3.67</v>
      </c>
      <c r="G1544" s="7">
        <f>E1544*'[2]Percent Input'!$C$6</f>
        <v>3.67</v>
      </c>
      <c r="H1544" s="7">
        <f>E1544*'[2]Percent Input'!$D$6</f>
        <v>3.67</v>
      </c>
      <c r="I1544" s="8">
        <f>E1544*'[2]Percent Input'!$E$6</f>
        <v>3.67</v>
      </c>
    </row>
    <row r="1545" spans="1:9" x14ac:dyDescent="0.25">
      <c r="A1545" s="14">
        <v>84157</v>
      </c>
      <c r="B1545" s="10" t="s">
        <v>7231</v>
      </c>
      <c r="C1545" s="11" t="s">
        <v>15124</v>
      </c>
      <c r="D1545" s="12" t="s">
        <v>8666</v>
      </c>
      <c r="E1545" s="16">
        <v>4</v>
      </c>
      <c r="F1545" s="6">
        <f>E1545*'[2]Percent Input'!$B$6</f>
        <v>4</v>
      </c>
      <c r="G1545" s="7">
        <f>E1545*'[2]Percent Input'!$C$6</f>
        <v>4</v>
      </c>
      <c r="H1545" s="7">
        <f>E1545*'[2]Percent Input'!$D$6</f>
        <v>4</v>
      </c>
      <c r="I1545" s="8">
        <f>E1545*'[2]Percent Input'!$E$6</f>
        <v>4</v>
      </c>
    </row>
    <row r="1546" spans="1:9" x14ac:dyDescent="0.25">
      <c r="A1546" s="14">
        <v>84160</v>
      </c>
      <c r="B1546" s="10" t="s">
        <v>7232</v>
      </c>
      <c r="C1546" s="11" t="s">
        <v>15124</v>
      </c>
      <c r="D1546" s="12" t="s">
        <v>8666</v>
      </c>
      <c r="E1546" s="16">
        <v>5.61</v>
      </c>
      <c r="F1546" s="6">
        <f>E1546*'[2]Percent Input'!$B$6</f>
        <v>5.61</v>
      </c>
      <c r="G1546" s="7">
        <f>E1546*'[2]Percent Input'!$C$6</f>
        <v>5.61</v>
      </c>
      <c r="H1546" s="7">
        <f>E1546*'[2]Percent Input'!$D$6</f>
        <v>5.61</v>
      </c>
      <c r="I1546" s="8">
        <f>E1546*'[2]Percent Input'!$E$6</f>
        <v>5.61</v>
      </c>
    </row>
    <row r="1547" spans="1:9" x14ac:dyDescent="0.25">
      <c r="A1547" s="14">
        <v>84163</v>
      </c>
      <c r="B1547" s="10" t="s">
        <v>7233</v>
      </c>
      <c r="C1547" s="11" t="s">
        <v>15124</v>
      </c>
      <c r="D1547" s="12" t="s">
        <v>8666</v>
      </c>
      <c r="E1547" s="16">
        <v>15.05</v>
      </c>
      <c r="F1547" s="6">
        <f>E1547*'[2]Percent Input'!$B$6</f>
        <v>15.05</v>
      </c>
      <c r="G1547" s="7">
        <f>E1547*'[2]Percent Input'!$C$6</f>
        <v>15.05</v>
      </c>
      <c r="H1547" s="7">
        <f>E1547*'[2]Percent Input'!$D$6</f>
        <v>15.05</v>
      </c>
      <c r="I1547" s="8">
        <f>E1547*'[2]Percent Input'!$E$6</f>
        <v>15.05</v>
      </c>
    </row>
    <row r="1548" spans="1:9" x14ac:dyDescent="0.25">
      <c r="A1548" s="14">
        <v>84165</v>
      </c>
      <c r="B1548" s="10" t="s">
        <v>7234</v>
      </c>
      <c r="C1548" s="11" t="s">
        <v>15124</v>
      </c>
      <c r="D1548" s="12" t="s">
        <v>8666</v>
      </c>
      <c r="E1548" s="16">
        <v>10.74</v>
      </c>
      <c r="F1548" s="6">
        <f>E1548*'[2]Percent Input'!$B$6</f>
        <v>10.74</v>
      </c>
      <c r="G1548" s="7">
        <f>E1548*'[2]Percent Input'!$C$6</f>
        <v>10.74</v>
      </c>
      <c r="H1548" s="7">
        <f>E1548*'[2]Percent Input'!$D$6</f>
        <v>10.74</v>
      </c>
      <c r="I1548" s="8">
        <f>E1548*'[2]Percent Input'!$E$6</f>
        <v>10.74</v>
      </c>
    </row>
    <row r="1549" spans="1:9" x14ac:dyDescent="0.25">
      <c r="A1549" s="14">
        <v>84166</v>
      </c>
      <c r="B1549" s="10" t="s">
        <v>7235</v>
      </c>
      <c r="C1549" s="11" t="s">
        <v>15124</v>
      </c>
      <c r="D1549" s="12" t="s">
        <v>8666</v>
      </c>
      <c r="E1549" s="16">
        <v>17.829999999999998</v>
      </c>
      <c r="F1549" s="6">
        <f>E1549*'[2]Percent Input'!$B$6</f>
        <v>17.829999999999998</v>
      </c>
      <c r="G1549" s="7">
        <f>E1549*'[2]Percent Input'!$C$6</f>
        <v>17.829999999999998</v>
      </c>
      <c r="H1549" s="7">
        <f>E1549*'[2]Percent Input'!$D$6</f>
        <v>17.829999999999998</v>
      </c>
      <c r="I1549" s="8">
        <f>E1549*'[2]Percent Input'!$E$6</f>
        <v>17.829999999999998</v>
      </c>
    </row>
    <row r="1550" spans="1:9" x14ac:dyDescent="0.25">
      <c r="A1550" s="14">
        <v>84181</v>
      </c>
      <c r="B1550" s="10" t="s">
        <v>7236</v>
      </c>
      <c r="C1550" s="11" t="s">
        <v>15124</v>
      </c>
      <c r="D1550" s="12" t="s">
        <v>8666</v>
      </c>
      <c r="E1550" s="16">
        <v>17.03</v>
      </c>
      <c r="F1550" s="6">
        <f>E1550*'[2]Percent Input'!$B$6</f>
        <v>17.03</v>
      </c>
      <c r="G1550" s="7">
        <f>E1550*'[2]Percent Input'!$C$6</f>
        <v>17.03</v>
      </c>
      <c r="H1550" s="7">
        <f>E1550*'[2]Percent Input'!$D$6</f>
        <v>17.03</v>
      </c>
      <c r="I1550" s="8">
        <f>E1550*'[2]Percent Input'!$E$6</f>
        <v>17.03</v>
      </c>
    </row>
    <row r="1551" spans="1:9" x14ac:dyDescent="0.25">
      <c r="A1551" s="14">
        <v>84182</v>
      </c>
      <c r="B1551" s="10" t="s">
        <v>7237</v>
      </c>
      <c r="C1551" s="11" t="s">
        <v>15124</v>
      </c>
      <c r="D1551" s="12" t="s">
        <v>8666</v>
      </c>
      <c r="E1551" s="16">
        <v>29.21</v>
      </c>
      <c r="F1551" s="6">
        <f>E1551*'[2]Percent Input'!$B$6</f>
        <v>29.21</v>
      </c>
      <c r="G1551" s="7">
        <f>E1551*'[2]Percent Input'!$C$6</f>
        <v>29.21</v>
      </c>
      <c r="H1551" s="7">
        <f>E1551*'[2]Percent Input'!$D$6</f>
        <v>29.21</v>
      </c>
      <c r="I1551" s="8">
        <f>E1551*'[2]Percent Input'!$E$6</f>
        <v>29.21</v>
      </c>
    </row>
    <row r="1552" spans="1:9" x14ac:dyDescent="0.25">
      <c r="A1552" s="14">
        <v>84202</v>
      </c>
      <c r="B1552" s="10" t="s">
        <v>7238</v>
      </c>
      <c r="C1552" s="11" t="s">
        <v>15124</v>
      </c>
      <c r="D1552" s="12" t="s">
        <v>8666</v>
      </c>
      <c r="E1552" s="16">
        <v>14.35</v>
      </c>
      <c r="F1552" s="6">
        <f>E1552*'[2]Percent Input'!$B$6</f>
        <v>14.35</v>
      </c>
      <c r="G1552" s="7">
        <f>E1552*'[2]Percent Input'!$C$6</f>
        <v>14.35</v>
      </c>
      <c r="H1552" s="7">
        <f>E1552*'[2]Percent Input'!$D$6</f>
        <v>14.35</v>
      </c>
      <c r="I1552" s="8">
        <f>E1552*'[2]Percent Input'!$E$6</f>
        <v>14.35</v>
      </c>
    </row>
    <row r="1553" spans="1:9" x14ac:dyDescent="0.25">
      <c r="A1553" s="14">
        <v>84203</v>
      </c>
      <c r="B1553" s="10" t="s">
        <v>7239</v>
      </c>
      <c r="C1553" s="11" t="s">
        <v>15124</v>
      </c>
      <c r="D1553" s="12" t="s">
        <v>8666</v>
      </c>
      <c r="E1553" s="16">
        <v>9.74</v>
      </c>
      <c r="F1553" s="6">
        <f>E1553*'[2]Percent Input'!$B$6</f>
        <v>9.74</v>
      </c>
      <c r="G1553" s="7">
        <f>E1553*'[2]Percent Input'!$C$6</f>
        <v>9.74</v>
      </c>
      <c r="H1553" s="7">
        <f>E1553*'[2]Percent Input'!$D$6</f>
        <v>9.74</v>
      </c>
      <c r="I1553" s="8">
        <f>E1553*'[2]Percent Input'!$E$6</f>
        <v>9.74</v>
      </c>
    </row>
    <row r="1554" spans="1:9" x14ac:dyDescent="0.25">
      <c r="A1554" s="14">
        <v>84206</v>
      </c>
      <c r="B1554" s="10" t="s">
        <v>7240</v>
      </c>
      <c r="C1554" s="11" t="s">
        <v>15124</v>
      </c>
      <c r="D1554" s="12" t="s">
        <v>8666</v>
      </c>
      <c r="E1554" s="16">
        <v>26.69</v>
      </c>
      <c r="F1554" s="6">
        <f>E1554*'[2]Percent Input'!$B$6</f>
        <v>26.69</v>
      </c>
      <c r="G1554" s="7">
        <f>E1554*'[2]Percent Input'!$C$6</f>
        <v>26.69</v>
      </c>
      <c r="H1554" s="7">
        <f>E1554*'[2]Percent Input'!$D$6</f>
        <v>26.69</v>
      </c>
      <c r="I1554" s="8">
        <f>E1554*'[2]Percent Input'!$E$6</f>
        <v>26.69</v>
      </c>
    </row>
    <row r="1555" spans="1:9" x14ac:dyDescent="0.25">
      <c r="A1555" s="14">
        <v>84207</v>
      </c>
      <c r="B1555" s="10" t="s">
        <v>7241</v>
      </c>
      <c r="C1555" s="11" t="s">
        <v>15124</v>
      </c>
      <c r="D1555" s="12" t="s">
        <v>8666</v>
      </c>
      <c r="E1555" s="16">
        <v>28.1</v>
      </c>
      <c r="F1555" s="6">
        <f>E1555*'[2]Percent Input'!$B$6</f>
        <v>28.1</v>
      </c>
      <c r="G1555" s="7">
        <f>E1555*'[2]Percent Input'!$C$6</f>
        <v>28.1</v>
      </c>
      <c r="H1555" s="7">
        <f>E1555*'[2]Percent Input'!$D$6</f>
        <v>28.1</v>
      </c>
      <c r="I1555" s="8">
        <f>E1555*'[2]Percent Input'!$E$6</f>
        <v>28.1</v>
      </c>
    </row>
    <row r="1556" spans="1:9" x14ac:dyDescent="0.25">
      <c r="A1556" s="14">
        <v>84210</v>
      </c>
      <c r="B1556" s="10" t="s">
        <v>7242</v>
      </c>
      <c r="C1556" s="11" t="s">
        <v>15124</v>
      </c>
      <c r="D1556" s="12" t="s">
        <v>8666</v>
      </c>
      <c r="E1556" s="16">
        <v>14.48</v>
      </c>
      <c r="F1556" s="6">
        <f>E1556*'[2]Percent Input'!$B$6</f>
        <v>14.48</v>
      </c>
      <c r="G1556" s="7">
        <f>E1556*'[2]Percent Input'!$C$6</f>
        <v>14.48</v>
      </c>
      <c r="H1556" s="7">
        <f>E1556*'[2]Percent Input'!$D$6</f>
        <v>14.48</v>
      </c>
      <c r="I1556" s="8">
        <f>E1556*'[2]Percent Input'!$E$6</f>
        <v>14.48</v>
      </c>
    </row>
    <row r="1557" spans="1:9" x14ac:dyDescent="0.25">
      <c r="A1557" s="14">
        <v>84220</v>
      </c>
      <c r="B1557" s="10" t="s">
        <v>7243</v>
      </c>
      <c r="C1557" s="11" t="s">
        <v>15124</v>
      </c>
      <c r="D1557" s="12" t="s">
        <v>8666</v>
      </c>
      <c r="E1557" s="16">
        <v>9.44</v>
      </c>
      <c r="F1557" s="6">
        <f>E1557*'[2]Percent Input'!$B$6</f>
        <v>9.44</v>
      </c>
      <c r="G1557" s="7">
        <f>E1557*'[2]Percent Input'!$C$6</f>
        <v>9.44</v>
      </c>
      <c r="H1557" s="7">
        <f>E1557*'[2]Percent Input'!$D$6</f>
        <v>9.44</v>
      </c>
      <c r="I1557" s="8">
        <f>E1557*'[2]Percent Input'!$E$6</f>
        <v>9.44</v>
      </c>
    </row>
    <row r="1558" spans="1:9" x14ac:dyDescent="0.25">
      <c r="A1558" s="14">
        <v>84228</v>
      </c>
      <c r="B1558" s="10" t="s">
        <v>7244</v>
      </c>
      <c r="C1558" s="11" t="s">
        <v>15124</v>
      </c>
      <c r="D1558" s="12" t="s">
        <v>8666</v>
      </c>
      <c r="E1558" s="16">
        <v>11.63</v>
      </c>
      <c r="F1558" s="6">
        <f>E1558*'[2]Percent Input'!$B$6</f>
        <v>11.63</v>
      </c>
      <c r="G1558" s="7">
        <f>E1558*'[2]Percent Input'!$C$6</f>
        <v>11.63</v>
      </c>
      <c r="H1558" s="7">
        <f>E1558*'[2]Percent Input'!$D$6</f>
        <v>11.63</v>
      </c>
      <c r="I1558" s="8">
        <f>E1558*'[2]Percent Input'!$E$6</f>
        <v>11.63</v>
      </c>
    </row>
    <row r="1559" spans="1:9" x14ac:dyDescent="0.25">
      <c r="A1559" s="14">
        <v>84233</v>
      </c>
      <c r="B1559" s="10" t="s">
        <v>7046</v>
      </c>
      <c r="C1559" s="11" t="s">
        <v>15124</v>
      </c>
      <c r="D1559" s="12" t="s">
        <v>8666</v>
      </c>
      <c r="E1559" s="16">
        <v>87.88</v>
      </c>
      <c r="F1559" s="6">
        <f>E1559*'[2]Percent Input'!$B$6</f>
        <v>87.88</v>
      </c>
      <c r="G1559" s="7">
        <f>E1559*'[2]Percent Input'!$C$6</f>
        <v>87.88</v>
      </c>
      <c r="H1559" s="7">
        <f>E1559*'[2]Percent Input'!$D$6</f>
        <v>87.88</v>
      </c>
      <c r="I1559" s="8">
        <f>E1559*'[2]Percent Input'!$E$6</f>
        <v>87.88</v>
      </c>
    </row>
    <row r="1560" spans="1:9" x14ac:dyDescent="0.25">
      <c r="A1560" s="14">
        <v>84234</v>
      </c>
      <c r="B1560" s="10" t="s">
        <v>7222</v>
      </c>
      <c r="C1560" s="11" t="s">
        <v>15124</v>
      </c>
      <c r="D1560" s="12" t="s">
        <v>8666</v>
      </c>
      <c r="E1560" s="16">
        <v>64.88</v>
      </c>
      <c r="F1560" s="6">
        <f>E1560*'[2]Percent Input'!$B$6</f>
        <v>64.88</v>
      </c>
      <c r="G1560" s="7">
        <f>E1560*'[2]Percent Input'!$C$6</f>
        <v>64.88</v>
      </c>
      <c r="H1560" s="7">
        <f>E1560*'[2]Percent Input'!$D$6</f>
        <v>64.88</v>
      </c>
      <c r="I1560" s="8">
        <f>E1560*'[2]Percent Input'!$E$6</f>
        <v>64.88</v>
      </c>
    </row>
    <row r="1561" spans="1:9" x14ac:dyDescent="0.25">
      <c r="A1561" s="14">
        <v>84235</v>
      </c>
      <c r="B1561" s="10" t="s">
        <v>7245</v>
      </c>
      <c r="C1561" s="11" t="s">
        <v>15124</v>
      </c>
      <c r="D1561" s="12" t="s">
        <v>8666</v>
      </c>
      <c r="E1561" s="16">
        <v>71.23</v>
      </c>
      <c r="F1561" s="6">
        <f>E1561*'[2]Percent Input'!$B$6</f>
        <v>71.23</v>
      </c>
      <c r="G1561" s="7">
        <f>E1561*'[2]Percent Input'!$C$6</f>
        <v>71.23</v>
      </c>
      <c r="H1561" s="7">
        <f>E1561*'[2]Percent Input'!$D$6</f>
        <v>71.23</v>
      </c>
      <c r="I1561" s="8">
        <f>E1561*'[2]Percent Input'!$E$6</f>
        <v>71.23</v>
      </c>
    </row>
    <row r="1562" spans="1:9" x14ac:dyDescent="0.25">
      <c r="A1562" s="14">
        <v>84238</v>
      </c>
      <c r="B1562" s="10" t="s">
        <v>7246</v>
      </c>
      <c r="C1562" s="11" t="s">
        <v>15124</v>
      </c>
      <c r="D1562" s="12" t="s">
        <v>8666</v>
      </c>
      <c r="E1562" s="16">
        <v>36.57</v>
      </c>
      <c r="F1562" s="6">
        <f>E1562*'[2]Percent Input'!$B$6</f>
        <v>36.57</v>
      </c>
      <c r="G1562" s="7">
        <f>E1562*'[2]Percent Input'!$C$6</f>
        <v>36.57</v>
      </c>
      <c r="H1562" s="7">
        <f>E1562*'[2]Percent Input'!$D$6</f>
        <v>36.57</v>
      </c>
      <c r="I1562" s="8">
        <f>E1562*'[2]Percent Input'!$E$6</f>
        <v>36.57</v>
      </c>
    </row>
    <row r="1563" spans="1:9" x14ac:dyDescent="0.25">
      <c r="A1563" s="14">
        <v>84244</v>
      </c>
      <c r="B1563" s="10" t="s">
        <v>7247</v>
      </c>
      <c r="C1563" s="11" t="s">
        <v>15124</v>
      </c>
      <c r="D1563" s="12" t="s">
        <v>8666</v>
      </c>
      <c r="E1563" s="16">
        <v>21.99</v>
      </c>
      <c r="F1563" s="6">
        <f>E1563*'[2]Percent Input'!$B$6</f>
        <v>21.99</v>
      </c>
      <c r="G1563" s="7">
        <f>E1563*'[2]Percent Input'!$C$6</f>
        <v>21.99</v>
      </c>
      <c r="H1563" s="7">
        <f>E1563*'[2]Percent Input'!$D$6</f>
        <v>21.99</v>
      </c>
      <c r="I1563" s="8">
        <f>E1563*'[2]Percent Input'!$E$6</f>
        <v>21.99</v>
      </c>
    </row>
    <row r="1564" spans="1:9" x14ac:dyDescent="0.25">
      <c r="A1564" s="14">
        <v>84252</v>
      </c>
      <c r="B1564" s="10" t="s">
        <v>7248</v>
      </c>
      <c r="C1564" s="11" t="s">
        <v>15124</v>
      </c>
      <c r="D1564" s="12" t="s">
        <v>8666</v>
      </c>
      <c r="E1564" s="16">
        <v>20.239999999999998</v>
      </c>
      <c r="F1564" s="6">
        <f>E1564*'[2]Percent Input'!$B$6</f>
        <v>20.239999999999998</v>
      </c>
      <c r="G1564" s="7">
        <f>E1564*'[2]Percent Input'!$C$6</f>
        <v>20.239999999999998</v>
      </c>
      <c r="H1564" s="7">
        <f>E1564*'[2]Percent Input'!$D$6</f>
        <v>20.239999999999998</v>
      </c>
      <c r="I1564" s="8">
        <f>E1564*'[2]Percent Input'!$E$6</f>
        <v>20.239999999999998</v>
      </c>
    </row>
    <row r="1565" spans="1:9" x14ac:dyDescent="0.25">
      <c r="A1565" s="14">
        <v>84255</v>
      </c>
      <c r="B1565" s="10" t="s">
        <v>7249</v>
      </c>
      <c r="C1565" s="11" t="s">
        <v>15124</v>
      </c>
      <c r="D1565" s="12" t="s">
        <v>8666</v>
      </c>
      <c r="E1565" s="16">
        <v>25.53</v>
      </c>
      <c r="F1565" s="6">
        <f>E1565*'[2]Percent Input'!$B$6</f>
        <v>25.53</v>
      </c>
      <c r="G1565" s="7">
        <f>E1565*'[2]Percent Input'!$C$6</f>
        <v>25.53</v>
      </c>
      <c r="H1565" s="7">
        <f>E1565*'[2]Percent Input'!$D$6</f>
        <v>25.53</v>
      </c>
      <c r="I1565" s="8">
        <f>E1565*'[2]Percent Input'!$E$6</f>
        <v>25.53</v>
      </c>
    </row>
    <row r="1566" spans="1:9" x14ac:dyDescent="0.25">
      <c r="A1566" s="14">
        <v>84260</v>
      </c>
      <c r="B1566" s="10" t="s">
        <v>7250</v>
      </c>
      <c r="C1566" s="11" t="s">
        <v>15124</v>
      </c>
      <c r="D1566" s="12" t="s">
        <v>8666</v>
      </c>
      <c r="E1566" s="16">
        <v>30.98</v>
      </c>
      <c r="F1566" s="6">
        <f>E1566*'[2]Percent Input'!$B$6</f>
        <v>30.98</v>
      </c>
      <c r="G1566" s="7">
        <f>E1566*'[2]Percent Input'!$C$6</f>
        <v>30.98</v>
      </c>
      <c r="H1566" s="7">
        <f>E1566*'[2]Percent Input'!$D$6</f>
        <v>30.98</v>
      </c>
      <c r="I1566" s="8">
        <f>E1566*'[2]Percent Input'!$E$6</f>
        <v>30.98</v>
      </c>
    </row>
    <row r="1567" spans="1:9" x14ac:dyDescent="0.25">
      <c r="A1567" s="14">
        <v>84270</v>
      </c>
      <c r="B1567" s="10" t="s">
        <v>7251</v>
      </c>
      <c r="C1567" s="11" t="s">
        <v>15124</v>
      </c>
      <c r="D1567" s="12" t="s">
        <v>8666</v>
      </c>
      <c r="E1567" s="16">
        <v>21.73</v>
      </c>
      <c r="F1567" s="6">
        <f>E1567*'[2]Percent Input'!$B$6</f>
        <v>21.73</v>
      </c>
      <c r="G1567" s="7">
        <f>E1567*'[2]Percent Input'!$C$6</f>
        <v>21.73</v>
      </c>
      <c r="H1567" s="7">
        <f>E1567*'[2]Percent Input'!$D$6</f>
        <v>21.73</v>
      </c>
      <c r="I1567" s="8">
        <f>E1567*'[2]Percent Input'!$E$6</f>
        <v>21.73</v>
      </c>
    </row>
    <row r="1568" spans="1:9" x14ac:dyDescent="0.25">
      <c r="A1568" s="14">
        <v>84275</v>
      </c>
      <c r="B1568" s="10" t="s">
        <v>7252</v>
      </c>
      <c r="C1568" s="11" t="s">
        <v>15124</v>
      </c>
      <c r="D1568" s="12" t="s">
        <v>8666</v>
      </c>
      <c r="E1568" s="16">
        <v>13.44</v>
      </c>
      <c r="F1568" s="6">
        <f>E1568*'[2]Percent Input'!$B$6</f>
        <v>13.44</v>
      </c>
      <c r="G1568" s="7">
        <f>E1568*'[2]Percent Input'!$C$6</f>
        <v>13.44</v>
      </c>
      <c r="H1568" s="7">
        <f>E1568*'[2]Percent Input'!$D$6</f>
        <v>13.44</v>
      </c>
      <c r="I1568" s="8">
        <f>E1568*'[2]Percent Input'!$E$6</f>
        <v>13.44</v>
      </c>
    </row>
    <row r="1569" spans="1:9" x14ac:dyDescent="0.25">
      <c r="A1569" s="14">
        <v>84285</v>
      </c>
      <c r="B1569" s="10" t="s">
        <v>7253</v>
      </c>
      <c r="C1569" s="11" t="s">
        <v>15124</v>
      </c>
      <c r="D1569" s="12" t="s">
        <v>8666</v>
      </c>
      <c r="E1569" s="16">
        <v>25.21</v>
      </c>
      <c r="F1569" s="6">
        <f>E1569*'[2]Percent Input'!$B$6</f>
        <v>25.21</v>
      </c>
      <c r="G1569" s="7">
        <f>E1569*'[2]Percent Input'!$C$6</f>
        <v>25.21</v>
      </c>
      <c r="H1569" s="7">
        <f>E1569*'[2]Percent Input'!$D$6</f>
        <v>25.21</v>
      </c>
      <c r="I1569" s="8">
        <f>E1569*'[2]Percent Input'!$E$6</f>
        <v>25.21</v>
      </c>
    </row>
    <row r="1570" spans="1:9" x14ac:dyDescent="0.25">
      <c r="A1570" s="14">
        <v>84295</v>
      </c>
      <c r="B1570" s="10" t="s">
        <v>7254</v>
      </c>
      <c r="C1570" s="11" t="s">
        <v>15124</v>
      </c>
      <c r="D1570" s="12" t="s">
        <v>8666</v>
      </c>
      <c r="E1570" s="16">
        <v>4.8099999999999996</v>
      </c>
      <c r="F1570" s="6">
        <f>E1570*'[2]Percent Input'!$B$6</f>
        <v>4.8099999999999996</v>
      </c>
      <c r="G1570" s="7">
        <f>E1570*'[2]Percent Input'!$C$6</f>
        <v>4.8099999999999996</v>
      </c>
      <c r="H1570" s="7">
        <f>E1570*'[2]Percent Input'!$D$6</f>
        <v>4.8099999999999996</v>
      </c>
      <c r="I1570" s="8">
        <f>E1570*'[2]Percent Input'!$E$6</f>
        <v>4.8099999999999996</v>
      </c>
    </row>
    <row r="1571" spans="1:9" x14ac:dyDescent="0.25">
      <c r="A1571" s="14">
        <v>84300</v>
      </c>
      <c r="B1571" s="10" t="s">
        <v>7255</v>
      </c>
      <c r="C1571" s="11" t="s">
        <v>15124</v>
      </c>
      <c r="D1571" s="12" t="s">
        <v>8666</v>
      </c>
      <c r="E1571" s="16">
        <v>5.0599999999999996</v>
      </c>
      <c r="F1571" s="6">
        <f>E1571*'[2]Percent Input'!$B$6</f>
        <v>5.0599999999999996</v>
      </c>
      <c r="G1571" s="7">
        <f>E1571*'[2]Percent Input'!$C$6</f>
        <v>5.0599999999999996</v>
      </c>
      <c r="H1571" s="7">
        <f>E1571*'[2]Percent Input'!$D$6</f>
        <v>5.0599999999999996</v>
      </c>
      <c r="I1571" s="8">
        <f>E1571*'[2]Percent Input'!$E$6</f>
        <v>5.0599999999999996</v>
      </c>
    </row>
    <row r="1572" spans="1:9" x14ac:dyDescent="0.25">
      <c r="A1572" s="14">
        <v>84302</v>
      </c>
      <c r="B1572" s="10" t="s">
        <v>7256</v>
      </c>
      <c r="C1572" s="11" t="s">
        <v>15124</v>
      </c>
      <c r="D1572" s="12" t="s">
        <v>8666</v>
      </c>
      <c r="E1572" s="16">
        <v>4.8600000000000003</v>
      </c>
      <c r="F1572" s="6">
        <f>E1572*'[2]Percent Input'!$B$6</f>
        <v>4.8600000000000003</v>
      </c>
      <c r="G1572" s="7">
        <f>E1572*'[2]Percent Input'!$C$6</f>
        <v>4.8600000000000003</v>
      </c>
      <c r="H1572" s="7">
        <f>E1572*'[2]Percent Input'!$D$6</f>
        <v>4.8600000000000003</v>
      </c>
      <c r="I1572" s="8">
        <f>E1572*'[2]Percent Input'!$E$6</f>
        <v>4.8600000000000003</v>
      </c>
    </row>
    <row r="1573" spans="1:9" x14ac:dyDescent="0.25">
      <c r="A1573" s="14">
        <v>84305</v>
      </c>
      <c r="B1573" s="10" t="s">
        <v>7257</v>
      </c>
      <c r="C1573" s="11" t="s">
        <v>15124</v>
      </c>
      <c r="D1573" s="12" t="s">
        <v>8666</v>
      </c>
      <c r="E1573" s="16">
        <v>21.26</v>
      </c>
      <c r="F1573" s="6">
        <f>E1573*'[2]Percent Input'!$B$6</f>
        <v>21.26</v>
      </c>
      <c r="G1573" s="7">
        <f>E1573*'[2]Percent Input'!$C$6</f>
        <v>21.26</v>
      </c>
      <c r="H1573" s="7">
        <f>E1573*'[2]Percent Input'!$D$6</f>
        <v>21.26</v>
      </c>
      <c r="I1573" s="8">
        <f>E1573*'[2]Percent Input'!$E$6</f>
        <v>21.26</v>
      </c>
    </row>
    <row r="1574" spans="1:9" x14ac:dyDescent="0.25">
      <c r="A1574" s="14">
        <v>84307</v>
      </c>
      <c r="B1574" s="10" t="s">
        <v>7258</v>
      </c>
      <c r="C1574" s="11" t="s">
        <v>15124</v>
      </c>
      <c r="D1574" s="12" t="s">
        <v>8666</v>
      </c>
      <c r="E1574" s="16">
        <v>18.28</v>
      </c>
      <c r="F1574" s="6">
        <f>E1574*'[2]Percent Input'!$B$6</f>
        <v>18.28</v>
      </c>
      <c r="G1574" s="7">
        <f>E1574*'[2]Percent Input'!$C$6</f>
        <v>18.28</v>
      </c>
      <c r="H1574" s="7">
        <f>E1574*'[2]Percent Input'!$D$6</f>
        <v>18.28</v>
      </c>
      <c r="I1574" s="8">
        <f>E1574*'[2]Percent Input'!$E$6</f>
        <v>18.28</v>
      </c>
    </row>
    <row r="1575" spans="1:9" x14ac:dyDescent="0.25">
      <c r="A1575" s="14">
        <v>84311</v>
      </c>
      <c r="B1575" s="10" t="s">
        <v>7259</v>
      </c>
      <c r="C1575" s="11" t="s">
        <v>15124</v>
      </c>
      <c r="D1575" s="12" t="s">
        <v>8666</v>
      </c>
      <c r="E1575" s="16">
        <v>8.1</v>
      </c>
      <c r="F1575" s="6">
        <f>E1575*'[2]Percent Input'!$B$6</f>
        <v>8.1</v>
      </c>
      <c r="G1575" s="7">
        <f>E1575*'[2]Percent Input'!$C$6</f>
        <v>8.1</v>
      </c>
      <c r="H1575" s="7">
        <f>E1575*'[2]Percent Input'!$D$6</f>
        <v>8.1</v>
      </c>
      <c r="I1575" s="8">
        <f>E1575*'[2]Percent Input'!$E$6</f>
        <v>8.1</v>
      </c>
    </row>
    <row r="1576" spans="1:9" x14ac:dyDescent="0.25">
      <c r="A1576" s="14">
        <v>84315</v>
      </c>
      <c r="B1576" s="10" t="s">
        <v>7260</v>
      </c>
      <c r="C1576" s="11" t="s">
        <v>15124</v>
      </c>
      <c r="D1576" s="12" t="s">
        <v>8666</v>
      </c>
      <c r="E1576" s="16">
        <v>3.28</v>
      </c>
      <c r="F1576" s="6">
        <f>E1576*'[2]Percent Input'!$B$6</f>
        <v>3.28</v>
      </c>
      <c r="G1576" s="7">
        <f>E1576*'[2]Percent Input'!$C$6</f>
        <v>3.28</v>
      </c>
      <c r="H1576" s="7">
        <f>E1576*'[2]Percent Input'!$D$6</f>
        <v>3.28</v>
      </c>
      <c r="I1576" s="8">
        <f>E1576*'[2]Percent Input'!$E$6</f>
        <v>3.28</v>
      </c>
    </row>
    <row r="1577" spans="1:9" x14ac:dyDescent="0.25">
      <c r="A1577" s="14">
        <v>84375</v>
      </c>
      <c r="B1577" s="10" t="s">
        <v>7261</v>
      </c>
      <c r="C1577" s="11" t="s">
        <v>15124</v>
      </c>
      <c r="D1577" s="12" t="s">
        <v>8666</v>
      </c>
      <c r="E1577" s="16">
        <v>39</v>
      </c>
      <c r="F1577" s="6">
        <f>E1577*'[2]Percent Input'!$B$6</f>
        <v>39</v>
      </c>
      <c r="G1577" s="7">
        <f>E1577*'[2]Percent Input'!$C$6</f>
        <v>39</v>
      </c>
      <c r="H1577" s="7">
        <f>E1577*'[2]Percent Input'!$D$6</f>
        <v>39</v>
      </c>
      <c r="I1577" s="8">
        <f>E1577*'[2]Percent Input'!$E$6</f>
        <v>39</v>
      </c>
    </row>
    <row r="1578" spans="1:9" x14ac:dyDescent="0.25">
      <c r="A1578" s="14">
        <v>84376</v>
      </c>
      <c r="B1578" s="10" t="s">
        <v>7262</v>
      </c>
      <c r="C1578" s="11" t="s">
        <v>15124</v>
      </c>
      <c r="D1578" s="12" t="s">
        <v>8666</v>
      </c>
      <c r="E1578" s="16">
        <v>5.5</v>
      </c>
      <c r="F1578" s="6">
        <f>E1578*'[2]Percent Input'!$B$6</f>
        <v>5.5</v>
      </c>
      <c r="G1578" s="7">
        <f>E1578*'[2]Percent Input'!$C$6</f>
        <v>5.5</v>
      </c>
      <c r="H1578" s="7">
        <f>E1578*'[2]Percent Input'!$D$6</f>
        <v>5.5</v>
      </c>
      <c r="I1578" s="8">
        <f>E1578*'[2]Percent Input'!$E$6</f>
        <v>5.5</v>
      </c>
    </row>
    <row r="1579" spans="1:9" x14ac:dyDescent="0.25">
      <c r="A1579" s="14">
        <v>84377</v>
      </c>
      <c r="B1579" s="10" t="s">
        <v>7263</v>
      </c>
      <c r="C1579" s="11" t="s">
        <v>15124</v>
      </c>
      <c r="D1579" s="12" t="s">
        <v>8666</v>
      </c>
      <c r="E1579" s="16">
        <v>5.5</v>
      </c>
      <c r="F1579" s="6">
        <f>E1579*'[2]Percent Input'!$B$6</f>
        <v>5.5</v>
      </c>
      <c r="G1579" s="7">
        <f>E1579*'[2]Percent Input'!$C$6</f>
        <v>5.5</v>
      </c>
      <c r="H1579" s="7">
        <f>E1579*'[2]Percent Input'!$D$6</f>
        <v>5.5</v>
      </c>
      <c r="I1579" s="8">
        <f>E1579*'[2]Percent Input'!$E$6</f>
        <v>5.5</v>
      </c>
    </row>
    <row r="1580" spans="1:9" x14ac:dyDescent="0.25">
      <c r="A1580" s="14">
        <v>84378</v>
      </c>
      <c r="B1580" s="10" t="s">
        <v>7264</v>
      </c>
      <c r="C1580" s="11" t="s">
        <v>15124</v>
      </c>
      <c r="D1580" s="12" t="s">
        <v>8666</v>
      </c>
      <c r="E1580" s="16">
        <v>11.53</v>
      </c>
      <c r="F1580" s="6">
        <f>E1580*'[2]Percent Input'!$B$6</f>
        <v>11.53</v>
      </c>
      <c r="G1580" s="7">
        <f>E1580*'[2]Percent Input'!$C$6</f>
        <v>11.53</v>
      </c>
      <c r="H1580" s="7">
        <f>E1580*'[2]Percent Input'!$D$6</f>
        <v>11.53</v>
      </c>
      <c r="I1580" s="8">
        <f>E1580*'[2]Percent Input'!$E$6</f>
        <v>11.53</v>
      </c>
    </row>
    <row r="1581" spans="1:9" x14ac:dyDescent="0.25">
      <c r="A1581" s="11">
        <v>84379</v>
      </c>
      <c r="B1581" s="15" t="s">
        <v>7265</v>
      </c>
      <c r="C1581" s="11" t="s">
        <v>15124</v>
      </c>
      <c r="D1581" s="11" t="s">
        <v>8666</v>
      </c>
      <c r="E1581" s="27">
        <v>11.53</v>
      </c>
      <c r="F1581" s="6">
        <f>E1581*'[2]Percent Input'!$B$6</f>
        <v>11.53</v>
      </c>
      <c r="G1581" s="7">
        <f>E1581*'[2]Percent Input'!$C$6</f>
        <v>11.53</v>
      </c>
      <c r="H1581" s="7">
        <f>E1581*'[2]Percent Input'!$D$6</f>
        <v>11.53</v>
      </c>
      <c r="I1581" s="8">
        <f>E1581*'[2]Percent Input'!$E$6</f>
        <v>11.53</v>
      </c>
    </row>
    <row r="1582" spans="1:9" x14ac:dyDescent="0.25">
      <c r="A1582" s="14">
        <v>84392</v>
      </c>
      <c r="B1582" s="10" t="s">
        <v>7266</v>
      </c>
      <c r="C1582" s="11" t="s">
        <v>15124</v>
      </c>
      <c r="D1582" s="12" t="s">
        <v>8666</v>
      </c>
      <c r="E1582" s="16">
        <v>5.49</v>
      </c>
      <c r="F1582" s="6">
        <f>E1582*'[2]Percent Input'!$B$6</f>
        <v>5.49</v>
      </c>
      <c r="G1582" s="7">
        <f>E1582*'[2]Percent Input'!$C$6</f>
        <v>5.49</v>
      </c>
      <c r="H1582" s="7">
        <f>E1582*'[2]Percent Input'!$D$6</f>
        <v>5.49</v>
      </c>
      <c r="I1582" s="8">
        <f>E1582*'[2]Percent Input'!$E$6</f>
        <v>5.49</v>
      </c>
    </row>
    <row r="1583" spans="1:9" x14ac:dyDescent="0.25">
      <c r="A1583" s="14">
        <v>84402</v>
      </c>
      <c r="B1583" s="10" t="s">
        <v>7267</v>
      </c>
      <c r="C1583" s="11" t="s">
        <v>15124</v>
      </c>
      <c r="D1583" s="12" t="s">
        <v>8666</v>
      </c>
      <c r="E1583" s="16">
        <v>25.47</v>
      </c>
      <c r="F1583" s="6">
        <f>E1583*'[2]Percent Input'!$B$6</f>
        <v>25.47</v>
      </c>
      <c r="G1583" s="7">
        <f>E1583*'[2]Percent Input'!$C$6</f>
        <v>25.47</v>
      </c>
      <c r="H1583" s="7">
        <f>E1583*'[2]Percent Input'!$D$6</f>
        <v>25.47</v>
      </c>
      <c r="I1583" s="8">
        <f>E1583*'[2]Percent Input'!$E$6</f>
        <v>25.47</v>
      </c>
    </row>
    <row r="1584" spans="1:9" x14ac:dyDescent="0.25">
      <c r="A1584" s="14">
        <v>84403</v>
      </c>
      <c r="B1584" s="10" t="s">
        <v>7268</v>
      </c>
      <c r="C1584" s="11" t="s">
        <v>15124</v>
      </c>
      <c r="D1584" s="12" t="s">
        <v>8666</v>
      </c>
      <c r="E1584" s="16">
        <v>25.81</v>
      </c>
      <c r="F1584" s="6">
        <f>E1584*'[2]Percent Input'!$B$6</f>
        <v>25.81</v>
      </c>
      <c r="G1584" s="7">
        <f>E1584*'[2]Percent Input'!$C$6</f>
        <v>25.81</v>
      </c>
      <c r="H1584" s="7">
        <f>E1584*'[2]Percent Input'!$D$6</f>
        <v>25.81</v>
      </c>
      <c r="I1584" s="8">
        <f>E1584*'[2]Percent Input'!$E$6</f>
        <v>25.81</v>
      </c>
    </row>
    <row r="1585" spans="1:9" x14ac:dyDescent="0.25">
      <c r="A1585" s="14">
        <v>84410</v>
      </c>
      <c r="B1585" s="10" t="s">
        <v>7269</v>
      </c>
      <c r="C1585" s="11" t="s">
        <v>15124</v>
      </c>
      <c r="D1585" s="12" t="s">
        <v>8666</v>
      </c>
      <c r="E1585" s="16">
        <v>51.28</v>
      </c>
      <c r="F1585" s="6">
        <f>E1585*'[2]Percent Input'!$B$6</f>
        <v>51.28</v>
      </c>
      <c r="G1585" s="7">
        <f>E1585*'[2]Percent Input'!$C$6</f>
        <v>51.28</v>
      </c>
      <c r="H1585" s="7">
        <f>E1585*'[2]Percent Input'!$D$6</f>
        <v>51.28</v>
      </c>
      <c r="I1585" s="8">
        <f>E1585*'[2]Percent Input'!$E$6</f>
        <v>51.28</v>
      </c>
    </row>
    <row r="1586" spans="1:9" x14ac:dyDescent="0.25">
      <c r="A1586" s="14">
        <v>84425</v>
      </c>
      <c r="B1586" s="10" t="s">
        <v>7270</v>
      </c>
      <c r="C1586" s="11" t="s">
        <v>15124</v>
      </c>
      <c r="D1586" s="12" t="s">
        <v>8666</v>
      </c>
      <c r="E1586" s="16">
        <v>21.23</v>
      </c>
      <c r="F1586" s="6">
        <f>E1586*'[2]Percent Input'!$B$6</f>
        <v>21.23</v>
      </c>
      <c r="G1586" s="7">
        <f>E1586*'[2]Percent Input'!$C$6</f>
        <v>21.23</v>
      </c>
      <c r="H1586" s="7">
        <f>E1586*'[2]Percent Input'!$D$6</f>
        <v>21.23</v>
      </c>
      <c r="I1586" s="8">
        <f>E1586*'[2]Percent Input'!$E$6</f>
        <v>21.23</v>
      </c>
    </row>
    <row r="1587" spans="1:9" x14ac:dyDescent="0.25">
      <c r="A1587" s="14">
        <v>84430</v>
      </c>
      <c r="B1587" s="10" t="s">
        <v>7271</v>
      </c>
      <c r="C1587" s="11" t="s">
        <v>15124</v>
      </c>
      <c r="D1587" s="12" t="s">
        <v>8666</v>
      </c>
      <c r="E1587" s="16">
        <v>11.63</v>
      </c>
      <c r="F1587" s="6">
        <f>E1587*'[2]Percent Input'!$B$6</f>
        <v>11.63</v>
      </c>
      <c r="G1587" s="7">
        <f>E1587*'[2]Percent Input'!$C$6</f>
        <v>11.63</v>
      </c>
      <c r="H1587" s="7">
        <f>E1587*'[2]Percent Input'!$D$6</f>
        <v>11.63</v>
      </c>
      <c r="I1587" s="8">
        <f>E1587*'[2]Percent Input'!$E$6</f>
        <v>11.63</v>
      </c>
    </row>
    <row r="1588" spans="1:9" x14ac:dyDescent="0.25">
      <c r="A1588" s="14">
        <v>84431</v>
      </c>
      <c r="B1588" s="10" t="s">
        <v>7272</v>
      </c>
      <c r="C1588" s="11" t="s">
        <v>15124</v>
      </c>
      <c r="D1588" s="12" t="s">
        <v>8666</v>
      </c>
      <c r="E1588" s="16">
        <v>35.11</v>
      </c>
      <c r="F1588" s="6">
        <f>E1588*'[2]Percent Input'!$B$6</f>
        <v>35.11</v>
      </c>
      <c r="G1588" s="7">
        <f>E1588*'[2]Percent Input'!$C$6</f>
        <v>35.11</v>
      </c>
      <c r="H1588" s="7">
        <f>E1588*'[2]Percent Input'!$D$6</f>
        <v>35.11</v>
      </c>
      <c r="I1588" s="8">
        <f>E1588*'[2]Percent Input'!$E$6</f>
        <v>35.11</v>
      </c>
    </row>
    <row r="1589" spans="1:9" x14ac:dyDescent="0.25">
      <c r="A1589" s="14">
        <v>84432</v>
      </c>
      <c r="B1589" s="10" t="s">
        <v>7273</v>
      </c>
      <c r="C1589" s="11" t="s">
        <v>15124</v>
      </c>
      <c r="D1589" s="12" t="s">
        <v>8666</v>
      </c>
      <c r="E1589" s="16">
        <v>16.059999999999999</v>
      </c>
      <c r="F1589" s="6">
        <f>E1589*'[2]Percent Input'!$B$6</f>
        <v>16.059999999999999</v>
      </c>
      <c r="G1589" s="7">
        <f>E1589*'[2]Percent Input'!$C$6</f>
        <v>16.059999999999999</v>
      </c>
      <c r="H1589" s="7">
        <f>E1589*'[2]Percent Input'!$D$6</f>
        <v>16.059999999999999</v>
      </c>
      <c r="I1589" s="8">
        <f>E1589*'[2]Percent Input'!$E$6</f>
        <v>16.059999999999999</v>
      </c>
    </row>
    <row r="1590" spans="1:9" x14ac:dyDescent="0.25">
      <c r="A1590" s="14">
        <v>84436</v>
      </c>
      <c r="B1590" s="10" t="s">
        <v>7274</v>
      </c>
      <c r="C1590" s="11" t="s">
        <v>15124</v>
      </c>
      <c r="D1590" s="12" t="s">
        <v>8666</v>
      </c>
      <c r="E1590" s="16">
        <v>6.87</v>
      </c>
      <c r="F1590" s="6">
        <f>E1590*'[2]Percent Input'!$B$6</f>
        <v>6.87</v>
      </c>
      <c r="G1590" s="7">
        <f>E1590*'[2]Percent Input'!$C$6</f>
        <v>6.87</v>
      </c>
      <c r="H1590" s="7">
        <f>E1590*'[2]Percent Input'!$D$6</f>
        <v>6.87</v>
      </c>
      <c r="I1590" s="8">
        <f>E1590*'[2]Percent Input'!$E$6</f>
        <v>6.87</v>
      </c>
    </row>
    <row r="1591" spans="1:9" x14ac:dyDescent="0.25">
      <c r="A1591" s="14">
        <v>84437</v>
      </c>
      <c r="B1591" s="10" t="s">
        <v>7275</v>
      </c>
      <c r="C1591" s="11" t="s">
        <v>15124</v>
      </c>
      <c r="D1591" s="12" t="s">
        <v>8666</v>
      </c>
      <c r="E1591" s="16">
        <v>6.47</v>
      </c>
      <c r="F1591" s="6">
        <f>E1591*'[2]Percent Input'!$B$6</f>
        <v>6.47</v>
      </c>
      <c r="G1591" s="7">
        <f>E1591*'[2]Percent Input'!$C$6</f>
        <v>6.47</v>
      </c>
      <c r="H1591" s="7">
        <f>E1591*'[2]Percent Input'!$D$6</f>
        <v>6.47</v>
      </c>
      <c r="I1591" s="8">
        <f>E1591*'[2]Percent Input'!$E$6</f>
        <v>6.47</v>
      </c>
    </row>
    <row r="1592" spans="1:9" x14ac:dyDescent="0.25">
      <c r="A1592" s="14">
        <v>84439</v>
      </c>
      <c r="B1592" s="10" t="s">
        <v>7276</v>
      </c>
      <c r="C1592" s="11" t="s">
        <v>15124</v>
      </c>
      <c r="D1592" s="12" t="s">
        <v>8666</v>
      </c>
      <c r="E1592" s="16">
        <v>9.02</v>
      </c>
      <c r="F1592" s="6">
        <f>E1592*'[2]Percent Input'!$B$6</f>
        <v>9.02</v>
      </c>
      <c r="G1592" s="7">
        <f>E1592*'[2]Percent Input'!$C$6</f>
        <v>9.02</v>
      </c>
      <c r="H1592" s="7">
        <f>E1592*'[2]Percent Input'!$D$6</f>
        <v>9.02</v>
      </c>
      <c r="I1592" s="8">
        <f>E1592*'[2]Percent Input'!$E$6</f>
        <v>9.02</v>
      </c>
    </row>
    <row r="1593" spans="1:9" x14ac:dyDescent="0.25">
      <c r="A1593" s="14">
        <v>84442</v>
      </c>
      <c r="B1593" s="10" t="s">
        <v>7277</v>
      </c>
      <c r="C1593" s="11" t="s">
        <v>15124</v>
      </c>
      <c r="D1593" s="12" t="s">
        <v>8666</v>
      </c>
      <c r="E1593" s="16">
        <v>14.78</v>
      </c>
      <c r="F1593" s="6">
        <f>E1593*'[2]Percent Input'!$B$6</f>
        <v>14.78</v>
      </c>
      <c r="G1593" s="7">
        <f>E1593*'[2]Percent Input'!$C$6</f>
        <v>14.78</v>
      </c>
      <c r="H1593" s="7">
        <f>E1593*'[2]Percent Input'!$D$6</f>
        <v>14.78</v>
      </c>
      <c r="I1593" s="8">
        <f>E1593*'[2]Percent Input'!$E$6</f>
        <v>14.78</v>
      </c>
    </row>
    <row r="1594" spans="1:9" x14ac:dyDescent="0.25">
      <c r="A1594" s="14">
        <v>84443</v>
      </c>
      <c r="B1594" s="10" t="s">
        <v>7278</v>
      </c>
      <c r="C1594" s="11" t="s">
        <v>15124</v>
      </c>
      <c r="D1594" s="12" t="s">
        <v>8666</v>
      </c>
      <c r="E1594" s="16">
        <v>16.8</v>
      </c>
      <c r="F1594" s="6">
        <f>E1594*'[2]Percent Input'!$B$6</f>
        <v>16.8</v>
      </c>
      <c r="G1594" s="7">
        <f>E1594*'[2]Percent Input'!$C$6</f>
        <v>16.8</v>
      </c>
      <c r="H1594" s="7">
        <f>E1594*'[2]Percent Input'!$D$6</f>
        <v>16.8</v>
      </c>
      <c r="I1594" s="8">
        <f>E1594*'[2]Percent Input'!$E$6</f>
        <v>16.8</v>
      </c>
    </row>
    <row r="1595" spans="1:9" x14ac:dyDescent="0.25">
      <c r="A1595" s="14">
        <v>84445</v>
      </c>
      <c r="B1595" s="10" t="s">
        <v>7279</v>
      </c>
      <c r="C1595" s="11" t="s">
        <v>15124</v>
      </c>
      <c r="D1595" s="12" t="s">
        <v>8666</v>
      </c>
      <c r="E1595" s="16">
        <v>50.86</v>
      </c>
      <c r="F1595" s="6">
        <f>E1595*'[2]Percent Input'!$B$6</f>
        <v>50.86</v>
      </c>
      <c r="G1595" s="7">
        <f>E1595*'[2]Percent Input'!$C$6</f>
        <v>50.86</v>
      </c>
      <c r="H1595" s="7">
        <f>E1595*'[2]Percent Input'!$D$6</f>
        <v>50.86</v>
      </c>
      <c r="I1595" s="8">
        <f>E1595*'[2]Percent Input'!$E$6</f>
        <v>50.86</v>
      </c>
    </row>
    <row r="1596" spans="1:9" x14ac:dyDescent="0.25">
      <c r="A1596" s="14">
        <v>84446</v>
      </c>
      <c r="B1596" s="10" t="s">
        <v>7280</v>
      </c>
      <c r="C1596" s="11" t="s">
        <v>15124</v>
      </c>
      <c r="D1596" s="12" t="s">
        <v>8666</v>
      </c>
      <c r="E1596" s="16">
        <v>14.18</v>
      </c>
      <c r="F1596" s="6">
        <f>E1596*'[2]Percent Input'!$B$6</f>
        <v>14.18</v>
      </c>
      <c r="G1596" s="7">
        <f>E1596*'[2]Percent Input'!$C$6</f>
        <v>14.18</v>
      </c>
      <c r="H1596" s="7">
        <f>E1596*'[2]Percent Input'!$D$6</f>
        <v>14.18</v>
      </c>
      <c r="I1596" s="8">
        <f>E1596*'[2]Percent Input'!$E$6</f>
        <v>14.18</v>
      </c>
    </row>
    <row r="1597" spans="1:9" x14ac:dyDescent="0.25">
      <c r="A1597" s="14">
        <v>84449</v>
      </c>
      <c r="B1597" s="10" t="s">
        <v>7281</v>
      </c>
      <c r="C1597" s="11" t="s">
        <v>15124</v>
      </c>
      <c r="D1597" s="12" t="s">
        <v>8666</v>
      </c>
      <c r="E1597" s="16">
        <v>18</v>
      </c>
      <c r="F1597" s="6">
        <f>E1597*'[2]Percent Input'!$B$6</f>
        <v>18</v>
      </c>
      <c r="G1597" s="7">
        <f>E1597*'[2]Percent Input'!$C$6</f>
        <v>18</v>
      </c>
      <c r="H1597" s="7">
        <f>E1597*'[2]Percent Input'!$D$6</f>
        <v>18</v>
      </c>
      <c r="I1597" s="8">
        <f>E1597*'[2]Percent Input'!$E$6</f>
        <v>18</v>
      </c>
    </row>
    <row r="1598" spans="1:9" x14ac:dyDescent="0.25">
      <c r="A1598" s="14">
        <v>84450</v>
      </c>
      <c r="B1598" s="10" t="s">
        <v>7282</v>
      </c>
      <c r="C1598" s="11" t="s">
        <v>15124</v>
      </c>
      <c r="D1598" s="12" t="s">
        <v>8666</v>
      </c>
      <c r="E1598" s="16">
        <v>5.18</v>
      </c>
      <c r="F1598" s="6">
        <f>E1598*'[2]Percent Input'!$B$6</f>
        <v>5.18</v>
      </c>
      <c r="G1598" s="7">
        <f>E1598*'[2]Percent Input'!$C$6</f>
        <v>5.18</v>
      </c>
      <c r="H1598" s="7">
        <f>E1598*'[2]Percent Input'!$D$6</f>
        <v>5.18</v>
      </c>
      <c r="I1598" s="8">
        <f>E1598*'[2]Percent Input'!$E$6</f>
        <v>5.18</v>
      </c>
    </row>
    <row r="1599" spans="1:9" x14ac:dyDescent="0.25">
      <c r="A1599" s="14">
        <v>84460</v>
      </c>
      <c r="B1599" s="10" t="s">
        <v>7283</v>
      </c>
      <c r="C1599" s="11" t="s">
        <v>15124</v>
      </c>
      <c r="D1599" s="12" t="s">
        <v>8666</v>
      </c>
      <c r="E1599" s="16">
        <v>5.3</v>
      </c>
      <c r="F1599" s="6">
        <f>E1599*'[2]Percent Input'!$B$6</f>
        <v>5.3</v>
      </c>
      <c r="G1599" s="7">
        <f>E1599*'[2]Percent Input'!$C$6</f>
        <v>5.3</v>
      </c>
      <c r="H1599" s="7">
        <f>E1599*'[2]Percent Input'!$D$6</f>
        <v>5.3</v>
      </c>
      <c r="I1599" s="8">
        <f>E1599*'[2]Percent Input'!$E$6</f>
        <v>5.3</v>
      </c>
    </row>
    <row r="1600" spans="1:9" x14ac:dyDescent="0.25">
      <c r="A1600" s="14">
        <v>84466</v>
      </c>
      <c r="B1600" s="10" t="s">
        <v>7284</v>
      </c>
      <c r="C1600" s="11" t="s">
        <v>15124</v>
      </c>
      <c r="D1600" s="12" t="s">
        <v>8666</v>
      </c>
      <c r="E1600" s="16">
        <v>12.76</v>
      </c>
      <c r="F1600" s="6">
        <f>E1600*'[2]Percent Input'!$B$6</f>
        <v>12.76</v>
      </c>
      <c r="G1600" s="7">
        <f>E1600*'[2]Percent Input'!$C$6</f>
        <v>12.76</v>
      </c>
      <c r="H1600" s="7">
        <f>E1600*'[2]Percent Input'!$D$6</f>
        <v>12.76</v>
      </c>
      <c r="I1600" s="8">
        <f>E1600*'[2]Percent Input'!$E$6</f>
        <v>12.76</v>
      </c>
    </row>
    <row r="1601" spans="1:9" x14ac:dyDescent="0.25">
      <c r="A1601" s="14">
        <v>84478</v>
      </c>
      <c r="B1601" s="10" t="s">
        <v>7285</v>
      </c>
      <c r="C1601" s="11" t="s">
        <v>15124</v>
      </c>
      <c r="D1601" s="12" t="s">
        <v>8666</v>
      </c>
      <c r="E1601" s="16">
        <v>5.74</v>
      </c>
      <c r="F1601" s="6">
        <f>E1601*'[2]Percent Input'!$B$6</f>
        <v>5.74</v>
      </c>
      <c r="G1601" s="7">
        <f>E1601*'[2]Percent Input'!$C$6</f>
        <v>5.74</v>
      </c>
      <c r="H1601" s="7">
        <f>E1601*'[2]Percent Input'!$D$6</f>
        <v>5.74</v>
      </c>
      <c r="I1601" s="8">
        <f>E1601*'[2]Percent Input'!$E$6</f>
        <v>5.74</v>
      </c>
    </row>
    <row r="1602" spans="1:9" x14ac:dyDescent="0.25">
      <c r="A1602" s="14">
        <v>84479</v>
      </c>
      <c r="B1602" s="10" t="s">
        <v>7286</v>
      </c>
      <c r="C1602" s="11" t="s">
        <v>15124</v>
      </c>
      <c r="D1602" s="12" t="s">
        <v>8666</v>
      </c>
      <c r="E1602" s="16">
        <v>6.47</v>
      </c>
      <c r="F1602" s="6">
        <f>E1602*'[2]Percent Input'!$B$6</f>
        <v>6.47</v>
      </c>
      <c r="G1602" s="7">
        <f>E1602*'[2]Percent Input'!$C$6</f>
        <v>6.47</v>
      </c>
      <c r="H1602" s="7">
        <f>E1602*'[2]Percent Input'!$D$6</f>
        <v>6.47</v>
      </c>
      <c r="I1602" s="8">
        <f>E1602*'[2]Percent Input'!$E$6</f>
        <v>6.47</v>
      </c>
    </row>
    <row r="1603" spans="1:9" x14ac:dyDescent="0.25">
      <c r="A1603" s="14">
        <v>84480</v>
      </c>
      <c r="B1603" s="10" t="s">
        <v>7287</v>
      </c>
      <c r="C1603" s="11" t="s">
        <v>15124</v>
      </c>
      <c r="D1603" s="12" t="s">
        <v>8666</v>
      </c>
      <c r="E1603" s="16">
        <v>14.18</v>
      </c>
      <c r="F1603" s="6">
        <f>E1603*'[2]Percent Input'!$B$6</f>
        <v>14.18</v>
      </c>
      <c r="G1603" s="7">
        <f>E1603*'[2]Percent Input'!$C$6</f>
        <v>14.18</v>
      </c>
      <c r="H1603" s="7">
        <f>E1603*'[2]Percent Input'!$D$6</f>
        <v>14.18</v>
      </c>
      <c r="I1603" s="8">
        <f>E1603*'[2]Percent Input'!$E$6</f>
        <v>14.18</v>
      </c>
    </row>
    <row r="1604" spans="1:9" x14ac:dyDescent="0.25">
      <c r="A1604" s="14">
        <v>84481</v>
      </c>
      <c r="B1604" s="10" t="s">
        <v>7288</v>
      </c>
      <c r="C1604" s="11" t="s">
        <v>15124</v>
      </c>
      <c r="D1604" s="12" t="s">
        <v>8666</v>
      </c>
      <c r="E1604" s="16">
        <v>16.940000000000001</v>
      </c>
      <c r="F1604" s="6">
        <f>E1604*'[2]Percent Input'!$B$6</f>
        <v>16.940000000000001</v>
      </c>
      <c r="G1604" s="7">
        <f>E1604*'[2]Percent Input'!$C$6</f>
        <v>16.940000000000001</v>
      </c>
      <c r="H1604" s="7">
        <f>E1604*'[2]Percent Input'!$D$6</f>
        <v>16.940000000000001</v>
      </c>
      <c r="I1604" s="8">
        <f>E1604*'[2]Percent Input'!$E$6</f>
        <v>16.940000000000001</v>
      </c>
    </row>
    <row r="1605" spans="1:9" x14ac:dyDescent="0.25">
      <c r="A1605" s="14">
        <v>84482</v>
      </c>
      <c r="B1605" s="10" t="s">
        <v>7289</v>
      </c>
      <c r="C1605" s="11" t="s">
        <v>15124</v>
      </c>
      <c r="D1605" s="12" t="s">
        <v>8666</v>
      </c>
      <c r="E1605" s="16">
        <v>15.76</v>
      </c>
      <c r="F1605" s="6">
        <f>E1605*'[2]Percent Input'!$B$6</f>
        <v>15.76</v>
      </c>
      <c r="G1605" s="7">
        <f>E1605*'[2]Percent Input'!$C$6</f>
        <v>15.76</v>
      </c>
      <c r="H1605" s="7">
        <f>E1605*'[2]Percent Input'!$D$6</f>
        <v>15.76</v>
      </c>
      <c r="I1605" s="8">
        <f>E1605*'[2]Percent Input'!$E$6</f>
        <v>15.76</v>
      </c>
    </row>
    <row r="1606" spans="1:9" x14ac:dyDescent="0.25">
      <c r="A1606" s="14">
        <v>84484</v>
      </c>
      <c r="B1606" s="10" t="s">
        <v>7290</v>
      </c>
      <c r="C1606" s="11" t="s">
        <v>15124</v>
      </c>
      <c r="D1606" s="12" t="s">
        <v>8666</v>
      </c>
      <c r="E1606" s="16">
        <v>12.47</v>
      </c>
      <c r="F1606" s="6">
        <f>E1606*'[2]Percent Input'!$B$6</f>
        <v>12.47</v>
      </c>
      <c r="G1606" s="7">
        <f>E1606*'[2]Percent Input'!$C$6</f>
        <v>12.47</v>
      </c>
      <c r="H1606" s="7">
        <f>E1606*'[2]Percent Input'!$D$6</f>
        <v>12.47</v>
      </c>
      <c r="I1606" s="8">
        <f>E1606*'[2]Percent Input'!$E$6</f>
        <v>12.47</v>
      </c>
    </row>
    <row r="1607" spans="1:9" x14ac:dyDescent="0.25">
      <c r="A1607" s="14">
        <v>84485</v>
      </c>
      <c r="B1607" s="10" t="s">
        <v>7291</v>
      </c>
      <c r="C1607" s="11" t="s">
        <v>15124</v>
      </c>
      <c r="D1607" s="12" t="s">
        <v>8666</v>
      </c>
      <c r="E1607" s="16">
        <v>7.2</v>
      </c>
      <c r="F1607" s="6">
        <f>E1607*'[2]Percent Input'!$B$6</f>
        <v>7.2</v>
      </c>
      <c r="G1607" s="7">
        <f>E1607*'[2]Percent Input'!$C$6</f>
        <v>7.2</v>
      </c>
      <c r="H1607" s="7">
        <f>E1607*'[2]Percent Input'!$D$6</f>
        <v>7.2</v>
      </c>
      <c r="I1607" s="8">
        <f>E1607*'[2]Percent Input'!$E$6</f>
        <v>7.2</v>
      </c>
    </row>
    <row r="1608" spans="1:9" x14ac:dyDescent="0.25">
      <c r="A1608" s="14">
        <v>84488</v>
      </c>
      <c r="B1608" s="10" t="s">
        <v>7292</v>
      </c>
      <c r="C1608" s="11" t="s">
        <v>15124</v>
      </c>
      <c r="D1608" s="12" t="s">
        <v>8666</v>
      </c>
      <c r="E1608" s="16">
        <v>7.3</v>
      </c>
      <c r="F1608" s="6">
        <f>E1608*'[2]Percent Input'!$B$6</f>
        <v>7.3</v>
      </c>
      <c r="G1608" s="7">
        <f>E1608*'[2]Percent Input'!$C$6</f>
        <v>7.3</v>
      </c>
      <c r="H1608" s="7">
        <f>E1608*'[2]Percent Input'!$D$6</f>
        <v>7.3</v>
      </c>
      <c r="I1608" s="8">
        <f>E1608*'[2]Percent Input'!$E$6</f>
        <v>7.3</v>
      </c>
    </row>
    <row r="1609" spans="1:9" x14ac:dyDescent="0.25">
      <c r="A1609" s="14">
        <v>84490</v>
      </c>
      <c r="B1609" s="10" t="s">
        <v>7293</v>
      </c>
      <c r="C1609" s="11" t="s">
        <v>15124</v>
      </c>
      <c r="D1609" s="12" t="s">
        <v>8666</v>
      </c>
      <c r="E1609" s="16">
        <v>9.93</v>
      </c>
      <c r="F1609" s="6">
        <f>E1609*'[2]Percent Input'!$B$6</f>
        <v>9.93</v>
      </c>
      <c r="G1609" s="7">
        <f>E1609*'[2]Percent Input'!$C$6</f>
        <v>9.93</v>
      </c>
      <c r="H1609" s="7">
        <f>E1609*'[2]Percent Input'!$D$6</f>
        <v>9.93</v>
      </c>
      <c r="I1609" s="8">
        <f>E1609*'[2]Percent Input'!$E$6</f>
        <v>9.93</v>
      </c>
    </row>
    <row r="1610" spans="1:9" x14ac:dyDescent="0.25">
      <c r="A1610" s="14">
        <v>84510</v>
      </c>
      <c r="B1610" s="10" t="s">
        <v>7294</v>
      </c>
      <c r="C1610" s="11" t="s">
        <v>15124</v>
      </c>
      <c r="D1610" s="12" t="s">
        <v>8666</v>
      </c>
      <c r="E1610" s="16">
        <v>10.63</v>
      </c>
      <c r="F1610" s="6">
        <f>E1610*'[2]Percent Input'!$B$6</f>
        <v>10.63</v>
      </c>
      <c r="G1610" s="7">
        <f>E1610*'[2]Percent Input'!$C$6</f>
        <v>10.63</v>
      </c>
      <c r="H1610" s="7">
        <f>E1610*'[2]Percent Input'!$D$6</f>
        <v>10.63</v>
      </c>
      <c r="I1610" s="8">
        <f>E1610*'[2]Percent Input'!$E$6</f>
        <v>10.63</v>
      </c>
    </row>
    <row r="1611" spans="1:9" x14ac:dyDescent="0.25">
      <c r="A1611" s="14">
        <v>84512</v>
      </c>
      <c r="B1611" s="10" t="s">
        <v>7295</v>
      </c>
      <c r="C1611" s="11" t="s">
        <v>15124</v>
      </c>
      <c r="D1611" s="12" t="s">
        <v>8666</v>
      </c>
      <c r="E1611" s="16">
        <v>10.09</v>
      </c>
      <c r="F1611" s="6">
        <f>E1611*'[2]Percent Input'!$B$6</f>
        <v>10.09</v>
      </c>
      <c r="G1611" s="7">
        <f>E1611*'[2]Percent Input'!$C$6</f>
        <v>10.09</v>
      </c>
      <c r="H1611" s="7">
        <f>E1611*'[2]Percent Input'!$D$6</f>
        <v>10.09</v>
      </c>
      <c r="I1611" s="8">
        <f>E1611*'[2]Percent Input'!$E$6</f>
        <v>10.09</v>
      </c>
    </row>
    <row r="1612" spans="1:9" x14ac:dyDescent="0.25">
      <c r="A1612" s="14">
        <v>84520</v>
      </c>
      <c r="B1612" s="10" t="s">
        <v>7296</v>
      </c>
      <c r="C1612" s="11" t="s">
        <v>15124</v>
      </c>
      <c r="D1612" s="12" t="s">
        <v>8666</v>
      </c>
      <c r="E1612" s="16">
        <v>3.95</v>
      </c>
      <c r="F1612" s="6">
        <f>E1612*'[2]Percent Input'!$B$6</f>
        <v>3.95</v>
      </c>
      <c r="G1612" s="7">
        <f>E1612*'[2]Percent Input'!$C$6</f>
        <v>3.95</v>
      </c>
      <c r="H1612" s="7">
        <f>E1612*'[2]Percent Input'!$D$6</f>
        <v>3.95</v>
      </c>
      <c r="I1612" s="8">
        <f>E1612*'[2]Percent Input'!$E$6</f>
        <v>3.95</v>
      </c>
    </row>
    <row r="1613" spans="1:9" x14ac:dyDescent="0.25">
      <c r="A1613" s="14">
        <v>84525</v>
      </c>
      <c r="B1613" s="10" t="s">
        <v>7297</v>
      </c>
      <c r="C1613" s="11" t="s">
        <v>15124</v>
      </c>
      <c r="D1613" s="12" t="s">
        <v>8666</v>
      </c>
      <c r="E1613" s="16">
        <v>5.13</v>
      </c>
      <c r="F1613" s="6">
        <f>E1613*'[2]Percent Input'!$B$6</f>
        <v>5.13</v>
      </c>
      <c r="G1613" s="7">
        <f>E1613*'[2]Percent Input'!$C$6</f>
        <v>5.13</v>
      </c>
      <c r="H1613" s="7">
        <f>E1613*'[2]Percent Input'!$D$6</f>
        <v>5.13</v>
      </c>
      <c r="I1613" s="8">
        <f>E1613*'[2]Percent Input'!$E$6</f>
        <v>5.13</v>
      </c>
    </row>
    <row r="1614" spans="1:9" x14ac:dyDescent="0.25">
      <c r="A1614" s="17">
        <v>84540</v>
      </c>
      <c r="B1614" s="10" t="s">
        <v>7298</v>
      </c>
      <c r="C1614" s="11" t="s">
        <v>15124</v>
      </c>
      <c r="D1614" s="12" t="s">
        <v>8666</v>
      </c>
      <c r="E1614" s="16">
        <v>5.56</v>
      </c>
      <c r="F1614" s="6">
        <f>E1614*'[2]Percent Input'!$B$6</f>
        <v>5.56</v>
      </c>
      <c r="G1614" s="7">
        <f>E1614*'[2]Percent Input'!$C$6</f>
        <v>5.56</v>
      </c>
      <c r="H1614" s="7">
        <f>E1614*'[2]Percent Input'!$D$6</f>
        <v>5.56</v>
      </c>
      <c r="I1614" s="8">
        <f>E1614*'[2]Percent Input'!$E$6</f>
        <v>5.56</v>
      </c>
    </row>
    <row r="1615" spans="1:9" x14ac:dyDescent="0.25">
      <c r="A1615" s="14">
        <v>84545</v>
      </c>
      <c r="B1615" s="10" t="s">
        <v>7299</v>
      </c>
      <c r="C1615" s="11" t="s">
        <v>15124</v>
      </c>
      <c r="D1615" s="12" t="s">
        <v>8666</v>
      </c>
      <c r="E1615" s="16">
        <v>7.2</v>
      </c>
      <c r="F1615" s="6">
        <f>E1615*'[2]Percent Input'!$B$6</f>
        <v>7.2</v>
      </c>
      <c r="G1615" s="7">
        <f>E1615*'[2]Percent Input'!$C$6</f>
        <v>7.2</v>
      </c>
      <c r="H1615" s="7">
        <f>E1615*'[2]Percent Input'!$D$6</f>
        <v>7.2</v>
      </c>
      <c r="I1615" s="8">
        <f>E1615*'[2]Percent Input'!$E$6</f>
        <v>7.2</v>
      </c>
    </row>
    <row r="1616" spans="1:9" x14ac:dyDescent="0.25">
      <c r="A1616" s="14">
        <v>84550</v>
      </c>
      <c r="B1616" s="10" t="s">
        <v>7300</v>
      </c>
      <c r="C1616" s="11" t="s">
        <v>15124</v>
      </c>
      <c r="D1616" s="12" t="s">
        <v>8666</v>
      </c>
      <c r="E1616" s="16">
        <v>4.5199999999999996</v>
      </c>
      <c r="F1616" s="6">
        <f>E1616*'[2]Percent Input'!$B$6</f>
        <v>4.5199999999999996</v>
      </c>
      <c r="G1616" s="7">
        <f>E1616*'[2]Percent Input'!$C$6</f>
        <v>4.5199999999999996</v>
      </c>
      <c r="H1616" s="7">
        <f>E1616*'[2]Percent Input'!$D$6</f>
        <v>4.5199999999999996</v>
      </c>
      <c r="I1616" s="8">
        <f>E1616*'[2]Percent Input'!$E$6</f>
        <v>4.5199999999999996</v>
      </c>
    </row>
    <row r="1617" spans="1:9" x14ac:dyDescent="0.25">
      <c r="A1617" s="14">
        <v>84560</v>
      </c>
      <c r="B1617" s="10" t="s">
        <v>7301</v>
      </c>
      <c r="C1617" s="11" t="s">
        <v>15124</v>
      </c>
      <c r="D1617" s="12" t="s">
        <v>8666</v>
      </c>
      <c r="E1617" s="16">
        <v>5.08</v>
      </c>
      <c r="F1617" s="6">
        <f>E1617*'[2]Percent Input'!$B$6</f>
        <v>5.08</v>
      </c>
      <c r="G1617" s="7">
        <f>E1617*'[2]Percent Input'!$C$6</f>
        <v>5.08</v>
      </c>
      <c r="H1617" s="7">
        <f>E1617*'[2]Percent Input'!$D$6</f>
        <v>5.08</v>
      </c>
      <c r="I1617" s="8">
        <f>E1617*'[2]Percent Input'!$E$6</f>
        <v>5.08</v>
      </c>
    </row>
    <row r="1618" spans="1:9" x14ac:dyDescent="0.25">
      <c r="A1618" s="14">
        <v>84577</v>
      </c>
      <c r="B1618" s="10" t="s">
        <v>7302</v>
      </c>
      <c r="C1618" s="11" t="s">
        <v>15124</v>
      </c>
      <c r="D1618" s="12" t="s">
        <v>8666</v>
      </c>
      <c r="E1618" s="16">
        <v>16.8</v>
      </c>
      <c r="F1618" s="6">
        <f>E1618*'[2]Percent Input'!$B$6</f>
        <v>16.8</v>
      </c>
      <c r="G1618" s="7">
        <f>E1618*'[2]Percent Input'!$C$6</f>
        <v>16.8</v>
      </c>
      <c r="H1618" s="7">
        <f>E1618*'[2]Percent Input'!$D$6</f>
        <v>16.8</v>
      </c>
      <c r="I1618" s="8">
        <f>E1618*'[2]Percent Input'!$E$6</f>
        <v>16.8</v>
      </c>
    </row>
    <row r="1619" spans="1:9" x14ac:dyDescent="0.25">
      <c r="A1619" s="14">
        <v>84578</v>
      </c>
      <c r="B1619" s="10" t="s">
        <v>7303</v>
      </c>
      <c r="C1619" s="11" t="s">
        <v>15124</v>
      </c>
      <c r="D1619" s="12" t="s">
        <v>8666</v>
      </c>
      <c r="E1619" s="16">
        <v>4.47</v>
      </c>
      <c r="F1619" s="6">
        <f>E1619*'[2]Percent Input'!$B$6</f>
        <v>4.47</v>
      </c>
      <c r="G1619" s="7">
        <f>E1619*'[2]Percent Input'!$C$6</f>
        <v>4.47</v>
      </c>
      <c r="H1619" s="7">
        <f>E1619*'[2]Percent Input'!$D$6</f>
        <v>4.47</v>
      </c>
      <c r="I1619" s="8">
        <f>E1619*'[2]Percent Input'!$E$6</f>
        <v>4.47</v>
      </c>
    </row>
    <row r="1620" spans="1:9" x14ac:dyDescent="0.25">
      <c r="A1620" s="14">
        <v>84580</v>
      </c>
      <c r="B1620" s="10" t="s">
        <v>7304</v>
      </c>
      <c r="C1620" s="11" t="s">
        <v>15124</v>
      </c>
      <c r="D1620" s="12" t="s">
        <v>8666</v>
      </c>
      <c r="E1620" s="16">
        <v>9.5500000000000007</v>
      </c>
      <c r="F1620" s="6">
        <f>E1620*'[2]Percent Input'!$B$6</f>
        <v>9.5500000000000007</v>
      </c>
      <c r="G1620" s="7">
        <f>E1620*'[2]Percent Input'!$C$6</f>
        <v>9.5500000000000007</v>
      </c>
      <c r="H1620" s="7">
        <f>E1620*'[2]Percent Input'!$D$6</f>
        <v>9.5500000000000007</v>
      </c>
      <c r="I1620" s="8">
        <f>E1620*'[2]Percent Input'!$E$6</f>
        <v>9.5500000000000007</v>
      </c>
    </row>
    <row r="1621" spans="1:9" x14ac:dyDescent="0.25">
      <c r="A1621" s="14">
        <v>84583</v>
      </c>
      <c r="B1621" s="10" t="s">
        <v>7304</v>
      </c>
      <c r="C1621" s="11" t="s">
        <v>15124</v>
      </c>
      <c r="D1621" s="12" t="s">
        <v>8666</v>
      </c>
      <c r="E1621" s="16">
        <v>6.05</v>
      </c>
      <c r="F1621" s="6">
        <f>E1621*'[2]Percent Input'!$B$6</f>
        <v>6.05</v>
      </c>
      <c r="G1621" s="7">
        <f>E1621*'[2]Percent Input'!$C$6</f>
        <v>6.05</v>
      </c>
      <c r="H1621" s="7">
        <f>E1621*'[2]Percent Input'!$D$6</f>
        <v>6.05</v>
      </c>
      <c r="I1621" s="8">
        <f>E1621*'[2]Percent Input'!$E$6</f>
        <v>6.05</v>
      </c>
    </row>
    <row r="1622" spans="1:9" x14ac:dyDescent="0.25">
      <c r="A1622" s="14">
        <v>84585</v>
      </c>
      <c r="B1622" s="10" t="s">
        <v>7305</v>
      </c>
      <c r="C1622" s="11" t="s">
        <v>15124</v>
      </c>
      <c r="D1622" s="12" t="s">
        <v>8666</v>
      </c>
      <c r="E1622" s="16">
        <v>15.5</v>
      </c>
      <c r="F1622" s="6">
        <f>E1622*'[2]Percent Input'!$B$6</f>
        <v>15.5</v>
      </c>
      <c r="G1622" s="7">
        <f>E1622*'[2]Percent Input'!$C$6</f>
        <v>15.5</v>
      </c>
      <c r="H1622" s="7">
        <f>E1622*'[2]Percent Input'!$D$6</f>
        <v>15.5</v>
      </c>
      <c r="I1622" s="8">
        <f>E1622*'[2]Percent Input'!$E$6</f>
        <v>15.5</v>
      </c>
    </row>
    <row r="1623" spans="1:9" x14ac:dyDescent="0.25">
      <c r="A1623" s="14">
        <v>84586</v>
      </c>
      <c r="B1623" s="10" t="s">
        <v>7306</v>
      </c>
      <c r="C1623" s="11" t="s">
        <v>15124</v>
      </c>
      <c r="D1623" s="12" t="s">
        <v>8666</v>
      </c>
      <c r="E1623" s="16">
        <v>35.33</v>
      </c>
      <c r="F1623" s="6">
        <f>E1623*'[2]Percent Input'!$B$6</f>
        <v>35.33</v>
      </c>
      <c r="G1623" s="7">
        <f>E1623*'[2]Percent Input'!$C$6</f>
        <v>35.33</v>
      </c>
      <c r="H1623" s="7">
        <f>E1623*'[2]Percent Input'!$D$6</f>
        <v>35.33</v>
      </c>
      <c r="I1623" s="8">
        <f>E1623*'[2]Percent Input'!$E$6</f>
        <v>35.33</v>
      </c>
    </row>
    <row r="1624" spans="1:9" x14ac:dyDescent="0.25">
      <c r="A1624" s="14">
        <v>84588</v>
      </c>
      <c r="B1624" s="10" t="s">
        <v>7307</v>
      </c>
      <c r="C1624" s="11" t="s">
        <v>15124</v>
      </c>
      <c r="D1624" s="12" t="s">
        <v>8666</v>
      </c>
      <c r="E1624" s="16">
        <v>33.94</v>
      </c>
      <c r="F1624" s="6">
        <f>E1624*'[2]Percent Input'!$B$6</f>
        <v>33.94</v>
      </c>
      <c r="G1624" s="7">
        <f>E1624*'[2]Percent Input'!$C$6</f>
        <v>33.94</v>
      </c>
      <c r="H1624" s="7">
        <f>E1624*'[2]Percent Input'!$D$6</f>
        <v>33.94</v>
      </c>
      <c r="I1624" s="8">
        <f>E1624*'[2]Percent Input'!$E$6</f>
        <v>33.94</v>
      </c>
    </row>
    <row r="1625" spans="1:9" x14ac:dyDescent="0.25">
      <c r="A1625" s="14">
        <v>84590</v>
      </c>
      <c r="B1625" s="10" t="s">
        <v>7308</v>
      </c>
      <c r="C1625" s="11" t="s">
        <v>15124</v>
      </c>
      <c r="D1625" s="12" t="s">
        <v>8666</v>
      </c>
      <c r="E1625" s="16">
        <v>11.61</v>
      </c>
      <c r="F1625" s="6">
        <f>E1625*'[2]Percent Input'!$B$6</f>
        <v>11.61</v>
      </c>
      <c r="G1625" s="7">
        <f>E1625*'[2]Percent Input'!$C$6</f>
        <v>11.61</v>
      </c>
      <c r="H1625" s="7">
        <f>E1625*'[2]Percent Input'!$D$6</f>
        <v>11.61</v>
      </c>
      <c r="I1625" s="8">
        <f>E1625*'[2]Percent Input'!$E$6</f>
        <v>11.61</v>
      </c>
    </row>
    <row r="1626" spans="1:9" x14ac:dyDescent="0.25">
      <c r="A1626" s="14">
        <v>84591</v>
      </c>
      <c r="B1626" s="10" t="s">
        <v>7309</v>
      </c>
      <c r="C1626" s="11" t="s">
        <v>15124</v>
      </c>
      <c r="D1626" s="12" t="s">
        <v>8666</v>
      </c>
      <c r="E1626" s="16">
        <v>17.059999999999999</v>
      </c>
      <c r="F1626" s="6">
        <f>E1626*'[2]Percent Input'!$B$6</f>
        <v>17.059999999999999</v>
      </c>
      <c r="G1626" s="7">
        <f>E1626*'[2]Percent Input'!$C$6</f>
        <v>17.059999999999999</v>
      </c>
      <c r="H1626" s="7">
        <f>E1626*'[2]Percent Input'!$D$6</f>
        <v>17.059999999999999</v>
      </c>
      <c r="I1626" s="8">
        <f>E1626*'[2]Percent Input'!$E$6</f>
        <v>17.059999999999999</v>
      </c>
    </row>
    <row r="1627" spans="1:9" x14ac:dyDescent="0.25">
      <c r="A1627" s="14">
        <v>84597</v>
      </c>
      <c r="B1627" s="10" t="s">
        <v>7310</v>
      </c>
      <c r="C1627" s="11" t="s">
        <v>15124</v>
      </c>
      <c r="D1627" s="12" t="s">
        <v>8666</v>
      </c>
      <c r="E1627" s="16">
        <v>13.72</v>
      </c>
      <c r="F1627" s="6">
        <f>E1627*'[2]Percent Input'!$B$6</f>
        <v>13.72</v>
      </c>
      <c r="G1627" s="7">
        <f>E1627*'[2]Percent Input'!$C$6</f>
        <v>13.72</v>
      </c>
      <c r="H1627" s="7">
        <f>E1627*'[2]Percent Input'!$D$6</f>
        <v>13.72</v>
      </c>
      <c r="I1627" s="8">
        <f>E1627*'[2]Percent Input'!$E$6</f>
        <v>13.72</v>
      </c>
    </row>
    <row r="1628" spans="1:9" x14ac:dyDescent="0.25">
      <c r="A1628" s="14">
        <v>84600</v>
      </c>
      <c r="B1628" s="10" t="s">
        <v>7311</v>
      </c>
      <c r="C1628" s="11" t="s">
        <v>15124</v>
      </c>
      <c r="D1628" s="12" t="s">
        <v>8666</v>
      </c>
      <c r="E1628" s="16">
        <v>17.11</v>
      </c>
      <c r="F1628" s="6">
        <f>E1628*'[2]Percent Input'!$B$6</f>
        <v>17.11</v>
      </c>
      <c r="G1628" s="7">
        <f>E1628*'[2]Percent Input'!$C$6</f>
        <v>17.11</v>
      </c>
      <c r="H1628" s="7">
        <f>E1628*'[2]Percent Input'!$D$6</f>
        <v>17.11</v>
      </c>
      <c r="I1628" s="8">
        <f>E1628*'[2]Percent Input'!$E$6</f>
        <v>17.11</v>
      </c>
    </row>
    <row r="1629" spans="1:9" x14ac:dyDescent="0.25">
      <c r="A1629" s="14">
        <v>84620</v>
      </c>
      <c r="B1629" s="10" t="s">
        <v>7312</v>
      </c>
      <c r="C1629" s="11" t="s">
        <v>15124</v>
      </c>
      <c r="D1629" s="12" t="s">
        <v>8666</v>
      </c>
      <c r="E1629" s="16">
        <v>12.91</v>
      </c>
      <c r="F1629" s="6">
        <f>E1629*'[2]Percent Input'!$B$6</f>
        <v>12.91</v>
      </c>
      <c r="G1629" s="7">
        <f>E1629*'[2]Percent Input'!$C$6</f>
        <v>12.91</v>
      </c>
      <c r="H1629" s="7">
        <f>E1629*'[2]Percent Input'!$D$6</f>
        <v>12.91</v>
      </c>
      <c r="I1629" s="8">
        <f>E1629*'[2]Percent Input'!$E$6</f>
        <v>12.91</v>
      </c>
    </row>
    <row r="1630" spans="1:9" x14ac:dyDescent="0.25">
      <c r="A1630" s="14">
        <v>84630</v>
      </c>
      <c r="B1630" s="10" t="s">
        <v>7313</v>
      </c>
      <c r="C1630" s="11" t="s">
        <v>15124</v>
      </c>
      <c r="D1630" s="12" t="s">
        <v>8666</v>
      </c>
      <c r="E1630" s="16">
        <v>11.39</v>
      </c>
      <c r="F1630" s="6">
        <f>E1630*'[2]Percent Input'!$B$6</f>
        <v>11.39</v>
      </c>
      <c r="G1630" s="7">
        <f>E1630*'[2]Percent Input'!$C$6</f>
        <v>11.39</v>
      </c>
      <c r="H1630" s="7">
        <f>E1630*'[2]Percent Input'!$D$6</f>
        <v>11.39</v>
      </c>
      <c r="I1630" s="8">
        <f>E1630*'[2]Percent Input'!$E$6</f>
        <v>11.39</v>
      </c>
    </row>
    <row r="1631" spans="1:9" x14ac:dyDescent="0.25">
      <c r="A1631" s="14">
        <v>84681</v>
      </c>
      <c r="B1631" s="10" t="s">
        <v>7314</v>
      </c>
      <c r="C1631" s="11" t="s">
        <v>15124</v>
      </c>
      <c r="D1631" s="12" t="s">
        <v>8666</v>
      </c>
      <c r="E1631" s="16">
        <v>20.81</v>
      </c>
      <c r="F1631" s="6">
        <f>E1631*'[2]Percent Input'!$B$6</f>
        <v>20.81</v>
      </c>
      <c r="G1631" s="7">
        <f>E1631*'[2]Percent Input'!$C$6</f>
        <v>20.81</v>
      </c>
      <c r="H1631" s="7">
        <f>E1631*'[2]Percent Input'!$D$6</f>
        <v>20.81</v>
      </c>
      <c r="I1631" s="8">
        <f>E1631*'[2]Percent Input'!$E$6</f>
        <v>20.81</v>
      </c>
    </row>
    <row r="1632" spans="1:9" x14ac:dyDescent="0.25">
      <c r="A1632" s="14">
        <v>84702</v>
      </c>
      <c r="B1632" s="10" t="s">
        <v>7315</v>
      </c>
      <c r="C1632" s="11" t="s">
        <v>15124</v>
      </c>
      <c r="D1632" s="12" t="s">
        <v>8666</v>
      </c>
      <c r="E1632" s="16">
        <v>15.05</v>
      </c>
      <c r="F1632" s="6">
        <f>E1632*'[2]Percent Input'!$B$6</f>
        <v>15.05</v>
      </c>
      <c r="G1632" s="7">
        <f>E1632*'[2]Percent Input'!$C$6</f>
        <v>15.05</v>
      </c>
      <c r="H1632" s="7">
        <f>E1632*'[2]Percent Input'!$D$6</f>
        <v>15.05</v>
      </c>
      <c r="I1632" s="8">
        <f>E1632*'[2]Percent Input'!$E$6</f>
        <v>15.05</v>
      </c>
    </row>
    <row r="1633" spans="1:9" x14ac:dyDescent="0.25">
      <c r="A1633" s="14">
        <v>84703</v>
      </c>
      <c r="B1633" s="10" t="s">
        <v>7316</v>
      </c>
      <c r="C1633" s="11" t="s">
        <v>15124</v>
      </c>
      <c r="D1633" s="12" t="s">
        <v>8666</v>
      </c>
      <c r="E1633" s="16">
        <v>7.52</v>
      </c>
      <c r="F1633" s="6">
        <f>E1633*'[2]Percent Input'!$B$6</f>
        <v>7.52</v>
      </c>
      <c r="G1633" s="7">
        <f>E1633*'[2]Percent Input'!$C$6</f>
        <v>7.52</v>
      </c>
      <c r="H1633" s="7">
        <f>E1633*'[2]Percent Input'!$D$6</f>
        <v>7.52</v>
      </c>
      <c r="I1633" s="8">
        <f>E1633*'[2]Percent Input'!$E$6</f>
        <v>7.52</v>
      </c>
    </row>
    <row r="1634" spans="1:9" x14ac:dyDescent="0.25">
      <c r="A1634" s="14">
        <v>84704</v>
      </c>
      <c r="B1634" s="10" t="s">
        <v>7317</v>
      </c>
      <c r="C1634" s="11" t="s">
        <v>15124</v>
      </c>
      <c r="D1634" s="12" t="s">
        <v>8666</v>
      </c>
      <c r="E1634" s="16">
        <v>15.29</v>
      </c>
      <c r="F1634" s="6">
        <f>E1634*'[2]Percent Input'!$B$6</f>
        <v>15.29</v>
      </c>
      <c r="G1634" s="7">
        <f>E1634*'[2]Percent Input'!$C$6</f>
        <v>15.29</v>
      </c>
      <c r="H1634" s="7">
        <f>E1634*'[2]Percent Input'!$D$6</f>
        <v>15.29</v>
      </c>
      <c r="I1634" s="8">
        <f>E1634*'[2]Percent Input'!$E$6</f>
        <v>15.29</v>
      </c>
    </row>
    <row r="1635" spans="1:9" x14ac:dyDescent="0.25">
      <c r="A1635" s="14">
        <v>84830</v>
      </c>
      <c r="B1635" s="10" t="s">
        <v>7318</v>
      </c>
      <c r="C1635" s="11" t="s">
        <v>15124</v>
      </c>
      <c r="D1635" s="12" t="s">
        <v>8666</v>
      </c>
      <c r="E1635" s="16">
        <v>12.7</v>
      </c>
      <c r="F1635" s="6">
        <f>E1635*'[2]Percent Input'!$B$6</f>
        <v>12.7</v>
      </c>
      <c r="G1635" s="7">
        <f>E1635*'[2]Percent Input'!$C$6</f>
        <v>12.7</v>
      </c>
      <c r="H1635" s="7">
        <f>E1635*'[2]Percent Input'!$D$6</f>
        <v>12.7</v>
      </c>
      <c r="I1635" s="8">
        <f>E1635*'[2]Percent Input'!$E$6</f>
        <v>12.7</v>
      </c>
    </row>
    <row r="1636" spans="1:9" x14ac:dyDescent="0.25">
      <c r="A1636" s="14">
        <v>84999</v>
      </c>
      <c r="B1636" s="10" t="s">
        <v>7319</v>
      </c>
      <c r="C1636" s="11" t="s">
        <v>15124</v>
      </c>
      <c r="D1636" s="12" t="s">
        <v>8666</v>
      </c>
      <c r="E1636" s="16">
        <v>0</v>
      </c>
      <c r="F1636" s="6">
        <f>E1636*'[2]Percent Input'!$B$6</f>
        <v>0</v>
      </c>
      <c r="G1636" s="7">
        <f>E1636*'[2]Percent Input'!$C$6</f>
        <v>0</v>
      </c>
      <c r="H1636" s="7">
        <f>E1636*'[2]Percent Input'!$D$6</f>
        <v>0</v>
      </c>
      <c r="I1636" s="8">
        <f>E1636*'[2]Percent Input'!$E$6</f>
        <v>0</v>
      </c>
    </row>
    <row r="1637" spans="1:9" x14ac:dyDescent="0.25">
      <c r="A1637" s="14">
        <v>85002</v>
      </c>
      <c r="B1637" s="10" t="s">
        <v>7320</v>
      </c>
      <c r="C1637" s="11" t="s">
        <v>15124</v>
      </c>
      <c r="D1637" s="12" t="s">
        <v>8666</v>
      </c>
      <c r="E1637" s="16">
        <v>4.82</v>
      </c>
      <c r="F1637" s="6">
        <f>E1637*'[2]Percent Input'!$B$6</f>
        <v>4.82</v>
      </c>
      <c r="G1637" s="7">
        <f>E1637*'[2]Percent Input'!$C$6</f>
        <v>4.82</v>
      </c>
      <c r="H1637" s="7">
        <f>E1637*'[2]Percent Input'!$D$6</f>
        <v>4.82</v>
      </c>
      <c r="I1637" s="8">
        <f>E1637*'[2]Percent Input'!$E$6</f>
        <v>4.82</v>
      </c>
    </row>
    <row r="1638" spans="1:9" x14ac:dyDescent="0.25">
      <c r="A1638" s="14">
        <v>85004</v>
      </c>
      <c r="B1638" s="10" t="s">
        <v>7321</v>
      </c>
      <c r="C1638" s="11" t="s">
        <v>15124</v>
      </c>
      <c r="D1638" s="12" t="s">
        <v>8666</v>
      </c>
      <c r="E1638" s="16">
        <v>6.47</v>
      </c>
      <c r="F1638" s="6">
        <f>E1638*'[2]Percent Input'!$B$6</f>
        <v>6.47</v>
      </c>
      <c r="G1638" s="7">
        <f>E1638*'[2]Percent Input'!$C$6</f>
        <v>6.47</v>
      </c>
      <c r="H1638" s="7">
        <f>E1638*'[2]Percent Input'!$D$6</f>
        <v>6.47</v>
      </c>
      <c r="I1638" s="8">
        <f>E1638*'[2]Percent Input'!$E$6</f>
        <v>6.47</v>
      </c>
    </row>
    <row r="1639" spans="1:9" x14ac:dyDescent="0.25">
      <c r="A1639" s="14">
        <v>85007</v>
      </c>
      <c r="B1639" s="10" t="s">
        <v>7322</v>
      </c>
      <c r="C1639" s="11" t="s">
        <v>15124</v>
      </c>
      <c r="D1639" s="12" t="s">
        <v>8666</v>
      </c>
      <c r="E1639" s="16">
        <v>3.8</v>
      </c>
      <c r="F1639" s="6">
        <f>E1639*'[2]Percent Input'!$B$6</f>
        <v>3.8</v>
      </c>
      <c r="G1639" s="7">
        <f>E1639*'[2]Percent Input'!$C$6</f>
        <v>3.8</v>
      </c>
      <c r="H1639" s="7">
        <f>E1639*'[2]Percent Input'!$D$6</f>
        <v>3.8</v>
      </c>
      <c r="I1639" s="8">
        <f>E1639*'[2]Percent Input'!$E$6</f>
        <v>3.8</v>
      </c>
    </row>
    <row r="1640" spans="1:9" x14ac:dyDescent="0.25">
      <c r="A1640" s="14">
        <v>85008</v>
      </c>
      <c r="B1640" s="10" t="s">
        <v>7323</v>
      </c>
      <c r="C1640" s="11" t="s">
        <v>15124</v>
      </c>
      <c r="D1640" s="12" t="s">
        <v>8666</v>
      </c>
      <c r="E1640" s="16">
        <v>3.43</v>
      </c>
      <c r="F1640" s="6">
        <f>E1640*'[2]Percent Input'!$B$6</f>
        <v>3.43</v>
      </c>
      <c r="G1640" s="7">
        <f>E1640*'[2]Percent Input'!$C$6</f>
        <v>3.43</v>
      </c>
      <c r="H1640" s="7">
        <f>E1640*'[2]Percent Input'!$D$6</f>
        <v>3.43</v>
      </c>
      <c r="I1640" s="8">
        <f>E1640*'[2]Percent Input'!$E$6</f>
        <v>3.43</v>
      </c>
    </row>
    <row r="1641" spans="1:9" x14ac:dyDescent="0.25">
      <c r="A1641" s="14">
        <v>85009</v>
      </c>
      <c r="B1641" s="10" t="s">
        <v>7324</v>
      </c>
      <c r="C1641" s="11" t="s">
        <v>15124</v>
      </c>
      <c r="D1641" s="12" t="s">
        <v>8666</v>
      </c>
      <c r="E1641" s="16">
        <v>5.07</v>
      </c>
      <c r="F1641" s="6">
        <f>E1641*'[2]Percent Input'!$B$6</f>
        <v>5.07</v>
      </c>
      <c r="G1641" s="7">
        <f>E1641*'[2]Percent Input'!$C$6</f>
        <v>5.07</v>
      </c>
      <c r="H1641" s="7">
        <f>E1641*'[2]Percent Input'!$D$6</f>
        <v>5.07</v>
      </c>
      <c r="I1641" s="8">
        <f>E1641*'[2]Percent Input'!$E$6</f>
        <v>5.07</v>
      </c>
    </row>
    <row r="1642" spans="1:9" x14ac:dyDescent="0.25">
      <c r="A1642" s="14">
        <v>85013</v>
      </c>
      <c r="B1642" s="10" t="s">
        <v>7325</v>
      </c>
      <c r="C1642" s="11" t="s">
        <v>15124</v>
      </c>
      <c r="D1642" s="12" t="s">
        <v>8666</v>
      </c>
      <c r="E1642" s="16">
        <v>7</v>
      </c>
      <c r="F1642" s="6">
        <f>E1642*'[2]Percent Input'!$B$6</f>
        <v>7</v>
      </c>
      <c r="G1642" s="7">
        <f>E1642*'[2]Percent Input'!$C$6</f>
        <v>7</v>
      </c>
      <c r="H1642" s="7">
        <f>E1642*'[2]Percent Input'!$D$6</f>
        <v>7</v>
      </c>
      <c r="I1642" s="8">
        <f>E1642*'[2]Percent Input'!$E$6</f>
        <v>7</v>
      </c>
    </row>
    <row r="1643" spans="1:9" x14ac:dyDescent="0.25">
      <c r="A1643" s="14">
        <v>85014</v>
      </c>
      <c r="B1643" s="10" t="s">
        <v>7326</v>
      </c>
      <c r="C1643" s="11" t="s">
        <v>15124</v>
      </c>
      <c r="D1643" s="12" t="s">
        <v>8666</v>
      </c>
      <c r="E1643" s="16">
        <v>2.37</v>
      </c>
      <c r="F1643" s="6">
        <f>E1643*'[2]Percent Input'!$B$6</f>
        <v>2.37</v>
      </c>
      <c r="G1643" s="7">
        <f>E1643*'[2]Percent Input'!$C$6</f>
        <v>2.37</v>
      </c>
      <c r="H1643" s="7">
        <f>E1643*'[2]Percent Input'!$D$6</f>
        <v>2.37</v>
      </c>
      <c r="I1643" s="8">
        <f>E1643*'[2]Percent Input'!$E$6</f>
        <v>2.37</v>
      </c>
    </row>
    <row r="1644" spans="1:9" x14ac:dyDescent="0.25">
      <c r="A1644" s="14">
        <v>85018</v>
      </c>
      <c r="B1644" s="10" t="s">
        <v>7327</v>
      </c>
      <c r="C1644" s="11" t="s">
        <v>15124</v>
      </c>
      <c r="D1644" s="12" t="s">
        <v>8666</v>
      </c>
      <c r="E1644" s="16">
        <v>2.37</v>
      </c>
      <c r="F1644" s="6">
        <f>E1644*'[2]Percent Input'!$B$6</f>
        <v>2.37</v>
      </c>
      <c r="G1644" s="7">
        <f>E1644*'[2]Percent Input'!$C$6</f>
        <v>2.37</v>
      </c>
      <c r="H1644" s="7">
        <f>E1644*'[2]Percent Input'!$D$6</f>
        <v>2.37</v>
      </c>
      <c r="I1644" s="8">
        <f>E1644*'[2]Percent Input'!$E$6</f>
        <v>2.37</v>
      </c>
    </row>
    <row r="1645" spans="1:9" x14ac:dyDescent="0.25">
      <c r="A1645" s="14">
        <v>85025</v>
      </c>
      <c r="B1645" s="10" t="s">
        <v>7328</v>
      </c>
      <c r="C1645" s="11" t="s">
        <v>15124</v>
      </c>
      <c r="D1645" s="12" t="s">
        <v>8666</v>
      </c>
      <c r="E1645" s="16">
        <v>7.77</v>
      </c>
      <c r="F1645" s="6">
        <f>E1645*'[2]Percent Input'!$B$6</f>
        <v>7.77</v>
      </c>
      <c r="G1645" s="7">
        <f>E1645*'[2]Percent Input'!$C$6</f>
        <v>7.77</v>
      </c>
      <c r="H1645" s="7">
        <f>E1645*'[2]Percent Input'!$D$6</f>
        <v>7.77</v>
      </c>
      <c r="I1645" s="8">
        <f>E1645*'[2]Percent Input'!$E$6</f>
        <v>7.77</v>
      </c>
    </row>
    <row r="1646" spans="1:9" x14ac:dyDescent="0.25">
      <c r="A1646" s="14">
        <v>85027</v>
      </c>
      <c r="B1646" s="10" t="s">
        <v>7329</v>
      </c>
      <c r="C1646" s="11" t="s">
        <v>15124</v>
      </c>
      <c r="D1646" s="12" t="s">
        <v>8666</v>
      </c>
      <c r="E1646" s="16">
        <v>6.47</v>
      </c>
      <c r="F1646" s="6">
        <f>E1646*'[2]Percent Input'!$B$6</f>
        <v>6.47</v>
      </c>
      <c r="G1646" s="7">
        <f>E1646*'[2]Percent Input'!$C$6</f>
        <v>6.47</v>
      </c>
      <c r="H1646" s="7">
        <f>E1646*'[2]Percent Input'!$D$6</f>
        <v>6.47</v>
      </c>
      <c r="I1646" s="8">
        <f>E1646*'[2]Percent Input'!$E$6</f>
        <v>6.47</v>
      </c>
    </row>
    <row r="1647" spans="1:9" x14ac:dyDescent="0.25">
      <c r="A1647" s="14">
        <v>85032</v>
      </c>
      <c r="B1647" s="10" t="s">
        <v>7330</v>
      </c>
      <c r="C1647" s="11" t="s">
        <v>15124</v>
      </c>
      <c r="D1647" s="12" t="s">
        <v>8666</v>
      </c>
      <c r="E1647" s="16">
        <v>4.3099999999999996</v>
      </c>
      <c r="F1647" s="6">
        <f>E1647*'[2]Percent Input'!$B$6</f>
        <v>4.3099999999999996</v>
      </c>
      <c r="G1647" s="7">
        <f>E1647*'[2]Percent Input'!$C$6</f>
        <v>4.3099999999999996</v>
      </c>
      <c r="H1647" s="7">
        <f>E1647*'[2]Percent Input'!$D$6</f>
        <v>4.3099999999999996</v>
      </c>
      <c r="I1647" s="8">
        <f>E1647*'[2]Percent Input'!$E$6</f>
        <v>4.3099999999999996</v>
      </c>
    </row>
    <row r="1648" spans="1:9" x14ac:dyDescent="0.25">
      <c r="A1648" s="14">
        <v>85041</v>
      </c>
      <c r="B1648" s="10" t="s">
        <v>7331</v>
      </c>
      <c r="C1648" s="11" t="s">
        <v>15124</v>
      </c>
      <c r="D1648" s="12" t="s">
        <v>8666</v>
      </c>
      <c r="E1648" s="16">
        <v>3.02</v>
      </c>
      <c r="F1648" s="6">
        <f>E1648*'[2]Percent Input'!$B$6</f>
        <v>3.02</v>
      </c>
      <c r="G1648" s="7">
        <f>E1648*'[2]Percent Input'!$C$6</f>
        <v>3.02</v>
      </c>
      <c r="H1648" s="7">
        <f>E1648*'[2]Percent Input'!$D$6</f>
        <v>3.02</v>
      </c>
      <c r="I1648" s="8">
        <f>E1648*'[2]Percent Input'!$E$6</f>
        <v>3.02</v>
      </c>
    </row>
    <row r="1649" spans="1:9" x14ac:dyDescent="0.25">
      <c r="A1649" s="22">
        <v>85044</v>
      </c>
      <c r="B1649" s="10" t="s">
        <v>7332</v>
      </c>
      <c r="C1649" s="11" t="s">
        <v>15124</v>
      </c>
      <c r="D1649" s="12" t="s">
        <v>8666</v>
      </c>
      <c r="E1649" s="16">
        <v>4.3099999999999996</v>
      </c>
      <c r="F1649" s="6">
        <f>E1649*'[2]Percent Input'!$B$6</f>
        <v>4.3099999999999996</v>
      </c>
      <c r="G1649" s="7">
        <f>E1649*'[2]Percent Input'!$C$6</f>
        <v>4.3099999999999996</v>
      </c>
      <c r="H1649" s="7">
        <f>E1649*'[2]Percent Input'!$D$6</f>
        <v>4.3099999999999996</v>
      </c>
      <c r="I1649" s="8">
        <f>E1649*'[2]Percent Input'!$E$6</f>
        <v>4.3099999999999996</v>
      </c>
    </row>
    <row r="1650" spans="1:9" x14ac:dyDescent="0.25">
      <c r="A1650" s="14">
        <v>85045</v>
      </c>
      <c r="B1650" s="10" t="s">
        <v>7333</v>
      </c>
      <c r="C1650" s="11" t="s">
        <v>15124</v>
      </c>
      <c r="D1650" s="12" t="s">
        <v>8666</v>
      </c>
      <c r="E1650" s="16">
        <v>3.99</v>
      </c>
      <c r="F1650" s="6">
        <f>E1650*'[2]Percent Input'!$B$6</f>
        <v>3.99</v>
      </c>
      <c r="G1650" s="7">
        <f>E1650*'[2]Percent Input'!$C$6</f>
        <v>3.99</v>
      </c>
      <c r="H1650" s="7">
        <f>E1650*'[2]Percent Input'!$D$6</f>
        <v>3.99</v>
      </c>
      <c r="I1650" s="8">
        <f>E1650*'[2]Percent Input'!$E$6</f>
        <v>3.99</v>
      </c>
    </row>
    <row r="1651" spans="1:9" x14ac:dyDescent="0.25">
      <c r="A1651" s="14">
        <v>85046</v>
      </c>
      <c r="B1651" s="10" t="s">
        <v>7334</v>
      </c>
      <c r="C1651" s="11" t="s">
        <v>15124</v>
      </c>
      <c r="D1651" s="12" t="s">
        <v>8666</v>
      </c>
      <c r="E1651" s="16">
        <v>5.57</v>
      </c>
      <c r="F1651" s="6">
        <f>E1651*'[2]Percent Input'!$B$6</f>
        <v>5.57</v>
      </c>
      <c r="G1651" s="7">
        <f>E1651*'[2]Percent Input'!$C$6</f>
        <v>5.57</v>
      </c>
      <c r="H1651" s="7">
        <f>E1651*'[2]Percent Input'!$D$6</f>
        <v>5.57</v>
      </c>
      <c r="I1651" s="8">
        <f>E1651*'[2]Percent Input'!$E$6</f>
        <v>5.57</v>
      </c>
    </row>
    <row r="1652" spans="1:9" x14ac:dyDescent="0.25">
      <c r="A1652" s="14">
        <v>85048</v>
      </c>
      <c r="B1652" s="10" t="s">
        <v>7335</v>
      </c>
      <c r="C1652" s="11" t="s">
        <v>15124</v>
      </c>
      <c r="D1652" s="12" t="s">
        <v>8666</v>
      </c>
      <c r="E1652" s="16">
        <v>2.54</v>
      </c>
      <c r="F1652" s="6">
        <f>E1652*'[2]Percent Input'!$B$6</f>
        <v>2.54</v>
      </c>
      <c r="G1652" s="7">
        <f>E1652*'[2]Percent Input'!$C$6</f>
        <v>2.54</v>
      </c>
      <c r="H1652" s="7">
        <f>E1652*'[2]Percent Input'!$D$6</f>
        <v>2.54</v>
      </c>
      <c r="I1652" s="8">
        <f>E1652*'[2]Percent Input'!$E$6</f>
        <v>2.54</v>
      </c>
    </row>
    <row r="1653" spans="1:9" x14ac:dyDescent="0.25">
      <c r="A1653" s="14">
        <v>85049</v>
      </c>
      <c r="B1653" s="10" t="s">
        <v>7336</v>
      </c>
      <c r="C1653" s="11" t="s">
        <v>15124</v>
      </c>
      <c r="D1653" s="12" t="s">
        <v>8666</v>
      </c>
      <c r="E1653" s="16">
        <v>4.4800000000000004</v>
      </c>
      <c r="F1653" s="6">
        <f>E1653*'[2]Percent Input'!$B$6</f>
        <v>4.4800000000000004</v>
      </c>
      <c r="G1653" s="7">
        <f>E1653*'[2]Percent Input'!$C$6</f>
        <v>4.4800000000000004</v>
      </c>
      <c r="H1653" s="7">
        <f>E1653*'[2]Percent Input'!$D$6</f>
        <v>4.4800000000000004</v>
      </c>
      <c r="I1653" s="8">
        <f>E1653*'[2]Percent Input'!$E$6</f>
        <v>4.4800000000000004</v>
      </c>
    </row>
    <row r="1654" spans="1:9" x14ac:dyDescent="0.25">
      <c r="A1654" s="14">
        <v>85055</v>
      </c>
      <c r="B1654" s="10" t="s">
        <v>7337</v>
      </c>
      <c r="C1654" s="11" t="s">
        <v>15124</v>
      </c>
      <c r="D1654" s="12" t="s">
        <v>8666</v>
      </c>
      <c r="E1654" s="16">
        <v>35.74</v>
      </c>
      <c r="F1654" s="6">
        <f>E1654*'[2]Percent Input'!$B$6</f>
        <v>35.74</v>
      </c>
      <c r="G1654" s="7">
        <f>E1654*'[2]Percent Input'!$C$6</f>
        <v>35.74</v>
      </c>
      <c r="H1654" s="7">
        <f>E1654*'[2]Percent Input'!$D$6</f>
        <v>35.74</v>
      </c>
      <c r="I1654" s="8">
        <f>E1654*'[2]Percent Input'!$E$6</f>
        <v>35.74</v>
      </c>
    </row>
    <row r="1655" spans="1:9" x14ac:dyDescent="0.25">
      <c r="A1655" s="14">
        <v>85060</v>
      </c>
      <c r="B1655" s="10" t="s">
        <v>7338</v>
      </c>
      <c r="C1655" s="11" t="s">
        <v>15124</v>
      </c>
      <c r="D1655" s="12" t="s">
        <v>8666</v>
      </c>
      <c r="E1655" s="16">
        <v>25.23</v>
      </c>
      <c r="F1655" s="6">
        <f>E1655*'[2]Percent Input'!$B$6</f>
        <v>25.23</v>
      </c>
      <c r="G1655" s="7">
        <f>E1655*'[2]Percent Input'!$C$6</f>
        <v>25.23</v>
      </c>
      <c r="H1655" s="7">
        <f>E1655*'[2]Percent Input'!$D$6</f>
        <v>25.23</v>
      </c>
      <c r="I1655" s="8">
        <f>E1655*'[2]Percent Input'!$E$6</f>
        <v>25.23</v>
      </c>
    </row>
    <row r="1656" spans="1:9" x14ac:dyDescent="0.25">
      <c r="A1656" s="14">
        <v>85097</v>
      </c>
      <c r="B1656" s="10" t="s">
        <v>7339</v>
      </c>
      <c r="C1656" s="11" t="s">
        <v>15124</v>
      </c>
      <c r="D1656" s="9">
        <v>5674</v>
      </c>
      <c r="E1656" s="16">
        <v>628.20000000000005</v>
      </c>
      <c r="F1656" s="6">
        <f>E1656*'[2]Percent Input'!$B$6</f>
        <v>628.20000000000005</v>
      </c>
      <c r="G1656" s="7">
        <f>E1656*'[2]Percent Input'!$C$6</f>
        <v>628.20000000000005</v>
      </c>
      <c r="H1656" s="7">
        <f>E1656*'[2]Percent Input'!$D$6</f>
        <v>628.20000000000005</v>
      </c>
      <c r="I1656" s="8">
        <f>E1656*'[2]Percent Input'!$E$6</f>
        <v>628.20000000000005</v>
      </c>
    </row>
    <row r="1657" spans="1:9" x14ac:dyDescent="0.25">
      <c r="A1657" s="14">
        <v>85130</v>
      </c>
      <c r="B1657" s="10" t="s">
        <v>7340</v>
      </c>
      <c r="C1657" s="11" t="s">
        <v>15124</v>
      </c>
      <c r="D1657" s="12" t="s">
        <v>8666</v>
      </c>
      <c r="E1657" s="16">
        <v>11.89</v>
      </c>
      <c r="F1657" s="6">
        <f>E1657*'[2]Percent Input'!$B$6</f>
        <v>11.89</v>
      </c>
      <c r="G1657" s="7">
        <f>E1657*'[2]Percent Input'!$C$6</f>
        <v>11.89</v>
      </c>
      <c r="H1657" s="7">
        <f>E1657*'[2]Percent Input'!$D$6</f>
        <v>11.89</v>
      </c>
      <c r="I1657" s="8">
        <f>E1657*'[2]Percent Input'!$E$6</f>
        <v>11.89</v>
      </c>
    </row>
    <row r="1658" spans="1:9" x14ac:dyDescent="0.25">
      <c r="A1658" s="14">
        <v>85170</v>
      </c>
      <c r="B1658" s="10" t="s">
        <v>7341</v>
      </c>
      <c r="C1658" s="11" t="s">
        <v>15124</v>
      </c>
      <c r="D1658" s="12" t="s">
        <v>8666</v>
      </c>
      <c r="E1658" s="16">
        <v>16.3</v>
      </c>
      <c r="F1658" s="6">
        <f>E1658*'[2]Percent Input'!$B$6</f>
        <v>16.3</v>
      </c>
      <c r="G1658" s="7">
        <f>E1658*'[2]Percent Input'!$C$6</f>
        <v>16.3</v>
      </c>
      <c r="H1658" s="7">
        <f>E1658*'[2]Percent Input'!$D$6</f>
        <v>16.3</v>
      </c>
      <c r="I1658" s="8">
        <f>E1658*'[2]Percent Input'!$E$6</f>
        <v>16.3</v>
      </c>
    </row>
    <row r="1659" spans="1:9" x14ac:dyDescent="0.25">
      <c r="A1659" s="14">
        <v>85175</v>
      </c>
      <c r="B1659" s="10" t="s">
        <v>7342</v>
      </c>
      <c r="C1659" s="11" t="s">
        <v>15124</v>
      </c>
      <c r="D1659" s="12" t="s">
        <v>8666</v>
      </c>
      <c r="E1659" s="16">
        <v>20.37</v>
      </c>
      <c r="F1659" s="6">
        <f>E1659*'[2]Percent Input'!$B$6</f>
        <v>20.37</v>
      </c>
      <c r="G1659" s="7">
        <f>E1659*'[2]Percent Input'!$C$6</f>
        <v>20.37</v>
      </c>
      <c r="H1659" s="7">
        <f>E1659*'[2]Percent Input'!$D$6</f>
        <v>20.37</v>
      </c>
      <c r="I1659" s="8">
        <f>E1659*'[2]Percent Input'!$E$6</f>
        <v>20.37</v>
      </c>
    </row>
    <row r="1660" spans="1:9" x14ac:dyDescent="0.25">
      <c r="A1660" s="14">
        <v>85210</v>
      </c>
      <c r="B1660" s="10" t="s">
        <v>7343</v>
      </c>
      <c r="C1660" s="11" t="s">
        <v>15124</v>
      </c>
      <c r="D1660" s="12" t="s">
        <v>8666</v>
      </c>
      <c r="E1660" s="16">
        <v>12.98</v>
      </c>
      <c r="F1660" s="6">
        <f>E1660*'[2]Percent Input'!$B$6</f>
        <v>12.98</v>
      </c>
      <c r="G1660" s="7">
        <f>E1660*'[2]Percent Input'!$C$6</f>
        <v>12.98</v>
      </c>
      <c r="H1660" s="7">
        <f>E1660*'[2]Percent Input'!$D$6</f>
        <v>12.98</v>
      </c>
      <c r="I1660" s="8">
        <f>E1660*'[2]Percent Input'!$E$6</f>
        <v>12.98</v>
      </c>
    </row>
    <row r="1661" spans="1:9" x14ac:dyDescent="0.25">
      <c r="A1661" s="14">
        <v>85220</v>
      </c>
      <c r="B1661" s="10" t="s">
        <v>7344</v>
      </c>
      <c r="C1661" s="11" t="s">
        <v>15124</v>
      </c>
      <c r="D1661" s="12" t="s">
        <v>8666</v>
      </c>
      <c r="E1661" s="16">
        <v>17.649999999999999</v>
      </c>
      <c r="F1661" s="6">
        <f>E1661*'[2]Percent Input'!$B$6</f>
        <v>17.649999999999999</v>
      </c>
      <c r="G1661" s="7">
        <f>E1661*'[2]Percent Input'!$C$6</f>
        <v>17.649999999999999</v>
      </c>
      <c r="H1661" s="7">
        <f>E1661*'[2]Percent Input'!$D$6</f>
        <v>17.649999999999999</v>
      </c>
      <c r="I1661" s="8">
        <f>E1661*'[2]Percent Input'!$E$6</f>
        <v>17.649999999999999</v>
      </c>
    </row>
    <row r="1662" spans="1:9" x14ac:dyDescent="0.25">
      <c r="A1662" s="14">
        <v>85230</v>
      </c>
      <c r="B1662" s="10" t="s">
        <v>7345</v>
      </c>
      <c r="C1662" s="11" t="s">
        <v>15124</v>
      </c>
      <c r="D1662" s="12" t="s">
        <v>8666</v>
      </c>
      <c r="E1662" s="16">
        <v>17.899999999999999</v>
      </c>
      <c r="F1662" s="6">
        <f>E1662*'[2]Percent Input'!$B$6</f>
        <v>17.899999999999999</v>
      </c>
      <c r="G1662" s="7">
        <f>E1662*'[2]Percent Input'!$C$6</f>
        <v>17.899999999999999</v>
      </c>
      <c r="H1662" s="7">
        <f>E1662*'[2]Percent Input'!$D$6</f>
        <v>17.899999999999999</v>
      </c>
      <c r="I1662" s="8">
        <f>E1662*'[2]Percent Input'!$E$6</f>
        <v>17.899999999999999</v>
      </c>
    </row>
    <row r="1663" spans="1:9" x14ac:dyDescent="0.25">
      <c r="A1663" s="14">
        <v>85240</v>
      </c>
      <c r="B1663" s="10" t="s">
        <v>7346</v>
      </c>
      <c r="C1663" s="11" t="s">
        <v>15124</v>
      </c>
      <c r="D1663" s="12" t="s">
        <v>8666</v>
      </c>
      <c r="E1663" s="16">
        <v>17.899999999999999</v>
      </c>
      <c r="F1663" s="6">
        <f>E1663*'[2]Percent Input'!$B$6</f>
        <v>17.899999999999999</v>
      </c>
      <c r="G1663" s="7">
        <f>E1663*'[2]Percent Input'!$C$6</f>
        <v>17.899999999999999</v>
      </c>
      <c r="H1663" s="7">
        <f>E1663*'[2]Percent Input'!$D$6</f>
        <v>17.899999999999999</v>
      </c>
      <c r="I1663" s="8">
        <f>E1663*'[2]Percent Input'!$E$6</f>
        <v>17.899999999999999</v>
      </c>
    </row>
    <row r="1664" spans="1:9" x14ac:dyDescent="0.25">
      <c r="A1664" s="14">
        <v>85244</v>
      </c>
      <c r="B1664" s="10" t="s">
        <v>7347</v>
      </c>
      <c r="C1664" s="11" t="s">
        <v>15124</v>
      </c>
      <c r="D1664" s="12" t="s">
        <v>8666</v>
      </c>
      <c r="E1664" s="16">
        <v>20.420000000000002</v>
      </c>
      <c r="F1664" s="6">
        <f>E1664*'[2]Percent Input'!$B$6</f>
        <v>20.420000000000002</v>
      </c>
      <c r="G1664" s="7">
        <f>E1664*'[2]Percent Input'!$C$6</f>
        <v>20.420000000000002</v>
      </c>
      <c r="H1664" s="7">
        <f>E1664*'[2]Percent Input'!$D$6</f>
        <v>20.420000000000002</v>
      </c>
      <c r="I1664" s="8">
        <f>E1664*'[2]Percent Input'!$E$6</f>
        <v>20.420000000000002</v>
      </c>
    </row>
    <row r="1665" spans="1:9" x14ac:dyDescent="0.25">
      <c r="A1665" s="14">
        <v>85245</v>
      </c>
      <c r="B1665" s="10" t="s">
        <v>7348</v>
      </c>
      <c r="C1665" s="11" t="s">
        <v>15124</v>
      </c>
      <c r="D1665" s="12" t="s">
        <v>8666</v>
      </c>
      <c r="E1665" s="16">
        <v>22.94</v>
      </c>
      <c r="F1665" s="6">
        <f>E1665*'[2]Percent Input'!$B$6</f>
        <v>22.94</v>
      </c>
      <c r="G1665" s="7">
        <f>E1665*'[2]Percent Input'!$C$6</f>
        <v>22.94</v>
      </c>
      <c r="H1665" s="7">
        <f>E1665*'[2]Percent Input'!$D$6</f>
        <v>22.94</v>
      </c>
      <c r="I1665" s="8">
        <f>E1665*'[2]Percent Input'!$E$6</f>
        <v>22.94</v>
      </c>
    </row>
    <row r="1666" spans="1:9" x14ac:dyDescent="0.25">
      <c r="A1666" s="14">
        <v>85246</v>
      </c>
      <c r="B1666" s="10" t="s">
        <v>7349</v>
      </c>
      <c r="C1666" s="11" t="s">
        <v>15124</v>
      </c>
      <c r="D1666" s="12" t="s">
        <v>8666</v>
      </c>
      <c r="E1666" s="16">
        <v>22.94</v>
      </c>
      <c r="F1666" s="6">
        <f>E1666*'[2]Percent Input'!$B$6</f>
        <v>22.94</v>
      </c>
      <c r="G1666" s="7">
        <f>E1666*'[2]Percent Input'!$C$6</f>
        <v>22.94</v>
      </c>
      <c r="H1666" s="7">
        <f>E1666*'[2]Percent Input'!$D$6</f>
        <v>22.94</v>
      </c>
      <c r="I1666" s="8">
        <f>E1666*'[2]Percent Input'!$E$6</f>
        <v>22.94</v>
      </c>
    </row>
    <row r="1667" spans="1:9" x14ac:dyDescent="0.25">
      <c r="A1667" s="14">
        <v>85247</v>
      </c>
      <c r="B1667" s="10" t="s">
        <v>7350</v>
      </c>
      <c r="C1667" s="11" t="s">
        <v>15124</v>
      </c>
      <c r="D1667" s="12" t="s">
        <v>8666</v>
      </c>
      <c r="E1667" s="16">
        <v>22.94</v>
      </c>
      <c r="F1667" s="6">
        <f>E1667*'[2]Percent Input'!$B$6</f>
        <v>22.94</v>
      </c>
      <c r="G1667" s="7">
        <f>E1667*'[2]Percent Input'!$C$6</f>
        <v>22.94</v>
      </c>
      <c r="H1667" s="7">
        <f>E1667*'[2]Percent Input'!$D$6</f>
        <v>22.94</v>
      </c>
      <c r="I1667" s="8">
        <f>E1667*'[2]Percent Input'!$E$6</f>
        <v>22.94</v>
      </c>
    </row>
    <row r="1668" spans="1:9" x14ac:dyDescent="0.25">
      <c r="A1668" s="14">
        <v>85250</v>
      </c>
      <c r="B1668" s="10" t="s">
        <v>7351</v>
      </c>
      <c r="C1668" s="11" t="s">
        <v>15124</v>
      </c>
      <c r="D1668" s="12" t="s">
        <v>8666</v>
      </c>
      <c r="E1668" s="16">
        <v>19.04</v>
      </c>
      <c r="F1668" s="6">
        <f>E1668*'[2]Percent Input'!$B$6</f>
        <v>19.04</v>
      </c>
      <c r="G1668" s="7">
        <f>E1668*'[2]Percent Input'!$C$6</f>
        <v>19.04</v>
      </c>
      <c r="H1668" s="7">
        <f>E1668*'[2]Percent Input'!$D$6</f>
        <v>19.04</v>
      </c>
      <c r="I1668" s="8">
        <f>E1668*'[2]Percent Input'!$E$6</f>
        <v>19.04</v>
      </c>
    </row>
    <row r="1669" spans="1:9" x14ac:dyDescent="0.25">
      <c r="A1669" s="14">
        <v>85260</v>
      </c>
      <c r="B1669" s="10" t="s">
        <v>7352</v>
      </c>
      <c r="C1669" s="11" t="s">
        <v>15124</v>
      </c>
      <c r="D1669" s="12" t="s">
        <v>8666</v>
      </c>
      <c r="E1669" s="16">
        <v>17.899999999999999</v>
      </c>
      <c r="F1669" s="6">
        <f>E1669*'[2]Percent Input'!$B$6</f>
        <v>17.899999999999999</v>
      </c>
      <c r="G1669" s="7">
        <f>E1669*'[2]Percent Input'!$C$6</f>
        <v>17.899999999999999</v>
      </c>
      <c r="H1669" s="7">
        <f>E1669*'[2]Percent Input'!$D$6</f>
        <v>17.899999999999999</v>
      </c>
      <c r="I1669" s="8">
        <f>E1669*'[2]Percent Input'!$E$6</f>
        <v>17.899999999999999</v>
      </c>
    </row>
    <row r="1670" spans="1:9" x14ac:dyDescent="0.25">
      <c r="A1670" s="14">
        <v>85270</v>
      </c>
      <c r="B1670" s="10" t="s">
        <v>7353</v>
      </c>
      <c r="C1670" s="11" t="s">
        <v>15124</v>
      </c>
      <c r="D1670" s="12" t="s">
        <v>8666</v>
      </c>
      <c r="E1670" s="16">
        <v>17.899999999999999</v>
      </c>
      <c r="F1670" s="6">
        <f>E1670*'[2]Percent Input'!$B$6</f>
        <v>17.899999999999999</v>
      </c>
      <c r="G1670" s="7">
        <f>E1670*'[2]Percent Input'!$C$6</f>
        <v>17.899999999999999</v>
      </c>
      <c r="H1670" s="7">
        <f>E1670*'[2]Percent Input'!$D$6</f>
        <v>17.899999999999999</v>
      </c>
      <c r="I1670" s="8">
        <f>E1670*'[2]Percent Input'!$E$6</f>
        <v>17.899999999999999</v>
      </c>
    </row>
    <row r="1671" spans="1:9" x14ac:dyDescent="0.25">
      <c r="A1671" s="14">
        <v>85280</v>
      </c>
      <c r="B1671" s="10" t="s">
        <v>7354</v>
      </c>
      <c r="C1671" s="11" t="s">
        <v>15124</v>
      </c>
      <c r="D1671" s="12" t="s">
        <v>8666</v>
      </c>
      <c r="E1671" s="16">
        <v>19.350000000000001</v>
      </c>
      <c r="F1671" s="6">
        <f>E1671*'[2]Percent Input'!$B$6</f>
        <v>19.350000000000001</v>
      </c>
      <c r="G1671" s="7">
        <f>E1671*'[2]Percent Input'!$C$6</f>
        <v>19.350000000000001</v>
      </c>
      <c r="H1671" s="7">
        <f>E1671*'[2]Percent Input'!$D$6</f>
        <v>19.350000000000001</v>
      </c>
      <c r="I1671" s="8">
        <f>E1671*'[2]Percent Input'!$E$6</f>
        <v>19.350000000000001</v>
      </c>
    </row>
    <row r="1672" spans="1:9" x14ac:dyDescent="0.25">
      <c r="A1672" s="14">
        <v>85290</v>
      </c>
      <c r="B1672" s="10" t="s">
        <v>7355</v>
      </c>
      <c r="C1672" s="11" t="s">
        <v>15124</v>
      </c>
      <c r="D1672" s="12" t="s">
        <v>8666</v>
      </c>
      <c r="E1672" s="16">
        <v>16.34</v>
      </c>
      <c r="F1672" s="6">
        <f>E1672*'[2]Percent Input'!$B$6</f>
        <v>16.34</v>
      </c>
      <c r="G1672" s="7">
        <f>E1672*'[2]Percent Input'!$C$6</f>
        <v>16.34</v>
      </c>
      <c r="H1672" s="7">
        <f>E1672*'[2]Percent Input'!$D$6</f>
        <v>16.34</v>
      </c>
      <c r="I1672" s="8">
        <f>E1672*'[2]Percent Input'!$E$6</f>
        <v>16.34</v>
      </c>
    </row>
    <row r="1673" spans="1:9" x14ac:dyDescent="0.25">
      <c r="A1673" s="14">
        <v>85291</v>
      </c>
      <c r="B1673" s="10" t="s">
        <v>7356</v>
      </c>
      <c r="C1673" s="11" t="s">
        <v>15124</v>
      </c>
      <c r="D1673" s="12" t="s">
        <v>8666</v>
      </c>
      <c r="E1673" s="16">
        <v>9.11</v>
      </c>
      <c r="F1673" s="6">
        <f>E1673*'[2]Percent Input'!$B$6</f>
        <v>9.11</v>
      </c>
      <c r="G1673" s="7">
        <f>E1673*'[2]Percent Input'!$C$6</f>
        <v>9.11</v>
      </c>
      <c r="H1673" s="7">
        <f>E1673*'[2]Percent Input'!$D$6</f>
        <v>9.11</v>
      </c>
      <c r="I1673" s="8">
        <f>E1673*'[2]Percent Input'!$E$6</f>
        <v>9.11</v>
      </c>
    </row>
    <row r="1674" spans="1:9" x14ac:dyDescent="0.25">
      <c r="A1674" s="14">
        <v>85292</v>
      </c>
      <c r="B1674" s="10" t="s">
        <v>7357</v>
      </c>
      <c r="C1674" s="11" t="s">
        <v>15124</v>
      </c>
      <c r="D1674" s="12" t="s">
        <v>8666</v>
      </c>
      <c r="E1674" s="16">
        <v>18.93</v>
      </c>
      <c r="F1674" s="6">
        <f>E1674*'[2]Percent Input'!$B$6</f>
        <v>18.93</v>
      </c>
      <c r="G1674" s="7">
        <f>E1674*'[2]Percent Input'!$C$6</f>
        <v>18.93</v>
      </c>
      <c r="H1674" s="7">
        <f>E1674*'[2]Percent Input'!$D$6</f>
        <v>18.93</v>
      </c>
      <c r="I1674" s="8">
        <f>E1674*'[2]Percent Input'!$E$6</f>
        <v>18.93</v>
      </c>
    </row>
    <row r="1675" spans="1:9" x14ac:dyDescent="0.25">
      <c r="A1675" s="14">
        <v>85293</v>
      </c>
      <c r="B1675" s="10" t="s">
        <v>7358</v>
      </c>
      <c r="C1675" s="11" t="s">
        <v>15124</v>
      </c>
      <c r="D1675" s="12" t="s">
        <v>8666</v>
      </c>
      <c r="E1675" s="16">
        <v>18.93</v>
      </c>
      <c r="F1675" s="6">
        <f>E1675*'[2]Percent Input'!$B$6</f>
        <v>18.93</v>
      </c>
      <c r="G1675" s="7">
        <f>E1675*'[2]Percent Input'!$C$6</f>
        <v>18.93</v>
      </c>
      <c r="H1675" s="7">
        <f>E1675*'[2]Percent Input'!$D$6</f>
        <v>18.93</v>
      </c>
      <c r="I1675" s="8">
        <f>E1675*'[2]Percent Input'!$E$6</f>
        <v>18.93</v>
      </c>
    </row>
    <row r="1676" spans="1:9" x14ac:dyDescent="0.25">
      <c r="A1676" s="14">
        <v>85300</v>
      </c>
      <c r="B1676" s="10" t="s">
        <v>7359</v>
      </c>
      <c r="C1676" s="11" t="s">
        <v>15124</v>
      </c>
      <c r="D1676" s="12" t="s">
        <v>8666</v>
      </c>
      <c r="E1676" s="16">
        <v>11.85</v>
      </c>
      <c r="F1676" s="6">
        <f>E1676*'[2]Percent Input'!$B$6</f>
        <v>11.85</v>
      </c>
      <c r="G1676" s="7">
        <f>E1676*'[2]Percent Input'!$C$6</f>
        <v>11.85</v>
      </c>
      <c r="H1676" s="7">
        <f>E1676*'[2]Percent Input'!$D$6</f>
        <v>11.85</v>
      </c>
      <c r="I1676" s="8">
        <f>E1676*'[2]Percent Input'!$E$6</f>
        <v>11.85</v>
      </c>
    </row>
    <row r="1677" spans="1:9" x14ac:dyDescent="0.25">
      <c r="A1677" s="14">
        <v>85301</v>
      </c>
      <c r="B1677" s="10" t="s">
        <v>7360</v>
      </c>
      <c r="C1677" s="11" t="s">
        <v>15124</v>
      </c>
      <c r="D1677" s="12" t="s">
        <v>8666</v>
      </c>
      <c r="E1677" s="16">
        <v>10.81</v>
      </c>
      <c r="F1677" s="6">
        <f>E1677*'[2]Percent Input'!$B$6</f>
        <v>10.81</v>
      </c>
      <c r="G1677" s="7">
        <f>E1677*'[2]Percent Input'!$C$6</f>
        <v>10.81</v>
      </c>
      <c r="H1677" s="7">
        <f>E1677*'[2]Percent Input'!$D$6</f>
        <v>10.81</v>
      </c>
      <c r="I1677" s="8">
        <f>E1677*'[2]Percent Input'!$E$6</f>
        <v>10.81</v>
      </c>
    </row>
    <row r="1678" spans="1:9" x14ac:dyDescent="0.25">
      <c r="A1678" s="14">
        <v>85302</v>
      </c>
      <c r="B1678" s="10" t="s">
        <v>7361</v>
      </c>
      <c r="C1678" s="11" t="s">
        <v>15124</v>
      </c>
      <c r="D1678" s="12" t="s">
        <v>8666</v>
      </c>
      <c r="E1678" s="16">
        <v>12.01</v>
      </c>
      <c r="F1678" s="6">
        <f>E1678*'[2]Percent Input'!$B$6</f>
        <v>12.01</v>
      </c>
      <c r="G1678" s="7">
        <f>E1678*'[2]Percent Input'!$C$6</f>
        <v>12.01</v>
      </c>
      <c r="H1678" s="7">
        <f>E1678*'[2]Percent Input'!$D$6</f>
        <v>12.01</v>
      </c>
      <c r="I1678" s="8">
        <f>E1678*'[2]Percent Input'!$E$6</f>
        <v>12.01</v>
      </c>
    </row>
    <row r="1679" spans="1:9" x14ac:dyDescent="0.25">
      <c r="A1679" s="14">
        <v>85303</v>
      </c>
      <c r="B1679" s="10" t="s">
        <v>7362</v>
      </c>
      <c r="C1679" s="11" t="s">
        <v>15124</v>
      </c>
      <c r="D1679" s="12" t="s">
        <v>8666</v>
      </c>
      <c r="E1679" s="16">
        <v>13.84</v>
      </c>
      <c r="F1679" s="6">
        <f>E1679*'[2]Percent Input'!$B$6</f>
        <v>13.84</v>
      </c>
      <c r="G1679" s="7">
        <f>E1679*'[2]Percent Input'!$C$6</f>
        <v>13.84</v>
      </c>
      <c r="H1679" s="7">
        <f>E1679*'[2]Percent Input'!$D$6</f>
        <v>13.84</v>
      </c>
      <c r="I1679" s="8">
        <f>E1679*'[2]Percent Input'!$E$6</f>
        <v>13.84</v>
      </c>
    </row>
    <row r="1680" spans="1:9" x14ac:dyDescent="0.25">
      <c r="A1680" s="14">
        <v>85305</v>
      </c>
      <c r="B1680" s="10" t="s">
        <v>7363</v>
      </c>
      <c r="C1680" s="11" t="s">
        <v>15124</v>
      </c>
      <c r="D1680" s="12" t="s">
        <v>8666</v>
      </c>
      <c r="E1680" s="16">
        <v>11.61</v>
      </c>
      <c r="F1680" s="6">
        <f>E1680*'[2]Percent Input'!$B$6</f>
        <v>11.61</v>
      </c>
      <c r="G1680" s="7">
        <f>E1680*'[2]Percent Input'!$C$6</f>
        <v>11.61</v>
      </c>
      <c r="H1680" s="7">
        <f>E1680*'[2]Percent Input'!$D$6</f>
        <v>11.61</v>
      </c>
      <c r="I1680" s="8">
        <f>E1680*'[2]Percent Input'!$E$6</f>
        <v>11.61</v>
      </c>
    </row>
    <row r="1681" spans="1:9" x14ac:dyDescent="0.25">
      <c r="A1681" s="14">
        <v>85306</v>
      </c>
      <c r="B1681" s="10" t="s">
        <v>7364</v>
      </c>
      <c r="C1681" s="11" t="s">
        <v>15124</v>
      </c>
      <c r="D1681" s="12" t="s">
        <v>8666</v>
      </c>
      <c r="E1681" s="16">
        <v>15.32</v>
      </c>
      <c r="F1681" s="6">
        <f>E1681*'[2]Percent Input'!$B$6</f>
        <v>15.32</v>
      </c>
      <c r="G1681" s="7">
        <f>E1681*'[2]Percent Input'!$C$6</f>
        <v>15.32</v>
      </c>
      <c r="H1681" s="7">
        <f>E1681*'[2]Percent Input'!$D$6</f>
        <v>15.32</v>
      </c>
      <c r="I1681" s="8">
        <f>E1681*'[2]Percent Input'!$E$6</f>
        <v>15.32</v>
      </c>
    </row>
    <row r="1682" spans="1:9" x14ac:dyDescent="0.25">
      <c r="A1682" s="14">
        <v>85307</v>
      </c>
      <c r="B1682" s="10" t="s">
        <v>7365</v>
      </c>
      <c r="C1682" s="11" t="s">
        <v>15124</v>
      </c>
      <c r="D1682" s="12" t="s">
        <v>8666</v>
      </c>
      <c r="E1682" s="16">
        <v>15.32</v>
      </c>
      <c r="F1682" s="6">
        <f>E1682*'[2]Percent Input'!$B$6</f>
        <v>15.32</v>
      </c>
      <c r="G1682" s="7">
        <f>E1682*'[2]Percent Input'!$C$6</f>
        <v>15.32</v>
      </c>
      <c r="H1682" s="7">
        <f>E1682*'[2]Percent Input'!$D$6</f>
        <v>15.32</v>
      </c>
      <c r="I1682" s="8">
        <f>E1682*'[2]Percent Input'!$E$6</f>
        <v>15.32</v>
      </c>
    </row>
    <row r="1683" spans="1:9" x14ac:dyDescent="0.25">
      <c r="A1683" s="14">
        <v>85335</v>
      </c>
      <c r="B1683" s="10" t="s">
        <v>7366</v>
      </c>
      <c r="C1683" s="11" t="s">
        <v>15124</v>
      </c>
      <c r="D1683" s="12" t="s">
        <v>8666</v>
      </c>
      <c r="E1683" s="16">
        <v>12.87</v>
      </c>
      <c r="F1683" s="6">
        <f>E1683*'[2]Percent Input'!$B$6</f>
        <v>12.87</v>
      </c>
      <c r="G1683" s="7">
        <f>E1683*'[2]Percent Input'!$C$6</f>
        <v>12.87</v>
      </c>
      <c r="H1683" s="7">
        <f>E1683*'[2]Percent Input'!$D$6</f>
        <v>12.87</v>
      </c>
      <c r="I1683" s="8">
        <f>E1683*'[2]Percent Input'!$E$6</f>
        <v>12.87</v>
      </c>
    </row>
    <row r="1684" spans="1:9" x14ac:dyDescent="0.25">
      <c r="A1684" s="14">
        <v>85337</v>
      </c>
      <c r="B1684" s="10" t="s">
        <v>7367</v>
      </c>
      <c r="C1684" s="11" t="s">
        <v>15124</v>
      </c>
      <c r="D1684" s="12" t="s">
        <v>8666</v>
      </c>
      <c r="E1684" s="16">
        <v>17.27</v>
      </c>
      <c r="F1684" s="6">
        <f>E1684*'[2]Percent Input'!$B$6</f>
        <v>17.27</v>
      </c>
      <c r="G1684" s="7">
        <f>E1684*'[2]Percent Input'!$C$6</f>
        <v>17.27</v>
      </c>
      <c r="H1684" s="7">
        <f>E1684*'[2]Percent Input'!$D$6</f>
        <v>17.27</v>
      </c>
      <c r="I1684" s="8">
        <f>E1684*'[2]Percent Input'!$E$6</f>
        <v>17.27</v>
      </c>
    </row>
    <row r="1685" spans="1:9" x14ac:dyDescent="0.25">
      <c r="A1685" s="14">
        <v>85345</v>
      </c>
      <c r="B1685" s="10" t="s">
        <v>7368</v>
      </c>
      <c r="C1685" s="11" t="s">
        <v>15124</v>
      </c>
      <c r="D1685" s="12" t="s">
        <v>8666</v>
      </c>
      <c r="E1685" s="16">
        <v>4.6900000000000004</v>
      </c>
      <c r="F1685" s="6">
        <f>E1685*'[2]Percent Input'!$B$6</f>
        <v>4.6900000000000004</v>
      </c>
      <c r="G1685" s="7">
        <f>E1685*'[2]Percent Input'!$C$6</f>
        <v>4.6900000000000004</v>
      </c>
      <c r="H1685" s="7">
        <f>E1685*'[2]Percent Input'!$D$6</f>
        <v>4.6900000000000004</v>
      </c>
      <c r="I1685" s="8">
        <f>E1685*'[2]Percent Input'!$E$6</f>
        <v>4.6900000000000004</v>
      </c>
    </row>
    <row r="1686" spans="1:9" x14ac:dyDescent="0.25">
      <c r="A1686" s="14">
        <v>85347</v>
      </c>
      <c r="B1686" s="10" t="s">
        <v>7369</v>
      </c>
      <c r="C1686" s="11" t="s">
        <v>15124</v>
      </c>
      <c r="D1686" s="12" t="s">
        <v>8666</v>
      </c>
      <c r="E1686" s="16">
        <v>4.28</v>
      </c>
      <c r="F1686" s="6">
        <f>E1686*'[2]Percent Input'!$B$6</f>
        <v>4.28</v>
      </c>
      <c r="G1686" s="7">
        <f>E1686*'[2]Percent Input'!$C$6</f>
        <v>4.28</v>
      </c>
      <c r="H1686" s="7">
        <f>E1686*'[2]Percent Input'!$D$6</f>
        <v>4.28</v>
      </c>
      <c r="I1686" s="8">
        <f>E1686*'[2]Percent Input'!$E$6</f>
        <v>4.28</v>
      </c>
    </row>
    <row r="1687" spans="1:9" x14ac:dyDescent="0.25">
      <c r="A1687" s="14">
        <v>85348</v>
      </c>
      <c r="B1687" s="10" t="s">
        <v>7370</v>
      </c>
      <c r="C1687" s="11" t="s">
        <v>15124</v>
      </c>
      <c r="D1687" s="12" t="s">
        <v>8666</v>
      </c>
      <c r="E1687" s="16">
        <v>4.49</v>
      </c>
      <c r="F1687" s="6">
        <f>E1687*'[2]Percent Input'!$B$6</f>
        <v>4.49</v>
      </c>
      <c r="G1687" s="7">
        <f>E1687*'[2]Percent Input'!$C$6</f>
        <v>4.49</v>
      </c>
      <c r="H1687" s="7">
        <f>E1687*'[2]Percent Input'!$D$6</f>
        <v>4.49</v>
      </c>
      <c r="I1687" s="8">
        <f>E1687*'[2]Percent Input'!$E$6</f>
        <v>4.49</v>
      </c>
    </row>
    <row r="1688" spans="1:9" x14ac:dyDescent="0.25">
      <c r="A1688" s="14">
        <v>85360</v>
      </c>
      <c r="B1688" s="10" t="s">
        <v>7371</v>
      </c>
      <c r="C1688" s="11" t="s">
        <v>15124</v>
      </c>
      <c r="D1688" s="12" t="s">
        <v>8666</v>
      </c>
      <c r="E1688" s="16">
        <v>8.41</v>
      </c>
      <c r="F1688" s="6">
        <f>E1688*'[2]Percent Input'!$B$6</f>
        <v>8.41</v>
      </c>
      <c r="G1688" s="7">
        <f>E1688*'[2]Percent Input'!$C$6</f>
        <v>8.41</v>
      </c>
      <c r="H1688" s="7">
        <f>E1688*'[2]Percent Input'!$D$6</f>
        <v>8.41</v>
      </c>
      <c r="I1688" s="8">
        <f>E1688*'[2]Percent Input'!$E$6</f>
        <v>8.41</v>
      </c>
    </row>
    <row r="1689" spans="1:9" x14ac:dyDescent="0.25">
      <c r="A1689" s="14">
        <v>85362</v>
      </c>
      <c r="B1689" s="10" t="s">
        <v>7372</v>
      </c>
      <c r="C1689" s="11" t="s">
        <v>15124</v>
      </c>
      <c r="D1689" s="12" t="s">
        <v>8666</v>
      </c>
      <c r="E1689" s="16">
        <v>6.89</v>
      </c>
      <c r="F1689" s="6">
        <f>E1689*'[2]Percent Input'!$B$6</f>
        <v>6.89</v>
      </c>
      <c r="G1689" s="7">
        <f>E1689*'[2]Percent Input'!$C$6</f>
        <v>6.89</v>
      </c>
      <c r="H1689" s="7">
        <f>E1689*'[2]Percent Input'!$D$6</f>
        <v>6.89</v>
      </c>
      <c r="I1689" s="8">
        <f>E1689*'[2]Percent Input'!$E$6</f>
        <v>6.89</v>
      </c>
    </row>
    <row r="1690" spans="1:9" x14ac:dyDescent="0.25">
      <c r="A1690" s="14">
        <v>85366</v>
      </c>
      <c r="B1690" s="10" t="s">
        <v>7373</v>
      </c>
      <c r="C1690" s="11" t="s">
        <v>15124</v>
      </c>
      <c r="D1690" s="12" t="s">
        <v>8666</v>
      </c>
      <c r="E1690" s="16">
        <v>80.459999999999994</v>
      </c>
      <c r="F1690" s="6">
        <f>E1690*'[2]Percent Input'!$B$6</f>
        <v>80.459999999999994</v>
      </c>
      <c r="G1690" s="7">
        <f>E1690*'[2]Percent Input'!$C$6</f>
        <v>80.459999999999994</v>
      </c>
      <c r="H1690" s="7">
        <f>E1690*'[2]Percent Input'!$D$6</f>
        <v>80.459999999999994</v>
      </c>
      <c r="I1690" s="8">
        <f>E1690*'[2]Percent Input'!$E$6</f>
        <v>80.459999999999994</v>
      </c>
    </row>
    <row r="1691" spans="1:9" x14ac:dyDescent="0.25">
      <c r="A1691" s="14">
        <v>85370</v>
      </c>
      <c r="B1691" s="10" t="s">
        <v>7373</v>
      </c>
      <c r="C1691" s="11" t="s">
        <v>15124</v>
      </c>
      <c r="D1691" s="12" t="s">
        <v>8666</v>
      </c>
      <c r="E1691" s="16">
        <v>12.43</v>
      </c>
      <c r="F1691" s="6">
        <f>E1691*'[2]Percent Input'!$B$6</f>
        <v>12.43</v>
      </c>
      <c r="G1691" s="7">
        <f>E1691*'[2]Percent Input'!$C$6</f>
        <v>12.43</v>
      </c>
      <c r="H1691" s="7">
        <f>E1691*'[2]Percent Input'!$D$6</f>
        <v>12.43</v>
      </c>
      <c r="I1691" s="8">
        <f>E1691*'[2]Percent Input'!$E$6</f>
        <v>12.43</v>
      </c>
    </row>
    <row r="1692" spans="1:9" x14ac:dyDescent="0.25">
      <c r="A1692" s="14">
        <v>85378</v>
      </c>
      <c r="B1692" s="10" t="s">
        <v>7374</v>
      </c>
      <c r="C1692" s="11" t="s">
        <v>15124</v>
      </c>
      <c r="D1692" s="12" t="s">
        <v>8666</v>
      </c>
      <c r="E1692" s="16">
        <v>9.7200000000000006</v>
      </c>
      <c r="F1692" s="6">
        <f>E1692*'[2]Percent Input'!$B$6</f>
        <v>9.7200000000000006</v>
      </c>
      <c r="G1692" s="7">
        <f>E1692*'[2]Percent Input'!$C$6</f>
        <v>9.7200000000000006</v>
      </c>
      <c r="H1692" s="7">
        <f>E1692*'[2]Percent Input'!$D$6</f>
        <v>9.7200000000000006</v>
      </c>
      <c r="I1692" s="8">
        <f>E1692*'[2]Percent Input'!$E$6</f>
        <v>9.7200000000000006</v>
      </c>
    </row>
    <row r="1693" spans="1:9" x14ac:dyDescent="0.25">
      <c r="A1693" s="14">
        <v>85379</v>
      </c>
      <c r="B1693" s="10" t="s">
        <v>7375</v>
      </c>
      <c r="C1693" s="11" t="s">
        <v>15124</v>
      </c>
      <c r="D1693" s="12" t="s">
        <v>8666</v>
      </c>
      <c r="E1693" s="16">
        <v>10.18</v>
      </c>
      <c r="F1693" s="6">
        <f>E1693*'[2]Percent Input'!$B$6</f>
        <v>10.18</v>
      </c>
      <c r="G1693" s="7">
        <f>E1693*'[2]Percent Input'!$C$6</f>
        <v>10.18</v>
      </c>
      <c r="H1693" s="7">
        <f>E1693*'[2]Percent Input'!$D$6</f>
        <v>10.18</v>
      </c>
      <c r="I1693" s="8">
        <f>E1693*'[2]Percent Input'!$E$6</f>
        <v>10.18</v>
      </c>
    </row>
    <row r="1694" spans="1:9" x14ac:dyDescent="0.25">
      <c r="A1694" s="14">
        <v>85380</v>
      </c>
      <c r="B1694" s="10" t="s">
        <v>7376</v>
      </c>
      <c r="C1694" s="11" t="s">
        <v>15124</v>
      </c>
      <c r="D1694" s="12" t="s">
        <v>8666</v>
      </c>
      <c r="E1694" s="16">
        <v>10.18</v>
      </c>
      <c r="F1694" s="6">
        <f>E1694*'[2]Percent Input'!$B$6</f>
        <v>10.18</v>
      </c>
      <c r="G1694" s="7">
        <f>E1694*'[2]Percent Input'!$C$6</f>
        <v>10.18</v>
      </c>
      <c r="H1694" s="7">
        <f>E1694*'[2]Percent Input'!$D$6</f>
        <v>10.18</v>
      </c>
      <c r="I1694" s="8">
        <f>E1694*'[2]Percent Input'!$E$6</f>
        <v>10.18</v>
      </c>
    </row>
    <row r="1695" spans="1:9" x14ac:dyDescent="0.25">
      <c r="A1695" s="14">
        <v>85384</v>
      </c>
      <c r="B1695" s="10" t="s">
        <v>7377</v>
      </c>
      <c r="C1695" s="11" t="s">
        <v>15124</v>
      </c>
      <c r="D1695" s="12" t="s">
        <v>8666</v>
      </c>
      <c r="E1695" s="16">
        <v>9.7200000000000006</v>
      </c>
      <c r="F1695" s="6">
        <f>E1695*'[2]Percent Input'!$B$6</f>
        <v>9.7200000000000006</v>
      </c>
      <c r="G1695" s="7">
        <f>E1695*'[2]Percent Input'!$C$6</f>
        <v>9.7200000000000006</v>
      </c>
      <c r="H1695" s="7">
        <f>E1695*'[2]Percent Input'!$D$6</f>
        <v>9.7200000000000006</v>
      </c>
      <c r="I1695" s="8">
        <f>E1695*'[2]Percent Input'!$E$6</f>
        <v>9.7200000000000006</v>
      </c>
    </row>
    <row r="1696" spans="1:9" x14ac:dyDescent="0.25">
      <c r="A1696" s="14">
        <v>85385</v>
      </c>
      <c r="B1696" s="10" t="s">
        <v>7378</v>
      </c>
      <c r="C1696" s="11" t="s">
        <v>15124</v>
      </c>
      <c r="D1696" s="12" t="s">
        <v>8666</v>
      </c>
      <c r="E1696" s="16">
        <v>14.46</v>
      </c>
      <c r="F1696" s="6">
        <f>E1696*'[2]Percent Input'!$B$6</f>
        <v>14.46</v>
      </c>
      <c r="G1696" s="7">
        <f>E1696*'[2]Percent Input'!$C$6</f>
        <v>14.46</v>
      </c>
      <c r="H1696" s="7">
        <f>E1696*'[2]Percent Input'!$D$6</f>
        <v>14.46</v>
      </c>
      <c r="I1696" s="8">
        <f>E1696*'[2]Percent Input'!$E$6</f>
        <v>14.46</v>
      </c>
    </row>
    <row r="1697" spans="1:9" x14ac:dyDescent="0.25">
      <c r="A1697" s="14">
        <v>85390</v>
      </c>
      <c r="B1697" s="10" t="s">
        <v>7379</v>
      </c>
      <c r="C1697" s="11" t="s">
        <v>15124</v>
      </c>
      <c r="D1697" s="12" t="s">
        <v>8666</v>
      </c>
      <c r="E1697" s="16">
        <v>15.48</v>
      </c>
      <c r="F1697" s="6">
        <f>E1697*'[2]Percent Input'!$B$6</f>
        <v>15.48</v>
      </c>
      <c r="G1697" s="7">
        <f>E1697*'[2]Percent Input'!$C$6</f>
        <v>15.48</v>
      </c>
      <c r="H1697" s="7">
        <f>E1697*'[2]Percent Input'!$D$6</f>
        <v>15.48</v>
      </c>
      <c r="I1697" s="8">
        <f>E1697*'[2]Percent Input'!$E$6</f>
        <v>15.48</v>
      </c>
    </row>
    <row r="1698" spans="1:9" x14ac:dyDescent="0.25">
      <c r="A1698" s="14">
        <v>85396</v>
      </c>
      <c r="B1698" s="10" t="s">
        <v>7380</v>
      </c>
      <c r="C1698" s="11" t="s">
        <v>15124</v>
      </c>
      <c r="D1698" s="12" t="s">
        <v>8666</v>
      </c>
      <c r="E1698" s="16">
        <v>20.9</v>
      </c>
      <c r="F1698" s="6">
        <f>E1698*'[2]Percent Input'!$B$6</f>
        <v>20.9</v>
      </c>
      <c r="G1698" s="7">
        <f>E1698*'[2]Percent Input'!$C$6</f>
        <v>20.9</v>
      </c>
      <c r="H1698" s="7">
        <f>E1698*'[2]Percent Input'!$D$6</f>
        <v>20.9</v>
      </c>
      <c r="I1698" s="8">
        <f>E1698*'[2]Percent Input'!$E$6</f>
        <v>20.9</v>
      </c>
    </row>
    <row r="1699" spans="1:9" x14ac:dyDescent="0.25">
      <c r="A1699" s="14">
        <v>85397</v>
      </c>
      <c r="B1699" s="10" t="s">
        <v>7381</v>
      </c>
      <c r="C1699" s="11" t="s">
        <v>15124</v>
      </c>
      <c r="D1699" s="12" t="s">
        <v>8666</v>
      </c>
      <c r="E1699" s="16">
        <v>30.86</v>
      </c>
      <c r="F1699" s="6">
        <f>E1699*'[2]Percent Input'!$B$6</f>
        <v>30.86</v>
      </c>
      <c r="G1699" s="7">
        <f>E1699*'[2]Percent Input'!$C$6</f>
        <v>30.86</v>
      </c>
      <c r="H1699" s="7">
        <f>E1699*'[2]Percent Input'!$D$6</f>
        <v>30.86</v>
      </c>
      <c r="I1699" s="8">
        <f>E1699*'[2]Percent Input'!$E$6</f>
        <v>30.86</v>
      </c>
    </row>
    <row r="1700" spans="1:9" x14ac:dyDescent="0.25">
      <c r="A1700" s="14">
        <v>85400</v>
      </c>
      <c r="B1700" s="10" t="s">
        <v>7382</v>
      </c>
      <c r="C1700" s="11" t="s">
        <v>15124</v>
      </c>
      <c r="D1700" s="12" t="s">
        <v>8666</v>
      </c>
      <c r="E1700" s="16">
        <v>7.71</v>
      </c>
      <c r="F1700" s="6">
        <f>E1700*'[2]Percent Input'!$B$6</f>
        <v>7.71</v>
      </c>
      <c r="G1700" s="7">
        <f>E1700*'[2]Percent Input'!$C$6</f>
        <v>7.71</v>
      </c>
      <c r="H1700" s="7">
        <f>E1700*'[2]Percent Input'!$D$6</f>
        <v>7.71</v>
      </c>
      <c r="I1700" s="8">
        <f>E1700*'[2]Percent Input'!$E$6</f>
        <v>7.71</v>
      </c>
    </row>
    <row r="1701" spans="1:9" x14ac:dyDescent="0.25">
      <c r="A1701" s="14">
        <v>85410</v>
      </c>
      <c r="B1701" s="10" t="s">
        <v>7383</v>
      </c>
      <c r="C1701" s="11" t="s">
        <v>15124</v>
      </c>
      <c r="D1701" s="12" t="s">
        <v>8666</v>
      </c>
      <c r="E1701" s="16">
        <v>7.71</v>
      </c>
      <c r="F1701" s="6">
        <f>E1701*'[2]Percent Input'!$B$6</f>
        <v>7.71</v>
      </c>
      <c r="G1701" s="7">
        <f>E1701*'[2]Percent Input'!$C$6</f>
        <v>7.71</v>
      </c>
      <c r="H1701" s="7">
        <f>E1701*'[2]Percent Input'!$D$6</f>
        <v>7.71</v>
      </c>
      <c r="I1701" s="8">
        <f>E1701*'[2]Percent Input'!$E$6</f>
        <v>7.71</v>
      </c>
    </row>
    <row r="1702" spans="1:9" x14ac:dyDescent="0.25">
      <c r="A1702" s="14">
        <v>85415</v>
      </c>
      <c r="B1702" s="10" t="s">
        <v>7384</v>
      </c>
      <c r="C1702" s="11" t="s">
        <v>15124</v>
      </c>
      <c r="D1702" s="12" t="s">
        <v>8666</v>
      </c>
      <c r="E1702" s="16">
        <v>17.190000000000001</v>
      </c>
      <c r="F1702" s="6">
        <f>E1702*'[2]Percent Input'!$B$6</f>
        <v>17.190000000000001</v>
      </c>
      <c r="G1702" s="7">
        <f>E1702*'[2]Percent Input'!$C$6</f>
        <v>17.190000000000001</v>
      </c>
      <c r="H1702" s="7">
        <f>E1702*'[2]Percent Input'!$D$6</f>
        <v>17.190000000000001</v>
      </c>
      <c r="I1702" s="8">
        <f>E1702*'[2]Percent Input'!$E$6</f>
        <v>17.190000000000001</v>
      </c>
    </row>
    <row r="1703" spans="1:9" x14ac:dyDescent="0.25">
      <c r="A1703" s="14">
        <v>85420</v>
      </c>
      <c r="B1703" s="10" t="s">
        <v>7384</v>
      </c>
      <c r="C1703" s="11" t="s">
        <v>15124</v>
      </c>
      <c r="D1703" s="12" t="s">
        <v>8666</v>
      </c>
      <c r="E1703" s="16">
        <v>6.53</v>
      </c>
      <c r="F1703" s="6">
        <f>E1703*'[2]Percent Input'!$B$6</f>
        <v>6.53</v>
      </c>
      <c r="G1703" s="7">
        <f>E1703*'[2]Percent Input'!$C$6</f>
        <v>6.53</v>
      </c>
      <c r="H1703" s="7">
        <f>E1703*'[2]Percent Input'!$D$6</f>
        <v>6.53</v>
      </c>
      <c r="I1703" s="8">
        <f>E1703*'[2]Percent Input'!$E$6</f>
        <v>6.53</v>
      </c>
    </row>
    <row r="1704" spans="1:9" x14ac:dyDescent="0.25">
      <c r="A1704" s="14">
        <v>85421</v>
      </c>
      <c r="B1704" s="10" t="s">
        <v>7384</v>
      </c>
      <c r="C1704" s="11" t="s">
        <v>15124</v>
      </c>
      <c r="D1704" s="12" t="s">
        <v>8666</v>
      </c>
      <c r="E1704" s="16">
        <v>10.18</v>
      </c>
      <c r="F1704" s="6">
        <f>E1704*'[2]Percent Input'!$B$6</f>
        <v>10.18</v>
      </c>
      <c r="G1704" s="7">
        <f>E1704*'[2]Percent Input'!$C$6</f>
        <v>10.18</v>
      </c>
      <c r="H1704" s="7">
        <f>E1704*'[2]Percent Input'!$D$6</f>
        <v>10.18</v>
      </c>
      <c r="I1704" s="8">
        <f>E1704*'[2]Percent Input'!$E$6</f>
        <v>10.18</v>
      </c>
    </row>
    <row r="1705" spans="1:9" x14ac:dyDescent="0.25">
      <c r="A1705" s="14">
        <v>85441</v>
      </c>
      <c r="B1705" s="10" t="s">
        <v>7385</v>
      </c>
      <c r="C1705" s="11" t="s">
        <v>15124</v>
      </c>
      <c r="D1705" s="12" t="s">
        <v>8666</v>
      </c>
      <c r="E1705" s="16">
        <v>4.2</v>
      </c>
      <c r="F1705" s="6">
        <f>E1705*'[2]Percent Input'!$B$6</f>
        <v>4.2</v>
      </c>
      <c r="G1705" s="7">
        <f>E1705*'[2]Percent Input'!$C$6</f>
        <v>4.2</v>
      </c>
      <c r="H1705" s="7">
        <f>E1705*'[2]Percent Input'!$D$6</f>
        <v>4.2</v>
      </c>
      <c r="I1705" s="8">
        <f>E1705*'[2]Percent Input'!$E$6</f>
        <v>4.2</v>
      </c>
    </row>
    <row r="1706" spans="1:9" x14ac:dyDescent="0.25">
      <c r="A1706" s="14">
        <v>85445</v>
      </c>
      <c r="B1706" s="10" t="s">
        <v>7386</v>
      </c>
      <c r="C1706" s="11" t="s">
        <v>15124</v>
      </c>
      <c r="D1706" s="12" t="s">
        <v>8666</v>
      </c>
      <c r="E1706" s="16">
        <v>6.82</v>
      </c>
      <c r="F1706" s="6">
        <f>E1706*'[2]Percent Input'!$B$6</f>
        <v>6.82</v>
      </c>
      <c r="G1706" s="7">
        <f>E1706*'[2]Percent Input'!$C$6</f>
        <v>6.82</v>
      </c>
      <c r="H1706" s="7">
        <f>E1706*'[2]Percent Input'!$D$6</f>
        <v>6.82</v>
      </c>
      <c r="I1706" s="8">
        <f>E1706*'[2]Percent Input'!$E$6</f>
        <v>6.82</v>
      </c>
    </row>
    <row r="1707" spans="1:9" x14ac:dyDescent="0.25">
      <c r="A1707" s="14">
        <v>85460</v>
      </c>
      <c r="B1707" s="10" t="s">
        <v>7387</v>
      </c>
      <c r="C1707" s="11" t="s">
        <v>15124</v>
      </c>
      <c r="D1707" s="12" t="s">
        <v>8666</v>
      </c>
      <c r="E1707" s="16">
        <v>7.73</v>
      </c>
      <c r="F1707" s="6">
        <f>E1707*'[2]Percent Input'!$B$6</f>
        <v>7.73</v>
      </c>
      <c r="G1707" s="7">
        <f>E1707*'[2]Percent Input'!$C$6</f>
        <v>7.73</v>
      </c>
      <c r="H1707" s="7">
        <f>E1707*'[2]Percent Input'!$D$6</f>
        <v>7.73</v>
      </c>
      <c r="I1707" s="8">
        <f>E1707*'[2]Percent Input'!$E$6</f>
        <v>7.73</v>
      </c>
    </row>
    <row r="1708" spans="1:9" x14ac:dyDescent="0.25">
      <c r="A1708" s="14">
        <v>85461</v>
      </c>
      <c r="B1708" s="10" t="s">
        <v>7387</v>
      </c>
      <c r="C1708" s="11" t="s">
        <v>15124</v>
      </c>
      <c r="D1708" s="12" t="s">
        <v>8666</v>
      </c>
      <c r="E1708" s="16">
        <v>9.36</v>
      </c>
      <c r="F1708" s="6">
        <f>E1708*'[2]Percent Input'!$B$6</f>
        <v>9.36</v>
      </c>
      <c r="G1708" s="7">
        <f>E1708*'[2]Percent Input'!$C$6</f>
        <v>9.36</v>
      </c>
      <c r="H1708" s="7">
        <f>E1708*'[2]Percent Input'!$D$6</f>
        <v>9.36</v>
      </c>
      <c r="I1708" s="8">
        <f>E1708*'[2]Percent Input'!$E$6</f>
        <v>9.36</v>
      </c>
    </row>
    <row r="1709" spans="1:9" x14ac:dyDescent="0.25">
      <c r="A1709" s="14">
        <v>85475</v>
      </c>
      <c r="B1709" s="10" t="s">
        <v>7388</v>
      </c>
      <c r="C1709" s="11" t="s">
        <v>15124</v>
      </c>
      <c r="D1709" s="12" t="s">
        <v>8666</v>
      </c>
      <c r="E1709" s="16">
        <v>8.8699999999999992</v>
      </c>
      <c r="F1709" s="6">
        <f>E1709*'[2]Percent Input'!$B$6</f>
        <v>8.8699999999999992</v>
      </c>
      <c r="G1709" s="7">
        <f>E1709*'[2]Percent Input'!$C$6</f>
        <v>8.8699999999999992</v>
      </c>
      <c r="H1709" s="7">
        <f>E1709*'[2]Percent Input'!$D$6</f>
        <v>8.8699999999999992</v>
      </c>
      <c r="I1709" s="8">
        <f>E1709*'[2]Percent Input'!$E$6</f>
        <v>8.8699999999999992</v>
      </c>
    </row>
    <row r="1710" spans="1:9" x14ac:dyDescent="0.25">
      <c r="A1710" s="14">
        <v>85520</v>
      </c>
      <c r="B1710" s="10" t="s">
        <v>7389</v>
      </c>
      <c r="C1710" s="11" t="s">
        <v>15124</v>
      </c>
      <c r="D1710" s="12" t="s">
        <v>8666</v>
      </c>
      <c r="E1710" s="16">
        <v>13.09</v>
      </c>
      <c r="F1710" s="6">
        <f>E1710*'[2]Percent Input'!$B$6</f>
        <v>13.09</v>
      </c>
      <c r="G1710" s="7">
        <f>E1710*'[2]Percent Input'!$C$6</f>
        <v>13.09</v>
      </c>
      <c r="H1710" s="7">
        <f>E1710*'[2]Percent Input'!$D$6</f>
        <v>13.09</v>
      </c>
      <c r="I1710" s="8">
        <f>E1710*'[2]Percent Input'!$E$6</f>
        <v>13.09</v>
      </c>
    </row>
    <row r="1711" spans="1:9" x14ac:dyDescent="0.25">
      <c r="A1711" s="14">
        <v>85525</v>
      </c>
      <c r="B1711" s="10" t="s">
        <v>7390</v>
      </c>
      <c r="C1711" s="11" t="s">
        <v>15124</v>
      </c>
      <c r="D1711" s="12" t="s">
        <v>8666</v>
      </c>
      <c r="E1711" s="16">
        <v>11.84</v>
      </c>
      <c r="F1711" s="6">
        <f>E1711*'[2]Percent Input'!$B$6</f>
        <v>11.84</v>
      </c>
      <c r="G1711" s="7">
        <f>E1711*'[2]Percent Input'!$C$6</f>
        <v>11.84</v>
      </c>
      <c r="H1711" s="7">
        <f>E1711*'[2]Percent Input'!$D$6</f>
        <v>11.84</v>
      </c>
      <c r="I1711" s="8">
        <f>E1711*'[2]Percent Input'!$E$6</f>
        <v>11.84</v>
      </c>
    </row>
    <row r="1712" spans="1:9" x14ac:dyDescent="0.25">
      <c r="A1712" s="17">
        <v>85530</v>
      </c>
      <c r="B1712" s="10" t="s">
        <v>7391</v>
      </c>
      <c r="C1712" s="11" t="s">
        <v>15124</v>
      </c>
      <c r="D1712" s="12" t="s">
        <v>8666</v>
      </c>
      <c r="E1712" s="16">
        <v>13.09</v>
      </c>
      <c r="F1712" s="6">
        <f>E1712*'[2]Percent Input'!$B$6</f>
        <v>13.09</v>
      </c>
      <c r="G1712" s="7">
        <f>E1712*'[2]Percent Input'!$C$6</f>
        <v>13.09</v>
      </c>
      <c r="H1712" s="7">
        <f>E1712*'[2]Percent Input'!$D$6</f>
        <v>13.09</v>
      </c>
      <c r="I1712" s="8">
        <f>E1712*'[2]Percent Input'!$E$6</f>
        <v>13.09</v>
      </c>
    </row>
    <row r="1713" spans="1:9" x14ac:dyDescent="0.25">
      <c r="A1713" s="14">
        <v>85536</v>
      </c>
      <c r="B1713" s="10" t="s">
        <v>7392</v>
      </c>
      <c r="C1713" s="11" t="s">
        <v>15124</v>
      </c>
      <c r="D1713" s="12" t="s">
        <v>8666</v>
      </c>
      <c r="E1713" s="16">
        <v>6.88</v>
      </c>
      <c r="F1713" s="6">
        <f>E1713*'[2]Percent Input'!$B$6</f>
        <v>6.88</v>
      </c>
      <c r="G1713" s="7">
        <f>E1713*'[2]Percent Input'!$C$6</f>
        <v>6.88</v>
      </c>
      <c r="H1713" s="7">
        <f>E1713*'[2]Percent Input'!$D$6</f>
        <v>6.88</v>
      </c>
      <c r="I1713" s="8">
        <f>E1713*'[2]Percent Input'!$E$6</f>
        <v>6.88</v>
      </c>
    </row>
    <row r="1714" spans="1:9" x14ac:dyDescent="0.25">
      <c r="A1714" s="14">
        <v>85540</v>
      </c>
      <c r="B1714" s="10" t="s">
        <v>7393</v>
      </c>
      <c r="C1714" s="11" t="s">
        <v>15124</v>
      </c>
      <c r="D1714" s="12" t="s">
        <v>8666</v>
      </c>
      <c r="E1714" s="16">
        <v>8.6</v>
      </c>
      <c r="F1714" s="6">
        <f>E1714*'[2]Percent Input'!$B$6</f>
        <v>8.6</v>
      </c>
      <c r="G1714" s="7">
        <f>E1714*'[2]Percent Input'!$C$6</f>
        <v>8.6</v>
      </c>
      <c r="H1714" s="7">
        <f>E1714*'[2]Percent Input'!$D$6</f>
        <v>8.6</v>
      </c>
      <c r="I1714" s="8">
        <f>E1714*'[2]Percent Input'!$E$6</f>
        <v>8.6</v>
      </c>
    </row>
    <row r="1715" spans="1:9" x14ac:dyDescent="0.25">
      <c r="A1715" s="14">
        <v>85547</v>
      </c>
      <c r="B1715" s="10" t="s">
        <v>7394</v>
      </c>
      <c r="C1715" s="11" t="s">
        <v>15124</v>
      </c>
      <c r="D1715" s="12" t="s">
        <v>8666</v>
      </c>
      <c r="E1715" s="16">
        <v>8.6</v>
      </c>
      <c r="F1715" s="6">
        <f>E1715*'[2]Percent Input'!$B$6</f>
        <v>8.6</v>
      </c>
      <c r="G1715" s="7">
        <f>E1715*'[2]Percent Input'!$C$6</f>
        <v>8.6</v>
      </c>
      <c r="H1715" s="7">
        <f>E1715*'[2]Percent Input'!$D$6</f>
        <v>8.6</v>
      </c>
      <c r="I1715" s="8">
        <f>E1715*'[2]Percent Input'!$E$6</f>
        <v>8.6</v>
      </c>
    </row>
    <row r="1716" spans="1:9" x14ac:dyDescent="0.25">
      <c r="A1716" s="14">
        <v>85549</v>
      </c>
      <c r="B1716" s="10" t="s">
        <v>7395</v>
      </c>
      <c r="C1716" s="11" t="s">
        <v>15124</v>
      </c>
      <c r="D1716" s="12" t="s">
        <v>8666</v>
      </c>
      <c r="E1716" s="16">
        <v>18.75</v>
      </c>
      <c r="F1716" s="6">
        <f>E1716*'[2]Percent Input'!$B$6</f>
        <v>18.75</v>
      </c>
      <c r="G1716" s="7">
        <f>E1716*'[2]Percent Input'!$C$6</f>
        <v>18.75</v>
      </c>
      <c r="H1716" s="7">
        <f>E1716*'[2]Percent Input'!$D$6</f>
        <v>18.75</v>
      </c>
      <c r="I1716" s="8">
        <f>E1716*'[2]Percent Input'!$E$6</f>
        <v>18.75</v>
      </c>
    </row>
    <row r="1717" spans="1:9" x14ac:dyDescent="0.25">
      <c r="A1717" s="14">
        <v>85555</v>
      </c>
      <c r="B1717" s="10" t="s">
        <v>7396</v>
      </c>
      <c r="C1717" s="11" t="s">
        <v>15124</v>
      </c>
      <c r="D1717" s="12" t="s">
        <v>8666</v>
      </c>
      <c r="E1717" s="16">
        <v>7.47</v>
      </c>
      <c r="F1717" s="6">
        <f>E1717*'[2]Percent Input'!$B$6</f>
        <v>7.47</v>
      </c>
      <c r="G1717" s="7">
        <f>E1717*'[2]Percent Input'!$C$6</f>
        <v>7.47</v>
      </c>
      <c r="H1717" s="7">
        <f>E1717*'[2]Percent Input'!$D$6</f>
        <v>7.47</v>
      </c>
      <c r="I1717" s="8">
        <f>E1717*'[2]Percent Input'!$E$6</f>
        <v>7.47</v>
      </c>
    </row>
    <row r="1718" spans="1:9" x14ac:dyDescent="0.25">
      <c r="A1718" s="14">
        <v>85557</v>
      </c>
      <c r="B1718" s="10" t="s">
        <v>7396</v>
      </c>
      <c r="C1718" s="11" t="s">
        <v>15124</v>
      </c>
      <c r="D1718" s="12" t="s">
        <v>8666</v>
      </c>
      <c r="E1718" s="16">
        <v>13.36</v>
      </c>
      <c r="F1718" s="6">
        <f>E1718*'[2]Percent Input'!$B$6</f>
        <v>13.36</v>
      </c>
      <c r="G1718" s="7">
        <f>E1718*'[2]Percent Input'!$C$6</f>
        <v>13.36</v>
      </c>
      <c r="H1718" s="7">
        <f>E1718*'[2]Percent Input'!$D$6</f>
        <v>13.36</v>
      </c>
      <c r="I1718" s="8">
        <f>E1718*'[2]Percent Input'!$E$6</f>
        <v>13.36</v>
      </c>
    </row>
    <row r="1719" spans="1:9" x14ac:dyDescent="0.25">
      <c r="A1719" s="14">
        <v>85576</v>
      </c>
      <c r="B1719" s="10" t="s">
        <v>7397</v>
      </c>
      <c r="C1719" s="11" t="s">
        <v>15124</v>
      </c>
      <c r="D1719" s="12" t="s">
        <v>8666</v>
      </c>
      <c r="E1719" s="16">
        <v>24.91</v>
      </c>
      <c r="F1719" s="6">
        <f>E1719*'[2]Percent Input'!$B$6</f>
        <v>24.91</v>
      </c>
      <c r="G1719" s="7">
        <f>E1719*'[2]Percent Input'!$C$6</f>
        <v>24.91</v>
      </c>
      <c r="H1719" s="7">
        <f>E1719*'[2]Percent Input'!$D$6</f>
        <v>24.91</v>
      </c>
      <c r="I1719" s="8">
        <f>E1719*'[2]Percent Input'!$E$6</f>
        <v>24.91</v>
      </c>
    </row>
    <row r="1720" spans="1:9" x14ac:dyDescent="0.25">
      <c r="A1720" s="14">
        <v>85597</v>
      </c>
      <c r="B1720" s="10" t="s">
        <v>7398</v>
      </c>
      <c r="C1720" s="11" t="s">
        <v>15124</v>
      </c>
      <c r="D1720" s="12" t="s">
        <v>8666</v>
      </c>
      <c r="E1720" s="16">
        <v>17.98</v>
      </c>
      <c r="F1720" s="6">
        <f>E1720*'[2]Percent Input'!$B$6</f>
        <v>17.98</v>
      </c>
      <c r="G1720" s="7">
        <f>E1720*'[2]Percent Input'!$C$6</f>
        <v>17.98</v>
      </c>
      <c r="H1720" s="7">
        <f>E1720*'[2]Percent Input'!$D$6</f>
        <v>17.98</v>
      </c>
      <c r="I1720" s="8">
        <f>E1720*'[2]Percent Input'!$E$6</f>
        <v>17.98</v>
      </c>
    </row>
    <row r="1721" spans="1:9" x14ac:dyDescent="0.25">
      <c r="A1721" s="14">
        <v>85598</v>
      </c>
      <c r="B1721" s="10" t="s">
        <v>7399</v>
      </c>
      <c r="C1721" s="11" t="s">
        <v>15124</v>
      </c>
      <c r="D1721" s="12" t="s">
        <v>8666</v>
      </c>
      <c r="E1721" s="16">
        <v>17.98</v>
      </c>
      <c r="F1721" s="6">
        <f>E1721*'[2]Percent Input'!$B$6</f>
        <v>17.98</v>
      </c>
      <c r="G1721" s="7">
        <f>E1721*'[2]Percent Input'!$C$6</f>
        <v>17.98</v>
      </c>
      <c r="H1721" s="7">
        <f>E1721*'[2]Percent Input'!$D$6</f>
        <v>17.98</v>
      </c>
      <c r="I1721" s="8">
        <f>E1721*'[2]Percent Input'!$E$6</f>
        <v>17.98</v>
      </c>
    </row>
    <row r="1722" spans="1:9" x14ac:dyDescent="0.25">
      <c r="A1722" s="14">
        <v>85610</v>
      </c>
      <c r="B1722" s="10" t="s">
        <v>7400</v>
      </c>
      <c r="C1722" s="11" t="s">
        <v>15124</v>
      </c>
      <c r="D1722" s="12" t="s">
        <v>8666</v>
      </c>
      <c r="E1722" s="16">
        <v>4.29</v>
      </c>
      <c r="F1722" s="6">
        <f>E1722*'[2]Percent Input'!$B$6</f>
        <v>4.29</v>
      </c>
      <c r="G1722" s="7">
        <f>E1722*'[2]Percent Input'!$C$6</f>
        <v>4.29</v>
      </c>
      <c r="H1722" s="7">
        <f>E1722*'[2]Percent Input'!$D$6</f>
        <v>4.29</v>
      </c>
      <c r="I1722" s="8">
        <f>E1722*'[2]Percent Input'!$E$6</f>
        <v>4.29</v>
      </c>
    </row>
    <row r="1723" spans="1:9" x14ac:dyDescent="0.25">
      <c r="A1723" s="14">
        <v>85611</v>
      </c>
      <c r="B1723" s="10" t="s">
        <v>7401</v>
      </c>
      <c r="C1723" s="11" t="s">
        <v>15124</v>
      </c>
      <c r="D1723" s="12" t="s">
        <v>8666</v>
      </c>
      <c r="E1723" s="16">
        <v>3.94</v>
      </c>
      <c r="F1723" s="6">
        <f>E1723*'[2]Percent Input'!$B$6</f>
        <v>3.94</v>
      </c>
      <c r="G1723" s="7">
        <f>E1723*'[2]Percent Input'!$C$6</f>
        <v>3.94</v>
      </c>
      <c r="H1723" s="7">
        <f>E1723*'[2]Percent Input'!$D$6</f>
        <v>3.94</v>
      </c>
      <c r="I1723" s="8">
        <f>E1723*'[2]Percent Input'!$E$6</f>
        <v>3.94</v>
      </c>
    </row>
    <row r="1724" spans="1:9" x14ac:dyDescent="0.25">
      <c r="A1724" s="14">
        <v>85612</v>
      </c>
      <c r="B1724" s="10" t="s">
        <v>7402</v>
      </c>
      <c r="C1724" s="11" t="s">
        <v>15124</v>
      </c>
      <c r="D1724" s="12" t="s">
        <v>8666</v>
      </c>
      <c r="E1724" s="16">
        <v>17.489999999999998</v>
      </c>
      <c r="F1724" s="6">
        <f>E1724*'[2]Percent Input'!$B$6</f>
        <v>17.489999999999998</v>
      </c>
      <c r="G1724" s="7">
        <f>E1724*'[2]Percent Input'!$C$6</f>
        <v>17.489999999999998</v>
      </c>
      <c r="H1724" s="7">
        <f>E1724*'[2]Percent Input'!$D$6</f>
        <v>17.489999999999998</v>
      </c>
      <c r="I1724" s="8">
        <f>E1724*'[2]Percent Input'!$E$6</f>
        <v>17.489999999999998</v>
      </c>
    </row>
    <row r="1725" spans="1:9" x14ac:dyDescent="0.25">
      <c r="A1725" s="14">
        <v>85613</v>
      </c>
      <c r="B1725" s="10" t="s">
        <v>7403</v>
      </c>
      <c r="C1725" s="11" t="s">
        <v>15124</v>
      </c>
      <c r="D1725" s="12" t="s">
        <v>8666</v>
      </c>
      <c r="E1725" s="16">
        <v>9.58</v>
      </c>
      <c r="F1725" s="6">
        <f>E1725*'[2]Percent Input'!$B$6</f>
        <v>9.58</v>
      </c>
      <c r="G1725" s="7">
        <f>E1725*'[2]Percent Input'!$C$6</f>
        <v>9.58</v>
      </c>
      <c r="H1725" s="7">
        <f>E1725*'[2]Percent Input'!$D$6</f>
        <v>9.58</v>
      </c>
      <c r="I1725" s="8">
        <f>E1725*'[2]Percent Input'!$E$6</f>
        <v>9.58</v>
      </c>
    </row>
    <row r="1726" spans="1:9" x14ac:dyDescent="0.25">
      <c r="A1726" s="14">
        <v>85635</v>
      </c>
      <c r="B1726" s="10" t="s">
        <v>7404</v>
      </c>
      <c r="C1726" s="11" t="s">
        <v>15124</v>
      </c>
      <c r="D1726" s="12" t="s">
        <v>8666</v>
      </c>
      <c r="E1726" s="16">
        <v>9.85</v>
      </c>
      <c r="F1726" s="6">
        <f>E1726*'[2]Percent Input'!$B$6</f>
        <v>9.85</v>
      </c>
      <c r="G1726" s="7">
        <f>E1726*'[2]Percent Input'!$C$6</f>
        <v>9.85</v>
      </c>
      <c r="H1726" s="7">
        <f>E1726*'[2]Percent Input'!$D$6</f>
        <v>9.85</v>
      </c>
      <c r="I1726" s="8">
        <f>E1726*'[2]Percent Input'!$E$6</f>
        <v>9.85</v>
      </c>
    </row>
    <row r="1727" spans="1:9" x14ac:dyDescent="0.25">
      <c r="A1727" s="14">
        <v>85651</v>
      </c>
      <c r="B1727" s="10" t="s">
        <v>7405</v>
      </c>
      <c r="C1727" s="11" t="s">
        <v>15124</v>
      </c>
      <c r="D1727" s="12" t="s">
        <v>8666</v>
      </c>
      <c r="E1727" s="16">
        <v>4.2699999999999996</v>
      </c>
      <c r="F1727" s="6">
        <f>E1727*'[2]Percent Input'!$B$6</f>
        <v>4.2699999999999996</v>
      </c>
      <c r="G1727" s="7">
        <f>E1727*'[2]Percent Input'!$C$6</f>
        <v>4.2699999999999996</v>
      </c>
      <c r="H1727" s="7">
        <f>E1727*'[2]Percent Input'!$D$6</f>
        <v>4.2699999999999996</v>
      </c>
      <c r="I1727" s="8">
        <f>E1727*'[2]Percent Input'!$E$6</f>
        <v>4.2699999999999996</v>
      </c>
    </row>
    <row r="1728" spans="1:9" x14ac:dyDescent="0.25">
      <c r="A1728" s="14">
        <v>85652</v>
      </c>
      <c r="B1728" s="10" t="s">
        <v>7406</v>
      </c>
      <c r="C1728" s="11" t="s">
        <v>15124</v>
      </c>
      <c r="D1728" s="12" t="s">
        <v>8666</v>
      </c>
      <c r="E1728" s="16">
        <v>2.7</v>
      </c>
      <c r="F1728" s="6">
        <f>E1728*'[2]Percent Input'!$B$6</f>
        <v>2.7</v>
      </c>
      <c r="G1728" s="7">
        <f>E1728*'[2]Percent Input'!$C$6</f>
        <v>2.7</v>
      </c>
      <c r="H1728" s="7">
        <f>E1728*'[2]Percent Input'!$D$6</f>
        <v>2.7</v>
      </c>
      <c r="I1728" s="8">
        <f>E1728*'[2]Percent Input'!$E$6</f>
        <v>2.7</v>
      </c>
    </row>
    <row r="1729" spans="1:9" x14ac:dyDescent="0.25">
      <c r="A1729" s="14">
        <v>85660</v>
      </c>
      <c r="B1729" s="10" t="s">
        <v>7407</v>
      </c>
      <c r="C1729" s="11" t="s">
        <v>15124</v>
      </c>
      <c r="D1729" s="12" t="s">
        <v>8666</v>
      </c>
      <c r="E1729" s="16">
        <v>5.51</v>
      </c>
      <c r="F1729" s="6">
        <f>E1729*'[2]Percent Input'!$B$6</f>
        <v>5.51</v>
      </c>
      <c r="G1729" s="7">
        <f>E1729*'[2]Percent Input'!$C$6</f>
        <v>5.51</v>
      </c>
      <c r="H1729" s="7">
        <f>E1729*'[2]Percent Input'!$D$6</f>
        <v>5.51</v>
      </c>
      <c r="I1729" s="8">
        <f>E1729*'[2]Percent Input'!$E$6</f>
        <v>5.51</v>
      </c>
    </row>
    <row r="1730" spans="1:9" x14ac:dyDescent="0.25">
      <c r="A1730" s="14">
        <v>85670</v>
      </c>
      <c r="B1730" s="10" t="s">
        <v>7408</v>
      </c>
      <c r="C1730" s="11" t="s">
        <v>15124</v>
      </c>
      <c r="D1730" s="12" t="s">
        <v>8666</v>
      </c>
      <c r="E1730" s="16">
        <v>5.77</v>
      </c>
      <c r="F1730" s="6">
        <f>E1730*'[2]Percent Input'!$B$6</f>
        <v>5.77</v>
      </c>
      <c r="G1730" s="7">
        <f>E1730*'[2]Percent Input'!$C$6</f>
        <v>5.77</v>
      </c>
      <c r="H1730" s="7">
        <f>E1730*'[2]Percent Input'!$D$6</f>
        <v>5.77</v>
      </c>
      <c r="I1730" s="8">
        <f>E1730*'[2]Percent Input'!$E$6</f>
        <v>5.77</v>
      </c>
    </row>
    <row r="1731" spans="1:9" x14ac:dyDescent="0.25">
      <c r="A1731" s="14">
        <v>85675</v>
      </c>
      <c r="B1731" s="10" t="s">
        <v>7409</v>
      </c>
      <c r="C1731" s="11" t="s">
        <v>15124</v>
      </c>
      <c r="D1731" s="12" t="s">
        <v>8666</v>
      </c>
      <c r="E1731" s="16">
        <v>6.85</v>
      </c>
      <c r="F1731" s="6">
        <f>E1731*'[2]Percent Input'!$B$6</f>
        <v>6.85</v>
      </c>
      <c r="G1731" s="7">
        <f>E1731*'[2]Percent Input'!$C$6</f>
        <v>6.85</v>
      </c>
      <c r="H1731" s="7">
        <f>E1731*'[2]Percent Input'!$D$6</f>
        <v>6.85</v>
      </c>
      <c r="I1731" s="8">
        <f>E1731*'[2]Percent Input'!$E$6</f>
        <v>6.85</v>
      </c>
    </row>
    <row r="1732" spans="1:9" x14ac:dyDescent="0.25">
      <c r="A1732" s="14">
        <v>85705</v>
      </c>
      <c r="B1732" s="10" t="s">
        <v>7410</v>
      </c>
      <c r="C1732" s="11" t="s">
        <v>15124</v>
      </c>
      <c r="D1732" s="12" t="s">
        <v>8666</v>
      </c>
      <c r="E1732" s="16">
        <v>9.6300000000000008</v>
      </c>
      <c r="F1732" s="6">
        <f>E1732*'[2]Percent Input'!$B$6</f>
        <v>9.6300000000000008</v>
      </c>
      <c r="G1732" s="7">
        <f>E1732*'[2]Percent Input'!$C$6</f>
        <v>9.6300000000000008</v>
      </c>
      <c r="H1732" s="7">
        <f>E1732*'[2]Percent Input'!$D$6</f>
        <v>9.6300000000000008</v>
      </c>
      <c r="I1732" s="8">
        <f>E1732*'[2]Percent Input'!$E$6</f>
        <v>9.6300000000000008</v>
      </c>
    </row>
    <row r="1733" spans="1:9" x14ac:dyDescent="0.25">
      <c r="A1733" s="14">
        <v>85730</v>
      </c>
      <c r="B1733" s="10" t="s">
        <v>7411</v>
      </c>
      <c r="C1733" s="11" t="s">
        <v>15124</v>
      </c>
      <c r="D1733" s="12" t="s">
        <v>8666</v>
      </c>
      <c r="E1733" s="16">
        <v>6.01</v>
      </c>
      <c r="F1733" s="6">
        <f>E1733*'[2]Percent Input'!$B$6</f>
        <v>6.01</v>
      </c>
      <c r="G1733" s="7">
        <f>E1733*'[2]Percent Input'!$C$6</f>
        <v>6.01</v>
      </c>
      <c r="H1733" s="7">
        <f>E1733*'[2]Percent Input'!$D$6</f>
        <v>6.01</v>
      </c>
      <c r="I1733" s="8">
        <f>E1733*'[2]Percent Input'!$E$6</f>
        <v>6.01</v>
      </c>
    </row>
    <row r="1734" spans="1:9" x14ac:dyDescent="0.25">
      <c r="A1734" s="14">
        <v>85732</v>
      </c>
      <c r="B1734" s="10" t="s">
        <v>7411</v>
      </c>
      <c r="C1734" s="11" t="s">
        <v>15124</v>
      </c>
      <c r="D1734" s="12" t="s">
        <v>8666</v>
      </c>
      <c r="E1734" s="16">
        <v>6.47</v>
      </c>
      <c r="F1734" s="6">
        <f>E1734*'[2]Percent Input'!$B$6</f>
        <v>6.47</v>
      </c>
      <c r="G1734" s="7">
        <f>E1734*'[2]Percent Input'!$C$6</f>
        <v>6.47</v>
      </c>
      <c r="H1734" s="7">
        <f>E1734*'[2]Percent Input'!$D$6</f>
        <v>6.47</v>
      </c>
      <c r="I1734" s="8">
        <f>E1734*'[2]Percent Input'!$E$6</f>
        <v>6.47</v>
      </c>
    </row>
    <row r="1735" spans="1:9" x14ac:dyDescent="0.25">
      <c r="A1735" s="14">
        <v>85810</v>
      </c>
      <c r="B1735" s="10" t="s">
        <v>7412</v>
      </c>
      <c r="C1735" s="11" t="s">
        <v>15124</v>
      </c>
      <c r="D1735" s="12" t="s">
        <v>8666</v>
      </c>
      <c r="E1735" s="16">
        <v>11.67</v>
      </c>
      <c r="F1735" s="6">
        <f>E1735*'[2]Percent Input'!$B$6</f>
        <v>11.67</v>
      </c>
      <c r="G1735" s="7">
        <f>E1735*'[2]Percent Input'!$C$6</f>
        <v>11.67</v>
      </c>
      <c r="H1735" s="7">
        <f>E1735*'[2]Percent Input'!$D$6</f>
        <v>11.67</v>
      </c>
      <c r="I1735" s="8">
        <f>E1735*'[2]Percent Input'!$E$6</f>
        <v>11.67</v>
      </c>
    </row>
    <row r="1736" spans="1:9" x14ac:dyDescent="0.25">
      <c r="A1736" s="11">
        <v>86000</v>
      </c>
      <c r="B1736" s="15" t="s">
        <v>7413</v>
      </c>
      <c r="C1736" s="11" t="s">
        <v>15124</v>
      </c>
      <c r="D1736" s="11" t="s">
        <v>8666</v>
      </c>
      <c r="E1736" s="27">
        <v>6.98</v>
      </c>
      <c r="F1736" s="6">
        <f>E1736*'[2]Percent Input'!$B$6</f>
        <v>6.98</v>
      </c>
      <c r="G1736" s="7">
        <f>E1736*'[2]Percent Input'!$C$6</f>
        <v>6.98</v>
      </c>
      <c r="H1736" s="7">
        <f>E1736*'[2]Percent Input'!$D$6</f>
        <v>6.98</v>
      </c>
      <c r="I1736" s="8">
        <f>E1736*'[2]Percent Input'!$E$6</f>
        <v>6.98</v>
      </c>
    </row>
    <row r="1737" spans="1:9" x14ac:dyDescent="0.25">
      <c r="A1737" s="14">
        <v>86001</v>
      </c>
      <c r="B1737" s="10" t="s">
        <v>7414</v>
      </c>
      <c r="C1737" s="11" t="s">
        <v>15124</v>
      </c>
      <c r="D1737" s="12" t="s">
        <v>8666</v>
      </c>
      <c r="E1737" s="16">
        <v>7.82</v>
      </c>
      <c r="F1737" s="6">
        <f>E1737*'[2]Percent Input'!$B$6</f>
        <v>7.82</v>
      </c>
      <c r="G1737" s="7">
        <f>E1737*'[2]Percent Input'!$C$6</f>
        <v>7.82</v>
      </c>
      <c r="H1737" s="7">
        <f>E1737*'[2]Percent Input'!$D$6</f>
        <v>7.82</v>
      </c>
      <c r="I1737" s="8">
        <f>E1737*'[2]Percent Input'!$E$6</f>
        <v>7.82</v>
      </c>
    </row>
    <row r="1738" spans="1:9" x14ac:dyDescent="0.25">
      <c r="A1738" s="14">
        <v>86003</v>
      </c>
      <c r="B1738" s="10" t="s">
        <v>7415</v>
      </c>
      <c r="C1738" s="11" t="s">
        <v>15124</v>
      </c>
      <c r="D1738" s="12" t="s">
        <v>8666</v>
      </c>
      <c r="E1738" s="16">
        <v>5.22</v>
      </c>
      <c r="F1738" s="6">
        <f>E1738*'[2]Percent Input'!$B$6</f>
        <v>5.22</v>
      </c>
      <c r="G1738" s="7">
        <f>E1738*'[2]Percent Input'!$C$6</f>
        <v>5.22</v>
      </c>
      <c r="H1738" s="7">
        <f>E1738*'[2]Percent Input'!$D$6</f>
        <v>5.22</v>
      </c>
      <c r="I1738" s="8">
        <f>E1738*'[2]Percent Input'!$E$6</f>
        <v>5.22</v>
      </c>
    </row>
    <row r="1739" spans="1:9" x14ac:dyDescent="0.25">
      <c r="A1739" s="14">
        <v>86005</v>
      </c>
      <c r="B1739" s="10" t="s">
        <v>7416</v>
      </c>
      <c r="C1739" s="11" t="s">
        <v>15124</v>
      </c>
      <c r="D1739" s="12" t="s">
        <v>8666</v>
      </c>
      <c r="E1739" s="16">
        <v>7.97</v>
      </c>
      <c r="F1739" s="6">
        <f>E1739*'[2]Percent Input'!$B$6</f>
        <v>7.97</v>
      </c>
      <c r="G1739" s="7">
        <f>E1739*'[2]Percent Input'!$C$6</f>
        <v>7.97</v>
      </c>
      <c r="H1739" s="7">
        <f>E1739*'[2]Percent Input'!$D$6</f>
        <v>7.97</v>
      </c>
      <c r="I1739" s="8">
        <f>E1739*'[2]Percent Input'!$E$6</f>
        <v>7.97</v>
      </c>
    </row>
    <row r="1740" spans="1:9" x14ac:dyDescent="0.25">
      <c r="A1740" s="14">
        <v>86008</v>
      </c>
      <c r="B1740" s="10" t="s">
        <v>7417</v>
      </c>
      <c r="C1740" s="11" t="s">
        <v>15124</v>
      </c>
      <c r="D1740" s="12" t="s">
        <v>8666</v>
      </c>
      <c r="E1740" s="16">
        <v>17.93</v>
      </c>
      <c r="F1740" s="6">
        <f>E1740*'[2]Percent Input'!$B$6</f>
        <v>17.93</v>
      </c>
      <c r="G1740" s="7">
        <f>E1740*'[2]Percent Input'!$C$6</f>
        <v>17.93</v>
      </c>
      <c r="H1740" s="7">
        <f>E1740*'[2]Percent Input'!$D$6</f>
        <v>17.93</v>
      </c>
      <c r="I1740" s="8">
        <f>E1740*'[2]Percent Input'!$E$6</f>
        <v>17.93</v>
      </c>
    </row>
    <row r="1741" spans="1:9" x14ac:dyDescent="0.25">
      <c r="A1741" s="14">
        <v>86021</v>
      </c>
      <c r="B1741" s="10" t="s">
        <v>7418</v>
      </c>
      <c r="C1741" s="11" t="s">
        <v>15124</v>
      </c>
      <c r="D1741" s="12" t="s">
        <v>8666</v>
      </c>
      <c r="E1741" s="16">
        <v>15.05</v>
      </c>
      <c r="F1741" s="6">
        <f>E1741*'[2]Percent Input'!$B$6</f>
        <v>15.05</v>
      </c>
      <c r="G1741" s="7">
        <f>E1741*'[2]Percent Input'!$C$6</f>
        <v>15.05</v>
      </c>
      <c r="H1741" s="7">
        <f>E1741*'[2]Percent Input'!$D$6</f>
        <v>15.05</v>
      </c>
      <c r="I1741" s="8">
        <f>E1741*'[2]Percent Input'!$E$6</f>
        <v>15.05</v>
      </c>
    </row>
    <row r="1742" spans="1:9" x14ac:dyDescent="0.25">
      <c r="A1742" s="14">
        <v>86022</v>
      </c>
      <c r="B1742" s="10" t="s">
        <v>7419</v>
      </c>
      <c r="C1742" s="11" t="s">
        <v>15124</v>
      </c>
      <c r="D1742" s="12" t="s">
        <v>8666</v>
      </c>
      <c r="E1742" s="16">
        <v>18.37</v>
      </c>
      <c r="F1742" s="6">
        <f>E1742*'[2]Percent Input'!$B$6</f>
        <v>18.37</v>
      </c>
      <c r="G1742" s="7">
        <f>E1742*'[2]Percent Input'!$C$6</f>
        <v>18.37</v>
      </c>
      <c r="H1742" s="7">
        <f>E1742*'[2]Percent Input'!$D$6</f>
        <v>18.37</v>
      </c>
      <c r="I1742" s="8">
        <f>E1742*'[2]Percent Input'!$E$6</f>
        <v>18.37</v>
      </c>
    </row>
    <row r="1743" spans="1:9" x14ac:dyDescent="0.25">
      <c r="A1743" s="14">
        <v>86023</v>
      </c>
      <c r="B1743" s="10" t="s">
        <v>7420</v>
      </c>
      <c r="C1743" s="11" t="s">
        <v>15124</v>
      </c>
      <c r="D1743" s="12" t="s">
        <v>8666</v>
      </c>
      <c r="E1743" s="16">
        <v>12.46</v>
      </c>
      <c r="F1743" s="6">
        <f>E1743*'[2]Percent Input'!$B$6</f>
        <v>12.46</v>
      </c>
      <c r="G1743" s="7">
        <f>E1743*'[2]Percent Input'!$C$6</f>
        <v>12.46</v>
      </c>
      <c r="H1743" s="7">
        <f>E1743*'[2]Percent Input'!$D$6</f>
        <v>12.46</v>
      </c>
      <c r="I1743" s="8">
        <f>E1743*'[2]Percent Input'!$E$6</f>
        <v>12.46</v>
      </c>
    </row>
    <row r="1744" spans="1:9" x14ac:dyDescent="0.25">
      <c r="A1744" s="14">
        <v>86038</v>
      </c>
      <c r="B1744" s="10" t="s">
        <v>7421</v>
      </c>
      <c r="C1744" s="11" t="s">
        <v>15124</v>
      </c>
      <c r="D1744" s="12" t="s">
        <v>8666</v>
      </c>
      <c r="E1744" s="16">
        <v>12.09</v>
      </c>
      <c r="F1744" s="6">
        <f>E1744*'[2]Percent Input'!$B$6</f>
        <v>12.09</v>
      </c>
      <c r="G1744" s="7">
        <f>E1744*'[2]Percent Input'!$C$6</f>
        <v>12.09</v>
      </c>
      <c r="H1744" s="7">
        <f>E1744*'[2]Percent Input'!$D$6</f>
        <v>12.09</v>
      </c>
      <c r="I1744" s="8">
        <f>E1744*'[2]Percent Input'!$E$6</f>
        <v>12.09</v>
      </c>
    </row>
    <row r="1745" spans="1:9" x14ac:dyDescent="0.25">
      <c r="A1745" s="14">
        <v>86039</v>
      </c>
      <c r="B1745" s="10" t="s">
        <v>7422</v>
      </c>
      <c r="C1745" s="11" t="s">
        <v>15124</v>
      </c>
      <c r="D1745" s="12" t="s">
        <v>8666</v>
      </c>
      <c r="E1745" s="16">
        <v>11.16</v>
      </c>
      <c r="F1745" s="6">
        <f>E1745*'[2]Percent Input'!$B$6</f>
        <v>11.16</v>
      </c>
      <c r="G1745" s="7">
        <f>E1745*'[2]Percent Input'!$C$6</f>
        <v>11.16</v>
      </c>
      <c r="H1745" s="7">
        <f>E1745*'[2]Percent Input'!$D$6</f>
        <v>11.16</v>
      </c>
      <c r="I1745" s="8">
        <f>E1745*'[2]Percent Input'!$E$6</f>
        <v>11.16</v>
      </c>
    </row>
    <row r="1746" spans="1:9" x14ac:dyDescent="0.25">
      <c r="A1746" s="14">
        <v>86060</v>
      </c>
      <c r="B1746" s="10" t="s">
        <v>7423</v>
      </c>
      <c r="C1746" s="11" t="s">
        <v>15124</v>
      </c>
      <c r="D1746" s="12" t="s">
        <v>8666</v>
      </c>
      <c r="E1746" s="16">
        <v>7.3</v>
      </c>
      <c r="F1746" s="6">
        <f>E1746*'[2]Percent Input'!$B$6</f>
        <v>7.3</v>
      </c>
      <c r="G1746" s="7">
        <f>E1746*'[2]Percent Input'!$C$6</f>
        <v>7.3</v>
      </c>
      <c r="H1746" s="7">
        <f>E1746*'[2]Percent Input'!$D$6</f>
        <v>7.3</v>
      </c>
      <c r="I1746" s="8">
        <f>E1746*'[2]Percent Input'!$E$6</f>
        <v>7.3</v>
      </c>
    </row>
    <row r="1747" spans="1:9" x14ac:dyDescent="0.25">
      <c r="A1747" s="14">
        <v>86063</v>
      </c>
      <c r="B1747" s="10" t="s">
        <v>7424</v>
      </c>
      <c r="C1747" s="11" t="s">
        <v>15124</v>
      </c>
      <c r="D1747" s="12" t="s">
        <v>8666</v>
      </c>
      <c r="E1747" s="16">
        <v>5.77</v>
      </c>
      <c r="F1747" s="6">
        <f>E1747*'[2]Percent Input'!$B$6</f>
        <v>5.77</v>
      </c>
      <c r="G1747" s="7">
        <f>E1747*'[2]Percent Input'!$C$6</f>
        <v>5.77</v>
      </c>
      <c r="H1747" s="7">
        <f>E1747*'[2]Percent Input'!$D$6</f>
        <v>5.77</v>
      </c>
      <c r="I1747" s="8">
        <f>E1747*'[2]Percent Input'!$E$6</f>
        <v>5.77</v>
      </c>
    </row>
    <row r="1748" spans="1:9" x14ac:dyDescent="0.25">
      <c r="A1748" s="14">
        <v>86077</v>
      </c>
      <c r="B1748" s="10" t="s">
        <v>7425</v>
      </c>
      <c r="C1748" s="11" t="s">
        <v>15124</v>
      </c>
      <c r="D1748" s="9">
        <v>5731</v>
      </c>
      <c r="E1748" s="16">
        <v>22.99</v>
      </c>
      <c r="F1748" s="6">
        <f>E1748*'[2]Percent Input'!$B$6</f>
        <v>22.99</v>
      </c>
      <c r="G1748" s="7">
        <f>E1748*'[2]Percent Input'!$C$6</f>
        <v>22.99</v>
      </c>
      <c r="H1748" s="7">
        <f>E1748*'[2]Percent Input'!$D$6</f>
        <v>22.99</v>
      </c>
      <c r="I1748" s="8">
        <f>E1748*'[2]Percent Input'!$E$6</f>
        <v>22.99</v>
      </c>
    </row>
    <row r="1749" spans="1:9" x14ac:dyDescent="0.25">
      <c r="A1749" s="14">
        <v>86078</v>
      </c>
      <c r="B1749" s="10" t="s">
        <v>7426</v>
      </c>
      <c r="C1749" s="11" t="s">
        <v>15124</v>
      </c>
      <c r="D1749" s="9">
        <v>5672</v>
      </c>
      <c r="E1749" s="16">
        <v>143.5</v>
      </c>
      <c r="F1749" s="6">
        <f>E1749*'[2]Percent Input'!$B$6</f>
        <v>143.5</v>
      </c>
      <c r="G1749" s="7">
        <f>E1749*'[2]Percent Input'!$C$6</f>
        <v>143.5</v>
      </c>
      <c r="H1749" s="7">
        <f>E1749*'[2]Percent Input'!$D$6</f>
        <v>143.5</v>
      </c>
      <c r="I1749" s="8">
        <f>E1749*'[2]Percent Input'!$E$6</f>
        <v>143.5</v>
      </c>
    </row>
    <row r="1750" spans="1:9" x14ac:dyDescent="0.25">
      <c r="A1750" s="14">
        <v>86079</v>
      </c>
      <c r="B1750" s="10" t="s">
        <v>7427</v>
      </c>
      <c r="C1750" s="11" t="s">
        <v>15124</v>
      </c>
      <c r="D1750" s="9">
        <v>5671</v>
      </c>
      <c r="E1750" s="16">
        <v>49.47</v>
      </c>
      <c r="F1750" s="6">
        <f>E1750*'[2]Percent Input'!$B$6</f>
        <v>49.47</v>
      </c>
      <c r="G1750" s="7">
        <f>E1750*'[2]Percent Input'!$C$6</f>
        <v>49.47</v>
      </c>
      <c r="H1750" s="7">
        <f>E1750*'[2]Percent Input'!$D$6</f>
        <v>49.47</v>
      </c>
      <c r="I1750" s="8">
        <f>E1750*'[2]Percent Input'!$E$6</f>
        <v>49.47</v>
      </c>
    </row>
    <row r="1751" spans="1:9" x14ac:dyDescent="0.25">
      <c r="A1751" s="14">
        <v>86140</v>
      </c>
      <c r="B1751" s="10" t="s">
        <v>7428</v>
      </c>
      <c r="C1751" s="11" t="s">
        <v>15124</v>
      </c>
      <c r="D1751" s="12" t="s">
        <v>8666</v>
      </c>
      <c r="E1751" s="16">
        <v>5.18</v>
      </c>
      <c r="F1751" s="6">
        <f>E1751*'[2]Percent Input'!$B$6</f>
        <v>5.18</v>
      </c>
      <c r="G1751" s="7">
        <f>E1751*'[2]Percent Input'!$C$6</f>
        <v>5.18</v>
      </c>
      <c r="H1751" s="7">
        <f>E1751*'[2]Percent Input'!$D$6</f>
        <v>5.18</v>
      </c>
      <c r="I1751" s="8">
        <f>E1751*'[2]Percent Input'!$E$6</f>
        <v>5.18</v>
      </c>
    </row>
    <row r="1752" spans="1:9" x14ac:dyDescent="0.25">
      <c r="A1752" s="14">
        <v>86141</v>
      </c>
      <c r="B1752" s="10" t="s">
        <v>7429</v>
      </c>
      <c r="C1752" s="11" t="s">
        <v>15124</v>
      </c>
      <c r="D1752" s="12" t="s">
        <v>8666</v>
      </c>
      <c r="E1752" s="16">
        <v>12.95</v>
      </c>
      <c r="F1752" s="6">
        <f>E1752*'[2]Percent Input'!$B$6</f>
        <v>12.95</v>
      </c>
      <c r="G1752" s="7">
        <f>E1752*'[2]Percent Input'!$C$6</f>
        <v>12.95</v>
      </c>
      <c r="H1752" s="7">
        <f>E1752*'[2]Percent Input'!$D$6</f>
        <v>12.95</v>
      </c>
      <c r="I1752" s="8">
        <f>E1752*'[2]Percent Input'!$E$6</f>
        <v>12.95</v>
      </c>
    </row>
    <row r="1753" spans="1:9" x14ac:dyDescent="0.25">
      <c r="A1753" s="14">
        <v>86146</v>
      </c>
      <c r="B1753" s="10" t="s">
        <v>7430</v>
      </c>
      <c r="C1753" s="11" t="s">
        <v>15124</v>
      </c>
      <c r="D1753" s="12" t="s">
        <v>8666</v>
      </c>
      <c r="E1753" s="16">
        <v>25.45</v>
      </c>
      <c r="F1753" s="6">
        <f>E1753*'[2]Percent Input'!$B$6</f>
        <v>25.45</v>
      </c>
      <c r="G1753" s="7">
        <f>E1753*'[2]Percent Input'!$C$6</f>
        <v>25.45</v>
      </c>
      <c r="H1753" s="7">
        <f>E1753*'[2]Percent Input'!$D$6</f>
        <v>25.45</v>
      </c>
      <c r="I1753" s="8">
        <f>E1753*'[2]Percent Input'!$E$6</f>
        <v>25.45</v>
      </c>
    </row>
    <row r="1754" spans="1:9" x14ac:dyDescent="0.25">
      <c r="A1754" s="14">
        <v>86147</v>
      </c>
      <c r="B1754" s="10" t="s">
        <v>7431</v>
      </c>
      <c r="C1754" s="11" t="s">
        <v>15124</v>
      </c>
      <c r="D1754" s="12" t="s">
        <v>8666</v>
      </c>
      <c r="E1754" s="16">
        <v>25.45</v>
      </c>
      <c r="F1754" s="6">
        <f>E1754*'[2]Percent Input'!$B$6</f>
        <v>25.45</v>
      </c>
      <c r="G1754" s="7">
        <f>E1754*'[2]Percent Input'!$C$6</f>
        <v>25.45</v>
      </c>
      <c r="H1754" s="7">
        <f>E1754*'[2]Percent Input'!$D$6</f>
        <v>25.45</v>
      </c>
      <c r="I1754" s="8">
        <f>E1754*'[2]Percent Input'!$E$6</f>
        <v>25.45</v>
      </c>
    </row>
    <row r="1755" spans="1:9" x14ac:dyDescent="0.25">
      <c r="A1755" s="14">
        <v>86148</v>
      </c>
      <c r="B1755" s="10" t="s">
        <v>7432</v>
      </c>
      <c r="C1755" s="11" t="s">
        <v>15124</v>
      </c>
      <c r="D1755" s="12" t="s">
        <v>8666</v>
      </c>
      <c r="E1755" s="16">
        <v>16.07</v>
      </c>
      <c r="F1755" s="6">
        <f>E1755*'[2]Percent Input'!$B$6</f>
        <v>16.07</v>
      </c>
      <c r="G1755" s="7">
        <f>E1755*'[2]Percent Input'!$C$6</f>
        <v>16.07</v>
      </c>
      <c r="H1755" s="7">
        <f>E1755*'[2]Percent Input'!$D$6</f>
        <v>16.07</v>
      </c>
      <c r="I1755" s="8">
        <f>E1755*'[2]Percent Input'!$E$6</f>
        <v>16.07</v>
      </c>
    </row>
    <row r="1756" spans="1:9" x14ac:dyDescent="0.25">
      <c r="A1756" s="14">
        <v>86152</v>
      </c>
      <c r="B1756" s="10" t="s">
        <v>7433</v>
      </c>
      <c r="C1756" s="11" t="s">
        <v>15124</v>
      </c>
      <c r="D1756" s="12" t="s">
        <v>8666</v>
      </c>
      <c r="E1756" s="16">
        <v>250.78</v>
      </c>
      <c r="F1756" s="6">
        <f>E1756*'[2]Percent Input'!$B$6</f>
        <v>250.78</v>
      </c>
      <c r="G1756" s="7">
        <f>E1756*'[2]Percent Input'!$C$6</f>
        <v>250.78</v>
      </c>
      <c r="H1756" s="7">
        <f>E1756*'[2]Percent Input'!$D$6</f>
        <v>250.78</v>
      </c>
      <c r="I1756" s="8">
        <f>E1756*'[2]Percent Input'!$E$6</f>
        <v>250.78</v>
      </c>
    </row>
    <row r="1757" spans="1:9" x14ac:dyDescent="0.25">
      <c r="A1757" s="14">
        <v>86153</v>
      </c>
      <c r="B1757" s="10" t="s">
        <v>7434</v>
      </c>
      <c r="C1757" s="11" t="s">
        <v>15124</v>
      </c>
      <c r="D1757" s="12" t="s">
        <v>8666</v>
      </c>
      <c r="E1757" s="16">
        <v>35.32</v>
      </c>
      <c r="F1757" s="6">
        <f>E1757*'[2]Percent Input'!$B$6</f>
        <v>35.32</v>
      </c>
      <c r="G1757" s="7">
        <f>E1757*'[2]Percent Input'!$C$6</f>
        <v>35.32</v>
      </c>
      <c r="H1757" s="7">
        <f>E1757*'[2]Percent Input'!$D$6</f>
        <v>35.32</v>
      </c>
      <c r="I1757" s="8">
        <f>E1757*'[2]Percent Input'!$E$6</f>
        <v>35.32</v>
      </c>
    </row>
    <row r="1758" spans="1:9" x14ac:dyDescent="0.25">
      <c r="A1758" s="14">
        <v>86155</v>
      </c>
      <c r="B1758" s="10" t="s">
        <v>7435</v>
      </c>
      <c r="C1758" s="11" t="s">
        <v>15124</v>
      </c>
      <c r="D1758" s="12" t="s">
        <v>8666</v>
      </c>
      <c r="E1758" s="16">
        <v>15.99</v>
      </c>
      <c r="F1758" s="6">
        <f>E1758*'[2]Percent Input'!$B$6</f>
        <v>15.99</v>
      </c>
      <c r="G1758" s="7">
        <f>E1758*'[2]Percent Input'!$C$6</f>
        <v>15.99</v>
      </c>
      <c r="H1758" s="7">
        <f>E1758*'[2]Percent Input'!$D$6</f>
        <v>15.99</v>
      </c>
      <c r="I1758" s="8">
        <f>E1758*'[2]Percent Input'!$E$6</f>
        <v>15.99</v>
      </c>
    </row>
    <row r="1759" spans="1:9" x14ac:dyDescent="0.25">
      <c r="A1759" s="14">
        <v>86156</v>
      </c>
      <c r="B1759" s="10" t="s">
        <v>7436</v>
      </c>
      <c r="C1759" s="11" t="s">
        <v>15124</v>
      </c>
      <c r="D1759" s="12" t="s">
        <v>8666</v>
      </c>
      <c r="E1759" s="16">
        <v>8.07</v>
      </c>
      <c r="F1759" s="6">
        <f>E1759*'[2]Percent Input'!$B$6</f>
        <v>8.07</v>
      </c>
      <c r="G1759" s="7">
        <f>E1759*'[2]Percent Input'!$C$6</f>
        <v>8.07</v>
      </c>
      <c r="H1759" s="7">
        <f>E1759*'[2]Percent Input'!$D$6</f>
        <v>8.07</v>
      </c>
      <c r="I1759" s="8">
        <f>E1759*'[2]Percent Input'!$E$6</f>
        <v>8.07</v>
      </c>
    </row>
    <row r="1760" spans="1:9" x14ac:dyDescent="0.25">
      <c r="A1760" s="14">
        <v>86157</v>
      </c>
      <c r="B1760" s="10" t="s">
        <v>7437</v>
      </c>
      <c r="C1760" s="11" t="s">
        <v>15124</v>
      </c>
      <c r="D1760" s="12" t="s">
        <v>8666</v>
      </c>
      <c r="E1760" s="16">
        <v>8.06</v>
      </c>
      <c r="F1760" s="6">
        <f>E1760*'[2]Percent Input'!$B$6</f>
        <v>8.06</v>
      </c>
      <c r="G1760" s="7">
        <f>E1760*'[2]Percent Input'!$C$6</f>
        <v>8.06</v>
      </c>
      <c r="H1760" s="7">
        <f>E1760*'[2]Percent Input'!$D$6</f>
        <v>8.06</v>
      </c>
      <c r="I1760" s="8">
        <f>E1760*'[2]Percent Input'!$E$6</f>
        <v>8.06</v>
      </c>
    </row>
    <row r="1761" spans="1:9" x14ac:dyDescent="0.25">
      <c r="A1761" s="14">
        <v>86160</v>
      </c>
      <c r="B1761" s="10" t="s">
        <v>7438</v>
      </c>
      <c r="C1761" s="11" t="s">
        <v>15124</v>
      </c>
      <c r="D1761" s="12" t="s">
        <v>8666</v>
      </c>
      <c r="E1761" s="16">
        <v>12</v>
      </c>
      <c r="F1761" s="6">
        <f>E1761*'[2]Percent Input'!$B$6</f>
        <v>12</v>
      </c>
      <c r="G1761" s="7">
        <f>E1761*'[2]Percent Input'!$C$6</f>
        <v>12</v>
      </c>
      <c r="H1761" s="7">
        <f>E1761*'[2]Percent Input'!$D$6</f>
        <v>12</v>
      </c>
      <c r="I1761" s="8">
        <f>E1761*'[2]Percent Input'!$E$6</f>
        <v>12</v>
      </c>
    </row>
    <row r="1762" spans="1:9" x14ac:dyDescent="0.25">
      <c r="A1762" s="14">
        <v>86161</v>
      </c>
      <c r="B1762" s="10" t="s">
        <v>7439</v>
      </c>
      <c r="C1762" s="11" t="s">
        <v>15124</v>
      </c>
      <c r="D1762" s="12" t="s">
        <v>8666</v>
      </c>
      <c r="E1762" s="16">
        <v>12</v>
      </c>
      <c r="F1762" s="6">
        <f>E1762*'[2]Percent Input'!$B$6</f>
        <v>12</v>
      </c>
      <c r="G1762" s="7">
        <f>E1762*'[2]Percent Input'!$C$6</f>
        <v>12</v>
      </c>
      <c r="H1762" s="7">
        <f>E1762*'[2]Percent Input'!$D$6</f>
        <v>12</v>
      </c>
      <c r="I1762" s="8">
        <f>E1762*'[2]Percent Input'!$E$6</f>
        <v>12</v>
      </c>
    </row>
    <row r="1763" spans="1:9" x14ac:dyDescent="0.25">
      <c r="A1763" s="14">
        <v>86162</v>
      </c>
      <c r="B1763" s="10" t="s">
        <v>7440</v>
      </c>
      <c r="C1763" s="11" t="s">
        <v>15124</v>
      </c>
      <c r="D1763" s="12" t="s">
        <v>8666</v>
      </c>
      <c r="E1763" s="16">
        <v>20.32</v>
      </c>
      <c r="F1763" s="6">
        <f>E1763*'[2]Percent Input'!$B$6</f>
        <v>20.32</v>
      </c>
      <c r="G1763" s="7">
        <f>E1763*'[2]Percent Input'!$C$6</f>
        <v>20.32</v>
      </c>
      <c r="H1763" s="7">
        <f>E1763*'[2]Percent Input'!$D$6</f>
        <v>20.32</v>
      </c>
      <c r="I1763" s="8">
        <f>E1763*'[2]Percent Input'!$E$6</f>
        <v>20.32</v>
      </c>
    </row>
    <row r="1764" spans="1:9" x14ac:dyDescent="0.25">
      <c r="A1764" s="14">
        <v>86171</v>
      </c>
      <c r="B1764" s="10" t="s">
        <v>7441</v>
      </c>
      <c r="C1764" s="11" t="s">
        <v>15124</v>
      </c>
      <c r="D1764" s="12" t="s">
        <v>8666</v>
      </c>
      <c r="E1764" s="16">
        <v>10.01</v>
      </c>
      <c r="F1764" s="6">
        <f>E1764*'[2]Percent Input'!$B$6</f>
        <v>10.01</v>
      </c>
      <c r="G1764" s="7">
        <f>E1764*'[2]Percent Input'!$C$6</f>
        <v>10.01</v>
      </c>
      <c r="H1764" s="7">
        <f>E1764*'[2]Percent Input'!$D$6</f>
        <v>10.01</v>
      </c>
      <c r="I1764" s="8">
        <f>E1764*'[2]Percent Input'!$E$6</f>
        <v>10.01</v>
      </c>
    </row>
    <row r="1765" spans="1:9" x14ac:dyDescent="0.25">
      <c r="A1765" s="14">
        <v>86200</v>
      </c>
      <c r="B1765" s="10" t="s">
        <v>7442</v>
      </c>
      <c r="C1765" s="11" t="s">
        <v>15124</v>
      </c>
      <c r="D1765" s="12" t="s">
        <v>8666</v>
      </c>
      <c r="E1765" s="16">
        <v>12.95</v>
      </c>
      <c r="F1765" s="6">
        <f>E1765*'[2]Percent Input'!$B$6</f>
        <v>12.95</v>
      </c>
      <c r="G1765" s="7">
        <f>E1765*'[2]Percent Input'!$C$6</f>
        <v>12.95</v>
      </c>
      <c r="H1765" s="7">
        <f>E1765*'[2]Percent Input'!$D$6</f>
        <v>12.95</v>
      </c>
      <c r="I1765" s="8">
        <f>E1765*'[2]Percent Input'!$E$6</f>
        <v>12.95</v>
      </c>
    </row>
    <row r="1766" spans="1:9" x14ac:dyDescent="0.25">
      <c r="A1766" s="14">
        <v>86215</v>
      </c>
      <c r="B1766" s="10" t="s">
        <v>7443</v>
      </c>
      <c r="C1766" s="11" t="s">
        <v>15124</v>
      </c>
      <c r="D1766" s="12" t="s">
        <v>8666</v>
      </c>
      <c r="E1766" s="16">
        <v>13.25</v>
      </c>
      <c r="F1766" s="6">
        <f>E1766*'[2]Percent Input'!$B$6</f>
        <v>13.25</v>
      </c>
      <c r="G1766" s="7">
        <f>E1766*'[2]Percent Input'!$C$6</f>
        <v>13.25</v>
      </c>
      <c r="H1766" s="7">
        <f>E1766*'[2]Percent Input'!$D$6</f>
        <v>13.25</v>
      </c>
      <c r="I1766" s="8">
        <f>E1766*'[2]Percent Input'!$E$6</f>
        <v>13.25</v>
      </c>
    </row>
    <row r="1767" spans="1:9" x14ac:dyDescent="0.25">
      <c r="A1767" s="14">
        <v>86225</v>
      </c>
      <c r="B1767" s="10" t="s">
        <v>7444</v>
      </c>
      <c r="C1767" s="11" t="s">
        <v>15124</v>
      </c>
      <c r="D1767" s="12" t="s">
        <v>8666</v>
      </c>
      <c r="E1767" s="16">
        <v>13.74</v>
      </c>
      <c r="F1767" s="6">
        <f>E1767*'[2]Percent Input'!$B$6</f>
        <v>13.74</v>
      </c>
      <c r="G1767" s="7">
        <f>E1767*'[2]Percent Input'!$C$6</f>
        <v>13.74</v>
      </c>
      <c r="H1767" s="7">
        <f>E1767*'[2]Percent Input'!$D$6</f>
        <v>13.74</v>
      </c>
      <c r="I1767" s="8">
        <f>E1767*'[2]Percent Input'!$E$6</f>
        <v>13.74</v>
      </c>
    </row>
    <row r="1768" spans="1:9" x14ac:dyDescent="0.25">
      <c r="A1768" s="14">
        <v>86226</v>
      </c>
      <c r="B1768" s="10" t="s">
        <v>7445</v>
      </c>
      <c r="C1768" s="11" t="s">
        <v>15124</v>
      </c>
      <c r="D1768" s="12" t="s">
        <v>8666</v>
      </c>
      <c r="E1768" s="16">
        <v>12.11</v>
      </c>
      <c r="F1768" s="6">
        <f>E1768*'[2]Percent Input'!$B$6</f>
        <v>12.11</v>
      </c>
      <c r="G1768" s="7">
        <f>E1768*'[2]Percent Input'!$C$6</f>
        <v>12.11</v>
      </c>
      <c r="H1768" s="7">
        <f>E1768*'[2]Percent Input'!$D$6</f>
        <v>12.11</v>
      </c>
      <c r="I1768" s="8">
        <f>E1768*'[2]Percent Input'!$E$6</f>
        <v>12.11</v>
      </c>
    </row>
    <row r="1769" spans="1:9" x14ac:dyDescent="0.25">
      <c r="A1769" s="14">
        <v>86235</v>
      </c>
      <c r="B1769" s="10" t="s">
        <v>7446</v>
      </c>
      <c r="C1769" s="11" t="s">
        <v>15124</v>
      </c>
      <c r="D1769" s="12" t="s">
        <v>8666</v>
      </c>
      <c r="E1769" s="16">
        <v>17.93</v>
      </c>
      <c r="F1769" s="6">
        <f>E1769*'[2]Percent Input'!$B$6</f>
        <v>17.93</v>
      </c>
      <c r="G1769" s="7">
        <f>E1769*'[2]Percent Input'!$C$6</f>
        <v>17.93</v>
      </c>
      <c r="H1769" s="7">
        <f>E1769*'[2]Percent Input'!$D$6</f>
        <v>17.93</v>
      </c>
      <c r="I1769" s="8">
        <f>E1769*'[2]Percent Input'!$E$6</f>
        <v>17.93</v>
      </c>
    </row>
    <row r="1770" spans="1:9" x14ac:dyDescent="0.25">
      <c r="A1770" s="14">
        <v>86255</v>
      </c>
      <c r="B1770" s="10" t="s">
        <v>7447</v>
      </c>
      <c r="C1770" s="11" t="s">
        <v>15124</v>
      </c>
      <c r="D1770" s="12" t="s">
        <v>8666</v>
      </c>
      <c r="E1770" s="16">
        <v>12.05</v>
      </c>
      <c r="F1770" s="6">
        <f>E1770*'[2]Percent Input'!$B$6</f>
        <v>12.05</v>
      </c>
      <c r="G1770" s="7">
        <f>E1770*'[2]Percent Input'!$C$6</f>
        <v>12.05</v>
      </c>
      <c r="H1770" s="7">
        <f>E1770*'[2]Percent Input'!$D$6</f>
        <v>12.05</v>
      </c>
      <c r="I1770" s="8">
        <f>E1770*'[2]Percent Input'!$E$6</f>
        <v>12.05</v>
      </c>
    </row>
    <row r="1771" spans="1:9" x14ac:dyDescent="0.25">
      <c r="A1771" s="14">
        <v>86256</v>
      </c>
      <c r="B1771" s="10" t="s">
        <v>7448</v>
      </c>
      <c r="C1771" s="11" t="s">
        <v>15124</v>
      </c>
      <c r="D1771" s="12" t="s">
        <v>8666</v>
      </c>
      <c r="E1771" s="16">
        <v>12.05</v>
      </c>
      <c r="F1771" s="6">
        <f>E1771*'[2]Percent Input'!$B$6</f>
        <v>12.05</v>
      </c>
      <c r="G1771" s="7">
        <f>E1771*'[2]Percent Input'!$C$6</f>
        <v>12.05</v>
      </c>
      <c r="H1771" s="7">
        <f>E1771*'[2]Percent Input'!$D$6</f>
        <v>12.05</v>
      </c>
      <c r="I1771" s="8">
        <f>E1771*'[2]Percent Input'!$E$6</f>
        <v>12.05</v>
      </c>
    </row>
    <row r="1772" spans="1:9" x14ac:dyDescent="0.25">
      <c r="A1772" s="14">
        <v>86277</v>
      </c>
      <c r="B1772" s="10" t="s">
        <v>7449</v>
      </c>
      <c r="C1772" s="11" t="s">
        <v>15124</v>
      </c>
      <c r="D1772" s="12" t="s">
        <v>8666</v>
      </c>
      <c r="E1772" s="16">
        <v>15.74</v>
      </c>
      <c r="F1772" s="6">
        <f>E1772*'[2]Percent Input'!$B$6</f>
        <v>15.74</v>
      </c>
      <c r="G1772" s="7">
        <f>E1772*'[2]Percent Input'!$C$6</f>
        <v>15.74</v>
      </c>
      <c r="H1772" s="7">
        <f>E1772*'[2]Percent Input'!$D$6</f>
        <v>15.74</v>
      </c>
      <c r="I1772" s="8">
        <f>E1772*'[2]Percent Input'!$E$6</f>
        <v>15.74</v>
      </c>
    </row>
    <row r="1773" spans="1:9" x14ac:dyDescent="0.25">
      <c r="A1773" s="14">
        <v>86280</v>
      </c>
      <c r="B1773" s="10" t="s">
        <v>7450</v>
      </c>
      <c r="C1773" s="11" t="s">
        <v>15124</v>
      </c>
      <c r="D1773" s="12" t="s">
        <v>8666</v>
      </c>
      <c r="E1773" s="16">
        <v>8.19</v>
      </c>
      <c r="F1773" s="6">
        <f>E1773*'[2]Percent Input'!$B$6</f>
        <v>8.19</v>
      </c>
      <c r="G1773" s="7">
        <f>E1773*'[2]Percent Input'!$C$6</f>
        <v>8.19</v>
      </c>
      <c r="H1773" s="7">
        <f>E1773*'[2]Percent Input'!$D$6</f>
        <v>8.19</v>
      </c>
      <c r="I1773" s="8">
        <f>E1773*'[2]Percent Input'!$E$6</f>
        <v>8.19</v>
      </c>
    </row>
    <row r="1774" spans="1:9" x14ac:dyDescent="0.25">
      <c r="A1774" s="22">
        <v>86294</v>
      </c>
      <c r="B1774" s="10" t="s">
        <v>7451</v>
      </c>
      <c r="C1774" s="11" t="s">
        <v>15124</v>
      </c>
      <c r="D1774" s="12" t="s">
        <v>8666</v>
      </c>
      <c r="E1774" s="16">
        <v>25.57</v>
      </c>
      <c r="F1774" s="6">
        <f>E1774*'[2]Percent Input'!$B$6</f>
        <v>25.57</v>
      </c>
      <c r="G1774" s="7">
        <f>E1774*'[2]Percent Input'!$C$6</f>
        <v>25.57</v>
      </c>
      <c r="H1774" s="7">
        <f>E1774*'[2]Percent Input'!$D$6</f>
        <v>25.57</v>
      </c>
      <c r="I1774" s="8">
        <f>E1774*'[2]Percent Input'!$E$6</f>
        <v>25.57</v>
      </c>
    </row>
    <row r="1775" spans="1:9" x14ac:dyDescent="0.25">
      <c r="A1775" s="14">
        <v>86300</v>
      </c>
      <c r="B1775" s="10" t="s">
        <v>7452</v>
      </c>
      <c r="C1775" s="11" t="s">
        <v>15124</v>
      </c>
      <c r="D1775" s="12" t="s">
        <v>8666</v>
      </c>
      <c r="E1775" s="16">
        <v>20.81</v>
      </c>
      <c r="F1775" s="6">
        <f>E1775*'[2]Percent Input'!$B$6</f>
        <v>20.81</v>
      </c>
      <c r="G1775" s="7">
        <f>E1775*'[2]Percent Input'!$C$6</f>
        <v>20.81</v>
      </c>
      <c r="H1775" s="7">
        <f>E1775*'[2]Percent Input'!$D$6</f>
        <v>20.81</v>
      </c>
      <c r="I1775" s="8">
        <f>E1775*'[2]Percent Input'!$E$6</f>
        <v>20.81</v>
      </c>
    </row>
    <row r="1776" spans="1:9" x14ac:dyDescent="0.25">
      <c r="A1776" s="14">
        <v>86301</v>
      </c>
      <c r="B1776" s="10" t="s">
        <v>7453</v>
      </c>
      <c r="C1776" s="11" t="s">
        <v>15124</v>
      </c>
      <c r="D1776" s="12" t="s">
        <v>8666</v>
      </c>
      <c r="E1776" s="16">
        <v>20.81</v>
      </c>
      <c r="F1776" s="6">
        <f>E1776*'[2]Percent Input'!$B$6</f>
        <v>20.81</v>
      </c>
      <c r="G1776" s="7">
        <f>E1776*'[2]Percent Input'!$C$6</f>
        <v>20.81</v>
      </c>
      <c r="H1776" s="7">
        <f>E1776*'[2]Percent Input'!$D$6</f>
        <v>20.81</v>
      </c>
      <c r="I1776" s="8">
        <f>E1776*'[2]Percent Input'!$E$6</f>
        <v>20.81</v>
      </c>
    </row>
    <row r="1777" spans="1:9" x14ac:dyDescent="0.25">
      <c r="A1777" s="14">
        <v>86304</v>
      </c>
      <c r="B1777" s="10" t="s">
        <v>7454</v>
      </c>
      <c r="C1777" s="11" t="s">
        <v>15124</v>
      </c>
      <c r="D1777" s="12" t="s">
        <v>8666</v>
      </c>
      <c r="E1777" s="16">
        <v>20.81</v>
      </c>
      <c r="F1777" s="6">
        <f>E1777*'[2]Percent Input'!$B$6</f>
        <v>20.81</v>
      </c>
      <c r="G1777" s="7">
        <f>E1777*'[2]Percent Input'!$C$6</f>
        <v>20.81</v>
      </c>
      <c r="H1777" s="7">
        <f>E1777*'[2]Percent Input'!$D$6</f>
        <v>20.81</v>
      </c>
      <c r="I1777" s="8">
        <f>E1777*'[2]Percent Input'!$E$6</f>
        <v>20.81</v>
      </c>
    </row>
    <row r="1778" spans="1:9" x14ac:dyDescent="0.25">
      <c r="A1778" s="14">
        <v>86305</v>
      </c>
      <c r="B1778" s="10" t="s">
        <v>7455</v>
      </c>
      <c r="C1778" s="11" t="s">
        <v>15124</v>
      </c>
      <c r="D1778" s="12" t="s">
        <v>8666</v>
      </c>
      <c r="E1778" s="16">
        <v>20.81</v>
      </c>
      <c r="F1778" s="6">
        <f>E1778*'[2]Percent Input'!$B$6</f>
        <v>20.81</v>
      </c>
      <c r="G1778" s="7">
        <f>E1778*'[2]Percent Input'!$C$6</f>
        <v>20.81</v>
      </c>
      <c r="H1778" s="7">
        <f>E1778*'[2]Percent Input'!$D$6</f>
        <v>20.81</v>
      </c>
      <c r="I1778" s="8">
        <f>E1778*'[2]Percent Input'!$E$6</f>
        <v>20.81</v>
      </c>
    </row>
    <row r="1779" spans="1:9" x14ac:dyDescent="0.25">
      <c r="A1779" s="14">
        <v>86308</v>
      </c>
      <c r="B1779" s="10" t="s">
        <v>7456</v>
      </c>
      <c r="C1779" s="11" t="s">
        <v>15124</v>
      </c>
      <c r="D1779" s="12" t="s">
        <v>8666</v>
      </c>
      <c r="E1779" s="16">
        <v>5.18</v>
      </c>
      <c r="F1779" s="6">
        <f>E1779*'[2]Percent Input'!$B$6</f>
        <v>5.18</v>
      </c>
      <c r="G1779" s="7">
        <f>E1779*'[2]Percent Input'!$C$6</f>
        <v>5.18</v>
      </c>
      <c r="H1779" s="7">
        <f>E1779*'[2]Percent Input'!$D$6</f>
        <v>5.18</v>
      </c>
      <c r="I1779" s="8">
        <f>E1779*'[2]Percent Input'!$E$6</f>
        <v>5.18</v>
      </c>
    </row>
    <row r="1780" spans="1:9" x14ac:dyDescent="0.25">
      <c r="A1780" s="14">
        <v>86309</v>
      </c>
      <c r="B1780" s="10" t="s">
        <v>7457</v>
      </c>
      <c r="C1780" s="11" t="s">
        <v>15124</v>
      </c>
      <c r="D1780" s="12" t="s">
        <v>8666</v>
      </c>
      <c r="E1780" s="16">
        <v>6.47</v>
      </c>
      <c r="F1780" s="6">
        <f>E1780*'[2]Percent Input'!$B$6</f>
        <v>6.47</v>
      </c>
      <c r="G1780" s="7">
        <f>E1780*'[2]Percent Input'!$C$6</f>
        <v>6.47</v>
      </c>
      <c r="H1780" s="7">
        <f>E1780*'[2]Percent Input'!$D$6</f>
        <v>6.47</v>
      </c>
      <c r="I1780" s="8">
        <f>E1780*'[2]Percent Input'!$E$6</f>
        <v>6.47</v>
      </c>
    </row>
    <row r="1781" spans="1:9" x14ac:dyDescent="0.25">
      <c r="A1781" s="14">
        <v>86310</v>
      </c>
      <c r="B1781" s="10" t="s">
        <v>7458</v>
      </c>
      <c r="C1781" s="11" t="s">
        <v>15124</v>
      </c>
      <c r="D1781" s="12" t="s">
        <v>8666</v>
      </c>
      <c r="E1781" s="16">
        <v>7.37</v>
      </c>
      <c r="F1781" s="6">
        <f>E1781*'[2]Percent Input'!$B$6</f>
        <v>7.37</v>
      </c>
      <c r="G1781" s="7">
        <f>E1781*'[2]Percent Input'!$C$6</f>
        <v>7.37</v>
      </c>
      <c r="H1781" s="7">
        <f>E1781*'[2]Percent Input'!$D$6</f>
        <v>7.37</v>
      </c>
      <c r="I1781" s="8">
        <f>E1781*'[2]Percent Input'!$E$6</f>
        <v>7.37</v>
      </c>
    </row>
    <row r="1782" spans="1:9" x14ac:dyDescent="0.25">
      <c r="A1782" s="14">
        <v>86316</v>
      </c>
      <c r="B1782" s="10" t="s">
        <v>7459</v>
      </c>
      <c r="C1782" s="11" t="s">
        <v>15124</v>
      </c>
      <c r="D1782" s="12" t="s">
        <v>8666</v>
      </c>
      <c r="E1782" s="16">
        <v>20.81</v>
      </c>
      <c r="F1782" s="6">
        <f>E1782*'[2]Percent Input'!$B$6</f>
        <v>20.81</v>
      </c>
      <c r="G1782" s="7">
        <f>E1782*'[2]Percent Input'!$C$6</f>
        <v>20.81</v>
      </c>
      <c r="H1782" s="7">
        <f>E1782*'[2]Percent Input'!$D$6</f>
        <v>20.81</v>
      </c>
      <c r="I1782" s="8">
        <f>E1782*'[2]Percent Input'!$E$6</f>
        <v>20.81</v>
      </c>
    </row>
    <row r="1783" spans="1:9" x14ac:dyDescent="0.25">
      <c r="A1783" s="14">
        <v>86317</v>
      </c>
      <c r="B1783" s="10" t="s">
        <v>7460</v>
      </c>
      <c r="C1783" s="11" t="s">
        <v>15124</v>
      </c>
      <c r="D1783" s="12" t="s">
        <v>8666</v>
      </c>
      <c r="E1783" s="16">
        <v>14.99</v>
      </c>
      <c r="F1783" s="6">
        <f>E1783*'[2]Percent Input'!$B$6</f>
        <v>14.99</v>
      </c>
      <c r="G1783" s="7">
        <f>E1783*'[2]Percent Input'!$C$6</f>
        <v>14.99</v>
      </c>
      <c r="H1783" s="7">
        <f>E1783*'[2]Percent Input'!$D$6</f>
        <v>14.99</v>
      </c>
      <c r="I1783" s="8">
        <f>E1783*'[2]Percent Input'!$E$6</f>
        <v>14.99</v>
      </c>
    </row>
    <row r="1784" spans="1:9" x14ac:dyDescent="0.25">
      <c r="A1784" s="11">
        <v>86318</v>
      </c>
      <c r="B1784" s="15" t="s">
        <v>7461</v>
      </c>
      <c r="C1784" s="11" t="s">
        <v>15124</v>
      </c>
      <c r="D1784" s="12" t="s">
        <v>8666</v>
      </c>
      <c r="E1784" s="27">
        <v>18.09</v>
      </c>
      <c r="F1784" s="6">
        <f>E1784*'[2]Percent Input'!$B$6</f>
        <v>18.09</v>
      </c>
      <c r="G1784" s="7">
        <f>E1784*'[2]Percent Input'!$C$6</f>
        <v>18.09</v>
      </c>
      <c r="H1784" s="7">
        <f>E1784*'[2]Percent Input'!$D$6</f>
        <v>18.09</v>
      </c>
      <c r="I1784" s="8">
        <f>E1784*'[2]Percent Input'!$E$6</f>
        <v>18.09</v>
      </c>
    </row>
    <row r="1785" spans="1:9" x14ac:dyDescent="0.25">
      <c r="A1785" s="14">
        <v>86320</v>
      </c>
      <c r="B1785" s="10" t="s">
        <v>7462</v>
      </c>
      <c r="C1785" s="11" t="s">
        <v>15124</v>
      </c>
      <c r="D1785" s="12" t="s">
        <v>8666</v>
      </c>
      <c r="E1785" s="16">
        <v>29.92</v>
      </c>
      <c r="F1785" s="6">
        <f>E1785*'[2]Percent Input'!$B$6</f>
        <v>29.92</v>
      </c>
      <c r="G1785" s="7">
        <f>E1785*'[2]Percent Input'!$C$6</f>
        <v>29.92</v>
      </c>
      <c r="H1785" s="7">
        <f>E1785*'[2]Percent Input'!$D$6</f>
        <v>29.92</v>
      </c>
      <c r="I1785" s="8">
        <f>E1785*'[2]Percent Input'!$E$6</f>
        <v>29.92</v>
      </c>
    </row>
    <row r="1786" spans="1:9" x14ac:dyDescent="0.25">
      <c r="A1786" s="14">
        <v>86325</v>
      </c>
      <c r="B1786" s="10" t="s">
        <v>7463</v>
      </c>
      <c r="C1786" s="11" t="s">
        <v>15124</v>
      </c>
      <c r="D1786" s="12" t="s">
        <v>8666</v>
      </c>
      <c r="E1786" s="16">
        <v>23.13</v>
      </c>
      <c r="F1786" s="6">
        <f>E1786*'[2]Percent Input'!$B$6</f>
        <v>23.13</v>
      </c>
      <c r="G1786" s="7">
        <f>E1786*'[2]Percent Input'!$C$6</f>
        <v>23.13</v>
      </c>
      <c r="H1786" s="7">
        <f>E1786*'[2]Percent Input'!$D$6</f>
        <v>23.13</v>
      </c>
      <c r="I1786" s="8">
        <f>E1786*'[2]Percent Input'!$E$6</f>
        <v>23.13</v>
      </c>
    </row>
    <row r="1787" spans="1:9" x14ac:dyDescent="0.25">
      <c r="A1787" s="14">
        <v>86327</v>
      </c>
      <c r="B1787" s="10" t="s">
        <v>7464</v>
      </c>
      <c r="C1787" s="11" t="s">
        <v>15124</v>
      </c>
      <c r="D1787" s="12" t="s">
        <v>8666</v>
      </c>
      <c r="E1787" s="16">
        <v>29.92</v>
      </c>
      <c r="F1787" s="6">
        <f>E1787*'[2]Percent Input'!$B$6</f>
        <v>29.92</v>
      </c>
      <c r="G1787" s="7">
        <f>E1787*'[2]Percent Input'!$C$6</f>
        <v>29.92</v>
      </c>
      <c r="H1787" s="7">
        <f>E1787*'[2]Percent Input'!$D$6</f>
        <v>29.92</v>
      </c>
      <c r="I1787" s="8">
        <f>E1787*'[2]Percent Input'!$E$6</f>
        <v>29.92</v>
      </c>
    </row>
    <row r="1788" spans="1:9" x14ac:dyDescent="0.25">
      <c r="A1788" s="11">
        <v>86328</v>
      </c>
      <c r="B1788" s="15" t="s">
        <v>10994</v>
      </c>
      <c r="C1788" s="12" t="s">
        <v>15390</v>
      </c>
      <c r="D1788" s="12"/>
      <c r="E1788" s="27">
        <v>45.23</v>
      </c>
      <c r="F1788" s="6">
        <f>E1788*'[2]Percent Input'!$B$6</f>
        <v>45.23</v>
      </c>
      <c r="G1788" s="7">
        <f>E1788*'[2]Percent Input'!$C$6</f>
        <v>45.23</v>
      </c>
      <c r="H1788" s="7">
        <f>E1788*'[2]Percent Input'!$D$6</f>
        <v>45.23</v>
      </c>
      <c r="I1788" s="8">
        <f>E1788*'[2]Percent Input'!$E$6</f>
        <v>45.23</v>
      </c>
    </row>
    <row r="1789" spans="1:9" x14ac:dyDescent="0.25">
      <c r="A1789" s="11">
        <v>86329</v>
      </c>
      <c r="B1789" s="15" t="s">
        <v>7465</v>
      </c>
      <c r="C1789" s="11" t="s">
        <v>15124</v>
      </c>
      <c r="D1789" s="12" t="s">
        <v>8666</v>
      </c>
      <c r="E1789" s="27">
        <v>14.05</v>
      </c>
      <c r="F1789" s="6">
        <f>E1789*'[2]Percent Input'!$B$6</f>
        <v>14.05</v>
      </c>
      <c r="G1789" s="7">
        <f>E1789*'[2]Percent Input'!$C$6</f>
        <v>14.05</v>
      </c>
      <c r="H1789" s="7">
        <f>E1789*'[2]Percent Input'!$D$6</f>
        <v>14.05</v>
      </c>
      <c r="I1789" s="8">
        <f>E1789*'[2]Percent Input'!$E$6</f>
        <v>14.05</v>
      </c>
    </row>
    <row r="1790" spans="1:9" x14ac:dyDescent="0.25">
      <c r="A1790" s="14">
        <v>86331</v>
      </c>
      <c r="B1790" s="10" t="s">
        <v>7466</v>
      </c>
      <c r="C1790" s="11" t="s">
        <v>15124</v>
      </c>
      <c r="D1790" s="12" t="s">
        <v>8666</v>
      </c>
      <c r="E1790" s="16">
        <v>11.98</v>
      </c>
      <c r="F1790" s="6">
        <f>E1790*'[2]Percent Input'!$B$6</f>
        <v>11.98</v>
      </c>
      <c r="G1790" s="7">
        <f>E1790*'[2]Percent Input'!$C$6</f>
        <v>11.98</v>
      </c>
      <c r="H1790" s="7">
        <f>E1790*'[2]Percent Input'!$D$6</f>
        <v>11.98</v>
      </c>
      <c r="I1790" s="8">
        <f>E1790*'[2]Percent Input'!$E$6</f>
        <v>11.98</v>
      </c>
    </row>
    <row r="1791" spans="1:9" x14ac:dyDescent="0.25">
      <c r="A1791" s="14">
        <v>86332</v>
      </c>
      <c r="B1791" s="10" t="s">
        <v>7467</v>
      </c>
      <c r="C1791" s="11" t="s">
        <v>15124</v>
      </c>
      <c r="D1791" s="12" t="s">
        <v>8666</v>
      </c>
      <c r="E1791" s="16">
        <v>24.37</v>
      </c>
      <c r="F1791" s="6">
        <f>E1791*'[2]Percent Input'!$B$6</f>
        <v>24.37</v>
      </c>
      <c r="G1791" s="7">
        <f>E1791*'[2]Percent Input'!$C$6</f>
        <v>24.37</v>
      </c>
      <c r="H1791" s="7">
        <f>E1791*'[2]Percent Input'!$D$6</f>
        <v>24.37</v>
      </c>
      <c r="I1791" s="8">
        <f>E1791*'[2]Percent Input'!$E$6</f>
        <v>24.37</v>
      </c>
    </row>
    <row r="1792" spans="1:9" x14ac:dyDescent="0.25">
      <c r="A1792" s="14">
        <v>86334</v>
      </c>
      <c r="B1792" s="10" t="s">
        <v>7468</v>
      </c>
      <c r="C1792" s="11" t="s">
        <v>15124</v>
      </c>
      <c r="D1792" s="12" t="s">
        <v>8666</v>
      </c>
      <c r="E1792" s="16">
        <v>22.34</v>
      </c>
      <c r="F1792" s="6">
        <f>E1792*'[2]Percent Input'!$B$6</f>
        <v>22.34</v>
      </c>
      <c r="G1792" s="7">
        <f>E1792*'[2]Percent Input'!$C$6</f>
        <v>22.34</v>
      </c>
      <c r="H1792" s="7">
        <f>E1792*'[2]Percent Input'!$D$6</f>
        <v>22.34</v>
      </c>
      <c r="I1792" s="8">
        <f>E1792*'[2]Percent Input'!$E$6</f>
        <v>22.34</v>
      </c>
    </row>
    <row r="1793" spans="1:9" x14ac:dyDescent="0.25">
      <c r="A1793" s="14">
        <v>86335</v>
      </c>
      <c r="B1793" s="10" t="s">
        <v>7469</v>
      </c>
      <c r="C1793" s="11" t="s">
        <v>15124</v>
      </c>
      <c r="D1793" s="12" t="s">
        <v>8666</v>
      </c>
      <c r="E1793" s="16">
        <v>29.35</v>
      </c>
      <c r="F1793" s="6">
        <f>E1793*'[2]Percent Input'!$B$6</f>
        <v>29.35</v>
      </c>
      <c r="G1793" s="7">
        <f>E1793*'[2]Percent Input'!$C$6</f>
        <v>29.35</v>
      </c>
      <c r="H1793" s="7">
        <f>E1793*'[2]Percent Input'!$D$6</f>
        <v>29.35</v>
      </c>
      <c r="I1793" s="8">
        <f>E1793*'[2]Percent Input'!$E$6</f>
        <v>29.35</v>
      </c>
    </row>
    <row r="1794" spans="1:9" x14ac:dyDescent="0.25">
      <c r="A1794" s="14">
        <v>86336</v>
      </c>
      <c r="B1794" s="10" t="s">
        <v>7470</v>
      </c>
      <c r="C1794" s="11" t="s">
        <v>15124</v>
      </c>
      <c r="D1794" s="12" t="s">
        <v>8666</v>
      </c>
      <c r="E1794" s="16">
        <v>15.59</v>
      </c>
      <c r="F1794" s="6">
        <f>E1794*'[2]Percent Input'!$B$6</f>
        <v>15.59</v>
      </c>
      <c r="G1794" s="7">
        <f>E1794*'[2]Percent Input'!$C$6</f>
        <v>15.59</v>
      </c>
      <c r="H1794" s="7">
        <f>E1794*'[2]Percent Input'!$D$6</f>
        <v>15.59</v>
      </c>
      <c r="I1794" s="8">
        <f>E1794*'[2]Percent Input'!$E$6</f>
        <v>15.59</v>
      </c>
    </row>
    <row r="1795" spans="1:9" x14ac:dyDescent="0.25">
      <c r="A1795" s="14">
        <v>86337</v>
      </c>
      <c r="B1795" s="10" t="s">
        <v>7471</v>
      </c>
      <c r="C1795" s="11" t="s">
        <v>15124</v>
      </c>
      <c r="D1795" s="12" t="s">
        <v>8666</v>
      </c>
      <c r="E1795" s="16">
        <v>21.41</v>
      </c>
      <c r="F1795" s="6">
        <f>E1795*'[2]Percent Input'!$B$6</f>
        <v>21.41</v>
      </c>
      <c r="G1795" s="7">
        <f>E1795*'[2]Percent Input'!$C$6</f>
        <v>21.41</v>
      </c>
      <c r="H1795" s="7">
        <f>E1795*'[2]Percent Input'!$D$6</f>
        <v>21.41</v>
      </c>
      <c r="I1795" s="8">
        <f>E1795*'[2]Percent Input'!$E$6</f>
        <v>21.41</v>
      </c>
    </row>
    <row r="1796" spans="1:9" x14ac:dyDescent="0.25">
      <c r="A1796" s="14">
        <v>86340</v>
      </c>
      <c r="B1796" s="10" t="s">
        <v>7472</v>
      </c>
      <c r="C1796" s="11" t="s">
        <v>15124</v>
      </c>
      <c r="D1796" s="12" t="s">
        <v>8666</v>
      </c>
      <c r="E1796" s="16">
        <v>15.08</v>
      </c>
      <c r="F1796" s="6">
        <f>E1796*'[2]Percent Input'!$B$6</f>
        <v>15.08</v>
      </c>
      <c r="G1796" s="7">
        <f>E1796*'[2]Percent Input'!$C$6</f>
        <v>15.08</v>
      </c>
      <c r="H1796" s="7">
        <f>E1796*'[2]Percent Input'!$D$6</f>
        <v>15.08</v>
      </c>
      <c r="I1796" s="8">
        <f>E1796*'[2]Percent Input'!$E$6</f>
        <v>15.08</v>
      </c>
    </row>
    <row r="1797" spans="1:9" x14ac:dyDescent="0.25">
      <c r="A1797" s="14">
        <v>86341</v>
      </c>
      <c r="B1797" s="10" t="s">
        <v>7473</v>
      </c>
      <c r="C1797" s="11" t="s">
        <v>15124</v>
      </c>
      <c r="D1797" s="12" t="s">
        <v>8666</v>
      </c>
      <c r="E1797" s="16">
        <v>23.57</v>
      </c>
      <c r="F1797" s="6">
        <f>E1797*'[2]Percent Input'!$B$6</f>
        <v>23.57</v>
      </c>
      <c r="G1797" s="7">
        <f>E1797*'[2]Percent Input'!$C$6</f>
        <v>23.57</v>
      </c>
      <c r="H1797" s="7">
        <f>E1797*'[2]Percent Input'!$D$6</f>
        <v>23.57</v>
      </c>
      <c r="I1797" s="8">
        <f>E1797*'[2]Percent Input'!$E$6</f>
        <v>23.57</v>
      </c>
    </row>
    <row r="1798" spans="1:9" x14ac:dyDescent="0.25">
      <c r="A1798" s="14">
        <v>86343</v>
      </c>
      <c r="B1798" s="10" t="s">
        <v>7474</v>
      </c>
      <c r="C1798" s="11" t="s">
        <v>15124</v>
      </c>
      <c r="D1798" s="12" t="s">
        <v>8666</v>
      </c>
      <c r="E1798" s="16">
        <v>12.46</v>
      </c>
      <c r="F1798" s="6">
        <f>E1798*'[2]Percent Input'!$B$6</f>
        <v>12.46</v>
      </c>
      <c r="G1798" s="7">
        <f>E1798*'[2]Percent Input'!$C$6</f>
        <v>12.46</v>
      </c>
      <c r="H1798" s="7">
        <f>E1798*'[2]Percent Input'!$D$6</f>
        <v>12.46</v>
      </c>
      <c r="I1798" s="8">
        <f>E1798*'[2]Percent Input'!$E$6</f>
        <v>12.46</v>
      </c>
    </row>
    <row r="1799" spans="1:9" x14ac:dyDescent="0.25">
      <c r="A1799" s="14">
        <v>86344</v>
      </c>
      <c r="B1799" s="10" t="s">
        <v>7475</v>
      </c>
      <c r="C1799" s="11" t="s">
        <v>15124</v>
      </c>
      <c r="D1799" s="12" t="s">
        <v>8666</v>
      </c>
      <c r="E1799" s="16">
        <v>10.39</v>
      </c>
      <c r="F1799" s="6">
        <f>E1799*'[2]Percent Input'!$B$6</f>
        <v>10.39</v>
      </c>
      <c r="G1799" s="7">
        <f>E1799*'[2]Percent Input'!$C$6</f>
        <v>10.39</v>
      </c>
      <c r="H1799" s="7">
        <f>E1799*'[2]Percent Input'!$D$6</f>
        <v>10.39</v>
      </c>
      <c r="I1799" s="8">
        <f>E1799*'[2]Percent Input'!$E$6</f>
        <v>10.39</v>
      </c>
    </row>
    <row r="1800" spans="1:9" x14ac:dyDescent="0.25">
      <c r="A1800" s="14">
        <v>86352</v>
      </c>
      <c r="B1800" s="10" t="s">
        <v>7476</v>
      </c>
      <c r="C1800" s="11" t="s">
        <v>15124</v>
      </c>
      <c r="D1800" s="12" t="s">
        <v>8666</v>
      </c>
      <c r="E1800" s="16">
        <v>135.86000000000001</v>
      </c>
      <c r="F1800" s="6">
        <f>E1800*'[2]Percent Input'!$B$6</f>
        <v>135.86000000000001</v>
      </c>
      <c r="G1800" s="7">
        <f>E1800*'[2]Percent Input'!$C$6</f>
        <v>135.86000000000001</v>
      </c>
      <c r="H1800" s="7">
        <f>E1800*'[2]Percent Input'!$D$6</f>
        <v>135.86000000000001</v>
      </c>
      <c r="I1800" s="8">
        <f>E1800*'[2]Percent Input'!$E$6</f>
        <v>135.86000000000001</v>
      </c>
    </row>
    <row r="1801" spans="1:9" x14ac:dyDescent="0.25">
      <c r="A1801" s="14">
        <v>86353</v>
      </c>
      <c r="B1801" s="10" t="s">
        <v>7477</v>
      </c>
      <c r="C1801" s="11" t="s">
        <v>15124</v>
      </c>
      <c r="D1801" s="12" t="s">
        <v>8666</v>
      </c>
      <c r="E1801" s="16">
        <v>49.03</v>
      </c>
      <c r="F1801" s="6">
        <f>E1801*'[2]Percent Input'!$B$6</f>
        <v>49.03</v>
      </c>
      <c r="G1801" s="7">
        <f>E1801*'[2]Percent Input'!$C$6</f>
        <v>49.03</v>
      </c>
      <c r="H1801" s="7">
        <f>E1801*'[2]Percent Input'!$D$6</f>
        <v>49.03</v>
      </c>
      <c r="I1801" s="8">
        <f>E1801*'[2]Percent Input'!$E$6</f>
        <v>49.03</v>
      </c>
    </row>
    <row r="1802" spans="1:9" x14ac:dyDescent="0.25">
      <c r="A1802" s="14">
        <v>86355</v>
      </c>
      <c r="B1802" s="10" t="s">
        <v>7478</v>
      </c>
      <c r="C1802" s="11" t="s">
        <v>15124</v>
      </c>
      <c r="D1802" s="12" t="s">
        <v>8666</v>
      </c>
      <c r="E1802" s="16">
        <v>37.729999999999997</v>
      </c>
      <c r="F1802" s="6">
        <f>E1802*'[2]Percent Input'!$B$6</f>
        <v>37.729999999999997</v>
      </c>
      <c r="G1802" s="7">
        <f>E1802*'[2]Percent Input'!$C$6</f>
        <v>37.729999999999997</v>
      </c>
      <c r="H1802" s="7">
        <f>E1802*'[2]Percent Input'!$D$6</f>
        <v>37.729999999999997</v>
      </c>
      <c r="I1802" s="8">
        <f>E1802*'[2]Percent Input'!$E$6</f>
        <v>37.729999999999997</v>
      </c>
    </row>
    <row r="1803" spans="1:9" x14ac:dyDescent="0.25">
      <c r="A1803" s="14">
        <v>86356</v>
      </c>
      <c r="B1803" s="10" t="s">
        <v>7479</v>
      </c>
      <c r="C1803" s="11" t="s">
        <v>15124</v>
      </c>
      <c r="D1803" s="12" t="s">
        <v>8666</v>
      </c>
      <c r="E1803" s="16">
        <v>26.78</v>
      </c>
      <c r="F1803" s="6">
        <f>E1803*'[2]Percent Input'!$B$6</f>
        <v>26.78</v>
      </c>
      <c r="G1803" s="7">
        <f>E1803*'[2]Percent Input'!$C$6</f>
        <v>26.78</v>
      </c>
      <c r="H1803" s="7">
        <f>E1803*'[2]Percent Input'!$D$6</f>
        <v>26.78</v>
      </c>
      <c r="I1803" s="8">
        <f>E1803*'[2]Percent Input'!$E$6</f>
        <v>26.78</v>
      </c>
    </row>
    <row r="1804" spans="1:9" x14ac:dyDescent="0.25">
      <c r="A1804" s="14">
        <v>86357</v>
      </c>
      <c r="B1804" s="10" t="s">
        <v>7480</v>
      </c>
      <c r="C1804" s="11" t="s">
        <v>15124</v>
      </c>
      <c r="D1804" s="12" t="s">
        <v>8666</v>
      </c>
      <c r="E1804" s="16">
        <v>37.729999999999997</v>
      </c>
      <c r="F1804" s="6">
        <f>E1804*'[2]Percent Input'!$B$6</f>
        <v>37.729999999999997</v>
      </c>
      <c r="G1804" s="7">
        <f>E1804*'[2]Percent Input'!$C$6</f>
        <v>37.729999999999997</v>
      </c>
      <c r="H1804" s="7">
        <f>E1804*'[2]Percent Input'!$D$6</f>
        <v>37.729999999999997</v>
      </c>
      <c r="I1804" s="8">
        <f>E1804*'[2]Percent Input'!$E$6</f>
        <v>37.729999999999997</v>
      </c>
    </row>
    <row r="1805" spans="1:9" x14ac:dyDescent="0.25">
      <c r="A1805" s="14">
        <v>86359</v>
      </c>
      <c r="B1805" s="10" t="s">
        <v>7481</v>
      </c>
      <c r="C1805" s="11" t="s">
        <v>15124</v>
      </c>
      <c r="D1805" s="12" t="s">
        <v>8666</v>
      </c>
      <c r="E1805" s="16">
        <v>37.729999999999997</v>
      </c>
      <c r="F1805" s="6">
        <f>E1805*'[2]Percent Input'!$B$6</f>
        <v>37.729999999999997</v>
      </c>
      <c r="G1805" s="7">
        <f>E1805*'[2]Percent Input'!$C$6</f>
        <v>37.729999999999997</v>
      </c>
      <c r="H1805" s="7">
        <f>E1805*'[2]Percent Input'!$D$6</f>
        <v>37.729999999999997</v>
      </c>
      <c r="I1805" s="8">
        <f>E1805*'[2]Percent Input'!$E$6</f>
        <v>37.729999999999997</v>
      </c>
    </row>
    <row r="1806" spans="1:9" x14ac:dyDescent="0.25">
      <c r="A1806" s="14">
        <v>86360</v>
      </c>
      <c r="B1806" s="10" t="s">
        <v>7482</v>
      </c>
      <c r="C1806" s="11" t="s">
        <v>15124</v>
      </c>
      <c r="D1806" s="12" t="s">
        <v>8666</v>
      </c>
      <c r="E1806" s="16">
        <v>46.98</v>
      </c>
      <c r="F1806" s="6">
        <f>E1806*'[2]Percent Input'!$B$6</f>
        <v>46.98</v>
      </c>
      <c r="G1806" s="7">
        <f>E1806*'[2]Percent Input'!$C$6</f>
        <v>46.98</v>
      </c>
      <c r="H1806" s="7">
        <f>E1806*'[2]Percent Input'!$D$6</f>
        <v>46.98</v>
      </c>
      <c r="I1806" s="8">
        <f>E1806*'[2]Percent Input'!$E$6</f>
        <v>46.98</v>
      </c>
    </row>
    <row r="1807" spans="1:9" x14ac:dyDescent="0.25">
      <c r="A1807" s="14">
        <v>86361</v>
      </c>
      <c r="B1807" s="10" t="s">
        <v>7483</v>
      </c>
      <c r="C1807" s="11" t="s">
        <v>15124</v>
      </c>
      <c r="D1807" s="12" t="s">
        <v>8666</v>
      </c>
      <c r="E1807" s="16">
        <v>26.78</v>
      </c>
      <c r="F1807" s="6">
        <f>E1807*'[2]Percent Input'!$B$6</f>
        <v>26.78</v>
      </c>
      <c r="G1807" s="7">
        <f>E1807*'[2]Percent Input'!$C$6</f>
        <v>26.78</v>
      </c>
      <c r="H1807" s="7">
        <f>E1807*'[2]Percent Input'!$D$6</f>
        <v>26.78</v>
      </c>
      <c r="I1807" s="8">
        <f>E1807*'[2]Percent Input'!$E$6</f>
        <v>26.78</v>
      </c>
    </row>
    <row r="1808" spans="1:9" x14ac:dyDescent="0.25">
      <c r="A1808" s="14">
        <v>86367</v>
      </c>
      <c r="B1808" s="10" t="s">
        <v>7484</v>
      </c>
      <c r="C1808" s="11" t="s">
        <v>15124</v>
      </c>
      <c r="D1808" s="12" t="s">
        <v>8666</v>
      </c>
      <c r="E1808" s="16">
        <v>77.78</v>
      </c>
      <c r="F1808" s="6">
        <f>E1808*'[2]Percent Input'!$B$6</f>
        <v>77.78</v>
      </c>
      <c r="G1808" s="7">
        <f>E1808*'[2]Percent Input'!$C$6</f>
        <v>77.78</v>
      </c>
      <c r="H1808" s="7">
        <f>E1808*'[2]Percent Input'!$D$6</f>
        <v>77.78</v>
      </c>
      <c r="I1808" s="8">
        <f>E1808*'[2]Percent Input'!$E$6</f>
        <v>77.78</v>
      </c>
    </row>
    <row r="1809" spans="1:9" x14ac:dyDescent="0.25">
      <c r="A1809" s="14">
        <v>86376</v>
      </c>
      <c r="B1809" s="10" t="s">
        <v>7485</v>
      </c>
      <c r="C1809" s="11" t="s">
        <v>15124</v>
      </c>
      <c r="D1809" s="12" t="s">
        <v>8666</v>
      </c>
      <c r="E1809" s="16">
        <v>14.55</v>
      </c>
      <c r="F1809" s="6">
        <f>E1809*'[2]Percent Input'!$B$6</f>
        <v>14.55</v>
      </c>
      <c r="G1809" s="7">
        <f>E1809*'[2]Percent Input'!$C$6</f>
        <v>14.55</v>
      </c>
      <c r="H1809" s="7">
        <f>E1809*'[2]Percent Input'!$D$6</f>
        <v>14.55</v>
      </c>
      <c r="I1809" s="8">
        <f>E1809*'[2]Percent Input'!$E$6</f>
        <v>14.55</v>
      </c>
    </row>
    <row r="1810" spans="1:9" x14ac:dyDescent="0.25">
      <c r="A1810" s="14">
        <v>86382</v>
      </c>
      <c r="B1810" s="10" t="s">
        <v>7486</v>
      </c>
      <c r="C1810" s="11" t="s">
        <v>15124</v>
      </c>
      <c r="D1810" s="12" t="s">
        <v>8666</v>
      </c>
      <c r="E1810" s="16">
        <v>16.91</v>
      </c>
      <c r="F1810" s="6">
        <f>E1810*'[2]Percent Input'!$B$6</f>
        <v>16.91</v>
      </c>
      <c r="G1810" s="7">
        <f>E1810*'[2]Percent Input'!$C$6</f>
        <v>16.91</v>
      </c>
      <c r="H1810" s="7">
        <f>E1810*'[2]Percent Input'!$D$6</f>
        <v>16.91</v>
      </c>
      <c r="I1810" s="8">
        <f>E1810*'[2]Percent Input'!$E$6</f>
        <v>16.91</v>
      </c>
    </row>
    <row r="1811" spans="1:9" x14ac:dyDescent="0.25">
      <c r="A1811" s="14">
        <v>86384</v>
      </c>
      <c r="B1811" s="10" t="s">
        <v>7487</v>
      </c>
      <c r="C1811" s="11" t="s">
        <v>15124</v>
      </c>
      <c r="D1811" s="12" t="s">
        <v>8666</v>
      </c>
      <c r="E1811" s="16">
        <v>13.61</v>
      </c>
      <c r="F1811" s="6">
        <f>E1811*'[2]Percent Input'!$B$6</f>
        <v>13.61</v>
      </c>
      <c r="G1811" s="7">
        <f>E1811*'[2]Percent Input'!$C$6</f>
        <v>13.61</v>
      </c>
      <c r="H1811" s="7">
        <f>E1811*'[2]Percent Input'!$D$6</f>
        <v>13.61</v>
      </c>
      <c r="I1811" s="8">
        <f>E1811*'[2]Percent Input'!$E$6</f>
        <v>13.61</v>
      </c>
    </row>
    <row r="1812" spans="1:9" x14ac:dyDescent="0.25">
      <c r="A1812" s="14">
        <v>86386</v>
      </c>
      <c r="B1812" s="10" t="s">
        <v>7488</v>
      </c>
      <c r="C1812" s="11" t="s">
        <v>15124</v>
      </c>
      <c r="D1812" s="12" t="s">
        <v>8666</v>
      </c>
      <c r="E1812" s="16">
        <v>21.78</v>
      </c>
      <c r="F1812" s="6">
        <f>E1812*'[2]Percent Input'!$B$6</f>
        <v>21.78</v>
      </c>
      <c r="G1812" s="7">
        <f>E1812*'[2]Percent Input'!$C$6</f>
        <v>21.78</v>
      </c>
      <c r="H1812" s="7">
        <f>E1812*'[2]Percent Input'!$D$6</f>
        <v>21.78</v>
      </c>
      <c r="I1812" s="8">
        <f>E1812*'[2]Percent Input'!$E$6</f>
        <v>21.78</v>
      </c>
    </row>
    <row r="1813" spans="1:9" x14ac:dyDescent="0.25">
      <c r="A1813" s="14">
        <v>86403</v>
      </c>
      <c r="B1813" s="10" t="s">
        <v>7489</v>
      </c>
      <c r="C1813" s="11" t="s">
        <v>15124</v>
      </c>
      <c r="D1813" s="12" t="s">
        <v>8666</v>
      </c>
      <c r="E1813" s="16">
        <v>11.54</v>
      </c>
      <c r="F1813" s="6">
        <f>E1813*'[2]Percent Input'!$B$6</f>
        <v>11.54</v>
      </c>
      <c r="G1813" s="7">
        <f>E1813*'[2]Percent Input'!$C$6</f>
        <v>11.54</v>
      </c>
      <c r="H1813" s="7">
        <f>E1813*'[2]Percent Input'!$D$6</f>
        <v>11.54</v>
      </c>
      <c r="I1813" s="8">
        <f>E1813*'[2]Percent Input'!$E$6</f>
        <v>11.54</v>
      </c>
    </row>
    <row r="1814" spans="1:9" x14ac:dyDescent="0.25">
      <c r="A1814" s="14">
        <v>86406</v>
      </c>
      <c r="B1814" s="10" t="s">
        <v>7490</v>
      </c>
      <c r="C1814" s="11" t="s">
        <v>15124</v>
      </c>
      <c r="D1814" s="12" t="s">
        <v>8666</v>
      </c>
      <c r="E1814" s="16">
        <v>10.64</v>
      </c>
      <c r="F1814" s="6">
        <f>E1814*'[2]Percent Input'!$B$6</f>
        <v>10.64</v>
      </c>
      <c r="G1814" s="7">
        <f>E1814*'[2]Percent Input'!$C$6</f>
        <v>10.64</v>
      </c>
      <c r="H1814" s="7">
        <f>E1814*'[2]Percent Input'!$D$6</f>
        <v>10.64</v>
      </c>
      <c r="I1814" s="8">
        <f>E1814*'[2]Percent Input'!$E$6</f>
        <v>10.64</v>
      </c>
    </row>
    <row r="1815" spans="1:9" x14ac:dyDescent="0.25">
      <c r="A1815" s="11">
        <v>86408</v>
      </c>
      <c r="B1815" s="15" t="s">
        <v>11016</v>
      </c>
      <c r="C1815" s="12" t="s">
        <v>15390</v>
      </c>
      <c r="D1815" s="12"/>
      <c r="E1815" s="27">
        <v>42.13</v>
      </c>
      <c r="F1815" s="6">
        <f>E1815*'[2]Percent Input'!$B$6</f>
        <v>42.13</v>
      </c>
      <c r="G1815" s="7">
        <f>E1815*'[2]Percent Input'!$C$6</f>
        <v>42.13</v>
      </c>
      <c r="H1815" s="7">
        <f>E1815*'[2]Percent Input'!$D$6</f>
        <v>42.13</v>
      </c>
      <c r="I1815" s="8">
        <f>E1815*'[2]Percent Input'!$E$6</f>
        <v>42.13</v>
      </c>
    </row>
    <row r="1816" spans="1:9" x14ac:dyDescent="0.25">
      <c r="A1816" s="11">
        <v>86409</v>
      </c>
      <c r="B1816" s="15" t="s">
        <v>11018</v>
      </c>
      <c r="C1816" s="12" t="s">
        <v>15390</v>
      </c>
      <c r="D1816" s="12"/>
      <c r="E1816" s="27">
        <v>105.33</v>
      </c>
      <c r="F1816" s="6">
        <f>E1816*'[2]Percent Input'!$B$6</f>
        <v>105.33</v>
      </c>
      <c r="G1816" s="7">
        <f>E1816*'[2]Percent Input'!$C$6</f>
        <v>105.33</v>
      </c>
      <c r="H1816" s="7">
        <f>E1816*'[2]Percent Input'!$D$6</f>
        <v>105.33</v>
      </c>
      <c r="I1816" s="8">
        <f>E1816*'[2]Percent Input'!$E$6</f>
        <v>105.33</v>
      </c>
    </row>
    <row r="1817" spans="1:9" x14ac:dyDescent="0.25">
      <c r="A1817" s="14">
        <v>86413</v>
      </c>
      <c r="B1817" s="23" t="s">
        <v>7494</v>
      </c>
      <c r="C1817" s="12" t="s">
        <v>15390</v>
      </c>
      <c r="D1817" s="11"/>
      <c r="E1817" s="13">
        <v>42.13</v>
      </c>
      <c r="F1817" s="6">
        <f>E1817*'[2]Percent Input'!$B$6</f>
        <v>42.13</v>
      </c>
      <c r="G1817" s="7">
        <f>E1817*'[2]Percent Input'!$C$6</f>
        <v>42.13</v>
      </c>
      <c r="H1817" s="7">
        <f>E1817*'[2]Percent Input'!$D$6</f>
        <v>42.13</v>
      </c>
      <c r="I1817" s="8">
        <f>E1817*'[2]Percent Input'!$E$6</f>
        <v>42.13</v>
      </c>
    </row>
    <row r="1818" spans="1:9" x14ac:dyDescent="0.25">
      <c r="A1818" s="14">
        <v>86430</v>
      </c>
      <c r="B1818" s="10" t="s">
        <v>7491</v>
      </c>
      <c r="C1818" s="11" t="s">
        <v>15124</v>
      </c>
      <c r="D1818" s="12" t="s">
        <v>8666</v>
      </c>
      <c r="E1818" s="16">
        <v>6.14</v>
      </c>
      <c r="F1818" s="6">
        <f>E1818*'[2]Percent Input'!$B$6</f>
        <v>6.14</v>
      </c>
      <c r="G1818" s="7">
        <f>E1818*'[2]Percent Input'!$C$6</f>
        <v>6.14</v>
      </c>
      <c r="H1818" s="7">
        <f>E1818*'[2]Percent Input'!$D$6</f>
        <v>6.14</v>
      </c>
      <c r="I1818" s="8">
        <f>E1818*'[2]Percent Input'!$E$6</f>
        <v>6.14</v>
      </c>
    </row>
    <row r="1819" spans="1:9" x14ac:dyDescent="0.25">
      <c r="A1819" s="11">
        <v>86431</v>
      </c>
      <c r="B1819" s="15" t="s">
        <v>7492</v>
      </c>
      <c r="C1819" s="11" t="s">
        <v>15124</v>
      </c>
      <c r="D1819" s="12" t="s">
        <v>8666</v>
      </c>
      <c r="E1819" s="27">
        <v>5.67</v>
      </c>
      <c r="F1819" s="6">
        <f>E1819*'[2]Percent Input'!$B$6</f>
        <v>5.67</v>
      </c>
      <c r="G1819" s="7">
        <f>E1819*'[2]Percent Input'!$C$6</f>
        <v>5.67</v>
      </c>
      <c r="H1819" s="7">
        <f>E1819*'[2]Percent Input'!$D$6</f>
        <v>5.67</v>
      </c>
      <c r="I1819" s="8">
        <f>E1819*'[2]Percent Input'!$E$6</f>
        <v>5.67</v>
      </c>
    </row>
    <row r="1820" spans="1:9" x14ac:dyDescent="0.25">
      <c r="A1820" s="11">
        <v>86480</v>
      </c>
      <c r="B1820" s="15" t="s">
        <v>7493</v>
      </c>
      <c r="C1820" s="11" t="s">
        <v>15124</v>
      </c>
      <c r="D1820" s="12" t="s">
        <v>8666</v>
      </c>
      <c r="E1820" s="27">
        <v>61.98</v>
      </c>
      <c r="F1820" s="6">
        <f>E1820*'[2]Percent Input'!$B$6</f>
        <v>61.98</v>
      </c>
      <c r="G1820" s="7">
        <f>E1820*'[2]Percent Input'!$C$6</f>
        <v>61.98</v>
      </c>
      <c r="H1820" s="7">
        <f>E1820*'[2]Percent Input'!$D$6</f>
        <v>61.98</v>
      </c>
      <c r="I1820" s="8">
        <f>E1820*'[2]Percent Input'!$E$6</f>
        <v>61.98</v>
      </c>
    </row>
    <row r="1821" spans="1:9" x14ac:dyDescent="0.25">
      <c r="A1821" s="14">
        <v>86481</v>
      </c>
      <c r="B1821" s="10" t="s">
        <v>7495</v>
      </c>
      <c r="C1821" s="11" t="s">
        <v>15124</v>
      </c>
      <c r="D1821" s="12" t="s">
        <v>8666</v>
      </c>
      <c r="E1821" s="16">
        <v>100</v>
      </c>
      <c r="F1821" s="6">
        <f>E1821*'[2]Percent Input'!$B$6</f>
        <v>100</v>
      </c>
      <c r="G1821" s="7">
        <f>E1821*'[2]Percent Input'!$C$6</f>
        <v>100</v>
      </c>
      <c r="H1821" s="7">
        <f>E1821*'[2]Percent Input'!$D$6</f>
        <v>100</v>
      </c>
      <c r="I1821" s="8">
        <f>E1821*'[2]Percent Input'!$E$6</f>
        <v>100</v>
      </c>
    </row>
    <row r="1822" spans="1:9" x14ac:dyDescent="0.25">
      <c r="A1822" s="14">
        <v>86485</v>
      </c>
      <c r="B1822" s="10" t="s">
        <v>7496</v>
      </c>
      <c r="C1822" s="11" t="s">
        <v>15124</v>
      </c>
      <c r="D1822" s="9">
        <v>5731</v>
      </c>
      <c r="E1822" s="16">
        <v>22.99</v>
      </c>
      <c r="F1822" s="6">
        <f>E1822*'[2]Percent Input'!$B$6</f>
        <v>22.99</v>
      </c>
      <c r="G1822" s="7">
        <f>E1822*'[2]Percent Input'!$C$6</f>
        <v>22.99</v>
      </c>
      <c r="H1822" s="7">
        <f>E1822*'[2]Percent Input'!$D$6</f>
        <v>22.99</v>
      </c>
      <c r="I1822" s="8">
        <f>E1822*'[2]Percent Input'!$E$6</f>
        <v>22.99</v>
      </c>
    </row>
    <row r="1823" spans="1:9" x14ac:dyDescent="0.25">
      <c r="A1823" s="14">
        <v>86486</v>
      </c>
      <c r="B1823" s="10" t="s">
        <v>7497</v>
      </c>
      <c r="C1823" s="11" t="s">
        <v>15124</v>
      </c>
      <c r="D1823" s="9">
        <v>5731</v>
      </c>
      <c r="E1823" s="16">
        <v>22.99</v>
      </c>
      <c r="F1823" s="6">
        <f>E1823*'[2]Percent Input'!$B$6</f>
        <v>22.99</v>
      </c>
      <c r="G1823" s="7">
        <f>E1823*'[2]Percent Input'!$C$6</f>
        <v>22.99</v>
      </c>
      <c r="H1823" s="7">
        <f>E1823*'[2]Percent Input'!$D$6</f>
        <v>22.99</v>
      </c>
      <c r="I1823" s="8">
        <f>E1823*'[2]Percent Input'!$E$6</f>
        <v>22.99</v>
      </c>
    </row>
    <row r="1824" spans="1:9" x14ac:dyDescent="0.25">
      <c r="A1824" s="14">
        <v>86490</v>
      </c>
      <c r="B1824" s="10" t="s">
        <v>7498</v>
      </c>
      <c r="C1824" s="11" t="s">
        <v>15124</v>
      </c>
      <c r="D1824" s="9">
        <v>5733</v>
      </c>
      <c r="E1824" s="16">
        <v>55.01</v>
      </c>
      <c r="F1824" s="6">
        <f>E1824*'[2]Percent Input'!$B$6</f>
        <v>55.01</v>
      </c>
      <c r="G1824" s="7">
        <f>E1824*'[2]Percent Input'!$C$6</f>
        <v>55.01</v>
      </c>
      <c r="H1824" s="7">
        <f>E1824*'[2]Percent Input'!$D$6</f>
        <v>55.01</v>
      </c>
      <c r="I1824" s="8">
        <f>E1824*'[2]Percent Input'!$E$6</f>
        <v>55.01</v>
      </c>
    </row>
    <row r="1825" spans="1:9" x14ac:dyDescent="0.25">
      <c r="A1825" s="14">
        <v>86510</v>
      </c>
      <c r="B1825" s="10" t="s">
        <v>7499</v>
      </c>
      <c r="C1825" s="11" t="s">
        <v>15124</v>
      </c>
      <c r="D1825" s="9">
        <v>5733</v>
      </c>
      <c r="E1825" s="16">
        <v>55.01</v>
      </c>
      <c r="F1825" s="6">
        <f>E1825*'[2]Percent Input'!$B$6</f>
        <v>55.01</v>
      </c>
      <c r="G1825" s="7">
        <f>E1825*'[2]Percent Input'!$C$6</f>
        <v>55.01</v>
      </c>
      <c r="H1825" s="7">
        <f>E1825*'[2]Percent Input'!$D$6</f>
        <v>55.01</v>
      </c>
      <c r="I1825" s="8">
        <f>E1825*'[2]Percent Input'!$E$6</f>
        <v>55.01</v>
      </c>
    </row>
    <row r="1826" spans="1:9" x14ac:dyDescent="0.25">
      <c r="A1826" s="14">
        <v>86580</v>
      </c>
      <c r="B1826" s="10" t="s">
        <v>7500</v>
      </c>
      <c r="C1826" s="11" t="s">
        <v>15124</v>
      </c>
      <c r="D1826" s="9">
        <v>5731</v>
      </c>
      <c r="E1826" s="16">
        <v>22.99</v>
      </c>
      <c r="F1826" s="6">
        <f>E1826*'[2]Percent Input'!$B$6</f>
        <v>22.99</v>
      </c>
      <c r="G1826" s="7">
        <f>E1826*'[2]Percent Input'!$C$6</f>
        <v>22.99</v>
      </c>
      <c r="H1826" s="7">
        <f>E1826*'[2]Percent Input'!$D$6</f>
        <v>22.99</v>
      </c>
      <c r="I1826" s="8">
        <f>E1826*'[2]Percent Input'!$E$6</f>
        <v>22.99</v>
      </c>
    </row>
    <row r="1827" spans="1:9" x14ac:dyDescent="0.25">
      <c r="A1827" s="14">
        <v>86590</v>
      </c>
      <c r="B1827" s="10" t="s">
        <v>7501</v>
      </c>
      <c r="C1827" s="11" t="s">
        <v>15124</v>
      </c>
      <c r="D1827" s="9" t="s">
        <v>8666</v>
      </c>
      <c r="E1827" s="16">
        <v>12.66</v>
      </c>
      <c r="F1827" s="6">
        <f>E1827*'[2]Percent Input'!$B$6</f>
        <v>12.66</v>
      </c>
      <c r="G1827" s="7">
        <f>E1827*'[2]Percent Input'!$C$6</f>
        <v>12.66</v>
      </c>
      <c r="H1827" s="7">
        <f>E1827*'[2]Percent Input'!$D$6</f>
        <v>12.66</v>
      </c>
      <c r="I1827" s="8">
        <f>E1827*'[2]Percent Input'!$E$6</f>
        <v>12.66</v>
      </c>
    </row>
    <row r="1828" spans="1:9" x14ac:dyDescent="0.25">
      <c r="A1828" s="22">
        <v>86592</v>
      </c>
      <c r="B1828" s="10" t="s">
        <v>7502</v>
      </c>
      <c r="C1828" s="11" t="s">
        <v>15124</v>
      </c>
      <c r="D1828" s="9" t="s">
        <v>8666</v>
      </c>
      <c r="E1828" s="16">
        <v>4.2699999999999996</v>
      </c>
      <c r="F1828" s="6">
        <f>E1828*'[2]Percent Input'!$B$6</f>
        <v>4.2699999999999996</v>
      </c>
      <c r="G1828" s="7">
        <f>E1828*'[2]Percent Input'!$C$6</f>
        <v>4.2699999999999996</v>
      </c>
      <c r="H1828" s="7">
        <f>E1828*'[2]Percent Input'!$D$6</f>
        <v>4.2699999999999996</v>
      </c>
      <c r="I1828" s="8">
        <f>E1828*'[2]Percent Input'!$E$6</f>
        <v>4.2699999999999996</v>
      </c>
    </row>
    <row r="1829" spans="1:9" x14ac:dyDescent="0.25">
      <c r="A1829" s="22">
        <v>86593</v>
      </c>
      <c r="B1829" s="10" t="s">
        <v>7503</v>
      </c>
      <c r="C1829" s="11" t="s">
        <v>15124</v>
      </c>
      <c r="D1829" s="9" t="s">
        <v>8666</v>
      </c>
      <c r="E1829" s="16">
        <v>4.4000000000000004</v>
      </c>
      <c r="F1829" s="6">
        <f>E1829*'[2]Percent Input'!$B$6</f>
        <v>4.4000000000000004</v>
      </c>
      <c r="G1829" s="7">
        <f>E1829*'[2]Percent Input'!$C$6</f>
        <v>4.4000000000000004</v>
      </c>
      <c r="H1829" s="7">
        <f>E1829*'[2]Percent Input'!$D$6</f>
        <v>4.4000000000000004</v>
      </c>
      <c r="I1829" s="8">
        <f>E1829*'[2]Percent Input'!$E$6</f>
        <v>4.4000000000000004</v>
      </c>
    </row>
    <row r="1830" spans="1:9" x14ac:dyDescent="0.25">
      <c r="A1830" s="22">
        <v>86602</v>
      </c>
      <c r="B1830" s="10" t="s">
        <v>7504</v>
      </c>
      <c r="C1830" s="11" t="s">
        <v>15124</v>
      </c>
      <c r="D1830" s="12" t="s">
        <v>8666</v>
      </c>
      <c r="E1830" s="16">
        <v>10.18</v>
      </c>
      <c r="F1830" s="6">
        <f>E1830*'[2]Percent Input'!$B$6</f>
        <v>10.18</v>
      </c>
      <c r="G1830" s="7">
        <f>E1830*'[2]Percent Input'!$C$6</f>
        <v>10.18</v>
      </c>
      <c r="H1830" s="7">
        <f>E1830*'[2]Percent Input'!$D$6</f>
        <v>10.18</v>
      </c>
      <c r="I1830" s="8">
        <f>E1830*'[2]Percent Input'!$E$6</f>
        <v>10.18</v>
      </c>
    </row>
    <row r="1831" spans="1:9" x14ac:dyDescent="0.25">
      <c r="A1831" s="22">
        <v>86603</v>
      </c>
      <c r="B1831" s="10" t="s">
        <v>7505</v>
      </c>
      <c r="C1831" s="11" t="s">
        <v>15124</v>
      </c>
      <c r="D1831" s="12" t="s">
        <v>8666</v>
      </c>
      <c r="E1831" s="16">
        <v>12.87</v>
      </c>
      <c r="F1831" s="6">
        <f>E1831*'[2]Percent Input'!$B$6</f>
        <v>12.87</v>
      </c>
      <c r="G1831" s="7">
        <f>E1831*'[2]Percent Input'!$C$6</f>
        <v>12.87</v>
      </c>
      <c r="H1831" s="7">
        <f>E1831*'[2]Percent Input'!$D$6</f>
        <v>12.87</v>
      </c>
      <c r="I1831" s="8">
        <f>E1831*'[2]Percent Input'!$E$6</f>
        <v>12.87</v>
      </c>
    </row>
    <row r="1832" spans="1:9" x14ac:dyDescent="0.25">
      <c r="A1832" s="22">
        <v>86606</v>
      </c>
      <c r="B1832" s="10" t="s">
        <v>7506</v>
      </c>
      <c r="C1832" s="11" t="s">
        <v>15124</v>
      </c>
      <c r="D1832" s="12" t="s">
        <v>8666</v>
      </c>
      <c r="E1832" s="16">
        <v>15.05</v>
      </c>
      <c r="F1832" s="6">
        <f>E1832*'[2]Percent Input'!$B$6</f>
        <v>15.05</v>
      </c>
      <c r="G1832" s="7">
        <f>E1832*'[2]Percent Input'!$C$6</f>
        <v>15.05</v>
      </c>
      <c r="H1832" s="7">
        <f>E1832*'[2]Percent Input'!$D$6</f>
        <v>15.05</v>
      </c>
      <c r="I1832" s="8">
        <f>E1832*'[2]Percent Input'!$E$6</f>
        <v>15.05</v>
      </c>
    </row>
    <row r="1833" spans="1:9" x14ac:dyDescent="0.25">
      <c r="A1833" s="22">
        <v>86609</v>
      </c>
      <c r="B1833" s="10" t="s">
        <v>7507</v>
      </c>
      <c r="C1833" s="11" t="s">
        <v>15124</v>
      </c>
      <c r="D1833" s="12" t="s">
        <v>8666</v>
      </c>
      <c r="E1833" s="16">
        <v>12.88</v>
      </c>
      <c r="F1833" s="6">
        <f>E1833*'[2]Percent Input'!$B$6</f>
        <v>12.88</v>
      </c>
      <c r="G1833" s="7">
        <f>E1833*'[2]Percent Input'!$C$6</f>
        <v>12.88</v>
      </c>
      <c r="H1833" s="7">
        <f>E1833*'[2]Percent Input'!$D$6</f>
        <v>12.88</v>
      </c>
      <c r="I1833" s="8">
        <f>E1833*'[2]Percent Input'!$E$6</f>
        <v>12.88</v>
      </c>
    </row>
    <row r="1834" spans="1:9" x14ac:dyDescent="0.25">
      <c r="A1834" s="22">
        <v>86611</v>
      </c>
      <c r="B1834" s="10" t="s">
        <v>7508</v>
      </c>
      <c r="C1834" s="11" t="s">
        <v>15124</v>
      </c>
      <c r="D1834" s="12" t="s">
        <v>8666</v>
      </c>
      <c r="E1834" s="16">
        <v>10.18</v>
      </c>
      <c r="F1834" s="6">
        <f>E1834*'[2]Percent Input'!$B$6</f>
        <v>10.18</v>
      </c>
      <c r="G1834" s="7">
        <f>E1834*'[2]Percent Input'!$C$6</f>
        <v>10.18</v>
      </c>
      <c r="H1834" s="7">
        <f>E1834*'[2]Percent Input'!$D$6</f>
        <v>10.18</v>
      </c>
      <c r="I1834" s="8">
        <f>E1834*'[2]Percent Input'!$E$6</f>
        <v>10.18</v>
      </c>
    </row>
    <row r="1835" spans="1:9" x14ac:dyDescent="0.25">
      <c r="A1835" s="22">
        <v>86612</v>
      </c>
      <c r="B1835" s="10" t="s">
        <v>7509</v>
      </c>
      <c r="C1835" s="11" t="s">
        <v>15124</v>
      </c>
      <c r="D1835" s="12" t="s">
        <v>8666</v>
      </c>
      <c r="E1835" s="16">
        <v>12.9</v>
      </c>
      <c r="F1835" s="6">
        <f>E1835*'[2]Percent Input'!$B$6</f>
        <v>12.9</v>
      </c>
      <c r="G1835" s="7">
        <f>E1835*'[2]Percent Input'!$C$6</f>
        <v>12.9</v>
      </c>
      <c r="H1835" s="7">
        <f>E1835*'[2]Percent Input'!$D$6</f>
        <v>12.9</v>
      </c>
      <c r="I1835" s="8">
        <f>E1835*'[2]Percent Input'!$E$6</f>
        <v>12.9</v>
      </c>
    </row>
    <row r="1836" spans="1:9" x14ac:dyDescent="0.25">
      <c r="A1836" s="14">
        <v>86615</v>
      </c>
      <c r="B1836" s="10" t="s">
        <v>7510</v>
      </c>
      <c r="C1836" s="11" t="s">
        <v>15124</v>
      </c>
      <c r="D1836" s="12" t="s">
        <v>8666</v>
      </c>
      <c r="E1836" s="16">
        <v>13.19</v>
      </c>
      <c r="F1836" s="6">
        <f>E1836*'[2]Percent Input'!$B$6</f>
        <v>13.19</v>
      </c>
      <c r="G1836" s="7">
        <f>E1836*'[2]Percent Input'!$C$6</f>
        <v>13.19</v>
      </c>
      <c r="H1836" s="7">
        <f>E1836*'[2]Percent Input'!$D$6</f>
        <v>13.19</v>
      </c>
      <c r="I1836" s="8">
        <f>E1836*'[2]Percent Input'!$E$6</f>
        <v>13.19</v>
      </c>
    </row>
    <row r="1837" spans="1:9" x14ac:dyDescent="0.25">
      <c r="A1837" s="14">
        <v>86617</v>
      </c>
      <c r="B1837" s="10" t="s">
        <v>7511</v>
      </c>
      <c r="C1837" s="11" t="s">
        <v>15124</v>
      </c>
      <c r="D1837" s="12" t="s">
        <v>8666</v>
      </c>
      <c r="E1837" s="16">
        <v>15.49</v>
      </c>
      <c r="F1837" s="6">
        <f>E1837*'[2]Percent Input'!$B$6</f>
        <v>15.49</v>
      </c>
      <c r="G1837" s="7">
        <f>E1837*'[2]Percent Input'!$C$6</f>
        <v>15.49</v>
      </c>
      <c r="H1837" s="7">
        <f>E1837*'[2]Percent Input'!$D$6</f>
        <v>15.49</v>
      </c>
      <c r="I1837" s="8">
        <f>E1837*'[2]Percent Input'!$E$6</f>
        <v>15.49</v>
      </c>
    </row>
    <row r="1838" spans="1:9" x14ac:dyDescent="0.25">
      <c r="A1838" s="14">
        <v>86618</v>
      </c>
      <c r="B1838" s="10" t="s">
        <v>7512</v>
      </c>
      <c r="C1838" s="11" t="s">
        <v>15124</v>
      </c>
      <c r="D1838" s="12" t="s">
        <v>8666</v>
      </c>
      <c r="E1838" s="16">
        <v>17.03</v>
      </c>
      <c r="F1838" s="6">
        <f>E1838*'[2]Percent Input'!$B$6</f>
        <v>17.03</v>
      </c>
      <c r="G1838" s="7">
        <f>E1838*'[2]Percent Input'!$C$6</f>
        <v>17.03</v>
      </c>
      <c r="H1838" s="7">
        <f>E1838*'[2]Percent Input'!$D$6</f>
        <v>17.03</v>
      </c>
      <c r="I1838" s="8">
        <f>E1838*'[2]Percent Input'!$E$6</f>
        <v>17.03</v>
      </c>
    </row>
    <row r="1839" spans="1:9" x14ac:dyDescent="0.25">
      <c r="A1839" s="14">
        <v>86619</v>
      </c>
      <c r="B1839" s="10" t="s">
        <v>7513</v>
      </c>
      <c r="C1839" s="11" t="s">
        <v>15124</v>
      </c>
      <c r="D1839" s="12" t="s">
        <v>8666</v>
      </c>
      <c r="E1839" s="16">
        <v>13.38</v>
      </c>
      <c r="F1839" s="6">
        <f>E1839*'[2]Percent Input'!$B$6</f>
        <v>13.38</v>
      </c>
      <c r="G1839" s="7">
        <f>E1839*'[2]Percent Input'!$C$6</f>
        <v>13.38</v>
      </c>
      <c r="H1839" s="7">
        <f>E1839*'[2]Percent Input'!$D$6</f>
        <v>13.38</v>
      </c>
      <c r="I1839" s="8">
        <f>E1839*'[2]Percent Input'!$E$6</f>
        <v>13.38</v>
      </c>
    </row>
    <row r="1840" spans="1:9" x14ac:dyDescent="0.25">
      <c r="A1840" s="14">
        <v>86622</v>
      </c>
      <c r="B1840" s="10" t="s">
        <v>7514</v>
      </c>
      <c r="C1840" s="11" t="s">
        <v>15124</v>
      </c>
      <c r="D1840" s="12" t="s">
        <v>8666</v>
      </c>
      <c r="E1840" s="16">
        <v>8.93</v>
      </c>
      <c r="F1840" s="6">
        <f>E1840*'[2]Percent Input'!$B$6</f>
        <v>8.93</v>
      </c>
      <c r="G1840" s="7">
        <f>E1840*'[2]Percent Input'!$C$6</f>
        <v>8.93</v>
      </c>
      <c r="H1840" s="7">
        <f>E1840*'[2]Percent Input'!$D$6</f>
        <v>8.93</v>
      </c>
      <c r="I1840" s="8">
        <f>E1840*'[2]Percent Input'!$E$6</f>
        <v>8.93</v>
      </c>
    </row>
    <row r="1841" spans="1:9" x14ac:dyDescent="0.25">
      <c r="A1841" s="14">
        <v>86625</v>
      </c>
      <c r="B1841" s="10" t="s">
        <v>7514</v>
      </c>
      <c r="C1841" s="11" t="s">
        <v>15124</v>
      </c>
      <c r="D1841" s="12" t="s">
        <v>8666</v>
      </c>
      <c r="E1841" s="16">
        <v>13.12</v>
      </c>
      <c r="F1841" s="6">
        <f>E1841*'[2]Percent Input'!$B$6</f>
        <v>13.12</v>
      </c>
      <c r="G1841" s="7">
        <f>E1841*'[2]Percent Input'!$C$6</f>
        <v>13.12</v>
      </c>
      <c r="H1841" s="7">
        <f>E1841*'[2]Percent Input'!$D$6</f>
        <v>13.12</v>
      </c>
      <c r="I1841" s="8">
        <f>E1841*'[2]Percent Input'!$E$6</f>
        <v>13.12</v>
      </c>
    </row>
    <row r="1842" spans="1:9" x14ac:dyDescent="0.25">
      <c r="A1842" s="14">
        <v>86628</v>
      </c>
      <c r="B1842" s="10" t="s">
        <v>7515</v>
      </c>
      <c r="C1842" s="11" t="s">
        <v>15124</v>
      </c>
      <c r="D1842" s="12" t="s">
        <v>8666</v>
      </c>
      <c r="E1842" s="16">
        <v>12.01</v>
      </c>
      <c r="F1842" s="6">
        <f>E1842*'[2]Percent Input'!$B$6</f>
        <v>12.01</v>
      </c>
      <c r="G1842" s="7">
        <f>E1842*'[2]Percent Input'!$C$6</f>
        <v>12.01</v>
      </c>
      <c r="H1842" s="7">
        <f>E1842*'[2]Percent Input'!$D$6</f>
        <v>12.01</v>
      </c>
      <c r="I1842" s="8">
        <f>E1842*'[2]Percent Input'!$E$6</f>
        <v>12.01</v>
      </c>
    </row>
    <row r="1843" spans="1:9" x14ac:dyDescent="0.25">
      <c r="A1843" s="14">
        <v>86631</v>
      </c>
      <c r="B1843" s="10" t="s">
        <v>7516</v>
      </c>
      <c r="C1843" s="11" t="s">
        <v>15124</v>
      </c>
      <c r="D1843" s="12" t="s">
        <v>8666</v>
      </c>
      <c r="E1843" s="16">
        <v>11.82</v>
      </c>
      <c r="F1843" s="6">
        <f>E1843*'[2]Percent Input'!$B$6</f>
        <v>11.82</v>
      </c>
      <c r="G1843" s="7">
        <f>E1843*'[2]Percent Input'!$C$6</f>
        <v>11.82</v>
      </c>
      <c r="H1843" s="7">
        <f>E1843*'[2]Percent Input'!$D$6</f>
        <v>11.82</v>
      </c>
      <c r="I1843" s="8">
        <f>E1843*'[2]Percent Input'!$E$6</f>
        <v>11.82</v>
      </c>
    </row>
    <row r="1844" spans="1:9" x14ac:dyDescent="0.25">
      <c r="A1844" s="14">
        <v>86632</v>
      </c>
      <c r="B1844" s="10" t="s">
        <v>7517</v>
      </c>
      <c r="C1844" s="11" t="s">
        <v>15124</v>
      </c>
      <c r="D1844" s="12" t="s">
        <v>8666</v>
      </c>
      <c r="E1844" s="16">
        <v>12.68</v>
      </c>
      <c r="F1844" s="6">
        <f>E1844*'[2]Percent Input'!$B$6</f>
        <v>12.68</v>
      </c>
      <c r="G1844" s="7">
        <f>E1844*'[2]Percent Input'!$C$6</f>
        <v>12.68</v>
      </c>
      <c r="H1844" s="7">
        <f>E1844*'[2]Percent Input'!$D$6</f>
        <v>12.68</v>
      </c>
      <c r="I1844" s="8">
        <f>E1844*'[2]Percent Input'!$E$6</f>
        <v>12.68</v>
      </c>
    </row>
    <row r="1845" spans="1:9" x14ac:dyDescent="0.25">
      <c r="A1845" s="14">
        <v>86635</v>
      </c>
      <c r="B1845" s="10" t="s">
        <v>7518</v>
      </c>
      <c r="C1845" s="11" t="s">
        <v>15124</v>
      </c>
      <c r="D1845" s="12" t="s">
        <v>8666</v>
      </c>
      <c r="E1845" s="16">
        <v>11.47</v>
      </c>
      <c r="F1845" s="6">
        <f>E1845*'[2]Percent Input'!$B$6</f>
        <v>11.47</v>
      </c>
      <c r="G1845" s="7">
        <f>E1845*'[2]Percent Input'!$C$6</f>
        <v>11.47</v>
      </c>
      <c r="H1845" s="7">
        <f>E1845*'[2]Percent Input'!$D$6</f>
        <v>11.47</v>
      </c>
      <c r="I1845" s="8">
        <f>E1845*'[2]Percent Input'!$E$6</f>
        <v>11.47</v>
      </c>
    </row>
    <row r="1846" spans="1:9" x14ac:dyDescent="0.25">
      <c r="A1846" s="17">
        <v>86638</v>
      </c>
      <c r="B1846" s="10" t="s">
        <v>7519</v>
      </c>
      <c r="C1846" s="11" t="s">
        <v>15124</v>
      </c>
      <c r="D1846" s="12" t="s">
        <v>8666</v>
      </c>
      <c r="E1846" s="16">
        <v>12.12</v>
      </c>
      <c r="F1846" s="6">
        <f>E1846*'[2]Percent Input'!$B$6</f>
        <v>12.12</v>
      </c>
      <c r="G1846" s="7">
        <f>E1846*'[2]Percent Input'!$C$6</f>
        <v>12.12</v>
      </c>
      <c r="H1846" s="7">
        <f>E1846*'[2]Percent Input'!$D$6</f>
        <v>12.12</v>
      </c>
      <c r="I1846" s="8">
        <f>E1846*'[2]Percent Input'!$E$6</f>
        <v>12.12</v>
      </c>
    </row>
    <row r="1847" spans="1:9" x14ac:dyDescent="0.25">
      <c r="A1847" s="14">
        <v>86641</v>
      </c>
      <c r="B1847" s="10" t="s">
        <v>7520</v>
      </c>
      <c r="C1847" s="11" t="s">
        <v>15124</v>
      </c>
      <c r="D1847" s="12" t="s">
        <v>8666</v>
      </c>
      <c r="E1847" s="16">
        <v>14.41</v>
      </c>
      <c r="F1847" s="6">
        <f>E1847*'[2]Percent Input'!$B$6</f>
        <v>14.41</v>
      </c>
      <c r="G1847" s="7">
        <f>E1847*'[2]Percent Input'!$C$6</f>
        <v>14.41</v>
      </c>
      <c r="H1847" s="7">
        <f>E1847*'[2]Percent Input'!$D$6</f>
        <v>14.41</v>
      </c>
      <c r="I1847" s="8">
        <f>E1847*'[2]Percent Input'!$E$6</f>
        <v>14.41</v>
      </c>
    </row>
    <row r="1848" spans="1:9" x14ac:dyDescent="0.25">
      <c r="A1848" s="14">
        <v>86644</v>
      </c>
      <c r="B1848" s="10" t="s">
        <v>7521</v>
      </c>
      <c r="C1848" s="11" t="s">
        <v>15124</v>
      </c>
      <c r="D1848" s="12" t="s">
        <v>8666</v>
      </c>
      <c r="E1848" s="16">
        <v>14.39</v>
      </c>
      <c r="F1848" s="6">
        <f>E1848*'[2]Percent Input'!$B$6</f>
        <v>14.39</v>
      </c>
      <c r="G1848" s="7">
        <f>E1848*'[2]Percent Input'!$C$6</f>
        <v>14.39</v>
      </c>
      <c r="H1848" s="7">
        <f>E1848*'[2]Percent Input'!$D$6</f>
        <v>14.39</v>
      </c>
      <c r="I1848" s="8">
        <f>E1848*'[2]Percent Input'!$E$6</f>
        <v>14.39</v>
      </c>
    </row>
    <row r="1849" spans="1:9" x14ac:dyDescent="0.25">
      <c r="A1849" s="14">
        <v>86645</v>
      </c>
      <c r="B1849" s="10" t="s">
        <v>7522</v>
      </c>
      <c r="C1849" s="11" t="s">
        <v>15124</v>
      </c>
      <c r="D1849" s="12" t="s">
        <v>8666</v>
      </c>
      <c r="E1849" s="16">
        <v>16.850000000000001</v>
      </c>
      <c r="F1849" s="6">
        <f>E1849*'[2]Percent Input'!$B$6</f>
        <v>16.850000000000001</v>
      </c>
      <c r="G1849" s="7">
        <f>E1849*'[2]Percent Input'!$C$6</f>
        <v>16.850000000000001</v>
      </c>
      <c r="H1849" s="7">
        <f>E1849*'[2]Percent Input'!$D$6</f>
        <v>16.850000000000001</v>
      </c>
      <c r="I1849" s="8">
        <f>E1849*'[2]Percent Input'!$E$6</f>
        <v>16.850000000000001</v>
      </c>
    </row>
    <row r="1850" spans="1:9" x14ac:dyDescent="0.25">
      <c r="A1850" s="14">
        <v>86648</v>
      </c>
      <c r="B1850" s="10" t="s">
        <v>7523</v>
      </c>
      <c r="C1850" s="11" t="s">
        <v>15124</v>
      </c>
      <c r="D1850" s="12" t="s">
        <v>8666</v>
      </c>
      <c r="E1850" s="16">
        <v>15.21</v>
      </c>
      <c r="F1850" s="6">
        <f>E1850*'[2]Percent Input'!$B$6</f>
        <v>15.21</v>
      </c>
      <c r="G1850" s="7">
        <f>E1850*'[2]Percent Input'!$C$6</f>
        <v>15.21</v>
      </c>
      <c r="H1850" s="7">
        <f>E1850*'[2]Percent Input'!$D$6</f>
        <v>15.21</v>
      </c>
      <c r="I1850" s="8">
        <f>E1850*'[2]Percent Input'!$E$6</f>
        <v>15.21</v>
      </c>
    </row>
    <row r="1851" spans="1:9" x14ac:dyDescent="0.25">
      <c r="A1851" s="14">
        <v>86651</v>
      </c>
      <c r="B1851" s="10" t="s">
        <v>7524</v>
      </c>
      <c r="C1851" s="11" t="s">
        <v>15124</v>
      </c>
      <c r="D1851" s="12" t="s">
        <v>8666</v>
      </c>
      <c r="E1851" s="16">
        <v>13.19</v>
      </c>
      <c r="F1851" s="6">
        <f>E1851*'[2]Percent Input'!$B$6</f>
        <v>13.19</v>
      </c>
      <c r="G1851" s="7">
        <f>E1851*'[2]Percent Input'!$C$6</f>
        <v>13.19</v>
      </c>
      <c r="H1851" s="7">
        <f>E1851*'[2]Percent Input'!$D$6</f>
        <v>13.19</v>
      </c>
      <c r="I1851" s="8">
        <f>E1851*'[2]Percent Input'!$E$6</f>
        <v>13.19</v>
      </c>
    </row>
    <row r="1852" spans="1:9" x14ac:dyDescent="0.25">
      <c r="A1852" s="14">
        <v>86652</v>
      </c>
      <c r="B1852" s="10" t="s">
        <v>7525</v>
      </c>
      <c r="C1852" s="11" t="s">
        <v>15124</v>
      </c>
      <c r="D1852" s="12" t="s">
        <v>8666</v>
      </c>
      <c r="E1852" s="16">
        <v>13.19</v>
      </c>
      <c r="F1852" s="6">
        <f>E1852*'[2]Percent Input'!$B$6</f>
        <v>13.19</v>
      </c>
      <c r="G1852" s="7">
        <f>E1852*'[2]Percent Input'!$C$6</f>
        <v>13.19</v>
      </c>
      <c r="H1852" s="7">
        <f>E1852*'[2]Percent Input'!$D$6</f>
        <v>13.19</v>
      </c>
      <c r="I1852" s="8">
        <f>E1852*'[2]Percent Input'!$E$6</f>
        <v>13.19</v>
      </c>
    </row>
    <row r="1853" spans="1:9" x14ac:dyDescent="0.25">
      <c r="A1853" s="14">
        <v>86653</v>
      </c>
      <c r="B1853" s="10" t="s">
        <v>7526</v>
      </c>
      <c r="C1853" s="11" t="s">
        <v>15124</v>
      </c>
      <c r="D1853" s="12" t="s">
        <v>8666</v>
      </c>
      <c r="E1853" s="16">
        <v>13.19</v>
      </c>
      <c r="F1853" s="6">
        <f>E1853*'[2]Percent Input'!$B$6</f>
        <v>13.19</v>
      </c>
      <c r="G1853" s="7">
        <f>E1853*'[2]Percent Input'!$C$6</f>
        <v>13.19</v>
      </c>
      <c r="H1853" s="7">
        <f>E1853*'[2]Percent Input'!$D$6</f>
        <v>13.19</v>
      </c>
      <c r="I1853" s="8">
        <f>E1853*'[2]Percent Input'!$E$6</f>
        <v>13.19</v>
      </c>
    </row>
    <row r="1854" spans="1:9" x14ac:dyDescent="0.25">
      <c r="A1854" s="14">
        <v>86654</v>
      </c>
      <c r="B1854" s="10" t="s">
        <v>7527</v>
      </c>
      <c r="C1854" s="11" t="s">
        <v>15124</v>
      </c>
      <c r="D1854" s="12" t="s">
        <v>8666</v>
      </c>
      <c r="E1854" s="16">
        <v>13.19</v>
      </c>
      <c r="F1854" s="6">
        <f>E1854*'[2]Percent Input'!$B$6</f>
        <v>13.19</v>
      </c>
      <c r="G1854" s="7">
        <f>E1854*'[2]Percent Input'!$C$6</f>
        <v>13.19</v>
      </c>
      <c r="H1854" s="7">
        <f>E1854*'[2]Percent Input'!$D$6</f>
        <v>13.19</v>
      </c>
      <c r="I1854" s="8">
        <f>E1854*'[2]Percent Input'!$E$6</f>
        <v>13.19</v>
      </c>
    </row>
    <row r="1855" spans="1:9" x14ac:dyDescent="0.25">
      <c r="A1855" s="14">
        <v>86658</v>
      </c>
      <c r="B1855" s="10" t="s">
        <v>7528</v>
      </c>
      <c r="C1855" s="11" t="s">
        <v>15124</v>
      </c>
      <c r="D1855" s="12" t="s">
        <v>8666</v>
      </c>
      <c r="E1855" s="16">
        <v>13.03</v>
      </c>
      <c r="F1855" s="6">
        <f>E1855*'[2]Percent Input'!$B$6</f>
        <v>13.03</v>
      </c>
      <c r="G1855" s="7">
        <f>E1855*'[2]Percent Input'!$C$6</f>
        <v>13.03</v>
      </c>
      <c r="H1855" s="7">
        <f>E1855*'[2]Percent Input'!$D$6</f>
        <v>13.03</v>
      </c>
      <c r="I1855" s="8">
        <f>E1855*'[2]Percent Input'!$E$6</f>
        <v>13.03</v>
      </c>
    </row>
    <row r="1856" spans="1:9" x14ac:dyDescent="0.25">
      <c r="A1856" s="14">
        <v>86663</v>
      </c>
      <c r="B1856" s="10" t="s">
        <v>7529</v>
      </c>
      <c r="C1856" s="11" t="s">
        <v>15124</v>
      </c>
      <c r="D1856" s="12" t="s">
        <v>8666</v>
      </c>
      <c r="E1856" s="16">
        <v>13.12</v>
      </c>
      <c r="F1856" s="6">
        <f>E1856*'[2]Percent Input'!$B$6</f>
        <v>13.12</v>
      </c>
      <c r="G1856" s="7">
        <f>E1856*'[2]Percent Input'!$C$6</f>
        <v>13.12</v>
      </c>
      <c r="H1856" s="7">
        <f>E1856*'[2]Percent Input'!$D$6</f>
        <v>13.12</v>
      </c>
      <c r="I1856" s="8">
        <f>E1856*'[2]Percent Input'!$E$6</f>
        <v>13.12</v>
      </c>
    </row>
    <row r="1857" spans="1:9" x14ac:dyDescent="0.25">
      <c r="A1857" s="14">
        <v>86664</v>
      </c>
      <c r="B1857" s="10" t="s">
        <v>7530</v>
      </c>
      <c r="C1857" s="11" t="s">
        <v>15124</v>
      </c>
      <c r="D1857" s="12" t="s">
        <v>8666</v>
      </c>
      <c r="E1857" s="16">
        <v>15.29</v>
      </c>
      <c r="F1857" s="6">
        <f>E1857*'[2]Percent Input'!$B$6</f>
        <v>15.29</v>
      </c>
      <c r="G1857" s="7">
        <f>E1857*'[2]Percent Input'!$C$6</f>
        <v>15.29</v>
      </c>
      <c r="H1857" s="7">
        <f>E1857*'[2]Percent Input'!$D$6</f>
        <v>15.29</v>
      </c>
      <c r="I1857" s="8">
        <f>E1857*'[2]Percent Input'!$E$6</f>
        <v>15.29</v>
      </c>
    </row>
    <row r="1858" spans="1:9" x14ac:dyDescent="0.25">
      <c r="A1858" s="14">
        <v>86665</v>
      </c>
      <c r="B1858" s="10" t="s">
        <v>7531</v>
      </c>
      <c r="C1858" s="11" t="s">
        <v>15124</v>
      </c>
      <c r="D1858" s="12" t="s">
        <v>8666</v>
      </c>
      <c r="E1858" s="16">
        <v>18.14</v>
      </c>
      <c r="F1858" s="6">
        <f>E1858*'[2]Percent Input'!$B$6</f>
        <v>18.14</v>
      </c>
      <c r="G1858" s="7">
        <f>E1858*'[2]Percent Input'!$C$6</f>
        <v>18.14</v>
      </c>
      <c r="H1858" s="7">
        <f>E1858*'[2]Percent Input'!$D$6</f>
        <v>18.14</v>
      </c>
      <c r="I1858" s="8">
        <f>E1858*'[2]Percent Input'!$E$6</f>
        <v>18.14</v>
      </c>
    </row>
    <row r="1859" spans="1:9" x14ac:dyDescent="0.25">
      <c r="A1859" s="14">
        <v>86666</v>
      </c>
      <c r="B1859" s="10" t="s">
        <v>7532</v>
      </c>
      <c r="C1859" s="11" t="s">
        <v>15124</v>
      </c>
      <c r="D1859" s="12" t="s">
        <v>8666</v>
      </c>
      <c r="E1859" s="16">
        <v>10.18</v>
      </c>
      <c r="F1859" s="6">
        <f>E1859*'[2]Percent Input'!$B$6</f>
        <v>10.18</v>
      </c>
      <c r="G1859" s="7">
        <f>E1859*'[2]Percent Input'!$C$6</f>
        <v>10.18</v>
      </c>
      <c r="H1859" s="7">
        <f>E1859*'[2]Percent Input'!$D$6</f>
        <v>10.18</v>
      </c>
      <c r="I1859" s="8">
        <f>E1859*'[2]Percent Input'!$E$6</f>
        <v>10.18</v>
      </c>
    </row>
    <row r="1860" spans="1:9" x14ac:dyDescent="0.25">
      <c r="A1860" s="14">
        <v>86668</v>
      </c>
      <c r="B1860" s="10" t="s">
        <v>7533</v>
      </c>
      <c r="C1860" s="11" t="s">
        <v>15124</v>
      </c>
      <c r="D1860" s="12" t="s">
        <v>8666</v>
      </c>
      <c r="E1860" s="16">
        <v>14.16</v>
      </c>
      <c r="F1860" s="6">
        <f>E1860*'[2]Percent Input'!$B$6</f>
        <v>14.16</v>
      </c>
      <c r="G1860" s="7">
        <f>E1860*'[2]Percent Input'!$C$6</f>
        <v>14.16</v>
      </c>
      <c r="H1860" s="7">
        <f>E1860*'[2]Percent Input'!$D$6</f>
        <v>14.16</v>
      </c>
      <c r="I1860" s="8">
        <f>E1860*'[2]Percent Input'!$E$6</f>
        <v>14.16</v>
      </c>
    </row>
    <row r="1861" spans="1:9" x14ac:dyDescent="0.25">
      <c r="A1861" s="14">
        <v>86671</v>
      </c>
      <c r="B1861" s="10" t="s">
        <v>7534</v>
      </c>
      <c r="C1861" s="11" t="s">
        <v>15124</v>
      </c>
      <c r="D1861" s="12" t="s">
        <v>8666</v>
      </c>
      <c r="E1861" s="16">
        <v>12.25</v>
      </c>
      <c r="F1861" s="6">
        <f>E1861*'[2]Percent Input'!$B$6</f>
        <v>12.25</v>
      </c>
      <c r="G1861" s="7">
        <f>E1861*'[2]Percent Input'!$C$6</f>
        <v>12.25</v>
      </c>
      <c r="H1861" s="7">
        <f>E1861*'[2]Percent Input'!$D$6</f>
        <v>12.25</v>
      </c>
      <c r="I1861" s="8">
        <f>E1861*'[2]Percent Input'!$E$6</f>
        <v>12.25</v>
      </c>
    </row>
    <row r="1862" spans="1:9" x14ac:dyDescent="0.25">
      <c r="A1862" s="14">
        <v>86674</v>
      </c>
      <c r="B1862" s="10" t="s">
        <v>7535</v>
      </c>
      <c r="C1862" s="11" t="s">
        <v>15124</v>
      </c>
      <c r="D1862" s="12" t="s">
        <v>8666</v>
      </c>
      <c r="E1862" s="16">
        <v>14.72</v>
      </c>
      <c r="F1862" s="6">
        <f>E1862*'[2]Percent Input'!$B$6</f>
        <v>14.72</v>
      </c>
      <c r="G1862" s="7">
        <f>E1862*'[2]Percent Input'!$C$6</f>
        <v>14.72</v>
      </c>
      <c r="H1862" s="7">
        <f>E1862*'[2]Percent Input'!$D$6</f>
        <v>14.72</v>
      </c>
      <c r="I1862" s="8">
        <f>E1862*'[2]Percent Input'!$E$6</f>
        <v>14.72</v>
      </c>
    </row>
    <row r="1863" spans="1:9" x14ac:dyDescent="0.25">
      <c r="A1863" s="14">
        <v>86677</v>
      </c>
      <c r="B1863" s="10" t="s">
        <v>7536</v>
      </c>
      <c r="C1863" s="11" t="s">
        <v>15124</v>
      </c>
      <c r="D1863" s="12" t="s">
        <v>8666</v>
      </c>
      <c r="E1863" s="16">
        <v>16.850000000000001</v>
      </c>
      <c r="F1863" s="6">
        <f>E1863*'[2]Percent Input'!$B$6</f>
        <v>16.850000000000001</v>
      </c>
      <c r="G1863" s="7">
        <f>E1863*'[2]Percent Input'!$C$6</f>
        <v>16.850000000000001</v>
      </c>
      <c r="H1863" s="7">
        <f>E1863*'[2]Percent Input'!$D$6</f>
        <v>16.850000000000001</v>
      </c>
      <c r="I1863" s="8">
        <f>E1863*'[2]Percent Input'!$E$6</f>
        <v>16.850000000000001</v>
      </c>
    </row>
    <row r="1864" spans="1:9" x14ac:dyDescent="0.25">
      <c r="A1864" s="14">
        <v>86682</v>
      </c>
      <c r="B1864" s="10" t="s">
        <v>7537</v>
      </c>
      <c r="C1864" s="11" t="s">
        <v>15124</v>
      </c>
      <c r="D1864" s="12" t="s">
        <v>8666</v>
      </c>
      <c r="E1864" s="16">
        <v>13.01</v>
      </c>
      <c r="F1864" s="6">
        <f>E1864*'[2]Percent Input'!$B$6</f>
        <v>13.01</v>
      </c>
      <c r="G1864" s="7">
        <f>E1864*'[2]Percent Input'!$C$6</f>
        <v>13.01</v>
      </c>
      <c r="H1864" s="7">
        <f>E1864*'[2]Percent Input'!$D$6</f>
        <v>13.01</v>
      </c>
      <c r="I1864" s="8">
        <f>E1864*'[2]Percent Input'!$E$6</f>
        <v>13.01</v>
      </c>
    </row>
    <row r="1865" spans="1:9" x14ac:dyDescent="0.25">
      <c r="A1865" s="14">
        <v>86684</v>
      </c>
      <c r="B1865" s="10" t="s">
        <v>7538</v>
      </c>
      <c r="C1865" s="11" t="s">
        <v>15124</v>
      </c>
      <c r="D1865" s="12" t="s">
        <v>8666</v>
      </c>
      <c r="E1865" s="16">
        <v>15.84</v>
      </c>
      <c r="F1865" s="6">
        <f>E1865*'[2]Percent Input'!$B$6</f>
        <v>15.84</v>
      </c>
      <c r="G1865" s="7">
        <f>E1865*'[2]Percent Input'!$C$6</f>
        <v>15.84</v>
      </c>
      <c r="H1865" s="7">
        <f>E1865*'[2]Percent Input'!$D$6</f>
        <v>15.84</v>
      </c>
      <c r="I1865" s="8">
        <f>E1865*'[2]Percent Input'!$E$6</f>
        <v>15.84</v>
      </c>
    </row>
    <row r="1866" spans="1:9" x14ac:dyDescent="0.25">
      <c r="A1866" s="14">
        <v>86687</v>
      </c>
      <c r="B1866" s="10" t="s">
        <v>7539</v>
      </c>
      <c r="C1866" s="11" t="s">
        <v>15124</v>
      </c>
      <c r="D1866" s="12" t="s">
        <v>8666</v>
      </c>
      <c r="E1866" s="16">
        <v>9.09</v>
      </c>
      <c r="F1866" s="6">
        <f>E1866*'[2]Percent Input'!$B$6</f>
        <v>9.09</v>
      </c>
      <c r="G1866" s="7">
        <f>E1866*'[2]Percent Input'!$C$6</f>
        <v>9.09</v>
      </c>
      <c r="H1866" s="7">
        <f>E1866*'[2]Percent Input'!$D$6</f>
        <v>9.09</v>
      </c>
      <c r="I1866" s="8">
        <f>E1866*'[2]Percent Input'!$E$6</f>
        <v>9.09</v>
      </c>
    </row>
    <row r="1867" spans="1:9" x14ac:dyDescent="0.25">
      <c r="A1867" s="14">
        <v>86688</v>
      </c>
      <c r="B1867" s="10" t="s">
        <v>7540</v>
      </c>
      <c r="C1867" s="11" t="s">
        <v>15124</v>
      </c>
      <c r="D1867" s="12" t="s">
        <v>8666</v>
      </c>
      <c r="E1867" s="16">
        <v>14</v>
      </c>
      <c r="F1867" s="6">
        <f>E1867*'[2]Percent Input'!$B$6</f>
        <v>14</v>
      </c>
      <c r="G1867" s="7">
        <f>E1867*'[2]Percent Input'!$C$6</f>
        <v>14</v>
      </c>
      <c r="H1867" s="7">
        <f>E1867*'[2]Percent Input'!$D$6</f>
        <v>14</v>
      </c>
      <c r="I1867" s="8">
        <f>E1867*'[2]Percent Input'!$E$6</f>
        <v>14</v>
      </c>
    </row>
    <row r="1868" spans="1:9" x14ac:dyDescent="0.25">
      <c r="A1868" s="14">
        <v>86689</v>
      </c>
      <c r="B1868" s="10" t="s">
        <v>7541</v>
      </c>
      <c r="C1868" s="11" t="s">
        <v>15124</v>
      </c>
      <c r="D1868" s="12" t="s">
        <v>8666</v>
      </c>
      <c r="E1868" s="16">
        <v>19.350000000000001</v>
      </c>
      <c r="F1868" s="6">
        <f>E1868*'[2]Percent Input'!$B$6</f>
        <v>19.350000000000001</v>
      </c>
      <c r="G1868" s="7">
        <f>E1868*'[2]Percent Input'!$C$6</f>
        <v>19.350000000000001</v>
      </c>
      <c r="H1868" s="7">
        <f>E1868*'[2]Percent Input'!$D$6</f>
        <v>19.350000000000001</v>
      </c>
      <c r="I1868" s="8">
        <f>E1868*'[2]Percent Input'!$E$6</f>
        <v>19.350000000000001</v>
      </c>
    </row>
    <row r="1869" spans="1:9" x14ac:dyDescent="0.25">
      <c r="A1869" s="14">
        <v>86692</v>
      </c>
      <c r="B1869" s="10" t="s">
        <v>7542</v>
      </c>
      <c r="C1869" s="11" t="s">
        <v>15124</v>
      </c>
      <c r="D1869" s="12" t="s">
        <v>8666</v>
      </c>
      <c r="E1869" s="16">
        <v>17.16</v>
      </c>
      <c r="F1869" s="6">
        <f>E1869*'[2]Percent Input'!$B$6</f>
        <v>17.16</v>
      </c>
      <c r="G1869" s="7">
        <f>E1869*'[2]Percent Input'!$C$6</f>
        <v>17.16</v>
      </c>
      <c r="H1869" s="7">
        <f>E1869*'[2]Percent Input'!$D$6</f>
        <v>17.16</v>
      </c>
      <c r="I1869" s="8">
        <f>E1869*'[2]Percent Input'!$E$6</f>
        <v>17.16</v>
      </c>
    </row>
    <row r="1870" spans="1:9" x14ac:dyDescent="0.25">
      <c r="A1870" s="14">
        <v>86694</v>
      </c>
      <c r="B1870" s="10" t="s">
        <v>7543</v>
      </c>
      <c r="C1870" s="11" t="s">
        <v>15124</v>
      </c>
      <c r="D1870" s="12" t="s">
        <v>8666</v>
      </c>
      <c r="E1870" s="16">
        <v>14.39</v>
      </c>
      <c r="F1870" s="6">
        <f>E1870*'[2]Percent Input'!$B$6</f>
        <v>14.39</v>
      </c>
      <c r="G1870" s="7">
        <f>E1870*'[2]Percent Input'!$C$6</f>
        <v>14.39</v>
      </c>
      <c r="H1870" s="7">
        <f>E1870*'[2]Percent Input'!$D$6</f>
        <v>14.39</v>
      </c>
      <c r="I1870" s="8">
        <f>E1870*'[2]Percent Input'!$E$6</f>
        <v>14.39</v>
      </c>
    </row>
    <row r="1871" spans="1:9" x14ac:dyDescent="0.25">
      <c r="A1871" s="14">
        <v>86695</v>
      </c>
      <c r="B1871" s="10" t="s">
        <v>7544</v>
      </c>
      <c r="C1871" s="11" t="s">
        <v>15124</v>
      </c>
      <c r="D1871" s="12" t="s">
        <v>8666</v>
      </c>
      <c r="E1871" s="16">
        <v>13.19</v>
      </c>
      <c r="F1871" s="6">
        <f>E1871*'[2]Percent Input'!$B$6</f>
        <v>13.19</v>
      </c>
      <c r="G1871" s="7">
        <f>E1871*'[2]Percent Input'!$C$6</f>
        <v>13.19</v>
      </c>
      <c r="H1871" s="7">
        <f>E1871*'[2]Percent Input'!$D$6</f>
        <v>13.19</v>
      </c>
      <c r="I1871" s="8">
        <f>E1871*'[2]Percent Input'!$E$6</f>
        <v>13.19</v>
      </c>
    </row>
    <row r="1872" spans="1:9" x14ac:dyDescent="0.25">
      <c r="A1872" s="14">
        <v>86696</v>
      </c>
      <c r="B1872" s="10" t="s">
        <v>7545</v>
      </c>
      <c r="C1872" s="11" t="s">
        <v>15124</v>
      </c>
      <c r="D1872" s="12" t="s">
        <v>8666</v>
      </c>
      <c r="E1872" s="16">
        <v>19.350000000000001</v>
      </c>
      <c r="F1872" s="6">
        <f>E1872*'[2]Percent Input'!$B$6</f>
        <v>19.350000000000001</v>
      </c>
      <c r="G1872" s="7">
        <f>E1872*'[2]Percent Input'!$C$6</f>
        <v>19.350000000000001</v>
      </c>
      <c r="H1872" s="7">
        <f>E1872*'[2]Percent Input'!$D$6</f>
        <v>19.350000000000001</v>
      </c>
      <c r="I1872" s="8">
        <f>E1872*'[2]Percent Input'!$E$6</f>
        <v>19.350000000000001</v>
      </c>
    </row>
    <row r="1873" spans="1:9" x14ac:dyDescent="0.25">
      <c r="A1873" s="14">
        <v>86698</v>
      </c>
      <c r="B1873" s="10" t="s">
        <v>7546</v>
      </c>
      <c r="C1873" s="11" t="s">
        <v>15124</v>
      </c>
      <c r="D1873" s="12" t="s">
        <v>8666</v>
      </c>
      <c r="E1873" s="16">
        <v>13.79</v>
      </c>
      <c r="F1873" s="6">
        <f>E1873*'[2]Percent Input'!$B$6</f>
        <v>13.79</v>
      </c>
      <c r="G1873" s="7">
        <f>E1873*'[2]Percent Input'!$C$6</f>
        <v>13.79</v>
      </c>
      <c r="H1873" s="7">
        <f>E1873*'[2]Percent Input'!$D$6</f>
        <v>13.79</v>
      </c>
      <c r="I1873" s="8">
        <f>E1873*'[2]Percent Input'!$E$6</f>
        <v>13.79</v>
      </c>
    </row>
    <row r="1874" spans="1:9" x14ac:dyDescent="0.25">
      <c r="A1874" s="14">
        <v>86701</v>
      </c>
      <c r="B1874" s="10" t="s">
        <v>7547</v>
      </c>
      <c r="C1874" s="11" t="s">
        <v>15124</v>
      </c>
      <c r="D1874" s="12" t="s">
        <v>8666</v>
      </c>
      <c r="E1874" s="16">
        <v>8.89</v>
      </c>
      <c r="F1874" s="6">
        <f>E1874*'[2]Percent Input'!$B$6</f>
        <v>8.89</v>
      </c>
      <c r="G1874" s="7">
        <f>E1874*'[2]Percent Input'!$C$6</f>
        <v>8.89</v>
      </c>
      <c r="H1874" s="7">
        <f>E1874*'[2]Percent Input'!$D$6</f>
        <v>8.89</v>
      </c>
      <c r="I1874" s="8">
        <f>E1874*'[2]Percent Input'!$E$6</f>
        <v>8.89</v>
      </c>
    </row>
    <row r="1875" spans="1:9" x14ac:dyDescent="0.25">
      <c r="A1875" s="14">
        <v>86702</v>
      </c>
      <c r="B1875" s="10" t="s">
        <v>7548</v>
      </c>
      <c r="C1875" s="11" t="s">
        <v>15124</v>
      </c>
      <c r="D1875" s="12" t="s">
        <v>8666</v>
      </c>
      <c r="E1875" s="16">
        <v>13.52</v>
      </c>
      <c r="F1875" s="6">
        <f>E1875*'[2]Percent Input'!$B$6</f>
        <v>13.52</v>
      </c>
      <c r="G1875" s="7">
        <f>E1875*'[2]Percent Input'!$C$6</f>
        <v>13.52</v>
      </c>
      <c r="H1875" s="7">
        <f>E1875*'[2]Percent Input'!$D$6</f>
        <v>13.52</v>
      </c>
      <c r="I1875" s="8">
        <f>E1875*'[2]Percent Input'!$E$6</f>
        <v>13.52</v>
      </c>
    </row>
    <row r="1876" spans="1:9" x14ac:dyDescent="0.25">
      <c r="A1876" s="14">
        <v>86703</v>
      </c>
      <c r="B1876" s="10" t="s">
        <v>7549</v>
      </c>
      <c r="C1876" s="11" t="s">
        <v>15124</v>
      </c>
      <c r="D1876" s="12" t="s">
        <v>8666</v>
      </c>
      <c r="E1876" s="16">
        <v>13.71</v>
      </c>
      <c r="F1876" s="6">
        <f>E1876*'[2]Percent Input'!$B$6</f>
        <v>13.71</v>
      </c>
      <c r="G1876" s="7">
        <f>E1876*'[2]Percent Input'!$C$6</f>
        <v>13.71</v>
      </c>
      <c r="H1876" s="7">
        <f>E1876*'[2]Percent Input'!$D$6</f>
        <v>13.71</v>
      </c>
      <c r="I1876" s="8">
        <f>E1876*'[2]Percent Input'!$E$6</f>
        <v>13.71</v>
      </c>
    </row>
    <row r="1877" spans="1:9" x14ac:dyDescent="0.25">
      <c r="A1877" s="14">
        <v>86704</v>
      </c>
      <c r="B1877" s="10" t="s">
        <v>7550</v>
      </c>
      <c r="C1877" s="11" t="s">
        <v>15124</v>
      </c>
      <c r="D1877" s="12" t="s">
        <v>8666</v>
      </c>
      <c r="E1877" s="16">
        <v>12.05</v>
      </c>
      <c r="F1877" s="6">
        <f>E1877*'[2]Percent Input'!$B$6</f>
        <v>12.05</v>
      </c>
      <c r="G1877" s="7">
        <f>E1877*'[2]Percent Input'!$C$6</f>
        <v>12.05</v>
      </c>
      <c r="H1877" s="7">
        <f>E1877*'[2]Percent Input'!$D$6</f>
        <v>12.05</v>
      </c>
      <c r="I1877" s="8">
        <f>E1877*'[2]Percent Input'!$E$6</f>
        <v>12.05</v>
      </c>
    </row>
    <row r="1878" spans="1:9" x14ac:dyDescent="0.25">
      <c r="A1878" s="14">
        <v>86705</v>
      </c>
      <c r="B1878" s="10" t="s">
        <v>7551</v>
      </c>
      <c r="C1878" s="11" t="s">
        <v>15124</v>
      </c>
      <c r="D1878" s="12" t="s">
        <v>8666</v>
      </c>
      <c r="E1878" s="16">
        <v>11.77</v>
      </c>
      <c r="F1878" s="6">
        <f>E1878*'[2]Percent Input'!$B$6</f>
        <v>11.77</v>
      </c>
      <c r="G1878" s="7">
        <f>E1878*'[2]Percent Input'!$C$6</f>
        <v>11.77</v>
      </c>
      <c r="H1878" s="7">
        <f>E1878*'[2]Percent Input'!$D$6</f>
        <v>11.77</v>
      </c>
      <c r="I1878" s="8">
        <f>E1878*'[2]Percent Input'!$E$6</f>
        <v>11.77</v>
      </c>
    </row>
    <row r="1879" spans="1:9" x14ac:dyDescent="0.25">
      <c r="A1879" s="14">
        <v>86706</v>
      </c>
      <c r="B1879" s="10" t="s">
        <v>7552</v>
      </c>
      <c r="C1879" s="11" t="s">
        <v>15124</v>
      </c>
      <c r="D1879" s="12" t="s">
        <v>8666</v>
      </c>
      <c r="E1879" s="16">
        <v>10.74</v>
      </c>
      <c r="F1879" s="6">
        <f>E1879*'[2]Percent Input'!$B$6</f>
        <v>10.74</v>
      </c>
      <c r="G1879" s="7">
        <f>E1879*'[2]Percent Input'!$C$6</f>
        <v>10.74</v>
      </c>
      <c r="H1879" s="7">
        <f>E1879*'[2]Percent Input'!$D$6</f>
        <v>10.74</v>
      </c>
      <c r="I1879" s="8">
        <f>E1879*'[2]Percent Input'!$E$6</f>
        <v>10.74</v>
      </c>
    </row>
    <row r="1880" spans="1:9" x14ac:dyDescent="0.25">
      <c r="A1880" s="14">
        <v>86707</v>
      </c>
      <c r="B1880" s="10" t="s">
        <v>7553</v>
      </c>
      <c r="C1880" s="11" t="s">
        <v>15124</v>
      </c>
      <c r="D1880" s="12" t="s">
        <v>8666</v>
      </c>
      <c r="E1880" s="16">
        <v>11.57</v>
      </c>
      <c r="F1880" s="6">
        <f>E1880*'[2]Percent Input'!$B$6</f>
        <v>11.57</v>
      </c>
      <c r="G1880" s="7">
        <f>E1880*'[2]Percent Input'!$C$6</f>
        <v>11.57</v>
      </c>
      <c r="H1880" s="7">
        <f>E1880*'[2]Percent Input'!$D$6</f>
        <v>11.57</v>
      </c>
      <c r="I1880" s="8">
        <f>E1880*'[2]Percent Input'!$E$6</f>
        <v>11.57</v>
      </c>
    </row>
    <row r="1881" spans="1:9" x14ac:dyDescent="0.25">
      <c r="A1881" s="14">
        <v>86708</v>
      </c>
      <c r="B1881" s="10" t="s">
        <v>7554</v>
      </c>
      <c r="C1881" s="11" t="s">
        <v>15124</v>
      </c>
      <c r="D1881" s="12" t="s">
        <v>8666</v>
      </c>
      <c r="E1881" s="16">
        <v>12.39</v>
      </c>
      <c r="F1881" s="6">
        <f>E1881*'[2]Percent Input'!$B$6</f>
        <v>12.39</v>
      </c>
      <c r="G1881" s="7">
        <f>E1881*'[2]Percent Input'!$C$6</f>
        <v>12.39</v>
      </c>
      <c r="H1881" s="7">
        <f>E1881*'[2]Percent Input'!$D$6</f>
        <v>12.39</v>
      </c>
      <c r="I1881" s="8">
        <f>E1881*'[2]Percent Input'!$E$6</f>
        <v>12.39</v>
      </c>
    </row>
    <row r="1882" spans="1:9" x14ac:dyDescent="0.25">
      <c r="A1882" s="14">
        <v>86709</v>
      </c>
      <c r="B1882" s="10" t="s">
        <v>7555</v>
      </c>
      <c r="C1882" s="11" t="s">
        <v>15124</v>
      </c>
      <c r="D1882" s="12" t="s">
        <v>8666</v>
      </c>
      <c r="E1882" s="16">
        <v>11.26</v>
      </c>
      <c r="F1882" s="6">
        <f>E1882*'[2]Percent Input'!$B$6</f>
        <v>11.26</v>
      </c>
      <c r="G1882" s="7">
        <f>E1882*'[2]Percent Input'!$C$6</f>
        <v>11.26</v>
      </c>
      <c r="H1882" s="7">
        <f>E1882*'[2]Percent Input'!$D$6</f>
        <v>11.26</v>
      </c>
      <c r="I1882" s="8">
        <f>E1882*'[2]Percent Input'!$E$6</f>
        <v>11.26</v>
      </c>
    </row>
    <row r="1883" spans="1:9" x14ac:dyDescent="0.25">
      <c r="A1883" s="14">
        <v>86710</v>
      </c>
      <c r="B1883" s="10" t="s">
        <v>7556</v>
      </c>
      <c r="C1883" s="11" t="s">
        <v>15124</v>
      </c>
      <c r="D1883" s="12" t="s">
        <v>8666</v>
      </c>
      <c r="E1883" s="16">
        <v>13.55</v>
      </c>
      <c r="F1883" s="6">
        <f>E1883*'[2]Percent Input'!$B$6</f>
        <v>13.55</v>
      </c>
      <c r="G1883" s="7">
        <f>E1883*'[2]Percent Input'!$C$6</f>
        <v>13.55</v>
      </c>
      <c r="H1883" s="7">
        <f>E1883*'[2]Percent Input'!$D$6</f>
        <v>13.55</v>
      </c>
      <c r="I1883" s="8">
        <f>E1883*'[2]Percent Input'!$E$6</f>
        <v>13.55</v>
      </c>
    </row>
    <row r="1884" spans="1:9" x14ac:dyDescent="0.25">
      <c r="A1884" s="14">
        <v>86711</v>
      </c>
      <c r="B1884" s="10" t="s">
        <v>7557</v>
      </c>
      <c r="C1884" s="11" t="s">
        <v>15124</v>
      </c>
      <c r="D1884" s="12" t="s">
        <v>8666</v>
      </c>
      <c r="E1884" s="16">
        <v>16.89</v>
      </c>
      <c r="F1884" s="6">
        <f>E1884*'[2]Percent Input'!$B$6</f>
        <v>16.89</v>
      </c>
      <c r="G1884" s="7">
        <f>E1884*'[2]Percent Input'!$C$6</f>
        <v>16.89</v>
      </c>
      <c r="H1884" s="7">
        <f>E1884*'[2]Percent Input'!$D$6</f>
        <v>16.89</v>
      </c>
      <c r="I1884" s="8">
        <f>E1884*'[2]Percent Input'!$E$6</f>
        <v>16.89</v>
      </c>
    </row>
    <row r="1885" spans="1:9" x14ac:dyDescent="0.25">
      <c r="A1885" s="14">
        <v>86713</v>
      </c>
      <c r="B1885" s="10" t="s">
        <v>7558</v>
      </c>
      <c r="C1885" s="11" t="s">
        <v>15124</v>
      </c>
      <c r="D1885" s="12" t="s">
        <v>8666</v>
      </c>
      <c r="E1885" s="16">
        <v>15.3</v>
      </c>
      <c r="F1885" s="6">
        <f>E1885*'[2]Percent Input'!$B$6</f>
        <v>15.3</v>
      </c>
      <c r="G1885" s="7">
        <f>E1885*'[2]Percent Input'!$C$6</f>
        <v>15.3</v>
      </c>
      <c r="H1885" s="7">
        <f>E1885*'[2]Percent Input'!$D$6</f>
        <v>15.3</v>
      </c>
      <c r="I1885" s="8">
        <f>E1885*'[2]Percent Input'!$E$6</f>
        <v>15.3</v>
      </c>
    </row>
    <row r="1886" spans="1:9" x14ac:dyDescent="0.25">
      <c r="A1886" s="14">
        <v>86717</v>
      </c>
      <c r="B1886" s="10" t="s">
        <v>7559</v>
      </c>
      <c r="C1886" s="11" t="s">
        <v>15124</v>
      </c>
      <c r="D1886" s="12" t="s">
        <v>8666</v>
      </c>
      <c r="E1886" s="16">
        <v>12.25</v>
      </c>
      <c r="F1886" s="6">
        <f>E1886*'[2]Percent Input'!$B$6</f>
        <v>12.25</v>
      </c>
      <c r="G1886" s="7">
        <f>E1886*'[2]Percent Input'!$C$6</f>
        <v>12.25</v>
      </c>
      <c r="H1886" s="7">
        <f>E1886*'[2]Percent Input'!$D$6</f>
        <v>12.25</v>
      </c>
      <c r="I1886" s="8">
        <f>E1886*'[2]Percent Input'!$E$6</f>
        <v>12.25</v>
      </c>
    </row>
    <row r="1887" spans="1:9" x14ac:dyDescent="0.25">
      <c r="A1887" s="14">
        <v>86720</v>
      </c>
      <c r="B1887" s="10" t="s">
        <v>7560</v>
      </c>
      <c r="C1887" s="11" t="s">
        <v>15124</v>
      </c>
      <c r="D1887" s="12" t="s">
        <v>8666</v>
      </c>
      <c r="E1887" s="16">
        <v>16.2</v>
      </c>
      <c r="F1887" s="6">
        <f>E1887*'[2]Percent Input'!$B$6</f>
        <v>16.2</v>
      </c>
      <c r="G1887" s="7">
        <f>E1887*'[2]Percent Input'!$C$6</f>
        <v>16.2</v>
      </c>
      <c r="H1887" s="7">
        <f>E1887*'[2]Percent Input'!$D$6</f>
        <v>16.2</v>
      </c>
      <c r="I1887" s="8">
        <f>E1887*'[2]Percent Input'!$E$6</f>
        <v>16.2</v>
      </c>
    </row>
    <row r="1888" spans="1:9" x14ac:dyDescent="0.25">
      <c r="A1888" s="14">
        <v>86723</v>
      </c>
      <c r="B1888" s="10" t="s">
        <v>7561</v>
      </c>
      <c r="C1888" s="11" t="s">
        <v>15124</v>
      </c>
      <c r="D1888" s="12" t="s">
        <v>8666</v>
      </c>
      <c r="E1888" s="16">
        <v>13.19</v>
      </c>
      <c r="F1888" s="6">
        <f>E1888*'[2]Percent Input'!$B$6</f>
        <v>13.19</v>
      </c>
      <c r="G1888" s="7">
        <f>E1888*'[2]Percent Input'!$C$6</f>
        <v>13.19</v>
      </c>
      <c r="H1888" s="7">
        <f>E1888*'[2]Percent Input'!$D$6</f>
        <v>13.19</v>
      </c>
      <c r="I1888" s="8">
        <f>E1888*'[2]Percent Input'!$E$6</f>
        <v>13.19</v>
      </c>
    </row>
    <row r="1889" spans="1:9" x14ac:dyDescent="0.25">
      <c r="A1889" s="14">
        <v>86727</v>
      </c>
      <c r="B1889" s="10" t="s">
        <v>7562</v>
      </c>
      <c r="C1889" s="11" t="s">
        <v>15124</v>
      </c>
      <c r="D1889" s="12" t="s">
        <v>8666</v>
      </c>
      <c r="E1889" s="16">
        <v>12.87</v>
      </c>
      <c r="F1889" s="6">
        <f>E1889*'[2]Percent Input'!$B$6</f>
        <v>12.87</v>
      </c>
      <c r="G1889" s="7">
        <f>E1889*'[2]Percent Input'!$C$6</f>
        <v>12.87</v>
      </c>
      <c r="H1889" s="7">
        <f>E1889*'[2]Percent Input'!$D$6</f>
        <v>12.87</v>
      </c>
      <c r="I1889" s="8">
        <f>E1889*'[2]Percent Input'!$E$6</f>
        <v>12.87</v>
      </c>
    </row>
    <row r="1890" spans="1:9" x14ac:dyDescent="0.25">
      <c r="A1890" s="14">
        <v>86732</v>
      </c>
      <c r="B1890" s="10" t="s">
        <v>7563</v>
      </c>
      <c r="C1890" s="11" t="s">
        <v>15124</v>
      </c>
      <c r="D1890" s="12" t="s">
        <v>8666</v>
      </c>
      <c r="E1890" s="16">
        <v>15</v>
      </c>
      <c r="F1890" s="6">
        <f>E1890*'[2]Percent Input'!$B$6</f>
        <v>15</v>
      </c>
      <c r="G1890" s="7">
        <f>E1890*'[2]Percent Input'!$C$6</f>
        <v>15</v>
      </c>
      <c r="H1890" s="7">
        <f>E1890*'[2]Percent Input'!$D$6</f>
        <v>15</v>
      </c>
      <c r="I1890" s="8">
        <f>E1890*'[2]Percent Input'!$E$6</f>
        <v>15</v>
      </c>
    </row>
    <row r="1891" spans="1:9" x14ac:dyDescent="0.25">
      <c r="A1891" s="14">
        <v>86735</v>
      </c>
      <c r="B1891" s="10" t="s">
        <v>7564</v>
      </c>
      <c r="C1891" s="11" t="s">
        <v>15124</v>
      </c>
      <c r="D1891" s="12" t="s">
        <v>8666</v>
      </c>
      <c r="E1891" s="16">
        <v>13.05</v>
      </c>
      <c r="F1891" s="6">
        <f>E1891*'[2]Percent Input'!$B$6</f>
        <v>13.05</v>
      </c>
      <c r="G1891" s="7">
        <f>E1891*'[2]Percent Input'!$C$6</f>
        <v>13.05</v>
      </c>
      <c r="H1891" s="7">
        <f>E1891*'[2]Percent Input'!$D$6</f>
        <v>13.05</v>
      </c>
      <c r="I1891" s="8">
        <f>E1891*'[2]Percent Input'!$E$6</f>
        <v>13.05</v>
      </c>
    </row>
    <row r="1892" spans="1:9" x14ac:dyDescent="0.25">
      <c r="A1892" s="14">
        <v>86738</v>
      </c>
      <c r="B1892" s="10" t="s">
        <v>7565</v>
      </c>
      <c r="C1892" s="11" t="s">
        <v>15124</v>
      </c>
      <c r="D1892" s="12" t="s">
        <v>8666</v>
      </c>
      <c r="E1892" s="16">
        <v>13.24</v>
      </c>
      <c r="F1892" s="6">
        <f>E1892*'[2]Percent Input'!$B$6</f>
        <v>13.24</v>
      </c>
      <c r="G1892" s="7">
        <f>E1892*'[2]Percent Input'!$C$6</f>
        <v>13.24</v>
      </c>
      <c r="H1892" s="7">
        <f>E1892*'[2]Percent Input'!$D$6</f>
        <v>13.24</v>
      </c>
      <c r="I1892" s="8">
        <f>E1892*'[2]Percent Input'!$E$6</f>
        <v>13.24</v>
      </c>
    </row>
    <row r="1893" spans="1:9" x14ac:dyDescent="0.25">
      <c r="A1893" s="14">
        <v>86741</v>
      </c>
      <c r="B1893" s="10" t="s">
        <v>7566</v>
      </c>
      <c r="C1893" s="11" t="s">
        <v>15124</v>
      </c>
      <c r="D1893" s="12" t="s">
        <v>8666</v>
      </c>
      <c r="E1893" s="16">
        <v>13.19</v>
      </c>
      <c r="F1893" s="6">
        <f>E1893*'[2]Percent Input'!$B$6</f>
        <v>13.19</v>
      </c>
      <c r="G1893" s="7">
        <f>E1893*'[2]Percent Input'!$C$6</f>
        <v>13.19</v>
      </c>
      <c r="H1893" s="7">
        <f>E1893*'[2]Percent Input'!$D$6</f>
        <v>13.19</v>
      </c>
      <c r="I1893" s="8">
        <f>E1893*'[2]Percent Input'!$E$6</f>
        <v>13.19</v>
      </c>
    </row>
    <row r="1894" spans="1:9" x14ac:dyDescent="0.25">
      <c r="A1894" s="14">
        <v>86744</v>
      </c>
      <c r="B1894" s="10" t="s">
        <v>7567</v>
      </c>
      <c r="C1894" s="11" t="s">
        <v>15124</v>
      </c>
      <c r="D1894" s="12" t="s">
        <v>8666</v>
      </c>
      <c r="E1894" s="16">
        <v>15.99</v>
      </c>
      <c r="F1894" s="6">
        <f>E1894*'[2]Percent Input'!$B$6</f>
        <v>15.99</v>
      </c>
      <c r="G1894" s="7">
        <f>E1894*'[2]Percent Input'!$C$6</f>
        <v>15.99</v>
      </c>
      <c r="H1894" s="7">
        <f>E1894*'[2]Percent Input'!$D$6</f>
        <v>15.99</v>
      </c>
      <c r="I1894" s="8">
        <f>E1894*'[2]Percent Input'!$E$6</f>
        <v>15.99</v>
      </c>
    </row>
    <row r="1895" spans="1:9" x14ac:dyDescent="0.25">
      <c r="A1895" s="14">
        <v>86747</v>
      </c>
      <c r="B1895" s="10" t="s">
        <v>7568</v>
      </c>
      <c r="C1895" s="11" t="s">
        <v>15124</v>
      </c>
      <c r="D1895" s="12" t="s">
        <v>8666</v>
      </c>
      <c r="E1895" s="16">
        <v>15.03</v>
      </c>
      <c r="F1895" s="6">
        <f>E1895*'[2]Percent Input'!$B$6</f>
        <v>15.03</v>
      </c>
      <c r="G1895" s="7">
        <f>E1895*'[2]Percent Input'!$C$6</f>
        <v>15.03</v>
      </c>
      <c r="H1895" s="7">
        <f>E1895*'[2]Percent Input'!$D$6</f>
        <v>15.03</v>
      </c>
      <c r="I1895" s="8">
        <f>E1895*'[2]Percent Input'!$E$6</f>
        <v>15.03</v>
      </c>
    </row>
    <row r="1896" spans="1:9" x14ac:dyDescent="0.25">
      <c r="A1896" s="14">
        <v>86750</v>
      </c>
      <c r="B1896" s="10" t="s">
        <v>7569</v>
      </c>
      <c r="C1896" s="11" t="s">
        <v>15124</v>
      </c>
      <c r="D1896" s="12" t="s">
        <v>8666</v>
      </c>
      <c r="E1896" s="16">
        <v>13.19</v>
      </c>
      <c r="F1896" s="6">
        <f>E1896*'[2]Percent Input'!$B$6</f>
        <v>13.19</v>
      </c>
      <c r="G1896" s="7">
        <f>E1896*'[2]Percent Input'!$C$6</f>
        <v>13.19</v>
      </c>
      <c r="H1896" s="7">
        <f>E1896*'[2]Percent Input'!$D$6</f>
        <v>13.19</v>
      </c>
      <c r="I1896" s="8">
        <f>E1896*'[2]Percent Input'!$E$6</f>
        <v>13.19</v>
      </c>
    </row>
    <row r="1897" spans="1:9" x14ac:dyDescent="0.25">
      <c r="A1897" s="14">
        <v>86753</v>
      </c>
      <c r="B1897" s="10" t="s">
        <v>7570</v>
      </c>
      <c r="C1897" s="11" t="s">
        <v>15124</v>
      </c>
      <c r="D1897" s="12" t="s">
        <v>8666</v>
      </c>
      <c r="E1897" s="16">
        <v>12.39</v>
      </c>
      <c r="F1897" s="6">
        <f>E1897*'[2]Percent Input'!$B$6</f>
        <v>12.39</v>
      </c>
      <c r="G1897" s="7">
        <f>E1897*'[2]Percent Input'!$C$6</f>
        <v>12.39</v>
      </c>
      <c r="H1897" s="7">
        <f>E1897*'[2]Percent Input'!$D$6</f>
        <v>12.39</v>
      </c>
      <c r="I1897" s="8">
        <f>E1897*'[2]Percent Input'!$E$6</f>
        <v>12.39</v>
      </c>
    </row>
    <row r="1898" spans="1:9" x14ac:dyDescent="0.25">
      <c r="A1898" s="14">
        <v>86756</v>
      </c>
      <c r="B1898" s="10" t="s">
        <v>7571</v>
      </c>
      <c r="C1898" s="11" t="s">
        <v>15124</v>
      </c>
      <c r="D1898" s="12" t="s">
        <v>8666</v>
      </c>
      <c r="E1898" s="16">
        <v>15.89</v>
      </c>
      <c r="F1898" s="6">
        <f>E1898*'[2]Percent Input'!$B$6</f>
        <v>15.89</v>
      </c>
      <c r="G1898" s="7">
        <f>E1898*'[2]Percent Input'!$C$6</f>
        <v>15.89</v>
      </c>
      <c r="H1898" s="7">
        <f>E1898*'[2]Percent Input'!$D$6</f>
        <v>15.89</v>
      </c>
      <c r="I1898" s="8">
        <f>E1898*'[2]Percent Input'!$E$6</f>
        <v>15.89</v>
      </c>
    </row>
    <row r="1899" spans="1:9" x14ac:dyDescent="0.25">
      <c r="A1899" s="14">
        <v>86757</v>
      </c>
      <c r="B1899" s="10" t="s">
        <v>7572</v>
      </c>
      <c r="C1899" s="11" t="s">
        <v>15124</v>
      </c>
      <c r="D1899" s="12" t="s">
        <v>8666</v>
      </c>
      <c r="E1899" s="16">
        <v>19.350000000000001</v>
      </c>
      <c r="F1899" s="6">
        <f>E1899*'[2]Percent Input'!$B$6</f>
        <v>19.350000000000001</v>
      </c>
      <c r="G1899" s="7">
        <f>E1899*'[2]Percent Input'!$C$6</f>
        <v>19.350000000000001</v>
      </c>
      <c r="H1899" s="7">
        <f>E1899*'[2]Percent Input'!$D$6</f>
        <v>19.350000000000001</v>
      </c>
      <c r="I1899" s="8">
        <f>E1899*'[2]Percent Input'!$E$6</f>
        <v>19.350000000000001</v>
      </c>
    </row>
    <row r="1900" spans="1:9" x14ac:dyDescent="0.25">
      <c r="A1900" s="14">
        <v>86759</v>
      </c>
      <c r="B1900" s="10" t="s">
        <v>7573</v>
      </c>
      <c r="C1900" s="11" t="s">
        <v>15124</v>
      </c>
      <c r="D1900" s="12" t="s">
        <v>8666</v>
      </c>
      <c r="E1900" s="16">
        <v>18.23</v>
      </c>
      <c r="F1900" s="6">
        <f>E1900*'[2]Percent Input'!$B$6</f>
        <v>18.23</v>
      </c>
      <c r="G1900" s="7">
        <f>E1900*'[2]Percent Input'!$C$6</f>
        <v>18.23</v>
      </c>
      <c r="H1900" s="7">
        <f>E1900*'[2]Percent Input'!$D$6</f>
        <v>18.23</v>
      </c>
      <c r="I1900" s="8">
        <f>E1900*'[2]Percent Input'!$E$6</f>
        <v>18.23</v>
      </c>
    </row>
    <row r="1901" spans="1:9" x14ac:dyDescent="0.25">
      <c r="A1901" s="14">
        <v>86762</v>
      </c>
      <c r="B1901" s="10" t="s">
        <v>7574</v>
      </c>
      <c r="C1901" s="11" t="s">
        <v>15124</v>
      </c>
      <c r="D1901" s="12" t="s">
        <v>8666</v>
      </c>
      <c r="E1901" s="16">
        <v>14.39</v>
      </c>
      <c r="F1901" s="6">
        <f>E1901*'[2]Percent Input'!$B$6</f>
        <v>14.39</v>
      </c>
      <c r="G1901" s="7">
        <f>E1901*'[2]Percent Input'!$C$6</f>
        <v>14.39</v>
      </c>
      <c r="H1901" s="7">
        <f>E1901*'[2]Percent Input'!$D$6</f>
        <v>14.39</v>
      </c>
      <c r="I1901" s="8">
        <f>E1901*'[2]Percent Input'!$E$6</f>
        <v>14.39</v>
      </c>
    </row>
    <row r="1902" spans="1:9" x14ac:dyDescent="0.25">
      <c r="A1902" s="14">
        <v>86765</v>
      </c>
      <c r="B1902" s="10" t="s">
        <v>7575</v>
      </c>
      <c r="C1902" s="11" t="s">
        <v>15124</v>
      </c>
      <c r="D1902" s="12" t="s">
        <v>8666</v>
      </c>
      <c r="E1902" s="16">
        <v>12.88</v>
      </c>
      <c r="F1902" s="6">
        <f>E1902*'[2]Percent Input'!$B$6</f>
        <v>12.88</v>
      </c>
      <c r="G1902" s="7">
        <f>E1902*'[2]Percent Input'!$C$6</f>
        <v>12.88</v>
      </c>
      <c r="H1902" s="7">
        <f>E1902*'[2]Percent Input'!$D$6</f>
        <v>12.88</v>
      </c>
      <c r="I1902" s="8">
        <f>E1902*'[2]Percent Input'!$E$6</f>
        <v>12.88</v>
      </c>
    </row>
    <row r="1903" spans="1:9" x14ac:dyDescent="0.25">
      <c r="A1903" s="14">
        <v>86768</v>
      </c>
      <c r="B1903" s="10" t="s">
        <v>7576</v>
      </c>
      <c r="C1903" s="11" t="s">
        <v>15124</v>
      </c>
      <c r="D1903" s="12" t="s">
        <v>8666</v>
      </c>
      <c r="E1903" s="16">
        <v>13.19</v>
      </c>
      <c r="F1903" s="6">
        <f>E1903*'[2]Percent Input'!$B$6</f>
        <v>13.19</v>
      </c>
      <c r="G1903" s="7">
        <f>E1903*'[2]Percent Input'!$C$6</f>
        <v>13.19</v>
      </c>
      <c r="H1903" s="7">
        <f>E1903*'[2]Percent Input'!$D$6</f>
        <v>13.19</v>
      </c>
      <c r="I1903" s="8">
        <f>E1903*'[2]Percent Input'!$E$6</f>
        <v>13.19</v>
      </c>
    </row>
    <row r="1904" spans="1:9" x14ac:dyDescent="0.25">
      <c r="A1904" s="11">
        <v>86769</v>
      </c>
      <c r="B1904" s="15" t="s">
        <v>10996</v>
      </c>
      <c r="C1904" s="12" t="s">
        <v>15390</v>
      </c>
      <c r="D1904" s="12"/>
      <c r="E1904" s="27">
        <v>42.13</v>
      </c>
      <c r="F1904" s="6">
        <f>E1904*'[2]Percent Input'!$B$6</f>
        <v>42.13</v>
      </c>
      <c r="G1904" s="7">
        <f>E1904*'[2]Percent Input'!$C$6</f>
        <v>42.13</v>
      </c>
      <c r="H1904" s="7">
        <f>E1904*'[2]Percent Input'!$D$6</f>
        <v>42.13</v>
      </c>
      <c r="I1904" s="8">
        <f>E1904*'[2]Percent Input'!$E$6</f>
        <v>42.13</v>
      </c>
    </row>
    <row r="1905" spans="1:9" x14ac:dyDescent="0.25">
      <c r="A1905" s="11">
        <v>86771</v>
      </c>
      <c r="B1905" s="15" t="s">
        <v>7577</v>
      </c>
      <c r="C1905" s="11" t="s">
        <v>15124</v>
      </c>
      <c r="D1905" s="12" t="s">
        <v>8666</v>
      </c>
      <c r="E1905" s="27">
        <v>24.48</v>
      </c>
      <c r="F1905" s="6">
        <f>E1905*'[2]Percent Input'!$B$6</f>
        <v>24.48</v>
      </c>
      <c r="G1905" s="7">
        <f>E1905*'[2]Percent Input'!$C$6</f>
        <v>24.48</v>
      </c>
      <c r="H1905" s="7">
        <f>E1905*'[2]Percent Input'!$D$6</f>
        <v>24.48</v>
      </c>
      <c r="I1905" s="8">
        <f>E1905*'[2]Percent Input'!$E$6</f>
        <v>24.48</v>
      </c>
    </row>
    <row r="1906" spans="1:9" x14ac:dyDescent="0.25">
      <c r="A1906" s="14">
        <v>86774</v>
      </c>
      <c r="B1906" s="10" t="s">
        <v>7578</v>
      </c>
      <c r="C1906" s="11" t="s">
        <v>15124</v>
      </c>
      <c r="D1906" s="12" t="s">
        <v>8666</v>
      </c>
      <c r="E1906" s="16">
        <v>14.8</v>
      </c>
      <c r="F1906" s="6">
        <f>E1906*'[2]Percent Input'!$B$6</f>
        <v>14.8</v>
      </c>
      <c r="G1906" s="7">
        <f>E1906*'[2]Percent Input'!$C$6</f>
        <v>14.8</v>
      </c>
      <c r="H1906" s="7">
        <f>E1906*'[2]Percent Input'!$D$6</f>
        <v>14.8</v>
      </c>
      <c r="I1906" s="8">
        <f>E1906*'[2]Percent Input'!$E$6</f>
        <v>14.8</v>
      </c>
    </row>
    <row r="1907" spans="1:9" x14ac:dyDescent="0.25">
      <c r="A1907" s="14">
        <v>86777</v>
      </c>
      <c r="B1907" s="10" t="s">
        <v>7579</v>
      </c>
      <c r="C1907" s="11" t="s">
        <v>15124</v>
      </c>
      <c r="D1907" s="12" t="s">
        <v>8666</v>
      </c>
      <c r="E1907" s="16">
        <v>14.39</v>
      </c>
      <c r="F1907" s="6">
        <f>E1907*'[2]Percent Input'!$B$6</f>
        <v>14.39</v>
      </c>
      <c r="G1907" s="7">
        <f>E1907*'[2]Percent Input'!$C$6</f>
        <v>14.39</v>
      </c>
      <c r="H1907" s="7">
        <f>E1907*'[2]Percent Input'!$D$6</f>
        <v>14.39</v>
      </c>
      <c r="I1907" s="8">
        <f>E1907*'[2]Percent Input'!$E$6</f>
        <v>14.39</v>
      </c>
    </row>
    <row r="1908" spans="1:9" x14ac:dyDescent="0.25">
      <c r="A1908" s="11">
        <v>86778</v>
      </c>
      <c r="B1908" s="15" t="s">
        <v>7580</v>
      </c>
      <c r="C1908" s="11" t="s">
        <v>15124</v>
      </c>
      <c r="D1908" s="12" t="s">
        <v>8666</v>
      </c>
      <c r="E1908" s="27">
        <v>14.41</v>
      </c>
      <c r="F1908" s="6">
        <f>E1908*'[2]Percent Input'!$B$6</f>
        <v>14.41</v>
      </c>
      <c r="G1908" s="7">
        <f>E1908*'[2]Percent Input'!$C$6</f>
        <v>14.41</v>
      </c>
      <c r="H1908" s="7">
        <f>E1908*'[2]Percent Input'!$D$6</f>
        <v>14.41</v>
      </c>
      <c r="I1908" s="8">
        <f>E1908*'[2]Percent Input'!$E$6</f>
        <v>14.41</v>
      </c>
    </row>
    <row r="1909" spans="1:9" x14ac:dyDescent="0.25">
      <c r="A1909" s="14">
        <v>86780</v>
      </c>
      <c r="B1909" s="10" t="s">
        <v>7581</v>
      </c>
      <c r="C1909" s="11" t="s">
        <v>15124</v>
      </c>
      <c r="D1909" s="12" t="s">
        <v>8666</v>
      </c>
      <c r="E1909" s="16">
        <v>13.24</v>
      </c>
      <c r="F1909" s="6">
        <f>E1909*'[2]Percent Input'!$B$6</f>
        <v>13.24</v>
      </c>
      <c r="G1909" s="7">
        <f>E1909*'[2]Percent Input'!$C$6</f>
        <v>13.24</v>
      </c>
      <c r="H1909" s="7">
        <f>E1909*'[2]Percent Input'!$D$6</f>
        <v>13.24</v>
      </c>
      <c r="I1909" s="8">
        <f>E1909*'[2]Percent Input'!$E$6</f>
        <v>13.24</v>
      </c>
    </row>
    <row r="1910" spans="1:9" x14ac:dyDescent="0.25">
      <c r="A1910" s="14">
        <v>86784</v>
      </c>
      <c r="B1910" s="10" t="s">
        <v>7582</v>
      </c>
      <c r="C1910" s="11" t="s">
        <v>15124</v>
      </c>
      <c r="D1910" s="12" t="s">
        <v>8666</v>
      </c>
      <c r="E1910" s="16">
        <v>12.56</v>
      </c>
      <c r="F1910" s="6">
        <f>E1910*'[2]Percent Input'!$B$6</f>
        <v>12.56</v>
      </c>
      <c r="G1910" s="7">
        <f>E1910*'[2]Percent Input'!$C$6</f>
        <v>12.56</v>
      </c>
      <c r="H1910" s="7">
        <f>E1910*'[2]Percent Input'!$D$6</f>
        <v>12.56</v>
      </c>
      <c r="I1910" s="8">
        <f>E1910*'[2]Percent Input'!$E$6</f>
        <v>12.56</v>
      </c>
    </row>
    <row r="1911" spans="1:9" x14ac:dyDescent="0.25">
      <c r="A1911" s="14">
        <v>86787</v>
      </c>
      <c r="B1911" s="10" t="s">
        <v>7583</v>
      </c>
      <c r="C1911" s="11" t="s">
        <v>15124</v>
      </c>
      <c r="D1911" s="12" t="s">
        <v>8666</v>
      </c>
      <c r="E1911" s="16">
        <v>12.88</v>
      </c>
      <c r="F1911" s="6">
        <f>E1911*'[2]Percent Input'!$B$6</f>
        <v>12.88</v>
      </c>
      <c r="G1911" s="7">
        <f>E1911*'[2]Percent Input'!$C$6</f>
        <v>12.88</v>
      </c>
      <c r="H1911" s="7">
        <f>E1911*'[2]Percent Input'!$D$6</f>
        <v>12.88</v>
      </c>
      <c r="I1911" s="8">
        <f>E1911*'[2]Percent Input'!$E$6</f>
        <v>12.88</v>
      </c>
    </row>
    <row r="1912" spans="1:9" x14ac:dyDescent="0.25">
      <c r="A1912" s="14">
        <v>86788</v>
      </c>
      <c r="B1912" s="10" t="s">
        <v>7584</v>
      </c>
      <c r="C1912" s="11" t="s">
        <v>15124</v>
      </c>
      <c r="D1912" s="12" t="s">
        <v>8666</v>
      </c>
      <c r="E1912" s="16">
        <v>16.850000000000001</v>
      </c>
      <c r="F1912" s="6">
        <f>E1912*'[2]Percent Input'!$B$6</f>
        <v>16.850000000000001</v>
      </c>
      <c r="G1912" s="7">
        <f>E1912*'[2]Percent Input'!$C$6</f>
        <v>16.850000000000001</v>
      </c>
      <c r="H1912" s="7">
        <f>E1912*'[2]Percent Input'!$D$6</f>
        <v>16.850000000000001</v>
      </c>
      <c r="I1912" s="8">
        <f>E1912*'[2]Percent Input'!$E$6</f>
        <v>16.850000000000001</v>
      </c>
    </row>
    <row r="1913" spans="1:9" x14ac:dyDescent="0.25">
      <c r="A1913" s="14">
        <v>86789</v>
      </c>
      <c r="B1913" s="10" t="s">
        <v>7585</v>
      </c>
      <c r="C1913" s="11" t="s">
        <v>15124</v>
      </c>
      <c r="D1913" s="12" t="s">
        <v>8666</v>
      </c>
      <c r="E1913" s="16">
        <v>14.39</v>
      </c>
      <c r="F1913" s="6">
        <f>E1913*'[2]Percent Input'!$B$6</f>
        <v>14.39</v>
      </c>
      <c r="G1913" s="7">
        <f>E1913*'[2]Percent Input'!$C$6</f>
        <v>14.39</v>
      </c>
      <c r="H1913" s="7">
        <f>E1913*'[2]Percent Input'!$D$6</f>
        <v>14.39</v>
      </c>
      <c r="I1913" s="8">
        <f>E1913*'[2]Percent Input'!$E$6</f>
        <v>14.39</v>
      </c>
    </row>
    <row r="1914" spans="1:9" x14ac:dyDescent="0.25">
      <c r="A1914" s="14">
        <v>86790</v>
      </c>
      <c r="B1914" s="10" t="s">
        <v>7586</v>
      </c>
      <c r="C1914" s="11" t="s">
        <v>15124</v>
      </c>
      <c r="D1914" s="12" t="s">
        <v>8666</v>
      </c>
      <c r="E1914" s="16">
        <v>12.88</v>
      </c>
      <c r="F1914" s="6">
        <f>E1914*'[2]Percent Input'!$B$6</f>
        <v>12.88</v>
      </c>
      <c r="G1914" s="7">
        <f>E1914*'[2]Percent Input'!$C$6</f>
        <v>12.88</v>
      </c>
      <c r="H1914" s="7">
        <f>E1914*'[2]Percent Input'!$D$6</f>
        <v>12.88</v>
      </c>
      <c r="I1914" s="8">
        <f>E1914*'[2]Percent Input'!$E$6</f>
        <v>12.88</v>
      </c>
    </row>
    <row r="1915" spans="1:9" x14ac:dyDescent="0.25">
      <c r="A1915" s="14">
        <v>86793</v>
      </c>
      <c r="B1915" s="10" t="s">
        <v>7587</v>
      </c>
      <c r="C1915" s="11" t="s">
        <v>15124</v>
      </c>
      <c r="D1915" s="12" t="s">
        <v>8666</v>
      </c>
      <c r="E1915" s="16">
        <v>13.19</v>
      </c>
      <c r="F1915" s="6">
        <f>E1915*'[2]Percent Input'!$B$6</f>
        <v>13.19</v>
      </c>
      <c r="G1915" s="7">
        <f>E1915*'[2]Percent Input'!$C$6</f>
        <v>13.19</v>
      </c>
      <c r="H1915" s="7">
        <f>E1915*'[2]Percent Input'!$D$6</f>
        <v>13.19</v>
      </c>
      <c r="I1915" s="8">
        <f>E1915*'[2]Percent Input'!$E$6</f>
        <v>13.19</v>
      </c>
    </row>
    <row r="1916" spans="1:9" x14ac:dyDescent="0.25">
      <c r="A1916" s="14">
        <v>86794</v>
      </c>
      <c r="B1916" s="10" t="s">
        <v>7588</v>
      </c>
      <c r="C1916" s="11" t="s">
        <v>15124</v>
      </c>
      <c r="D1916" s="12" t="s">
        <v>8666</v>
      </c>
      <c r="E1916" s="16">
        <v>16.850000000000001</v>
      </c>
      <c r="F1916" s="6">
        <f>E1916*'[2]Percent Input'!$B$6</f>
        <v>16.850000000000001</v>
      </c>
      <c r="G1916" s="7">
        <f>E1916*'[2]Percent Input'!$C$6</f>
        <v>16.850000000000001</v>
      </c>
      <c r="H1916" s="7">
        <f>E1916*'[2]Percent Input'!$D$6</f>
        <v>16.850000000000001</v>
      </c>
      <c r="I1916" s="8">
        <f>E1916*'[2]Percent Input'!$E$6</f>
        <v>16.850000000000001</v>
      </c>
    </row>
    <row r="1917" spans="1:9" x14ac:dyDescent="0.25">
      <c r="A1917" s="14">
        <v>86800</v>
      </c>
      <c r="B1917" s="10" t="s">
        <v>7589</v>
      </c>
      <c r="C1917" s="11" t="s">
        <v>15124</v>
      </c>
      <c r="D1917" s="12" t="s">
        <v>8666</v>
      </c>
      <c r="E1917" s="16">
        <v>15.91</v>
      </c>
      <c r="F1917" s="6">
        <f>E1917*'[2]Percent Input'!$B$6</f>
        <v>15.91</v>
      </c>
      <c r="G1917" s="7">
        <f>E1917*'[2]Percent Input'!$C$6</f>
        <v>15.91</v>
      </c>
      <c r="H1917" s="7">
        <f>E1917*'[2]Percent Input'!$D$6</f>
        <v>15.91</v>
      </c>
      <c r="I1917" s="8">
        <f>E1917*'[2]Percent Input'!$E$6</f>
        <v>15.91</v>
      </c>
    </row>
    <row r="1918" spans="1:9" x14ac:dyDescent="0.25">
      <c r="A1918" s="11">
        <v>86803</v>
      </c>
      <c r="B1918" s="15" t="s">
        <v>7590</v>
      </c>
      <c r="C1918" s="11" t="s">
        <v>15124</v>
      </c>
      <c r="D1918" s="11" t="s">
        <v>8666</v>
      </c>
      <c r="E1918" s="27">
        <v>14.27</v>
      </c>
      <c r="F1918" s="6">
        <f>E1918*'[2]Percent Input'!$B$6</f>
        <v>14.27</v>
      </c>
      <c r="G1918" s="7">
        <f>E1918*'[2]Percent Input'!$C$6</f>
        <v>14.27</v>
      </c>
      <c r="H1918" s="7">
        <f>E1918*'[2]Percent Input'!$D$6</f>
        <v>14.27</v>
      </c>
      <c r="I1918" s="8">
        <f>E1918*'[2]Percent Input'!$E$6</f>
        <v>14.27</v>
      </c>
    </row>
    <row r="1919" spans="1:9" x14ac:dyDescent="0.25">
      <c r="A1919" s="14">
        <v>86804</v>
      </c>
      <c r="B1919" s="10" t="s">
        <v>7591</v>
      </c>
      <c r="C1919" s="11" t="s">
        <v>15124</v>
      </c>
      <c r="D1919" s="12" t="s">
        <v>8666</v>
      </c>
      <c r="E1919" s="16">
        <v>15.49</v>
      </c>
      <c r="F1919" s="6">
        <f>E1919*'[2]Percent Input'!$B$6</f>
        <v>15.49</v>
      </c>
      <c r="G1919" s="7">
        <f>E1919*'[2]Percent Input'!$C$6</f>
        <v>15.49</v>
      </c>
      <c r="H1919" s="7">
        <f>E1919*'[2]Percent Input'!$D$6</f>
        <v>15.49</v>
      </c>
      <c r="I1919" s="8">
        <f>E1919*'[2]Percent Input'!$E$6</f>
        <v>15.49</v>
      </c>
    </row>
    <row r="1920" spans="1:9" x14ac:dyDescent="0.25">
      <c r="A1920" s="14">
        <v>86805</v>
      </c>
      <c r="B1920" s="10" t="s">
        <v>7592</v>
      </c>
      <c r="C1920" s="11" t="s">
        <v>15124</v>
      </c>
      <c r="D1920" s="12" t="s">
        <v>8666</v>
      </c>
      <c r="E1920" s="16">
        <v>189.51</v>
      </c>
      <c r="F1920" s="6">
        <f>E1920*'[2]Percent Input'!$B$6</f>
        <v>189.51</v>
      </c>
      <c r="G1920" s="7">
        <f>E1920*'[2]Percent Input'!$C$6</f>
        <v>189.51</v>
      </c>
      <c r="H1920" s="7">
        <f>E1920*'[2]Percent Input'!$D$6</f>
        <v>189.51</v>
      </c>
      <c r="I1920" s="8">
        <f>E1920*'[2]Percent Input'!$E$6</f>
        <v>189.51</v>
      </c>
    </row>
    <row r="1921" spans="1:9" x14ac:dyDescent="0.25">
      <c r="A1921" s="14">
        <v>86806</v>
      </c>
      <c r="B1921" s="10" t="s">
        <v>7593</v>
      </c>
      <c r="C1921" s="11" t="s">
        <v>15124</v>
      </c>
      <c r="D1921" s="12" t="s">
        <v>8666</v>
      </c>
      <c r="E1921" s="16">
        <v>47.59</v>
      </c>
      <c r="F1921" s="6">
        <f>E1921*'[2]Percent Input'!$B$6</f>
        <v>47.59</v>
      </c>
      <c r="G1921" s="7">
        <f>E1921*'[2]Percent Input'!$C$6</f>
        <v>47.59</v>
      </c>
      <c r="H1921" s="7">
        <f>E1921*'[2]Percent Input'!$D$6</f>
        <v>47.59</v>
      </c>
      <c r="I1921" s="8">
        <f>E1921*'[2]Percent Input'!$E$6</f>
        <v>47.59</v>
      </c>
    </row>
    <row r="1922" spans="1:9" x14ac:dyDescent="0.25">
      <c r="A1922" s="14">
        <v>86807</v>
      </c>
      <c r="B1922" s="10" t="s">
        <v>7594</v>
      </c>
      <c r="C1922" s="11" t="s">
        <v>15124</v>
      </c>
      <c r="D1922" s="12" t="s">
        <v>8666</v>
      </c>
      <c r="E1922" s="16">
        <v>78.650000000000006</v>
      </c>
      <c r="F1922" s="6">
        <f>E1922*'[2]Percent Input'!$B$6</f>
        <v>78.650000000000006</v>
      </c>
      <c r="G1922" s="7">
        <f>E1922*'[2]Percent Input'!$C$6</f>
        <v>78.650000000000006</v>
      </c>
      <c r="H1922" s="7">
        <f>E1922*'[2]Percent Input'!$D$6</f>
        <v>78.650000000000006</v>
      </c>
      <c r="I1922" s="8">
        <f>E1922*'[2]Percent Input'!$E$6</f>
        <v>78.650000000000006</v>
      </c>
    </row>
    <row r="1923" spans="1:9" x14ac:dyDescent="0.25">
      <c r="A1923" s="14">
        <v>86808</v>
      </c>
      <c r="B1923" s="10" t="s">
        <v>7595</v>
      </c>
      <c r="C1923" s="11" t="s">
        <v>15124</v>
      </c>
      <c r="D1923" s="12" t="s">
        <v>8666</v>
      </c>
      <c r="E1923" s="16">
        <v>29.68</v>
      </c>
      <c r="F1923" s="6">
        <f>E1923*'[2]Percent Input'!$B$6</f>
        <v>29.68</v>
      </c>
      <c r="G1923" s="7">
        <f>E1923*'[2]Percent Input'!$C$6</f>
        <v>29.68</v>
      </c>
      <c r="H1923" s="7">
        <f>E1923*'[2]Percent Input'!$D$6</f>
        <v>29.68</v>
      </c>
      <c r="I1923" s="8">
        <f>E1923*'[2]Percent Input'!$E$6</f>
        <v>29.68</v>
      </c>
    </row>
    <row r="1924" spans="1:9" x14ac:dyDescent="0.25">
      <c r="A1924" s="14">
        <v>86812</v>
      </c>
      <c r="B1924" s="10" t="s">
        <v>7596</v>
      </c>
      <c r="C1924" s="11" t="s">
        <v>15124</v>
      </c>
      <c r="D1924" s="12" t="s">
        <v>8666</v>
      </c>
      <c r="E1924" s="16">
        <v>25.81</v>
      </c>
      <c r="F1924" s="6">
        <f>E1924*'[2]Percent Input'!$B$6</f>
        <v>25.81</v>
      </c>
      <c r="G1924" s="7">
        <f>E1924*'[2]Percent Input'!$C$6</f>
        <v>25.81</v>
      </c>
      <c r="H1924" s="7">
        <f>E1924*'[2]Percent Input'!$D$6</f>
        <v>25.81</v>
      </c>
      <c r="I1924" s="8">
        <f>E1924*'[2]Percent Input'!$E$6</f>
        <v>25.81</v>
      </c>
    </row>
    <row r="1925" spans="1:9" x14ac:dyDescent="0.25">
      <c r="A1925" s="14">
        <v>86813</v>
      </c>
      <c r="B1925" s="10" t="s">
        <v>7596</v>
      </c>
      <c r="C1925" s="11" t="s">
        <v>15124</v>
      </c>
      <c r="D1925" s="12" t="s">
        <v>8666</v>
      </c>
      <c r="E1925" s="16">
        <v>58</v>
      </c>
      <c r="F1925" s="6">
        <f>E1925*'[2]Percent Input'!$B$6</f>
        <v>58</v>
      </c>
      <c r="G1925" s="7">
        <f>E1925*'[2]Percent Input'!$C$6</f>
        <v>58</v>
      </c>
      <c r="H1925" s="7">
        <f>E1925*'[2]Percent Input'!$D$6</f>
        <v>58</v>
      </c>
      <c r="I1925" s="8">
        <f>E1925*'[2]Percent Input'!$E$6</f>
        <v>58</v>
      </c>
    </row>
    <row r="1926" spans="1:9" x14ac:dyDescent="0.25">
      <c r="A1926" s="14">
        <v>86816</v>
      </c>
      <c r="B1926" s="10" t="s">
        <v>7597</v>
      </c>
      <c r="C1926" s="11" t="s">
        <v>15124</v>
      </c>
      <c r="D1926" s="12" t="s">
        <v>8666</v>
      </c>
      <c r="E1926" s="16">
        <v>30.17</v>
      </c>
      <c r="F1926" s="6">
        <f>E1926*'[2]Percent Input'!$B$6</f>
        <v>30.17</v>
      </c>
      <c r="G1926" s="7">
        <f>E1926*'[2]Percent Input'!$C$6</f>
        <v>30.17</v>
      </c>
      <c r="H1926" s="7">
        <f>E1926*'[2]Percent Input'!$D$6</f>
        <v>30.17</v>
      </c>
      <c r="I1926" s="8">
        <f>E1926*'[2]Percent Input'!$E$6</f>
        <v>30.17</v>
      </c>
    </row>
    <row r="1927" spans="1:9" x14ac:dyDescent="0.25">
      <c r="A1927" s="14">
        <v>86817</v>
      </c>
      <c r="B1927" s="10" t="s">
        <v>7597</v>
      </c>
      <c r="C1927" s="11" t="s">
        <v>15124</v>
      </c>
      <c r="D1927" s="12" t="s">
        <v>8666</v>
      </c>
      <c r="E1927" s="16">
        <v>106.14</v>
      </c>
      <c r="F1927" s="6">
        <f>E1927*'[2]Percent Input'!$B$6</f>
        <v>106.14</v>
      </c>
      <c r="G1927" s="7">
        <f>E1927*'[2]Percent Input'!$C$6</f>
        <v>106.14</v>
      </c>
      <c r="H1927" s="7">
        <f>E1927*'[2]Percent Input'!$D$6</f>
        <v>106.14</v>
      </c>
      <c r="I1927" s="8">
        <f>E1927*'[2]Percent Input'!$E$6</f>
        <v>106.14</v>
      </c>
    </row>
    <row r="1928" spans="1:9" x14ac:dyDescent="0.25">
      <c r="A1928" s="14">
        <v>86821</v>
      </c>
      <c r="B1928" s="10" t="s">
        <v>7598</v>
      </c>
      <c r="C1928" s="11" t="s">
        <v>15124</v>
      </c>
      <c r="D1928" s="12" t="s">
        <v>8666</v>
      </c>
      <c r="E1928" s="16">
        <v>36.56</v>
      </c>
      <c r="F1928" s="6">
        <f>E1928*'[2]Percent Input'!$B$6</f>
        <v>36.56</v>
      </c>
      <c r="G1928" s="7">
        <f>E1928*'[2]Percent Input'!$C$6</f>
        <v>36.56</v>
      </c>
      <c r="H1928" s="7">
        <f>E1928*'[2]Percent Input'!$D$6</f>
        <v>36.56</v>
      </c>
      <c r="I1928" s="8">
        <f>E1928*'[2]Percent Input'!$E$6</f>
        <v>36.56</v>
      </c>
    </row>
    <row r="1929" spans="1:9" x14ac:dyDescent="0.25">
      <c r="A1929" s="14">
        <v>86825</v>
      </c>
      <c r="B1929" s="10" t="s">
        <v>7598</v>
      </c>
      <c r="C1929" s="11" t="s">
        <v>15124</v>
      </c>
      <c r="D1929" s="12" t="s">
        <v>8666</v>
      </c>
      <c r="E1929" s="16">
        <v>109.49</v>
      </c>
      <c r="F1929" s="6">
        <f>E1929*'[2]Percent Input'!$B$6</f>
        <v>109.49</v>
      </c>
      <c r="G1929" s="7">
        <f>E1929*'[2]Percent Input'!$C$6</f>
        <v>109.49</v>
      </c>
      <c r="H1929" s="7">
        <f>E1929*'[2]Percent Input'!$D$6</f>
        <v>109.49</v>
      </c>
      <c r="I1929" s="8">
        <f>E1929*'[2]Percent Input'!$E$6</f>
        <v>109.49</v>
      </c>
    </row>
    <row r="1930" spans="1:9" x14ac:dyDescent="0.25">
      <c r="A1930" s="14">
        <v>86826</v>
      </c>
      <c r="B1930" s="10" t="s">
        <v>7599</v>
      </c>
      <c r="C1930" s="11" t="s">
        <v>15124</v>
      </c>
      <c r="D1930" s="12" t="s">
        <v>8666</v>
      </c>
      <c r="E1930" s="16">
        <v>36.53</v>
      </c>
      <c r="F1930" s="6">
        <f>E1930*'[2]Percent Input'!$B$6</f>
        <v>36.53</v>
      </c>
      <c r="G1930" s="7">
        <f>E1930*'[2]Percent Input'!$C$6</f>
        <v>36.53</v>
      </c>
      <c r="H1930" s="7">
        <f>E1930*'[2]Percent Input'!$D$6</f>
        <v>36.53</v>
      </c>
      <c r="I1930" s="8">
        <f>E1930*'[2]Percent Input'!$E$6</f>
        <v>36.53</v>
      </c>
    </row>
    <row r="1931" spans="1:9" x14ac:dyDescent="0.25">
      <c r="A1931" s="14">
        <v>86828</v>
      </c>
      <c r="B1931" s="10" t="s">
        <v>7599</v>
      </c>
      <c r="C1931" s="11" t="s">
        <v>15124</v>
      </c>
      <c r="D1931" s="12" t="s">
        <v>8666</v>
      </c>
      <c r="E1931" s="16">
        <v>64.19</v>
      </c>
      <c r="F1931" s="6">
        <f>E1931*'[2]Percent Input'!$B$6</f>
        <v>64.19</v>
      </c>
      <c r="G1931" s="7">
        <f>E1931*'[2]Percent Input'!$C$6</f>
        <v>64.19</v>
      </c>
      <c r="H1931" s="7">
        <f>E1931*'[2]Percent Input'!$D$6</f>
        <v>64.19</v>
      </c>
      <c r="I1931" s="8">
        <f>E1931*'[2]Percent Input'!$E$6</f>
        <v>64.19</v>
      </c>
    </row>
    <row r="1932" spans="1:9" x14ac:dyDescent="0.25">
      <c r="A1932" s="14">
        <v>86829</v>
      </c>
      <c r="B1932" s="10" t="s">
        <v>7600</v>
      </c>
      <c r="C1932" s="11" t="s">
        <v>15124</v>
      </c>
      <c r="D1932" s="12" t="s">
        <v>8666</v>
      </c>
      <c r="E1932" s="16">
        <v>64.19</v>
      </c>
      <c r="F1932" s="6">
        <f>E1932*'[2]Percent Input'!$B$6</f>
        <v>64.19</v>
      </c>
      <c r="G1932" s="7">
        <f>E1932*'[2]Percent Input'!$C$6</f>
        <v>64.19</v>
      </c>
      <c r="H1932" s="7">
        <f>E1932*'[2]Percent Input'!$D$6</f>
        <v>64.19</v>
      </c>
      <c r="I1932" s="8">
        <f>E1932*'[2]Percent Input'!$E$6</f>
        <v>64.19</v>
      </c>
    </row>
    <row r="1933" spans="1:9" x14ac:dyDescent="0.25">
      <c r="A1933" s="14">
        <v>86830</v>
      </c>
      <c r="B1933" s="10" t="s">
        <v>7601</v>
      </c>
      <c r="C1933" s="11" t="s">
        <v>15124</v>
      </c>
      <c r="D1933" s="12" t="s">
        <v>8666</v>
      </c>
      <c r="E1933" s="16">
        <v>95.52</v>
      </c>
      <c r="F1933" s="6">
        <f>E1933*'[2]Percent Input'!$B$6</f>
        <v>95.52</v>
      </c>
      <c r="G1933" s="7">
        <f>E1933*'[2]Percent Input'!$C$6</f>
        <v>95.52</v>
      </c>
      <c r="H1933" s="7">
        <f>E1933*'[2]Percent Input'!$D$6</f>
        <v>95.52</v>
      </c>
      <c r="I1933" s="8">
        <f>E1933*'[2]Percent Input'!$E$6</f>
        <v>95.52</v>
      </c>
    </row>
    <row r="1934" spans="1:9" x14ac:dyDescent="0.25">
      <c r="A1934" s="14">
        <v>86831</v>
      </c>
      <c r="B1934" s="10" t="s">
        <v>7602</v>
      </c>
      <c r="C1934" s="11" t="s">
        <v>15124</v>
      </c>
      <c r="D1934" s="12" t="s">
        <v>8666</v>
      </c>
      <c r="E1934" s="16">
        <v>81.88</v>
      </c>
      <c r="F1934" s="6">
        <f>E1934*'[2]Percent Input'!$B$6</f>
        <v>81.88</v>
      </c>
      <c r="G1934" s="7">
        <f>E1934*'[2]Percent Input'!$C$6</f>
        <v>81.88</v>
      </c>
      <c r="H1934" s="7">
        <f>E1934*'[2]Percent Input'!$D$6</f>
        <v>81.88</v>
      </c>
      <c r="I1934" s="8">
        <f>E1934*'[2]Percent Input'!$E$6</f>
        <v>81.88</v>
      </c>
    </row>
    <row r="1935" spans="1:9" x14ac:dyDescent="0.25">
      <c r="A1935" s="14">
        <v>86832</v>
      </c>
      <c r="B1935" s="10" t="s">
        <v>7603</v>
      </c>
      <c r="C1935" s="11" t="s">
        <v>15124</v>
      </c>
      <c r="D1935" s="12" t="s">
        <v>8666</v>
      </c>
      <c r="E1935" s="16">
        <v>323.75</v>
      </c>
      <c r="F1935" s="6">
        <f>E1935*'[2]Percent Input'!$B$6</f>
        <v>323.75</v>
      </c>
      <c r="G1935" s="7">
        <f>E1935*'[2]Percent Input'!$C$6</f>
        <v>323.75</v>
      </c>
      <c r="H1935" s="7">
        <f>E1935*'[2]Percent Input'!$D$6</f>
        <v>323.75</v>
      </c>
      <c r="I1935" s="8">
        <f>E1935*'[2]Percent Input'!$E$6</f>
        <v>323.75</v>
      </c>
    </row>
    <row r="1936" spans="1:9" x14ac:dyDescent="0.25">
      <c r="A1936" s="14">
        <v>86833</v>
      </c>
      <c r="B1936" s="10" t="s">
        <v>7604</v>
      </c>
      <c r="C1936" s="11" t="s">
        <v>15124</v>
      </c>
      <c r="D1936" s="12" t="s">
        <v>8666</v>
      </c>
      <c r="E1936" s="16">
        <v>325.8</v>
      </c>
      <c r="F1936" s="6">
        <f>E1936*'[2]Percent Input'!$B$6</f>
        <v>325.8</v>
      </c>
      <c r="G1936" s="7">
        <f>E1936*'[2]Percent Input'!$C$6</f>
        <v>325.8</v>
      </c>
      <c r="H1936" s="7">
        <f>E1936*'[2]Percent Input'!$D$6</f>
        <v>325.8</v>
      </c>
      <c r="I1936" s="8">
        <f>E1936*'[2]Percent Input'!$E$6</f>
        <v>325.8</v>
      </c>
    </row>
    <row r="1937" spans="1:9" x14ac:dyDescent="0.25">
      <c r="A1937" s="14">
        <v>86834</v>
      </c>
      <c r="B1937" s="10" t="s">
        <v>7605</v>
      </c>
      <c r="C1937" s="11" t="s">
        <v>15124</v>
      </c>
      <c r="D1937" s="12" t="s">
        <v>8666</v>
      </c>
      <c r="E1937" s="16">
        <v>357.56</v>
      </c>
      <c r="F1937" s="6">
        <f>E1937*'[2]Percent Input'!$B$6</f>
        <v>357.56</v>
      </c>
      <c r="G1937" s="7">
        <f>E1937*'[2]Percent Input'!$C$6</f>
        <v>357.56</v>
      </c>
      <c r="H1937" s="7">
        <f>E1937*'[2]Percent Input'!$D$6</f>
        <v>357.56</v>
      </c>
      <c r="I1937" s="8">
        <f>E1937*'[2]Percent Input'!$E$6</f>
        <v>357.56</v>
      </c>
    </row>
    <row r="1938" spans="1:9" x14ac:dyDescent="0.25">
      <c r="A1938" s="14">
        <v>86835</v>
      </c>
      <c r="B1938" s="10" t="s">
        <v>7606</v>
      </c>
      <c r="C1938" s="11" t="s">
        <v>15124</v>
      </c>
      <c r="D1938" s="12" t="s">
        <v>8666</v>
      </c>
      <c r="E1938" s="16">
        <v>322.95999999999998</v>
      </c>
      <c r="F1938" s="6">
        <f>E1938*'[2]Percent Input'!$B$6</f>
        <v>322.95999999999998</v>
      </c>
      <c r="G1938" s="7">
        <f>E1938*'[2]Percent Input'!$C$6</f>
        <v>322.95999999999998</v>
      </c>
      <c r="H1938" s="7">
        <f>E1938*'[2]Percent Input'!$D$6</f>
        <v>322.95999999999998</v>
      </c>
      <c r="I1938" s="8">
        <f>E1938*'[2]Percent Input'!$E$6</f>
        <v>322.95999999999998</v>
      </c>
    </row>
    <row r="1939" spans="1:9" x14ac:dyDescent="0.25">
      <c r="A1939" s="14">
        <v>86850</v>
      </c>
      <c r="B1939" s="10" t="s">
        <v>7607</v>
      </c>
      <c r="C1939" s="11" t="s">
        <v>15124</v>
      </c>
      <c r="D1939" s="9">
        <v>5671</v>
      </c>
      <c r="E1939" s="16">
        <v>49.47</v>
      </c>
      <c r="F1939" s="6">
        <f>E1939*'[2]Percent Input'!$B$6</f>
        <v>49.47</v>
      </c>
      <c r="G1939" s="7">
        <f>E1939*'[2]Percent Input'!$C$6</f>
        <v>49.47</v>
      </c>
      <c r="H1939" s="7">
        <f>E1939*'[2]Percent Input'!$D$6</f>
        <v>49.47</v>
      </c>
      <c r="I1939" s="8">
        <f>E1939*'[2]Percent Input'!$E$6</f>
        <v>49.47</v>
      </c>
    </row>
    <row r="1940" spans="1:9" x14ac:dyDescent="0.25">
      <c r="A1940" s="14">
        <v>86860</v>
      </c>
      <c r="B1940" s="10" t="s">
        <v>7608</v>
      </c>
      <c r="C1940" s="11" t="s">
        <v>15124</v>
      </c>
      <c r="D1940" s="9">
        <v>5672</v>
      </c>
      <c r="E1940" s="16">
        <v>143.5</v>
      </c>
      <c r="F1940" s="6">
        <f>E1940*'[2]Percent Input'!$B$6</f>
        <v>143.5</v>
      </c>
      <c r="G1940" s="7">
        <f>E1940*'[2]Percent Input'!$C$6</f>
        <v>143.5</v>
      </c>
      <c r="H1940" s="7">
        <f>E1940*'[2]Percent Input'!$D$6</f>
        <v>143.5</v>
      </c>
      <c r="I1940" s="8">
        <f>E1940*'[2]Percent Input'!$E$6</f>
        <v>143.5</v>
      </c>
    </row>
    <row r="1941" spans="1:9" x14ac:dyDescent="0.25">
      <c r="A1941" s="14">
        <v>86870</v>
      </c>
      <c r="B1941" s="10" t="s">
        <v>7609</v>
      </c>
      <c r="C1941" s="11" t="s">
        <v>15124</v>
      </c>
      <c r="D1941" s="9">
        <v>5673</v>
      </c>
      <c r="E1941" s="16">
        <v>283.41000000000003</v>
      </c>
      <c r="F1941" s="6">
        <f>E1941*'[2]Percent Input'!$B$6</f>
        <v>283.41000000000003</v>
      </c>
      <c r="G1941" s="7">
        <f>E1941*'[2]Percent Input'!$C$6</f>
        <v>283.41000000000003</v>
      </c>
      <c r="H1941" s="7">
        <f>E1941*'[2]Percent Input'!$D$6</f>
        <v>283.41000000000003</v>
      </c>
      <c r="I1941" s="8">
        <f>E1941*'[2]Percent Input'!$E$6</f>
        <v>283.41000000000003</v>
      </c>
    </row>
    <row r="1942" spans="1:9" x14ac:dyDescent="0.25">
      <c r="A1942" s="14">
        <v>86880</v>
      </c>
      <c r="B1942" s="10" t="s">
        <v>7610</v>
      </c>
      <c r="C1942" s="11" t="s">
        <v>15124</v>
      </c>
      <c r="D1942" s="9">
        <v>5732</v>
      </c>
      <c r="E1942" s="16">
        <v>33.43</v>
      </c>
      <c r="F1942" s="6">
        <f>E1942*'[2]Percent Input'!$B$6</f>
        <v>33.43</v>
      </c>
      <c r="G1942" s="7">
        <f>E1942*'[2]Percent Input'!$C$6</f>
        <v>33.43</v>
      </c>
      <c r="H1942" s="7">
        <f>E1942*'[2]Percent Input'!$D$6</f>
        <v>33.43</v>
      </c>
      <c r="I1942" s="8">
        <f>E1942*'[2]Percent Input'!$E$6</f>
        <v>33.43</v>
      </c>
    </row>
    <row r="1943" spans="1:9" x14ac:dyDescent="0.25">
      <c r="A1943" s="14">
        <v>86885</v>
      </c>
      <c r="B1943" s="10" t="s">
        <v>7611</v>
      </c>
      <c r="C1943" s="11" t="s">
        <v>15124</v>
      </c>
      <c r="D1943" s="9">
        <v>5672</v>
      </c>
      <c r="E1943" s="16">
        <v>143.5</v>
      </c>
      <c r="F1943" s="6">
        <f>E1943*'[2]Percent Input'!$B$6</f>
        <v>143.5</v>
      </c>
      <c r="G1943" s="7">
        <f>E1943*'[2]Percent Input'!$C$6</f>
        <v>143.5</v>
      </c>
      <c r="H1943" s="7">
        <f>E1943*'[2]Percent Input'!$D$6</f>
        <v>143.5</v>
      </c>
      <c r="I1943" s="8">
        <f>E1943*'[2]Percent Input'!$E$6</f>
        <v>143.5</v>
      </c>
    </row>
    <row r="1944" spans="1:9" x14ac:dyDescent="0.25">
      <c r="A1944" s="14">
        <v>86886</v>
      </c>
      <c r="B1944" s="10" t="s">
        <v>7612</v>
      </c>
      <c r="C1944" s="11" t="s">
        <v>15124</v>
      </c>
      <c r="D1944" s="9">
        <v>5672</v>
      </c>
      <c r="E1944" s="16">
        <v>143.5</v>
      </c>
      <c r="F1944" s="6">
        <f>E1944*'[2]Percent Input'!$B$6</f>
        <v>143.5</v>
      </c>
      <c r="G1944" s="7">
        <f>E1944*'[2]Percent Input'!$C$6</f>
        <v>143.5</v>
      </c>
      <c r="H1944" s="7">
        <f>E1944*'[2]Percent Input'!$D$6</f>
        <v>143.5</v>
      </c>
      <c r="I1944" s="8">
        <f>E1944*'[2]Percent Input'!$E$6</f>
        <v>143.5</v>
      </c>
    </row>
    <row r="1945" spans="1:9" x14ac:dyDescent="0.25">
      <c r="A1945" s="14">
        <v>86890</v>
      </c>
      <c r="B1945" s="10" t="s">
        <v>7613</v>
      </c>
      <c r="C1945" s="11" t="s">
        <v>15124</v>
      </c>
      <c r="D1945" s="9">
        <v>5672</v>
      </c>
      <c r="E1945" s="16">
        <v>143.5</v>
      </c>
      <c r="F1945" s="6">
        <f>E1945*'[2]Percent Input'!$B$6</f>
        <v>143.5</v>
      </c>
      <c r="G1945" s="7">
        <f>E1945*'[2]Percent Input'!$C$6</f>
        <v>143.5</v>
      </c>
      <c r="H1945" s="7">
        <f>E1945*'[2]Percent Input'!$D$6</f>
        <v>143.5</v>
      </c>
      <c r="I1945" s="8">
        <f>E1945*'[2]Percent Input'!$E$6</f>
        <v>143.5</v>
      </c>
    </row>
    <row r="1946" spans="1:9" x14ac:dyDescent="0.25">
      <c r="A1946" s="14">
        <v>86891</v>
      </c>
      <c r="B1946" s="10" t="s">
        <v>7614</v>
      </c>
      <c r="C1946" s="11" t="s">
        <v>15124</v>
      </c>
      <c r="D1946" s="9">
        <v>5674</v>
      </c>
      <c r="E1946" s="16">
        <v>628.20000000000005</v>
      </c>
      <c r="F1946" s="6">
        <f>E1946*'[2]Percent Input'!$B$6</f>
        <v>628.20000000000005</v>
      </c>
      <c r="G1946" s="7">
        <f>E1946*'[2]Percent Input'!$C$6</f>
        <v>628.20000000000005</v>
      </c>
      <c r="H1946" s="7">
        <f>E1946*'[2]Percent Input'!$D$6</f>
        <v>628.20000000000005</v>
      </c>
      <c r="I1946" s="8">
        <f>E1946*'[2]Percent Input'!$E$6</f>
        <v>628.20000000000005</v>
      </c>
    </row>
    <row r="1947" spans="1:9" x14ac:dyDescent="0.25">
      <c r="A1947" s="14">
        <v>86900</v>
      </c>
      <c r="B1947" s="10" t="s">
        <v>7615</v>
      </c>
      <c r="C1947" s="11" t="s">
        <v>15124</v>
      </c>
      <c r="D1947" s="9">
        <v>5734</v>
      </c>
      <c r="E1947" s="16">
        <v>109.03</v>
      </c>
      <c r="F1947" s="6">
        <f>E1947*'[2]Percent Input'!$B$6</f>
        <v>109.03</v>
      </c>
      <c r="G1947" s="7">
        <f>E1947*'[2]Percent Input'!$C$6</f>
        <v>109.03</v>
      </c>
      <c r="H1947" s="7">
        <f>E1947*'[2]Percent Input'!$D$6</f>
        <v>109.03</v>
      </c>
      <c r="I1947" s="8">
        <f>E1947*'[2]Percent Input'!$E$6</f>
        <v>109.03</v>
      </c>
    </row>
    <row r="1948" spans="1:9" x14ac:dyDescent="0.25">
      <c r="A1948" s="14">
        <v>86901</v>
      </c>
      <c r="B1948" s="10" t="s">
        <v>7616</v>
      </c>
      <c r="C1948" s="11" t="s">
        <v>15124</v>
      </c>
      <c r="D1948" s="9">
        <v>5732</v>
      </c>
      <c r="E1948" s="16">
        <v>33.43</v>
      </c>
      <c r="F1948" s="6">
        <f>E1948*'[2]Percent Input'!$B$6</f>
        <v>33.43</v>
      </c>
      <c r="G1948" s="7">
        <f>E1948*'[2]Percent Input'!$C$6</f>
        <v>33.43</v>
      </c>
      <c r="H1948" s="7">
        <f>E1948*'[2]Percent Input'!$D$6</f>
        <v>33.43</v>
      </c>
      <c r="I1948" s="8">
        <f>E1948*'[2]Percent Input'!$E$6</f>
        <v>33.43</v>
      </c>
    </row>
    <row r="1949" spans="1:9" x14ac:dyDescent="0.25">
      <c r="A1949" s="14">
        <v>86902</v>
      </c>
      <c r="B1949" s="10" t="s">
        <v>7617</v>
      </c>
      <c r="C1949" s="11" t="s">
        <v>15124</v>
      </c>
      <c r="D1949" s="9">
        <v>5673</v>
      </c>
      <c r="E1949" s="16">
        <v>283.41000000000003</v>
      </c>
      <c r="F1949" s="6">
        <f>E1949*'[2]Percent Input'!$B$6</f>
        <v>283.41000000000003</v>
      </c>
      <c r="G1949" s="7">
        <f>E1949*'[2]Percent Input'!$C$6</f>
        <v>283.41000000000003</v>
      </c>
      <c r="H1949" s="7">
        <f>E1949*'[2]Percent Input'!$D$6</f>
        <v>283.41000000000003</v>
      </c>
      <c r="I1949" s="8">
        <f>E1949*'[2]Percent Input'!$E$6</f>
        <v>283.41000000000003</v>
      </c>
    </row>
    <row r="1950" spans="1:9" x14ac:dyDescent="0.25">
      <c r="A1950" s="14">
        <v>86904</v>
      </c>
      <c r="B1950" s="10" t="s">
        <v>7618</v>
      </c>
      <c r="C1950" s="11" t="s">
        <v>15124</v>
      </c>
      <c r="D1950" s="9">
        <v>5732</v>
      </c>
      <c r="E1950" s="16">
        <v>33.43</v>
      </c>
      <c r="F1950" s="6">
        <f>E1950*'[2]Percent Input'!$B$6</f>
        <v>33.43</v>
      </c>
      <c r="G1950" s="7">
        <f>E1950*'[2]Percent Input'!$C$6</f>
        <v>33.43</v>
      </c>
      <c r="H1950" s="7">
        <f>E1950*'[2]Percent Input'!$D$6</f>
        <v>33.43</v>
      </c>
      <c r="I1950" s="8">
        <f>E1950*'[2]Percent Input'!$E$6</f>
        <v>33.43</v>
      </c>
    </row>
    <row r="1951" spans="1:9" x14ac:dyDescent="0.25">
      <c r="A1951" s="14">
        <v>86905</v>
      </c>
      <c r="B1951" s="10" t="s">
        <v>7619</v>
      </c>
      <c r="C1951" s="11" t="s">
        <v>15124</v>
      </c>
      <c r="D1951" s="9">
        <v>5673</v>
      </c>
      <c r="E1951" s="16">
        <v>283.41000000000003</v>
      </c>
      <c r="F1951" s="6">
        <f>E1951*'[2]Percent Input'!$B$6</f>
        <v>283.41000000000003</v>
      </c>
      <c r="G1951" s="7">
        <f>E1951*'[2]Percent Input'!$C$6</f>
        <v>283.41000000000003</v>
      </c>
      <c r="H1951" s="7">
        <f>E1951*'[2]Percent Input'!$D$6</f>
        <v>283.41000000000003</v>
      </c>
      <c r="I1951" s="8">
        <f>E1951*'[2]Percent Input'!$E$6</f>
        <v>283.41000000000003</v>
      </c>
    </row>
    <row r="1952" spans="1:9" x14ac:dyDescent="0.25">
      <c r="A1952" s="14">
        <v>86906</v>
      </c>
      <c r="B1952" s="10" t="s">
        <v>7620</v>
      </c>
      <c r="C1952" s="11" t="s">
        <v>15124</v>
      </c>
      <c r="D1952" s="9">
        <v>5732</v>
      </c>
      <c r="E1952" s="16">
        <v>33.43</v>
      </c>
      <c r="F1952" s="6">
        <f>E1952*'[2]Percent Input'!$B$6</f>
        <v>33.43</v>
      </c>
      <c r="G1952" s="7">
        <f>E1952*'[2]Percent Input'!$C$6</f>
        <v>33.43</v>
      </c>
      <c r="H1952" s="7">
        <f>E1952*'[2]Percent Input'!$D$6</f>
        <v>33.43</v>
      </c>
      <c r="I1952" s="8">
        <f>E1952*'[2]Percent Input'!$E$6</f>
        <v>33.43</v>
      </c>
    </row>
    <row r="1953" spans="1:9" x14ac:dyDescent="0.25">
      <c r="A1953" s="14">
        <v>86910</v>
      </c>
      <c r="B1953" s="10" t="s">
        <v>7621</v>
      </c>
      <c r="C1953" s="11" t="s">
        <v>15124</v>
      </c>
      <c r="D1953" s="9" t="s">
        <v>8666</v>
      </c>
      <c r="E1953" s="16">
        <v>52.26</v>
      </c>
      <c r="F1953" s="6">
        <f>E1953*'[2]Percent Input'!$B$6</f>
        <v>52.26</v>
      </c>
      <c r="G1953" s="7">
        <f>E1953*'[2]Percent Input'!$C$6</f>
        <v>52.26</v>
      </c>
      <c r="H1953" s="7">
        <f>E1953*'[2]Percent Input'!$D$6</f>
        <v>52.26</v>
      </c>
      <c r="I1953" s="8">
        <f>E1953*'[2]Percent Input'!$E$6</f>
        <v>52.26</v>
      </c>
    </row>
    <row r="1954" spans="1:9" x14ac:dyDescent="0.25">
      <c r="A1954" s="14">
        <v>86911</v>
      </c>
      <c r="B1954" s="10" t="s">
        <v>7622</v>
      </c>
      <c r="C1954" s="11" t="s">
        <v>15124</v>
      </c>
      <c r="D1954" s="9" t="s">
        <v>8666</v>
      </c>
      <c r="E1954" s="16">
        <v>11.89</v>
      </c>
      <c r="F1954" s="6">
        <f>E1954*'[2]Percent Input'!$B$6</f>
        <v>11.89</v>
      </c>
      <c r="G1954" s="7">
        <f>E1954*'[2]Percent Input'!$C$6</f>
        <v>11.89</v>
      </c>
      <c r="H1954" s="7">
        <f>E1954*'[2]Percent Input'!$D$6</f>
        <v>11.89</v>
      </c>
      <c r="I1954" s="8">
        <f>E1954*'[2]Percent Input'!$E$6</f>
        <v>11.89</v>
      </c>
    </row>
    <row r="1955" spans="1:9" x14ac:dyDescent="0.25">
      <c r="A1955" s="14">
        <v>86920</v>
      </c>
      <c r="B1955" s="10" t="s">
        <v>7623</v>
      </c>
      <c r="C1955" s="11" t="s">
        <v>15124</v>
      </c>
      <c r="D1955" s="9">
        <v>5672</v>
      </c>
      <c r="E1955" s="16">
        <v>143.5</v>
      </c>
      <c r="F1955" s="6">
        <f>E1955*'[2]Percent Input'!$B$6</f>
        <v>143.5</v>
      </c>
      <c r="G1955" s="7">
        <f>E1955*'[2]Percent Input'!$C$6</f>
        <v>143.5</v>
      </c>
      <c r="H1955" s="7">
        <f>E1955*'[2]Percent Input'!$D$6</f>
        <v>143.5</v>
      </c>
      <c r="I1955" s="8">
        <f>E1955*'[2]Percent Input'!$E$6</f>
        <v>143.5</v>
      </c>
    </row>
    <row r="1956" spans="1:9" x14ac:dyDescent="0.25">
      <c r="A1956" s="14">
        <v>86921</v>
      </c>
      <c r="B1956" s="10" t="s">
        <v>7624</v>
      </c>
      <c r="C1956" s="11" t="s">
        <v>15124</v>
      </c>
      <c r="D1956" s="9">
        <v>5672</v>
      </c>
      <c r="E1956" s="16">
        <v>143.5</v>
      </c>
      <c r="F1956" s="6">
        <f>E1956*'[2]Percent Input'!$B$6</f>
        <v>143.5</v>
      </c>
      <c r="G1956" s="7">
        <f>E1956*'[2]Percent Input'!$C$6</f>
        <v>143.5</v>
      </c>
      <c r="H1956" s="7">
        <f>E1956*'[2]Percent Input'!$D$6</f>
        <v>143.5</v>
      </c>
      <c r="I1956" s="8">
        <f>E1956*'[2]Percent Input'!$E$6</f>
        <v>143.5</v>
      </c>
    </row>
    <row r="1957" spans="1:9" x14ac:dyDescent="0.25">
      <c r="A1957" s="14">
        <v>86922</v>
      </c>
      <c r="B1957" s="10" t="s">
        <v>7625</v>
      </c>
      <c r="C1957" s="11" t="s">
        <v>15124</v>
      </c>
      <c r="D1957" s="9">
        <v>5672</v>
      </c>
      <c r="E1957" s="16">
        <v>143.5</v>
      </c>
      <c r="F1957" s="6">
        <f>E1957*'[2]Percent Input'!$B$6</f>
        <v>143.5</v>
      </c>
      <c r="G1957" s="7">
        <f>E1957*'[2]Percent Input'!$C$6</f>
        <v>143.5</v>
      </c>
      <c r="H1957" s="7">
        <f>E1957*'[2]Percent Input'!$D$6</f>
        <v>143.5</v>
      </c>
      <c r="I1957" s="8">
        <f>E1957*'[2]Percent Input'!$E$6</f>
        <v>143.5</v>
      </c>
    </row>
    <row r="1958" spans="1:9" x14ac:dyDescent="0.25">
      <c r="A1958" s="14">
        <v>86923</v>
      </c>
      <c r="B1958" s="10" t="s">
        <v>7626</v>
      </c>
      <c r="C1958" s="11" t="s">
        <v>15124</v>
      </c>
      <c r="D1958" s="9">
        <v>5672</v>
      </c>
      <c r="E1958" s="16">
        <v>143.5</v>
      </c>
      <c r="F1958" s="6">
        <f>E1958*'[2]Percent Input'!$B$6</f>
        <v>143.5</v>
      </c>
      <c r="G1958" s="7">
        <f>E1958*'[2]Percent Input'!$C$6</f>
        <v>143.5</v>
      </c>
      <c r="H1958" s="7">
        <f>E1958*'[2]Percent Input'!$D$6</f>
        <v>143.5</v>
      </c>
      <c r="I1958" s="8">
        <f>E1958*'[2]Percent Input'!$E$6</f>
        <v>143.5</v>
      </c>
    </row>
    <row r="1959" spans="1:9" x14ac:dyDescent="0.25">
      <c r="A1959" s="14">
        <v>86927</v>
      </c>
      <c r="B1959" s="10" t="s">
        <v>7627</v>
      </c>
      <c r="C1959" s="11" t="s">
        <v>15124</v>
      </c>
      <c r="D1959" s="9">
        <v>5672</v>
      </c>
      <c r="E1959" s="16">
        <v>12.97</v>
      </c>
      <c r="F1959" s="6">
        <f>E1959*'[2]Percent Input'!$B$6</f>
        <v>12.97</v>
      </c>
      <c r="G1959" s="7">
        <f>E1959*'[2]Percent Input'!$C$6</f>
        <v>12.97</v>
      </c>
      <c r="H1959" s="7">
        <f>E1959*'[2]Percent Input'!$D$6</f>
        <v>12.97</v>
      </c>
      <c r="I1959" s="8">
        <f>E1959*'[2]Percent Input'!$E$6</f>
        <v>12.97</v>
      </c>
    </row>
    <row r="1960" spans="1:9" x14ac:dyDescent="0.25">
      <c r="A1960" s="14">
        <v>86930</v>
      </c>
      <c r="B1960" s="10" t="s">
        <v>7628</v>
      </c>
      <c r="C1960" s="11" t="s">
        <v>15124</v>
      </c>
      <c r="D1960" s="9">
        <v>5673</v>
      </c>
      <c r="E1960" s="16">
        <v>283.41000000000003</v>
      </c>
      <c r="F1960" s="6">
        <f>E1960*'[2]Percent Input'!$B$6</f>
        <v>283.41000000000003</v>
      </c>
      <c r="G1960" s="7">
        <f>E1960*'[2]Percent Input'!$C$6</f>
        <v>283.41000000000003</v>
      </c>
      <c r="H1960" s="7">
        <f>E1960*'[2]Percent Input'!$D$6</f>
        <v>283.41000000000003</v>
      </c>
      <c r="I1960" s="8">
        <f>E1960*'[2]Percent Input'!$E$6</f>
        <v>283.41000000000003</v>
      </c>
    </row>
    <row r="1961" spans="1:9" x14ac:dyDescent="0.25">
      <c r="A1961" s="14">
        <v>86931</v>
      </c>
      <c r="B1961" s="10" t="s">
        <v>7629</v>
      </c>
      <c r="C1961" s="11" t="s">
        <v>15124</v>
      </c>
      <c r="D1961" s="9">
        <v>5673</v>
      </c>
      <c r="E1961" s="16">
        <v>283.41000000000003</v>
      </c>
      <c r="F1961" s="6">
        <f>E1961*'[2]Percent Input'!$B$6</f>
        <v>283.41000000000003</v>
      </c>
      <c r="G1961" s="7">
        <f>E1961*'[2]Percent Input'!$C$6</f>
        <v>283.41000000000003</v>
      </c>
      <c r="H1961" s="7">
        <f>E1961*'[2]Percent Input'!$D$6</f>
        <v>283.41000000000003</v>
      </c>
      <c r="I1961" s="8">
        <f>E1961*'[2]Percent Input'!$E$6</f>
        <v>283.41000000000003</v>
      </c>
    </row>
    <row r="1962" spans="1:9" x14ac:dyDescent="0.25">
      <c r="A1962" s="14">
        <v>86932</v>
      </c>
      <c r="B1962" s="10" t="s">
        <v>7630</v>
      </c>
      <c r="C1962" s="11" t="s">
        <v>15124</v>
      </c>
      <c r="D1962" s="9">
        <v>5732</v>
      </c>
      <c r="E1962" s="16">
        <v>33.43</v>
      </c>
      <c r="F1962" s="6">
        <f>E1962*'[2]Percent Input'!$B$6</f>
        <v>33.43</v>
      </c>
      <c r="G1962" s="7">
        <f>E1962*'[2]Percent Input'!$C$6</f>
        <v>33.43</v>
      </c>
      <c r="H1962" s="7">
        <f>E1962*'[2]Percent Input'!$D$6</f>
        <v>33.43</v>
      </c>
      <c r="I1962" s="8">
        <f>E1962*'[2]Percent Input'!$E$6</f>
        <v>33.43</v>
      </c>
    </row>
    <row r="1963" spans="1:9" x14ac:dyDescent="0.25">
      <c r="A1963" s="14">
        <v>86940</v>
      </c>
      <c r="B1963" s="10" t="s">
        <v>7631</v>
      </c>
      <c r="C1963" s="11" t="s">
        <v>15124</v>
      </c>
      <c r="D1963" s="9" t="s">
        <v>8666</v>
      </c>
      <c r="E1963" s="16">
        <v>8.77</v>
      </c>
      <c r="F1963" s="6">
        <f>E1963*'[2]Percent Input'!$B$6</f>
        <v>8.77</v>
      </c>
      <c r="G1963" s="7">
        <f>E1963*'[2]Percent Input'!$C$6</f>
        <v>8.77</v>
      </c>
      <c r="H1963" s="7">
        <f>E1963*'[2]Percent Input'!$D$6</f>
        <v>8.77</v>
      </c>
      <c r="I1963" s="8">
        <f>E1963*'[2]Percent Input'!$E$6</f>
        <v>8.77</v>
      </c>
    </row>
    <row r="1964" spans="1:9" x14ac:dyDescent="0.25">
      <c r="A1964" s="14">
        <v>86941</v>
      </c>
      <c r="B1964" s="10" t="s">
        <v>7632</v>
      </c>
      <c r="C1964" s="11" t="s">
        <v>15124</v>
      </c>
      <c r="D1964" s="9" t="s">
        <v>8666</v>
      </c>
      <c r="E1964" s="16">
        <v>12.11</v>
      </c>
      <c r="F1964" s="6">
        <f>E1964*'[2]Percent Input'!$B$6</f>
        <v>12.11</v>
      </c>
      <c r="G1964" s="7">
        <f>E1964*'[2]Percent Input'!$C$6</f>
        <v>12.11</v>
      </c>
      <c r="H1964" s="7">
        <f>E1964*'[2]Percent Input'!$D$6</f>
        <v>12.11</v>
      </c>
      <c r="I1964" s="8">
        <f>E1964*'[2]Percent Input'!$E$6</f>
        <v>12.11</v>
      </c>
    </row>
    <row r="1965" spans="1:9" x14ac:dyDescent="0.25">
      <c r="A1965" s="14">
        <v>86945</v>
      </c>
      <c r="B1965" s="10" t="s">
        <v>7633</v>
      </c>
      <c r="C1965" s="11" t="s">
        <v>15124</v>
      </c>
      <c r="D1965" s="9">
        <v>5732</v>
      </c>
      <c r="E1965" s="16">
        <v>33.43</v>
      </c>
      <c r="F1965" s="6">
        <f>E1965*'[2]Percent Input'!$B$6</f>
        <v>33.43</v>
      </c>
      <c r="G1965" s="7">
        <f>E1965*'[2]Percent Input'!$C$6</f>
        <v>33.43</v>
      </c>
      <c r="H1965" s="7">
        <f>E1965*'[2]Percent Input'!$D$6</f>
        <v>33.43</v>
      </c>
      <c r="I1965" s="8">
        <f>E1965*'[2]Percent Input'!$E$6</f>
        <v>33.43</v>
      </c>
    </row>
    <row r="1966" spans="1:9" x14ac:dyDescent="0.25">
      <c r="A1966" s="14">
        <v>86950</v>
      </c>
      <c r="B1966" s="10" t="s">
        <v>7634</v>
      </c>
      <c r="C1966" s="11" t="s">
        <v>15124</v>
      </c>
      <c r="D1966" s="9">
        <v>5672</v>
      </c>
      <c r="E1966" s="16">
        <v>143.5</v>
      </c>
      <c r="F1966" s="6">
        <f>E1966*'[2]Percent Input'!$B$6</f>
        <v>143.5</v>
      </c>
      <c r="G1966" s="7">
        <f>E1966*'[2]Percent Input'!$C$6</f>
        <v>143.5</v>
      </c>
      <c r="H1966" s="7">
        <f>E1966*'[2]Percent Input'!$D$6</f>
        <v>143.5</v>
      </c>
      <c r="I1966" s="8">
        <f>E1966*'[2]Percent Input'!$E$6</f>
        <v>143.5</v>
      </c>
    </row>
    <row r="1967" spans="1:9" x14ac:dyDescent="0.25">
      <c r="A1967" s="14">
        <v>86960</v>
      </c>
      <c r="B1967" s="10" t="s">
        <v>7635</v>
      </c>
      <c r="C1967" s="11" t="s">
        <v>15124</v>
      </c>
      <c r="D1967" s="9">
        <v>5672</v>
      </c>
      <c r="E1967" s="16">
        <v>143.5</v>
      </c>
      <c r="F1967" s="6">
        <f>E1967*'[2]Percent Input'!$B$6</f>
        <v>143.5</v>
      </c>
      <c r="G1967" s="7">
        <f>E1967*'[2]Percent Input'!$C$6</f>
        <v>143.5</v>
      </c>
      <c r="H1967" s="7">
        <f>E1967*'[2]Percent Input'!$D$6</f>
        <v>143.5</v>
      </c>
      <c r="I1967" s="8">
        <f>E1967*'[2]Percent Input'!$E$6</f>
        <v>143.5</v>
      </c>
    </row>
    <row r="1968" spans="1:9" x14ac:dyDescent="0.25">
      <c r="A1968" s="14">
        <v>86965</v>
      </c>
      <c r="B1968" s="10" t="s">
        <v>7636</v>
      </c>
      <c r="C1968" s="11" t="s">
        <v>15124</v>
      </c>
      <c r="D1968" s="9">
        <v>5672</v>
      </c>
      <c r="E1968" s="16">
        <v>143.5</v>
      </c>
      <c r="F1968" s="6">
        <f>E1968*'[2]Percent Input'!$B$6</f>
        <v>143.5</v>
      </c>
      <c r="G1968" s="7">
        <f>E1968*'[2]Percent Input'!$C$6</f>
        <v>143.5</v>
      </c>
      <c r="H1968" s="7">
        <f>E1968*'[2]Percent Input'!$D$6</f>
        <v>143.5</v>
      </c>
      <c r="I1968" s="8">
        <f>E1968*'[2]Percent Input'!$E$6</f>
        <v>143.5</v>
      </c>
    </row>
    <row r="1969" spans="1:9" x14ac:dyDescent="0.25">
      <c r="A1969" s="14">
        <v>86970</v>
      </c>
      <c r="B1969" s="10" t="s">
        <v>7637</v>
      </c>
      <c r="C1969" s="11" t="s">
        <v>15124</v>
      </c>
      <c r="D1969" s="9">
        <v>5732</v>
      </c>
      <c r="E1969" s="16">
        <v>33.43</v>
      </c>
      <c r="F1969" s="6">
        <f>E1969*'[2]Percent Input'!$B$6</f>
        <v>33.43</v>
      </c>
      <c r="G1969" s="7">
        <f>E1969*'[2]Percent Input'!$C$6</f>
        <v>33.43</v>
      </c>
      <c r="H1969" s="7">
        <f>E1969*'[2]Percent Input'!$D$6</f>
        <v>33.43</v>
      </c>
      <c r="I1969" s="8">
        <f>E1969*'[2]Percent Input'!$E$6</f>
        <v>33.43</v>
      </c>
    </row>
    <row r="1970" spans="1:9" x14ac:dyDescent="0.25">
      <c r="A1970" s="14">
        <v>86971</v>
      </c>
      <c r="B1970" s="10" t="s">
        <v>7638</v>
      </c>
      <c r="C1970" s="11" t="s">
        <v>15124</v>
      </c>
      <c r="D1970" s="9">
        <v>5673</v>
      </c>
      <c r="E1970" s="16">
        <v>283.41000000000003</v>
      </c>
      <c r="F1970" s="6">
        <f>E1970*'[2]Percent Input'!$B$6</f>
        <v>283.41000000000003</v>
      </c>
      <c r="G1970" s="7">
        <f>E1970*'[2]Percent Input'!$C$6</f>
        <v>283.41000000000003</v>
      </c>
      <c r="H1970" s="7">
        <f>E1970*'[2]Percent Input'!$D$6</f>
        <v>283.41000000000003</v>
      </c>
      <c r="I1970" s="8">
        <f>E1970*'[2]Percent Input'!$E$6</f>
        <v>283.41000000000003</v>
      </c>
    </row>
    <row r="1971" spans="1:9" x14ac:dyDescent="0.25">
      <c r="A1971" s="14">
        <v>86972</v>
      </c>
      <c r="B1971" s="10" t="s">
        <v>7639</v>
      </c>
      <c r="C1971" s="11" t="s">
        <v>15124</v>
      </c>
      <c r="D1971" s="9">
        <v>5672</v>
      </c>
      <c r="E1971" s="16">
        <v>143.5</v>
      </c>
      <c r="F1971" s="6">
        <f>E1971*'[2]Percent Input'!$B$6</f>
        <v>143.5</v>
      </c>
      <c r="G1971" s="7">
        <f>E1971*'[2]Percent Input'!$C$6</f>
        <v>143.5</v>
      </c>
      <c r="H1971" s="7">
        <f>E1971*'[2]Percent Input'!$D$6</f>
        <v>143.5</v>
      </c>
      <c r="I1971" s="8">
        <f>E1971*'[2]Percent Input'!$E$6</f>
        <v>143.5</v>
      </c>
    </row>
    <row r="1972" spans="1:9" x14ac:dyDescent="0.25">
      <c r="A1972" s="14">
        <v>86975</v>
      </c>
      <c r="B1972" s="10" t="s">
        <v>7640</v>
      </c>
      <c r="C1972" s="11" t="s">
        <v>15124</v>
      </c>
      <c r="D1972" s="9">
        <v>5734</v>
      </c>
      <c r="E1972" s="16">
        <v>109.03</v>
      </c>
      <c r="F1972" s="6">
        <f>E1972*'[2]Percent Input'!$B$6</f>
        <v>109.03</v>
      </c>
      <c r="G1972" s="7">
        <f>E1972*'[2]Percent Input'!$C$6</f>
        <v>109.03</v>
      </c>
      <c r="H1972" s="7">
        <f>E1972*'[2]Percent Input'!$D$6</f>
        <v>109.03</v>
      </c>
      <c r="I1972" s="8">
        <f>E1972*'[2]Percent Input'!$E$6</f>
        <v>109.03</v>
      </c>
    </row>
    <row r="1973" spans="1:9" x14ac:dyDescent="0.25">
      <c r="A1973" s="14">
        <v>86976</v>
      </c>
      <c r="B1973" s="10" t="s">
        <v>7641</v>
      </c>
      <c r="C1973" s="11" t="s">
        <v>15124</v>
      </c>
      <c r="D1973" s="9">
        <v>5731</v>
      </c>
      <c r="E1973" s="16">
        <v>22.99</v>
      </c>
      <c r="F1973" s="6">
        <f>E1973*'[2]Percent Input'!$B$6</f>
        <v>22.99</v>
      </c>
      <c r="G1973" s="7">
        <f>E1973*'[2]Percent Input'!$C$6</f>
        <v>22.99</v>
      </c>
      <c r="H1973" s="7">
        <f>E1973*'[2]Percent Input'!$D$6</f>
        <v>22.99</v>
      </c>
      <c r="I1973" s="8">
        <f>E1973*'[2]Percent Input'!$E$6</f>
        <v>22.99</v>
      </c>
    </row>
    <row r="1974" spans="1:9" x14ac:dyDescent="0.25">
      <c r="A1974" s="14">
        <v>86977</v>
      </c>
      <c r="B1974" s="10" t="s">
        <v>7642</v>
      </c>
      <c r="C1974" s="11" t="s">
        <v>15124</v>
      </c>
      <c r="D1974" s="9">
        <v>5672</v>
      </c>
      <c r="E1974" s="16">
        <v>143.5</v>
      </c>
      <c r="F1974" s="6">
        <f>E1974*'[2]Percent Input'!$B$6</f>
        <v>143.5</v>
      </c>
      <c r="G1974" s="7">
        <f>E1974*'[2]Percent Input'!$C$6</f>
        <v>143.5</v>
      </c>
      <c r="H1974" s="7">
        <f>E1974*'[2]Percent Input'!$D$6</f>
        <v>143.5</v>
      </c>
      <c r="I1974" s="8">
        <f>E1974*'[2]Percent Input'!$E$6</f>
        <v>143.5</v>
      </c>
    </row>
    <row r="1975" spans="1:9" x14ac:dyDescent="0.25">
      <c r="A1975" s="14">
        <v>86978</v>
      </c>
      <c r="B1975" s="10" t="s">
        <v>7643</v>
      </c>
      <c r="C1975" s="11" t="s">
        <v>15124</v>
      </c>
      <c r="D1975" s="9">
        <v>5732</v>
      </c>
      <c r="E1975" s="16">
        <v>33.43</v>
      </c>
      <c r="F1975" s="6">
        <f>E1975*'[2]Percent Input'!$B$6</f>
        <v>33.43</v>
      </c>
      <c r="G1975" s="7">
        <f>E1975*'[2]Percent Input'!$C$6</f>
        <v>33.43</v>
      </c>
      <c r="H1975" s="7">
        <f>E1975*'[2]Percent Input'!$D$6</f>
        <v>33.43</v>
      </c>
      <c r="I1975" s="8">
        <f>E1975*'[2]Percent Input'!$E$6</f>
        <v>33.43</v>
      </c>
    </row>
    <row r="1976" spans="1:9" x14ac:dyDescent="0.25">
      <c r="A1976" s="14">
        <v>86985</v>
      </c>
      <c r="B1976" s="10" t="s">
        <v>7644</v>
      </c>
      <c r="C1976" s="11" t="s">
        <v>15124</v>
      </c>
      <c r="D1976" s="9">
        <v>5672</v>
      </c>
      <c r="E1976" s="16">
        <v>143.5</v>
      </c>
      <c r="F1976" s="6">
        <f>E1976*'[2]Percent Input'!$B$6</f>
        <v>143.5</v>
      </c>
      <c r="G1976" s="7">
        <f>E1976*'[2]Percent Input'!$C$6</f>
        <v>143.5</v>
      </c>
      <c r="H1976" s="7">
        <f>E1976*'[2]Percent Input'!$D$6</f>
        <v>143.5</v>
      </c>
      <c r="I1976" s="8">
        <f>E1976*'[2]Percent Input'!$E$6</f>
        <v>143.5</v>
      </c>
    </row>
    <row r="1977" spans="1:9" x14ac:dyDescent="0.25">
      <c r="A1977" s="14">
        <v>86999</v>
      </c>
      <c r="B1977" s="10" t="s">
        <v>7645</v>
      </c>
      <c r="C1977" s="11" t="s">
        <v>15124</v>
      </c>
      <c r="D1977" s="9">
        <v>5731</v>
      </c>
      <c r="E1977" s="16">
        <v>22.99</v>
      </c>
      <c r="F1977" s="6">
        <f>E1977*'[2]Percent Input'!$B$6</f>
        <v>22.99</v>
      </c>
      <c r="G1977" s="7">
        <f>E1977*'[2]Percent Input'!$C$6</f>
        <v>22.99</v>
      </c>
      <c r="H1977" s="7">
        <f>E1977*'[2]Percent Input'!$D$6</f>
        <v>22.99</v>
      </c>
      <c r="I1977" s="8">
        <f>E1977*'[2]Percent Input'!$E$6</f>
        <v>22.99</v>
      </c>
    </row>
    <row r="1978" spans="1:9" x14ac:dyDescent="0.25">
      <c r="A1978" s="14">
        <v>87003</v>
      </c>
      <c r="B1978" s="10" t="s">
        <v>7646</v>
      </c>
      <c r="C1978" s="11" t="s">
        <v>15124</v>
      </c>
      <c r="D1978" s="9" t="s">
        <v>8666</v>
      </c>
      <c r="E1978" s="16">
        <v>16.84</v>
      </c>
      <c r="F1978" s="6">
        <f>E1978*'[2]Percent Input'!$B$6</f>
        <v>16.84</v>
      </c>
      <c r="G1978" s="7">
        <f>E1978*'[2]Percent Input'!$C$6</f>
        <v>16.84</v>
      </c>
      <c r="H1978" s="7">
        <f>E1978*'[2]Percent Input'!$D$6</f>
        <v>16.84</v>
      </c>
      <c r="I1978" s="8">
        <f>E1978*'[2]Percent Input'!$E$6</f>
        <v>16.84</v>
      </c>
    </row>
    <row r="1979" spans="1:9" x14ac:dyDescent="0.25">
      <c r="A1979" s="14">
        <v>87015</v>
      </c>
      <c r="B1979" s="10" t="s">
        <v>7647</v>
      </c>
      <c r="C1979" s="11" t="s">
        <v>15124</v>
      </c>
      <c r="D1979" s="9" t="s">
        <v>8666</v>
      </c>
      <c r="E1979" s="16">
        <v>6.68</v>
      </c>
      <c r="F1979" s="6">
        <f>E1979*'[2]Percent Input'!$B$6</f>
        <v>6.68</v>
      </c>
      <c r="G1979" s="7">
        <f>E1979*'[2]Percent Input'!$C$6</f>
        <v>6.68</v>
      </c>
      <c r="H1979" s="7">
        <f>E1979*'[2]Percent Input'!$D$6</f>
        <v>6.68</v>
      </c>
      <c r="I1979" s="8">
        <f>E1979*'[2]Percent Input'!$E$6</f>
        <v>6.68</v>
      </c>
    </row>
    <row r="1980" spans="1:9" x14ac:dyDescent="0.25">
      <c r="A1980" s="14">
        <v>87040</v>
      </c>
      <c r="B1980" s="10" t="s">
        <v>7648</v>
      </c>
      <c r="C1980" s="11" t="s">
        <v>15124</v>
      </c>
      <c r="D1980" s="9" t="s">
        <v>8666</v>
      </c>
      <c r="E1980" s="16">
        <v>10.32</v>
      </c>
      <c r="F1980" s="6">
        <f>E1980*'[2]Percent Input'!$B$6</f>
        <v>10.32</v>
      </c>
      <c r="G1980" s="7">
        <f>E1980*'[2]Percent Input'!$C$6</f>
        <v>10.32</v>
      </c>
      <c r="H1980" s="7">
        <f>E1980*'[2]Percent Input'!$D$6</f>
        <v>10.32</v>
      </c>
      <c r="I1980" s="8">
        <f>E1980*'[2]Percent Input'!$E$6</f>
        <v>10.32</v>
      </c>
    </row>
    <row r="1981" spans="1:9" x14ac:dyDescent="0.25">
      <c r="A1981" s="14">
        <v>87045</v>
      </c>
      <c r="B1981" s="10" t="s">
        <v>7649</v>
      </c>
      <c r="C1981" s="11" t="s">
        <v>15124</v>
      </c>
      <c r="D1981" s="9" t="s">
        <v>8666</v>
      </c>
      <c r="E1981" s="16">
        <v>9.44</v>
      </c>
      <c r="F1981" s="6">
        <f>E1981*'[2]Percent Input'!$B$6</f>
        <v>9.44</v>
      </c>
      <c r="G1981" s="7">
        <f>E1981*'[2]Percent Input'!$C$6</f>
        <v>9.44</v>
      </c>
      <c r="H1981" s="7">
        <f>E1981*'[2]Percent Input'!$D$6</f>
        <v>9.44</v>
      </c>
      <c r="I1981" s="8">
        <f>E1981*'[2]Percent Input'!$E$6</f>
        <v>9.44</v>
      </c>
    </row>
    <row r="1982" spans="1:9" x14ac:dyDescent="0.25">
      <c r="A1982" s="14">
        <v>87046</v>
      </c>
      <c r="B1982" s="10" t="s">
        <v>7650</v>
      </c>
      <c r="C1982" s="11" t="s">
        <v>15124</v>
      </c>
      <c r="D1982" s="12" t="s">
        <v>8666</v>
      </c>
      <c r="E1982" s="16">
        <v>9.44</v>
      </c>
      <c r="F1982" s="6">
        <f>E1982*'[2]Percent Input'!$B$6</f>
        <v>9.44</v>
      </c>
      <c r="G1982" s="7">
        <f>E1982*'[2]Percent Input'!$C$6</f>
        <v>9.44</v>
      </c>
      <c r="H1982" s="7">
        <f>E1982*'[2]Percent Input'!$D$6</f>
        <v>9.44</v>
      </c>
      <c r="I1982" s="8">
        <f>E1982*'[2]Percent Input'!$E$6</f>
        <v>9.44</v>
      </c>
    </row>
    <row r="1983" spans="1:9" x14ac:dyDescent="0.25">
      <c r="A1983" s="14">
        <v>87070</v>
      </c>
      <c r="B1983" s="10" t="s">
        <v>7651</v>
      </c>
      <c r="C1983" s="11" t="s">
        <v>15124</v>
      </c>
      <c r="D1983" s="12" t="s">
        <v>8666</v>
      </c>
      <c r="E1983" s="16">
        <v>8.6199999999999992</v>
      </c>
      <c r="F1983" s="6">
        <f>E1983*'[2]Percent Input'!$B$6</f>
        <v>8.6199999999999992</v>
      </c>
      <c r="G1983" s="7">
        <f>E1983*'[2]Percent Input'!$C$6</f>
        <v>8.6199999999999992</v>
      </c>
      <c r="H1983" s="7">
        <f>E1983*'[2]Percent Input'!$D$6</f>
        <v>8.6199999999999992</v>
      </c>
      <c r="I1983" s="8">
        <f>E1983*'[2]Percent Input'!$E$6</f>
        <v>8.6199999999999992</v>
      </c>
    </row>
    <row r="1984" spans="1:9" x14ac:dyDescent="0.25">
      <c r="A1984" s="14">
        <v>87071</v>
      </c>
      <c r="B1984" s="10" t="s">
        <v>7652</v>
      </c>
      <c r="C1984" s="11" t="s">
        <v>15124</v>
      </c>
      <c r="D1984" s="12" t="s">
        <v>8666</v>
      </c>
      <c r="E1984" s="16">
        <v>9.89</v>
      </c>
      <c r="F1984" s="6">
        <f>E1984*'[2]Percent Input'!$B$6</f>
        <v>9.89</v>
      </c>
      <c r="G1984" s="7">
        <f>E1984*'[2]Percent Input'!$C$6</f>
        <v>9.89</v>
      </c>
      <c r="H1984" s="7">
        <f>E1984*'[2]Percent Input'!$D$6</f>
        <v>9.89</v>
      </c>
      <c r="I1984" s="8">
        <f>E1984*'[2]Percent Input'!$E$6</f>
        <v>9.89</v>
      </c>
    </row>
    <row r="1985" spans="1:9" x14ac:dyDescent="0.25">
      <c r="A1985" s="14">
        <v>87073</v>
      </c>
      <c r="B1985" s="10" t="s">
        <v>7653</v>
      </c>
      <c r="C1985" s="11" t="s">
        <v>15124</v>
      </c>
      <c r="D1985" s="12" t="s">
        <v>8666</v>
      </c>
      <c r="E1985" s="16">
        <v>9.66</v>
      </c>
      <c r="F1985" s="6">
        <f>E1985*'[2]Percent Input'!$B$6</f>
        <v>9.66</v>
      </c>
      <c r="G1985" s="7">
        <f>E1985*'[2]Percent Input'!$C$6</f>
        <v>9.66</v>
      </c>
      <c r="H1985" s="7">
        <f>E1985*'[2]Percent Input'!$D$6</f>
        <v>9.66</v>
      </c>
      <c r="I1985" s="8">
        <f>E1985*'[2]Percent Input'!$E$6</f>
        <v>9.66</v>
      </c>
    </row>
    <row r="1986" spans="1:9" x14ac:dyDescent="0.25">
      <c r="A1986" s="14">
        <v>87075</v>
      </c>
      <c r="B1986" s="10" t="s">
        <v>7654</v>
      </c>
      <c r="C1986" s="11" t="s">
        <v>15124</v>
      </c>
      <c r="D1986" s="12" t="s">
        <v>8666</v>
      </c>
      <c r="E1986" s="16">
        <v>9.4700000000000006</v>
      </c>
      <c r="F1986" s="6">
        <f>E1986*'[2]Percent Input'!$B$6</f>
        <v>9.4700000000000006</v>
      </c>
      <c r="G1986" s="7">
        <f>E1986*'[2]Percent Input'!$C$6</f>
        <v>9.4700000000000006</v>
      </c>
      <c r="H1986" s="7">
        <f>E1986*'[2]Percent Input'!$D$6</f>
        <v>9.4700000000000006</v>
      </c>
      <c r="I1986" s="8">
        <f>E1986*'[2]Percent Input'!$E$6</f>
        <v>9.4700000000000006</v>
      </c>
    </row>
    <row r="1987" spans="1:9" x14ac:dyDescent="0.25">
      <c r="A1987" s="14">
        <v>87076</v>
      </c>
      <c r="B1987" s="10" t="s">
        <v>7655</v>
      </c>
      <c r="C1987" s="11" t="s">
        <v>15124</v>
      </c>
      <c r="D1987" s="12" t="s">
        <v>8666</v>
      </c>
      <c r="E1987" s="16">
        <v>8.08</v>
      </c>
      <c r="F1987" s="6">
        <f>E1987*'[2]Percent Input'!$B$6</f>
        <v>8.08</v>
      </c>
      <c r="G1987" s="7">
        <f>E1987*'[2]Percent Input'!$C$6</f>
        <v>8.08</v>
      </c>
      <c r="H1987" s="7">
        <f>E1987*'[2]Percent Input'!$D$6</f>
        <v>8.08</v>
      </c>
      <c r="I1987" s="8">
        <f>E1987*'[2]Percent Input'!$E$6</f>
        <v>8.08</v>
      </c>
    </row>
    <row r="1988" spans="1:9" x14ac:dyDescent="0.25">
      <c r="A1988" s="14">
        <v>87077</v>
      </c>
      <c r="B1988" s="10" t="s">
        <v>7656</v>
      </c>
      <c r="C1988" s="11" t="s">
        <v>15124</v>
      </c>
      <c r="D1988" s="12" t="s">
        <v>8666</v>
      </c>
      <c r="E1988" s="16">
        <v>8.08</v>
      </c>
      <c r="F1988" s="6">
        <f>E1988*'[2]Percent Input'!$B$6</f>
        <v>8.08</v>
      </c>
      <c r="G1988" s="7">
        <f>E1988*'[2]Percent Input'!$C$6</f>
        <v>8.08</v>
      </c>
      <c r="H1988" s="7">
        <f>E1988*'[2]Percent Input'!$D$6</f>
        <v>8.08</v>
      </c>
      <c r="I1988" s="8">
        <f>E1988*'[2]Percent Input'!$E$6</f>
        <v>8.08</v>
      </c>
    </row>
    <row r="1989" spans="1:9" x14ac:dyDescent="0.25">
      <c r="A1989" s="14">
        <v>87081</v>
      </c>
      <c r="B1989" s="10" t="s">
        <v>7657</v>
      </c>
      <c r="C1989" s="11" t="s">
        <v>15124</v>
      </c>
      <c r="D1989" s="12" t="s">
        <v>8666</v>
      </c>
      <c r="E1989" s="16">
        <v>6.63</v>
      </c>
      <c r="F1989" s="6">
        <f>E1989*'[2]Percent Input'!$B$6</f>
        <v>6.63</v>
      </c>
      <c r="G1989" s="7">
        <f>E1989*'[2]Percent Input'!$C$6</f>
        <v>6.63</v>
      </c>
      <c r="H1989" s="7">
        <f>E1989*'[2]Percent Input'!$D$6</f>
        <v>6.63</v>
      </c>
      <c r="I1989" s="8">
        <f>E1989*'[2]Percent Input'!$E$6</f>
        <v>6.63</v>
      </c>
    </row>
    <row r="1990" spans="1:9" x14ac:dyDescent="0.25">
      <c r="A1990" s="14">
        <v>87084</v>
      </c>
      <c r="B1990" s="10" t="s">
        <v>7658</v>
      </c>
      <c r="C1990" s="11" t="s">
        <v>15124</v>
      </c>
      <c r="D1990" s="12" t="s">
        <v>8666</v>
      </c>
      <c r="E1990" s="16">
        <v>27.07</v>
      </c>
      <c r="F1990" s="6">
        <f>E1990*'[2]Percent Input'!$B$6</f>
        <v>27.07</v>
      </c>
      <c r="G1990" s="7">
        <f>E1990*'[2]Percent Input'!$C$6</f>
        <v>27.07</v>
      </c>
      <c r="H1990" s="7">
        <f>E1990*'[2]Percent Input'!$D$6</f>
        <v>27.07</v>
      </c>
      <c r="I1990" s="8">
        <f>E1990*'[2]Percent Input'!$E$6</f>
        <v>27.07</v>
      </c>
    </row>
    <row r="1991" spans="1:9" x14ac:dyDescent="0.25">
      <c r="A1991" s="14">
        <v>87086</v>
      </c>
      <c r="B1991" s="10" t="s">
        <v>7659</v>
      </c>
      <c r="C1991" s="11" t="s">
        <v>15124</v>
      </c>
      <c r="D1991" s="12" t="s">
        <v>8666</v>
      </c>
      <c r="E1991" s="16">
        <v>8.07</v>
      </c>
      <c r="F1991" s="6">
        <f>E1991*'[2]Percent Input'!$B$6</f>
        <v>8.07</v>
      </c>
      <c r="G1991" s="7">
        <f>E1991*'[2]Percent Input'!$C$6</f>
        <v>8.07</v>
      </c>
      <c r="H1991" s="7">
        <f>E1991*'[2]Percent Input'!$D$6</f>
        <v>8.07</v>
      </c>
      <c r="I1991" s="8">
        <f>E1991*'[2]Percent Input'!$E$6</f>
        <v>8.07</v>
      </c>
    </row>
    <row r="1992" spans="1:9" x14ac:dyDescent="0.25">
      <c r="A1992" s="14">
        <v>87088</v>
      </c>
      <c r="B1992" s="10" t="s">
        <v>7660</v>
      </c>
      <c r="C1992" s="11" t="s">
        <v>15124</v>
      </c>
      <c r="D1992" s="12" t="s">
        <v>8666</v>
      </c>
      <c r="E1992" s="16">
        <v>8.09</v>
      </c>
      <c r="F1992" s="6">
        <f>E1992*'[2]Percent Input'!$B$6</f>
        <v>8.09</v>
      </c>
      <c r="G1992" s="7">
        <f>E1992*'[2]Percent Input'!$C$6</f>
        <v>8.09</v>
      </c>
      <c r="H1992" s="7">
        <f>E1992*'[2]Percent Input'!$D$6</f>
        <v>8.09</v>
      </c>
      <c r="I1992" s="8">
        <f>E1992*'[2]Percent Input'!$E$6</f>
        <v>8.09</v>
      </c>
    </row>
    <row r="1993" spans="1:9" x14ac:dyDescent="0.25">
      <c r="A1993" s="14">
        <v>87101</v>
      </c>
      <c r="B1993" s="10" t="s">
        <v>7661</v>
      </c>
      <c r="C1993" s="11" t="s">
        <v>15124</v>
      </c>
      <c r="D1993" s="12" t="s">
        <v>8666</v>
      </c>
      <c r="E1993" s="16">
        <v>7.71</v>
      </c>
      <c r="F1993" s="6">
        <f>E1993*'[2]Percent Input'!$B$6</f>
        <v>7.71</v>
      </c>
      <c r="G1993" s="7">
        <f>E1993*'[2]Percent Input'!$C$6</f>
        <v>7.71</v>
      </c>
      <c r="H1993" s="7">
        <f>E1993*'[2]Percent Input'!$D$6</f>
        <v>7.71</v>
      </c>
      <c r="I1993" s="8">
        <f>E1993*'[2]Percent Input'!$E$6</f>
        <v>7.71</v>
      </c>
    </row>
    <row r="1994" spans="1:9" x14ac:dyDescent="0.25">
      <c r="A1994" s="14">
        <v>87102</v>
      </c>
      <c r="B1994" s="10" t="s">
        <v>7662</v>
      </c>
      <c r="C1994" s="11" t="s">
        <v>15124</v>
      </c>
      <c r="D1994" s="12" t="s">
        <v>8666</v>
      </c>
      <c r="E1994" s="16">
        <v>8.41</v>
      </c>
      <c r="F1994" s="6">
        <f>E1994*'[2]Percent Input'!$B$6</f>
        <v>8.41</v>
      </c>
      <c r="G1994" s="7">
        <f>E1994*'[2]Percent Input'!$C$6</f>
        <v>8.41</v>
      </c>
      <c r="H1994" s="7">
        <f>E1994*'[2]Percent Input'!$D$6</f>
        <v>8.41</v>
      </c>
      <c r="I1994" s="8">
        <f>E1994*'[2]Percent Input'!$E$6</f>
        <v>8.41</v>
      </c>
    </row>
    <row r="1995" spans="1:9" x14ac:dyDescent="0.25">
      <c r="A1995" s="14">
        <v>87103</v>
      </c>
      <c r="B1995" s="10" t="s">
        <v>7663</v>
      </c>
      <c r="C1995" s="11" t="s">
        <v>15124</v>
      </c>
      <c r="D1995" s="12" t="s">
        <v>8666</v>
      </c>
      <c r="E1995" s="16">
        <v>20.46</v>
      </c>
      <c r="F1995" s="6">
        <f>E1995*'[2]Percent Input'!$B$6</f>
        <v>20.46</v>
      </c>
      <c r="G1995" s="7">
        <f>E1995*'[2]Percent Input'!$C$6</f>
        <v>20.46</v>
      </c>
      <c r="H1995" s="7">
        <f>E1995*'[2]Percent Input'!$D$6</f>
        <v>20.46</v>
      </c>
      <c r="I1995" s="8">
        <f>E1995*'[2]Percent Input'!$E$6</f>
        <v>20.46</v>
      </c>
    </row>
    <row r="1996" spans="1:9" x14ac:dyDescent="0.25">
      <c r="A1996" s="14">
        <v>87106</v>
      </c>
      <c r="B1996" s="10" t="s">
        <v>7664</v>
      </c>
      <c r="C1996" s="11" t="s">
        <v>15124</v>
      </c>
      <c r="D1996" s="12" t="s">
        <v>8666</v>
      </c>
      <c r="E1996" s="16">
        <v>10.32</v>
      </c>
      <c r="F1996" s="6">
        <f>E1996*'[2]Percent Input'!$B$6</f>
        <v>10.32</v>
      </c>
      <c r="G1996" s="7">
        <f>E1996*'[2]Percent Input'!$C$6</f>
        <v>10.32</v>
      </c>
      <c r="H1996" s="7">
        <f>E1996*'[2]Percent Input'!$D$6</f>
        <v>10.32</v>
      </c>
      <c r="I1996" s="8">
        <f>E1996*'[2]Percent Input'!$E$6</f>
        <v>10.32</v>
      </c>
    </row>
    <row r="1997" spans="1:9" x14ac:dyDescent="0.25">
      <c r="A1997" s="14">
        <v>87107</v>
      </c>
      <c r="B1997" s="10" t="s">
        <v>7665</v>
      </c>
      <c r="C1997" s="11" t="s">
        <v>15124</v>
      </c>
      <c r="D1997" s="12" t="s">
        <v>8666</v>
      </c>
      <c r="E1997" s="16">
        <v>10.32</v>
      </c>
      <c r="F1997" s="6">
        <f>E1997*'[2]Percent Input'!$B$6</f>
        <v>10.32</v>
      </c>
      <c r="G1997" s="7">
        <f>E1997*'[2]Percent Input'!$C$6</f>
        <v>10.32</v>
      </c>
      <c r="H1997" s="7">
        <f>E1997*'[2]Percent Input'!$D$6</f>
        <v>10.32</v>
      </c>
      <c r="I1997" s="8">
        <f>E1997*'[2]Percent Input'!$E$6</f>
        <v>10.32</v>
      </c>
    </row>
    <row r="1998" spans="1:9" x14ac:dyDescent="0.25">
      <c r="A1998" s="14">
        <v>87109</v>
      </c>
      <c r="B1998" s="10" t="s">
        <v>7666</v>
      </c>
      <c r="C1998" s="11" t="s">
        <v>15124</v>
      </c>
      <c r="D1998" s="12" t="s">
        <v>8666</v>
      </c>
      <c r="E1998" s="16">
        <v>15.39</v>
      </c>
      <c r="F1998" s="6">
        <f>E1998*'[2]Percent Input'!$B$6</f>
        <v>15.39</v>
      </c>
      <c r="G1998" s="7">
        <f>E1998*'[2]Percent Input'!$C$6</f>
        <v>15.39</v>
      </c>
      <c r="H1998" s="7">
        <f>E1998*'[2]Percent Input'!$D$6</f>
        <v>15.39</v>
      </c>
      <c r="I1998" s="8">
        <f>E1998*'[2]Percent Input'!$E$6</f>
        <v>15.39</v>
      </c>
    </row>
    <row r="1999" spans="1:9" x14ac:dyDescent="0.25">
      <c r="A1999" s="14">
        <v>87110</v>
      </c>
      <c r="B1999" s="10" t="s">
        <v>7667</v>
      </c>
      <c r="C1999" s="11" t="s">
        <v>15124</v>
      </c>
      <c r="D1999" s="12" t="s">
        <v>8666</v>
      </c>
      <c r="E1999" s="16">
        <v>19.600000000000001</v>
      </c>
      <c r="F1999" s="6">
        <f>E1999*'[2]Percent Input'!$B$6</f>
        <v>19.600000000000001</v>
      </c>
      <c r="G1999" s="7">
        <f>E1999*'[2]Percent Input'!$C$6</f>
        <v>19.600000000000001</v>
      </c>
      <c r="H1999" s="7">
        <f>E1999*'[2]Percent Input'!$D$6</f>
        <v>19.600000000000001</v>
      </c>
      <c r="I1999" s="8">
        <f>E1999*'[2]Percent Input'!$E$6</f>
        <v>19.600000000000001</v>
      </c>
    </row>
    <row r="2000" spans="1:9" x14ac:dyDescent="0.25">
      <c r="A2000" s="14">
        <v>87116</v>
      </c>
      <c r="B2000" s="10" t="s">
        <v>7668</v>
      </c>
      <c r="C2000" s="11" t="s">
        <v>15124</v>
      </c>
      <c r="D2000" s="12" t="s">
        <v>8666</v>
      </c>
      <c r="E2000" s="16">
        <v>10.8</v>
      </c>
      <c r="F2000" s="6">
        <f>E2000*'[2]Percent Input'!$B$6</f>
        <v>10.8</v>
      </c>
      <c r="G2000" s="7">
        <f>E2000*'[2]Percent Input'!$C$6</f>
        <v>10.8</v>
      </c>
      <c r="H2000" s="7">
        <f>E2000*'[2]Percent Input'!$D$6</f>
        <v>10.8</v>
      </c>
      <c r="I2000" s="8">
        <f>E2000*'[2]Percent Input'!$E$6</f>
        <v>10.8</v>
      </c>
    </row>
    <row r="2001" spans="1:9" x14ac:dyDescent="0.25">
      <c r="A2001" s="14">
        <v>87118</v>
      </c>
      <c r="B2001" s="10" t="s">
        <v>7669</v>
      </c>
      <c r="C2001" s="11" t="s">
        <v>15124</v>
      </c>
      <c r="D2001" s="12" t="s">
        <v>8666</v>
      </c>
      <c r="E2001" s="16">
        <v>14.61</v>
      </c>
      <c r="F2001" s="6">
        <f>E2001*'[2]Percent Input'!$B$6</f>
        <v>14.61</v>
      </c>
      <c r="G2001" s="7">
        <f>E2001*'[2]Percent Input'!$C$6</f>
        <v>14.61</v>
      </c>
      <c r="H2001" s="7">
        <f>E2001*'[2]Percent Input'!$D$6</f>
        <v>14.61</v>
      </c>
      <c r="I2001" s="8">
        <f>E2001*'[2]Percent Input'!$E$6</f>
        <v>14.61</v>
      </c>
    </row>
    <row r="2002" spans="1:9" x14ac:dyDescent="0.25">
      <c r="A2002" s="14">
        <v>87140</v>
      </c>
      <c r="B2002" s="10" t="s">
        <v>7670</v>
      </c>
      <c r="C2002" s="11" t="s">
        <v>15124</v>
      </c>
      <c r="D2002" s="12" t="s">
        <v>8666</v>
      </c>
      <c r="E2002" s="16">
        <v>5.57</v>
      </c>
      <c r="F2002" s="6">
        <f>E2002*'[2]Percent Input'!$B$6</f>
        <v>5.57</v>
      </c>
      <c r="G2002" s="7">
        <f>E2002*'[2]Percent Input'!$C$6</f>
        <v>5.57</v>
      </c>
      <c r="H2002" s="7">
        <f>E2002*'[2]Percent Input'!$D$6</f>
        <v>5.57</v>
      </c>
      <c r="I2002" s="8">
        <f>E2002*'[2]Percent Input'!$E$6</f>
        <v>5.57</v>
      </c>
    </row>
    <row r="2003" spans="1:9" x14ac:dyDescent="0.25">
      <c r="A2003" s="14">
        <v>87143</v>
      </c>
      <c r="B2003" s="10" t="s">
        <v>7671</v>
      </c>
      <c r="C2003" s="11" t="s">
        <v>15124</v>
      </c>
      <c r="D2003" s="12" t="s">
        <v>8666</v>
      </c>
      <c r="E2003" s="16">
        <v>12.52</v>
      </c>
      <c r="F2003" s="6">
        <f>E2003*'[2]Percent Input'!$B$6</f>
        <v>12.52</v>
      </c>
      <c r="G2003" s="7">
        <f>E2003*'[2]Percent Input'!$C$6</f>
        <v>12.52</v>
      </c>
      <c r="H2003" s="7">
        <f>E2003*'[2]Percent Input'!$D$6</f>
        <v>12.52</v>
      </c>
      <c r="I2003" s="8">
        <f>E2003*'[2]Percent Input'!$E$6</f>
        <v>12.52</v>
      </c>
    </row>
    <row r="2004" spans="1:9" x14ac:dyDescent="0.25">
      <c r="A2004" s="14">
        <v>87147</v>
      </c>
      <c r="B2004" s="10" t="s">
        <v>7672</v>
      </c>
      <c r="C2004" s="11" t="s">
        <v>15124</v>
      </c>
      <c r="D2004" s="12" t="s">
        <v>8666</v>
      </c>
      <c r="E2004" s="16">
        <v>5.18</v>
      </c>
      <c r="F2004" s="6">
        <f>E2004*'[2]Percent Input'!$B$6</f>
        <v>5.18</v>
      </c>
      <c r="G2004" s="7">
        <f>E2004*'[2]Percent Input'!$C$6</f>
        <v>5.18</v>
      </c>
      <c r="H2004" s="7">
        <f>E2004*'[2]Percent Input'!$D$6</f>
        <v>5.18</v>
      </c>
      <c r="I2004" s="8">
        <f>E2004*'[2]Percent Input'!$E$6</f>
        <v>5.18</v>
      </c>
    </row>
    <row r="2005" spans="1:9" x14ac:dyDescent="0.25">
      <c r="A2005" s="14">
        <v>87149</v>
      </c>
      <c r="B2005" s="10" t="s">
        <v>7673</v>
      </c>
      <c r="C2005" s="11" t="s">
        <v>15124</v>
      </c>
      <c r="D2005" s="12" t="s">
        <v>8666</v>
      </c>
      <c r="E2005" s="16">
        <v>20.05</v>
      </c>
      <c r="F2005" s="6">
        <f>E2005*'[2]Percent Input'!$B$6</f>
        <v>20.05</v>
      </c>
      <c r="G2005" s="7">
        <f>E2005*'[2]Percent Input'!$C$6</f>
        <v>20.05</v>
      </c>
      <c r="H2005" s="7">
        <f>E2005*'[2]Percent Input'!$D$6</f>
        <v>20.05</v>
      </c>
      <c r="I2005" s="8">
        <f>E2005*'[2]Percent Input'!$E$6</f>
        <v>20.05</v>
      </c>
    </row>
    <row r="2006" spans="1:9" x14ac:dyDescent="0.25">
      <c r="A2006" s="14">
        <v>87150</v>
      </c>
      <c r="B2006" s="10" t="s">
        <v>7674</v>
      </c>
      <c r="C2006" s="11" t="s">
        <v>15124</v>
      </c>
      <c r="D2006" s="12" t="s">
        <v>8666</v>
      </c>
      <c r="E2006" s="16">
        <v>35.090000000000003</v>
      </c>
      <c r="F2006" s="6">
        <f>E2006*'[2]Percent Input'!$B$6</f>
        <v>35.090000000000003</v>
      </c>
      <c r="G2006" s="7">
        <f>E2006*'[2]Percent Input'!$C$6</f>
        <v>35.090000000000003</v>
      </c>
      <c r="H2006" s="7">
        <f>E2006*'[2]Percent Input'!$D$6</f>
        <v>35.090000000000003</v>
      </c>
      <c r="I2006" s="8">
        <f>E2006*'[2]Percent Input'!$E$6</f>
        <v>35.090000000000003</v>
      </c>
    </row>
    <row r="2007" spans="1:9" x14ac:dyDescent="0.25">
      <c r="A2007" s="17">
        <v>87152</v>
      </c>
      <c r="B2007" s="10" t="s">
        <v>7675</v>
      </c>
      <c r="C2007" s="11" t="s">
        <v>15124</v>
      </c>
      <c r="D2007" s="12" t="s">
        <v>8666</v>
      </c>
      <c r="E2007" s="16">
        <v>7.74</v>
      </c>
      <c r="F2007" s="6">
        <f>E2007*'[2]Percent Input'!$B$6</f>
        <v>7.74</v>
      </c>
      <c r="G2007" s="7">
        <f>E2007*'[2]Percent Input'!$C$6</f>
        <v>7.74</v>
      </c>
      <c r="H2007" s="7">
        <f>E2007*'[2]Percent Input'!$D$6</f>
        <v>7.74</v>
      </c>
      <c r="I2007" s="8">
        <f>E2007*'[2]Percent Input'!$E$6</f>
        <v>7.74</v>
      </c>
    </row>
    <row r="2008" spans="1:9" x14ac:dyDescent="0.25">
      <c r="A2008" s="17">
        <v>87153</v>
      </c>
      <c r="B2008" s="10" t="s">
        <v>7676</v>
      </c>
      <c r="C2008" s="11" t="s">
        <v>15124</v>
      </c>
      <c r="D2008" s="12" t="s">
        <v>8666</v>
      </c>
      <c r="E2008" s="16">
        <v>115.36</v>
      </c>
      <c r="F2008" s="6">
        <f>E2008*'[2]Percent Input'!$B$6</f>
        <v>115.36</v>
      </c>
      <c r="G2008" s="7">
        <f>E2008*'[2]Percent Input'!$C$6</f>
        <v>115.36</v>
      </c>
      <c r="H2008" s="7">
        <f>E2008*'[2]Percent Input'!$D$6</f>
        <v>115.36</v>
      </c>
      <c r="I2008" s="8">
        <f>E2008*'[2]Percent Input'!$E$6</f>
        <v>115.36</v>
      </c>
    </row>
    <row r="2009" spans="1:9" x14ac:dyDescent="0.25">
      <c r="A2009" s="17">
        <v>87158</v>
      </c>
      <c r="B2009" s="10" t="s">
        <v>7677</v>
      </c>
      <c r="C2009" s="11" t="s">
        <v>15124</v>
      </c>
      <c r="D2009" s="12" t="s">
        <v>8666</v>
      </c>
      <c r="E2009" s="16">
        <v>7.74</v>
      </c>
      <c r="F2009" s="6">
        <f>E2009*'[2]Percent Input'!$B$6</f>
        <v>7.74</v>
      </c>
      <c r="G2009" s="7">
        <f>E2009*'[2]Percent Input'!$C$6</f>
        <v>7.74</v>
      </c>
      <c r="H2009" s="7">
        <f>E2009*'[2]Percent Input'!$D$6</f>
        <v>7.74</v>
      </c>
      <c r="I2009" s="8">
        <f>E2009*'[2]Percent Input'!$E$6</f>
        <v>7.74</v>
      </c>
    </row>
    <row r="2010" spans="1:9" x14ac:dyDescent="0.25">
      <c r="A2010" s="14">
        <v>87164</v>
      </c>
      <c r="B2010" s="10" t="s">
        <v>7678</v>
      </c>
      <c r="C2010" s="11" t="s">
        <v>15124</v>
      </c>
      <c r="D2010" s="12" t="s">
        <v>8666</v>
      </c>
      <c r="E2010" s="16">
        <v>10.74</v>
      </c>
      <c r="F2010" s="6">
        <f>E2010*'[2]Percent Input'!$B$6</f>
        <v>10.74</v>
      </c>
      <c r="G2010" s="7">
        <f>E2010*'[2]Percent Input'!$C$6</f>
        <v>10.74</v>
      </c>
      <c r="H2010" s="7">
        <f>E2010*'[2]Percent Input'!$D$6</f>
        <v>10.74</v>
      </c>
      <c r="I2010" s="8">
        <f>E2010*'[2]Percent Input'!$E$6</f>
        <v>10.74</v>
      </c>
    </row>
    <row r="2011" spans="1:9" x14ac:dyDescent="0.25">
      <c r="A2011" s="14">
        <v>87166</v>
      </c>
      <c r="B2011" s="10" t="s">
        <v>7679</v>
      </c>
      <c r="C2011" s="11" t="s">
        <v>15124</v>
      </c>
      <c r="D2011" s="12" t="s">
        <v>8666</v>
      </c>
      <c r="E2011" s="16">
        <v>11.3</v>
      </c>
      <c r="F2011" s="6">
        <f>E2011*'[2]Percent Input'!$B$6</f>
        <v>11.3</v>
      </c>
      <c r="G2011" s="7">
        <f>E2011*'[2]Percent Input'!$C$6</f>
        <v>11.3</v>
      </c>
      <c r="H2011" s="7">
        <f>E2011*'[2]Percent Input'!$D$6</f>
        <v>11.3</v>
      </c>
      <c r="I2011" s="8">
        <f>E2011*'[2]Percent Input'!$E$6</f>
        <v>11.3</v>
      </c>
    </row>
    <row r="2012" spans="1:9" x14ac:dyDescent="0.25">
      <c r="A2012" s="14">
        <v>87168</v>
      </c>
      <c r="B2012" s="10" t="s">
        <v>7680</v>
      </c>
      <c r="C2012" s="11" t="s">
        <v>15124</v>
      </c>
      <c r="D2012" s="12" t="s">
        <v>8666</v>
      </c>
      <c r="E2012" s="16">
        <v>4.2699999999999996</v>
      </c>
      <c r="F2012" s="6">
        <f>E2012*'[2]Percent Input'!$B$6</f>
        <v>4.2699999999999996</v>
      </c>
      <c r="G2012" s="7">
        <f>E2012*'[2]Percent Input'!$C$6</f>
        <v>4.2699999999999996</v>
      </c>
      <c r="H2012" s="7">
        <f>E2012*'[2]Percent Input'!$D$6</f>
        <v>4.2699999999999996</v>
      </c>
      <c r="I2012" s="8">
        <f>E2012*'[2]Percent Input'!$E$6</f>
        <v>4.2699999999999996</v>
      </c>
    </row>
    <row r="2013" spans="1:9" x14ac:dyDescent="0.25">
      <c r="A2013" s="14">
        <v>87169</v>
      </c>
      <c r="B2013" s="10" t="s">
        <v>7681</v>
      </c>
      <c r="C2013" s="11" t="s">
        <v>15124</v>
      </c>
      <c r="D2013" s="12" t="s">
        <v>8666</v>
      </c>
      <c r="E2013" s="16">
        <v>4.3099999999999996</v>
      </c>
      <c r="F2013" s="6">
        <f>E2013*'[2]Percent Input'!$B$6</f>
        <v>4.3099999999999996</v>
      </c>
      <c r="G2013" s="7">
        <f>E2013*'[2]Percent Input'!$C$6</f>
        <v>4.3099999999999996</v>
      </c>
      <c r="H2013" s="7">
        <f>E2013*'[2]Percent Input'!$D$6</f>
        <v>4.3099999999999996</v>
      </c>
      <c r="I2013" s="8">
        <f>E2013*'[2]Percent Input'!$E$6</f>
        <v>4.3099999999999996</v>
      </c>
    </row>
    <row r="2014" spans="1:9" x14ac:dyDescent="0.25">
      <c r="A2014" s="14">
        <v>87172</v>
      </c>
      <c r="B2014" s="10" t="s">
        <v>7682</v>
      </c>
      <c r="C2014" s="11" t="s">
        <v>15124</v>
      </c>
      <c r="D2014" s="12" t="s">
        <v>8666</v>
      </c>
      <c r="E2014" s="16">
        <v>4.2699999999999996</v>
      </c>
      <c r="F2014" s="6">
        <f>E2014*'[2]Percent Input'!$B$6</f>
        <v>4.2699999999999996</v>
      </c>
      <c r="G2014" s="7">
        <f>E2014*'[2]Percent Input'!$C$6</f>
        <v>4.2699999999999996</v>
      </c>
      <c r="H2014" s="7">
        <f>E2014*'[2]Percent Input'!$D$6</f>
        <v>4.2699999999999996</v>
      </c>
      <c r="I2014" s="8">
        <f>E2014*'[2]Percent Input'!$E$6</f>
        <v>4.2699999999999996</v>
      </c>
    </row>
    <row r="2015" spans="1:9" x14ac:dyDescent="0.25">
      <c r="A2015" s="14">
        <v>87176</v>
      </c>
      <c r="B2015" s="10" t="s">
        <v>7682</v>
      </c>
      <c r="C2015" s="11" t="s">
        <v>15124</v>
      </c>
      <c r="D2015" s="12" t="s">
        <v>8666</v>
      </c>
      <c r="E2015" s="16">
        <v>5.88</v>
      </c>
      <c r="F2015" s="6">
        <f>E2015*'[2]Percent Input'!$B$6</f>
        <v>5.88</v>
      </c>
      <c r="G2015" s="7">
        <f>E2015*'[2]Percent Input'!$C$6</f>
        <v>5.88</v>
      </c>
      <c r="H2015" s="7">
        <f>E2015*'[2]Percent Input'!$D$6</f>
        <v>5.88</v>
      </c>
      <c r="I2015" s="8">
        <f>E2015*'[2]Percent Input'!$E$6</f>
        <v>5.88</v>
      </c>
    </row>
    <row r="2016" spans="1:9" x14ac:dyDescent="0.25">
      <c r="A2016" s="14">
        <v>87177</v>
      </c>
      <c r="B2016" s="10" t="s">
        <v>7683</v>
      </c>
      <c r="C2016" s="11" t="s">
        <v>15124</v>
      </c>
      <c r="D2016" s="12" t="s">
        <v>8666</v>
      </c>
      <c r="E2016" s="16">
        <v>8.9</v>
      </c>
      <c r="F2016" s="6">
        <f>E2016*'[2]Percent Input'!$B$6</f>
        <v>8.9</v>
      </c>
      <c r="G2016" s="7">
        <f>E2016*'[2]Percent Input'!$C$6</f>
        <v>8.9</v>
      </c>
      <c r="H2016" s="7">
        <f>E2016*'[2]Percent Input'!$D$6</f>
        <v>8.9</v>
      </c>
      <c r="I2016" s="8">
        <f>E2016*'[2]Percent Input'!$E$6</f>
        <v>8.9</v>
      </c>
    </row>
    <row r="2017" spans="1:9" x14ac:dyDescent="0.25">
      <c r="A2017" s="14">
        <v>87181</v>
      </c>
      <c r="B2017" s="10" t="s">
        <v>7684</v>
      </c>
      <c r="C2017" s="11" t="s">
        <v>15124</v>
      </c>
      <c r="D2017" s="12" t="s">
        <v>8666</v>
      </c>
      <c r="E2017" s="16">
        <v>4.75</v>
      </c>
      <c r="F2017" s="6">
        <f>E2017*'[2]Percent Input'!$B$6</f>
        <v>4.75</v>
      </c>
      <c r="G2017" s="7">
        <f>E2017*'[2]Percent Input'!$C$6</f>
        <v>4.75</v>
      </c>
      <c r="H2017" s="7">
        <f>E2017*'[2]Percent Input'!$D$6</f>
        <v>4.75</v>
      </c>
      <c r="I2017" s="8">
        <f>E2017*'[2]Percent Input'!$E$6</f>
        <v>4.75</v>
      </c>
    </row>
    <row r="2018" spans="1:9" x14ac:dyDescent="0.25">
      <c r="A2018" s="14">
        <v>87184</v>
      </c>
      <c r="B2018" s="10" t="s">
        <v>7685</v>
      </c>
      <c r="C2018" s="11" t="s">
        <v>15124</v>
      </c>
      <c r="D2018" s="12" t="s">
        <v>8666</v>
      </c>
      <c r="E2018" s="16">
        <v>7.48</v>
      </c>
      <c r="F2018" s="6">
        <f>E2018*'[2]Percent Input'!$B$6</f>
        <v>7.48</v>
      </c>
      <c r="G2018" s="7">
        <f>E2018*'[2]Percent Input'!$C$6</f>
        <v>7.48</v>
      </c>
      <c r="H2018" s="7">
        <f>E2018*'[2]Percent Input'!$D$6</f>
        <v>7.48</v>
      </c>
      <c r="I2018" s="8">
        <f>E2018*'[2]Percent Input'!$E$6</f>
        <v>7.48</v>
      </c>
    </row>
    <row r="2019" spans="1:9" x14ac:dyDescent="0.25">
      <c r="A2019" s="14">
        <v>87185</v>
      </c>
      <c r="B2019" s="10" t="s">
        <v>7686</v>
      </c>
      <c r="C2019" s="11" t="s">
        <v>15124</v>
      </c>
      <c r="D2019" s="12" t="s">
        <v>8666</v>
      </c>
      <c r="E2019" s="16">
        <v>4.75</v>
      </c>
      <c r="F2019" s="6">
        <f>E2019*'[2]Percent Input'!$B$6</f>
        <v>4.75</v>
      </c>
      <c r="G2019" s="7">
        <f>E2019*'[2]Percent Input'!$C$6</f>
        <v>4.75</v>
      </c>
      <c r="H2019" s="7">
        <f>E2019*'[2]Percent Input'!$D$6</f>
        <v>4.75</v>
      </c>
      <c r="I2019" s="8">
        <f>E2019*'[2]Percent Input'!$E$6</f>
        <v>4.75</v>
      </c>
    </row>
    <row r="2020" spans="1:9" x14ac:dyDescent="0.25">
      <c r="A2020" s="14">
        <v>87186</v>
      </c>
      <c r="B2020" s="10" t="s">
        <v>7687</v>
      </c>
      <c r="C2020" s="11" t="s">
        <v>15124</v>
      </c>
      <c r="D2020" s="12" t="s">
        <v>8666</v>
      </c>
      <c r="E2020" s="16">
        <v>8.65</v>
      </c>
      <c r="F2020" s="6">
        <f>E2020*'[2]Percent Input'!$B$6</f>
        <v>8.65</v>
      </c>
      <c r="G2020" s="7">
        <f>E2020*'[2]Percent Input'!$C$6</f>
        <v>8.65</v>
      </c>
      <c r="H2020" s="7">
        <f>E2020*'[2]Percent Input'!$D$6</f>
        <v>8.65</v>
      </c>
      <c r="I2020" s="8">
        <f>E2020*'[2]Percent Input'!$E$6</f>
        <v>8.65</v>
      </c>
    </row>
    <row r="2021" spans="1:9" x14ac:dyDescent="0.25">
      <c r="A2021" s="14">
        <v>87187</v>
      </c>
      <c r="B2021" s="10" t="s">
        <v>7688</v>
      </c>
      <c r="C2021" s="11" t="s">
        <v>15124</v>
      </c>
      <c r="D2021" s="12" t="s">
        <v>8666</v>
      </c>
      <c r="E2021" s="16">
        <v>40.17</v>
      </c>
      <c r="F2021" s="6">
        <f>E2021*'[2]Percent Input'!$B$6</f>
        <v>40.17</v>
      </c>
      <c r="G2021" s="7">
        <f>E2021*'[2]Percent Input'!$C$6</f>
        <v>40.17</v>
      </c>
      <c r="H2021" s="7">
        <f>E2021*'[2]Percent Input'!$D$6</f>
        <v>40.17</v>
      </c>
      <c r="I2021" s="8">
        <f>E2021*'[2]Percent Input'!$E$6</f>
        <v>40.17</v>
      </c>
    </row>
    <row r="2022" spans="1:9" x14ac:dyDescent="0.25">
      <c r="A2022" s="14">
        <v>87188</v>
      </c>
      <c r="B2022" s="10" t="s">
        <v>7689</v>
      </c>
      <c r="C2022" s="11" t="s">
        <v>15124</v>
      </c>
      <c r="D2022" s="12" t="s">
        <v>8666</v>
      </c>
      <c r="E2022" s="16">
        <v>6.64</v>
      </c>
      <c r="F2022" s="6">
        <f>E2022*'[2]Percent Input'!$B$6</f>
        <v>6.64</v>
      </c>
      <c r="G2022" s="7">
        <f>E2022*'[2]Percent Input'!$C$6</f>
        <v>6.64</v>
      </c>
      <c r="H2022" s="7">
        <f>E2022*'[2]Percent Input'!$D$6</f>
        <v>6.64</v>
      </c>
      <c r="I2022" s="8">
        <f>E2022*'[2]Percent Input'!$E$6</f>
        <v>6.64</v>
      </c>
    </row>
    <row r="2023" spans="1:9" x14ac:dyDescent="0.25">
      <c r="A2023" s="14">
        <v>87190</v>
      </c>
      <c r="B2023" s="10" t="s">
        <v>7690</v>
      </c>
      <c r="C2023" s="11" t="s">
        <v>15124</v>
      </c>
      <c r="D2023" s="12" t="s">
        <v>8666</v>
      </c>
      <c r="E2023" s="16">
        <v>7.31</v>
      </c>
      <c r="F2023" s="6">
        <f>E2023*'[2]Percent Input'!$B$6</f>
        <v>7.31</v>
      </c>
      <c r="G2023" s="7">
        <f>E2023*'[2]Percent Input'!$C$6</f>
        <v>7.31</v>
      </c>
      <c r="H2023" s="7">
        <f>E2023*'[2]Percent Input'!$D$6</f>
        <v>7.31</v>
      </c>
      <c r="I2023" s="8">
        <f>E2023*'[2]Percent Input'!$E$6</f>
        <v>7.31</v>
      </c>
    </row>
    <row r="2024" spans="1:9" x14ac:dyDescent="0.25">
      <c r="A2024" s="14">
        <v>87197</v>
      </c>
      <c r="B2024" s="10" t="s">
        <v>7691</v>
      </c>
      <c r="C2024" s="11" t="s">
        <v>15124</v>
      </c>
      <c r="D2024" s="12" t="s">
        <v>8666</v>
      </c>
      <c r="E2024" s="16">
        <v>15.02</v>
      </c>
      <c r="F2024" s="6">
        <f>E2024*'[2]Percent Input'!$B$6</f>
        <v>15.02</v>
      </c>
      <c r="G2024" s="7">
        <f>E2024*'[2]Percent Input'!$C$6</f>
        <v>15.02</v>
      </c>
      <c r="H2024" s="7">
        <f>E2024*'[2]Percent Input'!$D$6</f>
        <v>15.02</v>
      </c>
      <c r="I2024" s="8">
        <f>E2024*'[2]Percent Input'!$E$6</f>
        <v>15.02</v>
      </c>
    </row>
    <row r="2025" spans="1:9" x14ac:dyDescent="0.25">
      <c r="A2025" s="14">
        <v>87205</v>
      </c>
      <c r="B2025" s="10" t="s">
        <v>7692</v>
      </c>
      <c r="C2025" s="11" t="s">
        <v>15124</v>
      </c>
      <c r="D2025" s="12" t="s">
        <v>8666</v>
      </c>
      <c r="E2025" s="16">
        <v>4.2699999999999996</v>
      </c>
      <c r="F2025" s="6">
        <f>E2025*'[2]Percent Input'!$B$6</f>
        <v>4.2699999999999996</v>
      </c>
      <c r="G2025" s="7">
        <f>E2025*'[2]Percent Input'!$C$6</f>
        <v>4.2699999999999996</v>
      </c>
      <c r="H2025" s="7">
        <f>E2025*'[2]Percent Input'!$D$6</f>
        <v>4.2699999999999996</v>
      </c>
      <c r="I2025" s="8">
        <f>E2025*'[2]Percent Input'!$E$6</f>
        <v>4.2699999999999996</v>
      </c>
    </row>
    <row r="2026" spans="1:9" x14ac:dyDescent="0.25">
      <c r="A2026" s="14">
        <v>87206</v>
      </c>
      <c r="B2026" s="10" t="s">
        <v>7693</v>
      </c>
      <c r="C2026" s="11" t="s">
        <v>15124</v>
      </c>
      <c r="D2026" s="12" t="s">
        <v>8666</v>
      </c>
      <c r="E2026" s="16">
        <v>5.39</v>
      </c>
      <c r="F2026" s="6">
        <f>E2026*'[2]Percent Input'!$B$6</f>
        <v>5.39</v>
      </c>
      <c r="G2026" s="7">
        <f>E2026*'[2]Percent Input'!$C$6</f>
        <v>5.39</v>
      </c>
      <c r="H2026" s="7">
        <f>E2026*'[2]Percent Input'!$D$6</f>
        <v>5.39</v>
      </c>
      <c r="I2026" s="8">
        <f>E2026*'[2]Percent Input'!$E$6</f>
        <v>5.39</v>
      </c>
    </row>
    <row r="2027" spans="1:9" x14ac:dyDescent="0.25">
      <c r="A2027" s="14">
        <v>87207</v>
      </c>
      <c r="B2027" s="10" t="s">
        <v>7694</v>
      </c>
      <c r="C2027" s="11" t="s">
        <v>15124</v>
      </c>
      <c r="D2027" s="12" t="s">
        <v>8666</v>
      </c>
      <c r="E2027" s="16">
        <v>5.99</v>
      </c>
      <c r="F2027" s="6">
        <f>E2027*'[2]Percent Input'!$B$6</f>
        <v>5.99</v>
      </c>
      <c r="G2027" s="7">
        <f>E2027*'[2]Percent Input'!$C$6</f>
        <v>5.99</v>
      </c>
      <c r="H2027" s="7">
        <f>E2027*'[2]Percent Input'!$D$6</f>
        <v>5.99</v>
      </c>
      <c r="I2027" s="8">
        <f>E2027*'[2]Percent Input'!$E$6</f>
        <v>5.99</v>
      </c>
    </row>
    <row r="2028" spans="1:9" x14ac:dyDescent="0.25">
      <c r="A2028" s="14">
        <v>87209</v>
      </c>
      <c r="B2028" s="10" t="s">
        <v>7695</v>
      </c>
      <c r="C2028" s="11" t="s">
        <v>15124</v>
      </c>
      <c r="D2028" s="12" t="s">
        <v>8666</v>
      </c>
      <c r="E2028" s="16">
        <v>17.98</v>
      </c>
      <c r="F2028" s="6">
        <f>E2028*'[2]Percent Input'!$B$6</f>
        <v>17.98</v>
      </c>
      <c r="G2028" s="7">
        <f>E2028*'[2]Percent Input'!$C$6</f>
        <v>17.98</v>
      </c>
      <c r="H2028" s="7">
        <f>E2028*'[2]Percent Input'!$D$6</f>
        <v>17.98</v>
      </c>
      <c r="I2028" s="8">
        <f>E2028*'[2]Percent Input'!$E$6</f>
        <v>17.98</v>
      </c>
    </row>
    <row r="2029" spans="1:9" x14ac:dyDescent="0.25">
      <c r="A2029" s="14">
        <v>87210</v>
      </c>
      <c r="B2029" s="10" t="s">
        <v>7696</v>
      </c>
      <c r="C2029" s="11" t="s">
        <v>15124</v>
      </c>
      <c r="D2029" s="12" t="s">
        <v>8666</v>
      </c>
      <c r="E2029" s="16">
        <v>5.82</v>
      </c>
      <c r="F2029" s="6">
        <f>E2029*'[2]Percent Input'!$B$6</f>
        <v>5.82</v>
      </c>
      <c r="G2029" s="7">
        <f>E2029*'[2]Percent Input'!$C$6</f>
        <v>5.82</v>
      </c>
      <c r="H2029" s="7">
        <f>E2029*'[2]Percent Input'!$D$6</f>
        <v>5.82</v>
      </c>
      <c r="I2029" s="8">
        <f>E2029*'[2]Percent Input'!$E$6</f>
        <v>5.82</v>
      </c>
    </row>
    <row r="2030" spans="1:9" x14ac:dyDescent="0.25">
      <c r="A2030" s="14">
        <v>87220</v>
      </c>
      <c r="B2030" s="10" t="s">
        <v>7697</v>
      </c>
      <c r="C2030" s="11" t="s">
        <v>15124</v>
      </c>
      <c r="D2030" s="12" t="s">
        <v>8666</v>
      </c>
      <c r="E2030" s="16">
        <v>4.2699999999999996</v>
      </c>
      <c r="F2030" s="6">
        <f>E2030*'[2]Percent Input'!$B$6</f>
        <v>4.2699999999999996</v>
      </c>
      <c r="G2030" s="7">
        <f>E2030*'[2]Percent Input'!$C$6</f>
        <v>4.2699999999999996</v>
      </c>
      <c r="H2030" s="7">
        <f>E2030*'[2]Percent Input'!$D$6</f>
        <v>4.2699999999999996</v>
      </c>
      <c r="I2030" s="8">
        <f>E2030*'[2]Percent Input'!$E$6</f>
        <v>4.2699999999999996</v>
      </c>
    </row>
    <row r="2031" spans="1:9" x14ac:dyDescent="0.25">
      <c r="A2031" s="14">
        <v>87230</v>
      </c>
      <c r="B2031" s="10" t="s">
        <v>7698</v>
      </c>
      <c r="C2031" s="11" t="s">
        <v>15124</v>
      </c>
      <c r="D2031" s="12" t="s">
        <v>8666</v>
      </c>
      <c r="E2031" s="16">
        <v>19.739999999999998</v>
      </c>
      <c r="F2031" s="6">
        <f>E2031*'[2]Percent Input'!$B$6</f>
        <v>19.739999999999998</v>
      </c>
      <c r="G2031" s="7">
        <f>E2031*'[2]Percent Input'!$C$6</f>
        <v>19.739999999999998</v>
      </c>
      <c r="H2031" s="7">
        <f>E2031*'[2]Percent Input'!$D$6</f>
        <v>19.739999999999998</v>
      </c>
      <c r="I2031" s="8">
        <f>E2031*'[2]Percent Input'!$E$6</f>
        <v>19.739999999999998</v>
      </c>
    </row>
    <row r="2032" spans="1:9" x14ac:dyDescent="0.25">
      <c r="A2032" s="14">
        <v>87250</v>
      </c>
      <c r="B2032" s="10" t="s">
        <v>7699</v>
      </c>
      <c r="C2032" s="11" t="s">
        <v>15124</v>
      </c>
      <c r="D2032" s="12" t="s">
        <v>8666</v>
      </c>
      <c r="E2032" s="16">
        <v>19.559999999999999</v>
      </c>
      <c r="F2032" s="6">
        <f>E2032*'[2]Percent Input'!$B$6</f>
        <v>19.559999999999999</v>
      </c>
      <c r="G2032" s="7">
        <f>E2032*'[2]Percent Input'!$C$6</f>
        <v>19.559999999999999</v>
      </c>
      <c r="H2032" s="7">
        <f>E2032*'[2]Percent Input'!$D$6</f>
        <v>19.559999999999999</v>
      </c>
      <c r="I2032" s="8">
        <f>E2032*'[2]Percent Input'!$E$6</f>
        <v>19.559999999999999</v>
      </c>
    </row>
    <row r="2033" spans="1:9" x14ac:dyDescent="0.25">
      <c r="A2033" s="14">
        <v>87252</v>
      </c>
      <c r="B2033" s="10" t="s">
        <v>7700</v>
      </c>
      <c r="C2033" s="11" t="s">
        <v>15124</v>
      </c>
      <c r="D2033" s="12" t="s">
        <v>8666</v>
      </c>
      <c r="E2033" s="16">
        <v>26.07</v>
      </c>
      <c r="F2033" s="6">
        <f>E2033*'[2]Percent Input'!$B$6</f>
        <v>26.07</v>
      </c>
      <c r="G2033" s="7">
        <f>E2033*'[2]Percent Input'!$C$6</f>
        <v>26.07</v>
      </c>
      <c r="H2033" s="7">
        <f>E2033*'[2]Percent Input'!$D$6</f>
        <v>26.07</v>
      </c>
      <c r="I2033" s="8">
        <f>E2033*'[2]Percent Input'!$E$6</f>
        <v>26.07</v>
      </c>
    </row>
    <row r="2034" spans="1:9" x14ac:dyDescent="0.25">
      <c r="A2034" s="14">
        <v>87253</v>
      </c>
      <c r="B2034" s="10" t="s">
        <v>7701</v>
      </c>
      <c r="C2034" s="11" t="s">
        <v>15124</v>
      </c>
      <c r="D2034" s="12" t="s">
        <v>8666</v>
      </c>
      <c r="E2034" s="16">
        <v>20.2</v>
      </c>
      <c r="F2034" s="6">
        <f>E2034*'[2]Percent Input'!$B$6</f>
        <v>20.2</v>
      </c>
      <c r="G2034" s="7">
        <f>E2034*'[2]Percent Input'!$C$6</f>
        <v>20.2</v>
      </c>
      <c r="H2034" s="7">
        <f>E2034*'[2]Percent Input'!$D$6</f>
        <v>20.2</v>
      </c>
      <c r="I2034" s="8">
        <f>E2034*'[2]Percent Input'!$E$6</f>
        <v>20.2</v>
      </c>
    </row>
    <row r="2035" spans="1:9" x14ac:dyDescent="0.25">
      <c r="A2035" s="14">
        <v>87254</v>
      </c>
      <c r="B2035" s="10" t="s">
        <v>7702</v>
      </c>
      <c r="C2035" s="11" t="s">
        <v>15124</v>
      </c>
      <c r="D2035" s="12" t="s">
        <v>8666</v>
      </c>
      <c r="E2035" s="16">
        <v>19.559999999999999</v>
      </c>
      <c r="F2035" s="6">
        <f>E2035*'[2]Percent Input'!$B$6</f>
        <v>19.559999999999999</v>
      </c>
      <c r="G2035" s="7">
        <f>E2035*'[2]Percent Input'!$C$6</f>
        <v>19.559999999999999</v>
      </c>
      <c r="H2035" s="7">
        <f>E2035*'[2]Percent Input'!$D$6</f>
        <v>19.559999999999999</v>
      </c>
      <c r="I2035" s="8">
        <f>E2035*'[2]Percent Input'!$E$6</f>
        <v>19.559999999999999</v>
      </c>
    </row>
    <row r="2036" spans="1:9" x14ac:dyDescent="0.25">
      <c r="A2036" s="14">
        <v>87255</v>
      </c>
      <c r="B2036" s="10" t="s">
        <v>7703</v>
      </c>
      <c r="C2036" s="11" t="s">
        <v>15124</v>
      </c>
      <c r="D2036" s="12" t="s">
        <v>8666</v>
      </c>
      <c r="E2036" s="16">
        <v>33.86</v>
      </c>
      <c r="F2036" s="6">
        <f>E2036*'[2]Percent Input'!$B$6</f>
        <v>33.86</v>
      </c>
      <c r="G2036" s="7">
        <f>E2036*'[2]Percent Input'!$C$6</f>
        <v>33.86</v>
      </c>
      <c r="H2036" s="7">
        <f>E2036*'[2]Percent Input'!$D$6</f>
        <v>33.86</v>
      </c>
      <c r="I2036" s="8">
        <f>E2036*'[2]Percent Input'!$E$6</f>
        <v>33.86</v>
      </c>
    </row>
    <row r="2037" spans="1:9" x14ac:dyDescent="0.25">
      <c r="A2037" s="14">
        <v>87260</v>
      </c>
      <c r="B2037" s="10" t="s">
        <v>7704</v>
      </c>
      <c r="C2037" s="11" t="s">
        <v>15124</v>
      </c>
      <c r="D2037" s="12" t="s">
        <v>8666</v>
      </c>
      <c r="E2037" s="16">
        <v>14.43</v>
      </c>
      <c r="F2037" s="6">
        <f>E2037*'[2]Percent Input'!$B$6</f>
        <v>14.43</v>
      </c>
      <c r="G2037" s="7">
        <f>E2037*'[2]Percent Input'!$C$6</f>
        <v>14.43</v>
      </c>
      <c r="H2037" s="7">
        <f>E2037*'[2]Percent Input'!$D$6</f>
        <v>14.43</v>
      </c>
      <c r="I2037" s="8">
        <f>E2037*'[2]Percent Input'!$E$6</f>
        <v>14.43</v>
      </c>
    </row>
    <row r="2038" spans="1:9" x14ac:dyDescent="0.25">
      <c r="A2038" s="14">
        <v>87265</v>
      </c>
      <c r="B2038" s="10" t="s">
        <v>7705</v>
      </c>
      <c r="C2038" s="11" t="s">
        <v>15124</v>
      </c>
      <c r="D2038" s="12" t="s">
        <v>8666</v>
      </c>
      <c r="E2038" s="16">
        <v>11.98</v>
      </c>
      <c r="F2038" s="6">
        <f>E2038*'[2]Percent Input'!$B$6</f>
        <v>11.98</v>
      </c>
      <c r="G2038" s="7">
        <f>E2038*'[2]Percent Input'!$C$6</f>
        <v>11.98</v>
      </c>
      <c r="H2038" s="7">
        <f>E2038*'[2]Percent Input'!$D$6</f>
        <v>11.98</v>
      </c>
      <c r="I2038" s="8">
        <f>E2038*'[2]Percent Input'!$E$6</f>
        <v>11.98</v>
      </c>
    </row>
    <row r="2039" spans="1:9" x14ac:dyDescent="0.25">
      <c r="A2039" s="14">
        <v>87267</v>
      </c>
      <c r="B2039" s="10" t="s">
        <v>7706</v>
      </c>
      <c r="C2039" s="11" t="s">
        <v>15124</v>
      </c>
      <c r="D2039" s="12" t="s">
        <v>8666</v>
      </c>
      <c r="E2039" s="16">
        <v>13.42</v>
      </c>
      <c r="F2039" s="6">
        <f>E2039*'[2]Percent Input'!$B$6</f>
        <v>13.42</v>
      </c>
      <c r="G2039" s="7">
        <f>E2039*'[2]Percent Input'!$C$6</f>
        <v>13.42</v>
      </c>
      <c r="H2039" s="7">
        <f>E2039*'[2]Percent Input'!$D$6</f>
        <v>13.42</v>
      </c>
      <c r="I2039" s="8">
        <f>E2039*'[2]Percent Input'!$E$6</f>
        <v>13.42</v>
      </c>
    </row>
    <row r="2040" spans="1:9" x14ac:dyDescent="0.25">
      <c r="A2040" s="14">
        <v>87269</v>
      </c>
      <c r="B2040" s="10" t="s">
        <v>7707</v>
      </c>
      <c r="C2040" s="11" t="s">
        <v>15124</v>
      </c>
      <c r="D2040" s="12" t="s">
        <v>8666</v>
      </c>
      <c r="E2040" s="16">
        <v>13.61</v>
      </c>
      <c r="F2040" s="6">
        <f>E2040*'[2]Percent Input'!$B$6</f>
        <v>13.61</v>
      </c>
      <c r="G2040" s="7">
        <f>E2040*'[2]Percent Input'!$C$6</f>
        <v>13.61</v>
      </c>
      <c r="H2040" s="7">
        <f>E2040*'[2]Percent Input'!$D$6</f>
        <v>13.61</v>
      </c>
      <c r="I2040" s="8">
        <f>E2040*'[2]Percent Input'!$E$6</f>
        <v>13.61</v>
      </c>
    </row>
    <row r="2041" spans="1:9" x14ac:dyDescent="0.25">
      <c r="A2041" s="14">
        <v>87270</v>
      </c>
      <c r="B2041" s="10" t="s">
        <v>7708</v>
      </c>
      <c r="C2041" s="11" t="s">
        <v>15124</v>
      </c>
      <c r="D2041" s="12" t="s">
        <v>8666</v>
      </c>
      <c r="E2041" s="16">
        <v>11.98</v>
      </c>
      <c r="F2041" s="6">
        <f>E2041*'[2]Percent Input'!$B$6</f>
        <v>11.98</v>
      </c>
      <c r="G2041" s="7">
        <f>E2041*'[2]Percent Input'!$C$6</f>
        <v>11.98</v>
      </c>
      <c r="H2041" s="7">
        <f>E2041*'[2]Percent Input'!$D$6</f>
        <v>11.98</v>
      </c>
      <c r="I2041" s="8">
        <f>E2041*'[2]Percent Input'!$E$6</f>
        <v>11.98</v>
      </c>
    </row>
    <row r="2042" spans="1:9" x14ac:dyDescent="0.25">
      <c r="A2042" s="14">
        <v>87271</v>
      </c>
      <c r="B2042" s="10" t="s">
        <v>7709</v>
      </c>
      <c r="C2042" s="11" t="s">
        <v>15124</v>
      </c>
      <c r="D2042" s="12" t="s">
        <v>8666</v>
      </c>
      <c r="E2042" s="16">
        <v>13.42</v>
      </c>
      <c r="F2042" s="6">
        <f>E2042*'[2]Percent Input'!$B$6</f>
        <v>13.42</v>
      </c>
      <c r="G2042" s="7">
        <f>E2042*'[2]Percent Input'!$C$6</f>
        <v>13.42</v>
      </c>
      <c r="H2042" s="7">
        <f>E2042*'[2]Percent Input'!$D$6</f>
        <v>13.42</v>
      </c>
      <c r="I2042" s="8">
        <f>E2042*'[2]Percent Input'!$E$6</f>
        <v>13.42</v>
      </c>
    </row>
    <row r="2043" spans="1:9" x14ac:dyDescent="0.25">
      <c r="A2043" s="14">
        <v>87272</v>
      </c>
      <c r="B2043" s="10" t="s">
        <v>7710</v>
      </c>
      <c r="C2043" s="11" t="s">
        <v>15124</v>
      </c>
      <c r="D2043" s="12" t="s">
        <v>8666</v>
      </c>
      <c r="E2043" s="16">
        <v>11.98</v>
      </c>
      <c r="F2043" s="6">
        <f>E2043*'[2]Percent Input'!$B$6</f>
        <v>11.98</v>
      </c>
      <c r="G2043" s="7">
        <f>E2043*'[2]Percent Input'!$C$6</f>
        <v>11.98</v>
      </c>
      <c r="H2043" s="7">
        <f>E2043*'[2]Percent Input'!$D$6</f>
        <v>11.98</v>
      </c>
      <c r="I2043" s="8">
        <f>E2043*'[2]Percent Input'!$E$6</f>
        <v>11.98</v>
      </c>
    </row>
    <row r="2044" spans="1:9" x14ac:dyDescent="0.25">
      <c r="A2044" s="14">
        <v>87273</v>
      </c>
      <c r="B2044" s="10" t="s">
        <v>7711</v>
      </c>
      <c r="C2044" s="11" t="s">
        <v>15124</v>
      </c>
      <c r="D2044" s="12" t="s">
        <v>8666</v>
      </c>
      <c r="E2044" s="16">
        <v>11.98</v>
      </c>
      <c r="F2044" s="6">
        <f>E2044*'[2]Percent Input'!$B$6</f>
        <v>11.98</v>
      </c>
      <c r="G2044" s="7">
        <f>E2044*'[2]Percent Input'!$C$6</f>
        <v>11.98</v>
      </c>
      <c r="H2044" s="7">
        <f>E2044*'[2]Percent Input'!$D$6</f>
        <v>11.98</v>
      </c>
      <c r="I2044" s="8">
        <f>E2044*'[2]Percent Input'!$E$6</f>
        <v>11.98</v>
      </c>
    </row>
    <row r="2045" spans="1:9" x14ac:dyDescent="0.25">
      <c r="A2045" s="14">
        <v>87274</v>
      </c>
      <c r="B2045" s="10" t="s">
        <v>7712</v>
      </c>
      <c r="C2045" s="11" t="s">
        <v>15124</v>
      </c>
      <c r="D2045" s="12" t="s">
        <v>8666</v>
      </c>
      <c r="E2045" s="16">
        <v>11.98</v>
      </c>
      <c r="F2045" s="6">
        <f>E2045*'[2]Percent Input'!$B$6</f>
        <v>11.98</v>
      </c>
      <c r="G2045" s="7">
        <f>E2045*'[2]Percent Input'!$C$6</f>
        <v>11.98</v>
      </c>
      <c r="H2045" s="7">
        <f>E2045*'[2]Percent Input'!$D$6</f>
        <v>11.98</v>
      </c>
      <c r="I2045" s="8">
        <f>E2045*'[2]Percent Input'!$E$6</f>
        <v>11.98</v>
      </c>
    </row>
    <row r="2046" spans="1:9" x14ac:dyDescent="0.25">
      <c r="A2046" s="14">
        <v>87275</v>
      </c>
      <c r="B2046" s="10" t="s">
        <v>7713</v>
      </c>
      <c r="C2046" s="11" t="s">
        <v>15124</v>
      </c>
      <c r="D2046" s="12" t="s">
        <v>8666</v>
      </c>
      <c r="E2046" s="16">
        <v>12.25</v>
      </c>
      <c r="F2046" s="6">
        <f>E2046*'[2]Percent Input'!$B$6</f>
        <v>12.25</v>
      </c>
      <c r="G2046" s="7">
        <f>E2046*'[2]Percent Input'!$C$6</f>
        <v>12.25</v>
      </c>
      <c r="H2046" s="7">
        <f>E2046*'[2]Percent Input'!$D$6</f>
        <v>12.25</v>
      </c>
      <c r="I2046" s="8">
        <f>E2046*'[2]Percent Input'!$E$6</f>
        <v>12.25</v>
      </c>
    </row>
    <row r="2047" spans="1:9" x14ac:dyDescent="0.25">
      <c r="A2047" s="14">
        <v>87276</v>
      </c>
      <c r="B2047" s="10" t="s">
        <v>7714</v>
      </c>
      <c r="C2047" s="11" t="s">
        <v>15124</v>
      </c>
      <c r="D2047" s="12" t="s">
        <v>8666</v>
      </c>
      <c r="E2047" s="16">
        <v>16.07</v>
      </c>
      <c r="F2047" s="6">
        <f>E2047*'[2]Percent Input'!$B$6</f>
        <v>16.07</v>
      </c>
      <c r="G2047" s="7">
        <f>E2047*'[2]Percent Input'!$C$6</f>
        <v>16.07</v>
      </c>
      <c r="H2047" s="7">
        <f>E2047*'[2]Percent Input'!$D$6</f>
        <v>16.07</v>
      </c>
      <c r="I2047" s="8">
        <f>E2047*'[2]Percent Input'!$E$6</f>
        <v>16.07</v>
      </c>
    </row>
    <row r="2048" spans="1:9" x14ac:dyDescent="0.25">
      <c r="A2048" s="14">
        <v>87278</v>
      </c>
      <c r="B2048" s="10" t="s">
        <v>7715</v>
      </c>
      <c r="C2048" s="11" t="s">
        <v>15124</v>
      </c>
      <c r="D2048" s="12" t="s">
        <v>8666</v>
      </c>
      <c r="E2048" s="16">
        <v>15.6</v>
      </c>
      <c r="F2048" s="6">
        <f>E2048*'[2]Percent Input'!$B$6</f>
        <v>15.6</v>
      </c>
      <c r="G2048" s="7">
        <f>E2048*'[2]Percent Input'!$C$6</f>
        <v>15.6</v>
      </c>
      <c r="H2048" s="7">
        <f>E2048*'[2]Percent Input'!$D$6</f>
        <v>15.6</v>
      </c>
      <c r="I2048" s="8">
        <f>E2048*'[2]Percent Input'!$E$6</f>
        <v>15.6</v>
      </c>
    </row>
    <row r="2049" spans="1:9" x14ac:dyDescent="0.25">
      <c r="A2049" s="14">
        <v>87279</v>
      </c>
      <c r="B2049" s="10" t="s">
        <v>7716</v>
      </c>
      <c r="C2049" s="11" t="s">
        <v>15124</v>
      </c>
      <c r="D2049" s="12" t="s">
        <v>8666</v>
      </c>
      <c r="E2049" s="16">
        <v>16.43</v>
      </c>
      <c r="F2049" s="6">
        <f>E2049*'[2]Percent Input'!$B$6</f>
        <v>16.43</v>
      </c>
      <c r="G2049" s="7">
        <f>E2049*'[2]Percent Input'!$C$6</f>
        <v>16.43</v>
      </c>
      <c r="H2049" s="7">
        <f>E2049*'[2]Percent Input'!$D$6</f>
        <v>16.43</v>
      </c>
      <c r="I2049" s="8">
        <f>E2049*'[2]Percent Input'!$E$6</f>
        <v>16.43</v>
      </c>
    </row>
    <row r="2050" spans="1:9" x14ac:dyDescent="0.25">
      <c r="A2050" s="14">
        <v>87280</v>
      </c>
      <c r="B2050" s="10" t="s">
        <v>7717</v>
      </c>
      <c r="C2050" s="11" t="s">
        <v>15124</v>
      </c>
      <c r="D2050" s="12" t="s">
        <v>8666</v>
      </c>
      <c r="E2050" s="16">
        <v>13.42</v>
      </c>
      <c r="F2050" s="6">
        <f>E2050*'[2]Percent Input'!$B$6</f>
        <v>13.42</v>
      </c>
      <c r="G2050" s="7">
        <f>E2050*'[2]Percent Input'!$C$6</f>
        <v>13.42</v>
      </c>
      <c r="H2050" s="7">
        <f>E2050*'[2]Percent Input'!$D$6</f>
        <v>13.42</v>
      </c>
      <c r="I2050" s="8">
        <f>E2050*'[2]Percent Input'!$E$6</f>
        <v>13.42</v>
      </c>
    </row>
    <row r="2051" spans="1:9" x14ac:dyDescent="0.25">
      <c r="A2051" s="14">
        <v>87281</v>
      </c>
      <c r="B2051" s="10" t="s">
        <v>7718</v>
      </c>
      <c r="C2051" s="11" t="s">
        <v>15124</v>
      </c>
      <c r="D2051" s="12" t="s">
        <v>8666</v>
      </c>
      <c r="E2051" s="16">
        <v>11.98</v>
      </c>
      <c r="F2051" s="6">
        <f>E2051*'[2]Percent Input'!$B$6</f>
        <v>11.98</v>
      </c>
      <c r="G2051" s="7">
        <f>E2051*'[2]Percent Input'!$C$6</f>
        <v>11.98</v>
      </c>
      <c r="H2051" s="7">
        <f>E2051*'[2]Percent Input'!$D$6</f>
        <v>11.98</v>
      </c>
      <c r="I2051" s="8">
        <f>E2051*'[2]Percent Input'!$E$6</f>
        <v>11.98</v>
      </c>
    </row>
    <row r="2052" spans="1:9" x14ac:dyDescent="0.25">
      <c r="A2052" s="14">
        <v>87283</v>
      </c>
      <c r="B2052" s="10" t="s">
        <v>7719</v>
      </c>
      <c r="C2052" s="11" t="s">
        <v>15124</v>
      </c>
      <c r="D2052" s="12" t="s">
        <v>8666</v>
      </c>
      <c r="E2052" s="16">
        <v>60.8</v>
      </c>
      <c r="F2052" s="6">
        <f>E2052*'[2]Percent Input'!$B$6</f>
        <v>60.8</v>
      </c>
      <c r="G2052" s="7">
        <f>E2052*'[2]Percent Input'!$C$6</f>
        <v>60.8</v>
      </c>
      <c r="H2052" s="7">
        <f>E2052*'[2]Percent Input'!$D$6</f>
        <v>60.8</v>
      </c>
      <c r="I2052" s="8">
        <f>E2052*'[2]Percent Input'!$E$6</f>
        <v>60.8</v>
      </c>
    </row>
    <row r="2053" spans="1:9" x14ac:dyDescent="0.25">
      <c r="A2053" s="14">
        <v>87285</v>
      </c>
      <c r="B2053" s="10" t="s">
        <v>7720</v>
      </c>
      <c r="C2053" s="11" t="s">
        <v>15124</v>
      </c>
      <c r="D2053" s="12" t="s">
        <v>8666</v>
      </c>
      <c r="E2053" s="16">
        <v>12.18</v>
      </c>
      <c r="F2053" s="6">
        <f>E2053*'[2]Percent Input'!$B$6</f>
        <v>12.18</v>
      </c>
      <c r="G2053" s="7">
        <f>E2053*'[2]Percent Input'!$C$6</f>
        <v>12.18</v>
      </c>
      <c r="H2053" s="7">
        <f>E2053*'[2]Percent Input'!$D$6</f>
        <v>12.18</v>
      </c>
      <c r="I2053" s="8">
        <f>E2053*'[2]Percent Input'!$E$6</f>
        <v>12.18</v>
      </c>
    </row>
    <row r="2054" spans="1:9" x14ac:dyDescent="0.25">
      <c r="A2054" s="14">
        <v>87290</v>
      </c>
      <c r="B2054" s="10" t="s">
        <v>7721</v>
      </c>
      <c r="C2054" s="11" t="s">
        <v>15124</v>
      </c>
      <c r="D2054" s="12" t="s">
        <v>8666</v>
      </c>
      <c r="E2054" s="16">
        <v>13.42</v>
      </c>
      <c r="F2054" s="6">
        <f>E2054*'[2]Percent Input'!$B$6</f>
        <v>13.42</v>
      </c>
      <c r="G2054" s="7">
        <f>E2054*'[2]Percent Input'!$C$6</f>
        <v>13.42</v>
      </c>
      <c r="H2054" s="7">
        <f>E2054*'[2]Percent Input'!$D$6</f>
        <v>13.42</v>
      </c>
      <c r="I2054" s="8">
        <f>E2054*'[2]Percent Input'!$E$6</f>
        <v>13.42</v>
      </c>
    </row>
    <row r="2055" spans="1:9" x14ac:dyDescent="0.25">
      <c r="A2055" s="14">
        <v>87299</v>
      </c>
      <c r="B2055" s="10" t="s">
        <v>7722</v>
      </c>
      <c r="C2055" s="11" t="s">
        <v>15124</v>
      </c>
      <c r="D2055" s="12" t="s">
        <v>8666</v>
      </c>
      <c r="E2055" s="16">
        <v>16.100000000000001</v>
      </c>
      <c r="F2055" s="6">
        <f>E2055*'[2]Percent Input'!$B$6</f>
        <v>16.100000000000001</v>
      </c>
      <c r="G2055" s="7">
        <f>E2055*'[2]Percent Input'!$C$6</f>
        <v>16.100000000000001</v>
      </c>
      <c r="H2055" s="7">
        <f>E2055*'[2]Percent Input'!$D$6</f>
        <v>16.100000000000001</v>
      </c>
      <c r="I2055" s="8">
        <f>E2055*'[2]Percent Input'!$E$6</f>
        <v>16.100000000000001</v>
      </c>
    </row>
    <row r="2056" spans="1:9" x14ac:dyDescent="0.25">
      <c r="A2056" s="14">
        <v>87300</v>
      </c>
      <c r="B2056" s="10" t="s">
        <v>7723</v>
      </c>
      <c r="C2056" s="11" t="s">
        <v>15124</v>
      </c>
      <c r="D2056" s="12" t="s">
        <v>8666</v>
      </c>
      <c r="E2056" s="16">
        <v>11.98</v>
      </c>
      <c r="F2056" s="6">
        <f>E2056*'[2]Percent Input'!$B$6</f>
        <v>11.98</v>
      </c>
      <c r="G2056" s="7">
        <f>E2056*'[2]Percent Input'!$C$6</f>
        <v>11.98</v>
      </c>
      <c r="H2056" s="7">
        <f>E2056*'[2]Percent Input'!$D$6</f>
        <v>11.98</v>
      </c>
      <c r="I2056" s="8">
        <f>E2056*'[2]Percent Input'!$E$6</f>
        <v>11.98</v>
      </c>
    </row>
    <row r="2057" spans="1:9" x14ac:dyDescent="0.25">
      <c r="A2057" s="22">
        <v>87301</v>
      </c>
      <c r="B2057" s="10" t="s">
        <v>7724</v>
      </c>
      <c r="C2057" s="11" t="s">
        <v>15124</v>
      </c>
      <c r="D2057" s="12" t="s">
        <v>8666</v>
      </c>
      <c r="E2057" s="16">
        <v>11.98</v>
      </c>
      <c r="F2057" s="6">
        <f>E2057*'[2]Percent Input'!$B$6</f>
        <v>11.98</v>
      </c>
      <c r="G2057" s="7">
        <f>E2057*'[2]Percent Input'!$C$6</f>
        <v>11.98</v>
      </c>
      <c r="H2057" s="7">
        <f>E2057*'[2]Percent Input'!$D$6</f>
        <v>11.98</v>
      </c>
      <c r="I2057" s="8">
        <f>E2057*'[2]Percent Input'!$E$6</f>
        <v>11.98</v>
      </c>
    </row>
    <row r="2058" spans="1:9" x14ac:dyDescent="0.25">
      <c r="A2058" s="22">
        <v>87305</v>
      </c>
      <c r="B2058" s="10" t="s">
        <v>7725</v>
      </c>
      <c r="C2058" s="11" t="s">
        <v>15124</v>
      </c>
      <c r="D2058" s="12" t="s">
        <v>8666</v>
      </c>
      <c r="E2058" s="16">
        <v>11.98</v>
      </c>
      <c r="F2058" s="6">
        <f>E2058*'[2]Percent Input'!$B$6</f>
        <v>11.98</v>
      </c>
      <c r="G2058" s="7">
        <f>E2058*'[2]Percent Input'!$C$6</f>
        <v>11.98</v>
      </c>
      <c r="H2058" s="7">
        <f>E2058*'[2]Percent Input'!$D$6</f>
        <v>11.98</v>
      </c>
      <c r="I2058" s="8">
        <f>E2058*'[2]Percent Input'!$E$6</f>
        <v>11.98</v>
      </c>
    </row>
    <row r="2059" spans="1:9" x14ac:dyDescent="0.25">
      <c r="A2059" s="22">
        <v>87320</v>
      </c>
      <c r="B2059" s="10" t="s">
        <v>7726</v>
      </c>
      <c r="C2059" s="11" t="s">
        <v>15124</v>
      </c>
      <c r="D2059" s="12" t="s">
        <v>8666</v>
      </c>
      <c r="E2059" s="16">
        <v>15</v>
      </c>
      <c r="F2059" s="6">
        <f>E2059*'[2]Percent Input'!$B$6</f>
        <v>15</v>
      </c>
      <c r="G2059" s="7">
        <f>E2059*'[2]Percent Input'!$C$6</f>
        <v>15</v>
      </c>
      <c r="H2059" s="7">
        <f>E2059*'[2]Percent Input'!$D$6</f>
        <v>15</v>
      </c>
      <c r="I2059" s="8">
        <f>E2059*'[2]Percent Input'!$E$6</f>
        <v>15</v>
      </c>
    </row>
    <row r="2060" spans="1:9" x14ac:dyDescent="0.25">
      <c r="A2060" s="14">
        <v>87324</v>
      </c>
      <c r="B2060" s="10" t="s">
        <v>7727</v>
      </c>
      <c r="C2060" s="11" t="s">
        <v>15124</v>
      </c>
      <c r="D2060" s="12" t="s">
        <v>8666</v>
      </c>
      <c r="E2060" s="16">
        <v>11.98</v>
      </c>
      <c r="F2060" s="6">
        <f>E2060*'[2]Percent Input'!$B$6</f>
        <v>11.98</v>
      </c>
      <c r="G2060" s="7">
        <f>E2060*'[2]Percent Input'!$C$6</f>
        <v>11.98</v>
      </c>
      <c r="H2060" s="7">
        <f>E2060*'[2]Percent Input'!$D$6</f>
        <v>11.98</v>
      </c>
      <c r="I2060" s="8">
        <f>E2060*'[2]Percent Input'!$E$6</f>
        <v>11.98</v>
      </c>
    </row>
    <row r="2061" spans="1:9" x14ac:dyDescent="0.25">
      <c r="A2061" s="14">
        <v>87327</v>
      </c>
      <c r="B2061" s="10" t="s">
        <v>7728</v>
      </c>
      <c r="C2061" s="11" t="s">
        <v>15124</v>
      </c>
      <c r="D2061" s="12" t="s">
        <v>8666</v>
      </c>
      <c r="E2061" s="16">
        <v>13.42</v>
      </c>
      <c r="F2061" s="6">
        <f>E2061*'[2]Percent Input'!$B$6</f>
        <v>13.42</v>
      </c>
      <c r="G2061" s="7">
        <f>E2061*'[2]Percent Input'!$C$6</f>
        <v>13.42</v>
      </c>
      <c r="H2061" s="7">
        <f>E2061*'[2]Percent Input'!$D$6</f>
        <v>13.42</v>
      </c>
      <c r="I2061" s="8">
        <f>E2061*'[2]Percent Input'!$E$6</f>
        <v>13.42</v>
      </c>
    </row>
    <row r="2062" spans="1:9" x14ac:dyDescent="0.25">
      <c r="A2062" s="14">
        <v>87328</v>
      </c>
      <c r="B2062" s="10" t="s">
        <v>7729</v>
      </c>
      <c r="C2062" s="11" t="s">
        <v>15124</v>
      </c>
      <c r="D2062" s="12" t="s">
        <v>8666</v>
      </c>
      <c r="E2062" s="16">
        <v>13.82</v>
      </c>
      <c r="F2062" s="6">
        <f>E2062*'[2]Percent Input'!$B$6</f>
        <v>13.82</v>
      </c>
      <c r="G2062" s="7">
        <f>E2062*'[2]Percent Input'!$C$6</f>
        <v>13.82</v>
      </c>
      <c r="H2062" s="7">
        <f>E2062*'[2]Percent Input'!$D$6</f>
        <v>13.82</v>
      </c>
      <c r="I2062" s="8">
        <f>E2062*'[2]Percent Input'!$E$6</f>
        <v>13.82</v>
      </c>
    </row>
    <row r="2063" spans="1:9" x14ac:dyDescent="0.25">
      <c r="A2063" s="14">
        <v>87329</v>
      </c>
      <c r="B2063" s="10" t="s">
        <v>7730</v>
      </c>
      <c r="C2063" s="11" t="s">
        <v>15124</v>
      </c>
      <c r="D2063" s="12" t="s">
        <v>8666</v>
      </c>
      <c r="E2063" s="16">
        <v>11.98</v>
      </c>
      <c r="F2063" s="6">
        <f>E2063*'[2]Percent Input'!$B$6</f>
        <v>11.98</v>
      </c>
      <c r="G2063" s="7">
        <f>E2063*'[2]Percent Input'!$C$6</f>
        <v>11.98</v>
      </c>
      <c r="H2063" s="7">
        <f>E2063*'[2]Percent Input'!$D$6</f>
        <v>11.98</v>
      </c>
      <c r="I2063" s="8">
        <f>E2063*'[2]Percent Input'!$E$6</f>
        <v>11.98</v>
      </c>
    </row>
    <row r="2064" spans="1:9" x14ac:dyDescent="0.25">
      <c r="A2064" s="14">
        <v>87332</v>
      </c>
      <c r="B2064" s="10" t="s">
        <v>7731</v>
      </c>
      <c r="C2064" s="11" t="s">
        <v>15124</v>
      </c>
      <c r="D2064" s="12" t="s">
        <v>8666</v>
      </c>
      <c r="E2064" s="16">
        <v>11.98</v>
      </c>
      <c r="F2064" s="6">
        <f>E2064*'[2]Percent Input'!$B$6</f>
        <v>11.98</v>
      </c>
      <c r="G2064" s="7">
        <f>E2064*'[2]Percent Input'!$C$6</f>
        <v>11.98</v>
      </c>
      <c r="H2064" s="7">
        <f>E2064*'[2]Percent Input'!$D$6</f>
        <v>11.98</v>
      </c>
      <c r="I2064" s="8">
        <f>E2064*'[2]Percent Input'!$E$6</f>
        <v>11.98</v>
      </c>
    </row>
    <row r="2065" spans="1:9" x14ac:dyDescent="0.25">
      <c r="A2065" s="14">
        <v>87335</v>
      </c>
      <c r="B2065" s="10" t="s">
        <v>7732</v>
      </c>
      <c r="C2065" s="11" t="s">
        <v>15124</v>
      </c>
      <c r="D2065" s="12" t="s">
        <v>8666</v>
      </c>
      <c r="E2065" s="16">
        <v>12.66</v>
      </c>
      <c r="F2065" s="6">
        <f>E2065*'[2]Percent Input'!$B$6</f>
        <v>12.66</v>
      </c>
      <c r="G2065" s="7">
        <f>E2065*'[2]Percent Input'!$C$6</f>
        <v>12.66</v>
      </c>
      <c r="H2065" s="7">
        <f>E2065*'[2]Percent Input'!$D$6</f>
        <v>12.66</v>
      </c>
      <c r="I2065" s="8">
        <f>E2065*'[2]Percent Input'!$E$6</f>
        <v>12.66</v>
      </c>
    </row>
    <row r="2066" spans="1:9" x14ac:dyDescent="0.25">
      <c r="A2066" s="14">
        <v>87336</v>
      </c>
      <c r="B2066" s="10" t="s">
        <v>7733</v>
      </c>
      <c r="C2066" s="11" t="s">
        <v>15124</v>
      </c>
      <c r="D2066" s="12" t="s">
        <v>8666</v>
      </c>
      <c r="E2066" s="16">
        <v>16</v>
      </c>
      <c r="F2066" s="6">
        <f>E2066*'[2]Percent Input'!$B$6</f>
        <v>16</v>
      </c>
      <c r="G2066" s="7">
        <f>E2066*'[2]Percent Input'!$C$6</f>
        <v>16</v>
      </c>
      <c r="H2066" s="7">
        <f>E2066*'[2]Percent Input'!$D$6</f>
        <v>16</v>
      </c>
      <c r="I2066" s="8">
        <f>E2066*'[2]Percent Input'!$E$6</f>
        <v>16</v>
      </c>
    </row>
    <row r="2067" spans="1:9" x14ac:dyDescent="0.25">
      <c r="A2067" s="22">
        <v>87337</v>
      </c>
      <c r="B2067" s="28" t="s">
        <v>7734</v>
      </c>
      <c r="C2067" s="11" t="s">
        <v>15124</v>
      </c>
      <c r="D2067" s="12" t="s">
        <v>8666</v>
      </c>
      <c r="E2067" s="16">
        <v>11.98</v>
      </c>
      <c r="F2067" s="6">
        <f>E2067*'[2]Percent Input'!$B$6</f>
        <v>11.98</v>
      </c>
      <c r="G2067" s="7">
        <f>E2067*'[2]Percent Input'!$C$6</f>
        <v>11.98</v>
      </c>
      <c r="H2067" s="7">
        <f>E2067*'[2]Percent Input'!$D$6</f>
        <v>11.98</v>
      </c>
      <c r="I2067" s="8">
        <f>E2067*'[2]Percent Input'!$E$6</f>
        <v>11.98</v>
      </c>
    </row>
    <row r="2068" spans="1:9" x14ac:dyDescent="0.25">
      <c r="A2068" s="14">
        <v>87338</v>
      </c>
      <c r="B2068" s="10" t="s">
        <v>7735</v>
      </c>
      <c r="C2068" s="11" t="s">
        <v>15124</v>
      </c>
      <c r="D2068" s="12" t="s">
        <v>8666</v>
      </c>
      <c r="E2068" s="16">
        <v>14.38</v>
      </c>
      <c r="F2068" s="6">
        <f>E2068*'[2]Percent Input'!$B$6</f>
        <v>14.38</v>
      </c>
      <c r="G2068" s="7">
        <f>E2068*'[2]Percent Input'!$C$6</f>
        <v>14.38</v>
      </c>
      <c r="H2068" s="7">
        <f>E2068*'[2]Percent Input'!$D$6</f>
        <v>14.38</v>
      </c>
      <c r="I2068" s="8">
        <f>E2068*'[2]Percent Input'!$E$6</f>
        <v>14.38</v>
      </c>
    </row>
    <row r="2069" spans="1:9" x14ac:dyDescent="0.25">
      <c r="A2069" s="14">
        <v>87339</v>
      </c>
      <c r="B2069" s="10" t="s">
        <v>7736</v>
      </c>
      <c r="C2069" s="11" t="s">
        <v>15124</v>
      </c>
      <c r="D2069" s="12" t="s">
        <v>8666</v>
      </c>
      <c r="E2069" s="16">
        <v>16</v>
      </c>
      <c r="F2069" s="6">
        <f>E2069*'[2]Percent Input'!$B$6</f>
        <v>16</v>
      </c>
      <c r="G2069" s="7">
        <f>E2069*'[2]Percent Input'!$C$6</f>
        <v>16</v>
      </c>
      <c r="H2069" s="7">
        <f>E2069*'[2]Percent Input'!$D$6</f>
        <v>16</v>
      </c>
      <c r="I2069" s="8">
        <f>E2069*'[2]Percent Input'!$E$6</f>
        <v>16</v>
      </c>
    </row>
    <row r="2070" spans="1:9" x14ac:dyDescent="0.25">
      <c r="A2070" s="14">
        <v>87340</v>
      </c>
      <c r="B2070" s="10" t="s">
        <v>7737</v>
      </c>
      <c r="C2070" s="11" t="s">
        <v>15124</v>
      </c>
      <c r="D2070" s="12" t="s">
        <v>8666</v>
      </c>
      <c r="E2070" s="16">
        <v>10.33</v>
      </c>
      <c r="F2070" s="6">
        <f>E2070*'[2]Percent Input'!$B$6</f>
        <v>10.33</v>
      </c>
      <c r="G2070" s="7">
        <f>E2070*'[2]Percent Input'!$C$6</f>
        <v>10.33</v>
      </c>
      <c r="H2070" s="7">
        <f>E2070*'[2]Percent Input'!$D$6</f>
        <v>10.33</v>
      </c>
      <c r="I2070" s="8">
        <f>E2070*'[2]Percent Input'!$E$6</f>
        <v>10.33</v>
      </c>
    </row>
    <row r="2071" spans="1:9" x14ac:dyDescent="0.25">
      <c r="A2071" s="14">
        <v>87341</v>
      </c>
      <c r="B2071" s="10" t="s">
        <v>7738</v>
      </c>
      <c r="C2071" s="11" t="s">
        <v>15124</v>
      </c>
      <c r="D2071" s="12" t="s">
        <v>8666</v>
      </c>
      <c r="E2071" s="16">
        <v>10.33</v>
      </c>
      <c r="F2071" s="6">
        <f>E2071*'[2]Percent Input'!$B$6</f>
        <v>10.33</v>
      </c>
      <c r="G2071" s="7">
        <f>E2071*'[2]Percent Input'!$C$6</f>
        <v>10.33</v>
      </c>
      <c r="H2071" s="7">
        <f>E2071*'[2]Percent Input'!$D$6</f>
        <v>10.33</v>
      </c>
      <c r="I2071" s="8">
        <f>E2071*'[2]Percent Input'!$E$6</f>
        <v>10.33</v>
      </c>
    </row>
    <row r="2072" spans="1:9" x14ac:dyDescent="0.25">
      <c r="A2072" s="14">
        <v>87350</v>
      </c>
      <c r="B2072" s="10" t="s">
        <v>15391</v>
      </c>
      <c r="C2072" s="11" t="s">
        <v>15124</v>
      </c>
      <c r="D2072" s="12" t="s">
        <v>8666</v>
      </c>
      <c r="E2072" s="16">
        <v>11.53</v>
      </c>
      <c r="F2072" s="6">
        <f>E2072*'[2]Percent Input'!$B$6</f>
        <v>11.53</v>
      </c>
      <c r="G2072" s="7">
        <f>E2072*'[2]Percent Input'!$C$6</f>
        <v>11.53</v>
      </c>
      <c r="H2072" s="7">
        <f>E2072*'[2]Percent Input'!$D$6</f>
        <v>11.53</v>
      </c>
      <c r="I2072" s="8">
        <f>E2072*'[2]Percent Input'!$E$6</f>
        <v>11.53</v>
      </c>
    </row>
    <row r="2073" spans="1:9" x14ac:dyDescent="0.25">
      <c r="A2073" s="14">
        <v>87380</v>
      </c>
      <c r="B2073" s="10" t="s">
        <v>7740</v>
      </c>
      <c r="C2073" s="11" t="s">
        <v>15124</v>
      </c>
      <c r="D2073" s="12" t="s">
        <v>8666</v>
      </c>
      <c r="E2073" s="16">
        <v>18.36</v>
      </c>
      <c r="F2073" s="6">
        <f>E2073*'[2]Percent Input'!$B$6</f>
        <v>18.36</v>
      </c>
      <c r="G2073" s="7">
        <f>E2073*'[2]Percent Input'!$C$6</f>
        <v>18.36</v>
      </c>
      <c r="H2073" s="7">
        <f>E2073*'[2]Percent Input'!$D$6</f>
        <v>18.36</v>
      </c>
      <c r="I2073" s="8">
        <f>E2073*'[2]Percent Input'!$E$6</f>
        <v>18.36</v>
      </c>
    </row>
    <row r="2074" spans="1:9" x14ac:dyDescent="0.25">
      <c r="A2074" s="14">
        <v>87385</v>
      </c>
      <c r="B2074" s="10" t="s">
        <v>7741</v>
      </c>
      <c r="C2074" s="11" t="s">
        <v>15124</v>
      </c>
      <c r="D2074" s="12" t="s">
        <v>8666</v>
      </c>
      <c r="E2074" s="16">
        <v>13.25</v>
      </c>
      <c r="F2074" s="6">
        <f>E2074*'[2]Percent Input'!$B$6</f>
        <v>13.25</v>
      </c>
      <c r="G2074" s="7">
        <f>E2074*'[2]Percent Input'!$C$6</f>
        <v>13.25</v>
      </c>
      <c r="H2074" s="7">
        <f>E2074*'[2]Percent Input'!$D$6</f>
        <v>13.25</v>
      </c>
      <c r="I2074" s="8">
        <f>E2074*'[2]Percent Input'!$E$6</f>
        <v>13.25</v>
      </c>
    </row>
    <row r="2075" spans="1:9" x14ac:dyDescent="0.25">
      <c r="A2075" s="14">
        <v>87389</v>
      </c>
      <c r="B2075" s="10" t="s">
        <v>7741</v>
      </c>
      <c r="C2075" s="11" t="s">
        <v>15124</v>
      </c>
      <c r="D2075" s="12" t="s">
        <v>8666</v>
      </c>
      <c r="E2075" s="16">
        <v>24.08</v>
      </c>
      <c r="F2075" s="6">
        <f>E2075*'[2]Percent Input'!$B$6</f>
        <v>24.08</v>
      </c>
      <c r="G2075" s="7">
        <f>E2075*'[2]Percent Input'!$C$6</f>
        <v>24.08</v>
      </c>
      <c r="H2075" s="7">
        <f>E2075*'[2]Percent Input'!$D$6</f>
        <v>24.08</v>
      </c>
      <c r="I2075" s="8">
        <f>E2075*'[2]Percent Input'!$E$6</f>
        <v>24.08</v>
      </c>
    </row>
    <row r="2076" spans="1:9" x14ac:dyDescent="0.25">
      <c r="A2076" s="14">
        <v>87390</v>
      </c>
      <c r="B2076" s="10" t="s">
        <v>7742</v>
      </c>
      <c r="C2076" s="11" t="s">
        <v>15124</v>
      </c>
      <c r="D2076" s="12" t="s">
        <v>8666</v>
      </c>
      <c r="E2076" s="16">
        <v>24.06</v>
      </c>
      <c r="F2076" s="6">
        <f>E2076*'[2]Percent Input'!$B$6</f>
        <v>24.06</v>
      </c>
      <c r="G2076" s="7">
        <f>E2076*'[2]Percent Input'!$C$6</f>
        <v>24.06</v>
      </c>
      <c r="H2076" s="7">
        <f>E2076*'[2]Percent Input'!$D$6</f>
        <v>24.06</v>
      </c>
      <c r="I2076" s="8">
        <f>E2076*'[2]Percent Input'!$E$6</f>
        <v>24.06</v>
      </c>
    </row>
    <row r="2077" spans="1:9" x14ac:dyDescent="0.25">
      <c r="A2077" s="14">
        <v>87391</v>
      </c>
      <c r="B2077" s="10" t="s">
        <v>15392</v>
      </c>
      <c r="C2077" s="11" t="s">
        <v>15124</v>
      </c>
      <c r="D2077" s="12" t="s">
        <v>8666</v>
      </c>
      <c r="E2077" s="16">
        <v>21.9</v>
      </c>
      <c r="F2077" s="6">
        <f>E2077*'[2]Percent Input'!$B$6</f>
        <v>21.9</v>
      </c>
      <c r="G2077" s="7">
        <f>E2077*'[2]Percent Input'!$C$6</f>
        <v>21.9</v>
      </c>
      <c r="H2077" s="7">
        <f>E2077*'[2]Percent Input'!$D$6</f>
        <v>21.9</v>
      </c>
      <c r="I2077" s="8">
        <f>E2077*'[2]Percent Input'!$E$6</f>
        <v>21.9</v>
      </c>
    </row>
    <row r="2078" spans="1:9" x14ac:dyDescent="0.25">
      <c r="A2078" s="14">
        <v>87400</v>
      </c>
      <c r="B2078" s="10" t="s">
        <v>7744</v>
      </c>
      <c r="C2078" s="11" t="s">
        <v>15124</v>
      </c>
      <c r="D2078" s="12" t="s">
        <v>8666</v>
      </c>
      <c r="E2078" s="16">
        <v>14.13</v>
      </c>
      <c r="F2078" s="6">
        <f>E2078*'[2]Percent Input'!$B$6</f>
        <v>14.13</v>
      </c>
      <c r="G2078" s="7">
        <f>E2078*'[2]Percent Input'!$C$6</f>
        <v>14.13</v>
      </c>
      <c r="H2078" s="7">
        <f>E2078*'[2]Percent Input'!$D$6</f>
        <v>14.13</v>
      </c>
      <c r="I2078" s="8">
        <f>E2078*'[2]Percent Input'!$E$6</f>
        <v>14.13</v>
      </c>
    </row>
    <row r="2079" spans="1:9" x14ac:dyDescent="0.25">
      <c r="A2079" s="14">
        <v>87420</v>
      </c>
      <c r="B2079" s="10" t="s">
        <v>15393</v>
      </c>
      <c r="C2079" s="11" t="s">
        <v>15124</v>
      </c>
      <c r="D2079" s="12" t="s">
        <v>8666</v>
      </c>
      <c r="E2079" s="16">
        <v>13.91</v>
      </c>
      <c r="F2079" s="6">
        <f>E2079*'[2]Percent Input'!$B$6</f>
        <v>13.91</v>
      </c>
      <c r="G2079" s="7">
        <f>E2079*'[2]Percent Input'!$C$6</f>
        <v>13.91</v>
      </c>
      <c r="H2079" s="7">
        <f>E2079*'[2]Percent Input'!$D$6</f>
        <v>13.91</v>
      </c>
      <c r="I2079" s="8">
        <f>E2079*'[2]Percent Input'!$E$6</f>
        <v>13.91</v>
      </c>
    </row>
    <row r="2080" spans="1:9" x14ac:dyDescent="0.25">
      <c r="A2080" s="14">
        <v>87425</v>
      </c>
      <c r="B2080" s="10" t="s">
        <v>7745</v>
      </c>
      <c r="C2080" s="11" t="s">
        <v>15124</v>
      </c>
      <c r="D2080" s="12" t="s">
        <v>8666</v>
      </c>
      <c r="E2080" s="16">
        <v>11.98</v>
      </c>
      <c r="F2080" s="6">
        <f>E2080*'[2]Percent Input'!$B$6</f>
        <v>11.98</v>
      </c>
      <c r="G2080" s="7">
        <f>E2080*'[2]Percent Input'!$C$6</f>
        <v>11.98</v>
      </c>
      <c r="H2080" s="7">
        <f>E2080*'[2]Percent Input'!$D$6</f>
        <v>11.98</v>
      </c>
      <c r="I2080" s="8">
        <f>E2080*'[2]Percent Input'!$E$6</f>
        <v>11.98</v>
      </c>
    </row>
    <row r="2081" spans="1:9" x14ac:dyDescent="0.25">
      <c r="A2081" s="11">
        <v>87426</v>
      </c>
      <c r="B2081" s="15" t="s">
        <v>15394</v>
      </c>
      <c r="C2081" s="12" t="s">
        <v>15390</v>
      </c>
      <c r="D2081" s="12"/>
      <c r="E2081" s="27">
        <v>45.23</v>
      </c>
      <c r="F2081" s="6">
        <f>E2081*'[2]Percent Input'!$B$6</f>
        <v>45.23</v>
      </c>
      <c r="G2081" s="7">
        <f>E2081*'[2]Percent Input'!$C$6</f>
        <v>45.23</v>
      </c>
      <c r="H2081" s="7">
        <f>E2081*'[2]Percent Input'!$D$6</f>
        <v>45.23</v>
      </c>
      <c r="I2081" s="8">
        <f>E2081*'[2]Percent Input'!$E$6</f>
        <v>45.23</v>
      </c>
    </row>
    <row r="2082" spans="1:9" x14ac:dyDescent="0.25">
      <c r="A2082" s="14">
        <v>87427</v>
      </c>
      <c r="B2082" s="10" t="s">
        <v>7746</v>
      </c>
      <c r="C2082" s="11" t="s">
        <v>15124</v>
      </c>
      <c r="D2082" s="12" t="s">
        <v>8666</v>
      </c>
      <c r="E2082" s="16">
        <v>11.98</v>
      </c>
      <c r="F2082" s="6">
        <f>E2082*'[2]Percent Input'!$B$6</f>
        <v>11.98</v>
      </c>
      <c r="G2082" s="7">
        <f>E2082*'[2]Percent Input'!$C$6</f>
        <v>11.98</v>
      </c>
      <c r="H2082" s="7">
        <f>E2082*'[2]Percent Input'!$D$6</f>
        <v>11.98</v>
      </c>
      <c r="I2082" s="8">
        <f>E2082*'[2]Percent Input'!$E$6</f>
        <v>11.98</v>
      </c>
    </row>
    <row r="2083" spans="1:9" x14ac:dyDescent="0.25">
      <c r="A2083" s="11">
        <v>87428</v>
      </c>
      <c r="B2083" s="15" t="s">
        <v>15395</v>
      </c>
      <c r="C2083" s="12" t="s">
        <v>15390</v>
      </c>
      <c r="D2083" s="9"/>
      <c r="E2083" s="27">
        <v>73.489999999999995</v>
      </c>
      <c r="F2083" s="6">
        <f>E2083*'[2]Percent Input'!$B$6</f>
        <v>73.489999999999995</v>
      </c>
      <c r="G2083" s="7">
        <f>E2083*'[2]Percent Input'!$C$6</f>
        <v>73.489999999999995</v>
      </c>
      <c r="H2083" s="7">
        <f>E2083*'[2]Percent Input'!$D$6</f>
        <v>73.489999999999995</v>
      </c>
      <c r="I2083" s="8">
        <f>E2083*'[2]Percent Input'!$E$6</f>
        <v>73.489999999999995</v>
      </c>
    </row>
    <row r="2084" spans="1:9" x14ac:dyDescent="0.25">
      <c r="A2084" s="14">
        <v>87430</v>
      </c>
      <c r="B2084" s="10" t="s">
        <v>15396</v>
      </c>
      <c r="C2084" s="11" t="s">
        <v>15124</v>
      </c>
      <c r="D2084" s="12" t="s">
        <v>8666</v>
      </c>
      <c r="E2084" s="16">
        <v>16.809999999999999</v>
      </c>
      <c r="F2084" s="6">
        <f>E2084*'[2]Percent Input'!$B$6</f>
        <v>16.809999999999999</v>
      </c>
      <c r="G2084" s="7">
        <f>E2084*'[2]Percent Input'!$C$6</f>
        <v>16.809999999999999</v>
      </c>
      <c r="H2084" s="7">
        <f>E2084*'[2]Percent Input'!$D$6</f>
        <v>16.809999999999999</v>
      </c>
      <c r="I2084" s="8">
        <f>E2084*'[2]Percent Input'!$E$6</f>
        <v>16.809999999999999</v>
      </c>
    </row>
    <row r="2085" spans="1:9" x14ac:dyDescent="0.25">
      <c r="A2085" s="14">
        <v>87449</v>
      </c>
      <c r="B2085" s="10" t="s">
        <v>15397</v>
      </c>
      <c r="C2085" s="11" t="s">
        <v>15124</v>
      </c>
      <c r="D2085" s="12" t="s">
        <v>8666</v>
      </c>
      <c r="E2085" s="16">
        <v>11.98</v>
      </c>
      <c r="F2085" s="6">
        <f>E2085*'[2]Percent Input'!$B$6</f>
        <v>11.98</v>
      </c>
      <c r="G2085" s="7">
        <f>E2085*'[2]Percent Input'!$C$6</f>
        <v>11.98</v>
      </c>
      <c r="H2085" s="7">
        <f>E2085*'[2]Percent Input'!$D$6</f>
        <v>11.98</v>
      </c>
      <c r="I2085" s="8">
        <f>E2085*'[2]Percent Input'!$E$6</f>
        <v>11.98</v>
      </c>
    </row>
    <row r="2086" spans="1:9" x14ac:dyDescent="0.25">
      <c r="A2086" s="11">
        <v>87451</v>
      </c>
      <c r="B2086" s="15" t="s">
        <v>15398</v>
      </c>
      <c r="C2086" s="11" t="s">
        <v>15124</v>
      </c>
      <c r="D2086" s="12" t="s">
        <v>8666</v>
      </c>
      <c r="E2086" s="27">
        <v>10.51</v>
      </c>
      <c r="F2086" s="6">
        <f>E2086*'[2]Percent Input'!$B$6</f>
        <v>10.51</v>
      </c>
      <c r="G2086" s="7">
        <f>E2086*'[2]Percent Input'!$C$6</f>
        <v>10.51</v>
      </c>
      <c r="H2086" s="7">
        <f>E2086*'[2]Percent Input'!$D$6</f>
        <v>10.51</v>
      </c>
      <c r="I2086" s="8">
        <f>E2086*'[2]Percent Input'!$E$6</f>
        <v>10.51</v>
      </c>
    </row>
    <row r="2087" spans="1:9" x14ac:dyDescent="0.25">
      <c r="A2087" s="14">
        <v>87471</v>
      </c>
      <c r="B2087" s="10" t="s">
        <v>7751</v>
      </c>
      <c r="C2087" s="11" t="s">
        <v>15124</v>
      </c>
      <c r="D2087" s="12" t="s">
        <v>8666</v>
      </c>
      <c r="E2087" s="16">
        <v>35.090000000000003</v>
      </c>
      <c r="F2087" s="6">
        <f>E2087*'[2]Percent Input'!$B$6</f>
        <v>35.090000000000003</v>
      </c>
      <c r="G2087" s="7">
        <f>E2087*'[2]Percent Input'!$C$6</f>
        <v>35.090000000000003</v>
      </c>
      <c r="H2087" s="7">
        <f>E2087*'[2]Percent Input'!$D$6</f>
        <v>35.090000000000003</v>
      </c>
      <c r="I2087" s="8">
        <f>E2087*'[2]Percent Input'!$E$6</f>
        <v>35.090000000000003</v>
      </c>
    </row>
    <row r="2088" spans="1:9" x14ac:dyDescent="0.25">
      <c r="A2088" s="14">
        <v>87472</v>
      </c>
      <c r="B2088" s="10" t="s">
        <v>7752</v>
      </c>
      <c r="C2088" s="11" t="s">
        <v>15124</v>
      </c>
      <c r="D2088" s="12" t="s">
        <v>8666</v>
      </c>
      <c r="E2088" s="16">
        <v>42.84</v>
      </c>
      <c r="F2088" s="6">
        <f>E2088*'[2]Percent Input'!$B$6</f>
        <v>42.84</v>
      </c>
      <c r="G2088" s="7">
        <f>E2088*'[2]Percent Input'!$C$6</f>
        <v>42.84</v>
      </c>
      <c r="H2088" s="7">
        <f>E2088*'[2]Percent Input'!$D$6</f>
        <v>42.84</v>
      </c>
      <c r="I2088" s="8">
        <f>E2088*'[2]Percent Input'!$E$6</f>
        <v>42.84</v>
      </c>
    </row>
    <row r="2089" spans="1:9" x14ac:dyDescent="0.25">
      <c r="A2089" s="14">
        <v>87475</v>
      </c>
      <c r="B2089" s="10" t="s">
        <v>15399</v>
      </c>
      <c r="C2089" s="11" t="s">
        <v>15124</v>
      </c>
      <c r="D2089" s="12" t="s">
        <v>8666</v>
      </c>
      <c r="E2089" s="16">
        <v>20.05</v>
      </c>
      <c r="F2089" s="6">
        <f>E2089*'[2]Percent Input'!$B$6</f>
        <v>20.05</v>
      </c>
      <c r="G2089" s="7">
        <f>E2089*'[2]Percent Input'!$C$6</f>
        <v>20.05</v>
      </c>
      <c r="H2089" s="7">
        <f>E2089*'[2]Percent Input'!$D$6</f>
        <v>20.05</v>
      </c>
      <c r="I2089" s="8">
        <f>E2089*'[2]Percent Input'!$E$6</f>
        <v>20.05</v>
      </c>
    </row>
    <row r="2090" spans="1:9" x14ac:dyDescent="0.25">
      <c r="A2090" s="14">
        <v>87476</v>
      </c>
      <c r="B2090" s="10" t="s">
        <v>15400</v>
      </c>
      <c r="C2090" s="11" t="s">
        <v>15124</v>
      </c>
      <c r="D2090" s="12" t="s">
        <v>8666</v>
      </c>
      <c r="E2090" s="16">
        <v>35.090000000000003</v>
      </c>
      <c r="F2090" s="6">
        <f>E2090*'[2]Percent Input'!$B$6</f>
        <v>35.090000000000003</v>
      </c>
      <c r="G2090" s="7">
        <f>E2090*'[2]Percent Input'!$C$6</f>
        <v>35.090000000000003</v>
      </c>
      <c r="H2090" s="7">
        <f>E2090*'[2]Percent Input'!$D$6</f>
        <v>35.090000000000003</v>
      </c>
      <c r="I2090" s="8">
        <f>E2090*'[2]Percent Input'!$E$6</f>
        <v>35.090000000000003</v>
      </c>
    </row>
    <row r="2091" spans="1:9" x14ac:dyDescent="0.25">
      <c r="A2091" s="17">
        <v>87480</v>
      </c>
      <c r="B2091" s="10" t="s">
        <v>15401</v>
      </c>
      <c r="C2091" s="11" t="s">
        <v>15124</v>
      </c>
      <c r="D2091" s="12" t="s">
        <v>8666</v>
      </c>
      <c r="E2091" s="16">
        <v>20.05</v>
      </c>
      <c r="F2091" s="6">
        <f>E2091*'[2]Percent Input'!$B$6</f>
        <v>20.05</v>
      </c>
      <c r="G2091" s="7">
        <f>E2091*'[2]Percent Input'!$C$6</f>
        <v>20.05</v>
      </c>
      <c r="H2091" s="7">
        <f>E2091*'[2]Percent Input'!$D$6</f>
        <v>20.05</v>
      </c>
      <c r="I2091" s="8">
        <f>E2091*'[2]Percent Input'!$E$6</f>
        <v>20.05</v>
      </c>
    </row>
    <row r="2092" spans="1:9" x14ac:dyDescent="0.25">
      <c r="A2092" s="22">
        <v>87481</v>
      </c>
      <c r="B2092" s="10" t="s">
        <v>7754</v>
      </c>
      <c r="C2092" s="11" t="s">
        <v>15124</v>
      </c>
      <c r="D2092" s="12" t="s">
        <v>8666</v>
      </c>
      <c r="E2092" s="16">
        <v>35.090000000000003</v>
      </c>
      <c r="F2092" s="6">
        <f>E2092*'[2]Percent Input'!$B$6</f>
        <v>35.090000000000003</v>
      </c>
      <c r="G2092" s="7">
        <f>E2092*'[2]Percent Input'!$C$6</f>
        <v>35.090000000000003</v>
      </c>
      <c r="H2092" s="7">
        <f>E2092*'[2]Percent Input'!$D$6</f>
        <v>35.090000000000003</v>
      </c>
      <c r="I2092" s="8">
        <f>E2092*'[2]Percent Input'!$E$6</f>
        <v>35.090000000000003</v>
      </c>
    </row>
    <row r="2093" spans="1:9" x14ac:dyDescent="0.25">
      <c r="A2093" s="22">
        <v>87482</v>
      </c>
      <c r="B2093" s="10" t="s">
        <v>7755</v>
      </c>
      <c r="C2093" s="11" t="s">
        <v>15124</v>
      </c>
      <c r="D2093" s="12" t="s">
        <v>8666</v>
      </c>
      <c r="E2093" s="16">
        <v>55.74</v>
      </c>
      <c r="F2093" s="6">
        <f>E2093*'[2]Percent Input'!$B$6</f>
        <v>55.74</v>
      </c>
      <c r="G2093" s="7">
        <f>E2093*'[2]Percent Input'!$C$6</f>
        <v>55.74</v>
      </c>
      <c r="H2093" s="7">
        <f>E2093*'[2]Percent Input'!$D$6</f>
        <v>55.74</v>
      </c>
      <c r="I2093" s="8">
        <f>E2093*'[2]Percent Input'!$E$6</f>
        <v>55.74</v>
      </c>
    </row>
    <row r="2094" spans="1:9" x14ac:dyDescent="0.25">
      <c r="A2094" s="14">
        <v>87483</v>
      </c>
      <c r="B2094" s="10" t="s">
        <v>7756</v>
      </c>
      <c r="C2094" s="11" t="s">
        <v>15124</v>
      </c>
      <c r="D2094" s="12" t="s">
        <v>8666</v>
      </c>
      <c r="E2094" s="16">
        <v>416.78</v>
      </c>
      <c r="F2094" s="6">
        <f>E2094*'[2]Percent Input'!$B$6</f>
        <v>416.78</v>
      </c>
      <c r="G2094" s="7">
        <f>E2094*'[2]Percent Input'!$C$6</f>
        <v>416.78</v>
      </c>
      <c r="H2094" s="7">
        <f>E2094*'[2]Percent Input'!$D$6</f>
        <v>416.78</v>
      </c>
      <c r="I2094" s="8">
        <f>E2094*'[2]Percent Input'!$E$6</f>
        <v>416.78</v>
      </c>
    </row>
    <row r="2095" spans="1:9" x14ac:dyDescent="0.25">
      <c r="A2095" s="14">
        <v>87485</v>
      </c>
      <c r="B2095" s="10" t="s">
        <v>7757</v>
      </c>
      <c r="C2095" s="11" t="s">
        <v>15124</v>
      </c>
      <c r="D2095" s="12" t="s">
        <v>8666</v>
      </c>
      <c r="E2095" s="16">
        <v>20.05</v>
      </c>
      <c r="F2095" s="6">
        <f>E2095*'[2]Percent Input'!$B$6</f>
        <v>20.05</v>
      </c>
      <c r="G2095" s="7">
        <f>E2095*'[2]Percent Input'!$C$6</f>
        <v>20.05</v>
      </c>
      <c r="H2095" s="7">
        <f>E2095*'[2]Percent Input'!$D$6</f>
        <v>20.05</v>
      </c>
      <c r="I2095" s="8">
        <f>E2095*'[2]Percent Input'!$E$6</f>
        <v>20.05</v>
      </c>
    </row>
    <row r="2096" spans="1:9" x14ac:dyDescent="0.25">
      <c r="A2096" s="14">
        <v>87486</v>
      </c>
      <c r="B2096" s="10" t="s">
        <v>7758</v>
      </c>
      <c r="C2096" s="11" t="s">
        <v>15124</v>
      </c>
      <c r="D2096" s="12" t="s">
        <v>8666</v>
      </c>
      <c r="E2096" s="16">
        <v>35.090000000000003</v>
      </c>
      <c r="F2096" s="6">
        <f>E2096*'[2]Percent Input'!$B$6</f>
        <v>35.090000000000003</v>
      </c>
      <c r="G2096" s="7">
        <f>E2096*'[2]Percent Input'!$C$6</f>
        <v>35.090000000000003</v>
      </c>
      <c r="H2096" s="7">
        <f>E2096*'[2]Percent Input'!$D$6</f>
        <v>35.090000000000003</v>
      </c>
      <c r="I2096" s="8">
        <f>E2096*'[2]Percent Input'!$E$6</f>
        <v>35.090000000000003</v>
      </c>
    </row>
    <row r="2097" spans="1:9" x14ac:dyDescent="0.25">
      <c r="A2097" s="11">
        <v>87487</v>
      </c>
      <c r="B2097" s="15" t="s">
        <v>7759</v>
      </c>
      <c r="C2097" s="11" t="s">
        <v>15124</v>
      </c>
      <c r="D2097" s="11" t="s">
        <v>8666</v>
      </c>
      <c r="E2097" s="27">
        <v>42.84</v>
      </c>
      <c r="F2097" s="6">
        <f>E2097*'[2]Percent Input'!$B$6</f>
        <v>42.84</v>
      </c>
      <c r="G2097" s="7">
        <f>E2097*'[2]Percent Input'!$C$6</f>
        <v>42.84</v>
      </c>
      <c r="H2097" s="7">
        <f>E2097*'[2]Percent Input'!$D$6</f>
        <v>42.84</v>
      </c>
      <c r="I2097" s="8">
        <f>E2097*'[2]Percent Input'!$E$6</f>
        <v>42.84</v>
      </c>
    </row>
    <row r="2098" spans="1:9" x14ac:dyDescent="0.25">
      <c r="A2098" s="14">
        <v>87490</v>
      </c>
      <c r="B2098" s="10" t="s">
        <v>7760</v>
      </c>
      <c r="C2098" s="11" t="s">
        <v>15124</v>
      </c>
      <c r="D2098" s="12" t="s">
        <v>8666</v>
      </c>
      <c r="E2098" s="16">
        <v>22.75</v>
      </c>
      <c r="F2098" s="6">
        <f>E2098*'[2]Percent Input'!$B$6</f>
        <v>22.75</v>
      </c>
      <c r="G2098" s="7">
        <f>E2098*'[2]Percent Input'!$C$6</f>
        <v>22.75</v>
      </c>
      <c r="H2098" s="7">
        <f>E2098*'[2]Percent Input'!$D$6</f>
        <v>22.75</v>
      </c>
      <c r="I2098" s="8">
        <f>E2098*'[2]Percent Input'!$E$6</f>
        <v>22.75</v>
      </c>
    </row>
    <row r="2099" spans="1:9" x14ac:dyDescent="0.25">
      <c r="A2099" s="14">
        <v>87491</v>
      </c>
      <c r="B2099" s="10" t="s">
        <v>7761</v>
      </c>
      <c r="C2099" s="11" t="s">
        <v>15124</v>
      </c>
      <c r="D2099" s="12" t="s">
        <v>8666</v>
      </c>
      <c r="E2099" s="16">
        <v>35.090000000000003</v>
      </c>
      <c r="F2099" s="6">
        <f>E2099*'[2]Percent Input'!$B$6</f>
        <v>35.090000000000003</v>
      </c>
      <c r="G2099" s="7">
        <f>E2099*'[2]Percent Input'!$C$6</f>
        <v>35.090000000000003</v>
      </c>
      <c r="H2099" s="7">
        <f>E2099*'[2]Percent Input'!$D$6</f>
        <v>35.090000000000003</v>
      </c>
      <c r="I2099" s="8">
        <f>E2099*'[2]Percent Input'!$E$6</f>
        <v>35.090000000000003</v>
      </c>
    </row>
    <row r="2100" spans="1:9" x14ac:dyDescent="0.25">
      <c r="A2100" s="14">
        <v>87492</v>
      </c>
      <c r="B2100" s="10" t="s">
        <v>7762</v>
      </c>
      <c r="C2100" s="11" t="s">
        <v>15124</v>
      </c>
      <c r="D2100" s="12" t="s">
        <v>8666</v>
      </c>
      <c r="E2100" s="16">
        <v>53.47</v>
      </c>
      <c r="F2100" s="6">
        <f>E2100*'[2]Percent Input'!$B$6</f>
        <v>53.47</v>
      </c>
      <c r="G2100" s="7">
        <f>E2100*'[2]Percent Input'!$C$6</f>
        <v>53.47</v>
      </c>
      <c r="H2100" s="7">
        <f>E2100*'[2]Percent Input'!$D$6</f>
        <v>53.47</v>
      </c>
      <c r="I2100" s="8">
        <f>E2100*'[2]Percent Input'!$E$6</f>
        <v>53.47</v>
      </c>
    </row>
    <row r="2101" spans="1:9" x14ac:dyDescent="0.25">
      <c r="A2101" s="14">
        <v>87493</v>
      </c>
      <c r="B2101" s="10" t="s">
        <v>7763</v>
      </c>
      <c r="C2101" s="11" t="s">
        <v>15124</v>
      </c>
      <c r="D2101" s="12" t="s">
        <v>8666</v>
      </c>
      <c r="E2101" s="16">
        <v>37.270000000000003</v>
      </c>
      <c r="F2101" s="6">
        <f>E2101*'[2]Percent Input'!$B$6</f>
        <v>37.270000000000003</v>
      </c>
      <c r="G2101" s="7">
        <f>E2101*'[2]Percent Input'!$C$6</f>
        <v>37.270000000000003</v>
      </c>
      <c r="H2101" s="7">
        <f>E2101*'[2]Percent Input'!$D$6</f>
        <v>37.270000000000003</v>
      </c>
      <c r="I2101" s="8">
        <f>E2101*'[2]Percent Input'!$E$6</f>
        <v>37.270000000000003</v>
      </c>
    </row>
    <row r="2102" spans="1:9" x14ac:dyDescent="0.25">
      <c r="A2102" s="14">
        <v>87495</v>
      </c>
      <c r="B2102" s="10" t="s">
        <v>7764</v>
      </c>
      <c r="C2102" s="11" t="s">
        <v>15124</v>
      </c>
      <c r="D2102" s="12" t="s">
        <v>8666</v>
      </c>
      <c r="E2102" s="16">
        <v>30.03</v>
      </c>
      <c r="F2102" s="6">
        <f>E2102*'[2]Percent Input'!$B$6</f>
        <v>30.03</v>
      </c>
      <c r="G2102" s="7">
        <f>E2102*'[2]Percent Input'!$C$6</f>
        <v>30.03</v>
      </c>
      <c r="H2102" s="7">
        <f>E2102*'[2]Percent Input'!$D$6</f>
        <v>30.03</v>
      </c>
      <c r="I2102" s="8">
        <f>E2102*'[2]Percent Input'!$E$6</f>
        <v>30.03</v>
      </c>
    </row>
    <row r="2103" spans="1:9" x14ac:dyDescent="0.25">
      <c r="A2103" s="14">
        <v>87496</v>
      </c>
      <c r="B2103" s="10" t="s">
        <v>7765</v>
      </c>
      <c r="C2103" s="11" t="s">
        <v>15124</v>
      </c>
      <c r="D2103" s="12" t="s">
        <v>8666</v>
      </c>
      <c r="E2103" s="16">
        <v>35.090000000000003</v>
      </c>
      <c r="F2103" s="6">
        <f>E2103*'[2]Percent Input'!$B$6</f>
        <v>35.090000000000003</v>
      </c>
      <c r="G2103" s="7">
        <f>E2103*'[2]Percent Input'!$C$6</f>
        <v>35.090000000000003</v>
      </c>
      <c r="H2103" s="7">
        <f>E2103*'[2]Percent Input'!$D$6</f>
        <v>35.090000000000003</v>
      </c>
      <c r="I2103" s="8">
        <f>E2103*'[2]Percent Input'!$E$6</f>
        <v>35.090000000000003</v>
      </c>
    </row>
    <row r="2104" spans="1:9" x14ac:dyDescent="0.25">
      <c r="A2104" s="14">
        <v>87497</v>
      </c>
      <c r="B2104" s="10" t="s">
        <v>7766</v>
      </c>
      <c r="C2104" s="11" t="s">
        <v>15124</v>
      </c>
      <c r="D2104" s="12" t="s">
        <v>8666</v>
      </c>
      <c r="E2104" s="16">
        <v>42.84</v>
      </c>
      <c r="F2104" s="6">
        <f>E2104*'[2]Percent Input'!$B$6</f>
        <v>42.84</v>
      </c>
      <c r="G2104" s="7">
        <f>E2104*'[2]Percent Input'!$C$6</f>
        <v>42.84</v>
      </c>
      <c r="H2104" s="7">
        <f>E2104*'[2]Percent Input'!$D$6</f>
        <v>42.84</v>
      </c>
      <c r="I2104" s="8">
        <f>E2104*'[2]Percent Input'!$E$6</f>
        <v>42.84</v>
      </c>
    </row>
    <row r="2105" spans="1:9" x14ac:dyDescent="0.25">
      <c r="A2105" s="14">
        <v>87498</v>
      </c>
      <c r="B2105" s="10" t="s">
        <v>7767</v>
      </c>
      <c r="C2105" s="11" t="s">
        <v>15124</v>
      </c>
      <c r="D2105" s="12" t="s">
        <v>8666</v>
      </c>
      <c r="E2105" s="16">
        <v>35.090000000000003</v>
      </c>
      <c r="F2105" s="6">
        <f>E2105*'[2]Percent Input'!$B$6</f>
        <v>35.090000000000003</v>
      </c>
      <c r="G2105" s="7">
        <f>E2105*'[2]Percent Input'!$C$6</f>
        <v>35.090000000000003</v>
      </c>
      <c r="H2105" s="7">
        <f>E2105*'[2]Percent Input'!$D$6</f>
        <v>35.090000000000003</v>
      </c>
      <c r="I2105" s="8">
        <f>E2105*'[2]Percent Input'!$E$6</f>
        <v>35.090000000000003</v>
      </c>
    </row>
    <row r="2106" spans="1:9" x14ac:dyDescent="0.25">
      <c r="A2106" s="14">
        <v>87500</v>
      </c>
      <c r="B2106" s="10" t="s">
        <v>7768</v>
      </c>
      <c r="C2106" s="11" t="s">
        <v>15124</v>
      </c>
      <c r="D2106" s="12" t="s">
        <v>8666</v>
      </c>
      <c r="E2106" s="16">
        <v>35.090000000000003</v>
      </c>
      <c r="F2106" s="6">
        <f>E2106*'[2]Percent Input'!$B$6</f>
        <v>35.090000000000003</v>
      </c>
      <c r="G2106" s="7">
        <f>E2106*'[2]Percent Input'!$C$6</f>
        <v>35.090000000000003</v>
      </c>
      <c r="H2106" s="7">
        <f>E2106*'[2]Percent Input'!$D$6</f>
        <v>35.090000000000003</v>
      </c>
      <c r="I2106" s="8">
        <f>E2106*'[2]Percent Input'!$E$6</f>
        <v>35.090000000000003</v>
      </c>
    </row>
    <row r="2107" spans="1:9" x14ac:dyDescent="0.25">
      <c r="A2107" s="14">
        <v>87501</v>
      </c>
      <c r="B2107" s="10" t="s">
        <v>7769</v>
      </c>
      <c r="C2107" s="11" t="s">
        <v>15124</v>
      </c>
      <c r="D2107" s="12" t="s">
        <v>8666</v>
      </c>
      <c r="E2107" s="16">
        <v>51.31</v>
      </c>
      <c r="F2107" s="6">
        <f>E2107*'[2]Percent Input'!$B$6</f>
        <v>51.31</v>
      </c>
      <c r="G2107" s="7">
        <f>E2107*'[2]Percent Input'!$C$6</f>
        <v>51.31</v>
      </c>
      <c r="H2107" s="7">
        <f>E2107*'[2]Percent Input'!$D$6</f>
        <v>51.31</v>
      </c>
      <c r="I2107" s="8">
        <f>E2107*'[2]Percent Input'!$E$6</f>
        <v>51.31</v>
      </c>
    </row>
    <row r="2108" spans="1:9" x14ac:dyDescent="0.25">
      <c r="A2108" s="14">
        <v>87502</v>
      </c>
      <c r="B2108" s="10" t="s">
        <v>7770</v>
      </c>
      <c r="C2108" s="11" t="s">
        <v>15124</v>
      </c>
      <c r="D2108" s="12" t="s">
        <v>8666</v>
      </c>
      <c r="E2108" s="16">
        <v>95.8</v>
      </c>
      <c r="F2108" s="6">
        <f>E2108*'[2]Percent Input'!$B$6</f>
        <v>95.8</v>
      </c>
      <c r="G2108" s="7">
        <f>E2108*'[2]Percent Input'!$C$6</f>
        <v>95.8</v>
      </c>
      <c r="H2108" s="7">
        <f>E2108*'[2]Percent Input'!$D$6</f>
        <v>95.8</v>
      </c>
      <c r="I2108" s="8">
        <f>E2108*'[2]Percent Input'!$E$6</f>
        <v>95.8</v>
      </c>
    </row>
    <row r="2109" spans="1:9" x14ac:dyDescent="0.25">
      <c r="A2109" s="14">
        <v>87503</v>
      </c>
      <c r="B2109" s="10" t="s">
        <v>7771</v>
      </c>
      <c r="C2109" s="11" t="s">
        <v>15124</v>
      </c>
      <c r="D2109" s="12" t="s">
        <v>8666</v>
      </c>
      <c r="E2109" s="16">
        <v>29.22</v>
      </c>
      <c r="F2109" s="6">
        <f>E2109*'[2]Percent Input'!$B$6</f>
        <v>29.22</v>
      </c>
      <c r="G2109" s="7">
        <f>E2109*'[2]Percent Input'!$C$6</f>
        <v>29.22</v>
      </c>
      <c r="H2109" s="7">
        <f>E2109*'[2]Percent Input'!$D$6</f>
        <v>29.22</v>
      </c>
      <c r="I2109" s="8">
        <f>E2109*'[2]Percent Input'!$E$6</f>
        <v>29.22</v>
      </c>
    </row>
    <row r="2110" spans="1:9" x14ac:dyDescent="0.25">
      <c r="A2110" s="14">
        <v>87505</v>
      </c>
      <c r="B2110" s="10" t="s">
        <v>7772</v>
      </c>
      <c r="C2110" s="11" t="s">
        <v>15124</v>
      </c>
      <c r="D2110" s="12" t="s">
        <v>8666</v>
      </c>
      <c r="E2110" s="16">
        <v>128.29</v>
      </c>
      <c r="F2110" s="6">
        <f>E2110*'[2]Percent Input'!$B$6</f>
        <v>128.29</v>
      </c>
      <c r="G2110" s="7">
        <f>E2110*'[2]Percent Input'!$C$6</f>
        <v>128.29</v>
      </c>
      <c r="H2110" s="7">
        <f>E2110*'[2]Percent Input'!$D$6</f>
        <v>128.29</v>
      </c>
      <c r="I2110" s="8">
        <f>E2110*'[2]Percent Input'!$E$6</f>
        <v>128.29</v>
      </c>
    </row>
    <row r="2111" spans="1:9" x14ac:dyDescent="0.25">
      <c r="A2111" s="14">
        <v>87506</v>
      </c>
      <c r="B2111" s="10" t="s">
        <v>7773</v>
      </c>
      <c r="C2111" s="11" t="s">
        <v>15124</v>
      </c>
      <c r="D2111" s="12" t="s">
        <v>8666</v>
      </c>
      <c r="E2111" s="16">
        <v>262.99</v>
      </c>
      <c r="F2111" s="6">
        <f>E2111*'[2]Percent Input'!$B$6</f>
        <v>262.99</v>
      </c>
      <c r="G2111" s="7">
        <f>E2111*'[2]Percent Input'!$C$6</f>
        <v>262.99</v>
      </c>
      <c r="H2111" s="7">
        <f>E2111*'[2]Percent Input'!$D$6</f>
        <v>262.99</v>
      </c>
      <c r="I2111" s="8">
        <f>E2111*'[2]Percent Input'!$E$6</f>
        <v>262.99</v>
      </c>
    </row>
    <row r="2112" spans="1:9" x14ac:dyDescent="0.25">
      <c r="A2112" s="17">
        <v>87507</v>
      </c>
      <c r="B2112" s="10" t="s">
        <v>7774</v>
      </c>
      <c r="C2112" s="11" t="s">
        <v>15124</v>
      </c>
      <c r="D2112" s="12" t="s">
        <v>8666</v>
      </c>
      <c r="E2112" s="16">
        <v>416.78</v>
      </c>
      <c r="F2112" s="6">
        <f>E2112*'[2]Percent Input'!$B$6</f>
        <v>416.78</v>
      </c>
      <c r="G2112" s="7">
        <f>E2112*'[2]Percent Input'!$C$6</f>
        <v>416.78</v>
      </c>
      <c r="H2112" s="7">
        <f>E2112*'[2]Percent Input'!$D$6</f>
        <v>416.78</v>
      </c>
      <c r="I2112" s="8">
        <f>E2112*'[2]Percent Input'!$E$6</f>
        <v>416.78</v>
      </c>
    </row>
    <row r="2113" spans="1:9" x14ac:dyDescent="0.25">
      <c r="A2113" s="17">
        <v>87510</v>
      </c>
      <c r="B2113" s="10" t="s">
        <v>7775</v>
      </c>
      <c r="C2113" s="11" t="s">
        <v>15124</v>
      </c>
      <c r="D2113" s="12" t="s">
        <v>8666</v>
      </c>
      <c r="E2113" s="16">
        <v>20.05</v>
      </c>
      <c r="F2113" s="6">
        <f>E2113*'[2]Percent Input'!$B$6</f>
        <v>20.05</v>
      </c>
      <c r="G2113" s="7">
        <f>E2113*'[2]Percent Input'!$C$6</f>
        <v>20.05</v>
      </c>
      <c r="H2113" s="7">
        <f>E2113*'[2]Percent Input'!$D$6</f>
        <v>20.05</v>
      </c>
      <c r="I2113" s="8">
        <f>E2113*'[2]Percent Input'!$E$6</f>
        <v>20.05</v>
      </c>
    </row>
    <row r="2114" spans="1:9" x14ac:dyDescent="0.25">
      <c r="A2114" s="14">
        <v>87511</v>
      </c>
      <c r="B2114" s="10" t="s">
        <v>7776</v>
      </c>
      <c r="C2114" s="11" t="s">
        <v>15124</v>
      </c>
      <c r="D2114" s="12" t="s">
        <v>8666</v>
      </c>
      <c r="E2114" s="16">
        <v>35.090000000000003</v>
      </c>
      <c r="F2114" s="6">
        <f>E2114*'[2]Percent Input'!$B$6</f>
        <v>35.090000000000003</v>
      </c>
      <c r="G2114" s="7">
        <f>E2114*'[2]Percent Input'!$C$6</f>
        <v>35.090000000000003</v>
      </c>
      <c r="H2114" s="7">
        <f>E2114*'[2]Percent Input'!$D$6</f>
        <v>35.090000000000003</v>
      </c>
      <c r="I2114" s="8">
        <f>E2114*'[2]Percent Input'!$E$6</f>
        <v>35.090000000000003</v>
      </c>
    </row>
    <row r="2115" spans="1:9" x14ac:dyDescent="0.25">
      <c r="A2115" s="14">
        <v>87512</v>
      </c>
      <c r="B2115" s="10" t="s">
        <v>7777</v>
      </c>
      <c r="C2115" s="11" t="s">
        <v>15124</v>
      </c>
      <c r="D2115" s="12" t="s">
        <v>8666</v>
      </c>
      <c r="E2115" s="16">
        <v>41.76</v>
      </c>
      <c r="F2115" s="6">
        <f>E2115*'[2]Percent Input'!$B$6</f>
        <v>41.76</v>
      </c>
      <c r="G2115" s="7">
        <f>E2115*'[2]Percent Input'!$C$6</f>
        <v>41.76</v>
      </c>
      <c r="H2115" s="7">
        <f>E2115*'[2]Percent Input'!$D$6</f>
        <v>41.76</v>
      </c>
      <c r="I2115" s="8">
        <f>E2115*'[2]Percent Input'!$E$6</f>
        <v>41.76</v>
      </c>
    </row>
    <row r="2116" spans="1:9" x14ac:dyDescent="0.25">
      <c r="A2116" s="14">
        <v>87516</v>
      </c>
      <c r="B2116" s="10" t="s">
        <v>7778</v>
      </c>
      <c r="C2116" s="11" t="s">
        <v>15124</v>
      </c>
      <c r="D2116" s="12" t="s">
        <v>8666</v>
      </c>
      <c r="E2116" s="16">
        <v>35.090000000000003</v>
      </c>
      <c r="F2116" s="6">
        <f>E2116*'[2]Percent Input'!$B$6</f>
        <v>35.090000000000003</v>
      </c>
      <c r="G2116" s="7">
        <f>E2116*'[2]Percent Input'!$C$6</f>
        <v>35.090000000000003</v>
      </c>
      <c r="H2116" s="7">
        <f>E2116*'[2]Percent Input'!$D$6</f>
        <v>35.090000000000003</v>
      </c>
      <c r="I2116" s="8">
        <f>E2116*'[2]Percent Input'!$E$6</f>
        <v>35.090000000000003</v>
      </c>
    </row>
    <row r="2117" spans="1:9" x14ac:dyDescent="0.25">
      <c r="A2117" s="14">
        <v>87517</v>
      </c>
      <c r="B2117" s="10" t="s">
        <v>7779</v>
      </c>
      <c r="C2117" s="11" t="s">
        <v>15124</v>
      </c>
      <c r="D2117" s="12" t="s">
        <v>8666</v>
      </c>
      <c r="E2117" s="16">
        <v>42.84</v>
      </c>
      <c r="F2117" s="6">
        <f>E2117*'[2]Percent Input'!$B$6</f>
        <v>42.84</v>
      </c>
      <c r="G2117" s="7">
        <f>E2117*'[2]Percent Input'!$C$6</f>
        <v>42.84</v>
      </c>
      <c r="H2117" s="7">
        <f>E2117*'[2]Percent Input'!$D$6</f>
        <v>42.84</v>
      </c>
      <c r="I2117" s="8">
        <f>E2117*'[2]Percent Input'!$E$6</f>
        <v>42.84</v>
      </c>
    </row>
    <row r="2118" spans="1:9" x14ac:dyDescent="0.25">
      <c r="A2118" s="14">
        <v>87520</v>
      </c>
      <c r="B2118" s="10" t="s">
        <v>7780</v>
      </c>
      <c r="C2118" s="11" t="s">
        <v>15124</v>
      </c>
      <c r="D2118" s="12" t="s">
        <v>8666</v>
      </c>
      <c r="E2118" s="16">
        <v>31.22</v>
      </c>
      <c r="F2118" s="6">
        <f>E2118*'[2]Percent Input'!$B$6</f>
        <v>31.22</v>
      </c>
      <c r="G2118" s="7">
        <f>E2118*'[2]Percent Input'!$C$6</f>
        <v>31.22</v>
      </c>
      <c r="H2118" s="7">
        <f>E2118*'[2]Percent Input'!$D$6</f>
        <v>31.22</v>
      </c>
      <c r="I2118" s="8">
        <f>E2118*'[2]Percent Input'!$E$6</f>
        <v>31.22</v>
      </c>
    </row>
    <row r="2119" spans="1:9" x14ac:dyDescent="0.25">
      <c r="A2119" s="14">
        <v>87521</v>
      </c>
      <c r="B2119" s="10" t="s">
        <v>7781</v>
      </c>
      <c r="C2119" s="11" t="s">
        <v>15124</v>
      </c>
      <c r="D2119" s="12" t="s">
        <v>8666</v>
      </c>
      <c r="E2119" s="16">
        <v>35.090000000000003</v>
      </c>
      <c r="F2119" s="6">
        <f>E2119*'[2]Percent Input'!$B$6</f>
        <v>35.090000000000003</v>
      </c>
      <c r="G2119" s="7">
        <f>E2119*'[2]Percent Input'!$C$6</f>
        <v>35.090000000000003</v>
      </c>
      <c r="H2119" s="7">
        <f>E2119*'[2]Percent Input'!$D$6</f>
        <v>35.090000000000003</v>
      </c>
      <c r="I2119" s="8">
        <f>E2119*'[2]Percent Input'!$E$6</f>
        <v>35.090000000000003</v>
      </c>
    </row>
    <row r="2120" spans="1:9" x14ac:dyDescent="0.25">
      <c r="A2120" s="14">
        <v>87522</v>
      </c>
      <c r="B2120" s="10" t="s">
        <v>7782</v>
      </c>
      <c r="C2120" s="11" t="s">
        <v>15124</v>
      </c>
      <c r="D2120" s="12" t="s">
        <v>8666</v>
      </c>
      <c r="E2120" s="16">
        <v>42.84</v>
      </c>
      <c r="F2120" s="6">
        <f>E2120*'[2]Percent Input'!$B$6</f>
        <v>42.84</v>
      </c>
      <c r="G2120" s="7">
        <f>E2120*'[2]Percent Input'!$C$6</f>
        <v>42.84</v>
      </c>
      <c r="H2120" s="7">
        <f>E2120*'[2]Percent Input'!$D$6</f>
        <v>42.84</v>
      </c>
      <c r="I2120" s="8">
        <f>E2120*'[2]Percent Input'!$E$6</f>
        <v>42.84</v>
      </c>
    </row>
    <row r="2121" spans="1:9" x14ac:dyDescent="0.25">
      <c r="A2121" s="14">
        <v>87525</v>
      </c>
      <c r="B2121" s="10" t="s">
        <v>7783</v>
      </c>
      <c r="C2121" s="11" t="s">
        <v>15124</v>
      </c>
      <c r="D2121" s="12" t="s">
        <v>8666</v>
      </c>
      <c r="E2121" s="16">
        <v>29.8</v>
      </c>
      <c r="F2121" s="6">
        <f>E2121*'[2]Percent Input'!$B$6</f>
        <v>29.8</v>
      </c>
      <c r="G2121" s="7">
        <f>E2121*'[2]Percent Input'!$C$6</f>
        <v>29.8</v>
      </c>
      <c r="H2121" s="7">
        <f>E2121*'[2]Percent Input'!$D$6</f>
        <v>29.8</v>
      </c>
      <c r="I2121" s="8">
        <f>E2121*'[2]Percent Input'!$E$6</f>
        <v>29.8</v>
      </c>
    </row>
    <row r="2122" spans="1:9" x14ac:dyDescent="0.25">
      <c r="A2122" s="14">
        <v>87526</v>
      </c>
      <c r="B2122" s="10" t="s">
        <v>7784</v>
      </c>
      <c r="C2122" s="11" t="s">
        <v>15124</v>
      </c>
      <c r="D2122" s="12" t="s">
        <v>8666</v>
      </c>
      <c r="E2122" s="16">
        <v>39.26</v>
      </c>
      <c r="F2122" s="6">
        <f>E2122*'[2]Percent Input'!$B$6</f>
        <v>39.26</v>
      </c>
      <c r="G2122" s="7">
        <f>E2122*'[2]Percent Input'!$C$6</f>
        <v>39.26</v>
      </c>
      <c r="H2122" s="7">
        <f>E2122*'[2]Percent Input'!$D$6</f>
        <v>39.26</v>
      </c>
      <c r="I2122" s="8">
        <f>E2122*'[2]Percent Input'!$E$6</f>
        <v>39.26</v>
      </c>
    </row>
    <row r="2123" spans="1:9" x14ac:dyDescent="0.25">
      <c r="A2123" s="14">
        <v>87527</v>
      </c>
      <c r="B2123" s="10" t="s">
        <v>7785</v>
      </c>
      <c r="C2123" s="11" t="s">
        <v>15124</v>
      </c>
      <c r="D2123" s="12" t="s">
        <v>8666</v>
      </c>
      <c r="E2123" s="16">
        <v>41.76</v>
      </c>
      <c r="F2123" s="6">
        <f>E2123*'[2]Percent Input'!$B$6</f>
        <v>41.76</v>
      </c>
      <c r="G2123" s="7">
        <f>E2123*'[2]Percent Input'!$C$6</f>
        <v>41.76</v>
      </c>
      <c r="H2123" s="7">
        <f>E2123*'[2]Percent Input'!$D$6</f>
        <v>41.76</v>
      </c>
      <c r="I2123" s="8">
        <f>E2123*'[2]Percent Input'!$E$6</f>
        <v>41.76</v>
      </c>
    </row>
    <row r="2124" spans="1:9" x14ac:dyDescent="0.25">
      <c r="A2124" s="14">
        <v>87528</v>
      </c>
      <c r="B2124" s="10" t="s">
        <v>7786</v>
      </c>
      <c r="C2124" s="11" t="s">
        <v>15124</v>
      </c>
      <c r="D2124" s="12" t="s">
        <v>8666</v>
      </c>
      <c r="E2124" s="16">
        <v>20.05</v>
      </c>
      <c r="F2124" s="6">
        <f>E2124*'[2]Percent Input'!$B$6</f>
        <v>20.05</v>
      </c>
      <c r="G2124" s="7">
        <f>E2124*'[2]Percent Input'!$C$6</f>
        <v>20.05</v>
      </c>
      <c r="H2124" s="7">
        <f>E2124*'[2]Percent Input'!$D$6</f>
        <v>20.05</v>
      </c>
      <c r="I2124" s="8">
        <f>E2124*'[2]Percent Input'!$E$6</f>
        <v>20.05</v>
      </c>
    </row>
    <row r="2125" spans="1:9" x14ac:dyDescent="0.25">
      <c r="A2125" s="14">
        <v>87529</v>
      </c>
      <c r="B2125" s="10" t="s">
        <v>7787</v>
      </c>
      <c r="C2125" s="11" t="s">
        <v>15124</v>
      </c>
      <c r="D2125" s="12" t="s">
        <v>8666</v>
      </c>
      <c r="E2125" s="16">
        <v>35.090000000000003</v>
      </c>
      <c r="F2125" s="6">
        <f>E2125*'[2]Percent Input'!$B$6</f>
        <v>35.090000000000003</v>
      </c>
      <c r="G2125" s="7">
        <f>E2125*'[2]Percent Input'!$C$6</f>
        <v>35.090000000000003</v>
      </c>
      <c r="H2125" s="7">
        <f>E2125*'[2]Percent Input'!$D$6</f>
        <v>35.090000000000003</v>
      </c>
      <c r="I2125" s="8">
        <f>E2125*'[2]Percent Input'!$E$6</f>
        <v>35.090000000000003</v>
      </c>
    </row>
    <row r="2126" spans="1:9" x14ac:dyDescent="0.25">
      <c r="A2126" s="14">
        <v>87530</v>
      </c>
      <c r="B2126" s="10" t="s">
        <v>7788</v>
      </c>
      <c r="C2126" s="11" t="s">
        <v>15124</v>
      </c>
      <c r="D2126" s="12" t="s">
        <v>8666</v>
      </c>
      <c r="E2126" s="16">
        <v>42.84</v>
      </c>
      <c r="F2126" s="6">
        <f>E2126*'[2]Percent Input'!$B$6</f>
        <v>42.84</v>
      </c>
      <c r="G2126" s="7">
        <f>E2126*'[2]Percent Input'!$C$6</f>
        <v>42.84</v>
      </c>
      <c r="H2126" s="7">
        <f>E2126*'[2]Percent Input'!$D$6</f>
        <v>42.84</v>
      </c>
      <c r="I2126" s="8">
        <f>E2126*'[2]Percent Input'!$E$6</f>
        <v>42.84</v>
      </c>
    </row>
    <row r="2127" spans="1:9" x14ac:dyDescent="0.25">
      <c r="A2127" s="14">
        <v>87531</v>
      </c>
      <c r="B2127" s="10" t="s">
        <v>7789</v>
      </c>
      <c r="C2127" s="11" t="s">
        <v>15124</v>
      </c>
      <c r="D2127" s="12" t="s">
        <v>8666</v>
      </c>
      <c r="E2127" s="16">
        <v>58</v>
      </c>
      <c r="F2127" s="6">
        <f>E2127*'[2]Percent Input'!$B$6</f>
        <v>58</v>
      </c>
      <c r="G2127" s="7">
        <f>E2127*'[2]Percent Input'!$C$6</f>
        <v>58</v>
      </c>
      <c r="H2127" s="7">
        <f>E2127*'[2]Percent Input'!$D$6</f>
        <v>58</v>
      </c>
      <c r="I2127" s="8">
        <f>E2127*'[2]Percent Input'!$E$6</f>
        <v>58</v>
      </c>
    </row>
    <row r="2128" spans="1:9" x14ac:dyDescent="0.25">
      <c r="A2128" s="14">
        <v>87532</v>
      </c>
      <c r="B2128" s="10" t="s">
        <v>7790</v>
      </c>
      <c r="C2128" s="11" t="s">
        <v>15124</v>
      </c>
      <c r="D2128" s="12" t="s">
        <v>8666</v>
      </c>
      <c r="E2128" s="16">
        <v>35.090000000000003</v>
      </c>
      <c r="F2128" s="6">
        <f>E2128*'[2]Percent Input'!$B$6</f>
        <v>35.090000000000003</v>
      </c>
      <c r="G2128" s="7">
        <f>E2128*'[2]Percent Input'!$C$6</f>
        <v>35.090000000000003</v>
      </c>
      <c r="H2128" s="7">
        <f>E2128*'[2]Percent Input'!$D$6</f>
        <v>35.090000000000003</v>
      </c>
      <c r="I2128" s="8">
        <f>E2128*'[2]Percent Input'!$E$6</f>
        <v>35.090000000000003</v>
      </c>
    </row>
    <row r="2129" spans="1:9" x14ac:dyDescent="0.25">
      <c r="A2129" s="14">
        <v>87533</v>
      </c>
      <c r="B2129" s="10" t="s">
        <v>7791</v>
      </c>
      <c r="C2129" s="11" t="s">
        <v>15124</v>
      </c>
      <c r="D2129" s="12" t="s">
        <v>8666</v>
      </c>
      <c r="E2129" s="16">
        <v>41.76</v>
      </c>
      <c r="F2129" s="6">
        <f>E2129*'[2]Percent Input'!$B$6</f>
        <v>41.76</v>
      </c>
      <c r="G2129" s="7">
        <f>E2129*'[2]Percent Input'!$C$6</f>
        <v>41.76</v>
      </c>
      <c r="H2129" s="7">
        <f>E2129*'[2]Percent Input'!$D$6</f>
        <v>41.76</v>
      </c>
      <c r="I2129" s="8">
        <f>E2129*'[2]Percent Input'!$E$6</f>
        <v>41.76</v>
      </c>
    </row>
    <row r="2130" spans="1:9" x14ac:dyDescent="0.25">
      <c r="A2130" s="14">
        <v>87534</v>
      </c>
      <c r="B2130" s="10" t="s">
        <v>7792</v>
      </c>
      <c r="C2130" s="11" t="s">
        <v>15124</v>
      </c>
      <c r="D2130" s="12" t="s">
        <v>8666</v>
      </c>
      <c r="E2130" s="16">
        <v>21.92</v>
      </c>
      <c r="F2130" s="6">
        <f>E2130*'[2]Percent Input'!$B$6</f>
        <v>21.92</v>
      </c>
      <c r="G2130" s="7">
        <f>E2130*'[2]Percent Input'!$C$6</f>
        <v>21.92</v>
      </c>
      <c r="H2130" s="7">
        <f>E2130*'[2]Percent Input'!$D$6</f>
        <v>21.92</v>
      </c>
      <c r="I2130" s="8">
        <f>E2130*'[2]Percent Input'!$E$6</f>
        <v>21.92</v>
      </c>
    </row>
    <row r="2131" spans="1:9" x14ac:dyDescent="0.25">
      <c r="A2131" s="14">
        <v>87535</v>
      </c>
      <c r="B2131" s="10" t="s">
        <v>7793</v>
      </c>
      <c r="C2131" s="11" t="s">
        <v>15124</v>
      </c>
      <c r="D2131" s="12" t="s">
        <v>8666</v>
      </c>
      <c r="E2131" s="16">
        <v>35.090000000000003</v>
      </c>
      <c r="F2131" s="6">
        <f>E2131*'[2]Percent Input'!$B$6</f>
        <v>35.090000000000003</v>
      </c>
      <c r="G2131" s="7">
        <f>E2131*'[2]Percent Input'!$C$6</f>
        <v>35.090000000000003</v>
      </c>
      <c r="H2131" s="7">
        <f>E2131*'[2]Percent Input'!$D$6</f>
        <v>35.090000000000003</v>
      </c>
      <c r="I2131" s="8">
        <f>E2131*'[2]Percent Input'!$E$6</f>
        <v>35.090000000000003</v>
      </c>
    </row>
    <row r="2132" spans="1:9" x14ac:dyDescent="0.25">
      <c r="A2132" s="14">
        <v>87536</v>
      </c>
      <c r="B2132" s="10" t="s">
        <v>7794</v>
      </c>
      <c r="C2132" s="11" t="s">
        <v>15124</v>
      </c>
      <c r="D2132" s="12" t="s">
        <v>8666</v>
      </c>
      <c r="E2132" s="16">
        <v>85.1</v>
      </c>
      <c r="F2132" s="6">
        <f>E2132*'[2]Percent Input'!$B$6</f>
        <v>85.1</v>
      </c>
      <c r="G2132" s="7">
        <f>E2132*'[2]Percent Input'!$C$6</f>
        <v>85.1</v>
      </c>
      <c r="H2132" s="7">
        <f>E2132*'[2]Percent Input'!$D$6</f>
        <v>85.1</v>
      </c>
      <c r="I2132" s="8">
        <f>E2132*'[2]Percent Input'!$E$6</f>
        <v>85.1</v>
      </c>
    </row>
    <row r="2133" spans="1:9" x14ac:dyDescent="0.25">
      <c r="A2133" s="14">
        <v>87537</v>
      </c>
      <c r="B2133" s="10" t="s">
        <v>7795</v>
      </c>
      <c r="C2133" s="11" t="s">
        <v>15124</v>
      </c>
      <c r="D2133" s="12" t="s">
        <v>8666</v>
      </c>
      <c r="E2133" s="16">
        <v>21.92</v>
      </c>
      <c r="F2133" s="6">
        <f>E2133*'[2]Percent Input'!$B$6</f>
        <v>21.92</v>
      </c>
      <c r="G2133" s="7">
        <f>E2133*'[2]Percent Input'!$C$6</f>
        <v>21.92</v>
      </c>
      <c r="H2133" s="7">
        <f>E2133*'[2]Percent Input'!$D$6</f>
        <v>21.92</v>
      </c>
      <c r="I2133" s="8">
        <f>E2133*'[2]Percent Input'!$E$6</f>
        <v>21.92</v>
      </c>
    </row>
    <row r="2134" spans="1:9" x14ac:dyDescent="0.25">
      <c r="A2134" s="14">
        <v>87538</v>
      </c>
      <c r="B2134" s="10" t="s">
        <v>7796</v>
      </c>
      <c r="C2134" s="11" t="s">
        <v>15124</v>
      </c>
      <c r="D2134" s="12" t="s">
        <v>8666</v>
      </c>
      <c r="E2134" s="16">
        <v>35.090000000000003</v>
      </c>
      <c r="F2134" s="6">
        <f>E2134*'[2]Percent Input'!$B$6</f>
        <v>35.090000000000003</v>
      </c>
      <c r="G2134" s="7">
        <f>E2134*'[2]Percent Input'!$C$6</f>
        <v>35.090000000000003</v>
      </c>
      <c r="H2134" s="7">
        <f>E2134*'[2]Percent Input'!$D$6</f>
        <v>35.090000000000003</v>
      </c>
      <c r="I2134" s="8">
        <f>E2134*'[2]Percent Input'!$E$6</f>
        <v>35.090000000000003</v>
      </c>
    </row>
    <row r="2135" spans="1:9" x14ac:dyDescent="0.25">
      <c r="A2135" s="14">
        <v>87539</v>
      </c>
      <c r="B2135" s="10" t="s">
        <v>7797</v>
      </c>
      <c r="C2135" s="11" t="s">
        <v>15124</v>
      </c>
      <c r="D2135" s="12" t="s">
        <v>8666</v>
      </c>
      <c r="E2135" s="16">
        <v>58.62</v>
      </c>
      <c r="F2135" s="6">
        <f>E2135*'[2]Percent Input'!$B$6</f>
        <v>58.62</v>
      </c>
      <c r="G2135" s="7">
        <f>E2135*'[2]Percent Input'!$C$6</f>
        <v>58.62</v>
      </c>
      <c r="H2135" s="7">
        <f>E2135*'[2]Percent Input'!$D$6</f>
        <v>58.62</v>
      </c>
      <c r="I2135" s="8">
        <f>E2135*'[2]Percent Input'!$E$6</f>
        <v>58.62</v>
      </c>
    </row>
    <row r="2136" spans="1:9" x14ac:dyDescent="0.25">
      <c r="A2136" s="14">
        <v>87540</v>
      </c>
      <c r="B2136" s="10" t="s">
        <v>7798</v>
      </c>
      <c r="C2136" s="11" t="s">
        <v>15124</v>
      </c>
      <c r="D2136" s="12" t="s">
        <v>8666</v>
      </c>
      <c r="E2136" s="16">
        <v>20.05</v>
      </c>
      <c r="F2136" s="6">
        <f>E2136*'[2]Percent Input'!$B$6</f>
        <v>20.05</v>
      </c>
      <c r="G2136" s="7">
        <f>E2136*'[2]Percent Input'!$C$6</f>
        <v>20.05</v>
      </c>
      <c r="H2136" s="7">
        <f>E2136*'[2]Percent Input'!$D$6</f>
        <v>20.05</v>
      </c>
      <c r="I2136" s="8">
        <f>E2136*'[2]Percent Input'!$E$6</f>
        <v>20.05</v>
      </c>
    </row>
    <row r="2137" spans="1:9" x14ac:dyDescent="0.25">
      <c r="A2137" s="17">
        <v>87541</v>
      </c>
      <c r="B2137" s="10" t="s">
        <v>7799</v>
      </c>
      <c r="C2137" s="11" t="s">
        <v>15124</v>
      </c>
      <c r="D2137" s="12" t="s">
        <v>8666</v>
      </c>
      <c r="E2137" s="16">
        <v>35.090000000000003</v>
      </c>
      <c r="F2137" s="6">
        <f>E2137*'[2]Percent Input'!$B$6</f>
        <v>35.090000000000003</v>
      </c>
      <c r="G2137" s="7">
        <f>E2137*'[2]Percent Input'!$C$6</f>
        <v>35.090000000000003</v>
      </c>
      <c r="H2137" s="7">
        <f>E2137*'[2]Percent Input'!$D$6</f>
        <v>35.090000000000003</v>
      </c>
      <c r="I2137" s="8">
        <f>E2137*'[2]Percent Input'!$E$6</f>
        <v>35.090000000000003</v>
      </c>
    </row>
    <row r="2138" spans="1:9" x14ac:dyDescent="0.25">
      <c r="A2138" s="14">
        <v>87542</v>
      </c>
      <c r="B2138" s="10" t="s">
        <v>7800</v>
      </c>
      <c r="C2138" s="11" t="s">
        <v>15124</v>
      </c>
      <c r="D2138" s="12" t="s">
        <v>8666</v>
      </c>
      <c r="E2138" s="16">
        <v>41.76</v>
      </c>
      <c r="F2138" s="6">
        <f>E2138*'[2]Percent Input'!$B$6</f>
        <v>41.76</v>
      </c>
      <c r="G2138" s="7">
        <f>E2138*'[2]Percent Input'!$C$6</f>
        <v>41.76</v>
      </c>
      <c r="H2138" s="7">
        <f>E2138*'[2]Percent Input'!$D$6</f>
        <v>41.76</v>
      </c>
      <c r="I2138" s="8">
        <f>E2138*'[2]Percent Input'!$E$6</f>
        <v>41.76</v>
      </c>
    </row>
    <row r="2139" spans="1:9" x14ac:dyDescent="0.25">
      <c r="A2139" s="14">
        <v>87550</v>
      </c>
      <c r="B2139" s="10" t="s">
        <v>7801</v>
      </c>
      <c r="C2139" s="11" t="s">
        <v>15124</v>
      </c>
      <c r="D2139" s="12" t="s">
        <v>8666</v>
      </c>
      <c r="E2139" s="16">
        <v>20.05</v>
      </c>
      <c r="F2139" s="6">
        <f>E2139*'[2]Percent Input'!$B$6</f>
        <v>20.05</v>
      </c>
      <c r="G2139" s="7">
        <f>E2139*'[2]Percent Input'!$C$6</f>
        <v>20.05</v>
      </c>
      <c r="H2139" s="7">
        <f>E2139*'[2]Percent Input'!$D$6</f>
        <v>20.05</v>
      </c>
      <c r="I2139" s="8">
        <f>E2139*'[2]Percent Input'!$E$6</f>
        <v>20.05</v>
      </c>
    </row>
    <row r="2140" spans="1:9" x14ac:dyDescent="0.25">
      <c r="A2140" s="14">
        <v>87551</v>
      </c>
      <c r="B2140" s="10" t="s">
        <v>7802</v>
      </c>
      <c r="C2140" s="11" t="s">
        <v>15124</v>
      </c>
      <c r="D2140" s="12" t="s">
        <v>8666</v>
      </c>
      <c r="E2140" s="16">
        <v>48.24</v>
      </c>
      <c r="F2140" s="6">
        <f>E2140*'[2]Percent Input'!$B$6</f>
        <v>48.24</v>
      </c>
      <c r="G2140" s="7">
        <f>E2140*'[2]Percent Input'!$C$6</f>
        <v>48.24</v>
      </c>
      <c r="H2140" s="7">
        <f>E2140*'[2]Percent Input'!$D$6</f>
        <v>48.24</v>
      </c>
      <c r="I2140" s="8">
        <f>E2140*'[2]Percent Input'!$E$6</f>
        <v>48.24</v>
      </c>
    </row>
    <row r="2141" spans="1:9" x14ac:dyDescent="0.25">
      <c r="A2141" s="14">
        <v>87552</v>
      </c>
      <c r="B2141" s="10" t="s">
        <v>7803</v>
      </c>
      <c r="C2141" s="11" t="s">
        <v>15124</v>
      </c>
      <c r="D2141" s="12" t="s">
        <v>8666</v>
      </c>
      <c r="E2141" s="16">
        <v>42.84</v>
      </c>
      <c r="F2141" s="6">
        <f>E2141*'[2]Percent Input'!$B$6</f>
        <v>42.84</v>
      </c>
      <c r="G2141" s="7">
        <f>E2141*'[2]Percent Input'!$C$6</f>
        <v>42.84</v>
      </c>
      <c r="H2141" s="7">
        <f>E2141*'[2]Percent Input'!$D$6</f>
        <v>42.84</v>
      </c>
      <c r="I2141" s="8">
        <f>E2141*'[2]Percent Input'!$E$6</f>
        <v>42.84</v>
      </c>
    </row>
    <row r="2142" spans="1:9" x14ac:dyDescent="0.25">
      <c r="A2142" s="14">
        <v>87555</v>
      </c>
      <c r="B2142" s="10" t="s">
        <v>7804</v>
      </c>
      <c r="C2142" s="11" t="s">
        <v>15124</v>
      </c>
      <c r="D2142" s="12" t="s">
        <v>8666</v>
      </c>
      <c r="E2142" s="16">
        <v>26.88</v>
      </c>
      <c r="F2142" s="6">
        <f>E2142*'[2]Percent Input'!$B$6</f>
        <v>26.88</v>
      </c>
      <c r="G2142" s="7">
        <f>E2142*'[2]Percent Input'!$C$6</f>
        <v>26.88</v>
      </c>
      <c r="H2142" s="7">
        <f>E2142*'[2]Percent Input'!$D$6</f>
        <v>26.88</v>
      </c>
      <c r="I2142" s="8">
        <f>E2142*'[2]Percent Input'!$E$6</f>
        <v>26.88</v>
      </c>
    </row>
    <row r="2143" spans="1:9" x14ac:dyDescent="0.25">
      <c r="A2143" s="14">
        <v>87556</v>
      </c>
      <c r="B2143" s="10" t="s">
        <v>7805</v>
      </c>
      <c r="C2143" s="11" t="s">
        <v>15124</v>
      </c>
      <c r="D2143" s="12" t="s">
        <v>8666</v>
      </c>
      <c r="E2143" s="16">
        <v>41.68</v>
      </c>
      <c r="F2143" s="6">
        <f>E2143*'[2]Percent Input'!$B$6</f>
        <v>41.68</v>
      </c>
      <c r="G2143" s="7">
        <f>E2143*'[2]Percent Input'!$C$6</f>
        <v>41.68</v>
      </c>
      <c r="H2143" s="7">
        <f>E2143*'[2]Percent Input'!$D$6</f>
        <v>41.68</v>
      </c>
      <c r="I2143" s="8">
        <f>E2143*'[2]Percent Input'!$E$6</f>
        <v>41.68</v>
      </c>
    </row>
    <row r="2144" spans="1:9" x14ac:dyDescent="0.25">
      <c r="A2144" s="14">
        <v>87557</v>
      </c>
      <c r="B2144" s="10" t="s">
        <v>7806</v>
      </c>
      <c r="C2144" s="11" t="s">
        <v>15124</v>
      </c>
      <c r="D2144" s="12" t="s">
        <v>8666</v>
      </c>
      <c r="E2144" s="16">
        <v>42.84</v>
      </c>
      <c r="F2144" s="6">
        <f>E2144*'[2]Percent Input'!$B$6</f>
        <v>42.84</v>
      </c>
      <c r="G2144" s="7">
        <f>E2144*'[2]Percent Input'!$C$6</f>
        <v>42.84</v>
      </c>
      <c r="H2144" s="7">
        <f>E2144*'[2]Percent Input'!$D$6</f>
        <v>42.84</v>
      </c>
      <c r="I2144" s="8">
        <f>E2144*'[2]Percent Input'!$E$6</f>
        <v>42.84</v>
      </c>
    </row>
    <row r="2145" spans="1:9" x14ac:dyDescent="0.25">
      <c r="A2145" s="14">
        <v>87560</v>
      </c>
      <c r="B2145" s="10" t="s">
        <v>7807</v>
      </c>
      <c r="C2145" s="11" t="s">
        <v>15124</v>
      </c>
      <c r="D2145" s="12" t="s">
        <v>8666</v>
      </c>
      <c r="E2145" s="16">
        <v>27.29</v>
      </c>
      <c r="F2145" s="6">
        <f>E2145*'[2]Percent Input'!$B$6</f>
        <v>27.29</v>
      </c>
      <c r="G2145" s="7">
        <f>E2145*'[2]Percent Input'!$C$6</f>
        <v>27.29</v>
      </c>
      <c r="H2145" s="7">
        <f>E2145*'[2]Percent Input'!$D$6</f>
        <v>27.29</v>
      </c>
      <c r="I2145" s="8">
        <f>E2145*'[2]Percent Input'!$E$6</f>
        <v>27.29</v>
      </c>
    </row>
    <row r="2146" spans="1:9" x14ac:dyDescent="0.25">
      <c r="A2146" s="14">
        <v>87561</v>
      </c>
      <c r="B2146" s="10" t="s">
        <v>7808</v>
      </c>
      <c r="C2146" s="11" t="s">
        <v>15124</v>
      </c>
      <c r="D2146" s="12" t="s">
        <v>8666</v>
      </c>
      <c r="E2146" s="16">
        <v>35.090000000000003</v>
      </c>
      <c r="F2146" s="6">
        <f>E2146*'[2]Percent Input'!$B$6</f>
        <v>35.090000000000003</v>
      </c>
      <c r="G2146" s="7">
        <f>E2146*'[2]Percent Input'!$C$6</f>
        <v>35.090000000000003</v>
      </c>
      <c r="H2146" s="7">
        <f>E2146*'[2]Percent Input'!$D$6</f>
        <v>35.090000000000003</v>
      </c>
      <c r="I2146" s="8">
        <f>E2146*'[2]Percent Input'!$E$6</f>
        <v>35.090000000000003</v>
      </c>
    </row>
    <row r="2147" spans="1:9" x14ac:dyDescent="0.25">
      <c r="A2147" s="14">
        <v>87562</v>
      </c>
      <c r="B2147" s="10" t="s">
        <v>7809</v>
      </c>
      <c r="C2147" s="11" t="s">
        <v>15124</v>
      </c>
      <c r="D2147" s="12" t="s">
        <v>8666</v>
      </c>
      <c r="E2147" s="16">
        <v>42.84</v>
      </c>
      <c r="F2147" s="6">
        <f>E2147*'[2]Percent Input'!$B$6</f>
        <v>42.84</v>
      </c>
      <c r="G2147" s="7">
        <f>E2147*'[2]Percent Input'!$C$6</f>
        <v>42.84</v>
      </c>
      <c r="H2147" s="7">
        <f>E2147*'[2]Percent Input'!$D$6</f>
        <v>42.84</v>
      </c>
      <c r="I2147" s="8">
        <f>E2147*'[2]Percent Input'!$E$6</f>
        <v>42.84</v>
      </c>
    </row>
    <row r="2148" spans="1:9" x14ac:dyDescent="0.25">
      <c r="A2148" s="14">
        <v>87563</v>
      </c>
      <c r="B2148" s="10" t="s">
        <v>7810</v>
      </c>
      <c r="C2148" s="11" t="s">
        <v>15124</v>
      </c>
      <c r="D2148" s="12" t="s">
        <v>8666</v>
      </c>
      <c r="E2148" s="16">
        <v>35.090000000000003</v>
      </c>
      <c r="F2148" s="6">
        <f>E2148*'[2]Percent Input'!$B$6</f>
        <v>35.090000000000003</v>
      </c>
      <c r="G2148" s="7">
        <f>E2148*'[2]Percent Input'!$C$6</f>
        <v>35.090000000000003</v>
      </c>
      <c r="H2148" s="7">
        <f>E2148*'[2]Percent Input'!$D$6</f>
        <v>35.090000000000003</v>
      </c>
      <c r="I2148" s="8">
        <f>E2148*'[2]Percent Input'!$E$6</f>
        <v>35.090000000000003</v>
      </c>
    </row>
    <row r="2149" spans="1:9" x14ac:dyDescent="0.25">
      <c r="A2149" s="14">
        <v>87580</v>
      </c>
      <c r="B2149" s="10" t="s">
        <v>7811</v>
      </c>
      <c r="C2149" s="11" t="s">
        <v>15124</v>
      </c>
      <c r="D2149" s="12" t="s">
        <v>8666</v>
      </c>
      <c r="E2149" s="16">
        <v>20.05</v>
      </c>
      <c r="F2149" s="6">
        <f>E2149*'[2]Percent Input'!$B$6</f>
        <v>20.05</v>
      </c>
      <c r="G2149" s="7">
        <f>E2149*'[2]Percent Input'!$C$6</f>
        <v>20.05</v>
      </c>
      <c r="H2149" s="7">
        <f>E2149*'[2]Percent Input'!$D$6</f>
        <v>20.05</v>
      </c>
      <c r="I2149" s="8">
        <f>E2149*'[2]Percent Input'!$E$6</f>
        <v>20.05</v>
      </c>
    </row>
    <row r="2150" spans="1:9" x14ac:dyDescent="0.25">
      <c r="A2150" s="14">
        <v>87581</v>
      </c>
      <c r="B2150" s="10" t="s">
        <v>7812</v>
      </c>
      <c r="C2150" s="11" t="s">
        <v>15124</v>
      </c>
      <c r="D2150" s="12" t="s">
        <v>8666</v>
      </c>
      <c r="E2150" s="16">
        <v>35.090000000000003</v>
      </c>
      <c r="F2150" s="6">
        <f>E2150*'[2]Percent Input'!$B$6</f>
        <v>35.090000000000003</v>
      </c>
      <c r="G2150" s="7">
        <f>E2150*'[2]Percent Input'!$C$6</f>
        <v>35.090000000000003</v>
      </c>
      <c r="H2150" s="7">
        <f>E2150*'[2]Percent Input'!$D$6</f>
        <v>35.090000000000003</v>
      </c>
      <c r="I2150" s="8">
        <f>E2150*'[2]Percent Input'!$E$6</f>
        <v>35.090000000000003</v>
      </c>
    </row>
    <row r="2151" spans="1:9" x14ac:dyDescent="0.25">
      <c r="A2151" s="11">
        <v>87582</v>
      </c>
      <c r="B2151" s="15" t="s">
        <v>7813</v>
      </c>
      <c r="C2151" s="11" t="s">
        <v>15124</v>
      </c>
      <c r="D2151" s="12" t="s">
        <v>8666</v>
      </c>
      <c r="E2151" s="27">
        <v>302.62</v>
      </c>
      <c r="F2151" s="6">
        <f>E2151*'[2]Percent Input'!$B$6</f>
        <v>302.62</v>
      </c>
      <c r="G2151" s="7">
        <f>E2151*'[2]Percent Input'!$C$6</f>
        <v>302.62</v>
      </c>
      <c r="H2151" s="7">
        <f>E2151*'[2]Percent Input'!$D$6</f>
        <v>302.62</v>
      </c>
      <c r="I2151" s="8">
        <f>E2151*'[2]Percent Input'!$E$6</f>
        <v>302.62</v>
      </c>
    </row>
    <row r="2152" spans="1:9" x14ac:dyDescent="0.25">
      <c r="A2152" s="14">
        <v>87590</v>
      </c>
      <c r="B2152" s="10" t="s">
        <v>7814</v>
      </c>
      <c r="C2152" s="11" t="s">
        <v>15124</v>
      </c>
      <c r="D2152" s="12" t="s">
        <v>8666</v>
      </c>
      <c r="E2152" s="16">
        <v>26.88</v>
      </c>
      <c r="F2152" s="6">
        <f>E2152*'[2]Percent Input'!$B$6</f>
        <v>26.88</v>
      </c>
      <c r="G2152" s="7">
        <f>E2152*'[2]Percent Input'!$C$6</f>
        <v>26.88</v>
      </c>
      <c r="H2152" s="7">
        <f>E2152*'[2]Percent Input'!$D$6</f>
        <v>26.88</v>
      </c>
      <c r="I2152" s="8">
        <f>E2152*'[2]Percent Input'!$E$6</f>
        <v>26.88</v>
      </c>
    </row>
    <row r="2153" spans="1:9" x14ac:dyDescent="0.25">
      <c r="A2153" s="14">
        <v>87591</v>
      </c>
      <c r="B2153" s="10" t="s">
        <v>7815</v>
      </c>
      <c r="C2153" s="11" t="s">
        <v>15124</v>
      </c>
      <c r="D2153" s="12" t="s">
        <v>8666</v>
      </c>
      <c r="E2153" s="16">
        <v>35.090000000000003</v>
      </c>
      <c r="F2153" s="6">
        <f>E2153*'[2]Percent Input'!$B$6</f>
        <v>35.090000000000003</v>
      </c>
      <c r="G2153" s="7">
        <f>E2153*'[2]Percent Input'!$C$6</f>
        <v>35.090000000000003</v>
      </c>
      <c r="H2153" s="7">
        <f>E2153*'[2]Percent Input'!$D$6</f>
        <v>35.090000000000003</v>
      </c>
      <c r="I2153" s="8">
        <f>E2153*'[2]Percent Input'!$E$6</f>
        <v>35.090000000000003</v>
      </c>
    </row>
    <row r="2154" spans="1:9" x14ac:dyDescent="0.25">
      <c r="A2154" s="14">
        <v>87592</v>
      </c>
      <c r="B2154" s="10" t="s">
        <v>7816</v>
      </c>
      <c r="C2154" s="11" t="s">
        <v>15124</v>
      </c>
      <c r="D2154" s="12" t="s">
        <v>8666</v>
      </c>
      <c r="E2154" s="16">
        <v>42.84</v>
      </c>
      <c r="F2154" s="6">
        <f>E2154*'[2]Percent Input'!$B$6</f>
        <v>42.84</v>
      </c>
      <c r="G2154" s="7">
        <f>E2154*'[2]Percent Input'!$C$6</f>
        <v>42.84</v>
      </c>
      <c r="H2154" s="7">
        <f>E2154*'[2]Percent Input'!$D$6</f>
        <v>42.84</v>
      </c>
      <c r="I2154" s="8">
        <f>E2154*'[2]Percent Input'!$E$6</f>
        <v>42.84</v>
      </c>
    </row>
    <row r="2155" spans="1:9" x14ac:dyDescent="0.25">
      <c r="A2155" s="14">
        <v>87623</v>
      </c>
      <c r="B2155" s="10" t="s">
        <v>7817</v>
      </c>
      <c r="C2155" s="11" t="s">
        <v>15124</v>
      </c>
      <c r="D2155" s="12" t="s">
        <v>8666</v>
      </c>
      <c r="E2155" s="16">
        <v>35.090000000000003</v>
      </c>
      <c r="F2155" s="6">
        <f>E2155*'[2]Percent Input'!$B$6</f>
        <v>35.090000000000003</v>
      </c>
      <c r="G2155" s="7">
        <f>E2155*'[2]Percent Input'!$C$6</f>
        <v>35.090000000000003</v>
      </c>
      <c r="H2155" s="7">
        <f>E2155*'[2]Percent Input'!$D$6</f>
        <v>35.090000000000003</v>
      </c>
      <c r="I2155" s="8">
        <f>E2155*'[2]Percent Input'!$E$6</f>
        <v>35.090000000000003</v>
      </c>
    </row>
    <row r="2156" spans="1:9" x14ac:dyDescent="0.25">
      <c r="A2156" s="14">
        <v>87624</v>
      </c>
      <c r="B2156" s="10" t="s">
        <v>7818</v>
      </c>
      <c r="C2156" s="11" t="s">
        <v>15124</v>
      </c>
      <c r="D2156" s="12" t="s">
        <v>8666</v>
      </c>
      <c r="E2156" s="16">
        <v>35.090000000000003</v>
      </c>
      <c r="F2156" s="6">
        <f>E2156*'[2]Percent Input'!$B$6</f>
        <v>35.090000000000003</v>
      </c>
      <c r="G2156" s="7">
        <f>E2156*'[2]Percent Input'!$C$6</f>
        <v>35.090000000000003</v>
      </c>
      <c r="H2156" s="7">
        <f>E2156*'[2]Percent Input'!$D$6</f>
        <v>35.090000000000003</v>
      </c>
      <c r="I2156" s="8">
        <f>E2156*'[2]Percent Input'!$E$6</f>
        <v>35.090000000000003</v>
      </c>
    </row>
    <row r="2157" spans="1:9" x14ac:dyDescent="0.25">
      <c r="A2157" s="14">
        <v>87625</v>
      </c>
      <c r="B2157" s="10" t="s">
        <v>7819</v>
      </c>
      <c r="C2157" s="11" t="s">
        <v>15124</v>
      </c>
      <c r="D2157" s="12" t="s">
        <v>8666</v>
      </c>
      <c r="E2157" s="16">
        <v>40.549999999999997</v>
      </c>
      <c r="F2157" s="6">
        <f>E2157*'[2]Percent Input'!$B$6</f>
        <v>40.549999999999997</v>
      </c>
      <c r="G2157" s="7">
        <f>E2157*'[2]Percent Input'!$C$6</f>
        <v>40.549999999999997</v>
      </c>
      <c r="H2157" s="7">
        <f>E2157*'[2]Percent Input'!$D$6</f>
        <v>40.549999999999997</v>
      </c>
      <c r="I2157" s="8">
        <f>E2157*'[2]Percent Input'!$E$6</f>
        <v>40.549999999999997</v>
      </c>
    </row>
    <row r="2158" spans="1:9" x14ac:dyDescent="0.25">
      <c r="A2158" s="14">
        <v>87631</v>
      </c>
      <c r="B2158" s="10" t="s">
        <v>7820</v>
      </c>
      <c r="C2158" s="11" t="s">
        <v>15124</v>
      </c>
      <c r="D2158" s="12" t="s">
        <v>8666</v>
      </c>
      <c r="E2158" s="16">
        <v>142.63</v>
      </c>
      <c r="F2158" s="6">
        <f>E2158*'[2]Percent Input'!$B$6</f>
        <v>142.63</v>
      </c>
      <c r="G2158" s="7">
        <f>E2158*'[2]Percent Input'!$C$6</f>
        <v>142.63</v>
      </c>
      <c r="H2158" s="7">
        <f>E2158*'[2]Percent Input'!$D$6</f>
        <v>142.63</v>
      </c>
      <c r="I2158" s="8">
        <f>E2158*'[2]Percent Input'!$E$6</f>
        <v>142.63</v>
      </c>
    </row>
    <row r="2159" spans="1:9" x14ac:dyDescent="0.25">
      <c r="A2159" s="14">
        <v>87632</v>
      </c>
      <c r="B2159" s="10" t="s">
        <v>7821</v>
      </c>
      <c r="C2159" s="11" t="s">
        <v>15124</v>
      </c>
      <c r="D2159" s="12" t="s">
        <v>8666</v>
      </c>
      <c r="E2159" s="16">
        <v>218.06</v>
      </c>
      <c r="F2159" s="6">
        <f>E2159*'[2]Percent Input'!$B$6</f>
        <v>218.06</v>
      </c>
      <c r="G2159" s="7">
        <f>E2159*'[2]Percent Input'!$C$6</f>
        <v>218.06</v>
      </c>
      <c r="H2159" s="7">
        <f>E2159*'[2]Percent Input'!$D$6</f>
        <v>218.06</v>
      </c>
      <c r="I2159" s="8">
        <f>E2159*'[2]Percent Input'!$E$6</f>
        <v>218.06</v>
      </c>
    </row>
    <row r="2160" spans="1:9" x14ac:dyDescent="0.25">
      <c r="A2160" s="14">
        <v>87633</v>
      </c>
      <c r="B2160" s="10" t="s">
        <v>7822</v>
      </c>
      <c r="C2160" s="11" t="s">
        <v>15124</v>
      </c>
      <c r="D2160" s="12" t="s">
        <v>8666</v>
      </c>
      <c r="E2160" s="16">
        <v>416.78</v>
      </c>
      <c r="F2160" s="6">
        <f>E2160*'[2]Percent Input'!$B$6</f>
        <v>416.78</v>
      </c>
      <c r="G2160" s="7">
        <f>E2160*'[2]Percent Input'!$C$6</f>
        <v>416.78</v>
      </c>
      <c r="H2160" s="7">
        <f>E2160*'[2]Percent Input'!$D$6</f>
        <v>416.78</v>
      </c>
      <c r="I2160" s="8">
        <f>E2160*'[2]Percent Input'!$E$6</f>
        <v>416.78</v>
      </c>
    </row>
    <row r="2161" spans="1:9" x14ac:dyDescent="0.25">
      <c r="A2161" s="14">
        <v>87634</v>
      </c>
      <c r="B2161" s="10" t="s">
        <v>7823</v>
      </c>
      <c r="C2161" s="11" t="s">
        <v>15124</v>
      </c>
      <c r="D2161" s="12" t="s">
        <v>8666</v>
      </c>
      <c r="E2161" s="16">
        <v>70.2</v>
      </c>
      <c r="F2161" s="6">
        <f>E2161*'[2]Percent Input'!$B$6</f>
        <v>70.2</v>
      </c>
      <c r="G2161" s="7">
        <f>E2161*'[2]Percent Input'!$C$6</f>
        <v>70.2</v>
      </c>
      <c r="H2161" s="7">
        <f>E2161*'[2]Percent Input'!$D$6</f>
        <v>70.2</v>
      </c>
      <c r="I2161" s="8">
        <f>E2161*'[2]Percent Input'!$E$6</f>
        <v>70.2</v>
      </c>
    </row>
    <row r="2162" spans="1:9" x14ac:dyDescent="0.25">
      <c r="A2162" s="11">
        <v>87635</v>
      </c>
      <c r="B2162" s="15" t="s">
        <v>10998</v>
      </c>
      <c r="C2162" s="12" t="s">
        <v>15390</v>
      </c>
      <c r="D2162" s="12"/>
      <c r="E2162" s="27">
        <v>51.31</v>
      </c>
      <c r="F2162" s="6">
        <f>E2162*'[2]Percent Input'!$B$6</f>
        <v>51.31</v>
      </c>
      <c r="G2162" s="7">
        <f>E2162*'[2]Percent Input'!$C$6</f>
        <v>51.31</v>
      </c>
      <c r="H2162" s="7">
        <f>E2162*'[2]Percent Input'!$D$6</f>
        <v>51.31</v>
      </c>
      <c r="I2162" s="8">
        <f>E2162*'[2]Percent Input'!$E$6</f>
        <v>51.31</v>
      </c>
    </row>
    <row r="2163" spans="1:9" x14ac:dyDescent="0.25">
      <c r="A2163" s="11">
        <v>87636</v>
      </c>
      <c r="B2163" s="15" t="s">
        <v>7830</v>
      </c>
      <c r="C2163" s="12" t="s">
        <v>15390</v>
      </c>
      <c r="D2163" s="9"/>
      <c r="E2163" s="27">
        <v>142.63</v>
      </c>
      <c r="F2163" s="6">
        <f>E2163*'[2]Percent Input'!$B$6</f>
        <v>142.63</v>
      </c>
      <c r="G2163" s="7">
        <f>E2163*'[2]Percent Input'!$C$6</f>
        <v>142.63</v>
      </c>
      <c r="H2163" s="7">
        <f>E2163*'[2]Percent Input'!$D$6</f>
        <v>142.63</v>
      </c>
      <c r="I2163" s="8">
        <f>E2163*'[2]Percent Input'!$E$6</f>
        <v>142.63</v>
      </c>
    </row>
    <row r="2164" spans="1:9" x14ac:dyDescent="0.25">
      <c r="A2164" s="11">
        <v>87637</v>
      </c>
      <c r="B2164" s="15" t="s">
        <v>15338</v>
      </c>
      <c r="C2164" s="12" t="s">
        <v>15390</v>
      </c>
      <c r="D2164" s="9"/>
      <c r="E2164" s="27">
        <v>142.63</v>
      </c>
      <c r="F2164" s="6">
        <f>E2164*'[2]Percent Input'!$B$6</f>
        <v>142.63</v>
      </c>
      <c r="G2164" s="7">
        <f>E2164*'[2]Percent Input'!$C$6</f>
        <v>142.63</v>
      </c>
      <c r="H2164" s="7">
        <f>E2164*'[2]Percent Input'!$D$6</f>
        <v>142.63</v>
      </c>
      <c r="I2164" s="8">
        <f>E2164*'[2]Percent Input'!$E$6</f>
        <v>142.63</v>
      </c>
    </row>
    <row r="2165" spans="1:9" x14ac:dyDescent="0.25">
      <c r="A2165" s="14">
        <v>87640</v>
      </c>
      <c r="B2165" s="10" t="s">
        <v>7824</v>
      </c>
      <c r="C2165" s="11" t="s">
        <v>15124</v>
      </c>
      <c r="D2165" s="12" t="s">
        <v>8666</v>
      </c>
      <c r="E2165" s="16">
        <v>35.090000000000003</v>
      </c>
      <c r="F2165" s="6">
        <f>E2165*'[2]Percent Input'!$B$6</f>
        <v>35.090000000000003</v>
      </c>
      <c r="G2165" s="7">
        <f>E2165*'[2]Percent Input'!$C$6</f>
        <v>35.090000000000003</v>
      </c>
      <c r="H2165" s="7">
        <f>E2165*'[2]Percent Input'!$D$6</f>
        <v>35.090000000000003</v>
      </c>
      <c r="I2165" s="8">
        <f>E2165*'[2]Percent Input'!$E$6</f>
        <v>35.090000000000003</v>
      </c>
    </row>
    <row r="2166" spans="1:9" x14ac:dyDescent="0.25">
      <c r="A2166" s="14">
        <v>87641</v>
      </c>
      <c r="B2166" s="10" t="s">
        <v>7825</v>
      </c>
      <c r="C2166" s="11" t="s">
        <v>15124</v>
      </c>
      <c r="D2166" s="12" t="s">
        <v>8666</v>
      </c>
      <c r="E2166" s="16">
        <v>35.090000000000003</v>
      </c>
      <c r="F2166" s="6">
        <f>E2166*'[2]Percent Input'!$B$6</f>
        <v>35.090000000000003</v>
      </c>
      <c r="G2166" s="7">
        <f>E2166*'[2]Percent Input'!$C$6</f>
        <v>35.090000000000003</v>
      </c>
      <c r="H2166" s="7">
        <f>E2166*'[2]Percent Input'!$D$6</f>
        <v>35.090000000000003</v>
      </c>
      <c r="I2166" s="8">
        <f>E2166*'[2]Percent Input'!$E$6</f>
        <v>35.090000000000003</v>
      </c>
    </row>
    <row r="2167" spans="1:9" x14ac:dyDescent="0.25">
      <c r="A2167" s="11">
        <v>87650</v>
      </c>
      <c r="B2167" s="15" t="s">
        <v>7826</v>
      </c>
      <c r="C2167" s="11" t="s">
        <v>15124</v>
      </c>
      <c r="D2167" s="11" t="s">
        <v>8666</v>
      </c>
      <c r="E2167" s="27">
        <v>20.05</v>
      </c>
      <c r="F2167" s="6">
        <f>E2167*'[2]Percent Input'!$B$6</f>
        <v>20.05</v>
      </c>
      <c r="G2167" s="7">
        <f>E2167*'[2]Percent Input'!$C$6</f>
        <v>20.05</v>
      </c>
      <c r="H2167" s="7">
        <f>E2167*'[2]Percent Input'!$D$6</f>
        <v>20.05</v>
      </c>
      <c r="I2167" s="8">
        <f>E2167*'[2]Percent Input'!$E$6</f>
        <v>20.05</v>
      </c>
    </row>
    <row r="2168" spans="1:9" x14ac:dyDescent="0.25">
      <c r="A2168" s="11">
        <v>87651</v>
      </c>
      <c r="B2168" s="15" t="s">
        <v>7827</v>
      </c>
      <c r="C2168" s="11" t="s">
        <v>15124</v>
      </c>
      <c r="D2168" s="12" t="s">
        <v>8666</v>
      </c>
      <c r="E2168" s="27">
        <v>35.090000000000003</v>
      </c>
      <c r="F2168" s="6">
        <f>E2168*'[2]Percent Input'!$B$6</f>
        <v>35.090000000000003</v>
      </c>
      <c r="G2168" s="7">
        <f>E2168*'[2]Percent Input'!$C$6</f>
        <v>35.090000000000003</v>
      </c>
      <c r="H2168" s="7">
        <f>E2168*'[2]Percent Input'!$D$6</f>
        <v>35.090000000000003</v>
      </c>
      <c r="I2168" s="8">
        <f>E2168*'[2]Percent Input'!$E$6</f>
        <v>35.090000000000003</v>
      </c>
    </row>
    <row r="2169" spans="1:9" x14ac:dyDescent="0.25">
      <c r="A2169" s="14">
        <v>87652</v>
      </c>
      <c r="B2169" s="10" t="s">
        <v>7828</v>
      </c>
      <c r="C2169" s="11" t="s">
        <v>15124</v>
      </c>
      <c r="D2169" s="12" t="s">
        <v>8666</v>
      </c>
      <c r="E2169" s="16">
        <v>41.76</v>
      </c>
      <c r="F2169" s="6">
        <f>E2169*'[2]Percent Input'!$B$6</f>
        <v>41.76</v>
      </c>
      <c r="G2169" s="7">
        <f>E2169*'[2]Percent Input'!$C$6</f>
        <v>41.76</v>
      </c>
      <c r="H2169" s="7">
        <f>E2169*'[2]Percent Input'!$D$6</f>
        <v>41.76</v>
      </c>
      <c r="I2169" s="8">
        <f>E2169*'[2]Percent Input'!$E$6</f>
        <v>41.76</v>
      </c>
    </row>
    <row r="2170" spans="1:9" x14ac:dyDescent="0.25">
      <c r="A2170" s="11">
        <v>87653</v>
      </c>
      <c r="B2170" s="15" t="s">
        <v>7829</v>
      </c>
      <c r="C2170" s="11" t="s">
        <v>15124</v>
      </c>
      <c r="D2170" s="12" t="s">
        <v>8666</v>
      </c>
      <c r="E2170" s="27">
        <v>35.090000000000003</v>
      </c>
      <c r="F2170" s="6">
        <f>E2170*'[2]Percent Input'!$B$6</f>
        <v>35.090000000000003</v>
      </c>
      <c r="G2170" s="7">
        <f>E2170*'[2]Percent Input'!$C$6</f>
        <v>35.090000000000003</v>
      </c>
      <c r="H2170" s="7">
        <f>E2170*'[2]Percent Input'!$D$6</f>
        <v>35.090000000000003</v>
      </c>
      <c r="I2170" s="8">
        <f>E2170*'[2]Percent Input'!$E$6</f>
        <v>35.090000000000003</v>
      </c>
    </row>
    <row r="2171" spans="1:9" x14ac:dyDescent="0.25">
      <c r="A2171" s="14">
        <v>87660</v>
      </c>
      <c r="B2171" s="10" t="s">
        <v>7831</v>
      </c>
      <c r="C2171" s="11" t="s">
        <v>15124</v>
      </c>
      <c r="D2171" s="12" t="s">
        <v>8666</v>
      </c>
      <c r="E2171" s="16">
        <v>20.05</v>
      </c>
      <c r="F2171" s="6">
        <f>E2171*'[2]Percent Input'!$B$6</f>
        <v>20.05</v>
      </c>
      <c r="G2171" s="7">
        <f>E2171*'[2]Percent Input'!$C$6</f>
        <v>20.05</v>
      </c>
      <c r="H2171" s="7">
        <f>E2171*'[2]Percent Input'!$D$6</f>
        <v>20.05</v>
      </c>
      <c r="I2171" s="8">
        <f>E2171*'[2]Percent Input'!$E$6</f>
        <v>20.05</v>
      </c>
    </row>
    <row r="2172" spans="1:9" x14ac:dyDescent="0.25">
      <c r="A2172" s="14">
        <v>87661</v>
      </c>
      <c r="B2172" s="10" t="s">
        <v>7832</v>
      </c>
      <c r="C2172" s="11" t="s">
        <v>15124</v>
      </c>
      <c r="D2172" s="12" t="s">
        <v>8666</v>
      </c>
      <c r="E2172" s="16">
        <v>35.090000000000003</v>
      </c>
      <c r="F2172" s="6">
        <f>E2172*'[2]Percent Input'!$B$6</f>
        <v>35.090000000000003</v>
      </c>
      <c r="G2172" s="7">
        <f>E2172*'[2]Percent Input'!$C$6</f>
        <v>35.090000000000003</v>
      </c>
      <c r="H2172" s="7">
        <f>E2172*'[2]Percent Input'!$D$6</f>
        <v>35.090000000000003</v>
      </c>
      <c r="I2172" s="8">
        <f>E2172*'[2]Percent Input'!$E$6</f>
        <v>35.090000000000003</v>
      </c>
    </row>
    <row r="2173" spans="1:9" x14ac:dyDescent="0.25">
      <c r="A2173" s="14">
        <v>87662</v>
      </c>
      <c r="B2173" s="10" t="s">
        <v>7833</v>
      </c>
      <c r="C2173" s="11" t="s">
        <v>15124</v>
      </c>
      <c r="D2173" s="12" t="s">
        <v>8666</v>
      </c>
      <c r="E2173" s="16">
        <v>51.31</v>
      </c>
      <c r="F2173" s="6">
        <f>E2173*'[2]Percent Input'!$B$6</f>
        <v>51.31</v>
      </c>
      <c r="G2173" s="7">
        <f>E2173*'[2]Percent Input'!$C$6</f>
        <v>51.31</v>
      </c>
      <c r="H2173" s="7">
        <f>E2173*'[2]Percent Input'!$D$6</f>
        <v>51.31</v>
      </c>
      <c r="I2173" s="8">
        <f>E2173*'[2]Percent Input'!$E$6</f>
        <v>51.31</v>
      </c>
    </row>
    <row r="2174" spans="1:9" x14ac:dyDescent="0.25">
      <c r="A2174" s="14">
        <v>87797</v>
      </c>
      <c r="B2174" s="10" t="s">
        <v>7834</v>
      </c>
      <c r="C2174" s="11" t="s">
        <v>15124</v>
      </c>
      <c r="D2174" s="12" t="s">
        <v>8666</v>
      </c>
      <c r="E2174" s="16">
        <v>30.03</v>
      </c>
      <c r="F2174" s="6">
        <f>E2174*'[2]Percent Input'!$B$6</f>
        <v>30.03</v>
      </c>
      <c r="G2174" s="7">
        <f>E2174*'[2]Percent Input'!$C$6</f>
        <v>30.03</v>
      </c>
      <c r="H2174" s="7">
        <f>E2174*'[2]Percent Input'!$D$6</f>
        <v>30.03</v>
      </c>
      <c r="I2174" s="8">
        <f>E2174*'[2]Percent Input'!$E$6</f>
        <v>30.03</v>
      </c>
    </row>
    <row r="2175" spans="1:9" x14ac:dyDescent="0.25">
      <c r="A2175" s="14">
        <v>87798</v>
      </c>
      <c r="B2175" s="10" t="s">
        <v>7835</v>
      </c>
      <c r="C2175" s="11" t="s">
        <v>15124</v>
      </c>
      <c r="D2175" s="12" t="s">
        <v>8666</v>
      </c>
      <c r="E2175" s="16">
        <v>35.090000000000003</v>
      </c>
      <c r="F2175" s="6">
        <f>E2175*'[2]Percent Input'!$B$6</f>
        <v>35.090000000000003</v>
      </c>
      <c r="G2175" s="7">
        <f>E2175*'[2]Percent Input'!$C$6</f>
        <v>35.090000000000003</v>
      </c>
      <c r="H2175" s="7">
        <f>E2175*'[2]Percent Input'!$D$6</f>
        <v>35.090000000000003</v>
      </c>
      <c r="I2175" s="8">
        <f>E2175*'[2]Percent Input'!$E$6</f>
        <v>35.090000000000003</v>
      </c>
    </row>
    <row r="2176" spans="1:9" x14ac:dyDescent="0.25">
      <c r="A2176" s="14">
        <v>87799</v>
      </c>
      <c r="B2176" s="10" t="s">
        <v>7836</v>
      </c>
      <c r="C2176" s="11" t="s">
        <v>15124</v>
      </c>
      <c r="D2176" s="12" t="s">
        <v>8666</v>
      </c>
      <c r="E2176" s="16">
        <v>42.84</v>
      </c>
      <c r="F2176" s="6">
        <f>E2176*'[2]Percent Input'!$B$6</f>
        <v>42.84</v>
      </c>
      <c r="G2176" s="7">
        <f>E2176*'[2]Percent Input'!$C$6</f>
        <v>42.84</v>
      </c>
      <c r="H2176" s="7">
        <f>E2176*'[2]Percent Input'!$D$6</f>
        <v>42.84</v>
      </c>
      <c r="I2176" s="8">
        <f>E2176*'[2]Percent Input'!$E$6</f>
        <v>42.84</v>
      </c>
    </row>
    <row r="2177" spans="1:9" x14ac:dyDescent="0.25">
      <c r="A2177" s="14">
        <v>87800</v>
      </c>
      <c r="B2177" s="10" t="s">
        <v>7837</v>
      </c>
      <c r="C2177" s="11" t="s">
        <v>15124</v>
      </c>
      <c r="D2177" s="12" t="s">
        <v>8666</v>
      </c>
      <c r="E2177" s="16">
        <v>43.67</v>
      </c>
      <c r="F2177" s="6">
        <f>E2177*'[2]Percent Input'!$B$6</f>
        <v>43.67</v>
      </c>
      <c r="G2177" s="7">
        <f>E2177*'[2]Percent Input'!$C$6</f>
        <v>43.67</v>
      </c>
      <c r="H2177" s="7">
        <f>E2177*'[2]Percent Input'!$D$6</f>
        <v>43.67</v>
      </c>
      <c r="I2177" s="8">
        <f>E2177*'[2]Percent Input'!$E$6</f>
        <v>43.67</v>
      </c>
    </row>
    <row r="2178" spans="1:9" x14ac:dyDescent="0.25">
      <c r="A2178" s="11">
        <v>87801</v>
      </c>
      <c r="B2178" s="15" t="s">
        <v>7838</v>
      </c>
      <c r="C2178" s="11" t="s">
        <v>15124</v>
      </c>
      <c r="D2178" s="11" t="s">
        <v>8666</v>
      </c>
      <c r="E2178" s="27">
        <v>70.2</v>
      </c>
      <c r="F2178" s="6">
        <f>E2178*'[2]Percent Input'!$B$6</f>
        <v>70.2</v>
      </c>
      <c r="G2178" s="7">
        <f>E2178*'[2]Percent Input'!$C$6</f>
        <v>70.2</v>
      </c>
      <c r="H2178" s="7">
        <f>E2178*'[2]Percent Input'!$D$6</f>
        <v>70.2</v>
      </c>
      <c r="I2178" s="8">
        <f>E2178*'[2]Percent Input'!$E$6</f>
        <v>70.2</v>
      </c>
    </row>
    <row r="2179" spans="1:9" x14ac:dyDescent="0.25">
      <c r="A2179" s="14">
        <v>87802</v>
      </c>
      <c r="B2179" s="10" t="s">
        <v>7839</v>
      </c>
      <c r="C2179" s="11" t="s">
        <v>15124</v>
      </c>
      <c r="D2179" s="12" t="s">
        <v>8666</v>
      </c>
      <c r="E2179" s="16">
        <v>12.73</v>
      </c>
      <c r="F2179" s="6">
        <f>E2179*'[2]Percent Input'!$B$6</f>
        <v>12.73</v>
      </c>
      <c r="G2179" s="7">
        <f>E2179*'[2]Percent Input'!$C$6</f>
        <v>12.73</v>
      </c>
      <c r="H2179" s="7">
        <f>E2179*'[2]Percent Input'!$D$6</f>
        <v>12.73</v>
      </c>
      <c r="I2179" s="8">
        <f>E2179*'[2]Percent Input'!$E$6</f>
        <v>12.73</v>
      </c>
    </row>
    <row r="2180" spans="1:9" x14ac:dyDescent="0.25">
      <c r="A2180" s="14">
        <v>87803</v>
      </c>
      <c r="B2180" s="10" t="s">
        <v>7840</v>
      </c>
      <c r="C2180" s="11" t="s">
        <v>15124</v>
      </c>
      <c r="D2180" s="12" t="s">
        <v>8666</v>
      </c>
      <c r="E2180" s="16">
        <v>16</v>
      </c>
      <c r="F2180" s="6">
        <f>E2180*'[2]Percent Input'!$B$6</f>
        <v>16</v>
      </c>
      <c r="G2180" s="7">
        <f>E2180*'[2]Percent Input'!$C$6</f>
        <v>16</v>
      </c>
      <c r="H2180" s="7">
        <f>E2180*'[2]Percent Input'!$D$6</f>
        <v>16</v>
      </c>
      <c r="I2180" s="8">
        <f>E2180*'[2]Percent Input'!$E$6</f>
        <v>16</v>
      </c>
    </row>
    <row r="2181" spans="1:9" x14ac:dyDescent="0.25">
      <c r="A2181" s="14">
        <v>87804</v>
      </c>
      <c r="B2181" s="10" t="s">
        <v>7841</v>
      </c>
      <c r="C2181" s="11" t="s">
        <v>15124</v>
      </c>
      <c r="D2181" s="12" t="s">
        <v>8666</v>
      </c>
      <c r="E2181" s="16">
        <v>16.55</v>
      </c>
      <c r="F2181" s="6">
        <f>E2181*'[2]Percent Input'!$B$6</f>
        <v>16.55</v>
      </c>
      <c r="G2181" s="7">
        <f>E2181*'[2]Percent Input'!$C$6</f>
        <v>16.55</v>
      </c>
      <c r="H2181" s="7">
        <f>E2181*'[2]Percent Input'!$D$6</f>
        <v>16.55</v>
      </c>
      <c r="I2181" s="8">
        <f>E2181*'[2]Percent Input'!$E$6</f>
        <v>16.55</v>
      </c>
    </row>
    <row r="2182" spans="1:9" x14ac:dyDescent="0.25">
      <c r="A2182" s="14">
        <v>87806</v>
      </c>
      <c r="B2182" s="10" t="s">
        <v>7842</v>
      </c>
      <c r="C2182" s="11" t="s">
        <v>15124</v>
      </c>
      <c r="D2182" s="12" t="s">
        <v>8666</v>
      </c>
      <c r="E2182" s="16">
        <v>32.770000000000003</v>
      </c>
      <c r="F2182" s="6">
        <f>E2182*'[2]Percent Input'!$B$6</f>
        <v>32.770000000000003</v>
      </c>
      <c r="G2182" s="7">
        <f>E2182*'[2]Percent Input'!$C$6</f>
        <v>32.770000000000003</v>
      </c>
      <c r="H2182" s="7">
        <f>E2182*'[2]Percent Input'!$D$6</f>
        <v>32.770000000000003</v>
      </c>
      <c r="I2182" s="8">
        <f>E2182*'[2]Percent Input'!$E$6</f>
        <v>32.770000000000003</v>
      </c>
    </row>
    <row r="2183" spans="1:9" x14ac:dyDescent="0.25">
      <c r="A2183" s="14">
        <v>87807</v>
      </c>
      <c r="B2183" s="10" t="s">
        <v>7843</v>
      </c>
      <c r="C2183" s="11" t="s">
        <v>15124</v>
      </c>
      <c r="D2183" s="12" t="s">
        <v>8666</v>
      </c>
      <c r="E2183" s="16">
        <v>13.1</v>
      </c>
      <c r="F2183" s="6">
        <f>E2183*'[2]Percent Input'!$B$6</f>
        <v>13.1</v>
      </c>
      <c r="G2183" s="7">
        <f>E2183*'[2]Percent Input'!$C$6</f>
        <v>13.1</v>
      </c>
      <c r="H2183" s="7">
        <f>E2183*'[2]Percent Input'!$D$6</f>
        <v>13.1</v>
      </c>
      <c r="I2183" s="8">
        <f>E2183*'[2]Percent Input'!$E$6</f>
        <v>13.1</v>
      </c>
    </row>
    <row r="2184" spans="1:9" x14ac:dyDescent="0.25">
      <c r="A2184" s="14">
        <v>87808</v>
      </c>
      <c r="B2184" s="10" t="s">
        <v>7844</v>
      </c>
      <c r="C2184" s="11" t="s">
        <v>15124</v>
      </c>
      <c r="D2184" s="12" t="s">
        <v>8666</v>
      </c>
      <c r="E2184" s="16">
        <v>15.29</v>
      </c>
      <c r="F2184" s="6">
        <f>E2184*'[2]Percent Input'!$B$6</f>
        <v>15.29</v>
      </c>
      <c r="G2184" s="7">
        <f>E2184*'[2]Percent Input'!$C$6</f>
        <v>15.29</v>
      </c>
      <c r="H2184" s="7">
        <f>E2184*'[2]Percent Input'!$D$6</f>
        <v>15.29</v>
      </c>
      <c r="I2184" s="8">
        <f>E2184*'[2]Percent Input'!$E$6</f>
        <v>15.29</v>
      </c>
    </row>
    <row r="2185" spans="1:9" x14ac:dyDescent="0.25">
      <c r="A2185" s="14">
        <v>87809</v>
      </c>
      <c r="B2185" s="10" t="s">
        <v>7845</v>
      </c>
      <c r="C2185" s="11" t="s">
        <v>15124</v>
      </c>
      <c r="D2185" s="12" t="s">
        <v>8666</v>
      </c>
      <c r="E2185" s="16">
        <v>21.76</v>
      </c>
      <c r="F2185" s="6">
        <f>E2185*'[2]Percent Input'!$B$6</f>
        <v>21.76</v>
      </c>
      <c r="G2185" s="7">
        <f>E2185*'[2]Percent Input'!$C$6</f>
        <v>21.76</v>
      </c>
      <c r="H2185" s="7">
        <f>E2185*'[2]Percent Input'!$D$6</f>
        <v>21.76</v>
      </c>
      <c r="I2185" s="8">
        <f>E2185*'[2]Percent Input'!$E$6</f>
        <v>21.76</v>
      </c>
    </row>
    <row r="2186" spans="1:9" x14ac:dyDescent="0.25">
      <c r="A2186" s="14">
        <v>87810</v>
      </c>
      <c r="B2186" s="10" t="s">
        <v>7846</v>
      </c>
      <c r="C2186" s="11" t="s">
        <v>15124</v>
      </c>
      <c r="D2186" s="12" t="s">
        <v>8666</v>
      </c>
      <c r="E2186" s="16">
        <v>35.29</v>
      </c>
      <c r="F2186" s="6">
        <f>E2186*'[2]Percent Input'!$B$6</f>
        <v>35.29</v>
      </c>
      <c r="G2186" s="7">
        <f>E2186*'[2]Percent Input'!$C$6</f>
        <v>35.29</v>
      </c>
      <c r="H2186" s="7">
        <f>E2186*'[2]Percent Input'!$D$6</f>
        <v>35.29</v>
      </c>
      <c r="I2186" s="8">
        <f>E2186*'[2]Percent Input'!$E$6</f>
        <v>35.29</v>
      </c>
    </row>
    <row r="2187" spans="1:9" x14ac:dyDescent="0.25">
      <c r="A2187" s="11">
        <v>87811</v>
      </c>
      <c r="B2187" s="15" t="s">
        <v>7852</v>
      </c>
      <c r="C2187" s="12" t="s">
        <v>15390</v>
      </c>
      <c r="D2187" s="9"/>
      <c r="E2187" s="27">
        <v>41.38</v>
      </c>
      <c r="F2187" s="6">
        <f>E2187*'[2]Percent Input'!$B$6</f>
        <v>41.38</v>
      </c>
      <c r="G2187" s="7">
        <f>E2187*'[2]Percent Input'!$C$6</f>
        <v>41.38</v>
      </c>
      <c r="H2187" s="7">
        <f>E2187*'[2]Percent Input'!$D$6</f>
        <v>41.38</v>
      </c>
      <c r="I2187" s="8">
        <f>E2187*'[2]Percent Input'!$E$6</f>
        <v>41.38</v>
      </c>
    </row>
    <row r="2188" spans="1:9" x14ac:dyDescent="0.25">
      <c r="A2188" s="14">
        <v>87850</v>
      </c>
      <c r="B2188" s="10" t="s">
        <v>7847</v>
      </c>
      <c r="C2188" s="11" t="s">
        <v>15124</v>
      </c>
      <c r="D2188" s="12" t="s">
        <v>8666</v>
      </c>
      <c r="E2188" s="16">
        <v>24.56</v>
      </c>
      <c r="F2188" s="6">
        <f>E2188*'[2]Percent Input'!$B$6</f>
        <v>24.56</v>
      </c>
      <c r="G2188" s="7">
        <f>E2188*'[2]Percent Input'!$C$6</f>
        <v>24.56</v>
      </c>
      <c r="H2188" s="7">
        <f>E2188*'[2]Percent Input'!$D$6</f>
        <v>24.56</v>
      </c>
      <c r="I2188" s="8">
        <f>E2188*'[2]Percent Input'!$E$6</f>
        <v>24.56</v>
      </c>
    </row>
    <row r="2189" spans="1:9" x14ac:dyDescent="0.25">
      <c r="A2189" s="14">
        <v>87880</v>
      </c>
      <c r="B2189" s="10" t="s">
        <v>15402</v>
      </c>
      <c r="C2189" s="11" t="s">
        <v>15124</v>
      </c>
      <c r="D2189" s="12" t="s">
        <v>8666</v>
      </c>
      <c r="E2189" s="16">
        <v>16.53</v>
      </c>
      <c r="F2189" s="6">
        <f>E2189*'[2]Percent Input'!$B$6</f>
        <v>16.53</v>
      </c>
      <c r="G2189" s="7">
        <f>E2189*'[2]Percent Input'!$C$6</f>
        <v>16.53</v>
      </c>
      <c r="H2189" s="7">
        <f>E2189*'[2]Percent Input'!$D$6</f>
        <v>16.53</v>
      </c>
      <c r="I2189" s="8">
        <f>E2189*'[2]Percent Input'!$E$6</f>
        <v>16.53</v>
      </c>
    </row>
    <row r="2190" spans="1:9" x14ac:dyDescent="0.25">
      <c r="A2190" s="14">
        <v>87899</v>
      </c>
      <c r="B2190" s="10" t="s">
        <v>7848</v>
      </c>
      <c r="C2190" s="11" t="s">
        <v>15124</v>
      </c>
      <c r="D2190" s="12" t="s">
        <v>8666</v>
      </c>
      <c r="E2190" s="16">
        <v>16.07</v>
      </c>
      <c r="F2190" s="6">
        <f>E2190*'[2]Percent Input'!$B$6</f>
        <v>16.07</v>
      </c>
      <c r="G2190" s="7">
        <f>E2190*'[2]Percent Input'!$C$6</f>
        <v>16.07</v>
      </c>
      <c r="H2190" s="7">
        <f>E2190*'[2]Percent Input'!$D$6</f>
        <v>16.07</v>
      </c>
      <c r="I2190" s="8">
        <f>E2190*'[2]Percent Input'!$E$6</f>
        <v>16.07</v>
      </c>
    </row>
    <row r="2191" spans="1:9" x14ac:dyDescent="0.25">
      <c r="A2191" s="14">
        <v>87900</v>
      </c>
      <c r="B2191" s="10" t="s">
        <v>7849</v>
      </c>
      <c r="C2191" s="11" t="s">
        <v>15124</v>
      </c>
      <c r="D2191" s="12" t="s">
        <v>8666</v>
      </c>
      <c r="E2191" s="16">
        <v>130.35</v>
      </c>
      <c r="F2191" s="6">
        <f>E2191*'[2]Percent Input'!$B$6</f>
        <v>130.35</v>
      </c>
      <c r="G2191" s="7">
        <f>E2191*'[2]Percent Input'!$C$6</f>
        <v>130.35</v>
      </c>
      <c r="H2191" s="7">
        <f>E2191*'[2]Percent Input'!$D$6</f>
        <v>130.35</v>
      </c>
      <c r="I2191" s="8">
        <f>E2191*'[2]Percent Input'!$E$6</f>
        <v>130.35</v>
      </c>
    </row>
    <row r="2192" spans="1:9" x14ac:dyDescent="0.25">
      <c r="A2192" s="14">
        <v>87901</v>
      </c>
      <c r="B2192" s="10" t="s">
        <v>7850</v>
      </c>
      <c r="C2192" s="11" t="s">
        <v>15124</v>
      </c>
      <c r="D2192" s="12" t="s">
        <v>8666</v>
      </c>
      <c r="E2192" s="16">
        <v>257.45</v>
      </c>
      <c r="F2192" s="6">
        <f>E2192*'[2]Percent Input'!$B$6</f>
        <v>257.45</v>
      </c>
      <c r="G2192" s="7">
        <f>E2192*'[2]Percent Input'!$C$6</f>
        <v>257.45</v>
      </c>
      <c r="H2192" s="7">
        <f>E2192*'[2]Percent Input'!$D$6</f>
        <v>257.45</v>
      </c>
      <c r="I2192" s="8">
        <f>E2192*'[2]Percent Input'!$E$6</f>
        <v>257.45</v>
      </c>
    </row>
    <row r="2193" spans="1:9" x14ac:dyDescent="0.25">
      <c r="A2193" s="14">
        <v>87902</v>
      </c>
      <c r="B2193" s="10" t="s">
        <v>7851</v>
      </c>
      <c r="C2193" s="11" t="s">
        <v>15124</v>
      </c>
      <c r="D2193" s="12" t="s">
        <v>8666</v>
      </c>
      <c r="E2193" s="16">
        <v>257.45</v>
      </c>
      <c r="F2193" s="6">
        <f>E2193*'[2]Percent Input'!$B$6</f>
        <v>257.45</v>
      </c>
      <c r="G2193" s="7">
        <f>E2193*'[2]Percent Input'!$C$6</f>
        <v>257.45</v>
      </c>
      <c r="H2193" s="7">
        <f>E2193*'[2]Percent Input'!$D$6</f>
        <v>257.45</v>
      </c>
      <c r="I2193" s="8">
        <f>E2193*'[2]Percent Input'!$E$6</f>
        <v>257.45</v>
      </c>
    </row>
    <row r="2194" spans="1:9" x14ac:dyDescent="0.25">
      <c r="A2194" s="14">
        <v>87903</v>
      </c>
      <c r="B2194" s="10" t="s">
        <v>7853</v>
      </c>
      <c r="C2194" s="11" t="s">
        <v>15124</v>
      </c>
      <c r="D2194" s="12" t="s">
        <v>8666</v>
      </c>
      <c r="E2194" s="16">
        <v>488.66</v>
      </c>
      <c r="F2194" s="6">
        <f>E2194*'[2]Percent Input'!$B$6</f>
        <v>488.66</v>
      </c>
      <c r="G2194" s="7">
        <f>E2194*'[2]Percent Input'!$C$6</f>
        <v>488.66</v>
      </c>
      <c r="H2194" s="7">
        <f>E2194*'[2]Percent Input'!$D$6</f>
        <v>488.66</v>
      </c>
      <c r="I2194" s="8">
        <f>E2194*'[2]Percent Input'!$E$6</f>
        <v>488.66</v>
      </c>
    </row>
    <row r="2195" spans="1:9" x14ac:dyDescent="0.25">
      <c r="A2195" s="14">
        <v>87904</v>
      </c>
      <c r="B2195" s="10" t="s">
        <v>7854</v>
      </c>
      <c r="C2195" s="11" t="s">
        <v>15124</v>
      </c>
      <c r="D2195" s="12" t="s">
        <v>8666</v>
      </c>
      <c r="E2195" s="16">
        <v>26.07</v>
      </c>
      <c r="F2195" s="6">
        <f>E2195*'[2]Percent Input'!$B$6</f>
        <v>26.07</v>
      </c>
      <c r="G2195" s="7">
        <f>E2195*'[2]Percent Input'!$C$6</f>
        <v>26.07</v>
      </c>
      <c r="H2195" s="7">
        <f>E2195*'[2]Percent Input'!$D$6</f>
        <v>26.07</v>
      </c>
      <c r="I2195" s="8">
        <f>E2195*'[2]Percent Input'!$E$6</f>
        <v>26.07</v>
      </c>
    </row>
    <row r="2196" spans="1:9" x14ac:dyDescent="0.25">
      <c r="A2196" s="14">
        <v>87905</v>
      </c>
      <c r="B2196" s="10" t="s">
        <v>7855</v>
      </c>
      <c r="C2196" s="11" t="s">
        <v>15124</v>
      </c>
      <c r="D2196" s="12" t="s">
        <v>8666</v>
      </c>
      <c r="E2196" s="16">
        <v>12.22</v>
      </c>
      <c r="F2196" s="6">
        <f>E2196*'[2]Percent Input'!$B$6</f>
        <v>12.22</v>
      </c>
      <c r="G2196" s="7">
        <f>E2196*'[2]Percent Input'!$C$6</f>
        <v>12.22</v>
      </c>
      <c r="H2196" s="7">
        <f>E2196*'[2]Percent Input'!$D$6</f>
        <v>12.22</v>
      </c>
      <c r="I2196" s="8">
        <f>E2196*'[2]Percent Input'!$E$6</f>
        <v>12.22</v>
      </c>
    </row>
    <row r="2197" spans="1:9" x14ac:dyDescent="0.25">
      <c r="A2197" s="14">
        <v>87906</v>
      </c>
      <c r="B2197" s="10" t="s">
        <v>7856</v>
      </c>
      <c r="C2197" s="11" t="s">
        <v>15124</v>
      </c>
      <c r="D2197" s="12" t="s">
        <v>8666</v>
      </c>
      <c r="E2197" s="16">
        <v>128.72999999999999</v>
      </c>
      <c r="F2197" s="6">
        <f>E2197*'[2]Percent Input'!$B$6</f>
        <v>128.72999999999999</v>
      </c>
      <c r="G2197" s="7">
        <f>E2197*'[2]Percent Input'!$C$6</f>
        <v>128.72999999999999</v>
      </c>
      <c r="H2197" s="7">
        <f>E2197*'[2]Percent Input'!$D$6</f>
        <v>128.72999999999999</v>
      </c>
      <c r="I2197" s="8">
        <f>E2197*'[2]Percent Input'!$E$6</f>
        <v>128.72999999999999</v>
      </c>
    </row>
    <row r="2198" spans="1:9" x14ac:dyDescent="0.25">
      <c r="A2198" s="14">
        <v>87910</v>
      </c>
      <c r="B2198" s="10" t="s">
        <v>7857</v>
      </c>
      <c r="C2198" s="11" t="s">
        <v>15124</v>
      </c>
      <c r="D2198" s="12" t="s">
        <v>8666</v>
      </c>
      <c r="E2198" s="16">
        <v>257.45</v>
      </c>
      <c r="F2198" s="6">
        <f>E2198*'[2]Percent Input'!$B$6</f>
        <v>257.45</v>
      </c>
      <c r="G2198" s="7">
        <f>E2198*'[2]Percent Input'!$C$6</f>
        <v>257.45</v>
      </c>
      <c r="H2198" s="7">
        <f>E2198*'[2]Percent Input'!$D$6</f>
        <v>257.45</v>
      </c>
      <c r="I2198" s="8">
        <f>E2198*'[2]Percent Input'!$E$6</f>
        <v>257.45</v>
      </c>
    </row>
    <row r="2199" spans="1:9" x14ac:dyDescent="0.25">
      <c r="A2199" s="14">
        <v>87912</v>
      </c>
      <c r="B2199" s="10" t="s">
        <v>7858</v>
      </c>
      <c r="C2199" s="11" t="s">
        <v>15124</v>
      </c>
      <c r="D2199" s="12" t="s">
        <v>8666</v>
      </c>
      <c r="E2199" s="16">
        <v>257.45</v>
      </c>
      <c r="F2199" s="6">
        <f>E2199*'[2]Percent Input'!$B$6</f>
        <v>257.45</v>
      </c>
      <c r="G2199" s="7">
        <f>E2199*'[2]Percent Input'!$C$6</f>
        <v>257.45</v>
      </c>
      <c r="H2199" s="7">
        <f>E2199*'[2]Percent Input'!$D$6</f>
        <v>257.45</v>
      </c>
      <c r="I2199" s="8">
        <f>E2199*'[2]Percent Input'!$E$6</f>
        <v>257.45</v>
      </c>
    </row>
    <row r="2200" spans="1:9" x14ac:dyDescent="0.25">
      <c r="A2200" s="14">
        <v>88000</v>
      </c>
      <c r="B2200" s="10" t="s">
        <v>7859</v>
      </c>
      <c r="C2200" s="11" t="s">
        <v>15124</v>
      </c>
      <c r="D2200" s="12" t="s">
        <v>8666</v>
      </c>
      <c r="E2200" s="16">
        <v>432.11</v>
      </c>
      <c r="F2200" s="6">
        <f>E2200*'[2]Percent Input'!$B$6</f>
        <v>432.11</v>
      </c>
      <c r="G2200" s="7">
        <f>E2200*'[2]Percent Input'!$C$6</f>
        <v>432.11</v>
      </c>
      <c r="H2200" s="7">
        <f>E2200*'[2]Percent Input'!$D$6</f>
        <v>432.11</v>
      </c>
      <c r="I2200" s="8">
        <f>E2200*'[2]Percent Input'!$E$6</f>
        <v>432.11</v>
      </c>
    </row>
    <row r="2201" spans="1:9" x14ac:dyDescent="0.25">
      <c r="A2201" s="14">
        <v>88005</v>
      </c>
      <c r="B2201" s="10" t="s">
        <v>7860</v>
      </c>
      <c r="C2201" s="11" t="s">
        <v>15124</v>
      </c>
      <c r="D2201" s="12" t="s">
        <v>8666</v>
      </c>
      <c r="E2201" s="16">
        <v>486.17</v>
      </c>
      <c r="F2201" s="6">
        <f>E2201*'[2]Percent Input'!$B$6</f>
        <v>486.17</v>
      </c>
      <c r="G2201" s="7">
        <f>E2201*'[2]Percent Input'!$C$6</f>
        <v>486.17</v>
      </c>
      <c r="H2201" s="7">
        <f>E2201*'[2]Percent Input'!$D$6</f>
        <v>486.17</v>
      </c>
      <c r="I2201" s="8">
        <f>E2201*'[2]Percent Input'!$E$6</f>
        <v>486.17</v>
      </c>
    </row>
    <row r="2202" spans="1:9" x14ac:dyDescent="0.25">
      <c r="A2202" s="14">
        <v>88007</v>
      </c>
      <c r="B2202" s="10" t="s">
        <v>7861</v>
      </c>
      <c r="C2202" s="11" t="s">
        <v>15124</v>
      </c>
      <c r="D2202" s="12" t="s">
        <v>8666</v>
      </c>
      <c r="E2202" s="16">
        <v>540.23</v>
      </c>
      <c r="F2202" s="6">
        <f>E2202*'[2]Percent Input'!$B$6</f>
        <v>540.23</v>
      </c>
      <c r="G2202" s="7">
        <f>E2202*'[2]Percent Input'!$C$6</f>
        <v>540.23</v>
      </c>
      <c r="H2202" s="7">
        <f>E2202*'[2]Percent Input'!$D$6</f>
        <v>540.23</v>
      </c>
      <c r="I2202" s="8">
        <f>E2202*'[2]Percent Input'!$E$6</f>
        <v>540.23</v>
      </c>
    </row>
    <row r="2203" spans="1:9" x14ac:dyDescent="0.25">
      <c r="A2203" s="14">
        <v>88012</v>
      </c>
      <c r="B2203" s="10" t="s">
        <v>7862</v>
      </c>
      <c r="C2203" s="11" t="s">
        <v>15124</v>
      </c>
      <c r="D2203" s="12" t="s">
        <v>8666</v>
      </c>
      <c r="E2203" s="16">
        <v>453.37</v>
      </c>
      <c r="F2203" s="6">
        <f>E2203*'[2]Percent Input'!$B$6</f>
        <v>453.37</v>
      </c>
      <c r="G2203" s="7">
        <f>E2203*'[2]Percent Input'!$C$6</f>
        <v>453.37</v>
      </c>
      <c r="H2203" s="7">
        <f>E2203*'[2]Percent Input'!$D$6</f>
        <v>453.37</v>
      </c>
      <c r="I2203" s="8">
        <f>E2203*'[2]Percent Input'!$E$6</f>
        <v>453.37</v>
      </c>
    </row>
    <row r="2204" spans="1:9" x14ac:dyDescent="0.25">
      <c r="A2204" s="14">
        <v>88014</v>
      </c>
      <c r="B2204" s="10" t="s">
        <v>7863</v>
      </c>
      <c r="C2204" s="11" t="s">
        <v>15124</v>
      </c>
      <c r="D2204" s="12" t="s">
        <v>8666</v>
      </c>
      <c r="E2204" s="16">
        <v>453.37</v>
      </c>
      <c r="F2204" s="6">
        <f>E2204*'[2]Percent Input'!$B$6</f>
        <v>453.37</v>
      </c>
      <c r="G2204" s="7">
        <f>E2204*'[2]Percent Input'!$C$6</f>
        <v>453.37</v>
      </c>
      <c r="H2204" s="7">
        <f>E2204*'[2]Percent Input'!$D$6</f>
        <v>453.37</v>
      </c>
      <c r="I2204" s="8">
        <f>E2204*'[2]Percent Input'!$E$6</f>
        <v>453.37</v>
      </c>
    </row>
    <row r="2205" spans="1:9" x14ac:dyDescent="0.25">
      <c r="A2205" s="14">
        <v>88016</v>
      </c>
      <c r="B2205" s="10" t="s">
        <v>7864</v>
      </c>
      <c r="C2205" s="11" t="s">
        <v>15124</v>
      </c>
      <c r="D2205" s="12" t="s">
        <v>8666</v>
      </c>
      <c r="E2205" s="16">
        <v>432.11</v>
      </c>
      <c r="F2205" s="6">
        <f>E2205*'[2]Percent Input'!$B$6</f>
        <v>432.11</v>
      </c>
      <c r="G2205" s="7">
        <f>E2205*'[2]Percent Input'!$C$6</f>
        <v>432.11</v>
      </c>
      <c r="H2205" s="7">
        <f>E2205*'[2]Percent Input'!$D$6</f>
        <v>432.11</v>
      </c>
      <c r="I2205" s="8">
        <f>E2205*'[2]Percent Input'!$E$6</f>
        <v>432.11</v>
      </c>
    </row>
    <row r="2206" spans="1:9" x14ac:dyDescent="0.25">
      <c r="A2206" s="14">
        <v>88020</v>
      </c>
      <c r="B2206" s="10" t="s">
        <v>7865</v>
      </c>
      <c r="C2206" s="11" t="s">
        <v>15124</v>
      </c>
      <c r="D2206" s="12" t="s">
        <v>8666</v>
      </c>
      <c r="E2206" s="16">
        <v>540.23</v>
      </c>
      <c r="F2206" s="6">
        <f>E2206*'[2]Percent Input'!$B$6</f>
        <v>540.23</v>
      </c>
      <c r="G2206" s="7">
        <f>E2206*'[2]Percent Input'!$C$6</f>
        <v>540.23</v>
      </c>
      <c r="H2206" s="7">
        <f>E2206*'[2]Percent Input'!$D$6</f>
        <v>540.23</v>
      </c>
      <c r="I2206" s="8">
        <f>E2206*'[2]Percent Input'!$E$6</f>
        <v>540.23</v>
      </c>
    </row>
    <row r="2207" spans="1:9" x14ac:dyDescent="0.25">
      <c r="A2207" s="14">
        <v>88025</v>
      </c>
      <c r="B2207" s="10" t="s">
        <v>7865</v>
      </c>
      <c r="C2207" s="11" t="s">
        <v>15124</v>
      </c>
      <c r="D2207" s="12" t="s">
        <v>8666</v>
      </c>
      <c r="E2207" s="16">
        <v>593.91999999999996</v>
      </c>
      <c r="F2207" s="6">
        <f>E2207*'[2]Percent Input'!$B$6</f>
        <v>593.91999999999996</v>
      </c>
      <c r="G2207" s="7">
        <f>E2207*'[2]Percent Input'!$C$6</f>
        <v>593.91999999999996</v>
      </c>
      <c r="H2207" s="7">
        <f>E2207*'[2]Percent Input'!$D$6</f>
        <v>593.91999999999996</v>
      </c>
      <c r="I2207" s="8">
        <f>E2207*'[2]Percent Input'!$E$6</f>
        <v>593.91999999999996</v>
      </c>
    </row>
    <row r="2208" spans="1:9" x14ac:dyDescent="0.25">
      <c r="A2208" s="14">
        <v>88027</v>
      </c>
      <c r="B2208" s="10" t="s">
        <v>7865</v>
      </c>
      <c r="C2208" s="11" t="s">
        <v>15124</v>
      </c>
      <c r="D2208" s="12" t="s">
        <v>8666</v>
      </c>
      <c r="E2208" s="16">
        <v>648.34</v>
      </c>
      <c r="F2208" s="6">
        <f>E2208*'[2]Percent Input'!$B$6</f>
        <v>648.34</v>
      </c>
      <c r="G2208" s="7">
        <f>E2208*'[2]Percent Input'!$C$6</f>
        <v>648.34</v>
      </c>
      <c r="H2208" s="7">
        <f>E2208*'[2]Percent Input'!$D$6</f>
        <v>648.34</v>
      </c>
      <c r="I2208" s="8">
        <f>E2208*'[2]Percent Input'!$E$6</f>
        <v>648.34</v>
      </c>
    </row>
    <row r="2209" spans="1:9" x14ac:dyDescent="0.25">
      <c r="A2209" s="14">
        <v>88028</v>
      </c>
      <c r="B2209" s="10" t="s">
        <v>7865</v>
      </c>
      <c r="C2209" s="11" t="s">
        <v>15124</v>
      </c>
      <c r="D2209" s="12" t="s">
        <v>8666</v>
      </c>
      <c r="E2209" s="16">
        <v>561.49</v>
      </c>
      <c r="F2209" s="6">
        <f>E2209*'[2]Percent Input'!$B$6</f>
        <v>561.49</v>
      </c>
      <c r="G2209" s="7">
        <f>E2209*'[2]Percent Input'!$C$6</f>
        <v>561.49</v>
      </c>
      <c r="H2209" s="7">
        <f>E2209*'[2]Percent Input'!$D$6</f>
        <v>561.49</v>
      </c>
      <c r="I2209" s="8">
        <f>E2209*'[2]Percent Input'!$E$6</f>
        <v>561.49</v>
      </c>
    </row>
    <row r="2210" spans="1:9" x14ac:dyDescent="0.25">
      <c r="A2210" s="14">
        <v>88029</v>
      </c>
      <c r="B2210" s="10" t="s">
        <v>7865</v>
      </c>
      <c r="C2210" s="11" t="s">
        <v>15124</v>
      </c>
      <c r="D2210" s="12" t="s">
        <v>8666</v>
      </c>
      <c r="E2210" s="16">
        <v>561.49</v>
      </c>
      <c r="F2210" s="6">
        <f>E2210*'[2]Percent Input'!$B$6</f>
        <v>561.49</v>
      </c>
      <c r="G2210" s="7">
        <f>E2210*'[2]Percent Input'!$C$6</f>
        <v>561.49</v>
      </c>
      <c r="H2210" s="7">
        <f>E2210*'[2]Percent Input'!$D$6</f>
        <v>561.49</v>
      </c>
      <c r="I2210" s="8">
        <f>E2210*'[2]Percent Input'!$E$6</f>
        <v>561.49</v>
      </c>
    </row>
    <row r="2211" spans="1:9" x14ac:dyDescent="0.25">
      <c r="A2211" s="14">
        <v>88036</v>
      </c>
      <c r="B2211" s="10" t="s">
        <v>7865</v>
      </c>
      <c r="C2211" s="11" t="s">
        <v>15124</v>
      </c>
      <c r="D2211" s="12" t="s">
        <v>8666</v>
      </c>
      <c r="E2211" s="16">
        <v>464.9</v>
      </c>
      <c r="F2211" s="6">
        <f>E2211*'[2]Percent Input'!$B$6</f>
        <v>464.9</v>
      </c>
      <c r="G2211" s="7">
        <f>E2211*'[2]Percent Input'!$C$6</f>
        <v>464.9</v>
      </c>
      <c r="H2211" s="7">
        <f>E2211*'[2]Percent Input'!$D$6</f>
        <v>464.9</v>
      </c>
      <c r="I2211" s="8">
        <f>E2211*'[2]Percent Input'!$E$6</f>
        <v>464.9</v>
      </c>
    </row>
    <row r="2212" spans="1:9" x14ac:dyDescent="0.25">
      <c r="A2212" s="17">
        <v>88037</v>
      </c>
      <c r="B2212" s="10" t="s">
        <v>7866</v>
      </c>
      <c r="C2212" s="11" t="s">
        <v>15124</v>
      </c>
      <c r="D2212" s="12" t="s">
        <v>8666</v>
      </c>
      <c r="E2212" s="16">
        <v>377.69</v>
      </c>
      <c r="F2212" s="6">
        <f>E2212*'[2]Percent Input'!$B$6</f>
        <v>377.69</v>
      </c>
      <c r="G2212" s="7">
        <f>E2212*'[2]Percent Input'!$C$6</f>
        <v>377.69</v>
      </c>
      <c r="H2212" s="7">
        <f>E2212*'[2]Percent Input'!$D$6</f>
        <v>377.69</v>
      </c>
      <c r="I2212" s="8">
        <f>E2212*'[2]Percent Input'!$E$6</f>
        <v>377.69</v>
      </c>
    </row>
    <row r="2213" spans="1:9" x14ac:dyDescent="0.25">
      <c r="A2213" s="14">
        <v>88040</v>
      </c>
      <c r="B2213" s="10" t="s">
        <v>7866</v>
      </c>
      <c r="C2213" s="11" t="s">
        <v>15124</v>
      </c>
      <c r="D2213" s="12" t="s">
        <v>8666</v>
      </c>
      <c r="E2213" s="16">
        <v>1404.44</v>
      </c>
      <c r="F2213" s="6">
        <f>E2213*'[2]Percent Input'!$B$6</f>
        <v>1404.44</v>
      </c>
      <c r="G2213" s="7">
        <f>E2213*'[2]Percent Input'!$C$6</f>
        <v>1404.44</v>
      </c>
      <c r="H2213" s="7">
        <f>E2213*'[2]Percent Input'!$D$6</f>
        <v>1404.44</v>
      </c>
      <c r="I2213" s="8">
        <f>E2213*'[2]Percent Input'!$E$6</f>
        <v>1404.44</v>
      </c>
    </row>
    <row r="2214" spans="1:9" x14ac:dyDescent="0.25">
      <c r="A2214" s="14">
        <v>88104</v>
      </c>
      <c r="B2214" s="10" t="s">
        <v>7866</v>
      </c>
      <c r="C2214" s="11" t="s">
        <v>15124</v>
      </c>
      <c r="D2214" s="9">
        <v>5732</v>
      </c>
      <c r="E2214" s="16">
        <v>33.43</v>
      </c>
      <c r="F2214" s="6">
        <f>E2214*'[2]Percent Input'!$B$6</f>
        <v>33.43</v>
      </c>
      <c r="G2214" s="7">
        <f>E2214*'[2]Percent Input'!$C$6</f>
        <v>33.43</v>
      </c>
      <c r="H2214" s="7">
        <f>E2214*'[2]Percent Input'!$D$6</f>
        <v>33.43</v>
      </c>
      <c r="I2214" s="8">
        <f>E2214*'[2]Percent Input'!$E$6</f>
        <v>33.43</v>
      </c>
    </row>
    <row r="2215" spans="1:9" x14ac:dyDescent="0.25">
      <c r="A2215" s="14">
        <v>88106</v>
      </c>
      <c r="B2215" s="10" t="s">
        <v>7866</v>
      </c>
      <c r="C2215" s="11" t="s">
        <v>15124</v>
      </c>
      <c r="D2215" s="9">
        <v>5731</v>
      </c>
      <c r="E2215" s="16">
        <v>22.99</v>
      </c>
      <c r="F2215" s="6">
        <f>E2215*'[2]Percent Input'!$B$6</f>
        <v>22.99</v>
      </c>
      <c r="G2215" s="7">
        <f>E2215*'[2]Percent Input'!$C$6</f>
        <v>22.99</v>
      </c>
      <c r="H2215" s="7">
        <f>E2215*'[2]Percent Input'!$D$6</f>
        <v>22.99</v>
      </c>
      <c r="I2215" s="8">
        <f>E2215*'[2]Percent Input'!$E$6</f>
        <v>22.99</v>
      </c>
    </row>
    <row r="2216" spans="1:9" x14ac:dyDescent="0.25">
      <c r="A2216" s="14">
        <v>88108</v>
      </c>
      <c r="B2216" s="10" t="s">
        <v>7866</v>
      </c>
      <c r="C2216" s="11" t="s">
        <v>15124</v>
      </c>
      <c r="D2216" s="9">
        <v>5732</v>
      </c>
      <c r="E2216" s="16">
        <v>33.43</v>
      </c>
      <c r="F2216" s="6">
        <f>E2216*'[2]Percent Input'!$B$6</f>
        <v>33.43</v>
      </c>
      <c r="G2216" s="7">
        <f>E2216*'[2]Percent Input'!$C$6</f>
        <v>33.43</v>
      </c>
      <c r="H2216" s="7">
        <f>E2216*'[2]Percent Input'!$D$6</f>
        <v>33.43</v>
      </c>
      <c r="I2216" s="8">
        <f>E2216*'[2]Percent Input'!$E$6</f>
        <v>33.43</v>
      </c>
    </row>
    <row r="2217" spans="1:9" x14ac:dyDescent="0.25">
      <c r="A2217" s="14">
        <v>88112</v>
      </c>
      <c r="B2217" s="10" t="s">
        <v>7867</v>
      </c>
      <c r="C2217" s="11" t="s">
        <v>15124</v>
      </c>
      <c r="D2217" s="9">
        <v>5671</v>
      </c>
      <c r="E2217" s="16">
        <v>49.47</v>
      </c>
      <c r="F2217" s="6">
        <f>E2217*'[2]Percent Input'!$B$6</f>
        <v>49.47</v>
      </c>
      <c r="G2217" s="7">
        <f>E2217*'[2]Percent Input'!$C$6</f>
        <v>49.47</v>
      </c>
      <c r="H2217" s="7">
        <f>E2217*'[2]Percent Input'!$D$6</f>
        <v>49.47</v>
      </c>
      <c r="I2217" s="8">
        <f>E2217*'[2]Percent Input'!$E$6</f>
        <v>49.47</v>
      </c>
    </row>
    <row r="2218" spans="1:9" x14ac:dyDescent="0.25">
      <c r="A2218" s="14">
        <v>88120</v>
      </c>
      <c r="B2218" s="10" t="s">
        <v>7867</v>
      </c>
      <c r="C2218" s="11" t="s">
        <v>15124</v>
      </c>
      <c r="D2218" s="9">
        <v>5672</v>
      </c>
      <c r="E2218" s="16">
        <v>143.5</v>
      </c>
      <c r="F2218" s="6">
        <f>E2218*'[2]Percent Input'!$B$6</f>
        <v>143.5</v>
      </c>
      <c r="G2218" s="7">
        <f>E2218*'[2]Percent Input'!$C$6</f>
        <v>143.5</v>
      </c>
      <c r="H2218" s="7">
        <f>E2218*'[2]Percent Input'!$D$6</f>
        <v>143.5</v>
      </c>
      <c r="I2218" s="8">
        <f>E2218*'[2]Percent Input'!$E$6</f>
        <v>143.5</v>
      </c>
    </row>
    <row r="2219" spans="1:9" x14ac:dyDescent="0.25">
      <c r="A2219" s="14">
        <v>88121</v>
      </c>
      <c r="B2219" s="10" t="s">
        <v>7868</v>
      </c>
      <c r="C2219" s="11" t="s">
        <v>15124</v>
      </c>
      <c r="D2219" s="9">
        <v>5673</v>
      </c>
      <c r="E2219" s="16">
        <v>283.41000000000003</v>
      </c>
      <c r="F2219" s="6">
        <f>E2219*'[2]Percent Input'!$B$6</f>
        <v>283.41000000000003</v>
      </c>
      <c r="G2219" s="7">
        <f>E2219*'[2]Percent Input'!$C$6</f>
        <v>283.41000000000003</v>
      </c>
      <c r="H2219" s="7">
        <f>E2219*'[2]Percent Input'!$D$6</f>
        <v>283.41000000000003</v>
      </c>
      <c r="I2219" s="8">
        <f>E2219*'[2]Percent Input'!$E$6</f>
        <v>283.41000000000003</v>
      </c>
    </row>
    <row r="2220" spans="1:9" x14ac:dyDescent="0.25">
      <c r="A2220" s="14">
        <v>88125</v>
      </c>
      <c r="B2220" s="10" t="s">
        <v>7869</v>
      </c>
      <c r="C2220" s="11" t="s">
        <v>15124</v>
      </c>
      <c r="D2220" s="9">
        <v>5671</v>
      </c>
      <c r="E2220" s="16">
        <v>49.47</v>
      </c>
      <c r="F2220" s="6">
        <f>E2220*'[2]Percent Input'!$B$6</f>
        <v>49.47</v>
      </c>
      <c r="G2220" s="7">
        <f>E2220*'[2]Percent Input'!$C$6</f>
        <v>49.47</v>
      </c>
      <c r="H2220" s="7">
        <f>E2220*'[2]Percent Input'!$D$6</f>
        <v>49.47</v>
      </c>
      <c r="I2220" s="8">
        <f>E2220*'[2]Percent Input'!$E$6</f>
        <v>49.47</v>
      </c>
    </row>
    <row r="2221" spans="1:9" x14ac:dyDescent="0.25">
      <c r="A2221" s="14">
        <v>88130</v>
      </c>
      <c r="B2221" s="10" t="s">
        <v>7870</v>
      </c>
      <c r="C2221" s="11" t="s">
        <v>15124</v>
      </c>
      <c r="D2221" s="9" t="s">
        <v>8666</v>
      </c>
      <c r="E2221" s="16">
        <v>17.98</v>
      </c>
      <c r="F2221" s="6">
        <f>E2221*'[2]Percent Input'!$B$6</f>
        <v>17.98</v>
      </c>
      <c r="G2221" s="7">
        <f>E2221*'[2]Percent Input'!$C$6</f>
        <v>17.98</v>
      </c>
      <c r="H2221" s="7">
        <f>E2221*'[2]Percent Input'!$D$6</f>
        <v>17.98</v>
      </c>
      <c r="I2221" s="8">
        <f>E2221*'[2]Percent Input'!$E$6</f>
        <v>17.98</v>
      </c>
    </row>
    <row r="2222" spans="1:9" x14ac:dyDescent="0.25">
      <c r="A2222" s="14">
        <v>88140</v>
      </c>
      <c r="B2222" s="10" t="s">
        <v>7871</v>
      </c>
      <c r="C2222" s="11" t="s">
        <v>15124</v>
      </c>
      <c r="D2222" s="9" t="s">
        <v>8666</v>
      </c>
      <c r="E2222" s="16">
        <v>7.99</v>
      </c>
      <c r="F2222" s="6">
        <f>E2222*'[2]Percent Input'!$B$6</f>
        <v>7.99</v>
      </c>
      <c r="G2222" s="7">
        <f>E2222*'[2]Percent Input'!$C$6</f>
        <v>7.99</v>
      </c>
      <c r="H2222" s="7">
        <f>E2222*'[2]Percent Input'!$D$6</f>
        <v>7.99</v>
      </c>
      <c r="I2222" s="8">
        <f>E2222*'[2]Percent Input'!$E$6</f>
        <v>7.99</v>
      </c>
    </row>
    <row r="2223" spans="1:9" x14ac:dyDescent="0.25">
      <c r="A2223" s="22">
        <v>88141</v>
      </c>
      <c r="B2223" s="10" t="s">
        <v>7872</v>
      </c>
      <c r="C2223" s="11" t="s">
        <v>15124</v>
      </c>
      <c r="D2223" s="9" t="s">
        <v>8666</v>
      </c>
      <c r="E2223" s="16">
        <v>32.44</v>
      </c>
      <c r="F2223" s="6">
        <f>E2223*'[2]Percent Input'!$B$6</f>
        <v>32.44</v>
      </c>
      <c r="G2223" s="7">
        <f>E2223*'[2]Percent Input'!$C$6</f>
        <v>32.44</v>
      </c>
      <c r="H2223" s="7">
        <f>E2223*'[2]Percent Input'!$D$6</f>
        <v>32.44</v>
      </c>
      <c r="I2223" s="8">
        <f>E2223*'[2]Percent Input'!$E$6</f>
        <v>32.44</v>
      </c>
    </row>
    <row r="2224" spans="1:9" x14ac:dyDescent="0.25">
      <c r="A2224" s="14">
        <v>88142</v>
      </c>
      <c r="B2224" s="10" t="s">
        <v>7873</v>
      </c>
      <c r="C2224" s="11" t="s">
        <v>15124</v>
      </c>
      <c r="D2224" s="9" t="s">
        <v>8666</v>
      </c>
      <c r="E2224" s="16">
        <v>20.260000000000002</v>
      </c>
      <c r="F2224" s="6">
        <f>E2224*'[2]Percent Input'!$B$6</f>
        <v>20.260000000000002</v>
      </c>
      <c r="G2224" s="7">
        <f>E2224*'[2]Percent Input'!$C$6</f>
        <v>20.260000000000002</v>
      </c>
      <c r="H2224" s="7">
        <f>E2224*'[2]Percent Input'!$D$6</f>
        <v>20.260000000000002</v>
      </c>
      <c r="I2224" s="8">
        <f>E2224*'[2]Percent Input'!$E$6</f>
        <v>20.260000000000002</v>
      </c>
    </row>
    <row r="2225" spans="1:9" x14ac:dyDescent="0.25">
      <c r="A2225" s="14">
        <v>88143</v>
      </c>
      <c r="B2225" s="10" t="s">
        <v>7874</v>
      </c>
      <c r="C2225" s="11" t="s">
        <v>15124</v>
      </c>
      <c r="D2225" s="9" t="s">
        <v>8666</v>
      </c>
      <c r="E2225" s="16">
        <v>23.04</v>
      </c>
      <c r="F2225" s="6">
        <f>E2225*'[2]Percent Input'!$B$6</f>
        <v>23.04</v>
      </c>
      <c r="G2225" s="7">
        <f>E2225*'[2]Percent Input'!$C$6</f>
        <v>23.04</v>
      </c>
      <c r="H2225" s="7">
        <f>E2225*'[2]Percent Input'!$D$6</f>
        <v>23.04</v>
      </c>
      <c r="I2225" s="8">
        <f>E2225*'[2]Percent Input'!$E$6</f>
        <v>23.04</v>
      </c>
    </row>
    <row r="2226" spans="1:9" x14ac:dyDescent="0.25">
      <c r="A2226" s="14">
        <v>88147</v>
      </c>
      <c r="B2226" s="10" t="s">
        <v>7875</v>
      </c>
      <c r="C2226" s="11" t="s">
        <v>15124</v>
      </c>
      <c r="D2226" s="9" t="s">
        <v>8666</v>
      </c>
      <c r="E2226" s="16">
        <v>50.56</v>
      </c>
      <c r="F2226" s="6">
        <f>E2226*'[2]Percent Input'!$B$6</f>
        <v>50.56</v>
      </c>
      <c r="G2226" s="7">
        <f>E2226*'[2]Percent Input'!$C$6</f>
        <v>50.56</v>
      </c>
      <c r="H2226" s="7">
        <f>E2226*'[2]Percent Input'!$D$6</f>
        <v>50.56</v>
      </c>
      <c r="I2226" s="8">
        <f>E2226*'[2]Percent Input'!$E$6</f>
        <v>50.56</v>
      </c>
    </row>
    <row r="2227" spans="1:9" x14ac:dyDescent="0.25">
      <c r="A2227" s="14">
        <v>88148</v>
      </c>
      <c r="B2227" s="10" t="s">
        <v>7876</v>
      </c>
      <c r="C2227" s="11" t="s">
        <v>15124</v>
      </c>
      <c r="D2227" s="12" t="s">
        <v>8666</v>
      </c>
      <c r="E2227" s="16">
        <v>16</v>
      </c>
      <c r="F2227" s="6">
        <f>E2227*'[2]Percent Input'!$B$6</f>
        <v>16</v>
      </c>
      <c r="G2227" s="7">
        <f>E2227*'[2]Percent Input'!$C$6</f>
        <v>16</v>
      </c>
      <c r="H2227" s="7">
        <f>E2227*'[2]Percent Input'!$D$6</f>
        <v>16</v>
      </c>
      <c r="I2227" s="8">
        <f>E2227*'[2]Percent Input'!$E$6</f>
        <v>16</v>
      </c>
    </row>
    <row r="2228" spans="1:9" x14ac:dyDescent="0.25">
      <c r="A2228" s="14">
        <v>88150</v>
      </c>
      <c r="B2228" s="10" t="s">
        <v>7876</v>
      </c>
      <c r="C2228" s="11" t="s">
        <v>15124</v>
      </c>
      <c r="D2228" s="12" t="s">
        <v>8666</v>
      </c>
      <c r="E2228" s="16">
        <v>15.12</v>
      </c>
      <c r="F2228" s="6">
        <f>E2228*'[2]Percent Input'!$B$6</f>
        <v>15.12</v>
      </c>
      <c r="G2228" s="7">
        <f>E2228*'[2]Percent Input'!$C$6</f>
        <v>15.12</v>
      </c>
      <c r="H2228" s="7">
        <f>E2228*'[2]Percent Input'!$D$6</f>
        <v>15.12</v>
      </c>
      <c r="I2228" s="8">
        <f>E2228*'[2]Percent Input'!$E$6</f>
        <v>15.12</v>
      </c>
    </row>
    <row r="2229" spans="1:9" x14ac:dyDescent="0.25">
      <c r="A2229" s="14">
        <v>88152</v>
      </c>
      <c r="B2229" s="10" t="s">
        <v>7877</v>
      </c>
      <c r="C2229" s="11" t="s">
        <v>15124</v>
      </c>
      <c r="D2229" s="12" t="s">
        <v>8666</v>
      </c>
      <c r="E2229" s="16">
        <v>27.64</v>
      </c>
      <c r="F2229" s="6">
        <f>E2229*'[2]Percent Input'!$B$6</f>
        <v>27.64</v>
      </c>
      <c r="G2229" s="7">
        <f>E2229*'[2]Percent Input'!$C$6</f>
        <v>27.64</v>
      </c>
      <c r="H2229" s="7">
        <f>E2229*'[2]Percent Input'!$D$6</f>
        <v>27.64</v>
      </c>
      <c r="I2229" s="8">
        <f>E2229*'[2]Percent Input'!$E$6</f>
        <v>27.64</v>
      </c>
    </row>
    <row r="2230" spans="1:9" x14ac:dyDescent="0.25">
      <c r="A2230" s="14">
        <v>88153</v>
      </c>
      <c r="B2230" s="10" t="s">
        <v>7878</v>
      </c>
      <c r="C2230" s="11" t="s">
        <v>15124</v>
      </c>
      <c r="D2230" s="12" t="s">
        <v>8666</v>
      </c>
      <c r="E2230" s="16">
        <v>24.03</v>
      </c>
      <c r="F2230" s="6">
        <f>E2230*'[2]Percent Input'!$B$6</f>
        <v>24.03</v>
      </c>
      <c r="G2230" s="7">
        <f>E2230*'[2]Percent Input'!$C$6</f>
        <v>24.03</v>
      </c>
      <c r="H2230" s="7">
        <f>E2230*'[2]Percent Input'!$D$6</f>
        <v>24.03</v>
      </c>
      <c r="I2230" s="8">
        <f>E2230*'[2]Percent Input'!$E$6</f>
        <v>24.03</v>
      </c>
    </row>
    <row r="2231" spans="1:9" x14ac:dyDescent="0.25">
      <c r="A2231" s="14">
        <v>88155</v>
      </c>
      <c r="B2231" s="10" t="s">
        <v>7879</v>
      </c>
      <c r="C2231" s="11" t="s">
        <v>15124</v>
      </c>
      <c r="D2231" s="12" t="s">
        <v>8666</v>
      </c>
      <c r="E2231" s="16">
        <v>14.65</v>
      </c>
      <c r="F2231" s="6">
        <f>E2231*'[2]Percent Input'!$B$6</f>
        <v>14.65</v>
      </c>
      <c r="G2231" s="7">
        <f>E2231*'[2]Percent Input'!$C$6</f>
        <v>14.65</v>
      </c>
      <c r="H2231" s="7">
        <f>E2231*'[2]Percent Input'!$D$6</f>
        <v>14.65</v>
      </c>
      <c r="I2231" s="8">
        <f>E2231*'[2]Percent Input'!$E$6</f>
        <v>14.65</v>
      </c>
    </row>
    <row r="2232" spans="1:9" x14ac:dyDescent="0.25">
      <c r="A2232" s="14">
        <v>88160</v>
      </c>
      <c r="B2232" s="10" t="s">
        <v>7880</v>
      </c>
      <c r="C2232" s="11" t="s">
        <v>15124</v>
      </c>
      <c r="D2232" s="9">
        <v>5731</v>
      </c>
      <c r="E2232" s="16">
        <v>22.99</v>
      </c>
      <c r="F2232" s="6">
        <f>E2232*'[2]Percent Input'!$B$6</f>
        <v>22.99</v>
      </c>
      <c r="G2232" s="7">
        <f>E2232*'[2]Percent Input'!$C$6</f>
        <v>22.99</v>
      </c>
      <c r="H2232" s="7">
        <f>E2232*'[2]Percent Input'!$D$6</f>
        <v>22.99</v>
      </c>
      <c r="I2232" s="8">
        <f>E2232*'[2]Percent Input'!$E$6</f>
        <v>22.99</v>
      </c>
    </row>
    <row r="2233" spans="1:9" x14ac:dyDescent="0.25">
      <c r="A2233" s="14">
        <v>88161</v>
      </c>
      <c r="B2233" s="10" t="s">
        <v>7881</v>
      </c>
      <c r="C2233" s="11" t="s">
        <v>15124</v>
      </c>
      <c r="D2233" s="9">
        <v>5731</v>
      </c>
      <c r="E2233" s="16">
        <v>22.99</v>
      </c>
      <c r="F2233" s="6">
        <f>E2233*'[2]Percent Input'!$B$6</f>
        <v>22.99</v>
      </c>
      <c r="G2233" s="7">
        <f>E2233*'[2]Percent Input'!$C$6</f>
        <v>22.99</v>
      </c>
      <c r="H2233" s="7">
        <f>E2233*'[2]Percent Input'!$D$6</f>
        <v>22.99</v>
      </c>
      <c r="I2233" s="8">
        <f>E2233*'[2]Percent Input'!$E$6</f>
        <v>22.99</v>
      </c>
    </row>
    <row r="2234" spans="1:9" x14ac:dyDescent="0.25">
      <c r="A2234" s="14">
        <v>88162</v>
      </c>
      <c r="B2234" s="10" t="s">
        <v>7882</v>
      </c>
      <c r="C2234" s="11" t="s">
        <v>15124</v>
      </c>
      <c r="D2234" s="9">
        <v>5671</v>
      </c>
      <c r="E2234" s="16">
        <v>49.47</v>
      </c>
      <c r="F2234" s="6">
        <f>E2234*'[2]Percent Input'!$B$6</f>
        <v>49.47</v>
      </c>
      <c r="G2234" s="7">
        <f>E2234*'[2]Percent Input'!$C$6</f>
        <v>49.47</v>
      </c>
      <c r="H2234" s="7">
        <f>E2234*'[2]Percent Input'!$D$6</f>
        <v>49.47</v>
      </c>
      <c r="I2234" s="8">
        <f>E2234*'[2]Percent Input'!$E$6</f>
        <v>49.47</v>
      </c>
    </row>
    <row r="2235" spans="1:9" x14ac:dyDescent="0.25">
      <c r="A2235" s="14">
        <v>88164</v>
      </c>
      <c r="B2235" s="10" t="s">
        <v>7883</v>
      </c>
      <c r="C2235" s="11" t="s">
        <v>15124</v>
      </c>
      <c r="D2235" s="12" t="s">
        <v>8666</v>
      </c>
      <c r="E2235" s="16">
        <v>15.12</v>
      </c>
      <c r="F2235" s="6">
        <f>E2235*'[2]Percent Input'!$B$6</f>
        <v>15.12</v>
      </c>
      <c r="G2235" s="7">
        <f>E2235*'[2]Percent Input'!$C$6</f>
        <v>15.12</v>
      </c>
      <c r="H2235" s="7">
        <f>E2235*'[2]Percent Input'!$D$6</f>
        <v>15.12</v>
      </c>
      <c r="I2235" s="8">
        <f>E2235*'[2]Percent Input'!$E$6</f>
        <v>15.12</v>
      </c>
    </row>
    <row r="2236" spans="1:9" x14ac:dyDescent="0.25">
      <c r="A2236" s="14">
        <v>88165</v>
      </c>
      <c r="B2236" s="10" t="s">
        <v>7884</v>
      </c>
      <c r="C2236" s="11" t="s">
        <v>15124</v>
      </c>
      <c r="D2236" s="12" t="s">
        <v>8666</v>
      </c>
      <c r="E2236" s="16">
        <v>42.22</v>
      </c>
      <c r="F2236" s="6">
        <f>E2236*'[2]Percent Input'!$B$6</f>
        <v>42.22</v>
      </c>
      <c r="G2236" s="7">
        <f>E2236*'[2]Percent Input'!$C$6</f>
        <v>42.22</v>
      </c>
      <c r="H2236" s="7">
        <f>E2236*'[2]Percent Input'!$D$6</f>
        <v>42.22</v>
      </c>
      <c r="I2236" s="8">
        <f>E2236*'[2]Percent Input'!$E$6</f>
        <v>42.22</v>
      </c>
    </row>
    <row r="2237" spans="1:9" x14ac:dyDescent="0.25">
      <c r="A2237" s="14">
        <v>88166</v>
      </c>
      <c r="B2237" s="10" t="s">
        <v>7885</v>
      </c>
      <c r="C2237" s="11" t="s">
        <v>15124</v>
      </c>
      <c r="D2237" s="12" t="s">
        <v>8666</v>
      </c>
      <c r="E2237" s="16">
        <v>15.12</v>
      </c>
      <c r="F2237" s="6">
        <f>E2237*'[2]Percent Input'!$B$6</f>
        <v>15.12</v>
      </c>
      <c r="G2237" s="7">
        <f>E2237*'[2]Percent Input'!$C$6</f>
        <v>15.12</v>
      </c>
      <c r="H2237" s="7">
        <f>E2237*'[2]Percent Input'!$D$6</f>
        <v>15.12</v>
      </c>
      <c r="I2237" s="8">
        <f>E2237*'[2]Percent Input'!$E$6</f>
        <v>15.12</v>
      </c>
    </row>
    <row r="2238" spans="1:9" x14ac:dyDescent="0.25">
      <c r="A2238" s="14">
        <v>88167</v>
      </c>
      <c r="B2238" s="10" t="s">
        <v>7886</v>
      </c>
      <c r="C2238" s="11" t="s">
        <v>15124</v>
      </c>
      <c r="D2238" s="9" t="s">
        <v>8666</v>
      </c>
      <c r="E2238" s="16">
        <v>15.12</v>
      </c>
      <c r="F2238" s="6">
        <f>E2238*'[2]Percent Input'!$B$6</f>
        <v>15.12</v>
      </c>
      <c r="G2238" s="7">
        <f>E2238*'[2]Percent Input'!$C$6</f>
        <v>15.12</v>
      </c>
      <c r="H2238" s="7">
        <f>E2238*'[2]Percent Input'!$D$6</f>
        <v>15.12</v>
      </c>
      <c r="I2238" s="8">
        <f>E2238*'[2]Percent Input'!$E$6</f>
        <v>15.12</v>
      </c>
    </row>
    <row r="2239" spans="1:9" x14ac:dyDescent="0.25">
      <c r="A2239" s="14">
        <v>88172</v>
      </c>
      <c r="B2239" s="10" t="s">
        <v>7886</v>
      </c>
      <c r="C2239" s="11" t="s">
        <v>15124</v>
      </c>
      <c r="D2239" s="9">
        <v>5672</v>
      </c>
      <c r="E2239" s="16">
        <v>143.5</v>
      </c>
      <c r="F2239" s="6">
        <f>E2239*'[2]Percent Input'!$B$6</f>
        <v>143.5</v>
      </c>
      <c r="G2239" s="7">
        <f>E2239*'[2]Percent Input'!$C$6</f>
        <v>143.5</v>
      </c>
      <c r="H2239" s="7">
        <f>E2239*'[2]Percent Input'!$D$6</f>
        <v>143.5</v>
      </c>
      <c r="I2239" s="8">
        <f>E2239*'[2]Percent Input'!$E$6</f>
        <v>143.5</v>
      </c>
    </row>
    <row r="2240" spans="1:9" x14ac:dyDescent="0.25">
      <c r="A2240" s="14">
        <v>88173</v>
      </c>
      <c r="B2240" s="10" t="s">
        <v>7886</v>
      </c>
      <c r="C2240" s="11" t="s">
        <v>15124</v>
      </c>
      <c r="D2240" s="9">
        <v>5671</v>
      </c>
      <c r="E2240" s="16">
        <v>49.47</v>
      </c>
      <c r="F2240" s="6">
        <f>E2240*'[2]Percent Input'!$B$6</f>
        <v>49.47</v>
      </c>
      <c r="G2240" s="7">
        <f>E2240*'[2]Percent Input'!$C$6</f>
        <v>49.47</v>
      </c>
      <c r="H2240" s="7">
        <f>E2240*'[2]Percent Input'!$D$6</f>
        <v>49.47</v>
      </c>
      <c r="I2240" s="8">
        <f>E2240*'[2]Percent Input'!$E$6</f>
        <v>49.47</v>
      </c>
    </row>
    <row r="2241" spans="1:9" x14ac:dyDescent="0.25">
      <c r="A2241" s="14">
        <v>88174</v>
      </c>
      <c r="B2241" s="10" t="s">
        <v>7887</v>
      </c>
      <c r="C2241" s="11" t="s">
        <v>15124</v>
      </c>
      <c r="D2241" s="12" t="s">
        <v>8666</v>
      </c>
      <c r="E2241" s="16">
        <v>25.37</v>
      </c>
      <c r="F2241" s="6">
        <f>E2241*'[2]Percent Input'!$B$6</f>
        <v>25.37</v>
      </c>
      <c r="G2241" s="7">
        <f>E2241*'[2]Percent Input'!$C$6</f>
        <v>25.37</v>
      </c>
      <c r="H2241" s="7">
        <f>E2241*'[2]Percent Input'!$D$6</f>
        <v>25.37</v>
      </c>
      <c r="I2241" s="8">
        <f>E2241*'[2]Percent Input'!$E$6</f>
        <v>25.37</v>
      </c>
    </row>
    <row r="2242" spans="1:9" x14ac:dyDescent="0.25">
      <c r="A2242" s="14">
        <v>88175</v>
      </c>
      <c r="B2242" s="10" t="s">
        <v>7888</v>
      </c>
      <c r="C2242" s="11" t="s">
        <v>15124</v>
      </c>
      <c r="D2242" s="12" t="s">
        <v>8666</v>
      </c>
      <c r="E2242" s="16">
        <v>26.61</v>
      </c>
      <c r="F2242" s="6">
        <f>E2242*'[2]Percent Input'!$B$6</f>
        <v>26.61</v>
      </c>
      <c r="G2242" s="7">
        <f>E2242*'[2]Percent Input'!$C$6</f>
        <v>26.61</v>
      </c>
      <c r="H2242" s="7">
        <f>E2242*'[2]Percent Input'!$D$6</f>
        <v>26.61</v>
      </c>
      <c r="I2242" s="8">
        <f>E2242*'[2]Percent Input'!$E$6</f>
        <v>26.61</v>
      </c>
    </row>
    <row r="2243" spans="1:9" x14ac:dyDescent="0.25">
      <c r="A2243" s="14">
        <v>88177</v>
      </c>
      <c r="B2243" s="10" t="s">
        <v>7889</v>
      </c>
      <c r="C2243" s="11" t="s">
        <v>15124</v>
      </c>
      <c r="D2243" s="12" t="s">
        <v>8666</v>
      </c>
      <c r="E2243" s="16">
        <v>7.21</v>
      </c>
      <c r="F2243" s="6">
        <f>E2243*'[2]Percent Input'!$B$6</f>
        <v>7.21</v>
      </c>
      <c r="G2243" s="7">
        <f>E2243*'[2]Percent Input'!$C$6</f>
        <v>7.21</v>
      </c>
      <c r="H2243" s="7">
        <f>E2243*'[2]Percent Input'!$D$6</f>
        <v>7.21</v>
      </c>
      <c r="I2243" s="8">
        <f>E2243*'[2]Percent Input'!$E$6</f>
        <v>7.21</v>
      </c>
    </row>
    <row r="2244" spans="1:9" x14ac:dyDescent="0.25">
      <c r="A2244" s="14">
        <v>88182</v>
      </c>
      <c r="B2244" s="10" t="s">
        <v>7890</v>
      </c>
      <c r="C2244" s="11" t="s">
        <v>15124</v>
      </c>
      <c r="D2244" s="9">
        <v>5671</v>
      </c>
      <c r="E2244" s="16">
        <v>49.47</v>
      </c>
      <c r="F2244" s="6">
        <f>E2244*'[2]Percent Input'!$B$6</f>
        <v>49.47</v>
      </c>
      <c r="G2244" s="7">
        <f>E2244*'[2]Percent Input'!$C$6</f>
        <v>49.47</v>
      </c>
      <c r="H2244" s="7">
        <f>E2244*'[2]Percent Input'!$D$6</f>
        <v>49.47</v>
      </c>
      <c r="I2244" s="8">
        <f>E2244*'[2]Percent Input'!$E$6</f>
        <v>49.47</v>
      </c>
    </row>
    <row r="2245" spans="1:9" x14ac:dyDescent="0.25">
      <c r="A2245" s="14">
        <v>88184</v>
      </c>
      <c r="B2245" s="10" t="s">
        <v>7891</v>
      </c>
      <c r="C2245" s="11" t="s">
        <v>15124</v>
      </c>
      <c r="D2245" s="9">
        <v>5673</v>
      </c>
      <c r="E2245" s="16">
        <v>283.41000000000003</v>
      </c>
      <c r="F2245" s="6">
        <f>E2245*'[2]Percent Input'!$B$6</f>
        <v>283.41000000000003</v>
      </c>
      <c r="G2245" s="7">
        <f>E2245*'[2]Percent Input'!$C$6</f>
        <v>283.41000000000003</v>
      </c>
      <c r="H2245" s="7">
        <f>E2245*'[2]Percent Input'!$D$6</f>
        <v>283.41000000000003</v>
      </c>
      <c r="I2245" s="8">
        <f>E2245*'[2]Percent Input'!$E$6</f>
        <v>283.41000000000003</v>
      </c>
    </row>
    <row r="2246" spans="1:9" x14ac:dyDescent="0.25">
      <c r="A2246" s="14">
        <v>88185</v>
      </c>
      <c r="B2246" s="10" t="s">
        <v>7892</v>
      </c>
      <c r="C2246" s="11" t="s">
        <v>15124</v>
      </c>
      <c r="D2246" s="9" t="s">
        <v>8666</v>
      </c>
      <c r="E2246" s="16">
        <v>24.87</v>
      </c>
      <c r="F2246" s="6">
        <f>E2246*'[2]Percent Input'!$B$6</f>
        <v>24.87</v>
      </c>
      <c r="G2246" s="7">
        <f>E2246*'[2]Percent Input'!$C$6</f>
        <v>24.87</v>
      </c>
      <c r="H2246" s="7">
        <f>E2246*'[2]Percent Input'!$D$6</f>
        <v>24.87</v>
      </c>
      <c r="I2246" s="8">
        <f>E2246*'[2]Percent Input'!$E$6</f>
        <v>24.87</v>
      </c>
    </row>
    <row r="2247" spans="1:9" x14ac:dyDescent="0.25">
      <c r="A2247" s="14">
        <v>88187</v>
      </c>
      <c r="B2247" s="10" t="s">
        <v>7893</v>
      </c>
      <c r="C2247" s="11" t="s">
        <v>15124</v>
      </c>
      <c r="D2247" s="12" t="s">
        <v>8666</v>
      </c>
      <c r="E2247" s="16">
        <v>38.92</v>
      </c>
      <c r="F2247" s="6">
        <f>E2247*'[2]Percent Input'!$B$6</f>
        <v>38.92</v>
      </c>
      <c r="G2247" s="7">
        <f>E2247*'[2]Percent Input'!$C$6</f>
        <v>38.92</v>
      </c>
      <c r="H2247" s="7">
        <f>E2247*'[2]Percent Input'!$D$6</f>
        <v>38.92</v>
      </c>
      <c r="I2247" s="8">
        <f>E2247*'[2]Percent Input'!$E$6</f>
        <v>38.92</v>
      </c>
    </row>
    <row r="2248" spans="1:9" x14ac:dyDescent="0.25">
      <c r="A2248" s="14">
        <v>88188</v>
      </c>
      <c r="B2248" s="10" t="s">
        <v>7894</v>
      </c>
      <c r="C2248" s="11" t="s">
        <v>15124</v>
      </c>
      <c r="D2248" s="12" t="s">
        <v>8666</v>
      </c>
      <c r="E2248" s="16">
        <v>65.95</v>
      </c>
      <c r="F2248" s="6">
        <f>E2248*'[2]Percent Input'!$B$6</f>
        <v>65.95</v>
      </c>
      <c r="G2248" s="7">
        <f>E2248*'[2]Percent Input'!$C$6</f>
        <v>65.95</v>
      </c>
      <c r="H2248" s="7">
        <f>E2248*'[2]Percent Input'!$D$6</f>
        <v>65.95</v>
      </c>
      <c r="I2248" s="8">
        <f>E2248*'[2]Percent Input'!$E$6</f>
        <v>65.95</v>
      </c>
    </row>
    <row r="2249" spans="1:9" x14ac:dyDescent="0.25">
      <c r="A2249" s="14">
        <v>88189</v>
      </c>
      <c r="B2249" s="10" t="s">
        <v>7895</v>
      </c>
      <c r="C2249" s="11" t="s">
        <v>15124</v>
      </c>
      <c r="D2249" s="12" t="s">
        <v>8666</v>
      </c>
      <c r="E2249" s="16">
        <v>88.3</v>
      </c>
      <c r="F2249" s="6">
        <f>E2249*'[2]Percent Input'!$B$6</f>
        <v>88.3</v>
      </c>
      <c r="G2249" s="7">
        <f>E2249*'[2]Percent Input'!$C$6</f>
        <v>88.3</v>
      </c>
      <c r="H2249" s="7">
        <f>E2249*'[2]Percent Input'!$D$6</f>
        <v>88.3</v>
      </c>
      <c r="I2249" s="8">
        <f>E2249*'[2]Percent Input'!$E$6</f>
        <v>88.3</v>
      </c>
    </row>
    <row r="2250" spans="1:9" x14ac:dyDescent="0.25">
      <c r="A2250" s="14">
        <v>88199</v>
      </c>
      <c r="B2250" s="10" t="s">
        <v>7896</v>
      </c>
      <c r="C2250" s="11" t="s">
        <v>15124</v>
      </c>
      <c r="D2250" s="9">
        <v>5671</v>
      </c>
      <c r="E2250" s="16">
        <v>49.47</v>
      </c>
      <c r="F2250" s="6">
        <f>E2250*'[2]Percent Input'!$B$6</f>
        <v>49.47</v>
      </c>
      <c r="G2250" s="7">
        <f>E2250*'[2]Percent Input'!$C$6</f>
        <v>49.47</v>
      </c>
      <c r="H2250" s="7">
        <f>E2250*'[2]Percent Input'!$D$6</f>
        <v>49.47</v>
      </c>
      <c r="I2250" s="8">
        <f>E2250*'[2]Percent Input'!$E$6</f>
        <v>49.47</v>
      </c>
    </row>
    <row r="2251" spans="1:9" x14ac:dyDescent="0.25">
      <c r="A2251" s="14">
        <v>88230</v>
      </c>
      <c r="B2251" s="10" t="s">
        <v>7897</v>
      </c>
      <c r="C2251" s="11" t="s">
        <v>15124</v>
      </c>
      <c r="D2251" s="9" t="s">
        <v>8666</v>
      </c>
      <c r="E2251" s="16">
        <v>116.49</v>
      </c>
      <c r="F2251" s="6">
        <f>E2251*'[2]Percent Input'!$B$6</f>
        <v>116.49</v>
      </c>
      <c r="G2251" s="7">
        <f>E2251*'[2]Percent Input'!$C$6</f>
        <v>116.49</v>
      </c>
      <c r="H2251" s="7">
        <f>E2251*'[2]Percent Input'!$D$6</f>
        <v>116.49</v>
      </c>
      <c r="I2251" s="8">
        <f>E2251*'[2]Percent Input'!$E$6</f>
        <v>116.49</v>
      </c>
    </row>
    <row r="2252" spans="1:9" x14ac:dyDescent="0.25">
      <c r="A2252" s="14">
        <v>88233</v>
      </c>
      <c r="B2252" s="10" t="s">
        <v>7898</v>
      </c>
      <c r="C2252" s="11" t="s">
        <v>15124</v>
      </c>
      <c r="D2252" s="12" t="s">
        <v>8666</v>
      </c>
      <c r="E2252" s="16">
        <v>140.72999999999999</v>
      </c>
      <c r="F2252" s="6">
        <f>E2252*'[2]Percent Input'!$B$6</f>
        <v>140.72999999999999</v>
      </c>
      <c r="G2252" s="7">
        <f>E2252*'[2]Percent Input'!$C$6</f>
        <v>140.72999999999999</v>
      </c>
      <c r="H2252" s="7">
        <f>E2252*'[2]Percent Input'!$D$6</f>
        <v>140.72999999999999</v>
      </c>
      <c r="I2252" s="8">
        <f>E2252*'[2]Percent Input'!$E$6</f>
        <v>140.72999999999999</v>
      </c>
    </row>
    <row r="2253" spans="1:9" x14ac:dyDescent="0.25">
      <c r="A2253" s="14">
        <v>88235</v>
      </c>
      <c r="B2253" s="10" t="s">
        <v>7899</v>
      </c>
      <c r="C2253" s="11" t="s">
        <v>15124</v>
      </c>
      <c r="D2253" s="12" t="s">
        <v>8666</v>
      </c>
      <c r="E2253" s="16">
        <v>150.30000000000001</v>
      </c>
      <c r="F2253" s="6">
        <f>E2253*'[2]Percent Input'!$B$6</f>
        <v>150.30000000000001</v>
      </c>
      <c r="G2253" s="7">
        <f>E2253*'[2]Percent Input'!$C$6</f>
        <v>150.30000000000001</v>
      </c>
      <c r="H2253" s="7">
        <f>E2253*'[2]Percent Input'!$D$6</f>
        <v>150.30000000000001</v>
      </c>
      <c r="I2253" s="8">
        <f>E2253*'[2]Percent Input'!$E$6</f>
        <v>150.30000000000001</v>
      </c>
    </row>
    <row r="2254" spans="1:9" x14ac:dyDescent="0.25">
      <c r="A2254" s="14">
        <v>88237</v>
      </c>
      <c r="B2254" s="10" t="s">
        <v>7900</v>
      </c>
      <c r="C2254" s="11" t="s">
        <v>15124</v>
      </c>
      <c r="D2254" s="12" t="s">
        <v>8666</v>
      </c>
      <c r="E2254" s="16">
        <v>143.75</v>
      </c>
      <c r="F2254" s="6">
        <f>E2254*'[2]Percent Input'!$B$6</f>
        <v>143.75</v>
      </c>
      <c r="G2254" s="7">
        <f>E2254*'[2]Percent Input'!$C$6</f>
        <v>143.75</v>
      </c>
      <c r="H2254" s="7">
        <f>E2254*'[2]Percent Input'!$D$6</f>
        <v>143.75</v>
      </c>
      <c r="I2254" s="8">
        <f>E2254*'[2]Percent Input'!$E$6</f>
        <v>143.75</v>
      </c>
    </row>
    <row r="2255" spans="1:9" x14ac:dyDescent="0.25">
      <c r="A2255" s="14">
        <v>88239</v>
      </c>
      <c r="B2255" s="10" t="s">
        <v>7901</v>
      </c>
      <c r="C2255" s="11" t="s">
        <v>15124</v>
      </c>
      <c r="D2255" s="12" t="s">
        <v>8666</v>
      </c>
      <c r="E2255" s="16">
        <v>147.52000000000001</v>
      </c>
      <c r="F2255" s="6">
        <f>E2255*'[2]Percent Input'!$B$6</f>
        <v>147.52000000000001</v>
      </c>
      <c r="G2255" s="7">
        <f>E2255*'[2]Percent Input'!$C$6</f>
        <v>147.52000000000001</v>
      </c>
      <c r="H2255" s="7">
        <f>E2255*'[2]Percent Input'!$D$6</f>
        <v>147.52000000000001</v>
      </c>
      <c r="I2255" s="8">
        <f>E2255*'[2]Percent Input'!$E$6</f>
        <v>147.52000000000001</v>
      </c>
    </row>
    <row r="2256" spans="1:9" x14ac:dyDescent="0.25">
      <c r="A2256" s="14">
        <v>88240</v>
      </c>
      <c r="B2256" s="10" t="s">
        <v>7902</v>
      </c>
      <c r="C2256" s="11" t="s">
        <v>15124</v>
      </c>
      <c r="D2256" s="9" t="s">
        <v>8666</v>
      </c>
      <c r="E2256" s="16">
        <v>13.07</v>
      </c>
      <c r="F2256" s="6">
        <f>E2256*'[2]Percent Input'!$B$6</f>
        <v>13.07</v>
      </c>
      <c r="G2256" s="7">
        <f>E2256*'[2]Percent Input'!$C$6</f>
        <v>13.07</v>
      </c>
      <c r="H2256" s="7">
        <f>E2256*'[2]Percent Input'!$D$6</f>
        <v>13.07</v>
      </c>
      <c r="I2256" s="8">
        <f>E2256*'[2]Percent Input'!$E$6</f>
        <v>13.07</v>
      </c>
    </row>
    <row r="2257" spans="1:9" x14ac:dyDescent="0.25">
      <c r="A2257" s="14">
        <v>88241</v>
      </c>
      <c r="B2257" s="10" t="s">
        <v>7903</v>
      </c>
      <c r="C2257" s="11" t="s">
        <v>15124</v>
      </c>
      <c r="D2257" s="12" t="s">
        <v>8666</v>
      </c>
      <c r="E2257" s="16">
        <v>12.09</v>
      </c>
      <c r="F2257" s="6">
        <f>E2257*'[2]Percent Input'!$B$6</f>
        <v>12.09</v>
      </c>
      <c r="G2257" s="7">
        <f>E2257*'[2]Percent Input'!$C$6</f>
        <v>12.09</v>
      </c>
      <c r="H2257" s="7">
        <f>E2257*'[2]Percent Input'!$D$6</f>
        <v>12.09</v>
      </c>
      <c r="I2257" s="8">
        <f>E2257*'[2]Percent Input'!$E$6</f>
        <v>12.09</v>
      </c>
    </row>
    <row r="2258" spans="1:9" x14ac:dyDescent="0.25">
      <c r="A2258" s="14">
        <v>88245</v>
      </c>
      <c r="B2258" s="10" t="s">
        <v>7904</v>
      </c>
      <c r="C2258" s="11" t="s">
        <v>15124</v>
      </c>
      <c r="D2258" s="12" t="s">
        <v>8666</v>
      </c>
      <c r="E2258" s="16">
        <v>173.17</v>
      </c>
      <c r="F2258" s="6">
        <f>E2258*'[2]Percent Input'!$B$6</f>
        <v>173.17</v>
      </c>
      <c r="G2258" s="7">
        <f>E2258*'[2]Percent Input'!$C$6</f>
        <v>173.17</v>
      </c>
      <c r="H2258" s="7">
        <f>E2258*'[2]Percent Input'!$D$6</f>
        <v>173.17</v>
      </c>
      <c r="I2258" s="8">
        <f>E2258*'[2]Percent Input'!$E$6</f>
        <v>173.17</v>
      </c>
    </row>
    <row r="2259" spans="1:9" x14ac:dyDescent="0.25">
      <c r="A2259" s="14">
        <v>88248</v>
      </c>
      <c r="B2259" s="10" t="s">
        <v>7905</v>
      </c>
      <c r="C2259" s="11" t="s">
        <v>15124</v>
      </c>
      <c r="D2259" s="12" t="s">
        <v>8666</v>
      </c>
      <c r="E2259" s="16">
        <v>173.17</v>
      </c>
      <c r="F2259" s="6">
        <f>E2259*'[2]Percent Input'!$B$6</f>
        <v>173.17</v>
      </c>
      <c r="G2259" s="7">
        <f>E2259*'[2]Percent Input'!$C$6</f>
        <v>173.17</v>
      </c>
      <c r="H2259" s="7">
        <f>E2259*'[2]Percent Input'!$D$6</f>
        <v>173.17</v>
      </c>
      <c r="I2259" s="8">
        <f>E2259*'[2]Percent Input'!$E$6</f>
        <v>173.17</v>
      </c>
    </row>
    <row r="2260" spans="1:9" x14ac:dyDescent="0.25">
      <c r="A2260" s="14">
        <v>88249</v>
      </c>
      <c r="B2260" s="10" t="s">
        <v>7906</v>
      </c>
      <c r="C2260" s="11" t="s">
        <v>15124</v>
      </c>
      <c r="D2260" s="12" t="s">
        <v>8666</v>
      </c>
      <c r="E2260" s="16">
        <v>173.17</v>
      </c>
      <c r="F2260" s="6">
        <f>E2260*'[2]Percent Input'!$B$6</f>
        <v>173.17</v>
      </c>
      <c r="G2260" s="7">
        <f>E2260*'[2]Percent Input'!$C$6</f>
        <v>173.17</v>
      </c>
      <c r="H2260" s="7">
        <f>E2260*'[2]Percent Input'!$D$6</f>
        <v>173.17</v>
      </c>
      <c r="I2260" s="8">
        <f>E2260*'[2]Percent Input'!$E$6</f>
        <v>173.17</v>
      </c>
    </row>
    <row r="2261" spans="1:9" x14ac:dyDescent="0.25">
      <c r="A2261" s="14">
        <v>88261</v>
      </c>
      <c r="B2261" s="10" t="s">
        <v>7907</v>
      </c>
      <c r="C2261" s="11" t="s">
        <v>15124</v>
      </c>
      <c r="D2261" s="12" t="s">
        <v>8666</v>
      </c>
      <c r="E2261" s="16">
        <v>264.33999999999997</v>
      </c>
      <c r="F2261" s="6">
        <f>E2261*'[2]Percent Input'!$B$6</f>
        <v>264.33999999999997</v>
      </c>
      <c r="G2261" s="7">
        <f>E2261*'[2]Percent Input'!$C$6</f>
        <v>264.33999999999997</v>
      </c>
      <c r="H2261" s="7">
        <f>E2261*'[2]Percent Input'!$D$6</f>
        <v>264.33999999999997</v>
      </c>
      <c r="I2261" s="8">
        <f>E2261*'[2]Percent Input'!$E$6</f>
        <v>264.33999999999997</v>
      </c>
    </row>
    <row r="2262" spans="1:9" x14ac:dyDescent="0.25">
      <c r="A2262" s="14">
        <v>88262</v>
      </c>
      <c r="B2262" s="10" t="s">
        <v>7908</v>
      </c>
      <c r="C2262" s="11" t="s">
        <v>15124</v>
      </c>
      <c r="D2262" s="12" t="s">
        <v>8666</v>
      </c>
      <c r="E2262" s="16">
        <v>125.49</v>
      </c>
      <c r="F2262" s="6">
        <f>E2262*'[2]Percent Input'!$B$6</f>
        <v>125.49</v>
      </c>
      <c r="G2262" s="7">
        <f>E2262*'[2]Percent Input'!$C$6</f>
        <v>125.49</v>
      </c>
      <c r="H2262" s="7">
        <f>E2262*'[2]Percent Input'!$D$6</f>
        <v>125.49</v>
      </c>
      <c r="I2262" s="8">
        <f>E2262*'[2]Percent Input'!$E$6</f>
        <v>125.49</v>
      </c>
    </row>
    <row r="2263" spans="1:9" x14ac:dyDescent="0.25">
      <c r="A2263" s="14">
        <v>88263</v>
      </c>
      <c r="B2263" s="10" t="s">
        <v>7909</v>
      </c>
      <c r="C2263" s="11" t="s">
        <v>15124</v>
      </c>
      <c r="D2263" s="12" t="s">
        <v>8666</v>
      </c>
      <c r="E2263" s="16">
        <v>150.29</v>
      </c>
      <c r="F2263" s="6">
        <f>E2263*'[2]Percent Input'!$B$6</f>
        <v>150.29</v>
      </c>
      <c r="G2263" s="7">
        <f>E2263*'[2]Percent Input'!$C$6</f>
        <v>150.29</v>
      </c>
      <c r="H2263" s="7">
        <f>E2263*'[2]Percent Input'!$D$6</f>
        <v>150.29</v>
      </c>
      <c r="I2263" s="8">
        <f>E2263*'[2]Percent Input'!$E$6</f>
        <v>150.29</v>
      </c>
    </row>
    <row r="2264" spans="1:9" x14ac:dyDescent="0.25">
      <c r="A2264" s="14">
        <v>88264</v>
      </c>
      <c r="B2264" s="10" t="s">
        <v>7910</v>
      </c>
      <c r="C2264" s="11" t="s">
        <v>15124</v>
      </c>
      <c r="D2264" s="12" t="s">
        <v>8666</v>
      </c>
      <c r="E2264" s="16">
        <v>144.61000000000001</v>
      </c>
      <c r="F2264" s="6">
        <f>E2264*'[2]Percent Input'!$B$6</f>
        <v>144.61000000000001</v>
      </c>
      <c r="G2264" s="7">
        <f>E2264*'[2]Percent Input'!$C$6</f>
        <v>144.61000000000001</v>
      </c>
      <c r="H2264" s="7">
        <f>E2264*'[2]Percent Input'!$D$6</f>
        <v>144.61000000000001</v>
      </c>
      <c r="I2264" s="8">
        <f>E2264*'[2]Percent Input'!$E$6</f>
        <v>144.61000000000001</v>
      </c>
    </row>
    <row r="2265" spans="1:9" x14ac:dyDescent="0.25">
      <c r="A2265" s="14">
        <v>88267</v>
      </c>
      <c r="B2265" s="10" t="s">
        <v>7911</v>
      </c>
      <c r="C2265" s="11" t="s">
        <v>15124</v>
      </c>
      <c r="D2265" s="12" t="s">
        <v>8666</v>
      </c>
      <c r="E2265" s="16">
        <v>188.57</v>
      </c>
      <c r="F2265" s="6">
        <f>E2265*'[2]Percent Input'!$B$6</f>
        <v>188.57</v>
      </c>
      <c r="G2265" s="7">
        <f>E2265*'[2]Percent Input'!$C$6</f>
        <v>188.57</v>
      </c>
      <c r="H2265" s="7">
        <f>E2265*'[2]Percent Input'!$D$6</f>
        <v>188.57</v>
      </c>
      <c r="I2265" s="8">
        <f>E2265*'[2]Percent Input'!$E$6</f>
        <v>188.57</v>
      </c>
    </row>
    <row r="2266" spans="1:9" x14ac:dyDescent="0.25">
      <c r="A2266" s="14">
        <v>88269</v>
      </c>
      <c r="B2266" s="10" t="s">
        <v>7912</v>
      </c>
      <c r="C2266" s="11" t="s">
        <v>15124</v>
      </c>
      <c r="D2266" s="12" t="s">
        <v>8666</v>
      </c>
      <c r="E2266" s="16">
        <v>173.66</v>
      </c>
      <c r="F2266" s="6">
        <f>E2266*'[2]Percent Input'!$B$6</f>
        <v>173.66</v>
      </c>
      <c r="G2266" s="7">
        <f>E2266*'[2]Percent Input'!$C$6</f>
        <v>173.66</v>
      </c>
      <c r="H2266" s="7">
        <f>E2266*'[2]Percent Input'!$D$6</f>
        <v>173.66</v>
      </c>
      <c r="I2266" s="8">
        <f>E2266*'[2]Percent Input'!$E$6</f>
        <v>173.66</v>
      </c>
    </row>
    <row r="2267" spans="1:9" x14ac:dyDescent="0.25">
      <c r="A2267" s="14">
        <v>88271</v>
      </c>
      <c r="B2267" s="10" t="s">
        <v>7913</v>
      </c>
      <c r="C2267" s="11" t="s">
        <v>15124</v>
      </c>
      <c r="D2267" s="12" t="s">
        <v>8666</v>
      </c>
      <c r="E2267" s="16">
        <v>21.42</v>
      </c>
      <c r="F2267" s="6">
        <f>E2267*'[2]Percent Input'!$B$6</f>
        <v>21.42</v>
      </c>
      <c r="G2267" s="7">
        <f>E2267*'[2]Percent Input'!$C$6</f>
        <v>21.42</v>
      </c>
      <c r="H2267" s="7">
        <f>E2267*'[2]Percent Input'!$D$6</f>
        <v>21.42</v>
      </c>
      <c r="I2267" s="8">
        <f>E2267*'[2]Percent Input'!$E$6</f>
        <v>21.42</v>
      </c>
    </row>
    <row r="2268" spans="1:9" x14ac:dyDescent="0.25">
      <c r="A2268" s="14">
        <v>88272</v>
      </c>
      <c r="B2268" s="10" t="s">
        <v>7914</v>
      </c>
      <c r="C2268" s="11" t="s">
        <v>15124</v>
      </c>
      <c r="D2268" s="12" t="s">
        <v>8666</v>
      </c>
      <c r="E2268" s="16">
        <v>40.700000000000003</v>
      </c>
      <c r="F2268" s="6">
        <f>E2268*'[2]Percent Input'!$B$6</f>
        <v>40.700000000000003</v>
      </c>
      <c r="G2268" s="7">
        <f>E2268*'[2]Percent Input'!$C$6</f>
        <v>40.700000000000003</v>
      </c>
      <c r="H2268" s="7">
        <f>E2268*'[2]Percent Input'!$D$6</f>
        <v>40.700000000000003</v>
      </c>
      <c r="I2268" s="8">
        <f>E2268*'[2]Percent Input'!$E$6</f>
        <v>40.700000000000003</v>
      </c>
    </row>
    <row r="2269" spans="1:9" x14ac:dyDescent="0.25">
      <c r="A2269" s="14">
        <v>88273</v>
      </c>
      <c r="B2269" s="10" t="s">
        <v>7915</v>
      </c>
      <c r="C2269" s="11" t="s">
        <v>15124</v>
      </c>
      <c r="D2269" s="12" t="s">
        <v>8666</v>
      </c>
      <c r="E2269" s="16">
        <v>34.81</v>
      </c>
      <c r="F2269" s="6">
        <f>E2269*'[2]Percent Input'!$B$6</f>
        <v>34.81</v>
      </c>
      <c r="G2269" s="7">
        <f>E2269*'[2]Percent Input'!$C$6</f>
        <v>34.81</v>
      </c>
      <c r="H2269" s="7">
        <f>E2269*'[2]Percent Input'!$D$6</f>
        <v>34.81</v>
      </c>
      <c r="I2269" s="8">
        <f>E2269*'[2]Percent Input'!$E$6</f>
        <v>34.81</v>
      </c>
    </row>
    <row r="2270" spans="1:9" x14ac:dyDescent="0.25">
      <c r="A2270" s="14">
        <v>88274</v>
      </c>
      <c r="B2270" s="10" t="s">
        <v>7910</v>
      </c>
      <c r="C2270" s="11" t="s">
        <v>15124</v>
      </c>
      <c r="D2270" s="12" t="s">
        <v>8666</v>
      </c>
      <c r="E2270" s="16">
        <v>42.38</v>
      </c>
      <c r="F2270" s="6">
        <f>E2270*'[2]Percent Input'!$B$6</f>
        <v>42.38</v>
      </c>
      <c r="G2270" s="7">
        <f>E2270*'[2]Percent Input'!$C$6</f>
        <v>42.38</v>
      </c>
      <c r="H2270" s="7">
        <f>E2270*'[2]Percent Input'!$D$6</f>
        <v>42.38</v>
      </c>
      <c r="I2270" s="8">
        <f>E2270*'[2]Percent Input'!$E$6</f>
        <v>42.38</v>
      </c>
    </row>
    <row r="2271" spans="1:9" x14ac:dyDescent="0.25">
      <c r="A2271" s="14">
        <v>88275</v>
      </c>
      <c r="B2271" s="10" t="s">
        <v>7916</v>
      </c>
      <c r="C2271" s="11" t="s">
        <v>15124</v>
      </c>
      <c r="D2271" s="12" t="s">
        <v>8666</v>
      </c>
      <c r="E2271" s="16">
        <v>51.19</v>
      </c>
      <c r="F2271" s="6">
        <f>E2271*'[2]Percent Input'!$B$6</f>
        <v>51.19</v>
      </c>
      <c r="G2271" s="7">
        <f>E2271*'[2]Percent Input'!$C$6</f>
        <v>51.19</v>
      </c>
      <c r="H2271" s="7">
        <f>E2271*'[2]Percent Input'!$D$6</f>
        <v>51.19</v>
      </c>
      <c r="I2271" s="8">
        <f>E2271*'[2]Percent Input'!$E$6</f>
        <v>51.19</v>
      </c>
    </row>
    <row r="2272" spans="1:9" x14ac:dyDescent="0.25">
      <c r="A2272" s="14">
        <v>88280</v>
      </c>
      <c r="B2272" s="10" t="s">
        <v>7917</v>
      </c>
      <c r="C2272" s="11" t="s">
        <v>15124</v>
      </c>
      <c r="D2272" s="12" t="s">
        <v>8666</v>
      </c>
      <c r="E2272" s="16">
        <v>33.47</v>
      </c>
      <c r="F2272" s="6">
        <f>E2272*'[2]Percent Input'!$B$6</f>
        <v>33.47</v>
      </c>
      <c r="G2272" s="7">
        <f>E2272*'[2]Percent Input'!$C$6</f>
        <v>33.47</v>
      </c>
      <c r="H2272" s="7">
        <f>E2272*'[2]Percent Input'!$D$6</f>
        <v>33.47</v>
      </c>
      <c r="I2272" s="8">
        <f>E2272*'[2]Percent Input'!$E$6</f>
        <v>33.47</v>
      </c>
    </row>
    <row r="2273" spans="1:9" x14ac:dyDescent="0.25">
      <c r="A2273" s="14">
        <v>88283</v>
      </c>
      <c r="B2273" s="10" t="s">
        <v>7918</v>
      </c>
      <c r="C2273" s="11" t="s">
        <v>15124</v>
      </c>
      <c r="D2273" s="12" t="s">
        <v>8666</v>
      </c>
      <c r="E2273" s="16">
        <v>68.599999999999994</v>
      </c>
      <c r="F2273" s="6">
        <f>E2273*'[2]Percent Input'!$B$6</f>
        <v>68.599999999999994</v>
      </c>
      <c r="G2273" s="7">
        <f>E2273*'[2]Percent Input'!$C$6</f>
        <v>68.599999999999994</v>
      </c>
      <c r="H2273" s="7">
        <f>E2273*'[2]Percent Input'!$D$6</f>
        <v>68.599999999999994</v>
      </c>
      <c r="I2273" s="8">
        <f>E2273*'[2]Percent Input'!$E$6</f>
        <v>68.599999999999994</v>
      </c>
    </row>
    <row r="2274" spans="1:9" x14ac:dyDescent="0.25">
      <c r="A2274" s="14">
        <v>88285</v>
      </c>
      <c r="B2274" s="10" t="s">
        <v>7919</v>
      </c>
      <c r="C2274" s="11" t="s">
        <v>15124</v>
      </c>
      <c r="D2274" s="12" t="s">
        <v>8666</v>
      </c>
      <c r="E2274" s="16">
        <v>26.91</v>
      </c>
      <c r="F2274" s="6">
        <f>E2274*'[2]Percent Input'!$B$6</f>
        <v>26.91</v>
      </c>
      <c r="G2274" s="7">
        <f>E2274*'[2]Percent Input'!$C$6</f>
        <v>26.91</v>
      </c>
      <c r="H2274" s="7">
        <f>E2274*'[2]Percent Input'!$D$6</f>
        <v>26.91</v>
      </c>
      <c r="I2274" s="8">
        <f>E2274*'[2]Percent Input'!$E$6</f>
        <v>26.91</v>
      </c>
    </row>
    <row r="2275" spans="1:9" x14ac:dyDescent="0.25">
      <c r="A2275" s="14">
        <v>88289</v>
      </c>
      <c r="B2275" s="10" t="s">
        <v>7920</v>
      </c>
      <c r="C2275" s="11" t="s">
        <v>15124</v>
      </c>
      <c r="D2275" s="12" t="s">
        <v>8666</v>
      </c>
      <c r="E2275" s="16">
        <v>34.43</v>
      </c>
      <c r="F2275" s="6">
        <f>E2275*'[2]Percent Input'!$B$6</f>
        <v>34.43</v>
      </c>
      <c r="G2275" s="7">
        <f>E2275*'[2]Percent Input'!$C$6</f>
        <v>34.43</v>
      </c>
      <c r="H2275" s="7">
        <f>E2275*'[2]Percent Input'!$D$6</f>
        <v>34.43</v>
      </c>
      <c r="I2275" s="8">
        <f>E2275*'[2]Percent Input'!$E$6</f>
        <v>34.43</v>
      </c>
    </row>
    <row r="2276" spans="1:9" x14ac:dyDescent="0.25">
      <c r="A2276" s="14">
        <v>88291</v>
      </c>
      <c r="B2276" s="10" t="s">
        <v>7921</v>
      </c>
      <c r="C2276" s="11" t="s">
        <v>15124</v>
      </c>
      <c r="D2276" s="12" t="s">
        <v>8666</v>
      </c>
      <c r="E2276" s="16">
        <v>33.880000000000003</v>
      </c>
      <c r="F2276" s="6">
        <f>E2276*'[2]Percent Input'!$B$6</f>
        <v>33.880000000000003</v>
      </c>
      <c r="G2276" s="7">
        <f>E2276*'[2]Percent Input'!$C$6</f>
        <v>33.880000000000003</v>
      </c>
      <c r="H2276" s="7">
        <f>E2276*'[2]Percent Input'!$D$6</f>
        <v>33.880000000000003</v>
      </c>
      <c r="I2276" s="8">
        <f>E2276*'[2]Percent Input'!$E$6</f>
        <v>33.880000000000003</v>
      </c>
    </row>
    <row r="2277" spans="1:9" x14ac:dyDescent="0.25">
      <c r="A2277" s="14">
        <v>88299</v>
      </c>
      <c r="B2277" s="10" t="s">
        <v>7922</v>
      </c>
      <c r="C2277" s="11" t="s">
        <v>15124</v>
      </c>
      <c r="D2277" s="9">
        <v>5671</v>
      </c>
      <c r="E2277" s="16">
        <v>49.47</v>
      </c>
      <c r="F2277" s="6">
        <f>E2277*'[2]Percent Input'!$B$6</f>
        <v>49.47</v>
      </c>
      <c r="G2277" s="7">
        <f>E2277*'[2]Percent Input'!$C$6</f>
        <v>49.47</v>
      </c>
      <c r="H2277" s="7">
        <f>E2277*'[2]Percent Input'!$D$6</f>
        <v>49.47</v>
      </c>
      <c r="I2277" s="8">
        <f>E2277*'[2]Percent Input'!$E$6</f>
        <v>49.47</v>
      </c>
    </row>
    <row r="2278" spans="1:9" x14ac:dyDescent="0.25">
      <c r="A2278" s="14">
        <v>88300</v>
      </c>
      <c r="B2278" s="10" t="s">
        <v>7923</v>
      </c>
      <c r="C2278" s="11" t="s">
        <v>15124</v>
      </c>
      <c r="D2278" s="9">
        <v>5731</v>
      </c>
      <c r="E2278" s="16">
        <v>22.99</v>
      </c>
      <c r="F2278" s="6">
        <f>E2278*'[2]Percent Input'!$B$6</f>
        <v>22.99</v>
      </c>
      <c r="G2278" s="7">
        <f>E2278*'[2]Percent Input'!$C$6</f>
        <v>22.99</v>
      </c>
      <c r="H2278" s="7">
        <f>E2278*'[2]Percent Input'!$D$6</f>
        <v>22.99</v>
      </c>
      <c r="I2278" s="8">
        <f>E2278*'[2]Percent Input'!$E$6</f>
        <v>22.99</v>
      </c>
    </row>
    <row r="2279" spans="1:9" x14ac:dyDescent="0.25">
      <c r="A2279" s="14">
        <v>88302</v>
      </c>
      <c r="B2279" s="10" t="s">
        <v>7924</v>
      </c>
      <c r="C2279" s="11" t="s">
        <v>15124</v>
      </c>
      <c r="D2279" s="9">
        <v>5731</v>
      </c>
      <c r="E2279" s="16">
        <v>22.99</v>
      </c>
      <c r="F2279" s="6">
        <f>E2279*'[2]Percent Input'!$B$6</f>
        <v>22.99</v>
      </c>
      <c r="G2279" s="7">
        <f>E2279*'[2]Percent Input'!$C$6</f>
        <v>22.99</v>
      </c>
      <c r="H2279" s="7">
        <f>E2279*'[2]Percent Input'!$D$6</f>
        <v>22.99</v>
      </c>
      <c r="I2279" s="8">
        <f>E2279*'[2]Percent Input'!$E$6</f>
        <v>22.99</v>
      </c>
    </row>
    <row r="2280" spans="1:9" x14ac:dyDescent="0.25">
      <c r="A2280" s="14">
        <v>88304</v>
      </c>
      <c r="B2280" s="10" t="s">
        <v>7925</v>
      </c>
      <c r="C2280" s="11" t="s">
        <v>15124</v>
      </c>
      <c r="D2280" s="9">
        <v>5671</v>
      </c>
      <c r="E2280" s="16">
        <v>49.47</v>
      </c>
      <c r="F2280" s="6">
        <f>E2280*'[2]Percent Input'!$B$6</f>
        <v>49.47</v>
      </c>
      <c r="G2280" s="7">
        <f>E2280*'[2]Percent Input'!$C$6</f>
        <v>49.47</v>
      </c>
      <c r="H2280" s="7">
        <f>E2280*'[2]Percent Input'!$D$6</f>
        <v>49.47</v>
      </c>
      <c r="I2280" s="8">
        <f>E2280*'[2]Percent Input'!$E$6</f>
        <v>49.47</v>
      </c>
    </row>
    <row r="2281" spans="1:9" x14ac:dyDescent="0.25">
      <c r="A2281" s="14">
        <v>88305</v>
      </c>
      <c r="B2281" s="10" t="s">
        <v>7926</v>
      </c>
      <c r="C2281" s="11" t="s">
        <v>15124</v>
      </c>
      <c r="D2281" s="9">
        <v>5671</v>
      </c>
      <c r="E2281" s="16">
        <v>49.47</v>
      </c>
      <c r="F2281" s="6">
        <f>E2281*'[2]Percent Input'!$B$6</f>
        <v>49.47</v>
      </c>
      <c r="G2281" s="7">
        <f>E2281*'[2]Percent Input'!$C$6</f>
        <v>49.47</v>
      </c>
      <c r="H2281" s="7">
        <f>E2281*'[2]Percent Input'!$D$6</f>
        <v>49.47</v>
      </c>
      <c r="I2281" s="8">
        <f>E2281*'[2]Percent Input'!$E$6</f>
        <v>49.47</v>
      </c>
    </row>
    <row r="2282" spans="1:9" x14ac:dyDescent="0.25">
      <c r="A2282" s="14">
        <v>88307</v>
      </c>
      <c r="B2282" s="10" t="s">
        <v>7927</v>
      </c>
      <c r="C2282" s="11" t="s">
        <v>15124</v>
      </c>
      <c r="D2282" s="9">
        <v>5673</v>
      </c>
      <c r="E2282" s="16">
        <v>283.41000000000003</v>
      </c>
      <c r="F2282" s="6">
        <f>E2282*'[2]Percent Input'!$B$6</f>
        <v>283.41000000000003</v>
      </c>
      <c r="G2282" s="7">
        <f>E2282*'[2]Percent Input'!$C$6</f>
        <v>283.41000000000003</v>
      </c>
      <c r="H2282" s="7">
        <f>E2282*'[2]Percent Input'!$D$6</f>
        <v>283.41000000000003</v>
      </c>
      <c r="I2282" s="8">
        <f>E2282*'[2]Percent Input'!$E$6</f>
        <v>283.41000000000003</v>
      </c>
    </row>
    <row r="2283" spans="1:9" x14ac:dyDescent="0.25">
      <c r="A2283" s="14">
        <v>88309</v>
      </c>
      <c r="B2283" s="10" t="s">
        <v>7928</v>
      </c>
      <c r="C2283" s="11" t="s">
        <v>15124</v>
      </c>
      <c r="D2283" s="9">
        <v>5674</v>
      </c>
      <c r="E2283" s="16">
        <v>628.20000000000005</v>
      </c>
      <c r="F2283" s="6">
        <f>E2283*'[2]Percent Input'!$B$6</f>
        <v>628.20000000000005</v>
      </c>
      <c r="G2283" s="7">
        <f>E2283*'[2]Percent Input'!$C$6</f>
        <v>628.20000000000005</v>
      </c>
      <c r="H2283" s="7">
        <f>E2283*'[2]Percent Input'!$D$6</f>
        <v>628.20000000000005</v>
      </c>
      <c r="I2283" s="8">
        <f>E2283*'[2]Percent Input'!$E$6</f>
        <v>628.20000000000005</v>
      </c>
    </row>
    <row r="2284" spans="1:9" x14ac:dyDescent="0.25">
      <c r="A2284" s="17">
        <v>88311</v>
      </c>
      <c r="B2284" s="10" t="s">
        <v>7929</v>
      </c>
      <c r="C2284" s="11" t="s">
        <v>15124</v>
      </c>
      <c r="D2284" s="9" t="s">
        <v>8666</v>
      </c>
      <c r="E2284" s="16">
        <v>9.01</v>
      </c>
      <c r="F2284" s="6">
        <f>E2284*'[2]Percent Input'!$B$6</f>
        <v>9.01</v>
      </c>
      <c r="G2284" s="7">
        <f>E2284*'[2]Percent Input'!$C$6</f>
        <v>9.01</v>
      </c>
      <c r="H2284" s="7">
        <f>E2284*'[2]Percent Input'!$D$6</f>
        <v>9.01</v>
      </c>
      <c r="I2284" s="8">
        <f>E2284*'[2]Percent Input'!$E$6</f>
        <v>9.01</v>
      </c>
    </row>
    <row r="2285" spans="1:9" x14ac:dyDescent="0.25">
      <c r="A2285" s="14">
        <v>88312</v>
      </c>
      <c r="B2285" s="10" t="s">
        <v>7930</v>
      </c>
      <c r="C2285" s="11" t="s">
        <v>15124</v>
      </c>
      <c r="D2285" s="9">
        <v>5671</v>
      </c>
      <c r="E2285" s="16">
        <v>49.47</v>
      </c>
      <c r="F2285" s="6">
        <f>E2285*'[2]Percent Input'!$B$6</f>
        <v>49.47</v>
      </c>
      <c r="G2285" s="7">
        <f>E2285*'[2]Percent Input'!$C$6</f>
        <v>49.47</v>
      </c>
      <c r="H2285" s="7">
        <f>E2285*'[2]Percent Input'!$D$6</f>
        <v>49.47</v>
      </c>
      <c r="I2285" s="8">
        <f>E2285*'[2]Percent Input'!$E$6</f>
        <v>49.47</v>
      </c>
    </row>
    <row r="2286" spans="1:9" x14ac:dyDescent="0.25">
      <c r="A2286" s="14">
        <v>88313</v>
      </c>
      <c r="B2286" s="10" t="s">
        <v>7930</v>
      </c>
      <c r="C2286" s="11" t="s">
        <v>15124</v>
      </c>
      <c r="D2286" s="9">
        <v>5732</v>
      </c>
      <c r="E2286" s="16">
        <v>33.43</v>
      </c>
      <c r="F2286" s="6">
        <f>E2286*'[2]Percent Input'!$B$6</f>
        <v>33.43</v>
      </c>
      <c r="G2286" s="7">
        <f>E2286*'[2]Percent Input'!$C$6</f>
        <v>33.43</v>
      </c>
      <c r="H2286" s="7">
        <f>E2286*'[2]Percent Input'!$D$6</f>
        <v>33.43</v>
      </c>
      <c r="I2286" s="8">
        <f>E2286*'[2]Percent Input'!$E$6</f>
        <v>33.43</v>
      </c>
    </row>
    <row r="2287" spans="1:9" x14ac:dyDescent="0.25">
      <c r="A2287" s="14">
        <v>88314</v>
      </c>
      <c r="B2287" s="10" t="s">
        <v>7930</v>
      </c>
      <c r="C2287" s="11" t="s">
        <v>15124</v>
      </c>
      <c r="D2287" s="9" t="s">
        <v>8666</v>
      </c>
      <c r="E2287" s="16">
        <v>70.28</v>
      </c>
      <c r="F2287" s="6">
        <f>E2287*'[2]Percent Input'!$B$6</f>
        <v>70.28</v>
      </c>
      <c r="G2287" s="7">
        <f>E2287*'[2]Percent Input'!$C$6</f>
        <v>70.28</v>
      </c>
      <c r="H2287" s="7">
        <f>E2287*'[2]Percent Input'!$D$6</f>
        <v>70.28</v>
      </c>
      <c r="I2287" s="8">
        <f>E2287*'[2]Percent Input'!$E$6</f>
        <v>70.28</v>
      </c>
    </row>
    <row r="2288" spans="1:9" x14ac:dyDescent="0.25">
      <c r="A2288" s="14">
        <v>88319</v>
      </c>
      <c r="B2288" s="10" t="s">
        <v>7930</v>
      </c>
      <c r="C2288" s="11" t="s">
        <v>15124</v>
      </c>
      <c r="D2288" s="9">
        <v>5674</v>
      </c>
      <c r="E2288" s="16">
        <v>628.20000000000005</v>
      </c>
      <c r="F2288" s="6">
        <f>E2288*'[2]Percent Input'!$B$6</f>
        <v>628.20000000000005</v>
      </c>
      <c r="G2288" s="7">
        <f>E2288*'[2]Percent Input'!$C$6</f>
        <v>628.20000000000005</v>
      </c>
      <c r="H2288" s="7">
        <f>E2288*'[2]Percent Input'!$D$6</f>
        <v>628.20000000000005</v>
      </c>
      <c r="I2288" s="8">
        <f>E2288*'[2]Percent Input'!$E$6</f>
        <v>628.20000000000005</v>
      </c>
    </row>
    <row r="2289" spans="1:9" x14ac:dyDescent="0.25">
      <c r="A2289" s="14">
        <v>88321</v>
      </c>
      <c r="B2289" s="10" t="s">
        <v>7930</v>
      </c>
      <c r="C2289" s="11" t="s">
        <v>15124</v>
      </c>
      <c r="D2289" s="9">
        <v>5732</v>
      </c>
      <c r="E2289" s="16">
        <v>33.43</v>
      </c>
      <c r="F2289" s="6">
        <f>E2289*'[2]Percent Input'!$B$6</f>
        <v>33.43</v>
      </c>
      <c r="G2289" s="7">
        <f>E2289*'[2]Percent Input'!$C$6</f>
        <v>33.43</v>
      </c>
      <c r="H2289" s="7">
        <f>E2289*'[2]Percent Input'!$D$6</f>
        <v>33.43</v>
      </c>
      <c r="I2289" s="8">
        <f>E2289*'[2]Percent Input'!$E$6</f>
        <v>33.43</v>
      </c>
    </row>
    <row r="2290" spans="1:9" x14ac:dyDescent="0.25">
      <c r="A2290" s="14">
        <v>88323</v>
      </c>
      <c r="B2290" s="10" t="s">
        <v>7931</v>
      </c>
      <c r="C2290" s="11" t="s">
        <v>15124</v>
      </c>
      <c r="D2290" s="9">
        <v>5671</v>
      </c>
      <c r="E2290" s="16">
        <v>49.47</v>
      </c>
      <c r="F2290" s="6">
        <f>E2290*'[2]Percent Input'!$B$6</f>
        <v>49.47</v>
      </c>
      <c r="G2290" s="7">
        <f>E2290*'[2]Percent Input'!$C$6</f>
        <v>49.47</v>
      </c>
      <c r="H2290" s="7">
        <f>E2290*'[2]Percent Input'!$D$6</f>
        <v>49.47</v>
      </c>
      <c r="I2290" s="8">
        <f>E2290*'[2]Percent Input'!$E$6</f>
        <v>49.47</v>
      </c>
    </row>
    <row r="2291" spans="1:9" x14ac:dyDescent="0.25">
      <c r="A2291" s="14">
        <v>88325</v>
      </c>
      <c r="B2291" s="10" t="s">
        <v>7932</v>
      </c>
      <c r="C2291" s="11" t="s">
        <v>15124</v>
      </c>
      <c r="D2291" s="9">
        <v>5671</v>
      </c>
      <c r="E2291" s="16">
        <v>49.47</v>
      </c>
      <c r="F2291" s="6">
        <f>E2291*'[2]Percent Input'!$B$6</f>
        <v>49.47</v>
      </c>
      <c r="G2291" s="7">
        <f>E2291*'[2]Percent Input'!$C$6</f>
        <v>49.47</v>
      </c>
      <c r="H2291" s="7">
        <f>E2291*'[2]Percent Input'!$D$6</f>
        <v>49.47</v>
      </c>
      <c r="I2291" s="8">
        <f>E2291*'[2]Percent Input'!$E$6</f>
        <v>49.47</v>
      </c>
    </row>
    <row r="2292" spans="1:9" x14ac:dyDescent="0.25">
      <c r="A2292" s="14">
        <v>88329</v>
      </c>
      <c r="B2292" s="10" t="s">
        <v>7933</v>
      </c>
      <c r="C2292" s="11" t="s">
        <v>15124</v>
      </c>
      <c r="D2292" s="9">
        <v>5732</v>
      </c>
      <c r="E2292" s="16">
        <v>33.43</v>
      </c>
      <c r="F2292" s="6">
        <f>E2292*'[2]Percent Input'!$B$6</f>
        <v>33.43</v>
      </c>
      <c r="G2292" s="7">
        <f>E2292*'[2]Percent Input'!$C$6</f>
        <v>33.43</v>
      </c>
      <c r="H2292" s="7">
        <f>E2292*'[2]Percent Input'!$D$6</f>
        <v>33.43</v>
      </c>
      <c r="I2292" s="8">
        <f>E2292*'[2]Percent Input'!$E$6</f>
        <v>33.43</v>
      </c>
    </row>
    <row r="2293" spans="1:9" x14ac:dyDescent="0.25">
      <c r="A2293" s="14">
        <v>88331</v>
      </c>
      <c r="B2293" s="10" t="s">
        <v>7934</v>
      </c>
      <c r="C2293" s="11" t="s">
        <v>15124</v>
      </c>
      <c r="D2293" s="9">
        <v>5672</v>
      </c>
      <c r="E2293" s="16">
        <v>143.5</v>
      </c>
      <c r="F2293" s="6">
        <f>E2293*'[2]Percent Input'!$B$6</f>
        <v>143.5</v>
      </c>
      <c r="G2293" s="7">
        <f>E2293*'[2]Percent Input'!$C$6</f>
        <v>143.5</v>
      </c>
      <c r="H2293" s="7">
        <f>E2293*'[2]Percent Input'!$D$6</f>
        <v>143.5</v>
      </c>
      <c r="I2293" s="8">
        <f>E2293*'[2]Percent Input'!$E$6</f>
        <v>143.5</v>
      </c>
    </row>
    <row r="2294" spans="1:9" x14ac:dyDescent="0.25">
      <c r="A2294" s="11">
        <v>88332</v>
      </c>
      <c r="B2294" s="15" t="s">
        <v>7935</v>
      </c>
      <c r="C2294" s="11" t="s">
        <v>15124</v>
      </c>
      <c r="D2294" s="9" t="s">
        <v>8666</v>
      </c>
      <c r="E2294" s="27">
        <v>21.98</v>
      </c>
      <c r="F2294" s="6">
        <f>E2294*'[2]Percent Input'!$B$6</f>
        <v>21.98</v>
      </c>
      <c r="G2294" s="7">
        <f>E2294*'[2]Percent Input'!$C$6</f>
        <v>21.98</v>
      </c>
      <c r="H2294" s="7">
        <f>E2294*'[2]Percent Input'!$D$6</f>
        <v>21.98</v>
      </c>
      <c r="I2294" s="8">
        <f>E2294*'[2]Percent Input'!$E$6</f>
        <v>21.98</v>
      </c>
    </row>
    <row r="2295" spans="1:9" x14ac:dyDescent="0.25">
      <c r="A2295" s="14">
        <v>88333</v>
      </c>
      <c r="B2295" s="10" t="s">
        <v>7936</v>
      </c>
      <c r="C2295" s="11" t="s">
        <v>15124</v>
      </c>
      <c r="D2295" s="9">
        <v>5674</v>
      </c>
      <c r="E2295" s="16">
        <v>628.20000000000005</v>
      </c>
      <c r="F2295" s="6">
        <f>E2295*'[2]Percent Input'!$B$6</f>
        <v>628.20000000000005</v>
      </c>
      <c r="G2295" s="7">
        <f>E2295*'[2]Percent Input'!$C$6</f>
        <v>628.20000000000005</v>
      </c>
      <c r="H2295" s="7">
        <f>E2295*'[2]Percent Input'!$D$6</f>
        <v>628.20000000000005</v>
      </c>
      <c r="I2295" s="8">
        <f>E2295*'[2]Percent Input'!$E$6</f>
        <v>628.20000000000005</v>
      </c>
    </row>
    <row r="2296" spans="1:9" x14ac:dyDescent="0.25">
      <c r="A2296" s="17">
        <v>88334</v>
      </c>
      <c r="B2296" s="10" t="s">
        <v>7936</v>
      </c>
      <c r="C2296" s="11" t="s">
        <v>15124</v>
      </c>
      <c r="D2296" s="9" t="s">
        <v>8666</v>
      </c>
      <c r="E2296" s="16">
        <v>16.940000000000001</v>
      </c>
      <c r="F2296" s="6">
        <f>E2296*'[2]Percent Input'!$B$6</f>
        <v>16.940000000000001</v>
      </c>
      <c r="G2296" s="7">
        <f>E2296*'[2]Percent Input'!$C$6</f>
        <v>16.940000000000001</v>
      </c>
      <c r="H2296" s="7">
        <f>E2296*'[2]Percent Input'!$D$6</f>
        <v>16.940000000000001</v>
      </c>
      <c r="I2296" s="8">
        <f>E2296*'[2]Percent Input'!$E$6</f>
        <v>16.940000000000001</v>
      </c>
    </row>
    <row r="2297" spans="1:9" x14ac:dyDescent="0.25">
      <c r="A2297" s="17">
        <v>88341</v>
      </c>
      <c r="B2297" s="10" t="s">
        <v>7937</v>
      </c>
      <c r="C2297" s="11" t="s">
        <v>15124</v>
      </c>
      <c r="D2297" s="9" t="s">
        <v>8666</v>
      </c>
      <c r="E2297" s="16">
        <v>64.510000000000005</v>
      </c>
      <c r="F2297" s="6">
        <f>E2297*'[2]Percent Input'!$B$6</f>
        <v>64.510000000000005</v>
      </c>
      <c r="G2297" s="7">
        <f>E2297*'[2]Percent Input'!$C$6</f>
        <v>64.510000000000005</v>
      </c>
      <c r="H2297" s="7">
        <f>E2297*'[2]Percent Input'!$D$6</f>
        <v>64.510000000000005</v>
      </c>
      <c r="I2297" s="8">
        <f>E2297*'[2]Percent Input'!$E$6</f>
        <v>64.510000000000005</v>
      </c>
    </row>
    <row r="2298" spans="1:9" x14ac:dyDescent="0.25">
      <c r="A2298" s="14">
        <v>88342</v>
      </c>
      <c r="B2298" s="10" t="s">
        <v>7938</v>
      </c>
      <c r="C2298" s="11" t="s">
        <v>15124</v>
      </c>
      <c r="D2298" s="9">
        <v>5672</v>
      </c>
      <c r="E2298" s="16">
        <v>143.5</v>
      </c>
      <c r="F2298" s="6">
        <f>E2298*'[2]Percent Input'!$B$6</f>
        <v>143.5</v>
      </c>
      <c r="G2298" s="7">
        <f>E2298*'[2]Percent Input'!$C$6</f>
        <v>143.5</v>
      </c>
      <c r="H2298" s="7">
        <f>E2298*'[2]Percent Input'!$D$6</f>
        <v>143.5</v>
      </c>
      <c r="I2298" s="8">
        <f>E2298*'[2]Percent Input'!$E$6</f>
        <v>143.5</v>
      </c>
    </row>
    <row r="2299" spans="1:9" x14ac:dyDescent="0.25">
      <c r="A2299" s="14">
        <v>88344</v>
      </c>
      <c r="B2299" s="10" t="s">
        <v>7939</v>
      </c>
      <c r="C2299" s="11" t="s">
        <v>15124</v>
      </c>
      <c r="D2299" s="9">
        <v>5673</v>
      </c>
      <c r="E2299" s="16">
        <v>283.41000000000003</v>
      </c>
      <c r="F2299" s="6">
        <f>E2299*'[2]Percent Input'!$B$6</f>
        <v>283.41000000000003</v>
      </c>
      <c r="G2299" s="7">
        <f>E2299*'[2]Percent Input'!$C$6</f>
        <v>283.41000000000003</v>
      </c>
      <c r="H2299" s="7">
        <f>E2299*'[2]Percent Input'!$D$6</f>
        <v>283.41000000000003</v>
      </c>
      <c r="I2299" s="8">
        <f>E2299*'[2]Percent Input'!$E$6</f>
        <v>283.41000000000003</v>
      </c>
    </row>
    <row r="2300" spans="1:9" x14ac:dyDescent="0.25">
      <c r="A2300" s="14">
        <v>88346</v>
      </c>
      <c r="B2300" s="10" t="s">
        <v>7940</v>
      </c>
      <c r="C2300" s="11" t="s">
        <v>15124</v>
      </c>
      <c r="D2300" s="9">
        <v>5673</v>
      </c>
      <c r="E2300" s="16">
        <v>283.41000000000003</v>
      </c>
      <c r="F2300" s="6">
        <f>E2300*'[2]Percent Input'!$B$6</f>
        <v>283.41000000000003</v>
      </c>
      <c r="G2300" s="7">
        <f>E2300*'[2]Percent Input'!$C$6</f>
        <v>283.41000000000003</v>
      </c>
      <c r="H2300" s="7">
        <f>E2300*'[2]Percent Input'!$D$6</f>
        <v>283.41000000000003</v>
      </c>
      <c r="I2300" s="8">
        <f>E2300*'[2]Percent Input'!$E$6</f>
        <v>283.41000000000003</v>
      </c>
    </row>
    <row r="2301" spans="1:9" x14ac:dyDescent="0.25">
      <c r="A2301" s="14">
        <v>88348</v>
      </c>
      <c r="B2301" s="10" t="s">
        <v>7941</v>
      </c>
      <c r="C2301" s="11" t="s">
        <v>15124</v>
      </c>
      <c r="D2301" s="9">
        <v>5674</v>
      </c>
      <c r="E2301" s="16">
        <v>628.20000000000005</v>
      </c>
      <c r="F2301" s="6">
        <f>E2301*'[2]Percent Input'!$B$6</f>
        <v>628.20000000000005</v>
      </c>
      <c r="G2301" s="7">
        <f>E2301*'[2]Percent Input'!$C$6</f>
        <v>628.20000000000005</v>
      </c>
      <c r="H2301" s="7">
        <f>E2301*'[2]Percent Input'!$D$6</f>
        <v>628.20000000000005</v>
      </c>
      <c r="I2301" s="8">
        <f>E2301*'[2]Percent Input'!$E$6</f>
        <v>628.20000000000005</v>
      </c>
    </row>
    <row r="2302" spans="1:9" x14ac:dyDescent="0.25">
      <c r="A2302" s="14">
        <v>88350</v>
      </c>
      <c r="B2302" s="10" t="s">
        <v>7942</v>
      </c>
      <c r="C2302" s="11" t="s">
        <v>15124</v>
      </c>
      <c r="D2302" s="12" t="s">
        <v>8666</v>
      </c>
      <c r="E2302" s="16">
        <v>48.65</v>
      </c>
      <c r="F2302" s="6">
        <f>E2302*'[2]Percent Input'!$B$6</f>
        <v>48.65</v>
      </c>
      <c r="G2302" s="7">
        <f>E2302*'[2]Percent Input'!$C$6</f>
        <v>48.65</v>
      </c>
      <c r="H2302" s="7">
        <f>E2302*'[2]Percent Input'!$D$6</f>
        <v>48.65</v>
      </c>
      <c r="I2302" s="8">
        <f>E2302*'[2]Percent Input'!$E$6</f>
        <v>48.65</v>
      </c>
    </row>
    <row r="2303" spans="1:9" x14ac:dyDescent="0.25">
      <c r="A2303" s="14">
        <v>88355</v>
      </c>
      <c r="B2303" s="10" t="s">
        <v>7943</v>
      </c>
      <c r="C2303" s="11" t="s">
        <v>15124</v>
      </c>
      <c r="D2303" s="9">
        <v>5672</v>
      </c>
      <c r="E2303" s="16">
        <v>143.5</v>
      </c>
      <c r="F2303" s="6">
        <f>E2303*'[2]Percent Input'!$B$6</f>
        <v>143.5</v>
      </c>
      <c r="G2303" s="7">
        <f>E2303*'[2]Percent Input'!$C$6</f>
        <v>143.5</v>
      </c>
      <c r="H2303" s="7">
        <f>E2303*'[2]Percent Input'!$D$6</f>
        <v>143.5</v>
      </c>
      <c r="I2303" s="8">
        <f>E2303*'[2]Percent Input'!$E$6</f>
        <v>143.5</v>
      </c>
    </row>
    <row r="2304" spans="1:9" x14ac:dyDescent="0.25">
      <c r="A2304" s="14">
        <v>88356</v>
      </c>
      <c r="B2304" s="10" t="s">
        <v>7944</v>
      </c>
      <c r="C2304" s="11" t="s">
        <v>15124</v>
      </c>
      <c r="D2304" s="9">
        <v>5671</v>
      </c>
      <c r="E2304" s="16">
        <v>49.47</v>
      </c>
      <c r="F2304" s="6">
        <f>E2304*'[2]Percent Input'!$B$6</f>
        <v>49.47</v>
      </c>
      <c r="G2304" s="7">
        <f>E2304*'[2]Percent Input'!$C$6</f>
        <v>49.47</v>
      </c>
      <c r="H2304" s="7">
        <f>E2304*'[2]Percent Input'!$D$6</f>
        <v>49.47</v>
      </c>
      <c r="I2304" s="8">
        <f>E2304*'[2]Percent Input'!$E$6</f>
        <v>49.47</v>
      </c>
    </row>
    <row r="2305" spans="1:9" x14ac:dyDescent="0.25">
      <c r="A2305" s="14">
        <v>88358</v>
      </c>
      <c r="B2305" s="10" t="s">
        <v>7945</v>
      </c>
      <c r="C2305" s="11" t="s">
        <v>15124</v>
      </c>
      <c r="D2305" s="9">
        <v>5672</v>
      </c>
      <c r="E2305" s="16">
        <v>143.5</v>
      </c>
      <c r="F2305" s="6">
        <f>E2305*'[2]Percent Input'!$B$6</f>
        <v>143.5</v>
      </c>
      <c r="G2305" s="7">
        <f>E2305*'[2]Percent Input'!$C$6</f>
        <v>143.5</v>
      </c>
      <c r="H2305" s="7">
        <f>E2305*'[2]Percent Input'!$D$6</f>
        <v>143.5</v>
      </c>
      <c r="I2305" s="8">
        <f>E2305*'[2]Percent Input'!$E$6</f>
        <v>143.5</v>
      </c>
    </row>
    <row r="2306" spans="1:9" x14ac:dyDescent="0.25">
      <c r="A2306" s="14">
        <v>88360</v>
      </c>
      <c r="B2306" s="10" t="s">
        <v>7946</v>
      </c>
      <c r="C2306" s="11" t="s">
        <v>15124</v>
      </c>
      <c r="D2306" s="9">
        <v>5672</v>
      </c>
      <c r="E2306" s="16">
        <v>143.5</v>
      </c>
      <c r="F2306" s="6">
        <f>E2306*'[2]Percent Input'!$B$6</f>
        <v>143.5</v>
      </c>
      <c r="G2306" s="7">
        <f>E2306*'[2]Percent Input'!$C$6</f>
        <v>143.5</v>
      </c>
      <c r="H2306" s="7">
        <f>E2306*'[2]Percent Input'!$D$6</f>
        <v>143.5</v>
      </c>
      <c r="I2306" s="8">
        <f>E2306*'[2]Percent Input'!$E$6</f>
        <v>143.5</v>
      </c>
    </row>
    <row r="2307" spans="1:9" x14ac:dyDescent="0.25">
      <c r="A2307" s="14">
        <v>88361</v>
      </c>
      <c r="B2307" s="10" t="s">
        <v>7947</v>
      </c>
      <c r="C2307" s="11" t="s">
        <v>15124</v>
      </c>
      <c r="D2307" s="9">
        <v>5673</v>
      </c>
      <c r="E2307" s="16">
        <v>283.41000000000003</v>
      </c>
      <c r="F2307" s="6">
        <f>E2307*'[2]Percent Input'!$B$6</f>
        <v>283.41000000000003</v>
      </c>
      <c r="G2307" s="7">
        <f>E2307*'[2]Percent Input'!$C$6</f>
        <v>283.41000000000003</v>
      </c>
      <c r="H2307" s="7">
        <f>E2307*'[2]Percent Input'!$D$6</f>
        <v>283.41000000000003</v>
      </c>
      <c r="I2307" s="8">
        <f>E2307*'[2]Percent Input'!$E$6</f>
        <v>283.41000000000003</v>
      </c>
    </row>
    <row r="2308" spans="1:9" x14ac:dyDescent="0.25">
      <c r="A2308" s="14">
        <v>88362</v>
      </c>
      <c r="B2308" s="10" t="s">
        <v>7948</v>
      </c>
      <c r="C2308" s="11" t="s">
        <v>15124</v>
      </c>
      <c r="D2308" s="9">
        <v>5674</v>
      </c>
      <c r="E2308" s="16">
        <v>628.20000000000005</v>
      </c>
      <c r="F2308" s="6">
        <f>E2308*'[2]Percent Input'!$B$6</f>
        <v>628.20000000000005</v>
      </c>
      <c r="G2308" s="7">
        <f>E2308*'[2]Percent Input'!$C$6</f>
        <v>628.20000000000005</v>
      </c>
      <c r="H2308" s="7">
        <f>E2308*'[2]Percent Input'!$D$6</f>
        <v>628.20000000000005</v>
      </c>
      <c r="I2308" s="8">
        <f>E2308*'[2]Percent Input'!$E$6</f>
        <v>628.20000000000005</v>
      </c>
    </row>
    <row r="2309" spans="1:9" x14ac:dyDescent="0.25">
      <c r="A2309" s="14">
        <v>88363</v>
      </c>
      <c r="B2309" s="10" t="s">
        <v>7949</v>
      </c>
      <c r="C2309" s="11" t="s">
        <v>15124</v>
      </c>
      <c r="D2309" s="9">
        <v>5731</v>
      </c>
      <c r="E2309" s="16">
        <v>22.99</v>
      </c>
      <c r="F2309" s="6">
        <f>E2309*'[2]Percent Input'!$B$6</f>
        <v>22.99</v>
      </c>
      <c r="G2309" s="7">
        <f>E2309*'[2]Percent Input'!$C$6</f>
        <v>22.99</v>
      </c>
      <c r="H2309" s="7">
        <f>E2309*'[2]Percent Input'!$D$6</f>
        <v>22.99</v>
      </c>
      <c r="I2309" s="8">
        <f>E2309*'[2]Percent Input'!$E$6</f>
        <v>22.99</v>
      </c>
    </row>
    <row r="2310" spans="1:9" x14ac:dyDescent="0.25">
      <c r="A2310" s="14">
        <v>88364</v>
      </c>
      <c r="B2310" s="10" t="s">
        <v>7950</v>
      </c>
      <c r="C2310" s="11" t="s">
        <v>15124</v>
      </c>
      <c r="D2310" s="9" t="s">
        <v>8666</v>
      </c>
      <c r="E2310" s="16">
        <v>98.39</v>
      </c>
      <c r="F2310" s="6">
        <f>E2310*'[2]Percent Input'!$B$6</f>
        <v>98.39</v>
      </c>
      <c r="G2310" s="7">
        <f>E2310*'[2]Percent Input'!$C$6</f>
        <v>98.39</v>
      </c>
      <c r="H2310" s="7">
        <f>E2310*'[2]Percent Input'!$D$6</f>
        <v>98.39</v>
      </c>
      <c r="I2310" s="8">
        <f>E2310*'[2]Percent Input'!$E$6</f>
        <v>98.39</v>
      </c>
    </row>
    <row r="2311" spans="1:9" x14ac:dyDescent="0.25">
      <c r="A2311" s="14">
        <v>88365</v>
      </c>
      <c r="B2311" s="10" t="s">
        <v>7951</v>
      </c>
      <c r="C2311" s="11" t="s">
        <v>15124</v>
      </c>
      <c r="D2311" s="9">
        <v>5672</v>
      </c>
      <c r="E2311" s="16">
        <v>143.5</v>
      </c>
      <c r="F2311" s="6">
        <f>E2311*'[2]Percent Input'!$B$6</f>
        <v>143.5</v>
      </c>
      <c r="G2311" s="7">
        <f>E2311*'[2]Percent Input'!$C$6</f>
        <v>143.5</v>
      </c>
      <c r="H2311" s="7">
        <f>E2311*'[2]Percent Input'!$D$6</f>
        <v>143.5</v>
      </c>
      <c r="I2311" s="8">
        <f>E2311*'[2]Percent Input'!$E$6</f>
        <v>143.5</v>
      </c>
    </row>
    <row r="2312" spans="1:9" x14ac:dyDescent="0.25">
      <c r="A2312" s="14">
        <v>88366</v>
      </c>
      <c r="B2312" s="10" t="s">
        <v>7952</v>
      </c>
      <c r="C2312" s="11" t="s">
        <v>15124</v>
      </c>
      <c r="D2312" s="9">
        <v>5673</v>
      </c>
      <c r="E2312" s="16">
        <v>283.41000000000003</v>
      </c>
      <c r="F2312" s="6">
        <f>E2312*'[2]Percent Input'!$B$6</f>
        <v>283.41000000000003</v>
      </c>
      <c r="G2312" s="7">
        <f>E2312*'[2]Percent Input'!$C$6</f>
        <v>283.41000000000003</v>
      </c>
      <c r="H2312" s="7">
        <f>E2312*'[2]Percent Input'!$D$6</f>
        <v>283.41000000000003</v>
      </c>
      <c r="I2312" s="8">
        <f>E2312*'[2]Percent Input'!$E$6</f>
        <v>283.41000000000003</v>
      </c>
    </row>
    <row r="2313" spans="1:9" x14ac:dyDescent="0.25">
      <c r="A2313" s="14">
        <v>88367</v>
      </c>
      <c r="B2313" s="10" t="s">
        <v>7953</v>
      </c>
      <c r="C2313" s="11" t="s">
        <v>15124</v>
      </c>
      <c r="D2313" s="9">
        <v>5673</v>
      </c>
      <c r="E2313" s="16">
        <v>283.41000000000003</v>
      </c>
      <c r="F2313" s="6">
        <f>E2313*'[2]Percent Input'!$B$6</f>
        <v>283.41000000000003</v>
      </c>
      <c r="G2313" s="7">
        <f>E2313*'[2]Percent Input'!$C$6</f>
        <v>283.41000000000003</v>
      </c>
      <c r="H2313" s="7">
        <f>E2313*'[2]Percent Input'!$D$6</f>
        <v>283.41000000000003</v>
      </c>
      <c r="I2313" s="8">
        <f>E2313*'[2]Percent Input'!$E$6</f>
        <v>283.41000000000003</v>
      </c>
    </row>
    <row r="2314" spans="1:9" x14ac:dyDescent="0.25">
      <c r="A2314" s="14">
        <v>88368</v>
      </c>
      <c r="B2314" s="10" t="s">
        <v>7954</v>
      </c>
      <c r="C2314" s="11" t="s">
        <v>15124</v>
      </c>
      <c r="D2314" s="9">
        <v>5673</v>
      </c>
      <c r="E2314" s="16">
        <v>283.41000000000003</v>
      </c>
      <c r="F2314" s="6">
        <f>E2314*'[2]Percent Input'!$B$6</f>
        <v>283.41000000000003</v>
      </c>
      <c r="G2314" s="7">
        <f>E2314*'[2]Percent Input'!$C$6</f>
        <v>283.41000000000003</v>
      </c>
      <c r="H2314" s="7">
        <f>E2314*'[2]Percent Input'!$D$6</f>
        <v>283.41000000000003</v>
      </c>
      <c r="I2314" s="8">
        <f>E2314*'[2]Percent Input'!$E$6</f>
        <v>283.41000000000003</v>
      </c>
    </row>
    <row r="2315" spans="1:9" x14ac:dyDescent="0.25">
      <c r="A2315" s="14">
        <v>88369</v>
      </c>
      <c r="B2315" s="10" t="s">
        <v>7955</v>
      </c>
      <c r="C2315" s="11" t="s">
        <v>15124</v>
      </c>
      <c r="D2315" s="9" t="s">
        <v>8666</v>
      </c>
      <c r="E2315" s="16">
        <v>79.290000000000006</v>
      </c>
      <c r="F2315" s="6">
        <f>E2315*'[2]Percent Input'!$B$6</f>
        <v>79.290000000000006</v>
      </c>
      <c r="G2315" s="7">
        <f>E2315*'[2]Percent Input'!$C$6</f>
        <v>79.290000000000006</v>
      </c>
      <c r="H2315" s="7">
        <f>E2315*'[2]Percent Input'!$D$6</f>
        <v>79.290000000000006</v>
      </c>
      <c r="I2315" s="8">
        <f>E2315*'[2]Percent Input'!$E$6</f>
        <v>79.290000000000006</v>
      </c>
    </row>
    <row r="2316" spans="1:9" x14ac:dyDescent="0.25">
      <c r="A2316" s="14">
        <v>88371</v>
      </c>
      <c r="B2316" s="10" t="s">
        <v>7956</v>
      </c>
      <c r="C2316" s="11" t="s">
        <v>15124</v>
      </c>
      <c r="D2316" s="12" t="s">
        <v>8666</v>
      </c>
      <c r="E2316" s="16">
        <v>22.23</v>
      </c>
      <c r="F2316" s="6">
        <f>E2316*'[2]Percent Input'!$B$6</f>
        <v>22.23</v>
      </c>
      <c r="G2316" s="7">
        <f>E2316*'[2]Percent Input'!$C$6</f>
        <v>22.23</v>
      </c>
      <c r="H2316" s="7">
        <f>E2316*'[2]Percent Input'!$D$6</f>
        <v>22.23</v>
      </c>
      <c r="I2316" s="8">
        <f>E2316*'[2]Percent Input'!$E$6</f>
        <v>22.23</v>
      </c>
    </row>
    <row r="2317" spans="1:9" x14ac:dyDescent="0.25">
      <c r="A2317" s="14">
        <v>88372</v>
      </c>
      <c r="B2317" s="10" t="s">
        <v>7956</v>
      </c>
      <c r="C2317" s="11" t="s">
        <v>15124</v>
      </c>
      <c r="D2317" s="9" t="s">
        <v>8666</v>
      </c>
      <c r="E2317" s="16">
        <v>26.22</v>
      </c>
      <c r="F2317" s="6">
        <f>E2317*'[2]Percent Input'!$B$6</f>
        <v>26.22</v>
      </c>
      <c r="G2317" s="7">
        <f>E2317*'[2]Percent Input'!$C$6</f>
        <v>26.22</v>
      </c>
      <c r="H2317" s="7">
        <f>E2317*'[2]Percent Input'!$D$6</f>
        <v>26.22</v>
      </c>
      <c r="I2317" s="8">
        <f>E2317*'[2]Percent Input'!$E$6</f>
        <v>26.22</v>
      </c>
    </row>
    <row r="2318" spans="1:9" x14ac:dyDescent="0.25">
      <c r="A2318" s="14">
        <v>88373</v>
      </c>
      <c r="B2318" s="10" t="s">
        <v>7956</v>
      </c>
      <c r="C2318" s="11" t="s">
        <v>15124</v>
      </c>
      <c r="D2318" s="9" t="s">
        <v>8666</v>
      </c>
      <c r="E2318" s="16">
        <v>47.93</v>
      </c>
      <c r="F2318" s="6">
        <f>E2318*'[2]Percent Input'!$B$6</f>
        <v>47.93</v>
      </c>
      <c r="G2318" s="7">
        <f>E2318*'[2]Percent Input'!$C$6</f>
        <v>47.93</v>
      </c>
      <c r="H2318" s="7">
        <f>E2318*'[2]Percent Input'!$D$6</f>
        <v>47.93</v>
      </c>
      <c r="I2318" s="8">
        <f>E2318*'[2]Percent Input'!$E$6</f>
        <v>47.93</v>
      </c>
    </row>
    <row r="2319" spans="1:9" x14ac:dyDescent="0.25">
      <c r="A2319" s="22">
        <v>88374</v>
      </c>
      <c r="B2319" s="10" t="s">
        <v>7957</v>
      </c>
      <c r="C2319" s="11" t="s">
        <v>15124</v>
      </c>
      <c r="D2319" s="9">
        <v>5672</v>
      </c>
      <c r="E2319" s="16">
        <v>143.5</v>
      </c>
      <c r="F2319" s="6">
        <f>E2319*'[2]Percent Input'!$B$6</f>
        <v>143.5</v>
      </c>
      <c r="G2319" s="7">
        <f>E2319*'[2]Percent Input'!$C$6</f>
        <v>143.5</v>
      </c>
      <c r="H2319" s="7">
        <f>E2319*'[2]Percent Input'!$D$6</f>
        <v>143.5</v>
      </c>
      <c r="I2319" s="8">
        <f>E2319*'[2]Percent Input'!$E$6</f>
        <v>143.5</v>
      </c>
    </row>
    <row r="2320" spans="1:9" x14ac:dyDescent="0.25">
      <c r="A2320" s="14">
        <v>88375</v>
      </c>
      <c r="B2320" s="10" t="s">
        <v>7958</v>
      </c>
      <c r="C2320" s="11" t="s">
        <v>15124</v>
      </c>
      <c r="D2320" s="9" t="s">
        <v>8666</v>
      </c>
      <c r="E2320" s="16">
        <v>51.18</v>
      </c>
      <c r="F2320" s="6">
        <f>E2320*'[2]Percent Input'!$B$6</f>
        <v>51.18</v>
      </c>
      <c r="G2320" s="7">
        <f>E2320*'[2]Percent Input'!$C$6</f>
        <v>51.18</v>
      </c>
      <c r="H2320" s="7">
        <f>E2320*'[2]Percent Input'!$D$6</f>
        <v>51.18</v>
      </c>
      <c r="I2320" s="8">
        <f>E2320*'[2]Percent Input'!$E$6</f>
        <v>51.18</v>
      </c>
    </row>
    <row r="2321" spans="1:9" x14ac:dyDescent="0.25">
      <c r="A2321" s="14">
        <v>88377</v>
      </c>
      <c r="B2321" s="10" t="s">
        <v>7959</v>
      </c>
      <c r="C2321" s="11" t="s">
        <v>15124</v>
      </c>
      <c r="D2321" s="9">
        <v>5672</v>
      </c>
      <c r="E2321" s="16">
        <v>143.5</v>
      </c>
      <c r="F2321" s="6">
        <f>E2321*'[2]Percent Input'!$B$6</f>
        <v>143.5</v>
      </c>
      <c r="G2321" s="7">
        <f>E2321*'[2]Percent Input'!$C$6</f>
        <v>143.5</v>
      </c>
      <c r="H2321" s="7">
        <f>E2321*'[2]Percent Input'!$D$6</f>
        <v>143.5</v>
      </c>
      <c r="I2321" s="8">
        <f>E2321*'[2]Percent Input'!$E$6</f>
        <v>143.5</v>
      </c>
    </row>
    <row r="2322" spans="1:9" x14ac:dyDescent="0.25">
      <c r="A2322" s="14">
        <v>88380</v>
      </c>
      <c r="B2322" s="10" t="s">
        <v>7960</v>
      </c>
      <c r="C2322" s="11" t="s">
        <v>15124</v>
      </c>
      <c r="D2322" s="12" t="s">
        <v>8666</v>
      </c>
      <c r="E2322" s="16">
        <v>78.930000000000007</v>
      </c>
      <c r="F2322" s="6">
        <f>E2322*'[2]Percent Input'!$B$6</f>
        <v>78.930000000000007</v>
      </c>
      <c r="G2322" s="7">
        <f>E2322*'[2]Percent Input'!$C$6</f>
        <v>78.930000000000007</v>
      </c>
      <c r="H2322" s="7">
        <f>E2322*'[2]Percent Input'!$D$6</f>
        <v>78.930000000000007</v>
      </c>
      <c r="I2322" s="8">
        <f>E2322*'[2]Percent Input'!$E$6</f>
        <v>78.930000000000007</v>
      </c>
    </row>
    <row r="2323" spans="1:9" x14ac:dyDescent="0.25">
      <c r="A2323" s="14">
        <v>88381</v>
      </c>
      <c r="B2323" s="10" t="s">
        <v>7961</v>
      </c>
      <c r="C2323" s="11" t="s">
        <v>15124</v>
      </c>
      <c r="D2323" s="12" t="s">
        <v>8666</v>
      </c>
      <c r="E2323" s="16">
        <v>130.1</v>
      </c>
      <c r="F2323" s="6">
        <f>E2323*'[2]Percent Input'!$B$6</f>
        <v>130.1</v>
      </c>
      <c r="G2323" s="7">
        <f>E2323*'[2]Percent Input'!$C$6</f>
        <v>130.1</v>
      </c>
      <c r="H2323" s="7">
        <f>E2323*'[2]Percent Input'!$D$6</f>
        <v>130.1</v>
      </c>
      <c r="I2323" s="8">
        <f>E2323*'[2]Percent Input'!$E$6</f>
        <v>130.1</v>
      </c>
    </row>
    <row r="2324" spans="1:9" x14ac:dyDescent="0.25">
      <c r="A2324" s="14">
        <v>88387</v>
      </c>
      <c r="B2324" s="10" t="s">
        <v>7962</v>
      </c>
      <c r="C2324" s="11" t="s">
        <v>15124</v>
      </c>
      <c r="D2324" s="12" t="s">
        <v>8666</v>
      </c>
      <c r="E2324" s="16">
        <v>6.85</v>
      </c>
      <c r="F2324" s="6">
        <f>E2324*'[2]Percent Input'!$B$6</f>
        <v>6.85</v>
      </c>
      <c r="G2324" s="7">
        <f>E2324*'[2]Percent Input'!$C$6</f>
        <v>6.85</v>
      </c>
      <c r="H2324" s="7">
        <f>E2324*'[2]Percent Input'!$D$6</f>
        <v>6.85</v>
      </c>
      <c r="I2324" s="8">
        <f>E2324*'[2]Percent Input'!$E$6</f>
        <v>6.85</v>
      </c>
    </row>
    <row r="2325" spans="1:9" x14ac:dyDescent="0.25">
      <c r="A2325" s="14">
        <v>88388</v>
      </c>
      <c r="B2325" s="10" t="s">
        <v>7962</v>
      </c>
      <c r="C2325" s="11" t="s">
        <v>15124</v>
      </c>
      <c r="D2325" s="9" t="s">
        <v>8666</v>
      </c>
      <c r="E2325" s="16">
        <v>11.17</v>
      </c>
      <c r="F2325" s="6">
        <f>E2325*'[2]Percent Input'!$B$6</f>
        <v>11.17</v>
      </c>
      <c r="G2325" s="7">
        <f>E2325*'[2]Percent Input'!$C$6</f>
        <v>11.17</v>
      </c>
      <c r="H2325" s="7">
        <f>E2325*'[2]Percent Input'!$D$6</f>
        <v>11.17</v>
      </c>
      <c r="I2325" s="8">
        <f>E2325*'[2]Percent Input'!$E$6</f>
        <v>11.17</v>
      </c>
    </row>
    <row r="2326" spans="1:9" x14ac:dyDescent="0.25">
      <c r="A2326" s="14">
        <v>88399</v>
      </c>
      <c r="B2326" s="10" t="s">
        <v>7963</v>
      </c>
      <c r="C2326" s="11" t="s">
        <v>15124</v>
      </c>
      <c r="D2326" s="9">
        <v>5671</v>
      </c>
      <c r="E2326" s="16">
        <v>49.47</v>
      </c>
      <c r="F2326" s="6">
        <f>E2326*'[2]Percent Input'!$B$6</f>
        <v>49.47</v>
      </c>
      <c r="G2326" s="7">
        <f>E2326*'[2]Percent Input'!$C$6</f>
        <v>49.47</v>
      </c>
      <c r="H2326" s="7">
        <f>E2326*'[2]Percent Input'!$D$6</f>
        <v>49.47</v>
      </c>
      <c r="I2326" s="8">
        <f>E2326*'[2]Percent Input'!$E$6</f>
        <v>49.47</v>
      </c>
    </row>
    <row r="2327" spans="1:9" x14ac:dyDescent="0.25">
      <c r="A2327" s="14">
        <v>88720</v>
      </c>
      <c r="B2327" s="10" t="s">
        <v>7962</v>
      </c>
      <c r="C2327" s="11" t="s">
        <v>15124</v>
      </c>
      <c r="D2327" s="9" t="s">
        <v>8666</v>
      </c>
      <c r="E2327" s="16">
        <v>5.0199999999999996</v>
      </c>
      <c r="F2327" s="6">
        <f>E2327*'[2]Percent Input'!$B$6</f>
        <v>5.0199999999999996</v>
      </c>
      <c r="G2327" s="7">
        <f>E2327*'[2]Percent Input'!$C$6</f>
        <v>5.0199999999999996</v>
      </c>
      <c r="H2327" s="7">
        <f>E2327*'[2]Percent Input'!$D$6</f>
        <v>5.0199999999999996</v>
      </c>
      <c r="I2327" s="8">
        <f>E2327*'[2]Percent Input'!$E$6</f>
        <v>5.0199999999999996</v>
      </c>
    </row>
    <row r="2328" spans="1:9" x14ac:dyDescent="0.25">
      <c r="A2328" s="14">
        <v>88738</v>
      </c>
      <c r="B2328" s="10" t="s">
        <v>7964</v>
      </c>
      <c r="C2328" s="11" t="s">
        <v>15124</v>
      </c>
      <c r="D2328" s="12" t="s">
        <v>8666</v>
      </c>
      <c r="E2328" s="16">
        <v>5.0199999999999996</v>
      </c>
      <c r="F2328" s="6">
        <f>E2328*'[2]Percent Input'!$B$6</f>
        <v>5.0199999999999996</v>
      </c>
      <c r="G2328" s="7">
        <f>E2328*'[2]Percent Input'!$C$6</f>
        <v>5.0199999999999996</v>
      </c>
      <c r="H2328" s="7">
        <f>E2328*'[2]Percent Input'!$D$6</f>
        <v>5.0199999999999996</v>
      </c>
      <c r="I2328" s="8">
        <f>E2328*'[2]Percent Input'!$E$6</f>
        <v>5.0199999999999996</v>
      </c>
    </row>
    <row r="2329" spans="1:9" x14ac:dyDescent="0.25">
      <c r="A2329" s="14">
        <v>88740</v>
      </c>
      <c r="B2329" s="10" t="s">
        <v>7965</v>
      </c>
      <c r="C2329" s="11" t="s">
        <v>15124</v>
      </c>
      <c r="D2329" s="12" t="s">
        <v>8666</v>
      </c>
      <c r="E2329" s="16">
        <v>9.3699999999999992</v>
      </c>
      <c r="F2329" s="6">
        <f>E2329*'[2]Percent Input'!$B$6</f>
        <v>9.3699999999999992</v>
      </c>
      <c r="G2329" s="7">
        <f>E2329*'[2]Percent Input'!$C$6</f>
        <v>9.3699999999999992</v>
      </c>
      <c r="H2329" s="7">
        <f>E2329*'[2]Percent Input'!$D$6</f>
        <v>9.3699999999999992</v>
      </c>
      <c r="I2329" s="8">
        <f>E2329*'[2]Percent Input'!$E$6</f>
        <v>9.3699999999999992</v>
      </c>
    </row>
    <row r="2330" spans="1:9" x14ac:dyDescent="0.25">
      <c r="A2330" s="14">
        <v>88741</v>
      </c>
      <c r="B2330" s="10" t="s">
        <v>7966</v>
      </c>
      <c r="C2330" s="11" t="s">
        <v>15124</v>
      </c>
      <c r="D2330" s="12" t="s">
        <v>8666</v>
      </c>
      <c r="E2330" s="16">
        <v>9.3699999999999992</v>
      </c>
      <c r="F2330" s="6">
        <f>E2330*'[2]Percent Input'!$B$6</f>
        <v>9.3699999999999992</v>
      </c>
      <c r="G2330" s="7">
        <f>E2330*'[2]Percent Input'!$C$6</f>
        <v>9.3699999999999992</v>
      </c>
      <c r="H2330" s="7">
        <f>E2330*'[2]Percent Input'!$D$6</f>
        <v>9.3699999999999992</v>
      </c>
      <c r="I2330" s="8">
        <f>E2330*'[2]Percent Input'!$E$6</f>
        <v>9.3699999999999992</v>
      </c>
    </row>
    <row r="2331" spans="1:9" x14ac:dyDescent="0.25">
      <c r="A2331" s="14">
        <v>89049</v>
      </c>
      <c r="B2331" s="10" t="s">
        <v>7967</v>
      </c>
      <c r="C2331" s="11" t="s">
        <v>15124</v>
      </c>
      <c r="D2331" s="9">
        <v>5672</v>
      </c>
      <c r="E2331" s="16">
        <v>143.5</v>
      </c>
      <c r="F2331" s="6">
        <f>E2331*'[2]Percent Input'!$B$6</f>
        <v>143.5</v>
      </c>
      <c r="G2331" s="7">
        <f>E2331*'[2]Percent Input'!$C$6</f>
        <v>143.5</v>
      </c>
      <c r="H2331" s="7">
        <f>E2331*'[2]Percent Input'!$D$6</f>
        <v>143.5</v>
      </c>
      <c r="I2331" s="8">
        <f>E2331*'[2]Percent Input'!$E$6</f>
        <v>143.5</v>
      </c>
    </row>
    <row r="2332" spans="1:9" x14ac:dyDescent="0.25">
      <c r="A2332" s="14">
        <v>89050</v>
      </c>
      <c r="B2332" s="10" t="s">
        <v>7968</v>
      </c>
      <c r="C2332" s="11" t="s">
        <v>15124</v>
      </c>
      <c r="D2332" s="9" t="s">
        <v>8666</v>
      </c>
      <c r="E2332" s="16">
        <v>4.72</v>
      </c>
      <c r="F2332" s="6">
        <f>E2332*'[2]Percent Input'!$B$6</f>
        <v>4.72</v>
      </c>
      <c r="G2332" s="7">
        <f>E2332*'[2]Percent Input'!$C$6</f>
        <v>4.72</v>
      </c>
      <c r="H2332" s="7">
        <f>E2332*'[2]Percent Input'!$D$6</f>
        <v>4.72</v>
      </c>
      <c r="I2332" s="8">
        <f>E2332*'[2]Percent Input'!$E$6</f>
        <v>4.72</v>
      </c>
    </row>
    <row r="2333" spans="1:9" x14ac:dyDescent="0.25">
      <c r="A2333" s="14">
        <v>89051</v>
      </c>
      <c r="B2333" s="10" t="s">
        <v>7969</v>
      </c>
      <c r="C2333" s="11" t="s">
        <v>15124</v>
      </c>
      <c r="D2333" s="12" t="s">
        <v>8666</v>
      </c>
      <c r="E2333" s="16">
        <v>5.6</v>
      </c>
      <c r="F2333" s="6">
        <f>E2333*'[2]Percent Input'!$B$6</f>
        <v>5.6</v>
      </c>
      <c r="G2333" s="7">
        <f>E2333*'[2]Percent Input'!$C$6</f>
        <v>5.6</v>
      </c>
      <c r="H2333" s="7">
        <f>E2333*'[2]Percent Input'!$D$6</f>
        <v>5.6</v>
      </c>
      <c r="I2333" s="8">
        <f>E2333*'[2]Percent Input'!$E$6</f>
        <v>5.6</v>
      </c>
    </row>
    <row r="2334" spans="1:9" x14ac:dyDescent="0.25">
      <c r="A2334" s="14">
        <v>89055</v>
      </c>
      <c r="B2334" s="10" t="s">
        <v>7970</v>
      </c>
      <c r="C2334" s="11" t="s">
        <v>15124</v>
      </c>
      <c r="D2334" s="12" t="s">
        <v>8666</v>
      </c>
      <c r="E2334" s="16">
        <v>4.2699999999999996</v>
      </c>
      <c r="F2334" s="6">
        <f>E2334*'[2]Percent Input'!$B$6</f>
        <v>4.2699999999999996</v>
      </c>
      <c r="G2334" s="7">
        <f>E2334*'[2]Percent Input'!$C$6</f>
        <v>4.2699999999999996</v>
      </c>
      <c r="H2334" s="7">
        <f>E2334*'[2]Percent Input'!$D$6</f>
        <v>4.2699999999999996</v>
      </c>
      <c r="I2334" s="8">
        <f>E2334*'[2]Percent Input'!$E$6</f>
        <v>4.2699999999999996</v>
      </c>
    </row>
    <row r="2335" spans="1:9" x14ac:dyDescent="0.25">
      <c r="A2335" s="14">
        <v>89060</v>
      </c>
      <c r="B2335" s="10" t="s">
        <v>7971</v>
      </c>
      <c r="C2335" s="11" t="s">
        <v>15124</v>
      </c>
      <c r="D2335" s="12" t="s">
        <v>8666</v>
      </c>
      <c r="E2335" s="16">
        <v>7.33</v>
      </c>
      <c r="F2335" s="6">
        <f>E2335*'[2]Percent Input'!$B$6</f>
        <v>7.33</v>
      </c>
      <c r="G2335" s="7">
        <f>E2335*'[2]Percent Input'!$C$6</f>
        <v>7.33</v>
      </c>
      <c r="H2335" s="7">
        <f>E2335*'[2]Percent Input'!$D$6</f>
        <v>7.33</v>
      </c>
      <c r="I2335" s="8">
        <f>E2335*'[2]Percent Input'!$E$6</f>
        <v>7.33</v>
      </c>
    </row>
    <row r="2336" spans="1:9" x14ac:dyDescent="0.25">
      <c r="A2336" s="14">
        <v>89125</v>
      </c>
      <c r="B2336" s="10" t="s">
        <v>7972</v>
      </c>
      <c r="C2336" s="11" t="s">
        <v>15124</v>
      </c>
      <c r="D2336" s="12" t="s">
        <v>8666</v>
      </c>
      <c r="E2336" s="16">
        <v>5.88</v>
      </c>
      <c r="F2336" s="6">
        <f>E2336*'[2]Percent Input'!$B$6</f>
        <v>5.88</v>
      </c>
      <c r="G2336" s="7">
        <f>E2336*'[2]Percent Input'!$C$6</f>
        <v>5.88</v>
      </c>
      <c r="H2336" s="7">
        <f>E2336*'[2]Percent Input'!$D$6</f>
        <v>5.88</v>
      </c>
      <c r="I2336" s="8">
        <f>E2336*'[2]Percent Input'!$E$6</f>
        <v>5.88</v>
      </c>
    </row>
    <row r="2337" spans="1:9" x14ac:dyDescent="0.25">
      <c r="A2337" s="14">
        <v>89160</v>
      </c>
      <c r="B2337" s="10" t="s">
        <v>7973</v>
      </c>
      <c r="C2337" s="11" t="s">
        <v>15124</v>
      </c>
      <c r="D2337" s="9" t="s">
        <v>8666</v>
      </c>
      <c r="E2337" s="16">
        <v>4.8499999999999996</v>
      </c>
      <c r="F2337" s="6">
        <f>E2337*'[2]Percent Input'!$B$6</f>
        <v>4.8499999999999996</v>
      </c>
      <c r="G2337" s="7">
        <f>E2337*'[2]Percent Input'!$C$6</f>
        <v>4.8499999999999996</v>
      </c>
      <c r="H2337" s="7">
        <f>E2337*'[2]Percent Input'!$D$6</f>
        <v>4.8499999999999996</v>
      </c>
      <c r="I2337" s="8">
        <f>E2337*'[2]Percent Input'!$E$6</f>
        <v>4.8499999999999996</v>
      </c>
    </row>
    <row r="2338" spans="1:9" x14ac:dyDescent="0.25">
      <c r="A2338" s="14">
        <v>89190</v>
      </c>
      <c r="B2338" s="10" t="s">
        <v>7974</v>
      </c>
      <c r="C2338" s="11" t="s">
        <v>15124</v>
      </c>
      <c r="D2338" s="12" t="s">
        <v>8666</v>
      </c>
      <c r="E2338" s="16">
        <v>5.79</v>
      </c>
      <c r="F2338" s="6">
        <f>E2338*'[2]Percent Input'!$B$6</f>
        <v>5.79</v>
      </c>
      <c r="G2338" s="7">
        <f>E2338*'[2]Percent Input'!$C$6</f>
        <v>5.79</v>
      </c>
      <c r="H2338" s="7">
        <f>E2338*'[2]Percent Input'!$D$6</f>
        <v>5.79</v>
      </c>
      <c r="I2338" s="8">
        <f>E2338*'[2]Percent Input'!$E$6</f>
        <v>5.79</v>
      </c>
    </row>
    <row r="2339" spans="1:9" x14ac:dyDescent="0.25">
      <c r="A2339" s="14">
        <v>89220</v>
      </c>
      <c r="B2339" s="10" t="s">
        <v>7974</v>
      </c>
      <c r="C2339" s="11" t="s">
        <v>15124</v>
      </c>
      <c r="D2339" s="9">
        <v>5672</v>
      </c>
      <c r="E2339" s="16">
        <v>143.5</v>
      </c>
      <c r="F2339" s="6">
        <f>E2339*'[2]Percent Input'!$B$6</f>
        <v>143.5</v>
      </c>
      <c r="G2339" s="7">
        <f>E2339*'[2]Percent Input'!$C$6</f>
        <v>143.5</v>
      </c>
      <c r="H2339" s="7">
        <f>E2339*'[2]Percent Input'!$D$6</f>
        <v>143.5</v>
      </c>
      <c r="I2339" s="8">
        <f>E2339*'[2]Percent Input'!$E$6</f>
        <v>143.5</v>
      </c>
    </row>
    <row r="2340" spans="1:9" x14ac:dyDescent="0.25">
      <c r="A2340" s="14">
        <v>89230</v>
      </c>
      <c r="B2340" s="10" t="s">
        <v>7975</v>
      </c>
      <c r="C2340" s="11" t="s">
        <v>15124</v>
      </c>
      <c r="D2340" s="9">
        <v>5671</v>
      </c>
      <c r="E2340" s="16">
        <v>49.47</v>
      </c>
      <c r="F2340" s="6">
        <f>E2340*'[2]Percent Input'!$B$6</f>
        <v>49.47</v>
      </c>
      <c r="G2340" s="7">
        <f>E2340*'[2]Percent Input'!$C$6</f>
        <v>49.47</v>
      </c>
      <c r="H2340" s="7">
        <f>E2340*'[2]Percent Input'!$D$6</f>
        <v>49.47</v>
      </c>
      <c r="I2340" s="8">
        <f>E2340*'[2]Percent Input'!$E$6</f>
        <v>49.47</v>
      </c>
    </row>
    <row r="2341" spans="1:9" x14ac:dyDescent="0.25">
      <c r="A2341" s="14">
        <v>89240</v>
      </c>
      <c r="B2341" s="10" t="s">
        <v>7976</v>
      </c>
      <c r="C2341" s="11" t="s">
        <v>15124</v>
      </c>
      <c r="D2341" s="9">
        <v>5671</v>
      </c>
      <c r="E2341" s="16">
        <v>49.47</v>
      </c>
      <c r="F2341" s="6">
        <f>E2341*'[2]Percent Input'!$B$6</f>
        <v>49.47</v>
      </c>
      <c r="G2341" s="7">
        <f>E2341*'[2]Percent Input'!$C$6</f>
        <v>49.47</v>
      </c>
      <c r="H2341" s="7">
        <f>E2341*'[2]Percent Input'!$D$6</f>
        <v>49.47</v>
      </c>
      <c r="I2341" s="8">
        <f>E2341*'[2]Percent Input'!$E$6</f>
        <v>49.47</v>
      </c>
    </row>
    <row r="2342" spans="1:9" x14ac:dyDescent="0.25">
      <c r="A2342" s="14">
        <v>89250</v>
      </c>
      <c r="B2342" s="10" t="s">
        <v>7977</v>
      </c>
      <c r="C2342" s="11" t="s">
        <v>15124</v>
      </c>
      <c r="D2342" s="9">
        <v>5672</v>
      </c>
      <c r="E2342" s="16">
        <v>143.5</v>
      </c>
      <c r="F2342" s="6">
        <f>E2342*'[2]Percent Input'!$B$6</f>
        <v>143.5</v>
      </c>
      <c r="G2342" s="7">
        <f>E2342*'[2]Percent Input'!$C$6</f>
        <v>143.5</v>
      </c>
      <c r="H2342" s="7">
        <f>E2342*'[2]Percent Input'!$D$6</f>
        <v>143.5</v>
      </c>
      <c r="I2342" s="8">
        <f>E2342*'[2]Percent Input'!$E$6</f>
        <v>143.5</v>
      </c>
    </row>
    <row r="2343" spans="1:9" x14ac:dyDescent="0.25">
      <c r="A2343" s="14">
        <v>89251</v>
      </c>
      <c r="B2343" s="10" t="s">
        <v>7978</v>
      </c>
      <c r="C2343" s="11" t="s">
        <v>15124</v>
      </c>
      <c r="D2343" s="9">
        <v>5672</v>
      </c>
      <c r="E2343" s="16">
        <v>143.5</v>
      </c>
      <c r="F2343" s="6">
        <f>E2343*'[2]Percent Input'!$B$6</f>
        <v>143.5</v>
      </c>
      <c r="G2343" s="7">
        <f>E2343*'[2]Percent Input'!$C$6</f>
        <v>143.5</v>
      </c>
      <c r="H2343" s="7">
        <f>E2343*'[2]Percent Input'!$D$6</f>
        <v>143.5</v>
      </c>
      <c r="I2343" s="8">
        <f>E2343*'[2]Percent Input'!$E$6</f>
        <v>143.5</v>
      </c>
    </row>
    <row r="2344" spans="1:9" x14ac:dyDescent="0.25">
      <c r="A2344" s="14">
        <v>89253</v>
      </c>
      <c r="B2344" s="10" t="s">
        <v>7979</v>
      </c>
      <c r="C2344" s="11" t="s">
        <v>15124</v>
      </c>
      <c r="D2344" s="9">
        <v>5672</v>
      </c>
      <c r="E2344" s="16">
        <v>143.5</v>
      </c>
      <c r="F2344" s="6">
        <f>E2344*'[2]Percent Input'!$B$6</f>
        <v>143.5</v>
      </c>
      <c r="G2344" s="7">
        <f>E2344*'[2]Percent Input'!$C$6</f>
        <v>143.5</v>
      </c>
      <c r="H2344" s="7">
        <f>E2344*'[2]Percent Input'!$D$6</f>
        <v>143.5</v>
      </c>
      <c r="I2344" s="8">
        <f>E2344*'[2]Percent Input'!$E$6</f>
        <v>143.5</v>
      </c>
    </row>
    <row r="2345" spans="1:9" x14ac:dyDescent="0.25">
      <c r="A2345" s="14">
        <v>89254</v>
      </c>
      <c r="B2345" s="10" t="s">
        <v>7980</v>
      </c>
      <c r="C2345" s="11" t="s">
        <v>15124</v>
      </c>
      <c r="D2345" s="9">
        <v>5672</v>
      </c>
      <c r="E2345" s="16">
        <v>143.5</v>
      </c>
      <c r="F2345" s="6">
        <f>E2345*'[2]Percent Input'!$B$6</f>
        <v>143.5</v>
      </c>
      <c r="G2345" s="7">
        <f>E2345*'[2]Percent Input'!$C$6</f>
        <v>143.5</v>
      </c>
      <c r="H2345" s="7">
        <f>E2345*'[2]Percent Input'!$D$6</f>
        <v>143.5</v>
      </c>
      <c r="I2345" s="8">
        <f>E2345*'[2]Percent Input'!$E$6</f>
        <v>143.5</v>
      </c>
    </row>
    <row r="2346" spans="1:9" x14ac:dyDescent="0.25">
      <c r="A2346" s="14">
        <v>89255</v>
      </c>
      <c r="B2346" s="10" t="s">
        <v>7981</v>
      </c>
      <c r="C2346" s="11" t="s">
        <v>15124</v>
      </c>
      <c r="D2346" s="9">
        <v>5671</v>
      </c>
      <c r="E2346" s="16">
        <v>49.47</v>
      </c>
      <c r="F2346" s="6">
        <f>E2346*'[2]Percent Input'!$B$6</f>
        <v>49.47</v>
      </c>
      <c r="G2346" s="7">
        <f>E2346*'[2]Percent Input'!$C$6</f>
        <v>49.47</v>
      </c>
      <c r="H2346" s="7">
        <f>E2346*'[2]Percent Input'!$D$6</f>
        <v>49.47</v>
      </c>
      <c r="I2346" s="8">
        <f>E2346*'[2]Percent Input'!$E$6</f>
        <v>49.47</v>
      </c>
    </row>
    <row r="2347" spans="1:9" x14ac:dyDescent="0.25">
      <c r="A2347" s="14">
        <v>89257</v>
      </c>
      <c r="B2347" s="10" t="s">
        <v>7982</v>
      </c>
      <c r="C2347" s="11" t="s">
        <v>15124</v>
      </c>
      <c r="D2347" s="9">
        <v>5671</v>
      </c>
      <c r="E2347" s="16">
        <v>49.47</v>
      </c>
      <c r="F2347" s="6">
        <f>E2347*'[2]Percent Input'!$B$6</f>
        <v>49.47</v>
      </c>
      <c r="G2347" s="7">
        <f>E2347*'[2]Percent Input'!$C$6</f>
        <v>49.47</v>
      </c>
      <c r="H2347" s="7">
        <f>E2347*'[2]Percent Input'!$D$6</f>
        <v>49.47</v>
      </c>
      <c r="I2347" s="8">
        <f>E2347*'[2]Percent Input'!$E$6</f>
        <v>49.47</v>
      </c>
    </row>
    <row r="2348" spans="1:9" x14ac:dyDescent="0.25">
      <c r="A2348" s="14">
        <v>89258</v>
      </c>
      <c r="B2348" s="10" t="s">
        <v>7983</v>
      </c>
      <c r="C2348" s="11" t="s">
        <v>15124</v>
      </c>
      <c r="D2348" s="9">
        <v>5674</v>
      </c>
      <c r="E2348" s="16">
        <v>628.20000000000005</v>
      </c>
      <c r="F2348" s="6">
        <f>E2348*'[2]Percent Input'!$B$6</f>
        <v>628.20000000000005</v>
      </c>
      <c r="G2348" s="7">
        <f>E2348*'[2]Percent Input'!$C$6</f>
        <v>628.20000000000005</v>
      </c>
      <c r="H2348" s="7">
        <f>E2348*'[2]Percent Input'!$D$6</f>
        <v>628.20000000000005</v>
      </c>
      <c r="I2348" s="8">
        <f>E2348*'[2]Percent Input'!$E$6</f>
        <v>628.20000000000005</v>
      </c>
    </row>
    <row r="2349" spans="1:9" x14ac:dyDescent="0.25">
      <c r="A2349" s="14">
        <v>89259</v>
      </c>
      <c r="B2349" s="10" t="s">
        <v>7983</v>
      </c>
      <c r="C2349" s="11" t="s">
        <v>15124</v>
      </c>
      <c r="D2349" s="9">
        <v>5672</v>
      </c>
      <c r="E2349" s="16">
        <v>143.5</v>
      </c>
      <c r="F2349" s="6">
        <f>E2349*'[2]Percent Input'!$B$6</f>
        <v>143.5</v>
      </c>
      <c r="G2349" s="7">
        <f>E2349*'[2]Percent Input'!$C$6</f>
        <v>143.5</v>
      </c>
      <c r="H2349" s="7">
        <f>E2349*'[2]Percent Input'!$D$6</f>
        <v>143.5</v>
      </c>
      <c r="I2349" s="8">
        <f>E2349*'[2]Percent Input'!$E$6</f>
        <v>143.5</v>
      </c>
    </row>
    <row r="2350" spans="1:9" x14ac:dyDescent="0.25">
      <c r="A2350" s="14">
        <v>89260</v>
      </c>
      <c r="B2350" s="10" t="s">
        <v>7984</v>
      </c>
      <c r="C2350" s="11" t="s">
        <v>15124</v>
      </c>
      <c r="D2350" s="9">
        <v>5671</v>
      </c>
      <c r="E2350" s="16">
        <v>49.47</v>
      </c>
      <c r="F2350" s="6">
        <f>E2350*'[2]Percent Input'!$B$6</f>
        <v>49.47</v>
      </c>
      <c r="G2350" s="7">
        <f>E2350*'[2]Percent Input'!$C$6</f>
        <v>49.47</v>
      </c>
      <c r="H2350" s="7">
        <f>E2350*'[2]Percent Input'!$D$6</f>
        <v>49.47</v>
      </c>
      <c r="I2350" s="8">
        <f>E2350*'[2]Percent Input'!$E$6</f>
        <v>49.47</v>
      </c>
    </row>
    <row r="2351" spans="1:9" x14ac:dyDescent="0.25">
      <c r="A2351" s="14">
        <v>89261</v>
      </c>
      <c r="B2351" s="10" t="s">
        <v>7985</v>
      </c>
      <c r="C2351" s="11" t="s">
        <v>15124</v>
      </c>
      <c r="D2351" s="9">
        <v>5671</v>
      </c>
      <c r="E2351" s="16">
        <v>49.47</v>
      </c>
      <c r="F2351" s="6">
        <f>E2351*'[2]Percent Input'!$B$6</f>
        <v>49.47</v>
      </c>
      <c r="G2351" s="7">
        <f>E2351*'[2]Percent Input'!$C$6</f>
        <v>49.47</v>
      </c>
      <c r="H2351" s="7">
        <f>E2351*'[2]Percent Input'!$D$6</f>
        <v>49.47</v>
      </c>
      <c r="I2351" s="8">
        <f>E2351*'[2]Percent Input'!$E$6</f>
        <v>49.47</v>
      </c>
    </row>
    <row r="2352" spans="1:9" x14ac:dyDescent="0.25">
      <c r="A2352" s="14">
        <v>89264</v>
      </c>
      <c r="B2352" s="10" t="s">
        <v>7986</v>
      </c>
      <c r="C2352" s="11" t="s">
        <v>15124</v>
      </c>
      <c r="D2352" s="9">
        <v>5671</v>
      </c>
      <c r="E2352" s="16">
        <v>49.47</v>
      </c>
      <c r="F2352" s="6">
        <f>E2352*'[2]Percent Input'!$B$6</f>
        <v>49.47</v>
      </c>
      <c r="G2352" s="7">
        <f>E2352*'[2]Percent Input'!$C$6</f>
        <v>49.47</v>
      </c>
      <c r="H2352" s="7">
        <f>E2352*'[2]Percent Input'!$D$6</f>
        <v>49.47</v>
      </c>
      <c r="I2352" s="8">
        <f>E2352*'[2]Percent Input'!$E$6</f>
        <v>49.47</v>
      </c>
    </row>
    <row r="2353" spans="1:9" x14ac:dyDescent="0.25">
      <c r="A2353" s="14">
        <v>89268</v>
      </c>
      <c r="B2353" s="10" t="s">
        <v>7987</v>
      </c>
      <c r="C2353" s="11" t="s">
        <v>15124</v>
      </c>
      <c r="D2353" s="9">
        <v>5672</v>
      </c>
      <c r="E2353" s="16">
        <v>143.5</v>
      </c>
      <c r="F2353" s="6">
        <f>E2353*'[2]Percent Input'!$B$6</f>
        <v>143.5</v>
      </c>
      <c r="G2353" s="7">
        <f>E2353*'[2]Percent Input'!$C$6</f>
        <v>143.5</v>
      </c>
      <c r="H2353" s="7">
        <f>E2353*'[2]Percent Input'!$D$6</f>
        <v>143.5</v>
      </c>
      <c r="I2353" s="8">
        <f>E2353*'[2]Percent Input'!$E$6</f>
        <v>143.5</v>
      </c>
    </row>
    <row r="2354" spans="1:9" x14ac:dyDescent="0.25">
      <c r="A2354" s="14">
        <v>89272</v>
      </c>
      <c r="B2354" s="10" t="s">
        <v>7988</v>
      </c>
      <c r="C2354" s="11" t="s">
        <v>15124</v>
      </c>
      <c r="D2354" s="9">
        <v>5674</v>
      </c>
      <c r="E2354" s="16">
        <v>628.20000000000005</v>
      </c>
      <c r="F2354" s="6">
        <f>E2354*'[2]Percent Input'!$B$6</f>
        <v>628.20000000000005</v>
      </c>
      <c r="G2354" s="7">
        <f>E2354*'[2]Percent Input'!$C$6</f>
        <v>628.20000000000005</v>
      </c>
      <c r="H2354" s="7">
        <f>E2354*'[2]Percent Input'!$D$6</f>
        <v>628.20000000000005</v>
      </c>
      <c r="I2354" s="8">
        <f>E2354*'[2]Percent Input'!$E$6</f>
        <v>628.20000000000005</v>
      </c>
    </row>
    <row r="2355" spans="1:9" x14ac:dyDescent="0.25">
      <c r="A2355" s="14">
        <v>89280</v>
      </c>
      <c r="B2355" s="10" t="s">
        <v>7989</v>
      </c>
      <c r="C2355" s="11" t="s">
        <v>15124</v>
      </c>
      <c r="D2355" s="9">
        <v>5674</v>
      </c>
      <c r="E2355" s="16">
        <v>628.20000000000005</v>
      </c>
      <c r="F2355" s="6">
        <f>E2355*'[2]Percent Input'!$B$6</f>
        <v>628.20000000000005</v>
      </c>
      <c r="G2355" s="7">
        <f>E2355*'[2]Percent Input'!$C$6</f>
        <v>628.20000000000005</v>
      </c>
      <c r="H2355" s="7">
        <f>E2355*'[2]Percent Input'!$D$6</f>
        <v>628.20000000000005</v>
      </c>
      <c r="I2355" s="8">
        <f>E2355*'[2]Percent Input'!$E$6</f>
        <v>628.20000000000005</v>
      </c>
    </row>
    <row r="2356" spans="1:9" x14ac:dyDescent="0.25">
      <c r="A2356" s="14">
        <v>89281</v>
      </c>
      <c r="B2356" s="10" t="s">
        <v>7990</v>
      </c>
      <c r="C2356" s="11" t="s">
        <v>15124</v>
      </c>
      <c r="D2356" s="9">
        <v>5672</v>
      </c>
      <c r="E2356" s="16">
        <v>143.5</v>
      </c>
      <c r="F2356" s="6">
        <f>E2356*'[2]Percent Input'!$B$6</f>
        <v>143.5</v>
      </c>
      <c r="G2356" s="7">
        <f>E2356*'[2]Percent Input'!$C$6</f>
        <v>143.5</v>
      </c>
      <c r="H2356" s="7">
        <f>E2356*'[2]Percent Input'!$D$6</f>
        <v>143.5</v>
      </c>
      <c r="I2356" s="8">
        <f>E2356*'[2]Percent Input'!$E$6</f>
        <v>143.5</v>
      </c>
    </row>
    <row r="2357" spans="1:9" x14ac:dyDescent="0.25">
      <c r="A2357" s="14">
        <v>89290</v>
      </c>
      <c r="B2357" s="10" t="s">
        <v>7991</v>
      </c>
      <c r="C2357" s="11" t="s">
        <v>15124</v>
      </c>
      <c r="D2357" s="9">
        <v>5672</v>
      </c>
      <c r="E2357" s="16">
        <v>143.5</v>
      </c>
      <c r="F2357" s="6">
        <f>E2357*'[2]Percent Input'!$B$6</f>
        <v>143.5</v>
      </c>
      <c r="G2357" s="7">
        <f>E2357*'[2]Percent Input'!$C$6</f>
        <v>143.5</v>
      </c>
      <c r="H2357" s="7">
        <f>E2357*'[2]Percent Input'!$D$6</f>
        <v>143.5</v>
      </c>
      <c r="I2357" s="8">
        <f>E2357*'[2]Percent Input'!$E$6</f>
        <v>143.5</v>
      </c>
    </row>
    <row r="2358" spans="1:9" x14ac:dyDescent="0.25">
      <c r="A2358" s="14">
        <v>89291</v>
      </c>
      <c r="B2358" s="10" t="s">
        <v>7992</v>
      </c>
      <c r="C2358" s="11" t="s">
        <v>15124</v>
      </c>
      <c r="D2358" s="9">
        <v>5672</v>
      </c>
      <c r="E2358" s="16">
        <v>143.5</v>
      </c>
      <c r="F2358" s="6">
        <f>E2358*'[2]Percent Input'!$B$6</f>
        <v>143.5</v>
      </c>
      <c r="G2358" s="7">
        <f>E2358*'[2]Percent Input'!$C$6</f>
        <v>143.5</v>
      </c>
      <c r="H2358" s="7">
        <f>E2358*'[2]Percent Input'!$D$6</f>
        <v>143.5</v>
      </c>
      <c r="I2358" s="8">
        <f>E2358*'[2]Percent Input'!$E$6</f>
        <v>143.5</v>
      </c>
    </row>
    <row r="2359" spans="1:9" x14ac:dyDescent="0.25">
      <c r="A2359" s="14">
        <v>89300</v>
      </c>
      <c r="B2359" s="10" t="s">
        <v>7993</v>
      </c>
      <c r="C2359" s="11" t="s">
        <v>15124</v>
      </c>
      <c r="D2359" s="9" t="s">
        <v>8666</v>
      </c>
      <c r="E2359" s="16">
        <v>9.84</v>
      </c>
      <c r="F2359" s="6">
        <f>E2359*'[2]Percent Input'!$B$6</f>
        <v>9.84</v>
      </c>
      <c r="G2359" s="7">
        <f>E2359*'[2]Percent Input'!$C$6</f>
        <v>9.84</v>
      </c>
      <c r="H2359" s="7">
        <f>E2359*'[2]Percent Input'!$D$6</f>
        <v>9.84</v>
      </c>
      <c r="I2359" s="8">
        <f>E2359*'[2]Percent Input'!$E$6</f>
        <v>9.84</v>
      </c>
    </row>
    <row r="2360" spans="1:9" x14ac:dyDescent="0.25">
      <c r="A2360" s="14">
        <v>89310</v>
      </c>
      <c r="B2360" s="10" t="s">
        <v>7994</v>
      </c>
      <c r="C2360" s="11" t="s">
        <v>15124</v>
      </c>
      <c r="D2360" s="9" t="s">
        <v>8666</v>
      </c>
      <c r="E2360" s="16">
        <v>8.61</v>
      </c>
      <c r="F2360" s="6">
        <f>E2360*'[2]Percent Input'!$B$6</f>
        <v>8.61</v>
      </c>
      <c r="G2360" s="7">
        <f>E2360*'[2]Percent Input'!$C$6</f>
        <v>8.61</v>
      </c>
      <c r="H2360" s="7">
        <f>E2360*'[2]Percent Input'!$D$6</f>
        <v>8.61</v>
      </c>
      <c r="I2360" s="8">
        <f>E2360*'[2]Percent Input'!$E$6</f>
        <v>8.61</v>
      </c>
    </row>
    <row r="2361" spans="1:9" x14ac:dyDescent="0.25">
      <c r="A2361" s="14">
        <v>89320</v>
      </c>
      <c r="B2361" s="10" t="s">
        <v>7995</v>
      </c>
      <c r="C2361" s="11" t="s">
        <v>15124</v>
      </c>
      <c r="D2361" s="9" t="s">
        <v>8666</v>
      </c>
      <c r="E2361" s="16">
        <v>12.31</v>
      </c>
      <c r="F2361" s="6">
        <f>E2361*'[2]Percent Input'!$B$6</f>
        <v>12.31</v>
      </c>
      <c r="G2361" s="7">
        <f>E2361*'[2]Percent Input'!$C$6</f>
        <v>12.31</v>
      </c>
      <c r="H2361" s="7">
        <f>E2361*'[2]Percent Input'!$D$6</f>
        <v>12.31</v>
      </c>
      <c r="I2361" s="8">
        <f>E2361*'[2]Percent Input'!$E$6</f>
        <v>12.31</v>
      </c>
    </row>
    <row r="2362" spans="1:9" x14ac:dyDescent="0.25">
      <c r="A2362" s="11">
        <v>89321</v>
      </c>
      <c r="B2362" s="15" t="s">
        <v>7995</v>
      </c>
      <c r="C2362" s="11" t="s">
        <v>15124</v>
      </c>
      <c r="D2362" s="9" t="s">
        <v>8666</v>
      </c>
      <c r="E2362" s="27">
        <v>12.05</v>
      </c>
      <c r="F2362" s="6">
        <f>E2362*'[2]Percent Input'!$B$6</f>
        <v>12.05</v>
      </c>
      <c r="G2362" s="7">
        <f>E2362*'[2]Percent Input'!$C$6</f>
        <v>12.05</v>
      </c>
      <c r="H2362" s="7">
        <f>E2362*'[2]Percent Input'!$D$6</f>
        <v>12.05</v>
      </c>
      <c r="I2362" s="8">
        <f>E2362*'[2]Percent Input'!$E$6</f>
        <v>12.05</v>
      </c>
    </row>
    <row r="2363" spans="1:9" x14ac:dyDescent="0.25">
      <c r="A2363" s="11">
        <v>89322</v>
      </c>
      <c r="B2363" s="15" t="s">
        <v>7996</v>
      </c>
      <c r="C2363" s="11" t="s">
        <v>15124</v>
      </c>
      <c r="D2363" s="9" t="s">
        <v>8666</v>
      </c>
      <c r="E2363" s="27">
        <v>15.5</v>
      </c>
      <c r="F2363" s="6">
        <f>E2363*'[2]Percent Input'!$B$6</f>
        <v>15.5</v>
      </c>
      <c r="G2363" s="7">
        <f>E2363*'[2]Percent Input'!$C$6</f>
        <v>15.5</v>
      </c>
      <c r="H2363" s="7">
        <f>E2363*'[2]Percent Input'!$D$6</f>
        <v>15.5</v>
      </c>
      <c r="I2363" s="8">
        <f>E2363*'[2]Percent Input'!$E$6</f>
        <v>15.5</v>
      </c>
    </row>
    <row r="2364" spans="1:9" x14ac:dyDescent="0.25">
      <c r="A2364" s="11">
        <v>89325</v>
      </c>
      <c r="B2364" s="15" t="s">
        <v>7996</v>
      </c>
      <c r="C2364" s="11" t="s">
        <v>15124</v>
      </c>
      <c r="D2364" s="9" t="s">
        <v>8666</v>
      </c>
      <c r="E2364" s="27">
        <v>10.67</v>
      </c>
      <c r="F2364" s="6">
        <f>E2364*'[2]Percent Input'!$B$6</f>
        <v>10.67</v>
      </c>
      <c r="G2364" s="7">
        <f>E2364*'[2]Percent Input'!$C$6</f>
        <v>10.67</v>
      </c>
      <c r="H2364" s="7">
        <f>E2364*'[2]Percent Input'!$D$6</f>
        <v>10.67</v>
      </c>
      <c r="I2364" s="8">
        <f>E2364*'[2]Percent Input'!$E$6</f>
        <v>10.67</v>
      </c>
    </row>
    <row r="2365" spans="1:9" x14ac:dyDescent="0.25">
      <c r="A2365" s="11">
        <v>89329</v>
      </c>
      <c r="B2365" s="15" t="s">
        <v>7997</v>
      </c>
      <c r="C2365" s="11" t="s">
        <v>15124</v>
      </c>
      <c r="D2365" s="12" t="s">
        <v>8666</v>
      </c>
      <c r="E2365" s="27">
        <v>19.59</v>
      </c>
      <c r="F2365" s="6">
        <f>E2365*'[2]Percent Input'!$B$6</f>
        <v>19.59</v>
      </c>
      <c r="G2365" s="7">
        <f>E2365*'[2]Percent Input'!$C$6</f>
        <v>19.59</v>
      </c>
      <c r="H2365" s="7">
        <f>E2365*'[2]Percent Input'!$D$6</f>
        <v>19.59</v>
      </c>
      <c r="I2365" s="8">
        <f>E2365*'[2]Percent Input'!$E$6</f>
        <v>19.59</v>
      </c>
    </row>
    <row r="2366" spans="1:9" x14ac:dyDescent="0.25">
      <c r="A2366" s="11">
        <v>89330</v>
      </c>
      <c r="B2366" s="15" t="s">
        <v>7998</v>
      </c>
      <c r="C2366" s="11" t="s">
        <v>15124</v>
      </c>
      <c r="D2366" s="12" t="s">
        <v>8666</v>
      </c>
      <c r="E2366" s="27">
        <v>10.38</v>
      </c>
      <c r="F2366" s="6">
        <f>E2366*'[2]Percent Input'!$B$6</f>
        <v>10.38</v>
      </c>
      <c r="G2366" s="7">
        <f>E2366*'[2]Percent Input'!$C$6</f>
        <v>10.38</v>
      </c>
      <c r="H2366" s="7">
        <f>E2366*'[2]Percent Input'!$D$6</f>
        <v>10.38</v>
      </c>
      <c r="I2366" s="8">
        <f>E2366*'[2]Percent Input'!$E$6</f>
        <v>10.38</v>
      </c>
    </row>
    <row r="2367" spans="1:9" x14ac:dyDescent="0.25">
      <c r="A2367" s="11">
        <v>89331</v>
      </c>
      <c r="B2367" s="15" t="s">
        <v>7999</v>
      </c>
      <c r="C2367" s="11" t="s">
        <v>15124</v>
      </c>
      <c r="D2367" s="12" t="s">
        <v>8666</v>
      </c>
      <c r="E2367" s="27">
        <v>19.59</v>
      </c>
      <c r="F2367" s="6">
        <f>E2367*'[2]Percent Input'!$B$6</f>
        <v>19.59</v>
      </c>
      <c r="G2367" s="7">
        <f>E2367*'[2]Percent Input'!$C$6</f>
        <v>19.59</v>
      </c>
      <c r="H2367" s="7">
        <f>E2367*'[2]Percent Input'!$D$6</f>
        <v>19.59</v>
      </c>
      <c r="I2367" s="8">
        <f>E2367*'[2]Percent Input'!$E$6</f>
        <v>19.59</v>
      </c>
    </row>
    <row r="2368" spans="1:9" x14ac:dyDescent="0.25">
      <c r="A2368" s="11">
        <v>89335</v>
      </c>
      <c r="B2368" s="15" t="s">
        <v>8000</v>
      </c>
      <c r="C2368" s="11" t="s">
        <v>15124</v>
      </c>
      <c r="D2368" s="9">
        <v>5671</v>
      </c>
      <c r="E2368" s="27">
        <v>49.47</v>
      </c>
      <c r="F2368" s="6">
        <f>E2368*'[2]Percent Input'!$B$6</f>
        <v>49.47</v>
      </c>
      <c r="G2368" s="7">
        <f>E2368*'[2]Percent Input'!$C$6</f>
        <v>49.47</v>
      </c>
      <c r="H2368" s="7">
        <f>E2368*'[2]Percent Input'!$D$6</f>
        <v>49.47</v>
      </c>
      <c r="I2368" s="8">
        <f>E2368*'[2]Percent Input'!$E$6</f>
        <v>49.47</v>
      </c>
    </row>
    <row r="2369" spans="1:9" x14ac:dyDescent="0.25">
      <c r="A2369" s="11">
        <v>89337</v>
      </c>
      <c r="B2369" s="15" t="s">
        <v>8001</v>
      </c>
      <c r="C2369" s="11" t="s">
        <v>15124</v>
      </c>
      <c r="D2369" s="9">
        <v>5672</v>
      </c>
      <c r="E2369" s="27">
        <v>143.5</v>
      </c>
      <c r="F2369" s="6">
        <f>E2369*'[2]Percent Input'!$B$6</f>
        <v>143.5</v>
      </c>
      <c r="G2369" s="7">
        <f>E2369*'[2]Percent Input'!$C$6</f>
        <v>143.5</v>
      </c>
      <c r="H2369" s="7">
        <f>E2369*'[2]Percent Input'!$D$6</f>
        <v>143.5</v>
      </c>
      <c r="I2369" s="8">
        <f>E2369*'[2]Percent Input'!$E$6</f>
        <v>143.5</v>
      </c>
    </row>
    <row r="2370" spans="1:9" x14ac:dyDescent="0.25">
      <c r="A2370" s="11">
        <v>89342</v>
      </c>
      <c r="B2370" s="15" t="s">
        <v>8002</v>
      </c>
      <c r="C2370" s="11" t="s">
        <v>15124</v>
      </c>
      <c r="D2370" s="9">
        <v>5672</v>
      </c>
      <c r="E2370" s="27">
        <v>143.5</v>
      </c>
      <c r="F2370" s="6">
        <f>E2370*'[2]Percent Input'!$B$6</f>
        <v>143.5</v>
      </c>
      <c r="G2370" s="7">
        <f>E2370*'[2]Percent Input'!$C$6</f>
        <v>143.5</v>
      </c>
      <c r="H2370" s="7">
        <f>E2370*'[2]Percent Input'!$D$6</f>
        <v>143.5</v>
      </c>
      <c r="I2370" s="8">
        <f>E2370*'[2]Percent Input'!$E$6</f>
        <v>143.5</v>
      </c>
    </row>
    <row r="2371" spans="1:9" x14ac:dyDescent="0.25">
      <c r="A2371" s="11">
        <v>89343</v>
      </c>
      <c r="B2371" s="15" t="s">
        <v>8003</v>
      </c>
      <c r="C2371" s="11" t="s">
        <v>15124</v>
      </c>
      <c r="D2371" s="9">
        <v>5672</v>
      </c>
      <c r="E2371" s="27">
        <v>143.5</v>
      </c>
      <c r="F2371" s="6">
        <f>E2371*'[2]Percent Input'!$B$6</f>
        <v>143.5</v>
      </c>
      <c r="G2371" s="7">
        <f>E2371*'[2]Percent Input'!$C$6</f>
        <v>143.5</v>
      </c>
      <c r="H2371" s="7">
        <f>E2371*'[2]Percent Input'!$D$6</f>
        <v>143.5</v>
      </c>
      <c r="I2371" s="8">
        <f>E2371*'[2]Percent Input'!$E$6</f>
        <v>143.5</v>
      </c>
    </row>
    <row r="2372" spans="1:9" x14ac:dyDescent="0.25">
      <c r="A2372" s="11">
        <v>89344</v>
      </c>
      <c r="B2372" s="15" t="s">
        <v>8004</v>
      </c>
      <c r="C2372" s="11" t="s">
        <v>15124</v>
      </c>
      <c r="D2372" s="9">
        <v>5672</v>
      </c>
      <c r="E2372" s="27">
        <v>143.5</v>
      </c>
      <c r="F2372" s="6">
        <f>E2372*'[2]Percent Input'!$B$6</f>
        <v>143.5</v>
      </c>
      <c r="G2372" s="7">
        <f>E2372*'[2]Percent Input'!$C$6</f>
        <v>143.5</v>
      </c>
      <c r="H2372" s="7">
        <f>E2372*'[2]Percent Input'!$D$6</f>
        <v>143.5</v>
      </c>
      <c r="I2372" s="8">
        <f>E2372*'[2]Percent Input'!$E$6</f>
        <v>143.5</v>
      </c>
    </row>
    <row r="2373" spans="1:9" x14ac:dyDescent="0.25">
      <c r="A2373" s="11">
        <v>89346</v>
      </c>
      <c r="B2373" s="15" t="s">
        <v>8005</v>
      </c>
      <c r="C2373" s="11" t="s">
        <v>15124</v>
      </c>
      <c r="D2373" s="9">
        <v>5673</v>
      </c>
      <c r="E2373" s="27">
        <v>283.41000000000003</v>
      </c>
      <c r="F2373" s="6">
        <f>E2373*'[2]Percent Input'!$B$6</f>
        <v>283.41000000000003</v>
      </c>
      <c r="G2373" s="7">
        <f>E2373*'[2]Percent Input'!$C$6</f>
        <v>283.41000000000003</v>
      </c>
      <c r="H2373" s="7">
        <f>E2373*'[2]Percent Input'!$D$6</f>
        <v>283.41000000000003</v>
      </c>
      <c r="I2373" s="8">
        <f>E2373*'[2]Percent Input'!$E$6</f>
        <v>283.41000000000003</v>
      </c>
    </row>
    <row r="2374" spans="1:9" x14ac:dyDescent="0.25">
      <c r="A2374" s="11">
        <v>89352</v>
      </c>
      <c r="B2374" s="15" t="s">
        <v>8006</v>
      </c>
      <c r="C2374" s="11" t="s">
        <v>15124</v>
      </c>
      <c r="D2374" s="9">
        <v>5672</v>
      </c>
      <c r="E2374" s="27">
        <v>143.5</v>
      </c>
      <c r="F2374" s="6">
        <f>E2374*'[2]Percent Input'!$B$6</f>
        <v>143.5</v>
      </c>
      <c r="G2374" s="7">
        <f>E2374*'[2]Percent Input'!$C$6</f>
        <v>143.5</v>
      </c>
      <c r="H2374" s="7">
        <f>E2374*'[2]Percent Input'!$D$6</f>
        <v>143.5</v>
      </c>
      <c r="I2374" s="8">
        <f>E2374*'[2]Percent Input'!$E$6</f>
        <v>143.5</v>
      </c>
    </row>
    <row r="2375" spans="1:9" x14ac:dyDescent="0.25">
      <c r="A2375" s="11">
        <v>89353</v>
      </c>
      <c r="B2375" s="15" t="s">
        <v>8007</v>
      </c>
      <c r="C2375" s="11" t="s">
        <v>15124</v>
      </c>
      <c r="D2375" s="9">
        <v>5671</v>
      </c>
      <c r="E2375" s="27">
        <v>49.47</v>
      </c>
      <c r="F2375" s="6">
        <f>E2375*'[2]Percent Input'!$B$6</f>
        <v>49.47</v>
      </c>
      <c r="G2375" s="7">
        <f>E2375*'[2]Percent Input'!$C$6</f>
        <v>49.47</v>
      </c>
      <c r="H2375" s="7">
        <f>E2375*'[2]Percent Input'!$D$6</f>
        <v>49.47</v>
      </c>
      <c r="I2375" s="8">
        <f>E2375*'[2]Percent Input'!$E$6</f>
        <v>49.47</v>
      </c>
    </row>
    <row r="2376" spans="1:9" x14ac:dyDescent="0.25">
      <c r="A2376" s="11">
        <v>89354</v>
      </c>
      <c r="B2376" s="15" t="s">
        <v>8008</v>
      </c>
      <c r="C2376" s="11" t="s">
        <v>15124</v>
      </c>
      <c r="D2376" s="9">
        <v>5672</v>
      </c>
      <c r="E2376" s="27">
        <v>143.5</v>
      </c>
      <c r="F2376" s="6">
        <f>E2376*'[2]Percent Input'!$B$6</f>
        <v>143.5</v>
      </c>
      <c r="G2376" s="7">
        <f>E2376*'[2]Percent Input'!$C$6</f>
        <v>143.5</v>
      </c>
      <c r="H2376" s="7">
        <f>E2376*'[2]Percent Input'!$D$6</f>
        <v>143.5</v>
      </c>
      <c r="I2376" s="8">
        <f>E2376*'[2]Percent Input'!$E$6</f>
        <v>143.5</v>
      </c>
    </row>
    <row r="2377" spans="1:9" x14ac:dyDescent="0.25">
      <c r="A2377" s="11">
        <v>89356</v>
      </c>
      <c r="B2377" s="15" t="s">
        <v>8009</v>
      </c>
      <c r="C2377" s="11" t="s">
        <v>15124</v>
      </c>
      <c r="D2377" s="9">
        <v>5672</v>
      </c>
      <c r="E2377" s="27">
        <v>143.5</v>
      </c>
      <c r="F2377" s="6">
        <f>E2377*'[2]Percent Input'!$B$6</f>
        <v>143.5</v>
      </c>
      <c r="G2377" s="7">
        <f>E2377*'[2]Percent Input'!$C$6</f>
        <v>143.5</v>
      </c>
      <c r="H2377" s="7">
        <f>E2377*'[2]Percent Input'!$D$6</f>
        <v>143.5</v>
      </c>
      <c r="I2377" s="8">
        <f>E2377*'[2]Percent Input'!$E$6</f>
        <v>143.5</v>
      </c>
    </row>
    <row r="2378" spans="1:9" x14ac:dyDescent="0.25">
      <c r="A2378" s="11">
        <v>89398</v>
      </c>
      <c r="B2378" s="26" t="s">
        <v>8010</v>
      </c>
      <c r="C2378" s="11" t="s">
        <v>15124</v>
      </c>
      <c r="D2378" s="9">
        <v>5671</v>
      </c>
      <c r="E2378" s="27">
        <v>49.47</v>
      </c>
      <c r="F2378" s="6">
        <f>E2378*'[2]Percent Input'!$B$6</f>
        <v>49.47</v>
      </c>
      <c r="G2378" s="7">
        <f>E2378*'[2]Percent Input'!$C$6</f>
        <v>49.47</v>
      </c>
      <c r="H2378" s="7">
        <f>E2378*'[2]Percent Input'!$D$6</f>
        <v>49.47</v>
      </c>
      <c r="I2378" s="8">
        <f>E2378*'[2]Percent Input'!$E$6</f>
        <v>49.47</v>
      </c>
    </row>
    <row r="2379" spans="1:9" x14ac:dyDescent="0.25">
      <c r="A2379" s="11">
        <v>92517</v>
      </c>
      <c r="B2379" s="15" t="s">
        <v>8198</v>
      </c>
      <c r="C2379" s="11" t="s">
        <v>15124</v>
      </c>
      <c r="D2379" s="9" t="s">
        <v>902</v>
      </c>
      <c r="E2379" s="27">
        <v>45.05</v>
      </c>
      <c r="F2379" s="6">
        <f>E2379*'[2]Percent Input'!$B$6</f>
        <v>45.05</v>
      </c>
      <c r="G2379" s="7">
        <f>E2379*'[2]Percent Input'!$C$6</f>
        <v>45.05</v>
      </c>
      <c r="H2379" s="7">
        <f>E2379*'[2]Percent Input'!$D$6</f>
        <v>45.05</v>
      </c>
      <c r="I2379" s="8">
        <f>E2379*'[2]Percent Input'!$E$6</f>
        <v>45.05</v>
      </c>
    </row>
    <row r="2380" spans="1:9" x14ac:dyDescent="0.25">
      <c r="A2380" s="11">
        <v>92518</v>
      </c>
      <c r="B2380" s="15" t="s">
        <v>8199</v>
      </c>
      <c r="C2380" s="11" t="s">
        <v>15124</v>
      </c>
      <c r="D2380" s="9" t="s">
        <v>902</v>
      </c>
      <c r="E2380" s="27">
        <v>45.05</v>
      </c>
      <c r="F2380" s="6">
        <f>E2380*'[2]Percent Input'!$B$6</f>
        <v>45.05</v>
      </c>
      <c r="G2380" s="7">
        <f>E2380*'[2]Percent Input'!$C$6</f>
        <v>45.05</v>
      </c>
      <c r="H2380" s="7">
        <f>E2380*'[2]Percent Input'!$D$6</f>
        <v>45.05</v>
      </c>
      <c r="I2380" s="8">
        <f>E2380*'[2]Percent Input'!$E$6</f>
        <v>45.05</v>
      </c>
    </row>
    <row r="2381" spans="1:9" x14ac:dyDescent="0.25">
      <c r="A2381" s="11">
        <v>92519</v>
      </c>
      <c r="B2381" s="15" t="s">
        <v>8200</v>
      </c>
      <c r="C2381" s="11" t="s">
        <v>15124</v>
      </c>
      <c r="D2381" s="9" t="s">
        <v>1392</v>
      </c>
      <c r="E2381" s="27">
        <v>67.39</v>
      </c>
      <c r="F2381" s="6">
        <f>E2381*'[2]Percent Input'!$B$6</f>
        <v>67.39</v>
      </c>
      <c r="G2381" s="7">
        <f>E2381*'[2]Percent Input'!$C$6</f>
        <v>67.39</v>
      </c>
      <c r="H2381" s="7">
        <f>E2381*'[2]Percent Input'!$D$6</f>
        <v>67.39</v>
      </c>
      <c r="I2381" s="8">
        <f>E2381*'[2]Percent Input'!$E$6</f>
        <v>67.39</v>
      </c>
    </row>
    <row r="2382" spans="1:9" x14ac:dyDescent="0.25">
      <c r="A2382" s="11">
        <v>92559</v>
      </c>
      <c r="B2382" s="15" t="s">
        <v>8011</v>
      </c>
      <c r="C2382" s="11" t="s">
        <v>15124</v>
      </c>
      <c r="D2382" s="9" t="s">
        <v>8666</v>
      </c>
      <c r="E2382" s="27">
        <v>15.14</v>
      </c>
      <c r="F2382" s="6">
        <f>E2382*'[2]Percent Input'!$B$6</f>
        <v>15.14</v>
      </c>
      <c r="G2382" s="7">
        <f>E2382*'[2]Percent Input'!$C$6</f>
        <v>15.14</v>
      </c>
      <c r="H2382" s="7">
        <f>E2382*'[2]Percent Input'!$D$6</f>
        <v>15.14</v>
      </c>
      <c r="I2382" s="8">
        <f>E2382*'[2]Percent Input'!$E$6</f>
        <v>15.14</v>
      </c>
    </row>
    <row r="2383" spans="1:9" x14ac:dyDescent="0.25">
      <c r="A2383" s="11">
        <v>92596</v>
      </c>
      <c r="B2383" s="15" t="s">
        <v>8012</v>
      </c>
      <c r="C2383" s="11" t="s">
        <v>15124</v>
      </c>
      <c r="D2383" s="9">
        <v>5732</v>
      </c>
      <c r="E2383" s="27">
        <v>33.43</v>
      </c>
      <c r="F2383" s="6">
        <f>E2383*'[2]Percent Input'!$B$6</f>
        <v>33.43</v>
      </c>
      <c r="G2383" s="7">
        <f>E2383*'[2]Percent Input'!$C$6</f>
        <v>33.43</v>
      </c>
      <c r="H2383" s="7">
        <f>E2383*'[2]Percent Input'!$D$6</f>
        <v>33.43</v>
      </c>
      <c r="I2383" s="8">
        <f>E2383*'[2]Percent Input'!$E$6</f>
        <v>33.43</v>
      </c>
    </row>
    <row r="2384" spans="1:9" x14ac:dyDescent="0.25">
      <c r="A2384" s="11">
        <v>92650</v>
      </c>
      <c r="B2384" s="15" t="s">
        <v>8278</v>
      </c>
      <c r="C2384" s="11" t="s">
        <v>15124</v>
      </c>
      <c r="D2384" s="9"/>
      <c r="E2384" s="27">
        <v>30.63</v>
      </c>
      <c r="F2384" s="6">
        <f>E2384*'[2]Percent Input'!$B$6</f>
        <v>30.63</v>
      </c>
      <c r="G2384" s="7">
        <f>E2384*'[2]Percent Input'!$C$6</f>
        <v>30.63</v>
      </c>
      <c r="H2384" s="7">
        <f>E2384*'[2]Percent Input'!$D$6</f>
        <v>30.63</v>
      </c>
      <c r="I2384" s="8">
        <f>E2384*'[2]Percent Input'!$E$6</f>
        <v>30.63</v>
      </c>
    </row>
    <row r="2385" spans="1:9" x14ac:dyDescent="0.25">
      <c r="A2385" s="11">
        <v>92651</v>
      </c>
      <c r="B2385" s="15" t="s">
        <v>8279</v>
      </c>
      <c r="C2385" s="11" t="s">
        <v>15124</v>
      </c>
      <c r="D2385" s="9" t="s">
        <v>902</v>
      </c>
      <c r="E2385" s="27">
        <v>95.14</v>
      </c>
      <c r="F2385" s="6">
        <f>E2385*'[2]Percent Input'!$B$6</f>
        <v>95.14</v>
      </c>
      <c r="G2385" s="7">
        <f>E2385*'[2]Percent Input'!$C$6</f>
        <v>95.14</v>
      </c>
      <c r="H2385" s="7">
        <f>E2385*'[2]Percent Input'!$D$6</f>
        <v>95.14</v>
      </c>
      <c r="I2385" s="8">
        <f>E2385*'[2]Percent Input'!$E$6</f>
        <v>95.14</v>
      </c>
    </row>
    <row r="2386" spans="1:9" x14ac:dyDescent="0.25">
      <c r="A2386" s="11">
        <v>92652</v>
      </c>
      <c r="B2386" s="15" t="s">
        <v>8280</v>
      </c>
      <c r="C2386" s="11" t="s">
        <v>15124</v>
      </c>
      <c r="D2386" s="9" t="s">
        <v>1392</v>
      </c>
      <c r="E2386" s="27">
        <v>125.78</v>
      </c>
      <c r="F2386" s="6">
        <f>E2386*'[2]Percent Input'!$B$6</f>
        <v>125.78</v>
      </c>
      <c r="G2386" s="7">
        <f>E2386*'[2]Percent Input'!$C$6</f>
        <v>125.78</v>
      </c>
      <c r="H2386" s="7">
        <f>E2386*'[2]Percent Input'!$D$6</f>
        <v>125.78</v>
      </c>
      <c r="I2386" s="8">
        <f>E2386*'[2]Percent Input'!$E$6</f>
        <v>125.78</v>
      </c>
    </row>
    <row r="2387" spans="1:9" x14ac:dyDescent="0.25">
      <c r="A2387" s="11">
        <v>92653</v>
      </c>
      <c r="B2387" s="15" t="s">
        <v>8281</v>
      </c>
      <c r="C2387" s="11" t="s">
        <v>15124</v>
      </c>
      <c r="D2387" s="9" t="s">
        <v>1392</v>
      </c>
      <c r="E2387" s="27">
        <v>92.62</v>
      </c>
      <c r="F2387" s="6">
        <f>E2387*'[2]Percent Input'!$B$6</f>
        <v>92.62</v>
      </c>
      <c r="G2387" s="7">
        <f>E2387*'[2]Percent Input'!$C$6</f>
        <v>92.62</v>
      </c>
      <c r="H2387" s="7">
        <f>E2387*'[2]Percent Input'!$D$6</f>
        <v>92.62</v>
      </c>
      <c r="I2387" s="8">
        <f>E2387*'[2]Percent Input'!$E$6</f>
        <v>92.62</v>
      </c>
    </row>
    <row r="2388" spans="1:9" x14ac:dyDescent="0.25">
      <c r="A2388" s="11">
        <v>93000</v>
      </c>
      <c r="B2388" s="15" t="s">
        <v>8013</v>
      </c>
      <c r="C2388" s="11" t="s">
        <v>15124</v>
      </c>
      <c r="D2388" s="9" t="s">
        <v>8666</v>
      </c>
      <c r="E2388" s="27">
        <v>17.3</v>
      </c>
      <c r="F2388" s="6">
        <f>E2388*'[2]Percent Input'!$B$6</f>
        <v>17.3</v>
      </c>
      <c r="G2388" s="7">
        <f>E2388*'[2]Percent Input'!$C$6</f>
        <v>17.3</v>
      </c>
      <c r="H2388" s="7">
        <f>E2388*'[2]Percent Input'!$D$6</f>
        <v>17.3</v>
      </c>
      <c r="I2388" s="8">
        <f>E2388*'[2]Percent Input'!$E$6</f>
        <v>17.3</v>
      </c>
    </row>
    <row r="2389" spans="1:9" x14ac:dyDescent="0.25">
      <c r="A2389" s="11">
        <v>93241</v>
      </c>
      <c r="B2389" s="15" t="s">
        <v>8322</v>
      </c>
      <c r="C2389" s="11" t="s">
        <v>15124</v>
      </c>
      <c r="D2389" s="9"/>
      <c r="E2389" s="27">
        <v>108.06</v>
      </c>
      <c r="F2389" s="6">
        <f>E2389*'[2]Percent Input'!$B$6</f>
        <v>108.06</v>
      </c>
      <c r="G2389" s="7">
        <f>E2389*'[2]Percent Input'!$C$6</f>
        <v>108.06</v>
      </c>
      <c r="H2389" s="7">
        <f>E2389*'[2]Percent Input'!$D$6</f>
        <v>108.06</v>
      </c>
      <c r="I2389" s="8">
        <f>E2389*'[2]Percent Input'!$E$6</f>
        <v>108.06</v>
      </c>
    </row>
    <row r="2390" spans="1:9" x14ac:dyDescent="0.25">
      <c r="A2390" s="11">
        <v>93242</v>
      </c>
      <c r="B2390" s="15" t="s">
        <v>8323</v>
      </c>
      <c r="C2390" s="11" t="s">
        <v>15124</v>
      </c>
      <c r="D2390" s="9" t="s">
        <v>656</v>
      </c>
      <c r="E2390" s="27">
        <v>33.840000000000003</v>
      </c>
      <c r="F2390" s="6">
        <f>E2390*'[2]Percent Input'!$B$6</f>
        <v>33.840000000000003</v>
      </c>
      <c r="G2390" s="7">
        <f>E2390*'[2]Percent Input'!$C$6</f>
        <v>33.840000000000003</v>
      </c>
      <c r="H2390" s="7">
        <f>E2390*'[2]Percent Input'!$D$6</f>
        <v>33.840000000000003</v>
      </c>
      <c r="I2390" s="8">
        <f>E2390*'[2]Percent Input'!$E$6</f>
        <v>33.840000000000003</v>
      </c>
    </row>
    <row r="2391" spans="1:9" x14ac:dyDescent="0.25">
      <c r="A2391" s="11">
        <v>93243</v>
      </c>
      <c r="B2391" s="15" t="s">
        <v>8324</v>
      </c>
      <c r="C2391" s="11" t="s">
        <v>15124</v>
      </c>
      <c r="D2391" s="9" t="s">
        <v>665</v>
      </c>
      <c r="E2391" s="27">
        <v>55.66</v>
      </c>
      <c r="F2391" s="6">
        <f>E2391*'[2]Percent Input'!$B$6</f>
        <v>55.66</v>
      </c>
      <c r="G2391" s="7">
        <f>E2391*'[2]Percent Input'!$C$6</f>
        <v>55.66</v>
      </c>
      <c r="H2391" s="7">
        <f>E2391*'[2]Percent Input'!$D$6</f>
        <v>55.66</v>
      </c>
      <c r="I2391" s="8">
        <f>E2391*'[2]Percent Input'!$E$6</f>
        <v>55.66</v>
      </c>
    </row>
    <row r="2392" spans="1:9" x14ac:dyDescent="0.25">
      <c r="A2392" s="11">
        <v>93244</v>
      </c>
      <c r="B2392" s="15" t="s">
        <v>8325</v>
      </c>
      <c r="C2392" s="11" t="s">
        <v>15124</v>
      </c>
      <c r="D2392" s="9"/>
      <c r="E2392" s="27">
        <v>25.95</v>
      </c>
      <c r="F2392" s="6">
        <f>E2392*'[2]Percent Input'!$B$6</f>
        <v>25.95</v>
      </c>
      <c r="G2392" s="7">
        <f>E2392*'[2]Percent Input'!$C$6</f>
        <v>25.95</v>
      </c>
      <c r="H2392" s="7">
        <f>E2392*'[2]Percent Input'!$D$6</f>
        <v>25.95</v>
      </c>
      <c r="I2392" s="8">
        <f>E2392*'[2]Percent Input'!$E$6</f>
        <v>25.95</v>
      </c>
    </row>
    <row r="2393" spans="1:9" x14ac:dyDescent="0.25">
      <c r="A2393" s="11">
        <v>93245</v>
      </c>
      <c r="B2393" s="15" t="s">
        <v>8326</v>
      </c>
      <c r="C2393" s="11" t="s">
        <v>15124</v>
      </c>
      <c r="D2393" s="9"/>
      <c r="E2393" s="27">
        <v>108.06</v>
      </c>
      <c r="F2393" s="6">
        <f>E2393*'[2]Percent Input'!$B$6</f>
        <v>108.06</v>
      </c>
      <c r="G2393" s="7">
        <f>E2393*'[2]Percent Input'!$C$6</f>
        <v>108.06</v>
      </c>
      <c r="H2393" s="7">
        <f>E2393*'[2]Percent Input'!$D$6</f>
        <v>108.06</v>
      </c>
      <c r="I2393" s="8">
        <f>E2393*'[2]Percent Input'!$E$6</f>
        <v>108.06</v>
      </c>
    </row>
    <row r="2394" spans="1:9" x14ac:dyDescent="0.25">
      <c r="A2394" s="11">
        <v>93246</v>
      </c>
      <c r="B2394" s="15" t="s">
        <v>8327</v>
      </c>
      <c r="C2394" s="11" t="s">
        <v>15124</v>
      </c>
      <c r="D2394" s="9" t="s">
        <v>665</v>
      </c>
      <c r="E2394" s="27">
        <v>55.66</v>
      </c>
      <c r="F2394" s="6">
        <f>E2394*'[2]Percent Input'!$B$6</f>
        <v>55.66</v>
      </c>
      <c r="G2394" s="7">
        <f>E2394*'[2]Percent Input'!$C$6</f>
        <v>55.66</v>
      </c>
      <c r="H2394" s="7">
        <f>E2394*'[2]Percent Input'!$D$6</f>
        <v>55.66</v>
      </c>
      <c r="I2394" s="8">
        <f>E2394*'[2]Percent Input'!$E$6</f>
        <v>55.66</v>
      </c>
    </row>
    <row r="2395" spans="1:9" x14ac:dyDescent="0.25">
      <c r="A2395" s="11">
        <v>93247</v>
      </c>
      <c r="B2395" s="15" t="s">
        <v>8328</v>
      </c>
      <c r="C2395" s="11" t="s">
        <v>15124</v>
      </c>
      <c r="D2395" s="9" t="s">
        <v>674</v>
      </c>
      <c r="E2395" s="27">
        <v>111.95</v>
      </c>
      <c r="F2395" s="6">
        <f>E2395*'[2]Percent Input'!$B$6</f>
        <v>111.95</v>
      </c>
      <c r="G2395" s="7">
        <f>E2395*'[2]Percent Input'!$C$6</f>
        <v>111.95</v>
      </c>
      <c r="H2395" s="7">
        <f>E2395*'[2]Percent Input'!$D$6</f>
        <v>111.95</v>
      </c>
      <c r="I2395" s="8">
        <f>E2395*'[2]Percent Input'!$E$6</f>
        <v>111.95</v>
      </c>
    </row>
    <row r="2396" spans="1:9" x14ac:dyDescent="0.25">
      <c r="A2396" s="11">
        <v>93248</v>
      </c>
      <c r="B2396" s="15" t="s">
        <v>8329</v>
      </c>
      <c r="C2396" s="11" t="s">
        <v>15124</v>
      </c>
      <c r="D2396" s="9"/>
      <c r="E2396" s="27">
        <v>28.47</v>
      </c>
      <c r="F2396" s="6">
        <f>E2396*'[2]Percent Input'!$B$6</f>
        <v>28.47</v>
      </c>
      <c r="G2396" s="7">
        <f>E2396*'[2]Percent Input'!$C$6</f>
        <v>28.47</v>
      </c>
      <c r="H2396" s="7">
        <f>E2396*'[2]Percent Input'!$D$6</f>
        <v>28.47</v>
      </c>
      <c r="I2396" s="8">
        <f>E2396*'[2]Percent Input'!$E$6</f>
        <v>28.47</v>
      </c>
    </row>
    <row r="2397" spans="1:9" x14ac:dyDescent="0.25">
      <c r="A2397" s="11">
        <v>94619</v>
      </c>
      <c r="B2397" s="15" t="s">
        <v>8481</v>
      </c>
      <c r="C2397" s="11" t="s">
        <v>15124</v>
      </c>
      <c r="D2397" s="9" t="s">
        <v>665</v>
      </c>
      <c r="E2397" s="27">
        <v>55.66</v>
      </c>
      <c r="F2397" s="6">
        <f>E2397*'[2]Percent Input'!$B$6</f>
        <v>55.66</v>
      </c>
      <c r="G2397" s="7">
        <f>E2397*'[2]Percent Input'!$C$6</f>
        <v>55.66</v>
      </c>
      <c r="H2397" s="7">
        <f>E2397*'[2]Percent Input'!$D$6</f>
        <v>55.66</v>
      </c>
      <c r="I2397" s="8">
        <f>E2397*'[2]Percent Input'!$E$6</f>
        <v>55.66</v>
      </c>
    </row>
    <row r="2398" spans="1:9" x14ac:dyDescent="0.25">
      <c r="A2398" s="11">
        <v>99000</v>
      </c>
      <c r="B2398" s="15" t="s">
        <v>8014</v>
      </c>
      <c r="C2398" s="11" t="s">
        <v>15124</v>
      </c>
      <c r="D2398" s="9" t="s">
        <v>8666</v>
      </c>
      <c r="E2398" s="27">
        <v>12.25</v>
      </c>
      <c r="F2398" s="6">
        <f>E2398*'[2]Percent Input'!$B$6</f>
        <v>12.25</v>
      </c>
      <c r="G2398" s="7">
        <f>E2398*'[2]Percent Input'!$C$6</f>
        <v>12.25</v>
      </c>
      <c r="H2398" s="7">
        <f>E2398*'[2]Percent Input'!$D$6</f>
        <v>12.25</v>
      </c>
      <c r="I2398" s="8">
        <f>E2398*'[2]Percent Input'!$E$6</f>
        <v>12.25</v>
      </c>
    </row>
    <row r="2399" spans="1:9" x14ac:dyDescent="0.25">
      <c r="A2399" s="11">
        <v>99001</v>
      </c>
      <c r="B2399" s="15" t="s">
        <v>8015</v>
      </c>
      <c r="C2399" s="11" t="s">
        <v>15124</v>
      </c>
      <c r="D2399" s="9" t="s">
        <v>8666</v>
      </c>
      <c r="E2399" s="27">
        <v>6.13</v>
      </c>
      <c r="F2399" s="6">
        <f>E2399*'[2]Percent Input'!$B$6</f>
        <v>6.13</v>
      </c>
      <c r="G2399" s="7">
        <f>E2399*'[2]Percent Input'!$C$6</f>
        <v>6.13</v>
      </c>
      <c r="H2399" s="7">
        <f>E2399*'[2]Percent Input'!$D$6</f>
        <v>6.13</v>
      </c>
      <c r="I2399" s="8">
        <f>E2399*'[2]Percent Input'!$E$6</f>
        <v>6.13</v>
      </c>
    </row>
    <row r="2400" spans="1:9" x14ac:dyDescent="0.25">
      <c r="A2400" s="11" t="s">
        <v>406</v>
      </c>
      <c r="B2400" s="15" t="s">
        <v>8016</v>
      </c>
      <c r="C2400" s="11" t="s">
        <v>15124</v>
      </c>
      <c r="D2400" s="9" t="s">
        <v>8666</v>
      </c>
      <c r="E2400" s="27">
        <v>720</v>
      </c>
      <c r="F2400" s="6">
        <f>E2400*'[2]Percent Input'!$B$6</f>
        <v>720</v>
      </c>
      <c r="G2400" s="7">
        <f>E2400*'[2]Percent Input'!$C$6</f>
        <v>720</v>
      </c>
      <c r="H2400" s="7">
        <f>E2400*'[2]Percent Input'!$D$6</f>
        <v>720</v>
      </c>
      <c r="I2400" s="8">
        <f>E2400*'[2]Percent Input'!$E$6</f>
        <v>720</v>
      </c>
    </row>
    <row r="2401" spans="1:9" x14ac:dyDescent="0.25">
      <c r="A2401" s="11" t="s">
        <v>410</v>
      </c>
      <c r="B2401" s="15" t="s">
        <v>8225</v>
      </c>
      <c r="C2401" s="11" t="s">
        <v>15124</v>
      </c>
      <c r="D2401" s="12" t="s">
        <v>8666</v>
      </c>
      <c r="E2401" s="27">
        <v>503.4</v>
      </c>
      <c r="F2401" s="6">
        <f>E2401*'[2]Percent Input'!$B$6</f>
        <v>503.4</v>
      </c>
      <c r="G2401" s="7">
        <f>E2401*'[2]Percent Input'!$C$6</f>
        <v>503.4</v>
      </c>
      <c r="H2401" s="7">
        <f>E2401*'[2]Percent Input'!$D$6</f>
        <v>503.4</v>
      </c>
      <c r="I2401" s="8">
        <f>E2401*'[2]Percent Input'!$E$6</f>
        <v>503.4</v>
      </c>
    </row>
    <row r="2402" spans="1:9" x14ac:dyDescent="0.25">
      <c r="A2402" s="11" t="s">
        <v>412</v>
      </c>
      <c r="B2402" s="15" t="s">
        <v>8252</v>
      </c>
      <c r="C2402" s="11" t="s">
        <v>15124</v>
      </c>
      <c r="D2402" s="54" t="s">
        <v>8666</v>
      </c>
      <c r="E2402" s="27">
        <v>25</v>
      </c>
      <c r="F2402" s="6">
        <f>E2402*'[2]Percent Input'!$B$6</f>
        <v>25</v>
      </c>
      <c r="G2402" s="7">
        <f>E2402*'[2]Percent Input'!$C$6</f>
        <v>25</v>
      </c>
      <c r="H2402" s="7">
        <f>E2402*'[2]Percent Input'!$D$6</f>
        <v>25</v>
      </c>
      <c r="I2402" s="8">
        <f>E2402*'[2]Percent Input'!$E$6</f>
        <v>25</v>
      </c>
    </row>
    <row r="2403" spans="1:9" x14ac:dyDescent="0.25">
      <c r="A2403" s="11" t="s">
        <v>414</v>
      </c>
      <c r="B2403" s="15" t="s">
        <v>8309</v>
      </c>
      <c r="C2403" s="11" t="s">
        <v>15124</v>
      </c>
      <c r="D2403" s="12" t="s">
        <v>8666</v>
      </c>
      <c r="E2403" s="27">
        <v>503.4</v>
      </c>
      <c r="F2403" s="6">
        <f>E2403*'[2]Percent Input'!$B$6</f>
        <v>503.4</v>
      </c>
      <c r="G2403" s="7">
        <f>E2403*'[2]Percent Input'!$C$6</f>
        <v>503.4</v>
      </c>
      <c r="H2403" s="7">
        <f>E2403*'[2]Percent Input'!$D$6</f>
        <v>503.4</v>
      </c>
      <c r="I2403" s="8">
        <f>E2403*'[2]Percent Input'!$E$6</f>
        <v>503.4</v>
      </c>
    </row>
    <row r="2404" spans="1:9" x14ac:dyDescent="0.25">
      <c r="A2404" s="11" t="s">
        <v>416</v>
      </c>
      <c r="B2404" s="15" t="s">
        <v>8808</v>
      </c>
      <c r="C2404" s="11" t="s">
        <v>15124</v>
      </c>
      <c r="D2404" s="12" t="s">
        <v>8666</v>
      </c>
      <c r="E2404" s="27">
        <v>950</v>
      </c>
      <c r="F2404" s="6">
        <f>E2404*'[2]Percent Input'!$B$6</f>
        <v>950</v>
      </c>
      <c r="G2404" s="7">
        <f>E2404*'[2]Percent Input'!$C$6</f>
        <v>950</v>
      </c>
      <c r="H2404" s="7">
        <f>E2404*'[2]Percent Input'!$D$6</f>
        <v>950</v>
      </c>
      <c r="I2404" s="8">
        <f>E2404*'[2]Percent Input'!$E$6</f>
        <v>950</v>
      </c>
    </row>
    <row r="2405" spans="1:9" x14ac:dyDescent="0.25">
      <c r="A2405" s="11" t="s">
        <v>418</v>
      </c>
      <c r="B2405" s="15" t="s">
        <v>15403</v>
      </c>
      <c r="C2405" s="11" t="s">
        <v>15124</v>
      </c>
      <c r="D2405" s="12" t="s">
        <v>8666</v>
      </c>
      <c r="E2405" s="27">
        <v>79</v>
      </c>
      <c r="F2405" s="6">
        <f>E2405*'[2]Percent Input'!$B$6</f>
        <v>79</v>
      </c>
      <c r="G2405" s="7">
        <f>E2405*'[2]Percent Input'!$C$6</f>
        <v>79</v>
      </c>
      <c r="H2405" s="7">
        <f>E2405*'[2]Percent Input'!$D$6</f>
        <v>79</v>
      </c>
      <c r="I2405" s="8">
        <f>E2405*'[2]Percent Input'!$E$6</f>
        <v>79</v>
      </c>
    </row>
    <row r="2406" spans="1:9" x14ac:dyDescent="0.25">
      <c r="A2406" s="11" t="s">
        <v>420</v>
      </c>
      <c r="B2406" s="15" t="s">
        <v>8809</v>
      </c>
      <c r="C2406" s="11" t="s">
        <v>15124</v>
      </c>
      <c r="D2406" s="12" t="s">
        <v>8666</v>
      </c>
      <c r="E2406" s="27">
        <v>760</v>
      </c>
      <c r="F2406" s="6">
        <f>E2406*'[2]Percent Input'!$B$6</f>
        <v>760</v>
      </c>
      <c r="G2406" s="7">
        <f>E2406*'[2]Percent Input'!$C$6</f>
        <v>760</v>
      </c>
      <c r="H2406" s="7">
        <f>E2406*'[2]Percent Input'!$D$6</f>
        <v>760</v>
      </c>
      <c r="I2406" s="8">
        <f>E2406*'[2]Percent Input'!$E$6</f>
        <v>760</v>
      </c>
    </row>
    <row r="2407" spans="1:9" x14ac:dyDescent="0.25">
      <c r="A2407" s="11" t="s">
        <v>422</v>
      </c>
      <c r="B2407" s="15" t="s">
        <v>15404</v>
      </c>
      <c r="C2407" s="11" t="s">
        <v>15124</v>
      </c>
      <c r="D2407" s="12" t="s">
        <v>8666</v>
      </c>
      <c r="E2407" s="27">
        <v>150</v>
      </c>
      <c r="F2407" s="6">
        <f>E2407*'[2]Percent Input'!$B$6</f>
        <v>150</v>
      </c>
      <c r="G2407" s="7">
        <f>E2407*'[2]Percent Input'!$C$6</f>
        <v>150</v>
      </c>
      <c r="H2407" s="7">
        <f>E2407*'[2]Percent Input'!$D$6</f>
        <v>150</v>
      </c>
      <c r="I2407" s="8">
        <f>E2407*'[2]Percent Input'!$E$6</f>
        <v>150</v>
      </c>
    </row>
    <row r="2408" spans="1:9" x14ac:dyDescent="0.25">
      <c r="A2408" s="11" t="s">
        <v>424</v>
      </c>
      <c r="B2408" s="26" t="s">
        <v>15405</v>
      </c>
      <c r="C2408" s="11" t="s">
        <v>15124</v>
      </c>
      <c r="D2408" s="12" t="s">
        <v>8666</v>
      </c>
      <c r="E2408" s="27">
        <v>375</v>
      </c>
      <c r="F2408" s="6">
        <f>E2408*'[2]Percent Input'!$B$6</f>
        <v>375</v>
      </c>
      <c r="G2408" s="7">
        <f>E2408*'[2]Percent Input'!$C$6</f>
        <v>375</v>
      </c>
      <c r="H2408" s="7">
        <f>E2408*'[2]Percent Input'!$D$6</f>
        <v>375</v>
      </c>
      <c r="I2408" s="8">
        <f>E2408*'[2]Percent Input'!$E$6</f>
        <v>375</v>
      </c>
    </row>
    <row r="2409" spans="1:9" x14ac:dyDescent="0.25">
      <c r="A2409" s="11" t="s">
        <v>426</v>
      </c>
      <c r="B2409" s="15" t="s">
        <v>407</v>
      </c>
      <c r="C2409" s="11" t="s">
        <v>15124</v>
      </c>
      <c r="D2409" s="11" t="s">
        <v>8666</v>
      </c>
      <c r="E2409" s="27">
        <v>114.43</v>
      </c>
      <c r="F2409" s="6">
        <f>E2409*'[2]Percent Input'!$B$6</f>
        <v>114.43</v>
      </c>
      <c r="G2409" s="7">
        <f>E2409*'[2]Percent Input'!$C$6</f>
        <v>114.43</v>
      </c>
      <c r="H2409" s="7">
        <f>E2409*'[2]Percent Input'!$D$6</f>
        <v>114.43</v>
      </c>
      <c r="I2409" s="8">
        <f>E2409*'[2]Percent Input'!$E$6</f>
        <v>114.43</v>
      </c>
    </row>
    <row r="2410" spans="1:9" x14ac:dyDescent="0.25">
      <c r="A2410" s="11" t="s">
        <v>428</v>
      </c>
      <c r="B2410" s="15" t="s">
        <v>15406</v>
      </c>
      <c r="C2410" s="11" t="s">
        <v>15124</v>
      </c>
      <c r="D2410" s="11" t="s">
        <v>8666</v>
      </c>
      <c r="E2410" s="27">
        <v>597.91</v>
      </c>
      <c r="F2410" s="6">
        <f>E2410*'[2]Percent Input'!$B$6</f>
        <v>597.91</v>
      </c>
      <c r="G2410" s="7">
        <f>E2410*'[2]Percent Input'!$C$6</f>
        <v>597.91</v>
      </c>
      <c r="H2410" s="7">
        <f>E2410*'[2]Percent Input'!$D$6</f>
        <v>597.91</v>
      </c>
      <c r="I2410" s="8">
        <f>E2410*'[2]Percent Input'!$E$6</f>
        <v>597.91</v>
      </c>
    </row>
    <row r="2411" spans="1:9" x14ac:dyDescent="0.25">
      <c r="A2411" s="11" t="s">
        <v>430</v>
      </c>
      <c r="B2411" s="15" t="s">
        <v>413</v>
      </c>
      <c r="C2411" s="11" t="s">
        <v>15124</v>
      </c>
      <c r="D2411" s="11" t="s">
        <v>8666</v>
      </c>
      <c r="E2411" s="27">
        <v>107</v>
      </c>
      <c r="F2411" s="6">
        <f>E2411*'[2]Percent Input'!$B$6</f>
        <v>107</v>
      </c>
      <c r="G2411" s="7">
        <f>E2411*'[2]Percent Input'!$C$6</f>
        <v>107</v>
      </c>
      <c r="H2411" s="7">
        <f>E2411*'[2]Percent Input'!$D$6</f>
        <v>107</v>
      </c>
      <c r="I2411" s="8">
        <f>E2411*'[2]Percent Input'!$E$6</f>
        <v>107</v>
      </c>
    </row>
    <row r="2412" spans="1:9" x14ac:dyDescent="0.25">
      <c r="A2412" s="11" t="s">
        <v>433</v>
      </c>
      <c r="B2412" s="15" t="s">
        <v>15407</v>
      </c>
      <c r="C2412" s="11" t="s">
        <v>15124</v>
      </c>
      <c r="D2412" s="12" t="s">
        <v>8666</v>
      </c>
      <c r="E2412" s="27">
        <v>427.26</v>
      </c>
      <c r="F2412" s="6">
        <f>E2412*'[2]Percent Input'!$B$6</f>
        <v>427.26</v>
      </c>
      <c r="G2412" s="7">
        <f>E2412*'[2]Percent Input'!$C$6</f>
        <v>427.26</v>
      </c>
      <c r="H2412" s="7">
        <f>E2412*'[2]Percent Input'!$D$6</f>
        <v>427.26</v>
      </c>
      <c r="I2412" s="8">
        <f>E2412*'[2]Percent Input'!$E$6</f>
        <v>427.26</v>
      </c>
    </row>
    <row r="2413" spans="1:9" x14ac:dyDescent="0.25">
      <c r="A2413" s="11" t="s">
        <v>437</v>
      </c>
      <c r="B2413" s="26" t="s">
        <v>10908</v>
      </c>
      <c r="C2413" s="11" t="s">
        <v>15124</v>
      </c>
      <c r="D2413" s="12" t="s">
        <v>8666</v>
      </c>
      <c r="E2413" s="27">
        <v>760</v>
      </c>
      <c r="F2413" s="6">
        <f>E2413*'[2]Percent Input'!$B$6</f>
        <v>760</v>
      </c>
      <c r="G2413" s="7">
        <f>E2413*'[2]Percent Input'!$C$6</f>
        <v>760</v>
      </c>
      <c r="H2413" s="7">
        <f>E2413*'[2]Percent Input'!$D$6</f>
        <v>760</v>
      </c>
      <c r="I2413" s="8">
        <f>E2413*'[2]Percent Input'!$E$6</f>
        <v>760</v>
      </c>
    </row>
    <row r="2414" spans="1:9" x14ac:dyDescent="0.25">
      <c r="A2414" s="11" t="s">
        <v>439</v>
      </c>
      <c r="B2414" s="15" t="s">
        <v>417</v>
      </c>
      <c r="C2414" s="11" t="s">
        <v>15124</v>
      </c>
      <c r="D2414" s="12" t="s">
        <v>8666</v>
      </c>
      <c r="E2414" s="27">
        <v>114.43</v>
      </c>
      <c r="F2414" s="6">
        <f>E2414*'[2]Percent Input'!$B$6</f>
        <v>114.43</v>
      </c>
      <c r="G2414" s="7">
        <f>E2414*'[2]Percent Input'!$C$6</f>
        <v>114.43</v>
      </c>
      <c r="H2414" s="7">
        <f>E2414*'[2]Percent Input'!$D$6</f>
        <v>114.43</v>
      </c>
      <c r="I2414" s="8">
        <f>E2414*'[2]Percent Input'!$E$6</f>
        <v>114.43</v>
      </c>
    </row>
    <row r="2415" spans="1:9" x14ac:dyDescent="0.25">
      <c r="A2415" s="11" t="s">
        <v>443</v>
      </c>
      <c r="B2415" s="15" t="s">
        <v>15408</v>
      </c>
      <c r="C2415" s="11" t="s">
        <v>15124</v>
      </c>
      <c r="D2415" s="12" t="s">
        <v>8666</v>
      </c>
      <c r="E2415" s="27">
        <v>760</v>
      </c>
      <c r="F2415" s="6">
        <f>E2415*'[2]Percent Input'!$B$6</f>
        <v>760</v>
      </c>
      <c r="G2415" s="7">
        <f>E2415*'[2]Percent Input'!$C$6</f>
        <v>760</v>
      </c>
      <c r="H2415" s="7">
        <f>E2415*'[2]Percent Input'!$D$6</f>
        <v>760</v>
      </c>
      <c r="I2415" s="8">
        <f>E2415*'[2]Percent Input'!$E$6</f>
        <v>760</v>
      </c>
    </row>
    <row r="2416" spans="1:9" x14ac:dyDescent="0.25">
      <c r="A2416" s="11" t="s">
        <v>445</v>
      </c>
      <c r="B2416" s="15" t="s">
        <v>421</v>
      </c>
      <c r="C2416" s="11" t="s">
        <v>15124</v>
      </c>
      <c r="D2416" s="12" t="s">
        <v>8666</v>
      </c>
      <c r="E2416" s="27">
        <v>2515.6</v>
      </c>
      <c r="F2416" s="6">
        <f>E2416*'[2]Percent Input'!$B$6</f>
        <v>2515.6</v>
      </c>
      <c r="G2416" s="7">
        <f>E2416*'[2]Percent Input'!$C$6</f>
        <v>2515.6</v>
      </c>
      <c r="H2416" s="7">
        <f>E2416*'[2]Percent Input'!$D$6</f>
        <v>2515.6</v>
      </c>
      <c r="I2416" s="8">
        <f>E2416*'[2]Percent Input'!$E$6</f>
        <v>2515.6</v>
      </c>
    </row>
    <row r="2417" spans="1:9" x14ac:dyDescent="0.25">
      <c r="A2417" s="11" t="s">
        <v>447</v>
      </c>
      <c r="B2417" s="15" t="s">
        <v>423</v>
      </c>
      <c r="C2417" s="11" t="s">
        <v>15124</v>
      </c>
      <c r="D2417" s="12" t="s">
        <v>8666</v>
      </c>
      <c r="E2417" s="27">
        <v>760</v>
      </c>
      <c r="F2417" s="6">
        <f>E2417*'[2]Percent Input'!$B$6</f>
        <v>760</v>
      </c>
      <c r="G2417" s="7">
        <f>E2417*'[2]Percent Input'!$C$6</f>
        <v>760</v>
      </c>
      <c r="H2417" s="7">
        <f>E2417*'[2]Percent Input'!$D$6</f>
        <v>760</v>
      </c>
      <c r="I2417" s="8">
        <f>E2417*'[2]Percent Input'!$E$6</f>
        <v>760</v>
      </c>
    </row>
    <row r="2418" spans="1:9" x14ac:dyDescent="0.25">
      <c r="A2418" s="11" t="s">
        <v>449</v>
      </c>
      <c r="B2418" s="15" t="s">
        <v>425</v>
      </c>
      <c r="C2418" s="11" t="s">
        <v>15124</v>
      </c>
      <c r="D2418" s="12" t="s">
        <v>8666</v>
      </c>
      <c r="E2418" s="27">
        <v>2515.6</v>
      </c>
      <c r="F2418" s="6">
        <f>E2418*'[2]Percent Input'!$B$6</f>
        <v>2515.6</v>
      </c>
      <c r="G2418" s="7">
        <f>E2418*'[2]Percent Input'!$C$6</f>
        <v>2515.6</v>
      </c>
      <c r="H2418" s="7">
        <f>E2418*'[2]Percent Input'!$D$6</f>
        <v>2515.6</v>
      </c>
      <c r="I2418" s="8">
        <f>E2418*'[2]Percent Input'!$E$6</f>
        <v>2515.6</v>
      </c>
    </row>
    <row r="2419" spans="1:9" x14ac:dyDescent="0.25">
      <c r="A2419" s="11" t="s">
        <v>451</v>
      </c>
      <c r="B2419" s="15" t="s">
        <v>427</v>
      </c>
      <c r="C2419" s="11" t="s">
        <v>15124</v>
      </c>
      <c r="D2419" s="12"/>
      <c r="E2419" s="27">
        <v>503.4</v>
      </c>
      <c r="F2419" s="6">
        <f>E2419*'[2]Percent Input'!$B$6</f>
        <v>503.4</v>
      </c>
      <c r="G2419" s="7">
        <f>E2419*'[2]Percent Input'!$C$6</f>
        <v>503.4</v>
      </c>
      <c r="H2419" s="7">
        <f>E2419*'[2]Percent Input'!$D$6</f>
        <v>503.4</v>
      </c>
      <c r="I2419" s="8">
        <f>E2419*'[2]Percent Input'!$E$6</f>
        <v>503.4</v>
      </c>
    </row>
    <row r="2420" spans="1:9" x14ac:dyDescent="0.25">
      <c r="A2420" s="11" t="s">
        <v>453</v>
      </c>
      <c r="B2420" s="15" t="s">
        <v>429</v>
      </c>
      <c r="C2420" s="11" t="s">
        <v>15124</v>
      </c>
      <c r="D2420" s="12" t="s">
        <v>8666</v>
      </c>
      <c r="E2420" s="27">
        <v>2515.6</v>
      </c>
      <c r="F2420" s="6">
        <f>E2420*'[2]Percent Input'!$B$6</f>
        <v>2515.6</v>
      </c>
      <c r="G2420" s="7">
        <f>E2420*'[2]Percent Input'!$C$6</f>
        <v>2515.6</v>
      </c>
      <c r="H2420" s="7">
        <f>E2420*'[2]Percent Input'!$D$6</f>
        <v>2515.6</v>
      </c>
      <c r="I2420" s="8">
        <f>E2420*'[2]Percent Input'!$E$6</f>
        <v>2515.6</v>
      </c>
    </row>
    <row r="2421" spans="1:9" x14ac:dyDescent="0.25">
      <c r="A2421" s="11" t="s">
        <v>455</v>
      </c>
      <c r="B2421" s="15" t="s">
        <v>456</v>
      </c>
      <c r="C2421" s="11" t="s">
        <v>15124</v>
      </c>
      <c r="D2421" s="9"/>
      <c r="E2421" s="27">
        <v>602.1</v>
      </c>
      <c r="F2421" s="6">
        <f>E2421*'[2]Percent Input'!$B$6</f>
        <v>602.1</v>
      </c>
      <c r="G2421" s="7">
        <f>E2421*'[2]Percent Input'!$C$6</f>
        <v>602.1</v>
      </c>
      <c r="H2421" s="7">
        <f>E2421*'[2]Percent Input'!$D$6</f>
        <v>602.1</v>
      </c>
      <c r="I2421" s="8">
        <f>E2421*'[2]Percent Input'!$E$6</f>
        <v>602.1</v>
      </c>
    </row>
    <row r="2422" spans="1:9" x14ac:dyDescent="0.25">
      <c r="A2422" s="11" t="s">
        <v>457</v>
      </c>
      <c r="B2422" s="15" t="s">
        <v>458</v>
      </c>
      <c r="C2422" s="11" t="s">
        <v>15124</v>
      </c>
      <c r="D2422" s="9"/>
      <c r="E2422" s="27">
        <v>760</v>
      </c>
      <c r="F2422" s="6">
        <f>E2422*'[2]Percent Input'!$B$6</f>
        <v>760</v>
      </c>
      <c r="G2422" s="7">
        <f>E2422*'[2]Percent Input'!$C$6</f>
        <v>760</v>
      </c>
      <c r="H2422" s="7">
        <f>E2422*'[2]Percent Input'!$D$6</f>
        <v>760</v>
      </c>
      <c r="I2422" s="8">
        <f>E2422*'[2]Percent Input'!$E$6</f>
        <v>760</v>
      </c>
    </row>
    <row r="2423" spans="1:9" x14ac:dyDescent="0.25">
      <c r="A2423" s="9" t="s">
        <v>459</v>
      </c>
      <c r="B2423" s="23" t="s">
        <v>431</v>
      </c>
      <c r="C2423" s="11" t="s">
        <v>15124</v>
      </c>
      <c r="D2423" s="12" t="s">
        <v>8666</v>
      </c>
      <c r="E2423" s="13">
        <v>163.96</v>
      </c>
      <c r="F2423" s="6">
        <f>E2423*'[2]Percent Input'!$B$6</f>
        <v>163.96</v>
      </c>
      <c r="G2423" s="7">
        <f>E2423*'[2]Percent Input'!$C$6</f>
        <v>163.96</v>
      </c>
      <c r="H2423" s="7">
        <f>E2423*'[2]Percent Input'!$D$6</f>
        <v>163.96</v>
      </c>
      <c r="I2423" s="8">
        <f>E2423*'[2]Percent Input'!$E$6</f>
        <v>163.96</v>
      </c>
    </row>
    <row r="2424" spans="1:9" x14ac:dyDescent="0.25">
      <c r="A2424" s="11" t="s">
        <v>461</v>
      </c>
      <c r="B2424" s="15" t="s">
        <v>462</v>
      </c>
      <c r="C2424" s="11" t="s">
        <v>15124</v>
      </c>
      <c r="D2424" s="9"/>
      <c r="E2424" s="27">
        <v>2510.21</v>
      </c>
      <c r="F2424" s="6">
        <f>E2424*'[2]Percent Input'!$B$6</f>
        <v>2510.21</v>
      </c>
      <c r="G2424" s="7">
        <f>E2424*'[2]Percent Input'!$C$6</f>
        <v>2510.21</v>
      </c>
      <c r="H2424" s="7">
        <f>E2424*'[2]Percent Input'!$D$6</f>
        <v>2510.21</v>
      </c>
      <c r="I2424" s="8">
        <f>E2424*'[2]Percent Input'!$E$6</f>
        <v>2510.21</v>
      </c>
    </row>
    <row r="2425" spans="1:9" x14ac:dyDescent="0.25">
      <c r="A2425" s="9" t="s">
        <v>463</v>
      </c>
      <c r="B2425" s="23" t="s">
        <v>434</v>
      </c>
      <c r="C2425" s="11" t="s">
        <v>15124</v>
      </c>
      <c r="D2425" s="12" t="s">
        <v>8666</v>
      </c>
      <c r="E2425" s="13">
        <v>91.66</v>
      </c>
      <c r="F2425" s="6">
        <f>E2425*'[2]Percent Input'!$B$6</f>
        <v>91.66</v>
      </c>
      <c r="G2425" s="7">
        <f>E2425*'[2]Percent Input'!$C$6</f>
        <v>91.66</v>
      </c>
      <c r="H2425" s="7">
        <f>E2425*'[2]Percent Input'!$D$6</f>
        <v>91.66</v>
      </c>
      <c r="I2425" s="8">
        <f>E2425*'[2]Percent Input'!$E$6</f>
        <v>91.66</v>
      </c>
    </row>
    <row r="2426" spans="1:9" x14ac:dyDescent="0.25">
      <c r="A2426" s="11" t="s">
        <v>467</v>
      </c>
      <c r="B2426" s="15" t="s">
        <v>438</v>
      </c>
      <c r="C2426" s="11" t="s">
        <v>15124</v>
      </c>
      <c r="D2426" s="12" t="s">
        <v>8666</v>
      </c>
      <c r="E2426" s="27">
        <v>3002.09</v>
      </c>
      <c r="F2426" s="6">
        <f>E2426*'[2]Percent Input'!$B$6</f>
        <v>3002.09</v>
      </c>
      <c r="G2426" s="7">
        <f>E2426*'[2]Percent Input'!$C$6</f>
        <v>3002.09</v>
      </c>
      <c r="H2426" s="7">
        <f>E2426*'[2]Percent Input'!$D$6</f>
        <v>3002.09</v>
      </c>
      <c r="I2426" s="8">
        <f>E2426*'[2]Percent Input'!$E$6</f>
        <v>3002.09</v>
      </c>
    </row>
    <row r="2427" spans="1:9" x14ac:dyDescent="0.25">
      <c r="A2427" s="9" t="s">
        <v>469</v>
      </c>
      <c r="B2427" s="23" t="s">
        <v>15128</v>
      </c>
      <c r="C2427" s="11" t="s">
        <v>15124</v>
      </c>
      <c r="D2427" s="12" t="s">
        <v>8666</v>
      </c>
      <c r="E2427" s="13">
        <v>3675</v>
      </c>
      <c r="F2427" s="6">
        <f>E2427*'[2]Percent Input'!$B$6</f>
        <v>3675</v>
      </c>
      <c r="G2427" s="7">
        <f>E2427*'[2]Percent Input'!$C$6</f>
        <v>3675</v>
      </c>
      <c r="H2427" s="7">
        <f>E2427*'[2]Percent Input'!$D$6</f>
        <v>3675</v>
      </c>
      <c r="I2427" s="8">
        <f>E2427*'[2]Percent Input'!$E$6</f>
        <v>3675</v>
      </c>
    </row>
    <row r="2428" spans="1:9" x14ac:dyDescent="0.25">
      <c r="A2428" s="9" t="s">
        <v>471</v>
      </c>
      <c r="B2428" s="23" t="s">
        <v>444</v>
      </c>
      <c r="C2428" s="11" t="s">
        <v>15124</v>
      </c>
      <c r="D2428" s="12" t="s">
        <v>8666</v>
      </c>
      <c r="E2428" s="13">
        <v>760</v>
      </c>
      <c r="F2428" s="6">
        <f>E2428*'[2]Percent Input'!$B$6</f>
        <v>760</v>
      </c>
      <c r="G2428" s="7">
        <f>E2428*'[2]Percent Input'!$C$6</f>
        <v>760</v>
      </c>
      <c r="H2428" s="7">
        <f>E2428*'[2]Percent Input'!$D$6</f>
        <v>760</v>
      </c>
      <c r="I2428" s="8">
        <f>E2428*'[2]Percent Input'!$E$6</f>
        <v>760</v>
      </c>
    </row>
    <row r="2429" spans="1:9" x14ac:dyDescent="0.25">
      <c r="A2429" s="9" t="s">
        <v>473</v>
      </c>
      <c r="B2429" s="23" t="s">
        <v>446</v>
      </c>
      <c r="C2429" s="11" t="s">
        <v>15124</v>
      </c>
      <c r="D2429" s="12" t="s">
        <v>8666</v>
      </c>
      <c r="E2429" s="13">
        <v>1950</v>
      </c>
      <c r="F2429" s="6">
        <f>E2429*'[2]Percent Input'!$B$6</f>
        <v>1950</v>
      </c>
      <c r="G2429" s="7">
        <f>E2429*'[2]Percent Input'!$C$6</f>
        <v>1950</v>
      </c>
      <c r="H2429" s="7">
        <f>E2429*'[2]Percent Input'!$D$6</f>
        <v>1950</v>
      </c>
      <c r="I2429" s="8">
        <f>E2429*'[2]Percent Input'!$E$6</f>
        <v>1950</v>
      </c>
    </row>
    <row r="2430" spans="1:9" x14ac:dyDescent="0.25">
      <c r="A2430" s="9" t="s">
        <v>475</v>
      </c>
      <c r="B2430" s="23" t="s">
        <v>448</v>
      </c>
      <c r="C2430" s="11" t="s">
        <v>15124</v>
      </c>
      <c r="D2430" s="12" t="s">
        <v>8666</v>
      </c>
      <c r="E2430" s="13">
        <v>248.51</v>
      </c>
      <c r="F2430" s="6">
        <f>E2430*'[2]Percent Input'!$B$6</f>
        <v>248.51</v>
      </c>
      <c r="G2430" s="7">
        <f>E2430*'[2]Percent Input'!$C$6</f>
        <v>248.51</v>
      </c>
      <c r="H2430" s="7">
        <f>E2430*'[2]Percent Input'!$D$6</f>
        <v>248.51</v>
      </c>
      <c r="I2430" s="8">
        <f>E2430*'[2]Percent Input'!$E$6</f>
        <v>248.51</v>
      </c>
    </row>
    <row r="2431" spans="1:9" x14ac:dyDescent="0.25">
      <c r="A2431" s="9" t="s">
        <v>477</v>
      </c>
      <c r="B2431" s="23" t="s">
        <v>450</v>
      </c>
      <c r="C2431" s="11" t="s">
        <v>15124</v>
      </c>
      <c r="D2431" s="12" t="s">
        <v>8666</v>
      </c>
      <c r="E2431" s="13">
        <v>34.19</v>
      </c>
      <c r="F2431" s="6">
        <f>E2431*'[2]Percent Input'!$B$6</f>
        <v>34.19</v>
      </c>
      <c r="G2431" s="7">
        <f>E2431*'[2]Percent Input'!$C$6</f>
        <v>34.19</v>
      </c>
      <c r="H2431" s="7">
        <f>E2431*'[2]Percent Input'!$D$6</f>
        <v>34.19</v>
      </c>
      <c r="I2431" s="8">
        <f>E2431*'[2]Percent Input'!$E$6</f>
        <v>34.19</v>
      </c>
    </row>
    <row r="2432" spans="1:9" x14ac:dyDescent="0.25">
      <c r="A2432" s="9" t="s">
        <v>479</v>
      </c>
      <c r="B2432" s="23" t="s">
        <v>452</v>
      </c>
      <c r="C2432" s="11" t="s">
        <v>15124</v>
      </c>
      <c r="D2432" s="12" t="s">
        <v>8666</v>
      </c>
      <c r="E2432" s="13">
        <v>85.77</v>
      </c>
      <c r="F2432" s="6">
        <f>E2432*'[2]Percent Input'!$B$6</f>
        <v>85.77</v>
      </c>
      <c r="G2432" s="7">
        <f>E2432*'[2]Percent Input'!$C$6</f>
        <v>85.77</v>
      </c>
      <c r="H2432" s="7">
        <f>E2432*'[2]Percent Input'!$D$6</f>
        <v>85.77</v>
      </c>
      <c r="I2432" s="8">
        <f>E2432*'[2]Percent Input'!$E$6</f>
        <v>85.77</v>
      </c>
    </row>
    <row r="2433" spans="1:9" x14ac:dyDescent="0.25">
      <c r="A2433" s="9" t="s">
        <v>481</v>
      </c>
      <c r="B2433" s="23" t="s">
        <v>454</v>
      </c>
      <c r="C2433" s="11" t="s">
        <v>15124</v>
      </c>
      <c r="D2433" s="12" t="s">
        <v>8666</v>
      </c>
      <c r="E2433" s="13">
        <v>3600</v>
      </c>
      <c r="F2433" s="6">
        <f>E2433*'[2]Percent Input'!$B$6</f>
        <v>3600</v>
      </c>
      <c r="G2433" s="7">
        <f>E2433*'[2]Percent Input'!$C$6</f>
        <v>3600</v>
      </c>
      <c r="H2433" s="7">
        <f>E2433*'[2]Percent Input'!$D$6</f>
        <v>3600</v>
      </c>
      <c r="I2433" s="8">
        <f>E2433*'[2]Percent Input'!$E$6</f>
        <v>3600</v>
      </c>
    </row>
    <row r="2434" spans="1:9" x14ac:dyDescent="0.25">
      <c r="A2434" s="11" t="s">
        <v>483</v>
      </c>
      <c r="B2434" s="15" t="s">
        <v>460</v>
      </c>
      <c r="C2434" s="11" t="s">
        <v>15124</v>
      </c>
      <c r="D2434" s="12" t="s">
        <v>8666</v>
      </c>
      <c r="E2434" s="27">
        <v>121.91</v>
      </c>
      <c r="F2434" s="6">
        <f>E2434*'[2]Percent Input'!$B$6</f>
        <v>121.91</v>
      </c>
      <c r="G2434" s="7">
        <f>E2434*'[2]Percent Input'!$C$6</f>
        <v>121.91</v>
      </c>
      <c r="H2434" s="7">
        <f>E2434*'[2]Percent Input'!$D$6</f>
        <v>121.91</v>
      </c>
      <c r="I2434" s="8">
        <f>E2434*'[2]Percent Input'!$E$6</f>
        <v>121.91</v>
      </c>
    </row>
    <row r="2435" spans="1:9" x14ac:dyDescent="0.25">
      <c r="A2435" s="14" t="s">
        <v>485</v>
      </c>
      <c r="B2435" s="23" t="s">
        <v>464</v>
      </c>
      <c r="C2435" s="11" t="s">
        <v>15124</v>
      </c>
      <c r="D2435" s="11" t="s">
        <v>8666</v>
      </c>
      <c r="E2435" s="27">
        <v>742.27</v>
      </c>
      <c r="F2435" s="6">
        <f>E2435*'[2]Percent Input'!$B$6</f>
        <v>742.27</v>
      </c>
      <c r="G2435" s="7">
        <f>E2435*'[2]Percent Input'!$C$6</f>
        <v>742.27</v>
      </c>
      <c r="H2435" s="7">
        <f>E2435*'[2]Percent Input'!$D$6</f>
        <v>742.27</v>
      </c>
      <c r="I2435" s="8">
        <f>E2435*'[2]Percent Input'!$E$6</f>
        <v>742.27</v>
      </c>
    </row>
    <row r="2436" spans="1:9" x14ac:dyDescent="0.25">
      <c r="A2436" s="9" t="s">
        <v>487</v>
      </c>
      <c r="B2436" s="23" t="s">
        <v>468</v>
      </c>
      <c r="C2436" s="11" t="s">
        <v>15124</v>
      </c>
      <c r="D2436" s="12" t="s">
        <v>8666</v>
      </c>
      <c r="E2436" s="13">
        <v>134.13</v>
      </c>
      <c r="F2436" s="6">
        <f>E2436*'[2]Percent Input'!$B$6</f>
        <v>134.13</v>
      </c>
      <c r="G2436" s="7">
        <f>E2436*'[2]Percent Input'!$C$6</f>
        <v>134.13</v>
      </c>
      <c r="H2436" s="7">
        <f>E2436*'[2]Percent Input'!$D$6</f>
        <v>134.13</v>
      </c>
      <c r="I2436" s="8">
        <f>E2436*'[2]Percent Input'!$E$6</f>
        <v>134.13</v>
      </c>
    </row>
    <row r="2437" spans="1:9" x14ac:dyDescent="0.25">
      <c r="A2437" s="14" t="s">
        <v>491</v>
      </c>
      <c r="B2437" s="23" t="s">
        <v>470</v>
      </c>
      <c r="C2437" s="11" t="s">
        <v>15124</v>
      </c>
      <c r="D2437" s="11" t="s">
        <v>8666</v>
      </c>
      <c r="E2437" s="27">
        <v>174.81</v>
      </c>
      <c r="F2437" s="6">
        <f>E2437*'[2]Percent Input'!$B$6</f>
        <v>174.81</v>
      </c>
      <c r="G2437" s="7">
        <f>E2437*'[2]Percent Input'!$C$6</f>
        <v>174.81</v>
      </c>
      <c r="H2437" s="7">
        <f>E2437*'[2]Percent Input'!$D$6</f>
        <v>174.81</v>
      </c>
      <c r="I2437" s="8">
        <f>E2437*'[2]Percent Input'!$E$6</f>
        <v>174.81</v>
      </c>
    </row>
    <row r="2438" spans="1:9" x14ac:dyDescent="0.25">
      <c r="A2438" s="9" t="s">
        <v>493</v>
      </c>
      <c r="B2438" s="23" t="s">
        <v>472</v>
      </c>
      <c r="C2438" s="11" t="s">
        <v>15124</v>
      </c>
      <c r="D2438" s="12" t="s">
        <v>8666</v>
      </c>
      <c r="E2438" s="13">
        <v>174.81</v>
      </c>
      <c r="F2438" s="6">
        <f>E2438*'[2]Percent Input'!$B$6</f>
        <v>174.81</v>
      </c>
      <c r="G2438" s="7">
        <f>E2438*'[2]Percent Input'!$C$6</f>
        <v>174.81</v>
      </c>
      <c r="H2438" s="7">
        <f>E2438*'[2]Percent Input'!$D$6</f>
        <v>174.81</v>
      </c>
      <c r="I2438" s="8">
        <f>E2438*'[2]Percent Input'!$E$6</f>
        <v>174.81</v>
      </c>
    </row>
    <row r="2439" spans="1:9" x14ac:dyDescent="0.25">
      <c r="A2439" s="9" t="s">
        <v>495</v>
      </c>
      <c r="B2439" s="23" t="s">
        <v>474</v>
      </c>
      <c r="C2439" s="11" t="s">
        <v>15124</v>
      </c>
      <c r="D2439" s="12" t="s">
        <v>8666</v>
      </c>
      <c r="E2439" s="13">
        <v>349.62</v>
      </c>
      <c r="F2439" s="6">
        <f>E2439*'[2]Percent Input'!$B$6</f>
        <v>349.62</v>
      </c>
      <c r="G2439" s="7">
        <f>E2439*'[2]Percent Input'!$C$6</f>
        <v>349.62</v>
      </c>
      <c r="H2439" s="7">
        <f>E2439*'[2]Percent Input'!$D$6</f>
        <v>349.62</v>
      </c>
      <c r="I2439" s="8">
        <f>E2439*'[2]Percent Input'!$E$6</f>
        <v>349.62</v>
      </c>
    </row>
    <row r="2440" spans="1:9" x14ac:dyDescent="0.25">
      <c r="A2440" s="9" t="s">
        <v>497</v>
      </c>
      <c r="B2440" s="23" t="s">
        <v>476</v>
      </c>
      <c r="C2440" s="11" t="s">
        <v>15124</v>
      </c>
      <c r="D2440" s="12" t="s">
        <v>8666</v>
      </c>
      <c r="E2440" s="13">
        <v>466.17</v>
      </c>
      <c r="F2440" s="6">
        <f>E2440*'[2]Percent Input'!$B$6</f>
        <v>466.17</v>
      </c>
      <c r="G2440" s="7">
        <f>E2440*'[2]Percent Input'!$C$6</f>
        <v>466.17</v>
      </c>
      <c r="H2440" s="7">
        <f>E2440*'[2]Percent Input'!$D$6</f>
        <v>466.17</v>
      </c>
      <c r="I2440" s="8">
        <f>E2440*'[2]Percent Input'!$E$6</f>
        <v>466.17</v>
      </c>
    </row>
    <row r="2441" spans="1:9" x14ac:dyDescent="0.25">
      <c r="A2441" s="14" t="s">
        <v>499</v>
      </c>
      <c r="B2441" s="23" t="s">
        <v>478</v>
      </c>
      <c r="C2441" s="12" t="s">
        <v>15124</v>
      </c>
      <c r="D2441" s="11" t="s">
        <v>8666</v>
      </c>
      <c r="E2441" s="16">
        <v>540.99</v>
      </c>
      <c r="F2441" s="6">
        <f>E2441*'[2]Percent Input'!$B$6</f>
        <v>540.99</v>
      </c>
      <c r="G2441" s="7">
        <f>E2441*'[2]Percent Input'!$C$6</f>
        <v>540.99</v>
      </c>
      <c r="H2441" s="7">
        <f>E2441*'[2]Percent Input'!$D$6</f>
        <v>540.99</v>
      </c>
      <c r="I2441" s="8">
        <f>E2441*'[2]Percent Input'!$E$6</f>
        <v>540.99</v>
      </c>
    </row>
    <row r="2442" spans="1:9" x14ac:dyDescent="0.25">
      <c r="A2442" s="14" t="s">
        <v>501</v>
      </c>
      <c r="B2442" s="23" t="s">
        <v>480</v>
      </c>
      <c r="C2442" s="12" t="s">
        <v>15124</v>
      </c>
      <c r="D2442" s="11" t="s">
        <v>8666</v>
      </c>
      <c r="E2442" s="16">
        <v>4780</v>
      </c>
      <c r="F2442" s="6">
        <f>E2442*'[2]Percent Input'!$B$6</f>
        <v>4780</v>
      </c>
      <c r="G2442" s="7">
        <f>E2442*'[2]Percent Input'!$C$6</f>
        <v>4780</v>
      </c>
      <c r="H2442" s="7">
        <f>E2442*'[2]Percent Input'!$D$6</f>
        <v>4780</v>
      </c>
      <c r="I2442" s="8">
        <f>E2442*'[2]Percent Input'!$E$6</f>
        <v>4780</v>
      </c>
    </row>
    <row r="2443" spans="1:9" x14ac:dyDescent="0.25">
      <c r="A2443" s="14" t="s">
        <v>503</v>
      </c>
      <c r="B2443" s="23" t="s">
        <v>482</v>
      </c>
      <c r="C2443" s="12" t="s">
        <v>15124</v>
      </c>
      <c r="D2443" s="11" t="s">
        <v>8666</v>
      </c>
      <c r="E2443" s="16">
        <v>3500</v>
      </c>
      <c r="F2443" s="6">
        <f>E2443*'[2]Percent Input'!$B$6</f>
        <v>3500</v>
      </c>
      <c r="G2443" s="7">
        <f>E2443*'[2]Percent Input'!$C$6</f>
        <v>3500</v>
      </c>
      <c r="H2443" s="7">
        <f>E2443*'[2]Percent Input'!$D$6</f>
        <v>3500</v>
      </c>
      <c r="I2443" s="8">
        <f>E2443*'[2]Percent Input'!$E$6</f>
        <v>3500</v>
      </c>
    </row>
    <row r="2444" spans="1:9" x14ac:dyDescent="0.25">
      <c r="A2444" s="14" t="s">
        <v>505</v>
      </c>
      <c r="B2444" s="23" t="s">
        <v>484</v>
      </c>
      <c r="C2444" s="12" t="s">
        <v>15124</v>
      </c>
      <c r="D2444" s="11" t="s">
        <v>8666</v>
      </c>
      <c r="E2444" s="16">
        <v>29.6</v>
      </c>
      <c r="F2444" s="6">
        <f>E2444*'[2]Percent Input'!$B$6</f>
        <v>29.6</v>
      </c>
      <c r="G2444" s="7">
        <f>E2444*'[2]Percent Input'!$C$6</f>
        <v>29.6</v>
      </c>
      <c r="H2444" s="7">
        <f>E2444*'[2]Percent Input'!$D$6</f>
        <v>29.6</v>
      </c>
      <c r="I2444" s="8">
        <f>E2444*'[2]Percent Input'!$E$6</f>
        <v>29.6</v>
      </c>
    </row>
    <row r="2445" spans="1:9" x14ac:dyDescent="0.25">
      <c r="A2445" s="14" t="s">
        <v>507</v>
      </c>
      <c r="B2445" s="23" t="s">
        <v>486</v>
      </c>
      <c r="C2445" s="12" t="s">
        <v>15124</v>
      </c>
      <c r="D2445" s="11" t="s">
        <v>8666</v>
      </c>
      <c r="E2445" s="16">
        <v>13.74</v>
      </c>
      <c r="F2445" s="6">
        <f>E2445*'[2]Percent Input'!$B$6</f>
        <v>13.74</v>
      </c>
      <c r="G2445" s="7">
        <f>E2445*'[2]Percent Input'!$C$6</f>
        <v>13.74</v>
      </c>
      <c r="H2445" s="7">
        <f>E2445*'[2]Percent Input'!$D$6</f>
        <v>13.74</v>
      </c>
      <c r="I2445" s="8">
        <f>E2445*'[2]Percent Input'!$E$6</f>
        <v>13.74</v>
      </c>
    </row>
    <row r="2446" spans="1:9" x14ac:dyDescent="0.25">
      <c r="A2446" s="14" t="s">
        <v>509</v>
      </c>
      <c r="B2446" s="23" t="s">
        <v>488</v>
      </c>
      <c r="C2446" s="12" t="s">
        <v>15124</v>
      </c>
      <c r="D2446" s="11" t="s">
        <v>8666</v>
      </c>
      <c r="E2446" s="16">
        <v>409.9</v>
      </c>
      <c r="F2446" s="6">
        <f>E2446*'[2]Percent Input'!$B$6</f>
        <v>409.9</v>
      </c>
      <c r="G2446" s="7">
        <f>E2446*'[2]Percent Input'!$C$6</f>
        <v>409.9</v>
      </c>
      <c r="H2446" s="7">
        <f>E2446*'[2]Percent Input'!$D$6</f>
        <v>409.9</v>
      </c>
      <c r="I2446" s="8">
        <f>E2446*'[2]Percent Input'!$E$6</f>
        <v>409.9</v>
      </c>
    </row>
    <row r="2447" spans="1:9" x14ac:dyDescent="0.25">
      <c r="A2447" s="11" t="s">
        <v>511</v>
      </c>
      <c r="B2447" s="15" t="s">
        <v>492</v>
      </c>
      <c r="C2447" s="11" t="s">
        <v>15124</v>
      </c>
      <c r="D2447" s="11" t="s">
        <v>8666</v>
      </c>
      <c r="E2447" s="27">
        <v>17.21</v>
      </c>
      <c r="F2447" s="6">
        <f>E2447*'[2]Percent Input'!$B$6</f>
        <v>17.21</v>
      </c>
      <c r="G2447" s="7">
        <f>E2447*'[2]Percent Input'!$C$6</f>
        <v>17.21</v>
      </c>
      <c r="H2447" s="7">
        <f>E2447*'[2]Percent Input'!$D$6</f>
        <v>17.21</v>
      </c>
      <c r="I2447" s="8">
        <f>E2447*'[2]Percent Input'!$E$6</f>
        <v>17.21</v>
      </c>
    </row>
    <row r="2448" spans="1:9" x14ac:dyDescent="0.25">
      <c r="A2448" s="11" t="s">
        <v>515</v>
      </c>
      <c r="B2448" s="15" t="s">
        <v>494</v>
      </c>
      <c r="C2448" s="11" t="s">
        <v>15124</v>
      </c>
      <c r="D2448" s="11" t="s">
        <v>8666</v>
      </c>
      <c r="E2448" s="27">
        <v>17.21</v>
      </c>
      <c r="F2448" s="6">
        <f>E2448*'[2]Percent Input'!$B$6</f>
        <v>17.21</v>
      </c>
      <c r="G2448" s="7">
        <f>E2448*'[2]Percent Input'!$C$6</f>
        <v>17.21</v>
      </c>
      <c r="H2448" s="7">
        <f>E2448*'[2]Percent Input'!$D$6</f>
        <v>17.21</v>
      </c>
      <c r="I2448" s="8">
        <f>E2448*'[2]Percent Input'!$E$6</f>
        <v>17.21</v>
      </c>
    </row>
    <row r="2449" spans="1:9" x14ac:dyDescent="0.25">
      <c r="A2449" s="11" t="s">
        <v>517</v>
      </c>
      <c r="B2449" s="15" t="s">
        <v>496</v>
      </c>
      <c r="C2449" s="11" t="s">
        <v>15124</v>
      </c>
      <c r="D2449" s="11" t="s">
        <v>8666</v>
      </c>
      <c r="E2449" s="27">
        <v>14.86</v>
      </c>
      <c r="F2449" s="6">
        <f>E2449*'[2]Percent Input'!$B$6</f>
        <v>14.86</v>
      </c>
      <c r="G2449" s="7">
        <f>E2449*'[2]Percent Input'!$C$6</f>
        <v>14.86</v>
      </c>
      <c r="H2449" s="7">
        <f>E2449*'[2]Percent Input'!$D$6</f>
        <v>14.86</v>
      </c>
      <c r="I2449" s="8">
        <f>E2449*'[2]Percent Input'!$E$6</f>
        <v>14.86</v>
      </c>
    </row>
    <row r="2450" spans="1:9" x14ac:dyDescent="0.25">
      <c r="A2450" s="11" t="s">
        <v>519</v>
      </c>
      <c r="B2450" s="15" t="s">
        <v>498</v>
      </c>
      <c r="C2450" s="11" t="s">
        <v>15124</v>
      </c>
      <c r="D2450" s="11" t="s">
        <v>8666</v>
      </c>
      <c r="E2450" s="27">
        <v>14.86</v>
      </c>
      <c r="F2450" s="6">
        <f>E2450*'[2]Percent Input'!$B$6</f>
        <v>14.86</v>
      </c>
      <c r="G2450" s="7">
        <f>E2450*'[2]Percent Input'!$C$6</f>
        <v>14.86</v>
      </c>
      <c r="H2450" s="7">
        <f>E2450*'[2]Percent Input'!$D$6</f>
        <v>14.86</v>
      </c>
      <c r="I2450" s="8">
        <f>E2450*'[2]Percent Input'!$E$6</f>
        <v>14.86</v>
      </c>
    </row>
    <row r="2451" spans="1:9" x14ac:dyDescent="0.25">
      <c r="A2451" s="11" t="s">
        <v>521</v>
      </c>
      <c r="B2451" s="15" t="s">
        <v>500</v>
      </c>
      <c r="C2451" s="11" t="s">
        <v>15124</v>
      </c>
      <c r="D2451" s="11" t="s">
        <v>8666</v>
      </c>
      <c r="E2451" s="27">
        <v>3873</v>
      </c>
      <c r="F2451" s="6">
        <f>E2451*'[2]Percent Input'!$B$6</f>
        <v>3873</v>
      </c>
      <c r="G2451" s="7">
        <f>E2451*'[2]Percent Input'!$C$6</f>
        <v>3873</v>
      </c>
      <c r="H2451" s="7">
        <f>E2451*'[2]Percent Input'!$D$6</f>
        <v>3873</v>
      </c>
      <c r="I2451" s="8">
        <f>E2451*'[2]Percent Input'!$E$6</f>
        <v>3873</v>
      </c>
    </row>
    <row r="2452" spans="1:9" x14ac:dyDescent="0.25">
      <c r="A2452" s="11" t="s">
        <v>523</v>
      </c>
      <c r="B2452" s="15" t="s">
        <v>502</v>
      </c>
      <c r="C2452" s="11" t="s">
        <v>15124</v>
      </c>
      <c r="D2452" s="11" t="s">
        <v>8666</v>
      </c>
      <c r="E2452" s="27">
        <v>165.51</v>
      </c>
      <c r="F2452" s="6">
        <f>E2452*'[2]Percent Input'!$B$6</f>
        <v>165.51</v>
      </c>
      <c r="G2452" s="7">
        <f>E2452*'[2]Percent Input'!$C$6</f>
        <v>165.51</v>
      </c>
      <c r="H2452" s="7">
        <f>E2452*'[2]Percent Input'!$D$6</f>
        <v>165.51</v>
      </c>
      <c r="I2452" s="8">
        <f>E2452*'[2]Percent Input'!$E$6</f>
        <v>165.51</v>
      </c>
    </row>
    <row r="2453" spans="1:9" x14ac:dyDescent="0.25">
      <c r="A2453" s="11" t="s">
        <v>525</v>
      </c>
      <c r="B2453" s="15" t="s">
        <v>504</v>
      </c>
      <c r="C2453" s="11" t="s">
        <v>15124</v>
      </c>
      <c r="D2453" s="11" t="s">
        <v>8666</v>
      </c>
      <c r="E2453" s="27">
        <v>3873</v>
      </c>
      <c r="F2453" s="6">
        <f>E2453*'[2]Percent Input'!$B$6</f>
        <v>3873</v>
      </c>
      <c r="G2453" s="7">
        <f>E2453*'[2]Percent Input'!$C$6</f>
        <v>3873</v>
      </c>
      <c r="H2453" s="7">
        <f>E2453*'[2]Percent Input'!$D$6</f>
        <v>3873</v>
      </c>
      <c r="I2453" s="8">
        <f>E2453*'[2]Percent Input'!$E$6</f>
        <v>3873</v>
      </c>
    </row>
    <row r="2454" spans="1:9" x14ac:dyDescent="0.25">
      <c r="A2454" s="11" t="s">
        <v>527</v>
      </c>
      <c r="B2454" s="15" t="s">
        <v>506</v>
      </c>
      <c r="C2454" s="11" t="s">
        <v>15124</v>
      </c>
      <c r="D2454" s="11" t="s">
        <v>8666</v>
      </c>
      <c r="E2454" s="27">
        <v>2919.6</v>
      </c>
      <c r="F2454" s="6">
        <f>E2454*'[2]Percent Input'!$B$6</f>
        <v>2919.6</v>
      </c>
      <c r="G2454" s="7">
        <f>E2454*'[2]Percent Input'!$C$6</f>
        <v>2919.6</v>
      </c>
      <c r="H2454" s="7">
        <f>E2454*'[2]Percent Input'!$D$6</f>
        <v>2919.6</v>
      </c>
      <c r="I2454" s="8">
        <f>E2454*'[2]Percent Input'!$E$6</f>
        <v>2919.6</v>
      </c>
    </row>
    <row r="2455" spans="1:9" x14ac:dyDescent="0.25">
      <c r="A2455" s="11" t="s">
        <v>529</v>
      </c>
      <c r="B2455" s="15" t="s">
        <v>508</v>
      </c>
      <c r="C2455" s="11" t="s">
        <v>15124</v>
      </c>
      <c r="D2455" s="11" t="s">
        <v>8666</v>
      </c>
      <c r="E2455" s="27">
        <v>95.14</v>
      </c>
      <c r="F2455" s="6">
        <f>E2455*'[2]Percent Input'!$B$6</f>
        <v>95.14</v>
      </c>
      <c r="G2455" s="7">
        <f>E2455*'[2]Percent Input'!$C$6</f>
        <v>95.14</v>
      </c>
      <c r="H2455" s="7">
        <f>E2455*'[2]Percent Input'!$D$6</f>
        <v>95.14</v>
      </c>
      <c r="I2455" s="8">
        <f>E2455*'[2]Percent Input'!$E$6</f>
        <v>95.14</v>
      </c>
    </row>
    <row r="2456" spans="1:9" x14ac:dyDescent="0.25">
      <c r="A2456" s="11" t="s">
        <v>531</v>
      </c>
      <c r="B2456" s="15" t="s">
        <v>510</v>
      </c>
      <c r="C2456" s="11" t="s">
        <v>15124</v>
      </c>
      <c r="D2456" s="11" t="s">
        <v>8666</v>
      </c>
      <c r="E2456" s="27">
        <v>2916.6</v>
      </c>
      <c r="F2456" s="6">
        <f>E2456*'[2]Percent Input'!$B$6</f>
        <v>2916.6</v>
      </c>
      <c r="G2456" s="7">
        <f>E2456*'[2]Percent Input'!$C$6</f>
        <v>2916.6</v>
      </c>
      <c r="H2456" s="7">
        <f>E2456*'[2]Percent Input'!$D$6</f>
        <v>2916.6</v>
      </c>
      <c r="I2456" s="8">
        <f>E2456*'[2]Percent Input'!$E$6</f>
        <v>2916.6</v>
      </c>
    </row>
    <row r="2457" spans="1:9" x14ac:dyDescent="0.25">
      <c r="A2457" s="14" t="s">
        <v>533</v>
      </c>
      <c r="B2457" s="23" t="s">
        <v>512</v>
      </c>
      <c r="C2457" s="11" t="s">
        <v>15124</v>
      </c>
      <c r="D2457" s="11" t="s">
        <v>8666</v>
      </c>
      <c r="E2457" s="27">
        <v>193.71</v>
      </c>
      <c r="F2457" s="6">
        <f>E2457*'[2]Percent Input'!$B$6</f>
        <v>193.71</v>
      </c>
      <c r="G2457" s="7">
        <f>E2457*'[2]Percent Input'!$C$6</f>
        <v>193.71</v>
      </c>
      <c r="H2457" s="7">
        <f>E2457*'[2]Percent Input'!$D$6</f>
        <v>193.71</v>
      </c>
      <c r="I2457" s="8">
        <f>E2457*'[2]Percent Input'!$E$6</f>
        <v>193.71</v>
      </c>
    </row>
    <row r="2458" spans="1:9" x14ac:dyDescent="0.25">
      <c r="A2458" s="14" t="s">
        <v>535</v>
      </c>
      <c r="B2458" s="23" t="s">
        <v>516</v>
      </c>
      <c r="C2458" s="11" t="s">
        <v>15124</v>
      </c>
      <c r="D2458" s="11" t="s">
        <v>8666</v>
      </c>
      <c r="E2458" s="27">
        <v>33.86</v>
      </c>
      <c r="F2458" s="6">
        <f>E2458*'[2]Percent Input'!$B$6</f>
        <v>33.86</v>
      </c>
      <c r="G2458" s="7">
        <f>E2458*'[2]Percent Input'!$C$6</f>
        <v>33.86</v>
      </c>
      <c r="H2458" s="7">
        <f>E2458*'[2]Percent Input'!$D$6</f>
        <v>33.86</v>
      </c>
      <c r="I2458" s="8">
        <f>E2458*'[2]Percent Input'!$E$6</f>
        <v>33.86</v>
      </c>
    </row>
    <row r="2459" spans="1:9" x14ac:dyDescent="0.25">
      <c r="A2459" s="14" t="s">
        <v>537</v>
      </c>
      <c r="B2459" s="23" t="s">
        <v>518</v>
      </c>
      <c r="C2459" s="11" t="s">
        <v>15124</v>
      </c>
      <c r="D2459" s="11" t="s">
        <v>8666</v>
      </c>
      <c r="E2459" s="27">
        <v>2030</v>
      </c>
      <c r="F2459" s="6">
        <f>E2459*'[2]Percent Input'!$B$6</f>
        <v>2030</v>
      </c>
      <c r="G2459" s="7">
        <f>E2459*'[2]Percent Input'!$C$6</f>
        <v>2030</v>
      </c>
      <c r="H2459" s="7">
        <f>E2459*'[2]Percent Input'!$D$6</f>
        <v>2030</v>
      </c>
      <c r="I2459" s="8">
        <f>E2459*'[2]Percent Input'!$E$6</f>
        <v>2030</v>
      </c>
    </row>
    <row r="2460" spans="1:9" x14ac:dyDescent="0.25">
      <c r="A2460" s="14" t="s">
        <v>541</v>
      </c>
      <c r="B2460" s="23" t="s">
        <v>520</v>
      </c>
      <c r="C2460" s="11" t="s">
        <v>15124</v>
      </c>
      <c r="D2460" s="11" t="s">
        <v>8666</v>
      </c>
      <c r="E2460" s="27">
        <v>148.96</v>
      </c>
      <c r="F2460" s="6">
        <f>E2460*'[2]Percent Input'!$B$6</f>
        <v>148.96</v>
      </c>
      <c r="G2460" s="7">
        <f>E2460*'[2]Percent Input'!$C$6</f>
        <v>148.96</v>
      </c>
      <c r="H2460" s="7">
        <f>E2460*'[2]Percent Input'!$D$6</f>
        <v>148.96</v>
      </c>
      <c r="I2460" s="8">
        <f>E2460*'[2]Percent Input'!$E$6</f>
        <v>148.96</v>
      </c>
    </row>
    <row r="2461" spans="1:9" x14ac:dyDescent="0.25">
      <c r="A2461" s="14" t="s">
        <v>545</v>
      </c>
      <c r="B2461" s="23" t="s">
        <v>522</v>
      </c>
      <c r="C2461" s="11" t="s">
        <v>15124</v>
      </c>
      <c r="D2461" s="11" t="s">
        <v>8666</v>
      </c>
      <c r="E2461" s="27">
        <v>3240</v>
      </c>
      <c r="F2461" s="6">
        <f>E2461*'[2]Percent Input'!$B$6</f>
        <v>3240</v>
      </c>
      <c r="G2461" s="7">
        <f>E2461*'[2]Percent Input'!$C$6</f>
        <v>3240</v>
      </c>
      <c r="H2461" s="7">
        <f>E2461*'[2]Percent Input'!$D$6</f>
        <v>3240</v>
      </c>
      <c r="I2461" s="8">
        <f>E2461*'[2]Percent Input'!$E$6</f>
        <v>3240</v>
      </c>
    </row>
    <row r="2462" spans="1:9" x14ac:dyDescent="0.25">
      <c r="A2462" s="14" t="s">
        <v>547</v>
      </c>
      <c r="B2462" s="23" t="s">
        <v>524</v>
      </c>
      <c r="C2462" s="11" t="s">
        <v>15124</v>
      </c>
      <c r="D2462" s="11" t="s">
        <v>8666</v>
      </c>
      <c r="E2462" s="27">
        <v>2515.6</v>
      </c>
      <c r="F2462" s="6">
        <f>E2462*'[2]Percent Input'!$B$6</f>
        <v>2515.6</v>
      </c>
      <c r="G2462" s="7">
        <f>E2462*'[2]Percent Input'!$C$6</f>
        <v>2515.6</v>
      </c>
      <c r="H2462" s="7">
        <f>E2462*'[2]Percent Input'!$D$6</f>
        <v>2515.6</v>
      </c>
      <c r="I2462" s="8">
        <f>E2462*'[2]Percent Input'!$E$6</f>
        <v>2515.6</v>
      </c>
    </row>
    <row r="2463" spans="1:9" x14ac:dyDescent="0.25">
      <c r="A2463" s="11" t="s">
        <v>549</v>
      </c>
      <c r="B2463" s="15" t="s">
        <v>528</v>
      </c>
      <c r="C2463" s="11" t="s">
        <v>15124</v>
      </c>
      <c r="D2463" s="12" t="s">
        <v>8666</v>
      </c>
      <c r="E2463" s="27">
        <v>322.95999999999998</v>
      </c>
      <c r="F2463" s="6">
        <f>E2463*'[2]Percent Input'!$B$6</f>
        <v>322.95999999999998</v>
      </c>
      <c r="G2463" s="7">
        <f>E2463*'[2]Percent Input'!$C$6</f>
        <v>322.95999999999998</v>
      </c>
      <c r="H2463" s="7">
        <f>E2463*'[2]Percent Input'!$D$6</f>
        <v>322.95999999999998</v>
      </c>
      <c r="I2463" s="8">
        <f>E2463*'[2]Percent Input'!$E$6</f>
        <v>322.95999999999998</v>
      </c>
    </row>
    <row r="2464" spans="1:9" x14ac:dyDescent="0.25">
      <c r="A2464" s="11" t="s">
        <v>551</v>
      </c>
      <c r="B2464" s="15" t="s">
        <v>530</v>
      </c>
      <c r="C2464" s="11" t="s">
        <v>15124</v>
      </c>
      <c r="D2464" s="12" t="s">
        <v>8666</v>
      </c>
      <c r="E2464" s="27">
        <v>322.95999999999998</v>
      </c>
      <c r="F2464" s="6">
        <f>E2464*'[2]Percent Input'!$B$6</f>
        <v>322.95999999999998</v>
      </c>
      <c r="G2464" s="7">
        <f>E2464*'[2]Percent Input'!$C$6</f>
        <v>322.95999999999998</v>
      </c>
      <c r="H2464" s="7">
        <f>E2464*'[2]Percent Input'!$D$6</f>
        <v>322.95999999999998</v>
      </c>
      <c r="I2464" s="8">
        <f>E2464*'[2]Percent Input'!$E$6</f>
        <v>322.95999999999998</v>
      </c>
    </row>
    <row r="2465" spans="1:9" x14ac:dyDescent="0.25">
      <c r="A2465" s="11" t="s">
        <v>553</v>
      </c>
      <c r="B2465" s="15" t="s">
        <v>532</v>
      </c>
      <c r="C2465" s="11" t="s">
        <v>15124</v>
      </c>
      <c r="D2465" s="12" t="s">
        <v>8666</v>
      </c>
      <c r="E2465" s="27">
        <v>759.05</v>
      </c>
      <c r="F2465" s="6">
        <f>E2465*'[2]Percent Input'!$B$6</f>
        <v>759.05</v>
      </c>
      <c r="G2465" s="7">
        <f>E2465*'[2]Percent Input'!$C$6</f>
        <v>759.05</v>
      </c>
      <c r="H2465" s="7">
        <f>E2465*'[2]Percent Input'!$D$6</f>
        <v>759.05</v>
      </c>
      <c r="I2465" s="8">
        <f>E2465*'[2]Percent Input'!$E$6</f>
        <v>759.05</v>
      </c>
    </row>
    <row r="2466" spans="1:9" x14ac:dyDescent="0.25">
      <c r="A2466" s="11" t="s">
        <v>555</v>
      </c>
      <c r="B2466" s="15" t="s">
        <v>534</v>
      </c>
      <c r="C2466" s="11" t="s">
        <v>15124</v>
      </c>
      <c r="D2466" s="12" t="s">
        <v>8666</v>
      </c>
      <c r="E2466" s="27">
        <v>25.1</v>
      </c>
      <c r="F2466" s="6">
        <f>E2466*'[2]Percent Input'!$B$6</f>
        <v>25.1</v>
      </c>
      <c r="G2466" s="7">
        <f>E2466*'[2]Percent Input'!$C$6</f>
        <v>25.1</v>
      </c>
      <c r="H2466" s="7">
        <f>E2466*'[2]Percent Input'!$D$6</f>
        <v>25.1</v>
      </c>
      <c r="I2466" s="8">
        <f>E2466*'[2]Percent Input'!$E$6</f>
        <v>25.1</v>
      </c>
    </row>
    <row r="2467" spans="1:9" x14ac:dyDescent="0.25">
      <c r="A2467" s="11" t="s">
        <v>557</v>
      </c>
      <c r="B2467" s="15" t="s">
        <v>536</v>
      </c>
      <c r="C2467" s="11" t="s">
        <v>15124</v>
      </c>
      <c r="D2467" s="12" t="s">
        <v>8666</v>
      </c>
      <c r="E2467" s="27">
        <v>9.3000000000000007</v>
      </c>
      <c r="F2467" s="6">
        <f>E2467*'[2]Percent Input'!$B$6</f>
        <v>9.3000000000000007</v>
      </c>
      <c r="G2467" s="7">
        <f>E2467*'[2]Percent Input'!$C$6</f>
        <v>9.3000000000000007</v>
      </c>
      <c r="H2467" s="7">
        <f>E2467*'[2]Percent Input'!$D$6</f>
        <v>9.3000000000000007</v>
      </c>
      <c r="I2467" s="8">
        <f>E2467*'[2]Percent Input'!$E$6</f>
        <v>9.3000000000000007</v>
      </c>
    </row>
    <row r="2468" spans="1:9" x14ac:dyDescent="0.25">
      <c r="A2468" s="11" t="s">
        <v>559</v>
      </c>
      <c r="B2468" s="15" t="s">
        <v>538</v>
      </c>
      <c r="C2468" s="11" t="s">
        <v>15124</v>
      </c>
      <c r="D2468" s="12" t="s">
        <v>8666</v>
      </c>
      <c r="E2468" s="27">
        <v>109.03</v>
      </c>
      <c r="F2468" s="6">
        <f>E2468*'[2]Percent Input'!$B$6</f>
        <v>109.03</v>
      </c>
      <c r="G2468" s="7">
        <f>E2468*'[2]Percent Input'!$C$6</f>
        <v>109.03</v>
      </c>
      <c r="H2468" s="7">
        <f>E2468*'[2]Percent Input'!$D$6</f>
        <v>109.03</v>
      </c>
      <c r="I2468" s="8">
        <f>E2468*'[2]Percent Input'!$E$6</f>
        <v>109.03</v>
      </c>
    </row>
    <row r="2469" spans="1:9" x14ac:dyDescent="0.25">
      <c r="A2469" s="11" t="s">
        <v>561</v>
      </c>
      <c r="B2469" s="15" t="s">
        <v>542</v>
      </c>
      <c r="C2469" s="11" t="s">
        <v>15124</v>
      </c>
      <c r="D2469" s="12" t="s">
        <v>8666</v>
      </c>
      <c r="E2469" s="27">
        <v>31.33</v>
      </c>
      <c r="F2469" s="6">
        <f>E2469*'[2]Percent Input'!$B$6</f>
        <v>31.33</v>
      </c>
      <c r="G2469" s="7">
        <f>E2469*'[2]Percent Input'!$C$6</f>
        <v>31.33</v>
      </c>
      <c r="H2469" s="7">
        <f>E2469*'[2]Percent Input'!$D$6</f>
        <v>31.33</v>
      </c>
      <c r="I2469" s="8">
        <f>E2469*'[2]Percent Input'!$E$6</f>
        <v>31.33</v>
      </c>
    </row>
    <row r="2470" spans="1:9" x14ac:dyDescent="0.25">
      <c r="A2470" s="11" t="s">
        <v>563</v>
      </c>
      <c r="B2470" s="15" t="s">
        <v>546</v>
      </c>
      <c r="C2470" s="11" t="s">
        <v>15124</v>
      </c>
      <c r="D2470" s="12" t="s">
        <v>8666</v>
      </c>
      <c r="E2470" s="27">
        <v>18.09</v>
      </c>
      <c r="F2470" s="6">
        <f>E2470*'[2]Percent Input'!$B$6</f>
        <v>18.09</v>
      </c>
      <c r="G2470" s="7">
        <f>E2470*'[2]Percent Input'!$C$6</f>
        <v>18.09</v>
      </c>
      <c r="H2470" s="7">
        <f>E2470*'[2]Percent Input'!$D$6</f>
        <v>18.09</v>
      </c>
      <c r="I2470" s="8">
        <f>E2470*'[2]Percent Input'!$E$6</f>
        <v>18.09</v>
      </c>
    </row>
    <row r="2471" spans="1:9" x14ac:dyDescent="0.25">
      <c r="A2471" s="11" t="s">
        <v>565</v>
      </c>
      <c r="B2471" s="15" t="s">
        <v>548</v>
      </c>
      <c r="C2471" s="11" t="s">
        <v>15124</v>
      </c>
      <c r="D2471" s="12" t="s">
        <v>8666</v>
      </c>
      <c r="E2471" s="27">
        <v>15.29</v>
      </c>
      <c r="F2471" s="6">
        <f>E2471*'[2]Percent Input'!$B$6</f>
        <v>15.29</v>
      </c>
      <c r="G2471" s="7">
        <f>E2471*'[2]Percent Input'!$C$6</f>
        <v>15.29</v>
      </c>
      <c r="H2471" s="7">
        <f>E2471*'[2]Percent Input'!$D$6</f>
        <v>15.29</v>
      </c>
      <c r="I2471" s="8">
        <f>E2471*'[2]Percent Input'!$E$6</f>
        <v>15.29</v>
      </c>
    </row>
    <row r="2472" spans="1:9" x14ac:dyDescent="0.25">
      <c r="A2472" s="11" t="s">
        <v>567</v>
      </c>
      <c r="B2472" s="15" t="s">
        <v>15129</v>
      </c>
      <c r="C2472" s="11" t="s">
        <v>15124</v>
      </c>
      <c r="D2472" s="9" t="s">
        <v>8666</v>
      </c>
      <c r="E2472" s="27">
        <v>71.36</v>
      </c>
      <c r="F2472" s="6">
        <f>E2472*'[2]Percent Input'!$B$6</f>
        <v>71.36</v>
      </c>
      <c r="G2472" s="7">
        <f>E2472*'[2]Percent Input'!$C$6</f>
        <v>71.36</v>
      </c>
      <c r="H2472" s="7">
        <f>E2472*'[2]Percent Input'!$D$6</f>
        <v>71.36</v>
      </c>
      <c r="I2472" s="8">
        <f>E2472*'[2]Percent Input'!$E$6</f>
        <v>71.36</v>
      </c>
    </row>
    <row r="2473" spans="1:9" x14ac:dyDescent="0.25">
      <c r="A2473" s="11" t="s">
        <v>569</v>
      </c>
      <c r="B2473" s="15" t="s">
        <v>550</v>
      </c>
      <c r="C2473" s="11" t="s">
        <v>15124</v>
      </c>
      <c r="D2473" s="12" t="s">
        <v>8666</v>
      </c>
      <c r="E2473" s="27">
        <v>142.63</v>
      </c>
      <c r="F2473" s="6">
        <f>E2473*'[2]Percent Input'!$B$6</f>
        <v>142.63</v>
      </c>
      <c r="G2473" s="7">
        <f>E2473*'[2]Percent Input'!$C$6</f>
        <v>142.63</v>
      </c>
      <c r="H2473" s="7">
        <f>E2473*'[2]Percent Input'!$D$6</f>
        <v>142.63</v>
      </c>
      <c r="I2473" s="8">
        <f>E2473*'[2]Percent Input'!$E$6</f>
        <v>142.63</v>
      </c>
    </row>
    <row r="2474" spans="1:9" x14ac:dyDescent="0.25">
      <c r="A2474" s="14" t="s">
        <v>571</v>
      </c>
      <c r="B2474" s="23" t="s">
        <v>552</v>
      </c>
      <c r="C2474" s="11" t="s">
        <v>15124</v>
      </c>
      <c r="D2474" s="11" t="s">
        <v>8666</v>
      </c>
      <c r="E2474" s="27">
        <v>380</v>
      </c>
      <c r="F2474" s="6">
        <f>E2474*'[2]Percent Input'!$B$6</f>
        <v>380</v>
      </c>
      <c r="G2474" s="7">
        <f>E2474*'[2]Percent Input'!$C$6</f>
        <v>380</v>
      </c>
      <c r="H2474" s="7">
        <f>E2474*'[2]Percent Input'!$D$6</f>
        <v>380</v>
      </c>
      <c r="I2474" s="8">
        <f>E2474*'[2]Percent Input'!$E$6</f>
        <v>380</v>
      </c>
    </row>
    <row r="2475" spans="1:9" x14ac:dyDescent="0.25">
      <c r="A2475" s="11" t="s">
        <v>573</v>
      </c>
      <c r="B2475" s="15" t="s">
        <v>554</v>
      </c>
      <c r="C2475" s="11" t="s">
        <v>15124</v>
      </c>
      <c r="D2475" s="12" t="s">
        <v>8666</v>
      </c>
      <c r="E2475" s="27">
        <v>676.37</v>
      </c>
      <c r="F2475" s="6">
        <f>E2475*'[2]Percent Input'!$B$6</f>
        <v>676.37</v>
      </c>
      <c r="G2475" s="7">
        <f>E2475*'[2]Percent Input'!$C$6</f>
        <v>676.37</v>
      </c>
      <c r="H2475" s="7">
        <f>E2475*'[2]Percent Input'!$D$6</f>
        <v>676.37</v>
      </c>
      <c r="I2475" s="8">
        <f>E2475*'[2]Percent Input'!$E$6</f>
        <v>676.37</v>
      </c>
    </row>
    <row r="2476" spans="1:9" x14ac:dyDescent="0.25">
      <c r="A2476" s="11" t="s">
        <v>578</v>
      </c>
      <c r="B2476" s="15" t="s">
        <v>556</v>
      </c>
      <c r="C2476" s="11" t="s">
        <v>15124</v>
      </c>
      <c r="D2476" s="12" t="s">
        <v>8666</v>
      </c>
      <c r="E2476" s="27">
        <v>301.35000000000002</v>
      </c>
      <c r="F2476" s="6">
        <f>E2476*'[2]Percent Input'!$B$6</f>
        <v>301.35000000000002</v>
      </c>
      <c r="G2476" s="7">
        <f>E2476*'[2]Percent Input'!$C$6</f>
        <v>301.35000000000002</v>
      </c>
      <c r="H2476" s="7">
        <f>E2476*'[2]Percent Input'!$D$6</f>
        <v>301.35000000000002</v>
      </c>
      <c r="I2476" s="8">
        <f>E2476*'[2]Percent Input'!$E$6</f>
        <v>301.35000000000002</v>
      </c>
    </row>
    <row r="2477" spans="1:9" x14ac:dyDescent="0.25">
      <c r="A2477" s="11" t="s">
        <v>582</v>
      </c>
      <c r="B2477" s="15" t="s">
        <v>558</v>
      </c>
      <c r="C2477" s="11" t="s">
        <v>15124</v>
      </c>
      <c r="D2477" s="12" t="s">
        <v>8666</v>
      </c>
      <c r="E2477" s="27">
        <v>450.91</v>
      </c>
      <c r="F2477" s="6">
        <f>E2477*'[2]Percent Input'!$B$6</f>
        <v>450.91</v>
      </c>
      <c r="G2477" s="7">
        <f>E2477*'[2]Percent Input'!$C$6</f>
        <v>450.91</v>
      </c>
      <c r="H2477" s="7">
        <f>E2477*'[2]Percent Input'!$D$6</f>
        <v>450.91</v>
      </c>
      <c r="I2477" s="8">
        <f>E2477*'[2]Percent Input'!$E$6</f>
        <v>450.91</v>
      </c>
    </row>
    <row r="2478" spans="1:9" x14ac:dyDescent="0.25">
      <c r="A2478" s="11" t="s">
        <v>584</v>
      </c>
      <c r="B2478" s="15" t="s">
        <v>560</v>
      </c>
      <c r="C2478" s="11" t="s">
        <v>15124</v>
      </c>
      <c r="D2478" s="12" t="s">
        <v>8666</v>
      </c>
      <c r="E2478" s="27">
        <v>450.91</v>
      </c>
      <c r="F2478" s="6">
        <f>E2478*'[2]Percent Input'!$B$6</f>
        <v>450.91</v>
      </c>
      <c r="G2478" s="7">
        <f>E2478*'[2]Percent Input'!$C$6</f>
        <v>450.91</v>
      </c>
      <c r="H2478" s="7">
        <f>E2478*'[2]Percent Input'!$D$6</f>
        <v>450.91</v>
      </c>
      <c r="I2478" s="8">
        <f>E2478*'[2]Percent Input'!$E$6</f>
        <v>450.91</v>
      </c>
    </row>
    <row r="2479" spans="1:9" x14ac:dyDescent="0.25">
      <c r="A2479" s="11" t="s">
        <v>586</v>
      </c>
      <c r="B2479" s="15" t="s">
        <v>562</v>
      </c>
      <c r="C2479" s="11" t="s">
        <v>15124</v>
      </c>
      <c r="D2479" s="12" t="s">
        <v>8666</v>
      </c>
      <c r="E2479" s="27">
        <v>450.91</v>
      </c>
      <c r="F2479" s="6">
        <f>E2479*'[2]Percent Input'!$B$6</f>
        <v>450.91</v>
      </c>
      <c r="G2479" s="7">
        <f>E2479*'[2]Percent Input'!$C$6</f>
        <v>450.91</v>
      </c>
      <c r="H2479" s="7">
        <f>E2479*'[2]Percent Input'!$D$6</f>
        <v>450.91</v>
      </c>
      <c r="I2479" s="8">
        <f>E2479*'[2]Percent Input'!$E$6</f>
        <v>450.91</v>
      </c>
    </row>
    <row r="2480" spans="1:9" x14ac:dyDescent="0.25">
      <c r="A2480" s="11" t="s">
        <v>590</v>
      </c>
      <c r="B2480" s="15" t="s">
        <v>564</v>
      </c>
      <c r="C2480" s="11" t="s">
        <v>15124</v>
      </c>
      <c r="D2480" s="12" t="s">
        <v>8666</v>
      </c>
      <c r="E2480" s="27">
        <v>450.91</v>
      </c>
      <c r="F2480" s="6">
        <f>E2480*'[2]Percent Input'!$B$6</f>
        <v>450.91</v>
      </c>
      <c r="G2480" s="7">
        <f>E2480*'[2]Percent Input'!$C$6</f>
        <v>450.91</v>
      </c>
      <c r="H2480" s="7">
        <f>E2480*'[2]Percent Input'!$D$6</f>
        <v>450.91</v>
      </c>
      <c r="I2480" s="8">
        <f>E2480*'[2]Percent Input'!$E$6</f>
        <v>450.91</v>
      </c>
    </row>
    <row r="2481" spans="1:9" x14ac:dyDescent="0.25">
      <c r="A2481" s="11" t="s">
        <v>594</v>
      </c>
      <c r="B2481" s="15" t="s">
        <v>566</v>
      </c>
      <c r="C2481" s="11" t="s">
        <v>15124</v>
      </c>
      <c r="D2481" s="12" t="s">
        <v>8666</v>
      </c>
      <c r="E2481" s="27">
        <v>450.91</v>
      </c>
      <c r="F2481" s="6">
        <f>E2481*'[2]Percent Input'!$B$6</f>
        <v>450.91</v>
      </c>
      <c r="G2481" s="7">
        <f>E2481*'[2]Percent Input'!$C$6</f>
        <v>450.91</v>
      </c>
      <c r="H2481" s="7">
        <f>E2481*'[2]Percent Input'!$D$6</f>
        <v>450.91</v>
      </c>
      <c r="I2481" s="8">
        <f>E2481*'[2]Percent Input'!$E$6</f>
        <v>450.91</v>
      </c>
    </row>
    <row r="2482" spans="1:9" x14ac:dyDescent="0.25">
      <c r="A2482" s="11" t="s">
        <v>596</v>
      </c>
      <c r="B2482" s="15" t="s">
        <v>568</v>
      </c>
      <c r="C2482" s="11" t="s">
        <v>15124</v>
      </c>
      <c r="D2482" s="12" t="s">
        <v>8666</v>
      </c>
      <c r="E2482" s="27">
        <v>29.35</v>
      </c>
      <c r="F2482" s="6">
        <f>E2482*'[2]Percent Input'!$B$6</f>
        <v>29.35</v>
      </c>
      <c r="G2482" s="7">
        <f>E2482*'[2]Percent Input'!$C$6</f>
        <v>29.35</v>
      </c>
      <c r="H2482" s="7">
        <f>E2482*'[2]Percent Input'!$D$6</f>
        <v>29.35</v>
      </c>
      <c r="I2482" s="8">
        <f>E2482*'[2]Percent Input'!$E$6</f>
        <v>29.35</v>
      </c>
    </row>
    <row r="2483" spans="1:9" x14ac:dyDescent="0.25">
      <c r="A2483" s="11" t="s">
        <v>598</v>
      </c>
      <c r="B2483" s="15" t="s">
        <v>570</v>
      </c>
      <c r="C2483" s="11" t="s">
        <v>15124</v>
      </c>
      <c r="D2483" s="12" t="s">
        <v>8666</v>
      </c>
      <c r="E2483" s="27">
        <v>450.91</v>
      </c>
      <c r="F2483" s="6">
        <f>E2483*'[2]Percent Input'!$B$6</f>
        <v>450.91</v>
      </c>
      <c r="G2483" s="7">
        <f>E2483*'[2]Percent Input'!$C$6</f>
        <v>450.91</v>
      </c>
      <c r="H2483" s="7">
        <f>E2483*'[2]Percent Input'!$D$6</f>
        <v>450.91</v>
      </c>
      <c r="I2483" s="8">
        <f>E2483*'[2]Percent Input'!$E$6</f>
        <v>450.91</v>
      </c>
    </row>
    <row r="2484" spans="1:9" x14ac:dyDescent="0.25">
      <c r="A2484" s="11" t="s">
        <v>600</v>
      </c>
      <c r="B2484" s="15" t="s">
        <v>572</v>
      </c>
      <c r="C2484" s="11" t="s">
        <v>15124</v>
      </c>
      <c r="D2484" s="12" t="s">
        <v>8666</v>
      </c>
      <c r="E2484" s="27">
        <v>25.65</v>
      </c>
      <c r="F2484" s="6">
        <f>E2484*'[2]Percent Input'!$B$6</f>
        <v>25.65</v>
      </c>
      <c r="G2484" s="7">
        <f>E2484*'[2]Percent Input'!$C$6</f>
        <v>25.65</v>
      </c>
      <c r="H2484" s="7">
        <f>E2484*'[2]Percent Input'!$D$6</f>
        <v>25.65</v>
      </c>
      <c r="I2484" s="8">
        <f>E2484*'[2]Percent Input'!$E$6</f>
        <v>25.65</v>
      </c>
    </row>
    <row r="2485" spans="1:9" x14ac:dyDescent="0.25">
      <c r="A2485" s="11" t="s">
        <v>602</v>
      </c>
      <c r="B2485" s="15" t="s">
        <v>574</v>
      </c>
      <c r="C2485" s="11" t="s">
        <v>15124</v>
      </c>
      <c r="D2485" s="12" t="s">
        <v>8666</v>
      </c>
      <c r="E2485" s="27">
        <v>3520</v>
      </c>
      <c r="F2485" s="6">
        <f>E2485*'[2]Percent Input'!$B$6</f>
        <v>3520</v>
      </c>
      <c r="G2485" s="7">
        <f>E2485*'[2]Percent Input'!$C$6</f>
        <v>3520</v>
      </c>
      <c r="H2485" s="7">
        <f>E2485*'[2]Percent Input'!$D$6</f>
        <v>3520</v>
      </c>
      <c r="I2485" s="8">
        <f>E2485*'[2]Percent Input'!$E$6</f>
        <v>3520</v>
      </c>
    </row>
    <row r="2486" spans="1:9" x14ac:dyDescent="0.25">
      <c r="A2486" s="11" t="s">
        <v>604</v>
      </c>
      <c r="B2486" s="15" t="s">
        <v>579</v>
      </c>
      <c r="C2486" s="11" t="s">
        <v>15124</v>
      </c>
      <c r="D2486" s="12" t="s">
        <v>8666</v>
      </c>
      <c r="E2486" s="27">
        <v>246.92</v>
      </c>
      <c r="F2486" s="6">
        <f>E2486*'[2]Percent Input'!$B$6</f>
        <v>246.92</v>
      </c>
      <c r="G2486" s="7">
        <f>E2486*'[2]Percent Input'!$C$6</f>
        <v>246.92</v>
      </c>
      <c r="H2486" s="7">
        <f>E2486*'[2]Percent Input'!$D$6</f>
        <v>246.92</v>
      </c>
      <c r="I2486" s="8">
        <f>E2486*'[2]Percent Input'!$E$6</f>
        <v>246.92</v>
      </c>
    </row>
    <row r="2487" spans="1:9" x14ac:dyDescent="0.25">
      <c r="A2487" s="11" t="s">
        <v>606</v>
      </c>
      <c r="B2487" s="15" t="s">
        <v>583</v>
      </c>
      <c r="C2487" s="11" t="s">
        <v>15124</v>
      </c>
      <c r="D2487" s="12" t="s">
        <v>8666</v>
      </c>
      <c r="E2487" s="27">
        <v>22</v>
      </c>
      <c r="F2487" s="6">
        <f>E2487*'[2]Percent Input'!$B$6</f>
        <v>22</v>
      </c>
      <c r="G2487" s="7">
        <f>E2487*'[2]Percent Input'!$C$6</f>
        <v>22</v>
      </c>
      <c r="H2487" s="7">
        <f>E2487*'[2]Percent Input'!$D$6</f>
        <v>22</v>
      </c>
      <c r="I2487" s="8">
        <f>E2487*'[2]Percent Input'!$E$6</f>
        <v>22</v>
      </c>
    </row>
    <row r="2488" spans="1:9" x14ac:dyDescent="0.25">
      <c r="A2488" s="11" t="s">
        <v>608</v>
      </c>
      <c r="B2488" s="15" t="s">
        <v>585</v>
      </c>
      <c r="C2488" s="11" t="s">
        <v>15124</v>
      </c>
      <c r="D2488" s="12" t="s">
        <v>8666</v>
      </c>
      <c r="E2488" s="27">
        <v>720</v>
      </c>
      <c r="F2488" s="6">
        <f>E2488*'[2]Percent Input'!$B$6</f>
        <v>720</v>
      </c>
      <c r="G2488" s="7">
        <f>E2488*'[2]Percent Input'!$C$6</f>
        <v>720</v>
      </c>
      <c r="H2488" s="7">
        <f>E2488*'[2]Percent Input'!$D$6</f>
        <v>720</v>
      </c>
      <c r="I2488" s="8">
        <f>E2488*'[2]Percent Input'!$E$6</f>
        <v>720</v>
      </c>
    </row>
    <row r="2489" spans="1:9" x14ac:dyDescent="0.25">
      <c r="A2489" s="11" t="s">
        <v>610</v>
      </c>
      <c r="B2489" s="15" t="s">
        <v>587</v>
      </c>
      <c r="C2489" s="11" t="s">
        <v>15124</v>
      </c>
      <c r="D2489" s="12" t="s">
        <v>8666</v>
      </c>
      <c r="E2489" s="27">
        <v>20.46</v>
      </c>
      <c r="F2489" s="6">
        <f>E2489*'[2]Percent Input'!$B$6</f>
        <v>20.46</v>
      </c>
      <c r="G2489" s="7">
        <f>E2489*'[2]Percent Input'!$C$6</f>
        <v>20.46</v>
      </c>
      <c r="H2489" s="7">
        <f>E2489*'[2]Percent Input'!$D$6</f>
        <v>20.46</v>
      </c>
      <c r="I2489" s="8">
        <f>E2489*'[2]Percent Input'!$E$6</f>
        <v>20.46</v>
      </c>
    </row>
    <row r="2490" spans="1:9" x14ac:dyDescent="0.25">
      <c r="A2490" s="11" t="s">
        <v>612</v>
      </c>
      <c r="B2490" s="15" t="s">
        <v>591</v>
      </c>
      <c r="C2490" s="11" t="s">
        <v>15124</v>
      </c>
      <c r="D2490" s="12" t="s">
        <v>8666</v>
      </c>
      <c r="E2490" s="27">
        <v>3240</v>
      </c>
      <c r="F2490" s="6">
        <f>E2490*'[2]Percent Input'!$B$6</f>
        <v>3240</v>
      </c>
      <c r="G2490" s="7">
        <f>E2490*'[2]Percent Input'!$C$6</f>
        <v>3240</v>
      </c>
      <c r="H2490" s="7">
        <f>E2490*'[2]Percent Input'!$D$6</f>
        <v>3240</v>
      </c>
      <c r="I2490" s="8">
        <f>E2490*'[2]Percent Input'!$E$6</f>
        <v>3240</v>
      </c>
    </row>
    <row r="2491" spans="1:9" x14ac:dyDescent="0.25">
      <c r="A2491" s="11" t="s">
        <v>614</v>
      </c>
      <c r="B2491" s="15" t="s">
        <v>595</v>
      </c>
      <c r="C2491" s="11" t="s">
        <v>15124</v>
      </c>
      <c r="D2491" s="12" t="s">
        <v>8666</v>
      </c>
      <c r="E2491" s="27">
        <v>3240</v>
      </c>
      <c r="F2491" s="6">
        <f>E2491*'[2]Percent Input'!$B$6</f>
        <v>3240</v>
      </c>
      <c r="G2491" s="7">
        <f>E2491*'[2]Percent Input'!$C$6</f>
        <v>3240</v>
      </c>
      <c r="H2491" s="7">
        <f>E2491*'[2]Percent Input'!$D$6</f>
        <v>3240</v>
      </c>
      <c r="I2491" s="8">
        <f>E2491*'[2]Percent Input'!$E$6</f>
        <v>3240</v>
      </c>
    </row>
    <row r="2492" spans="1:9" x14ac:dyDescent="0.25">
      <c r="A2492" s="11" t="s">
        <v>616</v>
      </c>
      <c r="B2492" s="15" t="s">
        <v>597</v>
      </c>
      <c r="C2492" s="11" t="s">
        <v>15124</v>
      </c>
      <c r="D2492" s="12" t="s">
        <v>8666</v>
      </c>
      <c r="E2492" s="27">
        <v>760</v>
      </c>
      <c r="F2492" s="6">
        <f>E2492*'[2]Percent Input'!$B$6</f>
        <v>760</v>
      </c>
      <c r="G2492" s="7">
        <f>E2492*'[2]Percent Input'!$C$6</f>
        <v>760</v>
      </c>
      <c r="H2492" s="7">
        <f>E2492*'[2]Percent Input'!$D$6</f>
        <v>760</v>
      </c>
      <c r="I2492" s="8">
        <f>E2492*'[2]Percent Input'!$E$6</f>
        <v>760</v>
      </c>
    </row>
    <row r="2493" spans="1:9" x14ac:dyDescent="0.25">
      <c r="A2493" s="11" t="s">
        <v>618</v>
      </c>
      <c r="B2493" s="15" t="s">
        <v>599</v>
      </c>
      <c r="C2493" s="11" t="s">
        <v>15124</v>
      </c>
      <c r="D2493" s="12" t="s">
        <v>8666</v>
      </c>
      <c r="E2493" s="27">
        <v>1950</v>
      </c>
      <c r="F2493" s="6">
        <f>E2493*'[2]Percent Input'!$B$6</f>
        <v>1950</v>
      </c>
      <c r="G2493" s="7">
        <f>E2493*'[2]Percent Input'!$C$6</f>
        <v>1950</v>
      </c>
      <c r="H2493" s="7">
        <f>E2493*'[2]Percent Input'!$D$6</f>
        <v>1950</v>
      </c>
      <c r="I2493" s="8">
        <f>E2493*'[2]Percent Input'!$E$6</f>
        <v>1950</v>
      </c>
    </row>
    <row r="2494" spans="1:9" x14ac:dyDescent="0.25">
      <c r="A2494" s="11" t="s">
        <v>620</v>
      </c>
      <c r="B2494" s="15" t="s">
        <v>601</v>
      </c>
      <c r="C2494" s="11" t="s">
        <v>15124</v>
      </c>
      <c r="D2494" s="12" t="s">
        <v>8666</v>
      </c>
      <c r="E2494" s="27">
        <v>250.78</v>
      </c>
      <c r="F2494" s="6">
        <f>E2494*'[2]Percent Input'!$B$6</f>
        <v>250.78</v>
      </c>
      <c r="G2494" s="7">
        <f>E2494*'[2]Percent Input'!$C$6</f>
        <v>250.78</v>
      </c>
      <c r="H2494" s="7">
        <f>E2494*'[2]Percent Input'!$D$6</f>
        <v>250.78</v>
      </c>
      <c r="I2494" s="8">
        <f>E2494*'[2]Percent Input'!$E$6</f>
        <v>250.78</v>
      </c>
    </row>
    <row r="2495" spans="1:9" x14ac:dyDescent="0.25">
      <c r="A2495" s="11" t="s">
        <v>622</v>
      </c>
      <c r="B2495" s="15" t="s">
        <v>603</v>
      </c>
      <c r="C2495" s="11" t="s">
        <v>15124</v>
      </c>
      <c r="D2495" s="12" t="s">
        <v>8666</v>
      </c>
      <c r="E2495" s="27">
        <v>2871</v>
      </c>
      <c r="F2495" s="6">
        <f>E2495*'[2]Percent Input'!$B$6</f>
        <v>2871</v>
      </c>
      <c r="G2495" s="7">
        <f>E2495*'[2]Percent Input'!$C$6</f>
        <v>2871</v>
      </c>
      <c r="H2495" s="7">
        <f>E2495*'[2]Percent Input'!$D$6</f>
        <v>2871</v>
      </c>
      <c r="I2495" s="8">
        <f>E2495*'[2]Percent Input'!$E$6</f>
        <v>2871</v>
      </c>
    </row>
    <row r="2496" spans="1:9" x14ac:dyDescent="0.25">
      <c r="A2496" s="11" t="s">
        <v>624</v>
      </c>
      <c r="B2496" s="15" t="s">
        <v>605</v>
      </c>
      <c r="C2496" s="11" t="s">
        <v>15124</v>
      </c>
      <c r="D2496" s="12" t="s">
        <v>8666</v>
      </c>
      <c r="E2496" s="27">
        <v>62.14</v>
      </c>
      <c r="F2496" s="6">
        <f>E2496*'[2]Percent Input'!$B$6</f>
        <v>62.14</v>
      </c>
      <c r="G2496" s="7">
        <f>E2496*'[2]Percent Input'!$C$6</f>
        <v>62.14</v>
      </c>
      <c r="H2496" s="7">
        <f>E2496*'[2]Percent Input'!$D$6</f>
        <v>62.14</v>
      </c>
      <c r="I2496" s="8">
        <f>E2496*'[2]Percent Input'!$E$6</f>
        <v>62.14</v>
      </c>
    </row>
    <row r="2497" spans="1:9" x14ac:dyDescent="0.25">
      <c r="A2497" s="11" t="s">
        <v>626</v>
      </c>
      <c r="B2497" s="15" t="s">
        <v>607</v>
      </c>
      <c r="C2497" s="11" t="s">
        <v>15124</v>
      </c>
      <c r="D2497" s="12" t="s">
        <v>8666</v>
      </c>
      <c r="E2497" s="27">
        <v>5031.2</v>
      </c>
      <c r="F2497" s="6">
        <f>E2497*'[2]Percent Input'!$B$6</f>
        <v>5031.2</v>
      </c>
      <c r="G2497" s="7">
        <f>E2497*'[2]Percent Input'!$C$6</f>
        <v>5031.2</v>
      </c>
      <c r="H2497" s="7">
        <f>E2497*'[2]Percent Input'!$D$6</f>
        <v>5031.2</v>
      </c>
      <c r="I2497" s="8">
        <f>E2497*'[2]Percent Input'!$E$6</f>
        <v>5031.2</v>
      </c>
    </row>
    <row r="2498" spans="1:9" x14ac:dyDescent="0.25">
      <c r="A2498" s="11" t="s">
        <v>630</v>
      </c>
      <c r="B2498" s="15" t="s">
        <v>609</v>
      </c>
      <c r="C2498" s="11" t="s">
        <v>15124</v>
      </c>
      <c r="D2498" s="12" t="s">
        <v>8666</v>
      </c>
      <c r="E2498" s="27">
        <v>92.26</v>
      </c>
      <c r="F2498" s="6">
        <f>E2498*'[2]Percent Input'!$B$6</f>
        <v>92.26</v>
      </c>
      <c r="G2498" s="7">
        <f>E2498*'[2]Percent Input'!$C$6</f>
        <v>92.26</v>
      </c>
      <c r="H2498" s="7">
        <f>E2498*'[2]Percent Input'!$D$6</f>
        <v>92.26</v>
      </c>
      <c r="I2498" s="8">
        <f>E2498*'[2]Percent Input'!$E$6</f>
        <v>92.26</v>
      </c>
    </row>
    <row r="2499" spans="1:9" x14ac:dyDescent="0.25">
      <c r="A2499" s="11" t="s">
        <v>632</v>
      </c>
      <c r="B2499" s="15" t="s">
        <v>611</v>
      </c>
      <c r="C2499" s="11" t="s">
        <v>15124</v>
      </c>
      <c r="D2499" s="12" t="s">
        <v>8666</v>
      </c>
      <c r="E2499" s="27">
        <v>35.090000000000003</v>
      </c>
      <c r="F2499" s="6">
        <f>E2499*'[2]Percent Input'!$B$6</f>
        <v>35.090000000000003</v>
      </c>
      <c r="G2499" s="7">
        <f>E2499*'[2]Percent Input'!$C$6</f>
        <v>35.090000000000003</v>
      </c>
      <c r="H2499" s="7">
        <f>E2499*'[2]Percent Input'!$D$6</f>
        <v>35.090000000000003</v>
      </c>
      <c r="I2499" s="8">
        <f>E2499*'[2]Percent Input'!$E$6</f>
        <v>35.090000000000003</v>
      </c>
    </row>
    <row r="2500" spans="1:9" x14ac:dyDescent="0.25">
      <c r="A2500" s="11" t="s">
        <v>634</v>
      </c>
      <c r="B2500" s="15" t="s">
        <v>613</v>
      </c>
      <c r="C2500" s="11" t="s">
        <v>15124</v>
      </c>
      <c r="D2500" s="12" t="s">
        <v>8666</v>
      </c>
      <c r="E2500" s="27">
        <v>416.78</v>
      </c>
      <c r="F2500" s="6">
        <f>E2500*'[2]Percent Input'!$B$6</f>
        <v>416.78</v>
      </c>
      <c r="G2500" s="7">
        <f>E2500*'[2]Percent Input'!$C$6</f>
        <v>416.78</v>
      </c>
      <c r="H2500" s="7">
        <f>E2500*'[2]Percent Input'!$D$6</f>
        <v>416.78</v>
      </c>
      <c r="I2500" s="8">
        <f>E2500*'[2]Percent Input'!$E$6</f>
        <v>416.78</v>
      </c>
    </row>
    <row r="2501" spans="1:9" x14ac:dyDescent="0.25">
      <c r="A2501" s="11" t="s">
        <v>644</v>
      </c>
      <c r="B2501" s="15" t="s">
        <v>621</v>
      </c>
      <c r="C2501" s="11" t="s">
        <v>15124</v>
      </c>
      <c r="D2501" s="12" t="s">
        <v>8666</v>
      </c>
      <c r="E2501" s="27">
        <v>1169.8</v>
      </c>
      <c r="F2501" s="6">
        <f>E2501*'[2]Percent Input'!$B$6</f>
        <v>1169.8</v>
      </c>
      <c r="G2501" s="7">
        <f>E2501*'[2]Percent Input'!$C$6</f>
        <v>1169.8</v>
      </c>
      <c r="H2501" s="7">
        <f>E2501*'[2]Percent Input'!$D$6</f>
        <v>1169.8</v>
      </c>
      <c r="I2501" s="8">
        <f>E2501*'[2]Percent Input'!$E$6</f>
        <v>1169.8</v>
      </c>
    </row>
    <row r="2502" spans="1:9" x14ac:dyDescent="0.25">
      <c r="A2502" s="11" t="s">
        <v>648</v>
      </c>
      <c r="B2502" s="15" t="s">
        <v>623</v>
      </c>
      <c r="C2502" s="11" t="s">
        <v>15124</v>
      </c>
      <c r="D2502" s="12" t="s">
        <v>8666</v>
      </c>
      <c r="E2502" s="27">
        <v>1117.98</v>
      </c>
      <c r="F2502" s="6">
        <f>E2502*'[2]Percent Input'!$B$6</f>
        <v>1117.98</v>
      </c>
      <c r="G2502" s="7">
        <f>E2502*'[2]Percent Input'!$C$6</f>
        <v>1117.98</v>
      </c>
      <c r="H2502" s="7">
        <f>E2502*'[2]Percent Input'!$D$6</f>
        <v>1117.98</v>
      </c>
      <c r="I2502" s="8">
        <f>E2502*'[2]Percent Input'!$E$6</f>
        <v>1117.98</v>
      </c>
    </row>
    <row r="2503" spans="1:9" x14ac:dyDescent="0.25">
      <c r="A2503" s="11" t="s">
        <v>650</v>
      </c>
      <c r="B2503" s="15" t="s">
        <v>625</v>
      </c>
      <c r="C2503" s="11" t="s">
        <v>15124</v>
      </c>
      <c r="D2503" s="12" t="s">
        <v>8666</v>
      </c>
      <c r="E2503" s="27">
        <v>1117.98</v>
      </c>
      <c r="F2503" s="6">
        <f>E2503*'[2]Percent Input'!$B$6</f>
        <v>1117.98</v>
      </c>
      <c r="G2503" s="7">
        <f>E2503*'[2]Percent Input'!$C$6</f>
        <v>1117.98</v>
      </c>
      <c r="H2503" s="7">
        <f>E2503*'[2]Percent Input'!$D$6</f>
        <v>1117.98</v>
      </c>
      <c r="I2503" s="8">
        <f>E2503*'[2]Percent Input'!$E$6</f>
        <v>1117.98</v>
      </c>
    </row>
    <row r="2504" spans="1:9" x14ac:dyDescent="0.25">
      <c r="A2504" s="11" t="s">
        <v>652</v>
      </c>
      <c r="B2504" s="15" t="s">
        <v>627</v>
      </c>
      <c r="C2504" s="11" t="s">
        <v>15124</v>
      </c>
      <c r="D2504" s="12" t="s">
        <v>8666</v>
      </c>
      <c r="E2504" s="27">
        <v>950</v>
      </c>
      <c r="F2504" s="6">
        <f>E2504*'[2]Percent Input'!$B$6</f>
        <v>950</v>
      </c>
      <c r="G2504" s="7">
        <f>E2504*'[2]Percent Input'!$C$6</f>
        <v>950</v>
      </c>
      <c r="H2504" s="7">
        <f>E2504*'[2]Percent Input'!$D$6</f>
        <v>950</v>
      </c>
      <c r="I2504" s="8">
        <f>E2504*'[2]Percent Input'!$E$6</f>
        <v>950</v>
      </c>
    </row>
    <row r="2505" spans="1:9" x14ac:dyDescent="0.25">
      <c r="A2505" s="11" t="s">
        <v>657</v>
      </c>
      <c r="B2505" s="15" t="s">
        <v>631</v>
      </c>
      <c r="C2505" s="11" t="s">
        <v>15124</v>
      </c>
      <c r="D2505" s="12" t="s">
        <v>8666</v>
      </c>
      <c r="E2505" s="27">
        <v>24.11</v>
      </c>
      <c r="F2505" s="6">
        <f>E2505*'[2]Percent Input'!$B$6</f>
        <v>24.11</v>
      </c>
      <c r="G2505" s="7">
        <f>E2505*'[2]Percent Input'!$C$6</f>
        <v>24.11</v>
      </c>
      <c r="H2505" s="7">
        <f>E2505*'[2]Percent Input'!$D$6</f>
        <v>24.11</v>
      </c>
      <c r="I2505" s="8">
        <f>E2505*'[2]Percent Input'!$E$6</f>
        <v>24.11</v>
      </c>
    </row>
    <row r="2506" spans="1:9" x14ac:dyDescent="0.25">
      <c r="A2506" s="11" t="s">
        <v>661</v>
      </c>
      <c r="B2506" s="15" t="s">
        <v>633</v>
      </c>
      <c r="C2506" s="11" t="s">
        <v>15124</v>
      </c>
      <c r="D2506" s="12" t="s">
        <v>8666</v>
      </c>
      <c r="E2506" s="27">
        <v>16</v>
      </c>
      <c r="F2506" s="6">
        <f>E2506*'[2]Percent Input'!$B$6</f>
        <v>16</v>
      </c>
      <c r="G2506" s="7">
        <f>E2506*'[2]Percent Input'!$C$6</f>
        <v>16</v>
      </c>
      <c r="H2506" s="7">
        <f>E2506*'[2]Percent Input'!$D$6</f>
        <v>16</v>
      </c>
      <c r="I2506" s="8">
        <f>E2506*'[2]Percent Input'!$E$6</f>
        <v>16</v>
      </c>
    </row>
    <row r="2507" spans="1:9" x14ac:dyDescent="0.25">
      <c r="A2507" s="11" t="s">
        <v>666</v>
      </c>
      <c r="B2507" s="15" t="s">
        <v>635</v>
      </c>
      <c r="C2507" s="11" t="s">
        <v>15124</v>
      </c>
      <c r="D2507" s="12" t="s">
        <v>8666</v>
      </c>
      <c r="E2507" s="27">
        <v>143.5</v>
      </c>
      <c r="F2507" s="6">
        <f>E2507*'[2]Percent Input'!$B$6</f>
        <v>143.5</v>
      </c>
      <c r="G2507" s="7">
        <f>E2507*'[2]Percent Input'!$C$6</f>
        <v>143.5</v>
      </c>
      <c r="H2507" s="7">
        <f>E2507*'[2]Percent Input'!$D$6</f>
        <v>143.5</v>
      </c>
      <c r="I2507" s="8">
        <f>E2507*'[2]Percent Input'!$E$6</f>
        <v>143.5</v>
      </c>
    </row>
    <row r="2508" spans="1:9" x14ac:dyDescent="0.25">
      <c r="A2508" s="11" t="s">
        <v>670</v>
      </c>
      <c r="B2508" s="15" t="s">
        <v>15409</v>
      </c>
      <c r="C2508" s="11" t="s">
        <v>15124</v>
      </c>
      <c r="D2508" s="12" t="s">
        <v>8666</v>
      </c>
      <c r="E2508" s="27">
        <v>142.63</v>
      </c>
      <c r="F2508" s="6">
        <f>E2508*'[2]Percent Input'!$B$6</f>
        <v>142.63</v>
      </c>
      <c r="G2508" s="7">
        <f>E2508*'[2]Percent Input'!$C$6</f>
        <v>142.63</v>
      </c>
      <c r="H2508" s="7">
        <f>E2508*'[2]Percent Input'!$D$6</f>
        <v>142.63</v>
      </c>
      <c r="I2508" s="8">
        <f>E2508*'[2]Percent Input'!$E$6</f>
        <v>142.63</v>
      </c>
    </row>
    <row r="2509" spans="1:9" x14ac:dyDescent="0.25">
      <c r="A2509" s="11" t="s">
        <v>675</v>
      </c>
      <c r="B2509" s="15" t="s">
        <v>15410</v>
      </c>
      <c r="C2509" s="11" t="s">
        <v>15124</v>
      </c>
      <c r="D2509" s="12" t="s">
        <v>8666</v>
      </c>
      <c r="E2509" s="27">
        <v>27.11</v>
      </c>
      <c r="F2509" s="6">
        <f>E2509*'[2]Percent Input'!$B$6</f>
        <v>27.11</v>
      </c>
      <c r="G2509" s="7">
        <f>E2509*'[2]Percent Input'!$C$6</f>
        <v>27.11</v>
      </c>
      <c r="H2509" s="7">
        <f>E2509*'[2]Percent Input'!$D$6</f>
        <v>27.11</v>
      </c>
      <c r="I2509" s="8">
        <f>E2509*'[2]Percent Input'!$E$6</f>
        <v>27.11</v>
      </c>
    </row>
    <row r="2510" spans="1:9" x14ac:dyDescent="0.25">
      <c r="A2510" s="11" t="s">
        <v>677</v>
      </c>
      <c r="B2510" s="15" t="s">
        <v>15410</v>
      </c>
      <c r="C2510" s="11" t="s">
        <v>15124</v>
      </c>
      <c r="D2510" s="12" t="s">
        <v>8666</v>
      </c>
      <c r="E2510" s="27">
        <v>682.29</v>
      </c>
      <c r="F2510" s="6">
        <f>E2510*'[2]Percent Input'!$B$6</f>
        <v>682.29</v>
      </c>
      <c r="G2510" s="7">
        <f>E2510*'[2]Percent Input'!$C$6</f>
        <v>682.29</v>
      </c>
      <c r="H2510" s="7">
        <f>E2510*'[2]Percent Input'!$D$6</f>
        <v>682.29</v>
      </c>
      <c r="I2510" s="8">
        <f>E2510*'[2]Percent Input'!$E$6</f>
        <v>682.29</v>
      </c>
    </row>
    <row r="2511" spans="1:9" x14ac:dyDescent="0.25">
      <c r="A2511" s="11" t="s">
        <v>679</v>
      </c>
      <c r="B2511" s="15" t="s">
        <v>645</v>
      </c>
      <c r="C2511" s="11" t="s">
        <v>15124</v>
      </c>
      <c r="D2511" s="12" t="s">
        <v>8666</v>
      </c>
      <c r="E2511" s="27">
        <v>35.090000000000003</v>
      </c>
      <c r="F2511" s="6">
        <f>E2511*'[2]Percent Input'!$B$6</f>
        <v>35.090000000000003</v>
      </c>
      <c r="G2511" s="7">
        <f>E2511*'[2]Percent Input'!$C$6</f>
        <v>35.090000000000003</v>
      </c>
      <c r="H2511" s="7">
        <f>E2511*'[2]Percent Input'!$D$6</f>
        <v>35.090000000000003</v>
      </c>
      <c r="I2511" s="8">
        <f>E2511*'[2]Percent Input'!$E$6</f>
        <v>35.090000000000003</v>
      </c>
    </row>
    <row r="2512" spans="1:9" x14ac:dyDescent="0.25">
      <c r="A2512" s="11" t="s">
        <v>681</v>
      </c>
      <c r="B2512" s="15" t="s">
        <v>649</v>
      </c>
      <c r="C2512" s="11" t="s">
        <v>15124</v>
      </c>
      <c r="D2512" s="12" t="s">
        <v>8666</v>
      </c>
      <c r="E2512" s="27">
        <v>760</v>
      </c>
      <c r="F2512" s="6">
        <f>E2512*'[2]Percent Input'!$B$6</f>
        <v>760</v>
      </c>
      <c r="G2512" s="7">
        <f>E2512*'[2]Percent Input'!$C$6</f>
        <v>760</v>
      </c>
      <c r="H2512" s="7">
        <f>E2512*'[2]Percent Input'!$D$6</f>
        <v>760</v>
      </c>
      <c r="I2512" s="8">
        <f>E2512*'[2]Percent Input'!$E$6</f>
        <v>760</v>
      </c>
    </row>
    <row r="2513" spans="1:9" x14ac:dyDescent="0.25">
      <c r="A2513" s="11" t="s">
        <v>683</v>
      </c>
      <c r="B2513" s="15" t="s">
        <v>651</v>
      </c>
      <c r="C2513" s="11" t="s">
        <v>15124</v>
      </c>
      <c r="D2513" s="12" t="s">
        <v>8666</v>
      </c>
      <c r="E2513" s="27">
        <v>143.5</v>
      </c>
      <c r="F2513" s="6">
        <f>E2513*'[2]Percent Input'!$B$6</f>
        <v>143.5</v>
      </c>
      <c r="G2513" s="7">
        <f>E2513*'[2]Percent Input'!$C$6</f>
        <v>143.5</v>
      </c>
      <c r="H2513" s="7">
        <f>E2513*'[2]Percent Input'!$D$6</f>
        <v>143.5</v>
      </c>
      <c r="I2513" s="8">
        <f>E2513*'[2]Percent Input'!$E$6</f>
        <v>143.5</v>
      </c>
    </row>
    <row r="2514" spans="1:9" x14ac:dyDescent="0.25">
      <c r="A2514" s="11" t="s">
        <v>685</v>
      </c>
      <c r="B2514" s="15" t="s">
        <v>653</v>
      </c>
      <c r="C2514" s="11" t="s">
        <v>15124</v>
      </c>
      <c r="D2514" s="12" t="s">
        <v>8666</v>
      </c>
      <c r="E2514" s="27">
        <v>35.090000000000003</v>
      </c>
      <c r="F2514" s="6">
        <f>E2514*'[2]Percent Input'!$B$6</f>
        <v>35.090000000000003</v>
      </c>
      <c r="G2514" s="7">
        <f>E2514*'[2]Percent Input'!$C$6</f>
        <v>35.090000000000003</v>
      </c>
      <c r="H2514" s="7">
        <f>E2514*'[2]Percent Input'!$D$6</f>
        <v>35.090000000000003</v>
      </c>
      <c r="I2514" s="8">
        <f>E2514*'[2]Percent Input'!$E$6</f>
        <v>35.090000000000003</v>
      </c>
    </row>
    <row r="2515" spans="1:9" x14ac:dyDescent="0.25">
      <c r="A2515" s="11" t="s">
        <v>687</v>
      </c>
      <c r="B2515" s="15" t="s">
        <v>658</v>
      </c>
      <c r="C2515" s="11" t="s">
        <v>15124</v>
      </c>
      <c r="D2515" s="12" t="s">
        <v>8666</v>
      </c>
      <c r="E2515" s="27">
        <v>246.92</v>
      </c>
      <c r="F2515" s="6">
        <f>E2515*'[2]Percent Input'!$B$6</f>
        <v>246.92</v>
      </c>
      <c r="G2515" s="7">
        <f>E2515*'[2]Percent Input'!$C$6</f>
        <v>246.92</v>
      </c>
      <c r="H2515" s="7">
        <f>E2515*'[2]Percent Input'!$D$6</f>
        <v>246.92</v>
      </c>
      <c r="I2515" s="8">
        <f>E2515*'[2]Percent Input'!$E$6</f>
        <v>246.92</v>
      </c>
    </row>
    <row r="2516" spans="1:9" x14ac:dyDescent="0.25">
      <c r="A2516" s="11" t="s">
        <v>689</v>
      </c>
      <c r="B2516" s="15" t="s">
        <v>662</v>
      </c>
      <c r="C2516" s="11" t="s">
        <v>15124</v>
      </c>
      <c r="D2516" s="12" t="s">
        <v>8666</v>
      </c>
      <c r="E2516" s="27">
        <v>11.53</v>
      </c>
      <c r="F2516" s="6">
        <f>E2516*'[2]Percent Input'!$B$6</f>
        <v>11.53</v>
      </c>
      <c r="G2516" s="7">
        <f>E2516*'[2]Percent Input'!$C$6</f>
        <v>11.53</v>
      </c>
      <c r="H2516" s="7">
        <f>E2516*'[2]Percent Input'!$D$6</f>
        <v>11.53</v>
      </c>
      <c r="I2516" s="8">
        <f>E2516*'[2]Percent Input'!$E$6</f>
        <v>11.53</v>
      </c>
    </row>
    <row r="2517" spans="1:9" x14ac:dyDescent="0.25">
      <c r="A2517" s="11" t="s">
        <v>691</v>
      </c>
      <c r="B2517" s="15" t="s">
        <v>667</v>
      </c>
      <c r="C2517" s="11" t="s">
        <v>15124</v>
      </c>
      <c r="D2517" s="12" t="s">
        <v>8666</v>
      </c>
      <c r="E2517" s="27">
        <v>3240</v>
      </c>
      <c r="F2517" s="6">
        <f>E2517*'[2]Percent Input'!$B$6</f>
        <v>3240</v>
      </c>
      <c r="G2517" s="7">
        <f>E2517*'[2]Percent Input'!$C$6</f>
        <v>3240</v>
      </c>
      <c r="H2517" s="7">
        <f>E2517*'[2]Percent Input'!$D$6</f>
        <v>3240</v>
      </c>
      <c r="I2517" s="8">
        <f>E2517*'[2]Percent Input'!$E$6</f>
        <v>3240</v>
      </c>
    </row>
    <row r="2518" spans="1:9" x14ac:dyDescent="0.25">
      <c r="A2518" s="11" t="s">
        <v>693</v>
      </c>
      <c r="B2518" s="15" t="s">
        <v>671</v>
      </c>
      <c r="C2518" s="11" t="s">
        <v>15124</v>
      </c>
      <c r="D2518" s="12" t="s">
        <v>8666</v>
      </c>
      <c r="E2518" s="27">
        <v>24.09</v>
      </c>
      <c r="F2518" s="6">
        <f>E2518*'[2]Percent Input'!$B$6</f>
        <v>24.09</v>
      </c>
      <c r="G2518" s="7">
        <f>E2518*'[2]Percent Input'!$C$6</f>
        <v>24.09</v>
      </c>
      <c r="H2518" s="7">
        <f>E2518*'[2]Percent Input'!$D$6</f>
        <v>24.09</v>
      </c>
      <c r="I2518" s="8">
        <f>E2518*'[2]Percent Input'!$E$6</f>
        <v>24.09</v>
      </c>
    </row>
    <row r="2519" spans="1:9" x14ac:dyDescent="0.25">
      <c r="A2519" s="11" t="s">
        <v>695</v>
      </c>
      <c r="B2519" s="15" t="s">
        <v>676</v>
      </c>
      <c r="C2519" s="11" t="s">
        <v>15124</v>
      </c>
      <c r="D2519" s="12" t="s">
        <v>8666</v>
      </c>
      <c r="E2519" s="27">
        <v>2510.21</v>
      </c>
      <c r="F2519" s="6">
        <f>E2519*'[2]Percent Input'!$B$6</f>
        <v>2510.21</v>
      </c>
      <c r="G2519" s="7">
        <f>E2519*'[2]Percent Input'!$C$6</f>
        <v>2510.21</v>
      </c>
      <c r="H2519" s="7">
        <f>E2519*'[2]Percent Input'!$D$6</f>
        <v>2510.21</v>
      </c>
      <c r="I2519" s="8">
        <f>E2519*'[2]Percent Input'!$E$6</f>
        <v>2510.21</v>
      </c>
    </row>
    <row r="2520" spans="1:9" x14ac:dyDescent="0.25">
      <c r="A2520" s="11" t="s">
        <v>697</v>
      </c>
      <c r="B2520" s="15" t="s">
        <v>678</v>
      </c>
      <c r="C2520" s="11" t="s">
        <v>15124</v>
      </c>
      <c r="D2520" s="12" t="s">
        <v>8666</v>
      </c>
      <c r="E2520" s="27">
        <v>5.51</v>
      </c>
      <c r="F2520" s="6">
        <f>E2520*'[2]Percent Input'!$B$6</f>
        <v>5.51</v>
      </c>
      <c r="G2520" s="7">
        <f>E2520*'[2]Percent Input'!$C$6</f>
        <v>5.51</v>
      </c>
      <c r="H2520" s="7">
        <f>E2520*'[2]Percent Input'!$D$6</f>
        <v>5.51</v>
      </c>
      <c r="I2520" s="8">
        <f>E2520*'[2]Percent Input'!$E$6</f>
        <v>5.51</v>
      </c>
    </row>
    <row r="2521" spans="1:9" x14ac:dyDescent="0.25">
      <c r="A2521" s="11" t="s">
        <v>699</v>
      </c>
      <c r="B2521" s="15" t="s">
        <v>680</v>
      </c>
      <c r="C2521" s="11" t="s">
        <v>15124</v>
      </c>
      <c r="D2521" s="12" t="s">
        <v>8666</v>
      </c>
      <c r="E2521" s="27">
        <v>5.51</v>
      </c>
      <c r="F2521" s="6">
        <f>E2521*'[2]Percent Input'!$B$6</f>
        <v>5.51</v>
      </c>
      <c r="G2521" s="7">
        <f>E2521*'[2]Percent Input'!$C$6</f>
        <v>5.51</v>
      </c>
      <c r="H2521" s="7">
        <f>E2521*'[2]Percent Input'!$D$6</f>
        <v>5.51</v>
      </c>
      <c r="I2521" s="8">
        <f>E2521*'[2]Percent Input'!$E$6</f>
        <v>5.51</v>
      </c>
    </row>
    <row r="2522" spans="1:9" x14ac:dyDescent="0.25">
      <c r="A2522" s="11" t="s">
        <v>701</v>
      </c>
      <c r="B2522" s="15" t="s">
        <v>682</v>
      </c>
      <c r="C2522" s="11" t="s">
        <v>15124</v>
      </c>
      <c r="D2522" s="12" t="s">
        <v>8666</v>
      </c>
      <c r="E2522" s="27">
        <v>8.6</v>
      </c>
      <c r="F2522" s="6">
        <f>E2522*'[2]Percent Input'!$B$6</f>
        <v>8.6</v>
      </c>
      <c r="G2522" s="7">
        <f>E2522*'[2]Percent Input'!$C$6</f>
        <v>8.6</v>
      </c>
      <c r="H2522" s="7">
        <f>E2522*'[2]Percent Input'!$D$6</f>
        <v>8.6</v>
      </c>
      <c r="I2522" s="8">
        <f>E2522*'[2]Percent Input'!$E$6</f>
        <v>8.6</v>
      </c>
    </row>
    <row r="2523" spans="1:9" x14ac:dyDescent="0.25">
      <c r="A2523" s="11" t="s">
        <v>703</v>
      </c>
      <c r="B2523" s="15" t="s">
        <v>684</v>
      </c>
      <c r="C2523" s="11" t="s">
        <v>15124</v>
      </c>
      <c r="D2523" s="12" t="s">
        <v>8666</v>
      </c>
      <c r="E2523" s="27">
        <v>1117.98</v>
      </c>
      <c r="F2523" s="6">
        <f>E2523*'[2]Percent Input'!$B$6</f>
        <v>1117.98</v>
      </c>
      <c r="G2523" s="7">
        <f>E2523*'[2]Percent Input'!$C$6</f>
        <v>1117.98</v>
      </c>
      <c r="H2523" s="7">
        <f>E2523*'[2]Percent Input'!$D$6</f>
        <v>1117.98</v>
      </c>
      <c r="I2523" s="8">
        <f>E2523*'[2]Percent Input'!$E$6</f>
        <v>1117.98</v>
      </c>
    </row>
    <row r="2524" spans="1:9" x14ac:dyDescent="0.25">
      <c r="A2524" s="11" t="s">
        <v>705</v>
      </c>
      <c r="B2524" s="15" t="s">
        <v>686</v>
      </c>
      <c r="C2524" s="11" t="s">
        <v>15124</v>
      </c>
      <c r="D2524" s="12" t="s">
        <v>8666</v>
      </c>
      <c r="E2524" s="27">
        <v>584.9</v>
      </c>
      <c r="F2524" s="6">
        <f>E2524*'[2]Percent Input'!$B$6</f>
        <v>584.9</v>
      </c>
      <c r="G2524" s="7">
        <f>E2524*'[2]Percent Input'!$C$6</f>
        <v>584.9</v>
      </c>
      <c r="H2524" s="7">
        <f>E2524*'[2]Percent Input'!$D$6</f>
        <v>584.9</v>
      </c>
      <c r="I2524" s="8">
        <f>E2524*'[2]Percent Input'!$E$6</f>
        <v>584.9</v>
      </c>
    </row>
    <row r="2525" spans="1:9" x14ac:dyDescent="0.25">
      <c r="A2525" s="11" t="s">
        <v>707</v>
      </c>
      <c r="B2525" s="15" t="s">
        <v>688</v>
      </c>
      <c r="C2525" s="11" t="s">
        <v>15124</v>
      </c>
      <c r="D2525" s="12" t="s">
        <v>8666</v>
      </c>
      <c r="E2525" s="27">
        <v>679.05</v>
      </c>
      <c r="F2525" s="6">
        <f>E2525*'[2]Percent Input'!$B$6</f>
        <v>679.05</v>
      </c>
      <c r="G2525" s="7">
        <f>E2525*'[2]Percent Input'!$C$6</f>
        <v>679.05</v>
      </c>
      <c r="H2525" s="7">
        <f>E2525*'[2]Percent Input'!$D$6</f>
        <v>679.05</v>
      </c>
      <c r="I2525" s="8">
        <f>E2525*'[2]Percent Input'!$E$6</f>
        <v>679.05</v>
      </c>
    </row>
    <row r="2526" spans="1:9" x14ac:dyDescent="0.25">
      <c r="A2526" s="11" t="s">
        <v>709</v>
      </c>
      <c r="B2526" s="15" t="s">
        <v>690</v>
      </c>
      <c r="C2526" s="11" t="s">
        <v>15124</v>
      </c>
      <c r="D2526" s="12" t="s">
        <v>8666</v>
      </c>
      <c r="E2526" s="27">
        <v>679.05</v>
      </c>
      <c r="F2526" s="6">
        <f>E2526*'[2]Percent Input'!$B$6</f>
        <v>679.05</v>
      </c>
      <c r="G2526" s="7">
        <f>E2526*'[2]Percent Input'!$C$6</f>
        <v>679.05</v>
      </c>
      <c r="H2526" s="7">
        <f>E2526*'[2]Percent Input'!$D$6</f>
        <v>679.05</v>
      </c>
      <c r="I2526" s="8">
        <f>E2526*'[2]Percent Input'!$E$6</f>
        <v>679.05</v>
      </c>
    </row>
    <row r="2527" spans="1:9" x14ac:dyDescent="0.25">
      <c r="A2527" s="11" t="s">
        <v>711</v>
      </c>
      <c r="B2527" s="15" t="s">
        <v>692</v>
      </c>
      <c r="C2527" s="11" t="s">
        <v>15124</v>
      </c>
      <c r="D2527" s="12" t="s">
        <v>8666</v>
      </c>
      <c r="E2527" s="27">
        <v>3873</v>
      </c>
      <c r="F2527" s="6">
        <f>E2527*'[2]Percent Input'!$B$6</f>
        <v>3873</v>
      </c>
      <c r="G2527" s="7">
        <f>E2527*'[2]Percent Input'!$C$6</f>
        <v>3873</v>
      </c>
      <c r="H2527" s="7">
        <f>E2527*'[2]Percent Input'!$D$6</f>
        <v>3873</v>
      </c>
      <c r="I2527" s="8">
        <f>E2527*'[2]Percent Input'!$E$6</f>
        <v>3873</v>
      </c>
    </row>
    <row r="2528" spans="1:9" x14ac:dyDescent="0.25">
      <c r="A2528" s="11" t="s">
        <v>713</v>
      </c>
      <c r="B2528" s="15" t="s">
        <v>694</v>
      </c>
      <c r="C2528" s="11" t="s">
        <v>15124</v>
      </c>
      <c r="D2528" s="12" t="s">
        <v>8666</v>
      </c>
      <c r="E2528" s="27">
        <v>3873</v>
      </c>
      <c r="F2528" s="6">
        <f>E2528*'[2]Percent Input'!$B$6</f>
        <v>3873</v>
      </c>
      <c r="G2528" s="7">
        <f>E2528*'[2]Percent Input'!$C$6</f>
        <v>3873</v>
      </c>
      <c r="H2528" s="7">
        <f>E2528*'[2]Percent Input'!$D$6</f>
        <v>3873</v>
      </c>
      <c r="I2528" s="8">
        <f>E2528*'[2]Percent Input'!$E$6</f>
        <v>3873</v>
      </c>
    </row>
    <row r="2529" spans="1:9" x14ac:dyDescent="0.25">
      <c r="A2529" s="11" t="s">
        <v>715</v>
      </c>
      <c r="B2529" s="15" t="s">
        <v>696</v>
      </c>
      <c r="C2529" s="11" t="s">
        <v>15124</v>
      </c>
      <c r="D2529" s="12" t="s">
        <v>8666</v>
      </c>
      <c r="E2529" s="27">
        <v>1117.98</v>
      </c>
      <c r="F2529" s="6">
        <f>E2529*'[2]Percent Input'!$B$6</f>
        <v>1117.98</v>
      </c>
      <c r="G2529" s="7">
        <f>E2529*'[2]Percent Input'!$C$6</f>
        <v>1117.98</v>
      </c>
      <c r="H2529" s="7">
        <f>E2529*'[2]Percent Input'!$D$6</f>
        <v>1117.98</v>
      </c>
      <c r="I2529" s="8">
        <f>E2529*'[2]Percent Input'!$E$6</f>
        <v>1117.98</v>
      </c>
    </row>
    <row r="2530" spans="1:9" x14ac:dyDescent="0.25">
      <c r="A2530" s="11" t="s">
        <v>717</v>
      </c>
      <c r="B2530" s="15" t="s">
        <v>698</v>
      </c>
      <c r="C2530" s="11" t="s">
        <v>15124</v>
      </c>
      <c r="D2530" s="12" t="s">
        <v>8666</v>
      </c>
      <c r="E2530" s="27">
        <v>2000</v>
      </c>
      <c r="F2530" s="6">
        <f>E2530*'[2]Percent Input'!$B$6</f>
        <v>2000</v>
      </c>
      <c r="G2530" s="7">
        <f>E2530*'[2]Percent Input'!$C$6</f>
        <v>2000</v>
      </c>
      <c r="H2530" s="7">
        <f>E2530*'[2]Percent Input'!$D$6</f>
        <v>2000</v>
      </c>
      <c r="I2530" s="8">
        <f>E2530*'[2]Percent Input'!$E$6</f>
        <v>2000</v>
      </c>
    </row>
    <row r="2531" spans="1:9" x14ac:dyDescent="0.25">
      <c r="A2531" s="11" t="s">
        <v>719</v>
      </c>
      <c r="B2531" s="15" t="s">
        <v>700</v>
      </c>
      <c r="C2531" s="11" t="s">
        <v>15124</v>
      </c>
      <c r="D2531" s="12" t="s">
        <v>8666</v>
      </c>
      <c r="E2531" s="27">
        <v>282.88</v>
      </c>
      <c r="F2531" s="6">
        <f>E2531*'[2]Percent Input'!$B$6</f>
        <v>282.88</v>
      </c>
      <c r="G2531" s="7">
        <f>E2531*'[2]Percent Input'!$C$6</f>
        <v>282.88</v>
      </c>
      <c r="H2531" s="7">
        <f>E2531*'[2]Percent Input'!$D$6</f>
        <v>282.88</v>
      </c>
      <c r="I2531" s="8">
        <f>E2531*'[2]Percent Input'!$E$6</f>
        <v>282.88</v>
      </c>
    </row>
    <row r="2532" spans="1:9" x14ac:dyDescent="0.25">
      <c r="A2532" s="11" t="s">
        <v>721</v>
      </c>
      <c r="B2532" s="15" t="s">
        <v>702</v>
      </c>
      <c r="C2532" s="11" t="s">
        <v>15124</v>
      </c>
      <c r="D2532" s="12" t="s">
        <v>8666</v>
      </c>
      <c r="E2532" s="27">
        <v>1824.88</v>
      </c>
      <c r="F2532" s="6">
        <f>E2532*'[2]Percent Input'!$B$6</f>
        <v>1824.88</v>
      </c>
      <c r="G2532" s="7">
        <f>E2532*'[2]Percent Input'!$C$6</f>
        <v>1824.88</v>
      </c>
      <c r="H2532" s="7">
        <f>E2532*'[2]Percent Input'!$D$6</f>
        <v>1824.88</v>
      </c>
      <c r="I2532" s="8">
        <f>E2532*'[2]Percent Input'!$E$6</f>
        <v>1824.88</v>
      </c>
    </row>
    <row r="2533" spans="1:9" x14ac:dyDescent="0.25">
      <c r="A2533" s="11" t="s">
        <v>15220</v>
      </c>
      <c r="B2533" s="15" t="s">
        <v>704</v>
      </c>
      <c r="C2533" s="11" t="s">
        <v>15124</v>
      </c>
      <c r="D2533" s="12" t="s">
        <v>8666</v>
      </c>
      <c r="E2533" s="27">
        <v>109.03</v>
      </c>
      <c r="F2533" s="6">
        <f>E2533*'[2]Percent Input'!$B$6</f>
        <v>109.03</v>
      </c>
      <c r="G2533" s="7">
        <f>E2533*'[2]Percent Input'!$C$6</f>
        <v>109.03</v>
      </c>
      <c r="H2533" s="7">
        <f>E2533*'[2]Percent Input'!$D$6</f>
        <v>109.03</v>
      </c>
      <c r="I2533" s="8">
        <f>E2533*'[2]Percent Input'!$E$6</f>
        <v>109.03</v>
      </c>
    </row>
    <row r="2534" spans="1:9" x14ac:dyDescent="0.25">
      <c r="A2534" s="11" t="s">
        <v>723</v>
      </c>
      <c r="B2534" s="15" t="s">
        <v>706</v>
      </c>
      <c r="C2534" s="11" t="s">
        <v>15124</v>
      </c>
      <c r="D2534" s="12" t="s">
        <v>8666</v>
      </c>
      <c r="E2534" s="27">
        <v>35.090000000000003</v>
      </c>
      <c r="F2534" s="6">
        <f>E2534*'[2]Percent Input'!$B$6</f>
        <v>35.090000000000003</v>
      </c>
      <c r="G2534" s="7">
        <f>E2534*'[2]Percent Input'!$C$6</f>
        <v>35.090000000000003</v>
      </c>
      <c r="H2534" s="7">
        <f>E2534*'[2]Percent Input'!$D$6</f>
        <v>35.090000000000003</v>
      </c>
      <c r="I2534" s="8">
        <f>E2534*'[2]Percent Input'!$E$6</f>
        <v>35.090000000000003</v>
      </c>
    </row>
    <row r="2535" spans="1:9" x14ac:dyDescent="0.25">
      <c r="A2535" s="11" t="s">
        <v>725</v>
      </c>
      <c r="B2535" s="15" t="s">
        <v>708</v>
      </c>
      <c r="C2535" s="11" t="s">
        <v>15124</v>
      </c>
      <c r="D2535" s="12" t="s">
        <v>8666</v>
      </c>
      <c r="E2535" s="27">
        <v>35.090000000000003</v>
      </c>
      <c r="F2535" s="6">
        <f>E2535*'[2]Percent Input'!$B$6</f>
        <v>35.090000000000003</v>
      </c>
      <c r="G2535" s="7">
        <f>E2535*'[2]Percent Input'!$C$6</f>
        <v>35.090000000000003</v>
      </c>
      <c r="H2535" s="7">
        <f>E2535*'[2]Percent Input'!$D$6</f>
        <v>35.090000000000003</v>
      </c>
      <c r="I2535" s="8">
        <f>E2535*'[2]Percent Input'!$E$6</f>
        <v>35.090000000000003</v>
      </c>
    </row>
    <row r="2536" spans="1:9" x14ac:dyDescent="0.25">
      <c r="A2536" s="11" t="s">
        <v>727</v>
      </c>
      <c r="B2536" s="15" t="s">
        <v>710</v>
      </c>
      <c r="C2536" s="11" t="s">
        <v>15124</v>
      </c>
      <c r="D2536" s="12" t="s">
        <v>8666</v>
      </c>
      <c r="E2536" s="27">
        <v>35.090000000000003</v>
      </c>
      <c r="F2536" s="6">
        <f>E2536*'[2]Percent Input'!$B$6</f>
        <v>35.090000000000003</v>
      </c>
      <c r="G2536" s="7">
        <f>E2536*'[2]Percent Input'!$C$6</f>
        <v>35.090000000000003</v>
      </c>
      <c r="H2536" s="7">
        <f>E2536*'[2]Percent Input'!$D$6</f>
        <v>35.090000000000003</v>
      </c>
      <c r="I2536" s="8">
        <f>E2536*'[2]Percent Input'!$E$6</f>
        <v>35.090000000000003</v>
      </c>
    </row>
    <row r="2537" spans="1:9" x14ac:dyDescent="0.25">
      <c r="A2537" s="11" t="s">
        <v>729</v>
      </c>
      <c r="B2537" s="15" t="s">
        <v>712</v>
      </c>
      <c r="C2537" s="11" t="s">
        <v>15124</v>
      </c>
      <c r="D2537" s="12" t="s">
        <v>8666</v>
      </c>
      <c r="E2537" s="27">
        <v>0</v>
      </c>
      <c r="F2537" s="6">
        <f>E2537*'[2]Percent Input'!$B$6</f>
        <v>0</v>
      </c>
      <c r="G2537" s="7">
        <f>E2537*'[2]Percent Input'!$C$6</f>
        <v>0</v>
      </c>
      <c r="H2537" s="7">
        <f>E2537*'[2]Percent Input'!$D$6</f>
        <v>0</v>
      </c>
      <c r="I2537" s="8">
        <f>E2537*'[2]Percent Input'!$E$6</f>
        <v>0</v>
      </c>
    </row>
    <row r="2538" spans="1:9" x14ac:dyDescent="0.25">
      <c r="A2538" s="11" t="s">
        <v>731</v>
      </c>
      <c r="B2538" s="15" t="s">
        <v>714</v>
      </c>
      <c r="C2538" s="11" t="s">
        <v>15124</v>
      </c>
      <c r="D2538" s="12" t="s">
        <v>8666</v>
      </c>
      <c r="E2538" s="27">
        <v>0</v>
      </c>
      <c r="F2538" s="6">
        <f>E2538*'[2]Percent Input'!$B$6</f>
        <v>0</v>
      </c>
      <c r="G2538" s="7">
        <f>E2538*'[2]Percent Input'!$C$6</f>
        <v>0</v>
      </c>
      <c r="H2538" s="7">
        <f>E2538*'[2]Percent Input'!$D$6</f>
        <v>0</v>
      </c>
      <c r="I2538" s="8">
        <f>E2538*'[2]Percent Input'!$E$6</f>
        <v>0</v>
      </c>
    </row>
    <row r="2539" spans="1:9" x14ac:dyDescent="0.25">
      <c r="A2539" s="11" t="s">
        <v>733</v>
      </c>
      <c r="B2539" s="15" t="s">
        <v>716</v>
      </c>
      <c r="C2539" s="11" t="s">
        <v>15124</v>
      </c>
      <c r="D2539" s="12" t="s">
        <v>8666</v>
      </c>
      <c r="E2539" s="27">
        <v>62.14</v>
      </c>
      <c r="F2539" s="6">
        <f>E2539*'[2]Percent Input'!$B$6</f>
        <v>62.14</v>
      </c>
      <c r="G2539" s="7">
        <f>E2539*'[2]Percent Input'!$C$6</f>
        <v>62.14</v>
      </c>
      <c r="H2539" s="7">
        <f>E2539*'[2]Percent Input'!$D$6</f>
        <v>62.14</v>
      </c>
      <c r="I2539" s="8">
        <f>E2539*'[2]Percent Input'!$E$6</f>
        <v>62.14</v>
      </c>
    </row>
    <row r="2540" spans="1:9" x14ac:dyDescent="0.25">
      <c r="A2540" s="11" t="s">
        <v>735</v>
      </c>
      <c r="B2540" s="15" t="s">
        <v>718</v>
      </c>
      <c r="C2540" s="11" t="s">
        <v>15124</v>
      </c>
      <c r="D2540" s="12" t="s">
        <v>8666</v>
      </c>
      <c r="E2540" s="27">
        <v>0</v>
      </c>
      <c r="F2540" s="6">
        <f>E2540*'[2]Percent Input'!$B$6</f>
        <v>0</v>
      </c>
      <c r="G2540" s="7">
        <f>E2540*'[2]Percent Input'!$C$6</f>
        <v>0</v>
      </c>
      <c r="H2540" s="7">
        <f>E2540*'[2]Percent Input'!$D$6</f>
        <v>0</v>
      </c>
      <c r="I2540" s="8">
        <f>E2540*'[2]Percent Input'!$E$6</f>
        <v>0</v>
      </c>
    </row>
    <row r="2541" spans="1:9" x14ac:dyDescent="0.25">
      <c r="A2541" s="11" t="s">
        <v>737</v>
      </c>
      <c r="B2541" s="15" t="s">
        <v>720</v>
      </c>
      <c r="C2541" s="11" t="s">
        <v>15124</v>
      </c>
      <c r="D2541" s="12" t="s">
        <v>8666</v>
      </c>
      <c r="E2541" s="27">
        <v>0</v>
      </c>
      <c r="F2541" s="6">
        <f>E2541*'[2]Percent Input'!$B$6</f>
        <v>0</v>
      </c>
      <c r="G2541" s="7">
        <f>E2541*'[2]Percent Input'!$C$6</f>
        <v>0</v>
      </c>
      <c r="H2541" s="7">
        <f>E2541*'[2]Percent Input'!$D$6</f>
        <v>0</v>
      </c>
      <c r="I2541" s="8">
        <f>E2541*'[2]Percent Input'!$E$6</f>
        <v>0</v>
      </c>
    </row>
    <row r="2542" spans="1:9" x14ac:dyDescent="0.25">
      <c r="A2542" s="11" t="s">
        <v>739</v>
      </c>
      <c r="B2542" s="15" t="s">
        <v>722</v>
      </c>
      <c r="C2542" s="11" t="s">
        <v>15124</v>
      </c>
      <c r="D2542" s="12" t="s">
        <v>8666</v>
      </c>
      <c r="E2542" s="27">
        <v>0</v>
      </c>
      <c r="F2542" s="6">
        <f>E2542*'[2]Percent Input'!$B$6</f>
        <v>0</v>
      </c>
      <c r="G2542" s="7">
        <f>E2542*'[2]Percent Input'!$C$6</f>
        <v>0</v>
      </c>
      <c r="H2542" s="7">
        <f>E2542*'[2]Percent Input'!$D$6</f>
        <v>0</v>
      </c>
      <c r="I2542" s="8">
        <f>E2542*'[2]Percent Input'!$E$6</f>
        <v>0</v>
      </c>
    </row>
    <row r="2543" spans="1:9" x14ac:dyDescent="0.25">
      <c r="A2543" s="11" t="s">
        <v>741</v>
      </c>
      <c r="B2543" s="15" t="s">
        <v>15221</v>
      </c>
      <c r="C2543" s="11" t="s">
        <v>15124</v>
      </c>
      <c r="D2543" s="12" t="s">
        <v>8666</v>
      </c>
      <c r="E2543" s="27">
        <v>62.14</v>
      </c>
      <c r="F2543" s="6">
        <f>E2543*'[2]Percent Input'!$B$6</f>
        <v>62.14</v>
      </c>
      <c r="G2543" s="7">
        <f>E2543*'[2]Percent Input'!$C$6</f>
        <v>62.14</v>
      </c>
      <c r="H2543" s="7">
        <f>E2543*'[2]Percent Input'!$D$6</f>
        <v>62.14</v>
      </c>
      <c r="I2543" s="8">
        <f>E2543*'[2]Percent Input'!$E$6</f>
        <v>62.14</v>
      </c>
    </row>
    <row r="2544" spans="1:9" x14ac:dyDescent="0.25">
      <c r="A2544" s="11" t="s">
        <v>743</v>
      </c>
      <c r="B2544" s="15" t="s">
        <v>724</v>
      </c>
      <c r="C2544" s="11" t="s">
        <v>15124</v>
      </c>
      <c r="D2544" s="12" t="s">
        <v>8666</v>
      </c>
      <c r="E2544" s="27">
        <v>0</v>
      </c>
      <c r="F2544" s="6">
        <f>E2544*'[2]Percent Input'!$B$6</f>
        <v>0</v>
      </c>
      <c r="G2544" s="7">
        <f>E2544*'[2]Percent Input'!$C$6</f>
        <v>0</v>
      </c>
      <c r="H2544" s="7">
        <f>E2544*'[2]Percent Input'!$D$6</f>
        <v>0</v>
      </c>
      <c r="I2544" s="8">
        <f>E2544*'[2]Percent Input'!$E$6</f>
        <v>0</v>
      </c>
    </row>
    <row r="2545" spans="1:9" x14ac:dyDescent="0.25">
      <c r="A2545" s="11" t="s">
        <v>744</v>
      </c>
      <c r="B2545" s="15" t="s">
        <v>726</v>
      </c>
      <c r="C2545" s="11" t="s">
        <v>15124</v>
      </c>
      <c r="D2545" s="12" t="s">
        <v>8666</v>
      </c>
      <c r="E2545" s="27">
        <v>100</v>
      </c>
      <c r="F2545" s="6">
        <f>E2545*'[2]Percent Input'!$B$6</f>
        <v>100</v>
      </c>
      <c r="G2545" s="7">
        <f>E2545*'[2]Percent Input'!$C$6</f>
        <v>100</v>
      </c>
      <c r="H2545" s="7">
        <f>E2545*'[2]Percent Input'!$D$6</f>
        <v>100</v>
      </c>
      <c r="I2545" s="8">
        <f>E2545*'[2]Percent Input'!$E$6</f>
        <v>100</v>
      </c>
    </row>
    <row r="2546" spans="1:9" x14ac:dyDescent="0.25">
      <c r="A2546" s="11" t="s">
        <v>746</v>
      </c>
      <c r="B2546" s="15" t="s">
        <v>728</v>
      </c>
      <c r="C2546" s="11" t="s">
        <v>15124</v>
      </c>
      <c r="D2546" s="12" t="s">
        <v>8666</v>
      </c>
      <c r="E2546" s="27">
        <v>20.46</v>
      </c>
      <c r="F2546" s="6">
        <f>E2546*'[2]Percent Input'!$B$6</f>
        <v>20.46</v>
      </c>
      <c r="G2546" s="7">
        <f>E2546*'[2]Percent Input'!$C$6</f>
        <v>20.46</v>
      </c>
      <c r="H2546" s="7">
        <f>E2546*'[2]Percent Input'!$D$6</f>
        <v>20.46</v>
      </c>
      <c r="I2546" s="8">
        <f>E2546*'[2]Percent Input'!$E$6</f>
        <v>20.46</v>
      </c>
    </row>
    <row r="2547" spans="1:9" x14ac:dyDescent="0.25">
      <c r="A2547" s="11" t="s">
        <v>748</v>
      </c>
      <c r="B2547" s="15" t="s">
        <v>730</v>
      </c>
      <c r="C2547" s="11" t="s">
        <v>15124</v>
      </c>
      <c r="D2547" s="12" t="s">
        <v>8666</v>
      </c>
      <c r="E2547" s="27">
        <v>3873</v>
      </c>
      <c r="F2547" s="6">
        <f>E2547*'[2]Percent Input'!$B$6</f>
        <v>3873</v>
      </c>
      <c r="G2547" s="7">
        <f>E2547*'[2]Percent Input'!$C$6</f>
        <v>3873</v>
      </c>
      <c r="H2547" s="7">
        <f>E2547*'[2]Percent Input'!$D$6</f>
        <v>3873</v>
      </c>
      <c r="I2547" s="8">
        <f>E2547*'[2]Percent Input'!$E$6</f>
        <v>3873</v>
      </c>
    </row>
    <row r="2548" spans="1:9" x14ac:dyDescent="0.25">
      <c r="A2548" s="11" t="s">
        <v>750</v>
      </c>
      <c r="B2548" s="15" t="s">
        <v>732</v>
      </c>
      <c r="C2548" s="11" t="s">
        <v>15124</v>
      </c>
      <c r="D2548" s="12" t="s">
        <v>8666</v>
      </c>
      <c r="E2548" s="27">
        <v>137</v>
      </c>
      <c r="F2548" s="6">
        <f>E2548*'[2]Percent Input'!$B$6</f>
        <v>137</v>
      </c>
      <c r="G2548" s="7">
        <f>E2548*'[2]Percent Input'!$C$6</f>
        <v>137</v>
      </c>
      <c r="H2548" s="7">
        <f>E2548*'[2]Percent Input'!$D$6</f>
        <v>137</v>
      </c>
      <c r="I2548" s="8">
        <f>E2548*'[2]Percent Input'!$E$6</f>
        <v>137</v>
      </c>
    </row>
    <row r="2549" spans="1:9" x14ac:dyDescent="0.25">
      <c r="A2549" s="11" t="s">
        <v>752</v>
      </c>
      <c r="B2549" s="15" t="s">
        <v>734</v>
      </c>
      <c r="C2549" s="11" t="s">
        <v>15124</v>
      </c>
      <c r="D2549" s="12" t="s">
        <v>8666</v>
      </c>
      <c r="E2549" s="27">
        <v>137</v>
      </c>
      <c r="F2549" s="6">
        <f>E2549*'[2]Percent Input'!$B$6</f>
        <v>137</v>
      </c>
      <c r="G2549" s="7">
        <f>E2549*'[2]Percent Input'!$C$6</f>
        <v>137</v>
      </c>
      <c r="H2549" s="7">
        <f>E2549*'[2]Percent Input'!$D$6</f>
        <v>137</v>
      </c>
      <c r="I2549" s="8">
        <f>E2549*'[2]Percent Input'!$E$6</f>
        <v>137</v>
      </c>
    </row>
    <row r="2550" spans="1:9" x14ac:dyDescent="0.25">
      <c r="A2550" s="11" t="s">
        <v>754</v>
      </c>
      <c r="B2550" s="15" t="s">
        <v>736</v>
      </c>
      <c r="C2550" s="11" t="s">
        <v>15124</v>
      </c>
      <c r="D2550" s="12" t="s">
        <v>8666</v>
      </c>
      <c r="E2550" s="27">
        <v>1160</v>
      </c>
      <c r="F2550" s="6">
        <f>E2550*'[2]Percent Input'!$B$6</f>
        <v>1160</v>
      </c>
      <c r="G2550" s="7">
        <f>E2550*'[2]Percent Input'!$C$6</f>
        <v>1160</v>
      </c>
      <c r="H2550" s="7">
        <f>E2550*'[2]Percent Input'!$D$6</f>
        <v>1160</v>
      </c>
      <c r="I2550" s="8">
        <f>E2550*'[2]Percent Input'!$E$6</f>
        <v>1160</v>
      </c>
    </row>
    <row r="2551" spans="1:9" x14ac:dyDescent="0.25">
      <c r="A2551" s="11" t="s">
        <v>756</v>
      </c>
      <c r="B2551" s="15" t="s">
        <v>738</v>
      </c>
      <c r="C2551" s="11" t="s">
        <v>15124</v>
      </c>
      <c r="D2551" s="12" t="s">
        <v>8666</v>
      </c>
      <c r="E2551" s="27">
        <v>780</v>
      </c>
      <c r="F2551" s="6">
        <f>E2551*'[2]Percent Input'!$B$6</f>
        <v>780</v>
      </c>
      <c r="G2551" s="7">
        <f>E2551*'[2]Percent Input'!$C$6</f>
        <v>780</v>
      </c>
      <c r="H2551" s="7">
        <f>E2551*'[2]Percent Input'!$D$6</f>
        <v>780</v>
      </c>
      <c r="I2551" s="8">
        <f>E2551*'[2]Percent Input'!$E$6</f>
        <v>780</v>
      </c>
    </row>
    <row r="2552" spans="1:9" x14ac:dyDescent="0.25">
      <c r="A2552" s="11" t="s">
        <v>758</v>
      </c>
      <c r="B2552" s="15" t="s">
        <v>740</v>
      </c>
      <c r="C2552" s="11" t="s">
        <v>15124</v>
      </c>
      <c r="D2552" s="12" t="s">
        <v>8666</v>
      </c>
      <c r="E2552" s="27">
        <v>675.4</v>
      </c>
      <c r="F2552" s="6">
        <f>E2552*'[2]Percent Input'!$B$6</f>
        <v>675.4</v>
      </c>
      <c r="G2552" s="7">
        <f>E2552*'[2]Percent Input'!$C$6</f>
        <v>675.4</v>
      </c>
      <c r="H2552" s="7">
        <f>E2552*'[2]Percent Input'!$D$6</f>
        <v>675.4</v>
      </c>
      <c r="I2552" s="8">
        <f>E2552*'[2]Percent Input'!$E$6</f>
        <v>675.4</v>
      </c>
    </row>
    <row r="2553" spans="1:9" x14ac:dyDescent="0.25">
      <c r="A2553" s="11" t="s">
        <v>760</v>
      </c>
      <c r="B2553" s="15" t="s">
        <v>742</v>
      </c>
      <c r="C2553" s="11" t="s">
        <v>15124</v>
      </c>
      <c r="D2553" s="12" t="s">
        <v>8666</v>
      </c>
      <c r="E2553" s="27">
        <v>381.7</v>
      </c>
      <c r="F2553" s="6">
        <f>E2553*'[2]Percent Input'!$B$6</f>
        <v>381.7</v>
      </c>
      <c r="G2553" s="7">
        <f>E2553*'[2]Percent Input'!$C$6</f>
        <v>381.7</v>
      </c>
      <c r="H2553" s="7">
        <f>E2553*'[2]Percent Input'!$D$6</f>
        <v>381.7</v>
      </c>
      <c r="I2553" s="8">
        <f>E2553*'[2]Percent Input'!$E$6</f>
        <v>381.7</v>
      </c>
    </row>
    <row r="2554" spans="1:9" x14ac:dyDescent="0.25">
      <c r="A2554" s="11" t="s">
        <v>762</v>
      </c>
      <c r="B2554" s="15" t="s">
        <v>730</v>
      </c>
      <c r="C2554" s="11" t="s">
        <v>15124</v>
      </c>
      <c r="D2554" s="12" t="s">
        <v>8666</v>
      </c>
      <c r="E2554" s="27">
        <v>641.85</v>
      </c>
      <c r="F2554" s="6">
        <f>E2554*'[2]Percent Input'!$B$6</f>
        <v>641.85</v>
      </c>
      <c r="G2554" s="7">
        <f>E2554*'[2]Percent Input'!$C$6</f>
        <v>641.85</v>
      </c>
      <c r="H2554" s="7">
        <f>E2554*'[2]Percent Input'!$D$6</f>
        <v>641.85</v>
      </c>
      <c r="I2554" s="8">
        <f>E2554*'[2]Percent Input'!$E$6</f>
        <v>641.85</v>
      </c>
    </row>
    <row r="2555" spans="1:9" x14ac:dyDescent="0.25">
      <c r="A2555" s="11" t="s">
        <v>764</v>
      </c>
      <c r="B2555" s="15" t="s">
        <v>745</v>
      </c>
      <c r="C2555" s="11" t="s">
        <v>15124</v>
      </c>
      <c r="D2555" s="12" t="s">
        <v>8666</v>
      </c>
      <c r="E2555" s="27">
        <v>676.5</v>
      </c>
      <c r="F2555" s="6">
        <f>E2555*'[2]Percent Input'!$B$6</f>
        <v>676.5</v>
      </c>
      <c r="G2555" s="7">
        <f>E2555*'[2]Percent Input'!$C$6</f>
        <v>676.5</v>
      </c>
      <c r="H2555" s="7">
        <f>E2555*'[2]Percent Input'!$D$6</f>
        <v>676.5</v>
      </c>
      <c r="I2555" s="8">
        <f>E2555*'[2]Percent Input'!$E$6</f>
        <v>676.5</v>
      </c>
    </row>
    <row r="2556" spans="1:9" x14ac:dyDescent="0.25">
      <c r="A2556" s="11" t="s">
        <v>766</v>
      </c>
      <c r="B2556" s="15" t="s">
        <v>15411</v>
      </c>
      <c r="C2556" s="11" t="s">
        <v>15124</v>
      </c>
      <c r="D2556" s="12" t="s">
        <v>8666</v>
      </c>
      <c r="E2556" s="27">
        <v>675.4</v>
      </c>
      <c r="F2556" s="6">
        <f>E2556*'[2]Percent Input'!$B$6</f>
        <v>675.4</v>
      </c>
      <c r="G2556" s="7">
        <f>E2556*'[2]Percent Input'!$C$6</f>
        <v>675.4</v>
      </c>
      <c r="H2556" s="7">
        <f>E2556*'[2]Percent Input'!$D$6</f>
        <v>675.4</v>
      </c>
      <c r="I2556" s="8">
        <f>E2556*'[2]Percent Input'!$E$6</f>
        <v>675.4</v>
      </c>
    </row>
    <row r="2557" spans="1:9" x14ac:dyDescent="0.25">
      <c r="A2557" s="11" t="s">
        <v>770</v>
      </c>
      <c r="B2557" s="15" t="s">
        <v>749</v>
      </c>
      <c r="C2557" s="11" t="s">
        <v>15124</v>
      </c>
      <c r="D2557" s="12"/>
      <c r="E2557" s="27">
        <v>508.87</v>
      </c>
      <c r="F2557" s="6">
        <f>E2557*'[2]Percent Input'!$B$6</f>
        <v>508.87</v>
      </c>
      <c r="G2557" s="7">
        <f>E2557*'[2]Percent Input'!$C$6</f>
        <v>508.87</v>
      </c>
      <c r="H2557" s="7">
        <f>E2557*'[2]Percent Input'!$D$6</f>
        <v>508.87</v>
      </c>
      <c r="I2557" s="8">
        <f>E2557*'[2]Percent Input'!$E$6</f>
        <v>508.87</v>
      </c>
    </row>
    <row r="2558" spans="1:9" x14ac:dyDescent="0.25">
      <c r="A2558" s="11" t="s">
        <v>774</v>
      </c>
      <c r="B2558" s="15" t="s">
        <v>751</v>
      </c>
      <c r="C2558" s="11" t="s">
        <v>15124</v>
      </c>
      <c r="D2558" s="12"/>
      <c r="E2558" s="27">
        <v>17.27</v>
      </c>
      <c r="F2558" s="6">
        <f>E2558*'[2]Percent Input'!$B$6</f>
        <v>17.27</v>
      </c>
      <c r="G2558" s="7">
        <f>E2558*'[2]Percent Input'!$C$6</f>
        <v>17.27</v>
      </c>
      <c r="H2558" s="7">
        <f>E2558*'[2]Percent Input'!$D$6</f>
        <v>17.27</v>
      </c>
      <c r="I2558" s="8">
        <f>E2558*'[2]Percent Input'!$E$6</f>
        <v>17.27</v>
      </c>
    </row>
    <row r="2559" spans="1:9" x14ac:dyDescent="0.25">
      <c r="A2559" s="11" t="s">
        <v>778</v>
      </c>
      <c r="B2559" s="15" t="s">
        <v>753</v>
      </c>
      <c r="C2559" s="11" t="s">
        <v>15124</v>
      </c>
      <c r="D2559" s="12"/>
      <c r="E2559" s="27">
        <v>17.93</v>
      </c>
      <c r="F2559" s="6">
        <f>E2559*'[2]Percent Input'!$B$6</f>
        <v>17.93</v>
      </c>
      <c r="G2559" s="7">
        <f>E2559*'[2]Percent Input'!$C$6</f>
        <v>17.93</v>
      </c>
      <c r="H2559" s="7">
        <f>E2559*'[2]Percent Input'!$D$6</f>
        <v>17.93</v>
      </c>
      <c r="I2559" s="8">
        <f>E2559*'[2]Percent Input'!$E$6</f>
        <v>17.93</v>
      </c>
    </row>
    <row r="2560" spans="1:9" x14ac:dyDescent="0.25">
      <c r="A2560" s="11" t="s">
        <v>780</v>
      </c>
      <c r="B2560" s="15" t="s">
        <v>755</v>
      </c>
      <c r="C2560" s="11" t="s">
        <v>15124</v>
      </c>
      <c r="D2560" s="12"/>
      <c r="E2560" s="27">
        <v>503.4</v>
      </c>
      <c r="F2560" s="6">
        <f>E2560*'[2]Percent Input'!$B$6</f>
        <v>503.4</v>
      </c>
      <c r="G2560" s="7">
        <f>E2560*'[2]Percent Input'!$C$6</f>
        <v>503.4</v>
      </c>
      <c r="H2560" s="7">
        <f>E2560*'[2]Percent Input'!$D$6</f>
        <v>503.4</v>
      </c>
      <c r="I2560" s="8">
        <f>E2560*'[2]Percent Input'!$E$6</f>
        <v>503.4</v>
      </c>
    </row>
    <row r="2561" spans="1:9" x14ac:dyDescent="0.25">
      <c r="A2561" s="11" t="s">
        <v>782</v>
      </c>
      <c r="B2561" s="15" t="s">
        <v>757</v>
      </c>
      <c r="C2561" s="11" t="s">
        <v>15124</v>
      </c>
      <c r="D2561" s="12"/>
      <c r="E2561" s="27">
        <v>7.52</v>
      </c>
      <c r="F2561" s="6">
        <f>E2561*'[2]Percent Input'!$B$6</f>
        <v>7.52</v>
      </c>
      <c r="G2561" s="7">
        <f>E2561*'[2]Percent Input'!$C$6</f>
        <v>7.52</v>
      </c>
      <c r="H2561" s="7">
        <f>E2561*'[2]Percent Input'!$D$6</f>
        <v>7.52</v>
      </c>
      <c r="I2561" s="8">
        <f>E2561*'[2]Percent Input'!$E$6</f>
        <v>7.52</v>
      </c>
    </row>
    <row r="2562" spans="1:9" x14ac:dyDescent="0.25">
      <c r="A2562" s="11" t="s">
        <v>15222</v>
      </c>
      <c r="B2562" s="15" t="s">
        <v>759</v>
      </c>
      <c r="C2562" s="11" t="s">
        <v>15124</v>
      </c>
      <c r="D2562" s="12"/>
      <c r="E2562" s="27">
        <v>795</v>
      </c>
      <c r="F2562" s="6">
        <f>E2562*'[2]Percent Input'!$B$6</f>
        <v>795</v>
      </c>
      <c r="G2562" s="7">
        <f>E2562*'[2]Percent Input'!$C$6</f>
        <v>795</v>
      </c>
      <c r="H2562" s="7">
        <f>E2562*'[2]Percent Input'!$D$6</f>
        <v>795</v>
      </c>
      <c r="I2562" s="8">
        <f>E2562*'[2]Percent Input'!$E$6</f>
        <v>795</v>
      </c>
    </row>
    <row r="2563" spans="1:9" x14ac:dyDescent="0.25">
      <c r="A2563" s="11" t="s">
        <v>784</v>
      </c>
      <c r="B2563" s="15" t="s">
        <v>761</v>
      </c>
      <c r="C2563" s="11" t="s">
        <v>15124</v>
      </c>
      <c r="D2563" s="12"/>
      <c r="E2563" s="27">
        <v>466.17</v>
      </c>
      <c r="F2563" s="6">
        <f>E2563*'[2]Percent Input'!$B$6</f>
        <v>466.17</v>
      </c>
      <c r="G2563" s="7">
        <f>E2563*'[2]Percent Input'!$C$6</f>
        <v>466.17</v>
      </c>
      <c r="H2563" s="7">
        <f>E2563*'[2]Percent Input'!$D$6</f>
        <v>466.17</v>
      </c>
      <c r="I2563" s="8">
        <f>E2563*'[2]Percent Input'!$E$6</f>
        <v>466.17</v>
      </c>
    </row>
    <row r="2564" spans="1:9" x14ac:dyDescent="0.25">
      <c r="A2564" s="11" t="s">
        <v>786</v>
      </c>
      <c r="B2564" s="15" t="s">
        <v>763</v>
      </c>
      <c r="C2564" s="11" t="s">
        <v>15124</v>
      </c>
      <c r="D2564" s="12"/>
      <c r="E2564" s="27">
        <v>109.03</v>
      </c>
      <c r="F2564" s="6">
        <f>E2564*'[2]Percent Input'!$B$6</f>
        <v>109.03</v>
      </c>
      <c r="G2564" s="7">
        <f>E2564*'[2]Percent Input'!$C$6</f>
        <v>109.03</v>
      </c>
      <c r="H2564" s="7">
        <f>E2564*'[2]Percent Input'!$D$6</f>
        <v>109.03</v>
      </c>
      <c r="I2564" s="8">
        <f>E2564*'[2]Percent Input'!$E$6</f>
        <v>109.03</v>
      </c>
    </row>
    <row r="2565" spans="1:9" x14ac:dyDescent="0.25">
      <c r="A2565" s="11" t="s">
        <v>788</v>
      </c>
      <c r="B2565" s="15" t="s">
        <v>765</v>
      </c>
      <c r="C2565" s="11" t="s">
        <v>15124</v>
      </c>
      <c r="D2565" s="12"/>
      <c r="E2565" s="27">
        <v>759.53</v>
      </c>
      <c r="F2565" s="6">
        <f>E2565*'[2]Percent Input'!$B$6</f>
        <v>759.53</v>
      </c>
      <c r="G2565" s="7">
        <f>E2565*'[2]Percent Input'!$C$6</f>
        <v>759.53</v>
      </c>
      <c r="H2565" s="7">
        <f>E2565*'[2]Percent Input'!$D$6</f>
        <v>759.53</v>
      </c>
      <c r="I2565" s="8">
        <f>E2565*'[2]Percent Input'!$E$6</f>
        <v>759.53</v>
      </c>
    </row>
    <row r="2566" spans="1:9" x14ac:dyDescent="0.25">
      <c r="A2566" s="11" t="s">
        <v>790</v>
      </c>
      <c r="B2566" s="15" t="s">
        <v>11024</v>
      </c>
      <c r="C2566" s="11" t="s">
        <v>15124</v>
      </c>
      <c r="D2566" s="12"/>
      <c r="E2566" s="27">
        <v>25.65</v>
      </c>
      <c r="F2566" s="6">
        <f>E2566*'[2]Percent Input'!$B$6</f>
        <v>25.65</v>
      </c>
      <c r="G2566" s="7">
        <f>E2566*'[2]Percent Input'!$C$6</f>
        <v>25.65</v>
      </c>
      <c r="H2566" s="7">
        <f>E2566*'[2]Percent Input'!$D$6</f>
        <v>25.65</v>
      </c>
      <c r="I2566" s="8">
        <f>E2566*'[2]Percent Input'!$E$6</f>
        <v>25.65</v>
      </c>
    </row>
    <row r="2567" spans="1:9" x14ac:dyDescent="0.25">
      <c r="A2567" s="11" t="s">
        <v>792</v>
      </c>
      <c r="B2567" s="15" t="s">
        <v>11026</v>
      </c>
      <c r="C2567" s="11" t="s">
        <v>15124</v>
      </c>
      <c r="D2567" s="12"/>
      <c r="E2567" s="27">
        <v>25.65</v>
      </c>
      <c r="F2567" s="6">
        <f>E2567*'[2]Percent Input'!$B$6</f>
        <v>25.65</v>
      </c>
      <c r="G2567" s="7">
        <f>E2567*'[2]Percent Input'!$C$6</f>
        <v>25.65</v>
      </c>
      <c r="H2567" s="7">
        <f>E2567*'[2]Percent Input'!$D$6</f>
        <v>25.65</v>
      </c>
      <c r="I2567" s="8">
        <f>E2567*'[2]Percent Input'!$E$6</f>
        <v>25.65</v>
      </c>
    </row>
    <row r="2568" spans="1:9" x14ac:dyDescent="0.25">
      <c r="A2568" s="11" t="s">
        <v>796</v>
      </c>
      <c r="B2568" s="15" t="s">
        <v>11031</v>
      </c>
      <c r="C2568" s="11" t="s">
        <v>15124</v>
      </c>
      <c r="D2568" s="12"/>
      <c r="E2568" s="27">
        <v>602.1</v>
      </c>
      <c r="F2568" s="6">
        <f>E2568*'[2]Percent Input'!$B$6</f>
        <v>602.1</v>
      </c>
      <c r="G2568" s="7">
        <f>E2568*'[2]Percent Input'!$C$6</f>
        <v>602.1</v>
      </c>
      <c r="H2568" s="7">
        <f>E2568*'[2]Percent Input'!$D$6</f>
        <v>602.1</v>
      </c>
      <c r="I2568" s="8">
        <f>E2568*'[2]Percent Input'!$E$6</f>
        <v>602.1</v>
      </c>
    </row>
    <row r="2569" spans="1:9" x14ac:dyDescent="0.25">
      <c r="A2569" s="11" t="s">
        <v>800</v>
      </c>
      <c r="B2569" s="15" t="s">
        <v>15412</v>
      </c>
      <c r="C2569" s="11" t="s">
        <v>15124</v>
      </c>
      <c r="D2569" s="12"/>
      <c r="E2569" s="27">
        <v>25.65</v>
      </c>
      <c r="F2569" s="6">
        <f>E2569*'[2]Percent Input'!$B$6</f>
        <v>25.65</v>
      </c>
      <c r="G2569" s="7">
        <f>E2569*'[2]Percent Input'!$C$6</f>
        <v>25.65</v>
      </c>
      <c r="H2569" s="7">
        <f>E2569*'[2]Percent Input'!$D$6</f>
        <v>25.65</v>
      </c>
      <c r="I2569" s="8">
        <f>E2569*'[2]Percent Input'!$E$6</f>
        <v>25.65</v>
      </c>
    </row>
    <row r="2570" spans="1:9" x14ac:dyDescent="0.25">
      <c r="A2570" s="11" t="s">
        <v>802</v>
      </c>
      <c r="B2570" s="15" t="s">
        <v>11139</v>
      </c>
      <c r="C2570" s="11" t="s">
        <v>15124</v>
      </c>
      <c r="D2570" s="12"/>
      <c r="E2570" s="27">
        <v>14.24</v>
      </c>
      <c r="F2570" s="6">
        <f>E2570*'[2]Percent Input'!$B$6</f>
        <v>14.24</v>
      </c>
      <c r="G2570" s="7">
        <f>E2570*'[2]Percent Input'!$C$6</f>
        <v>14.24</v>
      </c>
      <c r="H2570" s="7">
        <f>E2570*'[2]Percent Input'!$D$6</f>
        <v>14.24</v>
      </c>
      <c r="I2570" s="8">
        <f>E2570*'[2]Percent Input'!$E$6</f>
        <v>14.24</v>
      </c>
    </row>
    <row r="2571" spans="1:9" x14ac:dyDescent="0.25">
      <c r="A2571" s="11" t="s">
        <v>804</v>
      </c>
      <c r="B2571" s="15" t="s">
        <v>11141</v>
      </c>
      <c r="C2571" s="11" t="s">
        <v>15124</v>
      </c>
      <c r="D2571" s="12"/>
      <c r="E2571" s="27">
        <v>137</v>
      </c>
      <c r="F2571" s="6">
        <f>E2571*'[2]Percent Input'!$B$6</f>
        <v>137</v>
      </c>
      <c r="G2571" s="7">
        <f>E2571*'[2]Percent Input'!$C$6</f>
        <v>137</v>
      </c>
      <c r="H2571" s="7">
        <f>E2571*'[2]Percent Input'!$D$6</f>
        <v>137</v>
      </c>
      <c r="I2571" s="8">
        <f>E2571*'[2]Percent Input'!$E$6</f>
        <v>137</v>
      </c>
    </row>
    <row r="2572" spans="1:9" x14ac:dyDescent="0.25">
      <c r="A2572" s="11" t="s">
        <v>806</v>
      </c>
      <c r="B2572" s="15" t="s">
        <v>11149</v>
      </c>
      <c r="C2572" s="11" t="s">
        <v>15124</v>
      </c>
      <c r="D2572" s="9"/>
      <c r="E2572" s="27">
        <v>22.14</v>
      </c>
      <c r="F2572" s="6">
        <f>E2572*'[2]Percent Input'!$B$6</f>
        <v>22.14</v>
      </c>
      <c r="G2572" s="7">
        <f>E2572*'[2]Percent Input'!$C$6</f>
        <v>22.14</v>
      </c>
      <c r="H2572" s="7">
        <f>E2572*'[2]Percent Input'!$D$6</f>
        <v>22.14</v>
      </c>
      <c r="I2572" s="8">
        <f>E2572*'[2]Percent Input'!$E$6</f>
        <v>22.14</v>
      </c>
    </row>
    <row r="2573" spans="1:9" x14ac:dyDescent="0.25">
      <c r="A2573" s="11" t="s">
        <v>808</v>
      </c>
      <c r="B2573" s="15" t="s">
        <v>11828</v>
      </c>
      <c r="C2573" s="11" t="s">
        <v>15124</v>
      </c>
      <c r="D2573" s="12"/>
      <c r="E2573" s="27">
        <v>324.58</v>
      </c>
      <c r="F2573" s="6">
        <f>E2573*'[2]Percent Input'!$B$6</f>
        <v>324.58</v>
      </c>
      <c r="G2573" s="7">
        <f>E2573*'[2]Percent Input'!$C$6</f>
        <v>324.58</v>
      </c>
      <c r="H2573" s="7">
        <f>E2573*'[2]Percent Input'!$D$6</f>
        <v>324.58</v>
      </c>
      <c r="I2573" s="8">
        <f>E2573*'[2]Percent Input'!$E$6</f>
        <v>324.58</v>
      </c>
    </row>
    <row r="2574" spans="1:9" x14ac:dyDescent="0.25">
      <c r="A2574" s="11" t="s">
        <v>810</v>
      </c>
      <c r="B2574" s="15" t="s">
        <v>14482</v>
      </c>
      <c r="C2574" s="11" t="s">
        <v>15124</v>
      </c>
      <c r="D2574" s="12"/>
      <c r="E2574" s="27">
        <v>18.850000000000001</v>
      </c>
      <c r="F2574" s="6">
        <f>E2574*'[2]Percent Input'!$B$6</f>
        <v>18.850000000000001</v>
      </c>
      <c r="G2574" s="7">
        <f>E2574*'[2]Percent Input'!$C$6</f>
        <v>18.850000000000001</v>
      </c>
      <c r="H2574" s="7">
        <f>E2574*'[2]Percent Input'!$D$6</f>
        <v>18.850000000000001</v>
      </c>
      <c r="I2574" s="8">
        <f>E2574*'[2]Percent Input'!$E$6</f>
        <v>18.850000000000001</v>
      </c>
    </row>
    <row r="2575" spans="1:9" x14ac:dyDescent="0.25">
      <c r="A2575" s="11" t="s">
        <v>812</v>
      </c>
      <c r="B2575" s="15" t="s">
        <v>14486</v>
      </c>
      <c r="C2575" s="11" t="s">
        <v>15124</v>
      </c>
      <c r="D2575" s="12"/>
      <c r="E2575" s="27">
        <v>18.850000000000001</v>
      </c>
      <c r="F2575" s="6">
        <f>E2575*'[2]Percent Input'!$B$6</f>
        <v>18.850000000000001</v>
      </c>
      <c r="G2575" s="7">
        <f>E2575*'[2]Percent Input'!$C$6</f>
        <v>18.850000000000001</v>
      </c>
      <c r="H2575" s="7">
        <f>E2575*'[2]Percent Input'!$D$6</f>
        <v>18.850000000000001</v>
      </c>
      <c r="I2575" s="8">
        <f>E2575*'[2]Percent Input'!$E$6</f>
        <v>18.850000000000001</v>
      </c>
    </row>
    <row r="2576" spans="1:9" x14ac:dyDescent="0.25">
      <c r="A2576" s="11" t="s">
        <v>814</v>
      </c>
      <c r="B2576" s="15" t="s">
        <v>14488</v>
      </c>
      <c r="C2576" s="11" t="s">
        <v>15124</v>
      </c>
      <c r="D2576" s="11"/>
      <c r="E2576" s="27">
        <v>18.850000000000001</v>
      </c>
      <c r="F2576" s="6">
        <f>E2576*'[2]Percent Input'!$B$6</f>
        <v>18.850000000000001</v>
      </c>
      <c r="G2576" s="7">
        <f>E2576*'[2]Percent Input'!$C$6</f>
        <v>18.850000000000001</v>
      </c>
      <c r="H2576" s="7">
        <f>E2576*'[2]Percent Input'!$D$6</f>
        <v>18.850000000000001</v>
      </c>
      <c r="I2576" s="8">
        <f>E2576*'[2]Percent Input'!$E$6</f>
        <v>18.850000000000001</v>
      </c>
    </row>
    <row r="2577" spans="1:9" x14ac:dyDescent="0.25">
      <c r="A2577" s="11" t="s">
        <v>816</v>
      </c>
      <c r="B2577" s="15" t="s">
        <v>14490</v>
      </c>
      <c r="C2577" s="11" t="s">
        <v>15124</v>
      </c>
      <c r="D2577" s="12"/>
      <c r="E2577" s="27">
        <v>18.850000000000001</v>
      </c>
      <c r="F2577" s="6">
        <f>E2577*'[2]Percent Input'!$B$6</f>
        <v>18.850000000000001</v>
      </c>
      <c r="G2577" s="7">
        <f>E2577*'[2]Percent Input'!$C$6</f>
        <v>18.850000000000001</v>
      </c>
      <c r="H2577" s="7">
        <f>E2577*'[2]Percent Input'!$D$6</f>
        <v>18.850000000000001</v>
      </c>
      <c r="I2577" s="8">
        <f>E2577*'[2]Percent Input'!$E$6</f>
        <v>18.850000000000001</v>
      </c>
    </row>
    <row r="2578" spans="1:9" x14ac:dyDescent="0.25">
      <c r="A2578" s="11" t="s">
        <v>821</v>
      </c>
      <c r="B2578" s="15" t="s">
        <v>14492</v>
      </c>
      <c r="C2578" s="11" t="s">
        <v>15124</v>
      </c>
      <c r="D2578" s="12"/>
      <c r="E2578" s="27">
        <v>18.850000000000001</v>
      </c>
      <c r="F2578" s="6">
        <f>E2578*'[2]Percent Input'!$B$6</f>
        <v>18.850000000000001</v>
      </c>
      <c r="G2578" s="7">
        <f>E2578*'[2]Percent Input'!$C$6</f>
        <v>18.850000000000001</v>
      </c>
      <c r="H2578" s="7">
        <f>E2578*'[2]Percent Input'!$D$6</f>
        <v>18.850000000000001</v>
      </c>
      <c r="I2578" s="8">
        <f>E2578*'[2]Percent Input'!$E$6</f>
        <v>18.850000000000001</v>
      </c>
    </row>
    <row r="2579" spans="1:9" x14ac:dyDescent="0.25">
      <c r="A2579" s="11" t="s">
        <v>823</v>
      </c>
      <c r="B2579" s="15" t="s">
        <v>15413</v>
      </c>
      <c r="C2579" s="11" t="s">
        <v>15124</v>
      </c>
      <c r="D2579" s="9"/>
      <c r="E2579" s="27">
        <v>18.850000000000001</v>
      </c>
      <c r="F2579" s="6">
        <f>E2579*'[2]Percent Input'!$B$6</f>
        <v>18.850000000000001</v>
      </c>
      <c r="G2579" s="7">
        <f>E2579*'[2]Percent Input'!$C$6</f>
        <v>18.850000000000001</v>
      </c>
      <c r="H2579" s="7">
        <f>E2579*'[2]Percent Input'!$D$6</f>
        <v>18.850000000000001</v>
      </c>
      <c r="I2579" s="8">
        <f>E2579*'[2]Percent Input'!$E$6</f>
        <v>18.850000000000001</v>
      </c>
    </row>
    <row r="2580" spans="1:9" x14ac:dyDescent="0.25">
      <c r="A2580" s="11" t="s">
        <v>825</v>
      </c>
      <c r="B2580" s="15" t="s">
        <v>14501</v>
      </c>
      <c r="C2580" s="11" t="s">
        <v>15124</v>
      </c>
      <c r="D2580" s="9"/>
      <c r="E2580" s="27">
        <v>18.850000000000001</v>
      </c>
      <c r="F2580" s="6">
        <f>E2580*'[2]Percent Input'!$B$6</f>
        <v>18.850000000000001</v>
      </c>
      <c r="G2580" s="7">
        <f>E2580*'[2]Percent Input'!$C$6</f>
        <v>18.850000000000001</v>
      </c>
      <c r="H2580" s="7">
        <f>E2580*'[2]Percent Input'!$D$6</f>
        <v>18.850000000000001</v>
      </c>
      <c r="I2580" s="8">
        <f>E2580*'[2]Percent Input'!$E$6</f>
        <v>18.850000000000001</v>
      </c>
    </row>
    <row r="2581" spans="1:9" x14ac:dyDescent="0.25">
      <c r="A2581" s="11" t="s">
        <v>827</v>
      </c>
      <c r="B2581" s="15" t="s">
        <v>14503</v>
      </c>
      <c r="C2581" s="11" t="s">
        <v>15124</v>
      </c>
      <c r="D2581" s="9"/>
      <c r="E2581" s="27">
        <v>18.850000000000001</v>
      </c>
      <c r="F2581" s="6">
        <f>E2581*'[2]Percent Input'!$B$6</f>
        <v>18.850000000000001</v>
      </c>
      <c r="G2581" s="7">
        <f>E2581*'[2]Percent Input'!$C$6</f>
        <v>18.850000000000001</v>
      </c>
      <c r="H2581" s="7">
        <f>E2581*'[2]Percent Input'!$D$6</f>
        <v>18.850000000000001</v>
      </c>
      <c r="I2581" s="8">
        <f>E2581*'[2]Percent Input'!$E$6</f>
        <v>18.850000000000001</v>
      </c>
    </row>
    <row r="2582" spans="1:9" x14ac:dyDescent="0.25">
      <c r="A2582" s="11" t="s">
        <v>829</v>
      </c>
      <c r="B2582" s="15" t="s">
        <v>14505</v>
      </c>
      <c r="C2582" s="11" t="s">
        <v>15124</v>
      </c>
      <c r="D2582" s="9"/>
      <c r="E2582" s="27">
        <v>18.850000000000001</v>
      </c>
      <c r="F2582" s="6">
        <f>E2582*'[2]Percent Input'!$B$6</f>
        <v>18.850000000000001</v>
      </c>
      <c r="G2582" s="7">
        <f>E2582*'[2]Percent Input'!$C$6</f>
        <v>18.850000000000001</v>
      </c>
      <c r="H2582" s="7">
        <f>E2582*'[2]Percent Input'!$D$6</f>
        <v>18.850000000000001</v>
      </c>
      <c r="I2582" s="8">
        <f>E2582*'[2]Percent Input'!$E$6</f>
        <v>18.850000000000001</v>
      </c>
    </row>
    <row r="2583" spans="1:9" x14ac:dyDescent="0.25">
      <c r="A2583" s="11" t="s">
        <v>831</v>
      </c>
      <c r="B2583" s="15" t="s">
        <v>14507</v>
      </c>
      <c r="C2583" s="11" t="s">
        <v>15124</v>
      </c>
      <c r="D2583" s="9"/>
      <c r="E2583" s="27">
        <v>18.850000000000001</v>
      </c>
      <c r="F2583" s="6">
        <f>E2583*'[2]Percent Input'!$B$6</f>
        <v>18.850000000000001</v>
      </c>
      <c r="G2583" s="7">
        <f>E2583*'[2]Percent Input'!$C$6</f>
        <v>18.850000000000001</v>
      </c>
      <c r="H2583" s="7">
        <f>E2583*'[2]Percent Input'!$D$6</f>
        <v>18.850000000000001</v>
      </c>
      <c r="I2583" s="8">
        <f>E2583*'[2]Percent Input'!$E$6</f>
        <v>18.850000000000001</v>
      </c>
    </row>
    <row r="2584" spans="1:9" x14ac:dyDescent="0.25">
      <c r="A2584" s="11" t="s">
        <v>833</v>
      </c>
      <c r="B2584" s="15" t="s">
        <v>14515</v>
      </c>
      <c r="C2584" s="11" t="s">
        <v>15124</v>
      </c>
      <c r="D2584" s="9"/>
      <c r="E2584" s="27">
        <v>18.850000000000001</v>
      </c>
      <c r="F2584" s="6">
        <f>E2584*'[2]Percent Input'!$B$6</f>
        <v>18.850000000000001</v>
      </c>
      <c r="G2584" s="7">
        <f>E2584*'[2]Percent Input'!$C$6</f>
        <v>18.850000000000001</v>
      </c>
      <c r="H2584" s="7">
        <f>E2584*'[2]Percent Input'!$D$6</f>
        <v>18.850000000000001</v>
      </c>
      <c r="I2584" s="8">
        <f>E2584*'[2]Percent Input'!$E$6</f>
        <v>18.850000000000001</v>
      </c>
    </row>
    <row r="2585" spans="1:9" x14ac:dyDescent="0.25">
      <c r="A2585" s="11" t="s">
        <v>838</v>
      </c>
      <c r="B2585" s="15" t="s">
        <v>14519</v>
      </c>
      <c r="C2585" s="11" t="s">
        <v>15124</v>
      </c>
      <c r="D2585" s="12"/>
      <c r="E2585" s="27">
        <v>18.850000000000001</v>
      </c>
      <c r="F2585" s="6">
        <f>E2585*'[2]Percent Input'!$B$6</f>
        <v>18.850000000000001</v>
      </c>
      <c r="G2585" s="7">
        <f>E2585*'[2]Percent Input'!$C$6</f>
        <v>18.850000000000001</v>
      </c>
      <c r="H2585" s="7">
        <f>E2585*'[2]Percent Input'!$D$6</f>
        <v>18.850000000000001</v>
      </c>
      <c r="I2585" s="8">
        <f>E2585*'[2]Percent Input'!$E$6</f>
        <v>18.850000000000001</v>
      </c>
    </row>
    <row r="2586" spans="1:9" x14ac:dyDescent="0.25">
      <c r="A2586" s="11" t="s">
        <v>840</v>
      </c>
      <c r="B2586" s="15" t="s">
        <v>14521</v>
      </c>
      <c r="C2586" s="11" t="s">
        <v>15124</v>
      </c>
      <c r="D2586" s="11"/>
      <c r="E2586" s="27">
        <v>18.850000000000001</v>
      </c>
      <c r="F2586" s="6">
        <f>E2586*'[2]Percent Input'!$B$6</f>
        <v>18.850000000000001</v>
      </c>
      <c r="G2586" s="7">
        <f>E2586*'[2]Percent Input'!$C$6</f>
        <v>18.850000000000001</v>
      </c>
      <c r="H2586" s="7">
        <f>E2586*'[2]Percent Input'!$D$6</f>
        <v>18.850000000000001</v>
      </c>
      <c r="I2586" s="8">
        <f>E2586*'[2]Percent Input'!$E$6</f>
        <v>18.850000000000001</v>
      </c>
    </row>
    <row r="2587" spans="1:9" x14ac:dyDescent="0.25">
      <c r="A2587" s="11" t="s">
        <v>842</v>
      </c>
      <c r="B2587" s="15" t="s">
        <v>14523</v>
      </c>
      <c r="C2587" s="11" t="s">
        <v>15124</v>
      </c>
      <c r="D2587" s="11"/>
      <c r="E2587" s="27">
        <v>18.850000000000001</v>
      </c>
      <c r="F2587" s="6">
        <f>E2587*'[2]Percent Input'!$B$6</f>
        <v>18.850000000000001</v>
      </c>
      <c r="G2587" s="7">
        <f>E2587*'[2]Percent Input'!$C$6</f>
        <v>18.850000000000001</v>
      </c>
      <c r="H2587" s="7">
        <f>E2587*'[2]Percent Input'!$D$6</f>
        <v>18.850000000000001</v>
      </c>
      <c r="I2587" s="8">
        <f>E2587*'[2]Percent Input'!$E$6</f>
        <v>18.850000000000001</v>
      </c>
    </row>
    <row r="2588" spans="1:9" x14ac:dyDescent="0.25">
      <c r="A2588" s="11" t="s">
        <v>844</v>
      </c>
      <c r="B2588" s="15" t="s">
        <v>14525</v>
      </c>
      <c r="C2588" s="11" t="s">
        <v>15124</v>
      </c>
      <c r="D2588" s="12"/>
      <c r="E2588" s="27">
        <v>18.850000000000001</v>
      </c>
      <c r="F2588" s="6">
        <f>E2588*'[2]Percent Input'!$B$6</f>
        <v>18.850000000000001</v>
      </c>
      <c r="G2588" s="7">
        <f>E2588*'[2]Percent Input'!$C$6</f>
        <v>18.850000000000001</v>
      </c>
      <c r="H2588" s="7">
        <f>E2588*'[2]Percent Input'!$D$6</f>
        <v>18.850000000000001</v>
      </c>
      <c r="I2588" s="8">
        <f>E2588*'[2]Percent Input'!$E$6</f>
        <v>18.850000000000001</v>
      </c>
    </row>
    <row r="2589" spans="1:9" x14ac:dyDescent="0.25">
      <c r="A2589" s="11" t="s">
        <v>846</v>
      </c>
      <c r="B2589" s="15" t="s">
        <v>14527</v>
      </c>
      <c r="C2589" s="11" t="s">
        <v>15124</v>
      </c>
      <c r="D2589" s="12"/>
      <c r="E2589" s="27">
        <v>18.850000000000001</v>
      </c>
      <c r="F2589" s="6">
        <f>E2589*'[2]Percent Input'!$B$6</f>
        <v>18.850000000000001</v>
      </c>
      <c r="G2589" s="7">
        <f>E2589*'[2]Percent Input'!$C$6</f>
        <v>18.850000000000001</v>
      </c>
      <c r="H2589" s="7">
        <f>E2589*'[2]Percent Input'!$D$6</f>
        <v>18.850000000000001</v>
      </c>
      <c r="I2589" s="8">
        <f>E2589*'[2]Percent Input'!$E$6</f>
        <v>18.850000000000001</v>
      </c>
    </row>
    <row r="2590" spans="1:9" x14ac:dyDescent="0.25">
      <c r="A2590" s="11" t="s">
        <v>848</v>
      </c>
      <c r="B2590" s="15" t="s">
        <v>15414</v>
      </c>
      <c r="C2590" s="11" t="s">
        <v>15124</v>
      </c>
      <c r="D2590" s="12"/>
      <c r="E2590" s="27">
        <v>18.850000000000001</v>
      </c>
      <c r="F2590" s="6">
        <f>E2590*'[2]Percent Input'!$B$6</f>
        <v>18.850000000000001</v>
      </c>
      <c r="G2590" s="7">
        <f>E2590*'[2]Percent Input'!$C$6</f>
        <v>18.850000000000001</v>
      </c>
      <c r="H2590" s="7">
        <f>E2590*'[2]Percent Input'!$D$6</f>
        <v>18.850000000000001</v>
      </c>
      <c r="I2590" s="8">
        <f>E2590*'[2]Percent Input'!$E$6</f>
        <v>18.850000000000001</v>
      </c>
    </row>
    <row r="2591" spans="1:9" x14ac:dyDescent="0.25">
      <c r="A2591" s="11" t="s">
        <v>850</v>
      </c>
      <c r="B2591" s="15" t="s">
        <v>15415</v>
      </c>
      <c r="C2591" s="11" t="s">
        <v>15124</v>
      </c>
      <c r="D2591" s="12"/>
      <c r="E2591" s="27">
        <v>18.850000000000001</v>
      </c>
      <c r="F2591" s="6">
        <f>E2591*'[2]Percent Input'!$B$6</f>
        <v>18.850000000000001</v>
      </c>
      <c r="G2591" s="7">
        <f>E2591*'[2]Percent Input'!$C$6</f>
        <v>18.850000000000001</v>
      </c>
      <c r="H2591" s="7">
        <f>E2591*'[2]Percent Input'!$D$6</f>
        <v>18.850000000000001</v>
      </c>
      <c r="I2591" s="8">
        <f>E2591*'[2]Percent Input'!$E$6</f>
        <v>18.850000000000001</v>
      </c>
    </row>
    <row r="2592" spans="1:9" x14ac:dyDescent="0.25">
      <c r="A2592" s="11" t="s">
        <v>854</v>
      </c>
      <c r="B2592" s="15" t="s">
        <v>15416</v>
      </c>
      <c r="C2592" s="11" t="s">
        <v>15124</v>
      </c>
      <c r="D2592" s="12"/>
      <c r="E2592" s="27">
        <v>18.850000000000001</v>
      </c>
      <c r="F2592" s="6">
        <f>E2592*'[2]Percent Input'!$B$6</f>
        <v>18.850000000000001</v>
      </c>
      <c r="G2592" s="7">
        <f>E2592*'[2]Percent Input'!$C$6</f>
        <v>18.850000000000001</v>
      </c>
      <c r="H2592" s="7">
        <f>E2592*'[2]Percent Input'!$D$6</f>
        <v>18.850000000000001</v>
      </c>
      <c r="I2592" s="8">
        <f>E2592*'[2]Percent Input'!$E$6</f>
        <v>18.850000000000001</v>
      </c>
    </row>
    <row r="2593" spans="1:9" x14ac:dyDescent="0.25">
      <c r="A2593" s="11" t="s">
        <v>856</v>
      </c>
      <c r="B2593" s="15" t="s">
        <v>14890</v>
      </c>
      <c r="C2593" s="11" t="s">
        <v>15124</v>
      </c>
      <c r="D2593" s="12"/>
      <c r="E2593" s="27">
        <v>18.850000000000001</v>
      </c>
      <c r="F2593" s="6">
        <f>E2593*'[2]Percent Input'!$B$6</f>
        <v>18.850000000000001</v>
      </c>
      <c r="G2593" s="7">
        <f>E2593*'[2]Percent Input'!$C$6</f>
        <v>18.850000000000001</v>
      </c>
      <c r="H2593" s="7">
        <f>E2593*'[2]Percent Input'!$D$6</f>
        <v>18.850000000000001</v>
      </c>
      <c r="I2593" s="8">
        <f>E2593*'[2]Percent Input'!$E$6</f>
        <v>18.850000000000001</v>
      </c>
    </row>
    <row r="2594" spans="1:9" x14ac:dyDescent="0.25">
      <c r="A2594" s="11" t="s">
        <v>861</v>
      </c>
      <c r="B2594" s="15" t="s">
        <v>15417</v>
      </c>
      <c r="C2594" s="11" t="s">
        <v>15124</v>
      </c>
      <c r="D2594" s="12"/>
      <c r="E2594" s="27">
        <v>18.850000000000001</v>
      </c>
      <c r="F2594" s="6">
        <f>E2594*'[2]Percent Input'!$B$6</f>
        <v>18.850000000000001</v>
      </c>
      <c r="G2594" s="7">
        <f>E2594*'[2]Percent Input'!$C$6</f>
        <v>18.850000000000001</v>
      </c>
      <c r="H2594" s="7">
        <f>E2594*'[2]Percent Input'!$D$6</f>
        <v>18.850000000000001</v>
      </c>
      <c r="I2594" s="8">
        <f>E2594*'[2]Percent Input'!$E$6</f>
        <v>18.850000000000001</v>
      </c>
    </row>
    <row r="2595" spans="1:9" x14ac:dyDescent="0.25">
      <c r="A2595" s="11" t="s">
        <v>865</v>
      </c>
      <c r="B2595" s="15" t="s">
        <v>7829</v>
      </c>
      <c r="C2595" s="11" t="s">
        <v>15124</v>
      </c>
      <c r="D2595" s="12"/>
      <c r="E2595" s="27">
        <v>18.850000000000001</v>
      </c>
      <c r="F2595" s="6">
        <f>E2595*'[2]Percent Input'!$B$6</f>
        <v>18.850000000000001</v>
      </c>
      <c r="G2595" s="7">
        <f>E2595*'[2]Percent Input'!$C$6</f>
        <v>18.850000000000001</v>
      </c>
      <c r="H2595" s="7">
        <f>E2595*'[2]Percent Input'!$D$6</f>
        <v>18.850000000000001</v>
      </c>
      <c r="I2595" s="8">
        <f>E2595*'[2]Percent Input'!$E$6</f>
        <v>18.850000000000001</v>
      </c>
    </row>
    <row r="2596" spans="1:9" x14ac:dyDescent="0.25">
      <c r="A2596" s="11" t="s">
        <v>870</v>
      </c>
      <c r="B2596" s="15" t="s">
        <v>11002</v>
      </c>
      <c r="C2596" s="12" t="s">
        <v>15390</v>
      </c>
      <c r="D2596" s="12"/>
      <c r="E2596" s="27">
        <v>416.78</v>
      </c>
      <c r="F2596" s="6">
        <f>E2596*'[2]Percent Input'!$B$6</f>
        <v>416.78</v>
      </c>
      <c r="G2596" s="7">
        <f>E2596*'[2]Percent Input'!$C$6</f>
        <v>416.78</v>
      </c>
      <c r="H2596" s="7">
        <f>E2596*'[2]Percent Input'!$D$6</f>
        <v>416.78</v>
      </c>
      <c r="I2596" s="8">
        <f>E2596*'[2]Percent Input'!$E$6</f>
        <v>416.78</v>
      </c>
    </row>
    <row r="2597" spans="1:9" x14ac:dyDescent="0.25">
      <c r="A2597" s="11" t="s">
        <v>872</v>
      </c>
      <c r="B2597" s="15" t="s">
        <v>873</v>
      </c>
      <c r="C2597" s="11" t="s">
        <v>15124</v>
      </c>
      <c r="D2597" s="9"/>
      <c r="E2597" s="27">
        <v>1050</v>
      </c>
      <c r="F2597" s="6">
        <f>E2597*'[2]Percent Input'!$B$6</f>
        <v>1050</v>
      </c>
      <c r="G2597" s="7">
        <f>E2597*'[2]Percent Input'!$C$6</f>
        <v>1050</v>
      </c>
      <c r="H2597" s="7">
        <f>E2597*'[2]Percent Input'!$D$6</f>
        <v>1050</v>
      </c>
      <c r="I2597" s="8">
        <f>E2597*'[2]Percent Input'!$E$6</f>
        <v>1050</v>
      </c>
    </row>
    <row r="2598" spans="1:9" x14ac:dyDescent="0.25">
      <c r="A2598" s="11" t="s">
        <v>874</v>
      </c>
      <c r="B2598" s="15" t="s">
        <v>875</v>
      </c>
      <c r="C2598" s="11" t="s">
        <v>15124</v>
      </c>
      <c r="D2598" s="9"/>
      <c r="E2598" s="27">
        <v>1050</v>
      </c>
      <c r="F2598" s="6">
        <f>E2598*'[2]Percent Input'!$B$6</f>
        <v>1050</v>
      </c>
      <c r="G2598" s="7">
        <f>E2598*'[2]Percent Input'!$C$6</f>
        <v>1050</v>
      </c>
      <c r="H2598" s="7">
        <f>E2598*'[2]Percent Input'!$D$6</f>
        <v>1050</v>
      </c>
      <c r="I2598" s="8">
        <f>E2598*'[2]Percent Input'!$E$6</f>
        <v>1050</v>
      </c>
    </row>
    <row r="2599" spans="1:9" x14ac:dyDescent="0.25">
      <c r="A2599" s="11" t="s">
        <v>876</v>
      </c>
      <c r="B2599" s="15" t="s">
        <v>877</v>
      </c>
      <c r="C2599" s="11" t="s">
        <v>15124</v>
      </c>
      <c r="D2599" s="9"/>
      <c r="E2599" s="27">
        <v>137</v>
      </c>
      <c r="F2599" s="6">
        <f>E2599*'[2]Percent Input'!$B$6</f>
        <v>137</v>
      </c>
      <c r="G2599" s="7">
        <f>E2599*'[2]Percent Input'!$C$6</f>
        <v>137</v>
      </c>
      <c r="H2599" s="7">
        <f>E2599*'[2]Percent Input'!$D$6</f>
        <v>137</v>
      </c>
      <c r="I2599" s="8">
        <f>E2599*'[2]Percent Input'!$E$6</f>
        <v>137</v>
      </c>
    </row>
    <row r="2600" spans="1:9" x14ac:dyDescent="0.25">
      <c r="A2600" s="11" t="s">
        <v>878</v>
      </c>
      <c r="B2600" s="15" t="s">
        <v>879</v>
      </c>
      <c r="C2600" s="11" t="s">
        <v>15124</v>
      </c>
      <c r="D2600" s="9"/>
      <c r="E2600" s="27">
        <v>137</v>
      </c>
      <c r="F2600" s="6">
        <f>E2600*'[2]Percent Input'!$B$6</f>
        <v>137</v>
      </c>
      <c r="G2600" s="7">
        <f>E2600*'[2]Percent Input'!$C$6</f>
        <v>137</v>
      </c>
      <c r="H2600" s="7">
        <f>E2600*'[2]Percent Input'!$D$6</f>
        <v>137</v>
      </c>
      <c r="I2600" s="8">
        <f>E2600*'[2]Percent Input'!$E$6</f>
        <v>137</v>
      </c>
    </row>
    <row r="2601" spans="1:9" x14ac:dyDescent="0.25">
      <c r="A2601" s="11" t="s">
        <v>882</v>
      </c>
      <c r="B2601" s="15" t="s">
        <v>883</v>
      </c>
      <c r="C2601" s="11" t="s">
        <v>15124</v>
      </c>
      <c r="D2601" s="9"/>
      <c r="E2601" s="27">
        <v>137</v>
      </c>
      <c r="F2601" s="6">
        <f>E2601*'[2]Percent Input'!$B$6</f>
        <v>137</v>
      </c>
      <c r="G2601" s="7">
        <f>E2601*'[2]Percent Input'!$C$6</f>
        <v>137</v>
      </c>
      <c r="H2601" s="7">
        <f>E2601*'[2]Percent Input'!$D$6</f>
        <v>137</v>
      </c>
      <c r="I2601" s="8">
        <f>E2601*'[2]Percent Input'!$E$6</f>
        <v>137</v>
      </c>
    </row>
    <row r="2602" spans="1:9" x14ac:dyDescent="0.25">
      <c r="A2602" s="11" t="s">
        <v>886</v>
      </c>
      <c r="B2602" s="15" t="s">
        <v>887</v>
      </c>
      <c r="C2602" s="11" t="s">
        <v>15124</v>
      </c>
      <c r="D2602" s="9"/>
      <c r="E2602" s="27">
        <v>150</v>
      </c>
      <c r="F2602" s="6">
        <f>E2602*'[2]Percent Input'!$B$6</f>
        <v>150</v>
      </c>
      <c r="G2602" s="7">
        <f>E2602*'[2]Percent Input'!$C$6</f>
        <v>150</v>
      </c>
      <c r="H2602" s="7">
        <f>E2602*'[2]Percent Input'!$D$6</f>
        <v>150</v>
      </c>
      <c r="I2602" s="8">
        <f>E2602*'[2]Percent Input'!$E$6</f>
        <v>150</v>
      </c>
    </row>
    <row r="2603" spans="1:9" x14ac:dyDescent="0.25">
      <c r="A2603" s="11" t="s">
        <v>890</v>
      </c>
      <c r="B2603" s="15" t="s">
        <v>891</v>
      </c>
      <c r="C2603" s="11" t="s">
        <v>15124</v>
      </c>
      <c r="D2603" s="9"/>
      <c r="E2603" s="27">
        <v>900</v>
      </c>
      <c r="F2603" s="6">
        <f>E2603*'[2]Percent Input'!$B$6</f>
        <v>900</v>
      </c>
      <c r="G2603" s="7">
        <f>E2603*'[2]Percent Input'!$C$6</f>
        <v>900</v>
      </c>
      <c r="H2603" s="7">
        <f>E2603*'[2]Percent Input'!$D$6</f>
        <v>900</v>
      </c>
      <c r="I2603" s="8">
        <f>E2603*'[2]Percent Input'!$E$6</f>
        <v>900</v>
      </c>
    </row>
    <row r="2604" spans="1:9" x14ac:dyDescent="0.25">
      <c r="A2604" s="11" t="s">
        <v>894</v>
      </c>
      <c r="B2604" s="15" t="s">
        <v>895</v>
      </c>
      <c r="C2604" s="11" t="s">
        <v>15124</v>
      </c>
      <c r="D2604" s="9"/>
      <c r="E2604" s="27">
        <v>18.09</v>
      </c>
      <c r="F2604" s="6">
        <f>E2604*'[2]Percent Input'!$B$6</f>
        <v>18.09</v>
      </c>
      <c r="G2604" s="7">
        <f>E2604*'[2]Percent Input'!$C$6</f>
        <v>18.09</v>
      </c>
      <c r="H2604" s="7">
        <f>E2604*'[2]Percent Input'!$D$6</f>
        <v>18.09</v>
      </c>
      <c r="I2604" s="8">
        <f>E2604*'[2]Percent Input'!$E$6</f>
        <v>18.09</v>
      </c>
    </row>
    <row r="2605" spans="1:9" x14ac:dyDescent="0.25">
      <c r="A2605" s="11" t="s">
        <v>898</v>
      </c>
      <c r="B2605" s="15" t="s">
        <v>899</v>
      </c>
      <c r="C2605" s="11" t="s">
        <v>15124</v>
      </c>
      <c r="D2605" s="9"/>
      <c r="E2605" s="27">
        <v>137</v>
      </c>
      <c r="F2605" s="6">
        <f>E2605*'[2]Percent Input'!$B$6</f>
        <v>137</v>
      </c>
      <c r="G2605" s="7">
        <f>E2605*'[2]Percent Input'!$C$6</f>
        <v>137</v>
      </c>
      <c r="H2605" s="7">
        <f>E2605*'[2]Percent Input'!$D$6</f>
        <v>137</v>
      </c>
      <c r="I2605" s="8">
        <f>E2605*'[2]Percent Input'!$E$6</f>
        <v>137</v>
      </c>
    </row>
    <row r="2606" spans="1:9" x14ac:dyDescent="0.25">
      <c r="A2606" s="11" t="s">
        <v>903</v>
      </c>
      <c r="B2606" s="15" t="s">
        <v>904</v>
      </c>
      <c r="C2606" s="11" t="s">
        <v>15124</v>
      </c>
      <c r="D2606" s="9"/>
      <c r="E2606" s="27">
        <v>427.26</v>
      </c>
      <c r="F2606" s="6">
        <f>E2606*'[2]Percent Input'!$B$6</f>
        <v>427.26</v>
      </c>
      <c r="G2606" s="7">
        <f>E2606*'[2]Percent Input'!$C$6</f>
        <v>427.26</v>
      </c>
      <c r="H2606" s="7">
        <f>E2606*'[2]Percent Input'!$D$6</f>
        <v>427.26</v>
      </c>
      <c r="I2606" s="8">
        <f>E2606*'[2]Percent Input'!$E$6</f>
        <v>427.26</v>
      </c>
    </row>
    <row r="2607" spans="1:9" x14ac:dyDescent="0.25">
      <c r="A2607" s="11" t="s">
        <v>908</v>
      </c>
      <c r="B2607" s="15" t="s">
        <v>909</v>
      </c>
      <c r="C2607" s="11" t="s">
        <v>15124</v>
      </c>
      <c r="D2607" s="9"/>
      <c r="E2607" s="27">
        <v>427.26</v>
      </c>
      <c r="F2607" s="6">
        <f>E2607*'[2]Percent Input'!$B$6</f>
        <v>427.26</v>
      </c>
      <c r="G2607" s="7">
        <f>E2607*'[2]Percent Input'!$C$6</f>
        <v>427.26</v>
      </c>
      <c r="H2607" s="7">
        <f>E2607*'[2]Percent Input'!$D$6</f>
        <v>427.26</v>
      </c>
      <c r="I2607" s="8">
        <f>E2607*'[2]Percent Input'!$E$6</f>
        <v>427.26</v>
      </c>
    </row>
    <row r="2608" spans="1:9" x14ac:dyDescent="0.25">
      <c r="A2608" s="11" t="s">
        <v>911</v>
      </c>
      <c r="B2608" s="15" t="s">
        <v>912</v>
      </c>
      <c r="C2608" s="11" t="s">
        <v>15124</v>
      </c>
      <c r="D2608" s="9"/>
      <c r="E2608" s="27">
        <v>427.26</v>
      </c>
      <c r="F2608" s="6">
        <f>E2608*'[2]Percent Input'!$B$6</f>
        <v>427.26</v>
      </c>
      <c r="G2608" s="7">
        <f>E2608*'[2]Percent Input'!$C$6</f>
        <v>427.26</v>
      </c>
      <c r="H2608" s="7">
        <f>E2608*'[2]Percent Input'!$D$6</f>
        <v>427.26</v>
      </c>
      <c r="I2608" s="8">
        <f>E2608*'[2]Percent Input'!$E$6</f>
        <v>427.26</v>
      </c>
    </row>
    <row r="2609" spans="1:9" x14ac:dyDescent="0.25">
      <c r="A2609" s="11" t="s">
        <v>914</v>
      </c>
      <c r="B2609" s="15" t="s">
        <v>915</v>
      </c>
      <c r="C2609" s="11" t="s">
        <v>15124</v>
      </c>
      <c r="D2609" s="9"/>
      <c r="E2609" s="27">
        <v>427.26</v>
      </c>
      <c r="F2609" s="6">
        <f>E2609*'[2]Percent Input'!$B$6</f>
        <v>427.26</v>
      </c>
      <c r="G2609" s="7">
        <f>E2609*'[2]Percent Input'!$C$6</f>
        <v>427.26</v>
      </c>
      <c r="H2609" s="7">
        <f>E2609*'[2]Percent Input'!$D$6</f>
        <v>427.26</v>
      </c>
      <c r="I2609" s="8">
        <f>E2609*'[2]Percent Input'!$E$6</f>
        <v>427.26</v>
      </c>
    </row>
    <row r="2610" spans="1:9" x14ac:dyDescent="0.25">
      <c r="A2610" s="11" t="s">
        <v>918</v>
      </c>
      <c r="B2610" s="15" t="s">
        <v>919</v>
      </c>
      <c r="C2610" s="11" t="s">
        <v>15124</v>
      </c>
      <c r="D2610" s="9"/>
      <c r="E2610" s="27">
        <v>301.35000000000002</v>
      </c>
      <c r="F2610" s="6">
        <f>E2610*'[2]Percent Input'!$B$6</f>
        <v>301.35000000000002</v>
      </c>
      <c r="G2610" s="7">
        <f>E2610*'[2]Percent Input'!$C$6</f>
        <v>301.35000000000002</v>
      </c>
      <c r="H2610" s="7">
        <f>E2610*'[2]Percent Input'!$D$6</f>
        <v>301.35000000000002</v>
      </c>
      <c r="I2610" s="8">
        <f>E2610*'[2]Percent Input'!$E$6</f>
        <v>301.35000000000002</v>
      </c>
    </row>
    <row r="2611" spans="1:9" x14ac:dyDescent="0.25">
      <c r="A2611" s="11" t="s">
        <v>921</v>
      </c>
      <c r="B2611" s="15" t="s">
        <v>922</v>
      </c>
      <c r="C2611" s="11" t="s">
        <v>15124</v>
      </c>
      <c r="D2611" s="9"/>
      <c r="E2611" s="27">
        <v>301.35000000000002</v>
      </c>
      <c r="F2611" s="6">
        <f>E2611*'[2]Percent Input'!$B$6</f>
        <v>301.35000000000002</v>
      </c>
      <c r="G2611" s="7">
        <f>E2611*'[2]Percent Input'!$C$6</f>
        <v>301.35000000000002</v>
      </c>
      <c r="H2611" s="7">
        <f>E2611*'[2]Percent Input'!$D$6</f>
        <v>301.35000000000002</v>
      </c>
      <c r="I2611" s="8">
        <f>E2611*'[2]Percent Input'!$E$6</f>
        <v>301.35000000000002</v>
      </c>
    </row>
    <row r="2612" spans="1:9" x14ac:dyDescent="0.25">
      <c r="A2612" s="11" t="s">
        <v>924</v>
      </c>
      <c r="B2612" s="15" t="s">
        <v>925</v>
      </c>
      <c r="C2612" s="11" t="s">
        <v>15124</v>
      </c>
      <c r="D2612" s="9"/>
      <c r="E2612" s="27">
        <v>301.35000000000002</v>
      </c>
      <c r="F2612" s="6">
        <f>E2612*'[2]Percent Input'!$B$6</f>
        <v>301.35000000000002</v>
      </c>
      <c r="G2612" s="7">
        <f>E2612*'[2]Percent Input'!$C$6</f>
        <v>301.35000000000002</v>
      </c>
      <c r="H2612" s="7">
        <f>E2612*'[2]Percent Input'!$D$6</f>
        <v>301.35000000000002</v>
      </c>
      <c r="I2612" s="8">
        <f>E2612*'[2]Percent Input'!$E$6</f>
        <v>301.35000000000002</v>
      </c>
    </row>
    <row r="2613" spans="1:9" x14ac:dyDescent="0.25">
      <c r="A2613" s="11" t="s">
        <v>928</v>
      </c>
      <c r="B2613" s="15" t="s">
        <v>929</v>
      </c>
      <c r="C2613" s="11" t="s">
        <v>15124</v>
      </c>
      <c r="D2613" s="9"/>
      <c r="E2613" s="27">
        <v>301.35000000000002</v>
      </c>
      <c r="F2613" s="6">
        <f>E2613*'[2]Percent Input'!$B$6</f>
        <v>301.35000000000002</v>
      </c>
      <c r="G2613" s="7">
        <f>E2613*'[2]Percent Input'!$C$6</f>
        <v>301.35000000000002</v>
      </c>
      <c r="H2613" s="7">
        <f>E2613*'[2]Percent Input'!$D$6</f>
        <v>301.35000000000002</v>
      </c>
      <c r="I2613" s="8">
        <f>E2613*'[2]Percent Input'!$E$6</f>
        <v>301.35000000000002</v>
      </c>
    </row>
    <row r="2614" spans="1:9" x14ac:dyDescent="0.25">
      <c r="A2614" s="11" t="s">
        <v>932</v>
      </c>
      <c r="B2614" s="15" t="s">
        <v>933</v>
      </c>
      <c r="C2614" s="11" t="s">
        <v>15124</v>
      </c>
      <c r="D2614" s="9"/>
      <c r="E2614" s="27">
        <v>71.36</v>
      </c>
      <c r="F2614" s="6">
        <f>E2614*'[2]Percent Input'!$B$6</f>
        <v>71.36</v>
      </c>
      <c r="G2614" s="7">
        <f>E2614*'[2]Percent Input'!$C$6</f>
        <v>71.36</v>
      </c>
      <c r="H2614" s="7">
        <f>E2614*'[2]Percent Input'!$D$6</f>
        <v>71.36</v>
      </c>
      <c r="I2614" s="8">
        <f>E2614*'[2]Percent Input'!$E$6</f>
        <v>71.36</v>
      </c>
    </row>
    <row r="2615" spans="1:9" x14ac:dyDescent="0.25">
      <c r="A2615" s="11" t="s">
        <v>936</v>
      </c>
      <c r="B2615" s="15" t="s">
        <v>937</v>
      </c>
      <c r="C2615" s="11" t="s">
        <v>15124</v>
      </c>
      <c r="D2615" s="9"/>
      <c r="E2615" s="27">
        <v>427.26</v>
      </c>
      <c r="F2615" s="6">
        <f>E2615*'[2]Percent Input'!$B$6</f>
        <v>427.26</v>
      </c>
      <c r="G2615" s="7">
        <f>E2615*'[2]Percent Input'!$C$6</f>
        <v>427.26</v>
      </c>
      <c r="H2615" s="7">
        <f>E2615*'[2]Percent Input'!$D$6</f>
        <v>427.26</v>
      </c>
      <c r="I2615" s="8">
        <f>E2615*'[2]Percent Input'!$E$6</f>
        <v>427.26</v>
      </c>
    </row>
    <row r="2616" spans="1:9" x14ac:dyDescent="0.25">
      <c r="A2616" s="11" t="s">
        <v>940</v>
      </c>
      <c r="B2616" s="15" t="s">
        <v>941</v>
      </c>
      <c r="C2616" s="11" t="s">
        <v>15124</v>
      </c>
      <c r="D2616" s="9"/>
      <c r="E2616" s="27">
        <v>427.26</v>
      </c>
      <c r="F2616" s="6">
        <f>E2616*'[2]Percent Input'!$B$6</f>
        <v>427.26</v>
      </c>
      <c r="G2616" s="7">
        <f>E2616*'[2]Percent Input'!$C$6</f>
        <v>427.26</v>
      </c>
      <c r="H2616" s="7">
        <f>E2616*'[2]Percent Input'!$D$6</f>
        <v>427.26</v>
      </c>
      <c r="I2616" s="8">
        <f>E2616*'[2]Percent Input'!$E$6</f>
        <v>427.26</v>
      </c>
    </row>
    <row r="2617" spans="1:9" x14ac:dyDescent="0.25">
      <c r="A2617" s="11" t="s">
        <v>942</v>
      </c>
      <c r="B2617" s="15" t="s">
        <v>11004</v>
      </c>
      <c r="C2617" s="12" t="s">
        <v>15390</v>
      </c>
      <c r="D2617" s="12"/>
      <c r="E2617" s="27">
        <v>416.78</v>
      </c>
      <c r="F2617" s="6">
        <f>E2617*'[2]Percent Input'!$B$6</f>
        <v>416.78</v>
      </c>
      <c r="G2617" s="7">
        <f>E2617*'[2]Percent Input'!$C$6</f>
        <v>416.78</v>
      </c>
      <c r="H2617" s="7">
        <f>E2617*'[2]Percent Input'!$D$6</f>
        <v>416.78</v>
      </c>
      <c r="I2617" s="8">
        <f>E2617*'[2]Percent Input'!$E$6</f>
        <v>416.78</v>
      </c>
    </row>
    <row r="2618" spans="1:9" x14ac:dyDescent="0.25">
      <c r="A2618" s="11" t="s">
        <v>943</v>
      </c>
      <c r="B2618" s="26" t="s">
        <v>11012</v>
      </c>
      <c r="C2618" s="12" t="s">
        <v>15390</v>
      </c>
      <c r="D2618" s="12"/>
      <c r="E2618" s="27">
        <v>42.13</v>
      </c>
      <c r="F2618" s="6">
        <f>E2618*'[2]Percent Input'!$B$6</f>
        <v>42.13</v>
      </c>
      <c r="G2618" s="7">
        <f>E2618*'[2]Percent Input'!$C$6</f>
        <v>42.13</v>
      </c>
      <c r="H2618" s="7">
        <f>E2618*'[2]Percent Input'!$D$6</f>
        <v>42.13</v>
      </c>
      <c r="I2618" s="8">
        <f>E2618*'[2]Percent Input'!$E$6</f>
        <v>42.13</v>
      </c>
    </row>
    <row r="2619" spans="1:9" x14ac:dyDescent="0.25">
      <c r="A2619" s="11" t="s">
        <v>945</v>
      </c>
      <c r="B2619" s="15" t="s">
        <v>11020</v>
      </c>
      <c r="C2619" s="12" t="s">
        <v>15390</v>
      </c>
      <c r="D2619" s="12"/>
      <c r="E2619" s="27">
        <v>416.78</v>
      </c>
      <c r="F2619" s="6">
        <f>E2619*'[2]Percent Input'!$B$6</f>
        <v>416.78</v>
      </c>
      <c r="G2619" s="7">
        <f>E2619*'[2]Percent Input'!$C$6</f>
        <v>416.78</v>
      </c>
      <c r="H2619" s="7">
        <f>E2619*'[2]Percent Input'!$D$6</f>
        <v>416.78</v>
      </c>
      <c r="I2619" s="8">
        <f>E2619*'[2]Percent Input'!$E$6</f>
        <v>416.78</v>
      </c>
    </row>
    <row r="2620" spans="1:9" x14ac:dyDescent="0.25">
      <c r="A2620" s="11" t="s">
        <v>947</v>
      </c>
      <c r="B2620" s="15" t="s">
        <v>11022</v>
      </c>
      <c r="C2620" s="12" t="s">
        <v>15390</v>
      </c>
      <c r="D2620" s="12"/>
      <c r="E2620" s="27">
        <v>42.28</v>
      </c>
      <c r="F2620" s="6">
        <f>E2620*'[2]Percent Input'!$B$6</f>
        <v>42.28</v>
      </c>
      <c r="G2620" s="7">
        <f>E2620*'[2]Percent Input'!$C$6</f>
        <v>42.28</v>
      </c>
      <c r="H2620" s="7">
        <f>E2620*'[2]Percent Input'!$D$6</f>
        <v>42.28</v>
      </c>
      <c r="I2620" s="8">
        <f>E2620*'[2]Percent Input'!$E$6</f>
        <v>42.28</v>
      </c>
    </row>
    <row r="2621" spans="1:9" x14ac:dyDescent="0.25">
      <c r="A2621" s="11" t="s">
        <v>949</v>
      </c>
      <c r="B2621" s="15" t="s">
        <v>950</v>
      </c>
      <c r="C2621" s="11" t="s">
        <v>15124</v>
      </c>
      <c r="D2621" s="9"/>
      <c r="E2621" s="27">
        <v>62.14</v>
      </c>
      <c r="F2621" s="6">
        <f>E2621*'[2]Percent Input'!$B$6</f>
        <v>62.14</v>
      </c>
      <c r="G2621" s="7">
        <f>E2621*'[2]Percent Input'!$C$6</f>
        <v>62.14</v>
      </c>
      <c r="H2621" s="7">
        <f>E2621*'[2]Percent Input'!$D$6</f>
        <v>62.14</v>
      </c>
      <c r="I2621" s="8">
        <f>E2621*'[2]Percent Input'!$E$6</f>
        <v>62.14</v>
      </c>
    </row>
    <row r="2622" spans="1:9" x14ac:dyDescent="0.25">
      <c r="A2622" s="11" t="s">
        <v>951</v>
      </c>
      <c r="B2622" s="15" t="s">
        <v>952</v>
      </c>
      <c r="C2622" s="11" t="s">
        <v>15124</v>
      </c>
      <c r="D2622" s="9"/>
      <c r="E2622" s="27">
        <v>25.65</v>
      </c>
      <c r="F2622" s="6">
        <f>E2622*'[2]Percent Input'!$B$6</f>
        <v>25.65</v>
      </c>
      <c r="G2622" s="7">
        <f>E2622*'[2]Percent Input'!$C$6</f>
        <v>25.65</v>
      </c>
      <c r="H2622" s="7">
        <f>E2622*'[2]Percent Input'!$D$6</f>
        <v>25.65</v>
      </c>
      <c r="I2622" s="8">
        <f>E2622*'[2]Percent Input'!$E$6</f>
        <v>25.65</v>
      </c>
    </row>
    <row r="2623" spans="1:9" x14ac:dyDescent="0.25">
      <c r="A2623" s="11" t="s">
        <v>953</v>
      </c>
      <c r="B2623" s="15" t="s">
        <v>954</v>
      </c>
      <c r="C2623" s="11" t="s">
        <v>15124</v>
      </c>
      <c r="D2623" s="9"/>
      <c r="E2623" s="27">
        <v>124.64</v>
      </c>
      <c r="F2623" s="6">
        <f>E2623*'[2]Percent Input'!$B$6</f>
        <v>124.64</v>
      </c>
      <c r="G2623" s="7">
        <f>E2623*'[2]Percent Input'!$C$6</f>
        <v>124.64</v>
      </c>
      <c r="H2623" s="7">
        <f>E2623*'[2]Percent Input'!$D$6</f>
        <v>124.64</v>
      </c>
      <c r="I2623" s="8">
        <f>E2623*'[2]Percent Input'!$E$6</f>
        <v>124.64</v>
      </c>
    </row>
    <row r="2624" spans="1:9" x14ac:dyDescent="0.25">
      <c r="A2624" s="11" t="s">
        <v>955</v>
      </c>
      <c r="B2624" s="15" t="s">
        <v>956</v>
      </c>
      <c r="C2624" s="11" t="s">
        <v>15124</v>
      </c>
      <c r="D2624" s="9"/>
      <c r="E2624" s="27">
        <v>137</v>
      </c>
      <c r="F2624" s="6">
        <f>E2624*'[2]Percent Input'!$B$6</f>
        <v>137</v>
      </c>
      <c r="G2624" s="7">
        <f>E2624*'[2]Percent Input'!$C$6</f>
        <v>137</v>
      </c>
      <c r="H2624" s="7">
        <f>E2624*'[2]Percent Input'!$D$6</f>
        <v>137</v>
      </c>
      <c r="I2624" s="8">
        <f>E2624*'[2]Percent Input'!$E$6</f>
        <v>137</v>
      </c>
    </row>
    <row r="2625" spans="1:9" x14ac:dyDescent="0.25">
      <c r="A2625" s="11" t="s">
        <v>957</v>
      </c>
      <c r="B2625" s="15" t="s">
        <v>958</v>
      </c>
      <c r="C2625" s="11" t="s">
        <v>15124</v>
      </c>
      <c r="D2625" s="9"/>
      <c r="E2625" s="27">
        <v>137</v>
      </c>
      <c r="F2625" s="6">
        <f>E2625*'[2]Percent Input'!$B$6</f>
        <v>137</v>
      </c>
      <c r="G2625" s="7">
        <f>E2625*'[2]Percent Input'!$C$6</f>
        <v>137</v>
      </c>
      <c r="H2625" s="7">
        <f>E2625*'[2]Percent Input'!$D$6</f>
        <v>137</v>
      </c>
      <c r="I2625" s="8">
        <f>E2625*'[2]Percent Input'!$E$6</f>
        <v>137</v>
      </c>
    </row>
    <row r="2626" spans="1:9" x14ac:dyDescent="0.25">
      <c r="A2626" s="11" t="s">
        <v>962</v>
      </c>
      <c r="B2626" s="15" t="s">
        <v>963</v>
      </c>
      <c r="C2626" s="11" t="s">
        <v>15124</v>
      </c>
      <c r="D2626" s="9"/>
      <c r="E2626" s="27">
        <v>274.83</v>
      </c>
      <c r="F2626" s="6">
        <f>E2626*'[2]Percent Input'!$B$6</f>
        <v>274.83</v>
      </c>
      <c r="G2626" s="7">
        <f>E2626*'[2]Percent Input'!$C$6</f>
        <v>274.83</v>
      </c>
      <c r="H2626" s="7">
        <f>E2626*'[2]Percent Input'!$D$6</f>
        <v>274.83</v>
      </c>
      <c r="I2626" s="8">
        <f>E2626*'[2]Percent Input'!$E$6</f>
        <v>274.83</v>
      </c>
    </row>
    <row r="2627" spans="1:9" x14ac:dyDescent="0.25">
      <c r="A2627" s="11" t="s">
        <v>964</v>
      </c>
      <c r="B2627" s="15" t="s">
        <v>965</v>
      </c>
      <c r="C2627" s="11" t="s">
        <v>15124</v>
      </c>
      <c r="D2627" s="9"/>
      <c r="E2627" s="27">
        <v>274.83</v>
      </c>
      <c r="F2627" s="6">
        <f>E2627*'[2]Percent Input'!$B$6</f>
        <v>274.83</v>
      </c>
      <c r="G2627" s="7">
        <f>E2627*'[2]Percent Input'!$C$6</f>
        <v>274.83</v>
      </c>
      <c r="H2627" s="7">
        <f>E2627*'[2]Percent Input'!$D$6</f>
        <v>274.83</v>
      </c>
      <c r="I2627" s="8">
        <f>E2627*'[2]Percent Input'!$E$6</f>
        <v>274.83</v>
      </c>
    </row>
    <row r="2628" spans="1:9" x14ac:dyDescent="0.25">
      <c r="A2628" s="11" t="s">
        <v>969</v>
      </c>
      <c r="B2628" s="15" t="s">
        <v>970</v>
      </c>
      <c r="C2628" s="11" t="s">
        <v>15124</v>
      </c>
      <c r="D2628" s="9"/>
      <c r="E2628" s="27">
        <v>527.87</v>
      </c>
      <c r="F2628" s="6">
        <f>E2628*'[2]Percent Input'!$B$6</f>
        <v>527.87</v>
      </c>
      <c r="G2628" s="7">
        <f>E2628*'[2]Percent Input'!$C$6</f>
        <v>527.87</v>
      </c>
      <c r="H2628" s="7">
        <f>E2628*'[2]Percent Input'!$D$6</f>
        <v>527.87</v>
      </c>
      <c r="I2628" s="8">
        <f>E2628*'[2]Percent Input'!$E$6</f>
        <v>527.87</v>
      </c>
    </row>
    <row r="2629" spans="1:9" x14ac:dyDescent="0.25">
      <c r="A2629" s="11" t="s">
        <v>973</v>
      </c>
      <c r="B2629" s="15" t="s">
        <v>974</v>
      </c>
      <c r="C2629" s="11" t="s">
        <v>15124</v>
      </c>
      <c r="D2629" s="9"/>
      <c r="E2629" s="27">
        <v>300</v>
      </c>
      <c r="F2629" s="6">
        <f>E2629*'[2]Percent Input'!$B$6</f>
        <v>300</v>
      </c>
      <c r="G2629" s="7">
        <f>E2629*'[2]Percent Input'!$C$6</f>
        <v>300</v>
      </c>
      <c r="H2629" s="7">
        <f>E2629*'[2]Percent Input'!$D$6</f>
        <v>300</v>
      </c>
      <c r="I2629" s="8">
        <f>E2629*'[2]Percent Input'!$E$6</f>
        <v>300</v>
      </c>
    </row>
    <row r="2630" spans="1:9" x14ac:dyDescent="0.25">
      <c r="A2630" s="11" t="s">
        <v>977</v>
      </c>
      <c r="B2630" s="15" t="s">
        <v>978</v>
      </c>
      <c r="C2630" s="11" t="s">
        <v>15124</v>
      </c>
      <c r="D2630" s="9"/>
      <c r="E2630" s="27">
        <v>137</v>
      </c>
      <c r="F2630" s="6">
        <f>E2630*'[2]Percent Input'!$B$6</f>
        <v>137</v>
      </c>
      <c r="G2630" s="7">
        <f>E2630*'[2]Percent Input'!$C$6</f>
        <v>137</v>
      </c>
      <c r="H2630" s="7">
        <f>E2630*'[2]Percent Input'!$D$6</f>
        <v>137</v>
      </c>
      <c r="I2630" s="8">
        <f>E2630*'[2]Percent Input'!$E$6</f>
        <v>137</v>
      </c>
    </row>
    <row r="2631" spans="1:9" x14ac:dyDescent="0.25">
      <c r="A2631" s="11" t="s">
        <v>981</v>
      </c>
      <c r="B2631" s="15" t="s">
        <v>982</v>
      </c>
      <c r="C2631" s="11" t="s">
        <v>15124</v>
      </c>
      <c r="D2631" s="9"/>
      <c r="E2631" s="27">
        <v>274.83</v>
      </c>
      <c r="F2631" s="6">
        <f>E2631*'[2]Percent Input'!$B$6</f>
        <v>274.83</v>
      </c>
      <c r="G2631" s="7">
        <f>E2631*'[2]Percent Input'!$C$6</f>
        <v>274.83</v>
      </c>
      <c r="H2631" s="7">
        <f>E2631*'[2]Percent Input'!$D$6</f>
        <v>274.83</v>
      </c>
      <c r="I2631" s="8">
        <f>E2631*'[2]Percent Input'!$E$6</f>
        <v>274.83</v>
      </c>
    </row>
    <row r="2632" spans="1:9" x14ac:dyDescent="0.25">
      <c r="A2632" s="11" t="s">
        <v>986</v>
      </c>
      <c r="B2632" s="15" t="s">
        <v>987</v>
      </c>
      <c r="C2632" s="11" t="s">
        <v>15124</v>
      </c>
      <c r="D2632" s="9"/>
      <c r="E2632" s="27">
        <v>675.4</v>
      </c>
      <c r="F2632" s="6">
        <f>E2632*'[2]Percent Input'!$B$6</f>
        <v>675.4</v>
      </c>
      <c r="G2632" s="7">
        <f>E2632*'[2]Percent Input'!$C$6</f>
        <v>675.4</v>
      </c>
      <c r="H2632" s="7">
        <f>E2632*'[2]Percent Input'!$D$6</f>
        <v>675.4</v>
      </c>
      <c r="I2632" s="8">
        <f>E2632*'[2]Percent Input'!$E$6</f>
        <v>675.4</v>
      </c>
    </row>
    <row r="2633" spans="1:9" x14ac:dyDescent="0.25">
      <c r="A2633" s="11" t="s">
        <v>988</v>
      </c>
      <c r="B2633" s="15" t="s">
        <v>989</v>
      </c>
      <c r="C2633" s="11" t="s">
        <v>15124</v>
      </c>
      <c r="D2633" s="9"/>
      <c r="E2633" s="27">
        <v>2919.6</v>
      </c>
      <c r="F2633" s="6">
        <f>E2633*'[2]Percent Input'!$B$6</f>
        <v>2919.6</v>
      </c>
      <c r="G2633" s="7">
        <f>E2633*'[2]Percent Input'!$C$6</f>
        <v>2919.6</v>
      </c>
      <c r="H2633" s="7">
        <f>E2633*'[2]Percent Input'!$D$6</f>
        <v>2919.6</v>
      </c>
      <c r="I2633" s="8">
        <f>E2633*'[2]Percent Input'!$E$6</f>
        <v>2919.6</v>
      </c>
    </row>
    <row r="2634" spans="1:9" x14ac:dyDescent="0.25">
      <c r="A2634" s="11" t="s">
        <v>990</v>
      </c>
      <c r="B2634" s="15" t="s">
        <v>15224</v>
      </c>
      <c r="C2634" s="12" t="s">
        <v>15390</v>
      </c>
      <c r="D2634" s="9"/>
      <c r="E2634" s="27">
        <v>142.63</v>
      </c>
      <c r="F2634" s="6">
        <f>E2634*'[2]Percent Input'!$B$6</f>
        <v>142.63</v>
      </c>
      <c r="G2634" s="7">
        <f>E2634*'[2]Percent Input'!$C$6</f>
        <v>142.63</v>
      </c>
      <c r="H2634" s="7">
        <f>E2634*'[2]Percent Input'!$D$6</f>
        <v>142.63</v>
      </c>
      <c r="I2634" s="8">
        <f>E2634*'[2]Percent Input'!$E$6</f>
        <v>142.63</v>
      </c>
    </row>
    <row r="2635" spans="1:9" x14ac:dyDescent="0.25">
      <c r="A2635" s="11" t="s">
        <v>991</v>
      </c>
      <c r="B2635" s="15" t="s">
        <v>15226</v>
      </c>
      <c r="C2635" s="12" t="s">
        <v>15390</v>
      </c>
      <c r="D2635" s="9"/>
      <c r="E2635" s="27">
        <v>142.63</v>
      </c>
      <c r="F2635" s="6">
        <f>E2635*'[2]Percent Input'!$B$6</f>
        <v>142.63</v>
      </c>
      <c r="G2635" s="7">
        <f>E2635*'[2]Percent Input'!$C$6</f>
        <v>142.63</v>
      </c>
      <c r="H2635" s="7">
        <f>E2635*'[2]Percent Input'!$D$6</f>
        <v>142.63</v>
      </c>
      <c r="I2635" s="8">
        <f>E2635*'[2]Percent Input'!$E$6</f>
        <v>142.63</v>
      </c>
    </row>
    <row r="2636" spans="1:9" x14ac:dyDescent="0.25">
      <c r="A2636" s="11" t="s">
        <v>992</v>
      </c>
      <c r="B2636" s="23" t="s">
        <v>993</v>
      </c>
      <c r="C2636" s="11" t="s">
        <v>15124</v>
      </c>
      <c r="D2636" s="9"/>
      <c r="E2636" s="27">
        <v>597.91</v>
      </c>
      <c r="F2636" s="6">
        <f>E2636*'[2]Percent Input'!$B$6</f>
        <v>597.91</v>
      </c>
      <c r="G2636" s="7">
        <f>E2636*'[2]Percent Input'!$C$6</f>
        <v>597.91</v>
      </c>
      <c r="H2636" s="7">
        <f>E2636*'[2]Percent Input'!$D$6</f>
        <v>597.91</v>
      </c>
      <c r="I2636" s="8">
        <f>E2636*'[2]Percent Input'!$E$6</f>
        <v>597.91</v>
      </c>
    </row>
    <row r="2637" spans="1:9" x14ac:dyDescent="0.25">
      <c r="A2637" s="11" t="s">
        <v>994</v>
      </c>
      <c r="B2637" s="23" t="s">
        <v>995</v>
      </c>
      <c r="C2637" s="11" t="s">
        <v>15124</v>
      </c>
      <c r="D2637" s="9"/>
      <c r="E2637" s="27">
        <v>31.8</v>
      </c>
      <c r="F2637" s="6">
        <f>E2637*'[2]Percent Input'!$B$6</f>
        <v>31.8</v>
      </c>
      <c r="G2637" s="7">
        <f>E2637*'[2]Percent Input'!$C$6</f>
        <v>31.8</v>
      </c>
      <c r="H2637" s="7">
        <f>E2637*'[2]Percent Input'!$D$6</f>
        <v>31.8</v>
      </c>
      <c r="I2637" s="8">
        <f>E2637*'[2]Percent Input'!$E$6</f>
        <v>31.8</v>
      </c>
    </row>
    <row r="2638" spans="1:9" x14ac:dyDescent="0.25">
      <c r="A2638" s="11" t="s">
        <v>996</v>
      </c>
      <c r="B2638" s="23" t="s">
        <v>997</v>
      </c>
      <c r="C2638" s="11" t="s">
        <v>15124</v>
      </c>
      <c r="D2638" s="9"/>
      <c r="E2638" s="27">
        <v>3500</v>
      </c>
      <c r="F2638" s="6">
        <f>E2638*'[2]Percent Input'!$B$6</f>
        <v>3500</v>
      </c>
      <c r="G2638" s="7">
        <f>E2638*'[2]Percent Input'!$C$6</f>
        <v>3500</v>
      </c>
      <c r="H2638" s="7">
        <f>E2638*'[2]Percent Input'!$D$6</f>
        <v>3500</v>
      </c>
      <c r="I2638" s="8">
        <f>E2638*'[2]Percent Input'!$E$6</f>
        <v>3500</v>
      </c>
    </row>
    <row r="2639" spans="1:9" x14ac:dyDescent="0.25">
      <c r="A2639" s="11" t="s">
        <v>998</v>
      </c>
      <c r="B2639" s="23" t="s">
        <v>999</v>
      </c>
      <c r="C2639" s="11" t="s">
        <v>15124</v>
      </c>
      <c r="D2639" s="9"/>
      <c r="E2639" s="27">
        <v>3002.09</v>
      </c>
      <c r="F2639" s="6">
        <f>E2639*'[2]Percent Input'!$B$6</f>
        <v>3002.09</v>
      </c>
      <c r="G2639" s="7">
        <f>E2639*'[2]Percent Input'!$C$6</f>
        <v>3002.09</v>
      </c>
      <c r="H2639" s="7">
        <f>E2639*'[2]Percent Input'!$D$6</f>
        <v>3002.09</v>
      </c>
      <c r="I2639" s="8">
        <f>E2639*'[2]Percent Input'!$E$6</f>
        <v>3002.09</v>
      </c>
    </row>
    <row r="2640" spans="1:9" x14ac:dyDescent="0.25">
      <c r="A2640" s="11" t="s">
        <v>1000</v>
      </c>
      <c r="B2640" s="23" t="s">
        <v>1001</v>
      </c>
      <c r="C2640" s="11" t="s">
        <v>15124</v>
      </c>
      <c r="D2640" s="9"/>
      <c r="E2640" s="27">
        <v>720</v>
      </c>
      <c r="F2640" s="6">
        <f>E2640*'[2]Percent Input'!$B$6</f>
        <v>720</v>
      </c>
      <c r="G2640" s="7">
        <f>E2640*'[2]Percent Input'!$C$6</f>
        <v>720</v>
      </c>
      <c r="H2640" s="7">
        <f>E2640*'[2]Percent Input'!$D$6</f>
        <v>720</v>
      </c>
      <c r="I2640" s="8">
        <f>E2640*'[2]Percent Input'!$E$6</f>
        <v>720</v>
      </c>
    </row>
    <row r="2641" spans="1:9" x14ac:dyDescent="0.25">
      <c r="A2641" s="11" t="s">
        <v>1002</v>
      </c>
      <c r="B2641" s="23" t="s">
        <v>1003</v>
      </c>
      <c r="C2641" s="11" t="s">
        <v>15124</v>
      </c>
      <c r="D2641" s="9"/>
      <c r="E2641" s="27">
        <v>31.8</v>
      </c>
      <c r="F2641" s="6">
        <f>E2641*'[2]Percent Input'!$B$6</f>
        <v>31.8</v>
      </c>
      <c r="G2641" s="7">
        <f>E2641*'[2]Percent Input'!$C$6</f>
        <v>31.8</v>
      </c>
      <c r="H2641" s="7">
        <f>E2641*'[2]Percent Input'!$D$6</f>
        <v>31.8</v>
      </c>
      <c r="I2641" s="8">
        <f>E2641*'[2]Percent Input'!$E$6</f>
        <v>31.8</v>
      </c>
    </row>
    <row r="2642" spans="1:9" x14ac:dyDescent="0.25">
      <c r="A2642" s="11" t="s">
        <v>1004</v>
      </c>
      <c r="B2642" s="15" t="s">
        <v>1005</v>
      </c>
      <c r="C2642" s="11" t="s">
        <v>15124</v>
      </c>
      <c r="D2642" s="9"/>
      <c r="E2642" s="27">
        <v>579.46</v>
      </c>
      <c r="F2642" s="6">
        <f>E2642*'[2]Percent Input'!$B$6</f>
        <v>579.46</v>
      </c>
      <c r="G2642" s="7">
        <f>E2642*'[2]Percent Input'!$C$6</f>
        <v>579.46</v>
      </c>
      <c r="H2642" s="7">
        <f>E2642*'[2]Percent Input'!$D$6</f>
        <v>579.46</v>
      </c>
      <c r="I2642" s="8">
        <f>E2642*'[2]Percent Input'!$E$6</f>
        <v>579.46</v>
      </c>
    </row>
    <row r="2643" spans="1:9" x14ac:dyDescent="0.25">
      <c r="A2643" s="11" t="s">
        <v>1006</v>
      </c>
      <c r="B2643" s="15" t="s">
        <v>1007</v>
      </c>
      <c r="C2643" s="11" t="s">
        <v>15124</v>
      </c>
      <c r="D2643" s="9"/>
      <c r="E2643" s="27">
        <v>283.41000000000003</v>
      </c>
      <c r="F2643" s="6">
        <f>E2643*'[2]Percent Input'!$B$6</f>
        <v>283.41000000000003</v>
      </c>
      <c r="G2643" s="7">
        <f>E2643*'[2]Percent Input'!$C$6</f>
        <v>283.41000000000003</v>
      </c>
      <c r="H2643" s="7">
        <f>E2643*'[2]Percent Input'!$D$6</f>
        <v>283.41000000000003</v>
      </c>
      <c r="I2643" s="8">
        <f>E2643*'[2]Percent Input'!$E$6</f>
        <v>283.41000000000003</v>
      </c>
    </row>
    <row r="2644" spans="1:9" x14ac:dyDescent="0.25">
      <c r="A2644" s="11" t="s">
        <v>1008</v>
      </c>
      <c r="B2644" s="15" t="s">
        <v>1009</v>
      </c>
      <c r="C2644" s="11" t="s">
        <v>15124</v>
      </c>
      <c r="D2644" s="9"/>
      <c r="E2644" s="27">
        <v>3500</v>
      </c>
      <c r="F2644" s="6">
        <f>E2644*'[2]Percent Input'!$B$6</f>
        <v>3500</v>
      </c>
      <c r="G2644" s="7">
        <f>E2644*'[2]Percent Input'!$C$6</f>
        <v>3500</v>
      </c>
      <c r="H2644" s="7">
        <f>E2644*'[2]Percent Input'!$D$6</f>
        <v>3500</v>
      </c>
      <c r="I2644" s="8">
        <f>E2644*'[2]Percent Input'!$E$6</f>
        <v>3500</v>
      </c>
    </row>
    <row r="2645" spans="1:9" x14ac:dyDescent="0.25">
      <c r="A2645" s="11" t="s">
        <v>1010</v>
      </c>
      <c r="B2645" s="15" t="s">
        <v>1011</v>
      </c>
      <c r="C2645" s="11" t="s">
        <v>15124</v>
      </c>
      <c r="D2645" s="9"/>
      <c r="E2645" s="27">
        <v>11.98</v>
      </c>
      <c r="F2645" s="6">
        <f>E2645*'[2]Percent Input'!$B$6</f>
        <v>11.98</v>
      </c>
      <c r="G2645" s="7">
        <f>E2645*'[2]Percent Input'!$C$6</f>
        <v>11.98</v>
      </c>
      <c r="H2645" s="7">
        <f>E2645*'[2]Percent Input'!$D$6</f>
        <v>11.98</v>
      </c>
      <c r="I2645" s="8">
        <f>E2645*'[2]Percent Input'!$E$6</f>
        <v>11.98</v>
      </c>
    </row>
    <row r="2646" spans="1:9" x14ac:dyDescent="0.25">
      <c r="A2646" s="11" t="s">
        <v>1012</v>
      </c>
      <c r="B2646" s="15" t="s">
        <v>1013</v>
      </c>
      <c r="C2646" s="11" t="s">
        <v>15124</v>
      </c>
      <c r="D2646" s="9"/>
      <c r="E2646" s="27">
        <v>759.05</v>
      </c>
      <c r="F2646" s="6">
        <f>E2646*'[2]Percent Input'!$B$6</f>
        <v>759.05</v>
      </c>
      <c r="G2646" s="7">
        <f>E2646*'[2]Percent Input'!$C$6</f>
        <v>759.05</v>
      </c>
      <c r="H2646" s="7">
        <f>E2646*'[2]Percent Input'!$D$6</f>
        <v>759.05</v>
      </c>
      <c r="I2646" s="8">
        <f>E2646*'[2]Percent Input'!$E$6</f>
        <v>759.05</v>
      </c>
    </row>
    <row r="2647" spans="1:9" x14ac:dyDescent="0.25">
      <c r="A2647" s="11" t="s">
        <v>1016</v>
      </c>
      <c r="B2647" s="15" t="s">
        <v>1017</v>
      </c>
      <c r="C2647" s="11" t="s">
        <v>15124</v>
      </c>
      <c r="D2647" s="9"/>
      <c r="E2647" s="27">
        <v>49.47</v>
      </c>
      <c r="F2647" s="6">
        <f>E2647*'[2]Percent Input'!$B$6</f>
        <v>49.47</v>
      </c>
      <c r="G2647" s="7">
        <f>E2647*'[2]Percent Input'!$C$6</f>
        <v>49.47</v>
      </c>
      <c r="H2647" s="7">
        <f>E2647*'[2]Percent Input'!$D$6</f>
        <v>49.47</v>
      </c>
      <c r="I2647" s="8">
        <f>E2647*'[2]Percent Input'!$E$6</f>
        <v>49.47</v>
      </c>
    </row>
    <row r="2648" spans="1:9" x14ac:dyDescent="0.25">
      <c r="A2648" s="11" t="s">
        <v>1018</v>
      </c>
      <c r="B2648" s="15" t="s">
        <v>1019</v>
      </c>
      <c r="C2648" s="11" t="s">
        <v>15124</v>
      </c>
      <c r="D2648" s="9"/>
      <c r="E2648" s="27">
        <v>49.47</v>
      </c>
      <c r="F2648" s="6">
        <f>E2648*'[2]Percent Input'!$B$6</f>
        <v>49.47</v>
      </c>
      <c r="G2648" s="7">
        <f>E2648*'[2]Percent Input'!$C$6</f>
        <v>49.47</v>
      </c>
      <c r="H2648" s="7">
        <f>E2648*'[2]Percent Input'!$D$6</f>
        <v>49.47</v>
      </c>
      <c r="I2648" s="8">
        <f>E2648*'[2]Percent Input'!$E$6</f>
        <v>49.47</v>
      </c>
    </row>
    <row r="2649" spans="1:9" x14ac:dyDescent="0.25">
      <c r="A2649" s="11" t="s">
        <v>1217</v>
      </c>
      <c r="B2649" s="15" t="s">
        <v>767</v>
      </c>
      <c r="C2649" s="11" t="s">
        <v>15124</v>
      </c>
      <c r="D2649" s="12" t="s">
        <v>8666</v>
      </c>
      <c r="E2649" s="27">
        <v>13.73</v>
      </c>
      <c r="F2649" s="6">
        <f>E2649*'[2]Percent Input'!$B$6</f>
        <v>13.73</v>
      </c>
      <c r="G2649" s="7">
        <f>E2649*'[2]Percent Input'!$C$6</f>
        <v>13.73</v>
      </c>
      <c r="H2649" s="7">
        <f>E2649*'[2]Percent Input'!$D$6</f>
        <v>13.73</v>
      </c>
      <c r="I2649" s="8">
        <f>E2649*'[2]Percent Input'!$E$6</f>
        <v>13.73</v>
      </c>
    </row>
    <row r="2650" spans="1:9" x14ac:dyDescent="0.25">
      <c r="A2650" s="11" t="s">
        <v>1296</v>
      </c>
      <c r="B2650" s="15" t="s">
        <v>771</v>
      </c>
      <c r="C2650" s="11" t="s">
        <v>15124</v>
      </c>
      <c r="D2650" s="9">
        <v>5743</v>
      </c>
      <c r="E2650" s="27">
        <v>270.91000000000003</v>
      </c>
      <c r="F2650" s="6">
        <f>E2650*'[2]Percent Input'!$B$6</f>
        <v>270.91000000000003</v>
      </c>
      <c r="G2650" s="7">
        <f>E2650*'[2]Percent Input'!$C$6</f>
        <v>270.91000000000003</v>
      </c>
      <c r="H2650" s="7">
        <f>E2650*'[2]Percent Input'!$D$6</f>
        <v>270.91000000000003</v>
      </c>
      <c r="I2650" s="8">
        <f>E2650*'[2]Percent Input'!$E$6</f>
        <v>270.91000000000003</v>
      </c>
    </row>
    <row r="2651" spans="1:9" x14ac:dyDescent="0.25">
      <c r="A2651" s="11" t="s">
        <v>1299</v>
      </c>
      <c r="B2651" s="15" t="s">
        <v>775</v>
      </c>
      <c r="C2651" s="11" t="s">
        <v>15124</v>
      </c>
      <c r="D2651" s="9">
        <v>5743</v>
      </c>
      <c r="E2651" s="27">
        <v>270.91000000000003</v>
      </c>
      <c r="F2651" s="6">
        <f>E2651*'[2]Percent Input'!$B$6</f>
        <v>270.91000000000003</v>
      </c>
      <c r="G2651" s="7">
        <f>E2651*'[2]Percent Input'!$C$6</f>
        <v>270.91000000000003</v>
      </c>
      <c r="H2651" s="7">
        <f>E2651*'[2]Percent Input'!$D$6</f>
        <v>270.91000000000003</v>
      </c>
      <c r="I2651" s="8">
        <f>E2651*'[2]Percent Input'!$E$6</f>
        <v>270.91000000000003</v>
      </c>
    </row>
    <row r="2652" spans="1:9" x14ac:dyDescent="0.25">
      <c r="A2652" s="11" t="s">
        <v>1301</v>
      </c>
      <c r="B2652" s="15" t="s">
        <v>15418</v>
      </c>
      <c r="C2652" s="11" t="s">
        <v>15124</v>
      </c>
      <c r="D2652" s="9">
        <v>5721</v>
      </c>
      <c r="E2652" s="27">
        <v>138.35</v>
      </c>
      <c r="F2652" s="6">
        <f>E2652*'[2]Percent Input'!$B$6</f>
        <v>138.35</v>
      </c>
      <c r="G2652" s="7">
        <f>E2652*'[2]Percent Input'!$C$6</f>
        <v>138.35</v>
      </c>
      <c r="H2652" s="7">
        <f>E2652*'[2]Percent Input'!$D$6</f>
        <v>138.35</v>
      </c>
      <c r="I2652" s="8">
        <f>E2652*'[2]Percent Input'!$E$6</f>
        <v>138.35</v>
      </c>
    </row>
    <row r="2653" spans="1:9" x14ac:dyDescent="0.25">
      <c r="A2653" s="11" t="s">
        <v>1318</v>
      </c>
      <c r="B2653" s="15" t="s">
        <v>781</v>
      </c>
      <c r="C2653" s="11" t="s">
        <v>15124</v>
      </c>
      <c r="D2653" s="9">
        <v>5743</v>
      </c>
      <c r="E2653" s="27">
        <v>270.91000000000003</v>
      </c>
      <c r="F2653" s="6">
        <f>E2653*'[2]Percent Input'!$B$6</f>
        <v>270.91000000000003</v>
      </c>
      <c r="G2653" s="7">
        <f>E2653*'[2]Percent Input'!$C$6</f>
        <v>270.91000000000003</v>
      </c>
      <c r="H2653" s="7">
        <f>E2653*'[2]Percent Input'!$D$6</f>
        <v>270.91000000000003</v>
      </c>
      <c r="I2653" s="8">
        <f>E2653*'[2]Percent Input'!$E$6</f>
        <v>270.91000000000003</v>
      </c>
    </row>
    <row r="2654" spans="1:9" x14ac:dyDescent="0.25">
      <c r="A2654" s="11" t="s">
        <v>1320</v>
      </c>
      <c r="B2654" s="15" t="s">
        <v>783</v>
      </c>
      <c r="C2654" s="11" t="s">
        <v>15124</v>
      </c>
      <c r="D2654" s="9">
        <v>5742</v>
      </c>
      <c r="E2654" s="27">
        <v>113.43</v>
      </c>
      <c r="F2654" s="6">
        <f>E2654*'[2]Percent Input'!$B$6</f>
        <v>113.43</v>
      </c>
      <c r="G2654" s="7">
        <f>E2654*'[2]Percent Input'!$C$6</f>
        <v>113.43</v>
      </c>
      <c r="H2654" s="7">
        <f>E2654*'[2]Percent Input'!$D$6</f>
        <v>113.43</v>
      </c>
      <c r="I2654" s="8">
        <f>E2654*'[2]Percent Input'!$E$6</f>
        <v>113.43</v>
      </c>
    </row>
    <row r="2655" spans="1:9" x14ac:dyDescent="0.25">
      <c r="A2655" s="11" t="s">
        <v>1324</v>
      </c>
      <c r="B2655" s="15" t="s">
        <v>15223</v>
      </c>
      <c r="C2655" s="11" t="s">
        <v>15124</v>
      </c>
      <c r="D2655" s="12" t="s">
        <v>8666</v>
      </c>
      <c r="E2655" s="27">
        <v>18.739999999999998</v>
      </c>
      <c r="F2655" s="6">
        <f>E2655*'[2]Percent Input'!$B$6</f>
        <v>18.739999999999998</v>
      </c>
      <c r="G2655" s="7">
        <f>E2655*'[2]Percent Input'!$C$6</f>
        <v>18.739999999999998</v>
      </c>
      <c r="H2655" s="7">
        <f>E2655*'[2]Percent Input'!$D$6</f>
        <v>18.739999999999998</v>
      </c>
      <c r="I2655" s="8">
        <f>E2655*'[2]Percent Input'!$E$6</f>
        <v>18.739999999999998</v>
      </c>
    </row>
    <row r="2656" spans="1:9" x14ac:dyDescent="0.25">
      <c r="A2656" s="11" t="s">
        <v>1326</v>
      </c>
      <c r="B2656" s="15" t="s">
        <v>785</v>
      </c>
      <c r="C2656" s="11" t="s">
        <v>15124</v>
      </c>
      <c r="D2656" s="9">
        <v>5734</v>
      </c>
      <c r="E2656" s="27">
        <v>109.03</v>
      </c>
      <c r="F2656" s="6">
        <f>E2656*'[2]Percent Input'!$B$6</f>
        <v>109.03</v>
      </c>
      <c r="G2656" s="7">
        <f>E2656*'[2]Percent Input'!$C$6</f>
        <v>109.03</v>
      </c>
      <c r="H2656" s="7">
        <f>E2656*'[2]Percent Input'!$D$6</f>
        <v>109.03</v>
      </c>
      <c r="I2656" s="8">
        <f>E2656*'[2]Percent Input'!$E$6</f>
        <v>109.03</v>
      </c>
    </row>
    <row r="2657" spans="1:9" x14ac:dyDescent="0.25">
      <c r="A2657" s="11" t="s">
        <v>1328</v>
      </c>
      <c r="B2657" s="15" t="s">
        <v>787</v>
      </c>
      <c r="C2657" s="11" t="s">
        <v>15124</v>
      </c>
      <c r="D2657" s="9">
        <v>5734</v>
      </c>
      <c r="E2657" s="27">
        <v>109.03</v>
      </c>
      <c r="F2657" s="6">
        <f>E2657*'[2]Percent Input'!$B$6</f>
        <v>109.03</v>
      </c>
      <c r="G2657" s="7">
        <f>E2657*'[2]Percent Input'!$C$6</f>
        <v>109.03</v>
      </c>
      <c r="H2657" s="7">
        <f>E2657*'[2]Percent Input'!$D$6</f>
        <v>109.03</v>
      </c>
      <c r="I2657" s="8">
        <f>E2657*'[2]Percent Input'!$E$6</f>
        <v>109.03</v>
      </c>
    </row>
    <row r="2658" spans="1:9" x14ac:dyDescent="0.25">
      <c r="A2658" s="11" t="s">
        <v>1330</v>
      </c>
      <c r="B2658" s="15" t="s">
        <v>789</v>
      </c>
      <c r="C2658" s="11" t="s">
        <v>15124</v>
      </c>
      <c r="D2658" s="12" t="s">
        <v>8666</v>
      </c>
      <c r="E2658" s="27">
        <v>18.739999999999998</v>
      </c>
      <c r="F2658" s="6">
        <f>E2658*'[2]Percent Input'!$B$6</f>
        <v>18.739999999999998</v>
      </c>
      <c r="G2658" s="7">
        <f>E2658*'[2]Percent Input'!$C$6</f>
        <v>18.739999999999998</v>
      </c>
      <c r="H2658" s="7">
        <f>E2658*'[2]Percent Input'!$D$6</f>
        <v>18.739999999999998</v>
      </c>
      <c r="I2658" s="8">
        <f>E2658*'[2]Percent Input'!$E$6</f>
        <v>18.739999999999998</v>
      </c>
    </row>
    <row r="2659" spans="1:9" x14ac:dyDescent="0.25">
      <c r="A2659" s="11" t="s">
        <v>1365</v>
      </c>
      <c r="B2659" s="15" t="s">
        <v>791</v>
      </c>
      <c r="C2659" s="11" t="s">
        <v>15124</v>
      </c>
      <c r="D2659" s="9">
        <v>5741</v>
      </c>
      <c r="E2659" s="27">
        <v>36.25</v>
      </c>
      <c r="F2659" s="6">
        <f>E2659*'[2]Percent Input'!$B$6</f>
        <v>36.25</v>
      </c>
      <c r="G2659" s="7">
        <f>E2659*'[2]Percent Input'!$C$6</f>
        <v>36.25</v>
      </c>
      <c r="H2659" s="7">
        <f>E2659*'[2]Percent Input'!$D$6</f>
        <v>36.25</v>
      </c>
      <c r="I2659" s="8">
        <f>E2659*'[2]Percent Input'!$E$6</f>
        <v>36.25</v>
      </c>
    </row>
    <row r="2660" spans="1:9" x14ac:dyDescent="0.25">
      <c r="A2660" s="11" t="s">
        <v>1367</v>
      </c>
      <c r="B2660" s="15" t="s">
        <v>15419</v>
      </c>
      <c r="C2660" s="11" t="s">
        <v>15124</v>
      </c>
      <c r="D2660" s="12" t="s">
        <v>8666</v>
      </c>
      <c r="E2660" s="27">
        <v>25.95</v>
      </c>
      <c r="F2660" s="6">
        <f>E2660*'[2]Percent Input'!$B$6</f>
        <v>25.95</v>
      </c>
      <c r="G2660" s="7">
        <f>E2660*'[2]Percent Input'!$C$6</f>
        <v>25.95</v>
      </c>
      <c r="H2660" s="7">
        <f>E2660*'[2]Percent Input'!$D$6</f>
        <v>25.95</v>
      </c>
      <c r="I2660" s="8">
        <f>E2660*'[2]Percent Input'!$E$6</f>
        <v>25.95</v>
      </c>
    </row>
    <row r="2661" spans="1:9" x14ac:dyDescent="0.25">
      <c r="A2661" s="11" t="s">
        <v>1372</v>
      </c>
      <c r="B2661" s="15" t="s">
        <v>797</v>
      </c>
      <c r="C2661" s="11" t="s">
        <v>15124</v>
      </c>
      <c r="D2661" s="12" t="s">
        <v>8666</v>
      </c>
      <c r="E2661" s="27">
        <v>35.090000000000003</v>
      </c>
      <c r="F2661" s="6">
        <f>E2661*'[2]Percent Input'!$B$6</f>
        <v>35.090000000000003</v>
      </c>
      <c r="G2661" s="7">
        <f>E2661*'[2]Percent Input'!$C$6</f>
        <v>35.090000000000003</v>
      </c>
      <c r="H2661" s="7">
        <f>E2661*'[2]Percent Input'!$D$6</f>
        <v>35.090000000000003</v>
      </c>
      <c r="I2661" s="8">
        <f>E2661*'[2]Percent Input'!$E$6</f>
        <v>35.090000000000003</v>
      </c>
    </row>
    <row r="2662" spans="1:9" x14ac:dyDescent="0.25">
      <c r="A2662" s="11" t="s">
        <v>1384</v>
      </c>
      <c r="B2662" s="15" t="s">
        <v>801</v>
      </c>
      <c r="C2662" s="11" t="s">
        <v>15124</v>
      </c>
      <c r="D2662" s="9">
        <v>5733</v>
      </c>
      <c r="E2662" s="27">
        <v>55.01</v>
      </c>
      <c r="F2662" s="6">
        <f>E2662*'[2]Percent Input'!$B$6</f>
        <v>55.01</v>
      </c>
      <c r="G2662" s="7">
        <f>E2662*'[2]Percent Input'!$C$6</f>
        <v>55.01</v>
      </c>
      <c r="H2662" s="7">
        <f>E2662*'[2]Percent Input'!$D$6</f>
        <v>55.01</v>
      </c>
      <c r="I2662" s="8">
        <f>E2662*'[2]Percent Input'!$E$6</f>
        <v>55.01</v>
      </c>
    </row>
    <row r="2663" spans="1:9" x14ac:dyDescent="0.25">
      <c r="A2663" s="11" t="s">
        <v>1390</v>
      </c>
      <c r="B2663" s="15" t="s">
        <v>803</v>
      </c>
      <c r="C2663" s="11" t="s">
        <v>15124</v>
      </c>
      <c r="D2663" s="9">
        <v>5721</v>
      </c>
      <c r="E2663" s="27">
        <v>58.38</v>
      </c>
      <c r="F2663" s="6">
        <f>E2663*'[2]Percent Input'!$B$6</f>
        <v>58.38</v>
      </c>
      <c r="G2663" s="7">
        <f>E2663*'[2]Percent Input'!$C$6</f>
        <v>58.38</v>
      </c>
      <c r="H2663" s="7">
        <f>E2663*'[2]Percent Input'!$D$6</f>
        <v>58.38</v>
      </c>
      <c r="I2663" s="8">
        <f>E2663*'[2]Percent Input'!$E$6</f>
        <v>58.38</v>
      </c>
    </row>
    <row r="2664" spans="1:9" x14ac:dyDescent="0.25">
      <c r="A2664" s="11" t="s">
        <v>1415</v>
      </c>
      <c r="B2664" s="15" t="s">
        <v>805</v>
      </c>
      <c r="C2664" s="11" t="s">
        <v>15124</v>
      </c>
      <c r="D2664" s="9">
        <v>5731</v>
      </c>
      <c r="E2664" s="27">
        <v>22.99</v>
      </c>
      <c r="F2664" s="6">
        <f>E2664*'[2]Percent Input'!$B$6</f>
        <v>22.99</v>
      </c>
      <c r="G2664" s="7">
        <f>E2664*'[2]Percent Input'!$C$6</f>
        <v>22.99</v>
      </c>
      <c r="H2664" s="7">
        <f>E2664*'[2]Percent Input'!$D$6</f>
        <v>22.99</v>
      </c>
      <c r="I2664" s="8">
        <f>E2664*'[2]Percent Input'!$E$6</f>
        <v>22.99</v>
      </c>
    </row>
    <row r="2665" spans="1:9" x14ac:dyDescent="0.25">
      <c r="A2665" s="11" t="s">
        <v>1417</v>
      </c>
      <c r="B2665" s="15" t="s">
        <v>807</v>
      </c>
      <c r="C2665" s="11" t="s">
        <v>15124</v>
      </c>
      <c r="D2665" s="9">
        <v>5741</v>
      </c>
      <c r="E2665" s="27">
        <v>36.25</v>
      </c>
      <c r="F2665" s="6">
        <f>E2665*'[2]Percent Input'!$B$6</f>
        <v>36.25</v>
      </c>
      <c r="G2665" s="7">
        <f>E2665*'[2]Percent Input'!$C$6</f>
        <v>36.25</v>
      </c>
      <c r="H2665" s="7">
        <f>E2665*'[2]Percent Input'!$D$6</f>
        <v>36.25</v>
      </c>
      <c r="I2665" s="8">
        <f>E2665*'[2]Percent Input'!$E$6</f>
        <v>36.25</v>
      </c>
    </row>
    <row r="2666" spans="1:9" x14ac:dyDescent="0.25">
      <c r="A2666" s="11" t="s">
        <v>1431</v>
      </c>
      <c r="B2666" s="15" t="s">
        <v>809</v>
      </c>
      <c r="C2666" s="11" t="s">
        <v>15124</v>
      </c>
      <c r="D2666" s="9">
        <v>5741</v>
      </c>
      <c r="E2666" s="27">
        <v>36.25</v>
      </c>
      <c r="F2666" s="6">
        <f>E2666*'[2]Percent Input'!$B$6</f>
        <v>36.25</v>
      </c>
      <c r="G2666" s="7">
        <f>E2666*'[2]Percent Input'!$C$6</f>
        <v>36.25</v>
      </c>
      <c r="H2666" s="7">
        <f>E2666*'[2]Percent Input'!$D$6</f>
        <v>36.25</v>
      </c>
      <c r="I2666" s="8">
        <f>E2666*'[2]Percent Input'!$E$6</f>
        <v>36.25</v>
      </c>
    </row>
    <row r="2667" spans="1:9" x14ac:dyDescent="0.25">
      <c r="A2667" s="11" t="s">
        <v>1433</v>
      </c>
      <c r="B2667" s="15" t="s">
        <v>811</v>
      </c>
      <c r="C2667" s="11" t="s">
        <v>15124</v>
      </c>
      <c r="D2667" s="9">
        <v>5741</v>
      </c>
      <c r="E2667" s="27">
        <v>36.25</v>
      </c>
      <c r="F2667" s="6">
        <f>E2667*'[2]Percent Input'!$B$6</f>
        <v>36.25</v>
      </c>
      <c r="G2667" s="7">
        <f>E2667*'[2]Percent Input'!$C$6</f>
        <v>36.25</v>
      </c>
      <c r="H2667" s="7">
        <f>E2667*'[2]Percent Input'!$D$6</f>
        <v>36.25</v>
      </c>
      <c r="I2667" s="8">
        <f>E2667*'[2]Percent Input'!$E$6</f>
        <v>36.25</v>
      </c>
    </row>
    <row r="2668" spans="1:9" x14ac:dyDescent="0.25">
      <c r="A2668" s="11" t="s">
        <v>1443</v>
      </c>
      <c r="B2668" s="15" t="s">
        <v>813</v>
      </c>
      <c r="C2668" s="11" t="s">
        <v>15124</v>
      </c>
      <c r="D2668" s="9">
        <v>5741</v>
      </c>
      <c r="E2668" s="27">
        <v>36.25</v>
      </c>
      <c r="F2668" s="6">
        <f>E2668*'[2]Percent Input'!$B$6</f>
        <v>36.25</v>
      </c>
      <c r="G2668" s="7">
        <f>E2668*'[2]Percent Input'!$C$6</f>
        <v>36.25</v>
      </c>
      <c r="H2668" s="7">
        <f>E2668*'[2]Percent Input'!$D$6</f>
        <v>36.25</v>
      </c>
      <c r="I2668" s="8">
        <f>E2668*'[2]Percent Input'!$E$6</f>
        <v>36.25</v>
      </c>
    </row>
    <row r="2669" spans="1:9" x14ac:dyDescent="0.25">
      <c r="A2669" s="11" t="s">
        <v>1445</v>
      </c>
      <c r="B2669" s="15" t="s">
        <v>815</v>
      </c>
      <c r="C2669" s="11" t="s">
        <v>15124</v>
      </c>
      <c r="D2669" s="9">
        <v>5741</v>
      </c>
      <c r="E2669" s="27">
        <v>36.25</v>
      </c>
      <c r="F2669" s="6">
        <f>E2669*'[2]Percent Input'!$B$6</f>
        <v>36.25</v>
      </c>
      <c r="G2669" s="7">
        <f>E2669*'[2]Percent Input'!$C$6</f>
        <v>36.25</v>
      </c>
      <c r="H2669" s="7">
        <f>E2669*'[2]Percent Input'!$D$6</f>
        <v>36.25</v>
      </c>
      <c r="I2669" s="8">
        <f>E2669*'[2]Percent Input'!$E$6</f>
        <v>36.25</v>
      </c>
    </row>
    <row r="2670" spans="1:9" x14ac:dyDescent="0.25">
      <c r="A2670" s="11" t="s">
        <v>1463</v>
      </c>
      <c r="B2670" s="15" t="s">
        <v>817</v>
      </c>
      <c r="C2670" s="11" t="s">
        <v>15124</v>
      </c>
      <c r="D2670" s="12" t="s">
        <v>8666</v>
      </c>
      <c r="E2670" s="27">
        <v>112.08</v>
      </c>
      <c r="F2670" s="6">
        <f>E2670*'[2]Percent Input'!$B$6</f>
        <v>112.08</v>
      </c>
      <c r="G2670" s="7">
        <f>E2670*'[2]Percent Input'!$C$6</f>
        <v>112.08</v>
      </c>
      <c r="H2670" s="7">
        <f>E2670*'[2]Percent Input'!$D$6</f>
        <v>112.08</v>
      </c>
      <c r="I2670" s="8">
        <f>E2670*'[2]Percent Input'!$E$6</f>
        <v>112.08</v>
      </c>
    </row>
    <row r="2671" spans="1:9" x14ac:dyDescent="0.25">
      <c r="A2671" s="11" t="s">
        <v>1501</v>
      </c>
      <c r="B2671" s="15" t="s">
        <v>822</v>
      </c>
      <c r="C2671" s="11" t="s">
        <v>15124</v>
      </c>
      <c r="D2671" s="9">
        <v>5671</v>
      </c>
      <c r="E2671" s="27">
        <v>49.47</v>
      </c>
      <c r="F2671" s="6">
        <f>E2671*'[2]Percent Input'!$B$6</f>
        <v>49.47</v>
      </c>
      <c r="G2671" s="7">
        <f>E2671*'[2]Percent Input'!$C$6</f>
        <v>49.47</v>
      </c>
      <c r="H2671" s="7">
        <f>E2671*'[2]Percent Input'!$D$6</f>
        <v>49.47</v>
      </c>
      <c r="I2671" s="8">
        <f>E2671*'[2]Percent Input'!$E$6</f>
        <v>49.47</v>
      </c>
    </row>
    <row r="2672" spans="1:9" x14ac:dyDescent="0.25">
      <c r="A2672" s="11" t="s">
        <v>1525</v>
      </c>
      <c r="B2672" s="15" t="s">
        <v>824</v>
      </c>
      <c r="C2672" s="11" t="s">
        <v>15124</v>
      </c>
      <c r="D2672" s="9">
        <v>5741</v>
      </c>
      <c r="E2672" s="27">
        <v>36.25</v>
      </c>
      <c r="F2672" s="6">
        <f>E2672*'[2]Percent Input'!$B$6</f>
        <v>36.25</v>
      </c>
      <c r="G2672" s="7">
        <f>E2672*'[2]Percent Input'!$C$6</f>
        <v>36.25</v>
      </c>
      <c r="H2672" s="7">
        <f>E2672*'[2]Percent Input'!$D$6</f>
        <v>36.25</v>
      </c>
      <c r="I2672" s="8">
        <f>E2672*'[2]Percent Input'!$E$6</f>
        <v>36.25</v>
      </c>
    </row>
    <row r="2673" spans="1:9" x14ac:dyDescent="0.25">
      <c r="A2673" s="11" t="s">
        <v>1527</v>
      </c>
      <c r="B2673" s="15" t="s">
        <v>826</v>
      </c>
      <c r="C2673" s="11" t="s">
        <v>15124</v>
      </c>
      <c r="D2673" s="9">
        <v>5741</v>
      </c>
      <c r="E2673" s="27">
        <v>36.25</v>
      </c>
      <c r="F2673" s="6">
        <f>E2673*'[2]Percent Input'!$B$6</f>
        <v>36.25</v>
      </c>
      <c r="G2673" s="7">
        <f>E2673*'[2]Percent Input'!$C$6</f>
        <v>36.25</v>
      </c>
      <c r="H2673" s="7">
        <f>E2673*'[2]Percent Input'!$D$6</f>
        <v>36.25</v>
      </c>
      <c r="I2673" s="8">
        <f>E2673*'[2]Percent Input'!$E$6</f>
        <v>36.25</v>
      </c>
    </row>
    <row r="2674" spans="1:9" x14ac:dyDescent="0.25">
      <c r="A2674" s="11" t="s">
        <v>1534</v>
      </c>
      <c r="B2674" s="15" t="s">
        <v>828</v>
      </c>
      <c r="C2674" s="11" t="s">
        <v>15124</v>
      </c>
      <c r="D2674" s="9">
        <v>5741</v>
      </c>
      <c r="E2674" s="27">
        <v>36.25</v>
      </c>
      <c r="F2674" s="6">
        <f>E2674*'[2]Percent Input'!$B$6</f>
        <v>36.25</v>
      </c>
      <c r="G2674" s="7">
        <f>E2674*'[2]Percent Input'!$C$6</f>
        <v>36.25</v>
      </c>
      <c r="H2674" s="7">
        <f>E2674*'[2]Percent Input'!$D$6</f>
        <v>36.25</v>
      </c>
      <c r="I2674" s="8">
        <f>E2674*'[2]Percent Input'!$E$6</f>
        <v>36.25</v>
      </c>
    </row>
    <row r="2675" spans="1:9" x14ac:dyDescent="0.25">
      <c r="A2675" s="11" t="s">
        <v>1556</v>
      </c>
      <c r="B2675" s="15" t="s">
        <v>830</v>
      </c>
      <c r="C2675" s="11" t="s">
        <v>15124</v>
      </c>
      <c r="D2675" s="9">
        <v>5742</v>
      </c>
      <c r="E2675" s="27">
        <v>113.43</v>
      </c>
      <c r="F2675" s="6">
        <f>E2675*'[2]Percent Input'!$B$6</f>
        <v>113.43</v>
      </c>
      <c r="G2675" s="7">
        <f>E2675*'[2]Percent Input'!$C$6</f>
        <v>113.43</v>
      </c>
      <c r="H2675" s="7">
        <f>E2675*'[2]Percent Input'!$D$6</f>
        <v>113.43</v>
      </c>
      <c r="I2675" s="8">
        <f>E2675*'[2]Percent Input'!$E$6</f>
        <v>113.43</v>
      </c>
    </row>
    <row r="2676" spans="1:9" x14ac:dyDescent="0.25">
      <c r="A2676" s="11" t="s">
        <v>1558</v>
      </c>
      <c r="B2676" s="15" t="s">
        <v>832</v>
      </c>
      <c r="C2676" s="11" t="s">
        <v>15124</v>
      </c>
      <c r="D2676" s="9">
        <v>5742</v>
      </c>
      <c r="E2676" s="27">
        <v>113.43</v>
      </c>
      <c r="F2676" s="6">
        <f>E2676*'[2]Percent Input'!$B$6</f>
        <v>113.43</v>
      </c>
      <c r="G2676" s="7">
        <f>E2676*'[2]Percent Input'!$C$6</f>
        <v>113.43</v>
      </c>
      <c r="H2676" s="7">
        <f>E2676*'[2]Percent Input'!$D$6</f>
        <v>113.43</v>
      </c>
      <c r="I2676" s="8">
        <f>E2676*'[2]Percent Input'!$E$6</f>
        <v>113.43</v>
      </c>
    </row>
    <row r="2677" spans="1:9" x14ac:dyDescent="0.25">
      <c r="A2677" s="11" t="s">
        <v>1604</v>
      </c>
      <c r="B2677" s="15" t="s">
        <v>14892</v>
      </c>
      <c r="C2677" s="11" t="s">
        <v>15124</v>
      </c>
      <c r="D2677" s="9">
        <v>5734</v>
      </c>
      <c r="E2677" s="27">
        <v>109.03</v>
      </c>
      <c r="F2677" s="6">
        <f>E2677*'[2]Percent Input'!$B$6</f>
        <v>109.03</v>
      </c>
      <c r="G2677" s="7">
        <f>E2677*'[2]Percent Input'!$C$6</f>
        <v>109.03</v>
      </c>
      <c r="H2677" s="7">
        <f>E2677*'[2]Percent Input'!$D$6</f>
        <v>109.03</v>
      </c>
      <c r="I2677" s="8">
        <f>E2677*'[2]Percent Input'!$E$6</f>
        <v>109.03</v>
      </c>
    </row>
    <row r="2678" spans="1:9" x14ac:dyDescent="0.25">
      <c r="A2678" s="11" t="s">
        <v>1633</v>
      </c>
      <c r="B2678" s="15" t="s">
        <v>1634</v>
      </c>
      <c r="C2678" s="11" t="s">
        <v>15124</v>
      </c>
      <c r="D2678" s="9" t="s">
        <v>1160</v>
      </c>
      <c r="E2678" s="27">
        <v>24.67</v>
      </c>
      <c r="F2678" s="6">
        <f>E2678*'[2]Percent Input'!$B$6</f>
        <v>24.67</v>
      </c>
      <c r="G2678" s="7">
        <f>E2678*'[2]Percent Input'!$C$6</f>
        <v>24.67</v>
      </c>
      <c r="H2678" s="7">
        <f>E2678*'[2]Percent Input'!$D$6</f>
        <v>24.67</v>
      </c>
      <c r="I2678" s="8">
        <f>E2678*'[2]Percent Input'!$E$6</f>
        <v>24.67</v>
      </c>
    </row>
    <row r="2679" spans="1:9" x14ac:dyDescent="0.25">
      <c r="A2679" s="11" t="s">
        <v>1651</v>
      </c>
      <c r="B2679" s="15" t="s">
        <v>1652</v>
      </c>
      <c r="C2679" s="11" t="s">
        <v>15124</v>
      </c>
      <c r="D2679" s="9"/>
      <c r="E2679" s="27">
        <v>105.95</v>
      </c>
      <c r="F2679" s="6">
        <f>E2679*'[2]Percent Input'!$B$6</f>
        <v>105.95</v>
      </c>
      <c r="G2679" s="7">
        <f>E2679*'[2]Percent Input'!$C$6</f>
        <v>105.95</v>
      </c>
      <c r="H2679" s="7">
        <f>E2679*'[2]Percent Input'!$D$6</f>
        <v>105.95</v>
      </c>
      <c r="I2679" s="8">
        <f>E2679*'[2]Percent Input'!$E$6</f>
        <v>105.95</v>
      </c>
    </row>
    <row r="2680" spans="1:9" x14ac:dyDescent="0.25">
      <c r="A2680" s="11" t="s">
        <v>1657</v>
      </c>
      <c r="B2680" s="15" t="s">
        <v>1658</v>
      </c>
      <c r="C2680" s="11" t="s">
        <v>15124</v>
      </c>
      <c r="D2680" s="9"/>
      <c r="E2680" s="27">
        <v>7.21</v>
      </c>
      <c r="F2680" s="6">
        <f>E2680*'[2]Percent Input'!$B$6</f>
        <v>7.21</v>
      </c>
      <c r="G2680" s="7">
        <f>E2680*'[2]Percent Input'!$C$6</f>
        <v>7.21</v>
      </c>
      <c r="H2680" s="7">
        <f>E2680*'[2]Percent Input'!$D$6</f>
        <v>7.21</v>
      </c>
      <c r="I2680" s="8">
        <f>E2680*'[2]Percent Input'!$E$6</f>
        <v>7.21</v>
      </c>
    </row>
    <row r="2681" spans="1:9" x14ac:dyDescent="0.25">
      <c r="A2681" s="11" t="s">
        <v>1673</v>
      </c>
      <c r="B2681" s="15" t="s">
        <v>1674</v>
      </c>
      <c r="C2681" s="11" t="s">
        <v>15124</v>
      </c>
      <c r="D2681" s="9" t="s">
        <v>1126</v>
      </c>
      <c r="E2681" s="27">
        <v>37.15</v>
      </c>
      <c r="F2681" s="6">
        <f>E2681*'[2]Percent Input'!$B$6</f>
        <v>37.15</v>
      </c>
      <c r="G2681" s="7">
        <f>E2681*'[2]Percent Input'!$C$6</f>
        <v>37.15</v>
      </c>
      <c r="H2681" s="7">
        <f>E2681*'[2]Percent Input'!$D$6</f>
        <v>37.15</v>
      </c>
      <c r="I2681" s="8">
        <f>E2681*'[2]Percent Input'!$E$6</f>
        <v>37.15</v>
      </c>
    </row>
    <row r="2682" spans="1:9" x14ac:dyDescent="0.25">
      <c r="A2682" s="11" t="s">
        <v>1688</v>
      </c>
      <c r="B2682" s="15" t="s">
        <v>1689</v>
      </c>
      <c r="C2682" s="11" t="s">
        <v>15124</v>
      </c>
      <c r="D2682" s="9" t="s">
        <v>665</v>
      </c>
      <c r="E2682" s="27">
        <v>55.66</v>
      </c>
      <c r="F2682" s="6">
        <f>E2682*'[2]Percent Input'!$B$6</f>
        <v>55.66</v>
      </c>
      <c r="G2682" s="7">
        <f>E2682*'[2]Percent Input'!$C$6</f>
        <v>55.66</v>
      </c>
      <c r="H2682" s="7">
        <f>E2682*'[2]Percent Input'!$D$6</f>
        <v>55.66</v>
      </c>
      <c r="I2682" s="8">
        <f>E2682*'[2]Percent Input'!$E$6</f>
        <v>55.66</v>
      </c>
    </row>
    <row r="2683" spans="1:9" x14ac:dyDescent="0.25">
      <c r="A2683" s="11" t="s">
        <v>9864</v>
      </c>
      <c r="B2683" s="15" t="s">
        <v>10952</v>
      </c>
      <c r="C2683" s="12" t="s">
        <v>15390</v>
      </c>
      <c r="D2683" s="9">
        <v>5731</v>
      </c>
      <c r="E2683" s="27">
        <v>23.46</v>
      </c>
      <c r="F2683" s="6">
        <f>E2683*'[2]Percent Input'!$B$6</f>
        <v>23.46</v>
      </c>
      <c r="G2683" s="7">
        <f>E2683*'[2]Percent Input'!$C$6</f>
        <v>23.46</v>
      </c>
      <c r="H2683" s="7">
        <f>E2683*'[2]Percent Input'!$D$6</f>
        <v>23.46</v>
      </c>
      <c r="I2683" s="8">
        <f>E2683*'[2]Percent Input'!$E$6</f>
        <v>23.46</v>
      </c>
    </row>
    <row r="2684" spans="1:9" x14ac:dyDescent="0.25">
      <c r="A2684" s="11" t="s">
        <v>10761</v>
      </c>
      <c r="B2684" s="15" t="s">
        <v>834</v>
      </c>
      <c r="C2684" s="11" t="s">
        <v>15124</v>
      </c>
      <c r="D2684" s="12" t="s">
        <v>8666</v>
      </c>
      <c r="E2684" s="27">
        <v>6.5</v>
      </c>
      <c r="F2684" s="6">
        <f>E2684*'[2]Percent Input'!$B$6</f>
        <v>6.5</v>
      </c>
      <c r="G2684" s="7">
        <f>E2684*'[2]Percent Input'!$C$6</f>
        <v>6.5</v>
      </c>
      <c r="H2684" s="7">
        <f>E2684*'[2]Percent Input'!$D$6</f>
        <v>6.5</v>
      </c>
      <c r="I2684" s="8">
        <f>E2684*'[2]Percent Input'!$E$6</f>
        <v>6.5</v>
      </c>
    </row>
    <row r="2685" spans="1:9" x14ac:dyDescent="0.25">
      <c r="A2685" s="11" t="s">
        <v>213</v>
      </c>
      <c r="B2685" s="15" t="s">
        <v>839</v>
      </c>
      <c r="C2685" s="11" t="s">
        <v>15124</v>
      </c>
      <c r="D2685" s="12" t="s">
        <v>8666</v>
      </c>
      <c r="E2685" s="27">
        <v>19.309999999999999</v>
      </c>
      <c r="F2685" s="6">
        <f>E2685*'[2]Percent Input'!$B$6</f>
        <v>19.309999999999999</v>
      </c>
      <c r="G2685" s="7">
        <f>E2685*'[2]Percent Input'!$C$6</f>
        <v>19.309999999999999</v>
      </c>
      <c r="H2685" s="7">
        <f>E2685*'[2]Percent Input'!$D$6</f>
        <v>19.309999999999999</v>
      </c>
      <c r="I2685" s="8">
        <f>E2685*'[2]Percent Input'!$E$6</f>
        <v>19.309999999999999</v>
      </c>
    </row>
    <row r="2686" spans="1:9" x14ac:dyDescent="0.25">
      <c r="A2686" s="11" t="s">
        <v>10822</v>
      </c>
      <c r="B2686" s="15" t="s">
        <v>841</v>
      </c>
      <c r="C2686" s="11" t="s">
        <v>15124</v>
      </c>
      <c r="D2686" s="12" t="s">
        <v>8666</v>
      </c>
      <c r="E2686" s="27">
        <v>20.260000000000002</v>
      </c>
      <c r="F2686" s="6">
        <f>E2686*'[2]Percent Input'!$B$6</f>
        <v>20.260000000000002</v>
      </c>
      <c r="G2686" s="7">
        <f>E2686*'[2]Percent Input'!$C$6</f>
        <v>20.260000000000002</v>
      </c>
      <c r="H2686" s="7">
        <f>E2686*'[2]Percent Input'!$D$6</f>
        <v>20.260000000000002</v>
      </c>
      <c r="I2686" s="8">
        <f>E2686*'[2]Percent Input'!$E$6</f>
        <v>20.260000000000002</v>
      </c>
    </row>
    <row r="2687" spans="1:9" x14ac:dyDescent="0.25">
      <c r="A2687" s="11" t="s">
        <v>10824</v>
      </c>
      <c r="B2687" s="15" t="s">
        <v>843</v>
      </c>
      <c r="C2687" s="11" t="s">
        <v>15124</v>
      </c>
      <c r="D2687" s="12" t="s">
        <v>8666</v>
      </c>
      <c r="E2687" s="27">
        <v>32.44</v>
      </c>
      <c r="F2687" s="6">
        <f>E2687*'[2]Percent Input'!$B$6</f>
        <v>32.44</v>
      </c>
      <c r="G2687" s="7">
        <f>E2687*'[2]Percent Input'!$C$6</f>
        <v>32.44</v>
      </c>
      <c r="H2687" s="7">
        <f>E2687*'[2]Percent Input'!$D$6</f>
        <v>32.44</v>
      </c>
      <c r="I2687" s="8">
        <f>E2687*'[2]Percent Input'!$E$6</f>
        <v>32.44</v>
      </c>
    </row>
    <row r="2688" spans="1:9" x14ac:dyDescent="0.25">
      <c r="A2688" s="11" t="s">
        <v>10832</v>
      </c>
      <c r="B2688" s="15" t="s">
        <v>845</v>
      </c>
      <c r="C2688" s="11" t="s">
        <v>15124</v>
      </c>
      <c r="D2688" s="12" t="s">
        <v>8666</v>
      </c>
      <c r="E2688" s="27">
        <v>32.44</v>
      </c>
      <c r="F2688" s="6">
        <f>E2688*'[2]Percent Input'!$B$6</f>
        <v>32.44</v>
      </c>
      <c r="G2688" s="7">
        <f>E2688*'[2]Percent Input'!$C$6</f>
        <v>32.44</v>
      </c>
      <c r="H2688" s="7">
        <f>E2688*'[2]Percent Input'!$D$6</f>
        <v>32.44</v>
      </c>
      <c r="I2688" s="8">
        <f>E2688*'[2]Percent Input'!$E$6</f>
        <v>32.44</v>
      </c>
    </row>
    <row r="2689" spans="1:9" x14ac:dyDescent="0.25">
      <c r="A2689" s="11" t="s">
        <v>10833</v>
      </c>
      <c r="B2689" s="15" t="s">
        <v>847</v>
      </c>
      <c r="C2689" s="11" t="s">
        <v>15124</v>
      </c>
      <c r="D2689" s="12" t="s">
        <v>8666</v>
      </c>
      <c r="E2689" s="27">
        <v>27.05</v>
      </c>
      <c r="F2689" s="6">
        <f>E2689*'[2]Percent Input'!$B$6</f>
        <v>27.05</v>
      </c>
      <c r="G2689" s="7">
        <f>E2689*'[2]Percent Input'!$C$6</f>
        <v>27.05</v>
      </c>
      <c r="H2689" s="7">
        <f>E2689*'[2]Percent Input'!$D$6</f>
        <v>27.05</v>
      </c>
      <c r="I2689" s="8">
        <f>E2689*'[2]Percent Input'!$E$6</f>
        <v>27.05</v>
      </c>
    </row>
    <row r="2690" spans="1:9" x14ac:dyDescent="0.25">
      <c r="A2690" s="11" t="s">
        <v>10835</v>
      </c>
      <c r="B2690" s="15" t="s">
        <v>849</v>
      </c>
      <c r="C2690" s="11" t="s">
        <v>15124</v>
      </c>
      <c r="D2690" s="12" t="s">
        <v>8666</v>
      </c>
      <c r="E2690" s="27">
        <v>43.97</v>
      </c>
      <c r="F2690" s="6">
        <f>E2690*'[2]Percent Input'!$B$6</f>
        <v>43.97</v>
      </c>
      <c r="G2690" s="7">
        <f>E2690*'[2]Percent Input'!$C$6</f>
        <v>43.97</v>
      </c>
      <c r="H2690" s="7">
        <f>E2690*'[2]Percent Input'!$D$6</f>
        <v>43.97</v>
      </c>
      <c r="I2690" s="8">
        <f>E2690*'[2]Percent Input'!$E$6</f>
        <v>43.97</v>
      </c>
    </row>
    <row r="2691" spans="1:9" x14ac:dyDescent="0.25">
      <c r="A2691" s="11" t="s">
        <v>10836</v>
      </c>
      <c r="B2691" s="15" t="s">
        <v>851</v>
      </c>
      <c r="C2691" s="11" t="s">
        <v>15124</v>
      </c>
      <c r="D2691" s="12" t="s">
        <v>8666</v>
      </c>
      <c r="E2691" s="27">
        <v>26.49</v>
      </c>
      <c r="F2691" s="6">
        <f>E2691*'[2]Percent Input'!$B$6</f>
        <v>26.49</v>
      </c>
      <c r="G2691" s="7">
        <f>E2691*'[2]Percent Input'!$C$6</f>
        <v>26.49</v>
      </c>
      <c r="H2691" s="7">
        <f>E2691*'[2]Percent Input'!$D$6</f>
        <v>26.49</v>
      </c>
      <c r="I2691" s="8">
        <f>E2691*'[2]Percent Input'!$E$6</f>
        <v>26.49</v>
      </c>
    </row>
    <row r="2692" spans="1:9" x14ac:dyDescent="0.25">
      <c r="A2692" s="11" t="s">
        <v>10837</v>
      </c>
      <c r="B2692" s="15" t="s">
        <v>855</v>
      </c>
      <c r="C2692" s="11" t="s">
        <v>15124</v>
      </c>
      <c r="D2692" s="12" t="s">
        <v>8666</v>
      </c>
      <c r="E2692" s="27">
        <v>15.12</v>
      </c>
      <c r="F2692" s="6">
        <f>E2692*'[2]Percent Input'!$B$6</f>
        <v>15.12</v>
      </c>
      <c r="G2692" s="7">
        <f>E2692*'[2]Percent Input'!$C$6</f>
        <v>15.12</v>
      </c>
      <c r="H2692" s="7">
        <f>E2692*'[2]Percent Input'!$D$6</f>
        <v>15.12</v>
      </c>
      <c r="I2692" s="8">
        <f>E2692*'[2]Percent Input'!$E$6</f>
        <v>15.12</v>
      </c>
    </row>
    <row r="2693" spans="1:9" x14ac:dyDescent="0.25">
      <c r="A2693" s="11" t="s">
        <v>10839</v>
      </c>
      <c r="B2693" s="15" t="s">
        <v>857</v>
      </c>
      <c r="C2693" s="11" t="s">
        <v>15124</v>
      </c>
      <c r="D2693" s="12" t="s">
        <v>8666</v>
      </c>
      <c r="E2693" s="27">
        <v>31.94</v>
      </c>
      <c r="F2693" s="6">
        <f>E2693*'[2]Percent Input'!$B$6</f>
        <v>31.94</v>
      </c>
      <c r="G2693" s="7">
        <f>E2693*'[2]Percent Input'!$C$6</f>
        <v>31.94</v>
      </c>
      <c r="H2693" s="7">
        <f>E2693*'[2]Percent Input'!$D$6</f>
        <v>31.94</v>
      </c>
      <c r="I2693" s="8">
        <f>E2693*'[2]Percent Input'!$E$6</f>
        <v>31.94</v>
      </c>
    </row>
    <row r="2694" spans="1:9" x14ac:dyDescent="0.25">
      <c r="A2694" s="11" t="s">
        <v>10866</v>
      </c>
      <c r="B2694" s="15" t="s">
        <v>862</v>
      </c>
      <c r="C2694" s="11" t="s">
        <v>15124</v>
      </c>
      <c r="D2694" s="12" t="s">
        <v>8666</v>
      </c>
      <c r="E2694" s="27">
        <v>9.3699999999999992</v>
      </c>
      <c r="F2694" s="6">
        <f>E2694*'[2]Percent Input'!$B$6</f>
        <v>9.3699999999999992</v>
      </c>
      <c r="G2694" s="7">
        <f>E2694*'[2]Percent Input'!$C$6</f>
        <v>9.3699999999999992</v>
      </c>
      <c r="H2694" s="7">
        <f>E2694*'[2]Percent Input'!$D$6</f>
        <v>9.3699999999999992</v>
      </c>
      <c r="I2694" s="8">
        <f>E2694*'[2]Percent Input'!$E$6</f>
        <v>9.3699999999999992</v>
      </c>
    </row>
    <row r="2695" spans="1:9" x14ac:dyDescent="0.25">
      <c r="A2695" s="11" t="s">
        <v>10907</v>
      </c>
      <c r="B2695" s="15" t="s">
        <v>866</v>
      </c>
      <c r="C2695" s="11" t="s">
        <v>15124</v>
      </c>
      <c r="D2695" s="12" t="s">
        <v>8666</v>
      </c>
      <c r="E2695" s="27">
        <v>7.77</v>
      </c>
      <c r="F2695" s="6">
        <f>E2695*'[2]Percent Input'!$B$6</f>
        <v>7.77</v>
      </c>
      <c r="G2695" s="7">
        <f>E2695*'[2]Percent Input'!$C$6</f>
        <v>7.77</v>
      </c>
      <c r="H2695" s="7">
        <f>E2695*'[2]Percent Input'!$D$6</f>
        <v>7.77</v>
      </c>
      <c r="I2695" s="8">
        <f>E2695*'[2]Percent Input'!$E$6</f>
        <v>7.77</v>
      </c>
    </row>
    <row r="2696" spans="1:9" x14ac:dyDescent="0.25">
      <c r="A2696" s="11" t="s">
        <v>10909</v>
      </c>
      <c r="B2696" s="15" t="s">
        <v>871</v>
      </c>
      <c r="C2696" s="11" t="s">
        <v>15124</v>
      </c>
      <c r="D2696" s="12" t="s">
        <v>8666</v>
      </c>
      <c r="E2696" s="27">
        <v>6.47</v>
      </c>
      <c r="F2696" s="6">
        <f>E2696*'[2]Percent Input'!$B$6</f>
        <v>6.47</v>
      </c>
      <c r="G2696" s="7">
        <f>E2696*'[2]Percent Input'!$C$6</f>
        <v>6.47</v>
      </c>
      <c r="H2696" s="7">
        <f>E2696*'[2]Percent Input'!$D$6</f>
        <v>6.47</v>
      </c>
      <c r="I2696" s="8">
        <f>E2696*'[2]Percent Input'!$E$6</f>
        <v>6.47</v>
      </c>
    </row>
    <row r="2697" spans="1:9" x14ac:dyDescent="0.25">
      <c r="A2697" s="11" t="s">
        <v>10911</v>
      </c>
      <c r="B2697" s="15" t="s">
        <v>10912</v>
      </c>
      <c r="C2697" s="11" t="s">
        <v>15124</v>
      </c>
      <c r="D2697" s="9"/>
      <c r="E2697" s="27">
        <v>0</v>
      </c>
      <c r="F2697" s="6">
        <f>E2697*'[2]Percent Input'!$B$6</f>
        <v>0</v>
      </c>
      <c r="G2697" s="7">
        <f>E2697*'[2]Percent Input'!$C$6</f>
        <v>0</v>
      </c>
      <c r="H2697" s="7">
        <f>E2697*'[2]Percent Input'!$D$6</f>
        <v>0</v>
      </c>
      <c r="I2697" s="8">
        <f>E2697*'[2]Percent Input'!$E$6</f>
        <v>0</v>
      </c>
    </row>
    <row r="2698" spans="1:9" x14ac:dyDescent="0.25">
      <c r="A2698" s="11" t="s">
        <v>10913</v>
      </c>
      <c r="B2698" s="15" t="s">
        <v>871</v>
      </c>
      <c r="C2698" s="11" t="s">
        <v>15124</v>
      </c>
      <c r="D2698" s="12" t="s">
        <v>8666</v>
      </c>
      <c r="E2698" s="27">
        <v>18.05</v>
      </c>
      <c r="F2698" s="6">
        <f>E2698*'[2]Percent Input'!$B$6</f>
        <v>18.05</v>
      </c>
      <c r="G2698" s="7">
        <f>E2698*'[2]Percent Input'!$C$6</f>
        <v>18.05</v>
      </c>
      <c r="H2698" s="7">
        <f>E2698*'[2]Percent Input'!$D$6</f>
        <v>18.05</v>
      </c>
      <c r="I2698" s="8">
        <f>E2698*'[2]Percent Input'!$E$6</f>
        <v>18.05</v>
      </c>
    </row>
    <row r="2699" spans="1:9" x14ac:dyDescent="0.25">
      <c r="A2699" s="11" t="s">
        <v>10947</v>
      </c>
      <c r="B2699" s="15" t="s">
        <v>944</v>
      </c>
      <c r="C2699" s="11" t="s">
        <v>15124</v>
      </c>
      <c r="D2699" s="9">
        <v>5721</v>
      </c>
      <c r="E2699" s="27">
        <v>138.35</v>
      </c>
      <c r="F2699" s="6">
        <f>E2699*'[2]Percent Input'!$B$6</f>
        <v>138.35</v>
      </c>
      <c r="G2699" s="7">
        <f>E2699*'[2]Percent Input'!$C$6</f>
        <v>138.35</v>
      </c>
      <c r="H2699" s="7">
        <f>E2699*'[2]Percent Input'!$D$6</f>
        <v>138.35</v>
      </c>
      <c r="I2699" s="8">
        <f>E2699*'[2]Percent Input'!$E$6</f>
        <v>138.35</v>
      </c>
    </row>
    <row r="2700" spans="1:9" x14ac:dyDescent="0.25">
      <c r="A2700" s="11" t="s">
        <v>10949</v>
      </c>
      <c r="B2700" s="15" t="s">
        <v>946</v>
      </c>
      <c r="C2700" s="11" t="s">
        <v>15124</v>
      </c>
      <c r="D2700" s="9">
        <v>5721</v>
      </c>
      <c r="E2700" s="27">
        <v>138.35</v>
      </c>
      <c r="F2700" s="6">
        <f>E2700*'[2]Percent Input'!$B$6</f>
        <v>138.35</v>
      </c>
      <c r="G2700" s="7">
        <f>E2700*'[2]Percent Input'!$C$6</f>
        <v>138.35</v>
      </c>
      <c r="H2700" s="7">
        <f>E2700*'[2]Percent Input'!$D$6</f>
        <v>138.35</v>
      </c>
      <c r="I2700" s="8">
        <f>E2700*'[2]Percent Input'!$E$6</f>
        <v>138.35</v>
      </c>
    </row>
    <row r="2701" spans="1:9" x14ac:dyDescent="0.25">
      <c r="A2701" s="11" t="s">
        <v>10951</v>
      </c>
      <c r="B2701" s="15" t="s">
        <v>948</v>
      </c>
      <c r="C2701" s="11" t="s">
        <v>15124</v>
      </c>
      <c r="D2701" s="9">
        <v>5721</v>
      </c>
      <c r="E2701" s="27">
        <v>138.35</v>
      </c>
      <c r="F2701" s="6">
        <f>E2701*'[2]Percent Input'!$B$6</f>
        <v>138.35</v>
      </c>
      <c r="G2701" s="7">
        <f>E2701*'[2]Percent Input'!$C$6</f>
        <v>138.35</v>
      </c>
      <c r="H2701" s="7">
        <f>E2701*'[2]Percent Input'!$D$6</f>
        <v>138.35</v>
      </c>
      <c r="I2701" s="8">
        <f>E2701*'[2]Percent Input'!$E$6</f>
        <v>138.35</v>
      </c>
    </row>
    <row r="2702" spans="1:9" x14ac:dyDescent="0.25">
      <c r="A2702" s="11" t="s">
        <v>10955</v>
      </c>
      <c r="B2702" s="15" t="s">
        <v>1218</v>
      </c>
      <c r="C2702" s="11" t="s">
        <v>15124</v>
      </c>
      <c r="D2702" s="12" t="s">
        <v>8666</v>
      </c>
      <c r="E2702" s="27">
        <v>17.3</v>
      </c>
      <c r="F2702" s="6">
        <f>E2702*'[2]Percent Input'!$B$6</f>
        <v>17.3</v>
      </c>
      <c r="G2702" s="7">
        <f>E2702*'[2]Percent Input'!$C$6</f>
        <v>17.3</v>
      </c>
      <c r="H2702" s="7">
        <f>E2702*'[2]Percent Input'!$D$6</f>
        <v>17.3</v>
      </c>
      <c r="I2702" s="8">
        <f>E2702*'[2]Percent Input'!$E$6</f>
        <v>17.3</v>
      </c>
    </row>
    <row r="2703" spans="1:9" x14ac:dyDescent="0.25">
      <c r="A2703" s="11" t="s">
        <v>10975</v>
      </c>
      <c r="B2703" s="15" t="s">
        <v>1297</v>
      </c>
      <c r="C2703" s="11" t="s">
        <v>15124</v>
      </c>
      <c r="D2703" s="9">
        <v>5673</v>
      </c>
      <c r="E2703" s="27">
        <v>283.41000000000003</v>
      </c>
      <c r="F2703" s="6">
        <f>E2703*'[2]Percent Input'!$B$6</f>
        <v>283.41000000000003</v>
      </c>
      <c r="G2703" s="7">
        <f>E2703*'[2]Percent Input'!$C$6</f>
        <v>283.41000000000003</v>
      </c>
      <c r="H2703" s="7">
        <f>E2703*'[2]Percent Input'!$D$6</f>
        <v>283.41000000000003</v>
      </c>
      <c r="I2703" s="8">
        <f>E2703*'[2]Percent Input'!$E$6</f>
        <v>283.41000000000003</v>
      </c>
    </row>
    <row r="2704" spans="1:9" x14ac:dyDescent="0.25">
      <c r="A2704" s="11" t="s">
        <v>10993</v>
      </c>
      <c r="B2704" s="15" t="s">
        <v>1300</v>
      </c>
      <c r="C2704" s="11" t="s">
        <v>15124</v>
      </c>
      <c r="D2704" s="9" t="s">
        <v>8666</v>
      </c>
      <c r="E2704" s="27">
        <v>19.57</v>
      </c>
      <c r="F2704" s="6">
        <f>E2704*'[2]Percent Input'!$B$6</f>
        <v>19.57</v>
      </c>
      <c r="G2704" s="7">
        <f>E2704*'[2]Percent Input'!$C$6</f>
        <v>19.57</v>
      </c>
      <c r="H2704" s="7">
        <f>E2704*'[2]Percent Input'!$D$6</f>
        <v>19.57</v>
      </c>
      <c r="I2704" s="8">
        <f>E2704*'[2]Percent Input'!$E$6</f>
        <v>19.57</v>
      </c>
    </row>
    <row r="2705" spans="1:9" x14ac:dyDescent="0.25">
      <c r="A2705" s="11" t="s">
        <v>10995</v>
      </c>
      <c r="B2705" s="15" t="s">
        <v>1302</v>
      </c>
      <c r="C2705" s="11" t="s">
        <v>15124</v>
      </c>
      <c r="D2705" s="9" t="s">
        <v>8666</v>
      </c>
      <c r="E2705" s="27">
        <v>18.29</v>
      </c>
      <c r="F2705" s="6">
        <f>E2705*'[2]Percent Input'!$B$6</f>
        <v>18.29</v>
      </c>
      <c r="G2705" s="7">
        <f>E2705*'[2]Percent Input'!$C$6</f>
        <v>18.29</v>
      </c>
      <c r="H2705" s="7">
        <f>E2705*'[2]Percent Input'!$D$6</f>
        <v>18.29</v>
      </c>
      <c r="I2705" s="8">
        <f>E2705*'[2]Percent Input'!$E$6</f>
        <v>18.29</v>
      </c>
    </row>
    <row r="2706" spans="1:9" x14ac:dyDescent="0.25">
      <c r="A2706" s="11" t="s">
        <v>10997</v>
      </c>
      <c r="B2706" s="15" t="s">
        <v>1319</v>
      </c>
      <c r="C2706" s="11" t="s">
        <v>15124</v>
      </c>
      <c r="D2706" s="9" t="s">
        <v>8666</v>
      </c>
      <c r="E2706" s="27">
        <v>11.98</v>
      </c>
      <c r="F2706" s="6">
        <f>E2706*'[2]Percent Input'!$B$6</f>
        <v>11.98</v>
      </c>
      <c r="G2706" s="7">
        <f>E2706*'[2]Percent Input'!$C$6</f>
        <v>11.98</v>
      </c>
      <c r="H2706" s="7">
        <f>E2706*'[2]Percent Input'!$D$6</f>
        <v>11.98</v>
      </c>
      <c r="I2706" s="8">
        <f>E2706*'[2]Percent Input'!$E$6</f>
        <v>11.98</v>
      </c>
    </row>
    <row r="2707" spans="1:9" x14ac:dyDescent="0.25">
      <c r="A2707" s="11" t="s">
        <v>11001</v>
      </c>
      <c r="B2707" s="15" t="s">
        <v>1321</v>
      </c>
      <c r="C2707" s="11" t="s">
        <v>15124</v>
      </c>
      <c r="D2707" s="9" t="s">
        <v>8666</v>
      </c>
      <c r="E2707" s="27">
        <v>18.739999999999998</v>
      </c>
      <c r="F2707" s="6">
        <f>E2707*'[2]Percent Input'!$B$6</f>
        <v>18.739999999999998</v>
      </c>
      <c r="G2707" s="7">
        <f>E2707*'[2]Percent Input'!$C$6</f>
        <v>18.739999999999998</v>
      </c>
      <c r="H2707" s="7">
        <f>E2707*'[2]Percent Input'!$D$6</f>
        <v>18.739999999999998</v>
      </c>
      <c r="I2707" s="8">
        <f>E2707*'[2]Percent Input'!$E$6</f>
        <v>18.739999999999998</v>
      </c>
    </row>
    <row r="2708" spans="1:9" x14ac:dyDescent="0.25">
      <c r="A2708" s="11" t="s">
        <v>11003</v>
      </c>
      <c r="B2708" s="15" t="s">
        <v>1325</v>
      </c>
      <c r="C2708" s="11" t="s">
        <v>15124</v>
      </c>
      <c r="D2708" s="12" t="s">
        <v>8666</v>
      </c>
      <c r="E2708" s="27">
        <v>33.520000000000003</v>
      </c>
      <c r="F2708" s="6">
        <f>E2708*'[2]Percent Input'!$B$6</f>
        <v>33.520000000000003</v>
      </c>
      <c r="G2708" s="7">
        <f>E2708*'[2]Percent Input'!$C$6</f>
        <v>33.520000000000003</v>
      </c>
      <c r="H2708" s="7">
        <f>E2708*'[2]Percent Input'!$D$6</f>
        <v>33.520000000000003</v>
      </c>
      <c r="I2708" s="8">
        <f>E2708*'[2]Percent Input'!$E$6</f>
        <v>33.520000000000003</v>
      </c>
    </row>
    <row r="2709" spans="1:9" x14ac:dyDescent="0.25">
      <c r="A2709" s="14" t="s">
        <v>11011</v>
      </c>
      <c r="B2709" s="23" t="s">
        <v>1327</v>
      </c>
      <c r="C2709" s="11" t="s">
        <v>15124</v>
      </c>
      <c r="D2709" s="54" t="s">
        <v>8666</v>
      </c>
      <c r="E2709" s="27">
        <v>5</v>
      </c>
      <c r="F2709" s="6">
        <f>E2709*'[2]Percent Input'!$B$6</f>
        <v>5</v>
      </c>
      <c r="G2709" s="7">
        <f>E2709*'[2]Percent Input'!$C$6</f>
        <v>5</v>
      </c>
      <c r="H2709" s="7">
        <f>E2709*'[2]Percent Input'!$D$6</f>
        <v>5</v>
      </c>
      <c r="I2709" s="8">
        <f>E2709*'[2]Percent Input'!$E$6</f>
        <v>5</v>
      </c>
    </row>
    <row r="2710" spans="1:9" x14ac:dyDescent="0.25">
      <c r="A2710" s="14" t="s">
        <v>11013</v>
      </c>
      <c r="B2710" s="23" t="s">
        <v>1329</v>
      </c>
      <c r="C2710" s="11" t="s">
        <v>15124</v>
      </c>
      <c r="D2710" s="54" t="s">
        <v>8666</v>
      </c>
      <c r="E2710" s="27">
        <v>46.35</v>
      </c>
      <c r="F2710" s="6">
        <f>E2710*'[2]Percent Input'!$B$6</f>
        <v>46.35</v>
      </c>
      <c r="G2710" s="7">
        <f>E2710*'[2]Percent Input'!$C$6</f>
        <v>46.35</v>
      </c>
      <c r="H2710" s="7">
        <f>E2710*'[2]Percent Input'!$D$6</f>
        <v>46.35</v>
      </c>
      <c r="I2710" s="8">
        <f>E2710*'[2]Percent Input'!$E$6</f>
        <v>46.35</v>
      </c>
    </row>
    <row r="2711" spans="1:9" x14ac:dyDescent="0.25">
      <c r="A2711" s="11" t="s">
        <v>11015</v>
      </c>
      <c r="B2711" s="15" t="s">
        <v>1331</v>
      </c>
      <c r="C2711" s="11" t="s">
        <v>15124</v>
      </c>
      <c r="D2711" s="12" t="s">
        <v>8666</v>
      </c>
      <c r="E2711" s="27">
        <v>24.08</v>
      </c>
      <c r="F2711" s="6">
        <f>E2711*'[2]Percent Input'!$B$6</f>
        <v>24.08</v>
      </c>
      <c r="G2711" s="7">
        <f>E2711*'[2]Percent Input'!$C$6</f>
        <v>24.08</v>
      </c>
      <c r="H2711" s="7">
        <f>E2711*'[2]Percent Input'!$D$6</f>
        <v>24.08</v>
      </c>
      <c r="I2711" s="8">
        <f>E2711*'[2]Percent Input'!$E$6</f>
        <v>24.08</v>
      </c>
    </row>
    <row r="2712" spans="1:9" x14ac:dyDescent="0.25">
      <c r="A2712" s="11" t="s">
        <v>11017</v>
      </c>
      <c r="B2712" s="15" t="s">
        <v>1366</v>
      </c>
      <c r="C2712" s="11" t="s">
        <v>15124</v>
      </c>
      <c r="D2712" s="9" t="s">
        <v>8666</v>
      </c>
      <c r="E2712" s="27">
        <v>35.090000000000003</v>
      </c>
      <c r="F2712" s="6">
        <f>E2712*'[2]Percent Input'!$B$6</f>
        <v>35.090000000000003</v>
      </c>
      <c r="G2712" s="7">
        <f>E2712*'[2]Percent Input'!$C$6</f>
        <v>35.090000000000003</v>
      </c>
      <c r="H2712" s="7">
        <f>E2712*'[2]Percent Input'!$D$6</f>
        <v>35.090000000000003</v>
      </c>
      <c r="I2712" s="8">
        <f>E2712*'[2]Percent Input'!$E$6</f>
        <v>35.090000000000003</v>
      </c>
    </row>
    <row r="2713" spans="1:9" x14ac:dyDescent="0.25">
      <c r="A2713" s="11" t="s">
        <v>11019</v>
      </c>
      <c r="B2713" s="15" t="s">
        <v>1368</v>
      </c>
      <c r="C2713" s="11" t="s">
        <v>15124</v>
      </c>
      <c r="D2713" s="12" t="s">
        <v>8666</v>
      </c>
      <c r="E2713" s="27">
        <v>114.43</v>
      </c>
      <c r="F2713" s="6">
        <f>E2713*'[2]Percent Input'!$B$6</f>
        <v>114.43</v>
      </c>
      <c r="G2713" s="7">
        <f>E2713*'[2]Percent Input'!$C$6</f>
        <v>114.43</v>
      </c>
      <c r="H2713" s="7">
        <f>E2713*'[2]Percent Input'!$D$6</f>
        <v>114.43</v>
      </c>
      <c r="I2713" s="8">
        <f>E2713*'[2]Percent Input'!$E$6</f>
        <v>114.43</v>
      </c>
    </row>
    <row r="2714" spans="1:9" x14ac:dyDescent="0.25">
      <c r="A2714" s="11" t="s">
        <v>11021</v>
      </c>
      <c r="B2714" s="15" t="s">
        <v>1373</v>
      </c>
      <c r="C2714" s="11" t="s">
        <v>15124</v>
      </c>
      <c r="D2714" s="11" t="s">
        <v>8666</v>
      </c>
      <c r="E2714" s="27">
        <v>156.59</v>
      </c>
      <c r="F2714" s="6">
        <f>E2714*'[2]Percent Input'!$B$6</f>
        <v>156.59</v>
      </c>
      <c r="G2714" s="7">
        <f>E2714*'[2]Percent Input'!$C$6</f>
        <v>156.59</v>
      </c>
      <c r="H2714" s="7">
        <f>E2714*'[2]Percent Input'!$D$6</f>
        <v>156.59</v>
      </c>
      <c r="I2714" s="8">
        <f>E2714*'[2]Percent Input'!$E$6</f>
        <v>156.59</v>
      </c>
    </row>
    <row r="2715" spans="1:9" x14ac:dyDescent="0.25">
      <c r="A2715" s="11" t="s">
        <v>11023</v>
      </c>
      <c r="B2715" s="15" t="s">
        <v>1385</v>
      </c>
      <c r="C2715" s="11" t="s">
        <v>15124</v>
      </c>
      <c r="D2715" s="54" t="s">
        <v>8666</v>
      </c>
      <c r="E2715" s="27">
        <v>198.74</v>
      </c>
      <c r="F2715" s="6">
        <f>E2715*'[2]Percent Input'!$B$6</f>
        <v>198.74</v>
      </c>
      <c r="G2715" s="7">
        <f>E2715*'[2]Percent Input'!$C$6</f>
        <v>198.74</v>
      </c>
      <c r="H2715" s="7">
        <f>E2715*'[2]Percent Input'!$D$6</f>
        <v>198.74</v>
      </c>
      <c r="I2715" s="8">
        <f>E2715*'[2]Percent Input'!$E$6</f>
        <v>198.74</v>
      </c>
    </row>
    <row r="2716" spans="1:9" x14ac:dyDescent="0.25">
      <c r="A2716" s="11" t="s">
        <v>11025</v>
      </c>
      <c r="B2716" s="15" t="s">
        <v>1391</v>
      </c>
      <c r="C2716" s="11" t="s">
        <v>15124</v>
      </c>
      <c r="D2716" s="54" t="s">
        <v>8666</v>
      </c>
      <c r="E2716" s="27">
        <v>246.92</v>
      </c>
      <c r="F2716" s="6">
        <f>E2716*'[2]Percent Input'!$B$6</f>
        <v>246.92</v>
      </c>
      <c r="G2716" s="7">
        <f>E2716*'[2]Percent Input'!$C$6</f>
        <v>246.92</v>
      </c>
      <c r="H2716" s="7">
        <f>E2716*'[2]Percent Input'!$D$6</f>
        <v>246.92</v>
      </c>
      <c r="I2716" s="8">
        <f>E2716*'[2]Percent Input'!$E$6</f>
        <v>246.92</v>
      </c>
    </row>
    <row r="2717" spans="1:9" x14ac:dyDescent="0.25">
      <c r="A2717" s="11" t="s">
        <v>11030</v>
      </c>
      <c r="B2717" s="15" t="s">
        <v>1416</v>
      </c>
      <c r="C2717" s="11" t="s">
        <v>15124</v>
      </c>
      <c r="D2717" s="54" t="s">
        <v>8666</v>
      </c>
      <c r="E2717" s="27">
        <v>28.27</v>
      </c>
      <c r="F2717" s="6">
        <f>E2717*'[2]Percent Input'!$B$6</f>
        <v>28.27</v>
      </c>
      <c r="G2717" s="7">
        <f>E2717*'[2]Percent Input'!$C$6</f>
        <v>28.27</v>
      </c>
      <c r="H2717" s="7">
        <f>E2717*'[2]Percent Input'!$D$6</f>
        <v>28.27</v>
      </c>
      <c r="I2717" s="8">
        <f>E2717*'[2]Percent Input'!$E$6</f>
        <v>28.27</v>
      </c>
    </row>
    <row r="2718" spans="1:9" x14ac:dyDescent="0.25">
      <c r="A2718" s="11" t="s">
        <v>11053</v>
      </c>
      <c r="B2718" s="15" t="s">
        <v>1418</v>
      </c>
      <c r="C2718" s="11" t="s">
        <v>15124</v>
      </c>
      <c r="D2718" s="54" t="s">
        <v>8666</v>
      </c>
      <c r="E2718" s="27">
        <v>62.14</v>
      </c>
      <c r="F2718" s="6">
        <f>E2718*'[2]Percent Input'!$B$6</f>
        <v>62.14</v>
      </c>
      <c r="G2718" s="7">
        <f>E2718*'[2]Percent Input'!$C$6</f>
        <v>62.14</v>
      </c>
      <c r="H2718" s="7">
        <f>E2718*'[2]Percent Input'!$D$6</f>
        <v>62.14</v>
      </c>
      <c r="I2718" s="8">
        <f>E2718*'[2]Percent Input'!$E$6</f>
        <v>62.14</v>
      </c>
    </row>
    <row r="2719" spans="1:9" x14ac:dyDescent="0.25">
      <c r="A2719" s="11" t="s">
        <v>11138</v>
      </c>
      <c r="B2719" s="15" t="s">
        <v>10956</v>
      </c>
      <c r="C2719" s="12" t="s">
        <v>15390</v>
      </c>
      <c r="D2719" s="12"/>
      <c r="E2719" s="27">
        <v>23.46</v>
      </c>
      <c r="F2719" s="6">
        <f>E2719*'[2]Percent Input'!$B$6</f>
        <v>23.46</v>
      </c>
      <c r="G2719" s="7">
        <f>E2719*'[2]Percent Input'!$C$6</f>
        <v>23.46</v>
      </c>
      <c r="H2719" s="7">
        <f>E2719*'[2]Percent Input'!$D$6</f>
        <v>23.46</v>
      </c>
      <c r="I2719" s="8">
        <f>E2719*'[2]Percent Input'!$E$6</f>
        <v>23.46</v>
      </c>
    </row>
    <row r="2720" spans="1:9" x14ac:dyDescent="0.25">
      <c r="A2720" s="11" t="s">
        <v>11140</v>
      </c>
      <c r="B2720" s="15" t="s">
        <v>15420</v>
      </c>
      <c r="C2720" s="12" t="s">
        <v>15390</v>
      </c>
      <c r="D2720" s="9"/>
      <c r="E2720" s="27">
        <v>25.46</v>
      </c>
      <c r="F2720" s="6">
        <f>E2720*'[2]Percent Input'!$B$6</f>
        <v>25.46</v>
      </c>
      <c r="G2720" s="7">
        <f>E2720*'[2]Percent Input'!$C$6</f>
        <v>25.46</v>
      </c>
      <c r="H2720" s="7">
        <f>E2720*'[2]Percent Input'!$D$6</f>
        <v>25.46</v>
      </c>
      <c r="I2720" s="8">
        <f>E2720*'[2]Percent Input'!$E$6</f>
        <v>25.46</v>
      </c>
    </row>
    <row r="2721" spans="1:9" x14ac:dyDescent="0.25">
      <c r="A2721" s="11" t="s">
        <v>11148</v>
      </c>
      <c r="B2721" s="15" t="s">
        <v>1432</v>
      </c>
      <c r="C2721" s="11" t="s">
        <v>15124</v>
      </c>
      <c r="D2721" s="54">
        <v>5741</v>
      </c>
      <c r="E2721" s="27">
        <v>36.25</v>
      </c>
      <c r="F2721" s="6">
        <f>E2721*'[2]Percent Input'!$B$6</f>
        <v>36.25</v>
      </c>
      <c r="G2721" s="7">
        <f>E2721*'[2]Percent Input'!$C$6</f>
        <v>36.25</v>
      </c>
      <c r="H2721" s="7">
        <f>E2721*'[2]Percent Input'!$D$6</f>
        <v>36.25</v>
      </c>
      <c r="I2721" s="8">
        <f>E2721*'[2]Percent Input'!$E$6</f>
        <v>36.25</v>
      </c>
    </row>
    <row r="2722" spans="1:9" x14ac:dyDescent="0.25">
      <c r="A2722" s="11" t="s">
        <v>11827</v>
      </c>
      <c r="B2722" s="15" t="s">
        <v>1434</v>
      </c>
      <c r="C2722" s="11" t="s">
        <v>15124</v>
      </c>
      <c r="D2722" s="54" t="s">
        <v>8666</v>
      </c>
      <c r="E2722" s="27">
        <v>120.72</v>
      </c>
      <c r="F2722" s="6">
        <f>E2722*'[2]Percent Input'!$B$6</f>
        <v>120.72</v>
      </c>
      <c r="G2722" s="7">
        <f>E2722*'[2]Percent Input'!$C$6</f>
        <v>120.72</v>
      </c>
      <c r="H2722" s="7">
        <f>E2722*'[2]Percent Input'!$D$6</f>
        <v>120.72</v>
      </c>
      <c r="I2722" s="8">
        <f>E2722*'[2]Percent Input'!$E$6</f>
        <v>120.72</v>
      </c>
    </row>
    <row r="2723" spans="1:9" x14ac:dyDescent="0.25">
      <c r="A2723" s="11" t="s">
        <v>14481</v>
      </c>
      <c r="B2723" s="15" t="s">
        <v>1444</v>
      </c>
      <c r="C2723" s="11" t="s">
        <v>15124</v>
      </c>
      <c r="D2723" s="54" t="s">
        <v>8666</v>
      </c>
      <c r="E2723" s="27">
        <v>4.95</v>
      </c>
      <c r="F2723" s="6">
        <f>E2723*'[2]Percent Input'!$B$6</f>
        <v>4.95</v>
      </c>
      <c r="G2723" s="7">
        <f>E2723*'[2]Percent Input'!$C$6</f>
        <v>4.95</v>
      </c>
      <c r="H2723" s="7">
        <f>E2723*'[2]Percent Input'!$D$6</f>
        <v>4.95</v>
      </c>
      <c r="I2723" s="8">
        <f>E2723*'[2]Percent Input'!$E$6</f>
        <v>4.95</v>
      </c>
    </row>
    <row r="2724" spans="1:9" x14ac:dyDescent="0.25">
      <c r="A2724" s="11" t="s">
        <v>14485</v>
      </c>
      <c r="B2724" s="15" t="s">
        <v>1446</v>
      </c>
      <c r="C2724" s="11" t="s">
        <v>15124</v>
      </c>
      <c r="D2724" s="9" t="s">
        <v>8666</v>
      </c>
      <c r="E2724" s="27">
        <v>4.95</v>
      </c>
      <c r="F2724" s="6">
        <f>E2724*'[2]Percent Input'!$B$6</f>
        <v>4.95</v>
      </c>
      <c r="G2724" s="7">
        <f>E2724*'[2]Percent Input'!$C$6</f>
        <v>4.95</v>
      </c>
      <c r="H2724" s="7">
        <f>E2724*'[2]Percent Input'!$D$6</f>
        <v>4.95</v>
      </c>
      <c r="I2724" s="8">
        <f>E2724*'[2]Percent Input'!$E$6</f>
        <v>4.95</v>
      </c>
    </row>
    <row r="2725" spans="1:9" x14ac:dyDescent="0.25">
      <c r="A2725" s="11" t="s">
        <v>14487</v>
      </c>
      <c r="B2725" s="15" t="s">
        <v>1464</v>
      </c>
      <c r="C2725" s="11" t="s">
        <v>15124</v>
      </c>
      <c r="D2725" s="12" t="s">
        <v>8666</v>
      </c>
      <c r="E2725" s="27">
        <v>15.12</v>
      </c>
      <c r="F2725" s="6">
        <f>E2725*'[2]Percent Input'!$B$6</f>
        <v>15.12</v>
      </c>
      <c r="G2725" s="7">
        <f>E2725*'[2]Percent Input'!$C$6</f>
        <v>15.12</v>
      </c>
      <c r="H2725" s="7">
        <f>E2725*'[2]Percent Input'!$D$6</f>
        <v>15.12</v>
      </c>
      <c r="I2725" s="8">
        <f>E2725*'[2]Percent Input'!$E$6</f>
        <v>15.12</v>
      </c>
    </row>
    <row r="2726" spans="1:9" x14ac:dyDescent="0.25">
      <c r="A2726" s="11" t="s">
        <v>14489</v>
      </c>
      <c r="B2726" s="15" t="s">
        <v>1502</v>
      </c>
      <c r="C2726" s="11" t="s">
        <v>15124</v>
      </c>
      <c r="D2726" s="9" t="s">
        <v>8666</v>
      </c>
      <c r="E2726" s="27">
        <v>32.44</v>
      </c>
      <c r="F2726" s="6">
        <f>E2726*'[2]Percent Input'!$B$6</f>
        <v>32.44</v>
      </c>
      <c r="G2726" s="7">
        <f>E2726*'[2]Percent Input'!$C$6</f>
        <v>32.44</v>
      </c>
      <c r="H2726" s="7">
        <f>E2726*'[2]Percent Input'!$D$6</f>
        <v>32.44</v>
      </c>
      <c r="I2726" s="8">
        <f>E2726*'[2]Percent Input'!$E$6</f>
        <v>32.44</v>
      </c>
    </row>
    <row r="2727" spans="1:9" x14ac:dyDescent="0.25">
      <c r="A2727" s="11" t="s">
        <v>14491</v>
      </c>
      <c r="B2727" s="15" t="s">
        <v>1526</v>
      </c>
      <c r="C2727" s="11" t="s">
        <v>15124</v>
      </c>
      <c r="D2727" s="9" t="s">
        <v>8666</v>
      </c>
      <c r="E2727" s="27">
        <v>15.86</v>
      </c>
      <c r="F2727" s="6">
        <f>E2727*'[2]Percent Input'!$B$6</f>
        <v>15.86</v>
      </c>
      <c r="G2727" s="7">
        <f>E2727*'[2]Percent Input'!$C$6</f>
        <v>15.86</v>
      </c>
      <c r="H2727" s="7">
        <f>E2727*'[2]Percent Input'!$D$6</f>
        <v>15.86</v>
      </c>
      <c r="I2727" s="8">
        <f>E2727*'[2]Percent Input'!$E$6</f>
        <v>15.86</v>
      </c>
    </row>
    <row r="2728" spans="1:9" x14ac:dyDescent="0.25">
      <c r="A2728" s="11" t="s">
        <v>14493</v>
      </c>
      <c r="B2728" s="15" t="s">
        <v>1528</v>
      </c>
      <c r="C2728" s="11" t="s">
        <v>15124</v>
      </c>
      <c r="D2728" s="9">
        <v>9509</v>
      </c>
      <c r="E2728" s="27">
        <v>80.14</v>
      </c>
      <c r="F2728" s="6">
        <f>E2728*'[2]Percent Input'!$B$6</f>
        <v>80.14</v>
      </c>
      <c r="G2728" s="7">
        <f>E2728*'[2]Percent Input'!$C$6</f>
        <v>80.14</v>
      </c>
      <c r="H2728" s="7">
        <f>E2728*'[2]Percent Input'!$D$6</f>
        <v>80.14</v>
      </c>
      <c r="I2728" s="8">
        <f>E2728*'[2]Percent Input'!$E$6</f>
        <v>80.14</v>
      </c>
    </row>
    <row r="2729" spans="1:9" x14ac:dyDescent="0.25">
      <c r="A2729" s="11" t="s">
        <v>14500</v>
      </c>
      <c r="B2729" s="15" t="s">
        <v>1535</v>
      </c>
      <c r="C2729" s="11" t="s">
        <v>15124</v>
      </c>
      <c r="D2729" s="9">
        <v>9534</v>
      </c>
      <c r="E2729" s="27">
        <v>32.299999999999997</v>
      </c>
      <c r="F2729" s="6">
        <f>E2729*'[2]Percent Input'!$B$6</f>
        <v>32.299999999999997</v>
      </c>
      <c r="G2729" s="7">
        <f>E2729*'[2]Percent Input'!$C$6</f>
        <v>32.299999999999997</v>
      </c>
      <c r="H2729" s="7">
        <f>E2729*'[2]Percent Input'!$D$6</f>
        <v>32.299999999999997</v>
      </c>
      <c r="I2729" s="8">
        <f>E2729*'[2]Percent Input'!$E$6</f>
        <v>32.299999999999997</v>
      </c>
    </row>
    <row r="2730" spans="1:9" x14ac:dyDescent="0.25">
      <c r="A2730" s="11" t="s">
        <v>14502</v>
      </c>
      <c r="B2730" s="15" t="s">
        <v>1557</v>
      </c>
      <c r="C2730" s="11" t="s">
        <v>15124</v>
      </c>
      <c r="D2730" s="9">
        <v>9535</v>
      </c>
      <c r="E2730" s="27">
        <v>80.11</v>
      </c>
      <c r="F2730" s="6">
        <f>E2730*'[2]Percent Input'!$B$6</f>
        <v>80.11</v>
      </c>
      <c r="G2730" s="7">
        <f>E2730*'[2]Percent Input'!$C$6</f>
        <v>80.11</v>
      </c>
      <c r="H2730" s="7">
        <f>E2730*'[2]Percent Input'!$D$6</f>
        <v>80.11</v>
      </c>
      <c r="I2730" s="8">
        <f>E2730*'[2]Percent Input'!$E$6</f>
        <v>80.11</v>
      </c>
    </row>
    <row r="2731" spans="1:9" x14ac:dyDescent="0.25">
      <c r="A2731" s="11" t="s">
        <v>14504</v>
      </c>
      <c r="B2731" s="15" t="s">
        <v>1559</v>
      </c>
      <c r="C2731" s="11" t="s">
        <v>15124</v>
      </c>
      <c r="D2731" s="9">
        <v>9536</v>
      </c>
      <c r="E2731" s="27">
        <v>612.01</v>
      </c>
      <c r="F2731" s="6">
        <f>E2731*'[2]Percent Input'!$B$6</f>
        <v>612.01</v>
      </c>
      <c r="G2731" s="7">
        <f>E2731*'[2]Percent Input'!$C$6</f>
        <v>612.01</v>
      </c>
      <c r="H2731" s="7">
        <f>E2731*'[2]Percent Input'!$D$6</f>
        <v>612.01</v>
      </c>
      <c r="I2731" s="8">
        <f>E2731*'[2]Percent Input'!$E$6</f>
        <v>612.01</v>
      </c>
    </row>
    <row r="2732" spans="1:9" x14ac:dyDescent="0.25">
      <c r="A2732" s="11" t="s">
        <v>14506</v>
      </c>
      <c r="B2732" s="15" t="s">
        <v>1605</v>
      </c>
      <c r="C2732" s="11" t="s">
        <v>15124</v>
      </c>
      <c r="D2732" s="9">
        <v>1494</v>
      </c>
      <c r="E2732" s="27">
        <v>35.5</v>
      </c>
      <c r="F2732" s="6">
        <f>E2732*'[2]Percent Input'!$B$6</f>
        <v>35.5</v>
      </c>
      <c r="G2732" s="7">
        <f>E2732*'[2]Percent Input'!$C$6</f>
        <v>35.5</v>
      </c>
      <c r="H2732" s="7">
        <f>E2732*'[2]Percent Input'!$D$6</f>
        <v>35.5</v>
      </c>
      <c r="I2732" s="8">
        <f>E2732*'[2]Percent Input'!$E$6</f>
        <v>35.5</v>
      </c>
    </row>
    <row r="2733" spans="1:9" x14ac:dyDescent="0.25">
      <c r="A2733" s="11" t="s">
        <v>14514</v>
      </c>
      <c r="B2733" s="15" t="s">
        <v>15421</v>
      </c>
      <c r="C2733" s="11" t="s">
        <v>15124</v>
      </c>
      <c r="D2733" s="9">
        <v>5731</v>
      </c>
      <c r="E2733" s="27">
        <v>19.82</v>
      </c>
      <c r="F2733" s="6">
        <f>E2733*'[2]Percent Input'!$B$6</f>
        <v>19.82</v>
      </c>
      <c r="G2733" s="7">
        <f>E2733*'[2]Percent Input'!$C$6</f>
        <v>19.82</v>
      </c>
      <c r="H2733" s="7">
        <f>E2733*'[2]Percent Input'!$D$6</f>
        <v>19.82</v>
      </c>
      <c r="I2733" s="8">
        <f>E2733*'[2]Percent Input'!$E$6</f>
        <v>19.82</v>
      </c>
    </row>
    <row r="2734" spans="1:9" x14ac:dyDescent="0.25">
      <c r="A2734" s="11" t="s">
        <v>14518</v>
      </c>
      <c r="B2734" s="15" t="s">
        <v>10762</v>
      </c>
      <c r="C2734" s="11" t="s">
        <v>15124</v>
      </c>
      <c r="D2734" s="12" t="s">
        <v>8666</v>
      </c>
      <c r="E2734" s="27">
        <v>15.12</v>
      </c>
      <c r="F2734" s="6">
        <f>E2734*'[2]Percent Input'!$B$6</f>
        <v>15.12</v>
      </c>
      <c r="G2734" s="7">
        <f>E2734*'[2]Percent Input'!$C$6</f>
        <v>15.12</v>
      </c>
      <c r="H2734" s="7">
        <f>E2734*'[2]Percent Input'!$D$6</f>
        <v>15.12</v>
      </c>
      <c r="I2734" s="8">
        <f>E2734*'[2]Percent Input'!$E$6</f>
        <v>15.12</v>
      </c>
    </row>
    <row r="2735" spans="1:9" x14ac:dyDescent="0.25">
      <c r="A2735" s="11" t="s">
        <v>14520</v>
      </c>
      <c r="B2735" s="15" t="s">
        <v>10803</v>
      </c>
      <c r="C2735" s="11" t="s">
        <v>15124</v>
      </c>
      <c r="D2735" s="12" t="s">
        <v>8666</v>
      </c>
      <c r="E2735" s="27">
        <v>5.83</v>
      </c>
      <c r="F2735" s="6">
        <f>E2735*'[2]Percent Input'!$B$6</f>
        <v>5.83</v>
      </c>
      <c r="G2735" s="7">
        <f>E2735*'[2]Percent Input'!$C$6</f>
        <v>5.83</v>
      </c>
      <c r="H2735" s="7">
        <f>E2735*'[2]Percent Input'!$D$6</f>
        <v>5.83</v>
      </c>
      <c r="I2735" s="8">
        <f>E2735*'[2]Percent Input'!$E$6</f>
        <v>5.83</v>
      </c>
    </row>
    <row r="2736" spans="1:9" x14ac:dyDescent="0.25">
      <c r="A2736" s="11" t="s">
        <v>14522</v>
      </c>
      <c r="B2736" s="15" t="s">
        <v>10823</v>
      </c>
      <c r="C2736" s="11" t="s">
        <v>15124</v>
      </c>
      <c r="D2736" s="12" t="s">
        <v>8666</v>
      </c>
      <c r="E2736" s="27">
        <v>4.2699999999999996</v>
      </c>
      <c r="F2736" s="6">
        <f>E2736*'[2]Percent Input'!$B$6</f>
        <v>4.2699999999999996</v>
      </c>
      <c r="G2736" s="7">
        <f>E2736*'[2]Percent Input'!$C$6</f>
        <v>4.2699999999999996</v>
      </c>
      <c r="H2736" s="7">
        <f>E2736*'[2]Percent Input'!$D$6</f>
        <v>4.2699999999999996</v>
      </c>
      <c r="I2736" s="8">
        <f>E2736*'[2]Percent Input'!$E$6</f>
        <v>4.2699999999999996</v>
      </c>
    </row>
    <row r="2737" spans="1:9" x14ac:dyDescent="0.25">
      <c r="A2737" s="11" t="s">
        <v>14524</v>
      </c>
      <c r="B2737" s="15" t="s">
        <v>10825</v>
      </c>
      <c r="C2737" s="11" t="s">
        <v>15124</v>
      </c>
      <c r="D2737" s="11" t="s">
        <v>8666</v>
      </c>
      <c r="E2737" s="27">
        <v>9.74</v>
      </c>
      <c r="F2737" s="6">
        <f>E2737*'[2]Percent Input'!$B$6</f>
        <v>9.74</v>
      </c>
      <c r="G2737" s="7">
        <f>E2737*'[2]Percent Input'!$C$6</f>
        <v>9.74</v>
      </c>
      <c r="H2737" s="7">
        <f>E2737*'[2]Percent Input'!$D$6</f>
        <v>9.74</v>
      </c>
      <c r="I2737" s="8">
        <f>E2737*'[2]Percent Input'!$E$6</f>
        <v>9.74</v>
      </c>
    </row>
    <row r="2738" spans="1:9" x14ac:dyDescent="0.25">
      <c r="A2738" s="11" t="s">
        <v>14526</v>
      </c>
      <c r="B2738" s="15" t="s">
        <v>15422</v>
      </c>
      <c r="C2738" s="11" t="s">
        <v>15124</v>
      </c>
      <c r="D2738" s="11" t="s">
        <v>8666</v>
      </c>
      <c r="E2738" s="27">
        <v>25</v>
      </c>
      <c r="F2738" s="6">
        <f>E2738*'[2]Percent Input'!$B$6</f>
        <v>25</v>
      </c>
      <c r="G2738" s="7">
        <f>E2738*'[2]Percent Input'!$C$6</f>
        <v>25</v>
      </c>
      <c r="H2738" s="7">
        <f>E2738*'[2]Percent Input'!$D$6</f>
        <v>25</v>
      </c>
      <c r="I2738" s="8">
        <f>E2738*'[2]Percent Input'!$E$6</f>
        <v>25</v>
      </c>
    </row>
    <row r="2739" spans="1:9" x14ac:dyDescent="0.25">
      <c r="A2739" s="11" t="s">
        <v>15130</v>
      </c>
      <c r="B2739" s="15" t="s">
        <v>15423</v>
      </c>
      <c r="C2739" s="11" t="s">
        <v>15124</v>
      </c>
      <c r="D2739" s="11"/>
      <c r="E2739" s="27">
        <v>2</v>
      </c>
      <c r="F2739" s="6">
        <f>E2739*'[2]Percent Input'!$B$6</f>
        <v>2</v>
      </c>
      <c r="G2739" s="7">
        <f>E2739*'[2]Percent Input'!$C$6</f>
        <v>2</v>
      </c>
      <c r="H2739" s="7">
        <f>E2739*'[2]Percent Input'!$D$6</f>
        <v>2</v>
      </c>
      <c r="I2739" s="8">
        <f>E2739*'[2]Percent Input'!$E$6</f>
        <v>2</v>
      </c>
    </row>
    <row r="2740" spans="1:9" x14ac:dyDescent="0.25">
      <c r="A2740" s="11" t="s">
        <v>15131</v>
      </c>
      <c r="B2740" s="15" t="s">
        <v>15423</v>
      </c>
      <c r="C2740" s="11" t="s">
        <v>15124</v>
      </c>
      <c r="D2740" s="11"/>
      <c r="E2740" s="27">
        <v>88.66</v>
      </c>
      <c r="F2740" s="6">
        <f>E2740*'[2]Percent Input'!$B$6</f>
        <v>88.66</v>
      </c>
      <c r="G2740" s="7">
        <f>E2740*'[2]Percent Input'!$C$6</f>
        <v>88.66</v>
      </c>
      <c r="H2740" s="7">
        <f>E2740*'[2]Percent Input'!$D$6</f>
        <v>88.66</v>
      </c>
      <c r="I2740" s="8">
        <f>E2740*'[2]Percent Input'!$E$6</f>
        <v>88.66</v>
      </c>
    </row>
    <row r="2741" spans="1:9" x14ac:dyDescent="0.25">
      <c r="A2741" s="11" t="s">
        <v>15132</v>
      </c>
      <c r="B2741" s="15" t="s">
        <v>15423</v>
      </c>
      <c r="C2741" s="11" t="s">
        <v>15124</v>
      </c>
      <c r="D2741" s="12"/>
      <c r="E2741" s="27">
        <v>440</v>
      </c>
      <c r="F2741" s="6">
        <f>E2741*'[2]Percent Input'!$B$6</f>
        <v>440</v>
      </c>
      <c r="G2741" s="7">
        <f>E2741*'[2]Percent Input'!$C$6</f>
        <v>440</v>
      </c>
      <c r="H2741" s="7">
        <f>E2741*'[2]Percent Input'!$D$6</f>
        <v>440</v>
      </c>
      <c r="I2741" s="8">
        <f>E2741*'[2]Percent Input'!$E$6</f>
        <v>440</v>
      </c>
    </row>
    <row r="2742" spans="1:9" x14ac:dyDescent="0.25">
      <c r="A2742" s="11" t="s">
        <v>14889</v>
      </c>
      <c r="B2742" s="26" t="s">
        <v>10910</v>
      </c>
      <c r="C2742" s="12" t="s">
        <v>15390</v>
      </c>
      <c r="D2742" s="12"/>
      <c r="E2742" s="27">
        <v>35.92</v>
      </c>
      <c r="F2742" s="6">
        <f>E2742*'[2]Percent Input'!$B$6</f>
        <v>35.92</v>
      </c>
      <c r="G2742" s="7">
        <f>E2742*'[2]Percent Input'!$C$6</f>
        <v>35.92</v>
      </c>
      <c r="H2742" s="7">
        <f>E2742*'[2]Percent Input'!$D$6</f>
        <v>35.92</v>
      </c>
      <c r="I2742" s="8">
        <f>E2742*'[2]Percent Input'!$E$6</f>
        <v>35.92</v>
      </c>
    </row>
    <row r="2743" spans="1:9" x14ac:dyDescent="0.25">
      <c r="A2743" s="11" t="s">
        <v>14891</v>
      </c>
      <c r="B2743" s="15" t="s">
        <v>10914</v>
      </c>
      <c r="C2743" s="12" t="s">
        <v>15390</v>
      </c>
      <c r="D2743" s="12"/>
      <c r="E2743" s="27">
        <v>51.31</v>
      </c>
      <c r="F2743" s="6">
        <f>E2743*'[2]Percent Input'!$B$6</f>
        <v>51.31</v>
      </c>
      <c r="G2743" s="7">
        <f>E2743*'[2]Percent Input'!$C$6</f>
        <v>51.31</v>
      </c>
      <c r="H2743" s="7">
        <f>E2743*'[2]Percent Input'!$D$6</f>
        <v>51.31</v>
      </c>
      <c r="I2743" s="8">
        <f>E2743*'[2]Percent Input'!$E$6</f>
        <v>51.31</v>
      </c>
    </row>
    <row r="2744" spans="1:9" x14ac:dyDescent="0.25">
      <c r="A2744" s="11" t="s">
        <v>14893</v>
      </c>
      <c r="B2744" s="26" t="s">
        <v>10948</v>
      </c>
      <c r="C2744" s="12" t="s">
        <v>15390</v>
      </c>
      <c r="D2744" s="9"/>
      <c r="E2744" s="27">
        <v>100</v>
      </c>
      <c r="F2744" s="6">
        <f>E2744*'[2]Percent Input'!$B$6</f>
        <v>100</v>
      </c>
      <c r="G2744" s="7">
        <f>E2744*'[2]Percent Input'!$C$6</f>
        <v>100</v>
      </c>
      <c r="H2744" s="7">
        <f>E2744*'[2]Percent Input'!$D$6</f>
        <v>100</v>
      </c>
      <c r="I2744" s="8">
        <f>E2744*'[2]Percent Input'!$E$6</f>
        <v>100</v>
      </c>
    </row>
    <row r="2745" spans="1:9" x14ac:dyDescent="0.25">
      <c r="A2745" s="11" t="s">
        <v>14895</v>
      </c>
      <c r="B2745" s="15" t="s">
        <v>10950</v>
      </c>
      <c r="C2745" s="12" t="s">
        <v>15390</v>
      </c>
      <c r="D2745" s="9"/>
      <c r="E2745" s="27">
        <v>100</v>
      </c>
      <c r="F2745" s="6">
        <f>E2745*'[2]Percent Input'!$B$6</f>
        <v>100</v>
      </c>
      <c r="G2745" s="7">
        <f>E2745*'[2]Percent Input'!$C$6</f>
        <v>100</v>
      </c>
      <c r="H2745" s="7">
        <f>E2745*'[2]Percent Input'!$D$6</f>
        <v>100</v>
      </c>
      <c r="I2745" s="8">
        <f>E2745*'[2]Percent Input'!$E$6</f>
        <v>100</v>
      </c>
    </row>
    <row r="2746" spans="1:9" x14ac:dyDescent="0.25">
      <c r="A2746" s="11" t="s">
        <v>14897</v>
      </c>
      <c r="B2746" s="15" t="s">
        <v>14898</v>
      </c>
      <c r="C2746" s="12" t="s">
        <v>15390</v>
      </c>
      <c r="D2746" s="9"/>
      <c r="E2746" s="27">
        <v>0</v>
      </c>
      <c r="F2746" s="6">
        <f>E2746*'[2]Percent Input'!$B$6</f>
        <v>0</v>
      </c>
      <c r="G2746" s="7">
        <f>E2746*'[2]Percent Input'!$C$6</f>
        <v>0</v>
      </c>
      <c r="H2746" s="7">
        <f>E2746*'[2]Percent Input'!$D$6</f>
        <v>0</v>
      </c>
      <c r="I2746" s="8">
        <f>E2746*'[2]Percent Input'!$E$6</f>
        <v>0</v>
      </c>
    </row>
    <row r="2747" spans="1:9" x14ac:dyDescent="0.25">
      <c r="A2747" s="11">
        <v>10004</v>
      </c>
      <c r="B2747" s="19" t="s">
        <v>1713</v>
      </c>
      <c r="C2747" s="11" t="s">
        <v>15133</v>
      </c>
      <c r="D2747" s="11" t="s">
        <v>8666</v>
      </c>
      <c r="E2747" s="29">
        <v>0</v>
      </c>
      <c r="F2747" s="6">
        <f>E2747*'[2]Percent Input'!$B$7</f>
        <v>0</v>
      </c>
      <c r="G2747" s="7">
        <f>E2747*'[2]Percent Input'!$C$7</f>
        <v>0</v>
      </c>
      <c r="H2747" s="7">
        <f>E2747*'[2]Percent Input'!$D$7</f>
        <v>0</v>
      </c>
      <c r="I2747" s="8">
        <f>E2747*'[2]Percent Input'!$E$7</f>
        <v>0</v>
      </c>
    </row>
    <row r="2748" spans="1:9" x14ac:dyDescent="0.25">
      <c r="A2748" s="11">
        <v>10006</v>
      </c>
      <c r="B2748" s="19" t="s">
        <v>1716</v>
      </c>
      <c r="C2748" s="11" t="s">
        <v>15133</v>
      </c>
      <c r="D2748" s="11" t="s">
        <v>8666</v>
      </c>
      <c r="E2748" s="29">
        <v>0</v>
      </c>
      <c r="F2748" s="6">
        <f>E2748*'[2]Percent Input'!$B$7</f>
        <v>0</v>
      </c>
      <c r="G2748" s="7">
        <f>E2748*'[2]Percent Input'!$C$7</f>
        <v>0</v>
      </c>
      <c r="H2748" s="7">
        <f>E2748*'[2]Percent Input'!$D$7</f>
        <v>0</v>
      </c>
      <c r="I2748" s="8">
        <f>E2748*'[2]Percent Input'!$E$7</f>
        <v>0</v>
      </c>
    </row>
    <row r="2749" spans="1:9" x14ac:dyDescent="0.25">
      <c r="A2749" s="11">
        <v>10008</v>
      </c>
      <c r="B2749" s="19" t="s">
        <v>1718</v>
      </c>
      <c r="C2749" s="11" t="s">
        <v>15133</v>
      </c>
      <c r="D2749" s="11" t="s">
        <v>8666</v>
      </c>
      <c r="E2749" s="29">
        <v>0</v>
      </c>
      <c r="F2749" s="6">
        <f>E2749*'[2]Percent Input'!$B$7</f>
        <v>0</v>
      </c>
      <c r="G2749" s="7">
        <f>E2749*'[2]Percent Input'!$C$7</f>
        <v>0</v>
      </c>
      <c r="H2749" s="7">
        <f>E2749*'[2]Percent Input'!$D$7</f>
        <v>0</v>
      </c>
      <c r="I2749" s="8">
        <f>E2749*'[2]Percent Input'!$E$7</f>
        <v>0</v>
      </c>
    </row>
    <row r="2750" spans="1:9" x14ac:dyDescent="0.25">
      <c r="A2750" s="11">
        <v>10010</v>
      </c>
      <c r="B2750" s="19" t="s">
        <v>1720</v>
      </c>
      <c r="C2750" s="11" t="s">
        <v>15133</v>
      </c>
      <c r="D2750" s="11" t="s">
        <v>8666</v>
      </c>
      <c r="E2750" s="29">
        <v>0</v>
      </c>
      <c r="F2750" s="6">
        <f>E2750*'[2]Percent Input'!$B$7</f>
        <v>0</v>
      </c>
      <c r="G2750" s="7">
        <f>E2750*'[2]Percent Input'!$C$7</f>
        <v>0</v>
      </c>
      <c r="H2750" s="7">
        <f>E2750*'[2]Percent Input'!$D$7</f>
        <v>0</v>
      </c>
      <c r="I2750" s="8">
        <f>E2750*'[2]Percent Input'!$E$7</f>
        <v>0</v>
      </c>
    </row>
    <row r="2751" spans="1:9" x14ac:dyDescent="0.25">
      <c r="A2751" s="11">
        <v>10012</v>
      </c>
      <c r="B2751" s="19" t="s">
        <v>1722</v>
      </c>
      <c r="C2751" s="11" t="s">
        <v>15133</v>
      </c>
      <c r="D2751" s="11" t="s">
        <v>8666</v>
      </c>
      <c r="E2751" s="29">
        <v>0</v>
      </c>
      <c r="F2751" s="6">
        <f>E2751*'[2]Percent Input'!$B$7</f>
        <v>0</v>
      </c>
      <c r="G2751" s="7">
        <f>E2751*'[2]Percent Input'!$C$7</f>
        <v>0</v>
      </c>
      <c r="H2751" s="7">
        <f>E2751*'[2]Percent Input'!$D$7</f>
        <v>0</v>
      </c>
      <c r="I2751" s="8">
        <f>E2751*'[2]Percent Input'!$E$7</f>
        <v>0</v>
      </c>
    </row>
    <row r="2752" spans="1:9" x14ac:dyDescent="0.25">
      <c r="A2752" s="11">
        <v>10036</v>
      </c>
      <c r="B2752" s="15" t="s">
        <v>1726</v>
      </c>
      <c r="C2752" s="11" t="s">
        <v>15133</v>
      </c>
      <c r="D2752" s="12" t="s">
        <v>8666</v>
      </c>
      <c r="E2752" s="27">
        <v>0</v>
      </c>
      <c r="F2752" s="6">
        <f>E2752*'[2]Percent Input'!$B$7</f>
        <v>0</v>
      </c>
      <c r="G2752" s="7">
        <f>E2752*'[2]Percent Input'!$C$7</f>
        <v>0</v>
      </c>
      <c r="H2752" s="7">
        <f>E2752*'[2]Percent Input'!$D$7</f>
        <v>0</v>
      </c>
      <c r="I2752" s="8">
        <f>E2752*'[2]Percent Input'!$E$7</f>
        <v>0</v>
      </c>
    </row>
    <row r="2753" spans="1:9" x14ac:dyDescent="0.25">
      <c r="A2753" s="11">
        <v>11001</v>
      </c>
      <c r="B2753" s="19" t="s">
        <v>1737</v>
      </c>
      <c r="C2753" s="12" t="s">
        <v>15133</v>
      </c>
      <c r="D2753" s="11" t="s">
        <v>8666</v>
      </c>
      <c r="E2753" s="16">
        <v>0</v>
      </c>
      <c r="F2753" s="6">
        <f>E2753*'[2]Percent Input'!$B$7</f>
        <v>0</v>
      </c>
      <c r="G2753" s="7">
        <f>E2753*'[2]Percent Input'!$C$7</f>
        <v>0</v>
      </c>
      <c r="H2753" s="7">
        <f>E2753*'[2]Percent Input'!$D$7</f>
        <v>0</v>
      </c>
      <c r="I2753" s="8">
        <f>E2753*'[2]Percent Input'!$E$7</f>
        <v>0</v>
      </c>
    </row>
    <row r="2754" spans="1:9" x14ac:dyDescent="0.25">
      <c r="A2754" s="30">
        <v>11045</v>
      </c>
      <c r="B2754" s="31" t="s">
        <v>1748</v>
      </c>
      <c r="C2754" s="12" t="s">
        <v>15133</v>
      </c>
      <c r="D2754" s="11" t="s">
        <v>8666</v>
      </c>
      <c r="E2754" s="16">
        <v>0</v>
      </c>
      <c r="F2754" s="6">
        <f>E2754*'[2]Percent Input'!$B$7</f>
        <v>0</v>
      </c>
      <c r="G2754" s="7">
        <f>E2754*'[2]Percent Input'!$C$7</f>
        <v>0</v>
      </c>
      <c r="H2754" s="7">
        <f>E2754*'[2]Percent Input'!$D$7</f>
        <v>0</v>
      </c>
      <c r="I2754" s="8">
        <f>E2754*'[2]Percent Input'!$E$7</f>
        <v>0</v>
      </c>
    </row>
    <row r="2755" spans="1:9" x14ac:dyDescent="0.25">
      <c r="A2755" s="22">
        <v>11046</v>
      </c>
      <c r="B2755" s="28" t="s">
        <v>1749</v>
      </c>
      <c r="C2755" s="12" t="s">
        <v>15133</v>
      </c>
      <c r="D2755" s="11" t="s">
        <v>8666</v>
      </c>
      <c r="E2755" s="16">
        <v>0</v>
      </c>
      <c r="F2755" s="6">
        <f>E2755*'[2]Percent Input'!$B$7</f>
        <v>0</v>
      </c>
      <c r="G2755" s="7">
        <f>E2755*'[2]Percent Input'!$C$7</f>
        <v>0</v>
      </c>
      <c r="H2755" s="7">
        <f>E2755*'[2]Percent Input'!$D$7</f>
        <v>0</v>
      </c>
      <c r="I2755" s="8">
        <f>E2755*'[2]Percent Input'!$E$7</f>
        <v>0</v>
      </c>
    </row>
    <row r="2756" spans="1:9" x14ac:dyDescent="0.25">
      <c r="A2756" s="22">
        <v>11047</v>
      </c>
      <c r="B2756" s="28" t="s">
        <v>1750</v>
      </c>
      <c r="C2756" s="12" t="s">
        <v>15133</v>
      </c>
      <c r="D2756" s="11" t="s">
        <v>8666</v>
      </c>
      <c r="E2756" s="16">
        <v>0</v>
      </c>
      <c r="F2756" s="6">
        <f>E2756*'[2]Percent Input'!$B$7</f>
        <v>0</v>
      </c>
      <c r="G2756" s="7">
        <f>E2756*'[2]Percent Input'!$C$7</f>
        <v>0</v>
      </c>
      <c r="H2756" s="7">
        <f>E2756*'[2]Percent Input'!$D$7</f>
        <v>0</v>
      </c>
      <c r="I2756" s="8">
        <f>E2756*'[2]Percent Input'!$E$7</f>
        <v>0</v>
      </c>
    </row>
    <row r="2757" spans="1:9" x14ac:dyDescent="0.25">
      <c r="A2757" s="11">
        <v>11103</v>
      </c>
      <c r="B2757" s="19" t="s">
        <v>1755</v>
      </c>
      <c r="C2757" s="11" t="s">
        <v>15133</v>
      </c>
      <c r="D2757" s="11" t="s">
        <v>8666</v>
      </c>
      <c r="E2757" s="29">
        <v>0</v>
      </c>
      <c r="F2757" s="6">
        <f>E2757*'[2]Percent Input'!$B$7</f>
        <v>0</v>
      </c>
      <c r="G2757" s="7">
        <f>E2757*'[2]Percent Input'!$C$7</f>
        <v>0</v>
      </c>
      <c r="H2757" s="7">
        <f>E2757*'[2]Percent Input'!$D$7</f>
        <v>0</v>
      </c>
      <c r="I2757" s="8">
        <f>E2757*'[2]Percent Input'!$E$7</f>
        <v>0</v>
      </c>
    </row>
    <row r="2758" spans="1:9" x14ac:dyDescent="0.25">
      <c r="A2758" s="11">
        <v>11105</v>
      </c>
      <c r="B2758" s="19" t="s">
        <v>1757</v>
      </c>
      <c r="C2758" s="11" t="s">
        <v>15133</v>
      </c>
      <c r="D2758" s="11" t="s">
        <v>8666</v>
      </c>
      <c r="E2758" s="29">
        <v>0</v>
      </c>
      <c r="F2758" s="6">
        <f>E2758*'[2]Percent Input'!$B$7</f>
        <v>0</v>
      </c>
      <c r="G2758" s="7">
        <f>E2758*'[2]Percent Input'!$C$7</f>
        <v>0</v>
      </c>
      <c r="H2758" s="7">
        <f>E2758*'[2]Percent Input'!$D$7</f>
        <v>0</v>
      </c>
      <c r="I2758" s="8">
        <f>E2758*'[2]Percent Input'!$E$7</f>
        <v>0</v>
      </c>
    </row>
    <row r="2759" spans="1:9" x14ac:dyDescent="0.25">
      <c r="A2759" s="11">
        <v>11107</v>
      </c>
      <c r="B2759" s="19" t="s">
        <v>1759</v>
      </c>
      <c r="C2759" s="11" t="s">
        <v>15133</v>
      </c>
      <c r="D2759" s="11" t="s">
        <v>8666</v>
      </c>
      <c r="E2759" s="29">
        <v>0</v>
      </c>
      <c r="F2759" s="6">
        <f>E2759*'[2]Percent Input'!$B$7</f>
        <v>0</v>
      </c>
      <c r="G2759" s="7">
        <f>E2759*'[2]Percent Input'!$C$7</f>
        <v>0</v>
      </c>
      <c r="H2759" s="7">
        <f>E2759*'[2]Percent Input'!$D$7</f>
        <v>0</v>
      </c>
      <c r="I2759" s="8">
        <f>E2759*'[2]Percent Input'!$E$7</f>
        <v>0</v>
      </c>
    </row>
    <row r="2760" spans="1:9" x14ac:dyDescent="0.25">
      <c r="A2760" s="22">
        <v>11201</v>
      </c>
      <c r="B2760" s="28" t="s">
        <v>1761</v>
      </c>
      <c r="C2760" s="12" t="s">
        <v>15133</v>
      </c>
      <c r="D2760" s="11" t="s">
        <v>8666</v>
      </c>
      <c r="E2760" s="16">
        <v>0</v>
      </c>
      <c r="F2760" s="6">
        <f>E2760*'[2]Percent Input'!$B$7</f>
        <v>0</v>
      </c>
      <c r="G2760" s="7">
        <f>E2760*'[2]Percent Input'!$C$7</f>
        <v>0</v>
      </c>
      <c r="H2760" s="7">
        <f>E2760*'[2]Percent Input'!$D$7</f>
        <v>0</v>
      </c>
      <c r="I2760" s="8">
        <f>E2760*'[2]Percent Input'!$E$7</f>
        <v>0</v>
      </c>
    </row>
    <row r="2761" spans="1:9" x14ac:dyDescent="0.25">
      <c r="A2761" s="22">
        <v>11732</v>
      </c>
      <c r="B2761" s="28" t="s">
        <v>1807</v>
      </c>
      <c r="C2761" s="12" t="s">
        <v>15133</v>
      </c>
      <c r="D2761" s="11" t="s">
        <v>8666</v>
      </c>
      <c r="E2761" s="16">
        <v>0</v>
      </c>
      <c r="F2761" s="6">
        <f>E2761*'[2]Percent Input'!$B$7</f>
        <v>0</v>
      </c>
      <c r="G2761" s="7">
        <f>E2761*'[2]Percent Input'!$C$7</f>
        <v>0</v>
      </c>
      <c r="H2761" s="7">
        <f>E2761*'[2]Percent Input'!$D$7</f>
        <v>0</v>
      </c>
      <c r="I2761" s="8">
        <f>E2761*'[2]Percent Input'!$E$7</f>
        <v>0</v>
      </c>
    </row>
    <row r="2762" spans="1:9" x14ac:dyDescent="0.25">
      <c r="A2762" s="30">
        <v>11922</v>
      </c>
      <c r="B2762" s="31" t="s">
        <v>1821</v>
      </c>
      <c r="C2762" s="12" t="s">
        <v>15133</v>
      </c>
      <c r="D2762" s="11" t="s">
        <v>8666</v>
      </c>
      <c r="E2762" s="16">
        <v>0</v>
      </c>
      <c r="F2762" s="6">
        <f>E2762*'[2]Percent Input'!$B$7</f>
        <v>0</v>
      </c>
      <c r="G2762" s="7">
        <f>E2762*'[2]Percent Input'!$C$7</f>
        <v>0</v>
      </c>
      <c r="H2762" s="7">
        <f>E2762*'[2]Percent Input'!$D$7</f>
        <v>0</v>
      </c>
      <c r="I2762" s="8">
        <f>E2762*'[2]Percent Input'!$E$7</f>
        <v>0</v>
      </c>
    </row>
    <row r="2763" spans="1:9" x14ac:dyDescent="0.25">
      <c r="A2763" s="30">
        <v>13102</v>
      </c>
      <c r="B2763" s="31" t="s">
        <v>1868</v>
      </c>
      <c r="C2763" s="12" t="s">
        <v>15133</v>
      </c>
      <c r="D2763" s="11" t="s">
        <v>8666</v>
      </c>
      <c r="E2763" s="16">
        <v>0</v>
      </c>
      <c r="F2763" s="6">
        <f>E2763*'[2]Percent Input'!$B$7</f>
        <v>0</v>
      </c>
      <c r="G2763" s="7">
        <f>E2763*'[2]Percent Input'!$C$7</f>
        <v>0</v>
      </c>
      <c r="H2763" s="7">
        <f>E2763*'[2]Percent Input'!$D$7</f>
        <v>0</v>
      </c>
      <c r="I2763" s="8">
        <f>E2763*'[2]Percent Input'!$E$7</f>
        <v>0</v>
      </c>
    </row>
    <row r="2764" spans="1:9" x14ac:dyDescent="0.25">
      <c r="A2764" s="30">
        <v>13122</v>
      </c>
      <c r="B2764" s="31" t="s">
        <v>1871</v>
      </c>
      <c r="C2764" s="12" t="s">
        <v>15133</v>
      </c>
      <c r="D2764" s="11" t="s">
        <v>8666</v>
      </c>
      <c r="E2764" s="16">
        <v>0</v>
      </c>
      <c r="F2764" s="6">
        <f>E2764*'[2]Percent Input'!$B$7</f>
        <v>0</v>
      </c>
      <c r="G2764" s="7">
        <f>E2764*'[2]Percent Input'!$C$7</f>
        <v>0</v>
      </c>
      <c r="H2764" s="7">
        <f>E2764*'[2]Percent Input'!$D$7</f>
        <v>0</v>
      </c>
      <c r="I2764" s="8">
        <f>E2764*'[2]Percent Input'!$E$7</f>
        <v>0</v>
      </c>
    </row>
    <row r="2765" spans="1:9" x14ac:dyDescent="0.25">
      <c r="A2765" s="30">
        <v>13133</v>
      </c>
      <c r="B2765" s="31" t="s">
        <v>1872</v>
      </c>
      <c r="C2765" s="12" t="s">
        <v>15133</v>
      </c>
      <c r="D2765" s="11" t="s">
        <v>8666</v>
      </c>
      <c r="E2765" s="16">
        <v>0</v>
      </c>
      <c r="F2765" s="6">
        <f>E2765*'[2]Percent Input'!$B$7</f>
        <v>0</v>
      </c>
      <c r="G2765" s="7">
        <f>E2765*'[2]Percent Input'!$C$7</f>
        <v>0</v>
      </c>
      <c r="H2765" s="7">
        <f>E2765*'[2]Percent Input'!$D$7</f>
        <v>0</v>
      </c>
      <c r="I2765" s="8">
        <f>E2765*'[2]Percent Input'!$E$7</f>
        <v>0</v>
      </c>
    </row>
    <row r="2766" spans="1:9" x14ac:dyDescent="0.25">
      <c r="A2766" s="30">
        <v>13153</v>
      </c>
      <c r="B2766" s="31" t="s">
        <v>1875</v>
      </c>
      <c r="C2766" s="12" t="s">
        <v>15133</v>
      </c>
      <c r="D2766" s="11" t="s">
        <v>8666</v>
      </c>
      <c r="E2766" s="16">
        <v>0</v>
      </c>
      <c r="F2766" s="6">
        <f>E2766*'[2]Percent Input'!$B$7</f>
        <v>0</v>
      </c>
      <c r="G2766" s="7">
        <f>E2766*'[2]Percent Input'!$C$7</f>
        <v>0</v>
      </c>
      <c r="H2766" s="7">
        <f>E2766*'[2]Percent Input'!$D$7</f>
        <v>0</v>
      </c>
      <c r="I2766" s="8">
        <f>E2766*'[2]Percent Input'!$E$7</f>
        <v>0</v>
      </c>
    </row>
    <row r="2767" spans="1:9" x14ac:dyDescent="0.25">
      <c r="A2767" s="30">
        <v>14302</v>
      </c>
      <c r="B2767" s="31" t="s">
        <v>1885</v>
      </c>
      <c r="C2767" s="12" t="s">
        <v>15133</v>
      </c>
      <c r="D2767" s="11" t="s">
        <v>8666</v>
      </c>
      <c r="E2767" s="16">
        <v>0</v>
      </c>
      <c r="F2767" s="6">
        <f>E2767*'[2]Percent Input'!$B$7</f>
        <v>0</v>
      </c>
      <c r="G2767" s="7">
        <f>E2767*'[2]Percent Input'!$C$7</f>
        <v>0</v>
      </c>
      <c r="H2767" s="7">
        <f>E2767*'[2]Percent Input'!$D$7</f>
        <v>0</v>
      </c>
      <c r="I2767" s="8">
        <f>E2767*'[2]Percent Input'!$E$7</f>
        <v>0</v>
      </c>
    </row>
    <row r="2768" spans="1:9" x14ac:dyDescent="0.25">
      <c r="A2768" s="14">
        <v>15003</v>
      </c>
      <c r="B2768" s="10" t="s">
        <v>1888</v>
      </c>
      <c r="C2768" s="12" t="s">
        <v>15133</v>
      </c>
      <c r="D2768" s="11" t="s">
        <v>8666</v>
      </c>
      <c r="E2768" s="16">
        <v>0</v>
      </c>
      <c r="F2768" s="6">
        <f>E2768*'[2]Percent Input'!$B$7</f>
        <v>0</v>
      </c>
      <c r="G2768" s="7">
        <f>E2768*'[2]Percent Input'!$C$7</f>
        <v>0</v>
      </c>
      <c r="H2768" s="7">
        <f>E2768*'[2]Percent Input'!$D$7</f>
        <v>0</v>
      </c>
      <c r="I2768" s="8">
        <f>E2768*'[2]Percent Input'!$E$7</f>
        <v>0</v>
      </c>
    </row>
    <row r="2769" spans="1:9" x14ac:dyDescent="0.25">
      <c r="A2769" s="14">
        <v>15005</v>
      </c>
      <c r="B2769" s="10" t="s">
        <v>1890</v>
      </c>
      <c r="C2769" s="12" t="s">
        <v>15133</v>
      </c>
      <c r="D2769" s="11" t="s">
        <v>8666</v>
      </c>
      <c r="E2769" s="16">
        <v>0</v>
      </c>
      <c r="F2769" s="6">
        <f>E2769*'[2]Percent Input'!$B$7</f>
        <v>0</v>
      </c>
      <c r="G2769" s="7">
        <f>E2769*'[2]Percent Input'!$C$7</f>
        <v>0</v>
      </c>
      <c r="H2769" s="7">
        <f>E2769*'[2]Percent Input'!$D$7</f>
        <v>0</v>
      </c>
      <c r="I2769" s="8">
        <f>E2769*'[2]Percent Input'!$E$7</f>
        <v>0</v>
      </c>
    </row>
    <row r="2770" spans="1:9" x14ac:dyDescent="0.25">
      <c r="A2770" s="30">
        <v>15101</v>
      </c>
      <c r="B2770" s="31" t="s">
        <v>1894</v>
      </c>
      <c r="C2770" s="12" t="s">
        <v>15133</v>
      </c>
      <c r="D2770" s="11" t="s">
        <v>8666</v>
      </c>
      <c r="E2770" s="16">
        <v>0</v>
      </c>
      <c r="F2770" s="6">
        <f>E2770*'[2]Percent Input'!$B$7</f>
        <v>0</v>
      </c>
      <c r="G2770" s="7">
        <f>E2770*'[2]Percent Input'!$C$7</f>
        <v>0</v>
      </c>
      <c r="H2770" s="7">
        <f>E2770*'[2]Percent Input'!$D$7</f>
        <v>0</v>
      </c>
      <c r="I2770" s="8">
        <f>E2770*'[2]Percent Input'!$E$7</f>
        <v>0</v>
      </c>
    </row>
    <row r="2771" spans="1:9" x14ac:dyDescent="0.25">
      <c r="A2771" s="30">
        <v>15111</v>
      </c>
      <c r="B2771" s="31" t="s">
        <v>1896</v>
      </c>
      <c r="C2771" s="12" t="s">
        <v>15133</v>
      </c>
      <c r="D2771" s="11" t="s">
        <v>8666</v>
      </c>
      <c r="E2771" s="16">
        <v>0</v>
      </c>
      <c r="F2771" s="6">
        <f>E2771*'[2]Percent Input'!$B$7</f>
        <v>0</v>
      </c>
      <c r="G2771" s="7">
        <f>E2771*'[2]Percent Input'!$C$7</f>
        <v>0</v>
      </c>
      <c r="H2771" s="7">
        <f>E2771*'[2]Percent Input'!$D$7</f>
        <v>0</v>
      </c>
      <c r="I2771" s="8">
        <f>E2771*'[2]Percent Input'!$E$7</f>
        <v>0</v>
      </c>
    </row>
    <row r="2772" spans="1:9" x14ac:dyDescent="0.25">
      <c r="A2772" s="30">
        <v>15116</v>
      </c>
      <c r="B2772" s="31" t="s">
        <v>1898</v>
      </c>
      <c r="C2772" s="12" t="s">
        <v>15133</v>
      </c>
      <c r="D2772" s="11" t="s">
        <v>8666</v>
      </c>
      <c r="E2772" s="16">
        <v>0</v>
      </c>
      <c r="F2772" s="6">
        <f>E2772*'[2]Percent Input'!$B$7</f>
        <v>0</v>
      </c>
      <c r="G2772" s="7">
        <f>E2772*'[2]Percent Input'!$C$7</f>
        <v>0</v>
      </c>
      <c r="H2772" s="7">
        <f>E2772*'[2]Percent Input'!$D$7</f>
        <v>0</v>
      </c>
      <c r="I2772" s="8">
        <f>E2772*'[2]Percent Input'!$E$7</f>
        <v>0</v>
      </c>
    </row>
    <row r="2773" spans="1:9" x14ac:dyDescent="0.25">
      <c r="A2773" s="30">
        <v>15121</v>
      </c>
      <c r="B2773" s="31" t="s">
        <v>1900</v>
      </c>
      <c r="C2773" s="12" t="s">
        <v>15133</v>
      </c>
      <c r="D2773" s="11" t="s">
        <v>8666</v>
      </c>
      <c r="E2773" s="16">
        <v>0</v>
      </c>
      <c r="F2773" s="6">
        <f>E2773*'[2]Percent Input'!$B$7</f>
        <v>0</v>
      </c>
      <c r="G2773" s="7">
        <f>E2773*'[2]Percent Input'!$C$7</f>
        <v>0</v>
      </c>
      <c r="H2773" s="7">
        <f>E2773*'[2]Percent Input'!$D$7</f>
        <v>0</v>
      </c>
      <c r="I2773" s="8">
        <f>E2773*'[2]Percent Input'!$E$7</f>
        <v>0</v>
      </c>
    </row>
    <row r="2774" spans="1:9" x14ac:dyDescent="0.25">
      <c r="A2774" s="30">
        <v>15131</v>
      </c>
      <c r="B2774" s="31" t="s">
        <v>1902</v>
      </c>
      <c r="C2774" s="12" t="s">
        <v>15133</v>
      </c>
      <c r="D2774" s="11" t="s">
        <v>8666</v>
      </c>
      <c r="E2774" s="16">
        <v>0</v>
      </c>
      <c r="F2774" s="6">
        <f>E2774*'[2]Percent Input'!$B$7</f>
        <v>0</v>
      </c>
      <c r="G2774" s="7">
        <f>E2774*'[2]Percent Input'!$C$7</f>
        <v>0</v>
      </c>
      <c r="H2774" s="7">
        <f>E2774*'[2]Percent Input'!$D$7</f>
        <v>0</v>
      </c>
      <c r="I2774" s="8">
        <f>E2774*'[2]Percent Input'!$E$7</f>
        <v>0</v>
      </c>
    </row>
    <row r="2775" spans="1:9" x14ac:dyDescent="0.25">
      <c r="A2775" s="30">
        <v>15136</v>
      </c>
      <c r="B2775" s="31" t="s">
        <v>1904</v>
      </c>
      <c r="C2775" s="12" t="s">
        <v>15133</v>
      </c>
      <c r="D2775" s="11" t="s">
        <v>8666</v>
      </c>
      <c r="E2775" s="16">
        <v>0</v>
      </c>
      <c r="F2775" s="6">
        <f>E2775*'[2]Percent Input'!$B$7</f>
        <v>0</v>
      </c>
      <c r="G2775" s="7">
        <f>E2775*'[2]Percent Input'!$C$7</f>
        <v>0</v>
      </c>
      <c r="H2775" s="7">
        <f>E2775*'[2]Percent Input'!$D$7</f>
        <v>0</v>
      </c>
      <c r="I2775" s="8">
        <f>E2775*'[2]Percent Input'!$E$7</f>
        <v>0</v>
      </c>
    </row>
    <row r="2776" spans="1:9" x14ac:dyDescent="0.25">
      <c r="A2776" s="30">
        <v>15151</v>
      </c>
      <c r="B2776" s="31" t="s">
        <v>1906</v>
      </c>
      <c r="C2776" s="12" t="s">
        <v>15133</v>
      </c>
      <c r="D2776" s="11" t="s">
        <v>8666</v>
      </c>
      <c r="E2776" s="16">
        <v>0</v>
      </c>
      <c r="F2776" s="6">
        <f>E2776*'[2]Percent Input'!$B$7</f>
        <v>0</v>
      </c>
      <c r="G2776" s="7">
        <f>E2776*'[2]Percent Input'!$C$7</f>
        <v>0</v>
      </c>
      <c r="H2776" s="7">
        <f>E2776*'[2]Percent Input'!$D$7</f>
        <v>0</v>
      </c>
      <c r="I2776" s="8">
        <f>E2776*'[2]Percent Input'!$E$7</f>
        <v>0</v>
      </c>
    </row>
    <row r="2777" spans="1:9" x14ac:dyDescent="0.25">
      <c r="A2777" s="30">
        <v>15152</v>
      </c>
      <c r="B2777" s="31" t="s">
        <v>1907</v>
      </c>
      <c r="C2777" s="12" t="s">
        <v>15133</v>
      </c>
      <c r="D2777" s="11" t="s">
        <v>8666</v>
      </c>
      <c r="E2777" s="16">
        <v>0</v>
      </c>
      <c r="F2777" s="6">
        <f>E2777*'[2]Percent Input'!$B$7</f>
        <v>0</v>
      </c>
      <c r="G2777" s="7">
        <f>E2777*'[2]Percent Input'!$C$7</f>
        <v>0</v>
      </c>
      <c r="H2777" s="7">
        <f>E2777*'[2]Percent Input'!$D$7</f>
        <v>0</v>
      </c>
      <c r="I2777" s="8">
        <f>E2777*'[2]Percent Input'!$E$7</f>
        <v>0</v>
      </c>
    </row>
    <row r="2778" spans="1:9" x14ac:dyDescent="0.25">
      <c r="A2778" s="30">
        <v>15156</v>
      </c>
      <c r="B2778" s="31" t="s">
        <v>1909</v>
      </c>
      <c r="C2778" s="12" t="s">
        <v>15133</v>
      </c>
      <c r="D2778" s="11" t="s">
        <v>8666</v>
      </c>
      <c r="E2778" s="16">
        <v>0</v>
      </c>
      <c r="F2778" s="6">
        <f>E2778*'[2]Percent Input'!$B$7</f>
        <v>0</v>
      </c>
      <c r="G2778" s="7">
        <f>E2778*'[2]Percent Input'!$C$7</f>
        <v>0</v>
      </c>
      <c r="H2778" s="7">
        <f>E2778*'[2]Percent Input'!$D$7</f>
        <v>0</v>
      </c>
      <c r="I2778" s="8">
        <f>E2778*'[2]Percent Input'!$E$7</f>
        <v>0</v>
      </c>
    </row>
    <row r="2779" spans="1:9" x14ac:dyDescent="0.25">
      <c r="A2779" s="14">
        <v>15157</v>
      </c>
      <c r="B2779" s="10" t="s">
        <v>1910</v>
      </c>
      <c r="C2779" s="12" t="s">
        <v>15133</v>
      </c>
      <c r="D2779" s="11" t="s">
        <v>8666</v>
      </c>
      <c r="E2779" s="16">
        <v>0</v>
      </c>
      <c r="F2779" s="6">
        <f>E2779*'[2]Percent Input'!$B$7</f>
        <v>0</v>
      </c>
      <c r="G2779" s="7">
        <f>E2779*'[2]Percent Input'!$C$7</f>
        <v>0</v>
      </c>
      <c r="H2779" s="7">
        <f>E2779*'[2]Percent Input'!$D$7</f>
        <v>0</v>
      </c>
      <c r="I2779" s="8">
        <f>E2779*'[2]Percent Input'!$E$7</f>
        <v>0</v>
      </c>
    </row>
    <row r="2780" spans="1:9" x14ac:dyDescent="0.25">
      <c r="A2780" s="30">
        <v>15201</v>
      </c>
      <c r="B2780" s="31" t="s">
        <v>1912</v>
      </c>
      <c r="C2780" s="12" t="s">
        <v>15133</v>
      </c>
      <c r="D2780" s="11" t="s">
        <v>8666</v>
      </c>
      <c r="E2780" s="16">
        <v>0</v>
      </c>
      <c r="F2780" s="6">
        <f>E2780*'[2]Percent Input'!$B$7</f>
        <v>0</v>
      </c>
      <c r="G2780" s="7">
        <f>E2780*'[2]Percent Input'!$C$7</f>
        <v>0</v>
      </c>
      <c r="H2780" s="7">
        <f>E2780*'[2]Percent Input'!$D$7</f>
        <v>0</v>
      </c>
      <c r="I2780" s="8">
        <f>E2780*'[2]Percent Input'!$E$7</f>
        <v>0</v>
      </c>
    </row>
    <row r="2781" spans="1:9" x14ac:dyDescent="0.25">
      <c r="A2781" s="30">
        <v>15221</v>
      </c>
      <c r="B2781" s="31" t="s">
        <v>1914</v>
      </c>
      <c r="C2781" s="12" t="s">
        <v>15133</v>
      </c>
      <c r="D2781" s="11" t="s">
        <v>8666</v>
      </c>
      <c r="E2781" s="16">
        <v>0</v>
      </c>
      <c r="F2781" s="6">
        <f>E2781*'[2]Percent Input'!$B$7</f>
        <v>0</v>
      </c>
      <c r="G2781" s="7">
        <f>E2781*'[2]Percent Input'!$C$7</f>
        <v>0</v>
      </c>
      <c r="H2781" s="7">
        <f>E2781*'[2]Percent Input'!$D$7</f>
        <v>0</v>
      </c>
      <c r="I2781" s="8">
        <f>E2781*'[2]Percent Input'!$E$7</f>
        <v>0</v>
      </c>
    </row>
    <row r="2782" spans="1:9" x14ac:dyDescent="0.25">
      <c r="A2782" s="30">
        <v>15241</v>
      </c>
      <c r="B2782" s="31" t="s">
        <v>1914</v>
      </c>
      <c r="C2782" s="12" t="s">
        <v>15133</v>
      </c>
      <c r="D2782" s="11" t="s">
        <v>8666</v>
      </c>
      <c r="E2782" s="16">
        <v>0</v>
      </c>
      <c r="F2782" s="6">
        <f>E2782*'[2]Percent Input'!$B$7</f>
        <v>0</v>
      </c>
      <c r="G2782" s="7">
        <f>E2782*'[2]Percent Input'!$C$7</f>
        <v>0</v>
      </c>
      <c r="H2782" s="7">
        <f>E2782*'[2]Percent Input'!$D$7</f>
        <v>0</v>
      </c>
      <c r="I2782" s="8">
        <f>E2782*'[2]Percent Input'!$E$7</f>
        <v>0</v>
      </c>
    </row>
    <row r="2783" spans="1:9" x14ac:dyDescent="0.25">
      <c r="A2783" s="30">
        <v>15261</v>
      </c>
      <c r="B2783" s="31" t="s">
        <v>1914</v>
      </c>
      <c r="C2783" s="12" t="s">
        <v>15133</v>
      </c>
      <c r="D2783" s="11" t="s">
        <v>8666</v>
      </c>
      <c r="E2783" s="16">
        <v>0</v>
      </c>
      <c r="F2783" s="6">
        <f>E2783*'[2]Percent Input'!$B$7</f>
        <v>0</v>
      </c>
      <c r="G2783" s="7">
        <f>E2783*'[2]Percent Input'!$C$7</f>
        <v>0</v>
      </c>
      <c r="H2783" s="7">
        <f>E2783*'[2]Percent Input'!$D$7</f>
        <v>0</v>
      </c>
      <c r="I2783" s="8">
        <f>E2783*'[2]Percent Input'!$E$7</f>
        <v>0</v>
      </c>
    </row>
    <row r="2784" spans="1:9" x14ac:dyDescent="0.25">
      <c r="A2784" s="30">
        <v>15272</v>
      </c>
      <c r="B2784" s="31" t="s">
        <v>1918</v>
      </c>
      <c r="C2784" s="12" t="s">
        <v>15133</v>
      </c>
      <c r="D2784" s="11" t="s">
        <v>8666</v>
      </c>
      <c r="E2784" s="16">
        <v>0</v>
      </c>
      <c r="F2784" s="6">
        <f>E2784*'[2]Percent Input'!$B$7</f>
        <v>0</v>
      </c>
      <c r="G2784" s="7">
        <f>E2784*'[2]Percent Input'!$C$7</f>
        <v>0</v>
      </c>
      <c r="H2784" s="7">
        <f>E2784*'[2]Percent Input'!$D$7</f>
        <v>0</v>
      </c>
      <c r="I2784" s="8">
        <f>E2784*'[2]Percent Input'!$E$7</f>
        <v>0</v>
      </c>
    </row>
    <row r="2785" spans="1:9" x14ac:dyDescent="0.25">
      <c r="A2785" s="30">
        <v>15274</v>
      </c>
      <c r="B2785" s="31" t="s">
        <v>1920</v>
      </c>
      <c r="C2785" s="12" t="s">
        <v>15133</v>
      </c>
      <c r="D2785" s="11" t="s">
        <v>8666</v>
      </c>
      <c r="E2785" s="16">
        <v>0</v>
      </c>
      <c r="F2785" s="6">
        <f>E2785*'[2]Percent Input'!$B$7</f>
        <v>0</v>
      </c>
      <c r="G2785" s="7">
        <f>E2785*'[2]Percent Input'!$C$7</f>
        <v>0</v>
      </c>
      <c r="H2785" s="7">
        <f>E2785*'[2]Percent Input'!$D$7</f>
        <v>0</v>
      </c>
      <c r="I2785" s="8">
        <f>E2785*'[2]Percent Input'!$E$7</f>
        <v>0</v>
      </c>
    </row>
    <row r="2786" spans="1:9" x14ac:dyDescent="0.25">
      <c r="A2786" s="30">
        <v>15276</v>
      </c>
      <c r="B2786" s="31" t="s">
        <v>1922</v>
      </c>
      <c r="C2786" s="12" t="s">
        <v>15133</v>
      </c>
      <c r="D2786" s="11" t="s">
        <v>8666</v>
      </c>
      <c r="E2786" s="16">
        <v>0</v>
      </c>
      <c r="F2786" s="6">
        <f>E2786*'[2]Percent Input'!$B$7</f>
        <v>0</v>
      </c>
      <c r="G2786" s="7">
        <f>E2786*'[2]Percent Input'!$C$7</f>
        <v>0</v>
      </c>
      <c r="H2786" s="7">
        <f>E2786*'[2]Percent Input'!$D$7</f>
        <v>0</v>
      </c>
      <c r="I2786" s="8">
        <f>E2786*'[2]Percent Input'!$E$7</f>
        <v>0</v>
      </c>
    </row>
    <row r="2787" spans="1:9" x14ac:dyDescent="0.25">
      <c r="A2787" s="30">
        <v>15278</v>
      </c>
      <c r="B2787" s="31" t="s">
        <v>1924</v>
      </c>
      <c r="C2787" s="12" t="s">
        <v>15133</v>
      </c>
      <c r="D2787" s="11" t="s">
        <v>8666</v>
      </c>
      <c r="E2787" s="16">
        <v>0</v>
      </c>
      <c r="F2787" s="6">
        <f>E2787*'[2]Percent Input'!$B$7</f>
        <v>0</v>
      </c>
      <c r="G2787" s="7">
        <f>E2787*'[2]Percent Input'!$C$7</f>
        <v>0</v>
      </c>
      <c r="H2787" s="7">
        <f>E2787*'[2]Percent Input'!$D$7</f>
        <v>0</v>
      </c>
      <c r="I2787" s="8">
        <f>E2787*'[2]Percent Input'!$E$7</f>
        <v>0</v>
      </c>
    </row>
    <row r="2788" spans="1:9" x14ac:dyDescent="0.25">
      <c r="A2788" s="11">
        <v>15772</v>
      </c>
      <c r="B2788" s="19" t="s">
        <v>1949</v>
      </c>
      <c r="C2788" s="11" t="s">
        <v>15133</v>
      </c>
      <c r="D2788" s="11" t="s">
        <v>8666</v>
      </c>
      <c r="E2788" s="29">
        <v>0</v>
      </c>
      <c r="F2788" s="6">
        <f>E2788*'[2]Percent Input'!$B$7</f>
        <v>0</v>
      </c>
      <c r="G2788" s="7">
        <f>E2788*'[2]Percent Input'!$C$7</f>
        <v>0</v>
      </c>
      <c r="H2788" s="7">
        <f>E2788*'[2]Percent Input'!$D$7</f>
        <v>0</v>
      </c>
      <c r="I2788" s="8">
        <f>E2788*'[2]Percent Input'!$E$7</f>
        <v>0</v>
      </c>
    </row>
    <row r="2789" spans="1:9" x14ac:dyDescent="0.25">
      <c r="A2789" s="11">
        <v>15774</v>
      </c>
      <c r="B2789" s="19" t="s">
        <v>1951</v>
      </c>
      <c r="C2789" s="11" t="s">
        <v>15133</v>
      </c>
      <c r="D2789" s="11" t="s">
        <v>8666</v>
      </c>
      <c r="E2789" s="29">
        <v>0</v>
      </c>
      <c r="F2789" s="6">
        <f>E2789*'[2]Percent Input'!$B$7</f>
        <v>0</v>
      </c>
      <c r="G2789" s="7">
        <f>E2789*'[2]Percent Input'!$C$7</f>
        <v>0</v>
      </c>
      <c r="H2789" s="7">
        <f>E2789*'[2]Percent Input'!$D$7</f>
        <v>0</v>
      </c>
      <c r="I2789" s="8">
        <f>E2789*'[2]Percent Input'!$E$7</f>
        <v>0</v>
      </c>
    </row>
    <row r="2790" spans="1:9" x14ac:dyDescent="0.25">
      <c r="A2790" s="30">
        <v>15777</v>
      </c>
      <c r="B2790" s="31" t="s">
        <v>1954</v>
      </c>
      <c r="C2790" s="12" t="s">
        <v>15133</v>
      </c>
      <c r="D2790" s="11" t="s">
        <v>8666</v>
      </c>
      <c r="E2790" s="16">
        <v>0</v>
      </c>
      <c r="F2790" s="6">
        <f>E2790*'[2]Percent Input'!$B$7</f>
        <v>0</v>
      </c>
      <c r="G2790" s="7">
        <f>E2790*'[2]Percent Input'!$C$7</f>
        <v>0</v>
      </c>
      <c r="H2790" s="7">
        <f>E2790*'[2]Percent Input'!$D$7</f>
        <v>0</v>
      </c>
      <c r="I2790" s="8">
        <f>E2790*'[2]Percent Input'!$E$7</f>
        <v>0</v>
      </c>
    </row>
    <row r="2791" spans="1:9" x14ac:dyDescent="0.25">
      <c r="A2791" s="30">
        <v>15787</v>
      </c>
      <c r="B2791" s="31" t="s">
        <v>1960</v>
      </c>
      <c r="C2791" s="12" t="s">
        <v>15133</v>
      </c>
      <c r="D2791" s="11" t="s">
        <v>8666</v>
      </c>
      <c r="E2791" s="16">
        <v>0</v>
      </c>
      <c r="F2791" s="6">
        <f>E2791*'[2]Percent Input'!$B$7</f>
        <v>0</v>
      </c>
      <c r="G2791" s="7">
        <f>E2791*'[2]Percent Input'!$C$7</f>
        <v>0</v>
      </c>
      <c r="H2791" s="7">
        <f>E2791*'[2]Percent Input'!$D$7</f>
        <v>0</v>
      </c>
      <c r="I2791" s="8">
        <f>E2791*'[2]Percent Input'!$E$7</f>
        <v>0</v>
      </c>
    </row>
    <row r="2792" spans="1:9" x14ac:dyDescent="0.25">
      <c r="A2792" s="30">
        <v>15847</v>
      </c>
      <c r="B2792" s="31" t="s">
        <v>1986</v>
      </c>
      <c r="C2792" s="12" t="s">
        <v>15133</v>
      </c>
      <c r="D2792" s="11" t="s">
        <v>8666</v>
      </c>
      <c r="E2792" s="16">
        <v>0</v>
      </c>
      <c r="F2792" s="6">
        <f>E2792*'[2]Percent Input'!$B$7</f>
        <v>0</v>
      </c>
      <c r="G2792" s="7">
        <f>E2792*'[2]Percent Input'!$C$7</f>
        <v>0</v>
      </c>
      <c r="H2792" s="7">
        <f>E2792*'[2]Percent Input'!$D$7</f>
        <v>0</v>
      </c>
      <c r="I2792" s="8">
        <f>E2792*'[2]Percent Input'!$E$7</f>
        <v>0</v>
      </c>
    </row>
    <row r="2793" spans="1:9" x14ac:dyDescent="0.25">
      <c r="A2793" s="30">
        <v>17003</v>
      </c>
      <c r="B2793" s="31" t="s">
        <v>2007</v>
      </c>
      <c r="C2793" s="12" t="s">
        <v>15133</v>
      </c>
      <c r="D2793" s="11" t="s">
        <v>8666</v>
      </c>
      <c r="E2793" s="16">
        <v>0</v>
      </c>
      <c r="F2793" s="6">
        <f>E2793*'[2]Percent Input'!$B$7</f>
        <v>0</v>
      </c>
      <c r="G2793" s="7">
        <f>E2793*'[2]Percent Input'!$C$7</f>
        <v>0</v>
      </c>
      <c r="H2793" s="7">
        <f>E2793*'[2]Percent Input'!$D$7</f>
        <v>0</v>
      </c>
      <c r="I2793" s="8">
        <f>E2793*'[2]Percent Input'!$E$7</f>
        <v>0</v>
      </c>
    </row>
    <row r="2794" spans="1:9" x14ac:dyDescent="0.25">
      <c r="A2794" s="30">
        <v>17312</v>
      </c>
      <c r="B2794" s="31" t="s">
        <v>2014</v>
      </c>
      <c r="C2794" s="12" t="s">
        <v>15133</v>
      </c>
      <c r="D2794" s="11" t="s">
        <v>8666</v>
      </c>
      <c r="E2794" s="16">
        <v>0</v>
      </c>
      <c r="F2794" s="6">
        <f>E2794*'[2]Percent Input'!$B$7</f>
        <v>0</v>
      </c>
      <c r="G2794" s="7">
        <f>E2794*'[2]Percent Input'!$C$7</f>
        <v>0</v>
      </c>
      <c r="H2794" s="7">
        <f>E2794*'[2]Percent Input'!$D$7</f>
        <v>0</v>
      </c>
      <c r="I2794" s="8">
        <f>E2794*'[2]Percent Input'!$E$7</f>
        <v>0</v>
      </c>
    </row>
    <row r="2795" spans="1:9" x14ac:dyDescent="0.25">
      <c r="A2795" s="30">
        <v>17314</v>
      </c>
      <c r="B2795" s="31" t="s">
        <v>2016</v>
      </c>
      <c r="C2795" s="12" t="s">
        <v>15133</v>
      </c>
      <c r="D2795" s="11" t="s">
        <v>8666</v>
      </c>
      <c r="E2795" s="16">
        <v>0</v>
      </c>
      <c r="F2795" s="6">
        <f>E2795*'[2]Percent Input'!$B$7</f>
        <v>0</v>
      </c>
      <c r="G2795" s="7">
        <f>E2795*'[2]Percent Input'!$C$7</f>
        <v>0</v>
      </c>
      <c r="H2795" s="7">
        <f>E2795*'[2]Percent Input'!$D$7</f>
        <v>0</v>
      </c>
      <c r="I2795" s="8">
        <f>E2795*'[2]Percent Input'!$E$7</f>
        <v>0</v>
      </c>
    </row>
    <row r="2796" spans="1:9" x14ac:dyDescent="0.25">
      <c r="A2796" s="30">
        <v>17315</v>
      </c>
      <c r="B2796" s="31" t="s">
        <v>2017</v>
      </c>
      <c r="C2796" s="12" t="s">
        <v>15133</v>
      </c>
      <c r="D2796" s="11" t="s">
        <v>8666</v>
      </c>
      <c r="E2796" s="16">
        <v>0</v>
      </c>
      <c r="F2796" s="6">
        <f>E2796*'[2]Percent Input'!$B$7</f>
        <v>0</v>
      </c>
      <c r="G2796" s="7">
        <f>E2796*'[2]Percent Input'!$C$7</f>
        <v>0</v>
      </c>
      <c r="H2796" s="7">
        <f>E2796*'[2]Percent Input'!$D$7</f>
        <v>0</v>
      </c>
      <c r="I2796" s="8">
        <f>E2796*'[2]Percent Input'!$E$7</f>
        <v>0</v>
      </c>
    </row>
    <row r="2797" spans="1:9" x14ac:dyDescent="0.25">
      <c r="A2797" s="30">
        <v>19001</v>
      </c>
      <c r="B2797" s="31" t="s">
        <v>2023</v>
      </c>
      <c r="C2797" s="12" t="s">
        <v>15133</v>
      </c>
      <c r="D2797" s="11" t="s">
        <v>8666</v>
      </c>
      <c r="E2797" s="16">
        <v>0</v>
      </c>
      <c r="F2797" s="6">
        <f>E2797*'[2]Percent Input'!$B$7</f>
        <v>0</v>
      </c>
      <c r="G2797" s="7">
        <f>E2797*'[2]Percent Input'!$C$7</f>
        <v>0</v>
      </c>
      <c r="H2797" s="7">
        <f>E2797*'[2]Percent Input'!$D$7</f>
        <v>0</v>
      </c>
      <c r="I2797" s="8">
        <f>E2797*'[2]Percent Input'!$E$7</f>
        <v>0</v>
      </c>
    </row>
    <row r="2798" spans="1:9" x14ac:dyDescent="0.25">
      <c r="A2798" s="30">
        <v>19030</v>
      </c>
      <c r="B2798" s="31" t="s">
        <v>2025</v>
      </c>
      <c r="C2798" s="12" t="s">
        <v>15133</v>
      </c>
      <c r="D2798" s="11" t="s">
        <v>8666</v>
      </c>
      <c r="E2798" s="16">
        <v>0</v>
      </c>
      <c r="F2798" s="6">
        <f>E2798*'[2]Percent Input'!$B$7</f>
        <v>0</v>
      </c>
      <c r="G2798" s="7">
        <f>E2798*'[2]Percent Input'!$C$7</f>
        <v>0</v>
      </c>
      <c r="H2798" s="7">
        <f>E2798*'[2]Percent Input'!$D$7</f>
        <v>0</v>
      </c>
      <c r="I2798" s="8">
        <f>E2798*'[2]Percent Input'!$E$7</f>
        <v>0</v>
      </c>
    </row>
    <row r="2799" spans="1:9" x14ac:dyDescent="0.25">
      <c r="A2799" s="30">
        <v>19082</v>
      </c>
      <c r="B2799" s="31" t="s">
        <v>2027</v>
      </c>
      <c r="C2799" s="12" t="s">
        <v>15133</v>
      </c>
      <c r="D2799" s="11" t="s">
        <v>8666</v>
      </c>
      <c r="E2799" s="16">
        <v>0</v>
      </c>
      <c r="F2799" s="6">
        <f>E2799*'[2]Percent Input'!$B$7</f>
        <v>0</v>
      </c>
      <c r="G2799" s="7">
        <f>E2799*'[2]Percent Input'!$C$7</f>
        <v>0</v>
      </c>
      <c r="H2799" s="7">
        <f>E2799*'[2]Percent Input'!$D$7</f>
        <v>0</v>
      </c>
      <c r="I2799" s="8">
        <f>E2799*'[2]Percent Input'!$E$7</f>
        <v>0</v>
      </c>
    </row>
    <row r="2800" spans="1:9" x14ac:dyDescent="0.25">
      <c r="A2800" s="30">
        <v>19084</v>
      </c>
      <c r="B2800" s="31" t="s">
        <v>2029</v>
      </c>
      <c r="C2800" s="12" t="s">
        <v>15133</v>
      </c>
      <c r="D2800" s="11" t="s">
        <v>8666</v>
      </c>
      <c r="E2800" s="16">
        <v>0</v>
      </c>
      <c r="F2800" s="6">
        <f>E2800*'[2]Percent Input'!$B$7</f>
        <v>0</v>
      </c>
      <c r="G2800" s="7">
        <f>E2800*'[2]Percent Input'!$C$7</f>
        <v>0</v>
      </c>
      <c r="H2800" s="7">
        <f>E2800*'[2]Percent Input'!$D$7</f>
        <v>0</v>
      </c>
      <c r="I2800" s="8">
        <f>E2800*'[2]Percent Input'!$E$7</f>
        <v>0</v>
      </c>
    </row>
    <row r="2801" spans="1:9" x14ac:dyDescent="0.25">
      <c r="A2801" s="30">
        <v>19086</v>
      </c>
      <c r="B2801" s="31" t="s">
        <v>2031</v>
      </c>
      <c r="C2801" s="12" t="s">
        <v>15133</v>
      </c>
      <c r="D2801" s="11" t="s">
        <v>8666</v>
      </c>
      <c r="E2801" s="16">
        <v>0</v>
      </c>
      <c r="F2801" s="6">
        <f>E2801*'[2]Percent Input'!$B$7</f>
        <v>0</v>
      </c>
      <c r="G2801" s="7">
        <f>E2801*'[2]Percent Input'!$C$7</f>
        <v>0</v>
      </c>
      <c r="H2801" s="7">
        <f>E2801*'[2]Percent Input'!$D$7</f>
        <v>0</v>
      </c>
      <c r="I2801" s="8">
        <f>E2801*'[2]Percent Input'!$E$7</f>
        <v>0</v>
      </c>
    </row>
    <row r="2802" spans="1:9" x14ac:dyDescent="0.25">
      <c r="A2802" s="11">
        <v>19126</v>
      </c>
      <c r="B2802" s="15" t="s">
        <v>2040</v>
      </c>
      <c r="C2802" s="12" t="s">
        <v>15133</v>
      </c>
      <c r="D2802" s="11" t="s">
        <v>8666</v>
      </c>
      <c r="E2802" s="16">
        <v>0</v>
      </c>
      <c r="F2802" s="6">
        <f>E2802*'[2]Percent Input'!$B$7</f>
        <v>0</v>
      </c>
      <c r="G2802" s="7">
        <f>E2802*'[2]Percent Input'!$C$7</f>
        <v>0</v>
      </c>
      <c r="H2802" s="7">
        <f>E2802*'[2]Percent Input'!$D$7</f>
        <v>0</v>
      </c>
      <c r="I2802" s="8">
        <f>E2802*'[2]Percent Input'!$E$7</f>
        <v>0</v>
      </c>
    </row>
    <row r="2803" spans="1:9" x14ac:dyDescent="0.25">
      <c r="A2803" s="11">
        <v>19282</v>
      </c>
      <c r="B2803" s="15" t="s">
        <v>2042</v>
      </c>
      <c r="C2803" s="12" t="s">
        <v>15133</v>
      </c>
      <c r="D2803" s="11" t="s">
        <v>8666</v>
      </c>
      <c r="E2803" s="16">
        <v>0</v>
      </c>
      <c r="F2803" s="6">
        <f>E2803*'[2]Percent Input'!$B$7</f>
        <v>0</v>
      </c>
      <c r="G2803" s="7">
        <f>E2803*'[2]Percent Input'!$C$7</f>
        <v>0</v>
      </c>
      <c r="H2803" s="7">
        <f>E2803*'[2]Percent Input'!$D$7</f>
        <v>0</v>
      </c>
      <c r="I2803" s="8">
        <f>E2803*'[2]Percent Input'!$E$7</f>
        <v>0</v>
      </c>
    </row>
    <row r="2804" spans="1:9" x14ac:dyDescent="0.25">
      <c r="A2804" s="30">
        <v>19284</v>
      </c>
      <c r="B2804" s="31" t="s">
        <v>2044</v>
      </c>
      <c r="C2804" s="12" t="s">
        <v>15133</v>
      </c>
      <c r="D2804" s="11" t="s">
        <v>8666</v>
      </c>
      <c r="E2804" s="16">
        <v>0</v>
      </c>
      <c r="F2804" s="6">
        <f>E2804*'[2]Percent Input'!$B$7</f>
        <v>0</v>
      </c>
      <c r="G2804" s="7">
        <f>E2804*'[2]Percent Input'!$C$7</f>
        <v>0</v>
      </c>
      <c r="H2804" s="7">
        <f>E2804*'[2]Percent Input'!$D$7</f>
        <v>0</v>
      </c>
      <c r="I2804" s="8">
        <f>E2804*'[2]Percent Input'!$E$7</f>
        <v>0</v>
      </c>
    </row>
    <row r="2805" spans="1:9" x14ac:dyDescent="0.25">
      <c r="A2805" s="30">
        <v>19286</v>
      </c>
      <c r="B2805" s="31" t="s">
        <v>2046</v>
      </c>
      <c r="C2805" s="12" t="s">
        <v>15133</v>
      </c>
      <c r="D2805" s="11" t="s">
        <v>8666</v>
      </c>
      <c r="E2805" s="16">
        <v>0</v>
      </c>
      <c r="F2805" s="6">
        <f>E2805*'[2]Percent Input'!$B$7</f>
        <v>0</v>
      </c>
      <c r="G2805" s="7">
        <f>E2805*'[2]Percent Input'!$C$7</f>
        <v>0</v>
      </c>
      <c r="H2805" s="7">
        <f>E2805*'[2]Percent Input'!$D$7</f>
        <v>0</v>
      </c>
      <c r="I2805" s="8">
        <f>E2805*'[2]Percent Input'!$E$7</f>
        <v>0</v>
      </c>
    </row>
    <row r="2806" spans="1:9" x14ac:dyDescent="0.25">
      <c r="A2806" s="30">
        <v>19288</v>
      </c>
      <c r="B2806" s="31" t="s">
        <v>2048</v>
      </c>
      <c r="C2806" s="12" t="s">
        <v>15133</v>
      </c>
      <c r="D2806" s="11" t="s">
        <v>8666</v>
      </c>
      <c r="E2806" s="16">
        <v>0</v>
      </c>
      <c r="F2806" s="6">
        <f>E2806*'[2]Percent Input'!$B$7</f>
        <v>0</v>
      </c>
      <c r="G2806" s="7">
        <f>E2806*'[2]Percent Input'!$C$7</f>
        <v>0</v>
      </c>
      <c r="H2806" s="7">
        <f>E2806*'[2]Percent Input'!$D$7</f>
        <v>0</v>
      </c>
      <c r="I2806" s="8">
        <f>E2806*'[2]Percent Input'!$E$7</f>
        <v>0</v>
      </c>
    </row>
    <row r="2807" spans="1:9" x14ac:dyDescent="0.25">
      <c r="A2807" s="30">
        <v>19294</v>
      </c>
      <c r="B2807" s="31" t="s">
        <v>2049</v>
      </c>
      <c r="C2807" s="12" t="s">
        <v>15133</v>
      </c>
      <c r="D2807" s="11" t="s">
        <v>8666</v>
      </c>
      <c r="E2807" s="16">
        <v>0</v>
      </c>
      <c r="F2807" s="6">
        <f>E2807*'[2]Percent Input'!$B$7</f>
        <v>0</v>
      </c>
      <c r="G2807" s="7">
        <f>E2807*'[2]Percent Input'!$C$7</f>
        <v>0</v>
      </c>
      <c r="H2807" s="7">
        <f>E2807*'[2]Percent Input'!$D$7</f>
        <v>0</v>
      </c>
      <c r="I2807" s="8">
        <f>E2807*'[2]Percent Input'!$E$7</f>
        <v>0</v>
      </c>
    </row>
    <row r="2808" spans="1:9" x14ac:dyDescent="0.25">
      <c r="A2808" s="11">
        <v>19297</v>
      </c>
      <c r="B2808" s="19" t="s">
        <v>2052</v>
      </c>
      <c r="C2808" s="11" t="s">
        <v>15133</v>
      </c>
      <c r="D2808" s="11" t="s">
        <v>8666</v>
      </c>
      <c r="E2808" s="16">
        <v>0</v>
      </c>
      <c r="F2808" s="6">
        <f>E2808*'[2]Percent Input'!$B$7</f>
        <v>0</v>
      </c>
      <c r="G2808" s="7">
        <f>E2808*'[2]Percent Input'!$C$7</f>
        <v>0</v>
      </c>
      <c r="H2808" s="7">
        <f>E2808*'[2]Percent Input'!$D$7</f>
        <v>0</v>
      </c>
      <c r="I2808" s="8">
        <f>E2808*'[2]Percent Input'!$E$7</f>
        <v>0</v>
      </c>
    </row>
    <row r="2809" spans="1:9" x14ac:dyDescent="0.25">
      <c r="A2809" s="30">
        <v>20501</v>
      </c>
      <c r="B2809" s="31" t="s">
        <v>2081</v>
      </c>
      <c r="C2809" s="12" t="s">
        <v>15133</v>
      </c>
      <c r="D2809" s="11" t="s">
        <v>8666</v>
      </c>
      <c r="E2809" s="16">
        <v>0</v>
      </c>
      <c r="F2809" s="6">
        <f>E2809*'[2]Percent Input'!$B$7</f>
        <v>0</v>
      </c>
      <c r="G2809" s="7">
        <f>E2809*'[2]Percent Input'!$C$7</f>
        <v>0</v>
      </c>
      <c r="H2809" s="7">
        <f>E2809*'[2]Percent Input'!$D$7</f>
        <v>0</v>
      </c>
      <c r="I2809" s="8">
        <f>E2809*'[2]Percent Input'!$E$7</f>
        <v>0</v>
      </c>
    </row>
    <row r="2810" spans="1:9" x14ac:dyDescent="0.25">
      <c r="A2810" s="11">
        <v>20560</v>
      </c>
      <c r="B2810" s="19" t="s">
        <v>2090</v>
      </c>
      <c r="C2810" s="11" t="s">
        <v>15133</v>
      </c>
      <c r="D2810" s="54">
        <v>5731</v>
      </c>
      <c r="E2810" s="29">
        <v>16.940000000000001</v>
      </c>
      <c r="F2810" s="6">
        <f>E2810*'[2]Percent Input'!$B$7</f>
        <v>16.940000000000001</v>
      </c>
      <c r="G2810" s="7">
        <f>E2810*'[2]Percent Input'!$C$7</f>
        <v>16.940000000000001</v>
      </c>
      <c r="H2810" s="7">
        <f>E2810*'[2]Percent Input'!$D$7</f>
        <v>16.940000000000001</v>
      </c>
      <c r="I2810" s="8">
        <f>E2810*'[2]Percent Input'!$E$7</f>
        <v>16.940000000000001</v>
      </c>
    </row>
    <row r="2811" spans="1:9" x14ac:dyDescent="0.25">
      <c r="A2811" s="11">
        <v>20561</v>
      </c>
      <c r="B2811" s="19" t="s">
        <v>2091</v>
      </c>
      <c r="C2811" s="11" t="s">
        <v>15133</v>
      </c>
      <c r="D2811" s="54">
        <v>5731</v>
      </c>
      <c r="E2811" s="29">
        <v>25.59</v>
      </c>
      <c r="F2811" s="6">
        <f>E2811*'[2]Percent Input'!$B$7</f>
        <v>25.59</v>
      </c>
      <c r="G2811" s="7">
        <f>E2811*'[2]Percent Input'!$C$7</f>
        <v>25.59</v>
      </c>
      <c r="H2811" s="7">
        <f>E2811*'[2]Percent Input'!$D$7</f>
        <v>25.59</v>
      </c>
      <c r="I2811" s="8">
        <f>E2811*'[2]Percent Input'!$E$7</f>
        <v>25.59</v>
      </c>
    </row>
    <row r="2812" spans="1:9" x14ac:dyDescent="0.25">
      <c r="A2812" s="11">
        <v>20700</v>
      </c>
      <c r="B2812" s="19" t="s">
        <v>2112</v>
      </c>
      <c r="C2812" s="11" t="s">
        <v>15133</v>
      </c>
      <c r="D2812" s="11" t="s">
        <v>8666</v>
      </c>
      <c r="E2812" s="29">
        <v>0</v>
      </c>
      <c r="F2812" s="6">
        <f>E2812*'[2]Percent Input'!$B$7</f>
        <v>0</v>
      </c>
      <c r="G2812" s="7">
        <f>E2812*'[2]Percent Input'!$C$7</f>
        <v>0</v>
      </c>
      <c r="H2812" s="7">
        <f>E2812*'[2]Percent Input'!$D$7</f>
        <v>0</v>
      </c>
      <c r="I2812" s="8">
        <f>E2812*'[2]Percent Input'!$E$7</f>
        <v>0</v>
      </c>
    </row>
    <row r="2813" spans="1:9" x14ac:dyDescent="0.25">
      <c r="A2813" s="11">
        <v>20701</v>
      </c>
      <c r="B2813" s="19" t="s">
        <v>2113</v>
      </c>
      <c r="C2813" s="11" t="s">
        <v>15133</v>
      </c>
      <c r="D2813" s="11" t="s">
        <v>8666</v>
      </c>
      <c r="E2813" s="29">
        <v>0</v>
      </c>
      <c r="F2813" s="6">
        <f>E2813*'[2]Percent Input'!$B$7</f>
        <v>0</v>
      </c>
      <c r="G2813" s="7">
        <f>E2813*'[2]Percent Input'!$C$7</f>
        <v>0</v>
      </c>
      <c r="H2813" s="7">
        <f>E2813*'[2]Percent Input'!$D$7</f>
        <v>0</v>
      </c>
      <c r="I2813" s="8">
        <f>E2813*'[2]Percent Input'!$E$7</f>
        <v>0</v>
      </c>
    </row>
    <row r="2814" spans="1:9" x14ac:dyDescent="0.25">
      <c r="A2814" s="11">
        <v>20702</v>
      </c>
      <c r="B2814" s="19" t="s">
        <v>2114</v>
      </c>
      <c r="C2814" s="11" t="s">
        <v>15133</v>
      </c>
      <c r="D2814" s="11" t="s">
        <v>8666</v>
      </c>
      <c r="E2814" s="29">
        <v>0</v>
      </c>
      <c r="F2814" s="6">
        <f>E2814*'[2]Percent Input'!$B$7</f>
        <v>0</v>
      </c>
      <c r="G2814" s="7">
        <f>E2814*'[2]Percent Input'!$C$7</f>
        <v>0</v>
      </c>
      <c r="H2814" s="7">
        <f>E2814*'[2]Percent Input'!$D$7</f>
        <v>0</v>
      </c>
      <c r="I2814" s="8">
        <f>E2814*'[2]Percent Input'!$E$7</f>
        <v>0</v>
      </c>
    </row>
    <row r="2815" spans="1:9" x14ac:dyDescent="0.25">
      <c r="A2815" s="11">
        <v>20703</v>
      </c>
      <c r="B2815" s="19" t="s">
        <v>2115</v>
      </c>
      <c r="C2815" s="11" t="s">
        <v>15133</v>
      </c>
      <c r="D2815" s="11" t="s">
        <v>8666</v>
      </c>
      <c r="E2815" s="29">
        <v>0</v>
      </c>
      <c r="F2815" s="6">
        <f>E2815*'[2]Percent Input'!$B$7</f>
        <v>0</v>
      </c>
      <c r="G2815" s="7">
        <f>E2815*'[2]Percent Input'!$C$7</f>
        <v>0</v>
      </c>
      <c r="H2815" s="7">
        <f>E2815*'[2]Percent Input'!$D$7</f>
        <v>0</v>
      </c>
      <c r="I2815" s="8">
        <f>E2815*'[2]Percent Input'!$E$7</f>
        <v>0</v>
      </c>
    </row>
    <row r="2816" spans="1:9" x14ac:dyDescent="0.25">
      <c r="A2816" s="11">
        <v>20704</v>
      </c>
      <c r="B2816" s="19" t="s">
        <v>2116</v>
      </c>
      <c r="C2816" s="11" t="s">
        <v>15133</v>
      </c>
      <c r="D2816" s="11" t="s">
        <v>8666</v>
      </c>
      <c r="E2816" s="29">
        <v>0</v>
      </c>
      <c r="F2816" s="6">
        <f>E2816*'[2]Percent Input'!$B$7</f>
        <v>0</v>
      </c>
      <c r="G2816" s="7">
        <f>E2816*'[2]Percent Input'!$C$7</f>
        <v>0</v>
      </c>
      <c r="H2816" s="7">
        <f>E2816*'[2]Percent Input'!$D$7</f>
        <v>0</v>
      </c>
      <c r="I2816" s="8">
        <f>E2816*'[2]Percent Input'!$E$7</f>
        <v>0</v>
      </c>
    </row>
    <row r="2817" spans="1:9" x14ac:dyDescent="0.25">
      <c r="A2817" s="11">
        <v>20705</v>
      </c>
      <c r="B2817" s="19" t="s">
        <v>2117</v>
      </c>
      <c r="C2817" s="11" t="s">
        <v>15133</v>
      </c>
      <c r="D2817" s="11" t="s">
        <v>8666</v>
      </c>
      <c r="E2817" s="29">
        <v>0</v>
      </c>
      <c r="F2817" s="6">
        <f>E2817*'[2]Percent Input'!$B$7</f>
        <v>0</v>
      </c>
      <c r="G2817" s="7">
        <f>E2817*'[2]Percent Input'!$C$7</f>
        <v>0</v>
      </c>
      <c r="H2817" s="7">
        <f>E2817*'[2]Percent Input'!$D$7</f>
        <v>0</v>
      </c>
      <c r="I2817" s="8">
        <f>E2817*'[2]Percent Input'!$E$7</f>
        <v>0</v>
      </c>
    </row>
    <row r="2818" spans="1:9" x14ac:dyDescent="0.25">
      <c r="A2818" s="30">
        <v>20930</v>
      </c>
      <c r="B2818" s="31" t="s">
        <v>2128</v>
      </c>
      <c r="C2818" s="12" t="s">
        <v>15133</v>
      </c>
      <c r="D2818" s="11" t="s">
        <v>8666</v>
      </c>
      <c r="E2818" s="16">
        <v>0</v>
      </c>
      <c r="F2818" s="6">
        <f>E2818*'[2]Percent Input'!$B$7</f>
        <v>0</v>
      </c>
      <c r="G2818" s="7">
        <f>E2818*'[2]Percent Input'!$C$7</f>
        <v>0</v>
      </c>
      <c r="H2818" s="7">
        <f>E2818*'[2]Percent Input'!$D$7</f>
        <v>0</v>
      </c>
      <c r="I2818" s="8">
        <f>E2818*'[2]Percent Input'!$E$7</f>
        <v>0</v>
      </c>
    </row>
    <row r="2819" spans="1:9" x14ac:dyDescent="0.25">
      <c r="A2819" s="30">
        <v>20931</v>
      </c>
      <c r="B2819" s="31" t="s">
        <v>2129</v>
      </c>
      <c r="C2819" s="12" t="s">
        <v>15133</v>
      </c>
      <c r="D2819" s="11" t="s">
        <v>8666</v>
      </c>
      <c r="E2819" s="16">
        <v>0</v>
      </c>
      <c r="F2819" s="6">
        <f>E2819*'[2]Percent Input'!$B$7</f>
        <v>0</v>
      </c>
      <c r="G2819" s="7">
        <f>E2819*'[2]Percent Input'!$C$7</f>
        <v>0</v>
      </c>
      <c r="H2819" s="7">
        <f>E2819*'[2]Percent Input'!$D$7</f>
        <v>0</v>
      </c>
      <c r="I2819" s="8">
        <f>E2819*'[2]Percent Input'!$E$7</f>
        <v>0</v>
      </c>
    </row>
    <row r="2820" spans="1:9" x14ac:dyDescent="0.25">
      <c r="A2820" s="11">
        <v>20932</v>
      </c>
      <c r="B2820" s="19" t="s">
        <v>2130</v>
      </c>
      <c r="C2820" s="11" t="s">
        <v>15133</v>
      </c>
      <c r="D2820" s="11" t="s">
        <v>8666</v>
      </c>
      <c r="E2820" s="29">
        <v>0</v>
      </c>
      <c r="F2820" s="6">
        <f>E2820*'[2]Percent Input'!$B$7</f>
        <v>0</v>
      </c>
      <c r="G2820" s="7">
        <f>E2820*'[2]Percent Input'!$C$7</f>
        <v>0</v>
      </c>
      <c r="H2820" s="7">
        <f>E2820*'[2]Percent Input'!$D$7</f>
        <v>0</v>
      </c>
      <c r="I2820" s="8">
        <f>E2820*'[2]Percent Input'!$E$7</f>
        <v>0</v>
      </c>
    </row>
    <row r="2821" spans="1:9" x14ac:dyDescent="0.25">
      <c r="A2821" s="11">
        <v>20933</v>
      </c>
      <c r="B2821" s="19" t="s">
        <v>2131</v>
      </c>
      <c r="C2821" s="11" t="s">
        <v>15133</v>
      </c>
      <c r="D2821" s="11" t="s">
        <v>8666</v>
      </c>
      <c r="E2821" s="29">
        <v>0</v>
      </c>
      <c r="F2821" s="6">
        <f>E2821*'[2]Percent Input'!$B$7</f>
        <v>0</v>
      </c>
      <c r="G2821" s="7">
        <f>E2821*'[2]Percent Input'!$C$7</f>
        <v>0</v>
      </c>
      <c r="H2821" s="7">
        <f>E2821*'[2]Percent Input'!$D$7</f>
        <v>0</v>
      </c>
      <c r="I2821" s="8">
        <f>E2821*'[2]Percent Input'!$E$7</f>
        <v>0</v>
      </c>
    </row>
    <row r="2822" spans="1:9" x14ac:dyDescent="0.25">
      <c r="A2822" s="11">
        <v>20934</v>
      </c>
      <c r="B2822" s="19" t="s">
        <v>2132</v>
      </c>
      <c r="C2822" s="11" t="s">
        <v>15133</v>
      </c>
      <c r="D2822" s="11" t="s">
        <v>8666</v>
      </c>
      <c r="E2822" s="29">
        <v>0</v>
      </c>
      <c r="F2822" s="6">
        <f>E2822*'[2]Percent Input'!$B$7</f>
        <v>0</v>
      </c>
      <c r="G2822" s="7">
        <f>E2822*'[2]Percent Input'!$C$7</f>
        <v>0</v>
      </c>
      <c r="H2822" s="7">
        <f>E2822*'[2]Percent Input'!$D$7</f>
        <v>0</v>
      </c>
      <c r="I2822" s="8">
        <f>E2822*'[2]Percent Input'!$E$7</f>
        <v>0</v>
      </c>
    </row>
    <row r="2823" spans="1:9" x14ac:dyDescent="0.25">
      <c r="A2823" s="30">
        <v>20936</v>
      </c>
      <c r="B2823" s="31" t="s">
        <v>2133</v>
      </c>
      <c r="C2823" s="12" t="s">
        <v>15133</v>
      </c>
      <c r="D2823" s="11" t="s">
        <v>8666</v>
      </c>
      <c r="E2823" s="16">
        <v>0</v>
      </c>
      <c r="F2823" s="6">
        <f>E2823*'[2]Percent Input'!$B$7</f>
        <v>0</v>
      </c>
      <c r="G2823" s="7">
        <f>E2823*'[2]Percent Input'!$C$7</f>
        <v>0</v>
      </c>
      <c r="H2823" s="7">
        <f>E2823*'[2]Percent Input'!$D$7</f>
        <v>0</v>
      </c>
      <c r="I2823" s="8">
        <f>E2823*'[2]Percent Input'!$E$7</f>
        <v>0</v>
      </c>
    </row>
    <row r="2824" spans="1:9" x14ac:dyDescent="0.25">
      <c r="A2824" s="30">
        <v>20937</v>
      </c>
      <c r="B2824" s="31" t="s">
        <v>2134</v>
      </c>
      <c r="C2824" s="12" t="s">
        <v>15133</v>
      </c>
      <c r="D2824" s="11" t="s">
        <v>8666</v>
      </c>
      <c r="E2824" s="16">
        <v>0</v>
      </c>
      <c r="F2824" s="6">
        <f>E2824*'[2]Percent Input'!$B$7</f>
        <v>0</v>
      </c>
      <c r="G2824" s="7">
        <f>E2824*'[2]Percent Input'!$C$7</f>
        <v>0</v>
      </c>
      <c r="H2824" s="7">
        <f>E2824*'[2]Percent Input'!$D$7</f>
        <v>0</v>
      </c>
      <c r="I2824" s="8">
        <f>E2824*'[2]Percent Input'!$E$7</f>
        <v>0</v>
      </c>
    </row>
    <row r="2825" spans="1:9" x14ac:dyDescent="0.25">
      <c r="A2825" s="30">
        <v>20938</v>
      </c>
      <c r="B2825" s="31" t="s">
        <v>2135</v>
      </c>
      <c r="C2825" s="12" t="s">
        <v>15133</v>
      </c>
      <c r="D2825" s="11" t="s">
        <v>8666</v>
      </c>
      <c r="E2825" s="16">
        <v>0</v>
      </c>
      <c r="F2825" s="6">
        <f>E2825*'[2]Percent Input'!$B$7</f>
        <v>0</v>
      </c>
      <c r="G2825" s="7">
        <f>E2825*'[2]Percent Input'!$C$7</f>
        <v>0</v>
      </c>
      <c r="H2825" s="7">
        <f>E2825*'[2]Percent Input'!$D$7</f>
        <v>0</v>
      </c>
      <c r="I2825" s="8">
        <f>E2825*'[2]Percent Input'!$E$7</f>
        <v>0</v>
      </c>
    </row>
    <row r="2826" spans="1:9" x14ac:dyDescent="0.25">
      <c r="A2826" s="30">
        <v>20939</v>
      </c>
      <c r="B2826" s="31" t="s">
        <v>2136</v>
      </c>
      <c r="C2826" s="12" t="s">
        <v>15133</v>
      </c>
      <c r="D2826" s="11" t="s">
        <v>8666</v>
      </c>
      <c r="E2826" s="16">
        <v>0</v>
      </c>
      <c r="F2826" s="6">
        <f>E2826*'[2]Percent Input'!$B$7</f>
        <v>0</v>
      </c>
      <c r="G2826" s="7">
        <f>E2826*'[2]Percent Input'!$C$7</f>
        <v>0</v>
      </c>
      <c r="H2826" s="7">
        <f>E2826*'[2]Percent Input'!$D$7</f>
        <v>0</v>
      </c>
      <c r="I2826" s="8">
        <f>E2826*'[2]Percent Input'!$E$7</f>
        <v>0</v>
      </c>
    </row>
    <row r="2827" spans="1:9" x14ac:dyDescent="0.25">
      <c r="A2827" s="11">
        <v>20975</v>
      </c>
      <c r="B2827" s="19" t="s">
        <v>2146</v>
      </c>
      <c r="C2827" s="11" t="s">
        <v>15133</v>
      </c>
      <c r="D2827" s="11" t="s">
        <v>8666</v>
      </c>
      <c r="E2827" s="16">
        <v>0</v>
      </c>
      <c r="F2827" s="6">
        <f>E2827*'[2]Percent Input'!$B$7</f>
        <v>0</v>
      </c>
      <c r="G2827" s="7">
        <f>E2827*'[2]Percent Input'!$C$7</f>
        <v>0</v>
      </c>
      <c r="H2827" s="7">
        <f>E2827*'[2]Percent Input'!$D$7</f>
        <v>0</v>
      </c>
      <c r="I2827" s="8">
        <f>E2827*'[2]Percent Input'!$E$7</f>
        <v>0</v>
      </c>
    </row>
    <row r="2828" spans="1:9" x14ac:dyDescent="0.25">
      <c r="A2828" s="30">
        <v>20985</v>
      </c>
      <c r="B2828" s="31" t="s">
        <v>2149</v>
      </c>
      <c r="C2828" s="12" t="s">
        <v>15133</v>
      </c>
      <c r="D2828" s="11" t="s">
        <v>8666</v>
      </c>
      <c r="E2828" s="16">
        <v>0</v>
      </c>
      <c r="F2828" s="6">
        <f>E2828*'[2]Percent Input'!$B$7</f>
        <v>0</v>
      </c>
      <c r="G2828" s="7">
        <f>E2828*'[2]Percent Input'!$C$7</f>
        <v>0</v>
      </c>
      <c r="H2828" s="7">
        <f>E2828*'[2]Percent Input'!$D$7</f>
        <v>0</v>
      </c>
      <c r="I2828" s="8">
        <f>E2828*'[2]Percent Input'!$E$7</f>
        <v>0</v>
      </c>
    </row>
    <row r="2829" spans="1:9" x14ac:dyDescent="0.25">
      <c r="A2829" s="30">
        <v>21116</v>
      </c>
      <c r="B2829" s="31" t="s">
        <v>2183</v>
      </c>
      <c r="C2829" s="12" t="s">
        <v>15133</v>
      </c>
      <c r="D2829" s="11" t="s">
        <v>8666</v>
      </c>
      <c r="E2829" s="16">
        <v>0</v>
      </c>
      <c r="F2829" s="6">
        <f>E2829*'[2]Percent Input'!$B$7</f>
        <v>0</v>
      </c>
      <c r="G2829" s="7">
        <f>E2829*'[2]Percent Input'!$C$7</f>
        <v>0</v>
      </c>
      <c r="H2829" s="7">
        <f>E2829*'[2]Percent Input'!$D$7</f>
        <v>0</v>
      </c>
      <c r="I2829" s="8">
        <f>E2829*'[2]Percent Input'!$E$7</f>
        <v>0</v>
      </c>
    </row>
    <row r="2830" spans="1:9" x14ac:dyDescent="0.25">
      <c r="A2830" s="30">
        <v>22103</v>
      </c>
      <c r="B2830" s="31" t="s">
        <v>2310</v>
      </c>
      <c r="C2830" s="12" t="s">
        <v>15133</v>
      </c>
      <c r="D2830" s="11" t="s">
        <v>8666</v>
      </c>
      <c r="E2830" s="16">
        <v>0</v>
      </c>
      <c r="F2830" s="6">
        <f>E2830*'[2]Percent Input'!$B$7</f>
        <v>0</v>
      </c>
      <c r="G2830" s="7">
        <f>E2830*'[2]Percent Input'!$C$7</f>
        <v>0</v>
      </c>
      <c r="H2830" s="7">
        <f>E2830*'[2]Percent Input'!$D$7</f>
        <v>0</v>
      </c>
      <c r="I2830" s="8">
        <f>E2830*'[2]Percent Input'!$E$7</f>
        <v>0</v>
      </c>
    </row>
    <row r="2831" spans="1:9" x14ac:dyDescent="0.25">
      <c r="A2831" s="30">
        <v>22512</v>
      </c>
      <c r="B2831" s="31" t="s">
        <v>2333</v>
      </c>
      <c r="C2831" s="12" t="s">
        <v>15133</v>
      </c>
      <c r="D2831" s="11" t="s">
        <v>8666</v>
      </c>
      <c r="E2831" s="16">
        <v>0</v>
      </c>
      <c r="F2831" s="6">
        <f>E2831*'[2]Percent Input'!$B$7</f>
        <v>0</v>
      </c>
      <c r="G2831" s="7">
        <f>E2831*'[2]Percent Input'!$C$7</f>
        <v>0</v>
      </c>
      <c r="H2831" s="7">
        <f>E2831*'[2]Percent Input'!$D$7</f>
        <v>0</v>
      </c>
      <c r="I2831" s="8">
        <f>E2831*'[2]Percent Input'!$E$7</f>
        <v>0</v>
      </c>
    </row>
    <row r="2832" spans="1:9" x14ac:dyDescent="0.25">
      <c r="A2832" s="30">
        <v>22515</v>
      </c>
      <c r="B2832" s="31" t="s">
        <v>2334</v>
      </c>
      <c r="C2832" s="12" t="s">
        <v>15133</v>
      </c>
      <c r="D2832" s="11" t="s">
        <v>8666</v>
      </c>
      <c r="E2832" s="16">
        <v>0</v>
      </c>
      <c r="F2832" s="6">
        <f>E2832*'[2]Percent Input'!$B$7</f>
        <v>0</v>
      </c>
      <c r="G2832" s="7">
        <f>E2832*'[2]Percent Input'!$C$7</f>
        <v>0</v>
      </c>
      <c r="H2832" s="7">
        <f>E2832*'[2]Percent Input'!$D$7</f>
        <v>0</v>
      </c>
      <c r="I2832" s="8">
        <f>E2832*'[2]Percent Input'!$E$7</f>
        <v>0</v>
      </c>
    </row>
    <row r="2833" spans="1:9" x14ac:dyDescent="0.25">
      <c r="A2833" s="30">
        <v>22552</v>
      </c>
      <c r="B2833" s="31" t="s">
        <v>2342</v>
      </c>
      <c r="C2833" s="12" t="s">
        <v>15133</v>
      </c>
      <c r="D2833" s="11" t="s">
        <v>8666</v>
      </c>
      <c r="E2833" s="16">
        <v>0</v>
      </c>
      <c r="F2833" s="6">
        <f>E2833*'[2]Percent Input'!$B$7</f>
        <v>0</v>
      </c>
      <c r="G2833" s="7">
        <f>E2833*'[2]Percent Input'!$C$7</f>
        <v>0</v>
      </c>
      <c r="H2833" s="7">
        <f>E2833*'[2]Percent Input'!$D$7</f>
        <v>0</v>
      </c>
      <c r="I2833" s="8">
        <f>E2833*'[2]Percent Input'!$E$7</f>
        <v>0</v>
      </c>
    </row>
    <row r="2834" spans="1:9" x14ac:dyDescent="0.25">
      <c r="A2834" s="30">
        <v>22585</v>
      </c>
      <c r="B2834" s="31" t="s">
        <v>2345</v>
      </c>
      <c r="C2834" s="12" t="s">
        <v>15133</v>
      </c>
      <c r="D2834" s="11" t="s">
        <v>8666</v>
      </c>
      <c r="E2834" s="16">
        <v>0</v>
      </c>
      <c r="F2834" s="6">
        <f>E2834*'[2]Percent Input'!$B$7</f>
        <v>0</v>
      </c>
      <c r="G2834" s="7">
        <f>E2834*'[2]Percent Input'!$C$7</f>
        <v>0</v>
      </c>
      <c r="H2834" s="7">
        <f>E2834*'[2]Percent Input'!$D$7</f>
        <v>0</v>
      </c>
      <c r="I2834" s="8">
        <f>E2834*'[2]Percent Input'!$E$7</f>
        <v>0</v>
      </c>
    </row>
    <row r="2835" spans="1:9" x14ac:dyDescent="0.25">
      <c r="A2835" s="30">
        <v>22614</v>
      </c>
      <c r="B2835" s="31" t="s">
        <v>2349</v>
      </c>
      <c r="C2835" s="12" t="s">
        <v>15133</v>
      </c>
      <c r="D2835" s="11" t="s">
        <v>8666</v>
      </c>
      <c r="E2835" s="16">
        <v>0</v>
      </c>
      <c r="F2835" s="6">
        <f>E2835*'[2]Percent Input'!$B$7</f>
        <v>0</v>
      </c>
      <c r="G2835" s="7">
        <f>E2835*'[2]Percent Input'!$C$7</f>
        <v>0</v>
      </c>
      <c r="H2835" s="7">
        <f>E2835*'[2]Percent Input'!$D$7</f>
        <v>0</v>
      </c>
      <c r="I2835" s="8">
        <f>E2835*'[2]Percent Input'!$E$7</f>
        <v>0</v>
      </c>
    </row>
    <row r="2836" spans="1:9" x14ac:dyDescent="0.25">
      <c r="A2836" s="11">
        <v>22634</v>
      </c>
      <c r="B2836" s="19" t="s">
        <v>2349</v>
      </c>
      <c r="C2836" s="11" t="s">
        <v>15133</v>
      </c>
      <c r="D2836" s="11"/>
      <c r="E2836" s="29">
        <v>0</v>
      </c>
      <c r="F2836" s="6">
        <f>E2836*'[2]Percent Input'!$B$7</f>
        <v>0</v>
      </c>
      <c r="G2836" s="7">
        <f>E2836*'[2]Percent Input'!$C$7</f>
        <v>0</v>
      </c>
      <c r="H2836" s="7">
        <f>E2836*'[2]Percent Input'!$D$7</f>
        <v>0</v>
      </c>
      <c r="I2836" s="8">
        <f>E2836*'[2]Percent Input'!$E$7</f>
        <v>0</v>
      </c>
    </row>
    <row r="2837" spans="1:9" x14ac:dyDescent="0.25">
      <c r="A2837" s="11">
        <v>22840</v>
      </c>
      <c r="B2837" s="19" t="s">
        <v>2360</v>
      </c>
      <c r="C2837" s="11" t="s">
        <v>15133</v>
      </c>
      <c r="D2837" s="11" t="s">
        <v>8666</v>
      </c>
      <c r="E2837" s="29">
        <v>0</v>
      </c>
      <c r="F2837" s="6">
        <f>E2837*'[2]Percent Input'!$B$7</f>
        <v>0</v>
      </c>
      <c r="G2837" s="7">
        <f>E2837*'[2]Percent Input'!$C$7</f>
        <v>0</v>
      </c>
      <c r="H2837" s="7">
        <f>E2837*'[2]Percent Input'!$D$7</f>
        <v>0</v>
      </c>
      <c r="I2837" s="8">
        <f>E2837*'[2]Percent Input'!$E$7</f>
        <v>0</v>
      </c>
    </row>
    <row r="2838" spans="1:9" x14ac:dyDescent="0.25">
      <c r="A2838" s="11">
        <v>22842</v>
      </c>
      <c r="B2838" s="19" t="s">
        <v>2360</v>
      </c>
      <c r="C2838" s="11" t="s">
        <v>15133</v>
      </c>
      <c r="D2838" s="11" t="s">
        <v>8666</v>
      </c>
      <c r="E2838" s="29">
        <v>0</v>
      </c>
      <c r="F2838" s="6">
        <f>E2838*'[2]Percent Input'!$B$7</f>
        <v>0</v>
      </c>
      <c r="G2838" s="7">
        <f>E2838*'[2]Percent Input'!$C$7</f>
        <v>0</v>
      </c>
      <c r="H2838" s="7">
        <f>E2838*'[2]Percent Input'!$D$7</f>
        <v>0</v>
      </c>
      <c r="I2838" s="8">
        <f>E2838*'[2]Percent Input'!$E$7</f>
        <v>0</v>
      </c>
    </row>
    <row r="2839" spans="1:9" x14ac:dyDescent="0.25">
      <c r="A2839" s="11">
        <v>22845</v>
      </c>
      <c r="B2839" s="19" t="s">
        <v>2360</v>
      </c>
      <c r="C2839" s="11" t="s">
        <v>15133</v>
      </c>
      <c r="D2839" s="11" t="s">
        <v>8666</v>
      </c>
      <c r="E2839" s="29">
        <v>0</v>
      </c>
      <c r="F2839" s="6">
        <f>E2839*'[2]Percent Input'!$B$7</f>
        <v>0</v>
      </c>
      <c r="G2839" s="7">
        <f>E2839*'[2]Percent Input'!$C$7</f>
        <v>0</v>
      </c>
      <c r="H2839" s="7">
        <f>E2839*'[2]Percent Input'!$D$7</f>
        <v>0</v>
      </c>
      <c r="I2839" s="8">
        <f>E2839*'[2]Percent Input'!$E$7</f>
        <v>0</v>
      </c>
    </row>
    <row r="2840" spans="1:9" x14ac:dyDescent="0.25">
      <c r="A2840" s="11">
        <v>22853</v>
      </c>
      <c r="B2840" s="19" t="s">
        <v>2364</v>
      </c>
      <c r="C2840" s="11" t="s">
        <v>15133</v>
      </c>
      <c r="D2840" s="11" t="s">
        <v>8666</v>
      </c>
      <c r="E2840" s="29">
        <v>0</v>
      </c>
      <c r="F2840" s="6">
        <f>E2840*'[2]Percent Input'!$B$7</f>
        <v>0</v>
      </c>
      <c r="G2840" s="7">
        <f>E2840*'[2]Percent Input'!$C$7</f>
        <v>0</v>
      </c>
      <c r="H2840" s="7">
        <f>E2840*'[2]Percent Input'!$D$7</f>
        <v>0</v>
      </c>
      <c r="I2840" s="8">
        <f>E2840*'[2]Percent Input'!$E$7</f>
        <v>0</v>
      </c>
    </row>
    <row r="2841" spans="1:9" x14ac:dyDescent="0.25">
      <c r="A2841" s="11">
        <v>22854</v>
      </c>
      <c r="B2841" s="19" t="s">
        <v>2364</v>
      </c>
      <c r="C2841" s="11" t="s">
        <v>15133</v>
      </c>
      <c r="D2841" s="11" t="s">
        <v>8666</v>
      </c>
      <c r="E2841" s="29">
        <v>0</v>
      </c>
      <c r="F2841" s="6">
        <f>E2841*'[2]Percent Input'!$B$7</f>
        <v>0</v>
      </c>
      <c r="G2841" s="7">
        <f>E2841*'[2]Percent Input'!$C$7</f>
        <v>0</v>
      </c>
      <c r="H2841" s="7">
        <f>E2841*'[2]Percent Input'!$D$7</f>
        <v>0</v>
      </c>
      <c r="I2841" s="8">
        <f>E2841*'[2]Percent Input'!$E$7</f>
        <v>0</v>
      </c>
    </row>
    <row r="2842" spans="1:9" x14ac:dyDescent="0.25">
      <c r="A2842" s="11">
        <v>22858</v>
      </c>
      <c r="B2842" s="19" t="s">
        <v>2367</v>
      </c>
      <c r="C2842" s="11" t="s">
        <v>15133</v>
      </c>
      <c r="D2842" s="11" t="s">
        <v>8666</v>
      </c>
      <c r="E2842" s="29">
        <v>0</v>
      </c>
      <c r="F2842" s="6">
        <f>E2842*'[2]Percent Input'!$B$7</f>
        <v>0</v>
      </c>
      <c r="G2842" s="7">
        <f>E2842*'[2]Percent Input'!$C$7</f>
        <v>0</v>
      </c>
      <c r="H2842" s="7">
        <f>E2842*'[2]Percent Input'!$D$7</f>
        <v>0</v>
      </c>
      <c r="I2842" s="8">
        <f>E2842*'[2]Percent Input'!$E$7</f>
        <v>0</v>
      </c>
    </row>
    <row r="2843" spans="1:9" x14ac:dyDescent="0.25">
      <c r="A2843" s="30">
        <v>22859</v>
      </c>
      <c r="B2843" s="31" t="s">
        <v>2364</v>
      </c>
      <c r="C2843" s="12" t="s">
        <v>15133</v>
      </c>
      <c r="D2843" s="11" t="s">
        <v>8666</v>
      </c>
      <c r="E2843" s="16">
        <v>0</v>
      </c>
      <c r="F2843" s="6">
        <f>E2843*'[2]Percent Input'!$B$7</f>
        <v>0</v>
      </c>
      <c r="G2843" s="7">
        <f>E2843*'[2]Percent Input'!$C$7</f>
        <v>0</v>
      </c>
      <c r="H2843" s="7">
        <f>E2843*'[2]Percent Input'!$D$7</f>
        <v>0</v>
      </c>
      <c r="I2843" s="8">
        <f>E2843*'[2]Percent Input'!$E$7</f>
        <v>0</v>
      </c>
    </row>
    <row r="2844" spans="1:9" x14ac:dyDescent="0.25">
      <c r="A2844" s="30">
        <v>22868</v>
      </c>
      <c r="B2844" s="31" t="s">
        <v>2372</v>
      </c>
      <c r="C2844" s="12" t="s">
        <v>15133</v>
      </c>
      <c r="D2844" s="11" t="s">
        <v>8666</v>
      </c>
      <c r="E2844" s="16">
        <v>0</v>
      </c>
      <c r="F2844" s="6">
        <f>E2844*'[2]Percent Input'!$B$7</f>
        <v>0</v>
      </c>
      <c r="G2844" s="7">
        <f>E2844*'[2]Percent Input'!$C$7</f>
        <v>0</v>
      </c>
      <c r="H2844" s="7">
        <f>E2844*'[2]Percent Input'!$D$7</f>
        <v>0</v>
      </c>
      <c r="I2844" s="8">
        <f>E2844*'[2]Percent Input'!$E$7</f>
        <v>0</v>
      </c>
    </row>
    <row r="2845" spans="1:9" x14ac:dyDescent="0.25">
      <c r="A2845" s="30">
        <v>22870</v>
      </c>
      <c r="B2845" s="31" t="s">
        <v>2373</v>
      </c>
      <c r="C2845" s="12" t="s">
        <v>15133</v>
      </c>
      <c r="D2845" s="11" t="s">
        <v>8666</v>
      </c>
      <c r="E2845" s="16">
        <v>0</v>
      </c>
      <c r="F2845" s="6">
        <f>E2845*'[2]Percent Input'!$B$7</f>
        <v>0</v>
      </c>
      <c r="G2845" s="7">
        <f>E2845*'[2]Percent Input'!$C$7</f>
        <v>0</v>
      </c>
      <c r="H2845" s="7">
        <f>E2845*'[2]Percent Input'!$D$7</f>
        <v>0</v>
      </c>
      <c r="I2845" s="8">
        <f>E2845*'[2]Percent Input'!$E$7</f>
        <v>0</v>
      </c>
    </row>
    <row r="2846" spans="1:9" x14ac:dyDescent="0.25">
      <c r="A2846" s="30">
        <v>23350</v>
      </c>
      <c r="B2846" s="31" t="s">
        <v>2416</v>
      </c>
      <c r="C2846" s="12" t="s">
        <v>15133</v>
      </c>
      <c r="D2846" s="11" t="s">
        <v>8666</v>
      </c>
      <c r="E2846" s="16">
        <v>0</v>
      </c>
      <c r="F2846" s="6">
        <f>E2846*'[2]Percent Input'!$B$7</f>
        <v>0</v>
      </c>
      <c r="G2846" s="7">
        <f>E2846*'[2]Percent Input'!$C$7</f>
        <v>0</v>
      </c>
      <c r="H2846" s="7">
        <f>E2846*'[2]Percent Input'!$D$7</f>
        <v>0</v>
      </c>
      <c r="I2846" s="8">
        <f>E2846*'[2]Percent Input'!$E$7</f>
        <v>0</v>
      </c>
    </row>
    <row r="2847" spans="1:9" x14ac:dyDescent="0.25">
      <c r="A2847" s="30">
        <v>24220</v>
      </c>
      <c r="B2847" s="31" t="s">
        <v>2479</v>
      </c>
      <c r="C2847" s="12" t="s">
        <v>15133</v>
      </c>
      <c r="D2847" s="11" t="s">
        <v>8666</v>
      </c>
      <c r="E2847" s="16">
        <v>0</v>
      </c>
      <c r="F2847" s="6">
        <f>E2847*'[2]Percent Input'!$B$7</f>
        <v>0</v>
      </c>
      <c r="G2847" s="7">
        <f>E2847*'[2]Percent Input'!$C$7</f>
        <v>0</v>
      </c>
      <c r="H2847" s="7">
        <f>E2847*'[2]Percent Input'!$D$7</f>
        <v>0</v>
      </c>
      <c r="I2847" s="8">
        <f>E2847*'[2]Percent Input'!$E$7</f>
        <v>0</v>
      </c>
    </row>
    <row r="2848" spans="1:9" x14ac:dyDescent="0.25">
      <c r="A2848" s="30">
        <v>25246</v>
      </c>
      <c r="B2848" s="31" t="s">
        <v>2551</v>
      </c>
      <c r="C2848" s="12" t="s">
        <v>15133</v>
      </c>
      <c r="D2848" s="11" t="s">
        <v>8666</v>
      </c>
      <c r="E2848" s="16">
        <v>0</v>
      </c>
      <c r="F2848" s="6">
        <f>E2848*'[2]Percent Input'!$B$7</f>
        <v>0</v>
      </c>
      <c r="G2848" s="7">
        <f>E2848*'[2]Percent Input'!$C$7</f>
        <v>0</v>
      </c>
      <c r="H2848" s="7">
        <f>E2848*'[2]Percent Input'!$D$7</f>
        <v>0</v>
      </c>
      <c r="I2848" s="8">
        <f>E2848*'[2]Percent Input'!$E$7</f>
        <v>0</v>
      </c>
    </row>
    <row r="2849" spans="1:9" x14ac:dyDescent="0.25">
      <c r="A2849" s="30">
        <v>26125</v>
      </c>
      <c r="B2849" s="31" t="s">
        <v>2620</v>
      </c>
      <c r="C2849" s="12" t="s">
        <v>15133</v>
      </c>
      <c r="D2849" s="11" t="s">
        <v>8666</v>
      </c>
      <c r="E2849" s="16">
        <v>0</v>
      </c>
      <c r="F2849" s="6">
        <f>E2849*'[2]Percent Input'!$B$7</f>
        <v>0</v>
      </c>
      <c r="G2849" s="7">
        <f>E2849*'[2]Percent Input'!$C$7</f>
        <v>0</v>
      </c>
      <c r="H2849" s="7">
        <f>E2849*'[2]Percent Input'!$D$7</f>
        <v>0</v>
      </c>
      <c r="I2849" s="8">
        <f>E2849*'[2]Percent Input'!$E$7</f>
        <v>0</v>
      </c>
    </row>
    <row r="2850" spans="1:9" x14ac:dyDescent="0.25">
      <c r="A2850" s="30">
        <v>26861</v>
      </c>
      <c r="B2850" s="31" t="s">
        <v>2729</v>
      </c>
      <c r="C2850" s="12" t="s">
        <v>15133</v>
      </c>
      <c r="D2850" s="11" t="s">
        <v>8666</v>
      </c>
      <c r="E2850" s="16">
        <v>0</v>
      </c>
      <c r="F2850" s="6">
        <f>E2850*'[2]Percent Input'!$B$7</f>
        <v>0</v>
      </c>
      <c r="G2850" s="7">
        <f>E2850*'[2]Percent Input'!$C$7</f>
        <v>0</v>
      </c>
      <c r="H2850" s="7">
        <f>E2850*'[2]Percent Input'!$D$7</f>
        <v>0</v>
      </c>
      <c r="I2850" s="8">
        <f>E2850*'[2]Percent Input'!$E$7</f>
        <v>0</v>
      </c>
    </row>
    <row r="2851" spans="1:9" x14ac:dyDescent="0.25">
      <c r="A2851" s="30">
        <v>26863</v>
      </c>
      <c r="B2851" s="31" t="s">
        <v>2731</v>
      </c>
      <c r="C2851" s="12" t="s">
        <v>15133</v>
      </c>
      <c r="D2851" s="11" t="s">
        <v>8666</v>
      </c>
      <c r="E2851" s="16">
        <v>0</v>
      </c>
      <c r="F2851" s="6">
        <f>E2851*'[2]Percent Input'!$B$7</f>
        <v>0</v>
      </c>
      <c r="G2851" s="7">
        <f>E2851*'[2]Percent Input'!$C$7</f>
        <v>0</v>
      </c>
      <c r="H2851" s="7">
        <f>E2851*'[2]Percent Input'!$D$7</f>
        <v>0</v>
      </c>
      <c r="I2851" s="8">
        <f>E2851*'[2]Percent Input'!$E$7</f>
        <v>0</v>
      </c>
    </row>
    <row r="2852" spans="1:9" x14ac:dyDescent="0.25">
      <c r="A2852" s="30">
        <v>27093</v>
      </c>
      <c r="B2852" s="31" t="s">
        <v>2770</v>
      </c>
      <c r="C2852" s="12" t="s">
        <v>15133</v>
      </c>
      <c r="D2852" s="11" t="s">
        <v>8666</v>
      </c>
      <c r="E2852" s="16">
        <v>0</v>
      </c>
      <c r="F2852" s="6">
        <f>E2852*'[2]Percent Input'!$B$7</f>
        <v>0</v>
      </c>
      <c r="G2852" s="7">
        <f>E2852*'[2]Percent Input'!$C$7</f>
        <v>0</v>
      </c>
      <c r="H2852" s="7">
        <f>E2852*'[2]Percent Input'!$D$7</f>
        <v>0</v>
      </c>
      <c r="I2852" s="8">
        <f>E2852*'[2]Percent Input'!$E$7</f>
        <v>0</v>
      </c>
    </row>
    <row r="2853" spans="1:9" x14ac:dyDescent="0.25">
      <c r="A2853" s="30">
        <v>27095</v>
      </c>
      <c r="B2853" s="31" t="s">
        <v>2770</v>
      </c>
      <c r="C2853" s="12" t="s">
        <v>15133</v>
      </c>
      <c r="D2853" s="11" t="s">
        <v>8666</v>
      </c>
      <c r="E2853" s="16">
        <v>0</v>
      </c>
      <c r="F2853" s="6">
        <f>E2853*'[2]Percent Input'!$B$7</f>
        <v>0</v>
      </c>
      <c r="G2853" s="7">
        <f>E2853*'[2]Percent Input'!$C$7</f>
        <v>0</v>
      </c>
      <c r="H2853" s="7">
        <f>E2853*'[2]Percent Input'!$D$7</f>
        <v>0</v>
      </c>
      <c r="I2853" s="8">
        <f>E2853*'[2]Percent Input'!$E$7</f>
        <v>0</v>
      </c>
    </row>
    <row r="2854" spans="1:9" x14ac:dyDescent="0.25">
      <c r="A2854" s="30">
        <v>27358</v>
      </c>
      <c r="B2854" s="31" t="s">
        <v>2836</v>
      </c>
      <c r="C2854" s="12" t="s">
        <v>15133</v>
      </c>
      <c r="D2854" s="11" t="s">
        <v>8666</v>
      </c>
      <c r="E2854" s="16">
        <v>0</v>
      </c>
      <c r="F2854" s="6">
        <f>E2854*'[2]Percent Input'!$B$7</f>
        <v>0</v>
      </c>
      <c r="G2854" s="7">
        <f>E2854*'[2]Percent Input'!$C$7</f>
        <v>0</v>
      </c>
      <c r="H2854" s="7">
        <f>E2854*'[2]Percent Input'!$D$7</f>
        <v>0</v>
      </c>
      <c r="I2854" s="8">
        <f>E2854*'[2]Percent Input'!$E$7</f>
        <v>0</v>
      </c>
    </row>
    <row r="2855" spans="1:9" x14ac:dyDescent="0.25">
      <c r="A2855" s="30">
        <v>27369</v>
      </c>
      <c r="B2855" s="31" t="s">
        <v>2840</v>
      </c>
      <c r="C2855" s="12" t="s">
        <v>15133</v>
      </c>
      <c r="D2855" s="11" t="s">
        <v>8666</v>
      </c>
      <c r="E2855" s="16">
        <v>0</v>
      </c>
      <c r="F2855" s="6">
        <f>E2855*'[2]Percent Input'!$B$7</f>
        <v>0</v>
      </c>
      <c r="G2855" s="7">
        <f>E2855*'[2]Percent Input'!$C$7</f>
        <v>0</v>
      </c>
      <c r="H2855" s="7">
        <f>E2855*'[2]Percent Input'!$D$7</f>
        <v>0</v>
      </c>
      <c r="I2855" s="8">
        <f>E2855*'[2]Percent Input'!$E$7</f>
        <v>0</v>
      </c>
    </row>
    <row r="2856" spans="1:9" x14ac:dyDescent="0.25">
      <c r="A2856" s="11">
        <v>27648</v>
      </c>
      <c r="B2856" s="19" t="s">
        <v>2915</v>
      </c>
      <c r="C2856" s="11" t="s">
        <v>15133</v>
      </c>
      <c r="D2856" s="11" t="s">
        <v>8666</v>
      </c>
      <c r="E2856" s="29">
        <v>0</v>
      </c>
      <c r="F2856" s="6">
        <f>E2856*'[2]Percent Input'!$B$7</f>
        <v>0</v>
      </c>
      <c r="G2856" s="7">
        <f>E2856*'[2]Percent Input'!$C$7</f>
        <v>0</v>
      </c>
      <c r="H2856" s="7">
        <f>E2856*'[2]Percent Input'!$D$7</f>
        <v>0</v>
      </c>
      <c r="I2856" s="8">
        <f>E2856*'[2]Percent Input'!$E$7</f>
        <v>0</v>
      </c>
    </row>
    <row r="2857" spans="1:9" x14ac:dyDescent="0.25">
      <c r="A2857" s="11">
        <v>27692</v>
      </c>
      <c r="B2857" s="19" t="s">
        <v>2928</v>
      </c>
      <c r="C2857" s="12" t="s">
        <v>15133</v>
      </c>
      <c r="D2857" s="11" t="s">
        <v>8666</v>
      </c>
      <c r="E2857" s="16">
        <v>0</v>
      </c>
      <c r="F2857" s="6">
        <f>E2857*'[2]Percent Input'!$B$7</f>
        <v>0</v>
      </c>
      <c r="G2857" s="7">
        <f>E2857*'[2]Percent Input'!$C$7</f>
        <v>0</v>
      </c>
      <c r="H2857" s="7">
        <f>E2857*'[2]Percent Input'!$D$7</f>
        <v>0</v>
      </c>
      <c r="I2857" s="8">
        <f>E2857*'[2]Percent Input'!$E$7</f>
        <v>0</v>
      </c>
    </row>
    <row r="2858" spans="1:9" x14ac:dyDescent="0.25">
      <c r="A2858" s="30">
        <v>29826</v>
      </c>
      <c r="B2858" s="31" t="s">
        <v>15134</v>
      </c>
      <c r="C2858" s="12" t="s">
        <v>15133</v>
      </c>
      <c r="D2858" s="11" t="s">
        <v>8666</v>
      </c>
      <c r="E2858" s="16">
        <v>0</v>
      </c>
      <c r="F2858" s="6">
        <f>E2858*'[2]Percent Input'!$B$7</f>
        <v>0</v>
      </c>
      <c r="G2858" s="7">
        <f>E2858*'[2]Percent Input'!$C$7</f>
        <v>0</v>
      </c>
      <c r="H2858" s="7">
        <f>E2858*'[2]Percent Input'!$D$7</f>
        <v>0</v>
      </c>
      <c r="I2858" s="8">
        <f>E2858*'[2]Percent Input'!$E$7</f>
        <v>0</v>
      </c>
    </row>
    <row r="2859" spans="1:9" x14ac:dyDescent="0.25">
      <c r="A2859" s="30">
        <v>31627</v>
      </c>
      <c r="B2859" s="31" t="s">
        <v>3263</v>
      </c>
      <c r="C2859" s="12" t="s">
        <v>15133</v>
      </c>
      <c r="D2859" s="11" t="s">
        <v>8666</v>
      </c>
      <c r="E2859" s="16">
        <v>0</v>
      </c>
      <c r="F2859" s="6">
        <f>E2859*'[2]Percent Input'!$B$7</f>
        <v>0</v>
      </c>
      <c r="G2859" s="7">
        <f>E2859*'[2]Percent Input'!$C$7</f>
        <v>0</v>
      </c>
      <c r="H2859" s="7">
        <f>E2859*'[2]Percent Input'!$D$7</f>
        <v>0</v>
      </c>
      <c r="I2859" s="8">
        <f>E2859*'[2]Percent Input'!$E$7</f>
        <v>0</v>
      </c>
    </row>
    <row r="2860" spans="1:9" x14ac:dyDescent="0.25">
      <c r="A2860" s="14">
        <v>31632</v>
      </c>
      <c r="B2860" s="10" t="s">
        <v>3268</v>
      </c>
      <c r="C2860" s="12" t="s">
        <v>15133</v>
      </c>
      <c r="D2860" s="11" t="s">
        <v>8666</v>
      </c>
      <c r="E2860" s="16">
        <v>0</v>
      </c>
      <c r="F2860" s="6">
        <f>E2860*'[2]Percent Input'!$B$7</f>
        <v>0</v>
      </c>
      <c r="G2860" s="7">
        <f>E2860*'[2]Percent Input'!$C$7</f>
        <v>0</v>
      </c>
      <c r="H2860" s="7">
        <f>E2860*'[2]Percent Input'!$D$7</f>
        <v>0</v>
      </c>
      <c r="I2860" s="8">
        <f>E2860*'[2]Percent Input'!$E$7</f>
        <v>0</v>
      </c>
    </row>
    <row r="2861" spans="1:9" x14ac:dyDescent="0.25">
      <c r="A2861" s="14">
        <v>31633</v>
      </c>
      <c r="B2861" s="10" t="s">
        <v>3269</v>
      </c>
      <c r="C2861" s="12" t="s">
        <v>15133</v>
      </c>
      <c r="D2861" s="11" t="s">
        <v>8666</v>
      </c>
      <c r="E2861" s="16">
        <v>0</v>
      </c>
      <c r="F2861" s="6">
        <f>E2861*'[2]Percent Input'!$B$7</f>
        <v>0</v>
      </c>
      <c r="G2861" s="7">
        <f>E2861*'[2]Percent Input'!$C$7</f>
        <v>0</v>
      </c>
      <c r="H2861" s="7">
        <f>E2861*'[2]Percent Input'!$D$7</f>
        <v>0</v>
      </c>
      <c r="I2861" s="8">
        <f>E2861*'[2]Percent Input'!$E$7</f>
        <v>0</v>
      </c>
    </row>
    <row r="2862" spans="1:9" x14ac:dyDescent="0.25">
      <c r="A2862" s="30">
        <v>31637</v>
      </c>
      <c r="B2862" s="31" t="s">
        <v>3273</v>
      </c>
      <c r="C2862" s="12" t="s">
        <v>15133</v>
      </c>
      <c r="D2862" s="11" t="s">
        <v>8666</v>
      </c>
      <c r="E2862" s="16">
        <v>0</v>
      </c>
      <c r="F2862" s="6">
        <f>E2862*'[2]Percent Input'!$B$7</f>
        <v>0</v>
      </c>
      <c r="G2862" s="7">
        <f>E2862*'[2]Percent Input'!$C$7</f>
        <v>0</v>
      </c>
      <c r="H2862" s="7">
        <f>E2862*'[2]Percent Input'!$D$7</f>
        <v>0</v>
      </c>
      <c r="I2862" s="8">
        <f>E2862*'[2]Percent Input'!$E$7</f>
        <v>0</v>
      </c>
    </row>
    <row r="2863" spans="1:9" x14ac:dyDescent="0.25">
      <c r="A2863" s="30">
        <v>31651</v>
      </c>
      <c r="B2863" s="31" t="s">
        <v>3283</v>
      </c>
      <c r="C2863" s="12" t="s">
        <v>15133</v>
      </c>
      <c r="D2863" s="11" t="s">
        <v>8666</v>
      </c>
      <c r="E2863" s="16">
        <v>0</v>
      </c>
      <c r="F2863" s="6">
        <f>E2863*'[2]Percent Input'!$B$7</f>
        <v>0</v>
      </c>
      <c r="G2863" s="7">
        <f>E2863*'[2]Percent Input'!$C$7</f>
        <v>0</v>
      </c>
      <c r="H2863" s="7">
        <f>E2863*'[2]Percent Input'!$D$7</f>
        <v>0</v>
      </c>
      <c r="I2863" s="8">
        <f>E2863*'[2]Percent Input'!$E$7</f>
        <v>0</v>
      </c>
    </row>
    <row r="2864" spans="1:9" x14ac:dyDescent="0.25">
      <c r="A2864" s="17">
        <v>31654</v>
      </c>
      <c r="B2864" s="31" t="s">
        <v>3286</v>
      </c>
      <c r="C2864" s="12" t="s">
        <v>15133</v>
      </c>
      <c r="D2864" s="11" t="s">
        <v>8666</v>
      </c>
      <c r="E2864" s="16">
        <v>0</v>
      </c>
      <c r="F2864" s="6">
        <f>E2864*'[2]Percent Input'!$B$7</f>
        <v>0</v>
      </c>
      <c r="G2864" s="7">
        <f>E2864*'[2]Percent Input'!$C$7</f>
        <v>0</v>
      </c>
      <c r="H2864" s="7">
        <f>E2864*'[2]Percent Input'!$D$7</f>
        <v>0</v>
      </c>
      <c r="I2864" s="8">
        <f>E2864*'[2]Percent Input'!$E$7</f>
        <v>0</v>
      </c>
    </row>
    <row r="2865" spans="1:9" x14ac:dyDescent="0.25">
      <c r="A2865" s="11">
        <v>33225</v>
      </c>
      <c r="B2865" s="19" t="s">
        <v>3434</v>
      </c>
      <c r="C2865" s="11" t="s">
        <v>15133</v>
      </c>
      <c r="D2865" s="11" t="s">
        <v>8666</v>
      </c>
      <c r="E2865" s="16">
        <v>0</v>
      </c>
      <c r="F2865" s="6">
        <f>E2865*'[2]Percent Input'!$B$7</f>
        <v>0</v>
      </c>
      <c r="G2865" s="7">
        <f>E2865*'[2]Percent Input'!$C$7</f>
        <v>0</v>
      </c>
      <c r="H2865" s="7">
        <f>E2865*'[2]Percent Input'!$D$7</f>
        <v>0</v>
      </c>
      <c r="I2865" s="8">
        <f>E2865*'[2]Percent Input'!$E$7</f>
        <v>0</v>
      </c>
    </row>
    <row r="2866" spans="1:9" x14ac:dyDescent="0.25">
      <c r="A2866" s="11">
        <v>33419</v>
      </c>
      <c r="B2866" s="19" t="s">
        <v>3489</v>
      </c>
      <c r="C2866" s="11" t="s">
        <v>15133</v>
      </c>
      <c r="D2866" s="11" t="s">
        <v>8666</v>
      </c>
      <c r="E2866" s="16">
        <v>0</v>
      </c>
      <c r="F2866" s="6">
        <f>E2866*'[2]Percent Input'!$B$7</f>
        <v>0</v>
      </c>
      <c r="G2866" s="7">
        <f>E2866*'[2]Percent Input'!$C$7</f>
        <v>0</v>
      </c>
      <c r="H2866" s="7">
        <f>E2866*'[2]Percent Input'!$D$7</f>
        <v>0</v>
      </c>
      <c r="I2866" s="8">
        <f>E2866*'[2]Percent Input'!$E$7</f>
        <v>0</v>
      </c>
    </row>
    <row r="2867" spans="1:9" x14ac:dyDescent="0.25">
      <c r="A2867" s="11">
        <v>33508</v>
      </c>
      <c r="B2867" s="19" t="s">
        <v>3509</v>
      </c>
      <c r="C2867" s="11" t="s">
        <v>15133</v>
      </c>
      <c r="D2867" s="11" t="s">
        <v>8666</v>
      </c>
      <c r="E2867" s="16">
        <v>0</v>
      </c>
      <c r="F2867" s="6">
        <f>E2867*'[2]Percent Input'!$B$7</f>
        <v>0</v>
      </c>
      <c r="G2867" s="7">
        <f>E2867*'[2]Percent Input'!$C$7</f>
        <v>0</v>
      </c>
      <c r="H2867" s="7">
        <f>E2867*'[2]Percent Input'!$D$7</f>
        <v>0</v>
      </c>
      <c r="I2867" s="8">
        <f>E2867*'[2]Percent Input'!$E$7</f>
        <v>0</v>
      </c>
    </row>
    <row r="2868" spans="1:9" x14ac:dyDescent="0.25">
      <c r="A2868" s="11">
        <v>33866</v>
      </c>
      <c r="B2868" s="19" t="s">
        <v>3573</v>
      </c>
      <c r="C2868" s="11" t="s">
        <v>15133</v>
      </c>
      <c r="D2868" s="11" t="s">
        <v>8666</v>
      </c>
      <c r="E2868" s="16">
        <v>0</v>
      </c>
      <c r="F2868" s="6">
        <f>E2868*'[2]Percent Input'!$B$7</f>
        <v>0</v>
      </c>
      <c r="G2868" s="7">
        <f>E2868*'[2]Percent Input'!$C$7</f>
        <v>0</v>
      </c>
      <c r="H2868" s="7">
        <f>E2868*'[2]Percent Input'!$D$7</f>
        <v>0</v>
      </c>
      <c r="I2868" s="8">
        <f>E2868*'[2]Percent Input'!$E$7</f>
        <v>0</v>
      </c>
    </row>
    <row r="2869" spans="1:9" x14ac:dyDescent="0.25">
      <c r="A2869" s="11">
        <v>34713</v>
      </c>
      <c r="B2869" s="19" t="s">
        <v>3651</v>
      </c>
      <c r="C2869" s="11" t="s">
        <v>15133</v>
      </c>
      <c r="D2869" s="11" t="s">
        <v>8666</v>
      </c>
      <c r="E2869" s="29">
        <v>0</v>
      </c>
      <c r="F2869" s="6">
        <f>E2869*'[2]Percent Input'!$B$7</f>
        <v>0</v>
      </c>
      <c r="G2869" s="7">
        <f>E2869*'[2]Percent Input'!$C$7</f>
        <v>0</v>
      </c>
      <c r="H2869" s="7">
        <f>E2869*'[2]Percent Input'!$D$7</f>
        <v>0</v>
      </c>
      <c r="I2869" s="8">
        <f>E2869*'[2]Percent Input'!$E$7</f>
        <v>0</v>
      </c>
    </row>
    <row r="2870" spans="1:9" x14ac:dyDescent="0.25">
      <c r="A2870" s="17">
        <v>34714</v>
      </c>
      <c r="B2870" s="31" t="s">
        <v>3652</v>
      </c>
      <c r="C2870" s="12" t="s">
        <v>15133</v>
      </c>
      <c r="D2870" s="11" t="s">
        <v>8666</v>
      </c>
      <c r="E2870" s="16">
        <v>0</v>
      </c>
      <c r="F2870" s="6">
        <f>E2870*'[2]Percent Input'!$B$7</f>
        <v>0</v>
      </c>
      <c r="G2870" s="7">
        <f>E2870*'[2]Percent Input'!$C$7</f>
        <v>0</v>
      </c>
      <c r="H2870" s="7">
        <f>E2870*'[2]Percent Input'!$D$7</f>
        <v>0</v>
      </c>
      <c r="I2870" s="8">
        <f>E2870*'[2]Percent Input'!$E$7</f>
        <v>0</v>
      </c>
    </row>
    <row r="2871" spans="1:9" x14ac:dyDescent="0.25">
      <c r="A2871" s="17">
        <v>34715</v>
      </c>
      <c r="B2871" s="31" t="s">
        <v>3653</v>
      </c>
      <c r="C2871" s="12" t="s">
        <v>15133</v>
      </c>
      <c r="D2871" s="11" t="s">
        <v>8666</v>
      </c>
      <c r="E2871" s="16">
        <v>0</v>
      </c>
      <c r="F2871" s="6">
        <f>E2871*'[2]Percent Input'!$B$7</f>
        <v>0</v>
      </c>
      <c r="G2871" s="7">
        <f>E2871*'[2]Percent Input'!$C$7</f>
        <v>0</v>
      </c>
      <c r="H2871" s="7">
        <f>E2871*'[2]Percent Input'!$D$7</f>
        <v>0</v>
      </c>
      <c r="I2871" s="8">
        <f>E2871*'[2]Percent Input'!$E$7</f>
        <v>0</v>
      </c>
    </row>
    <row r="2872" spans="1:9" x14ac:dyDescent="0.25">
      <c r="A2872" s="30">
        <v>34716</v>
      </c>
      <c r="B2872" s="31" t="s">
        <v>3654</v>
      </c>
      <c r="C2872" s="12" t="s">
        <v>15133</v>
      </c>
      <c r="D2872" s="11" t="s">
        <v>8666</v>
      </c>
      <c r="E2872" s="16">
        <v>0</v>
      </c>
      <c r="F2872" s="6">
        <f>E2872*'[2]Percent Input'!$B$7</f>
        <v>0</v>
      </c>
      <c r="G2872" s="7">
        <f>E2872*'[2]Percent Input'!$C$7</f>
        <v>0</v>
      </c>
      <c r="H2872" s="7">
        <f>E2872*'[2]Percent Input'!$D$7</f>
        <v>0</v>
      </c>
      <c r="I2872" s="8">
        <f>E2872*'[2]Percent Input'!$E$7</f>
        <v>0</v>
      </c>
    </row>
    <row r="2873" spans="1:9" x14ac:dyDescent="0.25">
      <c r="A2873" s="30">
        <v>35500</v>
      </c>
      <c r="B2873" s="31" t="s">
        <v>3690</v>
      </c>
      <c r="C2873" s="12" t="s">
        <v>15133</v>
      </c>
      <c r="D2873" s="11" t="s">
        <v>8666</v>
      </c>
      <c r="E2873" s="16">
        <v>0</v>
      </c>
      <c r="F2873" s="6">
        <f>E2873*'[2]Percent Input'!$B$7</f>
        <v>0</v>
      </c>
      <c r="G2873" s="7">
        <f>E2873*'[2]Percent Input'!$C$7</f>
        <v>0</v>
      </c>
      <c r="H2873" s="7">
        <f>E2873*'[2]Percent Input'!$D$7</f>
        <v>0</v>
      </c>
      <c r="I2873" s="8">
        <f>E2873*'[2]Percent Input'!$E$7</f>
        <v>0</v>
      </c>
    </row>
    <row r="2874" spans="1:9" x14ac:dyDescent="0.25">
      <c r="A2874" s="30">
        <v>35572</v>
      </c>
      <c r="B2874" s="31" t="s">
        <v>3722</v>
      </c>
      <c r="C2874" s="12" t="s">
        <v>15133</v>
      </c>
      <c r="D2874" s="11" t="s">
        <v>8666</v>
      </c>
      <c r="E2874" s="16">
        <v>0</v>
      </c>
      <c r="F2874" s="6">
        <f>E2874*'[2]Percent Input'!$B$7</f>
        <v>0</v>
      </c>
      <c r="G2874" s="7">
        <f>E2874*'[2]Percent Input'!$C$7</f>
        <v>0</v>
      </c>
      <c r="H2874" s="7">
        <f>E2874*'[2]Percent Input'!$D$7</f>
        <v>0</v>
      </c>
      <c r="I2874" s="8">
        <f>E2874*'[2]Percent Input'!$E$7</f>
        <v>0</v>
      </c>
    </row>
    <row r="2875" spans="1:9" x14ac:dyDescent="0.25">
      <c r="A2875" s="30">
        <v>35685</v>
      </c>
      <c r="B2875" s="31" t="s">
        <v>3754</v>
      </c>
      <c r="C2875" s="12" t="s">
        <v>15133</v>
      </c>
      <c r="D2875" s="11" t="s">
        <v>8666</v>
      </c>
      <c r="E2875" s="16">
        <v>0</v>
      </c>
      <c r="F2875" s="6">
        <f>E2875*'[2]Percent Input'!$B$7</f>
        <v>0</v>
      </c>
      <c r="G2875" s="7">
        <f>E2875*'[2]Percent Input'!$C$7</f>
        <v>0</v>
      </c>
      <c r="H2875" s="7">
        <f>E2875*'[2]Percent Input'!$D$7</f>
        <v>0</v>
      </c>
      <c r="I2875" s="8">
        <f>E2875*'[2]Percent Input'!$E$7</f>
        <v>0</v>
      </c>
    </row>
    <row r="2876" spans="1:9" x14ac:dyDescent="0.25">
      <c r="A2876" s="14">
        <v>35686</v>
      </c>
      <c r="B2876" s="10" t="s">
        <v>3755</v>
      </c>
      <c r="C2876" s="12" t="s">
        <v>15133</v>
      </c>
      <c r="D2876" s="11" t="s">
        <v>8666</v>
      </c>
      <c r="E2876" s="16">
        <v>0</v>
      </c>
      <c r="F2876" s="6">
        <f>E2876*'[2]Percent Input'!$B$7</f>
        <v>0</v>
      </c>
      <c r="G2876" s="7">
        <f>E2876*'[2]Percent Input'!$C$7</f>
        <v>0</v>
      </c>
      <c r="H2876" s="7">
        <f>E2876*'[2]Percent Input'!$D$7</f>
        <v>0</v>
      </c>
      <c r="I2876" s="8">
        <f>E2876*'[2]Percent Input'!$E$7</f>
        <v>0</v>
      </c>
    </row>
    <row r="2877" spans="1:9" x14ac:dyDescent="0.25">
      <c r="A2877" s="14">
        <v>36000</v>
      </c>
      <c r="B2877" s="10" t="s">
        <v>3777</v>
      </c>
      <c r="C2877" s="12" t="s">
        <v>15133</v>
      </c>
      <c r="D2877" s="11" t="s">
        <v>8666</v>
      </c>
      <c r="E2877" s="16">
        <v>0</v>
      </c>
      <c r="F2877" s="6">
        <f>E2877*'[2]Percent Input'!$B$7</f>
        <v>0</v>
      </c>
      <c r="G2877" s="7">
        <f>E2877*'[2]Percent Input'!$C$7</f>
        <v>0</v>
      </c>
      <c r="H2877" s="7">
        <f>E2877*'[2]Percent Input'!$D$7</f>
        <v>0</v>
      </c>
      <c r="I2877" s="8">
        <f>E2877*'[2]Percent Input'!$E$7</f>
        <v>0</v>
      </c>
    </row>
    <row r="2878" spans="1:9" x14ac:dyDescent="0.25">
      <c r="A2878" s="14">
        <v>36005</v>
      </c>
      <c r="B2878" s="10" t="s">
        <v>3779</v>
      </c>
      <c r="C2878" s="12" t="s">
        <v>15133</v>
      </c>
      <c r="D2878" s="11" t="s">
        <v>8666</v>
      </c>
      <c r="E2878" s="16">
        <v>0</v>
      </c>
      <c r="F2878" s="6">
        <f>E2878*'[2]Percent Input'!$B$7</f>
        <v>0</v>
      </c>
      <c r="G2878" s="7">
        <f>E2878*'[2]Percent Input'!$C$7</f>
        <v>0</v>
      </c>
      <c r="H2878" s="7">
        <f>E2878*'[2]Percent Input'!$D$7</f>
        <v>0</v>
      </c>
      <c r="I2878" s="8">
        <f>E2878*'[2]Percent Input'!$E$7</f>
        <v>0</v>
      </c>
    </row>
    <row r="2879" spans="1:9" x14ac:dyDescent="0.25">
      <c r="A2879" s="14">
        <v>36010</v>
      </c>
      <c r="B2879" s="10" t="s">
        <v>3780</v>
      </c>
      <c r="C2879" s="12" t="s">
        <v>15133</v>
      </c>
      <c r="D2879" s="11" t="s">
        <v>8666</v>
      </c>
      <c r="E2879" s="16">
        <v>0</v>
      </c>
      <c r="F2879" s="6">
        <f>E2879*'[2]Percent Input'!$B$7</f>
        <v>0</v>
      </c>
      <c r="G2879" s="7">
        <f>E2879*'[2]Percent Input'!$C$7</f>
        <v>0</v>
      </c>
      <c r="H2879" s="7">
        <f>E2879*'[2]Percent Input'!$D$7</f>
        <v>0</v>
      </c>
      <c r="I2879" s="8">
        <f>E2879*'[2]Percent Input'!$E$7</f>
        <v>0</v>
      </c>
    </row>
    <row r="2880" spans="1:9" x14ac:dyDescent="0.25">
      <c r="A2880" s="14">
        <v>36011</v>
      </c>
      <c r="B2880" s="10" t="s">
        <v>3780</v>
      </c>
      <c r="C2880" s="12" t="s">
        <v>15133</v>
      </c>
      <c r="D2880" s="11" t="s">
        <v>8666</v>
      </c>
      <c r="E2880" s="16">
        <v>0</v>
      </c>
      <c r="F2880" s="6">
        <f>E2880*'[2]Percent Input'!$B$7</f>
        <v>0</v>
      </c>
      <c r="G2880" s="7">
        <f>E2880*'[2]Percent Input'!$C$7</f>
        <v>0</v>
      </c>
      <c r="H2880" s="7">
        <f>E2880*'[2]Percent Input'!$D$7</f>
        <v>0</v>
      </c>
      <c r="I2880" s="8">
        <f>E2880*'[2]Percent Input'!$E$7</f>
        <v>0</v>
      </c>
    </row>
    <row r="2881" spans="1:9" x14ac:dyDescent="0.25">
      <c r="A2881" s="14">
        <v>36012</v>
      </c>
      <c r="B2881" s="10" t="s">
        <v>3780</v>
      </c>
      <c r="C2881" s="12" t="s">
        <v>15133</v>
      </c>
      <c r="D2881" s="11" t="s">
        <v>8666</v>
      </c>
      <c r="E2881" s="16">
        <v>0</v>
      </c>
      <c r="F2881" s="6">
        <f>E2881*'[2]Percent Input'!$B$7</f>
        <v>0</v>
      </c>
      <c r="G2881" s="7">
        <f>E2881*'[2]Percent Input'!$C$7</f>
        <v>0</v>
      </c>
      <c r="H2881" s="7">
        <f>E2881*'[2]Percent Input'!$D$7</f>
        <v>0</v>
      </c>
      <c r="I2881" s="8">
        <f>E2881*'[2]Percent Input'!$E$7</f>
        <v>0</v>
      </c>
    </row>
    <row r="2882" spans="1:9" x14ac:dyDescent="0.25">
      <c r="A2882" s="14">
        <v>36013</v>
      </c>
      <c r="B2882" s="10" t="s">
        <v>3781</v>
      </c>
      <c r="C2882" s="12" t="s">
        <v>15133</v>
      </c>
      <c r="D2882" s="11" t="s">
        <v>8666</v>
      </c>
      <c r="E2882" s="16">
        <v>0</v>
      </c>
      <c r="F2882" s="6">
        <f>E2882*'[2]Percent Input'!$B$7</f>
        <v>0</v>
      </c>
      <c r="G2882" s="7">
        <f>E2882*'[2]Percent Input'!$C$7</f>
        <v>0</v>
      </c>
      <c r="H2882" s="7">
        <f>E2882*'[2]Percent Input'!$D$7</f>
        <v>0</v>
      </c>
      <c r="I2882" s="8">
        <f>E2882*'[2]Percent Input'!$E$7</f>
        <v>0</v>
      </c>
    </row>
    <row r="2883" spans="1:9" x14ac:dyDescent="0.25">
      <c r="A2883" s="14">
        <v>36014</v>
      </c>
      <c r="B2883" s="10" t="s">
        <v>3781</v>
      </c>
      <c r="C2883" s="12" t="s">
        <v>15133</v>
      </c>
      <c r="D2883" s="11" t="s">
        <v>8666</v>
      </c>
      <c r="E2883" s="16">
        <v>0</v>
      </c>
      <c r="F2883" s="6">
        <f>E2883*'[2]Percent Input'!$B$7</f>
        <v>0</v>
      </c>
      <c r="G2883" s="7">
        <f>E2883*'[2]Percent Input'!$C$7</f>
        <v>0</v>
      </c>
      <c r="H2883" s="7">
        <f>E2883*'[2]Percent Input'!$D$7</f>
        <v>0</v>
      </c>
      <c r="I2883" s="8">
        <f>E2883*'[2]Percent Input'!$E$7</f>
        <v>0</v>
      </c>
    </row>
    <row r="2884" spans="1:9" x14ac:dyDescent="0.25">
      <c r="A2884" s="22">
        <v>36015</v>
      </c>
      <c r="B2884" s="28" t="s">
        <v>3781</v>
      </c>
      <c r="C2884" s="12" t="s">
        <v>15133</v>
      </c>
      <c r="D2884" s="11" t="s">
        <v>8666</v>
      </c>
      <c r="E2884" s="16">
        <v>0</v>
      </c>
      <c r="F2884" s="6">
        <f>E2884*'[2]Percent Input'!$B$7</f>
        <v>0</v>
      </c>
      <c r="G2884" s="7">
        <f>E2884*'[2]Percent Input'!$C$7</f>
        <v>0</v>
      </c>
      <c r="H2884" s="7">
        <f>E2884*'[2]Percent Input'!$D$7</f>
        <v>0</v>
      </c>
      <c r="I2884" s="8">
        <f>E2884*'[2]Percent Input'!$E$7</f>
        <v>0</v>
      </c>
    </row>
    <row r="2885" spans="1:9" x14ac:dyDescent="0.25">
      <c r="A2885" s="30">
        <v>36100</v>
      </c>
      <c r="B2885" s="31" t="s">
        <v>3782</v>
      </c>
      <c r="C2885" s="12" t="s">
        <v>15133</v>
      </c>
      <c r="D2885" s="11" t="s">
        <v>8666</v>
      </c>
      <c r="E2885" s="16">
        <v>0</v>
      </c>
      <c r="F2885" s="6">
        <f>E2885*'[2]Percent Input'!$B$7</f>
        <v>0</v>
      </c>
      <c r="G2885" s="7">
        <f>E2885*'[2]Percent Input'!$C$7</f>
        <v>0</v>
      </c>
      <c r="H2885" s="7">
        <f>E2885*'[2]Percent Input'!$D$7</f>
        <v>0</v>
      </c>
      <c r="I2885" s="8">
        <f>E2885*'[2]Percent Input'!$E$7</f>
        <v>0</v>
      </c>
    </row>
    <row r="2886" spans="1:9" x14ac:dyDescent="0.25">
      <c r="A2886" s="30">
        <v>36140</v>
      </c>
      <c r="B2886" s="31" t="s">
        <v>3783</v>
      </c>
      <c r="C2886" s="12" t="s">
        <v>15133</v>
      </c>
      <c r="D2886" s="11" t="s">
        <v>8666</v>
      </c>
      <c r="E2886" s="16">
        <v>0</v>
      </c>
      <c r="F2886" s="6">
        <f>E2886*'[2]Percent Input'!$B$7</f>
        <v>0</v>
      </c>
      <c r="G2886" s="7">
        <f>E2886*'[2]Percent Input'!$C$7</f>
        <v>0</v>
      </c>
      <c r="H2886" s="7">
        <f>E2886*'[2]Percent Input'!$D$7</f>
        <v>0</v>
      </c>
      <c r="I2886" s="8">
        <f>E2886*'[2]Percent Input'!$E$7</f>
        <v>0</v>
      </c>
    </row>
    <row r="2887" spans="1:9" x14ac:dyDescent="0.25">
      <c r="A2887" s="30">
        <v>36160</v>
      </c>
      <c r="B2887" s="31" t="s">
        <v>3784</v>
      </c>
      <c r="C2887" s="12" t="s">
        <v>15133</v>
      </c>
      <c r="D2887" s="11" t="s">
        <v>8666</v>
      </c>
      <c r="E2887" s="16">
        <v>0</v>
      </c>
      <c r="F2887" s="6">
        <f>E2887*'[2]Percent Input'!$B$7</f>
        <v>0</v>
      </c>
      <c r="G2887" s="7">
        <f>E2887*'[2]Percent Input'!$C$7</f>
        <v>0</v>
      </c>
      <c r="H2887" s="7">
        <f>E2887*'[2]Percent Input'!$D$7</f>
        <v>0</v>
      </c>
      <c r="I2887" s="8">
        <f>E2887*'[2]Percent Input'!$E$7</f>
        <v>0</v>
      </c>
    </row>
    <row r="2888" spans="1:9" x14ac:dyDescent="0.25">
      <c r="A2888" s="30">
        <v>36200</v>
      </c>
      <c r="B2888" s="31" t="s">
        <v>3785</v>
      </c>
      <c r="C2888" s="12" t="s">
        <v>15133</v>
      </c>
      <c r="D2888" s="11" t="s">
        <v>8666</v>
      </c>
      <c r="E2888" s="16">
        <v>0</v>
      </c>
      <c r="F2888" s="6">
        <f>E2888*'[2]Percent Input'!$B$7</f>
        <v>0</v>
      </c>
      <c r="G2888" s="7">
        <f>E2888*'[2]Percent Input'!$C$7</f>
        <v>0</v>
      </c>
      <c r="H2888" s="7">
        <f>E2888*'[2]Percent Input'!$D$7</f>
        <v>0</v>
      </c>
      <c r="I2888" s="8">
        <f>E2888*'[2]Percent Input'!$E$7</f>
        <v>0</v>
      </c>
    </row>
    <row r="2889" spans="1:9" x14ac:dyDescent="0.25">
      <c r="A2889" s="17">
        <v>36215</v>
      </c>
      <c r="B2889" s="10" t="s">
        <v>3781</v>
      </c>
      <c r="C2889" s="12" t="s">
        <v>15133</v>
      </c>
      <c r="D2889" s="11" t="s">
        <v>8666</v>
      </c>
      <c r="E2889" s="16">
        <v>0</v>
      </c>
      <c r="F2889" s="6">
        <f>E2889*'[2]Percent Input'!$B$7</f>
        <v>0</v>
      </c>
      <c r="G2889" s="7">
        <f>E2889*'[2]Percent Input'!$C$7</f>
        <v>0</v>
      </c>
      <c r="H2889" s="7">
        <f>E2889*'[2]Percent Input'!$D$7</f>
        <v>0</v>
      </c>
      <c r="I2889" s="8">
        <f>E2889*'[2]Percent Input'!$E$7</f>
        <v>0</v>
      </c>
    </row>
    <row r="2890" spans="1:9" x14ac:dyDescent="0.25">
      <c r="A2890" s="17">
        <v>36216</v>
      </c>
      <c r="B2890" s="10" t="s">
        <v>3781</v>
      </c>
      <c r="C2890" s="12" t="s">
        <v>15133</v>
      </c>
      <c r="D2890" s="11" t="s">
        <v>8666</v>
      </c>
      <c r="E2890" s="16">
        <v>0</v>
      </c>
      <c r="F2890" s="6">
        <f>E2890*'[2]Percent Input'!$B$7</f>
        <v>0</v>
      </c>
      <c r="G2890" s="7">
        <f>E2890*'[2]Percent Input'!$C$7</f>
        <v>0</v>
      </c>
      <c r="H2890" s="7">
        <f>E2890*'[2]Percent Input'!$D$7</f>
        <v>0</v>
      </c>
      <c r="I2890" s="8">
        <f>E2890*'[2]Percent Input'!$E$7</f>
        <v>0</v>
      </c>
    </row>
    <row r="2891" spans="1:9" x14ac:dyDescent="0.25">
      <c r="A2891" s="14">
        <v>36217</v>
      </c>
      <c r="B2891" s="10" t="s">
        <v>3781</v>
      </c>
      <c r="C2891" s="12" t="s">
        <v>15133</v>
      </c>
      <c r="D2891" s="11" t="s">
        <v>8666</v>
      </c>
      <c r="E2891" s="16">
        <v>0</v>
      </c>
      <c r="F2891" s="6">
        <f>E2891*'[2]Percent Input'!$B$7</f>
        <v>0</v>
      </c>
      <c r="G2891" s="7">
        <f>E2891*'[2]Percent Input'!$C$7</f>
        <v>0</v>
      </c>
      <c r="H2891" s="7">
        <f>E2891*'[2]Percent Input'!$D$7</f>
        <v>0</v>
      </c>
      <c r="I2891" s="8">
        <f>E2891*'[2]Percent Input'!$E$7</f>
        <v>0</v>
      </c>
    </row>
    <row r="2892" spans="1:9" x14ac:dyDescent="0.25">
      <c r="A2892" s="14">
        <v>36218</v>
      </c>
      <c r="B2892" s="10" t="s">
        <v>3781</v>
      </c>
      <c r="C2892" s="12" t="s">
        <v>15133</v>
      </c>
      <c r="D2892" s="11" t="s">
        <v>8666</v>
      </c>
      <c r="E2892" s="16">
        <v>0</v>
      </c>
      <c r="F2892" s="6">
        <f>E2892*'[2]Percent Input'!$B$7</f>
        <v>0</v>
      </c>
      <c r="G2892" s="7">
        <f>E2892*'[2]Percent Input'!$C$7</f>
        <v>0</v>
      </c>
      <c r="H2892" s="7">
        <f>E2892*'[2]Percent Input'!$D$7</f>
        <v>0</v>
      </c>
      <c r="I2892" s="8">
        <f>E2892*'[2]Percent Input'!$E$7</f>
        <v>0</v>
      </c>
    </row>
    <row r="2893" spans="1:9" x14ac:dyDescent="0.25">
      <c r="A2893" s="14">
        <v>36227</v>
      </c>
      <c r="B2893" s="10" t="s">
        <v>3791</v>
      </c>
      <c r="C2893" s="12" t="s">
        <v>15133</v>
      </c>
      <c r="D2893" s="11" t="s">
        <v>8666</v>
      </c>
      <c r="E2893" s="16">
        <v>0</v>
      </c>
      <c r="F2893" s="6">
        <f>E2893*'[2]Percent Input'!$B$7</f>
        <v>0</v>
      </c>
      <c r="G2893" s="7">
        <f>E2893*'[2]Percent Input'!$C$7</f>
        <v>0</v>
      </c>
      <c r="H2893" s="7">
        <f>E2893*'[2]Percent Input'!$D$7</f>
        <v>0</v>
      </c>
      <c r="I2893" s="8">
        <f>E2893*'[2]Percent Input'!$E$7</f>
        <v>0</v>
      </c>
    </row>
    <row r="2894" spans="1:9" x14ac:dyDescent="0.25">
      <c r="A2894" s="14">
        <v>36228</v>
      </c>
      <c r="B2894" s="10" t="s">
        <v>3792</v>
      </c>
      <c r="C2894" s="12" t="s">
        <v>15133</v>
      </c>
      <c r="D2894" s="11" t="s">
        <v>8666</v>
      </c>
      <c r="E2894" s="16">
        <v>0</v>
      </c>
      <c r="F2894" s="6">
        <f>E2894*'[2]Percent Input'!$B$7</f>
        <v>0</v>
      </c>
      <c r="G2894" s="7">
        <f>E2894*'[2]Percent Input'!$C$7</f>
        <v>0</v>
      </c>
      <c r="H2894" s="7">
        <f>E2894*'[2]Percent Input'!$D$7</f>
        <v>0</v>
      </c>
      <c r="I2894" s="8">
        <f>E2894*'[2]Percent Input'!$E$7</f>
        <v>0</v>
      </c>
    </row>
    <row r="2895" spans="1:9" x14ac:dyDescent="0.25">
      <c r="A2895" s="17">
        <v>36245</v>
      </c>
      <c r="B2895" s="10" t="s">
        <v>3793</v>
      </c>
      <c r="C2895" s="12" t="s">
        <v>15133</v>
      </c>
      <c r="D2895" s="11" t="s">
        <v>8666</v>
      </c>
      <c r="E2895" s="16">
        <v>0</v>
      </c>
      <c r="F2895" s="6">
        <f>E2895*'[2]Percent Input'!$B$7</f>
        <v>0</v>
      </c>
      <c r="G2895" s="7">
        <f>E2895*'[2]Percent Input'!$C$7</f>
        <v>0</v>
      </c>
      <c r="H2895" s="7">
        <f>E2895*'[2]Percent Input'!$D$7</f>
        <v>0</v>
      </c>
      <c r="I2895" s="8">
        <f>E2895*'[2]Percent Input'!$E$7</f>
        <v>0</v>
      </c>
    </row>
    <row r="2896" spans="1:9" x14ac:dyDescent="0.25">
      <c r="A2896" s="17">
        <v>36246</v>
      </c>
      <c r="B2896" s="10" t="s">
        <v>3794</v>
      </c>
      <c r="C2896" s="12" t="s">
        <v>15133</v>
      </c>
      <c r="D2896" s="11" t="s">
        <v>8666</v>
      </c>
      <c r="E2896" s="16">
        <v>0</v>
      </c>
      <c r="F2896" s="6">
        <f>E2896*'[2]Percent Input'!$B$7</f>
        <v>0</v>
      </c>
      <c r="G2896" s="7">
        <f>E2896*'[2]Percent Input'!$C$7</f>
        <v>0</v>
      </c>
      <c r="H2896" s="7">
        <f>E2896*'[2]Percent Input'!$D$7</f>
        <v>0</v>
      </c>
      <c r="I2896" s="8">
        <f>E2896*'[2]Percent Input'!$E$7</f>
        <v>0</v>
      </c>
    </row>
    <row r="2897" spans="1:9" x14ac:dyDescent="0.25">
      <c r="A2897" s="14">
        <v>36247</v>
      </c>
      <c r="B2897" s="10" t="s">
        <v>3795</v>
      </c>
      <c r="C2897" s="12" t="s">
        <v>15133</v>
      </c>
      <c r="D2897" s="11" t="s">
        <v>8666</v>
      </c>
      <c r="E2897" s="16">
        <v>0</v>
      </c>
      <c r="F2897" s="6">
        <f>E2897*'[2]Percent Input'!$B$7</f>
        <v>0</v>
      </c>
      <c r="G2897" s="7">
        <f>E2897*'[2]Percent Input'!$C$7</f>
        <v>0</v>
      </c>
      <c r="H2897" s="7">
        <f>E2897*'[2]Percent Input'!$D$7</f>
        <v>0</v>
      </c>
      <c r="I2897" s="8">
        <f>E2897*'[2]Percent Input'!$E$7</f>
        <v>0</v>
      </c>
    </row>
    <row r="2898" spans="1:9" x14ac:dyDescent="0.25">
      <c r="A2898" s="14">
        <v>36248</v>
      </c>
      <c r="B2898" s="10" t="s">
        <v>3796</v>
      </c>
      <c r="C2898" s="12" t="s">
        <v>15133</v>
      </c>
      <c r="D2898" s="11" t="s">
        <v>8666</v>
      </c>
      <c r="E2898" s="16">
        <v>0</v>
      </c>
      <c r="F2898" s="6">
        <f>E2898*'[2]Percent Input'!$B$7</f>
        <v>0</v>
      </c>
      <c r="G2898" s="7">
        <f>E2898*'[2]Percent Input'!$C$7</f>
        <v>0</v>
      </c>
      <c r="H2898" s="7">
        <f>E2898*'[2]Percent Input'!$D$7</f>
        <v>0</v>
      </c>
      <c r="I2898" s="8">
        <f>E2898*'[2]Percent Input'!$E$7</f>
        <v>0</v>
      </c>
    </row>
    <row r="2899" spans="1:9" x14ac:dyDescent="0.25">
      <c r="A2899" s="17">
        <v>36299</v>
      </c>
      <c r="B2899" s="10" t="s">
        <v>3804</v>
      </c>
      <c r="C2899" s="12" t="s">
        <v>15133</v>
      </c>
      <c r="D2899" s="11" t="s">
        <v>8666</v>
      </c>
      <c r="E2899" s="16">
        <v>0</v>
      </c>
      <c r="F2899" s="6">
        <f>E2899*'[2]Percent Input'!$B$7</f>
        <v>0</v>
      </c>
      <c r="G2899" s="7">
        <f>E2899*'[2]Percent Input'!$C$7</f>
        <v>0</v>
      </c>
      <c r="H2899" s="7">
        <f>E2899*'[2]Percent Input'!$D$7</f>
        <v>0</v>
      </c>
      <c r="I2899" s="8">
        <f>E2899*'[2]Percent Input'!$E$7</f>
        <v>0</v>
      </c>
    </row>
    <row r="2900" spans="1:9" x14ac:dyDescent="0.25">
      <c r="A2900" s="14">
        <v>36400</v>
      </c>
      <c r="B2900" s="10" t="s">
        <v>3805</v>
      </c>
      <c r="C2900" s="12" t="s">
        <v>15133</v>
      </c>
      <c r="D2900" s="11" t="s">
        <v>8666</v>
      </c>
      <c r="E2900" s="16">
        <v>0</v>
      </c>
      <c r="F2900" s="6">
        <f>E2900*'[2]Percent Input'!$B$7</f>
        <v>0</v>
      </c>
      <c r="G2900" s="7">
        <f>E2900*'[2]Percent Input'!$C$7</f>
        <v>0</v>
      </c>
      <c r="H2900" s="7">
        <f>E2900*'[2]Percent Input'!$D$7</f>
        <v>0</v>
      </c>
      <c r="I2900" s="8">
        <f>E2900*'[2]Percent Input'!$E$7</f>
        <v>0</v>
      </c>
    </row>
    <row r="2901" spans="1:9" x14ac:dyDescent="0.25">
      <c r="A2901" s="11">
        <v>36405</v>
      </c>
      <c r="B2901" s="19" t="s">
        <v>3806</v>
      </c>
      <c r="C2901" s="11" t="s">
        <v>15133</v>
      </c>
      <c r="D2901" s="11" t="s">
        <v>8666</v>
      </c>
      <c r="E2901" s="29">
        <v>0</v>
      </c>
      <c r="F2901" s="6">
        <f>E2901*'[2]Percent Input'!$B$7</f>
        <v>0</v>
      </c>
      <c r="G2901" s="7">
        <f>E2901*'[2]Percent Input'!$C$7</f>
        <v>0</v>
      </c>
      <c r="H2901" s="7">
        <f>E2901*'[2]Percent Input'!$D$7</f>
        <v>0</v>
      </c>
      <c r="I2901" s="8">
        <f>E2901*'[2]Percent Input'!$E$7</f>
        <v>0</v>
      </c>
    </row>
    <row r="2902" spans="1:9" x14ac:dyDescent="0.25">
      <c r="A2902" s="14">
        <v>36406</v>
      </c>
      <c r="B2902" s="10" t="s">
        <v>3807</v>
      </c>
      <c r="C2902" s="12" t="s">
        <v>15133</v>
      </c>
      <c r="D2902" s="11" t="s">
        <v>8666</v>
      </c>
      <c r="E2902" s="16">
        <v>0</v>
      </c>
      <c r="F2902" s="6">
        <f>E2902*'[2]Percent Input'!$B$7</f>
        <v>0</v>
      </c>
      <c r="G2902" s="7">
        <f>E2902*'[2]Percent Input'!$C$7</f>
        <v>0</v>
      </c>
      <c r="H2902" s="7">
        <f>E2902*'[2]Percent Input'!$D$7</f>
        <v>0</v>
      </c>
      <c r="I2902" s="8">
        <f>E2902*'[2]Percent Input'!$E$7</f>
        <v>0</v>
      </c>
    </row>
    <row r="2903" spans="1:9" x14ac:dyDescent="0.25">
      <c r="A2903" s="14">
        <v>36410</v>
      </c>
      <c r="B2903" s="10" t="s">
        <v>3808</v>
      </c>
      <c r="C2903" s="12" t="s">
        <v>15133</v>
      </c>
      <c r="D2903" s="11" t="s">
        <v>8666</v>
      </c>
      <c r="E2903" s="16">
        <v>0</v>
      </c>
      <c r="F2903" s="6">
        <f>E2903*'[2]Percent Input'!$B$7</f>
        <v>0</v>
      </c>
      <c r="G2903" s="7">
        <f>E2903*'[2]Percent Input'!$C$7</f>
        <v>0</v>
      </c>
      <c r="H2903" s="7">
        <f>E2903*'[2]Percent Input'!$D$7</f>
        <v>0</v>
      </c>
      <c r="I2903" s="8">
        <f>E2903*'[2]Percent Input'!$E$7</f>
        <v>0</v>
      </c>
    </row>
    <row r="2904" spans="1:9" x14ac:dyDescent="0.25">
      <c r="A2904" s="14">
        <v>36474</v>
      </c>
      <c r="B2904" s="10" t="s">
        <v>3826</v>
      </c>
      <c r="C2904" s="12" t="s">
        <v>15133</v>
      </c>
      <c r="D2904" s="11" t="s">
        <v>8666</v>
      </c>
      <c r="E2904" s="16">
        <v>0</v>
      </c>
      <c r="F2904" s="6">
        <f>E2904*'[2]Percent Input'!$B$7</f>
        <v>0</v>
      </c>
      <c r="G2904" s="7">
        <f>E2904*'[2]Percent Input'!$C$7</f>
        <v>0</v>
      </c>
      <c r="H2904" s="7">
        <f>E2904*'[2]Percent Input'!$D$7</f>
        <v>0</v>
      </c>
      <c r="I2904" s="8">
        <f>E2904*'[2]Percent Input'!$E$7</f>
        <v>0</v>
      </c>
    </row>
    <row r="2905" spans="1:9" x14ac:dyDescent="0.25">
      <c r="A2905" s="11">
        <v>36476</v>
      </c>
      <c r="B2905" s="19" t="s">
        <v>3828</v>
      </c>
      <c r="C2905" s="11" t="s">
        <v>15133</v>
      </c>
      <c r="D2905" s="11" t="s">
        <v>8666</v>
      </c>
      <c r="E2905" s="16">
        <v>0</v>
      </c>
      <c r="F2905" s="6">
        <f>E2905*'[2]Percent Input'!$B$7</f>
        <v>0</v>
      </c>
      <c r="G2905" s="7">
        <f>E2905*'[2]Percent Input'!$C$7</f>
        <v>0</v>
      </c>
      <c r="H2905" s="7">
        <f>E2905*'[2]Percent Input'!$D$7</f>
        <v>0</v>
      </c>
      <c r="I2905" s="8">
        <f>E2905*'[2]Percent Input'!$E$7</f>
        <v>0</v>
      </c>
    </row>
    <row r="2906" spans="1:9" x14ac:dyDescent="0.25">
      <c r="A2906" s="14">
        <v>36479</v>
      </c>
      <c r="B2906" s="10" t="s">
        <v>3830</v>
      </c>
      <c r="C2906" s="12" t="s">
        <v>15133</v>
      </c>
      <c r="D2906" s="11" t="s">
        <v>8666</v>
      </c>
      <c r="E2906" s="16">
        <v>0</v>
      </c>
      <c r="F2906" s="6">
        <f>E2906*'[2]Percent Input'!$B$7</f>
        <v>0</v>
      </c>
      <c r="G2906" s="7">
        <f>E2906*'[2]Percent Input'!$C$7</f>
        <v>0</v>
      </c>
      <c r="H2906" s="7">
        <f>E2906*'[2]Percent Input'!$D$7</f>
        <v>0</v>
      </c>
      <c r="I2906" s="8">
        <f>E2906*'[2]Percent Input'!$E$7</f>
        <v>0</v>
      </c>
    </row>
    <row r="2907" spans="1:9" x14ac:dyDescent="0.25">
      <c r="A2907" s="14">
        <v>36481</v>
      </c>
      <c r="B2907" s="10" t="s">
        <v>3831</v>
      </c>
      <c r="C2907" s="12" t="s">
        <v>15133</v>
      </c>
      <c r="D2907" s="11" t="s">
        <v>8666</v>
      </c>
      <c r="E2907" s="16">
        <v>0</v>
      </c>
      <c r="F2907" s="6">
        <f>E2907*'[2]Percent Input'!$B$7</f>
        <v>0</v>
      </c>
      <c r="G2907" s="7">
        <f>E2907*'[2]Percent Input'!$C$7</f>
        <v>0</v>
      </c>
      <c r="H2907" s="7">
        <f>E2907*'[2]Percent Input'!$D$7</f>
        <v>0</v>
      </c>
      <c r="I2907" s="8">
        <f>E2907*'[2]Percent Input'!$E$7</f>
        <v>0</v>
      </c>
    </row>
    <row r="2908" spans="1:9" x14ac:dyDescent="0.25">
      <c r="A2908" s="14">
        <v>36483</v>
      </c>
      <c r="B2908" s="10" t="s">
        <v>3833</v>
      </c>
      <c r="C2908" s="12" t="s">
        <v>15133</v>
      </c>
      <c r="D2908" s="11" t="s">
        <v>8666</v>
      </c>
      <c r="E2908" s="16">
        <v>0</v>
      </c>
      <c r="F2908" s="6">
        <f>E2908*'[2]Percent Input'!$B$7</f>
        <v>0</v>
      </c>
      <c r="G2908" s="7">
        <f>E2908*'[2]Percent Input'!$C$7</f>
        <v>0</v>
      </c>
      <c r="H2908" s="7">
        <f>E2908*'[2]Percent Input'!$D$7</f>
        <v>0</v>
      </c>
      <c r="I2908" s="8">
        <f>E2908*'[2]Percent Input'!$E$7</f>
        <v>0</v>
      </c>
    </row>
    <row r="2909" spans="1:9" x14ac:dyDescent="0.25">
      <c r="A2909" s="14">
        <v>36500</v>
      </c>
      <c r="B2909" s="10" t="s">
        <v>3831</v>
      </c>
      <c r="C2909" s="12" t="s">
        <v>15133</v>
      </c>
      <c r="D2909" s="11" t="s">
        <v>8666</v>
      </c>
      <c r="E2909" s="16">
        <v>0</v>
      </c>
      <c r="F2909" s="6">
        <f>E2909*'[2]Percent Input'!$B$7</f>
        <v>0</v>
      </c>
      <c r="G2909" s="7">
        <f>E2909*'[2]Percent Input'!$C$7</f>
        <v>0</v>
      </c>
      <c r="H2909" s="7">
        <f>E2909*'[2]Percent Input'!$D$7</f>
        <v>0</v>
      </c>
      <c r="I2909" s="8">
        <f>E2909*'[2]Percent Input'!$E$7</f>
        <v>0</v>
      </c>
    </row>
    <row r="2910" spans="1:9" x14ac:dyDescent="0.25">
      <c r="A2910" s="11">
        <v>36510</v>
      </c>
      <c r="B2910" s="19" t="s">
        <v>3831</v>
      </c>
      <c r="C2910" s="11" t="s">
        <v>15133</v>
      </c>
      <c r="D2910" s="11" t="s">
        <v>8666</v>
      </c>
      <c r="E2910" s="29">
        <v>0</v>
      </c>
      <c r="F2910" s="6">
        <f>E2910*'[2]Percent Input'!$B$7</f>
        <v>0</v>
      </c>
      <c r="G2910" s="7">
        <f>E2910*'[2]Percent Input'!$C$7</f>
        <v>0</v>
      </c>
      <c r="H2910" s="7">
        <f>E2910*'[2]Percent Input'!$D$7</f>
        <v>0</v>
      </c>
      <c r="I2910" s="8">
        <f>E2910*'[2]Percent Input'!$E$7</f>
        <v>0</v>
      </c>
    </row>
    <row r="2911" spans="1:9" x14ac:dyDescent="0.25">
      <c r="A2911" s="11">
        <v>36620</v>
      </c>
      <c r="B2911" s="19" t="s">
        <v>3862</v>
      </c>
      <c r="C2911" s="11" t="s">
        <v>15133</v>
      </c>
      <c r="D2911" s="11" t="s">
        <v>8666</v>
      </c>
      <c r="E2911" s="29">
        <v>0</v>
      </c>
      <c r="F2911" s="6">
        <f>E2911*'[2]Percent Input'!$B$7</f>
        <v>0</v>
      </c>
      <c r="G2911" s="7">
        <f>E2911*'[2]Percent Input'!$C$7</f>
        <v>0</v>
      </c>
      <c r="H2911" s="7">
        <f>E2911*'[2]Percent Input'!$D$7</f>
        <v>0</v>
      </c>
      <c r="I2911" s="8">
        <f>E2911*'[2]Percent Input'!$E$7</f>
        <v>0</v>
      </c>
    </row>
    <row r="2912" spans="1:9" x14ac:dyDescent="0.25">
      <c r="A2912" s="11">
        <v>36625</v>
      </c>
      <c r="B2912" s="19" t="s">
        <v>3862</v>
      </c>
      <c r="C2912" s="11" t="s">
        <v>15133</v>
      </c>
      <c r="D2912" s="11" t="s">
        <v>8666</v>
      </c>
      <c r="E2912" s="29">
        <v>0</v>
      </c>
      <c r="F2912" s="6">
        <f>E2912*'[2]Percent Input'!$B$7</f>
        <v>0</v>
      </c>
      <c r="G2912" s="7">
        <f>E2912*'[2]Percent Input'!$C$7</f>
        <v>0</v>
      </c>
      <c r="H2912" s="7">
        <f>E2912*'[2]Percent Input'!$D$7</f>
        <v>0</v>
      </c>
      <c r="I2912" s="8">
        <f>E2912*'[2]Percent Input'!$E$7</f>
        <v>0</v>
      </c>
    </row>
    <row r="2913" spans="1:9" x14ac:dyDescent="0.25">
      <c r="A2913" s="14">
        <v>36907</v>
      </c>
      <c r="B2913" s="10" t="s">
        <v>3881</v>
      </c>
      <c r="C2913" s="12" t="s">
        <v>15133</v>
      </c>
      <c r="D2913" s="11" t="s">
        <v>8666</v>
      </c>
      <c r="E2913" s="16">
        <v>0</v>
      </c>
      <c r="F2913" s="6">
        <f>E2913*'[2]Percent Input'!$B$7</f>
        <v>0</v>
      </c>
      <c r="G2913" s="7">
        <f>E2913*'[2]Percent Input'!$C$7</f>
        <v>0</v>
      </c>
      <c r="H2913" s="7">
        <f>E2913*'[2]Percent Input'!$D$7</f>
        <v>0</v>
      </c>
      <c r="I2913" s="8">
        <f>E2913*'[2]Percent Input'!$E$7</f>
        <v>0</v>
      </c>
    </row>
    <row r="2914" spans="1:9" x14ac:dyDescent="0.25">
      <c r="A2914" s="14">
        <v>36908</v>
      </c>
      <c r="B2914" s="10" t="s">
        <v>3882</v>
      </c>
      <c r="C2914" s="12" t="s">
        <v>15133</v>
      </c>
      <c r="D2914" s="11" t="s">
        <v>8666</v>
      </c>
      <c r="E2914" s="16">
        <v>0</v>
      </c>
      <c r="F2914" s="6">
        <f>E2914*'[2]Percent Input'!$B$7</f>
        <v>0</v>
      </c>
      <c r="G2914" s="7">
        <f>E2914*'[2]Percent Input'!$C$7</f>
        <v>0</v>
      </c>
      <c r="H2914" s="7">
        <f>E2914*'[2]Percent Input'!$D$7</f>
        <v>0</v>
      </c>
      <c r="I2914" s="8">
        <f>E2914*'[2]Percent Input'!$E$7</f>
        <v>0</v>
      </c>
    </row>
    <row r="2915" spans="1:9" x14ac:dyDescent="0.25">
      <c r="A2915" s="22">
        <v>36909</v>
      </c>
      <c r="B2915" s="28" t="s">
        <v>3883</v>
      </c>
      <c r="C2915" s="12" t="s">
        <v>15133</v>
      </c>
      <c r="D2915" s="11" t="s">
        <v>8666</v>
      </c>
      <c r="E2915" s="16">
        <v>0</v>
      </c>
      <c r="F2915" s="6">
        <f>E2915*'[2]Percent Input'!$B$7</f>
        <v>0</v>
      </c>
      <c r="G2915" s="7">
        <f>E2915*'[2]Percent Input'!$C$7</f>
        <v>0</v>
      </c>
      <c r="H2915" s="7">
        <f>E2915*'[2]Percent Input'!$D$7</f>
        <v>0</v>
      </c>
      <c r="I2915" s="8">
        <f>E2915*'[2]Percent Input'!$E$7</f>
        <v>0</v>
      </c>
    </row>
    <row r="2916" spans="1:9" x14ac:dyDescent="0.25">
      <c r="A2916" s="17">
        <v>37185</v>
      </c>
      <c r="B2916" s="10" t="s">
        <v>3889</v>
      </c>
      <c r="C2916" s="12" t="s">
        <v>15133</v>
      </c>
      <c r="D2916" s="11" t="s">
        <v>8666</v>
      </c>
      <c r="E2916" s="16">
        <v>0</v>
      </c>
      <c r="F2916" s="6">
        <f>E2916*'[2]Percent Input'!$B$7</f>
        <v>0</v>
      </c>
      <c r="G2916" s="7">
        <f>E2916*'[2]Percent Input'!$C$7</f>
        <v>0</v>
      </c>
      <c r="H2916" s="7">
        <f>E2916*'[2]Percent Input'!$D$7</f>
        <v>0</v>
      </c>
      <c r="I2916" s="8">
        <f>E2916*'[2]Percent Input'!$E$7</f>
        <v>0</v>
      </c>
    </row>
    <row r="2917" spans="1:9" x14ac:dyDescent="0.25">
      <c r="A2917" s="14">
        <v>37186</v>
      </c>
      <c r="B2917" s="10" t="s">
        <v>3890</v>
      </c>
      <c r="C2917" s="12" t="s">
        <v>15133</v>
      </c>
      <c r="D2917" s="11" t="s">
        <v>8666</v>
      </c>
      <c r="E2917" s="16">
        <v>0</v>
      </c>
      <c r="F2917" s="6">
        <f>E2917*'[2]Percent Input'!$B$7</f>
        <v>0</v>
      </c>
      <c r="G2917" s="7">
        <f>E2917*'[2]Percent Input'!$C$7</f>
        <v>0</v>
      </c>
      <c r="H2917" s="7">
        <f>E2917*'[2]Percent Input'!$D$7</f>
        <v>0</v>
      </c>
      <c r="I2917" s="8">
        <f>E2917*'[2]Percent Input'!$E$7</f>
        <v>0</v>
      </c>
    </row>
    <row r="2918" spans="1:9" x14ac:dyDescent="0.25">
      <c r="A2918" s="14">
        <v>37222</v>
      </c>
      <c r="B2918" s="10" t="s">
        <v>3909</v>
      </c>
      <c r="C2918" s="12" t="s">
        <v>15133</v>
      </c>
      <c r="D2918" s="11" t="s">
        <v>8666</v>
      </c>
      <c r="E2918" s="16">
        <v>0</v>
      </c>
      <c r="F2918" s="6">
        <f>E2918*'[2]Percent Input'!$B$7</f>
        <v>0</v>
      </c>
      <c r="G2918" s="7">
        <f>E2918*'[2]Percent Input'!$C$7</f>
        <v>0</v>
      </c>
      <c r="H2918" s="7">
        <f>E2918*'[2]Percent Input'!$D$7</f>
        <v>0</v>
      </c>
      <c r="I2918" s="8">
        <f>E2918*'[2]Percent Input'!$E$7</f>
        <v>0</v>
      </c>
    </row>
    <row r="2919" spans="1:9" x14ac:dyDescent="0.25">
      <c r="A2919" s="11">
        <v>37223</v>
      </c>
      <c r="B2919" s="19" t="s">
        <v>3910</v>
      </c>
      <c r="C2919" s="12" t="s">
        <v>15133</v>
      </c>
      <c r="D2919" s="11" t="s">
        <v>8666</v>
      </c>
      <c r="E2919" s="16">
        <v>0</v>
      </c>
      <c r="F2919" s="6">
        <f>E2919*'[2]Percent Input'!$B$7</f>
        <v>0</v>
      </c>
      <c r="G2919" s="7">
        <f>E2919*'[2]Percent Input'!$C$7</f>
        <v>0</v>
      </c>
      <c r="H2919" s="7">
        <f>E2919*'[2]Percent Input'!$D$7</f>
        <v>0</v>
      </c>
      <c r="I2919" s="8">
        <f>E2919*'[2]Percent Input'!$E$7</f>
        <v>0</v>
      </c>
    </row>
    <row r="2920" spans="1:9" x14ac:dyDescent="0.25">
      <c r="A2920" s="11">
        <v>37232</v>
      </c>
      <c r="B2920" s="19" t="s">
        <v>3919</v>
      </c>
      <c r="C2920" s="12" t="s">
        <v>15133</v>
      </c>
      <c r="D2920" s="11" t="s">
        <v>8666</v>
      </c>
      <c r="E2920" s="16">
        <v>0</v>
      </c>
      <c r="F2920" s="6">
        <f>E2920*'[2]Percent Input'!$B$7</f>
        <v>0</v>
      </c>
      <c r="G2920" s="7">
        <f>E2920*'[2]Percent Input'!$C$7</f>
        <v>0</v>
      </c>
      <c r="H2920" s="7">
        <f>E2920*'[2]Percent Input'!$D$7</f>
        <v>0</v>
      </c>
      <c r="I2920" s="8">
        <f>E2920*'[2]Percent Input'!$E$7</f>
        <v>0</v>
      </c>
    </row>
    <row r="2921" spans="1:9" x14ac:dyDescent="0.25">
      <c r="A2921" s="14">
        <v>37233</v>
      </c>
      <c r="B2921" s="10" t="s">
        <v>3920</v>
      </c>
      <c r="C2921" s="12" t="s">
        <v>15133</v>
      </c>
      <c r="D2921" s="11" t="s">
        <v>8666</v>
      </c>
      <c r="E2921" s="16">
        <v>0</v>
      </c>
      <c r="F2921" s="6">
        <f>E2921*'[2]Percent Input'!$B$7</f>
        <v>0</v>
      </c>
      <c r="G2921" s="7">
        <f>E2921*'[2]Percent Input'!$C$7</f>
        <v>0</v>
      </c>
      <c r="H2921" s="7">
        <f>E2921*'[2]Percent Input'!$D$7</f>
        <v>0</v>
      </c>
      <c r="I2921" s="8">
        <f>E2921*'[2]Percent Input'!$E$7</f>
        <v>0</v>
      </c>
    </row>
    <row r="2922" spans="1:9" x14ac:dyDescent="0.25">
      <c r="A2922" s="14">
        <v>37234</v>
      </c>
      <c r="B2922" s="10" t="s">
        <v>3921</v>
      </c>
      <c r="C2922" s="12" t="s">
        <v>15133</v>
      </c>
      <c r="D2922" s="11" t="s">
        <v>8666</v>
      </c>
      <c r="E2922" s="16">
        <v>0</v>
      </c>
      <c r="F2922" s="6">
        <f>E2922*'[2]Percent Input'!$B$7</f>
        <v>0</v>
      </c>
      <c r="G2922" s="7">
        <f>E2922*'[2]Percent Input'!$C$7</f>
        <v>0</v>
      </c>
      <c r="H2922" s="7">
        <f>E2922*'[2]Percent Input'!$D$7</f>
        <v>0</v>
      </c>
      <c r="I2922" s="8">
        <f>E2922*'[2]Percent Input'!$E$7</f>
        <v>0</v>
      </c>
    </row>
    <row r="2923" spans="1:9" x14ac:dyDescent="0.25">
      <c r="A2923" s="11">
        <v>37235</v>
      </c>
      <c r="B2923" s="19" t="s">
        <v>3922</v>
      </c>
      <c r="C2923" s="11" t="s">
        <v>15133</v>
      </c>
      <c r="D2923" s="11" t="s">
        <v>8666</v>
      </c>
      <c r="E2923" s="29">
        <v>0</v>
      </c>
      <c r="F2923" s="6">
        <f>E2923*'[2]Percent Input'!$B$7</f>
        <v>0</v>
      </c>
      <c r="G2923" s="7">
        <f>E2923*'[2]Percent Input'!$C$7</f>
        <v>0</v>
      </c>
      <c r="H2923" s="7">
        <f>E2923*'[2]Percent Input'!$D$7</f>
        <v>0</v>
      </c>
      <c r="I2923" s="8">
        <f>E2923*'[2]Percent Input'!$E$7</f>
        <v>0</v>
      </c>
    </row>
    <row r="2924" spans="1:9" x14ac:dyDescent="0.25">
      <c r="A2924" s="11">
        <v>37237</v>
      </c>
      <c r="B2924" s="19" t="s">
        <v>3924</v>
      </c>
      <c r="C2924" s="11" t="s">
        <v>15133</v>
      </c>
      <c r="D2924" s="11" t="s">
        <v>8666</v>
      </c>
      <c r="E2924" s="29">
        <v>0</v>
      </c>
      <c r="F2924" s="6">
        <f>E2924*'[2]Percent Input'!$B$7</f>
        <v>0</v>
      </c>
      <c r="G2924" s="7">
        <f>E2924*'[2]Percent Input'!$C$7</f>
        <v>0</v>
      </c>
      <c r="H2924" s="7">
        <f>E2924*'[2]Percent Input'!$D$7</f>
        <v>0</v>
      </c>
      <c r="I2924" s="8">
        <f>E2924*'[2]Percent Input'!$E$7</f>
        <v>0</v>
      </c>
    </row>
    <row r="2925" spans="1:9" x14ac:dyDescent="0.25">
      <c r="A2925" s="14">
        <v>37239</v>
      </c>
      <c r="B2925" s="10" t="s">
        <v>3924</v>
      </c>
      <c r="C2925" s="12" t="s">
        <v>15133</v>
      </c>
      <c r="D2925" s="11" t="s">
        <v>8666</v>
      </c>
      <c r="E2925" s="16">
        <v>0</v>
      </c>
      <c r="F2925" s="6">
        <f>E2925*'[2]Percent Input'!$B$7</f>
        <v>0</v>
      </c>
      <c r="G2925" s="7">
        <f>E2925*'[2]Percent Input'!$C$7</f>
        <v>0</v>
      </c>
      <c r="H2925" s="7">
        <f>E2925*'[2]Percent Input'!$D$7</f>
        <v>0</v>
      </c>
      <c r="I2925" s="8">
        <f>E2925*'[2]Percent Input'!$E$7</f>
        <v>0</v>
      </c>
    </row>
    <row r="2926" spans="1:9" x14ac:dyDescent="0.25">
      <c r="A2926" s="14">
        <v>37247</v>
      </c>
      <c r="B2926" s="10" t="s">
        <v>3931</v>
      </c>
      <c r="C2926" s="12" t="s">
        <v>15133</v>
      </c>
      <c r="D2926" s="11" t="s">
        <v>8666</v>
      </c>
      <c r="E2926" s="16">
        <v>0</v>
      </c>
      <c r="F2926" s="6">
        <f>E2926*'[2]Percent Input'!$B$7</f>
        <v>0</v>
      </c>
      <c r="G2926" s="7">
        <f>E2926*'[2]Percent Input'!$C$7</f>
        <v>0</v>
      </c>
      <c r="H2926" s="7">
        <f>E2926*'[2]Percent Input'!$D$7</f>
        <v>0</v>
      </c>
      <c r="I2926" s="8">
        <f>E2926*'[2]Percent Input'!$E$7</f>
        <v>0</v>
      </c>
    </row>
    <row r="2927" spans="1:9" x14ac:dyDescent="0.25">
      <c r="A2927" s="14">
        <v>37249</v>
      </c>
      <c r="B2927" s="10" t="s">
        <v>3933</v>
      </c>
      <c r="C2927" s="12" t="s">
        <v>15133</v>
      </c>
      <c r="D2927" s="11" t="s">
        <v>8666</v>
      </c>
      <c r="E2927" s="16">
        <v>0</v>
      </c>
      <c r="F2927" s="6">
        <f>E2927*'[2]Percent Input'!$B$7</f>
        <v>0</v>
      </c>
      <c r="G2927" s="7">
        <f>E2927*'[2]Percent Input'!$C$7</f>
        <v>0</v>
      </c>
      <c r="H2927" s="7">
        <f>E2927*'[2]Percent Input'!$D$7</f>
        <v>0</v>
      </c>
      <c r="I2927" s="8">
        <f>E2927*'[2]Percent Input'!$E$7</f>
        <v>0</v>
      </c>
    </row>
    <row r="2928" spans="1:9" x14ac:dyDescent="0.25">
      <c r="A2928" s="14">
        <v>37252</v>
      </c>
      <c r="B2928" s="10" t="s">
        <v>3934</v>
      </c>
      <c r="C2928" s="12" t="s">
        <v>15133</v>
      </c>
      <c r="D2928" s="11" t="s">
        <v>8666</v>
      </c>
      <c r="E2928" s="16">
        <v>0</v>
      </c>
      <c r="F2928" s="6">
        <f>E2928*'[2]Percent Input'!$B$7</f>
        <v>0</v>
      </c>
      <c r="G2928" s="7">
        <f>E2928*'[2]Percent Input'!$C$7</f>
        <v>0</v>
      </c>
      <c r="H2928" s="7">
        <f>E2928*'[2]Percent Input'!$D$7</f>
        <v>0</v>
      </c>
      <c r="I2928" s="8">
        <f>E2928*'[2]Percent Input'!$E$7</f>
        <v>0</v>
      </c>
    </row>
    <row r="2929" spans="1:9" x14ac:dyDescent="0.25">
      <c r="A2929" s="14">
        <v>37253</v>
      </c>
      <c r="B2929" s="10" t="s">
        <v>3935</v>
      </c>
      <c r="C2929" s="12" t="s">
        <v>15133</v>
      </c>
      <c r="D2929" s="11" t="s">
        <v>8666</v>
      </c>
      <c r="E2929" s="16">
        <v>0</v>
      </c>
      <c r="F2929" s="6">
        <f>E2929*'[2]Percent Input'!$B$7</f>
        <v>0</v>
      </c>
      <c r="G2929" s="7">
        <f>E2929*'[2]Percent Input'!$C$7</f>
        <v>0</v>
      </c>
      <c r="H2929" s="7">
        <f>E2929*'[2]Percent Input'!$D$7</f>
        <v>0</v>
      </c>
      <c r="I2929" s="8">
        <f>E2929*'[2]Percent Input'!$E$7</f>
        <v>0</v>
      </c>
    </row>
    <row r="2930" spans="1:9" x14ac:dyDescent="0.25">
      <c r="A2930" s="14">
        <v>38200</v>
      </c>
      <c r="B2930" s="10" t="s">
        <v>3965</v>
      </c>
      <c r="C2930" s="12" t="s">
        <v>15133</v>
      </c>
      <c r="D2930" s="11" t="s">
        <v>8666</v>
      </c>
      <c r="E2930" s="16">
        <v>0</v>
      </c>
      <c r="F2930" s="6">
        <f>E2930*'[2]Percent Input'!$B$7</f>
        <v>0</v>
      </c>
      <c r="G2930" s="7">
        <f>E2930*'[2]Percent Input'!$C$7</f>
        <v>0</v>
      </c>
      <c r="H2930" s="7">
        <f>E2930*'[2]Percent Input'!$D$7</f>
        <v>0</v>
      </c>
      <c r="I2930" s="8">
        <f>E2930*'[2]Percent Input'!$E$7</f>
        <v>0</v>
      </c>
    </row>
    <row r="2931" spans="1:9" x14ac:dyDescent="0.25">
      <c r="A2931" s="14">
        <v>38204</v>
      </c>
      <c r="B2931" s="10" t="s">
        <v>3966</v>
      </c>
      <c r="C2931" s="12" t="s">
        <v>15133</v>
      </c>
      <c r="D2931" s="11" t="s">
        <v>8666</v>
      </c>
      <c r="E2931" s="16">
        <v>0</v>
      </c>
      <c r="F2931" s="6">
        <f>E2931*'[2]Percent Input'!$B$7</f>
        <v>0</v>
      </c>
      <c r="G2931" s="7">
        <f>E2931*'[2]Percent Input'!$C$7</f>
        <v>0</v>
      </c>
      <c r="H2931" s="7">
        <f>E2931*'[2]Percent Input'!$D$7</f>
        <v>0</v>
      </c>
      <c r="I2931" s="8">
        <f>E2931*'[2]Percent Input'!$E$7</f>
        <v>0</v>
      </c>
    </row>
    <row r="2932" spans="1:9" x14ac:dyDescent="0.25">
      <c r="A2932" s="14">
        <v>38790</v>
      </c>
      <c r="B2932" s="10" t="s">
        <v>4009</v>
      </c>
      <c r="C2932" s="12" t="s">
        <v>15133</v>
      </c>
      <c r="D2932" s="11" t="s">
        <v>8666</v>
      </c>
      <c r="E2932" s="16">
        <v>0</v>
      </c>
      <c r="F2932" s="6">
        <f>E2932*'[2]Percent Input'!$B$7</f>
        <v>0</v>
      </c>
      <c r="G2932" s="7">
        <f>E2932*'[2]Percent Input'!$C$7</f>
        <v>0</v>
      </c>
      <c r="H2932" s="7">
        <f>E2932*'[2]Percent Input'!$D$7</f>
        <v>0</v>
      </c>
      <c r="I2932" s="8">
        <f>E2932*'[2]Percent Input'!$E$7</f>
        <v>0</v>
      </c>
    </row>
    <row r="2933" spans="1:9" x14ac:dyDescent="0.25">
      <c r="A2933" s="14">
        <v>38794</v>
      </c>
      <c r="B2933" s="10" t="s">
        <v>4012</v>
      </c>
      <c r="C2933" s="12" t="s">
        <v>15133</v>
      </c>
      <c r="D2933" s="11" t="s">
        <v>8666</v>
      </c>
      <c r="E2933" s="16">
        <v>0</v>
      </c>
      <c r="F2933" s="6">
        <f>E2933*'[2]Percent Input'!$B$7</f>
        <v>0</v>
      </c>
      <c r="G2933" s="7">
        <f>E2933*'[2]Percent Input'!$C$7</f>
        <v>0</v>
      </c>
      <c r="H2933" s="7">
        <f>E2933*'[2]Percent Input'!$D$7</f>
        <v>0</v>
      </c>
      <c r="I2933" s="8">
        <f>E2933*'[2]Percent Input'!$E$7</f>
        <v>0</v>
      </c>
    </row>
    <row r="2934" spans="1:9" x14ac:dyDescent="0.25">
      <c r="A2934" s="11">
        <v>38900</v>
      </c>
      <c r="B2934" s="19" t="s">
        <v>4013</v>
      </c>
      <c r="C2934" s="12" t="s">
        <v>15133</v>
      </c>
      <c r="D2934" s="11" t="s">
        <v>8666</v>
      </c>
      <c r="E2934" s="16">
        <v>0</v>
      </c>
      <c r="F2934" s="6">
        <f>E2934*'[2]Percent Input'!$B$7</f>
        <v>0</v>
      </c>
      <c r="G2934" s="7">
        <f>E2934*'[2]Percent Input'!$C$7</f>
        <v>0</v>
      </c>
      <c r="H2934" s="7">
        <f>E2934*'[2]Percent Input'!$D$7</f>
        <v>0</v>
      </c>
      <c r="I2934" s="8">
        <f>E2934*'[2]Percent Input'!$E$7</f>
        <v>0</v>
      </c>
    </row>
    <row r="2935" spans="1:9" x14ac:dyDescent="0.25">
      <c r="A2935" s="11">
        <v>42550</v>
      </c>
      <c r="B2935" s="19" t="s">
        <v>4100</v>
      </c>
      <c r="C2935" s="12" t="s">
        <v>15133</v>
      </c>
      <c r="D2935" s="11" t="s">
        <v>8666</v>
      </c>
      <c r="E2935" s="16">
        <v>0</v>
      </c>
      <c r="F2935" s="6">
        <f>E2935*'[2]Percent Input'!$B$7</f>
        <v>0</v>
      </c>
      <c r="G2935" s="7">
        <f>E2935*'[2]Percent Input'!$C$7</f>
        <v>0</v>
      </c>
      <c r="H2935" s="7">
        <f>E2935*'[2]Percent Input'!$D$7</f>
        <v>0</v>
      </c>
      <c r="I2935" s="8">
        <f>E2935*'[2]Percent Input'!$E$7</f>
        <v>0</v>
      </c>
    </row>
    <row r="2936" spans="1:9" x14ac:dyDescent="0.25">
      <c r="A2936" s="11">
        <v>43273</v>
      </c>
      <c r="B2936" s="19" t="s">
        <v>4194</v>
      </c>
      <c r="C2936" s="12" t="s">
        <v>15133</v>
      </c>
      <c r="D2936" s="11" t="s">
        <v>8666</v>
      </c>
      <c r="E2936" s="16">
        <v>0</v>
      </c>
      <c r="F2936" s="6">
        <f>E2936*'[2]Percent Input'!$B$7</f>
        <v>0</v>
      </c>
      <c r="G2936" s="7">
        <f>E2936*'[2]Percent Input'!$C$7</f>
        <v>0</v>
      </c>
      <c r="H2936" s="7">
        <f>E2936*'[2]Percent Input'!$D$7</f>
        <v>0</v>
      </c>
      <c r="I2936" s="8">
        <f>E2936*'[2]Percent Input'!$E$7</f>
        <v>0</v>
      </c>
    </row>
    <row r="2937" spans="1:9" x14ac:dyDescent="0.25">
      <c r="A2937" s="14">
        <v>44701</v>
      </c>
      <c r="B2937" s="10" t="s">
        <v>4369</v>
      </c>
      <c r="C2937" s="12" t="s">
        <v>15133</v>
      </c>
      <c r="D2937" s="11" t="s">
        <v>8666</v>
      </c>
      <c r="E2937" s="16">
        <v>0</v>
      </c>
      <c r="F2937" s="6">
        <f>E2937*'[2]Percent Input'!$B$7</f>
        <v>0</v>
      </c>
      <c r="G2937" s="7">
        <f>E2937*'[2]Percent Input'!$C$7</f>
        <v>0</v>
      </c>
      <c r="H2937" s="7">
        <f>E2937*'[2]Percent Input'!$D$7</f>
        <v>0</v>
      </c>
      <c r="I2937" s="8">
        <f>E2937*'[2]Percent Input'!$E$7</f>
        <v>0</v>
      </c>
    </row>
    <row r="2938" spans="1:9" x14ac:dyDescent="0.25">
      <c r="A2938" s="14">
        <v>44955</v>
      </c>
      <c r="B2938" s="10" t="s">
        <v>4381</v>
      </c>
      <c r="C2938" s="12" t="s">
        <v>15133</v>
      </c>
      <c r="D2938" s="11" t="s">
        <v>8666</v>
      </c>
      <c r="E2938" s="16">
        <v>0</v>
      </c>
      <c r="F2938" s="6">
        <f>E2938*'[2]Percent Input'!$B$7</f>
        <v>0</v>
      </c>
      <c r="G2938" s="7">
        <f>E2938*'[2]Percent Input'!$C$7</f>
        <v>0</v>
      </c>
      <c r="H2938" s="7">
        <f>E2938*'[2]Percent Input'!$D$7</f>
        <v>0</v>
      </c>
      <c r="I2938" s="8">
        <f>E2938*'[2]Percent Input'!$E$7</f>
        <v>0</v>
      </c>
    </row>
    <row r="2939" spans="1:9" x14ac:dyDescent="0.25">
      <c r="A2939" s="14">
        <v>47001</v>
      </c>
      <c r="B2939" s="10" t="s">
        <v>4519</v>
      </c>
      <c r="C2939" s="12" t="s">
        <v>15133</v>
      </c>
      <c r="D2939" s="11" t="s">
        <v>8666</v>
      </c>
      <c r="E2939" s="16">
        <v>0</v>
      </c>
      <c r="F2939" s="6">
        <f>E2939*'[2]Percent Input'!$B$7</f>
        <v>0</v>
      </c>
      <c r="G2939" s="7">
        <f>E2939*'[2]Percent Input'!$C$7</f>
        <v>0</v>
      </c>
      <c r="H2939" s="7">
        <f>E2939*'[2]Percent Input'!$D$7</f>
        <v>0</v>
      </c>
      <c r="I2939" s="8">
        <f>E2939*'[2]Percent Input'!$E$7</f>
        <v>0</v>
      </c>
    </row>
    <row r="2940" spans="1:9" x14ac:dyDescent="0.25">
      <c r="A2940" s="17">
        <v>47542</v>
      </c>
      <c r="B2940" s="10" t="s">
        <v>4554</v>
      </c>
      <c r="C2940" s="12" t="s">
        <v>15133</v>
      </c>
      <c r="D2940" s="11" t="s">
        <v>8666</v>
      </c>
      <c r="E2940" s="16">
        <v>0</v>
      </c>
      <c r="F2940" s="6">
        <f>E2940*'[2]Percent Input'!$B$7</f>
        <v>0</v>
      </c>
      <c r="G2940" s="7">
        <f>E2940*'[2]Percent Input'!$C$7</f>
        <v>0</v>
      </c>
      <c r="H2940" s="7">
        <f>E2940*'[2]Percent Input'!$D$7</f>
        <v>0</v>
      </c>
      <c r="I2940" s="8">
        <f>E2940*'[2]Percent Input'!$E$7</f>
        <v>0</v>
      </c>
    </row>
    <row r="2941" spans="1:9" x14ac:dyDescent="0.25">
      <c r="A2941" s="17">
        <v>47543</v>
      </c>
      <c r="B2941" s="10" t="s">
        <v>4555</v>
      </c>
      <c r="C2941" s="12" t="s">
        <v>15133</v>
      </c>
      <c r="D2941" s="11" t="s">
        <v>8666</v>
      </c>
      <c r="E2941" s="16">
        <v>0</v>
      </c>
      <c r="F2941" s="6">
        <f>E2941*'[2]Percent Input'!$B$7</f>
        <v>0</v>
      </c>
      <c r="G2941" s="7">
        <f>E2941*'[2]Percent Input'!$C$7</f>
        <v>0</v>
      </c>
      <c r="H2941" s="7">
        <f>E2941*'[2]Percent Input'!$D$7</f>
        <v>0</v>
      </c>
      <c r="I2941" s="8">
        <f>E2941*'[2]Percent Input'!$E$7</f>
        <v>0</v>
      </c>
    </row>
    <row r="2942" spans="1:9" x14ac:dyDescent="0.25">
      <c r="A2942" s="17">
        <v>47544</v>
      </c>
      <c r="B2942" s="10" t="s">
        <v>4556</v>
      </c>
      <c r="C2942" s="12" t="s">
        <v>15133</v>
      </c>
      <c r="D2942" s="11" t="s">
        <v>8666</v>
      </c>
      <c r="E2942" s="16">
        <v>0</v>
      </c>
      <c r="F2942" s="6">
        <f>E2942*'[2]Percent Input'!$B$7</f>
        <v>0</v>
      </c>
      <c r="G2942" s="7">
        <f>E2942*'[2]Percent Input'!$C$7</f>
        <v>0</v>
      </c>
      <c r="H2942" s="7">
        <f>E2942*'[2]Percent Input'!$D$7</f>
        <v>0</v>
      </c>
      <c r="I2942" s="8">
        <f>E2942*'[2]Percent Input'!$E$7</f>
        <v>0</v>
      </c>
    </row>
    <row r="2943" spans="1:9" x14ac:dyDescent="0.25">
      <c r="A2943" s="14">
        <v>49326</v>
      </c>
      <c r="B2943" s="10" t="s">
        <v>4630</v>
      </c>
      <c r="C2943" s="12" t="s">
        <v>15133</v>
      </c>
      <c r="D2943" s="11" t="s">
        <v>8666</v>
      </c>
      <c r="E2943" s="16">
        <v>0</v>
      </c>
      <c r="F2943" s="6">
        <f>E2943*'[2]Percent Input'!$B$7</f>
        <v>0</v>
      </c>
      <c r="G2943" s="7">
        <f>E2943*'[2]Percent Input'!$C$7</f>
        <v>0</v>
      </c>
      <c r="H2943" s="7">
        <f>E2943*'[2]Percent Input'!$D$7</f>
        <v>0</v>
      </c>
      <c r="I2943" s="8">
        <f>E2943*'[2]Percent Input'!$E$7</f>
        <v>0</v>
      </c>
    </row>
    <row r="2944" spans="1:9" x14ac:dyDescent="0.25">
      <c r="A2944" s="11">
        <v>49327</v>
      </c>
      <c r="B2944" s="19" t="s">
        <v>4631</v>
      </c>
      <c r="C2944" s="12" t="s">
        <v>15133</v>
      </c>
      <c r="D2944" s="11" t="s">
        <v>8666</v>
      </c>
      <c r="E2944" s="16">
        <v>0</v>
      </c>
      <c r="F2944" s="6">
        <f>E2944*'[2]Percent Input'!$B$7</f>
        <v>0</v>
      </c>
      <c r="G2944" s="7">
        <f>E2944*'[2]Percent Input'!$C$7</f>
        <v>0</v>
      </c>
      <c r="H2944" s="7">
        <f>E2944*'[2]Percent Input'!$D$7</f>
        <v>0</v>
      </c>
      <c r="I2944" s="8">
        <f>E2944*'[2]Percent Input'!$E$7</f>
        <v>0</v>
      </c>
    </row>
    <row r="2945" spans="1:9" x14ac:dyDescent="0.25">
      <c r="A2945" s="14">
        <v>49400</v>
      </c>
      <c r="B2945" s="10" t="s">
        <v>4633</v>
      </c>
      <c r="C2945" s="12" t="s">
        <v>15133</v>
      </c>
      <c r="D2945" s="11" t="s">
        <v>8666</v>
      </c>
      <c r="E2945" s="16">
        <v>0</v>
      </c>
      <c r="F2945" s="6">
        <f>E2945*'[2]Percent Input'!$B$7</f>
        <v>0</v>
      </c>
      <c r="G2945" s="7">
        <f>E2945*'[2]Percent Input'!$C$7</f>
        <v>0</v>
      </c>
      <c r="H2945" s="7">
        <f>E2945*'[2]Percent Input'!$D$7</f>
        <v>0</v>
      </c>
      <c r="I2945" s="8">
        <f>E2945*'[2]Percent Input'!$E$7</f>
        <v>0</v>
      </c>
    </row>
    <row r="2946" spans="1:9" x14ac:dyDescent="0.25">
      <c r="A2946" s="14">
        <v>49424</v>
      </c>
      <c r="B2946" s="10" t="s">
        <v>4645</v>
      </c>
      <c r="C2946" s="12" t="s">
        <v>15133</v>
      </c>
      <c r="D2946" s="11" t="s">
        <v>8666</v>
      </c>
      <c r="E2946" s="16">
        <v>0</v>
      </c>
      <c r="F2946" s="6">
        <f>E2946*'[2]Percent Input'!$B$7</f>
        <v>0</v>
      </c>
      <c r="G2946" s="7">
        <f>E2946*'[2]Percent Input'!$C$7</f>
        <v>0</v>
      </c>
      <c r="H2946" s="7">
        <f>E2946*'[2]Percent Input'!$D$7</f>
        <v>0</v>
      </c>
      <c r="I2946" s="8">
        <f>E2946*'[2]Percent Input'!$E$7</f>
        <v>0</v>
      </c>
    </row>
    <row r="2947" spans="1:9" x14ac:dyDescent="0.25">
      <c r="A2947" s="11">
        <v>49427</v>
      </c>
      <c r="B2947" s="19" t="s">
        <v>4648</v>
      </c>
      <c r="C2947" s="12" t="s">
        <v>15133</v>
      </c>
      <c r="D2947" s="11" t="s">
        <v>8666</v>
      </c>
      <c r="E2947" s="16">
        <v>0</v>
      </c>
      <c r="F2947" s="6">
        <f>E2947*'[2]Percent Input'!$B$7</f>
        <v>0</v>
      </c>
      <c r="G2947" s="7">
        <f>E2947*'[2]Percent Input'!$C$7</f>
        <v>0</v>
      </c>
      <c r="H2947" s="7">
        <f>E2947*'[2]Percent Input'!$D$7</f>
        <v>0</v>
      </c>
      <c r="I2947" s="8">
        <f>E2947*'[2]Percent Input'!$E$7</f>
        <v>0</v>
      </c>
    </row>
    <row r="2948" spans="1:9" x14ac:dyDescent="0.25">
      <c r="A2948" s="11">
        <v>49435</v>
      </c>
      <c r="B2948" s="19" t="s">
        <v>4651</v>
      </c>
      <c r="C2948" s="12" t="s">
        <v>15133</v>
      </c>
      <c r="D2948" s="11" t="s">
        <v>8666</v>
      </c>
      <c r="E2948" s="16">
        <v>0</v>
      </c>
      <c r="F2948" s="6">
        <f>E2948*'[2]Percent Input'!$B$7</f>
        <v>0</v>
      </c>
      <c r="G2948" s="7">
        <f>E2948*'[2]Percent Input'!$C$7</f>
        <v>0</v>
      </c>
      <c r="H2948" s="7">
        <f>E2948*'[2]Percent Input'!$D$7</f>
        <v>0</v>
      </c>
      <c r="I2948" s="8">
        <f>E2948*'[2]Percent Input'!$E$7</f>
        <v>0</v>
      </c>
    </row>
    <row r="2949" spans="1:9" x14ac:dyDescent="0.25">
      <c r="A2949" s="14">
        <v>49568</v>
      </c>
      <c r="B2949" s="10" t="s">
        <v>4682</v>
      </c>
      <c r="C2949" s="12" t="s">
        <v>15133</v>
      </c>
      <c r="D2949" s="11" t="s">
        <v>8666</v>
      </c>
      <c r="E2949" s="16">
        <v>0</v>
      </c>
      <c r="F2949" s="6">
        <f>E2949*'[2]Percent Input'!$B$7</f>
        <v>0</v>
      </c>
      <c r="G2949" s="7">
        <f>E2949*'[2]Percent Input'!$C$7</f>
        <v>0</v>
      </c>
      <c r="H2949" s="7">
        <f>E2949*'[2]Percent Input'!$D$7</f>
        <v>0</v>
      </c>
      <c r="I2949" s="8">
        <f>E2949*'[2]Percent Input'!$E$7</f>
        <v>0</v>
      </c>
    </row>
    <row r="2950" spans="1:9" x14ac:dyDescent="0.25">
      <c r="A2950" s="17">
        <v>50606</v>
      </c>
      <c r="B2950" s="10" t="s">
        <v>4771</v>
      </c>
      <c r="C2950" s="12" t="s">
        <v>15133</v>
      </c>
      <c r="D2950" s="11" t="s">
        <v>8666</v>
      </c>
      <c r="E2950" s="16">
        <v>0</v>
      </c>
      <c r="F2950" s="6">
        <f>E2950*'[2]Percent Input'!$B$7</f>
        <v>0</v>
      </c>
      <c r="G2950" s="7">
        <f>E2950*'[2]Percent Input'!$C$7</f>
        <v>0</v>
      </c>
      <c r="H2950" s="7">
        <f>E2950*'[2]Percent Input'!$D$7</f>
        <v>0</v>
      </c>
      <c r="I2950" s="8">
        <f>E2950*'[2]Percent Input'!$E$7</f>
        <v>0</v>
      </c>
    </row>
    <row r="2951" spans="1:9" x14ac:dyDescent="0.25">
      <c r="A2951" s="17">
        <v>50684</v>
      </c>
      <c r="B2951" s="10" t="s">
        <v>4774</v>
      </c>
      <c r="C2951" s="12" t="s">
        <v>15133</v>
      </c>
      <c r="D2951" s="11" t="s">
        <v>8666</v>
      </c>
      <c r="E2951" s="16">
        <v>0</v>
      </c>
      <c r="F2951" s="6">
        <f>E2951*'[2]Percent Input'!$B$7</f>
        <v>0</v>
      </c>
      <c r="G2951" s="7">
        <f>E2951*'[2]Percent Input'!$C$7</f>
        <v>0</v>
      </c>
      <c r="H2951" s="7">
        <f>E2951*'[2]Percent Input'!$D$7</f>
        <v>0</v>
      </c>
      <c r="I2951" s="8">
        <f>E2951*'[2]Percent Input'!$E$7</f>
        <v>0</v>
      </c>
    </row>
    <row r="2952" spans="1:9" x14ac:dyDescent="0.25">
      <c r="A2952" s="14">
        <v>50690</v>
      </c>
      <c r="B2952" s="10" t="s">
        <v>4774</v>
      </c>
      <c r="C2952" s="12" t="s">
        <v>15133</v>
      </c>
      <c r="D2952" s="11" t="s">
        <v>8666</v>
      </c>
      <c r="E2952" s="16">
        <v>0</v>
      </c>
      <c r="F2952" s="6">
        <f>E2952*'[2]Percent Input'!$B$7</f>
        <v>0</v>
      </c>
      <c r="G2952" s="7">
        <f>E2952*'[2]Percent Input'!$C$7</f>
        <v>0</v>
      </c>
      <c r="H2952" s="7">
        <f>E2952*'[2]Percent Input'!$D$7</f>
        <v>0</v>
      </c>
      <c r="I2952" s="8">
        <f>E2952*'[2]Percent Input'!$E$7</f>
        <v>0</v>
      </c>
    </row>
    <row r="2953" spans="1:9" x14ac:dyDescent="0.25">
      <c r="A2953" s="14">
        <v>50705</v>
      </c>
      <c r="B2953" s="10" t="s">
        <v>4779</v>
      </c>
      <c r="C2953" s="12" t="s">
        <v>15133</v>
      </c>
      <c r="D2953" s="11" t="s">
        <v>8666</v>
      </c>
      <c r="E2953" s="16">
        <v>0</v>
      </c>
      <c r="F2953" s="6">
        <f>E2953*'[2]Percent Input'!$B$7</f>
        <v>0</v>
      </c>
      <c r="G2953" s="7">
        <f>E2953*'[2]Percent Input'!$C$7</f>
        <v>0</v>
      </c>
      <c r="H2953" s="7">
        <f>E2953*'[2]Percent Input'!$D$7</f>
        <v>0</v>
      </c>
      <c r="I2953" s="8">
        <f>E2953*'[2]Percent Input'!$E$7</f>
        <v>0</v>
      </c>
    </row>
    <row r="2954" spans="1:9" x14ac:dyDescent="0.25">
      <c r="A2954" s="14">
        <v>50706</v>
      </c>
      <c r="B2954" s="10" t="s">
        <v>4780</v>
      </c>
      <c r="C2954" s="12" t="s">
        <v>15133</v>
      </c>
      <c r="D2954" s="11" t="s">
        <v>8666</v>
      </c>
      <c r="E2954" s="16">
        <v>0</v>
      </c>
      <c r="F2954" s="6">
        <f>E2954*'[2]Percent Input'!$B$7</f>
        <v>0</v>
      </c>
      <c r="G2954" s="7">
        <f>E2954*'[2]Percent Input'!$C$7</f>
        <v>0</v>
      </c>
      <c r="H2954" s="7">
        <f>E2954*'[2]Percent Input'!$D$7</f>
        <v>0</v>
      </c>
      <c r="I2954" s="8">
        <f>E2954*'[2]Percent Input'!$E$7</f>
        <v>0</v>
      </c>
    </row>
    <row r="2955" spans="1:9" x14ac:dyDescent="0.25">
      <c r="A2955" s="14">
        <v>51600</v>
      </c>
      <c r="B2955" s="10" t="s">
        <v>4826</v>
      </c>
      <c r="C2955" s="12" t="s">
        <v>15133</v>
      </c>
      <c r="D2955" s="11" t="s">
        <v>8666</v>
      </c>
      <c r="E2955" s="16">
        <v>0</v>
      </c>
      <c r="F2955" s="6">
        <f>E2955*'[2]Percent Input'!$B$7</f>
        <v>0</v>
      </c>
      <c r="G2955" s="7">
        <f>E2955*'[2]Percent Input'!$C$7</f>
        <v>0</v>
      </c>
      <c r="H2955" s="7">
        <f>E2955*'[2]Percent Input'!$D$7</f>
        <v>0</v>
      </c>
      <c r="I2955" s="8">
        <f>E2955*'[2]Percent Input'!$E$7</f>
        <v>0</v>
      </c>
    </row>
    <row r="2956" spans="1:9" x14ac:dyDescent="0.25">
      <c r="A2956" s="14">
        <v>51605</v>
      </c>
      <c r="B2956" s="10" t="s">
        <v>4827</v>
      </c>
      <c r="C2956" s="12" t="s">
        <v>15133</v>
      </c>
      <c r="D2956" s="11" t="s">
        <v>8666</v>
      </c>
      <c r="E2956" s="16">
        <v>0</v>
      </c>
      <c r="F2956" s="6">
        <f>E2956*'[2]Percent Input'!$B$7</f>
        <v>0</v>
      </c>
      <c r="G2956" s="7">
        <f>E2956*'[2]Percent Input'!$C$7</f>
        <v>0</v>
      </c>
      <c r="H2956" s="7">
        <f>E2956*'[2]Percent Input'!$D$7</f>
        <v>0</v>
      </c>
      <c r="I2956" s="8">
        <f>E2956*'[2]Percent Input'!$E$7</f>
        <v>0</v>
      </c>
    </row>
    <row r="2957" spans="1:9" x14ac:dyDescent="0.25">
      <c r="A2957" s="14">
        <v>51610</v>
      </c>
      <c r="B2957" s="10" t="s">
        <v>4826</v>
      </c>
      <c r="C2957" s="12" t="s">
        <v>15133</v>
      </c>
      <c r="D2957" s="11" t="s">
        <v>8666</v>
      </c>
      <c r="E2957" s="16">
        <v>0</v>
      </c>
      <c r="F2957" s="6">
        <f>E2957*'[2]Percent Input'!$B$7</f>
        <v>0</v>
      </c>
      <c r="G2957" s="7">
        <f>E2957*'[2]Percent Input'!$C$7</f>
        <v>0</v>
      </c>
      <c r="H2957" s="7">
        <f>E2957*'[2]Percent Input'!$D$7</f>
        <v>0</v>
      </c>
      <c r="I2957" s="8">
        <f>E2957*'[2]Percent Input'!$E$7</f>
        <v>0</v>
      </c>
    </row>
    <row r="2958" spans="1:9" x14ac:dyDescent="0.25">
      <c r="A2958" s="14">
        <v>51797</v>
      </c>
      <c r="B2958" s="10" t="s">
        <v>4844</v>
      </c>
      <c r="C2958" s="12" t="s">
        <v>15133</v>
      </c>
      <c r="D2958" s="11" t="s">
        <v>8666</v>
      </c>
      <c r="E2958" s="16">
        <v>0</v>
      </c>
      <c r="F2958" s="6">
        <f>E2958*'[2]Percent Input'!$B$7</f>
        <v>0</v>
      </c>
      <c r="G2958" s="7">
        <f>E2958*'[2]Percent Input'!$C$7</f>
        <v>0</v>
      </c>
      <c r="H2958" s="7">
        <f>E2958*'[2]Percent Input'!$D$7</f>
        <v>0</v>
      </c>
      <c r="I2958" s="8">
        <f>E2958*'[2]Percent Input'!$E$7</f>
        <v>0</v>
      </c>
    </row>
    <row r="2959" spans="1:9" x14ac:dyDescent="0.25">
      <c r="A2959" s="14">
        <v>54230</v>
      </c>
      <c r="B2959" s="10" t="s">
        <v>4954</v>
      </c>
      <c r="C2959" s="12" t="s">
        <v>15133</v>
      </c>
      <c r="D2959" s="11" t="s">
        <v>8666</v>
      </c>
      <c r="E2959" s="16">
        <v>0</v>
      </c>
      <c r="F2959" s="6">
        <f>E2959*'[2]Percent Input'!$B$7</f>
        <v>0</v>
      </c>
      <c r="G2959" s="7">
        <f>E2959*'[2]Percent Input'!$C$7</f>
        <v>0</v>
      </c>
      <c r="H2959" s="7">
        <f>E2959*'[2]Percent Input'!$D$7</f>
        <v>0</v>
      </c>
      <c r="I2959" s="8">
        <f>E2959*'[2]Percent Input'!$E$7</f>
        <v>0</v>
      </c>
    </row>
    <row r="2960" spans="1:9" x14ac:dyDescent="0.25">
      <c r="A2960" s="14">
        <v>55300</v>
      </c>
      <c r="B2960" s="10" t="s">
        <v>5012</v>
      </c>
      <c r="C2960" s="12" t="s">
        <v>15133</v>
      </c>
      <c r="D2960" s="11" t="s">
        <v>8666</v>
      </c>
      <c r="E2960" s="16">
        <v>0</v>
      </c>
      <c r="F2960" s="6">
        <f>E2960*'[2]Percent Input'!$B$7</f>
        <v>0</v>
      </c>
      <c r="G2960" s="7">
        <f>E2960*'[2]Percent Input'!$C$7</f>
        <v>0</v>
      </c>
      <c r="H2960" s="7">
        <f>E2960*'[2]Percent Input'!$D$7</f>
        <v>0</v>
      </c>
      <c r="I2960" s="8">
        <f>E2960*'[2]Percent Input'!$E$7</f>
        <v>0</v>
      </c>
    </row>
    <row r="2961" spans="1:9" x14ac:dyDescent="0.25">
      <c r="A2961" s="14">
        <v>56606</v>
      </c>
      <c r="B2961" s="10" t="s">
        <v>5048</v>
      </c>
      <c r="C2961" s="12" t="s">
        <v>15133</v>
      </c>
      <c r="D2961" s="11" t="s">
        <v>8666</v>
      </c>
      <c r="E2961" s="16">
        <v>0</v>
      </c>
      <c r="F2961" s="6">
        <f>E2961*'[2]Percent Input'!$B$7</f>
        <v>0</v>
      </c>
      <c r="G2961" s="7">
        <f>E2961*'[2]Percent Input'!$C$7</f>
        <v>0</v>
      </c>
      <c r="H2961" s="7">
        <f>E2961*'[2]Percent Input'!$D$7</f>
        <v>0</v>
      </c>
      <c r="I2961" s="8">
        <f>E2961*'[2]Percent Input'!$E$7</f>
        <v>0</v>
      </c>
    </row>
    <row r="2962" spans="1:9" x14ac:dyDescent="0.25">
      <c r="A2962" s="14">
        <v>57160</v>
      </c>
      <c r="B2962" s="10" t="s">
        <v>5076</v>
      </c>
      <c r="C2962" s="12" t="s">
        <v>15133</v>
      </c>
      <c r="D2962" s="54">
        <v>5411</v>
      </c>
      <c r="E2962" s="16">
        <v>47.93</v>
      </c>
      <c r="F2962" s="6">
        <f>E2962*'[2]Percent Input'!$B$7</f>
        <v>47.93</v>
      </c>
      <c r="G2962" s="7">
        <f>E2962*'[2]Percent Input'!$C$7</f>
        <v>47.93</v>
      </c>
      <c r="H2962" s="7">
        <f>E2962*'[2]Percent Input'!$D$7</f>
        <v>47.93</v>
      </c>
      <c r="I2962" s="8">
        <f>E2962*'[2]Percent Input'!$E$7</f>
        <v>47.93</v>
      </c>
    </row>
    <row r="2963" spans="1:9" x14ac:dyDescent="0.25">
      <c r="A2963" s="14">
        <v>57170</v>
      </c>
      <c r="B2963" s="10" t="s">
        <v>5077</v>
      </c>
      <c r="C2963" s="12" t="s">
        <v>15133</v>
      </c>
      <c r="D2963" s="54">
        <v>5411</v>
      </c>
      <c r="E2963" s="16">
        <v>49.37</v>
      </c>
      <c r="F2963" s="6">
        <f>E2963*'[2]Percent Input'!$B$7</f>
        <v>49.37</v>
      </c>
      <c r="G2963" s="7">
        <f>E2963*'[2]Percent Input'!$C$7</f>
        <v>49.37</v>
      </c>
      <c r="H2963" s="7">
        <f>E2963*'[2]Percent Input'!$D$7</f>
        <v>49.37</v>
      </c>
      <c r="I2963" s="8">
        <f>E2963*'[2]Percent Input'!$E$7</f>
        <v>49.37</v>
      </c>
    </row>
    <row r="2964" spans="1:9" x14ac:dyDescent="0.25">
      <c r="A2964" s="14">
        <v>57267</v>
      </c>
      <c r="B2964" s="10" t="s">
        <v>5085</v>
      </c>
      <c r="C2964" s="12" t="s">
        <v>15133</v>
      </c>
      <c r="D2964" s="54" t="s">
        <v>8666</v>
      </c>
      <c r="E2964" s="16">
        <v>0</v>
      </c>
      <c r="F2964" s="6">
        <f>E2964*'[2]Percent Input'!$B$7</f>
        <v>0</v>
      </c>
      <c r="G2964" s="7">
        <f>E2964*'[2]Percent Input'!$C$7</f>
        <v>0</v>
      </c>
      <c r="H2964" s="7">
        <f>E2964*'[2]Percent Input'!$D$7</f>
        <v>0</v>
      </c>
      <c r="I2964" s="8">
        <f>E2964*'[2]Percent Input'!$E$7</f>
        <v>0</v>
      </c>
    </row>
    <row r="2965" spans="1:9" x14ac:dyDescent="0.25">
      <c r="A2965" s="11">
        <v>57465</v>
      </c>
      <c r="B2965" s="19" t="s">
        <v>5120</v>
      </c>
      <c r="C2965" s="11" t="s">
        <v>15133</v>
      </c>
      <c r="D2965" s="11"/>
      <c r="E2965" s="29">
        <v>45.77</v>
      </c>
      <c r="F2965" s="6">
        <f>E2965*'[2]Percent Input'!$B$7</f>
        <v>45.77</v>
      </c>
      <c r="G2965" s="7">
        <f>E2965*'[2]Percent Input'!$C$7</f>
        <v>45.77</v>
      </c>
      <c r="H2965" s="7">
        <f>E2965*'[2]Percent Input'!$D$7</f>
        <v>45.77</v>
      </c>
      <c r="I2965" s="8">
        <f>E2965*'[2]Percent Input'!$E$7</f>
        <v>45.77</v>
      </c>
    </row>
    <row r="2966" spans="1:9" x14ac:dyDescent="0.25">
      <c r="A2966" s="14">
        <v>58110</v>
      </c>
      <c r="B2966" s="10" t="s">
        <v>5137</v>
      </c>
      <c r="C2966" s="12" t="s">
        <v>15133</v>
      </c>
      <c r="D2966" s="11" t="s">
        <v>8666</v>
      </c>
      <c r="E2966" s="16">
        <v>0</v>
      </c>
      <c r="F2966" s="6">
        <f>E2966*'[2]Percent Input'!$B$7</f>
        <v>0</v>
      </c>
      <c r="G2966" s="7">
        <f>E2966*'[2]Percent Input'!$C$7</f>
        <v>0</v>
      </c>
      <c r="H2966" s="7">
        <f>E2966*'[2]Percent Input'!$D$7</f>
        <v>0</v>
      </c>
      <c r="I2966" s="8">
        <f>E2966*'[2]Percent Input'!$E$7</f>
        <v>0</v>
      </c>
    </row>
    <row r="2967" spans="1:9" x14ac:dyDescent="0.25">
      <c r="A2967" s="14">
        <v>58340</v>
      </c>
      <c r="B2967" s="10" t="s">
        <v>5160</v>
      </c>
      <c r="C2967" s="12" t="s">
        <v>15133</v>
      </c>
      <c r="D2967" s="11" t="s">
        <v>8666</v>
      </c>
      <c r="E2967" s="16">
        <v>0</v>
      </c>
      <c r="F2967" s="6">
        <f>E2967*'[2]Percent Input'!$B$7</f>
        <v>0</v>
      </c>
      <c r="G2967" s="7">
        <f>E2967*'[2]Percent Input'!$C$7</f>
        <v>0</v>
      </c>
      <c r="H2967" s="7">
        <f>E2967*'[2]Percent Input'!$D$7</f>
        <v>0</v>
      </c>
      <c r="I2967" s="8">
        <f>E2967*'[2]Percent Input'!$E$7</f>
        <v>0</v>
      </c>
    </row>
    <row r="2968" spans="1:9" x14ac:dyDescent="0.25">
      <c r="A2968" s="14">
        <v>60512</v>
      </c>
      <c r="B2968" s="10" t="s">
        <v>5284</v>
      </c>
      <c r="C2968" s="12" t="s">
        <v>15133</v>
      </c>
      <c r="D2968" s="11" t="s">
        <v>8666</v>
      </c>
      <c r="E2968" s="16">
        <v>0</v>
      </c>
      <c r="F2968" s="6">
        <f>E2968*'[2]Percent Input'!$B$7</f>
        <v>0</v>
      </c>
      <c r="G2968" s="7">
        <f>E2968*'[2]Percent Input'!$C$7</f>
        <v>0</v>
      </c>
      <c r="H2968" s="7">
        <f>E2968*'[2]Percent Input'!$D$7</f>
        <v>0</v>
      </c>
      <c r="I2968" s="8">
        <f>E2968*'[2]Percent Input'!$E$7</f>
        <v>0</v>
      </c>
    </row>
    <row r="2969" spans="1:9" x14ac:dyDescent="0.25">
      <c r="A2969" s="14">
        <v>61781</v>
      </c>
      <c r="B2969" s="10" t="s">
        <v>5372</v>
      </c>
      <c r="C2969" s="12" t="s">
        <v>15133</v>
      </c>
      <c r="D2969" s="11" t="s">
        <v>8666</v>
      </c>
      <c r="E2969" s="16">
        <v>0</v>
      </c>
      <c r="F2969" s="6">
        <f>E2969*'[2]Percent Input'!$B$7</f>
        <v>0</v>
      </c>
      <c r="G2969" s="7">
        <f>E2969*'[2]Percent Input'!$C$7</f>
        <v>0</v>
      </c>
      <c r="H2969" s="7">
        <f>E2969*'[2]Percent Input'!$D$7</f>
        <v>0</v>
      </c>
      <c r="I2969" s="8">
        <f>E2969*'[2]Percent Input'!$E$7</f>
        <v>0</v>
      </c>
    </row>
    <row r="2970" spans="1:9" x14ac:dyDescent="0.25">
      <c r="A2970" s="14">
        <v>61782</v>
      </c>
      <c r="B2970" s="10" t="s">
        <v>5373</v>
      </c>
      <c r="C2970" s="12" t="s">
        <v>15133</v>
      </c>
      <c r="D2970" s="11" t="s">
        <v>8666</v>
      </c>
      <c r="E2970" s="16">
        <v>0</v>
      </c>
      <c r="F2970" s="6">
        <f>E2970*'[2]Percent Input'!$B$7</f>
        <v>0</v>
      </c>
      <c r="G2970" s="7">
        <f>E2970*'[2]Percent Input'!$C$7</f>
        <v>0</v>
      </c>
      <c r="H2970" s="7">
        <f>E2970*'[2]Percent Input'!$D$7</f>
        <v>0</v>
      </c>
      <c r="I2970" s="8">
        <f>E2970*'[2]Percent Input'!$E$7</f>
        <v>0</v>
      </c>
    </row>
    <row r="2971" spans="1:9" x14ac:dyDescent="0.25">
      <c r="A2971" s="14">
        <v>61783</v>
      </c>
      <c r="B2971" s="10" t="s">
        <v>5374</v>
      </c>
      <c r="C2971" s="12" t="s">
        <v>15133</v>
      </c>
      <c r="D2971" s="11" t="s">
        <v>8666</v>
      </c>
      <c r="E2971" s="16">
        <v>0</v>
      </c>
      <c r="F2971" s="6">
        <f>E2971*'[2]Percent Input'!$B$7</f>
        <v>0</v>
      </c>
      <c r="G2971" s="7">
        <f>E2971*'[2]Percent Input'!$C$7</f>
        <v>0</v>
      </c>
      <c r="H2971" s="7">
        <f>E2971*'[2]Percent Input'!$D$7</f>
        <v>0</v>
      </c>
      <c r="I2971" s="8">
        <f>E2971*'[2]Percent Input'!$E$7</f>
        <v>0</v>
      </c>
    </row>
    <row r="2972" spans="1:9" x14ac:dyDescent="0.25">
      <c r="A2972" s="14">
        <v>62160</v>
      </c>
      <c r="B2972" s="10" t="s">
        <v>5402</v>
      </c>
      <c r="C2972" s="12" t="s">
        <v>15133</v>
      </c>
      <c r="D2972" s="11" t="s">
        <v>8666</v>
      </c>
      <c r="E2972" s="16">
        <v>0</v>
      </c>
      <c r="F2972" s="6">
        <f>E2972*'[2]Percent Input'!$B$7</f>
        <v>0</v>
      </c>
      <c r="G2972" s="7">
        <f>E2972*'[2]Percent Input'!$C$7</f>
        <v>0</v>
      </c>
      <c r="H2972" s="7">
        <f>E2972*'[2]Percent Input'!$D$7</f>
        <v>0</v>
      </c>
      <c r="I2972" s="8">
        <f>E2972*'[2]Percent Input'!$E$7</f>
        <v>0</v>
      </c>
    </row>
    <row r="2973" spans="1:9" x14ac:dyDescent="0.25">
      <c r="A2973" s="14">
        <v>62284</v>
      </c>
      <c r="B2973" s="10" t="s">
        <v>5424</v>
      </c>
      <c r="C2973" s="12" t="s">
        <v>15133</v>
      </c>
      <c r="D2973" s="11" t="s">
        <v>8666</v>
      </c>
      <c r="E2973" s="16">
        <v>0</v>
      </c>
      <c r="F2973" s="6">
        <f>E2973*'[2]Percent Input'!$B$7</f>
        <v>0</v>
      </c>
      <c r="G2973" s="7">
        <f>E2973*'[2]Percent Input'!$C$7</f>
        <v>0</v>
      </c>
      <c r="H2973" s="7">
        <f>E2973*'[2]Percent Input'!$D$7</f>
        <v>0</v>
      </c>
      <c r="I2973" s="8">
        <f>E2973*'[2]Percent Input'!$E$7</f>
        <v>0</v>
      </c>
    </row>
    <row r="2974" spans="1:9" x14ac:dyDescent="0.25">
      <c r="A2974" s="14">
        <v>62290</v>
      </c>
      <c r="B2974" s="10" t="s">
        <v>5426</v>
      </c>
      <c r="C2974" s="12" t="s">
        <v>15133</v>
      </c>
      <c r="D2974" s="11" t="s">
        <v>8666</v>
      </c>
      <c r="E2974" s="16">
        <v>0</v>
      </c>
      <c r="F2974" s="6">
        <f>E2974*'[2]Percent Input'!$B$7</f>
        <v>0</v>
      </c>
      <c r="G2974" s="7">
        <f>E2974*'[2]Percent Input'!$C$7</f>
        <v>0</v>
      </c>
      <c r="H2974" s="7">
        <f>E2974*'[2]Percent Input'!$D$7</f>
        <v>0</v>
      </c>
      <c r="I2974" s="8">
        <f>E2974*'[2]Percent Input'!$E$7</f>
        <v>0</v>
      </c>
    </row>
    <row r="2975" spans="1:9" x14ac:dyDescent="0.25">
      <c r="A2975" s="14">
        <v>62291</v>
      </c>
      <c r="B2975" s="10" t="s">
        <v>5427</v>
      </c>
      <c r="C2975" s="12" t="s">
        <v>15133</v>
      </c>
      <c r="D2975" s="11" t="s">
        <v>8666</v>
      </c>
      <c r="E2975" s="16">
        <v>0</v>
      </c>
      <c r="F2975" s="6">
        <f>E2975*'[2]Percent Input'!$B$7</f>
        <v>0</v>
      </c>
      <c r="G2975" s="7">
        <f>E2975*'[2]Percent Input'!$C$7</f>
        <v>0</v>
      </c>
      <c r="H2975" s="7">
        <f>E2975*'[2]Percent Input'!$D$7</f>
        <v>0</v>
      </c>
      <c r="I2975" s="8">
        <f>E2975*'[2]Percent Input'!$E$7</f>
        <v>0</v>
      </c>
    </row>
    <row r="2976" spans="1:9" x14ac:dyDescent="0.25">
      <c r="A2976" s="14">
        <v>62302</v>
      </c>
      <c r="B2976" s="10" t="s">
        <v>5430</v>
      </c>
      <c r="C2976" s="12" t="s">
        <v>15133</v>
      </c>
      <c r="D2976" s="54">
        <v>5573</v>
      </c>
      <c r="E2976" s="16">
        <v>680.82</v>
      </c>
      <c r="F2976" s="6">
        <f>E2976*'[2]Percent Input'!$B$7</f>
        <v>680.82</v>
      </c>
      <c r="G2976" s="7">
        <f>E2976*'[2]Percent Input'!$C$7</f>
        <v>680.82</v>
      </c>
      <c r="H2976" s="7">
        <f>E2976*'[2]Percent Input'!$D$7</f>
        <v>680.82</v>
      </c>
      <c r="I2976" s="8">
        <f>E2976*'[2]Percent Input'!$E$7</f>
        <v>680.82</v>
      </c>
    </row>
    <row r="2977" spans="1:9" x14ac:dyDescent="0.25">
      <c r="A2977" s="14">
        <v>62303</v>
      </c>
      <c r="B2977" s="10" t="s">
        <v>5430</v>
      </c>
      <c r="C2977" s="12" t="s">
        <v>15133</v>
      </c>
      <c r="D2977" s="54">
        <v>5573</v>
      </c>
      <c r="E2977" s="16">
        <v>680.82</v>
      </c>
      <c r="F2977" s="6">
        <f>E2977*'[2]Percent Input'!$B$7</f>
        <v>680.82</v>
      </c>
      <c r="G2977" s="7">
        <f>E2977*'[2]Percent Input'!$C$7</f>
        <v>680.82</v>
      </c>
      <c r="H2977" s="7">
        <f>E2977*'[2]Percent Input'!$D$7</f>
        <v>680.82</v>
      </c>
      <c r="I2977" s="8">
        <f>E2977*'[2]Percent Input'!$E$7</f>
        <v>680.82</v>
      </c>
    </row>
    <row r="2978" spans="1:9" x14ac:dyDescent="0.25">
      <c r="A2978" s="14">
        <v>62304</v>
      </c>
      <c r="B2978" s="10" t="s">
        <v>5430</v>
      </c>
      <c r="C2978" s="12" t="s">
        <v>15133</v>
      </c>
      <c r="D2978" s="54">
        <v>5573</v>
      </c>
      <c r="E2978" s="16">
        <v>680.82</v>
      </c>
      <c r="F2978" s="6">
        <f>E2978*'[2]Percent Input'!$B$7</f>
        <v>680.82</v>
      </c>
      <c r="G2978" s="7">
        <f>E2978*'[2]Percent Input'!$C$7</f>
        <v>680.82</v>
      </c>
      <c r="H2978" s="7">
        <f>E2978*'[2]Percent Input'!$D$7</f>
        <v>680.82</v>
      </c>
      <c r="I2978" s="8">
        <f>E2978*'[2]Percent Input'!$E$7</f>
        <v>680.82</v>
      </c>
    </row>
    <row r="2979" spans="1:9" x14ac:dyDescent="0.25">
      <c r="A2979" s="14">
        <v>62305</v>
      </c>
      <c r="B2979" s="10" t="s">
        <v>5430</v>
      </c>
      <c r="C2979" s="12" t="s">
        <v>15133</v>
      </c>
      <c r="D2979" s="54">
        <v>5573</v>
      </c>
      <c r="E2979" s="16">
        <v>680.82</v>
      </c>
      <c r="F2979" s="6">
        <f>E2979*'[2]Percent Input'!$B$7</f>
        <v>680.82</v>
      </c>
      <c r="G2979" s="7">
        <f>E2979*'[2]Percent Input'!$C$7</f>
        <v>680.82</v>
      </c>
      <c r="H2979" s="7">
        <f>E2979*'[2]Percent Input'!$D$7</f>
        <v>680.82</v>
      </c>
      <c r="I2979" s="8">
        <f>E2979*'[2]Percent Input'!$E$7</f>
        <v>680.82</v>
      </c>
    </row>
    <row r="2980" spans="1:9" x14ac:dyDescent="0.25">
      <c r="A2980" s="14">
        <v>62369</v>
      </c>
      <c r="B2980" s="10" t="s">
        <v>5444</v>
      </c>
      <c r="C2980" s="12" t="s">
        <v>15133</v>
      </c>
      <c r="D2980" s="54">
        <v>5743</v>
      </c>
      <c r="E2980" s="16">
        <v>36.4</v>
      </c>
      <c r="F2980" s="6">
        <f>E2980*'[2]Percent Input'!$B$7</f>
        <v>36.4</v>
      </c>
      <c r="G2980" s="7">
        <f>E2980*'[2]Percent Input'!$C$7</f>
        <v>36.4</v>
      </c>
      <c r="H2980" s="7">
        <f>E2980*'[2]Percent Input'!$D$7</f>
        <v>36.4</v>
      </c>
      <c r="I2980" s="8">
        <f>E2980*'[2]Percent Input'!$E$7</f>
        <v>36.4</v>
      </c>
    </row>
    <row r="2981" spans="1:9" x14ac:dyDescent="0.25">
      <c r="A2981" s="14">
        <v>62370</v>
      </c>
      <c r="B2981" s="10" t="s">
        <v>5445</v>
      </c>
      <c r="C2981" s="12" t="s">
        <v>15133</v>
      </c>
      <c r="D2981" s="54">
        <v>5743</v>
      </c>
      <c r="E2981" s="16">
        <v>47.93</v>
      </c>
      <c r="F2981" s="6">
        <f>E2981*'[2]Percent Input'!$B$7</f>
        <v>47.93</v>
      </c>
      <c r="G2981" s="7">
        <f>E2981*'[2]Percent Input'!$C$7</f>
        <v>47.93</v>
      </c>
      <c r="H2981" s="7">
        <f>E2981*'[2]Percent Input'!$D$7</f>
        <v>47.93</v>
      </c>
      <c r="I2981" s="8">
        <f>E2981*'[2]Percent Input'!$E$7</f>
        <v>47.93</v>
      </c>
    </row>
    <row r="2982" spans="1:9" x14ac:dyDescent="0.25">
      <c r="A2982" s="14">
        <v>63035</v>
      </c>
      <c r="B2982" s="10" t="s">
        <v>5457</v>
      </c>
      <c r="C2982" s="12" t="s">
        <v>15133</v>
      </c>
      <c r="D2982" s="54" t="s">
        <v>8666</v>
      </c>
      <c r="E2982" s="16">
        <v>0</v>
      </c>
      <c r="F2982" s="6">
        <f>E2982*'[2]Percent Input'!$B$7</f>
        <v>0</v>
      </c>
      <c r="G2982" s="7">
        <f>E2982*'[2]Percent Input'!$C$7</f>
        <v>0</v>
      </c>
      <c r="H2982" s="7">
        <f>E2982*'[2]Percent Input'!$D$7</f>
        <v>0</v>
      </c>
      <c r="I2982" s="8">
        <f>E2982*'[2]Percent Input'!$E$7</f>
        <v>0</v>
      </c>
    </row>
    <row r="2983" spans="1:9" x14ac:dyDescent="0.25">
      <c r="A2983" s="14">
        <v>63043</v>
      </c>
      <c r="B2983" s="10" t="s">
        <v>5460</v>
      </c>
      <c r="C2983" s="12" t="s">
        <v>15133</v>
      </c>
      <c r="D2983" s="11" t="s">
        <v>8666</v>
      </c>
      <c r="E2983" s="16">
        <v>0</v>
      </c>
      <c r="F2983" s="6">
        <f>E2983*'[2]Percent Input'!$B$7</f>
        <v>0</v>
      </c>
      <c r="G2983" s="7">
        <f>E2983*'[2]Percent Input'!$C$7</f>
        <v>0</v>
      </c>
      <c r="H2983" s="7">
        <f>E2983*'[2]Percent Input'!$D$7</f>
        <v>0</v>
      </c>
      <c r="I2983" s="8">
        <f>E2983*'[2]Percent Input'!$E$7</f>
        <v>0</v>
      </c>
    </row>
    <row r="2984" spans="1:9" x14ac:dyDescent="0.25">
      <c r="A2984" s="14">
        <v>63044</v>
      </c>
      <c r="B2984" s="10" t="s">
        <v>5461</v>
      </c>
      <c r="C2984" s="12" t="s">
        <v>15133</v>
      </c>
      <c r="D2984" s="11" t="s">
        <v>8666</v>
      </c>
      <c r="E2984" s="16">
        <v>0</v>
      </c>
      <c r="F2984" s="6">
        <f>E2984*'[2]Percent Input'!$B$7</f>
        <v>0</v>
      </c>
      <c r="G2984" s="7">
        <f>E2984*'[2]Percent Input'!$C$7</f>
        <v>0</v>
      </c>
      <c r="H2984" s="7">
        <f>E2984*'[2]Percent Input'!$D$7</f>
        <v>0</v>
      </c>
      <c r="I2984" s="8">
        <f>E2984*'[2]Percent Input'!$E$7</f>
        <v>0</v>
      </c>
    </row>
    <row r="2985" spans="1:9" x14ac:dyDescent="0.25">
      <c r="A2985" s="14">
        <v>63048</v>
      </c>
      <c r="B2985" s="10" t="s">
        <v>5465</v>
      </c>
      <c r="C2985" s="12" t="s">
        <v>15133</v>
      </c>
      <c r="D2985" s="11" t="s">
        <v>8666</v>
      </c>
      <c r="E2985" s="16">
        <v>0</v>
      </c>
      <c r="F2985" s="6">
        <f>E2985*'[2]Percent Input'!$B$7</f>
        <v>0</v>
      </c>
      <c r="G2985" s="7">
        <f>E2985*'[2]Percent Input'!$C$7</f>
        <v>0</v>
      </c>
      <c r="H2985" s="7">
        <f>E2985*'[2]Percent Input'!$D$7</f>
        <v>0</v>
      </c>
      <c r="I2985" s="8">
        <f>E2985*'[2]Percent Input'!$E$7</f>
        <v>0</v>
      </c>
    </row>
    <row r="2986" spans="1:9" x14ac:dyDescent="0.25">
      <c r="A2986" s="14">
        <v>63057</v>
      </c>
      <c r="B2986" s="10" t="s">
        <v>5470</v>
      </c>
      <c r="C2986" s="12" t="s">
        <v>15133</v>
      </c>
      <c r="D2986" s="11" t="s">
        <v>8666</v>
      </c>
      <c r="E2986" s="16">
        <v>0</v>
      </c>
      <c r="F2986" s="6">
        <f>E2986*'[2]Percent Input'!$B$7</f>
        <v>0</v>
      </c>
      <c r="G2986" s="7">
        <f>E2986*'[2]Percent Input'!$C$7</f>
        <v>0</v>
      </c>
      <c r="H2986" s="7">
        <f>E2986*'[2]Percent Input'!$D$7</f>
        <v>0</v>
      </c>
      <c r="I2986" s="8">
        <f>E2986*'[2]Percent Input'!$E$7</f>
        <v>0</v>
      </c>
    </row>
    <row r="2987" spans="1:9" x14ac:dyDescent="0.25">
      <c r="A2987" s="11">
        <v>63066</v>
      </c>
      <c r="B2987" s="19" t="s">
        <v>5470</v>
      </c>
      <c r="C2987" s="12" t="s">
        <v>15133</v>
      </c>
      <c r="D2987" s="11" t="s">
        <v>8666</v>
      </c>
      <c r="E2987" s="16">
        <v>0</v>
      </c>
      <c r="F2987" s="6">
        <f>E2987*'[2]Percent Input'!$B$7</f>
        <v>0</v>
      </c>
      <c r="G2987" s="7">
        <f>E2987*'[2]Percent Input'!$C$7</f>
        <v>0</v>
      </c>
      <c r="H2987" s="7">
        <f>E2987*'[2]Percent Input'!$D$7</f>
        <v>0</v>
      </c>
      <c r="I2987" s="8">
        <f>E2987*'[2]Percent Input'!$E$7</f>
        <v>0</v>
      </c>
    </row>
    <row r="2988" spans="1:9" x14ac:dyDescent="0.25">
      <c r="A2988" s="14">
        <v>63076</v>
      </c>
      <c r="B2988" s="10" t="s">
        <v>5455</v>
      </c>
      <c r="C2988" s="12" t="s">
        <v>15133</v>
      </c>
      <c r="D2988" s="11" t="s">
        <v>8666</v>
      </c>
      <c r="E2988" s="16">
        <v>0</v>
      </c>
      <c r="F2988" s="6">
        <f>E2988*'[2]Percent Input'!$B$7</f>
        <v>0</v>
      </c>
      <c r="G2988" s="7">
        <f>E2988*'[2]Percent Input'!$C$7</f>
        <v>0</v>
      </c>
      <c r="H2988" s="7">
        <f>E2988*'[2]Percent Input'!$D$7</f>
        <v>0</v>
      </c>
      <c r="I2988" s="8">
        <f>E2988*'[2]Percent Input'!$E$7</f>
        <v>0</v>
      </c>
    </row>
    <row r="2989" spans="1:9" x14ac:dyDescent="0.25">
      <c r="A2989" s="14">
        <v>64462</v>
      </c>
      <c r="B2989" s="10" t="s">
        <v>5554</v>
      </c>
      <c r="C2989" s="12" t="s">
        <v>15133</v>
      </c>
      <c r="D2989" s="11" t="s">
        <v>8666</v>
      </c>
      <c r="E2989" s="16">
        <v>0</v>
      </c>
      <c r="F2989" s="6">
        <f>E2989*'[2]Percent Input'!$B$7</f>
        <v>0</v>
      </c>
      <c r="G2989" s="7">
        <f>E2989*'[2]Percent Input'!$C$7</f>
        <v>0</v>
      </c>
      <c r="H2989" s="7">
        <f>E2989*'[2]Percent Input'!$D$7</f>
        <v>0</v>
      </c>
      <c r="I2989" s="8">
        <f>E2989*'[2]Percent Input'!$E$7</f>
        <v>0</v>
      </c>
    </row>
    <row r="2990" spans="1:9" x14ac:dyDescent="0.25">
      <c r="A2990" s="14">
        <v>64480</v>
      </c>
      <c r="B2990" s="10" t="s">
        <v>15135</v>
      </c>
      <c r="C2990" s="12" t="s">
        <v>15133</v>
      </c>
      <c r="D2990" s="11" t="s">
        <v>8666</v>
      </c>
      <c r="E2990" s="16">
        <v>0</v>
      </c>
      <c r="F2990" s="6">
        <f>E2990*'[2]Percent Input'!$B$7</f>
        <v>0</v>
      </c>
      <c r="G2990" s="7">
        <f>E2990*'[2]Percent Input'!$C$7</f>
        <v>0</v>
      </c>
      <c r="H2990" s="7">
        <f>E2990*'[2]Percent Input'!$D$7</f>
        <v>0</v>
      </c>
      <c r="I2990" s="8">
        <f>E2990*'[2]Percent Input'!$E$7</f>
        <v>0</v>
      </c>
    </row>
    <row r="2991" spans="1:9" x14ac:dyDescent="0.25">
      <c r="A2991" s="14">
        <v>64484</v>
      </c>
      <c r="B2991" s="10" t="s">
        <v>15135</v>
      </c>
      <c r="C2991" s="12" t="s">
        <v>15133</v>
      </c>
      <c r="D2991" s="11" t="s">
        <v>8666</v>
      </c>
      <c r="E2991" s="16">
        <v>0</v>
      </c>
      <c r="F2991" s="6">
        <f>E2991*'[2]Percent Input'!$B$7</f>
        <v>0</v>
      </c>
      <c r="G2991" s="7">
        <f>E2991*'[2]Percent Input'!$C$7</f>
        <v>0</v>
      </c>
      <c r="H2991" s="7">
        <f>E2991*'[2]Percent Input'!$D$7</f>
        <v>0</v>
      </c>
      <c r="I2991" s="8">
        <f>E2991*'[2]Percent Input'!$E$7</f>
        <v>0</v>
      </c>
    </row>
    <row r="2992" spans="1:9" x14ac:dyDescent="0.25">
      <c r="A2992" s="14">
        <v>64486</v>
      </c>
      <c r="B2992" s="10" t="s">
        <v>5556</v>
      </c>
      <c r="C2992" s="12" t="s">
        <v>15133</v>
      </c>
      <c r="D2992" s="11" t="s">
        <v>8666</v>
      </c>
      <c r="E2992" s="16">
        <v>0</v>
      </c>
      <c r="F2992" s="6">
        <f>E2992*'[2]Percent Input'!$B$7</f>
        <v>0</v>
      </c>
      <c r="G2992" s="7">
        <f>E2992*'[2]Percent Input'!$C$7</f>
        <v>0</v>
      </c>
      <c r="H2992" s="7">
        <f>E2992*'[2]Percent Input'!$D$7</f>
        <v>0</v>
      </c>
      <c r="I2992" s="8">
        <f>E2992*'[2]Percent Input'!$E$7</f>
        <v>0</v>
      </c>
    </row>
    <row r="2993" spans="1:9" x14ac:dyDescent="0.25">
      <c r="A2993" s="14">
        <v>64487</v>
      </c>
      <c r="B2993" s="10" t="s">
        <v>5557</v>
      </c>
      <c r="C2993" s="12" t="s">
        <v>15133</v>
      </c>
      <c r="D2993" s="11" t="s">
        <v>8666</v>
      </c>
      <c r="E2993" s="16">
        <v>0</v>
      </c>
      <c r="F2993" s="6">
        <f>E2993*'[2]Percent Input'!$B$7</f>
        <v>0</v>
      </c>
      <c r="G2993" s="7">
        <f>E2993*'[2]Percent Input'!$C$7</f>
        <v>0</v>
      </c>
      <c r="H2993" s="7">
        <f>E2993*'[2]Percent Input'!$D$7</f>
        <v>0</v>
      </c>
      <c r="I2993" s="8">
        <f>E2993*'[2]Percent Input'!$E$7</f>
        <v>0</v>
      </c>
    </row>
    <row r="2994" spans="1:9" x14ac:dyDescent="0.25">
      <c r="A2994" s="14">
        <v>64488</v>
      </c>
      <c r="B2994" s="10" t="s">
        <v>5558</v>
      </c>
      <c r="C2994" s="12" t="s">
        <v>15133</v>
      </c>
      <c r="D2994" s="11" t="s">
        <v>8666</v>
      </c>
      <c r="E2994" s="16">
        <v>0</v>
      </c>
      <c r="F2994" s="6">
        <f>E2994*'[2]Percent Input'!$B$7</f>
        <v>0</v>
      </c>
      <c r="G2994" s="7">
        <f>E2994*'[2]Percent Input'!$C$7</f>
        <v>0</v>
      </c>
      <c r="H2994" s="7">
        <f>E2994*'[2]Percent Input'!$D$7</f>
        <v>0</v>
      </c>
      <c r="I2994" s="8">
        <f>E2994*'[2]Percent Input'!$E$7</f>
        <v>0</v>
      </c>
    </row>
    <row r="2995" spans="1:9" x14ac:dyDescent="0.25">
      <c r="A2995" s="22">
        <v>64489</v>
      </c>
      <c r="B2995" s="28" t="s">
        <v>5559</v>
      </c>
      <c r="C2995" s="12" t="s">
        <v>15133</v>
      </c>
      <c r="D2995" s="11" t="s">
        <v>8666</v>
      </c>
      <c r="E2995" s="16">
        <v>0</v>
      </c>
      <c r="F2995" s="6">
        <f>E2995*'[2]Percent Input'!$B$7</f>
        <v>0</v>
      </c>
      <c r="G2995" s="7">
        <f>E2995*'[2]Percent Input'!$C$7</f>
        <v>0</v>
      </c>
      <c r="H2995" s="7">
        <f>E2995*'[2]Percent Input'!$D$7</f>
        <v>0</v>
      </c>
      <c r="I2995" s="8">
        <f>E2995*'[2]Percent Input'!$E$7</f>
        <v>0</v>
      </c>
    </row>
    <row r="2996" spans="1:9" x14ac:dyDescent="0.25">
      <c r="A2996" s="22">
        <v>64491</v>
      </c>
      <c r="B2996" s="28" t="s">
        <v>5561</v>
      </c>
      <c r="C2996" s="12" t="s">
        <v>15133</v>
      </c>
      <c r="D2996" s="11" t="s">
        <v>8666</v>
      </c>
      <c r="E2996" s="16">
        <v>0</v>
      </c>
      <c r="F2996" s="6">
        <f>E2996*'[2]Percent Input'!$B$7</f>
        <v>0</v>
      </c>
      <c r="G2996" s="7">
        <f>E2996*'[2]Percent Input'!$C$7</f>
        <v>0</v>
      </c>
      <c r="H2996" s="7">
        <f>E2996*'[2]Percent Input'!$D$7</f>
        <v>0</v>
      </c>
      <c r="I2996" s="8">
        <f>E2996*'[2]Percent Input'!$E$7</f>
        <v>0</v>
      </c>
    </row>
    <row r="2997" spans="1:9" x14ac:dyDescent="0.25">
      <c r="A2997" s="22">
        <v>64492</v>
      </c>
      <c r="B2997" s="28" t="s">
        <v>5562</v>
      </c>
      <c r="C2997" s="12" t="s">
        <v>15133</v>
      </c>
      <c r="D2997" s="11" t="s">
        <v>8666</v>
      </c>
      <c r="E2997" s="16">
        <v>0</v>
      </c>
      <c r="F2997" s="6">
        <f>E2997*'[2]Percent Input'!$B$7</f>
        <v>0</v>
      </c>
      <c r="G2997" s="7">
        <f>E2997*'[2]Percent Input'!$C$7</f>
        <v>0</v>
      </c>
      <c r="H2997" s="7">
        <f>E2997*'[2]Percent Input'!$D$7</f>
        <v>0</v>
      </c>
      <c r="I2997" s="8">
        <f>E2997*'[2]Percent Input'!$E$7</f>
        <v>0</v>
      </c>
    </row>
    <row r="2998" spans="1:9" x14ac:dyDescent="0.25">
      <c r="A2998" s="22">
        <v>64494</v>
      </c>
      <c r="B2998" s="28" t="s">
        <v>5564</v>
      </c>
      <c r="C2998" s="12" t="s">
        <v>15133</v>
      </c>
      <c r="D2998" s="11" t="s">
        <v>8666</v>
      </c>
      <c r="E2998" s="16">
        <v>0</v>
      </c>
      <c r="F2998" s="6">
        <f>E2998*'[2]Percent Input'!$B$7</f>
        <v>0</v>
      </c>
      <c r="G2998" s="7">
        <f>E2998*'[2]Percent Input'!$C$7</f>
        <v>0</v>
      </c>
      <c r="H2998" s="7">
        <f>E2998*'[2]Percent Input'!$D$7</f>
        <v>0</v>
      </c>
      <c r="I2998" s="8">
        <f>E2998*'[2]Percent Input'!$E$7</f>
        <v>0</v>
      </c>
    </row>
    <row r="2999" spans="1:9" x14ac:dyDescent="0.25">
      <c r="A2999" s="14">
        <v>64495</v>
      </c>
      <c r="B2999" s="10" t="s">
        <v>5565</v>
      </c>
      <c r="C2999" s="12" t="s">
        <v>15133</v>
      </c>
      <c r="D2999" s="11" t="s">
        <v>8666</v>
      </c>
      <c r="E2999" s="16">
        <v>0</v>
      </c>
      <c r="F2999" s="6">
        <f>E2999*'[2]Percent Input'!$B$7</f>
        <v>0</v>
      </c>
      <c r="G2999" s="7">
        <f>E2999*'[2]Percent Input'!$C$7</f>
        <v>0</v>
      </c>
      <c r="H2999" s="7">
        <f>E2999*'[2]Percent Input'!$D$7</f>
        <v>0</v>
      </c>
      <c r="I2999" s="8">
        <f>E2999*'[2]Percent Input'!$E$7</f>
        <v>0</v>
      </c>
    </row>
    <row r="3000" spans="1:9" x14ac:dyDescent="0.25">
      <c r="A3000" s="14">
        <v>64634</v>
      </c>
      <c r="B3000" s="10" t="s">
        <v>5587</v>
      </c>
      <c r="C3000" s="12" t="s">
        <v>15133</v>
      </c>
      <c r="D3000" s="11" t="s">
        <v>8666</v>
      </c>
      <c r="E3000" s="16">
        <v>0</v>
      </c>
      <c r="F3000" s="6">
        <f>E3000*'[2]Percent Input'!$B$7</f>
        <v>0</v>
      </c>
      <c r="G3000" s="7">
        <f>E3000*'[2]Percent Input'!$C$7</f>
        <v>0</v>
      </c>
      <c r="H3000" s="7">
        <f>E3000*'[2]Percent Input'!$D$7</f>
        <v>0</v>
      </c>
      <c r="I3000" s="8">
        <f>E3000*'[2]Percent Input'!$E$7</f>
        <v>0</v>
      </c>
    </row>
    <row r="3001" spans="1:9" x14ac:dyDescent="0.25">
      <c r="A3001" s="14">
        <v>64636</v>
      </c>
      <c r="B3001" s="10" t="s">
        <v>5589</v>
      </c>
      <c r="C3001" s="12" t="s">
        <v>15133</v>
      </c>
      <c r="D3001" s="11" t="s">
        <v>8666</v>
      </c>
      <c r="E3001" s="16">
        <v>0</v>
      </c>
      <c r="F3001" s="6">
        <f>E3001*'[2]Percent Input'!$B$7</f>
        <v>0</v>
      </c>
      <c r="G3001" s="7">
        <f>E3001*'[2]Percent Input'!$C$7</f>
        <v>0</v>
      </c>
      <c r="H3001" s="7">
        <f>E3001*'[2]Percent Input'!$D$7</f>
        <v>0</v>
      </c>
      <c r="I3001" s="8">
        <f>E3001*'[2]Percent Input'!$E$7</f>
        <v>0</v>
      </c>
    </row>
    <row r="3002" spans="1:9" x14ac:dyDescent="0.25">
      <c r="A3002" s="14">
        <v>64643</v>
      </c>
      <c r="B3002" s="10" t="s">
        <v>5591</v>
      </c>
      <c r="C3002" s="12" t="s">
        <v>15133</v>
      </c>
      <c r="D3002" s="11" t="s">
        <v>8666</v>
      </c>
      <c r="E3002" s="16">
        <v>0</v>
      </c>
      <c r="F3002" s="6">
        <f>E3002*'[2]Percent Input'!$B$7</f>
        <v>0</v>
      </c>
      <c r="G3002" s="7">
        <f>E3002*'[2]Percent Input'!$C$7</f>
        <v>0</v>
      </c>
      <c r="H3002" s="7">
        <f>E3002*'[2]Percent Input'!$D$7</f>
        <v>0</v>
      </c>
      <c r="I3002" s="8">
        <f>E3002*'[2]Percent Input'!$E$7</f>
        <v>0</v>
      </c>
    </row>
    <row r="3003" spans="1:9" x14ac:dyDescent="0.25">
      <c r="A3003" s="14">
        <v>64645</v>
      </c>
      <c r="B3003" s="10" t="s">
        <v>5593</v>
      </c>
      <c r="C3003" s="12" t="s">
        <v>15133</v>
      </c>
      <c r="D3003" s="11" t="s">
        <v>8666</v>
      </c>
      <c r="E3003" s="16">
        <v>0</v>
      </c>
      <c r="F3003" s="6">
        <f>E3003*'[2]Percent Input'!$B$7</f>
        <v>0</v>
      </c>
      <c r="G3003" s="7">
        <f>E3003*'[2]Percent Input'!$C$7</f>
        <v>0</v>
      </c>
      <c r="H3003" s="7">
        <f>E3003*'[2]Percent Input'!$D$7</f>
        <v>0</v>
      </c>
      <c r="I3003" s="8">
        <f>E3003*'[2]Percent Input'!$E$7</f>
        <v>0</v>
      </c>
    </row>
    <row r="3004" spans="1:9" x14ac:dyDescent="0.25">
      <c r="A3004" s="14">
        <v>64727</v>
      </c>
      <c r="B3004" s="10" t="s">
        <v>5609</v>
      </c>
      <c r="C3004" s="12" t="s">
        <v>15133</v>
      </c>
      <c r="D3004" s="11" t="s">
        <v>8666</v>
      </c>
      <c r="E3004" s="16">
        <v>0</v>
      </c>
      <c r="F3004" s="6">
        <f>E3004*'[2]Percent Input'!$B$7</f>
        <v>0</v>
      </c>
      <c r="G3004" s="7">
        <f>E3004*'[2]Percent Input'!$C$7</f>
        <v>0</v>
      </c>
      <c r="H3004" s="7">
        <f>E3004*'[2]Percent Input'!$D$7</f>
        <v>0</v>
      </c>
      <c r="I3004" s="8">
        <f>E3004*'[2]Percent Input'!$E$7</f>
        <v>0</v>
      </c>
    </row>
    <row r="3005" spans="1:9" x14ac:dyDescent="0.25">
      <c r="A3005" s="14">
        <v>64778</v>
      </c>
      <c r="B3005" s="10" t="s">
        <v>5625</v>
      </c>
      <c r="C3005" s="12" t="s">
        <v>15133</v>
      </c>
      <c r="D3005" s="11" t="s">
        <v>8666</v>
      </c>
      <c r="E3005" s="16">
        <v>0</v>
      </c>
      <c r="F3005" s="6">
        <f>E3005*'[2]Percent Input'!$B$7</f>
        <v>0</v>
      </c>
      <c r="G3005" s="7">
        <f>E3005*'[2]Percent Input'!$C$7</f>
        <v>0</v>
      </c>
      <c r="H3005" s="7">
        <f>E3005*'[2]Percent Input'!$D$7</f>
        <v>0</v>
      </c>
      <c r="I3005" s="8">
        <f>E3005*'[2]Percent Input'!$E$7</f>
        <v>0</v>
      </c>
    </row>
    <row r="3006" spans="1:9" x14ac:dyDescent="0.25">
      <c r="A3006" s="14">
        <v>64783</v>
      </c>
      <c r="B3006" s="10" t="s">
        <v>5627</v>
      </c>
      <c r="C3006" s="12" t="s">
        <v>15133</v>
      </c>
      <c r="D3006" s="11" t="s">
        <v>8666</v>
      </c>
      <c r="E3006" s="16">
        <v>0</v>
      </c>
      <c r="F3006" s="6">
        <f>E3006*'[2]Percent Input'!$B$7</f>
        <v>0</v>
      </c>
      <c r="G3006" s="7">
        <f>E3006*'[2]Percent Input'!$C$7</f>
        <v>0</v>
      </c>
      <c r="H3006" s="7">
        <f>E3006*'[2]Percent Input'!$D$7</f>
        <v>0</v>
      </c>
      <c r="I3006" s="8">
        <f>E3006*'[2]Percent Input'!$E$7</f>
        <v>0</v>
      </c>
    </row>
    <row r="3007" spans="1:9" x14ac:dyDescent="0.25">
      <c r="A3007" s="14">
        <v>64787</v>
      </c>
      <c r="B3007" s="10" t="s">
        <v>5630</v>
      </c>
      <c r="C3007" s="12" t="s">
        <v>15133</v>
      </c>
      <c r="D3007" s="11" t="s">
        <v>8666</v>
      </c>
      <c r="E3007" s="16">
        <v>0</v>
      </c>
      <c r="F3007" s="6">
        <f>E3007*'[2]Percent Input'!$B$7</f>
        <v>0</v>
      </c>
      <c r="G3007" s="7">
        <f>E3007*'[2]Percent Input'!$C$7</f>
        <v>0</v>
      </c>
      <c r="H3007" s="7">
        <f>E3007*'[2]Percent Input'!$D$7</f>
        <v>0</v>
      </c>
      <c r="I3007" s="8">
        <f>E3007*'[2]Percent Input'!$E$7</f>
        <v>0</v>
      </c>
    </row>
    <row r="3008" spans="1:9" x14ac:dyDescent="0.25">
      <c r="A3008" s="14">
        <v>64832</v>
      </c>
      <c r="B3008" s="10" t="s">
        <v>5638</v>
      </c>
      <c r="C3008" s="12" t="s">
        <v>15133</v>
      </c>
      <c r="D3008" s="11" t="s">
        <v>8666</v>
      </c>
      <c r="E3008" s="16">
        <v>0</v>
      </c>
      <c r="F3008" s="6">
        <f>E3008*'[2]Percent Input'!$B$7</f>
        <v>0</v>
      </c>
      <c r="G3008" s="7">
        <f>E3008*'[2]Percent Input'!$C$7</f>
        <v>0</v>
      </c>
      <c r="H3008" s="7">
        <f>E3008*'[2]Percent Input'!$D$7</f>
        <v>0</v>
      </c>
      <c r="I3008" s="8">
        <f>E3008*'[2]Percent Input'!$E$7</f>
        <v>0</v>
      </c>
    </row>
    <row r="3009" spans="1:9" x14ac:dyDescent="0.25">
      <c r="A3009" s="14">
        <v>64837</v>
      </c>
      <c r="B3009" s="10" t="s">
        <v>5638</v>
      </c>
      <c r="C3009" s="12" t="s">
        <v>15133</v>
      </c>
      <c r="D3009" s="11" t="s">
        <v>8666</v>
      </c>
      <c r="E3009" s="16">
        <v>0</v>
      </c>
      <c r="F3009" s="6">
        <f>E3009*'[2]Percent Input'!$B$7</f>
        <v>0</v>
      </c>
      <c r="G3009" s="7">
        <f>E3009*'[2]Percent Input'!$C$7</f>
        <v>0</v>
      </c>
      <c r="H3009" s="7">
        <f>E3009*'[2]Percent Input'!$D$7</f>
        <v>0</v>
      </c>
      <c r="I3009" s="8">
        <f>E3009*'[2]Percent Input'!$E$7</f>
        <v>0</v>
      </c>
    </row>
    <row r="3010" spans="1:9" x14ac:dyDescent="0.25">
      <c r="A3010" s="14">
        <v>64859</v>
      </c>
      <c r="B3010" s="10" t="s">
        <v>5644</v>
      </c>
      <c r="C3010" s="12" t="s">
        <v>15133</v>
      </c>
      <c r="D3010" s="11" t="s">
        <v>8666</v>
      </c>
      <c r="E3010" s="16">
        <v>0</v>
      </c>
      <c r="F3010" s="6">
        <f>E3010*'[2]Percent Input'!$B$7</f>
        <v>0</v>
      </c>
      <c r="G3010" s="7">
        <f>E3010*'[2]Percent Input'!$C$7</f>
        <v>0</v>
      </c>
      <c r="H3010" s="7">
        <f>E3010*'[2]Percent Input'!$D$7</f>
        <v>0</v>
      </c>
      <c r="I3010" s="8">
        <f>E3010*'[2]Percent Input'!$E$7</f>
        <v>0</v>
      </c>
    </row>
    <row r="3011" spans="1:9" x14ac:dyDescent="0.25">
      <c r="A3011" s="14">
        <v>64872</v>
      </c>
      <c r="B3011" s="10" t="s">
        <v>5649</v>
      </c>
      <c r="C3011" s="12" t="s">
        <v>15133</v>
      </c>
      <c r="D3011" s="11" t="s">
        <v>8666</v>
      </c>
      <c r="E3011" s="16">
        <v>0</v>
      </c>
      <c r="F3011" s="6">
        <f>E3011*'[2]Percent Input'!$B$7</f>
        <v>0</v>
      </c>
      <c r="G3011" s="7">
        <f>E3011*'[2]Percent Input'!$C$7</f>
        <v>0</v>
      </c>
      <c r="H3011" s="7">
        <f>E3011*'[2]Percent Input'!$D$7</f>
        <v>0</v>
      </c>
      <c r="I3011" s="8">
        <f>E3011*'[2]Percent Input'!$E$7</f>
        <v>0</v>
      </c>
    </row>
    <row r="3012" spans="1:9" x14ac:dyDescent="0.25">
      <c r="A3012" s="14">
        <v>64874</v>
      </c>
      <c r="B3012" s="10" t="s">
        <v>5650</v>
      </c>
      <c r="C3012" s="12" t="s">
        <v>15133</v>
      </c>
      <c r="D3012" s="11" t="s">
        <v>8666</v>
      </c>
      <c r="E3012" s="16">
        <v>0</v>
      </c>
      <c r="F3012" s="6">
        <f>E3012*'[2]Percent Input'!$B$7</f>
        <v>0</v>
      </c>
      <c r="G3012" s="7">
        <f>E3012*'[2]Percent Input'!$C$7</f>
        <v>0</v>
      </c>
      <c r="H3012" s="7">
        <f>E3012*'[2]Percent Input'!$D$7</f>
        <v>0</v>
      </c>
      <c r="I3012" s="8">
        <f>E3012*'[2]Percent Input'!$E$7</f>
        <v>0</v>
      </c>
    </row>
    <row r="3013" spans="1:9" x14ac:dyDescent="0.25">
      <c r="A3013" s="11">
        <v>64876</v>
      </c>
      <c r="B3013" s="19" t="s">
        <v>5651</v>
      </c>
      <c r="C3013" s="11" t="s">
        <v>15133</v>
      </c>
      <c r="D3013" s="11" t="s">
        <v>8666</v>
      </c>
      <c r="E3013" s="16">
        <v>0</v>
      </c>
      <c r="F3013" s="6">
        <f>E3013*'[2]Percent Input'!$B$7</f>
        <v>0</v>
      </c>
      <c r="G3013" s="7">
        <f>E3013*'[2]Percent Input'!$C$7</f>
        <v>0</v>
      </c>
      <c r="H3013" s="7">
        <f>E3013*'[2]Percent Input'!$D$7</f>
        <v>0</v>
      </c>
      <c r="I3013" s="8">
        <f>E3013*'[2]Percent Input'!$E$7</f>
        <v>0</v>
      </c>
    </row>
    <row r="3014" spans="1:9" x14ac:dyDescent="0.25">
      <c r="A3014" s="14">
        <v>64901</v>
      </c>
      <c r="B3014" s="10" t="s">
        <v>5659</v>
      </c>
      <c r="C3014" s="12" t="s">
        <v>15133</v>
      </c>
      <c r="D3014" s="11" t="s">
        <v>8666</v>
      </c>
      <c r="E3014" s="16">
        <v>0</v>
      </c>
      <c r="F3014" s="6">
        <f>E3014*'[2]Percent Input'!$B$7</f>
        <v>0</v>
      </c>
      <c r="G3014" s="7">
        <f>E3014*'[2]Percent Input'!$C$7</f>
        <v>0</v>
      </c>
      <c r="H3014" s="7">
        <f>E3014*'[2]Percent Input'!$D$7</f>
        <v>0</v>
      </c>
      <c r="I3014" s="8">
        <f>E3014*'[2]Percent Input'!$E$7</f>
        <v>0</v>
      </c>
    </row>
    <row r="3015" spans="1:9" x14ac:dyDescent="0.25">
      <c r="A3015" s="14">
        <v>64902</v>
      </c>
      <c r="B3015" s="10" t="s">
        <v>5659</v>
      </c>
      <c r="C3015" s="12" t="s">
        <v>15133</v>
      </c>
      <c r="D3015" s="11" t="s">
        <v>8666</v>
      </c>
      <c r="E3015" s="16">
        <v>0</v>
      </c>
      <c r="F3015" s="6">
        <f>E3015*'[2]Percent Input'!$B$7</f>
        <v>0</v>
      </c>
      <c r="G3015" s="7">
        <f>E3015*'[2]Percent Input'!$C$7</f>
        <v>0</v>
      </c>
      <c r="H3015" s="7">
        <f>E3015*'[2]Percent Input'!$D$7</f>
        <v>0</v>
      </c>
      <c r="I3015" s="8">
        <f>E3015*'[2]Percent Input'!$E$7</f>
        <v>0</v>
      </c>
    </row>
    <row r="3016" spans="1:9" x14ac:dyDescent="0.25">
      <c r="A3016" s="14">
        <v>64913</v>
      </c>
      <c r="B3016" s="10" t="s">
        <v>5664</v>
      </c>
      <c r="C3016" s="12" t="s">
        <v>15133</v>
      </c>
      <c r="D3016" s="11" t="s">
        <v>8666</v>
      </c>
      <c r="E3016" s="16">
        <v>0</v>
      </c>
      <c r="F3016" s="6">
        <f>E3016*'[2]Percent Input'!$B$7</f>
        <v>0</v>
      </c>
      <c r="G3016" s="7">
        <f>E3016*'[2]Percent Input'!$C$7</f>
        <v>0</v>
      </c>
      <c r="H3016" s="7">
        <f>E3016*'[2]Percent Input'!$D$7</f>
        <v>0</v>
      </c>
      <c r="I3016" s="8">
        <f>E3016*'[2]Percent Input'!$E$7</f>
        <v>0</v>
      </c>
    </row>
    <row r="3017" spans="1:9" x14ac:dyDescent="0.25">
      <c r="A3017" s="14">
        <v>65757</v>
      </c>
      <c r="B3017" s="10" t="s">
        <v>5691</v>
      </c>
      <c r="C3017" s="12" t="s">
        <v>15133</v>
      </c>
      <c r="D3017" s="11" t="s">
        <v>8666</v>
      </c>
      <c r="E3017" s="16">
        <v>0</v>
      </c>
      <c r="F3017" s="6">
        <f>E3017*'[2]Percent Input'!$B$7</f>
        <v>0</v>
      </c>
      <c r="G3017" s="7">
        <f>E3017*'[2]Percent Input'!$C$7</f>
        <v>0</v>
      </c>
      <c r="H3017" s="7">
        <f>E3017*'[2]Percent Input'!$D$7</f>
        <v>0</v>
      </c>
      <c r="I3017" s="8">
        <f>E3017*'[2]Percent Input'!$E$7</f>
        <v>0</v>
      </c>
    </row>
    <row r="3018" spans="1:9" x14ac:dyDescent="0.25">
      <c r="A3018" s="14">
        <v>66990</v>
      </c>
      <c r="B3018" s="10" t="s">
        <v>5743</v>
      </c>
      <c r="C3018" s="12" t="s">
        <v>15133</v>
      </c>
      <c r="D3018" s="11" t="s">
        <v>8666</v>
      </c>
      <c r="E3018" s="16">
        <v>0</v>
      </c>
      <c r="F3018" s="6">
        <f>E3018*'[2]Percent Input'!$B$7</f>
        <v>0</v>
      </c>
      <c r="G3018" s="7">
        <f>E3018*'[2]Percent Input'!$C$7</f>
        <v>0</v>
      </c>
      <c r="H3018" s="7">
        <f>E3018*'[2]Percent Input'!$D$7</f>
        <v>0</v>
      </c>
      <c r="I3018" s="8">
        <f>E3018*'[2]Percent Input'!$E$7</f>
        <v>0</v>
      </c>
    </row>
    <row r="3019" spans="1:9" x14ac:dyDescent="0.25">
      <c r="A3019" s="14">
        <v>67225</v>
      </c>
      <c r="B3019" s="10" t="s">
        <v>5768</v>
      </c>
      <c r="C3019" s="12" t="s">
        <v>15133</v>
      </c>
      <c r="D3019" s="11" t="s">
        <v>8666</v>
      </c>
      <c r="E3019" s="16">
        <v>0</v>
      </c>
      <c r="F3019" s="6">
        <f>E3019*'[2]Percent Input'!$B$7</f>
        <v>0</v>
      </c>
      <c r="G3019" s="7">
        <f>E3019*'[2]Percent Input'!$C$7</f>
        <v>0</v>
      </c>
      <c r="H3019" s="7">
        <f>E3019*'[2]Percent Input'!$D$7</f>
        <v>0</v>
      </c>
      <c r="I3019" s="8">
        <f>E3019*'[2]Percent Input'!$E$7</f>
        <v>0</v>
      </c>
    </row>
    <row r="3020" spans="1:9" x14ac:dyDescent="0.25">
      <c r="A3020" s="14">
        <v>67320</v>
      </c>
      <c r="B3020" s="10" t="s">
        <v>5777</v>
      </c>
      <c r="C3020" s="12" t="s">
        <v>15133</v>
      </c>
      <c r="D3020" s="11" t="s">
        <v>8666</v>
      </c>
      <c r="E3020" s="16">
        <v>0</v>
      </c>
      <c r="F3020" s="6">
        <f>E3020*'[2]Percent Input'!$B$7</f>
        <v>0</v>
      </c>
      <c r="G3020" s="7">
        <f>E3020*'[2]Percent Input'!$C$7</f>
        <v>0</v>
      </c>
      <c r="H3020" s="7">
        <f>E3020*'[2]Percent Input'!$D$7</f>
        <v>0</v>
      </c>
      <c r="I3020" s="8">
        <f>E3020*'[2]Percent Input'!$E$7</f>
        <v>0</v>
      </c>
    </row>
    <row r="3021" spans="1:9" x14ac:dyDescent="0.25">
      <c r="A3021" s="14">
        <v>67331</v>
      </c>
      <c r="B3021" s="10" t="s">
        <v>5778</v>
      </c>
      <c r="C3021" s="12" t="s">
        <v>15133</v>
      </c>
      <c r="D3021" s="11" t="s">
        <v>8666</v>
      </c>
      <c r="E3021" s="16">
        <v>0</v>
      </c>
      <c r="F3021" s="6">
        <f>E3021*'[2]Percent Input'!$B$7</f>
        <v>0</v>
      </c>
      <c r="G3021" s="7">
        <f>E3021*'[2]Percent Input'!$C$7</f>
        <v>0</v>
      </c>
      <c r="H3021" s="7">
        <f>E3021*'[2]Percent Input'!$D$7</f>
        <v>0</v>
      </c>
      <c r="I3021" s="8">
        <f>E3021*'[2]Percent Input'!$E$7</f>
        <v>0</v>
      </c>
    </row>
    <row r="3022" spans="1:9" x14ac:dyDescent="0.25">
      <c r="A3022" s="14">
        <v>67332</v>
      </c>
      <c r="B3022" s="10" t="s">
        <v>5779</v>
      </c>
      <c r="C3022" s="12" t="s">
        <v>15133</v>
      </c>
      <c r="D3022" s="11" t="s">
        <v>8666</v>
      </c>
      <c r="E3022" s="16">
        <v>0</v>
      </c>
      <c r="F3022" s="6">
        <f>E3022*'[2]Percent Input'!$B$7</f>
        <v>0</v>
      </c>
      <c r="G3022" s="7">
        <f>E3022*'[2]Percent Input'!$C$7</f>
        <v>0</v>
      </c>
      <c r="H3022" s="7">
        <f>E3022*'[2]Percent Input'!$D$7</f>
        <v>0</v>
      </c>
      <c r="I3022" s="8">
        <f>E3022*'[2]Percent Input'!$E$7</f>
        <v>0</v>
      </c>
    </row>
    <row r="3023" spans="1:9" x14ac:dyDescent="0.25">
      <c r="A3023" s="14">
        <v>67334</v>
      </c>
      <c r="B3023" s="10" t="s">
        <v>5780</v>
      </c>
      <c r="C3023" s="12" t="s">
        <v>15133</v>
      </c>
      <c r="D3023" s="11" t="s">
        <v>8666</v>
      </c>
      <c r="E3023" s="16">
        <v>0</v>
      </c>
      <c r="F3023" s="6">
        <f>E3023*'[2]Percent Input'!$B$7</f>
        <v>0</v>
      </c>
      <c r="G3023" s="7">
        <f>E3023*'[2]Percent Input'!$C$7</f>
        <v>0</v>
      </c>
      <c r="H3023" s="7">
        <f>E3023*'[2]Percent Input'!$D$7</f>
        <v>0</v>
      </c>
      <c r="I3023" s="8">
        <f>E3023*'[2]Percent Input'!$E$7</f>
        <v>0</v>
      </c>
    </row>
    <row r="3024" spans="1:9" x14ac:dyDescent="0.25">
      <c r="A3024" s="14">
        <v>67335</v>
      </c>
      <c r="B3024" s="10" t="s">
        <v>5781</v>
      </c>
      <c r="C3024" s="12" t="s">
        <v>15133</v>
      </c>
      <c r="D3024" s="11" t="s">
        <v>8666</v>
      </c>
      <c r="E3024" s="16">
        <v>0</v>
      </c>
      <c r="F3024" s="6">
        <f>E3024*'[2]Percent Input'!$B$7</f>
        <v>0</v>
      </c>
      <c r="G3024" s="7">
        <f>E3024*'[2]Percent Input'!$C$7</f>
        <v>0</v>
      </c>
      <c r="H3024" s="7">
        <f>E3024*'[2]Percent Input'!$D$7</f>
        <v>0</v>
      </c>
      <c r="I3024" s="8">
        <f>E3024*'[2]Percent Input'!$E$7</f>
        <v>0</v>
      </c>
    </row>
    <row r="3025" spans="1:9" x14ac:dyDescent="0.25">
      <c r="A3025" s="14">
        <v>67340</v>
      </c>
      <c r="B3025" s="10" t="s">
        <v>5782</v>
      </c>
      <c r="C3025" s="12" t="s">
        <v>15133</v>
      </c>
      <c r="D3025" s="11" t="s">
        <v>8666</v>
      </c>
      <c r="E3025" s="16">
        <v>0</v>
      </c>
      <c r="F3025" s="6">
        <f>E3025*'[2]Percent Input'!$B$7</f>
        <v>0</v>
      </c>
      <c r="G3025" s="7">
        <f>E3025*'[2]Percent Input'!$C$7</f>
        <v>0</v>
      </c>
      <c r="H3025" s="7">
        <f>E3025*'[2]Percent Input'!$D$7</f>
        <v>0</v>
      </c>
      <c r="I3025" s="8">
        <f>E3025*'[2]Percent Input'!$E$7</f>
        <v>0</v>
      </c>
    </row>
    <row r="3026" spans="1:9" x14ac:dyDescent="0.25">
      <c r="A3026" s="14">
        <v>68850</v>
      </c>
      <c r="B3026" s="10" t="s">
        <v>5844</v>
      </c>
      <c r="C3026" s="12" t="s">
        <v>15133</v>
      </c>
      <c r="D3026" s="11" t="s">
        <v>8666</v>
      </c>
      <c r="E3026" s="16">
        <v>0</v>
      </c>
      <c r="F3026" s="6">
        <f>E3026*'[2]Percent Input'!$B$7</f>
        <v>0</v>
      </c>
      <c r="G3026" s="7">
        <f>E3026*'[2]Percent Input'!$C$7</f>
        <v>0</v>
      </c>
      <c r="H3026" s="7">
        <f>E3026*'[2]Percent Input'!$D$7</f>
        <v>0</v>
      </c>
      <c r="I3026" s="8">
        <f>E3026*'[2]Percent Input'!$E$7</f>
        <v>0</v>
      </c>
    </row>
    <row r="3027" spans="1:9" x14ac:dyDescent="0.25">
      <c r="A3027" s="14">
        <v>69990</v>
      </c>
      <c r="B3027" s="10" t="s">
        <v>5905</v>
      </c>
      <c r="C3027" s="12" t="s">
        <v>15133</v>
      </c>
      <c r="D3027" s="11" t="s">
        <v>8666</v>
      </c>
      <c r="E3027" s="16">
        <v>0</v>
      </c>
      <c r="F3027" s="6">
        <f>E3027*'[2]Percent Input'!$B$7</f>
        <v>0</v>
      </c>
      <c r="G3027" s="7">
        <f>E3027*'[2]Percent Input'!$C$7</f>
        <v>0</v>
      </c>
      <c r="H3027" s="7">
        <f>E3027*'[2]Percent Input'!$D$7</f>
        <v>0</v>
      </c>
      <c r="I3027" s="8">
        <f>E3027*'[2]Percent Input'!$E$7</f>
        <v>0</v>
      </c>
    </row>
    <row r="3028" spans="1:9" x14ac:dyDescent="0.25">
      <c r="A3028" s="14">
        <v>90460</v>
      </c>
      <c r="B3028" s="10" t="s">
        <v>8032</v>
      </c>
      <c r="C3028" s="12" t="s">
        <v>15133</v>
      </c>
      <c r="D3028" s="11" t="s">
        <v>8666</v>
      </c>
      <c r="E3028" s="16">
        <v>14.42</v>
      </c>
      <c r="F3028" s="6">
        <f>E3028*'[2]Percent Input'!$B$7</f>
        <v>14.42</v>
      </c>
      <c r="G3028" s="7">
        <f>E3028*'[2]Percent Input'!$C$7</f>
        <v>14.42</v>
      </c>
      <c r="H3028" s="7">
        <f>E3028*'[2]Percent Input'!$D$7</f>
        <v>14.42</v>
      </c>
      <c r="I3028" s="8">
        <f>E3028*'[2]Percent Input'!$E$7</f>
        <v>14.42</v>
      </c>
    </row>
    <row r="3029" spans="1:9" x14ac:dyDescent="0.25">
      <c r="A3029" s="14">
        <v>90461</v>
      </c>
      <c r="B3029" s="10" t="s">
        <v>8033</v>
      </c>
      <c r="C3029" s="12" t="s">
        <v>15133</v>
      </c>
      <c r="D3029" s="11" t="s">
        <v>8666</v>
      </c>
      <c r="E3029" s="16">
        <v>12.97</v>
      </c>
      <c r="F3029" s="6">
        <f>E3029*'[2]Percent Input'!$B$7</f>
        <v>12.97</v>
      </c>
      <c r="G3029" s="7">
        <f>E3029*'[2]Percent Input'!$C$7</f>
        <v>12.97</v>
      </c>
      <c r="H3029" s="7">
        <f>E3029*'[2]Percent Input'!$D$7</f>
        <v>12.97</v>
      </c>
      <c r="I3029" s="8">
        <f>E3029*'[2]Percent Input'!$E$7</f>
        <v>12.97</v>
      </c>
    </row>
    <row r="3030" spans="1:9" x14ac:dyDescent="0.25">
      <c r="A3030" s="14">
        <v>90471</v>
      </c>
      <c r="B3030" s="10" t="s">
        <v>8034</v>
      </c>
      <c r="C3030" s="12" t="s">
        <v>15133</v>
      </c>
      <c r="D3030" s="54">
        <v>5692</v>
      </c>
      <c r="E3030" s="16">
        <v>60.47</v>
      </c>
      <c r="F3030" s="6">
        <f>E3030*'[2]Percent Input'!$B$7</f>
        <v>60.47</v>
      </c>
      <c r="G3030" s="7">
        <f>E3030*'[2]Percent Input'!$C$7</f>
        <v>60.47</v>
      </c>
      <c r="H3030" s="7">
        <f>E3030*'[2]Percent Input'!$D$7</f>
        <v>60.47</v>
      </c>
      <c r="I3030" s="8">
        <f>E3030*'[2]Percent Input'!$E$7</f>
        <v>60.47</v>
      </c>
    </row>
    <row r="3031" spans="1:9" x14ac:dyDescent="0.25">
      <c r="A3031" s="14">
        <v>90472</v>
      </c>
      <c r="B3031" s="10" t="s">
        <v>8035</v>
      </c>
      <c r="C3031" s="12" t="s">
        <v>15133</v>
      </c>
      <c r="D3031" s="54" t="s">
        <v>8666</v>
      </c>
      <c r="E3031" s="16">
        <v>12.97</v>
      </c>
      <c r="F3031" s="6">
        <f>E3031*'[2]Percent Input'!$B$7</f>
        <v>12.97</v>
      </c>
      <c r="G3031" s="7">
        <f>E3031*'[2]Percent Input'!$C$7</f>
        <v>12.97</v>
      </c>
      <c r="H3031" s="7">
        <f>E3031*'[2]Percent Input'!$D$7</f>
        <v>12.97</v>
      </c>
      <c r="I3031" s="8">
        <f>E3031*'[2]Percent Input'!$E$7</f>
        <v>12.97</v>
      </c>
    </row>
    <row r="3032" spans="1:9" x14ac:dyDescent="0.25">
      <c r="A3032" s="14">
        <v>90473</v>
      </c>
      <c r="B3032" s="10" t="s">
        <v>8036</v>
      </c>
      <c r="C3032" s="12" t="s">
        <v>15133</v>
      </c>
      <c r="D3032" s="54">
        <v>5692</v>
      </c>
      <c r="E3032" s="16">
        <v>60.47</v>
      </c>
      <c r="F3032" s="6">
        <f>E3032*'[2]Percent Input'!$B$7</f>
        <v>60.47</v>
      </c>
      <c r="G3032" s="7">
        <f>E3032*'[2]Percent Input'!$C$7</f>
        <v>60.47</v>
      </c>
      <c r="H3032" s="7">
        <f>E3032*'[2]Percent Input'!$D$7</f>
        <v>60.47</v>
      </c>
      <c r="I3032" s="8">
        <f>E3032*'[2]Percent Input'!$E$7</f>
        <v>60.47</v>
      </c>
    </row>
    <row r="3033" spans="1:9" x14ac:dyDescent="0.25">
      <c r="A3033" s="14">
        <v>90474</v>
      </c>
      <c r="B3033" s="10" t="s">
        <v>8037</v>
      </c>
      <c r="C3033" s="12" t="s">
        <v>15133</v>
      </c>
      <c r="D3033" s="54" t="s">
        <v>8666</v>
      </c>
      <c r="E3033" s="16">
        <v>12.97</v>
      </c>
      <c r="F3033" s="6">
        <f>E3033*'[2]Percent Input'!$B$7</f>
        <v>12.97</v>
      </c>
      <c r="G3033" s="7">
        <f>E3033*'[2]Percent Input'!$C$7</f>
        <v>12.97</v>
      </c>
      <c r="H3033" s="7">
        <f>E3033*'[2]Percent Input'!$D$7</f>
        <v>12.97</v>
      </c>
      <c r="I3033" s="8">
        <f>E3033*'[2]Percent Input'!$E$7</f>
        <v>12.97</v>
      </c>
    </row>
    <row r="3034" spans="1:9" x14ac:dyDescent="0.25">
      <c r="A3034" s="14">
        <v>90867</v>
      </c>
      <c r="B3034" s="10" t="s">
        <v>8112</v>
      </c>
      <c r="C3034" s="12" t="s">
        <v>15133</v>
      </c>
      <c r="D3034" s="54">
        <v>5722</v>
      </c>
      <c r="E3034" s="16">
        <v>183.8</v>
      </c>
      <c r="F3034" s="6">
        <f>E3034*'[2]Percent Input'!$B$7</f>
        <v>183.8</v>
      </c>
      <c r="G3034" s="7">
        <f>E3034*'[2]Percent Input'!$C$7</f>
        <v>183.8</v>
      </c>
      <c r="H3034" s="7">
        <f>E3034*'[2]Percent Input'!$D$7</f>
        <v>183.8</v>
      </c>
      <c r="I3034" s="8">
        <f>E3034*'[2]Percent Input'!$E$7</f>
        <v>183.8</v>
      </c>
    </row>
    <row r="3035" spans="1:9" x14ac:dyDescent="0.25">
      <c r="A3035" s="14">
        <v>90868</v>
      </c>
      <c r="B3035" s="10" t="s">
        <v>8113</v>
      </c>
      <c r="C3035" s="12" t="s">
        <v>15133</v>
      </c>
      <c r="D3035" s="54">
        <v>5721</v>
      </c>
      <c r="E3035" s="16">
        <v>25.23</v>
      </c>
      <c r="F3035" s="6">
        <f>E3035*'[2]Percent Input'!$B$7</f>
        <v>25.23</v>
      </c>
      <c r="G3035" s="7">
        <f>E3035*'[2]Percent Input'!$C$7</f>
        <v>25.23</v>
      </c>
      <c r="H3035" s="7">
        <f>E3035*'[2]Percent Input'!$D$7</f>
        <v>25.23</v>
      </c>
      <c r="I3035" s="8">
        <f>E3035*'[2]Percent Input'!$E$7</f>
        <v>25.23</v>
      </c>
    </row>
    <row r="3036" spans="1:9" x14ac:dyDescent="0.25">
      <c r="A3036" s="14">
        <v>90870</v>
      </c>
      <c r="B3036" s="10" t="s">
        <v>8114</v>
      </c>
      <c r="C3036" s="12" t="s">
        <v>15133</v>
      </c>
      <c r="D3036" s="54">
        <v>5723</v>
      </c>
      <c r="E3036" s="16">
        <v>112.44</v>
      </c>
      <c r="F3036" s="6">
        <f>E3036*'[2]Percent Input'!$B$7</f>
        <v>112.44</v>
      </c>
      <c r="G3036" s="7">
        <f>E3036*'[2]Percent Input'!$C$7</f>
        <v>112.44</v>
      </c>
      <c r="H3036" s="7">
        <f>E3036*'[2]Percent Input'!$D$7</f>
        <v>112.44</v>
      </c>
      <c r="I3036" s="8">
        <f>E3036*'[2]Percent Input'!$E$7</f>
        <v>112.44</v>
      </c>
    </row>
    <row r="3037" spans="1:9" x14ac:dyDescent="0.25">
      <c r="A3037" s="14">
        <v>90901</v>
      </c>
      <c r="B3037" s="10" t="s">
        <v>8115</v>
      </c>
      <c r="C3037" s="12" t="s">
        <v>15133</v>
      </c>
      <c r="D3037" s="54" t="s">
        <v>8666</v>
      </c>
      <c r="E3037" s="16">
        <v>20.54</v>
      </c>
      <c r="F3037" s="6">
        <f>E3037*'[2]Percent Input'!$B$7</f>
        <v>20.54</v>
      </c>
      <c r="G3037" s="7">
        <f>E3037*'[2]Percent Input'!$C$7</f>
        <v>20.54</v>
      </c>
      <c r="H3037" s="7">
        <f>E3037*'[2]Percent Input'!$D$7</f>
        <v>20.54</v>
      </c>
      <c r="I3037" s="8">
        <f>E3037*'[2]Percent Input'!$E$7</f>
        <v>20.54</v>
      </c>
    </row>
    <row r="3038" spans="1:9" x14ac:dyDescent="0.25">
      <c r="A3038" s="14">
        <v>90912</v>
      </c>
      <c r="B3038" s="10" t="s">
        <v>8116</v>
      </c>
      <c r="C3038" s="12" t="s">
        <v>15133</v>
      </c>
      <c r="D3038" s="11" t="s">
        <v>8666</v>
      </c>
      <c r="E3038" s="16">
        <v>45.41</v>
      </c>
      <c r="F3038" s="6">
        <f>E3038*'[2]Percent Input'!$B$7</f>
        <v>45.41</v>
      </c>
      <c r="G3038" s="7">
        <f>E3038*'[2]Percent Input'!$C$7</f>
        <v>45.41</v>
      </c>
      <c r="H3038" s="7">
        <f>E3038*'[2]Percent Input'!$D$7</f>
        <v>45.41</v>
      </c>
      <c r="I3038" s="8">
        <f>E3038*'[2]Percent Input'!$E$7</f>
        <v>45.41</v>
      </c>
    </row>
    <row r="3039" spans="1:9" x14ac:dyDescent="0.25">
      <c r="A3039" s="14">
        <v>90913</v>
      </c>
      <c r="B3039" s="10" t="s">
        <v>8117</v>
      </c>
      <c r="C3039" s="12" t="s">
        <v>15133</v>
      </c>
      <c r="D3039" s="11" t="s">
        <v>8666</v>
      </c>
      <c r="E3039" s="16">
        <v>25.23</v>
      </c>
      <c r="F3039" s="6">
        <f>E3039*'[2]Percent Input'!$B$7</f>
        <v>25.23</v>
      </c>
      <c r="G3039" s="7">
        <f>E3039*'[2]Percent Input'!$C$7</f>
        <v>25.23</v>
      </c>
      <c r="H3039" s="7">
        <f>E3039*'[2]Percent Input'!$D$7</f>
        <v>25.23</v>
      </c>
      <c r="I3039" s="8">
        <f>E3039*'[2]Percent Input'!$E$7</f>
        <v>25.23</v>
      </c>
    </row>
    <row r="3040" spans="1:9" x14ac:dyDescent="0.25">
      <c r="A3040" s="14">
        <v>91010</v>
      </c>
      <c r="B3040" s="10" t="s">
        <v>8118</v>
      </c>
      <c r="C3040" s="12" t="s">
        <v>15133</v>
      </c>
      <c r="D3040" s="54">
        <v>5723</v>
      </c>
      <c r="E3040" s="16">
        <v>125.06</v>
      </c>
      <c r="F3040" s="6">
        <f>E3040*'[2]Percent Input'!$B$7</f>
        <v>125.06</v>
      </c>
      <c r="G3040" s="7">
        <f>E3040*'[2]Percent Input'!$C$7</f>
        <v>125.06</v>
      </c>
      <c r="H3040" s="7">
        <f>E3040*'[2]Percent Input'!$D$7</f>
        <v>125.06</v>
      </c>
      <c r="I3040" s="8">
        <f>E3040*'[2]Percent Input'!$E$7</f>
        <v>125.06</v>
      </c>
    </row>
    <row r="3041" spans="1:9" x14ac:dyDescent="0.25">
      <c r="A3041" s="14">
        <v>91013</v>
      </c>
      <c r="B3041" s="10" t="s">
        <v>8119</v>
      </c>
      <c r="C3041" s="12" t="s">
        <v>15133</v>
      </c>
      <c r="D3041" s="54" t="s">
        <v>8666</v>
      </c>
      <c r="E3041" s="16">
        <v>16.579999999999998</v>
      </c>
      <c r="F3041" s="6">
        <f>E3041*'[2]Percent Input'!$B$7</f>
        <v>16.579999999999998</v>
      </c>
      <c r="G3041" s="7">
        <f>E3041*'[2]Percent Input'!$C$7</f>
        <v>16.579999999999998</v>
      </c>
      <c r="H3041" s="7">
        <f>E3041*'[2]Percent Input'!$D$7</f>
        <v>16.579999999999998</v>
      </c>
      <c r="I3041" s="8">
        <f>E3041*'[2]Percent Input'!$E$7</f>
        <v>16.579999999999998</v>
      </c>
    </row>
    <row r="3042" spans="1:9" x14ac:dyDescent="0.25">
      <c r="A3042" s="14">
        <v>91020</v>
      </c>
      <c r="B3042" s="10" t="s">
        <v>8120</v>
      </c>
      <c r="C3042" s="12" t="s">
        <v>15133</v>
      </c>
      <c r="D3042" s="54">
        <v>5723</v>
      </c>
      <c r="E3042" s="16">
        <v>175.87</v>
      </c>
      <c r="F3042" s="6">
        <f>E3042*'[2]Percent Input'!$B$7</f>
        <v>175.87</v>
      </c>
      <c r="G3042" s="7">
        <f>E3042*'[2]Percent Input'!$C$7</f>
        <v>175.87</v>
      </c>
      <c r="H3042" s="7">
        <f>E3042*'[2]Percent Input'!$D$7</f>
        <v>175.87</v>
      </c>
      <c r="I3042" s="8">
        <f>E3042*'[2]Percent Input'!$E$7</f>
        <v>175.87</v>
      </c>
    </row>
    <row r="3043" spans="1:9" x14ac:dyDescent="0.25">
      <c r="A3043" s="11">
        <v>91022</v>
      </c>
      <c r="B3043" s="19" t="s">
        <v>8121</v>
      </c>
      <c r="C3043" s="11" t="s">
        <v>15133</v>
      </c>
      <c r="D3043" s="54">
        <v>5723</v>
      </c>
      <c r="E3043" s="29">
        <v>95.86</v>
      </c>
      <c r="F3043" s="6">
        <f>E3043*'[2]Percent Input'!$B$7</f>
        <v>95.86</v>
      </c>
      <c r="G3043" s="7">
        <f>E3043*'[2]Percent Input'!$C$7</f>
        <v>95.86</v>
      </c>
      <c r="H3043" s="7">
        <f>E3043*'[2]Percent Input'!$D$7</f>
        <v>95.86</v>
      </c>
      <c r="I3043" s="8">
        <f>E3043*'[2]Percent Input'!$E$7</f>
        <v>95.86</v>
      </c>
    </row>
    <row r="3044" spans="1:9" x14ac:dyDescent="0.25">
      <c r="A3044" s="11">
        <v>91030</v>
      </c>
      <c r="B3044" s="19" t="s">
        <v>8122</v>
      </c>
      <c r="C3044" s="11" t="s">
        <v>15133</v>
      </c>
      <c r="D3044" s="54">
        <v>5723</v>
      </c>
      <c r="E3044" s="29">
        <v>92.26</v>
      </c>
      <c r="F3044" s="6">
        <f>E3044*'[2]Percent Input'!$B$7</f>
        <v>92.26</v>
      </c>
      <c r="G3044" s="7">
        <f>E3044*'[2]Percent Input'!$C$7</f>
        <v>92.26</v>
      </c>
      <c r="H3044" s="7">
        <f>E3044*'[2]Percent Input'!$D$7</f>
        <v>92.26</v>
      </c>
      <c r="I3044" s="8">
        <f>E3044*'[2]Percent Input'!$E$7</f>
        <v>92.26</v>
      </c>
    </row>
    <row r="3045" spans="1:9" x14ac:dyDescent="0.25">
      <c r="A3045" s="14">
        <v>91034</v>
      </c>
      <c r="B3045" s="10" t="s">
        <v>8123</v>
      </c>
      <c r="C3045" s="12" t="s">
        <v>15133</v>
      </c>
      <c r="D3045" s="54">
        <v>5723</v>
      </c>
      <c r="E3045" s="16">
        <v>141.99</v>
      </c>
      <c r="F3045" s="6">
        <f>E3045*'[2]Percent Input'!$B$7</f>
        <v>141.99</v>
      </c>
      <c r="G3045" s="7">
        <f>E3045*'[2]Percent Input'!$C$7</f>
        <v>141.99</v>
      </c>
      <c r="H3045" s="7">
        <f>E3045*'[2]Percent Input'!$D$7</f>
        <v>141.99</v>
      </c>
      <c r="I3045" s="8">
        <f>E3045*'[2]Percent Input'!$E$7</f>
        <v>141.99</v>
      </c>
    </row>
    <row r="3046" spans="1:9" x14ac:dyDescent="0.25">
      <c r="A3046" s="14">
        <v>91035</v>
      </c>
      <c r="B3046" s="10" t="s">
        <v>8124</v>
      </c>
      <c r="C3046" s="12" t="s">
        <v>15133</v>
      </c>
      <c r="D3046" s="54">
        <v>5723</v>
      </c>
      <c r="E3046" s="16">
        <v>407.24</v>
      </c>
      <c r="F3046" s="6">
        <f>E3046*'[2]Percent Input'!$B$7</f>
        <v>407.24</v>
      </c>
      <c r="G3046" s="7">
        <f>E3046*'[2]Percent Input'!$C$7</f>
        <v>407.24</v>
      </c>
      <c r="H3046" s="7">
        <f>E3046*'[2]Percent Input'!$D$7</f>
        <v>407.24</v>
      </c>
      <c r="I3046" s="8">
        <f>E3046*'[2]Percent Input'!$E$7</f>
        <v>407.24</v>
      </c>
    </row>
    <row r="3047" spans="1:9" x14ac:dyDescent="0.25">
      <c r="A3047" s="14">
        <v>91037</v>
      </c>
      <c r="B3047" s="10" t="s">
        <v>8125</v>
      </c>
      <c r="C3047" s="12" t="s">
        <v>15133</v>
      </c>
      <c r="D3047" s="54">
        <v>5722</v>
      </c>
      <c r="E3047" s="16">
        <v>115.69</v>
      </c>
      <c r="F3047" s="6">
        <f>E3047*'[2]Percent Input'!$B$7</f>
        <v>115.69</v>
      </c>
      <c r="G3047" s="7">
        <f>E3047*'[2]Percent Input'!$C$7</f>
        <v>115.69</v>
      </c>
      <c r="H3047" s="7">
        <f>E3047*'[2]Percent Input'!$D$7</f>
        <v>115.69</v>
      </c>
      <c r="I3047" s="8">
        <f>E3047*'[2]Percent Input'!$E$7</f>
        <v>115.69</v>
      </c>
    </row>
    <row r="3048" spans="1:9" x14ac:dyDescent="0.25">
      <c r="A3048" s="14">
        <v>91038</v>
      </c>
      <c r="B3048" s="10" t="s">
        <v>8126</v>
      </c>
      <c r="C3048" s="12" t="s">
        <v>15133</v>
      </c>
      <c r="D3048" s="54">
        <v>5723</v>
      </c>
      <c r="E3048" s="16">
        <v>393.91</v>
      </c>
      <c r="F3048" s="6">
        <f>E3048*'[2]Percent Input'!$B$7</f>
        <v>393.91</v>
      </c>
      <c r="G3048" s="7">
        <f>E3048*'[2]Percent Input'!$C$7</f>
        <v>393.91</v>
      </c>
      <c r="H3048" s="7">
        <f>E3048*'[2]Percent Input'!$D$7</f>
        <v>393.91</v>
      </c>
      <c r="I3048" s="8">
        <f>E3048*'[2]Percent Input'!$E$7</f>
        <v>393.91</v>
      </c>
    </row>
    <row r="3049" spans="1:9" x14ac:dyDescent="0.25">
      <c r="A3049" s="14">
        <v>91040</v>
      </c>
      <c r="B3049" s="10" t="s">
        <v>8127</v>
      </c>
      <c r="C3049" s="12" t="s">
        <v>15133</v>
      </c>
      <c r="D3049" s="54">
        <v>5723</v>
      </c>
      <c r="E3049" s="16">
        <v>436.07</v>
      </c>
      <c r="F3049" s="6">
        <f>E3049*'[2]Percent Input'!$B$7</f>
        <v>436.07</v>
      </c>
      <c r="G3049" s="7">
        <f>E3049*'[2]Percent Input'!$C$7</f>
        <v>436.07</v>
      </c>
      <c r="H3049" s="7">
        <f>E3049*'[2]Percent Input'!$D$7</f>
        <v>436.07</v>
      </c>
      <c r="I3049" s="8">
        <f>E3049*'[2]Percent Input'!$E$7</f>
        <v>436.07</v>
      </c>
    </row>
    <row r="3050" spans="1:9" x14ac:dyDescent="0.25">
      <c r="A3050" s="14">
        <v>91065</v>
      </c>
      <c r="B3050" s="10" t="s">
        <v>8128</v>
      </c>
      <c r="C3050" s="12" t="s">
        <v>15133</v>
      </c>
      <c r="D3050" s="54">
        <v>5721</v>
      </c>
      <c r="E3050" s="16">
        <v>66.31</v>
      </c>
      <c r="F3050" s="6">
        <f>E3050*'[2]Percent Input'!$B$7</f>
        <v>66.31</v>
      </c>
      <c r="G3050" s="7">
        <f>E3050*'[2]Percent Input'!$C$7</f>
        <v>66.31</v>
      </c>
      <c r="H3050" s="7">
        <f>E3050*'[2]Percent Input'!$D$7</f>
        <v>66.31</v>
      </c>
      <c r="I3050" s="8">
        <f>E3050*'[2]Percent Input'!$E$7</f>
        <v>66.31</v>
      </c>
    </row>
    <row r="3051" spans="1:9" x14ac:dyDescent="0.25">
      <c r="A3051" s="14">
        <v>91110</v>
      </c>
      <c r="B3051" s="10" t="s">
        <v>1153</v>
      </c>
      <c r="C3051" s="12" t="s">
        <v>15133</v>
      </c>
      <c r="D3051" s="54">
        <v>5301</v>
      </c>
      <c r="E3051" s="16">
        <v>761.51</v>
      </c>
      <c r="F3051" s="6">
        <f>E3051*'[2]Percent Input'!$B$7</f>
        <v>761.51</v>
      </c>
      <c r="G3051" s="7">
        <f>E3051*'[2]Percent Input'!$C$7</f>
        <v>761.51</v>
      </c>
      <c r="H3051" s="7">
        <f>E3051*'[2]Percent Input'!$D$7</f>
        <v>761.51</v>
      </c>
      <c r="I3051" s="8">
        <f>E3051*'[2]Percent Input'!$E$7</f>
        <v>761.51</v>
      </c>
    </row>
    <row r="3052" spans="1:9" x14ac:dyDescent="0.25">
      <c r="A3052" s="14">
        <v>91111</v>
      </c>
      <c r="B3052" s="10" t="s">
        <v>8129</v>
      </c>
      <c r="C3052" s="12" t="s">
        <v>15133</v>
      </c>
      <c r="D3052" s="54">
        <v>5301</v>
      </c>
      <c r="E3052" s="16">
        <v>761.51</v>
      </c>
      <c r="F3052" s="6">
        <f>E3052*'[2]Percent Input'!$B$7</f>
        <v>761.51</v>
      </c>
      <c r="G3052" s="7">
        <f>E3052*'[2]Percent Input'!$C$7</f>
        <v>761.51</v>
      </c>
      <c r="H3052" s="7">
        <f>E3052*'[2]Percent Input'!$D$7</f>
        <v>761.51</v>
      </c>
      <c r="I3052" s="8">
        <f>E3052*'[2]Percent Input'!$E$7</f>
        <v>761.51</v>
      </c>
    </row>
    <row r="3053" spans="1:9" x14ac:dyDescent="0.25">
      <c r="A3053" s="14">
        <v>91112</v>
      </c>
      <c r="B3053" s="10" t="s">
        <v>8130</v>
      </c>
      <c r="C3053" s="12" t="s">
        <v>15133</v>
      </c>
      <c r="D3053" s="54">
        <v>5301</v>
      </c>
      <c r="E3053" s="16">
        <v>1178.8399999999999</v>
      </c>
      <c r="F3053" s="6">
        <f>E3053*'[2]Percent Input'!$B$7</f>
        <v>1178.8399999999999</v>
      </c>
      <c r="G3053" s="7">
        <f>E3053*'[2]Percent Input'!$C$7</f>
        <v>1178.8399999999999</v>
      </c>
      <c r="H3053" s="7">
        <f>E3053*'[2]Percent Input'!$D$7</f>
        <v>1178.8399999999999</v>
      </c>
      <c r="I3053" s="8">
        <f>E3053*'[2]Percent Input'!$E$7</f>
        <v>1178.8399999999999</v>
      </c>
    </row>
    <row r="3054" spans="1:9" x14ac:dyDescent="0.25">
      <c r="A3054" s="14">
        <v>91117</v>
      </c>
      <c r="B3054" s="10" t="s">
        <v>8131</v>
      </c>
      <c r="C3054" s="12" t="s">
        <v>15133</v>
      </c>
      <c r="D3054" s="54">
        <v>5371</v>
      </c>
      <c r="E3054" s="16">
        <v>142.71</v>
      </c>
      <c r="F3054" s="6">
        <f>E3054*'[2]Percent Input'!$B$7</f>
        <v>142.71</v>
      </c>
      <c r="G3054" s="7">
        <f>E3054*'[2]Percent Input'!$C$7</f>
        <v>142.71</v>
      </c>
      <c r="H3054" s="7">
        <f>E3054*'[2]Percent Input'!$D$7</f>
        <v>142.71</v>
      </c>
      <c r="I3054" s="8">
        <f>E3054*'[2]Percent Input'!$E$7</f>
        <v>142.71</v>
      </c>
    </row>
    <row r="3055" spans="1:9" x14ac:dyDescent="0.25">
      <c r="A3055" s="14">
        <v>91120</v>
      </c>
      <c r="B3055" s="10" t="s">
        <v>8132</v>
      </c>
      <c r="C3055" s="12" t="s">
        <v>15133</v>
      </c>
      <c r="D3055" s="54">
        <v>5721</v>
      </c>
      <c r="E3055" s="16">
        <v>414.81</v>
      </c>
      <c r="F3055" s="6">
        <f>E3055*'[2]Percent Input'!$B$7</f>
        <v>414.81</v>
      </c>
      <c r="G3055" s="7">
        <f>E3055*'[2]Percent Input'!$C$7</f>
        <v>414.81</v>
      </c>
      <c r="H3055" s="7">
        <f>E3055*'[2]Percent Input'!$D$7</f>
        <v>414.81</v>
      </c>
      <c r="I3055" s="8">
        <f>E3055*'[2]Percent Input'!$E$7</f>
        <v>414.81</v>
      </c>
    </row>
    <row r="3056" spans="1:9" x14ac:dyDescent="0.25">
      <c r="A3056" s="14">
        <v>91122</v>
      </c>
      <c r="B3056" s="10" t="s">
        <v>8133</v>
      </c>
      <c r="C3056" s="12" t="s">
        <v>15133</v>
      </c>
      <c r="D3056" s="54">
        <v>5371</v>
      </c>
      <c r="E3056" s="16">
        <v>153.88999999999999</v>
      </c>
      <c r="F3056" s="6">
        <f>E3056*'[2]Percent Input'!$B$7</f>
        <v>153.88999999999999</v>
      </c>
      <c r="G3056" s="7">
        <f>E3056*'[2]Percent Input'!$C$7</f>
        <v>153.88999999999999</v>
      </c>
      <c r="H3056" s="7">
        <f>E3056*'[2]Percent Input'!$D$7</f>
        <v>153.88999999999999</v>
      </c>
      <c r="I3056" s="8">
        <f>E3056*'[2]Percent Input'!$E$7</f>
        <v>153.88999999999999</v>
      </c>
    </row>
    <row r="3057" spans="1:9" x14ac:dyDescent="0.25">
      <c r="A3057" s="14">
        <v>91132</v>
      </c>
      <c r="B3057" s="10" t="s">
        <v>8134</v>
      </c>
      <c r="C3057" s="12" t="s">
        <v>15133</v>
      </c>
      <c r="D3057" s="54">
        <v>5721</v>
      </c>
      <c r="E3057" s="16">
        <v>217.32</v>
      </c>
      <c r="F3057" s="6">
        <f>E3057*'[2]Percent Input'!$B$7</f>
        <v>217.32</v>
      </c>
      <c r="G3057" s="7">
        <f>E3057*'[2]Percent Input'!$C$7</f>
        <v>217.32</v>
      </c>
      <c r="H3057" s="7">
        <f>E3057*'[2]Percent Input'!$D$7</f>
        <v>217.32</v>
      </c>
      <c r="I3057" s="8">
        <f>E3057*'[2]Percent Input'!$E$7</f>
        <v>217.32</v>
      </c>
    </row>
    <row r="3058" spans="1:9" x14ac:dyDescent="0.25">
      <c r="A3058" s="14">
        <v>91133</v>
      </c>
      <c r="B3058" s="10" t="s">
        <v>8135</v>
      </c>
      <c r="C3058" s="12" t="s">
        <v>15133</v>
      </c>
      <c r="D3058" s="54">
        <v>5734</v>
      </c>
      <c r="E3058" s="16">
        <v>109.03</v>
      </c>
      <c r="F3058" s="6">
        <f>E3058*'[2]Percent Input'!$B$7</f>
        <v>109.03</v>
      </c>
      <c r="G3058" s="7">
        <f>E3058*'[2]Percent Input'!$C$7</f>
        <v>109.03</v>
      </c>
      <c r="H3058" s="7">
        <f>E3058*'[2]Percent Input'!$D$7</f>
        <v>109.03</v>
      </c>
      <c r="I3058" s="8">
        <f>E3058*'[2]Percent Input'!$E$7</f>
        <v>109.03</v>
      </c>
    </row>
    <row r="3059" spans="1:9" x14ac:dyDescent="0.25">
      <c r="A3059" s="14">
        <v>91200</v>
      </c>
      <c r="B3059" s="10" t="s">
        <v>8136</v>
      </c>
      <c r="C3059" s="12" t="s">
        <v>15133</v>
      </c>
      <c r="D3059" s="54">
        <v>5721</v>
      </c>
      <c r="E3059" s="16">
        <v>138.35</v>
      </c>
      <c r="F3059" s="6">
        <f>E3059*'[2]Percent Input'!$B$7</f>
        <v>138.35</v>
      </c>
      <c r="G3059" s="7">
        <f>E3059*'[2]Percent Input'!$C$7</f>
        <v>138.35</v>
      </c>
      <c r="H3059" s="7">
        <f>E3059*'[2]Percent Input'!$D$7</f>
        <v>138.35</v>
      </c>
      <c r="I3059" s="8">
        <f>E3059*'[2]Percent Input'!$E$7</f>
        <v>138.35</v>
      </c>
    </row>
    <row r="3060" spans="1:9" x14ac:dyDescent="0.25">
      <c r="A3060" s="14">
        <v>91299</v>
      </c>
      <c r="B3060" s="10" t="s">
        <v>8137</v>
      </c>
      <c r="C3060" s="12" t="s">
        <v>15133</v>
      </c>
      <c r="D3060" s="54">
        <v>5721</v>
      </c>
      <c r="E3060" s="16">
        <v>138.35</v>
      </c>
      <c r="F3060" s="6">
        <f>E3060*'[2]Percent Input'!$B$7</f>
        <v>138.35</v>
      </c>
      <c r="G3060" s="7">
        <f>E3060*'[2]Percent Input'!$C$7</f>
        <v>138.35</v>
      </c>
      <c r="H3060" s="7">
        <f>E3060*'[2]Percent Input'!$D$7</f>
        <v>138.35</v>
      </c>
      <c r="I3060" s="8">
        <f>E3060*'[2]Percent Input'!$E$7</f>
        <v>138.35</v>
      </c>
    </row>
    <row r="3061" spans="1:9" x14ac:dyDescent="0.25">
      <c r="A3061" s="14">
        <v>92002</v>
      </c>
      <c r="B3061" s="10" t="s">
        <v>8141</v>
      </c>
      <c r="C3061" s="12" t="s">
        <v>15133</v>
      </c>
      <c r="D3061" s="54">
        <v>5012</v>
      </c>
      <c r="E3061" s="16">
        <v>115.93</v>
      </c>
      <c r="F3061" s="6">
        <f>E3061*'[2]Percent Input'!$B$7</f>
        <v>115.93</v>
      </c>
      <c r="G3061" s="7">
        <f>E3061*'[2]Percent Input'!$C$7</f>
        <v>115.93</v>
      </c>
      <c r="H3061" s="7">
        <f>E3061*'[2]Percent Input'!$D$7</f>
        <v>115.93</v>
      </c>
      <c r="I3061" s="8">
        <f>E3061*'[2]Percent Input'!$E$7</f>
        <v>115.93</v>
      </c>
    </row>
    <row r="3062" spans="1:9" x14ac:dyDescent="0.25">
      <c r="A3062" s="14">
        <v>92004</v>
      </c>
      <c r="B3062" s="10" t="s">
        <v>8141</v>
      </c>
      <c r="C3062" s="12" t="s">
        <v>15133</v>
      </c>
      <c r="D3062" s="54">
        <v>5012</v>
      </c>
      <c r="E3062" s="16">
        <v>115.93</v>
      </c>
      <c r="F3062" s="6">
        <f>E3062*'[2]Percent Input'!$B$7</f>
        <v>115.93</v>
      </c>
      <c r="G3062" s="7">
        <f>E3062*'[2]Percent Input'!$C$7</f>
        <v>115.93</v>
      </c>
      <c r="H3062" s="7">
        <f>E3062*'[2]Percent Input'!$D$7</f>
        <v>115.93</v>
      </c>
      <c r="I3062" s="8">
        <f>E3062*'[2]Percent Input'!$E$7</f>
        <v>115.93</v>
      </c>
    </row>
    <row r="3063" spans="1:9" x14ac:dyDescent="0.25">
      <c r="A3063" s="14">
        <v>92012</v>
      </c>
      <c r="B3063" s="10" t="s">
        <v>8142</v>
      </c>
      <c r="C3063" s="12" t="s">
        <v>15133</v>
      </c>
      <c r="D3063" s="54">
        <v>5012</v>
      </c>
      <c r="E3063" s="16">
        <v>115.93</v>
      </c>
      <c r="F3063" s="6">
        <f>E3063*'[2]Percent Input'!$B$7</f>
        <v>115.93</v>
      </c>
      <c r="G3063" s="7">
        <f>E3063*'[2]Percent Input'!$C$7</f>
        <v>115.93</v>
      </c>
      <c r="H3063" s="7">
        <f>E3063*'[2]Percent Input'!$D$7</f>
        <v>115.93</v>
      </c>
      <c r="I3063" s="8">
        <f>E3063*'[2]Percent Input'!$E$7</f>
        <v>115.93</v>
      </c>
    </row>
    <row r="3064" spans="1:9" x14ac:dyDescent="0.25">
      <c r="A3064" s="14">
        <v>92014</v>
      </c>
      <c r="B3064" s="10" t="s">
        <v>8143</v>
      </c>
      <c r="C3064" s="12" t="s">
        <v>15133</v>
      </c>
      <c r="D3064" s="54">
        <v>5012</v>
      </c>
      <c r="E3064" s="16">
        <v>115.93</v>
      </c>
      <c r="F3064" s="6">
        <f>E3064*'[2]Percent Input'!$B$7</f>
        <v>115.93</v>
      </c>
      <c r="G3064" s="7">
        <f>E3064*'[2]Percent Input'!$C$7</f>
        <v>115.93</v>
      </c>
      <c r="H3064" s="7">
        <f>E3064*'[2]Percent Input'!$D$7</f>
        <v>115.93</v>
      </c>
      <c r="I3064" s="8">
        <f>E3064*'[2]Percent Input'!$E$7</f>
        <v>115.93</v>
      </c>
    </row>
    <row r="3065" spans="1:9" x14ac:dyDescent="0.25">
      <c r="A3065" s="14">
        <v>92015</v>
      </c>
      <c r="B3065" s="10" t="s">
        <v>8144</v>
      </c>
      <c r="C3065" s="12" t="s">
        <v>15133</v>
      </c>
      <c r="D3065" s="54" t="s">
        <v>8666</v>
      </c>
      <c r="E3065" s="16">
        <v>19.82</v>
      </c>
      <c r="F3065" s="6">
        <f>E3065*'[2]Percent Input'!$B$7</f>
        <v>19.82</v>
      </c>
      <c r="G3065" s="7">
        <f>E3065*'[2]Percent Input'!$C$7</f>
        <v>19.82</v>
      </c>
      <c r="H3065" s="7">
        <f>E3065*'[2]Percent Input'!$D$7</f>
        <v>19.82</v>
      </c>
      <c r="I3065" s="8">
        <f>E3065*'[2]Percent Input'!$E$7</f>
        <v>19.82</v>
      </c>
    </row>
    <row r="3066" spans="1:9" x14ac:dyDescent="0.25">
      <c r="A3066" s="14">
        <v>92020</v>
      </c>
      <c r="B3066" s="10" t="s">
        <v>8147</v>
      </c>
      <c r="C3066" s="12" t="s">
        <v>15133</v>
      </c>
      <c r="D3066" s="54">
        <v>5734</v>
      </c>
      <c r="E3066" s="16">
        <v>109.03</v>
      </c>
      <c r="F3066" s="6">
        <f>E3066*'[2]Percent Input'!$B$7</f>
        <v>109.03</v>
      </c>
      <c r="G3066" s="7">
        <f>E3066*'[2]Percent Input'!$C$7</f>
        <v>109.03</v>
      </c>
      <c r="H3066" s="7">
        <f>E3066*'[2]Percent Input'!$D$7</f>
        <v>109.03</v>
      </c>
      <c r="I3066" s="8">
        <f>E3066*'[2]Percent Input'!$E$7</f>
        <v>109.03</v>
      </c>
    </row>
    <row r="3067" spans="1:9" x14ac:dyDescent="0.25">
      <c r="A3067" s="14">
        <v>92025</v>
      </c>
      <c r="B3067" s="10" t="s">
        <v>8148</v>
      </c>
      <c r="C3067" s="12" t="s">
        <v>15133</v>
      </c>
      <c r="D3067" s="54">
        <v>5733</v>
      </c>
      <c r="E3067" s="16">
        <v>55.01</v>
      </c>
      <c r="F3067" s="6">
        <f>E3067*'[2]Percent Input'!$B$7</f>
        <v>55.01</v>
      </c>
      <c r="G3067" s="7">
        <f>E3067*'[2]Percent Input'!$C$7</f>
        <v>55.01</v>
      </c>
      <c r="H3067" s="7">
        <f>E3067*'[2]Percent Input'!$D$7</f>
        <v>55.01</v>
      </c>
      <c r="I3067" s="8">
        <f>E3067*'[2]Percent Input'!$E$7</f>
        <v>55.01</v>
      </c>
    </row>
    <row r="3068" spans="1:9" x14ac:dyDescent="0.25">
      <c r="A3068" s="14">
        <v>92060</v>
      </c>
      <c r="B3068" s="10" t="s">
        <v>8147</v>
      </c>
      <c r="C3068" s="12" t="s">
        <v>15133</v>
      </c>
      <c r="D3068" s="54">
        <v>5733</v>
      </c>
      <c r="E3068" s="16">
        <v>55.01</v>
      </c>
      <c r="F3068" s="6">
        <f>E3068*'[2]Percent Input'!$B$7</f>
        <v>55.01</v>
      </c>
      <c r="G3068" s="7">
        <f>E3068*'[2]Percent Input'!$C$7</f>
        <v>55.01</v>
      </c>
      <c r="H3068" s="7">
        <f>E3068*'[2]Percent Input'!$D$7</f>
        <v>55.01</v>
      </c>
      <c r="I3068" s="8">
        <f>E3068*'[2]Percent Input'!$E$7</f>
        <v>55.01</v>
      </c>
    </row>
    <row r="3069" spans="1:9" x14ac:dyDescent="0.25">
      <c r="A3069" s="14">
        <v>92065</v>
      </c>
      <c r="B3069" s="10" t="s">
        <v>8149</v>
      </c>
      <c r="C3069" s="12" t="s">
        <v>15133</v>
      </c>
      <c r="D3069" s="54">
        <v>5733</v>
      </c>
      <c r="E3069" s="16">
        <v>55.01</v>
      </c>
      <c r="F3069" s="6">
        <f>E3069*'[2]Percent Input'!$B$7</f>
        <v>55.01</v>
      </c>
      <c r="G3069" s="7">
        <f>E3069*'[2]Percent Input'!$C$7</f>
        <v>55.01</v>
      </c>
      <c r="H3069" s="7">
        <f>E3069*'[2]Percent Input'!$D$7</f>
        <v>55.01</v>
      </c>
      <c r="I3069" s="8">
        <f>E3069*'[2]Percent Input'!$E$7</f>
        <v>55.01</v>
      </c>
    </row>
    <row r="3070" spans="1:9" x14ac:dyDescent="0.25">
      <c r="A3070" s="14">
        <v>92071</v>
      </c>
      <c r="B3070" s="10" t="s">
        <v>8150</v>
      </c>
      <c r="C3070" s="12" t="s">
        <v>15133</v>
      </c>
      <c r="D3070" s="54" t="s">
        <v>8666</v>
      </c>
      <c r="E3070" s="16">
        <v>34.24</v>
      </c>
      <c r="F3070" s="6">
        <f>E3070*'[2]Percent Input'!$B$7</f>
        <v>34.24</v>
      </c>
      <c r="G3070" s="7">
        <f>E3070*'[2]Percent Input'!$C$7</f>
        <v>34.24</v>
      </c>
      <c r="H3070" s="7">
        <f>E3070*'[2]Percent Input'!$D$7</f>
        <v>34.24</v>
      </c>
      <c r="I3070" s="8">
        <f>E3070*'[2]Percent Input'!$E$7</f>
        <v>34.24</v>
      </c>
    </row>
    <row r="3071" spans="1:9" x14ac:dyDescent="0.25">
      <c r="A3071" s="14">
        <v>92072</v>
      </c>
      <c r="B3071" s="10" t="s">
        <v>8151</v>
      </c>
      <c r="C3071" s="12" t="s">
        <v>15133</v>
      </c>
      <c r="D3071" s="11" t="s">
        <v>8666</v>
      </c>
      <c r="E3071" s="16">
        <v>102.35</v>
      </c>
      <c r="F3071" s="6">
        <f>E3071*'[2]Percent Input'!$B$7</f>
        <v>102.35</v>
      </c>
      <c r="G3071" s="7">
        <f>E3071*'[2]Percent Input'!$C$7</f>
        <v>102.35</v>
      </c>
      <c r="H3071" s="7">
        <f>E3071*'[2]Percent Input'!$D$7</f>
        <v>102.35</v>
      </c>
      <c r="I3071" s="8">
        <f>E3071*'[2]Percent Input'!$E$7</f>
        <v>102.35</v>
      </c>
    </row>
    <row r="3072" spans="1:9" x14ac:dyDescent="0.25">
      <c r="A3072" s="14">
        <v>92081</v>
      </c>
      <c r="B3072" s="10" t="s">
        <v>8152</v>
      </c>
      <c r="C3072" s="12" t="s">
        <v>15133</v>
      </c>
      <c r="D3072" s="54">
        <v>5733</v>
      </c>
      <c r="E3072" s="16">
        <v>55.01</v>
      </c>
      <c r="F3072" s="6">
        <f>E3072*'[2]Percent Input'!$B$7</f>
        <v>55.01</v>
      </c>
      <c r="G3072" s="7">
        <f>E3072*'[2]Percent Input'!$C$7</f>
        <v>55.01</v>
      </c>
      <c r="H3072" s="7">
        <f>E3072*'[2]Percent Input'!$D$7</f>
        <v>55.01</v>
      </c>
      <c r="I3072" s="8">
        <f>E3072*'[2]Percent Input'!$E$7</f>
        <v>55.01</v>
      </c>
    </row>
    <row r="3073" spans="1:9" x14ac:dyDescent="0.25">
      <c r="A3073" s="14">
        <v>92082</v>
      </c>
      <c r="B3073" s="10" t="s">
        <v>8152</v>
      </c>
      <c r="C3073" s="12" t="s">
        <v>15133</v>
      </c>
      <c r="D3073" s="54">
        <v>5733</v>
      </c>
      <c r="E3073" s="16">
        <v>55.01</v>
      </c>
      <c r="F3073" s="6">
        <f>E3073*'[2]Percent Input'!$B$7</f>
        <v>55.01</v>
      </c>
      <c r="G3073" s="7">
        <f>E3073*'[2]Percent Input'!$C$7</f>
        <v>55.01</v>
      </c>
      <c r="H3073" s="7">
        <f>E3073*'[2]Percent Input'!$D$7</f>
        <v>55.01</v>
      </c>
      <c r="I3073" s="8">
        <f>E3073*'[2]Percent Input'!$E$7</f>
        <v>55.01</v>
      </c>
    </row>
    <row r="3074" spans="1:9" x14ac:dyDescent="0.25">
      <c r="A3074" s="14">
        <v>92083</v>
      </c>
      <c r="B3074" s="10" t="s">
        <v>8152</v>
      </c>
      <c r="C3074" s="12" t="s">
        <v>15133</v>
      </c>
      <c r="D3074" s="54">
        <v>5734</v>
      </c>
      <c r="E3074" s="16">
        <v>109.03</v>
      </c>
      <c r="F3074" s="6">
        <f>E3074*'[2]Percent Input'!$B$7</f>
        <v>109.03</v>
      </c>
      <c r="G3074" s="7">
        <f>E3074*'[2]Percent Input'!$C$7</f>
        <v>109.03</v>
      </c>
      <c r="H3074" s="7">
        <f>E3074*'[2]Percent Input'!$D$7</f>
        <v>109.03</v>
      </c>
      <c r="I3074" s="8">
        <f>E3074*'[2]Percent Input'!$E$7</f>
        <v>109.03</v>
      </c>
    </row>
    <row r="3075" spans="1:9" x14ac:dyDescent="0.25">
      <c r="A3075" s="14">
        <v>92100</v>
      </c>
      <c r="B3075" s="10" t="s">
        <v>8153</v>
      </c>
      <c r="C3075" s="12" t="s">
        <v>15133</v>
      </c>
      <c r="D3075" s="54" t="s">
        <v>8666</v>
      </c>
      <c r="E3075" s="16">
        <v>34.6</v>
      </c>
      <c r="F3075" s="6">
        <f>E3075*'[2]Percent Input'!$B$7</f>
        <v>34.6</v>
      </c>
      <c r="G3075" s="7">
        <f>E3075*'[2]Percent Input'!$C$7</f>
        <v>34.6</v>
      </c>
      <c r="H3075" s="7">
        <f>E3075*'[2]Percent Input'!$D$7</f>
        <v>34.6</v>
      </c>
      <c r="I3075" s="8">
        <f>E3075*'[2]Percent Input'!$E$7</f>
        <v>34.6</v>
      </c>
    </row>
    <row r="3076" spans="1:9" x14ac:dyDescent="0.25">
      <c r="A3076" s="14">
        <v>92132</v>
      </c>
      <c r="B3076" s="10" t="s">
        <v>8154</v>
      </c>
      <c r="C3076" s="12" t="s">
        <v>15133</v>
      </c>
      <c r="D3076" s="54">
        <v>5733</v>
      </c>
      <c r="E3076" s="16">
        <v>55.01</v>
      </c>
      <c r="F3076" s="6">
        <f>E3076*'[2]Percent Input'!$B$7</f>
        <v>55.01</v>
      </c>
      <c r="G3076" s="7">
        <f>E3076*'[2]Percent Input'!$C$7</f>
        <v>55.01</v>
      </c>
      <c r="H3076" s="7">
        <f>E3076*'[2]Percent Input'!$D$7</f>
        <v>55.01</v>
      </c>
      <c r="I3076" s="8">
        <f>E3076*'[2]Percent Input'!$E$7</f>
        <v>55.01</v>
      </c>
    </row>
    <row r="3077" spans="1:9" x14ac:dyDescent="0.25">
      <c r="A3077" s="14">
        <v>92133</v>
      </c>
      <c r="B3077" s="10" t="s">
        <v>8155</v>
      </c>
      <c r="C3077" s="12" t="s">
        <v>15133</v>
      </c>
      <c r="D3077" s="54">
        <v>5733</v>
      </c>
      <c r="E3077" s="16">
        <v>55.01</v>
      </c>
      <c r="F3077" s="6">
        <f>E3077*'[2]Percent Input'!$B$7</f>
        <v>55.01</v>
      </c>
      <c r="G3077" s="7">
        <f>E3077*'[2]Percent Input'!$C$7</f>
        <v>55.01</v>
      </c>
      <c r="H3077" s="7">
        <f>E3077*'[2]Percent Input'!$D$7</f>
        <v>55.01</v>
      </c>
      <c r="I3077" s="8">
        <f>E3077*'[2]Percent Input'!$E$7</f>
        <v>55.01</v>
      </c>
    </row>
    <row r="3078" spans="1:9" x14ac:dyDescent="0.25">
      <c r="A3078" s="14">
        <v>92134</v>
      </c>
      <c r="B3078" s="10" t="s">
        <v>8156</v>
      </c>
      <c r="C3078" s="12" t="s">
        <v>15133</v>
      </c>
      <c r="D3078" s="54">
        <v>5733</v>
      </c>
      <c r="E3078" s="16">
        <v>55.01</v>
      </c>
      <c r="F3078" s="6">
        <f>E3078*'[2]Percent Input'!$B$7</f>
        <v>55.01</v>
      </c>
      <c r="G3078" s="7">
        <f>E3078*'[2]Percent Input'!$C$7</f>
        <v>55.01</v>
      </c>
      <c r="H3078" s="7">
        <f>E3078*'[2]Percent Input'!$D$7</f>
        <v>55.01</v>
      </c>
      <c r="I3078" s="8">
        <f>E3078*'[2]Percent Input'!$E$7</f>
        <v>55.01</v>
      </c>
    </row>
    <row r="3079" spans="1:9" x14ac:dyDescent="0.25">
      <c r="A3079" s="14">
        <v>92136</v>
      </c>
      <c r="B3079" s="10" t="s">
        <v>8157</v>
      </c>
      <c r="C3079" s="12" t="s">
        <v>15133</v>
      </c>
      <c r="D3079" s="54">
        <v>5734</v>
      </c>
      <c r="E3079" s="16">
        <v>109.03</v>
      </c>
      <c r="F3079" s="6">
        <f>E3079*'[2]Percent Input'!$B$7</f>
        <v>109.03</v>
      </c>
      <c r="G3079" s="7">
        <f>E3079*'[2]Percent Input'!$C$7</f>
        <v>109.03</v>
      </c>
      <c r="H3079" s="7">
        <f>E3079*'[2]Percent Input'!$D$7</f>
        <v>109.03</v>
      </c>
      <c r="I3079" s="8">
        <f>E3079*'[2]Percent Input'!$E$7</f>
        <v>109.03</v>
      </c>
    </row>
    <row r="3080" spans="1:9" x14ac:dyDescent="0.25">
      <c r="A3080" s="14">
        <v>92145</v>
      </c>
      <c r="B3080" s="10" t="s">
        <v>8158</v>
      </c>
      <c r="C3080" s="12" t="s">
        <v>15133</v>
      </c>
      <c r="D3080" s="54">
        <v>5732</v>
      </c>
      <c r="E3080" s="16">
        <v>33.43</v>
      </c>
      <c r="F3080" s="6">
        <f>E3080*'[2]Percent Input'!$B$7</f>
        <v>33.43</v>
      </c>
      <c r="G3080" s="7">
        <f>E3080*'[2]Percent Input'!$C$7</f>
        <v>33.43</v>
      </c>
      <c r="H3080" s="7">
        <f>E3080*'[2]Percent Input'!$D$7</f>
        <v>33.43</v>
      </c>
      <c r="I3080" s="8">
        <f>E3080*'[2]Percent Input'!$E$7</f>
        <v>33.43</v>
      </c>
    </row>
    <row r="3081" spans="1:9" x14ac:dyDescent="0.25">
      <c r="A3081" s="14">
        <v>92201</v>
      </c>
      <c r="B3081" s="10" t="s">
        <v>8159</v>
      </c>
      <c r="C3081" s="12" t="s">
        <v>15133</v>
      </c>
      <c r="D3081" s="54">
        <v>5733</v>
      </c>
      <c r="E3081" s="16">
        <v>55.01</v>
      </c>
      <c r="F3081" s="6">
        <f>E3081*'[2]Percent Input'!$B$7</f>
        <v>55.01</v>
      </c>
      <c r="G3081" s="7">
        <f>E3081*'[2]Percent Input'!$C$7</f>
        <v>55.01</v>
      </c>
      <c r="H3081" s="7">
        <f>E3081*'[2]Percent Input'!$D$7</f>
        <v>55.01</v>
      </c>
      <c r="I3081" s="8">
        <f>E3081*'[2]Percent Input'!$E$7</f>
        <v>55.01</v>
      </c>
    </row>
    <row r="3082" spans="1:9" x14ac:dyDescent="0.25">
      <c r="A3082" s="14">
        <v>92202</v>
      </c>
      <c r="B3082" s="10" t="s">
        <v>8160</v>
      </c>
      <c r="C3082" s="12" t="s">
        <v>15133</v>
      </c>
      <c r="D3082" s="54">
        <v>5733</v>
      </c>
      <c r="E3082" s="16">
        <v>55.01</v>
      </c>
      <c r="F3082" s="6">
        <f>E3082*'[2]Percent Input'!$B$7</f>
        <v>55.01</v>
      </c>
      <c r="G3082" s="7">
        <f>E3082*'[2]Percent Input'!$C$7</f>
        <v>55.01</v>
      </c>
      <c r="H3082" s="7">
        <f>E3082*'[2]Percent Input'!$D$7</f>
        <v>55.01</v>
      </c>
      <c r="I3082" s="8">
        <f>E3082*'[2]Percent Input'!$E$7</f>
        <v>55.01</v>
      </c>
    </row>
    <row r="3083" spans="1:9" x14ac:dyDescent="0.25">
      <c r="A3083" s="14">
        <v>92227</v>
      </c>
      <c r="B3083" s="10" t="s">
        <v>15136</v>
      </c>
      <c r="C3083" s="12" t="s">
        <v>15133</v>
      </c>
      <c r="D3083" s="54">
        <v>5732</v>
      </c>
      <c r="E3083" s="16">
        <v>33.43</v>
      </c>
      <c r="F3083" s="6">
        <f>E3083*'[2]Percent Input'!$B$7</f>
        <v>33.43</v>
      </c>
      <c r="G3083" s="7">
        <f>E3083*'[2]Percent Input'!$C$7</f>
        <v>33.43</v>
      </c>
      <c r="H3083" s="7">
        <f>E3083*'[2]Percent Input'!$D$7</f>
        <v>33.43</v>
      </c>
      <c r="I3083" s="8">
        <f>E3083*'[2]Percent Input'!$E$7</f>
        <v>33.43</v>
      </c>
    </row>
    <row r="3084" spans="1:9" x14ac:dyDescent="0.25">
      <c r="A3084" s="14">
        <v>92228</v>
      </c>
      <c r="B3084" s="10" t="s">
        <v>15137</v>
      </c>
      <c r="C3084" s="12" t="s">
        <v>15133</v>
      </c>
      <c r="D3084" s="54">
        <v>5732</v>
      </c>
      <c r="E3084" s="16">
        <v>33.43</v>
      </c>
      <c r="F3084" s="6">
        <f>E3084*'[2]Percent Input'!$B$7</f>
        <v>33.43</v>
      </c>
      <c r="G3084" s="7">
        <f>E3084*'[2]Percent Input'!$C$7</f>
        <v>33.43</v>
      </c>
      <c r="H3084" s="7">
        <f>E3084*'[2]Percent Input'!$D$7</f>
        <v>33.43</v>
      </c>
      <c r="I3084" s="8">
        <f>E3084*'[2]Percent Input'!$E$7</f>
        <v>33.43</v>
      </c>
    </row>
    <row r="3085" spans="1:9" x14ac:dyDescent="0.25">
      <c r="A3085" s="14">
        <v>92230</v>
      </c>
      <c r="B3085" s="10" t="s">
        <v>8162</v>
      </c>
      <c r="C3085" s="12" t="s">
        <v>15133</v>
      </c>
      <c r="D3085" s="54">
        <v>5723</v>
      </c>
      <c r="E3085" s="16">
        <v>485.61</v>
      </c>
      <c r="F3085" s="6">
        <f>E3085*'[2]Percent Input'!$B$7</f>
        <v>485.61</v>
      </c>
      <c r="G3085" s="7">
        <f>E3085*'[2]Percent Input'!$C$7</f>
        <v>485.61</v>
      </c>
      <c r="H3085" s="7">
        <f>E3085*'[2]Percent Input'!$D$7</f>
        <v>485.61</v>
      </c>
      <c r="I3085" s="8">
        <f>E3085*'[2]Percent Input'!$E$7</f>
        <v>485.61</v>
      </c>
    </row>
    <row r="3086" spans="1:9" x14ac:dyDescent="0.25">
      <c r="A3086" s="11">
        <v>92235</v>
      </c>
      <c r="B3086" s="19" t="s">
        <v>8163</v>
      </c>
      <c r="C3086" s="11" t="s">
        <v>15133</v>
      </c>
      <c r="D3086" s="54">
        <v>5722</v>
      </c>
      <c r="E3086" s="29">
        <v>49.01</v>
      </c>
      <c r="F3086" s="6">
        <f>E3086*'[2]Percent Input'!$B$7</f>
        <v>49.01</v>
      </c>
      <c r="G3086" s="7">
        <f>E3086*'[2]Percent Input'!$C$7</f>
        <v>49.01</v>
      </c>
      <c r="H3086" s="7">
        <f>E3086*'[2]Percent Input'!$D$7</f>
        <v>49.01</v>
      </c>
      <c r="I3086" s="8">
        <f>E3086*'[2]Percent Input'!$E$7</f>
        <v>49.01</v>
      </c>
    </row>
    <row r="3087" spans="1:9" x14ac:dyDescent="0.25">
      <c r="A3087" s="11">
        <v>92240</v>
      </c>
      <c r="B3087" s="19" t="s">
        <v>8164</v>
      </c>
      <c r="C3087" s="11" t="s">
        <v>15133</v>
      </c>
      <c r="D3087" s="54">
        <v>5722</v>
      </c>
      <c r="E3087" s="29">
        <v>161.46</v>
      </c>
      <c r="F3087" s="6">
        <f>E3087*'[2]Percent Input'!$B$7</f>
        <v>161.46</v>
      </c>
      <c r="G3087" s="7">
        <f>E3087*'[2]Percent Input'!$C$7</f>
        <v>161.46</v>
      </c>
      <c r="H3087" s="7">
        <f>E3087*'[2]Percent Input'!$D$7</f>
        <v>161.46</v>
      </c>
      <c r="I3087" s="8">
        <f>E3087*'[2]Percent Input'!$E$7</f>
        <v>161.46</v>
      </c>
    </row>
    <row r="3088" spans="1:9" x14ac:dyDescent="0.25">
      <c r="A3088" s="14">
        <v>92242</v>
      </c>
      <c r="B3088" s="10" t="s">
        <v>8165</v>
      </c>
      <c r="C3088" s="12" t="s">
        <v>15133</v>
      </c>
      <c r="D3088" s="54">
        <v>5722</v>
      </c>
      <c r="E3088" s="16">
        <v>178.39</v>
      </c>
      <c r="F3088" s="6">
        <f>E3088*'[2]Percent Input'!$B$7</f>
        <v>178.39</v>
      </c>
      <c r="G3088" s="7">
        <f>E3088*'[2]Percent Input'!$C$7</f>
        <v>178.39</v>
      </c>
      <c r="H3088" s="7">
        <f>E3088*'[2]Percent Input'!$D$7</f>
        <v>178.39</v>
      </c>
      <c r="I3088" s="8">
        <f>E3088*'[2]Percent Input'!$E$7</f>
        <v>178.39</v>
      </c>
    </row>
    <row r="3089" spans="1:9" x14ac:dyDescent="0.25">
      <c r="A3089" s="14">
        <v>92250</v>
      </c>
      <c r="B3089" s="10" t="s">
        <v>8162</v>
      </c>
      <c r="C3089" s="12" t="s">
        <v>15133</v>
      </c>
      <c r="D3089" s="54">
        <v>5734</v>
      </c>
      <c r="E3089" s="16">
        <v>109.03</v>
      </c>
      <c r="F3089" s="6">
        <f>E3089*'[2]Percent Input'!$B$7</f>
        <v>109.03</v>
      </c>
      <c r="G3089" s="7">
        <f>E3089*'[2]Percent Input'!$C$7</f>
        <v>109.03</v>
      </c>
      <c r="H3089" s="7">
        <f>E3089*'[2]Percent Input'!$D$7</f>
        <v>109.03</v>
      </c>
      <c r="I3089" s="8">
        <f>E3089*'[2]Percent Input'!$E$7</f>
        <v>109.03</v>
      </c>
    </row>
    <row r="3090" spans="1:9" x14ac:dyDescent="0.25">
      <c r="A3090" s="14">
        <v>92260</v>
      </c>
      <c r="B3090" s="10" t="s">
        <v>8166</v>
      </c>
      <c r="C3090" s="12" t="s">
        <v>15133</v>
      </c>
      <c r="D3090" s="54">
        <v>5732</v>
      </c>
      <c r="E3090" s="16">
        <v>33.43</v>
      </c>
      <c r="F3090" s="6">
        <f>E3090*'[2]Percent Input'!$B$7</f>
        <v>33.43</v>
      </c>
      <c r="G3090" s="7">
        <f>E3090*'[2]Percent Input'!$C$7</f>
        <v>33.43</v>
      </c>
      <c r="H3090" s="7">
        <f>E3090*'[2]Percent Input'!$D$7</f>
        <v>33.43</v>
      </c>
      <c r="I3090" s="8">
        <f>E3090*'[2]Percent Input'!$E$7</f>
        <v>33.43</v>
      </c>
    </row>
    <row r="3091" spans="1:9" x14ac:dyDescent="0.25">
      <c r="A3091" s="14">
        <v>92265</v>
      </c>
      <c r="B3091" s="10" t="s">
        <v>8167</v>
      </c>
      <c r="C3091" s="12" t="s">
        <v>15133</v>
      </c>
      <c r="D3091" s="54">
        <v>5733</v>
      </c>
      <c r="E3091" s="16">
        <v>55.01</v>
      </c>
      <c r="F3091" s="6">
        <f>E3091*'[2]Percent Input'!$B$7</f>
        <v>55.01</v>
      </c>
      <c r="G3091" s="7">
        <f>E3091*'[2]Percent Input'!$C$7</f>
        <v>55.01</v>
      </c>
      <c r="H3091" s="7">
        <f>E3091*'[2]Percent Input'!$D$7</f>
        <v>55.01</v>
      </c>
      <c r="I3091" s="8">
        <f>E3091*'[2]Percent Input'!$E$7</f>
        <v>55.01</v>
      </c>
    </row>
    <row r="3092" spans="1:9" x14ac:dyDescent="0.25">
      <c r="A3092" s="14">
        <v>92270</v>
      </c>
      <c r="B3092" s="10" t="s">
        <v>8168</v>
      </c>
      <c r="C3092" s="12" t="s">
        <v>15133</v>
      </c>
      <c r="D3092" s="54">
        <v>5734</v>
      </c>
      <c r="E3092" s="16">
        <v>109.03</v>
      </c>
      <c r="F3092" s="6">
        <f>E3092*'[2]Percent Input'!$B$7</f>
        <v>109.03</v>
      </c>
      <c r="G3092" s="7">
        <f>E3092*'[2]Percent Input'!$C$7</f>
        <v>109.03</v>
      </c>
      <c r="H3092" s="7">
        <f>E3092*'[2]Percent Input'!$D$7</f>
        <v>109.03</v>
      </c>
      <c r="I3092" s="8">
        <f>E3092*'[2]Percent Input'!$E$7</f>
        <v>109.03</v>
      </c>
    </row>
    <row r="3093" spans="1:9" x14ac:dyDescent="0.25">
      <c r="A3093" s="14">
        <v>92273</v>
      </c>
      <c r="B3093" s="10" t="s">
        <v>8169</v>
      </c>
      <c r="C3093" s="12" t="s">
        <v>15133</v>
      </c>
      <c r="D3093" s="54">
        <v>5722</v>
      </c>
      <c r="E3093" s="16">
        <v>98.03</v>
      </c>
      <c r="F3093" s="6">
        <f>E3093*'[2]Percent Input'!$B$7</f>
        <v>98.03</v>
      </c>
      <c r="G3093" s="7">
        <f>E3093*'[2]Percent Input'!$C$7</f>
        <v>98.03</v>
      </c>
      <c r="H3093" s="7">
        <f>E3093*'[2]Percent Input'!$D$7</f>
        <v>98.03</v>
      </c>
      <c r="I3093" s="8">
        <f>E3093*'[2]Percent Input'!$E$7</f>
        <v>98.03</v>
      </c>
    </row>
    <row r="3094" spans="1:9" x14ac:dyDescent="0.25">
      <c r="A3094" s="14">
        <v>92274</v>
      </c>
      <c r="B3094" s="10" t="s">
        <v>8170</v>
      </c>
      <c r="C3094" s="12" t="s">
        <v>15133</v>
      </c>
      <c r="D3094" s="54">
        <v>5721</v>
      </c>
      <c r="E3094" s="16">
        <v>58.38</v>
      </c>
      <c r="F3094" s="6">
        <f>E3094*'[2]Percent Input'!$B$7</f>
        <v>58.38</v>
      </c>
      <c r="G3094" s="7">
        <f>E3094*'[2]Percent Input'!$C$7</f>
        <v>58.38</v>
      </c>
      <c r="H3094" s="7">
        <f>E3094*'[2]Percent Input'!$D$7</f>
        <v>58.38</v>
      </c>
      <c r="I3094" s="8">
        <f>E3094*'[2]Percent Input'!$E$7</f>
        <v>58.38</v>
      </c>
    </row>
    <row r="3095" spans="1:9" x14ac:dyDescent="0.25">
      <c r="A3095" s="14">
        <v>92283</v>
      </c>
      <c r="B3095" s="10" t="s">
        <v>8171</v>
      </c>
      <c r="C3095" s="12" t="s">
        <v>15133</v>
      </c>
      <c r="D3095" s="54">
        <v>5733</v>
      </c>
      <c r="E3095" s="16">
        <v>55.01</v>
      </c>
      <c r="F3095" s="6">
        <f>E3095*'[2]Percent Input'!$B$7</f>
        <v>55.01</v>
      </c>
      <c r="G3095" s="7">
        <f>E3095*'[2]Percent Input'!$C$7</f>
        <v>55.01</v>
      </c>
      <c r="H3095" s="7">
        <f>E3095*'[2]Percent Input'!$D$7</f>
        <v>55.01</v>
      </c>
      <c r="I3095" s="8">
        <f>E3095*'[2]Percent Input'!$E$7</f>
        <v>55.01</v>
      </c>
    </row>
    <row r="3096" spans="1:9" x14ac:dyDescent="0.25">
      <c r="A3096" s="14">
        <v>92284</v>
      </c>
      <c r="B3096" s="10" t="s">
        <v>8172</v>
      </c>
      <c r="C3096" s="12" t="s">
        <v>15133</v>
      </c>
      <c r="D3096" s="54">
        <v>5735</v>
      </c>
      <c r="E3096" s="16">
        <v>363.59</v>
      </c>
      <c r="F3096" s="6">
        <f>E3096*'[2]Percent Input'!$B$7</f>
        <v>363.59</v>
      </c>
      <c r="G3096" s="7">
        <f>E3096*'[2]Percent Input'!$C$7</f>
        <v>363.59</v>
      </c>
      <c r="H3096" s="7">
        <f>E3096*'[2]Percent Input'!$D$7</f>
        <v>363.59</v>
      </c>
      <c r="I3096" s="8">
        <f>E3096*'[2]Percent Input'!$E$7</f>
        <v>363.59</v>
      </c>
    </row>
    <row r="3097" spans="1:9" x14ac:dyDescent="0.25">
      <c r="A3097" s="14">
        <v>92285</v>
      </c>
      <c r="B3097" s="10" t="s">
        <v>8173</v>
      </c>
      <c r="C3097" s="12" t="s">
        <v>15133</v>
      </c>
      <c r="D3097" s="54">
        <v>5733</v>
      </c>
      <c r="E3097" s="16">
        <v>55.01</v>
      </c>
      <c r="F3097" s="6">
        <f>E3097*'[2]Percent Input'!$B$7</f>
        <v>55.01</v>
      </c>
      <c r="G3097" s="7">
        <f>E3097*'[2]Percent Input'!$C$7</f>
        <v>55.01</v>
      </c>
      <c r="H3097" s="7">
        <f>E3097*'[2]Percent Input'!$D$7</f>
        <v>55.01</v>
      </c>
      <c r="I3097" s="8">
        <f>E3097*'[2]Percent Input'!$E$7</f>
        <v>55.01</v>
      </c>
    </row>
    <row r="3098" spans="1:9" x14ac:dyDescent="0.25">
      <c r="A3098" s="14">
        <v>92286</v>
      </c>
      <c r="B3098" s="10" t="s">
        <v>8174</v>
      </c>
      <c r="C3098" s="12" t="s">
        <v>15133</v>
      </c>
      <c r="D3098" s="54">
        <v>5734</v>
      </c>
      <c r="E3098" s="16">
        <v>109.03</v>
      </c>
      <c r="F3098" s="6">
        <f>E3098*'[2]Percent Input'!$B$7</f>
        <v>109.03</v>
      </c>
      <c r="G3098" s="7">
        <f>E3098*'[2]Percent Input'!$C$7</f>
        <v>109.03</v>
      </c>
      <c r="H3098" s="7">
        <f>E3098*'[2]Percent Input'!$D$7</f>
        <v>109.03</v>
      </c>
      <c r="I3098" s="8">
        <f>E3098*'[2]Percent Input'!$E$7</f>
        <v>109.03</v>
      </c>
    </row>
    <row r="3099" spans="1:9" x14ac:dyDescent="0.25">
      <c r="A3099" s="14">
        <v>92287</v>
      </c>
      <c r="B3099" s="10" t="s">
        <v>8174</v>
      </c>
      <c r="C3099" s="12" t="s">
        <v>15133</v>
      </c>
      <c r="D3099" s="54">
        <v>5734</v>
      </c>
      <c r="E3099" s="16">
        <v>109.03</v>
      </c>
      <c r="F3099" s="6">
        <f>E3099*'[2]Percent Input'!$B$7</f>
        <v>109.03</v>
      </c>
      <c r="G3099" s="7">
        <f>E3099*'[2]Percent Input'!$C$7</f>
        <v>109.03</v>
      </c>
      <c r="H3099" s="7">
        <f>E3099*'[2]Percent Input'!$D$7</f>
        <v>109.03</v>
      </c>
      <c r="I3099" s="8">
        <f>E3099*'[2]Percent Input'!$E$7</f>
        <v>109.03</v>
      </c>
    </row>
    <row r="3100" spans="1:9" x14ac:dyDescent="0.25">
      <c r="A3100" s="14">
        <v>92310</v>
      </c>
      <c r="B3100" s="10" t="s">
        <v>8175</v>
      </c>
      <c r="C3100" s="12" t="s">
        <v>15133</v>
      </c>
      <c r="D3100" s="54" t="s">
        <v>8666</v>
      </c>
      <c r="E3100" s="16">
        <v>60.91</v>
      </c>
      <c r="F3100" s="6">
        <f>E3100*'[2]Percent Input'!$B$7</f>
        <v>60.91</v>
      </c>
      <c r="G3100" s="7">
        <f>E3100*'[2]Percent Input'!$C$7</f>
        <v>60.91</v>
      </c>
      <c r="H3100" s="7">
        <f>E3100*'[2]Percent Input'!$D$7</f>
        <v>60.91</v>
      </c>
      <c r="I3100" s="8">
        <f>E3100*'[2]Percent Input'!$E$7</f>
        <v>60.91</v>
      </c>
    </row>
    <row r="3101" spans="1:9" x14ac:dyDescent="0.25">
      <c r="A3101" s="14">
        <v>92311</v>
      </c>
      <c r="B3101" s="10" t="s">
        <v>8175</v>
      </c>
      <c r="C3101" s="12" t="s">
        <v>15133</v>
      </c>
      <c r="D3101" s="54">
        <v>5735</v>
      </c>
      <c r="E3101" s="16">
        <v>363.59</v>
      </c>
      <c r="F3101" s="6">
        <f>E3101*'[2]Percent Input'!$B$7</f>
        <v>363.59</v>
      </c>
      <c r="G3101" s="7">
        <f>E3101*'[2]Percent Input'!$C$7</f>
        <v>363.59</v>
      </c>
      <c r="H3101" s="7">
        <f>E3101*'[2]Percent Input'!$D$7</f>
        <v>363.59</v>
      </c>
      <c r="I3101" s="8">
        <f>E3101*'[2]Percent Input'!$E$7</f>
        <v>363.59</v>
      </c>
    </row>
    <row r="3102" spans="1:9" x14ac:dyDescent="0.25">
      <c r="A3102" s="14">
        <v>92312</v>
      </c>
      <c r="B3102" s="10" t="s">
        <v>8175</v>
      </c>
      <c r="C3102" s="12" t="s">
        <v>15133</v>
      </c>
      <c r="D3102" s="54">
        <v>5734</v>
      </c>
      <c r="E3102" s="16">
        <v>109.03</v>
      </c>
      <c r="F3102" s="6">
        <f>E3102*'[2]Percent Input'!$B$7</f>
        <v>109.03</v>
      </c>
      <c r="G3102" s="7">
        <f>E3102*'[2]Percent Input'!$C$7</f>
        <v>109.03</v>
      </c>
      <c r="H3102" s="7">
        <f>E3102*'[2]Percent Input'!$D$7</f>
        <v>109.03</v>
      </c>
      <c r="I3102" s="8">
        <f>E3102*'[2]Percent Input'!$E$7</f>
        <v>109.03</v>
      </c>
    </row>
    <row r="3103" spans="1:9" x14ac:dyDescent="0.25">
      <c r="A3103" s="14">
        <v>92313</v>
      </c>
      <c r="B3103" s="10" t="s">
        <v>8175</v>
      </c>
      <c r="C3103" s="12" t="s">
        <v>15133</v>
      </c>
      <c r="D3103" s="54">
        <v>5734</v>
      </c>
      <c r="E3103" s="16">
        <v>109.03</v>
      </c>
      <c r="F3103" s="6">
        <f>E3103*'[2]Percent Input'!$B$7</f>
        <v>109.03</v>
      </c>
      <c r="G3103" s="7">
        <f>E3103*'[2]Percent Input'!$C$7</f>
        <v>109.03</v>
      </c>
      <c r="H3103" s="7">
        <f>E3103*'[2]Percent Input'!$D$7</f>
        <v>109.03</v>
      </c>
      <c r="I3103" s="8">
        <f>E3103*'[2]Percent Input'!$E$7</f>
        <v>109.03</v>
      </c>
    </row>
    <row r="3104" spans="1:9" x14ac:dyDescent="0.25">
      <c r="A3104" s="14">
        <v>92314</v>
      </c>
      <c r="B3104" s="10" t="s">
        <v>8176</v>
      </c>
      <c r="C3104" s="12" t="s">
        <v>15133</v>
      </c>
      <c r="D3104" s="54" t="s">
        <v>8666</v>
      </c>
      <c r="E3104" s="16">
        <v>36.04</v>
      </c>
      <c r="F3104" s="6">
        <f>E3104*'[2]Percent Input'!$B$7</f>
        <v>36.04</v>
      </c>
      <c r="G3104" s="7">
        <f>E3104*'[2]Percent Input'!$C$7</f>
        <v>36.04</v>
      </c>
      <c r="H3104" s="7">
        <f>E3104*'[2]Percent Input'!$D$7</f>
        <v>36.04</v>
      </c>
      <c r="I3104" s="8">
        <f>E3104*'[2]Percent Input'!$E$7</f>
        <v>36.04</v>
      </c>
    </row>
    <row r="3105" spans="1:9" x14ac:dyDescent="0.25">
      <c r="A3105" s="14">
        <v>92315</v>
      </c>
      <c r="B3105" s="10" t="s">
        <v>8177</v>
      </c>
      <c r="C3105" s="12" t="s">
        <v>15133</v>
      </c>
      <c r="D3105" s="54">
        <v>5734</v>
      </c>
      <c r="E3105" s="16">
        <v>109.03</v>
      </c>
      <c r="F3105" s="6">
        <f>E3105*'[2]Percent Input'!$B$7</f>
        <v>109.03</v>
      </c>
      <c r="G3105" s="7">
        <f>E3105*'[2]Percent Input'!$C$7</f>
        <v>109.03</v>
      </c>
      <c r="H3105" s="7">
        <f>E3105*'[2]Percent Input'!$D$7</f>
        <v>109.03</v>
      </c>
      <c r="I3105" s="8">
        <f>E3105*'[2]Percent Input'!$E$7</f>
        <v>109.03</v>
      </c>
    </row>
    <row r="3106" spans="1:9" x14ac:dyDescent="0.25">
      <c r="A3106" s="14">
        <v>92316</v>
      </c>
      <c r="B3106" s="10" t="s">
        <v>8178</v>
      </c>
      <c r="C3106" s="12" t="s">
        <v>15133</v>
      </c>
      <c r="D3106" s="54">
        <v>5733</v>
      </c>
      <c r="E3106" s="16">
        <v>55.01</v>
      </c>
      <c r="F3106" s="6">
        <f>E3106*'[2]Percent Input'!$B$7</f>
        <v>55.01</v>
      </c>
      <c r="G3106" s="7">
        <f>E3106*'[2]Percent Input'!$C$7</f>
        <v>55.01</v>
      </c>
      <c r="H3106" s="7">
        <f>E3106*'[2]Percent Input'!$D$7</f>
        <v>55.01</v>
      </c>
      <c r="I3106" s="8">
        <f>E3106*'[2]Percent Input'!$E$7</f>
        <v>55.01</v>
      </c>
    </row>
    <row r="3107" spans="1:9" x14ac:dyDescent="0.25">
      <c r="A3107" s="14">
        <v>92317</v>
      </c>
      <c r="B3107" s="10" t="s">
        <v>8179</v>
      </c>
      <c r="C3107" s="12" t="s">
        <v>15133</v>
      </c>
      <c r="D3107" s="54">
        <v>5732</v>
      </c>
      <c r="E3107" s="16">
        <v>33.43</v>
      </c>
      <c r="F3107" s="6">
        <f>E3107*'[2]Percent Input'!$B$7</f>
        <v>33.43</v>
      </c>
      <c r="G3107" s="7">
        <f>E3107*'[2]Percent Input'!$C$7</f>
        <v>33.43</v>
      </c>
      <c r="H3107" s="7">
        <f>E3107*'[2]Percent Input'!$D$7</f>
        <v>33.43</v>
      </c>
      <c r="I3107" s="8">
        <f>E3107*'[2]Percent Input'!$E$7</f>
        <v>33.43</v>
      </c>
    </row>
    <row r="3108" spans="1:9" x14ac:dyDescent="0.25">
      <c r="A3108" s="14">
        <v>92325</v>
      </c>
      <c r="B3108" s="10" t="s">
        <v>8180</v>
      </c>
      <c r="C3108" s="12" t="s">
        <v>15133</v>
      </c>
      <c r="D3108" s="54">
        <v>5734</v>
      </c>
      <c r="E3108" s="16">
        <v>109.03</v>
      </c>
      <c r="F3108" s="6">
        <f>E3108*'[2]Percent Input'!$B$7</f>
        <v>109.03</v>
      </c>
      <c r="G3108" s="7">
        <f>E3108*'[2]Percent Input'!$C$7</f>
        <v>109.03</v>
      </c>
      <c r="H3108" s="7">
        <f>E3108*'[2]Percent Input'!$D$7</f>
        <v>109.03</v>
      </c>
      <c r="I3108" s="8">
        <f>E3108*'[2]Percent Input'!$E$7</f>
        <v>109.03</v>
      </c>
    </row>
    <row r="3109" spans="1:9" x14ac:dyDescent="0.25">
      <c r="A3109" s="14">
        <v>92326</v>
      </c>
      <c r="B3109" s="10" t="s">
        <v>8181</v>
      </c>
      <c r="C3109" s="12" t="s">
        <v>15133</v>
      </c>
      <c r="D3109" s="54">
        <v>5733</v>
      </c>
      <c r="E3109" s="16">
        <v>55.01</v>
      </c>
      <c r="F3109" s="6">
        <f>E3109*'[2]Percent Input'!$B$7</f>
        <v>55.01</v>
      </c>
      <c r="G3109" s="7">
        <f>E3109*'[2]Percent Input'!$C$7</f>
        <v>55.01</v>
      </c>
      <c r="H3109" s="7">
        <f>E3109*'[2]Percent Input'!$D$7</f>
        <v>55.01</v>
      </c>
      <c r="I3109" s="8">
        <f>E3109*'[2]Percent Input'!$E$7</f>
        <v>55.01</v>
      </c>
    </row>
    <row r="3110" spans="1:9" x14ac:dyDescent="0.25">
      <c r="A3110" s="14">
        <v>92340</v>
      </c>
      <c r="B3110" s="10" t="s">
        <v>8182</v>
      </c>
      <c r="C3110" s="12" t="s">
        <v>15133</v>
      </c>
      <c r="D3110" s="54" t="s">
        <v>8666</v>
      </c>
      <c r="E3110" s="16">
        <v>19.100000000000001</v>
      </c>
      <c r="F3110" s="6">
        <f>E3110*'[2]Percent Input'!$B$7</f>
        <v>19.100000000000001</v>
      </c>
      <c r="G3110" s="7">
        <f>E3110*'[2]Percent Input'!$C$7</f>
        <v>19.100000000000001</v>
      </c>
      <c r="H3110" s="7">
        <f>E3110*'[2]Percent Input'!$D$7</f>
        <v>19.100000000000001</v>
      </c>
      <c r="I3110" s="8">
        <f>E3110*'[2]Percent Input'!$E$7</f>
        <v>19.100000000000001</v>
      </c>
    </row>
    <row r="3111" spans="1:9" x14ac:dyDescent="0.25">
      <c r="A3111" s="14">
        <v>92341</v>
      </c>
      <c r="B3111" s="10" t="s">
        <v>8183</v>
      </c>
      <c r="C3111" s="12" t="s">
        <v>15133</v>
      </c>
      <c r="D3111" s="11" t="s">
        <v>8666</v>
      </c>
      <c r="E3111" s="16">
        <v>24.51</v>
      </c>
      <c r="F3111" s="6">
        <f>E3111*'[2]Percent Input'!$B$7</f>
        <v>24.51</v>
      </c>
      <c r="G3111" s="7">
        <f>E3111*'[2]Percent Input'!$C$7</f>
        <v>24.51</v>
      </c>
      <c r="H3111" s="7">
        <f>E3111*'[2]Percent Input'!$D$7</f>
        <v>24.51</v>
      </c>
      <c r="I3111" s="8">
        <f>E3111*'[2]Percent Input'!$E$7</f>
        <v>24.51</v>
      </c>
    </row>
    <row r="3112" spans="1:9" x14ac:dyDescent="0.25">
      <c r="A3112" s="14">
        <v>92342</v>
      </c>
      <c r="B3112" s="10" t="s">
        <v>8184</v>
      </c>
      <c r="C3112" s="12" t="s">
        <v>15133</v>
      </c>
      <c r="D3112" s="11" t="s">
        <v>8666</v>
      </c>
      <c r="E3112" s="16">
        <v>27.75</v>
      </c>
      <c r="F3112" s="6">
        <f>E3112*'[2]Percent Input'!$B$7</f>
        <v>27.75</v>
      </c>
      <c r="G3112" s="7">
        <f>E3112*'[2]Percent Input'!$C$7</f>
        <v>27.75</v>
      </c>
      <c r="H3112" s="7">
        <f>E3112*'[2]Percent Input'!$D$7</f>
        <v>27.75</v>
      </c>
      <c r="I3112" s="8">
        <f>E3112*'[2]Percent Input'!$E$7</f>
        <v>27.75</v>
      </c>
    </row>
    <row r="3113" spans="1:9" x14ac:dyDescent="0.25">
      <c r="A3113" s="14">
        <v>92352</v>
      </c>
      <c r="B3113" s="10" t="s">
        <v>8185</v>
      </c>
      <c r="C3113" s="12" t="s">
        <v>15133</v>
      </c>
      <c r="D3113" s="54">
        <v>5733</v>
      </c>
      <c r="E3113" s="16">
        <v>55.01</v>
      </c>
      <c r="F3113" s="6">
        <f>E3113*'[2]Percent Input'!$B$7</f>
        <v>55.01</v>
      </c>
      <c r="G3113" s="7">
        <f>E3113*'[2]Percent Input'!$C$7</f>
        <v>55.01</v>
      </c>
      <c r="H3113" s="7">
        <f>E3113*'[2]Percent Input'!$D$7</f>
        <v>55.01</v>
      </c>
      <c r="I3113" s="8">
        <f>E3113*'[2]Percent Input'!$E$7</f>
        <v>55.01</v>
      </c>
    </row>
    <row r="3114" spans="1:9" x14ac:dyDescent="0.25">
      <c r="A3114" s="14">
        <v>92353</v>
      </c>
      <c r="B3114" s="10" t="s">
        <v>8186</v>
      </c>
      <c r="C3114" s="12" t="s">
        <v>15133</v>
      </c>
      <c r="D3114" s="54">
        <v>5733</v>
      </c>
      <c r="E3114" s="16">
        <v>55.01</v>
      </c>
      <c r="F3114" s="6">
        <f>E3114*'[2]Percent Input'!$B$7</f>
        <v>55.01</v>
      </c>
      <c r="G3114" s="7">
        <f>E3114*'[2]Percent Input'!$C$7</f>
        <v>55.01</v>
      </c>
      <c r="H3114" s="7">
        <f>E3114*'[2]Percent Input'!$D$7</f>
        <v>55.01</v>
      </c>
      <c r="I3114" s="8">
        <f>E3114*'[2]Percent Input'!$E$7</f>
        <v>55.01</v>
      </c>
    </row>
    <row r="3115" spans="1:9" x14ac:dyDescent="0.25">
      <c r="A3115" s="14">
        <v>92354</v>
      </c>
      <c r="B3115" s="10" t="s">
        <v>8187</v>
      </c>
      <c r="C3115" s="12" t="s">
        <v>15133</v>
      </c>
      <c r="D3115" s="54">
        <v>5732</v>
      </c>
      <c r="E3115" s="16">
        <v>33.43</v>
      </c>
      <c r="F3115" s="6">
        <f>E3115*'[2]Percent Input'!$B$7</f>
        <v>33.43</v>
      </c>
      <c r="G3115" s="7">
        <f>E3115*'[2]Percent Input'!$C$7</f>
        <v>33.43</v>
      </c>
      <c r="H3115" s="7">
        <f>E3115*'[2]Percent Input'!$D$7</f>
        <v>33.43</v>
      </c>
      <c r="I3115" s="8">
        <f>E3115*'[2]Percent Input'!$E$7</f>
        <v>33.43</v>
      </c>
    </row>
    <row r="3116" spans="1:9" x14ac:dyDescent="0.25">
      <c r="A3116" s="14">
        <v>92355</v>
      </c>
      <c r="B3116" s="10" t="s">
        <v>8188</v>
      </c>
      <c r="C3116" s="12" t="s">
        <v>15133</v>
      </c>
      <c r="D3116" s="54">
        <v>5732</v>
      </c>
      <c r="E3116" s="16">
        <v>33.43</v>
      </c>
      <c r="F3116" s="6">
        <f>E3116*'[2]Percent Input'!$B$7</f>
        <v>33.43</v>
      </c>
      <c r="G3116" s="7">
        <f>E3116*'[2]Percent Input'!$C$7</f>
        <v>33.43</v>
      </c>
      <c r="H3116" s="7">
        <f>E3116*'[2]Percent Input'!$D$7</f>
        <v>33.43</v>
      </c>
      <c r="I3116" s="8">
        <f>E3116*'[2]Percent Input'!$E$7</f>
        <v>33.43</v>
      </c>
    </row>
    <row r="3117" spans="1:9" x14ac:dyDescent="0.25">
      <c r="A3117" s="14">
        <v>92358</v>
      </c>
      <c r="B3117" s="10" t="s">
        <v>8189</v>
      </c>
      <c r="C3117" s="12" t="s">
        <v>15133</v>
      </c>
      <c r="D3117" s="54">
        <v>5733</v>
      </c>
      <c r="E3117" s="16">
        <v>55.01</v>
      </c>
      <c r="F3117" s="6">
        <f>E3117*'[2]Percent Input'!$B$7</f>
        <v>55.01</v>
      </c>
      <c r="G3117" s="7">
        <f>E3117*'[2]Percent Input'!$C$7</f>
        <v>55.01</v>
      </c>
      <c r="H3117" s="7">
        <f>E3117*'[2]Percent Input'!$D$7</f>
        <v>55.01</v>
      </c>
      <c r="I3117" s="8">
        <f>E3117*'[2]Percent Input'!$E$7</f>
        <v>55.01</v>
      </c>
    </row>
    <row r="3118" spans="1:9" x14ac:dyDescent="0.25">
      <c r="A3118" s="14">
        <v>92370</v>
      </c>
      <c r="B3118" s="10" t="s">
        <v>8190</v>
      </c>
      <c r="C3118" s="12" t="s">
        <v>15133</v>
      </c>
      <c r="D3118" s="54" t="s">
        <v>8666</v>
      </c>
      <c r="E3118" s="16">
        <v>16.579999999999998</v>
      </c>
      <c r="F3118" s="6">
        <f>E3118*'[2]Percent Input'!$B$7</f>
        <v>16.579999999999998</v>
      </c>
      <c r="G3118" s="7">
        <f>E3118*'[2]Percent Input'!$C$7</f>
        <v>16.579999999999998</v>
      </c>
      <c r="H3118" s="7">
        <f>E3118*'[2]Percent Input'!$D$7</f>
        <v>16.579999999999998</v>
      </c>
      <c r="I3118" s="8">
        <f>E3118*'[2]Percent Input'!$E$7</f>
        <v>16.579999999999998</v>
      </c>
    </row>
    <row r="3119" spans="1:9" x14ac:dyDescent="0.25">
      <c r="A3119" s="14">
        <v>92371</v>
      </c>
      <c r="B3119" s="10" t="s">
        <v>8190</v>
      </c>
      <c r="C3119" s="12" t="s">
        <v>15133</v>
      </c>
      <c r="D3119" s="54">
        <v>5733</v>
      </c>
      <c r="E3119" s="16">
        <v>55.01</v>
      </c>
      <c r="F3119" s="6">
        <f>E3119*'[2]Percent Input'!$B$7</f>
        <v>55.01</v>
      </c>
      <c r="G3119" s="7">
        <f>E3119*'[2]Percent Input'!$C$7</f>
        <v>55.01</v>
      </c>
      <c r="H3119" s="7">
        <f>E3119*'[2]Percent Input'!$D$7</f>
        <v>55.01</v>
      </c>
      <c r="I3119" s="8">
        <f>E3119*'[2]Percent Input'!$E$7</f>
        <v>55.01</v>
      </c>
    </row>
    <row r="3120" spans="1:9" x14ac:dyDescent="0.25">
      <c r="A3120" s="14">
        <v>92499</v>
      </c>
      <c r="B3120" s="10" t="s">
        <v>8191</v>
      </c>
      <c r="C3120" s="12" t="s">
        <v>15133</v>
      </c>
      <c r="D3120" s="54">
        <v>5731</v>
      </c>
      <c r="E3120" s="16">
        <v>22.99</v>
      </c>
      <c r="F3120" s="6">
        <f>E3120*'[2]Percent Input'!$B$7</f>
        <v>22.99</v>
      </c>
      <c r="G3120" s="7">
        <f>E3120*'[2]Percent Input'!$C$7</f>
        <v>22.99</v>
      </c>
      <c r="H3120" s="7">
        <f>E3120*'[2]Percent Input'!$D$7</f>
        <v>22.99</v>
      </c>
      <c r="I3120" s="8">
        <f>E3120*'[2]Percent Input'!$E$7</f>
        <v>22.99</v>
      </c>
    </row>
    <row r="3121" spans="1:9" x14ac:dyDescent="0.25">
      <c r="A3121" s="14">
        <v>92504</v>
      </c>
      <c r="B3121" s="10" t="s">
        <v>8193</v>
      </c>
      <c r="C3121" s="12" t="s">
        <v>15133</v>
      </c>
      <c r="D3121" s="54" t="s">
        <v>8666</v>
      </c>
      <c r="E3121" s="16">
        <v>9.73</v>
      </c>
      <c r="F3121" s="6">
        <f>E3121*'[2]Percent Input'!$B$7</f>
        <v>9.73</v>
      </c>
      <c r="G3121" s="7">
        <f>E3121*'[2]Percent Input'!$C$7</f>
        <v>9.73</v>
      </c>
      <c r="H3121" s="7">
        <f>E3121*'[2]Percent Input'!$D$7</f>
        <v>9.73</v>
      </c>
      <c r="I3121" s="8">
        <f>E3121*'[2]Percent Input'!$E$7</f>
        <v>9.73</v>
      </c>
    </row>
    <row r="3122" spans="1:9" x14ac:dyDescent="0.25">
      <c r="A3122" s="14">
        <v>92507</v>
      </c>
      <c r="B3122" s="10" t="s">
        <v>8194</v>
      </c>
      <c r="C3122" s="12" t="s">
        <v>15133</v>
      </c>
      <c r="D3122" s="11" t="s">
        <v>8666</v>
      </c>
      <c r="E3122" s="16">
        <v>80.37</v>
      </c>
      <c r="F3122" s="6">
        <f>E3122*'[2]Percent Input'!$B$7</f>
        <v>80.37</v>
      </c>
      <c r="G3122" s="7">
        <f>E3122*'[2]Percent Input'!$C$7</f>
        <v>80.37</v>
      </c>
      <c r="H3122" s="7">
        <f>E3122*'[2]Percent Input'!$D$7</f>
        <v>80.37</v>
      </c>
      <c r="I3122" s="8">
        <f>E3122*'[2]Percent Input'!$E$7</f>
        <v>80.37</v>
      </c>
    </row>
    <row r="3123" spans="1:9" x14ac:dyDescent="0.25">
      <c r="A3123" s="14">
        <v>92508</v>
      </c>
      <c r="B3123" s="10" t="s">
        <v>8194</v>
      </c>
      <c r="C3123" s="12" t="s">
        <v>15133</v>
      </c>
      <c r="D3123" s="11" t="s">
        <v>8666</v>
      </c>
      <c r="E3123" s="16">
        <v>24.15</v>
      </c>
      <c r="F3123" s="6">
        <f>E3123*'[2]Percent Input'!$B$7</f>
        <v>24.15</v>
      </c>
      <c r="G3123" s="7">
        <f>E3123*'[2]Percent Input'!$C$7</f>
        <v>24.15</v>
      </c>
      <c r="H3123" s="7">
        <f>E3123*'[2]Percent Input'!$D$7</f>
        <v>24.15</v>
      </c>
      <c r="I3123" s="8">
        <f>E3123*'[2]Percent Input'!$E$7</f>
        <v>24.15</v>
      </c>
    </row>
    <row r="3124" spans="1:9" x14ac:dyDescent="0.25">
      <c r="A3124" s="14">
        <v>92511</v>
      </c>
      <c r="B3124" s="10" t="s">
        <v>8195</v>
      </c>
      <c r="C3124" s="12" t="s">
        <v>15133</v>
      </c>
      <c r="D3124" s="54">
        <v>5151</v>
      </c>
      <c r="E3124" s="16">
        <v>38.92</v>
      </c>
      <c r="F3124" s="6">
        <f>E3124*'[2]Percent Input'!$B$7</f>
        <v>38.92</v>
      </c>
      <c r="G3124" s="7">
        <f>E3124*'[2]Percent Input'!$C$7</f>
        <v>38.92</v>
      </c>
      <c r="H3124" s="7">
        <f>E3124*'[2]Percent Input'!$D$7</f>
        <v>38.92</v>
      </c>
      <c r="I3124" s="8">
        <f>E3124*'[2]Percent Input'!$E$7</f>
        <v>38.92</v>
      </c>
    </row>
    <row r="3125" spans="1:9" x14ac:dyDescent="0.25">
      <c r="A3125" s="14">
        <v>92512</v>
      </c>
      <c r="B3125" s="10" t="s">
        <v>8196</v>
      </c>
      <c r="C3125" s="12" t="s">
        <v>15133</v>
      </c>
      <c r="D3125" s="54">
        <v>5722</v>
      </c>
      <c r="E3125" s="16">
        <v>28.83</v>
      </c>
      <c r="F3125" s="6">
        <f>E3125*'[2]Percent Input'!$B$7</f>
        <v>28.83</v>
      </c>
      <c r="G3125" s="7">
        <f>E3125*'[2]Percent Input'!$C$7</f>
        <v>28.83</v>
      </c>
      <c r="H3125" s="7">
        <f>E3125*'[2]Percent Input'!$D$7</f>
        <v>28.83</v>
      </c>
      <c r="I3125" s="8">
        <f>E3125*'[2]Percent Input'!$E$7</f>
        <v>28.83</v>
      </c>
    </row>
    <row r="3126" spans="1:9" x14ac:dyDescent="0.25">
      <c r="A3126" s="14">
        <v>92516</v>
      </c>
      <c r="B3126" s="10" t="s">
        <v>8197</v>
      </c>
      <c r="C3126" s="12" t="s">
        <v>15133</v>
      </c>
      <c r="D3126" s="54">
        <v>5721</v>
      </c>
      <c r="E3126" s="16">
        <v>23.43</v>
      </c>
      <c r="F3126" s="6">
        <f>E3126*'[2]Percent Input'!$B$7</f>
        <v>23.43</v>
      </c>
      <c r="G3126" s="7">
        <f>E3126*'[2]Percent Input'!$C$7</f>
        <v>23.43</v>
      </c>
      <c r="H3126" s="7">
        <f>E3126*'[2]Percent Input'!$D$7</f>
        <v>23.43</v>
      </c>
      <c r="I3126" s="8">
        <f>E3126*'[2]Percent Input'!$E$7</f>
        <v>23.43</v>
      </c>
    </row>
    <row r="3127" spans="1:9" x14ac:dyDescent="0.25">
      <c r="A3127" s="14">
        <v>92520</v>
      </c>
      <c r="B3127" s="10" t="s">
        <v>8201</v>
      </c>
      <c r="C3127" s="12" t="s">
        <v>15133</v>
      </c>
      <c r="D3127" s="54">
        <v>5734</v>
      </c>
      <c r="E3127" s="16">
        <v>109.03</v>
      </c>
      <c r="F3127" s="6">
        <f>E3127*'[2]Percent Input'!$B$7</f>
        <v>109.03</v>
      </c>
      <c r="G3127" s="7">
        <f>E3127*'[2]Percent Input'!$C$7</f>
        <v>109.03</v>
      </c>
      <c r="H3127" s="7">
        <f>E3127*'[2]Percent Input'!$D$7</f>
        <v>109.03</v>
      </c>
      <c r="I3127" s="8">
        <f>E3127*'[2]Percent Input'!$E$7</f>
        <v>109.03</v>
      </c>
    </row>
    <row r="3128" spans="1:9" x14ac:dyDescent="0.25">
      <c r="A3128" s="14">
        <v>92521</v>
      </c>
      <c r="B3128" s="10" t="s">
        <v>8202</v>
      </c>
      <c r="C3128" s="12" t="s">
        <v>15133</v>
      </c>
      <c r="D3128" s="54" t="s">
        <v>8666</v>
      </c>
      <c r="E3128" s="16">
        <v>115.69</v>
      </c>
      <c r="F3128" s="6">
        <f>E3128*'[2]Percent Input'!$B$7</f>
        <v>115.69</v>
      </c>
      <c r="G3128" s="7">
        <f>E3128*'[2]Percent Input'!$C$7</f>
        <v>115.69</v>
      </c>
      <c r="H3128" s="7">
        <f>E3128*'[2]Percent Input'!$D$7</f>
        <v>115.69</v>
      </c>
      <c r="I3128" s="8">
        <f>E3128*'[2]Percent Input'!$E$7</f>
        <v>115.69</v>
      </c>
    </row>
    <row r="3129" spans="1:9" x14ac:dyDescent="0.25">
      <c r="A3129" s="14">
        <v>92522</v>
      </c>
      <c r="B3129" s="10" t="s">
        <v>8203</v>
      </c>
      <c r="C3129" s="12" t="s">
        <v>15133</v>
      </c>
      <c r="D3129" s="11" t="s">
        <v>8666</v>
      </c>
      <c r="E3129" s="16">
        <v>93.7</v>
      </c>
      <c r="F3129" s="6">
        <f>E3129*'[2]Percent Input'!$B$7</f>
        <v>93.7</v>
      </c>
      <c r="G3129" s="7">
        <f>E3129*'[2]Percent Input'!$C$7</f>
        <v>93.7</v>
      </c>
      <c r="H3129" s="7">
        <f>E3129*'[2]Percent Input'!$D$7</f>
        <v>93.7</v>
      </c>
      <c r="I3129" s="8">
        <f>E3129*'[2]Percent Input'!$E$7</f>
        <v>93.7</v>
      </c>
    </row>
    <row r="3130" spans="1:9" x14ac:dyDescent="0.25">
      <c r="A3130" s="14">
        <v>92523</v>
      </c>
      <c r="B3130" s="10" t="s">
        <v>8204</v>
      </c>
      <c r="C3130" s="12" t="s">
        <v>15133</v>
      </c>
      <c r="D3130" s="11" t="s">
        <v>8666</v>
      </c>
      <c r="E3130" s="16">
        <v>199.66</v>
      </c>
      <c r="F3130" s="6">
        <f>E3130*'[2]Percent Input'!$B$7</f>
        <v>199.66</v>
      </c>
      <c r="G3130" s="7">
        <f>E3130*'[2]Percent Input'!$C$7</f>
        <v>199.66</v>
      </c>
      <c r="H3130" s="7">
        <f>E3130*'[2]Percent Input'!$D$7</f>
        <v>199.66</v>
      </c>
      <c r="I3130" s="8">
        <f>E3130*'[2]Percent Input'!$E$7</f>
        <v>199.66</v>
      </c>
    </row>
    <row r="3131" spans="1:9" x14ac:dyDescent="0.25">
      <c r="A3131" s="14">
        <v>92524</v>
      </c>
      <c r="B3131" s="10" t="s">
        <v>8205</v>
      </c>
      <c r="C3131" s="12" t="s">
        <v>15133</v>
      </c>
      <c r="D3131" s="11" t="s">
        <v>8666</v>
      </c>
      <c r="E3131" s="16">
        <v>90.46</v>
      </c>
      <c r="F3131" s="6">
        <f>E3131*'[2]Percent Input'!$B$7</f>
        <v>90.46</v>
      </c>
      <c r="G3131" s="7">
        <f>E3131*'[2]Percent Input'!$C$7</f>
        <v>90.46</v>
      </c>
      <c r="H3131" s="7">
        <f>E3131*'[2]Percent Input'!$D$7</f>
        <v>90.46</v>
      </c>
      <c r="I3131" s="8">
        <f>E3131*'[2]Percent Input'!$E$7</f>
        <v>90.46</v>
      </c>
    </row>
    <row r="3132" spans="1:9" x14ac:dyDescent="0.25">
      <c r="A3132" s="11">
        <v>92526</v>
      </c>
      <c r="B3132" s="19" t="s">
        <v>8206</v>
      </c>
      <c r="C3132" s="12" t="s">
        <v>15133</v>
      </c>
      <c r="D3132" s="11" t="s">
        <v>8666</v>
      </c>
      <c r="E3132" s="16">
        <v>87.94</v>
      </c>
      <c r="F3132" s="6">
        <f>E3132*'[2]Percent Input'!$B$7</f>
        <v>87.94</v>
      </c>
      <c r="G3132" s="7">
        <f>E3132*'[2]Percent Input'!$C$7</f>
        <v>87.94</v>
      </c>
      <c r="H3132" s="7">
        <f>E3132*'[2]Percent Input'!$D$7</f>
        <v>87.94</v>
      </c>
      <c r="I3132" s="8">
        <f>E3132*'[2]Percent Input'!$E$7</f>
        <v>87.94</v>
      </c>
    </row>
    <row r="3133" spans="1:9" x14ac:dyDescent="0.25">
      <c r="A3133" s="11">
        <v>92531</v>
      </c>
      <c r="B3133" s="19" t="s">
        <v>8207</v>
      </c>
      <c r="C3133" s="12" t="s">
        <v>15133</v>
      </c>
      <c r="D3133" s="11" t="s">
        <v>8666</v>
      </c>
      <c r="E3133" s="16">
        <v>10.81</v>
      </c>
      <c r="F3133" s="6">
        <f>E3133*'[2]Percent Input'!$B$7</f>
        <v>10.81</v>
      </c>
      <c r="G3133" s="7">
        <f>E3133*'[2]Percent Input'!$C$7</f>
        <v>10.81</v>
      </c>
      <c r="H3133" s="7">
        <f>E3133*'[2]Percent Input'!$D$7</f>
        <v>10.81</v>
      </c>
      <c r="I3133" s="8">
        <f>E3133*'[2]Percent Input'!$E$7</f>
        <v>10.81</v>
      </c>
    </row>
    <row r="3134" spans="1:9" x14ac:dyDescent="0.25">
      <c r="A3134" s="14">
        <v>92532</v>
      </c>
      <c r="B3134" s="10" t="s">
        <v>8208</v>
      </c>
      <c r="C3134" s="12" t="s">
        <v>15133</v>
      </c>
      <c r="D3134" s="11" t="s">
        <v>8666</v>
      </c>
      <c r="E3134" s="16">
        <v>14.42</v>
      </c>
      <c r="F3134" s="6">
        <f>E3134*'[2]Percent Input'!$B$7</f>
        <v>14.42</v>
      </c>
      <c r="G3134" s="7">
        <f>E3134*'[2]Percent Input'!$C$7</f>
        <v>14.42</v>
      </c>
      <c r="H3134" s="7">
        <f>E3134*'[2]Percent Input'!$D$7</f>
        <v>14.42</v>
      </c>
      <c r="I3134" s="8">
        <f>E3134*'[2]Percent Input'!$E$7</f>
        <v>14.42</v>
      </c>
    </row>
    <row r="3135" spans="1:9" x14ac:dyDescent="0.25">
      <c r="A3135" s="14">
        <v>92533</v>
      </c>
      <c r="B3135" s="10" t="s">
        <v>8209</v>
      </c>
      <c r="C3135" s="12" t="s">
        <v>15133</v>
      </c>
      <c r="D3135" s="11" t="s">
        <v>8666</v>
      </c>
      <c r="E3135" s="16">
        <v>8.65</v>
      </c>
      <c r="F3135" s="6">
        <f>E3135*'[2]Percent Input'!$B$7</f>
        <v>8.65</v>
      </c>
      <c r="G3135" s="7">
        <f>E3135*'[2]Percent Input'!$C$7</f>
        <v>8.65</v>
      </c>
      <c r="H3135" s="7">
        <f>E3135*'[2]Percent Input'!$D$7</f>
        <v>8.65</v>
      </c>
      <c r="I3135" s="8">
        <f>E3135*'[2]Percent Input'!$E$7</f>
        <v>8.65</v>
      </c>
    </row>
    <row r="3136" spans="1:9" x14ac:dyDescent="0.25">
      <c r="A3136" s="14">
        <v>92534</v>
      </c>
      <c r="B3136" s="10" t="s">
        <v>8210</v>
      </c>
      <c r="C3136" s="12" t="s">
        <v>15133</v>
      </c>
      <c r="D3136" s="11" t="s">
        <v>8666</v>
      </c>
      <c r="E3136" s="16">
        <v>4.32</v>
      </c>
      <c r="F3136" s="6">
        <f>E3136*'[2]Percent Input'!$B$7</f>
        <v>4.32</v>
      </c>
      <c r="G3136" s="7">
        <f>E3136*'[2]Percent Input'!$C$7</f>
        <v>4.32</v>
      </c>
      <c r="H3136" s="7">
        <f>E3136*'[2]Percent Input'!$D$7</f>
        <v>4.32</v>
      </c>
      <c r="I3136" s="8">
        <f>E3136*'[2]Percent Input'!$E$7</f>
        <v>4.32</v>
      </c>
    </row>
    <row r="3137" spans="1:9" x14ac:dyDescent="0.25">
      <c r="A3137" s="14">
        <v>92537</v>
      </c>
      <c r="B3137" s="10" t="s">
        <v>8211</v>
      </c>
      <c r="C3137" s="12" t="s">
        <v>15133</v>
      </c>
      <c r="D3137" s="54">
        <v>5721</v>
      </c>
      <c r="E3137" s="16">
        <v>9.3699999999999992</v>
      </c>
      <c r="F3137" s="6">
        <f>E3137*'[2]Percent Input'!$B$7</f>
        <v>9.3699999999999992</v>
      </c>
      <c r="G3137" s="7">
        <f>E3137*'[2]Percent Input'!$C$7</f>
        <v>9.3699999999999992</v>
      </c>
      <c r="H3137" s="7">
        <f>E3137*'[2]Percent Input'!$D$7</f>
        <v>9.3699999999999992</v>
      </c>
      <c r="I3137" s="8">
        <f>E3137*'[2]Percent Input'!$E$7</f>
        <v>9.3699999999999992</v>
      </c>
    </row>
    <row r="3138" spans="1:9" x14ac:dyDescent="0.25">
      <c r="A3138" s="14">
        <v>92538</v>
      </c>
      <c r="B3138" s="10" t="s">
        <v>8211</v>
      </c>
      <c r="C3138" s="12" t="s">
        <v>15133</v>
      </c>
      <c r="D3138" s="54">
        <v>5721</v>
      </c>
      <c r="E3138" s="16">
        <v>5.41</v>
      </c>
      <c r="F3138" s="6">
        <f>E3138*'[2]Percent Input'!$B$7</f>
        <v>5.41</v>
      </c>
      <c r="G3138" s="7">
        <f>E3138*'[2]Percent Input'!$C$7</f>
        <v>5.41</v>
      </c>
      <c r="H3138" s="7">
        <f>E3138*'[2]Percent Input'!$D$7</f>
        <v>5.41</v>
      </c>
      <c r="I3138" s="8">
        <f>E3138*'[2]Percent Input'!$E$7</f>
        <v>5.41</v>
      </c>
    </row>
    <row r="3139" spans="1:9" x14ac:dyDescent="0.25">
      <c r="A3139" s="14">
        <v>92540</v>
      </c>
      <c r="B3139" s="10" t="s">
        <v>8212</v>
      </c>
      <c r="C3139" s="12" t="s">
        <v>15133</v>
      </c>
      <c r="D3139" s="54">
        <v>5721</v>
      </c>
      <c r="E3139" s="16">
        <v>25.23</v>
      </c>
      <c r="F3139" s="6">
        <f>E3139*'[2]Percent Input'!$B$7</f>
        <v>25.23</v>
      </c>
      <c r="G3139" s="7">
        <f>E3139*'[2]Percent Input'!$C$7</f>
        <v>25.23</v>
      </c>
      <c r="H3139" s="7">
        <f>E3139*'[2]Percent Input'!$D$7</f>
        <v>25.23</v>
      </c>
      <c r="I3139" s="8">
        <f>E3139*'[2]Percent Input'!$E$7</f>
        <v>25.23</v>
      </c>
    </row>
    <row r="3140" spans="1:9" x14ac:dyDescent="0.25">
      <c r="A3140" s="14">
        <v>92541</v>
      </c>
      <c r="B3140" s="10" t="s">
        <v>8213</v>
      </c>
      <c r="C3140" s="12" t="s">
        <v>15133</v>
      </c>
      <c r="D3140" s="54">
        <v>5734</v>
      </c>
      <c r="E3140" s="16">
        <v>109.03</v>
      </c>
      <c r="F3140" s="6">
        <f>E3140*'[2]Percent Input'!$B$7</f>
        <v>109.03</v>
      </c>
      <c r="G3140" s="7">
        <f>E3140*'[2]Percent Input'!$C$7</f>
        <v>109.03</v>
      </c>
      <c r="H3140" s="7">
        <f>E3140*'[2]Percent Input'!$D$7</f>
        <v>109.03</v>
      </c>
      <c r="I3140" s="8">
        <f>E3140*'[2]Percent Input'!$E$7</f>
        <v>109.03</v>
      </c>
    </row>
    <row r="3141" spans="1:9" x14ac:dyDescent="0.25">
      <c r="A3141" s="14">
        <v>92542</v>
      </c>
      <c r="B3141" s="10" t="s">
        <v>8208</v>
      </c>
      <c r="C3141" s="12" t="s">
        <v>15133</v>
      </c>
      <c r="D3141" s="54">
        <v>5734</v>
      </c>
      <c r="E3141" s="16">
        <v>109.03</v>
      </c>
      <c r="F3141" s="6">
        <f>E3141*'[2]Percent Input'!$B$7</f>
        <v>109.03</v>
      </c>
      <c r="G3141" s="7">
        <f>E3141*'[2]Percent Input'!$C$7</f>
        <v>109.03</v>
      </c>
      <c r="H3141" s="7">
        <f>E3141*'[2]Percent Input'!$D$7</f>
        <v>109.03</v>
      </c>
      <c r="I3141" s="8">
        <f>E3141*'[2]Percent Input'!$E$7</f>
        <v>109.03</v>
      </c>
    </row>
    <row r="3142" spans="1:9" x14ac:dyDescent="0.25">
      <c r="A3142" s="14">
        <v>92544</v>
      </c>
      <c r="B3142" s="10" t="s">
        <v>8210</v>
      </c>
      <c r="C3142" s="12" t="s">
        <v>15133</v>
      </c>
      <c r="D3142" s="54">
        <v>5721</v>
      </c>
      <c r="E3142" s="16">
        <v>2.88</v>
      </c>
      <c r="F3142" s="6">
        <f>E3142*'[2]Percent Input'!$B$7</f>
        <v>2.88</v>
      </c>
      <c r="G3142" s="7">
        <f>E3142*'[2]Percent Input'!$C$7</f>
        <v>2.88</v>
      </c>
      <c r="H3142" s="7">
        <f>E3142*'[2]Percent Input'!$D$7</f>
        <v>2.88</v>
      </c>
      <c r="I3142" s="8">
        <f>E3142*'[2]Percent Input'!$E$7</f>
        <v>2.88</v>
      </c>
    </row>
    <row r="3143" spans="1:9" x14ac:dyDescent="0.25">
      <c r="A3143" s="14">
        <v>92545</v>
      </c>
      <c r="B3143" s="10" t="s">
        <v>8214</v>
      </c>
      <c r="C3143" s="12" t="s">
        <v>15133</v>
      </c>
      <c r="D3143" s="54">
        <v>5721</v>
      </c>
      <c r="E3143" s="16">
        <v>2.88</v>
      </c>
      <c r="F3143" s="6">
        <f>E3143*'[2]Percent Input'!$B$7</f>
        <v>2.88</v>
      </c>
      <c r="G3143" s="7">
        <f>E3143*'[2]Percent Input'!$C$7</f>
        <v>2.88</v>
      </c>
      <c r="H3143" s="7">
        <f>E3143*'[2]Percent Input'!$D$7</f>
        <v>2.88</v>
      </c>
      <c r="I3143" s="8">
        <f>E3143*'[2]Percent Input'!$E$7</f>
        <v>2.88</v>
      </c>
    </row>
    <row r="3144" spans="1:9" x14ac:dyDescent="0.25">
      <c r="A3144" s="14">
        <v>92546</v>
      </c>
      <c r="B3144" s="10" t="s">
        <v>8215</v>
      </c>
      <c r="C3144" s="12" t="s">
        <v>15133</v>
      </c>
      <c r="D3144" s="54">
        <v>5721</v>
      </c>
      <c r="E3144" s="16">
        <v>90.82</v>
      </c>
      <c r="F3144" s="6">
        <f>E3144*'[2]Percent Input'!$B$7</f>
        <v>90.82</v>
      </c>
      <c r="G3144" s="7">
        <f>E3144*'[2]Percent Input'!$C$7</f>
        <v>90.82</v>
      </c>
      <c r="H3144" s="7">
        <f>E3144*'[2]Percent Input'!$D$7</f>
        <v>90.82</v>
      </c>
      <c r="I3144" s="8">
        <f>E3144*'[2]Percent Input'!$E$7</f>
        <v>90.82</v>
      </c>
    </row>
    <row r="3145" spans="1:9" x14ac:dyDescent="0.25">
      <c r="A3145" s="14">
        <v>92547</v>
      </c>
      <c r="B3145" s="10" t="s">
        <v>8216</v>
      </c>
      <c r="C3145" s="12" t="s">
        <v>15133</v>
      </c>
      <c r="D3145" s="54" t="s">
        <v>8666</v>
      </c>
      <c r="E3145" s="16">
        <v>7.57</v>
      </c>
      <c r="F3145" s="6">
        <f>E3145*'[2]Percent Input'!$B$7</f>
        <v>7.57</v>
      </c>
      <c r="G3145" s="7">
        <f>E3145*'[2]Percent Input'!$C$7</f>
        <v>7.57</v>
      </c>
      <c r="H3145" s="7">
        <f>E3145*'[2]Percent Input'!$D$7</f>
        <v>7.57</v>
      </c>
      <c r="I3145" s="8">
        <f>E3145*'[2]Percent Input'!$E$7</f>
        <v>7.57</v>
      </c>
    </row>
    <row r="3146" spans="1:9" x14ac:dyDescent="0.25">
      <c r="A3146" s="14">
        <v>92548</v>
      </c>
      <c r="B3146" s="10" t="s">
        <v>8217</v>
      </c>
      <c r="C3146" s="12" t="s">
        <v>15133</v>
      </c>
      <c r="D3146" s="54">
        <v>5734</v>
      </c>
      <c r="E3146" s="16">
        <v>109.03</v>
      </c>
      <c r="F3146" s="6">
        <f>E3146*'[2]Percent Input'!$B$7</f>
        <v>109.03</v>
      </c>
      <c r="G3146" s="7">
        <f>E3146*'[2]Percent Input'!$C$7</f>
        <v>109.03</v>
      </c>
      <c r="H3146" s="7">
        <f>E3146*'[2]Percent Input'!$D$7</f>
        <v>109.03</v>
      </c>
      <c r="I3146" s="8">
        <f>E3146*'[2]Percent Input'!$E$7</f>
        <v>109.03</v>
      </c>
    </row>
    <row r="3147" spans="1:9" x14ac:dyDescent="0.25">
      <c r="A3147" s="17">
        <v>92549</v>
      </c>
      <c r="B3147" s="10" t="s">
        <v>8218</v>
      </c>
      <c r="C3147" s="12" t="s">
        <v>15133</v>
      </c>
      <c r="D3147" s="54">
        <v>5734</v>
      </c>
      <c r="E3147" s="16">
        <v>109.03</v>
      </c>
      <c r="F3147" s="6">
        <f>E3147*'[2]Percent Input'!$B$7</f>
        <v>109.03</v>
      </c>
      <c r="G3147" s="7">
        <f>E3147*'[2]Percent Input'!$C$7</f>
        <v>109.03</v>
      </c>
      <c r="H3147" s="7">
        <f>E3147*'[2]Percent Input'!$D$7</f>
        <v>109.03</v>
      </c>
      <c r="I3147" s="8">
        <f>E3147*'[2]Percent Input'!$E$7</f>
        <v>109.03</v>
      </c>
    </row>
    <row r="3148" spans="1:9" x14ac:dyDescent="0.25">
      <c r="A3148" s="17">
        <v>92550</v>
      </c>
      <c r="B3148" s="10" t="s">
        <v>8219</v>
      </c>
      <c r="C3148" s="12" t="s">
        <v>15133</v>
      </c>
      <c r="D3148" s="54">
        <v>5721</v>
      </c>
      <c r="E3148" s="16">
        <v>138.35</v>
      </c>
      <c r="F3148" s="6">
        <f>E3148*'[2]Percent Input'!$B$7</f>
        <v>138.35</v>
      </c>
      <c r="G3148" s="7">
        <f>E3148*'[2]Percent Input'!$C$7</f>
        <v>138.35</v>
      </c>
      <c r="H3148" s="7">
        <f>E3148*'[2]Percent Input'!$D$7</f>
        <v>138.35</v>
      </c>
      <c r="I3148" s="8">
        <f>E3148*'[2]Percent Input'!$E$7</f>
        <v>138.35</v>
      </c>
    </row>
    <row r="3149" spans="1:9" x14ac:dyDescent="0.25">
      <c r="A3149" s="30">
        <v>92551</v>
      </c>
      <c r="B3149" s="31" t="s">
        <v>8220</v>
      </c>
      <c r="C3149" s="12" t="s">
        <v>15133</v>
      </c>
      <c r="D3149" s="54" t="s">
        <v>8666</v>
      </c>
      <c r="E3149" s="16">
        <v>11.89</v>
      </c>
      <c r="F3149" s="6">
        <f>E3149*'[2]Percent Input'!$B$7</f>
        <v>11.89</v>
      </c>
      <c r="G3149" s="7">
        <f>E3149*'[2]Percent Input'!$C$7</f>
        <v>11.89</v>
      </c>
      <c r="H3149" s="7">
        <f>E3149*'[2]Percent Input'!$D$7</f>
        <v>11.89</v>
      </c>
      <c r="I3149" s="8">
        <f>E3149*'[2]Percent Input'!$E$7</f>
        <v>11.89</v>
      </c>
    </row>
    <row r="3150" spans="1:9" x14ac:dyDescent="0.25">
      <c r="A3150" s="11">
        <v>92552</v>
      </c>
      <c r="B3150" s="19" t="s">
        <v>8221</v>
      </c>
      <c r="C3150" s="11" t="s">
        <v>15133</v>
      </c>
      <c r="D3150" s="54">
        <v>5734</v>
      </c>
      <c r="E3150" s="29">
        <v>109.03</v>
      </c>
      <c r="F3150" s="6">
        <f>E3150*'[2]Percent Input'!$B$7</f>
        <v>109.03</v>
      </c>
      <c r="G3150" s="7">
        <f>E3150*'[2]Percent Input'!$C$7</f>
        <v>109.03</v>
      </c>
      <c r="H3150" s="7">
        <f>E3150*'[2]Percent Input'!$D$7</f>
        <v>109.03</v>
      </c>
      <c r="I3150" s="8">
        <f>E3150*'[2]Percent Input'!$E$7</f>
        <v>109.03</v>
      </c>
    </row>
    <row r="3151" spans="1:9" x14ac:dyDescent="0.25">
      <c r="A3151" s="30">
        <v>92553</v>
      </c>
      <c r="B3151" s="31" t="s">
        <v>889</v>
      </c>
      <c r="C3151" s="12" t="s">
        <v>15133</v>
      </c>
      <c r="D3151" s="54">
        <v>5721</v>
      </c>
      <c r="E3151" s="16">
        <v>138.35</v>
      </c>
      <c r="F3151" s="6">
        <f>E3151*'[2]Percent Input'!$B$7</f>
        <v>138.35</v>
      </c>
      <c r="G3151" s="7">
        <f>E3151*'[2]Percent Input'!$C$7</f>
        <v>138.35</v>
      </c>
      <c r="H3151" s="7">
        <f>E3151*'[2]Percent Input'!$D$7</f>
        <v>138.35</v>
      </c>
      <c r="I3151" s="8">
        <f>E3151*'[2]Percent Input'!$E$7</f>
        <v>138.35</v>
      </c>
    </row>
    <row r="3152" spans="1:9" x14ac:dyDescent="0.25">
      <c r="A3152" s="30">
        <v>92555</v>
      </c>
      <c r="B3152" s="31" t="s">
        <v>8222</v>
      </c>
      <c r="C3152" s="12" t="s">
        <v>15133</v>
      </c>
      <c r="D3152" s="54">
        <v>5732</v>
      </c>
      <c r="E3152" s="16">
        <v>33.43</v>
      </c>
      <c r="F3152" s="6">
        <f>E3152*'[2]Percent Input'!$B$7</f>
        <v>33.43</v>
      </c>
      <c r="G3152" s="7">
        <f>E3152*'[2]Percent Input'!$C$7</f>
        <v>33.43</v>
      </c>
      <c r="H3152" s="7">
        <f>E3152*'[2]Percent Input'!$D$7</f>
        <v>33.43</v>
      </c>
      <c r="I3152" s="8">
        <f>E3152*'[2]Percent Input'!$E$7</f>
        <v>33.43</v>
      </c>
    </row>
    <row r="3153" spans="1:9" x14ac:dyDescent="0.25">
      <c r="A3153" s="30">
        <v>92556</v>
      </c>
      <c r="B3153" s="31" t="s">
        <v>8223</v>
      </c>
      <c r="C3153" s="12" t="s">
        <v>15133</v>
      </c>
      <c r="D3153" s="54">
        <v>5732</v>
      </c>
      <c r="E3153" s="16">
        <v>33.43</v>
      </c>
      <c r="F3153" s="6">
        <f>E3153*'[2]Percent Input'!$B$7</f>
        <v>33.43</v>
      </c>
      <c r="G3153" s="7">
        <f>E3153*'[2]Percent Input'!$C$7</f>
        <v>33.43</v>
      </c>
      <c r="H3153" s="7">
        <f>E3153*'[2]Percent Input'!$D$7</f>
        <v>33.43</v>
      </c>
      <c r="I3153" s="8">
        <f>E3153*'[2]Percent Input'!$E$7</f>
        <v>33.43</v>
      </c>
    </row>
    <row r="3154" spans="1:9" x14ac:dyDescent="0.25">
      <c r="A3154" s="30">
        <v>92557</v>
      </c>
      <c r="B3154" s="31" t="s">
        <v>8224</v>
      </c>
      <c r="C3154" s="12" t="s">
        <v>15133</v>
      </c>
      <c r="D3154" s="54">
        <v>5721</v>
      </c>
      <c r="E3154" s="16">
        <v>138.35</v>
      </c>
      <c r="F3154" s="6">
        <f>E3154*'[2]Percent Input'!$B$7</f>
        <v>138.35</v>
      </c>
      <c r="G3154" s="7">
        <f>E3154*'[2]Percent Input'!$C$7</f>
        <v>138.35</v>
      </c>
      <c r="H3154" s="7">
        <f>E3154*'[2]Percent Input'!$D$7</f>
        <v>138.35</v>
      </c>
      <c r="I3154" s="8">
        <f>E3154*'[2]Percent Input'!$E$7</f>
        <v>138.35</v>
      </c>
    </row>
    <row r="3155" spans="1:9" x14ac:dyDescent="0.25">
      <c r="A3155" s="30">
        <v>92560</v>
      </c>
      <c r="B3155" s="31" t="s">
        <v>8226</v>
      </c>
      <c r="C3155" s="12" t="s">
        <v>15133</v>
      </c>
      <c r="D3155" s="54" t="s">
        <v>8666</v>
      </c>
      <c r="E3155" s="16">
        <v>8.65</v>
      </c>
      <c r="F3155" s="6">
        <f>E3155*'[2]Percent Input'!$B$7</f>
        <v>8.65</v>
      </c>
      <c r="G3155" s="7">
        <f>E3155*'[2]Percent Input'!$C$7</f>
        <v>8.65</v>
      </c>
      <c r="H3155" s="7">
        <f>E3155*'[2]Percent Input'!$D$7</f>
        <v>8.65</v>
      </c>
      <c r="I3155" s="8">
        <f>E3155*'[2]Percent Input'!$E$7</f>
        <v>8.65</v>
      </c>
    </row>
    <row r="3156" spans="1:9" x14ac:dyDescent="0.25">
      <c r="A3156" s="30">
        <v>92561</v>
      </c>
      <c r="B3156" s="31" t="s">
        <v>8227</v>
      </c>
      <c r="C3156" s="12" t="s">
        <v>15133</v>
      </c>
      <c r="D3156" s="54">
        <v>5734</v>
      </c>
      <c r="E3156" s="16">
        <v>109.03</v>
      </c>
      <c r="F3156" s="6">
        <f>E3156*'[2]Percent Input'!$B$7</f>
        <v>109.03</v>
      </c>
      <c r="G3156" s="7">
        <f>E3156*'[2]Percent Input'!$C$7</f>
        <v>109.03</v>
      </c>
      <c r="H3156" s="7">
        <f>E3156*'[2]Percent Input'!$D$7</f>
        <v>109.03</v>
      </c>
      <c r="I3156" s="8">
        <f>E3156*'[2]Percent Input'!$E$7</f>
        <v>109.03</v>
      </c>
    </row>
    <row r="3157" spans="1:9" x14ac:dyDescent="0.25">
      <c r="A3157" s="30">
        <v>92562</v>
      </c>
      <c r="B3157" s="31" t="s">
        <v>8228</v>
      </c>
      <c r="C3157" s="12" t="s">
        <v>15133</v>
      </c>
      <c r="D3157" s="54">
        <v>5721</v>
      </c>
      <c r="E3157" s="16">
        <v>138.35</v>
      </c>
      <c r="F3157" s="6">
        <f>E3157*'[2]Percent Input'!$B$7</f>
        <v>138.35</v>
      </c>
      <c r="G3157" s="7">
        <f>E3157*'[2]Percent Input'!$C$7</f>
        <v>138.35</v>
      </c>
      <c r="H3157" s="7">
        <f>E3157*'[2]Percent Input'!$D$7</f>
        <v>138.35</v>
      </c>
      <c r="I3157" s="8">
        <f>E3157*'[2]Percent Input'!$E$7</f>
        <v>138.35</v>
      </c>
    </row>
    <row r="3158" spans="1:9" x14ac:dyDescent="0.25">
      <c r="A3158" s="30">
        <v>92563</v>
      </c>
      <c r="B3158" s="31" t="s">
        <v>8229</v>
      </c>
      <c r="C3158" s="12" t="s">
        <v>15133</v>
      </c>
      <c r="D3158" s="54">
        <v>5732</v>
      </c>
      <c r="E3158" s="16">
        <v>33.43</v>
      </c>
      <c r="F3158" s="6">
        <f>E3158*'[2]Percent Input'!$B$7</f>
        <v>33.43</v>
      </c>
      <c r="G3158" s="7">
        <f>E3158*'[2]Percent Input'!$C$7</f>
        <v>33.43</v>
      </c>
      <c r="H3158" s="7">
        <f>E3158*'[2]Percent Input'!$D$7</f>
        <v>33.43</v>
      </c>
      <c r="I3158" s="8">
        <f>E3158*'[2]Percent Input'!$E$7</f>
        <v>33.43</v>
      </c>
    </row>
    <row r="3159" spans="1:9" x14ac:dyDescent="0.25">
      <c r="A3159" s="30">
        <v>92564</v>
      </c>
      <c r="B3159" s="31" t="s">
        <v>8230</v>
      </c>
      <c r="C3159" s="12" t="s">
        <v>15133</v>
      </c>
      <c r="D3159" s="54">
        <v>5731</v>
      </c>
      <c r="E3159" s="16">
        <v>22.99</v>
      </c>
      <c r="F3159" s="6">
        <f>E3159*'[2]Percent Input'!$B$7</f>
        <v>22.99</v>
      </c>
      <c r="G3159" s="7">
        <f>E3159*'[2]Percent Input'!$C$7</f>
        <v>22.99</v>
      </c>
      <c r="H3159" s="7">
        <f>E3159*'[2]Percent Input'!$D$7</f>
        <v>22.99</v>
      </c>
      <c r="I3159" s="8">
        <f>E3159*'[2]Percent Input'!$E$7</f>
        <v>22.99</v>
      </c>
    </row>
    <row r="3160" spans="1:9" x14ac:dyDescent="0.25">
      <c r="A3160" s="30">
        <v>92565</v>
      </c>
      <c r="B3160" s="31" t="s">
        <v>8231</v>
      </c>
      <c r="C3160" s="12" t="s">
        <v>15133</v>
      </c>
      <c r="D3160" s="54">
        <v>5732</v>
      </c>
      <c r="E3160" s="16">
        <v>33.43</v>
      </c>
      <c r="F3160" s="6">
        <f>E3160*'[2]Percent Input'!$B$7</f>
        <v>33.43</v>
      </c>
      <c r="G3160" s="7">
        <f>E3160*'[2]Percent Input'!$C$7</f>
        <v>33.43</v>
      </c>
      <c r="H3160" s="7">
        <f>E3160*'[2]Percent Input'!$D$7</f>
        <v>33.43</v>
      </c>
      <c r="I3160" s="8">
        <f>E3160*'[2]Percent Input'!$E$7</f>
        <v>33.43</v>
      </c>
    </row>
    <row r="3161" spans="1:9" x14ac:dyDescent="0.25">
      <c r="A3161" s="30">
        <v>92567</v>
      </c>
      <c r="B3161" s="31" t="s">
        <v>8232</v>
      </c>
      <c r="C3161" s="12" t="s">
        <v>15133</v>
      </c>
      <c r="D3161" s="54">
        <v>5732</v>
      </c>
      <c r="E3161" s="16">
        <v>33.43</v>
      </c>
      <c r="F3161" s="6">
        <f>E3161*'[2]Percent Input'!$B$7</f>
        <v>33.43</v>
      </c>
      <c r="G3161" s="7">
        <f>E3161*'[2]Percent Input'!$C$7</f>
        <v>33.43</v>
      </c>
      <c r="H3161" s="7">
        <f>E3161*'[2]Percent Input'!$D$7</f>
        <v>33.43</v>
      </c>
      <c r="I3161" s="8">
        <f>E3161*'[2]Percent Input'!$E$7</f>
        <v>33.43</v>
      </c>
    </row>
    <row r="3162" spans="1:9" x14ac:dyDescent="0.25">
      <c r="A3162" s="14">
        <v>92568</v>
      </c>
      <c r="B3162" s="10" t="s">
        <v>8233</v>
      </c>
      <c r="C3162" s="12" t="s">
        <v>15133</v>
      </c>
      <c r="D3162" s="54">
        <v>5732</v>
      </c>
      <c r="E3162" s="16">
        <v>33.43</v>
      </c>
      <c r="F3162" s="6">
        <f>E3162*'[2]Percent Input'!$B$7</f>
        <v>33.43</v>
      </c>
      <c r="G3162" s="7">
        <f>E3162*'[2]Percent Input'!$C$7</f>
        <v>33.43</v>
      </c>
      <c r="H3162" s="7">
        <f>E3162*'[2]Percent Input'!$D$7</f>
        <v>33.43</v>
      </c>
      <c r="I3162" s="8">
        <f>E3162*'[2]Percent Input'!$E$7</f>
        <v>33.43</v>
      </c>
    </row>
    <row r="3163" spans="1:9" x14ac:dyDescent="0.25">
      <c r="A3163" s="14">
        <v>92570</v>
      </c>
      <c r="B3163" s="10" t="s">
        <v>8234</v>
      </c>
      <c r="C3163" s="12" t="s">
        <v>15133</v>
      </c>
      <c r="D3163" s="54">
        <v>5721</v>
      </c>
      <c r="E3163" s="16">
        <v>138.35</v>
      </c>
      <c r="F3163" s="6">
        <f>E3163*'[2]Percent Input'!$B$7</f>
        <v>138.35</v>
      </c>
      <c r="G3163" s="7">
        <f>E3163*'[2]Percent Input'!$C$7</f>
        <v>138.35</v>
      </c>
      <c r="H3163" s="7">
        <f>E3163*'[2]Percent Input'!$D$7</f>
        <v>138.35</v>
      </c>
      <c r="I3163" s="8">
        <f>E3163*'[2]Percent Input'!$E$7</f>
        <v>138.35</v>
      </c>
    </row>
    <row r="3164" spans="1:9" x14ac:dyDescent="0.25">
      <c r="A3164" s="14">
        <v>92571</v>
      </c>
      <c r="B3164" s="10" t="s">
        <v>8235</v>
      </c>
      <c r="C3164" s="12" t="s">
        <v>15133</v>
      </c>
      <c r="D3164" s="54">
        <v>5732</v>
      </c>
      <c r="E3164" s="16">
        <v>33.43</v>
      </c>
      <c r="F3164" s="6">
        <f>E3164*'[2]Percent Input'!$B$7</f>
        <v>33.43</v>
      </c>
      <c r="G3164" s="7">
        <f>E3164*'[2]Percent Input'!$C$7</f>
        <v>33.43</v>
      </c>
      <c r="H3164" s="7">
        <f>E3164*'[2]Percent Input'!$D$7</f>
        <v>33.43</v>
      </c>
      <c r="I3164" s="8">
        <f>E3164*'[2]Percent Input'!$E$7</f>
        <v>33.43</v>
      </c>
    </row>
    <row r="3165" spans="1:9" x14ac:dyDescent="0.25">
      <c r="A3165" s="14">
        <v>92572</v>
      </c>
      <c r="B3165" s="10" t="s">
        <v>8236</v>
      </c>
      <c r="C3165" s="12" t="s">
        <v>15133</v>
      </c>
      <c r="D3165" s="54">
        <v>5721</v>
      </c>
      <c r="E3165" s="16">
        <v>138.35</v>
      </c>
      <c r="F3165" s="6">
        <f>E3165*'[2]Percent Input'!$B$7</f>
        <v>138.35</v>
      </c>
      <c r="G3165" s="7">
        <f>E3165*'[2]Percent Input'!$C$7</f>
        <v>138.35</v>
      </c>
      <c r="H3165" s="7">
        <f>E3165*'[2]Percent Input'!$D$7</f>
        <v>138.35</v>
      </c>
      <c r="I3165" s="8">
        <f>E3165*'[2]Percent Input'!$E$7</f>
        <v>138.35</v>
      </c>
    </row>
    <row r="3166" spans="1:9" x14ac:dyDescent="0.25">
      <c r="A3166" s="14">
        <v>92575</v>
      </c>
      <c r="B3166" s="10" t="s">
        <v>8237</v>
      </c>
      <c r="C3166" s="12" t="s">
        <v>15133</v>
      </c>
      <c r="D3166" s="54">
        <v>5732</v>
      </c>
      <c r="E3166" s="16">
        <v>33.43</v>
      </c>
      <c r="F3166" s="6">
        <f>E3166*'[2]Percent Input'!$B$7</f>
        <v>33.43</v>
      </c>
      <c r="G3166" s="7">
        <f>E3166*'[2]Percent Input'!$C$7</f>
        <v>33.43</v>
      </c>
      <c r="H3166" s="7">
        <f>E3166*'[2]Percent Input'!$D$7</f>
        <v>33.43</v>
      </c>
      <c r="I3166" s="8">
        <f>E3166*'[2]Percent Input'!$E$7</f>
        <v>33.43</v>
      </c>
    </row>
    <row r="3167" spans="1:9" x14ac:dyDescent="0.25">
      <c r="A3167" s="14">
        <v>92576</v>
      </c>
      <c r="B3167" s="10" t="s">
        <v>8238</v>
      </c>
      <c r="C3167" s="12" t="s">
        <v>15133</v>
      </c>
      <c r="D3167" s="54">
        <v>5732</v>
      </c>
      <c r="E3167" s="16">
        <v>33.43</v>
      </c>
      <c r="F3167" s="6">
        <f>E3167*'[2]Percent Input'!$B$7</f>
        <v>33.43</v>
      </c>
      <c r="G3167" s="7">
        <f>E3167*'[2]Percent Input'!$C$7</f>
        <v>33.43</v>
      </c>
      <c r="H3167" s="7">
        <f>E3167*'[2]Percent Input'!$D$7</f>
        <v>33.43</v>
      </c>
      <c r="I3167" s="8">
        <f>E3167*'[2]Percent Input'!$E$7</f>
        <v>33.43</v>
      </c>
    </row>
    <row r="3168" spans="1:9" x14ac:dyDescent="0.25">
      <c r="A3168" s="14">
        <v>92577</v>
      </c>
      <c r="B3168" s="10" t="s">
        <v>8239</v>
      </c>
      <c r="C3168" s="12" t="s">
        <v>15133</v>
      </c>
      <c r="D3168" s="54">
        <v>5723</v>
      </c>
      <c r="E3168" s="16">
        <v>485.61</v>
      </c>
      <c r="F3168" s="6">
        <f>E3168*'[2]Percent Input'!$B$7</f>
        <v>485.61</v>
      </c>
      <c r="G3168" s="7">
        <f>E3168*'[2]Percent Input'!$C$7</f>
        <v>485.61</v>
      </c>
      <c r="H3168" s="7">
        <f>E3168*'[2]Percent Input'!$D$7</f>
        <v>485.61</v>
      </c>
      <c r="I3168" s="8">
        <f>E3168*'[2]Percent Input'!$E$7</f>
        <v>485.61</v>
      </c>
    </row>
    <row r="3169" spans="1:9" x14ac:dyDescent="0.25">
      <c r="A3169" s="14">
        <v>92579</v>
      </c>
      <c r="B3169" s="10" t="s">
        <v>8240</v>
      </c>
      <c r="C3169" s="12" t="s">
        <v>15133</v>
      </c>
      <c r="D3169" s="54">
        <v>5721</v>
      </c>
      <c r="E3169" s="16">
        <v>138.35</v>
      </c>
      <c r="F3169" s="6">
        <f>E3169*'[2]Percent Input'!$B$7</f>
        <v>138.35</v>
      </c>
      <c r="G3169" s="7">
        <f>E3169*'[2]Percent Input'!$C$7</f>
        <v>138.35</v>
      </c>
      <c r="H3169" s="7">
        <f>E3169*'[2]Percent Input'!$D$7</f>
        <v>138.35</v>
      </c>
      <c r="I3169" s="8">
        <f>E3169*'[2]Percent Input'!$E$7</f>
        <v>138.35</v>
      </c>
    </row>
    <row r="3170" spans="1:9" x14ac:dyDescent="0.25">
      <c r="A3170" s="14">
        <v>92582</v>
      </c>
      <c r="B3170" s="10" t="s">
        <v>8241</v>
      </c>
      <c r="C3170" s="12" t="s">
        <v>15133</v>
      </c>
      <c r="D3170" s="54">
        <v>5721</v>
      </c>
      <c r="E3170" s="16">
        <v>138.35</v>
      </c>
      <c r="F3170" s="6">
        <f>E3170*'[2]Percent Input'!$B$7</f>
        <v>138.35</v>
      </c>
      <c r="G3170" s="7">
        <f>E3170*'[2]Percent Input'!$C$7</f>
        <v>138.35</v>
      </c>
      <c r="H3170" s="7">
        <f>E3170*'[2]Percent Input'!$D$7</f>
        <v>138.35</v>
      </c>
      <c r="I3170" s="8">
        <f>E3170*'[2]Percent Input'!$E$7</f>
        <v>138.35</v>
      </c>
    </row>
    <row r="3171" spans="1:9" x14ac:dyDescent="0.25">
      <c r="A3171" s="14">
        <v>92583</v>
      </c>
      <c r="B3171" s="10" t="s">
        <v>8242</v>
      </c>
      <c r="C3171" s="12" t="s">
        <v>15133</v>
      </c>
      <c r="D3171" s="54">
        <v>5732</v>
      </c>
      <c r="E3171" s="16">
        <v>33.43</v>
      </c>
      <c r="F3171" s="6">
        <f>E3171*'[2]Percent Input'!$B$7</f>
        <v>33.43</v>
      </c>
      <c r="G3171" s="7">
        <f>E3171*'[2]Percent Input'!$C$7</f>
        <v>33.43</v>
      </c>
      <c r="H3171" s="7">
        <f>E3171*'[2]Percent Input'!$D$7</f>
        <v>33.43</v>
      </c>
      <c r="I3171" s="8">
        <f>E3171*'[2]Percent Input'!$E$7</f>
        <v>33.43</v>
      </c>
    </row>
    <row r="3172" spans="1:9" x14ac:dyDescent="0.25">
      <c r="A3172" s="14">
        <v>92584</v>
      </c>
      <c r="B3172" s="10" t="s">
        <v>8243</v>
      </c>
      <c r="C3172" s="12" t="s">
        <v>15133</v>
      </c>
      <c r="D3172" s="54">
        <v>5721</v>
      </c>
      <c r="E3172" s="16">
        <v>75.319999999999993</v>
      </c>
      <c r="F3172" s="6">
        <f>E3172*'[2]Percent Input'!$B$7</f>
        <v>75.319999999999993</v>
      </c>
      <c r="G3172" s="7">
        <f>E3172*'[2]Percent Input'!$C$7</f>
        <v>75.319999999999993</v>
      </c>
      <c r="H3172" s="7">
        <f>E3172*'[2]Percent Input'!$D$7</f>
        <v>75.319999999999993</v>
      </c>
      <c r="I3172" s="8">
        <f>E3172*'[2]Percent Input'!$E$7</f>
        <v>75.319999999999993</v>
      </c>
    </row>
    <row r="3173" spans="1:9" x14ac:dyDescent="0.25">
      <c r="A3173" s="14">
        <v>92587</v>
      </c>
      <c r="B3173" s="10" t="s">
        <v>8244</v>
      </c>
      <c r="C3173" s="12" t="s">
        <v>15133</v>
      </c>
      <c r="D3173" s="54">
        <v>5722</v>
      </c>
      <c r="E3173" s="16">
        <v>3.6</v>
      </c>
      <c r="F3173" s="6">
        <f>E3173*'[2]Percent Input'!$B$7</f>
        <v>3.6</v>
      </c>
      <c r="G3173" s="7">
        <f>E3173*'[2]Percent Input'!$C$7</f>
        <v>3.6</v>
      </c>
      <c r="H3173" s="7">
        <f>E3173*'[2]Percent Input'!$D$7</f>
        <v>3.6</v>
      </c>
      <c r="I3173" s="8">
        <f>E3173*'[2]Percent Input'!$E$7</f>
        <v>3.6</v>
      </c>
    </row>
    <row r="3174" spans="1:9" x14ac:dyDescent="0.25">
      <c r="A3174" s="14">
        <v>92588</v>
      </c>
      <c r="B3174" s="10" t="s">
        <v>8245</v>
      </c>
      <c r="C3174" s="12" t="s">
        <v>15133</v>
      </c>
      <c r="D3174" s="54">
        <v>5722</v>
      </c>
      <c r="E3174" s="16">
        <v>4.6900000000000004</v>
      </c>
      <c r="F3174" s="6">
        <f>E3174*'[2]Percent Input'!$B$7</f>
        <v>4.6900000000000004</v>
      </c>
      <c r="G3174" s="7">
        <f>E3174*'[2]Percent Input'!$C$7</f>
        <v>4.6900000000000004</v>
      </c>
      <c r="H3174" s="7">
        <f>E3174*'[2]Percent Input'!$D$7</f>
        <v>4.6900000000000004</v>
      </c>
      <c r="I3174" s="8">
        <f>E3174*'[2]Percent Input'!$E$7</f>
        <v>4.6900000000000004</v>
      </c>
    </row>
    <row r="3175" spans="1:9" x14ac:dyDescent="0.25">
      <c r="A3175" s="22">
        <v>92590</v>
      </c>
      <c r="B3175" s="28" t="s">
        <v>8246</v>
      </c>
      <c r="C3175" s="12" t="s">
        <v>15133</v>
      </c>
      <c r="D3175" s="54" t="s">
        <v>8666</v>
      </c>
      <c r="E3175" s="16">
        <v>46.85</v>
      </c>
      <c r="F3175" s="6">
        <f>E3175*'[2]Percent Input'!$B$7</f>
        <v>46.85</v>
      </c>
      <c r="G3175" s="7">
        <f>E3175*'[2]Percent Input'!$C$7</f>
        <v>46.85</v>
      </c>
      <c r="H3175" s="7">
        <f>E3175*'[2]Percent Input'!$D$7</f>
        <v>46.85</v>
      </c>
      <c r="I3175" s="8">
        <f>E3175*'[2]Percent Input'!$E$7</f>
        <v>46.85</v>
      </c>
    </row>
    <row r="3176" spans="1:9" x14ac:dyDescent="0.25">
      <c r="A3176" s="22">
        <v>92591</v>
      </c>
      <c r="B3176" s="28" t="s">
        <v>8247</v>
      </c>
      <c r="C3176" s="12" t="s">
        <v>15133</v>
      </c>
      <c r="D3176" s="11" t="s">
        <v>8666</v>
      </c>
      <c r="E3176" s="16">
        <v>70.28</v>
      </c>
      <c r="F3176" s="6">
        <f>E3176*'[2]Percent Input'!$B$7</f>
        <v>70.28</v>
      </c>
      <c r="G3176" s="7">
        <f>E3176*'[2]Percent Input'!$C$7</f>
        <v>70.28</v>
      </c>
      <c r="H3176" s="7">
        <f>E3176*'[2]Percent Input'!$D$7</f>
        <v>70.28</v>
      </c>
      <c r="I3176" s="8">
        <f>E3176*'[2]Percent Input'!$E$7</f>
        <v>70.28</v>
      </c>
    </row>
    <row r="3177" spans="1:9" x14ac:dyDescent="0.25">
      <c r="A3177" s="22">
        <v>92592</v>
      </c>
      <c r="B3177" s="28" t="s">
        <v>8248</v>
      </c>
      <c r="C3177" s="12" t="s">
        <v>15133</v>
      </c>
      <c r="D3177" s="11" t="s">
        <v>8666</v>
      </c>
      <c r="E3177" s="16">
        <v>17.3</v>
      </c>
      <c r="F3177" s="6">
        <f>E3177*'[2]Percent Input'!$B$7</f>
        <v>17.3</v>
      </c>
      <c r="G3177" s="7">
        <f>E3177*'[2]Percent Input'!$C$7</f>
        <v>17.3</v>
      </c>
      <c r="H3177" s="7">
        <f>E3177*'[2]Percent Input'!$D$7</f>
        <v>17.3</v>
      </c>
      <c r="I3177" s="8">
        <f>E3177*'[2]Percent Input'!$E$7</f>
        <v>17.3</v>
      </c>
    </row>
    <row r="3178" spans="1:9" x14ac:dyDescent="0.25">
      <c r="A3178" s="22">
        <v>92593</v>
      </c>
      <c r="B3178" s="28" t="s">
        <v>8249</v>
      </c>
      <c r="C3178" s="12" t="s">
        <v>15133</v>
      </c>
      <c r="D3178" s="11" t="s">
        <v>8666</v>
      </c>
      <c r="E3178" s="16">
        <v>25.23</v>
      </c>
      <c r="F3178" s="6">
        <f>E3178*'[2]Percent Input'!$B$7</f>
        <v>25.23</v>
      </c>
      <c r="G3178" s="7">
        <f>E3178*'[2]Percent Input'!$C$7</f>
        <v>25.23</v>
      </c>
      <c r="H3178" s="7">
        <f>E3178*'[2]Percent Input'!$D$7</f>
        <v>25.23</v>
      </c>
      <c r="I3178" s="8">
        <f>E3178*'[2]Percent Input'!$E$7</f>
        <v>25.23</v>
      </c>
    </row>
    <row r="3179" spans="1:9" x14ac:dyDescent="0.25">
      <c r="A3179" s="22">
        <v>92594</v>
      </c>
      <c r="B3179" s="28" t="s">
        <v>8250</v>
      </c>
      <c r="C3179" s="12" t="s">
        <v>15133</v>
      </c>
      <c r="D3179" s="11" t="s">
        <v>8666</v>
      </c>
      <c r="E3179" s="16">
        <v>17.3</v>
      </c>
      <c r="F3179" s="6">
        <f>E3179*'[2]Percent Input'!$B$7</f>
        <v>17.3</v>
      </c>
      <c r="G3179" s="7">
        <f>E3179*'[2]Percent Input'!$C$7</f>
        <v>17.3</v>
      </c>
      <c r="H3179" s="7">
        <f>E3179*'[2]Percent Input'!$D$7</f>
        <v>17.3</v>
      </c>
      <c r="I3179" s="8">
        <f>E3179*'[2]Percent Input'!$E$7</f>
        <v>17.3</v>
      </c>
    </row>
    <row r="3180" spans="1:9" x14ac:dyDescent="0.25">
      <c r="A3180" s="14">
        <v>92595</v>
      </c>
      <c r="B3180" s="10" t="s">
        <v>8251</v>
      </c>
      <c r="C3180" s="12" t="s">
        <v>15133</v>
      </c>
      <c r="D3180" s="11" t="s">
        <v>8666</v>
      </c>
      <c r="E3180" s="16">
        <v>25.23</v>
      </c>
      <c r="F3180" s="6">
        <f>E3180*'[2]Percent Input'!$B$7</f>
        <v>25.23</v>
      </c>
      <c r="G3180" s="7">
        <f>E3180*'[2]Percent Input'!$C$7</f>
        <v>25.23</v>
      </c>
      <c r="H3180" s="7">
        <f>E3180*'[2]Percent Input'!$D$7</f>
        <v>25.23</v>
      </c>
      <c r="I3180" s="8">
        <f>E3180*'[2]Percent Input'!$E$7</f>
        <v>25.23</v>
      </c>
    </row>
    <row r="3181" spans="1:9" x14ac:dyDescent="0.25">
      <c r="A3181" s="14">
        <v>92597</v>
      </c>
      <c r="B3181" s="10" t="s">
        <v>8253</v>
      </c>
      <c r="C3181" s="12" t="s">
        <v>15133</v>
      </c>
      <c r="D3181" s="11" t="s">
        <v>8666</v>
      </c>
      <c r="E3181" s="16">
        <v>74.239999999999995</v>
      </c>
      <c r="F3181" s="6">
        <f>E3181*'[2]Percent Input'!$B$7</f>
        <v>74.239999999999995</v>
      </c>
      <c r="G3181" s="7">
        <f>E3181*'[2]Percent Input'!$C$7</f>
        <v>74.239999999999995</v>
      </c>
      <c r="H3181" s="7">
        <f>E3181*'[2]Percent Input'!$D$7</f>
        <v>74.239999999999995</v>
      </c>
      <c r="I3181" s="8">
        <f>E3181*'[2]Percent Input'!$E$7</f>
        <v>74.239999999999995</v>
      </c>
    </row>
    <row r="3182" spans="1:9" x14ac:dyDescent="0.25">
      <c r="A3182" s="14">
        <v>92601</v>
      </c>
      <c r="B3182" s="10" t="s">
        <v>8254</v>
      </c>
      <c r="C3182" s="12" t="s">
        <v>15133</v>
      </c>
      <c r="D3182" s="54">
        <v>5721</v>
      </c>
      <c r="E3182" s="16">
        <v>128.66</v>
      </c>
      <c r="F3182" s="6">
        <f>E3182*'[2]Percent Input'!$B$7</f>
        <v>128.66</v>
      </c>
      <c r="G3182" s="7">
        <f>E3182*'[2]Percent Input'!$C$7</f>
        <v>128.66</v>
      </c>
      <c r="H3182" s="7">
        <f>E3182*'[2]Percent Input'!$D$7</f>
        <v>128.66</v>
      </c>
      <c r="I3182" s="8">
        <f>E3182*'[2]Percent Input'!$E$7</f>
        <v>128.66</v>
      </c>
    </row>
    <row r="3183" spans="1:9" x14ac:dyDescent="0.25">
      <c r="A3183" s="14">
        <v>92602</v>
      </c>
      <c r="B3183" s="10" t="s">
        <v>8255</v>
      </c>
      <c r="C3183" s="12" t="s">
        <v>15133</v>
      </c>
      <c r="D3183" s="54">
        <v>5721</v>
      </c>
      <c r="E3183" s="16">
        <v>72.8</v>
      </c>
      <c r="F3183" s="6">
        <f>E3183*'[2]Percent Input'!$B$7</f>
        <v>72.8</v>
      </c>
      <c r="G3183" s="7">
        <f>E3183*'[2]Percent Input'!$C$7</f>
        <v>72.8</v>
      </c>
      <c r="H3183" s="7">
        <f>E3183*'[2]Percent Input'!$D$7</f>
        <v>72.8</v>
      </c>
      <c r="I3183" s="8">
        <f>E3183*'[2]Percent Input'!$E$7</f>
        <v>72.8</v>
      </c>
    </row>
    <row r="3184" spans="1:9" x14ac:dyDescent="0.25">
      <c r="A3184" s="14">
        <v>92603</v>
      </c>
      <c r="B3184" s="10" t="s">
        <v>8256</v>
      </c>
      <c r="C3184" s="12" t="s">
        <v>15133</v>
      </c>
      <c r="D3184" s="54">
        <v>5721</v>
      </c>
      <c r="E3184" s="16">
        <v>125.06</v>
      </c>
      <c r="F3184" s="6">
        <f>E3184*'[2]Percent Input'!$B$7</f>
        <v>125.06</v>
      </c>
      <c r="G3184" s="7">
        <f>E3184*'[2]Percent Input'!$C$7</f>
        <v>125.06</v>
      </c>
      <c r="H3184" s="7">
        <f>E3184*'[2]Percent Input'!$D$7</f>
        <v>125.06</v>
      </c>
      <c r="I3184" s="8">
        <f>E3184*'[2]Percent Input'!$E$7</f>
        <v>125.06</v>
      </c>
    </row>
    <row r="3185" spans="1:9" x14ac:dyDescent="0.25">
      <c r="A3185" s="14">
        <v>92604</v>
      </c>
      <c r="B3185" s="10" t="s">
        <v>8257</v>
      </c>
      <c r="C3185" s="12" t="s">
        <v>15133</v>
      </c>
      <c r="D3185" s="54">
        <v>5721</v>
      </c>
      <c r="E3185" s="16">
        <v>69.92</v>
      </c>
      <c r="F3185" s="6">
        <f>E3185*'[2]Percent Input'!$B$7</f>
        <v>69.92</v>
      </c>
      <c r="G3185" s="7">
        <f>E3185*'[2]Percent Input'!$C$7</f>
        <v>69.92</v>
      </c>
      <c r="H3185" s="7">
        <f>E3185*'[2]Percent Input'!$D$7</f>
        <v>69.92</v>
      </c>
      <c r="I3185" s="8">
        <f>E3185*'[2]Percent Input'!$E$7</f>
        <v>69.92</v>
      </c>
    </row>
    <row r="3186" spans="1:9" x14ac:dyDescent="0.25">
      <c r="A3186" s="14">
        <v>92605</v>
      </c>
      <c r="B3186" s="10" t="s">
        <v>8258</v>
      </c>
      <c r="C3186" s="12" t="s">
        <v>15133</v>
      </c>
      <c r="D3186" s="54" t="s">
        <v>8666</v>
      </c>
      <c r="E3186" s="16">
        <v>91.18</v>
      </c>
      <c r="F3186" s="6">
        <f>E3186*'[2]Percent Input'!$B$7</f>
        <v>91.18</v>
      </c>
      <c r="G3186" s="7">
        <f>E3186*'[2]Percent Input'!$C$7</f>
        <v>91.18</v>
      </c>
      <c r="H3186" s="7">
        <f>E3186*'[2]Percent Input'!$D$7</f>
        <v>91.18</v>
      </c>
      <c r="I3186" s="8">
        <f>E3186*'[2]Percent Input'!$E$7</f>
        <v>91.18</v>
      </c>
    </row>
    <row r="3187" spans="1:9" x14ac:dyDescent="0.25">
      <c r="A3187" s="14">
        <v>92606</v>
      </c>
      <c r="B3187" s="10" t="s">
        <v>8259</v>
      </c>
      <c r="C3187" s="12" t="s">
        <v>15133</v>
      </c>
      <c r="D3187" s="11" t="s">
        <v>8666</v>
      </c>
      <c r="E3187" s="16">
        <v>72.8</v>
      </c>
      <c r="F3187" s="6">
        <f>E3187*'[2]Percent Input'!$B$7</f>
        <v>72.8</v>
      </c>
      <c r="G3187" s="7">
        <f>E3187*'[2]Percent Input'!$C$7</f>
        <v>72.8</v>
      </c>
      <c r="H3187" s="7">
        <f>E3187*'[2]Percent Input'!$D$7</f>
        <v>72.8</v>
      </c>
      <c r="I3187" s="8">
        <f>E3187*'[2]Percent Input'!$E$7</f>
        <v>72.8</v>
      </c>
    </row>
    <row r="3188" spans="1:9" x14ac:dyDescent="0.25">
      <c r="A3188" s="14">
        <v>92607</v>
      </c>
      <c r="B3188" s="10" t="s">
        <v>8260</v>
      </c>
      <c r="C3188" s="12" t="s">
        <v>15133</v>
      </c>
      <c r="D3188" s="11" t="s">
        <v>8666</v>
      </c>
      <c r="E3188" s="16">
        <v>132.97999999999999</v>
      </c>
      <c r="F3188" s="6">
        <f>E3188*'[2]Percent Input'!$B$7</f>
        <v>132.97999999999999</v>
      </c>
      <c r="G3188" s="7">
        <f>E3188*'[2]Percent Input'!$C$7</f>
        <v>132.97999999999999</v>
      </c>
      <c r="H3188" s="7">
        <f>E3188*'[2]Percent Input'!$D$7</f>
        <v>132.97999999999999</v>
      </c>
      <c r="I3188" s="8">
        <f>E3188*'[2]Percent Input'!$E$7</f>
        <v>132.97999999999999</v>
      </c>
    </row>
    <row r="3189" spans="1:9" x14ac:dyDescent="0.25">
      <c r="A3189" s="14">
        <v>92608</v>
      </c>
      <c r="B3189" s="10" t="s">
        <v>8261</v>
      </c>
      <c r="C3189" s="12" t="s">
        <v>15133</v>
      </c>
      <c r="D3189" s="11" t="s">
        <v>8666</v>
      </c>
      <c r="E3189" s="16">
        <v>52.98</v>
      </c>
      <c r="F3189" s="6">
        <f>E3189*'[2]Percent Input'!$B$7</f>
        <v>52.98</v>
      </c>
      <c r="G3189" s="7">
        <f>E3189*'[2]Percent Input'!$C$7</f>
        <v>52.98</v>
      </c>
      <c r="H3189" s="7">
        <f>E3189*'[2]Percent Input'!$D$7</f>
        <v>52.98</v>
      </c>
      <c r="I3189" s="8">
        <f>E3189*'[2]Percent Input'!$E$7</f>
        <v>52.98</v>
      </c>
    </row>
    <row r="3190" spans="1:9" x14ac:dyDescent="0.25">
      <c r="A3190" s="14">
        <v>92609</v>
      </c>
      <c r="B3190" s="10" t="s">
        <v>8262</v>
      </c>
      <c r="C3190" s="12" t="s">
        <v>15133</v>
      </c>
      <c r="D3190" s="11" t="s">
        <v>8666</v>
      </c>
      <c r="E3190" s="16">
        <v>111</v>
      </c>
      <c r="F3190" s="6">
        <f>E3190*'[2]Percent Input'!$B$7</f>
        <v>111</v>
      </c>
      <c r="G3190" s="7">
        <f>E3190*'[2]Percent Input'!$C$7</f>
        <v>111</v>
      </c>
      <c r="H3190" s="7">
        <f>E3190*'[2]Percent Input'!$D$7</f>
        <v>111</v>
      </c>
      <c r="I3190" s="8">
        <f>E3190*'[2]Percent Input'!$E$7</f>
        <v>111</v>
      </c>
    </row>
    <row r="3191" spans="1:9" x14ac:dyDescent="0.25">
      <c r="A3191" s="14">
        <v>92610</v>
      </c>
      <c r="B3191" s="10" t="s">
        <v>8263</v>
      </c>
      <c r="C3191" s="12" t="s">
        <v>15133</v>
      </c>
      <c r="D3191" s="11" t="s">
        <v>8666</v>
      </c>
      <c r="E3191" s="16">
        <v>74.239999999999995</v>
      </c>
      <c r="F3191" s="6">
        <f>E3191*'[2]Percent Input'!$B$7</f>
        <v>74.239999999999995</v>
      </c>
      <c r="G3191" s="7">
        <f>E3191*'[2]Percent Input'!$C$7</f>
        <v>74.239999999999995</v>
      </c>
      <c r="H3191" s="7">
        <f>E3191*'[2]Percent Input'!$D$7</f>
        <v>74.239999999999995</v>
      </c>
      <c r="I3191" s="8">
        <f>E3191*'[2]Percent Input'!$E$7</f>
        <v>74.239999999999995</v>
      </c>
    </row>
    <row r="3192" spans="1:9" x14ac:dyDescent="0.25">
      <c r="A3192" s="14">
        <v>92611</v>
      </c>
      <c r="B3192" s="10" t="s">
        <v>8264</v>
      </c>
      <c r="C3192" s="12" t="s">
        <v>15133</v>
      </c>
      <c r="D3192" s="11" t="s">
        <v>8666</v>
      </c>
      <c r="E3192" s="16">
        <v>91.9</v>
      </c>
      <c r="F3192" s="6">
        <f>E3192*'[2]Percent Input'!$B$7</f>
        <v>91.9</v>
      </c>
      <c r="G3192" s="7">
        <f>E3192*'[2]Percent Input'!$C$7</f>
        <v>91.9</v>
      </c>
      <c r="H3192" s="7">
        <f>E3192*'[2]Percent Input'!$D$7</f>
        <v>91.9</v>
      </c>
      <c r="I3192" s="8">
        <f>E3192*'[2]Percent Input'!$E$7</f>
        <v>91.9</v>
      </c>
    </row>
    <row r="3193" spans="1:9" x14ac:dyDescent="0.25">
      <c r="A3193" s="14">
        <v>92612</v>
      </c>
      <c r="B3193" s="10" t="s">
        <v>8265</v>
      </c>
      <c r="C3193" s="12" t="s">
        <v>15133</v>
      </c>
      <c r="D3193" s="11" t="s">
        <v>8666</v>
      </c>
      <c r="E3193" s="16">
        <v>69.92</v>
      </c>
      <c r="F3193" s="6">
        <f>E3193*'[2]Percent Input'!$B$7</f>
        <v>69.92</v>
      </c>
      <c r="G3193" s="7">
        <f>E3193*'[2]Percent Input'!$C$7</f>
        <v>69.92</v>
      </c>
      <c r="H3193" s="7">
        <f>E3193*'[2]Percent Input'!$D$7</f>
        <v>69.92</v>
      </c>
      <c r="I3193" s="8">
        <f>E3193*'[2]Percent Input'!$E$7</f>
        <v>69.92</v>
      </c>
    </row>
    <row r="3194" spans="1:9" x14ac:dyDescent="0.25">
      <c r="A3194" s="14">
        <v>92613</v>
      </c>
      <c r="B3194" s="10" t="s">
        <v>8266</v>
      </c>
      <c r="C3194" s="12" t="s">
        <v>15133</v>
      </c>
      <c r="D3194" s="11" t="s">
        <v>8666</v>
      </c>
      <c r="E3194" s="16">
        <v>38.56</v>
      </c>
      <c r="F3194" s="6">
        <f>E3194*'[2]Percent Input'!$B$7</f>
        <v>38.56</v>
      </c>
      <c r="G3194" s="7">
        <f>E3194*'[2]Percent Input'!$C$7</f>
        <v>38.56</v>
      </c>
      <c r="H3194" s="7">
        <f>E3194*'[2]Percent Input'!$D$7</f>
        <v>38.56</v>
      </c>
      <c r="I3194" s="8">
        <f>E3194*'[2]Percent Input'!$E$7</f>
        <v>38.56</v>
      </c>
    </row>
    <row r="3195" spans="1:9" x14ac:dyDescent="0.25">
      <c r="A3195" s="14">
        <v>92614</v>
      </c>
      <c r="B3195" s="10" t="s">
        <v>8267</v>
      </c>
      <c r="C3195" s="12" t="s">
        <v>15133</v>
      </c>
      <c r="D3195" s="11" t="s">
        <v>8666</v>
      </c>
      <c r="E3195" s="16">
        <v>68.47</v>
      </c>
      <c r="F3195" s="6">
        <f>E3195*'[2]Percent Input'!$B$7</f>
        <v>68.47</v>
      </c>
      <c r="G3195" s="7">
        <f>E3195*'[2]Percent Input'!$C$7</f>
        <v>68.47</v>
      </c>
      <c r="H3195" s="7">
        <f>E3195*'[2]Percent Input'!$D$7</f>
        <v>68.47</v>
      </c>
      <c r="I3195" s="8">
        <f>E3195*'[2]Percent Input'!$E$7</f>
        <v>68.47</v>
      </c>
    </row>
    <row r="3196" spans="1:9" x14ac:dyDescent="0.25">
      <c r="A3196" s="14">
        <v>92615</v>
      </c>
      <c r="B3196" s="10" t="s">
        <v>8268</v>
      </c>
      <c r="C3196" s="12" t="s">
        <v>15133</v>
      </c>
      <c r="D3196" s="11" t="s">
        <v>8666</v>
      </c>
      <c r="E3196" s="16">
        <v>33.880000000000003</v>
      </c>
      <c r="F3196" s="6">
        <f>E3196*'[2]Percent Input'!$B$7</f>
        <v>33.880000000000003</v>
      </c>
      <c r="G3196" s="7">
        <f>E3196*'[2]Percent Input'!$C$7</f>
        <v>33.880000000000003</v>
      </c>
      <c r="H3196" s="7">
        <f>E3196*'[2]Percent Input'!$D$7</f>
        <v>33.880000000000003</v>
      </c>
      <c r="I3196" s="8">
        <f>E3196*'[2]Percent Input'!$E$7</f>
        <v>33.880000000000003</v>
      </c>
    </row>
    <row r="3197" spans="1:9" x14ac:dyDescent="0.25">
      <c r="A3197" s="14">
        <v>92616</v>
      </c>
      <c r="B3197" s="10" t="s">
        <v>8269</v>
      </c>
      <c r="C3197" s="12" t="s">
        <v>15133</v>
      </c>
      <c r="D3197" s="11" t="s">
        <v>8666</v>
      </c>
      <c r="E3197" s="16">
        <v>102.35</v>
      </c>
      <c r="F3197" s="6">
        <f>E3197*'[2]Percent Input'!$B$7</f>
        <v>102.35</v>
      </c>
      <c r="G3197" s="7">
        <f>E3197*'[2]Percent Input'!$C$7</f>
        <v>102.35</v>
      </c>
      <c r="H3197" s="7">
        <f>E3197*'[2]Percent Input'!$D$7</f>
        <v>102.35</v>
      </c>
      <c r="I3197" s="8">
        <f>E3197*'[2]Percent Input'!$E$7</f>
        <v>102.35</v>
      </c>
    </row>
    <row r="3198" spans="1:9" x14ac:dyDescent="0.25">
      <c r="A3198" s="14">
        <v>92617</v>
      </c>
      <c r="B3198" s="10" t="s">
        <v>8270</v>
      </c>
      <c r="C3198" s="12" t="s">
        <v>15133</v>
      </c>
      <c r="D3198" s="11" t="s">
        <v>8666</v>
      </c>
      <c r="E3198" s="16">
        <v>42.53</v>
      </c>
      <c r="F3198" s="6">
        <f>E3198*'[2]Percent Input'!$B$7</f>
        <v>42.53</v>
      </c>
      <c r="G3198" s="7">
        <f>E3198*'[2]Percent Input'!$C$7</f>
        <v>42.53</v>
      </c>
      <c r="H3198" s="7">
        <f>E3198*'[2]Percent Input'!$D$7</f>
        <v>42.53</v>
      </c>
      <c r="I3198" s="8">
        <f>E3198*'[2]Percent Input'!$E$7</f>
        <v>42.53</v>
      </c>
    </row>
    <row r="3199" spans="1:9" x14ac:dyDescent="0.25">
      <c r="A3199" s="14">
        <v>92618</v>
      </c>
      <c r="B3199" s="10" t="s">
        <v>8271</v>
      </c>
      <c r="C3199" s="12" t="s">
        <v>15133</v>
      </c>
      <c r="D3199" s="11" t="s">
        <v>8666</v>
      </c>
      <c r="E3199" s="16">
        <v>33.880000000000003</v>
      </c>
      <c r="F3199" s="6">
        <f>E3199*'[2]Percent Input'!$B$7</f>
        <v>33.880000000000003</v>
      </c>
      <c r="G3199" s="7">
        <f>E3199*'[2]Percent Input'!$C$7</f>
        <v>33.880000000000003</v>
      </c>
      <c r="H3199" s="7">
        <f>E3199*'[2]Percent Input'!$D$7</f>
        <v>33.880000000000003</v>
      </c>
      <c r="I3199" s="8">
        <f>E3199*'[2]Percent Input'!$E$7</f>
        <v>33.880000000000003</v>
      </c>
    </row>
    <row r="3200" spans="1:9" x14ac:dyDescent="0.25">
      <c r="A3200" s="14">
        <v>92620</v>
      </c>
      <c r="B3200" s="10" t="s">
        <v>8272</v>
      </c>
      <c r="C3200" s="12" t="s">
        <v>15133</v>
      </c>
      <c r="D3200" s="54">
        <v>5721</v>
      </c>
      <c r="E3200" s="16">
        <v>138.35</v>
      </c>
      <c r="F3200" s="6">
        <f>E3200*'[2]Percent Input'!$B$7</f>
        <v>138.35</v>
      </c>
      <c r="G3200" s="7">
        <f>E3200*'[2]Percent Input'!$C$7</f>
        <v>138.35</v>
      </c>
      <c r="H3200" s="7">
        <f>E3200*'[2]Percent Input'!$D$7</f>
        <v>138.35</v>
      </c>
      <c r="I3200" s="8">
        <f>E3200*'[2]Percent Input'!$E$7</f>
        <v>138.35</v>
      </c>
    </row>
    <row r="3201" spans="1:9" x14ac:dyDescent="0.25">
      <c r="A3201" s="14">
        <v>92621</v>
      </c>
      <c r="B3201" s="10" t="s">
        <v>8273</v>
      </c>
      <c r="C3201" s="12" t="s">
        <v>15133</v>
      </c>
      <c r="D3201" s="54" t="s">
        <v>8666</v>
      </c>
      <c r="E3201" s="16">
        <v>19.46</v>
      </c>
      <c r="F3201" s="6">
        <f>E3201*'[2]Percent Input'!$B$7</f>
        <v>19.46</v>
      </c>
      <c r="G3201" s="7">
        <f>E3201*'[2]Percent Input'!$C$7</f>
        <v>19.46</v>
      </c>
      <c r="H3201" s="7">
        <f>E3201*'[2]Percent Input'!$D$7</f>
        <v>19.46</v>
      </c>
      <c r="I3201" s="8">
        <f>E3201*'[2]Percent Input'!$E$7</f>
        <v>19.46</v>
      </c>
    </row>
    <row r="3202" spans="1:9" x14ac:dyDescent="0.25">
      <c r="A3202" s="14">
        <v>92625</v>
      </c>
      <c r="B3202" s="10" t="s">
        <v>8274</v>
      </c>
      <c r="C3202" s="12" t="s">
        <v>15133</v>
      </c>
      <c r="D3202" s="54">
        <v>5721</v>
      </c>
      <c r="E3202" s="16">
        <v>138.35</v>
      </c>
      <c r="F3202" s="6">
        <f>E3202*'[2]Percent Input'!$B$7</f>
        <v>138.35</v>
      </c>
      <c r="G3202" s="7">
        <f>E3202*'[2]Percent Input'!$C$7</f>
        <v>138.35</v>
      </c>
      <c r="H3202" s="7">
        <f>E3202*'[2]Percent Input'!$D$7</f>
        <v>138.35</v>
      </c>
      <c r="I3202" s="8">
        <f>E3202*'[2]Percent Input'!$E$7</f>
        <v>138.35</v>
      </c>
    </row>
    <row r="3203" spans="1:9" x14ac:dyDescent="0.25">
      <c r="A3203" s="14">
        <v>92626</v>
      </c>
      <c r="B3203" s="10" t="s">
        <v>8275</v>
      </c>
      <c r="C3203" s="12" t="s">
        <v>15133</v>
      </c>
      <c r="D3203" s="54">
        <v>5721</v>
      </c>
      <c r="E3203" s="16">
        <v>138.35</v>
      </c>
      <c r="F3203" s="6">
        <f>E3203*'[2]Percent Input'!$B$7</f>
        <v>138.35</v>
      </c>
      <c r="G3203" s="7">
        <f>E3203*'[2]Percent Input'!$C$7</f>
        <v>138.35</v>
      </c>
      <c r="H3203" s="7">
        <f>E3203*'[2]Percent Input'!$D$7</f>
        <v>138.35</v>
      </c>
      <c r="I3203" s="8">
        <f>E3203*'[2]Percent Input'!$E$7</f>
        <v>138.35</v>
      </c>
    </row>
    <row r="3204" spans="1:9" x14ac:dyDescent="0.25">
      <c r="A3204" s="14">
        <v>92627</v>
      </c>
      <c r="B3204" s="10" t="s">
        <v>8276</v>
      </c>
      <c r="C3204" s="12" t="s">
        <v>15133</v>
      </c>
      <c r="D3204" s="54" t="s">
        <v>8666</v>
      </c>
      <c r="E3204" s="16">
        <v>18.38</v>
      </c>
      <c r="F3204" s="6">
        <f>E3204*'[2]Percent Input'!$B$7</f>
        <v>18.38</v>
      </c>
      <c r="G3204" s="7">
        <f>E3204*'[2]Percent Input'!$C$7</f>
        <v>18.38</v>
      </c>
      <c r="H3204" s="7">
        <f>E3204*'[2]Percent Input'!$D$7</f>
        <v>18.38</v>
      </c>
      <c r="I3204" s="8">
        <f>E3204*'[2]Percent Input'!$E$7</f>
        <v>18.38</v>
      </c>
    </row>
    <row r="3205" spans="1:9" x14ac:dyDescent="0.25">
      <c r="A3205" s="14">
        <v>92640</v>
      </c>
      <c r="B3205" s="10" t="s">
        <v>8277</v>
      </c>
      <c r="C3205" s="12" t="s">
        <v>15133</v>
      </c>
      <c r="D3205" s="54">
        <v>5721</v>
      </c>
      <c r="E3205" s="16">
        <v>98.39</v>
      </c>
      <c r="F3205" s="6">
        <f>E3205*'[2]Percent Input'!$B$7</f>
        <v>98.39</v>
      </c>
      <c r="G3205" s="7">
        <f>E3205*'[2]Percent Input'!$C$7</f>
        <v>98.39</v>
      </c>
      <c r="H3205" s="7">
        <f>E3205*'[2]Percent Input'!$D$7</f>
        <v>98.39</v>
      </c>
      <c r="I3205" s="8">
        <f>E3205*'[2]Percent Input'!$E$7</f>
        <v>98.39</v>
      </c>
    </row>
    <row r="3206" spans="1:9" x14ac:dyDescent="0.25">
      <c r="A3206" s="14">
        <v>92700</v>
      </c>
      <c r="B3206" s="10" t="s">
        <v>8282</v>
      </c>
      <c r="C3206" s="12" t="s">
        <v>15133</v>
      </c>
      <c r="D3206" s="54">
        <v>5731</v>
      </c>
      <c r="E3206" s="16">
        <v>22.99</v>
      </c>
      <c r="F3206" s="6">
        <f>E3206*'[2]Percent Input'!$B$7</f>
        <v>22.99</v>
      </c>
      <c r="G3206" s="7">
        <f>E3206*'[2]Percent Input'!$C$7</f>
        <v>22.99</v>
      </c>
      <c r="H3206" s="7">
        <f>E3206*'[2]Percent Input'!$D$7</f>
        <v>22.99</v>
      </c>
      <c r="I3206" s="8">
        <f>E3206*'[2]Percent Input'!$E$7</f>
        <v>22.99</v>
      </c>
    </row>
    <row r="3207" spans="1:9" x14ac:dyDescent="0.25">
      <c r="A3207" s="14">
        <v>92921</v>
      </c>
      <c r="B3207" s="10" t="s">
        <v>8284</v>
      </c>
      <c r="C3207" s="12" t="s">
        <v>15133</v>
      </c>
      <c r="D3207" s="54" t="s">
        <v>8666</v>
      </c>
      <c r="E3207" s="16">
        <v>0</v>
      </c>
      <c r="F3207" s="6">
        <f>E3207*'[2]Percent Input'!$B$7</f>
        <v>0</v>
      </c>
      <c r="G3207" s="7">
        <f>E3207*'[2]Percent Input'!$C$7</f>
        <v>0</v>
      </c>
      <c r="H3207" s="7">
        <f>E3207*'[2]Percent Input'!$D$7</f>
        <v>0</v>
      </c>
      <c r="I3207" s="8">
        <f>E3207*'[2]Percent Input'!$E$7</f>
        <v>0</v>
      </c>
    </row>
    <row r="3208" spans="1:9" x14ac:dyDescent="0.25">
      <c r="A3208" s="14">
        <v>92925</v>
      </c>
      <c r="B3208" s="10" t="s">
        <v>8286</v>
      </c>
      <c r="C3208" s="12" t="s">
        <v>15133</v>
      </c>
      <c r="D3208" s="11" t="s">
        <v>8666</v>
      </c>
      <c r="E3208" s="16">
        <v>0</v>
      </c>
      <c r="F3208" s="6">
        <f>E3208*'[2]Percent Input'!$B$7</f>
        <v>0</v>
      </c>
      <c r="G3208" s="7">
        <f>E3208*'[2]Percent Input'!$C$7</f>
        <v>0</v>
      </c>
      <c r="H3208" s="7">
        <f>E3208*'[2]Percent Input'!$D$7</f>
        <v>0</v>
      </c>
      <c r="I3208" s="8">
        <f>E3208*'[2]Percent Input'!$E$7</f>
        <v>0</v>
      </c>
    </row>
    <row r="3209" spans="1:9" x14ac:dyDescent="0.25">
      <c r="A3209" s="14">
        <v>92929</v>
      </c>
      <c r="B3209" s="10" t="s">
        <v>8288</v>
      </c>
      <c r="C3209" s="12" t="s">
        <v>15133</v>
      </c>
      <c r="D3209" s="11" t="s">
        <v>8666</v>
      </c>
      <c r="E3209" s="16">
        <v>0</v>
      </c>
      <c r="F3209" s="6">
        <f>E3209*'[2]Percent Input'!$B$7</f>
        <v>0</v>
      </c>
      <c r="G3209" s="7">
        <f>E3209*'[2]Percent Input'!$C$7</f>
        <v>0</v>
      </c>
      <c r="H3209" s="7">
        <f>E3209*'[2]Percent Input'!$D$7</f>
        <v>0</v>
      </c>
      <c r="I3209" s="8">
        <f>E3209*'[2]Percent Input'!$E$7</f>
        <v>0</v>
      </c>
    </row>
    <row r="3210" spans="1:9" x14ac:dyDescent="0.25">
      <c r="A3210" s="14">
        <v>92934</v>
      </c>
      <c r="B3210" s="10" t="s">
        <v>8289</v>
      </c>
      <c r="C3210" s="12" t="s">
        <v>15133</v>
      </c>
      <c r="D3210" s="11" t="s">
        <v>8666</v>
      </c>
      <c r="E3210" s="16">
        <v>0</v>
      </c>
      <c r="F3210" s="6">
        <f>E3210*'[2]Percent Input'!$B$7</f>
        <v>0</v>
      </c>
      <c r="G3210" s="7">
        <f>E3210*'[2]Percent Input'!$C$7</f>
        <v>0</v>
      </c>
      <c r="H3210" s="7">
        <f>E3210*'[2]Percent Input'!$D$7</f>
        <v>0</v>
      </c>
      <c r="I3210" s="8">
        <f>E3210*'[2]Percent Input'!$E$7</f>
        <v>0</v>
      </c>
    </row>
    <row r="3211" spans="1:9" x14ac:dyDescent="0.25">
      <c r="A3211" s="14">
        <v>92938</v>
      </c>
      <c r="B3211" s="10" t="s">
        <v>8291</v>
      </c>
      <c r="C3211" s="12" t="s">
        <v>15133</v>
      </c>
      <c r="D3211" s="11" t="s">
        <v>8666</v>
      </c>
      <c r="E3211" s="16">
        <v>0</v>
      </c>
      <c r="F3211" s="6">
        <f>E3211*'[2]Percent Input'!$B$7</f>
        <v>0</v>
      </c>
      <c r="G3211" s="7">
        <f>E3211*'[2]Percent Input'!$C$7</f>
        <v>0</v>
      </c>
      <c r="H3211" s="7">
        <f>E3211*'[2]Percent Input'!$D$7</f>
        <v>0</v>
      </c>
      <c r="I3211" s="8">
        <f>E3211*'[2]Percent Input'!$E$7</f>
        <v>0</v>
      </c>
    </row>
    <row r="3212" spans="1:9" x14ac:dyDescent="0.25">
      <c r="A3212" s="14">
        <v>92944</v>
      </c>
      <c r="B3212" s="10" t="s">
        <v>8294</v>
      </c>
      <c r="C3212" s="12" t="s">
        <v>15133</v>
      </c>
      <c r="D3212" s="11" t="s">
        <v>8666</v>
      </c>
      <c r="E3212" s="16">
        <v>0</v>
      </c>
      <c r="F3212" s="6">
        <f>E3212*'[2]Percent Input'!$B$7</f>
        <v>0</v>
      </c>
      <c r="G3212" s="7">
        <f>E3212*'[2]Percent Input'!$C$7</f>
        <v>0</v>
      </c>
      <c r="H3212" s="7">
        <f>E3212*'[2]Percent Input'!$D$7</f>
        <v>0</v>
      </c>
      <c r="I3212" s="8">
        <f>E3212*'[2]Percent Input'!$E$7</f>
        <v>0</v>
      </c>
    </row>
    <row r="3213" spans="1:9" x14ac:dyDescent="0.25">
      <c r="A3213" s="14">
        <v>92950</v>
      </c>
      <c r="B3213" s="10" t="s">
        <v>8295</v>
      </c>
      <c r="C3213" s="12" t="s">
        <v>15133</v>
      </c>
      <c r="D3213" s="54">
        <v>5722</v>
      </c>
      <c r="E3213" s="16">
        <v>192.81</v>
      </c>
      <c r="F3213" s="6">
        <f>E3213*'[2]Percent Input'!$B$7</f>
        <v>192.81</v>
      </c>
      <c r="G3213" s="7">
        <f>E3213*'[2]Percent Input'!$C$7</f>
        <v>192.81</v>
      </c>
      <c r="H3213" s="7">
        <f>E3213*'[2]Percent Input'!$D$7</f>
        <v>192.81</v>
      </c>
      <c r="I3213" s="8">
        <f>E3213*'[2]Percent Input'!$E$7</f>
        <v>192.81</v>
      </c>
    </row>
    <row r="3214" spans="1:9" x14ac:dyDescent="0.25">
      <c r="A3214" s="14">
        <v>92953</v>
      </c>
      <c r="B3214" s="10" t="s">
        <v>8296</v>
      </c>
      <c r="C3214" s="12" t="s">
        <v>15133</v>
      </c>
      <c r="D3214" s="54">
        <v>5781</v>
      </c>
      <c r="E3214" s="16">
        <v>536.46</v>
      </c>
      <c r="F3214" s="6">
        <f>E3214*'[2]Percent Input'!$B$7</f>
        <v>536.46</v>
      </c>
      <c r="G3214" s="7">
        <f>E3214*'[2]Percent Input'!$C$7</f>
        <v>536.46</v>
      </c>
      <c r="H3214" s="7">
        <f>E3214*'[2]Percent Input'!$D$7</f>
        <v>536.46</v>
      </c>
      <c r="I3214" s="8">
        <f>E3214*'[2]Percent Input'!$E$7</f>
        <v>536.46</v>
      </c>
    </row>
    <row r="3215" spans="1:9" x14ac:dyDescent="0.25">
      <c r="A3215" s="14">
        <v>92970</v>
      </c>
      <c r="B3215" s="10" t="s">
        <v>8300</v>
      </c>
      <c r="C3215" s="12" t="s">
        <v>15133</v>
      </c>
      <c r="D3215" s="54" t="s">
        <v>8666</v>
      </c>
      <c r="E3215" s="16">
        <v>198.94</v>
      </c>
      <c r="F3215" s="6">
        <f>E3215*'[2]Percent Input'!$B$7</f>
        <v>198.94</v>
      </c>
      <c r="G3215" s="7">
        <f>E3215*'[2]Percent Input'!$C$7</f>
        <v>198.94</v>
      </c>
      <c r="H3215" s="7">
        <f>E3215*'[2]Percent Input'!$D$7</f>
        <v>198.94</v>
      </c>
      <c r="I3215" s="8">
        <f>E3215*'[2]Percent Input'!$E$7</f>
        <v>198.94</v>
      </c>
    </row>
    <row r="3216" spans="1:9" x14ac:dyDescent="0.25">
      <c r="A3216" s="14">
        <v>92971</v>
      </c>
      <c r="B3216" s="10" t="s">
        <v>8301</v>
      </c>
      <c r="C3216" s="12" t="s">
        <v>15133</v>
      </c>
      <c r="D3216" s="11" t="s">
        <v>8666</v>
      </c>
      <c r="E3216" s="16">
        <v>104.87</v>
      </c>
      <c r="F3216" s="6">
        <f>E3216*'[2]Percent Input'!$B$7</f>
        <v>104.87</v>
      </c>
      <c r="G3216" s="7">
        <f>E3216*'[2]Percent Input'!$C$7</f>
        <v>104.87</v>
      </c>
      <c r="H3216" s="7">
        <f>E3216*'[2]Percent Input'!$D$7</f>
        <v>104.87</v>
      </c>
      <c r="I3216" s="8">
        <f>E3216*'[2]Percent Input'!$E$7</f>
        <v>104.87</v>
      </c>
    </row>
    <row r="3217" spans="1:9" x14ac:dyDescent="0.25">
      <c r="A3217" s="14">
        <v>92973</v>
      </c>
      <c r="B3217" s="10" t="s">
        <v>8302</v>
      </c>
      <c r="C3217" s="12" t="s">
        <v>15133</v>
      </c>
      <c r="D3217" s="11" t="s">
        <v>8666</v>
      </c>
      <c r="E3217" s="16">
        <v>0</v>
      </c>
      <c r="F3217" s="6">
        <f>E3217*'[2]Percent Input'!$B$7</f>
        <v>0</v>
      </c>
      <c r="G3217" s="7">
        <f>E3217*'[2]Percent Input'!$C$7</f>
        <v>0</v>
      </c>
      <c r="H3217" s="7">
        <f>E3217*'[2]Percent Input'!$D$7</f>
        <v>0</v>
      </c>
      <c r="I3217" s="8">
        <f>E3217*'[2]Percent Input'!$E$7</f>
        <v>0</v>
      </c>
    </row>
    <row r="3218" spans="1:9" x14ac:dyDescent="0.25">
      <c r="A3218" s="14">
        <v>92974</v>
      </c>
      <c r="B3218" s="10" t="s">
        <v>8303</v>
      </c>
      <c r="C3218" s="12" t="s">
        <v>15133</v>
      </c>
      <c r="D3218" s="11" t="s">
        <v>8666</v>
      </c>
      <c r="E3218" s="16">
        <v>0</v>
      </c>
      <c r="F3218" s="6">
        <f>E3218*'[2]Percent Input'!$B$7</f>
        <v>0</v>
      </c>
      <c r="G3218" s="7">
        <f>E3218*'[2]Percent Input'!$C$7</f>
        <v>0</v>
      </c>
      <c r="H3218" s="7">
        <f>E3218*'[2]Percent Input'!$D$7</f>
        <v>0</v>
      </c>
      <c r="I3218" s="8">
        <f>E3218*'[2]Percent Input'!$E$7</f>
        <v>0</v>
      </c>
    </row>
    <row r="3219" spans="1:9" x14ac:dyDescent="0.25">
      <c r="A3219" s="14">
        <v>92978</v>
      </c>
      <c r="B3219" s="10" t="s">
        <v>8305</v>
      </c>
      <c r="C3219" s="12" t="s">
        <v>15133</v>
      </c>
      <c r="D3219" s="11" t="s">
        <v>8666</v>
      </c>
      <c r="E3219" s="16">
        <v>100.55</v>
      </c>
      <c r="F3219" s="6">
        <f>E3219*'[2]Percent Input'!$B$7</f>
        <v>100.55</v>
      </c>
      <c r="G3219" s="7">
        <f>E3219*'[2]Percent Input'!$C$7</f>
        <v>100.55</v>
      </c>
      <c r="H3219" s="7">
        <f>E3219*'[2]Percent Input'!$D$7</f>
        <v>100.55</v>
      </c>
      <c r="I3219" s="8">
        <f>E3219*'[2]Percent Input'!$E$7</f>
        <v>100.55</v>
      </c>
    </row>
    <row r="3220" spans="1:9" x14ac:dyDescent="0.25">
      <c r="A3220" s="14">
        <v>92979</v>
      </c>
      <c r="B3220" s="10" t="s">
        <v>8306</v>
      </c>
      <c r="C3220" s="12" t="s">
        <v>15133</v>
      </c>
      <c r="D3220" s="11" t="s">
        <v>8666</v>
      </c>
      <c r="E3220" s="16">
        <v>80.010000000000005</v>
      </c>
      <c r="F3220" s="6">
        <f>E3220*'[2]Percent Input'!$B$7</f>
        <v>80.010000000000005</v>
      </c>
      <c r="G3220" s="7">
        <f>E3220*'[2]Percent Input'!$C$7</f>
        <v>80.010000000000005</v>
      </c>
      <c r="H3220" s="7">
        <f>E3220*'[2]Percent Input'!$D$7</f>
        <v>80.010000000000005</v>
      </c>
      <c r="I3220" s="8">
        <f>E3220*'[2]Percent Input'!$E$7</f>
        <v>80.010000000000005</v>
      </c>
    </row>
    <row r="3221" spans="1:9" x14ac:dyDescent="0.25">
      <c r="A3221" s="14">
        <v>92998</v>
      </c>
      <c r="B3221" s="10" t="s">
        <v>8308</v>
      </c>
      <c r="C3221" s="12" t="s">
        <v>15133</v>
      </c>
      <c r="D3221" s="11" t="s">
        <v>8666</v>
      </c>
      <c r="E3221" s="16">
        <v>0</v>
      </c>
      <c r="F3221" s="6">
        <f>E3221*'[2]Percent Input'!$B$7</f>
        <v>0</v>
      </c>
      <c r="G3221" s="7">
        <f>E3221*'[2]Percent Input'!$C$7</f>
        <v>0</v>
      </c>
      <c r="H3221" s="7">
        <f>E3221*'[2]Percent Input'!$D$7</f>
        <v>0</v>
      </c>
      <c r="I3221" s="8">
        <f>E3221*'[2]Percent Input'!$E$7</f>
        <v>0</v>
      </c>
    </row>
    <row r="3222" spans="1:9" x14ac:dyDescent="0.25">
      <c r="A3222" s="14">
        <v>93005</v>
      </c>
      <c r="B3222" s="10" t="s">
        <v>8310</v>
      </c>
      <c r="C3222" s="12" t="s">
        <v>15133</v>
      </c>
      <c r="D3222" s="54">
        <v>5733</v>
      </c>
      <c r="E3222" s="16">
        <v>55.01</v>
      </c>
      <c r="F3222" s="6">
        <f>E3222*'[2]Percent Input'!$B$7</f>
        <v>55.01</v>
      </c>
      <c r="G3222" s="7">
        <f>E3222*'[2]Percent Input'!$C$7</f>
        <v>55.01</v>
      </c>
      <c r="H3222" s="7">
        <f>E3222*'[2]Percent Input'!$D$7</f>
        <v>55.01</v>
      </c>
      <c r="I3222" s="8">
        <f>E3222*'[2]Percent Input'!$E$7</f>
        <v>55.01</v>
      </c>
    </row>
    <row r="3223" spans="1:9" x14ac:dyDescent="0.25">
      <c r="A3223" s="14">
        <v>93010</v>
      </c>
      <c r="B3223" s="10" t="s">
        <v>8311</v>
      </c>
      <c r="C3223" s="12" t="s">
        <v>15133</v>
      </c>
      <c r="D3223" s="54" t="s">
        <v>8666</v>
      </c>
      <c r="E3223" s="16">
        <v>8.65</v>
      </c>
      <c r="F3223" s="6">
        <f>E3223*'[2]Percent Input'!$B$7</f>
        <v>8.65</v>
      </c>
      <c r="G3223" s="7">
        <f>E3223*'[2]Percent Input'!$C$7</f>
        <v>8.65</v>
      </c>
      <c r="H3223" s="7">
        <f>E3223*'[2]Percent Input'!$D$7</f>
        <v>8.65</v>
      </c>
      <c r="I3223" s="8">
        <f>E3223*'[2]Percent Input'!$E$7</f>
        <v>8.65</v>
      </c>
    </row>
    <row r="3224" spans="1:9" x14ac:dyDescent="0.25">
      <c r="A3224" s="14">
        <v>93015</v>
      </c>
      <c r="B3224" s="10" t="s">
        <v>8312</v>
      </c>
      <c r="C3224" s="12" t="s">
        <v>15133</v>
      </c>
      <c r="D3224" s="11" t="s">
        <v>8666</v>
      </c>
      <c r="E3224" s="16">
        <v>72.44</v>
      </c>
      <c r="F3224" s="6">
        <f>E3224*'[2]Percent Input'!$B$7</f>
        <v>72.44</v>
      </c>
      <c r="G3224" s="7">
        <f>E3224*'[2]Percent Input'!$C$7</f>
        <v>72.44</v>
      </c>
      <c r="H3224" s="7">
        <f>E3224*'[2]Percent Input'!$D$7</f>
        <v>72.44</v>
      </c>
      <c r="I3224" s="8">
        <f>E3224*'[2]Percent Input'!$E$7</f>
        <v>72.44</v>
      </c>
    </row>
    <row r="3225" spans="1:9" x14ac:dyDescent="0.25">
      <c r="A3225" s="14">
        <v>93016</v>
      </c>
      <c r="B3225" s="10" t="s">
        <v>8312</v>
      </c>
      <c r="C3225" s="12" t="s">
        <v>15133</v>
      </c>
      <c r="D3225" s="11" t="s">
        <v>8666</v>
      </c>
      <c r="E3225" s="16">
        <v>22.7</v>
      </c>
      <c r="F3225" s="6">
        <f>E3225*'[2]Percent Input'!$B$7</f>
        <v>22.7</v>
      </c>
      <c r="G3225" s="7">
        <f>E3225*'[2]Percent Input'!$C$7</f>
        <v>22.7</v>
      </c>
      <c r="H3225" s="7">
        <f>E3225*'[2]Percent Input'!$D$7</f>
        <v>22.7</v>
      </c>
      <c r="I3225" s="8">
        <f>E3225*'[2]Percent Input'!$E$7</f>
        <v>22.7</v>
      </c>
    </row>
    <row r="3226" spans="1:9" x14ac:dyDescent="0.25">
      <c r="A3226" s="14">
        <v>93017</v>
      </c>
      <c r="B3226" s="10" t="s">
        <v>8312</v>
      </c>
      <c r="C3226" s="12" t="s">
        <v>15133</v>
      </c>
      <c r="D3226" s="54">
        <v>5722</v>
      </c>
      <c r="E3226" s="16">
        <v>253.1</v>
      </c>
      <c r="F3226" s="6">
        <f>E3226*'[2]Percent Input'!$B$7</f>
        <v>253.1</v>
      </c>
      <c r="G3226" s="7">
        <f>E3226*'[2]Percent Input'!$C$7</f>
        <v>253.1</v>
      </c>
      <c r="H3226" s="7">
        <f>E3226*'[2]Percent Input'!$D$7</f>
        <v>253.1</v>
      </c>
      <c r="I3226" s="8">
        <f>E3226*'[2]Percent Input'!$E$7</f>
        <v>253.1</v>
      </c>
    </row>
    <row r="3227" spans="1:9" x14ac:dyDescent="0.25">
      <c r="A3227" s="14">
        <v>93018</v>
      </c>
      <c r="B3227" s="10" t="s">
        <v>8312</v>
      </c>
      <c r="C3227" s="12" t="s">
        <v>15133</v>
      </c>
      <c r="D3227" s="54" t="s">
        <v>8666</v>
      </c>
      <c r="E3227" s="16">
        <v>15.14</v>
      </c>
      <c r="F3227" s="6">
        <f>E3227*'[2]Percent Input'!$B$7</f>
        <v>15.14</v>
      </c>
      <c r="G3227" s="7">
        <f>E3227*'[2]Percent Input'!$C$7</f>
        <v>15.14</v>
      </c>
      <c r="H3227" s="7">
        <f>E3227*'[2]Percent Input'!$D$7</f>
        <v>15.14</v>
      </c>
      <c r="I3227" s="8">
        <f>E3227*'[2]Percent Input'!$E$7</f>
        <v>15.14</v>
      </c>
    </row>
    <row r="3228" spans="1:9" x14ac:dyDescent="0.25">
      <c r="A3228" s="11">
        <v>93024</v>
      </c>
      <c r="B3228" s="19" t="s">
        <v>8313</v>
      </c>
      <c r="C3228" s="12" t="s">
        <v>15133</v>
      </c>
      <c r="D3228" s="54">
        <v>5735</v>
      </c>
      <c r="E3228" s="16">
        <v>363.59</v>
      </c>
      <c r="F3228" s="6">
        <f>E3228*'[2]Percent Input'!$B$7</f>
        <v>363.59</v>
      </c>
      <c r="G3228" s="7">
        <f>E3228*'[2]Percent Input'!$C$7</f>
        <v>363.59</v>
      </c>
      <c r="H3228" s="7">
        <f>E3228*'[2]Percent Input'!$D$7</f>
        <v>363.59</v>
      </c>
      <c r="I3228" s="8">
        <f>E3228*'[2]Percent Input'!$E$7</f>
        <v>363.59</v>
      </c>
    </row>
    <row r="3229" spans="1:9" x14ac:dyDescent="0.25">
      <c r="A3229" s="14">
        <v>93025</v>
      </c>
      <c r="B3229" s="10" t="s">
        <v>8314</v>
      </c>
      <c r="C3229" s="12" t="s">
        <v>15133</v>
      </c>
      <c r="D3229" s="54">
        <v>5721</v>
      </c>
      <c r="E3229" s="16">
        <v>114.6</v>
      </c>
      <c r="F3229" s="6">
        <f>E3229*'[2]Percent Input'!$B$7</f>
        <v>114.6</v>
      </c>
      <c r="G3229" s="7">
        <f>E3229*'[2]Percent Input'!$C$7</f>
        <v>114.6</v>
      </c>
      <c r="H3229" s="7">
        <f>E3229*'[2]Percent Input'!$D$7</f>
        <v>114.6</v>
      </c>
      <c r="I3229" s="8">
        <f>E3229*'[2]Percent Input'!$E$7</f>
        <v>114.6</v>
      </c>
    </row>
    <row r="3230" spans="1:9" x14ac:dyDescent="0.25">
      <c r="A3230" s="14">
        <v>93040</v>
      </c>
      <c r="B3230" s="10" t="s">
        <v>8315</v>
      </c>
      <c r="C3230" s="12" t="s">
        <v>15133</v>
      </c>
      <c r="D3230" s="54" t="s">
        <v>8666</v>
      </c>
      <c r="E3230" s="16">
        <v>12.97</v>
      </c>
      <c r="F3230" s="6">
        <f>E3230*'[2]Percent Input'!$B$7</f>
        <v>12.97</v>
      </c>
      <c r="G3230" s="7">
        <f>E3230*'[2]Percent Input'!$C$7</f>
        <v>12.97</v>
      </c>
      <c r="H3230" s="7">
        <f>E3230*'[2]Percent Input'!$D$7</f>
        <v>12.97</v>
      </c>
      <c r="I3230" s="8">
        <f>E3230*'[2]Percent Input'!$E$7</f>
        <v>12.97</v>
      </c>
    </row>
    <row r="3231" spans="1:9" x14ac:dyDescent="0.25">
      <c r="A3231" s="14">
        <v>93041</v>
      </c>
      <c r="B3231" s="10" t="s">
        <v>8316</v>
      </c>
      <c r="C3231" s="12" t="s">
        <v>15133</v>
      </c>
      <c r="D3231" s="54">
        <v>5733</v>
      </c>
      <c r="E3231" s="16">
        <v>55.01</v>
      </c>
      <c r="F3231" s="6">
        <f>E3231*'[2]Percent Input'!$B$7</f>
        <v>55.01</v>
      </c>
      <c r="G3231" s="7">
        <f>E3231*'[2]Percent Input'!$C$7</f>
        <v>55.01</v>
      </c>
      <c r="H3231" s="7">
        <f>E3231*'[2]Percent Input'!$D$7</f>
        <v>55.01</v>
      </c>
      <c r="I3231" s="8">
        <f>E3231*'[2]Percent Input'!$E$7</f>
        <v>55.01</v>
      </c>
    </row>
    <row r="3232" spans="1:9" x14ac:dyDescent="0.25">
      <c r="A3232" s="14">
        <v>93042</v>
      </c>
      <c r="B3232" s="10" t="s">
        <v>8317</v>
      </c>
      <c r="C3232" s="12" t="s">
        <v>15133</v>
      </c>
      <c r="D3232" s="54" t="s">
        <v>8666</v>
      </c>
      <c r="E3232" s="16">
        <v>7.21</v>
      </c>
      <c r="F3232" s="6">
        <f>E3232*'[2]Percent Input'!$B$7</f>
        <v>7.21</v>
      </c>
      <c r="G3232" s="7">
        <f>E3232*'[2]Percent Input'!$C$7</f>
        <v>7.21</v>
      </c>
      <c r="H3232" s="7">
        <f>E3232*'[2]Percent Input'!$D$7</f>
        <v>7.21</v>
      </c>
      <c r="I3232" s="8">
        <f>E3232*'[2]Percent Input'!$E$7</f>
        <v>7.21</v>
      </c>
    </row>
    <row r="3233" spans="1:9" x14ac:dyDescent="0.25">
      <c r="A3233" s="14">
        <v>93050</v>
      </c>
      <c r="B3233" s="10" t="s">
        <v>8318</v>
      </c>
      <c r="C3233" s="12" t="s">
        <v>15133</v>
      </c>
      <c r="D3233" s="54">
        <v>5731</v>
      </c>
      <c r="E3233" s="16">
        <v>22.99</v>
      </c>
      <c r="F3233" s="6">
        <f>E3233*'[2]Percent Input'!$B$7</f>
        <v>22.99</v>
      </c>
      <c r="G3233" s="7">
        <f>E3233*'[2]Percent Input'!$C$7</f>
        <v>22.99</v>
      </c>
      <c r="H3233" s="7">
        <f>E3233*'[2]Percent Input'!$D$7</f>
        <v>22.99</v>
      </c>
      <c r="I3233" s="8">
        <f>E3233*'[2]Percent Input'!$E$7</f>
        <v>22.99</v>
      </c>
    </row>
    <row r="3234" spans="1:9" x14ac:dyDescent="0.25">
      <c r="A3234" s="14">
        <v>93224</v>
      </c>
      <c r="B3234" s="10" t="s">
        <v>8319</v>
      </c>
      <c r="C3234" s="12" t="s">
        <v>15133</v>
      </c>
      <c r="D3234" s="54" t="s">
        <v>8666</v>
      </c>
      <c r="E3234" s="16">
        <v>90.46</v>
      </c>
      <c r="F3234" s="6">
        <f>E3234*'[2]Percent Input'!$B$7</f>
        <v>90.46</v>
      </c>
      <c r="G3234" s="7">
        <f>E3234*'[2]Percent Input'!$C$7</f>
        <v>90.46</v>
      </c>
      <c r="H3234" s="7">
        <f>E3234*'[2]Percent Input'!$D$7</f>
        <v>90.46</v>
      </c>
      <c r="I3234" s="8">
        <f>E3234*'[2]Percent Input'!$E$7</f>
        <v>90.46</v>
      </c>
    </row>
    <row r="3235" spans="1:9" x14ac:dyDescent="0.25">
      <c r="A3235" s="14">
        <v>93225</v>
      </c>
      <c r="B3235" s="10" t="s">
        <v>8319</v>
      </c>
      <c r="C3235" s="12" t="s">
        <v>15133</v>
      </c>
      <c r="D3235" s="54">
        <v>5734</v>
      </c>
      <c r="E3235" s="16">
        <v>109.03</v>
      </c>
      <c r="F3235" s="6">
        <f>E3235*'[2]Percent Input'!$B$7</f>
        <v>109.03</v>
      </c>
      <c r="G3235" s="7">
        <f>E3235*'[2]Percent Input'!$C$7</f>
        <v>109.03</v>
      </c>
      <c r="H3235" s="7">
        <f>E3235*'[2]Percent Input'!$D$7</f>
        <v>109.03</v>
      </c>
      <c r="I3235" s="8">
        <f>E3235*'[2]Percent Input'!$E$7</f>
        <v>109.03</v>
      </c>
    </row>
    <row r="3236" spans="1:9" x14ac:dyDescent="0.25">
      <c r="A3236" s="14">
        <v>93226</v>
      </c>
      <c r="B3236" s="10" t="s">
        <v>8319</v>
      </c>
      <c r="C3236" s="12" t="s">
        <v>15133</v>
      </c>
      <c r="D3236" s="54">
        <v>5734</v>
      </c>
      <c r="E3236" s="16">
        <v>109.03</v>
      </c>
      <c r="F3236" s="6">
        <f>E3236*'[2]Percent Input'!$B$7</f>
        <v>109.03</v>
      </c>
      <c r="G3236" s="7">
        <f>E3236*'[2]Percent Input'!$C$7</f>
        <v>109.03</v>
      </c>
      <c r="H3236" s="7">
        <f>E3236*'[2]Percent Input'!$D$7</f>
        <v>109.03</v>
      </c>
      <c r="I3236" s="8">
        <f>E3236*'[2]Percent Input'!$E$7</f>
        <v>109.03</v>
      </c>
    </row>
    <row r="3237" spans="1:9" x14ac:dyDescent="0.25">
      <c r="A3237" s="14">
        <v>93227</v>
      </c>
      <c r="B3237" s="10" t="s">
        <v>8319</v>
      </c>
      <c r="C3237" s="12" t="s">
        <v>15133</v>
      </c>
      <c r="D3237" s="54" t="s">
        <v>8666</v>
      </c>
      <c r="E3237" s="16">
        <v>27.03</v>
      </c>
      <c r="F3237" s="6">
        <f>E3237*'[2]Percent Input'!$B$7</f>
        <v>27.03</v>
      </c>
      <c r="G3237" s="7">
        <f>E3237*'[2]Percent Input'!$C$7</f>
        <v>27.03</v>
      </c>
      <c r="H3237" s="7">
        <f>E3237*'[2]Percent Input'!$D$7</f>
        <v>27.03</v>
      </c>
      <c r="I3237" s="8">
        <f>E3237*'[2]Percent Input'!$E$7</f>
        <v>27.03</v>
      </c>
    </row>
    <row r="3238" spans="1:9" x14ac:dyDescent="0.25">
      <c r="A3238" s="14">
        <v>93228</v>
      </c>
      <c r="B3238" s="10" t="s">
        <v>8320</v>
      </c>
      <c r="C3238" s="12" t="s">
        <v>15133</v>
      </c>
      <c r="D3238" s="11" t="s">
        <v>8666</v>
      </c>
      <c r="E3238" s="16">
        <v>26.67</v>
      </c>
      <c r="F3238" s="6">
        <f>E3238*'[2]Percent Input'!$B$7</f>
        <v>26.67</v>
      </c>
      <c r="G3238" s="7">
        <f>E3238*'[2]Percent Input'!$C$7</f>
        <v>26.67</v>
      </c>
      <c r="H3238" s="7">
        <f>E3238*'[2]Percent Input'!$D$7</f>
        <v>26.67</v>
      </c>
      <c r="I3238" s="8">
        <f>E3238*'[2]Percent Input'!$E$7</f>
        <v>26.67</v>
      </c>
    </row>
    <row r="3239" spans="1:9" x14ac:dyDescent="0.25">
      <c r="A3239" s="14">
        <v>93229</v>
      </c>
      <c r="B3239" s="10" t="s">
        <v>8321</v>
      </c>
      <c r="C3239" s="12" t="s">
        <v>15133</v>
      </c>
      <c r="D3239" s="54">
        <v>5721</v>
      </c>
      <c r="E3239" s="16">
        <v>718.98</v>
      </c>
      <c r="F3239" s="6">
        <f>E3239*'[2]Percent Input'!$B$7</f>
        <v>718.98</v>
      </c>
      <c r="G3239" s="7">
        <f>E3239*'[2]Percent Input'!$C$7</f>
        <v>718.98</v>
      </c>
      <c r="H3239" s="7">
        <f>E3239*'[2]Percent Input'!$D$7</f>
        <v>718.98</v>
      </c>
      <c r="I3239" s="8">
        <f>E3239*'[2]Percent Input'!$E$7</f>
        <v>718.98</v>
      </c>
    </row>
    <row r="3240" spans="1:9" x14ac:dyDescent="0.25">
      <c r="A3240" s="14">
        <v>93260</v>
      </c>
      <c r="B3240" s="10" t="s">
        <v>8330</v>
      </c>
      <c r="C3240" s="12" t="s">
        <v>15133</v>
      </c>
      <c r="D3240" s="54">
        <v>5741</v>
      </c>
      <c r="E3240" s="16">
        <v>36.25</v>
      </c>
      <c r="F3240" s="6">
        <f>E3240*'[2]Percent Input'!$B$7</f>
        <v>36.25</v>
      </c>
      <c r="G3240" s="7">
        <f>E3240*'[2]Percent Input'!$C$7</f>
        <v>36.25</v>
      </c>
      <c r="H3240" s="7">
        <f>E3240*'[2]Percent Input'!$D$7</f>
        <v>36.25</v>
      </c>
      <c r="I3240" s="8">
        <f>E3240*'[2]Percent Input'!$E$7</f>
        <v>36.25</v>
      </c>
    </row>
    <row r="3241" spans="1:9" x14ac:dyDescent="0.25">
      <c r="A3241" s="14">
        <v>93261</v>
      </c>
      <c r="B3241" s="10" t="s">
        <v>8331</v>
      </c>
      <c r="C3241" s="12" t="s">
        <v>15133</v>
      </c>
      <c r="D3241" s="54">
        <v>5741</v>
      </c>
      <c r="E3241" s="16">
        <v>36.25</v>
      </c>
      <c r="F3241" s="6">
        <f>E3241*'[2]Percent Input'!$B$7</f>
        <v>36.25</v>
      </c>
      <c r="G3241" s="7">
        <f>E3241*'[2]Percent Input'!$C$7</f>
        <v>36.25</v>
      </c>
      <c r="H3241" s="7">
        <f>E3241*'[2]Percent Input'!$D$7</f>
        <v>36.25</v>
      </c>
      <c r="I3241" s="8">
        <f>E3241*'[2]Percent Input'!$E$7</f>
        <v>36.25</v>
      </c>
    </row>
    <row r="3242" spans="1:9" x14ac:dyDescent="0.25">
      <c r="A3242" s="14">
        <v>93264</v>
      </c>
      <c r="B3242" s="10" t="s">
        <v>8332</v>
      </c>
      <c r="C3242" s="12" t="s">
        <v>15133</v>
      </c>
      <c r="D3242" s="54" t="s">
        <v>8666</v>
      </c>
      <c r="E3242" s="16">
        <v>36.76</v>
      </c>
      <c r="F3242" s="6">
        <f>E3242*'[2]Percent Input'!$B$7</f>
        <v>36.76</v>
      </c>
      <c r="G3242" s="7">
        <f>E3242*'[2]Percent Input'!$C$7</f>
        <v>36.76</v>
      </c>
      <c r="H3242" s="7">
        <f>E3242*'[2]Percent Input'!$D$7</f>
        <v>36.76</v>
      </c>
      <c r="I3242" s="8">
        <f>E3242*'[2]Percent Input'!$E$7</f>
        <v>36.76</v>
      </c>
    </row>
    <row r="3243" spans="1:9" x14ac:dyDescent="0.25">
      <c r="A3243" s="14">
        <v>93268</v>
      </c>
      <c r="B3243" s="10" t="s">
        <v>8333</v>
      </c>
      <c r="C3243" s="12" t="s">
        <v>15133</v>
      </c>
      <c r="D3243" s="11" t="s">
        <v>8666</v>
      </c>
      <c r="E3243" s="16">
        <v>205.42</v>
      </c>
      <c r="F3243" s="6">
        <f>E3243*'[2]Percent Input'!$B$7</f>
        <v>205.42</v>
      </c>
      <c r="G3243" s="7">
        <f>E3243*'[2]Percent Input'!$C$7</f>
        <v>205.42</v>
      </c>
      <c r="H3243" s="7">
        <f>E3243*'[2]Percent Input'!$D$7</f>
        <v>205.42</v>
      </c>
      <c r="I3243" s="8">
        <f>E3243*'[2]Percent Input'!$E$7</f>
        <v>205.42</v>
      </c>
    </row>
    <row r="3244" spans="1:9" x14ac:dyDescent="0.25">
      <c r="A3244" s="14">
        <v>93270</v>
      </c>
      <c r="B3244" s="10" t="s">
        <v>8320</v>
      </c>
      <c r="C3244" s="12" t="s">
        <v>15133</v>
      </c>
      <c r="D3244" s="54">
        <v>5741</v>
      </c>
      <c r="E3244" s="16">
        <v>36.25</v>
      </c>
      <c r="F3244" s="6">
        <f>E3244*'[2]Percent Input'!$B$7</f>
        <v>36.25</v>
      </c>
      <c r="G3244" s="7">
        <f>E3244*'[2]Percent Input'!$C$7</f>
        <v>36.25</v>
      </c>
      <c r="H3244" s="7">
        <f>E3244*'[2]Percent Input'!$D$7</f>
        <v>36.25</v>
      </c>
      <c r="I3244" s="8">
        <f>E3244*'[2]Percent Input'!$E$7</f>
        <v>36.25</v>
      </c>
    </row>
    <row r="3245" spans="1:9" x14ac:dyDescent="0.25">
      <c r="A3245" s="11">
        <v>93271</v>
      </c>
      <c r="B3245" s="19" t="s">
        <v>8334</v>
      </c>
      <c r="C3245" s="11" t="s">
        <v>15133</v>
      </c>
      <c r="D3245" s="54">
        <v>5742</v>
      </c>
      <c r="E3245" s="29">
        <v>170.1</v>
      </c>
      <c r="F3245" s="6">
        <f>E3245*'[2]Percent Input'!$B$7</f>
        <v>170.1</v>
      </c>
      <c r="G3245" s="7">
        <f>E3245*'[2]Percent Input'!$C$7</f>
        <v>170.1</v>
      </c>
      <c r="H3245" s="7">
        <f>E3245*'[2]Percent Input'!$D$7</f>
        <v>170.1</v>
      </c>
      <c r="I3245" s="8">
        <f>E3245*'[2]Percent Input'!$E$7</f>
        <v>170.1</v>
      </c>
    </row>
    <row r="3246" spans="1:9" x14ac:dyDescent="0.25">
      <c r="A3246" s="14">
        <v>93272</v>
      </c>
      <c r="B3246" s="10" t="s">
        <v>8335</v>
      </c>
      <c r="C3246" s="12" t="s">
        <v>15133</v>
      </c>
      <c r="D3246" s="54" t="s">
        <v>8666</v>
      </c>
      <c r="E3246" s="16">
        <v>25.95</v>
      </c>
      <c r="F3246" s="6">
        <f>E3246*'[2]Percent Input'!$B$7</f>
        <v>25.95</v>
      </c>
      <c r="G3246" s="7">
        <f>E3246*'[2]Percent Input'!$C$7</f>
        <v>25.95</v>
      </c>
      <c r="H3246" s="7">
        <f>E3246*'[2]Percent Input'!$D$7</f>
        <v>25.95</v>
      </c>
      <c r="I3246" s="8">
        <f>E3246*'[2]Percent Input'!$E$7</f>
        <v>25.95</v>
      </c>
    </row>
    <row r="3247" spans="1:9" x14ac:dyDescent="0.25">
      <c r="A3247" s="14">
        <v>93278</v>
      </c>
      <c r="B3247" s="10" t="s">
        <v>8336</v>
      </c>
      <c r="C3247" s="12" t="s">
        <v>15133</v>
      </c>
      <c r="D3247" s="54">
        <v>5733</v>
      </c>
      <c r="E3247" s="16">
        <v>55.01</v>
      </c>
      <c r="F3247" s="6">
        <f>E3247*'[2]Percent Input'!$B$7</f>
        <v>55.01</v>
      </c>
      <c r="G3247" s="7">
        <f>E3247*'[2]Percent Input'!$C$7</f>
        <v>55.01</v>
      </c>
      <c r="H3247" s="7">
        <f>E3247*'[2]Percent Input'!$D$7</f>
        <v>55.01</v>
      </c>
      <c r="I3247" s="8">
        <f>E3247*'[2]Percent Input'!$E$7</f>
        <v>55.01</v>
      </c>
    </row>
    <row r="3248" spans="1:9" x14ac:dyDescent="0.25">
      <c r="A3248" s="14">
        <v>93279</v>
      </c>
      <c r="B3248" s="10" t="s">
        <v>8337</v>
      </c>
      <c r="C3248" s="12" t="s">
        <v>15133</v>
      </c>
      <c r="D3248" s="54">
        <v>5741</v>
      </c>
      <c r="E3248" s="16">
        <v>36.25</v>
      </c>
      <c r="F3248" s="6">
        <f>E3248*'[2]Percent Input'!$B$7</f>
        <v>36.25</v>
      </c>
      <c r="G3248" s="7">
        <f>E3248*'[2]Percent Input'!$C$7</f>
        <v>36.25</v>
      </c>
      <c r="H3248" s="7">
        <f>E3248*'[2]Percent Input'!$D$7</f>
        <v>36.25</v>
      </c>
      <c r="I3248" s="8">
        <f>E3248*'[2]Percent Input'!$E$7</f>
        <v>36.25</v>
      </c>
    </row>
    <row r="3249" spans="1:9" x14ac:dyDescent="0.25">
      <c r="A3249" s="14">
        <v>93280</v>
      </c>
      <c r="B3249" s="10" t="s">
        <v>8338</v>
      </c>
      <c r="C3249" s="12" t="s">
        <v>15133</v>
      </c>
      <c r="D3249" s="54">
        <v>5741</v>
      </c>
      <c r="E3249" s="16">
        <v>36.25</v>
      </c>
      <c r="F3249" s="6">
        <f>E3249*'[2]Percent Input'!$B$7</f>
        <v>36.25</v>
      </c>
      <c r="G3249" s="7">
        <f>E3249*'[2]Percent Input'!$C$7</f>
        <v>36.25</v>
      </c>
      <c r="H3249" s="7">
        <f>E3249*'[2]Percent Input'!$D$7</f>
        <v>36.25</v>
      </c>
      <c r="I3249" s="8">
        <f>E3249*'[2]Percent Input'!$E$7</f>
        <v>36.25</v>
      </c>
    </row>
    <row r="3250" spans="1:9" x14ac:dyDescent="0.25">
      <c r="A3250" s="14">
        <v>93281</v>
      </c>
      <c r="B3250" s="10" t="s">
        <v>8339</v>
      </c>
      <c r="C3250" s="12" t="s">
        <v>15133</v>
      </c>
      <c r="D3250" s="54">
        <v>5741</v>
      </c>
      <c r="E3250" s="16">
        <v>36.25</v>
      </c>
      <c r="F3250" s="6">
        <f>E3250*'[2]Percent Input'!$B$7</f>
        <v>36.25</v>
      </c>
      <c r="G3250" s="7">
        <f>E3250*'[2]Percent Input'!$C$7</f>
        <v>36.25</v>
      </c>
      <c r="H3250" s="7">
        <f>E3250*'[2]Percent Input'!$D$7</f>
        <v>36.25</v>
      </c>
      <c r="I3250" s="8">
        <f>E3250*'[2]Percent Input'!$E$7</f>
        <v>36.25</v>
      </c>
    </row>
    <row r="3251" spans="1:9" x14ac:dyDescent="0.25">
      <c r="A3251" s="14">
        <v>93282</v>
      </c>
      <c r="B3251" s="10" t="s">
        <v>8340</v>
      </c>
      <c r="C3251" s="12" t="s">
        <v>15133</v>
      </c>
      <c r="D3251" s="54">
        <v>5741</v>
      </c>
      <c r="E3251" s="16">
        <v>36.25</v>
      </c>
      <c r="F3251" s="6">
        <f>E3251*'[2]Percent Input'!$B$7</f>
        <v>36.25</v>
      </c>
      <c r="G3251" s="7">
        <f>E3251*'[2]Percent Input'!$C$7</f>
        <v>36.25</v>
      </c>
      <c r="H3251" s="7">
        <f>E3251*'[2]Percent Input'!$D$7</f>
        <v>36.25</v>
      </c>
      <c r="I3251" s="8">
        <f>E3251*'[2]Percent Input'!$E$7</f>
        <v>36.25</v>
      </c>
    </row>
    <row r="3252" spans="1:9" x14ac:dyDescent="0.25">
      <c r="A3252" s="14">
        <v>93283</v>
      </c>
      <c r="B3252" s="10" t="s">
        <v>8340</v>
      </c>
      <c r="C3252" s="12" t="s">
        <v>15133</v>
      </c>
      <c r="D3252" s="54">
        <v>5741</v>
      </c>
      <c r="E3252" s="16">
        <v>36.25</v>
      </c>
      <c r="F3252" s="6">
        <f>E3252*'[2]Percent Input'!$B$7</f>
        <v>36.25</v>
      </c>
      <c r="G3252" s="7">
        <f>E3252*'[2]Percent Input'!$C$7</f>
        <v>36.25</v>
      </c>
      <c r="H3252" s="7">
        <f>E3252*'[2]Percent Input'!$D$7</f>
        <v>36.25</v>
      </c>
      <c r="I3252" s="8">
        <f>E3252*'[2]Percent Input'!$E$7</f>
        <v>36.25</v>
      </c>
    </row>
    <row r="3253" spans="1:9" x14ac:dyDescent="0.25">
      <c r="A3253" s="14">
        <v>93284</v>
      </c>
      <c r="B3253" s="10" t="s">
        <v>8340</v>
      </c>
      <c r="C3253" s="12" t="s">
        <v>15133</v>
      </c>
      <c r="D3253" s="54">
        <v>5741</v>
      </c>
      <c r="E3253" s="16">
        <v>36.25</v>
      </c>
      <c r="F3253" s="6">
        <f>E3253*'[2]Percent Input'!$B$7</f>
        <v>36.25</v>
      </c>
      <c r="G3253" s="7">
        <f>E3253*'[2]Percent Input'!$C$7</f>
        <v>36.25</v>
      </c>
      <c r="H3253" s="7">
        <f>E3253*'[2]Percent Input'!$D$7</f>
        <v>36.25</v>
      </c>
      <c r="I3253" s="8">
        <f>E3253*'[2]Percent Input'!$E$7</f>
        <v>36.25</v>
      </c>
    </row>
    <row r="3254" spans="1:9" x14ac:dyDescent="0.25">
      <c r="A3254" s="14">
        <v>93285</v>
      </c>
      <c r="B3254" s="10" t="s">
        <v>8341</v>
      </c>
      <c r="C3254" s="12" t="s">
        <v>15133</v>
      </c>
      <c r="D3254" s="54">
        <v>5741</v>
      </c>
      <c r="E3254" s="16">
        <v>36.25</v>
      </c>
      <c r="F3254" s="6">
        <f>E3254*'[2]Percent Input'!$B$7</f>
        <v>36.25</v>
      </c>
      <c r="G3254" s="7">
        <f>E3254*'[2]Percent Input'!$C$7</f>
        <v>36.25</v>
      </c>
      <c r="H3254" s="7">
        <f>E3254*'[2]Percent Input'!$D$7</f>
        <v>36.25</v>
      </c>
      <c r="I3254" s="8">
        <f>E3254*'[2]Percent Input'!$E$7</f>
        <v>36.25</v>
      </c>
    </row>
    <row r="3255" spans="1:9" x14ac:dyDescent="0.25">
      <c r="A3255" s="14">
        <v>93286</v>
      </c>
      <c r="B3255" s="10" t="s">
        <v>8342</v>
      </c>
      <c r="C3255" s="12" t="s">
        <v>15133</v>
      </c>
      <c r="D3255" s="54" t="s">
        <v>8666</v>
      </c>
      <c r="E3255" s="16">
        <v>20.18</v>
      </c>
      <c r="F3255" s="6">
        <f>E3255*'[2]Percent Input'!$B$7</f>
        <v>20.18</v>
      </c>
      <c r="G3255" s="7">
        <f>E3255*'[2]Percent Input'!$C$7</f>
        <v>20.18</v>
      </c>
      <c r="H3255" s="7">
        <f>E3255*'[2]Percent Input'!$D$7</f>
        <v>20.18</v>
      </c>
      <c r="I3255" s="8">
        <f>E3255*'[2]Percent Input'!$E$7</f>
        <v>20.18</v>
      </c>
    </row>
    <row r="3256" spans="1:9" x14ac:dyDescent="0.25">
      <c r="A3256" s="14">
        <v>93287</v>
      </c>
      <c r="B3256" s="10" t="s">
        <v>8343</v>
      </c>
      <c r="C3256" s="12" t="s">
        <v>15133</v>
      </c>
      <c r="D3256" s="11" t="s">
        <v>8666</v>
      </c>
      <c r="E3256" s="16">
        <v>20.18</v>
      </c>
      <c r="F3256" s="6">
        <f>E3256*'[2]Percent Input'!$B$7</f>
        <v>20.18</v>
      </c>
      <c r="G3256" s="7">
        <f>E3256*'[2]Percent Input'!$C$7</f>
        <v>20.18</v>
      </c>
      <c r="H3256" s="7">
        <f>E3256*'[2]Percent Input'!$D$7</f>
        <v>20.18</v>
      </c>
      <c r="I3256" s="8">
        <f>E3256*'[2]Percent Input'!$E$7</f>
        <v>20.18</v>
      </c>
    </row>
    <row r="3257" spans="1:9" x14ac:dyDescent="0.25">
      <c r="A3257" s="14">
        <v>93288</v>
      </c>
      <c r="B3257" s="10" t="s">
        <v>8344</v>
      </c>
      <c r="C3257" s="12" t="s">
        <v>15133</v>
      </c>
      <c r="D3257" s="54">
        <v>5741</v>
      </c>
      <c r="E3257" s="16">
        <v>36.25</v>
      </c>
      <c r="F3257" s="6">
        <f>E3257*'[2]Percent Input'!$B$7</f>
        <v>36.25</v>
      </c>
      <c r="G3257" s="7">
        <f>E3257*'[2]Percent Input'!$C$7</f>
        <v>36.25</v>
      </c>
      <c r="H3257" s="7">
        <f>E3257*'[2]Percent Input'!$D$7</f>
        <v>36.25</v>
      </c>
      <c r="I3257" s="8">
        <f>E3257*'[2]Percent Input'!$E$7</f>
        <v>36.25</v>
      </c>
    </row>
    <row r="3258" spans="1:9" x14ac:dyDescent="0.25">
      <c r="A3258" s="14">
        <v>93289</v>
      </c>
      <c r="B3258" s="10" t="s">
        <v>8345</v>
      </c>
      <c r="C3258" s="12" t="s">
        <v>15133</v>
      </c>
      <c r="D3258" s="54">
        <v>5741</v>
      </c>
      <c r="E3258" s="16">
        <v>36.25</v>
      </c>
      <c r="F3258" s="6">
        <f>E3258*'[2]Percent Input'!$B$7</f>
        <v>36.25</v>
      </c>
      <c r="G3258" s="7">
        <f>E3258*'[2]Percent Input'!$C$7</f>
        <v>36.25</v>
      </c>
      <c r="H3258" s="7">
        <f>E3258*'[2]Percent Input'!$D$7</f>
        <v>36.25</v>
      </c>
      <c r="I3258" s="8">
        <f>E3258*'[2]Percent Input'!$E$7</f>
        <v>36.25</v>
      </c>
    </row>
    <row r="3259" spans="1:9" x14ac:dyDescent="0.25">
      <c r="A3259" s="22">
        <v>93290</v>
      </c>
      <c r="B3259" s="28" t="s">
        <v>8346</v>
      </c>
      <c r="C3259" s="12" t="s">
        <v>15133</v>
      </c>
      <c r="D3259" s="54">
        <v>5741</v>
      </c>
      <c r="E3259" s="16">
        <v>36.25</v>
      </c>
      <c r="F3259" s="6">
        <f>E3259*'[2]Percent Input'!$B$7</f>
        <v>36.25</v>
      </c>
      <c r="G3259" s="7">
        <f>E3259*'[2]Percent Input'!$C$7</f>
        <v>36.25</v>
      </c>
      <c r="H3259" s="7">
        <f>E3259*'[2]Percent Input'!$D$7</f>
        <v>36.25</v>
      </c>
      <c r="I3259" s="8">
        <f>E3259*'[2]Percent Input'!$E$7</f>
        <v>36.25</v>
      </c>
    </row>
    <row r="3260" spans="1:9" x14ac:dyDescent="0.25">
      <c r="A3260" s="14">
        <v>93291</v>
      </c>
      <c r="B3260" s="10" t="s">
        <v>8347</v>
      </c>
      <c r="C3260" s="12" t="s">
        <v>15133</v>
      </c>
      <c r="D3260" s="54">
        <v>5731</v>
      </c>
      <c r="E3260" s="16">
        <v>22.99</v>
      </c>
      <c r="F3260" s="6">
        <f>E3260*'[2]Percent Input'!$B$7</f>
        <v>22.99</v>
      </c>
      <c r="G3260" s="7">
        <f>E3260*'[2]Percent Input'!$C$7</f>
        <v>22.99</v>
      </c>
      <c r="H3260" s="7">
        <f>E3260*'[2]Percent Input'!$D$7</f>
        <v>22.99</v>
      </c>
      <c r="I3260" s="8">
        <f>E3260*'[2]Percent Input'!$E$7</f>
        <v>22.99</v>
      </c>
    </row>
    <row r="3261" spans="1:9" x14ac:dyDescent="0.25">
      <c r="A3261" s="14">
        <v>93292</v>
      </c>
      <c r="B3261" s="10" t="s">
        <v>8348</v>
      </c>
      <c r="C3261" s="12" t="s">
        <v>15133</v>
      </c>
      <c r="D3261" s="54">
        <v>5741</v>
      </c>
      <c r="E3261" s="16">
        <v>36.25</v>
      </c>
      <c r="F3261" s="6">
        <f>E3261*'[2]Percent Input'!$B$7</f>
        <v>36.25</v>
      </c>
      <c r="G3261" s="7">
        <f>E3261*'[2]Percent Input'!$C$7</f>
        <v>36.25</v>
      </c>
      <c r="H3261" s="7">
        <f>E3261*'[2]Percent Input'!$D$7</f>
        <v>36.25</v>
      </c>
      <c r="I3261" s="8">
        <f>E3261*'[2]Percent Input'!$E$7</f>
        <v>36.25</v>
      </c>
    </row>
    <row r="3262" spans="1:9" x14ac:dyDescent="0.25">
      <c r="A3262" s="14">
        <v>93293</v>
      </c>
      <c r="B3262" s="10" t="s">
        <v>8349</v>
      </c>
      <c r="C3262" s="12" t="s">
        <v>15133</v>
      </c>
      <c r="D3262" s="54">
        <v>5741</v>
      </c>
      <c r="E3262" s="16">
        <v>36.25</v>
      </c>
      <c r="F3262" s="6">
        <f>E3262*'[2]Percent Input'!$B$7</f>
        <v>36.25</v>
      </c>
      <c r="G3262" s="7">
        <f>E3262*'[2]Percent Input'!$C$7</f>
        <v>36.25</v>
      </c>
      <c r="H3262" s="7">
        <f>E3262*'[2]Percent Input'!$D$7</f>
        <v>36.25</v>
      </c>
      <c r="I3262" s="8">
        <f>E3262*'[2]Percent Input'!$E$7</f>
        <v>36.25</v>
      </c>
    </row>
    <row r="3263" spans="1:9" x14ac:dyDescent="0.25">
      <c r="A3263" s="14">
        <v>93294</v>
      </c>
      <c r="B3263" s="10" t="s">
        <v>8350</v>
      </c>
      <c r="C3263" s="12" t="s">
        <v>15133</v>
      </c>
      <c r="D3263" s="54" t="s">
        <v>8666</v>
      </c>
      <c r="E3263" s="16">
        <v>31.35</v>
      </c>
      <c r="F3263" s="6">
        <f>E3263*'[2]Percent Input'!$B$7</f>
        <v>31.35</v>
      </c>
      <c r="G3263" s="7">
        <f>E3263*'[2]Percent Input'!$C$7</f>
        <v>31.35</v>
      </c>
      <c r="H3263" s="7">
        <f>E3263*'[2]Percent Input'!$D$7</f>
        <v>31.35</v>
      </c>
      <c r="I3263" s="8">
        <f>E3263*'[2]Percent Input'!$E$7</f>
        <v>31.35</v>
      </c>
    </row>
    <row r="3264" spans="1:9" x14ac:dyDescent="0.25">
      <c r="A3264" s="14">
        <v>93295</v>
      </c>
      <c r="B3264" s="10" t="s">
        <v>8351</v>
      </c>
      <c r="C3264" s="12" t="s">
        <v>15133</v>
      </c>
      <c r="D3264" s="11" t="s">
        <v>8666</v>
      </c>
      <c r="E3264" s="16">
        <v>45.41</v>
      </c>
      <c r="F3264" s="6">
        <f>E3264*'[2]Percent Input'!$B$7</f>
        <v>45.41</v>
      </c>
      <c r="G3264" s="7">
        <f>E3264*'[2]Percent Input'!$C$7</f>
        <v>45.41</v>
      </c>
      <c r="H3264" s="7">
        <f>E3264*'[2]Percent Input'!$D$7</f>
        <v>45.41</v>
      </c>
      <c r="I3264" s="8">
        <f>E3264*'[2]Percent Input'!$E$7</f>
        <v>45.41</v>
      </c>
    </row>
    <row r="3265" spans="1:9" x14ac:dyDescent="0.25">
      <c r="A3265" s="14">
        <v>93296</v>
      </c>
      <c r="B3265" s="10" t="s">
        <v>8352</v>
      </c>
      <c r="C3265" s="12" t="s">
        <v>15133</v>
      </c>
      <c r="D3265" s="54">
        <v>5741</v>
      </c>
      <c r="E3265" s="16">
        <v>36.25</v>
      </c>
      <c r="F3265" s="6">
        <f>E3265*'[2]Percent Input'!$B$7</f>
        <v>36.25</v>
      </c>
      <c r="G3265" s="7">
        <f>E3265*'[2]Percent Input'!$C$7</f>
        <v>36.25</v>
      </c>
      <c r="H3265" s="7">
        <f>E3265*'[2]Percent Input'!$D$7</f>
        <v>36.25</v>
      </c>
      <c r="I3265" s="8">
        <f>E3265*'[2]Percent Input'!$E$7</f>
        <v>36.25</v>
      </c>
    </row>
    <row r="3266" spans="1:9" x14ac:dyDescent="0.25">
      <c r="A3266" s="14">
        <v>93297</v>
      </c>
      <c r="B3266" s="10" t="s">
        <v>8353</v>
      </c>
      <c r="C3266" s="12" t="s">
        <v>15133</v>
      </c>
      <c r="D3266" s="54" t="s">
        <v>8666</v>
      </c>
      <c r="E3266" s="16">
        <v>27.03</v>
      </c>
      <c r="F3266" s="6">
        <f>E3266*'[2]Percent Input'!$B$7</f>
        <v>27.03</v>
      </c>
      <c r="G3266" s="7">
        <f>E3266*'[2]Percent Input'!$C$7</f>
        <v>27.03</v>
      </c>
      <c r="H3266" s="7">
        <f>E3266*'[2]Percent Input'!$D$7</f>
        <v>27.03</v>
      </c>
      <c r="I3266" s="8">
        <f>E3266*'[2]Percent Input'!$E$7</f>
        <v>27.03</v>
      </c>
    </row>
    <row r="3267" spans="1:9" x14ac:dyDescent="0.25">
      <c r="A3267" s="14">
        <v>93298</v>
      </c>
      <c r="B3267" s="10" t="s">
        <v>8354</v>
      </c>
      <c r="C3267" s="12" t="s">
        <v>15133</v>
      </c>
      <c r="D3267" s="11" t="s">
        <v>8666</v>
      </c>
      <c r="E3267" s="16">
        <v>27.03</v>
      </c>
      <c r="F3267" s="6">
        <f>E3267*'[2]Percent Input'!$B$7</f>
        <v>27.03</v>
      </c>
      <c r="G3267" s="7">
        <f>E3267*'[2]Percent Input'!$C$7</f>
        <v>27.03</v>
      </c>
      <c r="H3267" s="7">
        <f>E3267*'[2]Percent Input'!$D$7</f>
        <v>27.03</v>
      </c>
      <c r="I3267" s="8">
        <f>E3267*'[2]Percent Input'!$E$7</f>
        <v>27.03</v>
      </c>
    </row>
    <row r="3268" spans="1:9" x14ac:dyDescent="0.25">
      <c r="A3268" s="14">
        <v>93303</v>
      </c>
      <c r="B3268" s="10" t="s">
        <v>8355</v>
      </c>
      <c r="C3268" s="12" t="s">
        <v>15133</v>
      </c>
      <c r="D3268" s="54">
        <v>5524</v>
      </c>
      <c r="E3268" s="16">
        <v>174.43</v>
      </c>
      <c r="F3268" s="6">
        <f>E3268*'[2]Percent Input'!$B$7</f>
        <v>174.43</v>
      </c>
      <c r="G3268" s="7">
        <f>E3268*'[2]Percent Input'!$C$7</f>
        <v>174.43</v>
      </c>
      <c r="H3268" s="7">
        <f>E3268*'[2]Percent Input'!$D$7</f>
        <v>174.43</v>
      </c>
      <c r="I3268" s="8">
        <f>E3268*'[2]Percent Input'!$E$7</f>
        <v>174.43</v>
      </c>
    </row>
    <row r="3269" spans="1:9" x14ac:dyDescent="0.25">
      <c r="A3269" s="14">
        <v>93304</v>
      </c>
      <c r="B3269" s="10" t="s">
        <v>8355</v>
      </c>
      <c r="C3269" s="12" t="s">
        <v>15133</v>
      </c>
      <c r="D3269" s="54">
        <v>5524</v>
      </c>
      <c r="E3269" s="16">
        <v>125.78</v>
      </c>
      <c r="F3269" s="6">
        <f>E3269*'[2]Percent Input'!$B$7</f>
        <v>125.78</v>
      </c>
      <c r="G3269" s="7">
        <f>E3269*'[2]Percent Input'!$C$7</f>
        <v>125.78</v>
      </c>
      <c r="H3269" s="7">
        <f>E3269*'[2]Percent Input'!$D$7</f>
        <v>125.78</v>
      </c>
      <c r="I3269" s="8">
        <f>E3269*'[2]Percent Input'!$E$7</f>
        <v>125.78</v>
      </c>
    </row>
    <row r="3270" spans="1:9" x14ac:dyDescent="0.25">
      <c r="A3270" s="14">
        <v>93306</v>
      </c>
      <c r="B3270" s="10" t="s">
        <v>8356</v>
      </c>
      <c r="C3270" s="12" t="s">
        <v>15133</v>
      </c>
      <c r="D3270" s="54">
        <v>5524</v>
      </c>
      <c r="E3270" s="16">
        <v>135.51</v>
      </c>
      <c r="F3270" s="6">
        <f>E3270*'[2]Percent Input'!$B$7</f>
        <v>135.51</v>
      </c>
      <c r="G3270" s="7">
        <f>E3270*'[2]Percent Input'!$C$7</f>
        <v>135.51</v>
      </c>
      <c r="H3270" s="7">
        <f>E3270*'[2]Percent Input'!$D$7</f>
        <v>135.51</v>
      </c>
      <c r="I3270" s="8">
        <f>E3270*'[2]Percent Input'!$E$7</f>
        <v>135.51</v>
      </c>
    </row>
    <row r="3271" spans="1:9" x14ac:dyDescent="0.25">
      <c r="A3271" s="14">
        <v>93307</v>
      </c>
      <c r="B3271" s="10" t="s">
        <v>8357</v>
      </c>
      <c r="C3271" s="12" t="s">
        <v>15133</v>
      </c>
      <c r="D3271" s="54">
        <v>5523</v>
      </c>
      <c r="E3271" s="16">
        <v>96.95</v>
      </c>
      <c r="F3271" s="6">
        <f>E3271*'[2]Percent Input'!$B$7</f>
        <v>96.95</v>
      </c>
      <c r="G3271" s="7">
        <f>E3271*'[2]Percent Input'!$C$7</f>
        <v>96.95</v>
      </c>
      <c r="H3271" s="7">
        <f>E3271*'[2]Percent Input'!$D$7</f>
        <v>96.95</v>
      </c>
      <c r="I3271" s="8">
        <f>E3271*'[2]Percent Input'!$E$7</f>
        <v>96.95</v>
      </c>
    </row>
    <row r="3272" spans="1:9" x14ac:dyDescent="0.25">
      <c r="A3272" s="14">
        <v>93308</v>
      </c>
      <c r="B3272" s="10" t="s">
        <v>8358</v>
      </c>
      <c r="C3272" s="12" t="s">
        <v>15133</v>
      </c>
      <c r="D3272" s="54">
        <v>5523</v>
      </c>
      <c r="E3272" s="16">
        <v>73.88</v>
      </c>
      <c r="F3272" s="6">
        <f>E3272*'[2]Percent Input'!$B$7</f>
        <v>73.88</v>
      </c>
      <c r="G3272" s="7">
        <f>E3272*'[2]Percent Input'!$C$7</f>
        <v>73.88</v>
      </c>
      <c r="H3272" s="7">
        <f>E3272*'[2]Percent Input'!$D$7</f>
        <v>73.88</v>
      </c>
      <c r="I3272" s="8">
        <f>E3272*'[2]Percent Input'!$E$7</f>
        <v>73.88</v>
      </c>
    </row>
    <row r="3273" spans="1:9" x14ac:dyDescent="0.25">
      <c r="A3273" s="14">
        <v>93312</v>
      </c>
      <c r="B3273" s="10" t="s">
        <v>8359</v>
      </c>
      <c r="C3273" s="12" t="s">
        <v>15133</v>
      </c>
      <c r="D3273" s="54">
        <v>5524</v>
      </c>
      <c r="E3273" s="16">
        <v>139.11000000000001</v>
      </c>
      <c r="F3273" s="6">
        <f>E3273*'[2]Percent Input'!$B$7</f>
        <v>139.11000000000001</v>
      </c>
      <c r="G3273" s="7">
        <f>E3273*'[2]Percent Input'!$C$7</f>
        <v>139.11000000000001</v>
      </c>
      <c r="H3273" s="7">
        <f>E3273*'[2]Percent Input'!$D$7</f>
        <v>139.11000000000001</v>
      </c>
      <c r="I3273" s="8">
        <f>E3273*'[2]Percent Input'!$E$7</f>
        <v>139.11000000000001</v>
      </c>
    </row>
    <row r="3274" spans="1:9" x14ac:dyDescent="0.25">
      <c r="A3274" s="14">
        <v>93313</v>
      </c>
      <c r="B3274" s="10" t="s">
        <v>8359</v>
      </c>
      <c r="C3274" s="12" t="s">
        <v>15133</v>
      </c>
      <c r="D3274" s="54">
        <v>5524</v>
      </c>
      <c r="E3274" s="16">
        <v>11.89</v>
      </c>
      <c r="F3274" s="6">
        <f>E3274*'[2]Percent Input'!$B$7</f>
        <v>11.89</v>
      </c>
      <c r="G3274" s="7">
        <f>E3274*'[2]Percent Input'!$C$7</f>
        <v>11.89</v>
      </c>
      <c r="H3274" s="7">
        <f>E3274*'[2]Percent Input'!$D$7</f>
        <v>11.89</v>
      </c>
      <c r="I3274" s="8">
        <f>E3274*'[2]Percent Input'!$E$7</f>
        <v>11.89</v>
      </c>
    </row>
    <row r="3275" spans="1:9" x14ac:dyDescent="0.25">
      <c r="A3275" s="14">
        <v>93314</v>
      </c>
      <c r="B3275" s="10" t="s">
        <v>8359</v>
      </c>
      <c r="C3275" s="12" t="s">
        <v>15133</v>
      </c>
      <c r="D3275" s="54" t="s">
        <v>8666</v>
      </c>
      <c r="E3275" s="16">
        <v>148.47999999999999</v>
      </c>
      <c r="F3275" s="6">
        <f>E3275*'[2]Percent Input'!$B$7</f>
        <v>148.47999999999999</v>
      </c>
      <c r="G3275" s="7">
        <f>E3275*'[2]Percent Input'!$C$7</f>
        <v>148.47999999999999</v>
      </c>
      <c r="H3275" s="7">
        <f>E3275*'[2]Percent Input'!$D$7</f>
        <v>148.47999999999999</v>
      </c>
      <c r="I3275" s="8">
        <f>E3275*'[2]Percent Input'!$E$7</f>
        <v>148.47999999999999</v>
      </c>
    </row>
    <row r="3276" spans="1:9" x14ac:dyDescent="0.25">
      <c r="A3276" s="14">
        <v>93315</v>
      </c>
      <c r="B3276" s="10" t="s">
        <v>8359</v>
      </c>
      <c r="C3276" s="12" t="s">
        <v>15133</v>
      </c>
      <c r="D3276" s="54">
        <v>5524</v>
      </c>
      <c r="E3276" s="16">
        <v>497.34</v>
      </c>
      <c r="F3276" s="6">
        <f>E3276*'[2]Percent Input'!$B$7</f>
        <v>497.34</v>
      </c>
      <c r="G3276" s="7">
        <f>E3276*'[2]Percent Input'!$C$7</f>
        <v>497.34</v>
      </c>
      <c r="H3276" s="7">
        <f>E3276*'[2]Percent Input'!$D$7</f>
        <v>497.34</v>
      </c>
      <c r="I3276" s="8">
        <f>E3276*'[2]Percent Input'!$E$7</f>
        <v>497.34</v>
      </c>
    </row>
    <row r="3277" spans="1:9" x14ac:dyDescent="0.25">
      <c r="A3277" s="14">
        <v>93316</v>
      </c>
      <c r="B3277" s="10" t="s">
        <v>8359</v>
      </c>
      <c r="C3277" s="12" t="s">
        <v>15133</v>
      </c>
      <c r="D3277" s="54">
        <v>5524</v>
      </c>
      <c r="E3277" s="16">
        <v>28.47</v>
      </c>
      <c r="F3277" s="6">
        <f>E3277*'[2]Percent Input'!$B$7</f>
        <v>28.47</v>
      </c>
      <c r="G3277" s="7">
        <f>E3277*'[2]Percent Input'!$C$7</f>
        <v>28.47</v>
      </c>
      <c r="H3277" s="7">
        <f>E3277*'[2]Percent Input'!$D$7</f>
        <v>28.47</v>
      </c>
      <c r="I3277" s="8">
        <f>E3277*'[2]Percent Input'!$E$7</f>
        <v>28.47</v>
      </c>
    </row>
    <row r="3278" spans="1:9" x14ac:dyDescent="0.25">
      <c r="A3278" s="14">
        <v>93317</v>
      </c>
      <c r="B3278" s="10" t="s">
        <v>8359</v>
      </c>
      <c r="C3278" s="12" t="s">
        <v>15133</v>
      </c>
      <c r="D3278" s="54" t="s">
        <v>8666</v>
      </c>
      <c r="E3278" s="16">
        <v>95.14</v>
      </c>
      <c r="F3278" s="6">
        <f>E3278*'[2]Percent Input'!$B$7</f>
        <v>95.14</v>
      </c>
      <c r="G3278" s="7">
        <f>E3278*'[2]Percent Input'!$C$7</f>
        <v>95.14</v>
      </c>
      <c r="H3278" s="7">
        <f>E3278*'[2]Percent Input'!$D$7</f>
        <v>95.14</v>
      </c>
      <c r="I3278" s="8">
        <f>E3278*'[2]Percent Input'!$E$7</f>
        <v>95.14</v>
      </c>
    </row>
    <row r="3279" spans="1:9" x14ac:dyDescent="0.25">
      <c r="A3279" s="22">
        <v>93318</v>
      </c>
      <c r="B3279" s="28" t="s">
        <v>8360</v>
      </c>
      <c r="C3279" s="12" t="s">
        <v>15133</v>
      </c>
      <c r="D3279" s="54">
        <v>5524</v>
      </c>
      <c r="E3279" s="16">
        <v>497.34</v>
      </c>
      <c r="F3279" s="6">
        <f>E3279*'[2]Percent Input'!$B$7</f>
        <v>497.34</v>
      </c>
      <c r="G3279" s="7">
        <f>E3279*'[2]Percent Input'!$C$7</f>
        <v>497.34</v>
      </c>
      <c r="H3279" s="7">
        <f>E3279*'[2]Percent Input'!$D$7</f>
        <v>497.34</v>
      </c>
      <c r="I3279" s="8">
        <f>E3279*'[2]Percent Input'!$E$7</f>
        <v>497.34</v>
      </c>
    </row>
    <row r="3280" spans="1:9" x14ac:dyDescent="0.25">
      <c r="A3280" s="22">
        <v>93320</v>
      </c>
      <c r="B3280" s="28" t="s">
        <v>8361</v>
      </c>
      <c r="C3280" s="12" t="s">
        <v>15133</v>
      </c>
      <c r="D3280" s="54" t="s">
        <v>8666</v>
      </c>
      <c r="E3280" s="16">
        <v>35.68</v>
      </c>
      <c r="F3280" s="6">
        <f>E3280*'[2]Percent Input'!$B$7</f>
        <v>35.68</v>
      </c>
      <c r="G3280" s="7">
        <f>E3280*'[2]Percent Input'!$C$7</f>
        <v>35.68</v>
      </c>
      <c r="H3280" s="7">
        <f>E3280*'[2]Percent Input'!$D$7</f>
        <v>35.68</v>
      </c>
      <c r="I3280" s="8">
        <f>E3280*'[2]Percent Input'!$E$7</f>
        <v>35.68</v>
      </c>
    </row>
    <row r="3281" spans="1:9" x14ac:dyDescent="0.25">
      <c r="A3281" s="14">
        <v>93321</v>
      </c>
      <c r="B3281" s="10" t="s">
        <v>8361</v>
      </c>
      <c r="C3281" s="12" t="s">
        <v>15133</v>
      </c>
      <c r="D3281" s="11" t="s">
        <v>8666</v>
      </c>
      <c r="E3281" s="16">
        <v>19.82</v>
      </c>
      <c r="F3281" s="6">
        <f>E3281*'[2]Percent Input'!$B$7</f>
        <v>19.82</v>
      </c>
      <c r="G3281" s="7">
        <f>E3281*'[2]Percent Input'!$C$7</f>
        <v>19.82</v>
      </c>
      <c r="H3281" s="7">
        <f>E3281*'[2]Percent Input'!$D$7</f>
        <v>19.82</v>
      </c>
      <c r="I3281" s="8">
        <f>E3281*'[2]Percent Input'!$E$7</f>
        <v>19.82</v>
      </c>
    </row>
    <row r="3282" spans="1:9" x14ac:dyDescent="0.25">
      <c r="A3282" s="14">
        <v>93325</v>
      </c>
      <c r="B3282" s="10" t="s">
        <v>8362</v>
      </c>
      <c r="C3282" s="12" t="s">
        <v>15133</v>
      </c>
      <c r="D3282" s="11" t="s">
        <v>8666</v>
      </c>
      <c r="E3282" s="16">
        <v>22.34</v>
      </c>
      <c r="F3282" s="6">
        <f>E3282*'[2]Percent Input'!$B$7</f>
        <v>22.34</v>
      </c>
      <c r="G3282" s="7">
        <f>E3282*'[2]Percent Input'!$C$7</f>
        <v>22.34</v>
      </c>
      <c r="H3282" s="7">
        <f>E3282*'[2]Percent Input'!$D$7</f>
        <v>22.34</v>
      </c>
      <c r="I3282" s="8">
        <f>E3282*'[2]Percent Input'!$E$7</f>
        <v>22.34</v>
      </c>
    </row>
    <row r="3283" spans="1:9" x14ac:dyDescent="0.25">
      <c r="A3283" s="14">
        <v>93350</v>
      </c>
      <c r="B3283" s="10" t="s">
        <v>8363</v>
      </c>
      <c r="C3283" s="12" t="s">
        <v>15133</v>
      </c>
      <c r="D3283" s="54">
        <v>5524</v>
      </c>
      <c r="E3283" s="16">
        <v>118.57</v>
      </c>
      <c r="F3283" s="6">
        <f>E3283*'[2]Percent Input'!$B$7</f>
        <v>118.57</v>
      </c>
      <c r="G3283" s="7">
        <f>E3283*'[2]Percent Input'!$C$7</f>
        <v>118.57</v>
      </c>
      <c r="H3283" s="7">
        <f>E3283*'[2]Percent Input'!$D$7</f>
        <v>118.57</v>
      </c>
      <c r="I3283" s="8">
        <f>E3283*'[2]Percent Input'!$E$7</f>
        <v>118.57</v>
      </c>
    </row>
    <row r="3284" spans="1:9" x14ac:dyDescent="0.25">
      <c r="A3284" s="14">
        <v>93351</v>
      </c>
      <c r="B3284" s="10" t="s">
        <v>8364</v>
      </c>
      <c r="C3284" s="12" t="s">
        <v>15133</v>
      </c>
      <c r="D3284" s="54">
        <v>5524</v>
      </c>
      <c r="E3284" s="16">
        <v>149.56</v>
      </c>
      <c r="F3284" s="6">
        <f>E3284*'[2]Percent Input'!$B$7</f>
        <v>149.56</v>
      </c>
      <c r="G3284" s="7">
        <f>E3284*'[2]Percent Input'!$C$7</f>
        <v>149.56</v>
      </c>
      <c r="H3284" s="7">
        <f>E3284*'[2]Percent Input'!$D$7</f>
        <v>149.56</v>
      </c>
      <c r="I3284" s="8">
        <f>E3284*'[2]Percent Input'!$E$7</f>
        <v>149.56</v>
      </c>
    </row>
    <row r="3285" spans="1:9" x14ac:dyDescent="0.25">
      <c r="A3285" s="14">
        <v>93352</v>
      </c>
      <c r="B3285" s="10" t="s">
        <v>8365</v>
      </c>
      <c r="C3285" s="12" t="s">
        <v>15133</v>
      </c>
      <c r="D3285" s="54" t="s">
        <v>8666</v>
      </c>
      <c r="E3285" s="16">
        <v>34.24</v>
      </c>
      <c r="F3285" s="6">
        <f>E3285*'[2]Percent Input'!$B$7</f>
        <v>34.24</v>
      </c>
      <c r="G3285" s="7">
        <f>E3285*'[2]Percent Input'!$C$7</f>
        <v>34.24</v>
      </c>
      <c r="H3285" s="7">
        <f>E3285*'[2]Percent Input'!$D$7</f>
        <v>34.24</v>
      </c>
      <c r="I3285" s="8">
        <f>E3285*'[2]Percent Input'!$E$7</f>
        <v>34.24</v>
      </c>
    </row>
    <row r="3286" spans="1:9" x14ac:dyDescent="0.25">
      <c r="A3286" s="14">
        <v>93355</v>
      </c>
      <c r="B3286" s="10" t="s">
        <v>8366</v>
      </c>
      <c r="C3286" s="12" t="s">
        <v>15133</v>
      </c>
      <c r="D3286" s="11" t="s">
        <v>8666</v>
      </c>
      <c r="E3286" s="16">
        <v>236.78</v>
      </c>
      <c r="F3286" s="6">
        <f>E3286*'[2]Percent Input'!$B$7</f>
        <v>236.78</v>
      </c>
      <c r="G3286" s="7">
        <f>E3286*'[2]Percent Input'!$C$7</f>
        <v>236.78</v>
      </c>
      <c r="H3286" s="7">
        <f>E3286*'[2]Percent Input'!$D$7</f>
        <v>236.78</v>
      </c>
      <c r="I3286" s="8">
        <f>E3286*'[2]Percent Input'!$E$7</f>
        <v>236.78</v>
      </c>
    </row>
    <row r="3287" spans="1:9" x14ac:dyDescent="0.25">
      <c r="A3287" s="14">
        <v>93462</v>
      </c>
      <c r="B3287" s="10" t="s">
        <v>8379</v>
      </c>
      <c r="C3287" s="12" t="s">
        <v>15133</v>
      </c>
      <c r="D3287" s="11" t="s">
        <v>8666</v>
      </c>
      <c r="E3287" s="16">
        <v>0</v>
      </c>
      <c r="F3287" s="6">
        <f>E3287*'[2]Percent Input'!$B$7</f>
        <v>0</v>
      </c>
      <c r="G3287" s="7">
        <f>E3287*'[2]Percent Input'!$C$7</f>
        <v>0</v>
      </c>
      <c r="H3287" s="7">
        <f>E3287*'[2]Percent Input'!$D$7</f>
        <v>0</v>
      </c>
      <c r="I3287" s="8">
        <f>E3287*'[2]Percent Input'!$E$7</f>
        <v>0</v>
      </c>
    </row>
    <row r="3288" spans="1:9" x14ac:dyDescent="0.25">
      <c r="A3288" s="14">
        <v>93463</v>
      </c>
      <c r="B3288" s="10" t="s">
        <v>8380</v>
      </c>
      <c r="C3288" s="12" t="s">
        <v>15133</v>
      </c>
      <c r="D3288" s="11" t="s">
        <v>8666</v>
      </c>
      <c r="E3288" s="16">
        <v>101.63</v>
      </c>
      <c r="F3288" s="6">
        <f>E3288*'[2]Percent Input'!$B$7</f>
        <v>101.63</v>
      </c>
      <c r="G3288" s="7">
        <f>E3288*'[2]Percent Input'!$C$7</f>
        <v>101.63</v>
      </c>
      <c r="H3288" s="7">
        <f>E3288*'[2]Percent Input'!$D$7</f>
        <v>101.63</v>
      </c>
      <c r="I3288" s="8">
        <f>E3288*'[2]Percent Input'!$E$7</f>
        <v>101.63</v>
      </c>
    </row>
    <row r="3289" spans="1:9" x14ac:dyDescent="0.25">
      <c r="A3289" s="14">
        <v>93464</v>
      </c>
      <c r="B3289" s="10" t="s">
        <v>8381</v>
      </c>
      <c r="C3289" s="12" t="s">
        <v>15133</v>
      </c>
      <c r="D3289" s="11" t="s">
        <v>8666</v>
      </c>
      <c r="E3289" s="16">
        <v>163.62</v>
      </c>
      <c r="F3289" s="6">
        <f>E3289*'[2]Percent Input'!$B$7</f>
        <v>163.62</v>
      </c>
      <c r="G3289" s="7">
        <f>E3289*'[2]Percent Input'!$C$7</f>
        <v>163.62</v>
      </c>
      <c r="H3289" s="7">
        <f>E3289*'[2]Percent Input'!$D$7</f>
        <v>163.62</v>
      </c>
      <c r="I3289" s="8">
        <f>E3289*'[2]Percent Input'!$E$7</f>
        <v>163.62</v>
      </c>
    </row>
    <row r="3290" spans="1:9" x14ac:dyDescent="0.25">
      <c r="A3290" s="14">
        <v>93561</v>
      </c>
      <c r="B3290" s="10" t="s">
        <v>8386</v>
      </c>
      <c r="C3290" s="12" t="s">
        <v>15133</v>
      </c>
      <c r="D3290" s="11" t="s">
        <v>8666</v>
      </c>
      <c r="E3290" s="16">
        <v>0</v>
      </c>
      <c r="F3290" s="6">
        <f>E3290*'[2]Percent Input'!$B$7</f>
        <v>0</v>
      </c>
      <c r="G3290" s="7">
        <f>E3290*'[2]Percent Input'!$C$7</f>
        <v>0</v>
      </c>
      <c r="H3290" s="7">
        <f>E3290*'[2]Percent Input'!$D$7</f>
        <v>0</v>
      </c>
      <c r="I3290" s="8">
        <f>E3290*'[2]Percent Input'!$E$7</f>
        <v>0</v>
      </c>
    </row>
    <row r="3291" spans="1:9" x14ac:dyDescent="0.25">
      <c r="A3291" s="22">
        <v>93562</v>
      </c>
      <c r="B3291" s="28" t="s">
        <v>8387</v>
      </c>
      <c r="C3291" s="12" t="s">
        <v>15133</v>
      </c>
      <c r="D3291" s="11" t="s">
        <v>8666</v>
      </c>
      <c r="E3291" s="16">
        <v>0</v>
      </c>
      <c r="F3291" s="6">
        <f>E3291*'[2]Percent Input'!$B$7</f>
        <v>0</v>
      </c>
      <c r="G3291" s="7">
        <f>E3291*'[2]Percent Input'!$C$7</f>
        <v>0</v>
      </c>
      <c r="H3291" s="7">
        <f>E3291*'[2]Percent Input'!$D$7</f>
        <v>0</v>
      </c>
      <c r="I3291" s="8">
        <f>E3291*'[2]Percent Input'!$E$7</f>
        <v>0</v>
      </c>
    </row>
    <row r="3292" spans="1:9" x14ac:dyDescent="0.25">
      <c r="A3292" s="22">
        <v>93563</v>
      </c>
      <c r="B3292" s="28" t="s">
        <v>8388</v>
      </c>
      <c r="C3292" s="12" t="s">
        <v>15133</v>
      </c>
      <c r="D3292" s="11" t="s">
        <v>8666</v>
      </c>
      <c r="E3292" s="16">
        <v>0</v>
      </c>
      <c r="F3292" s="6">
        <f>E3292*'[2]Percent Input'!$B$7</f>
        <v>0</v>
      </c>
      <c r="G3292" s="7">
        <f>E3292*'[2]Percent Input'!$C$7</f>
        <v>0</v>
      </c>
      <c r="H3292" s="7">
        <f>E3292*'[2]Percent Input'!$D$7</f>
        <v>0</v>
      </c>
      <c r="I3292" s="8">
        <f>E3292*'[2]Percent Input'!$E$7</f>
        <v>0</v>
      </c>
    </row>
    <row r="3293" spans="1:9" x14ac:dyDescent="0.25">
      <c r="A3293" s="14">
        <v>93564</v>
      </c>
      <c r="B3293" s="10" t="s">
        <v>8389</v>
      </c>
      <c r="C3293" s="12" t="s">
        <v>15133</v>
      </c>
      <c r="D3293" s="11" t="s">
        <v>8666</v>
      </c>
      <c r="E3293" s="16">
        <v>0</v>
      </c>
      <c r="F3293" s="6">
        <f>E3293*'[2]Percent Input'!$B$7</f>
        <v>0</v>
      </c>
      <c r="G3293" s="7">
        <f>E3293*'[2]Percent Input'!$C$7</f>
        <v>0</v>
      </c>
      <c r="H3293" s="7">
        <f>E3293*'[2]Percent Input'!$D$7</f>
        <v>0</v>
      </c>
      <c r="I3293" s="8">
        <f>E3293*'[2]Percent Input'!$E$7</f>
        <v>0</v>
      </c>
    </row>
    <row r="3294" spans="1:9" x14ac:dyDescent="0.25">
      <c r="A3294" s="11">
        <v>93565</v>
      </c>
      <c r="B3294" s="19" t="s">
        <v>8390</v>
      </c>
      <c r="C3294" s="11" t="s">
        <v>15133</v>
      </c>
      <c r="D3294" s="11" t="s">
        <v>8666</v>
      </c>
      <c r="E3294" s="29">
        <v>0</v>
      </c>
      <c r="F3294" s="6">
        <f>E3294*'[2]Percent Input'!$B$7</f>
        <v>0</v>
      </c>
      <c r="G3294" s="7">
        <f>E3294*'[2]Percent Input'!$C$7</f>
        <v>0</v>
      </c>
      <c r="H3294" s="7">
        <f>E3294*'[2]Percent Input'!$D$7</f>
        <v>0</v>
      </c>
      <c r="I3294" s="8">
        <f>E3294*'[2]Percent Input'!$E$7</f>
        <v>0</v>
      </c>
    </row>
    <row r="3295" spans="1:9" x14ac:dyDescent="0.25">
      <c r="A3295" s="14">
        <v>93566</v>
      </c>
      <c r="B3295" s="10" t="s">
        <v>8391</v>
      </c>
      <c r="C3295" s="12" t="s">
        <v>15133</v>
      </c>
      <c r="D3295" s="11" t="s">
        <v>8666</v>
      </c>
      <c r="E3295" s="16">
        <v>0</v>
      </c>
      <c r="F3295" s="6">
        <f>E3295*'[2]Percent Input'!$B$7</f>
        <v>0</v>
      </c>
      <c r="G3295" s="7">
        <f>E3295*'[2]Percent Input'!$C$7</f>
        <v>0</v>
      </c>
      <c r="H3295" s="7">
        <f>E3295*'[2]Percent Input'!$D$7</f>
        <v>0</v>
      </c>
      <c r="I3295" s="8">
        <f>E3295*'[2]Percent Input'!$E$7</f>
        <v>0</v>
      </c>
    </row>
    <row r="3296" spans="1:9" x14ac:dyDescent="0.25">
      <c r="A3296" s="14">
        <v>93567</v>
      </c>
      <c r="B3296" s="10" t="s">
        <v>8392</v>
      </c>
      <c r="C3296" s="12" t="s">
        <v>15133</v>
      </c>
      <c r="D3296" s="11" t="s">
        <v>8666</v>
      </c>
      <c r="E3296" s="16">
        <v>0</v>
      </c>
      <c r="F3296" s="6">
        <f>E3296*'[2]Percent Input'!$B$7</f>
        <v>0</v>
      </c>
      <c r="G3296" s="7">
        <f>E3296*'[2]Percent Input'!$C$7</f>
        <v>0</v>
      </c>
      <c r="H3296" s="7">
        <f>E3296*'[2]Percent Input'!$D$7</f>
        <v>0</v>
      </c>
      <c r="I3296" s="8">
        <f>E3296*'[2]Percent Input'!$E$7</f>
        <v>0</v>
      </c>
    </row>
    <row r="3297" spans="1:9" x14ac:dyDescent="0.25">
      <c r="A3297" s="14">
        <v>93568</v>
      </c>
      <c r="B3297" s="10" t="s">
        <v>8393</v>
      </c>
      <c r="C3297" s="12" t="s">
        <v>15133</v>
      </c>
      <c r="D3297" s="11" t="s">
        <v>8666</v>
      </c>
      <c r="E3297" s="16">
        <v>0</v>
      </c>
      <c r="F3297" s="6">
        <f>E3297*'[2]Percent Input'!$B$7</f>
        <v>0</v>
      </c>
      <c r="G3297" s="7">
        <f>E3297*'[2]Percent Input'!$C$7</f>
        <v>0</v>
      </c>
      <c r="H3297" s="7">
        <f>E3297*'[2]Percent Input'!$D$7</f>
        <v>0</v>
      </c>
      <c r="I3297" s="8">
        <f>E3297*'[2]Percent Input'!$E$7</f>
        <v>0</v>
      </c>
    </row>
    <row r="3298" spans="1:9" x14ac:dyDescent="0.25">
      <c r="A3298" s="14">
        <v>93571</v>
      </c>
      <c r="B3298" s="10" t="s">
        <v>8394</v>
      </c>
      <c r="C3298" s="12" t="s">
        <v>15133</v>
      </c>
      <c r="D3298" s="11" t="s">
        <v>8666</v>
      </c>
      <c r="E3298" s="16">
        <v>0</v>
      </c>
      <c r="F3298" s="6">
        <f>E3298*'[2]Percent Input'!$B$7</f>
        <v>0</v>
      </c>
      <c r="G3298" s="7">
        <f>E3298*'[2]Percent Input'!$C$7</f>
        <v>0</v>
      </c>
      <c r="H3298" s="7">
        <f>E3298*'[2]Percent Input'!$D$7</f>
        <v>0</v>
      </c>
      <c r="I3298" s="8">
        <f>E3298*'[2]Percent Input'!$E$7</f>
        <v>0</v>
      </c>
    </row>
    <row r="3299" spans="1:9" x14ac:dyDescent="0.25">
      <c r="A3299" s="14">
        <v>93572</v>
      </c>
      <c r="B3299" s="10" t="s">
        <v>8394</v>
      </c>
      <c r="C3299" s="12" t="s">
        <v>15133</v>
      </c>
      <c r="D3299" s="11" t="s">
        <v>8666</v>
      </c>
      <c r="E3299" s="16">
        <v>0</v>
      </c>
      <c r="F3299" s="6">
        <f>E3299*'[2]Percent Input'!$B$7</f>
        <v>0</v>
      </c>
      <c r="G3299" s="7">
        <f>E3299*'[2]Percent Input'!$C$7</f>
        <v>0</v>
      </c>
      <c r="H3299" s="7">
        <f>E3299*'[2]Percent Input'!$D$7</f>
        <v>0</v>
      </c>
      <c r="I3299" s="8">
        <f>E3299*'[2]Percent Input'!$E$7</f>
        <v>0</v>
      </c>
    </row>
    <row r="3300" spans="1:9" x14ac:dyDescent="0.25">
      <c r="A3300" s="14">
        <v>93592</v>
      </c>
      <c r="B3300" s="10" t="s">
        <v>8401</v>
      </c>
      <c r="C3300" s="12" t="s">
        <v>15133</v>
      </c>
      <c r="D3300" s="11" t="s">
        <v>8666</v>
      </c>
      <c r="E3300" s="16">
        <v>0</v>
      </c>
      <c r="F3300" s="6">
        <f>E3300*'[2]Percent Input'!$B$7</f>
        <v>0</v>
      </c>
      <c r="G3300" s="7">
        <f>E3300*'[2]Percent Input'!$C$7</f>
        <v>0</v>
      </c>
      <c r="H3300" s="7">
        <f>E3300*'[2]Percent Input'!$D$7</f>
        <v>0</v>
      </c>
      <c r="I3300" s="8">
        <f>E3300*'[2]Percent Input'!$E$7</f>
        <v>0</v>
      </c>
    </row>
    <row r="3301" spans="1:9" x14ac:dyDescent="0.25">
      <c r="A3301" s="14">
        <v>93600</v>
      </c>
      <c r="B3301" s="10" t="s">
        <v>8402</v>
      </c>
      <c r="C3301" s="12" t="s">
        <v>15133</v>
      </c>
      <c r="D3301" s="54">
        <v>5212</v>
      </c>
      <c r="E3301" s="16">
        <v>5885.71</v>
      </c>
      <c r="F3301" s="6">
        <f>E3301*'[2]Percent Input'!$B$7</f>
        <v>5885.71</v>
      </c>
      <c r="G3301" s="7">
        <f>E3301*'[2]Percent Input'!$C$7</f>
        <v>5885.71</v>
      </c>
      <c r="H3301" s="7">
        <f>E3301*'[2]Percent Input'!$D$7</f>
        <v>5885.71</v>
      </c>
      <c r="I3301" s="8">
        <f>E3301*'[2]Percent Input'!$E$7</f>
        <v>5885.71</v>
      </c>
    </row>
    <row r="3302" spans="1:9" x14ac:dyDescent="0.25">
      <c r="A3302" s="14">
        <v>93602</v>
      </c>
      <c r="B3302" s="10" t="s">
        <v>8404</v>
      </c>
      <c r="C3302" s="12" t="s">
        <v>15133</v>
      </c>
      <c r="D3302" s="54">
        <v>5212</v>
      </c>
      <c r="E3302" s="16">
        <v>5885.71</v>
      </c>
      <c r="F3302" s="6">
        <f>E3302*'[2]Percent Input'!$B$7</f>
        <v>5885.71</v>
      </c>
      <c r="G3302" s="7">
        <f>E3302*'[2]Percent Input'!$C$7</f>
        <v>5885.71</v>
      </c>
      <c r="H3302" s="7">
        <f>E3302*'[2]Percent Input'!$D$7</f>
        <v>5885.71</v>
      </c>
      <c r="I3302" s="8">
        <f>E3302*'[2]Percent Input'!$E$7</f>
        <v>5885.71</v>
      </c>
    </row>
    <row r="3303" spans="1:9" x14ac:dyDescent="0.25">
      <c r="A3303" s="14">
        <v>93603</v>
      </c>
      <c r="B3303" s="10" t="s">
        <v>8405</v>
      </c>
      <c r="C3303" s="12" t="s">
        <v>15133</v>
      </c>
      <c r="D3303" s="54">
        <v>5211</v>
      </c>
      <c r="E3303" s="16">
        <v>987.56</v>
      </c>
      <c r="F3303" s="6">
        <f>E3303*'[2]Percent Input'!$B$7</f>
        <v>987.56</v>
      </c>
      <c r="G3303" s="7">
        <f>E3303*'[2]Percent Input'!$C$7</f>
        <v>987.56</v>
      </c>
      <c r="H3303" s="7">
        <f>E3303*'[2]Percent Input'!$D$7</f>
        <v>987.56</v>
      </c>
      <c r="I3303" s="8">
        <f>E3303*'[2]Percent Input'!$E$7</f>
        <v>987.56</v>
      </c>
    </row>
    <row r="3304" spans="1:9" x14ac:dyDescent="0.25">
      <c r="A3304" s="14">
        <v>93609</v>
      </c>
      <c r="B3304" s="10" t="s">
        <v>8406</v>
      </c>
      <c r="C3304" s="12" t="s">
        <v>15133</v>
      </c>
      <c r="D3304" s="54" t="s">
        <v>8666</v>
      </c>
      <c r="E3304" s="16">
        <v>291.92</v>
      </c>
      <c r="F3304" s="6">
        <f>E3304*'[2]Percent Input'!$B$7</f>
        <v>291.92</v>
      </c>
      <c r="G3304" s="7">
        <f>E3304*'[2]Percent Input'!$C$7</f>
        <v>291.92</v>
      </c>
      <c r="H3304" s="7">
        <f>E3304*'[2]Percent Input'!$D$7</f>
        <v>291.92</v>
      </c>
      <c r="I3304" s="8">
        <f>E3304*'[2]Percent Input'!$E$7</f>
        <v>291.92</v>
      </c>
    </row>
    <row r="3305" spans="1:9" x14ac:dyDescent="0.25">
      <c r="A3305" s="14">
        <v>93610</v>
      </c>
      <c r="B3305" s="10" t="s">
        <v>8407</v>
      </c>
      <c r="C3305" s="12" t="s">
        <v>15133</v>
      </c>
      <c r="D3305" s="54">
        <v>5212</v>
      </c>
      <c r="E3305" s="16">
        <v>5885.71</v>
      </c>
      <c r="F3305" s="6">
        <f>E3305*'[2]Percent Input'!$B$7</f>
        <v>5885.71</v>
      </c>
      <c r="G3305" s="7">
        <f>E3305*'[2]Percent Input'!$C$7</f>
        <v>5885.71</v>
      </c>
      <c r="H3305" s="7">
        <f>E3305*'[2]Percent Input'!$D$7</f>
        <v>5885.71</v>
      </c>
      <c r="I3305" s="8">
        <f>E3305*'[2]Percent Input'!$E$7</f>
        <v>5885.71</v>
      </c>
    </row>
    <row r="3306" spans="1:9" x14ac:dyDescent="0.25">
      <c r="A3306" s="14">
        <v>93612</v>
      </c>
      <c r="B3306" s="10" t="s">
        <v>8408</v>
      </c>
      <c r="C3306" s="12" t="s">
        <v>15133</v>
      </c>
      <c r="D3306" s="54">
        <v>5212</v>
      </c>
      <c r="E3306" s="16">
        <v>5885.71</v>
      </c>
      <c r="F3306" s="6">
        <f>E3306*'[2]Percent Input'!$B$7</f>
        <v>5885.71</v>
      </c>
      <c r="G3306" s="7">
        <f>E3306*'[2]Percent Input'!$C$7</f>
        <v>5885.71</v>
      </c>
      <c r="H3306" s="7">
        <f>E3306*'[2]Percent Input'!$D$7</f>
        <v>5885.71</v>
      </c>
      <c r="I3306" s="8">
        <f>E3306*'[2]Percent Input'!$E$7</f>
        <v>5885.71</v>
      </c>
    </row>
    <row r="3307" spans="1:9" x14ac:dyDescent="0.25">
      <c r="A3307" s="22">
        <v>93613</v>
      </c>
      <c r="B3307" s="28" t="s">
        <v>8409</v>
      </c>
      <c r="C3307" s="12" t="s">
        <v>15133</v>
      </c>
      <c r="D3307" s="54" t="s">
        <v>8666</v>
      </c>
      <c r="E3307" s="16">
        <v>311.02</v>
      </c>
      <c r="F3307" s="6">
        <f>E3307*'[2]Percent Input'!$B$7</f>
        <v>311.02</v>
      </c>
      <c r="G3307" s="7">
        <f>E3307*'[2]Percent Input'!$C$7</f>
        <v>311.02</v>
      </c>
      <c r="H3307" s="7">
        <f>E3307*'[2]Percent Input'!$D$7</f>
        <v>311.02</v>
      </c>
      <c r="I3307" s="8">
        <f>E3307*'[2]Percent Input'!$E$7</f>
        <v>311.02</v>
      </c>
    </row>
    <row r="3308" spans="1:9" x14ac:dyDescent="0.25">
      <c r="A3308" s="22">
        <v>93615</v>
      </c>
      <c r="B3308" s="28" t="s">
        <v>8410</v>
      </c>
      <c r="C3308" s="12" t="s">
        <v>15133</v>
      </c>
      <c r="D3308" s="54">
        <v>5211</v>
      </c>
      <c r="E3308" s="16">
        <v>987.56</v>
      </c>
      <c r="F3308" s="6">
        <f>E3308*'[2]Percent Input'!$B$7</f>
        <v>987.56</v>
      </c>
      <c r="G3308" s="7">
        <f>E3308*'[2]Percent Input'!$C$7</f>
        <v>987.56</v>
      </c>
      <c r="H3308" s="7">
        <f>E3308*'[2]Percent Input'!$D$7</f>
        <v>987.56</v>
      </c>
      <c r="I3308" s="8">
        <f>E3308*'[2]Percent Input'!$E$7</f>
        <v>987.56</v>
      </c>
    </row>
    <row r="3309" spans="1:9" x14ac:dyDescent="0.25">
      <c r="A3309" s="17">
        <v>93616</v>
      </c>
      <c r="B3309" s="10" t="s">
        <v>8410</v>
      </c>
      <c r="C3309" s="12" t="s">
        <v>15133</v>
      </c>
      <c r="D3309" s="54">
        <v>5211</v>
      </c>
      <c r="E3309" s="16">
        <v>987.56</v>
      </c>
      <c r="F3309" s="6">
        <f>E3309*'[2]Percent Input'!$B$7</f>
        <v>987.56</v>
      </c>
      <c r="G3309" s="7">
        <f>E3309*'[2]Percent Input'!$C$7</f>
        <v>987.56</v>
      </c>
      <c r="H3309" s="7">
        <f>E3309*'[2]Percent Input'!$D$7</f>
        <v>987.56</v>
      </c>
      <c r="I3309" s="8">
        <f>E3309*'[2]Percent Input'!$E$7</f>
        <v>987.56</v>
      </c>
    </row>
    <row r="3310" spans="1:9" x14ac:dyDescent="0.25">
      <c r="A3310" s="17">
        <v>93618</v>
      </c>
      <c r="B3310" s="10" t="s">
        <v>8411</v>
      </c>
      <c r="C3310" s="12" t="s">
        <v>15133</v>
      </c>
      <c r="D3310" s="54">
        <v>5211</v>
      </c>
      <c r="E3310" s="16">
        <v>987.56</v>
      </c>
      <c r="F3310" s="6">
        <f>E3310*'[2]Percent Input'!$B$7</f>
        <v>987.56</v>
      </c>
      <c r="G3310" s="7">
        <f>E3310*'[2]Percent Input'!$C$7</f>
        <v>987.56</v>
      </c>
      <c r="H3310" s="7">
        <f>E3310*'[2]Percent Input'!$D$7</f>
        <v>987.56</v>
      </c>
      <c r="I3310" s="8">
        <f>E3310*'[2]Percent Input'!$E$7</f>
        <v>987.56</v>
      </c>
    </row>
    <row r="3311" spans="1:9" x14ac:dyDescent="0.25">
      <c r="A3311" s="14">
        <v>93619</v>
      </c>
      <c r="B3311" s="10" t="s">
        <v>8412</v>
      </c>
      <c r="C3311" s="12" t="s">
        <v>15133</v>
      </c>
      <c r="D3311" s="54">
        <v>5212</v>
      </c>
      <c r="E3311" s="16">
        <v>5885.71</v>
      </c>
      <c r="F3311" s="6">
        <f>E3311*'[2]Percent Input'!$B$7</f>
        <v>5885.71</v>
      </c>
      <c r="G3311" s="7">
        <f>E3311*'[2]Percent Input'!$C$7</f>
        <v>5885.71</v>
      </c>
      <c r="H3311" s="7">
        <f>E3311*'[2]Percent Input'!$D$7</f>
        <v>5885.71</v>
      </c>
      <c r="I3311" s="8">
        <f>E3311*'[2]Percent Input'!$E$7</f>
        <v>5885.71</v>
      </c>
    </row>
    <row r="3312" spans="1:9" x14ac:dyDescent="0.25">
      <c r="A3312" s="14">
        <v>93620</v>
      </c>
      <c r="B3312" s="10" t="s">
        <v>8412</v>
      </c>
      <c r="C3312" s="12" t="s">
        <v>15133</v>
      </c>
      <c r="D3312" s="54">
        <v>5212</v>
      </c>
      <c r="E3312" s="16">
        <v>5885.71</v>
      </c>
      <c r="F3312" s="6">
        <f>E3312*'[2]Percent Input'!$B$7</f>
        <v>5885.71</v>
      </c>
      <c r="G3312" s="7">
        <f>E3312*'[2]Percent Input'!$C$7</f>
        <v>5885.71</v>
      </c>
      <c r="H3312" s="7">
        <f>E3312*'[2]Percent Input'!$D$7</f>
        <v>5885.71</v>
      </c>
      <c r="I3312" s="8">
        <f>E3312*'[2]Percent Input'!$E$7</f>
        <v>5885.71</v>
      </c>
    </row>
    <row r="3313" spans="1:9" x14ac:dyDescent="0.25">
      <c r="A3313" s="14">
        <v>93621</v>
      </c>
      <c r="B3313" s="10" t="s">
        <v>8412</v>
      </c>
      <c r="C3313" s="12" t="s">
        <v>15133</v>
      </c>
      <c r="D3313" s="54" t="s">
        <v>8666</v>
      </c>
      <c r="E3313" s="16">
        <v>122.17</v>
      </c>
      <c r="F3313" s="6">
        <f>E3313*'[2]Percent Input'!$B$7</f>
        <v>122.17</v>
      </c>
      <c r="G3313" s="7">
        <f>E3313*'[2]Percent Input'!$C$7</f>
        <v>122.17</v>
      </c>
      <c r="H3313" s="7">
        <f>E3313*'[2]Percent Input'!$D$7</f>
        <v>122.17</v>
      </c>
      <c r="I3313" s="8">
        <f>E3313*'[2]Percent Input'!$E$7</f>
        <v>122.17</v>
      </c>
    </row>
    <row r="3314" spans="1:9" x14ac:dyDescent="0.25">
      <c r="A3314" s="14">
        <v>93622</v>
      </c>
      <c r="B3314" s="10" t="s">
        <v>8412</v>
      </c>
      <c r="C3314" s="12" t="s">
        <v>15133</v>
      </c>
      <c r="D3314" s="11" t="s">
        <v>8666</v>
      </c>
      <c r="E3314" s="16">
        <v>180.92</v>
      </c>
      <c r="F3314" s="6">
        <f>E3314*'[2]Percent Input'!$B$7</f>
        <v>180.92</v>
      </c>
      <c r="G3314" s="7">
        <f>E3314*'[2]Percent Input'!$C$7</f>
        <v>180.92</v>
      </c>
      <c r="H3314" s="7">
        <f>E3314*'[2]Percent Input'!$D$7</f>
        <v>180.92</v>
      </c>
      <c r="I3314" s="8">
        <f>E3314*'[2]Percent Input'!$E$7</f>
        <v>180.92</v>
      </c>
    </row>
    <row r="3315" spans="1:9" x14ac:dyDescent="0.25">
      <c r="A3315" s="14">
        <v>93623</v>
      </c>
      <c r="B3315" s="10" t="s">
        <v>8413</v>
      </c>
      <c r="C3315" s="12" t="s">
        <v>15133</v>
      </c>
      <c r="D3315" s="11" t="s">
        <v>8666</v>
      </c>
      <c r="E3315" s="16">
        <v>166.14</v>
      </c>
      <c r="F3315" s="6">
        <f>E3315*'[2]Percent Input'!$B$7</f>
        <v>166.14</v>
      </c>
      <c r="G3315" s="7">
        <f>E3315*'[2]Percent Input'!$C$7</f>
        <v>166.14</v>
      </c>
      <c r="H3315" s="7">
        <f>E3315*'[2]Percent Input'!$D$7</f>
        <v>166.14</v>
      </c>
      <c r="I3315" s="8">
        <f>E3315*'[2]Percent Input'!$E$7</f>
        <v>166.14</v>
      </c>
    </row>
    <row r="3316" spans="1:9" x14ac:dyDescent="0.25">
      <c r="A3316" s="14">
        <v>93624</v>
      </c>
      <c r="B3316" s="10" t="s">
        <v>8414</v>
      </c>
      <c r="C3316" s="12" t="s">
        <v>15133</v>
      </c>
      <c r="D3316" s="54">
        <v>5212</v>
      </c>
      <c r="E3316" s="16">
        <v>5885.71</v>
      </c>
      <c r="F3316" s="6">
        <f>E3316*'[2]Percent Input'!$B$7</f>
        <v>5885.71</v>
      </c>
      <c r="G3316" s="7">
        <f>E3316*'[2]Percent Input'!$C$7</f>
        <v>5885.71</v>
      </c>
      <c r="H3316" s="7">
        <f>E3316*'[2]Percent Input'!$D$7</f>
        <v>5885.71</v>
      </c>
      <c r="I3316" s="8">
        <f>E3316*'[2]Percent Input'!$E$7</f>
        <v>5885.71</v>
      </c>
    </row>
    <row r="3317" spans="1:9" x14ac:dyDescent="0.25">
      <c r="A3317" s="14">
        <v>93631</v>
      </c>
      <c r="B3317" s="10" t="s">
        <v>8415</v>
      </c>
      <c r="C3317" s="12" t="s">
        <v>15133</v>
      </c>
      <c r="D3317" s="54" t="s">
        <v>8666</v>
      </c>
      <c r="E3317" s="16">
        <v>414.09</v>
      </c>
      <c r="F3317" s="6">
        <f>E3317*'[2]Percent Input'!$B$7</f>
        <v>414.09</v>
      </c>
      <c r="G3317" s="7">
        <f>E3317*'[2]Percent Input'!$C$7</f>
        <v>414.09</v>
      </c>
      <c r="H3317" s="7">
        <f>E3317*'[2]Percent Input'!$D$7</f>
        <v>414.09</v>
      </c>
      <c r="I3317" s="8">
        <f>E3317*'[2]Percent Input'!$E$7</f>
        <v>414.09</v>
      </c>
    </row>
    <row r="3318" spans="1:9" x14ac:dyDescent="0.25">
      <c r="A3318" s="14">
        <v>93640</v>
      </c>
      <c r="B3318" s="10" t="s">
        <v>8416</v>
      </c>
      <c r="C3318" s="12" t="s">
        <v>15133</v>
      </c>
      <c r="D3318" s="11" t="s">
        <v>8666</v>
      </c>
      <c r="E3318" s="16">
        <v>187.4</v>
      </c>
      <c r="F3318" s="6">
        <f>E3318*'[2]Percent Input'!$B$7</f>
        <v>187.4</v>
      </c>
      <c r="G3318" s="7">
        <f>E3318*'[2]Percent Input'!$C$7</f>
        <v>187.4</v>
      </c>
      <c r="H3318" s="7">
        <f>E3318*'[2]Percent Input'!$D$7</f>
        <v>187.4</v>
      </c>
      <c r="I3318" s="8">
        <f>E3318*'[2]Percent Input'!$E$7</f>
        <v>187.4</v>
      </c>
    </row>
    <row r="3319" spans="1:9" x14ac:dyDescent="0.25">
      <c r="A3319" s="14">
        <v>93641</v>
      </c>
      <c r="B3319" s="10" t="s">
        <v>8412</v>
      </c>
      <c r="C3319" s="12" t="s">
        <v>15133</v>
      </c>
      <c r="D3319" s="11" t="s">
        <v>8666</v>
      </c>
      <c r="E3319" s="16">
        <v>327.96</v>
      </c>
      <c r="F3319" s="6">
        <f>E3319*'[2]Percent Input'!$B$7</f>
        <v>327.96</v>
      </c>
      <c r="G3319" s="7">
        <f>E3319*'[2]Percent Input'!$C$7</f>
        <v>327.96</v>
      </c>
      <c r="H3319" s="7">
        <f>E3319*'[2]Percent Input'!$D$7</f>
        <v>327.96</v>
      </c>
      <c r="I3319" s="8">
        <f>E3319*'[2]Percent Input'!$E$7</f>
        <v>327.96</v>
      </c>
    </row>
    <row r="3320" spans="1:9" x14ac:dyDescent="0.25">
      <c r="A3320" s="14">
        <v>93642</v>
      </c>
      <c r="B3320" s="10" t="s">
        <v>8412</v>
      </c>
      <c r="C3320" s="12" t="s">
        <v>15133</v>
      </c>
      <c r="D3320" s="54">
        <v>5211</v>
      </c>
      <c r="E3320" s="16">
        <v>987.56</v>
      </c>
      <c r="F3320" s="6">
        <f>E3320*'[2]Percent Input'!$B$7</f>
        <v>987.56</v>
      </c>
      <c r="G3320" s="7">
        <f>E3320*'[2]Percent Input'!$C$7</f>
        <v>987.56</v>
      </c>
      <c r="H3320" s="7">
        <f>E3320*'[2]Percent Input'!$D$7</f>
        <v>987.56</v>
      </c>
      <c r="I3320" s="8">
        <f>E3320*'[2]Percent Input'!$E$7</f>
        <v>987.56</v>
      </c>
    </row>
    <row r="3321" spans="1:9" x14ac:dyDescent="0.25">
      <c r="A3321" s="14">
        <v>93644</v>
      </c>
      <c r="B3321" s="10" t="s">
        <v>8412</v>
      </c>
      <c r="C3321" s="12" t="s">
        <v>15133</v>
      </c>
      <c r="D3321" s="54" t="s">
        <v>8666</v>
      </c>
      <c r="E3321" s="16">
        <v>52.98</v>
      </c>
      <c r="F3321" s="6">
        <f>E3321*'[2]Percent Input'!$B$7</f>
        <v>52.98</v>
      </c>
      <c r="G3321" s="7">
        <f>E3321*'[2]Percent Input'!$C$7</f>
        <v>52.98</v>
      </c>
      <c r="H3321" s="7">
        <f>E3321*'[2]Percent Input'!$D$7</f>
        <v>52.98</v>
      </c>
      <c r="I3321" s="8">
        <f>E3321*'[2]Percent Input'!$E$7</f>
        <v>52.98</v>
      </c>
    </row>
    <row r="3322" spans="1:9" x14ac:dyDescent="0.25">
      <c r="A3322" s="11">
        <v>93650</v>
      </c>
      <c r="B3322" s="19" t="s">
        <v>3450</v>
      </c>
      <c r="C3322" s="11" t="s">
        <v>15133</v>
      </c>
      <c r="D3322" s="54">
        <v>5212</v>
      </c>
      <c r="E3322" s="29">
        <v>5885.71</v>
      </c>
      <c r="F3322" s="6">
        <f>E3322*'[2]Percent Input'!$B$7</f>
        <v>5885.71</v>
      </c>
      <c r="G3322" s="7">
        <f>E3322*'[2]Percent Input'!$C$7</f>
        <v>5885.71</v>
      </c>
      <c r="H3322" s="7">
        <f>E3322*'[2]Percent Input'!$D$7</f>
        <v>5885.71</v>
      </c>
      <c r="I3322" s="8">
        <f>E3322*'[2]Percent Input'!$E$7</f>
        <v>5885.71</v>
      </c>
    </row>
    <row r="3323" spans="1:9" x14ac:dyDescent="0.25">
      <c r="A3323" s="14">
        <v>93653</v>
      </c>
      <c r="B3323" s="10" t="s">
        <v>8417</v>
      </c>
      <c r="C3323" s="12" t="s">
        <v>15133</v>
      </c>
      <c r="D3323" s="54">
        <v>5213</v>
      </c>
      <c r="E3323" s="16">
        <v>20435.27</v>
      </c>
      <c r="F3323" s="6">
        <f>E3323*'[2]Percent Input'!$B$7</f>
        <v>20435.27</v>
      </c>
      <c r="G3323" s="7">
        <f>E3323*'[2]Percent Input'!$C$7</f>
        <v>20435.27</v>
      </c>
      <c r="H3323" s="7">
        <f>E3323*'[2]Percent Input'!$D$7</f>
        <v>20435.27</v>
      </c>
      <c r="I3323" s="8">
        <f>E3323*'[2]Percent Input'!$E$7</f>
        <v>20435.27</v>
      </c>
    </row>
    <row r="3324" spans="1:9" x14ac:dyDescent="0.25">
      <c r="A3324" s="11">
        <v>93654</v>
      </c>
      <c r="B3324" s="19" t="s">
        <v>8419</v>
      </c>
      <c r="C3324" s="11" t="s">
        <v>15133</v>
      </c>
      <c r="D3324" s="54">
        <v>5213</v>
      </c>
      <c r="E3324" s="29">
        <v>20435.27</v>
      </c>
      <c r="F3324" s="6">
        <f>E3324*'[2]Percent Input'!$B$7</f>
        <v>20435.27</v>
      </c>
      <c r="G3324" s="7">
        <f>E3324*'[2]Percent Input'!$C$7</f>
        <v>20435.27</v>
      </c>
      <c r="H3324" s="7">
        <f>E3324*'[2]Percent Input'!$D$7</f>
        <v>20435.27</v>
      </c>
      <c r="I3324" s="8">
        <f>E3324*'[2]Percent Input'!$E$7</f>
        <v>20435.27</v>
      </c>
    </row>
    <row r="3325" spans="1:9" x14ac:dyDescent="0.25">
      <c r="A3325" s="14">
        <v>93655</v>
      </c>
      <c r="B3325" s="10" t="s">
        <v>8420</v>
      </c>
      <c r="C3325" s="12" t="s">
        <v>15133</v>
      </c>
      <c r="D3325" s="54" t="s">
        <v>8666</v>
      </c>
      <c r="E3325" s="16">
        <v>446.88</v>
      </c>
      <c r="F3325" s="6">
        <f>E3325*'[2]Percent Input'!$B$7</f>
        <v>446.88</v>
      </c>
      <c r="G3325" s="7">
        <f>E3325*'[2]Percent Input'!$C$7</f>
        <v>446.88</v>
      </c>
      <c r="H3325" s="7">
        <f>E3325*'[2]Percent Input'!$D$7</f>
        <v>446.88</v>
      </c>
      <c r="I3325" s="8">
        <f>E3325*'[2]Percent Input'!$E$7</f>
        <v>446.88</v>
      </c>
    </row>
    <row r="3326" spans="1:9" x14ac:dyDescent="0.25">
      <c r="A3326" s="11">
        <v>93656</v>
      </c>
      <c r="B3326" s="19" t="s">
        <v>8421</v>
      </c>
      <c r="C3326" s="11" t="s">
        <v>15133</v>
      </c>
      <c r="D3326" s="54">
        <v>5213</v>
      </c>
      <c r="E3326" s="29">
        <v>20435.27</v>
      </c>
      <c r="F3326" s="6">
        <f>E3326*'[2]Percent Input'!$B$7</f>
        <v>20435.27</v>
      </c>
      <c r="G3326" s="7">
        <f>E3326*'[2]Percent Input'!$C$7</f>
        <v>20435.27</v>
      </c>
      <c r="H3326" s="7">
        <f>E3326*'[2]Percent Input'!$D$7</f>
        <v>20435.27</v>
      </c>
      <c r="I3326" s="8">
        <f>E3326*'[2]Percent Input'!$E$7</f>
        <v>20435.27</v>
      </c>
    </row>
    <row r="3327" spans="1:9" x14ac:dyDescent="0.25">
      <c r="A3327" s="14">
        <v>93657</v>
      </c>
      <c r="B3327" s="10" t="s">
        <v>8422</v>
      </c>
      <c r="C3327" s="12" t="s">
        <v>15133</v>
      </c>
      <c r="D3327" s="54" t="s">
        <v>8666</v>
      </c>
      <c r="E3327" s="16">
        <v>446.16</v>
      </c>
      <c r="F3327" s="6">
        <f>E3327*'[2]Percent Input'!$B$7</f>
        <v>446.16</v>
      </c>
      <c r="G3327" s="7">
        <f>E3327*'[2]Percent Input'!$C$7</f>
        <v>446.16</v>
      </c>
      <c r="H3327" s="7">
        <f>E3327*'[2]Percent Input'!$D$7</f>
        <v>446.16</v>
      </c>
      <c r="I3327" s="8">
        <f>E3327*'[2]Percent Input'!$E$7</f>
        <v>446.16</v>
      </c>
    </row>
    <row r="3328" spans="1:9" x14ac:dyDescent="0.25">
      <c r="A3328" s="14">
        <v>93660</v>
      </c>
      <c r="B3328" s="10" t="s">
        <v>8423</v>
      </c>
      <c r="C3328" s="12" t="s">
        <v>15133</v>
      </c>
      <c r="D3328" s="54">
        <v>5723</v>
      </c>
      <c r="E3328" s="16">
        <v>66.31</v>
      </c>
      <c r="F3328" s="6">
        <f>E3328*'[2]Percent Input'!$B$7</f>
        <v>66.31</v>
      </c>
      <c r="G3328" s="7">
        <f>E3328*'[2]Percent Input'!$C$7</f>
        <v>66.31</v>
      </c>
      <c r="H3328" s="7">
        <f>E3328*'[2]Percent Input'!$D$7</f>
        <v>66.31</v>
      </c>
      <c r="I3328" s="8">
        <f>E3328*'[2]Percent Input'!$E$7</f>
        <v>66.31</v>
      </c>
    </row>
    <row r="3329" spans="1:9" x14ac:dyDescent="0.25">
      <c r="A3329" s="11">
        <v>93662</v>
      </c>
      <c r="B3329" s="19" t="s">
        <v>8424</v>
      </c>
      <c r="C3329" s="11" t="s">
        <v>15133</v>
      </c>
      <c r="D3329" s="54" t="s">
        <v>8666</v>
      </c>
      <c r="E3329" s="29">
        <v>146.68</v>
      </c>
      <c r="F3329" s="6">
        <f>E3329*'[2]Percent Input'!$B$7</f>
        <v>146.68</v>
      </c>
      <c r="G3329" s="7">
        <f>E3329*'[2]Percent Input'!$C$7</f>
        <v>146.68</v>
      </c>
      <c r="H3329" s="7">
        <f>E3329*'[2]Percent Input'!$D$7</f>
        <v>146.68</v>
      </c>
      <c r="I3329" s="8">
        <f>E3329*'[2]Percent Input'!$E$7</f>
        <v>146.68</v>
      </c>
    </row>
    <row r="3330" spans="1:9" x14ac:dyDescent="0.25">
      <c r="A3330" s="14">
        <v>93668</v>
      </c>
      <c r="B3330" s="10" t="s">
        <v>8425</v>
      </c>
      <c r="C3330" s="12" t="s">
        <v>15133</v>
      </c>
      <c r="D3330" s="54">
        <v>5733</v>
      </c>
      <c r="E3330" s="16">
        <v>18.02</v>
      </c>
      <c r="F3330" s="6">
        <f>E3330*'[2]Percent Input'!$B$7</f>
        <v>18.02</v>
      </c>
      <c r="G3330" s="7">
        <f>E3330*'[2]Percent Input'!$C$7</f>
        <v>18.02</v>
      </c>
      <c r="H3330" s="7">
        <f>E3330*'[2]Percent Input'!$D$7</f>
        <v>18.02</v>
      </c>
      <c r="I3330" s="8">
        <f>E3330*'[2]Percent Input'!$E$7</f>
        <v>18.02</v>
      </c>
    </row>
    <row r="3331" spans="1:9" x14ac:dyDescent="0.25">
      <c r="A3331" s="14">
        <v>93701</v>
      </c>
      <c r="B3331" s="10" t="s">
        <v>8426</v>
      </c>
      <c r="C3331" s="12" t="s">
        <v>15133</v>
      </c>
      <c r="D3331" s="54">
        <v>5734</v>
      </c>
      <c r="E3331" s="16">
        <v>109.03</v>
      </c>
      <c r="F3331" s="6">
        <f>E3331*'[2]Percent Input'!$B$7</f>
        <v>109.03</v>
      </c>
      <c r="G3331" s="7">
        <f>E3331*'[2]Percent Input'!$C$7</f>
        <v>109.03</v>
      </c>
      <c r="H3331" s="7">
        <f>E3331*'[2]Percent Input'!$D$7</f>
        <v>109.03</v>
      </c>
      <c r="I3331" s="8">
        <f>E3331*'[2]Percent Input'!$E$7</f>
        <v>109.03</v>
      </c>
    </row>
    <row r="3332" spans="1:9" x14ac:dyDescent="0.25">
      <c r="A3332" s="14">
        <v>93702</v>
      </c>
      <c r="B3332" s="10" t="s">
        <v>8427</v>
      </c>
      <c r="C3332" s="12" t="s">
        <v>15133</v>
      </c>
      <c r="D3332" s="54">
        <v>5721</v>
      </c>
      <c r="E3332" s="16">
        <v>128.66</v>
      </c>
      <c r="F3332" s="6">
        <f>E3332*'[2]Percent Input'!$B$7</f>
        <v>128.66</v>
      </c>
      <c r="G3332" s="7">
        <f>E3332*'[2]Percent Input'!$C$7</f>
        <v>128.66</v>
      </c>
      <c r="H3332" s="7">
        <f>E3332*'[2]Percent Input'!$D$7</f>
        <v>128.66</v>
      </c>
      <c r="I3332" s="8">
        <f>E3332*'[2]Percent Input'!$E$7</f>
        <v>128.66</v>
      </c>
    </row>
    <row r="3333" spans="1:9" x14ac:dyDescent="0.25">
      <c r="A3333" s="14">
        <v>93724</v>
      </c>
      <c r="B3333" s="10" t="s">
        <v>8428</v>
      </c>
      <c r="C3333" s="12" t="s">
        <v>15133</v>
      </c>
      <c r="D3333" s="54">
        <v>5743</v>
      </c>
      <c r="E3333" s="16">
        <v>33.880000000000003</v>
      </c>
      <c r="F3333" s="6">
        <f>E3333*'[2]Percent Input'!$B$7</f>
        <v>33.880000000000003</v>
      </c>
      <c r="G3333" s="7">
        <f>E3333*'[2]Percent Input'!$C$7</f>
        <v>33.880000000000003</v>
      </c>
      <c r="H3333" s="7">
        <f>E3333*'[2]Percent Input'!$D$7</f>
        <v>33.880000000000003</v>
      </c>
      <c r="I3333" s="8">
        <f>E3333*'[2]Percent Input'!$E$7</f>
        <v>33.880000000000003</v>
      </c>
    </row>
    <row r="3334" spans="1:9" x14ac:dyDescent="0.25">
      <c r="A3334" s="14">
        <v>93740</v>
      </c>
      <c r="B3334" s="10" t="s">
        <v>8429</v>
      </c>
      <c r="C3334" s="12" t="s">
        <v>15133</v>
      </c>
      <c r="D3334" s="54">
        <v>5721</v>
      </c>
      <c r="E3334" s="16">
        <v>138.35</v>
      </c>
      <c r="F3334" s="6">
        <f>E3334*'[2]Percent Input'!$B$7</f>
        <v>138.35</v>
      </c>
      <c r="G3334" s="7">
        <f>E3334*'[2]Percent Input'!$C$7</f>
        <v>138.35</v>
      </c>
      <c r="H3334" s="7">
        <f>E3334*'[2]Percent Input'!$D$7</f>
        <v>138.35</v>
      </c>
      <c r="I3334" s="8">
        <f>E3334*'[2]Percent Input'!$E$7</f>
        <v>138.35</v>
      </c>
    </row>
    <row r="3335" spans="1:9" x14ac:dyDescent="0.25">
      <c r="A3335" s="14">
        <v>93745</v>
      </c>
      <c r="B3335" s="10" t="s">
        <v>8430</v>
      </c>
      <c r="C3335" s="12" t="s">
        <v>15133</v>
      </c>
      <c r="D3335" s="54">
        <v>5743</v>
      </c>
      <c r="E3335" s="16">
        <v>270.91000000000003</v>
      </c>
      <c r="F3335" s="6">
        <f>E3335*'[2]Percent Input'!$B$7</f>
        <v>270.91000000000003</v>
      </c>
      <c r="G3335" s="7">
        <f>E3335*'[2]Percent Input'!$C$7</f>
        <v>270.91000000000003</v>
      </c>
      <c r="H3335" s="7">
        <f>E3335*'[2]Percent Input'!$D$7</f>
        <v>270.91000000000003</v>
      </c>
      <c r="I3335" s="8">
        <f>E3335*'[2]Percent Input'!$E$7</f>
        <v>270.91000000000003</v>
      </c>
    </row>
    <row r="3336" spans="1:9" x14ac:dyDescent="0.25">
      <c r="A3336" s="14">
        <v>93750</v>
      </c>
      <c r="B3336" s="10" t="s">
        <v>8431</v>
      </c>
      <c r="C3336" s="12" t="s">
        <v>15133</v>
      </c>
      <c r="D3336" s="54">
        <v>5742</v>
      </c>
      <c r="E3336" s="16">
        <v>47.57</v>
      </c>
      <c r="F3336" s="6">
        <f>E3336*'[2]Percent Input'!$B$7</f>
        <v>47.57</v>
      </c>
      <c r="G3336" s="7">
        <f>E3336*'[2]Percent Input'!$C$7</f>
        <v>47.57</v>
      </c>
      <c r="H3336" s="7">
        <f>E3336*'[2]Percent Input'!$D$7</f>
        <v>47.57</v>
      </c>
      <c r="I3336" s="8">
        <f>E3336*'[2]Percent Input'!$E$7</f>
        <v>47.57</v>
      </c>
    </row>
    <row r="3337" spans="1:9" x14ac:dyDescent="0.25">
      <c r="A3337" s="14">
        <v>93770</v>
      </c>
      <c r="B3337" s="10" t="s">
        <v>8432</v>
      </c>
      <c r="C3337" s="12" t="s">
        <v>15133</v>
      </c>
      <c r="D3337" s="54" t="s">
        <v>8666</v>
      </c>
      <c r="E3337" s="16">
        <v>8.2899999999999991</v>
      </c>
      <c r="F3337" s="6">
        <f>E3337*'[2]Percent Input'!$B$7</f>
        <v>8.2899999999999991</v>
      </c>
      <c r="G3337" s="7">
        <f>E3337*'[2]Percent Input'!$C$7</f>
        <v>8.2899999999999991</v>
      </c>
      <c r="H3337" s="7">
        <f>E3337*'[2]Percent Input'!$D$7</f>
        <v>8.2899999999999991</v>
      </c>
      <c r="I3337" s="8">
        <f>E3337*'[2]Percent Input'!$E$7</f>
        <v>8.2899999999999991</v>
      </c>
    </row>
    <row r="3338" spans="1:9" x14ac:dyDescent="0.25">
      <c r="A3338" s="11">
        <v>93784</v>
      </c>
      <c r="B3338" s="19" t="s">
        <v>8433</v>
      </c>
      <c r="C3338" s="11" t="s">
        <v>15133</v>
      </c>
      <c r="D3338" s="54" t="s">
        <v>8666</v>
      </c>
      <c r="E3338" s="16">
        <v>54.42</v>
      </c>
      <c r="F3338" s="6">
        <f>E3338*'[2]Percent Input'!$B$7</f>
        <v>54.42</v>
      </c>
      <c r="G3338" s="7">
        <f>E3338*'[2]Percent Input'!$C$7</f>
        <v>54.42</v>
      </c>
      <c r="H3338" s="7">
        <f>E3338*'[2]Percent Input'!$D$7</f>
        <v>54.42</v>
      </c>
      <c r="I3338" s="8">
        <f>E3338*'[2]Percent Input'!$E$7</f>
        <v>54.42</v>
      </c>
    </row>
    <row r="3339" spans="1:9" x14ac:dyDescent="0.25">
      <c r="A3339" s="11">
        <v>93786</v>
      </c>
      <c r="B3339" s="19" t="s">
        <v>8434</v>
      </c>
      <c r="C3339" s="11" t="s">
        <v>15133</v>
      </c>
      <c r="D3339" s="54">
        <v>5734</v>
      </c>
      <c r="E3339" s="16">
        <v>109.03</v>
      </c>
      <c r="F3339" s="6">
        <f>E3339*'[2]Percent Input'!$B$7</f>
        <v>109.03</v>
      </c>
      <c r="G3339" s="7">
        <f>E3339*'[2]Percent Input'!$C$7</f>
        <v>109.03</v>
      </c>
      <c r="H3339" s="7">
        <f>E3339*'[2]Percent Input'!$D$7</f>
        <v>109.03</v>
      </c>
      <c r="I3339" s="8">
        <f>E3339*'[2]Percent Input'!$E$7</f>
        <v>109.03</v>
      </c>
    </row>
    <row r="3340" spans="1:9" x14ac:dyDescent="0.25">
      <c r="A3340" s="14">
        <v>93788</v>
      </c>
      <c r="B3340" s="10" t="s">
        <v>8435</v>
      </c>
      <c r="C3340" s="12" t="s">
        <v>15133</v>
      </c>
      <c r="D3340" s="54">
        <v>5734</v>
      </c>
      <c r="E3340" s="16">
        <v>109.03</v>
      </c>
      <c r="F3340" s="6">
        <f>E3340*'[2]Percent Input'!$B$7</f>
        <v>109.03</v>
      </c>
      <c r="G3340" s="7">
        <f>E3340*'[2]Percent Input'!$C$7</f>
        <v>109.03</v>
      </c>
      <c r="H3340" s="7">
        <f>E3340*'[2]Percent Input'!$D$7</f>
        <v>109.03</v>
      </c>
      <c r="I3340" s="8">
        <f>E3340*'[2]Percent Input'!$E$7</f>
        <v>109.03</v>
      </c>
    </row>
    <row r="3341" spans="1:9" x14ac:dyDescent="0.25">
      <c r="A3341" s="14">
        <v>93790</v>
      </c>
      <c r="B3341" s="10" t="s">
        <v>8436</v>
      </c>
      <c r="C3341" s="12" t="s">
        <v>15133</v>
      </c>
      <c r="D3341" s="11" t="s">
        <v>8666</v>
      </c>
      <c r="E3341" s="16">
        <v>19.100000000000001</v>
      </c>
      <c r="F3341" s="6">
        <f>E3341*'[2]Percent Input'!$B$7</f>
        <v>19.100000000000001</v>
      </c>
      <c r="G3341" s="7">
        <f>E3341*'[2]Percent Input'!$C$7</f>
        <v>19.100000000000001</v>
      </c>
      <c r="H3341" s="7">
        <f>E3341*'[2]Percent Input'!$D$7</f>
        <v>19.100000000000001</v>
      </c>
      <c r="I3341" s="8">
        <f>E3341*'[2]Percent Input'!$E$7</f>
        <v>19.100000000000001</v>
      </c>
    </row>
    <row r="3342" spans="1:9" x14ac:dyDescent="0.25">
      <c r="A3342" s="14">
        <v>93792</v>
      </c>
      <c r="B3342" s="10" t="s">
        <v>8437</v>
      </c>
      <c r="C3342" s="12" t="s">
        <v>15133</v>
      </c>
      <c r="D3342" s="54" t="s">
        <v>8666</v>
      </c>
      <c r="E3342" s="16">
        <v>53.34</v>
      </c>
      <c r="F3342" s="6">
        <f>E3342*'[2]Percent Input'!$B$7</f>
        <v>53.34</v>
      </c>
      <c r="G3342" s="7">
        <f>E3342*'[2]Percent Input'!$C$7</f>
        <v>53.34</v>
      </c>
      <c r="H3342" s="7">
        <f>E3342*'[2]Percent Input'!$D$7</f>
        <v>53.34</v>
      </c>
      <c r="I3342" s="8">
        <f>E3342*'[2]Percent Input'!$E$7</f>
        <v>53.34</v>
      </c>
    </row>
    <row r="3343" spans="1:9" x14ac:dyDescent="0.25">
      <c r="A3343" s="14">
        <v>93793</v>
      </c>
      <c r="B3343" s="10" t="s">
        <v>8438</v>
      </c>
      <c r="C3343" s="12" t="s">
        <v>15133</v>
      </c>
      <c r="D3343" s="54" t="s">
        <v>8666</v>
      </c>
      <c r="E3343" s="16">
        <v>12.25</v>
      </c>
      <c r="F3343" s="6">
        <f>E3343*'[2]Percent Input'!$B$7</f>
        <v>12.25</v>
      </c>
      <c r="G3343" s="7">
        <f>E3343*'[2]Percent Input'!$C$7</f>
        <v>12.25</v>
      </c>
      <c r="H3343" s="7">
        <f>E3343*'[2]Percent Input'!$D$7</f>
        <v>12.25</v>
      </c>
      <c r="I3343" s="8">
        <f>E3343*'[2]Percent Input'!$E$7</f>
        <v>12.25</v>
      </c>
    </row>
    <row r="3344" spans="1:9" x14ac:dyDescent="0.25">
      <c r="A3344" s="14">
        <v>93797</v>
      </c>
      <c r="B3344" s="10" t="s">
        <v>8439</v>
      </c>
      <c r="C3344" s="12" t="s">
        <v>15133</v>
      </c>
      <c r="D3344" s="54">
        <v>5771</v>
      </c>
      <c r="E3344" s="16">
        <v>9.01</v>
      </c>
      <c r="F3344" s="6">
        <f>E3344*'[2]Percent Input'!$B$7</f>
        <v>9.01</v>
      </c>
      <c r="G3344" s="7">
        <f>E3344*'[2]Percent Input'!$C$7</f>
        <v>9.01</v>
      </c>
      <c r="H3344" s="7">
        <f>E3344*'[2]Percent Input'!$D$7</f>
        <v>9.01</v>
      </c>
      <c r="I3344" s="8">
        <f>E3344*'[2]Percent Input'!$E$7</f>
        <v>9.01</v>
      </c>
    </row>
    <row r="3345" spans="1:9" x14ac:dyDescent="0.25">
      <c r="A3345" s="14">
        <v>93798</v>
      </c>
      <c r="B3345" s="10" t="s">
        <v>8440</v>
      </c>
      <c r="C3345" s="12" t="s">
        <v>15133</v>
      </c>
      <c r="D3345" s="54">
        <v>5771</v>
      </c>
      <c r="E3345" s="16">
        <v>14.42</v>
      </c>
      <c r="F3345" s="6">
        <f>E3345*'[2]Percent Input'!$B$7</f>
        <v>14.42</v>
      </c>
      <c r="G3345" s="7">
        <f>E3345*'[2]Percent Input'!$C$7</f>
        <v>14.42</v>
      </c>
      <c r="H3345" s="7">
        <f>E3345*'[2]Percent Input'!$D$7</f>
        <v>14.42</v>
      </c>
      <c r="I3345" s="8">
        <f>E3345*'[2]Percent Input'!$E$7</f>
        <v>14.42</v>
      </c>
    </row>
    <row r="3346" spans="1:9" x14ac:dyDescent="0.25">
      <c r="A3346" s="14">
        <v>93799</v>
      </c>
      <c r="B3346" s="10" t="s">
        <v>8441</v>
      </c>
      <c r="C3346" s="12" t="s">
        <v>15133</v>
      </c>
      <c r="D3346" s="54">
        <v>5721</v>
      </c>
      <c r="E3346" s="16">
        <v>138.35</v>
      </c>
      <c r="F3346" s="6">
        <f>E3346*'[2]Percent Input'!$B$7</f>
        <v>138.35</v>
      </c>
      <c r="G3346" s="7">
        <f>E3346*'[2]Percent Input'!$C$7</f>
        <v>138.35</v>
      </c>
      <c r="H3346" s="7">
        <f>E3346*'[2]Percent Input'!$D$7</f>
        <v>138.35</v>
      </c>
      <c r="I3346" s="8">
        <f>E3346*'[2]Percent Input'!$E$7</f>
        <v>138.35</v>
      </c>
    </row>
    <row r="3347" spans="1:9" x14ac:dyDescent="0.25">
      <c r="A3347" s="14">
        <v>93880</v>
      </c>
      <c r="B3347" s="10" t="s">
        <v>8442</v>
      </c>
      <c r="C3347" s="12" t="s">
        <v>15133</v>
      </c>
      <c r="D3347" s="54">
        <v>5523</v>
      </c>
      <c r="E3347" s="16">
        <v>164.34</v>
      </c>
      <c r="F3347" s="6">
        <f>E3347*'[2]Percent Input'!$B$7</f>
        <v>164.34</v>
      </c>
      <c r="G3347" s="7">
        <f>E3347*'[2]Percent Input'!$C$7</f>
        <v>164.34</v>
      </c>
      <c r="H3347" s="7">
        <f>E3347*'[2]Percent Input'!$D$7</f>
        <v>164.34</v>
      </c>
      <c r="I3347" s="8">
        <f>E3347*'[2]Percent Input'!$E$7</f>
        <v>164.34</v>
      </c>
    </row>
    <row r="3348" spans="1:9" x14ac:dyDescent="0.25">
      <c r="A3348" s="14">
        <v>93882</v>
      </c>
      <c r="B3348" s="10" t="s">
        <v>8443</v>
      </c>
      <c r="C3348" s="12" t="s">
        <v>15133</v>
      </c>
      <c r="D3348" s="54">
        <v>5522</v>
      </c>
      <c r="E3348" s="16">
        <v>105.59</v>
      </c>
      <c r="F3348" s="6">
        <f>E3348*'[2]Percent Input'!$B$7</f>
        <v>105.59</v>
      </c>
      <c r="G3348" s="7">
        <f>E3348*'[2]Percent Input'!$C$7</f>
        <v>105.59</v>
      </c>
      <c r="H3348" s="7">
        <f>E3348*'[2]Percent Input'!$D$7</f>
        <v>105.59</v>
      </c>
      <c r="I3348" s="8">
        <f>E3348*'[2]Percent Input'!$E$7</f>
        <v>105.59</v>
      </c>
    </row>
    <row r="3349" spans="1:9" x14ac:dyDescent="0.25">
      <c r="A3349" s="14">
        <v>93886</v>
      </c>
      <c r="B3349" s="10" t="s">
        <v>8444</v>
      </c>
      <c r="C3349" s="12" t="s">
        <v>15133</v>
      </c>
      <c r="D3349" s="54">
        <v>5523</v>
      </c>
      <c r="E3349" s="16">
        <v>228.13</v>
      </c>
      <c r="F3349" s="6">
        <f>E3349*'[2]Percent Input'!$B$7</f>
        <v>228.13</v>
      </c>
      <c r="G3349" s="7">
        <f>E3349*'[2]Percent Input'!$C$7</f>
        <v>228.13</v>
      </c>
      <c r="H3349" s="7">
        <f>E3349*'[2]Percent Input'!$D$7</f>
        <v>228.13</v>
      </c>
      <c r="I3349" s="8">
        <f>E3349*'[2]Percent Input'!$E$7</f>
        <v>228.13</v>
      </c>
    </row>
    <row r="3350" spans="1:9" x14ac:dyDescent="0.25">
      <c r="A3350" s="14">
        <v>93888</v>
      </c>
      <c r="B3350" s="10" t="s">
        <v>8445</v>
      </c>
      <c r="C3350" s="12" t="s">
        <v>15133</v>
      </c>
      <c r="D3350" s="54">
        <v>5522</v>
      </c>
      <c r="E3350" s="16">
        <v>112.44</v>
      </c>
      <c r="F3350" s="6">
        <f>E3350*'[2]Percent Input'!$B$7</f>
        <v>112.44</v>
      </c>
      <c r="G3350" s="7">
        <f>E3350*'[2]Percent Input'!$C$7</f>
        <v>112.44</v>
      </c>
      <c r="H3350" s="7">
        <f>E3350*'[2]Percent Input'!$D$7</f>
        <v>112.44</v>
      </c>
      <c r="I3350" s="8">
        <f>E3350*'[2]Percent Input'!$E$7</f>
        <v>112.44</v>
      </c>
    </row>
    <row r="3351" spans="1:9" x14ac:dyDescent="0.25">
      <c r="A3351" s="14">
        <v>93890</v>
      </c>
      <c r="B3351" s="10" t="s">
        <v>8446</v>
      </c>
      <c r="C3351" s="12" t="s">
        <v>15133</v>
      </c>
      <c r="D3351" s="54">
        <v>5523</v>
      </c>
      <c r="E3351" s="16">
        <v>233.04</v>
      </c>
      <c r="F3351" s="6">
        <f>E3351*'[2]Percent Input'!$B$7</f>
        <v>233.04</v>
      </c>
      <c r="G3351" s="7">
        <f>E3351*'[2]Percent Input'!$C$7</f>
        <v>233.04</v>
      </c>
      <c r="H3351" s="7">
        <f>E3351*'[2]Percent Input'!$D$7</f>
        <v>233.04</v>
      </c>
      <c r="I3351" s="8">
        <f>E3351*'[2]Percent Input'!$E$7</f>
        <v>233.04</v>
      </c>
    </row>
    <row r="3352" spans="1:9" x14ac:dyDescent="0.25">
      <c r="A3352" s="14">
        <v>93892</v>
      </c>
      <c r="B3352" s="10" t="s">
        <v>8447</v>
      </c>
      <c r="C3352" s="12" t="s">
        <v>15133</v>
      </c>
      <c r="D3352" s="54">
        <v>5522</v>
      </c>
      <c r="E3352" s="16">
        <v>112.08</v>
      </c>
      <c r="F3352" s="6">
        <f>E3352*'[2]Percent Input'!$B$7</f>
        <v>112.08</v>
      </c>
      <c r="G3352" s="7">
        <f>E3352*'[2]Percent Input'!$C$7</f>
        <v>112.08</v>
      </c>
      <c r="H3352" s="7">
        <f>E3352*'[2]Percent Input'!$D$7</f>
        <v>112.08</v>
      </c>
      <c r="I3352" s="8">
        <f>E3352*'[2]Percent Input'!$E$7</f>
        <v>112.08</v>
      </c>
    </row>
    <row r="3353" spans="1:9" x14ac:dyDescent="0.25">
      <c r="A3353" s="14">
        <v>93893</v>
      </c>
      <c r="B3353" s="10" t="s">
        <v>8448</v>
      </c>
      <c r="C3353" s="12" t="s">
        <v>15133</v>
      </c>
      <c r="D3353" s="54">
        <v>5522</v>
      </c>
      <c r="E3353" s="16">
        <v>112.08</v>
      </c>
      <c r="F3353" s="6">
        <f>E3353*'[2]Percent Input'!$B$7</f>
        <v>112.08</v>
      </c>
      <c r="G3353" s="7">
        <f>E3353*'[2]Percent Input'!$C$7</f>
        <v>112.08</v>
      </c>
      <c r="H3353" s="7">
        <f>E3353*'[2]Percent Input'!$D$7</f>
        <v>112.08</v>
      </c>
      <c r="I3353" s="8">
        <f>E3353*'[2]Percent Input'!$E$7</f>
        <v>112.08</v>
      </c>
    </row>
    <row r="3354" spans="1:9" x14ac:dyDescent="0.25">
      <c r="A3354" s="14">
        <v>93895</v>
      </c>
      <c r="B3354" s="10" t="s">
        <v>8449</v>
      </c>
      <c r="C3354" s="12" t="s">
        <v>15133</v>
      </c>
      <c r="D3354" s="54" t="s">
        <v>8666</v>
      </c>
      <c r="E3354" s="16">
        <v>22.99</v>
      </c>
      <c r="F3354" s="6">
        <f>E3354*'[2]Percent Input'!$B$7</f>
        <v>22.99</v>
      </c>
      <c r="G3354" s="7">
        <f>E3354*'[2]Percent Input'!$C$7</f>
        <v>22.99</v>
      </c>
      <c r="H3354" s="7">
        <f>E3354*'[2]Percent Input'!$D$7</f>
        <v>22.99</v>
      </c>
      <c r="I3354" s="8">
        <f>E3354*'[2]Percent Input'!$E$7</f>
        <v>22.99</v>
      </c>
    </row>
    <row r="3355" spans="1:9" x14ac:dyDescent="0.25">
      <c r="A3355" s="14">
        <v>93922</v>
      </c>
      <c r="B3355" s="10" t="s">
        <v>8450</v>
      </c>
      <c r="C3355" s="12" t="s">
        <v>15133</v>
      </c>
      <c r="D3355" s="54">
        <v>5734</v>
      </c>
      <c r="E3355" s="16">
        <v>109.03</v>
      </c>
      <c r="F3355" s="6">
        <f>E3355*'[2]Percent Input'!$B$7</f>
        <v>109.03</v>
      </c>
      <c r="G3355" s="7">
        <f>E3355*'[2]Percent Input'!$C$7</f>
        <v>109.03</v>
      </c>
      <c r="H3355" s="7">
        <f>E3355*'[2]Percent Input'!$D$7</f>
        <v>109.03</v>
      </c>
      <c r="I3355" s="8">
        <f>E3355*'[2]Percent Input'!$E$7</f>
        <v>109.03</v>
      </c>
    </row>
    <row r="3356" spans="1:9" x14ac:dyDescent="0.25">
      <c r="A3356" s="22">
        <v>93923</v>
      </c>
      <c r="B3356" s="28" t="s">
        <v>8451</v>
      </c>
      <c r="C3356" s="12" t="s">
        <v>15133</v>
      </c>
      <c r="D3356" s="54">
        <v>5721</v>
      </c>
      <c r="E3356" s="16">
        <v>113.52</v>
      </c>
      <c r="F3356" s="6">
        <f>E3356*'[2]Percent Input'!$B$7</f>
        <v>113.52</v>
      </c>
      <c r="G3356" s="7">
        <f>E3356*'[2]Percent Input'!$C$7</f>
        <v>113.52</v>
      </c>
      <c r="H3356" s="7">
        <f>E3356*'[2]Percent Input'!$D$7</f>
        <v>113.52</v>
      </c>
      <c r="I3356" s="8">
        <f>E3356*'[2]Percent Input'!$E$7</f>
        <v>113.52</v>
      </c>
    </row>
    <row r="3357" spans="1:9" x14ac:dyDescent="0.25">
      <c r="A3357" s="22">
        <v>93924</v>
      </c>
      <c r="B3357" s="28" t="s">
        <v>8452</v>
      </c>
      <c r="C3357" s="12" t="s">
        <v>15133</v>
      </c>
      <c r="D3357" s="54">
        <v>5721</v>
      </c>
      <c r="E3357" s="16">
        <v>143.08000000000001</v>
      </c>
      <c r="F3357" s="6">
        <f>E3357*'[2]Percent Input'!$B$7</f>
        <v>143.08000000000001</v>
      </c>
      <c r="G3357" s="7">
        <f>E3357*'[2]Percent Input'!$C$7</f>
        <v>143.08000000000001</v>
      </c>
      <c r="H3357" s="7">
        <f>E3357*'[2]Percent Input'!$D$7</f>
        <v>143.08000000000001</v>
      </c>
      <c r="I3357" s="8">
        <f>E3357*'[2]Percent Input'!$E$7</f>
        <v>143.08000000000001</v>
      </c>
    </row>
    <row r="3358" spans="1:9" x14ac:dyDescent="0.25">
      <c r="A3358" s="22">
        <v>93925</v>
      </c>
      <c r="B3358" s="28" t="s">
        <v>8453</v>
      </c>
      <c r="C3358" s="12" t="s">
        <v>15133</v>
      </c>
      <c r="D3358" s="54">
        <v>5523</v>
      </c>
      <c r="E3358" s="16">
        <v>220.92</v>
      </c>
      <c r="F3358" s="6">
        <f>E3358*'[2]Percent Input'!$B$7</f>
        <v>220.92</v>
      </c>
      <c r="G3358" s="7">
        <f>E3358*'[2]Percent Input'!$C$7</f>
        <v>220.92</v>
      </c>
      <c r="H3358" s="7">
        <f>E3358*'[2]Percent Input'!$D$7</f>
        <v>220.92</v>
      </c>
      <c r="I3358" s="8">
        <f>E3358*'[2]Percent Input'!$E$7</f>
        <v>220.92</v>
      </c>
    </row>
    <row r="3359" spans="1:9" x14ac:dyDescent="0.25">
      <c r="A3359" s="22">
        <v>93926</v>
      </c>
      <c r="B3359" s="28" t="s">
        <v>8453</v>
      </c>
      <c r="C3359" s="12" t="s">
        <v>15133</v>
      </c>
      <c r="D3359" s="54">
        <v>5522</v>
      </c>
      <c r="E3359" s="16">
        <v>112.44</v>
      </c>
      <c r="F3359" s="6">
        <f>E3359*'[2]Percent Input'!$B$7</f>
        <v>112.44</v>
      </c>
      <c r="G3359" s="7">
        <f>E3359*'[2]Percent Input'!$C$7</f>
        <v>112.44</v>
      </c>
      <c r="H3359" s="7">
        <f>E3359*'[2]Percent Input'!$D$7</f>
        <v>112.44</v>
      </c>
      <c r="I3359" s="8">
        <f>E3359*'[2]Percent Input'!$E$7</f>
        <v>112.44</v>
      </c>
    </row>
    <row r="3360" spans="1:9" x14ac:dyDescent="0.25">
      <c r="A3360" s="22">
        <v>93930</v>
      </c>
      <c r="B3360" s="28" t="s">
        <v>8454</v>
      </c>
      <c r="C3360" s="12" t="s">
        <v>15133</v>
      </c>
      <c r="D3360" s="54">
        <v>5523</v>
      </c>
      <c r="E3360" s="16">
        <v>169.02</v>
      </c>
      <c r="F3360" s="6">
        <f>E3360*'[2]Percent Input'!$B$7</f>
        <v>169.02</v>
      </c>
      <c r="G3360" s="7">
        <f>E3360*'[2]Percent Input'!$C$7</f>
        <v>169.02</v>
      </c>
      <c r="H3360" s="7">
        <f>E3360*'[2]Percent Input'!$D$7</f>
        <v>169.02</v>
      </c>
      <c r="I3360" s="8">
        <f>E3360*'[2]Percent Input'!$E$7</f>
        <v>169.02</v>
      </c>
    </row>
    <row r="3361" spans="1:9" x14ac:dyDescent="0.25">
      <c r="A3361" s="22">
        <v>93931</v>
      </c>
      <c r="B3361" s="28" t="s">
        <v>8454</v>
      </c>
      <c r="C3361" s="12" t="s">
        <v>15133</v>
      </c>
      <c r="D3361" s="54">
        <v>5522</v>
      </c>
      <c r="E3361" s="16">
        <v>105.59</v>
      </c>
      <c r="F3361" s="6">
        <f>E3361*'[2]Percent Input'!$B$7</f>
        <v>105.59</v>
      </c>
      <c r="G3361" s="7">
        <f>E3361*'[2]Percent Input'!$C$7</f>
        <v>105.59</v>
      </c>
      <c r="H3361" s="7">
        <f>E3361*'[2]Percent Input'!$D$7</f>
        <v>105.59</v>
      </c>
      <c r="I3361" s="8">
        <f>E3361*'[2]Percent Input'!$E$7</f>
        <v>105.59</v>
      </c>
    </row>
    <row r="3362" spans="1:9" x14ac:dyDescent="0.25">
      <c r="A3362" s="14">
        <v>93970</v>
      </c>
      <c r="B3362" s="10" t="s">
        <v>8455</v>
      </c>
      <c r="C3362" s="12" t="s">
        <v>15133</v>
      </c>
      <c r="D3362" s="54">
        <v>5523</v>
      </c>
      <c r="E3362" s="16">
        <v>163.62</v>
      </c>
      <c r="F3362" s="6">
        <f>E3362*'[2]Percent Input'!$B$7</f>
        <v>163.62</v>
      </c>
      <c r="G3362" s="7">
        <f>E3362*'[2]Percent Input'!$C$7</f>
        <v>163.62</v>
      </c>
      <c r="H3362" s="7">
        <f>E3362*'[2]Percent Input'!$D$7</f>
        <v>163.62</v>
      </c>
      <c r="I3362" s="8">
        <f>E3362*'[2]Percent Input'!$E$7</f>
        <v>163.62</v>
      </c>
    </row>
    <row r="3363" spans="1:9" x14ac:dyDescent="0.25">
      <c r="A3363" s="14">
        <v>93971</v>
      </c>
      <c r="B3363" s="10" t="s">
        <v>8455</v>
      </c>
      <c r="C3363" s="12" t="s">
        <v>15133</v>
      </c>
      <c r="D3363" s="54">
        <v>5522</v>
      </c>
      <c r="E3363" s="16">
        <v>100.19</v>
      </c>
      <c r="F3363" s="6">
        <f>E3363*'[2]Percent Input'!$B$7</f>
        <v>100.19</v>
      </c>
      <c r="G3363" s="7">
        <f>E3363*'[2]Percent Input'!$C$7</f>
        <v>100.19</v>
      </c>
      <c r="H3363" s="7">
        <f>E3363*'[2]Percent Input'!$D$7</f>
        <v>100.19</v>
      </c>
      <c r="I3363" s="8">
        <f>E3363*'[2]Percent Input'!$E$7</f>
        <v>100.19</v>
      </c>
    </row>
    <row r="3364" spans="1:9" x14ac:dyDescent="0.25">
      <c r="A3364" s="14">
        <v>93975</v>
      </c>
      <c r="B3364" s="10" t="s">
        <v>8456</v>
      </c>
      <c r="C3364" s="12" t="s">
        <v>15133</v>
      </c>
      <c r="D3364" s="54">
        <v>5523</v>
      </c>
      <c r="E3364" s="16">
        <v>224.88</v>
      </c>
      <c r="F3364" s="6">
        <f>E3364*'[2]Percent Input'!$B$7</f>
        <v>224.88</v>
      </c>
      <c r="G3364" s="7">
        <f>E3364*'[2]Percent Input'!$C$7</f>
        <v>224.88</v>
      </c>
      <c r="H3364" s="7">
        <f>E3364*'[2]Percent Input'!$D$7</f>
        <v>224.88</v>
      </c>
      <c r="I3364" s="8">
        <f>E3364*'[2]Percent Input'!$E$7</f>
        <v>224.88</v>
      </c>
    </row>
    <row r="3365" spans="1:9" x14ac:dyDescent="0.25">
      <c r="A3365" s="22">
        <v>93976</v>
      </c>
      <c r="B3365" s="28" t="s">
        <v>8456</v>
      </c>
      <c r="C3365" s="12" t="s">
        <v>15133</v>
      </c>
      <c r="D3365" s="54">
        <v>5522</v>
      </c>
      <c r="E3365" s="16">
        <v>112.44</v>
      </c>
      <c r="F3365" s="6">
        <f>E3365*'[2]Percent Input'!$B$7</f>
        <v>112.44</v>
      </c>
      <c r="G3365" s="7">
        <f>E3365*'[2]Percent Input'!$C$7</f>
        <v>112.44</v>
      </c>
      <c r="H3365" s="7">
        <f>E3365*'[2]Percent Input'!$D$7</f>
        <v>112.44</v>
      </c>
      <c r="I3365" s="8">
        <f>E3365*'[2]Percent Input'!$E$7</f>
        <v>112.44</v>
      </c>
    </row>
    <row r="3366" spans="1:9" x14ac:dyDescent="0.25">
      <c r="A3366" s="14">
        <v>93978</v>
      </c>
      <c r="B3366" s="10" t="s">
        <v>8456</v>
      </c>
      <c r="C3366" s="12" t="s">
        <v>15133</v>
      </c>
      <c r="D3366" s="54">
        <v>5523</v>
      </c>
      <c r="E3366" s="16">
        <v>152.09</v>
      </c>
      <c r="F3366" s="6">
        <f>E3366*'[2]Percent Input'!$B$7</f>
        <v>152.09</v>
      </c>
      <c r="G3366" s="7">
        <f>E3366*'[2]Percent Input'!$C$7</f>
        <v>152.09</v>
      </c>
      <c r="H3366" s="7">
        <f>E3366*'[2]Percent Input'!$D$7</f>
        <v>152.09</v>
      </c>
      <c r="I3366" s="8">
        <f>E3366*'[2]Percent Input'!$E$7</f>
        <v>152.09</v>
      </c>
    </row>
    <row r="3367" spans="1:9" x14ac:dyDescent="0.25">
      <c r="A3367" s="14">
        <v>93979</v>
      </c>
      <c r="B3367" s="10" t="s">
        <v>8456</v>
      </c>
      <c r="C3367" s="12" t="s">
        <v>15133</v>
      </c>
      <c r="D3367" s="54">
        <v>5522</v>
      </c>
      <c r="E3367" s="16">
        <v>112.08</v>
      </c>
      <c r="F3367" s="6">
        <f>E3367*'[2]Percent Input'!$B$7</f>
        <v>112.08</v>
      </c>
      <c r="G3367" s="7">
        <f>E3367*'[2]Percent Input'!$C$7</f>
        <v>112.08</v>
      </c>
      <c r="H3367" s="7">
        <f>E3367*'[2]Percent Input'!$D$7</f>
        <v>112.08</v>
      </c>
      <c r="I3367" s="8">
        <f>E3367*'[2]Percent Input'!$E$7</f>
        <v>112.08</v>
      </c>
    </row>
    <row r="3368" spans="1:9" x14ac:dyDescent="0.25">
      <c r="A3368" s="14">
        <v>93980</v>
      </c>
      <c r="B3368" s="10" t="s">
        <v>8457</v>
      </c>
      <c r="C3368" s="12" t="s">
        <v>15133</v>
      </c>
      <c r="D3368" s="54">
        <v>5522</v>
      </c>
      <c r="E3368" s="16">
        <v>63.79</v>
      </c>
      <c r="F3368" s="6">
        <f>E3368*'[2]Percent Input'!$B$7</f>
        <v>63.79</v>
      </c>
      <c r="G3368" s="7">
        <f>E3368*'[2]Percent Input'!$C$7</f>
        <v>63.79</v>
      </c>
      <c r="H3368" s="7">
        <f>E3368*'[2]Percent Input'!$D$7</f>
        <v>63.79</v>
      </c>
      <c r="I3368" s="8">
        <f>E3368*'[2]Percent Input'!$E$7</f>
        <v>63.79</v>
      </c>
    </row>
    <row r="3369" spans="1:9" x14ac:dyDescent="0.25">
      <c r="A3369" s="14">
        <v>93981</v>
      </c>
      <c r="B3369" s="10" t="s">
        <v>8457</v>
      </c>
      <c r="C3369" s="12" t="s">
        <v>15133</v>
      </c>
      <c r="D3369" s="54">
        <v>5522</v>
      </c>
      <c r="E3369" s="16">
        <v>55.14</v>
      </c>
      <c r="F3369" s="6">
        <f>E3369*'[2]Percent Input'!$B$7</f>
        <v>55.14</v>
      </c>
      <c r="G3369" s="7">
        <f>E3369*'[2]Percent Input'!$C$7</f>
        <v>55.14</v>
      </c>
      <c r="H3369" s="7">
        <f>E3369*'[2]Percent Input'!$D$7</f>
        <v>55.14</v>
      </c>
      <c r="I3369" s="8">
        <f>E3369*'[2]Percent Input'!$E$7</f>
        <v>55.14</v>
      </c>
    </row>
    <row r="3370" spans="1:9" x14ac:dyDescent="0.25">
      <c r="A3370" s="14">
        <v>93990</v>
      </c>
      <c r="B3370" s="10" t="s">
        <v>8460</v>
      </c>
      <c r="C3370" s="12" t="s">
        <v>15133</v>
      </c>
      <c r="D3370" s="54">
        <v>5522</v>
      </c>
      <c r="E3370" s="16">
        <v>112.08</v>
      </c>
      <c r="F3370" s="6">
        <f>E3370*'[2]Percent Input'!$B$7</f>
        <v>112.08</v>
      </c>
      <c r="G3370" s="7">
        <f>E3370*'[2]Percent Input'!$C$7</f>
        <v>112.08</v>
      </c>
      <c r="H3370" s="7">
        <f>E3370*'[2]Percent Input'!$D$7</f>
        <v>112.08</v>
      </c>
      <c r="I3370" s="8">
        <f>E3370*'[2]Percent Input'!$E$7</f>
        <v>112.08</v>
      </c>
    </row>
    <row r="3371" spans="1:9" x14ac:dyDescent="0.25">
      <c r="A3371" s="14">
        <v>93998</v>
      </c>
      <c r="B3371" s="10" t="s">
        <v>8461</v>
      </c>
      <c r="C3371" s="12" t="s">
        <v>15133</v>
      </c>
      <c r="D3371" s="54">
        <v>5731</v>
      </c>
      <c r="E3371" s="16">
        <v>22.99</v>
      </c>
      <c r="F3371" s="6">
        <f>E3371*'[2]Percent Input'!$B$7</f>
        <v>22.99</v>
      </c>
      <c r="G3371" s="7">
        <f>E3371*'[2]Percent Input'!$C$7</f>
        <v>22.99</v>
      </c>
      <c r="H3371" s="7">
        <f>E3371*'[2]Percent Input'!$D$7</f>
        <v>22.99</v>
      </c>
      <c r="I3371" s="8">
        <f>E3371*'[2]Percent Input'!$E$7</f>
        <v>22.99</v>
      </c>
    </row>
    <row r="3372" spans="1:9" x14ac:dyDescent="0.25">
      <c r="A3372" s="14">
        <v>94002</v>
      </c>
      <c r="B3372" s="10" t="s">
        <v>8462</v>
      </c>
      <c r="C3372" s="12" t="s">
        <v>15133</v>
      </c>
      <c r="D3372" s="54">
        <v>5801</v>
      </c>
      <c r="E3372" s="16">
        <v>464.53</v>
      </c>
      <c r="F3372" s="6">
        <f>E3372*'[2]Percent Input'!$B$7</f>
        <v>464.53</v>
      </c>
      <c r="G3372" s="7">
        <f>E3372*'[2]Percent Input'!$C$7</f>
        <v>464.53</v>
      </c>
      <c r="H3372" s="7">
        <f>E3372*'[2]Percent Input'!$D$7</f>
        <v>464.53</v>
      </c>
      <c r="I3372" s="8">
        <f>E3372*'[2]Percent Input'!$E$7</f>
        <v>464.53</v>
      </c>
    </row>
    <row r="3373" spans="1:9" x14ac:dyDescent="0.25">
      <c r="A3373" s="14">
        <v>94003</v>
      </c>
      <c r="B3373" s="10" t="s">
        <v>8463</v>
      </c>
      <c r="C3373" s="12" t="s">
        <v>15133</v>
      </c>
      <c r="D3373" s="54">
        <v>5801</v>
      </c>
      <c r="E3373" s="16">
        <v>464.53</v>
      </c>
      <c r="F3373" s="6">
        <f>E3373*'[2]Percent Input'!$B$7</f>
        <v>464.53</v>
      </c>
      <c r="G3373" s="7">
        <f>E3373*'[2]Percent Input'!$C$7</f>
        <v>464.53</v>
      </c>
      <c r="H3373" s="7">
        <f>E3373*'[2]Percent Input'!$D$7</f>
        <v>464.53</v>
      </c>
      <c r="I3373" s="8">
        <f>E3373*'[2]Percent Input'!$E$7</f>
        <v>464.53</v>
      </c>
    </row>
    <row r="3374" spans="1:9" x14ac:dyDescent="0.25">
      <c r="A3374" s="14">
        <v>94004</v>
      </c>
      <c r="B3374" s="10" t="s">
        <v>8464</v>
      </c>
      <c r="C3374" s="12" t="s">
        <v>15133</v>
      </c>
      <c r="D3374" s="54" t="s">
        <v>8666</v>
      </c>
      <c r="E3374" s="16">
        <v>50.45</v>
      </c>
      <c r="F3374" s="6">
        <f>E3374*'[2]Percent Input'!$B$7</f>
        <v>50.45</v>
      </c>
      <c r="G3374" s="7">
        <f>E3374*'[2]Percent Input'!$C$7</f>
        <v>50.45</v>
      </c>
      <c r="H3374" s="7">
        <f>E3374*'[2]Percent Input'!$D$7</f>
        <v>50.45</v>
      </c>
      <c r="I3374" s="8">
        <f>E3374*'[2]Percent Input'!$E$7</f>
        <v>50.45</v>
      </c>
    </row>
    <row r="3375" spans="1:9" x14ac:dyDescent="0.25">
      <c r="A3375" s="22">
        <v>94005</v>
      </c>
      <c r="B3375" s="28" t="s">
        <v>8465</v>
      </c>
      <c r="C3375" s="12" t="s">
        <v>15133</v>
      </c>
      <c r="D3375" s="54" t="s">
        <v>8666</v>
      </c>
      <c r="E3375" s="16">
        <v>94.06</v>
      </c>
      <c r="F3375" s="6">
        <f>E3375*'[2]Percent Input'!$B$7</f>
        <v>94.06</v>
      </c>
      <c r="G3375" s="7">
        <f>E3375*'[2]Percent Input'!$C$7</f>
        <v>94.06</v>
      </c>
      <c r="H3375" s="7">
        <f>E3375*'[2]Percent Input'!$D$7</f>
        <v>94.06</v>
      </c>
      <c r="I3375" s="8">
        <f>E3375*'[2]Percent Input'!$E$7</f>
        <v>94.06</v>
      </c>
    </row>
    <row r="3376" spans="1:9" x14ac:dyDescent="0.25">
      <c r="A3376" s="22">
        <v>94010</v>
      </c>
      <c r="B3376" s="28" t="s">
        <v>8466</v>
      </c>
      <c r="C3376" s="12" t="s">
        <v>15133</v>
      </c>
      <c r="D3376" s="54">
        <v>5721</v>
      </c>
      <c r="E3376" s="16">
        <v>138.35</v>
      </c>
      <c r="F3376" s="6">
        <f>E3376*'[2]Percent Input'!$B$7</f>
        <v>138.35</v>
      </c>
      <c r="G3376" s="7">
        <f>E3376*'[2]Percent Input'!$C$7</f>
        <v>138.35</v>
      </c>
      <c r="H3376" s="7">
        <f>E3376*'[2]Percent Input'!$D$7</f>
        <v>138.35</v>
      </c>
      <c r="I3376" s="8">
        <f>E3376*'[2]Percent Input'!$E$7</f>
        <v>138.35</v>
      </c>
    </row>
    <row r="3377" spans="1:9" x14ac:dyDescent="0.25">
      <c r="A3377" s="22">
        <v>94011</v>
      </c>
      <c r="B3377" s="28" t="s">
        <v>8467</v>
      </c>
      <c r="C3377" s="12" t="s">
        <v>15133</v>
      </c>
      <c r="D3377" s="54">
        <v>5721</v>
      </c>
      <c r="E3377" s="16">
        <v>138.35</v>
      </c>
      <c r="F3377" s="6">
        <f>E3377*'[2]Percent Input'!$B$7</f>
        <v>138.35</v>
      </c>
      <c r="G3377" s="7">
        <f>E3377*'[2]Percent Input'!$C$7</f>
        <v>138.35</v>
      </c>
      <c r="H3377" s="7">
        <f>E3377*'[2]Percent Input'!$D$7</f>
        <v>138.35</v>
      </c>
      <c r="I3377" s="8">
        <f>E3377*'[2]Percent Input'!$E$7</f>
        <v>138.35</v>
      </c>
    </row>
    <row r="3378" spans="1:9" x14ac:dyDescent="0.25">
      <c r="A3378" s="14">
        <v>94012</v>
      </c>
      <c r="B3378" s="10" t="s">
        <v>8468</v>
      </c>
      <c r="C3378" s="12" t="s">
        <v>15133</v>
      </c>
      <c r="D3378" s="54">
        <v>5722</v>
      </c>
      <c r="E3378" s="16">
        <v>253.1</v>
      </c>
      <c r="F3378" s="6">
        <f>E3378*'[2]Percent Input'!$B$7</f>
        <v>253.1</v>
      </c>
      <c r="G3378" s="7">
        <f>E3378*'[2]Percent Input'!$C$7</f>
        <v>253.1</v>
      </c>
      <c r="H3378" s="7">
        <f>E3378*'[2]Percent Input'!$D$7</f>
        <v>253.1</v>
      </c>
      <c r="I3378" s="8">
        <f>E3378*'[2]Percent Input'!$E$7</f>
        <v>253.1</v>
      </c>
    </row>
    <row r="3379" spans="1:9" x14ac:dyDescent="0.25">
      <c r="A3379" s="14">
        <v>94013</v>
      </c>
      <c r="B3379" s="10" t="s">
        <v>8469</v>
      </c>
      <c r="C3379" s="12" t="s">
        <v>15133</v>
      </c>
      <c r="D3379" s="54">
        <v>5723</v>
      </c>
      <c r="E3379" s="16">
        <v>19.82</v>
      </c>
      <c r="F3379" s="6">
        <f>E3379*'[2]Percent Input'!$B$7</f>
        <v>19.82</v>
      </c>
      <c r="G3379" s="7">
        <f>E3379*'[2]Percent Input'!$C$7</f>
        <v>19.82</v>
      </c>
      <c r="H3379" s="7">
        <f>E3379*'[2]Percent Input'!$D$7</f>
        <v>19.82</v>
      </c>
      <c r="I3379" s="8">
        <f>E3379*'[2]Percent Input'!$E$7</f>
        <v>19.82</v>
      </c>
    </row>
    <row r="3380" spans="1:9" x14ac:dyDescent="0.25">
      <c r="A3380" s="14">
        <v>94014</v>
      </c>
      <c r="B3380" s="10" t="s">
        <v>8470</v>
      </c>
      <c r="C3380" s="12" t="s">
        <v>15133</v>
      </c>
      <c r="D3380" s="54">
        <v>5735</v>
      </c>
      <c r="E3380" s="16">
        <v>363.59</v>
      </c>
      <c r="F3380" s="6">
        <f>E3380*'[2]Percent Input'!$B$7</f>
        <v>363.59</v>
      </c>
      <c r="G3380" s="7">
        <f>E3380*'[2]Percent Input'!$C$7</f>
        <v>363.59</v>
      </c>
      <c r="H3380" s="7">
        <f>E3380*'[2]Percent Input'!$D$7</f>
        <v>363.59</v>
      </c>
      <c r="I3380" s="8">
        <f>E3380*'[2]Percent Input'!$E$7</f>
        <v>363.59</v>
      </c>
    </row>
    <row r="3381" spans="1:9" x14ac:dyDescent="0.25">
      <c r="A3381" s="14">
        <v>94015</v>
      </c>
      <c r="B3381" s="10" t="s">
        <v>8470</v>
      </c>
      <c r="C3381" s="12" t="s">
        <v>15133</v>
      </c>
      <c r="D3381" s="54">
        <v>5722</v>
      </c>
      <c r="E3381" s="16">
        <v>253.1</v>
      </c>
      <c r="F3381" s="6">
        <f>E3381*'[2]Percent Input'!$B$7</f>
        <v>253.1</v>
      </c>
      <c r="G3381" s="7">
        <f>E3381*'[2]Percent Input'!$C$7</f>
        <v>253.1</v>
      </c>
      <c r="H3381" s="7">
        <f>E3381*'[2]Percent Input'!$D$7</f>
        <v>253.1</v>
      </c>
      <c r="I3381" s="8">
        <f>E3381*'[2]Percent Input'!$E$7</f>
        <v>253.1</v>
      </c>
    </row>
    <row r="3382" spans="1:9" x14ac:dyDescent="0.25">
      <c r="A3382" s="14">
        <v>94016</v>
      </c>
      <c r="B3382" s="10" t="s">
        <v>8471</v>
      </c>
      <c r="C3382" s="12" t="s">
        <v>15133</v>
      </c>
      <c r="D3382" s="54" t="s">
        <v>8666</v>
      </c>
      <c r="E3382" s="16">
        <v>25.95</v>
      </c>
      <c r="F3382" s="6">
        <f>E3382*'[2]Percent Input'!$B$7</f>
        <v>25.95</v>
      </c>
      <c r="G3382" s="7">
        <f>E3382*'[2]Percent Input'!$C$7</f>
        <v>25.95</v>
      </c>
      <c r="H3382" s="7">
        <f>E3382*'[2]Percent Input'!$D$7</f>
        <v>25.95</v>
      </c>
      <c r="I3382" s="8">
        <f>E3382*'[2]Percent Input'!$E$7</f>
        <v>25.95</v>
      </c>
    </row>
    <row r="3383" spans="1:9" x14ac:dyDescent="0.25">
      <c r="A3383" s="14">
        <v>94060</v>
      </c>
      <c r="B3383" s="10" t="s">
        <v>8472</v>
      </c>
      <c r="C3383" s="12" t="s">
        <v>15133</v>
      </c>
      <c r="D3383" s="54">
        <v>5722</v>
      </c>
      <c r="E3383" s="16">
        <v>47.21</v>
      </c>
      <c r="F3383" s="6">
        <f>E3383*'[2]Percent Input'!$B$7</f>
        <v>47.21</v>
      </c>
      <c r="G3383" s="7">
        <f>E3383*'[2]Percent Input'!$C$7</f>
        <v>47.21</v>
      </c>
      <c r="H3383" s="7">
        <f>E3383*'[2]Percent Input'!$D$7</f>
        <v>47.21</v>
      </c>
      <c r="I3383" s="8">
        <f>E3383*'[2]Percent Input'!$E$7</f>
        <v>47.21</v>
      </c>
    </row>
    <row r="3384" spans="1:9" x14ac:dyDescent="0.25">
      <c r="A3384" s="14">
        <v>94070</v>
      </c>
      <c r="B3384" s="10" t="s">
        <v>8472</v>
      </c>
      <c r="C3384" s="12" t="s">
        <v>15133</v>
      </c>
      <c r="D3384" s="54">
        <v>5722</v>
      </c>
      <c r="E3384" s="16">
        <v>31.35</v>
      </c>
      <c r="F3384" s="6">
        <f>E3384*'[2]Percent Input'!$B$7</f>
        <v>31.35</v>
      </c>
      <c r="G3384" s="7">
        <f>E3384*'[2]Percent Input'!$C$7</f>
        <v>31.35</v>
      </c>
      <c r="H3384" s="7">
        <f>E3384*'[2]Percent Input'!$D$7</f>
        <v>31.35</v>
      </c>
      <c r="I3384" s="8">
        <f>E3384*'[2]Percent Input'!$E$7</f>
        <v>31.35</v>
      </c>
    </row>
    <row r="3385" spans="1:9" x14ac:dyDescent="0.25">
      <c r="A3385" s="14">
        <v>94150</v>
      </c>
      <c r="B3385" s="10" t="s">
        <v>8473</v>
      </c>
      <c r="C3385" s="12" t="s">
        <v>15133</v>
      </c>
      <c r="D3385" s="54">
        <v>5721</v>
      </c>
      <c r="E3385" s="16">
        <v>138.35</v>
      </c>
      <c r="F3385" s="6">
        <f>E3385*'[2]Percent Input'!$B$7</f>
        <v>138.35</v>
      </c>
      <c r="G3385" s="7">
        <f>E3385*'[2]Percent Input'!$C$7</f>
        <v>138.35</v>
      </c>
      <c r="H3385" s="7">
        <f>E3385*'[2]Percent Input'!$D$7</f>
        <v>138.35</v>
      </c>
      <c r="I3385" s="8">
        <f>E3385*'[2]Percent Input'!$E$7</f>
        <v>138.35</v>
      </c>
    </row>
    <row r="3386" spans="1:9" x14ac:dyDescent="0.25">
      <c r="A3386" s="14">
        <v>94200</v>
      </c>
      <c r="B3386" s="10" t="s">
        <v>8474</v>
      </c>
      <c r="C3386" s="12" t="s">
        <v>15133</v>
      </c>
      <c r="D3386" s="54">
        <v>5733</v>
      </c>
      <c r="E3386" s="16">
        <v>55.01</v>
      </c>
      <c r="F3386" s="6">
        <f>E3386*'[2]Percent Input'!$B$7</f>
        <v>55.01</v>
      </c>
      <c r="G3386" s="7">
        <f>E3386*'[2]Percent Input'!$C$7</f>
        <v>55.01</v>
      </c>
      <c r="H3386" s="7">
        <f>E3386*'[2]Percent Input'!$D$7</f>
        <v>55.01</v>
      </c>
      <c r="I3386" s="8">
        <f>E3386*'[2]Percent Input'!$E$7</f>
        <v>55.01</v>
      </c>
    </row>
    <row r="3387" spans="1:9" x14ac:dyDescent="0.25">
      <c r="A3387" s="14">
        <v>94375</v>
      </c>
      <c r="B3387" s="10" t="s">
        <v>8475</v>
      </c>
      <c r="C3387" s="12" t="s">
        <v>15133</v>
      </c>
      <c r="D3387" s="54">
        <v>5722</v>
      </c>
      <c r="E3387" s="16">
        <v>253.1</v>
      </c>
      <c r="F3387" s="6">
        <f>E3387*'[2]Percent Input'!$B$7</f>
        <v>253.1</v>
      </c>
      <c r="G3387" s="7">
        <f>E3387*'[2]Percent Input'!$C$7</f>
        <v>253.1</v>
      </c>
      <c r="H3387" s="7">
        <f>E3387*'[2]Percent Input'!$D$7</f>
        <v>253.1</v>
      </c>
      <c r="I3387" s="8">
        <f>E3387*'[2]Percent Input'!$E$7</f>
        <v>253.1</v>
      </c>
    </row>
    <row r="3388" spans="1:9" x14ac:dyDescent="0.25">
      <c r="A3388" s="14">
        <v>94450</v>
      </c>
      <c r="B3388" s="10" t="s">
        <v>8476</v>
      </c>
      <c r="C3388" s="12" t="s">
        <v>15133</v>
      </c>
      <c r="D3388" s="54">
        <v>5721</v>
      </c>
      <c r="E3388" s="16">
        <v>138.35</v>
      </c>
      <c r="F3388" s="6">
        <f>E3388*'[2]Percent Input'!$B$7</f>
        <v>138.35</v>
      </c>
      <c r="G3388" s="7">
        <f>E3388*'[2]Percent Input'!$C$7</f>
        <v>138.35</v>
      </c>
      <c r="H3388" s="7">
        <f>E3388*'[2]Percent Input'!$D$7</f>
        <v>138.35</v>
      </c>
      <c r="I3388" s="8">
        <f>E3388*'[2]Percent Input'!$E$7</f>
        <v>138.35</v>
      </c>
    </row>
    <row r="3389" spans="1:9" x14ac:dyDescent="0.25">
      <c r="A3389" s="14">
        <v>94452</v>
      </c>
      <c r="B3389" s="10" t="s">
        <v>8477</v>
      </c>
      <c r="C3389" s="12" t="s">
        <v>15133</v>
      </c>
      <c r="D3389" s="54">
        <v>5734</v>
      </c>
      <c r="E3389" s="16">
        <v>109.03</v>
      </c>
      <c r="F3389" s="6">
        <f>E3389*'[2]Percent Input'!$B$7</f>
        <v>109.03</v>
      </c>
      <c r="G3389" s="7">
        <f>E3389*'[2]Percent Input'!$C$7</f>
        <v>109.03</v>
      </c>
      <c r="H3389" s="7">
        <f>E3389*'[2]Percent Input'!$D$7</f>
        <v>109.03</v>
      </c>
      <c r="I3389" s="8">
        <f>E3389*'[2]Percent Input'!$E$7</f>
        <v>109.03</v>
      </c>
    </row>
    <row r="3390" spans="1:9" x14ac:dyDescent="0.25">
      <c r="A3390" s="14">
        <v>94453</v>
      </c>
      <c r="B3390" s="10" t="s">
        <v>8478</v>
      </c>
      <c r="C3390" s="12" t="s">
        <v>15133</v>
      </c>
      <c r="D3390" s="54">
        <v>5734</v>
      </c>
      <c r="E3390" s="16">
        <v>109.03</v>
      </c>
      <c r="F3390" s="6">
        <f>E3390*'[2]Percent Input'!$B$7</f>
        <v>109.03</v>
      </c>
      <c r="G3390" s="7">
        <f>E3390*'[2]Percent Input'!$C$7</f>
        <v>109.03</v>
      </c>
      <c r="H3390" s="7">
        <f>E3390*'[2]Percent Input'!$D$7</f>
        <v>109.03</v>
      </c>
      <c r="I3390" s="8">
        <f>E3390*'[2]Percent Input'!$E$7</f>
        <v>109.03</v>
      </c>
    </row>
    <row r="3391" spans="1:9" x14ac:dyDescent="0.25">
      <c r="A3391" s="14">
        <v>94610</v>
      </c>
      <c r="B3391" s="10" t="s">
        <v>8479</v>
      </c>
      <c r="C3391" s="12" t="s">
        <v>15133</v>
      </c>
      <c r="D3391" s="54">
        <v>5791</v>
      </c>
      <c r="E3391" s="16">
        <v>183.96</v>
      </c>
      <c r="F3391" s="6">
        <f>E3391*'[2]Percent Input'!$B$7</f>
        <v>183.96</v>
      </c>
      <c r="G3391" s="7">
        <f>E3391*'[2]Percent Input'!$C$7</f>
        <v>183.96</v>
      </c>
      <c r="H3391" s="7">
        <f>E3391*'[2]Percent Input'!$D$7</f>
        <v>183.96</v>
      </c>
      <c r="I3391" s="8">
        <f>E3391*'[2]Percent Input'!$E$7</f>
        <v>183.96</v>
      </c>
    </row>
    <row r="3392" spans="1:9" x14ac:dyDescent="0.25">
      <c r="A3392" s="14">
        <v>94617</v>
      </c>
      <c r="B3392" s="10" t="s">
        <v>15424</v>
      </c>
      <c r="C3392" s="12" t="s">
        <v>15133</v>
      </c>
      <c r="D3392" s="54">
        <v>5734</v>
      </c>
      <c r="E3392" s="16">
        <v>109.03</v>
      </c>
      <c r="F3392" s="6">
        <f>E3392*'[2]Percent Input'!$B$7</f>
        <v>109.03</v>
      </c>
      <c r="G3392" s="7">
        <f>E3392*'[2]Percent Input'!$C$7</f>
        <v>109.03</v>
      </c>
      <c r="H3392" s="7">
        <f>E3392*'[2]Percent Input'!$D$7</f>
        <v>109.03</v>
      </c>
      <c r="I3392" s="8">
        <f>E3392*'[2]Percent Input'!$E$7</f>
        <v>109.03</v>
      </c>
    </row>
    <row r="3393" spans="1:9" x14ac:dyDescent="0.25">
      <c r="A3393" s="14">
        <v>94618</v>
      </c>
      <c r="B3393" s="10" t="s">
        <v>8480</v>
      </c>
      <c r="C3393" s="12" t="s">
        <v>15133</v>
      </c>
      <c r="D3393" s="54">
        <v>5734</v>
      </c>
      <c r="E3393" s="16">
        <v>109.03</v>
      </c>
      <c r="F3393" s="6">
        <f>E3393*'[2]Percent Input'!$B$7</f>
        <v>109.03</v>
      </c>
      <c r="G3393" s="7">
        <f>E3393*'[2]Percent Input'!$C$7</f>
        <v>109.03</v>
      </c>
      <c r="H3393" s="7">
        <f>E3393*'[2]Percent Input'!$D$7</f>
        <v>109.03</v>
      </c>
      <c r="I3393" s="8">
        <f>E3393*'[2]Percent Input'!$E$7</f>
        <v>109.03</v>
      </c>
    </row>
    <row r="3394" spans="1:9" x14ac:dyDescent="0.25">
      <c r="A3394" s="14">
        <v>94621</v>
      </c>
      <c r="B3394" s="10" t="s">
        <v>8482</v>
      </c>
      <c r="C3394" s="12" t="s">
        <v>15133</v>
      </c>
      <c r="D3394" s="54">
        <v>5722</v>
      </c>
      <c r="E3394" s="16">
        <v>92.98</v>
      </c>
      <c r="F3394" s="6">
        <f>E3394*'[2]Percent Input'!$B$7</f>
        <v>92.98</v>
      </c>
      <c r="G3394" s="7">
        <f>E3394*'[2]Percent Input'!$C$7</f>
        <v>92.98</v>
      </c>
      <c r="H3394" s="7">
        <f>E3394*'[2]Percent Input'!$D$7</f>
        <v>92.98</v>
      </c>
      <c r="I3394" s="8">
        <f>E3394*'[2]Percent Input'!$E$7</f>
        <v>92.98</v>
      </c>
    </row>
    <row r="3395" spans="1:9" x14ac:dyDescent="0.25">
      <c r="A3395" s="14">
        <v>94640</v>
      </c>
      <c r="B3395" s="10" t="s">
        <v>8483</v>
      </c>
      <c r="C3395" s="12" t="s">
        <v>15133</v>
      </c>
      <c r="D3395" s="54">
        <v>5791</v>
      </c>
      <c r="E3395" s="16">
        <v>183.96</v>
      </c>
      <c r="F3395" s="6">
        <f>E3395*'[2]Percent Input'!$B$7</f>
        <v>183.96</v>
      </c>
      <c r="G3395" s="7">
        <f>E3395*'[2]Percent Input'!$C$7</f>
        <v>183.96</v>
      </c>
      <c r="H3395" s="7">
        <f>E3395*'[2]Percent Input'!$D$7</f>
        <v>183.96</v>
      </c>
      <c r="I3395" s="8">
        <f>E3395*'[2]Percent Input'!$E$7</f>
        <v>183.96</v>
      </c>
    </row>
    <row r="3396" spans="1:9" x14ac:dyDescent="0.25">
      <c r="A3396" s="30">
        <v>94642</v>
      </c>
      <c r="B3396" s="31" t="s">
        <v>8484</v>
      </c>
      <c r="C3396" s="12" t="s">
        <v>15133</v>
      </c>
      <c r="D3396" s="54">
        <v>5791</v>
      </c>
      <c r="E3396" s="16">
        <v>183.96</v>
      </c>
      <c r="F3396" s="6">
        <f>E3396*'[2]Percent Input'!$B$7</f>
        <v>183.96</v>
      </c>
      <c r="G3396" s="7">
        <f>E3396*'[2]Percent Input'!$C$7</f>
        <v>183.96</v>
      </c>
      <c r="H3396" s="7">
        <f>E3396*'[2]Percent Input'!$D$7</f>
        <v>183.96</v>
      </c>
      <c r="I3396" s="8">
        <f>E3396*'[2]Percent Input'!$E$7</f>
        <v>183.96</v>
      </c>
    </row>
    <row r="3397" spans="1:9" x14ac:dyDescent="0.25">
      <c r="A3397" s="14">
        <v>94644</v>
      </c>
      <c r="B3397" s="10" t="s">
        <v>8485</v>
      </c>
      <c r="C3397" s="12" t="s">
        <v>15133</v>
      </c>
      <c r="D3397" s="54">
        <v>5734</v>
      </c>
      <c r="E3397" s="16">
        <v>109.03</v>
      </c>
      <c r="F3397" s="6">
        <f>E3397*'[2]Percent Input'!$B$7</f>
        <v>109.03</v>
      </c>
      <c r="G3397" s="7">
        <f>E3397*'[2]Percent Input'!$C$7</f>
        <v>109.03</v>
      </c>
      <c r="H3397" s="7">
        <f>E3397*'[2]Percent Input'!$D$7</f>
        <v>109.03</v>
      </c>
      <c r="I3397" s="8">
        <f>E3397*'[2]Percent Input'!$E$7</f>
        <v>109.03</v>
      </c>
    </row>
    <row r="3398" spans="1:9" x14ac:dyDescent="0.25">
      <c r="A3398" s="14">
        <v>94645</v>
      </c>
      <c r="B3398" s="10" t="s">
        <v>8486</v>
      </c>
      <c r="C3398" s="12" t="s">
        <v>15133</v>
      </c>
      <c r="D3398" s="54" t="s">
        <v>8666</v>
      </c>
      <c r="E3398" s="16">
        <v>16.940000000000001</v>
      </c>
      <c r="F3398" s="6">
        <f>E3398*'[2]Percent Input'!$B$7</f>
        <v>16.940000000000001</v>
      </c>
      <c r="G3398" s="7">
        <f>E3398*'[2]Percent Input'!$C$7</f>
        <v>16.940000000000001</v>
      </c>
      <c r="H3398" s="7">
        <f>E3398*'[2]Percent Input'!$D$7</f>
        <v>16.940000000000001</v>
      </c>
      <c r="I3398" s="8">
        <f>E3398*'[2]Percent Input'!$E$7</f>
        <v>16.940000000000001</v>
      </c>
    </row>
    <row r="3399" spans="1:9" x14ac:dyDescent="0.25">
      <c r="A3399" s="14">
        <v>94660</v>
      </c>
      <c r="B3399" s="10" t="s">
        <v>8487</v>
      </c>
      <c r="C3399" s="12" t="s">
        <v>15133</v>
      </c>
      <c r="D3399" s="54">
        <v>5791</v>
      </c>
      <c r="E3399" s="16">
        <v>183.96</v>
      </c>
      <c r="F3399" s="6">
        <f>E3399*'[2]Percent Input'!$B$7</f>
        <v>183.96</v>
      </c>
      <c r="G3399" s="7">
        <f>E3399*'[2]Percent Input'!$C$7</f>
        <v>183.96</v>
      </c>
      <c r="H3399" s="7">
        <f>E3399*'[2]Percent Input'!$D$7</f>
        <v>183.96</v>
      </c>
      <c r="I3399" s="8">
        <f>E3399*'[2]Percent Input'!$E$7</f>
        <v>183.96</v>
      </c>
    </row>
    <row r="3400" spans="1:9" x14ac:dyDescent="0.25">
      <c r="A3400" s="14">
        <v>94662</v>
      </c>
      <c r="B3400" s="10" t="s">
        <v>8488</v>
      </c>
      <c r="C3400" s="12" t="s">
        <v>15133</v>
      </c>
      <c r="D3400" s="54">
        <v>5801</v>
      </c>
      <c r="E3400" s="16">
        <v>464.53</v>
      </c>
      <c r="F3400" s="6">
        <f>E3400*'[2]Percent Input'!$B$7</f>
        <v>464.53</v>
      </c>
      <c r="G3400" s="7">
        <f>E3400*'[2]Percent Input'!$C$7</f>
        <v>464.53</v>
      </c>
      <c r="H3400" s="7">
        <f>E3400*'[2]Percent Input'!$D$7</f>
        <v>464.53</v>
      </c>
      <c r="I3400" s="8">
        <f>E3400*'[2]Percent Input'!$E$7</f>
        <v>464.53</v>
      </c>
    </row>
    <row r="3401" spans="1:9" x14ac:dyDescent="0.25">
      <c r="A3401" s="14">
        <v>94664</v>
      </c>
      <c r="B3401" s="10" t="s">
        <v>8489</v>
      </c>
      <c r="C3401" s="12" t="s">
        <v>15133</v>
      </c>
      <c r="D3401" s="54">
        <v>5791</v>
      </c>
      <c r="E3401" s="16">
        <v>183.96</v>
      </c>
      <c r="F3401" s="6">
        <f>E3401*'[2]Percent Input'!$B$7</f>
        <v>183.96</v>
      </c>
      <c r="G3401" s="7">
        <f>E3401*'[2]Percent Input'!$C$7</f>
        <v>183.96</v>
      </c>
      <c r="H3401" s="7">
        <f>E3401*'[2]Percent Input'!$D$7</f>
        <v>183.96</v>
      </c>
      <c r="I3401" s="8">
        <f>E3401*'[2]Percent Input'!$E$7</f>
        <v>183.96</v>
      </c>
    </row>
    <row r="3402" spans="1:9" x14ac:dyDescent="0.25">
      <c r="A3402" s="14">
        <v>94667</v>
      </c>
      <c r="B3402" s="10" t="s">
        <v>8490</v>
      </c>
      <c r="C3402" s="12" t="s">
        <v>15133</v>
      </c>
      <c r="D3402" s="54">
        <v>5734</v>
      </c>
      <c r="E3402" s="16">
        <v>109.03</v>
      </c>
      <c r="F3402" s="6">
        <f>E3402*'[2]Percent Input'!$B$7</f>
        <v>109.03</v>
      </c>
      <c r="G3402" s="7">
        <f>E3402*'[2]Percent Input'!$C$7</f>
        <v>109.03</v>
      </c>
      <c r="H3402" s="7">
        <f>E3402*'[2]Percent Input'!$D$7</f>
        <v>109.03</v>
      </c>
      <c r="I3402" s="8">
        <f>E3402*'[2]Percent Input'!$E$7</f>
        <v>109.03</v>
      </c>
    </row>
    <row r="3403" spans="1:9" x14ac:dyDescent="0.25">
      <c r="A3403" s="14">
        <v>94668</v>
      </c>
      <c r="B3403" s="10" t="s">
        <v>8490</v>
      </c>
      <c r="C3403" s="12" t="s">
        <v>15133</v>
      </c>
      <c r="D3403" s="54">
        <v>5734</v>
      </c>
      <c r="E3403" s="16">
        <v>109.03</v>
      </c>
      <c r="F3403" s="6">
        <f>E3403*'[2]Percent Input'!$B$7</f>
        <v>109.03</v>
      </c>
      <c r="G3403" s="7">
        <f>E3403*'[2]Percent Input'!$C$7</f>
        <v>109.03</v>
      </c>
      <c r="H3403" s="7">
        <f>E3403*'[2]Percent Input'!$D$7</f>
        <v>109.03</v>
      </c>
      <c r="I3403" s="8">
        <f>E3403*'[2]Percent Input'!$E$7</f>
        <v>109.03</v>
      </c>
    </row>
    <row r="3404" spans="1:9" x14ac:dyDescent="0.25">
      <c r="A3404" s="14">
        <v>94669</v>
      </c>
      <c r="B3404" s="10" t="s">
        <v>8491</v>
      </c>
      <c r="C3404" s="12" t="s">
        <v>15133</v>
      </c>
      <c r="D3404" s="54">
        <v>5791</v>
      </c>
      <c r="E3404" s="16">
        <v>183.96</v>
      </c>
      <c r="F3404" s="6">
        <f>E3404*'[2]Percent Input'!$B$7</f>
        <v>183.96</v>
      </c>
      <c r="G3404" s="7">
        <f>E3404*'[2]Percent Input'!$C$7</f>
        <v>183.96</v>
      </c>
      <c r="H3404" s="7">
        <f>E3404*'[2]Percent Input'!$D$7</f>
        <v>183.96</v>
      </c>
      <c r="I3404" s="8">
        <f>E3404*'[2]Percent Input'!$E$7</f>
        <v>183.96</v>
      </c>
    </row>
    <row r="3405" spans="1:9" x14ac:dyDescent="0.25">
      <c r="A3405" s="14">
        <v>94680</v>
      </c>
      <c r="B3405" s="10" t="s">
        <v>8492</v>
      </c>
      <c r="C3405" s="12" t="s">
        <v>15133</v>
      </c>
      <c r="D3405" s="54">
        <v>5721</v>
      </c>
      <c r="E3405" s="16">
        <v>138.35</v>
      </c>
      <c r="F3405" s="6">
        <f>E3405*'[2]Percent Input'!$B$7</f>
        <v>138.35</v>
      </c>
      <c r="G3405" s="7">
        <f>E3405*'[2]Percent Input'!$C$7</f>
        <v>138.35</v>
      </c>
      <c r="H3405" s="7">
        <f>E3405*'[2]Percent Input'!$D$7</f>
        <v>138.35</v>
      </c>
      <c r="I3405" s="8">
        <f>E3405*'[2]Percent Input'!$E$7</f>
        <v>138.35</v>
      </c>
    </row>
    <row r="3406" spans="1:9" x14ac:dyDescent="0.25">
      <c r="A3406" s="14">
        <v>94681</v>
      </c>
      <c r="B3406" s="10" t="s">
        <v>8493</v>
      </c>
      <c r="C3406" s="12" t="s">
        <v>15133</v>
      </c>
      <c r="D3406" s="54">
        <v>5722</v>
      </c>
      <c r="E3406" s="16">
        <v>253.1</v>
      </c>
      <c r="F3406" s="6">
        <f>E3406*'[2]Percent Input'!$B$7</f>
        <v>253.1</v>
      </c>
      <c r="G3406" s="7">
        <f>E3406*'[2]Percent Input'!$C$7</f>
        <v>253.1</v>
      </c>
      <c r="H3406" s="7">
        <f>E3406*'[2]Percent Input'!$D$7</f>
        <v>253.1</v>
      </c>
      <c r="I3406" s="8">
        <f>E3406*'[2]Percent Input'!$E$7</f>
        <v>253.1</v>
      </c>
    </row>
    <row r="3407" spans="1:9" x14ac:dyDescent="0.25">
      <c r="A3407" s="14">
        <v>94690</v>
      </c>
      <c r="B3407" s="10" t="s">
        <v>8494</v>
      </c>
      <c r="C3407" s="12" t="s">
        <v>15133</v>
      </c>
      <c r="D3407" s="54">
        <v>5732</v>
      </c>
      <c r="E3407" s="16">
        <v>33.43</v>
      </c>
      <c r="F3407" s="6">
        <f>E3407*'[2]Percent Input'!$B$7</f>
        <v>33.43</v>
      </c>
      <c r="G3407" s="7">
        <f>E3407*'[2]Percent Input'!$C$7</f>
        <v>33.43</v>
      </c>
      <c r="H3407" s="7">
        <f>E3407*'[2]Percent Input'!$D$7</f>
        <v>33.43</v>
      </c>
      <c r="I3407" s="8">
        <f>E3407*'[2]Percent Input'!$E$7</f>
        <v>33.43</v>
      </c>
    </row>
    <row r="3408" spans="1:9" x14ac:dyDescent="0.25">
      <c r="A3408" s="14">
        <v>94726</v>
      </c>
      <c r="B3408" s="10" t="s">
        <v>8495</v>
      </c>
      <c r="C3408" s="12" t="s">
        <v>15133</v>
      </c>
      <c r="D3408" s="54">
        <v>5722</v>
      </c>
      <c r="E3408" s="16">
        <v>253.1</v>
      </c>
      <c r="F3408" s="6">
        <f>E3408*'[2]Percent Input'!$B$7</f>
        <v>253.1</v>
      </c>
      <c r="G3408" s="7">
        <f>E3408*'[2]Percent Input'!$C$7</f>
        <v>253.1</v>
      </c>
      <c r="H3408" s="7">
        <f>E3408*'[2]Percent Input'!$D$7</f>
        <v>253.1</v>
      </c>
      <c r="I3408" s="8">
        <f>E3408*'[2]Percent Input'!$E$7</f>
        <v>253.1</v>
      </c>
    </row>
    <row r="3409" spans="1:9" x14ac:dyDescent="0.25">
      <c r="A3409" s="14">
        <v>94727</v>
      </c>
      <c r="B3409" s="10" t="s">
        <v>8496</v>
      </c>
      <c r="C3409" s="12" t="s">
        <v>15133</v>
      </c>
      <c r="D3409" s="54">
        <v>5721</v>
      </c>
      <c r="E3409" s="16">
        <v>138.35</v>
      </c>
      <c r="F3409" s="6">
        <f>E3409*'[2]Percent Input'!$B$7</f>
        <v>138.35</v>
      </c>
      <c r="G3409" s="7">
        <f>E3409*'[2]Percent Input'!$C$7</f>
        <v>138.35</v>
      </c>
      <c r="H3409" s="7">
        <f>E3409*'[2]Percent Input'!$D$7</f>
        <v>138.35</v>
      </c>
      <c r="I3409" s="8">
        <f>E3409*'[2]Percent Input'!$E$7</f>
        <v>138.35</v>
      </c>
    </row>
    <row r="3410" spans="1:9" x14ac:dyDescent="0.25">
      <c r="A3410" s="14">
        <v>94728</v>
      </c>
      <c r="B3410" s="10" t="s">
        <v>8497</v>
      </c>
      <c r="C3410" s="12" t="s">
        <v>15133</v>
      </c>
      <c r="D3410" s="54">
        <v>5722</v>
      </c>
      <c r="E3410" s="16">
        <v>253.1</v>
      </c>
      <c r="F3410" s="6">
        <f>E3410*'[2]Percent Input'!$B$7</f>
        <v>253.1</v>
      </c>
      <c r="G3410" s="7">
        <f>E3410*'[2]Percent Input'!$C$7</f>
        <v>253.1</v>
      </c>
      <c r="H3410" s="7">
        <f>E3410*'[2]Percent Input'!$D$7</f>
        <v>253.1</v>
      </c>
      <c r="I3410" s="8">
        <f>E3410*'[2]Percent Input'!$E$7</f>
        <v>253.1</v>
      </c>
    </row>
    <row r="3411" spans="1:9" x14ac:dyDescent="0.25">
      <c r="A3411" s="14">
        <v>94729</v>
      </c>
      <c r="B3411" s="10" t="s">
        <v>8498</v>
      </c>
      <c r="C3411" s="12" t="s">
        <v>15133</v>
      </c>
      <c r="D3411" s="54" t="s">
        <v>8666</v>
      </c>
      <c r="E3411" s="16">
        <v>46.85</v>
      </c>
      <c r="F3411" s="6">
        <f>E3411*'[2]Percent Input'!$B$7</f>
        <v>46.85</v>
      </c>
      <c r="G3411" s="7">
        <f>E3411*'[2]Percent Input'!$C$7</f>
        <v>46.85</v>
      </c>
      <c r="H3411" s="7">
        <f>E3411*'[2]Percent Input'!$D$7</f>
        <v>46.85</v>
      </c>
      <c r="I3411" s="8">
        <f>E3411*'[2]Percent Input'!$E$7</f>
        <v>46.85</v>
      </c>
    </row>
    <row r="3412" spans="1:9" x14ac:dyDescent="0.25">
      <c r="A3412" s="14">
        <v>94760</v>
      </c>
      <c r="B3412" s="10" t="s">
        <v>8499</v>
      </c>
      <c r="C3412" s="12" t="s">
        <v>15133</v>
      </c>
      <c r="D3412" s="54" t="s">
        <v>8666</v>
      </c>
      <c r="E3412" s="16">
        <v>2.52</v>
      </c>
      <c r="F3412" s="6">
        <f>E3412*'[2]Percent Input'!$B$7</f>
        <v>2.52</v>
      </c>
      <c r="G3412" s="7">
        <f>E3412*'[2]Percent Input'!$C$7</f>
        <v>2.52</v>
      </c>
      <c r="H3412" s="7">
        <f>E3412*'[2]Percent Input'!$D$7</f>
        <v>2.52</v>
      </c>
      <c r="I3412" s="8">
        <f>E3412*'[2]Percent Input'!$E$7</f>
        <v>2.52</v>
      </c>
    </row>
    <row r="3413" spans="1:9" x14ac:dyDescent="0.25">
      <c r="A3413" s="14">
        <v>94761</v>
      </c>
      <c r="B3413" s="10" t="s">
        <v>8499</v>
      </c>
      <c r="C3413" s="12" t="s">
        <v>15133</v>
      </c>
      <c r="D3413" s="11" t="s">
        <v>8666</v>
      </c>
      <c r="E3413" s="16">
        <v>4.32</v>
      </c>
      <c r="F3413" s="6">
        <f>E3413*'[2]Percent Input'!$B$7</f>
        <v>4.32</v>
      </c>
      <c r="G3413" s="7">
        <f>E3413*'[2]Percent Input'!$C$7</f>
        <v>4.32</v>
      </c>
      <c r="H3413" s="7">
        <f>E3413*'[2]Percent Input'!$D$7</f>
        <v>4.32</v>
      </c>
      <c r="I3413" s="8">
        <f>E3413*'[2]Percent Input'!$E$7</f>
        <v>4.32</v>
      </c>
    </row>
    <row r="3414" spans="1:9" x14ac:dyDescent="0.25">
      <c r="A3414" s="14">
        <v>94762</v>
      </c>
      <c r="B3414" s="10" t="s">
        <v>8499</v>
      </c>
      <c r="C3414" s="12" t="s">
        <v>15133</v>
      </c>
      <c r="D3414" s="54">
        <v>5721</v>
      </c>
      <c r="E3414" s="16">
        <v>138.35</v>
      </c>
      <c r="F3414" s="6">
        <f>E3414*'[2]Percent Input'!$B$7</f>
        <v>138.35</v>
      </c>
      <c r="G3414" s="7">
        <f>E3414*'[2]Percent Input'!$C$7</f>
        <v>138.35</v>
      </c>
      <c r="H3414" s="7">
        <f>E3414*'[2]Percent Input'!$D$7</f>
        <v>138.35</v>
      </c>
      <c r="I3414" s="8">
        <f>E3414*'[2]Percent Input'!$E$7</f>
        <v>138.35</v>
      </c>
    </row>
    <row r="3415" spans="1:9" x14ac:dyDescent="0.25">
      <c r="A3415" s="14">
        <v>94772</v>
      </c>
      <c r="B3415" s="10" t="s">
        <v>8500</v>
      </c>
      <c r="C3415" s="12" t="s">
        <v>15133</v>
      </c>
      <c r="D3415" s="54">
        <v>5723</v>
      </c>
      <c r="E3415" s="16">
        <v>485.61</v>
      </c>
      <c r="F3415" s="6">
        <f>E3415*'[2]Percent Input'!$B$7</f>
        <v>485.61</v>
      </c>
      <c r="G3415" s="7">
        <f>E3415*'[2]Percent Input'!$C$7</f>
        <v>485.61</v>
      </c>
      <c r="H3415" s="7">
        <f>E3415*'[2]Percent Input'!$D$7</f>
        <v>485.61</v>
      </c>
      <c r="I3415" s="8">
        <f>E3415*'[2]Percent Input'!$E$7</f>
        <v>485.61</v>
      </c>
    </row>
    <row r="3416" spans="1:9" x14ac:dyDescent="0.25">
      <c r="A3416" s="14">
        <v>94775</v>
      </c>
      <c r="B3416" s="10" t="s">
        <v>8501</v>
      </c>
      <c r="C3416" s="12" t="s">
        <v>15133</v>
      </c>
      <c r="D3416" s="54">
        <v>5721</v>
      </c>
      <c r="E3416" s="16">
        <v>138.35</v>
      </c>
      <c r="F3416" s="6">
        <f>E3416*'[2]Percent Input'!$B$7</f>
        <v>138.35</v>
      </c>
      <c r="G3416" s="7">
        <f>E3416*'[2]Percent Input'!$C$7</f>
        <v>138.35</v>
      </c>
      <c r="H3416" s="7">
        <f>E3416*'[2]Percent Input'!$D$7</f>
        <v>138.35</v>
      </c>
      <c r="I3416" s="8">
        <f>E3416*'[2]Percent Input'!$E$7</f>
        <v>138.35</v>
      </c>
    </row>
    <row r="3417" spans="1:9" x14ac:dyDescent="0.25">
      <c r="A3417" s="14">
        <v>94776</v>
      </c>
      <c r="B3417" s="10" t="s">
        <v>8502</v>
      </c>
      <c r="C3417" s="12" t="s">
        <v>15133</v>
      </c>
      <c r="D3417" s="54">
        <v>5721</v>
      </c>
      <c r="E3417" s="16">
        <v>138.35</v>
      </c>
      <c r="F3417" s="6">
        <f>E3417*'[2]Percent Input'!$B$7</f>
        <v>138.35</v>
      </c>
      <c r="G3417" s="7">
        <f>E3417*'[2]Percent Input'!$C$7</f>
        <v>138.35</v>
      </c>
      <c r="H3417" s="7">
        <f>E3417*'[2]Percent Input'!$D$7</f>
        <v>138.35</v>
      </c>
      <c r="I3417" s="8">
        <f>E3417*'[2]Percent Input'!$E$7</f>
        <v>138.35</v>
      </c>
    </row>
    <row r="3418" spans="1:9" x14ac:dyDescent="0.25">
      <c r="A3418" s="14">
        <v>94780</v>
      </c>
      <c r="B3418" s="10" t="s">
        <v>8503</v>
      </c>
      <c r="C3418" s="12" t="s">
        <v>15133</v>
      </c>
      <c r="D3418" s="54">
        <v>5732</v>
      </c>
      <c r="E3418" s="16">
        <v>33.43</v>
      </c>
      <c r="F3418" s="6">
        <f>E3418*'[2]Percent Input'!$B$7</f>
        <v>33.43</v>
      </c>
      <c r="G3418" s="7">
        <f>E3418*'[2]Percent Input'!$C$7</f>
        <v>33.43</v>
      </c>
      <c r="H3418" s="7">
        <f>E3418*'[2]Percent Input'!$D$7</f>
        <v>33.43</v>
      </c>
      <c r="I3418" s="8">
        <f>E3418*'[2]Percent Input'!$E$7</f>
        <v>33.43</v>
      </c>
    </row>
    <row r="3419" spans="1:9" x14ac:dyDescent="0.25">
      <c r="A3419" s="14">
        <v>94781</v>
      </c>
      <c r="B3419" s="10" t="s">
        <v>8504</v>
      </c>
      <c r="C3419" s="12" t="s">
        <v>15133</v>
      </c>
      <c r="D3419" s="54" t="s">
        <v>8666</v>
      </c>
      <c r="E3419" s="16">
        <v>8.65</v>
      </c>
      <c r="F3419" s="6">
        <f>E3419*'[2]Percent Input'!$B$7</f>
        <v>8.65</v>
      </c>
      <c r="G3419" s="7">
        <f>E3419*'[2]Percent Input'!$C$7</f>
        <v>8.65</v>
      </c>
      <c r="H3419" s="7">
        <f>E3419*'[2]Percent Input'!$D$7</f>
        <v>8.65</v>
      </c>
      <c r="I3419" s="8">
        <f>E3419*'[2]Percent Input'!$E$7</f>
        <v>8.65</v>
      </c>
    </row>
    <row r="3420" spans="1:9" x14ac:dyDescent="0.25">
      <c r="A3420" s="14">
        <v>94799</v>
      </c>
      <c r="B3420" s="10" t="s">
        <v>8505</v>
      </c>
      <c r="C3420" s="12" t="s">
        <v>15133</v>
      </c>
      <c r="D3420" s="54">
        <v>5721</v>
      </c>
      <c r="E3420" s="16">
        <v>138.35</v>
      </c>
      <c r="F3420" s="6">
        <f>E3420*'[2]Percent Input'!$B$7</f>
        <v>138.35</v>
      </c>
      <c r="G3420" s="7">
        <f>E3420*'[2]Percent Input'!$C$7</f>
        <v>138.35</v>
      </c>
      <c r="H3420" s="7">
        <f>E3420*'[2]Percent Input'!$D$7</f>
        <v>138.35</v>
      </c>
      <c r="I3420" s="8">
        <f>E3420*'[2]Percent Input'!$E$7</f>
        <v>138.35</v>
      </c>
    </row>
    <row r="3421" spans="1:9" x14ac:dyDescent="0.25">
      <c r="A3421" s="14">
        <v>95004</v>
      </c>
      <c r="B3421" s="10" t="s">
        <v>8506</v>
      </c>
      <c r="C3421" s="12" t="s">
        <v>15133</v>
      </c>
      <c r="D3421" s="54">
        <v>5724</v>
      </c>
      <c r="E3421" s="16">
        <v>908.95</v>
      </c>
      <c r="F3421" s="6">
        <f>E3421*'[2]Percent Input'!$B$7</f>
        <v>908.95</v>
      </c>
      <c r="G3421" s="7">
        <f>E3421*'[2]Percent Input'!$C$7</f>
        <v>908.95</v>
      </c>
      <c r="H3421" s="7">
        <f>E3421*'[2]Percent Input'!$D$7</f>
        <v>908.95</v>
      </c>
      <c r="I3421" s="8">
        <f>E3421*'[2]Percent Input'!$E$7</f>
        <v>908.95</v>
      </c>
    </row>
    <row r="3422" spans="1:9" x14ac:dyDescent="0.25">
      <c r="A3422" s="14">
        <v>95012</v>
      </c>
      <c r="B3422" s="10" t="s">
        <v>8507</v>
      </c>
      <c r="C3422" s="12" t="s">
        <v>15133</v>
      </c>
      <c r="D3422" s="54">
        <v>5732</v>
      </c>
      <c r="E3422" s="16">
        <v>33.43</v>
      </c>
      <c r="F3422" s="6">
        <f>E3422*'[2]Percent Input'!$B$7</f>
        <v>33.43</v>
      </c>
      <c r="G3422" s="7">
        <f>E3422*'[2]Percent Input'!$C$7</f>
        <v>33.43</v>
      </c>
      <c r="H3422" s="7">
        <f>E3422*'[2]Percent Input'!$D$7</f>
        <v>33.43</v>
      </c>
      <c r="I3422" s="8">
        <f>E3422*'[2]Percent Input'!$E$7</f>
        <v>33.43</v>
      </c>
    </row>
    <row r="3423" spans="1:9" x14ac:dyDescent="0.25">
      <c r="A3423" s="14">
        <v>95017</v>
      </c>
      <c r="B3423" s="10" t="s">
        <v>8508</v>
      </c>
      <c r="C3423" s="12" t="s">
        <v>15133</v>
      </c>
      <c r="D3423" s="54">
        <v>5731</v>
      </c>
      <c r="E3423" s="16">
        <v>22.99</v>
      </c>
      <c r="F3423" s="6">
        <f>E3423*'[2]Percent Input'!$B$7</f>
        <v>22.99</v>
      </c>
      <c r="G3423" s="7">
        <f>E3423*'[2]Percent Input'!$C$7</f>
        <v>22.99</v>
      </c>
      <c r="H3423" s="7">
        <f>E3423*'[2]Percent Input'!$D$7</f>
        <v>22.99</v>
      </c>
      <c r="I3423" s="8">
        <f>E3423*'[2]Percent Input'!$E$7</f>
        <v>22.99</v>
      </c>
    </row>
    <row r="3424" spans="1:9" x14ac:dyDescent="0.25">
      <c r="A3424" s="14">
        <v>95018</v>
      </c>
      <c r="B3424" s="10" t="s">
        <v>8509</v>
      </c>
      <c r="C3424" s="12" t="s">
        <v>15133</v>
      </c>
      <c r="D3424" s="54">
        <v>5732</v>
      </c>
      <c r="E3424" s="16">
        <v>33.43</v>
      </c>
      <c r="F3424" s="6">
        <f>E3424*'[2]Percent Input'!$B$7</f>
        <v>33.43</v>
      </c>
      <c r="G3424" s="7">
        <f>E3424*'[2]Percent Input'!$C$7</f>
        <v>33.43</v>
      </c>
      <c r="H3424" s="7">
        <f>E3424*'[2]Percent Input'!$D$7</f>
        <v>33.43</v>
      </c>
      <c r="I3424" s="8">
        <f>E3424*'[2]Percent Input'!$E$7</f>
        <v>33.43</v>
      </c>
    </row>
    <row r="3425" spans="1:9" x14ac:dyDescent="0.25">
      <c r="A3425" s="14">
        <v>95024</v>
      </c>
      <c r="B3425" s="10" t="s">
        <v>8510</v>
      </c>
      <c r="C3425" s="12" t="s">
        <v>15133</v>
      </c>
      <c r="D3425" s="54">
        <v>5733</v>
      </c>
      <c r="E3425" s="16">
        <v>55.01</v>
      </c>
      <c r="F3425" s="6">
        <f>E3425*'[2]Percent Input'!$B$7</f>
        <v>55.01</v>
      </c>
      <c r="G3425" s="7">
        <f>E3425*'[2]Percent Input'!$C$7</f>
        <v>55.01</v>
      </c>
      <c r="H3425" s="7">
        <f>E3425*'[2]Percent Input'!$D$7</f>
        <v>55.01</v>
      </c>
      <c r="I3425" s="8">
        <f>E3425*'[2]Percent Input'!$E$7</f>
        <v>55.01</v>
      </c>
    </row>
    <row r="3426" spans="1:9" x14ac:dyDescent="0.25">
      <c r="A3426" s="14">
        <v>95027</v>
      </c>
      <c r="B3426" s="10" t="s">
        <v>8511</v>
      </c>
      <c r="C3426" s="12" t="s">
        <v>15133</v>
      </c>
      <c r="D3426" s="54">
        <v>5731</v>
      </c>
      <c r="E3426" s="16">
        <v>22.99</v>
      </c>
      <c r="F3426" s="6">
        <f>E3426*'[2]Percent Input'!$B$7</f>
        <v>22.99</v>
      </c>
      <c r="G3426" s="7">
        <f>E3426*'[2]Percent Input'!$C$7</f>
        <v>22.99</v>
      </c>
      <c r="H3426" s="7">
        <f>E3426*'[2]Percent Input'!$D$7</f>
        <v>22.99</v>
      </c>
      <c r="I3426" s="8">
        <f>E3426*'[2]Percent Input'!$E$7</f>
        <v>22.99</v>
      </c>
    </row>
    <row r="3427" spans="1:9" x14ac:dyDescent="0.25">
      <c r="A3427" s="14">
        <v>95028</v>
      </c>
      <c r="B3427" s="10" t="s">
        <v>8512</v>
      </c>
      <c r="C3427" s="12" t="s">
        <v>15133</v>
      </c>
      <c r="D3427" s="54">
        <v>5732</v>
      </c>
      <c r="E3427" s="16">
        <v>33.43</v>
      </c>
      <c r="F3427" s="6">
        <f>E3427*'[2]Percent Input'!$B$7</f>
        <v>33.43</v>
      </c>
      <c r="G3427" s="7">
        <f>E3427*'[2]Percent Input'!$C$7</f>
        <v>33.43</v>
      </c>
      <c r="H3427" s="7">
        <f>E3427*'[2]Percent Input'!$D$7</f>
        <v>33.43</v>
      </c>
      <c r="I3427" s="8">
        <f>E3427*'[2]Percent Input'!$E$7</f>
        <v>33.43</v>
      </c>
    </row>
    <row r="3428" spans="1:9" x14ac:dyDescent="0.25">
      <c r="A3428" s="14">
        <v>95044</v>
      </c>
      <c r="B3428" s="10" t="s">
        <v>8513</v>
      </c>
      <c r="C3428" s="12" t="s">
        <v>15133</v>
      </c>
      <c r="D3428" s="54">
        <v>5724</v>
      </c>
      <c r="E3428" s="16">
        <v>908.95</v>
      </c>
      <c r="F3428" s="6">
        <f>E3428*'[2]Percent Input'!$B$7</f>
        <v>908.95</v>
      </c>
      <c r="G3428" s="7">
        <f>E3428*'[2]Percent Input'!$C$7</f>
        <v>908.95</v>
      </c>
      <c r="H3428" s="7">
        <f>E3428*'[2]Percent Input'!$D$7</f>
        <v>908.95</v>
      </c>
      <c r="I3428" s="8">
        <f>E3428*'[2]Percent Input'!$E$7</f>
        <v>908.95</v>
      </c>
    </row>
    <row r="3429" spans="1:9" x14ac:dyDescent="0.25">
      <c r="A3429" s="14">
        <v>95052</v>
      </c>
      <c r="B3429" s="10" t="s">
        <v>8514</v>
      </c>
      <c r="C3429" s="12" t="s">
        <v>15133</v>
      </c>
      <c r="D3429" s="54">
        <v>5732</v>
      </c>
      <c r="E3429" s="16">
        <v>33.43</v>
      </c>
      <c r="F3429" s="6">
        <f>E3429*'[2]Percent Input'!$B$7</f>
        <v>33.43</v>
      </c>
      <c r="G3429" s="7">
        <f>E3429*'[2]Percent Input'!$C$7</f>
        <v>33.43</v>
      </c>
      <c r="H3429" s="7">
        <f>E3429*'[2]Percent Input'!$D$7</f>
        <v>33.43</v>
      </c>
      <c r="I3429" s="8">
        <f>E3429*'[2]Percent Input'!$E$7</f>
        <v>33.43</v>
      </c>
    </row>
    <row r="3430" spans="1:9" x14ac:dyDescent="0.25">
      <c r="A3430" s="14">
        <v>95056</v>
      </c>
      <c r="B3430" s="10" t="s">
        <v>8515</v>
      </c>
      <c r="C3430" s="12" t="s">
        <v>15133</v>
      </c>
      <c r="D3430" s="54">
        <v>5734</v>
      </c>
      <c r="E3430" s="16">
        <v>109.03</v>
      </c>
      <c r="F3430" s="6">
        <f>E3430*'[2]Percent Input'!$B$7</f>
        <v>109.03</v>
      </c>
      <c r="G3430" s="7">
        <f>E3430*'[2]Percent Input'!$C$7</f>
        <v>109.03</v>
      </c>
      <c r="H3430" s="7">
        <f>E3430*'[2]Percent Input'!$D$7</f>
        <v>109.03</v>
      </c>
      <c r="I3430" s="8">
        <f>E3430*'[2]Percent Input'!$E$7</f>
        <v>109.03</v>
      </c>
    </row>
    <row r="3431" spans="1:9" x14ac:dyDescent="0.25">
      <c r="A3431" s="14">
        <v>95060</v>
      </c>
      <c r="B3431" s="10" t="s">
        <v>8516</v>
      </c>
      <c r="C3431" s="12" t="s">
        <v>15133</v>
      </c>
      <c r="D3431" s="54">
        <v>5734</v>
      </c>
      <c r="E3431" s="16">
        <v>109.03</v>
      </c>
      <c r="F3431" s="6">
        <f>E3431*'[2]Percent Input'!$B$7</f>
        <v>109.03</v>
      </c>
      <c r="G3431" s="7">
        <f>E3431*'[2]Percent Input'!$C$7</f>
        <v>109.03</v>
      </c>
      <c r="H3431" s="7">
        <f>E3431*'[2]Percent Input'!$D$7</f>
        <v>109.03</v>
      </c>
      <c r="I3431" s="8">
        <f>E3431*'[2]Percent Input'!$E$7</f>
        <v>109.03</v>
      </c>
    </row>
    <row r="3432" spans="1:9" x14ac:dyDescent="0.25">
      <c r="A3432" s="14">
        <v>95065</v>
      </c>
      <c r="B3432" s="10" t="s">
        <v>8517</v>
      </c>
      <c r="C3432" s="12" t="s">
        <v>15133</v>
      </c>
      <c r="D3432" s="54">
        <v>5732</v>
      </c>
      <c r="E3432" s="16">
        <v>33.43</v>
      </c>
      <c r="F3432" s="6">
        <f>E3432*'[2]Percent Input'!$B$7</f>
        <v>33.43</v>
      </c>
      <c r="G3432" s="7">
        <f>E3432*'[2]Percent Input'!$C$7</f>
        <v>33.43</v>
      </c>
      <c r="H3432" s="7">
        <f>E3432*'[2]Percent Input'!$D$7</f>
        <v>33.43</v>
      </c>
      <c r="I3432" s="8">
        <f>E3432*'[2]Percent Input'!$E$7</f>
        <v>33.43</v>
      </c>
    </row>
    <row r="3433" spans="1:9" x14ac:dyDescent="0.25">
      <c r="A3433" s="14">
        <v>95070</v>
      </c>
      <c r="B3433" s="10" t="s">
        <v>8518</v>
      </c>
      <c r="C3433" s="12" t="s">
        <v>15133</v>
      </c>
      <c r="D3433" s="54">
        <v>5723</v>
      </c>
      <c r="E3433" s="16">
        <v>32.44</v>
      </c>
      <c r="F3433" s="6">
        <f>E3433*'[2]Percent Input'!$B$7</f>
        <v>32.44</v>
      </c>
      <c r="G3433" s="7">
        <f>E3433*'[2]Percent Input'!$C$7</f>
        <v>32.44</v>
      </c>
      <c r="H3433" s="7">
        <f>E3433*'[2]Percent Input'!$D$7</f>
        <v>32.44</v>
      </c>
      <c r="I3433" s="8">
        <f>E3433*'[2]Percent Input'!$E$7</f>
        <v>32.44</v>
      </c>
    </row>
    <row r="3434" spans="1:9" x14ac:dyDescent="0.25">
      <c r="A3434" s="14">
        <v>95076</v>
      </c>
      <c r="B3434" s="10" t="s">
        <v>8519</v>
      </c>
      <c r="C3434" s="12" t="s">
        <v>15133</v>
      </c>
      <c r="D3434" s="54">
        <v>5723</v>
      </c>
      <c r="E3434" s="16">
        <v>77.48</v>
      </c>
      <c r="F3434" s="6">
        <f>E3434*'[2]Percent Input'!$B$7</f>
        <v>77.48</v>
      </c>
      <c r="G3434" s="7">
        <f>E3434*'[2]Percent Input'!$C$7</f>
        <v>77.48</v>
      </c>
      <c r="H3434" s="7">
        <f>E3434*'[2]Percent Input'!$D$7</f>
        <v>77.48</v>
      </c>
      <c r="I3434" s="8">
        <f>E3434*'[2]Percent Input'!$E$7</f>
        <v>77.48</v>
      </c>
    </row>
    <row r="3435" spans="1:9" x14ac:dyDescent="0.25">
      <c r="A3435" s="14">
        <v>95079</v>
      </c>
      <c r="B3435" s="10" t="s">
        <v>8520</v>
      </c>
      <c r="C3435" s="12" t="s">
        <v>15133</v>
      </c>
      <c r="D3435" s="54" t="s">
        <v>8666</v>
      </c>
      <c r="E3435" s="16">
        <v>71</v>
      </c>
      <c r="F3435" s="6">
        <f>E3435*'[2]Percent Input'!$B$7</f>
        <v>71</v>
      </c>
      <c r="G3435" s="7">
        <f>E3435*'[2]Percent Input'!$C$7</f>
        <v>71</v>
      </c>
      <c r="H3435" s="7">
        <f>E3435*'[2]Percent Input'!$D$7</f>
        <v>71</v>
      </c>
      <c r="I3435" s="8">
        <f>E3435*'[2]Percent Input'!$E$7</f>
        <v>71</v>
      </c>
    </row>
    <row r="3436" spans="1:9" x14ac:dyDescent="0.25">
      <c r="A3436" s="14">
        <v>95115</v>
      </c>
      <c r="B3436" s="10" t="s">
        <v>8521</v>
      </c>
      <c r="C3436" s="12" t="s">
        <v>15133</v>
      </c>
      <c r="D3436" s="54">
        <v>5691</v>
      </c>
      <c r="E3436" s="16">
        <v>38.11</v>
      </c>
      <c r="F3436" s="6">
        <f>E3436*'[2]Percent Input'!$B$7</f>
        <v>38.11</v>
      </c>
      <c r="G3436" s="7">
        <f>E3436*'[2]Percent Input'!$C$7</f>
        <v>38.11</v>
      </c>
      <c r="H3436" s="7">
        <f>E3436*'[2]Percent Input'!$D$7</f>
        <v>38.11</v>
      </c>
      <c r="I3436" s="8">
        <f>E3436*'[2]Percent Input'!$E$7</f>
        <v>38.11</v>
      </c>
    </row>
    <row r="3437" spans="1:9" x14ac:dyDescent="0.25">
      <c r="A3437" s="14">
        <v>95117</v>
      </c>
      <c r="B3437" s="10" t="s">
        <v>8522</v>
      </c>
      <c r="C3437" s="12" t="s">
        <v>15133</v>
      </c>
      <c r="D3437" s="54">
        <v>5691</v>
      </c>
      <c r="E3437" s="16">
        <v>38.11</v>
      </c>
      <c r="F3437" s="6">
        <f>E3437*'[2]Percent Input'!$B$7</f>
        <v>38.11</v>
      </c>
      <c r="G3437" s="7">
        <f>E3437*'[2]Percent Input'!$C$7</f>
        <v>38.11</v>
      </c>
      <c r="H3437" s="7">
        <f>E3437*'[2]Percent Input'!$D$7</f>
        <v>38.11</v>
      </c>
      <c r="I3437" s="8">
        <f>E3437*'[2]Percent Input'!$E$7</f>
        <v>38.11</v>
      </c>
    </row>
    <row r="3438" spans="1:9" x14ac:dyDescent="0.25">
      <c r="A3438" s="14">
        <v>95144</v>
      </c>
      <c r="B3438" s="10" t="s">
        <v>8523</v>
      </c>
      <c r="C3438" s="12" t="s">
        <v>15133</v>
      </c>
      <c r="D3438" s="54">
        <v>5691</v>
      </c>
      <c r="E3438" s="16">
        <v>38.11</v>
      </c>
      <c r="F3438" s="6">
        <f>E3438*'[2]Percent Input'!$B$7</f>
        <v>38.11</v>
      </c>
      <c r="G3438" s="7">
        <f>E3438*'[2]Percent Input'!$C$7</f>
        <v>38.11</v>
      </c>
      <c r="H3438" s="7">
        <f>E3438*'[2]Percent Input'!$D$7</f>
        <v>38.11</v>
      </c>
      <c r="I3438" s="8">
        <f>E3438*'[2]Percent Input'!$E$7</f>
        <v>38.11</v>
      </c>
    </row>
    <row r="3439" spans="1:9" x14ac:dyDescent="0.25">
      <c r="A3439" s="14">
        <v>95145</v>
      </c>
      <c r="B3439" s="10" t="s">
        <v>8523</v>
      </c>
      <c r="C3439" s="12" t="s">
        <v>15133</v>
      </c>
      <c r="D3439" s="54">
        <v>5691</v>
      </c>
      <c r="E3439" s="16">
        <v>38.11</v>
      </c>
      <c r="F3439" s="6">
        <f>E3439*'[2]Percent Input'!$B$7</f>
        <v>38.11</v>
      </c>
      <c r="G3439" s="7">
        <f>E3439*'[2]Percent Input'!$C$7</f>
        <v>38.11</v>
      </c>
      <c r="H3439" s="7">
        <f>E3439*'[2]Percent Input'!$D$7</f>
        <v>38.11</v>
      </c>
      <c r="I3439" s="8">
        <f>E3439*'[2]Percent Input'!$E$7</f>
        <v>38.11</v>
      </c>
    </row>
    <row r="3440" spans="1:9" x14ac:dyDescent="0.25">
      <c r="A3440" s="14">
        <v>95146</v>
      </c>
      <c r="B3440" s="10" t="s">
        <v>8523</v>
      </c>
      <c r="C3440" s="12" t="s">
        <v>15133</v>
      </c>
      <c r="D3440" s="54">
        <v>5691</v>
      </c>
      <c r="E3440" s="16">
        <v>38.11</v>
      </c>
      <c r="F3440" s="6">
        <f>E3440*'[2]Percent Input'!$B$7</f>
        <v>38.11</v>
      </c>
      <c r="G3440" s="7">
        <f>E3440*'[2]Percent Input'!$C$7</f>
        <v>38.11</v>
      </c>
      <c r="H3440" s="7">
        <f>E3440*'[2]Percent Input'!$D$7</f>
        <v>38.11</v>
      </c>
      <c r="I3440" s="8">
        <f>E3440*'[2]Percent Input'!$E$7</f>
        <v>38.11</v>
      </c>
    </row>
    <row r="3441" spans="1:9" x14ac:dyDescent="0.25">
      <c r="A3441" s="14">
        <v>95147</v>
      </c>
      <c r="B3441" s="10" t="s">
        <v>8523</v>
      </c>
      <c r="C3441" s="12" t="s">
        <v>15133</v>
      </c>
      <c r="D3441" s="54">
        <v>5692</v>
      </c>
      <c r="E3441" s="16">
        <v>60.47</v>
      </c>
      <c r="F3441" s="6">
        <f>E3441*'[2]Percent Input'!$B$7</f>
        <v>60.47</v>
      </c>
      <c r="G3441" s="7">
        <f>E3441*'[2]Percent Input'!$C$7</f>
        <v>60.47</v>
      </c>
      <c r="H3441" s="7">
        <f>E3441*'[2]Percent Input'!$D$7</f>
        <v>60.47</v>
      </c>
      <c r="I3441" s="8">
        <f>E3441*'[2]Percent Input'!$E$7</f>
        <v>60.47</v>
      </c>
    </row>
    <row r="3442" spans="1:9" x14ac:dyDescent="0.25">
      <c r="A3442" s="14">
        <v>95148</v>
      </c>
      <c r="B3442" s="10" t="s">
        <v>8523</v>
      </c>
      <c r="C3442" s="12" t="s">
        <v>15133</v>
      </c>
      <c r="D3442" s="54">
        <v>5692</v>
      </c>
      <c r="E3442" s="16">
        <v>60.47</v>
      </c>
      <c r="F3442" s="6">
        <f>E3442*'[2]Percent Input'!$B$7</f>
        <v>60.47</v>
      </c>
      <c r="G3442" s="7">
        <f>E3442*'[2]Percent Input'!$C$7</f>
        <v>60.47</v>
      </c>
      <c r="H3442" s="7">
        <f>E3442*'[2]Percent Input'!$D$7</f>
        <v>60.47</v>
      </c>
      <c r="I3442" s="8">
        <f>E3442*'[2]Percent Input'!$E$7</f>
        <v>60.47</v>
      </c>
    </row>
    <row r="3443" spans="1:9" x14ac:dyDescent="0.25">
      <c r="A3443" s="14">
        <v>95149</v>
      </c>
      <c r="B3443" s="10" t="s">
        <v>8523</v>
      </c>
      <c r="C3443" s="12" t="s">
        <v>15133</v>
      </c>
      <c r="D3443" s="54">
        <v>5692</v>
      </c>
      <c r="E3443" s="16">
        <v>60.47</v>
      </c>
      <c r="F3443" s="6">
        <f>E3443*'[2]Percent Input'!$B$7</f>
        <v>60.47</v>
      </c>
      <c r="G3443" s="7">
        <f>E3443*'[2]Percent Input'!$C$7</f>
        <v>60.47</v>
      </c>
      <c r="H3443" s="7">
        <f>E3443*'[2]Percent Input'!$D$7</f>
        <v>60.47</v>
      </c>
      <c r="I3443" s="8">
        <f>E3443*'[2]Percent Input'!$E$7</f>
        <v>60.47</v>
      </c>
    </row>
    <row r="3444" spans="1:9" x14ac:dyDescent="0.25">
      <c r="A3444" s="14">
        <v>95165</v>
      </c>
      <c r="B3444" s="10" t="s">
        <v>8523</v>
      </c>
      <c r="C3444" s="12" t="s">
        <v>15133</v>
      </c>
      <c r="D3444" s="54">
        <v>5691</v>
      </c>
      <c r="E3444" s="16">
        <v>38.11</v>
      </c>
      <c r="F3444" s="6">
        <f>E3444*'[2]Percent Input'!$B$7</f>
        <v>38.11</v>
      </c>
      <c r="G3444" s="7">
        <f>E3444*'[2]Percent Input'!$C$7</f>
        <v>38.11</v>
      </c>
      <c r="H3444" s="7">
        <f>E3444*'[2]Percent Input'!$D$7</f>
        <v>38.11</v>
      </c>
      <c r="I3444" s="8">
        <f>E3444*'[2]Percent Input'!$E$7</f>
        <v>38.11</v>
      </c>
    </row>
    <row r="3445" spans="1:9" x14ac:dyDescent="0.25">
      <c r="A3445" s="14">
        <v>95170</v>
      </c>
      <c r="B3445" s="10" t="s">
        <v>8523</v>
      </c>
      <c r="C3445" s="12" t="s">
        <v>15133</v>
      </c>
      <c r="D3445" s="54">
        <v>5691</v>
      </c>
      <c r="E3445" s="16">
        <v>38.11</v>
      </c>
      <c r="F3445" s="6">
        <f>E3445*'[2]Percent Input'!$B$7</f>
        <v>38.11</v>
      </c>
      <c r="G3445" s="7">
        <f>E3445*'[2]Percent Input'!$C$7</f>
        <v>38.11</v>
      </c>
      <c r="H3445" s="7">
        <f>E3445*'[2]Percent Input'!$D$7</f>
        <v>38.11</v>
      </c>
      <c r="I3445" s="8">
        <f>E3445*'[2]Percent Input'!$E$7</f>
        <v>38.11</v>
      </c>
    </row>
    <row r="3446" spans="1:9" x14ac:dyDescent="0.25">
      <c r="A3446" s="17">
        <v>95180</v>
      </c>
      <c r="B3446" s="10" t="s">
        <v>8524</v>
      </c>
      <c r="C3446" s="12" t="s">
        <v>15133</v>
      </c>
      <c r="D3446" s="54">
        <v>5735</v>
      </c>
      <c r="E3446" s="16">
        <v>363.59</v>
      </c>
      <c r="F3446" s="6">
        <f>E3446*'[2]Percent Input'!$B$7</f>
        <v>363.59</v>
      </c>
      <c r="G3446" s="7">
        <f>E3446*'[2]Percent Input'!$C$7</f>
        <v>363.59</v>
      </c>
      <c r="H3446" s="7">
        <f>E3446*'[2]Percent Input'!$D$7</f>
        <v>363.59</v>
      </c>
      <c r="I3446" s="8">
        <f>E3446*'[2]Percent Input'!$E$7</f>
        <v>363.59</v>
      </c>
    </row>
    <row r="3447" spans="1:9" x14ac:dyDescent="0.25">
      <c r="A3447" s="14">
        <v>95249</v>
      </c>
      <c r="B3447" s="10" t="s">
        <v>8525</v>
      </c>
      <c r="C3447" s="12" t="s">
        <v>15133</v>
      </c>
      <c r="D3447" s="54">
        <v>5733</v>
      </c>
      <c r="E3447" s="16">
        <v>56.22</v>
      </c>
      <c r="F3447" s="6">
        <f>E3447*'[2]Percent Input'!$B$7</f>
        <v>56.22</v>
      </c>
      <c r="G3447" s="7">
        <f>E3447*'[2]Percent Input'!$C$7</f>
        <v>56.22</v>
      </c>
      <c r="H3447" s="7">
        <f>E3447*'[2]Percent Input'!$D$7</f>
        <v>56.22</v>
      </c>
      <c r="I3447" s="8">
        <f>E3447*'[2]Percent Input'!$E$7</f>
        <v>56.22</v>
      </c>
    </row>
    <row r="3448" spans="1:9" x14ac:dyDescent="0.25">
      <c r="A3448" s="14">
        <v>95250</v>
      </c>
      <c r="B3448" s="10" t="s">
        <v>8526</v>
      </c>
      <c r="C3448" s="12" t="s">
        <v>15133</v>
      </c>
      <c r="D3448" s="54">
        <v>5012</v>
      </c>
      <c r="E3448" s="16">
        <v>115.93</v>
      </c>
      <c r="F3448" s="6">
        <f>E3448*'[2]Percent Input'!$B$7</f>
        <v>115.93</v>
      </c>
      <c r="G3448" s="7">
        <f>E3448*'[2]Percent Input'!$C$7</f>
        <v>115.93</v>
      </c>
      <c r="H3448" s="7">
        <f>E3448*'[2]Percent Input'!$D$7</f>
        <v>115.93</v>
      </c>
      <c r="I3448" s="8">
        <f>E3448*'[2]Percent Input'!$E$7</f>
        <v>115.93</v>
      </c>
    </row>
    <row r="3449" spans="1:9" x14ac:dyDescent="0.25">
      <c r="A3449" s="14">
        <v>95251</v>
      </c>
      <c r="B3449" s="10" t="s">
        <v>8527</v>
      </c>
      <c r="C3449" s="12" t="s">
        <v>15133</v>
      </c>
      <c r="D3449" s="54" t="s">
        <v>8666</v>
      </c>
      <c r="E3449" s="16">
        <v>36.4</v>
      </c>
      <c r="F3449" s="6">
        <f>E3449*'[2]Percent Input'!$B$7</f>
        <v>36.4</v>
      </c>
      <c r="G3449" s="7">
        <f>E3449*'[2]Percent Input'!$C$7</f>
        <v>36.4</v>
      </c>
      <c r="H3449" s="7">
        <f>E3449*'[2]Percent Input'!$D$7</f>
        <v>36.4</v>
      </c>
      <c r="I3449" s="8">
        <f>E3449*'[2]Percent Input'!$E$7</f>
        <v>36.4</v>
      </c>
    </row>
    <row r="3450" spans="1:9" x14ac:dyDescent="0.25">
      <c r="A3450" s="14">
        <v>95700</v>
      </c>
      <c r="B3450" s="10" t="s">
        <v>8528</v>
      </c>
      <c r="C3450" s="12" t="s">
        <v>15133</v>
      </c>
      <c r="D3450" s="54">
        <v>5722</v>
      </c>
      <c r="E3450" s="16">
        <v>253.1</v>
      </c>
      <c r="F3450" s="6">
        <f>E3450*'[2]Percent Input'!$B$7</f>
        <v>253.1</v>
      </c>
      <c r="G3450" s="7">
        <f>E3450*'[2]Percent Input'!$C$7</f>
        <v>253.1</v>
      </c>
      <c r="H3450" s="7">
        <f>E3450*'[2]Percent Input'!$D$7</f>
        <v>253.1</v>
      </c>
      <c r="I3450" s="8">
        <f>E3450*'[2]Percent Input'!$E$7</f>
        <v>253.1</v>
      </c>
    </row>
    <row r="3451" spans="1:9" x14ac:dyDescent="0.25">
      <c r="A3451" s="14">
        <v>95705</v>
      </c>
      <c r="B3451" s="10" t="s">
        <v>8529</v>
      </c>
      <c r="C3451" s="12" t="s">
        <v>15133</v>
      </c>
      <c r="D3451" s="54">
        <v>5722</v>
      </c>
      <c r="E3451" s="16">
        <v>253.1</v>
      </c>
      <c r="F3451" s="6">
        <f>E3451*'[2]Percent Input'!$B$7</f>
        <v>253.1</v>
      </c>
      <c r="G3451" s="7">
        <f>E3451*'[2]Percent Input'!$C$7</f>
        <v>253.1</v>
      </c>
      <c r="H3451" s="7">
        <f>E3451*'[2]Percent Input'!$D$7</f>
        <v>253.1</v>
      </c>
      <c r="I3451" s="8">
        <f>E3451*'[2]Percent Input'!$E$7</f>
        <v>253.1</v>
      </c>
    </row>
    <row r="3452" spans="1:9" x14ac:dyDescent="0.25">
      <c r="A3452" s="14">
        <v>95706</v>
      </c>
      <c r="B3452" s="10" t="s">
        <v>8530</v>
      </c>
      <c r="C3452" s="12" t="s">
        <v>15133</v>
      </c>
      <c r="D3452" s="54">
        <v>5722</v>
      </c>
      <c r="E3452" s="16">
        <v>253.1</v>
      </c>
      <c r="F3452" s="6">
        <f>E3452*'[2]Percent Input'!$B$7</f>
        <v>253.1</v>
      </c>
      <c r="G3452" s="7">
        <f>E3452*'[2]Percent Input'!$C$7</f>
        <v>253.1</v>
      </c>
      <c r="H3452" s="7">
        <f>E3452*'[2]Percent Input'!$D$7</f>
        <v>253.1</v>
      </c>
      <c r="I3452" s="8">
        <f>E3452*'[2]Percent Input'!$E$7</f>
        <v>253.1</v>
      </c>
    </row>
    <row r="3453" spans="1:9" x14ac:dyDescent="0.25">
      <c r="A3453" s="14">
        <v>95707</v>
      </c>
      <c r="B3453" s="10" t="s">
        <v>8531</v>
      </c>
      <c r="C3453" s="12" t="s">
        <v>15133</v>
      </c>
      <c r="D3453" s="54">
        <v>5722</v>
      </c>
      <c r="E3453" s="16">
        <v>253.1</v>
      </c>
      <c r="F3453" s="6">
        <f>E3453*'[2]Percent Input'!$B$7</f>
        <v>253.1</v>
      </c>
      <c r="G3453" s="7">
        <f>E3453*'[2]Percent Input'!$C$7</f>
        <v>253.1</v>
      </c>
      <c r="H3453" s="7">
        <f>E3453*'[2]Percent Input'!$D$7</f>
        <v>253.1</v>
      </c>
      <c r="I3453" s="8">
        <f>E3453*'[2]Percent Input'!$E$7</f>
        <v>253.1</v>
      </c>
    </row>
    <row r="3454" spans="1:9" x14ac:dyDescent="0.25">
      <c r="A3454" s="14">
        <v>95708</v>
      </c>
      <c r="B3454" s="10" t="s">
        <v>8532</v>
      </c>
      <c r="C3454" s="12" t="s">
        <v>15133</v>
      </c>
      <c r="D3454" s="54">
        <v>5723</v>
      </c>
      <c r="E3454" s="16">
        <v>485.61</v>
      </c>
      <c r="F3454" s="6">
        <f>E3454*'[2]Percent Input'!$B$7</f>
        <v>485.61</v>
      </c>
      <c r="G3454" s="7">
        <f>E3454*'[2]Percent Input'!$C$7</f>
        <v>485.61</v>
      </c>
      <c r="H3454" s="7">
        <f>E3454*'[2]Percent Input'!$D$7</f>
        <v>485.61</v>
      </c>
      <c r="I3454" s="8">
        <f>E3454*'[2]Percent Input'!$E$7</f>
        <v>485.61</v>
      </c>
    </row>
    <row r="3455" spans="1:9" x14ac:dyDescent="0.25">
      <c r="A3455" s="11">
        <v>95709</v>
      </c>
      <c r="B3455" s="19" t="s">
        <v>8533</v>
      </c>
      <c r="C3455" s="11" t="s">
        <v>15133</v>
      </c>
      <c r="D3455" s="54">
        <v>5723</v>
      </c>
      <c r="E3455" s="29">
        <v>485.61</v>
      </c>
      <c r="F3455" s="6">
        <f>E3455*'[2]Percent Input'!$B$7</f>
        <v>485.61</v>
      </c>
      <c r="G3455" s="7">
        <f>E3455*'[2]Percent Input'!$C$7</f>
        <v>485.61</v>
      </c>
      <c r="H3455" s="7">
        <f>E3455*'[2]Percent Input'!$D$7</f>
        <v>485.61</v>
      </c>
      <c r="I3455" s="8">
        <f>E3455*'[2]Percent Input'!$E$7</f>
        <v>485.61</v>
      </c>
    </row>
    <row r="3456" spans="1:9" x14ac:dyDescent="0.25">
      <c r="A3456" s="11">
        <v>95710</v>
      </c>
      <c r="B3456" s="19" t="s">
        <v>8534</v>
      </c>
      <c r="C3456" s="11" t="s">
        <v>15133</v>
      </c>
      <c r="D3456" s="54">
        <v>5723</v>
      </c>
      <c r="E3456" s="29">
        <v>485.61</v>
      </c>
      <c r="F3456" s="6">
        <f>E3456*'[2]Percent Input'!$B$7</f>
        <v>485.61</v>
      </c>
      <c r="G3456" s="7">
        <f>E3456*'[2]Percent Input'!$C$7</f>
        <v>485.61</v>
      </c>
      <c r="H3456" s="7">
        <f>E3456*'[2]Percent Input'!$D$7</f>
        <v>485.61</v>
      </c>
      <c r="I3456" s="8">
        <f>E3456*'[2]Percent Input'!$E$7</f>
        <v>485.61</v>
      </c>
    </row>
    <row r="3457" spans="1:9" x14ac:dyDescent="0.25">
      <c r="A3457" s="11">
        <v>95711</v>
      </c>
      <c r="B3457" s="19" t="s">
        <v>8535</v>
      </c>
      <c r="C3457" s="11" t="s">
        <v>15133</v>
      </c>
      <c r="D3457" s="54">
        <v>5722</v>
      </c>
      <c r="E3457" s="29">
        <v>253.1</v>
      </c>
      <c r="F3457" s="6">
        <f>E3457*'[2]Percent Input'!$B$7</f>
        <v>253.1</v>
      </c>
      <c r="G3457" s="7">
        <f>E3457*'[2]Percent Input'!$C$7</f>
        <v>253.1</v>
      </c>
      <c r="H3457" s="7">
        <f>E3457*'[2]Percent Input'!$D$7</f>
        <v>253.1</v>
      </c>
      <c r="I3457" s="8">
        <f>E3457*'[2]Percent Input'!$E$7</f>
        <v>253.1</v>
      </c>
    </row>
    <row r="3458" spans="1:9" x14ac:dyDescent="0.25">
      <c r="A3458" s="11">
        <v>95712</v>
      </c>
      <c r="B3458" s="19" t="s">
        <v>8536</v>
      </c>
      <c r="C3458" s="11" t="s">
        <v>15133</v>
      </c>
      <c r="D3458" s="54">
        <v>5722</v>
      </c>
      <c r="E3458" s="29">
        <v>253.1</v>
      </c>
      <c r="F3458" s="6">
        <f>E3458*'[2]Percent Input'!$B$7</f>
        <v>253.1</v>
      </c>
      <c r="G3458" s="7">
        <f>E3458*'[2]Percent Input'!$C$7</f>
        <v>253.1</v>
      </c>
      <c r="H3458" s="7">
        <f>E3458*'[2]Percent Input'!$D$7</f>
        <v>253.1</v>
      </c>
      <c r="I3458" s="8">
        <f>E3458*'[2]Percent Input'!$E$7</f>
        <v>253.1</v>
      </c>
    </row>
    <row r="3459" spans="1:9" x14ac:dyDescent="0.25">
      <c r="A3459" s="11">
        <v>95713</v>
      </c>
      <c r="B3459" s="19" t="s">
        <v>8537</v>
      </c>
      <c r="C3459" s="11" t="s">
        <v>15133</v>
      </c>
      <c r="D3459" s="54">
        <v>5723</v>
      </c>
      <c r="E3459" s="29">
        <v>485.61</v>
      </c>
      <c r="F3459" s="6">
        <f>E3459*'[2]Percent Input'!$B$7</f>
        <v>485.61</v>
      </c>
      <c r="G3459" s="7">
        <f>E3459*'[2]Percent Input'!$C$7</f>
        <v>485.61</v>
      </c>
      <c r="H3459" s="7">
        <f>E3459*'[2]Percent Input'!$D$7</f>
        <v>485.61</v>
      </c>
      <c r="I3459" s="8">
        <f>E3459*'[2]Percent Input'!$E$7</f>
        <v>485.61</v>
      </c>
    </row>
    <row r="3460" spans="1:9" x14ac:dyDescent="0.25">
      <c r="A3460" s="11">
        <v>95714</v>
      </c>
      <c r="B3460" s="19" t="s">
        <v>8538</v>
      </c>
      <c r="C3460" s="11" t="s">
        <v>15133</v>
      </c>
      <c r="D3460" s="54">
        <v>5723</v>
      </c>
      <c r="E3460" s="29">
        <v>485.61</v>
      </c>
      <c r="F3460" s="6">
        <f>E3460*'[2]Percent Input'!$B$7</f>
        <v>485.61</v>
      </c>
      <c r="G3460" s="7">
        <f>E3460*'[2]Percent Input'!$C$7</f>
        <v>485.61</v>
      </c>
      <c r="H3460" s="7">
        <f>E3460*'[2]Percent Input'!$D$7</f>
        <v>485.61</v>
      </c>
      <c r="I3460" s="8">
        <f>E3460*'[2]Percent Input'!$E$7</f>
        <v>485.61</v>
      </c>
    </row>
    <row r="3461" spans="1:9" x14ac:dyDescent="0.25">
      <c r="A3461" s="11">
        <v>95715</v>
      </c>
      <c r="B3461" s="19" t="s">
        <v>8539</v>
      </c>
      <c r="C3461" s="11" t="s">
        <v>15133</v>
      </c>
      <c r="D3461" s="54">
        <v>5723</v>
      </c>
      <c r="E3461" s="29">
        <v>485.61</v>
      </c>
      <c r="F3461" s="6">
        <f>E3461*'[2]Percent Input'!$B$7</f>
        <v>485.61</v>
      </c>
      <c r="G3461" s="7">
        <f>E3461*'[2]Percent Input'!$C$7</f>
        <v>485.61</v>
      </c>
      <c r="H3461" s="7">
        <f>E3461*'[2]Percent Input'!$D$7</f>
        <v>485.61</v>
      </c>
      <c r="I3461" s="8">
        <f>E3461*'[2]Percent Input'!$E$7</f>
        <v>485.61</v>
      </c>
    </row>
    <row r="3462" spans="1:9" x14ac:dyDescent="0.25">
      <c r="A3462" s="11">
        <v>95716</v>
      </c>
      <c r="B3462" s="19" t="s">
        <v>8540</v>
      </c>
      <c r="C3462" s="11" t="s">
        <v>15133</v>
      </c>
      <c r="D3462" s="54">
        <v>5724</v>
      </c>
      <c r="E3462" s="29">
        <v>908.95</v>
      </c>
      <c r="F3462" s="6">
        <f>E3462*'[2]Percent Input'!$B$7</f>
        <v>908.95</v>
      </c>
      <c r="G3462" s="7">
        <f>E3462*'[2]Percent Input'!$C$7</f>
        <v>908.95</v>
      </c>
      <c r="H3462" s="7">
        <f>E3462*'[2]Percent Input'!$D$7</f>
        <v>908.95</v>
      </c>
      <c r="I3462" s="8">
        <f>E3462*'[2]Percent Input'!$E$7</f>
        <v>908.95</v>
      </c>
    </row>
    <row r="3463" spans="1:9" x14ac:dyDescent="0.25">
      <c r="A3463" s="11">
        <v>95717</v>
      </c>
      <c r="B3463" s="19" t="s">
        <v>8541</v>
      </c>
      <c r="C3463" s="11" t="s">
        <v>15133</v>
      </c>
      <c r="D3463" s="54" t="s">
        <v>8666</v>
      </c>
      <c r="E3463" s="29">
        <v>104.51</v>
      </c>
      <c r="F3463" s="6">
        <f>E3463*'[2]Percent Input'!$B$7</f>
        <v>104.51</v>
      </c>
      <c r="G3463" s="7">
        <f>E3463*'[2]Percent Input'!$C$7</f>
        <v>104.51</v>
      </c>
      <c r="H3463" s="7">
        <f>E3463*'[2]Percent Input'!$D$7</f>
        <v>104.51</v>
      </c>
      <c r="I3463" s="8">
        <f>E3463*'[2]Percent Input'!$E$7</f>
        <v>104.51</v>
      </c>
    </row>
    <row r="3464" spans="1:9" x14ac:dyDescent="0.25">
      <c r="A3464" s="11">
        <v>95718</v>
      </c>
      <c r="B3464" s="19" t="s">
        <v>8542</v>
      </c>
      <c r="C3464" s="11" t="s">
        <v>15133</v>
      </c>
      <c r="D3464" s="54" t="s">
        <v>8666</v>
      </c>
      <c r="E3464" s="29">
        <v>137.31</v>
      </c>
      <c r="F3464" s="6">
        <f>E3464*'[2]Percent Input'!$B$7</f>
        <v>137.31</v>
      </c>
      <c r="G3464" s="7">
        <f>E3464*'[2]Percent Input'!$C$7</f>
        <v>137.31</v>
      </c>
      <c r="H3464" s="7">
        <f>E3464*'[2]Percent Input'!$D$7</f>
        <v>137.31</v>
      </c>
      <c r="I3464" s="8">
        <f>E3464*'[2]Percent Input'!$E$7</f>
        <v>137.31</v>
      </c>
    </row>
    <row r="3465" spans="1:9" x14ac:dyDescent="0.25">
      <c r="A3465" s="11">
        <v>95719</v>
      </c>
      <c r="B3465" s="19" t="s">
        <v>8543</v>
      </c>
      <c r="C3465" s="11" t="s">
        <v>15133</v>
      </c>
      <c r="D3465" s="54" t="s">
        <v>8666</v>
      </c>
      <c r="E3465" s="29">
        <v>162.18</v>
      </c>
      <c r="F3465" s="6">
        <f>E3465*'[2]Percent Input'!$B$7</f>
        <v>162.18</v>
      </c>
      <c r="G3465" s="7">
        <f>E3465*'[2]Percent Input'!$C$7</f>
        <v>162.18</v>
      </c>
      <c r="H3465" s="7">
        <f>E3465*'[2]Percent Input'!$D$7</f>
        <v>162.18</v>
      </c>
      <c r="I3465" s="8">
        <f>E3465*'[2]Percent Input'!$E$7</f>
        <v>162.18</v>
      </c>
    </row>
    <row r="3466" spans="1:9" x14ac:dyDescent="0.25">
      <c r="A3466" s="11">
        <v>95720</v>
      </c>
      <c r="B3466" s="19" t="s">
        <v>8544</v>
      </c>
      <c r="C3466" s="11" t="s">
        <v>15133</v>
      </c>
      <c r="D3466" s="11" t="s">
        <v>8666</v>
      </c>
      <c r="E3466" s="29">
        <v>212.63</v>
      </c>
      <c r="F3466" s="6">
        <f>E3466*'[2]Percent Input'!$B$7</f>
        <v>212.63</v>
      </c>
      <c r="G3466" s="7">
        <f>E3466*'[2]Percent Input'!$C$7</f>
        <v>212.63</v>
      </c>
      <c r="H3466" s="7">
        <f>E3466*'[2]Percent Input'!$D$7</f>
        <v>212.63</v>
      </c>
      <c r="I3466" s="8">
        <f>E3466*'[2]Percent Input'!$E$7</f>
        <v>212.63</v>
      </c>
    </row>
    <row r="3467" spans="1:9" x14ac:dyDescent="0.25">
      <c r="A3467" s="11">
        <v>95721</v>
      </c>
      <c r="B3467" s="19" t="s">
        <v>8545</v>
      </c>
      <c r="C3467" s="11" t="s">
        <v>15133</v>
      </c>
      <c r="D3467" s="11" t="s">
        <v>8666</v>
      </c>
      <c r="E3467" s="29">
        <v>213.35</v>
      </c>
      <c r="F3467" s="6">
        <f>E3467*'[2]Percent Input'!$B$7</f>
        <v>213.35</v>
      </c>
      <c r="G3467" s="7">
        <f>E3467*'[2]Percent Input'!$C$7</f>
        <v>213.35</v>
      </c>
      <c r="H3467" s="7">
        <f>E3467*'[2]Percent Input'!$D$7</f>
        <v>213.35</v>
      </c>
      <c r="I3467" s="8">
        <f>E3467*'[2]Percent Input'!$E$7</f>
        <v>213.35</v>
      </c>
    </row>
    <row r="3468" spans="1:9" x14ac:dyDescent="0.25">
      <c r="A3468" s="11">
        <v>95722</v>
      </c>
      <c r="B3468" s="19" t="s">
        <v>8546</v>
      </c>
      <c r="C3468" s="11" t="s">
        <v>15133</v>
      </c>
      <c r="D3468" s="11" t="s">
        <v>8666</v>
      </c>
      <c r="E3468" s="29">
        <v>259.48</v>
      </c>
      <c r="F3468" s="6">
        <f>E3468*'[2]Percent Input'!$B$7</f>
        <v>259.48</v>
      </c>
      <c r="G3468" s="7">
        <f>E3468*'[2]Percent Input'!$C$7</f>
        <v>259.48</v>
      </c>
      <c r="H3468" s="7">
        <f>E3468*'[2]Percent Input'!$D$7</f>
        <v>259.48</v>
      </c>
      <c r="I3468" s="8">
        <f>E3468*'[2]Percent Input'!$E$7</f>
        <v>259.48</v>
      </c>
    </row>
    <row r="3469" spans="1:9" x14ac:dyDescent="0.25">
      <c r="A3469" s="11">
        <v>95723</v>
      </c>
      <c r="B3469" s="19" t="s">
        <v>8547</v>
      </c>
      <c r="C3469" s="11" t="s">
        <v>15133</v>
      </c>
      <c r="D3469" s="11" t="s">
        <v>8666</v>
      </c>
      <c r="E3469" s="29">
        <v>264.17</v>
      </c>
      <c r="F3469" s="6">
        <f>E3469*'[2]Percent Input'!$B$7</f>
        <v>264.17</v>
      </c>
      <c r="G3469" s="7">
        <f>E3469*'[2]Percent Input'!$C$7</f>
        <v>264.17</v>
      </c>
      <c r="H3469" s="7">
        <f>E3469*'[2]Percent Input'!$D$7</f>
        <v>264.17</v>
      </c>
      <c r="I3469" s="8">
        <f>E3469*'[2]Percent Input'!$E$7</f>
        <v>264.17</v>
      </c>
    </row>
    <row r="3470" spans="1:9" x14ac:dyDescent="0.25">
      <c r="A3470" s="11">
        <v>95724</v>
      </c>
      <c r="B3470" s="19" t="s">
        <v>8548</v>
      </c>
      <c r="C3470" s="11" t="s">
        <v>15133</v>
      </c>
      <c r="D3470" s="11" t="s">
        <v>8666</v>
      </c>
      <c r="E3470" s="29">
        <v>330.84</v>
      </c>
      <c r="F3470" s="6">
        <f>E3470*'[2]Percent Input'!$B$7</f>
        <v>330.84</v>
      </c>
      <c r="G3470" s="7">
        <f>E3470*'[2]Percent Input'!$C$7</f>
        <v>330.84</v>
      </c>
      <c r="H3470" s="7">
        <f>E3470*'[2]Percent Input'!$D$7</f>
        <v>330.84</v>
      </c>
      <c r="I3470" s="8">
        <f>E3470*'[2]Percent Input'!$E$7</f>
        <v>330.84</v>
      </c>
    </row>
    <row r="3471" spans="1:9" x14ac:dyDescent="0.25">
      <c r="A3471" s="11">
        <v>95725</v>
      </c>
      <c r="B3471" s="19" t="s">
        <v>8549</v>
      </c>
      <c r="C3471" s="11" t="s">
        <v>15133</v>
      </c>
      <c r="D3471" s="11" t="s">
        <v>8666</v>
      </c>
      <c r="E3471" s="29">
        <v>300.57</v>
      </c>
      <c r="F3471" s="6">
        <f>E3471*'[2]Percent Input'!$B$7</f>
        <v>300.57</v>
      </c>
      <c r="G3471" s="7">
        <f>E3471*'[2]Percent Input'!$C$7</f>
        <v>300.57</v>
      </c>
      <c r="H3471" s="7">
        <f>E3471*'[2]Percent Input'!$D$7</f>
        <v>300.57</v>
      </c>
      <c r="I3471" s="8">
        <f>E3471*'[2]Percent Input'!$E$7</f>
        <v>300.57</v>
      </c>
    </row>
    <row r="3472" spans="1:9" x14ac:dyDescent="0.25">
      <c r="A3472" s="11">
        <v>95726</v>
      </c>
      <c r="B3472" s="19" t="s">
        <v>8550</v>
      </c>
      <c r="C3472" s="11" t="s">
        <v>15133</v>
      </c>
      <c r="D3472" s="11" t="s">
        <v>8666</v>
      </c>
      <c r="E3472" s="29">
        <v>418.05</v>
      </c>
      <c r="F3472" s="6">
        <f>E3472*'[2]Percent Input'!$B$7</f>
        <v>418.05</v>
      </c>
      <c r="G3472" s="7">
        <f>E3472*'[2]Percent Input'!$C$7</f>
        <v>418.05</v>
      </c>
      <c r="H3472" s="7">
        <f>E3472*'[2]Percent Input'!$D$7</f>
        <v>418.05</v>
      </c>
      <c r="I3472" s="8">
        <f>E3472*'[2]Percent Input'!$E$7</f>
        <v>418.05</v>
      </c>
    </row>
    <row r="3473" spans="1:9" x14ac:dyDescent="0.25">
      <c r="A3473" s="11">
        <v>95782</v>
      </c>
      <c r="B3473" s="19" t="s">
        <v>8551</v>
      </c>
      <c r="C3473" s="11" t="s">
        <v>15133</v>
      </c>
      <c r="D3473" s="54">
        <v>5724</v>
      </c>
      <c r="E3473" s="29">
        <v>795.38</v>
      </c>
      <c r="F3473" s="6">
        <f>E3473*'[2]Percent Input'!$B$7</f>
        <v>795.38</v>
      </c>
      <c r="G3473" s="7">
        <f>E3473*'[2]Percent Input'!$C$7</f>
        <v>795.38</v>
      </c>
      <c r="H3473" s="7">
        <f>E3473*'[2]Percent Input'!$D$7</f>
        <v>795.38</v>
      </c>
      <c r="I3473" s="8">
        <f>E3473*'[2]Percent Input'!$E$7</f>
        <v>795.38</v>
      </c>
    </row>
    <row r="3474" spans="1:9" x14ac:dyDescent="0.25">
      <c r="A3474" s="11">
        <v>95783</v>
      </c>
      <c r="B3474" s="19" t="s">
        <v>8552</v>
      </c>
      <c r="C3474" s="11" t="s">
        <v>15133</v>
      </c>
      <c r="D3474" s="54">
        <v>5724</v>
      </c>
      <c r="E3474" s="29">
        <v>843.68</v>
      </c>
      <c r="F3474" s="6">
        <f>E3474*'[2]Percent Input'!$B$7</f>
        <v>843.68</v>
      </c>
      <c r="G3474" s="7">
        <f>E3474*'[2]Percent Input'!$C$7</f>
        <v>843.68</v>
      </c>
      <c r="H3474" s="7">
        <f>E3474*'[2]Percent Input'!$D$7</f>
        <v>843.68</v>
      </c>
      <c r="I3474" s="8">
        <f>E3474*'[2]Percent Input'!$E$7</f>
        <v>843.68</v>
      </c>
    </row>
    <row r="3475" spans="1:9" x14ac:dyDescent="0.25">
      <c r="A3475" s="11">
        <v>95800</v>
      </c>
      <c r="B3475" s="19" t="s">
        <v>8553</v>
      </c>
      <c r="C3475" s="11" t="s">
        <v>15133</v>
      </c>
      <c r="D3475" s="54">
        <v>5721</v>
      </c>
      <c r="E3475" s="29">
        <v>129.38</v>
      </c>
      <c r="F3475" s="6">
        <f>E3475*'[2]Percent Input'!$B$7</f>
        <v>129.38</v>
      </c>
      <c r="G3475" s="7">
        <f>E3475*'[2]Percent Input'!$C$7</f>
        <v>129.38</v>
      </c>
      <c r="H3475" s="7">
        <f>E3475*'[2]Percent Input'!$D$7</f>
        <v>129.38</v>
      </c>
      <c r="I3475" s="8">
        <f>E3475*'[2]Percent Input'!$E$7</f>
        <v>129.38</v>
      </c>
    </row>
    <row r="3476" spans="1:9" x14ac:dyDescent="0.25">
      <c r="A3476" s="11">
        <v>95801</v>
      </c>
      <c r="B3476" s="19" t="s">
        <v>8554</v>
      </c>
      <c r="C3476" s="11" t="s">
        <v>15133</v>
      </c>
      <c r="D3476" s="54">
        <v>5734</v>
      </c>
      <c r="E3476" s="29">
        <v>109.03</v>
      </c>
      <c r="F3476" s="6">
        <f>E3476*'[2]Percent Input'!$B$7</f>
        <v>109.03</v>
      </c>
      <c r="G3476" s="7">
        <f>E3476*'[2]Percent Input'!$C$7</f>
        <v>109.03</v>
      </c>
      <c r="H3476" s="7">
        <f>E3476*'[2]Percent Input'!$D$7</f>
        <v>109.03</v>
      </c>
      <c r="I3476" s="8">
        <f>E3476*'[2]Percent Input'!$E$7</f>
        <v>109.03</v>
      </c>
    </row>
    <row r="3477" spans="1:9" x14ac:dyDescent="0.25">
      <c r="A3477" s="11">
        <v>95803</v>
      </c>
      <c r="B3477" s="19" t="s">
        <v>8555</v>
      </c>
      <c r="C3477" s="11" t="s">
        <v>15133</v>
      </c>
      <c r="D3477" s="54">
        <v>5733</v>
      </c>
      <c r="E3477" s="29">
        <v>55.01</v>
      </c>
      <c r="F3477" s="6">
        <f>E3477*'[2]Percent Input'!$B$7</f>
        <v>55.01</v>
      </c>
      <c r="G3477" s="7">
        <f>E3477*'[2]Percent Input'!$C$7</f>
        <v>55.01</v>
      </c>
      <c r="H3477" s="7">
        <f>E3477*'[2]Percent Input'!$D$7</f>
        <v>55.01</v>
      </c>
      <c r="I3477" s="8">
        <f>E3477*'[2]Percent Input'!$E$7</f>
        <v>55.01</v>
      </c>
    </row>
    <row r="3478" spans="1:9" x14ac:dyDescent="0.25">
      <c r="A3478" s="14">
        <v>95805</v>
      </c>
      <c r="B3478" s="10" t="s">
        <v>8556</v>
      </c>
      <c r="C3478" s="12" t="s">
        <v>15133</v>
      </c>
      <c r="D3478" s="54">
        <v>5723</v>
      </c>
      <c r="E3478" s="16">
        <v>367.24</v>
      </c>
      <c r="F3478" s="6">
        <f>E3478*'[2]Percent Input'!$B$7</f>
        <v>367.24</v>
      </c>
      <c r="G3478" s="7">
        <f>E3478*'[2]Percent Input'!$C$7</f>
        <v>367.24</v>
      </c>
      <c r="H3478" s="7">
        <f>E3478*'[2]Percent Input'!$D$7</f>
        <v>367.24</v>
      </c>
      <c r="I3478" s="8">
        <f>E3478*'[2]Percent Input'!$E$7</f>
        <v>367.24</v>
      </c>
    </row>
    <row r="3479" spans="1:9" x14ac:dyDescent="0.25">
      <c r="A3479" s="14">
        <v>95806</v>
      </c>
      <c r="B3479" s="10" t="s">
        <v>8557</v>
      </c>
      <c r="C3479" s="12" t="s">
        <v>15133</v>
      </c>
      <c r="D3479" s="54">
        <v>5721</v>
      </c>
      <c r="E3479" s="16">
        <v>89.74</v>
      </c>
      <c r="F3479" s="6">
        <f>E3479*'[2]Percent Input'!$B$7</f>
        <v>89.74</v>
      </c>
      <c r="G3479" s="7">
        <f>E3479*'[2]Percent Input'!$C$7</f>
        <v>89.74</v>
      </c>
      <c r="H3479" s="7">
        <f>E3479*'[2]Percent Input'!$D$7</f>
        <v>89.74</v>
      </c>
      <c r="I3479" s="8">
        <f>E3479*'[2]Percent Input'!$E$7</f>
        <v>89.74</v>
      </c>
    </row>
    <row r="3480" spans="1:9" x14ac:dyDescent="0.25">
      <c r="A3480" s="14">
        <v>95807</v>
      </c>
      <c r="B3480" s="10" t="s">
        <v>8558</v>
      </c>
      <c r="C3480" s="12" t="s">
        <v>15133</v>
      </c>
      <c r="D3480" s="54">
        <v>5723</v>
      </c>
      <c r="E3480" s="16">
        <v>374.45</v>
      </c>
      <c r="F3480" s="6">
        <f>E3480*'[2]Percent Input'!$B$7</f>
        <v>374.45</v>
      </c>
      <c r="G3480" s="7">
        <f>E3480*'[2]Percent Input'!$C$7</f>
        <v>374.45</v>
      </c>
      <c r="H3480" s="7">
        <f>E3480*'[2]Percent Input'!$D$7</f>
        <v>374.45</v>
      </c>
      <c r="I3480" s="8">
        <f>E3480*'[2]Percent Input'!$E$7</f>
        <v>374.45</v>
      </c>
    </row>
    <row r="3481" spans="1:9" x14ac:dyDescent="0.25">
      <c r="A3481" s="14">
        <v>95808</v>
      </c>
      <c r="B3481" s="10" t="s">
        <v>8559</v>
      </c>
      <c r="C3481" s="12" t="s">
        <v>15133</v>
      </c>
      <c r="D3481" s="54">
        <v>5724</v>
      </c>
      <c r="E3481" s="16">
        <v>593.20000000000005</v>
      </c>
      <c r="F3481" s="6">
        <f>E3481*'[2]Percent Input'!$B$7</f>
        <v>593.20000000000005</v>
      </c>
      <c r="G3481" s="7">
        <f>E3481*'[2]Percent Input'!$C$7</f>
        <v>593.20000000000005</v>
      </c>
      <c r="H3481" s="7">
        <f>E3481*'[2]Percent Input'!$D$7</f>
        <v>593.20000000000005</v>
      </c>
      <c r="I3481" s="8">
        <f>E3481*'[2]Percent Input'!$E$7</f>
        <v>593.20000000000005</v>
      </c>
    </row>
    <row r="3482" spans="1:9" x14ac:dyDescent="0.25">
      <c r="A3482" s="14">
        <v>95810</v>
      </c>
      <c r="B3482" s="10" t="s">
        <v>8560</v>
      </c>
      <c r="C3482" s="12" t="s">
        <v>15133</v>
      </c>
      <c r="D3482" s="54">
        <v>5724</v>
      </c>
      <c r="E3482" s="16">
        <v>500.94</v>
      </c>
      <c r="F3482" s="6">
        <f>E3482*'[2]Percent Input'!$B$7</f>
        <v>500.94</v>
      </c>
      <c r="G3482" s="7">
        <f>E3482*'[2]Percent Input'!$C$7</f>
        <v>500.94</v>
      </c>
      <c r="H3482" s="7">
        <f>E3482*'[2]Percent Input'!$D$7</f>
        <v>500.94</v>
      </c>
      <c r="I3482" s="8">
        <f>E3482*'[2]Percent Input'!$E$7</f>
        <v>500.94</v>
      </c>
    </row>
    <row r="3483" spans="1:9" x14ac:dyDescent="0.25">
      <c r="A3483" s="14">
        <v>95811</v>
      </c>
      <c r="B3483" s="10" t="s">
        <v>8561</v>
      </c>
      <c r="C3483" s="12" t="s">
        <v>15133</v>
      </c>
      <c r="D3483" s="54">
        <v>5724</v>
      </c>
      <c r="E3483" s="16">
        <v>526.53</v>
      </c>
      <c r="F3483" s="6">
        <f>E3483*'[2]Percent Input'!$B$7</f>
        <v>526.53</v>
      </c>
      <c r="G3483" s="7">
        <f>E3483*'[2]Percent Input'!$C$7</f>
        <v>526.53</v>
      </c>
      <c r="H3483" s="7">
        <f>E3483*'[2]Percent Input'!$D$7</f>
        <v>526.53</v>
      </c>
      <c r="I3483" s="8">
        <f>E3483*'[2]Percent Input'!$E$7</f>
        <v>526.53</v>
      </c>
    </row>
    <row r="3484" spans="1:9" x14ac:dyDescent="0.25">
      <c r="A3484" s="14">
        <v>95812</v>
      </c>
      <c r="B3484" s="10" t="s">
        <v>8562</v>
      </c>
      <c r="C3484" s="12" t="s">
        <v>15133</v>
      </c>
      <c r="D3484" s="54">
        <v>5722</v>
      </c>
      <c r="E3484" s="16">
        <v>271.73</v>
      </c>
      <c r="F3484" s="6">
        <f>E3484*'[2]Percent Input'!$B$7</f>
        <v>271.73</v>
      </c>
      <c r="G3484" s="7">
        <f>E3484*'[2]Percent Input'!$C$7</f>
        <v>271.73</v>
      </c>
      <c r="H3484" s="7">
        <f>E3484*'[2]Percent Input'!$D$7</f>
        <v>271.73</v>
      </c>
      <c r="I3484" s="8">
        <f>E3484*'[2]Percent Input'!$E$7</f>
        <v>271.73</v>
      </c>
    </row>
    <row r="3485" spans="1:9" x14ac:dyDescent="0.25">
      <c r="A3485" s="14">
        <v>95813</v>
      </c>
      <c r="B3485" s="10" t="s">
        <v>8563</v>
      </c>
      <c r="C3485" s="12" t="s">
        <v>15133</v>
      </c>
      <c r="D3485" s="54">
        <v>5722</v>
      </c>
      <c r="E3485" s="16">
        <v>322.19</v>
      </c>
      <c r="F3485" s="6">
        <f>E3485*'[2]Percent Input'!$B$7</f>
        <v>322.19</v>
      </c>
      <c r="G3485" s="7">
        <f>E3485*'[2]Percent Input'!$C$7</f>
        <v>322.19</v>
      </c>
      <c r="H3485" s="7">
        <f>E3485*'[2]Percent Input'!$D$7</f>
        <v>322.19</v>
      </c>
      <c r="I3485" s="8">
        <f>E3485*'[2]Percent Input'!$E$7</f>
        <v>322.19</v>
      </c>
    </row>
    <row r="3486" spans="1:9" x14ac:dyDescent="0.25">
      <c r="A3486" s="14">
        <v>95816</v>
      </c>
      <c r="B3486" s="10" t="s">
        <v>8564</v>
      </c>
      <c r="C3486" s="12" t="s">
        <v>15133</v>
      </c>
      <c r="D3486" s="54">
        <v>5722</v>
      </c>
      <c r="E3486" s="16">
        <v>310.66000000000003</v>
      </c>
      <c r="F3486" s="6">
        <f>E3486*'[2]Percent Input'!$B$7</f>
        <v>310.66000000000003</v>
      </c>
      <c r="G3486" s="7">
        <f>E3486*'[2]Percent Input'!$C$7</f>
        <v>310.66000000000003</v>
      </c>
      <c r="H3486" s="7">
        <f>E3486*'[2]Percent Input'!$D$7</f>
        <v>310.66000000000003</v>
      </c>
      <c r="I3486" s="8">
        <f>E3486*'[2]Percent Input'!$E$7</f>
        <v>310.66000000000003</v>
      </c>
    </row>
    <row r="3487" spans="1:9" x14ac:dyDescent="0.25">
      <c r="A3487" s="14">
        <v>95819</v>
      </c>
      <c r="B3487" s="10" t="s">
        <v>8565</v>
      </c>
      <c r="C3487" s="12" t="s">
        <v>15133</v>
      </c>
      <c r="D3487" s="54">
        <v>5722</v>
      </c>
      <c r="E3487" s="16">
        <v>375.89</v>
      </c>
      <c r="F3487" s="6">
        <f>E3487*'[2]Percent Input'!$B$7</f>
        <v>375.89</v>
      </c>
      <c r="G3487" s="7">
        <f>E3487*'[2]Percent Input'!$C$7</f>
        <v>375.89</v>
      </c>
      <c r="H3487" s="7">
        <f>E3487*'[2]Percent Input'!$D$7</f>
        <v>375.89</v>
      </c>
      <c r="I3487" s="8">
        <f>E3487*'[2]Percent Input'!$E$7</f>
        <v>375.89</v>
      </c>
    </row>
    <row r="3488" spans="1:9" x14ac:dyDescent="0.25">
      <c r="A3488" s="14">
        <v>95822</v>
      </c>
      <c r="B3488" s="10" t="s">
        <v>8566</v>
      </c>
      <c r="C3488" s="12" t="s">
        <v>15133</v>
      </c>
      <c r="D3488" s="54">
        <v>5722</v>
      </c>
      <c r="E3488" s="16">
        <v>333</v>
      </c>
      <c r="F3488" s="6">
        <f>E3488*'[2]Percent Input'!$B$7</f>
        <v>333</v>
      </c>
      <c r="G3488" s="7">
        <f>E3488*'[2]Percent Input'!$C$7</f>
        <v>333</v>
      </c>
      <c r="H3488" s="7">
        <f>E3488*'[2]Percent Input'!$D$7</f>
        <v>333</v>
      </c>
      <c r="I3488" s="8">
        <f>E3488*'[2]Percent Input'!$E$7</f>
        <v>333</v>
      </c>
    </row>
    <row r="3489" spans="1:9" x14ac:dyDescent="0.25">
      <c r="A3489" s="14">
        <v>95824</v>
      </c>
      <c r="B3489" s="10" t="s">
        <v>8567</v>
      </c>
      <c r="C3489" s="12" t="s">
        <v>15133</v>
      </c>
      <c r="D3489" s="54">
        <v>5723</v>
      </c>
      <c r="E3489" s="16">
        <v>40.72</v>
      </c>
      <c r="F3489" s="6">
        <f>E3489*'[2]Percent Input'!$B$7</f>
        <v>40.72</v>
      </c>
      <c r="G3489" s="7">
        <f>E3489*'[2]Percent Input'!$C$7</f>
        <v>40.72</v>
      </c>
      <c r="H3489" s="7">
        <f>E3489*'[2]Percent Input'!$D$7</f>
        <v>40.72</v>
      </c>
      <c r="I3489" s="8">
        <f>E3489*'[2]Percent Input'!$E$7</f>
        <v>40.72</v>
      </c>
    </row>
    <row r="3490" spans="1:9" x14ac:dyDescent="0.25">
      <c r="A3490" s="14">
        <v>95829</v>
      </c>
      <c r="B3490" s="10" t="s">
        <v>8568</v>
      </c>
      <c r="C3490" s="12" t="s">
        <v>15133</v>
      </c>
      <c r="D3490" s="54" t="s">
        <v>8666</v>
      </c>
      <c r="E3490" s="16">
        <v>1584.64</v>
      </c>
      <c r="F3490" s="6">
        <f>E3490*'[2]Percent Input'!$B$7</f>
        <v>1584.64</v>
      </c>
      <c r="G3490" s="7">
        <f>E3490*'[2]Percent Input'!$C$7</f>
        <v>1584.64</v>
      </c>
      <c r="H3490" s="7">
        <f>E3490*'[2]Percent Input'!$D$7</f>
        <v>1584.64</v>
      </c>
      <c r="I3490" s="8">
        <f>E3490*'[2]Percent Input'!$E$7</f>
        <v>1584.64</v>
      </c>
    </row>
    <row r="3491" spans="1:9" x14ac:dyDescent="0.25">
      <c r="A3491" s="14">
        <v>95830</v>
      </c>
      <c r="B3491" s="10" t="s">
        <v>8569</v>
      </c>
      <c r="C3491" s="12" t="s">
        <v>15133</v>
      </c>
      <c r="D3491" s="54" t="s">
        <v>8666</v>
      </c>
      <c r="E3491" s="16">
        <v>95.14</v>
      </c>
      <c r="F3491" s="6">
        <f>E3491*'[2]Percent Input'!$B$7</f>
        <v>95.14</v>
      </c>
      <c r="G3491" s="7">
        <f>E3491*'[2]Percent Input'!$C$7</f>
        <v>95.14</v>
      </c>
      <c r="H3491" s="7">
        <f>E3491*'[2]Percent Input'!$D$7</f>
        <v>95.14</v>
      </c>
      <c r="I3491" s="8">
        <f>E3491*'[2]Percent Input'!$E$7</f>
        <v>95.14</v>
      </c>
    </row>
    <row r="3492" spans="1:9" x14ac:dyDescent="0.25">
      <c r="A3492" s="14">
        <v>95836</v>
      </c>
      <c r="B3492" s="10" t="s">
        <v>8570</v>
      </c>
      <c r="C3492" s="12" t="s">
        <v>15133</v>
      </c>
      <c r="D3492" s="54">
        <v>5741</v>
      </c>
      <c r="E3492" s="16">
        <v>36.25</v>
      </c>
      <c r="F3492" s="6">
        <f>E3492*'[2]Percent Input'!$B$7</f>
        <v>36.25</v>
      </c>
      <c r="G3492" s="7">
        <f>E3492*'[2]Percent Input'!$C$7</f>
        <v>36.25</v>
      </c>
      <c r="H3492" s="7">
        <f>E3492*'[2]Percent Input'!$D$7</f>
        <v>36.25</v>
      </c>
      <c r="I3492" s="8">
        <f>E3492*'[2]Percent Input'!$E$7</f>
        <v>36.25</v>
      </c>
    </row>
    <row r="3493" spans="1:9" x14ac:dyDescent="0.25">
      <c r="A3493" s="14">
        <v>95851</v>
      </c>
      <c r="B3493" s="10" t="s">
        <v>8571</v>
      </c>
      <c r="C3493" s="12" t="s">
        <v>15133</v>
      </c>
      <c r="D3493" s="11" t="s">
        <v>8666</v>
      </c>
      <c r="E3493" s="16">
        <v>7.93</v>
      </c>
      <c r="F3493" s="6">
        <f>E3493*'[2]Percent Input'!$B$7</f>
        <v>7.93</v>
      </c>
      <c r="G3493" s="7">
        <f>E3493*'[2]Percent Input'!$C$7</f>
        <v>7.93</v>
      </c>
      <c r="H3493" s="7">
        <f>E3493*'[2]Percent Input'!$D$7</f>
        <v>7.93</v>
      </c>
      <c r="I3493" s="8">
        <f>E3493*'[2]Percent Input'!$E$7</f>
        <v>7.93</v>
      </c>
    </row>
    <row r="3494" spans="1:9" x14ac:dyDescent="0.25">
      <c r="A3494" s="14">
        <v>95852</v>
      </c>
      <c r="B3494" s="10" t="s">
        <v>8571</v>
      </c>
      <c r="C3494" s="12" t="s">
        <v>15133</v>
      </c>
      <c r="D3494" s="11" t="s">
        <v>8666</v>
      </c>
      <c r="E3494" s="16">
        <v>6.13</v>
      </c>
      <c r="F3494" s="6">
        <f>E3494*'[2]Percent Input'!$B$7</f>
        <v>6.13</v>
      </c>
      <c r="G3494" s="7">
        <f>E3494*'[2]Percent Input'!$C$7</f>
        <v>6.13</v>
      </c>
      <c r="H3494" s="7">
        <f>E3494*'[2]Percent Input'!$D$7</f>
        <v>6.13</v>
      </c>
      <c r="I3494" s="8">
        <f>E3494*'[2]Percent Input'!$E$7</f>
        <v>6.13</v>
      </c>
    </row>
    <row r="3495" spans="1:9" x14ac:dyDescent="0.25">
      <c r="A3495" s="14">
        <v>95857</v>
      </c>
      <c r="B3495" s="10" t="s">
        <v>8572</v>
      </c>
      <c r="C3495" s="12" t="s">
        <v>15133</v>
      </c>
      <c r="D3495" s="54">
        <v>5722</v>
      </c>
      <c r="E3495" s="16">
        <v>30.63</v>
      </c>
      <c r="F3495" s="6">
        <f>E3495*'[2]Percent Input'!$B$7</f>
        <v>30.63</v>
      </c>
      <c r="G3495" s="7">
        <f>E3495*'[2]Percent Input'!$C$7</f>
        <v>30.63</v>
      </c>
      <c r="H3495" s="7">
        <f>E3495*'[2]Percent Input'!$D$7</f>
        <v>30.63</v>
      </c>
      <c r="I3495" s="8">
        <f>E3495*'[2]Percent Input'!$E$7</f>
        <v>30.63</v>
      </c>
    </row>
    <row r="3496" spans="1:9" x14ac:dyDescent="0.25">
      <c r="A3496" s="14">
        <v>95860</v>
      </c>
      <c r="B3496" s="10" t="s">
        <v>8573</v>
      </c>
      <c r="C3496" s="12" t="s">
        <v>15133</v>
      </c>
      <c r="D3496" s="54">
        <v>5734</v>
      </c>
      <c r="E3496" s="16">
        <v>109.03</v>
      </c>
      <c r="F3496" s="6">
        <f>E3496*'[2]Percent Input'!$B$7</f>
        <v>109.03</v>
      </c>
      <c r="G3496" s="7">
        <f>E3496*'[2]Percent Input'!$C$7</f>
        <v>109.03</v>
      </c>
      <c r="H3496" s="7">
        <f>E3496*'[2]Percent Input'!$D$7</f>
        <v>109.03</v>
      </c>
      <c r="I3496" s="8">
        <f>E3496*'[2]Percent Input'!$E$7</f>
        <v>109.03</v>
      </c>
    </row>
    <row r="3497" spans="1:9" x14ac:dyDescent="0.25">
      <c r="A3497" s="11">
        <v>95861</v>
      </c>
      <c r="B3497" s="19" t="s">
        <v>8574</v>
      </c>
      <c r="C3497" s="11" t="s">
        <v>15133</v>
      </c>
      <c r="D3497" s="54">
        <v>5734</v>
      </c>
      <c r="E3497" s="29">
        <v>109.03</v>
      </c>
      <c r="F3497" s="6">
        <f>E3497*'[2]Percent Input'!$B$7</f>
        <v>109.03</v>
      </c>
      <c r="G3497" s="7">
        <f>E3497*'[2]Percent Input'!$C$7</f>
        <v>109.03</v>
      </c>
      <c r="H3497" s="7">
        <f>E3497*'[2]Percent Input'!$D$7</f>
        <v>109.03</v>
      </c>
      <c r="I3497" s="8">
        <f>E3497*'[2]Percent Input'!$E$7</f>
        <v>109.03</v>
      </c>
    </row>
    <row r="3498" spans="1:9" x14ac:dyDescent="0.25">
      <c r="A3498" s="14">
        <v>95863</v>
      </c>
      <c r="B3498" s="10" t="s">
        <v>8575</v>
      </c>
      <c r="C3498" s="12" t="s">
        <v>15133</v>
      </c>
      <c r="D3498" s="54">
        <v>5721</v>
      </c>
      <c r="E3498" s="16">
        <v>118.93</v>
      </c>
      <c r="F3498" s="6">
        <f>E3498*'[2]Percent Input'!$B$7</f>
        <v>118.93</v>
      </c>
      <c r="G3498" s="7">
        <f>E3498*'[2]Percent Input'!$C$7</f>
        <v>118.93</v>
      </c>
      <c r="H3498" s="7">
        <f>E3498*'[2]Percent Input'!$D$7</f>
        <v>118.93</v>
      </c>
      <c r="I3498" s="8">
        <f>E3498*'[2]Percent Input'!$E$7</f>
        <v>118.93</v>
      </c>
    </row>
    <row r="3499" spans="1:9" x14ac:dyDescent="0.25">
      <c r="A3499" s="14">
        <v>95864</v>
      </c>
      <c r="B3499" s="10" t="s">
        <v>8576</v>
      </c>
      <c r="C3499" s="12" t="s">
        <v>15133</v>
      </c>
      <c r="D3499" s="54">
        <v>5721</v>
      </c>
      <c r="E3499" s="16">
        <v>144.88</v>
      </c>
      <c r="F3499" s="6">
        <f>E3499*'[2]Percent Input'!$B$7</f>
        <v>144.88</v>
      </c>
      <c r="G3499" s="7">
        <f>E3499*'[2]Percent Input'!$C$7</f>
        <v>144.88</v>
      </c>
      <c r="H3499" s="7">
        <f>E3499*'[2]Percent Input'!$D$7</f>
        <v>144.88</v>
      </c>
      <c r="I3499" s="8">
        <f>E3499*'[2]Percent Input'!$E$7</f>
        <v>144.88</v>
      </c>
    </row>
    <row r="3500" spans="1:9" x14ac:dyDescent="0.25">
      <c r="A3500" s="14">
        <v>95865</v>
      </c>
      <c r="B3500" s="10" t="s">
        <v>8577</v>
      </c>
      <c r="C3500" s="12" t="s">
        <v>15133</v>
      </c>
      <c r="D3500" s="54">
        <v>5734</v>
      </c>
      <c r="E3500" s="16">
        <v>109.03</v>
      </c>
      <c r="F3500" s="6">
        <f>E3500*'[2]Percent Input'!$B$7</f>
        <v>109.03</v>
      </c>
      <c r="G3500" s="7">
        <f>E3500*'[2]Percent Input'!$C$7</f>
        <v>109.03</v>
      </c>
      <c r="H3500" s="7">
        <f>E3500*'[2]Percent Input'!$D$7</f>
        <v>109.03</v>
      </c>
      <c r="I3500" s="8">
        <f>E3500*'[2]Percent Input'!$E$7</f>
        <v>109.03</v>
      </c>
    </row>
    <row r="3501" spans="1:9" x14ac:dyDescent="0.25">
      <c r="A3501" s="14">
        <v>95866</v>
      </c>
      <c r="B3501" s="10" t="s">
        <v>8578</v>
      </c>
      <c r="C3501" s="12" t="s">
        <v>15133</v>
      </c>
      <c r="D3501" s="54">
        <v>5721</v>
      </c>
      <c r="E3501" s="16">
        <v>138.35</v>
      </c>
      <c r="F3501" s="6">
        <f>E3501*'[2]Percent Input'!$B$7</f>
        <v>138.35</v>
      </c>
      <c r="G3501" s="7">
        <f>E3501*'[2]Percent Input'!$C$7</f>
        <v>138.35</v>
      </c>
      <c r="H3501" s="7">
        <f>E3501*'[2]Percent Input'!$D$7</f>
        <v>138.35</v>
      </c>
      <c r="I3501" s="8">
        <f>E3501*'[2]Percent Input'!$E$7</f>
        <v>138.35</v>
      </c>
    </row>
    <row r="3502" spans="1:9" x14ac:dyDescent="0.25">
      <c r="A3502" s="14">
        <v>95867</v>
      </c>
      <c r="B3502" s="10" t="s">
        <v>8579</v>
      </c>
      <c r="C3502" s="12" t="s">
        <v>15133</v>
      </c>
      <c r="D3502" s="54">
        <v>5721</v>
      </c>
      <c r="E3502" s="16">
        <v>64.510000000000005</v>
      </c>
      <c r="F3502" s="6">
        <f>E3502*'[2]Percent Input'!$B$7</f>
        <v>64.510000000000005</v>
      </c>
      <c r="G3502" s="7">
        <f>E3502*'[2]Percent Input'!$C$7</f>
        <v>64.510000000000005</v>
      </c>
      <c r="H3502" s="7">
        <f>E3502*'[2]Percent Input'!$D$7</f>
        <v>64.510000000000005</v>
      </c>
      <c r="I3502" s="8">
        <f>E3502*'[2]Percent Input'!$E$7</f>
        <v>64.510000000000005</v>
      </c>
    </row>
    <row r="3503" spans="1:9" x14ac:dyDescent="0.25">
      <c r="A3503" s="14">
        <v>95868</v>
      </c>
      <c r="B3503" s="10" t="s">
        <v>8580</v>
      </c>
      <c r="C3503" s="12" t="s">
        <v>15133</v>
      </c>
      <c r="D3503" s="54">
        <v>5721</v>
      </c>
      <c r="E3503" s="16">
        <v>76.400000000000006</v>
      </c>
      <c r="F3503" s="6">
        <f>E3503*'[2]Percent Input'!$B$7</f>
        <v>76.400000000000006</v>
      </c>
      <c r="G3503" s="7">
        <f>E3503*'[2]Percent Input'!$C$7</f>
        <v>76.400000000000006</v>
      </c>
      <c r="H3503" s="7">
        <f>E3503*'[2]Percent Input'!$D$7</f>
        <v>76.400000000000006</v>
      </c>
      <c r="I3503" s="8">
        <f>E3503*'[2]Percent Input'!$E$7</f>
        <v>76.400000000000006</v>
      </c>
    </row>
    <row r="3504" spans="1:9" x14ac:dyDescent="0.25">
      <c r="A3504" s="14">
        <v>95869</v>
      </c>
      <c r="B3504" s="10" t="s">
        <v>8581</v>
      </c>
      <c r="C3504" s="12" t="s">
        <v>15133</v>
      </c>
      <c r="D3504" s="54">
        <v>5721</v>
      </c>
      <c r="E3504" s="16">
        <v>138.35</v>
      </c>
      <c r="F3504" s="6">
        <f>E3504*'[2]Percent Input'!$B$7</f>
        <v>138.35</v>
      </c>
      <c r="G3504" s="7">
        <f>E3504*'[2]Percent Input'!$C$7</f>
        <v>138.35</v>
      </c>
      <c r="H3504" s="7">
        <f>E3504*'[2]Percent Input'!$D$7</f>
        <v>138.35</v>
      </c>
      <c r="I3504" s="8">
        <f>E3504*'[2]Percent Input'!$E$7</f>
        <v>138.35</v>
      </c>
    </row>
    <row r="3505" spans="1:9" x14ac:dyDescent="0.25">
      <c r="A3505" s="14">
        <v>95870</v>
      </c>
      <c r="B3505" s="10" t="s">
        <v>8582</v>
      </c>
      <c r="C3505" s="12" t="s">
        <v>15133</v>
      </c>
      <c r="D3505" s="54">
        <v>5733</v>
      </c>
      <c r="E3505" s="16">
        <v>55.01</v>
      </c>
      <c r="F3505" s="6">
        <f>E3505*'[2]Percent Input'!$B$7</f>
        <v>55.01</v>
      </c>
      <c r="G3505" s="7">
        <f>E3505*'[2]Percent Input'!$C$7</f>
        <v>55.01</v>
      </c>
      <c r="H3505" s="7">
        <f>E3505*'[2]Percent Input'!$D$7</f>
        <v>55.01</v>
      </c>
      <c r="I3505" s="8">
        <f>E3505*'[2]Percent Input'!$E$7</f>
        <v>55.01</v>
      </c>
    </row>
    <row r="3506" spans="1:9" x14ac:dyDescent="0.25">
      <c r="A3506" s="14">
        <v>95872</v>
      </c>
      <c r="B3506" s="10" t="s">
        <v>8583</v>
      </c>
      <c r="C3506" s="12" t="s">
        <v>15133</v>
      </c>
      <c r="D3506" s="54">
        <v>5721</v>
      </c>
      <c r="E3506" s="16">
        <v>44.33</v>
      </c>
      <c r="F3506" s="6">
        <f>E3506*'[2]Percent Input'!$B$7</f>
        <v>44.33</v>
      </c>
      <c r="G3506" s="7">
        <f>E3506*'[2]Percent Input'!$C$7</f>
        <v>44.33</v>
      </c>
      <c r="H3506" s="7">
        <f>E3506*'[2]Percent Input'!$D$7</f>
        <v>44.33</v>
      </c>
      <c r="I3506" s="8">
        <f>E3506*'[2]Percent Input'!$E$7</f>
        <v>44.33</v>
      </c>
    </row>
    <row r="3507" spans="1:9" x14ac:dyDescent="0.25">
      <c r="A3507" s="14">
        <v>95873</v>
      </c>
      <c r="B3507" s="10" t="s">
        <v>8584</v>
      </c>
      <c r="C3507" s="12" t="s">
        <v>15133</v>
      </c>
      <c r="D3507" s="54" t="s">
        <v>8666</v>
      </c>
      <c r="E3507" s="16">
        <v>56.22</v>
      </c>
      <c r="F3507" s="6">
        <f>E3507*'[2]Percent Input'!$B$7</f>
        <v>56.22</v>
      </c>
      <c r="G3507" s="7">
        <f>E3507*'[2]Percent Input'!$C$7</f>
        <v>56.22</v>
      </c>
      <c r="H3507" s="7">
        <f>E3507*'[2]Percent Input'!$D$7</f>
        <v>56.22</v>
      </c>
      <c r="I3507" s="8">
        <f>E3507*'[2]Percent Input'!$E$7</f>
        <v>56.22</v>
      </c>
    </row>
    <row r="3508" spans="1:9" x14ac:dyDescent="0.25">
      <c r="A3508" s="14">
        <v>95874</v>
      </c>
      <c r="B3508" s="10" t="s">
        <v>8585</v>
      </c>
      <c r="C3508" s="12" t="s">
        <v>15133</v>
      </c>
      <c r="D3508" s="54" t="s">
        <v>8666</v>
      </c>
      <c r="E3508" s="16">
        <v>58.02</v>
      </c>
      <c r="F3508" s="6">
        <f>E3508*'[2]Percent Input'!$B$7</f>
        <v>58.02</v>
      </c>
      <c r="G3508" s="7">
        <f>E3508*'[2]Percent Input'!$C$7</f>
        <v>58.02</v>
      </c>
      <c r="H3508" s="7">
        <f>E3508*'[2]Percent Input'!$D$7</f>
        <v>58.02</v>
      </c>
      <c r="I3508" s="8">
        <f>E3508*'[2]Percent Input'!$E$7</f>
        <v>58.02</v>
      </c>
    </row>
    <row r="3509" spans="1:9" x14ac:dyDescent="0.25">
      <c r="A3509" s="14">
        <v>95875</v>
      </c>
      <c r="B3509" s="10" t="s">
        <v>8586</v>
      </c>
      <c r="C3509" s="12" t="s">
        <v>15133</v>
      </c>
      <c r="D3509" s="54">
        <v>5721</v>
      </c>
      <c r="E3509" s="16">
        <v>74.239999999999995</v>
      </c>
      <c r="F3509" s="6">
        <f>E3509*'[2]Percent Input'!$B$7</f>
        <v>74.239999999999995</v>
      </c>
      <c r="G3509" s="7">
        <f>E3509*'[2]Percent Input'!$C$7</f>
        <v>74.239999999999995</v>
      </c>
      <c r="H3509" s="7">
        <f>E3509*'[2]Percent Input'!$D$7</f>
        <v>74.239999999999995</v>
      </c>
      <c r="I3509" s="8">
        <f>E3509*'[2]Percent Input'!$E$7</f>
        <v>74.239999999999995</v>
      </c>
    </row>
    <row r="3510" spans="1:9" x14ac:dyDescent="0.25">
      <c r="A3510" s="14">
        <v>95885</v>
      </c>
      <c r="B3510" s="10" t="s">
        <v>8587</v>
      </c>
      <c r="C3510" s="12" t="s">
        <v>15133</v>
      </c>
      <c r="D3510" s="11" t="s">
        <v>8666</v>
      </c>
      <c r="E3510" s="16">
        <v>42.89</v>
      </c>
      <c r="F3510" s="6">
        <f>E3510*'[2]Percent Input'!$B$7</f>
        <v>42.89</v>
      </c>
      <c r="G3510" s="7">
        <f>E3510*'[2]Percent Input'!$C$7</f>
        <v>42.89</v>
      </c>
      <c r="H3510" s="7">
        <f>E3510*'[2]Percent Input'!$D$7</f>
        <v>42.89</v>
      </c>
      <c r="I3510" s="8">
        <f>E3510*'[2]Percent Input'!$E$7</f>
        <v>42.89</v>
      </c>
    </row>
    <row r="3511" spans="1:9" x14ac:dyDescent="0.25">
      <c r="A3511" s="14">
        <v>95886</v>
      </c>
      <c r="B3511" s="10" t="s">
        <v>8588</v>
      </c>
      <c r="C3511" s="12" t="s">
        <v>15133</v>
      </c>
      <c r="D3511" s="11" t="s">
        <v>8666</v>
      </c>
      <c r="E3511" s="16">
        <v>49.01</v>
      </c>
      <c r="F3511" s="6">
        <f>E3511*'[2]Percent Input'!$B$7</f>
        <v>49.01</v>
      </c>
      <c r="G3511" s="7">
        <f>E3511*'[2]Percent Input'!$C$7</f>
        <v>49.01</v>
      </c>
      <c r="H3511" s="7">
        <f>E3511*'[2]Percent Input'!$D$7</f>
        <v>49.01</v>
      </c>
      <c r="I3511" s="8">
        <f>E3511*'[2]Percent Input'!$E$7</f>
        <v>49.01</v>
      </c>
    </row>
    <row r="3512" spans="1:9" x14ac:dyDescent="0.25">
      <c r="A3512" s="14">
        <v>95887</v>
      </c>
      <c r="B3512" s="10" t="s">
        <v>8589</v>
      </c>
      <c r="C3512" s="12" t="s">
        <v>15133</v>
      </c>
      <c r="D3512" s="54" t="s">
        <v>8666</v>
      </c>
      <c r="E3512" s="16">
        <v>45.05</v>
      </c>
      <c r="F3512" s="6">
        <f>E3512*'[2]Percent Input'!$B$7</f>
        <v>45.05</v>
      </c>
      <c r="G3512" s="7">
        <f>E3512*'[2]Percent Input'!$C$7</f>
        <v>45.05</v>
      </c>
      <c r="H3512" s="7">
        <f>E3512*'[2]Percent Input'!$D$7</f>
        <v>45.05</v>
      </c>
      <c r="I3512" s="8">
        <f>E3512*'[2]Percent Input'!$E$7</f>
        <v>45.05</v>
      </c>
    </row>
    <row r="3513" spans="1:9" x14ac:dyDescent="0.25">
      <c r="A3513" s="14">
        <v>95905</v>
      </c>
      <c r="B3513" s="10" t="s">
        <v>8590</v>
      </c>
      <c r="C3513" s="12" t="s">
        <v>15133</v>
      </c>
      <c r="D3513" s="54">
        <v>5734</v>
      </c>
      <c r="E3513" s="16">
        <v>109.03</v>
      </c>
      <c r="F3513" s="6">
        <f>E3513*'[2]Percent Input'!$B$7</f>
        <v>109.03</v>
      </c>
      <c r="G3513" s="7">
        <f>E3513*'[2]Percent Input'!$C$7</f>
        <v>109.03</v>
      </c>
      <c r="H3513" s="7">
        <f>E3513*'[2]Percent Input'!$D$7</f>
        <v>109.03</v>
      </c>
      <c r="I3513" s="8">
        <f>E3513*'[2]Percent Input'!$E$7</f>
        <v>109.03</v>
      </c>
    </row>
    <row r="3514" spans="1:9" x14ac:dyDescent="0.25">
      <c r="A3514" s="14">
        <v>95907</v>
      </c>
      <c r="B3514" s="10" t="s">
        <v>8591</v>
      </c>
      <c r="C3514" s="12" t="s">
        <v>15133</v>
      </c>
      <c r="D3514" s="54">
        <v>5721</v>
      </c>
      <c r="E3514" s="16">
        <v>42.89</v>
      </c>
      <c r="F3514" s="6">
        <f>E3514*'[2]Percent Input'!$B$7</f>
        <v>42.89</v>
      </c>
      <c r="G3514" s="7">
        <f>E3514*'[2]Percent Input'!$C$7</f>
        <v>42.89</v>
      </c>
      <c r="H3514" s="7">
        <f>E3514*'[2]Percent Input'!$D$7</f>
        <v>42.89</v>
      </c>
      <c r="I3514" s="8">
        <f>E3514*'[2]Percent Input'!$E$7</f>
        <v>42.89</v>
      </c>
    </row>
    <row r="3515" spans="1:9" x14ac:dyDescent="0.25">
      <c r="A3515" s="14">
        <v>95908</v>
      </c>
      <c r="B3515" s="10" t="s">
        <v>8592</v>
      </c>
      <c r="C3515" s="12" t="s">
        <v>15133</v>
      </c>
      <c r="D3515" s="54">
        <v>5722</v>
      </c>
      <c r="E3515" s="16">
        <v>57.3</v>
      </c>
      <c r="F3515" s="6">
        <f>E3515*'[2]Percent Input'!$B$7</f>
        <v>57.3</v>
      </c>
      <c r="G3515" s="7">
        <f>E3515*'[2]Percent Input'!$C$7</f>
        <v>57.3</v>
      </c>
      <c r="H3515" s="7">
        <f>E3515*'[2]Percent Input'!$D$7</f>
        <v>57.3</v>
      </c>
      <c r="I3515" s="8">
        <f>E3515*'[2]Percent Input'!$E$7</f>
        <v>57.3</v>
      </c>
    </row>
    <row r="3516" spans="1:9" x14ac:dyDescent="0.25">
      <c r="A3516" s="14">
        <v>95909</v>
      </c>
      <c r="B3516" s="10" t="s">
        <v>8593</v>
      </c>
      <c r="C3516" s="12" t="s">
        <v>15133</v>
      </c>
      <c r="D3516" s="54">
        <v>5722</v>
      </c>
      <c r="E3516" s="16">
        <v>68.47</v>
      </c>
      <c r="F3516" s="6">
        <f>E3516*'[2]Percent Input'!$B$7</f>
        <v>68.47</v>
      </c>
      <c r="G3516" s="7">
        <f>E3516*'[2]Percent Input'!$C$7</f>
        <v>68.47</v>
      </c>
      <c r="H3516" s="7">
        <f>E3516*'[2]Percent Input'!$D$7</f>
        <v>68.47</v>
      </c>
      <c r="I3516" s="8">
        <f>E3516*'[2]Percent Input'!$E$7</f>
        <v>68.47</v>
      </c>
    </row>
    <row r="3517" spans="1:9" x14ac:dyDescent="0.25">
      <c r="A3517" s="14">
        <v>95910</v>
      </c>
      <c r="B3517" s="10" t="s">
        <v>8594</v>
      </c>
      <c r="C3517" s="12" t="s">
        <v>15133</v>
      </c>
      <c r="D3517" s="54">
        <v>5722</v>
      </c>
      <c r="E3517" s="16">
        <v>87.94</v>
      </c>
      <c r="F3517" s="6">
        <f>E3517*'[2]Percent Input'!$B$7</f>
        <v>87.94</v>
      </c>
      <c r="G3517" s="7">
        <f>E3517*'[2]Percent Input'!$C$7</f>
        <v>87.94</v>
      </c>
      <c r="H3517" s="7">
        <f>E3517*'[2]Percent Input'!$D$7</f>
        <v>87.94</v>
      </c>
      <c r="I3517" s="8">
        <f>E3517*'[2]Percent Input'!$E$7</f>
        <v>87.94</v>
      </c>
    </row>
    <row r="3518" spans="1:9" x14ac:dyDescent="0.25">
      <c r="A3518" s="14">
        <v>95911</v>
      </c>
      <c r="B3518" s="10" t="s">
        <v>8595</v>
      </c>
      <c r="C3518" s="12" t="s">
        <v>15133</v>
      </c>
      <c r="D3518" s="54">
        <v>5723</v>
      </c>
      <c r="E3518" s="16">
        <v>100.55</v>
      </c>
      <c r="F3518" s="6">
        <f>E3518*'[2]Percent Input'!$B$7</f>
        <v>100.55</v>
      </c>
      <c r="G3518" s="7">
        <f>E3518*'[2]Percent Input'!$C$7</f>
        <v>100.55</v>
      </c>
      <c r="H3518" s="7">
        <f>E3518*'[2]Percent Input'!$D$7</f>
        <v>100.55</v>
      </c>
      <c r="I3518" s="8">
        <f>E3518*'[2]Percent Input'!$E$7</f>
        <v>100.55</v>
      </c>
    </row>
    <row r="3519" spans="1:9" x14ac:dyDescent="0.25">
      <c r="A3519" s="14">
        <v>95912</v>
      </c>
      <c r="B3519" s="10" t="s">
        <v>8596</v>
      </c>
      <c r="C3519" s="12" t="s">
        <v>15133</v>
      </c>
      <c r="D3519" s="54">
        <v>5723</v>
      </c>
      <c r="E3519" s="16">
        <v>103.79</v>
      </c>
      <c r="F3519" s="6">
        <f>E3519*'[2]Percent Input'!$B$7</f>
        <v>103.79</v>
      </c>
      <c r="G3519" s="7">
        <f>E3519*'[2]Percent Input'!$C$7</f>
        <v>103.79</v>
      </c>
      <c r="H3519" s="7">
        <f>E3519*'[2]Percent Input'!$D$7</f>
        <v>103.79</v>
      </c>
      <c r="I3519" s="8">
        <f>E3519*'[2]Percent Input'!$E$7</f>
        <v>103.79</v>
      </c>
    </row>
    <row r="3520" spans="1:9" x14ac:dyDescent="0.25">
      <c r="A3520" s="14">
        <v>95913</v>
      </c>
      <c r="B3520" s="10" t="s">
        <v>8597</v>
      </c>
      <c r="C3520" s="12" t="s">
        <v>15133</v>
      </c>
      <c r="D3520" s="54">
        <v>5723</v>
      </c>
      <c r="E3520" s="16">
        <v>114.96</v>
      </c>
      <c r="F3520" s="6">
        <f>E3520*'[2]Percent Input'!$B$7</f>
        <v>114.96</v>
      </c>
      <c r="G3520" s="7">
        <f>E3520*'[2]Percent Input'!$C$7</f>
        <v>114.96</v>
      </c>
      <c r="H3520" s="7">
        <f>E3520*'[2]Percent Input'!$D$7</f>
        <v>114.96</v>
      </c>
      <c r="I3520" s="8">
        <f>E3520*'[2]Percent Input'!$E$7</f>
        <v>114.96</v>
      </c>
    </row>
    <row r="3521" spans="1:9" x14ac:dyDescent="0.25">
      <c r="A3521" s="14">
        <v>95921</v>
      </c>
      <c r="B3521" s="10" t="s">
        <v>8598</v>
      </c>
      <c r="C3521" s="12" t="s">
        <v>15133</v>
      </c>
      <c r="D3521" s="54">
        <v>5721</v>
      </c>
      <c r="E3521" s="16">
        <v>38.56</v>
      </c>
      <c r="F3521" s="6">
        <f>E3521*'[2]Percent Input'!$B$7</f>
        <v>38.56</v>
      </c>
      <c r="G3521" s="7">
        <f>E3521*'[2]Percent Input'!$C$7</f>
        <v>38.56</v>
      </c>
      <c r="H3521" s="7">
        <f>E3521*'[2]Percent Input'!$D$7</f>
        <v>38.56</v>
      </c>
      <c r="I3521" s="8">
        <f>E3521*'[2]Percent Input'!$E$7</f>
        <v>38.56</v>
      </c>
    </row>
    <row r="3522" spans="1:9" x14ac:dyDescent="0.25">
      <c r="A3522" s="14">
        <v>95922</v>
      </c>
      <c r="B3522" s="10" t="s">
        <v>8599</v>
      </c>
      <c r="C3522" s="12" t="s">
        <v>15133</v>
      </c>
      <c r="D3522" s="54">
        <v>5734</v>
      </c>
      <c r="E3522" s="16">
        <v>109.03</v>
      </c>
      <c r="F3522" s="6">
        <f>E3522*'[2]Percent Input'!$B$7</f>
        <v>109.03</v>
      </c>
      <c r="G3522" s="7">
        <f>E3522*'[2]Percent Input'!$C$7</f>
        <v>109.03</v>
      </c>
      <c r="H3522" s="7">
        <f>E3522*'[2]Percent Input'!$D$7</f>
        <v>109.03</v>
      </c>
      <c r="I3522" s="8">
        <f>E3522*'[2]Percent Input'!$E$7</f>
        <v>109.03</v>
      </c>
    </row>
    <row r="3523" spans="1:9" x14ac:dyDescent="0.25">
      <c r="A3523" s="14">
        <v>95923</v>
      </c>
      <c r="B3523" s="10" t="s">
        <v>8600</v>
      </c>
      <c r="C3523" s="12" t="s">
        <v>15133</v>
      </c>
      <c r="D3523" s="54">
        <v>5734</v>
      </c>
      <c r="E3523" s="16">
        <v>109.03</v>
      </c>
      <c r="F3523" s="6">
        <f>E3523*'[2]Percent Input'!$B$7</f>
        <v>109.03</v>
      </c>
      <c r="G3523" s="7">
        <f>E3523*'[2]Percent Input'!$C$7</f>
        <v>109.03</v>
      </c>
      <c r="H3523" s="7">
        <f>E3523*'[2]Percent Input'!$D$7</f>
        <v>109.03</v>
      </c>
      <c r="I3523" s="8">
        <f>E3523*'[2]Percent Input'!$E$7</f>
        <v>109.03</v>
      </c>
    </row>
    <row r="3524" spans="1:9" x14ac:dyDescent="0.25">
      <c r="A3524" s="14">
        <v>95924</v>
      </c>
      <c r="B3524" s="10" t="s">
        <v>8601</v>
      </c>
      <c r="C3524" s="12" t="s">
        <v>15133</v>
      </c>
      <c r="D3524" s="54">
        <v>5721</v>
      </c>
      <c r="E3524" s="16">
        <v>61.63</v>
      </c>
      <c r="F3524" s="6">
        <f>E3524*'[2]Percent Input'!$B$7</f>
        <v>61.63</v>
      </c>
      <c r="G3524" s="7">
        <f>E3524*'[2]Percent Input'!$C$7</f>
        <v>61.63</v>
      </c>
      <c r="H3524" s="7">
        <f>E3524*'[2]Percent Input'!$D$7</f>
        <v>61.63</v>
      </c>
      <c r="I3524" s="8">
        <f>E3524*'[2]Percent Input'!$E$7</f>
        <v>61.63</v>
      </c>
    </row>
    <row r="3525" spans="1:9" x14ac:dyDescent="0.25">
      <c r="A3525" s="14">
        <v>95925</v>
      </c>
      <c r="B3525" s="10" t="s">
        <v>8602</v>
      </c>
      <c r="C3525" s="12" t="s">
        <v>15133</v>
      </c>
      <c r="D3525" s="54">
        <v>5722</v>
      </c>
      <c r="E3525" s="16">
        <v>105.95</v>
      </c>
      <c r="F3525" s="6">
        <f>E3525*'[2]Percent Input'!$B$7</f>
        <v>105.95</v>
      </c>
      <c r="G3525" s="7">
        <f>E3525*'[2]Percent Input'!$C$7</f>
        <v>105.95</v>
      </c>
      <c r="H3525" s="7">
        <f>E3525*'[2]Percent Input'!$D$7</f>
        <v>105.95</v>
      </c>
      <c r="I3525" s="8">
        <f>E3525*'[2]Percent Input'!$E$7</f>
        <v>105.95</v>
      </c>
    </row>
    <row r="3526" spans="1:9" x14ac:dyDescent="0.25">
      <c r="A3526" s="14">
        <v>95926</v>
      </c>
      <c r="B3526" s="10" t="s">
        <v>8602</v>
      </c>
      <c r="C3526" s="12" t="s">
        <v>15133</v>
      </c>
      <c r="D3526" s="54">
        <v>5722</v>
      </c>
      <c r="E3526" s="16">
        <v>101.99</v>
      </c>
      <c r="F3526" s="6">
        <f>E3526*'[2]Percent Input'!$B$7</f>
        <v>101.99</v>
      </c>
      <c r="G3526" s="7">
        <f>E3526*'[2]Percent Input'!$C$7</f>
        <v>101.99</v>
      </c>
      <c r="H3526" s="7">
        <f>E3526*'[2]Percent Input'!$D$7</f>
        <v>101.99</v>
      </c>
      <c r="I3526" s="8">
        <f>E3526*'[2]Percent Input'!$E$7</f>
        <v>101.99</v>
      </c>
    </row>
    <row r="3527" spans="1:9" x14ac:dyDescent="0.25">
      <c r="A3527" s="14">
        <v>95927</v>
      </c>
      <c r="B3527" s="10" t="s">
        <v>8602</v>
      </c>
      <c r="C3527" s="12" t="s">
        <v>15133</v>
      </c>
      <c r="D3527" s="54">
        <v>5721</v>
      </c>
      <c r="E3527" s="16">
        <v>106.68</v>
      </c>
      <c r="F3527" s="6">
        <f>E3527*'[2]Percent Input'!$B$7</f>
        <v>106.68</v>
      </c>
      <c r="G3527" s="7">
        <f>E3527*'[2]Percent Input'!$C$7</f>
        <v>106.68</v>
      </c>
      <c r="H3527" s="7">
        <f>E3527*'[2]Percent Input'!$D$7</f>
        <v>106.68</v>
      </c>
      <c r="I3527" s="8">
        <f>E3527*'[2]Percent Input'!$E$7</f>
        <v>106.68</v>
      </c>
    </row>
    <row r="3528" spans="1:9" x14ac:dyDescent="0.25">
      <c r="A3528" s="14">
        <v>95928</v>
      </c>
      <c r="B3528" s="10" t="s">
        <v>8603</v>
      </c>
      <c r="C3528" s="12" t="s">
        <v>15133</v>
      </c>
      <c r="D3528" s="54">
        <v>5724</v>
      </c>
      <c r="E3528" s="16">
        <v>141.63</v>
      </c>
      <c r="F3528" s="6">
        <f>E3528*'[2]Percent Input'!$B$7</f>
        <v>141.63</v>
      </c>
      <c r="G3528" s="7">
        <f>E3528*'[2]Percent Input'!$C$7</f>
        <v>141.63</v>
      </c>
      <c r="H3528" s="7">
        <f>E3528*'[2]Percent Input'!$D$7</f>
        <v>141.63</v>
      </c>
      <c r="I3528" s="8">
        <f>E3528*'[2]Percent Input'!$E$7</f>
        <v>141.63</v>
      </c>
    </row>
    <row r="3529" spans="1:9" x14ac:dyDescent="0.25">
      <c r="A3529" s="22">
        <v>95929</v>
      </c>
      <c r="B3529" s="28" t="s">
        <v>8604</v>
      </c>
      <c r="C3529" s="12" t="s">
        <v>15133</v>
      </c>
      <c r="D3529" s="54">
        <v>5723</v>
      </c>
      <c r="E3529" s="16">
        <v>146.68</v>
      </c>
      <c r="F3529" s="6">
        <f>E3529*'[2]Percent Input'!$B$7</f>
        <v>146.68</v>
      </c>
      <c r="G3529" s="7">
        <f>E3529*'[2]Percent Input'!$C$7</f>
        <v>146.68</v>
      </c>
      <c r="H3529" s="7">
        <f>E3529*'[2]Percent Input'!$D$7</f>
        <v>146.68</v>
      </c>
      <c r="I3529" s="8">
        <f>E3529*'[2]Percent Input'!$E$7</f>
        <v>146.68</v>
      </c>
    </row>
    <row r="3530" spans="1:9" x14ac:dyDescent="0.25">
      <c r="A3530" s="14">
        <v>95930</v>
      </c>
      <c r="B3530" s="10" t="s">
        <v>8605</v>
      </c>
      <c r="C3530" s="12" t="s">
        <v>15133</v>
      </c>
      <c r="D3530" s="54">
        <v>5721</v>
      </c>
      <c r="E3530" s="16">
        <v>50.45</v>
      </c>
      <c r="F3530" s="6">
        <f>E3530*'[2]Percent Input'!$B$7</f>
        <v>50.45</v>
      </c>
      <c r="G3530" s="7">
        <f>E3530*'[2]Percent Input'!$C$7</f>
        <v>50.45</v>
      </c>
      <c r="H3530" s="7">
        <f>E3530*'[2]Percent Input'!$D$7</f>
        <v>50.45</v>
      </c>
      <c r="I3530" s="8">
        <f>E3530*'[2]Percent Input'!$E$7</f>
        <v>50.45</v>
      </c>
    </row>
    <row r="3531" spans="1:9" x14ac:dyDescent="0.25">
      <c r="A3531" s="14">
        <v>95933</v>
      </c>
      <c r="B3531" s="10" t="s">
        <v>8606</v>
      </c>
      <c r="C3531" s="12" t="s">
        <v>15133</v>
      </c>
      <c r="D3531" s="54">
        <v>5733</v>
      </c>
      <c r="E3531" s="16">
        <v>55.01</v>
      </c>
      <c r="F3531" s="6">
        <f>E3531*'[2]Percent Input'!$B$7</f>
        <v>55.01</v>
      </c>
      <c r="G3531" s="7">
        <f>E3531*'[2]Percent Input'!$C$7</f>
        <v>55.01</v>
      </c>
      <c r="H3531" s="7">
        <f>E3531*'[2]Percent Input'!$D$7</f>
        <v>55.01</v>
      </c>
      <c r="I3531" s="8">
        <f>E3531*'[2]Percent Input'!$E$7</f>
        <v>55.01</v>
      </c>
    </row>
    <row r="3532" spans="1:9" x14ac:dyDescent="0.25">
      <c r="A3532" s="14">
        <v>95937</v>
      </c>
      <c r="B3532" s="10" t="s">
        <v>8607</v>
      </c>
      <c r="C3532" s="12" t="s">
        <v>15133</v>
      </c>
      <c r="D3532" s="54">
        <v>5721</v>
      </c>
      <c r="E3532" s="16">
        <v>54.06</v>
      </c>
      <c r="F3532" s="6">
        <f>E3532*'[2]Percent Input'!$B$7</f>
        <v>54.06</v>
      </c>
      <c r="G3532" s="7">
        <f>E3532*'[2]Percent Input'!$C$7</f>
        <v>54.06</v>
      </c>
      <c r="H3532" s="7">
        <f>E3532*'[2]Percent Input'!$D$7</f>
        <v>54.06</v>
      </c>
      <c r="I3532" s="8">
        <f>E3532*'[2]Percent Input'!$E$7</f>
        <v>54.06</v>
      </c>
    </row>
    <row r="3533" spans="1:9" x14ac:dyDescent="0.25">
      <c r="A3533" s="14">
        <v>95938</v>
      </c>
      <c r="B3533" s="10" t="s">
        <v>8602</v>
      </c>
      <c r="C3533" s="12" t="s">
        <v>15133</v>
      </c>
      <c r="D3533" s="54">
        <v>5723</v>
      </c>
      <c r="E3533" s="16">
        <v>305.25</v>
      </c>
      <c r="F3533" s="6">
        <f>E3533*'[2]Percent Input'!$B$7</f>
        <v>305.25</v>
      </c>
      <c r="G3533" s="7">
        <f>E3533*'[2]Percent Input'!$C$7</f>
        <v>305.25</v>
      </c>
      <c r="H3533" s="7">
        <f>E3533*'[2]Percent Input'!$D$7</f>
        <v>305.25</v>
      </c>
      <c r="I3533" s="8">
        <f>E3533*'[2]Percent Input'!$E$7</f>
        <v>305.25</v>
      </c>
    </row>
    <row r="3534" spans="1:9" x14ac:dyDescent="0.25">
      <c r="A3534" s="14">
        <v>95939</v>
      </c>
      <c r="B3534" s="10" t="s">
        <v>8608</v>
      </c>
      <c r="C3534" s="12" t="s">
        <v>15133</v>
      </c>
      <c r="D3534" s="54">
        <v>5724</v>
      </c>
      <c r="E3534" s="16">
        <v>401.12</v>
      </c>
      <c r="F3534" s="6">
        <f>E3534*'[2]Percent Input'!$B$7</f>
        <v>401.12</v>
      </c>
      <c r="G3534" s="7">
        <f>E3534*'[2]Percent Input'!$C$7</f>
        <v>401.12</v>
      </c>
      <c r="H3534" s="7">
        <f>E3534*'[2]Percent Input'!$D$7</f>
        <v>401.12</v>
      </c>
      <c r="I3534" s="8">
        <f>E3534*'[2]Percent Input'!$E$7</f>
        <v>401.12</v>
      </c>
    </row>
    <row r="3535" spans="1:9" x14ac:dyDescent="0.25">
      <c r="A3535" s="14">
        <v>95940</v>
      </c>
      <c r="B3535" s="10" t="s">
        <v>8609</v>
      </c>
      <c r="C3535" s="12" t="s">
        <v>15133</v>
      </c>
      <c r="D3535" s="54" t="s">
        <v>8666</v>
      </c>
      <c r="E3535" s="16">
        <v>33.520000000000003</v>
      </c>
      <c r="F3535" s="6">
        <f>E3535*'[2]Percent Input'!$B$7</f>
        <v>33.520000000000003</v>
      </c>
      <c r="G3535" s="7">
        <f>E3535*'[2]Percent Input'!$C$7</f>
        <v>33.520000000000003</v>
      </c>
      <c r="H3535" s="7">
        <f>E3535*'[2]Percent Input'!$D$7</f>
        <v>33.520000000000003</v>
      </c>
      <c r="I3535" s="8">
        <f>E3535*'[2]Percent Input'!$E$7</f>
        <v>33.520000000000003</v>
      </c>
    </row>
    <row r="3536" spans="1:9" x14ac:dyDescent="0.25">
      <c r="A3536" s="14">
        <v>95941</v>
      </c>
      <c r="B3536" s="10" t="s">
        <v>8610</v>
      </c>
      <c r="C3536" s="12" t="s">
        <v>15133</v>
      </c>
      <c r="D3536" s="54" t="s">
        <v>8666</v>
      </c>
      <c r="E3536" s="16">
        <v>185.24</v>
      </c>
      <c r="F3536" s="6">
        <f>E3536*'[2]Percent Input'!$B$7</f>
        <v>185.24</v>
      </c>
      <c r="G3536" s="7">
        <f>E3536*'[2]Percent Input'!$C$7</f>
        <v>185.24</v>
      </c>
      <c r="H3536" s="7">
        <f>E3536*'[2]Percent Input'!$D$7</f>
        <v>185.24</v>
      </c>
      <c r="I3536" s="8">
        <f>E3536*'[2]Percent Input'!$E$7</f>
        <v>185.24</v>
      </c>
    </row>
    <row r="3537" spans="1:9" x14ac:dyDescent="0.25">
      <c r="A3537" s="14">
        <v>95943</v>
      </c>
      <c r="B3537" s="10" t="s">
        <v>8611</v>
      </c>
      <c r="C3537" s="12" t="s">
        <v>15133</v>
      </c>
      <c r="D3537" s="54">
        <v>5721</v>
      </c>
      <c r="E3537" s="16">
        <v>138.35</v>
      </c>
      <c r="F3537" s="6">
        <f>E3537*'[2]Percent Input'!$B$7</f>
        <v>138.35</v>
      </c>
      <c r="G3537" s="7">
        <f>E3537*'[2]Percent Input'!$C$7</f>
        <v>138.35</v>
      </c>
      <c r="H3537" s="7">
        <f>E3537*'[2]Percent Input'!$D$7</f>
        <v>138.35</v>
      </c>
      <c r="I3537" s="8">
        <f>E3537*'[2]Percent Input'!$E$7</f>
        <v>138.35</v>
      </c>
    </row>
    <row r="3538" spans="1:9" x14ac:dyDescent="0.25">
      <c r="A3538" s="14">
        <v>95954</v>
      </c>
      <c r="B3538" s="10" t="s">
        <v>8612</v>
      </c>
      <c r="C3538" s="12" t="s">
        <v>15133</v>
      </c>
      <c r="D3538" s="54">
        <v>5723</v>
      </c>
      <c r="E3538" s="16">
        <v>289.02999999999997</v>
      </c>
      <c r="F3538" s="6">
        <f>E3538*'[2]Percent Input'!$B$7</f>
        <v>289.02999999999997</v>
      </c>
      <c r="G3538" s="7">
        <f>E3538*'[2]Percent Input'!$C$7</f>
        <v>289.02999999999997</v>
      </c>
      <c r="H3538" s="7">
        <f>E3538*'[2]Percent Input'!$D$7</f>
        <v>289.02999999999997</v>
      </c>
      <c r="I3538" s="8">
        <f>E3538*'[2]Percent Input'!$E$7</f>
        <v>289.02999999999997</v>
      </c>
    </row>
    <row r="3539" spans="1:9" x14ac:dyDescent="0.25">
      <c r="A3539" s="14">
        <v>95955</v>
      </c>
      <c r="B3539" s="10" t="s">
        <v>8613</v>
      </c>
      <c r="C3539" s="12" t="s">
        <v>15133</v>
      </c>
      <c r="D3539" s="11" t="s">
        <v>8666</v>
      </c>
      <c r="E3539" s="16">
        <v>158.57</v>
      </c>
      <c r="F3539" s="6">
        <f>E3539*'[2]Percent Input'!$B$7</f>
        <v>158.57</v>
      </c>
      <c r="G3539" s="7">
        <f>E3539*'[2]Percent Input'!$C$7</f>
        <v>158.57</v>
      </c>
      <c r="H3539" s="7">
        <f>E3539*'[2]Percent Input'!$D$7</f>
        <v>158.57</v>
      </c>
      <c r="I3539" s="8">
        <f>E3539*'[2]Percent Input'!$E$7</f>
        <v>158.57</v>
      </c>
    </row>
    <row r="3540" spans="1:9" x14ac:dyDescent="0.25">
      <c r="A3540" s="14">
        <v>95957</v>
      </c>
      <c r="B3540" s="10" t="s">
        <v>8614</v>
      </c>
      <c r="C3540" s="12" t="s">
        <v>15133</v>
      </c>
      <c r="D3540" s="54" t="s">
        <v>8666</v>
      </c>
      <c r="E3540" s="16">
        <v>168.3</v>
      </c>
      <c r="F3540" s="6">
        <f>E3540*'[2]Percent Input'!$B$7</f>
        <v>168.3</v>
      </c>
      <c r="G3540" s="7">
        <f>E3540*'[2]Percent Input'!$C$7</f>
        <v>168.3</v>
      </c>
      <c r="H3540" s="7">
        <f>E3540*'[2]Percent Input'!$D$7</f>
        <v>168.3</v>
      </c>
      <c r="I3540" s="8">
        <f>E3540*'[2]Percent Input'!$E$7</f>
        <v>168.3</v>
      </c>
    </row>
    <row r="3541" spans="1:9" x14ac:dyDescent="0.25">
      <c r="A3541" s="14">
        <v>95958</v>
      </c>
      <c r="B3541" s="10" t="s">
        <v>8615</v>
      </c>
      <c r="C3541" s="12" t="s">
        <v>15133</v>
      </c>
      <c r="D3541" s="54">
        <v>5724</v>
      </c>
      <c r="E3541" s="16">
        <v>355.35</v>
      </c>
      <c r="F3541" s="6">
        <f>E3541*'[2]Percent Input'!$B$7</f>
        <v>355.35</v>
      </c>
      <c r="G3541" s="7">
        <f>E3541*'[2]Percent Input'!$C$7</f>
        <v>355.35</v>
      </c>
      <c r="H3541" s="7">
        <f>E3541*'[2]Percent Input'!$D$7</f>
        <v>355.35</v>
      </c>
      <c r="I3541" s="8">
        <f>E3541*'[2]Percent Input'!$E$7</f>
        <v>355.35</v>
      </c>
    </row>
    <row r="3542" spans="1:9" x14ac:dyDescent="0.25">
      <c r="A3542" s="14">
        <v>95961</v>
      </c>
      <c r="B3542" s="10" t="s">
        <v>8616</v>
      </c>
      <c r="C3542" s="12" t="s">
        <v>15133</v>
      </c>
      <c r="D3542" s="54">
        <v>5724</v>
      </c>
      <c r="E3542" s="16">
        <v>145.96</v>
      </c>
      <c r="F3542" s="6">
        <f>E3542*'[2]Percent Input'!$B$7</f>
        <v>145.96</v>
      </c>
      <c r="G3542" s="7">
        <f>E3542*'[2]Percent Input'!$C$7</f>
        <v>145.96</v>
      </c>
      <c r="H3542" s="7">
        <f>E3542*'[2]Percent Input'!$D$7</f>
        <v>145.96</v>
      </c>
      <c r="I3542" s="8">
        <f>E3542*'[2]Percent Input'!$E$7</f>
        <v>145.96</v>
      </c>
    </row>
    <row r="3543" spans="1:9" x14ac:dyDescent="0.25">
      <c r="A3543" s="14">
        <v>95962</v>
      </c>
      <c r="B3543" s="10" t="s">
        <v>8617</v>
      </c>
      <c r="C3543" s="12" t="s">
        <v>15133</v>
      </c>
      <c r="D3543" s="11" t="s">
        <v>8666</v>
      </c>
      <c r="E3543" s="16">
        <v>90.46</v>
      </c>
      <c r="F3543" s="6">
        <f>E3543*'[2]Percent Input'!$B$7</f>
        <v>90.46</v>
      </c>
      <c r="G3543" s="7">
        <f>E3543*'[2]Percent Input'!$C$7</f>
        <v>90.46</v>
      </c>
      <c r="H3543" s="7">
        <f>E3543*'[2]Percent Input'!$D$7</f>
        <v>90.46</v>
      </c>
      <c r="I3543" s="8">
        <f>E3543*'[2]Percent Input'!$E$7</f>
        <v>90.46</v>
      </c>
    </row>
    <row r="3544" spans="1:9" x14ac:dyDescent="0.25">
      <c r="A3544" s="14">
        <v>95965</v>
      </c>
      <c r="B3544" s="10" t="s">
        <v>8618</v>
      </c>
      <c r="C3544" s="12" t="s">
        <v>15133</v>
      </c>
      <c r="D3544" s="54">
        <v>5724</v>
      </c>
      <c r="E3544" s="16">
        <v>434.99</v>
      </c>
      <c r="F3544" s="6">
        <f>E3544*'[2]Percent Input'!$B$7</f>
        <v>434.99</v>
      </c>
      <c r="G3544" s="7">
        <f>E3544*'[2]Percent Input'!$C$7</f>
        <v>434.99</v>
      </c>
      <c r="H3544" s="7">
        <f>E3544*'[2]Percent Input'!$D$7</f>
        <v>434.99</v>
      </c>
      <c r="I3544" s="8">
        <f>E3544*'[2]Percent Input'!$E$7</f>
        <v>434.99</v>
      </c>
    </row>
    <row r="3545" spans="1:9" x14ac:dyDescent="0.25">
      <c r="A3545" s="14">
        <v>95966</v>
      </c>
      <c r="B3545" s="10" t="s">
        <v>8619</v>
      </c>
      <c r="C3545" s="12" t="s">
        <v>15133</v>
      </c>
      <c r="D3545" s="54">
        <v>5724</v>
      </c>
      <c r="E3545" s="16">
        <v>220.2</v>
      </c>
      <c r="F3545" s="6">
        <f>E3545*'[2]Percent Input'!$B$7</f>
        <v>220.2</v>
      </c>
      <c r="G3545" s="7">
        <f>E3545*'[2]Percent Input'!$C$7</f>
        <v>220.2</v>
      </c>
      <c r="H3545" s="7">
        <f>E3545*'[2]Percent Input'!$D$7</f>
        <v>220.2</v>
      </c>
      <c r="I3545" s="8">
        <f>E3545*'[2]Percent Input'!$E$7</f>
        <v>220.2</v>
      </c>
    </row>
    <row r="3546" spans="1:9" x14ac:dyDescent="0.25">
      <c r="A3546" s="14">
        <v>95967</v>
      </c>
      <c r="B3546" s="10" t="s">
        <v>8620</v>
      </c>
      <c r="C3546" s="12" t="s">
        <v>15133</v>
      </c>
      <c r="D3546" s="11" t="s">
        <v>8666</v>
      </c>
      <c r="E3546" s="16">
        <v>192.45</v>
      </c>
      <c r="F3546" s="6">
        <f>E3546*'[2]Percent Input'!$B$7</f>
        <v>192.45</v>
      </c>
      <c r="G3546" s="7">
        <f>E3546*'[2]Percent Input'!$C$7</f>
        <v>192.45</v>
      </c>
      <c r="H3546" s="7">
        <f>E3546*'[2]Percent Input'!$D$7</f>
        <v>192.45</v>
      </c>
      <c r="I3546" s="8">
        <f>E3546*'[2]Percent Input'!$E$7</f>
        <v>192.45</v>
      </c>
    </row>
    <row r="3547" spans="1:9" x14ac:dyDescent="0.25">
      <c r="A3547" s="14">
        <v>95970</v>
      </c>
      <c r="B3547" s="10" t="s">
        <v>8621</v>
      </c>
      <c r="C3547" s="12" t="s">
        <v>15133</v>
      </c>
      <c r="D3547" s="54">
        <v>5734</v>
      </c>
      <c r="E3547" s="16">
        <v>109.03</v>
      </c>
      <c r="F3547" s="6">
        <f>E3547*'[2]Percent Input'!$B$7</f>
        <v>109.03</v>
      </c>
      <c r="G3547" s="7">
        <f>E3547*'[2]Percent Input'!$C$7</f>
        <v>109.03</v>
      </c>
      <c r="H3547" s="7">
        <f>E3547*'[2]Percent Input'!$D$7</f>
        <v>109.03</v>
      </c>
      <c r="I3547" s="8">
        <f>E3547*'[2]Percent Input'!$E$7</f>
        <v>109.03</v>
      </c>
    </row>
    <row r="3548" spans="1:9" x14ac:dyDescent="0.25">
      <c r="A3548" s="14">
        <v>95971</v>
      </c>
      <c r="B3548" s="10" t="s">
        <v>8622</v>
      </c>
      <c r="C3548" s="12" t="s">
        <v>15133</v>
      </c>
      <c r="D3548" s="54">
        <v>5742</v>
      </c>
      <c r="E3548" s="16">
        <v>42.17</v>
      </c>
      <c r="F3548" s="6">
        <f>E3548*'[2]Percent Input'!$B$7</f>
        <v>42.17</v>
      </c>
      <c r="G3548" s="7">
        <f>E3548*'[2]Percent Input'!$C$7</f>
        <v>42.17</v>
      </c>
      <c r="H3548" s="7">
        <f>E3548*'[2]Percent Input'!$D$7</f>
        <v>42.17</v>
      </c>
      <c r="I3548" s="8">
        <f>E3548*'[2]Percent Input'!$E$7</f>
        <v>42.17</v>
      </c>
    </row>
    <row r="3549" spans="1:9" x14ac:dyDescent="0.25">
      <c r="A3549" s="14">
        <v>95972</v>
      </c>
      <c r="B3549" s="10" t="s">
        <v>8623</v>
      </c>
      <c r="C3549" s="12" t="s">
        <v>15133</v>
      </c>
      <c r="D3549" s="54">
        <v>5742</v>
      </c>
      <c r="E3549" s="16">
        <v>42.89</v>
      </c>
      <c r="F3549" s="6">
        <f>E3549*'[2]Percent Input'!$B$7</f>
        <v>42.89</v>
      </c>
      <c r="G3549" s="7">
        <f>E3549*'[2]Percent Input'!$C$7</f>
        <v>42.89</v>
      </c>
      <c r="H3549" s="7">
        <f>E3549*'[2]Percent Input'!$D$7</f>
        <v>42.89</v>
      </c>
      <c r="I3549" s="8">
        <f>E3549*'[2]Percent Input'!$E$7</f>
        <v>42.89</v>
      </c>
    </row>
    <row r="3550" spans="1:9" x14ac:dyDescent="0.25">
      <c r="A3550" s="14">
        <v>95976</v>
      </c>
      <c r="B3550" s="10" t="s">
        <v>8624</v>
      </c>
      <c r="C3550" s="12" t="s">
        <v>15133</v>
      </c>
      <c r="D3550" s="54">
        <v>5741</v>
      </c>
      <c r="E3550" s="16">
        <v>41.08</v>
      </c>
      <c r="F3550" s="6">
        <f>E3550*'[2]Percent Input'!$B$7</f>
        <v>41.08</v>
      </c>
      <c r="G3550" s="7">
        <f>E3550*'[2]Percent Input'!$C$7</f>
        <v>41.08</v>
      </c>
      <c r="H3550" s="7">
        <f>E3550*'[2]Percent Input'!$D$7</f>
        <v>41.08</v>
      </c>
      <c r="I3550" s="8">
        <f>E3550*'[2]Percent Input'!$E$7</f>
        <v>41.08</v>
      </c>
    </row>
    <row r="3551" spans="1:9" x14ac:dyDescent="0.25">
      <c r="A3551" s="14">
        <v>95977</v>
      </c>
      <c r="B3551" s="10" t="s">
        <v>8625</v>
      </c>
      <c r="C3551" s="12" t="s">
        <v>15133</v>
      </c>
      <c r="D3551" s="54">
        <v>5742</v>
      </c>
      <c r="E3551" s="16">
        <v>54.78</v>
      </c>
      <c r="F3551" s="6">
        <f>E3551*'[2]Percent Input'!$B$7</f>
        <v>54.78</v>
      </c>
      <c r="G3551" s="7">
        <f>E3551*'[2]Percent Input'!$C$7</f>
        <v>54.78</v>
      </c>
      <c r="H3551" s="7">
        <f>E3551*'[2]Percent Input'!$D$7</f>
        <v>54.78</v>
      </c>
      <c r="I3551" s="8">
        <f>E3551*'[2]Percent Input'!$E$7</f>
        <v>54.78</v>
      </c>
    </row>
    <row r="3552" spans="1:9" x14ac:dyDescent="0.25">
      <c r="A3552" s="14">
        <v>95980</v>
      </c>
      <c r="B3552" s="10" t="s">
        <v>8626</v>
      </c>
      <c r="C3552" s="12" t="s">
        <v>15133</v>
      </c>
      <c r="D3552" s="54" t="s">
        <v>8666</v>
      </c>
      <c r="E3552" s="16">
        <v>0</v>
      </c>
      <c r="F3552" s="6">
        <f>E3552*'[2]Percent Input'!$B$7</f>
        <v>0</v>
      </c>
      <c r="G3552" s="7">
        <f>E3552*'[2]Percent Input'!$C$7</f>
        <v>0</v>
      </c>
      <c r="H3552" s="7">
        <f>E3552*'[2]Percent Input'!$D$7</f>
        <v>0</v>
      </c>
      <c r="I3552" s="8">
        <f>E3552*'[2]Percent Input'!$E$7</f>
        <v>0</v>
      </c>
    </row>
    <row r="3553" spans="1:9" x14ac:dyDescent="0.25">
      <c r="A3553" s="14">
        <v>95983</v>
      </c>
      <c r="B3553" s="10" t="s">
        <v>8629</v>
      </c>
      <c r="C3553" s="12" t="s">
        <v>15133</v>
      </c>
      <c r="D3553" s="54">
        <v>5742</v>
      </c>
      <c r="E3553" s="16">
        <v>51.9</v>
      </c>
      <c r="F3553" s="6">
        <f>E3553*'[2]Percent Input'!$B$7</f>
        <v>51.9</v>
      </c>
      <c r="G3553" s="7">
        <f>E3553*'[2]Percent Input'!$C$7</f>
        <v>51.9</v>
      </c>
      <c r="H3553" s="7">
        <f>E3553*'[2]Percent Input'!$D$7</f>
        <v>51.9</v>
      </c>
      <c r="I3553" s="8">
        <f>E3553*'[2]Percent Input'!$E$7</f>
        <v>51.9</v>
      </c>
    </row>
    <row r="3554" spans="1:9" x14ac:dyDescent="0.25">
      <c r="A3554" s="14">
        <v>95984</v>
      </c>
      <c r="B3554" s="10" t="s">
        <v>8630</v>
      </c>
      <c r="C3554" s="12" t="s">
        <v>15133</v>
      </c>
      <c r="D3554" s="54" t="s">
        <v>8666</v>
      </c>
      <c r="E3554" s="16">
        <v>45.41</v>
      </c>
      <c r="F3554" s="6">
        <f>E3554*'[2]Percent Input'!$B$7</f>
        <v>45.41</v>
      </c>
      <c r="G3554" s="7">
        <f>E3554*'[2]Percent Input'!$C$7</f>
        <v>45.41</v>
      </c>
      <c r="H3554" s="7">
        <f>E3554*'[2]Percent Input'!$D$7</f>
        <v>45.41</v>
      </c>
      <c r="I3554" s="8">
        <f>E3554*'[2]Percent Input'!$E$7</f>
        <v>45.41</v>
      </c>
    </row>
    <row r="3555" spans="1:9" x14ac:dyDescent="0.25">
      <c r="A3555" s="11">
        <v>95990</v>
      </c>
      <c r="B3555" s="19" t="s">
        <v>8631</v>
      </c>
      <c r="C3555" s="11" t="s">
        <v>15133</v>
      </c>
      <c r="D3555" s="54">
        <v>5694</v>
      </c>
      <c r="E3555" s="29">
        <v>94.42</v>
      </c>
      <c r="F3555" s="6">
        <f>E3555*'[2]Percent Input'!$B$7</f>
        <v>94.42</v>
      </c>
      <c r="G3555" s="7">
        <f>E3555*'[2]Percent Input'!$C$7</f>
        <v>94.42</v>
      </c>
      <c r="H3555" s="7">
        <f>E3555*'[2]Percent Input'!$D$7</f>
        <v>94.42</v>
      </c>
      <c r="I3555" s="8">
        <f>E3555*'[2]Percent Input'!$E$7</f>
        <v>94.42</v>
      </c>
    </row>
    <row r="3556" spans="1:9" x14ac:dyDescent="0.25">
      <c r="A3556" s="11">
        <v>95991</v>
      </c>
      <c r="B3556" s="19" t="s">
        <v>8631</v>
      </c>
      <c r="C3556" s="11" t="s">
        <v>15133</v>
      </c>
      <c r="D3556" s="54">
        <v>5441</v>
      </c>
      <c r="E3556" s="29">
        <v>41.08</v>
      </c>
      <c r="F3556" s="6">
        <f>E3556*'[2]Percent Input'!$B$7</f>
        <v>41.08</v>
      </c>
      <c r="G3556" s="7">
        <f>E3556*'[2]Percent Input'!$C$7</f>
        <v>41.08</v>
      </c>
      <c r="H3556" s="7">
        <f>E3556*'[2]Percent Input'!$D$7</f>
        <v>41.08</v>
      </c>
      <c r="I3556" s="8">
        <f>E3556*'[2]Percent Input'!$E$7</f>
        <v>41.08</v>
      </c>
    </row>
    <row r="3557" spans="1:9" x14ac:dyDescent="0.25">
      <c r="A3557" s="14">
        <v>95992</v>
      </c>
      <c r="B3557" s="10" t="s">
        <v>8632</v>
      </c>
      <c r="C3557" s="12" t="s">
        <v>15133</v>
      </c>
      <c r="D3557" s="11" t="s">
        <v>8666</v>
      </c>
      <c r="E3557" s="16">
        <v>38.56</v>
      </c>
      <c r="F3557" s="6">
        <f>E3557*'[2]Percent Input'!$B$7</f>
        <v>38.56</v>
      </c>
      <c r="G3557" s="7">
        <f>E3557*'[2]Percent Input'!$C$7</f>
        <v>38.56</v>
      </c>
      <c r="H3557" s="7">
        <f>E3557*'[2]Percent Input'!$D$7</f>
        <v>38.56</v>
      </c>
      <c r="I3557" s="8">
        <f>E3557*'[2]Percent Input'!$E$7</f>
        <v>38.56</v>
      </c>
    </row>
    <row r="3558" spans="1:9" x14ac:dyDescent="0.25">
      <c r="A3558" s="11">
        <v>95999</v>
      </c>
      <c r="B3558" s="19" t="s">
        <v>8633</v>
      </c>
      <c r="C3558" s="11" t="s">
        <v>15133</v>
      </c>
      <c r="D3558" s="54">
        <v>5721</v>
      </c>
      <c r="E3558" s="29">
        <v>138.35</v>
      </c>
      <c r="F3558" s="6">
        <f>E3558*'[2]Percent Input'!$B$7</f>
        <v>138.35</v>
      </c>
      <c r="G3558" s="7">
        <f>E3558*'[2]Percent Input'!$C$7</f>
        <v>138.35</v>
      </c>
      <c r="H3558" s="7">
        <f>E3558*'[2]Percent Input'!$D$7</f>
        <v>138.35</v>
      </c>
      <c r="I3558" s="8">
        <f>E3558*'[2]Percent Input'!$E$7</f>
        <v>138.35</v>
      </c>
    </row>
    <row r="3559" spans="1:9" x14ac:dyDescent="0.25">
      <c r="A3559" s="11">
        <v>96000</v>
      </c>
      <c r="B3559" s="19" t="s">
        <v>8634</v>
      </c>
      <c r="C3559" s="11" t="s">
        <v>15133</v>
      </c>
      <c r="D3559" s="54">
        <v>5723</v>
      </c>
      <c r="E3559" s="29">
        <v>98.03</v>
      </c>
      <c r="F3559" s="6">
        <f>E3559*'[2]Percent Input'!$B$7</f>
        <v>98.03</v>
      </c>
      <c r="G3559" s="7">
        <f>E3559*'[2]Percent Input'!$C$7</f>
        <v>98.03</v>
      </c>
      <c r="H3559" s="7">
        <f>E3559*'[2]Percent Input'!$D$7</f>
        <v>98.03</v>
      </c>
      <c r="I3559" s="8">
        <f>E3559*'[2]Percent Input'!$E$7</f>
        <v>98.03</v>
      </c>
    </row>
    <row r="3560" spans="1:9" x14ac:dyDescent="0.25">
      <c r="A3560" s="14">
        <v>96001</v>
      </c>
      <c r="B3560" s="10" t="s">
        <v>8635</v>
      </c>
      <c r="C3560" s="12" t="s">
        <v>15133</v>
      </c>
      <c r="D3560" s="54">
        <v>5724</v>
      </c>
      <c r="E3560" s="16">
        <v>131.54</v>
      </c>
      <c r="F3560" s="6">
        <f>E3560*'[2]Percent Input'!$B$7</f>
        <v>131.54</v>
      </c>
      <c r="G3560" s="7">
        <f>E3560*'[2]Percent Input'!$C$7</f>
        <v>131.54</v>
      </c>
      <c r="H3560" s="7">
        <f>E3560*'[2]Percent Input'!$D$7</f>
        <v>131.54</v>
      </c>
      <c r="I3560" s="8">
        <f>E3560*'[2]Percent Input'!$E$7</f>
        <v>131.54</v>
      </c>
    </row>
    <row r="3561" spans="1:9" x14ac:dyDescent="0.25">
      <c r="A3561" s="14">
        <v>96002</v>
      </c>
      <c r="B3561" s="10" t="s">
        <v>8636</v>
      </c>
      <c r="C3561" s="12" t="s">
        <v>15133</v>
      </c>
      <c r="D3561" s="54">
        <v>5721</v>
      </c>
      <c r="E3561" s="16">
        <v>22.7</v>
      </c>
      <c r="F3561" s="6">
        <f>E3561*'[2]Percent Input'!$B$7</f>
        <v>22.7</v>
      </c>
      <c r="G3561" s="7">
        <f>E3561*'[2]Percent Input'!$C$7</f>
        <v>22.7</v>
      </c>
      <c r="H3561" s="7">
        <f>E3561*'[2]Percent Input'!$D$7</f>
        <v>22.7</v>
      </c>
      <c r="I3561" s="8">
        <f>E3561*'[2]Percent Input'!$E$7</f>
        <v>22.7</v>
      </c>
    </row>
    <row r="3562" spans="1:9" x14ac:dyDescent="0.25">
      <c r="A3562" s="14">
        <v>96003</v>
      </c>
      <c r="B3562" s="10" t="s">
        <v>8637</v>
      </c>
      <c r="C3562" s="12" t="s">
        <v>15133</v>
      </c>
      <c r="D3562" s="54">
        <v>5722</v>
      </c>
      <c r="E3562" s="16">
        <v>253.1</v>
      </c>
      <c r="F3562" s="6">
        <f>E3562*'[2]Percent Input'!$B$7</f>
        <v>253.1</v>
      </c>
      <c r="G3562" s="7">
        <f>E3562*'[2]Percent Input'!$C$7</f>
        <v>253.1</v>
      </c>
      <c r="H3562" s="7">
        <f>E3562*'[2]Percent Input'!$D$7</f>
        <v>253.1</v>
      </c>
      <c r="I3562" s="8">
        <f>E3562*'[2]Percent Input'!$E$7</f>
        <v>253.1</v>
      </c>
    </row>
    <row r="3563" spans="1:9" x14ac:dyDescent="0.25">
      <c r="A3563" s="14">
        <v>96004</v>
      </c>
      <c r="B3563" s="10" t="s">
        <v>8638</v>
      </c>
      <c r="C3563" s="12" t="s">
        <v>15133</v>
      </c>
      <c r="D3563" s="54" t="s">
        <v>8666</v>
      </c>
      <c r="E3563" s="16">
        <v>117.85</v>
      </c>
      <c r="F3563" s="6">
        <f>E3563*'[2]Percent Input'!$B$7</f>
        <v>117.85</v>
      </c>
      <c r="G3563" s="7">
        <f>E3563*'[2]Percent Input'!$C$7</f>
        <v>117.85</v>
      </c>
      <c r="H3563" s="7">
        <f>E3563*'[2]Percent Input'!$D$7</f>
        <v>117.85</v>
      </c>
      <c r="I3563" s="8">
        <f>E3563*'[2]Percent Input'!$E$7</f>
        <v>117.85</v>
      </c>
    </row>
    <row r="3564" spans="1:9" x14ac:dyDescent="0.25">
      <c r="A3564" s="14">
        <v>96020</v>
      </c>
      <c r="B3564" s="10" t="s">
        <v>8639</v>
      </c>
      <c r="C3564" s="12" t="s">
        <v>15133</v>
      </c>
      <c r="D3564" s="54" t="s">
        <v>8666</v>
      </c>
      <c r="E3564" s="16">
        <v>168.3</v>
      </c>
      <c r="F3564" s="6">
        <f>E3564*'[2]Percent Input'!$B$7</f>
        <v>168.3</v>
      </c>
      <c r="G3564" s="7">
        <f>E3564*'[2]Percent Input'!$C$7</f>
        <v>168.3</v>
      </c>
      <c r="H3564" s="7">
        <f>E3564*'[2]Percent Input'!$D$7</f>
        <v>168.3</v>
      </c>
      <c r="I3564" s="8">
        <f>E3564*'[2]Percent Input'!$E$7</f>
        <v>168.3</v>
      </c>
    </row>
    <row r="3565" spans="1:9" x14ac:dyDescent="0.25">
      <c r="A3565" s="14">
        <v>96040</v>
      </c>
      <c r="B3565" s="10" t="s">
        <v>8640</v>
      </c>
      <c r="C3565" s="12" t="s">
        <v>15133</v>
      </c>
      <c r="D3565" s="54" t="s">
        <v>8666</v>
      </c>
      <c r="E3565" s="16">
        <v>46.85</v>
      </c>
      <c r="F3565" s="6">
        <f>E3565*'[2]Percent Input'!$B$7</f>
        <v>46.85</v>
      </c>
      <c r="G3565" s="7">
        <f>E3565*'[2]Percent Input'!$C$7</f>
        <v>46.85</v>
      </c>
      <c r="H3565" s="7">
        <f>E3565*'[2]Percent Input'!$D$7</f>
        <v>46.85</v>
      </c>
      <c r="I3565" s="8">
        <f>E3565*'[2]Percent Input'!$E$7</f>
        <v>46.85</v>
      </c>
    </row>
    <row r="3566" spans="1:9" x14ac:dyDescent="0.25">
      <c r="A3566" s="14">
        <v>96110</v>
      </c>
      <c r="B3566" s="10" t="s">
        <v>8641</v>
      </c>
      <c r="C3566" s="12" t="s">
        <v>15133</v>
      </c>
      <c r="D3566" s="11" t="s">
        <v>8666</v>
      </c>
      <c r="E3566" s="16">
        <v>10.09</v>
      </c>
      <c r="F3566" s="6">
        <f>E3566*'[2]Percent Input'!$B$7</f>
        <v>10.09</v>
      </c>
      <c r="G3566" s="7">
        <f>E3566*'[2]Percent Input'!$C$7</f>
        <v>10.09</v>
      </c>
      <c r="H3566" s="7">
        <f>E3566*'[2]Percent Input'!$D$7</f>
        <v>10.09</v>
      </c>
      <c r="I3566" s="8">
        <f>E3566*'[2]Percent Input'!$E$7</f>
        <v>10.09</v>
      </c>
    </row>
    <row r="3567" spans="1:9" x14ac:dyDescent="0.25">
      <c r="A3567" s="14">
        <v>96112</v>
      </c>
      <c r="B3567" s="10" t="s">
        <v>8642</v>
      </c>
      <c r="C3567" s="12" t="s">
        <v>15133</v>
      </c>
      <c r="D3567" s="54">
        <v>5721</v>
      </c>
      <c r="E3567" s="16">
        <v>138.35</v>
      </c>
      <c r="F3567" s="6">
        <f>E3567*'[2]Percent Input'!$B$7</f>
        <v>138.35</v>
      </c>
      <c r="G3567" s="7">
        <f>E3567*'[2]Percent Input'!$C$7</f>
        <v>138.35</v>
      </c>
      <c r="H3567" s="7">
        <f>E3567*'[2]Percent Input'!$D$7</f>
        <v>138.35</v>
      </c>
      <c r="I3567" s="8">
        <f>E3567*'[2]Percent Input'!$E$7</f>
        <v>138.35</v>
      </c>
    </row>
    <row r="3568" spans="1:9" x14ac:dyDescent="0.25">
      <c r="A3568" s="14">
        <v>96113</v>
      </c>
      <c r="B3568" s="10" t="s">
        <v>8643</v>
      </c>
      <c r="C3568" s="12" t="s">
        <v>15133</v>
      </c>
      <c r="D3568" s="11" t="s">
        <v>8666</v>
      </c>
      <c r="E3568" s="16">
        <v>59.46</v>
      </c>
      <c r="F3568" s="6">
        <f>E3568*'[2]Percent Input'!$B$7</f>
        <v>59.46</v>
      </c>
      <c r="G3568" s="7">
        <f>E3568*'[2]Percent Input'!$C$7</f>
        <v>59.46</v>
      </c>
      <c r="H3568" s="7">
        <f>E3568*'[2]Percent Input'!$D$7</f>
        <v>59.46</v>
      </c>
      <c r="I3568" s="8">
        <f>E3568*'[2]Percent Input'!$E$7</f>
        <v>59.46</v>
      </c>
    </row>
    <row r="3569" spans="1:9" x14ac:dyDescent="0.25">
      <c r="A3569" s="14">
        <v>96121</v>
      </c>
      <c r="B3569" s="10" t="s">
        <v>8644</v>
      </c>
      <c r="C3569" s="12" t="s">
        <v>15133</v>
      </c>
      <c r="D3569" s="11" t="s">
        <v>8666</v>
      </c>
      <c r="E3569" s="16">
        <v>79.650000000000006</v>
      </c>
      <c r="F3569" s="6">
        <f>E3569*'[2]Percent Input'!$B$7</f>
        <v>79.650000000000006</v>
      </c>
      <c r="G3569" s="7">
        <f>E3569*'[2]Percent Input'!$C$7</f>
        <v>79.650000000000006</v>
      </c>
      <c r="H3569" s="7">
        <f>E3569*'[2]Percent Input'!$D$7</f>
        <v>79.650000000000006</v>
      </c>
      <c r="I3569" s="8">
        <f>E3569*'[2]Percent Input'!$E$7</f>
        <v>79.650000000000006</v>
      </c>
    </row>
    <row r="3570" spans="1:9" x14ac:dyDescent="0.25">
      <c r="A3570" s="11">
        <v>96125</v>
      </c>
      <c r="B3570" s="19" t="s">
        <v>8645</v>
      </c>
      <c r="C3570" s="11" t="s">
        <v>15133</v>
      </c>
      <c r="D3570" s="54" t="s">
        <v>8666</v>
      </c>
      <c r="E3570" s="29">
        <v>112.44</v>
      </c>
      <c r="F3570" s="6">
        <f>E3570*'[2]Percent Input'!$B$7</f>
        <v>112.44</v>
      </c>
      <c r="G3570" s="7">
        <f>E3570*'[2]Percent Input'!$C$7</f>
        <v>112.44</v>
      </c>
      <c r="H3570" s="7">
        <f>E3570*'[2]Percent Input'!$D$7</f>
        <v>112.44</v>
      </c>
      <c r="I3570" s="8">
        <f>E3570*'[2]Percent Input'!$E$7</f>
        <v>112.44</v>
      </c>
    </row>
    <row r="3571" spans="1:9" x14ac:dyDescent="0.25">
      <c r="A3571" s="11">
        <v>96127</v>
      </c>
      <c r="B3571" s="19" t="s">
        <v>8646</v>
      </c>
      <c r="C3571" s="11" t="s">
        <v>15133</v>
      </c>
      <c r="D3571" s="54">
        <v>5732</v>
      </c>
      <c r="E3571" s="29">
        <v>33.43</v>
      </c>
      <c r="F3571" s="6">
        <f>E3571*'[2]Percent Input'!$B$7</f>
        <v>33.43</v>
      </c>
      <c r="G3571" s="7">
        <f>E3571*'[2]Percent Input'!$C$7</f>
        <v>33.43</v>
      </c>
      <c r="H3571" s="7">
        <f>E3571*'[2]Percent Input'!$D$7</f>
        <v>33.43</v>
      </c>
      <c r="I3571" s="8">
        <f>E3571*'[2]Percent Input'!$E$7</f>
        <v>33.43</v>
      </c>
    </row>
    <row r="3572" spans="1:9" x14ac:dyDescent="0.25">
      <c r="A3572" s="11">
        <v>96130</v>
      </c>
      <c r="B3572" s="19" t="s">
        <v>8647</v>
      </c>
      <c r="C3572" s="11" t="s">
        <v>15133</v>
      </c>
      <c r="D3572" s="54">
        <v>5721</v>
      </c>
      <c r="E3572" s="29">
        <v>138.35</v>
      </c>
      <c r="F3572" s="6">
        <f>E3572*'[2]Percent Input'!$B$7</f>
        <v>138.35</v>
      </c>
      <c r="G3572" s="7">
        <f>E3572*'[2]Percent Input'!$C$7</f>
        <v>138.35</v>
      </c>
      <c r="H3572" s="7">
        <f>E3572*'[2]Percent Input'!$D$7</f>
        <v>138.35</v>
      </c>
      <c r="I3572" s="8">
        <f>E3572*'[2]Percent Input'!$E$7</f>
        <v>138.35</v>
      </c>
    </row>
    <row r="3573" spans="1:9" x14ac:dyDescent="0.25">
      <c r="A3573" s="11">
        <v>96131</v>
      </c>
      <c r="B3573" s="19" t="s">
        <v>8648</v>
      </c>
      <c r="C3573" s="11" t="s">
        <v>15133</v>
      </c>
      <c r="D3573" s="11" t="s">
        <v>8666</v>
      </c>
      <c r="E3573" s="29">
        <v>85.05</v>
      </c>
      <c r="F3573" s="6">
        <f>E3573*'[2]Percent Input'!$B$7</f>
        <v>85.05</v>
      </c>
      <c r="G3573" s="7">
        <f>E3573*'[2]Percent Input'!$C$7</f>
        <v>85.05</v>
      </c>
      <c r="H3573" s="7">
        <f>E3573*'[2]Percent Input'!$D$7</f>
        <v>85.05</v>
      </c>
      <c r="I3573" s="8">
        <f>E3573*'[2]Percent Input'!$E$7</f>
        <v>85.05</v>
      </c>
    </row>
    <row r="3574" spans="1:9" x14ac:dyDescent="0.25">
      <c r="A3574" s="14">
        <v>96132</v>
      </c>
      <c r="B3574" s="10" t="s">
        <v>8649</v>
      </c>
      <c r="C3574" s="12" t="s">
        <v>15133</v>
      </c>
      <c r="D3574" s="54">
        <v>5721</v>
      </c>
      <c r="E3574" s="16">
        <v>138.35</v>
      </c>
      <c r="F3574" s="6">
        <f>E3574*'[2]Percent Input'!$B$7</f>
        <v>138.35</v>
      </c>
      <c r="G3574" s="7">
        <f>E3574*'[2]Percent Input'!$C$7</f>
        <v>138.35</v>
      </c>
      <c r="H3574" s="7">
        <f>E3574*'[2]Percent Input'!$D$7</f>
        <v>138.35</v>
      </c>
      <c r="I3574" s="8">
        <f>E3574*'[2]Percent Input'!$E$7</f>
        <v>138.35</v>
      </c>
    </row>
    <row r="3575" spans="1:9" x14ac:dyDescent="0.25">
      <c r="A3575" s="14">
        <v>96133</v>
      </c>
      <c r="B3575" s="10" t="s">
        <v>8650</v>
      </c>
      <c r="C3575" s="12" t="s">
        <v>15133</v>
      </c>
      <c r="D3575" s="54" t="s">
        <v>8666</v>
      </c>
      <c r="E3575" s="16">
        <v>83.97</v>
      </c>
      <c r="F3575" s="6">
        <f>E3575*'[2]Percent Input'!$B$7</f>
        <v>83.97</v>
      </c>
      <c r="G3575" s="7">
        <f>E3575*'[2]Percent Input'!$C$7</f>
        <v>83.97</v>
      </c>
      <c r="H3575" s="7">
        <f>E3575*'[2]Percent Input'!$D$7</f>
        <v>83.97</v>
      </c>
      <c r="I3575" s="8">
        <f>E3575*'[2]Percent Input'!$E$7</f>
        <v>83.97</v>
      </c>
    </row>
    <row r="3576" spans="1:9" x14ac:dyDescent="0.25">
      <c r="A3576" s="11">
        <v>96136</v>
      </c>
      <c r="B3576" s="19" t="s">
        <v>8651</v>
      </c>
      <c r="C3576" s="11" t="s">
        <v>15133</v>
      </c>
      <c r="D3576" s="54">
        <v>5731</v>
      </c>
      <c r="E3576" s="29">
        <v>22.99</v>
      </c>
      <c r="F3576" s="6">
        <f>E3576*'[2]Percent Input'!$B$7</f>
        <v>22.99</v>
      </c>
      <c r="G3576" s="7">
        <f>E3576*'[2]Percent Input'!$C$7</f>
        <v>22.99</v>
      </c>
      <c r="H3576" s="7">
        <f>E3576*'[2]Percent Input'!$D$7</f>
        <v>22.99</v>
      </c>
      <c r="I3576" s="8">
        <f>E3576*'[2]Percent Input'!$E$7</f>
        <v>22.99</v>
      </c>
    </row>
    <row r="3577" spans="1:9" x14ac:dyDescent="0.25">
      <c r="A3577" s="11">
        <v>96137</v>
      </c>
      <c r="B3577" s="19" t="s">
        <v>8652</v>
      </c>
      <c r="C3577" s="11" t="s">
        <v>15133</v>
      </c>
      <c r="D3577" s="54" t="s">
        <v>8666</v>
      </c>
      <c r="E3577" s="29">
        <v>19.82</v>
      </c>
      <c r="F3577" s="6">
        <f>E3577*'[2]Percent Input'!$B$7</f>
        <v>19.82</v>
      </c>
      <c r="G3577" s="7">
        <f>E3577*'[2]Percent Input'!$C$7</f>
        <v>19.82</v>
      </c>
      <c r="H3577" s="7">
        <f>E3577*'[2]Percent Input'!$D$7</f>
        <v>19.82</v>
      </c>
      <c r="I3577" s="8">
        <f>E3577*'[2]Percent Input'!$E$7</f>
        <v>19.82</v>
      </c>
    </row>
    <row r="3578" spans="1:9" x14ac:dyDescent="0.25">
      <c r="A3578" s="11">
        <v>96138</v>
      </c>
      <c r="B3578" s="19" t="s">
        <v>8653</v>
      </c>
      <c r="C3578" s="11" t="s">
        <v>15133</v>
      </c>
      <c r="D3578" s="54">
        <v>5731</v>
      </c>
      <c r="E3578" s="29">
        <v>22.99</v>
      </c>
      <c r="F3578" s="6">
        <f>E3578*'[2]Percent Input'!$B$7</f>
        <v>22.99</v>
      </c>
      <c r="G3578" s="7">
        <f>E3578*'[2]Percent Input'!$C$7</f>
        <v>22.99</v>
      </c>
      <c r="H3578" s="7">
        <f>E3578*'[2]Percent Input'!$D$7</f>
        <v>22.99</v>
      </c>
      <c r="I3578" s="8">
        <f>E3578*'[2]Percent Input'!$E$7</f>
        <v>22.99</v>
      </c>
    </row>
    <row r="3579" spans="1:9" x14ac:dyDescent="0.25">
      <c r="A3579" s="11">
        <v>96139</v>
      </c>
      <c r="B3579" s="19" t="s">
        <v>8654</v>
      </c>
      <c r="C3579" s="11" t="s">
        <v>15133</v>
      </c>
      <c r="D3579" s="54" t="s">
        <v>8666</v>
      </c>
      <c r="E3579" s="29">
        <v>38.92</v>
      </c>
      <c r="F3579" s="6">
        <f>E3579*'[2]Percent Input'!$B$7</f>
        <v>38.92</v>
      </c>
      <c r="G3579" s="7">
        <f>E3579*'[2]Percent Input'!$C$7</f>
        <v>38.92</v>
      </c>
      <c r="H3579" s="7">
        <f>E3579*'[2]Percent Input'!$D$7</f>
        <v>38.92</v>
      </c>
      <c r="I3579" s="8">
        <f>E3579*'[2]Percent Input'!$E$7</f>
        <v>38.92</v>
      </c>
    </row>
    <row r="3580" spans="1:9" x14ac:dyDescent="0.25">
      <c r="A3580" s="11">
        <v>96146</v>
      </c>
      <c r="B3580" s="19" t="s">
        <v>8655</v>
      </c>
      <c r="C3580" s="11" t="s">
        <v>15133</v>
      </c>
      <c r="D3580" s="54">
        <v>5731</v>
      </c>
      <c r="E3580" s="29">
        <v>22.99</v>
      </c>
      <c r="F3580" s="6">
        <f>E3580*'[2]Percent Input'!$B$7</f>
        <v>22.99</v>
      </c>
      <c r="G3580" s="7">
        <f>E3580*'[2]Percent Input'!$C$7</f>
        <v>22.99</v>
      </c>
      <c r="H3580" s="7">
        <f>E3580*'[2]Percent Input'!$D$7</f>
        <v>22.99</v>
      </c>
      <c r="I3580" s="8">
        <f>E3580*'[2]Percent Input'!$E$7</f>
        <v>22.99</v>
      </c>
    </row>
    <row r="3581" spans="1:9" x14ac:dyDescent="0.25">
      <c r="A3581" s="11">
        <v>96156</v>
      </c>
      <c r="B3581" s="19" t="s">
        <v>8656</v>
      </c>
      <c r="C3581" s="11" t="s">
        <v>15133</v>
      </c>
      <c r="D3581" s="54">
        <v>5822</v>
      </c>
      <c r="E3581" s="29">
        <v>78.540000000000006</v>
      </c>
      <c r="F3581" s="6">
        <f>E3581*'[2]Percent Input'!$B$7</f>
        <v>78.540000000000006</v>
      </c>
      <c r="G3581" s="7">
        <f>E3581*'[2]Percent Input'!$C$7</f>
        <v>78.540000000000006</v>
      </c>
      <c r="H3581" s="7">
        <f>E3581*'[2]Percent Input'!$D$7</f>
        <v>78.540000000000006</v>
      </c>
      <c r="I3581" s="8">
        <f>E3581*'[2]Percent Input'!$E$7</f>
        <v>78.540000000000006</v>
      </c>
    </row>
    <row r="3582" spans="1:9" x14ac:dyDescent="0.25">
      <c r="A3582" s="11">
        <v>96158</v>
      </c>
      <c r="B3582" s="19" t="s">
        <v>8657</v>
      </c>
      <c r="C3582" s="11" t="s">
        <v>15133</v>
      </c>
      <c r="D3582" s="54">
        <v>5822</v>
      </c>
      <c r="E3582" s="29">
        <v>78.540000000000006</v>
      </c>
      <c r="F3582" s="6">
        <f>E3582*'[2]Percent Input'!$B$7</f>
        <v>78.540000000000006</v>
      </c>
      <c r="G3582" s="7">
        <f>E3582*'[2]Percent Input'!$C$7</f>
        <v>78.540000000000006</v>
      </c>
      <c r="H3582" s="7">
        <f>E3582*'[2]Percent Input'!$D$7</f>
        <v>78.540000000000006</v>
      </c>
      <c r="I3582" s="8">
        <f>E3582*'[2]Percent Input'!$E$7</f>
        <v>78.540000000000006</v>
      </c>
    </row>
    <row r="3583" spans="1:9" x14ac:dyDescent="0.25">
      <c r="A3583" s="11">
        <v>96159</v>
      </c>
      <c r="B3583" s="19" t="s">
        <v>8658</v>
      </c>
      <c r="C3583" s="11" t="s">
        <v>15133</v>
      </c>
      <c r="D3583" s="54" t="s">
        <v>8666</v>
      </c>
      <c r="E3583" s="29">
        <v>21.26</v>
      </c>
      <c r="F3583" s="6">
        <f>E3583*'[2]Percent Input'!$B$7</f>
        <v>21.26</v>
      </c>
      <c r="G3583" s="7">
        <f>E3583*'[2]Percent Input'!$C$7</f>
        <v>21.26</v>
      </c>
      <c r="H3583" s="7">
        <f>E3583*'[2]Percent Input'!$D$7</f>
        <v>21.26</v>
      </c>
      <c r="I3583" s="8">
        <f>E3583*'[2]Percent Input'!$E$7</f>
        <v>21.26</v>
      </c>
    </row>
    <row r="3584" spans="1:9" x14ac:dyDescent="0.25">
      <c r="A3584" s="11">
        <v>96160</v>
      </c>
      <c r="B3584" s="19" t="s">
        <v>8659</v>
      </c>
      <c r="C3584" s="11" t="s">
        <v>15133</v>
      </c>
      <c r="D3584" s="54">
        <v>5821</v>
      </c>
      <c r="E3584" s="29">
        <v>3.24</v>
      </c>
      <c r="F3584" s="6">
        <f>E3584*'[2]Percent Input'!$B$7</f>
        <v>3.24</v>
      </c>
      <c r="G3584" s="7">
        <f>E3584*'[2]Percent Input'!$C$7</f>
        <v>3.24</v>
      </c>
      <c r="H3584" s="7">
        <f>E3584*'[2]Percent Input'!$D$7</f>
        <v>3.24</v>
      </c>
      <c r="I3584" s="8">
        <f>E3584*'[2]Percent Input'!$E$7</f>
        <v>3.24</v>
      </c>
    </row>
    <row r="3585" spans="1:9" x14ac:dyDescent="0.25">
      <c r="A3585" s="11">
        <v>96161</v>
      </c>
      <c r="B3585" s="19" t="s">
        <v>8660</v>
      </c>
      <c r="C3585" s="11" t="s">
        <v>15133</v>
      </c>
      <c r="D3585" s="54">
        <v>5821</v>
      </c>
      <c r="E3585" s="29">
        <v>3.24</v>
      </c>
      <c r="F3585" s="6">
        <f>E3585*'[2]Percent Input'!$B$7</f>
        <v>3.24</v>
      </c>
      <c r="G3585" s="7">
        <f>E3585*'[2]Percent Input'!$C$7</f>
        <v>3.24</v>
      </c>
      <c r="H3585" s="7">
        <f>E3585*'[2]Percent Input'!$D$7</f>
        <v>3.24</v>
      </c>
      <c r="I3585" s="8">
        <f>E3585*'[2]Percent Input'!$E$7</f>
        <v>3.24</v>
      </c>
    </row>
    <row r="3586" spans="1:9" x14ac:dyDescent="0.25">
      <c r="A3586" s="11">
        <v>96164</v>
      </c>
      <c r="B3586" s="19" t="s">
        <v>8661</v>
      </c>
      <c r="C3586" s="11" t="s">
        <v>15133</v>
      </c>
      <c r="D3586" s="54">
        <v>5821</v>
      </c>
      <c r="E3586" s="29">
        <v>27.32</v>
      </c>
      <c r="F3586" s="6">
        <f>E3586*'[2]Percent Input'!$B$7</f>
        <v>27.32</v>
      </c>
      <c r="G3586" s="7">
        <f>E3586*'[2]Percent Input'!$C$7</f>
        <v>27.32</v>
      </c>
      <c r="H3586" s="7">
        <f>E3586*'[2]Percent Input'!$D$7</f>
        <v>27.32</v>
      </c>
      <c r="I3586" s="8">
        <f>E3586*'[2]Percent Input'!$E$7</f>
        <v>27.32</v>
      </c>
    </row>
    <row r="3587" spans="1:9" x14ac:dyDescent="0.25">
      <c r="A3587" s="11">
        <v>96165</v>
      </c>
      <c r="B3587" s="19" t="s">
        <v>8662</v>
      </c>
      <c r="C3587" s="11" t="s">
        <v>15133</v>
      </c>
      <c r="D3587" s="54" t="s">
        <v>8666</v>
      </c>
      <c r="E3587" s="29">
        <v>3.96</v>
      </c>
      <c r="F3587" s="6">
        <f>E3587*'[2]Percent Input'!$B$7</f>
        <v>3.96</v>
      </c>
      <c r="G3587" s="7">
        <f>E3587*'[2]Percent Input'!$C$7</f>
        <v>3.96</v>
      </c>
      <c r="H3587" s="7">
        <f>E3587*'[2]Percent Input'!$D$7</f>
        <v>3.96</v>
      </c>
      <c r="I3587" s="8">
        <f>E3587*'[2]Percent Input'!$E$7</f>
        <v>3.96</v>
      </c>
    </row>
    <row r="3588" spans="1:9" x14ac:dyDescent="0.25">
      <c r="A3588" s="14">
        <v>96167</v>
      </c>
      <c r="B3588" s="10" t="s">
        <v>8663</v>
      </c>
      <c r="C3588" s="12" t="s">
        <v>15133</v>
      </c>
      <c r="D3588" s="54">
        <v>5821</v>
      </c>
      <c r="E3588" s="16">
        <v>27.32</v>
      </c>
      <c r="F3588" s="6">
        <f>E3588*'[2]Percent Input'!$B$7</f>
        <v>27.32</v>
      </c>
      <c r="G3588" s="7">
        <f>E3588*'[2]Percent Input'!$C$7</f>
        <v>27.32</v>
      </c>
      <c r="H3588" s="7">
        <f>E3588*'[2]Percent Input'!$D$7</f>
        <v>27.32</v>
      </c>
      <c r="I3588" s="8">
        <f>E3588*'[2]Percent Input'!$E$7</f>
        <v>27.32</v>
      </c>
    </row>
    <row r="3589" spans="1:9" x14ac:dyDescent="0.25">
      <c r="A3589" s="14">
        <v>96168</v>
      </c>
      <c r="B3589" s="10" t="s">
        <v>8664</v>
      </c>
      <c r="C3589" s="12" t="s">
        <v>15133</v>
      </c>
      <c r="D3589" s="54" t="s">
        <v>8666</v>
      </c>
      <c r="E3589" s="16">
        <v>23.43</v>
      </c>
      <c r="F3589" s="6">
        <f>E3589*'[2]Percent Input'!$B$7</f>
        <v>23.43</v>
      </c>
      <c r="G3589" s="7">
        <f>E3589*'[2]Percent Input'!$C$7</f>
        <v>23.43</v>
      </c>
      <c r="H3589" s="7">
        <f>E3589*'[2]Percent Input'!$D$7</f>
        <v>23.43</v>
      </c>
      <c r="I3589" s="8">
        <f>E3589*'[2]Percent Input'!$E$7</f>
        <v>23.43</v>
      </c>
    </row>
    <row r="3590" spans="1:9" x14ac:dyDescent="0.25">
      <c r="A3590" s="11">
        <v>96170</v>
      </c>
      <c r="B3590" s="19" t="s">
        <v>8665</v>
      </c>
      <c r="C3590" s="11" t="s">
        <v>15133</v>
      </c>
      <c r="D3590" s="11" t="s">
        <v>8666</v>
      </c>
      <c r="E3590" s="29">
        <v>78.930000000000007</v>
      </c>
      <c r="F3590" s="6">
        <f>E3590*'[2]Percent Input'!$B$7</f>
        <v>78.930000000000007</v>
      </c>
      <c r="G3590" s="7">
        <f>E3590*'[2]Percent Input'!$C$7</f>
        <v>78.930000000000007</v>
      </c>
      <c r="H3590" s="7">
        <f>E3590*'[2]Percent Input'!$D$7</f>
        <v>78.930000000000007</v>
      </c>
      <c r="I3590" s="8">
        <f>E3590*'[2]Percent Input'!$E$7</f>
        <v>78.930000000000007</v>
      </c>
    </row>
    <row r="3591" spans="1:9" x14ac:dyDescent="0.25">
      <c r="A3591" s="11">
        <v>96171</v>
      </c>
      <c r="B3591" s="19" t="s">
        <v>8667</v>
      </c>
      <c r="C3591" s="11" t="s">
        <v>15133</v>
      </c>
      <c r="D3591" s="54" t="s">
        <v>8666</v>
      </c>
      <c r="E3591" s="29">
        <v>28.83</v>
      </c>
      <c r="F3591" s="6">
        <f>E3591*'[2]Percent Input'!$B$7</f>
        <v>28.83</v>
      </c>
      <c r="G3591" s="7">
        <f>E3591*'[2]Percent Input'!$C$7</f>
        <v>28.83</v>
      </c>
      <c r="H3591" s="7">
        <f>E3591*'[2]Percent Input'!$D$7</f>
        <v>28.83</v>
      </c>
      <c r="I3591" s="8">
        <f>E3591*'[2]Percent Input'!$E$7</f>
        <v>28.83</v>
      </c>
    </row>
    <row r="3592" spans="1:9" x14ac:dyDescent="0.25">
      <c r="A3592" s="11">
        <v>96360</v>
      </c>
      <c r="B3592" s="19" t="s">
        <v>8668</v>
      </c>
      <c r="C3592" s="11" t="s">
        <v>15133</v>
      </c>
      <c r="D3592" s="54">
        <v>5693</v>
      </c>
      <c r="E3592" s="29">
        <v>38.56</v>
      </c>
      <c r="F3592" s="6">
        <f>E3592*'[2]Percent Input'!$B$7</f>
        <v>38.56</v>
      </c>
      <c r="G3592" s="7">
        <f>E3592*'[2]Percent Input'!$C$7</f>
        <v>38.56</v>
      </c>
      <c r="H3592" s="7">
        <f>E3592*'[2]Percent Input'!$D$7</f>
        <v>38.56</v>
      </c>
      <c r="I3592" s="8">
        <f>E3592*'[2]Percent Input'!$E$7</f>
        <v>38.56</v>
      </c>
    </row>
    <row r="3593" spans="1:9" x14ac:dyDescent="0.25">
      <c r="A3593" s="11">
        <v>96361</v>
      </c>
      <c r="B3593" s="19" t="s">
        <v>8669</v>
      </c>
      <c r="C3593" s="11" t="s">
        <v>15133</v>
      </c>
      <c r="D3593" s="54">
        <v>5691</v>
      </c>
      <c r="E3593" s="29">
        <v>13.69</v>
      </c>
      <c r="F3593" s="6">
        <f>E3593*'[2]Percent Input'!$B$7</f>
        <v>13.69</v>
      </c>
      <c r="G3593" s="7">
        <f>E3593*'[2]Percent Input'!$C$7</f>
        <v>13.69</v>
      </c>
      <c r="H3593" s="7">
        <f>E3593*'[2]Percent Input'!$D$7</f>
        <v>13.69</v>
      </c>
      <c r="I3593" s="8">
        <f>E3593*'[2]Percent Input'!$E$7</f>
        <v>13.69</v>
      </c>
    </row>
    <row r="3594" spans="1:9" x14ac:dyDescent="0.25">
      <c r="A3594" s="11">
        <v>96365</v>
      </c>
      <c r="B3594" s="19" t="s">
        <v>8670</v>
      </c>
      <c r="C3594" s="11" t="s">
        <v>15133</v>
      </c>
      <c r="D3594" s="54">
        <v>5693</v>
      </c>
      <c r="E3594" s="29">
        <v>72.8</v>
      </c>
      <c r="F3594" s="6">
        <f>E3594*'[2]Percent Input'!$B$7</f>
        <v>72.8</v>
      </c>
      <c r="G3594" s="7">
        <f>E3594*'[2]Percent Input'!$C$7</f>
        <v>72.8</v>
      </c>
      <c r="H3594" s="7">
        <f>E3594*'[2]Percent Input'!$D$7</f>
        <v>72.8</v>
      </c>
      <c r="I3594" s="8">
        <f>E3594*'[2]Percent Input'!$E$7</f>
        <v>72.8</v>
      </c>
    </row>
    <row r="3595" spans="1:9" x14ac:dyDescent="0.25">
      <c r="A3595" s="11">
        <v>96366</v>
      </c>
      <c r="B3595" s="19" t="s">
        <v>8671</v>
      </c>
      <c r="C3595" s="11" t="s">
        <v>15133</v>
      </c>
      <c r="D3595" s="54">
        <v>5691</v>
      </c>
      <c r="E3595" s="29">
        <v>21.98</v>
      </c>
      <c r="F3595" s="6">
        <f>E3595*'[2]Percent Input'!$B$7</f>
        <v>21.98</v>
      </c>
      <c r="G3595" s="7">
        <f>E3595*'[2]Percent Input'!$C$7</f>
        <v>21.98</v>
      </c>
      <c r="H3595" s="7">
        <f>E3595*'[2]Percent Input'!$D$7</f>
        <v>21.98</v>
      </c>
      <c r="I3595" s="8">
        <f>E3595*'[2]Percent Input'!$E$7</f>
        <v>21.98</v>
      </c>
    </row>
    <row r="3596" spans="1:9" x14ac:dyDescent="0.25">
      <c r="A3596" s="14">
        <v>96367</v>
      </c>
      <c r="B3596" s="10" t="s">
        <v>8672</v>
      </c>
      <c r="C3596" s="12" t="s">
        <v>15133</v>
      </c>
      <c r="D3596" s="54">
        <v>5692</v>
      </c>
      <c r="E3596" s="16">
        <v>31.71</v>
      </c>
      <c r="F3596" s="6">
        <f>E3596*'[2]Percent Input'!$B$7</f>
        <v>31.71</v>
      </c>
      <c r="G3596" s="7">
        <f>E3596*'[2]Percent Input'!$C$7</f>
        <v>31.71</v>
      </c>
      <c r="H3596" s="7">
        <f>E3596*'[2]Percent Input'!$D$7</f>
        <v>31.71</v>
      </c>
      <c r="I3596" s="8">
        <f>E3596*'[2]Percent Input'!$E$7</f>
        <v>31.71</v>
      </c>
    </row>
    <row r="3597" spans="1:9" x14ac:dyDescent="0.25">
      <c r="A3597" s="14">
        <v>96368</v>
      </c>
      <c r="B3597" s="10" t="s">
        <v>8673</v>
      </c>
      <c r="C3597" s="12" t="s">
        <v>15133</v>
      </c>
      <c r="D3597" s="54" t="s">
        <v>8666</v>
      </c>
      <c r="E3597" s="16">
        <v>21.26</v>
      </c>
      <c r="F3597" s="6">
        <f>E3597*'[2]Percent Input'!$B$7</f>
        <v>21.26</v>
      </c>
      <c r="G3597" s="7">
        <f>E3597*'[2]Percent Input'!$C$7</f>
        <v>21.26</v>
      </c>
      <c r="H3597" s="7">
        <f>E3597*'[2]Percent Input'!$D$7</f>
        <v>21.26</v>
      </c>
      <c r="I3597" s="8">
        <f>E3597*'[2]Percent Input'!$E$7</f>
        <v>21.26</v>
      </c>
    </row>
    <row r="3598" spans="1:9" x14ac:dyDescent="0.25">
      <c r="A3598" s="11">
        <v>96369</v>
      </c>
      <c r="B3598" s="19" t="s">
        <v>8674</v>
      </c>
      <c r="C3598" s="11" t="s">
        <v>15133</v>
      </c>
      <c r="D3598" s="54">
        <v>5693</v>
      </c>
      <c r="E3598" s="29">
        <v>169.02</v>
      </c>
      <c r="F3598" s="6">
        <f>E3598*'[2]Percent Input'!$B$7</f>
        <v>169.02</v>
      </c>
      <c r="G3598" s="7">
        <f>E3598*'[2]Percent Input'!$C$7</f>
        <v>169.02</v>
      </c>
      <c r="H3598" s="7">
        <f>E3598*'[2]Percent Input'!$D$7</f>
        <v>169.02</v>
      </c>
      <c r="I3598" s="8">
        <f>E3598*'[2]Percent Input'!$E$7</f>
        <v>169.02</v>
      </c>
    </row>
    <row r="3599" spans="1:9" x14ac:dyDescent="0.25">
      <c r="A3599" s="14">
        <v>96370</v>
      </c>
      <c r="B3599" s="10" t="s">
        <v>8675</v>
      </c>
      <c r="C3599" s="12" t="s">
        <v>15133</v>
      </c>
      <c r="D3599" s="54">
        <v>5691</v>
      </c>
      <c r="E3599" s="16">
        <v>15.86</v>
      </c>
      <c r="F3599" s="6">
        <f>E3599*'[2]Percent Input'!$B$7</f>
        <v>15.86</v>
      </c>
      <c r="G3599" s="7">
        <f>E3599*'[2]Percent Input'!$C$7</f>
        <v>15.86</v>
      </c>
      <c r="H3599" s="7">
        <f>E3599*'[2]Percent Input'!$D$7</f>
        <v>15.86</v>
      </c>
      <c r="I3599" s="8">
        <f>E3599*'[2]Percent Input'!$E$7</f>
        <v>15.86</v>
      </c>
    </row>
    <row r="3600" spans="1:9" x14ac:dyDescent="0.25">
      <c r="A3600" s="14">
        <v>96371</v>
      </c>
      <c r="B3600" s="10" t="s">
        <v>8676</v>
      </c>
      <c r="C3600" s="12" t="s">
        <v>15133</v>
      </c>
      <c r="D3600" s="54">
        <v>5692</v>
      </c>
      <c r="E3600" s="16">
        <v>60.47</v>
      </c>
      <c r="F3600" s="6">
        <f>E3600*'[2]Percent Input'!$B$7</f>
        <v>60.47</v>
      </c>
      <c r="G3600" s="7">
        <f>E3600*'[2]Percent Input'!$C$7</f>
        <v>60.47</v>
      </c>
      <c r="H3600" s="7">
        <f>E3600*'[2]Percent Input'!$D$7</f>
        <v>60.47</v>
      </c>
      <c r="I3600" s="8">
        <f>E3600*'[2]Percent Input'!$E$7</f>
        <v>60.47</v>
      </c>
    </row>
    <row r="3601" spans="1:9" x14ac:dyDescent="0.25">
      <c r="A3601" s="14">
        <v>96372</v>
      </c>
      <c r="B3601" s="10" t="s">
        <v>8677</v>
      </c>
      <c r="C3601" s="12" t="s">
        <v>15133</v>
      </c>
      <c r="D3601" s="54">
        <v>5692</v>
      </c>
      <c r="E3601" s="16">
        <v>60.47</v>
      </c>
      <c r="F3601" s="6">
        <f>E3601*'[2]Percent Input'!$B$7</f>
        <v>60.47</v>
      </c>
      <c r="G3601" s="7">
        <f>E3601*'[2]Percent Input'!$C$7</f>
        <v>60.47</v>
      </c>
      <c r="H3601" s="7">
        <f>E3601*'[2]Percent Input'!$D$7</f>
        <v>60.47</v>
      </c>
      <c r="I3601" s="8">
        <f>E3601*'[2]Percent Input'!$E$7</f>
        <v>60.47</v>
      </c>
    </row>
    <row r="3602" spans="1:9" x14ac:dyDescent="0.25">
      <c r="A3602" s="14">
        <v>96373</v>
      </c>
      <c r="B3602" s="10" t="s">
        <v>8678</v>
      </c>
      <c r="C3602" s="12" t="s">
        <v>15133</v>
      </c>
      <c r="D3602" s="54">
        <v>5693</v>
      </c>
      <c r="E3602" s="16">
        <v>19.100000000000001</v>
      </c>
      <c r="F3602" s="6">
        <f>E3602*'[2]Percent Input'!$B$7</f>
        <v>19.100000000000001</v>
      </c>
      <c r="G3602" s="7">
        <f>E3602*'[2]Percent Input'!$C$7</f>
        <v>19.100000000000001</v>
      </c>
      <c r="H3602" s="7">
        <f>E3602*'[2]Percent Input'!$D$7</f>
        <v>19.100000000000001</v>
      </c>
      <c r="I3602" s="8">
        <f>E3602*'[2]Percent Input'!$E$7</f>
        <v>19.100000000000001</v>
      </c>
    </row>
    <row r="3603" spans="1:9" x14ac:dyDescent="0.25">
      <c r="A3603" s="14">
        <v>96374</v>
      </c>
      <c r="B3603" s="10" t="s">
        <v>8679</v>
      </c>
      <c r="C3603" s="12" t="s">
        <v>15133</v>
      </c>
      <c r="D3603" s="54">
        <v>5693</v>
      </c>
      <c r="E3603" s="16">
        <v>39.64</v>
      </c>
      <c r="F3603" s="6">
        <f>E3603*'[2]Percent Input'!$B$7</f>
        <v>39.64</v>
      </c>
      <c r="G3603" s="7">
        <f>E3603*'[2]Percent Input'!$C$7</f>
        <v>39.64</v>
      </c>
      <c r="H3603" s="7">
        <f>E3603*'[2]Percent Input'!$D$7</f>
        <v>39.64</v>
      </c>
      <c r="I3603" s="8">
        <f>E3603*'[2]Percent Input'!$E$7</f>
        <v>39.64</v>
      </c>
    </row>
    <row r="3604" spans="1:9" x14ac:dyDescent="0.25">
      <c r="A3604" s="14">
        <v>96375</v>
      </c>
      <c r="B3604" s="10" t="s">
        <v>8680</v>
      </c>
      <c r="C3604" s="12" t="s">
        <v>15133</v>
      </c>
      <c r="D3604" s="54">
        <v>5691</v>
      </c>
      <c r="E3604" s="16">
        <v>16.940000000000001</v>
      </c>
      <c r="F3604" s="6">
        <f>E3604*'[2]Percent Input'!$B$7</f>
        <v>16.940000000000001</v>
      </c>
      <c r="G3604" s="7">
        <f>E3604*'[2]Percent Input'!$C$7</f>
        <v>16.940000000000001</v>
      </c>
      <c r="H3604" s="7">
        <f>E3604*'[2]Percent Input'!$D$7</f>
        <v>16.940000000000001</v>
      </c>
      <c r="I3604" s="8">
        <f>E3604*'[2]Percent Input'!$E$7</f>
        <v>16.940000000000001</v>
      </c>
    </row>
    <row r="3605" spans="1:9" x14ac:dyDescent="0.25">
      <c r="A3605" s="14">
        <v>96376</v>
      </c>
      <c r="B3605" s="10" t="s">
        <v>8681</v>
      </c>
      <c r="C3605" s="12" t="s">
        <v>15133</v>
      </c>
      <c r="D3605" s="54" t="s">
        <v>8666</v>
      </c>
      <c r="E3605" s="16">
        <v>23.79</v>
      </c>
      <c r="F3605" s="6">
        <f>E3605*'[2]Percent Input'!$B$7</f>
        <v>23.79</v>
      </c>
      <c r="G3605" s="7">
        <f>E3605*'[2]Percent Input'!$C$7</f>
        <v>23.79</v>
      </c>
      <c r="H3605" s="7">
        <f>E3605*'[2]Percent Input'!$D$7</f>
        <v>23.79</v>
      </c>
      <c r="I3605" s="8">
        <f>E3605*'[2]Percent Input'!$E$7</f>
        <v>23.79</v>
      </c>
    </row>
    <row r="3606" spans="1:9" x14ac:dyDescent="0.25">
      <c r="A3606" s="14">
        <v>96377</v>
      </c>
      <c r="B3606" s="10" t="s">
        <v>8682</v>
      </c>
      <c r="C3606" s="12" t="s">
        <v>15133</v>
      </c>
      <c r="D3606" s="54">
        <v>5691</v>
      </c>
      <c r="E3606" s="16">
        <v>38.11</v>
      </c>
      <c r="F3606" s="6">
        <f>E3606*'[2]Percent Input'!$B$7</f>
        <v>38.11</v>
      </c>
      <c r="G3606" s="7">
        <f>E3606*'[2]Percent Input'!$C$7</f>
        <v>38.11</v>
      </c>
      <c r="H3606" s="7">
        <f>E3606*'[2]Percent Input'!$D$7</f>
        <v>38.11</v>
      </c>
      <c r="I3606" s="8">
        <f>E3606*'[2]Percent Input'!$E$7</f>
        <v>38.11</v>
      </c>
    </row>
    <row r="3607" spans="1:9" x14ac:dyDescent="0.25">
      <c r="A3607" s="14">
        <v>96379</v>
      </c>
      <c r="B3607" s="10" t="s">
        <v>8683</v>
      </c>
      <c r="C3607" s="12" t="s">
        <v>15133</v>
      </c>
      <c r="D3607" s="54">
        <v>5691</v>
      </c>
      <c r="E3607" s="16">
        <v>38.11</v>
      </c>
      <c r="F3607" s="6">
        <f>E3607*'[2]Percent Input'!$B$7</f>
        <v>38.11</v>
      </c>
      <c r="G3607" s="7">
        <f>E3607*'[2]Percent Input'!$C$7</f>
        <v>38.11</v>
      </c>
      <c r="H3607" s="7">
        <f>E3607*'[2]Percent Input'!$D$7</f>
        <v>38.11</v>
      </c>
      <c r="I3607" s="8">
        <f>E3607*'[2]Percent Input'!$E$7</f>
        <v>38.11</v>
      </c>
    </row>
    <row r="3608" spans="1:9" x14ac:dyDescent="0.25">
      <c r="A3608" s="14">
        <v>96401</v>
      </c>
      <c r="B3608" s="10" t="s">
        <v>8684</v>
      </c>
      <c r="C3608" s="12" t="s">
        <v>15133</v>
      </c>
      <c r="D3608" s="54">
        <v>5692</v>
      </c>
      <c r="E3608" s="16">
        <v>60.47</v>
      </c>
      <c r="F3608" s="6">
        <f>E3608*'[2]Percent Input'!$B$7</f>
        <v>60.47</v>
      </c>
      <c r="G3608" s="7">
        <f>E3608*'[2]Percent Input'!$C$7</f>
        <v>60.47</v>
      </c>
      <c r="H3608" s="7">
        <f>E3608*'[2]Percent Input'!$D$7</f>
        <v>60.47</v>
      </c>
      <c r="I3608" s="8">
        <f>E3608*'[2]Percent Input'!$E$7</f>
        <v>60.47</v>
      </c>
    </row>
    <row r="3609" spans="1:9" x14ac:dyDescent="0.25">
      <c r="A3609" s="14">
        <v>96402</v>
      </c>
      <c r="B3609" s="10" t="s">
        <v>8685</v>
      </c>
      <c r="C3609" s="12" t="s">
        <v>15133</v>
      </c>
      <c r="D3609" s="54">
        <v>5692</v>
      </c>
      <c r="E3609" s="16">
        <v>60.47</v>
      </c>
      <c r="F3609" s="6">
        <f>E3609*'[2]Percent Input'!$B$7</f>
        <v>60.47</v>
      </c>
      <c r="G3609" s="7">
        <f>E3609*'[2]Percent Input'!$C$7</f>
        <v>60.47</v>
      </c>
      <c r="H3609" s="7">
        <f>E3609*'[2]Percent Input'!$D$7</f>
        <v>60.47</v>
      </c>
      <c r="I3609" s="8">
        <f>E3609*'[2]Percent Input'!$E$7</f>
        <v>60.47</v>
      </c>
    </row>
    <row r="3610" spans="1:9" x14ac:dyDescent="0.25">
      <c r="A3610" s="14">
        <v>96405</v>
      </c>
      <c r="B3610" s="10" t="s">
        <v>8686</v>
      </c>
      <c r="C3610" s="12" t="s">
        <v>15133</v>
      </c>
      <c r="D3610" s="54">
        <v>5692</v>
      </c>
      <c r="E3610" s="16">
        <v>60.47</v>
      </c>
      <c r="F3610" s="6">
        <f>E3610*'[2]Percent Input'!$B$7</f>
        <v>60.47</v>
      </c>
      <c r="G3610" s="7">
        <f>E3610*'[2]Percent Input'!$C$7</f>
        <v>60.47</v>
      </c>
      <c r="H3610" s="7">
        <f>E3610*'[2]Percent Input'!$D$7</f>
        <v>60.47</v>
      </c>
      <c r="I3610" s="8">
        <f>E3610*'[2]Percent Input'!$E$7</f>
        <v>60.47</v>
      </c>
    </row>
    <row r="3611" spans="1:9" x14ac:dyDescent="0.25">
      <c r="A3611" s="14">
        <v>96406</v>
      </c>
      <c r="B3611" s="10" t="s">
        <v>8687</v>
      </c>
      <c r="C3611" s="12" t="s">
        <v>15133</v>
      </c>
      <c r="D3611" s="54">
        <v>5693</v>
      </c>
      <c r="E3611" s="16">
        <v>47.21</v>
      </c>
      <c r="F3611" s="6">
        <f>E3611*'[2]Percent Input'!$B$7</f>
        <v>47.21</v>
      </c>
      <c r="G3611" s="7">
        <f>E3611*'[2]Percent Input'!$C$7</f>
        <v>47.21</v>
      </c>
      <c r="H3611" s="7">
        <f>E3611*'[2]Percent Input'!$D$7</f>
        <v>47.21</v>
      </c>
      <c r="I3611" s="8">
        <f>E3611*'[2]Percent Input'!$E$7</f>
        <v>47.21</v>
      </c>
    </row>
    <row r="3612" spans="1:9" x14ac:dyDescent="0.25">
      <c r="A3612" s="14">
        <v>96409</v>
      </c>
      <c r="B3612" s="10" t="s">
        <v>8688</v>
      </c>
      <c r="C3612" s="12" t="s">
        <v>15133</v>
      </c>
      <c r="D3612" s="54">
        <v>5693</v>
      </c>
      <c r="E3612" s="16">
        <v>109.92</v>
      </c>
      <c r="F3612" s="6">
        <f>E3612*'[2]Percent Input'!$B$7</f>
        <v>109.92</v>
      </c>
      <c r="G3612" s="7">
        <f>E3612*'[2]Percent Input'!$C$7</f>
        <v>109.92</v>
      </c>
      <c r="H3612" s="7">
        <f>E3612*'[2]Percent Input'!$D$7</f>
        <v>109.92</v>
      </c>
      <c r="I3612" s="8">
        <f>E3612*'[2]Percent Input'!$E$7</f>
        <v>109.92</v>
      </c>
    </row>
    <row r="3613" spans="1:9" x14ac:dyDescent="0.25">
      <c r="A3613" s="14">
        <v>96411</v>
      </c>
      <c r="B3613" s="10" t="s">
        <v>8689</v>
      </c>
      <c r="C3613" s="12" t="s">
        <v>15133</v>
      </c>
      <c r="D3613" s="54">
        <v>5692</v>
      </c>
      <c r="E3613" s="16">
        <v>59.46</v>
      </c>
      <c r="F3613" s="6">
        <f>E3613*'[2]Percent Input'!$B$7</f>
        <v>59.46</v>
      </c>
      <c r="G3613" s="7">
        <f>E3613*'[2]Percent Input'!$C$7</f>
        <v>59.46</v>
      </c>
      <c r="H3613" s="7">
        <f>E3613*'[2]Percent Input'!$D$7</f>
        <v>59.46</v>
      </c>
      <c r="I3613" s="8">
        <f>E3613*'[2]Percent Input'!$E$7</f>
        <v>59.46</v>
      </c>
    </row>
    <row r="3614" spans="1:9" x14ac:dyDescent="0.25">
      <c r="A3614" s="14">
        <v>96413</v>
      </c>
      <c r="B3614" s="10" t="s">
        <v>8690</v>
      </c>
      <c r="C3614" s="12" t="s">
        <v>15133</v>
      </c>
      <c r="D3614" s="54">
        <v>5694</v>
      </c>
      <c r="E3614" s="16">
        <v>143.08000000000001</v>
      </c>
      <c r="F3614" s="6">
        <f>E3614*'[2]Percent Input'!$B$7</f>
        <v>143.08000000000001</v>
      </c>
      <c r="G3614" s="7">
        <f>E3614*'[2]Percent Input'!$C$7</f>
        <v>143.08000000000001</v>
      </c>
      <c r="H3614" s="7">
        <f>E3614*'[2]Percent Input'!$D$7</f>
        <v>143.08000000000001</v>
      </c>
      <c r="I3614" s="8">
        <f>E3614*'[2]Percent Input'!$E$7</f>
        <v>143.08000000000001</v>
      </c>
    </row>
    <row r="3615" spans="1:9" x14ac:dyDescent="0.25">
      <c r="A3615" s="14">
        <v>96415</v>
      </c>
      <c r="B3615" s="10" t="s">
        <v>8691</v>
      </c>
      <c r="C3615" s="12" t="s">
        <v>15133</v>
      </c>
      <c r="D3615" s="54">
        <v>5692</v>
      </c>
      <c r="E3615" s="16">
        <v>30.99</v>
      </c>
      <c r="F3615" s="6">
        <f>E3615*'[2]Percent Input'!$B$7</f>
        <v>30.99</v>
      </c>
      <c r="G3615" s="7">
        <f>E3615*'[2]Percent Input'!$C$7</f>
        <v>30.99</v>
      </c>
      <c r="H3615" s="7">
        <f>E3615*'[2]Percent Input'!$D$7</f>
        <v>30.99</v>
      </c>
      <c r="I3615" s="8">
        <f>E3615*'[2]Percent Input'!$E$7</f>
        <v>30.99</v>
      </c>
    </row>
    <row r="3616" spans="1:9" x14ac:dyDescent="0.25">
      <c r="A3616" s="14">
        <v>96416</v>
      </c>
      <c r="B3616" s="10" t="s">
        <v>8692</v>
      </c>
      <c r="C3616" s="12" t="s">
        <v>15133</v>
      </c>
      <c r="D3616" s="54">
        <v>5694</v>
      </c>
      <c r="E3616" s="16">
        <v>143.44</v>
      </c>
      <c r="F3616" s="6">
        <f>E3616*'[2]Percent Input'!$B$7</f>
        <v>143.44</v>
      </c>
      <c r="G3616" s="7">
        <f>E3616*'[2]Percent Input'!$C$7</f>
        <v>143.44</v>
      </c>
      <c r="H3616" s="7">
        <f>E3616*'[2]Percent Input'!$D$7</f>
        <v>143.44</v>
      </c>
      <c r="I3616" s="8">
        <f>E3616*'[2]Percent Input'!$E$7</f>
        <v>143.44</v>
      </c>
    </row>
    <row r="3617" spans="1:9" x14ac:dyDescent="0.25">
      <c r="A3617" s="14">
        <v>96417</v>
      </c>
      <c r="B3617" s="10" t="s">
        <v>8693</v>
      </c>
      <c r="C3617" s="12" t="s">
        <v>15133</v>
      </c>
      <c r="D3617" s="54">
        <v>5692</v>
      </c>
      <c r="E3617" s="16">
        <v>69.2</v>
      </c>
      <c r="F3617" s="6">
        <f>E3617*'[2]Percent Input'!$B$7</f>
        <v>69.2</v>
      </c>
      <c r="G3617" s="7">
        <f>E3617*'[2]Percent Input'!$C$7</f>
        <v>69.2</v>
      </c>
      <c r="H3617" s="7">
        <f>E3617*'[2]Percent Input'!$D$7</f>
        <v>69.2</v>
      </c>
      <c r="I3617" s="8">
        <f>E3617*'[2]Percent Input'!$E$7</f>
        <v>69.2</v>
      </c>
    </row>
    <row r="3618" spans="1:9" x14ac:dyDescent="0.25">
      <c r="A3618" s="14">
        <v>96420</v>
      </c>
      <c r="B3618" s="10" t="s">
        <v>8694</v>
      </c>
      <c r="C3618" s="12" t="s">
        <v>15133</v>
      </c>
      <c r="D3618" s="54">
        <v>5694</v>
      </c>
      <c r="E3618" s="16">
        <v>106.32</v>
      </c>
      <c r="F3618" s="6">
        <f>E3618*'[2]Percent Input'!$B$7</f>
        <v>106.32</v>
      </c>
      <c r="G3618" s="7">
        <f>E3618*'[2]Percent Input'!$C$7</f>
        <v>106.32</v>
      </c>
      <c r="H3618" s="7">
        <f>E3618*'[2]Percent Input'!$D$7</f>
        <v>106.32</v>
      </c>
      <c r="I3618" s="8">
        <f>E3618*'[2]Percent Input'!$E$7</f>
        <v>106.32</v>
      </c>
    </row>
    <row r="3619" spans="1:9" x14ac:dyDescent="0.25">
      <c r="A3619" s="14">
        <v>96422</v>
      </c>
      <c r="B3619" s="10" t="s">
        <v>8695</v>
      </c>
      <c r="C3619" s="12" t="s">
        <v>15133</v>
      </c>
      <c r="D3619" s="54">
        <v>5693</v>
      </c>
      <c r="E3619" s="16">
        <v>174.79</v>
      </c>
      <c r="F3619" s="6">
        <f>E3619*'[2]Percent Input'!$B$7</f>
        <v>174.79</v>
      </c>
      <c r="G3619" s="7">
        <f>E3619*'[2]Percent Input'!$C$7</f>
        <v>174.79</v>
      </c>
      <c r="H3619" s="7">
        <f>E3619*'[2]Percent Input'!$D$7</f>
        <v>174.79</v>
      </c>
      <c r="I3619" s="8">
        <f>E3619*'[2]Percent Input'!$E$7</f>
        <v>174.79</v>
      </c>
    </row>
    <row r="3620" spans="1:9" x14ac:dyDescent="0.25">
      <c r="A3620" s="14">
        <v>96423</v>
      </c>
      <c r="B3620" s="10" t="s">
        <v>8696</v>
      </c>
      <c r="C3620" s="12" t="s">
        <v>15133</v>
      </c>
      <c r="D3620" s="54">
        <v>5691</v>
      </c>
      <c r="E3620" s="16">
        <v>80.73</v>
      </c>
      <c r="F3620" s="6">
        <f>E3620*'[2]Percent Input'!$B$7</f>
        <v>80.73</v>
      </c>
      <c r="G3620" s="7">
        <f>E3620*'[2]Percent Input'!$C$7</f>
        <v>80.73</v>
      </c>
      <c r="H3620" s="7">
        <f>E3620*'[2]Percent Input'!$D$7</f>
        <v>80.73</v>
      </c>
      <c r="I3620" s="8">
        <f>E3620*'[2]Percent Input'!$E$7</f>
        <v>80.73</v>
      </c>
    </row>
    <row r="3621" spans="1:9" x14ac:dyDescent="0.25">
      <c r="A3621" s="14">
        <v>96425</v>
      </c>
      <c r="B3621" s="10" t="s">
        <v>8697</v>
      </c>
      <c r="C3621" s="12" t="s">
        <v>15133</v>
      </c>
      <c r="D3621" s="54">
        <v>5694</v>
      </c>
      <c r="E3621" s="16">
        <v>185.24</v>
      </c>
      <c r="F3621" s="6">
        <f>E3621*'[2]Percent Input'!$B$7</f>
        <v>185.24</v>
      </c>
      <c r="G3621" s="7">
        <f>E3621*'[2]Percent Input'!$C$7</f>
        <v>185.24</v>
      </c>
      <c r="H3621" s="7">
        <f>E3621*'[2]Percent Input'!$D$7</f>
        <v>185.24</v>
      </c>
      <c r="I3621" s="8">
        <f>E3621*'[2]Percent Input'!$E$7</f>
        <v>185.24</v>
      </c>
    </row>
    <row r="3622" spans="1:9" x14ac:dyDescent="0.25">
      <c r="A3622" s="14">
        <v>96440</v>
      </c>
      <c r="B3622" s="10" t="s">
        <v>8698</v>
      </c>
      <c r="C3622" s="12" t="s">
        <v>15133</v>
      </c>
      <c r="D3622" s="54">
        <v>5694</v>
      </c>
      <c r="E3622" s="16">
        <v>128.66</v>
      </c>
      <c r="F3622" s="6">
        <f>E3622*'[2]Percent Input'!$B$7</f>
        <v>128.66</v>
      </c>
      <c r="G3622" s="7">
        <f>E3622*'[2]Percent Input'!$C$7</f>
        <v>128.66</v>
      </c>
      <c r="H3622" s="7">
        <f>E3622*'[2]Percent Input'!$D$7</f>
        <v>128.66</v>
      </c>
      <c r="I3622" s="8">
        <f>E3622*'[2]Percent Input'!$E$7</f>
        <v>128.66</v>
      </c>
    </row>
    <row r="3623" spans="1:9" x14ac:dyDescent="0.25">
      <c r="A3623" s="14">
        <v>96446</v>
      </c>
      <c r="B3623" s="10" t="s">
        <v>8699</v>
      </c>
      <c r="C3623" s="12" t="s">
        <v>15133</v>
      </c>
      <c r="D3623" s="54">
        <v>5694</v>
      </c>
      <c r="E3623" s="16">
        <v>28.47</v>
      </c>
      <c r="F3623" s="6">
        <f>E3623*'[2]Percent Input'!$B$7</f>
        <v>28.47</v>
      </c>
      <c r="G3623" s="7">
        <f>E3623*'[2]Percent Input'!$C$7</f>
        <v>28.47</v>
      </c>
      <c r="H3623" s="7">
        <f>E3623*'[2]Percent Input'!$D$7</f>
        <v>28.47</v>
      </c>
      <c r="I3623" s="8">
        <f>E3623*'[2]Percent Input'!$E$7</f>
        <v>28.47</v>
      </c>
    </row>
    <row r="3624" spans="1:9" x14ac:dyDescent="0.25">
      <c r="A3624" s="14">
        <v>96450</v>
      </c>
      <c r="B3624" s="10" t="s">
        <v>8700</v>
      </c>
      <c r="C3624" s="12" t="s">
        <v>15133</v>
      </c>
      <c r="D3624" s="54">
        <v>5694</v>
      </c>
      <c r="E3624" s="16">
        <v>81.81</v>
      </c>
      <c r="F3624" s="6">
        <f>E3624*'[2]Percent Input'!$B$7</f>
        <v>81.81</v>
      </c>
      <c r="G3624" s="7">
        <f>E3624*'[2]Percent Input'!$C$7</f>
        <v>81.81</v>
      </c>
      <c r="H3624" s="7">
        <f>E3624*'[2]Percent Input'!$D$7</f>
        <v>81.81</v>
      </c>
      <c r="I3624" s="8">
        <f>E3624*'[2]Percent Input'!$E$7</f>
        <v>81.81</v>
      </c>
    </row>
    <row r="3625" spans="1:9" x14ac:dyDescent="0.25">
      <c r="A3625" s="11">
        <v>96521</v>
      </c>
      <c r="B3625" s="19" t="s">
        <v>8701</v>
      </c>
      <c r="C3625" s="11" t="s">
        <v>15133</v>
      </c>
      <c r="D3625" s="54">
        <v>5693</v>
      </c>
      <c r="E3625" s="16">
        <v>148.84</v>
      </c>
      <c r="F3625" s="6">
        <f>E3625*'[2]Percent Input'!$B$7</f>
        <v>148.84</v>
      </c>
      <c r="G3625" s="7">
        <f>E3625*'[2]Percent Input'!$C$7</f>
        <v>148.84</v>
      </c>
      <c r="H3625" s="7">
        <f>E3625*'[2]Percent Input'!$D$7</f>
        <v>148.84</v>
      </c>
      <c r="I3625" s="8">
        <f>E3625*'[2]Percent Input'!$E$7</f>
        <v>148.84</v>
      </c>
    </row>
    <row r="3626" spans="1:9" x14ac:dyDescent="0.25">
      <c r="A3626" s="11">
        <v>96522</v>
      </c>
      <c r="B3626" s="19" t="s">
        <v>8702</v>
      </c>
      <c r="C3626" s="11" t="s">
        <v>15133</v>
      </c>
      <c r="D3626" s="54">
        <v>5693</v>
      </c>
      <c r="E3626" s="16">
        <v>121.81</v>
      </c>
      <c r="F3626" s="6">
        <f>E3626*'[2]Percent Input'!$B$7</f>
        <v>121.81</v>
      </c>
      <c r="G3626" s="7">
        <f>E3626*'[2]Percent Input'!$C$7</f>
        <v>121.81</v>
      </c>
      <c r="H3626" s="7">
        <f>E3626*'[2]Percent Input'!$D$7</f>
        <v>121.81</v>
      </c>
      <c r="I3626" s="8">
        <f>E3626*'[2]Percent Input'!$E$7</f>
        <v>121.81</v>
      </c>
    </row>
    <row r="3627" spans="1:9" x14ac:dyDescent="0.25">
      <c r="A3627" s="14">
        <v>96523</v>
      </c>
      <c r="B3627" s="10" t="s">
        <v>8703</v>
      </c>
      <c r="C3627" s="12" t="s">
        <v>15133</v>
      </c>
      <c r="D3627" s="54">
        <v>5733</v>
      </c>
      <c r="E3627" s="16">
        <v>55.01</v>
      </c>
      <c r="F3627" s="6">
        <f>E3627*'[2]Percent Input'!$B$7</f>
        <v>55.01</v>
      </c>
      <c r="G3627" s="7">
        <f>E3627*'[2]Percent Input'!$C$7</f>
        <v>55.01</v>
      </c>
      <c r="H3627" s="7">
        <f>E3627*'[2]Percent Input'!$D$7</f>
        <v>55.01</v>
      </c>
      <c r="I3627" s="8">
        <f>E3627*'[2]Percent Input'!$E$7</f>
        <v>55.01</v>
      </c>
    </row>
    <row r="3628" spans="1:9" x14ac:dyDescent="0.25">
      <c r="A3628" s="14">
        <v>96542</v>
      </c>
      <c r="B3628" s="10" t="s">
        <v>8704</v>
      </c>
      <c r="C3628" s="12" t="s">
        <v>15133</v>
      </c>
      <c r="D3628" s="54">
        <v>5693</v>
      </c>
      <c r="E3628" s="16">
        <v>42.89</v>
      </c>
      <c r="F3628" s="6">
        <f>E3628*'[2]Percent Input'!$B$7</f>
        <v>42.89</v>
      </c>
      <c r="G3628" s="7">
        <f>E3628*'[2]Percent Input'!$C$7</f>
        <v>42.89</v>
      </c>
      <c r="H3628" s="7">
        <f>E3628*'[2]Percent Input'!$D$7</f>
        <v>42.89</v>
      </c>
      <c r="I3628" s="8">
        <f>E3628*'[2]Percent Input'!$E$7</f>
        <v>42.89</v>
      </c>
    </row>
    <row r="3629" spans="1:9" x14ac:dyDescent="0.25">
      <c r="A3629" s="14">
        <v>96549</v>
      </c>
      <c r="B3629" s="10" t="s">
        <v>8705</v>
      </c>
      <c r="C3629" s="12" t="s">
        <v>15133</v>
      </c>
      <c r="D3629" s="54">
        <v>5691</v>
      </c>
      <c r="E3629" s="16">
        <v>38.11</v>
      </c>
      <c r="F3629" s="6">
        <f>E3629*'[2]Percent Input'!$B$7</f>
        <v>38.11</v>
      </c>
      <c r="G3629" s="7">
        <f>E3629*'[2]Percent Input'!$C$7</f>
        <v>38.11</v>
      </c>
      <c r="H3629" s="7">
        <f>E3629*'[2]Percent Input'!$D$7</f>
        <v>38.11</v>
      </c>
      <c r="I3629" s="8">
        <f>E3629*'[2]Percent Input'!$E$7</f>
        <v>38.11</v>
      </c>
    </row>
    <row r="3630" spans="1:9" x14ac:dyDescent="0.25">
      <c r="A3630" s="14">
        <v>96567</v>
      </c>
      <c r="B3630" s="10" t="s">
        <v>8706</v>
      </c>
      <c r="C3630" s="12" t="s">
        <v>15133</v>
      </c>
      <c r="D3630" s="54">
        <v>5051</v>
      </c>
      <c r="E3630" s="16">
        <v>174.73</v>
      </c>
      <c r="F3630" s="6">
        <f>E3630*'[2]Percent Input'!$B$7</f>
        <v>174.73</v>
      </c>
      <c r="G3630" s="7">
        <f>E3630*'[2]Percent Input'!$C$7</f>
        <v>174.73</v>
      </c>
      <c r="H3630" s="7">
        <f>E3630*'[2]Percent Input'!$D$7</f>
        <v>174.73</v>
      </c>
      <c r="I3630" s="8">
        <f>E3630*'[2]Percent Input'!$E$7</f>
        <v>174.73</v>
      </c>
    </row>
    <row r="3631" spans="1:9" x14ac:dyDescent="0.25">
      <c r="A3631" s="14">
        <v>96570</v>
      </c>
      <c r="B3631" s="10" t="s">
        <v>8707</v>
      </c>
      <c r="C3631" s="12" t="s">
        <v>15133</v>
      </c>
      <c r="D3631" s="54" t="s">
        <v>8666</v>
      </c>
      <c r="E3631" s="16">
        <v>53.34</v>
      </c>
      <c r="F3631" s="6">
        <f>E3631*'[2]Percent Input'!$B$7</f>
        <v>53.34</v>
      </c>
      <c r="G3631" s="7">
        <f>E3631*'[2]Percent Input'!$C$7</f>
        <v>53.34</v>
      </c>
      <c r="H3631" s="7">
        <f>E3631*'[2]Percent Input'!$D$7</f>
        <v>53.34</v>
      </c>
      <c r="I3631" s="8">
        <f>E3631*'[2]Percent Input'!$E$7</f>
        <v>53.34</v>
      </c>
    </row>
    <row r="3632" spans="1:9" x14ac:dyDescent="0.25">
      <c r="A3632" s="14">
        <v>96571</v>
      </c>
      <c r="B3632" s="10" t="s">
        <v>8708</v>
      </c>
      <c r="C3632" s="12" t="s">
        <v>15133</v>
      </c>
      <c r="D3632" s="54" t="s">
        <v>8666</v>
      </c>
      <c r="E3632" s="16">
        <v>29.91</v>
      </c>
      <c r="F3632" s="6">
        <f>E3632*'[2]Percent Input'!$B$7</f>
        <v>29.91</v>
      </c>
      <c r="G3632" s="7">
        <f>E3632*'[2]Percent Input'!$C$7</f>
        <v>29.91</v>
      </c>
      <c r="H3632" s="7">
        <f>E3632*'[2]Percent Input'!$D$7</f>
        <v>29.91</v>
      </c>
      <c r="I3632" s="8">
        <f>E3632*'[2]Percent Input'!$E$7</f>
        <v>29.91</v>
      </c>
    </row>
    <row r="3633" spans="1:9" x14ac:dyDescent="0.25">
      <c r="A3633" s="14">
        <v>96573</v>
      </c>
      <c r="B3633" s="10" t="s">
        <v>8709</v>
      </c>
      <c r="C3633" s="12" t="s">
        <v>15133</v>
      </c>
      <c r="D3633" s="54">
        <v>5051</v>
      </c>
      <c r="E3633" s="16">
        <v>174.73</v>
      </c>
      <c r="F3633" s="6">
        <f>E3633*'[2]Percent Input'!$B$7</f>
        <v>174.73</v>
      </c>
      <c r="G3633" s="7">
        <f>E3633*'[2]Percent Input'!$C$7</f>
        <v>174.73</v>
      </c>
      <c r="H3633" s="7">
        <f>E3633*'[2]Percent Input'!$D$7</f>
        <v>174.73</v>
      </c>
      <c r="I3633" s="8">
        <f>E3633*'[2]Percent Input'!$E$7</f>
        <v>174.73</v>
      </c>
    </row>
    <row r="3634" spans="1:9" x14ac:dyDescent="0.25">
      <c r="A3634" s="14">
        <v>96574</v>
      </c>
      <c r="B3634" s="10" t="s">
        <v>8710</v>
      </c>
      <c r="C3634" s="12" t="s">
        <v>15133</v>
      </c>
      <c r="D3634" s="54">
        <v>5051</v>
      </c>
      <c r="E3634" s="16">
        <v>174.73</v>
      </c>
      <c r="F3634" s="6">
        <f>E3634*'[2]Percent Input'!$B$7</f>
        <v>174.73</v>
      </c>
      <c r="G3634" s="7">
        <f>E3634*'[2]Percent Input'!$C$7</f>
        <v>174.73</v>
      </c>
      <c r="H3634" s="7">
        <f>E3634*'[2]Percent Input'!$D$7</f>
        <v>174.73</v>
      </c>
      <c r="I3634" s="8">
        <f>E3634*'[2]Percent Input'!$E$7</f>
        <v>174.73</v>
      </c>
    </row>
    <row r="3635" spans="1:9" x14ac:dyDescent="0.25">
      <c r="A3635" s="14">
        <v>96900</v>
      </c>
      <c r="B3635" s="10" t="s">
        <v>8711</v>
      </c>
      <c r="C3635" s="12" t="s">
        <v>15133</v>
      </c>
      <c r="D3635" s="54">
        <v>5732</v>
      </c>
      <c r="E3635" s="16">
        <v>33.43</v>
      </c>
      <c r="F3635" s="6">
        <f>E3635*'[2]Percent Input'!$B$7</f>
        <v>33.43</v>
      </c>
      <c r="G3635" s="7">
        <f>E3635*'[2]Percent Input'!$C$7</f>
        <v>33.43</v>
      </c>
      <c r="H3635" s="7">
        <f>E3635*'[2]Percent Input'!$D$7</f>
        <v>33.43</v>
      </c>
      <c r="I3635" s="8">
        <f>E3635*'[2]Percent Input'!$E$7</f>
        <v>33.43</v>
      </c>
    </row>
    <row r="3636" spans="1:9" x14ac:dyDescent="0.25">
      <c r="A3636" s="14">
        <v>96902</v>
      </c>
      <c r="B3636" s="10" t="s">
        <v>8712</v>
      </c>
      <c r="C3636" s="12" t="s">
        <v>15133</v>
      </c>
      <c r="D3636" s="54" t="s">
        <v>8666</v>
      </c>
      <c r="E3636" s="16">
        <v>21.26</v>
      </c>
      <c r="F3636" s="6">
        <f>E3636*'[2]Percent Input'!$B$7</f>
        <v>21.26</v>
      </c>
      <c r="G3636" s="7">
        <f>E3636*'[2]Percent Input'!$C$7</f>
        <v>21.26</v>
      </c>
      <c r="H3636" s="7">
        <f>E3636*'[2]Percent Input'!$D$7</f>
        <v>21.26</v>
      </c>
      <c r="I3636" s="8">
        <f>E3636*'[2]Percent Input'!$E$7</f>
        <v>21.26</v>
      </c>
    </row>
    <row r="3637" spans="1:9" x14ac:dyDescent="0.25">
      <c r="A3637" s="11">
        <v>96904</v>
      </c>
      <c r="B3637" s="19" t="s">
        <v>8713</v>
      </c>
      <c r="C3637" s="12" t="s">
        <v>15133</v>
      </c>
      <c r="D3637" s="54" t="s">
        <v>8666</v>
      </c>
      <c r="E3637" s="16">
        <v>65.59</v>
      </c>
      <c r="F3637" s="6">
        <f>E3637*'[2]Percent Input'!$B$7</f>
        <v>65.59</v>
      </c>
      <c r="G3637" s="7">
        <f>E3637*'[2]Percent Input'!$C$7</f>
        <v>65.59</v>
      </c>
      <c r="H3637" s="7">
        <f>E3637*'[2]Percent Input'!$D$7</f>
        <v>65.59</v>
      </c>
      <c r="I3637" s="8">
        <f>E3637*'[2]Percent Input'!$E$7</f>
        <v>65.59</v>
      </c>
    </row>
    <row r="3638" spans="1:9" x14ac:dyDescent="0.25">
      <c r="A3638" s="11">
        <v>96910</v>
      </c>
      <c r="B3638" s="19" t="s">
        <v>8714</v>
      </c>
      <c r="C3638" s="12" t="s">
        <v>15133</v>
      </c>
      <c r="D3638" s="54">
        <v>5733</v>
      </c>
      <c r="E3638" s="16">
        <v>55.01</v>
      </c>
      <c r="F3638" s="6">
        <f>E3638*'[2]Percent Input'!$B$7</f>
        <v>55.01</v>
      </c>
      <c r="G3638" s="7">
        <f>E3638*'[2]Percent Input'!$C$7</f>
        <v>55.01</v>
      </c>
      <c r="H3638" s="7">
        <f>E3638*'[2]Percent Input'!$D$7</f>
        <v>55.01</v>
      </c>
      <c r="I3638" s="8">
        <f>E3638*'[2]Percent Input'!$E$7</f>
        <v>55.01</v>
      </c>
    </row>
    <row r="3639" spans="1:9" x14ac:dyDescent="0.25">
      <c r="A3639" s="11">
        <v>96912</v>
      </c>
      <c r="B3639" s="19" t="s">
        <v>8715</v>
      </c>
      <c r="C3639" s="12" t="s">
        <v>15133</v>
      </c>
      <c r="D3639" s="54">
        <v>5733</v>
      </c>
      <c r="E3639" s="16">
        <v>55.01</v>
      </c>
      <c r="F3639" s="6">
        <f>E3639*'[2]Percent Input'!$B$7</f>
        <v>55.01</v>
      </c>
      <c r="G3639" s="7">
        <f>E3639*'[2]Percent Input'!$C$7</f>
        <v>55.01</v>
      </c>
      <c r="H3639" s="7">
        <f>E3639*'[2]Percent Input'!$D$7</f>
        <v>55.01</v>
      </c>
      <c r="I3639" s="8">
        <f>E3639*'[2]Percent Input'!$E$7</f>
        <v>55.01</v>
      </c>
    </row>
    <row r="3640" spans="1:9" x14ac:dyDescent="0.25">
      <c r="A3640" s="11">
        <v>96913</v>
      </c>
      <c r="B3640" s="19" t="s">
        <v>8716</v>
      </c>
      <c r="C3640" s="12" t="s">
        <v>15133</v>
      </c>
      <c r="D3640" s="54">
        <v>5052</v>
      </c>
      <c r="E3640" s="16">
        <v>140.91</v>
      </c>
      <c r="F3640" s="6">
        <f>E3640*'[2]Percent Input'!$B$7</f>
        <v>140.91</v>
      </c>
      <c r="G3640" s="7">
        <f>E3640*'[2]Percent Input'!$C$7</f>
        <v>140.91</v>
      </c>
      <c r="H3640" s="7">
        <f>E3640*'[2]Percent Input'!$D$7</f>
        <v>140.91</v>
      </c>
      <c r="I3640" s="8">
        <f>E3640*'[2]Percent Input'!$E$7</f>
        <v>140.91</v>
      </c>
    </row>
    <row r="3641" spans="1:9" x14ac:dyDescent="0.25">
      <c r="A3641" s="11">
        <v>96920</v>
      </c>
      <c r="B3641" s="19" t="s">
        <v>8717</v>
      </c>
      <c r="C3641" s="12" t="s">
        <v>15133</v>
      </c>
      <c r="D3641" s="54">
        <v>5051</v>
      </c>
      <c r="E3641" s="16">
        <v>174.73</v>
      </c>
      <c r="F3641" s="6">
        <f>E3641*'[2]Percent Input'!$B$7</f>
        <v>174.73</v>
      </c>
      <c r="G3641" s="7">
        <f>E3641*'[2]Percent Input'!$C$7</f>
        <v>174.73</v>
      </c>
      <c r="H3641" s="7">
        <f>E3641*'[2]Percent Input'!$D$7</f>
        <v>174.73</v>
      </c>
      <c r="I3641" s="8">
        <f>E3641*'[2]Percent Input'!$E$7</f>
        <v>174.73</v>
      </c>
    </row>
    <row r="3642" spans="1:9" x14ac:dyDescent="0.25">
      <c r="A3642" s="11">
        <v>96921</v>
      </c>
      <c r="B3642" s="19" t="s">
        <v>8718</v>
      </c>
      <c r="C3642" s="12" t="s">
        <v>15133</v>
      </c>
      <c r="D3642" s="54">
        <v>5051</v>
      </c>
      <c r="E3642" s="16">
        <v>174.73</v>
      </c>
      <c r="F3642" s="6">
        <f>E3642*'[2]Percent Input'!$B$7</f>
        <v>174.73</v>
      </c>
      <c r="G3642" s="7">
        <f>E3642*'[2]Percent Input'!$C$7</f>
        <v>174.73</v>
      </c>
      <c r="H3642" s="7">
        <f>E3642*'[2]Percent Input'!$D$7</f>
        <v>174.73</v>
      </c>
      <c r="I3642" s="8">
        <f>E3642*'[2]Percent Input'!$E$7</f>
        <v>174.73</v>
      </c>
    </row>
    <row r="3643" spans="1:9" x14ac:dyDescent="0.25">
      <c r="A3643" s="14">
        <v>96922</v>
      </c>
      <c r="B3643" s="10" t="s">
        <v>8719</v>
      </c>
      <c r="C3643" s="12" t="s">
        <v>15133</v>
      </c>
      <c r="D3643" s="54">
        <v>5052</v>
      </c>
      <c r="E3643" s="16">
        <v>319.51</v>
      </c>
      <c r="F3643" s="6">
        <f>E3643*'[2]Percent Input'!$B$7</f>
        <v>319.51</v>
      </c>
      <c r="G3643" s="7">
        <f>E3643*'[2]Percent Input'!$C$7</f>
        <v>319.51</v>
      </c>
      <c r="H3643" s="7">
        <f>E3643*'[2]Percent Input'!$D$7</f>
        <v>319.51</v>
      </c>
      <c r="I3643" s="8">
        <f>E3643*'[2]Percent Input'!$E$7</f>
        <v>319.51</v>
      </c>
    </row>
    <row r="3644" spans="1:9" x14ac:dyDescent="0.25">
      <c r="A3644" s="14">
        <v>96931</v>
      </c>
      <c r="B3644" s="10" t="s">
        <v>8720</v>
      </c>
      <c r="C3644" s="12" t="s">
        <v>15133</v>
      </c>
      <c r="D3644" s="54" t="s">
        <v>8666</v>
      </c>
      <c r="E3644" s="16">
        <v>173.35</v>
      </c>
      <c r="F3644" s="6">
        <f>E3644*'[2]Percent Input'!$B$7</f>
        <v>173.35</v>
      </c>
      <c r="G3644" s="7">
        <f>E3644*'[2]Percent Input'!$C$7</f>
        <v>173.35</v>
      </c>
      <c r="H3644" s="7">
        <f>E3644*'[2]Percent Input'!$D$7</f>
        <v>173.35</v>
      </c>
      <c r="I3644" s="8">
        <f>E3644*'[2]Percent Input'!$E$7</f>
        <v>173.35</v>
      </c>
    </row>
    <row r="3645" spans="1:9" x14ac:dyDescent="0.25">
      <c r="A3645" s="14">
        <v>96932</v>
      </c>
      <c r="B3645" s="10" t="s">
        <v>8720</v>
      </c>
      <c r="C3645" s="12" t="s">
        <v>15133</v>
      </c>
      <c r="D3645" s="54" t="s">
        <v>8666</v>
      </c>
      <c r="E3645" s="16">
        <v>17.3</v>
      </c>
      <c r="F3645" s="6">
        <f>E3645*'[2]Percent Input'!$B$7</f>
        <v>17.3</v>
      </c>
      <c r="G3645" s="7">
        <f>E3645*'[2]Percent Input'!$C$7</f>
        <v>17.3</v>
      </c>
      <c r="H3645" s="7">
        <f>E3645*'[2]Percent Input'!$D$7</f>
        <v>17.3</v>
      </c>
      <c r="I3645" s="8">
        <f>E3645*'[2]Percent Input'!$E$7</f>
        <v>17.3</v>
      </c>
    </row>
    <row r="3646" spans="1:9" x14ac:dyDescent="0.25">
      <c r="A3646" s="14">
        <v>96933</v>
      </c>
      <c r="B3646" s="10" t="s">
        <v>8720</v>
      </c>
      <c r="C3646" s="12" t="s">
        <v>15133</v>
      </c>
      <c r="D3646" s="54" t="s">
        <v>8666</v>
      </c>
      <c r="E3646" s="16">
        <v>47.57</v>
      </c>
      <c r="F3646" s="6">
        <f>E3646*'[2]Percent Input'!$B$7</f>
        <v>47.57</v>
      </c>
      <c r="G3646" s="7">
        <f>E3646*'[2]Percent Input'!$C$7</f>
        <v>47.57</v>
      </c>
      <c r="H3646" s="7">
        <f>E3646*'[2]Percent Input'!$D$7</f>
        <v>47.57</v>
      </c>
      <c r="I3646" s="8">
        <f>E3646*'[2]Percent Input'!$E$7</f>
        <v>47.57</v>
      </c>
    </row>
    <row r="3647" spans="1:9" x14ac:dyDescent="0.25">
      <c r="A3647" s="14">
        <v>96934</v>
      </c>
      <c r="B3647" s="10" t="s">
        <v>8720</v>
      </c>
      <c r="C3647" s="12" t="s">
        <v>15133</v>
      </c>
      <c r="D3647" s="11" t="s">
        <v>8666</v>
      </c>
      <c r="E3647" s="16">
        <v>98.75</v>
      </c>
      <c r="F3647" s="6">
        <f>E3647*'[2]Percent Input'!$B$7</f>
        <v>98.75</v>
      </c>
      <c r="G3647" s="7">
        <f>E3647*'[2]Percent Input'!$C$7</f>
        <v>98.75</v>
      </c>
      <c r="H3647" s="7">
        <f>E3647*'[2]Percent Input'!$D$7</f>
        <v>98.75</v>
      </c>
      <c r="I3647" s="8">
        <f>E3647*'[2]Percent Input'!$E$7</f>
        <v>98.75</v>
      </c>
    </row>
    <row r="3648" spans="1:9" x14ac:dyDescent="0.25">
      <c r="A3648" s="14">
        <v>96935</v>
      </c>
      <c r="B3648" s="10" t="s">
        <v>8720</v>
      </c>
      <c r="C3648" s="12" t="s">
        <v>15133</v>
      </c>
      <c r="D3648" s="11" t="s">
        <v>8666</v>
      </c>
      <c r="E3648" s="16">
        <v>45.41</v>
      </c>
      <c r="F3648" s="6">
        <f>E3648*'[2]Percent Input'!$B$7</f>
        <v>45.41</v>
      </c>
      <c r="G3648" s="7">
        <f>E3648*'[2]Percent Input'!$C$7</f>
        <v>45.41</v>
      </c>
      <c r="H3648" s="7">
        <f>E3648*'[2]Percent Input'!$D$7</f>
        <v>45.41</v>
      </c>
      <c r="I3648" s="8">
        <f>E3648*'[2]Percent Input'!$E$7</f>
        <v>45.41</v>
      </c>
    </row>
    <row r="3649" spans="1:9" x14ac:dyDescent="0.25">
      <c r="A3649" s="14">
        <v>96936</v>
      </c>
      <c r="B3649" s="10" t="s">
        <v>8720</v>
      </c>
      <c r="C3649" s="12" t="s">
        <v>15133</v>
      </c>
      <c r="D3649" s="11" t="s">
        <v>8666</v>
      </c>
      <c r="E3649" s="16">
        <v>45.41</v>
      </c>
      <c r="F3649" s="6">
        <f>E3649*'[2]Percent Input'!$B$7</f>
        <v>45.41</v>
      </c>
      <c r="G3649" s="7">
        <f>E3649*'[2]Percent Input'!$C$7</f>
        <v>45.41</v>
      </c>
      <c r="H3649" s="7">
        <f>E3649*'[2]Percent Input'!$D$7</f>
        <v>45.41</v>
      </c>
      <c r="I3649" s="8">
        <f>E3649*'[2]Percent Input'!$E$7</f>
        <v>45.41</v>
      </c>
    </row>
    <row r="3650" spans="1:9" x14ac:dyDescent="0.25">
      <c r="A3650" s="14">
        <v>96999</v>
      </c>
      <c r="B3650" s="10" t="s">
        <v>8721</v>
      </c>
      <c r="C3650" s="12" t="s">
        <v>15133</v>
      </c>
      <c r="D3650" s="54">
        <v>5051</v>
      </c>
      <c r="E3650" s="16">
        <v>174.73</v>
      </c>
      <c r="F3650" s="6">
        <f>E3650*'[2]Percent Input'!$B$7</f>
        <v>174.73</v>
      </c>
      <c r="G3650" s="7">
        <f>E3650*'[2]Percent Input'!$C$7</f>
        <v>174.73</v>
      </c>
      <c r="H3650" s="7">
        <f>E3650*'[2]Percent Input'!$D$7</f>
        <v>174.73</v>
      </c>
      <c r="I3650" s="8">
        <f>E3650*'[2]Percent Input'!$E$7</f>
        <v>174.73</v>
      </c>
    </row>
    <row r="3651" spans="1:9" x14ac:dyDescent="0.25">
      <c r="A3651" s="14">
        <v>97010</v>
      </c>
      <c r="B3651" s="10" t="s">
        <v>8722</v>
      </c>
      <c r="C3651" s="12" t="s">
        <v>15133</v>
      </c>
      <c r="D3651" s="11" t="s">
        <v>8666</v>
      </c>
      <c r="E3651" s="16">
        <v>6.49</v>
      </c>
      <c r="F3651" s="6">
        <f>E3651*'[2]Percent Input'!$B$7</f>
        <v>6.49</v>
      </c>
      <c r="G3651" s="7">
        <f>E3651*'[2]Percent Input'!$C$7</f>
        <v>6.49</v>
      </c>
      <c r="H3651" s="7">
        <f>E3651*'[2]Percent Input'!$D$7</f>
        <v>6.49</v>
      </c>
      <c r="I3651" s="8">
        <f>E3651*'[2]Percent Input'!$E$7</f>
        <v>6.49</v>
      </c>
    </row>
    <row r="3652" spans="1:9" x14ac:dyDescent="0.25">
      <c r="A3652" s="14">
        <v>97012</v>
      </c>
      <c r="B3652" s="10" t="s">
        <v>8723</v>
      </c>
      <c r="C3652" s="12" t="s">
        <v>15133</v>
      </c>
      <c r="D3652" s="11" t="s">
        <v>8666</v>
      </c>
      <c r="E3652" s="16">
        <v>15.14</v>
      </c>
      <c r="F3652" s="6">
        <f>E3652*'[2]Percent Input'!$B$7</f>
        <v>15.14</v>
      </c>
      <c r="G3652" s="7">
        <f>E3652*'[2]Percent Input'!$C$7</f>
        <v>15.14</v>
      </c>
      <c r="H3652" s="7">
        <f>E3652*'[2]Percent Input'!$D$7</f>
        <v>15.14</v>
      </c>
      <c r="I3652" s="8">
        <f>E3652*'[2]Percent Input'!$E$7</f>
        <v>15.14</v>
      </c>
    </row>
    <row r="3653" spans="1:9" x14ac:dyDescent="0.25">
      <c r="A3653" s="14">
        <v>97014</v>
      </c>
      <c r="B3653" s="10" t="s">
        <v>8724</v>
      </c>
      <c r="C3653" s="12" t="s">
        <v>15133</v>
      </c>
      <c r="D3653" s="54" t="s">
        <v>8666</v>
      </c>
      <c r="E3653" s="16">
        <v>15.14</v>
      </c>
      <c r="F3653" s="6">
        <f>E3653*'[2]Percent Input'!$B$7</f>
        <v>15.14</v>
      </c>
      <c r="G3653" s="7">
        <f>E3653*'[2]Percent Input'!$C$7</f>
        <v>15.14</v>
      </c>
      <c r="H3653" s="7">
        <f>E3653*'[2]Percent Input'!$D$7</f>
        <v>15.14</v>
      </c>
      <c r="I3653" s="8">
        <f>E3653*'[2]Percent Input'!$E$7</f>
        <v>15.14</v>
      </c>
    </row>
    <row r="3654" spans="1:9" x14ac:dyDescent="0.25">
      <c r="A3654" s="14">
        <v>97016</v>
      </c>
      <c r="B3654" s="10" t="s">
        <v>8725</v>
      </c>
      <c r="C3654" s="12" t="s">
        <v>15133</v>
      </c>
      <c r="D3654" s="11" t="s">
        <v>8666</v>
      </c>
      <c r="E3654" s="16">
        <v>12.97</v>
      </c>
      <c r="F3654" s="6">
        <f>E3654*'[2]Percent Input'!$B$7</f>
        <v>12.97</v>
      </c>
      <c r="G3654" s="7">
        <f>E3654*'[2]Percent Input'!$C$7</f>
        <v>12.97</v>
      </c>
      <c r="H3654" s="7">
        <f>E3654*'[2]Percent Input'!$D$7</f>
        <v>12.97</v>
      </c>
      <c r="I3654" s="8">
        <f>E3654*'[2]Percent Input'!$E$7</f>
        <v>12.97</v>
      </c>
    </row>
    <row r="3655" spans="1:9" x14ac:dyDescent="0.25">
      <c r="A3655" s="14">
        <v>97018</v>
      </c>
      <c r="B3655" s="10" t="s">
        <v>8726</v>
      </c>
      <c r="C3655" s="12" t="s">
        <v>15133</v>
      </c>
      <c r="D3655" s="11" t="s">
        <v>8666</v>
      </c>
      <c r="E3655" s="16">
        <v>7.21</v>
      </c>
      <c r="F3655" s="6">
        <f>E3655*'[2]Percent Input'!$B$7</f>
        <v>7.21</v>
      </c>
      <c r="G3655" s="7">
        <f>E3655*'[2]Percent Input'!$C$7</f>
        <v>7.21</v>
      </c>
      <c r="H3655" s="7">
        <f>E3655*'[2]Percent Input'!$D$7</f>
        <v>7.21</v>
      </c>
      <c r="I3655" s="8">
        <f>E3655*'[2]Percent Input'!$E$7</f>
        <v>7.21</v>
      </c>
    </row>
    <row r="3656" spans="1:9" x14ac:dyDescent="0.25">
      <c r="A3656" s="14">
        <v>97022</v>
      </c>
      <c r="B3656" s="10" t="s">
        <v>8727</v>
      </c>
      <c r="C3656" s="12" t="s">
        <v>15133</v>
      </c>
      <c r="D3656" s="11" t="s">
        <v>8666</v>
      </c>
      <c r="E3656" s="16">
        <v>18.38</v>
      </c>
      <c r="F3656" s="6">
        <f>E3656*'[2]Percent Input'!$B$7</f>
        <v>18.38</v>
      </c>
      <c r="G3656" s="7">
        <f>E3656*'[2]Percent Input'!$C$7</f>
        <v>18.38</v>
      </c>
      <c r="H3656" s="7">
        <f>E3656*'[2]Percent Input'!$D$7</f>
        <v>18.38</v>
      </c>
      <c r="I3656" s="8">
        <f>E3656*'[2]Percent Input'!$E$7</f>
        <v>18.38</v>
      </c>
    </row>
    <row r="3657" spans="1:9" x14ac:dyDescent="0.25">
      <c r="A3657" s="14">
        <v>97024</v>
      </c>
      <c r="B3657" s="10" t="s">
        <v>8728</v>
      </c>
      <c r="C3657" s="12" t="s">
        <v>15133</v>
      </c>
      <c r="D3657" s="11" t="s">
        <v>8666</v>
      </c>
      <c r="E3657" s="16">
        <v>7.21</v>
      </c>
      <c r="F3657" s="6">
        <f>E3657*'[2]Percent Input'!$B$7</f>
        <v>7.21</v>
      </c>
      <c r="G3657" s="7">
        <f>E3657*'[2]Percent Input'!$C$7</f>
        <v>7.21</v>
      </c>
      <c r="H3657" s="7">
        <f>E3657*'[2]Percent Input'!$D$7</f>
        <v>7.21</v>
      </c>
      <c r="I3657" s="8">
        <f>E3657*'[2]Percent Input'!$E$7</f>
        <v>7.21</v>
      </c>
    </row>
    <row r="3658" spans="1:9" x14ac:dyDescent="0.25">
      <c r="A3658" s="14">
        <v>97026</v>
      </c>
      <c r="B3658" s="10" t="s">
        <v>8729</v>
      </c>
      <c r="C3658" s="12" t="s">
        <v>15133</v>
      </c>
      <c r="D3658" s="11" t="s">
        <v>8666</v>
      </c>
      <c r="E3658" s="16">
        <v>6.49</v>
      </c>
      <c r="F3658" s="6">
        <f>E3658*'[2]Percent Input'!$B$7</f>
        <v>6.49</v>
      </c>
      <c r="G3658" s="7">
        <f>E3658*'[2]Percent Input'!$C$7</f>
        <v>6.49</v>
      </c>
      <c r="H3658" s="7">
        <f>E3658*'[2]Percent Input'!$D$7</f>
        <v>6.49</v>
      </c>
      <c r="I3658" s="8">
        <f>E3658*'[2]Percent Input'!$E$7</f>
        <v>6.49</v>
      </c>
    </row>
    <row r="3659" spans="1:9" x14ac:dyDescent="0.25">
      <c r="A3659" s="14">
        <v>97028</v>
      </c>
      <c r="B3659" s="10" t="s">
        <v>8730</v>
      </c>
      <c r="C3659" s="12" t="s">
        <v>15133</v>
      </c>
      <c r="D3659" s="11" t="s">
        <v>8666</v>
      </c>
      <c r="E3659" s="16">
        <v>8.2899999999999991</v>
      </c>
      <c r="F3659" s="6">
        <f>E3659*'[2]Percent Input'!$B$7</f>
        <v>8.2899999999999991</v>
      </c>
      <c r="G3659" s="7">
        <f>E3659*'[2]Percent Input'!$C$7</f>
        <v>8.2899999999999991</v>
      </c>
      <c r="H3659" s="7">
        <f>E3659*'[2]Percent Input'!$D$7</f>
        <v>8.2899999999999991</v>
      </c>
      <c r="I3659" s="8">
        <f>E3659*'[2]Percent Input'!$E$7</f>
        <v>8.2899999999999991</v>
      </c>
    </row>
    <row r="3660" spans="1:9" x14ac:dyDescent="0.25">
      <c r="A3660" s="14">
        <v>97032</v>
      </c>
      <c r="B3660" s="10" t="s">
        <v>8731</v>
      </c>
      <c r="C3660" s="12" t="s">
        <v>15133</v>
      </c>
      <c r="D3660" s="11" t="s">
        <v>8666</v>
      </c>
      <c r="E3660" s="16">
        <v>15.14</v>
      </c>
      <c r="F3660" s="6">
        <f>E3660*'[2]Percent Input'!$B$7</f>
        <v>15.14</v>
      </c>
      <c r="G3660" s="7">
        <f>E3660*'[2]Percent Input'!$C$7</f>
        <v>15.14</v>
      </c>
      <c r="H3660" s="7">
        <f>E3660*'[2]Percent Input'!$D$7</f>
        <v>15.14</v>
      </c>
      <c r="I3660" s="8">
        <f>E3660*'[2]Percent Input'!$E$7</f>
        <v>15.14</v>
      </c>
    </row>
    <row r="3661" spans="1:9" x14ac:dyDescent="0.25">
      <c r="A3661" s="14">
        <v>97033</v>
      </c>
      <c r="B3661" s="10" t="s">
        <v>8732</v>
      </c>
      <c r="C3661" s="12" t="s">
        <v>15133</v>
      </c>
      <c r="D3661" s="11" t="s">
        <v>8666</v>
      </c>
      <c r="E3661" s="16">
        <v>21.26</v>
      </c>
      <c r="F3661" s="6">
        <f>E3661*'[2]Percent Input'!$B$7</f>
        <v>21.26</v>
      </c>
      <c r="G3661" s="7">
        <f>E3661*'[2]Percent Input'!$C$7</f>
        <v>21.26</v>
      </c>
      <c r="H3661" s="7">
        <f>E3661*'[2]Percent Input'!$D$7</f>
        <v>21.26</v>
      </c>
      <c r="I3661" s="8">
        <f>E3661*'[2]Percent Input'!$E$7</f>
        <v>21.26</v>
      </c>
    </row>
    <row r="3662" spans="1:9" x14ac:dyDescent="0.25">
      <c r="A3662" s="14">
        <v>97034</v>
      </c>
      <c r="B3662" s="10" t="s">
        <v>8733</v>
      </c>
      <c r="C3662" s="12" t="s">
        <v>15133</v>
      </c>
      <c r="D3662" s="11" t="s">
        <v>8666</v>
      </c>
      <c r="E3662" s="16">
        <v>15.5</v>
      </c>
      <c r="F3662" s="6">
        <f>E3662*'[2]Percent Input'!$B$7</f>
        <v>15.5</v>
      </c>
      <c r="G3662" s="7">
        <f>E3662*'[2]Percent Input'!$C$7</f>
        <v>15.5</v>
      </c>
      <c r="H3662" s="7">
        <f>E3662*'[2]Percent Input'!$D$7</f>
        <v>15.5</v>
      </c>
      <c r="I3662" s="8">
        <f>E3662*'[2]Percent Input'!$E$7</f>
        <v>15.5</v>
      </c>
    </row>
    <row r="3663" spans="1:9" x14ac:dyDescent="0.25">
      <c r="A3663" s="11">
        <v>97035</v>
      </c>
      <c r="B3663" s="19" t="s">
        <v>8734</v>
      </c>
      <c r="C3663" s="11" t="s">
        <v>15133</v>
      </c>
      <c r="D3663" s="11" t="s">
        <v>8666</v>
      </c>
      <c r="E3663" s="16">
        <v>14.06</v>
      </c>
      <c r="F3663" s="6">
        <f>E3663*'[2]Percent Input'!$B$7</f>
        <v>14.06</v>
      </c>
      <c r="G3663" s="7">
        <f>E3663*'[2]Percent Input'!$C$7</f>
        <v>14.06</v>
      </c>
      <c r="H3663" s="7">
        <f>E3663*'[2]Percent Input'!$D$7</f>
        <v>14.06</v>
      </c>
      <c r="I3663" s="8">
        <f>E3663*'[2]Percent Input'!$E$7</f>
        <v>14.06</v>
      </c>
    </row>
    <row r="3664" spans="1:9" x14ac:dyDescent="0.25">
      <c r="A3664" s="14">
        <v>97036</v>
      </c>
      <c r="B3664" s="10" t="s">
        <v>8735</v>
      </c>
      <c r="C3664" s="12" t="s">
        <v>15133</v>
      </c>
      <c r="D3664" s="11" t="s">
        <v>8666</v>
      </c>
      <c r="E3664" s="16">
        <v>35.68</v>
      </c>
      <c r="F3664" s="6">
        <f>E3664*'[2]Percent Input'!$B$7</f>
        <v>35.68</v>
      </c>
      <c r="G3664" s="7">
        <f>E3664*'[2]Percent Input'!$C$7</f>
        <v>35.68</v>
      </c>
      <c r="H3664" s="7">
        <f>E3664*'[2]Percent Input'!$D$7</f>
        <v>35.68</v>
      </c>
      <c r="I3664" s="8">
        <f>E3664*'[2]Percent Input'!$E$7</f>
        <v>35.68</v>
      </c>
    </row>
    <row r="3665" spans="1:9" x14ac:dyDescent="0.25">
      <c r="A3665" s="14">
        <v>97039</v>
      </c>
      <c r="B3665" s="10" t="s">
        <v>8736</v>
      </c>
      <c r="C3665" s="12" t="s">
        <v>15133</v>
      </c>
      <c r="D3665" s="11" t="s">
        <v>8666</v>
      </c>
      <c r="E3665" s="16">
        <v>11.17</v>
      </c>
      <c r="F3665" s="6">
        <f>E3665*'[2]Percent Input'!$B$7</f>
        <v>11.17</v>
      </c>
      <c r="G3665" s="7">
        <f>E3665*'[2]Percent Input'!$C$7</f>
        <v>11.17</v>
      </c>
      <c r="H3665" s="7">
        <f>E3665*'[2]Percent Input'!$D$7</f>
        <v>11.17</v>
      </c>
      <c r="I3665" s="8">
        <f>E3665*'[2]Percent Input'!$E$7</f>
        <v>11.17</v>
      </c>
    </row>
    <row r="3666" spans="1:9" x14ac:dyDescent="0.25">
      <c r="A3666" s="14">
        <v>97110</v>
      </c>
      <c r="B3666" s="10" t="s">
        <v>8737</v>
      </c>
      <c r="C3666" s="12" t="s">
        <v>15133</v>
      </c>
      <c r="D3666" s="11" t="s">
        <v>8666</v>
      </c>
      <c r="E3666" s="16">
        <v>31.35</v>
      </c>
      <c r="F3666" s="6">
        <f>E3666*'[2]Percent Input'!$B$7</f>
        <v>31.35</v>
      </c>
      <c r="G3666" s="7">
        <f>E3666*'[2]Percent Input'!$C$7</f>
        <v>31.35</v>
      </c>
      <c r="H3666" s="7">
        <f>E3666*'[2]Percent Input'!$D$7</f>
        <v>31.35</v>
      </c>
      <c r="I3666" s="8">
        <f>E3666*'[2]Percent Input'!$E$7</f>
        <v>31.35</v>
      </c>
    </row>
    <row r="3667" spans="1:9" x14ac:dyDescent="0.25">
      <c r="A3667" s="11">
        <v>97112</v>
      </c>
      <c r="B3667" s="19" t="s">
        <v>8738</v>
      </c>
      <c r="C3667" s="11" t="s">
        <v>15133</v>
      </c>
      <c r="D3667" s="11" t="s">
        <v>8666</v>
      </c>
      <c r="E3667" s="29">
        <v>35.68</v>
      </c>
      <c r="F3667" s="6">
        <f>E3667*'[2]Percent Input'!$B$7</f>
        <v>35.68</v>
      </c>
      <c r="G3667" s="7">
        <f>E3667*'[2]Percent Input'!$C$7</f>
        <v>35.68</v>
      </c>
      <c r="H3667" s="7">
        <f>E3667*'[2]Percent Input'!$D$7</f>
        <v>35.68</v>
      </c>
      <c r="I3667" s="8">
        <f>E3667*'[2]Percent Input'!$E$7</f>
        <v>35.68</v>
      </c>
    </row>
    <row r="3668" spans="1:9" x14ac:dyDescent="0.25">
      <c r="A3668" s="11">
        <v>97113</v>
      </c>
      <c r="B3668" s="19" t="s">
        <v>8739</v>
      </c>
      <c r="C3668" s="11" t="s">
        <v>15133</v>
      </c>
      <c r="D3668" s="11" t="s">
        <v>8666</v>
      </c>
      <c r="E3668" s="29">
        <v>39.64</v>
      </c>
      <c r="F3668" s="6">
        <f>E3668*'[2]Percent Input'!$B$7</f>
        <v>39.64</v>
      </c>
      <c r="G3668" s="7">
        <f>E3668*'[2]Percent Input'!$C$7</f>
        <v>39.64</v>
      </c>
      <c r="H3668" s="7">
        <f>E3668*'[2]Percent Input'!$D$7</f>
        <v>39.64</v>
      </c>
      <c r="I3668" s="8">
        <f>E3668*'[2]Percent Input'!$E$7</f>
        <v>39.64</v>
      </c>
    </row>
    <row r="3669" spans="1:9" x14ac:dyDescent="0.25">
      <c r="A3669" s="11">
        <v>97116</v>
      </c>
      <c r="B3669" s="19" t="s">
        <v>8740</v>
      </c>
      <c r="C3669" s="11" t="s">
        <v>15133</v>
      </c>
      <c r="D3669" s="11" t="s">
        <v>8666</v>
      </c>
      <c r="E3669" s="29">
        <v>30.99</v>
      </c>
      <c r="F3669" s="6">
        <f>E3669*'[2]Percent Input'!$B$7</f>
        <v>30.99</v>
      </c>
      <c r="G3669" s="7">
        <f>E3669*'[2]Percent Input'!$C$7</f>
        <v>30.99</v>
      </c>
      <c r="H3669" s="7">
        <f>E3669*'[2]Percent Input'!$D$7</f>
        <v>30.99</v>
      </c>
      <c r="I3669" s="8">
        <f>E3669*'[2]Percent Input'!$E$7</f>
        <v>30.99</v>
      </c>
    </row>
    <row r="3670" spans="1:9" x14ac:dyDescent="0.25">
      <c r="A3670" s="11">
        <v>97124</v>
      </c>
      <c r="B3670" s="19" t="s">
        <v>8741</v>
      </c>
      <c r="C3670" s="11" t="s">
        <v>15133</v>
      </c>
      <c r="D3670" s="11" t="s">
        <v>8666</v>
      </c>
      <c r="E3670" s="29">
        <v>29.19</v>
      </c>
      <c r="F3670" s="6">
        <f>E3670*'[2]Percent Input'!$B$7</f>
        <v>29.19</v>
      </c>
      <c r="G3670" s="7">
        <f>E3670*'[2]Percent Input'!$C$7</f>
        <v>29.19</v>
      </c>
      <c r="H3670" s="7">
        <f>E3670*'[2]Percent Input'!$D$7</f>
        <v>29.19</v>
      </c>
      <c r="I3670" s="8">
        <f>E3670*'[2]Percent Input'!$E$7</f>
        <v>29.19</v>
      </c>
    </row>
    <row r="3671" spans="1:9" x14ac:dyDescent="0.25">
      <c r="A3671" s="11">
        <v>97129</v>
      </c>
      <c r="B3671" s="19" t="s">
        <v>8742</v>
      </c>
      <c r="C3671" s="11" t="s">
        <v>15133</v>
      </c>
      <c r="D3671" s="11" t="s">
        <v>8666</v>
      </c>
      <c r="E3671" s="29">
        <v>24.15</v>
      </c>
      <c r="F3671" s="6">
        <f>E3671*'[2]Percent Input'!$B$7</f>
        <v>24.15</v>
      </c>
      <c r="G3671" s="7">
        <f>E3671*'[2]Percent Input'!$C$7</f>
        <v>24.15</v>
      </c>
      <c r="H3671" s="7">
        <f>E3671*'[2]Percent Input'!$D$7</f>
        <v>24.15</v>
      </c>
      <c r="I3671" s="8">
        <f>E3671*'[2]Percent Input'!$E$7</f>
        <v>24.15</v>
      </c>
    </row>
    <row r="3672" spans="1:9" x14ac:dyDescent="0.25">
      <c r="A3672" s="11">
        <v>97130</v>
      </c>
      <c r="B3672" s="19" t="s">
        <v>8743</v>
      </c>
      <c r="C3672" s="11" t="s">
        <v>15133</v>
      </c>
      <c r="D3672" s="11" t="s">
        <v>8666</v>
      </c>
      <c r="E3672" s="29">
        <v>23.43</v>
      </c>
      <c r="F3672" s="6">
        <f>E3672*'[2]Percent Input'!$B$7</f>
        <v>23.43</v>
      </c>
      <c r="G3672" s="7">
        <f>E3672*'[2]Percent Input'!$C$7</f>
        <v>23.43</v>
      </c>
      <c r="H3672" s="7">
        <f>E3672*'[2]Percent Input'!$D$7</f>
        <v>23.43</v>
      </c>
      <c r="I3672" s="8">
        <f>E3672*'[2]Percent Input'!$E$7</f>
        <v>23.43</v>
      </c>
    </row>
    <row r="3673" spans="1:9" x14ac:dyDescent="0.25">
      <c r="A3673" s="11">
        <v>97139</v>
      </c>
      <c r="B3673" s="19" t="s">
        <v>8744</v>
      </c>
      <c r="C3673" s="11" t="s">
        <v>15133</v>
      </c>
      <c r="D3673" s="11" t="s">
        <v>8666</v>
      </c>
      <c r="E3673" s="29">
        <v>15.14</v>
      </c>
      <c r="F3673" s="6">
        <f>E3673*'[2]Percent Input'!$B$7</f>
        <v>15.14</v>
      </c>
      <c r="G3673" s="7">
        <f>E3673*'[2]Percent Input'!$C$7</f>
        <v>15.14</v>
      </c>
      <c r="H3673" s="7">
        <f>E3673*'[2]Percent Input'!$D$7</f>
        <v>15.14</v>
      </c>
      <c r="I3673" s="8">
        <f>E3673*'[2]Percent Input'!$E$7</f>
        <v>15.14</v>
      </c>
    </row>
    <row r="3674" spans="1:9" x14ac:dyDescent="0.25">
      <c r="A3674" s="11">
        <v>97140</v>
      </c>
      <c r="B3674" s="19" t="s">
        <v>8745</v>
      </c>
      <c r="C3674" s="11" t="s">
        <v>15133</v>
      </c>
      <c r="D3674" s="11" t="s">
        <v>8666</v>
      </c>
      <c r="E3674" s="29">
        <v>28.47</v>
      </c>
      <c r="F3674" s="6">
        <f>E3674*'[2]Percent Input'!$B$7</f>
        <v>28.47</v>
      </c>
      <c r="G3674" s="7">
        <f>E3674*'[2]Percent Input'!$C$7</f>
        <v>28.47</v>
      </c>
      <c r="H3674" s="7">
        <f>E3674*'[2]Percent Input'!$D$7</f>
        <v>28.47</v>
      </c>
      <c r="I3674" s="8">
        <f>E3674*'[2]Percent Input'!$E$7</f>
        <v>28.47</v>
      </c>
    </row>
    <row r="3675" spans="1:9" x14ac:dyDescent="0.25">
      <c r="A3675" s="11">
        <v>97150</v>
      </c>
      <c r="B3675" s="19" t="s">
        <v>8746</v>
      </c>
      <c r="C3675" s="11" t="s">
        <v>15133</v>
      </c>
      <c r="D3675" s="11" t="s">
        <v>8666</v>
      </c>
      <c r="E3675" s="29">
        <v>18.739999999999998</v>
      </c>
      <c r="F3675" s="6">
        <f>E3675*'[2]Percent Input'!$B$7</f>
        <v>18.739999999999998</v>
      </c>
      <c r="G3675" s="7">
        <f>E3675*'[2]Percent Input'!$C$7</f>
        <v>18.739999999999998</v>
      </c>
      <c r="H3675" s="7">
        <f>E3675*'[2]Percent Input'!$D$7</f>
        <v>18.739999999999998</v>
      </c>
      <c r="I3675" s="8">
        <f>E3675*'[2]Percent Input'!$E$7</f>
        <v>18.739999999999998</v>
      </c>
    </row>
    <row r="3676" spans="1:9" x14ac:dyDescent="0.25">
      <c r="A3676" s="11">
        <v>97151</v>
      </c>
      <c r="B3676" s="19" t="s">
        <v>8747</v>
      </c>
      <c r="C3676" s="11" t="s">
        <v>15133</v>
      </c>
      <c r="D3676" s="54">
        <v>5821</v>
      </c>
      <c r="E3676" s="29">
        <v>27.32</v>
      </c>
      <c r="F3676" s="6">
        <f>E3676*'[2]Percent Input'!$B$7</f>
        <v>27.32</v>
      </c>
      <c r="G3676" s="7">
        <f>E3676*'[2]Percent Input'!$C$7</f>
        <v>27.32</v>
      </c>
      <c r="H3676" s="7">
        <f>E3676*'[2]Percent Input'!$D$7</f>
        <v>27.32</v>
      </c>
      <c r="I3676" s="8">
        <f>E3676*'[2]Percent Input'!$E$7</f>
        <v>27.32</v>
      </c>
    </row>
    <row r="3677" spans="1:9" x14ac:dyDescent="0.25">
      <c r="A3677" s="11">
        <v>97152</v>
      </c>
      <c r="B3677" s="19" t="s">
        <v>8748</v>
      </c>
      <c r="C3677" s="11" t="s">
        <v>15133</v>
      </c>
      <c r="D3677" s="54">
        <v>5821</v>
      </c>
      <c r="E3677" s="29">
        <v>27.32</v>
      </c>
      <c r="F3677" s="6">
        <f>E3677*'[2]Percent Input'!$B$7</f>
        <v>27.32</v>
      </c>
      <c r="G3677" s="7">
        <f>E3677*'[2]Percent Input'!$C$7</f>
        <v>27.32</v>
      </c>
      <c r="H3677" s="7">
        <f>E3677*'[2]Percent Input'!$D$7</f>
        <v>27.32</v>
      </c>
      <c r="I3677" s="8">
        <f>E3677*'[2]Percent Input'!$E$7</f>
        <v>27.32</v>
      </c>
    </row>
    <row r="3678" spans="1:9" x14ac:dyDescent="0.25">
      <c r="A3678" s="11">
        <v>97153</v>
      </c>
      <c r="B3678" s="19" t="s">
        <v>8749</v>
      </c>
      <c r="C3678" s="11" t="s">
        <v>15133</v>
      </c>
      <c r="D3678" s="54">
        <v>5821</v>
      </c>
      <c r="E3678" s="29">
        <v>27.32</v>
      </c>
      <c r="F3678" s="6">
        <f>E3678*'[2]Percent Input'!$B$7</f>
        <v>27.32</v>
      </c>
      <c r="G3678" s="7">
        <f>E3678*'[2]Percent Input'!$C$7</f>
        <v>27.32</v>
      </c>
      <c r="H3678" s="7">
        <f>E3678*'[2]Percent Input'!$D$7</f>
        <v>27.32</v>
      </c>
      <c r="I3678" s="8">
        <f>E3678*'[2]Percent Input'!$E$7</f>
        <v>27.32</v>
      </c>
    </row>
    <row r="3679" spans="1:9" x14ac:dyDescent="0.25">
      <c r="A3679" s="11">
        <v>97154</v>
      </c>
      <c r="B3679" s="19" t="s">
        <v>8750</v>
      </c>
      <c r="C3679" s="11" t="s">
        <v>15133</v>
      </c>
      <c r="D3679" s="54">
        <v>5821</v>
      </c>
      <c r="E3679" s="29">
        <v>27.32</v>
      </c>
      <c r="F3679" s="6">
        <f>E3679*'[2]Percent Input'!$B$7</f>
        <v>27.32</v>
      </c>
      <c r="G3679" s="7">
        <f>E3679*'[2]Percent Input'!$C$7</f>
        <v>27.32</v>
      </c>
      <c r="H3679" s="7">
        <f>E3679*'[2]Percent Input'!$D$7</f>
        <v>27.32</v>
      </c>
      <c r="I3679" s="8">
        <f>E3679*'[2]Percent Input'!$E$7</f>
        <v>27.32</v>
      </c>
    </row>
    <row r="3680" spans="1:9" x14ac:dyDescent="0.25">
      <c r="A3680" s="11">
        <v>97155</v>
      </c>
      <c r="B3680" s="19" t="s">
        <v>8751</v>
      </c>
      <c r="C3680" s="11" t="s">
        <v>15133</v>
      </c>
      <c r="D3680" s="54">
        <v>5821</v>
      </c>
      <c r="E3680" s="29">
        <v>27.32</v>
      </c>
      <c r="F3680" s="6">
        <f>E3680*'[2]Percent Input'!$B$7</f>
        <v>27.32</v>
      </c>
      <c r="G3680" s="7">
        <f>E3680*'[2]Percent Input'!$C$7</f>
        <v>27.32</v>
      </c>
      <c r="H3680" s="7">
        <f>E3680*'[2]Percent Input'!$D$7</f>
        <v>27.32</v>
      </c>
      <c r="I3680" s="8">
        <f>E3680*'[2]Percent Input'!$E$7</f>
        <v>27.32</v>
      </c>
    </row>
    <row r="3681" spans="1:9" x14ac:dyDescent="0.25">
      <c r="A3681" s="11">
        <v>97156</v>
      </c>
      <c r="B3681" s="19" t="s">
        <v>8752</v>
      </c>
      <c r="C3681" s="11" t="s">
        <v>15133</v>
      </c>
      <c r="D3681" s="54">
        <v>5821</v>
      </c>
      <c r="E3681" s="29">
        <v>27.32</v>
      </c>
      <c r="F3681" s="6">
        <f>E3681*'[2]Percent Input'!$B$7</f>
        <v>27.32</v>
      </c>
      <c r="G3681" s="7">
        <f>E3681*'[2]Percent Input'!$C$7</f>
        <v>27.32</v>
      </c>
      <c r="H3681" s="7">
        <f>E3681*'[2]Percent Input'!$D$7</f>
        <v>27.32</v>
      </c>
      <c r="I3681" s="8">
        <f>E3681*'[2]Percent Input'!$E$7</f>
        <v>27.32</v>
      </c>
    </row>
    <row r="3682" spans="1:9" x14ac:dyDescent="0.25">
      <c r="A3682" s="11">
        <v>97157</v>
      </c>
      <c r="B3682" s="19" t="s">
        <v>8753</v>
      </c>
      <c r="C3682" s="11" t="s">
        <v>15133</v>
      </c>
      <c r="D3682" s="54">
        <v>5821</v>
      </c>
      <c r="E3682" s="29">
        <v>27.32</v>
      </c>
      <c r="F3682" s="6">
        <f>E3682*'[2]Percent Input'!$B$7</f>
        <v>27.32</v>
      </c>
      <c r="G3682" s="7">
        <f>E3682*'[2]Percent Input'!$C$7</f>
        <v>27.32</v>
      </c>
      <c r="H3682" s="7">
        <f>E3682*'[2]Percent Input'!$D$7</f>
        <v>27.32</v>
      </c>
      <c r="I3682" s="8">
        <f>E3682*'[2]Percent Input'!$E$7</f>
        <v>27.32</v>
      </c>
    </row>
    <row r="3683" spans="1:9" x14ac:dyDescent="0.25">
      <c r="A3683" s="11">
        <v>97158</v>
      </c>
      <c r="B3683" s="19" t="s">
        <v>8754</v>
      </c>
      <c r="C3683" s="11" t="s">
        <v>15133</v>
      </c>
      <c r="D3683" s="54">
        <v>5821</v>
      </c>
      <c r="E3683" s="29">
        <v>27.32</v>
      </c>
      <c r="F3683" s="6">
        <f>E3683*'[2]Percent Input'!$B$7</f>
        <v>27.32</v>
      </c>
      <c r="G3683" s="7">
        <f>E3683*'[2]Percent Input'!$C$7</f>
        <v>27.32</v>
      </c>
      <c r="H3683" s="7">
        <f>E3683*'[2]Percent Input'!$D$7</f>
        <v>27.32</v>
      </c>
      <c r="I3683" s="8">
        <f>E3683*'[2]Percent Input'!$E$7</f>
        <v>27.32</v>
      </c>
    </row>
    <row r="3684" spans="1:9" x14ac:dyDescent="0.25">
      <c r="A3684" s="11">
        <v>97161</v>
      </c>
      <c r="B3684" s="19" t="s">
        <v>8755</v>
      </c>
      <c r="C3684" s="11" t="s">
        <v>15133</v>
      </c>
      <c r="D3684" s="54" t="s">
        <v>8666</v>
      </c>
      <c r="E3684" s="29">
        <v>86.49</v>
      </c>
      <c r="F3684" s="6">
        <f>E3684*'[2]Percent Input'!$B$7</f>
        <v>86.49</v>
      </c>
      <c r="G3684" s="7">
        <f>E3684*'[2]Percent Input'!$C$7</f>
        <v>86.49</v>
      </c>
      <c r="H3684" s="7">
        <f>E3684*'[2]Percent Input'!$D$7</f>
        <v>86.49</v>
      </c>
      <c r="I3684" s="8">
        <f>E3684*'[2]Percent Input'!$E$7</f>
        <v>86.49</v>
      </c>
    </row>
    <row r="3685" spans="1:9" x14ac:dyDescent="0.25">
      <c r="A3685" s="11">
        <v>97162</v>
      </c>
      <c r="B3685" s="19" t="s">
        <v>8756</v>
      </c>
      <c r="C3685" s="11" t="s">
        <v>15133</v>
      </c>
      <c r="D3685" s="54" t="s">
        <v>8666</v>
      </c>
      <c r="E3685" s="29">
        <v>86.49</v>
      </c>
      <c r="F3685" s="6">
        <f>E3685*'[2]Percent Input'!$B$7</f>
        <v>86.49</v>
      </c>
      <c r="G3685" s="7">
        <f>E3685*'[2]Percent Input'!$C$7</f>
        <v>86.49</v>
      </c>
      <c r="H3685" s="7">
        <f>E3685*'[2]Percent Input'!$D$7</f>
        <v>86.49</v>
      </c>
      <c r="I3685" s="8">
        <f>E3685*'[2]Percent Input'!$E$7</f>
        <v>86.49</v>
      </c>
    </row>
    <row r="3686" spans="1:9" x14ac:dyDescent="0.25">
      <c r="A3686" s="11">
        <v>97163</v>
      </c>
      <c r="B3686" s="19" t="s">
        <v>8757</v>
      </c>
      <c r="C3686" s="11" t="s">
        <v>15133</v>
      </c>
      <c r="D3686" s="54" t="s">
        <v>8666</v>
      </c>
      <c r="E3686" s="29">
        <v>86.49</v>
      </c>
      <c r="F3686" s="6">
        <f>E3686*'[2]Percent Input'!$B$7</f>
        <v>86.49</v>
      </c>
      <c r="G3686" s="7">
        <f>E3686*'[2]Percent Input'!$C$7</f>
        <v>86.49</v>
      </c>
      <c r="H3686" s="7">
        <f>E3686*'[2]Percent Input'!$D$7</f>
        <v>86.49</v>
      </c>
      <c r="I3686" s="8">
        <f>E3686*'[2]Percent Input'!$E$7</f>
        <v>86.49</v>
      </c>
    </row>
    <row r="3687" spans="1:9" x14ac:dyDescent="0.25">
      <c r="A3687" s="11">
        <v>97164</v>
      </c>
      <c r="B3687" s="19" t="s">
        <v>8758</v>
      </c>
      <c r="C3687" s="11" t="s">
        <v>15133</v>
      </c>
      <c r="D3687" s="11" t="s">
        <v>8666</v>
      </c>
      <c r="E3687" s="29">
        <v>58.74</v>
      </c>
      <c r="F3687" s="6">
        <f>E3687*'[2]Percent Input'!$B$7</f>
        <v>58.74</v>
      </c>
      <c r="G3687" s="7">
        <f>E3687*'[2]Percent Input'!$C$7</f>
        <v>58.74</v>
      </c>
      <c r="H3687" s="7">
        <f>E3687*'[2]Percent Input'!$D$7</f>
        <v>58.74</v>
      </c>
      <c r="I3687" s="8">
        <f>E3687*'[2]Percent Input'!$E$7</f>
        <v>58.74</v>
      </c>
    </row>
    <row r="3688" spans="1:9" x14ac:dyDescent="0.25">
      <c r="A3688" s="14">
        <v>97165</v>
      </c>
      <c r="B3688" s="10" t="s">
        <v>8759</v>
      </c>
      <c r="C3688" s="12" t="s">
        <v>15133</v>
      </c>
      <c r="D3688" s="11" t="s">
        <v>8666</v>
      </c>
      <c r="E3688" s="16">
        <v>92.98</v>
      </c>
      <c r="F3688" s="6">
        <f>E3688*'[2]Percent Input'!$B$7</f>
        <v>92.98</v>
      </c>
      <c r="G3688" s="7">
        <f>E3688*'[2]Percent Input'!$C$7</f>
        <v>92.98</v>
      </c>
      <c r="H3688" s="7">
        <f>E3688*'[2]Percent Input'!$D$7</f>
        <v>92.98</v>
      </c>
      <c r="I3688" s="8">
        <f>E3688*'[2]Percent Input'!$E$7</f>
        <v>92.98</v>
      </c>
    </row>
    <row r="3689" spans="1:9" x14ac:dyDescent="0.25">
      <c r="A3689" s="14">
        <v>97166</v>
      </c>
      <c r="B3689" s="10" t="s">
        <v>8760</v>
      </c>
      <c r="C3689" s="12" t="s">
        <v>15133</v>
      </c>
      <c r="D3689" s="11" t="s">
        <v>8666</v>
      </c>
      <c r="E3689" s="16">
        <v>92.98</v>
      </c>
      <c r="F3689" s="6">
        <f>E3689*'[2]Percent Input'!$B$7</f>
        <v>92.98</v>
      </c>
      <c r="G3689" s="7">
        <f>E3689*'[2]Percent Input'!$C$7</f>
        <v>92.98</v>
      </c>
      <c r="H3689" s="7">
        <f>E3689*'[2]Percent Input'!$D$7</f>
        <v>92.98</v>
      </c>
      <c r="I3689" s="8">
        <f>E3689*'[2]Percent Input'!$E$7</f>
        <v>92.98</v>
      </c>
    </row>
    <row r="3690" spans="1:9" x14ac:dyDescent="0.25">
      <c r="A3690" s="14">
        <v>97167</v>
      </c>
      <c r="B3690" s="10" t="s">
        <v>8761</v>
      </c>
      <c r="C3690" s="12" t="s">
        <v>15133</v>
      </c>
      <c r="D3690" s="11" t="s">
        <v>8666</v>
      </c>
      <c r="E3690" s="16">
        <v>92.98</v>
      </c>
      <c r="F3690" s="6">
        <f>E3690*'[2]Percent Input'!$B$7</f>
        <v>92.98</v>
      </c>
      <c r="G3690" s="7">
        <f>E3690*'[2]Percent Input'!$C$7</f>
        <v>92.98</v>
      </c>
      <c r="H3690" s="7">
        <f>E3690*'[2]Percent Input'!$D$7</f>
        <v>92.98</v>
      </c>
      <c r="I3690" s="8">
        <f>E3690*'[2]Percent Input'!$E$7</f>
        <v>92.98</v>
      </c>
    </row>
    <row r="3691" spans="1:9" x14ac:dyDescent="0.25">
      <c r="A3691" s="14">
        <v>97168</v>
      </c>
      <c r="B3691" s="10" t="s">
        <v>8762</v>
      </c>
      <c r="C3691" s="12" t="s">
        <v>15133</v>
      </c>
      <c r="D3691" s="11" t="s">
        <v>8666</v>
      </c>
      <c r="E3691" s="16">
        <v>63.79</v>
      </c>
      <c r="F3691" s="6">
        <f>E3691*'[2]Percent Input'!$B$7</f>
        <v>63.79</v>
      </c>
      <c r="G3691" s="7">
        <f>E3691*'[2]Percent Input'!$C$7</f>
        <v>63.79</v>
      </c>
      <c r="H3691" s="7">
        <f>E3691*'[2]Percent Input'!$D$7</f>
        <v>63.79</v>
      </c>
      <c r="I3691" s="8">
        <f>E3691*'[2]Percent Input'!$E$7</f>
        <v>63.79</v>
      </c>
    </row>
    <row r="3692" spans="1:9" x14ac:dyDescent="0.25">
      <c r="A3692" s="14">
        <v>97169</v>
      </c>
      <c r="B3692" s="10" t="s">
        <v>8763</v>
      </c>
      <c r="C3692" s="12" t="s">
        <v>15133</v>
      </c>
      <c r="D3692" s="11" t="s">
        <v>8666</v>
      </c>
      <c r="E3692" s="16">
        <v>51.54</v>
      </c>
      <c r="F3692" s="6">
        <f>E3692*'[2]Percent Input'!$B$7</f>
        <v>51.54</v>
      </c>
      <c r="G3692" s="7">
        <f>E3692*'[2]Percent Input'!$C$7</f>
        <v>51.54</v>
      </c>
      <c r="H3692" s="7">
        <f>E3692*'[2]Percent Input'!$D$7</f>
        <v>51.54</v>
      </c>
      <c r="I3692" s="8">
        <f>E3692*'[2]Percent Input'!$E$7</f>
        <v>51.54</v>
      </c>
    </row>
    <row r="3693" spans="1:9" x14ac:dyDescent="0.25">
      <c r="A3693" s="14">
        <v>97170</v>
      </c>
      <c r="B3693" s="10" t="s">
        <v>8764</v>
      </c>
      <c r="C3693" s="12" t="s">
        <v>15133</v>
      </c>
      <c r="D3693" s="11" t="s">
        <v>8666</v>
      </c>
      <c r="E3693" s="16">
        <v>80.37</v>
      </c>
      <c r="F3693" s="6">
        <f>E3693*'[2]Percent Input'!$B$7</f>
        <v>80.37</v>
      </c>
      <c r="G3693" s="7">
        <f>E3693*'[2]Percent Input'!$C$7</f>
        <v>80.37</v>
      </c>
      <c r="H3693" s="7">
        <f>E3693*'[2]Percent Input'!$D$7</f>
        <v>80.37</v>
      </c>
      <c r="I3693" s="8">
        <f>E3693*'[2]Percent Input'!$E$7</f>
        <v>80.37</v>
      </c>
    </row>
    <row r="3694" spans="1:9" x14ac:dyDescent="0.25">
      <c r="A3694" s="14">
        <v>97171</v>
      </c>
      <c r="B3694" s="10" t="s">
        <v>8765</v>
      </c>
      <c r="C3694" s="12" t="s">
        <v>15133</v>
      </c>
      <c r="D3694" s="11" t="s">
        <v>8666</v>
      </c>
      <c r="E3694" s="16">
        <v>157.13</v>
      </c>
      <c r="F3694" s="6">
        <f>E3694*'[2]Percent Input'!$B$7</f>
        <v>157.13</v>
      </c>
      <c r="G3694" s="7">
        <f>E3694*'[2]Percent Input'!$C$7</f>
        <v>157.13</v>
      </c>
      <c r="H3694" s="7">
        <f>E3694*'[2]Percent Input'!$D$7</f>
        <v>157.13</v>
      </c>
      <c r="I3694" s="8">
        <f>E3694*'[2]Percent Input'!$E$7</f>
        <v>157.13</v>
      </c>
    </row>
    <row r="3695" spans="1:9" x14ac:dyDescent="0.25">
      <c r="A3695" s="14">
        <v>97172</v>
      </c>
      <c r="B3695" s="10" t="s">
        <v>8766</v>
      </c>
      <c r="C3695" s="12" t="s">
        <v>15133</v>
      </c>
      <c r="D3695" s="11" t="s">
        <v>8666</v>
      </c>
      <c r="E3695" s="16">
        <v>51.54</v>
      </c>
      <c r="F3695" s="6">
        <f>E3695*'[2]Percent Input'!$B$7</f>
        <v>51.54</v>
      </c>
      <c r="G3695" s="7">
        <f>E3695*'[2]Percent Input'!$C$7</f>
        <v>51.54</v>
      </c>
      <c r="H3695" s="7">
        <f>E3695*'[2]Percent Input'!$D$7</f>
        <v>51.54</v>
      </c>
      <c r="I3695" s="8">
        <f>E3695*'[2]Percent Input'!$E$7</f>
        <v>51.54</v>
      </c>
    </row>
    <row r="3696" spans="1:9" x14ac:dyDescent="0.25">
      <c r="A3696" s="14">
        <v>97530</v>
      </c>
      <c r="B3696" s="10" t="s">
        <v>8767</v>
      </c>
      <c r="C3696" s="12" t="s">
        <v>15133</v>
      </c>
      <c r="D3696" s="11" t="s">
        <v>8666</v>
      </c>
      <c r="E3696" s="16">
        <v>40.72</v>
      </c>
      <c r="F3696" s="6">
        <f>E3696*'[2]Percent Input'!$B$7</f>
        <v>40.72</v>
      </c>
      <c r="G3696" s="7">
        <f>E3696*'[2]Percent Input'!$C$7</f>
        <v>40.72</v>
      </c>
      <c r="H3696" s="7">
        <f>E3696*'[2]Percent Input'!$D$7</f>
        <v>40.72</v>
      </c>
      <c r="I3696" s="8">
        <f>E3696*'[2]Percent Input'!$E$7</f>
        <v>40.72</v>
      </c>
    </row>
    <row r="3697" spans="1:9" x14ac:dyDescent="0.25">
      <c r="A3697" s="14">
        <v>97533</v>
      </c>
      <c r="B3697" s="10" t="s">
        <v>8768</v>
      </c>
      <c r="C3697" s="12" t="s">
        <v>15133</v>
      </c>
      <c r="D3697" s="11" t="s">
        <v>8666</v>
      </c>
      <c r="E3697" s="16">
        <v>43.61</v>
      </c>
      <c r="F3697" s="6">
        <f>E3697*'[2]Percent Input'!$B$7</f>
        <v>43.61</v>
      </c>
      <c r="G3697" s="7">
        <f>E3697*'[2]Percent Input'!$C$7</f>
        <v>43.61</v>
      </c>
      <c r="H3697" s="7">
        <f>E3697*'[2]Percent Input'!$D$7</f>
        <v>43.61</v>
      </c>
      <c r="I3697" s="8">
        <f>E3697*'[2]Percent Input'!$E$7</f>
        <v>43.61</v>
      </c>
    </row>
    <row r="3698" spans="1:9" x14ac:dyDescent="0.25">
      <c r="A3698" s="14">
        <v>97535</v>
      </c>
      <c r="B3698" s="10" t="s">
        <v>8769</v>
      </c>
      <c r="C3698" s="12" t="s">
        <v>15133</v>
      </c>
      <c r="D3698" s="11" t="s">
        <v>8666</v>
      </c>
      <c r="E3698" s="16">
        <v>34.96</v>
      </c>
      <c r="F3698" s="6">
        <f>E3698*'[2]Percent Input'!$B$7</f>
        <v>34.96</v>
      </c>
      <c r="G3698" s="7">
        <f>E3698*'[2]Percent Input'!$C$7</f>
        <v>34.96</v>
      </c>
      <c r="H3698" s="7">
        <f>E3698*'[2]Percent Input'!$D$7</f>
        <v>34.96</v>
      </c>
      <c r="I3698" s="8">
        <f>E3698*'[2]Percent Input'!$E$7</f>
        <v>34.96</v>
      </c>
    </row>
    <row r="3699" spans="1:9" x14ac:dyDescent="0.25">
      <c r="A3699" s="14">
        <v>97537</v>
      </c>
      <c r="B3699" s="10" t="s">
        <v>8770</v>
      </c>
      <c r="C3699" s="12" t="s">
        <v>15133</v>
      </c>
      <c r="D3699" s="11" t="s">
        <v>8666</v>
      </c>
      <c r="E3699" s="16">
        <v>33.520000000000003</v>
      </c>
      <c r="F3699" s="6">
        <f>E3699*'[2]Percent Input'!$B$7</f>
        <v>33.520000000000003</v>
      </c>
      <c r="G3699" s="7">
        <f>E3699*'[2]Percent Input'!$C$7</f>
        <v>33.520000000000003</v>
      </c>
      <c r="H3699" s="7">
        <f>E3699*'[2]Percent Input'!$D$7</f>
        <v>33.520000000000003</v>
      </c>
      <c r="I3699" s="8">
        <f>E3699*'[2]Percent Input'!$E$7</f>
        <v>33.520000000000003</v>
      </c>
    </row>
    <row r="3700" spans="1:9" x14ac:dyDescent="0.25">
      <c r="A3700" s="14">
        <v>97542</v>
      </c>
      <c r="B3700" s="10" t="s">
        <v>8771</v>
      </c>
      <c r="C3700" s="12" t="s">
        <v>15133</v>
      </c>
      <c r="D3700" s="11" t="s">
        <v>8666</v>
      </c>
      <c r="E3700" s="16">
        <v>33.880000000000003</v>
      </c>
      <c r="F3700" s="6">
        <f>E3700*'[2]Percent Input'!$B$7</f>
        <v>33.880000000000003</v>
      </c>
      <c r="G3700" s="7">
        <f>E3700*'[2]Percent Input'!$C$7</f>
        <v>33.880000000000003</v>
      </c>
      <c r="H3700" s="7">
        <f>E3700*'[2]Percent Input'!$D$7</f>
        <v>33.880000000000003</v>
      </c>
      <c r="I3700" s="8">
        <f>E3700*'[2]Percent Input'!$E$7</f>
        <v>33.880000000000003</v>
      </c>
    </row>
    <row r="3701" spans="1:9" x14ac:dyDescent="0.25">
      <c r="A3701" s="14">
        <v>97545</v>
      </c>
      <c r="B3701" s="10" t="s">
        <v>8772</v>
      </c>
      <c r="C3701" s="12" t="s">
        <v>15133</v>
      </c>
      <c r="D3701" s="11" t="s">
        <v>8666</v>
      </c>
      <c r="E3701" s="16">
        <v>93.7</v>
      </c>
      <c r="F3701" s="6">
        <f>E3701*'[2]Percent Input'!$B$7</f>
        <v>93.7</v>
      </c>
      <c r="G3701" s="7">
        <f>E3701*'[2]Percent Input'!$C$7</f>
        <v>93.7</v>
      </c>
      <c r="H3701" s="7">
        <f>E3701*'[2]Percent Input'!$D$7</f>
        <v>93.7</v>
      </c>
      <c r="I3701" s="8">
        <f>E3701*'[2]Percent Input'!$E$7</f>
        <v>93.7</v>
      </c>
    </row>
    <row r="3702" spans="1:9" x14ac:dyDescent="0.25">
      <c r="A3702" s="14">
        <v>97546</v>
      </c>
      <c r="B3702" s="10" t="s">
        <v>8773</v>
      </c>
      <c r="C3702" s="12" t="s">
        <v>15133</v>
      </c>
      <c r="D3702" s="11" t="s">
        <v>8666</v>
      </c>
      <c r="E3702" s="16">
        <v>47.21</v>
      </c>
      <c r="F3702" s="6">
        <f>E3702*'[2]Percent Input'!$B$7</f>
        <v>47.21</v>
      </c>
      <c r="G3702" s="7">
        <f>E3702*'[2]Percent Input'!$C$7</f>
        <v>47.21</v>
      </c>
      <c r="H3702" s="7">
        <f>E3702*'[2]Percent Input'!$D$7</f>
        <v>47.21</v>
      </c>
      <c r="I3702" s="8">
        <f>E3702*'[2]Percent Input'!$E$7</f>
        <v>47.21</v>
      </c>
    </row>
    <row r="3703" spans="1:9" x14ac:dyDescent="0.25">
      <c r="A3703" s="14">
        <v>97597</v>
      </c>
      <c r="B3703" s="10" t="s">
        <v>8774</v>
      </c>
      <c r="C3703" s="12" t="s">
        <v>15133</v>
      </c>
      <c r="D3703" s="54">
        <v>5051</v>
      </c>
      <c r="E3703" s="16">
        <v>24.51</v>
      </c>
      <c r="F3703" s="6">
        <f>E3703*'[2]Percent Input'!$B$7</f>
        <v>24.51</v>
      </c>
      <c r="G3703" s="7">
        <f>E3703*'[2]Percent Input'!$C$7</f>
        <v>24.51</v>
      </c>
      <c r="H3703" s="7">
        <f>E3703*'[2]Percent Input'!$D$7</f>
        <v>24.51</v>
      </c>
      <c r="I3703" s="8">
        <f>E3703*'[2]Percent Input'!$E$7</f>
        <v>24.51</v>
      </c>
    </row>
    <row r="3704" spans="1:9" x14ac:dyDescent="0.25">
      <c r="A3704" s="14">
        <v>97598</v>
      </c>
      <c r="B3704" s="10" t="s">
        <v>8775</v>
      </c>
      <c r="C3704" s="12" t="s">
        <v>15133</v>
      </c>
      <c r="D3704" s="11" t="s">
        <v>8666</v>
      </c>
      <c r="E3704" s="16">
        <v>11.53</v>
      </c>
      <c r="F3704" s="6">
        <f>E3704*'[2]Percent Input'!$B$7</f>
        <v>11.53</v>
      </c>
      <c r="G3704" s="7">
        <f>E3704*'[2]Percent Input'!$C$7</f>
        <v>11.53</v>
      </c>
      <c r="H3704" s="7">
        <f>E3704*'[2]Percent Input'!$D$7</f>
        <v>11.53</v>
      </c>
      <c r="I3704" s="8">
        <f>E3704*'[2]Percent Input'!$E$7</f>
        <v>11.53</v>
      </c>
    </row>
    <row r="3705" spans="1:9" x14ac:dyDescent="0.25">
      <c r="A3705" s="14">
        <v>97602</v>
      </c>
      <c r="B3705" s="10" t="s">
        <v>8776</v>
      </c>
      <c r="C3705" s="12" t="s">
        <v>15133</v>
      </c>
      <c r="D3705" s="54">
        <v>5051</v>
      </c>
      <c r="E3705" s="16">
        <v>174.73</v>
      </c>
      <c r="F3705" s="6">
        <f>E3705*'[2]Percent Input'!$B$7</f>
        <v>174.73</v>
      </c>
      <c r="G3705" s="7">
        <f>E3705*'[2]Percent Input'!$C$7</f>
        <v>174.73</v>
      </c>
      <c r="H3705" s="7">
        <f>E3705*'[2]Percent Input'!$D$7</f>
        <v>174.73</v>
      </c>
      <c r="I3705" s="8">
        <f>E3705*'[2]Percent Input'!$E$7</f>
        <v>174.73</v>
      </c>
    </row>
    <row r="3706" spans="1:9" x14ac:dyDescent="0.25">
      <c r="A3706" s="14">
        <v>97605</v>
      </c>
      <c r="B3706" s="10" t="s">
        <v>8777</v>
      </c>
      <c r="C3706" s="12" t="s">
        <v>15133</v>
      </c>
      <c r="D3706" s="54">
        <v>5051</v>
      </c>
      <c r="E3706" s="16">
        <v>174.73</v>
      </c>
      <c r="F3706" s="6">
        <f>E3706*'[2]Percent Input'!$B$7</f>
        <v>174.73</v>
      </c>
      <c r="G3706" s="7">
        <f>E3706*'[2]Percent Input'!$C$7</f>
        <v>174.73</v>
      </c>
      <c r="H3706" s="7">
        <f>E3706*'[2]Percent Input'!$D$7</f>
        <v>174.73</v>
      </c>
      <c r="I3706" s="8">
        <f>E3706*'[2]Percent Input'!$E$7</f>
        <v>174.73</v>
      </c>
    </row>
    <row r="3707" spans="1:9" x14ac:dyDescent="0.25">
      <c r="A3707" s="11">
        <v>97606</v>
      </c>
      <c r="B3707" s="19" t="s">
        <v>8778</v>
      </c>
      <c r="C3707" s="11" t="s">
        <v>15133</v>
      </c>
      <c r="D3707" s="54">
        <v>5052</v>
      </c>
      <c r="E3707" s="16">
        <v>319.51</v>
      </c>
      <c r="F3707" s="6">
        <f>E3707*'[2]Percent Input'!$B$7</f>
        <v>319.51</v>
      </c>
      <c r="G3707" s="7">
        <f>E3707*'[2]Percent Input'!$C$7</f>
        <v>319.51</v>
      </c>
      <c r="H3707" s="7">
        <f>E3707*'[2]Percent Input'!$D$7</f>
        <v>319.51</v>
      </c>
      <c r="I3707" s="8">
        <f>E3707*'[2]Percent Input'!$E$7</f>
        <v>319.51</v>
      </c>
    </row>
    <row r="3708" spans="1:9" x14ac:dyDescent="0.25">
      <c r="A3708" s="14">
        <v>97607</v>
      </c>
      <c r="B3708" s="10" t="s">
        <v>8779</v>
      </c>
      <c r="C3708" s="12" t="s">
        <v>15133</v>
      </c>
      <c r="D3708" s="54">
        <v>5052</v>
      </c>
      <c r="E3708" s="16">
        <v>23.43</v>
      </c>
      <c r="F3708" s="6">
        <f>E3708*'[2]Percent Input'!$B$7</f>
        <v>23.43</v>
      </c>
      <c r="G3708" s="7">
        <f>E3708*'[2]Percent Input'!$C$7</f>
        <v>23.43</v>
      </c>
      <c r="H3708" s="7">
        <f>E3708*'[2]Percent Input'!$D$7</f>
        <v>23.43</v>
      </c>
      <c r="I3708" s="8">
        <f>E3708*'[2]Percent Input'!$E$7</f>
        <v>23.43</v>
      </c>
    </row>
    <row r="3709" spans="1:9" x14ac:dyDescent="0.25">
      <c r="A3709" s="14">
        <v>97608</v>
      </c>
      <c r="B3709" s="10" t="s">
        <v>8778</v>
      </c>
      <c r="C3709" s="12" t="s">
        <v>15133</v>
      </c>
      <c r="D3709" s="54">
        <v>5052</v>
      </c>
      <c r="E3709" s="16">
        <v>26.31</v>
      </c>
      <c r="F3709" s="6">
        <f>E3709*'[2]Percent Input'!$B$7</f>
        <v>26.31</v>
      </c>
      <c r="G3709" s="7">
        <f>E3709*'[2]Percent Input'!$C$7</f>
        <v>26.31</v>
      </c>
      <c r="H3709" s="7">
        <f>E3709*'[2]Percent Input'!$D$7</f>
        <v>26.31</v>
      </c>
      <c r="I3709" s="8">
        <f>E3709*'[2]Percent Input'!$E$7</f>
        <v>26.31</v>
      </c>
    </row>
    <row r="3710" spans="1:9" x14ac:dyDescent="0.25">
      <c r="A3710" s="14">
        <v>97610</v>
      </c>
      <c r="B3710" s="10" t="s">
        <v>8780</v>
      </c>
      <c r="C3710" s="12" t="s">
        <v>15133</v>
      </c>
      <c r="D3710" s="54">
        <v>5051</v>
      </c>
      <c r="E3710" s="16">
        <v>174.73</v>
      </c>
      <c r="F3710" s="6">
        <f>E3710*'[2]Percent Input'!$B$7</f>
        <v>174.73</v>
      </c>
      <c r="G3710" s="7">
        <f>E3710*'[2]Percent Input'!$C$7</f>
        <v>174.73</v>
      </c>
      <c r="H3710" s="7">
        <f>E3710*'[2]Percent Input'!$D$7</f>
        <v>174.73</v>
      </c>
      <c r="I3710" s="8">
        <f>E3710*'[2]Percent Input'!$E$7</f>
        <v>174.73</v>
      </c>
    </row>
    <row r="3711" spans="1:9" x14ac:dyDescent="0.25">
      <c r="A3711" s="14">
        <v>97750</v>
      </c>
      <c r="B3711" s="10" t="s">
        <v>8781</v>
      </c>
      <c r="C3711" s="12" t="s">
        <v>15133</v>
      </c>
      <c r="D3711" s="54" t="s">
        <v>8666</v>
      </c>
      <c r="E3711" s="16">
        <v>35.68</v>
      </c>
      <c r="F3711" s="6">
        <f>E3711*'[2]Percent Input'!$B$7</f>
        <v>35.68</v>
      </c>
      <c r="G3711" s="7">
        <f>E3711*'[2]Percent Input'!$C$7</f>
        <v>35.68</v>
      </c>
      <c r="H3711" s="7">
        <f>E3711*'[2]Percent Input'!$D$7</f>
        <v>35.68</v>
      </c>
      <c r="I3711" s="8">
        <f>E3711*'[2]Percent Input'!$E$7</f>
        <v>35.68</v>
      </c>
    </row>
    <row r="3712" spans="1:9" x14ac:dyDescent="0.25">
      <c r="A3712" s="14">
        <v>97755</v>
      </c>
      <c r="B3712" s="10" t="s">
        <v>8782</v>
      </c>
      <c r="C3712" s="12" t="s">
        <v>15133</v>
      </c>
      <c r="D3712" s="54" t="s">
        <v>8666</v>
      </c>
      <c r="E3712" s="16">
        <v>38.92</v>
      </c>
      <c r="F3712" s="6">
        <f>E3712*'[2]Percent Input'!$B$7</f>
        <v>38.92</v>
      </c>
      <c r="G3712" s="7">
        <f>E3712*'[2]Percent Input'!$C$7</f>
        <v>38.92</v>
      </c>
      <c r="H3712" s="7">
        <f>E3712*'[2]Percent Input'!$D$7</f>
        <v>38.92</v>
      </c>
      <c r="I3712" s="8">
        <f>E3712*'[2]Percent Input'!$E$7</f>
        <v>38.92</v>
      </c>
    </row>
    <row r="3713" spans="1:9" x14ac:dyDescent="0.25">
      <c r="A3713" s="14">
        <v>97760</v>
      </c>
      <c r="B3713" s="10" t="s">
        <v>8783</v>
      </c>
      <c r="C3713" s="12" t="s">
        <v>15133</v>
      </c>
      <c r="D3713" s="54" t="s">
        <v>8666</v>
      </c>
      <c r="E3713" s="16">
        <v>48.65</v>
      </c>
      <c r="F3713" s="6">
        <f>E3713*'[2]Percent Input'!$B$7</f>
        <v>48.65</v>
      </c>
      <c r="G3713" s="7">
        <f>E3713*'[2]Percent Input'!$C$7</f>
        <v>48.65</v>
      </c>
      <c r="H3713" s="7">
        <f>E3713*'[2]Percent Input'!$D$7</f>
        <v>48.65</v>
      </c>
      <c r="I3713" s="8">
        <f>E3713*'[2]Percent Input'!$E$7</f>
        <v>48.65</v>
      </c>
    </row>
    <row r="3714" spans="1:9" x14ac:dyDescent="0.25">
      <c r="A3714" s="14">
        <v>97761</v>
      </c>
      <c r="B3714" s="10" t="s">
        <v>8784</v>
      </c>
      <c r="C3714" s="12" t="s">
        <v>15133</v>
      </c>
      <c r="D3714" s="11" t="s">
        <v>8666</v>
      </c>
      <c r="E3714" s="16">
        <v>41.81</v>
      </c>
      <c r="F3714" s="6">
        <f>E3714*'[2]Percent Input'!$B$7</f>
        <v>41.81</v>
      </c>
      <c r="G3714" s="7">
        <f>E3714*'[2]Percent Input'!$C$7</f>
        <v>41.81</v>
      </c>
      <c r="H3714" s="7">
        <f>E3714*'[2]Percent Input'!$D$7</f>
        <v>41.81</v>
      </c>
      <c r="I3714" s="8">
        <f>E3714*'[2]Percent Input'!$E$7</f>
        <v>41.81</v>
      </c>
    </row>
    <row r="3715" spans="1:9" x14ac:dyDescent="0.25">
      <c r="A3715" s="14">
        <v>97763</v>
      </c>
      <c r="B3715" s="10" t="s">
        <v>8785</v>
      </c>
      <c r="C3715" s="12" t="s">
        <v>15133</v>
      </c>
      <c r="D3715" s="11" t="s">
        <v>8666</v>
      </c>
      <c r="E3715" s="16">
        <v>51.54</v>
      </c>
      <c r="F3715" s="6">
        <f>E3715*'[2]Percent Input'!$B$7</f>
        <v>51.54</v>
      </c>
      <c r="G3715" s="7">
        <f>E3715*'[2]Percent Input'!$C$7</f>
        <v>51.54</v>
      </c>
      <c r="H3715" s="7">
        <f>E3715*'[2]Percent Input'!$D$7</f>
        <v>51.54</v>
      </c>
      <c r="I3715" s="8">
        <f>E3715*'[2]Percent Input'!$E$7</f>
        <v>51.54</v>
      </c>
    </row>
    <row r="3716" spans="1:9" x14ac:dyDescent="0.25">
      <c r="A3716" s="14">
        <v>97802</v>
      </c>
      <c r="B3716" s="10" t="s">
        <v>8786</v>
      </c>
      <c r="C3716" s="12" t="s">
        <v>15133</v>
      </c>
      <c r="D3716" s="11" t="s">
        <v>8666</v>
      </c>
      <c r="E3716" s="16">
        <v>34.6</v>
      </c>
      <c r="F3716" s="6">
        <f>E3716*'[2]Percent Input'!$B$7</f>
        <v>34.6</v>
      </c>
      <c r="G3716" s="7">
        <f>E3716*'[2]Percent Input'!$C$7</f>
        <v>34.6</v>
      </c>
      <c r="H3716" s="7">
        <f>E3716*'[2]Percent Input'!$D$7</f>
        <v>34.6</v>
      </c>
      <c r="I3716" s="8">
        <f>E3716*'[2]Percent Input'!$E$7</f>
        <v>34.6</v>
      </c>
    </row>
    <row r="3717" spans="1:9" x14ac:dyDescent="0.25">
      <c r="A3717" s="14">
        <v>97803</v>
      </c>
      <c r="B3717" s="10" t="s">
        <v>8787</v>
      </c>
      <c r="C3717" s="12" t="s">
        <v>15133</v>
      </c>
      <c r="D3717" s="11" t="s">
        <v>8666</v>
      </c>
      <c r="E3717" s="16">
        <v>29.55</v>
      </c>
      <c r="F3717" s="6">
        <f>E3717*'[2]Percent Input'!$B$7</f>
        <v>29.55</v>
      </c>
      <c r="G3717" s="7">
        <f>E3717*'[2]Percent Input'!$C$7</f>
        <v>29.55</v>
      </c>
      <c r="H3717" s="7">
        <f>E3717*'[2]Percent Input'!$D$7</f>
        <v>29.55</v>
      </c>
      <c r="I3717" s="8">
        <f>E3717*'[2]Percent Input'!$E$7</f>
        <v>29.55</v>
      </c>
    </row>
    <row r="3718" spans="1:9" x14ac:dyDescent="0.25">
      <c r="A3718" s="14">
        <v>97804</v>
      </c>
      <c r="B3718" s="10" t="s">
        <v>8788</v>
      </c>
      <c r="C3718" s="12" t="s">
        <v>15133</v>
      </c>
      <c r="D3718" s="11" t="s">
        <v>8666</v>
      </c>
      <c r="E3718" s="16">
        <v>16.22</v>
      </c>
      <c r="F3718" s="6">
        <f>E3718*'[2]Percent Input'!$B$7</f>
        <v>16.22</v>
      </c>
      <c r="G3718" s="7">
        <f>E3718*'[2]Percent Input'!$C$7</f>
        <v>16.22</v>
      </c>
      <c r="H3718" s="7">
        <f>E3718*'[2]Percent Input'!$D$7</f>
        <v>16.22</v>
      </c>
      <c r="I3718" s="8">
        <f>E3718*'[2]Percent Input'!$E$7</f>
        <v>16.22</v>
      </c>
    </row>
    <row r="3719" spans="1:9" x14ac:dyDescent="0.25">
      <c r="A3719" s="14">
        <v>97810</v>
      </c>
      <c r="B3719" s="10" t="s">
        <v>8789</v>
      </c>
      <c r="C3719" s="12" t="s">
        <v>15133</v>
      </c>
      <c r="D3719" s="54">
        <v>5731</v>
      </c>
      <c r="E3719" s="16">
        <v>31.35</v>
      </c>
      <c r="F3719" s="6">
        <f>E3719*'[2]Percent Input'!$B$7</f>
        <v>31.35</v>
      </c>
      <c r="G3719" s="7">
        <f>E3719*'[2]Percent Input'!$C$7</f>
        <v>31.35</v>
      </c>
      <c r="H3719" s="7">
        <f>E3719*'[2]Percent Input'!$D$7</f>
        <v>31.35</v>
      </c>
      <c r="I3719" s="8">
        <f>E3719*'[2]Percent Input'!$E$7</f>
        <v>31.35</v>
      </c>
    </row>
    <row r="3720" spans="1:9" x14ac:dyDescent="0.25">
      <c r="A3720" s="14">
        <v>97811</v>
      </c>
      <c r="B3720" s="10" t="s">
        <v>8790</v>
      </c>
      <c r="C3720" s="12" t="s">
        <v>15133</v>
      </c>
      <c r="D3720" s="11" t="s">
        <v>8666</v>
      </c>
      <c r="E3720" s="16">
        <v>25.95</v>
      </c>
      <c r="F3720" s="6">
        <f>E3720*'[2]Percent Input'!$B$7</f>
        <v>25.95</v>
      </c>
      <c r="G3720" s="7">
        <f>E3720*'[2]Percent Input'!$C$7</f>
        <v>25.95</v>
      </c>
      <c r="H3720" s="7">
        <f>E3720*'[2]Percent Input'!$D$7</f>
        <v>25.95</v>
      </c>
      <c r="I3720" s="8">
        <f>E3720*'[2]Percent Input'!$E$7</f>
        <v>25.95</v>
      </c>
    </row>
    <row r="3721" spans="1:9" x14ac:dyDescent="0.25">
      <c r="A3721" s="14">
        <v>97813</v>
      </c>
      <c r="B3721" s="10" t="s">
        <v>8791</v>
      </c>
      <c r="C3721" s="12" t="s">
        <v>15133</v>
      </c>
      <c r="D3721" s="54">
        <v>5731</v>
      </c>
      <c r="E3721" s="16">
        <v>33.880000000000003</v>
      </c>
      <c r="F3721" s="6">
        <f>E3721*'[2]Percent Input'!$B$7</f>
        <v>33.880000000000003</v>
      </c>
      <c r="G3721" s="7">
        <f>E3721*'[2]Percent Input'!$C$7</f>
        <v>33.880000000000003</v>
      </c>
      <c r="H3721" s="7">
        <f>E3721*'[2]Percent Input'!$D$7</f>
        <v>33.880000000000003</v>
      </c>
      <c r="I3721" s="8">
        <f>E3721*'[2]Percent Input'!$E$7</f>
        <v>33.880000000000003</v>
      </c>
    </row>
    <row r="3722" spans="1:9" x14ac:dyDescent="0.25">
      <c r="A3722" s="14">
        <v>97814</v>
      </c>
      <c r="B3722" s="10" t="s">
        <v>8792</v>
      </c>
      <c r="C3722" s="12" t="s">
        <v>15133</v>
      </c>
      <c r="D3722" s="54" t="s">
        <v>8666</v>
      </c>
      <c r="E3722" s="16">
        <v>28.47</v>
      </c>
      <c r="F3722" s="6">
        <f>E3722*'[2]Percent Input'!$B$7</f>
        <v>28.47</v>
      </c>
      <c r="G3722" s="7">
        <f>E3722*'[2]Percent Input'!$C$7</f>
        <v>28.47</v>
      </c>
      <c r="H3722" s="7">
        <f>E3722*'[2]Percent Input'!$D$7</f>
        <v>28.47</v>
      </c>
      <c r="I3722" s="8">
        <f>E3722*'[2]Percent Input'!$E$7</f>
        <v>28.47</v>
      </c>
    </row>
    <row r="3723" spans="1:9" x14ac:dyDescent="0.25">
      <c r="A3723" s="22">
        <v>98925</v>
      </c>
      <c r="B3723" s="28" t="s">
        <v>8793</v>
      </c>
      <c r="C3723" s="12" t="s">
        <v>15133</v>
      </c>
      <c r="D3723" s="54">
        <v>5811</v>
      </c>
      <c r="E3723" s="16">
        <v>24.52</v>
      </c>
      <c r="F3723" s="6">
        <f>E3723*'[2]Percent Input'!$B$7</f>
        <v>24.52</v>
      </c>
      <c r="G3723" s="7">
        <f>E3723*'[2]Percent Input'!$C$7</f>
        <v>24.52</v>
      </c>
      <c r="H3723" s="7">
        <f>E3723*'[2]Percent Input'!$D$7</f>
        <v>24.52</v>
      </c>
      <c r="I3723" s="8">
        <f>E3723*'[2]Percent Input'!$E$7</f>
        <v>24.52</v>
      </c>
    </row>
    <row r="3724" spans="1:9" x14ac:dyDescent="0.25">
      <c r="A3724" s="22">
        <v>98926</v>
      </c>
      <c r="B3724" s="28" t="s">
        <v>8794</v>
      </c>
      <c r="C3724" s="12" t="s">
        <v>15133</v>
      </c>
      <c r="D3724" s="54">
        <v>5811</v>
      </c>
      <c r="E3724" s="16">
        <v>24.52</v>
      </c>
      <c r="F3724" s="6">
        <f>E3724*'[2]Percent Input'!$B$7</f>
        <v>24.52</v>
      </c>
      <c r="G3724" s="7">
        <f>E3724*'[2]Percent Input'!$C$7</f>
        <v>24.52</v>
      </c>
      <c r="H3724" s="7">
        <f>E3724*'[2]Percent Input'!$D$7</f>
        <v>24.52</v>
      </c>
      <c r="I3724" s="8">
        <f>E3724*'[2]Percent Input'!$E$7</f>
        <v>24.52</v>
      </c>
    </row>
    <row r="3725" spans="1:9" x14ac:dyDescent="0.25">
      <c r="A3725" s="22">
        <v>98927</v>
      </c>
      <c r="B3725" s="28" t="s">
        <v>8795</v>
      </c>
      <c r="C3725" s="12" t="s">
        <v>15133</v>
      </c>
      <c r="D3725" s="54">
        <v>5811</v>
      </c>
      <c r="E3725" s="16">
        <v>24.52</v>
      </c>
      <c r="F3725" s="6">
        <f>E3725*'[2]Percent Input'!$B$7</f>
        <v>24.52</v>
      </c>
      <c r="G3725" s="7">
        <f>E3725*'[2]Percent Input'!$C$7</f>
        <v>24.52</v>
      </c>
      <c r="H3725" s="7">
        <f>E3725*'[2]Percent Input'!$D$7</f>
        <v>24.52</v>
      </c>
      <c r="I3725" s="8">
        <f>E3725*'[2]Percent Input'!$E$7</f>
        <v>24.52</v>
      </c>
    </row>
    <row r="3726" spans="1:9" x14ac:dyDescent="0.25">
      <c r="A3726" s="22">
        <v>98928</v>
      </c>
      <c r="B3726" s="28" t="s">
        <v>8796</v>
      </c>
      <c r="C3726" s="12" t="s">
        <v>15133</v>
      </c>
      <c r="D3726" s="54">
        <v>5811</v>
      </c>
      <c r="E3726" s="16">
        <v>24.52</v>
      </c>
      <c r="F3726" s="6">
        <f>E3726*'[2]Percent Input'!$B$7</f>
        <v>24.52</v>
      </c>
      <c r="G3726" s="7">
        <f>E3726*'[2]Percent Input'!$C$7</f>
        <v>24.52</v>
      </c>
      <c r="H3726" s="7">
        <f>E3726*'[2]Percent Input'!$D$7</f>
        <v>24.52</v>
      </c>
      <c r="I3726" s="8">
        <f>E3726*'[2]Percent Input'!$E$7</f>
        <v>24.52</v>
      </c>
    </row>
    <row r="3727" spans="1:9" x14ac:dyDescent="0.25">
      <c r="A3727" s="14">
        <v>98929</v>
      </c>
      <c r="B3727" s="10" t="s">
        <v>8797</v>
      </c>
      <c r="C3727" s="12" t="s">
        <v>15133</v>
      </c>
      <c r="D3727" s="54">
        <v>5811</v>
      </c>
      <c r="E3727" s="16">
        <v>24.52</v>
      </c>
      <c r="F3727" s="6">
        <f>E3727*'[2]Percent Input'!$B$7</f>
        <v>24.52</v>
      </c>
      <c r="G3727" s="7">
        <f>E3727*'[2]Percent Input'!$C$7</f>
        <v>24.52</v>
      </c>
      <c r="H3727" s="7">
        <f>E3727*'[2]Percent Input'!$D$7</f>
        <v>24.52</v>
      </c>
      <c r="I3727" s="8">
        <f>E3727*'[2]Percent Input'!$E$7</f>
        <v>24.52</v>
      </c>
    </row>
    <row r="3728" spans="1:9" x14ac:dyDescent="0.25">
      <c r="A3728" s="22">
        <v>98940</v>
      </c>
      <c r="B3728" s="28" t="s">
        <v>8798</v>
      </c>
      <c r="C3728" s="12" t="s">
        <v>15133</v>
      </c>
      <c r="D3728" s="54">
        <v>5811</v>
      </c>
      <c r="E3728" s="16">
        <v>24.52</v>
      </c>
      <c r="F3728" s="6">
        <f>E3728*'[2]Percent Input'!$B$7</f>
        <v>24.52</v>
      </c>
      <c r="G3728" s="7">
        <f>E3728*'[2]Percent Input'!$C$7</f>
        <v>24.52</v>
      </c>
      <c r="H3728" s="7">
        <f>E3728*'[2]Percent Input'!$D$7</f>
        <v>24.52</v>
      </c>
      <c r="I3728" s="8">
        <f>E3728*'[2]Percent Input'!$E$7</f>
        <v>24.52</v>
      </c>
    </row>
    <row r="3729" spans="1:9" x14ac:dyDescent="0.25">
      <c r="A3729" s="22">
        <v>98941</v>
      </c>
      <c r="B3729" s="28" t="s">
        <v>8799</v>
      </c>
      <c r="C3729" s="12" t="s">
        <v>15133</v>
      </c>
      <c r="D3729" s="54">
        <v>5811</v>
      </c>
      <c r="E3729" s="16">
        <v>24.52</v>
      </c>
      <c r="F3729" s="6">
        <f>E3729*'[2]Percent Input'!$B$7</f>
        <v>24.52</v>
      </c>
      <c r="G3729" s="7">
        <f>E3729*'[2]Percent Input'!$C$7</f>
        <v>24.52</v>
      </c>
      <c r="H3729" s="7">
        <f>E3729*'[2]Percent Input'!$D$7</f>
        <v>24.52</v>
      </c>
      <c r="I3729" s="8">
        <f>E3729*'[2]Percent Input'!$E$7</f>
        <v>24.52</v>
      </c>
    </row>
    <row r="3730" spans="1:9" x14ac:dyDescent="0.25">
      <c r="A3730" s="14">
        <v>98942</v>
      </c>
      <c r="B3730" s="10" t="s">
        <v>8800</v>
      </c>
      <c r="C3730" s="12" t="s">
        <v>15133</v>
      </c>
      <c r="D3730" s="54">
        <v>5811</v>
      </c>
      <c r="E3730" s="16">
        <v>24.52</v>
      </c>
      <c r="F3730" s="6">
        <f>E3730*'[2]Percent Input'!$B$7</f>
        <v>24.52</v>
      </c>
      <c r="G3730" s="7">
        <f>E3730*'[2]Percent Input'!$C$7</f>
        <v>24.52</v>
      </c>
      <c r="H3730" s="7">
        <f>E3730*'[2]Percent Input'!$D$7</f>
        <v>24.52</v>
      </c>
      <c r="I3730" s="8">
        <f>E3730*'[2]Percent Input'!$E$7</f>
        <v>24.52</v>
      </c>
    </row>
    <row r="3731" spans="1:9" x14ac:dyDescent="0.25">
      <c r="A3731" s="14">
        <v>98943</v>
      </c>
      <c r="B3731" s="10" t="s">
        <v>8801</v>
      </c>
      <c r="C3731" s="12" t="s">
        <v>15133</v>
      </c>
      <c r="D3731" s="54" t="s">
        <v>8666</v>
      </c>
      <c r="E3731" s="16">
        <v>24.15</v>
      </c>
      <c r="F3731" s="6">
        <f>E3731*'[2]Percent Input'!$B$7</f>
        <v>24.15</v>
      </c>
      <c r="G3731" s="7">
        <f>E3731*'[2]Percent Input'!$C$7</f>
        <v>24.15</v>
      </c>
      <c r="H3731" s="7">
        <f>E3731*'[2]Percent Input'!$D$7</f>
        <v>24.15</v>
      </c>
      <c r="I3731" s="8">
        <f>E3731*'[2]Percent Input'!$E$7</f>
        <v>24.15</v>
      </c>
    </row>
    <row r="3732" spans="1:9" x14ac:dyDescent="0.25">
      <c r="A3732" s="14">
        <v>98960</v>
      </c>
      <c r="B3732" s="10" t="s">
        <v>8802</v>
      </c>
      <c r="C3732" s="12" t="s">
        <v>15133</v>
      </c>
      <c r="D3732" s="54" t="s">
        <v>8666</v>
      </c>
      <c r="E3732" s="16">
        <v>27.75</v>
      </c>
      <c r="F3732" s="6">
        <f>E3732*'[2]Percent Input'!$B$7</f>
        <v>27.75</v>
      </c>
      <c r="G3732" s="7">
        <f>E3732*'[2]Percent Input'!$C$7</f>
        <v>27.75</v>
      </c>
      <c r="H3732" s="7">
        <f>E3732*'[2]Percent Input'!$D$7</f>
        <v>27.75</v>
      </c>
      <c r="I3732" s="8">
        <f>E3732*'[2]Percent Input'!$E$7</f>
        <v>27.75</v>
      </c>
    </row>
    <row r="3733" spans="1:9" x14ac:dyDescent="0.25">
      <c r="A3733" s="14">
        <v>98961</v>
      </c>
      <c r="B3733" s="10" t="s">
        <v>8803</v>
      </c>
      <c r="C3733" s="12" t="s">
        <v>15133</v>
      </c>
      <c r="D3733" s="54" t="s">
        <v>8666</v>
      </c>
      <c r="E3733" s="16">
        <v>13.69</v>
      </c>
      <c r="F3733" s="6">
        <f>E3733*'[2]Percent Input'!$B$7</f>
        <v>13.69</v>
      </c>
      <c r="G3733" s="7">
        <f>E3733*'[2]Percent Input'!$C$7</f>
        <v>13.69</v>
      </c>
      <c r="H3733" s="7">
        <f>E3733*'[2]Percent Input'!$D$7</f>
        <v>13.69</v>
      </c>
      <c r="I3733" s="8">
        <f>E3733*'[2]Percent Input'!$E$7</f>
        <v>13.69</v>
      </c>
    </row>
    <row r="3734" spans="1:9" x14ac:dyDescent="0.25">
      <c r="A3734" s="14">
        <v>98962</v>
      </c>
      <c r="B3734" s="10" t="s">
        <v>8804</v>
      </c>
      <c r="C3734" s="12" t="s">
        <v>15133</v>
      </c>
      <c r="D3734" s="11" t="s">
        <v>8666</v>
      </c>
      <c r="E3734" s="16">
        <v>10.09</v>
      </c>
      <c r="F3734" s="6">
        <f>E3734*'[2]Percent Input'!$B$7</f>
        <v>10.09</v>
      </c>
      <c r="G3734" s="7">
        <f>E3734*'[2]Percent Input'!$C$7</f>
        <v>10.09</v>
      </c>
      <c r="H3734" s="7">
        <f>E3734*'[2]Percent Input'!$D$7</f>
        <v>10.09</v>
      </c>
      <c r="I3734" s="8">
        <f>E3734*'[2]Percent Input'!$E$7</f>
        <v>10.09</v>
      </c>
    </row>
    <row r="3735" spans="1:9" x14ac:dyDescent="0.25">
      <c r="A3735" s="14">
        <v>98966</v>
      </c>
      <c r="B3735" s="10" t="s">
        <v>8805</v>
      </c>
      <c r="C3735" s="12" t="s">
        <v>15133</v>
      </c>
      <c r="D3735" s="11" t="s">
        <v>8666</v>
      </c>
      <c r="E3735" s="16">
        <v>12.97</v>
      </c>
      <c r="F3735" s="6">
        <f>E3735*'[2]Percent Input'!$B$7</f>
        <v>12.97</v>
      </c>
      <c r="G3735" s="7">
        <f>E3735*'[2]Percent Input'!$C$7</f>
        <v>12.97</v>
      </c>
      <c r="H3735" s="7">
        <f>E3735*'[2]Percent Input'!$D$7</f>
        <v>12.97</v>
      </c>
      <c r="I3735" s="8">
        <f>E3735*'[2]Percent Input'!$E$7</f>
        <v>12.97</v>
      </c>
    </row>
    <row r="3736" spans="1:9" x14ac:dyDescent="0.25">
      <c r="A3736" s="14">
        <v>98967</v>
      </c>
      <c r="B3736" s="10" t="s">
        <v>8806</v>
      </c>
      <c r="C3736" s="12" t="s">
        <v>15133</v>
      </c>
      <c r="D3736" s="11" t="s">
        <v>8666</v>
      </c>
      <c r="E3736" s="16">
        <v>25.95</v>
      </c>
      <c r="F3736" s="6">
        <f>E3736*'[2]Percent Input'!$B$7</f>
        <v>25.95</v>
      </c>
      <c r="G3736" s="7">
        <f>E3736*'[2]Percent Input'!$C$7</f>
        <v>25.95</v>
      </c>
      <c r="H3736" s="7">
        <f>E3736*'[2]Percent Input'!$D$7</f>
        <v>25.95</v>
      </c>
      <c r="I3736" s="8">
        <f>E3736*'[2]Percent Input'!$E$7</f>
        <v>25.95</v>
      </c>
    </row>
    <row r="3737" spans="1:9" x14ac:dyDescent="0.25">
      <c r="A3737" s="14">
        <v>98968</v>
      </c>
      <c r="B3737" s="10" t="s">
        <v>8807</v>
      </c>
      <c r="C3737" s="12" t="s">
        <v>15133</v>
      </c>
      <c r="D3737" s="11" t="s">
        <v>8666</v>
      </c>
      <c r="E3737" s="16">
        <v>38.92</v>
      </c>
      <c r="F3737" s="6">
        <f>E3737*'[2]Percent Input'!$B$7</f>
        <v>38.92</v>
      </c>
      <c r="G3737" s="7">
        <f>E3737*'[2]Percent Input'!$C$7</f>
        <v>38.92</v>
      </c>
      <c r="H3737" s="7">
        <f>E3737*'[2]Percent Input'!$D$7</f>
        <v>38.92</v>
      </c>
      <c r="I3737" s="8">
        <f>E3737*'[2]Percent Input'!$E$7</f>
        <v>38.92</v>
      </c>
    </row>
    <row r="3738" spans="1:9" x14ac:dyDescent="0.25">
      <c r="A3738" s="14">
        <v>98970</v>
      </c>
      <c r="B3738" s="10" t="s">
        <v>15425</v>
      </c>
      <c r="C3738" s="12" t="s">
        <v>15133</v>
      </c>
      <c r="D3738" s="11" t="s">
        <v>8666</v>
      </c>
      <c r="E3738" s="16">
        <v>12.97</v>
      </c>
      <c r="F3738" s="6">
        <f>E3738*'[2]Percent Input'!$B$7</f>
        <v>12.97</v>
      </c>
      <c r="G3738" s="7">
        <f>E3738*'[2]Percent Input'!$C$7</f>
        <v>12.97</v>
      </c>
      <c r="H3738" s="7">
        <f>E3738*'[2]Percent Input'!$D$7</f>
        <v>12.97</v>
      </c>
      <c r="I3738" s="8">
        <f>E3738*'[2]Percent Input'!$E$7</f>
        <v>12.97</v>
      </c>
    </row>
    <row r="3739" spans="1:9" x14ac:dyDescent="0.25">
      <c r="A3739" s="14">
        <v>98971</v>
      </c>
      <c r="B3739" s="10" t="s">
        <v>15426</v>
      </c>
      <c r="C3739" s="12" t="s">
        <v>15133</v>
      </c>
      <c r="D3739" s="11" t="s">
        <v>8666</v>
      </c>
      <c r="E3739" s="16">
        <v>12.97</v>
      </c>
      <c r="F3739" s="6">
        <f>E3739*'[2]Percent Input'!$B$7</f>
        <v>12.97</v>
      </c>
      <c r="G3739" s="7">
        <f>E3739*'[2]Percent Input'!$C$7</f>
        <v>12.97</v>
      </c>
      <c r="H3739" s="7">
        <f>E3739*'[2]Percent Input'!$D$7</f>
        <v>12.97</v>
      </c>
      <c r="I3739" s="8">
        <f>E3739*'[2]Percent Input'!$E$7</f>
        <v>12.97</v>
      </c>
    </row>
    <row r="3740" spans="1:9" x14ac:dyDescent="0.25">
      <c r="A3740" s="14">
        <v>98972</v>
      </c>
      <c r="B3740" s="10" t="s">
        <v>15427</v>
      </c>
      <c r="C3740" s="12" t="s">
        <v>15133</v>
      </c>
      <c r="D3740" s="11" t="s">
        <v>8666</v>
      </c>
      <c r="E3740" s="16">
        <v>12.97</v>
      </c>
      <c r="F3740" s="6">
        <f>E3740*'[2]Percent Input'!$B$7</f>
        <v>12.97</v>
      </c>
      <c r="G3740" s="7">
        <f>E3740*'[2]Percent Input'!$C$7</f>
        <v>12.97</v>
      </c>
      <c r="H3740" s="7">
        <f>E3740*'[2]Percent Input'!$D$7</f>
        <v>12.97</v>
      </c>
      <c r="I3740" s="8">
        <f>E3740*'[2]Percent Input'!$E$7</f>
        <v>12.97</v>
      </c>
    </row>
    <row r="3741" spans="1:9" x14ac:dyDescent="0.25">
      <c r="A3741" s="14">
        <v>99002</v>
      </c>
      <c r="B3741" s="10" t="s">
        <v>8810</v>
      </c>
      <c r="C3741" s="12" t="s">
        <v>15133</v>
      </c>
      <c r="D3741" s="11" t="s">
        <v>8666</v>
      </c>
      <c r="E3741" s="16">
        <v>6.13</v>
      </c>
      <c r="F3741" s="6">
        <f>E3741*'[2]Percent Input'!$B$7</f>
        <v>6.13</v>
      </c>
      <c r="G3741" s="7">
        <f>E3741*'[2]Percent Input'!$C$7</f>
        <v>6.13</v>
      </c>
      <c r="H3741" s="7">
        <f>E3741*'[2]Percent Input'!$D$7</f>
        <v>6.13</v>
      </c>
      <c r="I3741" s="8">
        <f>E3741*'[2]Percent Input'!$E$7</f>
        <v>6.13</v>
      </c>
    </row>
    <row r="3742" spans="1:9" x14ac:dyDescent="0.25">
      <c r="A3742" s="11">
        <v>99026</v>
      </c>
      <c r="B3742" s="19" t="s">
        <v>8811</v>
      </c>
      <c r="C3742" s="11" t="s">
        <v>15133</v>
      </c>
      <c r="D3742" s="11" t="s">
        <v>8666</v>
      </c>
      <c r="E3742" s="29">
        <v>46.49</v>
      </c>
      <c r="F3742" s="6">
        <f>E3742*'[2]Percent Input'!$B$7</f>
        <v>46.49</v>
      </c>
      <c r="G3742" s="7">
        <f>E3742*'[2]Percent Input'!$C$7</f>
        <v>46.49</v>
      </c>
      <c r="H3742" s="7">
        <f>E3742*'[2]Percent Input'!$D$7</f>
        <v>46.49</v>
      </c>
      <c r="I3742" s="8">
        <f>E3742*'[2]Percent Input'!$E$7</f>
        <v>46.49</v>
      </c>
    </row>
    <row r="3743" spans="1:9" x14ac:dyDescent="0.25">
      <c r="A3743" s="11">
        <v>99027</v>
      </c>
      <c r="B3743" s="19" t="s">
        <v>8812</v>
      </c>
      <c r="C3743" s="11" t="s">
        <v>15133</v>
      </c>
      <c r="D3743" s="11" t="s">
        <v>8666</v>
      </c>
      <c r="E3743" s="29">
        <v>23.07</v>
      </c>
      <c r="F3743" s="6">
        <f>E3743*'[2]Percent Input'!$B$7</f>
        <v>23.07</v>
      </c>
      <c r="G3743" s="7">
        <f>E3743*'[2]Percent Input'!$C$7</f>
        <v>23.07</v>
      </c>
      <c r="H3743" s="7">
        <f>E3743*'[2]Percent Input'!$D$7</f>
        <v>23.07</v>
      </c>
      <c r="I3743" s="8">
        <f>E3743*'[2]Percent Input'!$E$7</f>
        <v>23.07</v>
      </c>
    </row>
    <row r="3744" spans="1:9" x14ac:dyDescent="0.25">
      <c r="A3744" s="11">
        <v>99050</v>
      </c>
      <c r="B3744" s="19" t="s">
        <v>8813</v>
      </c>
      <c r="C3744" s="11" t="s">
        <v>15133</v>
      </c>
      <c r="D3744" s="11" t="s">
        <v>8666</v>
      </c>
      <c r="E3744" s="29">
        <v>0</v>
      </c>
      <c r="F3744" s="6">
        <f>E3744*'[2]Percent Input'!$B$7</f>
        <v>0</v>
      </c>
      <c r="G3744" s="7">
        <f>E3744*'[2]Percent Input'!$C$7</f>
        <v>0</v>
      </c>
      <c r="H3744" s="7">
        <f>E3744*'[2]Percent Input'!$D$7</f>
        <v>0</v>
      </c>
      <c r="I3744" s="8">
        <f>E3744*'[2]Percent Input'!$E$7</f>
        <v>0</v>
      </c>
    </row>
    <row r="3745" spans="1:9" x14ac:dyDescent="0.25">
      <c r="A3745" s="11">
        <v>99051</v>
      </c>
      <c r="B3745" s="19" t="s">
        <v>8814</v>
      </c>
      <c r="C3745" s="11" t="s">
        <v>15133</v>
      </c>
      <c r="D3745" s="11" t="s">
        <v>8666</v>
      </c>
      <c r="E3745" s="29">
        <v>0</v>
      </c>
      <c r="F3745" s="6">
        <f>E3745*'[2]Percent Input'!$B$7</f>
        <v>0</v>
      </c>
      <c r="G3745" s="7">
        <f>E3745*'[2]Percent Input'!$C$7</f>
        <v>0</v>
      </c>
      <c r="H3745" s="7">
        <f>E3745*'[2]Percent Input'!$D$7</f>
        <v>0</v>
      </c>
      <c r="I3745" s="8">
        <f>E3745*'[2]Percent Input'!$E$7</f>
        <v>0</v>
      </c>
    </row>
    <row r="3746" spans="1:9" x14ac:dyDescent="0.25">
      <c r="A3746" s="11">
        <v>99053</v>
      </c>
      <c r="B3746" s="19" t="s">
        <v>8815</v>
      </c>
      <c r="C3746" s="11" t="s">
        <v>15133</v>
      </c>
      <c r="D3746" s="11" t="s">
        <v>8666</v>
      </c>
      <c r="E3746" s="29">
        <v>0</v>
      </c>
      <c r="F3746" s="6">
        <f>E3746*'[2]Percent Input'!$B$7</f>
        <v>0</v>
      </c>
      <c r="G3746" s="7">
        <f>E3746*'[2]Percent Input'!$C$7</f>
        <v>0</v>
      </c>
      <c r="H3746" s="7">
        <f>E3746*'[2]Percent Input'!$D$7</f>
        <v>0</v>
      </c>
      <c r="I3746" s="8">
        <f>E3746*'[2]Percent Input'!$E$7</f>
        <v>0</v>
      </c>
    </row>
    <row r="3747" spans="1:9" x14ac:dyDescent="0.25">
      <c r="A3747" s="11">
        <v>99056</v>
      </c>
      <c r="B3747" s="19" t="s">
        <v>8816</v>
      </c>
      <c r="C3747" s="11" t="s">
        <v>15133</v>
      </c>
      <c r="D3747" s="11" t="s">
        <v>8666</v>
      </c>
      <c r="E3747" s="29">
        <v>0</v>
      </c>
      <c r="F3747" s="6">
        <f>E3747*'[2]Percent Input'!$B$7</f>
        <v>0</v>
      </c>
      <c r="G3747" s="7">
        <f>E3747*'[2]Percent Input'!$C$7</f>
        <v>0</v>
      </c>
      <c r="H3747" s="7">
        <f>E3747*'[2]Percent Input'!$D$7</f>
        <v>0</v>
      </c>
      <c r="I3747" s="8">
        <f>E3747*'[2]Percent Input'!$E$7</f>
        <v>0</v>
      </c>
    </row>
    <row r="3748" spans="1:9" x14ac:dyDescent="0.25">
      <c r="A3748" s="11">
        <v>99058</v>
      </c>
      <c r="B3748" s="19" t="s">
        <v>8817</v>
      </c>
      <c r="C3748" s="11" t="s">
        <v>15133</v>
      </c>
      <c r="D3748" s="11" t="s">
        <v>8666</v>
      </c>
      <c r="E3748" s="29">
        <v>0</v>
      </c>
      <c r="F3748" s="6">
        <f>E3748*'[2]Percent Input'!$B$7</f>
        <v>0</v>
      </c>
      <c r="G3748" s="7">
        <f>E3748*'[2]Percent Input'!$C$7</f>
        <v>0</v>
      </c>
      <c r="H3748" s="7">
        <f>E3748*'[2]Percent Input'!$D$7</f>
        <v>0</v>
      </c>
      <c r="I3748" s="8">
        <f>E3748*'[2]Percent Input'!$E$7</f>
        <v>0</v>
      </c>
    </row>
    <row r="3749" spans="1:9" x14ac:dyDescent="0.25">
      <c r="A3749" s="11">
        <v>99060</v>
      </c>
      <c r="B3749" s="19" t="s">
        <v>8818</v>
      </c>
      <c r="C3749" s="11" t="s">
        <v>15133</v>
      </c>
      <c r="D3749" s="11" t="s">
        <v>8666</v>
      </c>
      <c r="E3749" s="29">
        <v>0</v>
      </c>
      <c r="F3749" s="6">
        <f>E3749*'[2]Percent Input'!$B$7</f>
        <v>0</v>
      </c>
      <c r="G3749" s="7">
        <f>E3749*'[2]Percent Input'!$C$7</f>
        <v>0</v>
      </c>
      <c r="H3749" s="7">
        <f>E3749*'[2]Percent Input'!$D$7</f>
        <v>0</v>
      </c>
      <c r="I3749" s="8">
        <f>E3749*'[2]Percent Input'!$E$7</f>
        <v>0</v>
      </c>
    </row>
    <row r="3750" spans="1:9" x14ac:dyDescent="0.25">
      <c r="A3750" s="14">
        <v>99072</v>
      </c>
      <c r="B3750" s="23" t="s">
        <v>15428</v>
      </c>
      <c r="C3750" s="11" t="s">
        <v>15133</v>
      </c>
      <c r="D3750" s="11"/>
      <c r="E3750" s="13">
        <v>0</v>
      </c>
      <c r="F3750" s="6">
        <f>E3750*'[2]Percent Input'!$B$7</f>
        <v>0</v>
      </c>
      <c r="G3750" s="7">
        <f>E3750*'[2]Percent Input'!$C$7</f>
        <v>0</v>
      </c>
      <c r="H3750" s="7">
        <f>E3750*'[2]Percent Input'!$D$7</f>
        <v>0</v>
      </c>
      <c r="I3750" s="8">
        <f>E3750*'[2]Percent Input'!$E$7</f>
        <v>0</v>
      </c>
    </row>
    <row r="3751" spans="1:9" x14ac:dyDescent="0.25">
      <c r="A3751" s="11">
        <v>99075</v>
      </c>
      <c r="B3751" s="19" t="s">
        <v>8819</v>
      </c>
      <c r="C3751" s="11" t="s">
        <v>15133</v>
      </c>
      <c r="D3751" s="11" t="s">
        <v>8666</v>
      </c>
      <c r="E3751" s="29">
        <v>136.94999999999999</v>
      </c>
      <c r="F3751" s="6">
        <f>E3751*'[2]Percent Input'!$B$7</f>
        <v>136.94999999999999</v>
      </c>
      <c r="G3751" s="7">
        <f>E3751*'[2]Percent Input'!$C$7</f>
        <v>136.94999999999999</v>
      </c>
      <c r="H3751" s="7">
        <f>E3751*'[2]Percent Input'!$D$7</f>
        <v>136.94999999999999</v>
      </c>
      <c r="I3751" s="8">
        <f>E3751*'[2]Percent Input'!$E$7</f>
        <v>136.94999999999999</v>
      </c>
    </row>
    <row r="3752" spans="1:9" x14ac:dyDescent="0.25">
      <c r="A3752" s="14">
        <v>99091</v>
      </c>
      <c r="B3752" s="10" t="s">
        <v>8820</v>
      </c>
      <c r="C3752" s="12" t="s">
        <v>15133</v>
      </c>
      <c r="D3752" s="11" t="s">
        <v>8666</v>
      </c>
      <c r="E3752" s="16">
        <v>58.38</v>
      </c>
      <c r="F3752" s="6">
        <f>E3752*'[2]Percent Input'!$B$7</f>
        <v>58.38</v>
      </c>
      <c r="G3752" s="7">
        <f>E3752*'[2]Percent Input'!$C$7</f>
        <v>58.38</v>
      </c>
      <c r="H3752" s="7">
        <f>E3752*'[2]Percent Input'!$D$7</f>
        <v>58.38</v>
      </c>
      <c r="I3752" s="8">
        <f>E3752*'[2]Percent Input'!$E$7</f>
        <v>58.38</v>
      </c>
    </row>
    <row r="3753" spans="1:9" x14ac:dyDescent="0.25">
      <c r="A3753" s="14">
        <v>99151</v>
      </c>
      <c r="B3753" s="10" t="s">
        <v>8821</v>
      </c>
      <c r="C3753" s="12" t="s">
        <v>15133</v>
      </c>
      <c r="D3753" s="11" t="s">
        <v>8666</v>
      </c>
      <c r="E3753" s="16">
        <v>25.95</v>
      </c>
      <c r="F3753" s="6">
        <f>E3753*'[2]Percent Input'!$B$7</f>
        <v>25.95</v>
      </c>
      <c r="G3753" s="7">
        <f>E3753*'[2]Percent Input'!$C$7</f>
        <v>25.95</v>
      </c>
      <c r="H3753" s="7">
        <f>E3753*'[2]Percent Input'!$D$7</f>
        <v>25.95</v>
      </c>
      <c r="I3753" s="8">
        <f>E3753*'[2]Percent Input'!$E$7</f>
        <v>25.95</v>
      </c>
    </row>
    <row r="3754" spans="1:9" x14ac:dyDescent="0.25">
      <c r="A3754" s="14">
        <v>99152</v>
      </c>
      <c r="B3754" s="10" t="s">
        <v>8822</v>
      </c>
      <c r="C3754" s="12" t="s">
        <v>15133</v>
      </c>
      <c r="D3754" s="11" t="s">
        <v>8666</v>
      </c>
      <c r="E3754" s="16">
        <v>12.61</v>
      </c>
      <c r="F3754" s="6">
        <f>E3754*'[2]Percent Input'!$B$7</f>
        <v>12.61</v>
      </c>
      <c r="G3754" s="7">
        <f>E3754*'[2]Percent Input'!$C$7</f>
        <v>12.61</v>
      </c>
      <c r="H3754" s="7">
        <f>E3754*'[2]Percent Input'!$D$7</f>
        <v>12.61</v>
      </c>
      <c r="I3754" s="8">
        <f>E3754*'[2]Percent Input'!$E$7</f>
        <v>12.61</v>
      </c>
    </row>
    <row r="3755" spans="1:9" x14ac:dyDescent="0.25">
      <c r="A3755" s="32">
        <v>99153</v>
      </c>
      <c r="B3755" s="10" t="s">
        <v>8823</v>
      </c>
      <c r="C3755" s="12" t="s">
        <v>15133</v>
      </c>
      <c r="D3755" s="11" t="s">
        <v>8666</v>
      </c>
      <c r="E3755" s="16">
        <v>10.81</v>
      </c>
      <c r="F3755" s="6">
        <f>E3755*'[2]Percent Input'!$B$7</f>
        <v>10.81</v>
      </c>
      <c r="G3755" s="7">
        <f>E3755*'[2]Percent Input'!$C$7</f>
        <v>10.81</v>
      </c>
      <c r="H3755" s="7">
        <f>E3755*'[2]Percent Input'!$D$7</f>
        <v>10.81</v>
      </c>
      <c r="I3755" s="8">
        <f>E3755*'[2]Percent Input'!$E$7</f>
        <v>10.81</v>
      </c>
    </row>
    <row r="3756" spans="1:9" x14ac:dyDescent="0.25">
      <c r="A3756" s="32">
        <v>99155</v>
      </c>
      <c r="B3756" s="10" t="s">
        <v>8824</v>
      </c>
      <c r="C3756" s="12" t="s">
        <v>15133</v>
      </c>
      <c r="D3756" s="11" t="s">
        <v>8666</v>
      </c>
      <c r="E3756" s="16">
        <v>91.54</v>
      </c>
      <c r="F3756" s="6">
        <f>E3756*'[2]Percent Input'!$B$7</f>
        <v>91.54</v>
      </c>
      <c r="G3756" s="7">
        <f>E3756*'[2]Percent Input'!$C$7</f>
        <v>91.54</v>
      </c>
      <c r="H3756" s="7">
        <f>E3756*'[2]Percent Input'!$D$7</f>
        <v>91.54</v>
      </c>
      <c r="I3756" s="8">
        <f>E3756*'[2]Percent Input'!$E$7</f>
        <v>91.54</v>
      </c>
    </row>
    <row r="3757" spans="1:9" x14ac:dyDescent="0.25">
      <c r="A3757" s="14">
        <v>99156</v>
      </c>
      <c r="B3757" s="26" t="s">
        <v>8825</v>
      </c>
      <c r="C3757" s="12" t="s">
        <v>15133</v>
      </c>
      <c r="D3757" s="11" t="s">
        <v>8666</v>
      </c>
      <c r="E3757" s="16">
        <v>80.73</v>
      </c>
      <c r="F3757" s="6">
        <f>E3757*'[2]Percent Input'!$B$7</f>
        <v>80.73</v>
      </c>
      <c r="G3757" s="7">
        <f>E3757*'[2]Percent Input'!$C$7</f>
        <v>80.73</v>
      </c>
      <c r="H3757" s="7">
        <f>E3757*'[2]Percent Input'!$D$7</f>
        <v>80.73</v>
      </c>
      <c r="I3757" s="8">
        <f>E3757*'[2]Percent Input'!$E$7</f>
        <v>80.73</v>
      </c>
    </row>
    <row r="3758" spans="1:9" x14ac:dyDescent="0.25">
      <c r="A3758" s="11">
        <v>99157</v>
      </c>
      <c r="B3758" s="19" t="s">
        <v>8826</v>
      </c>
      <c r="C3758" s="12" t="s">
        <v>15133</v>
      </c>
      <c r="D3758" s="11" t="s">
        <v>8666</v>
      </c>
      <c r="E3758" s="16">
        <v>65.59</v>
      </c>
      <c r="F3758" s="6">
        <f>E3758*'[2]Percent Input'!$B$7</f>
        <v>65.59</v>
      </c>
      <c r="G3758" s="7">
        <f>E3758*'[2]Percent Input'!$C$7</f>
        <v>65.59</v>
      </c>
      <c r="H3758" s="7">
        <f>E3758*'[2]Percent Input'!$D$7</f>
        <v>65.59</v>
      </c>
      <c r="I3758" s="8">
        <f>E3758*'[2]Percent Input'!$E$7</f>
        <v>65.59</v>
      </c>
    </row>
    <row r="3759" spans="1:9" x14ac:dyDescent="0.25">
      <c r="A3759" s="14">
        <v>99170</v>
      </c>
      <c r="B3759" s="26" t="s">
        <v>8827</v>
      </c>
      <c r="C3759" s="12" t="s">
        <v>15133</v>
      </c>
      <c r="D3759" s="54">
        <v>5411</v>
      </c>
      <c r="E3759" s="16">
        <v>89.02</v>
      </c>
      <c r="F3759" s="6">
        <f>E3759*'[2]Percent Input'!$B$7</f>
        <v>89.02</v>
      </c>
      <c r="G3759" s="7">
        <f>E3759*'[2]Percent Input'!$C$7</f>
        <v>89.02</v>
      </c>
      <c r="H3759" s="7">
        <f>E3759*'[2]Percent Input'!$D$7</f>
        <v>89.02</v>
      </c>
      <c r="I3759" s="8">
        <f>E3759*'[2]Percent Input'!$E$7</f>
        <v>89.02</v>
      </c>
    </row>
    <row r="3760" spans="1:9" x14ac:dyDescent="0.25">
      <c r="A3760" s="17">
        <v>99172</v>
      </c>
      <c r="B3760" s="25" t="s">
        <v>8828</v>
      </c>
      <c r="C3760" s="12" t="s">
        <v>15133</v>
      </c>
      <c r="D3760" s="11" t="s">
        <v>8666</v>
      </c>
      <c r="E3760" s="16">
        <v>47.93</v>
      </c>
      <c r="F3760" s="6">
        <f>E3760*'[2]Percent Input'!$B$7</f>
        <v>47.93</v>
      </c>
      <c r="G3760" s="7">
        <f>E3760*'[2]Percent Input'!$C$7</f>
        <v>47.93</v>
      </c>
      <c r="H3760" s="7">
        <f>E3760*'[2]Percent Input'!$D$7</f>
        <v>47.93</v>
      </c>
      <c r="I3760" s="8">
        <f>E3760*'[2]Percent Input'!$E$7</f>
        <v>47.93</v>
      </c>
    </row>
    <row r="3761" spans="1:9" x14ac:dyDescent="0.25">
      <c r="A3761" s="14">
        <v>99173</v>
      </c>
      <c r="B3761" s="10" t="s">
        <v>8829</v>
      </c>
      <c r="C3761" s="12" t="s">
        <v>15133</v>
      </c>
      <c r="D3761" s="11" t="s">
        <v>8666</v>
      </c>
      <c r="E3761" s="16">
        <v>2.88</v>
      </c>
      <c r="F3761" s="6">
        <f>E3761*'[2]Percent Input'!$B$7</f>
        <v>2.88</v>
      </c>
      <c r="G3761" s="7">
        <f>E3761*'[2]Percent Input'!$C$7</f>
        <v>2.88</v>
      </c>
      <c r="H3761" s="7">
        <f>E3761*'[2]Percent Input'!$D$7</f>
        <v>2.88</v>
      </c>
      <c r="I3761" s="8">
        <f>E3761*'[2]Percent Input'!$E$7</f>
        <v>2.88</v>
      </c>
    </row>
    <row r="3762" spans="1:9" x14ac:dyDescent="0.25">
      <c r="A3762" s="30">
        <v>99174</v>
      </c>
      <c r="B3762" s="31" t="s">
        <v>8830</v>
      </c>
      <c r="C3762" s="12" t="s">
        <v>15133</v>
      </c>
      <c r="D3762" s="54" t="s">
        <v>8666</v>
      </c>
      <c r="E3762" s="16">
        <v>5.77</v>
      </c>
      <c r="F3762" s="6">
        <f>E3762*'[2]Percent Input'!$B$7</f>
        <v>5.77</v>
      </c>
      <c r="G3762" s="7">
        <f>E3762*'[2]Percent Input'!$C$7</f>
        <v>5.77</v>
      </c>
      <c r="H3762" s="7">
        <f>E3762*'[2]Percent Input'!$D$7</f>
        <v>5.77</v>
      </c>
      <c r="I3762" s="8">
        <f>E3762*'[2]Percent Input'!$E$7</f>
        <v>5.77</v>
      </c>
    </row>
    <row r="3763" spans="1:9" x14ac:dyDescent="0.25">
      <c r="A3763" s="30">
        <v>99175</v>
      </c>
      <c r="B3763" s="31" t="s">
        <v>8831</v>
      </c>
      <c r="C3763" s="12" t="s">
        <v>15133</v>
      </c>
      <c r="D3763" s="11" t="s">
        <v>8666</v>
      </c>
      <c r="E3763" s="16">
        <v>26.31</v>
      </c>
      <c r="F3763" s="6">
        <f>E3763*'[2]Percent Input'!$B$7</f>
        <v>26.31</v>
      </c>
      <c r="G3763" s="7">
        <f>E3763*'[2]Percent Input'!$C$7</f>
        <v>26.31</v>
      </c>
      <c r="H3763" s="7">
        <f>E3763*'[2]Percent Input'!$D$7</f>
        <v>26.31</v>
      </c>
      <c r="I3763" s="8">
        <f>E3763*'[2]Percent Input'!$E$7</f>
        <v>26.31</v>
      </c>
    </row>
    <row r="3764" spans="1:9" x14ac:dyDescent="0.25">
      <c r="A3764" s="14">
        <v>99177</v>
      </c>
      <c r="B3764" s="10" t="s">
        <v>8830</v>
      </c>
      <c r="C3764" s="12" t="s">
        <v>15133</v>
      </c>
      <c r="D3764" s="11" t="s">
        <v>8666</v>
      </c>
      <c r="E3764" s="16">
        <v>4.6900000000000004</v>
      </c>
      <c r="F3764" s="6">
        <f>E3764*'[2]Percent Input'!$B$7</f>
        <v>4.6900000000000004</v>
      </c>
      <c r="G3764" s="7">
        <f>E3764*'[2]Percent Input'!$C$7</f>
        <v>4.6900000000000004</v>
      </c>
      <c r="H3764" s="7">
        <f>E3764*'[2]Percent Input'!$D$7</f>
        <v>4.6900000000000004</v>
      </c>
      <c r="I3764" s="8">
        <f>E3764*'[2]Percent Input'!$E$7</f>
        <v>4.6900000000000004</v>
      </c>
    </row>
    <row r="3765" spans="1:9" x14ac:dyDescent="0.25">
      <c r="A3765" s="14">
        <v>99183</v>
      </c>
      <c r="B3765" s="10" t="s">
        <v>8832</v>
      </c>
      <c r="C3765" s="12" t="s">
        <v>15133</v>
      </c>
      <c r="D3765" s="11" t="s">
        <v>8666</v>
      </c>
      <c r="E3765" s="16">
        <v>115.06</v>
      </c>
      <c r="F3765" s="6">
        <f>E3765*'[2]Percent Input'!$B$7</f>
        <v>115.06</v>
      </c>
      <c r="G3765" s="7">
        <f>E3765*'[2]Percent Input'!$C$7</f>
        <v>115.06</v>
      </c>
      <c r="H3765" s="7">
        <f>E3765*'[2]Percent Input'!$D$7</f>
        <v>115.06</v>
      </c>
      <c r="I3765" s="8">
        <f>E3765*'[2]Percent Input'!$E$7</f>
        <v>115.06</v>
      </c>
    </row>
    <row r="3766" spans="1:9" x14ac:dyDescent="0.25">
      <c r="A3766" s="14">
        <v>99184</v>
      </c>
      <c r="B3766" s="10" t="s">
        <v>8833</v>
      </c>
      <c r="C3766" s="12" t="s">
        <v>15133</v>
      </c>
      <c r="D3766" s="11" t="s">
        <v>8666</v>
      </c>
      <c r="E3766" s="16">
        <v>228.13</v>
      </c>
      <c r="F3766" s="6">
        <f>E3766*'[2]Percent Input'!$B$7</f>
        <v>228.13</v>
      </c>
      <c r="G3766" s="7">
        <f>E3766*'[2]Percent Input'!$C$7</f>
        <v>228.13</v>
      </c>
      <c r="H3766" s="7">
        <f>E3766*'[2]Percent Input'!$D$7</f>
        <v>228.13</v>
      </c>
      <c r="I3766" s="8">
        <f>E3766*'[2]Percent Input'!$E$7</f>
        <v>228.13</v>
      </c>
    </row>
    <row r="3767" spans="1:9" x14ac:dyDescent="0.25">
      <c r="A3767" s="22">
        <v>99188</v>
      </c>
      <c r="B3767" s="28" t="s">
        <v>8834</v>
      </c>
      <c r="C3767" s="12" t="s">
        <v>15133</v>
      </c>
      <c r="D3767" s="11" t="s">
        <v>8666</v>
      </c>
      <c r="E3767" s="16">
        <v>10.45</v>
      </c>
      <c r="F3767" s="6">
        <f>E3767*'[2]Percent Input'!$B$7</f>
        <v>10.45</v>
      </c>
      <c r="G3767" s="7">
        <f>E3767*'[2]Percent Input'!$C$7</f>
        <v>10.45</v>
      </c>
      <c r="H3767" s="7">
        <f>E3767*'[2]Percent Input'!$D$7</f>
        <v>10.45</v>
      </c>
      <c r="I3767" s="8">
        <f>E3767*'[2]Percent Input'!$E$7</f>
        <v>10.45</v>
      </c>
    </row>
    <row r="3768" spans="1:9" x14ac:dyDescent="0.25">
      <c r="A3768" s="22">
        <v>99190</v>
      </c>
      <c r="B3768" s="28" t="s">
        <v>8835</v>
      </c>
      <c r="C3768" s="12" t="s">
        <v>15133</v>
      </c>
      <c r="D3768" s="11" t="s">
        <v>8666</v>
      </c>
      <c r="E3768" s="16">
        <v>359.67</v>
      </c>
      <c r="F3768" s="6">
        <f>E3768*'[2]Percent Input'!$B$7</f>
        <v>359.67</v>
      </c>
      <c r="G3768" s="7">
        <f>E3768*'[2]Percent Input'!$C$7</f>
        <v>359.67</v>
      </c>
      <c r="H3768" s="7">
        <f>E3768*'[2]Percent Input'!$D$7</f>
        <v>359.67</v>
      </c>
      <c r="I3768" s="8">
        <f>E3768*'[2]Percent Input'!$E$7</f>
        <v>359.67</v>
      </c>
    </row>
    <row r="3769" spans="1:9" x14ac:dyDescent="0.25">
      <c r="A3769" s="22">
        <v>99191</v>
      </c>
      <c r="B3769" s="28" t="s">
        <v>8835</v>
      </c>
      <c r="C3769" s="12" t="s">
        <v>15133</v>
      </c>
      <c r="D3769" s="11" t="s">
        <v>8666</v>
      </c>
      <c r="E3769" s="16">
        <v>267.41000000000003</v>
      </c>
      <c r="F3769" s="6">
        <f>E3769*'[2]Percent Input'!$B$7</f>
        <v>267.41000000000003</v>
      </c>
      <c r="G3769" s="7">
        <f>E3769*'[2]Percent Input'!$C$7</f>
        <v>267.41000000000003</v>
      </c>
      <c r="H3769" s="7">
        <f>E3769*'[2]Percent Input'!$D$7</f>
        <v>267.41000000000003</v>
      </c>
      <c r="I3769" s="8">
        <f>E3769*'[2]Percent Input'!$E$7</f>
        <v>267.41000000000003</v>
      </c>
    </row>
    <row r="3770" spans="1:9" x14ac:dyDescent="0.25">
      <c r="A3770" s="14">
        <v>99192</v>
      </c>
      <c r="B3770" s="10" t="s">
        <v>8835</v>
      </c>
      <c r="C3770" s="12" t="s">
        <v>15133</v>
      </c>
      <c r="D3770" s="11" t="s">
        <v>8666</v>
      </c>
      <c r="E3770" s="16">
        <v>178.03</v>
      </c>
      <c r="F3770" s="6">
        <f>E3770*'[2]Percent Input'!$B$7</f>
        <v>178.03</v>
      </c>
      <c r="G3770" s="7">
        <f>E3770*'[2]Percent Input'!$C$7</f>
        <v>178.03</v>
      </c>
      <c r="H3770" s="7">
        <f>E3770*'[2]Percent Input'!$D$7</f>
        <v>178.03</v>
      </c>
      <c r="I3770" s="8">
        <f>E3770*'[2]Percent Input'!$E$7</f>
        <v>178.03</v>
      </c>
    </row>
    <row r="3771" spans="1:9" x14ac:dyDescent="0.25">
      <c r="A3771" s="14">
        <v>99195</v>
      </c>
      <c r="B3771" s="10" t="s">
        <v>8836</v>
      </c>
      <c r="C3771" s="12" t="s">
        <v>15133</v>
      </c>
      <c r="D3771" s="54">
        <v>5734</v>
      </c>
      <c r="E3771" s="16">
        <v>109.03</v>
      </c>
      <c r="F3771" s="6">
        <f>E3771*'[2]Percent Input'!$B$7</f>
        <v>109.03</v>
      </c>
      <c r="G3771" s="7">
        <f>E3771*'[2]Percent Input'!$C$7</f>
        <v>109.03</v>
      </c>
      <c r="H3771" s="7">
        <f>E3771*'[2]Percent Input'!$D$7</f>
        <v>109.03</v>
      </c>
      <c r="I3771" s="8">
        <f>E3771*'[2]Percent Input'!$E$7</f>
        <v>109.03</v>
      </c>
    </row>
    <row r="3772" spans="1:9" x14ac:dyDescent="0.25">
      <c r="A3772" s="14">
        <v>99202</v>
      </c>
      <c r="B3772" s="10" t="s">
        <v>15429</v>
      </c>
      <c r="C3772" s="12" t="s">
        <v>15133</v>
      </c>
      <c r="D3772" s="11" t="s">
        <v>8666</v>
      </c>
      <c r="E3772" s="16">
        <v>51.54</v>
      </c>
      <c r="F3772" s="6">
        <f>E3772*'[2]Percent Input'!$B$7</f>
        <v>51.54</v>
      </c>
      <c r="G3772" s="7">
        <f>E3772*'[2]Percent Input'!$C$7</f>
        <v>51.54</v>
      </c>
      <c r="H3772" s="7">
        <f>E3772*'[2]Percent Input'!$D$7</f>
        <v>51.54</v>
      </c>
      <c r="I3772" s="8">
        <f>E3772*'[2]Percent Input'!$E$7</f>
        <v>51.54</v>
      </c>
    </row>
    <row r="3773" spans="1:9" x14ac:dyDescent="0.25">
      <c r="A3773" s="14">
        <v>99203</v>
      </c>
      <c r="B3773" s="10" t="s">
        <v>15429</v>
      </c>
      <c r="C3773" s="12" t="s">
        <v>15133</v>
      </c>
      <c r="D3773" s="54" t="s">
        <v>8666</v>
      </c>
      <c r="E3773" s="16">
        <v>77.48</v>
      </c>
      <c r="F3773" s="6">
        <f>E3773*'[2]Percent Input'!$B$7</f>
        <v>77.48</v>
      </c>
      <c r="G3773" s="7">
        <f>E3773*'[2]Percent Input'!$C$7</f>
        <v>77.48</v>
      </c>
      <c r="H3773" s="7">
        <f>E3773*'[2]Percent Input'!$D$7</f>
        <v>77.48</v>
      </c>
      <c r="I3773" s="8">
        <f>E3773*'[2]Percent Input'!$E$7</f>
        <v>77.48</v>
      </c>
    </row>
    <row r="3774" spans="1:9" x14ac:dyDescent="0.25">
      <c r="A3774" s="22">
        <v>99204</v>
      </c>
      <c r="B3774" s="24" t="s">
        <v>15429</v>
      </c>
      <c r="C3774" s="12" t="s">
        <v>15133</v>
      </c>
      <c r="D3774" s="11" t="s">
        <v>8666</v>
      </c>
      <c r="E3774" s="16">
        <v>131.18</v>
      </c>
      <c r="F3774" s="6">
        <f>E3774*'[2]Percent Input'!$B$7</f>
        <v>131.18</v>
      </c>
      <c r="G3774" s="7">
        <f>E3774*'[2]Percent Input'!$C$7</f>
        <v>131.18</v>
      </c>
      <c r="H3774" s="7">
        <f>E3774*'[2]Percent Input'!$D$7</f>
        <v>131.18</v>
      </c>
      <c r="I3774" s="8">
        <f>E3774*'[2]Percent Input'!$E$7</f>
        <v>131.18</v>
      </c>
    </row>
    <row r="3775" spans="1:9" x14ac:dyDescent="0.25">
      <c r="A3775" s="22">
        <v>99205</v>
      </c>
      <c r="B3775" s="24" t="s">
        <v>15429</v>
      </c>
      <c r="C3775" s="12" t="s">
        <v>15133</v>
      </c>
      <c r="D3775" s="11" t="s">
        <v>8666</v>
      </c>
      <c r="E3775" s="16">
        <v>171.19</v>
      </c>
      <c r="F3775" s="6">
        <f>E3775*'[2]Percent Input'!$B$7</f>
        <v>171.19</v>
      </c>
      <c r="G3775" s="7">
        <f>E3775*'[2]Percent Input'!$C$7</f>
        <v>171.19</v>
      </c>
      <c r="H3775" s="7">
        <f>E3775*'[2]Percent Input'!$D$7</f>
        <v>171.19</v>
      </c>
      <c r="I3775" s="8">
        <f>E3775*'[2]Percent Input'!$E$7</f>
        <v>171.19</v>
      </c>
    </row>
    <row r="3776" spans="1:9" x14ac:dyDescent="0.25">
      <c r="A3776" s="22">
        <v>99211</v>
      </c>
      <c r="B3776" s="24" t="s">
        <v>15430</v>
      </c>
      <c r="C3776" s="12" t="s">
        <v>15133</v>
      </c>
      <c r="D3776" s="11" t="s">
        <v>8666</v>
      </c>
      <c r="E3776" s="16">
        <v>9.3699999999999992</v>
      </c>
      <c r="F3776" s="6">
        <f>E3776*'[2]Percent Input'!$B$7</f>
        <v>9.3699999999999992</v>
      </c>
      <c r="G3776" s="7">
        <f>E3776*'[2]Percent Input'!$C$7</f>
        <v>9.3699999999999992</v>
      </c>
      <c r="H3776" s="7">
        <f>E3776*'[2]Percent Input'!$D$7</f>
        <v>9.3699999999999992</v>
      </c>
      <c r="I3776" s="8">
        <f>E3776*'[2]Percent Input'!$E$7</f>
        <v>9.3699999999999992</v>
      </c>
    </row>
    <row r="3777" spans="1:9" x14ac:dyDescent="0.25">
      <c r="A3777" s="22">
        <v>99212</v>
      </c>
      <c r="B3777" s="24" t="s">
        <v>15430</v>
      </c>
      <c r="C3777" s="12" t="s">
        <v>15133</v>
      </c>
      <c r="D3777" s="11" t="s">
        <v>8666</v>
      </c>
      <c r="E3777" s="16">
        <v>25.95</v>
      </c>
      <c r="F3777" s="6">
        <f>E3777*'[2]Percent Input'!$B$7</f>
        <v>25.95</v>
      </c>
      <c r="G3777" s="7">
        <f>E3777*'[2]Percent Input'!$C$7</f>
        <v>25.95</v>
      </c>
      <c r="H3777" s="7">
        <f>E3777*'[2]Percent Input'!$D$7</f>
        <v>25.95</v>
      </c>
      <c r="I3777" s="8">
        <f>E3777*'[2]Percent Input'!$E$7</f>
        <v>25.95</v>
      </c>
    </row>
    <row r="3778" spans="1:9" x14ac:dyDescent="0.25">
      <c r="A3778" s="14">
        <v>99213</v>
      </c>
      <c r="B3778" s="10" t="s">
        <v>15430</v>
      </c>
      <c r="C3778" s="12" t="s">
        <v>15133</v>
      </c>
      <c r="D3778" s="11" t="s">
        <v>8666</v>
      </c>
      <c r="E3778" s="16">
        <v>51.9</v>
      </c>
      <c r="F3778" s="6">
        <f>E3778*'[2]Percent Input'!$B$7</f>
        <v>51.9</v>
      </c>
      <c r="G3778" s="7">
        <f>E3778*'[2]Percent Input'!$C$7</f>
        <v>51.9</v>
      </c>
      <c r="H3778" s="7">
        <f>E3778*'[2]Percent Input'!$D$7</f>
        <v>51.9</v>
      </c>
      <c r="I3778" s="8">
        <f>E3778*'[2]Percent Input'!$E$7</f>
        <v>51.9</v>
      </c>
    </row>
    <row r="3779" spans="1:9" x14ac:dyDescent="0.25">
      <c r="A3779" s="14">
        <v>99214</v>
      </c>
      <c r="B3779" s="10" t="s">
        <v>15430</v>
      </c>
      <c r="C3779" s="12" t="s">
        <v>15133</v>
      </c>
      <c r="D3779" s="11" t="s">
        <v>8666</v>
      </c>
      <c r="E3779" s="16">
        <v>80.010000000000005</v>
      </c>
      <c r="F3779" s="6">
        <f>E3779*'[2]Percent Input'!$B$7</f>
        <v>80.010000000000005</v>
      </c>
      <c r="G3779" s="7">
        <f>E3779*'[2]Percent Input'!$C$7</f>
        <v>80.010000000000005</v>
      </c>
      <c r="H3779" s="7">
        <f>E3779*'[2]Percent Input'!$D$7</f>
        <v>80.010000000000005</v>
      </c>
      <c r="I3779" s="8">
        <f>E3779*'[2]Percent Input'!$E$7</f>
        <v>80.010000000000005</v>
      </c>
    </row>
    <row r="3780" spans="1:9" x14ac:dyDescent="0.25">
      <c r="A3780" s="14">
        <v>99215</v>
      </c>
      <c r="B3780" s="10" t="s">
        <v>15430</v>
      </c>
      <c r="C3780" s="12" t="s">
        <v>15133</v>
      </c>
      <c r="D3780" s="11" t="s">
        <v>8666</v>
      </c>
      <c r="E3780" s="16">
        <v>112.8</v>
      </c>
      <c r="F3780" s="6">
        <f>E3780*'[2]Percent Input'!$B$7</f>
        <v>112.8</v>
      </c>
      <c r="G3780" s="7">
        <f>E3780*'[2]Percent Input'!$C$7</f>
        <v>112.8</v>
      </c>
      <c r="H3780" s="7">
        <f>E3780*'[2]Percent Input'!$D$7</f>
        <v>112.8</v>
      </c>
      <c r="I3780" s="8">
        <f>E3780*'[2]Percent Input'!$E$7</f>
        <v>112.8</v>
      </c>
    </row>
    <row r="3781" spans="1:9" x14ac:dyDescent="0.25">
      <c r="A3781" s="14">
        <v>99217</v>
      </c>
      <c r="B3781" s="10" t="s">
        <v>8837</v>
      </c>
      <c r="C3781" s="12" t="s">
        <v>15133</v>
      </c>
      <c r="D3781" s="11" t="s">
        <v>8666</v>
      </c>
      <c r="E3781" s="16">
        <v>74.239999999999995</v>
      </c>
      <c r="F3781" s="6">
        <f>E3781*'[2]Percent Input'!$B$7</f>
        <v>74.239999999999995</v>
      </c>
      <c r="G3781" s="7">
        <f>E3781*'[2]Percent Input'!$C$7</f>
        <v>74.239999999999995</v>
      </c>
      <c r="H3781" s="7">
        <f>E3781*'[2]Percent Input'!$D$7</f>
        <v>74.239999999999995</v>
      </c>
      <c r="I3781" s="8">
        <f>E3781*'[2]Percent Input'!$E$7</f>
        <v>74.239999999999995</v>
      </c>
    </row>
    <row r="3782" spans="1:9" x14ac:dyDescent="0.25">
      <c r="A3782" s="14">
        <v>99218</v>
      </c>
      <c r="B3782" s="10" t="s">
        <v>8838</v>
      </c>
      <c r="C3782" s="12" t="s">
        <v>15133</v>
      </c>
      <c r="D3782" s="11" t="s">
        <v>8666</v>
      </c>
      <c r="E3782" s="16">
        <v>101.27</v>
      </c>
      <c r="F3782" s="6">
        <f>E3782*'[2]Percent Input'!$B$7</f>
        <v>101.27</v>
      </c>
      <c r="G3782" s="7">
        <f>E3782*'[2]Percent Input'!$C$7</f>
        <v>101.27</v>
      </c>
      <c r="H3782" s="7">
        <f>E3782*'[2]Percent Input'!$D$7</f>
        <v>101.27</v>
      </c>
      <c r="I3782" s="8">
        <f>E3782*'[2]Percent Input'!$E$7</f>
        <v>101.27</v>
      </c>
    </row>
    <row r="3783" spans="1:9" x14ac:dyDescent="0.25">
      <c r="A3783" s="14">
        <v>99219</v>
      </c>
      <c r="B3783" s="10" t="s">
        <v>8838</v>
      </c>
      <c r="C3783" s="12" t="s">
        <v>15133</v>
      </c>
      <c r="D3783" s="11" t="s">
        <v>8666</v>
      </c>
      <c r="E3783" s="16">
        <v>138.03</v>
      </c>
      <c r="F3783" s="6">
        <f>E3783*'[2]Percent Input'!$B$7</f>
        <v>138.03</v>
      </c>
      <c r="G3783" s="7">
        <f>E3783*'[2]Percent Input'!$C$7</f>
        <v>138.03</v>
      </c>
      <c r="H3783" s="7">
        <f>E3783*'[2]Percent Input'!$D$7</f>
        <v>138.03</v>
      </c>
      <c r="I3783" s="8">
        <f>E3783*'[2]Percent Input'!$E$7</f>
        <v>138.03</v>
      </c>
    </row>
    <row r="3784" spans="1:9" x14ac:dyDescent="0.25">
      <c r="A3784" s="14">
        <v>99220</v>
      </c>
      <c r="B3784" s="10" t="s">
        <v>8838</v>
      </c>
      <c r="C3784" s="12" t="s">
        <v>15133</v>
      </c>
      <c r="D3784" s="11" t="s">
        <v>8666</v>
      </c>
      <c r="E3784" s="16">
        <v>188.48</v>
      </c>
      <c r="F3784" s="6">
        <f>E3784*'[2]Percent Input'!$B$7</f>
        <v>188.48</v>
      </c>
      <c r="G3784" s="7">
        <f>E3784*'[2]Percent Input'!$C$7</f>
        <v>188.48</v>
      </c>
      <c r="H3784" s="7">
        <f>E3784*'[2]Percent Input'!$D$7</f>
        <v>188.48</v>
      </c>
      <c r="I3784" s="8">
        <f>E3784*'[2]Percent Input'!$E$7</f>
        <v>188.48</v>
      </c>
    </row>
    <row r="3785" spans="1:9" x14ac:dyDescent="0.25">
      <c r="A3785" s="14">
        <v>99221</v>
      </c>
      <c r="B3785" s="10" t="s">
        <v>8839</v>
      </c>
      <c r="C3785" s="12" t="s">
        <v>15133</v>
      </c>
      <c r="D3785" s="11" t="s">
        <v>8666</v>
      </c>
      <c r="E3785" s="16">
        <v>103.07</v>
      </c>
      <c r="F3785" s="6">
        <f>E3785*'[2]Percent Input'!$B$7</f>
        <v>103.07</v>
      </c>
      <c r="G3785" s="7">
        <f>E3785*'[2]Percent Input'!$C$7</f>
        <v>103.07</v>
      </c>
      <c r="H3785" s="7">
        <f>E3785*'[2]Percent Input'!$D$7</f>
        <v>103.07</v>
      </c>
      <c r="I3785" s="8">
        <f>E3785*'[2]Percent Input'!$E$7</f>
        <v>103.07</v>
      </c>
    </row>
    <row r="3786" spans="1:9" x14ac:dyDescent="0.25">
      <c r="A3786" s="14">
        <v>99222</v>
      </c>
      <c r="B3786" s="10" t="s">
        <v>8839</v>
      </c>
      <c r="C3786" s="12" t="s">
        <v>15133</v>
      </c>
      <c r="D3786" s="11" t="s">
        <v>8666</v>
      </c>
      <c r="E3786" s="16">
        <v>139.11000000000001</v>
      </c>
      <c r="F3786" s="6">
        <f>E3786*'[2]Percent Input'!$B$7</f>
        <v>139.11000000000001</v>
      </c>
      <c r="G3786" s="7">
        <f>E3786*'[2]Percent Input'!$C$7</f>
        <v>139.11000000000001</v>
      </c>
      <c r="H3786" s="7">
        <f>E3786*'[2]Percent Input'!$D$7</f>
        <v>139.11000000000001</v>
      </c>
      <c r="I3786" s="8">
        <f>E3786*'[2]Percent Input'!$E$7</f>
        <v>139.11000000000001</v>
      </c>
    </row>
    <row r="3787" spans="1:9" x14ac:dyDescent="0.25">
      <c r="A3787" s="14">
        <v>99223</v>
      </c>
      <c r="B3787" s="10" t="s">
        <v>8839</v>
      </c>
      <c r="C3787" s="12" t="s">
        <v>15133</v>
      </c>
      <c r="D3787" s="11" t="s">
        <v>8666</v>
      </c>
      <c r="E3787" s="16">
        <v>205.42</v>
      </c>
      <c r="F3787" s="6">
        <f>E3787*'[2]Percent Input'!$B$7</f>
        <v>205.42</v>
      </c>
      <c r="G3787" s="7">
        <f>E3787*'[2]Percent Input'!$C$7</f>
        <v>205.42</v>
      </c>
      <c r="H3787" s="7">
        <f>E3787*'[2]Percent Input'!$D$7</f>
        <v>205.42</v>
      </c>
      <c r="I3787" s="8">
        <f>E3787*'[2]Percent Input'!$E$7</f>
        <v>205.42</v>
      </c>
    </row>
    <row r="3788" spans="1:9" x14ac:dyDescent="0.25">
      <c r="A3788" s="14">
        <v>99224</v>
      </c>
      <c r="B3788" s="10" t="s">
        <v>8840</v>
      </c>
      <c r="C3788" s="12" t="s">
        <v>15133</v>
      </c>
      <c r="D3788" s="11" t="s">
        <v>8666</v>
      </c>
      <c r="E3788" s="16">
        <v>40.36</v>
      </c>
      <c r="F3788" s="6">
        <f>E3788*'[2]Percent Input'!$B$7</f>
        <v>40.36</v>
      </c>
      <c r="G3788" s="7">
        <f>E3788*'[2]Percent Input'!$C$7</f>
        <v>40.36</v>
      </c>
      <c r="H3788" s="7">
        <f>E3788*'[2]Percent Input'!$D$7</f>
        <v>40.36</v>
      </c>
      <c r="I3788" s="8">
        <f>E3788*'[2]Percent Input'!$E$7</f>
        <v>40.36</v>
      </c>
    </row>
    <row r="3789" spans="1:9" x14ac:dyDescent="0.25">
      <c r="A3789" s="14">
        <v>99225</v>
      </c>
      <c r="B3789" s="10" t="s">
        <v>8840</v>
      </c>
      <c r="C3789" s="12" t="s">
        <v>15133</v>
      </c>
      <c r="D3789" s="11" t="s">
        <v>8666</v>
      </c>
      <c r="E3789" s="16">
        <v>74.239999999999995</v>
      </c>
      <c r="F3789" s="6">
        <f>E3789*'[2]Percent Input'!$B$7</f>
        <v>74.239999999999995</v>
      </c>
      <c r="G3789" s="7">
        <f>E3789*'[2]Percent Input'!$C$7</f>
        <v>74.239999999999995</v>
      </c>
      <c r="H3789" s="7">
        <f>E3789*'[2]Percent Input'!$D$7</f>
        <v>74.239999999999995</v>
      </c>
      <c r="I3789" s="8">
        <f>E3789*'[2]Percent Input'!$E$7</f>
        <v>74.239999999999995</v>
      </c>
    </row>
    <row r="3790" spans="1:9" x14ac:dyDescent="0.25">
      <c r="A3790" s="14">
        <v>99226</v>
      </c>
      <c r="B3790" s="10" t="s">
        <v>8840</v>
      </c>
      <c r="C3790" s="12" t="s">
        <v>15133</v>
      </c>
      <c r="D3790" s="11" t="s">
        <v>8666</v>
      </c>
      <c r="E3790" s="16">
        <v>106.32</v>
      </c>
      <c r="F3790" s="6">
        <f>E3790*'[2]Percent Input'!$B$7</f>
        <v>106.32</v>
      </c>
      <c r="G3790" s="7">
        <f>E3790*'[2]Percent Input'!$C$7</f>
        <v>106.32</v>
      </c>
      <c r="H3790" s="7">
        <f>E3790*'[2]Percent Input'!$D$7</f>
        <v>106.32</v>
      </c>
      <c r="I3790" s="8">
        <f>E3790*'[2]Percent Input'!$E$7</f>
        <v>106.32</v>
      </c>
    </row>
    <row r="3791" spans="1:9" x14ac:dyDescent="0.25">
      <c r="A3791" s="14">
        <v>99231</v>
      </c>
      <c r="B3791" s="10" t="s">
        <v>8841</v>
      </c>
      <c r="C3791" s="12" t="s">
        <v>15133</v>
      </c>
      <c r="D3791" s="11" t="s">
        <v>8666</v>
      </c>
      <c r="E3791" s="16">
        <v>40</v>
      </c>
      <c r="F3791" s="6">
        <f>E3791*'[2]Percent Input'!$B$7</f>
        <v>40</v>
      </c>
      <c r="G3791" s="7">
        <f>E3791*'[2]Percent Input'!$C$7</f>
        <v>40</v>
      </c>
      <c r="H3791" s="7">
        <f>E3791*'[2]Percent Input'!$D$7</f>
        <v>40</v>
      </c>
      <c r="I3791" s="8">
        <f>E3791*'[2]Percent Input'!$E$7</f>
        <v>40</v>
      </c>
    </row>
    <row r="3792" spans="1:9" x14ac:dyDescent="0.25">
      <c r="A3792" s="14">
        <v>99232</v>
      </c>
      <c r="B3792" s="10" t="s">
        <v>8841</v>
      </c>
      <c r="C3792" s="12" t="s">
        <v>15133</v>
      </c>
      <c r="D3792" s="11" t="s">
        <v>8666</v>
      </c>
      <c r="E3792" s="16">
        <v>73.88</v>
      </c>
      <c r="F3792" s="6">
        <f>E3792*'[2]Percent Input'!$B$7</f>
        <v>73.88</v>
      </c>
      <c r="G3792" s="7">
        <f>E3792*'[2]Percent Input'!$C$7</f>
        <v>73.88</v>
      </c>
      <c r="H3792" s="7">
        <f>E3792*'[2]Percent Input'!$D$7</f>
        <v>73.88</v>
      </c>
      <c r="I3792" s="8">
        <f>E3792*'[2]Percent Input'!$E$7</f>
        <v>73.88</v>
      </c>
    </row>
    <row r="3793" spans="1:9" x14ac:dyDescent="0.25">
      <c r="A3793" s="14">
        <v>99233</v>
      </c>
      <c r="B3793" s="10" t="s">
        <v>8841</v>
      </c>
      <c r="C3793" s="12" t="s">
        <v>15133</v>
      </c>
      <c r="D3793" s="11" t="s">
        <v>8666</v>
      </c>
      <c r="E3793" s="16">
        <v>105.59</v>
      </c>
      <c r="F3793" s="6">
        <f>E3793*'[2]Percent Input'!$B$7</f>
        <v>105.59</v>
      </c>
      <c r="G3793" s="7">
        <f>E3793*'[2]Percent Input'!$C$7</f>
        <v>105.59</v>
      </c>
      <c r="H3793" s="7">
        <f>E3793*'[2]Percent Input'!$D$7</f>
        <v>105.59</v>
      </c>
      <c r="I3793" s="8">
        <f>E3793*'[2]Percent Input'!$E$7</f>
        <v>105.59</v>
      </c>
    </row>
    <row r="3794" spans="1:9" x14ac:dyDescent="0.25">
      <c r="A3794" s="14">
        <v>99234</v>
      </c>
      <c r="B3794" s="10" t="s">
        <v>8842</v>
      </c>
      <c r="C3794" s="12" t="s">
        <v>15133</v>
      </c>
      <c r="D3794" s="11" t="s">
        <v>8666</v>
      </c>
      <c r="E3794" s="16">
        <v>135.15</v>
      </c>
      <c r="F3794" s="6">
        <f>E3794*'[2]Percent Input'!$B$7</f>
        <v>135.15</v>
      </c>
      <c r="G3794" s="7">
        <f>E3794*'[2]Percent Input'!$C$7</f>
        <v>135.15</v>
      </c>
      <c r="H3794" s="7">
        <f>E3794*'[2]Percent Input'!$D$7</f>
        <v>135.15</v>
      </c>
      <c r="I3794" s="8">
        <f>E3794*'[2]Percent Input'!$E$7</f>
        <v>135.15</v>
      </c>
    </row>
    <row r="3795" spans="1:9" x14ac:dyDescent="0.25">
      <c r="A3795" s="14">
        <v>99235</v>
      </c>
      <c r="B3795" s="10" t="s">
        <v>8842</v>
      </c>
      <c r="C3795" s="12" t="s">
        <v>15133</v>
      </c>
      <c r="D3795" s="11" t="s">
        <v>8666</v>
      </c>
      <c r="E3795" s="16">
        <v>171.91</v>
      </c>
      <c r="F3795" s="6">
        <f>E3795*'[2]Percent Input'!$B$7</f>
        <v>171.91</v>
      </c>
      <c r="G3795" s="7">
        <f>E3795*'[2]Percent Input'!$C$7</f>
        <v>171.91</v>
      </c>
      <c r="H3795" s="7">
        <f>E3795*'[2]Percent Input'!$D$7</f>
        <v>171.91</v>
      </c>
      <c r="I3795" s="8">
        <f>E3795*'[2]Percent Input'!$E$7</f>
        <v>171.91</v>
      </c>
    </row>
    <row r="3796" spans="1:9" x14ac:dyDescent="0.25">
      <c r="A3796" s="14">
        <v>99236</v>
      </c>
      <c r="B3796" s="10" t="s">
        <v>8842</v>
      </c>
      <c r="C3796" s="12" t="s">
        <v>15133</v>
      </c>
      <c r="D3796" s="11" t="s">
        <v>8666</v>
      </c>
      <c r="E3796" s="16">
        <v>220.92</v>
      </c>
      <c r="F3796" s="6">
        <f>E3796*'[2]Percent Input'!$B$7</f>
        <v>220.92</v>
      </c>
      <c r="G3796" s="7">
        <f>E3796*'[2]Percent Input'!$C$7</f>
        <v>220.92</v>
      </c>
      <c r="H3796" s="7">
        <f>E3796*'[2]Percent Input'!$D$7</f>
        <v>220.92</v>
      </c>
      <c r="I3796" s="8">
        <f>E3796*'[2]Percent Input'!$E$7</f>
        <v>220.92</v>
      </c>
    </row>
    <row r="3797" spans="1:9" x14ac:dyDescent="0.25">
      <c r="A3797" s="14">
        <v>99238</v>
      </c>
      <c r="B3797" s="10" t="s">
        <v>8843</v>
      </c>
      <c r="C3797" s="12" t="s">
        <v>15133</v>
      </c>
      <c r="D3797" s="11" t="s">
        <v>8666</v>
      </c>
      <c r="E3797" s="16">
        <v>74.239999999999995</v>
      </c>
      <c r="F3797" s="6">
        <f>E3797*'[2]Percent Input'!$B$7</f>
        <v>74.239999999999995</v>
      </c>
      <c r="G3797" s="7">
        <f>E3797*'[2]Percent Input'!$C$7</f>
        <v>74.239999999999995</v>
      </c>
      <c r="H3797" s="7">
        <f>E3797*'[2]Percent Input'!$D$7</f>
        <v>74.239999999999995</v>
      </c>
      <c r="I3797" s="8">
        <f>E3797*'[2]Percent Input'!$E$7</f>
        <v>74.239999999999995</v>
      </c>
    </row>
    <row r="3798" spans="1:9" x14ac:dyDescent="0.25">
      <c r="A3798" s="14">
        <v>99239</v>
      </c>
      <c r="B3798" s="10" t="s">
        <v>8843</v>
      </c>
      <c r="C3798" s="12" t="s">
        <v>15133</v>
      </c>
      <c r="D3798" s="11" t="s">
        <v>8666</v>
      </c>
      <c r="E3798" s="16">
        <v>108.84</v>
      </c>
      <c r="F3798" s="6">
        <f>E3798*'[2]Percent Input'!$B$7</f>
        <v>108.84</v>
      </c>
      <c r="G3798" s="7">
        <f>E3798*'[2]Percent Input'!$C$7</f>
        <v>108.84</v>
      </c>
      <c r="H3798" s="7">
        <f>E3798*'[2]Percent Input'!$D$7</f>
        <v>108.84</v>
      </c>
      <c r="I3798" s="8">
        <f>E3798*'[2]Percent Input'!$E$7</f>
        <v>108.84</v>
      </c>
    </row>
    <row r="3799" spans="1:9" x14ac:dyDescent="0.25">
      <c r="A3799" s="14">
        <v>99241</v>
      </c>
      <c r="B3799" s="10" t="s">
        <v>8844</v>
      </c>
      <c r="C3799" s="12" t="s">
        <v>15133</v>
      </c>
      <c r="D3799" s="11" t="s">
        <v>8666</v>
      </c>
      <c r="E3799" s="16">
        <v>33.159999999999997</v>
      </c>
      <c r="F3799" s="6">
        <f>E3799*'[2]Percent Input'!$B$7</f>
        <v>33.159999999999997</v>
      </c>
      <c r="G3799" s="7">
        <f>E3799*'[2]Percent Input'!$C$7</f>
        <v>33.159999999999997</v>
      </c>
      <c r="H3799" s="7">
        <f>E3799*'[2]Percent Input'!$D$7</f>
        <v>33.159999999999997</v>
      </c>
      <c r="I3799" s="8">
        <f>E3799*'[2]Percent Input'!$E$7</f>
        <v>33.159999999999997</v>
      </c>
    </row>
    <row r="3800" spans="1:9" x14ac:dyDescent="0.25">
      <c r="A3800" s="14">
        <v>99242</v>
      </c>
      <c r="B3800" s="10" t="s">
        <v>8844</v>
      </c>
      <c r="C3800" s="12" t="s">
        <v>15133</v>
      </c>
      <c r="D3800" s="11" t="s">
        <v>8666</v>
      </c>
      <c r="E3800" s="16">
        <v>69.56</v>
      </c>
      <c r="F3800" s="6">
        <f>E3800*'[2]Percent Input'!$B$7</f>
        <v>69.56</v>
      </c>
      <c r="G3800" s="7">
        <f>E3800*'[2]Percent Input'!$C$7</f>
        <v>69.56</v>
      </c>
      <c r="H3800" s="7">
        <f>E3800*'[2]Percent Input'!$D$7</f>
        <v>69.56</v>
      </c>
      <c r="I3800" s="8">
        <f>E3800*'[2]Percent Input'!$E$7</f>
        <v>69.56</v>
      </c>
    </row>
    <row r="3801" spans="1:9" x14ac:dyDescent="0.25">
      <c r="A3801" s="14">
        <v>99243</v>
      </c>
      <c r="B3801" s="10" t="s">
        <v>8844</v>
      </c>
      <c r="C3801" s="12" t="s">
        <v>15133</v>
      </c>
      <c r="D3801" s="11" t="s">
        <v>8666</v>
      </c>
      <c r="E3801" s="16">
        <v>97.31</v>
      </c>
      <c r="F3801" s="6">
        <f>E3801*'[2]Percent Input'!$B$7</f>
        <v>97.31</v>
      </c>
      <c r="G3801" s="7">
        <f>E3801*'[2]Percent Input'!$C$7</f>
        <v>97.31</v>
      </c>
      <c r="H3801" s="7">
        <f>E3801*'[2]Percent Input'!$D$7</f>
        <v>97.31</v>
      </c>
      <c r="I3801" s="8">
        <f>E3801*'[2]Percent Input'!$E$7</f>
        <v>97.31</v>
      </c>
    </row>
    <row r="3802" spans="1:9" x14ac:dyDescent="0.25">
      <c r="A3802" s="14">
        <v>99244</v>
      </c>
      <c r="B3802" s="10" t="s">
        <v>8844</v>
      </c>
      <c r="C3802" s="12" t="s">
        <v>15133</v>
      </c>
      <c r="D3802" s="11" t="s">
        <v>8666</v>
      </c>
      <c r="E3802" s="16">
        <v>156.41</v>
      </c>
      <c r="F3802" s="6">
        <f>E3802*'[2]Percent Input'!$B$7</f>
        <v>156.41</v>
      </c>
      <c r="G3802" s="7">
        <f>E3802*'[2]Percent Input'!$C$7</f>
        <v>156.41</v>
      </c>
      <c r="H3802" s="7">
        <f>E3802*'[2]Percent Input'!$D$7</f>
        <v>156.41</v>
      </c>
      <c r="I3802" s="8">
        <f>E3802*'[2]Percent Input'!$E$7</f>
        <v>156.41</v>
      </c>
    </row>
    <row r="3803" spans="1:9" x14ac:dyDescent="0.25">
      <c r="A3803" s="30">
        <v>99245</v>
      </c>
      <c r="B3803" s="31" t="s">
        <v>8844</v>
      </c>
      <c r="C3803" s="12" t="s">
        <v>15133</v>
      </c>
      <c r="D3803" s="11" t="s">
        <v>8666</v>
      </c>
      <c r="E3803" s="16">
        <v>193.53</v>
      </c>
      <c r="F3803" s="6">
        <f>E3803*'[2]Percent Input'!$B$7</f>
        <v>193.53</v>
      </c>
      <c r="G3803" s="7">
        <f>E3803*'[2]Percent Input'!$C$7</f>
        <v>193.53</v>
      </c>
      <c r="H3803" s="7">
        <f>E3803*'[2]Percent Input'!$D$7</f>
        <v>193.53</v>
      </c>
      <c r="I3803" s="8">
        <f>E3803*'[2]Percent Input'!$E$7</f>
        <v>193.53</v>
      </c>
    </row>
    <row r="3804" spans="1:9" x14ac:dyDescent="0.25">
      <c r="A3804" s="30">
        <v>99251</v>
      </c>
      <c r="B3804" s="31" t="s">
        <v>8845</v>
      </c>
      <c r="C3804" s="12" t="s">
        <v>15133</v>
      </c>
      <c r="D3804" s="11" t="s">
        <v>8666</v>
      </c>
      <c r="E3804" s="16">
        <v>49.73</v>
      </c>
      <c r="F3804" s="6">
        <f>E3804*'[2]Percent Input'!$B$7</f>
        <v>49.73</v>
      </c>
      <c r="G3804" s="7">
        <f>E3804*'[2]Percent Input'!$C$7</f>
        <v>49.73</v>
      </c>
      <c r="H3804" s="7">
        <f>E3804*'[2]Percent Input'!$D$7</f>
        <v>49.73</v>
      </c>
      <c r="I3804" s="8">
        <f>E3804*'[2]Percent Input'!$E$7</f>
        <v>49.73</v>
      </c>
    </row>
    <row r="3805" spans="1:9" x14ac:dyDescent="0.25">
      <c r="A3805" s="30">
        <v>99252</v>
      </c>
      <c r="B3805" s="31" t="s">
        <v>8845</v>
      </c>
      <c r="C3805" s="12" t="s">
        <v>15133</v>
      </c>
      <c r="D3805" s="11" t="s">
        <v>8666</v>
      </c>
      <c r="E3805" s="16">
        <v>76.040000000000006</v>
      </c>
      <c r="F3805" s="6">
        <f>E3805*'[2]Percent Input'!$B$7</f>
        <v>76.040000000000006</v>
      </c>
      <c r="G3805" s="7">
        <f>E3805*'[2]Percent Input'!$C$7</f>
        <v>76.040000000000006</v>
      </c>
      <c r="H3805" s="7">
        <f>E3805*'[2]Percent Input'!$D$7</f>
        <v>76.040000000000006</v>
      </c>
      <c r="I3805" s="8">
        <f>E3805*'[2]Percent Input'!$E$7</f>
        <v>76.040000000000006</v>
      </c>
    </row>
    <row r="3806" spans="1:9" x14ac:dyDescent="0.25">
      <c r="A3806" s="14">
        <v>99253</v>
      </c>
      <c r="B3806" s="10" t="s">
        <v>8845</v>
      </c>
      <c r="C3806" s="12" t="s">
        <v>15133</v>
      </c>
      <c r="D3806" s="11" t="s">
        <v>8666</v>
      </c>
      <c r="E3806" s="16">
        <v>117.13</v>
      </c>
      <c r="F3806" s="6">
        <f>E3806*'[2]Percent Input'!$B$7</f>
        <v>117.13</v>
      </c>
      <c r="G3806" s="7">
        <f>E3806*'[2]Percent Input'!$C$7</f>
        <v>117.13</v>
      </c>
      <c r="H3806" s="7">
        <f>E3806*'[2]Percent Input'!$D$7</f>
        <v>117.13</v>
      </c>
      <c r="I3806" s="8">
        <f>E3806*'[2]Percent Input'!$E$7</f>
        <v>117.13</v>
      </c>
    </row>
    <row r="3807" spans="1:9" x14ac:dyDescent="0.25">
      <c r="A3807" s="14">
        <v>99254</v>
      </c>
      <c r="B3807" s="10" t="s">
        <v>8845</v>
      </c>
      <c r="C3807" s="12" t="s">
        <v>15133</v>
      </c>
      <c r="D3807" s="11" t="s">
        <v>8666</v>
      </c>
      <c r="E3807" s="16">
        <v>170.1</v>
      </c>
      <c r="F3807" s="6">
        <f>E3807*'[2]Percent Input'!$B$7</f>
        <v>170.1</v>
      </c>
      <c r="G3807" s="7">
        <f>E3807*'[2]Percent Input'!$C$7</f>
        <v>170.1</v>
      </c>
      <c r="H3807" s="7">
        <f>E3807*'[2]Percent Input'!$D$7</f>
        <v>170.1</v>
      </c>
      <c r="I3807" s="8">
        <f>E3807*'[2]Percent Input'!$E$7</f>
        <v>170.1</v>
      </c>
    </row>
    <row r="3808" spans="1:9" x14ac:dyDescent="0.25">
      <c r="A3808" s="14">
        <v>99255</v>
      </c>
      <c r="B3808" s="10" t="s">
        <v>8845</v>
      </c>
      <c r="C3808" s="12" t="s">
        <v>15133</v>
      </c>
      <c r="D3808" s="11" t="s">
        <v>8666</v>
      </c>
      <c r="E3808" s="16">
        <v>204.7</v>
      </c>
      <c r="F3808" s="6">
        <f>E3808*'[2]Percent Input'!$B$7</f>
        <v>204.7</v>
      </c>
      <c r="G3808" s="7">
        <f>E3808*'[2]Percent Input'!$C$7</f>
        <v>204.7</v>
      </c>
      <c r="H3808" s="7">
        <f>E3808*'[2]Percent Input'!$D$7</f>
        <v>204.7</v>
      </c>
      <c r="I3808" s="8">
        <f>E3808*'[2]Percent Input'!$E$7</f>
        <v>204.7</v>
      </c>
    </row>
    <row r="3809" spans="1:9" x14ac:dyDescent="0.25">
      <c r="A3809" s="30">
        <v>99281</v>
      </c>
      <c r="B3809" s="31" t="s">
        <v>8846</v>
      </c>
      <c r="C3809" s="12" t="s">
        <v>15133</v>
      </c>
      <c r="D3809" s="54">
        <v>5021</v>
      </c>
      <c r="E3809" s="16">
        <v>69.62</v>
      </c>
      <c r="F3809" s="6">
        <f>E3809*'[2]Percent Input'!$B$7</f>
        <v>69.62</v>
      </c>
      <c r="G3809" s="7">
        <f>E3809*'[2]Percent Input'!$C$7</f>
        <v>69.62</v>
      </c>
      <c r="H3809" s="7">
        <f>E3809*'[2]Percent Input'!$D$7</f>
        <v>69.62</v>
      </c>
      <c r="I3809" s="8">
        <f>E3809*'[2]Percent Input'!$E$7</f>
        <v>69.62</v>
      </c>
    </row>
    <row r="3810" spans="1:9" x14ac:dyDescent="0.25">
      <c r="A3810" s="14">
        <v>99282</v>
      </c>
      <c r="B3810" s="10" t="s">
        <v>8846</v>
      </c>
      <c r="C3810" s="12" t="s">
        <v>15133</v>
      </c>
      <c r="D3810" s="54">
        <v>5022</v>
      </c>
      <c r="E3810" s="16">
        <v>127.96</v>
      </c>
      <c r="F3810" s="6">
        <f>E3810*'[2]Percent Input'!$B$7</f>
        <v>127.96</v>
      </c>
      <c r="G3810" s="7">
        <f>E3810*'[2]Percent Input'!$C$7</f>
        <v>127.96</v>
      </c>
      <c r="H3810" s="7">
        <f>E3810*'[2]Percent Input'!$D$7</f>
        <v>127.96</v>
      </c>
      <c r="I3810" s="8">
        <f>E3810*'[2]Percent Input'!$E$7</f>
        <v>127.96</v>
      </c>
    </row>
    <row r="3811" spans="1:9" x14ac:dyDescent="0.25">
      <c r="A3811" s="14">
        <v>99283</v>
      </c>
      <c r="B3811" s="10" t="s">
        <v>8846</v>
      </c>
      <c r="C3811" s="12" t="s">
        <v>15133</v>
      </c>
      <c r="D3811" s="54">
        <v>5023</v>
      </c>
      <c r="E3811" s="16">
        <v>223.34</v>
      </c>
      <c r="F3811" s="6">
        <f>E3811*'[2]Percent Input'!$B$7</f>
        <v>223.34</v>
      </c>
      <c r="G3811" s="7">
        <f>E3811*'[2]Percent Input'!$C$7</f>
        <v>223.34</v>
      </c>
      <c r="H3811" s="7">
        <f>E3811*'[2]Percent Input'!$D$7</f>
        <v>223.34</v>
      </c>
      <c r="I3811" s="8">
        <f>E3811*'[2]Percent Input'!$E$7</f>
        <v>223.34</v>
      </c>
    </row>
    <row r="3812" spans="1:9" x14ac:dyDescent="0.25">
      <c r="A3812" s="30">
        <v>99284</v>
      </c>
      <c r="B3812" s="31" t="s">
        <v>8846</v>
      </c>
      <c r="C3812" s="12" t="s">
        <v>15133</v>
      </c>
      <c r="D3812" s="54">
        <v>5024</v>
      </c>
      <c r="E3812" s="16">
        <v>351.79</v>
      </c>
      <c r="F3812" s="6">
        <f>E3812*'[2]Percent Input'!$B$7</f>
        <v>351.79</v>
      </c>
      <c r="G3812" s="7">
        <f>E3812*'[2]Percent Input'!$C$7</f>
        <v>351.79</v>
      </c>
      <c r="H3812" s="7">
        <f>E3812*'[2]Percent Input'!$D$7</f>
        <v>351.79</v>
      </c>
      <c r="I3812" s="8">
        <f>E3812*'[2]Percent Input'!$E$7</f>
        <v>351.79</v>
      </c>
    </row>
    <row r="3813" spans="1:9" x14ac:dyDescent="0.25">
      <c r="A3813" s="14">
        <v>99285</v>
      </c>
      <c r="B3813" s="10" t="s">
        <v>8846</v>
      </c>
      <c r="C3813" s="12" t="s">
        <v>15133</v>
      </c>
      <c r="D3813" s="54">
        <v>5025</v>
      </c>
      <c r="E3813" s="16">
        <v>504.51</v>
      </c>
      <c r="F3813" s="6">
        <f>E3813*'[2]Percent Input'!$B$7</f>
        <v>504.51</v>
      </c>
      <c r="G3813" s="7">
        <f>E3813*'[2]Percent Input'!$C$7</f>
        <v>504.51</v>
      </c>
      <c r="H3813" s="7">
        <f>E3813*'[2]Percent Input'!$D$7</f>
        <v>504.51</v>
      </c>
      <c r="I3813" s="8">
        <f>E3813*'[2]Percent Input'!$E$7</f>
        <v>504.51</v>
      </c>
    </row>
    <row r="3814" spans="1:9" x14ac:dyDescent="0.25">
      <c r="A3814" s="14">
        <v>99288</v>
      </c>
      <c r="B3814" s="10" t="s">
        <v>8847</v>
      </c>
      <c r="C3814" s="12" t="s">
        <v>15133</v>
      </c>
      <c r="D3814" s="54" t="s">
        <v>8666</v>
      </c>
      <c r="E3814" s="16">
        <v>156.77000000000001</v>
      </c>
      <c r="F3814" s="6">
        <f>E3814*'[2]Percent Input'!$B$7</f>
        <v>156.77000000000001</v>
      </c>
      <c r="G3814" s="7">
        <f>E3814*'[2]Percent Input'!$C$7</f>
        <v>156.77000000000001</v>
      </c>
      <c r="H3814" s="7">
        <f>E3814*'[2]Percent Input'!$D$7</f>
        <v>156.77000000000001</v>
      </c>
      <c r="I3814" s="8">
        <f>E3814*'[2]Percent Input'!$E$7</f>
        <v>156.77000000000001</v>
      </c>
    </row>
    <row r="3815" spans="1:9" x14ac:dyDescent="0.25">
      <c r="A3815" s="14">
        <v>99291</v>
      </c>
      <c r="B3815" s="10" t="s">
        <v>8848</v>
      </c>
      <c r="C3815" s="12" t="s">
        <v>15133</v>
      </c>
      <c r="D3815" s="54">
        <v>5041</v>
      </c>
      <c r="E3815" s="16">
        <v>666.66</v>
      </c>
      <c r="F3815" s="6">
        <f>E3815*'[2]Percent Input'!$B$7</f>
        <v>666.66</v>
      </c>
      <c r="G3815" s="7">
        <f>E3815*'[2]Percent Input'!$C$7</f>
        <v>666.66</v>
      </c>
      <c r="H3815" s="7">
        <f>E3815*'[2]Percent Input'!$D$7</f>
        <v>666.66</v>
      </c>
      <c r="I3815" s="8">
        <f>E3815*'[2]Percent Input'!$E$7</f>
        <v>666.66</v>
      </c>
    </row>
    <row r="3816" spans="1:9" x14ac:dyDescent="0.25">
      <c r="A3816" s="14">
        <v>99292</v>
      </c>
      <c r="B3816" s="10" t="s">
        <v>8849</v>
      </c>
      <c r="C3816" s="12" t="s">
        <v>15133</v>
      </c>
      <c r="D3816" s="54" t="s">
        <v>8666</v>
      </c>
      <c r="E3816" s="16">
        <v>113.52</v>
      </c>
      <c r="F3816" s="6">
        <f>E3816*'[2]Percent Input'!$B$7</f>
        <v>113.52</v>
      </c>
      <c r="G3816" s="7">
        <f>E3816*'[2]Percent Input'!$C$7</f>
        <v>113.52</v>
      </c>
      <c r="H3816" s="7">
        <f>E3816*'[2]Percent Input'!$D$7</f>
        <v>113.52</v>
      </c>
      <c r="I3816" s="8">
        <f>E3816*'[2]Percent Input'!$E$7</f>
        <v>113.52</v>
      </c>
    </row>
    <row r="3817" spans="1:9" x14ac:dyDescent="0.25">
      <c r="A3817" s="14">
        <v>99354</v>
      </c>
      <c r="B3817" s="10" t="s">
        <v>15431</v>
      </c>
      <c r="C3817" s="12" t="s">
        <v>15133</v>
      </c>
      <c r="D3817" s="11" t="s">
        <v>8666</v>
      </c>
      <c r="E3817" s="16">
        <v>123.97</v>
      </c>
      <c r="F3817" s="6">
        <f>E3817*'[2]Percent Input'!$B$7</f>
        <v>123.97</v>
      </c>
      <c r="G3817" s="7">
        <f>E3817*'[2]Percent Input'!$C$7</f>
        <v>123.97</v>
      </c>
      <c r="H3817" s="7">
        <f>E3817*'[2]Percent Input'!$D$7</f>
        <v>123.97</v>
      </c>
      <c r="I3817" s="8">
        <f>E3817*'[2]Percent Input'!$E$7</f>
        <v>123.97</v>
      </c>
    </row>
    <row r="3818" spans="1:9" x14ac:dyDescent="0.25">
      <c r="A3818" s="14">
        <v>99355</v>
      </c>
      <c r="B3818" s="10" t="s">
        <v>15431</v>
      </c>
      <c r="C3818" s="12" t="s">
        <v>15133</v>
      </c>
      <c r="D3818" s="54" t="s">
        <v>8666</v>
      </c>
      <c r="E3818" s="16">
        <v>93.7</v>
      </c>
      <c r="F3818" s="6">
        <f>E3818*'[2]Percent Input'!$B$7</f>
        <v>93.7</v>
      </c>
      <c r="G3818" s="7">
        <f>E3818*'[2]Percent Input'!$C$7</f>
        <v>93.7</v>
      </c>
      <c r="H3818" s="7">
        <f>E3818*'[2]Percent Input'!$D$7</f>
        <v>93.7</v>
      </c>
      <c r="I3818" s="8">
        <f>E3818*'[2]Percent Input'!$E$7</f>
        <v>93.7</v>
      </c>
    </row>
    <row r="3819" spans="1:9" x14ac:dyDescent="0.25">
      <c r="A3819" s="14">
        <v>99356</v>
      </c>
      <c r="B3819" s="10" t="s">
        <v>15432</v>
      </c>
      <c r="C3819" s="12" t="s">
        <v>15133</v>
      </c>
      <c r="D3819" s="11" t="s">
        <v>8666</v>
      </c>
      <c r="E3819" s="16">
        <v>93.7</v>
      </c>
      <c r="F3819" s="6">
        <f>E3819*'[2]Percent Input'!$B$7</f>
        <v>93.7</v>
      </c>
      <c r="G3819" s="7">
        <f>E3819*'[2]Percent Input'!$C$7</f>
        <v>93.7</v>
      </c>
      <c r="H3819" s="7">
        <f>E3819*'[2]Percent Input'!$D$7</f>
        <v>93.7</v>
      </c>
      <c r="I3819" s="8">
        <f>E3819*'[2]Percent Input'!$E$7</f>
        <v>93.7</v>
      </c>
    </row>
    <row r="3820" spans="1:9" x14ac:dyDescent="0.25">
      <c r="A3820" s="14">
        <v>99357</v>
      </c>
      <c r="B3820" s="10" t="s">
        <v>15432</v>
      </c>
      <c r="C3820" s="12" t="s">
        <v>15133</v>
      </c>
      <c r="D3820" s="11" t="s">
        <v>8666</v>
      </c>
      <c r="E3820" s="16">
        <v>94.06</v>
      </c>
      <c r="F3820" s="6">
        <f>E3820*'[2]Percent Input'!$B$7</f>
        <v>94.06</v>
      </c>
      <c r="G3820" s="7">
        <f>E3820*'[2]Percent Input'!$C$7</f>
        <v>94.06</v>
      </c>
      <c r="H3820" s="7">
        <f>E3820*'[2]Percent Input'!$D$7</f>
        <v>94.06</v>
      </c>
      <c r="I3820" s="8">
        <f>E3820*'[2]Percent Input'!$E$7</f>
        <v>94.06</v>
      </c>
    </row>
    <row r="3821" spans="1:9" x14ac:dyDescent="0.25">
      <c r="A3821" s="14">
        <v>99358</v>
      </c>
      <c r="B3821" s="10" t="s">
        <v>8850</v>
      </c>
      <c r="C3821" s="12" t="s">
        <v>15133</v>
      </c>
      <c r="D3821" s="11" t="s">
        <v>8666</v>
      </c>
      <c r="E3821" s="16">
        <v>113.52</v>
      </c>
      <c r="F3821" s="6">
        <f>E3821*'[2]Percent Input'!$B$7</f>
        <v>113.52</v>
      </c>
      <c r="G3821" s="7">
        <f>E3821*'[2]Percent Input'!$C$7</f>
        <v>113.52</v>
      </c>
      <c r="H3821" s="7">
        <f>E3821*'[2]Percent Input'!$D$7</f>
        <v>113.52</v>
      </c>
      <c r="I3821" s="8">
        <f>E3821*'[2]Percent Input'!$E$7</f>
        <v>113.52</v>
      </c>
    </row>
    <row r="3822" spans="1:9" x14ac:dyDescent="0.25">
      <c r="A3822" s="14">
        <v>99359</v>
      </c>
      <c r="B3822" s="10" t="s">
        <v>8851</v>
      </c>
      <c r="C3822" s="12" t="s">
        <v>15133</v>
      </c>
      <c r="D3822" s="11" t="s">
        <v>8666</v>
      </c>
      <c r="E3822" s="16">
        <v>54.78</v>
      </c>
      <c r="F3822" s="6">
        <f>E3822*'[2]Percent Input'!$B$7</f>
        <v>54.78</v>
      </c>
      <c r="G3822" s="7">
        <f>E3822*'[2]Percent Input'!$C$7</f>
        <v>54.78</v>
      </c>
      <c r="H3822" s="7">
        <f>E3822*'[2]Percent Input'!$D$7</f>
        <v>54.78</v>
      </c>
      <c r="I3822" s="8">
        <f>E3822*'[2]Percent Input'!$E$7</f>
        <v>54.78</v>
      </c>
    </row>
    <row r="3823" spans="1:9" x14ac:dyDescent="0.25">
      <c r="A3823" s="14">
        <v>99360</v>
      </c>
      <c r="B3823" s="10" t="s">
        <v>8852</v>
      </c>
      <c r="C3823" s="12" t="s">
        <v>15133</v>
      </c>
      <c r="D3823" s="11" t="s">
        <v>8666</v>
      </c>
      <c r="E3823" s="16">
        <v>62.35</v>
      </c>
      <c r="F3823" s="6">
        <f>E3823*'[2]Percent Input'!$B$7</f>
        <v>62.35</v>
      </c>
      <c r="G3823" s="7">
        <f>E3823*'[2]Percent Input'!$C$7</f>
        <v>62.35</v>
      </c>
      <c r="H3823" s="7">
        <f>E3823*'[2]Percent Input'!$D$7</f>
        <v>62.35</v>
      </c>
      <c r="I3823" s="8">
        <f>E3823*'[2]Percent Input'!$E$7</f>
        <v>62.35</v>
      </c>
    </row>
    <row r="3824" spans="1:9" x14ac:dyDescent="0.25">
      <c r="A3824" s="14">
        <v>99366</v>
      </c>
      <c r="B3824" s="10" t="s">
        <v>8853</v>
      </c>
      <c r="C3824" s="12" t="s">
        <v>15133</v>
      </c>
      <c r="D3824" s="11" t="s">
        <v>8666</v>
      </c>
      <c r="E3824" s="16">
        <v>42.89</v>
      </c>
      <c r="F3824" s="6">
        <f>E3824*'[2]Percent Input'!$B$7</f>
        <v>42.89</v>
      </c>
      <c r="G3824" s="7">
        <f>E3824*'[2]Percent Input'!$C$7</f>
        <v>42.89</v>
      </c>
      <c r="H3824" s="7">
        <f>E3824*'[2]Percent Input'!$D$7</f>
        <v>42.89</v>
      </c>
      <c r="I3824" s="8">
        <f>E3824*'[2]Percent Input'!$E$7</f>
        <v>42.89</v>
      </c>
    </row>
    <row r="3825" spans="1:9" x14ac:dyDescent="0.25">
      <c r="A3825" s="14">
        <v>99367</v>
      </c>
      <c r="B3825" s="10" t="s">
        <v>8854</v>
      </c>
      <c r="C3825" s="12" t="s">
        <v>15133</v>
      </c>
      <c r="D3825" s="11" t="s">
        <v>8666</v>
      </c>
      <c r="E3825" s="16">
        <v>58.02</v>
      </c>
      <c r="F3825" s="6">
        <f>E3825*'[2]Percent Input'!$B$7</f>
        <v>58.02</v>
      </c>
      <c r="G3825" s="7">
        <f>E3825*'[2]Percent Input'!$C$7</f>
        <v>58.02</v>
      </c>
      <c r="H3825" s="7">
        <f>E3825*'[2]Percent Input'!$D$7</f>
        <v>58.02</v>
      </c>
      <c r="I3825" s="8">
        <f>E3825*'[2]Percent Input'!$E$7</f>
        <v>58.02</v>
      </c>
    </row>
    <row r="3826" spans="1:9" x14ac:dyDescent="0.25">
      <c r="A3826" s="14">
        <v>99368</v>
      </c>
      <c r="B3826" s="10" t="s">
        <v>8855</v>
      </c>
      <c r="C3826" s="12" t="s">
        <v>15133</v>
      </c>
      <c r="D3826" s="11" t="s">
        <v>8666</v>
      </c>
      <c r="E3826" s="16">
        <v>38.200000000000003</v>
      </c>
      <c r="F3826" s="6">
        <f>E3826*'[2]Percent Input'!$B$7</f>
        <v>38.200000000000003</v>
      </c>
      <c r="G3826" s="7">
        <f>E3826*'[2]Percent Input'!$C$7</f>
        <v>38.200000000000003</v>
      </c>
      <c r="H3826" s="7">
        <f>E3826*'[2]Percent Input'!$D$7</f>
        <v>38.200000000000003</v>
      </c>
      <c r="I3826" s="8">
        <f>E3826*'[2]Percent Input'!$E$7</f>
        <v>38.200000000000003</v>
      </c>
    </row>
    <row r="3827" spans="1:9" x14ac:dyDescent="0.25">
      <c r="A3827" s="14">
        <v>99374</v>
      </c>
      <c r="B3827" s="10" t="s">
        <v>8856</v>
      </c>
      <c r="C3827" s="12" t="s">
        <v>15133</v>
      </c>
      <c r="D3827" s="11" t="s">
        <v>8666</v>
      </c>
      <c r="E3827" s="16">
        <v>57.66</v>
      </c>
      <c r="F3827" s="6">
        <f>E3827*'[2]Percent Input'!$B$7</f>
        <v>57.66</v>
      </c>
      <c r="G3827" s="7">
        <f>E3827*'[2]Percent Input'!$C$7</f>
        <v>57.66</v>
      </c>
      <c r="H3827" s="7">
        <f>E3827*'[2]Percent Input'!$D$7</f>
        <v>57.66</v>
      </c>
      <c r="I3827" s="8">
        <f>E3827*'[2]Percent Input'!$E$7</f>
        <v>57.66</v>
      </c>
    </row>
    <row r="3828" spans="1:9" x14ac:dyDescent="0.25">
      <c r="A3828" s="14">
        <v>99375</v>
      </c>
      <c r="B3828" s="10" t="s">
        <v>8856</v>
      </c>
      <c r="C3828" s="12" t="s">
        <v>15133</v>
      </c>
      <c r="D3828" s="11" t="s">
        <v>8666</v>
      </c>
      <c r="E3828" s="16">
        <v>90.1</v>
      </c>
      <c r="F3828" s="6">
        <f>E3828*'[2]Percent Input'!$B$7</f>
        <v>90.1</v>
      </c>
      <c r="G3828" s="7">
        <f>E3828*'[2]Percent Input'!$C$7</f>
        <v>90.1</v>
      </c>
      <c r="H3828" s="7">
        <f>E3828*'[2]Percent Input'!$D$7</f>
        <v>90.1</v>
      </c>
      <c r="I3828" s="8">
        <f>E3828*'[2]Percent Input'!$E$7</f>
        <v>90.1</v>
      </c>
    </row>
    <row r="3829" spans="1:9" x14ac:dyDescent="0.25">
      <c r="A3829" s="14">
        <v>99377</v>
      </c>
      <c r="B3829" s="10" t="s">
        <v>8857</v>
      </c>
      <c r="C3829" s="12" t="s">
        <v>15133</v>
      </c>
      <c r="D3829" s="11" t="s">
        <v>8666</v>
      </c>
      <c r="E3829" s="16">
        <v>57.66</v>
      </c>
      <c r="F3829" s="6">
        <f>E3829*'[2]Percent Input'!$B$7</f>
        <v>57.66</v>
      </c>
      <c r="G3829" s="7">
        <f>E3829*'[2]Percent Input'!$C$7</f>
        <v>57.66</v>
      </c>
      <c r="H3829" s="7">
        <f>E3829*'[2]Percent Input'!$D$7</f>
        <v>57.66</v>
      </c>
      <c r="I3829" s="8">
        <f>E3829*'[2]Percent Input'!$E$7</f>
        <v>57.66</v>
      </c>
    </row>
    <row r="3830" spans="1:9" x14ac:dyDescent="0.25">
      <c r="A3830" s="14">
        <v>99378</v>
      </c>
      <c r="B3830" s="10" t="s">
        <v>8857</v>
      </c>
      <c r="C3830" s="12" t="s">
        <v>15133</v>
      </c>
      <c r="D3830" s="11" t="s">
        <v>8666</v>
      </c>
      <c r="E3830" s="16">
        <v>90.1</v>
      </c>
      <c r="F3830" s="6">
        <f>E3830*'[2]Percent Input'!$B$7</f>
        <v>90.1</v>
      </c>
      <c r="G3830" s="7">
        <f>E3830*'[2]Percent Input'!$C$7</f>
        <v>90.1</v>
      </c>
      <c r="H3830" s="7">
        <f>E3830*'[2]Percent Input'!$D$7</f>
        <v>90.1</v>
      </c>
      <c r="I3830" s="8">
        <f>E3830*'[2]Percent Input'!$E$7</f>
        <v>90.1</v>
      </c>
    </row>
    <row r="3831" spans="1:9" x14ac:dyDescent="0.25">
      <c r="A3831" s="14">
        <v>99379</v>
      </c>
      <c r="B3831" s="10" t="s">
        <v>8858</v>
      </c>
      <c r="C3831" s="12" t="s">
        <v>15133</v>
      </c>
      <c r="D3831" s="11" t="s">
        <v>8666</v>
      </c>
      <c r="E3831" s="16">
        <v>57.66</v>
      </c>
      <c r="F3831" s="6">
        <f>E3831*'[2]Percent Input'!$B$7</f>
        <v>57.66</v>
      </c>
      <c r="G3831" s="7">
        <f>E3831*'[2]Percent Input'!$C$7</f>
        <v>57.66</v>
      </c>
      <c r="H3831" s="7">
        <f>E3831*'[2]Percent Input'!$D$7</f>
        <v>57.66</v>
      </c>
      <c r="I3831" s="8">
        <f>E3831*'[2]Percent Input'!$E$7</f>
        <v>57.66</v>
      </c>
    </row>
    <row r="3832" spans="1:9" x14ac:dyDescent="0.25">
      <c r="A3832" s="14">
        <v>99380</v>
      </c>
      <c r="B3832" s="10" t="s">
        <v>8858</v>
      </c>
      <c r="C3832" s="12" t="s">
        <v>15133</v>
      </c>
      <c r="D3832" s="11" t="s">
        <v>8666</v>
      </c>
      <c r="E3832" s="16">
        <v>90.1</v>
      </c>
      <c r="F3832" s="6">
        <f>E3832*'[2]Percent Input'!$B$7</f>
        <v>90.1</v>
      </c>
      <c r="G3832" s="7">
        <f>E3832*'[2]Percent Input'!$C$7</f>
        <v>90.1</v>
      </c>
      <c r="H3832" s="7">
        <f>E3832*'[2]Percent Input'!$D$7</f>
        <v>90.1</v>
      </c>
      <c r="I3832" s="8">
        <f>E3832*'[2]Percent Input'!$E$7</f>
        <v>90.1</v>
      </c>
    </row>
    <row r="3833" spans="1:9" x14ac:dyDescent="0.25">
      <c r="A3833" s="14">
        <v>99381</v>
      </c>
      <c r="B3833" s="10" t="s">
        <v>8859</v>
      </c>
      <c r="C3833" s="12" t="s">
        <v>15133</v>
      </c>
      <c r="D3833" s="11" t="s">
        <v>8666</v>
      </c>
      <c r="E3833" s="16">
        <v>78.2</v>
      </c>
      <c r="F3833" s="6">
        <f>E3833*'[2]Percent Input'!$B$7</f>
        <v>78.2</v>
      </c>
      <c r="G3833" s="7">
        <f>E3833*'[2]Percent Input'!$C$7</f>
        <v>78.2</v>
      </c>
      <c r="H3833" s="7">
        <f>E3833*'[2]Percent Input'!$D$7</f>
        <v>78.2</v>
      </c>
      <c r="I3833" s="8">
        <f>E3833*'[2]Percent Input'!$E$7</f>
        <v>78.2</v>
      </c>
    </row>
    <row r="3834" spans="1:9" x14ac:dyDescent="0.25">
      <c r="A3834" s="14">
        <v>99382</v>
      </c>
      <c r="B3834" s="10" t="s">
        <v>8860</v>
      </c>
      <c r="C3834" s="12" t="s">
        <v>15133</v>
      </c>
      <c r="D3834" s="11" t="s">
        <v>8666</v>
      </c>
      <c r="E3834" s="16">
        <v>83.61</v>
      </c>
      <c r="F3834" s="6">
        <f>E3834*'[2]Percent Input'!$B$7</f>
        <v>83.61</v>
      </c>
      <c r="G3834" s="7">
        <f>E3834*'[2]Percent Input'!$C$7</f>
        <v>83.61</v>
      </c>
      <c r="H3834" s="7">
        <f>E3834*'[2]Percent Input'!$D$7</f>
        <v>83.61</v>
      </c>
      <c r="I3834" s="8">
        <f>E3834*'[2]Percent Input'!$E$7</f>
        <v>83.61</v>
      </c>
    </row>
    <row r="3835" spans="1:9" x14ac:dyDescent="0.25">
      <c r="A3835" s="14">
        <v>99383</v>
      </c>
      <c r="B3835" s="10" t="s">
        <v>8861</v>
      </c>
      <c r="C3835" s="12" t="s">
        <v>15133</v>
      </c>
      <c r="D3835" s="11" t="s">
        <v>8666</v>
      </c>
      <c r="E3835" s="16">
        <v>88.66</v>
      </c>
      <c r="F3835" s="6">
        <f>E3835*'[2]Percent Input'!$B$7</f>
        <v>88.66</v>
      </c>
      <c r="G3835" s="7">
        <f>E3835*'[2]Percent Input'!$C$7</f>
        <v>88.66</v>
      </c>
      <c r="H3835" s="7">
        <f>E3835*'[2]Percent Input'!$D$7</f>
        <v>88.66</v>
      </c>
      <c r="I3835" s="8">
        <f>E3835*'[2]Percent Input'!$E$7</f>
        <v>88.66</v>
      </c>
    </row>
    <row r="3836" spans="1:9" x14ac:dyDescent="0.25">
      <c r="A3836" s="14">
        <v>99384</v>
      </c>
      <c r="B3836" s="10" t="s">
        <v>8862</v>
      </c>
      <c r="C3836" s="12" t="s">
        <v>15133</v>
      </c>
      <c r="D3836" s="11" t="s">
        <v>8666</v>
      </c>
      <c r="E3836" s="16">
        <v>103.79</v>
      </c>
      <c r="F3836" s="6">
        <f>E3836*'[2]Percent Input'!$B$7</f>
        <v>103.79</v>
      </c>
      <c r="G3836" s="7">
        <f>E3836*'[2]Percent Input'!$C$7</f>
        <v>103.79</v>
      </c>
      <c r="H3836" s="7">
        <f>E3836*'[2]Percent Input'!$D$7</f>
        <v>103.79</v>
      </c>
      <c r="I3836" s="8">
        <f>E3836*'[2]Percent Input'!$E$7</f>
        <v>103.79</v>
      </c>
    </row>
    <row r="3837" spans="1:9" x14ac:dyDescent="0.25">
      <c r="A3837" s="14">
        <v>99385</v>
      </c>
      <c r="B3837" s="10" t="s">
        <v>8863</v>
      </c>
      <c r="C3837" s="12" t="s">
        <v>15133</v>
      </c>
      <c r="D3837" s="11" t="s">
        <v>8666</v>
      </c>
      <c r="E3837" s="16">
        <v>99.47</v>
      </c>
      <c r="F3837" s="6">
        <f>E3837*'[2]Percent Input'!$B$7</f>
        <v>99.47</v>
      </c>
      <c r="G3837" s="7">
        <f>E3837*'[2]Percent Input'!$C$7</f>
        <v>99.47</v>
      </c>
      <c r="H3837" s="7">
        <f>E3837*'[2]Percent Input'!$D$7</f>
        <v>99.47</v>
      </c>
      <c r="I3837" s="8">
        <f>E3837*'[2]Percent Input'!$E$7</f>
        <v>99.47</v>
      </c>
    </row>
    <row r="3838" spans="1:9" x14ac:dyDescent="0.25">
      <c r="A3838" s="14">
        <v>99386</v>
      </c>
      <c r="B3838" s="10" t="s">
        <v>8864</v>
      </c>
      <c r="C3838" s="12" t="s">
        <v>15133</v>
      </c>
      <c r="D3838" s="11" t="s">
        <v>8666</v>
      </c>
      <c r="E3838" s="16">
        <v>121.09</v>
      </c>
      <c r="F3838" s="6">
        <f>E3838*'[2]Percent Input'!$B$7</f>
        <v>121.09</v>
      </c>
      <c r="G3838" s="7">
        <f>E3838*'[2]Percent Input'!$C$7</f>
        <v>121.09</v>
      </c>
      <c r="H3838" s="7">
        <f>E3838*'[2]Percent Input'!$D$7</f>
        <v>121.09</v>
      </c>
      <c r="I3838" s="8">
        <f>E3838*'[2]Percent Input'!$E$7</f>
        <v>121.09</v>
      </c>
    </row>
    <row r="3839" spans="1:9" x14ac:dyDescent="0.25">
      <c r="A3839" s="14">
        <v>99387</v>
      </c>
      <c r="B3839" s="10" t="s">
        <v>8865</v>
      </c>
      <c r="C3839" s="12" t="s">
        <v>15133</v>
      </c>
      <c r="D3839" s="11" t="s">
        <v>8666</v>
      </c>
      <c r="E3839" s="16">
        <v>130.1</v>
      </c>
      <c r="F3839" s="6">
        <f>E3839*'[2]Percent Input'!$B$7</f>
        <v>130.1</v>
      </c>
      <c r="G3839" s="7">
        <f>E3839*'[2]Percent Input'!$C$7</f>
        <v>130.1</v>
      </c>
      <c r="H3839" s="7">
        <f>E3839*'[2]Percent Input'!$D$7</f>
        <v>130.1</v>
      </c>
      <c r="I3839" s="8">
        <f>E3839*'[2]Percent Input'!$E$7</f>
        <v>130.1</v>
      </c>
    </row>
    <row r="3840" spans="1:9" x14ac:dyDescent="0.25">
      <c r="A3840" s="14">
        <v>99391</v>
      </c>
      <c r="B3840" s="10" t="s">
        <v>8866</v>
      </c>
      <c r="C3840" s="12" t="s">
        <v>15133</v>
      </c>
      <c r="D3840" s="11" t="s">
        <v>8666</v>
      </c>
      <c r="E3840" s="16">
        <v>71.36</v>
      </c>
      <c r="F3840" s="6">
        <f>E3840*'[2]Percent Input'!$B$7</f>
        <v>71.36</v>
      </c>
      <c r="G3840" s="7">
        <f>E3840*'[2]Percent Input'!$C$7</f>
        <v>71.36</v>
      </c>
      <c r="H3840" s="7">
        <f>E3840*'[2]Percent Input'!$D$7</f>
        <v>71.36</v>
      </c>
      <c r="I3840" s="8">
        <f>E3840*'[2]Percent Input'!$E$7</f>
        <v>71.36</v>
      </c>
    </row>
    <row r="3841" spans="1:9" x14ac:dyDescent="0.25">
      <c r="A3841" s="14">
        <v>99392</v>
      </c>
      <c r="B3841" s="10" t="s">
        <v>8867</v>
      </c>
      <c r="C3841" s="12" t="s">
        <v>15133</v>
      </c>
      <c r="D3841" s="11" t="s">
        <v>8666</v>
      </c>
      <c r="E3841" s="16">
        <v>78.2</v>
      </c>
      <c r="F3841" s="6">
        <f>E3841*'[2]Percent Input'!$B$7</f>
        <v>78.2</v>
      </c>
      <c r="G3841" s="7">
        <f>E3841*'[2]Percent Input'!$C$7</f>
        <v>78.2</v>
      </c>
      <c r="H3841" s="7">
        <f>E3841*'[2]Percent Input'!$D$7</f>
        <v>78.2</v>
      </c>
      <c r="I3841" s="8">
        <f>E3841*'[2]Percent Input'!$E$7</f>
        <v>78.2</v>
      </c>
    </row>
    <row r="3842" spans="1:9" x14ac:dyDescent="0.25">
      <c r="A3842" s="14">
        <v>99393</v>
      </c>
      <c r="B3842" s="10" t="s">
        <v>8868</v>
      </c>
      <c r="C3842" s="12" t="s">
        <v>15133</v>
      </c>
      <c r="D3842" s="11" t="s">
        <v>8666</v>
      </c>
      <c r="E3842" s="16">
        <v>78.2</v>
      </c>
      <c r="F3842" s="6">
        <f>E3842*'[2]Percent Input'!$B$7</f>
        <v>78.2</v>
      </c>
      <c r="G3842" s="7">
        <f>E3842*'[2]Percent Input'!$C$7</f>
        <v>78.2</v>
      </c>
      <c r="H3842" s="7">
        <f>E3842*'[2]Percent Input'!$D$7</f>
        <v>78.2</v>
      </c>
      <c r="I3842" s="8">
        <f>E3842*'[2]Percent Input'!$E$7</f>
        <v>78.2</v>
      </c>
    </row>
    <row r="3843" spans="1:9" x14ac:dyDescent="0.25">
      <c r="A3843" s="33">
        <v>99394</v>
      </c>
      <c r="B3843" s="34" t="s">
        <v>8869</v>
      </c>
      <c r="C3843" s="12" t="s">
        <v>15133</v>
      </c>
      <c r="D3843" s="11" t="s">
        <v>8666</v>
      </c>
      <c r="E3843" s="16">
        <v>88.66</v>
      </c>
      <c r="F3843" s="6">
        <f>E3843*'[2]Percent Input'!$B$7</f>
        <v>88.66</v>
      </c>
      <c r="G3843" s="7">
        <f>E3843*'[2]Percent Input'!$C$7</f>
        <v>88.66</v>
      </c>
      <c r="H3843" s="7">
        <f>E3843*'[2]Percent Input'!$D$7</f>
        <v>88.66</v>
      </c>
      <c r="I3843" s="8">
        <f>E3843*'[2]Percent Input'!$E$7</f>
        <v>88.66</v>
      </c>
    </row>
    <row r="3844" spans="1:9" x14ac:dyDescent="0.25">
      <c r="A3844" s="22">
        <v>99395</v>
      </c>
      <c r="B3844" s="28" t="s">
        <v>8870</v>
      </c>
      <c r="C3844" s="12" t="s">
        <v>15133</v>
      </c>
      <c r="D3844" s="11" t="s">
        <v>8666</v>
      </c>
      <c r="E3844" s="16">
        <v>91.18</v>
      </c>
      <c r="F3844" s="6">
        <f>E3844*'[2]Percent Input'!$B$7</f>
        <v>91.18</v>
      </c>
      <c r="G3844" s="7">
        <f>E3844*'[2]Percent Input'!$C$7</f>
        <v>91.18</v>
      </c>
      <c r="H3844" s="7">
        <f>E3844*'[2]Percent Input'!$D$7</f>
        <v>91.18</v>
      </c>
      <c r="I3844" s="8">
        <f>E3844*'[2]Percent Input'!$E$7</f>
        <v>91.18</v>
      </c>
    </row>
    <row r="3845" spans="1:9" x14ac:dyDescent="0.25">
      <c r="A3845" s="35">
        <v>99396</v>
      </c>
      <c r="B3845" s="28" t="s">
        <v>8871</v>
      </c>
      <c r="C3845" s="12" t="s">
        <v>15133</v>
      </c>
      <c r="D3845" s="11" t="s">
        <v>8666</v>
      </c>
      <c r="E3845" s="16">
        <v>98.75</v>
      </c>
      <c r="F3845" s="6">
        <f>E3845*'[2]Percent Input'!$B$7</f>
        <v>98.75</v>
      </c>
      <c r="G3845" s="7">
        <f>E3845*'[2]Percent Input'!$C$7</f>
        <v>98.75</v>
      </c>
      <c r="H3845" s="7">
        <f>E3845*'[2]Percent Input'!$D$7</f>
        <v>98.75</v>
      </c>
      <c r="I3845" s="8">
        <f>E3845*'[2]Percent Input'!$E$7</f>
        <v>98.75</v>
      </c>
    </row>
    <row r="3846" spans="1:9" x14ac:dyDescent="0.25">
      <c r="A3846" s="30">
        <v>99397</v>
      </c>
      <c r="B3846" s="31" t="s">
        <v>8872</v>
      </c>
      <c r="C3846" s="12" t="s">
        <v>15133</v>
      </c>
      <c r="D3846" s="11" t="s">
        <v>8666</v>
      </c>
      <c r="E3846" s="16">
        <v>103.79</v>
      </c>
      <c r="F3846" s="6">
        <f>E3846*'[2]Percent Input'!$B$7</f>
        <v>103.79</v>
      </c>
      <c r="G3846" s="7">
        <f>E3846*'[2]Percent Input'!$C$7</f>
        <v>103.79</v>
      </c>
      <c r="H3846" s="7">
        <f>E3846*'[2]Percent Input'!$D$7</f>
        <v>103.79</v>
      </c>
      <c r="I3846" s="8">
        <f>E3846*'[2]Percent Input'!$E$7</f>
        <v>103.79</v>
      </c>
    </row>
    <row r="3847" spans="1:9" x14ac:dyDescent="0.25">
      <c r="A3847" s="14">
        <v>99401</v>
      </c>
      <c r="B3847" s="10" t="s">
        <v>8873</v>
      </c>
      <c r="C3847" s="12" t="s">
        <v>15133</v>
      </c>
      <c r="D3847" s="11" t="s">
        <v>8666</v>
      </c>
      <c r="E3847" s="16">
        <v>25.23</v>
      </c>
      <c r="F3847" s="6">
        <f>E3847*'[2]Percent Input'!$B$7</f>
        <v>25.23</v>
      </c>
      <c r="G3847" s="7">
        <f>E3847*'[2]Percent Input'!$C$7</f>
        <v>25.23</v>
      </c>
      <c r="H3847" s="7">
        <f>E3847*'[2]Percent Input'!$D$7</f>
        <v>25.23</v>
      </c>
      <c r="I3847" s="8">
        <f>E3847*'[2]Percent Input'!$E$7</f>
        <v>25.23</v>
      </c>
    </row>
    <row r="3848" spans="1:9" x14ac:dyDescent="0.25">
      <c r="A3848" s="14">
        <v>99402</v>
      </c>
      <c r="B3848" s="10" t="s">
        <v>8873</v>
      </c>
      <c r="C3848" s="12" t="s">
        <v>15133</v>
      </c>
      <c r="D3848" s="11" t="s">
        <v>8666</v>
      </c>
      <c r="E3848" s="16">
        <v>51.18</v>
      </c>
      <c r="F3848" s="6">
        <f>E3848*'[2]Percent Input'!$B$7</f>
        <v>51.18</v>
      </c>
      <c r="G3848" s="7">
        <f>E3848*'[2]Percent Input'!$C$7</f>
        <v>51.18</v>
      </c>
      <c r="H3848" s="7">
        <f>E3848*'[2]Percent Input'!$D$7</f>
        <v>51.18</v>
      </c>
      <c r="I3848" s="8">
        <f>E3848*'[2]Percent Input'!$E$7</f>
        <v>51.18</v>
      </c>
    </row>
    <row r="3849" spans="1:9" x14ac:dyDescent="0.25">
      <c r="A3849" s="14">
        <v>99403</v>
      </c>
      <c r="B3849" s="10" t="s">
        <v>8873</v>
      </c>
      <c r="C3849" s="12" t="s">
        <v>15133</v>
      </c>
      <c r="D3849" s="11" t="s">
        <v>8666</v>
      </c>
      <c r="E3849" s="16">
        <v>76.400000000000006</v>
      </c>
      <c r="F3849" s="6">
        <f>E3849*'[2]Percent Input'!$B$7</f>
        <v>76.400000000000006</v>
      </c>
      <c r="G3849" s="7">
        <f>E3849*'[2]Percent Input'!$C$7</f>
        <v>76.400000000000006</v>
      </c>
      <c r="H3849" s="7">
        <f>E3849*'[2]Percent Input'!$D$7</f>
        <v>76.400000000000006</v>
      </c>
      <c r="I3849" s="8">
        <f>E3849*'[2]Percent Input'!$E$7</f>
        <v>76.400000000000006</v>
      </c>
    </row>
    <row r="3850" spans="1:9" x14ac:dyDescent="0.25">
      <c r="A3850" s="14">
        <v>99404</v>
      </c>
      <c r="B3850" s="10" t="s">
        <v>8873</v>
      </c>
      <c r="C3850" s="12" t="s">
        <v>15133</v>
      </c>
      <c r="D3850" s="11" t="s">
        <v>8666</v>
      </c>
      <c r="E3850" s="16">
        <v>101.27</v>
      </c>
      <c r="F3850" s="6">
        <f>E3850*'[2]Percent Input'!$B$7</f>
        <v>101.27</v>
      </c>
      <c r="G3850" s="7">
        <f>E3850*'[2]Percent Input'!$C$7</f>
        <v>101.27</v>
      </c>
      <c r="H3850" s="7">
        <f>E3850*'[2]Percent Input'!$D$7</f>
        <v>101.27</v>
      </c>
      <c r="I3850" s="8">
        <f>E3850*'[2]Percent Input'!$E$7</f>
        <v>101.27</v>
      </c>
    </row>
    <row r="3851" spans="1:9" x14ac:dyDescent="0.25">
      <c r="A3851" s="11">
        <v>99406</v>
      </c>
      <c r="B3851" s="19" t="s">
        <v>8874</v>
      </c>
      <c r="C3851" s="12" t="s">
        <v>15133</v>
      </c>
      <c r="D3851" s="54">
        <v>5821</v>
      </c>
      <c r="E3851" s="16">
        <v>12.61</v>
      </c>
      <c r="F3851" s="6">
        <f>E3851*'[2]Percent Input'!$B$7</f>
        <v>12.61</v>
      </c>
      <c r="G3851" s="7">
        <f>E3851*'[2]Percent Input'!$C$7</f>
        <v>12.61</v>
      </c>
      <c r="H3851" s="7">
        <f>E3851*'[2]Percent Input'!$D$7</f>
        <v>12.61</v>
      </c>
      <c r="I3851" s="8">
        <f>E3851*'[2]Percent Input'!$E$7</f>
        <v>12.61</v>
      </c>
    </row>
    <row r="3852" spans="1:9" x14ac:dyDescent="0.25">
      <c r="A3852" s="14">
        <v>99407</v>
      </c>
      <c r="B3852" s="10" t="s">
        <v>8875</v>
      </c>
      <c r="C3852" s="12" t="s">
        <v>15133</v>
      </c>
      <c r="D3852" s="54">
        <v>5821</v>
      </c>
      <c r="E3852" s="16">
        <v>26.31</v>
      </c>
      <c r="F3852" s="6">
        <f>E3852*'[2]Percent Input'!$B$7</f>
        <v>26.31</v>
      </c>
      <c r="G3852" s="7">
        <f>E3852*'[2]Percent Input'!$C$7</f>
        <v>26.31</v>
      </c>
      <c r="H3852" s="7">
        <f>E3852*'[2]Percent Input'!$D$7</f>
        <v>26.31</v>
      </c>
      <c r="I3852" s="8">
        <f>E3852*'[2]Percent Input'!$E$7</f>
        <v>26.31</v>
      </c>
    </row>
    <row r="3853" spans="1:9" x14ac:dyDescent="0.25">
      <c r="A3853" s="14">
        <v>99408</v>
      </c>
      <c r="B3853" s="10" t="s">
        <v>8876</v>
      </c>
      <c r="C3853" s="12" t="s">
        <v>15133</v>
      </c>
      <c r="D3853" s="11" t="s">
        <v>8666</v>
      </c>
      <c r="E3853" s="16">
        <v>33.880000000000003</v>
      </c>
      <c r="F3853" s="6">
        <f>E3853*'[2]Percent Input'!$B$7</f>
        <v>33.880000000000003</v>
      </c>
      <c r="G3853" s="7">
        <f>E3853*'[2]Percent Input'!$C$7</f>
        <v>33.880000000000003</v>
      </c>
      <c r="H3853" s="7">
        <f>E3853*'[2]Percent Input'!$D$7</f>
        <v>33.880000000000003</v>
      </c>
      <c r="I3853" s="8">
        <f>E3853*'[2]Percent Input'!$E$7</f>
        <v>33.880000000000003</v>
      </c>
    </row>
    <row r="3854" spans="1:9" x14ac:dyDescent="0.25">
      <c r="A3854" s="14">
        <v>99409</v>
      </c>
      <c r="B3854" s="10" t="s">
        <v>8877</v>
      </c>
      <c r="C3854" s="12" t="s">
        <v>15133</v>
      </c>
      <c r="D3854" s="54" t="s">
        <v>8666</v>
      </c>
      <c r="E3854" s="16">
        <v>67.75</v>
      </c>
      <c r="F3854" s="6">
        <f>E3854*'[2]Percent Input'!$B$7</f>
        <v>67.75</v>
      </c>
      <c r="G3854" s="7">
        <f>E3854*'[2]Percent Input'!$C$7</f>
        <v>67.75</v>
      </c>
      <c r="H3854" s="7">
        <f>E3854*'[2]Percent Input'!$D$7</f>
        <v>67.75</v>
      </c>
      <c r="I3854" s="8">
        <f>E3854*'[2]Percent Input'!$E$7</f>
        <v>67.75</v>
      </c>
    </row>
    <row r="3855" spans="1:9" x14ac:dyDescent="0.25">
      <c r="A3855" s="11">
        <v>99411</v>
      </c>
      <c r="B3855" s="15" t="s">
        <v>8878</v>
      </c>
      <c r="C3855" s="12" t="s">
        <v>15133</v>
      </c>
      <c r="D3855" s="54" t="s">
        <v>8666</v>
      </c>
      <c r="E3855" s="16">
        <v>7.93</v>
      </c>
      <c r="F3855" s="6">
        <f>E3855*'[2]Percent Input'!$B$7</f>
        <v>7.93</v>
      </c>
      <c r="G3855" s="7">
        <f>E3855*'[2]Percent Input'!$C$7</f>
        <v>7.93</v>
      </c>
      <c r="H3855" s="7">
        <f>E3855*'[2]Percent Input'!$D$7</f>
        <v>7.93</v>
      </c>
      <c r="I3855" s="8">
        <f>E3855*'[2]Percent Input'!$E$7</f>
        <v>7.93</v>
      </c>
    </row>
    <row r="3856" spans="1:9" x14ac:dyDescent="0.25">
      <c r="A3856" s="11">
        <v>99412</v>
      </c>
      <c r="B3856" s="15" t="s">
        <v>8878</v>
      </c>
      <c r="C3856" s="12" t="s">
        <v>15133</v>
      </c>
      <c r="D3856" s="11" t="s">
        <v>8666</v>
      </c>
      <c r="E3856" s="16">
        <v>12.97</v>
      </c>
      <c r="F3856" s="6">
        <f>E3856*'[2]Percent Input'!$B$7</f>
        <v>12.97</v>
      </c>
      <c r="G3856" s="7">
        <f>E3856*'[2]Percent Input'!$C$7</f>
        <v>12.97</v>
      </c>
      <c r="H3856" s="7">
        <f>E3856*'[2]Percent Input'!$D$7</f>
        <v>12.97</v>
      </c>
      <c r="I3856" s="8">
        <f>E3856*'[2]Percent Input'!$E$7</f>
        <v>12.97</v>
      </c>
    </row>
    <row r="3857" spans="1:9" x14ac:dyDescent="0.25">
      <c r="A3857" s="11">
        <v>99415</v>
      </c>
      <c r="B3857" s="15" t="s">
        <v>15433</v>
      </c>
      <c r="C3857" s="12" t="s">
        <v>15133</v>
      </c>
      <c r="D3857" s="11" t="s">
        <v>8666</v>
      </c>
      <c r="E3857" s="16">
        <v>10.09</v>
      </c>
      <c r="F3857" s="6">
        <f>E3857*'[2]Percent Input'!$B$7</f>
        <v>10.09</v>
      </c>
      <c r="G3857" s="7">
        <f>E3857*'[2]Percent Input'!$C$7</f>
        <v>10.09</v>
      </c>
      <c r="H3857" s="7">
        <f>E3857*'[2]Percent Input'!$D$7</f>
        <v>10.09</v>
      </c>
      <c r="I3857" s="8">
        <f>E3857*'[2]Percent Input'!$E$7</f>
        <v>10.09</v>
      </c>
    </row>
    <row r="3858" spans="1:9" x14ac:dyDescent="0.25">
      <c r="A3858" s="11">
        <v>99416</v>
      </c>
      <c r="B3858" s="15" t="s">
        <v>15434</v>
      </c>
      <c r="C3858" s="12" t="s">
        <v>15133</v>
      </c>
      <c r="D3858" s="11" t="s">
        <v>8666</v>
      </c>
      <c r="E3858" s="16">
        <v>4.32</v>
      </c>
      <c r="F3858" s="6">
        <f>E3858*'[2]Percent Input'!$B$7</f>
        <v>4.32</v>
      </c>
      <c r="G3858" s="7">
        <f>E3858*'[2]Percent Input'!$C$7</f>
        <v>4.32</v>
      </c>
      <c r="H3858" s="7">
        <f>E3858*'[2]Percent Input'!$D$7</f>
        <v>4.32</v>
      </c>
      <c r="I3858" s="8">
        <f>E3858*'[2]Percent Input'!$E$7</f>
        <v>4.32</v>
      </c>
    </row>
    <row r="3859" spans="1:9" x14ac:dyDescent="0.25">
      <c r="A3859" s="11">
        <v>99417</v>
      </c>
      <c r="B3859" s="19" t="s">
        <v>8879</v>
      </c>
      <c r="C3859" s="11" t="s">
        <v>15133</v>
      </c>
      <c r="D3859" s="11"/>
      <c r="E3859" s="29">
        <v>33.520000000000003</v>
      </c>
      <c r="F3859" s="6">
        <f>E3859*'[2]Percent Input'!$B$7</f>
        <v>33.520000000000003</v>
      </c>
      <c r="G3859" s="7">
        <f>E3859*'[2]Percent Input'!$C$7</f>
        <v>33.520000000000003</v>
      </c>
      <c r="H3859" s="7">
        <f>E3859*'[2]Percent Input'!$D$7</f>
        <v>33.520000000000003</v>
      </c>
      <c r="I3859" s="8">
        <f>E3859*'[2]Percent Input'!$E$7</f>
        <v>33.520000000000003</v>
      </c>
    </row>
    <row r="3860" spans="1:9" x14ac:dyDescent="0.25">
      <c r="A3860" s="11">
        <v>99421</v>
      </c>
      <c r="B3860" s="15" t="s">
        <v>8880</v>
      </c>
      <c r="C3860" s="12" t="s">
        <v>15133</v>
      </c>
      <c r="D3860" s="11" t="s">
        <v>8666</v>
      </c>
      <c r="E3860" s="16">
        <v>13.33</v>
      </c>
      <c r="F3860" s="6">
        <f>E3860*'[2]Percent Input'!$B$7</f>
        <v>13.33</v>
      </c>
      <c r="G3860" s="7">
        <f>E3860*'[2]Percent Input'!$C$7</f>
        <v>13.33</v>
      </c>
      <c r="H3860" s="7">
        <f>E3860*'[2]Percent Input'!$D$7</f>
        <v>13.33</v>
      </c>
      <c r="I3860" s="8">
        <f>E3860*'[2]Percent Input'!$E$7</f>
        <v>13.33</v>
      </c>
    </row>
    <row r="3861" spans="1:9" x14ac:dyDescent="0.25">
      <c r="A3861" s="11">
        <v>99422</v>
      </c>
      <c r="B3861" s="15" t="s">
        <v>8881</v>
      </c>
      <c r="C3861" s="12" t="s">
        <v>15133</v>
      </c>
      <c r="D3861" s="11" t="s">
        <v>8666</v>
      </c>
      <c r="E3861" s="16">
        <v>27.39</v>
      </c>
      <c r="F3861" s="6">
        <f>E3861*'[2]Percent Input'!$B$7</f>
        <v>27.39</v>
      </c>
      <c r="G3861" s="7">
        <f>E3861*'[2]Percent Input'!$C$7</f>
        <v>27.39</v>
      </c>
      <c r="H3861" s="7">
        <f>E3861*'[2]Percent Input'!$D$7</f>
        <v>27.39</v>
      </c>
      <c r="I3861" s="8">
        <f>E3861*'[2]Percent Input'!$E$7</f>
        <v>27.39</v>
      </c>
    </row>
    <row r="3862" spans="1:9" x14ac:dyDescent="0.25">
      <c r="A3862" s="11">
        <v>99423</v>
      </c>
      <c r="B3862" s="15" t="s">
        <v>8882</v>
      </c>
      <c r="C3862" s="12" t="s">
        <v>15133</v>
      </c>
      <c r="D3862" s="11" t="s">
        <v>8666</v>
      </c>
      <c r="E3862" s="16">
        <v>43.61</v>
      </c>
      <c r="F3862" s="6">
        <f>E3862*'[2]Percent Input'!$B$7</f>
        <v>43.61</v>
      </c>
      <c r="G3862" s="7">
        <f>E3862*'[2]Percent Input'!$C$7</f>
        <v>43.61</v>
      </c>
      <c r="H3862" s="7">
        <f>E3862*'[2]Percent Input'!$D$7</f>
        <v>43.61</v>
      </c>
      <c r="I3862" s="8">
        <f>E3862*'[2]Percent Input'!$E$7</f>
        <v>43.61</v>
      </c>
    </row>
    <row r="3863" spans="1:9" x14ac:dyDescent="0.25">
      <c r="A3863" s="11">
        <v>99439</v>
      </c>
      <c r="B3863" s="19" t="s">
        <v>8883</v>
      </c>
      <c r="C3863" s="11" t="s">
        <v>15133</v>
      </c>
      <c r="D3863" s="11"/>
      <c r="E3863" s="29">
        <v>29.19</v>
      </c>
      <c r="F3863" s="6">
        <f>E3863*'[2]Percent Input'!$B$7</f>
        <v>29.19</v>
      </c>
      <c r="G3863" s="7">
        <f>E3863*'[2]Percent Input'!$C$7</f>
        <v>29.19</v>
      </c>
      <c r="H3863" s="7">
        <f>E3863*'[2]Percent Input'!$D$7</f>
        <v>29.19</v>
      </c>
      <c r="I3863" s="8">
        <f>E3863*'[2]Percent Input'!$E$7</f>
        <v>29.19</v>
      </c>
    </row>
    <row r="3864" spans="1:9" x14ac:dyDescent="0.25">
      <c r="A3864" s="11">
        <v>99441</v>
      </c>
      <c r="B3864" s="15" t="s">
        <v>8884</v>
      </c>
      <c r="C3864" s="12" t="s">
        <v>15133</v>
      </c>
      <c r="D3864" s="11" t="s">
        <v>8666</v>
      </c>
      <c r="E3864" s="16">
        <v>12.97</v>
      </c>
      <c r="F3864" s="6">
        <f>E3864*'[2]Percent Input'!$B$7</f>
        <v>12.97</v>
      </c>
      <c r="G3864" s="7">
        <f>E3864*'[2]Percent Input'!$C$7</f>
        <v>12.97</v>
      </c>
      <c r="H3864" s="7">
        <f>E3864*'[2]Percent Input'!$D$7</f>
        <v>12.97</v>
      </c>
      <c r="I3864" s="8">
        <f>E3864*'[2]Percent Input'!$E$7</f>
        <v>12.97</v>
      </c>
    </row>
    <row r="3865" spans="1:9" x14ac:dyDescent="0.25">
      <c r="A3865" s="11">
        <v>99442</v>
      </c>
      <c r="B3865" s="19" t="s">
        <v>8885</v>
      </c>
      <c r="C3865" s="11" t="s">
        <v>15133</v>
      </c>
      <c r="D3865" s="11" t="s">
        <v>8666</v>
      </c>
      <c r="E3865" s="29">
        <v>25.95</v>
      </c>
      <c r="F3865" s="6">
        <f>E3865*'[2]Percent Input'!$B$7</f>
        <v>25.95</v>
      </c>
      <c r="G3865" s="7">
        <f>E3865*'[2]Percent Input'!$C$7</f>
        <v>25.95</v>
      </c>
      <c r="H3865" s="7">
        <f>E3865*'[2]Percent Input'!$D$7</f>
        <v>25.95</v>
      </c>
      <c r="I3865" s="8">
        <f>E3865*'[2]Percent Input'!$E$7</f>
        <v>25.95</v>
      </c>
    </row>
    <row r="3866" spans="1:9" x14ac:dyDescent="0.25">
      <c r="A3866" s="11">
        <v>99443</v>
      </c>
      <c r="B3866" s="19" t="s">
        <v>8886</v>
      </c>
      <c r="C3866" s="11" t="s">
        <v>15133</v>
      </c>
      <c r="D3866" s="11" t="s">
        <v>8666</v>
      </c>
      <c r="E3866" s="29">
        <v>38.92</v>
      </c>
      <c r="F3866" s="6">
        <f>E3866*'[2]Percent Input'!$B$7</f>
        <v>38.92</v>
      </c>
      <c r="G3866" s="7">
        <f>E3866*'[2]Percent Input'!$C$7</f>
        <v>38.92</v>
      </c>
      <c r="H3866" s="7">
        <f>E3866*'[2]Percent Input'!$D$7</f>
        <v>38.92</v>
      </c>
      <c r="I3866" s="8">
        <f>E3866*'[2]Percent Input'!$E$7</f>
        <v>38.92</v>
      </c>
    </row>
    <row r="3867" spans="1:9" x14ac:dyDescent="0.25">
      <c r="A3867" s="11">
        <v>99450</v>
      </c>
      <c r="B3867" s="19" t="s">
        <v>8887</v>
      </c>
      <c r="C3867" s="11" t="s">
        <v>15133</v>
      </c>
      <c r="D3867" s="11" t="s">
        <v>8666</v>
      </c>
      <c r="E3867" s="29">
        <v>179.11</v>
      </c>
      <c r="F3867" s="6">
        <f>E3867*'[2]Percent Input'!$B$7</f>
        <v>179.11</v>
      </c>
      <c r="G3867" s="7">
        <f>E3867*'[2]Percent Input'!$C$7</f>
        <v>179.11</v>
      </c>
      <c r="H3867" s="7">
        <f>E3867*'[2]Percent Input'!$D$7</f>
        <v>179.11</v>
      </c>
      <c r="I3867" s="8">
        <f>E3867*'[2]Percent Input'!$E$7</f>
        <v>179.11</v>
      </c>
    </row>
    <row r="3868" spans="1:9" x14ac:dyDescent="0.25">
      <c r="A3868" s="11">
        <v>99451</v>
      </c>
      <c r="B3868" s="15" t="s">
        <v>8888</v>
      </c>
      <c r="C3868" s="12" t="s">
        <v>15133</v>
      </c>
      <c r="D3868" s="11" t="s">
        <v>8666</v>
      </c>
      <c r="E3868" s="16">
        <v>0</v>
      </c>
      <c r="F3868" s="6">
        <f>E3868*'[2]Percent Input'!$B$7</f>
        <v>0</v>
      </c>
      <c r="G3868" s="7">
        <f>E3868*'[2]Percent Input'!$C$7</f>
        <v>0</v>
      </c>
      <c r="H3868" s="7">
        <f>E3868*'[2]Percent Input'!$D$7</f>
        <v>0</v>
      </c>
      <c r="I3868" s="8">
        <f>E3868*'[2]Percent Input'!$E$7</f>
        <v>0</v>
      </c>
    </row>
    <row r="3869" spans="1:9" x14ac:dyDescent="0.25">
      <c r="A3869" s="11">
        <v>99452</v>
      </c>
      <c r="B3869" s="15" t="s">
        <v>8889</v>
      </c>
      <c r="C3869" s="12" t="s">
        <v>15133</v>
      </c>
      <c r="D3869" s="11" t="s">
        <v>8666</v>
      </c>
      <c r="E3869" s="16">
        <v>0</v>
      </c>
      <c r="F3869" s="6">
        <f>E3869*'[2]Percent Input'!$B$7</f>
        <v>0</v>
      </c>
      <c r="G3869" s="7">
        <f>E3869*'[2]Percent Input'!$C$7</f>
        <v>0</v>
      </c>
      <c r="H3869" s="7">
        <f>E3869*'[2]Percent Input'!$D$7</f>
        <v>0</v>
      </c>
      <c r="I3869" s="8">
        <f>E3869*'[2]Percent Input'!$E$7</f>
        <v>0</v>
      </c>
    </row>
    <row r="3870" spans="1:9" x14ac:dyDescent="0.25">
      <c r="A3870" s="11">
        <v>99453</v>
      </c>
      <c r="B3870" s="15" t="s">
        <v>8890</v>
      </c>
      <c r="C3870" s="12" t="s">
        <v>15133</v>
      </c>
      <c r="D3870" s="54">
        <v>5012</v>
      </c>
      <c r="E3870" s="16">
        <v>115.93</v>
      </c>
      <c r="F3870" s="6">
        <f>E3870*'[2]Percent Input'!$B$7</f>
        <v>115.93</v>
      </c>
      <c r="G3870" s="7">
        <f>E3870*'[2]Percent Input'!$C$7</f>
        <v>115.93</v>
      </c>
      <c r="H3870" s="7">
        <f>E3870*'[2]Percent Input'!$D$7</f>
        <v>115.93</v>
      </c>
      <c r="I3870" s="8">
        <f>E3870*'[2]Percent Input'!$E$7</f>
        <v>115.93</v>
      </c>
    </row>
    <row r="3871" spans="1:9" x14ac:dyDescent="0.25">
      <c r="A3871" s="11">
        <v>99454</v>
      </c>
      <c r="B3871" s="15" t="s">
        <v>8891</v>
      </c>
      <c r="C3871" s="12" t="s">
        <v>15133</v>
      </c>
      <c r="D3871" s="54">
        <v>5741</v>
      </c>
      <c r="E3871" s="16">
        <v>36.25</v>
      </c>
      <c r="F3871" s="6">
        <f>E3871*'[2]Percent Input'!$B$7</f>
        <v>36.25</v>
      </c>
      <c r="G3871" s="7">
        <f>E3871*'[2]Percent Input'!$C$7</f>
        <v>36.25</v>
      </c>
      <c r="H3871" s="7">
        <f>E3871*'[2]Percent Input'!$D$7</f>
        <v>36.25</v>
      </c>
      <c r="I3871" s="8">
        <f>E3871*'[2]Percent Input'!$E$7</f>
        <v>36.25</v>
      </c>
    </row>
    <row r="3872" spans="1:9" x14ac:dyDescent="0.25">
      <c r="A3872" s="11">
        <v>99455</v>
      </c>
      <c r="B3872" s="19" t="s">
        <v>8892</v>
      </c>
      <c r="C3872" s="11" t="s">
        <v>15133</v>
      </c>
      <c r="D3872" s="11" t="s">
        <v>8666</v>
      </c>
      <c r="E3872" s="29">
        <v>245.07</v>
      </c>
      <c r="F3872" s="6">
        <f>E3872*'[2]Percent Input'!$B$7</f>
        <v>245.07</v>
      </c>
      <c r="G3872" s="7">
        <f>E3872*'[2]Percent Input'!$C$7</f>
        <v>245.07</v>
      </c>
      <c r="H3872" s="7">
        <f>E3872*'[2]Percent Input'!$D$7</f>
        <v>245.07</v>
      </c>
      <c r="I3872" s="8">
        <f>E3872*'[2]Percent Input'!$E$7</f>
        <v>245.07</v>
      </c>
    </row>
    <row r="3873" spans="1:9" x14ac:dyDescent="0.25">
      <c r="A3873" s="11">
        <v>99456</v>
      </c>
      <c r="B3873" s="19" t="s">
        <v>8893</v>
      </c>
      <c r="C3873" s="11" t="s">
        <v>15133</v>
      </c>
      <c r="D3873" s="54" t="s">
        <v>8666</v>
      </c>
      <c r="E3873" s="29">
        <v>282.55</v>
      </c>
      <c r="F3873" s="6">
        <f>E3873*'[2]Percent Input'!$B$7</f>
        <v>282.55</v>
      </c>
      <c r="G3873" s="7">
        <f>E3873*'[2]Percent Input'!$C$7</f>
        <v>282.55</v>
      </c>
      <c r="H3873" s="7">
        <f>E3873*'[2]Percent Input'!$D$7</f>
        <v>282.55</v>
      </c>
      <c r="I3873" s="8">
        <f>E3873*'[2]Percent Input'!$E$7</f>
        <v>282.55</v>
      </c>
    </row>
    <row r="3874" spans="1:9" x14ac:dyDescent="0.25">
      <c r="A3874" s="11">
        <v>99457</v>
      </c>
      <c r="B3874" s="19" t="s">
        <v>8894</v>
      </c>
      <c r="C3874" s="11" t="s">
        <v>15133</v>
      </c>
      <c r="D3874" s="54" t="s">
        <v>8666</v>
      </c>
      <c r="E3874" s="29">
        <v>32.44</v>
      </c>
      <c r="F3874" s="6">
        <f>E3874*'[2]Percent Input'!$B$7</f>
        <v>32.44</v>
      </c>
      <c r="G3874" s="7">
        <f>E3874*'[2]Percent Input'!$C$7</f>
        <v>32.44</v>
      </c>
      <c r="H3874" s="7">
        <f>E3874*'[2]Percent Input'!$D$7</f>
        <v>32.44</v>
      </c>
      <c r="I3874" s="8">
        <f>E3874*'[2]Percent Input'!$E$7</f>
        <v>32.44</v>
      </c>
    </row>
    <row r="3875" spans="1:9" x14ac:dyDescent="0.25">
      <c r="A3875" s="11">
        <v>99458</v>
      </c>
      <c r="B3875" s="19" t="s">
        <v>8895</v>
      </c>
      <c r="C3875" s="11" t="s">
        <v>15133</v>
      </c>
      <c r="D3875" s="11" t="s">
        <v>8666</v>
      </c>
      <c r="E3875" s="29">
        <v>32.799999999999997</v>
      </c>
      <c r="F3875" s="6">
        <f>E3875*'[2]Percent Input'!$B$7</f>
        <v>32.799999999999997</v>
      </c>
      <c r="G3875" s="7">
        <f>E3875*'[2]Percent Input'!$C$7</f>
        <v>32.799999999999997</v>
      </c>
      <c r="H3875" s="7">
        <f>E3875*'[2]Percent Input'!$D$7</f>
        <v>32.799999999999997</v>
      </c>
      <c r="I3875" s="8">
        <f>E3875*'[2]Percent Input'!$E$7</f>
        <v>32.799999999999997</v>
      </c>
    </row>
    <row r="3876" spans="1:9" x14ac:dyDescent="0.25">
      <c r="A3876" s="11">
        <v>99460</v>
      </c>
      <c r="B3876" s="15" t="s">
        <v>8896</v>
      </c>
      <c r="C3876" s="12" t="s">
        <v>15133</v>
      </c>
      <c r="D3876" s="54">
        <v>5012</v>
      </c>
      <c r="E3876" s="16">
        <v>115.93</v>
      </c>
      <c r="F3876" s="6">
        <f>E3876*'[2]Percent Input'!$B$7</f>
        <v>115.93</v>
      </c>
      <c r="G3876" s="7">
        <f>E3876*'[2]Percent Input'!$C$7</f>
        <v>115.93</v>
      </c>
      <c r="H3876" s="7">
        <f>E3876*'[2]Percent Input'!$D$7</f>
        <v>115.93</v>
      </c>
      <c r="I3876" s="8">
        <f>E3876*'[2]Percent Input'!$E$7</f>
        <v>115.93</v>
      </c>
    </row>
    <row r="3877" spans="1:9" x14ac:dyDescent="0.25">
      <c r="A3877" s="11">
        <v>99461</v>
      </c>
      <c r="B3877" s="15" t="s">
        <v>8897</v>
      </c>
      <c r="C3877" s="12" t="s">
        <v>15133</v>
      </c>
      <c r="D3877" s="11" t="s">
        <v>8666</v>
      </c>
      <c r="E3877" s="16">
        <v>64.150000000000006</v>
      </c>
      <c r="F3877" s="6">
        <f>E3877*'[2]Percent Input'!$B$7</f>
        <v>64.150000000000006</v>
      </c>
      <c r="G3877" s="7">
        <f>E3877*'[2]Percent Input'!$C$7</f>
        <v>64.150000000000006</v>
      </c>
      <c r="H3877" s="7">
        <f>E3877*'[2]Percent Input'!$D$7</f>
        <v>64.150000000000006</v>
      </c>
      <c r="I3877" s="8">
        <f>E3877*'[2]Percent Input'!$E$7</f>
        <v>64.150000000000006</v>
      </c>
    </row>
    <row r="3878" spans="1:9" x14ac:dyDescent="0.25">
      <c r="A3878" s="11">
        <v>99462</v>
      </c>
      <c r="B3878" s="19" t="s">
        <v>8898</v>
      </c>
      <c r="C3878" s="11" t="s">
        <v>15133</v>
      </c>
      <c r="D3878" s="11" t="s">
        <v>8666</v>
      </c>
      <c r="E3878" s="29">
        <v>42.89</v>
      </c>
      <c r="F3878" s="6">
        <f>E3878*'[2]Percent Input'!$B$7</f>
        <v>42.89</v>
      </c>
      <c r="G3878" s="7">
        <f>E3878*'[2]Percent Input'!$C$7</f>
        <v>42.89</v>
      </c>
      <c r="H3878" s="7">
        <f>E3878*'[2]Percent Input'!$D$7</f>
        <v>42.89</v>
      </c>
      <c r="I3878" s="8">
        <f>E3878*'[2]Percent Input'!$E$7</f>
        <v>42.89</v>
      </c>
    </row>
    <row r="3879" spans="1:9" x14ac:dyDescent="0.25">
      <c r="A3879" s="11">
        <v>99463</v>
      </c>
      <c r="B3879" s="19" t="s">
        <v>8899</v>
      </c>
      <c r="C3879" s="11" t="s">
        <v>15133</v>
      </c>
      <c r="D3879" s="54">
        <v>5012</v>
      </c>
      <c r="E3879" s="29">
        <v>115.93</v>
      </c>
      <c r="F3879" s="6">
        <f>E3879*'[2]Percent Input'!$B$7</f>
        <v>115.93</v>
      </c>
      <c r="G3879" s="7">
        <f>E3879*'[2]Percent Input'!$C$7</f>
        <v>115.93</v>
      </c>
      <c r="H3879" s="7">
        <f>E3879*'[2]Percent Input'!$D$7</f>
        <v>115.93</v>
      </c>
      <c r="I3879" s="8">
        <f>E3879*'[2]Percent Input'!$E$7</f>
        <v>115.93</v>
      </c>
    </row>
    <row r="3880" spans="1:9" x14ac:dyDescent="0.25">
      <c r="A3880" s="11">
        <v>99464</v>
      </c>
      <c r="B3880" s="15" t="s">
        <v>8900</v>
      </c>
      <c r="C3880" s="12" t="s">
        <v>15133</v>
      </c>
      <c r="D3880" s="11" t="s">
        <v>8666</v>
      </c>
      <c r="E3880" s="16">
        <v>76.400000000000006</v>
      </c>
      <c r="F3880" s="6">
        <f>E3880*'[2]Percent Input'!$B$7</f>
        <v>76.400000000000006</v>
      </c>
      <c r="G3880" s="7">
        <f>E3880*'[2]Percent Input'!$C$7</f>
        <v>76.400000000000006</v>
      </c>
      <c r="H3880" s="7">
        <f>E3880*'[2]Percent Input'!$D$7</f>
        <v>76.400000000000006</v>
      </c>
      <c r="I3880" s="8">
        <f>E3880*'[2]Percent Input'!$E$7</f>
        <v>76.400000000000006</v>
      </c>
    </row>
    <row r="3881" spans="1:9" x14ac:dyDescent="0.25">
      <c r="A3881" s="11">
        <v>99465</v>
      </c>
      <c r="B3881" s="15" t="s">
        <v>8901</v>
      </c>
      <c r="C3881" s="12" t="s">
        <v>15133</v>
      </c>
      <c r="D3881" s="54">
        <v>5781</v>
      </c>
      <c r="E3881" s="16">
        <v>148.84</v>
      </c>
      <c r="F3881" s="6">
        <f>E3881*'[2]Percent Input'!$B$7</f>
        <v>148.84</v>
      </c>
      <c r="G3881" s="7">
        <f>E3881*'[2]Percent Input'!$C$7</f>
        <v>148.84</v>
      </c>
      <c r="H3881" s="7">
        <f>E3881*'[2]Percent Input'!$D$7</f>
        <v>148.84</v>
      </c>
      <c r="I3881" s="8">
        <f>E3881*'[2]Percent Input'!$E$7</f>
        <v>148.84</v>
      </c>
    </row>
    <row r="3882" spans="1:9" x14ac:dyDescent="0.25">
      <c r="A3882" s="11">
        <v>99468</v>
      </c>
      <c r="B3882" s="15" t="s">
        <v>8902</v>
      </c>
      <c r="C3882" s="12" t="s">
        <v>15133</v>
      </c>
      <c r="D3882" s="54" t="s">
        <v>8666</v>
      </c>
      <c r="E3882" s="16">
        <v>937.02</v>
      </c>
      <c r="F3882" s="6">
        <f>E3882*'[2]Percent Input'!$B$7</f>
        <v>937.02</v>
      </c>
      <c r="G3882" s="7">
        <f>E3882*'[2]Percent Input'!$C$7</f>
        <v>937.02</v>
      </c>
      <c r="H3882" s="7">
        <f>E3882*'[2]Percent Input'!$D$7</f>
        <v>937.02</v>
      </c>
      <c r="I3882" s="8">
        <f>E3882*'[2]Percent Input'!$E$7</f>
        <v>937.02</v>
      </c>
    </row>
    <row r="3883" spans="1:9" x14ac:dyDescent="0.25">
      <c r="A3883" s="11">
        <v>99469</v>
      </c>
      <c r="B3883" s="15" t="s">
        <v>8903</v>
      </c>
      <c r="C3883" s="12" t="s">
        <v>15133</v>
      </c>
      <c r="D3883" s="11" t="s">
        <v>8666</v>
      </c>
      <c r="E3883" s="16">
        <v>405.08</v>
      </c>
      <c r="F3883" s="6">
        <f>E3883*'[2]Percent Input'!$B$7</f>
        <v>405.08</v>
      </c>
      <c r="G3883" s="7">
        <f>E3883*'[2]Percent Input'!$C$7</f>
        <v>405.08</v>
      </c>
      <c r="H3883" s="7">
        <f>E3883*'[2]Percent Input'!$D$7</f>
        <v>405.08</v>
      </c>
      <c r="I3883" s="8">
        <f>E3883*'[2]Percent Input'!$E$7</f>
        <v>405.08</v>
      </c>
    </row>
    <row r="3884" spans="1:9" x14ac:dyDescent="0.25">
      <c r="A3884" s="11">
        <v>99471</v>
      </c>
      <c r="B3884" s="19" t="s">
        <v>8904</v>
      </c>
      <c r="C3884" s="11" t="s">
        <v>15133</v>
      </c>
      <c r="D3884" s="54" t="s">
        <v>8666</v>
      </c>
      <c r="E3884" s="16">
        <v>811.24</v>
      </c>
      <c r="F3884" s="6">
        <f>E3884*'[2]Percent Input'!$B$7</f>
        <v>811.24</v>
      </c>
      <c r="G3884" s="7">
        <f>E3884*'[2]Percent Input'!$C$7</f>
        <v>811.24</v>
      </c>
      <c r="H3884" s="7">
        <f>E3884*'[2]Percent Input'!$D$7</f>
        <v>811.24</v>
      </c>
      <c r="I3884" s="8">
        <f>E3884*'[2]Percent Input'!$E$7</f>
        <v>811.24</v>
      </c>
    </row>
    <row r="3885" spans="1:9" x14ac:dyDescent="0.25">
      <c r="A3885" s="11">
        <v>99472</v>
      </c>
      <c r="B3885" s="15" t="s">
        <v>8905</v>
      </c>
      <c r="C3885" s="12" t="s">
        <v>15133</v>
      </c>
      <c r="D3885" s="11" t="s">
        <v>8666</v>
      </c>
      <c r="E3885" s="16">
        <v>415.53</v>
      </c>
      <c r="F3885" s="6">
        <f>E3885*'[2]Percent Input'!$B$7</f>
        <v>415.53</v>
      </c>
      <c r="G3885" s="7">
        <f>E3885*'[2]Percent Input'!$C$7</f>
        <v>415.53</v>
      </c>
      <c r="H3885" s="7">
        <f>E3885*'[2]Percent Input'!$D$7</f>
        <v>415.53</v>
      </c>
      <c r="I3885" s="8">
        <f>E3885*'[2]Percent Input'!$E$7</f>
        <v>415.53</v>
      </c>
    </row>
    <row r="3886" spans="1:9" x14ac:dyDescent="0.25">
      <c r="A3886" s="11">
        <v>99473</v>
      </c>
      <c r="B3886" s="15" t="s">
        <v>8906</v>
      </c>
      <c r="C3886" s="12" t="s">
        <v>15133</v>
      </c>
      <c r="D3886" s="54">
        <v>5731</v>
      </c>
      <c r="E3886" s="16">
        <v>22.99</v>
      </c>
      <c r="F3886" s="6">
        <f>E3886*'[2]Percent Input'!$B$7</f>
        <v>22.99</v>
      </c>
      <c r="G3886" s="7">
        <f>E3886*'[2]Percent Input'!$C$7</f>
        <v>22.99</v>
      </c>
      <c r="H3886" s="7">
        <f>E3886*'[2]Percent Input'!$D$7</f>
        <v>22.99</v>
      </c>
      <c r="I3886" s="8">
        <f>E3886*'[2]Percent Input'!$E$7</f>
        <v>22.99</v>
      </c>
    </row>
    <row r="3887" spans="1:9" x14ac:dyDescent="0.25">
      <c r="A3887" s="11">
        <v>99474</v>
      </c>
      <c r="B3887" s="15" t="s">
        <v>8907</v>
      </c>
      <c r="C3887" s="12" t="s">
        <v>15133</v>
      </c>
      <c r="D3887" s="11" t="s">
        <v>8666</v>
      </c>
      <c r="E3887" s="16">
        <v>9.01</v>
      </c>
      <c r="F3887" s="6">
        <f>E3887*'[2]Percent Input'!$B$7</f>
        <v>9.01</v>
      </c>
      <c r="G3887" s="7">
        <f>E3887*'[2]Percent Input'!$C$7</f>
        <v>9.01</v>
      </c>
      <c r="H3887" s="7">
        <f>E3887*'[2]Percent Input'!$D$7</f>
        <v>9.01</v>
      </c>
      <c r="I3887" s="8">
        <f>E3887*'[2]Percent Input'!$E$7</f>
        <v>9.01</v>
      </c>
    </row>
    <row r="3888" spans="1:9" x14ac:dyDescent="0.25">
      <c r="A3888" s="11">
        <v>99475</v>
      </c>
      <c r="B3888" s="15" t="s">
        <v>8908</v>
      </c>
      <c r="C3888" s="12" t="s">
        <v>15133</v>
      </c>
      <c r="D3888" s="11" t="s">
        <v>8666</v>
      </c>
      <c r="E3888" s="16">
        <v>570.86</v>
      </c>
      <c r="F3888" s="6">
        <f>E3888*'[2]Percent Input'!$B$7</f>
        <v>570.86</v>
      </c>
      <c r="G3888" s="7">
        <f>E3888*'[2]Percent Input'!$C$7</f>
        <v>570.86</v>
      </c>
      <c r="H3888" s="7">
        <f>E3888*'[2]Percent Input'!$D$7</f>
        <v>570.86</v>
      </c>
      <c r="I3888" s="8">
        <f>E3888*'[2]Percent Input'!$E$7</f>
        <v>570.86</v>
      </c>
    </row>
    <row r="3889" spans="1:9" x14ac:dyDescent="0.25">
      <c r="A3889" s="11">
        <v>99476</v>
      </c>
      <c r="B3889" s="15" t="s">
        <v>8909</v>
      </c>
      <c r="C3889" s="12" t="s">
        <v>15133</v>
      </c>
      <c r="D3889" s="54" t="s">
        <v>8666</v>
      </c>
      <c r="E3889" s="16">
        <v>355.35</v>
      </c>
      <c r="F3889" s="6">
        <f>E3889*'[2]Percent Input'!$B$7</f>
        <v>355.35</v>
      </c>
      <c r="G3889" s="7">
        <f>E3889*'[2]Percent Input'!$C$7</f>
        <v>355.35</v>
      </c>
      <c r="H3889" s="7">
        <f>E3889*'[2]Percent Input'!$D$7</f>
        <v>355.35</v>
      </c>
      <c r="I3889" s="8">
        <f>E3889*'[2]Percent Input'!$E$7</f>
        <v>355.35</v>
      </c>
    </row>
    <row r="3890" spans="1:9" x14ac:dyDescent="0.25">
      <c r="A3890" s="11">
        <v>99477</v>
      </c>
      <c r="B3890" s="19" t="s">
        <v>8910</v>
      </c>
      <c r="C3890" s="11" t="s">
        <v>15133</v>
      </c>
      <c r="D3890" s="11" t="s">
        <v>8666</v>
      </c>
      <c r="E3890" s="29">
        <v>354.99</v>
      </c>
      <c r="F3890" s="6">
        <f>E3890*'[2]Percent Input'!$B$7</f>
        <v>354.99</v>
      </c>
      <c r="G3890" s="7">
        <f>E3890*'[2]Percent Input'!$C$7</f>
        <v>354.99</v>
      </c>
      <c r="H3890" s="7">
        <f>E3890*'[2]Percent Input'!$D$7</f>
        <v>354.99</v>
      </c>
      <c r="I3890" s="8">
        <f>E3890*'[2]Percent Input'!$E$7</f>
        <v>354.99</v>
      </c>
    </row>
    <row r="3891" spans="1:9" x14ac:dyDescent="0.25">
      <c r="A3891" s="11">
        <v>99478</v>
      </c>
      <c r="B3891" s="19" t="s">
        <v>8911</v>
      </c>
      <c r="C3891" s="11" t="s">
        <v>15133</v>
      </c>
      <c r="D3891" s="11" t="s">
        <v>8666</v>
      </c>
      <c r="E3891" s="29">
        <v>139.47</v>
      </c>
      <c r="F3891" s="6">
        <f>E3891*'[2]Percent Input'!$B$7</f>
        <v>139.47</v>
      </c>
      <c r="G3891" s="7">
        <f>E3891*'[2]Percent Input'!$C$7</f>
        <v>139.47</v>
      </c>
      <c r="H3891" s="7">
        <f>E3891*'[2]Percent Input'!$D$7</f>
        <v>139.47</v>
      </c>
      <c r="I3891" s="8">
        <f>E3891*'[2]Percent Input'!$E$7</f>
        <v>139.47</v>
      </c>
    </row>
    <row r="3892" spans="1:9" x14ac:dyDescent="0.25">
      <c r="A3892" s="11">
        <v>99479</v>
      </c>
      <c r="B3892" s="15" t="s">
        <v>8912</v>
      </c>
      <c r="C3892" s="12" t="s">
        <v>15133</v>
      </c>
      <c r="D3892" s="11" t="s">
        <v>8666</v>
      </c>
      <c r="E3892" s="16">
        <v>126.86</v>
      </c>
      <c r="F3892" s="6">
        <f>E3892*'[2]Percent Input'!$B$7</f>
        <v>126.86</v>
      </c>
      <c r="G3892" s="7">
        <f>E3892*'[2]Percent Input'!$C$7</f>
        <v>126.86</v>
      </c>
      <c r="H3892" s="7">
        <f>E3892*'[2]Percent Input'!$D$7</f>
        <v>126.86</v>
      </c>
      <c r="I3892" s="8">
        <f>E3892*'[2]Percent Input'!$E$7</f>
        <v>126.86</v>
      </c>
    </row>
    <row r="3893" spans="1:9" x14ac:dyDescent="0.25">
      <c r="A3893" s="11">
        <v>99480</v>
      </c>
      <c r="B3893" s="15" t="s">
        <v>8913</v>
      </c>
      <c r="C3893" s="12" t="s">
        <v>15133</v>
      </c>
      <c r="D3893" s="11" t="s">
        <v>8666</v>
      </c>
      <c r="E3893" s="16">
        <v>121.45</v>
      </c>
      <c r="F3893" s="6">
        <f>E3893*'[2]Percent Input'!$B$7</f>
        <v>121.45</v>
      </c>
      <c r="G3893" s="7">
        <f>E3893*'[2]Percent Input'!$C$7</f>
        <v>121.45</v>
      </c>
      <c r="H3893" s="7">
        <f>E3893*'[2]Percent Input'!$D$7</f>
        <v>121.45</v>
      </c>
      <c r="I3893" s="8">
        <f>E3893*'[2]Percent Input'!$E$7</f>
        <v>121.45</v>
      </c>
    </row>
    <row r="3894" spans="1:9" x14ac:dyDescent="0.25">
      <c r="A3894" s="11">
        <v>99483</v>
      </c>
      <c r="B3894" s="15" t="s">
        <v>8914</v>
      </c>
      <c r="C3894" s="12" t="s">
        <v>15133</v>
      </c>
      <c r="D3894" s="54">
        <v>5822</v>
      </c>
      <c r="E3894" s="16">
        <v>183.44</v>
      </c>
      <c r="F3894" s="6">
        <f>E3894*'[2]Percent Input'!$B$7</f>
        <v>183.44</v>
      </c>
      <c r="G3894" s="7">
        <f>E3894*'[2]Percent Input'!$C$7</f>
        <v>183.44</v>
      </c>
      <c r="H3894" s="7">
        <f>E3894*'[2]Percent Input'!$D$7</f>
        <v>183.44</v>
      </c>
      <c r="I3894" s="8">
        <f>E3894*'[2]Percent Input'!$E$7</f>
        <v>183.44</v>
      </c>
    </row>
    <row r="3895" spans="1:9" x14ac:dyDescent="0.25">
      <c r="A3895" s="11">
        <v>99485</v>
      </c>
      <c r="B3895" s="15" t="s">
        <v>8915</v>
      </c>
      <c r="C3895" s="12" t="s">
        <v>15133</v>
      </c>
      <c r="D3895" s="11" t="s">
        <v>8666</v>
      </c>
      <c r="E3895" s="16">
        <v>78.2</v>
      </c>
      <c r="F3895" s="6">
        <f>E3895*'[2]Percent Input'!$B$7</f>
        <v>78.2</v>
      </c>
      <c r="G3895" s="7">
        <f>E3895*'[2]Percent Input'!$C$7</f>
        <v>78.2</v>
      </c>
      <c r="H3895" s="7">
        <f>E3895*'[2]Percent Input'!$D$7</f>
        <v>78.2</v>
      </c>
      <c r="I3895" s="8">
        <f>E3895*'[2]Percent Input'!$E$7</f>
        <v>78.2</v>
      </c>
    </row>
    <row r="3896" spans="1:9" x14ac:dyDescent="0.25">
      <c r="A3896" s="11">
        <v>99486</v>
      </c>
      <c r="B3896" s="15" t="s">
        <v>8916</v>
      </c>
      <c r="C3896" s="12" t="s">
        <v>15133</v>
      </c>
      <c r="D3896" s="11" t="s">
        <v>8666</v>
      </c>
      <c r="E3896" s="16">
        <v>67.75</v>
      </c>
      <c r="F3896" s="6">
        <f>E3896*'[2]Percent Input'!$B$7</f>
        <v>67.75</v>
      </c>
      <c r="G3896" s="7">
        <f>E3896*'[2]Percent Input'!$C$7</f>
        <v>67.75</v>
      </c>
      <c r="H3896" s="7">
        <f>E3896*'[2]Percent Input'!$D$7</f>
        <v>67.75</v>
      </c>
      <c r="I3896" s="8">
        <f>E3896*'[2]Percent Input'!$E$7</f>
        <v>67.75</v>
      </c>
    </row>
    <row r="3897" spans="1:9" x14ac:dyDescent="0.25">
      <c r="A3897" s="11">
        <v>99487</v>
      </c>
      <c r="B3897" s="15" t="s">
        <v>15138</v>
      </c>
      <c r="C3897" s="12" t="s">
        <v>15133</v>
      </c>
      <c r="D3897" s="54">
        <v>5822</v>
      </c>
      <c r="E3897" s="16">
        <v>52.98</v>
      </c>
      <c r="F3897" s="6">
        <f>E3897*'[2]Percent Input'!$B$7</f>
        <v>52.98</v>
      </c>
      <c r="G3897" s="7">
        <f>E3897*'[2]Percent Input'!$C$7</f>
        <v>52.98</v>
      </c>
      <c r="H3897" s="7">
        <f>E3897*'[2]Percent Input'!$D$7</f>
        <v>52.98</v>
      </c>
      <c r="I3897" s="8">
        <f>E3897*'[2]Percent Input'!$E$7</f>
        <v>52.98</v>
      </c>
    </row>
    <row r="3898" spans="1:9" x14ac:dyDescent="0.25">
      <c r="A3898" s="11">
        <v>99489</v>
      </c>
      <c r="B3898" s="15" t="s">
        <v>15435</v>
      </c>
      <c r="C3898" s="12" t="s">
        <v>15133</v>
      </c>
      <c r="D3898" s="11"/>
      <c r="E3898" s="16">
        <v>26.67</v>
      </c>
      <c r="F3898" s="6">
        <f>E3898*'[2]Percent Input'!$B$7</f>
        <v>26.67</v>
      </c>
      <c r="G3898" s="7">
        <f>E3898*'[2]Percent Input'!$C$7</f>
        <v>26.67</v>
      </c>
      <c r="H3898" s="7">
        <f>E3898*'[2]Percent Input'!$D$7</f>
        <v>26.67</v>
      </c>
      <c r="I3898" s="8">
        <f>E3898*'[2]Percent Input'!$E$7</f>
        <v>26.67</v>
      </c>
    </row>
    <row r="3899" spans="1:9" x14ac:dyDescent="0.25">
      <c r="A3899" s="11">
        <v>99490</v>
      </c>
      <c r="B3899" s="15" t="s">
        <v>15436</v>
      </c>
      <c r="C3899" s="12" t="s">
        <v>15133</v>
      </c>
      <c r="D3899" s="54">
        <v>5822</v>
      </c>
      <c r="E3899" s="16">
        <v>32.44</v>
      </c>
      <c r="F3899" s="6">
        <f>E3899*'[2]Percent Input'!$B$7</f>
        <v>32.44</v>
      </c>
      <c r="G3899" s="7">
        <f>E3899*'[2]Percent Input'!$C$7</f>
        <v>32.44</v>
      </c>
      <c r="H3899" s="7">
        <f>E3899*'[2]Percent Input'!$D$7</f>
        <v>32.44</v>
      </c>
      <c r="I3899" s="8">
        <f>E3899*'[2]Percent Input'!$E$7</f>
        <v>32.44</v>
      </c>
    </row>
    <row r="3900" spans="1:9" x14ac:dyDescent="0.25">
      <c r="A3900" s="11">
        <v>99491</v>
      </c>
      <c r="B3900" s="15" t="s">
        <v>8917</v>
      </c>
      <c r="C3900" s="12" t="s">
        <v>15133</v>
      </c>
      <c r="D3900" s="54" t="s">
        <v>8666</v>
      </c>
      <c r="E3900" s="16">
        <v>83.97</v>
      </c>
      <c r="F3900" s="6">
        <f>E3900*'[2]Percent Input'!$B$7</f>
        <v>83.97</v>
      </c>
      <c r="G3900" s="7">
        <f>E3900*'[2]Percent Input'!$C$7</f>
        <v>83.97</v>
      </c>
      <c r="H3900" s="7">
        <f>E3900*'[2]Percent Input'!$D$7</f>
        <v>83.97</v>
      </c>
      <c r="I3900" s="8">
        <f>E3900*'[2]Percent Input'!$E$7</f>
        <v>83.97</v>
      </c>
    </row>
    <row r="3901" spans="1:9" x14ac:dyDescent="0.25">
      <c r="A3901" s="11">
        <v>99495</v>
      </c>
      <c r="B3901" s="15" t="s">
        <v>8918</v>
      </c>
      <c r="C3901" s="12" t="s">
        <v>15133</v>
      </c>
      <c r="D3901" s="54">
        <v>5012</v>
      </c>
      <c r="E3901" s="16">
        <v>115.93</v>
      </c>
      <c r="F3901" s="6">
        <f>E3901*'[2]Percent Input'!$B$7</f>
        <v>115.93</v>
      </c>
      <c r="G3901" s="7">
        <f>E3901*'[2]Percent Input'!$C$7</f>
        <v>115.93</v>
      </c>
      <c r="H3901" s="7">
        <f>E3901*'[2]Percent Input'!$D$7</f>
        <v>115.93</v>
      </c>
      <c r="I3901" s="8">
        <f>E3901*'[2]Percent Input'!$E$7</f>
        <v>115.93</v>
      </c>
    </row>
    <row r="3902" spans="1:9" x14ac:dyDescent="0.25">
      <c r="A3902" s="11">
        <v>99496</v>
      </c>
      <c r="B3902" s="15" t="s">
        <v>8919</v>
      </c>
      <c r="C3902" s="12" t="s">
        <v>15133</v>
      </c>
      <c r="D3902" s="54">
        <v>5012</v>
      </c>
      <c r="E3902" s="16">
        <v>115.93</v>
      </c>
      <c r="F3902" s="6">
        <f>E3902*'[2]Percent Input'!$B$7</f>
        <v>115.93</v>
      </c>
      <c r="G3902" s="7">
        <f>E3902*'[2]Percent Input'!$C$7</f>
        <v>115.93</v>
      </c>
      <c r="H3902" s="7">
        <f>E3902*'[2]Percent Input'!$D$7</f>
        <v>115.93</v>
      </c>
      <c r="I3902" s="8">
        <f>E3902*'[2]Percent Input'!$E$7</f>
        <v>115.93</v>
      </c>
    </row>
    <row r="3903" spans="1:9" x14ac:dyDescent="0.25">
      <c r="A3903" s="11">
        <v>99497</v>
      </c>
      <c r="B3903" s="15" t="s">
        <v>8920</v>
      </c>
      <c r="C3903" s="12" t="s">
        <v>15133</v>
      </c>
      <c r="D3903" s="54">
        <v>5822</v>
      </c>
      <c r="E3903" s="16">
        <v>78.540000000000006</v>
      </c>
      <c r="F3903" s="6">
        <f>E3903*'[2]Percent Input'!$B$7</f>
        <v>78.540000000000006</v>
      </c>
      <c r="G3903" s="7">
        <f>E3903*'[2]Percent Input'!$C$7</f>
        <v>78.540000000000006</v>
      </c>
      <c r="H3903" s="7">
        <f>E3903*'[2]Percent Input'!$D$7</f>
        <v>78.540000000000006</v>
      </c>
      <c r="I3903" s="8">
        <f>E3903*'[2]Percent Input'!$E$7</f>
        <v>78.540000000000006</v>
      </c>
    </row>
    <row r="3904" spans="1:9" x14ac:dyDescent="0.25">
      <c r="A3904" s="11">
        <v>99498</v>
      </c>
      <c r="B3904" s="19" t="s">
        <v>8921</v>
      </c>
      <c r="C3904" s="11" t="s">
        <v>15133</v>
      </c>
      <c r="D3904" s="54" t="s">
        <v>8666</v>
      </c>
      <c r="E3904" s="29">
        <v>75.680000000000007</v>
      </c>
      <c r="F3904" s="6">
        <f>E3904*'[2]Percent Input'!$B$7</f>
        <v>75.680000000000007</v>
      </c>
      <c r="G3904" s="7">
        <f>E3904*'[2]Percent Input'!$C$7</f>
        <v>75.680000000000007</v>
      </c>
      <c r="H3904" s="7">
        <f>E3904*'[2]Percent Input'!$D$7</f>
        <v>75.680000000000007</v>
      </c>
      <c r="I3904" s="8">
        <f>E3904*'[2]Percent Input'!$E$7</f>
        <v>75.680000000000007</v>
      </c>
    </row>
    <row r="3905" spans="1:9" x14ac:dyDescent="0.25">
      <c r="A3905" s="11">
        <v>99500</v>
      </c>
      <c r="B3905" s="15" t="s">
        <v>8922</v>
      </c>
      <c r="C3905" s="12" t="s">
        <v>15133</v>
      </c>
      <c r="D3905" s="54" t="s">
        <v>8666</v>
      </c>
      <c r="E3905" s="16">
        <v>83.97</v>
      </c>
      <c r="F3905" s="6">
        <f>E3905*'[2]Percent Input'!$B$7</f>
        <v>83.97</v>
      </c>
      <c r="G3905" s="7">
        <f>E3905*'[2]Percent Input'!$C$7</f>
        <v>83.97</v>
      </c>
      <c r="H3905" s="7">
        <f>E3905*'[2]Percent Input'!$D$7</f>
        <v>83.97</v>
      </c>
      <c r="I3905" s="8">
        <f>E3905*'[2]Percent Input'!$E$7</f>
        <v>83.97</v>
      </c>
    </row>
    <row r="3906" spans="1:9" x14ac:dyDescent="0.25">
      <c r="A3906" s="11">
        <v>99501</v>
      </c>
      <c r="B3906" s="15" t="s">
        <v>8923</v>
      </c>
      <c r="C3906" s="12" t="s">
        <v>15133</v>
      </c>
      <c r="D3906" s="54" t="s">
        <v>8666</v>
      </c>
      <c r="E3906" s="16">
        <v>47.93</v>
      </c>
      <c r="F3906" s="6">
        <f>E3906*'[2]Percent Input'!$B$7</f>
        <v>47.93</v>
      </c>
      <c r="G3906" s="7">
        <f>E3906*'[2]Percent Input'!$C$7</f>
        <v>47.93</v>
      </c>
      <c r="H3906" s="7">
        <f>E3906*'[2]Percent Input'!$D$7</f>
        <v>47.93</v>
      </c>
      <c r="I3906" s="8">
        <f>E3906*'[2]Percent Input'!$E$7</f>
        <v>47.93</v>
      </c>
    </row>
    <row r="3907" spans="1:9" x14ac:dyDescent="0.25">
      <c r="A3907" s="11">
        <v>99502</v>
      </c>
      <c r="B3907" s="15" t="s">
        <v>8924</v>
      </c>
      <c r="C3907" s="12" t="s">
        <v>15133</v>
      </c>
      <c r="D3907" s="11" t="s">
        <v>8666</v>
      </c>
      <c r="E3907" s="16">
        <v>47.93</v>
      </c>
      <c r="F3907" s="6">
        <f>E3907*'[2]Percent Input'!$B$7</f>
        <v>47.93</v>
      </c>
      <c r="G3907" s="7">
        <f>E3907*'[2]Percent Input'!$C$7</f>
        <v>47.93</v>
      </c>
      <c r="H3907" s="7">
        <f>E3907*'[2]Percent Input'!$D$7</f>
        <v>47.93</v>
      </c>
      <c r="I3907" s="8">
        <f>E3907*'[2]Percent Input'!$E$7</f>
        <v>47.93</v>
      </c>
    </row>
    <row r="3908" spans="1:9" x14ac:dyDescent="0.25">
      <c r="A3908" s="11">
        <v>99503</v>
      </c>
      <c r="B3908" s="15" t="s">
        <v>8925</v>
      </c>
      <c r="C3908" s="12" t="s">
        <v>15133</v>
      </c>
      <c r="D3908" s="11" t="s">
        <v>8666</v>
      </c>
      <c r="E3908" s="16">
        <v>47.93</v>
      </c>
      <c r="F3908" s="6">
        <f>E3908*'[2]Percent Input'!$B$7</f>
        <v>47.93</v>
      </c>
      <c r="G3908" s="7">
        <f>E3908*'[2]Percent Input'!$C$7</f>
        <v>47.93</v>
      </c>
      <c r="H3908" s="7">
        <f>E3908*'[2]Percent Input'!$D$7</f>
        <v>47.93</v>
      </c>
      <c r="I3908" s="8">
        <f>E3908*'[2]Percent Input'!$E$7</f>
        <v>47.93</v>
      </c>
    </row>
    <row r="3909" spans="1:9" x14ac:dyDescent="0.25">
      <c r="A3909" s="11">
        <v>99504</v>
      </c>
      <c r="B3909" s="15" t="s">
        <v>8926</v>
      </c>
      <c r="C3909" s="12" t="s">
        <v>15133</v>
      </c>
      <c r="D3909" s="11" t="s">
        <v>8666</v>
      </c>
      <c r="E3909" s="16">
        <v>47.93</v>
      </c>
      <c r="F3909" s="6">
        <f>E3909*'[2]Percent Input'!$B$7</f>
        <v>47.93</v>
      </c>
      <c r="G3909" s="7">
        <f>E3909*'[2]Percent Input'!$C$7</f>
        <v>47.93</v>
      </c>
      <c r="H3909" s="7">
        <f>E3909*'[2]Percent Input'!$D$7</f>
        <v>47.93</v>
      </c>
      <c r="I3909" s="8">
        <f>E3909*'[2]Percent Input'!$E$7</f>
        <v>47.93</v>
      </c>
    </row>
    <row r="3910" spans="1:9" x14ac:dyDescent="0.25">
      <c r="A3910" s="11">
        <v>99505</v>
      </c>
      <c r="B3910" s="15" t="s">
        <v>8927</v>
      </c>
      <c r="C3910" s="12" t="s">
        <v>15133</v>
      </c>
      <c r="D3910" s="11" t="s">
        <v>8666</v>
      </c>
      <c r="E3910" s="16">
        <v>47.93</v>
      </c>
      <c r="F3910" s="6">
        <f>E3910*'[2]Percent Input'!$B$7</f>
        <v>47.93</v>
      </c>
      <c r="G3910" s="7">
        <f>E3910*'[2]Percent Input'!$C$7</f>
        <v>47.93</v>
      </c>
      <c r="H3910" s="7">
        <f>E3910*'[2]Percent Input'!$D$7</f>
        <v>47.93</v>
      </c>
      <c r="I3910" s="8">
        <f>E3910*'[2]Percent Input'!$E$7</f>
        <v>47.93</v>
      </c>
    </row>
    <row r="3911" spans="1:9" x14ac:dyDescent="0.25">
      <c r="A3911" s="11">
        <v>99506</v>
      </c>
      <c r="B3911" s="15" t="s">
        <v>8928</v>
      </c>
      <c r="C3911" s="12" t="s">
        <v>15133</v>
      </c>
      <c r="D3911" s="11" t="s">
        <v>8666</v>
      </c>
      <c r="E3911" s="16">
        <v>47.93</v>
      </c>
      <c r="F3911" s="6">
        <f>E3911*'[2]Percent Input'!$B$7</f>
        <v>47.93</v>
      </c>
      <c r="G3911" s="7">
        <f>E3911*'[2]Percent Input'!$C$7</f>
        <v>47.93</v>
      </c>
      <c r="H3911" s="7">
        <f>E3911*'[2]Percent Input'!$D$7</f>
        <v>47.93</v>
      </c>
      <c r="I3911" s="8">
        <f>E3911*'[2]Percent Input'!$E$7</f>
        <v>47.93</v>
      </c>
    </row>
    <row r="3912" spans="1:9" x14ac:dyDescent="0.25">
      <c r="A3912" s="11">
        <v>99507</v>
      </c>
      <c r="B3912" s="15" t="s">
        <v>8929</v>
      </c>
      <c r="C3912" s="12" t="s">
        <v>15133</v>
      </c>
      <c r="D3912" s="11" t="s">
        <v>8666</v>
      </c>
      <c r="E3912" s="16">
        <v>47.93</v>
      </c>
      <c r="F3912" s="6">
        <f>E3912*'[2]Percent Input'!$B$7</f>
        <v>47.93</v>
      </c>
      <c r="G3912" s="7">
        <f>E3912*'[2]Percent Input'!$C$7</f>
        <v>47.93</v>
      </c>
      <c r="H3912" s="7">
        <f>E3912*'[2]Percent Input'!$D$7</f>
        <v>47.93</v>
      </c>
      <c r="I3912" s="8">
        <f>E3912*'[2]Percent Input'!$E$7</f>
        <v>47.93</v>
      </c>
    </row>
    <row r="3913" spans="1:9" x14ac:dyDescent="0.25">
      <c r="A3913" s="11">
        <v>99509</v>
      </c>
      <c r="B3913" s="15" t="s">
        <v>8930</v>
      </c>
      <c r="C3913" s="12" t="s">
        <v>15133</v>
      </c>
      <c r="D3913" s="11" t="s">
        <v>8666</v>
      </c>
      <c r="E3913" s="16">
        <v>47.93</v>
      </c>
      <c r="F3913" s="6">
        <f>E3913*'[2]Percent Input'!$B$7</f>
        <v>47.93</v>
      </c>
      <c r="G3913" s="7">
        <f>E3913*'[2]Percent Input'!$C$7</f>
        <v>47.93</v>
      </c>
      <c r="H3913" s="7">
        <f>E3913*'[2]Percent Input'!$D$7</f>
        <v>47.93</v>
      </c>
      <c r="I3913" s="8">
        <f>E3913*'[2]Percent Input'!$E$7</f>
        <v>47.93</v>
      </c>
    </row>
    <row r="3914" spans="1:9" x14ac:dyDescent="0.25">
      <c r="A3914" s="11">
        <v>99510</v>
      </c>
      <c r="B3914" s="15" t="s">
        <v>8931</v>
      </c>
      <c r="C3914" s="12" t="s">
        <v>15133</v>
      </c>
      <c r="D3914" s="11" t="s">
        <v>8666</v>
      </c>
      <c r="E3914" s="16">
        <v>47.93</v>
      </c>
      <c r="F3914" s="6">
        <f>E3914*'[2]Percent Input'!$B$7</f>
        <v>47.93</v>
      </c>
      <c r="G3914" s="7">
        <f>E3914*'[2]Percent Input'!$C$7</f>
        <v>47.93</v>
      </c>
      <c r="H3914" s="7">
        <f>E3914*'[2]Percent Input'!$D$7</f>
        <v>47.93</v>
      </c>
      <c r="I3914" s="8">
        <f>E3914*'[2]Percent Input'!$E$7</f>
        <v>47.93</v>
      </c>
    </row>
    <row r="3915" spans="1:9" x14ac:dyDescent="0.25">
      <c r="A3915" s="11">
        <v>99511</v>
      </c>
      <c r="B3915" s="15" t="s">
        <v>8932</v>
      </c>
      <c r="C3915" s="12" t="s">
        <v>15133</v>
      </c>
      <c r="D3915" s="11" t="s">
        <v>8666</v>
      </c>
      <c r="E3915" s="16">
        <v>47.93</v>
      </c>
      <c r="F3915" s="6">
        <f>E3915*'[2]Percent Input'!$B$7</f>
        <v>47.93</v>
      </c>
      <c r="G3915" s="7">
        <f>E3915*'[2]Percent Input'!$C$7</f>
        <v>47.93</v>
      </c>
      <c r="H3915" s="7">
        <f>E3915*'[2]Percent Input'!$D$7</f>
        <v>47.93</v>
      </c>
      <c r="I3915" s="8">
        <f>E3915*'[2]Percent Input'!$E$7</f>
        <v>47.93</v>
      </c>
    </row>
    <row r="3916" spans="1:9" x14ac:dyDescent="0.25">
      <c r="A3916" s="11">
        <v>99512</v>
      </c>
      <c r="B3916" s="15" t="s">
        <v>8933</v>
      </c>
      <c r="C3916" s="12" t="s">
        <v>15133</v>
      </c>
      <c r="D3916" s="11" t="s">
        <v>8666</v>
      </c>
      <c r="E3916" s="16">
        <v>47.93</v>
      </c>
      <c r="F3916" s="6">
        <f>E3916*'[2]Percent Input'!$B$7</f>
        <v>47.93</v>
      </c>
      <c r="G3916" s="7">
        <f>E3916*'[2]Percent Input'!$C$7</f>
        <v>47.93</v>
      </c>
      <c r="H3916" s="7">
        <f>E3916*'[2]Percent Input'!$D$7</f>
        <v>47.93</v>
      </c>
      <c r="I3916" s="8">
        <f>E3916*'[2]Percent Input'!$E$7</f>
        <v>47.93</v>
      </c>
    </row>
    <row r="3917" spans="1:9" x14ac:dyDescent="0.25">
      <c r="A3917" s="11" t="s">
        <v>404</v>
      </c>
      <c r="B3917" s="19" t="s">
        <v>405</v>
      </c>
      <c r="C3917" s="12" t="s">
        <v>15437</v>
      </c>
      <c r="D3917" s="11"/>
      <c r="E3917" s="29">
        <v>40</v>
      </c>
      <c r="F3917" s="6">
        <f>E3917*'[2]Percent Input'!$B$7</f>
        <v>40</v>
      </c>
      <c r="G3917" s="7">
        <f>E3917*'[2]Percent Input'!$C$7</f>
        <v>40</v>
      </c>
      <c r="H3917" s="7">
        <f>E3917*'[2]Percent Input'!$D$7</f>
        <v>40</v>
      </c>
      <c r="I3917" s="8">
        <f>E3917*'[2]Percent Input'!$E$7</f>
        <v>40</v>
      </c>
    </row>
    <row r="3918" spans="1:9" x14ac:dyDescent="0.25">
      <c r="A3918" s="11" t="s">
        <v>408</v>
      </c>
      <c r="B3918" s="19" t="s">
        <v>409</v>
      </c>
      <c r="C3918" s="12" t="s">
        <v>15437</v>
      </c>
      <c r="D3918" s="11"/>
      <c r="E3918" s="29">
        <v>40</v>
      </c>
      <c r="F3918" s="6">
        <f>E3918*'[2]Percent Input'!$B$7</f>
        <v>40</v>
      </c>
      <c r="G3918" s="7">
        <f>E3918*'[2]Percent Input'!$C$7</f>
        <v>40</v>
      </c>
      <c r="H3918" s="7">
        <f>E3918*'[2]Percent Input'!$D$7</f>
        <v>40</v>
      </c>
      <c r="I3918" s="8">
        <f>E3918*'[2]Percent Input'!$E$7</f>
        <v>40</v>
      </c>
    </row>
    <row r="3919" spans="1:9" x14ac:dyDescent="0.25">
      <c r="A3919" s="11" t="s">
        <v>435</v>
      </c>
      <c r="B3919" s="19" t="s">
        <v>436</v>
      </c>
      <c r="C3919" s="12" t="s">
        <v>15437</v>
      </c>
      <c r="D3919" s="11"/>
      <c r="E3919" s="29">
        <v>40</v>
      </c>
      <c r="F3919" s="6">
        <f>E3919*'[2]Percent Input'!$B$7</f>
        <v>40</v>
      </c>
      <c r="G3919" s="7">
        <f>E3919*'[2]Percent Input'!$C$7</f>
        <v>40</v>
      </c>
      <c r="H3919" s="7">
        <f>E3919*'[2]Percent Input'!$D$7</f>
        <v>40</v>
      </c>
      <c r="I3919" s="8">
        <f>E3919*'[2]Percent Input'!$E$7</f>
        <v>40</v>
      </c>
    </row>
    <row r="3920" spans="1:9" x14ac:dyDescent="0.25">
      <c r="A3920" s="11" t="s">
        <v>441</v>
      </c>
      <c r="B3920" s="19" t="s">
        <v>442</v>
      </c>
      <c r="C3920" s="12" t="s">
        <v>15437</v>
      </c>
      <c r="D3920" s="11"/>
      <c r="E3920" s="29">
        <v>40</v>
      </c>
      <c r="F3920" s="6">
        <f>E3920*'[2]Percent Input'!$B$7</f>
        <v>40</v>
      </c>
      <c r="G3920" s="7">
        <f>E3920*'[2]Percent Input'!$C$7</f>
        <v>40</v>
      </c>
      <c r="H3920" s="7">
        <f>E3920*'[2]Percent Input'!$D$7</f>
        <v>40</v>
      </c>
      <c r="I3920" s="8">
        <f>E3920*'[2]Percent Input'!$E$7</f>
        <v>40</v>
      </c>
    </row>
    <row r="3921" spans="1:9" x14ac:dyDescent="0.25">
      <c r="A3921" s="11" t="s">
        <v>489</v>
      </c>
      <c r="B3921" s="19" t="s">
        <v>490</v>
      </c>
      <c r="C3921" s="12" t="s">
        <v>15437</v>
      </c>
      <c r="D3921" s="11"/>
      <c r="E3921" s="29">
        <v>40</v>
      </c>
      <c r="F3921" s="6">
        <f>E3921*'[2]Percent Input'!$B$7</f>
        <v>40</v>
      </c>
      <c r="G3921" s="7">
        <f>E3921*'[2]Percent Input'!$C$7</f>
        <v>40</v>
      </c>
      <c r="H3921" s="7">
        <f>E3921*'[2]Percent Input'!$D$7</f>
        <v>40</v>
      </c>
      <c r="I3921" s="8">
        <f>E3921*'[2]Percent Input'!$E$7</f>
        <v>40</v>
      </c>
    </row>
    <row r="3922" spans="1:9" x14ac:dyDescent="0.25">
      <c r="A3922" s="11" t="s">
        <v>539</v>
      </c>
      <c r="B3922" s="15" t="s">
        <v>540</v>
      </c>
      <c r="C3922" s="12" t="s">
        <v>15133</v>
      </c>
      <c r="D3922" s="11" t="s">
        <v>8666</v>
      </c>
      <c r="E3922" s="16">
        <v>0</v>
      </c>
      <c r="F3922" s="6">
        <f>E3922*'[2]Percent Input'!$B$7</f>
        <v>0</v>
      </c>
      <c r="G3922" s="7">
        <f>E3922*'[2]Percent Input'!$C$7</f>
        <v>0</v>
      </c>
      <c r="H3922" s="7">
        <f>E3922*'[2]Percent Input'!$D$7</f>
        <v>0</v>
      </c>
      <c r="I3922" s="8">
        <f>E3922*'[2]Percent Input'!$E$7</f>
        <v>0</v>
      </c>
    </row>
    <row r="3923" spans="1:9" x14ac:dyDescent="0.25">
      <c r="A3923" s="11" t="s">
        <v>543</v>
      </c>
      <c r="B3923" s="15" t="s">
        <v>544</v>
      </c>
      <c r="C3923" s="12" t="s">
        <v>15133</v>
      </c>
      <c r="D3923" s="11" t="s">
        <v>8666</v>
      </c>
      <c r="E3923" s="16">
        <v>0</v>
      </c>
      <c r="F3923" s="6">
        <f>E3923*'[2]Percent Input'!$B$7</f>
        <v>0</v>
      </c>
      <c r="G3923" s="7">
        <f>E3923*'[2]Percent Input'!$C$7</f>
        <v>0</v>
      </c>
      <c r="H3923" s="7">
        <f>E3923*'[2]Percent Input'!$D$7</f>
        <v>0</v>
      </c>
      <c r="I3923" s="8">
        <f>E3923*'[2]Percent Input'!$E$7</f>
        <v>0</v>
      </c>
    </row>
    <row r="3924" spans="1:9" x14ac:dyDescent="0.25">
      <c r="A3924" s="11" t="s">
        <v>641</v>
      </c>
      <c r="B3924" s="15" t="s">
        <v>642</v>
      </c>
      <c r="C3924" s="12" t="s">
        <v>15133</v>
      </c>
      <c r="D3924" s="54">
        <v>5113</v>
      </c>
      <c r="E3924" s="16">
        <v>2737.45</v>
      </c>
      <c r="F3924" s="6">
        <f>E3924*'[2]Percent Input'!$B$7</f>
        <v>2737.45</v>
      </c>
      <c r="G3924" s="7">
        <f>E3924*'[2]Percent Input'!$C$7</f>
        <v>2737.45</v>
      </c>
      <c r="H3924" s="7">
        <f>E3924*'[2]Percent Input'!$D$7</f>
        <v>2737.45</v>
      </c>
      <c r="I3924" s="8">
        <f>E3924*'[2]Percent Input'!$E$7</f>
        <v>2737.45</v>
      </c>
    </row>
    <row r="3925" spans="1:9" x14ac:dyDescent="0.25">
      <c r="A3925" s="11" t="s">
        <v>646</v>
      </c>
      <c r="B3925" s="15" t="s">
        <v>647</v>
      </c>
      <c r="C3925" s="12" t="s">
        <v>15133</v>
      </c>
      <c r="D3925" s="54">
        <v>5113</v>
      </c>
      <c r="E3925" s="16">
        <v>2737.45</v>
      </c>
      <c r="F3925" s="6">
        <f>E3925*'[2]Percent Input'!$B$7</f>
        <v>2737.45</v>
      </c>
      <c r="G3925" s="7">
        <f>E3925*'[2]Percent Input'!$C$7</f>
        <v>2737.45</v>
      </c>
      <c r="H3925" s="7">
        <f>E3925*'[2]Percent Input'!$D$7</f>
        <v>2737.45</v>
      </c>
      <c r="I3925" s="8">
        <f>E3925*'[2]Percent Input'!$E$7</f>
        <v>2737.45</v>
      </c>
    </row>
    <row r="3926" spans="1:9" x14ac:dyDescent="0.25">
      <c r="A3926" s="11" t="s">
        <v>654</v>
      </c>
      <c r="B3926" s="15" t="s">
        <v>655</v>
      </c>
      <c r="C3926" s="12" t="s">
        <v>15133</v>
      </c>
      <c r="D3926" s="54">
        <v>5732</v>
      </c>
      <c r="E3926" s="16">
        <v>33.43</v>
      </c>
      <c r="F3926" s="6">
        <f>E3926*'[2]Percent Input'!$B$7</f>
        <v>33.43</v>
      </c>
      <c r="G3926" s="7">
        <f>E3926*'[2]Percent Input'!$C$7</f>
        <v>33.43</v>
      </c>
      <c r="H3926" s="7">
        <f>E3926*'[2]Percent Input'!$D$7</f>
        <v>33.43</v>
      </c>
      <c r="I3926" s="8">
        <f>E3926*'[2]Percent Input'!$E$7</f>
        <v>33.43</v>
      </c>
    </row>
    <row r="3927" spans="1:9" x14ac:dyDescent="0.25">
      <c r="A3927" s="11" t="s">
        <v>659</v>
      </c>
      <c r="B3927" s="15" t="s">
        <v>660</v>
      </c>
      <c r="C3927" s="12" t="s">
        <v>15133</v>
      </c>
      <c r="D3927" s="54">
        <v>5732</v>
      </c>
      <c r="E3927" s="16">
        <v>33.43</v>
      </c>
      <c r="F3927" s="6">
        <f>E3927*'[2]Percent Input'!$B$7</f>
        <v>33.43</v>
      </c>
      <c r="G3927" s="7">
        <f>E3927*'[2]Percent Input'!$C$7</f>
        <v>33.43</v>
      </c>
      <c r="H3927" s="7">
        <f>E3927*'[2]Percent Input'!$D$7</f>
        <v>33.43</v>
      </c>
      <c r="I3927" s="8">
        <f>E3927*'[2]Percent Input'!$E$7</f>
        <v>33.43</v>
      </c>
    </row>
    <row r="3928" spans="1:9" x14ac:dyDescent="0.25">
      <c r="A3928" s="11" t="s">
        <v>663</v>
      </c>
      <c r="B3928" s="15" t="s">
        <v>664</v>
      </c>
      <c r="C3928" s="12" t="s">
        <v>15133</v>
      </c>
      <c r="D3928" s="54">
        <v>5733</v>
      </c>
      <c r="E3928" s="16">
        <v>55.01</v>
      </c>
      <c r="F3928" s="6">
        <f>E3928*'[2]Percent Input'!$B$7</f>
        <v>55.01</v>
      </c>
      <c r="G3928" s="7">
        <f>E3928*'[2]Percent Input'!$C$7</f>
        <v>55.01</v>
      </c>
      <c r="H3928" s="7">
        <f>E3928*'[2]Percent Input'!$D$7</f>
        <v>55.01</v>
      </c>
      <c r="I3928" s="8">
        <f>E3928*'[2]Percent Input'!$E$7</f>
        <v>55.01</v>
      </c>
    </row>
    <row r="3929" spans="1:9" x14ac:dyDescent="0.25">
      <c r="A3929" s="11" t="s">
        <v>668</v>
      </c>
      <c r="B3929" s="15" t="s">
        <v>669</v>
      </c>
      <c r="C3929" s="12" t="s">
        <v>15133</v>
      </c>
      <c r="D3929" s="54">
        <v>5732</v>
      </c>
      <c r="E3929" s="16">
        <v>33.43</v>
      </c>
      <c r="F3929" s="6">
        <f>E3929*'[2]Percent Input'!$B$7</f>
        <v>33.43</v>
      </c>
      <c r="G3929" s="7">
        <f>E3929*'[2]Percent Input'!$C$7</f>
        <v>33.43</v>
      </c>
      <c r="H3929" s="7">
        <f>E3929*'[2]Percent Input'!$D$7</f>
        <v>33.43</v>
      </c>
      <c r="I3929" s="8">
        <f>E3929*'[2]Percent Input'!$E$7</f>
        <v>33.43</v>
      </c>
    </row>
    <row r="3930" spans="1:9" x14ac:dyDescent="0.25">
      <c r="A3930" s="11" t="s">
        <v>672</v>
      </c>
      <c r="B3930" s="15" t="s">
        <v>673</v>
      </c>
      <c r="C3930" s="12" t="s">
        <v>15133</v>
      </c>
      <c r="D3930" s="54">
        <v>5734</v>
      </c>
      <c r="E3930" s="16">
        <v>109.03</v>
      </c>
      <c r="F3930" s="6">
        <f>E3930*'[2]Percent Input'!$B$7</f>
        <v>109.03</v>
      </c>
      <c r="G3930" s="7">
        <f>E3930*'[2]Percent Input'!$C$7</f>
        <v>109.03</v>
      </c>
      <c r="H3930" s="7">
        <f>E3930*'[2]Percent Input'!$D$7</f>
        <v>109.03</v>
      </c>
      <c r="I3930" s="8">
        <f>E3930*'[2]Percent Input'!$E$7</f>
        <v>109.03</v>
      </c>
    </row>
    <row r="3931" spans="1:9" x14ac:dyDescent="0.25">
      <c r="A3931" s="11" t="s">
        <v>852</v>
      </c>
      <c r="B3931" s="15" t="s">
        <v>853</v>
      </c>
      <c r="C3931" s="12" t="s">
        <v>15133</v>
      </c>
      <c r="D3931" s="54">
        <v>5734</v>
      </c>
      <c r="E3931" s="16">
        <v>109.03</v>
      </c>
      <c r="F3931" s="6">
        <f>E3931*'[2]Percent Input'!$B$7</f>
        <v>109.03</v>
      </c>
      <c r="G3931" s="7">
        <f>E3931*'[2]Percent Input'!$C$7</f>
        <v>109.03</v>
      </c>
      <c r="H3931" s="7">
        <f>E3931*'[2]Percent Input'!$D$7</f>
        <v>109.03</v>
      </c>
      <c r="I3931" s="8">
        <f>E3931*'[2]Percent Input'!$E$7</f>
        <v>109.03</v>
      </c>
    </row>
    <row r="3932" spans="1:9" x14ac:dyDescent="0.25">
      <c r="A3932" s="11" t="s">
        <v>884</v>
      </c>
      <c r="B3932" s="15" t="s">
        <v>885</v>
      </c>
      <c r="C3932" s="12" t="s">
        <v>15133</v>
      </c>
      <c r="D3932" s="54">
        <v>5732</v>
      </c>
      <c r="E3932" s="16">
        <v>33.43</v>
      </c>
      <c r="F3932" s="6">
        <f>E3932*'[2]Percent Input'!$B$7</f>
        <v>33.43</v>
      </c>
      <c r="G3932" s="7">
        <f>E3932*'[2]Percent Input'!$C$7</f>
        <v>33.43</v>
      </c>
      <c r="H3932" s="7">
        <f>E3932*'[2]Percent Input'!$D$7</f>
        <v>33.43</v>
      </c>
      <c r="I3932" s="8">
        <f>E3932*'[2]Percent Input'!$E$7</f>
        <v>33.43</v>
      </c>
    </row>
    <row r="3933" spans="1:9" x14ac:dyDescent="0.25">
      <c r="A3933" s="11" t="s">
        <v>888</v>
      </c>
      <c r="B3933" s="15" t="s">
        <v>889</v>
      </c>
      <c r="C3933" s="12" t="s">
        <v>15133</v>
      </c>
      <c r="D3933" s="54">
        <v>5732</v>
      </c>
      <c r="E3933" s="16">
        <v>33.43</v>
      </c>
      <c r="F3933" s="6">
        <f>E3933*'[2]Percent Input'!$B$7</f>
        <v>33.43</v>
      </c>
      <c r="G3933" s="7">
        <f>E3933*'[2]Percent Input'!$C$7</f>
        <v>33.43</v>
      </c>
      <c r="H3933" s="7">
        <f>E3933*'[2]Percent Input'!$D$7</f>
        <v>33.43</v>
      </c>
      <c r="I3933" s="8">
        <f>E3933*'[2]Percent Input'!$E$7</f>
        <v>33.43</v>
      </c>
    </row>
    <row r="3934" spans="1:9" x14ac:dyDescent="0.25">
      <c r="A3934" s="11" t="s">
        <v>892</v>
      </c>
      <c r="B3934" s="15" t="s">
        <v>893</v>
      </c>
      <c r="C3934" s="12" t="s">
        <v>15133</v>
      </c>
      <c r="D3934" s="54">
        <v>5732</v>
      </c>
      <c r="E3934" s="16">
        <v>33.43</v>
      </c>
      <c r="F3934" s="6">
        <f>E3934*'[2]Percent Input'!$B$7</f>
        <v>33.43</v>
      </c>
      <c r="G3934" s="7">
        <f>E3934*'[2]Percent Input'!$C$7</f>
        <v>33.43</v>
      </c>
      <c r="H3934" s="7">
        <f>E3934*'[2]Percent Input'!$D$7</f>
        <v>33.43</v>
      </c>
      <c r="I3934" s="8">
        <f>E3934*'[2]Percent Input'!$E$7</f>
        <v>33.43</v>
      </c>
    </row>
    <row r="3935" spans="1:9" x14ac:dyDescent="0.25">
      <c r="A3935" s="11" t="s">
        <v>896</v>
      </c>
      <c r="B3935" s="15" t="s">
        <v>897</v>
      </c>
      <c r="C3935" s="12" t="s">
        <v>15133</v>
      </c>
      <c r="D3935" s="54">
        <v>5732</v>
      </c>
      <c r="E3935" s="16">
        <v>33.43</v>
      </c>
      <c r="F3935" s="6">
        <f>E3935*'[2]Percent Input'!$B$7</f>
        <v>33.43</v>
      </c>
      <c r="G3935" s="7">
        <f>E3935*'[2]Percent Input'!$C$7</f>
        <v>33.43</v>
      </c>
      <c r="H3935" s="7">
        <f>E3935*'[2]Percent Input'!$D$7</f>
        <v>33.43</v>
      </c>
      <c r="I3935" s="8">
        <f>E3935*'[2]Percent Input'!$E$7</f>
        <v>33.43</v>
      </c>
    </row>
    <row r="3936" spans="1:9" x14ac:dyDescent="0.25">
      <c r="A3936" s="11" t="s">
        <v>900</v>
      </c>
      <c r="B3936" s="15" t="s">
        <v>901</v>
      </c>
      <c r="C3936" s="12" t="s">
        <v>15133</v>
      </c>
      <c r="D3936" s="54">
        <v>5721</v>
      </c>
      <c r="E3936" s="16">
        <v>138.35</v>
      </c>
      <c r="F3936" s="6">
        <f>E3936*'[2]Percent Input'!$B$7</f>
        <v>138.35</v>
      </c>
      <c r="G3936" s="7">
        <f>E3936*'[2]Percent Input'!$C$7</f>
        <v>138.35</v>
      </c>
      <c r="H3936" s="7">
        <f>E3936*'[2]Percent Input'!$D$7</f>
        <v>138.35</v>
      </c>
      <c r="I3936" s="8">
        <f>E3936*'[2]Percent Input'!$E$7</f>
        <v>138.35</v>
      </c>
    </row>
    <row r="3937" spans="1:9" x14ac:dyDescent="0.25">
      <c r="A3937" s="11" t="s">
        <v>910</v>
      </c>
      <c r="B3937" s="15" t="s">
        <v>906</v>
      </c>
      <c r="C3937" s="12" t="s">
        <v>15133</v>
      </c>
      <c r="D3937" s="54" t="s">
        <v>8666</v>
      </c>
      <c r="E3937" s="16">
        <v>0</v>
      </c>
      <c r="F3937" s="6">
        <f>E3937*'[2]Percent Input'!$B$7</f>
        <v>0</v>
      </c>
      <c r="G3937" s="7">
        <f>E3937*'[2]Percent Input'!$C$7</f>
        <v>0</v>
      </c>
      <c r="H3937" s="7">
        <f>E3937*'[2]Percent Input'!$D$7</f>
        <v>0</v>
      </c>
      <c r="I3937" s="8">
        <f>E3937*'[2]Percent Input'!$E$7</f>
        <v>0</v>
      </c>
    </row>
    <row r="3938" spans="1:9" x14ac:dyDescent="0.25">
      <c r="A3938" s="11" t="s">
        <v>913</v>
      </c>
      <c r="B3938" s="15" t="s">
        <v>906</v>
      </c>
      <c r="C3938" s="12" t="s">
        <v>15133</v>
      </c>
      <c r="D3938" s="54" t="s">
        <v>8666</v>
      </c>
      <c r="E3938" s="16">
        <v>0</v>
      </c>
      <c r="F3938" s="6">
        <f>E3938*'[2]Percent Input'!$B$7</f>
        <v>0</v>
      </c>
      <c r="G3938" s="7">
        <f>E3938*'[2]Percent Input'!$C$7</f>
        <v>0</v>
      </c>
      <c r="H3938" s="7">
        <f>E3938*'[2]Percent Input'!$D$7</f>
        <v>0</v>
      </c>
      <c r="I3938" s="8">
        <f>E3938*'[2]Percent Input'!$E$7</f>
        <v>0</v>
      </c>
    </row>
    <row r="3939" spans="1:9" x14ac:dyDescent="0.25">
      <c r="A3939" s="11" t="s">
        <v>920</v>
      </c>
      <c r="B3939" s="15" t="s">
        <v>917</v>
      </c>
      <c r="C3939" s="12" t="s">
        <v>15133</v>
      </c>
      <c r="D3939" s="54" t="s">
        <v>8666</v>
      </c>
      <c r="E3939" s="16">
        <v>0</v>
      </c>
      <c r="F3939" s="6">
        <f>E3939*'[2]Percent Input'!$B$7</f>
        <v>0</v>
      </c>
      <c r="G3939" s="7">
        <f>E3939*'[2]Percent Input'!$C$7</f>
        <v>0</v>
      </c>
      <c r="H3939" s="7">
        <f>E3939*'[2]Percent Input'!$D$7</f>
        <v>0</v>
      </c>
      <c r="I3939" s="8">
        <f>E3939*'[2]Percent Input'!$E$7</f>
        <v>0</v>
      </c>
    </row>
    <row r="3940" spans="1:9" x14ac:dyDescent="0.25">
      <c r="A3940" s="11" t="s">
        <v>923</v>
      </c>
      <c r="B3940" s="15" t="s">
        <v>917</v>
      </c>
      <c r="C3940" s="12" t="s">
        <v>15133</v>
      </c>
      <c r="D3940" s="11" t="s">
        <v>8666</v>
      </c>
      <c r="E3940" s="16">
        <v>0</v>
      </c>
      <c r="F3940" s="6">
        <f>E3940*'[2]Percent Input'!$B$7</f>
        <v>0</v>
      </c>
      <c r="G3940" s="7">
        <f>E3940*'[2]Percent Input'!$C$7</f>
        <v>0</v>
      </c>
      <c r="H3940" s="7">
        <f>E3940*'[2]Percent Input'!$D$7</f>
        <v>0</v>
      </c>
      <c r="I3940" s="8">
        <f>E3940*'[2]Percent Input'!$E$7</f>
        <v>0</v>
      </c>
    </row>
    <row r="3941" spans="1:9" x14ac:dyDescent="0.25">
      <c r="A3941" s="11" t="s">
        <v>938</v>
      </c>
      <c r="B3941" s="15" t="s">
        <v>939</v>
      </c>
      <c r="C3941" s="12" t="s">
        <v>15133</v>
      </c>
      <c r="D3941" s="11" t="s">
        <v>8666</v>
      </c>
      <c r="E3941" s="16">
        <v>0</v>
      </c>
      <c r="F3941" s="6">
        <f>E3941*'[2]Percent Input'!$B$7</f>
        <v>0</v>
      </c>
      <c r="G3941" s="7">
        <f>E3941*'[2]Percent Input'!$C$7</f>
        <v>0</v>
      </c>
      <c r="H3941" s="7">
        <f>E3941*'[2]Percent Input'!$D$7</f>
        <v>0</v>
      </c>
      <c r="I3941" s="8">
        <f>E3941*'[2]Percent Input'!$E$7</f>
        <v>0</v>
      </c>
    </row>
    <row r="3942" spans="1:9" x14ac:dyDescent="0.25">
      <c r="A3942" s="11" t="s">
        <v>1074</v>
      </c>
      <c r="B3942" s="15" t="s">
        <v>1075</v>
      </c>
      <c r="C3942" s="12" t="s">
        <v>15133</v>
      </c>
      <c r="D3942" s="54">
        <v>5721</v>
      </c>
      <c r="E3942" s="16">
        <v>138.35</v>
      </c>
      <c r="F3942" s="6">
        <f>E3942*'[2]Percent Input'!$B$7</f>
        <v>138.35</v>
      </c>
      <c r="G3942" s="7">
        <f>E3942*'[2]Percent Input'!$C$7</f>
        <v>138.35</v>
      </c>
      <c r="H3942" s="7">
        <f>E3942*'[2]Percent Input'!$D$7</f>
        <v>138.35</v>
      </c>
      <c r="I3942" s="8">
        <f>E3942*'[2]Percent Input'!$E$7</f>
        <v>138.35</v>
      </c>
    </row>
    <row r="3943" spans="1:9" x14ac:dyDescent="0.25">
      <c r="A3943" s="11" t="s">
        <v>1078</v>
      </c>
      <c r="B3943" s="15" t="s">
        <v>1079</v>
      </c>
      <c r="C3943" s="12" t="s">
        <v>15133</v>
      </c>
      <c r="D3943" s="54">
        <v>5721</v>
      </c>
      <c r="E3943" s="16">
        <v>138.35</v>
      </c>
      <c r="F3943" s="6">
        <f>E3943*'[2]Percent Input'!$B$7</f>
        <v>138.35</v>
      </c>
      <c r="G3943" s="7">
        <f>E3943*'[2]Percent Input'!$C$7</f>
        <v>138.35</v>
      </c>
      <c r="H3943" s="7">
        <f>E3943*'[2]Percent Input'!$D$7</f>
        <v>138.35</v>
      </c>
      <c r="I3943" s="8">
        <f>E3943*'[2]Percent Input'!$E$7</f>
        <v>138.35</v>
      </c>
    </row>
    <row r="3944" spans="1:9" x14ac:dyDescent="0.25">
      <c r="A3944" s="11" t="s">
        <v>1093</v>
      </c>
      <c r="B3944" s="15" t="s">
        <v>1094</v>
      </c>
      <c r="C3944" s="12" t="s">
        <v>15133</v>
      </c>
      <c r="D3944" s="54">
        <v>5721</v>
      </c>
      <c r="E3944" s="16">
        <v>138.35</v>
      </c>
      <c r="F3944" s="6">
        <f>E3944*'[2]Percent Input'!$B$7</f>
        <v>138.35</v>
      </c>
      <c r="G3944" s="7">
        <f>E3944*'[2]Percent Input'!$C$7</f>
        <v>138.35</v>
      </c>
      <c r="H3944" s="7">
        <f>E3944*'[2]Percent Input'!$D$7</f>
        <v>138.35</v>
      </c>
      <c r="I3944" s="8">
        <f>E3944*'[2]Percent Input'!$E$7</f>
        <v>138.35</v>
      </c>
    </row>
    <row r="3945" spans="1:9" x14ac:dyDescent="0.25">
      <c r="A3945" s="11" t="s">
        <v>1109</v>
      </c>
      <c r="B3945" s="15" t="s">
        <v>1110</v>
      </c>
      <c r="C3945" s="12" t="s">
        <v>15133</v>
      </c>
      <c r="D3945" s="54" t="s">
        <v>8666</v>
      </c>
      <c r="E3945" s="16">
        <v>0</v>
      </c>
      <c r="F3945" s="6">
        <f>E3945*'[2]Percent Input'!$B$7</f>
        <v>0</v>
      </c>
      <c r="G3945" s="7">
        <f>E3945*'[2]Percent Input'!$C$7</f>
        <v>0</v>
      </c>
      <c r="H3945" s="7">
        <f>E3945*'[2]Percent Input'!$D$7</f>
        <v>0</v>
      </c>
      <c r="I3945" s="8">
        <f>E3945*'[2]Percent Input'!$E$7</f>
        <v>0</v>
      </c>
    </row>
    <row r="3946" spans="1:9" x14ac:dyDescent="0.25">
      <c r="A3946" s="11" t="s">
        <v>1152</v>
      </c>
      <c r="B3946" s="15" t="s">
        <v>1153</v>
      </c>
      <c r="C3946" s="12" t="s">
        <v>15133</v>
      </c>
      <c r="D3946" s="54">
        <v>5302</v>
      </c>
      <c r="E3946" s="16">
        <v>1557.4</v>
      </c>
      <c r="F3946" s="6">
        <f>E3946*'[2]Percent Input'!$B$7</f>
        <v>1557.4</v>
      </c>
      <c r="G3946" s="7">
        <f>E3946*'[2]Percent Input'!$C$7</f>
        <v>1557.4</v>
      </c>
      <c r="H3946" s="7">
        <f>E3946*'[2]Percent Input'!$D$7</f>
        <v>1557.4</v>
      </c>
      <c r="I3946" s="8">
        <f>E3946*'[2]Percent Input'!$E$7</f>
        <v>1557.4</v>
      </c>
    </row>
    <row r="3947" spans="1:9" x14ac:dyDescent="0.25">
      <c r="A3947" s="11" t="s">
        <v>1158</v>
      </c>
      <c r="B3947" s="15" t="s">
        <v>1159</v>
      </c>
      <c r="C3947" s="12" t="s">
        <v>15133</v>
      </c>
      <c r="D3947" s="54">
        <v>5731</v>
      </c>
      <c r="E3947" s="16">
        <v>22.99</v>
      </c>
      <c r="F3947" s="6">
        <f>E3947*'[2]Percent Input'!$B$7</f>
        <v>22.99</v>
      </c>
      <c r="G3947" s="7">
        <f>E3947*'[2]Percent Input'!$C$7</f>
        <v>22.99</v>
      </c>
      <c r="H3947" s="7">
        <f>E3947*'[2]Percent Input'!$D$7</f>
        <v>22.99</v>
      </c>
      <c r="I3947" s="8">
        <f>E3947*'[2]Percent Input'!$E$7</f>
        <v>22.99</v>
      </c>
    </row>
    <row r="3948" spans="1:9" x14ac:dyDescent="0.25">
      <c r="A3948" s="11" t="s">
        <v>1161</v>
      </c>
      <c r="B3948" s="19" t="s">
        <v>836</v>
      </c>
      <c r="C3948" s="12" t="s">
        <v>15133</v>
      </c>
      <c r="D3948" s="54" t="s">
        <v>8666</v>
      </c>
      <c r="E3948" s="16">
        <v>0</v>
      </c>
      <c r="F3948" s="6">
        <f>E3948*'[2]Percent Input'!$B$7</f>
        <v>0</v>
      </c>
      <c r="G3948" s="7">
        <f>E3948*'[2]Percent Input'!$C$7</f>
        <v>0</v>
      </c>
      <c r="H3948" s="7">
        <f>E3948*'[2]Percent Input'!$D$7</f>
        <v>0</v>
      </c>
      <c r="I3948" s="8">
        <f>E3948*'[2]Percent Input'!$E$7</f>
        <v>0</v>
      </c>
    </row>
    <row r="3949" spans="1:9" x14ac:dyDescent="0.25">
      <c r="A3949" s="11" t="s">
        <v>1162</v>
      </c>
      <c r="B3949" s="19" t="s">
        <v>1163</v>
      </c>
      <c r="C3949" s="12" t="s">
        <v>15133</v>
      </c>
      <c r="D3949" s="54">
        <v>5732</v>
      </c>
      <c r="E3949" s="16">
        <v>33.43</v>
      </c>
      <c r="F3949" s="6">
        <f>E3949*'[2]Percent Input'!$B$7</f>
        <v>33.43</v>
      </c>
      <c r="G3949" s="7">
        <f>E3949*'[2]Percent Input'!$C$7</f>
        <v>33.43</v>
      </c>
      <c r="H3949" s="7">
        <f>E3949*'[2]Percent Input'!$D$7</f>
        <v>33.43</v>
      </c>
      <c r="I3949" s="8">
        <f>E3949*'[2]Percent Input'!$E$7</f>
        <v>33.43</v>
      </c>
    </row>
    <row r="3950" spans="1:9" x14ac:dyDescent="0.25">
      <c r="A3950" s="11" t="s">
        <v>1168</v>
      </c>
      <c r="B3950" s="19" t="s">
        <v>1169</v>
      </c>
      <c r="C3950" s="12" t="s">
        <v>15133</v>
      </c>
      <c r="D3950" s="11" t="s">
        <v>8666</v>
      </c>
      <c r="E3950" s="16">
        <v>0</v>
      </c>
      <c r="F3950" s="6">
        <f>E3950*'[2]Percent Input'!$B$7</f>
        <v>0</v>
      </c>
      <c r="G3950" s="7">
        <f>E3950*'[2]Percent Input'!$C$7</f>
        <v>0</v>
      </c>
      <c r="H3950" s="7">
        <f>E3950*'[2]Percent Input'!$D$7</f>
        <v>0</v>
      </c>
      <c r="I3950" s="8">
        <f>E3950*'[2]Percent Input'!$E$7</f>
        <v>0</v>
      </c>
    </row>
    <row r="3951" spans="1:9" x14ac:dyDescent="0.25">
      <c r="A3951" s="11" t="s">
        <v>1176</v>
      </c>
      <c r="B3951" s="19" t="s">
        <v>1177</v>
      </c>
      <c r="C3951" s="12" t="s">
        <v>15133</v>
      </c>
      <c r="D3951" s="54" t="s">
        <v>8666</v>
      </c>
      <c r="E3951" s="16">
        <v>16.22</v>
      </c>
      <c r="F3951" s="6">
        <f>E3951*'[2]Percent Input'!$B$7</f>
        <v>16.22</v>
      </c>
      <c r="G3951" s="7">
        <f>E3951*'[2]Percent Input'!$C$7</f>
        <v>16.22</v>
      </c>
      <c r="H3951" s="7">
        <f>E3951*'[2]Percent Input'!$D$7</f>
        <v>16.22</v>
      </c>
      <c r="I3951" s="8">
        <f>E3951*'[2]Percent Input'!$E$7</f>
        <v>16.22</v>
      </c>
    </row>
    <row r="3952" spans="1:9" x14ac:dyDescent="0.25">
      <c r="A3952" s="11" t="s">
        <v>1204</v>
      </c>
      <c r="B3952" s="20" t="s">
        <v>1205</v>
      </c>
      <c r="C3952" s="12" t="s">
        <v>15133</v>
      </c>
      <c r="D3952" s="54">
        <v>5741</v>
      </c>
      <c r="E3952" s="16">
        <v>36.25</v>
      </c>
      <c r="F3952" s="6">
        <f>E3952*'[2]Percent Input'!$B$7</f>
        <v>36.25</v>
      </c>
      <c r="G3952" s="7">
        <f>E3952*'[2]Percent Input'!$C$7</f>
        <v>36.25</v>
      </c>
      <c r="H3952" s="7">
        <f>E3952*'[2]Percent Input'!$D$7</f>
        <v>36.25</v>
      </c>
      <c r="I3952" s="8">
        <f>E3952*'[2]Percent Input'!$E$7</f>
        <v>36.25</v>
      </c>
    </row>
    <row r="3953" spans="1:9" x14ac:dyDescent="0.25">
      <c r="A3953" s="11" t="s">
        <v>1206</v>
      </c>
      <c r="B3953" s="20" t="s">
        <v>1207</v>
      </c>
      <c r="C3953" s="12" t="s">
        <v>15133</v>
      </c>
      <c r="D3953" s="54">
        <v>5741</v>
      </c>
      <c r="E3953" s="16">
        <v>36.25</v>
      </c>
      <c r="F3953" s="6">
        <f>E3953*'[2]Percent Input'!$B$7</f>
        <v>36.25</v>
      </c>
      <c r="G3953" s="7">
        <f>E3953*'[2]Percent Input'!$C$7</f>
        <v>36.25</v>
      </c>
      <c r="H3953" s="7">
        <f>E3953*'[2]Percent Input'!$D$7</f>
        <v>36.25</v>
      </c>
      <c r="I3953" s="8">
        <f>E3953*'[2]Percent Input'!$E$7</f>
        <v>36.25</v>
      </c>
    </row>
    <row r="3954" spans="1:9" x14ac:dyDescent="0.25">
      <c r="A3954" s="11" t="s">
        <v>1239</v>
      </c>
      <c r="B3954" s="20" t="s">
        <v>1240</v>
      </c>
      <c r="C3954" s="12" t="s">
        <v>15133</v>
      </c>
      <c r="D3954" s="54">
        <v>5742</v>
      </c>
      <c r="E3954" s="16">
        <v>113.43</v>
      </c>
      <c r="F3954" s="6">
        <f>E3954*'[2]Percent Input'!$B$7</f>
        <v>113.43</v>
      </c>
      <c r="G3954" s="7">
        <f>E3954*'[2]Percent Input'!$C$7</f>
        <v>113.43</v>
      </c>
      <c r="H3954" s="7">
        <f>E3954*'[2]Percent Input'!$D$7</f>
        <v>113.43</v>
      </c>
      <c r="I3954" s="8">
        <f>E3954*'[2]Percent Input'!$E$7</f>
        <v>113.43</v>
      </c>
    </row>
    <row r="3955" spans="1:9" x14ac:dyDescent="0.25">
      <c r="A3955" s="11" t="s">
        <v>1241</v>
      </c>
      <c r="B3955" s="19" t="s">
        <v>1242</v>
      </c>
      <c r="C3955" s="11" t="s">
        <v>15133</v>
      </c>
      <c r="D3955" s="54">
        <v>5742</v>
      </c>
      <c r="E3955" s="29">
        <v>113.43</v>
      </c>
      <c r="F3955" s="6">
        <f>E3955*'[2]Percent Input'!$B$7</f>
        <v>113.43</v>
      </c>
      <c r="G3955" s="7">
        <f>E3955*'[2]Percent Input'!$C$7</f>
        <v>113.43</v>
      </c>
      <c r="H3955" s="7">
        <f>E3955*'[2]Percent Input'!$D$7</f>
        <v>113.43</v>
      </c>
      <c r="I3955" s="8">
        <f>E3955*'[2]Percent Input'!$E$7</f>
        <v>113.43</v>
      </c>
    </row>
    <row r="3956" spans="1:9" x14ac:dyDescent="0.25">
      <c r="A3956" s="11" t="s">
        <v>1243</v>
      </c>
      <c r="B3956" s="19" t="s">
        <v>1244</v>
      </c>
      <c r="C3956" s="12" t="s">
        <v>15133</v>
      </c>
      <c r="D3956" s="54">
        <v>5724</v>
      </c>
      <c r="E3956" s="16">
        <v>908.95</v>
      </c>
      <c r="F3956" s="6">
        <f>E3956*'[2]Percent Input'!$B$7</f>
        <v>908.95</v>
      </c>
      <c r="G3956" s="7">
        <f>E3956*'[2]Percent Input'!$C$7</f>
        <v>908.95</v>
      </c>
      <c r="H3956" s="7">
        <f>E3956*'[2]Percent Input'!$D$7</f>
        <v>908.95</v>
      </c>
      <c r="I3956" s="8">
        <f>E3956*'[2]Percent Input'!$E$7</f>
        <v>908.95</v>
      </c>
    </row>
    <row r="3957" spans="1:9" x14ac:dyDescent="0.25">
      <c r="A3957" s="11" t="s">
        <v>1246</v>
      </c>
      <c r="B3957" s="19" t="s">
        <v>1247</v>
      </c>
      <c r="C3957" s="12" t="s">
        <v>15133</v>
      </c>
      <c r="D3957" s="54" t="s">
        <v>8666</v>
      </c>
      <c r="E3957" s="16">
        <v>0</v>
      </c>
      <c r="F3957" s="6">
        <f>E3957*'[2]Percent Input'!$B$7</f>
        <v>0</v>
      </c>
      <c r="G3957" s="7">
        <f>E3957*'[2]Percent Input'!$C$7</f>
        <v>0</v>
      </c>
      <c r="H3957" s="7">
        <f>E3957*'[2]Percent Input'!$D$7</f>
        <v>0</v>
      </c>
      <c r="I3957" s="8">
        <f>E3957*'[2]Percent Input'!$E$7</f>
        <v>0</v>
      </c>
    </row>
    <row r="3958" spans="1:9" x14ac:dyDescent="0.25">
      <c r="A3958" s="11" t="s">
        <v>1248</v>
      </c>
      <c r="B3958" s="19" t="s">
        <v>1249</v>
      </c>
      <c r="C3958" s="12" t="s">
        <v>15133</v>
      </c>
      <c r="D3958" s="54" t="s">
        <v>8666</v>
      </c>
      <c r="E3958" s="16">
        <v>96.95</v>
      </c>
      <c r="F3958" s="6">
        <f>E3958*'[2]Percent Input'!$B$7</f>
        <v>96.95</v>
      </c>
      <c r="G3958" s="7">
        <f>E3958*'[2]Percent Input'!$C$7</f>
        <v>96.95</v>
      </c>
      <c r="H3958" s="7">
        <f>E3958*'[2]Percent Input'!$D$7</f>
        <v>96.95</v>
      </c>
      <c r="I3958" s="8">
        <f>E3958*'[2]Percent Input'!$E$7</f>
        <v>96.95</v>
      </c>
    </row>
    <row r="3959" spans="1:9" x14ac:dyDescent="0.25">
      <c r="A3959" s="11" t="s">
        <v>1257</v>
      </c>
      <c r="B3959" s="19" t="s">
        <v>1258</v>
      </c>
      <c r="C3959" s="11" t="s">
        <v>15133</v>
      </c>
      <c r="D3959" s="54" t="s">
        <v>8666</v>
      </c>
      <c r="E3959" s="16">
        <v>0</v>
      </c>
      <c r="F3959" s="6">
        <f>E3959*'[2]Percent Input'!$B$7</f>
        <v>0</v>
      </c>
      <c r="G3959" s="7">
        <f>E3959*'[2]Percent Input'!$C$7</f>
        <v>0</v>
      </c>
      <c r="H3959" s="7">
        <f>E3959*'[2]Percent Input'!$D$7</f>
        <v>0</v>
      </c>
      <c r="I3959" s="8">
        <f>E3959*'[2]Percent Input'!$E$7</f>
        <v>0</v>
      </c>
    </row>
    <row r="3960" spans="1:9" x14ac:dyDescent="0.25">
      <c r="A3960" s="11" t="s">
        <v>1259</v>
      </c>
      <c r="B3960" s="19" t="s">
        <v>1260</v>
      </c>
      <c r="C3960" s="11" t="s">
        <v>15133</v>
      </c>
      <c r="D3960" s="11" t="s">
        <v>8666</v>
      </c>
      <c r="E3960" s="16">
        <v>0</v>
      </c>
      <c r="F3960" s="6">
        <f>E3960*'[2]Percent Input'!$B$7</f>
        <v>0</v>
      </c>
      <c r="G3960" s="7">
        <f>E3960*'[2]Percent Input'!$C$7</f>
        <v>0</v>
      </c>
      <c r="H3960" s="7">
        <f>E3960*'[2]Percent Input'!$D$7</f>
        <v>0</v>
      </c>
      <c r="I3960" s="8">
        <f>E3960*'[2]Percent Input'!$E$7</f>
        <v>0</v>
      </c>
    </row>
    <row r="3961" spans="1:9" x14ac:dyDescent="0.25">
      <c r="A3961" s="11" t="s">
        <v>1261</v>
      </c>
      <c r="B3961" s="19" t="s">
        <v>1262</v>
      </c>
      <c r="C3961" s="11" t="s">
        <v>15133</v>
      </c>
      <c r="D3961" s="11" t="s">
        <v>8666</v>
      </c>
      <c r="E3961" s="16">
        <v>0</v>
      </c>
      <c r="F3961" s="6">
        <f>E3961*'[2]Percent Input'!$B$7</f>
        <v>0</v>
      </c>
      <c r="G3961" s="7">
        <f>E3961*'[2]Percent Input'!$C$7</f>
        <v>0</v>
      </c>
      <c r="H3961" s="7">
        <f>E3961*'[2]Percent Input'!$D$7</f>
        <v>0</v>
      </c>
      <c r="I3961" s="8">
        <f>E3961*'[2]Percent Input'!$E$7</f>
        <v>0</v>
      </c>
    </row>
    <row r="3962" spans="1:9" x14ac:dyDescent="0.25">
      <c r="A3962" s="12" t="s">
        <v>1272</v>
      </c>
      <c r="B3962" s="19" t="s">
        <v>1273</v>
      </c>
      <c r="C3962" s="11" t="s">
        <v>15133</v>
      </c>
      <c r="D3962" s="11" t="s">
        <v>8666</v>
      </c>
      <c r="E3962" s="16">
        <v>0</v>
      </c>
      <c r="F3962" s="6">
        <f>E3962*'[2]Percent Input'!$B$7</f>
        <v>0</v>
      </c>
      <c r="G3962" s="7">
        <f>E3962*'[2]Percent Input'!$C$7</f>
        <v>0</v>
      </c>
      <c r="H3962" s="7">
        <f>E3962*'[2]Percent Input'!$D$7</f>
        <v>0</v>
      </c>
      <c r="I3962" s="8">
        <f>E3962*'[2]Percent Input'!$E$7</f>
        <v>0</v>
      </c>
    </row>
    <row r="3963" spans="1:9" x14ac:dyDescent="0.25">
      <c r="A3963" s="11" t="s">
        <v>1303</v>
      </c>
      <c r="B3963" s="19" t="s">
        <v>1304</v>
      </c>
      <c r="C3963" s="12" t="s">
        <v>15133</v>
      </c>
      <c r="D3963" s="54">
        <v>5694</v>
      </c>
      <c r="E3963" s="16">
        <v>309.60000000000002</v>
      </c>
      <c r="F3963" s="6">
        <f>E3963*'[2]Percent Input'!$B$7</f>
        <v>309.60000000000002</v>
      </c>
      <c r="G3963" s="7">
        <f>E3963*'[2]Percent Input'!$C$7</f>
        <v>309.60000000000002</v>
      </c>
      <c r="H3963" s="7">
        <f>E3963*'[2]Percent Input'!$D$7</f>
        <v>309.60000000000002</v>
      </c>
      <c r="I3963" s="8">
        <f>E3963*'[2]Percent Input'!$E$7</f>
        <v>309.60000000000002</v>
      </c>
    </row>
    <row r="3964" spans="1:9" x14ac:dyDescent="0.25">
      <c r="A3964" s="11" t="s">
        <v>1306</v>
      </c>
      <c r="B3964" s="19" t="s">
        <v>1307</v>
      </c>
      <c r="C3964" s="12" t="s">
        <v>15133</v>
      </c>
      <c r="D3964" s="11" t="s">
        <v>8666</v>
      </c>
      <c r="E3964" s="16">
        <v>0</v>
      </c>
      <c r="F3964" s="6">
        <f>E3964*'[2]Percent Input'!$B$7</f>
        <v>0</v>
      </c>
      <c r="G3964" s="7">
        <f>E3964*'[2]Percent Input'!$C$7</f>
        <v>0</v>
      </c>
      <c r="H3964" s="7">
        <f>E3964*'[2]Percent Input'!$D$7</f>
        <v>0</v>
      </c>
      <c r="I3964" s="8">
        <f>E3964*'[2]Percent Input'!$E$7</f>
        <v>0</v>
      </c>
    </row>
    <row r="3965" spans="1:9" x14ac:dyDescent="0.25">
      <c r="A3965" s="11" t="s">
        <v>1312</v>
      </c>
      <c r="B3965" s="15" t="s">
        <v>1313</v>
      </c>
      <c r="C3965" s="12" t="s">
        <v>15133</v>
      </c>
      <c r="D3965" s="11" t="s">
        <v>8666</v>
      </c>
      <c r="E3965" s="16">
        <v>5.77</v>
      </c>
      <c r="F3965" s="6">
        <f>E3965*'[2]Percent Input'!$B$7</f>
        <v>5.77</v>
      </c>
      <c r="G3965" s="7">
        <f>E3965*'[2]Percent Input'!$C$7</f>
        <v>5.77</v>
      </c>
      <c r="H3965" s="7">
        <f>E3965*'[2]Percent Input'!$D$7</f>
        <v>5.77</v>
      </c>
      <c r="I3965" s="8">
        <f>E3965*'[2]Percent Input'!$E$7</f>
        <v>5.77</v>
      </c>
    </row>
    <row r="3966" spans="1:9" x14ac:dyDescent="0.25">
      <c r="A3966" s="11" t="s">
        <v>1314</v>
      </c>
      <c r="B3966" s="15" t="s">
        <v>1315</v>
      </c>
      <c r="C3966" s="12" t="s">
        <v>15133</v>
      </c>
      <c r="D3966" s="54" t="s">
        <v>8666</v>
      </c>
      <c r="E3966" s="16">
        <v>55.01</v>
      </c>
      <c r="F3966" s="6">
        <f>E3966*'[2]Percent Input'!$B$7</f>
        <v>55.01</v>
      </c>
      <c r="G3966" s="7">
        <f>E3966*'[2]Percent Input'!$C$7</f>
        <v>55.01</v>
      </c>
      <c r="H3966" s="7">
        <f>E3966*'[2]Percent Input'!$D$7</f>
        <v>55.01</v>
      </c>
      <c r="I3966" s="8">
        <f>E3966*'[2]Percent Input'!$E$7</f>
        <v>55.01</v>
      </c>
    </row>
    <row r="3967" spans="1:9" x14ac:dyDescent="0.25">
      <c r="A3967" s="11" t="s">
        <v>1316</v>
      </c>
      <c r="B3967" s="15" t="s">
        <v>1317</v>
      </c>
      <c r="C3967" s="12" t="s">
        <v>15133</v>
      </c>
      <c r="D3967" s="11" t="s">
        <v>8666</v>
      </c>
      <c r="E3967" s="16">
        <v>55.01</v>
      </c>
      <c r="F3967" s="6">
        <f>E3967*'[2]Percent Input'!$B$7</f>
        <v>55.01</v>
      </c>
      <c r="G3967" s="7">
        <f>E3967*'[2]Percent Input'!$C$7</f>
        <v>55.01</v>
      </c>
      <c r="H3967" s="7">
        <f>E3967*'[2]Percent Input'!$D$7</f>
        <v>55.01</v>
      </c>
      <c r="I3967" s="8">
        <f>E3967*'[2]Percent Input'!$E$7</f>
        <v>55.01</v>
      </c>
    </row>
    <row r="3968" spans="1:9" x14ac:dyDescent="0.25">
      <c r="A3968" s="11" t="s">
        <v>1334</v>
      </c>
      <c r="B3968" s="15" t="s">
        <v>1335</v>
      </c>
      <c r="C3968" s="12" t="s">
        <v>15133</v>
      </c>
      <c r="D3968" s="11" t="s">
        <v>8666</v>
      </c>
      <c r="E3968" s="16">
        <v>0</v>
      </c>
      <c r="F3968" s="6">
        <f>E3968*'[2]Percent Input'!$B$7</f>
        <v>0</v>
      </c>
      <c r="G3968" s="7">
        <f>E3968*'[2]Percent Input'!$C$7</f>
        <v>0</v>
      </c>
      <c r="H3968" s="7">
        <f>E3968*'[2]Percent Input'!$D$7</f>
        <v>0</v>
      </c>
      <c r="I3968" s="8">
        <f>E3968*'[2]Percent Input'!$E$7</f>
        <v>0</v>
      </c>
    </row>
    <row r="3969" spans="1:9" x14ac:dyDescent="0.25">
      <c r="A3969" s="11" t="s">
        <v>1348</v>
      </c>
      <c r="B3969" s="15" t="s">
        <v>1349</v>
      </c>
      <c r="C3969" s="12" t="s">
        <v>15133</v>
      </c>
      <c r="D3969" s="11" t="s">
        <v>8666</v>
      </c>
      <c r="E3969" s="16">
        <v>16.22</v>
      </c>
      <c r="F3969" s="6">
        <f>E3969*'[2]Percent Input'!$B$7</f>
        <v>16.22</v>
      </c>
      <c r="G3969" s="7">
        <f>E3969*'[2]Percent Input'!$C$7</f>
        <v>16.22</v>
      </c>
      <c r="H3969" s="7">
        <f>E3969*'[2]Percent Input'!$D$7</f>
        <v>16.22</v>
      </c>
      <c r="I3969" s="8">
        <f>E3969*'[2]Percent Input'!$E$7</f>
        <v>16.22</v>
      </c>
    </row>
    <row r="3970" spans="1:9" x14ac:dyDescent="0.25">
      <c r="A3970" s="11" t="s">
        <v>1357</v>
      </c>
      <c r="B3970" s="15" t="s">
        <v>1358</v>
      </c>
      <c r="C3970" s="12" t="s">
        <v>15133</v>
      </c>
      <c r="D3970" s="11" t="s">
        <v>8666</v>
      </c>
      <c r="E3970" s="16">
        <v>0</v>
      </c>
      <c r="F3970" s="6">
        <f>E3970*'[2]Percent Input'!$B$7</f>
        <v>0</v>
      </c>
      <c r="G3970" s="7">
        <f>E3970*'[2]Percent Input'!$C$7</f>
        <v>0</v>
      </c>
      <c r="H3970" s="7">
        <f>E3970*'[2]Percent Input'!$D$7</f>
        <v>0</v>
      </c>
      <c r="I3970" s="8">
        <f>E3970*'[2]Percent Input'!$E$7</f>
        <v>0</v>
      </c>
    </row>
    <row r="3971" spans="1:9" x14ac:dyDescent="0.25">
      <c r="A3971" s="11" t="s">
        <v>1397</v>
      </c>
      <c r="B3971" s="15" t="s">
        <v>1398</v>
      </c>
      <c r="C3971" s="12" t="s">
        <v>15133</v>
      </c>
      <c r="D3971" s="54">
        <v>5052</v>
      </c>
      <c r="E3971" s="16">
        <v>319.51</v>
      </c>
      <c r="F3971" s="6">
        <f>E3971*'[2]Percent Input'!$B$7</f>
        <v>319.51</v>
      </c>
      <c r="G3971" s="7">
        <f>E3971*'[2]Percent Input'!$C$7</f>
        <v>319.51</v>
      </c>
      <c r="H3971" s="7">
        <f>E3971*'[2]Percent Input'!$D$7</f>
        <v>319.51</v>
      </c>
      <c r="I3971" s="8">
        <f>E3971*'[2]Percent Input'!$E$7</f>
        <v>319.51</v>
      </c>
    </row>
    <row r="3972" spans="1:9" x14ac:dyDescent="0.25">
      <c r="A3972" s="11" t="s">
        <v>1399</v>
      </c>
      <c r="B3972" s="15" t="s">
        <v>1400</v>
      </c>
      <c r="C3972" s="12" t="s">
        <v>15133</v>
      </c>
      <c r="D3972" s="11" t="s">
        <v>8666</v>
      </c>
      <c r="E3972" s="16">
        <v>2737.45</v>
      </c>
      <c r="F3972" s="6">
        <f>E3972*'[2]Percent Input'!$B$7</f>
        <v>2737.45</v>
      </c>
      <c r="G3972" s="7">
        <f>E3972*'[2]Percent Input'!$C$7</f>
        <v>2737.45</v>
      </c>
      <c r="H3972" s="7">
        <f>E3972*'[2]Percent Input'!$D$7</f>
        <v>2737.45</v>
      </c>
      <c r="I3972" s="8">
        <f>E3972*'[2]Percent Input'!$E$7</f>
        <v>2737.45</v>
      </c>
    </row>
    <row r="3973" spans="1:9" x14ac:dyDescent="0.25">
      <c r="A3973" s="11" t="s">
        <v>1401</v>
      </c>
      <c r="B3973" s="15" t="s">
        <v>1402</v>
      </c>
      <c r="C3973" s="12" t="s">
        <v>15133</v>
      </c>
      <c r="D3973" s="11" t="s">
        <v>8666</v>
      </c>
      <c r="E3973" s="16">
        <v>0</v>
      </c>
      <c r="F3973" s="6">
        <f>E3973*'[2]Percent Input'!$B$7</f>
        <v>0</v>
      </c>
      <c r="G3973" s="7">
        <f>E3973*'[2]Percent Input'!$C$7</f>
        <v>0</v>
      </c>
      <c r="H3973" s="7">
        <f>E3973*'[2]Percent Input'!$D$7</f>
        <v>0</v>
      </c>
      <c r="I3973" s="8">
        <f>E3973*'[2]Percent Input'!$E$7</f>
        <v>0</v>
      </c>
    </row>
    <row r="3974" spans="1:9" x14ac:dyDescent="0.25">
      <c r="A3974" s="11" t="s">
        <v>1419</v>
      </c>
      <c r="B3974" s="15" t="s">
        <v>1420</v>
      </c>
      <c r="C3974" s="12" t="s">
        <v>15133</v>
      </c>
      <c r="D3974" s="54" t="s">
        <v>8666</v>
      </c>
      <c r="E3974" s="16">
        <v>0</v>
      </c>
      <c r="F3974" s="6">
        <f>E3974*'[2]Percent Input'!$B$7</f>
        <v>0</v>
      </c>
      <c r="G3974" s="7">
        <f>E3974*'[2]Percent Input'!$C$7</f>
        <v>0</v>
      </c>
      <c r="H3974" s="7">
        <f>E3974*'[2]Percent Input'!$D$7</f>
        <v>0</v>
      </c>
      <c r="I3974" s="8">
        <f>E3974*'[2]Percent Input'!$E$7</f>
        <v>0</v>
      </c>
    </row>
    <row r="3975" spans="1:9" x14ac:dyDescent="0.25">
      <c r="A3975" s="11" t="s">
        <v>1441</v>
      </c>
      <c r="B3975" s="15" t="s">
        <v>1442</v>
      </c>
      <c r="C3975" s="12" t="s">
        <v>15133</v>
      </c>
      <c r="D3975" s="11" t="s">
        <v>8666</v>
      </c>
      <c r="E3975" s="16">
        <v>283.99</v>
      </c>
      <c r="F3975" s="6">
        <f>E3975*'[2]Percent Input'!$B$7</f>
        <v>283.99</v>
      </c>
      <c r="G3975" s="7">
        <f>E3975*'[2]Percent Input'!$C$7</f>
        <v>283.99</v>
      </c>
      <c r="H3975" s="7">
        <f>E3975*'[2]Percent Input'!$D$7</f>
        <v>283.99</v>
      </c>
      <c r="I3975" s="8">
        <f>E3975*'[2]Percent Input'!$E$7</f>
        <v>283.99</v>
      </c>
    </row>
    <row r="3976" spans="1:9" x14ac:dyDescent="0.25">
      <c r="A3976" s="11" t="s">
        <v>1447</v>
      </c>
      <c r="B3976" s="19" t="s">
        <v>1448</v>
      </c>
      <c r="C3976" s="11" t="s">
        <v>15133</v>
      </c>
      <c r="D3976" s="11" t="s">
        <v>8666</v>
      </c>
      <c r="E3976" s="29">
        <v>283.99</v>
      </c>
      <c r="F3976" s="6">
        <f>E3976*'[2]Percent Input'!$B$7</f>
        <v>283.99</v>
      </c>
      <c r="G3976" s="7">
        <f>E3976*'[2]Percent Input'!$C$7</f>
        <v>283.99</v>
      </c>
      <c r="H3976" s="7">
        <f>E3976*'[2]Percent Input'!$D$7</f>
        <v>283.99</v>
      </c>
      <c r="I3976" s="8">
        <f>E3976*'[2]Percent Input'!$E$7</f>
        <v>283.99</v>
      </c>
    </row>
    <row r="3977" spans="1:9" x14ac:dyDescent="0.25">
      <c r="A3977" s="11" t="s">
        <v>1449</v>
      </c>
      <c r="B3977" s="19" t="s">
        <v>1450</v>
      </c>
      <c r="C3977" s="11" t="s">
        <v>15133</v>
      </c>
      <c r="D3977" s="54">
        <v>5694</v>
      </c>
      <c r="E3977" s="29">
        <v>309.60000000000002</v>
      </c>
      <c r="F3977" s="6">
        <f>E3977*'[2]Percent Input'!$B$7</f>
        <v>309.60000000000002</v>
      </c>
      <c r="G3977" s="7">
        <f>E3977*'[2]Percent Input'!$C$7</f>
        <v>309.60000000000002</v>
      </c>
      <c r="H3977" s="7">
        <f>E3977*'[2]Percent Input'!$D$7</f>
        <v>309.60000000000002</v>
      </c>
      <c r="I3977" s="8">
        <f>E3977*'[2]Percent Input'!$E$7</f>
        <v>309.60000000000002</v>
      </c>
    </row>
    <row r="3978" spans="1:9" x14ac:dyDescent="0.25">
      <c r="A3978" s="11" t="s">
        <v>1451</v>
      </c>
      <c r="B3978" s="19" t="s">
        <v>1452</v>
      </c>
      <c r="C3978" s="11" t="s">
        <v>15133</v>
      </c>
      <c r="D3978" s="54">
        <v>5723</v>
      </c>
      <c r="E3978" s="29">
        <v>485.61</v>
      </c>
      <c r="F3978" s="6">
        <f>E3978*'[2]Percent Input'!$B$7</f>
        <v>485.61</v>
      </c>
      <c r="G3978" s="7">
        <f>E3978*'[2]Percent Input'!$C$7</f>
        <v>485.61</v>
      </c>
      <c r="H3978" s="7">
        <f>E3978*'[2]Percent Input'!$D$7</f>
        <v>485.61</v>
      </c>
      <c r="I3978" s="8">
        <f>E3978*'[2]Percent Input'!$E$7</f>
        <v>485.61</v>
      </c>
    </row>
    <row r="3979" spans="1:9" x14ac:dyDescent="0.25">
      <c r="A3979" s="11" t="s">
        <v>1453</v>
      </c>
      <c r="B3979" s="19" t="s">
        <v>1454</v>
      </c>
      <c r="C3979" s="11" t="s">
        <v>15133</v>
      </c>
      <c r="D3979" s="11" t="s">
        <v>8666</v>
      </c>
      <c r="E3979" s="29">
        <v>3707.2</v>
      </c>
      <c r="F3979" s="6">
        <f>E3979*'[2]Percent Input'!$B$7</f>
        <v>3707.2</v>
      </c>
      <c r="G3979" s="7">
        <f>E3979*'[2]Percent Input'!$C$7</f>
        <v>3707.2</v>
      </c>
      <c r="H3979" s="7">
        <f>E3979*'[2]Percent Input'!$D$7</f>
        <v>3707.2</v>
      </c>
      <c r="I3979" s="8">
        <f>E3979*'[2]Percent Input'!$E$7</f>
        <v>3707.2</v>
      </c>
    </row>
    <row r="3980" spans="1:9" x14ac:dyDescent="0.25">
      <c r="A3980" s="11" t="s">
        <v>1476</v>
      </c>
      <c r="B3980" s="19" t="s">
        <v>1477</v>
      </c>
      <c r="C3980" s="11" t="s">
        <v>15133</v>
      </c>
      <c r="D3980" s="11" t="s">
        <v>8666</v>
      </c>
      <c r="E3980" s="29">
        <v>22.28</v>
      </c>
      <c r="F3980" s="6">
        <f>E3980*'[2]Percent Input'!$B$7</f>
        <v>22.28</v>
      </c>
      <c r="G3980" s="7">
        <f>E3980*'[2]Percent Input'!$C$7</f>
        <v>22.28</v>
      </c>
      <c r="H3980" s="7">
        <f>E3980*'[2]Percent Input'!$D$7</f>
        <v>22.28</v>
      </c>
      <c r="I3980" s="8">
        <f>E3980*'[2]Percent Input'!$E$7</f>
        <v>22.28</v>
      </c>
    </row>
    <row r="3981" spans="1:9" x14ac:dyDescent="0.25">
      <c r="A3981" s="11" t="s">
        <v>1491</v>
      </c>
      <c r="B3981" s="19" t="s">
        <v>1492</v>
      </c>
      <c r="C3981" s="11" t="s">
        <v>15133</v>
      </c>
      <c r="D3981" s="54">
        <v>5733</v>
      </c>
      <c r="E3981" s="29">
        <v>55.01</v>
      </c>
      <c r="F3981" s="6">
        <f>E3981*'[2]Percent Input'!$B$7</f>
        <v>55.01</v>
      </c>
      <c r="G3981" s="7">
        <f>E3981*'[2]Percent Input'!$C$7</f>
        <v>55.01</v>
      </c>
      <c r="H3981" s="7">
        <f>E3981*'[2]Percent Input'!$D$7</f>
        <v>55.01</v>
      </c>
      <c r="I3981" s="8">
        <f>E3981*'[2]Percent Input'!$E$7</f>
        <v>55.01</v>
      </c>
    </row>
    <row r="3982" spans="1:9" x14ac:dyDescent="0.25">
      <c r="A3982" s="11" t="s">
        <v>1493</v>
      </c>
      <c r="B3982" s="19" t="s">
        <v>1494</v>
      </c>
      <c r="C3982" s="11" t="s">
        <v>15133</v>
      </c>
      <c r="D3982" s="54" t="s">
        <v>8666</v>
      </c>
      <c r="E3982" s="29">
        <v>23.69</v>
      </c>
      <c r="F3982" s="6">
        <f>E3982*'[2]Percent Input'!$B$7</f>
        <v>23.69</v>
      </c>
      <c r="G3982" s="7">
        <f>E3982*'[2]Percent Input'!$C$7</f>
        <v>23.69</v>
      </c>
      <c r="H3982" s="7">
        <f>E3982*'[2]Percent Input'!$D$7</f>
        <v>23.69</v>
      </c>
      <c r="I3982" s="8">
        <f>E3982*'[2]Percent Input'!$E$7</f>
        <v>23.69</v>
      </c>
    </row>
    <row r="3983" spans="1:9" x14ac:dyDescent="0.25">
      <c r="A3983" s="11" t="s">
        <v>1495</v>
      </c>
      <c r="B3983" s="19" t="s">
        <v>1496</v>
      </c>
      <c r="C3983" s="11" t="s">
        <v>15133</v>
      </c>
      <c r="D3983" s="54">
        <v>5733</v>
      </c>
      <c r="E3983" s="29">
        <v>55.01</v>
      </c>
      <c r="F3983" s="6">
        <f>E3983*'[2]Percent Input'!$B$7</f>
        <v>55.01</v>
      </c>
      <c r="G3983" s="7">
        <f>E3983*'[2]Percent Input'!$C$7</f>
        <v>55.01</v>
      </c>
      <c r="H3983" s="7">
        <f>E3983*'[2]Percent Input'!$D$7</f>
        <v>55.01</v>
      </c>
      <c r="I3983" s="8">
        <f>E3983*'[2]Percent Input'!$E$7</f>
        <v>55.01</v>
      </c>
    </row>
    <row r="3984" spans="1:9" x14ac:dyDescent="0.25">
      <c r="A3984" s="11" t="s">
        <v>1497</v>
      </c>
      <c r="B3984" s="19" t="s">
        <v>1498</v>
      </c>
      <c r="C3984" s="11" t="s">
        <v>15133</v>
      </c>
      <c r="D3984" s="11" t="s">
        <v>8666</v>
      </c>
      <c r="E3984" s="29">
        <v>23.69</v>
      </c>
      <c r="F3984" s="6">
        <f>E3984*'[2]Percent Input'!$B$7</f>
        <v>23.69</v>
      </c>
      <c r="G3984" s="7">
        <f>E3984*'[2]Percent Input'!$C$7</f>
        <v>23.69</v>
      </c>
      <c r="H3984" s="7">
        <f>E3984*'[2]Percent Input'!$D$7</f>
        <v>23.69</v>
      </c>
      <c r="I3984" s="8">
        <f>E3984*'[2]Percent Input'!$E$7</f>
        <v>23.69</v>
      </c>
    </row>
    <row r="3985" spans="1:9" x14ac:dyDescent="0.25">
      <c r="A3985" s="11" t="s">
        <v>1529</v>
      </c>
      <c r="B3985" s="19" t="s">
        <v>1530</v>
      </c>
      <c r="C3985" s="11" t="s">
        <v>15133</v>
      </c>
      <c r="D3985" s="54">
        <v>5211</v>
      </c>
      <c r="E3985" s="29">
        <v>987.56</v>
      </c>
      <c r="F3985" s="6">
        <f>E3985*'[2]Percent Input'!$B$7</f>
        <v>987.56</v>
      </c>
      <c r="G3985" s="7">
        <f>E3985*'[2]Percent Input'!$C$7</f>
        <v>987.56</v>
      </c>
      <c r="H3985" s="7">
        <f>E3985*'[2]Percent Input'!$D$7</f>
        <v>987.56</v>
      </c>
      <c r="I3985" s="8">
        <f>E3985*'[2]Percent Input'!$E$7</f>
        <v>987.56</v>
      </c>
    </row>
    <row r="3986" spans="1:9" x14ac:dyDescent="0.25">
      <c r="A3986" s="11" t="s">
        <v>1532</v>
      </c>
      <c r="B3986" s="19" t="s">
        <v>1533</v>
      </c>
      <c r="C3986" s="11" t="s">
        <v>15133</v>
      </c>
      <c r="D3986" s="11" t="s">
        <v>8666</v>
      </c>
      <c r="E3986" s="29">
        <v>31.35</v>
      </c>
      <c r="F3986" s="6">
        <f>E3986*'[2]Percent Input'!$B$7</f>
        <v>31.35</v>
      </c>
      <c r="G3986" s="7">
        <f>E3986*'[2]Percent Input'!$C$7</f>
        <v>31.35</v>
      </c>
      <c r="H3986" s="7">
        <f>E3986*'[2]Percent Input'!$D$7</f>
        <v>31.35</v>
      </c>
      <c r="I3986" s="8">
        <f>E3986*'[2]Percent Input'!$E$7</f>
        <v>31.35</v>
      </c>
    </row>
    <row r="3987" spans="1:9" x14ac:dyDescent="0.25">
      <c r="A3987" s="11" t="s">
        <v>1560</v>
      </c>
      <c r="B3987" s="19" t="s">
        <v>1561</v>
      </c>
      <c r="C3987" s="11" t="s">
        <v>15133</v>
      </c>
      <c r="D3987" s="54" t="s">
        <v>8666</v>
      </c>
      <c r="E3987" s="29">
        <v>25.23</v>
      </c>
      <c r="F3987" s="6">
        <f>E3987*'[2]Percent Input'!$B$7</f>
        <v>25.23</v>
      </c>
      <c r="G3987" s="7">
        <f>E3987*'[2]Percent Input'!$C$7</f>
        <v>25.23</v>
      </c>
      <c r="H3987" s="7">
        <f>E3987*'[2]Percent Input'!$D$7</f>
        <v>25.23</v>
      </c>
      <c r="I3987" s="8">
        <f>E3987*'[2]Percent Input'!$E$7</f>
        <v>25.23</v>
      </c>
    </row>
    <row r="3988" spans="1:9" x14ac:dyDescent="0.25">
      <c r="A3988" s="11" t="s">
        <v>1562</v>
      </c>
      <c r="B3988" s="19" t="s">
        <v>1563</v>
      </c>
      <c r="C3988" s="11" t="s">
        <v>15133</v>
      </c>
      <c r="D3988" s="11" t="s">
        <v>8666</v>
      </c>
      <c r="E3988" s="29">
        <v>51.18</v>
      </c>
      <c r="F3988" s="6">
        <f>E3988*'[2]Percent Input'!$B$7</f>
        <v>51.18</v>
      </c>
      <c r="G3988" s="7">
        <f>E3988*'[2]Percent Input'!$C$7</f>
        <v>51.18</v>
      </c>
      <c r="H3988" s="7">
        <f>E3988*'[2]Percent Input'!$D$7</f>
        <v>51.18</v>
      </c>
      <c r="I3988" s="8">
        <f>E3988*'[2]Percent Input'!$E$7</f>
        <v>51.18</v>
      </c>
    </row>
    <row r="3989" spans="1:9" x14ac:dyDescent="0.25">
      <c r="A3989" s="11" t="s">
        <v>1564</v>
      </c>
      <c r="B3989" s="19" t="s">
        <v>1565</v>
      </c>
      <c r="C3989" s="11" t="s">
        <v>15133</v>
      </c>
      <c r="D3989" s="54" t="s">
        <v>8666</v>
      </c>
      <c r="E3989" s="29">
        <v>7.93</v>
      </c>
      <c r="F3989" s="6">
        <f>E3989*'[2]Percent Input'!$B$7</f>
        <v>7.93</v>
      </c>
      <c r="G3989" s="7">
        <f>E3989*'[2]Percent Input'!$C$7</f>
        <v>7.93</v>
      </c>
      <c r="H3989" s="7">
        <f>E3989*'[2]Percent Input'!$D$7</f>
        <v>7.93</v>
      </c>
      <c r="I3989" s="8">
        <f>E3989*'[2]Percent Input'!$E$7</f>
        <v>7.93</v>
      </c>
    </row>
    <row r="3990" spans="1:9" x14ac:dyDescent="0.25">
      <c r="A3990" s="11" t="s">
        <v>1588</v>
      </c>
      <c r="B3990" s="19" t="s">
        <v>1589</v>
      </c>
      <c r="C3990" s="11" t="s">
        <v>15133</v>
      </c>
      <c r="D3990" s="54">
        <v>5012</v>
      </c>
      <c r="E3990" s="29">
        <v>115.93</v>
      </c>
      <c r="F3990" s="6">
        <f>E3990*'[2]Percent Input'!$B$7</f>
        <v>115.93</v>
      </c>
      <c r="G3990" s="7">
        <f>E3990*'[2]Percent Input'!$C$7</f>
        <v>115.93</v>
      </c>
      <c r="H3990" s="7">
        <f>E3990*'[2]Percent Input'!$D$7</f>
        <v>115.93</v>
      </c>
      <c r="I3990" s="8">
        <f>E3990*'[2]Percent Input'!$E$7</f>
        <v>115.93</v>
      </c>
    </row>
    <row r="3991" spans="1:9" x14ac:dyDescent="0.25">
      <c r="A3991" s="11" t="s">
        <v>1590</v>
      </c>
      <c r="B3991" s="19" t="s">
        <v>1591</v>
      </c>
      <c r="C3991" s="11" t="s">
        <v>15133</v>
      </c>
      <c r="D3991" s="54">
        <v>5741</v>
      </c>
      <c r="E3991" s="29">
        <v>36.25</v>
      </c>
      <c r="F3991" s="6">
        <f>E3991*'[2]Percent Input'!$B$7</f>
        <v>36.25</v>
      </c>
      <c r="G3991" s="7">
        <f>E3991*'[2]Percent Input'!$C$7</f>
        <v>36.25</v>
      </c>
      <c r="H3991" s="7">
        <f>E3991*'[2]Percent Input'!$D$7</f>
        <v>36.25</v>
      </c>
      <c r="I3991" s="8">
        <f>E3991*'[2]Percent Input'!$E$7</f>
        <v>36.25</v>
      </c>
    </row>
    <row r="3992" spans="1:9" x14ac:dyDescent="0.25">
      <c r="A3992" s="11" t="s">
        <v>1695</v>
      </c>
      <c r="B3992" s="19" t="s">
        <v>1696</v>
      </c>
      <c r="C3992" s="11" t="s">
        <v>15133</v>
      </c>
      <c r="D3992" s="11"/>
      <c r="E3992" s="29">
        <v>33.840000000000003</v>
      </c>
      <c r="F3992" s="6">
        <f>E3992*'[2]Percent Input'!$B$7</f>
        <v>33.840000000000003</v>
      </c>
      <c r="G3992" s="7">
        <f>E3992*'[2]Percent Input'!$C$7</f>
        <v>33.840000000000003</v>
      </c>
      <c r="H3992" s="7">
        <f>E3992*'[2]Percent Input'!$D$7</f>
        <v>33.840000000000003</v>
      </c>
      <c r="I3992" s="8">
        <f>E3992*'[2]Percent Input'!$E$7</f>
        <v>33.840000000000003</v>
      </c>
    </row>
    <row r="3993" spans="1:9" x14ac:dyDescent="0.25">
      <c r="A3993" s="11" t="s">
        <v>1697</v>
      </c>
      <c r="B3993" s="19" t="s">
        <v>1698</v>
      </c>
      <c r="C3993" s="11" t="s">
        <v>15133</v>
      </c>
      <c r="D3993" s="11"/>
      <c r="E3993" s="29">
        <v>6.49</v>
      </c>
      <c r="F3993" s="6">
        <f>E3993*'[2]Percent Input'!$B$7</f>
        <v>6.49</v>
      </c>
      <c r="G3993" s="7">
        <f>E3993*'[2]Percent Input'!$C$7</f>
        <v>6.49</v>
      </c>
      <c r="H3993" s="7">
        <f>E3993*'[2]Percent Input'!$D$7</f>
        <v>6.49</v>
      </c>
      <c r="I3993" s="8">
        <f>E3993*'[2]Percent Input'!$E$7</f>
        <v>6.49</v>
      </c>
    </row>
    <row r="3994" spans="1:9" x14ac:dyDescent="0.25">
      <c r="A3994" s="11" t="s">
        <v>9708</v>
      </c>
      <c r="B3994" s="19" t="s">
        <v>9709</v>
      </c>
      <c r="C3994" s="11" t="s">
        <v>15133</v>
      </c>
      <c r="D3994" s="11" t="s">
        <v>8666</v>
      </c>
      <c r="E3994" s="29">
        <v>0</v>
      </c>
      <c r="F3994" s="6">
        <f>E3994*'[2]Percent Input'!$B$7</f>
        <v>0</v>
      </c>
      <c r="G3994" s="7">
        <f>E3994*'[2]Percent Input'!$C$7</f>
        <v>0</v>
      </c>
      <c r="H3994" s="7">
        <f>E3994*'[2]Percent Input'!$D$7</f>
        <v>0</v>
      </c>
      <c r="I3994" s="8">
        <f>E3994*'[2]Percent Input'!$E$7</f>
        <v>0</v>
      </c>
    </row>
    <row r="3995" spans="1:9" x14ac:dyDescent="0.25">
      <c r="A3995" s="11" t="s">
        <v>9715</v>
      </c>
      <c r="B3995" s="19" t="s">
        <v>9716</v>
      </c>
      <c r="C3995" s="11" t="s">
        <v>15133</v>
      </c>
      <c r="D3995" s="11" t="s">
        <v>8666</v>
      </c>
      <c r="E3995" s="29">
        <v>0</v>
      </c>
      <c r="F3995" s="6">
        <f>E3995*'[2]Percent Input'!$B$7</f>
        <v>0</v>
      </c>
      <c r="G3995" s="7">
        <f>E3995*'[2]Percent Input'!$C$7</f>
        <v>0</v>
      </c>
      <c r="H3995" s="7">
        <f>E3995*'[2]Percent Input'!$D$7</f>
        <v>0</v>
      </c>
      <c r="I3995" s="8">
        <f>E3995*'[2]Percent Input'!$E$7</f>
        <v>0</v>
      </c>
    </row>
    <row r="3996" spans="1:9" x14ac:dyDescent="0.25">
      <c r="A3996" s="11" t="s">
        <v>9732</v>
      </c>
      <c r="B3996" s="19" t="s">
        <v>9731</v>
      </c>
      <c r="C3996" s="11" t="s">
        <v>15133</v>
      </c>
      <c r="D3996" s="11" t="s">
        <v>8666</v>
      </c>
      <c r="E3996" s="29">
        <v>0</v>
      </c>
      <c r="F3996" s="6">
        <f>E3996*'[2]Percent Input'!$B$7</f>
        <v>0</v>
      </c>
      <c r="G3996" s="7">
        <f>E3996*'[2]Percent Input'!$C$7</f>
        <v>0</v>
      </c>
      <c r="H3996" s="7">
        <f>E3996*'[2]Percent Input'!$D$7</f>
        <v>0</v>
      </c>
      <c r="I3996" s="8">
        <f>E3996*'[2]Percent Input'!$E$7</f>
        <v>0</v>
      </c>
    </row>
    <row r="3997" spans="1:9" x14ac:dyDescent="0.25">
      <c r="A3997" s="11" t="s">
        <v>9734</v>
      </c>
      <c r="B3997" s="19" t="s">
        <v>9731</v>
      </c>
      <c r="C3997" s="11" t="s">
        <v>15133</v>
      </c>
      <c r="D3997" s="11" t="s">
        <v>8666</v>
      </c>
      <c r="E3997" s="29">
        <v>0</v>
      </c>
      <c r="F3997" s="6">
        <f>E3997*'[2]Percent Input'!$B$7</f>
        <v>0</v>
      </c>
      <c r="G3997" s="7">
        <f>E3997*'[2]Percent Input'!$C$7</f>
        <v>0</v>
      </c>
      <c r="H3997" s="7">
        <f>E3997*'[2]Percent Input'!$D$7</f>
        <v>0</v>
      </c>
      <c r="I3997" s="8">
        <f>E3997*'[2]Percent Input'!$E$7</f>
        <v>0</v>
      </c>
    </row>
    <row r="3998" spans="1:9" x14ac:dyDescent="0.25">
      <c r="A3998" s="11" t="s">
        <v>9736</v>
      </c>
      <c r="B3998" s="19" t="s">
        <v>9731</v>
      </c>
      <c r="C3998" s="11" t="s">
        <v>15133</v>
      </c>
      <c r="D3998" s="54" t="s">
        <v>8666</v>
      </c>
      <c r="E3998" s="29">
        <v>0</v>
      </c>
      <c r="F3998" s="6">
        <f>E3998*'[2]Percent Input'!$B$7</f>
        <v>0</v>
      </c>
      <c r="G3998" s="7">
        <f>E3998*'[2]Percent Input'!$C$7</f>
        <v>0</v>
      </c>
      <c r="H3998" s="7">
        <f>E3998*'[2]Percent Input'!$D$7</f>
        <v>0</v>
      </c>
      <c r="I3998" s="8">
        <f>E3998*'[2]Percent Input'!$E$7</f>
        <v>0</v>
      </c>
    </row>
    <row r="3999" spans="1:9" x14ac:dyDescent="0.25">
      <c r="A3999" s="11" t="s">
        <v>9738</v>
      </c>
      <c r="B3999" s="19" t="s">
        <v>9731</v>
      </c>
      <c r="C3999" s="11" t="s">
        <v>15133</v>
      </c>
      <c r="D3999" s="54" t="s">
        <v>8666</v>
      </c>
      <c r="E3999" s="29">
        <v>0</v>
      </c>
      <c r="F3999" s="6">
        <f>E3999*'[2]Percent Input'!$B$7</f>
        <v>0</v>
      </c>
      <c r="G3999" s="7">
        <f>E3999*'[2]Percent Input'!$C$7</f>
        <v>0</v>
      </c>
      <c r="H3999" s="7">
        <f>E3999*'[2]Percent Input'!$D$7</f>
        <v>0</v>
      </c>
      <c r="I3999" s="8">
        <f>E3999*'[2]Percent Input'!$E$7</f>
        <v>0</v>
      </c>
    </row>
    <row r="4000" spans="1:9" x14ac:dyDescent="0.25">
      <c r="A4000" s="11" t="s">
        <v>9755</v>
      </c>
      <c r="B4000" s="19" t="s">
        <v>15438</v>
      </c>
      <c r="C4000" s="11" t="s">
        <v>15133</v>
      </c>
      <c r="D4000" s="54">
        <v>5573</v>
      </c>
      <c r="E4000" s="29">
        <v>680.82</v>
      </c>
      <c r="F4000" s="6">
        <f>E4000*'[2]Percent Input'!$B$7</f>
        <v>680.82</v>
      </c>
      <c r="G4000" s="7">
        <f>E4000*'[2]Percent Input'!$C$7</f>
        <v>680.82</v>
      </c>
      <c r="H4000" s="7">
        <f>E4000*'[2]Percent Input'!$D$7</f>
        <v>680.82</v>
      </c>
      <c r="I4000" s="8">
        <f>E4000*'[2]Percent Input'!$E$7</f>
        <v>680.82</v>
      </c>
    </row>
    <row r="4001" spans="1:9" x14ac:dyDescent="0.25">
      <c r="A4001" s="11" t="s">
        <v>9756</v>
      </c>
      <c r="B4001" s="19" t="s">
        <v>15439</v>
      </c>
      <c r="C4001" s="11" t="s">
        <v>15133</v>
      </c>
      <c r="D4001" s="54">
        <v>5573</v>
      </c>
      <c r="E4001" s="29">
        <v>680.82</v>
      </c>
      <c r="F4001" s="6">
        <f>E4001*'[2]Percent Input'!$B$7</f>
        <v>680.82</v>
      </c>
      <c r="G4001" s="7">
        <f>E4001*'[2]Percent Input'!$C$7</f>
        <v>680.82</v>
      </c>
      <c r="H4001" s="7">
        <f>E4001*'[2]Percent Input'!$D$7</f>
        <v>680.82</v>
      </c>
      <c r="I4001" s="8">
        <f>E4001*'[2]Percent Input'!$E$7</f>
        <v>680.82</v>
      </c>
    </row>
    <row r="4002" spans="1:9" x14ac:dyDescent="0.25">
      <c r="A4002" s="11" t="s">
        <v>9757</v>
      </c>
      <c r="B4002" s="19" t="s">
        <v>15440</v>
      </c>
      <c r="C4002" s="11" t="s">
        <v>15133</v>
      </c>
      <c r="D4002" s="54">
        <v>5573</v>
      </c>
      <c r="E4002" s="29">
        <v>680.82</v>
      </c>
      <c r="F4002" s="6">
        <f>E4002*'[2]Percent Input'!$B$7</f>
        <v>680.82</v>
      </c>
      <c r="G4002" s="7">
        <f>E4002*'[2]Percent Input'!$C$7</f>
        <v>680.82</v>
      </c>
      <c r="H4002" s="7">
        <f>E4002*'[2]Percent Input'!$D$7</f>
        <v>680.82</v>
      </c>
      <c r="I4002" s="8">
        <f>E4002*'[2]Percent Input'!$E$7</f>
        <v>680.82</v>
      </c>
    </row>
    <row r="4003" spans="1:9" x14ac:dyDescent="0.25">
      <c r="A4003" s="11" t="s">
        <v>9758</v>
      </c>
      <c r="B4003" s="19" t="s">
        <v>15441</v>
      </c>
      <c r="C4003" s="11" t="s">
        <v>15133</v>
      </c>
      <c r="D4003" s="54">
        <v>5572</v>
      </c>
      <c r="E4003" s="29">
        <v>381.85</v>
      </c>
      <c r="F4003" s="6">
        <f>E4003*'[2]Percent Input'!$B$7</f>
        <v>381.85</v>
      </c>
      <c r="G4003" s="7">
        <f>E4003*'[2]Percent Input'!$C$7</f>
        <v>381.85</v>
      </c>
      <c r="H4003" s="7">
        <f>E4003*'[2]Percent Input'!$D$7</f>
        <v>381.85</v>
      </c>
      <c r="I4003" s="8">
        <f>E4003*'[2]Percent Input'!$E$7</f>
        <v>381.85</v>
      </c>
    </row>
    <row r="4004" spans="1:9" x14ac:dyDescent="0.25">
      <c r="A4004" s="11" t="s">
        <v>9759</v>
      </c>
      <c r="B4004" s="19" t="s">
        <v>15442</v>
      </c>
      <c r="C4004" s="11" t="s">
        <v>15133</v>
      </c>
      <c r="D4004" s="54">
        <v>5573</v>
      </c>
      <c r="E4004" s="29">
        <v>680.82</v>
      </c>
      <c r="F4004" s="6">
        <f>E4004*'[2]Percent Input'!$B$7</f>
        <v>680.82</v>
      </c>
      <c r="G4004" s="7">
        <f>E4004*'[2]Percent Input'!$C$7</f>
        <v>680.82</v>
      </c>
      <c r="H4004" s="7">
        <f>E4004*'[2]Percent Input'!$D$7</f>
        <v>680.82</v>
      </c>
      <c r="I4004" s="8">
        <f>E4004*'[2]Percent Input'!$E$7</f>
        <v>680.82</v>
      </c>
    </row>
    <row r="4005" spans="1:9" x14ac:dyDescent="0.25">
      <c r="A4005" s="11" t="s">
        <v>9760</v>
      </c>
      <c r="B4005" s="15" t="s">
        <v>15443</v>
      </c>
      <c r="C4005" s="12" t="s">
        <v>15133</v>
      </c>
      <c r="D4005" s="54">
        <v>5573</v>
      </c>
      <c r="E4005" s="16">
        <v>680.82</v>
      </c>
      <c r="F4005" s="6">
        <f>E4005*'[2]Percent Input'!$B$7</f>
        <v>680.82</v>
      </c>
      <c r="G4005" s="7">
        <f>E4005*'[2]Percent Input'!$C$7</f>
        <v>680.82</v>
      </c>
      <c r="H4005" s="7">
        <f>E4005*'[2]Percent Input'!$D$7</f>
        <v>680.82</v>
      </c>
      <c r="I4005" s="8">
        <f>E4005*'[2]Percent Input'!$E$7</f>
        <v>680.82</v>
      </c>
    </row>
    <row r="4006" spans="1:9" x14ac:dyDescent="0.25">
      <c r="A4006" s="11" t="s">
        <v>9761</v>
      </c>
      <c r="B4006" s="15" t="s">
        <v>15444</v>
      </c>
      <c r="C4006" s="12" t="s">
        <v>15133</v>
      </c>
      <c r="D4006" s="54">
        <v>5573</v>
      </c>
      <c r="E4006" s="16">
        <v>680.82</v>
      </c>
      <c r="F4006" s="6">
        <f>E4006*'[2]Percent Input'!$B$7</f>
        <v>680.82</v>
      </c>
      <c r="G4006" s="7">
        <f>E4006*'[2]Percent Input'!$C$7</f>
        <v>680.82</v>
      </c>
      <c r="H4006" s="7">
        <f>E4006*'[2]Percent Input'!$D$7</f>
        <v>680.82</v>
      </c>
      <c r="I4006" s="8">
        <f>E4006*'[2]Percent Input'!$E$7</f>
        <v>680.82</v>
      </c>
    </row>
    <row r="4007" spans="1:9" x14ac:dyDescent="0.25">
      <c r="A4007" s="11" t="s">
        <v>9762</v>
      </c>
      <c r="B4007" s="15" t="s">
        <v>15445</v>
      </c>
      <c r="C4007" s="12" t="s">
        <v>15133</v>
      </c>
      <c r="D4007" s="54">
        <v>5573</v>
      </c>
      <c r="E4007" s="16">
        <v>680.82</v>
      </c>
      <c r="F4007" s="6">
        <f>E4007*'[2]Percent Input'!$B$7</f>
        <v>680.82</v>
      </c>
      <c r="G4007" s="7">
        <f>E4007*'[2]Percent Input'!$C$7</f>
        <v>680.82</v>
      </c>
      <c r="H4007" s="7">
        <f>E4007*'[2]Percent Input'!$D$7</f>
        <v>680.82</v>
      </c>
      <c r="I4007" s="8">
        <f>E4007*'[2]Percent Input'!$E$7</f>
        <v>680.82</v>
      </c>
    </row>
    <row r="4008" spans="1:9" x14ac:dyDescent="0.25">
      <c r="A4008" s="11" t="s">
        <v>9763</v>
      </c>
      <c r="B4008" s="15" t="s">
        <v>15446</v>
      </c>
      <c r="C4008" s="12" t="s">
        <v>15133</v>
      </c>
      <c r="D4008" s="54">
        <v>5573</v>
      </c>
      <c r="E4008" s="16">
        <v>680.82</v>
      </c>
      <c r="F4008" s="6">
        <f>E4008*'[2]Percent Input'!$B$7</f>
        <v>680.82</v>
      </c>
      <c r="G4008" s="7">
        <f>E4008*'[2]Percent Input'!$C$7</f>
        <v>680.82</v>
      </c>
      <c r="H4008" s="7">
        <f>E4008*'[2]Percent Input'!$D$7</f>
        <v>680.82</v>
      </c>
      <c r="I4008" s="8">
        <f>E4008*'[2]Percent Input'!$E$7</f>
        <v>680.82</v>
      </c>
    </row>
    <row r="4009" spans="1:9" x14ac:dyDescent="0.25">
      <c r="A4009" s="11" t="s">
        <v>9764</v>
      </c>
      <c r="B4009" s="15" t="s">
        <v>15447</v>
      </c>
      <c r="C4009" s="12" t="s">
        <v>15133</v>
      </c>
      <c r="D4009" s="54">
        <v>5573</v>
      </c>
      <c r="E4009" s="16">
        <v>680.82</v>
      </c>
      <c r="F4009" s="6">
        <f>E4009*'[2]Percent Input'!$B$7</f>
        <v>680.82</v>
      </c>
      <c r="G4009" s="7">
        <f>E4009*'[2]Percent Input'!$C$7</f>
        <v>680.82</v>
      </c>
      <c r="H4009" s="7">
        <f>E4009*'[2]Percent Input'!$D$7</f>
        <v>680.82</v>
      </c>
      <c r="I4009" s="8">
        <f>E4009*'[2]Percent Input'!$E$7</f>
        <v>680.82</v>
      </c>
    </row>
    <row r="4010" spans="1:9" x14ac:dyDescent="0.25">
      <c r="A4010" s="11" t="s">
        <v>9787</v>
      </c>
      <c r="B4010" s="15" t="s">
        <v>9788</v>
      </c>
      <c r="C4010" s="12" t="s">
        <v>15133</v>
      </c>
      <c r="D4010" s="54" t="s">
        <v>8666</v>
      </c>
      <c r="E4010" s="16">
        <v>0</v>
      </c>
      <c r="F4010" s="6">
        <f>E4010*'[2]Percent Input'!$B$7</f>
        <v>0</v>
      </c>
      <c r="G4010" s="7">
        <f>E4010*'[2]Percent Input'!$C$7</f>
        <v>0</v>
      </c>
      <c r="H4010" s="7">
        <f>E4010*'[2]Percent Input'!$D$7</f>
        <v>0</v>
      </c>
      <c r="I4010" s="8">
        <f>E4010*'[2]Percent Input'!$E$7</f>
        <v>0</v>
      </c>
    </row>
    <row r="4011" spans="1:9" x14ac:dyDescent="0.25">
      <c r="A4011" s="11" t="s">
        <v>9791</v>
      </c>
      <c r="B4011" s="15" t="s">
        <v>9792</v>
      </c>
      <c r="C4011" s="12" t="s">
        <v>15133</v>
      </c>
      <c r="D4011" s="54" t="s">
        <v>8666</v>
      </c>
      <c r="E4011" s="16">
        <v>0</v>
      </c>
      <c r="F4011" s="6">
        <f>E4011*'[2]Percent Input'!$B$7</f>
        <v>0</v>
      </c>
      <c r="G4011" s="7">
        <f>E4011*'[2]Percent Input'!$C$7</f>
        <v>0</v>
      </c>
      <c r="H4011" s="7">
        <f>E4011*'[2]Percent Input'!$D$7</f>
        <v>0</v>
      </c>
      <c r="I4011" s="8">
        <f>E4011*'[2]Percent Input'!$E$7</f>
        <v>0</v>
      </c>
    </row>
    <row r="4012" spans="1:9" x14ac:dyDescent="0.25">
      <c r="A4012" s="11" t="s">
        <v>9795</v>
      </c>
      <c r="B4012" s="19" t="s">
        <v>9796</v>
      </c>
      <c r="C4012" s="11" t="s">
        <v>15133</v>
      </c>
      <c r="D4012" s="54" t="s">
        <v>8666</v>
      </c>
      <c r="E4012" s="16">
        <v>0</v>
      </c>
      <c r="F4012" s="6">
        <f>E4012*'[2]Percent Input'!$B$7</f>
        <v>0</v>
      </c>
      <c r="G4012" s="7">
        <f>E4012*'[2]Percent Input'!$C$7</f>
        <v>0</v>
      </c>
      <c r="H4012" s="7">
        <f>E4012*'[2]Percent Input'!$D$7</f>
        <v>0</v>
      </c>
      <c r="I4012" s="8">
        <f>E4012*'[2]Percent Input'!$E$7</f>
        <v>0</v>
      </c>
    </row>
    <row r="4013" spans="1:9" x14ac:dyDescent="0.25">
      <c r="A4013" s="11" t="s">
        <v>9801</v>
      </c>
      <c r="B4013" s="15" t="s">
        <v>9802</v>
      </c>
      <c r="C4013" s="12" t="s">
        <v>15133</v>
      </c>
      <c r="D4013" s="54" t="s">
        <v>8666</v>
      </c>
      <c r="E4013" s="16">
        <v>0</v>
      </c>
      <c r="F4013" s="6">
        <f>E4013*'[2]Percent Input'!$B$7</f>
        <v>0</v>
      </c>
      <c r="G4013" s="7">
        <f>E4013*'[2]Percent Input'!$C$7</f>
        <v>0</v>
      </c>
      <c r="H4013" s="7">
        <f>E4013*'[2]Percent Input'!$D$7</f>
        <v>0</v>
      </c>
      <c r="I4013" s="8">
        <f>E4013*'[2]Percent Input'!$E$7</f>
        <v>0</v>
      </c>
    </row>
    <row r="4014" spans="1:9" x14ac:dyDescent="0.25">
      <c r="A4014" s="11" t="s">
        <v>9805</v>
      </c>
      <c r="B4014" s="15" t="s">
        <v>15448</v>
      </c>
      <c r="C4014" s="12" t="s">
        <v>15133</v>
      </c>
      <c r="D4014" s="54" t="s">
        <v>8666</v>
      </c>
      <c r="E4014" s="16">
        <v>0</v>
      </c>
      <c r="F4014" s="6">
        <f>E4014*'[2]Percent Input'!$B$7</f>
        <v>0</v>
      </c>
      <c r="G4014" s="7">
        <f>E4014*'[2]Percent Input'!$C$7</f>
        <v>0</v>
      </c>
      <c r="H4014" s="7">
        <f>E4014*'[2]Percent Input'!$D$7</f>
        <v>0</v>
      </c>
      <c r="I4014" s="8">
        <f>E4014*'[2]Percent Input'!$E$7</f>
        <v>0</v>
      </c>
    </row>
    <row r="4015" spans="1:9" x14ac:dyDescent="0.25">
      <c r="A4015" s="11" t="s">
        <v>9812</v>
      </c>
      <c r="B4015" s="15" t="s">
        <v>9813</v>
      </c>
      <c r="C4015" s="12" t="s">
        <v>15133</v>
      </c>
      <c r="D4015" s="54" t="s">
        <v>8666</v>
      </c>
      <c r="E4015" s="16">
        <v>0</v>
      </c>
      <c r="F4015" s="6">
        <f>E4015*'[2]Percent Input'!$B$7</f>
        <v>0</v>
      </c>
      <c r="G4015" s="7">
        <f>E4015*'[2]Percent Input'!$C$7</f>
        <v>0</v>
      </c>
      <c r="H4015" s="7">
        <f>E4015*'[2]Percent Input'!$D$7</f>
        <v>0</v>
      </c>
      <c r="I4015" s="8">
        <f>E4015*'[2]Percent Input'!$E$7</f>
        <v>0</v>
      </c>
    </row>
    <row r="4016" spans="1:9" x14ac:dyDescent="0.25">
      <c r="A4016" s="11" t="s">
        <v>9821</v>
      </c>
      <c r="B4016" s="15" t="s">
        <v>9822</v>
      </c>
      <c r="C4016" s="12" t="s">
        <v>15133</v>
      </c>
      <c r="D4016" s="11" t="s">
        <v>8666</v>
      </c>
      <c r="E4016" s="16">
        <v>0</v>
      </c>
      <c r="F4016" s="6">
        <f>E4016*'[2]Percent Input'!$B$7</f>
        <v>0</v>
      </c>
      <c r="G4016" s="7">
        <f>E4016*'[2]Percent Input'!$C$7</f>
        <v>0</v>
      </c>
      <c r="H4016" s="7">
        <f>E4016*'[2]Percent Input'!$D$7</f>
        <v>0</v>
      </c>
      <c r="I4016" s="8">
        <f>E4016*'[2]Percent Input'!$E$7</f>
        <v>0</v>
      </c>
    </row>
    <row r="4017" spans="1:9" x14ac:dyDescent="0.25">
      <c r="A4017" s="11" t="s">
        <v>9823</v>
      </c>
      <c r="B4017" s="15" t="s">
        <v>9824</v>
      </c>
      <c r="C4017" s="12" t="s">
        <v>15133</v>
      </c>
      <c r="D4017" s="11" t="s">
        <v>8666</v>
      </c>
      <c r="E4017" s="16">
        <v>0</v>
      </c>
      <c r="F4017" s="6">
        <f>E4017*'[2]Percent Input'!$B$7</f>
        <v>0</v>
      </c>
      <c r="G4017" s="7">
        <f>E4017*'[2]Percent Input'!$C$7</f>
        <v>0</v>
      </c>
      <c r="H4017" s="7">
        <f>E4017*'[2]Percent Input'!$D$7</f>
        <v>0</v>
      </c>
      <c r="I4017" s="8">
        <f>E4017*'[2]Percent Input'!$E$7</f>
        <v>0</v>
      </c>
    </row>
    <row r="4018" spans="1:9" x14ac:dyDescent="0.25">
      <c r="A4018" s="11" t="s">
        <v>9861</v>
      </c>
      <c r="B4018" s="19" t="s">
        <v>9862</v>
      </c>
      <c r="C4018" s="11" t="s">
        <v>15133</v>
      </c>
      <c r="D4018" s="11"/>
      <c r="E4018" s="29">
        <v>115.69</v>
      </c>
      <c r="F4018" s="6">
        <f>E4018*'[2]Percent Input'!$B$7</f>
        <v>115.69</v>
      </c>
      <c r="G4018" s="7">
        <f>E4018*'[2]Percent Input'!$C$7</f>
        <v>115.69</v>
      </c>
      <c r="H4018" s="7">
        <f>E4018*'[2]Percent Input'!$D$7</f>
        <v>115.69</v>
      </c>
      <c r="I4018" s="8">
        <f>E4018*'[2]Percent Input'!$E$7</f>
        <v>115.69</v>
      </c>
    </row>
    <row r="4019" spans="1:9" x14ac:dyDescent="0.25">
      <c r="A4019" s="11" t="s">
        <v>10758</v>
      </c>
      <c r="B4019" s="15" t="s">
        <v>15449</v>
      </c>
      <c r="C4019" s="12" t="s">
        <v>15133</v>
      </c>
      <c r="D4019" s="54">
        <v>5691</v>
      </c>
      <c r="E4019" s="16">
        <v>23.79</v>
      </c>
      <c r="F4019" s="6">
        <f>E4019*'[2]Percent Input'!$B$7</f>
        <v>23.79</v>
      </c>
      <c r="G4019" s="7">
        <f>E4019*'[2]Percent Input'!$C$7</f>
        <v>23.79</v>
      </c>
      <c r="H4019" s="7">
        <f>E4019*'[2]Percent Input'!$D$7</f>
        <v>23.79</v>
      </c>
      <c r="I4019" s="8">
        <f>E4019*'[2]Percent Input'!$E$7</f>
        <v>23.79</v>
      </c>
    </row>
    <row r="4020" spans="1:9" x14ac:dyDescent="0.25">
      <c r="A4020" s="11" t="s">
        <v>10759</v>
      </c>
      <c r="B4020" s="15" t="s">
        <v>15450</v>
      </c>
      <c r="C4020" s="12" t="s">
        <v>15133</v>
      </c>
      <c r="D4020" s="54">
        <v>5691</v>
      </c>
      <c r="E4020" s="16">
        <v>47.93</v>
      </c>
      <c r="F4020" s="6">
        <f>E4020*'[2]Percent Input'!$B$7</f>
        <v>47.93</v>
      </c>
      <c r="G4020" s="7">
        <f>E4020*'[2]Percent Input'!$C$7</f>
        <v>47.93</v>
      </c>
      <c r="H4020" s="7">
        <f>E4020*'[2]Percent Input'!$D$7</f>
        <v>47.93</v>
      </c>
      <c r="I4020" s="8">
        <f>E4020*'[2]Percent Input'!$E$7</f>
        <v>47.93</v>
      </c>
    </row>
    <row r="4021" spans="1:9" x14ac:dyDescent="0.25">
      <c r="A4021" s="11" t="s">
        <v>10760</v>
      </c>
      <c r="B4021" s="15" t="s">
        <v>15451</v>
      </c>
      <c r="C4021" s="12" t="s">
        <v>15133</v>
      </c>
      <c r="D4021" s="54">
        <v>5691</v>
      </c>
      <c r="E4021" s="16">
        <v>51.9</v>
      </c>
      <c r="F4021" s="6">
        <f>E4021*'[2]Percent Input'!$B$7</f>
        <v>51.9</v>
      </c>
      <c r="G4021" s="7">
        <f>E4021*'[2]Percent Input'!$C$7</f>
        <v>51.9</v>
      </c>
      <c r="H4021" s="7">
        <f>E4021*'[2]Percent Input'!$D$7</f>
        <v>51.9</v>
      </c>
      <c r="I4021" s="8">
        <f>E4021*'[2]Percent Input'!$E$7</f>
        <v>51.9</v>
      </c>
    </row>
    <row r="4022" spans="1:9" x14ac:dyDescent="0.25">
      <c r="A4022" s="11" t="s">
        <v>10763</v>
      </c>
      <c r="B4022" s="19" t="s">
        <v>15452</v>
      </c>
      <c r="C4022" s="11" t="s">
        <v>15133</v>
      </c>
      <c r="D4022" s="11" t="s">
        <v>8666</v>
      </c>
      <c r="E4022" s="29">
        <v>18.2</v>
      </c>
      <c r="F4022" s="6">
        <f>E4022*'[2]Percent Input'!$B$7</f>
        <v>18.2</v>
      </c>
      <c r="G4022" s="7">
        <f>E4022*'[2]Percent Input'!$C$7</f>
        <v>18.2</v>
      </c>
      <c r="H4022" s="7">
        <f>E4022*'[2]Percent Input'!$D$7</f>
        <v>18.2</v>
      </c>
      <c r="I4022" s="8">
        <f>E4022*'[2]Percent Input'!$E$7</f>
        <v>18.2</v>
      </c>
    </row>
    <row r="4023" spans="1:9" x14ac:dyDescent="0.25">
      <c r="A4023" s="11" t="s">
        <v>10764</v>
      </c>
      <c r="B4023" s="15" t="s">
        <v>15453</v>
      </c>
      <c r="C4023" s="12" t="s">
        <v>15133</v>
      </c>
      <c r="D4023" s="11" t="s">
        <v>8666</v>
      </c>
      <c r="E4023" s="16">
        <v>42.26</v>
      </c>
      <c r="F4023" s="6">
        <f>E4023*'[2]Percent Input'!$B$7</f>
        <v>42.26</v>
      </c>
      <c r="G4023" s="7">
        <f>E4023*'[2]Percent Input'!$C$7</f>
        <v>42.26</v>
      </c>
      <c r="H4023" s="7">
        <f>E4023*'[2]Percent Input'!$D$7</f>
        <v>42.26</v>
      </c>
      <c r="I4023" s="8">
        <f>E4023*'[2]Percent Input'!$E$7</f>
        <v>42.26</v>
      </c>
    </row>
    <row r="4024" spans="1:9" x14ac:dyDescent="0.25">
      <c r="A4024" s="11" t="s">
        <v>10765</v>
      </c>
      <c r="B4024" s="15" t="s">
        <v>10766</v>
      </c>
      <c r="C4024" s="12" t="s">
        <v>15133</v>
      </c>
      <c r="D4024" s="11" t="s">
        <v>8666</v>
      </c>
      <c r="E4024" s="16">
        <v>35.770000000000003</v>
      </c>
      <c r="F4024" s="6">
        <f>E4024*'[2]Percent Input'!$B$7</f>
        <v>35.770000000000003</v>
      </c>
      <c r="G4024" s="7">
        <f>E4024*'[2]Percent Input'!$C$7</f>
        <v>35.770000000000003</v>
      </c>
      <c r="H4024" s="7">
        <f>E4024*'[2]Percent Input'!$D$7</f>
        <v>35.770000000000003</v>
      </c>
      <c r="I4024" s="8">
        <f>E4024*'[2]Percent Input'!$E$7</f>
        <v>35.770000000000003</v>
      </c>
    </row>
    <row r="4025" spans="1:9" x14ac:dyDescent="0.25">
      <c r="A4025" s="11" t="s">
        <v>10767</v>
      </c>
      <c r="B4025" s="15" t="s">
        <v>10768</v>
      </c>
      <c r="C4025" s="12" t="s">
        <v>15133</v>
      </c>
      <c r="D4025" s="54" t="s">
        <v>8666</v>
      </c>
      <c r="E4025" s="16">
        <v>11.53</v>
      </c>
      <c r="F4025" s="6">
        <f>E4025*'[2]Percent Input'!$B$7</f>
        <v>11.53</v>
      </c>
      <c r="G4025" s="7">
        <f>E4025*'[2]Percent Input'!$C$7</f>
        <v>11.53</v>
      </c>
      <c r="H4025" s="7">
        <f>E4025*'[2]Percent Input'!$D$7</f>
        <v>11.53</v>
      </c>
      <c r="I4025" s="8">
        <f>E4025*'[2]Percent Input'!$E$7</f>
        <v>11.53</v>
      </c>
    </row>
    <row r="4026" spans="1:9" x14ac:dyDescent="0.25">
      <c r="A4026" s="11" t="s">
        <v>10769</v>
      </c>
      <c r="B4026" s="15" t="s">
        <v>10770</v>
      </c>
      <c r="C4026" s="12" t="s">
        <v>15133</v>
      </c>
      <c r="D4026" s="54" t="s">
        <v>8666</v>
      </c>
      <c r="E4026" s="16">
        <v>0</v>
      </c>
      <c r="F4026" s="6">
        <f>E4026*'[2]Percent Input'!$B$7</f>
        <v>0</v>
      </c>
      <c r="G4026" s="7">
        <f>E4026*'[2]Percent Input'!$C$7</f>
        <v>0</v>
      </c>
      <c r="H4026" s="7">
        <f>E4026*'[2]Percent Input'!$D$7</f>
        <v>0</v>
      </c>
      <c r="I4026" s="8">
        <f>E4026*'[2]Percent Input'!$E$7</f>
        <v>0</v>
      </c>
    </row>
    <row r="4027" spans="1:9" x14ac:dyDescent="0.25">
      <c r="A4027" s="11" t="s">
        <v>10771</v>
      </c>
      <c r="B4027" s="15" t="s">
        <v>10772</v>
      </c>
      <c r="C4027" s="12" t="s">
        <v>15133</v>
      </c>
      <c r="D4027" s="54" t="s">
        <v>8666</v>
      </c>
      <c r="E4027" s="16">
        <v>0</v>
      </c>
      <c r="F4027" s="6">
        <f>E4027*'[2]Percent Input'!$B$7</f>
        <v>0</v>
      </c>
      <c r="G4027" s="7">
        <f>E4027*'[2]Percent Input'!$C$7</f>
        <v>0</v>
      </c>
      <c r="H4027" s="7">
        <f>E4027*'[2]Percent Input'!$D$7</f>
        <v>0</v>
      </c>
      <c r="I4027" s="8">
        <f>E4027*'[2]Percent Input'!$E$7</f>
        <v>0</v>
      </c>
    </row>
    <row r="4028" spans="1:9" x14ac:dyDescent="0.25">
      <c r="A4028" s="11" t="s">
        <v>10773</v>
      </c>
      <c r="B4028" s="15" t="s">
        <v>10774</v>
      </c>
      <c r="C4028" s="12" t="s">
        <v>15133</v>
      </c>
      <c r="D4028" s="11" t="s">
        <v>8666</v>
      </c>
      <c r="E4028" s="16">
        <v>0</v>
      </c>
      <c r="F4028" s="6">
        <f>E4028*'[2]Percent Input'!$B$7</f>
        <v>0</v>
      </c>
      <c r="G4028" s="7">
        <f>E4028*'[2]Percent Input'!$C$7</f>
        <v>0</v>
      </c>
      <c r="H4028" s="7">
        <f>E4028*'[2]Percent Input'!$D$7</f>
        <v>0</v>
      </c>
      <c r="I4028" s="8">
        <f>E4028*'[2]Percent Input'!$E$7</f>
        <v>0</v>
      </c>
    </row>
    <row r="4029" spans="1:9" x14ac:dyDescent="0.25">
      <c r="A4029" s="11" t="s">
        <v>10775</v>
      </c>
      <c r="B4029" s="19" t="s">
        <v>10776</v>
      </c>
      <c r="C4029" s="11" t="s">
        <v>15133</v>
      </c>
      <c r="D4029" s="11" t="s">
        <v>8666</v>
      </c>
      <c r="E4029" s="29">
        <v>0</v>
      </c>
      <c r="F4029" s="6">
        <f>E4029*'[2]Percent Input'!$B$7</f>
        <v>0</v>
      </c>
      <c r="G4029" s="7">
        <f>E4029*'[2]Percent Input'!$C$7</f>
        <v>0</v>
      </c>
      <c r="H4029" s="7">
        <f>E4029*'[2]Percent Input'!$D$7</f>
        <v>0</v>
      </c>
      <c r="I4029" s="8">
        <f>E4029*'[2]Percent Input'!$E$7</f>
        <v>0</v>
      </c>
    </row>
    <row r="4030" spans="1:9" x14ac:dyDescent="0.25">
      <c r="A4030" s="11" t="s">
        <v>10777</v>
      </c>
      <c r="B4030" s="19" t="s">
        <v>10778</v>
      </c>
      <c r="C4030" s="11" t="s">
        <v>15133</v>
      </c>
      <c r="D4030" s="11" t="s">
        <v>8666</v>
      </c>
      <c r="E4030" s="29">
        <v>0</v>
      </c>
      <c r="F4030" s="6">
        <f>E4030*'[2]Percent Input'!$B$7</f>
        <v>0</v>
      </c>
      <c r="G4030" s="7">
        <f>E4030*'[2]Percent Input'!$C$7</f>
        <v>0</v>
      </c>
      <c r="H4030" s="7">
        <f>E4030*'[2]Percent Input'!$D$7</f>
        <v>0</v>
      </c>
      <c r="I4030" s="8">
        <f>E4030*'[2]Percent Input'!$E$7</f>
        <v>0</v>
      </c>
    </row>
    <row r="4031" spans="1:9" x14ac:dyDescent="0.25">
      <c r="A4031" s="11" t="s">
        <v>10779</v>
      </c>
      <c r="B4031" s="15" t="s">
        <v>10780</v>
      </c>
      <c r="C4031" s="12" t="s">
        <v>15133</v>
      </c>
      <c r="D4031" s="11" t="s">
        <v>8666</v>
      </c>
      <c r="E4031" s="16">
        <v>0</v>
      </c>
      <c r="F4031" s="6">
        <f>E4031*'[2]Percent Input'!$B$7</f>
        <v>0</v>
      </c>
      <c r="G4031" s="7">
        <f>E4031*'[2]Percent Input'!$C$7</f>
        <v>0</v>
      </c>
      <c r="H4031" s="7">
        <f>E4031*'[2]Percent Input'!$D$7</f>
        <v>0</v>
      </c>
      <c r="I4031" s="8">
        <f>E4031*'[2]Percent Input'!$E$7</f>
        <v>0</v>
      </c>
    </row>
    <row r="4032" spans="1:9" x14ac:dyDescent="0.25">
      <c r="A4032" s="11" t="s">
        <v>10781</v>
      </c>
      <c r="B4032" s="15" t="s">
        <v>10782</v>
      </c>
      <c r="C4032" s="12" t="s">
        <v>15133</v>
      </c>
      <c r="D4032" s="11" t="s">
        <v>8666</v>
      </c>
      <c r="E4032" s="16">
        <v>0</v>
      </c>
      <c r="F4032" s="6">
        <f>E4032*'[2]Percent Input'!$B$7</f>
        <v>0</v>
      </c>
      <c r="G4032" s="7">
        <f>E4032*'[2]Percent Input'!$C$7</f>
        <v>0</v>
      </c>
      <c r="H4032" s="7">
        <f>E4032*'[2]Percent Input'!$D$7</f>
        <v>0</v>
      </c>
      <c r="I4032" s="8">
        <f>E4032*'[2]Percent Input'!$E$7</f>
        <v>0</v>
      </c>
    </row>
    <row r="4033" spans="1:9" x14ac:dyDescent="0.25">
      <c r="A4033" s="11" t="s">
        <v>10783</v>
      </c>
      <c r="B4033" s="15" t="s">
        <v>10784</v>
      </c>
      <c r="C4033" s="12" t="s">
        <v>15133</v>
      </c>
      <c r="D4033" s="11" t="s">
        <v>8666</v>
      </c>
      <c r="E4033" s="16">
        <v>0</v>
      </c>
      <c r="F4033" s="6">
        <f>E4033*'[2]Percent Input'!$B$7</f>
        <v>0</v>
      </c>
      <c r="G4033" s="7">
        <f>E4033*'[2]Percent Input'!$C$7</f>
        <v>0</v>
      </c>
      <c r="H4033" s="7">
        <f>E4033*'[2]Percent Input'!$D$7</f>
        <v>0</v>
      </c>
      <c r="I4033" s="8">
        <f>E4033*'[2]Percent Input'!$E$7</f>
        <v>0</v>
      </c>
    </row>
    <row r="4034" spans="1:9" x14ac:dyDescent="0.25">
      <c r="A4034" s="11" t="s">
        <v>10785</v>
      </c>
      <c r="B4034" s="19" t="s">
        <v>10786</v>
      </c>
      <c r="C4034" s="11" t="s">
        <v>15133</v>
      </c>
      <c r="D4034" s="11" t="s">
        <v>8666</v>
      </c>
      <c r="E4034" s="29">
        <v>0</v>
      </c>
      <c r="F4034" s="6">
        <f>E4034*'[2]Percent Input'!$B$7</f>
        <v>0</v>
      </c>
      <c r="G4034" s="7">
        <f>E4034*'[2]Percent Input'!$C$7</f>
        <v>0</v>
      </c>
      <c r="H4034" s="7">
        <f>E4034*'[2]Percent Input'!$D$7</f>
        <v>0</v>
      </c>
      <c r="I4034" s="8">
        <f>E4034*'[2]Percent Input'!$E$7</f>
        <v>0</v>
      </c>
    </row>
    <row r="4035" spans="1:9" x14ac:dyDescent="0.25">
      <c r="A4035" s="11" t="s">
        <v>10787</v>
      </c>
      <c r="B4035" s="19" t="s">
        <v>10788</v>
      </c>
      <c r="C4035" s="11" t="s">
        <v>15133</v>
      </c>
      <c r="D4035" s="11" t="s">
        <v>8666</v>
      </c>
      <c r="E4035" s="29">
        <v>0</v>
      </c>
      <c r="F4035" s="6">
        <f>E4035*'[2]Percent Input'!$B$7</f>
        <v>0</v>
      </c>
      <c r="G4035" s="7">
        <f>E4035*'[2]Percent Input'!$C$7</f>
        <v>0</v>
      </c>
      <c r="H4035" s="7">
        <f>E4035*'[2]Percent Input'!$D$7</f>
        <v>0</v>
      </c>
      <c r="I4035" s="8">
        <f>E4035*'[2]Percent Input'!$E$7</f>
        <v>0</v>
      </c>
    </row>
    <row r="4036" spans="1:9" x14ac:dyDescent="0.25">
      <c r="A4036" s="11" t="s">
        <v>10789</v>
      </c>
      <c r="B4036" s="19" t="s">
        <v>10790</v>
      </c>
      <c r="C4036" s="11" t="s">
        <v>15133</v>
      </c>
      <c r="D4036" s="11" t="s">
        <v>8666</v>
      </c>
      <c r="E4036" s="29">
        <v>0</v>
      </c>
      <c r="F4036" s="6">
        <f>E4036*'[2]Percent Input'!$B$7</f>
        <v>0</v>
      </c>
      <c r="G4036" s="7">
        <f>E4036*'[2]Percent Input'!$C$7</f>
        <v>0</v>
      </c>
      <c r="H4036" s="7">
        <f>E4036*'[2]Percent Input'!$D$7</f>
        <v>0</v>
      </c>
      <c r="I4036" s="8">
        <f>E4036*'[2]Percent Input'!$E$7</f>
        <v>0</v>
      </c>
    </row>
    <row r="4037" spans="1:9" x14ac:dyDescent="0.25">
      <c r="A4037" s="11" t="s">
        <v>10791</v>
      </c>
      <c r="B4037" s="19" t="s">
        <v>10792</v>
      </c>
      <c r="C4037" s="11" t="s">
        <v>15133</v>
      </c>
      <c r="D4037" s="11" t="s">
        <v>8666</v>
      </c>
      <c r="E4037" s="29">
        <v>0</v>
      </c>
      <c r="F4037" s="6">
        <f>E4037*'[2]Percent Input'!$B$7</f>
        <v>0</v>
      </c>
      <c r="G4037" s="7">
        <f>E4037*'[2]Percent Input'!$C$7</f>
        <v>0</v>
      </c>
      <c r="H4037" s="7">
        <f>E4037*'[2]Percent Input'!$D$7</f>
        <v>0</v>
      </c>
      <c r="I4037" s="8">
        <f>E4037*'[2]Percent Input'!$E$7</f>
        <v>0</v>
      </c>
    </row>
    <row r="4038" spans="1:9" x14ac:dyDescent="0.25">
      <c r="A4038" s="11" t="s">
        <v>10793</v>
      </c>
      <c r="B4038" s="19" t="s">
        <v>10794</v>
      </c>
      <c r="C4038" s="11" t="s">
        <v>15133</v>
      </c>
      <c r="D4038" s="11"/>
      <c r="E4038" s="29">
        <v>18.2</v>
      </c>
      <c r="F4038" s="6">
        <f>E4038*'[2]Percent Input'!$B$7</f>
        <v>18.2</v>
      </c>
      <c r="G4038" s="7">
        <f>E4038*'[2]Percent Input'!$C$7</f>
        <v>18.2</v>
      </c>
      <c r="H4038" s="7">
        <f>E4038*'[2]Percent Input'!$D$7</f>
        <v>18.2</v>
      </c>
      <c r="I4038" s="8">
        <f>E4038*'[2]Percent Input'!$E$7</f>
        <v>18.2</v>
      </c>
    </row>
    <row r="4039" spans="1:9" x14ac:dyDescent="0.25">
      <c r="A4039" s="11" t="s">
        <v>10795</v>
      </c>
      <c r="B4039" s="19" t="s">
        <v>10796</v>
      </c>
      <c r="C4039" s="11" t="s">
        <v>15133</v>
      </c>
      <c r="D4039" s="11"/>
      <c r="E4039" s="29">
        <v>42.26</v>
      </c>
      <c r="F4039" s="6">
        <f>E4039*'[2]Percent Input'!$B$7</f>
        <v>42.26</v>
      </c>
      <c r="G4039" s="7">
        <f>E4039*'[2]Percent Input'!$C$7</f>
        <v>42.26</v>
      </c>
      <c r="H4039" s="7">
        <f>E4039*'[2]Percent Input'!$D$7</f>
        <v>42.26</v>
      </c>
      <c r="I4039" s="8">
        <f>E4039*'[2]Percent Input'!$E$7</f>
        <v>42.26</v>
      </c>
    </row>
    <row r="4040" spans="1:9" x14ac:dyDescent="0.25">
      <c r="A4040" s="11" t="s">
        <v>10797</v>
      </c>
      <c r="B4040" s="19" t="s">
        <v>10798</v>
      </c>
      <c r="C4040" s="11" t="s">
        <v>15133</v>
      </c>
      <c r="D4040" s="11"/>
      <c r="E4040" s="29">
        <v>35.770000000000003</v>
      </c>
      <c r="F4040" s="6">
        <f>E4040*'[2]Percent Input'!$B$7</f>
        <v>35.770000000000003</v>
      </c>
      <c r="G4040" s="7">
        <f>E4040*'[2]Percent Input'!$C$7</f>
        <v>35.770000000000003</v>
      </c>
      <c r="H4040" s="7">
        <f>E4040*'[2]Percent Input'!$D$7</f>
        <v>35.770000000000003</v>
      </c>
      <c r="I4040" s="8">
        <f>E4040*'[2]Percent Input'!$E$7</f>
        <v>35.770000000000003</v>
      </c>
    </row>
    <row r="4041" spans="1:9" x14ac:dyDescent="0.25">
      <c r="A4041" s="11" t="s">
        <v>10799</v>
      </c>
      <c r="B4041" s="19" t="s">
        <v>10800</v>
      </c>
      <c r="C4041" s="11" t="s">
        <v>15133</v>
      </c>
      <c r="D4041" s="54">
        <v>5822</v>
      </c>
      <c r="E4041" s="29">
        <v>28.11</v>
      </c>
      <c r="F4041" s="6">
        <f>E4041*'[2]Percent Input'!$B$7</f>
        <v>28.11</v>
      </c>
      <c r="G4041" s="7">
        <f>E4041*'[2]Percent Input'!$C$7</f>
        <v>28.11</v>
      </c>
      <c r="H4041" s="7">
        <f>E4041*'[2]Percent Input'!$D$7</f>
        <v>28.11</v>
      </c>
      <c r="I4041" s="8">
        <f>E4041*'[2]Percent Input'!$E$7</f>
        <v>28.11</v>
      </c>
    </row>
    <row r="4042" spans="1:9" x14ac:dyDescent="0.25">
      <c r="A4042" s="11" t="s">
        <v>10801</v>
      </c>
      <c r="B4042" s="19" t="s">
        <v>10802</v>
      </c>
      <c r="C4042" s="11" t="s">
        <v>15133</v>
      </c>
      <c r="D4042" s="11" t="s">
        <v>8666</v>
      </c>
      <c r="E4042" s="29">
        <v>9.01</v>
      </c>
      <c r="F4042" s="6">
        <f>E4042*'[2]Percent Input'!$B$7</f>
        <v>9.01</v>
      </c>
      <c r="G4042" s="7">
        <f>E4042*'[2]Percent Input'!$C$7</f>
        <v>9.01</v>
      </c>
      <c r="H4042" s="7">
        <f>E4042*'[2]Percent Input'!$D$7</f>
        <v>9.01</v>
      </c>
      <c r="I4042" s="8">
        <f>E4042*'[2]Percent Input'!$E$7</f>
        <v>9.01</v>
      </c>
    </row>
    <row r="4043" spans="1:9" x14ac:dyDescent="0.25">
      <c r="A4043" s="11" t="s">
        <v>10810</v>
      </c>
      <c r="B4043" s="19" t="s">
        <v>10811</v>
      </c>
      <c r="C4043" s="11" t="s">
        <v>15133</v>
      </c>
      <c r="D4043" s="11" t="s">
        <v>8666</v>
      </c>
      <c r="E4043" s="29">
        <v>56.22</v>
      </c>
      <c r="F4043" s="6">
        <f>E4043*'[2]Percent Input'!$B$7</f>
        <v>56.22</v>
      </c>
      <c r="G4043" s="7">
        <f>E4043*'[2]Percent Input'!$C$7</f>
        <v>56.22</v>
      </c>
      <c r="H4043" s="7">
        <f>E4043*'[2]Percent Input'!$D$7</f>
        <v>56.22</v>
      </c>
      <c r="I4043" s="8">
        <f>E4043*'[2]Percent Input'!$E$7</f>
        <v>56.22</v>
      </c>
    </row>
    <row r="4044" spans="1:9" x14ac:dyDescent="0.25">
      <c r="A4044" s="11" t="s">
        <v>10812</v>
      </c>
      <c r="B4044" s="19" t="s">
        <v>10813</v>
      </c>
      <c r="C4044" s="11" t="s">
        <v>15133</v>
      </c>
      <c r="D4044" s="11" t="s">
        <v>8666</v>
      </c>
      <c r="E4044" s="29">
        <v>15.5</v>
      </c>
      <c r="F4044" s="6">
        <f>E4044*'[2]Percent Input'!$B$7</f>
        <v>15.5</v>
      </c>
      <c r="G4044" s="7">
        <f>E4044*'[2]Percent Input'!$C$7</f>
        <v>15.5</v>
      </c>
      <c r="H4044" s="7">
        <f>E4044*'[2]Percent Input'!$D$7</f>
        <v>15.5</v>
      </c>
      <c r="I4044" s="8">
        <f>E4044*'[2]Percent Input'!$E$7</f>
        <v>15.5</v>
      </c>
    </row>
    <row r="4045" spans="1:9" x14ac:dyDescent="0.25">
      <c r="A4045" s="11" t="s">
        <v>10814</v>
      </c>
      <c r="B4045" s="19" t="s">
        <v>10815</v>
      </c>
      <c r="C4045" s="11" t="s">
        <v>15133</v>
      </c>
      <c r="D4045" s="54">
        <v>5731</v>
      </c>
      <c r="E4045" s="29">
        <v>56.94</v>
      </c>
      <c r="F4045" s="6">
        <f>E4045*'[2]Percent Input'!$B$7</f>
        <v>56.94</v>
      </c>
      <c r="G4045" s="7">
        <f>E4045*'[2]Percent Input'!$C$7</f>
        <v>56.94</v>
      </c>
      <c r="H4045" s="7">
        <f>E4045*'[2]Percent Input'!$D$7</f>
        <v>56.94</v>
      </c>
      <c r="I4045" s="8">
        <f>E4045*'[2]Percent Input'!$E$7</f>
        <v>56.94</v>
      </c>
    </row>
    <row r="4046" spans="1:9" x14ac:dyDescent="0.25">
      <c r="A4046" s="11" t="s">
        <v>10816</v>
      </c>
      <c r="B4046" s="19" t="s">
        <v>10815</v>
      </c>
      <c r="C4046" s="11" t="s">
        <v>15133</v>
      </c>
      <c r="D4046" s="54">
        <v>5732</v>
      </c>
      <c r="E4046" s="29">
        <v>42.53</v>
      </c>
      <c r="F4046" s="6">
        <f>E4046*'[2]Percent Input'!$B$7</f>
        <v>42.53</v>
      </c>
      <c r="G4046" s="7">
        <f>E4046*'[2]Percent Input'!$C$7</f>
        <v>42.53</v>
      </c>
      <c r="H4046" s="7">
        <f>E4046*'[2]Percent Input'!$D$7</f>
        <v>42.53</v>
      </c>
      <c r="I4046" s="8">
        <f>E4046*'[2]Percent Input'!$E$7</f>
        <v>42.53</v>
      </c>
    </row>
    <row r="4047" spans="1:9" x14ac:dyDescent="0.25">
      <c r="A4047" s="11" t="s">
        <v>10828</v>
      </c>
      <c r="B4047" s="19" t="s">
        <v>10829</v>
      </c>
      <c r="C4047" s="11" t="s">
        <v>15133</v>
      </c>
      <c r="D4047" s="54" t="s">
        <v>8666</v>
      </c>
      <c r="E4047" s="29">
        <v>7.93</v>
      </c>
      <c r="F4047" s="6">
        <f>E4047*'[2]Percent Input'!$B$7</f>
        <v>7.93</v>
      </c>
      <c r="G4047" s="7">
        <f>E4047*'[2]Percent Input'!$C$7</f>
        <v>7.93</v>
      </c>
      <c r="H4047" s="7">
        <f>E4047*'[2]Percent Input'!$D$7</f>
        <v>7.93</v>
      </c>
      <c r="I4047" s="8">
        <f>E4047*'[2]Percent Input'!$E$7</f>
        <v>7.93</v>
      </c>
    </row>
    <row r="4048" spans="1:9" x14ac:dyDescent="0.25">
      <c r="A4048" s="11" t="s">
        <v>10841</v>
      </c>
      <c r="B4048" s="19" t="s">
        <v>15454</v>
      </c>
      <c r="C4048" s="11" t="s">
        <v>15133</v>
      </c>
      <c r="D4048" s="54">
        <v>5734</v>
      </c>
      <c r="E4048" s="29">
        <v>109.03</v>
      </c>
      <c r="F4048" s="6">
        <f>E4048*'[2]Percent Input'!$B$7</f>
        <v>109.03</v>
      </c>
      <c r="G4048" s="7">
        <f>E4048*'[2]Percent Input'!$C$7</f>
        <v>109.03</v>
      </c>
      <c r="H4048" s="7">
        <f>E4048*'[2]Percent Input'!$D$7</f>
        <v>109.03</v>
      </c>
      <c r="I4048" s="8">
        <f>E4048*'[2]Percent Input'!$E$7</f>
        <v>109.03</v>
      </c>
    </row>
    <row r="4049" spans="1:9" x14ac:dyDescent="0.25">
      <c r="A4049" s="11" t="s">
        <v>10844</v>
      </c>
      <c r="B4049" s="19" t="s">
        <v>15455</v>
      </c>
      <c r="C4049" s="11" t="s">
        <v>15133</v>
      </c>
      <c r="D4049" s="54">
        <v>5024</v>
      </c>
      <c r="E4049" s="29">
        <v>351.79</v>
      </c>
      <c r="F4049" s="6">
        <f>E4049*'[2]Percent Input'!$B$7</f>
        <v>351.79</v>
      </c>
      <c r="G4049" s="7">
        <f>E4049*'[2]Percent Input'!$C$7</f>
        <v>351.79</v>
      </c>
      <c r="H4049" s="7">
        <f>E4049*'[2]Percent Input'!$D$7</f>
        <v>351.79</v>
      </c>
      <c r="I4049" s="8">
        <f>E4049*'[2]Percent Input'!$E$7</f>
        <v>351.79</v>
      </c>
    </row>
    <row r="4050" spans="1:9" x14ac:dyDescent="0.25">
      <c r="A4050" s="11" t="s">
        <v>10845</v>
      </c>
      <c r="B4050" s="19" t="s">
        <v>10846</v>
      </c>
      <c r="C4050" s="11" t="s">
        <v>15133</v>
      </c>
      <c r="D4050" s="11" t="s">
        <v>8666</v>
      </c>
      <c r="E4050" s="29">
        <v>41.81</v>
      </c>
      <c r="F4050" s="6">
        <f>E4050*'[2]Percent Input'!$B$7</f>
        <v>41.81</v>
      </c>
      <c r="G4050" s="7">
        <f>E4050*'[2]Percent Input'!$C$7</f>
        <v>41.81</v>
      </c>
      <c r="H4050" s="7">
        <f>E4050*'[2]Percent Input'!$D$7</f>
        <v>41.81</v>
      </c>
      <c r="I4050" s="8">
        <f>E4050*'[2]Percent Input'!$E$7</f>
        <v>41.81</v>
      </c>
    </row>
    <row r="4051" spans="1:9" x14ac:dyDescent="0.25">
      <c r="A4051" s="11" t="s">
        <v>10847</v>
      </c>
      <c r="B4051" s="19" t="s">
        <v>10848</v>
      </c>
      <c r="C4051" s="11" t="s">
        <v>15133</v>
      </c>
      <c r="D4051" s="54" t="s">
        <v>8666</v>
      </c>
      <c r="E4051" s="29">
        <v>54.06</v>
      </c>
      <c r="F4051" s="6">
        <f>E4051*'[2]Percent Input'!$B$7</f>
        <v>54.06</v>
      </c>
      <c r="G4051" s="7">
        <f>E4051*'[2]Percent Input'!$C$7</f>
        <v>54.06</v>
      </c>
      <c r="H4051" s="7">
        <f>E4051*'[2]Percent Input'!$D$7</f>
        <v>54.06</v>
      </c>
      <c r="I4051" s="8">
        <f>E4051*'[2]Percent Input'!$E$7</f>
        <v>54.06</v>
      </c>
    </row>
    <row r="4052" spans="1:9" x14ac:dyDescent="0.25">
      <c r="A4052" s="11" t="s">
        <v>10849</v>
      </c>
      <c r="B4052" s="19" t="s">
        <v>8856</v>
      </c>
      <c r="C4052" s="11" t="s">
        <v>15133</v>
      </c>
      <c r="D4052" s="54" t="s">
        <v>8666</v>
      </c>
      <c r="E4052" s="29">
        <v>109.56</v>
      </c>
      <c r="F4052" s="6">
        <f>E4052*'[2]Percent Input'!$B$7</f>
        <v>109.56</v>
      </c>
      <c r="G4052" s="7">
        <f>E4052*'[2]Percent Input'!$C$7</f>
        <v>109.56</v>
      </c>
      <c r="H4052" s="7">
        <f>E4052*'[2]Percent Input'!$D$7</f>
        <v>109.56</v>
      </c>
      <c r="I4052" s="8">
        <f>E4052*'[2]Percent Input'!$E$7</f>
        <v>109.56</v>
      </c>
    </row>
    <row r="4053" spans="1:9" x14ac:dyDescent="0.25">
      <c r="A4053" s="11" t="s">
        <v>10850</v>
      </c>
      <c r="B4053" s="15" t="s">
        <v>8857</v>
      </c>
      <c r="C4053" s="12" t="s">
        <v>15133</v>
      </c>
      <c r="D4053" s="11" t="s">
        <v>8666</v>
      </c>
      <c r="E4053" s="16">
        <v>109.56</v>
      </c>
      <c r="F4053" s="6">
        <f>E4053*'[2]Percent Input'!$B$7</f>
        <v>109.56</v>
      </c>
      <c r="G4053" s="7">
        <f>E4053*'[2]Percent Input'!$C$7</f>
        <v>109.56</v>
      </c>
      <c r="H4053" s="7">
        <f>E4053*'[2]Percent Input'!$D$7</f>
        <v>109.56</v>
      </c>
      <c r="I4053" s="8">
        <f>E4053*'[2]Percent Input'!$E$7</f>
        <v>109.56</v>
      </c>
    </row>
    <row r="4054" spans="1:9" x14ac:dyDescent="0.25">
      <c r="A4054" s="11" t="s">
        <v>10854</v>
      </c>
      <c r="B4054" s="15" t="s">
        <v>10855</v>
      </c>
      <c r="C4054" s="12" t="s">
        <v>15133</v>
      </c>
      <c r="D4054" s="54">
        <v>5731</v>
      </c>
      <c r="E4054" s="16">
        <v>9.73</v>
      </c>
      <c r="F4054" s="6">
        <f>E4054*'[2]Percent Input'!$B$7</f>
        <v>9.73</v>
      </c>
      <c r="G4054" s="7">
        <f>E4054*'[2]Percent Input'!$C$7</f>
        <v>9.73</v>
      </c>
      <c r="H4054" s="7">
        <f>E4054*'[2]Percent Input'!$D$7</f>
        <v>9.73</v>
      </c>
      <c r="I4054" s="8">
        <f>E4054*'[2]Percent Input'!$E$7</f>
        <v>9.73</v>
      </c>
    </row>
    <row r="4055" spans="1:9" x14ac:dyDescent="0.25">
      <c r="A4055" s="11" t="s">
        <v>10856</v>
      </c>
      <c r="B4055" s="15" t="s">
        <v>15456</v>
      </c>
      <c r="C4055" s="12" t="s">
        <v>15133</v>
      </c>
      <c r="D4055" s="54">
        <v>5731</v>
      </c>
      <c r="E4055" s="16">
        <v>10.09</v>
      </c>
      <c r="F4055" s="6">
        <f>E4055*'[2]Percent Input'!$B$7</f>
        <v>10.09</v>
      </c>
      <c r="G4055" s="7">
        <f>E4055*'[2]Percent Input'!$C$7</f>
        <v>10.09</v>
      </c>
      <c r="H4055" s="7">
        <f>E4055*'[2]Percent Input'!$D$7</f>
        <v>10.09</v>
      </c>
      <c r="I4055" s="8">
        <f>E4055*'[2]Percent Input'!$E$7</f>
        <v>10.09</v>
      </c>
    </row>
    <row r="4056" spans="1:9" x14ac:dyDescent="0.25">
      <c r="A4056" s="11" t="s">
        <v>10857</v>
      </c>
      <c r="B4056" s="15" t="s">
        <v>15457</v>
      </c>
      <c r="C4056" s="12" t="s">
        <v>15133</v>
      </c>
      <c r="D4056" s="54">
        <v>5732</v>
      </c>
      <c r="E4056" s="16">
        <v>12.61</v>
      </c>
      <c r="F4056" s="6">
        <f>E4056*'[2]Percent Input'!$B$7</f>
        <v>12.61</v>
      </c>
      <c r="G4056" s="7">
        <f>E4056*'[2]Percent Input'!$C$7</f>
        <v>12.61</v>
      </c>
      <c r="H4056" s="7">
        <f>E4056*'[2]Percent Input'!$D$7</f>
        <v>12.61</v>
      </c>
      <c r="I4056" s="8">
        <f>E4056*'[2]Percent Input'!$E$7</f>
        <v>12.61</v>
      </c>
    </row>
    <row r="4057" spans="1:9" x14ac:dyDescent="0.25">
      <c r="A4057" s="11" t="s">
        <v>10858</v>
      </c>
      <c r="B4057" s="15" t="s">
        <v>10859</v>
      </c>
      <c r="C4057" s="12" t="s">
        <v>15133</v>
      </c>
      <c r="D4057" s="54">
        <v>5012</v>
      </c>
      <c r="E4057" s="16">
        <v>115.93</v>
      </c>
      <c r="F4057" s="6">
        <f>E4057*'[2]Percent Input'!$B$7</f>
        <v>115.93</v>
      </c>
      <c r="G4057" s="7">
        <f>E4057*'[2]Percent Input'!$C$7</f>
        <v>115.93</v>
      </c>
      <c r="H4057" s="7">
        <f>E4057*'[2]Percent Input'!$D$7</f>
        <v>115.93</v>
      </c>
      <c r="I4057" s="8">
        <f>E4057*'[2]Percent Input'!$E$7</f>
        <v>115.93</v>
      </c>
    </row>
    <row r="4058" spans="1:9" x14ac:dyDescent="0.25">
      <c r="A4058" s="11" t="s">
        <v>10860</v>
      </c>
      <c r="B4058" s="15" t="s">
        <v>10861</v>
      </c>
      <c r="C4058" s="12" t="s">
        <v>15133</v>
      </c>
      <c r="D4058" s="54">
        <v>5012</v>
      </c>
      <c r="E4058" s="16">
        <v>115.93</v>
      </c>
      <c r="F4058" s="6">
        <f>E4058*'[2]Percent Input'!$B$7</f>
        <v>115.93</v>
      </c>
      <c r="G4058" s="7">
        <f>E4058*'[2]Percent Input'!$C$7</f>
        <v>115.93</v>
      </c>
      <c r="H4058" s="7">
        <f>E4058*'[2]Percent Input'!$D$7</f>
        <v>115.93</v>
      </c>
      <c r="I4058" s="8">
        <f>E4058*'[2]Percent Input'!$E$7</f>
        <v>115.93</v>
      </c>
    </row>
    <row r="4059" spans="1:9" x14ac:dyDescent="0.25">
      <c r="A4059" s="11" t="s">
        <v>10864</v>
      </c>
      <c r="B4059" s="15" t="s">
        <v>15458</v>
      </c>
      <c r="C4059" s="12" t="s">
        <v>15133</v>
      </c>
      <c r="D4059" s="54">
        <v>5012</v>
      </c>
      <c r="E4059" s="16">
        <v>115.93</v>
      </c>
      <c r="F4059" s="6">
        <f>E4059*'[2]Percent Input'!$B$7</f>
        <v>115.93</v>
      </c>
      <c r="G4059" s="7">
        <f>E4059*'[2]Percent Input'!$C$7</f>
        <v>115.93</v>
      </c>
      <c r="H4059" s="7">
        <f>E4059*'[2]Percent Input'!$D$7</f>
        <v>115.93</v>
      </c>
      <c r="I4059" s="8">
        <f>E4059*'[2]Percent Input'!$E$7</f>
        <v>115.93</v>
      </c>
    </row>
    <row r="4060" spans="1:9" x14ac:dyDescent="0.25">
      <c r="A4060" s="11" t="s">
        <v>10865</v>
      </c>
      <c r="B4060" s="15" t="s">
        <v>15459</v>
      </c>
      <c r="C4060" s="12" t="s">
        <v>15133</v>
      </c>
      <c r="D4060" s="54">
        <v>5012</v>
      </c>
      <c r="E4060" s="16">
        <v>115.93</v>
      </c>
      <c r="F4060" s="6">
        <f>E4060*'[2]Percent Input'!$B$7</f>
        <v>115.93</v>
      </c>
      <c r="G4060" s="7">
        <f>E4060*'[2]Percent Input'!$C$7</f>
        <v>115.93</v>
      </c>
      <c r="H4060" s="7">
        <f>E4060*'[2]Percent Input'!$D$7</f>
        <v>115.93</v>
      </c>
      <c r="I4060" s="8">
        <f>E4060*'[2]Percent Input'!$E$7</f>
        <v>115.93</v>
      </c>
    </row>
    <row r="4061" spans="1:9" x14ac:dyDescent="0.25">
      <c r="A4061" s="11" t="s">
        <v>10869</v>
      </c>
      <c r="B4061" s="15" t="s">
        <v>10870</v>
      </c>
      <c r="C4061" s="12" t="s">
        <v>15133</v>
      </c>
      <c r="D4061" s="54">
        <v>5401</v>
      </c>
      <c r="E4061" s="16">
        <v>640.03</v>
      </c>
      <c r="F4061" s="6">
        <f>E4061*'[2]Percent Input'!$B$7</f>
        <v>640.03</v>
      </c>
      <c r="G4061" s="7">
        <f>E4061*'[2]Percent Input'!$C$7</f>
        <v>640.03</v>
      </c>
      <c r="H4061" s="7">
        <f>E4061*'[2]Percent Input'!$D$7</f>
        <v>640.03</v>
      </c>
      <c r="I4061" s="8">
        <f>E4061*'[2]Percent Input'!$E$7</f>
        <v>640.03</v>
      </c>
    </row>
    <row r="4062" spans="1:9" x14ac:dyDescent="0.25">
      <c r="A4062" s="11" t="s">
        <v>10871</v>
      </c>
      <c r="B4062" s="15" t="s">
        <v>10872</v>
      </c>
      <c r="C4062" s="12" t="s">
        <v>15133</v>
      </c>
      <c r="D4062" s="54" t="s">
        <v>8666</v>
      </c>
      <c r="E4062" s="16">
        <v>0</v>
      </c>
      <c r="F4062" s="6">
        <f>E4062*'[2]Percent Input'!$B$7</f>
        <v>0</v>
      </c>
      <c r="G4062" s="7">
        <f>E4062*'[2]Percent Input'!$C$7</f>
        <v>0</v>
      </c>
      <c r="H4062" s="7">
        <f>E4062*'[2]Percent Input'!$D$7</f>
        <v>0</v>
      </c>
      <c r="I4062" s="8">
        <f>E4062*'[2]Percent Input'!$E$7</f>
        <v>0</v>
      </c>
    </row>
    <row r="4063" spans="1:9" x14ac:dyDescent="0.25">
      <c r="A4063" s="11" t="s">
        <v>10875</v>
      </c>
      <c r="B4063" s="15" t="s">
        <v>10876</v>
      </c>
      <c r="C4063" s="12" t="s">
        <v>15133</v>
      </c>
      <c r="D4063" s="54" t="s">
        <v>8666</v>
      </c>
      <c r="E4063" s="16">
        <v>0</v>
      </c>
      <c r="F4063" s="6">
        <f>E4063*'[2]Percent Input'!$B$7</f>
        <v>0</v>
      </c>
      <c r="G4063" s="7">
        <f>E4063*'[2]Percent Input'!$C$7</f>
        <v>0</v>
      </c>
      <c r="H4063" s="7">
        <f>E4063*'[2]Percent Input'!$D$7</f>
        <v>0</v>
      </c>
      <c r="I4063" s="8">
        <f>E4063*'[2]Percent Input'!$E$7</f>
        <v>0</v>
      </c>
    </row>
    <row r="4064" spans="1:9" x14ac:dyDescent="0.25">
      <c r="A4064" s="11" t="s">
        <v>10877</v>
      </c>
      <c r="B4064" s="15" t="s">
        <v>10878</v>
      </c>
      <c r="C4064" s="12" t="s">
        <v>15133</v>
      </c>
      <c r="D4064" s="54" t="s">
        <v>8666</v>
      </c>
      <c r="E4064" s="16">
        <v>0</v>
      </c>
      <c r="F4064" s="6">
        <f>E4064*'[2]Percent Input'!$B$7</f>
        <v>0</v>
      </c>
      <c r="G4064" s="7">
        <f>E4064*'[2]Percent Input'!$C$7</f>
        <v>0</v>
      </c>
      <c r="H4064" s="7">
        <f>E4064*'[2]Percent Input'!$D$7</f>
        <v>0</v>
      </c>
      <c r="I4064" s="8">
        <f>E4064*'[2]Percent Input'!$E$7</f>
        <v>0</v>
      </c>
    </row>
    <row r="4065" spans="1:9" x14ac:dyDescent="0.25">
      <c r="A4065" s="11" t="s">
        <v>10879</v>
      </c>
      <c r="B4065" s="15" t="s">
        <v>10880</v>
      </c>
      <c r="C4065" s="12" t="s">
        <v>15133</v>
      </c>
      <c r="D4065" s="54" t="s">
        <v>8666</v>
      </c>
      <c r="E4065" s="16">
        <v>29.55</v>
      </c>
      <c r="F4065" s="6">
        <f>E4065*'[2]Percent Input'!$B$7</f>
        <v>29.55</v>
      </c>
      <c r="G4065" s="7">
        <f>E4065*'[2]Percent Input'!$C$7</f>
        <v>29.55</v>
      </c>
      <c r="H4065" s="7">
        <f>E4065*'[2]Percent Input'!$D$7</f>
        <v>29.55</v>
      </c>
      <c r="I4065" s="8">
        <f>E4065*'[2]Percent Input'!$E$7</f>
        <v>29.55</v>
      </c>
    </row>
    <row r="4066" spans="1:9" x14ac:dyDescent="0.25">
      <c r="A4066" s="11" t="s">
        <v>10881</v>
      </c>
      <c r="B4066" s="15" t="s">
        <v>10882</v>
      </c>
      <c r="C4066" s="12" t="s">
        <v>15133</v>
      </c>
      <c r="D4066" s="54" t="s">
        <v>8666</v>
      </c>
      <c r="E4066" s="16">
        <v>16.22</v>
      </c>
      <c r="F4066" s="6">
        <f>E4066*'[2]Percent Input'!$B$7</f>
        <v>16.22</v>
      </c>
      <c r="G4066" s="7">
        <f>E4066*'[2]Percent Input'!$C$7</f>
        <v>16.22</v>
      </c>
      <c r="H4066" s="7">
        <f>E4066*'[2]Percent Input'!$D$7</f>
        <v>16.22</v>
      </c>
      <c r="I4066" s="8">
        <f>E4066*'[2]Percent Input'!$E$7</f>
        <v>16.22</v>
      </c>
    </row>
    <row r="4067" spans="1:9" x14ac:dyDescent="0.25">
      <c r="A4067" s="11" t="s">
        <v>250</v>
      </c>
      <c r="B4067" s="15" t="s">
        <v>15460</v>
      </c>
      <c r="C4067" s="12" t="s">
        <v>15133</v>
      </c>
      <c r="D4067" s="54">
        <v>5061</v>
      </c>
      <c r="E4067" s="16">
        <v>115.06</v>
      </c>
      <c r="F4067" s="6">
        <f>E4067*'[2]Percent Input'!$B$7</f>
        <v>115.06</v>
      </c>
      <c r="G4067" s="7">
        <f>E4067*'[2]Percent Input'!$C$7</f>
        <v>115.06</v>
      </c>
      <c r="H4067" s="7">
        <f>E4067*'[2]Percent Input'!$D$7</f>
        <v>115.06</v>
      </c>
      <c r="I4067" s="8">
        <f>E4067*'[2]Percent Input'!$E$7</f>
        <v>115.06</v>
      </c>
    </row>
    <row r="4068" spans="1:9" x14ac:dyDescent="0.25">
      <c r="A4068" s="11" t="s">
        <v>10885</v>
      </c>
      <c r="B4068" s="15" t="s">
        <v>15461</v>
      </c>
      <c r="C4068" s="12" t="s">
        <v>15133</v>
      </c>
      <c r="D4068" s="11" t="s">
        <v>8666</v>
      </c>
      <c r="E4068" s="16">
        <v>0</v>
      </c>
      <c r="F4068" s="6">
        <f>E4068*'[2]Percent Input'!$B$7</f>
        <v>0</v>
      </c>
      <c r="G4068" s="7">
        <f>E4068*'[2]Percent Input'!$C$7</f>
        <v>0</v>
      </c>
      <c r="H4068" s="7">
        <f>E4068*'[2]Percent Input'!$D$7</f>
        <v>0</v>
      </c>
      <c r="I4068" s="8">
        <f>E4068*'[2]Percent Input'!$E$7</f>
        <v>0</v>
      </c>
    </row>
    <row r="4069" spans="1:9" x14ac:dyDescent="0.25">
      <c r="A4069" s="11" t="s">
        <v>10887</v>
      </c>
      <c r="B4069" s="15" t="s">
        <v>10888</v>
      </c>
      <c r="C4069" s="12" t="s">
        <v>15133</v>
      </c>
      <c r="D4069" s="11" t="s">
        <v>8666</v>
      </c>
      <c r="E4069" s="16">
        <v>14.42</v>
      </c>
      <c r="F4069" s="6">
        <f>E4069*'[2]Percent Input'!$B$7</f>
        <v>14.42</v>
      </c>
      <c r="G4069" s="7">
        <f>E4069*'[2]Percent Input'!$C$7</f>
        <v>14.42</v>
      </c>
      <c r="H4069" s="7">
        <f>E4069*'[2]Percent Input'!$D$7</f>
        <v>14.42</v>
      </c>
      <c r="I4069" s="8">
        <f>E4069*'[2]Percent Input'!$E$7</f>
        <v>14.42</v>
      </c>
    </row>
    <row r="4070" spans="1:9" x14ac:dyDescent="0.25">
      <c r="A4070" s="11" t="s">
        <v>10889</v>
      </c>
      <c r="B4070" s="15" t="s">
        <v>10890</v>
      </c>
      <c r="C4070" s="12" t="s">
        <v>15133</v>
      </c>
      <c r="D4070" s="11" t="s">
        <v>8666</v>
      </c>
      <c r="E4070" s="16">
        <v>14.42</v>
      </c>
      <c r="F4070" s="6">
        <f>E4070*'[2]Percent Input'!$B$7</f>
        <v>14.42</v>
      </c>
      <c r="G4070" s="7">
        <f>E4070*'[2]Percent Input'!$C$7</f>
        <v>14.42</v>
      </c>
      <c r="H4070" s="7">
        <f>E4070*'[2]Percent Input'!$D$7</f>
        <v>14.42</v>
      </c>
      <c r="I4070" s="8">
        <f>E4070*'[2]Percent Input'!$E$7</f>
        <v>14.42</v>
      </c>
    </row>
    <row r="4071" spans="1:9" x14ac:dyDescent="0.25">
      <c r="A4071" s="11" t="s">
        <v>10892</v>
      </c>
      <c r="B4071" s="15" t="s">
        <v>15462</v>
      </c>
      <c r="C4071" s="12" t="s">
        <v>15133</v>
      </c>
      <c r="D4071" s="11" t="s">
        <v>8666</v>
      </c>
      <c r="E4071" s="16">
        <v>0</v>
      </c>
      <c r="F4071" s="6">
        <f>E4071*'[2]Percent Input'!$B$7</f>
        <v>0</v>
      </c>
      <c r="G4071" s="7">
        <f>E4071*'[2]Percent Input'!$C$7</f>
        <v>0</v>
      </c>
      <c r="H4071" s="7">
        <f>E4071*'[2]Percent Input'!$D$7</f>
        <v>0</v>
      </c>
      <c r="I4071" s="8">
        <f>E4071*'[2]Percent Input'!$E$7</f>
        <v>0</v>
      </c>
    </row>
    <row r="4072" spans="1:9" x14ac:dyDescent="0.25">
      <c r="A4072" s="11" t="s">
        <v>10893</v>
      </c>
      <c r="B4072" s="15" t="s">
        <v>15463</v>
      </c>
      <c r="C4072" s="12" t="s">
        <v>15133</v>
      </c>
      <c r="D4072" s="54">
        <v>5732</v>
      </c>
      <c r="E4072" s="16">
        <v>33.43</v>
      </c>
      <c r="F4072" s="6">
        <f>E4072*'[2]Percent Input'!$B$7</f>
        <v>33.43</v>
      </c>
      <c r="G4072" s="7">
        <f>E4072*'[2]Percent Input'!$C$7</f>
        <v>33.43</v>
      </c>
      <c r="H4072" s="7">
        <f>E4072*'[2]Percent Input'!$D$7</f>
        <v>33.43</v>
      </c>
      <c r="I4072" s="8">
        <f>E4072*'[2]Percent Input'!$E$7</f>
        <v>33.43</v>
      </c>
    </row>
    <row r="4073" spans="1:9" x14ac:dyDescent="0.25">
      <c r="A4073" s="11" t="s">
        <v>10894</v>
      </c>
      <c r="B4073" s="15" t="s">
        <v>15464</v>
      </c>
      <c r="C4073" s="12" t="s">
        <v>15133</v>
      </c>
      <c r="D4073" s="54">
        <v>5732</v>
      </c>
      <c r="E4073" s="16">
        <v>33.43</v>
      </c>
      <c r="F4073" s="6">
        <f>E4073*'[2]Percent Input'!$B$7</f>
        <v>33.43</v>
      </c>
      <c r="G4073" s="7">
        <f>E4073*'[2]Percent Input'!$C$7</f>
        <v>33.43</v>
      </c>
      <c r="H4073" s="7">
        <f>E4073*'[2]Percent Input'!$D$7</f>
        <v>33.43</v>
      </c>
      <c r="I4073" s="8">
        <f>E4073*'[2]Percent Input'!$E$7</f>
        <v>33.43</v>
      </c>
    </row>
    <row r="4074" spans="1:9" x14ac:dyDescent="0.25">
      <c r="A4074" s="11" t="s">
        <v>10897</v>
      </c>
      <c r="B4074" s="19" t="s">
        <v>10898</v>
      </c>
      <c r="C4074" s="12" t="s">
        <v>15133</v>
      </c>
      <c r="D4074" s="54">
        <v>5822</v>
      </c>
      <c r="E4074" s="16">
        <v>27.03</v>
      </c>
      <c r="F4074" s="6">
        <f>E4074*'[2]Percent Input'!$B$7</f>
        <v>27.03</v>
      </c>
      <c r="G4074" s="7">
        <f>E4074*'[2]Percent Input'!$C$7</f>
        <v>27.03</v>
      </c>
      <c r="H4074" s="7">
        <f>E4074*'[2]Percent Input'!$D$7</f>
        <v>27.03</v>
      </c>
      <c r="I4074" s="8">
        <f>E4074*'[2]Percent Input'!$E$7</f>
        <v>27.03</v>
      </c>
    </row>
    <row r="4075" spans="1:9" x14ac:dyDescent="0.25">
      <c r="A4075" s="11" t="s">
        <v>10899</v>
      </c>
      <c r="B4075" s="15" t="s">
        <v>10900</v>
      </c>
      <c r="C4075" s="12" t="s">
        <v>15133</v>
      </c>
      <c r="D4075" s="54">
        <v>5723</v>
      </c>
      <c r="E4075" s="16">
        <v>485.61</v>
      </c>
      <c r="F4075" s="6">
        <f>E4075*'[2]Percent Input'!$B$7</f>
        <v>485.61</v>
      </c>
      <c r="G4075" s="7">
        <f>E4075*'[2]Percent Input'!$C$7</f>
        <v>485.61</v>
      </c>
      <c r="H4075" s="7">
        <f>E4075*'[2]Percent Input'!$D$7</f>
        <v>485.61</v>
      </c>
      <c r="I4075" s="8">
        <f>E4075*'[2]Percent Input'!$E$7</f>
        <v>485.61</v>
      </c>
    </row>
    <row r="4076" spans="1:9" x14ac:dyDescent="0.25">
      <c r="A4076" s="11" t="s">
        <v>10901</v>
      </c>
      <c r="B4076" s="15" t="s">
        <v>10902</v>
      </c>
      <c r="C4076" s="12" t="s">
        <v>15133</v>
      </c>
      <c r="D4076" s="54">
        <v>5721</v>
      </c>
      <c r="E4076" s="16">
        <v>138.35</v>
      </c>
      <c r="F4076" s="6">
        <f>E4076*'[2]Percent Input'!$B$7</f>
        <v>138.35</v>
      </c>
      <c r="G4076" s="7">
        <f>E4076*'[2]Percent Input'!$C$7</f>
        <v>138.35</v>
      </c>
      <c r="H4076" s="7">
        <f>E4076*'[2]Percent Input'!$D$7</f>
        <v>138.35</v>
      </c>
      <c r="I4076" s="8">
        <f>E4076*'[2]Percent Input'!$E$7</f>
        <v>138.35</v>
      </c>
    </row>
    <row r="4077" spans="1:9" x14ac:dyDescent="0.25">
      <c r="A4077" s="11" t="s">
        <v>10903</v>
      </c>
      <c r="B4077" s="15" t="s">
        <v>10904</v>
      </c>
      <c r="C4077" s="12" t="s">
        <v>15133</v>
      </c>
      <c r="D4077" s="54">
        <v>5723</v>
      </c>
      <c r="E4077" s="16">
        <v>485.61</v>
      </c>
      <c r="F4077" s="6">
        <f>E4077*'[2]Percent Input'!$B$7</f>
        <v>485.61</v>
      </c>
      <c r="G4077" s="7">
        <f>E4077*'[2]Percent Input'!$C$7</f>
        <v>485.61</v>
      </c>
      <c r="H4077" s="7">
        <f>E4077*'[2]Percent Input'!$D$7</f>
        <v>485.61</v>
      </c>
      <c r="I4077" s="8">
        <f>E4077*'[2]Percent Input'!$E$7</f>
        <v>485.61</v>
      </c>
    </row>
    <row r="4078" spans="1:9" x14ac:dyDescent="0.25">
      <c r="A4078" s="11" t="s">
        <v>10905</v>
      </c>
      <c r="B4078" s="15" t="s">
        <v>10906</v>
      </c>
      <c r="C4078" s="12" t="s">
        <v>15133</v>
      </c>
      <c r="D4078" s="54">
        <v>5723</v>
      </c>
      <c r="E4078" s="16">
        <v>485.61</v>
      </c>
      <c r="F4078" s="6">
        <f>E4078*'[2]Percent Input'!$B$7</f>
        <v>485.61</v>
      </c>
      <c r="G4078" s="7">
        <f>E4078*'[2]Percent Input'!$C$7</f>
        <v>485.61</v>
      </c>
      <c r="H4078" s="7">
        <f>E4078*'[2]Percent Input'!$D$7</f>
        <v>485.61</v>
      </c>
      <c r="I4078" s="8">
        <f>E4078*'[2]Percent Input'!$E$7</f>
        <v>485.61</v>
      </c>
    </row>
    <row r="4079" spans="1:9" x14ac:dyDescent="0.25">
      <c r="A4079" s="11" t="s">
        <v>10915</v>
      </c>
      <c r="B4079" s="15" t="s">
        <v>10916</v>
      </c>
      <c r="C4079" s="12" t="s">
        <v>15133</v>
      </c>
      <c r="D4079" s="54" t="s">
        <v>8666</v>
      </c>
      <c r="E4079" s="16">
        <v>11.17</v>
      </c>
      <c r="F4079" s="6">
        <f>E4079*'[2]Percent Input'!$B$7</f>
        <v>11.17</v>
      </c>
      <c r="G4079" s="7">
        <f>E4079*'[2]Percent Input'!$C$7</f>
        <v>11.17</v>
      </c>
      <c r="H4079" s="7">
        <f>E4079*'[2]Percent Input'!$D$7</f>
        <v>11.17</v>
      </c>
      <c r="I4079" s="8">
        <f>E4079*'[2]Percent Input'!$E$7</f>
        <v>11.17</v>
      </c>
    </row>
    <row r="4080" spans="1:9" x14ac:dyDescent="0.25">
      <c r="A4080" s="11" t="s">
        <v>10917</v>
      </c>
      <c r="B4080" s="15" t="s">
        <v>10918</v>
      </c>
      <c r="C4080" s="12" t="s">
        <v>15133</v>
      </c>
      <c r="D4080" s="54" t="s">
        <v>8666</v>
      </c>
      <c r="E4080" s="16">
        <v>73.88</v>
      </c>
      <c r="F4080" s="6">
        <f>E4080*'[2]Percent Input'!$B$7</f>
        <v>73.88</v>
      </c>
      <c r="G4080" s="7">
        <f>E4080*'[2]Percent Input'!$C$7</f>
        <v>73.88</v>
      </c>
      <c r="H4080" s="7">
        <f>E4080*'[2]Percent Input'!$D$7</f>
        <v>73.88</v>
      </c>
      <c r="I4080" s="8">
        <f>E4080*'[2]Percent Input'!$E$7</f>
        <v>73.88</v>
      </c>
    </row>
    <row r="4081" spans="1:9" x14ac:dyDescent="0.25">
      <c r="A4081" s="11" t="s">
        <v>10925</v>
      </c>
      <c r="B4081" s="15" t="s">
        <v>10926</v>
      </c>
      <c r="C4081" s="12" t="s">
        <v>15133</v>
      </c>
      <c r="D4081" s="54" t="s">
        <v>8666</v>
      </c>
      <c r="E4081" s="16">
        <v>9.01</v>
      </c>
      <c r="F4081" s="6">
        <f>E4081*'[2]Percent Input'!$B$7</f>
        <v>9.01</v>
      </c>
      <c r="G4081" s="7">
        <f>E4081*'[2]Percent Input'!$C$7</f>
        <v>9.01</v>
      </c>
      <c r="H4081" s="7">
        <f>E4081*'[2]Percent Input'!$D$7</f>
        <v>9.01</v>
      </c>
      <c r="I4081" s="8">
        <f>E4081*'[2]Percent Input'!$E$7</f>
        <v>9.01</v>
      </c>
    </row>
    <row r="4082" spans="1:9" x14ac:dyDescent="0.25">
      <c r="A4082" s="11" t="s">
        <v>10927</v>
      </c>
      <c r="B4082" s="15" t="s">
        <v>10928</v>
      </c>
      <c r="C4082" s="12" t="s">
        <v>15133</v>
      </c>
      <c r="D4082" s="54" t="s">
        <v>8666</v>
      </c>
      <c r="E4082" s="16">
        <v>127.22</v>
      </c>
      <c r="F4082" s="6">
        <f>E4082*'[2]Percent Input'!$B$7</f>
        <v>127.22</v>
      </c>
      <c r="G4082" s="7">
        <f>E4082*'[2]Percent Input'!$C$7</f>
        <v>127.22</v>
      </c>
      <c r="H4082" s="7">
        <f>E4082*'[2]Percent Input'!$D$7</f>
        <v>127.22</v>
      </c>
      <c r="I4082" s="8">
        <f>E4082*'[2]Percent Input'!$E$7</f>
        <v>127.22</v>
      </c>
    </row>
    <row r="4083" spans="1:9" x14ac:dyDescent="0.25">
      <c r="A4083" s="11" t="s">
        <v>10929</v>
      </c>
      <c r="B4083" s="15" t="s">
        <v>10930</v>
      </c>
      <c r="C4083" s="12" t="s">
        <v>15133</v>
      </c>
      <c r="D4083" s="54">
        <v>5025</v>
      </c>
      <c r="E4083" s="16">
        <v>127.22</v>
      </c>
      <c r="F4083" s="6">
        <f>E4083*'[2]Percent Input'!$B$7</f>
        <v>127.22</v>
      </c>
      <c r="G4083" s="7">
        <f>E4083*'[2]Percent Input'!$C$7</f>
        <v>127.22</v>
      </c>
      <c r="H4083" s="7">
        <f>E4083*'[2]Percent Input'!$D$7</f>
        <v>127.22</v>
      </c>
      <c r="I4083" s="8">
        <f>E4083*'[2]Percent Input'!$E$7</f>
        <v>127.22</v>
      </c>
    </row>
    <row r="4084" spans="1:9" x14ac:dyDescent="0.25">
      <c r="A4084" s="11" t="s">
        <v>10931</v>
      </c>
      <c r="B4084" s="15" t="s">
        <v>10932</v>
      </c>
      <c r="C4084" s="12" t="s">
        <v>15133</v>
      </c>
      <c r="D4084" s="54">
        <v>5031</v>
      </c>
      <c r="E4084" s="16">
        <v>62.35</v>
      </c>
      <c r="F4084" s="6">
        <f>E4084*'[2]Percent Input'!$B$7</f>
        <v>62.35</v>
      </c>
      <c r="G4084" s="7">
        <f>E4084*'[2]Percent Input'!$C$7</f>
        <v>62.35</v>
      </c>
      <c r="H4084" s="7">
        <f>E4084*'[2]Percent Input'!$D$7</f>
        <v>62.35</v>
      </c>
      <c r="I4084" s="8">
        <f>E4084*'[2]Percent Input'!$E$7</f>
        <v>62.35</v>
      </c>
    </row>
    <row r="4085" spans="1:9" x14ac:dyDescent="0.25">
      <c r="A4085" s="11" t="s">
        <v>10933</v>
      </c>
      <c r="B4085" s="15" t="s">
        <v>10934</v>
      </c>
      <c r="C4085" s="12" t="s">
        <v>15133</v>
      </c>
      <c r="D4085" s="54">
        <v>5032</v>
      </c>
      <c r="E4085" s="16">
        <v>100.55</v>
      </c>
      <c r="F4085" s="6">
        <f>E4085*'[2]Percent Input'!$B$7</f>
        <v>100.55</v>
      </c>
      <c r="G4085" s="7">
        <f>E4085*'[2]Percent Input'!$C$7</f>
        <v>100.55</v>
      </c>
      <c r="H4085" s="7">
        <f>E4085*'[2]Percent Input'!$D$7</f>
        <v>100.55</v>
      </c>
      <c r="I4085" s="8">
        <f>E4085*'[2]Percent Input'!$E$7</f>
        <v>100.55</v>
      </c>
    </row>
    <row r="4086" spans="1:9" x14ac:dyDescent="0.25">
      <c r="A4086" s="11" t="s">
        <v>10935</v>
      </c>
      <c r="B4086" s="15" t="s">
        <v>10936</v>
      </c>
      <c r="C4086" s="12" t="s">
        <v>15133</v>
      </c>
      <c r="D4086" s="54">
        <v>5033</v>
      </c>
      <c r="E4086" s="16">
        <v>166.14</v>
      </c>
      <c r="F4086" s="6">
        <f>E4086*'[2]Percent Input'!$B$7</f>
        <v>166.14</v>
      </c>
      <c r="G4086" s="7">
        <f>E4086*'[2]Percent Input'!$C$7</f>
        <v>166.14</v>
      </c>
      <c r="H4086" s="7">
        <f>E4086*'[2]Percent Input'!$D$7</f>
        <v>166.14</v>
      </c>
      <c r="I4086" s="8">
        <f>E4086*'[2]Percent Input'!$E$7</f>
        <v>166.14</v>
      </c>
    </row>
    <row r="4087" spans="1:9" x14ac:dyDescent="0.25">
      <c r="A4087" s="11" t="s">
        <v>10937</v>
      </c>
      <c r="B4087" s="15" t="s">
        <v>10938</v>
      </c>
      <c r="C4087" s="12" t="s">
        <v>15133</v>
      </c>
      <c r="D4087" s="54">
        <v>5034</v>
      </c>
      <c r="E4087" s="16">
        <v>251.55</v>
      </c>
      <c r="F4087" s="6">
        <f>E4087*'[2]Percent Input'!$B$7</f>
        <v>251.55</v>
      </c>
      <c r="G4087" s="7">
        <f>E4087*'[2]Percent Input'!$C$7</f>
        <v>251.55</v>
      </c>
      <c r="H4087" s="7">
        <f>E4087*'[2]Percent Input'!$D$7</f>
        <v>251.55</v>
      </c>
      <c r="I4087" s="8">
        <f>E4087*'[2]Percent Input'!$E$7</f>
        <v>251.55</v>
      </c>
    </row>
    <row r="4088" spans="1:9" x14ac:dyDescent="0.25">
      <c r="A4088" s="11" t="s">
        <v>10939</v>
      </c>
      <c r="B4088" s="15" t="s">
        <v>10940</v>
      </c>
      <c r="C4088" s="12" t="s">
        <v>15133</v>
      </c>
      <c r="D4088" s="54">
        <v>5035</v>
      </c>
      <c r="E4088" s="16">
        <v>372.28</v>
      </c>
      <c r="F4088" s="6">
        <f>E4088*'[2]Percent Input'!$B$7</f>
        <v>372.28</v>
      </c>
      <c r="G4088" s="7">
        <f>E4088*'[2]Percent Input'!$C$7</f>
        <v>372.28</v>
      </c>
      <c r="H4088" s="7">
        <f>E4088*'[2]Percent Input'!$D$7</f>
        <v>372.28</v>
      </c>
      <c r="I4088" s="8">
        <f>E4088*'[2]Percent Input'!$E$7</f>
        <v>372.28</v>
      </c>
    </row>
    <row r="4089" spans="1:9" x14ac:dyDescent="0.25">
      <c r="A4089" s="11" t="s">
        <v>10941</v>
      </c>
      <c r="B4089" s="15" t="s">
        <v>10942</v>
      </c>
      <c r="C4089" s="12" t="s">
        <v>15133</v>
      </c>
      <c r="D4089" s="54">
        <v>5045</v>
      </c>
      <c r="E4089" s="16">
        <v>891.15</v>
      </c>
      <c r="F4089" s="6">
        <f>E4089*'[2]Percent Input'!$B$7</f>
        <v>891.15</v>
      </c>
      <c r="G4089" s="7">
        <f>E4089*'[2]Percent Input'!$C$7</f>
        <v>891.15</v>
      </c>
      <c r="H4089" s="7">
        <f>E4089*'[2]Percent Input'!$D$7</f>
        <v>891.15</v>
      </c>
      <c r="I4089" s="8">
        <f>E4089*'[2]Percent Input'!$E$7</f>
        <v>891.15</v>
      </c>
    </row>
    <row r="4090" spans="1:9" x14ac:dyDescent="0.25">
      <c r="A4090" s="11" t="s">
        <v>10943</v>
      </c>
      <c r="B4090" s="15" t="s">
        <v>10944</v>
      </c>
      <c r="C4090" s="12" t="s">
        <v>15133</v>
      </c>
      <c r="D4090" s="54">
        <v>5821</v>
      </c>
      <c r="E4090" s="16">
        <v>33.880000000000003</v>
      </c>
      <c r="F4090" s="6">
        <f>E4090*'[2]Percent Input'!$B$7</f>
        <v>33.880000000000003</v>
      </c>
      <c r="G4090" s="7">
        <f>E4090*'[2]Percent Input'!$C$7</f>
        <v>33.880000000000003</v>
      </c>
      <c r="H4090" s="7">
        <f>E4090*'[2]Percent Input'!$D$7</f>
        <v>33.880000000000003</v>
      </c>
      <c r="I4090" s="8">
        <f>E4090*'[2]Percent Input'!$E$7</f>
        <v>33.880000000000003</v>
      </c>
    </row>
    <row r="4091" spans="1:9" x14ac:dyDescent="0.25">
      <c r="A4091" s="11" t="s">
        <v>10945</v>
      </c>
      <c r="B4091" s="15" t="s">
        <v>10946</v>
      </c>
      <c r="C4091" s="12" t="s">
        <v>15133</v>
      </c>
      <c r="D4091" s="54">
        <v>5822</v>
      </c>
      <c r="E4091" s="16">
        <v>65.95</v>
      </c>
      <c r="F4091" s="6">
        <f>E4091*'[2]Percent Input'!$B$7</f>
        <v>65.95</v>
      </c>
      <c r="G4091" s="7">
        <f>E4091*'[2]Percent Input'!$C$7</f>
        <v>65.95</v>
      </c>
      <c r="H4091" s="7">
        <f>E4091*'[2]Percent Input'!$D$7</f>
        <v>65.95</v>
      </c>
      <c r="I4091" s="8">
        <f>E4091*'[2]Percent Input'!$E$7</f>
        <v>65.95</v>
      </c>
    </row>
    <row r="4092" spans="1:9" x14ac:dyDescent="0.25">
      <c r="A4092" s="11" t="s">
        <v>10953</v>
      </c>
      <c r="B4092" s="15" t="s">
        <v>10954</v>
      </c>
      <c r="C4092" s="12" t="s">
        <v>15133</v>
      </c>
      <c r="D4092" s="54">
        <v>5012</v>
      </c>
      <c r="E4092" s="16">
        <v>115.93</v>
      </c>
      <c r="F4092" s="6">
        <f>E4092*'[2]Percent Input'!$B$7</f>
        <v>115.93</v>
      </c>
      <c r="G4092" s="7">
        <f>E4092*'[2]Percent Input'!$C$7</f>
        <v>115.93</v>
      </c>
      <c r="H4092" s="7">
        <f>E4092*'[2]Percent Input'!$D$7</f>
        <v>115.93</v>
      </c>
      <c r="I4092" s="8">
        <f>E4092*'[2]Percent Input'!$E$7</f>
        <v>115.93</v>
      </c>
    </row>
    <row r="4093" spans="1:9" x14ac:dyDescent="0.25">
      <c r="A4093" s="11" t="s">
        <v>10957</v>
      </c>
      <c r="B4093" s="15" t="s">
        <v>10958</v>
      </c>
      <c r="C4093" s="12" t="s">
        <v>15133</v>
      </c>
      <c r="D4093" s="54">
        <v>5731</v>
      </c>
      <c r="E4093" s="16">
        <v>8.65</v>
      </c>
      <c r="F4093" s="6">
        <f>E4093*'[2]Percent Input'!$B$7</f>
        <v>8.65</v>
      </c>
      <c r="G4093" s="7">
        <f>E4093*'[2]Percent Input'!$C$7</f>
        <v>8.65</v>
      </c>
      <c r="H4093" s="7">
        <f>E4093*'[2]Percent Input'!$D$7</f>
        <v>8.65</v>
      </c>
      <c r="I4093" s="8">
        <f>E4093*'[2]Percent Input'!$E$7</f>
        <v>8.65</v>
      </c>
    </row>
    <row r="4094" spans="1:9" x14ac:dyDescent="0.25">
      <c r="A4094" s="11" t="s">
        <v>10959</v>
      </c>
      <c r="B4094" s="15" t="s">
        <v>10960</v>
      </c>
      <c r="C4094" s="12" t="s">
        <v>15133</v>
      </c>
      <c r="D4094" s="54" t="s">
        <v>8666</v>
      </c>
      <c r="E4094" s="16">
        <v>8.65</v>
      </c>
      <c r="F4094" s="6">
        <f>E4094*'[2]Percent Input'!$B$7</f>
        <v>8.65</v>
      </c>
      <c r="G4094" s="7">
        <f>E4094*'[2]Percent Input'!$C$7</f>
        <v>8.65</v>
      </c>
      <c r="H4094" s="7">
        <f>E4094*'[2]Percent Input'!$D$7</f>
        <v>8.65</v>
      </c>
      <c r="I4094" s="8">
        <f>E4094*'[2]Percent Input'!$E$7</f>
        <v>8.65</v>
      </c>
    </row>
    <row r="4095" spans="1:9" x14ac:dyDescent="0.25">
      <c r="A4095" s="11" t="s">
        <v>10961</v>
      </c>
      <c r="B4095" s="15" t="s">
        <v>10962</v>
      </c>
      <c r="C4095" s="12" t="s">
        <v>15133</v>
      </c>
      <c r="D4095" s="54" t="s">
        <v>8666</v>
      </c>
      <c r="E4095" s="16">
        <v>39.28</v>
      </c>
      <c r="F4095" s="6">
        <f>E4095*'[2]Percent Input'!$B$7</f>
        <v>39.28</v>
      </c>
      <c r="G4095" s="7">
        <f>E4095*'[2]Percent Input'!$C$7</f>
        <v>39.28</v>
      </c>
      <c r="H4095" s="7">
        <f>E4095*'[2]Percent Input'!$D$7</f>
        <v>39.28</v>
      </c>
      <c r="I4095" s="8">
        <f>E4095*'[2]Percent Input'!$E$7</f>
        <v>39.28</v>
      </c>
    </row>
    <row r="4096" spans="1:9" x14ac:dyDescent="0.25">
      <c r="A4096" s="11" t="s">
        <v>10963</v>
      </c>
      <c r="B4096" s="15" t="s">
        <v>10964</v>
      </c>
      <c r="C4096" s="12" t="s">
        <v>15133</v>
      </c>
      <c r="D4096" s="54" t="s">
        <v>8666</v>
      </c>
      <c r="E4096" s="16">
        <v>73.16</v>
      </c>
      <c r="F4096" s="6">
        <f>E4096*'[2]Percent Input'!$B$7</f>
        <v>73.16</v>
      </c>
      <c r="G4096" s="7">
        <f>E4096*'[2]Percent Input'!$C$7</f>
        <v>73.16</v>
      </c>
      <c r="H4096" s="7">
        <f>E4096*'[2]Percent Input'!$D$7</f>
        <v>73.16</v>
      </c>
      <c r="I4096" s="8">
        <f>E4096*'[2]Percent Input'!$E$7</f>
        <v>73.16</v>
      </c>
    </row>
    <row r="4097" spans="1:9" x14ac:dyDescent="0.25">
      <c r="A4097" s="11" t="s">
        <v>10965</v>
      </c>
      <c r="B4097" s="15" t="s">
        <v>10966</v>
      </c>
      <c r="C4097" s="12" t="s">
        <v>15133</v>
      </c>
      <c r="D4097" s="54" t="s">
        <v>8666</v>
      </c>
      <c r="E4097" s="16">
        <v>105.23</v>
      </c>
      <c r="F4097" s="6">
        <f>E4097*'[2]Percent Input'!$B$7</f>
        <v>105.23</v>
      </c>
      <c r="G4097" s="7">
        <f>E4097*'[2]Percent Input'!$C$7</f>
        <v>105.23</v>
      </c>
      <c r="H4097" s="7">
        <f>E4097*'[2]Percent Input'!$D$7</f>
        <v>105.23</v>
      </c>
      <c r="I4097" s="8">
        <f>E4097*'[2]Percent Input'!$E$7</f>
        <v>105.23</v>
      </c>
    </row>
    <row r="4098" spans="1:9" x14ac:dyDescent="0.25">
      <c r="A4098" s="11" t="s">
        <v>10976</v>
      </c>
      <c r="B4098" s="15" t="s">
        <v>10977</v>
      </c>
      <c r="C4098" s="12" t="s">
        <v>15133</v>
      </c>
      <c r="D4098" s="54" t="s">
        <v>8666</v>
      </c>
      <c r="E4098" s="16">
        <v>112.44</v>
      </c>
      <c r="F4098" s="6">
        <f>E4098*'[2]Percent Input'!$B$7</f>
        <v>112.44</v>
      </c>
      <c r="G4098" s="7">
        <f>E4098*'[2]Percent Input'!$C$7</f>
        <v>112.44</v>
      </c>
      <c r="H4098" s="7">
        <f>E4098*'[2]Percent Input'!$D$7</f>
        <v>112.44</v>
      </c>
      <c r="I4098" s="8">
        <f>E4098*'[2]Percent Input'!$E$7</f>
        <v>112.44</v>
      </c>
    </row>
    <row r="4099" spans="1:9" x14ac:dyDescent="0.25">
      <c r="A4099" s="11" t="s">
        <v>10978</v>
      </c>
      <c r="B4099" s="15" t="s">
        <v>10979</v>
      </c>
      <c r="C4099" s="12" t="s">
        <v>15133</v>
      </c>
      <c r="D4099" s="54" t="s">
        <v>8666</v>
      </c>
      <c r="E4099" s="16">
        <v>26.31</v>
      </c>
      <c r="F4099" s="6">
        <f>E4099*'[2]Percent Input'!$B$7</f>
        <v>26.31</v>
      </c>
      <c r="G4099" s="7">
        <f>E4099*'[2]Percent Input'!$C$7</f>
        <v>26.31</v>
      </c>
      <c r="H4099" s="7">
        <f>E4099*'[2]Percent Input'!$D$7</f>
        <v>26.31</v>
      </c>
      <c r="I4099" s="8">
        <f>E4099*'[2]Percent Input'!$E$7</f>
        <v>26.31</v>
      </c>
    </row>
    <row r="4100" spans="1:9" x14ac:dyDescent="0.25">
      <c r="A4100" s="11" t="s">
        <v>10980</v>
      </c>
      <c r="B4100" s="15" t="s">
        <v>10981</v>
      </c>
      <c r="C4100" s="12" t="s">
        <v>15133</v>
      </c>
      <c r="D4100" s="54">
        <v>5771</v>
      </c>
      <c r="E4100" s="16">
        <v>118.21</v>
      </c>
      <c r="F4100" s="6">
        <f>E4100*'[2]Percent Input'!$B$7</f>
        <v>118.21</v>
      </c>
      <c r="G4100" s="7">
        <f>E4100*'[2]Percent Input'!$C$7</f>
        <v>118.21</v>
      </c>
      <c r="H4100" s="7">
        <f>E4100*'[2]Percent Input'!$D$7</f>
        <v>118.21</v>
      </c>
      <c r="I4100" s="8">
        <f>E4100*'[2]Percent Input'!$E$7</f>
        <v>118.21</v>
      </c>
    </row>
    <row r="4101" spans="1:9" x14ac:dyDescent="0.25">
      <c r="A4101" s="11" t="s">
        <v>10982</v>
      </c>
      <c r="B4101" s="15" t="s">
        <v>10983</v>
      </c>
      <c r="C4101" s="12" t="s">
        <v>15133</v>
      </c>
      <c r="D4101" s="54">
        <v>5771</v>
      </c>
      <c r="E4101" s="16">
        <v>118.21</v>
      </c>
      <c r="F4101" s="6">
        <f>E4101*'[2]Percent Input'!$B$7</f>
        <v>118.21</v>
      </c>
      <c r="G4101" s="7">
        <f>E4101*'[2]Percent Input'!$C$7</f>
        <v>118.21</v>
      </c>
      <c r="H4101" s="7">
        <f>E4101*'[2]Percent Input'!$D$7</f>
        <v>118.21</v>
      </c>
      <c r="I4101" s="8">
        <f>E4101*'[2]Percent Input'!$E$7</f>
        <v>118.21</v>
      </c>
    </row>
    <row r="4102" spans="1:9" x14ac:dyDescent="0.25">
      <c r="A4102" s="11" t="s">
        <v>10984</v>
      </c>
      <c r="B4102" s="15" t="s">
        <v>10985</v>
      </c>
      <c r="C4102" s="12" t="s">
        <v>15133</v>
      </c>
      <c r="D4102" s="54">
        <v>5733</v>
      </c>
      <c r="E4102" s="16">
        <v>14.06</v>
      </c>
      <c r="F4102" s="6">
        <f>E4102*'[2]Percent Input'!$B$7</f>
        <v>14.06</v>
      </c>
      <c r="G4102" s="7">
        <f>E4102*'[2]Percent Input'!$C$7</f>
        <v>14.06</v>
      </c>
      <c r="H4102" s="7">
        <f>E4102*'[2]Percent Input'!$D$7</f>
        <v>14.06</v>
      </c>
      <c r="I4102" s="8">
        <f>E4102*'[2]Percent Input'!$E$7</f>
        <v>14.06</v>
      </c>
    </row>
    <row r="4103" spans="1:9" x14ac:dyDescent="0.25">
      <c r="A4103" s="11" t="s">
        <v>10986</v>
      </c>
      <c r="B4103" s="15" t="s">
        <v>10987</v>
      </c>
      <c r="C4103" s="12" t="s">
        <v>15133</v>
      </c>
      <c r="D4103" s="11" t="s">
        <v>8666</v>
      </c>
      <c r="E4103" s="16">
        <v>101.27</v>
      </c>
      <c r="F4103" s="6">
        <f>E4103*'[2]Percent Input'!$B$7</f>
        <v>101.27</v>
      </c>
      <c r="G4103" s="7">
        <f>E4103*'[2]Percent Input'!$C$7</f>
        <v>101.27</v>
      </c>
      <c r="H4103" s="7">
        <f>E4103*'[2]Percent Input'!$D$7</f>
        <v>101.27</v>
      </c>
      <c r="I4103" s="8">
        <f>E4103*'[2]Percent Input'!$E$7</f>
        <v>101.27</v>
      </c>
    </row>
    <row r="4104" spans="1:9" x14ac:dyDescent="0.25">
      <c r="A4104" s="11" t="s">
        <v>10988</v>
      </c>
      <c r="B4104" s="15" t="s">
        <v>10989</v>
      </c>
      <c r="C4104" s="12" t="s">
        <v>15133</v>
      </c>
      <c r="D4104" s="11" t="s">
        <v>8666</v>
      </c>
      <c r="E4104" s="16">
        <v>137.66999999999999</v>
      </c>
      <c r="F4104" s="6">
        <f>E4104*'[2]Percent Input'!$B$7</f>
        <v>137.66999999999999</v>
      </c>
      <c r="G4104" s="7">
        <f>E4104*'[2]Percent Input'!$C$7</f>
        <v>137.66999999999999</v>
      </c>
      <c r="H4104" s="7">
        <f>E4104*'[2]Percent Input'!$D$7</f>
        <v>137.66999999999999</v>
      </c>
      <c r="I4104" s="8">
        <f>E4104*'[2]Percent Input'!$E$7</f>
        <v>137.66999999999999</v>
      </c>
    </row>
    <row r="4105" spans="1:9" x14ac:dyDescent="0.25">
      <c r="A4105" s="11" t="s">
        <v>10990</v>
      </c>
      <c r="B4105" s="15" t="s">
        <v>10991</v>
      </c>
      <c r="C4105" s="12" t="s">
        <v>15133</v>
      </c>
      <c r="D4105" s="11" t="s">
        <v>8666</v>
      </c>
      <c r="E4105" s="16">
        <v>204.34</v>
      </c>
      <c r="F4105" s="6">
        <f>E4105*'[2]Percent Input'!$B$7</f>
        <v>204.34</v>
      </c>
      <c r="G4105" s="7">
        <f>E4105*'[2]Percent Input'!$C$7</f>
        <v>204.34</v>
      </c>
      <c r="H4105" s="7">
        <f>E4105*'[2]Percent Input'!$D$7</f>
        <v>204.34</v>
      </c>
      <c r="I4105" s="8">
        <f>E4105*'[2]Percent Input'!$E$7</f>
        <v>204.34</v>
      </c>
    </row>
    <row r="4106" spans="1:9" x14ac:dyDescent="0.25">
      <c r="A4106" s="11" t="s">
        <v>11000</v>
      </c>
      <c r="B4106" s="15" t="s">
        <v>15465</v>
      </c>
      <c r="C4106" s="12" t="s">
        <v>15133</v>
      </c>
      <c r="D4106" s="54">
        <v>5822</v>
      </c>
      <c r="E4106" s="16">
        <v>78.540000000000006</v>
      </c>
      <c r="F4106" s="6">
        <f>E4106*'[2]Percent Input'!$B$7</f>
        <v>78.540000000000006</v>
      </c>
      <c r="G4106" s="7">
        <f>E4106*'[2]Percent Input'!$C$7</f>
        <v>78.540000000000006</v>
      </c>
      <c r="H4106" s="7">
        <f>E4106*'[2]Percent Input'!$D$7</f>
        <v>78.540000000000006</v>
      </c>
      <c r="I4106" s="8">
        <f>E4106*'[2]Percent Input'!$E$7</f>
        <v>78.540000000000006</v>
      </c>
    </row>
    <row r="4107" spans="1:9" x14ac:dyDescent="0.25">
      <c r="A4107" s="11" t="s">
        <v>11009</v>
      </c>
      <c r="B4107" s="15" t="s">
        <v>11010</v>
      </c>
      <c r="C4107" s="12" t="s">
        <v>15133</v>
      </c>
      <c r="D4107" s="54">
        <v>5012</v>
      </c>
      <c r="E4107" s="16">
        <v>115.93</v>
      </c>
      <c r="F4107" s="6">
        <f>E4107*'[2]Percent Input'!$B$7</f>
        <v>115.93</v>
      </c>
      <c r="G4107" s="7">
        <f>E4107*'[2]Percent Input'!$C$7</f>
        <v>115.93</v>
      </c>
      <c r="H4107" s="7">
        <f>E4107*'[2]Percent Input'!$D$7</f>
        <v>115.93</v>
      </c>
      <c r="I4107" s="8">
        <f>E4107*'[2]Percent Input'!$E$7</f>
        <v>115.93</v>
      </c>
    </row>
    <row r="4108" spans="1:9" x14ac:dyDescent="0.25">
      <c r="A4108" s="11" t="s">
        <v>11027</v>
      </c>
      <c r="B4108" s="19" t="s">
        <v>15466</v>
      </c>
      <c r="C4108" s="11" t="s">
        <v>15133</v>
      </c>
      <c r="D4108" s="11"/>
      <c r="E4108" s="29">
        <v>0</v>
      </c>
      <c r="F4108" s="6">
        <f>E4108*'[2]Percent Input'!$B$7</f>
        <v>0</v>
      </c>
      <c r="G4108" s="7">
        <f>E4108*'[2]Percent Input'!$C$7</f>
        <v>0</v>
      </c>
      <c r="H4108" s="7">
        <f>E4108*'[2]Percent Input'!$D$7</f>
        <v>0</v>
      </c>
      <c r="I4108" s="8">
        <f>E4108*'[2]Percent Input'!$E$7</f>
        <v>0</v>
      </c>
    </row>
    <row r="4109" spans="1:9" x14ac:dyDescent="0.25">
      <c r="A4109" s="11" t="s">
        <v>11028</v>
      </c>
      <c r="B4109" s="15" t="s">
        <v>11029</v>
      </c>
      <c r="C4109" s="12" t="s">
        <v>15133</v>
      </c>
      <c r="D4109" s="54">
        <v>5694</v>
      </c>
      <c r="E4109" s="16">
        <v>309.60000000000002</v>
      </c>
      <c r="F4109" s="6">
        <f>E4109*'[2]Percent Input'!$B$7</f>
        <v>309.60000000000002</v>
      </c>
      <c r="G4109" s="7">
        <f>E4109*'[2]Percent Input'!$C$7</f>
        <v>309.60000000000002</v>
      </c>
      <c r="H4109" s="7">
        <f>E4109*'[2]Percent Input'!$D$7</f>
        <v>309.60000000000002</v>
      </c>
      <c r="I4109" s="8">
        <f>E4109*'[2]Percent Input'!$E$7</f>
        <v>309.60000000000002</v>
      </c>
    </row>
    <row r="4110" spans="1:9" x14ac:dyDescent="0.25">
      <c r="A4110" s="11" t="s">
        <v>11032</v>
      </c>
      <c r="B4110" s="15" t="s">
        <v>11033</v>
      </c>
      <c r="C4110" s="12" t="s">
        <v>15133</v>
      </c>
      <c r="D4110" s="11" t="s">
        <v>8666</v>
      </c>
      <c r="E4110" s="16">
        <v>5.77</v>
      </c>
      <c r="F4110" s="6">
        <f>E4110*'[2]Percent Input'!$B$7</f>
        <v>5.77</v>
      </c>
      <c r="G4110" s="7">
        <f>E4110*'[2]Percent Input'!$C$7</f>
        <v>5.77</v>
      </c>
      <c r="H4110" s="7">
        <f>E4110*'[2]Percent Input'!$D$7</f>
        <v>5.77</v>
      </c>
      <c r="I4110" s="8">
        <f>E4110*'[2]Percent Input'!$E$7</f>
        <v>5.77</v>
      </c>
    </row>
    <row r="4111" spans="1:9" x14ac:dyDescent="0.25">
      <c r="A4111" s="11" t="s">
        <v>11034</v>
      </c>
      <c r="B4111" s="15" t="s">
        <v>11035</v>
      </c>
      <c r="C4111" s="12" t="s">
        <v>15133</v>
      </c>
      <c r="D4111" s="11" t="s">
        <v>8666</v>
      </c>
      <c r="E4111" s="16">
        <v>0</v>
      </c>
      <c r="F4111" s="6">
        <f>E4111*'[2]Percent Input'!$B$7</f>
        <v>0</v>
      </c>
      <c r="G4111" s="7">
        <f>E4111*'[2]Percent Input'!$C$7</f>
        <v>0</v>
      </c>
      <c r="H4111" s="7">
        <f>E4111*'[2]Percent Input'!$D$7</f>
        <v>0</v>
      </c>
      <c r="I4111" s="8">
        <f>E4111*'[2]Percent Input'!$E$7</f>
        <v>0</v>
      </c>
    </row>
    <row r="4112" spans="1:9" x14ac:dyDescent="0.25">
      <c r="A4112" s="11" t="s">
        <v>11036</v>
      </c>
      <c r="B4112" s="15" t="s">
        <v>11037</v>
      </c>
      <c r="C4112" s="12" t="s">
        <v>15133</v>
      </c>
      <c r="D4112" s="11" t="s">
        <v>8666</v>
      </c>
      <c r="E4112" s="16">
        <v>46.49</v>
      </c>
      <c r="F4112" s="6">
        <f>E4112*'[2]Percent Input'!$B$7</f>
        <v>46.49</v>
      </c>
      <c r="G4112" s="7">
        <f>E4112*'[2]Percent Input'!$C$7</f>
        <v>46.49</v>
      </c>
      <c r="H4112" s="7">
        <f>E4112*'[2]Percent Input'!$D$7</f>
        <v>46.49</v>
      </c>
      <c r="I4112" s="8">
        <f>E4112*'[2]Percent Input'!$E$7</f>
        <v>46.49</v>
      </c>
    </row>
    <row r="4113" spans="1:9" x14ac:dyDescent="0.25">
      <c r="A4113" s="11" t="s">
        <v>11038</v>
      </c>
      <c r="B4113" s="19" t="s">
        <v>11039</v>
      </c>
      <c r="C4113" s="11" t="s">
        <v>15133</v>
      </c>
      <c r="D4113" s="54" t="s">
        <v>8666</v>
      </c>
      <c r="E4113" s="29">
        <v>212.63</v>
      </c>
      <c r="F4113" s="6">
        <f>E4113*'[2]Percent Input'!$B$7</f>
        <v>212.63</v>
      </c>
      <c r="G4113" s="7">
        <f>E4113*'[2]Percent Input'!$C$7</f>
        <v>212.63</v>
      </c>
      <c r="H4113" s="7">
        <f>E4113*'[2]Percent Input'!$D$7</f>
        <v>212.63</v>
      </c>
      <c r="I4113" s="8">
        <f>E4113*'[2]Percent Input'!$E$7</f>
        <v>212.63</v>
      </c>
    </row>
    <row r="4114" spans="1:9" x14ac:dyDescent="0.25">
      <c r="A4114" s="11" t="s">
        <v>11040</v>
      </c>
      <c r="B4114" s="19" t="s">
        <v>11041</v>
      </c>
      <c r="C4114" s="11" t="s">
        <v>15133</v>
      </c>
      <c r="D4114" s="54" t="s">
        <v>8666</v>
      </c>
      <c r="E4114" s="29">
        <v>200.74</v>
      </c>
      <c r="F4114" s="6">
        <f>E4114*'[2]Percent Input'!$B$7</f>
        <v>200.74</v>
      </c>
      <c r="G4114" s="7">
        <f>E4114*'[2]Percent Input'!$C$7</f>
        <v>200.74</v>
      </c>
      <c r="H4114" s="7">
        <f>E4114*'[2]Percent Input'!$D$7</f>
        <v>200.74</v>
      </c>
      <c r="I4114" s="8">
        <f>E4114*'[2]Percent Input'!$E$7</f>
        <v>200.74</v>
      </c>
    </row>
    <row r="4115" spans="1:9" x14ac:dyDescent="0.25">
      <c r="A4115" s="11" t="s">
        <v>11042</v>
      </c>
      <c r="B4115" s="19" t="s">
        <v>11043</v>
      </c>
      <c r="C4115" s="11" t="s">
        <v>15133</v>
      </c>
      <c r="D4115" s="11" t="s">
        <v>8666</v>
      </c>
      <c r="E4115" s="29">
        <v>35.32</v>
      </c>
      <c r="F4115" s="6">
        <f>E4115*'[2]Percent Input'!$B$7</f>
        <v>35.32</v>
      </c>
      <c r="G4115" s="7">
        <f>E4115*'[2]Percent Input'!$C$7</f>
        <v>35.32</v>
      </c>
      <c r="H4115" s="7">
        <f>E4115*'[2]Percent Input'!$D$7</f>
        <v>35.32</v>
      </c>
      <c r="I4115" s="8">
        <f>E4115*'[2]Percent Input'!$E$7</f>
        <v>35.32</v>
      </c>
    </row>
    <row r="4116" spans="1:9" x14ac:dyDescent="0.25">
      <c r="A4116" s="11" t="s">
        <v>11044</v>
      </c>
      <c r="B4116" s="19" t="s">
        <v>11045</v>
      </c>
      <c r="C4116" s="11" t="s">
        <v>15133</v>
      </c>
      <c r="D4116" s="54" t="s">
        <v>8666</v>
      </c>
      <c r="E4116" s="29">
        <v>61.99</v>
      </c>
      <c r="F4116" s="6">
        <f>E4116*'[2]Percent Input'!$B$7</f>
        <v>61.99</v>
      </c>
      <c r="G4116" s="7">
        <f>E4116*'[2]Percent Input'!$C$7</f>
        <v>61.99</v>
      </c>
      <c r="H4116" s="7">
        <f>E4116*'[2]Percent Input'!$D$7</f>
        <v>61.99</v>
      </c>
      <c r="I4116" s="8">
        <f>E4116*'[2]Percent Input'!$E$7</f>
        <v>61.99</v>
      </c>
    </row>
    <row r="4117" spans="1:9" x14ac:dyDescent="0.25">
      <c r="A4117" s="11" t="s">
        <v>11046</v>
      </c>
      <c r="B4117" s="19" t="s">
        <v>15467</v>
      </c>
      <c r="C4117" s="11" t="s">
        <v>15133</v>
      </c>
      <c r="D4117" s="11" t="s">
        <v>8666</v>
      </c>
      <c r="E4117" s="29">
        <v>62.35</v>
      </c>
      <c r="F4117" s="6">
        <f>E4117*'[2]Percent Input'!$B$7</f>
        <v>62.35</v>
      </c>
      <c r="G4117" s="7">
        <f>E4117*'[2]Percent Input'!$C$7</f>
        <v>62.35</v>
      </c>
      <c r="H4117" s="7">
        <f>E4117*'[2]Percent Input'!$D$7</f>
        <v>62.35</v>
      </c>
      <c r="I4117" s="8">
        <f>E4117*'[2]Percent Input'!$E$7</f>
        <v>62.35</v>
      </c>
    </row>
    <row r="4118" spans="1:9" x14ac:dyDescent="0.25">
      <c r="A4118" s="11" t="s">
        <v>11047</v>
      </c>
      <c r="B4118" s="19" t="s">
        <v>15468</v>
      </c>
      <c r="C4118" s="11" t="s">
        <v>15133</v>
      </c>
      <c r="D4118" s="11" t="s">
        <v>8666</v>
      </c>
      <c r="E4118" s="29">
        <v>62.35</v>
      </c>
      <c r="F4118" s="6">
        <f>E4118*'[2]Percent Input'!$B$7</f>
        <v>62.35</v>
      </c>
      <c r="G4118" s="7">
        <f>E4118*'[2]Percent Input'!$C$7</f>
        <v>62.35</v>
      </c>
      <c r="H4118" s="7">
        <f>E4118*'[2]Percent Input'!$D$7</f>
        <v>62.35</v>
      </c>
      <c r="I4118" s="8">
        <f>E4118*'[2]Percent Input'!$E$7</f>
        <v>62.35</v>
      </c>
    </row>
    <row r="4119" spans="1:9" x14ac:dyDescent="0.25">
      <c r="A4119" s="11" t="s">
        <v>11055</v>
      </c>
      <c r="B4119" s="19" t="s">
        <v>15469</v>
      </c>
      <c r="C4119" s="11" t="s">
        <v>15133</v>
      </c>
      <c r="D4119" s="11" t="s">
        <v>8666</v>
      </c>
      <c r="E4119" s="29">
        <v>0</v>
      </c>
      <c r="F4119" s="6">
        <f>E4119*'[2]Percent Input'!$B$7</f>
        <v>0</v>
      </c>
      <c r="G4119" s="7">
        <f>E4119*'[2]Percent Input'!$C$7</f>
        <v>0</v>
      </c>
      <c r="H4119" s="7">
        <f>E4119*'[2]Percent Input'!$D$7</f>
        <v>0</v>
      </c>
      <c r="I4119" s="8">
        <f>E4119*'[2]Percent Input'!$E$7</f>
        <v>0</v>
      </c>
    </row>
    <row r="4120" spans="1:9" x14ac:dyDescent="0.25">
      <c r="A4120" s="11" t="s">
        <v>11056</v>
      </c>
      <c r="B4120" s="19" t="s">
        <v>15470</v>
      </c>
      <c r="C4120" s="11" t="s">
        <v>15133</v>
      </c>
      <c r="D4120" s="11" t="s">
        <v>8666</v>
      </c>
      <c r="E4120" s="29">
        <v>0</v>
      </c>
      <c r="F4120" s="6">
        <f>E4120*'[2]Percent Input'!$B$7</f>
        <v>0</v>
      </c>
      <c r="G4120" s="7">
        <f>E4120*'[2]Percent Input'!$C$7</f>
        <v>0</v>
      </c>
      <c r="H4120" s="7">
        <f>E4120*'[2]Percent Input'!$D$7</f>
        <v>0</v>
      </c>
      <c r="I4120" s="8">
        <f>E4120*'[2]Percent Input'!$E$7</f>
        <v>0</v>
      </c>
    </row>
    <row r="4121" spans="1:9" x14ac:dyDescent="0.25">
      <c r="A4121" s="11" t="s">
        <v>11057</v>
      </c>
      <c r="B4121" s="19" t="s">
        <v>15471</v>
      </c>
      <c r="C4121" s="11" t="s">
        <v>15133</v>
      </c>
      <c r="D4121" s="11" t="s">
        <v>8666</v>
      </c>
      <c r="E4121" s="29">
        <v>0</v>
      </c>
      <c r="F4121" s="6">
        <f>E4121*'[2]Percent Input'!$B$7</f>
        <v>0</v>
      </c>
      <c r="G4121" s="7">
        <f>E4121*'[2]Percent Input'!$C$7</f>
        <v>0</v>
      </c>
      <c r="H4121" s="7">
        <f>E4121*'[2]Percent Input'!$D$7</f>
        <v>0</v>
      </c>
      <c r="I4121" s="8">
        <f>E4121*'[2]Percent Input'!$E$7</f>
        <v>0</v>
      </c>
    </row>
    <row r="4122" spans="1:9" x14ac:dyDescent="0.25">
      <c r="A4122" s="11" t="s">
        <v>11058</v>
      </c>
      <c r="B4122" s="19" t="s">
        <v>15472</v>
      </c>
      <c r="C4122" s="11" t="s">
        <v>15133</v>
      </c>
      <c r="D4122" s="11" t="s">
        <v>8666</v>
      </c>
      <c r="E4122" s="29">
        <v>0</v>
      </c>
      <c r="F4122" s="6">
        <f>E4122*'[2]Percent Input'!$B$7</f>
        <v>0</v>
      </c>
      <c r="G4122" s="7">
        <f>E4122*'[2]Percent Input'!$C$7</f>
        <v>0</v>
      </c>
      <c r="H4122" s="7">
        <f>E4122*'[2]Percent Input'!$D$7</f>
        <v>0</v>
      </c>
      <c r="I4122" s="8">
        <f>E4122*'[2]Percent Input'!$E$7</f>
        <v>0</v>
      </c>
    </row>
    <row r="4123" spans="1:9" x14ac:dyDescent="0.25">
      <c r="A4123" s="11" t="s">
        <v>11059</v>
      </c>
      <c r="B4123" s="19" t="s">
        <v>15473</v>
      </c>
      <c r="C4123" s="11" t="s">
        <v>15133</v>
      </c>
      <c r="D4123" s="11" t="s">
        <v>8666</v>
      </c>
      <c r="E4123" s="29">
        <v>0</v>
      </c>
      <c r="F4123" s="6">
        <f>E4123*'[2]Percent Input'!$B$7</f>
        <v>0</v>
      </c>
      <c r="G4123" s="7">
        <f>E4123*'[2]Percent Input'!$C$7</f>
        <v>0</v>
      </c>
      <c r="H4123" s="7">
        <f>E4123*'[2]Percent Input'!$D$7</f>
        <v>0</v>
      </c>
      <c r="I4123" s="8">
        <f>E4123*'[2]Percent Input'!$E$7</f>
        <v>0</v>
      </c>
    </row>
    <row r="4124" spans="1:9" x14ac:dyDescent="0.25">
      <c r="A4124" s="11" t="s">
        <v>11060</v>
      </c>
      <c r="B4124" s="19" t="s">
        <v>15474</v>
      </c>
      <c r="C4124" s="11" t="s">
        <v>15133</v>
      </c>
      <c r="D4124" s="11" t="s">
        <v>8666</v>
      </c>
      <c r="E4124" s="29">
        <v>0</v>
      </c>
      <c r="F4124" s="6">
        <f>E4124*'[2]Percent Input'!$B$7</f>
        <v>0</v>
      </c>
      <c r="G4124" s="7">
        <f>E4124*'[2]Percent Input'!$C$7</f>
        <v>0</v>
      </c>
      <c r="H4124" s="7">
        <f>E4124*'[2]Percent Input'!$D$7</f>
        <v>0</v>
      </c>
      <c r="I4124" s="8">
        <f>E4124*'[2]Percent Input'!$E$7</f>
        <v>0</v>
      </c>
    </row>
    <row r="4125" spans="1:9" x14ac:dyDescent="0.25">
      <c r="A4125" s="11" t="s">
        <v>11061</v>
      </c>
      <c r="B4125" s="19" t="s">
        <v>11062</v>
      </c>
      <c r="C4125" s="11" t="s">
        <v>15133</v>
      </c>
      <c r="D4125" s="11" t="s">
        <v>8666</v>
      </c>
      <c r="E4125" s="16">
        <v>0</v>
      </c>
      <c r="F4125" s="6">
        <f>E4125*'[2]Percent Input'!$B$7</f>
        <v>0</v>
      </c>
      <c r="G4125" s="7">
        <f>E4125*'[2]Percent Input'!$C$7</f>
        <v>0</v>
      </c>
      <c r="H4125" s="7">
        <f>E4125*'[2]Percent Input'!$D$7</f>
        <v>0</v>
      </c>
      <c r="I4125" s="8">
        <f>E4125*'[2]Percent Input'!$E$7</f>
        <v>0</v>
      </c>
    </row>
    <row r="4126" spans="1:9" x14ac:dyDescent="0.25">
      <c r="A4126" s="11" t="s">
        <v>11063</v>
      </c>
      <c r="B4126" s="19" t="s">
        <v>11064</v>
      </c>
      <c r="C4126" s="11" t="s">
        <v>15133</v>
      </c>
      <c r="D4126" s="11" t="s">
        <v>8666</v>
      </c>
      <c r="E4126" s="16">
        <v>0</v>
      </c>
      <c r="F4126" s="6">
        <f>E4126*'[2]Percent Input'!$B$7</f>
        <v>0</v>
      </c>
      <c r="G4126" s="7">
        <f>E4126*'[2]Percent Input'!$C$7</f>
        <v>0</v>
      </c>
      <c r="H4126" s="7">
        <f>E4126*'[2]Percent Input'!$D$7</f>
        <v>0</v>
      </c>
      <c r="I4126" s="8">
        <f>E4126*'[2]Percent Input'!$E$7</f>
        <v>0</v>
      </c>
    </row>
    <row r="4127" spans="1:9" x14ac:dyDescent="0.25">
      <c r="A4127" s="11" t="s">
        <v>11065</v>
      </c>
      <c r="B4127" s="19" t="s">
        <v>11066</v>
      </c>
      <c r="C4127" s="11" t="s">
        <v>15133</v>
      </c>
      <c r="D4127" s="11" t="s">
        <v>8666</v>
      </c>
      <c r="E4127" s="16">
        <v>0</v>
      </c>
      <c r="F4127" s="6">
        <f>E4127*'[2]Percent Input'!$B$7</f>
        <v>0</v>
      </c>
      <c r="G4127" s="7">
        <f>E4127*'[2]Percent Input'!$C$7</f>
        <v>0</v>
      </c>
      <c r="H4127" s="7">
        <f>E4127*'[2]Percent Input'!$D$7</f>
        <v>0</v>
      </c>
      <c r="I4127" s="8">
        <f>E4127*'[2]Percent Input'!$E$7</f>
        <v>0</v>
      </c>
    </row>
    <row r="4128" spans="1:9" x14ac:dyDescent="0.25">
      <c r="A4128" s="11" t="s">
        <v>11067</v>
      </c>
      <c r="B4128" s="19" t="s">
        <v>11068</v>
      </c>
      <c r="C4128" s="11" t="s">
        <v>15133</v>
      </c>
      <c r="D4128" s="11" t="s">
        <v>8666</v>
      </c>
      <c r="E4128" s="16">
        <v>0</v>
      </c>
      <c r="F4128" s="6">
        <f>E4128*'[2]Percent Input'!$B$7</f>
        <v>0</v>
      </c>
      <c r="G4128" s="7">
        <f>E4128*'[2]Percent Input'!$C$7</f>
        <v>0</v>
      </c>
      <c r="H4128" s="7">
        <f>E4128*'[2]Percent Input'!$D$7</f>
        <v>0</v>
      </c>
      <c r="I4128" s="8">
        <f>E4128*'[2]Percent Input'!$E$7</f>
        <v>0</v>
      </c>
    </row>
    <row r="4129" spans="1:9" x14ac:dyDescent="0.25">
      <c r="A4129" s="11" t="s">
        <v>11069</v>
      </c>
      <c r="B4129" s="19" t="s">
        <v>11070</v>
      </c>
      <c r="C4129" s="12" t="s">
        <v>15133</v>
      </c>
      <c r="D4129" s="11" t="s">
        <v>8666</v>
      </c>
      <c r="E4129" s="16">
        <v>0</v>
      </c>
      <c r="F4129" s="6">
        <f>E4129*'[2]Percent Input'!$B$7</f>
        <v>0</v>
      </c>
      <c r="G4129" s="7">
        <f>E4129*'[2]Percent Input'!$C$7</f>
        <v>0</v>
      </c>
      <c r="H4129" s="7">
        <f>E4129*'[2]Percent Input'!$D$7</f>
        <v>0</v>
      </c>
      <c r="I4129" s="8">
        <f>E4129*'[2]Percent Input'!$E$7</f>
        <v>0</v>
      </c>
    </row>
    <row r="4130" spans="1:9" x14ac:dyDescent="0.25">
      <c r="A4130" s="11" t="s">
        <v>11071</v>
      </c>
      <c r="B4130" s="19" t="s">
        <v>11072</v>
      </c>
      <c r="C4130" s="11" t="s">
        <v>15133</v>
      </c>
      <c r="D4130" s="11" t="s">
        <v>8666</v>
      </c>
      <c r="E4130" s="29">
        <v>0</v>
      </c>
      <c r="F4130" s="6">
        <f>E4130*'[2]Percent Input'!$B$7</f>
        <v>0</v>
      </c>
      <c r="G4130" s="7">
        <f>E4130*'[2]Percent Input'!$C$7</f>
        <v>0</v>
      </c>
      <c r="H4130" s="7">
        <f>E4130*'[2]Percent Input'!$D$7</f>
        <v>0</v>
      </c>
      <c r="I4130" s="8">
        <f>E4130*'[2]Percent Input'!$E$7</f>
        <v>0</v>
      </c>
    </row>
    <row r="4131" spans="1:9" x14ac:dyDescent="0.25">
      <c r="A4131" s="11" t="s">
        <v>11073</v>
      </c>
      <c r="B4131" s="19" t="s">
        <v>11074</v>
      </c>
      <c r="C4131" s="11" t="s">
        <v>15133</v>
      </c>
      <c r="D4131" s="11" t="s">
        <v>8666</v>
      </c>
      <c r="E4131" s="29">
        <v>0</v>
      </c>
      <c r="F4131" s="6">
        <f>E4131*'[2]Percent Input'!$B$7</f>
        <v>0</v>
      </c>
      <c r="G4131" s="7">
        <f>E4131*'[2]Percent Input'!$C$7</f>
        <v>0</v>
      </c>
      <c r="H4131" s="7">
        <f>E4131*'[2]Percent Input'!$D$7</f>
        <v>0</v>
      </c>
      <c r="I4131" s="8">
        <f>E4131*'[2]Percent Input'!$E$7</f>
        <v>0</v>
      </c>
    </row>
    <row r="4132" spans="1:9" x14ac:dyDescent="0.25">
      <c r="A4132" s="11" t="s">
        <v>11075</v>
      </c>
      <c r="B4132" s="19" t="s">
        <v>11076</v>
      </c>
      <c r="C4132" s="11" t="s">
        <v>15133</v>
      </c>
      <c r="D4132" s="11" t="s">
        <v>8666</v>
      </c>
      <c r="E4132" s="29">
        <v>0</v>
      </c>
      <c r="F4132" s="6">
        <f>E4132*'[2]Percent Input'!$B$7</f>
        <v>0</v>
      </c>
      <c r="G4132" s="7">
        <f>E4132*'[2]Percent Input'!$C$7</f>
        <v>0</v>
      </c>
      <c r="H4132" s="7">
        <f>E4132*'[2]Percent Input'!$D$7</f>
        <v>0</v>
      </c>
      <c r="I4132" s="8">
        <f>E4132*'[2]Percent Input'!$E$7</f>
        <v>0</v>
      </c>
    </row>
    <row r="4133" spans="1:9" x14ac:dyDescent="0.25">
      <c r="A4133" s="11" t="s">
        <v>11077</v>
      </c>
      <c r="B4133" s="19" t="s">
        <v>11078</v>
      </c>
      <c r="C4133" s="11" t="s">
        <v>15133</v>
      </c>
      <c r="D4133" s="11" t="s">
        <v>8666</v>
      </c>
      <c r="E4133" s="29">
        <v>0</v>
      </c>
      <c r="F4133" s="6">
        <f>E4133*'[2]Percent Input'!$B$7</f>
        <v>0</v>
      </c>
      <c r="G4133" s="7">
        <f>E4133*'[2]Percent Input'!$C$7</f>
        <v>0</v>
      </c>
      <c r="H4133" s="7">
        <f>E4133*'[2]Percent Input'!$D$7</f>
        <v>0</v>
      </c>
      <c r="I4133" s="8">
        <f>E4133*'[2]Percent Input'!$E$7</f>
        <v>0</v>
      </c>
    </row>
    <row r="4134" spans="1:9" x14ac:dyDescent="0.25">
      <c r="A4134" s="11" t="s">
        <v>11079</v>
      </c>
      <c r="B4134" s="19" t="s">
        <v>11080</v>
      </c>
      <c r="C4134" s="11" t="s">
        <v>15133</v>
      </c>
      <c r="D4134" s="11"/>
      <c r="E4134" s="29">
        <v>0</v>
      </c>
      <c r="F4134" s="6">
        <f>E4134*'[2]Percent Input'!$B$7</f>
        <v>0</v>
      </c>
      <c r="G4134" s="7">
        <f>E4134*'[2]Percent Input'!$C$7</f>
        <v>0</v>
      </c>
      <c r="H4134" s="7">
        <f>E4134*'[2]Percent Input'!$D$7</f>
        <v>0</v>
      </c>
      <c r="I4134" s="8">
        <f>E4134*'[2]Percent Input'!$E$7</f>
        <v>0</v>
      </c>
    </row>
    <row r="4135" spans="1:9" x14ac:dyDescent="0.25">
      <c r="A4135" s="11" t="s">
        <v>11081</v>
      </c>
      <c r="B4135" s="19" t="s">
        <v>11082</v>
      </c>
      <c r="C4135" s="11" t="s">
        <v>15133</v>
      </c>
      <c r="D4135" s="11"/>
      <c r="E4135" s="29">
        <v>0</v>
      </c>
      <c r="F4135" s="6">
        <f>E4135*'[2]Percent Input'!$B$7</f>
        <v>0</v>
      </c>
      <c r="G4135" s="7">
        <f>E4135*'[2]Percent Input'!$C$7</f>
        <v>0</v>
      </c>
      <c r="H4135" s="7">
        <f>E4135*'[2]Percent Input'!$D$7</f>
        <v>0</v>
      </c>
      <c r="I4135" s="8">
        <f>E4135*'[2]Percent Input'!$E$7</f>
        <v>0</v>
      </c>
    </row>
    <row r="4136" spans="1:9" x14ac:dyDescent="0.25">
      <c r="A4136" s="11" t="s">
        <v>11083</v>
      </c>
      <c r="B4136" s="19" t="s">
        <v>11084</v>
      </c>
      <c r="C4136" s="12" t="s">
        <v>15133</v>
      </c>
      <c r="D4136" s="11"/>
      <c r="E4136" s="16">
        <v>0</v>
      </c>
      <c r="F4136" s="6">
        <f>E4136*'[2]Percent Input'!$B$7</f>
        <v>0</v>
      </c>
      <c r="G4136" s="7">
        <f>E4136*'[2]Percent Input'!$C$7</f>
        <v>0</v>
      </c>
      <c r="H4136" s="7">
        <f>E4136*'[2]Percent Input'!$D$7</f>
        <v>0</v>
      </c>
      <c r="I4136" s="8">
        <f>E4136*'[2]Percent Input'!$E$7</f>
        <v>0</v>
      </c>
    </row>
    <row r="4137" spans="1:9" x14ac:dyDescent="0.25">
      <c r="A4137" s="11" t="s">
        <v>11085</v>
      </c>
      <c r="B4137" s="19" t="s">
        <v>11086</v>
      </c>
      <c r="C4137" s="12" t="s">
        <v>15133</v>
      </c>
      <c r="D4137" s="11"/>
      <c r="E4137" s="16">
        <v>0</v>
      </c>
      <c r="F4137" s="6">
        <f>E4137*'[2]Percent Input'!$B$7</f>
        <v>0</v>
      </c>
      <c r="G4137" s="7">
        <f>E4137*'[2]Percent Input'!$C$7</f>
        <v>0</v>
      </c>
      <c r="H4137" s="7">
        <f>E4137*'[2]Percent Input'!$D$7</f>
        <v>0</v>
      </c>
      <c r="I4137" s="8">
        <f>E4137*'[2]Percent Input'!$E$7</f>
        <v>0</v>
      </c>
    </row>
    <row r="4138" spans="1:9" x14ac:dyDescent="0.25">
      <c r="A4138" s="11" t="s">
        <v>11087</v>
      </c>
      <c r="B4138" s="19" t="s">
        <v>11088</v>
      </c>
      <c r="C4138" s="12" t="s">
        <v>15133</v>
      </c>
      <c r="D4138" s="11"/>
      <c r="E4138" s="16">
        <v>0</v>
      </c>
      <c r="F4138" s="6">
        <f>E4138*'[2]Percent Input'!$B$7</f>
        <v>0</v>
      </c>
      <c r="G4138" s="7">
        <f>E4138*'[2]Percent Input'!$C$7</f>
        <v>0</v>
      </c>
      <c r="H4138" s="7">
        <f>E4138*'[2]Percent Input'!$D$7</f>
        <v>0</v>
      </c>
      <c r="I4138" s="8">
        <f>E4138*'[2]Percent Input'!$E$7</f>
        <v>0</v>
      </c>
    </row>
    <row r="4139" spans="1:9" x14ac:dyDescent="0.25">
      <c r="A4139" s="11" t="s">
        <v>11089</v>
      </c>
      <c r="B4139" s="19" t="s">
        <v>11090</v>
      </c>
      <c r="C4139" s="12" t="s">
        <v>15133</v>
      </c>
      <c r="D4139" s="11"/>
      <c r="E4139" s="16">
        <v>0</v>
      </c>
      <c r="F4139" s="6">
        <f>E4139*'[2]Percent Input'!$B$7</f>
        <v>0</v>
      </c>
      <c r="G4139" s="7">
        <f>E4139*'[2]Percent Input'!$C$7</f>
        <v>0</v>
      </c>
      <c r="H4139" s="7">
        <f>E4139*'[2]Percent Input'!$D$7</f>
        <v>0</v>
      </c>
      <c r="I4139" s="8">
        <f>E4139*'[2]Percent Input'!$E$7</f>
        <v>0</v>
      </c>
    </row>
    <row r="4140" spans="1:9" x14ac:dyDescent="0.25">
      <c r="A4140" s="11" t="s">
        <v>11091</v>
      </c>
      <c r="B4140" s="19" t="s">
        <v>11092</v>
      </c>
      <c r="C4140" s="12" t="s">
        <v>15133</v>
      </c>
      <c r="D4140" s="11"/>
      <c r="E4140" s="16">
        <v>0</v>
      </c>
      <c r="F4140" s="6">
        <f>E4140*'[2]Percent Input'!$B$7</f>
        <v>0</v>
      </c>
      <c r="G4140" s="7">
        <f>E4140*'[2]Percent Input'!$C$7</f>
        <v>0</v>
      </c>
      <c r="H4140" s="7">
        <f>E4140*'[2]Percent Input'!$D$7</f>
        <v>0</v>
      </c>
      <c r="I4140" s="8">
        <f>E4140*'[2]Percent Input'!$E$7</f>
        <v>0</v>
      </c>
    </row>
    <row r="4141" spans="1:9" x14ac:dyDescent="0.25">
      <c r="A4141" s="11" t="s">
        <v>11093</v>
      </c>
      <c r="B4141" s="19" t="s">
        <v>11094</v>
      </c>
      <c r="C4141" s="12" t="s">
        <v>15133</v>
      </c>
      <c r="D4141" s="11"/>
      <c r="E4141" s="16">
        <v>0</v>
      </c>
      <c r="F4141" s="6">
        <f>E4141*'[2]Percent Input'!$B$7</f>
        <v>0</v>
      </c>
      <c r="G4141" s="7">
        <f>E4141*'[2]Percent Input'!$C$7</f>
        <v>0</v>
      </c>
      <c r="H4141" s="7">
        <f>E4141*'[2]Percent Input'!$D$7</f>
        <v>0</v>
      </c>
      <c r="I4141" s="8">
        <f>E4141*'[2]Percent Input'!$E$7</f>
        <v>0</v>
      </c>
    </row>
    <row r="4142" spans="1:9" x14ac:dyDescent="0.25">
      <c r="A4142" s="11" t="s">
        <v>11095</v>
      </c>
      <c r="B4142" s="19" t="s">
        <v>11096</v>
      </c>
      <c r="C4142" s="11" t="s">
        <v>15133</v>
      </c>
      <c r="D4142" s="11"/>
      <c r="E4142" s="29">
        <v>0</v>
      </c>
      <c r="F4142" s="6">
        <f>E4142*'[2]Percent Input'!$B$7</f>
        <v>0</v>
      </c>
      <c r="G4142" s="7">
        <f>E4142*'[2]Percent Input'!$C$7</f>
        <v>0</v>
      </c>
      <c r="H4142" s="7">
        <f>E4142*'[2]Percent Input'!$D$7</f>
        <v>0</v>
      </c>
      <c r="I4142" s="8">
        <f>E4142*'[2]Percent Input'!$E$7</f>
        <v>0</v>
      </c>
    </row>
    <row r="4143" spans="1:9" x14ac:dyDescent="0.25">
      <c r="A4143" s="11" t="s">
        <v>11097</v>
      </c>
      <c r="B4143" s="19" t="s">
        <v>11098</v>
      </c>
      <c r="C4143" s="11" t="s">
        <v>15133</v>
      </c>
      <c r="D4143" s="11"/>
      <c r="E4143" s="29">
        <v>0</v>
      </c>
      <c r="F4143" s="6">
        <f>E4143*'[2]Percent Input'!$B$7</f>
        <v>0</v>
      </c>
      <c r="G4143" s="7">
        <f>E4143*'[2]Percent Input'!$C$7</f>
        <v>0</v>
      </c>
      <c r="H4143" s="7">
        <f>E4143*'[2]Percent Input'!$D$7</f>
        <v>0</v>
      </c>
      <c r="I4143" s="8">
        <f>E4143*'[2]Percent Input'!$E$7</f>
        <v>0</v>
      </c>
    </row>
    <row r="4144" spans="1:9" x14ac:dyDescent="0.25">
      <c r="A4144" s="11" t="s">
        <v>11099</v>
      </c>
      <c r="B4144" s="19" t="s">
        <v>11100</v>
      </c>
      <c r="C4144" s="11" t="s">
        <v>15133</v>
      </c>
      <c r="D4144" s="11"/>
      <c r="E4144" s="29">
        <v>0</v>
      </c>
      <c r="F4144" s="6">
        <f>E4144*'[2]Percent Input'!$B$7</f>
        <v>0</v>
      </c>
      <c r="G4144" s="7">
        <f>E4144*'[2]Percent Input'!$C$7</f>
        <v>0</v>
      </c>
      <c r="H4144" s="7">
        <f>E4144*'[2]Percent Input'!$D$7</f>
        <v>0</v>
      </c>
      <c r="I4144" s="8">
        <f>E4144*'[2]Percent Input'!$E$7</f>
        <v>0</v>
      </c>
    </row>
    <row r="4145" spans="1:9" x14ac:dyDescent="0.25">
      <c r="A4145" s="11" t="s">
        <v>11101</v>
      </c>
      <c r="B4145" s="19" t="s">
        <v>11102</v>
      </c>
      <c r="C4145" s="11" t="s">
        <v>15133</v>
      </c>
      <c r="D4145" s="11"/>
      <c r="E4145" s="29">
        <v>0</v>
      </c>
      <c r="F4145" s="6">
        <f>E4145*'[2]Percent Input'!$B$7</f>
        <v>0</v>
      </c>
      <c r="G4145" s="7">
        <f>E4145*'[2]Percent Input'!$C$7</f>
        <v>0</v>
      </c>
      <c r="H4145" s="7">
        <f>E4145*'[2]Percent Input'!$D$7</f>
        <v>0</v>
      </c>
      <c r="I4145" s="8">
        <f>E4145*'[2]Percent Input'!$E$7</f>
        <v>0</v>
      </c>
    </row>
    <row r="4146" spans="1:9" x14ac:dyDescent="0.25">
      <c r="A4146" s="11" t="s">
        <v>11103</v>
      </c>
      <c r="B4146" s="19" t="s">
        <v>11104</v>
      </c>
      <c r="C4146" s="12" t="s">
        <v>15133</v>
      </c>
      <c r="D4146" s="54">
        <v>5723</v>
      </c>
      <c r="E4146" s="16">
        <v>485.61</v>
      </c>
      <c r="F4146" s="6">
        <f>E4146*'[2]Percent Input'!$B$7</f>
        <v>485.61</v>
      </c>
      <c r="G4146" s="7">
        <f>E4146*'[2]Percent Input'!$C$7</f>
        <v>485.61</v>
      </c>
      <c r="H4146" s="7">
        <f>E4146*'[2]Percent Input'!$D$7</f>
        <v>485.61</v>
      </c>
      <c r="I4146" s="8">
        <f>E4146*'[2]Percent Input'!$E$7</f>
        <v>485.61</v>
      </c>
    </row>
    <row r="4147" spans="1:9" x14ac:dyDescent="0.25">
      <c r="A4147" s="11" t="s">
        <v>11105</v>
      </c>
      <c r="B4147" s="19" t="s">
        <v>11106</v>
      </c>
      <c r="C4147" s="12" t="s">
        <v>15133</v>
      </c>
      <c r="D4147" s="11" t="s">
        <v>8666</v>
      </c>
      <c r="E4147" s="16">
        <v>0</v>
      </c>
      <c r="F4147" s="6">
        <f>E4147*'[2]Percent Input'!$B$7</f>
        <v>0</v>
      </c>
      <c r="G4147" s="7">
        <f>E4147*'[2]Percent Input'!$C$7</f>
        <v>0</v>
      </c>
      <c r="H4147" s="7">
        <f>E4147*'[2]Percent Input'!$D$7</f>
        <v>0</v>
      </c>
      <c r="I4147" s="8">
        <f>E4147*'[2]Percent Input'!$E$7</f>
        <v>0</v>
      </c>
    </row>
    <row r="4148" spans="1:9" x14ac:dyDescent="0.25">
      <c r="A4148" s="11" t="s">
        <v>11107</v>
      </c>
      <c r="B4148" s="19" t="s">
        <v>11108</v>
      </c>
      <c r="C4148" s="12" t="s">
        <v>15133</v>
      </c>
      <c r="D4148" s="11" t="s">
        <v>8666</v>
      </c>
      <c r="E4148" s="16">
        <v>0</v>
      </c>
      <c r="F4148" s="6">
        <f>E4148*'[2]Percent Input'!$B$7</f>
        <v>0</v>
      </c>
      <c r="G4148" s="7">
        <f>E4148*'[2]Percent Input'!$C$7</f>
        <v>0</v>
      </c>
      <c r="H4148" s="7">
        <f>E4148*'[2]Percent Input'!$D$7</f>
        <v>0</v>
      </c>
      <c r="I4148" s="8">
        <f>E4148*'[2]Percent Input'!$E$7</f>
        <v>0</v>
      </c>
    </row>
    <row r="4149" spans="1:9" x14ac:dyDescent="0.25">
      <c r="A4149" s="11" t="s">
        <v>11109</v>
      </c>
      <c r="B4149" s="19" t="s">
        <v>11110</v>
      </c>
      <c r="C4149" s="12" t="s">
        <v>15133</v>
      </c>
      <c r="D4149" s="11" t="s">
        <v>8666</v>
      </c>
      <c r="E4149" s="16">
        <v>0</v>
      </c>
      <c r="F4149" s="6">
        <f>E4149*'[2]Percent Input'!$B$7</f>
        <v>0</v>
      </c>
      <c r="G4149" s="7">
        <f>E4149*'[2]Percent Input'!$C$7</f>
        <v>0</v>
      </c>
      <c r="H4149" s="7">
        <f>E4149*'[2]Percent Input'!$D$7</f>
        <v>0</v>
      </c>
      <c r="I4149" s="8">
        <f>E4149*'[2]Percent Input'!$E$7</f>
        <v>0</v>
      </c>
    </row>
    <row r="4150" spans="1:9" x14ac:dyDescent="0.25">
      <c r="A4150" s="11" t="s">
        <v>11111</v>
      </c>
      <c r="B4150" s="19" t="s">
        <v>11112</v>
      </c>
      <c r="C4150" s="12" t="s">
        <v>15133</v>
      </c>
      <c r="D4150" s="11" t="s">
        <v>8666</v>
      </c>
      <c r="E4150" s="16">
        <v>0</v>
      </c>
      <c r="F4150" s="6">
        <f>E4150*'[2]Percent Input'!$B$7</f>
        <v>0</v>
      </c>
      <c r="G4150" s="7">
        <f>E4150*'[2]Percent Input'!$C$7</f>
        <v>0</v>
      </c>
      <c r="H4150" s="7">
        <f>E4150*'[2]Percent Input'!$D$7</f>
        <v>0</v>
      </c>
      <c r="I4150" s="8">
        <f>E4150*'[2]Percent Input'!$E$7</f>
        <v>0</v>
      </c>
    </row>
    <row r="4151" spans="1:9" x14ac:dyDescent="0.25">
      <c r="A4151" s="11" t="s">
        <v>11113</v>
      </c>
      <c r="B4151" s="19" t="s">
        <v>11114</v>
      </c>
      <c r="C4151" s="11" t="s">
        <v>15133</v>
      </c>
      <c r="D4151" s="11" t="s">
        <v>8666</v>
      </c>
      <c r="E4151" s="29">
        <v>0</v>
      </c>
      <c r="F4151" s="6">
        <f>E4151*'[2]Percent Input'!$B$7</f>
        <v>0</v>
      </c>
      <c r="G4151" s="7">
        <f>E4151*'[2]Percent Input'!$C$7</f>
        <v>0</v>
      </c>
      <c r="H4151" s="7">
        <f>E4151*'[2]Percent Input'!$D$7</f>
        <v>0</v>
      </c>
      <c r="I4151" s="8">
        <f>E4151*'[2]Percent Input'!$E$7</f>
        <v>0</v>
      </c>
    </row>
    <row r="4152" spans="1:9" x14ac:dyDescent="0.25">
      <c r="A4152" s="11" t="s">
        <v>11115</v>
      </c>
      <c r="B4152" s="19" t="s">
        <v>11116</v>
      </c>
      <c r="C4152" s="11" t="s">
        <v>15133</v>
      </c>
      <c r="D4152" s="11" t="s">
        <v>8666</v>
      </c>
      <c r="E4152" s="29">
        <v>0</v>
      </c>
      <c r="F4152" s="6">
        <f>E4152*'[2]Percent Input'!$B$7</f>
        <v>0</v>
      </c>
      <c r="G4152" s="7">
        <f>E4152*'[2]Percent Input'!$C$7</f>
        <v>0</v>
      </c>
      <c r="H4152" s="7">
        <f>E4152*'[2]Percent Input'!$D$7</f>
        <v>0</v>
      </c>
      <c r="I4152" s="8">
        <f>E4152*'[2]Percent Input'!$E$7</f>
        <v>0</v>
      </c>
    </row>
    <row r="4153" spans="1:9" x14ac:dyDescent="0.25">
      <c r="A4153" s="11" t="s">
        <v>11117</v>
      </c>
      <c r="B4153" s="19" t="s">
        <v>11118</v>
      </c>
      <c r="C4153" s="11" t="s">
        <v>15133</v>
      </c>
      <c r="D4153" s="11" t="s">
        <v>8666</v>
      </c>
      <c r="E4153" s="29">
        <v>0</v>
      </c>
      <c r="F4153" s="6">
        <f>E4153*'[2]Percent Input'!$B$7</f>
        <v>0</v>
      </c>
      <c r="G4153" s="7">
        <f>E4153*'[2]Percent Input'!$C$7</f>
        <v>0</v>
      </c>
      <c r="H4153" s="7">
        <f>E4153*'[2]Percent Input'!$D$7</f>
        <v>0</v>
      </c>
      <c r="I4153" s="8">
        <f>E4153*'[2]Percent Input'!$E$7</f>
        <v>0</v>
      </c>
    </row>
    <row r="4154" spans="1:9" x14ac:dyDescent="0.25">
      <c r="A4154" s="11" t="s">
        <v>11119</v>
      </c>
      <c r="B4154" s="19" t="s">
        <v>11120</v>
      </c>
      <c r="C4154" s="11" t="s">
        <v>15133</v>
      </c>
      <c r="D4154" s="11" t="s">
        <v>8666</v>
      </c>
      <c r="E4154" s="29">
        <v>0</v>
      </c>
      <c r="F4154" s="6">
        <f>E4154*'[2]Percent Input'!$B$7</f>
        <v>0</v>
      </c>
      <c r="G4154" s="7">
        <f>E4154*'[2]Percent Input'!$C$7</f>
        <v>0</v>
      </c>
      <c r="H4154" s="7">
        <f>E4154*'[2]Percent Input'!$D$7</f>
        <v>0</v>
      </c>
      <c r="I4154" s="8">
        <f>E4154*'[2]Percent Input'!$E$7</f>
        <v>0</v>
      </c>
    </row>
    <row r="4155" spans="1:9" x14ac:dyDescent="0.25">
      <c r="A4155" s="11" t="s">
        <v>11121</v>
      </c>
      <c r="B4155" s="19" t="s">
        <v>11122</v>
      </c>
      <c r="C4155" s="11" t="s">
        <v>15133</v>
      </c>
      <c r="D4155" s="11" t="s">
        <v>8666</v>
      </c>
      <c r="E4155" s="29">
        <v>0</v>
      </c>
      <c r="F4155" s="6">
        <f>E4155*'[2]Percent Input'!$B$7</f>
        <v>0</v>
      </c>
      <c r="G4155" s="7">
        <f>E4155*'[2]Percent Input'!$C$7</f>
        <v>0</v>
      </c>
      <c r="H4155" s="7">
        <f>E4155*'[2]Percent Input'!$D$7</f>
        <v>0</v>
      </c>
      <c r="I4155" s="8">
        <f>E4155*'[2]Percent Input'!$E$7</f>
        <v>0</v>
      </c>
    </row>
    <row r="4156" spans="1:9" x14ac:dyDescent="0.25">
      <c r="A4156" s="11" t="s">
        <v>11123</v>
      </c>
      <c r="B4156" s="19" t="s">
        <v>11124</v>
      </c>
      <c r="C4156" s="11" t="s">
        <v>15133</v>
      </c>
      <c r="D4156" s="11" t="s">
        <v>8666</v>
      </c>
      <c r="E4156" s="29">
        <v>9.3699999999999992</v>
      </c>
      <c r="F4156" s="6">
        <f>E4156*'[2]Percent Input'!$B$7</f>
        <v>9.3699999999999992</v>
      </c>
      <c r="G4156" s="7">
        <f>E4156*'[2]Percent Input'!$C$7</f>
        <v>9.3699999999999992</v>
      </c>
      <c r="H4156" s="7">
        <f>E4156*'[2]Percent Input'!$D$7</f>
        <v>9.3699999999999992</v>
      </c>
      <c r="I4156" s="8">
        <f>E4156*'[2]Percent Input'!$E$7</f>
        <v>9.3699999999999992</v>
      </c>
    </row>
    <row r="4157" spans="1:9" x14ac:dyDescent="0.25">
      <c r="A4157" s="11" t="s">
        <v>11125</v>
      </c>
      <c r="B4157" s="19" t="s">
        <v>15475</v>
      </c>
      <c r="C4157" s="11" t="s">
        <v>15133</v>
      </c>
      <c r="D4157" s="54">
        <v>5731</v>
      </c>
      <c r="E4157" s="29">
        <v>16.940000000000001</v>
      </c>
      <c r="F4157" s="6">
        <f>E4157*'[2]Percent Input'!$B$7</f>
        <v>16.940000000000001</v>
      </c>
      <c r="G4157" s="7">
        <f>E4157*'[2]Percent Input'!$C$7</f>
        <v>16.940000000000001</v>
      </c>
      <c r="H4157" s="7">
        <f>E4157*'[2]Percent Input'!$D$7</f>
        <v>16.940000000000001</v>
      </c>
      <c r="I4157" s="8">
        <f>E4157*'[2]Percent Input'!$E$7</f>
        <v>16.940000000000001</v>
      </c>
    </row>
    <row r="4158" spans="1:9" x14ac:dyDescent="0.25">
      <c r="A4158" s="11" t="s">
        <v>11126</v>
      </c>
      <c r="B4158" s="19" t="s">
        <v>11127</v>
      </c>
      <c r="C4158" s="11" t="s">
        <v>15133</v>
      </c>
      <c r="D4158" s="11" t="s">
        <v>8666</v>
      </c>
      <c r="E4158" s="29">
        <v>13.33</v>
      </c>
      <c r="F4158" s="6">
        <f>E4158*'[2]Percent Input'!$B$7</f>
        <v>13.33</v>
      </c>
      <c r="G4158" s="7">
        <f>E4158*'[2]Percent Input'!$C$7</f>
        <v>13.33</v>
      </c>
      <c r="H4158" s="7">
        <f>E4158*'[2]Percent Input'!$D$7</f>
        <v>13.33</v>
      </c>
      <c r="I4158" s="8">
        <f>E4158*'[2]Percent Input'!$E$7</f>
        <v>13.33</v>
      </c>
    </row>
    <row r="4159" spans="1:9" x14ac:dyDescent="0.25">
      <c r="A4159" s="11" t="s">
        <v>11128</v>
      </c>
      <c r="B4159" s="19" t="s">
        <v>11129</v>
      </c>
      <c r="C4159" s="11" t="s">
        <v>15133</v>
      </c>
      <c r="D4159" s="54" t="s">
        <v>8666</v>
      </c>
      <c r="E4159" s="29">
        <v>0</v>
      </c>
      <c r="F4159" s="6">
        <f>E4159*'[2]Percent Input'!$B$7</f>
        <v>0</v>
      </c>
      <c r="G4159" s="7">
        <f>E4159*'[2]Percent Input'!$C$7</f>
        <v>0</v>
      </c>
      <c r="H4159" s="7">
        <f>E4159*'[2]Percent Input'!$D$7</f>
        <v>0</v>
      </c>
      <c r="I4159" s="8">
        <f>E4159*'[2]Percent Input'!$E$7</f>
        <v>0</v>
      </c>
    </row>
    <row r="4160" spans="1:9" x14ac:dyDescent="0.25">
      <c r="A4160" s="11" t="s">
        <v>11130</v>
      </c>
      <c r="B4160" s="19" t="s">
        <v>11131</v>
      </c>
      <c r="C4160" s="11" t="s">
        <v>15133</v>
      </c>
      <c r="D4160" s="11" t="s">
        <v>8666</v>
      </c>
      <c r="E4160" s="29">
        <v>0</v>
      </c>
      <c r="F4160" s="6">
        <f>E4160*'[2]Percent Input'!$B$7</f>
        <v>0</v>
      </c>
      <c r="G4160" s="7">
        <f>E4160*'[2]Percent Input'!$C$7</f>
        <v>0</v>
      </c>
      <c r="H4160" s="7">
        <f>E4160*'[2]Percent Input'!$D$7</f>
        <v>0</v>
      </c>
      <c r="I4160" s="8">
        <f>E4160*'[2]Percent Input'!$E$7</f>
        <v>0</v>
      </c>
    </row>
    <row r="4161" spans="1:9" x14ac:dyDescent="0.25">
      <c r="A4161" s="11" t="s">
        <v>11132</v>
      </c>
      <c r="B4161" s="19" t="s">
        <v>11133</v>
      </c>
      <c r="C4161" s="11" t="s">
        <v>15133</v>
      </c>
      <c r="D4161" s="11" t="s">
        <v>8666</v>
      </c>
      <c r="E4161" s="29">
        <v>0</v>
      </c>
      <c r="F4161" s="6">
        <f>E4161*'[2]Percent Input'!$B$7</f>
        <v>0</v>
      </c>
      <c r="G4161" s="7">
        <f>E4161*'[2]Percent Input'!$C$7</f>
        <v>0</v>
      </c>
      <c r="H4161" s="7">
        <f>E4161*'[2]Percent Input'!$D$7</f>
        <v>0</v>
      </c>
      <c r="I4161" s="8">
        <f>E4161*'[2]Percent Input'!$E$7</f>
        <v>0</v>
      </c>
    </row>
    <row r="4162" spans="1:9" x14ac:dyDescent="0.25">
      <c r="A4162" s="11" t="s">
        <v>11134</v>
      </c>
      <c r="B4162" s="19" t="s">
        <v>15476</v>
      </c>
      <c r="C4162" s="11" t="s">
        <v>15133</v>
      </c>
      <c r="D4162" s="11"/>
      <c r="E4162" s="29">
        <v>0</v>
      </c>
      <c r="F4162" s="6">
        <f>E4162*'[2]Percent Input'!$B$7</f>
        <v>0</v>
      </c>
      <c r="G4162" s="7">
        <f>E4162*'[2]Percent Input'!$C$7</f>
        <v>0</v>
      </c>
      <c r="H4162" s="7">
        <f>E4162*'[2]Percent Input'!$D$7</f>
        <v>0</v>
      </c>
      <c r="I4162" s="8">
        <f>E4162*'[2]Percent Input'!$E$7</f>
        <v>0</v>
      </c>
    </row>
    <row r="4163" spans="1:9" x14ac:dyDescent="0.25">
      <c r="A4163" s="11" t="s">
        <v>11135</v>
      </c>
      <c r="B4163" s="19" t="s">
        <v>11136</v>
      </c>
      <c r="C4163" s="11" t="s">
        <v>15133</v>
      </c>
      <c r="D4163" s="11" t="s">
        <v>8666</v>
      </c>
      <c r="E4163" s="29">
        <v>0</v>
      </c>
      <c r="F4163" s="6">
        <f>E4163*'[2]Percent Input'!$B$7</f>
        <v>0</v>
      </c>
      <c r="G4163" s="7">
        <f>E4163*'[2]Percent Input'!$C$7</f>
        <v>0</v>
      </c>
      <c r="H4163" s="7">
        <f>E4163*'[2]Percent Input'!$D$7</f>
        <v>0</v>
      </c>
      <c r="I4163" s="8">
        <f>E4163*'[2]Percent Input'!$E$7</f>
        <v>0</v>
      </c>
    </row>
    <row r="4164" spans="1:9" x14ac:dyDescent="0.25">
      <c r="A4164" s="11" t="s">
        <v>11137</v>
      </c>
      <c r="B4164" s="19" t="s">
        <v>15477</v>
      </c>
      <c r="C4164" s="11" t="s">
        <v>15133</v>
      </c>
      <c r="D4164" s="11" t="s">
        <v>8666</v>
      </c>
      <c r="E4164" s="29">
        <v>0</v>
      </c>
      <c r="F4164" s="6">
        <f>E4164*'[2]Percent Input'!$B$7</f>
        <v>0</v>
      </c>
      <c r="G4164" s="7">
        <f>E4164*'[2]Percent Input'!$C$7</f>
        <v>0</v>
      </c>
      <c r="H4164" s="7">
        <f>E4164*'[2]Percent Input'!$D$7</f>
        <v>0</v>
      </c>
      <c r="I4164" s="8">
        <f>E4164*'[2]Percent Input'!$E$7</f>
        <v>0</v>
      </c>
    </row>
    <row r="4165" spans="1:9" x14ac:dyDescent="0.25">
      <c r="A4165" s="11" t="s">
        <v>11142</v>
      </c>
      <c r="B4165" s="19" t="s">
        <v>11143</v>
      </c>
      <c r="C4165" s="11" t="s">
        <v>15133</v>
      </c>
      <c r="D4165" s="11"/>
      <c r="E4165" s="29">
        <v>0</v>
      </c>
      <c r="F4165" s="6">
        <f>E4165*'[2]Percent Input'!$B$7</f>
        <v>0</v>
      </c>
      <c r="G4165" s="7">
        <f>E4165*'[2]Percent Input'!$C$7</f>
        <v>0</v>
      </c>
      <c r="H4165" s="7">
        <f>E4165*'[2]Percent Input'!$D$7</f>
        <v>0</v>
      </c>
      <c r="I4165" s="8">
        <f>E4165*'[2]Percent Input'!$E$7</f>
        <v>0</v>
      </c>
    </row>
    <row r="4166" spans="1:9" x14ac:dyDescent="0.25">
      <c r="A4166" s="11" t="s">
        <v>11144</v>
      </c>
      <c r="B4166" s="19" t="s">
        <v>11145</v>
      </c>
      <c r="C4166" s="11" t="s">
        <v>15133</v>
      </c>
      <c r="D4166" s="11" t="s">
        <v>8666</v>
      </c>
      <c r="E4166" s="29">
        <v>78.569999999999993</v>
      </c>
      <c r="F4166" s="6">
        <f>E4166*'[2]Percent Input'!$B$7</f>
        <v>78.569999999999993</v>
      </c>
      <c r="G4166" s="7">
        <f>E4166*'[2]Percent Input'!$C$7</f>
        <v>78.569999999999993</v>
      </c>
      <c r="H4166" s="7">
        <f>E4166*'[2]Percent Input'!$D$7</f>
        <v>78.569999999999993</v>
      </c>
      <c r="I4166" s="8">
        <f>E4166*'[2]Percent Input'!$E$7</f>
        <v>78.569999999999993</v>
      </c>
    </row>
    <row r="4167" spans="1:9" x14ac:dyDescent="0.25">
      <c r="A4167" s="11" t="s">
        <v>11146</v>
      </c>
      <c r="B4167" s="19" t="s">
        <v>11147</v>
      </c>
      <c r="C4167" s="11" t="s">
        <v>15133</v>
      </c>
      <c r="D4167" s="54">
        <v>5822</v>
      </c>
      <c r="E4167" s="29">
        <v>39.64</v>
      </c>
      <c r="F4167" s="6">
        <f>E4167*'[2]Percent Input'!$B$7</f>
        <v>39.64</v>
      </c>
      <c r="G4167" s="7">
        <f>E4167*'[2]Percent Input'!$C$7</f>
        <v>39.64</v>
      </c>
      <c r="H4167" s="7">
        <f>E4167*'[2]Percent Input'!$D$7</f>
        <v>39.64</v>
      </c>
      <c r="I4167" s="8">
        <f>E4167*'[2]Percent Input'!$E$7</f>
        <v>39.64</v>
      </c>
    </row>
    <row r="4168" spans="1:9" x14ac:dyDescent="0.25">
      <c r="A4168" s="11" t="s">
        <v>11154</v>
      </c>
      <c r="B4168" s="19" t="s">
        <v>11155</v>
      </c>
      <c r="C4168" s="11" t="s">
        <v>15133</v>
      </c>
      <c r="D4168" s="54" t="s">
        <v>8666</v>
      </c>
      <c r="E4168" s="29">
        <v>0</v>
      </c>
      <c r="F4168" s="6">
        <f>E4168*'[2]Percent Input'!$B$7</f>
        <v>0</v>
      </c>
      <c r="G4168" s="7">
        <f>E4168*'[2]Percent Input'!$C$7</f>
        <v>0</v>
      </c>
      <c r="H4168" s="7">
        <f>E4168*'[2]Percent Input'!$D$7</f>
        <v>0</v>
      </c>
      <c r="I4168" s="8">
        <f>E4168*'[2]Percent Input'!$E$7</f>
        <v>0</v>
      </c>
    </row>
    <row r="4169" spans="1:9" x14ac:dyDescent="0.25">
      <c r="A4169" s="11" t="s">
        <v>11156</v>
      </c>
      <c r="B4169" s="19" t="s">
        <v>11157</v>
      </c>
      <c r="C4169" s="11" t="s">
        <v>15133</v>
      </c>
      <c r="D4169" s="54">
        <v>1508</v>
      </c>
      <c r="E4169" s="29">
        <v>25.59</v>
      </c>
      <c r="F4169" s="6">
        <f>E4169*'[2]Percent Input'!$B$7</f>
        <v>25.59</v>
      </c>
      <c r="G4169" s="7">
        <f>E4169*'[2]Percent Input'!$C$7</f>
        <v>25.59</v>
      </c>
      <c r="H4169" s="7">
        <f>E4169*'[2]Percent Input'!$D$7</f>
        <v>25.59</v>
      </c>
      <c r="I4169" s="8">
        <f>E4169*'[2]Percent Input'!$E$7</f>
        <v>25.59</v>
      </c>
    </row>
    <row r="4170" spans="1:9" x14ac:dyDescent="0.25">
      <c r="A4170" s="11" t="s">
        <v>11158</v>
      </c>
      <c r="B4170" s="19" t="s">
        <v>15478</v>
      </c>
      <c r="C4170" s="11" t="s">
        <v>15133</v>
      </c>
      <c r="D4170" s="54">
        <v>1511</v>
      </c>
      <c r="E4170" s="29">
        <v>25.59</v>
      </c>
      <c r="F4170" s="6">
        <f>E4170*'[2]Percent Input'!$B$7</f>
        <v>25.59</v>
      </c>
      <c r="G4170" s="7">
        <f>E4170*'[2]Percent Input'!$C$7</f>
        <v>25.59</v>
      </c>
      <c r="H4170" s="7">
        <f>E4170*'[2]Percent Input'!$D$7</f>
        <v>25.59</v>
      </c>
      <c r="I4170" s="8">
        <f>E4170*'[2]Percent Input'!$E$7</f>
        <v>25.59</v>
      </c>
    </row>
    <row r="4171" spans="1:9" x14ac:dyDescent="0.25">
      <c r="A4171" s="11" t="s">
        <v>11159</v>
      </c>
      <c r="B4171" s="19" t="s">
        <v>11160</v>
      </c>
      <c r="C4171" s="11" t="s">
        <v>15133</v>
      </c>
      <c r="D4171" s="11" t="s">
        <v>8666</v>
      </c>
      <c r="E4171" s="29">
        <v>0</v>
      </c>
      <c r="F4171" s="6">
        <f>E4171*'[2]Percent Input'!$B$7</f>
        <v>0</v>
      </c>
      <c r="G4171" s="7">
        <f>E4171*'[2]Percent Input'!$C$7</f>
        <v>0</v>
      </c>
      <c r="H4171" s="7">
        <f>E4171*'[2]Percent Input'!$D$7</f>
        <v>0</v>
      </c>
      <c r="I4171" s="8">
        <f>E4171*'[2]Percent Input'!$E$7</f>
        <v>0</v>
      </c>
    </row>
    <row r="4172" spans="1:9" x14ac:dyDescent="0.25">
      <c r="A4172" s="11" t="s">
        <v>11161</v>
      </c>
      <c r="B4172" s="19" t="s">
        <v>11162</v>
      </c>
      <c r="C4172" s="11" t="s">
        <v>15133</v>
      </c>
      <c r="D4172" s="11" t="s">
        <v>8666</v>
      </c>
      <c r="E4172" s="29">
        <v>0</v>
      </c>
      <c r="F4172" s="6">
        <f>E4172*'[2]Percent Input'!$B$7</f>
        <v>0</v>
      </c>
      <c r="G4172" s="7">
        <f>E4172*'[2]Percent Input'!$C$7</f>
        <v>0</v>
      </c>
      <c r="H4172" s="7">
        <f>E4172*'[2]Percent Input'!$D$7</f>
        <v>0</v>
      </c>
      <c r="I4172" s="8">
        <f>E4172*'[2]Percent Input'!$E$7</f>
        <v>0</v>
      </c>
    </row>
    <row r="4173" spans="1:9" x14ac:dyDescent="0.25">
      <c r="A4173" s="11" t="s">
        <v>11163</v>
      </c>
      <c r="B4173" s="19" t="s">
        <v>11164</v>
      </c>
      <c r="C4173" s="11" t="s">
        <v>15133</v>
      </c>
      <c r="D4173" s="11" t="s">
        <v>8666</v>
      </c>
      <c r="E4173" s="29">
        <v>0</v>
      </c>
      <c r="F4173" s="6">
        <f>E4173*'[2]Percent Input'!$B$7</f>
        <v>0</v>
      </c>
      <c r="G4173" s="7">
        <f>E4173*'[2]Percent Input'!$C$7</f>
        <v>0</v>
      </c>
      <c r="H4173" s="7">
        <f>E4173*'[2]Percent Input'!$D$7</f>
        <v>0</v>
      </c>
      <c r="I4173" s="8">
        <f>E4173*'[2]Percent Input'!$E$7</f>
        <v>0</v>
      </c>
    </row>
    <row r="4174" spans="1:9" x14ac:dyDescent="0.25">
      <c r="A4174" s="11" t="s">
        <v>11165</v>
      </c>
      <c r="B4174" s="19" t="s">
        <v>11166</v>
      </c>
      <c r="C4174" s="11" t="s">
        <v>15133</v>
      </c>
      <c r="D4174" s="11" t="s">
        <v>8666</v>
      </c>
      <c r="E4174" s="29">
        <v>0</v>
      </c>
      <c r="F4174" s="6">
        <f>E4174*'[2]Percent Input'!$B$7</f>
        <v>0</v>
      </c>
      <c r="G4174" s="7">
        <f>E4174*'[2]Percent Input'!$C$7</f>
        <v>0</v>
      </c>
      <c r="H4174" s="7">
        <f>E4174*'[2]Percent Input'!$D$7</f>
        <v>0</v>
      </c>
      <c r="I4174" s="8">
        <f>E4174*'[2]Percent Input'!$E$7</f>
        <v>0</v>
      </c>
    </row>
    <row r="4175" spans="1:9" x14ac:dyDescent="0.25">
      <c r="A4175" s="11" t="s">
        <v>11167</v>
      </c>
      <c r="B4175" s="19" t="s">
        <v>11168</v>
      </c>
      <c r="C4175" s="11" t="s">
        <v>15133</v>
      </c>
      <c r="D4175" s="11" t="s">
        <v>8666</v>
      </c>
      <c r="E4175" s="29">
        <v>0</v>
      </c>
      <c r="F4175" s="6">
        <f>E4175*'[2]Percent Input'!$B$7</f>
        <v>0</v>
      </c>
      <c r="G4175" s="7">
        <f>E4175*'[2]Percent Input'!$C$7</f>
        <v>0</v>
      </c>
      <c r="H4175" s="7">
        <f>E4175*'[2]Percent Input'!$D$7</f>
        <v>0</v>
      </c>
      <c r="I4175" s="8">
        <f>E4175*'[2]Percent Input'!$E$7</f>
        <v>0</v>
      </c>
    </row>
    <row r="4176" spans="1:9" x14ac:dyDescent="0.25">
      <c r="A4176" s="11" t="s">
        <v>11169</v>
      </c>
      <c r="B4176" s="19" t="s">
        <v>11170</v>
      </c>
      <c r="C4176" s="11" t="s">
        <v>15133</v>
      </c>
      <c r="D4176" s="11" t="s">
        <v>8666</v>
      </c>
      <c r="E4176" s="29">
        <v>0</v>
      </c>
      <c r="F4176" s="6">
        <f>E4176*'[2]Percent Input'!$B$7</f>
        <v>0</v>
      </c>
      <c r="G4176" s="7">
        <f>E4176*'[2]Percent Input'!$C$7</f>
        <v>0</v>
      </c>
      <c r="H4176" s="7">
        <f>E4176*'[2]Percent Input'!$D$7</f>
        <v>0</v>
      </c>
      <c r="I4176" s="8">
        <f>E4176*'[2]Percent Input'!$E$7</f>
        <v>0</v>
      </c>
    </row>
    <row r="4177" spans="1:9" x14ac:dyDescent="0.25">
      <c r="A4177" s="11" t="s">
        <v>11171</v>
      </c>
      <c r="B4177" s="19" t="s">
        <v>11172</v>
      </c>
      <c r="C4177" s="11" t="s">
        <v>15133</v>
      </c>
      <c r="D4177" s="11" t="s">
        <v>8666</v>
      </c>
      <c r="E4177" s="29">
        <v>0</v>
      </c>
      <c r="F4177" s="6">
        <f>E4177*'[2]Percent Input'!$B$7</f>
        <v>0</v>
      </c>
      <c r="G4177" s="7">
        <f>E4177*'[2]Percent Input'!$C$7</f>
        <v>0</v>
      </c>
      <c r="H4177" s="7">
        <f>E4177*'[2]Percent Input'!$D$7</f>
        <v>0</v>
      </c>
      <c r="I4177" s="8">
        <f>E4177*'[2]Percent Input'!$E$7</f>
        <v>0</v>
      </c>
    </row>
    <row r="4178" spans="1:9" x14ac:dyDescent="0.25">
      <c r="A4178" s="11" t="s">
        <v>11173</v>
      </c>
      <c r="B4178" s="19" t="s">
        <v>15479</v>
      </c>
      <c r="C4178" s="11" t="s">
        <v>15133</v>
      </c>
      <c r="D4178" s="11" t="s">
        <v>8666</v>
      </c>
      <c r="E4178" s="29">
        <v>0</v>
      </c>
      <c r="F4178" s="6">
        <f>E4178*'[2]Percent Input'!$B$7</f>
        <v>0</v>
      </c>
      <c r="G4178" s="7">
        <f>E4178*'[2]Percent Input'!$C$7</f>
        <v>0</v>
      </c>
      <c r="H4178" s="7">
        <f>E4178*'[2]Percent Input'!$D$7</f>
        <v>0</v>
      </c>
      <c r="I4178" s="8">
        <f>E4178*'[2]Percent Input'!$E$7</f>
        <v>0</v>
      </c>
    </row>
    <row r="4179" spans="1:9" x14ac:dyDescent="0.25">
      <c r="A4179" s="11" t="s">
        <v>11174</v>
      </c>
      <c r="B4179" s="19" t="s">
        <v>11160</v>
      </c>
      <c r="C4179" s="11" t="s">
        <v>15133</v>
      </c>
      <c r="D4179" s="11" t="s">
        <v>8666</v>
      </c>
      <c r="E4179" s="29">
        <v>0</v>
      </c>
      <c r="F4179" s="6">
        <f>E4179*'[2]Percent Input'!$B$7</f>
        <v>0</v>
      </c>
      <c r="G4179" s="7">
        <f>E4179*'[2]Percent Input'!$C$7</f>
        <v>0</v>
      </c>
      <c r="H4179" s="7">
        <f>E4179*'[2]Percent Input'!$D$7</f>
        <v>0</v>
      </c>
      <c r="I4179" s="8">
        <f>E4179*'[2]Percent Input'!$E$7</f>
        <v>0</v>
      </c>
    </row>
    <row r="4180" spans="1:9" x14ac:dyDescent="0.25">
      <c r="A4180" s="11" t="s">
        <v>11175</v>
      </c>
      <c r="B4180" s="19" t="s">
        <v>11162</v>
      </c>
      <c r="C4180" s="11" t="s">
        <v>15133</v>
      </c>
      <c r="D4180" s="54" t="s">
        <v>8666</v>
      </c>
      <c r="E4180" s="29">
        <v>0</v>
      </c>
      <c r="F4180" s="6">
        <f>E4180*'[2]Percent Input'!$B$7</f>
        <v>0</v>
      </c>
      <c r="G4180" s="7">
        <f>E4180*'[2]Percent Input'!$C$7</f>
        <v>0</v>
      </c>
      <c r="H4180" s="7">
        <f>E4180*'[2]Percent Input'!$D$7</f>
        <v>0</v>
      </c>
      <c r="I4180" s="8">
        <f>E4180*'[2]Percent Input'!$E$7</f>
        <v>0</v>
      </c>
    </row>
    <row r="4181" spans="1:9" x14ac:dyDescent="0.25">
      <c r="A4181" s="11" t="s">
        <v>11176</v>
      </c>
      <c r="B4181" s="19" t="s">
        <v>11160</v>
      </c>
      <c r="C4181" s="11" t="s">
        <v>15133</v>
      </c>
      <c r="D4181" s="11" t="s">
        <v>8666</v>
      </c>
      <c r="E4181" s="29">
        <v>0</v>
      </c>
      <c r="F4181" s="6">
        <f>E4181*'[2]Percent Input'!$B$7</f>
        <v>0</v>
      </c>
      <c r="G4181" s="7">
        <f>E4181*'[2]Percent Input'!$C$7</f>
        <v>0</v>
      </c>
      <c r="H4181" s="7">
        <f>E4181*'[2]Percent Input'!$D$7</f>
        <v>0</v>
      </c>
      <c r="I4181" s="8">
        <f>E4181*'[2]Percent Input'!$E$7</f>
        <v>0</v>
      </c>
    </row>
    <row r="4182" spans="1:9" x14ac:dyDescent="0.25">
      <c r="A4182" s="11" t="s">
        <v>11177</v>
      </c>
      <c r="B4182" s="19" t="s">
        <v>11162</v>
      </c>
      <c r="C4182" s="11" t="s">
        <v>15133</v>
      </c>
      <c r="D4182" s="54" t="s">
        <v>8666</v>
      </c>
      <c r="E4182" s="29">
        <v>0</v>
      </c>
      <c r="F4182" s="6">
        <f>E4182*'[2]Percent Input'!$B$7</f>
        <v>0</v>
      </c>
      <c r="G4182" s="7">
        <f>E4182*'[2]Percent Input'!$C$7</f>
        <v>0</v>
      </c>
      <c r="H4182" s="7">
        <f>E4182*'[2]Percent Input'!$D$7</f>
        <v>0</v>
      </c>
      <c r="I4182" s="8">
        <f>E4182*'[2]Percent Input'!$E$7</f>
        <v>0</v>
      </c>
    </row>
    <row r="4183" spans="1:9" x14ac:dyDescent="0.25">
      <c r="A4183" s="11" t="s">
        <v>11178</v>
      </c>
      <c r="B4183" s="19" t="s">
        <v>11180</v>
      </c>
      <c r="C4183" s="11" t="s">
        <v>15133</v>
      </c>
      <c r="D4183" s="11" t="s">
        <v>8666</v>
      </c>
      <c r="E4183" s="29">
        <v>0</v>
      </c>
      <c r="F4183" s="6">
        <f>E4183*'[2]Percent Input'!$B$7</f>
        <v>0</v>
      </c>
      <c r="G4183" s="7">
        <f>E4183*'[2]Percent Input'!$C$7</f>
        <v>0</v>
      </c>
      <c r="H4183" s="7">
        <f>E4183*'[2]Percent Input'!$D$7</f>
        <v>0</v>
      </c>
      <c r="I4183" s="8">
        <f>E4183*'[2]Percent Input'!$E$7</f>
        <v>0</v>
      </c>
    </row>
    <row r="4184" spans="1:9" x14ac:dyDescent="0.25">
      <c r="A4184" s="11" t="s">
        <v>11179</v>
      </c>
      <c r="B4184" s="19" t="s">
        <v>11180</v>
      </c>
      <c r="C4184" s="11" t="s">
        <v>15133</v>
      </c>
      <c r="D4184" s="11" t="s">
        <v>8666</v>
      </c>
      <c r="E4184" s="29">
        <v>0</v>
      </c>
      <c r="F4184" s="6">
        <f>E4184*'[2]Percent Input'!$B$7</f>
        <v>0</v>
      </c>
      <c r="G4184" s="7">
        <f>E4184*'[2]Percent Input'!$C$7</f>
        <v>0</v>
      </c>
      <c r="H4184" s="7">
        <f>E4184*'[2]Percent Input'!$D$7</f>
        <v>0</v>
      </c>
      <c r="I4184" s="8">
        <f>E4184*'[2]Percent Input'!$E$7</f>
        <v>0</v>
      </c>
    </row>
    <row r="4185" spans="1:9" x14ac:dyDescent="0.25">
      <c r="A4185" s="11" t="s">
        <v>11181</v>
      </c>
      <c r="B4185" s="19" t="s">
        <v>11162</v>
      </c>
      <c r="C4185" s="11" t="s">
        <v>15133</v>
      </c>
      <c r="D4185" s="11" t="s">
        <v>8666</v>
      </c>
      <c r="E4185" s="29">
        <v>0</v>
      </c>
      <c r="F4185" s="6">
        <f>E4185*'[2]Percent Input'!$B$7</f>
        <v>0</v>
      </c>
      <c r="G4185" s="7">
        <f>E4185*'[2]Percent Input'!$C$7</f>
        <v>0</v>
      </c>
      <c r="H4185" s="7">
        <f>E4185*'[2]Percent Input'!$D$7</f>
        <v>0</v>
      </c>
      <c r="I4185" s="8">
        <f>E4185*'[2]Percent Input'!$E$7</f>
        <v>0</v>
      </c>
    </row>
    <row r="4186" spans="1:9" x14ac:dyDescent="0.25">
      <c r="A4186" s="11" t="s">
        <v>11182</v>
      </c>
      <c r="B4186" s="19" t="s">
        <v>11180</v>
      </c>
      <c r="C4186" s="11" t="s">
        <v>15133</v>
      </c>
      <c r="D4186" s="11" t="s">
        <v>8666</v>
      </c>
      <c r="E4186" s="29">
        <v>0</v>
      </c>
      <c r="F4186" s="6">
        <f>E4186*'[2]Percent Input'!$B$7</f>
        <v>0</v>
      </c>
      <c r="G4186" s="7">
        <f>E4186*'[2]Percent Input'!$C$7</f>
        <v>0</v>
      </c>
      <c r="H4186" s="7">
        <f>E4186*'[2]Percent Input'!$D$7</f>
        <v>0</v>
      </c>
      <c r="I4186" s="8">
        <f>E4186*'[2]Percent Input'!$E$7</f>
        <v>0</v>
      </c>
    </row>
    <row r="4187" spans="1:9" x14ac:dyDescent="0.25">
      <c r="A4187" s="11" t="s">
        <v>11183</v>
      </c>
      <c r="B4187" s="19" t="s">
        <v>11160</v>
      </c>
      <c r="C4187" s="11" t="s">
        <v>15133</v>
      </c>
      <c r="D4187" s="11" t="s">
        <v>8666</v>
      </c>
      <c r="E4187" s="29">
        <v>0</v>
      </c>
      <c r="F4187" s="6">
        <f>E4187*'[2]Percent Input'!$B$7</f>
        <v>0</v>
      </c>
      <c r="G4187" s="7">
        <f>E4187*'[2]Percent Input'!$C$7</f>
        <v>0</v>
      </c>
      <c r="H4187" s="7">
        <f>E4187*'[2]Percent Input'!$D$7</f>
        <v>0</v>
      </c>
      <c r="I4187" s="8">
        <f>E4187*'[2]Percent Input'!$E$7</f>
        <v>0</v>
      </c>
    </row>
    <row r="4188" spans="1:9" x14ac:dyDescent="0.25">
      <c r="A4188" s="11" t="s">
        <v>11184</v>
      </c>
      <c r="B4188" s="19" t="s">
        <v>11162</v>
      </c>
      <c r="C4188" s="11" t="s">
        <v>15133</v>
      </c>
      <c r="D4188" s="11" t="s">
        <v>8666</v>
      </c>
      <c r="E4188" s="29">
        <v>0</v>
      </c>
      <c r="F4188" s="6">
        <f>E4188*'[2]Percent Input'!$B$7</f>
        <v>0</v>
      </c>
      <c r="G4188" s="7">
        <f>E4188*'[2]Percent Input'!$C$7</f>
        <v>0</v>
      </c>
      <c r="H4188" s="7">
        <f>E4188*'[2]Percent Input'!$D$7</f>
        <v>0</v>
      </c>
      <c r="I4188" s="8">
        <f>E4188*'[2]Percent Input'!$E$7</f>
        <v>0</v>
      </c>
    </row>
    <row r="4189" spans="1:9" x14ac:dyDescent="0.25">
      <c r="A4189" s="11" t="s">
        <v>11185</v>
      </c>
      <c r="B4189" s="19" t="s">
        <v>11186</v>
      </c>
      <c r="C4189" s="11" t="s">
        <v>15133</v>
      </c>
      <c r="D4189" s="11" t="s">
        <v>8666</v>
      </c>
      <c r="E4189" s="29">
        <v>0</v>
      </c>
      <c r="F4189" s="6">
        <f>E4189*'[2]Percent Input'!$B$7</f>
        <v>0</v>
      </c>
      <c r="G4189" s="7">
        <f>E4189*'[2]Percent Input'!$C$7</f>
        <v>0</v>
      </c>
      <c r="H4189" s="7">
        <f>E4189*'[2]Percent Input'!$D$7</f>
        <v>0</v>
      </c>
      <c r="I4189" s="8">
        <f>E4189*'[2]Percent Input'!$E$7</f>
        <v>0</v>
      </c>
    </row>
    <row r="4190" spans="1:9" x14ac:dyDescent="0.25">
      <c r="A4190" s="11" t="s">
        <v>11187</v>
      </c>
      <c r="B4190" s="19" t="s">
        <v>15480</v>
      </c>
      <c r="C4190" s="11" t="s">
        <v>15133</v>
      </c>
      <c r="D4190" s="11" t="s">
        <v>8666</v>
      </c>
      <c r="E4190" s="29">
        <v>0</v>
      </c>
      <c r="F4190" s="6">
        <f>E4190*'[2]Percent Input'!$B$7</f>
        <v>0</v>
      </c>
      <c r="G4190" s="7">
        <f>E4190*'[2]Percent Input'!$C$7</f>
        <v>0</v>
      </c>
      <c r="H4190" s="7">
        <f>E4190*'[2]Percent Input'!$D$7</f>
        <v>0</v>
      </c>
      <c r="I4190" s="8">
        <f>E4190*'[2]Percent Input'!$E$7</f>
        <v>0</v>
      </c>
    </row>
    <row r="4191" spans="1:9" x14ac:dyDescent="0.25">
      <c r="A4191" s="11" t="s">
        <v>11188</v>
      </c>
      <c r="B4191" s="19" t="s">
        <v>11160</v>
      </c>
      <c r="C4191" s="11" t="s">
        <v>15133</v>
      </c>
      <c r="D4191" s="11" t="s">
        <v>8666</v>
      </c>
      <c r="E4191" s="29">
        <v>0</v>
      </c>
      <c r="F4191" s="6">
        <f>E4191*'[2]Percent Input'!$B$7</f>
        <v>0</v>
      </c>
      <c r="G4191" s="7">
        <f>E4191*'[2]Percent Input'!$C$7</f>
        <v>0</v>
      </c>
      <c r="H4191" s="7">
        <f>E4191*'[2]Percent Input'!$D$7</f>
        <v>0</v>
      </c>
      <c r="I4191" s="8">
        <f>E4191*'[2]Percent Input'!$E$7</f>
        <v>0</v>
      </c>
    </row>
    <row r="4192" spans="1:9" x14ac:dyDescent="0.25">
      <c r="A4192" s="11" t="s">
        <v>11189</v>
      </c>
      <c r="B4192" s="19" t="s">
        <v>11162</v>
      </c>
      <c r="C4192" s="11" t="s">
        <v>15133</v>
      </c>
      <c r="D4192" s="11" t="s">
        <v>8666</v>
      </c>
      <c r="E4192" s="29">
        <v>0</v>
      </c>
      <c r="F4192" s="6">
        <f>E4192*'[2]Percent Input'!$B$7</f>
        <v>0</v>
      </c>
      <c r="G4192" s="7">
        <f>E4192*'[2]Percent Input'!$C$7</f>
        <v>0</v>
      </c>
      <c r="H4192" s="7">
        <f>E4192*'[2]Percent Input'!$D$7</f>
        <v>0</v>
      </c>
      <c r="I4192" s="8">
        <f>E4192*'[2]Percent Input'!$E$7</f>
        <v>0</v>
      </c>
    </row>
    <row r="4193" spans="1:9" x14ac:dyDescent="0.25">
      <c r="A4193" s="11" t="s">
        <v>11190</v>
      </c>
      <c r="B4193" s="19" t="s">
        <v>11191</v>
      </c>
      <c r="C4193" s="11" t="s">
        <v>15133</v>
      </c>
      <c r="D4193" s="11" t="s">
        <v>8666</v>
      </c>
      <c r="E4193" s="29">
        <v>0</v>
      </c>
      <c r="F4193" s="6">
        <f>E4193*'[2]Percent Input'!$B$7</f>
        <v>0</v>
      </c>
      <c r="G4193" s="7">
        <f>E4193*'[2]Percent Input'!$C$7</f>
        <v>0</v>
      </c>
      <c r="H4193" s="7">
        <f>E4193*'[2]Percent Input'!$D$7</f>
        <v>0</v>
      </c>
      <c r="I4193" s="8">
        <f>E4193*'[2]Percent Input'!$E$7</f>
        <v>0</v>
      </c>
    </row>
    <row r="4194" spans="1:9" x14ac:dyDescent="0.25">
      <c r="A4194" s="11" t="s">
        <v>11192</v>
      </c>
      <c r="B4194" s="19" t="s">
        <v>11193</v>
      </c>
      <c r="C4194" s="11" t="s">
        <v>15133</v>
      </c>
      <c r="D4194" s="11" t="s">
        <v>8666</v>
      </c>
      <c r="E4194" s="29">
        <v>0</v>
      </c>
      <c r="F4194" s="6">
        <f>E4194*'[2]Percent Input'!$B$7</f>
        <v>0</v>
      </c>
      <c r="G4194" s="7">
        <f>E4194*'[2]Percent Input'!$C$7</f>
        <v>0</v>
      </c>
      <c r="H4194" s="7">
        <f>E4194*'[2]Percent Input'!$D$7</f>
        <v>0</v>
      </c>
      <c r="I4194" s="8">
        <f>E4194*'[2]Percent Input'!$E$7</f>
        <v>0</v>
      </c>
    </row>
    <row r="4195" spans="1:9" x14ac:dyDescent="0.25">
      <c r="A4195" s="11" t="s">
        <v>11194</v>
      </c>
      <c r="B4195" s="19" t="s">
        <v>11195</v>
      </c>
      <c r="C4195" s="11" t="s">
        <v>15133</v>
      </c>
      <c r="D4195" s="11" t="s">
        <v>8666</v>
      </c>
      <c r="E4195" s="29">
        <v>0</v>
      </c>
      <c r="F4195" s="6">
        <f>E4195*'[2]Percent Input'!$B$7</f>
        <v>0</v>
      </c>
      <c r="G4195" s="7">
        <f>E4195*'[2]Percent Input'!$C$7</f>
        <v>0</v>
      </c>
      <c r="H4195" s="7">
        <f>E4195*'[2]Percent Input'!$D$7</f>
        <v>0</v>
      </c>
      <c r="I4195" s="8">
        <f>E4195*'[2]Percent Input'!$E$7</f>
        <v>0</v>
      </c>
    </row>
    <row r="4196" spans="1:9" x14ac:dyDescent="0.25">
      <c r="A4196" s="11" t="s">
        <v>11196</v>
      </c>
      <c r="B4196" s="19" t="s">
        <v>11191</v>
      </c>
      <c r="C4196" s="11" t="s">
        <v>15133</v>
      </c>
      <c r="D4196" s="11" t="s">
        <v>8666</v>
      </c>
      <c r="E4196" s="29">
        <v>0</v>
      </c>
      <c r="F4196" s="6">
        <f>E4196*'[2]Percent Input'!$B$7</f>
        <v>0</v>
      </c>
      <c r="G4196" s="7">
        <f>E4196*'[2]Percent Input'!$C$7</f>
        <v>0</v>
      </c>
      <c r="H4196" s="7">
        <f>E4196*'[2]Percent Input'!$D$7</f>
        <v>0</v>
      </c>
      <c r="I4196" s="8">
        <f>E4196*'[2]Percent Input'!$E$7</f>
        <v>0</v>
      </c>
    </row>
    <row r="4197" spans="1:9" x14ac:dyDescent="0.25">
      <c r="A4197" s="11" t="s">
        <v>11197</v>
      </c>
      <c r="B4197" s="19" t="s">
        <v>15481</v>
      </c>
      <c r="C4197" s="11" t="s">
        <v>15133</v>
      </c>
      <c r="D4197" s="11" t="s">
        <v>8666</v>
      </c>
      <c r="E4197" s="29">
        <v>0</v>
      </c>
      <c r="F4197" s="6">
        <f>E4197*'[2]Percent Input'!$B$7</f>
        <v>0</v>
      </c>
      <c r="G4197" s="7">
        <f>E4197*'[2]Percent Input'!$C$7</f>
        <v>0</v>
      </c>
      <c r="H4197" s="7">
        <f>E4197*'[2]Percent Input'!$D$7</f>
        <v>0</v>
      </c>
      <c r="I4197" s="8">
        <f>E4197*'[2]Percent Input'!$E$7</f>
        <v>0</v>
      </c>
    </row>
    <row r="4198" spans="1:9" x14ac:dyDescent="0.25">
      <c r="A4198" s="11" t="s">
        <v>11198</v>
      </c>
      <c r="B4198" s="19" t="s">
        <v>15482</v>
      </c>
      <c r="C4198" s="11" t="s">
        <v>15133</v>
      </c>
      <c r="D4198" s="11" t="s">
        <v>8666</v>
      </c>
      <c r="E4198" s="29">
        <v>0</v>
      </c>
      <c r="F4198" s="6">
        <f>E4198*'[2]Percent Input'!$B$7</f>
        <v>0</v>
      </c>
      <c r="G4198" s="7">
        <f>E4198*'[2]Percent Input'!$C$7</f>
        <v>0</v>
      </c>
      <c r="H4198" s="7">
        <f>E4198*'[2]Percent Input'!$D$7</f>
        <v>0</v>
      </c>
      <c r="I4198" s="8">
        <f>E4198*'[2]Percent Input'!$E$7</f>
        <v>0</v>
      </c>
    </row>
    <row r="4199" spans="1:9" x14ac:dyDescent="0.25">
      <c r="A4199" s="11" t="s">
        <v>11199</v>
      </c>
      <c r="B4199" s="19" t="s">
        <v>11200</v>
      </c>
      <c r="C4199" s="11" t="s">
        <v>15133</v>
      </c>
      <c r="D4199" s="11" t="s">
        <v>8666</v>
      </c>
      <c r="E4199" s="29">
        <v>0</v>
      </c>
      <c r="F4199" s="6">
        <f>E4199*'[2]Percent Input'!$B$7</f>
        <v>0</v>
      </c>
      <c r="G4199" s="7">
        <f>E4199*'[2]Percent Input'!$C$7</f>
        <v>0</v>
      </c>
      <c r="H4199" s="7">
        <f>E4199*'[2]Percent Input'!$D$7</f>
        <v>0</v>
      </c>
      <c r="I4199" s="8">
        <f>E4199*'[2]Percent Input'!$E$7</f>
        <v>0</v>
      </c>
    </row>
    <row r="4200" spans="1:9" x14ac:dyDescent="0.25">
      <c r="A4200" s="11" t="s">
        <v>11201</v>
      </c>
      <c r="B4200" s="19" t="s">
        <v>11202</v>
      </c>
      <c r="C4200" s="11" t="s">
        <v>15133</v>
      </c>
      <c r="D4200" s="11" t="s">
        <v>8666</v>
      </c>
      <c r="E4200" s="29">
        <v>0</v>
      </c>
      <c r="F4200" s="6">
        <f>E4200*'[2]Percent Input'!$B$7</f>
        <v>0</v>
      </c>
      <c r="G4200" s="7">
        <f>E4200*'[2]Percent Input'!$C$7</f>
        <v>0</v>
      </c>
      <c r="H4200" s="7">
        <f>E4200*'[2]Percent Input'!$D$7</f>
        <v>0</v>
      </c>
      <c r="I4200" s="8">
        <f>E4200*'[2]Percent Input'!$E$7</f>
        <v>0</v>
      </c>
    </row>
    <row r="4201" spans="1:9" x14ac:dyDescent="0.25">
      <c r="A4201" s="11" t="s">
        <v>11203</v>
      </c>
      <c r="B4201" s="19" t="s">
        <v>15483</v>
      </c>
      <c r="C4201" s="11" t="s">
        <v>15133</v>
      </c>
      <c r="D4201" s="11" t="s">
        <v>8666</v>
      </c>
      <c r="E4201" s="29">
        <v>0</v>
      </c>
      <c r="F4201" s="6">
        <f>E4201*'[2]Percent Input'!$B$7</f>
        <v>0</v>
      </c>
      <c r="G4201" s="7">
        <f>E4201*'[2]Percent Input'!$C$7</f>
        <v>0</v>
      </c>
      <c r="H4201" s="7">
        <f>E4201*'[2]Percent Input'!$D$7</f>
        <v>0</v>
      </c>
      <c r="I4201" s="8">
        <f>E4201*'[2]Percent Input'!$E$7</f>
        <v>0</v>
      </c>
    </row>
    <row r="4202" spans="1:9" x14ac:dyDescent="0.25">
      <c r="A4202" s="11" t="s">
        <v>11204</v>
      </c>
      <c r="B4202" s="19" t="s">
        <v>11205</v>
      </c>
      <c r="C4202" s="11" t="s">
        <v>15133</v>
      </c>
      <c r="D4202" s="11" t="s">
        <v>8666</v>
      </c>
      <c r="E4202" s="29">
        <v>0</v>
      </c>
      <c r="F4202" s="6">
        <f>E4202*'[2]Percent Input'!$B$7</f>
        <v>0</v>
      </c>
      <c r="G4202" s="7">
        <f>E4202*'[2]Percent Input'!$C$7</f>
        <v>0</v>
      </c>
      <c r="H4202" s="7">
        <f>E4202*'[2]Percent Input'!$D$7</f>
        <v>0</v>
      </c>
      <c r="I4202" s="8">
        <f>E4202*'[2]Percent Input'!$E$7</f>
        <v>0</v>
      </c>
    </row>
    <row r="4203" spans="1:9" x14ac:dyDescent="0.25">
      <c r="A4203" s="11" t="s">
        <v>11206</v>
      </c>
      <c r="B4203" s="19" t="s">
        <v>15484</v>
      </c>
      <c r="C4203" s="11" t="s">
        <v>15133</v>
      </c>
      <c r="D4203" s="11" t="s">
        <v>8666</v>
      </c>
      <c r="E4203" s="29">
        <v>0</v>
      </c>
      <c r="F4203" s="6">
        <f>E4203*'[2]Percent Input'!$B$7</f>
        <v>0</v>
      </c>
      <c r="G4203" s="7">
        <f>E4203*'[2]Percent Input'!$C$7</f>
        <v>0</v>
      </c>
      <c r="H4203" s="7">
        <f>E4203*'[2]Percent Input'!$D$7</f>
        <v>0</v>
      </c>
      <c r="I4203" s="8">
        <f>E4203*'[2]Percent Input'!$E$7</f>
        <v>0</v>
      </c>
    </row>
    <row r="4204" spans="1:9" x14ac:dyDescent="0.25">
      <c r="A4204" s="11" t="s">
        <v>11207</v>
      </c>
      <c r="B4204" s="19" t="s">
        <v>11208</v>
      </c>
      <c r="C4204" s="11" t="s">
        <v>15133</v>
      </c>
      <c r="D4204" s="11" t="s">
        <v>8666</v>
      </c>
      <c r="E4204" s="29">
        <v>0</v>
      </c>
      <c r="F4204" s="6">
        <f>E4204*'[2]Percent Input'!$B$7</f>
        <v>0</v>
      </c>
      <c r="G4204" s="7">
        <f>E4204*'[2]Percent Input'!$C$7</f>
        <v>0</v>
      </c>
      <c r="H4204" s="7">
        <f>E4204*'[2]Percent Input'!$D$7</f>
        <v>0</v>
      </c>
      <c r="I4204" s="8">
        <f>E4204*'[2]Percent Input'!$E$7</f>
        <v>0</v>
      </c>
    </row>
    <row r="4205" spans="1:9" x14ac:dyDescent="0.25">
      <c r="A4205" s="11" t="s">
        <v>11209</v>
      </c>
      <c r="B4205" s="19" t="s">
        <v>15485</v>
      </c>
      <c r="C4205" s="11" t="s">
        <v>15133</v>
      </c>
      <c r="D4205" s="11" t="s">
        <v>8666</v>
      </c>
      <c r="E4205" s="29">
        <v>0</v>
      </c>
      <c r="F4205" s="6">
        <f>E4205*'[2]Percent Input'!$B$7</f>
        <v>0</v>
      </c>
      <c r="G4205" s="7">
        <f>E4205*'[2]Percent Input'!$C$7</f>
        <v>0</v>
      </c>
      <c r="H4205" s="7">
        <f>E4205*'[2]Percent Input'!$D$7</f>
        <v>0</v>
      </c>
      <c r="I4205" s="8">
        <f>E4205*'[2]Percent Input'!$E$7</f>
        <v>0</v>
      </c>
    </row>
    <row r="4206" spans="1:9" x14ac:dyDescent="0.25">
      <c r="A4206" s="11" t="s">
        <v>11210</v>
      </c>
      <c r="B4206" s="19" t="s">
        <v>11211</v>
      </c>
      <c r="C4206" s="11" t="s">
        <v>15133</v>
      </c>
      <c r="D4206" s="11" t="s">
        <v>8666</v>
      </c>
      <c r="E4206" s="29">
        <v>0</v>
      </c>
      <c r="F4206" s="6">
        <f>E4206*'[2]Percent Input'!$B$7</f>
        <v>0</v>
      </c>
      <c r="G4206" s="7">
        <f>E4206*'[2]Percent Input'!$C$7</f>
        <v>0</v>
      </c>
      <c r="H4206" s="7">
        <f>E4206*'[2]Percent Input'!$D$7</f>
        <v>0</v>
      </c>
      <c r="I4206" s="8">
        <f>E4206*'[2]Percent Input'!$E$7</f>
        <v>0</v>
      </c>
    </row>
    <row r="4207" spans="1:9" x14ac:dyDescent="0.25">
      <c r="A4207" s="11" t="s">
        <v>11212</v>
      </c>
      <c r="B4207" s="19" t="s">
        <v>11213</v>
      </c>
      <c r="C4207" s="11" t="s">
        <v>15133</v>
      </c>
      <c r="D4207" s="11" t="s">
        <v>8666</v>
      </c>
      <c r="E4207" s="29">
        <v>0</v>
      </c>
      <c r="F4207" s="6">
        <f>E4207*'[2]Percent Input'!$B$7</f>
        <v>0</v>
      </c>
      <c r="G4207" s="7">
        <f>E4207*'[2]Percent Input'!$C$7</f>
        <v>0</v>
      </c>
      <c r="H4207" s="7">
        <f>E4207*'[2]Percent Input'!$D$7</f>
        <v>0</v>
      </c>
      <c r="I4207" s="8">
        <f>E4207*'[2]Percent Input'!$E$7</f>
        <v>0</v>
      </c>
    </row>
    <row r="4208" spans="1:9" x14ac:dyDescent="0.25">
      <c r="A4208" s="11" t="s">
        <v>11214</v>
      </c>
      <c r="B4208" s="19" t="s">
        <v>11215</v>
      </c>
      <c r="C4208" s="11" t="s">
        <v>15133</v>
      </c>
      <c r="D4208" s="11" t="s">
        <v>8666</v>
      </c>
      <c r="E4208" s="29">
        <v>0</v>
      </c>
      <c r="F4208" s="6">
        <f>E4208*'[2]Percent Input'!$B$7</f>
        <v>0</v>
      </c>
      <c r="G4208" s="7">
        <f>E4208*'[2]Percent Input'!$C$7</f>
        <v>0</v>
      </c>
      <c r="H4208" s="7">
        <f>E4208*'[2]Percent Input'!$D$7</f>
        <v>0</v>
      </c>
      <c r="I4208" s="8">
        <f>E4208*'[2]Percent Input'!$E$7</f>
        <v>0</v>
      </c>
    </row>
    <row r="4209" spans="1:9" x14ac:dyDescent="0.25">
      <c r="A4209" s="11" t="s">
        <v>11216</v>
      </c>
      <c r="B4209" s="19" t="s">
        <v>15486</v>
      </c>
      <c r="C4209" s="11" t="s">
        <v>15133</v>
      </c>
      <c r="D4209" s="11" t="s">
        <v>8666</v>
      </c>
      <c r="E4209" s="29">
        <v>0</v>
      </c>
      <c r="F4209" s="6">
        <f>E4209*'[2]Percent Input'!$B$7</f>
        <v>0</v>
      </c>
      <c r="G4209" s="7">
        <f>E4209*'[2]Percent Input'!$C$7</f>
        <v>0</v>
      </c>
      <c r="H4209" s="7">
        <f>E4209*'[2]Percent Input'!$D$7</f>
        <v>0</v>
      </c>
      <c r="I4209" s="8">
        <f>E4209*'[2]Percent Input'!$E$7</f>
        <v>0</v>
      </c>
    </row>
    <row r="4210" spans="1:9" x14ac:dyDescent="0.25">
      <c r="A4210" s="11" t="s">
        <v>11217</v>
      </c>
      <c r="B4210" s="19" t="s">
        <v>11218</v>
      </c>
      <c r="C4210" s="11" t="s">
        <v>15133</v>
      </c>
      <c r="D4210" s="11" t="s">
        <v>8666</v>
      </c>
      <c r="E4210" s="29">
        <v>0</v>
      </c>
      <c r="F4210" s="6">
        <f>E4210*'[2]Percent Input'!$B$7</f>
        <v>0</v>
      </c>
      <c r="G4210" s="7">
        <f>E4210*'[2]Percent Input'!$C$7</f>
        <v>0</v>
      </c>
      <c r="H4210" s="7">
        <f>E4210*'[2]Percent Input'!$D$7</f>
        <v>0</v>
      </c>
      <c r="I4210" s="8">
        <f>E4210*'[2]Percent Input'!$E$7</f>
        <v>0</v>
      </c>
    </row>
    <row r="4211" spans="1:9" x14ac:dyDescent="0.25">
      <c r="A4211" s="11" t="s">
        <v>11219</v>
      </c>
      <c r="B4211" s="19" t="s">
        <v>11220</v>
      </c>
      <c r="C4211" s="11" t="s">
        <v>15133</v>
      </c>
      <c r="D4211" s="11" t="s">
        <v>8666</v>
      </c>
      <c r="E4211" s="29">
        <v>0</v>
      </c>
      <c r="F4211" s="6">
        <f>E4211*'[2]Percent Input'!$B$7</f>
        <v>0</v>
      </c>
      <c r="G4211" s="7">
        <f>E4211*'[2]Percent Input'!$C$7</f>
        <v>0</v>
      </c>
      <c r="H4211" s="7">
        <f>E4211*'[2]Percent Input'!$D$7</f>
        <v>0</v>
      </c>
      <c r="I4211" s="8">
        <f>E4211*'[2]Percent Input'!$E$7</f>
        <v>0</v>
      </c>
    </row>
    <row r="4212" spans="1:9" x14ac:dyDescent="0.25">
      <c r="A4212" s="11" t="s">
        <v>11221</v>
      </c>
      <c r="B4212" s="19" t="s">
        <v>11222</v>
      </c>
      <c r="C4212" s="11" t="s">
        <v>15133</v>
      </c>
      <c r="D4212" s="11" t="s">
        <v>8666</v>
      </c>
      <c r="E4212" s="29">
        <v>0</v>
      </c>
      <c r="F4212" s="6">
        <f>E4212*'[2]Percent Input'!$B$7</f>
        <v>0</v>
      </c>
      <c r="G4212" s="7">
        <f>E4212*'[2]Percent Input'!$C$7</f>
        <v>0</v>
      </c>
      <c r="H4212" s="7">
        <f>E4212*'[2]Percent Input'!$D$7</f>
        <v>0</v>
      </c>
      <c r="I4212" s="8">
        <f>E4212*'[2]Percent Input'!$E$7</f>
        <v>0</v>
      </c>
    </row>
    <row r="4213" spans="1:9" x14ac:dyDescent="0.25">
      <c r="A4213" s="11" t="s">
        <v>11223</v>
      </c>
      <c r="B4213" s="19" t="s">
        <v>11224</v>
      </c>
      <c r="C4213" s="11" t="s">
        <v>15133</v>
      </c>
      <c r="D4213" s="11" t="s">
        <v>8666</v>
      </c>
      <c r="E4213" s="29">
        <v>0</v>
      </c>
      <c r="F4213" s="6">
        <f>E4213*'[2]Percent Input'!$B$7</f>
        <v>0</v>
      </c>
      <c r="G4213" s="7">
        <f>E4213*'[2]Percent Input'!$C$7</f>
        <v>0</v>
      </c>
      <c r="H4213" s="7">
        <f>E4213*'[2]Percent Input'!$D$7</f>
        <v>0</v>
      </c>
      <c r="I4213" s="8">
        <f>E4213*'[2]Percent Input'!$E$7</f>
        <v>0</v>
      </c>
    </row>
    <row r="4214" spans="1:9" x14ac:dyDescent="0.25">
      <c r="A4214" s="11" t="s">
        <v>11225</v>
      </c>
      <c r="B4214" s="19" t="s">
        <v>11226</v>
      </c>
      <c r="C4214" s="11" t="s">
        <v>15133</v>
      </c>
      <c r="D4214" s="11" t="s">
        <v>8666</v>
      </c>
      <c r="E4214" s="29">
        <v>0</v>
      </c>
      <c r="F4214" s="6">
        <f>E4214*'[2]Percent Input'!$B$7</f>
        <v>0</v>
      </c>
      <c r="G4214" s="7">
        <f>E4214*'[2]Percent Input'!$C$7</f>
        <v>0</v>
      </c>
      <c r="H4214" s="7">
        <f>E4214*'[2]Percent Input'!$D$7</f>
        <v>0</v>
      </c>
      <c r="I4214" s="8">
        <f>E4214*'[2]Percent Input'!$E$7</f>
        <v>0</v>
      </c>
    </row>
    <row r="4215" spans="1:9" x14ac:dyDescent="0.25">
      <c r="A4215" s="11" t="s">
        <v>11227</v>
      </c>
      <c r="B4215" s="19" t="s">
        <v>11228</v>
      </c>
      <c r="C4215" s="11" t="s">
        <v>15133</v>
      </c>
      <c r="D4215" s="11" t="s">
        <v>8666</v>
      </c>
      <c r="E4215" s="29">
        <v>0</v>
      </c>
      <c r="F4215" s="6">
        <f>E4215*'[2]Percent Input'!$B$7</f>
        <v>0</v>
      </c>
      <c r="G4215" s="7">
        <f>E4215*'[2]Percent Input'!$C$7</f>
        <v>0</v>
      </c>
      <c r="H4215" s="7">
        <f>E4215*'[2]Percent Input'!$D$7</f>
        <v>0</v>
      </c>
      <c r="I4215" s="8">
        <f>E4215*'[2]Percent Input'!$E$7</f>
        <v>0</v>
      </c>
    </row>
    <row r="4216" spans="1:9" x14ac:dyDescent="0.25">
      <c r="A4216" s="11" t="s">
        <v>11229</v>
      </c>
      <c r="B4216" s="19" t="s">
        <v>11230</v>
      </c>
      <c r="C4216" s="11" t="s">
        <v>15133</v>
      </c>
      <c r="D4216" s="11" t="s">
        <v>8666</v>
      </c>
      <c r="E4216" s="29">
        <v>0</v>
      </c>
      <c r="F4216" s="6">
        <f>E4216*'[2]Percent Input'!$B$7</f>
        <v>0</v>
      </c>
      <c r="G4216" s="7">
        <f>E4216*'[2]Percent Input'!$C$7</f>
        <v>0</v>
      </c>
      <c r="H4216" s="7">
        <f>E4216*'[2]Percent Input'!$D$7</f>
        <v>0</v>
      </c>
      <c r="I4216" s="8">
        <f>E4216*'[2]Percent Input'!$E$7</f>
        <v>0</v>
      </c>
    </row>
    <row r="4217" spans="1:9" x14ac:dyDescent="0.25">
      <c r="A4217" s="11" t="s">
        <v>11231</v>
      </c>
      <c r="B4217" s="19" t="s">
        <v>15487</v>
      </c>
      <c r="C4217" s="11" t="s">
        <v>15133</v>
      </c>
      <c r="D4217" s="11" t="s">
        <v>8666</v>
      </c>
      <c r="E4217" s="29">
        <v>0</v>
      </c>
      <c r="F4217" s="6">
        <f>E4217*'[2]Percent Input'!$B$7</f>
        <v>0</v>
      </c>
      <c r="G4217" s="7">
        <f>E4217*'[2]Percent Input'!$C$7</f>
        <v>0</v>
      </c>
      <c r="H4217" s="7">
        <f>E4217*'[2]Percent Input'!$D$7</f>
        <v>0</v>
      </c>
      <c r="I4217" s="8">
        <f>E4217*'[2]Percent Input'!$E$7</f>
        <v>0</v>
      </c>
    </row>
    <row r="4218" spans="1:9" x14ac:dyDescent="0.25">
      <c r="A4218" s="11" t="s">
        <v>11232</v>
      </c>
      <c r="B4218" s="19" t="s">
        <v>11233</v>
      </c>
      <c r="C4218" s="11" t="s">
        <v>15133</v>
      </c>
      <c r="D4218" s="11" t="s">
        <v>8666</v>
      </c>
      <c r="E4218" s="29">
        <v>0</v>
      </c>
      <c r="F4218" s="6">
        <f>E4218*'[2]Percent Input'!$B$7</f>
        <v>0</v>
      </c>
      <c r="G4218" s="7">
        <f>E4218*'[2]Percent Input'!$C$7</f>
        <v>0</v>
      </c>
      <c r="H4218" s="7">
        <f>E4218*'[2]Percent Input'!$D$7</f>
        <v>0</v>
      </c>
      <c r="I4218" s="8">
        <f>E4218*'[2]Percent Input'!$E$7</f>
        <v>0</v>
      </c>
    </row>
    <row r="4219" spans="1:9" x14ac:dyDescent="0.25">
      <c r="A4219" s="11" t="s">
        <v>11234</v>
      </c>
      <c r="B4219" s="19" t="s">
        <v>11235</v>
      </c>
      <c r="C4219" s="11" t="s">
        <v>15133</v>
      </c>
      <c r="D4219" s="54">
        <v>5194</v>
      </c>
      <c r="E4219" s="29">
        <v>15939.97</v>
      </c>
      <c r="F4219" s="6">
        <f>E4219*'[2]Percent Input'!$B$7</f>
        <v>15939.97</v>
      </c>
      <c r="G4219" s="7">
        <f>E4219*'[2]Percent Input'!$C$7</f>
        <v>15939.97</v>
      </c>
      <c r="H4219" s="7">
        <f>E4219*'[2]Percent Input'!$D$7</f>
        <v>15939.97</v>
      </c>
      <c r="I4219" s="8">
        <f>E4219*'[2]Percent Input'!$E$7</f>
        <v>15939.97</v>
      </c>
    </row>
    <row r="4220" spans="1:9" x14ac:dyDescent="0.25">
      <c r="A4220" s="11" t="s">
        <v>11236</v>
      </c>
      <c r="B4220" s="19" t="s">
        <v>11237</v>
      </c>
      <c r="C4220" s="11" t="s">
        <v>15133</v>
      </c>
      <c r="D4220" s="54">
        <v>5194</v>
      </c>
      <c r="E4220" s="29">
        <v>15939.97</v>
      </c>
      <c r="F4220" s="6">
        <f>E4220*'[2]Percent Input'!$B$7</f>
        <v>15939.97</v>
      </c>
      <c r="G4220" s="7">
        <f>E4220*'[2]Percent Input'!$C$7</f>
        <v>15939.97</v>
      </c>
      <c r="H4220" s="7">
        <f>E4220*'[2]Percent Input'!$D$7</f>
        <v>15939.97</v>
      </c>
      <c r="I4220" s="8">
        <f>E4220*'[2]Percent Input'!$E$7</f>
        <v>15939.97</v>
      </c>
    </row>
    <row r="4221" spans="1:9" x14ac:dyDescent="0.25">
      <c r="A4221" s="11" t="s">
        <v>11238</v>
      </c>
      <c r="B4221" s="19" t="s">
        <v>11239</v>
      </c>
      <c r="C4221" s="11" t="s">
        <v>15133</v>
      </c>
      <c r="D4221" s="11"/>
      <c r="E4221" s="29">
        <v>0</v>
      </c>
      <c r="F4221" s="6">
        <f>E4221*'[2]Percent Input'!$B$7</f>
        <v>0</v>
      </c>
      <c r="G4221" s="7">
        <f>E4221*'[2]Percent Input'!$C$7</f>
        <v>0</v>
      </c>
      <c r="H4221" s="7">
        <f>E4221*'[2]Percent Input'!$D$7</f>
        <v>0</v>
      </c>
      <c r="I4221" s="8">
        <f>E4221*'[2]Percent Input'!$E$7</f>
        <v>0</v>
      </c>
    </row>
    <row r="4222" spans="1:9" x14ac:dyDescent="0.25">
      <c r="A4222" s="11" t="s">
        <v>11240</v>
      </c>
      <c r="B4222" s="19" t="s">
        <v>11241</v>
      </c>
      <c r="C4222" s="11" t="s">
        <v>15133</v>
      </c>
      <c r="D4222" s="11"/>
      <c r="E4222" s="29">
        <v>0</v>
      </c>
      <c r="F4222" s="6">
        <f>E4222*'[2]Percent Input'!$B$7</f>
        <v>0</v>
      </c>
      <c r="G4222" s="7">
        <f>E4222*'[2]Percent Input'!$C$7</f>
        <v>0</v>
      </c>
      <c r="H4222" s="7">
        <f>E4222*'[2]Percent Input'!$D$7</f>
        <v>0</v>
      </c>
      <c r="I4222" s="8">
        <f>E4222*'[2]Percent Input'!$E$7</f>
        <v>0</v>
      </c>
    </row>
    <row r="4223" spans="1:9" x14ac:dyDescent="0.25">
      <c r="A4223" s="11" t="s">
        <v>11242</v>
      </c>
      <c r="B4223" s="19" t="s">
        <v>11243</v>
      </c>
      <c r="C4223" s="11" t="s">
        <v>15133</v>
      </c>
      <c r="D4223" s="11"/>
      <c r="E4223" s="29">
        <v>0</v>
      </c>
      <c r="F4223" s="6">
        <f>E4223*'[2]Percent Input'!$B$7</f>
        <v>0</v>
      </c>
      <c r="G4223" s="7">
        <f>E4223*'[2]Percent Input'!$C$7</f>
        <v>0</v>
      </c>
      <c r="H4223" s="7">
        <f>E4223*'[2]Percent Input'!$D$7</f>
        <v>0</v>
      </c>
      <c r="I4223" s="8">
        <f>E4223*'[2]Percent Input'!$E$7</f>
        <v>0</v>
      </c>
    </row>
    <row r="4224" spans="1:9" x14ac:dyDescent="0.25">
      <c r="A4224" s="11" t="s">
        <v>11244</v>
      </c>
      <c r="B4224" s="19" t="s">
        <v>11245</v>
      </c>
      <c r="C4224" s="11" t="s">
        <v>15133</v>
      </c>
      <c r="D4224" s="11"/>
      <c r="E4224" s="29">
        <v>0</v>
      </c>
      <c r="F4224" s="6">
        <f>E4224*'[2]Percent Input'!$B$7</f>
        <v>0</v>
      </c>
      <c r="G4224" s="7">
        <f>E4224*'[2]Percent Input'!$C$7</f>
        <v>0</v>
      </c>
      <c r="H4224" s="7">
        <f>E4224*'[2]Percent Input'!$D$7</f>
        <v>0</v>
      </c>
      <c r="I4224" s="8">
        <f>E4224*'[2]Percent Input'!$E$7</f>
        <v>0</v>
      </c>
    </row>
    <row r="4225" spans="1:9" x14ac:dyDescent="0.25">
      <c r="A4225" s="11" t="s">
        <v>11246</v>
      </c>
      <c r="B4225" s="19" t="s">
        <v>11247</v>
      </c>
      <c r="C4225" s="11" t="s">
        <v>15133</v>
      </c>
      <c r="D4225" s="11"/>
      <c r="E4225" s="29">
        <v>0</v>
      </c>
      <c r="F4225" s="6">
        <f>E4225*'[2]Percent Input'!$B$7</f>
        <v>0</v>
      </c>
      <c r="G4225" s="7">
        <f>E4225*'[2]Percent Input'!$C$7</f>
        <v>0</v>
      </c>
      <c r="H4225" s="7">
        <f>E4225*'[2]Percent Input'!$D$7</f>
        <v>0</v>
      </c>
      <c r="I4225" s="8">
        <f>E4225*'[2]Percent Input'!$E$7</f>
        <v>0</v>
      </c>
    </row>
    <row r="4226" spans="1:9" x14ac:dyDescent="0.25">
      <c r="A4226" s="11" t="s">
        <v>11248</v>
      </c>
      <c r="B4226" s="19" t="s">
        <v>11249</v>
      </c>
      <c r="C4226" s="11" t="s">
        <v>15133</v>
      </c>
      <c r="D4226" s="11"/>
      <c r="E4226" s="29">
        <v>0</v>
      </c>
      <c r="F4226" s="6">
        <f>E4226*'[2]Percent Input'!$B$7</f>
        <v>0</v>
      </c>
      <c r="G4226" s="7">
        <f>E4226*'[2]Percent Input'!$C$7</f>
        <v>0</v>
      </c>
      <c r="H4226" s="7">
        <f>E4226*'[2]Percent Input'!$D$7</f>
        <v>0</v>
      </c>
      <c r="I4226" s="8">
        <f>E4226*'[2]Percent Input'!$E$7</f>
        <v>0</v>
      </c>
    </row>
    <row r="4227" spans="1:9" x14ac:dyDescent="0.25">
      <c r="A4227" s="11" t="s">
        <v>11250</v>
      </c>
      <c r="B4227" s="19" t="s">
        <v>11251</v>
      </c>
      <c r="C4227" s="11" t="s">
        <v>15133</v>
      </c>
      <c r="D4227" s="11"/>
      <c r="E4227" s="29">
        <v>0</v>
      </c>
      <c r="F4227" s="6">
        <f>E4227*'[2]Percent Input'!$B$7</f>
        <v>0</v>
      </c>
      <c r="G4227" s="7">
        <f>E4227*'[2]Percent Input'!$C$7</f>
        <v>0</v>
      </c>
      <c r="H4227" s="7">
        <f>E4227*'[2]Percent Input'!$D$7</f>
        <v>0</v>
      </c>
      <c r="I4227" s="8">
        <f>E4227*'[2]Percent Input'!$E$7</f>
        <v>0</v>
      </c>
    </row>
    <row r="4228" spans="1:9" x14ac:dyDescent="0.25">
      <c r="A4228" s="11" t="s">
        <v>11252</v>
      </c>
      <c r="B4228" s="19" t="s">
        <v>11253</v>
      </c>
      <c r="C4228" s="11" t="s">
        <v>15133</v>
      </c>
      <c r="D4228" s="11"/>
      <c r="E4228" s="29">
        <v>0</v>
      </c>
      <c r="F4228" s="6">
        <f>E4228*'[2]Percent Input'!$B$7</f>
        <v>0</v>
      </c>
      <c r="G4228" s="7">
        <f>E4228*'[2]Percent Input'!$C$7</f>
        <v>0</v>
      </c>
      <c r="H4228" s="7">
        <f>E4228*'[2]Percent Input'!$D$7</f>
        <v>0</v>
      </c>
      <c r="I4228" s="8">
        <f>E4228*'[2]Percent Input'!$E$7</f>
        <v>0</v>
      </c>
    </row>
    <row r="4229" spans="1:9" x14ac:dyDescent="0.25">
      <c r="A4229" s="11" t="s">
        <v>11254</v>
      </c>
      <c r="B4229" s="19" t="s">
        <v>11255</v>
      </c>
      <c r="C4229" s="11" t="s">
        <v>15133</v>
      </c>
      <c r="D4229" s="11"/>
      <c r="E4229" s="29">
        <v>0</v>
      </c>
      <c r="F4229" s="6">
        <f>E4229*'[2]Percent Input'!$B$7</f>
        <v>0</v>
      </c>
      <c r="G4229" s="7">
        <f>E4229*'[2]Percent Input'!$C$7</f>
        <v>0</v>
      </c>
      <c r="H4229" s="7">
        <f>E4229*'[2]Percent Input'!$D$7</f>
        <v>0</v>
      </c>
      <c r="I4229" s="8">
        <f>E4229*'[2]Percent Input'!$E$7</f>
        <v>0</v>
      </c>
    </row>
    <row r="4230" spans="1:9" x14ac:dyDescent="0.25">
      <c r="A4230" s="11" t="s">
        <v>11256</v>
      </c>
      <c r="B4230" s="19" t="s">
        <v>11257</v>
      </c>
      <c r="C4230" s="11" t="s">
        <v>15133</v>
      </c>
      <c r="D4230" s="11"/>
      <c r="E4230" s="29">
        <v>0</v>
      </c>
      <c r="F4230" s="6">
        <f>E4230*'[2]Percent Input'!$B$7</f>
        <v>0</v>
      </c>
      <c r="G4230" s="7">
        <f>E4230*'[2]Percent Input'!$C$7</f>
        <v>0</v>
      </c>
      <c r="H4230" s="7">
        <f>E4230*'[2]Percent Input'!$D$7</f>
        <v>0</v>
      </c>
      <c r="I4230" s="8">
        <f>E4230*'[2]Percent Input'!$E$7</f>
        <v>0</v>
      </c>
    </row>
    <row r="4231" spans="1:9" x14ac:dyDescent="0.25">
      <c r="A4231" s="11" t="s">
        <v>11258</v>
      </c>
      <c r="B4231" s="19" t="s">
        <v>11259</v>
      </c>
      <c r="C4231" s="11" t="s">
        <v>15133</v>
      </c>
      <c r="D4231" s="11"/>
      <c r="E4231" s="29">
        <v>0</v>
      </c>
      <c r="F4231" s="6">
        <f>E4231*'[2]Percent Input'!$B$7</f>
        <v>0</v>
      </c>
      <c r="G4231" s="7">
        <f>E4231*'[2]Percent Input'!$C$7</f>
        <v>0</v>
      </c>
      <c r="H4231" s="7">
        <f>E4231*'[2]Percent Input'!$D$7</f>
        <v>0</v>
      </c>
      <c r="I4231" s="8">
        <f>E4231*'[2]Percent Input'!$E$7</f>
        <v>0</v>
      </c>
    </row>
    <row r="4232" spans="1:9" x14ac:dyDescent="0.25">
      <c r="A4232" s="11" t="s">
        <v>11260</v>
      </c>
      <c r="B4232" s="19" t="s">
        <v>11261</v>
      </c>
      <c r="C4232" s="11" t="s">
        <v>15133</v>
      </c>
      <c r="D4232" s="11"/>
      <c r="E4232" s="29">
        <v>0</v>
      </c>
      <c r="F4232" s="6">
        <f>E4232*'[2]Percent Input'!$B$7</f>
        <v>0</v>
      </c>
      <c r="G4232" s="7">
        <f>E4232*'[2]Percent Input'!$C$7</f>
        <v>0</v>
      </c>
      <c r="H4232" s="7">
        <f>E4232*'[2]Percent Input'!$D$7</f>
        <v>0</v>
      </c>
      <c r="I4232" s="8">
        <f>E4232*'[2]Percent Input'!$E$7</f>
        <v>0</v>
      </c>
    </row>
    <row r="4233" spans="1:9" x14ac:dyDescent="0.25">
      <c r="A4233" s="11" t="s">
        <v>11262</v>
      </c>
      <c r="B4233" s="19" t="s">
        <v>11263</v>
      </c>
      <c r="C4233" s="11" t="s">
        <v>15133</v>
      </c>
      <c r="D4233" s="11"/>
      <c r="E4233" s="29">
        <v>0</v>
      </c>
      <c r="F4233" s="6">
        <f>E4233*'[2]Percent Input'!$B$7</f>
        <v>0</v>
      </c>
      <c r="G4233" s="7">
        <f>E4233*'[2]Percent Input'!$C$7</f>
        <v>0</v>
      </c>
      <c r="H4233" s="7">
        <f>E4233*'[2]Percent Input'!$D$7</f>
        <v>0</v>
      </c>
      <c r="I4233" s="8">
        <f>E4233*'[2]Percent Input'!$E$7</f>
        <v>0</v>
      </c>
    </row>
    <row r="4234" spans="1:9" x14ac:dyDescent="0.25">
      <c r="A4234" s="11" t="s">
        <v>11264</v>
      </c>
      <c r="B4234" s="19" t="s">
        <v>11265</v>
      </c>
      <c r="C4234" s="11" t="s">
        <v>15133</v>
      </c>
      <c r="D4234" s="11"/>
      <c r="E4234" s="29">
        <v>0</v>
      </c>
      <c r="F4234" s="6">
        <f>E4234*'[2]Percent Input'!$B$7</f>
        <v>0</v>
      </c>
      <c r="G4234" s="7">
        <f>E4234*'[2]Percent Input'!$C$7</f>
        <v>0</v>
      </c>
      <c r="H4234" s="7">
        <f>E4234*'[2]Percent Input'!$D$7</f>
        <v>0</v>
      </c>
      <c r="I4234" s="8">
        <f>E4234*'[2]Percent Input'!$E$7</f>
        <v>0</v>
      </c>
    </row>
    <row r="4235" spans="1:9" x14ac:dyDescent="0.25">
      <c r="A4235" s="11" t="s">
        <v>11266</v>
      </c>
      <c r="B4235" s="19" t="s">
        <v>11267</v>
      </c>
      <c r="C4235" s="11" t="s">
        <v>15133</v>
      </c>
      <c r="D4235" s="11"/>
      <c r="E4235" s="29">
        <v>0</v>
      </c>
      <c r="F4235" s="6">
        <f>E4235*'[2]Percent Input'!$B$7</f>
        <v>0</v>
      </c>
      <c r="G4235" s="7">
        <f>E4235*'[2]Percent Input'!$C$7</f>
        <v>0</v>
      </c>
      <c r="H4235" s="7">
        <f>E4235*'[2]Percent Input'!$D$7</f>
        <v>0</v>
      </c>
      <c r="I4235" s="8">
        <f>E4235*'[2]Percent Input'!$E$7</f>
        <v>0</v>
      </c>
    </row>
    <row r="4236" spans="1:9" x14ac:dyDescent="0.25">
      <c r="A4236" s="11" t="s">
        <v>11268</v>
      </c>
      <c r="B4236" s="19" t="s">
        <v>11269</v>
      </c>
      <c r="C4236" s="11" t="s">
        <v>15133</v>
      </c>
      <c r="D4236" s="11"/>
      <c r="E4236" s="29">
        <v>0</v>
      </c>
      <c r="F4236" s="6">
        <f>E4236*'[2]Percent Input'!$B$7</f>
        <v>0</v>
      </c>
      <c r="G4236" s="7">
        <f>E4236*'[2]Percent Input'!$C$7</f>
        <v>0</v>
      </c>
      <c r="H4236" s="7">
        <f>E4236*'[2]Percent Input'!$D$7</f>
        <v>0</v>
      </c>
      <c r="I4236" s="8">
        <f>E4236*'[2]Percent Input'!$E$7</f>
        <v>0</v>
      </c>
    </row>
    <row r="4237" spans="1:9" x14ac:dyDescent="0.25">
      <c r="A4237" s="11" t="s">
        <v>11270</v>
      </c>
      <c r="B4237" s="19" t="s">
        <v>11271</v>
      </c>
      <c r="C4237" s="11" t="s">
        <v>15133</v>
      </c>
      <c r="D4237" s="11"/>
      <c r="E4237" s="29">
        <v>0</v>
      </c>
      <c r="F4237" s="6">
        <f>E4237*'[2]Percent Input'!$B$7</f>
        <v>0</v>
      </c>
      <c r="G4237" s="7">
        <f>E4237*'[2]Percent Input'!$C$7</f>
        <v>0</v>
      </c>
      <c r="H4237" s="7">
        <f>E4237*'[2]Percent Input'!$D$7</f>
        <v>0</v>
      </c>
      <c r="I4237" s="8">
        <f>E4237*'[2]Percent Input'!$E$7</f>
        <v>0</v>
      </c>
    </row>
    <row r="4238" spans="1:9" x14ac:dyDescent="0.25">
      <c r="A4238" s="11" t="s">
        <v>11272</v>
      </c>
      <c r="B4238" s="19" t="s">
        <v>11273</v>
      </c>
      <c r="C4238" s="11" t="s">
        <v>15133</v>
      </c>
      <c r="D4238" s="11"/>
      <c r="E4238" s="29">
        <v>0</v>
      </c>
      <c r="F4238" s="6">
        <f>E4238*'[2]Percent Input'!$B$7</f>
        <v>0</v>
      </c>
      <c r="G4238" s="7">
        <f>E4238*'[2]Percent Input'!$C$7</f>
        <v>0</v>
      </c>
      <c r="H4238" s="7">
        <f>E4238*'[2]Percent Input'!$D$7</f>
        <v>0</v>
      </c>
      <c r="I4238" s="8">
        <f>E4238*'[2]Percent Input'!$E$7</f>
        <v>0</v>
      </c>
    </row>
    <row r="4239" spans="1:9" x14ac:dyDescent="0.25">
      <c r="A4239" s="11" t="s">
        <v>11274</v>
      </c>
      <c r="B4239" s="19" t="s">
        <v>11275</v>
      </c>
      <c r="C4239" s="11" t="s">
        <v>15133</v>
      </c>
      <c r="D4239" s="11"/>
      <c r="E4239" s="29">
        <v>0</v>
      </c>
      <c r="F4239" s="6">
        <f>E4239*'[2]Percent Input'!$B$7</f>
        <v>0</v>
      </c>
      <c r="G4239" s="7">
        <f>E4239*'[2]Percent Input'!$C$7</f>
        <v>0</v>
      </c>
      <c r="H4239" s="7">
        <f>E4239*'[2]Percent Input'!$D$7</f>
        <v>0</v>
      </c>
      <c r="I4239" s="8">
        <f>E4239*'[2]Percent Input'!$E$7</f>
        <v>0</v>
      </c>
    </row>
    <row r="4240" spans="1:9" x14ac:dyDescent="0.25">
      <c r="A4240" s="11" t="s">
        <v>11276</v>
      </c>
      <c r="B4240" s="19" t="s">
        <v>11277</v>
      </c>
      <c r="C4240" s="11" t="s">
        <v>15133</v>
      </c>
      <c r="D4240" s="11"/>
      <c r="E4240" s="29">
        <v>0</v>
      </c>
      <c r="F4240" s="6">
        <f>E4240*'[2]Percent Input'!$B$7</f>
        <v>0</v>
      </c>
      <c r="G4240" s="7">
        <f>E4240*'[2]Percent Input'!$C$7</f>
        <v>0</v>
      </c>
      <c r="H4240" s="7">
        <f>E4240*'[2]Percent Input'!$D$7</f>
        <v>0</v>
      </c>
      <c r="I4240" s="8">
        <f>E4240*'[2]Percent Input'!$E$7</f>
        <v>0</v>
      </c>
    </row>
    <row r="4241" spans="1:9" x14ac:dyDescent="0.25">
      <c r="A4241" s="11" t="s">
        <v>11278</v>
      </c>
      <c r="B4241" s="19" t="s">
        <v>11279</v>
      </c>
      <c r="C4241" s="11" t="s">
        <v>15133</v>
      </c>
      <c r="D4241" s="11"/>
      <c r="E4241" s="29">
        <v>0</v>
      </c>
      <c r="F4241" s="6">
        <f>E4241*'[2]Percent Input'!$B$7</f>
        <v>0</v>
      </c>
      <c r="G4241" s="7">
        <f>E4241*'[2]Percent Input'!$C$7</f>
        <v>0</v>
      </c>
      <c r="H4241" s="7">
        <f>E4241*'[2]Percent Input'!$D$7</f>
        <v>0</v>
      </c>
      <c r="I4241" s="8">
        <f>E4241*'[2]Percent Input'!$E$7</f>
        <v>0</v>
      </c>
    </row>
    <row r="4242" spans="1:9" x14ac:dyDescent="0.25">
      <c r="A4242" s="11" t="s">
        <v>11280</v>
      </c>
      <c r="B4242" s="19" t="s">
        <v>11281</v>
      </c>
      <c r="C4242" s="11" t="s">
        <v>15133</v>
      </c>
      <c r="D4242" s="11"/>
      <c r="E4242" s="29">
        <v>0</v>
      </c>
      <c r="F4242" s="6">
        <f>E4242*'[2]Percent Input'!$B$7</f>
        <v>0</v>
      </c>
      <c r="G4242" s="7">
        <f>E4242*'[2]Percent Input'!$C$7</f>
        <v>0</v>
      </c>
      <c r="H4242" s="7">
        <f>E4242*'[2]Percent Input'!$D$7</f>
        <v>0</v>
      </c>
      <c r="I4242" s="8">
        <f>E4242*'[2]Percent Input'!$E$7</f>
        <v>0</v>
      </c>
    </row>
    <row r="4243" spans="1:9" x14ac:dyDescent="0.25">
      <c r="A4243" s="11" t="s">
        <v>11282</v>
      </c>
      <c r="B4243" s="19" t="s">
        <v>11283</v>
      </c>
      <c r="C4243" s="11" t="s">
        <v>15133</v>
      </c>
      <c r="D4243" s="11"/>
      <c r="E4243" s="29">
        <v>0</v>
      </c>
      <c r="F4243" s="6">
        <f>E4243*'[2]Percent Input'!$B$7</f>
        <v>0</v>
      </c>
      <c r="G4243" s="7">
        <f>E4243*'[2]Percent Input'!$C$7</f>
        <v>0</v>
      </c>
      <c r="H4243" s="7">
        <f>E4243*'[2]Percent Input'!$D$7</f>
        <v>0</v>
      </c>
      <c r="I4243" s="8">
        <f>E4243*'[2]Percent Input'!$E$7</f>
        <v>0</v>
      </c>
    </row>
    <row r="4244" spans="1:9" x14ac:dyDescent="0.25">
      <c r="A4244" s="11" t="s">
        <v>11284</v>
      </c>
      <c r="B4244" s="19" t="s">
        <v>11285</v>
      </c>
      <c r="C4244" s="11" t="s">
        <v>15133</v>
      </c>
      <c r="D4244" s="11"/>
      <c r="E4244" s="29">
        <v>0</v>
      </c>
      <c r="F4244" s="6">
        <f>E4244*'[2]Percent Input'!$B$7</f>
        <v>0</v>
      </c>
      <c r="G4244" s="7">
        <f>E4244*'[2]Percent Input'!$C$7</f>
        <v>0</v>
      </c>
      <c r="H4244" s="7">
        <f>E4244*'[2]Percent Input'!$D$7</f>
        <v>0</v>
      </c>
      <c r="I4244" s="8">
        <f>E4244*'[2]Percent Input'!$E$7</f>
        <v>0</v>
      </c>
    </row>
    <row r="4245" spans="1:9" x14ac:dyDescent="0.25">
      <c r="A4245" s="11" t="s">
        <v>11286</v>
      </c>
      <c r="B4245" s="19" t="s">
        <v>11287</v>
      </c>
      <c r="C4245" s="11" t="s">
        <v>15133</v>
      </c>
      <c r="D4245" s="11"/>
      <c r="E4245" s="29">
        <v>0</v>
      </c>
      <c r="F4245" s="6">
        <f>E4245*'[2]Percent Input'!$B$7</f>
        <v>0</v>
      </c>
      <c r="G4245" s="7">
        <f>E4245*'[2]Percent Input'!$C$7</f>
        <v>0</v>
      </c>
      <c r="H4245" s="7">
        <f>E4245*'[2]Percent Input'!$D$7</f>
        <v>0</v>
      </c>
      <c r="I4245" s="8">
        <f>E4245*'[2]Percent Input'!$E$7</f>
        <v>0</v>
      </c>
    </row>
    <row r="4246" spans="1:9" x14ac:dyDescent="0.25">
      <c r="A4246" s="11" t="s">
        <v>11288</v>
      </c>
      <c r="B4246" s="19" t="s">
        <v>11289</v>
      </c>
      <c r="C4246" s="11" t="s">
        <v>15133</v>
      </c>
      <c r="D4246" s="11"/>
      <c r="E4246" s="29">
        <v>0</v>
      </c>
      <c r="F4246" s="6">
        <f>E4246*'[2]Percent Input'!$B$7</f>
        <v>0</v>
      </c>
      <c r="G4246" s="7">
        <f>E4246*'[2]Percent Input'!$C$7</f>
        <v>0</v>
      </c>
      <c r="H4246" s="7">
        <f>E4246*'[2]Percent Input'!$D$7</f>
        <v>0</v>
      </c>
      <c r="I4246" s="8">
        <f>E4246*'[2]Percent Input'!$E$7</f>
        <v>0</v>
      </c>
    </row>
    <row r="4247" spans="1:9" x14ac:dyDescent="0.25">
      <c r="A4247" s="11" t="s">
        <v>11290</v>
      </c>
      <c r="B4247" s="19" t="s">
        <v>11291</v>
      </c>
      <c r="C4247" s="11" t="s">
        <v>15133</v>
      </c>
      <c r="D4247" s="11"/>
      <c r="E4247" s="29">
        <v>0</v>
      </c>
      <c r="F4247" s="6">
        <f>E4247*'[2]Percent Input'!$B$7</f>
        <v>0</v>
      </c>
      <c r="G4247" s="7">
        <f>E4247*'[2]Percent Input'!$C$7</f>
        <v>0</v>
      </c>
      <c r="H4247" s="7">
        <f>E4247*'[2]Percent Input'!$D$7</f>
        <v>0</v>
      </c>
      <c r="I4247" s="8">
        <f>E4247*'[2]Percent Input'!$E$7</f>
        <v>0</v>
      </c>
    </row>
    <row r="4248" spans="1:9" x14ac:dyDescent="0.25">
      <c r="A4248" s="11" t="s">
        <v>11292</v>
      </c>
      <c r="B4248" s="19" t="s">
        <v>11293</v>
      </c>
      <c r="C4248" s="11" t="s">
        <v>15133</v>
      </c>
      <c r="D4248" s="11"/>
      <c r="E4248" s="29">
        <v>0</v>
      </c>
      <c r="F4248" s="6">
        <f>E4248*'[2]Percent Input'!$B$7</f>
        <v>0</v>
      </c>
      <c r="G4248" s="7">
        <f>E4248*'[2]Percent Input'!$C$7</f>
        <v>0</v>
      </c>
      <c r="H4248" s="7">
        <f>E4248*'[2]Percent Input'!$D$7</f>
        <v>0</v>
      </c>
      <c r="I4248" s="8">
        <f>E4248*'[2]Percent Input'!$E$7</f>
        <v>0</v>
      </c>
    </row>
    <row r="4249" spans="1:9" x14ac:dyDescent="0.25">
      <c r="A4249" s="11" t="s">
        <v>11294</v>
      </c>
      <c r="B4249" s="19" t="s">
        <v>11295</v>
      </c>
      <c r="C4249" s="11" t="s">
        <v>15133</v>
      </c>
      <c r="D4249" s="11"/>
      <c r="E4249" s="29">
        <v>0</v>
      </c>
      <c r="F4249" s="6">
        <f>E4249*'[2]Percent Input'!$B$7</f>
        <v>0</v>
      </c>
      <c r="G4249" s="7">
        <f>E4249*'[2]Percent Input'!$C$7</f>
        <v>0</v>
      </c>
      <c r="H4249" s="7">
        <f>E4249*'[2]Percent Input'!$D$7</f>
        <v>0</v>
      </c>
      <c r="I4249" s="8">
        <f>E4249*'[2]Percent Input'!$E$7</f>
        <v>0</v>
      </c>
    </row>
    <row r="4250" spans="1:9" x14ac:dyDescent="0.25">
      <c r="A4250" s="11" t="s">
        <v>11296</v>
      </c>
      <c r="B4250" s="19" t="s">
        <v>11297</v>
      </c>
      <c r="C4250" s="11" t="s">
        <v>15133</v>
      </c>
      <c r="D4250" s="11"/>
      <c r="E4250" s="29">
        <v>0</v>
      </c>
      <c r="F4250" s="6">
        <f>E4250*'[2]Percent Input'!$B$7</f>
        <v>0</v>
      </c>
      <c r="G4250" s="7">
        <f>E4250*'[2]Percent Input'!$C$7</f>
        <v>0</v>
      </c>
      <c r="H4250" s="7">
        <f>E4250*'[2]Percent Input'!$D$7</f>
        <v>0</v>
      </c>
      <c r="I4250" s="8">
        <f>E4250*'[2]Percent Input'!$E$7</f>
        <v>0</v>
      </c>
    </row>
    <row r="4251" spans="1:9" x14ac:dyDescent="0.25">
      <c r="A4251" s="11" t="s">
        <v>11298</v>
      </c>
      <c r="B4251" s="19" t="s">
        <v>11299</v>
      </c>
      <c r="C4251" s="11" t="s">
        <v>15133</v>
      </c>
      <c r="D4251" s="11"/>
      <c r="E4251" s="29">
        <v>0</v>
      </c>
      <c r="F4251" s="6">
        <f>E4251*'[2]Percent Input'!$B$7</f>
        <v>0</v>
      </c>
      <c r="G4251" s="7">
        <f>E4251*'[2]Percent Input'!$C$7</f>
        <v>0</v>
      </c>
      <c r="H4251" s="7">
        <f>E4251*'[2]Percent Input'!$D$7</f>
        <v>0</v>
      </c>
      <c r="I4251" s="8">
        <f>E4251*'[2]Percent Input'!$E$7</f>
        <v>0</v>
      </c>
    </row>
    <row r="4252" spans="1:9" x14ac:dyDescent="0.25">
      <c r="A4252" s="11" t="s">
        <v>11300</v>
      </c>
      <c r="B4252" s="19" t="s">
        <v>11301</v>
      </c>
      <c r="C4252" s="11" t="s">
        <v>15133</v>
      </c>
      <c r="D4252" s="11"/>
      <c r="E4252" s="29">
        <v>0</v>
      </c>
      <c r="F4252" s="6">
        <f>E4252*'[2]Percent Input'!$B$7</f>
        <v>0</v>
      </c>
      <c r="G4252" s="7">
        <f>E4252*'[2]Percent Input'!$C$7</f>
        <v>0</v>
      </c>
      <c r="H4252" s="7">
        <f>E4252*'[2]Percent Input'!$D$7</f>
        <v>0</v>
      </c>
      <c r="I4252" s="8">
        <f>E4252*'[2]Percent Input'!$E$7</f>
        <v>0</v>
      </c>
    </row>
    <row r="4253" spans="1:9" x14ac:dyDescent="0.25">
      <c r="A4253" s="11" t="s">
        <v>11302</v>
      </c>
      <c r="B4253" s="19" t="s">
        <v>11303</v>
      </c>
      <c r="C4253" s="11" t="s">
        <v>15133</v>
      </c>
      <c r="D4253" s="11"/>
      <c r="E4253" s="29">
        <v>0</v>
      </c>
      <c r="F4253" s="6">
        <f>E4253*'[2]Percent Input'!$B$7</f>
        <v>0</v>
      </c>
      <c r="G4253" s="7">
        <f>E4253*'[2]Percent Input'!$C$7</f>
        <v>0</v>
      </c>
      <c r="H4253" s="7">
        <f>E4253*'[2]Percent Input'!$D$7</f>
        <v>0</v>
      </c>
      <c r="I4253" s="8">
        <f>E4253*'[2]Percent Input'!$E$7</f>
        <v>0</v>
      </c>
    </row>
    <row r="4254" spans="1:9" x14ac:dyDescent="0.25">
      <c r="A4254" s="11" t="s">
        <v>11304</v>
      </c>
      <c r="B4254" s="19" t="s">
        <v>11305</v>
      </c>
      <c r="C4254" s="11" t="s">
        <v>15133</v>
      </c>
      <c r="D4254" s="11"/>
      <c r="E4254" s="29">
        <v>0</v>
      </c>
      <c r="F4254" s="6">
        <f>E4254*'[2]Percent Input'!$B$7</f>
        <v>0</v>
      </c>
      <c r="G4254" s="7">
        <f>E4254*'[2]Percent Input'!$C$7</f>
        <v>0</v>
      </c>
      <c r="H4254" s="7">
        <f>E4254*'[2]Percent Input'!$D$7</f>
        <v>0</v>
      </c>
      <c r="I4254" s="8">
        <f>E4254*'[2]Percent Input'!$E$7</f>
        <v>0</v>
      </c>
    </row>
    <row r="4255" spans="1:9" x14ac:dyDescent="0.25">
      <c r="A4255" s="11" t="s">
        <v>11306</v>
      </c>
      <c r="B4255" s="19" t="s">
        <v>11307</v>
      </c>
      <c r="C4255" s="11" t="s">
        <v>15133</v>
      </c>
      <c r="D4255" s="11"/>
      <c r="E4255" s="29">
        <v>0</v>
      </c>
      <c r="F4255" s="6">
        <f>E4255*'[2]Percent Input'!$B$7</f>
        <v>0</v>
      </c>
      <c r="G4255" s="7">
        <f>E4255*'[2]Percent Input'!$C$7</f>
        <v>0</v>
      </c>
      <c r="H4255" s="7">
        <f>E4255*'[2]Percent Input'!$D$7</f>
        <v>0</v>
      </c>
      <c r="I4255" s="8">
        <f>E4255*'[2]Percent Input'!$E$7</f>
        <v>0</v>
      </c>
    </row>
    <row r="4256" spans="1:9" x14ac:dyDescent="0.25">
      <c r="A4256" s="11" t="s">
        <v>11308</v>
      </c>
      <c r="B4256" s="19" t="s">
        <v>11309</v>
      </c>
      <c r="C4256" s="11" t="s">
        <v>15133</v>
      </c>
      <c r="D4256" s="11"/>
      <c r="E4256" s="29">
        <v>0</v>
      </c>
      <c r="F4256" s="6">
        <f>E4256*'[2]Percent Input'!$B$7</f>
        <v>0</v>
      </c>
      <c r="G4256" s="7">
        <f>E4256*'[2]Percent Input'!$C$7</f>
        <v>0</v>
      </c>
      <c r="H4256" s="7">
        <f>E4256*'[2]Percent Input'!$D$7</f>
        <v>0</v>
      </c>
      <c r="I4256" s="8">
        <f>E4256*'[2]Percent Input'!$E$7</f>
        <v>0</v>
      </c>
    </row>
    <row r="4257" spans="1:9" x14ac:dyDescent="0.25">
      <c r="A4257" s="11" t="s">
        <v>11310</v>
      </c>
      <c r="B4257" s="19" t="s">
        <v>11311</v>
      </c>
      <c r="C4257" s="11" t="s">
        <v>15133</v>
      </c>
      <c r="D4257" s="11"/>
      <c r="E4257" s="29">
        <v>0</v>
      </c>
      <c r="F4257" s="6">
        <f>E4257*'[2]Percent Input'!$B$7</f>
        <v>0</v>
      </c>
      <c r="G4257" s="7">
        <f>E4257*'[2]Percent Input'!$C$7</f>
        <v>0</v>
      </c>
      <c r="H4257" s="7">
        <f>E4257*'[2]Percent Input'!$D$7</f>
        <v>0</v>
      </c>
      <c r="I4257" s="8">
        <f>E4257*'[2]Percent Input'!$E$7</f>
        <v>0</v>
      </c>
    </row>
    <row r="4258" spans="1:9" x14ac:dyDescent="0.25">
      <c r="A4258" s="11" t="s">
        <v>11312</v>
      </c>
      <c r="B4258" s="19" t="s">
        <v>11313</v>
      </c>
      <c r="C4258" s="11" t="s">
        <v>15133</v>
      </c>
      <c r="D4258" s="11"/>
      <c r="E4258" s="29">
        <v>0</v>
      </c>
      <c r="F4258" s="6">
        <f>E4258*'[2]Percent Input'!$B$7</f>
        <v>0</v>
      </c>
      <c r="G4258" s="7">
        <f>E4258*'[2]Percent Input'!$C$7</f>
        <v>0</v>
      </c>
      <c r="H4258" s="7">
        <f>E4258*'[2]Percent Input'!$D$7</f>
        <v>0</v>
      </c>
      <c r="I4258" s="8">
        <f>E4258*'[2]Percent Input'!$E$7</f>
        <v>0</v>
      </c>
    </row>
    <row r="4259" spans="1:9" x14ac:dyDescent="0.25">
      <c r="A4259" s="11" t="s">
        <v>11314</v>
      </c>
      <c r="B4259" s="19" t="s">
        <v>11315</v>
      </c>
      <c r="C4259" s="11" t="s">
        <v>15133</v>
      </c>
      <c r="D4259" s="11"/>
      <c r="E4259" s="29">
        <v>0</v>
      </c>
      <c r="F4259" s="6">
        <f>E4259*'[2]Percent Input'!$B$7</f>
        <v>0</v>
      </c>
      <c r="G4259" s="7">
        <f>E4259*'[2]Percent Input'!$C$7</f>
        <v>0</v>
      </c>
      <c r="H4259" s="7">
        <f>E4259*'[2]Percent Input'!$D$7</f>
        <v>0</v>
      </c>
      <c r="I4259" s="8">
        <f>E4259*'[2]Percent Input'!$E$7</f>
        <v>0</v>
      </c>
    </row>
    <row r="4260" spans="1:9" x14ac:dyDescent="0.25">
      <c r="A4260" s="11" t="s">
        <v>11316</v>
      </c>
      <c r="B4260" s="19" t="s">
        <v>11317</v>
      </c>
      <c r="C4260" s="11" t="s">
        <v>15133</v>
      </c>
      <c r="D4260" s="11"/>
      <c r="E4260" s="29">
        <v>17.66</v>
      </c>
      <c r="F4260" s="6">
        <f>E4260*'[2]Percent Input'!$B$7</f>
        <v>17.66</v>
      </c>
      <c r="G4260" s="7">
        <f>E4260*'[2]Percent Input'!$C$7</f>
        <v>17.66</v>
      </c>
      <c r="H4260" s="7">
        <f>E4260*'[2]Percent Input'!$D$7</f>
        <v>17.66</v>
      </c>
      <c r="I4260" s="8">
        <f>E4260*'[2]Percent Input'!$E$7</f>
        <v>17.66</v>
      </c>
    </row>
    <row r="4261" spans="1:9" x14ac:dyDescent="0.25">
      <c r="A4261" s="11" t="s">
        <v>11318</v>
      </c>
      <c r="B4261" s="19" t="s">
        <v>11319</v>
      </c>
      <c r="C4261" s="11" t="s">
        <v>15133</v>
      </c>
      <c r="D4261" s="11"/>
      <c r="E4261" s="29">
        <v>33.520000000000003</v>
      </c>
      <c r="F4261" s="6">
        <f>E4261*'[2]Percent Input'!$B$7</f>
        <v>33.520000000000003</v>
      </c>
      <c r="G4261" s="7">
        <f>E4261*'[2]Percent Input'!$C$7</f>
        <v>33.520000000000003</v>
      </c>
      <c r="H4261" s="7">
        <f>E4261*'[2]Percent Input'!$D$7</f>
        <v>33.520000000000003</v>
      </c>
      <c r="I4261" s="8">
        <f>E4261*'[2]Percent Input'!$E$7</f>
        <v>33.520000000000003</v>
      </c>
    </row>
    <row r="4262" spans="1:9" x14ac:dyDescent="0.25">
      <c r="A4262" s="11" t="s">
        <v>11320</v>
      </c>
      <c r="B4262" s="19" t="s">
        <v>11321</v>
      </c>
      <c r="C4262" s="11" t="s">
        <v>15133</v>
      </c>
      <c r="D4262" s="11"/>
      <c r="E4262" s="29">
        <v>68.11</v>
      </c>
      <c r="F4262" s="6">
        <f>E4262*'[2]Percent Input'!$B$7</f>
        <v>68.11</v>
      </c>
      <c r="G4262" s="7">
        <f>E4262*'[2]Percent Input'!$C$7</f>
        <v>68.11</v>
      </c>
      <c r="H4262" s="7">
        <f>E4262*'[2]Percent Input'!$D$7</f>
        <v>68.11</v>
      </c>
      <c r="I4262" s="8">
        <f>E4262*'[2]Percent Input'!$E$7</f>
        <v>68.11</v>
      </c>
    </row>
    <row r="4263" spans="1:9" x14ac:dyDescent="0.25">
      <c r="A4263" s="11" t="s">
        <v>11322</v>
      </c>
      <c r="B4263" s="19" t="s">
        <v>11323</v>
      </c>
      <c r="C4263" s="11" t="s">
        <v>15133</v>
      </c>
      <c r="D4263" s="54">
        <v>5822</v>
      </c>
      <c r="E4263" s="29">
        <v>40.36</v>
      </c>
      <c r="F4263" s="6">
        <f>E4263*'[2]Percent Input'!$B$7</f>
        <v>40.36</v>
      </c>
      <c r="G4263" s="7">
        <f>E4263*'[2]Percent Input'!$C$7</f>
        <v>40.36</v>
      </c>
      <c r="H4263" s="7">
        <f>E4263*'[2]Percent Input'!$D$7</f>
        <v>40.36</v>
      </c>
      <c r="I4263" s="8">
        <f>E4263*'[2]Percent Input'!$E$7</f>
        <v>40.36</v>
      </c>
    </row>
    <row r="4264" spans="1:9" x14ac:dyDescent="0.25">
      <c r="A4264" s="11" t="s">
        <v>11328</v>
      </c>
      <c r="B4264" s="19" t="s">
        <v>15488</v>
      </c>
      <c r="C4264" s="11" t="s">
        <v>15133</v>
      </c>
      <c r="D4264" s="11"/>
      <c r="E4264" s="29">
        <v>9.73</v>
      </c>
      <c r="F4264" s="6">
        <f>E4264*'[2]Percent Input'!$B$7</f>
        <v>9.73</v>
      </c>
      <c r="G4264" s="7">
        <f>E4264*'[2]Percent Input'!$C$7</f>
        <v>9.73</v>
      </c>
      <c r="H4264" s="7">
        <f>E4264*'[2]Percent Input'!$D$7</f>
        <v>9.73</v>
      </c>
      <c r="I4264" s="8">
        <f>E4264*'[2]Percent Input'!$E$7</f>
        <v>9.73</v>
      </c>
    </row>
    <row r="4265" spans="1:9" x14ac:dyDescent="0.25">
      <c r="A4265" s="11" t="s">
        <v>11329</v>
      </c>
      <c r="B4265" s="19" t="s">
        <v>15489</v>
      </c>
      <c r="C4265" s="11" t="s">
        <v>15133</v>
      </c>
      <c r="D4265" s="11"/>
      <c r="E4265" s="29">
        <v>13.69</v>
      </c>
      <c r="F4265" s="6">
        <f>E4265*'[2]Percent Input'!$B$7</f>
        <v>13.69</v>
      </c>
      <c r="G4265" s="7">
        <f>E4265*'[2]Percent Input'!$C$7</f>
        <v>13.69</v>
      </c>
      <c r="H4265" s="7">
        <f>E4265*'[2]Percent Input'!$D$7</f>
        <v>13.69</v>
      </c>
      <c r="I4265" s="8">
        <f>E4265*'[2]Percent Input'!$E$7</f>
        <v>13.69</v>
      </c>
    </row>
    <row r="4266" spans="1:9" x14ac:dyDescent="0.25">
      <c r="A4266" s="11" t="s">
        <v>11330</v>
      </c>
      <c r="B4266" s="19" t="s">
        <v>15490</v>
      </c>
      <c r="C4266" s="11" t="s">
        <v>15133</v>
      </c>
      <c r="D4266" s="11"/>
      <c r="E4266" s="29">
        <v>26.31</v>
      </c>
      <c r="F4266" s="6">
        <f>E4266*'[2]Percent Input'!$B$7</f>
        <v>26.31</v>
      </c>
      <c r="G4266" s="7">
        <f>E4266*'[2]Percent Input'!$C$7</f>
        <v>26.31</v>
      </c>
      <c r="H4266" s="7">
        <f>E4266*'[2]Percent Input'!$D$7</f>
        <v>26.31</v>
      </c>
      <c r="I4266" s="8">
        <f>E4266*'[2]Percent Input'!$E$7</f>
        <v>26.31</v>
      </c>
    </row>
    <row r="4267" spans="1:9" x14ac:dyDescent="0.25">
      <c r="A4267" s="11" t="s">
        <v>11350</v>
      </c>
      <c r="B4267" s="19" t="s">
        <v>11351</v>
      </c>
      <c r="C4267" s="11" t="s">
        <v>15133</v>
      </c>
      <c r="D4267" s="11" t="s">
        <v>8666</v>
      </c>
      <c r="E4267" s="29">
        <v>0</v>
      </c>
      <c r="F4267" s="6">
        <f>E4267*'[2]Percent Input'!$B$7</f>
        <v>0</v>
      </c>
      <c r="G4267" s="7">
        <f>E4267*'[2]Percent Input'!$C$7</f>
        <v>0</v>
      </c>
      <c r="H4267" s="7">
        <f>E4267*'[2]Percent Input'!$D$7</f>
        <v>0</v>
      </c>
      <c r="I4267" s="8">
        <f>E4267*'[2]Percent Input'!$E$7</f>
        <v>0</v>
      </c>
    </row>
    <row r="4268" spans="1:9" x14ac:dyDescent="0.25">
      <c r="A4268" s="11" t="s">
        <v>11352</v>
      </c>
      <c r="B4268" s="19" t="s">
        <v>11353</v>
      </c>
      <c r="C4268" s="11" t="s">
        <v>15133</v>
      </c>
      <c r="D4268" s="11" t="s">
        <v>8666</v>
      </c>
      <c r="E4268" s="29">
        <v>0</v>
      </c>
      <c r="F4268" s="6">
        <f>E4268*'[2]Percent Input'!$B$7</f>
        <v>0</v>
      </c>
      <c r="G4268" s="7">
        <f>E4268*'[2]Percent Input'!$C$7</f>
        <v>0</v>
      </c>
      <c r="H4268" s="7">
        <f>E4268*'[2]Percent Input'!$D$7</f>
        <v>0</v>
      </c>
      <c r="I4268" s="8">
        <f>E4268*'[2]Percent Input'!$E$7</f>
        <v>0</v>
      </c>
    </row>
    <row r="4269" spans="1:9" x14ac:dyDescent="0.25">
      <c r="A4269" s="11" t="s">
        <v>11354</v>
      </c>
      <c r="B4269" s="19" t="s">
        <v>11355</v>
      </c>
      <c r="C4269" s="11" t="s">
        <v>15133</v>
      </c>
      <c r="D4269" s="11" t="s">
        <v>8666</v>
      </c>
      <c r="E4269" s="29">
        <v>0</v>
      </c>
      <c r="F4269" s="6">
        <f>E4269*'[2]Percent Input'!$B$7</f>
        <v>0</v>
      </c>
      <c r="G4269" s="7">
        <f>E4269*'[2]Percent Input'!$C$7</f>
        <v>0</v>
      </c>
      <c r="H4269" s="7">
        <f>E4269*'[2]Percent Input'!$D$7</f>
        <v>0</v>
      </c>
      <c r="I4269" s="8">
        <f>E4269*'[2]Percent Input'!$E$7</f>
        <v>0</v>
      </c>
    </row>
    <row r="4270" spans="1:9" x14ac:dyDescent="0.25">
      <c r="A4270" s="11" t="s">
        <v>11356</v>
      </c>
      <c r="B4270" s="19" t="s">
        <v>11357</v>
      </c>
      <c r="C4270" s="11" t="s">
        <v>15133</v>
      </c>
      <c r="D4270" s="11" t="s">
        <v>8666</v>
      </c>
      <c r="E4270" s="29">
        <v>0</v>
      </c>
      <c r="F4270" s="6">
        <f>E4270*'[2]Percent Input'!$B$7</f>
        <v>0</v>
      </c>
      <c r="G4270" s="7">
        <f>E4270*'[2]Percent Input'!$C$7</f>
        <v>0</v>
      </c>
      <c r="H4270" s="7">
        <f>E4270*'[2]Percent Input'!$D$7</f>
        <v>0</v>
      </c>
      <c r="I4270" s="8">
        <f>E4270*'[2]Percent Input'!$E$7</f>
        <v>0</v>
      </c>
    </row>
    <row r="4271" spans="1:9" x14ac:dyDescent="0.25">
      <c r="A4271" s="11" t="s">
        <v>11358</v>
      </c>
      <c r="B4271" s="19" t="s">
        <v>11359</v>
      </c>
      <c r="C4271" s="11" t="s">
        <v>15133</v>
      </c>
      <c r="D4271" s="11" t="s">
        <v>8666</v>
      </c>
      <c r="E4271" s="29">
        <v>0</v>
      </c>
      <c r="F4271" s="6">
        <f>E4271*'[2]Percent Input'!$B$7</f>
        <v>0</v>
      </c>
      <c r="G4271" s="7">
        <f>E4271*'[2]Percent Input'!$C$7</f>
        <v>0</v>
      </c>
      <c r="H4271" s="7">
        <f>E4271*'[2]Percent Input'!$D$7</f>
        <v>0</v>
      </c>
      <c r="I4271" s="8">
        <f>E4271*'[2]Percent Input'!$E$7</f>
        <v>0</v>
      </c>
    </row>
    <row r="4272" spans="1:9" x14ac:dyDescent="0.25">
      <c r="A4272" s="11" t="s">
        <v>11360</v>
      </c>
      <c r="B4272" s="19" t="s">
        <v>11361</v>
      </c>
      <c r="C4272" s="11" t="s">
        <v>15133</v>
      </c>
      <c r="D4272" s="11" t="s">
        <v>8666</v>
      </c>
      <c r="E4272" s="29">
        <v>0</v>
      </c>
      <c r="F4272" s="6">
        <f>E4272*'[2]Percent Input'!$B$7</f>
        <v>0</v>
      </c>
      <c r="G4272" s="7">
        <f>E4272*'[2]Percent Input'!$C$7</f>
        <v>0</v>
      </c>
      <c r="H4272" s="7">
        <f>E4272*'[2]Percent Input'!$D$7</f>
        <v>0</v>
      </c>
      <c r="I4272" s="8">
        <f>E4272*'[2]Percent Input'!$E$7</f>
        <v>0</v>
      </c>
    </row>
    <row r="4273" spans="1:9" x14ac:dyDescent="0.25">
      <c r="A4273" s="11" t="s">
        <v>11362</v>
      </c>
      <c r="B4273" s="19" t="s">
        <v>11363</v>
      </c>
      <c r="C4273" s="11" t="s">
        <v>15133</v>
      </c>
      <c r="D4273" s="11" t="s">
        <v>8666</v>
      </c>
      <c r="E4273" s="29">
        <v>0</v>
      </c>
      <c r="F4273" s="6">
        <f>E4273*'[2]Percent Input'!$B$7</f>
        <v>0</v>
      </c>
      <c r="G4273" s="7">
        <f>E4273*'[2]Percent Input'!$C$7</f>
        <v>0</v>
      </c>
      <c r="H4273" s="7">
        <f>E4273*'[2]Percent Input'!$D$7</f>
        <v>0</v>
      </c>
      <c r="I4273" s="8">
        <f>E4273*'[2]Percent Input'!$E$7</f>
        <v>0</v>
      </c>
    </row>
    <row r="4274" spans="1:9" x14ac:dyDescent="0.25">
      <c r="A4274" s="11" t="s">
        <v>11364</v>
      </c>
      <c r="B4274" s="19" t="s">
        <v>11365</v>
      </c>
      <c r="C4274" s="11" t="s">
        <v>15133</v>
      </c>
      <c r="D4274" s="11" t="s">
        <v>8666</v>
      </c>
      <c r="E4274" s="29">
        <v>0</v>
      </c>
      <c r="F4274" s="6">
        <f>E4274*'[2]Percent Input'!$B$7</f>
        <v>0</v>
      </c>
      <c r="G4274" s="7">
        <f>E4274*'[2]Percent Input'!$C$7</f>
        <v>0</v>
      </c>
      <c r="H4274" s="7">
        <f>E4274*'[2]Percent Input'!$D$7</f>
        <v>0</v>
      </c>
      <c r="I4274" s="8">
        <f>E4274*'[2]Percent Input'!$E$7</f>
        <v>0</v>
      </c>
    </row>
    <row r="4275" spans="1:9" x14ac:dyDescent="0.25">
      <c r="A4275" s="11" t="s">
        <v>11366</v>
      </c>
      <c r="B4275" s="19" t="s">
        <v>11367</v>
      </c>
      <c r="C4275" s="11" t="s">
        <v>15133</v>
      </c>
      <c r="D4275" s="11" t="s">
        <v>8666</v>
      </c>
      <c r="E4275" s="29">
        <v>0</v>
      </c>
      <c r="F4275" s="6">
        <f>E4275*'[2]Percent Input'!$B$7</f>
        <v>0</v>
      </c>
      <c r="G4275" s="7">
        <f>E4275*'[2]Percent Input'!$C$7</f>
        <v>0</v>
      </c>
      <c r="H4275" s="7">
        <f>E4275*'[2]Percent Input'!$D$7</f>
        <v>0</v>
      </c>
      <c r="I4275" s="8">
        <f>E4275*'[2]Percent Input'!$E$7</f>
        <v>0</v>
      </c>
    </row>
    <row r="4276" spans="1:9" x14ac:dyDescent="0.25">
      <c r="A4276" s="11" t="s">
        <v>11368</v>
      </c>
      <c r="B4276" s="19" t="s">
        <v>11369</v>
      </c>
      <c r="C4276" s="11" t="s">
        <v>15133</v>
      </c>
      <c r="D4276" s="11" t="s">
        <v>8666</v>
      </c>
      <c r="E4276" s="29">
        <v>0</v>
      </c>
      <c r="F4276" s="6">
        <f>E4276*'[2]Percent Input'!$B$7</f>
        <v>0</v>
      </c>
      <c r="G4276" s="7">
        <f>E4276*'[2]Percent Input'!$C$7</f>
        <v>0</v>
      </c>
      <c r="H4276" s="7">
        <f>E4276*'[2]Percent Input'!$D$7</f>
        <v>0</v>
      </c>
      <c r="I4276" s="8">
        <f>E4276*'[2]Percent Input'!$E$7</f>
        <v>0</v>
      </c>
    </row>
    <row r="4277" spans="1:9" x14ac:dyDescent="0.25">
      <c r="A4277" s="11" t="s">
        <v>11370</v>
      </c>
      <c r="B4277" s="19" t="s">
        <v>11371</v>
      </c>
      <c r="C4277" s="11" t="s">
        <v>15133</v>
      </c>
      <c r="D4277" s="11" t="s">
        <v>8666</v>
      </c>
      <c r="E4277" s="29">
        <v>0</v>
      </c>
      <c r="F4277" s="6">
        <f>E4277*'[2]Percent Input'!$B$7</f>
        <v>0</v>
      </c>
      <c r="G4277" s="7">
        <f>E4277*'[2]Percent Input'!$C$7</f>
        <v>0</v>
      </c>
      <c r="H4277" s="7">
        <f>E4277*'[2]Percent Input'!$D$7</f>
        <v>0</v>
      </c>
      <c r="I4277" s="8">
        <f>E4277*'[2]Percent Input'!$E$7</f>
        <v>0</v>
      </c>
    </row>
    <row r="4278" spans="1:9" x14ac:dyDescent="0.25">
      <c r="A4278" s="11" t="s">
        <v>11372</v>
      </c>
      <c r="B4278" s="19" t="s">
        <v>11373</v>
      </c>
      <c r="C4278" s="11" t="s">
        <v>15133</v>
      </c>
      <c r="D4278" s="11" t="s">
        <v>8666</v>
      </c>
      <c r="E4278" s="29">
        <v>0</v>
      </c>
      <c r="F4278" s="6">
        <f>E4278*'[2]Percent Input'!$B$7</f>
        <v>0</v>
      </c>
      <c r="G4278" s="7">
        <f>E4278*'[2]Percent Input'!$C$7</f>
        <v>0</v>
      </c>
      <c r="H4278" s="7">
        <f>E4278*'[2]Percent Input'!$D$7</f>
        <v>0</v>
      </c>
      <c r="I4278" s="8">
        <f>E4278*'[2]Percent Input'!$E$7</f>
        <v>0</v>
      </c>
    </row>
    <row r="4279" spans="1:9" x14ac:dyDescent="0.25">
      <c r="A4279" s="11" t="s">
        <v>11374</v>
      </c>
      <c r="B4279" s="19" t="s">
        <v>11375</v>
      </c>
      <c r="C4279" s="11" t="s">
        <v>15133</v>
      </c>
      <c r="D4279" s="11" t="s">
        <v>8666</v>
      </c>
      <c r="E4279" s="29">
        <v>0</v>
      </c>
      <c r="F4279" s="6">
        <f>E4279*'[2]Percent Input'!$B$7</f>
        <v>0</v>
      </c>
      <c r="G4279" s="7">
        <f>E4279*'[2]Percent Input'!$C$7</f>
        <v>0</v>
      </c>
      <c r="H4279" s="7">
        <f>E4279*'[2]Percent Input'!$D$7</f>
        <v>0</v>
      </c>
      <c r="I4279" s="8">
        <f>E4279*'[2]Percent Input'!$E$7</f>
        <v>0</v>
      </c>
    </row>
    <row r="4280" spans="1:9" x14ac:dyDescent="0.25">
      <c r="A4280" s="11" t="s">
        <v>11376</v>
      </c>
      <c r="B4280" s="19" t="s">
        <v>11377</v>
      </c>
      <c r="C4280" s="11" t="s">
        <v>15133</v>
      </c>
      <c r="D4280" s="54" t="s">
        <v>8666</v>
      </c>
      <c r="E4280" s="29">
        <v>0</v>
      </c>
      <c r="F4280" s="6">
        <f>E4280*'[2]Percent Input'!$B$7</f>
        <v>0</v>
      </c>
      <c r="G4280" s="7">
        <f>E4280*'[2]Percent Input'!$C$7</f>
        <v>0</v>
      </c>
      <c r="H4280" s="7">
        <f>E4280*'[2]Percent Input'!$D$7</f>
        <v>0</v>
      </c>
      <c r="I4280" s="8">
        <f>E4280*'[2]Percent Input'!$E$7</f>
        <v>0</v>
      </c>
    </row>
    <row r="4281" spans="1:9" x14ac:dyDescent="0.25">
      <c r="A4281" s="11" t="s">
        <v>11378</v>
      </c>
      <c r="B4281" s="19" t="s">
        <v>11379</v>
      </c>
      <c r="C4281" s="11" t="s">
        <v>15133</v>
      </c>
      <c r="D4281" s="54" t="s">
        <v>8666</v>
      </c>
      <c r="E4281" s="29">
        <v>0</v>
      </c>
      <c r="F4281" s="6">
        <f>E4281*'[2]Percent Input'!$B$7</f>
        <v>0</v>
      </c>
      <c r="G4281" s="7">
        <f>E4281*'[2]Percent Input'!$C$7</f>
        <v>0</v>
      </c>
      <c r="H4281" s="7">
        <f>E4281*'[2]Percent Input'!$D$7</f>
        <v>0</v>
      </c>
      <c r="I4281" s="8">
        <f>E4281*'[2]Percent Input'!$E$7</f>
        <v>0</v>
      </c>
    </row>
    <row r="4282" spans="1:9" x14ac:dyDescent="0.25">
      <c r="A4282" s="11" t="s">
        <v>11380</v>
      </c>
      <c r="B4282" s="19" t="s">
        <v>11381</v>
      </c>
      <c r="C4282" s="11" t="s">
        <v>15133</v>
      </c>
      <c r="D4282" s="11" t="s">
        <v>8666</v>
      </c>
      <c r="E4282" s="29">
        <v>0</v>
      </c>
      <c r="F4282" s="6">
        <f>E4282*'[2]Percent Input'!$B$7</f>
        <v>0</v>
      </c>
      <c r="G4282" s="7">
        <f>E4282*'[2]Percent Input'!$C$7</f>
        <v>0</v>
      </c>
      <c r="H4282" s="7">
        <f>E4282*'[2]Percent Input'!$D$7</f>
        <v>0</v>
      </c>
      <c r="I4282" s="8">
        <f>E4282*'[2]Percent Input'!$E$7</f>
        <v>0</v>
      </c>
    </row>
    <row r="4283" spans="1:9" x14ac:dyDescent="0.25">
      <c r="A4283" s="11" t="s">
        <v>11382</v>
      </c>
      <c r="B4283" s="19" t="s">
        <v>11383</v>
      </c>
      <c r="C4283" s="11" t="s">
        <v>15133</v>
      </c>
      <c r="D4283" s="11" t="s">
        <v>8666</v>
      </c>
      <c r="E4283" s="29">
        <v>0</v>
      </c>
      <c r="F4283" s="6">
        <f>E4283*'[2]Percent Input'!$B$7</f>
        <v>0</v>
      </c>
      <c r="G4283" s="7">
        <f>E4283*'[2]Percent Input'!$C$7</f>
        <v>0</v>
      </c>
      <c r="H4283" s="7">
        <f>E4283*'[2]Percent Input'!$D$7</f>
        <v>0</v>
      </c>
      <c r="I4283" s="8">
        <f>E4283*'[2]Percent Input'!$E$7</f>
        <v>0</v>
      </c>
    </row>
    <row r="4284" spans="1:9" x14ac:dyDescent="0.25">
      <c r="A4284" s="11" t="s">
        <v>11384</v>
      </c>
      <c r="B4284" s="19" t="s">
        <v>11385</v>
      </c>
      <c r="C4284" s="11" t="s">
        <v>15133</v>
      </c>
      <c r="D4284" s="11" t="s">
        <v>8666</v>
      </c>
      <c r="E4284" s="29">
        <v>0</v>
      </c>
      <c r="F4284" s="6">
        <f>E4284*'[2]Percent Input'!$B$7</f>
        <v>0</v>
      </c>
      <c r="G4284" s="7">
        <f>E4284*'[2]Percent Input'!$C$7</f>
        <v>0</v>
      </c>
      <c r="H4284" s="7">
        <f>E4284*'[2]Percent Input'!$D$7</f>
        <v>0</v>
      </c>
      <c r="I4284" s="8">
        <f>E4284*'[2]Percent Input'!$E$7</f>
        <v>0</v>
      </c>
    </row>
    <row r="4285" spans="1:9" x14ac:dyDescent="0.25">
      <c r="A4285" s="11" t="s">
        <v>11386</v>
      </c>
      <c r="B4285" s="19" t="s">
        <v>15491</v>
      </c>
      <c r="C4285" s="11" t="s">
        <v>15133</v>
      </c>
      <c r="D4285" s="11" t="s">
        <v>8666</v>
      </c>
      <c r="E4285" s="29">
        <v>0</v>
      </c>
      <c r="F4285" s="6">
        <f>E4285*'[2]Percent Input'!$B$7</f>
        <v>0</v>
      </c>
      <c r="G4285" s="7">
        <f>E4285*'[2]Percent Input'!$C$7</f>
        <v>0</v>
      </c>
      <c r="H4285" s="7">
        <f>E4285*'[2]Percent Input'!$D$7</f>
        <v>0</v>
      </c>
      <c r="I4285" s="8">
        <f>E4285*'[2]Percent Input'!$E$7</f>
        <v>0</v>
      </c>
    </row>
    <row r="4286" spans="1:9" x14ac:dyDescent="0.25">
      <c r="A4286" s="11" t="s">
        <v>11387</v>
      </c>
      <c r="B4286" s="19" t="s">
        <v>11388</v>
      </c>
      <c r="C4286" s="11" t="s">
        <v>15133</v>
      </c>
      <c r="D4286" s="11" t="s">
        <v>8666</v>
      </c>
      <c r="E4286" s="29">
        <v>0</v>
      </c>
      <c r="F4286" s="6">
        <f>E4286*'[2]Percent Input'!$B$7</f>
        <v>0</v>
      </c>
      <c r="G4286" s="7">
        <f>E4286*'[2]Percent Input'!$C$7</f>
        <v>0</v>
      </c>
      <c r="H4286" s="7">
        <f>E4286*'[2]Percent Input'!$D$7</f>
        <v>0</v>
      </c>
      <c r="I4286" s="8">
        <f>E4286*'[2]Percent Input'!$E$7</f>
        <v>0</v>
      </c>
    </row>
    <row r="4287" spans="1:9" x14ac:dyDescent="0.25">
      <c r="A4287" s="11" t="s">
        <v>11389</v>
      </c>
      <c r="B4287" s="19" t="s">
        <v>15492</v>
      </c>
      <c r="C4287" s="11" t="s">
        <v>15133</v>
      </c>
      <c r="D4287" s="11" t="s">
        <v>8666</v>
      </c>
      <c r="E4287" s="29">
        <v>0</v>
      </c>
      <c r="F4287" s="6">
        <f>E4287*'[2]Percent Input'!$B$7</f>
        <v>0</v>
      </c>
      <c r="G4287" s="7">
        <f>E4287*'[2]Percent Input'!$C$7</f>
        <v>0</v>
      </c>
      <c r="H4287" s="7">
        <f>E4287*'[2]Percent Input'!$D$7</f>
        <v>0</v>
      </c>
      <c r="I4287" s="8">
        <f>E4287*'[2]Percent Input'!$E$7</f>
        <v>0</v>
      </c>
    </row>
    <row r="4288" spans="1:9" x14ac:dyDescent="0.25">
      <c r="A4288" s="11" t="s">
        <v>11390</v>
      </c>
      <c r="B4288" s="19" t="s">
        <v>11391</v>
      </c>
      <c r="C4288" s="11" t="s">
        <v>15133</v>
      </c>
      <c r="D4288" s="11" t="s">
        <v>8666</v>
      </c>
      <c r="E4288" s="29">
        <v>0</v>
      </c>
      <c r="F4288" s="6">
        <f>E4288*'[2]Percent Input'!$B$7</f>
        <v>0</v>
      </c>
      <c r="G4288" s="7">
        <f>E4288*'[2]Percent Input'!$C$7</f>
        <v>0</v>
      </c>
      <c r="H4288" s="7">
        <f>E4288*'[2]Percent Input'!$D$7</f>
        <v>0</v>
      </c>
      <c r="I4288" s="8">
        <f>E4288*'[2]Percent Input'!$E$7</f>
        <v>0</v>
      </c>
    </row>
    <row r="4289" spans="1:9" x14ac:dyDescent="0.25">
      <c r="A4289" s="11" t="s">
        <v>11392</v>
      </c>
      <c r="B4289" s="19" t="s">
        <v>11393</v>
      </c>
      <c r="C4289" s="11" t="s">
        <v>15133</v>
      </c>
      <c r="D4289" s="11" t="s">
        <v>8666</v>
      </c>
      <c r="E4289" s="29">
        <v>0</v>
      </c>
      <c r="F4289" s="6">
        <f>E4289*'[2]Percent Input'!$B$7</f>
        <v>0</v>
      </c>
      <c r="G4289" s="7">
        <f>E4289*'[2]Percent Input'!$C$7</f>
        <v>0</v>
      </c>
      <c r="H4289" s="7">
        <f>E4289*'[2]Percent Input'!$D$7</f>
        <v>0</v>
      </c>
      <c r="I4289" s="8">
        <f>E4289*'[2]Percent Input'!$E$7</f>
        <v>0</v>
      </c>
    </row>
    <row r="4290" spans="1:9" x14ac:dyDescent="0.25">
      <c r="A4290" s="11" t="s">
        <v>11394</v>
      </c>
      <c r="B4290" s="19" t="s">
        <v>11395</v>
      </c>
      <c r="C4290" s="11" t="s">
        <v>15133</v>
      </c>
      <c r="D4290" s="11" t="s">
        <v>8666</v>
      </c>
      <c r="E4290" s="29">
        <v>0</v>
      </c>
      <c r="F4290" s="6">
        <f>E4290*'[2]Percent Input'!$B$7</f>
        <v>0</v>
      </c>
      <c r="G4290" s="7">
        <f>E4290*'[2]Percent Input'!$C$7</f>
        <v>0</v>
      </c>
      <c r="H4290" s="7">
        <f>E4290*'[2]Percent Input'!$D$7</f>
        <v>0</v>
      </c>
      <c r="I4290" s="8">
        <f>E4290*'[2]Percent Input'!$E$7</f>
        <v>0</v>
      </c>
    </row>
    <row r="4291" spans="1:9" x14ac:dyDescent="0.25">
      <c r="A4291" s="11" t="s">
        <v>11396</v>
      </c>
      <c r="B4291" s="19" t="s">
        <v>11397</v>
      </c>
      <c r="C4291" s="11" t="s">
        <v>15133</v>
      </c>
      <c r="D4291" s="11" t="s">
        <v>8666</v>
      </c>
      <c r="E4291" s="29">
        <v>0</v>
      </c>
      <c r="F4291" s="6">
        <f>E4291*'[2]Percent Input'!$B$7</f>
        <v>0</v>
      </c>
      <c r="G4291" s="7">
        <f>E4291*'[2]Percent Input'!$C$7</f>
        <v>0</v>
      </c>
      <c r="H4291" s="7">
        <f>E4291*'[2]Percent Input'!$D$7</f>
        <v>0</v>
      </c>
      <c r="I4291" s="8">
        <f>E4291*'[2]Percent Input'!$E$7</f>
        <v>0</v>
      </c>
    </row>
    <row r="4292" spans="1:9" x14ac:dyDescent="0.25">
      <c r="A4292" s="11" t="s">
        <v>11398</v>
      </c>
      <c r="B4292" s="19" t="s">
        <v>11399</v>
      </c>
      <c r="C4292" s="12" t="s">
        <v>15133</v>
      </c>
      <c r="D4292" s="11" t="s">
        <v>8666</v>
      </c>
      <c r="E4292" s="16">
        <v>0</v>
      </c>
      <c r="F4292" s="6">
        <f>E4292*'[2]Percent Input'!$B$7</f>
        <v>0</v>
      </c>
      <c r="G4292" s="7">
        <f>E4292*'[2]Percent Input'!$C$7</f>
        <v>0</v>
      </c>
      <c r="H4292" s="7">
        <f>E4292*'[2]Percent Input'!$D$7</f>
        <v>0</v>
      </c>
      <c r="I4292" s="8">
        <f>E4292*'[2]Percent Input'!$E$7</f>
        <v>0</v>
      </c>
    </row>
    <row r="4293" spans="1:9" x14ac:dyDescent="0.25">
      <c r="A4293" s="11" t="s">
        <v>11400</v>
      </c>
      <c r="B4293" s="19" t="s">
        <v>15493</v>
      </c>
      <c r="C4293" s="12" t="s">
        <v>15133</v>
      </c>
      <c r="D4293" s="11" t="s">
        <v>8666</v>
      </c>
      <c r="E4293" s="16">
        <v>0</v>
      </c>
      <c r="F4293" s="6">
        <f>E4293*'[2]Percent Input'!$B$7</f>
        <v>0</v>
      </c>
      <c r="G4293" s="7">
        <f>E4293*'[2]Percent Input'!$C$7</f>
        <v>0</v>
      </c>
      <c r="H4293" s="7">
        <f>E4293*'[2]Percent Input'!$D$7</f>
        <v>0</v>
      </c>
      <c r="I4293" s="8">
        <f>E4293*'[2]Percent Input'!$E$7</f>
        <v>0</v>
      </c>
    </row>
    <row r="4294" spans="1:9" x14ac:dyDescent="0.25">
      <c r="A4294" s="11" t="s">
        <v>11401</v>
      </c>
      <c r="B4294" s="19" t="s">
        <v>11402</v>
      </c>
      <c r="C4294" s="12" t="s">
        <v>15133</v>
      </c>
      <c r="D4294" s="11" t="s">
        <v>8666</v>
      </c>
      <c r="E4294" s="16">
        <v>0</v>
      </c>
      <c r="F4294" s="6">
        <f>E4294*'[2]Percent Input'!$B$7</f>
        <v>0</v>
      </c>
      <c r="G4294" s="7">
        <f>E4294*'[2]Percent Input'!$C$7</f>
        <v>0</v>
      </c>
      <c r="H4294" s="7">
        <f>E4294*'[2]Percent Input'!$D$7</f>
        <v>0</v>
      </c>
      <c r="I4294" s="8">
        <f>E4294*'[2]Percent Input'!$E$7</f>
        <v>0</v>
      </c>
    </row>
    <row r="4295" spans="1:9" x14ac:dyDescent="0.25">
      <c r="A4295" s="11" t="s">
        <v>11403</v>
      </c>
      <c r="B4295" s="19" t="s">
        <v>15494</v>
      </c>
      <c r="C4295" s="12" t="s">
        <v>15133</v>
      </c>
      <c r="D4295" s="11" t="s">
        <v>8666</v>
      </c>
      <c r="E4295" s="16">
        <v>0</v>
      </c>
      <c r="F4295" s="6">
        <f>E4295*'[2]Percent Input'!$B$7</f>
        <v>0</v>
      </c>
      <c r="G4295" s="7">
        <f>E4295*'[2]Percent Input'!$C$7</f>
        <v>0</v>
      </c>
      <c r="H4295" s="7">
        <f>E4295*'[2]Percent Input'!$D$7</f>
        <v>0</v>
      </c>
      <c r="I4295" s="8">
        <f>E4295*'[2]Percent Input'!$E$7</f>
        <v>0</v>
      </c>
    </row>
    <row r="4296" spans="1:9" x14ac:dyDescent="0.25">
      <c r="A4296" s="11" t="s">
        <v>11404</v>
      </c>
      <c r="B4296" s="19" t="s">
        <v>11405</v>
      </c>
      <c r="C4296" s="12" t="s">
        <v>15133</v>
      </c>
      <c r="D4296" s="11" t="s">
        <v>8666</v>
      </c>
      <c r="E4296" s="16">
        <v>0</v>
      </c>
      <c r="F4296" s="6">
        <f>E4296*'[2]Percent Input'!$B$7</f>
        <v>0</v>
      </c>
      <c r="G4296" s="7">
        <f>E4296*'[2]Percent Input'!$C$7</f>
        <v>0</v>
      </c>
      <c r="H4296" s="7">
        <f>E4296*'[2]Percent Input'!$D$7</f>
        <v>0</v>
      </c>
      <c r="I4296" s="8">
        <f>E4296*'[2]Percent Input'!$E$7</f>
        <v>0</v>
      </c>
    </row>
    <row r="4297" spans="1:9" x14ac:dyDescent="0.25">
      <c r="A4297" s="11" t="s">
        <v>11406</v>
      </c>
      <c r="B4297" s="19" t="s">
        <v>11407</v>
      </c>
      <c r="C4297" s="12" t="s">
        <v>15133</v>
      </c>
      <c r="D4297" s="11" t="s">
        <v>8666</v>
      </c>
      <c r="E4297" s="16">
        <v>0</v>
      </c>
      <c r="F4297" s="6">
        <f>E4297*'[2]Percent Input'!$B$7</f>
        <v>0</v>
      </c>
      <c r="G4297" s="7">
        <f>E4297*'[2]Percent Input'!$C$7</f>
        <v>0</v>
      </c>
      <c r="H4297" s="7">
        <f>E4297*'[2]Percent Input'!$D$7</f>
        <v>0</v>
      </c>
      <c r="I4297" s="8">
        <f>E4297*'[2]Percent Input'!$E$7</f>
        <v>0</v>
      </c>
    </row>
    <row r="4298" spans="1:9" x14ac:dyDescent="0.25">
      <c r="A4298" s="11" t="s">
        <v>11408</v>
      </c>
      <c r="B4298" s="19" t="s">
        <v>11409</v>
      </c>
      <c r="C4298" s="12" t="s">
        <v>15133</v>
      </c>
      <c r="D4298" s="11" t="s">
        <v>8666</v>
      </c>
      <c r="E4298" s="16">
        <v>0</v>
      </c>
      <c r="F4298" s="6">
        <f>E4298*'[2]Percent Input'!$B$7</f>
        <v>0</v>
      </c>
      <c r="G4298" s="7">
        <f>E4298*'[2]Percent Input'!$C$7</f>
        <v>0</v>
      </c>
      <c r="H4298" s="7">
        <f>E4298*'[2]Percent Input'!$D$7</f>
        <v>0</v>
      </c>
      <c r="I4298" s="8">
        <f>E4298*'[2]Percent Input'!$E$7</f>
        <v>0</v>
      </c>
    </row>
    <row r="4299" spans="1:9" x14ac:dyDescent="0.25">
      <c r="A4299" s="11" t="s">
        <v>11410</v>
      </c>
      <c r="B4299" s="19" t="s">
        <v>11411</v>
      </c>
      <c r="C4299" s="12" t="s">
        <v>15133</v>
      </c>
      <c r="D4299" s="11" t="s">
        <v>8666</v>
      </c>
      <c r="E4299" s="16">
        <v>0</v>
      </c>
      <c r="F4299" s="6">
        <f>E4299*'[2]Percent Input'!$B$7</f>
        <v>0</v>
      </c>
      <c r="G4299" s="7">
        <f>E4299*'[2]Percent Input'!$C$7</f>
        <v>0</v>
      </c>
      <c r="H4299" s="7">
        <f>E4299*'[2]Percent Input'!$D$7</f>
        <v>0</v>
      </c>
      <c r="I4299" s="8">
        <f>E4299*'[2]Percent Input'!$E$7</f>
        <v>0</v>
      </c>
    </row>
    <row r="4300" spans="1:9" x14ac:dyDescent="0.25">
      <c r="A4300" s="11" t="s">
        <v>11412</v>
      </c>
      <c r="B4300" s="19" t="s">
        <v>11413</v>
      </c>
      <c r="C4300" s="12" t="s">
        <v>15133</v>
      </c>
      <c r="D4300" s="11" t="s">
        <v>8666</v>
      </c>
      <c r="E4300" s="16">
        <v>0</v>
      </c>
      <c r="F4300" s="6">
        <f>E4300*'[2]Percent Input'!$B$7</f>
        <v>0</v>
      </c>
      <c r="G4300" s="7">
        <f>E4300*'[2]Percent Input'!$C$7</f>
        <v>0</v>
      </c>
      <c r="H4300" s="7">
        <f>E4300*'[2]Percent Input'!$D$7</f>
        <v>0</v>
      </c>
      <c r="I4300" s="8">
        <f>E4300*'[2]Percent Input'!$E$7</f>
        <v>0</v>
      </c>
    </row>
    <row r="4301" spans="1:9" x14ac:dyDescent="0.25">
      <c r="A4301" s="11" t="s">
        <v>11414</v>
      </c>
      <c r="B4301" s="19" t="s">
        <v>11415</v>
      </c>
      <c r="C4301" s="12" t="s">
        <v>15133</v>
      </c>
      <c r="D4301" s="11" t="s">
        <v>8666</v>
      </c>
      <c r="E4301" s="16">
        <v>0</v>
      </c>
      <c r="F4301" s="6">
        <f>E4301*'[2]Percent Input'!$B$7</f>
        <v>0</v>
      </c>
      <c r="G4301" s="7">
        <f>E4301*'[2]Percent Input'!$C$7</f>
        <v>0</v>
      </c>
      <c r="H4301" s="7">
        <f>E4301*'[2]Percent Input'!$D$7</f>
        <v>0</v>
      </c>
      <c r="I4301" s="8">
        <f>E4301*'[2]Percent Input'!$E$7</f>
        <v>0</v>
      </c>
    </row>
    <row r="4302" spans="1:9" x14ac:dyDescent="0.25">
      <c r="A4302" s="11" t="s">
        <v>11416</v>
      </c>
      <c r="B4302" s="19" t="s">
        <v>11417</v>
      </c>
      <c r="C4302" s="12" t="s">
        <v>15133</v>
      </c>
      <c r="D4302" s="11" t="s">
        <v>8666</v>
      </c>
      <c r="E4302" s="16">
        <v>0</v>
      </c>
      <c r="F4302" s="6">
        <f>E4302*'[2]Percent Input'!$B$7</f>
        <v>0</v>
      </c>
      <c r="G4302" s="7">
        <f>E4302*'[2]Percent Input'!$C$7</f>
        <v>0</v>
      </c>
      <c r="H4302" s="7">
        <f>E4302*'[2]Percent Input'!$D$7</f>
        <v>0</v>
      </c>
      <c r="I4302" s="8">
        <f>E4302*'[2]Percent Input'!$E$7</f>
        <v>0</v>
      </c>
    </row>
    <row r="4303" spans="1:9" x14ac:dyDescent="0.25">
      <c r="A4303" s="11" t="s">
        <v>11418</v>
      </c>
      <c r="B4303" s="19" t="s">
        <v>15495</v>
      </c>
      <c r="C4303" s="12" t="s">
        <v>15133</v>
      </c>
      <c r="D4303" s="11" t="s">
        <v>8666</v>
      </c>
      <c r="E4303" s="16">
        <v>0</v>
      </c>
      <c r="F4303" s="6">
        <f>E4303*'[2]Percent Input'!$B$7</f>
        <v>0</v>
      </c>
      <c r="G4303" s="7">
        <f>E4303*'[2]Percent Input'!$C$7</f>
        <v>0</v>
      </c>
      <c r="H4303" s="7">
        <f>E4303*'[2]Percent Input'!$D$7</f>
        <v>0</v>
      </c>
      <c r="I4303" s="8">
        <f>E4303*'[2]Percent Input'!$E$7</f>
        <v>0</v>
      </c>
    </row>
    <row r="4304" spans="1:9" x14ac:dyDescent="0.25">
      <c r="A4304" s="11" t="s">
        <v>11419</v>
      </c>
      <c r="B4304" s="19" t="s">
        <v>15496</v>
      </c>
      <c r="C4304" s="12" t="s">
        <v>15133</v>
      </c>
      <c r="D4304" s="11" t="s">
        <v>8666</v>
      </c>
      <c r="E4304" s="16">
        <v>0</v>
      </c>
      <c r="F4304" s="6">
        <f>E4304*'[2]Percent Input'!$B$7</f>
        <v>0</v>
      </c>
      <c r="G4304" s="7">
        <f>E4304*'[2]Percent Input'!$C$7</f>
        <v>0</v>
      </c>
      <c r="H4304" s="7">
        <f>E4304*'[2]Percent Input'!$D$7</f>
        <v>0</v>
      </c>
      <c r="I4304" s="8">
        <f>E4304*'[2]Percent Input'!$E$7</f>
        <v>0</v>
      </c>
    </row>
    <row r="4305" spans="1:9" x14ac:dyDescent="0.25">
      <c r="A4305" s="11" t="s">
        <v>11420</v>
      </c>
      <c r="B4305" s="19" t="s">
        <v>11421</v>
      </c>
      <c r="C4305" s="12" t="s">
        <v>15133</v>
      </c>
      <c r="D4305" s="11" t="s">
        <v>8666</v>
      </c>
      <c r="E4305" s="16">
        <v>0</v>
      </c>
      <c r="F4305" s="6">
        <f>E4305*'[2]Percent Input'!$B$7</f>
        <v>0</v>
      </c>
      <c r="G4305" s="7">
        <f>E4305*'[2]Percent Input'!$C$7</f>
        <v>0</v>
      </c>
      <c r="H4305" s="7">
        <f>E4305*'[2]Percent Input'!$D$7</f>
        <v>0</v>
      </c>
      <c r="I4305" s="8">
        <f>E4305*'[2]Percent Input'!$E$7</f>
        <v>0</v>
      </c>
    </row>
    <row r="4306" spans="1:9" x14ac:dyDescent="0.25">
      <c r="A4306" s="11" t="s">
        <v>11422</v>
      </c>
      <c r="B4306" s="19" t="s">
        <v>11423</v>
      </c>
      <c r="C4306" s="12" t="s">
        <v>15133</v>
      </c>
      <c r="D4306" s="11" t="s">
        <v>8666</v>
      </c>
      <c r="E4306" s="16">
        <v>0</v>
      </c>
      <c r="F4306" s="6">
        <f>E4306*'[2]Percent Input'!$B$7</f>
        <v>0</v>
      </c>
      <c r="G4306" s="7">
        <f>E4306*'[2]Percent Input'!$C$7</f>
        <v>0</v>
      </c>
      <c r="H4306" s="7">
        <f>E4306*'[2]Percent Input'!$D$7</f>
        <v>0</v>
      </c>
      <c r="I4306" s="8">
        <f>E4306*'[2]Percent Input'!$E$7</f>
        <v>0</v>
      </c>
    </row>
    <row r="4307" spans="1:9" x14ac:dyDescent="0.25">
      <c r="A4307" s="11" t="s">
        <v>11424</v>
      </c>
      <c r="B4307" s="19" t="s">
        <v>11425</v>
      </c>
      <c r="C4307" s="12" t="s">
        <v>15133</v>
      </c>
      <c r="D4307" s="11" t="s">
        <v>8666</v>
      </c>
      <c r="E4307" s="16">
        <v>0</v>
      </c>
      <c r="F4307" s="6">
        <f>E4307*'[2]Percent Input'!$B$7</f>
        <v>0</v>
      </c>
      <c r="G4307" s="7">
        <f>E4307*'[2]Percent Input'!$C$7</f>
        <v>0</v>
      </c>
      <c r="H4307" s="7">
        <f>E4307*'[2]Percent Input'!$D$7</f>
        <v>0</v>
      </c>
      <c r="I4307" s="8">
        <f>E4307*'[2]Percent Input'!$E$7</f>
        <v>0</v>
      </c>
    </row>
    <row r="4308" spans="1:9" x14ac:dyDescent="0.25">
      <c r="A4308" s="11" t="s">
        <v>11426</v>
      </c>
      <c r="B4308" s="19" t="s">
        <v>11427</v>
      </c>
      <c r="C4308" s="12" t="s">
        <v>15133</v>
      </c>
      <c r="D4308" s="11" t="s">
        <v>8666</v>
      </c>
      <c r="E4308" s="16">
        <v>0</v>
      </c>
      <c r="F4308" s="6">
        <f>E4308*'[2]Percent Input'!$B$7</f>
        <v>0</v>
      </c>
      <c r="G4308" s="7">
        <f>E4308*'[2]Percent Input'!$C$7</f>
        <v>0</v>
      </c>
      <c r="H4308" s="7">
        <f>E4308*'[2]Percent Input'!$D$7</f>
        <v>0</v>
      </c>
      <c r="I4308" s="8">
        <f>E4308*'[2]Percent Input'!$E$7</f>
        <v>0</v>
      </c>
    </row>
    <row r="4309" spans="1:9" x14ac:dyDescent="0.25">
      <c r="A4309" s="11" t="s">
        <v>11428</v>
      </c>
      <c r="B4309" s="19" t="s">
        <v>11429</v>
      </c>
      <c r="C4309" s="12" t="s">
        <v>15133</v>
      </c>
      <c r="D4309" s="11" t="s">
        <v>8666</v>
      </c>
      <c r="E4309" s="16">
        <v>0</v>
      </c>
      <c r="F4309" s="6">
        <f>E4309*'[2]Percent Input'!$B$7</f>
        <v>0</v>
      </c>
      <c r="G4309" s="7">
        <f>E4309*'[2]Percent Input'!$C$7</f>
        <v>0</v>
      </c>
      <c r="H4309" s="7">
        <f>E4309*'[2]Percent Input'!$D$7</f>
        <v>0</v>
      </c>
      <c r="I4309" s="8">
        <f>E4309*'[2]Percent Input'!$E$7</f>
        <v>0</v>
      </c>
    </row>
    <row r="4310" spans="1:9" x14ac:dyDescent="0.25">
      <c r="A4310" s="11" t="s">
        <v>11430</v>
      </c>
      <c r="B4310" s="19" t="s">
        <v>11431</v>
      </c>
      <c r="C4310" s="12" t="s">
        <v>15133</v>
      </c>
      <c r="D4310" s="11" t="s">
        <v>8666</v>
      </c>
      <c r="E4310" s="16">
        <v>0</v>
      </c>
      <c r="F4310" s="6">
        <f>E4310*'[2]Percent Input'!$B$7</f>
        <v>0</v>
      </c>
      <c r="G4310" s="7">
        <f>E4310*'[2]Percent Input'!$C$7</f>
        <v>0</v>
      </c>
      <c r="H4310" s="7">
        <f>E4310*'[2]Percent Input'!$D$7</f>
        <v>0</v>
      </c>
      <c r="I4310" s="8">
        <f>E4310*'[2]Percent Input'!$E$7</f>
        <v>0</v>
      </c>
    </row>
    <row r="4311" spans="1:9" x14ac:dyDescent="0.25">
      <c r="A4311" s="11" t="s">
        <v>11432</v>
      </c>
      <c r="B4311" s="19" t="s">
        <v>11433</v>
      </c>
      <c r="C4311" s="12" t="s">
        <v>15133</v>
      </c>
      <c r="D4311" s="11" t="s">
        <v>8666</v>
      </c>
      <c r="E4311" s="16">
        <v>0</v>
      </c>
      <c r="F4311" s="6">
        <f>E4311*'[2]Percent Input'!$B$7</f>
        <v>0</v>
      </c>
      <c r="G4311" s="7">
        <f>E4311*'[2]Percent Input'!$C$7</f>
        <v>0</v>
      </c>
      <c r="H4311" s="7">
        <f>E4311*'[2]Percent Input'!$D$7</f>
        <v>0</v>
      </c>
      <c r="I4311" s="8">
        <f>E4311*'[2]Percent Input'!$E$7</f>
        <v>0</v>
      </c>
    </row>
    <row r="4312" spans="1:9" x14ac:dyDescent="0.25">
      <c r="A4312" s="11" t="s">
        <v>11434</v>
      </c>
      <c r="B4312" s="19" t="s">
        <v>11435</v>
      </c>
      <c r="C4312" s="12" t="s">
        <v>15133</v>
      </c>
      <c r="D4312" s="11" t="s">
        <v>8666</v>
      </c>
      <c r="E4312" s="16">
        <v>0</v>
      </c>
      <c r="F4312" s="6">
        <f>E4312*'[2]Percent Input'!$B$7</f>
        <v>0</v>
      </c>
      <c r="G4312" s="7">
        <f>E4312*'[2]Percent Input'!$C$7</f>
        <v>0</v>
      </c>
      <c r="H4312" s="7">
        <f>E4312*'[2]Percent Input'!$D$7</f>
        <v>0</v>
      </c>
      <c r="I4312" s="8">
        <f>E4312*'[2]Percent Input'!$E$7</f>
        <v>0</v>
      </c>
    </row>
    <row r="4313" spans="1:9" x14ac:dyDescent="0.25">
      <c r="A4313" s="11" t="s">
        <v>11436</v>
      </c>
      <c r="B4313" s="19" t="s">
        <v>11437</v>
      </c>
      <c r="C4313" s="12" t="s">
        <v>15133</v>
      </c>
      <c r="D4313" s="11" t="s">
        <v>8666</v>
      </c>
      <c r="E4313" s="16">
        <v>0</v>
      </c>
      <c r="F4313" s="6">
        <f>E4313*'[2]Percent Input'!$B$7</f>
        <v>0</v>
      </c>
      <c r="G4313" s="7">
        <f>E4313*'[2]Percent Input'!$C$7</f>
        <v>0</v>
      </c>
      <c r="H4313" s="7">
        <f>E4313*'[2]Percent Input'!$D$7</f>
        <v>0</v>
      </c>
      <c r="I4313" s="8">
        <f>E4313*'[2]Percent Input'!$E$7</f>
        <v>0</v>
      </c>
    </row>
    <row r="4314" spans="1:9" x14ac:dyDescent="0.25">
      <c r="A4314" s="11" t="s">
        <v>11438</v>
      </c>
      <c r="B4314" s="19" t="s">
        <v>11439</v>
      </c>
      <c r="C4314" s="12" t="s">
        <v>15133</v>
      </c>
      <c r="D4314" s="11" t="s">
        <v>8666</v>
      </c>
      <c r="E4314" s="16">
        <v>0</v>
      </c>
      <c r="F4314" s="6">
        <f>E4314*'[2]Percent Input'!$B$7</f>
        <v>0</v>
      </c>
      <c r="G4314" s="7">
        <f>E4314*'[2]Percent Input'!$C$7</f>
        <v>0</v>
      </c>
      <c r="H4314" s="7">
        <f>E4314*'[2]Percent Input'!$D$7</f>
        <v>0</v>
      </c>
      <c r="I4314" s="8">
        <f>E4314*'[2]Percent Input'!$E$7</f>
        <v>0</v>
      </c>
    </row>
    <row r="4315" spans="1:9" x14ac:dyDescent="0.25">
      <c r="A4315" s="11" t="s">
        <v>11440</v>
      </c>
      <c r="B4315" s="19" t="s">
        <v>11441</v>
      </c>
      <c r="C4315" s="12" t="s">
        <v>15133</v>
      </c>
      <c r="D4315" s="11" t="s">
        <v>8666</v>
      </c>
      <c r="E4315" s="16">
        <v>0</v>
      </c>
      <c r="F4315" s="6">
        <f>E4315*'[2]Percent Input'!$B$7</f>
        <v>0</v>
      </c>
      <c r="G4315" s="7">
        <f>E4315*'[2]Percent Input'!$C$7</f>
        <v>0</v>
      </c>
      <c r="H4315" s="7">
        <f>E4315*'[2]Percent Input'!$D$7</f>
        <v>0</v>
      </c>
      <c r="I4315" s="8">
        <f>E4315*'[2]Percent Input'!$E$7</f>
        <v>0</v>
      </c>
    </row>
    <row r="4316" spans="1:9" x14ac:dyDescent="0.25">
      <c r="A4316" s="11" t="s">
        <v>11442</v>
      </c>
      <c r="B4316" s="19" t="s">
        <v>11443</v>
      </c>
      <c r="C4316" s="12" t="s">
        <v>15133</v>
      </c>
      <c r="D4316" s="11" t="s">
        <v>8666</v>
      </c>
      <c r="E4316" s="16">
        <v>0</v>
      </c>
      <c r="F4316" s="6">
        <f>E4316*'[2]Percent Input'!$B$7</f>
        <v>0</v>
      </c>
      <c r="G4316" s="7">
        <f>E4316*'[2]Percent Input'!$C$7</f>
        <v>0</v>
      </c>
      <c r="H4316" s="7">
        <f>E4316*'[2]Percent Input'!$D$7</f>
        <v>0</v>
      </c>
      <c r="I4316" s="8">
        <f>E4316*'[2]Percent Input'!$E$7</f>
        <v>0</v>
      </c>
    </row>
    <row r="4317" spans="1:9" x14ac:dyDescent="0.25">
      <c r="A4317" s="11" t="s">
        <v>11444</v>
      </c>
      <c r="B4317" s="19" t="s">
        <v>11445</v>
      </c>
      <c r="C4317" s="12" t="s">
        <v>15133</v>
      </c>
      <c r="D4317" s="11" t="s">
        <v>8666</v>
      </c>
      <c r="E4317" s="16">
        <v>0</v>
      </c>
      <c r="F4317" s="6">
        <f>E4317*'[2]Percent Input'!$B$7</f>
        <v>0</v>
      </c>
      <c r="G4317" s="7">
        <f>E4317*'[2]Percent Input'!$C$7</f>
        <v>0</v>
      </c>
      <c r="H4317" s="7">
        <f>E4317*'[2]Percent Input'!$D$7</f>
        <v>0</v>
      </c>
      <c r="I4317" s="8">
        <f>E4317*'[2]Percent Input'!$E$7</f>
        <v>0</v>
      </c>
    </row>
    <row r="4318" spans="1:9" x14ac:dyDescent="0.25">
      <c r="A4318" s="11" t="s">
        <v>11446</v>
      </c>
      <c r="B4318" s="19" t="s">
        <v>11447</v>
      </c>
      <c r="C4318" s="12" t="s">
        <v>15133</v>
      </c>
      <c r="D4318" s="11" t="s">
        <v>8666</v>
      </c>
      <c r="E4318" s="16">
        <v>0</v>
      </c>
      <c r="F4318" s="6">
        <f>E4318*'[2]Percent Input'!$B$7</f>
        <v>0</v>
      </c>
      <c r="G4318" s="7">
        <f>E4318*'[2]Percent Input'!$C$7</f>
        <v>0</v>
      </c>
      <c r="H4318" s="7">
        <f>E4318*'[2]Percent Input'!$D$7</f>
        <v>0</v>
      </c>
      <c r="I4318" s="8">
        <f>E4318*'[2]Percent Input'!$E$7</f>
        <v>0</v>
      </c>
    </row>
    <row r="4319" spans="1:9" x14ac:dyDescent="0.25">
      <c r="A4319" s="11" t="s">
        <v>11448</v>
      </c>
      <c r="B4319" s="19" t="s">
        <v>11449</v>
      </c>
      <c r="C4319" s="12" t="s">
        <v>15133</v>
      </c>
      <c r="D4319" s="11" t="s">
        <v>8666</v>
      </c>
      <c r="E4319" s="16">
        <v>0</v>
      </c>
      <c r="F4319" s="6">
        <f>E4319*'[2]Percent Input'!$B$7</f>
        <v>0</v>
      </c>
      <c r="G4319" s="7">
        <f>E4319*'[2]Percent Input'!$C$7</f>
        <v>0</v>
      </c>
      <c r="H4319" s="7">
        <f>E4319*'[2]Percent Input'!$D$7</f>
        <v>0</v>
      </c>
      <c r="I4319" s="8">
        <f>E4319*'[2]Percent Input'!$E$7</f>
        <v>0</v>
      </c>
    </row>
    <row r="4320" spans="1:9" x14ac:dyDescent="0.25">
      <c r="A4320" s="11" t="s">
        <v>11450</v>
      </c>
      <c r="B4320" s="19" t="s">
        <v>11451</v>
      </c>
      <c r="C4320" s="12" t="s">
        <v>15133</v>
      </c>
      <c r="D4320" s="11" t="s">
        <v>8666</v>
      </c>
      <c r="E4320" s="16">
        <v>0</v>
      </c>
      <c r="F4320" s="6">
        <f>E4320*'[2]Percent Input'!$B$7</f>
        <v>0</v>
      </c>
      <c r="G4320" s="7">
        <f>E4320*'[2]Percent Input'!$C$7</f>
        <v>0</v>
      </c>
      <c r="H4320" s="7">
        <f>E4320*'[2]Percent Input'!$D$7</f>
        <v>0</v>
      </c>
      <c r="I4320" s="8">
        <f>E4320*'[2]Percent Input'!$E$7</f>
        <v>0</v>
      </c>
    </row>
    <row r="4321" spans="1:9" x14ac:dyDescent="0.25">
      <c r="A4321" s="11" t="s">
        <v>11452</v>
      </c>
      <c r="B4321" s="19" t="s">
        <v>11453</v>
      </c>
      <c r="C4321" s="12" t="s">
        <v>15133</v>
      </c>
      <c r="D4321" s="11" t="s">
        <v>8666</v>
      </c>
      <c r="E4321" s="16">
        <v>0</v>
      </c>
      <c r="F4321" s="6">
        <f>E4321*'[2]Percent Input'!$B$7</f>
        <v>0</v>
      </c>
      <c r="G4321" s="7">
        <f>E4321*'[2]Percent Input'!$C$7</f>
        <v>0</v>
      </c>
      <c r="H4321" s="7">
        <f>E4321*'[2]Percent Input'!$D$7</f>
        <v>0</v>
      </c>
      <c r="I4321" s="8">
        <f>E4321*'[2]Percent Input'!$E$7</f>
        <v>0</v>
      </c>
    </row>
    <row r="4322" spans="1:9" x14ac:dyDescent="0.25">
      <c r="A4322" s="11" t="s">
        <v>11454</v>
      </c>
      <c r="B4322" s="19" t="s">
        <v>11455</v>
      </c>
      <c r="C4322" s="12" t="s">
        <v>15133</v>
      </c>
      <c r="D4322" s="11" t="s">
        <v>8666</v>
      </c>
      <c r="E4322" s="16">
        <v>0</v>
      </c>
      <c r="F4322" s="6">
        <f>E4322*'[2]Percent Input'!$B$7</f>
        <v>0</v>
      </c>
      <c r="G4322" s="7">
        <f>E4322*'[2]Percent Input'!$C$7</f>
        <v>0</v>
      </c>
      <c r="H4322" s="7">
        <f>E4322*'[2]Percent Input'!$D$7</f>
        <v>0</v>
      </c>
      <c r="I4322" s="8">
        <f>E4322*'[2]Percent Input'!$E$7</f>
        <v>0</v>
      </c>
    </row>
    <row r="4323" spans="1:9" x14ac:dyDescent="0.25">
      <c r="A4323" s="11" t="s">
        <v>11456</v>
      </c>
      <c r="B4323" s="19" t="s">
        <v>11457</v>
      </c>
      <c r="C4323" s="12" t="s">
        <v>15133</v>
      </c>
      <c r="D4323" s="11" t="s">
        <v>8666</v>
      </c>
      <c r="E4323" s="16">
        <v>0</v>
      </c>
      <c r="F4323" s="6">
        <f>E4323*'[2]Percent Input'!$B$7</f>
        <v>0</v>
      </c>
      <c r="G4323" s="7">
        <f>E4323*'[2]Percent Input'!$C$7</f>
        <v>0</v>
      </c>
      <c r="H4323" s="7">
        <f>E4323*'[2]Percent Input'!$D$7</f>
        <v>0</v>
      </c>
      <c r="I4323" s="8">
        <f>E4323*'[2]Percent Input'!$E$7</f>
        <v>0</v>
      </c>
    </row>
    <row r="4324" spans="1:9" x14ac:dyDescent="0.25">
      <c r="A4324" s="11" t="s">
        <v>11458</v>
      </c>
      <c r="B4324" s="19" t="s">
        <v>11459</v>
      </c>
      <c r="C4324" s="12" t="s">
        <v>15133</v>
      </c>
      <c r="D4324" s="11" t="s">
        <v>8666</v>
      </c>
      <c r="E4324" s="16">
        <v>0</v>
      </c>
      <c r="F4324" s="6">
        <f>E4324*'[2]Percent Input'!$B$7</f>
        <v>0</v>
      </c>
      <c r="G4324" s="7">
        <f>E4324*'[2]Percent Input'!$C$7</f>
        <v>0</v>
      </c>
      <c r="H4324" s="7">
        <f>E4324*'[2]Percent Input'!$D$7</f>
        <v>0</v>
      </c>
      <c r="I4324" s="8">
        <f>E4324*'[2]Percent Input'!$E$7</f>
        <v>0</v>
      </c>
    </row>
    <row r="4325" spans="1:9" x14ac:dyDescent="0.25">
      <c r="A4325" s="11" t="s">
        <v>11460</v>
      </c>
      <c r="B4325" s="19" t="s">
        <v>11461</v>
      </c>
      <c r="C4325" s="12" t="s">
        <v>15133</v>
      </c>
      <c r="D4325" s="11" t="s">
        <v>8666</v>
      </c>
      <c r="E4325" s="16">
        <v>0</v>
      </c>
      <c r="F4325" s="6">
        <f>E4325*'[2]Percent Input'!$B$7</f>
        <v>0</v>
      </c>
      <c r="G4325" s="7">
        <f>E4325*'[2]Percent Input'!$C$7</f>
        <v>0</v>
      </c>
      <c r="H4325" s="7">
        <f>E4325*'[2]Percent Input'!$D$7</f>
        <v>0</v>
      </c>
      <c r="I4325" s="8">
        <f>E4325*'[2]Percent Input'!$E$7</f>
        <v>0</v>
      </c>
    </row>
    <row r="4326" spans="1:9" x14ac:dyDescent="0.25">
      <c r="A4326" s="11" t="s">
        <v>11462</v>
      </c>
      <c r="B4326" s="19" t="s">
        <v>11463</v>
      </c>
      <c r="C4326" s="12" t="s">
        <v>15133</v>
      </c>
      <c r="D4326" s="11" t="s">
        <v>8666</v>
      </c>
      <c r="E4326" s="16">
        <v>0</v>
      </c>
      <c r="F4326" s="6">
        <f>E4326*'[2]Percent Input'!$B$7</f>
        <v>0</v>
      </c>
      <c r="G4326" s="7">
        <f>E4326*'[2]Percent Input'!$C$7</f>
        <v>0</v>
      </c>
      <c r="H4326" s="7">
        <f>E4326*'[2]Percent Input'!$D$7</f>
        <v>0</v>
      </c>
      <c r="I4326" s="8">
        <f>E4326*'[2]Percent Input'!$E$7</f>
        <v>0</v>
      </c>
    </row>
    <row r="4327" spans="1:9" x14ac:dyDescent="0.25">
      <c r="A4327" s="11" t="s">
        <v>11464</v>
      </c>
      <c r="B4327" s="19" t="s">
        <v>11465</v>
      </c>
      <c r="C4327" s="12" t="s">
        <v>15133</v>
      </c>
      <c r="D4327" s="11" t="s">
        <v>8666</v>
      </c>
      <c r="E4327" s="16">
        <v>0</v>
      </c>
      <c r="F4327" s="6">
        <f>E4327*'[2]Percent Input'!$B$7</f>
        <v>0</v>
      </c>
      <c r="G4327" s="7">
        <f>E4327*'[2]Percent Input'!$C$7</f>
        <v>0</v>
      </c>
      <c r="H4327" s="7">
        <f>E4327*'[2]Percent Input'!$D$7</f>
        <v>0</v>
      </c>
      <c r="I4327" s="8">
        <f>E4327*'[2]Percent Input'!$E$7</f>
        <v>0</v>
      </c>
    </row>
    <row r="4328" spans="1:9" x14ac:dyDescent="0.25">
      <c r="A4328" s="11" t="s">
        <v>11466</v>
      </c>
      <c r="B4328" s="19" t="s">
        <v>11467</v>
      </c>
      <c r="C4328" s="12" t="s">
        <v>15133</v>
      </c>
      <c r="D4328" s="11" t="s">
        <v>8666</v>
      </c>
      <c r="E4328" s="16">
        <v>0</v>
      </c>
      <c r="F4328" s="6">
        <f>E4328*'[2]Percent Input'!$B$7</f>
        <v>0</v>
      </c>
      <c r="G4328" s="7">
        <f>E4328*'[2]Percent Input'!$C$7</f>
        <v>0</v>
      </c>
      <c r="H4328" s="7">
        <f>E4328*'[2]Percent Input'!$D$7</f>
        <v>0</v>
      </c>
      <c r="I4328" s="8">
        <f>E4328*'[2]Percent Input'!$E$7</f>
        <v>0</v>
      </c>
    </row>
    <row r="4329" spans="1:9" x14ac:dyDescent="0.25">
      <c r="A4329" s="11" t="s">
        <v>11468</v>
      </c>
      <c r="B4329" s="19" t="s">
        <v>11469</v>
      </c>
      <c r="C4329" s="12" t="s">
        <v>15133</v>
      </c>
      <c r="D4329" s="11" t="s">
        <v>8666</v>
      </c>
      <c r="E4329" s="16">
        <v>0</v>
      </c>
      <c r="F4329" s="6">
        <f>E4329*'[2]Percent Input'!$B$7</f>
        <v>0</v>
      </c>
      <c r="G4329" s="7">
        <f>E4329*'[2]Percent Input'!$C$7</f>
        <v>0</v>
      </c>
      <c r="H4329" s="7">
        <f>E4329*'[2]Percent Input'!$D$7</f>
        <v>0</v>
      </c>
      <c r="I4329" s="8">
        <f>E4329*'[2]Percent Input'!$E$7</f>
        <v>0</v>
      </c>
    </row>
    <row r="4330" spans="1:9" x14ac:dyDescent="0.25">
      <c r="A4330" s="11" t="s">
        <v>11470</v>
      </c>
      <c r="B4330" s="19" t="s">
        <v>15497</v>
      </c>
      <c r="C4330" s="12" t="s">
        <v>15133</v>
      </c>
      <c r="D4330" s="11" t="s">
        <v>8666</v>
      </c>
      <c r="E4330" s="16">
        <v>0</v>
      </c>
      <c r="F4330" s="6">
        <f>E4330*'[2]Percent Input'!$B$7</f>
        <v>0</v>
      </c>
      <c r="G4330" s="7">
        <f>E4330*'[2]Percent Input'!$C$7</f>
        <v>0</v>
      </c>
      <c r="H4330" s="7">
        <f>E4330*'[2]Percent Input'!$D$7</f>
        <v>0</v>
      </c>
      <c r="I4330" s="8">
        <f>E4330*'[2]Percent Input'!$E$7</f>
        <v>0</v>
      </c>
    </row>
    <row r="4331" spans="1:9" x14ac:dyDescent="0.25">
      <c r="A4331" s="11" t="s">
        <v>11471</v>
      </c>
      <c r="B4331" s="19" t="s">
        <v>11472</v>
      </c>
      <c r="C4331" s="12" t="s">
        <v>15133</v>
      </c>
      <c r="D4331" s="11" t="s">
        <v>8666</v>
      </c>
      <c r="E4331" s="16">
        <v>0</v>
      </c>
      <c r="F4331" s="6">
        <f>E4331*'[2]Percent Input'!$B$7</f>
        <v>0</v>
      </c>
      <c r="G4331" s="7">
        <f>E4331*'[2]Percent Input'!$C$7</f>
        <v>0</v>
      </c>
      <c r="H4331" s="7">
        <f>E4331*'[2]Percent Input'!$D$7</f>
        <v>0</v>
      </c>
      <c r="I4331" s="8">
        <f>E4331*'[2]Percent Input'!$E$7</f>
        <v>0</v>
      </c>
    </row>
    <row r="4332" spans="1:9" x14ac:dyDescent="0.25">
      <c r="A4332" s="11" t="s">
        <v>11473</v>
      </c>
      <c r="B4332" s="19" t="s">
        <v>11474</v>
      </c>
      <c r="C4332" s="12" t="s">
        <v>15133</v>
      </c>
      <c r="D4332" s="11" t="s">
        <v>8666</v>
      </c>
      <c r="E4332" s="16">
        <v>0</v>
      </c>
      <c r="F4332" s="6">
        <f>E4332*'[2]Percent Input'!$B$7</f>
        <v>0</v>
      </c>
      <c r="G4332" s="7">
        <f>E4332*'[2]Percent Input'!$C$7</f>
        <v>0</v>
      </c>
      <c r="H4332" s="7">
        <f>E4332*'[2]Percent Input'!$D$7</f>
        <v>0</v>
      </c>
      <c r="I4332" s="8">
        <f>E4332*'[2]Percent Input'!$E$7</f>
        <v>0</v>
      </c>
    </row>
    <row r="4333" spans="1:9" x14ac:dyDescent="0.25">
      <c r="A4333" s="11" t="s">
        <v>11475</v>
      </c>
      <c r="B4333" s="19" t="s">
        <v>11476</v>
      </c>
      <c r="C4333" s="12" t="s">
        <v>15133</v>
      </c>
      <c r="D4333" s="11" t="s">
        <v>8666</v>
      </c>
      <c r="E4333" s="16">
        <v>0</v>
      </c>
      <c r="F4333" s="6">
        <f>E4333*'[2]Percent Input'!$B$7</f>
        <v>0</v>
      </c>
      <c r="G4333" s="7">
        <f>E4333*'[2]Percent Input'!$C$7</f>
        <v>0</v>
      </c>
      <c r="H4333" s="7">
        <f>E4333*'[2]Percent Input'!$D$7</f>
        <v>0</v>
      </c>
      <c r="I4333" s="8">
        <f>E4333*'[2]Percent Input'!$E$7</f>
        <v>0</v>
      </c>
    </row>
    <row r="4334" spans="1:9" x14ac:dyDescent="0.25">
      <c r="A4334" s="11" t="s">
        <v>11477</v>
      </c>
      <c r="B4334" s="19" t="s">
        <v>11478</v>
      </c>
      <c r="C4334" s="12" t="s">
        <v>15133</v>
      </c>
      <c r="D4334" s="11" t="s">
        <v>8666</v>
      </c>
      <c r="E4334" s="16">
        <v>0</v>
      </c>
      <c r="F4334" s="6">
        <f>E4334*'[2]Percent Input'!$B$7</f>
        <v>0</v>
      </c>
      <c r="G4334" s="7">
        <f>E4334*'[2]Percent Input'!$C$7</f>
        <v>0</v>
      </c>
      <c r="H4334" s="7">
        <f>E4334*'[2]Percent Input'!$D$7</f>
        <v>0</v>
      </c>
      <c r="I4334" s="8">
        <f>E4334*'[2]Percent Input'!$E$7</f>
        <v>0</v>
      </c>
    </row>
    <row r="4335" spans="1:9" x14ac:dyDescent="0.25">
      <c r="A4335" s="11" t="s">
        <v>11479</v>
      </c>
      <c r="B4335" s="19" t="s">
        <v>11480</v>
      </c>
      <c r="C4335" s="12" t="s">
        <v>15133</v>
      </c>
      <c r="D4335" s="11" t="s">
        <v>8666</v>
      </c>
      <c r="E4335" s="16">
        <v>0</v>
      </c>
      <c r="F4335" s="6">
        <f>E4335*'[2]Percent Input'!$B$7</f>
        <v>0</v>
      </c>
      <c r="G4335" s="7">
        <f>E4335*'[2]Percent Input'!$C$7</f>
        <v>0</v>
      </c>
      <c r="H4335" s="7">
        <f>E4335*'[2]Percent Input'!$D$7</f>
        <v>0</v>
      </c>
      <c r="I4335" s="8">
        <f>E4335*'[2]Percent Input'!$E$7</f>
        <v>0</v>
      </c>
    </row>
    <row r="4336" spans="1:9" x14ac:dyDescent="0.25">
      <c r="A4336" s="11" t="s">
        <v>11481</v>
      </c>
      <c r="B4336" s="19" t="s">
        <v>11482</v>
      </c>
      <c r="C4336" s="12" t="s">
        <v>15133</v>
      </c>
      <c r="D4336" s="11" t="s">
        <v>8666</v>
      </c>
      <c r="E4336" s="16">
        <v>0</v>
      </c>
      <c r="F4336" s="6">
        <f>E4336*'[2]Percent Input'!$B$7</f>
        <v>0</v>
      </c>
      <c r="G4336" s="7">
        <f>E4336*'[2]Percent Input'!$C$7</f>
        <v>0</v>
      </c>
      <c r="H4336" s="7">
        <f>E4336*'[2]Percent Input'!$D$7</f>
        <v>0</v>
      </c>
      <c r="I4336" s="8">
        <f>E4336*'[2]Percent Input'!$E$7</f>
        <v>0</v>
      </c>
    </row>
    <row r="4337" spans="1:9" x14ac:dyDescent="0.25">
      <c r="A4337" s="11" t="s">
        <v>11483</v>
      </c>
      <c r="B4337" s="19" t="s">
        <v>15498</v>
      </c>
      <c r="C4337" s="12" t="s">
        <v>15133</v>
      </c>
      <c r="D4337" s="11" t="s">
        <v>8666</v>
      </c>
      <c r="E4337" s="16">
        <v>0</v>
      </c>
      <c r="F4337" s="6">
        <f>E4337*'[2]Percent Input'!$B$7</f>
        <v>0</v>
      </c>
      <c r="G4337" s="7">
        <f>E4337*'[2]Percent Input'!$C$7</f>
        <v>0</v>
      </c>
      <c r="H4337" s="7">
        <f>E4337*'[2]Percent Input'!$D$7</f>
        <v>0</v>
      </c>
      <c r="I4337" s="8">
        <f>E4337*'[2]Percent Input'!$E$7</f>
        <v>0</v>
      </c>
    </row>
    <row r="4338" spans="1:9" x14ac:dyDescent="0.25">
      <c r="A4338" s="11" t="s">
        <v>11484</v>
      </c>
      <c r="B4338" s="19" t="s">
        <v>11485</v>
      </c>
      <c r="C4338" s="12" t="s">
        <v>15133</v>
      </c>
      <c r="D4338" s="11" t="s">
        <v>8666</v>
      </c>
      <c r="E4338" s="16">
        <v>0</v>
      </c>
      <c r="F4338" s="6">
        <f>E4338*'[2]Percent Input'!$B$7</f>
        <v>0</v>
      </c>
      <c r="G4338" s="7">
        <f>E4338*'[2]Percent Input'!$C$7</f>
        <v>0</v>
      </c>
      <c r="H4338" s="7">
        <f>E4338*'[2]Percent Input'!$D$7</f>
        <v>0</v>
      </c>
      <c r="I4338" s="8">
        <f>E4338*'[2]Percent Input'!$E$7</f>
        <v>0</v>
      </c>
    </row>
    <row r="4339" spans="1:9" x14ac:dyDescent="0.25">
      <c r="A4339" s="11" t="s">
        <v>11486</v>
      </c>
      <c r="B4339" s="19" t="s">
        <v>11487</v>
      </c>
      <c r="C4339" s="12" t="s">
        <v>15133</v>
      </c>
      <c r="D4339" s="11" t="s">
        <v>8666</v>
      </c>
      <c r="E4339" s="16">
        <v>0</v>
      </c>
      <c r="F4339" s="6">
        <f>E4339*'[2]Percent Input'!$B$7</f>
        <v>0</v>
      </c>
      <c r="G4339" s="7">
        <f>E4339*'[2]Percent Input'!$C$7</f>
        <v>0</v>
      </c>
      <c r="H4339" s="7">
        <f>E4339*'[2]Percent Input'!$D$7</f>
        <v>0</v>
      </c>
      <c r="I4339" s="8">
        <f>E4339*'[2]Percent Input'!$E$7</f>
        <v>0</v>
      </c>
    </row>
    <row r="4340" spans="1:9" x14ac:dyDescent="0.25">
      <c r="A4340" s="11" t="s">
        <v>11488</v>
      </c>
      <c r="B4340" s="19" t="s">
        <v>11489</v>
      </c>
      <c r="C4340" s="12" t="s">
        <v>15133</v>
      </c>
      <c r="D4340" s="11" t="s">
        <v>8666</v>
      </c>
      <c r="E4340" s="16">
        <v>0</v>
      </c>
      <c r="F4340" s="6">
        <f>E4340*'[2]Percent Input'!$B$7</f>
        <v>0</v>
      </c>
      <c r="G4340" s="7">
        <f>E4340*'[2]Percent Input'!$C$7</f>
        <v>0</v>
      </c>
      <c r="H4340" s="7">
        <f>E4340*'[2]Percent Input'!$D$7</f>
        <v>0</v>
      </c>
      <c r="I4340" s="8">
        <f>E4340*'[2]Percent Input'!$E$7</f>
        <v>0</v>
      </c>
    </row>
    <row r="4341" spans="1:9" x14ac:dyDescent="0.25">
      <c r="A4341" s="11" t="s">
        <v>11490</v>
      </c>
      <c r="B4341" s="19" t="s">
        <v>11491</v>
      </c>
      <c r="C4341" s="12" t="s">
        <v>15133</v>
      </c>
      <c r="D4341" s="11" t="s">
        <v>8666</v>
      </c>
      <c r="E4341" s="16">
        <v>0</v>
      </c>
      <c r="F4341" s="6">
        <f>E4341*'[2]Percent Input'!$B$7</f>
        <v>0</v>
      </c>
      <c r="G4341" s="7">
        <f>E4341*'[2]Percent Input'!$C$7</f>
        <v>0</v>
      </c>
      <c r="H4341" s="7">
        <f>E4341*'[2]Percent Input'!$D$7</f>
        <v>0</v>
      </c>
      <c r="I4341" s="8">
        <f>E4341*'[2]Percent Input'!$E$7</f>
        <v>0</v>
      </c>
    </row>
    <row r="4342" spans="1:9" x14ac:dyDescent="0.25">
      <c r="A4342" s="11" t="s">
        <v>11492</v>
      </c>
      <c r="B4342" s="19" t="s">
        <v>11493</v>
      </c>
      <c r="C4342" s="12" t="s">
        <v>15133</v>
      </c>
      <c r="D4342" s="11" t="s">
        <v>8666</v>
      </c>
      <c r="E4342" s="16">
        <v>0</v>
      </c>
      <c r="F4342" s="6">
        <f>E4342*'[2]Percent Input'!$B$7</f>
        <v>0</v>
      </c>
      <c r="G4342" s="7">
        <f>E4342*'[2]Percent Input'!$C$7</f>
        <v>0</v>
      </c>
      <c r="H4342" s="7">
        <f>E4342*'[2]Percent Input'!$D$7</f>
        <v>0</v>
      </c>
      <c r="I4342" s="8">
        <f>E4342*'[2]Percent Input'!$E$7</f>
        <v>0</v>
      </c>
    </row>
    <row r="4343" spans="1:9" x14ac:dyDescent="0.25">
      <c r="A4343" s="11" t="s">
        <v>11494</v>
      </c>
      <c r="B4343" s="19" t="s">
        <v>11495</v>
      </c>
      <c r="C4343" s="12" t="s">
        <v>15133</v>
      </c>
      <c r="D4343" s="11" t="s">
        <v>8666</v>
      </c>
      <c r="E4343" s="16">
        <v>0</v>
      </c>
      <c r="F4343" s="6">
        <f>E4343*'[2]Percent Input'!$B$7</f>
        <v>0</v>
      </c>
      <c r="G4343" s="7">
        <f>E4343*'[2]Percent Input'!$C$7</f>
        <v>0</v>
      </c>
      <c r="H4343" s="7">
        <f>E4343*'[2]Percent Input'!$D$7</f>
        <v>0</v>
      </c>
      <c r="I4343" s="8">
        <f>E4343*'[2]Percent Input'!$E$7</f>
        <v>0</v>
      </c>
    </row>
    <row r="4344" spans="1:9" x14ac:dyDescent="0.25">
      <c r="A4344" s="11" t="s">
        <v>11496</v>
      </c>
      <c r="B4344" s="19" t="s">
        <v>11497</v>
      </c>
      <c r="C4344" s="12" t="s">
        <v>15133</v>
      </c>
      <c r="D4344" s="11" t="s">
        <v>8666</v>
      </c>
      <c r="E4344" s="16">
        <v>0</v>
      </c>
      <c r="F4344" s="6">
        <f>E4344*'[2]Percent Input'!$B$7</f>
        <v>0</v>
      </c>
      <c r="G4344" s="7">
        <f>E4344*'[2]Percent Input'!$C$7</f>
        <v>0</v>
      </c>
      <c r="H4344" s="7">
        <f>E4344*'[2]Percent Input'!$D$7</f>
        <v>0</v>
      </c>
      <c r="I4344" s="8">
        <f>E4344*'[2]Percent Input'!$E$7</f>
        <v>0</v>
      </c>
    </row>
    <row r="4345" spans="1:9" x14ac:dyDescent="0.25">
      <c r="A4345" s="11" t="s">
        <v>11498</v>
      </c>
      <c r="B4345" s="19" t="s">
        <v>11499</v>
      </c>
      <c r="C4345" s="12" t="s">
        <v>15133</v>
      </c>
      <c r="D4345" s="11" t="s">
        <v>8666</v>
      </c>
      <c r="E4345" s="16">
        <v>0</v>
      </c>
      <c r="F4345" s="6">
        <f>E4345*'[2]Percent Input'!$B$7</f>
        <v>0</v>
      </c>
      <c r="G4345" s="7">
        <f>E4345*'[2]Percent Input'!$C$7</f>
        <v>0</v>
      </c>
      <c r="H4345" s="7">
        <f>E4345*'[2]Percent Input'!$D$7</f>
        <v>0</v>
      </c>
      <c r="I4345" s="8">
        <f>E4345*'[2]Percent Input'!$E$7</f>
        <v>0</v>
      </c>
    </row>
    <row r="4346" spans="1:9" x14ac:dyDescent="0.25">
      <c r="A4346" s="11" t="s">
        <v>11500</v>
      </c>
      <c r="B4346" s="19" t="s">
        <v>11501</v>
      </c>
      <c r="C4346" s="12" t="s">
        <v>15133</v>
      </c>
      <c r="D4346" s="11" t="s">
        <v>8666</v>
      </c>
      <c r="E4346" s="16">
        <v>0</v>
      </c>
      <c r="F4346" s="6">
        <f>E4346*'[2]Percent Input'!$B$7</f>
        <v>0</v>
      </c>
      <c r="G4346" s="7">
        <f>E4346*'[2]Percent Input'!$C$7</f>
        <v>0</v>
      </c>
      <c r="H4346" s="7">
        <f>E4346*'[2]Percent Input'!$D$7</f>
        <v>0</v>
      </c>
      <c r="I4346" s="8">
        <f>E4346*'[2]Percent Input'!$E$7</f>
        <v>0</v>
      </c>
    </row>
    <row r="4347" spans="1:9" x14ac:dyDescent="0.25">
      <c r="A4347" s="11" t="s">
        <v>11502</v>
      </c>
      <c r="B4347" s="19" t="s">
        <v>11503</v>
      </c>
      <c r="C4347" s="12" t="s">
        <v>15133</v>
      </c>
      <c r="D4347" s="11" t="s">
        <v>8666</v>
      </c>
      <c r="E4347" s="16">
        <v>0</v>
      </c>
      <c r="F4347" s="6">
        <f>E4347*'[2]Percent Input'!$B$7</f>
        <v>0</v>
      </c>
      <c r="G4347" s="7">
        <f>E4347*'[2]Percent Input'!$C$7</f>
        <v>0</v>
      </c>
      <c r="H4347" s="7">
        <f>E4347*'[2]Percent Input'!$D$7</f>
        <v>0</v>
      </c>
      <c r="I4347" s="8">
        <f>E4347*'[2]Percent Input'!$E$7</f>
        <v>0</v>
      </c>
    </row>
    <row r="4348" spans="1:9" x14ac:dyDescent="0.25">
      <c r="A4348" s="11" t="s">
        <v>11504</v>
      </c>
      <c r="B4348" s="19" t="s">
        <v>11505</v>
      </c>
      <c r="C4348" s="12" t="s">
        <v>15133</v>
      </c>
      <c r="D4348" s="11" t="s">
        <v>8666</v>
      </c>
      <c r="E4348" s="16">
        <v>0</v>
      </c>
      <c r="F4348" s="6">
        <f>E4348*'[2]Percent Input'!$B$7</f>
        <v>0</v>
      </c>
      <c r="G4348" s="7">
        <f>E4348*'[2]Percent Input'!$C$7</f>
        <v>0</v>
      </c>
      <c r="H4348" s="7">
        <f>E4348*'[2]Percent Input'!$D$7</f>
        <v>0</v>
      </c>
      <c r="I4348" s="8">
        <f>E4348*'[2]Percent Input'!$E$7</f>
        <v>0</v>
      </c>
    </row>
    <row r="4349" spans="1:9" x14ac:dyDescent="0.25">
      <c r="A4349" s="11" t="s">
        <v>11506</v>
      </c>
      <c r="B4349" s="19" t="s">
        <v>11507</v>
      </c>
      <c r="C4349" s="12" t="s">
        <v>15133</v>
      </c>
      <c r="D4349" s="11" t="s">
        <v>8666</v>
      </c>
      <c r="E4349" s="16">
        <v>0</v>
      </c>
      <c r="F4349" s="6">
        <f>E4349*'[2]Percent Input'!$B$7</f>
        <v>0</v>
      </c>
      <c r="G4349" s="7">
        <f>E4349*'[2]Percent Input'!$C$7</f>
        <v>0</v>
      </c>
      <c r="H4349" s="7">
        <f>E4349*'[2]Percent Input'!$D$7</f>
        <v>0</v>
      </c>
      <c r="I4349" s="8">
        <f>E4349*'[2]Percent Input'!$E$7</f>
        <v>0</v>
      </c>
    </row>
    <row r="4350" spans="1:9" x14ac:dyDescent="0.25">
      <c r="A4350" s="11" t="s">
        <v>11508</v>
      </c>
      <c r="B4350" s="19" t="s">
        <v>11509</v>
      </c>
      <c r="C4350" s="12" t="s">
        <v>15133</v>
      </c>
      <c r="D4350" s="11" t="s">
        <v>8666</v>
      </c>
      <c r="E4350" s="16">
        <v>0</v>
      </c>
      <c r="F4350" s="6">
        <f>E4350*'[2]Percent Input'!$B$7</f>
        <v>0</v>
      </c>
      <c r="G4350" s="7">
        <f>E4350*'[2]Percent Input'!$C$7</f>
        <v>0</v>
      </c>
      <c r="H4350" s="7">
        <f>E4350*'[2]Percent Input'!$D$7</f>
        <v>0</v>
      </c>
      <c r="I4350" s="8">
        <f>E4350*'[2]Percent Input'!$E$7</f>
        <v>0</v>
      </c>
    </row>
    <row r="4351" spans="1:9" x14ac:dyDescent="0.25">
      <c r="A4351" s="11" t="s">
        <v>11510</v>
      </c>
      <c r="B4351" s="19" t="s">
        <v>11511</v>
      </c>
      <c r="C4351" s="12" t="s">
        <v>15133</v>
      </c>
      <c r="D4351" s="11" t="s">
        <v>8666</v>
      </c>
      <c r="E4351" s="16">
        <v>0</v>
      </c>
      <c r="F4351" s="6">
        <f>E4351*'[2]Percent Input'!$B$7</f>
        <v>0</v>
      </c>
      <c r="G4351" s="7">
        <f>E4351*'[2]Percent Input'!$C$7</f>
        <v>0</v>
      </c>
      <c r="H4351" s="7">
        <f>E4351*'[2]Percent Input'!$D$7</f>
        <v>0</v>
      </c>
      <c r="I4351" s="8">
        <f>E4351*'[2]Percent Input'!$E$7</f>
        <v>0</v>
      </c>
    </row>
    <row r="4352" spans="1:9" x14ac:dyDescent="0.25">
      <c r="A4352" s="11" t="s">
        <v>11512</v>
      </c>
      <c r="B4352" s="19" t="s">
        <v>11513</v>
      </c>
      <c r="C4352" s="12" t="s">
        <v>15133</v>
      </c>
      <c r="D4352" s="11" t="s">
        <v>8666</v>
      </c>
      <c r="E4352" s="16">
        <v>0</v>
      </c>
      <c r="F4352" s="6">
        <f>E4352*'[2]Percent Input'!$B$7</f>
        <v>0</v>
      </c>
      <c r="G4352" s="7">
        <f>E4352*'[2]Percent Input'!$C$7</f>
        <v>0</v>
      </c>
      <c r="H4352" s="7">
        <f>E4352*'[2]Percent Input'!$D$7</f>
        <v>0</v>
      </c>
      <c r="I4352" s="8">
        <f>E4352*'[2]Percent Input'!$E$7</f>
        <v>0</v>
      </c>
    </row>
    <row r="4353" spans="1:9" x14ac:dyDescent="0.25">
      <c r="A4353" s="11" t="s">
        <v>11514</v>
      </c>
      <c r="B4353" s="19" t="s">
        <v>11515</v>
      </c>
      <c r="C4353" s="12" t="s">
        <v>15133</v>
      </c>
      <c r="D4353" s="11" t="s">
        <v>8666</v>
      </c>
      <c r="E4353" s="16">
        <v>0</v>
      </c>
      <c r="F4353" s="6">
        <f>E4353*'[2]Percent Input'!$B$7</f>
        <v>0</v>
      </c>
      <c r="G4353" s="7">
        <f>E4353*'[2]Percent Input'!$C$7</f>
        <v>0</v>
      </c>
      <c r="H4353" s="7">
        <f>E4353*'[2]Percent Input'!$D$7</f>
        <v>0</v>
      </c>
      <c r="I4353" s="8">
        <f>E4353*'[2]Percent Input'!$E$7</f>
        <v>0</v>
      </c>
    </row>
    <row r="4354" spans="1:9" x14ac:dyDescent="0.25">
      <c r="A4354" s="11" t="s">
        <v>11516</v>
      </c>
      <c r="B4354" s="19" t="s">
        <v>15139</v>
      </c>
      <c r="C4354" s="12" t="s">
        <v>15133</v>
      </c>
      <c r="D4354" s="11" t="s">
        <v>8666</v>
      </c>
      <c r="E4354" s="16">
        <v>0</v>
      </c>
      <c r="F4354" s="6">
        <f>E4354*'[2]Percent Input'!$B$7</f>
        <v>0</v>
      </c>
      <c r="G4354" s="7">
        <f>E4354*'[2]Percent Input'!$C$7</f>
        <v>0</v>
      </c>
      <c r="H4354" s="7">
        <f>E4354*'[2]Percent Input'!$D$7</f>
        <v>0</v>
      </c>
      <c r="I4354" s="8">
        <f>E4354*'[2]Percent Input'!$E$7</f>
        <v>0</v>
      </c>
    </row>
    <row r="4355" spans="1:9" x14ac:dyDescent="0.25">
      <c r="A4355" s="11" t="s">
        <v>11517</v>
      </c>
      <c r="B4355" s="19" t="s">
        <v>15140</v>
      </c>
      <c r="C4355" s="12" t="s">
        <v>15133</v>
      </c>
      <c r="D4355" s="11" t="s">
        <v>8666</v>
      </c>
      <c r="E4355" s="16">
        <v>0</v>
      </c>
      <c r="F4355" s="6">
        <f>E4355*'[2]Percent Input'!$B$7</f>
        <v>0</v>
      </c>
      <c r="G4355" s="7">
        <f>E4355*'[2]Percent Input'!$C$7</f>
        <v>0</v>
      </c>
      <c r="H4355" s="7">
        <f>E4355*'[2]Percent Input'!$D$7</f>
        <v>0</v>
      </c>
      <c r="I4355" s="8">
        <f>E4355*'[2]Percent Input'!$E$7</f>
        <v>0</v>
      </c>
    </row>
    <row r="4356" spans="1:9" x14ac:dyDescent="0.25">
      <c r="A4356" s="11" t="s">
        <v>11518</v>
      </c>
      <c r="B4356" s="19" t="s">
        <v>15499</v>
      </c>
      <c r="C4356" s="12" t="s">
        <v>15133</v>
      </c>
      <c r="D4356" s="11" t="s">
        <v>8666</v>
      </c>
      <c r="E4356" s="16">
        <v>0</v>
      </c>
      <c r="F4356" s="6">
        <f>E4356*'[2]Percent Input'!$B$7</f>
        <v>0</v>
      </c>
      <c r="G4356" s="7">
        <f>E4356*'[2]Percent Input'!$C$7</f>
        <v>0</v>
      </c>
      <c r="H4356" s="7">
        <f>E4356*'[2]Percent Input'!$D$7</f>
        <v>0</v>
      </c>
      <c r="I4356" s="8">
        <f>E4356*'[2]Percent Input'!$E$7</f>
        <v>0</v>
      </c>
    </row>
    <row r="4357" spans="1:9" x14ac:dyDescent="0.25">
      <c r="A4357" s="11" t="s">
        <v>11519</v>
      </c>
      <c r="B4357" s="19" t="s">
        <v>15141</v>
      </c>
      <c r="C4357" s="12" t="s">
        <v>15133</v>
      </c>
      <c r="D4357" s="11" t="s">
        <v>8666</v>
      </c>
      <c r="E4357" s="16">
        <v>0</v>
      </c>
      <c r="F4357" s="6">
        <f>E4357*'[2]Percent Input'!$B$7</f>
        <v>0</v>
      </c>
      <c r="G4357" s="7">
        <f>E4357*'[2]Percent Input'!$C$7</f>
        <v>0</v>
      </c>
      <c r="H4357" s="7">
        <f>E4357*'[2]Percent Input'!$D$7</f>
        <v>0</v>
      </c>
      <c r="I4357" s="8">
        <f>E4357*'[2]Percent Input'!$E$7</f>
        <v>0</v>
      </c>
    </row>
    <row r="4358" spans="1:9" x14ac:dyDescent="0.25">
      <c r="A4358" s="11" t="s">
        <v>11520</v>
      </c>
      <c r="B4358" s="19" t="s">
        <v>15142</v>
      </c>
      <c r="C4358" s="12" t="s">
        <v>15133</v>
      </c>
      <c r="D4358" s="11" t="s">
        <v>8666</v>
      </c>
      <c r="E4358" s="16">
        <v>0</v>
      </c>
      <c r="F4358" s="6">
        <f>E4358*'[2]Percent Input'!$B$7</f>
        <v>0</v>
      </c>
      <c r="G4358" s="7">
        <f>E4358*'[2]Percent Input'!$C$7</f>
        <v>0</v>
      </c>
      <c r="H4358" s="7">
        <f>E4358*'[2]Percent Input'!$D$7</f>
        <v>0</v>
      </c>
      <c r="I4358" s="8">
        <f>E4358*'[2]Percent Input'!$E$7</f>
        <v>0</v>
      </c>
    </row>
    <row r="4359" spans="1:9" x14ac:dyDescent="0.25">
      <c r="A4359" s="11" t="s">
        <v>11521</v>
      </c>
      <c r="B4359" s="19" t="s">
        <v>15143</v>
      </c>
      <c r="C4359" s="12" t="s">
        <v>15133</v>
      </c>
      <c r="D4359" s="11" t="s">
        <v>8666</v>
      </c>
      <c r="E4359" s="16">
        <v>0</v>
      </c>
      <c r="F4359" s="6">
        <f>E4359*'[2]Percent Input'!$B$7</f>
        <v>0</v>
      </c>
      <c r="G4359" s="7">
        <f>E4359*'[2]Percent Input'!$C$7</f>
        <v>0</v>
      </c>
      <c r="H4359" s="7">
        <f>E4359*'[2]Percent Input'!$D$7</f>
        <v>0</v>
      </c>
      <c r="I4359" s="8">
        <f>E4359*'[2]Percent Input'!$E$7</f>
        <v>0</v>
      </c>
    </row>
    <row r="4360" spans="1:9" x14ac:dyDescent="0.25">
      <c r="A4360" s="11" t="s">
        <v>11522</v>
      </c>
      <c r="B4360" s="19" t="s">
        <v>15500</v>
      </c>
      <c r="C4360" s="12" t="s">
        <v>15133</v>
      </c>
      <c r="D4360" s="11" t="s">
        <v>8666</v>
      </c>
      <c r="E4360" s="16">
        <v>0</v>
      </c>
      <c r="F4360" s="6">
        <f>E4360*'[2]Percent Input'!$B$7</f>
        <v>0</v>
      </c>
      <c r="G4360" s="7">
        <f>E4360*'[2]Percent Input'!$C$7</f>
        <v>0</v>
      </c>
      <c r="H4360" s="7">
        <f>E4360*'[2]Percent Input'!$D$7</f>
        <v>0</v>
      </c>
      <c r="I4360" s="8">
        <f>E4360*'[2]Percent Input'!$E$7</f>
        <v>0</v>
      </c>
    </row>
    <row r="4361" spans="1:9" x14ac:dyDescent="0.25">
      <c r="A4361" s="11" t="s">
        <v>11523</v>
      </c>
      <c r="B4361" s="19" t="s">
        <v>15501</v>
      </c>
      <c r="C4361" s="12" t="s">
        <v>15133</v>
      </c>
      <c r="D4361" s="11" t="s">
        <v>8666</v>
      </c>
      <c r="E4361" s="16">
        <v>0</v>
      </c>
      <c r="F4361" s="6">
        <f>E4361*'[2]Percent Input'!$B$7</f>
        <v>0</v>
      </c>
      <c r="G4361" s="7">
        <f>E4361*'[2]Percent Input'!$C$7</f>
        <v>0</v>
      </c>
      <c r="H4361" s="7">
        <f>E4361*'[2]Percent Input'!$D$7</f>
        <v>0</v>
      </c>
      <c r="I4361" s="8">
        <f>E4361*'[2]Percent Input'!$E$7</f>
        <v>0</v>
      </c>
    </row>
    <row r="4362" spans="1:9" x14ac:dyDescent="0.25">
      <c r="A4362" s="11" t="s">
        <v>11524</v>
      </c>
      <c r="B4362" s="19" t="s">
        <v>15144</v>
      </c>
      <c r="C4362" s="12" t="s">
        <v>15133</v>
      </c>
      <c r="D4362" s="11" t="s">
        <v>8666</v>
      </c>
      <c r="E4362" s="16">
        <v>0</v>
      </c>
      <c r="F4362" s="6">
        <f>E4362*'[2]Percent Input'!$B$7</f>
        <v>0</v>
      </c>
      <c r="G4362" s="7">
        <f>E4362*'[2]Percent Input'!$C$7</f>
        <v>0</v>
      </c>
      <c r="H4362" s="7">
        <f>E4362*'[2]Percent Input'!$D$7</f>
        <v>0</v>
      </c>
      <c r="I4362" s="8">
        <f>E4362*'[2]Percent Input'!$E$7</f>
        <v>0</v>
      </c>
    </row>
    <row r="4363" spans="1:9" x14ac:dyDescent="0.25">
      <c r="A4363" s="11" t="s">
        <v>11525</v>
      </c>
      <c r="B4363" s="19" t="s">
        <v>15502</v>
      </c>
      <c r="C4363" s="12" t="s">
        <v>15133</v>
      </c>
      <c r="D4363" s="11" t="s">
        <v>8666</v>
      </c>
      <c r="E4363" s="16">
        <v>0</v>
      </c>
      <c r="F4363" s="6">
        <f>E4363*'[2]Percent Input'!$B$7</f>
        <v>0</v>
      </c>
      <c r="G4363" s="7">
        <f>E4363*'[2]Percent Input'!$C$7</f>
        <v>0</v>
      </c>
      <c r="H4363" s="7">
        <f>E4363*'[2]Percent Input'!$D$7</f>
        <v>0</v>
      </c>
      <c r="I4363" s="8">
        <f>E4363*'[2]Percent Input'!$E$7</f>
        <v>0</v>
      </c>
    </row>
    <row r="4364" spans="1:9" x14ac:dyDescent="0.25">
      <c r="A4364" s="11" t="s">
        <v>11526</v>
      </c>
      <c r="B4364" s="19" t="s">
        <v>11527</v>
      </c>
      <c r="C4364" s="12" t="s">
        <v>15133</v>
      </c>
      <c r="D4364" s="11" t="s">
        <v>8666</v>
      </c>
      <c r="E4364" s="16">
        <v>0</v>
      </c>
      <c r="F4364" s="6">
        <f>E4364*'[2]Percent Input'!$B$7</f>
        <v>0</v>
      </c>
      <c r="G4364" s="7">
        <f>E4364*'[2]Percent Input'!$C$7</f>
        <v>0</v>
      </c>
      <c r="H4364" s="7">
        <f>E4364*'[2]Percent Input'!$D$7</f>
        <v>0</v>
      </c>
      <c r="I4364" s="8">
        <f>E4364*'[2]Percent Input'!$E$7</f>
        <v>0</v>
      </c>
    </row>
    <row r="4365" spans="1:9" x14ac:dyDescent="0.25">
      <c r="A4365" s="11" t="s">
        <v>11528</v>
      </c>
      <c r="B4365" s="19" t="s">
        <v>15503</v>
      </c>
      <c r="C4365" s="12" t="s">
        <v>15133</v>
      </c>
      <c r="D4365" s="11" t="s">
        <v>8666</v>
      </c>
      <c r="E4365" s="16">
        <v>0</v>
      </c>
      <c r="F4365" s="6">
        <f>E4365*'[2]Percent Input'!$B$7</f>
        <v>0</v>
      </c>
      <c r="G4365" s="7">
        <f>E4365*'[2]Percent Input'!$C$7</f>
        <v>0</v>
      </c>
      <c r="H4365" s="7">
        <f>E4365*'[2]Percent Input'!$D$7</f>
        <v>0</v>
      </c>
      <c r="I4365" s="8">
        <f>E4365*'[2]Percent Input'!$E$7</f>
        <v>0</v>
      </c>
    </row>
    <row r="4366" spans="1:9" x14ac:dyDescent="0.25">
      <c r="A4366" s="11" t="s">
        <v>11529</v>
      </c>
      <c r="B4366" s="19" t="s">
        <v>11530</v>
      </c>
      <c r="C4366" s="12" t="s">
        <v>15133</v>
      </c>
      <c r="D4366" s="11" t="s">
        <v>8666</v>
      </c>
      <c r="E4366" s="16">
        <v>0</v>
      </c>
      <c r="F4366" s="6">
        <f>E4366*'[2]Percent Input'!$B$7</f>
        <v>0</v>
      </c>
      <c r="G4366" s="7">
        <f>E4366*'[2]Percent Input'!$C$7</f>
        <v>0</v>
      </c>
      <c r="H4366" s="7">
        <f>E4366*'[2]Percent Input'!$D$7</f>
        <v>0</v>
      </c>
      <c r="I4366" s="8">
        <f>E4366*'[2]Percent Input'!$E$7</f>
        <v>0</v>
      </c>
    </row>
    <row r="4367" spans="1:9" x14ac:dyDescent="0.25">
      <c r="A4367" s="11" t="s">
        <v>11531</v>
      </c>
      <c r="B4367" s="19" t="s">
        <v>11532</v>
      </c>
      <c r="C4367" s="12" t="s">
        <v>15133</v>
      </c>
      <c r="D4367" s="11" t="s">
        <v>8666</v>
      </c>
      <c r="E4367" s="16">
        <v>0</v>
      </c>
      <c r="F4367" s="6">
        <f>E4367*'[2]Percent Input'!$B$7</f>
        <v>0</v>
      </c>
      <c r="G4367" s="7">
        <f>E4367*'[2]Percent Input'!$C$7</f>
        <v>0</v>
      </c>
      <c r="H4367" s="7">
        <f>E4367*'[2]Percent Input'!$D$7</f>
        <v>0</v>
      </c>
      <c r="I4367" s="8">
        <f>E4367*'[2]Percent Input'!$E$7</f>
        <v>0</v>
      </c>
    </row>
    <row r="4368" spans="1:9" x14ac:dyDescent="0.25">
      <c r="A4368" s="11" t="s">
        <v>11533</v>
      </c>
      <c r="B4368" s="19" t="s">
        <v>15145</v>
      </c>
      <c r="C4368" s="12" t="s">
        <v>15133</v>
      </c>
      <c r="D4368" s="11" t="s">
        <v>8666</v>
      </c>
      <c r="E4368" s="16">
        <v>0</v>
      </c>
      <c r="F4368" s="6">
        <f>E4368*'[2]Percent Input'!$B$7</f>
        <v>0</v>
      </c>
      <c r="G4368" s="7">
        <f>E4368*'[2]Percent Input'!$C$7</f>
        <v>0</v>
      </c>
      <c r="H4368" s="7">
        <f>E4368*'[2]Percent Input'!$D$7</f>
        <v>0</v>
      </c>
      <c r="I4368" s="8">
        <f>E4368*'[2]Percent Input'!$E$7</f>
        <v>0</v>
      </c>
    </row>
    <row r="4369" spans="1:9" x14ac:dyDescent="0.25">
      <c r="A4369" s="11" t="s">
        <v>11534</v>
      </c>
      <c r="B4369" s="19" t="s">
        <v>15146</v>
      </c>
      <c r="C4369" s="12" t="s">
        <v>15133</v>
      </c>
      <c r="D4369" s="11" t="s">
        <v>8666</v>
      </c>
      <c r="E4369" s="16">
        <v>0</v>
      </c>
      <c r="F4369" s="6">
        <f>E4369*'[2]Percent Input'!$B$7</f>
        <v>0</v>
      </c>
      <c r="G4369" s="7">
        <f>E4369*'[2]Percent Input'!$C$7</f>
        <v>0</v>
      </c>
      <c r="H4369" s="7">
        <f>E4369*'[2]Percent Input'!$D$7</f>
        <v>0</v>
      </c>
      <c r="I4369" s="8">
        <f>E4369*'[2]Percent Input'!$E$7</f>
        <v>0</v>
      </c>
    </row>
    <row r="4370" spans="1:9" x14ac:dyDescent="0.25">
      <c r="A4370" s="11" t="s">
        <v>11535</v>
      </c>
      <c r="B4370" s="19" t="s">
        <v>15147</v>
      </c>
      <c r="C4370" s="12" t="s">
        <v>15133</v>
      </c>
      <c r="D4370" s="11" t="s">
        <v>8666</v>
      </c>
      <c r="E4370" s="16">
        <v>0</v>
      </c>
      <c r="F4370" s="6">
        <f>E4370*'[2]Percent Input'!$B$7</f>
        <v>0</v>
      </c>
      <c r="G4370" s="7">
        <f>E4370*'[2]Percent Input'!$C$7</f>
        <v>0</v>
      </c>
      <c r="H4370" s="7">
        <f>E4370*'[2]Percent Input'!$D$7</f>
        <v>0</v>
      </c>
      <c r="I4370" s="8">
        <f>E4370*'[2]Percent Input'!$E$7</f>
        <v>0</v>
      </c>
    </row>
    <row r="4371" spans="1:9" x14ac:dyDescent="0.25">
      <c r="A4371" s="11" t="s">
        <v>11536</v>
      </c>
      <c r="B4371" s="19" t="s">
        <v>15148</v>
      </c>
      <c r="C4371" s="12" t="s">
        <v>15133</v>
      </c>
      <c r="D4371" s="11" t="s">
        <v>8666</v>
      </c>
      <c r="E4371" s="16">
        <v>0</v>
      </c>
      <c r="F4371" s="6">
        <f>E4371*'[2]Percent Input'!$B$7</f>
        <v>0</v>
      </c>
      <c r="G4371" s="7">
        <f>E4371*'[2]Percent Input'!$C$7</f>
        <v>0</v>
      </c>
      <c r="H4371" s="7">
        <f>E4371*'[2]Percent Input'!$D$7</f>
        <v>0</v>
      </c>
      <c r="I4371" s="8">
        <f>E4371*'[2]Percent Input'!$E$7</f>
        <v>0</v>
      </c>
    </row>
    <row r="4372" spans="1:9" x14ac:dyDescent="0.25">
      <c r="A4372" s="11" t="s">
        <v>11537</v>
      </c>
      <c r="B4372" s="19" t="s">
        <v>11538</v>
      </c>
      <c r="C4372" s="12" t="s">
        <v>15133</v>
      </c>
      <c r="D4372" s="11" t="s">
        <v>8666</v>
      </c>
      <c r="E4372" s="16">
        <v>0</v>
      </c>
      <c r="F4372" s="6">
        <f>E4372*'[2]Percent Input'!$B$7</f>
        <v>0</v>
      </c>
      <c r="G4372" s="7">
        <f>E4372*'[2]Percent Input'!$C$7</f>
        <v>0</v>
      </c>
      <c r="H4372" s="7">
        <f>E4372*'[2]Percent Input'!$D$7</f>
        <v>0</v>
      </c>
      <c r="I4372" s="8">
        <f>E4372*'[2]Percent Input'!$E$7</f>
        <v>0</v>
      </c>
    </row>
    <row r="4373" spans="1:9" x14ac:dyDescent="0.25">
      <c r="A4373" s="11" t="s">
        <v>11539</v>
      </c>
      <c r="B4373" s="19" t="s">
        <v>11540</v>
      </c>
      <c r="C4373" s="12" t="s">
        <v>15133</v>
      </c>
      <c r="D4373" s="11" t="s">
        <v>8666</v>
      </c>
      <c r="E4373" s="16">
        <v>0</v>
      </c>
      <c r="F4373" s="6">
        <f>E4373*'[2]Percent Input'!$B$7</f>
        <v>0</v>
      </c>
      <c r="G4373" s="7">
        <f>E4373*'[2]Percent Input'!$C$7</f>
        <v>0</v>
      </c>
      <c r="H4373" s="7">
        <f>E4373*'[2]Percent Input'!$D$7</f>
        <v>0</v>
      </c>
      <c r="I4373" s="8">
        <f>E4373*'[2]Percent Input'!$E$7</f>
        <v>0</v>
      </c>
    </row>
    <row r="4374" spans="1:9" x14ac:dyDescent="0.25">
      <c r="A4374" s="11" t="s">
        <v>11541</v>
      </c>
      <c r="B4374" s="19" t="s">
        <v>11542</v>
      </c>
      <c r="C4374" s="12" t="s">
        <v>15133</v>
      </c>
      <c r="D4374" s="11" t="s">
        <v>8666</v>
      </c>
      <c r="E4374" s="16">
        <v>0</v>
      </c>
      <c r="F4374" s="6">
        <f>E4374*'[2]Percent Input'!$B$7</f>
        <v>0</v>
      </c>
      <c r="G4374" s="7">
        <f>E4374*'[2]Percent Input'!$C$7</f>
        <v>0</v>
      </c>
      <c r="H4374" s="7">
        <f>E4374*'[2]Percent Input'!$D$7</f>
        <v>0</v>
      </c>
      <c r="I4374" s="8">
        <f>E4374*'[2]Percent Input'!$E$7</f>
        <v>0</v>
      </c>
    </row>
    <row r="4375" spans="1:9" x14ac:dyDescent="0.25">
      <c r="A4375" s="11" t="s">
        <v>11543</v>
      </c>
      <c r="B4375" s="19" t="s">
        <v>15149</v>
      </c>
      <c r="C4375" s="12" t="s">
        <v>15133</v>
      </c>
      <c r="D4375" s="11" t="s">
        <v>8666</v>
      </c>
      <c r="E4375" s="16">
        <v>0</v>
      </c>
      <c r="F4375" s="6">
        <f>E4375*'[2]Percent Input'!$B$7</f>
        <v>0</v>
      </c>
      <c r="G4375" s="7">
        <f>E4375*'[2]Percent Input'!$C$7</f>
        <v>0</v>
      </c>
      <c r="H4375" s="7">
        <f>E4375*'[2]Percent Input'!$D$7</f>
        <v>0</v>
      </c>
      <c r="I4375" s="8">
        <f>E4375*'[2]Percent Input'!$E$7</f>
        <v>0</v>
      </c>
    </row>
    <row r="4376" spans="1:9" x14ac:dyDescent="0.25">
      <c r="A4376" s="11" t="s">
        <v>11544</v>
      </c>
      <c r="B4376" s="19" t="s">
        <v>15150</v>
      </c>
      <c r="C4376" s="12" t="s">
        <v>15133</v>
      </c>
      <c r="D4376" s="11" t="s">
        <v>8666</v>
      </c>
      <c r="E4376" s="16">
        <v>0</v>
      </c>
      <c r="F4376" s="6">
        <f>E4376*'[2]Percent Input'!$B$7</f>
        <v>0</v>
      </c>
      <c r="G4376" s="7">
        <f>E4376*'[2]Percent Input'!$C$7</f>
        <v>0</v>
      </c>
      <c r="H4376" s="7">
        <f>E4376*'[2]Percent Input'!$D$7</f>
        <v>0</v>
      </c>
      <c r="I4376" s="8">
        <f>E4376*'[2]Percent Input'!$E$7</f>
        <v>0</v>
      </c>
    </row>
    <row r="4377" spans="1:9" x14ac:dyDescent="0.25">
      <c r="A4377" s="11" t="s">
        <v>11545</v>
      </c>
      <c r="B4377" s="19" t="s">
        <v>11546</v>
      </c>
      <c r="C4377" s="12" t="s">
        <v>15133</v>
      </c>
      <c r="D4377" s="11" t="s">
        <v>8666</v>
      </c>
      <c r="E4377" s="16">
        <v>0</v>
      </c>
      <c r="F4377" s="6">
        <f>E4377*'[2]Percent Input'!$B$7</f>
        <v>0</v>
      </c>
      <c r="G4377" s="7">
        <f>E4377*'[2]Percent Input'!$C$7</f>
        <v>0</v>
      </c>
      <c r="H4377" s="7">
        <f>E4377*'[2]Percent Input'!$D$7</f>
        <v>0</v>
      </c>
      <c r="I4377" s="8">
        <f>E4377*'[2]Percent Input'!$E$7</f>
        <v>0</v>
      </c>
    </row>
    <row r="4378" spans="1:9" x14ac:dyDescent="0.25">
      <c r="A4378" s="11" t="s">
        <v>11547</v>
      </c>
      <c r="B4378" s="19" t="s">
        <v>11548</v>
      </c>
      <c r="C4378" s="12" t="s">
        <v>15133</v>
      </c>
      <c r="D4378" s="11" t="s">
        <v>8666</v>
      </c>
      <c r="E4378" s="16">
        <v>0</v>
      </c>
      <c r="F4378" s="6">
        <f>E4378*'[2]Percent Input'!$B$7</f>
        <v>0</v>
      </c>
      <c r="G4378" s="7">
        <f>E4378*'[2]Percent Input'!$C$7</f>
        <v>0</v>
      </c>
      <c r="H4378" s="7">
        <f>E4378*'[2]Percent Input'!$D$7</f>
        <v>0</v>
      </c>
      <c r="I4378" s="8">
        <f>E4378*'[2]Percent Input'!$E$7</f>
        <v>0</v>
      </c>
    </row>
    <row r="4379" spans="1:9" x14ac:dyDescent="0.25">
      <c r="A4379" s="11" t="s">
        <v>11549</v>
      </c>
      <c r="B4379" s="19" t="s">
        <v>15504</v>
      </c>
      <c r="C4379" s="12" t="s">
        <v>15133</v>
      </c>
      <c r="D4379" s="11" t="s">
        <v>8666</v>
      </c>
      <c r="E4379" s="16">
        <v>0</v>
      </c>
      <c r="F4379" s="6">
        <f>E4379*'[2]Percent Input'!$B$7</f>
        <v>0</v>
      </c>
      <c r="G4379" s="7">
        <f>E4379*'[2]Percent Input'!$C$7</f>
        <v>0</v>
      </c>
      <c r="H4379" s="7">
        <f>E4379*'[2]Percent Input'!$D$7</f>
        <v>0</v>
      </c>
      <c r="I4379" s="8">
        <f>E4379*'[2]Percent Input'!$E$7</f>
        <v>0</v>
      </c>
    </row>
    <row r="4380" spans="1:9" x14ac:dyDescent="0.25">
      <c r="A4380" s="11" t="s">
        <v>11550</v>
      </c>
      <c r="B4380" s="19" t="s">
        <v>11551</v>
      </c>
      <c r="C4380" s="12" t="s">
        <v>15133</v>
      </c>
      <c r="D4380" s="11" t="s">
        <v>8666</v>
      </c>
      <c r="E4380" s="16">
        <v>0</v>
      </c>
      <c r="F4380" s="6">
        <f>E4380*'[2]Percent Input'!$B$7</f>
        <v>0</v>
      </c>
      <c r="G4380" s="7">
        <f>E4380*'[2]Percent Input'!$C$7</f>
        <v>0</v>
      </c>
      <c r="H4380" s="7">
        <f>E4380*'[2]Percent Input'!$D$7</f>
        <v>0</v>
      </c>
      <c r="I4380" s="8">
        <f>E4380*'[2]Percent Input'!$E$7</f>
        <v>0</v>
      </c>
    </row>
    <row r="4381" spans="1:9" x14ac:dyDescent="0.25">
      <c r="A4381" s="11" t="s">
        <v>11552</v>
      </c>
      <c r="B4381" s="19" t="s">
        <v>15151</v>
      </c>
      <c r="C4381" s="12" t="s">
        <v>15133</v>
      </c>
      <c r="D4381" s="11" t="s">
        <v>8666</v>
      </c>
      <c r="E4381" s="16">
        <v>0</v>
      </c>
      <c r="F4381" s="6">
        <f>E4381*'[2]Percent Input'!$B$7</f>
        <v>0</v>
      </c>
      <c r="G4381" s="7">
        <f>E4381*'[2]Percent Input'!$C$7</f>
        <v>0</v>
      </c>
      <c r="H4381" s="7">
        <f>E4381*'[2]Percent Input'!$D$7</f>
        <v>0</v>
      </c>
      <c r="I4381" s="8">
        <f>E4381*'[2]Percent Input'!$E$7</f>
        <v>0</v>
      </c>
    </row>
    <row r="4382" spans="1:9" x14ac:dyDescent="0.25">
      <c r="A4382" s="11" t="s">
        <v>11553</v>
      </c>
      <c r="B4382" s="19" t="s">
        <v>11554</v>
      </c>
      <c r="C4382" s="12" t="s">
        <v>15133</v>
      </c>
      <c r="D4382" s="11" t="s">
        <v>8666</v>
      </c>
      <c r="E4382" s="16">
        <v>0</v>
      </c>
      <c r="F4382" s="6">
        <f>E4382*'[2]Percent Input'!$B$7</f>
        <v>0</v>
      </c>
      <c r="G4382" s="7">
        <f>E4382*'[2]Percent Input'!$C$7</f>
        <v>0</v>
      </c>
      <c r="H4382" s="7">
        <f>E4382*'[2]Percent Input'!$D$7</f>
        <v>0</v>
      </c>
      <c r="I4382" s="8">
        <f>E4382*'[2]Percent Input'!$E$7</f>
        <v>0</v>
      </c>
    </row>
    <row r="4383" spans="1:9" x14ac:dyDescent="0.25">
      <c r="A4383" s="11" t="s">
        <v>11555</v>
      </c>
      <c r="B4383" s="19" t="s">
        <v>15152</v>
      </c>
      <c r="C4383" s="12" t="s">
        <v>15133</v>
      </c>
      <c r="D4383" s="11" t="s">
        <v>8666</v>
      </c>
      <c r="E4383" s="16">
        <v>0</v>
      </c>
      <c r="F4383" s="6">
        <f>E4383*'[2]Percent Input'!$B$7</f>
        <v>0</v>
      </c>
      <c r="G4383" s="7">
        <f>E4383*'[2]Percent Input'!$C$7</f>
        <v>0</v>
      </c>
      <c r="H4383" s="7">
        <f>E4383*'[2]Percent Input'!$D$7</f>
        <v>0</v>
      </c>
      <c r="I4383" s="8">
        <f>E4383*'[2]Percent Input'!$E$7</f>
        <v>0</v>
      </c>
    </row>
    <row r="4384" spans="1:9" x14ac:dyDescent="0.25">
      <c r="A4384" s="11" t="s">
        <v>11556</v>
      </c>
      <c r="B4384" s="19" t="s">
        <v>15153</v>
      </c>
      <c r="C4384" s="12" t="s">
        <v>15133</v>
      </c>
      <c r="D4384" s="11" t="s">
        <v>8666</v>
      </c>
      <c r="E4384" s="16">
        <v>0</v>
      </c>
      <c r="F4384" s="6">
        <f>E4384*'[2]Percent Input'!$B$7</f>
        <v>0</v>
      </c>
      <c r="G4384" s="7">
        <f>E4384*'[2]Percent Input'!$C$7</f>
        <v>0</v>
      </c>
      <c r="H4384" s="7">
        <f>E4384*'[2]Percent Input'!$D$7</f>
        <v>0</v>
      </c>
      <c r="I4384" s="8">
        <f>E4384*'[2]Percent Input'!$E$7</f>
        <v>0</v>
      </c>
    </row>
    <row r="4385" spans="1:9" x14ac:dyDescent="0.25">
      <c r="A4385" s="11" t="s">
        <v>11557</v>
      </c>
      <c r="B4385" s="19" t="s">
        <v>15154</v>
      </c>
      <c r="C4385" s="12" t="s">
        <v>15133</v>
      </c>
      <c r="D4385" s="11" t="s">
        <v>8666</v>
      </c>
      <c r="E4385" s="16">
        <v>0</v>
      </c>
      <c r="F4385" s="6">
        <f>E4385*'[2]Percent Input'!$B$7</f>
        <v>0</v>
      </c>
      <c r="G4385" s="7">
        <f>E4385*'[2]Percent Input'!$C$7</f>
        <v>0</v>
      </c>
      <c r="H4385" s="7">
        <f>E4385*'[2]Percent Input'!$D$7</f>
        <v>0</v>
      </c>
      <c r="I4385" s="8">
        <f>E4385*'[2]Percent Input'!$E$7</f>
        <v>0</v>
      </c>
    </row>
    <row r="4386" spans="1:9" x14ac:dyDescent="0.25">
      <c r="A4386" s="11" t="s">
        <v>11558</v>
      </c>
      <c r="B4386" s="19" t="s">
        <v>11559</v>
      </c>
      <c r="C4386" s="12" t="s">
        <v>15133</v>
      </c>
      <c r="D4386" s="11" t="s">
        <v>8666</v>
      </c>
      <c r="E4386" s="16">
        <v>0</v>
      </c>
      <c r="F4386" s="6">
        <f>E4386*'[2]Percent Input'!$B$7</f>
        <v>0</v>
      </c>
      <c r="G4386" s="7">
        <f>E4386*'[2]Percent Input'!$C$7</f>
        <v>0</v>
      </c>
      <c r="H4386" s="7">
        <f>E4386*'[2]Percent Input'!$D$7</f>
        <v>0</v>
      </c>
      <c r="I4386" s="8">
        <f>E4386*'[2]Percent Input'!$E$7</f>
        <v>0</v>
      </c>
    </row>
    <row r="4387" spans="1:9" x14ac:dyDescent="0.25">
      <c r="A4387" s="11" t="s">
        <v>11560</v>
      </c>
      <c r="B4387" s="19" t="s">
        <v>15155</v>
      </c>
      <c r="C4387" s="12" t="s">
        <v>15133</v>
      </c>
      <c r="D4387" s="11" t="s">
        <v>8666</v>
      </c>
      <c r="E4387" s="16">
        <v>0</v>
      </c>
      <c r="F4387" s="6">
        <f>E4387*'[2]Percent Input'!$B$7</f>
        <v>0</v>
      </c>
      <c r="G4387" s="7">
        <f>E4387*'[2]Percent Input'!$C$7</f>
        <v>0</v>
      </c>
      <c r="H4387" s="7">
        <f>E4387*'[2]Percent Input'!$D$7</f>
        <v>0</v>
      </c>
      <c r="I4387" s="8">
        <f>E4387*'[2]Percent Input'!$E$7</f>
        <v>0</v>
      </c>
    </row>
    <row r="4388" spans="1:9" x14ac:dyDescent="0.25">
      <c r="A4388" s="11" t="s">
        <v>11561</v>
      </c>
      <c r="B4388" s="19" t="s">
        <v>11562</v>
      </c>
      <c r="C4388" s="12" t="s">
        <v>15133</v>
      </c>
      <c r="D4388" s="11" t="s">
        <v>8666</v>
      </c>
      <c r="E4388" s="16">
        <v>0</v>
      </c>
      <c r="F4388" s="6">
        <f>E4388*'[2]Percent Input'!$B$7</f>
        <v>0</v>
      </c>
      <c r="G4388" s="7">
        <f>E4388*'[2]Percent Input'!$C$7</f>
        <v>0</v>
      </c>
      <c r="H4388" s="7">
        <f>E4388*'[2]Percent Input'!$D$7</f>
        <v>0</v>
      </c>
      <c r="I4388" s="8">
        <f>E4388*'[2]Percent Input'!$E$7</f>
        <v>0</v>
      </c>
    </row>
    <row r="4389" spans="1:9" x14ac:dyDescent="0.25">
      <c r="A4389" s="11" t="s">
        <v>11563</v>
      </c>
      <c r="B4389" s="19" t="s">
        <v>15505</v>
      </c>
      <c r="C4389" s="12" t="s">
        <v>15133</v>
      </c>
      <c r="D4389" s="11" t="s">
        <v>8666</v>
      </c>
      <c r="E4389" s="16">
        <v>0</v>
      </c>
      <c r="F4389" s="6">
        <f>E4389*'[2]Percent Input'!$B$7</f>
        <v>0</v>
      </c>
      <c r="G4389" s="7">
        <f>E4389*'[2]Percent Input'!$C$7</f>
        <v>0</v>
      </c>
      <c r="H4389" s="7">
        <f>E4389*'[2]Percent Input'!$D$7</f>
        <v>0</v>
      </c>
      <c r="I4389" s="8">
        <f>E4389*'[2]Percent Input'!$E$7</f>
        <v>0</v>
      </c>
    </row>
    <row r="4390" spans="1:9" x14ac:dyDescent="0.25">
      <c r="A4390" s="11" t="s">
        <v>11564</v>
      </c>
      <c r="B4390" s="19" t="s">
        <v>11565</v>
      </c>
      <c r="C4390" s="12" t="s">
        <v>15133</v>
      </c>
      <c r="D4390" s="11" t="s">
        <v>8666</v>
      </c>
      <c r="E4390" s="16">
        <v>0</v>
      </c>
      <c r="F4390" s="6">
        <f>E4390*'[2]Percent Input'!$B$7</f>
        <v>0</v>
      </c>
      <c r="G4390" s="7">
        <f>E4390*'[2]Percent Input'!$C$7</f>
        <v>0</v>
      </c>
      <c r="H4390" s="7">
        <f>E4390*'[2]Percent Input'!$D$7</f>
        <v>0</v>
      </c>
      <c r="I4390" s="8">
        <f>E4390*'[2]Percent Input'!$E$7</f>
        <v>0</v>
      </c>
    </row>
    <row r="4391" spans="1:9" x14ac:dyDescent="0.25">
      <c r="A4391" s="11" t="s">
        <v>11566</v>
      </c>
      <c r="B4391" s="19" t="s">
        <v>11567</v>
      </c>
      <c r="C4391" s="12" t="s">
        <v>15133</v>
      </c>
      <c r="D4391" s="11" t="s">
        <v>8666</v>
      </c>
      <c r="E4391" s="16">
        <v>0</v>
      </c>
      <c r="F4391" s="6">
        <f>E4391*'[2]Percent Input'!$B$7</f>
        <v>0</v>
      </c>
      <c r="G4391" s="7">
        <f>E4391*'[2]Percent Input'!$C$7</f>
        <v>0</v>
      </c>
      <c r="H4391" s="7">
        <f>E4391*'[2]Percent Input'!$D$7</f>
        <v>0</v>
      </c>
      <c r="I4391" s="8">
        <f>E4391*'[2]Percent Input'!$E$7</f>
        <v>0</v>
      </c>
    </row>
    <row r="4392" spans="1:9" x14ac:dyDescent="0.25">
      <c r="A4392" s="11" t="s">
        <v>11568</v>
      </c>
      <c r="B4392" s="19" t="s">
        <v>15156</v>
      </c>
      <c r="C4392" s="12" t="s">
        <v>15133</v>
      </c>
      <c r="D4392" s="11" t="s">
        <v>8666</v>
      </c>
      <c r="E4392" s="16">
        <v>0</v>
      </c>
      <c r="F4392" s="6">
        <f>E4392*'[2]Percent Input'!$B$7</f>
        <v>0</v>
      </c>
      <c r="G4392" s="7">
        <f>E4392*'[2]Percent Input'!$C$7</f>
        <v>0</v>
      </c>
      <c r="H4392" s="7">
        <f>E4392*'[2]Percent Input'!$D$7</f>
        <v>0</v>
      </c>
      <c r="I4392" s="8">
        <f>E4392*'[2]Percent Input'!$E$7</f>
        <v>0</v>
      </c>
    </row>
    <row r="4393" spans="1:9" x14ac:dyDescent="0.25">
      <c r="A4393" s="11" t="s">
        <v>11569</v>
      </c>
      <c r="B4393" s="19" t="s">
        <v>11570</v>
      </c>
      <c r="C4393" s="12" t="s">
        <v>15133</v>
      </c>
      <c r="D4393" s="11" t="s">
        <v>8666</v>
      </c>
      <c r="E4393" s="16">
        <v>0</v>
      </c>
      <c r="F4393" s="6">
        <f>E4393*'[2]Percent Input'!$B$7</f>
        <v>0</v>
      </c>
      <c r="G4393" s="7">
        <f>E4393*'[2]Percent Input'!$C$7</f>
        <v>0</v>
      </c>
      <c r="H4393" s="7">
        <f>E4393*'[2]Percent Input'!$D$7</f>
        <v>0</v>
      </c>
      <c r="I4393" s="8">
        <f>E4393*'[2]Percent Input'!$E$7</f>
        <v>0</v>
      </c>
    </row>
    <row r="4394" spans="1:9" x14ac:dyDescent="0.25">
      <c r="A4394" s="11" t="s">
        <v>11571</v>
      </c>
      <c r="B4394" s="19" t="s">
        <v>11572</v>
      </c>
      <c r="C4394" s="12" t="s">
        <v>15133</v>
      </c>
      <c r="D4394" s="11" t="s">
        <v>8666</v>
      </c>
      <c r="E4394" s="16">
        <v>0</v>
      </c>
      <c r="F4394" s="6">
        <f>E4394*'[2]Percent Input'!$B$7</f>
        <v>0</v>
      </c>
      <c r="G4394" s="7">
        <f>E4394*'[2]Percent Input'!$C$7</f>
        <v>0</v>
      </c>
      <c r="H4394" s="7">
        <f>E4394*'[2]Percent Input'!$D$7</f>
        <v>0</v>
      </c>
      <c r="I4394" s="8">
        <f>E4394*'[2]Percent Input'!$E$7</f>
        <v>0</v>
      </c>
    </row>
    <row r="4395" spans="1:9" x14ac:dyDescent="0.25">
      <c r="A4395" s="11" t="s">
        <v>11573</v>
      </c>
      <c r="B4395" s="19" t="s">
        <v>15157</v>
      </c>
      <c r="C4395" s="12" t="s">
        <v>15133</v>
      </c>
      <c r="D4395" s="11" t="s">
        <v>8666</v>
      </c>
      <c r="E4395" s="16">
        <v>0</v>
      </c>
      <c r="F4395" s="6">
        <f>E4395*'[2]Percent Input'!$B$7</f>
        <v>0</v>
      </c>
      <c r="G4395" s="7">
        <f>E4395*'[2]Percent Input'!$C$7</f>
        <v>0</v>
      </c>
      <c r="H4395" s="7">
        <f>E4395*'[2]Percent Input'!$D$7</f>
        <v>0</v>
      </c>
      <c r="I4395" s="8">
        <f>E4395*'[2]Percent Input'!$E$7</f>
        <v>0</v>
      </c>
    </row>
    <row r="4396" spans="1:9" x14ac:dyDescent="0.25">
      <c r="A4396" s="11" t="s">
        <v>11574</v>
      </c>
      <c r="B4396" s="19" t="s">
        <v>15158</v>
      </c>
      <c r="C4396" s="12" t="s">
        <v>15133</v>
      </c>
      <c r="D4396" s="11" t="s">
        <v>8666</v>
      </c>
      <c r="E4396" s="16">
        <v>0</v>
      </c>
      <c r="F4396" s="6">
        <f>E4396*'[2]Percent Input'!$B$7</f>
        <v>0</v>
      </c>
      <c r="G4396" s="7">
        <f>E4396*'[2]Percent Input'!$C$7</f>
        <v>0</v>
      </c>
      <c r="H4396" s="7">
        <f>E4396*'[2]Percent Input'!$D$7</f>
        <v>0</v>
      </c>
      <c r="I4396" s="8">
        <f>E4396*'[2]Percent Input'!$E$7</f>
        <v>0</v>
      </c>
    </row>
    <row r="4397" spans="1:9" x14ac:dyDescent="0.25">
      <c r="A4397" s="11" t="s">
        <v>11575</v>
      </c>
      <c r="B4397" s="19" t="s">
        <v>11576</v>
      </c>
      <c r="C4397" s="12" t="s">
        <v>15133</v>
      </c>
      <c r="D4397" s="11" t="s">
        <v>8666</v>
      </c>
      <c r="E4397" s="16">
        <v>0</v>
      </c>
      <c r="F4397" s="6">
        <f>E4397*'[2]Percent Input'!$B$7</f>
        <v>0</v>
      </c>
      <c r="G4397" s="7">
        <f>E4397*'[2]Percent Input'!$C$7</f>
        <v>0</v>
      </c>
      <c r="H4397" s="7">
        <f>E4397*'[2]Percent Input'!$D$7</f>
        <v>0</v>
      </c>
      <c r="I4397" s="8">
        <f>E4397*'[2]Percent Input'!$E$7</f>
        <v>0</v>
      </c>
    </row>
    <row r="4398" spans="1:9" x14ac:dyDescent="0.25">
      <c r="A4398" s="11" t="s">
        <v>11577</v>
      </c>
      <c r="B4398" s="19" t="s">
        <v>11578</v>
      </c>
      <c r="C4398" s="12" t="s">
        <v>15133</v>
      </c>
      <c r="D4398" s="11" t="s">
        <v>8666</v>
      </c>
      <c r="E4398" s="16">
        <v>0</v>
      </c>
      <c r="F4398" s="6">
        <f>E4398*'[2]Percent Input'!$B$7</f>
        <v>0</v>
      </c>
      <c r="G4398" s="7">
        <f>E4398*'[2]Percent Input'!$C$7</f>
        <v>0</v>
      </c>
      <c r="H4398" s="7">
        <f>E4398*'[2]Percent Input'!$D$7</f>
        <v>0</v>
      </c>
      <c r="I4398" s="8">
        <f>E4398*'[2]Percent Input'!$E$7</f>
        <v>0</v>
      </c>
    </row>
    <row r="4399" spans="1:9" x14ac:dyDescent="0.25">
      <c r="A4399" s="11" t="s">
        <v>11579</v>
      </c>
      <c r="B4399" s="19" t="s">
        <v>15506</v>
      </c>
      <c r="C4399" s="12" t="s">
        <v>15133</v>
      </c>
      <c r="D4399" s="11" t="s">
        <v>8666</v>
      </c>
      <c r="E4399" s="16">
        <v>0</v>
      </c>
      <c r="F4399" s="6">
        <f>E4399*'[2]Percent Input'!$B$7</f>
        <v>0</v>
      </c>
      <c r="G4399" s="7">
        <f>E4399*'[2]Percent Input'!$C$7</f>
        <v>0</v>
      </c>
      <c r="H4399" s="7">
        <f>E4399*'[2]Percent Input'!$D$7</f>
        <v>0</v>
      </c>
      <c r="I4399" s="8">
        <f>E4399*'[2]Percent Input'!$E$7</f>
        <v>0</v>
      </c>
    </row>
    <row r="4400" spans="1:9" x14ac:dyDescent="0.25">
      <c r="A4400" s="11" t="s">
        <v>11580</v>
      </c>
      <c r="B4400" s="19" t="s">
        <v>15157</v>
      </c>
      <c r="C4400" s="12" t="s">
        <v>15133</v>
      </c>
      <c r="D4400" s="11" t="s">
        <v>8666</v>
      </c>
      <c r="E4400" s="16">
        <v>0</v>
      </c>
      <c r="F4400" s="6">
        <f>E4400*'[2]Percent Input'!$B$7</f>
        <v>0</v>
      </c>
      <c r="G4400" s="7">
        <f>E4400*'[2]Percent Input'!$C$7</f>
        <v>0</v>
      </c>
      <c r="H4400" s="7">
        <f>E4400*'[2]Percent Input'!$D$7</f>
        <v>0</v>
      </c>
      <c r="I4400" s="8">
        <f>E4400*'[2]Percent Input'!$E$7</f>
        <v>0</v>
      </c>
    </row>
    <row r="4401" spans="1:9" x14ac:dyDescent="0.25">
      <c r="A4401" s="11" t="s">
        <v>11581</v>
      </c>
      <c r="B4401" s="19" t="s">
        <v>11582</v>
      </c>
      <c r="C4401" s="12" t="s">
        <v>15133</v>
      </c>
      <c r="D4401" s="11" t="s">
        <v>8666</v>
      </c>
      <c r="E4401" s="16">
        <v>0</v>
      </c>
      <c r="F4401" s="6">
        <f>E4401*'[2]Percent Input'!$B$7</f>
        <v>0</v>
      </c>
      <c r="G4401" s="7">
        <f>E4401*'[2]Percent Input'!$C$7</f>
        <v>0</v>
      </c>
      <c r="H4401" s="7">
        <f>E4401*'[2]Percent Input'!$D$7</f>
        <v>0</v>
      </c>
      <c r="I4401" s="8">
        <f>E4401*'[2]Percent Input'!$E$7</f>
        <v>0</v>
      </c>
    </row>
    <row r="4402" spans="1:9" x14ac:dyDescent="0.25">
      <c r="A4402" s="11" t="s">
        <v>11583</v>
      </c>
      <c r="B4402" s="19" t="s">
        <v>11584</v>
      </c>
      <c r="C4402" s="12" t="s">
        <v>15133</v>
      </c>
      <c r="D4402" s="11" t="s">
        <v>8666</v>
      </c>
      <c r="E4402" s="16">
        <v>0</v>
      </c>
      <c r="F4402" s="6">
        <f>E4402*'[2]Percent Input'!$B$7</f>
        <v>0</v>
      </c>
      <c r="G4402" s="7">
        <f>E4402*'[2]Percent Input'!$C$7</f>
        <v>0</v>
      </c>
      <c r="H4402" s="7">
        <f>E4402*'[2]Percent Input'!$D$7</f>
        <v>0</v>
      </c>
      <c r="I4402" s="8">
        <f>E4402*'[2]Percent Input'!$E$7</f>
        <v>0</v>
      </c>
    </row>
    <row r="4403" spans="1:9" x14ac:dyDescent="0.25">
      <c r="A4403" s="11" t="s">
        <v>11585</v>
      </c>
      <c r="B4403" s="19" t="s">
        <v>15159</v>
      </c>
      <c r="C4403" s="12" t="s">
        <v>15133</v>
      </c>
      <c r="D4403" s="11" t="s">
        <v>8666</v>
      </c>
      <c r="E4403" s="16">
        <v>0</v>
      </c>
      <c r="F4403" s="6">
        <f>E4403*'[2]Percent Input'!$B$7</f>
        <v>0</v>
      </c>
      <c r="G4403" s="7">
        <f>E4403*'[2]Percent Input'!$C$7</f>
        <v>0</v>
      </c>
      <c r="H4403" s="7">
        <f>E4403*'[2]Percent Input'!$D$7</f>
        <v>0</v>
      </c>
      <c r="I4403" s="8">
        <f>E4403*'[2]Percent Input'!$E$7</f>
        <v>0</v>
      </c>
    </row>
    <row r="4404" spans="1:9" x14ac:dyDescent="0.25">
      <c r="A4404" s="11" t="s">
        <v>11586</v>
      </c>
      <c r="B4404" s="19" t="s">
        <v>15507</v>
      </c>
      <c r="C4404" s="12" t="s">
        <v>15133</v>
      </c>
      <c r="D4404" s="11" t="s">
        <v>8666</v>
      </c>
      <c r="E4404" s="16">
        <v>0</v>
      </c>
      <c r="F4404" s="6">
        <f>E4404*'[2]Percent Input'!$B$7</f>
        <v>0</v>
      </c>
      <c r="G4404" s="7">
        <f>E4404*'[2]Percent Input'!$C$7</f>
        <v>0</v>
      </c>
      <c r="H4404" s="7">
        <f>E4404*'[2]Percent Input'!$D$7</f>
        <v>0</v>
      </c>
      <c r="I4404" s="8">
        <f>E4404*'[2]Percent Input'!$E$7</f>
        <v>0</v>
      </c>
    </row>
    <row r="4405" spans="1:9" x14ac:dyDescent="0.25">
      <c r="A4405" s="11" t="s">
        <v>11587</v>
      </c>
      <c r="B4405" s="19" t="s">
        <v>11588</v>
      </c>
      <c r="C4405" s="12" t="s">
        <v>15133</v>
      </c>
      <c r="D4405" s="11" t="s">
        <v>8666</v>
      </c>
      <c r="E4405" s="16">
        <v>0</v>
      </c>
      <c r="F4405" s="6">
        <f>E4405*'[2]Percent Input'!$B$7</f>
        <v>0</v>
      </c>
      <c r="G4405" s="7">
        <f>E4405*'[2]Percent Input'!$C$7</f>
        <v>0</v>
      </c>
      <c r="H4405" s="7">
        <f>E4405*'[2]Percent Input'!$D$7</f>
        <v>0</v>
      </c>
      <c r="I4405" s="8">
        <f>E4405*'[2]Percent Input'!$E$7</f>
        <v>0</v>
      </c>
    </row>
    <row r="4406" spans="1:9" x14ac:dyDescent="0.25">
      <c r="A4406" s="11" t="s">
        <v>11589</v>
      </c>
      <c r="B4406" s="19" t="s">
        <v>11590</v>
      </c>
      <c r="C4406" s="12" t="s">
        <v>15133</v>
      </c>
      <c r="D4406" s="11" t="s">
        <v>8666</v>
      </c>
      <c r="E4406" s="16">
        <v>0</v>
      </c>
      <c r="F4406" s="6">
        <f>E4406*'[2]Percent Input'!$B$7</f>
        <v>0</v>
      </c>
      <c r="G4406" s="7">
        <f>E4406*'[2]Percent Input'!$C$7</f>
        <v>0</v>
      </c>
      <c r="H4406" s="7">
        <f>E4406*'[2]Percent Input'!$D$7</f>
        <v>0</v>
      </c>
      <c r="I4406" s="8">
        <f>E4406*'[2]Percent Input'!$E$7</f>
        <v>0</v>
      </c>
    </row>
    <row r="4407" spans="1:9" x14ac:dyDescent="0.25">
      <c r="A4407" s="11" t="s">
        <v>11591</v>
      </c>
      <c r="B4407" s="19" t="s">
        <v>15160</v>
      </c>
      <c r="C4407" s="12" t="s">
        <v>15133</v>
      </c>
      <c r="D4407" s="11" t="s">
        <v>8666</v>
      </c>
      <c r="E4407" s="16">
        <v>0</v>
      </c>
      <c r="F4407" s="6">
        <f>E4407*'[2]Percent Input'!$B$7</f>
        <v>0</v>
      </c>
      <c r="G4407" s="7">
        <f>E4407*'[2]Percent Input'!$C$7</f>
        <v>0</v>
      </c>
      <c r="H4407" s="7">
        <f>E4407*'[2]Percent Input'!$D$7</f>
        <v>0</v>
      </c>
      <c r="I4407" s="8">
        <f>E4407*'[2]Percent Input'!$E$7</f>
        <v>0</v>
      </c>
    </row>
    <row r="4408" spans="1:9" x14ac:dyDescent="0.25">
      <c r="A4408" s="11" t="s">
        <v>11592</v>
      </c>
      <c r="B4408" s="19" t="s">
        <v>15508</v>
      </c>
      <c r="C4408" s="12" t="s">
        <v>15133</v>
      </c>
      <c r="D4408" s="11" t="s">
        <v>8666</v>
      </c>
      <c r="E4408" s="16">
        <v>0</v>
      </c>
      <c r="F4408" s="6">
        <f>E4408*'[2]Percent Input'!$B$7</f>
        <v>0</v>
      </c>
      <c r="G4408" s="7">
        <f>E4408*'[2]Percent Input'!$C$7</f>
        <v>0</v>
      </c>
      <c r="H4408" s="7">
        <f>E4408*'[2]Percent Input'!$D$7</f>
        <v>0</v>
      </c>
      <c r="I4408" s="8">
        <f>E4408*'[2]Percent Input'!$E$7</f>
        <v>0</v>
      </c>
    </row>
    <row r="4409" spans="1:9" x14ac:dyDescent="0.25">
      <c r="A4409" s="11" t="s">
        <v>11593</v>
      </c>
      <c r="B4409" s="19" t="s">
        <v>15509</v>
      </c>
      <c r="C4409" s="12" t="s">
        <v>15133</v>
      </c>
      <c r="D4409" s="11" t="s">
        <v>8666</v>
      </c>
      <c r="E4409" s="16">
        <v>0</v>
      </c>
      <c r="F4409" s="6">
        <f>E4409*'[2]Percent Input'!$B$7</f>
        <v>0</v>
      </c>
      <c r="G4409" s="7">
        <f>E4409*'[2]Percent Input'!$C$7</f>
        <v>0</v>
      </c>
      <c r="H4409" s="7">
        <f>E4409*'[2]Percent Input'!$D$7</f>
        <v>0</v>
      </c>
      <c r="I4409" s="8">
        <f>E4409*'[2]Percent Input'!$E$7</f>
        <v>0</v>
      </c>
    </row>
    <row r="4410" spans="1:9" x14ac:dyDescent="0.25">
      <c r="A4410" s="11" t="s">
        <v>11594</v>
      </c>
      <c r="B4410" s="19" t="s">
        <v>11595</v>
      </c>
      <c r="C4410" s="12" t="s">
        <v>15133</v>
      </c>
      <c r="D4410" s="11" t="s">
        <v>8666</v>
      </c>
      <c r="E4410" s="16">
        <v>0</v>
      </c>
      <c r="F4410" s="6">
        <f>E4410*'[2]Percent Input'!$B$7</f>
        <v>0</v>
      </c>
      <c r="G4410" s="7">
        <f>E4410*'[2]Percent Input'!$C$7</f>
        <v>0</v>
      </c>
      <c r="H4410" s="7">
        <f>E4410*'[2]Percent Input'!$D$7</f>
        <v>0</v>
      </c>
      <c r="I4410" s="8">
        <f>E4410*'[2]Percent Input'!$E$7</f>
        <v>0</v>
      </c>
    </row>
    <row r="4411" spans="1:9" x14ac:dyDescent="0.25">
      <c r="A4411" s="11" t="s">
        <v>11596</v>
      </c>
      <c r="B4411" s="19" t="s">
        <v>11597</v>
      </c>
      <c r="C4411" s="12" t="s">
        <v>15133</v>
      </c>
      <c r="D4411" s="11" t="s">
        <v>8666</v>
      </c>
      <c r="E4411" s="16">
        <v>0</v>
      </c>
      <c r="F4411" s="6">
        <f>E4411*'[2]Percent Input'!$B$7</f>
        <v>0</v>
      </c>
      <c r="G4411" s="7">
        <f>E4411*'[2]Percent Input'!$C$7</f>
        <v>0</v>
      </c>
      <c r="H4411" s="7">
        <f>E4411*'[2]Percent Input'!$D$7</f>
        <v>0</v>
      </c>
      <c r="I4411" s="8">
        <f>E4411*'[2]Percent Input'!$E$7</f>
        <v>0</v>
      </c>
    </row>
    <row r="4412" spans="1:9" x14ac:dyDescent="0.25">
      <c r="A4412" s="11" t="s">
        <v>11598</v>
      </c>
      <c r="B4412" s="19" t="s">
        <v>15161</v>
      </c>
      <c r="C4412" s="12" t="s">
        <v>15133</v>
      </c>
      <c r="D4412" s="11" t="s">
        <v>8666</v>
      </c>
      <c r="E4412" s="16">
        <v>0</v>
      </c>
      <c r="F4412" s="6">
        <f>E4412*'[2]Percent Input'!$B$7</f>
        <v>0</v>
      </c>
      <c r="G4412" s="7">
        <f>E4412*'[2]Percent Input'!$C$7</f>
        <v>0</v>
      </c>
      <c r="H4412" s="7">
        <f>E4412*'[2]Percent Input'!$D$7</f>
        <v>0</v>
      </c>
      <c r="I4412" s="8">
        <f>E4412*'[2]Percent Input'!$E$7</f>
        <v>0</v>
      </c>
    </row>
    <row r="4413" spans="1:9" x14ac:dyDescent="0.25">
      <c r="A4413" s="11" t="s">
        <v>11599</v>
      </c>
      <c r="B4413" s="19" t="s">
        <v>11600</v>
      </c>
      <c r="C4413" s="12" t="s">
        <v>15133</v>
      </c>
      <c r="D4413" s="11" t="s">
        <v>8666</v>
      </c>
      <c r="E4413" s="16">
        <v>0</v>
      </c>
      <c r="F4413" s="6">
        <f>E4413*'[2]Percent Input'!$B$7</f>
        <v>0</v>
      </c>
      <c r="G4413" s="7">
        <f>E4413*'[2]Percent Input'!$C$7</f>
        <v>0</v>
      </c>
      <c r="H4413" s="7">
        <f>E4413*'[2]Percent Input'!$D$7</f>
        <v>0</v>
      </c>
      <c r="I4413" s="8">
        <f>E4413*'[2]Percent Input'!$E$7</f>
        <v>0</v>
      </c>
    </row>
    <row r="4414" spans="1:9" x14ac:dyDescent="0.25">
      <c r="A4414" s="11" t="s">
        <v>11601</v>
      </c>
      <c r="B4414" s="19" t="s">
        <v>11602</v>
      </c>
      <c r="C4414" s="12" t="s">
        <v>15133</v>
      </c>
      <c r="D4414" s="11" t="s">
        <v>8666</v>
      </c>
      <c r="E4414" s="16">
        <v>0</v>
      </c>
      <c r="F4414" s="6">
        <f>E4414*'[2]Percent Input'!$B$7</f>
        <v>0</v>
      </c>
      <c r="G4414" s="7">
        <f>E4414*'[2]Percent Input'!$C$7</f>
        <v>0</v>
      </c>
      <c r="H4414" s="7">
        <f>E4414*'[2]Percent Input'!$D$7</f>
        <v>0</v>
      </c>
      <c r="I4414" s="8">
        <f>E4414*'[2]Percent Input'!$E$7</f>
        <v>0</v>
      </c>
    </row>
    <row r="4415" spans="1:9" x14ac:dyDescent="0.25">
      <c r="A4415" s="11" t="s">
        <v>11603</v>
      </c>
      <c r="B4415" s="19" t="s">
        <v>15162</v>
      </c>
      <c r="C4415" s="12" t="s">
        <v>15133</v>
      </c>
      <c r="D4415" s="11" t="s">
        <v>8666</v>
      </c>
      <c r="E4415" s="16">
        <v>0</v>
      </c>
      <c r="F4415" s="6">
        <f>E4415*'[2]Percent Input'!$B$7</f>
        <v>0</v>
      </c>
      <c r="G4415" s="7">
        <f>E4415*'[2]Percent Input'!$C$7</f>
        <v>0</v>
      </c>
      <c r="H4415" s="7">
        <f>E4415*'[2]Percent Input'!$D$7</f>
        <v>0</v>
      </c>
      <c r="I4415" s="8">
        <f>E4415*'[2]Percent Input'!$E$7</f>
        <v>0</v>
      </c>
    </row>
    <row r="4416" spans="1:9" x14ac:dyDescent="0.25">
      <c r="A4416" s="11" t="s">
        <v>11604</v>
      </c>
      <c r="B4416" s="19" t="s">
        <v>11605</v>
      </c>
      <c r="C4416" s="12" t="s">
        <v>15133</v>
      </c>
      <c r="D4416" s="11" t="s">
        <v>8666</v>
      </c>
      <c r="E4416" s="16">
        <v>0</v>
      </c>
      <c r="F4416" s="6">
        <f>E4416*'[2]Percent Input'!$B$7</f>
        <v>0</v>
      </c>
      <c r="G4416" s="7">
        <f>E4416*'[2]Percent Input'!$C$7</f>
        <v>0</v>
      </c>
      <c r="H4416" s="7">
        <f>E4416*'[2]Percent Input'!$D$7</f>
        <v>0</v>
      </c>
      <c r="I4416" s="8">
        <f>E4416*'[2]Percent Input'!$E$7</f>
        <v>0</v>
      </c>
    </row>
    <row r="4417" spans="1:9" x14ac:dyDescent="0.25">
      <c r="A4417" s="11" t="s">
        <v>11606</v>
      </c>
      <c r="B4417" s="19" t="s">
        <v>15163</v>
      </c>
      <c r="C4417" s="12" t="s">
        <v>15133</v>
      </c>
      <c r="D4417" s="11" t="s">
        <v>8666</v>
      </c>
      <c r="E4417" s="16">
        <v>0</v>
      </c>
      <c r="F4417" s="6">
        <f>E4417*'[2]Percent Input'!$B$7</f>
        <v>0</v>
      </c>
      <c r="G4417" s="7">
        <f>E4417*'[2]Percent Input'!$C$7</f>
        <v>0</v>
      </c>
      <c r="H4417" s="7">
        <f>E4417*'[2]Percent Input'!$D$7</f>
        <v>0</v>
      </c>
      <c r="I4417" s="8">
        <f>E4417*'[2]Percent Input'!$E$7</f>
        <v>0</v>
      </c>
    </row>
    <row r="4418" spans="1:9" x14ac:dyDescent="0.25">
      <c r="A4418" s="11" t="s">
        <v>11607</v>
      </c>
      <c r="B4418" s="19" t="s">
        <v>11608</v>
      </c>
      <c r="C4418" s="12" t="s">
        <v>15133</v>
      </c>
      <c r="D4418" s="11" t="s">
        <v>8666</v>
      </c>
      <c r="E4418" s="16">
        <v>0</v>
      </c>
      <c r="F4418" s="6">
        <f>E4418*'[2]Percent Input'!$B$7</f>
        <v>0</v>
      </c>
      <c r="G4418" s="7">
        <f>E4418*'[2]Percent Input'!$C$7</f>
        <v>0</v>
      </c>
      <c r="H4418" s="7">
        <f>E4418*'[2]Percent Input'!$D$7</f>
        <v>0</v>
      </c>
      <c r="I4418" s="8">
        <f>E4418*'[2]Percent Input'!$E$7</f>
        <v>0</v>
      </c>
    </row>
    <row r="4419" spans="1:9" x14ac:dyDescent="0.25">
      <c r="A4419" s="11" t="s">
        <v>11609</v>
      </c>
      <c r="B4419" s="19" t="s">
        <v>15510</v>
      </c>
      <c r="C4419" s="12" t="s">
        <v>15133</v>
      </c>
      <c r="D4419" s="11" t="s">
        <v>8666</v>
      </c>
      <c r="E4419" s="16">
        <v>0</v>
      </c>
      <c r="F4419" s="6">
        <f>E4419*'[2]Percent Input'!$B$7</f>
        <v>0</v>
      </c>
      <c r="G4419" s="7">
        <f>E4419*'[2]Percent Input'!$C$7</f>
        <v>0</v>
      </c>
      <c r="H4419" s="7">
        <f>E4419*'[2]Percent Input'!$D$7</f>
        <v>0</v>
      </c>
      <c r="I4419" s="8">
        <f>E4419*'[2]Percent Input'!$E$7</f>
        <v>0</v>
      </c>
    </row>
    <row r="4420" spans="1:9" x14ac:dyDescent="0.25">
      <c r="A4420" s="11" t="s">
        <v>11610</v>
      </c>
      <c r="B4420" s="19" t="s">
        <v>15164</v>
      </c>
      <c r="C4420" s="12" t="s">
        <v>15133</v>
      </c>
      <c r="D4420" s="11" t="s">
        <v>8666</v>
      </c>
      <c r="E4420" s="16">
        <v>0</v>
      </c>
      <c r="F4420" s="6">
        <f>E4420*'[2]Percent Input'!$B$7</f>
        <v>0</v>
      </c>
      <c r="G4420" s="7">
        <f>E4420*'[2]Percent Input'!$C$7</f>
        <v>0</v>
      </c>
      <c r="H4420" s="7">
        <f>E4420*'[2]Percent Input'!$D$7</f>
        <v>0</v>
      </c>
      <c r="I4420" s="8">
        <f>E4420*'[2]Percent Input'!$E$7</f>
        <v>0</v>
      </c>
    </row>
    <row r="4421" spans="1:9" x14ac:dyDescent="0.25">
      <c r="A4421" s="11" t="s">
        <v>11611</v>
      </c>
      <c r="B4421" s="19" t="s">
        <v>15511</v>
      </c>
      <c r="C4421" s="12" t="s">
        <v>15133</v>
      </c>
      <c r="D4421" s="11" t="s">
        <v>8666</v>
      </c>
      <c r="E4421" s="16">
        <v>0</v>
      </c>
      <c r="F4421" s="6">
        <f>E4421*'[2]Percent Input'!$B$7</f>
        <v>0</v>
      </c>
      <c r="G4421" s="7">
        <f>E4421*'[2]Percent Input'!$C$7</f>
        <v>0</v>
      </c>
      <c r="H4421" s="7">
        <f>E4421*'[2]Percent Input'!$D$7</f>
        <v>0</v>
      </c>
      <c r="I4421" s="8">
        <f>E4421*'[2]Percent Input'!$E$7</f>
        <v>0</v>
      </c>
    </row>
    <row r="4422" spans="1:9" x14ac:dyDescent="0.25">
      <c r="A4422" s="11" t="s">
        <v>11612</v>
      </c>
      <c r="B4422" s="19" t="s">
        <v>15512</v>
      </c>
      <c r="C4422" s="12" t="s">
        <v>15133</v>
      </c>
      <c r="D4422" s="11" t="s">
        <v>8666</v>
      </c>
      <c r="E4422" s="16">
        <v>0</v>
      </c>
      <c r="F4422" s="6">
        <f>E4422*'[2]Percent Input'!$B$7</f>
        <v>0</v>
      </c>
      <c r="G4422" s="7">
        <f>E4422*'[2]Percent Input'!$C$7</f>
        <v>0</v>
      </c>
      <c r="H4422" s="7">
        <f>E4422*'[2]Percent Input'!$D$7</f>
        <v>0</v>
      </c>
      <c r="I4422" s="8">
        <f>E4422*'[2]Percent Input'!$E$7</f>
        <v>0</v>
      </c>
    </row>
    <row r="4423" spans="1:9" x14ac:dyDescent="0.25">
      <c r="A4423" s="11" t="s">
        <v>11613</v>
      </c>
      <c r="B4423" s="19" t="s">
        <v>11614</v>
      </c>
      <c r="C4423" s="12" t="s">
        <v>15133</v>
      </c>
      <c r="D4423" s="11" t="s">
        <v>8666</v>
      </c>
      <c r="E4423" s="16">
        <v>0</v>
      </c>
      <c r="F4423" s="6">
        <f>E4423*'[2]Percent Input'!$B$7</f>
        <v>0</v>
      </c>
      <c r="G4423" s="7">
        <f>E4423*'[2]Percent Input'!$C$7</f>
        <v>0</v>
      </c>
      <c r="H4423" s="7">
        <f>E4423*'[2]Percent Input'!$D$7</f>
        <v>0</v>
      </c>
      <c r="I4423" s="8">
        <f>E4423*'[2]Percent Input'!$E$7</f>
        <v>0</v>
      </c>
    </row>
    <row r="4424" spans="1:9" x14ac:dyDescent="0.25">
      <c r="A4424" s="11" t="s">
        <v>11615</v>
      </c>
      <c r="B4424" s="19" t="s">
        <v>11616</v>
      </c>
      <c r="C4424" s="12" t="s">
        <v>15133</v>
      </c>
      <c r="D4424" s="11" t="s">
        <v>8666</v>
      </c>
      <c r="E4424" s="16">
        <v>0</v>
      </c>
      <c r="F4424" s="6">
        <f>E4424*'[2]Percent Input'!$B$7</f>
        <v>0</v>
      </c>
      <c r="G4424" s="7">
        <f>E4424*'[2]Percent Input'!$C$7</f>
        <v>0</v>
      </c>
      <c r="H4424" s="7">
        <f>E4424*'[2]Percent Input'!$D$7</f>
        <v>0</v>
      </c>
      <c r="I4424" s="8">
        <f>E4424*'[2]Percent Input'!$E$7</f>
        <v>0</v>
      </c>
    </row>
    <row r="4425" spans="1:9" x14ac:dyDescent="0.25">
      <c r="A4425" s="11" t="s">
        <v>11617</v>
      </c>
      <c r="B4425" s="19" t="s">
        <v>11618</v>
      </c>
      <c r="C4425" s="12" t="s">
        <v>15133</v>
      </c>
      <c r="D4425" s="11" t="s">
        <v>8666</v>
      </c>
      <c r="E4425" s="16">
        <v>0</v>
      </c>
      <c r="F4425" s="6">
        <f>E4425*'[2]Percent Input'!$B$7</f>
        <v>0</v>
      </c>
      <c r="G4425" s="7">
        <f>E4425*'[2]Percent Input'!$C$7</f>
        <v>0</v>
      </c>
      <c r="H4425" s="7">
        <f>E4425*'[2]Percent Input'!$D$7</f>
        <v>0</v>
      </c>
      <c r="I4425" s="8">
        <f>E4425*'[2]Percent Input'!$E$7</f>
        <v>0</v>
      </c>
    </row>
    <row r="4426" spans="1:9" x14ac:dyDescent="0.25">
      <c r="A4426" s="11" t="s">
        <v>11619</v>
      </c>
      <c r="B4426" s="19" t="s">
        <v>11620</v>
      </c>
      <c r="C4426" s="12" t="s">
        <v>15133</v>
      </c>
      <c r="D4426" s="11" t="s">
        <v>8666</v>
      </c>
      <c r="E4426" s="16">
        <v>0</v>
      </c>
      <c r="F4426" s="6">
        <f>E4426*'[2]Percent Input'!$B$7</f>
        <v>0</v>
      </c>
      <c r="G4426" s="7">
        <f>E4426*'[2]Percent Input'!$C$7</f>
        <v>0</v>
      </c>
      <c r="H4426" s="7">
        <f>E4426*'[2]Percent Input'!$D$7</f>
        <v>0</v>
      </c>
      <c r="I4426" s="8">
        <f>E4426*'[2]Percent Input'!$E$7</f>
        <v>0</v>
      </c>
    </row>
    <row r="4427" spans="1:9" x14ac:dyDescent="0.25">
      <c r="A4427" s="11" t="s">
        <v>11621</v>
      </c>
      <c r="B4427" s="19" t="s">
        <v>11622</v>
      </c>
      <c r="C4427" s="12" t="s">
        <v>15133</v>
      </c>
      <c r="D4427" s="11" t="s">
        <v>8666</v>
      </c>
      <c r="E4427" s="16">
        <v>0</v>
      </c>
      <c r="F4427" s="6">
        <f>E4427*'[2]Percent Input'!$B$7</f>
        <v>0</v>
      </c>
      <c r="G4427" s="7">
        <f>E4427*'[2]Percent Input'!$C$7</f>
        <v>0</v>
      </c>
      <c r="H4427" s="7">
        <f>E4427*'[2]Percent Input'!$D$7</f>
        <v>0</v>
      </c>
      <c r="I4427" s="8">
        <f>E4427*'[2]Percent Input'!$E$7</f>
        <v>0</v>
      </c>
    </row>
    <row r="4428" spans="1:9" x14ac:dyDescent="0.25">
      <c r="A4428" s="11" t="s">
        <v>11623</v>
      </c>
      <c r="B4428" s="19" t="s">
        <v>11624</v>
      </c>
      <c r="C4428" s="12" t="s">
        <v>15133</v>
      </c>
      <c r="D4428" s="11" t="s">
        <v>8666</v>
      </c>
      <c r="E4428" s="16">
        <v>0</v>
      </c>
      <c r="F4428" s="6">
        <f>E4428*'[2]Percent Input'!$B$7</f>
        <v>0</v>
      </c>
      <c r="G4428" s="7">
        <f>E4428*'[2]Percent Input'!$C$7</f>
        <v>0</v>
      </c>
      <c r="H4428" s="7">
        <f>E4428*'[2]Percent Input'!$D$7</f>
        <v>0</v>
      </c>
      <c r="I4428" s="8">
        <f>E4428*'[2]Percent Input'!$E$7</f>
        <v>0</v>
      </c>
    </row>
    <row r="4429" spans="1:9" x14ac:dyDescent="0.25">
      <c r="A4429" s="11" t="s">
        <v>11625</v>
      </c>
      <c r="B4429" s="19" t="s">
        <v>11626</v>
      </c>
      <c r="C4429" s="12" t="s">
        <v>15133</v>
      </c>
      <c r="D4429" s="11" t="s">
        <v>8666</v>
      </c>
      <c r="E4429" s="16">
        <v>0</v>
      </c>
      <c r="F4429" s="6">
        <f>E4429*'[2]Percent Input'!$B$7</f>
        <v>0</v>
      </c>
      <c r="G4429" s="7">
        <f>E4429*'[2]Percent Input'!$C$7</f>
        <v>0</v>
      </c>
      <c r="H4429" s="7">
        <f>E4429*'[2]Percent Input'!$D$7</f>
        <v>0</v>
      </c>
      <c r="I4429" s="8">
        <f>E4429*'[2]Percent Input'!$E$7</f>
        <v>0</v>
      </c>
    </row>
    <row r="4430" spans="1:9" x14ac:dyDescent="0.25">
      <c r="A4430" s="11" t="s">
        <v>11627</v>
      </c>
      <c r="B4430" s="19" t="s">
        <v>11628</v>
      </c>
      <c r="C4430" s="12" t="s">
        <v>15133</v>
      </c>
      <c r="D4430" s="11" t="s">
        <v>8666</v>
      </c>
      <c r="E4430" s="16">
        <v>0</v>
      </c>
      <c r="F4430" s="6">
        <f>E4430*'[2]Percent Input'!$B$7</f>
        <v>0</v>
      </c>
      <c r="G4430" s="7">
        <f>E4430*'[2]Percent Input'!$C$7</f>
        <v>0</v>
      </c>
      <c r="H4430" s="7">
        <f>E4430*'[2]Percent Input'!$D$7</f>
        <v>0</v>
      </c>
      <c r="I4430" s="8">
        <f>E4430*'[2]Percent Input'!$E$7</f>
        <v>0</v>
      </c>
    </row>
    <row r="4431" spans="1:9" x14ac:dyDescent="0.25">
      <c r="A4431" s="11" t="s">
        <v>11629</v>
      </c>
      <c r="B4431" s="19" t="s">
        <v>11630</v>
      </c>
      <c r="C4431" s="12" t="s">
        <v>15133</v>
      </c>
      <c r="D4431" s="11" t="s">
        <v>8666</v>
      </c>
      <c r="E4431" s="16">
        <v>0</v>
      </c>
      <c r="F4431" s="6">
        <f>E4431*'[2]Percent Input'!$B$7</f>
        <v>0</v>
      </c>
      <c r="G4431" s="7">
        <f>E4431*'[2]Percent Input'!$C$7</f>
        <v>0</v>
      </c>
      <c r="H4431" s="7">
        <f>E4431*'[2]Percent Input'!$D$7</f>
        <v>0</v>
      </c>
      <c r="I4431" s="8">
        <f>E4431*'[2]Percent Input'!$E$7</f>
        <v>0</v>
      </c>
    </row>
    <row r="4432" spans="1:9" x14ac:dyDescent="0.25">
      <c r="A4432" s="11" t="s">
        <v>11631</v>
      </c>
      <c r="B4432" s="19" t="s">
        <v>11632</v>
      </c>
      <c r="C4432" s="12" t="s">
        <v>15133</v>
      </c>
      <c r="D4432" s="11" t="s">
        <v>8666</v>
      </c>
      <c r="E4432" s="16">
        <v>0</v>
      </c>
      <c r="F4432" s="6">
        <f>E4432*'[2]Percent Input'!$B$7</f>
        <v>0</v>
      </c>
      <c r="G4432" s="7">
        <f>E4432*'[2]Percent Input'!$C$7</f>
        <v>0</v>
      </c>
      <c r="H4432" s="7">
        <f>E4432*'[2]Percent Input'!$D$7</f>
        <v>0</v>
      </c>
      <c r="I4432" s="8">
        <f>E4432*'[2]Percent Input'!$E$7</f>
        <v>0</v>
      </c>
    </row>
    <row r="4433" spans="1:9" x14ac:dyDescent="0.25">
      <c r="A4433" s="11" t="s">
        <v>11633</v>
      </c>
      <c r="B4433" s="19" t="s">
        <v>15513</v>
      </c>
      <c r="C4433" s="12" t="s">
        <v>15133</v>
      </c>
      <c r="D4433" s="11" t="s">
        <v>8666</v>
      </c>
      <c r="E4433" s="16">
        <v>0</v>
      </c>
      <c r="F4433" s="6">
        <f>E4433*'[2]Percent Input'!$B$7</f>
        <v>0</v>
      </c>
      <c r="G4433" s="7">
        <f>E4433*'[2]Percent Input'!$C$7</f>
        <v>0</v>
      </c>
      <c r="H4433" s="7">
        <f>E4433*'[2]Percent Input'!$D$7</f>
        <v>0</v>
      </c>
      <c r="I4433" s="8">
        <f>E4433*'[2]Percent Input'!$E$7</f>
        <v>0</v>
      </c>
    </row>
    <row r="4434" spans="1:9" x14ac:dyDescent="0.25">
      <c r="A4434" s="11" t="s">
        <v>11634</v>
      </c>
      <c r="B4434" s="19" t="s">
        <v>11635</v>
      </c>
      <c r="C4434" s="12" t="s">
        <v>15133</v>
      </c>
      <c r="D4434" s="11" t="s">
        <v>8666</v>
      </c>
      <c r="E4434" s="16">
        <v>0</v>
      </c>
      <c r="F4434" s="6">
        <f>E4434*'[2]Percent Input'!$B$7</f>
        <v>0</v>
      </c>
      <c r="G4434" s="7">
        <f>E4434*'[2]Percent Input'!$C$7</f>
        <v>0</v>
      </c>
      <c r="H4434" s="7">
        <f>E4434*'[2]Percent Input'!$D$7</f>
        <v>0</v>
      </c>
      <c r="I4434" s="8">
        <f>E4434*'[2]Percent Input'!$E$7</f>
        <v>0</v>
      </c>
    </row>
    <row r="4435" spans="1:9" x14ac:dyDescent="0.25">
      <c r="A4435" s="11" t="s">
        <v>11636</v>
      </c>
      <c r="B4435" s="19" t="s">
        <v>15514</v>
      </c>
      <c r="C4435" s="12" t="s">
        <v>15133</v>
      </c>
      <c r="D4435" s="11" t="s">
        <v>8666</v>
      </c>
      <c r="E4435" s="16">
        <v>0</v>
      </c>
      <c r="F4435" s="6">
        <f>E4435*'[2]Percent Input'!$B$7</f>
        <v>0</v>
      </c>
      <c r="G4435" s="7">
        <f>E4435*'[2]Percent Input'!$C$7</f>
        <v>0</v>
      </c>
      <c r="H4435" s="7">
        <f>E4435*'[2]Percent Input'!$D$7</f>
        <v>0</v>
      </c>
      <c r="I4435" s="8">
        <f>E4435*'[2]Percent Input'!$E$7</f>
        <v>0</v>
      </c>
    </row>
    <row r="4436" spans="1:9" x14ac:dyDescent="0.25">
      <c r="A4436" s="11" t="s">
        <v>11637</v>
      </c>
      <c r="B4436" s="19" t="s">
        <v>11638</v>
      </c>
      <c r="C4436" s="12" t="s">
        <v>15133</v>
      </c>
      <c r="D4436" s="11" t="s">
        <v>8666</v>
      </c>
      <c r="E4436" s="16">
        <v>0</v>
      </c>
      <c r="F4436" s="6">
        <f>E4436*'[2]Percent Input'!$B$7</f>
        <v>0</v>
      </c>
      <c r="G4436" s="7">
        <f>E4436*'[2]Percent Input'!$C$7</f>
        <v>0</v>
      </c>
      <c r="H4436" s="7">
        <f>E4436*'[2]Percent Input'!$D$7</f>
        <v>0</v>
      </c>
      <c r="I4436" s="8">
        <f>E4436*'[2]Percent Input'!$E$7</f>
        <v>0</v>
      </c>
    </row>
    <row r="4437" spans="1:9" x14ac:dyDescent="0.25">
      <c r="A4437" s="11" t="s">
        <v>11639</v>
      </c>
      <c r="B4437" s="19" t="s">
        <v>11640</v>
      </c>
      <c r="C4437" s="12" t="s">
        <v>15133</v>
      </c>
      <c r="D4437" s="11" t="s">
        <v>8666</v>
      </c>
      <c r="E4437" s="16">
        <v>0</v>
      </c>
      <c r="F4437" s="6">
        <f>E4437*'[2]Percent Input'!$B$7</f>
        <v>0</v>
      </c>
      <c r="G4437" s="7">
        <f>E4437*'[2]Percent Input'!$C$7</f>
        <v>0</v>
      </c>
      <c r="H4437" s="7">
        <f>E4437*'[2]Percent Input'!$D$7</f>
        <v>0</v>
      </c>
      <c r="I4437" s="8">
        <f>E4437*'[2]Percent Input'!$E$7</f>
        <v>0</v>
      </c>
    </row>
    <row r="4438" spans="1:9" x14ac:dyDescent="0.25">
      <c r="A4438" s="11" t="s">
        <v>11641</v>
      </c>
      <c r="B4438" s="19" t="s">
        <v>11642</v>
      </c>
      <c r="C4438" s="12" t="s">
        <v>15133</v>
      </c>
      <c r="D4438" s="11" t="s">
        <v>8666</v>
      </c>
      <c r="E4438" s="16">
        <v>0</v>
      </c>
      <c r="F4438" s="6">
        <f>E4438*'[2]Percent Input'!$B$7</f>
        <v>0</v>
      </c>
      <c r="G4438" s="7">
        <f>E4438*'[2]Percent Input'!$C$7</f>
        <v>0</v>
      </c>
      <c r="H4438" s="7">
        <f>E4438*'[2]Percent Input'!$D$7</f>
        <v>0</v>
      </c>
      <c r="I4438" s="8">
        <f>E4438*'[2]Percent Input'!$E$7</f>
        <v>0</v>
      </c>
    </row>
    <row r="4439" spans="1:9" x14ac:dyDescent="0.25">
      <c r="A4439" s="11" t="s">
        <v>11643</v>
      </c>
      <c r="B4439" s="19" t="s">
        <v>11644</v>
      </c>
      <c r="C4439" s="12" t="s">
        <v>15133</v>
      </c>
      <c r="D4439" s="11" t="s">
        <v>8666</v>
      </c>
      <c r="E4439" s="16">
        <v>0</v>
      </c>
      <c r="F4439" s="6">
        <f>E4439*'[2]Percent Input'!$B$7</f>
        <v>0</v>
      </c>
      <c r="G4439" s="7">
        <f>E4439*'[2]Percent Input'!$C$7</f>
        <v>0</v>
      </c>
      <c r="H4439" s="7">
        <f>E4439*'[2]Percent Input'!$D$7</f>
        <v>0</v>
      </c>
      <c r="I4439" s="8">
        <f>E4439*'[2]Percent Input'!$E$7</f>
        <v>0</v>
      </c>
    </row>
    <row r="4440" spans="1:9" x14ac:dyDescent="0.25">
      <c r="A4440" s="11" t="s">
        <v>11645</v>
      </c>
      <c r="B4440" s="19" t="s">
        <v>11646</v>
      </c>
      <c r="C4440" s="12" t="s">
        <v>15133</v>
      </c>
      <c r="D4440" s="11" t="s">
        <v>8666</v>
      </c>
      <c r="E4440" s="16">
        <v>0</v>
      </c>
      <c r="F4440" s="6">
        <f>E4440*'[2]Percent Input'!$B$7</f>
        <v>0</v>
      </c>
      <c r="G4440" s="7">
        <f>E4440*'[2]Percent Input'!$C$7</f>
        <v>0</v>
      </c>
      <c r="H4440" s="7">
        <f>E4440*'[2]Percent Input'!$D$7</f>
        <v>0</v>
      </c>
      <c r="I4440" s="8">
        <f>E4440*'[2]Percent Input'!$E$7</f>
        <v>0</v>
      </c>
    </row>
    <row r="4441" spans="1:9" x14ac:dyDescent="0.25">
      <c r="A4441" s="11" t="s">
        <v>11647</v>
      </c>
      <c r="B4441" s="19" t="s">
        <v>11648</v>
      </c>
      <c r="C4441" s="12" t="s">
        <v>15133</v>
      </c>
      <c r="D4441" s="11" t="s">
        <v>8666</v>
      </c>
      <c r="E4441" s="16">
        <v>0</v>
      </c>
      <c r="F4441" s="6">
        <f>E4441*'[2]Percent Input'!$B$7</f>
        <v>0</v>
      </c>
      <c r="G4441" s="7">
        <f>E4441*'[2]Percent Input'!$C$7</f>
        <v>0</v>
      </c>
      <c r="H4441" s="7">
        <f>E4441*'[2]Percent Input'!$D$7</f>
        <v>0</v>
      </c>
      <c r="I4441" s="8">
        <f>E4441*'[2]Percent Input'!$E$7</f>
        <v>0</v>
      </c>
    </row>
    <row r="4442" spans="1:9" x14ac:dyDescent="0.25">
      <c r="A4442" s="11" t="s">
        <v>11649</v>
      </c>
      <c r="B4442" s="19" t="s">
        <v>11650</v>
      </c>
      <c r="C4442" s="12" t="s">
        <v>15133</v>
      </c>
      <c r="D4442" s="11" t="s">
        <v>8666</v>
      </c>
      <c r="E4442" s="16">
        <v>0</v>
      </c>
      <c r="F4442" s="6">
        <f>E4442*'[2]Percent Input'!$B$7</f>
        <v>0</v>
      </c>
      <c r="G4442" s="7">
        <f>E4442*'[2]Percent Input'!$C$7</f>
        <v>0</v>
      </c>
      <c r="H4442" s="7">
        <f>E4442*'[2]Percent Input'!$D$7</f>
        <v>0</v>
      </c>
      <c r="I4442" s="8">
        <f>E4442*'[2]Percent Input'!$E$7</f>
        <v>0</v>
      </c>
    </row>
    <row r="4443" spans="1:9" x14ac:dyDescent="0.25">
      <c r="A4443" s="11" t="s">
        <v>11651</v>
      </c>
      <c r="B4443" s="19" t="s">
        <v>11652</v>
      </c>
      <c r="C4443" s="12" t="s">
        <v>15133</v>
      </c>
      <c r="D4443" s="11" t="s">
        <v>8666</v>
      </c>
      <c r="E4443" s="16">
        <v>0</v>
      </c>
      <c r="F4443" s="6">
        <f>E4443*'[2]Percent Input'!$B$7</f>
        <v>0</v>
      </c>
      <c r="G4443" s="7">
        <f>E4443*'[2]Percent Input'!$C$7</f>
        <v>0</v>
      </c>
      <c r="H4443" s="7">
        <f>E4443*'[2]Percent Input'!$D$7</f>
        <v>0</v>
      </c>
      <c r="I4443" s="8">
        <f>E4443*'[2]Percent Input'!$E$7</f>
        <v>0</v>
      </c>
    </row>
    <row r="4444" spans="1:9" x14ac:dyDescent="0.25">
      <c r="A4444" s="11" t="s">
        <v>11653</v>
      </c>
      <c r="B4444" s="19" t="s">
        <v>11654</v>
      </c>
      <c r="C4444" s="12" t="s">
        <v>15133</v>
      </c>
      <c r="D4444" s="11" t="s">
        <v>8666</v>
      </c>
      <c r="E4444" s="16">
        <v>0</v>
      </c>
      <c r="F4444" s="6">
        <f>E4444*'[2]Percent Input'!$B$7</f>
        <v>0</v>
      </c>
      <c r="G4444" s="7">
        <f>E4444*'[2]Percent Input'!$C$7</f>
        <v>0</v>
      </c>
      <c r="H4444" s="7">
        <f>E4444*'[2]Percent Input'!$D$7</f>
        <v>0</v>
      </c>
      <c r="I4444" s="8">
        <f>E4444*'[2]Percent Input'!$E$7</f>
        <v>0</v>
      </c>
    </row>
    <row r="4445" spans="1:9" x14ac:dyDescent="0.25">
      <c r="A4445" s="11" t="s">
        <v>11655</v>
      </c>
      <c r="B4445" s="19" t="s">
        <v>11656</v>
      </c>
      <c r="C4445" s="12" t="s">
        <v>15133</v>
      </c>
      <c r="D4445" s="11" t="s">
        <v>8666</v>
      </c>
      <c r="E4445" s="16">
        <v>0</v>
      </c>
      <c r="F4445" s="6">
        <f>E4445*'[2]Percent Input'!$B$7</f>
        <v>0</v>
      </c>
      <c r="G4445" s="7">
        <f>E4445*'[2]Percent Input'!$C$7</f>
        <v>0</v>
      </c>
      <c r="H4445" s="7">
        <f>E4445*'[2]Percent Input'!$D$7</f>
        <v>0</v>
      </c>
      <c r="I4445" s="8">
        <f>E4445*'[2]Percent Input'!$E$7</f>
        <v>0</v>
      </c>
    </row>
    <row r="4446" spans="1:9" x14ac:dyDescent="0.25">
      <c r="A4446" s="11" t="s">
        <v>11657</v>
      </c>
      <c r="B4446" s="19" t="s">
        <v>11658</v>
      </c>
      <c r="C4446" s="12" t="s">
        <v>15133</v>
      </c>
      <c r="D4446" s="11" t="s">
        <v>8666</v>
      </c>
      <c r="E4446" s="16">
        <v>0</v>
      </c>
      <c r="F4446" s="6">
        <f>E4446*'[2]Percent Input'!$B$7</f>
        <v>0</v>
      </c>
      <c r="G4446" s="7">
        <f>E4446*'[2]Percent Input'!$C$7</f>
        <v>0</v>
      </c>
      <c r="H4446" s="7">
        <f>E4446*'[2]Percent Input'!$D$7</f>
        <v>0</v>
      </c>
      <c r="I4446" s="8">
        <f>E4446*'[2]Percent Input'!$E$7</f>
        <v>0</v>
      </c>
    </row>
    <row r="4447" spans="1:9" x14ac:dyDescent="0.25">
      <c r="A4447" s="11" t="s">
        <v>11659</v>
      </c>
      <c r="B4447" s="19" t="s">
        <v>15515</v>
      </c>
      <c r="C4447" s="12" t="s">
        <v>15133</v>
      </c>
      <c r="D4447" s="11" t="s">
        <v>8666</v>
      </c>
      <c r="E4447" s="16">
        <v>0</v>
      </c>
      <c r="F4447" s="6">
        <f>E4447*'[2]Percent Input'!$B$7</f>
        <v>0</v>
      </c>
      <c r="G4447" s="7">
        <f>E4447*'[2]Percent Input'!$C$7</f>
        <v>0</v>
      </c>
      <c r="H4447" s="7">
        <f>E4447*'[2]Percent Input'!$D$7</f>
        <v>0</v>
      </c>
      <c r="I4447" s="8">
        <f>E4447*'[2]Percent Input'!$E$7</f>
        <v>0</v>
      </c>
    </row>
    <row r="4448" spans="1:9" x14ac:dyDescent="0.25">
      <c r="A4448" s="11" t="s">
        <v>11660</v>
      </c>
      <c r="B4448" s="19" t="s">
        <v>15516</v>
      </c>
      <c r="C4448" s="12" t="s">
        <v>15133</v>
      </c>
      <c r="D4448" s="11" t="s">
        <v>8666</v>
      </c>
      <c r="E4448" s="16">
        <v>0</v>
      </c>
      <c r="F4448" s="6">
        <f>E4448*'[2]Percent Input'!$B$7</f>
        <v>0</v>
      </c>
      <c r="G4448" s="7">
        <f>E4448*'[2]Percent Input'!$C$7</f>
        <v>0</v>
      </c>
      <c r="H4448" s="7">
        <f>E4448*'[2]Percent Input'!$D$7</f>
        <v>0</v>
      </c>
      <c r="I4448" s="8">
        <f>E4448*'[2]Percent Input'!$E$7</f>
        <v>0</v>
      </c>
    </row>
    <row r="4449" spans="1:9" x14ac:dyDescent="0.25">
      <c r="A4449" s="11" t="s">
        <v>11661</v>
      </c>
      <c r="B4449" s="19" t="s">
        <v>11662</v>
      </c>
      <c r="C4449" s="12" t="s">
        <v>15133</v>
      </c>
      <c r="D4449" s="11" t="s">
        <v>8666</v>
      </c>
      <c r="E4449" s="16">
        <v>0</v>
      </c>
      <c r="F4449" s="6">
        <f>E4449*'[2]Percent Input'!$B$7</f>
        <v>0</v>
      </c>
      <c r="G4449" s="7">
        <f>E4449*'[2]Percent Input'!$C$7</f>
        <v>0</v>
      </c>
      <c r="H4449" s="7">
        <f>E4449*'[2]Percent Input'!$D$7</f>
        <v>0</v>
      </c>
      <c r="I4449" s="8">
        <f>E4449*'[2]Percent Input'!$E$7</f>
        <v>0</v>
      </c>
    </row>
    <row r="4450" spans="1:9" x14ac:dyDescent="0.25">
      <c r="A4450" s="11" t="s">
        <v>11663</v>
      </c>
      <c r="B4450" s="19" t="s">
        <v>11664</v>
      </c>
      <c r="C4450" s="12" t="s">
        <v>15133</v>
      </c>
      <c r="D4450" s="11" t="s">
        <v>8666</v>
      </c>
      <c r="E4450" s="16">
        <v>0</v>
      </c>
      <c r="F4450" s="6">
        <f>E4450*'[2]Percent Input'!$B$7</f>
        <v>0</v>
      </c>
      <c r="G4450" s="7">
        <f>E4450*'[2]Percent Input'!$C$7</f>
        <v>0</v>
      </c>
      <c r="H4450" s="7">
        <f>E4450*'[2]Percent Input'!$D$7</f>
        <v>0</v>
      </c>
      <c r="I4450" s="8">
        <f>E4450*'[2]Percent Input'!$E$7</f>
        <v>0</v>
      </c>
    </row>
    <row r="4451" spans="1:9" x14ac:dyDescent="0.25">
      <c r="A4451" s="11" t="s">
        <v>11665</v>
      </c>
      <c r="B4451" s="19" t="s">
        <v>11666</v>
      </c>
      <c r="C4451" s="12" t="s">
        <v>15133</v>
      </c>
      <c r="D4451" s="11" t="s">
        <v>8666</v>
      </c>
      <c r="E4451" s="16">
        <v>0</v>
      </c>
      <c r="F4451" s="6">
        <f>E4451*'[2]Percent Input'!$B$7</f>
        <v>0</v>
      </c>
      <c r="G4451" s="7">
        <f>E4451*'[2]Percent Input'!$C$7</f>
        <v>0</v>
      </c>
      <c r="H4451" s="7">
        <f>E4451*'[2]Percent Input'!$D$7</f>
        <v>0</v>
      </c>
      <c r="I4451" s="8">
        <f>E4451*'[2]Percent Input'!$E$7</f>
        <v>0</v>
      </c>
    </row>
    <row r="4452" spans="1:9" x14ac:dyDescent="0.25">
      <c r="A4452" s="11" t="s">
        <v>11667</v>
      </c>
      <c r="B4452" s="19" t="s">
        <v>11668</v>
      </c>
      <c r="C4452" s="12" t="s">
        <v>15133</v>
      </c>
      <c r="D4452" s="11" t="s">
        <v>8666</v>
      </c>
      <c r="E4452" s="16">
        <v>0</v>
      </c>
      <c r="F4452" s="6">
        <f>E4452*'[2]Percent Input'!$B$7</f>
        <v>0</v>
      </c>
      <c r="G4452" s="7">
        <f>E4452*'[2]Percent Input'!$C$7</f>
        <v>0</v>
      </c>
      <c r="H4452" s="7">
        <f>E4452*'[2]Percent Input'!$D$7</f>
        <v>0</v>
      </c>
      <c r="I4452" s="8">
        <f>E4452*'[2]Percent Input'!$E$7</f>
        <v>0</v>
      </c>
    </row>
    <row r="4453" spans="1:9" x14ac:dyDescent="0.25">
      <c r="A4453" s="11" t="s">
        <v>11669</v>
      </c>
      <c r="B4453" s="19" t="s">
        <v>11670</v>
      </c>
      <c r="C4453" s="12" t="s">
        <v>15133</v>
      </c>
      <c r="D4453" s="11" t="s">
        <v>8666</v>
      </c>
      <c r="E4453" s="16">
        <v>0</v>
      </c>
      <c r="F4453" s="6">
        <f>E4453*'[2]Percent Input'!$B$7</f>
        <v>0</v>
      </c>
      <c r="G4453" s="7">
        <f>E4453*'[2]Percent Input'!$C$7</f>
        <v>0</v>
      </c>
      <c r="H4453" s="7">
        <f>E4453*'[2]Percent Input'!$D$7</f>
        <v>0</v>
      </c>
      <c r="I4453" s="8">
        <f>E4453*'[2]Percent Input'!$E$7</f>
        <v>0</v>
      </c>
    </row>
    <row r="4454" spans="1:9" x14ac:dyDescent="0.25">
      <c r="A4454" s="11" t="s">
        <v>11671</v>
      </c>
      <c r="B4454" s="19" t="s">
        <v>11672</v>
      </c>
      <c r="C4454" s="12" t="s">
        <v>15133</v>
      </c>
      <c r="D4454" s="11" t="s">
        <v>8666</v>
      </c>
      <c r="E4454" s="16">
        <v>0</v>
      </c>
      <c r="F4454" s="6">
        <f>E4454*'[2]Percent Input'!$B$7</f>
        <v>0</v>
      </c>
      <c r="G4454" s="7">
        <f>E4454*'[2]Percent Input'!$C$7</f>
        <v>0</v>
      </c>
      <c r="H4454" s="7">
        <f>E4454*'[2]Percent Input'!$D$7</f>
        <v>0</v>
      </c>
      <c r="I4454" s="8">
        <f>E4454*'[2]Percent Input'!$E$7</f>
        <v>0</v>
      </c>
    </row>
    <row r="4455" spans="1:9" x14ac:dyDescent="0.25">
      <c r="A4455" s="11" t="s">
        <v>11673</v>
      </c>
      <c r="B4455" s="19" t="s">
        <v>11674</v>
      </c>
      <c r="C4455" s="12" t="s">
        <v>15133</v>
      </c>
      <c r="D4455" s="11" t="s">
        <v>8666</v>
      </c>
      <c r="E4455" s="16">
        <v>0</v>
      </c>
      <c r="F4455" s="6">
        <f>E4455*'[2]Percent Input'!$B$7</f>
        <v>0</v>
      </c>
      <c r="G4455" s="7">
        <f>E4455*'[2]Percent Input'!$C$7</f>
        <v>0</v>
      </c>
      <c r="H4455" s="7">
        <f>E4455*'[2]Percent Input'!$D$7</f>
        <v>0</v>
      </c>
      <c r="I4455" s="8">
        <f>E4455*'[2]Percent Input'!$E$7</f>
        <v>0</v>
      </c>
    </row>
    <row r="4456" spans="1:9" x14ac:dyDescent="0.25">
      <c r="A4456" s="11" t="s">
        <v>11675</v>
      </c>
      <c r="B4456" s="19" t="s">
        <v>11676</v>
      </c>
      <c r="C4456" s="12" t="s">
        <v>15133</v>
      </c>
      <c r="D4456" s="11" t="s">
        <v>8666</v>
      </c>
      <c r="E4456" s="16">
        <v>0</v>
      </c>
      <c r="F4456" s="6">
        <f>E4456*'[2]Percent Input'!$B$7</f>
        <v>0</v>
      </c>
      <c r="G4456" s="7">
        <f>E4456*'[2]Percent Input'!$C$7</f>
        <v>0</v>
      </c>
      <c r="H4456" s="7">
        <f>E4456*'[2]Percent Input'!$D$7</f>
        <v>0</v>
      </c>
      <c r="I4456" s="8">
        <f>E4456*'[2]Percent Input'!$E$7</f>
        <v>0</v>
      </c>
    </row>
    <row r="4457" spans="1:9" x14ac:dyDescent="0.25">
      <c r="A4457" s="11" t="s">
        <v>11677</v>
      </c>
      <c r="B4457" s="19" t="s">
        <v>11678</v>
      </c>
      <c r="C4457" s="12" t="s">
        <v>15133</v>
      </c>
      <c r="D4457" s="11" t="s">
        <v>8666</v>
      </c>
      <c r="E4457" s="16">
        <v>0</v>
      </c>
      <c r="F4457" s="6">
        <f>E4457*'[2]Percent Input'!$B$7</f>
        <v>0</v>
      </c>
      <c r="G4457" s="7">
        <f>E4457*'[2]Percent Input'!$C$7</f>
        <v>0</v>
      </c>
      <c r="H4457" s="7">
        <f>E4457*'[2]Percent Input'!$D$7</f>
        <v>0</v>
      </c>
      <c r="I4457" s="8">
        <f>E4457*'[2]Percent Input'!$E$7</f>
        <v>0</v>
      </c>
    </row>
    <row r="4458" spans="1:9" x14ac:dyDescent="0.25">
      <c r="A4458" s="11" t="s">
        <v>11679</v>
      </c>
      <c r="B4458" s="19" t="s">
        <v>11680</v>
      </c>
      <c r="C4458" s="12" t="s">
        <v>15133</v>
      </c>
      <c r="D4458" s="11" t="s">
        <v>8666</v>
      </c>
      <c r="E4458" s="16">
        <v>0</v>
      </c>
      <c r="F4458" s="6">
        <f>E4458*'[2]Percent Input'!$B$7</f>
        <v>0</v>
      </c>
      <c r="G4458" s="7">
        <f>E4458*'[2]Percent Input'!$C$7</f>
        <v>0</v>
      </c>
      <c r="H4458" s="7">
        <f>E4458*'[2]Percent Input'!$D$7</f>
        <v>0</v>
      </c>
      <c r="I4458" s="8">
        <f>E4458*'[2]Percent Input'!$E$7</f>
        <v>0</v>
      </c>
    </row>
    <row r="4459" spans="1:9" x14ac:dyDescent="0.25">
      <c r="A4459" s="11" t="s">
        <v>11681</v>
      </c>
      <c r="B4459" s="19" t="s">
        <v>11682</v>
      </c>
      <c r="C4459" s="12" t="s">
        <v>15133</v>
      </c>
      <c r="D4459" s="11" t="s">
        <v>8666</v>
      </c>
      <c r="E4459" s="16">
        <v>0</v>
      </c>
      <c r="F4459" s="6">
        <f>E4459*'[2]Percent Input'!$B$7</f>
        <v>0</v>
      </c>
      <c r="G4459" s="7">
        <f>E4459*'[2]Percent Input'!$C$7</f>
        <v>0</v>
      </c>
      <c r="H4459" s="7">
        <f>E4459*'[2]Percent Input'!$D$7</f>
        <v>0</v>
      </c>
      <c r="I4459" s="8">
        <f>E4459*'[2]Percent Input'!$E$7</f>
        <v>0</v>
      </c>
    </row>
    <row r="4460" spans="1:9" x14ac:dyDescent="0.25">
      <c r="A4460" s="11" t="s">
        <v>11683</v>
      </c>
      <c r="B4460" s="19" t="s">
        <v>11684</v>
      </c>
      <c r="C4460" s="12" t="s">
        <v>15133</v>
      </c>
      <c r="D4460" s="11" t="s">
        <v>8666</v>
      </c>
      <c r="E4460" s="16">
        <v>0</v>
      </c>
      <c r="F4460" s="6">
        <f>E4460*'[2]Percent Input'!$B$7</f>
        <v>0</v>
      </c>
      <c r="G4460" s="7">
        <f>E4460*'[2]Percent Input'!$C$7</f>
        <v>0</v>
      </c>
      <c r="H4460" s="7">
        <f>E4460*'[2]Percent Input'!$D$7</f>
        <v>0</v>
      </c>
      <c r="I4460" s="8">
        <f>E4460*'[2]Percent Input'!$E$7</f>
        <v>0</v>
      </c>
    </row>
    <row r="4461" spans="1:9" x14ac:dyDescent="0.25">
      <c r="A4461" s="11" t="s">
        <v>11685</v>
      </c>
      <c r="B4461" s="19" t="s">
        <v>11686</v>
      </c>
      <c r="C4461" s="12" t="s">
        <v>15133</v>
      </c>
      <c r="D4461" s="11" t="s">
        <v>8666</v>
      </c>
      <c r="E4461" s="16">
        <v>0</v>
      </c>
      <c r="F4461" s="6">
        <f>E4461*'[2]Percent Input'!$B$7</f>
        <v>0</v>
      </c>
      <c r="G4461" s="7">
        <f>E4461*'[2]Percent Input'!$C$7</f>
        <v>0</v>
      </c>
      <c r="H4461" s="7">
        <f>E4461*'[2]Percent Input'!$D$7</f>
        <v>0</v>
      </c>
      <c r="I4461" s="8">
        <f>E4461*'[2]Percent Input'!$E$7</f>
        <v>0</v>
      </c>
    </row>
    <row r="4462" spans="1:9" x14ac:dyDescent="0.25">
      <c r="A4462" s="11" t="s">
        <v>11687</v>
      </c>
      <c r="B4462" s="19" t="s">
        <v>11688</v>
      </c>
      <c r="C4462" s="12" t="s">
        <v>15133</v>
      </c>
      <c r="D4462" s="11" t="s">
        <v>8666</v>
      </c>
      <c r="E4462" s="16">
        <v>0</v>
      </c>
      <c r="F4462" s="6">
        <f>E4462*'[2]Percent Input'!$B$7</f>
        <v>0</v>
      </c>
      <c r="G4462" s="7">
        <f>E4462*'[2]Percent Input'!$C$7</f>
        <v>0</v>
      </c>
      <c r="H4462" s="7">
        <f>E4462*'[2]Percent Input'!$D$7</f>
        <v>0</v>
      </c>
      <c r="I4462" s="8">
        <f>E4462*'[2]Percent Input'!$E$7</f>
        <v>0</v>
      </c>
    </row>
    <row r="4463" spans="1:9" x14ac:dyDescent="0.25">
      <c r="A4463" s="11" t="s">
        <v>11689</v>
      </c>
      <c r="B4463" s="19" t="s">
        <v>11690</v>
      </c>
      <c r="C4463" s="12" t="s">
        <v>15133</v>
      </c>
      <c r="D4463" s="11" t="s">
        <v>8666</v>
      </c>
      <c r="E4463" s="16">
        <v>0</v>
      </c>
      <c r="F4463" s="6">
        <f>E4463*'[2]Percent Input'!$B$7</f>
        <v>0</v>
      </c>
      <c r="G4463" s="7">
        <f>E4463*'[2]Percent Input'!$C$7</f>
        <v>0</v>
      </c>
      <c r="H4463" s="7">
        <f>E4463*'[2]Percent Input'!$D$7</f>
        <v>0</v>
      </c>
      <c r="I4463" s="8">
        <f>E4463*'[2]Percent Input'!$E$7</f>
        <v>0</v>
      </c>
    </row>
    <row r="4464" spans="1:9" x14ac:dyDescent="0.25">
      <c r="A4464" s="11" t="s">
        <v>11691</v>
      </c>
      <c r="B4464" s="19" t="s">
        <v>11692</v>
      </c>
      <c r="C4464" s="12" t="s">
        <v>15133</v>
      </c>
      <c r="D4464" s="11" t="s">
        <v>8666</v>
      </c>
      <c r="E4464" s="16">
        <v>0</v>
      </c>
      <c r="F4464" s="6">
        <f>E4464*'[2]Percent Input'!$B$7</f>
        <v>0</v>
      </c>
      <c r="G4464" s="7">
        <f>E4464*'[2]Percent Input'!$C$7</f>
        <v>0</v>
      </c>
      <c r="H4464" s="7">
        <f>E4464*'[2]Percent Input'!$D$7</f>
        <v>0</v>
      </c>
      <c r="I4464" s="8">
        <f>E4464*'[2]Percent Input'!$E$7</f>
        <v>0</v>
      </c>
    </row>
    <row r="4465" spans="1:9" x14ac:dyDescent="0.25">
      <c r="A4465" s="11" t="s">
        <v>11693</v>
      </c>
      <c r="B4465" s="19" t="s">
        <v>11694</v>
      </c>
      <c r="C4465" s="12" t="s">
        <v>15133</v>
      </c>
      <c r="D4465" s="11" t="s">
        <v>8666</v>
      </c>
      <c r="E4465" s="16">
        <v>0</v>
      </c>
      <c r="F4465" s="6">
        <f>E4465*'[2]Percent Input'!$B$7</f>
        <v>0</v>
      </c>
      <c r="G4465" s="7">
        <f>E4465*'[2]Percent Input'!$C$7</f>
        <v>0</v>
      </c>
      <c r="H4465" s="7">
        <f>E4465*'[2]Percent Input'!$D$7</f>
        <v>0</v>
      </c>
      <c r="I4465" s="8">
        <f>E4465*'[2]Percent Input'!$E$7</f>
        <v>0</v>
      </c>
    </row>
    <row r="4466" spans="1:9" x14ac:dyDescent="0.25">
      <c r="A4466" s="11" t="s">
        <v>11695</v>
      </c>
      <c r="B4466" s="19" t="s">
        <v>11696</v>
      </c>
      <c r="C4466" s="12" t="s">
        <v>15133</v>
      </c>
      <c r="D4466" s="11" t="s">
        <v>8666</v>
      </c>
      <c r="E4466" s="16">
        <v>0</v>
      </c>
      <c r="F4466" s="6">
        <f>E4466*'[2]Percent Input'!$B$7</f>
        <v>0</v>
      </c>
      <c r="G4466" s="7">
        <f>E4466*'[2]Percent Input'!$C$7</f>
        <v>0</v>
      </c>
      <c r="H4466" s="7">
        <f>E4466*'[2]Percent Input'!$D$7</f>
        <v>0</v>
      </c>
      <c r="I4466" s="8">
        <f>E4466*'[2]Percent Input'!$E$7</f>
        <v>0</v>
      </c>
    </row>
    <row r="4467" spans="1:9" x14ac:dyDescent="0.25">
      <c r="A4467" s="11" t="s">
        <v>11697</v>
      </c>
      <c r="B4467" s="19" t="s">
        <v>11698</v>
      </c>
      <c r="C4467" s="12" t="s">
        <v>15133</v>
      </c>
      <c r="D4467" s="11" t="s">
        <v>8666</v>
      </c>
      <c r="E4467" s="16">
        <v>0</v>
      </c>
      <c r="F4467" s="6">
        <f>E4467*'[2]Percent Input'!$B$7</f>
        <v>0</v>
      </c>
      <c r="G4467" s="7">
        <f>E4467*'[2]Percent Input'!$C$7</f>
        <v>0</v>
      </c>
      <c r="H4467" s="7">
        <f>E4467*'[2]Percent Input'!$D$7</f>
        <v>0</v>
      </c>
      <c r="I4467" s="8">
        <f>E4467*'[2]Percent Input'!$E$7</f>
        <v>0</v>
      </c>
    </row>
    <row r="4468" spans="1:9" x14ac:dyDescent="0.25">
      <c r="A4468" s="11" t="s">
        <v>11699</v>
      </c>
      <c r="B4468" s="19" t="s">
        <v>11700</v>
      </c>
      <c r="C4468" s="12" t="s">
        <v>15133</v>
      </c>
      <c r="D4468" s="11" t="s">
        <v>8666</v>
      </c>
      <c r="E4468" s="16">
        <v>0</v>
      </c>
      <c r="F4468" s="6">
        <f>E4468*'[2]Percent Input'!$B$7</f>
        <v>0</v>
      </c>
      <c r="G4468" s="7">
        <f>E4468*'[2]Percent Input'!$C$7</f>
        <v>0</v>
      </c>
      <c r="H4468" s="7">
        <f>E4468*'[2]Percent Input'!$D$7</f>
        <v>0</v>
      </c>
      <c r="I4468" s="8">
        <f>E4468*'[2]Percent Input'!$E$7</f>
        <v>0</v>
      </c>
    </row>
    <row r="4469" spans="1:9" x14ac:dyDescent="0.25">
      <c r="A4469" s="11" t="s">
        <v>11701</v>
      </c>
      <c r="B4469" s="19" t="s">
        <v>11702</v>
      </c>
      <c r="C4469" s="12" t="s">
        <v>15133</v>
      </c>
      <c r="D4469" s="11" t="s">
        <v>8666</v>
      </c>
      <c r="E4469" s="16">
        <v>0</v>
      </c>
      <c r="F4469" s="6">
        <f>E4469*'[2]Percent Input'!$B$7</f>
        <v>0</v>
      </c>
      <c r="G4469" s="7">
        <f>E4469*'[2]Percent Input'!$C$7</f>
        <v>0</v>
      </c>
      <c r="H4469" s="7">
        <f>E4469*'[2]Percent Input'!$D$7</f>
        <v>0</v>
      </c>
      <c r="I4469" s="8">
        <f>E4469*'[2]Percent Input'!$E$7</f>
        <v>0</v>
      </c>
    </row>
    <row r="4470" spans="1:9" x14ac:dyDescent="0.25">
      <c r="A4470" s="11" t="s">
        <v>11703</v>
      </c>
      <c r="B4470" s="19" t="s">
        <v>11704</v>
      </c>
      <c r="C4470" s="12" t="s">
        <v>15133</v>
      </c>
      <c r="D4470" s="11" t="s">
        <v>8666</v>
      </c>
      <c r="E4470" s="16">
        <v>0</v>
      </c>
      <c r="F4470" s="6">
        <f>E4470*'[2]Percent Input'!$B$7</f>
        <v>0</v>
      </c>
      <c r="G4470" s="7">
        <f>E4470*'[2]Percent Input'!$C$7</f>
        <v>0</v>
      </c>
      <c r="H4470" s="7">
        <f>E4470*'[2]Percent Input'!$D$7</f>
        <v>0</v>
      </c>
      <c r="I4470" s="8">
        <f>E4470*'[2]Percent Input'!$E$7</f>
        <v>0</v>
      </c>
    </row>
    <row r="4471" spans="1:9" x14ac:dyDescent="0.25">
      <c r="A4471" s="11" t="s">
        <v>11705</v>
      </c>
      <c r="B4471" s="19" t="s">
        <v>11706</v>
      </c>
      <c r="C4471" s="12" t="s">
        <v>15133</v>
      </c>
      <c r="D4471" s="11" t="s">
        <v>8666</v>
      </c>
      <c r="E4471" s="16">
        <v>0</v>
      </c>
      <c r="F4471" s="6">
        <f>E4471*'[2]Percent Input'!$B$7</f>
        <v>0</v>
      </c>
      <c r="G4471" s="7">
        <f>E4471*'[2]Percent Input'!$C$7</f>
        <v>0</v>
      </c>
      <c r="H4471" s="7">
        <f>E4471*'[2]Percent Input'!$D$7</f>
        <v>0</v>
      </c>
      <c r="I4471" s="8">
        <f>E4471*'[2]Percent Input'!$E$7</f>
        <v>0</v>
      </c>
    </row>
    <row r="4472" spans="1:9" x14ac:dyDescent="0.25">
      <c r="A4472" s="11" t="s">
        <v>11707</v>
      </c>
      <c r="B4472" s="19" t="s">
        <v>11708</v>
      </c>
      <c r="C4472" s="12" t="s">
        <v>15133</v>
      </c>
      <c r="D4472" s="11" t="s">
        <v>8666</v>
      </c>
      <c r="E4472" s="16">
        <v>0</v>
      </c>
      <c r="F4472" s="6">
        <f>E4472*'[2]Percent Input'!$B$7</f>
        <v>0</v>
      </c>
      <c r="G4472" s="7">
        <f>E4472*'[2]Percent Input'!$C$7</f>
        <v>0</v>
      </c>
      <c r="H4472" s="7">
        <f>E4472*'[2]Percent Input'!$D$7</f>
        <v>0</v>
      </c>
      <c r="I4472" s="8">
        <f>E4472*'[2]Percent Input'!$E$7</f>
        <v>0</v>
      </c>
    </row>
    <row r="4473" spans="1:9" x14ac:dyDescent="0.25">
      <c r="A4473" s="11" t="s">
        <v>11709</v>
      </c>
      <c r="B4473" s="19" t="s">
        <v>11710</v>
      </c>
      <c r="C4473" s="12" t="s">
        <v>15133</v>
      </c>
      <c r="D4473" s="11" t="s">
        <v>8666</v>
      </c>
      <c r="E4473" s="16">
        <v>0</v>
      </c>
      <c r="F4473" s="6">
        <f>E4473*'[2]Percent Input'!$B$7</f>
        <v>0</v>
      </c>
      <c r="G4473" s="7">
        <f>E4473*'[2]Percent Input'!$C$7</f>
        <v>0</v>
      </c>
      <c r="H4473" s="7">
        <f>E4473*'[2]Percent Input'!$D$7</f>
        <v>0</v>
      </c>
      <c r="I4473" s="8">
        <f>E4473*'[2]Percent Input'!$E$7</f>
        <v>0</v>
      </c>
    </row>
    <row r="4474" spans="1:9" x14ac:dyDescent="0.25">
      <c r="A4474" s="11" t="s">
        <v>11711</v>
      </c>
      <c r="B4474" s="19" t="s">
        <v>11712</v>
      </c>
      <c r="C4474" s="12" t="s">
        <v>15133</v>
      </c>
      <c r="D4474" s="11" t="s">
        <v>8666</v>
      </c>
      <c r="E4474" s="16">
        <v>0</v>
      </c>
      <c r="F4474" s="6">
        <f>E4474*'[2]Percent Input'!$B$7</f>
        <v>0</v>
      </c>
      <c r="G4474" s="7">
        <f>E4474*'[2]Percent Input'!$C$7</f>
        <v>0</v>
      </c>
      <c r="H4474" s="7">
        <f>E4474*'[2]Percent Input'!$D$7</f>
        <v>0</v>
      </c>
      <c r="I4474" s="8">
        <f>E4474*'[2]Percent Input'!$E$7</f>
        <v>0</v>
      </c>
    </row>
    <row r="4475" spans="1:9" x14ac:dyDescent="0.25">
      <c r="A4475" s="11" t="s">
        <v>11713</v>
      </c>
      <c r="B4475" s="19" t="s">
        <v>11714</v>
      </c>
      <c r="C4475" s="12" t="s">
        <v>15133</v>
      </c>
      <c r="D4475" s="11" t="s">
        <v>8666</v>
      </c>
      <c r="E4475" s="16">
        <v>0</v>
      </c>
      <c r="F4475" s="6">
        <f>E4475*'[2]Percent Input'!$B$7</f>
        <v>0</v>
      </c>
      <c r="G4475" s="7">
        <f>E4475*'[2]Percent Input'!$C$7</f>
        <v>0</v>
      </c>
      <c r="H4475" s="7">
        <f>E4475*'[2]Percent Input'!$D$7</f>
        <v>0</v>
      </c>
      <c r="I4475" s="8">
        <f>E4475*'[2]Percent Input'!$E$7</f>
        <v>0</v>
      </c>
    </row>
    <row r="4476" spans="1:9" x14ac:dyDescent="0.25">
      <c r="A4476" s="11" t="s">
        <v>11715</v>
      </c>
      <c r="B4476" s="19" t="s">
        <v>11716</v>
      </c>
      <c r="C4476" s="12" t="s">
        <v>15133</v>
      </c>
      <c r="D4476" s="11" t="s">
        <v>8666</v>
      </c>
      <c r="E4476" s="16">
        <v>0</v>
      </c>
      <c r="F4476" s="6">
        <f>E4476*'[2]Percent Input'!$B$7</f>
        <v>0</v>
      </c>
      <c r="G4476" s="7">
        <f>E4476*'[2]Percent Input'!$C$7</f>
        <v>0</v>
      </c>
      <c r="H4476" s="7">
        <f>E4476*'[2]Percent Input'!$D$7</f>
        <v>0</v>
      </c>
      <c r="I4476" s="8">
        <f>E4476*'[2]Percent Input'!$E$7</f>
        <v>0</v>
      </c>
    </row>
    <row r="4477" spans="1:9" x14ac:dyDescent="0.25">
      <c r="A4477" s="11" t="s">
        <v>11717</v>
      </c>
      <c r="B4477" s="19" t="s">
        <v>11718</v>
      </c>
      <c r="C4477" s="12" t="s">
        <v>15133</v>
      </c>
      <c r="D4477" s="11" t="s">
        <v>8666</v>
      </c>
      <c r="E4477" s="16">
        <v>0</v>
      </c>
      <c r="F4477" s="6">
        <f>E4477*'[2]Percent Input'!$B$7</f>
        <v>0</v>
      </c>
      <c r="G4477" s="7">
        <f>E4477*'[2]Percent Input'!$C$7</f>
        <v>0</v>
      </c>
      <c r="H4477" s="7">
        <f>E4477*'[2]Percent Input'!$D$7</f>
        <v>0</v>
      </c>
      <c r="I4477" s="8">
        <f>E4477*'[2]Percent Input'!$E$7</f>
        <v>0</v>
      </c>
    </row>
    <row r="4478" spans="1:9" x14ac:dyDescent="0.25">
      <c r="A4478" s="11" t="s">
        <v>11719</v>
      </c>
      <c r="B4478" s="19" t="s">
        <v>11720</v>
      </c>
      <c r="C4478" s="12" t="s">
        <v>15133</v>
      </c>
      <c r="D4478" s="11" t="s">
        <v>8666</v>
      </c>
      <c r="E4478" s="16">
        <v>0</v>
      </c>
      <c r="F4478" s="6">
        <f>E4478*'[2]Percent Input'!$B$7</f>
        <v>0</v>
      </c>
      <c r="G4478" s="7">
        <f>E4478*'[2]Percent Input'!$C$7</f>
        <v>0</v>
      </c>
      <c r="H4478" s="7">
        <f>E4478*'[2]Percent Input'!$D$7</f>
        <v>0</v>
      </c>
      <c r="I4478" s="8">
        <f>E4478*'[2]Percent Input'!$E$7</f>
        <v>0</v>
      </c>
    </row>
    <row r="4479" spans="1:9" x14ac:dyDescent="0.25">
      <c r="A4479" s="11" t="s">
        <v>11721</v>
      </c>
      <c r="B4479" s="19" t="s">
        <v>11722</v>
      </c>
      <c r="C4479" s="12" t="s">
        <v>15133</v>
      </c>
      <c r="D4479" s="11" t="s">
        <v>8666</v>
      </c>
      <c r="E4479" s="16">
        <v>0</v>
      </c>
      <c r="F4479" s="6">
        <f>E4479*'[2]Percent Input'!$B$7</f>
        <v>0</v>
      </c>
      <c r="G4479" s="7">
        <f>E4479*'[2]Percent Input'!$C$7</f>
        <v>0</v>
      </c>
      <c r="H4479" s="7">
        <f>E4479*'[2]Percent Input'!$D$7</f>
        <v>0</v>
      </c>
      <c r="I4479" s="8">
        <f>E4479*'[2]Percent Input'!$E$7</f>
        <v>0</v>
      </c>
    </row>
    <row r="4480" spans="1:9" x14ac:dyDescent="0.25">
      <c r="A4480" s="11" t="s">
        <v>11723</v>
      </c>
      <c r="B4480" s="19" t="s">
        <v>11724</v>
      </c>
      <c r="C4480" s="12" t="s">
        <v>15133</v>
      </c>
      <c r="D4480" s="11" t="s">
        <v>8666</v>
      </c>
      <c r="E4480" s="16">
        <v>0</v>
      </c>
      <c r="F4480" s="6">
        <f>E4480*'[2]Percent Input'!$B$7</f>
        <v>0</v>
      </c>
      <c r="G4480" s="7">
        <f>E4480*'[2]Percent Input'!$C$7</f>
        <v>0</v>
      </c>
      <c r="H4480" s="7">
        <f>E4480*'[2]Percent Input'!$D$7</f>
        <v>0</v>
      </c>
      <c r="I4480" s="8">
        <f>E4480*'[2]Percent Input'!$E$7</f>
        <v>0</v>
      </c>
    </row>
    <row r="4481" spans="1:9" x14ac:dyDescent="0.25">
      <c r="A4481" s="11" t="s">
        <v>11725</v>
      </c>
      <c r="B4481" s="19" t="s">
        <v>11726</v>
      </c>
      <c r="C4481" s="12" t="s">
        <v>15133</v>
      </c>
      <c r="D4481" s="11" t="s">
        <v>8666</v>
      </c>
      <c r="E4481" s="16">
        <v>0</v>
      </c>
      <c r="F4481" s="6">
        <f>E4481*'[2]Percent Input'!$B$7</f>
        <v>0</v>
      </c>
      <c r="G4481" s="7">
        <f>E4481*'[2]Percent Input'!$C$7</f>
        <v>0</v>
      </c>
      <c r="H4481" s="7">
        <f>E4481*'[2]Percent Input'!$D$7</f>
        <v>0</v>
      </c>
      <c r="I4481" s="8">
        <f>E4481*'[2]Percent Input'!$E$7</f>
        <v>0</v>
      </c>
    </row>
    <row r="4482" spans="1:9" x14ac:dyDescent="0.25">
      <c r="A4482" s="11" t="s">
        <v>11727</v>
      </c>
      <c r="B4482" s="19" t="s">
        <v>11728</v>
      </c>
      <c r="C4482" s="12" t="s">
        <v>15133</v>
      </c>
      <c r="D4482" s="11" t="s">
        <v>8666</v>
      </c>
      <c r="E4482" s="16">
        <v>0</v>
      </c>
      <c r="F4482" s="6">
        <f>E4482*'[2]Percent Input'!$B$7</f>
        <v>0</v>
      </c>
      <c r="G4482" s="7">
        <f>E4482*'[2]Percent Input'!$C$7</f>
        <v>0</v>
      </c>
      <c r="H4482" s="7">
        <f>E4482*'[2]Percent Input'!$D$7</f>
        <v>0</v>
      </c>
      <c r="I4482" s="8">
        <f>E4482*'[2]Percent Input'!$E$7</f>
        <v>0</v>
      </c>
    </row>
    <row r="4483" spans="1:9" x14ac:dyDescent="0.25">
      <c r="A4483" s="11" t="s">
        <v>11729</v>
      </c>
      <c r="B4483" s="19" t="s">
        <v>11730</v>
      </c>
      <c r="C4483" s="12" t="s">
        <v>15133</v>
      </c>
      <c r="D4483" s="11" t="s">
        <v>8666</v>
      </c>
      <c r="E4483" s="16">
        <v>0</v>
      </c>
      <c r="F4483" s="6">
        <f>E4483*'[2]Percent Input'!$B$7</f>
        <v>0</v>
      </c>
      <c r="G4483" s="7">
        <f>E4483*'[2]Percent Input'!$C$7</f>
        <v>0</v>
      </c>
      <c r="H4483" s="7">
        <f>E4483*'[2]Percent Input'!$D$7</f>
        <v>0</v>
      </c>
      <c r="I4483" s="8">
        <f>E4483*'[2]Percent Input'!$E$7</f>
        <v>0</v>
      </c>
    </row>
    <row r="4484" spans="1:9" x14ac:dyDescent="0.25">
      <c r="A4484" s="11" t="s">
        <v>11731</v>
      </c>
      <c r="B4484" s="19" t="s">
        <v>15517</v>
      </c>
      <c r="C4484" s="12" t="s">
        <v>15133</v>
      </c>
      <c r="D4484" s="11" t="s">
        <v>8666</v>
      </c>
      <c r="E4484" s="16">
        <v>0</v>
      </c>
      <c r="F4484" s="6">
        <f>E4484*'[2]Percent Input'!$B$7</f>
        <v>0</v>
      </c>
      <c r="G4484" s="7">
        <f>E4484*'[2]Percent Input'!$C$7</f>
        <v>0</v>
      </c>
      <c r="H4484" s="7">
        <f>E4484*'[2]Percent Input'!$D$7</f>
        <v>0</v>
      </c>
      <c r="I4484" s="8">
        <f>E4484*'[2]Percent Input'!$E$7</f>
        <v>0</v>
      </c>
    </row>
    <row r="4485" spans="1:9" x14ac:dyDescent="0.25">
      <c r="A4485" s="11" t="s">
        <v>11732</v>
      </c>
      <c r="B4485" s="19" t="s">
        <v>11733</v>
      </c>
      <c r="C4485" s="12" t="s">
        <v>15133</v>
      </c>
      <c r="D4485" s="11" t="s">
        <v>8666</v>
      </c>
      <c r="E4485" s="16">
        <v>0</v>
      </c>
      <c r="F4485" s="6">
        <f>E4485*'[2]Percent Input'!$B$7</f>
        <v>0</v>
      </c>
      <c r="G4485" s="7">
        <f>E4485*'[2]Percent Input'!$C$7</f>
        <v>0</v>
      </c>
      <c r="H4485" s="7">
        <f>E4485*'[2]Percent Input'!$D$7</f>
        <v>0</v>
      </c>
      <c r="I4485" s="8">
        <f>E4485*'[2]Percent Input'!$E$7</f>
        <v>0</v>
      </c>
    </row>
    <row r="4486" spans="1:9" x14ac:dyDescent="0.25">
      <c r="A4486" s="11" t="s">
        <v>11734</v>
      </c>
      <c r="B4486" s="19" t="s">
        <v>15518</v>
      </c>
      <c r="C4486" s="12" t="s">
        <v>15133</v>
      </c>
      <c r="D4486" s="11" t="s">
        <v>8666</v>
      </c>
      <c r="E4486" s="16">
        <v>0</v>
      </c>
      <c r="F4486" s="6">
        <f>E4486*'[2]Percent Input'!$B$7</f>
        <v>0</v>
      </c>
      <c r="G4486" s="7">
        <f>E4486*'[2]Percent Input'!$C$7</f>
        <v>0</v>
      </c>
      <c r="H4486" s="7">
        <f>E4486*'[2]Percent Input'!$D$7</f>
        <v>0</v>
      </c>
      <c r="I4486" s="8">
        <f>E4486*'[2]Percent Input'!$E$7</f>
        <v>0</v>
      </c>
    </row>
    <row r="4487" spans="1:9" x14ac:dyDescent="0.25">
      <c r="A4487" s="11" t="s">
        <v>11735</v>
      </c>
      <c r="B4487" s="19" t="s">
        <v>11736</v>
      </c>
      <c r="C4487" s="12" t="s">
        <v>15133</v>
      </c>
      <c r="D4487" s="11" t="s">
        <v>8666</v>
      </c>
      <c r="E4487" s="16">
        <v>0</v>
      </c>
      <c r="F4487" s="6">
        <f>E4487*'[2]Percent Input'!$B$7</f>
        <v>0</v>
      </c>
      <c r="G4487" s="7">
        <f>E4487*'[2]Percent Input'!$C$7</f>
        <v>0</v>
      </c>
      <c r="H4487" s="7">
        <f>E4487*'[2]Percent Input'!$D$7</f>
        <v>0</v>
      </c>
      <c r="I4487" s="8">
        <f>E4487*'[2]Percent Input'!$E$7</f>
        <v>0</v>
      </c>
    </row>
    <row r="4488" spans="1:9" x14ac:dyDescent="0.25">
      <c r="A4488" s="11" t="s">
        <v>11737</v>
      </c>
      <c r="B4488" s="19" t="s">
        <v>11738</v>
      </c>
      <c r="C4488" s="12" t="s">
        <v>15133</v>
      </c>
      <c r="D4488" s="11" t="s">
        <v>8666</v>
      </c>
      <c r="E4488" s="16">
        <v>0</v>
      </c>
      <c r="F4488" s="6">
        <f>E4488*'[2]Percent Input'!$B$7</f>
        <v>0</v>
      </c>
      <c r="G4488" s="7">
        <f>E4488*'[2]Percent Input'!$C$7</f>
        <v>0</v>
      </c>
      <c r="H4488" s="7">
        <f>E4488*'[2]Percent Input'!$D$7</f>
        <v>0</v>
      </c>
      <c r="I4488" s="8">
        <f>E4488*'[2]Percent Input'!$E$7</f>
        <v>0</v>
      </c>
    </row>
    <row r="4489" spans="1:9" x14ac:dyDescent="0.25">
      <c r="A4489" s="11" t="s">
        <v>11739</v>
      </c>
      <c r="B4489" s="19" t="s">
        <v>11740</v>
      </c>
      <c r="C4489" s="12" t="s">
        <v>15133</v>
      </c>
      <c r="D4489" s="11" t="s">
        <v>8666</v>
      </c>
      <c r="E4489" s="16">
        <v>0</v>
      </c>
      <c r="F4489" s="6">
        <f>E4489*'[2]Percent Input'!$B$7</f>
        <v>0</v>
      </c>
      <c r="G4489" s="7">
        <f>E4489*'[2]Percent Input'!$C$7</f>
        <v>0</v>
      </c>
      <c r="H4489" s="7">
        <f>E4489*'[2]Percent Input'!$D$7</f>
        <v>0</v>
      </c>
      <c r="I4489" s="8">
        <f>E4489*'[2]Percent Input'!$E$7</f>
        <v>0</v>
      </c>
    </row>
    <row r="4490" spans="1:9" x14ac:dyDescent="0.25">
      <c r="A4490" s="11" t="s">
        <v>11741</v>
      </c>
      <c r="B4490" s="19" t="s">
        <v>11742</v>
      </c>
      <c r="C4490" s="12" t="s">
        <v>15133</v>
      </c>
      <c r="D4490" s="11" t="s">
        <v>8666</v>
      </c>
      <c r="E4490" s="16">
        <v>0</v>
      </c>
      <c r="F4490" s="6">
        <f>E4490*'[2]Percent Input'!$B$7</f>
        <v>0</v>
      </c>
      <c r="G4490" s="7">
        <f>E4490*'[2]Percent Input'!$C$7</f>
        <v>0</v>
      </c>
      <c r="H4490" s="7">
        <f>E4490*'[2]Percent Input'!$D$7</f>
        <v>0</v>
      </c>
      <c r="I4490" s="8">
        <f>E4490*'[2]Percent Input'!$E$7</f>
        <v>0</v>
      </c>
    </row>
    <row r="4491" spans="1:9" x14ac:dyDescent="0.25">
      <c r="A4491" s="11" t="s">
        <v>11743</v>
      </c>
      <c r="B4491" s="19" t="s">
        <v>11744</v>
      </c>
      <c r="C4491" s="12" t="s">
        <v>15133</v>
      </c>
      <c r="D4491" s="11" t="s">
        <v>8666</v>
      </c>
      <c r="E4491" s="16">
        <v>0</v>
      </c>
      <c r="F4491" s="6">
        <f>E4491*'[2]Percent Input'!$B$7</f>
        <v>0</v>
      </c>
      <c r="G4491" s="7">
        <f>E4491*'[2]Percent Input'!$C$7</f>
        <v>0</v>
      </c>
      <c r="H4491" s="7">
        <f>E4491*'[2]Percent Input'!$D$7</f>
        <v>0</v>
      </c>
      <c r="I4491" s="8">
        <f>E4491*'[2]Percent Input'!$E$7</f>
        <v>0</v>
      </c>
    </row>
    <row r="4492" spans="1:9" x14ac:dyDescent="0.25">
      <c r="A4492" s="11" t="s">
        <v>11745</v>
      </c>
      <c r="B4492" s="19" t="s">
        <v>11746</v>
      </c>
      <c r="C4492" s="12" t="s">
        <v>15133</v>
      </c>
      <c r="D4492" s="11" t="s">
        <v>8666</v>
      </c>
      <c r="E4492" s="16">
        <v>0</v>
      </c>
      <c r="F4492" s="6">
        <f>E4492*'[2]Percent Input'!$B$7</f>
        <v>0</v>
      </c>
      <c r="G4492" s="7">
        <f>E4492*'[2]Percent Input'!$C$7</f>
        <v>0</v>
      </c>
      <c r="H4492" s="7">
        <f>E4492*'[2]Percent Input'!$D$7</f>
        <v>0</v>
      </c>
      <c r="I4492" s="8">
        <f>E4492*'[2]Percent Input'!$E$7</f>
        <v>0</v>
      </c>
    </row>
    <row r="4493" spans="1:9" x14ac:dyDescent="0.25">
      <c r="A4493" s="11" t="s">
        <v>11747</v>
      </c>
      <c r="B4493" s="19" t="s">
        <v>11748</v>
      </c>
      <c r="C4493" s="12" t="s">
        <v>15133</v>
      </c>
      <c r="D4493" s="11" t="s">
        <v>8666</v>
      </c>
      <c r="E4493" s="16">
        <v>0</v>
      </c>
      <c r="F4493" s="6">
        <f>E4493*'[2]Percent Input'!$B$7</f>
        <v>0</v>
      </c>
      <c r="G4493" s="7">
        <f>E4493*'[2]Percent Input'!$C$7</f>
        <v>0</v>
      </c>
      <c r="H4493" s="7">
        <f>E4493*'[2]Percent Input'!$D$7</f>
        <v>0</v>
      </c>
      <c r="I4493" s="8">
        <f>E4493*'[2]Percent Input'!$E$7</f>
        <v>0</v>
      </c>
    </row>
    <row r="4494" spans="1:9" x14ac:dyDescent="0.25">
      <c r="A4494" s="11" t="s">
        <v>11749</v>
      </c>
      <c r="B4494" s="19" t="s">
        <v>15519</v>
      </c>
      <c r="C4494" s="12" t="s">
        <v>15133</v>
      </c>
      <c r="D4494" s="11" t="s">
        <v>8666</v>
      </c>
      <c r="E4494" s="16">
        <v>0</v>
      </c>
      <c r="F4494" s="6">
        <f>E4494*'[2]Percent Input'!$B$7</f>
        <v>0</v>
      </c>
      <c r="G4494" s="7">
        <f>E4494*'[2]Percent Input'!$C$7</f>
        <v>0</v>
      </c>
      <c r="H4494" s="7">
        <f>E4494*'[2]Percent Input'!$D$7</f>
        <v>0</v>
      </c>
      <c r="I4494" s="8">
        <f>E4494*'[2]Percent Input'!$E$7</f>
        <v>0</v>
      </c>
    </row>
    <row r="4495" spans="1:9" x14ac:dyDescent="0.25">
      <c r="A4495" s="11" t="s">
        <v>11750</v>
      </c>
      <c r="B4495" s="19" t="s">
        <v>15520</v>
      </c>
      <c r="C4495" s="12" t="s">
        <v>15133</v>
      </c>
      <c r="D4495" s="11" t="s">
        <v>8666</v>
      </c>
      <c r="E4495" s="16">
        <v>0</v>
      </c>
      <c r="F4495" s="6">
        <f>E4495*'[2]Percent Input'!$B$7</f>
        <v>0</v>
      </c>
      <c r="G4495" s="7">
        <f>E4495*'[2]Percent Input'!$C$7</f>
        <v>0</v>
      </c>
      <c r="H4495" s="7">
        <f>E4495*'[2]Percent Input'!$D$7</f>
        <v>0</v>
      </c>
      <c r="I4495" s="8">
        <f>E4495*'[2]Percent Input'!$E$7</f>
        <v>0</v>
      </c>
    </row>
    <row r="4496" spans="1:9" x14ac:dyDescent="0.25">
      <c r="A4496" s="11" t="s">
        <v>11751</v>
      </c>
      <c r="B4496" s="19" t="s">
        <v>11752</v>
      </c>
      <c r="C4496" s="12" t="s">
        <v>15133</v>
      </c>
      <c r="D4496" s="11" t="s">
        <v>8666</v>
      </c>
      <c r="E4496" s="16">
        <v>0</v>
      </c>
      <c r="F4496" s="6">
        <f>E4496*'[2]Percent Input'!$B$7</f>
        <v>0</v>
      </c>
      <c r="G4496" s="7">
        <f>E4496*'[2]Percent Input'!$C$7</f>
        <v>0</v>
      </c>
      <c r="H4496" s="7">
        <f>E4496*'[2]Percent Input'!$D$7</f>
        <v>0</v>
      </c>
      <c r="I4496" s="8">
        <f>E4496*'[2]Percent Input'!$E$7</f>
        <v>0</v>
      </c>
    </row>
    <row r="4497" spans="1:9" x14ac:dyDescent="0.25">
      <c r="A4497" s="11" t="s">
        <v>11753</v>
      </c>
      <c r="B4497" s="19" t="s">
        <v>11754</v>
      </c>
      <c r="C4497" s="12" t="s">
        <v>15133</v>
      </c>
      <c r="D4497" s="11" t="s">
        <v>8666</v>
      </c>
      <c r="E4497" s="16">
        <v>0</v>
      </c>
      <c r="F4497" s="6">
        <f>E4497*'[2]Percent Input'!$B$7</f>
        <v>0</v>
      </c>
      <c r="G4497" s="7">
        <f>E4497*'[2]Percent Input'!$C$7</f>
        <v>0</v>
      </c>
      <c r="H4497" s="7">
        <f>E4497*'[2]Percent Input'!$D$7</f>
        <v>0</v>
      </c>
      <c r="I4497" s="8">
        <f>E4497*'[2]Percent Input'!$E$7</f>
        <v>0</v>
      </c>
    </row>
    <row r="4498" spans="1:9" x14ac:dyDescent="0.25">
      <c r="A4498" s="11" t="s">
        <v>11755</v>
      </c>
      <c r="B4498" s="19" t="s">
        <v>11756</v>
      </c>
      <c r="C4498" s="12" t="s">
        <v>15133</v>
      </c>
      <c r="D4498" s="11" t="s">
        <v>8666</v>
      </c>
      <c r="E4498" s="16">
        <v>0</v>
      </c>
      <c r="F4498" s="6">
        <f>E4498*'[2]Percent Input'!$B$7</f>
        <v>0</v>
      </c>
      <c r="G4498" s="7">
        <f>E4498*'[2]Percent Input'!$C$7</f>
        <v>0</v>
      </c>
      <c r="H4498" s="7">
        <f>E4498*'[2]Percent Input'!$D$7</f>
        <v>0</v>
      </c>
      <c r="I4498" s="8">
        <f>E4498*'[2]Percent Input'!$E$7</f>
        <v>0</v>
      </c>
    </row>
    <row r="4499" spans="1:9" x14ac:dyDescent="0.25">
      <c r="A4499" s="11" t="s">
        <v>11757</v>
      </c>
      <c r="B4499" s="19" t="s">
        <v>11758</v>
      </c>
      <c r="C4499" s="12" t="s">
        <v>15133</v>
      </c>
      <c r="D4499" s="11" t="s">
        <v>8666</v>
      </c>
      <c r="E4499" s="16">
        <v>0</v>
      </c>
      <c r="F4499" s="6">
        <f>E4499*'[2]Percent Input'!$B$7</f>
        <v>0</v>
      </c>
      <c r="G4499" s="7">
        <f>E4499*'[2]Percent Input'!$C$7</f>
        <v>0</v>
      </c>
      <c r="H4499" s="7">
        <f>E4499*'[2]Percent Input'!$D$7</f>
        <v>0</v>
      </c>
      <c r="I4499" s="8">
        <f>E4499*'[2]Percent Input'!$E$7</f>
        <v>0</v>
      </c>
    </row>
    <row r="4500" spans="1:9" x14ac:dyDescent="0.25">
      <c r="A4500" s="11" t="s">
        <v>11759</v>
      </c>
      <c r="B4500" s="19" t="s">
        <v>11760</v>
      </c>
      <c r="C4500" s="12" t="s">
        <v>15133</v>
      </c>
      <c r="D4500" s="11" t="s">
        <v>8666</v>
      </c>
      <c r="E4500" s="16">
        <v>0</v>
      </c>
      <c r="F4500" s="6">
        <f>E4500*'[2]Percent Input'!$B$7</f>
        <v>0</v>
      </c>
      <c r="G4500" s="7">
        <f>E4500*'[2]Percent Input'!$C$7</f>
        <v>0</v>
      </c>
      <c r="H4500" s="7">
        <f>E4500*'[2]Percent Input'!$D$7</f>
        <v>0</v>
      </c>
      <c r="I4500" s="8">
        <f>E4500*'[2]Percent Input'!$E$7</f>
        <v>0</v>
      </c>
    </row>
    <row r="4501" spans="1:9" x14ac:dyDescent="0.25">
      <c r="A4501" s="11" t="s">
        <v>11761</v>
      </c>
      <c r="B4501" s="19" t="s">
        <v>11762</v>
      </c>
      <c r="C4501" s="12" t="s">
        <v>15133</v>
      </c>
      <c r="D4501" s="11" t="s">
        <v>8666</v>
      </c>
      <c r="E4501" s="16">
        <v>0</v>
      </c>
      <c r="F4501" s="6">
        <f>E4501*'[2]Percent Input'!$B$7</f>
        <v>0</v>
      </c>
      <c r="G4501" s="7">
        <f>E4501*'[2]Percent Input'!$C$7</f>
        <v>0</v>
      </c>
      <c r="H4501" s="7">
        <f>E4501*'[2]Percent Input'!$D$7</f>
        <v>0</v>
      </c>
      <c r="I4501" s="8">
        <f>E4501*'[2]Percent Input'!$E$7</f>
        <v>0</v>
      </c>
    </row>
    <row r="4502" spans="1:9" x14ac:dyDescent="0.25">
      <c r="A4502" s="11" t="s">
        <v>11763</v>
      </c>
      <c r="B4502" s="19" t="s">
        <v>15521</v>
      </c>
      <c r="C4502" s="12" t="s">
        <v>15133</v>
      </c>
      <c r="D4502" s="11" t="s">
        <v>8666</v>
      </c>
      <c r="E4502" s="16">
        <v>0</v>
      </c>
      <c r="F4502" s="6">
        <f>E4502*'[2]Percent Input'!$B$7</f>
        <v>0</v>
      </c>
      <c r="G4502" s="7">
        <f>E4502*'[2]Percent Input'!$C$7</f>
        <v>0</v>
      </c>
      <c r="H4502" s="7">
        <f>E4502*'[2]Percent Input'!$D$7</f>
        <v>0</v>
      </c>
      <c r="I4502" s="8">
        <f>E4502*'[2]Percent Input'!$E$7</f>
        <v>0</v>
      </c>
    </row>
    <row r="4503" spans="1:9" x14ac:dyDescent="0.25">
      <c r="A4503" s="11" t="s">
        <v>11764</v>
      </c>
      <c r="B4503" s="19" t="s">
        <v>15522</v>
      </c>
      <c r="C4503" s="12" t="s">
        <v>15133</v>
      </c>
      <c r="D4503" s="11" t="s">
        <v>8666</v>
      </c>
      <c r="E4503" s="16">
        <v>0</v>
      </c>
      <c r="F4503" s="6">
        <f>E4503*'[2]Percent Input'!$B$7</f>
        <v>0</v>
      </c>
      <c r="G4503" s="7">
        <f>E4503*'[2]Percent Input'!$C$7</f>
        <v>0</v>
      </c>
      <c r="H4503" s="7">
        <f>E4503*'[2]Percent Input'!$D$7</f>
        <v>0</v>
      </c>
      <c r="I4503" s="8">
        <f>E4503*'[2]Percent Input'!$E$7</f>
        <v>0</v>
      </c>
    </row>
    <row r="4504" spans="1:9" x14ac:dyDescent="0.25">
      <c r="A4504" s="11" t="s">
        <v>11765</v>
      </c>
      <c r="B4504" s="19" t="s">
        <v>11766</v>
      </c>
      <c r="C4504" s="12" t="s">
        <v>15133</v>
      </c>
      <c r="D4504" s="11" t="s">
        <v>8666</v>
      </c>
      <c r="E4504" s="16">
        <v>0</v>
      </c>
      <c r="F4504" s="6">
        <f>E4504*'[2]Percent Input'!$B$7</f>
        <v>0</v>
      </c>
      <c r="G4504" s="7">
        <f>E4504*'[2]Percent Input'!$C$7</f>
        <v>0</v>
      </c>
      <c r="H4504" s="7">
        <f>E4504*'[2]Percent Input'!$D$7</f>
        <v>0</v>
      </c>
      <c r="I4504" s="8">
        <f>E4504*'[2]Percent Input'!$E$7</f>
        <v>0</v>
      </c>
    </row>
    <row r="4505" spans="1:9" x14ac:dyDescent="0.25">
      <c r="A4505" s="11" t="s">
        <v>11767</v>
      </c>
      <c r="B4505" s="19" t="s">
        <v>11768</v>
      </c>
      <c r="C4505" s="12" t="s">
        <v>15133</v>
      </c>
      <c r="D4505" s="11" t="s">
        <v>8666</v>
      </c>
      <c r="E4505" s="16">
        <v>0</v>
      </c>
      <c r="F4505" s="6">
        <f>E4505*'[2]Percent Input'!$B$7</f>
        <v>0</v>
      </c>
      <c r="G4505" s="7">
        <f>E4505*'[2]Percent Input'!$C$7</f>
        <v>0</v>
      </c>
      <c r="H4505" s="7">
        <f>E4505*'[2]Percent Input'!$D$7</f>
        <v>0</v>
      </c>
      <c r="I4505" s="8">
        <f>E4505*'[2]Percent Input'!$E$7</f>
        <v>0</v>
      </c>
    </row>
    <row r="4506" spans="1:9" x14ac:dyDescent="0.25">
      <c r="A4506" s="11" t="s">
        <v>11769</v>
      </c>
      <c r="B4506" s="19" t="s">
        <v>11770</v>
      </c>
      <c r="C4506" s="12" t="s">
        <v>15133</v>
      </c>
      <c r="D4506" s="11" t="s">
        <v>8666</v>
      </c>
      <c r="E4506" s="16">
        <v>0</v>
      </c>
      <c r="F4506" s="6">
        <f>E4506*'[2]Percent Input'!$B$7</f>
        <v>0</v>
      </c>
      <c r="G4506" s="7">
        <f>E4506*'[2]Percent Input'!$C$7</f>
        <v>0</v>
      </c>
      <c r="H4506" s="7">
        <f>E4506*'[2]Percent Input'!$D$7</f>
        <v>0</v>
      </c>
      <c r="I4506" s="8">
        <f>E4506*'[2]Percent Input'!$E$7</f>
        <v>0</v>
      </c>
    </row>
    <row r="4507" spans="1:9" x14ac:dyDescent="0.25">
      <c r="A4507" s="11" t="s">
        <v>11771</v>
      </c>
      <c r="B4507" s="19" t="s">
        <v>11772</v>
      </c>
      <c r="C4507" s="12" t="s">
        <v>15133</v>
      </c>
      <c r="D4507" s="11" t="s">
        <v>8666</v>
      </c>
      <c r="E4507" s="16">
        <v>0</v>
      </c>
      <c r="F4507" s="6">
        <f>E4507*'[2]Percent Input'!$B$7</f>
        <v>0</v>
      </c>
      <c r="G4507" s="7">
        <f>E4507*'[2]Percent Input'!$C$7</f>
        <v>0</v>
      </c>
      <c r="H4507" s="7">
        <f>E4507*'[2]Percent Input'!$D$7</f>
        <v>0</v>
      </c>
      <c r="I4507" s="8">
        <f>E4507*'[2]Percent Input'!$E$7</f>
        <v>0</v>
      </c>
    </row>
    <row r="4508" spans="1:9" x14ac:dyDescent="0.25">
      <c r="A4508" s="11" t="s">
        <v>11773</v>
      </c>
      <c r="B4508" s="19" t="s">
        <v>11774</v>
      </c>
      <c r="C4508" s="12" t="s">
        <v>15133</v>
      </c>
      <c r="D4508" s="11" t="s">
        <v>8666</v>
      </c>
      <c r="E4508" s="16">
        <v>0</v>
      </c>
      <c r="F4508" s="6">
        <f>E4508*'[2]Percent Input'!$B$7</f>
        <v>0</v>
      </c>
      <c r="G4508" s="7">
        <f>E4508*'[2]Percent Input'!$C$7</f>
        <v>0</v>
      </c>
      <c r="H4508" s="7">
        <f>E4508*'[2]Percent Input'!$D$7</f>
        <v>0</v>
      </c>
      <c r="I4508" s="8">
        <f>E4508*'[2]Percent Input'!$E$7</f>
        <v>0</v>
      </c>
    </row>
    <row r="4509" spans="1:9" x14ac:dyDescent="0.25">
      <c r="A4509" s="11" t="s">
        <v>11775</v>
      </c>
      <c r="B4509" s="19" t="s">
        <v>11776</v>
      </c>
      <c r="C4509" s="12" t="s">
        <v>15133</v>
      </c>
      <c r="D4509" s="11" t="s">
        <v>8666</v>
      </c>
      <c r="E4509" s="16">
        <v>0</v>
      </c>
      <c r="F4509" s="6">
        <f>E4509*'[2]Percent Input'!$B$7</f>
        <v>0</v>
      </c>
      <c r="G4509" s="7">
        <f>E4509*'[2]Percent Input'!$C$7</f>
        <v>0</v>
      </c>
      <c r="H4509" s="7">
        <f>E4509*'[2]Percent Input'!$D$7</f>
        <v>0</v>
      </c>
      <c r="I4509" s="8">
        <f>E4509*'[2]Percent Input'!$E$7</f>
        <v>0</v>
      </c>
    </row>
    <row r="4510" spans="1:9" x14ac:dyDescent="0.25">
      <c r="A4510" s="11" t="s">
        <v>11777</v>
      </c>
      <c r="B4510" s="19" t="s">
        <v>11778</v>
      </c>
      <c r="C4510" s="12" t="s">
        <v>15133</v>
      </c>
      <c r="D4510" s="11" t="s">
        <v>8666</v>
      </c>
      <c r="E4510" s="16">
        <v>0</v>
      </c>
      <c r="F4510" s="6">
        <f>E4510*'[2]Percent Input'!$B$7</f>
        <v>0</v>
      </c>
      <c r="G4510" s="7">
        <f>E4510*'[2]Percent Input'!$C$7</f>
        <v>0</v>
      </c>
      <c r="H4510" s="7">
        <f>E4510*'[2]Percent Input'!$D$7</f>
        <v>0</v>
      </c>
      <c r="I4510" s="8">
        <f>E4510*'[2]Percent Input'!$E$7</f>
        <v>0</v>
      </c>
    </row>
    <row r="4511" spans="1:9" x14ac:dyDescent="0.25">
      <c r="A4511" s="11" t="s">
        <v>11779</v>
      </c>
      <c r="B4511" s="19" t="s">
        <v>11780</v>
      </c>
      <c r="C4511" s="12" t="s">
        <v>15133</v>
      </c>
      <c r="D4511" s="11" t="s">
        <v>8666</v>
      </c>
      <c r="E4511" s="16">
        <v>0</v>
      </c>
      <c r="F4511" s="6">
        <f>E4511*'[2]Percent Input'!$B$7</f>
        <v>0</v>
      </c>
      <c r="G4511" s="7">
        <f>E4511*'[2]Percent Input'!$C$7</f>
        <v>0</v>
      </c>
      <c r="H4511" s="7">
        <f>E4511*'[2]Percent Input'!$D$7</f>
        <v>0</v>
      </c>
      <c r="I4511" s="8">
        <f>E4511*'[2]Percent Input'!$E$7</f>
        <v>0</v>
      </c>
    </row>
    <row r="4512" spans="1:9" x14ac:dyDescent="0.25">
      <c r="A4512" s="11" t="s">
        <v>11781</v>
      </c>
      <c r="B4512" s="19" t="s">
        <v>11782</v>
      </c>
      <c r="C4512" s="12" t="s">
        <v>15133</v>
      </c>
      <c r="D4512" s="11" t="s">
        <v>8666</v>
      </c>
      <c r="E4512" s="16">
        <v>0</v>
      </c>
      <c r="F4512" s="6">
        <f>E4512*'[2]Percent Input'!$B$7</f>
        <v>0</v>
      </c>
      <c r="G4512" s="7">
        <f>E4512*'[2]Percent Input'!$C$7</f>
        <v>0</v>
      </c>
      <c r="H4512" s="7">
        <f>E4512*'[2]Percent Input'!$D$7</f>
        <v>0</v>
      </c>
      <c r="I4512" s="8">
        <f>E4512*'[2]Percent Input'!$E$7</f>
        <v>0</v>
      </c>
    </row>
    <row r="4513" spans="1:9" x14ac:dyDescent="0.25">
      <c r="A4513" s="11" t="s">
        <v>11783</v>
      </c>
      <c r="B4513" s="19" t="s">
        <v>11784</v>
      </c>
      <c r="C4513" s="12" t="s">
        <v>15133</v>
      </c>
      <c r="D4513" s="11" t="s">
        <v>8666</v>
      </c>
      <c r="E4513" s="16">
        <v>0</v>
      </c>
      <c r="F4513" s="6">
        <f>E4513*'[2]Percent Input'!$B$7</f>
        <v>0</v>
      </c>
      <c r="G4513" s="7">
        <f>E4513*'[2]Percent Input'!$C$7</f>
        <v>0</v>
      </c>
      <c r="H4513" s="7">
        <f>E4513*'[2]Percent Input'!$D$7</f>
        <v>0</v>
      </c>
      <c r="I4513" s="8">
        <f>E4513*'[2]Percent Input'!$E$7</f>
        <v>0</v>
      </c>
    </row>
    <row r="4514" spans="1:9" x14ac:dyDescent="0.25">
      <c r="A4514" s="11" t="s">
        <v>11785</v>
      </c>
      <c r="B4514" s="19" t="s">
        <v>11786</v>
      </c>
      <c r="C4514" s="12" t="s">
        <v>15133</v>
      </c>
      <c r="D4514" s="11" t="s">
        <v>8666</v>
      </c>
      <c r="E4514" s="16">
        <v>0</v>
      </c>
      <c r="F4514" s="6">
        <f>E4514*'[2]Percent Input'!$B$7</f>
        <v>0</v>
      </c>
      <c r="G4514" s="7">
        <f>E4514*'[2]Percent Input'!$C$7</f>
        <v>0</v>
      </c>
      <c r="H4514" s="7">
        <f>E4514*'[2]Percent Input'!$D$7</f>
        <v>0</v>
      </c>
      <c r="I4514" s="8">
        <f>E4514*'[2]Percent Input'!$E$7</f>
        <v>0</v>
      </c>
    </row>
    <row r="4515" spans="1:9" x14ac:dyDescent="0.25">
      <c r="A4515" s="11" t="s">
        <v>11787</v>
      </c>
      <c r="B4515" s="19" t="s">
        <v>11788</v>
      </c>
      <c r="C4515" s="12" t="s">
        <v>15133</v>
      </c>
      <c r="D4515" s="11" t="s">
        <v>8666</v>
      </c>
      <c r="E4515" s="16">
        <v>0</v>
      </c>
      <c r="F4515" s="6">
        <f>E4515*'[2]Percent Input'!$B$7</f>
        <v>0</v>
      </c>
      <c r="G4515" s="7">
        <f>E4515*'[2]Percent Input'!$C$7</f>
        <v>0</v>
      </c>
      <c r="H4515" s="7">
        <f>E4515*'[2]Percent Input'!$D$7</f>
        <v>0</v>
      </c>
      <c r="I4515" s="8">
        <f>E4515*'[2]Percent Input'!$E$7</f>
        <v>0</v>
      </c>
    </row>
    <row r="4516" spans="1:9" x14ac:dyDescent="0.25">
      <c r="A4516" s="11" t="s">
        <v>11789</v>
      </c>
      <c r="B4516" s="19" t="s">
        <v>11790</v>
      </c>
      <c r="C4516" s="12" t="s">
        <v>15133</v>
      </c>
      <c r="D4516" s="11" t="s">
        <v>8666</v>
      </c>
      <c r="E4516" s="16">
        <v>0</v>
      </c>
      <c r="F4516" s="6">
        <f>E4516*'[2]Percent Input'!$B$7</f>
        <v>0</v>
      </c>
      <c r="G4516" s="7">
        <f>E4516*'[2]Percent Input'!$C$7</f>
        <v>0</v>
      </c>
      <c r="H4516" s="7">
        <f>E4516*'[2]Percent Input'!$D$7</f>
        <v>0</v>
      </c>
      <c r="I4516" s="8">
        <f>E4516*'[2]Percent Input'!$E$7</f>
        <v>0</v>
      </c>
    </row>
    <row r="4517" spans="1:9" x14ac:dyDescent="0.25">
      <c r="A4517" s="11" t="s">
        <v>11791</v>
      </c>
      <c r="B4517" s="19" t="s">
        <v>11792</v>
      </c>
      <c r="C4517" s="12" t="s">
        <v>15133</v>
      </c>
      <c r="D4517" s="11" t="s">
        <v>8666</v>
      </c>
      <c r="E4517" s="16">
        <v>0</v>
      </c>
      <c r="F4517" s="6">
        <f>E4517*'[2]Percent Input'!$B$7</f>
        <v>0</v>
      </c>
      <c r="G4517" s="7">
        <f>E4517*'[2]Percent Input'!$C$7</f>
        <v>0</v>
      </c>
      <c r="H4517" s="7">
        <f>E4517*'[2]Percent Input'!$D$7</f>
        <v>0</v>
      </c>
      <c r="I4517" s="8">
        <f>E4517*'[2]Percent Input'!$E$7</f>
        <v>0</v>
      </c>
    </row>
    <row r="4518" spans="1:9" x14ac:dyDescent="0.25">
      <c r="A4518" s="11" t="s">
        <v>11793</v>
      </c>
      <c r="B4518" s="19" t="s">
        <v>11794</v>
      </c>
      <c r="C4518" s="12" t="s">
        <v>15133</v>
      </c>
      <c r="D4518" s="11" t="s">
        <v>8666</v>
      </c>
      <c r="E4518" s="16">
        <v>0</v>
      </c>
      <c r="F4518" s="6">
        <f>E4518*'[2]Percent Input'!$B$7</f>
        <v>0</v>
      </c>
      <c r="G4518" s="7">
        <f>E4518*'[2]Percent Input'!$C$7</f>
        <v>0</v>
      </c>
      <c r="H4518" s="7">
        <f>E4518*'[2]Percent Input'!$D$7</f>
        <v>0</v>
      </c>
      <c r="I4518" s="8">
        <f>E4518*'[2]Percent Input'!$E$7</f>
        <v>0</v>
      </c>
    </row>
    <row r="4519" spans="1:9" x14ac:dyDescent="0.25">
      <c r="A4519" s="11" t="s">
        <v>11795</v>
      </c>
      <c r="B4519" s="19" t="s">
        <v>11796</v>
      </c>
      <c r="C4519" s="12" t="s">
        <v>15133</v>
      </c>
      <c r="D4519" s="11" t="s">
        <v>8666</v>
      </c>
      <c r="E4519" s="16">
        <v>0</v>
      </c>
      <c r="F4519" s="6">
        <f>E4519*'[2]Percent Input'!$B$7</f>
        <v>0</v>
      </c>
      <c r="G4519" s="7">
        <f>E4519*'[2]Percent Input'!$C$7</f>
        <v>0</v>
      </c>
      <c r="H4519" s="7">
        <f>E4519*'[2]Percent Input'!$D$7</f>
        <v>0</v>
      </c>
      <c r="I4519" s="8">
        <f>E4519*'[2]Percent Input'!$E$7</f>
        <v>0</v>
      </c>
    </row>
    <row r="4520" spans="1:9" x14ac:dyDescent="0.25">
      <c r="A4520" s="11" t="s">
        <v>11797</v>
      </c>
      <c r="B4520" s="19" t="s">
        <v>11798</v>
      </c>
      <c r="C4520" s="12" t="s">
        <v>15133</v>
      </c>
      <c r="D4520" s="11" t="s">
        <v>8666</v>
      </c>
      <c r="E4520" s="16">
        <v>0</v>
      </c>
      <c r="F4520" s="6">
        <f>E4520*'[2]Percent Input'!$B$7</f>
        <v>0</v>
      </c>
      <c r="G4520" s="7">
        <f>E4520*'[2]Percent Input'!$C$7</f>
        <v>0</v>
      </c>
      <c r="H4520" s="7">
        <f>E4520*'[2]Percent Input'!$D$7</f>
        <v>0</v>
      </c>
      <c r="I4520" s="8">
        <f>E4520*'[2]Percent Input'!$E$7</f>
        <v>0</v>
      </c>
    </row>
    <row r="4521" spans="1:9" x14ac:dyDescent="0.25">
      <c r="A4521" s="11" t="s">
        <v>11799</v>
      </c>
      <c r="B4521" s="19" t="s">
        <v>11800</v>
      </c>
      <c r="C4521" s="12" t="s">
        <v>15133</v>
      </c>
      <c r="D4521" s="11" t="s">
        <v>8666</v>
      </c>
      <c r="E4521" s="16">
        <v>0</v>
      </c>
      <c r="F4521" s="6">
        <f>E4521*'[2]Percent Input'!$B$7</f>
        <v>0</v>
      </c>
      <c r="G4521" s="7">
        <f>E4521*'[2]Percent Input'!$C$7</f>
        <v>0</v>
      </c>
      <c r="H4521" s="7">
        <f>E4521*'[2]Percent Input'!$D$7</f>
        <v>0</v>
      </c>
      <c r="I4521" s="8">
        <f>E4521*'[2]Percent Input'!$E$7</f>
        <v>0</v>
      </c>
    </row>
    <row r="4522" spans="1:9" x14ac:dyDescent="0.25">
      <c r="A4522" s="11" t="s">
        <v>11801</v>
      </c>
      <c r="B4522" s="19" t="s">
        <v>11802</v>
      </c>
      <c r="C4522" s="12" t="s">
        <v>15133</v>
      </c>
      <c r="D4522" s="11" t="s">
        <v>8666</v>
      </c>
      <c r="E4522" s="16">
        <v>0</v>
      </c>
      <c r="F4522" s="6">
        <f>E4522*'[2]Percent Input'!$B$7</f>
        <v>0</v>
      </c>
      <c r="G4522" s="7">
        <f>E4522*'[2]Percent Input'!$C$7</f>
        <v>0</v>
      </c>
      <c r="H4522" s="7">
        <f>E4522*'[2]Percent Input'!$D$7</f>
        <v>0</v>
      </c>
      <c r="I4522" s="8">
        <f>E4522*'[2]Percent Input'!$E$7</f>
        <v>0</v>
      </c>
    </row>
    <row r="4523" spans="1:9" x14ac:dyDescent="0.25">
      <c r="A4523" s="11" t="s">
        <v>11803</v>
      </c>
      <c r="B4523" s="19" t="s">
        <v>11804</v>
      </c>
      <c r="C4523" s="12" t="s">
        <v>15133</v>
      </c>
      <c r="D4523" s="11" t="s">
        <v>8666</v>
      </c>
      <c r="E4523" s="16">
        <v>0</v>
      </c>
      <c r="F4523" s="6">
        <f>E4523*'[2]Percent Input'!$B$7</f>
        <v>0</v>
      </c>
      <c r="G4523" s="7">
        <f>E4523*'[2]Percent Input'!$C$7</f>
        <v>0</v>
      </c>
      <c r="H4523" s="7">
        <f>E4523*'[2]Percent Input'!$D$7</f>
        <v>0</v>
      </c>
      <c r="I4523" s="8">
        <f>E4523*'[2]Percent Input'!$E$7</f>
        <v>0</v>
      </c>
    </row>
    <row r="4524" spans="1:9" x14ac:dyDescent="0.25">
      <c r="A4524" s="11" t="s">
        <v>11805</v>
      </c>
      <c r="B4524" s="19" t="s">
        <v>11806</v>
      </c>
      <c r="C4524" s="12" t="s">
        <v>15133</v>
      </c>
      <c r="D4524" s="11" t="s">
        <v>8666</v>
      </c>
      <c r="E4524" s="16">
        <v>0</v>
      </c>
      <c r="F4524" s="6">
        <f>E4524*'[2]Percent Input'!$B$7</f>
        <v>0</v>
      </c>
      <c r="G4524" s="7">
        <f>E4524*'[2]Percent Input'!$C$7</f>
        <v>0</v>
      </c>
      <c r="H4524" s="7">
        <f>E4524*'[2]Percent Input'!$D$7</f>
        <v>0</v>
      </c>
      <c r="I4524" s="8">
        <f>E4524*'[2]Percent Input'!$E$7</f>
        <v>0</v>
      </c>
    </row>
    <row r="4525" spans="1:9" x14ac:dyDescent="0.25">
      <c r="A4525" s="11" t="s">
        <v>11807</v>
      </c>
      <c r="B4525" s="19" t="s">
        <v>11808</v>
      </c>
      <c r="C4525" s="12" t="s">
        <v>15133</v>
      </c>
      <c r="D4525" s="11" t="s">
        <v>8666</v>
      </c>
      <c r="E4525" s="16">
        <v>0</v>
      </c>
      <c r="F4525" s="6">
        <f>E4525*'[2]Percent Input'!$B$7</f>
        <v>0</v>
      </c>
      <c r="G4525" s="7">
        <f>E4525*'[2]Percent Input'!$C$7</f>
        <v>0</v>
      </c>
      <c r="H4525" s="7">
        <f>E4525*'[2]Percent Input'!$D$7</f>
        <v>0</v>
      </c>
      <c r="I4525" s="8">
        <f>E4525*'[2]Percent Input'!$E$7</f>
        <v>0</v>
      </c>
    </row>
    <row r="4526" spans="1:9" x14ac:dyDescent="0.25">
      <c r="A4526" s="11" t="s">
        <v>11809</v>
      </c>
      <c r="B4526" s="19" t="s">
        <v>11810</v>
      </c>
      <c r="C4526" s="12" t="s">
        <v>15133</v>
      </c>
      <c r="D4526" s="11" t="s">
        <v>8666</v>
      </c>
      <c r="E4526" s="16">
        <v>0</v>
      </c>
      <c r="F4526" s="6">
        <f>E4526*'[2]Percent Input'!$B$7</f>
        <v>0</v>
      </c>
      <c r="G4526" s="7">
        <f>E4526*'[2]Percent Input'!$C$7</f>
        <v>0</v>
      </c>
      <c r="H4526" s="7">
        <f>E4526*'[2]Percent Input'!$D$7</f>
        <v>0</v>
      </c>
      <c r="I4526" s="8">
        <f>E4526*'[2]Percent Input'!$E$7</f>
        <v>0</v>
      </c>
    </row>
    <row r="4527" spans="1:9" x14ac:dyDescent="0.25">
      <c r="A4527" s="11" t="s">
        <v>11811</v>
      </c>
      <c r="B4527" s="19" t="s">
        <v>11812</v>
      </c>
      <c r="C4527" s="12" t="s">
        <v>15133</v>
      </c>
      <c r="D4527" s="11" t="s">
        <v>8666</v>
      </c>
      <c r="E4527" s="16">
        <v>0</v>
      </c>
      <c r="F4527" s="6">
        <f>E4527*'[2]Percent Input'!$B$7</f>
        <v>0</v>
      </c>
      <c r="G4527" s="7">
        <f>E4527*'[2]Percent Input'!$C$7</f>
        <v>0</v>
      </c>
      <c r="H4527" s="7">
        <f>E4527*'[2]Percent Input'!$D$7</f>
        <v>0</v>
      </c>
      <c r="I4527" s="8">
        <f>E4527*'[2]Percent Input'!$E$7</f>
        <v>0</v>
      </c>
    </row>
    <row r="4528" spans="1:9" x14ac:dyDescent="0.25">
      <c r="A4528" s="11" t="s">
        <v>11813</v>
      </c>
      <c r="B4528" s="19" t="s">
        <v>11814</v>
      </c>
      <c r="C4528" s="12" t="s">
        <v>15133</v>
      </c>
      <c r="D4528" s="11" t="s">
        <v>8666</v>
      </c>
      <c r="E4528" s="16">
        <v>0</v>
      </c>
      <c r="F4528" s="6">
        <f>E4528*'[2]Percent Input'!$B$7</f>
        <v>0</v>
      </c>
      <c r="G4528" s="7">
        <f>E4528*'[2]Percent Input'!$C$7</f>
        <v>0</v>
      </c>
      <c r="H4528" s="7">
        <f>E4528*'[2]Percent Input'!$D$7</f>
        <v>0</v>
      </c>
      <c r="I4528" s="8">
        <f>E4528*'[2]Percent Input'!$E$7</f>
        <v>0</v>
      </c>
    </row>
    <row r="4529" spans="1:9" x14ac:dyDescent="0.25">
      <c r="A4529" s="11" t="s">
        <v>11815</v>
      </c>
      <c r="B4529" s="19" t="s">
        <v>11816</v>
      </c>
      <c r="C4529" s="12" t="s">
        <v>15133</v>
      </c>
      <c r="D4529" s="11" t="s">
        <v>8666</v>
      </c>
      <c r="E4529" s="16">
        <v>0</v>
      </c>
      <c r="F4529" s="6">
        <f>E4529*'[2]Percent Input'!$B$7</f>
        <v>0</v>
      </c>
      <c r="G4529" s="7">
        <f>E4529*'[2]Percent Input'!$C$7</f>
        <v>0</v>
      </c>
      <c r="H4529" s="7">
        <f>E4529*'[2]Percent Input'!$D$7</f>
        <v>0</v>
      </c>
      <c r="I4529" s="8">
        <f>E4529*'[2]Percent Input'!$E$7</f>
        <v>0</v>
      </c>
    </row>
    <row r="4530" spans="1:9" x14ac:dyDescent="0.25">
      <c r="A4530" s="11" t="s">
        <v>11817</v>
      </c>
      <c r="B4530" s="19" t="s">
        <v>11818</v>
      </c>
      <c r="C4530" s="12" t="s">
        <v>15133</v>
      </c>
      <c r="D4530" s="11" t="s">
        <v>8666</v>
      </c>
      <c r="E4530" s="16">
        <v>0</v>
      </c>
      <c r="F4530" s="6">
        <f>E4530*'[2]Percent Input'!$B$7</f>
        <v>0</v>
      </c>
      <c r="G4530" s="7">
        <f>E4530*'[2]Percent Input'!$C$7</f>
        <v>0</v>
      </c>
      <c r="H4530" s="7">
        <f>E4530*'[2]Percent Input'!$D$7</f>
        <v>0</v>
      </c>
      <c r="I4530" s="8">
        <f>E4530*'[2]Percent Input'!$E$7</f>
        <v>0</v>
      </c>
    </row>
    <row r="4531" spans="1:9" x14ac:dyDescent="0.25">
      <c r="A4531" s="11" t="s">
        <v>11819</v>
      </c>
      <c r="B4531" s="19" t="s">
        <v>11820</v>
      </c>
      <c r="C4531" s="12" t="s">
        <v>15133</v>
      </c>
      <c r="D4531" s="11" t="s">
        <v>8666</v>
      </c>
      <c r="E4531" s="16">
        <v>0</v>
      </c>
      <c r="F4531" s="6">
        <f>E4531*'[2]Percent Input'!$B$7</f>
        <v>0</v>
      </c>
      <c r="G4531" s="7">
        <f>E4531*'[2]Percent Input'!$C$7</f>
        <v>0</v>
      </c>
      <c r="H4531" s="7">
        <f>E4531*'[2]Percent Input'!$D$7</f>
        <v>0</v>
      </c>
      <c r="I4531" s="8">
        <f>E4531*'[2]Percent Input'!$E$7</f>
        <v>0</v>
      </c>
    </row>
    <row r="4532" spans="1:9" x14ac:dyDescent="0.25">
      <c r="A4532" s="11" t="s">
        <v>11821</v>
      </c>
      <c r="B4532" s="19" t="s">
        <v>11822</v>
      </c>
      <c r="C4532" s="12" t="s">
        <v>15133</v>
      </c>
      <c r="D4532" s="11" t="s">
        <v>8666</v>
      </c>
      <c r="E4532" s="16">
        <v>0</v>
      </c>
      <c r="F4532" s="6">
        <f>E4532*'[2]Percent Input'!$B$7</f>
        <v>0</v>
      </c>
      <c r="G4532" s="7">
        <f>E4532*'[2]Percent Input'!$C$7</f>
        <v>0</v>
      </c>
      <c r="H4532" s="7">
        <f>E4532*'[2]Percent Input'!$D$7</f>
        <v>0</v>
      </c>
      <c r="I4532" s="8">
        <f>E4532*'[2]Percent Input'!$E$7</f>
        <v>0</v>
      </c>
    </row>
    <row r="4533" spans="1:9" x14ac:dyDescent="0.25">
      <c r="A4533" s="11" t="s">
        <v>11823</v>
      </c>
      <c r="B4533" s="19" t="s">
        <v>11824</v>
      </c>
      <c r="C4533" s="12" t="s">
        <v>15133</v>
      </c>
      <c r="D4533" s="11" t="s">
        <v>8666</v>
      </c>
      <c r="E4533" s="16">
        <v>0</v>
      </c>
      <c r="F4533" s="6">
        <f>E4533*'[2]Percent Input'!$B$7</f>
        <v>0</v>
      </c>
      <c r="G4533" s="7">
        <f>E4533*'[2]Percent Input'!$C$7</f>
        <v>0</v>
      </c>
      <c r="H4533" s="7">
        <f>E4533*'[2]Percent Input'!$D$7</f>
        <v>0</v>
      </c>
      <c r="I4533" s="8">
        <f>E4533*'[2]Percent Input'!$E$7</f>
        <v>0</v>
      </c>
    </row>
    <row r="4534" spans="1:9" x14ac:dyDescent="0.25">
      <c r="A4534" s="11" t="s">
        <v>11825</v>
      </c>
      <c r="B4534" s="19" t="s">
        <v>11826</v>
      </c>
      <c r="C4534" s="12" t="s">
        <v>15133</v>
      </c>
      <c r="D4534" s="11" t="s">
        <v>8666</v>
      </c>
      <c r="E4534" s="16">
        <v>0</v>
      </c>
      <c r="F4534" s="6">
        <f>E4534*'[2]Percent Input'!$B$7</f>
        <v>0</v>
      </c>
      <c r="G4534" s="7">
        <f>E4534*'[2]Percent Input'!$C$7</f>
        <v>0</v>
      </c>
      <c r="H4534" s="7">
        <f>E4534*'[2]Percent Input'!$D$7</f>
        <v>0</v>
      </c>
      <c r="I4534" s="8">
        <f>E4534*'[2]Percent Input'!$E$7</f>
        <v>0</v>
      </c>
    </row>
    <row r="4535" spans="1:9" x14ac:dyDescent="0.25">
      <c r="A4535" s="11" t="s">
        <v>11829</v>
      </c>
      <c r="B4535" s="19" t="s">
        <v>15523</v>
      </c>
      <c r="C4535" s="12" t="s">
        <v>15133</v>
      </c>
      <c r="D4535" s="11" t="s">
        <v>8666</v>
      </c>
      <c r="E4535" s="16">
        <v>0</v>
      </c>
      <c r="F4535" s="6">
        <f>E4535*'[2]Percent Input'!$B$7</f>
        <v>0</v>
      </c>
      <c r="G4535" s="7">
        <f>E4535*'[2]Percent Input'!$C$7</f>
        <v>0</v>
      </c>
      <c r="H4535" s="7">
        <f>E4535*'[2]Percent Input'!$D$7</f>
        <v>0</v>
      </c>
      <c r="I4535" s="8">
        <f>E4535*'[2]Percent Input'!$E$7</f>
        <v>0</v>
      </c>
    </row>
    <row r="4536" spans="1:9" x14ac:dyDescent="0.25">
      <c r="A4536" s="11" t="s">
        <v>11830</v>
      </c>
      <c r="B4536" s="19" t="s">
        <v>11831</v>
      </c>
      <c r="C4536" s="12" t="s">
        <v>15133</v>
      </c>
      <c r="D4536" s="11" t="s">
        <v>8666</v>
      </c>
      <c r="E4536" s="16">
        <v>0</v>
      </c>
      <c r="F4536" s="6">
        <f>E4536*'[2]Percent Input'!$B$7</f>
        <v>0</v>
      </c>
      <c r="G4536" s="7">
        <f>E4536*'[2]Percent Input'!$C$7</f>
        <v>0</v>
      </c>
      <c r="H4536" s="7">
        <f>E4536*'[2]Percent Input'!$D$7</f>
        <v>0</v>
      </c>
      <c r="I4536" s="8">
        <f>E4536*'[2]Percent Input'!$E$7</f>
        <v>0</v>
      </c>
    </row>
    <row r="4537" spans="1:9" x14ac:dyDescent="0.25">
      <c r="A4537" s="11" t="s">
        <v>11832</v>
      </c>
      <c r="B4537" s="19" t="s">
        <v>11833</v>
      </c>
      <c r="C4537" s="12" t="s">
        <v>15133</v>
      </c>
      <c r="D4537" s="11" t="s">
        <v>8666</v>
      </c>
      <c r="E4537" s="16">
        <v>0</v>
      </c>
      <c r="F4537" s="6">
        <f>E4537*'[2]Percent Input'!$B$7</f>
        <v>0</v>
      </c>
      <c r="G4537" s="7">
        <f>E4537*'[2]Percent Input'!$C$7</f>
        <v>0</v>
      </c>
      <c r="H4537" s="7">
        <f>E4537*'[2]Percent Input'!$D$7</f>
        <v>0</v>
      </c>
      <c r="I4537" s="8">
        <f>E4537*'[2]Percent Input'!$E$7</f>
        <v>0</v>
      </c>
    </row>
    <row r="4538" spans="1:9" x14ac:dyDescent="0.25">
      <c r="A4538" s="11" t="s">
        <v>11834</v>
      </c>
      <c r="B4538" s="19" t="s">
        <v>11835</v>
      </c>
      <c r="C4538" s="12" t="s">
        <v>15133</v>
      </c>
      <c r="D4538" s="11" t="s">
        <v>8666</v>
      </c>
      <c r="E4538" s="16">
        <v>0</v>
      </c>
      <c r="F4538" s="6">
        <f>E4538*'[2]Percent Input'!$B$7</f>
        <v>0</v>
      </c>
      <c r="G4538" s="7">
        <f>E4538*'[2]Percent Input'!$C$7</f>
        <v>0</v>
      </c>
      <c r="H4538" s="7">
        <f>E4538*'[2]Percent Input'!$D$7</f>
        <v>0</v>
      </c>
      <c r="I4538" s="8">
        <f>E4538*'[2]Percent Input'!$E$7</f>
        <v>0</v>
      </c>
    </row>
    <row r="4539" spans="1:9" x14ac:dyDescent="0.25">
      <c r="A4539" s="11" t="s">
        <v>11836</v>
      </c>
      <c r="B4539" s="19" t="s">
        <v>11837</v>
      </c>
      <c r="C4539" s="12" t="s">
        <v>15133</v>
      </c>
      <c r="D4539" s="11" t="s">
        <v>8666</v>
      </c>
      <c r="E4539" s="16">
        <v>0</v>
      </c>
      <c r="F4539" s="6">
        <f>E4539*'[2]Percent Input'!$B$7</f>
        <v>0</v>
      </c>
      <c r="G4539" s="7">
        <f>E4539*'[2]Percent Input'!$C$7</f>
        <v>0</v>
      </c>
      <c r="H4539" s="7">
        <f>E4539*'[2]Percent Input'!$D$7</f>
        <v>0</v>
      </c>
      <c r="I4539" s="8">
        <f>E4539*'[2]Percent Input'!$E$7</f>
        <v>0</v>
      </c>
    </row>
    <row r="4540" spans="1:9" x14ac:dyDescent="0.25">
      <c r="A4540" s="11" t="s">
        <v>11838</v>
      </c>
      <c r="B4540" s="19" t="s">
        <v>11839</v>
      </c>
      <c r="C4540" s="12" t="s">
        <v>15133</v>
      </c>
      <c r="D4540" s="11" t="s">
        <v>8666</v>
      </c>
      <c r="E4540" s="16">
        <v>0</v>
      </c>
      <c r="F4540" s="6">
        <f>E4540*'[2]Percent Input'!$B$7</f>
        <v>0</v>
      </c>
      <c r="G4540" s="7">
        <f>E4540*'[2]Percent Input'!$C$7</f>
        <v>0</v>
      </c>
      <c r="H4540" s="7">
        <f>E4540*'[2]Percent Input'!$D$7</f>
        <v>0</v>
      </c>
      <c r="I4540" s="8">
        <f>E4540*'[2]Percent Input'!$E$7</f>
        <v>0</v>
      </c>
    </row>
    <row r="4541" spans="1:9" x14ac:dyDescent="0.25">
      <c r="A4541" s="11" t="s">
        <v>11840</v>
      </c>
      <c r="B4541" s="19" t="s">
        <v>15524</v>
      </c>
      <c r="C4541" s="12" t="s">
        <v>15133</v>
      </c>
      <c r="D4541" s="11" t="s">
        <v>8666</v>
      </c>
      <c r="E4541" s="16">
        <v>99.47</v>
      </c>
      <c r="F4541" s="6">
        <f>E4541*'[2]Percent Input'!$B$7</f>
        <v>99.47</v>
      </c>
      <c r="G4541" s="7">
        <f>E4541*'[2]Percent Input'!$C$7</f>
        <v>99.47</v>
      </c>
      <c r="H4541" s="7">
        <f>E4541*'[2]Percent Input'!$D$7</f>
        <v>99.47</v>
      </c>
      <c r="I4541" s="8">
        <f>E4541*'[2]Percent Input'!$E$7</f>
        <v>99.47</v>
      </c>
    </row>
    <row r="4542" spans="1:9" x14ac:dyDescent="0.25">
      <c r="A4542" s="11" t="s">
        <v>11841</v>
      </c>
      <c r="B4542" s="19" t="s">
        <v>11842</v>
      </c>
      <c r="C4542" s="12" t="s">
        <v>15133</v>
      </c>
      <c r="D4542" s="11" t="s">
        <v>8666</v>
      </c>
      <c r="E4542" s="16">
        <v>0</v>
      </c>
      <c r="F4542" s="6">
        <f>E4542*'[2]Percent Input'!$B$7</f>
        <v>0</v>
      </c>
      <c r="G4542" s="7">
        <f>E4542*'[2]Percent Input'!$C$7</f>
        <v>0</v>
      </c>
      <c r="H4542" s="7">
        <f>E4542*'[2]Percent Input'!$D$7</f>
        <v>0</v>
      </c>
      <c r="I4542" s="8">
        <f>E4542*'[2]Percent Input'!$E$7</f>
        <v>0</v>
      </c>
    </row>
    <row r="4543" spans="1:9" x14ac:dyDescent="0.25">
      <c r="A4543" s="11" t="s">
        <v>11843</v>
      </c>
      <c r="B4543" s="19" t="s">
        <v>11844</v>
      </c>
      <c r="C4543" s="12" t="s">
        <v>15133</v>
      </c>
      <c r="D4543" s="11" t="s">
        <v>8666</v>
      </c>
      <c r="E4543" s="16">
        <v>0</v>
      </c>
      <c r="F4543" s="6">
        <f>E4543*'[2]Percent Input'!$B$7</f>
        <v>0</v>
      </c>
      <c r="G4543" s="7">
        <f>E4543*'[2]Percent Input'!$C$7</f>
        <v>0</v>
      </c>
      <c r="H4543" s="7">
        <f>E4543*'[2]Percent Input'!$D$7</f>
        <v>0</v>
      </c>
      <c r="I4543" s="8">
        <f>E4543*'[2]Percent Input'!$E$7</f>
        <v>0</v>
      </c>
    </row>
    <row r="4544" spans="1:9" x14ac:dyDescent="0.25">
      <c r="A4544" s="11" t="s">
        <v>11845</v>
      </c>
      <c r="B4544" s="19" t="s">
        <v>11846</v>
      </c>
      <c r="C4544" s="12" t="s">
        <v>15133</v>
      </c>
      <c r="D4544" s="11" t="s">
        <v>8666</v>
      </c>
      <c r="E4544" s="16">
        <v>0</v>
      </c>
      <c r="F4544" s="6">
        <f>E4544*'[2]Percent Input'!$B$7</f>
        <v>0</v>
      </c>
      <c r="G4544" s="7">
        <f>E4544*'[2]Percent Input'!$C$7</f>
        <v>0</v>
      </c>
      <c r="H4544" s="7">
        <f>E4544*'[2]Percent Input'!$D$7</f>
        <v>0</v>
      </c>
      <c r="I4544" s="8">
        <f>E4544*'[2]Percent Input'!$E$7</f>
        <v>0</v>
      </c>
    </row>
    <row r="4545" spans="1:9" x14ac:dyDescent="0.25">
      <c r="A4545" s="11" t="s">
        <v>11847</v>
      </c>
      <c r="B4545" s="19" t="s">
        <v>11848</v>
      </c>
      <c r="C4545" s="12" t="s">
        <v>15133</v>
      </c>
      <c r="D4545" s="11" t="s">
        <v>8666</v>
      </c>
      <c r="E4545" s="16">
        <v>0</v>
      </c>
      <c r="F4545" s="6">
        <f>E4545*'[2]Percent Input'!$B$7</f>
        <v>0</v>
      </c>
      <c r="G4545" s="7">
        <f>E4545*'[2]Percent Input'!$C$7</f>
        <v>0</v>
      </c>
      <c r="H4545" s="7">
        <f>E4545*'[2]Percent Input'!$D$7</f>
        <v>0</v>
      </c>
      <c r="I4545" s="8">
        <f>E4545*'[2]Percent Input'!$E$7</f>
        <v>0</v>
      </c>
    </row>
    <row r="4546" spans="1:9" x14ac:dyDescent="0.25">
      <c r="A4546" s="11" t="s">
        <v>11849</v>
      </c>
      <c r="B4546" s="19" t="s">
        <v>11850</v>
      </c>
      <c r="C4546" s="12" t="s">
        <v>15133</v>
      </c>
      <c r="D4546" s="11" t="s">
        <v>8666</v>
      </c>
      <c r="E4546" s="16">
        <v>0</v>
      </c>
      <c r="F4546" s="6">
        <f>E4546*'[2]Percent Input'!$B$7</f>
        <v>0</v>
      </c>
      <c r="G4546" s="7">
        <f>E4546*'[2]Percent Input'!$C$7</f>
        <v>0</v>
      </c>
      <c r="H4546" s="7">
        <f>E4546*'[2]Percent Input'!$D$7</f>
        <v>0</v>
      </c>
      <c r="I4546" s="8">
        <f>E4546*'[2]Percent Input'!$E$7</f>
        <v>0</v>
      </c>
    </row>
    <row r="4547" spans="1:9" x14ac:dyDescent="0.25">
      <c r="A4547" s="11" t="s">
        <v>11851</v>
      </c>
      <c r="B4547" s="19" t="s">
        <v>11852</v>
      </c>
      <c r="C4547" s="12" t="s">
        <v>15133</v>
      </c>
      <c r="D4547" s="11" t="s">
        <v>8666</v>
      </c>
      <c r="E4547" s="16">
        <v>0</v>
      </c>
      <c r="F4547" s="6">
        <f>E4547*'[2]Percent Input'!$B$7</f>
        <v>0</v>
      </c>
      <c r="G4547" s="7">
        <f>E4547*'[2]Percent Input'!$C$7</f>
        <v>0</v>
      </c>
      <c r="H4547" s="7">
        <f>E4547*'[2]Percent Input'!$D$7</f>
        <v>0</v>
      </c>
      <c r="I4547" s="8">
        <f>E4547*'[2]Percent Input'!$E$7</f>
        <v>0</v>
      </c>
    </row>
    <row r="4548" spans="1:9" x14ac:dyDescent="0.25">
      <c r="A4548" s="11" t="s">
        <v>11853</v>
      </c>
      <c r="B4548" s="19" t="s">
        <v>11854</v>
      </c>
      <c r="C4548" s="12" t="s">
        <v>15133</v>
      </c>
      <c r="D4548" s="11" t="s">
        <v>8666</v>
      </c>
      <c r="E4548" s="16">
        <v>0</v>
      </c>
      <c r="F4548" s="6">
        <f>E4548*'[2]Percent Input'!$B$7</f>
        <v>0</v>
      </c>
      <c r="G4548" s="7">
        <f>E4548*'[2]Percent Input'!$C$7</f>
        <v>0</v>
      </c>
      <c r="H4548" s="7">
        <f>E4548*'[2]Percent Input'!$D$7</f>
        <v>0</v>
      </c>
      <c r="I4548" s="8">
        <f>E4548*'[2]Percent Input'!$E$7</f>
        <v>0</v>
      </c>
    </row>
    <row r="4549" spans="1:9" x14ac:dyDescent="0.25">
      <c r="A4549" s="11" t="s">
        <v>11855</v>
      </c>
      <c r="B4549" s="19" t="s">
        <v>11856</v>
      </c>
      <c r="C4549" s="12" t="s">
        <v>15133</v>
      </c>
      <c r="D4549" s="11" t="s">
        <v>8666</v>
      </c>
      <c r="E4549" s="16">
        <v>0</v>
      </c>
      <c r="F4549" s="6">
        <f>E4549*'[2]Percent Input'!$B$7</f>
        <v>0</v>
      </c>
      <c r="G4549" s="7">
        <f>E4549*'[2]Percent Input'!$C$7</f>
        <v>0</v>
      </c>
      <c r="H4549" s="7">
        <f>E4549*'[2]Percent Input'!$D$7</f>
        <v>0</v>
      </c>
      <c r="I4549" s="8">
        <f>E4549*'[2]Percent Input'!$E$7</f>
        <v>0</v>
      </c>
    </row>
    <row r="4550" spans="1:9" x14ac:dyDescent="0.25">
      <c r="A4550" s="11" t="s">
        <v>11857</v>
      </c>
      <c r="B4550" s="19" t="s">
        <v>11858</v>
      </c>
      <c r="C4550" s="12" t="s">
        <v>15133</v>
      </c>
      <c r="D4550" s="11" t="s">
        <v>8666</v>
      </c>
      <c r="E4550" s="16">
        <v>0</v>
      </c>
      <c r="F4550" s="6">
        <f>E4550*'[2]Percent Input'!$B$7</f>
        <v>0</v>
      </c>
      <c r="G4550" s="7">
        <f>E4550*'[2]Percent Input'!$C$7</f>
        <v>0</v>
      </c>
      <c r="H4550" s="7">
        <f>E4550*'[2]Percent Input'!$D$7</f>
        <v>0</v>
      </c>
      <c r="I4550" s="8">
        <f>E4550*'[2]Percent Input'!$E$7</f>
        <v>0</v>
      </c>
    </row>
    <row r="4551" spans="1:9" x14ac:dyDescent="0.25">
      <c r="A4551" s="11" t="s">
        <v>11859</v>
      </c>
      <c r="B4551" s="19" t="s">
        <v>11860</v>
      </c>
      <c r="C4551" s="12" t="s">
        <v>15133</v>
      </c>
      <c r="D4551" s="11" t="s">
        <v>8666</v>
      </c>
      <c r="E4551" s="16">
        <v>0</v>
      </c>
      <c r="F4551" s="6">
        <f>E4551*'[2]Percent Input'!$B$7</f>
        <v>0</v>
      </c>
      <c r="G4551" s="7">
        <f>E4551*'[2]Percent Input'!$C$7</f>
        <v>0</v>
      </c>
      <c r="H4551" s="7">
        <f>E4551*'[2]Percent Input'!$D$7</f>
        <v>0</v>
      </c>
      <c r="I4551" s="8">
        <f>E4551*'[2]Percent Input'!$E$7</f>
        <v>0</v>
      </c>
    </row>
    <row r="4552" spans="1:9" x14ac:dyDescent="0.25">
      <c r="A4552" s="11" t="s">
        <v>11861</v>
      </c>
      <c r="B4552" s="19" t="s">
        <v>11862</v>
      </c>
      <c r="C4552" s="12" t="s">
        <v>15133</v>
      </c>
      <c r="D4552" s="11" t="s">
        <v>8666</v>
      </c>
      <c r="E4552" s="16">
        <v>0</v>
      </c>
      <c r="F4552" s="6">
        <f>E4552*'[2]Percent Input'!$B$7</f>
        <v>0</v>
      </c>
      <c r="G4552" s="7">
        <f>E4552*'[2]Percent Input'!$C$7</f>
        <v>0</v>
      </c>
      <c r="H4552" s="7">
        <f>E4552*'[2]Percent Input'!$D$7</f>
        <v>0</v>
      </c>
      <c r="I4552" s="8">
        <f>E4552*'[2]Percent Input'!$E$7</f>
        <v>0</v>
      </c>
    </row>
    <row r="4553" spans="1:9" x14ac:dyDescent="0.25">
      <c r="A4553" s="11" t="s">
        <v>11863</v>
      </c>
      <c r="B4553" s="19" t="s">
        <v>11864</v>
      </c>
      <c r="C4553" s="11" t="s">
        <v>15133</v>
      </c>
      <c r="D4553" s="11" t="s">
        <v>8666</v>
      </c>
      <c r="E4553" s="16">
        <v>0</v>
      </c>
      <c r="F4553" s="6">
        <f>E4553*'[2]Percent Input'!$B$7</f>
        <v>0</v>
      </c>
      <c r="G4553" s="7">
        <f>E4553*'[2]Percent Input'!$C$7</f>
        <v>0</v>
      </c>
      <c r="H4553" s="7">
        <f>E4553*'[2]Percent Input'!$D$7</f>
        <v>0</v>
      </c>
      <c r="I4553" s="8">
        <f>E4553*'[2]Percent Input'!$E$7</f>
        <v>0</v>
      </c>
    </row>
    <row r="4554" spans="1:9" x14ac:dyDescent="0.25">
      <c r="A4554" s="11" t="s">
        <v>11865</v>
      </c>
      <c r="B4554" s="19" t="s">
        <v>11866</v>
      </c>
      <c r="C4554" s="12" t="s">
        <v>15133</v>
      </c>
      <c r="D4554" s="11" t="s">
        <v>8666</v>
      </c>
      <c r="E4554" s="16">
        <v>0</v>
      </c>
      <c r="F4554" s="6">
        <f>E4554*'[2]Percent Input'!$B$7</f>
        <v>0</v>
      </c>
      <c r="G4554" s="7">
        <f>E4554*'[2]Percent Input'!$C$7</f>
        <v>0</v>
      </c>
      <c r="H4554" s="7">
        <f>E4554*'[2]Percent Input'!$D$7</f>
        <v>0</v>
      </c>
      <c r="I4554" s="8">
        <f>E4554*'[2]Percent Input'!$E$7</f>
        <v>0</v>
      </c>
    </row>
    <row r="4555" spans="1:9" x14ac:dyDescent="0.25">
      <c r="A4555" s="11" t="s">
        <v>11867</v>
      </c>
      <c r="B4555" s="19" t="s">
        <v>15525</v>
      </c>
      <c r="C4555" s="12" t="s">
        <v>15133</v>
      </c>
      <c r="D4555" s="11" t="s">
        <v>8666</v>
      </c>
      <c r="E4555" s="16">
        <v>0</v>
      </c>
      <c r="F4555" s="6">
        <f>E4555*'[2]Percent Input'!$B$7</f>
        <v>0</v>
      </c>
      <c r="G4555" s="7">
        <f>E4555*'[2]Percent Input'!$C$7</f>
        <v>0</v>
      </c>
      <c r="H4555" s="7">
        <f>E4555*'[2]Percent Input'!$D$7</f>
        <v>0</v>
      </c>
      <c r="I4555" s="8">
        <f>E4555*'[2]Percent Input'!$E$7</f>
        <v>0</v>
      </c>
    </row>
    <row r="4556" spans="1:9" x14ac:dyDescent="0.25">
      <c r="A4556" s="11" t="s">
        <v>11868</v>
      </c>
      <c r="B4556" s="19" t="s">
        <v>11869</v>
      </c>
      <c r="C4556" s="12" t="s">
        <v>15133</v>
      </c>
      <c r="D4556" s="11" t="s">
        <v>8666</v>
      </c>
      <c r="E4556" s="16">
        <v>0</v>
      </c>
      <c r="F4556" s="6">
        <f>E4556*'[2]Percent Input'!$B$7</f>
        <v>0</v>
      </c>
      <c r="G4556" s="7">
        <f>E4556*'[2]Percent Input'!$C$7</f>
        <v>0</v>
      </c>
      <c r="H4556" s="7">
        <f>E4556*'[2]Percent Input'!$D$7</f>
        <v>0</v>
      </c>
      <c r="I4556" s="8">
        <f>E4556*'[2]Percent Input'!$E$7</f>
        <v>0</v>
      </c>
    </row>
    <row r="4557" spans="1:9" x14ac:dyDescent="0.25">
      <c r="A4557" s="11" t="s">
        <v>11870</v>
      </c>
      <c r="B4557" s="19" t="s">
        <v>11871</v>
      </c>
      <c r="C4557" s="12" t="s">
        <v>15133</v>
      </c>
      <c r="D4557" s="11" t="s">
        <v>8666</v>
      </c>
      <c r="E4557" s="16">
        <v>0</v>
      </c>
      <c r="F4557" s="6">
        <f>E4557*'[2]Percent Input'!$B$7</f>
        <v>0</v>
      </c>
      <c r="G4557" s="7">
        <f>E4557*'[2]Percent Input'!$C$7</f>
        <v>0</v>
      </c>
      <c r="H4557" s="7">
        <f>E4557*'[2]Percent Input'!$D$7</f>
        <v>0</v>
      </c>
      <c r="I4557" s="8">
        <f>E4557*'[2]Percent Input'!$E$7</f>
        <v>0</v>
      </c>
    </row>
    <row r="4558" spans="1:9" x14ac:dyDescent="0.25">
      <c r="A4558" s="11" t="s">
        <v>11872</v>
      </c>
      <c r="B4558" s="19" t="s">
        <v>11873</v>
      </c>
      <c r="C4558" s="12" t="s">
        <v>15133</v>
      </c>
      <c r="D4558" s="11" t="s">
        <v>8666</v>
      </c>
      <c r="E4558" s="16">
        <v>0</v>
      </c>
      <c r="F4558" s="6">
        <f>E4558*'[2]Percent Input'!$B$7</f>
        <v>0</v>
      </c>
      <c r="G4558" s="7">
        <f>E4558*'[2]Percent Input'!$C$7</f>
        <v>0</v>
      </c>
      <c r="H4558" s="7">
        <f>E4558*'[2]Percent Input'!$D$7</f>
        <v>0</v>
      </c>
      <c r="I4558" s="8">
        <f>E4558*'[2]Percent Input'!$E$7</f>
        <v>0</v>
      </c>
    </row>
    <row r="4559" spans="1:9" x14ac:dyDescent="0.25">
      <c r="A4559" s="11" t="s">
        <v>11874</v>
      </c>
      <c r="B4559" s="19" t="s">
        <v>11875</v>
      </c>
      <c r="C4559" s="12" t="s">
        <v>15133</v>
      </c>
      <c r="D4559" s="11" t="s">
        <v>8666</v>
      </c>
      <c r="E4559" s="16">
        <v>0</v>
      </c>
      <c r="F4559" s="6">
        <f>E4559*'[2]Percent Input'!$B$7</f>
        <v>0</v>
      </c>
      <c r="G4559" s="7">
        <f>E4559*'[2]Percent Input'!$C$7</f>
        <v>0</v>
      </c>
      <c r="H4559" s="7">
        <f>E4559*'[2]Percent Input'!$D$7</f>
        <v>0</v>
      </c>
      <c r="I4559" s="8">
        <f>E4559*'[2]Percent Input'!$E$7</f>
        <v>0</v>
      </c>
    </row>
    <row r="4560" spans="1:9" x14ac:dyDescent="0.25">
      <c r="A4560" s="11" t="s">
        <v>11876</v>
      </c>
      <c r="B4560" s="19" t="s">
        <v>11877</v>
      </c>
      <c r="C4560" s="12" t="s">
        <v>15133</v>
      </c>
      <c r="D4560" s="11" t="s">
        <v>8666</v>
      </c>
      <c r="E4560" s="16">
        <v>0</v>
      </c>
      <c r="F4560" s="6">
        <f>E4560*'[2]Percent Input'!$B$7</f>
        <v>0</v>
      </c>
      <c r="G4560" s="7">
        <f>E4560*'[2]Percent Input'!$C$7</f>
        <v>0</v>
      </c>
      <c r="H4560" s="7">
        <f>E4560*'[2]Percent Input'!$D$7</f>
        <v>0</v>
      </c>
      <c r="I4560" s="8">
        <f>E4560*'[2]Percent Input'!$E$7</f>
        <v>0</v>
      </c>
    </row>
    <row r="4561" spans="1:9" x14ac:dyDescent="0.25">
      <c r="A4561" s="11" t="s">
        <v>11878</v>
      </c>
      <c r="B4561" s="19" t="s">
        <v>11879</v>
      </c>
      <c r="C4561" s="12" t="s">
        <v>15133</v>
      </c>
      <c r="D4561" s="11" t="s">
        <v>8666</v>
      </c>
      <c r="E4561" s="16">
        <v>0</v>
      </c>
      <c r="F4561" s="6">
        <f>E4561*'[2]Percent Input'!$B$7</f>
        <v>0</v>
      </c>
      <c r="G4561" s="7">
        <f>E4561*'[2]Percent Input'!$C$7</f>
        <v>0</v>
      </c>
      <c r="H4561" s="7">
        <f>E4561*'[2]Percent Input'!$D$7</f>
        <v>0</v>
      </c>
      <c r="I4561" s="8">
        <f>E4561*'[2]Percent Input'!$E$7</f>
        <v>0</v>
      </c>
    </row>
    <row r="4562" spans="1:9" x14ac:dyDescent="0.25">
      <c r="A4562" s="11" t="s">
        <v>11880</v>
      </c>
      <c r="B4562" s="19" t="s">
        <v>11881</v>
      </c>
      <c r="C4562" s="12" t="s">
        <v>15133</v>
      </c>
      <c r="D4562" s="11" t="s">
        <v>8666</v>
      </c>
      <c r="E4562" s="16">
        <v>0</v>
      </c>
      <c r="F4562" s="6">
        <f>E4562*'[2]Percent Input'!$B$7</f>
        <v>0</v>
      </c>
      <c r="G4562" s="7">
        <f>E4562*'[2]Percent Input'!$C$7</f>
        <v>0</v>
      </c>
      <c r="H4562" s="7">
        <f>E4562*'[2]Percent Input'!$D$7</f>
        <v>0</v>
      </c>
      <c r="I4562" s="8">
        <f>E4562*'[2]Percent Input'!$E$7</f>
        <v>0</v>
      </c>
    </row>
    <row r="4563" spans="1:9" x14ac:dyDescent="0.25">
      <c r="A4563" s="11" t="s">
        <v>11882</v>
      </c>
      <c r="B4563" s="19" t="s">
        <v>11883</v>
      </c>
      <c r="C4563" s="12" t="s">
        <v>15133</v>
      </c>
      <c r="D4563" s="11" t="s">
        <v>8666</v>
      </c>
      <c r="E4563" s="16">
        <v>0</v>
      </c>
      <c r="F4563" s="6">
        <f>E4563*'[2]Percent Input'!$B$7</f>
        <v>0</v>
      </c>
      <c r="G4563" s="7">
        <f>E4563*'[2]Percent Input'!$C$7</f>
        <v>0</v>
      </c>
      <c r="H4563" s="7">
        <f>E4563*'[2]Percent Input'!$D$7</f>
        <v>0</v>
      </c>
      <c r="I4563" s="8">
        <f>E4563*'[2]Percent Input'!$E$7</f>
        <v>0</v>
      </c>
    </row>
    <row r="4564" spans="1:9" x14ac:dyDescent="0.25">
      <c r="A4564" s="11" t="s">
        <v>11884</v>
      </c>
      <c r="B4564" s="19" t="s">
        <v>11885</v>
      </c>
      <c r="C4564" s="12" t="s">
        <v>15133</v>
      </c>
      <c r="D4564" s="11" t="s">
        <v>8666</v>
      </c>
      <c r="E4564" s="16">
        <v>0</v>
      </c>
      <c r="F4564" s="6">
        <f>E4564*'[2]Percent Input'!$B$7</f>
        <v>0</v>
      </c>
      <c r="G4564" s="7">
        <f>E4564*'[2]Percent Input'!$C$7</f>
        <v>0</v>
      </c>
      <c r="H4564" s="7">
        <f>E4564*'[2]Percent Input'!$D$7</f>
        <v>0</v>
      </c>
      <c r="I4564" s="8">
        <f>E4564*'[2]Percent Input'!$E$7</f>
        <v>0</v>
      </c>
    </row>
    <row r="4565" spans="1:9" x14ac:dyDescent="0.25">
      <c r="A4565" s="11" t="s">
        <v>11886</v>
      </c>
      <c r="B4565" s="19" t="s">
        <v>11887</v>
      </c>
      <c r="C4565" s="12" t="s">
        <v>15133</v>
      </c>
      <c r="D4565" s="11" t="s">
        <v>8666</v>
      </c>
      <c r="E4565" s="16">
        <v>0</v>
      </c>
      <c r="F4565" s="6">
        <f>E4565*'[2]Percent Input'!$B$7</f>
        <v>0</v>
      </c>
      <c r="G4565" s="7">
        <f>E4565*'[2]Percent Input'!$C$7</f>
        <v>0</v>
      </c>
      <c r="H4565" s="7">
        <f>E4565*'[2]Percent Input'!$D$7</f>
        <v>0</v>
      </c>
      <c r="I4565" s="8">
        <f>E4565*'[2]Percent Input'!$E$7</f>
        <v>0</v>
      </c>
    </row>
    <row r="4566" spans="1:9" x14ac:dyDescent="0.25">
      <c r="A4566" s="11" t="s">
        <v>11888</v>
      </c>
      <c r="B4566" s="19" t="s">
        <v>11889</v>
      </c>
      <c r="C4566" s="12" t="s">
        <v>15133</v>
      </c>
      <c r="D4566" s="11" t="s">
        <v>8666</v>
      </c>
      <c r="E4566" s="16">
        <v>0</v>
      </c>
      <c r="F4566" s="6">
        <f>E4566*'[2]Percent Input'!$B$7</f>
        <v>0</v>
      </c>
      <c r="G4566" s="7">
        <f>E4566*'[2]Percent Input'!$C$7</f>
        <v>0</v>
      </c>
      <c r="H4566" s="7">
        <f>E4566*'[2]Percent Input'!$D$7</f>
        <v>0</v>
      </c>
      <c r="I4566" s="8">
        <f>E4566*'[2]Percent Input'!$E$7</f>
        <v>0</v>
      </c>
    </row>
    <row r="4567" spans="1:9" x14ac:dyDescent="0.25">
      <c r="A4567" s="11" t="s">
        <v>11890</v>
      </c>
      <c r="B4567" s="19" t="s">
        <v>11891</v>
      </c>
      <c r="C4567" s="12" t="s">
        <v>15133</v>
      </c>
      <c r="D4567" s="11" t="s">
        <v>8666</v>
      </c>
      <c r="E4567" s="16">
        <v>0</v>
      </c>
      <c r="F4567" s="6">
        <f>E4567*'[2]Percent Input'!$B$7</f>
        <v>0</v>
      </c>
      <c r="G4567" s="7">
        <f>E4567*'[2]Percent Input'!$C$7</f>
        <v>0</v>
      </c>
      <c r="H4567" s="7">
        <f>E4567*'[2]Percent Input'!$D$7</f>
        <v>0</v>
      </c>
      <c r="I4567" s="8">
        <f>E4567*'[2]Percent Input'!$E$7</f>
        <v>0</v>
      </c>
    </row>
    <row r="4568" spans="1:9" x14ac:dyDescent="0.25">
      <c r="A4568" s="11" t="s">
        <v>11892</v>
      </c>
      <c r="B4568" s="19" t="s">
        <v>11893</v>
      </c>
      <c r="C4568" s="12" t="s">
        <v>15133</v>
      </c>
      <c r="D4568" s="11" t="s">
        <v>8666</v>
      </c>
      <c r="E4568" s="16">
        <v>0</v>
      </c>
      <c r="F4568" s="6">
        <f>E4568*'[2]Percent Input'!$B$7</f>
        <v>0</v>
      </c>
      <c r="G4568" s="7">
        <f>E4568*'[2]Percent Input'!$C$7</f>
        <v>0</v>
      </c>
      <c r="H4568" s="7">
        <f>E4568*'[2]Percent Input'!$D$7</f>
        <v>0</v>
      </c>
      <c r="I4568" s="8">
        <f>E4568*'[2]Percent Input'!$E$7</f>
        <v>0</v>
      </c>
    </row>
    <row r="4569" spans="1:9" x14ac:dyDescent="0.25">
      <c r="A4569" s="11" t="s">
        <v>11894</v>
      </c>
      <c r="B4569" s="19" t="s">
        <v>11895</v>
      </c>
      <c r="C4569" s="12" t="s">
        <v>15133</v>
      </c>
      <c r="D4569" s="11" t="s">
        <v>8666</v>
      </c>
      <c r="E4569" s="16">
        <v>0</v>
      </c>
      <c r="F4569" s="6">
        <f>E4569*'[2]Percent Input'!$B$7</f>
        <v>0</v>
      </c>
      <c r="G4569" s="7">
        <f>E4569*'[2]Percent Input'!$C$7</f>
        <v>0</v>
      </c>
      <c r="H4569" s="7">
        <f>E4569*'[2]Percent Input'!$D$7</f>
        <v>0</v>
      </c>
      <c r="I4569" s="8">
        <f>E4569*'[2]Percent Input'!$E$7</f>
        <v>0</v>
      </c>
    </row>
    <row r="4570" spans="1:9" x14ac:dyDescent="0.25">
      <c r="A4570" s="11" t="s">
        <v>11896</v>
      </c>
      <c r="B4570" s="19" t="s">
        <v>11897</v>
      </c>
      <c r="C4570" s="12" t="s">
        <v>15133</v>
      </c>
      <c r="D4570" s="11" t="s">
        <v>8666</v>
      </c>
      <c r="E4570" s="16">
        <v>0</v>
      </c>
      <c r="F4570" s="6">
        <f>E4570*'[2]Percent Input'!$B$7</f>
        <v>0</v>
      </c>
      <c r="G4570" s="7">
        <f>E4570*'[2]Percent Input'!$C$7</f>
        <v>0</v>
      </c>
      <c r="H4570" s="7">
        <f>E4570*'[2]Percent Input'!$D$7</f>
        <v>0</v>
      </c>
      <c r="I4570" s="8">
        <f>E4570*'[2]Percent Input'!$E$7</f>
        <v>0</v>
      </c>
    </row>
    <row r="4571" spans="1:9" x14ac:dyDescent="0.25">
      <c r="A4571" s="11" t="s">
        <v>11898</v>
      </c>
      <c r="B4571" s="19" t="s">
        <v>11899</v>
      </c>
      <c r="C4571" s="12" t="s">
        <v>15133</v>
      </c>
      <c r="D4571" s="11" t="s">
        <v>8666</v>
      </c>
      <c r="E4571" s="16">
        <v>0</v>
      </c>
      <c r="F4571" s="6">
        <f>E4571*'[2]Percent Input'!$B$7</f>
        <v>0</v>
      </c>
      <c r="G4571" s="7">
        <f>E4571*'[2]Percent Input'!$C$7</f>
        <v>0</v>
      </c>
      <c r="H4571" s="7">
        <f>E4571*'[2]Percent Input'!$D$7</f>
        <v>0</v>
      </c>
      <c r="I4571" s="8">
        <f>E4571*'[2]Percent Input'!$E$7</f>
        <v>0</v>
      </c>
    </row>
    <row r="4572" spans="1:9" x14ac:dyDescent="0.25">
      <c r="A4572" s="11" t="s">
        <v>11900</v>
      </c>
      <c r="B4572" s="19" t="s">
        <v>11901</v>
      </c>
      <c r="C4572" s="12" t="s">
        <v>15133</v>
      </c>
      <c r="D4572" s="11" t="s">
        <v>8666</v>
      </c>
      <c r="E4572" s="16">
        <v>0</v>
      </c>
      <c r="F4572" s="6">
        <f>E4572*'[2]Percent Input'!$B$7</f>
        <v>0</v>
      </c>
      <c r="G4572" s="7">
        <f>E4572*'[2]Percent Input'!$C$7</f>
        <v>0</v>
      </c>
      <c r="H4572" s="7">
        <f>E4572*'[2]Percent Input'!$D$7</f>
        <v>0</v>
      </c>
      <c r="I4572" s="8">
        <f>E4572*'[2]Percent Input'!$E$7</f>
        <v>0</v>
      </c>
    </row>
    <row r="4573" spans="1:9" x14ac:dyDescent="0.25">
      <c r="A4573" s="11" t="s">
        <v>11902</v>
      </c>
      <c r="B4573" s="19" t="s">
        <v>11903</v>
      </c>
      <c r="C4573" s="12" t="s">
        <v>15133</v>
      </c>
      <c r="D4573" s="11" t="s">
        <v>8666</v>
      </c>
      <c r="E4573" s="16">
        <v>0</v>
      </c>
      <c r="F4573" s="6">
        <f>E4573*'[2]Percent Input'!$B$7</f>
        <v>0</v>
      </c>
      <c r="G4573" s="7">
        <f>E4573*'[2]Percent Input'!$C$7</f>
        <v>0</v>
      </c>
      <c r="H4573" s="7">
        <f>E4573*'[2]Percent Input'!$D$7</f>
        <v>0</v>
      </c>
      <c r="I4573" s="8">
        <f>E4573*'[2]Percent Input'!$E$7</f>
        <v>0</v>
      </c>
    </row>
    <row r="4574" spans="1:9" x14ac:dyDescent="0.25">
      <c r="A4574" s="11" t="s">
        <v>11904</v>
      </c>
      <c r="B4574" s="19" t="s">
        <v>11905</v>
      </c>
      <c r="C4574" s="12" t="s">
        <v>15133</v>
      </c>
      <c r="D4574" s="11" t="s">
        <v>8666</v>
      </c>
      <c r="E4574" s="16">
        <v>0</v>
      </c>
      <c r="F4574" s="6">
        <f>E4574*'[2]Percent Input'!$B$7</f>
        <v>0</v>
      </c>
      <c r="G4574" s="7">
        <f>E4574*'[2]Percent Input'!$C$7</f>
        <v>0</v>
      </c>
      <c r="H4574" s="7">
        <f>E4574*'[2]Percent Input'!$D$7</f>
        <v>0</v>
      </c>
      <c r="I4574" s="8">
        <f>E4574*'[2]Percent Input'!$E$7</f>
        <v>0</v>
      </c>
    </row>
    <row r="4575" spans="1:9" x14ac:dyDescent="0.25">
      <c r="A4575" s="11" t="s">
        <v>11906</v>
      </c>
      <c r="B4575" s="19" t="s">
        <v>11907</v>
      </c>
      <c r="C4575" s="12" t="s">
        <v>15133</v>
      </c>
      <c r="D4575" s="11" t="s">
        <v>8666</v>
      </c>
      <c r="E4575" s="16">
        <v>0</v>
      </c>
      <c r="F4575" s="6">
        <f>E4575*'[2]Percent Input'!$B$7</f>
        <v>0</v>
      </c>
      <c r="G4575" s="7">
        <f>E4575*'[2]Percent Input'!$C$7</f>
        <v>0</v>
      </c>
      <c r="H4575" s="7">
        <f>E4575*'[2]Percent Input'!$D$7</f>
        <v>0</v>
      </c>
      <c r="I4575" s="8">
        <f>E4575*'[2]Percent Input'!$E$7</f>
        <v>0</v>
      </c>
    </row>
    <row r="4576" spans="1:9" x14ac:dyDescent="0.25">
      <c r="A4576" s="11" t="s">
        <v>11908</v>
      </c>
      <c r="B4576" s="19" t="s">
        <v>11909</v>
      </c>
      <c r="C4576" s="12" t="s">
        <v>15133</v>
      </c>
      <c r="D4576" s="11" t="s">
        <v>8666</v>
      </c>
      <c r="E4576" s="16">
        <v>0</v>
      </c>
      <c r="F4576" s="6">
        <f>E4576*'[2]Percent Input'!$B$7</f>
        <v>0</v>
      </c>
      <c r="G4576" s="7">
        <f>E4576*'[2]Percent Input'!$C$7</f>
        <v>0</v>
      </c>
      <c r="H4576" s="7">
        <f>E4576*'[2]Percent Input'!$D$7</f>
        <v>0</v>
      </c>
      <c r="I4576" s="8">
        <f>E4576*'[2]Percent Input'!$E$7</f>
        <v>0</v>
      </c>
    </row>
    <row r="4577" spans="1:9" x14ac:dyDescent="0.25">
      <c r="A4577" s="11" t="s">
        <v>11910</v>
      </c>
      <c r="B4577" s="19" t="s">
        <v>11911</v>
      </c>
      <c r="C4577" s="12" t="s">
        <v>15133</v>
      </c>
      <c r="D4577" s="11" t="s">
        <v>8666</v>
      </c>
      <c r="E4577" s="16">
        <v>0</v>
      </c>
      <c r="F4577" s="6">
        <f>E4577*'[2]Percent Input'!$B$7</f>
        <v>0</v>
      </c>
      <c r="G4577" s="7">
        <f>E4577*'[2]Percent Input'!$C$7</f>
        <v>0</v>
      </c>
      <c r="H4577" s="7">
        <f>E4577*'[2]Percent Input'!$D$7</f>
        <v>0</v>
      </c>
      <c r="I4577" s="8">
        <f>E4577*'[2]Percent Input'!$E$7</f>
        <v>0</v>
      </c>
    </row>
    <row r="4578" spans="1:9" x14ac:dyDescent="0.25">
      <c r="A4578" s="11" t="s">
        <v>11912</v>
      </c>
      <c r="B4578" s="19" t="s">
        <v>11913</v>
      </c>
      <c r="C4578" s="12" t="s">
        <v>15133</v>
      </c>
      <c r="D4578" s="11" t="s">
        <v>8666</v>
      </c>
      <c r="E4578" s="16">
        <v>0</v>
      </c>
      <c r="F4578" s="6">
        <f>E4578*'[2]Percent Input'!$B$7</f>
        <v>0</v>
      </c>
      <c r="G4578" s="7">
        <f>E4578*'[2]Percent Input'!$C$7</f>
        <v>0</v>
      </c>
      <c r="H4578" s="7">
        <f>E4578*'[2]Percent Input'!$D$7</f>
        <v>0</v>
      </c>
      <c r="I4578" s="8">
        <f>E4578*'[2]Percent Input'!$E$7</f>
        <v>0</v>
      </c>
    </row>
    <row r="4579" spans="1:9" x14ac:dyDescent="0.25">
      <c r="A4579" s="11" t="s">
        <v>11914</v>
      </c>
      <c r="B4579" s="19" t="s">
        <v>11915</v>
      </c>
      <c r="C4579" s="12" t="s">
        <v>15133</v>
      </c>
      <c r="D4579" s="11" t="s">
        <v>8666</v>
      </c>
      <c r="E4579" s="16">
        <v>0</v>
      </c>
      <c r="F4579" s="6">
        <f>E4579*'[2]Percent Input'!$B$7</f>
        <v>0</v>
      </c>
      <c r="G4579" s="7">
        <f>E4579*'[2]Percent Input'!$C$7</f>
        <v>0</v>
      </c>
      <c r="H4579" s="7">
        <f>E4579*'[2]Percent Input'!$D$7</f>
        <v>0</v>
      </c>
      <c r="I4579" s="8">
        <f>E4579*'[2]Percent Input'!$E$7</f>
        <v>0</v>
      </c>
    </row>
    <row r="4580" spans="1:9" x14ac:dyDescent="0.25">
      <c r="A4580" s="11" t="s">
        <v>11916</v>
      </c>
      <c r="B4580" s="19" t="s">
        <v>11917</v>
      </c>
      <c r="C4580" s="12" t="s">
        <v>15133</v>
      </c>
      <c r="D4580" s="11" t="s">
        <v>8666</v>
      </c>
      <c r="E4580" s="16">
        <v>0</v>
      </c>
      <c r="F4580" s="6">
        <f>E4580*'[2]Percent Input'!$B$7</f>
        <v>0</v>
      </c>
      <c r="G4580" s="7">
        <f>E4580*'[2]Percent Input'!$C$7</f>
        <v>0</v>
      </c>
      <c r="H4580" s="7">
        <f>E4580*'[2]Percent Input'!$D$7</f>
        <v>0</v>
      </c>
      <c r="I4580" s="8">
        <f>E4580*'[2]Percent Input'!$E$7</f>
        <v>0</v>
      </c>
    </row>
    <row r="4581" spans="1:9" x14ac:dyDescent="0.25">
      <c r="A4581" s="11" t="s">
        <v>11918</v>
      </c>
      <c r="B4581" s="19" t="s">
        <v>11919</v>
      </c>
      <c r="C4581" s="12" t="s">
        <v>15133</v>
      </c>
      <c r="D4581" s="11" t="s">
        <v>8666</v>
      </c>
      <c r="E4581" s="16">
        <v>0</v>
      </c>
      <c r="F4581" s="6">
        <f>E4581*'[2]Percent Input'!$B$7</f>
        <v>0</v>
      </c>
      <c r="G4581" s="7">
        <f>E4581*'[2]Percent Input'!$C$7</f>
        <v>0</v>
      </c>
      <c r="H4581" s="7">
        <f>E4581*'[2]Percent Input'!$D$7</f>
        <v>0</v>
      </c>
      <c r="I4581" s="8">
        <f>E4581*'[2]Percent Input'!$E$7</f>
        <v>0</v>
      </c>
    </row>
    <row r="4582" spans="1:9" x14ac:dyDescent="0.25">
      <c r="A4582" s="11" t="s">
        <v>11920</v>
      </c>
      <c r="B4582" s="19" t="s">
        <v>11921</v>
      </c>
      <c r="C4582" s="12" t="s">
        <v>15133</v>
      </c>
      <c r="D4582" s="11" t="s">
        <v>8666</v>
      </c>
      <c r="E4582" s="16">
        <v>0</v>
      </c>
      <c r="F4582" s="6">
        <f>E4582*'[2]Percent Input'!$B$7</f>
        <v>0</v>
      </c>
      <c r="G4582" s="7">
        <f>E4582*'[2]Percent Input'!$C$7</f>
        <v>0</v>
      </c>
      <c r="H4582" s="7">
        <f>E4582*'[2]Percent Input'!$D$7</f>
        <v>0</v>
      </c>
      <c r="I4582" s="8">
        <f>E4582*'[2]Percent Input'!$E$7</f>
        <v>0</v>
      </c>
    </row>
    <row r="4583" spans="1:9" x14ac:dyDescent="0.25">
      <c r="A4583" s="11" t="s">
        <v>11922</v>
      </c>
      <c r="B4583" s="19" t="s">
        <v>11923</v>
      </c>
      <c r="C4583" s="12" t="s">
        <v>15133</v>
      </c>
      <c r="D4583" s="11" t="s">
        <v>8666</v>
      </c>
      <c r="E4583" s="16">
        <v>0</v>
      </c>
      <c r="F4583" s="6">
        <f>E4583*'[2]Percent Input'!$B$7</f>
        <v>0</v>
      </c>
      <c r="G4583" s="7">
        <f>E4583*'[2]Percent Input'!$C$7</f>
        <v>0</v>
      </c>
      <c r="H4583" s="7">
        <f>E4583*'[2]Percent Input'!$D$7</f>
        <v>0</v>
      </c>
      <c r="I4583" s="8">
        <f>E4583*'[2]Percent Input'!$E$7</f>
        <v>0</v>
      </c>
    </row>
    <row r="4584" spans="1:9" x14ac:dyDescent="0.25">
      <c r="A4584" s="11" t="s">
        <v>11924</v>
      </c>
      <c r="B4584" s="19" t="s">
        <v>11925</v>
      </c>
      <c r="C4584" s="12" t="s">
        <v>15133</v>
      </c>
      <c r="D4584" s="11" t="s">
        <v>8666</v>
      </c>
      <c r="E4584" s="16">
        <v>0</v>
      </c>
      <c r="F4584" s="6">
        <f>E4584*'[2]Percent Input'!$B$7</f>
        <v>0</v>
      </c>
      <c r="G4584" s="7">
        <f>E4584*'[2]Percent Input'!$C$7</f>
        <v>0</v>
      </c>
      <c r="H4584" s="7">
        <f>E4584*'[2]Percent Input'!$D$7</f>
        <v>0</v>
      </c>
      <c r="I4584" s="8">
        <f>E4584*'[2]Percent Input'!$E$7</f>
        <v>0</v>
      </c>
    </row>
    <row r="4585" spans="1:9" x14ac:dyDescent="0.25">
      <c r="A4585" s="11" t="s">
        <v>11926</v>
      </c>
      <c r="B4585" s="19" t="s">
        <v>11927</v>
      </c>
      <c r="C4585" s="12" t="s">
        <v>15133</v>
      </c>
      <c r="D4585" s="11" t="s">
        <v>8666</v>
      </c>
      <c r="E4585" s="16">
        <v>0</v>
      </c>
      <c r="F4585" s="6">
        <f>E4585*'[2]Percent Input'!$B$7</f>
        <v>0</v>
      </c>
      <c r="G4585" s="7">
        <f>E4585*'[2]Percent Input'!$C$7</f>
        <v>0</v>
      </c>
      <c r="H4585" s="7">
        <f>E4585*'[2]Percent Input'!$D$7</f>
        <v>0</v>
      </c>
      <c r="I4585" s="8">
        <f>E4585*'[2]Percent Input'!$E$7</f>
        <v>0</v>
      </c>
    </row>
    <row r="4586" spans="1:9" x14ac:dyDescent="0.25">
      <c r="A4586" s="11" t="s">
        <v>11928</v>
      </c>
      <c r="B4586" s="19" t="s">
        <v>11929</v>
      </c>
      <c r="C4586" s="12" t="s">
        <v>15133</v>
      </c>
      <c r="D4586" s="11" t="s">
        <v>8666</v>
      </c>
      <c r="E4586" s="16">
        <v>0</v>
      </c>
      <c r="F4586" s="6">
        <f>E4586*'[2]Percent Input'!$B$7</f>
        <v>0</v>
      </c>
      <c r="G4586" s="7">
        <f>E4586*'[2]Percent Input'!$C$7</f>
        <v>0</v>
      </c>
      <c r="H4586" s="7">
        <f>E4586*'[2]Percent Input'!$D$7</f>
        <v>0</v>
      </c>
      <c r="I4586" s="8">
        <f>E4586*'[2]Percent Input'!$E$7</f>
        <v>0</v>
      </c>
    </row>
    <row r="4587" spans="1:9" x14ac:dyDescent="0.25">
      <c r="A4587" s="11" t="s">
        <v>11930</v>
      </c>
      <c r="B4587" s="19" t="s">
        <v>11931</v>
      </c>
      <c r="C4587" s="12" t="s">
        <v>15133</v>
      </c>
      <c r="D4587" s="11" t="s">
        <v>8666</v>
      </c>
      <c r="E4587" s="16">
        <v>0</v>
      </c>
      <c r="F4587" s="6">
        <f>E4587*'[2]Percent Input'!$B$7</f>
        <v>0</v>
      </c>
      <c r="G4587" s="7">
        <f>E4587*'[2]Percent Input'!$C$7</f>
        <v>0</v>
      </c>
      <c r="H4587" s="7">
        <f>E4587*'[2]Percent Input'!$D$7</f>
        <v>0</v>
      </c>
      <c r="I4587" s="8">
        <f>E4587*'[2]Percent Input'!$E$7</f>
        <v>0</v>
      </c>
    </row>
    <row r="4588" spans="1:9" x14ac:dyDescent="0.25">
      <c r="A4588" s="11" t="s">
        <v>11932</v>
      </c>
      <c r="B4588" s="19" t="s">
        <v>11933</v>
      </c>
      <c r="C4588" s="12" t="s">
        <v>15133</v>
      </c>
      <c r="D4588" s="11" t="s">
        <v>8666</v>
      </c>
      <c r="E4588" s="16">
        <v>0</v>
      </c>
      <c r="F4588" s="6">
        <f>E4588*'[2]Percent Input'!$B$7</f>
        <v>0</v>
      </c>
      <c r="G4588" s="7">
        <f>E4588*'[2]Percent Input'!$C$7</f>
        <v>0</v>
      </c>
      <c r="H4588" s="7">
        <f>E4588*'[2]Percent Input'!$D$7</f>
        <v>0</v>
      </c>
      <c r="I4588" s="8">
        <f>E4588*'[2]Percent Input'!$E$7</f>
        <v>0</v>
      </c>
    </row>
    <row r="4589" spans="1:9" x14ac:dyDescent="0.25">
      <c r="A4589" s="11" t="s">
        <v>11934</v>
      </c>
      <c r="B4589" s="19" t="s">
        <v>11935</v>
      </c>
      <c r="C4589" s="12" t="s">
        <v>15133</v>
      </c>
      <c r="D4589" s="11" t="s">
        <v>8666</v>
      </c>
      <c r="E4589" s="16">
        <v>0</v>
      </c>
      <c r="F4589" s="6">
        <f>E4589*'[2]Percent Input'!$B$7</f>
        <v>0</v>
      </c>
      <c r="G4589" s="7">
        <f>E4589*'[2]Percent Input'!$C$7</f>
        <v>0</v>
      </c>
      <c r="H4589" s="7">
        <f>E4589*'[2]Percent Input'!$D$7</f>
        <v>0</v>
      </c>
      <c r="I4589" s="8">
        <f>E4589*'[2]Percent Input'!$E$7</f>
        <v>0</v>
      </c>
    </row>
    <row r="4590" spans="1:9" x14ac:dyDescent="0.25">
      <c r="A4590" s="11" t="s">
        <v>11936</v>
      </c>
      <c r="B4590" s="19" t="s">
        <v>11937</v>
      </c>
      <c r="C4590" s="12" t="s">
        <v>15133</v>
      </c>
      <c r="D4590" s="11" t="s">
        <v>8666</v>
      </c>
      <c r="E4590" s="16">
        <v>0</v>
      </c>
      <c r="F4590" s="6">
        <f>E4590*'[2]Percent Input'!$B$7</f>
        <v>0</v>
      </c>
      <c r="G4590" s="7">
        <f>E4590*'[2]Percent Input'!$C$7</f>
        <v>0</v>
      </c>
      <c r="H4590" s="7">
        <f>E4590*'[2]Percent Input'!$D$7</f>
        <v>0</v>
      </c>
      <c r="I4590" s="8">
        <f>E4590*'[2]Percent Input'!$E$7</f>
        <v>0</v>
      </c>
    </row>
    <row r="4591" spans="1:9" x14ac:dyDescent="0.25">
      <c r="A4591" s="11" t="s">
        <v>11938</v>
      </c>
      <c r="B4591" s="19" t="s">
        <v>11939</v>
      </c>
      <c r="C4591" s="12" t="s">
        <v>15133</v>
      </c>
      <c r="D4591" s="11" t="s">
        <v>8666</v>
      </c>
      <c r="E4591" s="16">
        <v>0</v>
      </c>
      <c r="F4591" s="6">
        <f>E4591*'[2]Percent Input'!$B$7</f>
        <v>0</v>
      </c>
      <c r="G4591" s="7">
        <f>E4591*'[2]Percent Input'!$C$7</f>
        <v>0</v>
      </c>
      <c r="H4591" s="7">
        <f>E4591*'[2]Percent Input'!$D$7</f>
        <v>0</v>
      </c>
      <c r="I4591" s="8">
        <f>E4591*'[2]Percent Input'!$E$7</f>
        <v>0</v>
      </c>
    </row>
    <row r="4592" spans="1:9" x14ac:dyDescent="0.25">
      <c r="A4592" s="11" t="s">
        <v>11940</v>
      </c>
      <c r="B4592" s="19" t="s">
        <v>11941</v>
      </c>
      <c r="C4592" s="12" t="s">
        <v>15133</v>
      </c>
      <c r="D4592" s="11" t="s">
        <v>8666</v>
      </c>
      <c r="E4592" s="16">
        <v>0</v>
      </c>
      <c r="F4592" s="6">
        <f>E4592*'[2]Percent Input'!$B$7</f>
        <v>0</v>
      </c>
      <c r="G4592" s="7">
        <f>E4592*'[2]Percent Input'!$C$7</f>
        <v>0</v>
      </c>
      <c r="H4592" s="7">
        <f>E4592*'[2]Percent Input'!$D$7</f>
        <v>0</v>
      </c>
      <c r="I4592" s="8">
        <f>E4592*'[2]Percent Input'!$E$7</f>
        <v>0</v>
      </c>
    </row>
    <row r="4593" spans="1:9" x14ac:dyDescent="0.25">
      <c r="A4593" s="11" t="s">
        <v>11942</v>
      </c>
      <c r="B4593" s="19" t="s">
        <v>11943</v>
      </c>
      <c r="C4593" s="12" t="s">
        <v>15133</v>
      </c>
      <c r="D4593" s="11" t="s">
        <v>8666</v>
      </c>
      <c r="E4593" s="16">
        <v>0</v>
      </c>
      <c r="F4593" s="6">
        <f>E4593*'[2]Percent Input'!$B$7</f>
        <v>0</v>
      </c>
      <c r="G4593" s="7">
        <f>E4593*'[2]Percent Input'!$C$7</f>
        <v>0</v>
      </c>
      <c r="H4593" s="7">
        <f>E4593*'[2]Percent Input'!$D$7</f>
        <v>0</v>
      </c>
      <c r="I4593" s="8">
        <f>E4593*'[2]Percent Input'!$E$7</f>
        <v>0</v>
      </c>
    </row>
    <row r="4594" spans="1:9" x14ac:dyDescent="0.25">
      <c r="A4594" s="11" t="s">
        <v>11944</v>
      </c>
      <c r="B4594" s="19" t="s">
        <v>11945</v>
      </c>
      <c r="C4594" s="12" t="s">
        <v>15133</v>
      </c>
      <c r="D4594" s="11" t="s">
        <v>8666</v>
      </c>
      <c r="E4594" s="16">
        <v>0</v>
      </c>
      <c r="F4594" s="6">
        <f>E4594*'[2]Percent Input'!$B$7</f>
        <v>0</v>
      </c>
      <c r="G4594" s="7">
        <f>E4594*'[2]Percent Input'!$C$7</f>
        <v>0</v>
      </c>
      <c r="H4594" s="7">
        <f>E4594*'[2]Percent Input'!$D$7</f>
        <v>0</v>
      </c>
      <c r="I4594" s="8">
        <f>E4594*'[2]Percent Input'!$E$7</f>
        <v>0</v>
      </c>
    </row>
    <row r="4595" spans="1:9" x14ac:dyDescent="0.25">
      <c r="A4595" s="11" t="s">
        <v>11946</v>
      </c>
      <c r="B4595" s="19" t="s">
        <v>11947</v>
      </c>
      <c r="C4595" s="12" t="s">
        <v>15133</v>
      </c>
      <c r="D4595" s="11" t="s">
        <v>8666</v>
      </c>
      <c r="E4595" s="16">
        <v>0</v>
      </c>
      <c r="F4595" s="6">
        <f>E4595*'[2]Percent Input'!$B$7</f>
        <v>0</v>
      </c>
      <c r="G4595" s="7">
        <f>E4595*'[2]Percent Input'!$C$7</f>
        <v>0</v>
      </c>
      <c r="H4595" s="7">
        <f>E4595*'[2]Percent Input'!$D$7</f>
        <v>0</v>
      </c>
      <c r="I4595" s="8">
        <f>E4595*'[2]Percent Input'!$E$7</f>
        <v>0</v>
      </c>
    </row>
    <row r="4596" spans="1:9" x14ac:dyDescent="0.25">
      <c r="A4596" s="11" t="s">
        <v>11948</v>
      </c>
      <c r="B4596" s="19" t="s">
        <v>11949</v>
      </c>
      <c r="C4596" s="12" t="s">
        <v>15133</v>
      </c>
      <c r="D4596" s="11" t="s">
        <v>8666</v>
      </c>
      <c r="E4596" s="16">
        <v>0</v>
      </c>
      <c r="F4596" s="6">
        <f>E4596*'[2]Percent Input'!$B$7</f>
        <v>0</v>
      </c>
      <c r="G4596" s="7">
        <f>E4596*'[2]Percent Input'!$C$7</f>
        <v>0</v>
      </c>
      <c r="H4596" s="7">
        <f>E4596*'[2]Percent Input'!$D$7</f>
        <v>0</v>
      </c>
      <c r="I4596" s="8">
        <f>E4596*'[2]Percent Input'!$E$7</f>
        <v>0</v>
      </c>
    </row>
    <row r="4597" spans="1:9" x14ac:dyDescent="0.25">
      <c r="A4597" s="11" t="s">
        <v>11950</v>
      </c>
      <c r="B4597" s="19" t="s">
        <v>11951</v>
      </c>
      <c r="C4597" s="12" t="s">
        <v>15133</v>
      </c>
      <c r="D4597" s="11" t="s">
        <v>8666</v>
      </c>
      <c r="E4597" s="16">
        <v>0</v>
      </c>
      <c r="F4597" s="6">
        <f>E4597*'[2]Percent Input'!$B$7</f>
        <v>0</v>
      </c>
      <c r="G4597" s="7">
        <f>E4597*'[2]Percent Input'!$C$7</f>
        <v>0</v>
      </c>
      <c r="H4597" s="7">
        <f>E4597*'[2]Percent Input'!$D$7</f>
        <v>0</v>
      </c>
      <c r="I4597" s="8">
        <f>E4597*'[2]Percent Input'!$E$7</f>
        <v>0</v>
      </c>
    </row>
    <row r="4598" spans="1:9" x14ac:dyDescent="0.25">
      <c r="A4598" s="11" t="s">
        <v>11952</v>
      </c>
      <c r="B4598" s="19" t="s">
        <v>15526</v>
      </c>
      <c r="C4598" s="12" t="s">
        <v>15133</v>
      </c>
      <c r="D4598" s="11" t="s">
        <v>8666</v>
      </c>
      <c r="E4598" s="16">
        <v>0</v>
      </c>
      <c r="F4598" s="6">
        <f>E4598*'[2]Percent Input'!$B$7</f>
        <v>0</v>
      </c>
      <c r="G4598" s="7">
        <f>E4598*'[2]Percent Input'!$C$7</f>
        <v>0</v>
      </c>
      <c r="H4598" s="7">
        <f>E4598*'[2]Percent Input'!$D$7</f>
        <v>0</v>
      </c>
      <c r="I4598" s="8">
        <f>E4598*'[2]Percent Input'!$E$7</f>
        <v>0</v>
      </c>
    </row>
    <row r="4599" spans="1:9" x14ac:dyDescent="0.25">
      <c r="A4599" s="11" t="s">
        <v>11953</v>
      </c>
      <c r="B4599" s="19" t="s">
        <v>11954</v>
      </c>
      <c r="C4599" s="12" t="s">
        <v>15133</v>
      </c>
      <c r="D4599" s="11" t="s">
        <v>8666</v>
      </c>
      <c r="E4599" s="16">
        <v>0</v>
      </c>
      <c r="F4599" s="6">
        <f>E4599*'[2]Percent Input'!$B$7</f>
        <v>0</v>
      </c>
      <c r="G4599" s="7">
        <f>E4599*'[2]Percent Input'!$C$7</f>
        <v>0</v>
      </c>
      <c r="H4599" s="7">
        <f>E4599*'[2]Percent Input'!$D$7</f>
        <v>0</v>
      </c>
      <c r="I4599" s="8">
        <f>E4599*'[2]Percent Input'!$E$7</f>
        <v>0</v>
      </c>
    </row>
    <row r="4600" spans="1:9" x14ac:dyDescent="0.25">
      <c r="A4600" s="11" t="s">
        <v>11955</v>
      </c>
      <c r="B4600" s="19" t="s">
        <v>11956</v>
      </c>
      <c r="C4600" s="12" t="s">
        <v>15133</v>
      </c>
      <c r="D4600" s="11" t="s">
        <v>8666</v>
      </c>
      <c r="E4600" s="16">
        <v>0</v>
      </c>
      <c r="F4600" s="6">
        <f>E4600*'[2]Percent Input'!$B$7</f>
        <v>0</v>
      </c>
      <c r="G4600" s="7">
        <f>E4600*'[2]Percent Input'!$C$7</f>
        <v>0</v>
      </c>
      <c r="H4600" s="7">
        <f>E4600*'[2]Percent Input'!$D$7</f>
        <v>0</v>
      </c>
      <c r="I4600" s="8">
        <f>E4600*'[2]Percent Input'!$E$7</f>
        <v>0</v>
      </c>
    </row>
    <row r="4601" spans="1:9" x14ac:dyDescent="0.25">
      <c r="A4601" s="11" t="s">
        <v>11957</v>
      </c>
      <c r="B4601" s="19" t="s">
        <v>11958</v>
      </c>
      <c r="C4601" s="12" t="s">
        <v>15133</v>
      </c>
      <c r="D4601" s="11" t="s">
        <v>8666</v>
      </c>
      <c r="E4601" s="16">
        <v>0</v>
      </c>
      <c r="F4601" s="6">
        <f>E4601*'[2]Percent Input'!$B$7</f>
        <v>0</v>
      </c>
      <c r="G4601" s="7">
        <f>E4601*'[2]Percent Input'!$C$7</f>
        <v>0</v>
      </c>
      <c r="H4601" s="7">
        <f>E4601*'[2]Percent Input'!$D$7</f>
        <v>0</v>
      </c>
      <c r="I4601" s="8">
        <f>E4601*'[2]Percent Input'!$E$7</f>
        <v>0</v>
      </c>
    </row>
    <row r="4602" spans="1:9" x14ac:dyDescent="0.25">
      <c r="A4602" s="11" t="s">
        <v>11959</v>
      </c>
      <c r="B4602" s="19" t="s">
        <v>11960</v>
      </c>
      <c r="C4602" s="12" t="s">
        <v>15133</v>
      </c>
      <c r="D4602" s="11" t="s">
        <v>8666</v>
      </c>
      <c r="E4602" s="16">
        <v>0</v>
      </c>
      <c r="F4602" s="6">
        <f>E4602*'[2]Percent Input'!$B$7</f>
        <v>0</v>
      </c>
      <c r="G4602" s="7">
        <f>E4602*'[2]Percent Input'!$C$7</f>
        <v>0</v>
      </c>
      <c r="H4602" s="7">
        <f>E4602*'[2]Percent Input'!$D$7</f>
        <v>0</v>
      </c>
      <c r="I4602" s="8">
        <f>E4602*'[2]Percent Input'!$E$7</f>
        <v>0</v>
      </c>
    </row>
    <row r="4603" spans="1:9" x14ac:dyDescent="0.25">
      <c r="A4603" s="11" t="s">
        <v>11961</v>
      </c>
      <c r="B4603" s="19" t="s">
        <v>11962</v>
      </c>
      <c r="C4603" s="12" t="s">
        <v>15133</v>
      </c>
      <c r="D4603" s="11" t="s">
        <v>8666</v>
      </c>
      <c r="E4603" s="16">
        <v>0</v>
      </c>
      <c r="F4603" s="6">
        <f>E4603*'[2]Percent Input'!$B$7</f>
        <v>0</v>
      </c>
      <c r="G4603" s="7">
        <f>E4603*'[2]Percent Input'!$C$7</f>
        <v>0</v>
      </c>
      <c r="H4603" s="7">
        <f>E4603*'[2]Percent Input'!$D$7</f>
        <v>0</v>
      </c>
      <c r="I4603" s="8">
        <f>E4603*'[2]Percent Input'!$E$7</f>
        <v>0</v>
      </c>
    </row>
    <row r="4604" spans="1:9" x14ac:dyDescent="0.25">
      <c r="A4604" s="11" t="s">
        <v>11963</v>
      </c>
      <c r="B4604" s="19" t="s">
        <v>11964</v>
      </c>
      <c r="C4604" s="12" t="s">
        <v>15133</v>
      </c>
      <c r="D4604" s="11" t="s">
        <v>8666</v>
      </c>
      <c r="E4604" s="16">
        <v>0</v>
      </c>
      <c r="F4604" s="6">
        <f>E4604*'[2]Percent Input'!$B$7</f>
        <v>0</v>
      </c>
      <c r="G4604" s="7">
        <f>E4604*'[2]Percent Input'!$C$7</f>
        <v>0</v>
      </c>
      <c r="H4604" s="7">
        <f>E4604*'[2]Percent Input'!$D$7</f>
        <v>0</v>
      </c>
      <c r="I4604" s="8">
        <f>E4604*'[2]Percent Input'!$E$7</f>
        <v>0</v>
      </c>
    </row>
    <row r="4605" spans="1:9" x14ac:dyDescent="0.25">
      <c r="A4605" s="11" t="s">
        <v>11965</v>
      </c>
      <c r="B4605" s="19" t="s">
        <v>11966</v>
      </c>
      <c r="C4605" s="12" t="s">
        <v>15133</v>
      </c>
      <c r="D4605" s="11" t="s">
        <v>8666</v>
      </c>
      <c r="E4605" s="16">
        <v>0</v>
      </c>
      <c r="F4605" s="6">
        <f>E4605*'[2]Percent Input'!$B$7</f>
        <v>0</v>
      </c>
      <c r="G4605" s="7">
        <f>E4605*'[2]Percent Input'!$C$7</f>
        <v>0</v>
      </c>
      <c r="H4605" s="7">
        <f>E4605*'[2]Percent Input'!$D$7</f>
        <v>0</v>
      </c>
      <c r="I4605" s="8">
        <f>E4605*'[2]Percent Input'!$E$7</f>
        <v>0</v>
      </c>
    </row>
    <row r="4606" spans="1:9" x14ac:dyDescent="0.25">
      <c r="A4606" s="11" t="s">
        <v>11967</v>
      </c>
      <c r="B4606" s="19" t="s">
        <v>11968</v>
      </c>
      <c r="C4606" s="12" t="s">
        <v>15133</v>
      </c>
      <c r="D4606" s="11" t="s">
        <v>8666</v>
      </c>
      <c r="E4606" s="16">
        <v>0</v>
      </c>
      <c r="F4606" s="6">
        <f>E4606*'[2]Percent Input'!$B$7</f>
        <v>0</v>
      </c>
      <c r="G4606" s="7">
        <f>E4606*'[2]Percent Input'!$C$7</f>
        <v>0</v>
      </c>
      <c r="H4606" s="7">
        <f>E4606*'[2]Percent Input'!$D$7</f>
        <v>0</v>
      </c>
      <c r="I4606" s="8">
        <f>E4606*'[2]Percent Input'!$E$7</f>
        <v>0</v>
      </c>
    </row>
    <row r="4607" spans="1:9" x14ac:dyDescent="0.25">
      <c r="A4607" s="11" t="s">
        <v>11969</v>
      </c>
      <c r="B4607" s="19" t="s">
        <v>11970</v>
      </c>
      <c r="C4607" s="12" t="s">
        <v>15133</v>
      </c>
      <c r="D4607" s="11" t="s">
        <v>8666</v>
      </c>
      <c r="E4607" s="16">
        <v>0</v>
      </c>
      <c r="F4607" s="6">
        <f>E4607*'[2]Percent Input'!$B$7</f>
        <v>0</v>
      </c>
      <c r="G4607" s="7">
        <f>E4607*'[2]Percent Input'!$C$7</f>
        <v>0</v>
      </c>
      <c r="H4607" s="7">
        <f>E4607*'[2]Percent Input'!$D$7</f>
        <v>0</v>
      </c>
      <c r="I4607" s="8">
        <f>E4607*'[2]Percent Input'!$E$7</f>
        <v>0</v>
      </c>
    </row>
    <row r="4608" spans="1:9" x14ac:dyDescent="0.25">
      <c r="A4608" s="11" t="s">
        <v>11971</v>
      </c>
      <c r="B4608" s="19" t="s">
        <v>11972</v>
      </c>
      <c r="C4608" s="12" t="s">
        <v>15133</v>
      </c>
      <c r="D4608" s="11" t="s">
        <v>8666</v>
      </c>
      <c r="E4608" s="16">
        <v>0</v>
      </c>
      <c r="F4608" s="6">
        <f>E4608*'[2]Percent Input'!$B$7</f>
        <v>0</v>
      </c>
      <c r="G4608" s="7">
        <f>E4608*'[2]Percent Input'!$C$7</f>
        <v>0</v>
      </c>
      <c r="H4608" s="7">
        <f>E4608*'[2]Percent Input'!$D$7</f>
        <v>0</v>
      </c>
      <c r="I4608" s="8">
        <f>E4608*'[2]Percent Input'!$E$7</f>
        <v>0</v>
      </c>
    </row>
    <row r="4609" spans="1:9" x14ac:dyDescent="0.25">
      <c r="A4609" s="11" t="s">
        <v>11973</v>
      </c>
      <c r="B4609" s="19" t="s">
        <v>11974</v>
      </c>
      <c r="C4609" s="12" t="s">
        <v>15133</v>
      </c>
      <c r="D4609" s="11" t="s">
        <v>8666</v>
      </c>
      <c r="E4609" s="16">
        <v>0</v>
      </c>
      <c r="F4609" s="6">
        <f>E4609*'[2]Percent Input'!$B$7</f>
        <v>0</v>
      </c>
      <c r="G4609" s="7">
        <f>E4609*'[2]Percent Input'!$C$7</f>
        <v>0</v>
      </c>
      <c r="H4609" s="7">
        <f>E4609*'[2]Percent Input'!$D$7</f>
        <v>0</v>
      </c>
      <c r="I4609" s="8">
        <f>E4609*'[2]Percent Input'!$E$7</f>
        <v>0</v>
      </c>
    </row>
    <row r="4610" spans="1:9" x14ac:dyDescent="0.25">
      <c r="A4610" s="11" t="s">
        <v>11975</v>
      </c>
      <c r="B4610" s="19" t="s">
        <v>11976</v>
      </c>
      <c r="C4610" s="12" t="s">
        <v>15133</v>
      </c>
      <c r="D4610" s="11" t="s">
        <v>8666</v>
      </c>
      <c r="E4610" s="16">
        <v>0</v>
      </c>
      <c r="F4610" s="6">
        <f>E4610*'[2]Percent Input'!$B$7</f>
        <v>0</v>
      </c>
      <c r="G4610" s="7">
        <f>E4610*'[2]Percent Input'!$C$7</f>
        <v>0</v>
      </c>
      <c r="H4610" s="7">
        <f>E4610*'[2]Percent Input'!$D$7</f>
        <v>0</v>
      </c>
      <c r="I4610" s="8">
        <f>E4610*'[2]Percent Input'!$E$7</f>
        <v>0</v>
      </c>
    </row>
    <row r="4611" spans="1:9" x14ac:dyDescent="0.25">
      <c r="A4611" s="11" t="s">
        <v>11977</v>
      </c>
      <c r="B4611" s="19" t="s">
        <v>11978</v>
      </c>
      <c r="C4611" s="12" t="s">
        <v>15133</v>
      </c>
      <c r="D4611" s="11" t="s">
        <v>8666</v>
      </c>
      <c r="E4611" s="16">
        <v>0</v>
      </c>
      <c r="F4611" s="6">
        <f>E4611*'[2]Percent Input'!$B$7</f>
        <v>0</v>
      </c>
      <c r="G4611" s="7">
        <f>E4611*'[2]Percent Input'!$C$7</f>
        <v>0</v>
      </c>
      <c r="H4611" s="7">
        <f>E4611*'[2]Percent Input'!$D$7</f>
        <v>0</v>
      </c>
      <c r="I4611" s="8">
        <f>E4611*'[2]Percent Input'!$E$7</f>
        <v>0</v>
      </c>
    </row>
    <row r="4612" spans="1:9" x14ac:dyDescent="0.25">
      <c r="A4612" s="11" t="s">
        <v>11979</v>
      </c>
      <c r="B4612" s="19" t="s">
        <v>11980</v>
      </c>
      <c r="C4612" s="12" t="s">
        <v>15133</v>
      </c>
      <c r="D4612" s="11" t="s">
        <v>8666</v>
      </c>
      <c r="E4612" s="16">
        <v>0</v>
      </c>
      <c r="F4612" s="6">
        <f>E4612*'[2]Percent Input'!$B$7</f>
        <v>0</v>
      </c>
      <c r="G4612" s="7">
        <f>E4612*'[2]Percent Input'!$C$7</f>
        <v>0</v>
      </c>
      <c r="H4612" s="7">
        <f>E4612*'[2]Percent Input'!$D$7</f>
        <v>0</v>
      </c>
      <c r="I4612" s="8">
        <f>E4612*'[2]Percent Input'!$E$7</f>
        <v>0</v>
      </c>
    </row>
    <row r="4613" spans="1:9" x14ac:dyDescent="0.25">
      <c r="A4613" s="11" t="s">
        <v>11981</v>
      </c>
      <c r="B4613" s="19" t="s">
        <v>11982</v>
      </c>
      <c r="C4613" s="12" t="s">
        <v>15133</v>
      </c>
      <c r="D4613" s="11" t="s">
        <v>8666</v>
      </c>
      <c r="E4613" s="16">
        <v>0</v>
      </c>
      <c r="F4613" s="6">
        <f>E4613*'[2]Percent Input'!$B$7</f>
        <v>0</v>
      </c>
      <c r="G4613" s="7">
        <f>E4613*'[2]Percent Input'!$C$7</f>
        <v>0</v>
      </c>
      <c r="H4613" s="7">
        <f>E4613*'[2]Percent Input'!$D$7</f>
        <v>0</v>
      </c>
      <c r="I4613" s="8">
        <f>E4613*'[2]Percent Input'!$E$7</f>
        <v>0</v>
      </c>
    </row>
    <row r="4614" spans="1:9" x14ac:dyDescent="0.25">
      <c r="A4614" s="11" t="s">
        <v>11983</v>
      </c>
      <c r="B4614" s="19" t="s">
        <v>11984</v>
      </c>
      <c r="C4614" s="12" t="s">
        <v>15133</v>
      </c>
      <c r="D4614" s="11" t="s">
        <v>8666</v>
      </c>
      <c r="E4614" s="16">
        <v>0</v>
      </c>
      <c r="F4614" s="6">
        <f>E4614*'[2]Percent Input'!$B$7</f>
        <v>0</v>
      </c>
      <c r="G4614" s="7">
        <f>E4614*'[2]Percent Input'!$C$7</f>
        <v>0</v>
      </c>
      <c r="H4614" s="7">
        <f>E4614*'[2]Percent Input'!$D$7</f>
        <v>0</v>
      </c>
      <c r="I4614" s="8">
        <f>E4614*'[2]Percent Input'!$E$7</f>
        <v>0</v>
      </c>
    </row>
    <row r="4615" spans="1:9" x14ac:dyDescent="0.25">
      <c r="A4615" s="11" t="s">
        <v>11985</v>
      </c>
      <c r="B4615" s="19" t="s">
        <v>11986</v>
      </c>
      <c r="C4615" s="12" t="s">
        <v>15133</v>
      </c>
      <c r="D4615" s="11" t="s">
        <v>8666</v>
      </c>
      <c r="E4615" s="16">
        <v>0</v>
      </c>
      <c r="F4615" s="6">
        <f>E4615*'[2]Percent Input'!$B$7</f>
        <v>0</v>
      </c>
      <c r="G4615" s="7">
        <f>E4615*'[2]Percent Input'!$C$7</f>
        <v>0</v>
      </c>
      <c r="H4615" s="7">
        <f>E4615*'[2]Percent Input'!$D$7</f>
        <v>0</v>
      </c>
      <c r="I4615" s="8">
        <f>E4615*'[2]Percent Input'!$E$7</f>
        <v>0</v>
      </c>
    </row>
    <row r="4616" spans="1:9" x14ac:dyDescent="0.25">
      <c r="A4616" s="11" t="s">
        <v>11987</v>
      </c>
      <c r="B4616" s="19" t="s">
        <v>11988</v>
      </c>
      <c r="C4616" s="12" t="s">
        <v>15133</v>
      </c>
      <c r="D4616" s="11" t="s">
        <v>8666</v>
      </c>
      <c r="E4616" s="16">
        <v>0</v>
      </c>
      <c r="F4616" s="6">
        <f>E4616*'[2]Percent Input'!$B$7</f>
        <v>0</v>
      </c>
      <c r="G4616" s="7">
        <f>E4616*'[2]Percent Input'!$C$7</f>
        <v>0</v>
      </c>
      <c r="H4616" s="7">
        <f>E4616*'[2]Percent Input'!$D$7</f>
        <v>0</v>
      </c>
      <c r="I4616" s="8">
        <f>E4616*'[2]Percent Input'!$E$7</f>
        <v>0</v>
      </c>
    </row>
    <row r="4617" spans="1:9" x14ac:dyDescent="0.25">
      <c r="A4617" s="11" t="s">
        <v>11989</v>
      </c>
      <c r="B4617" s="19" t="s">
        <v>11990</v>
      </c>
      <c r="C4617" s="12" t="s">
        <v>15133</v>
      </c>
      <c r="D4617" s="11" t="s">
        <v>8666</v>
      </c>
      <c r="E4617" s="16">
        <v>0</v>
      </c>
      <c r="F4617" s="6">
        <f>E4617*'[2]Percent Input'!$B$7</f>
        <v>0</v>
      </c>
      <c r="G4617" s="7">
        <f>E4617*'[2]Percent Input'!$C$7</f>
        <v>0</v>
      </c>
      <c r="H4617" s="7">
        <f>E4617*'[2]Percent Input'!$D$7</f>
        <v>0</v>
      </c>
      <c r="I4617" s="8">
        <f>E4617*'[2]Percent Input'!$E$7</f>
        <v>0</v>
      </c>
    </row>
    <row r="4618" spans="1:9" x14ac:dyDescent="0.25">
      <c r="A4618" s="11" t="s">
        <v>11991</v>
      </c>
      <c r="B4618" s="19" t="s">
        <v>11992</v>
      </c>
      <c r="C4618" s="12" t="s">
        <v>15133</v>
      </c>
      <c r="D4618" s="11" t="s">
        <v>8666</v>
      </c>
      <c r="E4618" s="16">
        <v>0</v>
      </c>
      <c r="F4618" s="6">
        <f>E4618*'[2]Percent Input'!$B$7</f>
        <v>0</v>
      </c>
      <c r="G4618" s="7">
        <f>E4618*'[2]Percent Input'!$C$7</f>
        <v>0</v>
      </c>
      <c r="H4618" s="7">
        <f>E4618*'[2]Percent Input'!$D$7</f>
        <v>0</v>
      </c>
      <c r="I4618" s="8">
        <f>E4618*'[2]Percent Input'!$E$7</f>
        <v>0</v>
      </c>
    </row>
    <row r="4619" spans="1:9" x14ac:dyDescent="0.25">
      <c r="A4619" s="11" t="s">
        <v>11993</v>
      </c>
      <c r="B4619" s="19" t="s">
        <v>11994</v>
      </c>
      <c r="C4619" s="12" t="s">
        <v>15133</v>
      </c>
      <c r="D4619" s="11" t="s">
        <v>8666</v>
      </c>
      <c r="E4619" s="16">
        <v>0</v>
      </c>
      <c r="F4619" s="6">
        <f>E4619*'[2]Percent Input'!$B$7</f>
        <v>0</v>
      </c>
      <c r="G4619" s="7">
        <f>E4619*'[2]Percent Input'!$C$7</f>
        <v>0</v>
      </c>
      <c r="H4619" s="7">
        <f>E4619*'[2]Percent Input'!$D$7</f>
        <v>0</v>
      </c>
      <c r="I4619" s="8">
        <f>E4619*'[2]Percent Input'!$E$7</f>
        <v>0</v>
      </c>
    </row>
    <row r="4620" spans="1:9" x14ac:dyDescent="0.25">
      <c r="A4620" s="11" t="s">
        <v>11995</v>
      </c>
      <c r="B4620" s="19" t="s">
        <v>11996</v>
      </c>
      <c r="C4620" s="12" t="s">
        <v>15133</v>
      </c>
      <c r="D4620" s="11" t="s">
        <v>8666</v>
      </c>
      <c r="E4620" s="16">
        <v>0</v>
      </c>
      <c r="F4620" s="6">
        <f>E4620*'[2]Percent Input'!$B$7</f>
        <v>0</v>
      </c>
      <c r="G4620" s="7">
        <f>E4620*'[2]Percent Input'!$C$7</f>
        <v>0</v>
      </c>
      <c r="H4620" s="7">
        <f>E4620*'[2]Percent Input'!$D$7</f>
        <v>0</v>
      </c>
      <c r="I4620" s="8">
        <f>E4620*'[2]Percent Input'!$E$7</f>
        <v>0</v>
      </c>
    </row>
    <row r="4621" spans="1:9" x14ac:dyDescent="0.25">
      <c r="A4621" s="11" t="s">
        <v>11997</v>
      </c>
      <c r="B4621" s="19" t="s">
        <v>11998</v>
      </c>
      <c r="C4621" s="12" t="s">
        <v>15133</v>
      </c>
      <c r="D4621" s="11" t="s">
        <v>8666</v>
      </c>
      <c r="E4621" s="16">
        <v>0</v>
      </c>
      <c r="F4621" s="6">
        <f>E4621*'[2]Percent Input'!$B$7</f>
        <v>0</v>
      </c>
      <c r="G4621" s="7">
        <f>E4621*'[2]Percent Input'!$C$7</f>
        <v>0</v>
      </c>
      <c r="H4621" s="7">
        <f>E4621*'[2]Percent Input'!$D$7</f>
        <v>0</v>
      </c>
      <c r="I4621" s="8">
        <f>E4621*'[2]Percent Input'!$E$7</f>
        <v>0</v>
      </c>
    </row>
    <row r="4622" spans="1:9" x14ac:dyDescent="0.25">
      <c r="A4622" s="11" t="s">
        <v>11999</v>
      </c>
      <c r="B4622" s="19" t="s">
        <v>12000</v>
      </c>
      <c r="C4622" s="12" t="s">
        <v>15133</v>
      </c>
      <c r="D4622" s="11" t="s">
        <v>8666</v>
      </c>
      <c r="E4622" s="16">
        <v>0</v>
      </c>
      <c r="F4622" s="6">
        <f>E4622*'[2]Percent Input'!$B$7</f>
        <v>0</v>
      </c>
      <c r="G4622" s="7">
        <f>E4622*'[2]Percent Input'!$C$7</f>
        <v>0</v>
      </c>
      <c r="H4622" s="7">
        <f>E4622*'[2]Percent Input'!$D$7</f>
        <v>0</v>
      </c>
      <c r="I4622" s="8">
        <f>E4622*'[2]Percent Input'!$E$7</f>
        <v>0</v>
      </c>
    </row>
    <row r="4623" spans="1:9" x14ac:dyDescent="0.25">
      <c r="A4623" s="11" t="s">
        <v>12001</v>
      </c>
      <c r="B4623" s="19" t="s">
        <v>12002</v>
      </c>
      <c r="C4623" s="12" t="s">
        <v>15133</v>
      </c>
      <c r="D4623" s="11" t="s">
        <v>8666</v>
      </c>
      <c r="E4623" s="16">
        <v>0</v>
      </c>
      <c r="F4623" s="6">
        <f>E4623*'[2]Percent Input'!$B$7</f>
        <v>0</v>
      </c>
      <c r="G4623" s="7">
        <f>E4623*'[2]Percent Input'!$C$7</f>
        <v>0</v>
      </c>
      <c r="H4623" s="7">
        <f>E4623*'[2]Percent Input'!$D$7</f>
        <v>0</v>
      </c>
      <c r="I4623" s="8">
        <f>E4623*'[2]Percent Input'!$E$7</f>
        <v>0</v>
      </c>
    </row>
    <row r="4624" spans="1:9" x14ac:dyDescent="0.25">
      <c r="A4624" s="11" t="s">
        <v>12003</v>
      </c>
      <c r="B4624" s="19" t="s">
        <v>12004</v>
      </c>
      <c r="C4624" s="12" t="s">
        <v>15133</v>
      </c>
      <c r="D4624" s="11" t="s">
        <v>8666</v>
      </c>
      <c r="E4624" s="16">
        <v>0</v>
      </c>
      <c r="F4624" s="6">
        <f>E4624*'[2]Percent Input'!$B$7</f>
        <v>0</v>
      </c>
      <c r="G4624" s="7">
        <f>E4624*'[2]Percent Input'!$C$7</f>
        <v>0</v>
      </c>
      <c r="H4624" s="7">
        <f>E4624*'[2]Percent Input'!$D$7</f>
        <v>0</v>
      </c>
      <c r="I4624" s="8">
        <f>E4624*'[2]Percent Input'!$E$7</f>
        <v>0</v>
      </c>
    </row>
    <row r="4625" spans="1:9" x14ac:dyDescent="0.25">
      <c r="A4625" s="11" t="s">
        <v>12005</v>
      </c>
      <c r="B4625" s="19" t="s">
        <v>12006</v>
      </c>
      <c r="C4625" s="12" t="s">
        <v>15133</v>
      </c>
      <c r="D4625" s="11" t="s">
        <v>8666</v>
      </c>
      <c r="E4625" s="16">
        <v>0</v>
      </c>
      <c r="F4625" s="6">
        <f>E4625*'[2]Percent Input'!$B$7</f>
        <v>0</v>
      </c>
      <c r="G4625" s="7">
        <f>E4625*'[2]Percent Input'!$C$7</f>
        <v>0</v>
      </c>
      <c r="H4625" s="7">
        <f>E4625*'[2]Percent Input'!$D$7</f>
        <v>0</v>
      </c>
      <c r="I4625" s="8">
        <f>E4625*'[2]Percent Input'!$E$7</f>
        <v>0</v>
      </c>
    </row>
    <row r="4626" spans="1:9" x14ac:dyDescent="0.25">
      <c r="A4626" s="11" t="s">
        <v>12007</v>
      </c>
      <c r="B4626" s="19" t="s">
        <v>12008</v>
      </c>
      <c r="C4626" s="12" t="s">
        <v>15133</v>
      </c>
      <c r="D4626" s="11" t="s">
        <v>8666</v>
      </c>
      <c r="E4626" s="16">
        <v>0</v>
      </c>
      <c r="F4626" s="6">
        <f>E4626*'[2]Percent Input'!$B$7</f>
        <v>0</v>
      </c>
      <c r="G4626" s="7">
        <f>E4626*'[2]Percent Input'!$C$7</f>
        <v>0</v>
      </c>
      <c r="H4626" s="7">
        <f>E4626*'[2]Percent Input'!$D$7</f>
        <v>0</v>
      </c>
      <c r="I4626" s="8">
        <f>E4626*'[2]Percent Input'!$E$7</f>
        <v>0</v>
      </c>
    </row>
    <row r="4627" spans="1:9" x14ac:dyDescent="0.25">
      <c r="A4627" s="11" t="s">
        <v>12009</v>
      </c>
      <c r="B4627" s="19" t="s">
        <v>12010</v>
      </c>
      <c r="C4627" s="12" t="s">
        <v>15133</v>
      </c>
      <c r="D4627" s="11" t="s">
        <v>8666</v>
      </c>
      <c r="E4627" s="16">
        <v>0</v>
      </c>
      <c r="F4627" s="6">
        <f>E4627*'[2]Percent Input'!$B$7</f>
        <v>0</v>
      </c>
      <c r="G4627" s="7">
        <f>E4627*'[2]Percent Input'!$C$7</f>
        <v>0</v>
      </c>
      <c r="H4627" s="7">
        <f>E4627*'[2]Percent Input'!$D$7</f>
        <v>0</v>
      </c>
      <c r="I4627" s="8">
        <f>E4627*'[2]Percent Input'!$E$7</f>
        <v>0</v>
      </c>
    </row>
    <row r="4628" spans="1:9" x14ac:dyDescent="0.25">
      <c r="A4628" s="11" t="s">
        <v>12011</v>
      </c>
      <c r="B4628" s="19" t="s">
        <v>12012</v>
      </c>
      <c r="C4628" s="12" t="s">
        <v>15133</v>
      </c>
      <c r="D4628" s="11" t="s">
        <v>8666</v>
      </c>
      <c r="E4628" s="16">
        <v>0</v>
      </c>
      <c r="F4628" s="6">
        <f>E4628*'[2]Percent Input'!$B$7</f>
        <v>0</v>
      </c>
      <c r="G4628" s="7">
        <f>E4628*'[2]Percent Input'!$C$7</f>
        <v>0</v>
      </c>
      <c r="H4628" s="7">
        <f>E4628*'[2]Percent Input'!$D$7</f>
        <v>0</v>
      </c>
      <c r="I4628" s="8">
        <f>E4628*'[2]Percent Input'!$E$7</f>
        <v>0</v>
      </c>
    </row>
    <row r="4629" spans="1:9" x14ac:dyDescent="0.25">
      <c r="A4629" s="11" t="s">
        <v>12013</v>
      </c>
      <c r="B4629" s="19" t="s">
        <v>12014</v>
      </c>
      <c r="C4629" s="12" t="s">
        <v>15133</v>
      </c>
      <c r="D4629" s="11" t="s">
        <v>8666</v>
      </c>
      <c r="E4629" s="16">
        <v>0</v>
      </c>
      <c r="F4629" s="6">
        <f>E4629*'[2]Percent Input'!$B$7</f>
        <v>0</v>
      </c>
      <c r="G4629" s="7">
        <f>E4629*'[2]Percent Input'!$C$7</f>
        <v>0</v>
      </c>
      <c r="H4629" s="7">
        <f>E4629*'[2]Percent Input'!$D$7</f>
        <v>0</v>
      </c>
      <c r="I4629" s="8">
        <f>E4629*'[2]Percent Input'!$E$7</f>
        <v>0</v>
      </c>
    </row>
    <row r="4630" spans="1:9" x14ac:dyDescent="0.25">
      <c r="A4630" s="11" t="s">
        <v>12015</v>
      </c>
      <c r="B4630" s="19" t="s">
        <v>12016</v>
      </c>
      <c r="C4630" s="12" t="s">
        <v>15133</v>
      </c>
      <c r="D4630" s="11" t="s">
        <v>8666</v>
      </c>
      <c r="E4630" s="16">
        <v>0</v>
      </c>
      <c r="F4630" s="6">
        <f>E4630*'[2]Percent Input'!$B$7</f>
        <v>0</v>
      </c>
      <c r="G4630" s="7">
        <f>E4630*'[2]Percent Input'!$C$7</f>
        <v>0</v>
      </c>
      <c r="H4630" s="7">
        <f>E4630*'[2]Percent Input'!$D$7</f>
        <v>0</v>
      </c>
      <c r="I4630" s="8">
        <f>E4630*'[2]Percent Input'!$E$7</f>
        <v>0</v>
      </c>
    </row>
    <row r="4631" spans="1:9" x14ac:dyDescent="0.25">
      <c r="A4631" s="11" t="s">
        <v>12017</v>
      </c>
      <c r="B4631" s="19" t="s">
        <v>12018</v>
      </c>
      <c r="C4631" s="12" t="s">
        <v>15133</v>
      </c>
      <c r="D4631" s="11" t="s">
        <v>8666</v>
      </c>
      <c r="E4631" s="16">
        <v>0</v>
      </c>
      <c r="F4631" s="6">
        <f>E4631*'[2]Percent Input'!$B$7</f>
        <v>0</v>
      </c>
      <c r="G4631" s="7">
        <f>E4631*'[2]Percent Input'!$C$7</f>
        <v>0</v>
      </c>
      <c r="H4631" s="7">
        <f>E4631*'[2]Percent Input'!$D$7</f>
        <v>0</v>
      </c>
      <c r="I4631" s="8">
        <f>E4631*'[2]Percent Input'!$E$7</f>
        <v>0</v>
      </c>
    </row>
    <row r="4632" spans="1:9" x14ac:dyDescent="0.25">
      <c r="A4632" s="11" t="s">
        <v>12019</v>
      </c>
      <c r="B4632" s="19" t="s">
        <v>12020</v>
      </c>
      <c r="C4632" s="12" t="s">
        <v>15133</v>
      </c>
      <c r="D4632" s="11" t="s">
        <v>8666</v>
      </c>
      <c r="E4632" s="16">
        <v>0</v>
      </c>
      <c r="F4632" s="6">
        <f>E4632*'[2]Percent Input'!$B$7</f>
        <v>0</v>
      </c>
      <c r="G4632" s="7">
        <f>E4632*'[2]Percent Input'!$C$7</f>
        <v>0</v>
      </c>
      <c r="H4632" s="7">
        <f>E4632*'[2]Percent Input'!$D$7</f>
        <v>0</v>
      </c>
      <c r="I4632" s="8">
        <f>E4632*'[2]Percent Input'!$E$7</f>
        <v>0</v>
      </c>
    </row>
    <row r="4633" spans="1:9" x14ac:dyDescent="0.25">
      <c r="A4633" s="11" t="s">
        <v>12021</v>
      </c>
      <c r="B4633" s="19" t="s">
        <v>12022</v>
      </c>
      <c r="C4633" s="12" t="s">
        <v>15133</v>
      </c>
      <c r="D4633" s="11" t="s">
        <v>8666</v>
      </c>
      <c r="E4633" s="16">
        <v>0</v>
      </c>
      <c r="F4633" s="6">
        <f>E4633*'[2]Percent Input'!$B$7</f>
        <v>0</v>
      </c>
      <c r="G4633" s="7">
        <f>E4633*'[2]Percent Input'!$C$7</f>
        <v>0</v>
      </c>
      <c r="H4633" s="7">
        <f>E4633*'[2]Percent Input'!$D$7</f>
        <v>0</v>
      </c>
      <c r="I4633" s="8">
        <f>E4633*'[2]Percent Input'!$E$7</f>
        <v>0</v>
      </c>
    </row>
    <row r="4634" spans="1:9" x14ac:dyDescent="0.25">
      <c r="A4634" s="11" t="s">
        <v>12023</v>
      </c>
      <c r="B4634" s="19" t="s">
        <v>12024</v>
      </c>
      <c r="C4634" s="12" t="s">
        <v>15133</v>
      </c>
      <c r="D4634" s="11" t="s">
        <v>8666</v>
      </c>
      <c r="E4634" s="16">
        <v>0</v>
      </c>
      <c r="F4634" s="6">
        <f>E4634*'[2]Percent Input'!$B$7</f>
        <v>0</v>
      </c>
      <c r="G4634" s="7">
        <f>E4634*'[2]Percent Input'!$C$7</f>
        <v>0</v>
      </c>
      <c r="H4634" s="7">
        <f>E4634*'[2]Percent Input'!$D$7</f>
        <v>0</v>
      </c>
      <c r="I4634" s="8">
        <f>E4634*'[2]Percent Input'!$E$7</f>
        <v>0</v>
      </c>
    </row>
    <row r="4635" spans="1:9" x14ac:dyDescent="0.25">
      <c r="A4635" s="11" t="s">
        <v>12025</v>
      </c>
      <c r="B4635" s="19" t="s">
        <v>12026</v>
      </c>
      <c r="C4635" s="12" t="s">
        <v>15133</v>
      </c>
      <c r="D4635" s="11" t="s">
        <v>8666</v>
      </c>
      <c r="E4635" s="16">
        <v>0</v>
      </c>
      <c r="F4635" s="6">
        <f>E4635*'[2]Percent Input'!$B$7</f>
        <v>0</v>
      </c>
      <c r="G4635" s="7">
        <f>E4635*'[2]Percent Input'!$C$7</f>
        <v>0</v>
      </c>
      <c r="H4635" s="7">
        <f>E4635*'[2]Percent Input'!$D$7</f>
        <v>0</v>
      </c>
      <c r="I4635" s="8">
        <f>E4635*'[2]Percent Input'!$E$7</f>
        <v>0</v>
      </c>
    </row>
    <row r="4636" spans="1:9" x14ac:dyDescent="0.25">
      <c r="A4636" s="11" t="s">
        <v>12027</v>
      </c>
      <c r="B4636" s="19" t="s">
        <v>12028</v>
      </c>
      <c r="C4636" s="12" t="s">
        <v>15133</v>
      </c>
      <c r="D4636" s="11" t="s">
        <v>8666</v>
      </c>
      <c r="E4636" s="16">
        <v>0</v>
      </c>
      <c r="F4636" s="6">
        <f>E4636*'[2]Percent Input'!$B$7</f>
        <v>0</v>
      </c>
      <c r="G4636" s="7">
        <f>E4636*'[2]Percent Input'!$C$7</f>
        <v>0</v>
      </c>
      <c r="H4636" s="7">
        <f>E4636*'[2]Percent Input'!$D$7</f>
        <v>0</v>
      </c>
      <c r="I4636" s="8">
        <f>E4636*'[2]Percent Input'!$E$7</f>
        <v>0</v>
      </c>
    </row>
    <row r="4637" spans="1:9" x14ac:dyDescent="0.25">
      <c r="A4637" s="11" t="s">
        <v>12029</v>
      </c>
      <c r="B4637" s="19" t="s">
        <v>12030</v>
      </c>
      <c r="C4637" s="12" t="s">
        <v>15133</v>
      </c>
      <c r="D4637" s="11" t="s">
        <v>8666</v>
      </c>
      <c r="E4637" s="16">
        <v>0</v>
      </c>
      <c r="F4637" s="6">
        <f>E4637*'[2]Percent Input'!$B$7</f>
        <v>0</v>
      </c>
      <c r="G4637" s="7">
        <f>E4637*'[2]Percent Input'!$C$7</f>
        <v>0</v>
      </c>
      <c r="H4637" s="7">
        <f>E4637*'[2]Percent Input'!$D$7</f>
        <v>0</v>
      </c>
      <c r="I4637" s="8">
        <f>E4637*'[2]Percent Input'!$E$7</f>
        <v>0</v>
      </c>
    </row>
    <row r="4638" spans="1:9" x14ac:dyDescent="0.25">
      <c r="A4638" s="11" t="s">
        <v>12031</v>
      </c>
      <c r="B4638" s="19" t="s">
        <v>12032</v>
      </c>
      <c r="C4638" s="12" t="s">
        <v>15133</v>
      </c>
      <c r="D4638" s="11" t="s">
        <v>8666</v>
      </c>
      <c r="E4638" s="16">
        <v>0</v>
      </c>
      <c r="F4638" s="6">
        <f>E4638*'[2]Percent Input'!$B$7</f>
        <v>0</v>
      </c>
      <c r="G4638" s="7">
        <f>E4638*'[2]Percent Input'!$C$7</f>
        <v>0</v>
      </c>
      <c r="H4638" s="7">
        <f>E4638*'[2]Percent Input'!$D$7</f>
        <v>0</v>
      </c>
      <c r="I4638" s="8">
        <f>E4638*'[2]Percent Input'!$E$7</f>
        <v>0</v>
      </c>
    </row>
    <row r="4639" spans="1:9" x14ac:dyDescent="0.25">
      <c r="A4639" s="11" t="s">
        <v>12033</v>
      </c>
      <c r="B4639" s="19" t="s">
        <v>12034</v>
      </c>
      <c r="C4639" s="12" t="s">
        <v>15133</v>
      </c>
      <c r="D4639" s="11" t="s">
        <v>8666</v>
      </c>
      <c r="E4639" s="16">
        <v>0</v>
      </c>
      <c r="F4639" s="6">
        <f>E4639*'[2]Percent Input'!$B$7</f>
        <v>0</v>
      </c>
      <c r="G4639" s="7">
        <f>E4639*'[2]Percent Input'!$C$7</f>
        <v>0</v>
      </c>
      <c r="H4639" s="7">
        <f>E4639*'[2]Percent Input'!$D$7</f>
        <v>0</v>
      </c>
      <c r="I4639" s="8">
        <f>E4639*'[2]Percent Input'!$E$7</f>
        <v>0</v>
      </c>
    </row>
    <row r="4640" spans="1:9" x14ac:dyDescent="0.25">
      <c r="A4640" s="11" t="s">
        <v>12035</v>
      </c>
      <c r="B4640" s="19" t="s">
        <v>12036</v>
      </c>
      <c r="C4640" s="12" t="s">
        <v>15133</v>
      </c>
      <c r="D4640" s="11" t="s">
        <v>8666</v>
      </c>
      <c r="E4640" s="16">
        <v>0</v>
      </c>
      <c r="F4640" s="6">
        <f>E4640*'[2]Percent Input'!$B$7</f>
        <v>0</v>
      </c>
      <c r="G4640" s="7">
        <f>E4640*'[2]Percent Input'!$C$7</f>
        <v>0</v>
      </c>
      <c r="H4640" s="7">
        <f>E4640*'[2]Percent Input'!$D$7</f>
        <v>0</v>
      </c>
      <c r="I4640" s="8">
        <f>E4640*'[2]Percent Input'!$E$7</f>
        <v>0</v>
      </c>
    </row>
    <row r="4641" spans="1:9" x14ac:dyDescent="0.25">
      <c r="A4641" s="11" t="s">
        <v>12037</v>
      </c>
      <c r="B4641" s="19" t="s">
        <v>12038</v>
      </c>
      <c r="C4641" s="12" t="s">
        <v>15133</v>
      </c>
      <c r="D4641" s="11" t="s">
        <v>8666</v>
      </c>
      <c r="E4641" s="16">
        <v>0</v>
      </c>
      <c r="F4641" s="6">
        <f>E4641*'[2]Percent Input'!$B$7</f>
        <v>0</v>
      </c>
      <c r="G4641" s="7">
        <f>E4641*'[2]Percent Input'!$C$7</f>
        <v>0</v>
      </c>
      <c r="H4641" s="7">
        <f>E4641*'[2]Percent Input'!$D$7</f>
        <v>0</v>
      </c>
      <c r="I4641" s="8">
        <f>E4641*'[2]Percent Input'!$E$7</f>
        <v>0</v>
      </c>
    </row>
    <row r="4642" spans="1:9" x14ac:dyDescent="0.25">
      <c r="A4642" s="11" t="s">
        <v>12039</v>
      </c>
      <c r="B4642" s="19" t="s">
        <v>12040</v>
      </c>
      <c r="C4642" s="12" t="s">
        <v>15133</v>
      </c>
      <c r="D4642" s="11" t="s">
        <v>8666</v>
      </c>
      <c r="E4642" s="16">
        <v>0</v>
      </c>
      <c r="F4642" s="6">
        <f>E4642*'[2]Percent Input'!$B$7</f>
        <v>0</v>
      </c>
      <c r="G4642" s="7">
        <f>E4642*'[2]Percent Input'!$C$7</f>
        <v>0</v>
      </c>
      <c r="H4642" s="7">
        <f>E4642*'[2]Percent Input'!$D$7</f>
        <v>0</v>
      </c>
      <c r="I4642" s="8">
        <f>E4642*'[2]Percent Input'!$E$7</f>
        <v>0</v>
      </c>
    </row>
    <row r="4643" spans="1:9" x14ac:dyDescent="0.25">
      <c r="A4643" s="11" t="s">
        <v>12041</v>
      </c>
      <c r="B4643" s="19" t="s">
        <v>12042</v>
      </c>
      <c r="C4643" s="12" t="s">
        <v>15133</v>
      </c>
      <c r="D4643" s="11" t="s">
        <v>8666</v>
      </c>
      <c r="E4643" s="16">
        <v>0</v>
      </c>
      <c r="F4643" s="6">
        <f>E4643*'[2]Percent Input'!$B$7</f>
        <v>0</v>
      </c>
      <c r="G4643" s="7">
        <f>E4643*'[2]Percent Input'!$C$7</f>
        <v>0</v>
      </c>
      <c r="H4643" s="7">
        <f>E4643*'[2]Percent Input'!$D$7</f>
        <v>0</v>
      </c>
      <c r="I4643" s="8">
        <f>E4643*'[2]Percent Input'!$E$7</f>
        <v>0</v>
      </c>
    </row>
    <row r="4644" spans="1:9" x14ac:dyDescent="0.25">
      <c r="A4644" s="11" t="s">
        <v>12043</v>
      </c>
      <c r="B4644" s="19" t="s">
        <v>12044</v>
      </c>
      <c r="C4644" s="12" t="s">
        <v>15133</v>
      </c>
      <c r="D4644" s="11" t="s">
        <v>8666</v>
      </c>
      <c r="E4644" s="16">
        <v>0</v>
      </c>
      <c r="F4644" s="6">
        <f>E4644*'[2]Percent Input'!$B$7</f>
        <v>0</v>
      </c>
      <c r="G4644" s="7">
        <f>E4644*'[2]Percent Input'!$C$7</f>
        <v>0</v>
      </c>
      <c r="H4644" s="7">
        <f>E4644*'[2]Percent Input'!$D$7</f>
        <v>0</v>
      </c>
      <c r="I4644" s="8">
        <f>E4644*'[2]Percent Input'!$E$7</f>
        <v>0</v>
      </c>
    </row>
    <row r="4645" spans="1:9" x14ac:dyDescent="0.25">
      <c r="A4645" s="11" t="s">
        <v>12045</v>
      </c>
      <c r="B4645" s="19" t="s">
        <v>15527</v>
      </c>
      <c r="C4645" s="12" t="s">
        <v>15133</v>
      </c>
      <c r="D4645" s="11" t="s">
        <v>8666</v>
      </c>
      <c r="E4645" s="16">
        <v>0</v>
      </c>
      <c r="F4645" s="6">
        <f>E4645*'[2]Percent Input'!$B$7</f>
        <v>0</v>
      </c>
      <c r="G4645" s="7">
        <f>E4645*'[2]Percent Input'!$C$7</f>
        <v>0</v>
      </c>
      <c r="H4645" s="7">
        <f>E4645*'[2]Percent Input'!$D$7</f>
        <v>0</v>
      </c>
      <c r="I4645" s="8">
        <f>E4645*'[2]Percent Input'!$E$7</f>
        <v>0</v>
      </c>
    </row>
    <row r="4646" spans="1:9" x14ac:dyDescent="0.25">
      <c r="A4646" s="11" t="s">
        <v>12046</v>
      </c>
      <c r="B4646" s="19" t="s">
        <v>12047</v>
      </c>
      <c r="C4646" s="12" t="s">
        <v>15133</v>
      </c>
      <c r="D4646" s="11" t="s">
        <v>8666</v>
      </c>
      <c r="E4646" s="16">
        <v>0</v>
      </c>
      <c r="F4646" s="6">
        <f>E4646*'[2]Percent Input'!$B$7</f>
        <v>0</v>
      </c>
      <c r="G4646" s="7">
        <f>E4646*'[2]Percent Input'!$C$7</f>
        <v>0</v>
      </c>
      <c r="H4646" s="7">
        <f>E4646*'[2]Percent Input'!$D$7</f>
        <v>0</v>
      </c>
      <c r="I4646" s="8">
        <f>E4646*'[2]Percent Input'!$E$7</f>
        <v>0</v>
      </c>
    </row>
    <row r="4647" spans="1:9" x14ac:dyDescent="0.25">
      <c r="A4647" s="11" t="s">
        <v>12048</v>
      </c>
      <c r="B4647" s="19" t="s">
        <v>12049</v>
      </c>
      <c r="C4647" s="12" t="s">
        <v>15133</v>
      </c>
      <c r="D4647" s="11" t="s">
        <v>8666</v>
      </c>
      <c r="E4647" s="16">
        <v>0</v>
      </c>
      <c r="F4647" s="6">
        <f>E4647*'[2]Percent Input'!$B$7</f>
        <v>0</v>
      </c>
      <c r="G4647" s="7">
        <f>E4647*'[2]Percent Input'!$C$7</f>
        <v>0</v>
      </c>
      <c r="H4647" s="7">
        <f>E4647*'[2]Percent Input'!$D$7</f>
        <v>0</v>
      </c>
      <c r="I4647" s="8">
        <f>E4647*'[2]Percent Input'!$E$7</f>
        <v>0</v>
      </c>
    </row>
    <row r="4648" spans="1:9" x14ac:dyDescent="0.25">
      <c r="A4648" s="11" t="s">
        <v>12050</v>
      </c>
      <c r="B4648" s="19" t="s">
        <v>12051</v>
      </c>
      <c r="C4648" s="12" t="s">
        <v>15133</v>
      </c>
      <c r="D4648" s="11" t="s">
        <v>8666</v>
      </c>
      <c r="E4648" s="16">
        <v>0</v>
      </c>
      <c r="F4648" s="6">
        <f>E4648*'[2]Percent Input'!$B$7</f>
        <v>0</v>
      </c>
      <c r="G4648" s="7">
        <f>E4648*'[2]Percent Input'!$C$7</f>
        <v>0</v>
      </c>
      <c r="H4648" s="7">
        <f>E4648*'[2]Percent Input'!$D$7</f>
        <v>0</v>
      </c>
      <c r="I4648" s="8">
        <f>E4648*'[2]Percent Input'!$E$7</f>
        <v>0</v>
      </c>
    </row>
    <row r="4649" spans="1:9" x14ac:dyDescent="0.25">
      <c r="A4649" s="11" t="s">
        <v>12052</v>
      </c>
      <c r="B4649" s="19" t="s">
        <v>12053</v>
      </c>
      <c r="C4649" s="12" t="s">
        <v>15133</v>
      </c>
      <c r="D4649" s="11" t="s">
        <v>8666</v>
      </c>
      <c r="E4649" s="16">
        <v>0</v>
      </c>
      <c r="F4649" s="6">
        <f>E4649*'[2]Percent Input'!$B$7</f>
        <v>0</v>
      </c>
      <c r="G4649" s="7">
        <f>E4649*'[2]Percent Input'!$C$7</f>
        <v>0</v>
      </c>
      <c r="H4649" s="7">
        <f>E4649*'[2]Percent Input'!$D$7</f>
        <v>0</v>
      </c>
      <c r="I4649" s="8">
        <f>E4649*'[2]Percent Input'!$E$7</f>
        <v>0</v>
      </c>
    </row>
    <row r="4650" spans="1:9" x14ac:dyDescent="0.25">
      <c r="A4650" s="11" t="s">
        <v>12054</v>
      </c>
      <c r="B4650" s="19" t="s">
        <v>12055</v>
      </c>
      <c r="C4650" s="12" t="s">
        <v>15133</v>
      </c>
      <c r="D4650" s="11" t="s">
        <v>8666</v>
      </c>
      <c r="E4650" s="16">
        <v>0</v>
      </c>
      <c r="F4650" s="6">
        <f>E4650*'[2]Percent Input'!$B$7</f>
        <v>0</v>
      </c>
      <c r="G4650" s="7">
        <f>E4650*'[2]Percent Input'!$C$7</f>
        <v>0</v>
      </c>
      <c r="H4650" s="7">
        <f>E4650*'[2]Percent Input'!$D$7</f>
        <v>0</v>
      </c>
      <c r="I4650" s="8">
        <f>E4650*'[2]Percent Input'!$E$7</f>
        <v>0</v>
      </c>
    </row>
    <row r="4651" spans="1:9" x14ac:dyDescent="0.25">
      <c r="A4651" s="11" t="s">
        <v>12056</v>
      </c>
      <c r="B4651" s="19" t="s">
        <v>12057</v>
      </c>
      <c r="C4651" s="12" t="s">
        <v>15133</v>
      </c>
      <c r="D4651" s="11" t="s">
        <v>8666</v>
      </c>
      <c r="E4651" s="16">
        <v>0</v>
      </c>
      <c r="F4651" s="6">
        <f>E4651*'[2]Percent Input'!$B$7</f>
        <v>0</v>
      </c>
      <c r="G4651" s="7">
        <f>E4651*'[2]Percent Input'!$C$7</f>
        <v>0</v>
      </c>
      <c r="H4651" s="7">
        <f>E4651*'[2]Percent Input'!$D$7</f>
        <v>0</v>
      </c>
      <c r="I4651" s="8">
        <f>E4651*'[2]Percent Input'!$E$7</f>
        <v>0</v>
      </c>
    </row>
    <row r="4652" spans="1:9" x14ac:dyDescent="0.25">
      <c r="A4652" s="11" t="s">
        <v>12058</v>
      </c>
      <c r="B4652" s="19" t="s">
        <v>12059</v>
      </c>
      <c r="C4652" s="12" t="s">
        <v>15133</v>
      </c>
      <c r="D4652" s="11" t="s">
        <v>8666</v>
      </c>
      <c r="E4652" s="16">
        <v>0</v>
      </c>
      <c r="F4652" s="6">
        <f>E4652*'[2]Percent Input'!$B$7</f>
        <v>0</v>
      </c>
      <c r="G4652" s="7">
        <f>E4652*'[2]Percent Input'!$C$7</f>
        <v>0</v>
      </c>
      <c r="H4652" s="7">
        <f>E4652*'[2]Percent Input'!$D$7</f>
        <v>0</v>
      </c>
      <c r="I4652" s="8">
        <f>E4652*'[2]Percent Input'!$E$7</f>
        <v>0</v>
      </c>
    </row>
    <row r="4653" spans="1:9" x14ac:dyDescent="0.25">
      <c r="A4653" s="11" t="s">
        <v>12060</v>
      </c>
      <c r="B4653" s="19" t="s">
        <v>12061</v>
      </c>
      <c r="C4653" s="12" t="s">
        <v>15133</v>
      </c>
      <c r="D4653" s="11" t="s">
        <v>8666</v>
      </c>
      <c r="E4653" s="16">
        <v>0</v>
      </c>
      <c r="F4653" s="6">
        <f>E4653*'[2]Percent Input'!$B$7</f>
        <v>0</v>
      </c>
      <c r="G4653" s="7">
        <f>E4653*'[2]Percent Input'!$C$7</f>
        <v>0</v>
      </c>
      <c r="H4653" s="7">
        <f>E4653*'[2]Percent Input'!$D$7</f>
        <v>0</v>
      </c>
      <c r="I4653" s="8">
        <f>E4653*'[2]Percent Input'!$E$7</f>
        <v>0</v>
      </c>
    </row>
    <row r="4654" spans="1:9" x14ac:dyDescent="0.25">
      <c r="A4654" s="11" t="s">
        <v>12062</v>
      </c>
      <c r="B4654" s="19" t="s">
        <v>12063</v>
      </c>
      <c r="C4654" s="12" t="s">
        <v>15133</v>
      </c>
      <c r="D4654" s="11" t="s">
        <v>8666</v>
      </c>
      <c r="E4654" s="16">
        <v>0</v>
      </c>
      <c r="F4654" s="6">
        <f>E4654*'[2]Percent Input'!$B$7</f>
        <v>0</v>
      </c>
      <c r="G4654" s="7">
        <f>E4654*'[2]Percent Input'!$C$7</f>
        <v>0</v>
      </c>
      <c r="H4654" s="7">
        <f>E4654*'[2]Percent Input'!$D$7</f>
        <v>0</v>
      </c>
      <c r="I4654" s="8">
        <f>E4654*'[2]Percent Input'!$E$7</f>
        <v>0</v>
      </c>
    </row>
    <row r="4655" spans="1:9" x14ac:dyDescent="0.25">
      <c r="A4655" s="11" t="s">
        <v>12064</v>
      </c>
      <c r="B4655" s="19" t="s">
        <v>12065</v>
      </c>
      <c r="C4655" s="12" t="s">
        <v>15133</v>
      </c>
      <c r="D4655" s="11" t="s">
        <v>8666</v>
      </c>
      <c r="E4655" s="16">
        <v>0</v>
      </c>
      <c r="F4655" s="6">
        <f>E4655*'[2]Percent Input'!$B$7</f>
        <v>0</v>
      </c>
      <c r="G4655" s="7">
        <f>E4655*'[2]Percent Input'!$C$7</f>
        <v>0</v>
      </c>
      <c r="H4655" s="7">
        <f>E4655*'[2]Percent Input'!$D$7</f>
        <v>0</v>
      </c>
      <c r="I4655" s="8">
        <f>E4655*'[2]Percent Input'!$E$7</f>
        <v>0</v>
      </c>
    </row>
    <row r="4656" spans="1:9" x14ac:dyDescent="0.25">
      <c r="A4656" s="11" t="s">
        <v>12066</v>
      </c>
      <c r="B4656" s="19" t="s">
        <v>12067</v>
      </c>
      <c r="C4656" s="12" t="s">
        <v>15133</v>
      </c>
      <c r="D4656" s="11" t="s">
        <v>8666</v>
      </c>
      <c r="E4656" s="16">
        <v>0</v>
      </c>
      <c r="F4656" s="6">
        <f>E4656*'[2]Percent Input'!$B$7</f>
        <v>0</v>
      </c>
      <c r="G4656" s="7">
        <f>E4656*'[2]Percent Input'!$C$7</f>
        <v>0</v>
      </c>
      <c r="H4656" s="7">
        <f>E4656*'[2]Percent Input'!$D$7</f>
        <v>0</v>
      </c>
      <c r="I4656" s="8">
        <f>E4656*'[2]Percent Input'!$E$7</f>
        <v>0</v>
      </c>
    </row>
    <row r="4657" spans="1:9" x14ac:dyDescent="0.25">
      <c r="A4657" s="11" t="s">
        <v>12068</v>
      </c>
      <c r="B4657" s="19" t="s">
        <v>12069</v>
      </c>
      <c r="C4657" s="12" t="s">
        <v>15133</v>
      </c>
      <c r="D4657" s="11" t="s">
        <v>8666</v>
      </c>
      <c r="E4657" s="16">
        <v>0</v>
      </c>
      <c r="F4657" s="6">
        <f>E4657*'[2]Percent Input'!$B$7</f>
        <v>0</v>
      </c>
      <c r="G4657" s="7">
        <f>E4657*'[2]Percent Input'!$C$7</f>
        <v>0</v>
      </c>
      <c r="H4657" s="7">
        <f>E4657*'[2]Percent Input'!$D$7</f>
        <v>0</v>
      </c>
      <c r="I4657" s="8">
        <f>E4657*'[2]Percent Input'!$E$7</f>
        <v>0</v>
      </c>
    </row>
    <row r="4658" spans="1:9" x14ac:dyDescent="0.25">
      <c r="A4658" s="11" t="s">
        <v>12070</v>
      </c>
      <c r="B4658" s="19" t="s">
        <v>12071</v>
      </c>
      <c r="C4658" s="12" t="s">
        <v>15133</v>
      </c>
      <c r="D4658" s="11" t="s">
        <v>8666</v>
      </c>
      <c r="E4658" s="16">
        <v>0</v>
      </c>
      <c r="F4658" s="6">
        <f>E4658*'[2]Percent Input'!$B$7</f>
        <v>0</v>
      </c>
      <c r="G4658" s="7">
        <f>E4658*'[2]Percent Input'!$C$7</f>
        <v>0</v>
      </c>
      <c r="H4658" s="7">
        <f>E4658*'[2]Percent Input'!$D$7</f>
        <v>0</v>
      </c>
      <c r="I4658" s="8">
        <f>E4658*'[2]Percent Input'!$E$7</f>
        <v>0</v>
      </c>
    </row>
    <row r="4659" spans="1:9" x14ac:dyDescent="0.25">
      <c r="A4659" s="11" t="s">
        <v>12072</v>
      </c>
      <c r="B4659" s="19" t="s">
        <v>12073</v>
      </c>
      <c r="C4659" s="12" t="s">
        <v>15133</v>
      </c>
      <c r="D4659" s="11" t="s">
        <v>8666</v>
      </c>
      <c r="E4659" s="16">
        <v>0</v>
      </c>
      <c r="F4659" s="6">
        <f>E4659*'[2]Percent Input'!$B$7</f>
        <v>0</v>
      </c>
      <c r="G4659" s="7">
        <f>E4659*'[2]Percent Input'!$C$7</f>
        <v>0</v>
      </c>
      <c r="H4659" s="7">
        <f>E4659*'[2]Percent Input'!$D$7</f>
        <v>0</v>
      </c>
      <c r="I4659" s="8">
        <f>E4659*'[2]Percent Input'!$E$7</f>
        <v>0</v>
      </c>
    </row>
    <row r="4660" spans="1:9" x14ac:dyDescent="0.25">
      <c r="A4660" s="11" t="s">
        <v>12074</v>
      </c>
      <c r="B4660" s="19" t="s">
        <v>12075</v>
      </c>
      <c r="C4660" s="12" t="s">
        <v>15133</v>
      </c>
      <c r="D4660" s="11" t="s">
        <v>8666</v>
      </c>
      <c r="E4660" s="16">
        <v>0</v>
      </c>
      <c r="F4660" s="6">
        <f>E4660*'[2]Percent Input'!$B$7</f>
        <v>0</v>
      </c>
      <c r="G4660" s="7">
        <f>E4660*'[2]Percent Input'!$C$7</f>
        <v>0</v>
      </c>
      <c r="H4660" s="7">
        <f>E4660*'[2]Percent Input'!$D$7</f>
        <v>0</v>
      </c>
      <c r="I4660" s="8">
        <f>E4660*'[2]Percent Input'!$E$7</f>
        <v>0</v>
      </c>
    </row>
    <row r="4661" spans="1:9" x14ac:dyDescent="0.25">
      <c r="A4661" s="11" t="s">
        <v>12076</v>
      </c>
      <c r="B4661" s="19" t="s">
        <v>12077</v>
      </c>
      <c r="C4661" s="12" t="s">
        <v>15133</v>
      </c>
      <c r="D4661" s="11" t="s">
        <v>8666</v>
      </c>
      <c r="E4661" s="16">
        <v>0</v>
      </c>
      <c r="F4661" s="6">
        <f>E4661*'[2]Percent Input'!$B$7</f>
        <v>0</v>
      </c>
      <c r="G4661" s="7">
        <f>E4661*'[2]Percent Input'!$C$7</f>
        <v>0</v>
      </c>
      <c r="H4661" s="7">
        <f>E4661*'[2]Percent Input'!$D$7</f>
        <v>0</v>
      </c>
      <c r="I4661" s="8">
        <f>E4661*'[2]Percent Input'!$E$7</f>
        <v>0</v>
      </c>
    </row>
    <row r="4662" spans="1:9" x14ac:dyDescent="0.25">
      <c r="A4662" s="11" t="s">
        <v>12078</v>
      </c>
      <c r="B4662" s="19" t="s">
        <v>12079</v>
      </c>
      <c r="C4662" s="12" t="s">
        <v>15133</v>
      </c>
      <c r="D4662" s="11" t="s">
        <v>8666</v>
      </c>
      <c r="E4662" s="16">
        <v>0</v>
      </c>
      <c r="F4662" s="6">
        <f>E4662*'[2]Percent Input'!$B$7</f>
        <v>0</v>
      </c>
      <c r="G4662" s="7">
        <f>E4662*'[2]Percent Input'!$C$7</f>
        <v>0</v>
      </c>
      <c r="H4662" s="7">
        <f>E4662*'[2]Percent Input'!$D$7</f>
        <v>0</v>
      </c>
      <c r="I4662" s="8">
        <f>E4662*'[2]Percent Input'!$E$7</f>
        <v>0</v>
      </c>
    </row>
    <row r="4663" spans="1:9" x14ac:dyDescent="0.25">
      <c r="A4663" s="11" t="s">
        <v>12080</v>
      </c>
      <c r="B4663" s="19" t="s">
        <v>12081</v>
      </c>
      <c r="C4663" s="12" t="s">
        <v>15133</v>
      </c>
      <c r="D4663" s="11" t="s">
        <v>8666</v>
      </c>
      <c r="E4663" s="16">
        <v>0</v>
      </c>
      <c r="F4663" s="6">
        <f>E4663*'[2]Percent Input'!$B$7</f>
        <v>0</v>
      </c>
      <c r="G4663" s="7">
        <f>E4663*'[2]Percent Input'!$C$7</f>
        <v>0</v>
      </c>
      <c r="H4663" s="7">
        <f>E4663*'[2]Percent Input'!$D$7</f>
        <v>0</v>
      </c>
      <c r="I4663" s="8">
        <f>E4663*'[2]Percent Input'!$E$7</f>
        <v>0</v>
      </c>
    </row>
    <row r="4664" spans="1:9" x14ac:dyDescent="0.25">
      <c r="A4664" s="11" t="s">
        <v>12082</v>
      </c>
      <c r="B4664" s="19" t="s">
        <v>12083</v>
      </c>
      <c r="C4664" s="12" t="s">
        <v>15133</v>
      </c>
      <c r="D4664" s="11" t="s">
        <v>8666</v>
      </c>
      <c r="E4664" s="16">
        <v>0</v>
      </c>
      <c r="F4664" s="6">
        <f>E4664*'[2]Percent Input'!$B$7</f>
        <v>0</v>
      </c>
      <c r="G4664" s="7">
        <f>E4664*'[2]Percent Input'!$C$7</f>
        <v>0</v>
      </c>
      <c r="H4664" s="7">
        <f>E4664*'[2]Percent Input'!$D$7</f>
        <v>0</v>
      </c>
      <c r="I4664" s="8">
        <f>E4664*'[2]Percent Input'!$E$7</f>
        <v>0</v>
      </c>
    </row>
    <row r="4665" spans="1:9" x14ac:dyDescent="0.25">
      <c r="A4665" s="11" t="s">
        <v>12084</v>
      </c>
      <c r="B4665" s="19" t="s">
        <v>12085</v>
      </c>
      <c r="C4665" s="12" t="s">
        <v>15133</v>
      </c>
      <c r="D4665" s="11" t="s">
        <v>8666</v>
      </c>
      <c r="E4665" s="16">
        <v>0</v>
      </c>
      <c r="F4665" s="6">
        <f>E4665*'[2]Percent Input'!$B$7</f>
        <v>0</v>
      </c>
      <c r="G4665" s="7">
        <f>E4665*'[2]Percent Input'!$C$7</f>
        <v>0</v>
      </c>
      <c r="H4665" s="7">
        <f>E4665*'[2]Percent Input'!$D$7</f>
        <v>0</v>
      </c>
      <c r="I4665" s="8">
        <f>E4665*'[2]Percent Input'!$E$7</f>
        <v>0</v>
      </c>
    </row>
    <row r="4666" spans="1:9" x14ac:dyDescent="0.25">
      <c r="A4666" s="11" t="s">
        <v>12086</v>
      </c>
      <c r="B4666" s="19" t="s">
        <v>12087</v>
      </c>
      <c r="C4666" s="12" t="s">
        <v>15133</v>
      </c>
      <c r="D4666" s="11" t="s">
        <v>8666</v>
      </c>
      <c r="E4666" s="16">
        <v>0</v>
      </c>
      <c r="F4666" s="6">
        <f>E4666*'[2]Percent Input'!$B$7</f>
        <v>0</v>
      </c>
      <c r="G4666" s="7">
        <f>E4666*'[2]Percent Input'!$C$7</f>
        <v>0</v>
      </c>
      <c r="H4666" s="7">
        <f>E4666*'[2]Percent Input'!$D$7</f>
        <v>0</v>
      </c>
      <c r="I4666" s="8">
        <f>E4666*'[2]Percent Input'!$E$7</f>
        <v>0</v>
      </c>
    </row>
    <row r="4667" spans="1:9" x14ac:dyDescent="0.25">
      <c r="A4667" s="11" t="s">
        <v>12088</v>
      </c>
      <c r="B4667" s="19" t="s">
        <v>12089</v>
      </c>
      <c r="C4667" s="12" t="s">
        <v>15133</v>
      </c>
      <c r="D4667" s="11" t="s">
        <v>8666</v>
      </c>
      <c r="E4667" s="16">
        <v>0</v>
      </c>
      <c r="F4667" s="6">
        <f>E4667*'[2]Percent Input'!$B$7</f>
        <v>0</v>
      </c>
      <c r="G4667" s="7">
        <f>E4667*'[2]Percent Input'!$C$7</f>
        <v>0</v>
      </c>
      <c r="H4667" s="7">
        <f>E4667*'[2]Percent Input'!$D$7</f>
        <v>0</v>
      </c>
      <c r="I4667" s="8">
        <f>E4667*'[2]Percent Input'!$E$7</f>
        <v>0</v>
      </c>
    </row>
    <row r="4668" spans="1:9" x14ac:dyDescent="0.25">
      <c r="A4668" s="11" t="s">
        <v>12090</v>
      </c>
      <c r="B4668" s="19" t="s">
        <v>12091</v>
      </c>
      <c r="C4668" s="12" t="s">
        <v>15133</v>
      </c>
      <c r="D4668" s="11" t="s">
        <v>8666</v>
      </c>
      <c r="E4668" s="16">
        <v>0</v>
      </c>
      <c r="F4668" s="6">
        <f>E4668*'[2]Percent Input'!$B$7</f>
        <v>0</v>
      </c>
      <c r="G4668" s="7">
        <f>E4668*'[2]Percent Input'!$C$7</f>
        <v>0</v>
      </c>
      <c r="H4668" s="7">
        <f>E4668*'[2]Percent Input'!$D$7</f>
        <v>0</v>
      </c>
      <c r="I4668" s="8">
        <f>E4668*'[2]Percent Input'!$E$7</f>
        <v>0</v>
      </c>
    </row>
    <row r="4669" spans="1:9" x14ac:dyDescent="0.25">
      <c r="A4669" s="11" t="s">
        <v>12092</v>
      </c>
      <c r="B4669" s="19" t="s">
        <v>12093</v>
      </c>
      <c r="C4669" s="12" t="s">
        <v>15133</v>
      </c>
      <c r="D4669" s="11" t="s">
        <v>8666</v>
      </c>
      <c r="E4669" s="16">
        <v>0</v>
      </c>
      <c r="F4669" s="6">
        <f>E4669*'[2]Percent Input'!$B$7</f>
        <v>0</v>
      </c>
      <c r="G4669" s="7">
        <f>E4669*'[2]Percent Input'!$C$7</f>
        <v>0</v>
      </c>
      <c r="H4669" s="7">
        <f>E4669*'[2]Percent Input'!$D$7</f>
        <v>0</v>
      </c>
      <c r="I4669" s="8">
        <f>E4669*'[2]Percent Input'!$E$7</f>
        <v>0</v>
      </c>
    </row>
    <row r="4670" spans="1:9" x14ac:dyDescent="0.25">
      <c r="A4670" s="11" t="s">
        <v>12094</v>
      </c>
      <c r="B4670" s="19" t="s">
        <v>12095</v>
      </c>
      <c r="C4670" s="12" t="s">
        <v>15133</v>
      </c>
      <c r="D4670" s="11" t="s">
        <v>8666</v>
      </c>
      <c r="E4670" s="16">
        <v>0</v>
      </c>
      <c r="F4670" s="6">
        <f>E4670*'[2]Percent Input'!$B$7</f>
        <v>0</v>
      </c>
      <c r="G4670" s="7">
        <f>E4670*'[2]Percent Input'!$C$7</f>
        <v>0</v>
      </c>
      <c r="H4670" s="7">
        <f>E4670*'[2]Percent Input'!$D$7</f>
        <v>0</v>
      </c>
      <c r="I4670" s="8">
        <f>E4670*'[2]Percent Input'!$E$7</f>
        <v>0</v>
      </c>
    </row>
    <row r="4671" spans="1:9" x14ac:dyDescent="0.25">
      <c r="A4671" s="11" t="s">
        <v>12096</v>
      </c>
      <c r="B4671" s="19" t="s">
        <v>12097</v>
      </c>
      <c r="C4671" s="12" t="s">
        <v>15133</v>
      </c>
      <c r="D4671" s="11" t="s">
        <v>8666</v>
      </c>
      <c r="E4671" s="16">
        <v>0</v>
      </c>
      <c r="F4671" s="6">
        <f>E4671*'[2]Percent Input'!$B$7</f>
        <v>0</v>
      </c>
      <c r="G4671" s="7">
        <f>E4671*'[2]Percent Input'!$C$7</f>
        <v>0</v>
      </c>
      <c r="H4671" s="7">
        <f>E4671*'[2]Percent Input'!$D$7</f>
        <v>0</v>
      </c>
      <c r="I4671" s="8">
        <f>E4671*'[2]Percent Input'!$E$7</f>
        <v>0</v>
      </c>
    </row>
    <row r="4672" spans="1:9" x14ac:dyDescent="0.25">
      <c r="A4672" s="11" t="s">
        <v>12098</v>
      </c>
      <c r="B4672" s="19" t="s">
        <v>12099</v>
      </c>
      <c r="C4672" s="12" t="s">
        <v>15133</v>
      </c>
      <c r="D4672" s="11" t="s">
        <v>8666</v>
      </c>
      <c r="E4672" s="16">
        <v>0</v>
      </c>
      <c r="F4672" s="6">
        <f>E4672*'[2]Percent Input'!$B$7</f>
        <v>0</v>
      </c>
      <c r="G4672" s="7">
        <f>E4672*'[2]Percent Input'!$C$7</f>
        <v>0</v>
      </c>
      <c r="H4672" s="7">
        <f>E4672*'[2]Percent Input'!$D$7</f>
        <v>0</v>
      </c>
      <c r="I4672" s="8">
        <f>E4672*'[2]Percent Input'!$E$7</f>
        <v>0</v>
      </c>
    </row>
    <row r="4673" spans="1:9" x14ac:dyDescent="0.25">
      <c r="A4673" s="11" t="s">
        <v>12100</v>
      </c>
      <c r="B4673" s="19" t="s">
        <v>12101</v>
      </c>
      <c r="C4673" s="12" t="s">
        <v>15133</v>
      </c>
      <c r="D4673" s="11" t="s">
        <v>8666</v>
      </c>
      <c r="E4673" s="16">
        <v>0</v>
      </c>
      <c r="F4673" s="6">
        <f>E4673*'[2]Percent Input'!$B$7</f>
        <v>0</v>
      </c>
      <c r="G4673" s="7">
        <f>E4673*'[2]Percent Input'!$C$7</f>
        <v>0</v>
      </c>
      <c r="H4673" s="7">
        <f>E4673*'[2]Percent Input'!$D$7</f>
        <v>0</v>
      </c>
      <c r="I4673" s="8">
        <f>E4673*'[2]Percent Input'!$E$7</f>
        <v>0</v>
      </c>
    </row>
    <row r="4674" spans="1:9" x14ac:dyDescent="0.25">
      <c r="A4674" s="11" t="s">
        <v>12102</v>
      </c>
      <c r="B4674" s="19" t="s">
        <v>12103</v>
      </c>
      <c r="C4674" s="12" t="s">
        <v>15133</v>
      </c>
      <c r="D4674" s="11" t="s">
        <v>8666</v>
      </c>
      <c r="E4674" s="16">
        <v>0</v>
      </c>
      <c r="F4674" s="6">
        <f>E4674*'[2]Percent Input'!$B$7</f>
        <v>0</v>
      </c>
      <c r="G4674" s="7">
        <f>E4674*'[2]Percent Input'!$C$7</f>
        <v>0</v>
      </c>
      <c r="H4674" s="7">
        <f>E4674*'[2]Percent Input'!$D$7</f>
        <v>0</v>
      </c>
      <c r="I4674" s="8">
        <f>E4674*'[2]Percent Input'!$E$7</f>
        <v>0</v>
      </c>
    </row>
    <row r="4675" spans="1:9" x14ac:dyDescent="0.25">
      <c r="A4675" s="11" t="s">
        <v>12104</v>
      </c>
      <c r="B4675" s="19" t="s">
        <v>12105</v>
      </c>
      <c r="C4675" s="12" t="s">
        <v>15133</v>
      </c>
      <c r="D4675" s="11" t="s">
        <v>8666</v>
      </c>
      <c r="E4675" s="16">
        <v>0</v>
      </c>
      <c r="F4675" s="6">
        <f>E4675*'[2]Percent Input'!$B$7</f>
        <v>0</v>
      </c>
      <c r="G4675" s="7">
        <f>E4675*'[2]Percent Input'!$C$7</f>
        <v>0</v>
      </c>
      <c r="H4675" s="7">
        <f>E4675*'[2]Percent Input'!$D$7</f>
        <v>0</v>
      </c>
      <c r="I4675" s="8">
        <f>E4675*'[2]Percent Input'!$E$7</f>
        <v>0</v>
      </c>
    </row>
    <row r="4676" spans="1:9" x14ac:dyDescent="0.25">
      <c r="A4676" s="11" t="s">
        <v>12106</v>
      </c>
      <c r="B4676" s="19" t="s">
        <v>12107</v>
      </c>
      <c r="C4676" s="12" t="s">
        <v>15133</v>
      </c>
      <c r="D4676" s="11" t="s">
        <v>8666</v>
      </c>
      <c r="E4676" s="16">
        <v>0</v>
      </c>
      <c r="F4676" s="6">
        <f>E4676*'[2]Percent Input'!$B$7</f>
        <v>0</v>
      </c>
      <c r="G4676" s="7">
        <f>E4676*'[2]Percent Input'!$C$7</f>
        <v>0</v>
      </c>
      <c r="H4676" s="7">
        <f>E4676*'[2]Percent Input'!$D$7</f>
        <v>0</v>
      </c>
      <c r="I4676" s="8">
        <f>E4676*'[2]Percent Input'!$E$7</f>
        <v>0</v>
      </c>
    </row>
    <row r="4677" spans="1:9" x14ac:dyDescent="0.25">
      <c r="A4677" s="11" t="s">
        <v>12108</v>
      </c>
      <c r="B4677" s="19" t="s">
        <v>12109</v>
      </c>
      <c r="C4677" s="12" t="s">
        <v>15133</v>
      </c>
      <c r="D4677" s="11" t="s">
        <v>8666</v>
      </c>
      <c r="E4677" s="16">
        <v>0</v>
      </c>
      <c r="F4677" s="6">
        <f>E4677*'[2]Percent Input'!$B$7</f>
        <v>0</v>
      </c>
      <c r="G4677" s="7">
        <f>E4677*'[2]Percent Input'!$C$7</f>
        <v>0</v>
      </c>
      <c r="H4677" s="7">
        <f>E4677*'[2]Percent Input'!$D$7</f>
        <v>0</v>
      </c>
      <c r="I4677" s="8">
        <f>E4677*'[2]Percent Input'!$E$7</f>
        <v>0</v>
      </c>
    </row>
    <row r="4678" spans="1:9" x14ac:dyDescent="0.25">
      <c r="A4678" s="11" t="s">
        <v>12110</v>
      </c>
      <c r="B4678" s="19" t="s">
        <v>12111</v>
      </c>
      <c r="C4678" s="12" t="s">
        <v>15133</v>
      </c>
      <c r="D4678" s="11" t="s">
        <v>8666</v>
      </c>
      <c r="E4678" s="16">
        <v>0</v>
      </c>
      <c r="F4678" s="6">
        <f>E4678*'[2]Percent Input'!$B$7</f>
        <v>0</v>
      </c>
      <c r="G4678" s="7">
        <f>E4678*'[2]Percent Input'!$C$7</f>
        <v>0</v>
      </c>
      <c r="H4678" s="7">
        <f>E4678*'[2]Percent Input'!$D$7</f>
        <v>0</v>
      </c>
      <c r="I4678" s="8">
        <f>E4678*'[2]Percent Input'!$E$7</f>
        <v>0</v>
      </c>
    </row>
    <row r="4679" spans="1:9" x14ac:dyDescent="0.25">
      <c r="A4679" s="11" t="s">
        <v>12112</v>
      </c>
      <c r="B4679" s="19" t="s">
        <v>12113</v>
      </c>
      <c r="C4679" s="12" t="s">
        <v>15133</v>
      </c>
      <c r="D4679" s="11" t="s">
        <v>8666</v>
      </c>
      <c r="E4679" s="16">
        <v>0</v>
      </c>
      <c r="F4679" s="6">
        <f>E4679*'[2]Percent Input'!$B$7</f>
        <v>0</v>
      </c>
      <c r="G4679" s="7">
        <f>E4679*'[2]Percent Input'!$C$7</f>
        <v>0</v>
      </c>
      <c r="H4679" s="7">
        <f>E4679*'[2]Percent Input'!$D$7</f>
        <v>0</v>
      </c>
      <c r="I4679" s="8">
        <f>E4679*'[2]Percent Input'!$E$7</f>
        <v>0</v>
      </c>
    </row>
    <row r="4680" spans="1:9" x14ac:dyDescent="0.25">
      <c r="A4680" s="11" t="s">
        <v>12114</v>
      </c>
      <c r="B4680" s="19" t="s">
        <v>12115</v>
      </c>
      <c r="C4680" s="12" t="s">
        <v>15133</v>
      </c>
      <c r="D4680" s="11" t="s">
        <v>8666</v>
      </c>
      <c r="E4680" s="16">
        <v>0</v>
      </c>
      <c r="F4680" s="6">
        <f>E4680*'[2]Percent Input'!$B$7</f>
        <v>0</v>
      </c>
      <c r="G4680" s="7">
        <f>E4680*'[2]Percent Input'!$C$7</f>
        <v>0</v>
      </c>
      <c r="H4680" s="7">
        <f>E4680*'[2]Percent Input'!$D$7</f>
        <v>0</v>
      </c>
      <c r="I4680" s="8">
        <f>E4680*'[2]Percent Input'!$E$7</f>
        <v>0</v>
      </c>
    </row>
    <row r="4681" spans="1:9" x14ac:dyDescent="0.25">
      <c r="A4681" s="11" t="s">
        <v>12116</v>
      </c>
      <c r="B4681" s="19" t="s">
        <v>12117</v>
      </c>
      <c r="C4681" s="12" t="s">
        <v>15133</v>
      </c>
      <c r="D4681" s="11" t="s">
        <v>8666</v>
      </c>
      <c r="E4681" s="16">
        <v>0</v>
      </c>
      <c r="F4681" s="6">
        <f>E4681*'[2]Percent Input'!$B$7</f>
        <v>0</v>
      </c>
      <c r="G4681" s="7">
        <f>E4681*'[2]Percent Input'!$C$7</f>
        <v>0</v>
      </c>
      <c r="H4681" s="7">
        <f>E4681*'[2]Percent Input'!$D$7</f>
        <v>0</v>
      </c>
      <c r="I4681" s="8">
        <f>E4681*'[2]Percent Input'!$E$7</f>
        <v>0</v>
      </c>
    </row>
    <row r="4682" spans="1:9" x14ac:dyDescent="0.25">
      <c r="A4682" s="11" t="s">
        <v>12118</v>
      </c>
      <c r="B4682" s="19" t="s">
        <v>12119</v>
      </c>
      <c r="C4682" s="12" t="s">
        <v>15133</v>
      </c>
      <c r="D4682" s="11" t="s">
        <v>8666</v>
      </c>
      <c r="E4682" s="16">
        <v>0</v>
      </c>
      <c r="F4682" s="6">
        <f>E4682*'[2]Percent Input'!$B$7</f>
        <v>0</v>
      </c>
      <c r="G4682" s="7">
        <f>E4682*'[2]Percent Input'!$C$7</f>
        <v>0</v>
      </c>
      <c r="H4682" s="7">
        <f>E4682*'[2]Percent Input'!$D$7</f>
        <v>0</v>
      </c>
      <c r="I4682" s="8">
        <f>E4682*'[2]Percent Input'!$E$7</f>
        <v>0</v>
      </c>
    </row>
    <row r="4683" spans="1:9" x14ac:dyDescent="0.25">
      <c r="A4683" s="11" t="s">
        <v>12120</v>
      </c>
      <c r="B4683" s="19" t="s">
        <v>12121</v>
      </c>
      <c r="C4683" s="12" t="s">
        <v>15133</v>
      </c>
      <c r="D4683" s="11" t="s">
        <v>8666</v>
      </c>
      <c r="E4683" s="16">
        <v>0</v>
      </c>
      <c r="F4683" s="6">
        <f>E4683*'[2]Percent Input'!$B$7</f>
        <v>0</v>
      </c>
      <c r="G4683" s="7">
        <f>E4683*'[2]Percent Input'!$C$7</f>
        <v>0</v>
      </c>
      <c r="H4683" s="7">
        <f>E4683*'[2]Percent Input'!$D$7</f>
        <v>0</v>
      </c>
      <c r="I4683" s="8">
        <f>E4683*'[2]Percent Input'!$E$7</f>
        <v>0</v>
      </c>
    </row>
    <row r="4684" spans="1:9" x14ac:dyDescent="0.25">
      <c r="A4684" s="11" t="s">
        <v>12122</v>
      </c>
      <c r="B4684" s="19" t="s">
        <v>12123</v>
      </c>
      <c r="C4684" s="12" t="s">
        <v>15133</v>
      </c>
      <c r="D4684" s="11" t="s">
        <v>8666</v>
      </c>
      <c r="E4684" s="16">
        <v>0</v>
      </c>
      <c r="F4684" s="6">
        <f>E4684*'[2]Percent Input'!$B$7</f>
        <v>0</v>
      </c>
      <c r="G4684" s="7">
        <f>E4684*'[2]Percent Input'!$C$7</f>
        <v>0</v>
      </c>
      <c r="H4684" s="7">
        <f>E4684*'[2]Percent Input'!$D$7</f>
        <v>0</v>
      </c>
      <c r="I4684" s="8">
        <f>E4684*'[2]Percent Input'!$E$7</f>
        <v>0</v>
      </c>
    </row>
    <row r="4685" spans="1:9" x14ac:dyDescent="0.25">
      <c r="A4685" s="11" t="s">
        <v>12124</v>
      </c>
      <c r="B4685" s="19" t="s">
        <v>12125</v>
      </c>
      <c r="C4685" s="12" t="s">
        <v>15133</v>
      </c>
      <c r="D4685" s="11" t="s">
        <v>8666</v>
      </c>
      <c r="E4685" s="16">
        <v>0</v>
      </c>
      <c r="F4685" s="6">
        <f>E4685*'[2]Percent Input'!$B$7</f>
        <v>0</v>
      </c>
      <c r="G4685" s="7">
        <f>E4685*'[2]Percent Input'!$C$7</f>
        <v>0</v>
      </c>
      <c r="H4685" s="7">
        <f>E4685*'[2]Percent Input'!$D$7</f>
        <v>0</v>
      </c>
      <c r="I4685" s="8">
        <f>E4685*'[2]Percent Input'!$E$7</f>
        <v>0</v>
      </c>
    </row>
    <row r="4686" spans="1:9" x14ac:dyDescent="0.25">
      <c r="A4686" s="11" t="s">
        <v>12126</v>
      </c>
      <c r="B4686" s="19" t="s">
        <v>12127</v>
      </c>
      <c r="C4686" s="12" t="s">
        <v>15133</v>
      </c>
      <c r="D4686" s="11" t="s">
        <v>8666</v>
      </c>
      <c r="E4686" s="16">
        <v>0</v>
      </c>
      <c r="F4686" s="6">
        <f>E4686*'[2]Percent Input'!$B$7</f>
        <v>0</v>
      </c>
      <c r="G4686" s="7">
        <f>E4686*'[2]Percent Input'!$C$7</f>
        <v>0</v>
      </c>
      <c r="H4686" s="7">
        <f>E4686*'[2]Percent Input'!$D$7</f>
        <v>0</v>
      </c>
      <c r="I4686" s="8">
        <f>E4686*'[2]Percent Input'!$E$7</f>
        <v>0</v>
      </c>
    </row>
    <row r="4687" spans="1:9" x14ac:dyDescent="0.25">
      <c r="A4687" s="11" t="s">
        <v>12128</v>
      </c>
      <c r="B4687" s="19" t="s">
        <v>12129</v>
      </c>
      <c r="C4687" s="12" t="s">
        <v>15133</v>
      </c>
      <c r="D4687" s="11" t="s">
        <v>8666</v>
      </c>
      <c r="E4687" s="16">
        <v>0</v>
      </c>
      <c r="F4687" s="6">
        <f>E4687*'[2]Percent Input'!$B$7</f>
        <v>0</v>
      </c>
      <c r="G4687" s="7">
        <f>E4687*'[2]Percent Input'!$C$7</f>
        <v>0</v>
      </c>
      <c r="H4687" s="7">
        <f>E4687*'[2]Percent Input'!$D$7</f>
        <v>0</v>
      </c>
      <c r="I4687" s="8">
        <f>E4687*'[2]Percent Input'!$E$7</f>
        <v>0</v>
      </c>
    </row>
    <row r="4688" spans="1:9" x14ac:dyDescent="0.25">
      <c r="A4688" s="11" t="s">
        <v>12130</v>
      </c>
      <c r="B4688" s="19" t="s">
        <v>12131</v>
      </c>
      <c r="C4688" s="12" t="s">
        <v>15133</v>
      </c>
      <c r="D4688" s="11" t="s">
        <v>8666</v>
      </c>
      <c r="E4688" s="16">
        <v>0</v>
      </c>
      <c r="F4688" s="6">
        <f>E4688*'[2]Percent Input'!$B$7</f>
        <v>0</v>
      </c>
      <c r="G4688" s="7">
        <f>E4688*'[2]Percent Input'!$C$7</f>
        <v>0</v>
      </c>
      <c r="H4688" s="7">
        <f>E4688*'[2]Percent Input'!$D$7</f>
        <v>0</v>
      </c>
      <c r="I4688" s="8">
        <f>E4688*'[2]Percent Input'!$E$7</f>
        <v>0</v>
      </c>
    </row>
    <row r="4689" spans="1:9" x14ac:dyDescent="0.25">
      <c r="A4689" s="11" t="s">
        <v>12132</v>
      </c>
      <c r="B4689" s="19" t="s">
        <v>12133</v>
      </c>
      <c r="C4689" s="12" t="s">
        <v>15133</v>
      </c>
      <c r="D4689" s="11" t="s">
        <v>8666</v>
      </c>
      <c r="E4689" s="16">
        <v>0</v>
      </c>
      <c r="F4689" s="6">
        <f>E4689*'[2]Percent Input'!$B$7</f>
        <v>0</v>
      </c>
      <c r="G4689" s="7">
        <f>E4689*'[2]Percent Input'!$C$7</f>
        <v>0</v>
      </c>
      <c r="H4689" s="7">
        <f>E4689*'[2]Percent Input'!$D$7</f>
        <v>0</v>
      </c>
      <c r="I4689" s="8">
        <f>E4689*'[2]Percent Input'!$E$7</f>
        <v>0</v>
      </c>
    </row>
    <row r="4690" spans="1:9" x14ac:dyDescent="0.25">
      <c r="A4690" s="11" t="s">
        <v>12134</v>
      </c>
      <c r="B4690" s="19" t="s">
        <v>15528</v>
      </c>
      <c r="C4690" s="12" t="s">
        <v>15133</v>
      </c>
      <c r="D4690" s="11" t="s">
        <v>8666</v>
      </c>
      <c r="E4690" s="16">
        <v>0</v>
      </c>
      <c r="F4690" s="6">
        <f>E4690*'[2]Percent Input'!$B$7</f>
        <v>0</v>
      </c>
      <c r="G4690" s="7">
        <f>E4690*'[2]Percent Input'!$C$7</f>
        <v>0</v>
      </c>
      <c r="H4690" s="7">
        <f>E4690*'[2]Percent Input'!$D$7</f>
        <v>0</v>
      </c>
      <c r="I4690" s="8">
        <f>E4690*'[2]Percent Input'!$E$7</f>
        <v>0</v>
      </c>
    </row>
    <row r="4691" spans="1:9" x14ac:dyDescent="0.25">
      <c r="A4691" s="11" t="s">
        <v>12135</v>
      </c>
      <c r="B4691" s="19" t="s">
        <v>12136</v>
      </c>
      <c r="C4691" s="12" t="s">
        <v>15133</v>
      </c>
      <c r="D4691" s="11" t="s">
        <v>8666</v>
      </c>
      <c r="E4691" s="16">
        <v>0</v>
      </c>
      <c r="F4691" s="6">
        <f>E4691*'[2]Percent Input'!$B$7</f>
        <v>0</v>
      </c>
      <c r="G4691" s="7">
        <f>E4691*'[2]Percent Input'!$C$7</f>
        <v>0</v>
      </c>
      <c r="H4691" s="7">
        <f>E4691*'[2]Percent Input'!$D$7</f>
        <v>0</v>
      </c>
      <c r="I4691" s="8">
        <f>E4691*'[2]Percent Input'!$E$7</f>
        <v>0</v>
      </c>
    </row>
    <row r="4692" spans="1:9" x14ac:dyDescent="0.25">
      <c r="A4692" s="11" t="s">
        <v>12137</v>
      </c>
      <c r="B4692" s="19" t="s">
        <v>12138</v>
      </c>
      <c r="C4692" s="12" t="s">
        <v>15133</v>
      </c>
      <c r="D4692" s="11" t="s">
        <v>8666</v>
      </c>
      <c r="E4692" s="16">
        <v>0</v>
      </c>
      <c r="F4692" s="6">
        <f>E4692*'[2]Percent Input'!$B$7</f>
        <v>0</v>
      </c>
      <c r="G4692" s="7">
        <f>E4692*'[2]Percent Input'!$C$7</f>
        <v>0</v>
      </c>
      <c r="H4692" s="7">
        <f>E4692*'[2]Percent Input'!$D$7</f>
        <v>0</v>
      </c>
      <c r="I4692" s="8">
        <f>E4692*'[2]Percent Input'!$E$7</f>
        <v>0</v>
      </c>
    </row>
    <row r="4693" spans="1:9" x14ac:dyDescent="0.25">
      <c r="A4693" s="11" t="s">
        <v>12139</v>
      </c>
      <c r="B4693" s="19" t="s">
        <v>12140</v>
      </c>
      <c r="C4693" s="12" t="s">
        <v>15133</v>
      </c>
      <c r="D4693" s="11" t="s">
        <v>8666</v>
      </c>
      <c r="E4693" s="16">
        <v>0</v>
      </c>
      <c r="F4693" s="6">
        <f>E4693*'[2]Percent Input'!$B$7</f>
        <v>0</v>
      </c>
      <c r="G4693" s="7">
        <f>E4693*'[2]Percent Input'!$C$7</f>
        <v>0</v>
      </c>
      <c r="H4693" s="7">
        <f>E4693*'[2]Percent Input'!$D$7</f>
        <v>0</v>
      </c>
      <c r="I4693" s="8">
        <f>E4693*'[2]Percent Input'!$E$7</f>
        <v>0</v>
      </c>
    </row>
    <row r="4694" spans="1:9" x14ac:dyDescent="0.25">
      <c r="A4694" s="11" t="s">
        <v>12141</v>
      </c>
      <c r="B4694" s="19" t="s">
        <v>12142</v>
      </c>
      <c r="C4694" s="12" t="s">
        <v>15133</v>
      </c>
      <c r="D4694" s="11" t="s">
        <v>8666</v>
      </c>
      <c r="E4694" s="16">
        <v>0</v>
      </c>
      <c r="F4694" s="6">
        <f>E4694*'[2]Percent Input'!$B$7</f>
        <v>0</v>
      </c>
      <c r="G4694" s="7">
        <f>E4694*'[2]Percent Input'!$C$7</f>
        <v>0</v>
      </c>
      <c r="H4694" s="7">
        <f>E4694*'[2]Percent Input'!$D$7</f>
        <v>0</v>
      </c>
      <c r="I4694" s="8">
        <f>E4694*'[2]Percent Input'!$E$7</f>
        <v>0</v>
      </c>
    </row>
    <row r="4695" spans="1:9" x14ac:dyDescent="0.25">
      <c r="A4695" s="11" t="s">
        <v>12143</v>
      </c>
      <c r="B4695" s="19" t="s">
        <v>12144</v>
      </c>
      <c r="C4695" s="12" t="s">
        <v>15133</v>
      </c>
      <c r="D4695" s="11" t="s">
        <v>8666</v>
      </c>
      <c r="E4695" s="16">
        <v>0</v>
      </c>
      <c r="F4695" s="6">
        <f>E4695*'[2]Percent Input'!$B$7</f>
        <v>0</v>
      </c>
      <c r="G4695" s="7">
        <f>E4695*'[2]Percent Input'!$C$7</f>
        <v>0</v>
      </c>
      <c r="H4695" s="7">
        <f>E4695*'[2]Percent Input'!$D$7</f>
        <v>0</v>
      </c>
      <c r="I4695" s="8">
        <f>E4695*'[2]Percent Input'!$E$7</f>
        <v>0</v>
      </c>
    </row>
    <row r="4696" spans="1:9" x14ac:dyDescent="0.25">
      <c r="A4696" s="11" t="s">
        <v>12145</v>
      </c>
      <c r="B4696" s="19" t="s">
        <v>12146</v>
      </c>
      <c r="C4696" s="12" t="s">
        <v>15133</v>
      </c>
      <c r="D4696" s="11" t="s">
        <v>8666</v>
      </c>
      <c r="E4696" s="16">
        <v>0</v>
      </c>
      <c r="F4696" s="6">
        <f>E4696*'[2]Percent Input'!$B$7</f>
        <v>0</v>
      </c>
      <c r="G4696" s="7">
        <f>E4696*'[2]Percent Input'!$C$7</f>
        <v>0</v>
      </c>
      <c r="H4696" s="7">
        <f>E4696*'[2]Percent Input'!$D$7</f>
        <v>0</v>
      </c>
      <c r="I4696" s="8">
        <f>E4696*'[2]Percent Input'!$E$7</f>
        <v>0</v>
      </c>
    </row>
    <row r="4697" spans="1:9" x14ac:dyDescent="0.25">
      <c r="A4697" s="11" t="s">
        <v>12147</v>
      </c>
      <c r="B4697" s="19" t="s">
        <v>12148</v>
      </c>
      <c r="C4697" s="12" t="s">
        <v>15133</v>
      </c>
      <c r="D4697" s="11" t="s">
        <v>8666</v>
      </c>
      <c r="E4697" s="16">
        <v>0</v>
      </c>
      <c r="F4697" s="6">
        <f>E4697*'[2]Percent Input'!$B$7</f>
        <v>0</v>
      </c>
      <c r="G4697" s="7">
        <f>E4697*'[2]Percent Input'!$C$7</f>
        <v>0</v>
      </c>
      <c r="H4697" s="7">
        <f>E4697*'[2]Percent Input'!$D$7</f>
        <v>0</v>
      </c>
      <c r="I4697" s="8">
        <f>E4697*'[2]Percent Input'!$E$7</f>
        <v>0</v>
      </c>
    </row>
    <row r="4698" spans="1:9" x14ac:dyDescent="0.25">
      <c r="A4698" s="11" t="s">
        <v>12149</v>
      </c>
      <c r="B4698" s="19" t="s">
        <v>12150</v>
      </c>
      <c r="C4698" s="12" t="s">
        <v>15133</v>
      </c>
      <c r="D4698" s="11" t="s">
        <v>8666</v>
      </c>
      <c r="E4698" s="16">
        <v>0</v>
      </c>
      <c r="F4698" s="6">
        <f>E4698*'[2]Percent Input'!$B$7</f>
        <v>0</v>
      </c>
      <c r="G4698" s="7">
        <f>E4698*'[2]Percent Input'!$C$7</f>
        <v>0</v>
      </c>
      <c r="H4698" s="7">
        <f>E4698*'[2]Percent Input'!$D$7</f>
        <v>0</v>
      </c>
      <c r="I4698" s="8">
        <f>E4698*'[2]Percent Input'!$E$7</f>
        <v>0</v>
      </c>
    </row>
    <row r="4699" spans="1:9" x14ac:dyDescent="0.25">
      <c r="A4699" s="11" t="s">
        <v>12151</v>
      </c>
      <c r="B4699" s="19" t="s">
        <v>12152</v>
      </c>
      <c r="C4699" s="12" t="s">
        <v>15133</v>
      </c>
      <c r="D4699" s="11" t="s">
        <v>8666</v>
      </c>
      <c r="E4699" s="16">
        <v>0</v>
      </c>
      <c r="F4699" s="6">
        <f>E4699*'[2]Percent Input'!$B$7</f>
        <v>0</v>
      </c>
      <c r="G4699" s="7">
        <f>E4699*'[2]Percent Input'!$C$7</f>
        <v>0</v>
      </c>
      <c r="H4699" s="7">
        <f>E4699*'[2]Percent Input'!$D$7</f>
        <v>0</v>
      </c>
      <c r="I4699" s="8">
        <f>E4699*'[2]Percent Input'!$E$7</f>
        <v>0</v>
      </c>
    </row>
    <row r="4700" spans="1:9" x14ac:dyDescent="0.25">
      <c r="A4700" s="11" t="s">
        <v>12153</v>
      </c>
      <c r="B4700" s="19" t="s">
        <v>12154</v>
      </c>
      <c r="C4700" s="12" t="s">
        <v>15133</v>
      </c>
      <c r="D4700" s="11" t="s">
        <v>8666</v>
      </c>
      <c r="E4700" s="16">
        <v>0</v>
      </c>
      <c r="F4700" s="6">
        <f>E4700*'[2]Percent Input'!$B$7</f>
        <v>0</v>
      </c>
      <c r="G4700" s="7">
        <f>E4700*'[2]Percent Input'!$C$7</f>
        <v>0</v>
      </c>
      <c r="H4700" s="7">
        <f>E4700*'[2]Percent Input'!$D$7</f>
        <v>0</v>
      </c>
      <c r="I4700" s="8">
        <f>E4700*'[2]Percent Input'!$E$7</f>
        <v>0</v>
      </c>
    </row>
    <row r="4701" spans="1:9" x14ac:dyDescent="0.25">
      <c r="A4701" s="11" t="s">
        <v>12155</v>
      </c>
      <c r="B4701" s="19" t="s">
        <v>12156</v>
      </c>
      <c r="C4701" s="12" t="s">
        <v>15133</v>
      </c>
      <c r="D4701" s="11" t="s">
        <v>8666</v>
      </c>
      <c r="E4701" s="16">
        <v>0</v>
      </c>
      <c r="F4701" s="6">
        <f>E4701*'[2]Percent Input'!$B$7</f>
        <v>0</v>
      </c>
      <c r="G4701" s="7">
        <f>E4701*'[2]Percent Input'!$C$7</f>
        <v>0</v>
      </c>
      <c r="H4701" s="7">
        <f>E4701*'[2]Percent Input'!$D$7</f>
        <v>0</v>
      </c>
      <c r="I4701" s="8">
        <f>E4701*'[2]Percent Input'!$E$7</f>
        <v>0</v>
      </c>
    </row>
    <row r="4702" spans="1:9" x14ac:dyDescent="0.25">
      <c r="A4702" s="11" t="s">
        <v>12157</v>
      </c>
      <c r="B4702" s="19" t="s">
        <v>12158</v>
      </c>
      <c r="C4702" s="12" t="s">
        <v>15133</v>
      </c>
      <c r="D4702" s="11" t="s">
        <v>8666</v>
      </c>
      <c r="E4702" s="16">
        <v>0</v>
      </c>
      <c r="F4702" s="6">
        <f>E4702*'[2]Percent Input'!$B$7</f>
        <v>0</v>
      </c>
      <c r="G4702" s="7">
        <f>E4702*'[2]Percent Input'!$C$7</f>
        <v>0</v>
      </c>
      <c r="H4702" s="7">
        <f>E4702*'[2]Percent Input'!$D$7</f>
        <v>0</v>
      </c>
      <c r="I4702" s="8">
        <f>E4702*'[2]Percent Input'!$E$7</f>
        <v>0</v>
      </c>
    </row>
    <row r="4703" spans="1:9" x14ac:dyDescent="0.25">
      <c r="A4703" s="11" t="s">
        <v>12159</v>
      </c>
      <c r="B4703" s="19" t="s">
        <v>12160</v>
      </c>
      <c r="C4703" s="12" t="s">
        <v>15133</v>
      </c>
      <c r="D4703" s="11" t="s">
        <v>8666</v>
      </c>
      <c r="E4703" s="16">
        <v>0</v>
      </c>
      <c r="F4703" s="6">
        <f>E4703*'[2]Percent Input'!$B$7</f>
        <v>0</v>
      </c>
      <c r="G4703" s="7">
        <f>E4703*'[2]Percent Input'!$C$7</f>
        <v>0</v>
      </c>
      <c r="H4703" s="7">
        <f>E4703*'[2]Percent Input'!$D$7</f>
        <v>0</v>
      </c>
      <c r="I4703" s="8">
        <f>E4703*'[2]Percent Input'!$E$7</f>
        <v>0</v>
      </c>
    </row>
    <row r="4704" spans="1:9" x14ac:dyDescent="0.25">
      <c r="A4704" s="11" t="s">
        <v>12161</v>
      </c>
      <c r="B4704" s="19" t="s">
        <v>12162</v>
      </c>
      <c r="C4704" s="12" t="s">
        <v>15133</v>
      </c>
      <c r="D4704" s="11" t="s">
        <v>8666</v>
      </c>
      <c r="E4704" s="16">
        <v>0</v>
      </c>
      <c r="F4704" s="6">
        <f>E4704*'[2]Percent Input'!$B$7</f>
        <v>0</v>
      </c>
      <c r="G4704" s="7">
        <f>E4704*'[2]Percent Input'!$C$7</f>
        <v>0</v>
      </c>
      <c r="H4704" s="7">
        <f>E4704*'[2]Percent Input'!$D$7</f>
        <v>0</v>
      </c>
      <c r="I4704" s="8">
        <f>E4704*'[2]Percent Input'!$E$7</f>
        <v>0</v>
      </c>
    </row>
    <row r="4705" spans="1:9" x14ac:dyDescent="0.25">
      <c r="A4705" s="11" t="s">
        <v>12163</v>
      </c>
      <c r="B4705" s="19" t="s">
        <v>12164</v>
      </c>
      <c r="C4705" s="12" t="s">
        <v>15133</v>
      </c>
      <c r="D4705" s="11" t="s">
        <v>8666</v>
      </c>
      <c r="E4705" s="16">
        <v>0</v>
      </c>
      <c r="F4705" s="6">
        <f>E4705*'[2]Percent Input'!$B$7</f>
        <v>0</v>
      </c>
      <c r="G4705" s="7">
        <f>E4705*'[2]Percent Input'!$C$7</f>
        <v>0</v>
      </c>
      <c r="H4705" s="7">
        <f>E4705*'[2]Percent Input'!$D$7</f>
        <v>0</v>
      </c>
      <c r="I4705" s="8">
        <f>E4705*'[2]Percent Input'!$E$7</f>
        <v>0</v>
      </c>
    </row>
    <row r="4706" spans="1:9" x14ac:dyDescent="0.25">
      <c r="A4706" s="11" t="s">
        <v>12165</v>
      </c>
      <c r="B4706" s="19" t="s">
        <v>12166</v>
      </c>
      <c r="C4706" s="12" t="s">
        <v>15133</v>
      </c>
      <c r="D4706" s="11" t="s">
        <v>8666</v>
      </c>
      <c r="E4706" s="16">
        <v>0</v>
      </c>
      <c r="F4706" s="6">
        <f>E4706*'[2]Percent Input'!$B$7</f>
        <v>0</v>
      </c>
      <c r="G4706" s="7">
        <f>E4706*'[2]Percent Input'!$C$7</f>
        <v>0</v>
      </c>
      <c r="H4706" s="7">
        <f>E4706*'[2]Percent Input'!$D$7</f>
        <v>0</v>
      </c>
      <c r="I4706" s="8">
        <f>E4706*'[2]Percent Input'!$E$7</f>
        <v>0</v>
      </c>
    </row>
    <row r="4707" spans="1:9" x14ac:dyDescent="0.25">
      <c r="A4707" s="11" t="s">
        <v>12167</v>
      </c>
      <c r="B4707" s="19" t="s">
        <v>12168</v>
      </c>
      <c r="C4707" s="12" t="s">
        <v>15133</v>
      </c>
      <c r="D4707" s="11" t="s">
        <v>8666</v>
      </c>
      <c r="E4707" s="16">
        <v>19.100000000000001</v>
      </c>
      <c r="F4707" s="6">
        <f>E4707*'[2]Percent Input'!$B$7</f>
        <v>19.100000000000001</v>
      </c>
      <c r="G4707" s="7">
        <f>E4707*'[2]Percent Input'!$C$7</f>
        <v>19.100000000000001</v>
      </c>
      <c r="H4707" s="7">
        <f>E4707*'[2]Percent Input'!$D$7</f>
        <v>19.100000000000001</v>
      </c>
      <c r="I4707" s="8">
        <f>E4707*'[2]Percent Input'!$E$7</f>
        <v>19.100000000000001</v>
      </c>
    </row>
    <row r="4708" spans="1:9" x14ac:dyDescent="0.25">
      <c r="A4708" s="11" t="s">
        <v>12169</v>
      </c>
      <c r="B4708" s="19" t="s">
        <v>12170</v>
      </c>
      <c r="C4708" s="12" t="s">
        <v>15133</v>
      </c>
      <c r="D4708" s="11" t="s">
        <v>8666</v>
      </c>
      <c r="E4708" s="16">
        <v>36.4</v>
      </c>
      <c r="F4708" s="6">
        <f>E4708*'[2]Percent Input'!$B$7</f>
        <v>36.4</v>
      </c>
      <c r="G4708" s="7">
        <f>E4708*'[2]Percent Input'!$C$7</f>
        <v>36.4</v>
      </c>
      <c r="H4708" s="7">
        <f>E4708*'[2]Percent Input'!$D$7</f>
        <v>36.4</v>
      </c>
      <c r="I4708" s="8">
        <f>E4708*'[2]Percent Input'!$E$7</f>
        <v>36.4</v>
      </c>
    </row>
    <row r="4709" spans="1:9" x14ac:dyDescent="0.25">
      <c r="A4709" s="11" t="s">
        <v>12171</v>
      </c>
      <c r="B4709" s="19" t="s">
        <v>12172</v>
      </c>
      <c r="C4709" s="12" t="s">
        <v>15133</v>
      </c>
      <c r="D4709" s="11" t="s">
        <v>8666</v>
      </c>
      <c r="E4709" s="16">
        <v>56.58</v>
      </c>
      <c r="F4709" s="6">
        <f>E4709*'[2]Percent Input'!$B$7</f>
        <v>56.58</v>
      </c>
      <c r="G4709" s="7">
        <f>E4709*'[2]Percent Input'!$C$7</f>
        <v>56.58</v>
      </c>
      <c r="H4709" s="7">
        <f>E4709*'[2]Percent Input'!$D$7</f>
        <v>56.58</v>
      </c>
      <c r="I4709" s="8">
        <f>E4709*'[2]Percent Input'!$E$7</f>
        <v>56.58</v>
      </c>
    </row>
    <row r="4710" spans="1:9" x14ac:dyDescent="0.25">
      <c r="A4710" s="11" t="s">
        <v>12173</v>
      </c>
      <c r="B4710" s="19" t="s">
        <v>12174</v>
      </c>
      <c r="C4710" s="12" t="s">
        <v>15133</v>
      </c>
      <c r="D4710" s="11" t="s">
        <v>8666</v>
      </c>
      <c r="E4710" s="16">
        <v>95.5</v>
      </c>
      <c r="F4710" s="6">
        <f>E4710*'[2]Percent Input'!$B$7</f>
        <v>95.5</v>
      </c>
      <c r="G4710" s="7">
        <f>E4710*'[2]Percent Input'!$C$7</f>
        <v>95.5</v>
      </c>
      <c r="H4710" s="7">
        <f>E4710*'[2]Percent Input'!$D$7</f>
        <v>95.5</v>
      </c>
      <c r="I4710" s="8">
        <f>E4710*'[2]Percent Input'!$E$7</f>
        <v>95.5</v>
      </c>
    </row>
    <row r="4711" spans="1:9" x14ac:dyDescent="0.25">
      <c r="A4711" s="11" t="s">
        <v>12175</v>
      </c>
      <c r="B4711" s="19" t="s">
        <v>12176</v>
      </c>
      <c r="C4711" s="12" t="s">
        <v>15133</v>
      </c>
      <c r="D4711" s="11" t="s">
        <v>8666</v>
      </c>
      <c r="E4711" s="16">
        <v>124.7</v>
      </c>
      <c r="F4711" s="6">
        <f>E4711*'[2]Percent Input'!$B$7</f>
        <v>124.7</v>
      </c>
      <c r="G4711" s="7">
        <f>E4711*'[2]Percent Input'!$C$7</f>
        <v>124.7</v>
      </c>
      <c r="H4711" s="7">
        <f>E4711*'[2]Percent Input'!$D$7</f>
        <v>124.7</v>
      </c>
      <c r="I4711" s="8">
        <f>E4711*'[2]Percent Input'!$E$7</f>
        <v>124.7</v>
      </c>
    </row>
    <row r="4712" spans="1:9" x14ac:dyDescent="0.25">
      <c r="A4712" s="11" t="s">
        <v>12177</v>
      </c>
      <c r="B4712" s="15" t="s">
        <v>12178</v>
      </c>
      <c r="C4712" s="12" t="s">
        <v>15133</v>
      </c>
      <c r="D4712" s="11" t="s">
        <v>8666</v>
      </c>
      <c r="E4712" s="16">
        <v>18.739999999999998</v>
      </c>
      <c r="F4712" s="6">
        <f>E4712*'[2]Percent Input'!$B$7</f>
        <v>18.739999999999998</v>
      </c>
      <c r="G4712" s="7">
        <f>E4712*'[2]Percent Input'!$C$7</f>
        <v>18.739999999999998</v>
      </c>
      <c r="H4712" s="7">
        <f>E4712*'[2]Percent Input'!$D$7</f>
        <v>18.739999999999998</v>
      </c>
      <c r="I4712" s="8">
        <f>E4712*'[2]Percent Input'!$E$7</f>
        <v>18.739999999999998</v>
      </c>
    </row>
    <row r="4713" spans="1:9" x14ac:dyDescent="0.25">
      <c r="A4713" s="11" t="s">
        <v>12179</v>
      </c>
      <c r="B4713" s="15" t="s">
        <v>12180</v>
      </c>
      <c r="C4713" s="12" t="s">
        <v>15133</v>
      </c>
      <c r="D4713" s="11" t="s">
        <v>8666</v>
      </c>
      <c r="E4713" s="16">
        <v>37.479999999999997</v>
      </c>
      <c r="F4713" s="6">
        <f>E4713*'[2]Percent Input'!$B$7</f>
        <v>37.479999999999997</v>
      </c>
      <c r="G4713" s="7">
        <f>E4713*'[2]Percent Input'!$C$7</f>
        <v>37.479999999999997</v>
      </c>
      <c r="H4713" s="7">
        <f>E4713*'[2]Percent Input'!$D$7</f>
        <v>37.479999999999997</v>
      </c>
      <c r="I4713" s="8">
        <f>E4713*'[2]Percent Input'!$E$7</f>
        <v>37.479999999999997</v>
      </c>
    </row>
    <row r="4714" spans="1:9" x14ac:dyDescent="0.25">
      <c r="A4714" s="11" t="s">
        <v>12181</v>
      </c>
      <c r="B4714" s="15" t="s">
        <v>12182</v>
      </c>
      <c r="C4714" s="12" t="s">
        <v>15133</v>
      </c>
      <c r="D4714" s="11" t="s">
        <v>8666</v>
      </c>
      <c r="E4714" s="16">
        <v>57.66</v>
      </c>
      <c r="F4714" s="6">
        <f>E4714*'[2]Percent Input'!$B$7</f>
        <v>57.66</v>
      </c>
      <c r="G4714" s="7">
        <f>E4714*'[2]Percent Input'!$C$7</f>
        <v>57.66</v>
      </c>
      <c r="H4714" s="7">
        <f>E4714*'[2]Percent Input'!$D$7</f>
        <v>57.66</v>
      </c>
      <c r="I4714" s="8">
        <f>E4714*'[2]Percent Input'!$E$7</f>
        <v>57.66</v>
      </c>
    </row>
    <row r="4715" spans="1:9" x14ac:dyDescent="0.25">
      <c r="A4715" s="11" t="s">
        <v>12183</v>
      </c>
      <c r="B4715" s="19" t="s">
        <v>12184</v>
      </c>
      <c r="C4715" s="12" t="s">
        <v>15133</v>
      </c>
      <c r="D4715" s="11" t="s">
        <v>8666</v>
      </c>
      <c r="E4715" s="16">
        <v>81.45</v>
      </c>
      <c r="F4715" s="6">
        <f>E4715*'[2]Percent Input'!$B$7</f>
        <v>81.45</v>
      </c>
      <c r="G4715" s="7">
        <f>E4715*'[2]Percent Input'!$C$7</f>
        <v>81.45</v>
      </c>
      <c r="H4715" s="7">
        <f>E4715*'[2]Percent Input'!$D$7</f>
        <v>81.45</v>
      </c>
      <c r="I4715" s="8">
        <f>E4715*'[2]Percent Input'!$E$7</f>
        <v>81.45</v>
      </c>
    </row>
    <row r="4716" spans="1:9" x14ac:dyDescent="0.25">
      <c r="A4716" s="11" t="s">
        <v>12185</v>
      </c>
      <c r="B4716" s="19" t="s">
        <v>12186</v>
      </c>
      <c r="C4716" s="12" t="s">
        <v>15133</v>
      </c>
      <c r="D4716" s="11" t="s">
        <v>8666</v>
      </c>
      <c r="E4716" s="16">
        <v>44.69</v>
      </c>
      <c r="F4716" s="6">
        <f>E4716*'[2]Percent Input'!$B$7</f>
        <v>44.69</v>
      </c>
      <c r="G4716" s="7">
        <f>E4716*'[2]Percent Input'!$C$7</f>
        <v>44.69</v>
      </c>
      <c r="H4716" s="7">
        <f>E4716*'[2]Percent Input'!$D$7</f>
        <v>44.69</v>
      </c>
      <c r="I4716" s="8">
        <f>E4716*'[2]Percent Input'!$E$7</f>
        <v>44.69</v>
      </c>
    </row>
    <row r="4717" spans="1:9" x14ac:dyDescent="0.25">
      <c r="A4717" s="11" t="s">
        <v>12187</v>
      </c>
      <c r="B4717" s="19" t="s">
        <v>12188</v>
      </c>
      <c r="C4717" s="12" t="s">
        <v>15133</v>
      </c>
      <c r="D4717" s="11" t="s">
        <v>8666</v>
      </c>
      <c r="E4717" s="16">
        <v>0</v>
      </c>
      <c r="F4717" s="6">
        <f>E4717*'[2]Percent Input'!$B$7</f>
        <v>0</v>
      </c>
      <c r="G4717" s="7">
        <f>E4717*'[2]Percent Input'!$C$7</f>
        <v>0</v>
      </c>
      <c r="H4717" s="7">
        <f>E4717*'[2]Percent Input'!$D$7</f>
        <v>0</v>
      </c>
      <c r="I4717" s="8">
        <f>E4717*'[2]Percent Input'!$E$7</f>
        <v>0</v>
      </c>
    </row>
    <row r="4718" spans="1:9" x14ac:dyDescent="0.25">
      <c r="A4718" s="11" t="s">
        <v>12189</v>
      </c>
      <c r="B4718" s="19" t="s">
        <v>12190</v>
      </c>
      <c r="C4718" s="12" t="s">
        <v>15133</v>
      </c>
      <c r="D4718" s="11" t="s">
        <v>8666</v>
      </c>
      <c r="E4718" s="16">
        <v>0</v>
      </c>
      <c r="F4718" s="6">
        <f>E4718*'[2]Percent Input'!$B$7</f>
        <v>0</v>
      </c>
      <c r="G4718" s="7">
        <f>E4718*'[2]Percent Input'!$C$7</f>
        <v>0</v>
      </c>
      <c r="H4718" s="7">
        <f>E4718*'[2]Percent Input'!$D$7</f>
        <v>0</v>
      </c>
      <c r="I4718" s="8">
        <f>E4718*'[2]Percent Input'!$E$7</f>
        <v>0</v>
      </c>
    </row>
    <row r="4719" spans="1:9" x14ac:dyDescent="0.25">
      <c r="A4719" s="11" t="s">
        <v>12191</v>
      </c>
      <c r="B4719" s="19" t="s">
        <v>12192</v>
      </c>
      <c r="C4719" s="12" t="s">
        <v>15133</v>
      </c>
      <c r="D4719" s="11" t="s">
        <v>8666</v>
      </c>
      <c r="E4719" s="16">
        <v>0</v>
      </c>
      <c r="F4719" s="6">
        <f>E4719*'[2]Percent Input'!$B$7</f>
        <v>0</v>
      </c>
      <c r="G4719" s="7">
        <f>E4719*'[2]Percent Input'!$C$7</f>
        <v>0</v>
      </c>
      <c r="H4719" s="7">
        <f>E4719*'[2]Percent Input'!$D$7</f>
        <v>0</v>
      </c>
      <c r="I4719" s="8">
        <f>E4719*'[2]Percent Input'!$E$7</f>
        <v>0</v>
      </c>
    </row>
    <row r="4720" spans="1:9" x14ac:dyDescent="0.25">
      <c r="A4720" s="11" t="s">
        <v>12193</v>
      </c>
      <c r="B4720" s="19" t="s">
        <v>12194</v>
      </c>
      <c r="C4720" s="12" t="s">
        <v>15133</v>
      </c>
      <c r="D4720" s="11" t="s">
        <v>8666</v>
      </c>
      <c r="E4720" s="16">
        <v>0</v>
      </c>
      <c r="F4720" s="6">
        <f>E4720*'[2]Percent Input'!$B$7</f>
        <v>0</v>
      </c>
      <c r="G4720" s="7">
        <f>E4720*'[2]Percent Input'!$C$7</f>
        <v>0</v>
      </c>
      <c r="H4720" s="7">
        <f>E4720*'[2]Percent Input'!$D$7</f>
        <v>0</v>
      </c>
      <c r="I4720" s="8">
        <f>E4720*'[2]Percent Input'!$E$7</f>
        <v>0</v>
      </c>
    </row>
    <row r="4721" spans="1:9" x14ac:dyDescent="0.25">
      <c r="A4721" s="11" t="s">
        <v>12195</v>
      </c>
      <c r="B4721" s="19" t="s">
        <v>12196</v>
      </c>
      <c r="C4721" s="12" t="s">
        <v>15133</v>
      </c>
      <c r="D4721" s="11" t="s">
        <v>8666</v>
      </c>
      <c r="E4721" s="16">
        <v>0</v>
      </c>
      <c r="F4721" s="6">
        <f>E4721*'[2]Percent Input'!$B$7</f>
        <v>0</v>
      </c>
      <c r="G4721" s="7">
        <f>E4721*'[2]Percent Input'!$C$7</f>
        <v>0</v>
      </c>
      <c r="H4721" s="7">
        <f>E4721*'[2]Percent Input'!$D$7</f>
        <v>0</v>
      </c>
      <c r="I4721" s="8">
        <f>E4721*'[2]Percent Input'!$E$7</f>
        <v>0</v>
      </c>
    </row>
    <row r="4722" spans="1:9" x14ac:dyDescent="0.25">
      <c r="A4722" s="11" t="s">
        <v>12197</v>
      </c>
      <c r="B4722" s="19" t="s">
        <v>12198</v>
      </c>
      <c r="C4722" s="12" t="s">
        <v>15133</v>
      </c>
      <c r="D4722" s="11" t="s">
        <v>8666</v>
      </c>
      <c r="E4722" s="16">
        <v>0</v>
      </c>
      <c r="F4722" s="6">
        <f>E4722*'[2]Percent Input'!$B$7</f>
        <v>0</v>
      </c>
      <c r="G4722" s="7">
        <f>E4722*'[2]Percent Input'!$C$7</f>
        <v>0</v>
      </c>
      <c r="H4722" s="7">
        <f>E4722*'[2]Percent Input'!$D$7</f>
        <v>0</v>
      </c>
      <c r="I4722" s="8">
        <f>E4722*'[2]Percent Input'!$E$7</f>
        <v>0</v>
      </c>
    </row>
    <row r="4723" spans="1:9" x14ac:dyDescent="0.25">
      <c r="A4723" s="11" t="s">
        <v>12199</v>
      </c>
      <c r="B4723" s="19" t="s">
        <v>12200</v>
      </c>
      <c r="C4723" s="12" t="s">
        <v>15133</v>
      </c>
      <c r="D4723" s="11" t="s">
        <v>8666</v>
      </c>
      <c r="E4723" s="16">
        <v>0</v>
      </c>
      <c r="F4723" s="6">
        <f>E4723*'[2]Percent Input'!$B$7</f>
        <v>0</v>
      </c>
      <c r="G4723" s="7">
        <f>E4723*'[2]Percent Input'!$C$7</f>
        <v>0</v>
      </c>
      <c r="H4723" s="7">
        <f>E4723*'[2]Percent Input'!$D$7</f>
        <v>0</v>
      </c>
      <c r="I4723" s="8">
        <f>E4723*'[2]Percent Input'!$E$7</f>
        <v>0</v>
      </c>
    </row>
    <row r="4724" spans="1:9" x14ac:dyDescent="0.25">
      <c r="A4724" s="11" t="s">
        <v>12201</v>
      </c>
      <c r="B4724" s="19" t="s">
        <v>12202</v>
      </c>
      <c r="C4724" s="12" t="s">
        <v>15133</v>
      </c>
      <c r="D4724" s="11" t="s">
        <v>8666</v>
      </c>
      <c r="E4724" s="16">
        <v>0</v>
      </c>
      <c r="F4724" s="6">
        <f>E4724*'[2]Percent Input'!$B$7</f>
        <v>0</v>
      </c>
      <c r="G4724" s="7">
        <f>E4724*'[2]Percent Input'!$C$7</f>
        <v>0</v>
      </c>
      <c r="H4724" s="7">
        <f>E4724*'[2]Percent Input'!$D$7</f>
        <v>0</v>
      </c>
      <c r="I4724" s="8">
        <f>E4724*'[2]Percent Input'!$E$7</f>
        <v>0</v>
      </c>
    </row>
    <row r="4725" spans="1:9" x14ac:dyDescent="0.25">
      <c r="A4725" s="11" t="s">
        <v>12203</v>
      </c>
      <c r="B4725" s="19" t="s">
        <v>12204</v>
      </c>
      <c r="C4725" s="12" t="s">
        <v>15133</v>
      </c>
      <c r="D4725" s="11" t="s">
        <v>8666</v>
      </c>
      <c r="E4725" s="16">
        <v>0</v>
      </c>
      <c r="F4725" s="6">
        <f>E4725*'[2]Percent Input'!$B$7</f>
        <v>0</v>
      </c>
      <c r="G4725" s="7">
        <f>E4725*'[2]Percent Input'!$C$7</f>
        <v>0</v>
      </c>
      <c r="H4725" s="7">
        <f>E4725*'[2]Percent Input'!$D$7</f>
        <v>0</v>
      </c>
      <c r="I4725" s="8">
        <f>E4725*'[2]Percent Input'!$E$7</f>
        <v>0</v>
      </c>
    </row>
    <row r="4726" spans="1:9" x14ac:dyDescent="0.25">
      <c r="A4726" s="11" t="s">
        <v>12205</v>
      </c>
      <c r="B4726" s="19" t="s">
        <v>12206</v>
      </c>
      <c r="C4726" s="12" t="s">
        <v>15133</v>
      </c>
      <c r="D4726" s="11" t="s">
        <v>8666</v>
      </c>
      <c r="E4726" s="16">
        <v>0</v>
      </c>
      <c r="F4726" s="6">
        <f>E4726*'[2]Percent Input'!$B$7</f>
        <v>0</v>
      </c>
      <c r="G4726" s="7">
        <f>E4726*'[2]Percent Input'!$C$7</f>
        <v>0</v>
      </c>
      <c r="H4726" s="7">
        <f>E4726*'[2]Percent Input'!$D$7</f>
        <v>0</v>
      </c>
      <c r="I4726" s="8">
        <f>E4726*'[2]Percent Input'!$E$7</f>
        <v>0</v>
      </c>
    </row>
    <row r="4727" spans="1:9" x14ac:dyDescent="0.25">
      <c r="A4727" s="11" t="s">
        <v>12207</v>
      </c>
      <c r="B4727" s="19" t="s">
        <v>12208</v>
      </c>
      <c r="C4727" s="12" t="s">
        <v>15133</v>
      </c>
      <c r="D4727" s="11" t="s">
        <v>8666</v>
      </c>
      <c r="E4727" s="16">
        <v>0</v>
      </c>
      <c r="F4727" s="6">
        <f>E4727*'[2]Percent Input'!$B$7</f>
        <v>0</v>
      </c>
      <c r="G4727" s="7">
        <f>E4727*'[2]Percent Input'!$C$7</f>
        <v>0</v>
      </c>
      <c r="H4727" s="7">
        <f>E4727*'[2]Percent Input'!$D$7</f>
        <v>0</v>
      </c>
      <c r="I4727" s="8">
        <f>E4727*'[2]Percent Input'!$E$7</f>
        <v>0</v>
      </c>
    </row>
    <row r="4728" spans="1:9" x14ac:dyDescent="0.25">
      <c r="A4728" s="11" t="s">
        <v>12209</v>
      </c>
      <c r="B4728" s="19" t="s">
        <v>12210</v>
      </c>
      <c r="C4728" s="12" t="s">
        <v>15133</v>
      </c>
      <c r="D4728" s="11" t="s">
        <v>8666</v>
      </c>
      <c r="E4728" s="16">
        <v>0</v>
      </c>
      <c r="F4728" s="6">
        <f>E4728*'[2]Percent Input'!$B$7</f>
        <v>0</v>
      </c>
      <c r="G4728" s="7">
        <f>E4728*'[2]Percent Input'!$C$7</f>
        <v>0</v>
      </c>
      <c r="H4728" s="7">
        <f>E4728*'[2]Percent Input'!$D$7</f>
        <v>0</v>
      </c>
      <c r="I4728" s="8">
        <f>E4728*'[2]Percent Input'!$E$7</f>
        <v>0</v>
      </c>
    </row>
    <row r="4729" spans="1:9" x14ac:dyDescent="0.25">
      <c r="A4729" s="11" t="s">
        <v>12211</v>
      </c>
      <c r="B4729" s="19" t="s">
        <v>12212</v>
      </c>
      <c r="C4729" s="12" t="s">
        <v>15133</v>
      </c>
      <c r="D4729" s="11" t="s">
        <v>8666</v>
      </c>
      <c r="E4729" s="16">
        <v>0</v>
      </c>
      <c r="F4729" s="6">
        <f>E4729*'[2]Percent Input'!$B$7</f>
        <v>0</v>
      </c>
      <c r="G4729" s="7">
        <f>E4729*'[2]Percent Input'!$C$7</f>
        <v>0</v>
      </c>
      <c r="H4729" s="7">
        <f>E4729*'[2]Percent Input'!$D$7</f>
        <v>0</v>
      </c>
      <c r="I4729" s="8">
        <f>E4729*'[2]Percent Input'!$E$7</f>
        <v>0</v>
      </c>
    </row>
    <row r="4730" spans="1:9" x14ac:dyDescent="0.25">
      <c r="A4730" s="11" t="s">
        <v>12213</v>
      </c>
      <c r="B4730" s="19" t="s">
        <v>12214</v>
      </c>
      <c r="C4730" s="12" t="s">
        <v>15133</v>
      </c>
      <c r="D4730" s="11" t="s">
        <v>8666</v>
      </c>
      <c r="E4730" s="16">
        <v>0</v>
      </c>
      <c r="F4730" s="6">
        <f>E4730*'[2]Percent Input'!$B$7</f>
        <v>0</v>
      </c>
      <c r="G4730" s="7">
        <f>E4730*'[2]Percent Input'!$C$7</f>
        <v>0</v>
      </c>
      <c r="H4730" s="7">
        <f>E4730*'[2]Percent Input'!$D$7</f>
        <v>0</v>
      </c>
      <c r="I4730" s="8">
        <f>E4730*'[2]Percent Input'!$E$7</f>
        <v>0</v>
      </c>
    </row>
    <row r="4731" spans="1:9" x14ac:dyDescent="0.25">
      <c r="A4731" s="11" t="s">
        <v>12215</v>
      </c>
      <c r="B4731" s="19" t="s">
        <v>12216</v>
      </c>
      <c r="C4731" s="12" t="s">
        <v>15133</v>
      </c>
      <c r="D4731" s="11" t="s">
        <v>8666</v>
      </c>
      <c r="E4731" s="16">
        <v>0</v>
      </c>
      <c r="F4731" s="6">
        <f>E4731*'[2]Percent Input'!$B$7</f>
        <v>0</v>
      </c>
      <c r="G4731" s="7">
        <f>E4731*'[2]Percent Input'!$C$7</f>
        <v>0</v>
      </c>
      <c r="H4731" s="7">
        <f>E4731*'[2]Percent Input'!$D$7</f>
        <v>0</v>
      </c>
      <c r="I4731" s="8">
        <f>E4731*'[2]Percent Input'!$E$7</f>
        <v>0</v>
      </c>
    </row>
    <row r="4732" spans="1:9" x14ac:dyDescent="0.25">
      <c r="A4732" s="11" t="s">
        <v>12217</v>
      </c>
      <c r="B4732" s="19" t="s">
        <v>12218</v>
      </c>
      <c r="C4732" s="12" t="s">
        <v>15133</v>
      </c>
      <c r="D4732" s="11" t="s">
        <v>8666</v>
      </c>
      <c r="E4732" s="16">
        <v>0</v>
      </c>
      <c r="F4732" s="6">
        <f>E4732*'[2]Percent Input'!$B$7</f>
        <v>0</v>
      </c>
      <c r="G4732" s="7">
        <f>E4732*'[2]Percent Input'!$C$7</f>
        <v>0</v>
      </c>
      <c r="H4732" s="7">
        <f>E4732*'[2]Percent Input'!$D$7</f>
        <v>0</v>
      </c>
      <c r="I4732" s="8">
        <f>E4732*'[2]Percent Input'!$E$7</f>
        <v>0</v>
      </c>
    </row>
    <row r="4733" spans="1:9" x14ac:dyDescent="0.25">
      <c r="A4733" s="11" t="s">
        <v>12219</v>
      </c>
      <c r="B4733" s="19" t="s">
        <v>15165</v>
      </c>
      <c r="C4733" s="12" t="s">
        <v>15133</v>
      </c>
      <c r="D4733" s="11" t="s">
        <v>8666</v>
      </c>
      <c r="E4733" s="16">
        <v>0</v>
      </c>
      <c r="F4733" s="6">
        <f>E4733*'[2]Percent Input'!$B$7</f>
        <v>0</v>
      </c>
      <c r="G4733" s="7">
        <f>E4733*'[2]Percent Input'!$C$7</f>
        <v>0</v>
      </c>
      <c r="H4733" s="7">
        <f>E4733*'[2]Percent Input'!$D$7</f>
        <v>0</v>
      </c>
      <c r="I4733" s="8">
        <f>E4733*'[2]Percent Input'!$E$7</f>
        <v>0</v>
      </c>
    </row>
    <row r="4734" spans="1:9" x14ac:dyDescent="0.25">
      <c r="A4734" s="11" t="s">
        <v>12220</v>
      </c>
      <c r="B4734" s="19" t="s">
        <v>12221</v>
      </c>
      <c r="C4734" s="12" t="s">
        <v>15133</v>
      </c>
      <c r="D4734" s="11" t="s">
        <v>8666</v>
      </c>
      <c r="E4734" s="16">
        <v>0</v>
      </c>
      <c r="F4734" s="6">
        <f>E4734*'[2]Percent Input'!$B$7</f>
        <v>0</v>
      </c>
      <c r="G4734" s="7">
        <f>E4734*'[2]Percent Input'!$C$7</f>
        <v>0</v>
      </c>
      <c r="H4734" s="7">
        <f>E4734*'[2]Percent Input'!$D$7</f>
        <v>0</v>
      </c>
      <c r="I4734" s="8">
        <f>E4734*'[2]Percent Input'!$E$7</f>
        <v>0</v>
      </c>
    </row>
    <row r="4735" spans="1:9" x14ac:dyDescent="0.25">
      <c r="A4735" s="11" t="s">
        <v>12222</v>
      </c>
      <c r="B4735" s="19" t="s">
        <v>12223</v>
      </c>
      <c r="C4735" s="12" t="s">
        <v>15133</v>
      </c>
      <c r="D4735" s="11" t="s">
        <v>8666</v>
      </c>
      <c r="E4735" s="16">
        <v>0</v>
      </c>
      <c r="F4735" s="6">
        <f>E4735*'[2]Percent Input'!$B$7</f>
        <v>0</v>
      </c>
      <c r="G4735" s="7">
        <f>E4735*'[2]Percent Input'!$C$7</f>
        <v>0</v>
      </c>
      <c r="H4735" s="7">
        <f>E4735*'[2]Percent Input'!$D$7</f>
        <v>0</v>
      </c>
      <c r="I4735" s="8">
        <f>E4735*'[2]Percent Input'!$E$7</f>
        <v>0</v>
      </c>
    </row>
    <row r="4736" spans="1:9" x14ac:dyDescent="0.25">
      <c r="A4736" s="11" t="s">
        <v>12224</v>
      </c>
      <c r="B4736" s="19" t="s">
        <v>12225</v>
      </c>
      <c r="C4736" s="12" t="s">
        <v>15133</v>
      </c>
      <c r="D4736" s="11" t="s">
        <v>8666</v>
      </c>
      <c r="E4736" s="16">
        <v>0</v>
      </c>
      <c r="F4736" s="6">
        <f>E4736*'[2]Percent Input'!$B$7</f>
        <v>0</v>
      </c>
      <c r="G4736" s="7">
        <f>E4736*'[2]Percent Input'!$C$7</f>
        <v>0</v>
      </c>
      <c r="H4736" s="7">
        <f>E4736*'[2]Percent Input'!$D$7</f>
        <v>0</v>
      </c>
      <c r="I4736" s="8">
        <f>E4736*'[2]Percent Input'!$E$7</f>
        <v>0</v>
      </c>
    </row>
    <row r="4737" spans="1:9" x14ac:dyDescent="0.25">
      <c r="A4737" s="11" t="s">
        <v>12226</v>
      </c>
      <c r="B4737" s="19" t="s">
        <v>12227</v>
      </c>
      <c r="C4737" s="12" t="s">
        <v>15133</v>
      </c>
      <c r="D4737" s="11" t="s">
        <v>8666</v>
      </c>
      <c r="E4737" s="16">
        <v>0</v>
      </c>
      <c r="F4737" s="6">
        <f>E4737*'[2]Percent Input'!$B$7</f>
        <v>0</v>
      </c>
      <c r="G4737" s="7">
        <f>E4737*'[2]Percent Input'!$C$7</f>
        <v>0</v>
      </c>
      <c r="H4737" s="7">
        <f>E4737*'[2]Percent Input'!$D$7</f>
        <v>0</v>
      </c>
      <c r="I4737" s="8">
        <f>E4737*'[2]Percent Input'!$E$7</f>
        <v>0</v>
      </c>
    </row>
    <row r="4738" spans="1:9" x14ac:dyDescent="0.25">
      <c r="A4738" s="11" t="s">
        <v>12228</v>
      </c>
      <c r="B4738" s="19" t="s">
        <v>12229</v>
      </c>
      <c r="C4738" s="12" t="s">
        <v>15133</v>
      </c>
      <c r="D4738" s="11" t="s">
        <v>8666</v>
      </c>
      <c r="E4738" s="16">
        <v>0</v>
      </c>
      <c r="F4738" s="6">
        <f>E4738*'[2]Percent Input'!$B$7</f>
        <v>0</v>
      </c>
      <c r="G4738" s="7">
        <f>E4738*'[2]Percent Input'!$C$7</f>
        <v>0</v>
      </c>
      <c r="H4738" s="7">
        <f>E4738*'[2]Percent Input'!$D$7</f>
        <v>0</v>
      </c>
      <c r="I4738" s="8">
        <f>E4738*'[2]Percent Input'!$E$7</f>
        <v>0</v>
      </c>
    </row>
    <row r="4739" spans="1:9" x14ac:dyDescent="0.25">
      <c r="A4739" s="11" t="s">
        <v>12230</v>
      </c>
      <c r="B4739" s="19" t="s">
        <v>12231</v>
      </c>
      <c r="C4739" s="12" t="s">
        <v>15133</v>
      </c>
      <c r="D4739" s="11" t="s">
        <v>8666</v>
      </c>
      <c r="E4739" s="16">
        <v>0</v>
      </c>
      <c r="F4739" s="6">
        <f>E4739*'[2]Percent Input'!$B$7</f>
        <v>0</v>
      </c>
      <c r="G4739" s="7">
        <f>E4739*'[2]Percent Input'!$C$7</f>
        <v>0</v>
      </c>
      <c r="H4739" s="7">
        <f>E4739*'[2]Percent Input'!$D$7</f>
        <v>0</v>
      </c>
      <c r="I4739" s="8">
        <f>E4739*'[2]Percent Input'!$E$7</f>
        <v>0</v>
      </c>
    </row>
    <row r="4740" spans="1:9" x14ac:dyDescent="0.25">
      <c r="A4740" s="11" t="s">
        <v>12232</v>
      </c>
      <c r="B4740" s="19" t="s">
        <v>12233</v>
      </c>
      <c r="C4740" s="12" t="s">
        <v>15133</v>
      </c>
      <c r="D4740" s="11" t="s">
        <v>8666</v>
      </c>
      <c r="E4740" s="16">
        <v>0</v>
      </c>
      <c r="F4740" s="6">
        <f>E4740*'[2]Percent Input'!$B$7</f>
        <v>0</v>
      </c>
      <c r="G4740" s="7">
        <f>E4740*'[2]Percent Input'!$C$7</f>
        <v>0</v>
      </c>
      <c r="H4740" s="7">
        <f>E4740*'[2]Percent Input'!$D$7</f>
        <v>0</v>
      </c>
      <c r="I4740" s="8">
        <f>E4740*'[2]Percent Input'!$E$7</f>
        <v>0</v>
      </c>
    </row>
    <row r="4741" spans="1:9" x14ac:dyDescent="0.25">
      <c r="A4741" s="11" t="s">
        <v>12234</v>
      </c>
      <c r="B4741" s="19" t="s">
        <v>12235</v>
      </c>
      <c r="C4741" s="12" t="s">
        <v>15133</v>
      </c>
      <c r="D4741" s="11" t="s">
        <v>8666</v>
      </c>
      <c r="E4741" s="16">
        <v>0</v>
      </c>
      <c r="F4741" s="6">
        <f>E4741*'[2]Percent Input'!$B$7</f>
        <v>0</v>
      </c>
      <c r="G4741" s="7">
        <f>E4741*'[2]Percent Input'!$C$7</f>
        <v>0</v>
      </c>
      <c r="H4741" s="7">
        <f>E4741*'[2]Percent Input'!$D$7</f>
        <v>0</v>
      </c>
      <c r="I4741" s="8">
        <f>E4741*'[2]Percent Input'!$E$7</f>
        <v>0</v>
      </c>
    </row>
    <row r="4742" spans="1:9" x14ac:dyDescent="0.25">
      <c r="A4742" s="11" t="s">
        <v>12236</v>
      </c>
      <c r="B4742" s="19" t="s">
        <v>12237</v>
      </c>
      <c r="C4742" s="12" t="s">
        <v>15133</v>
      </c>
      <c r="D4742" s="11" t="s">
        <v>8666</v>
      </c>
      <c r="E4742" s="16">
        <v>0</v>
      </c>
      <c r="F4742" s="6">
        <f>E4742*'[2]Percent Input'!$B$7</f>
        <v>0</v>
      </c>
      <c r="G4742" s="7">
        <f>E4742*'[2]Percent Input'!$C$7</f>
        <v>0</v>
      </c>
      <c r="H4742" s="7">
        <f>E4742*'[2]Percent Input'!$D$7</f>
        <v>0</v>
      </c>
      <c r="I4742" s="8">
        <f>E4742*'[2]Percent Input'!$E$7</f>
        <v>0</v>
      </c>
    </row>
    <row r="4743" spans="1:9" x14ac:dyDescent="0.25">
      <c r="A4743" s="11" t="s">
        <v>12238</v>
      </c>
      <c r="B4743" s="19" t="s">
        <v>12239</v>
      </c>
      <c r="C4743" s="12" t="s">
        <v>15133</v>
      </c>
      <c r="D4743" s="11" t="s">
        <v>8666</v>
      </c>
      <c r="E4743" s="16">
        <v>0</v>
      </c>
      <c r="F4743" s="6">
        <f>E4743*'[2]Percent Input'!$B$7</f>
        <v>0</v>
      </c>
      <c r="G4743" s="7">
        <f>E4743*'[2]Percent Input'!$C$7</f>
        <v>0</v>
      </c>
      <c r="H4743" s="7">
        <f>E4743*'[2]Percent Input'!$D$7</f>
        <v>0</v>
      </c>
      <c r="I4743" s="8">
        <f>E4743*'[2]Percent Input'!$E$7</f>
        <v>0</v>
      </c>
    </row>
    <row r="4744" spans="1:9" x14ac:dyDescent="0.25">
      <c r="A4744" s="11" t="s">
        <v>12240</v>
      </c>
      <c r="B4744" s="19" t="s">
        <v>12241</v>
      </c>
      <c r="C4744" s="12" t="s">
        <v>15133</v>
      </c>
      <c r="D4744" s="11" t="s">
        <v>8666</v>
      </c>
      <c r="E4744" s="16">
        <v>0</v>
      </c>
      <c r="F4744" s="6">
        <f>E4744*'[2]Percent Input'!$B$7</f>
        <v>0</v>
      </c>
      <c r="G4744" s="7">
        <f>E4744*'[2]Percent Input'!$C$7</f>
        <v>0</v>
      </c>
      <c r="H4744" s="7">
        <f>E4744*'[2]Percent Input'!$D$7</f>
        <v>0</v>
      </c>
      <c r="I4744" s="8">
        <f>E4744*'[2]Percent Input'!$E$7</f>
        <v>0</v>
      </c>
    </row>
    <row r="4745" spans="1:9" x14ac:dyDescent="0.25">
      <c r="A4745" s="11" t="s">
        <v>12242</v>
      </c>
      <c r="B4745" s="19" t="s">
        <v>14376</v>
      </c>
      <c r="C4745" s="12" t="s">
        <v>15133</v>
      </c>
      <c r="D4745" s="11" t="s">
        <v>8666</v>
      </c>
      <c r="E4745" s="16">
        <v>0</v>
      </c>
      <c r="F4745" s="6">
        <f>E4745*'[2]Percent Input'!$B$7</f>
        <v>0</v>
      </c>
      <c r="G4745" s="7">
        <f>E4745*'[2]Percent Input'!$C$7</f>
        <v>0</v>
      </c>
      <c r="H4745" s="7">
        <f>E4745*'[2]Percent Input'!$D$7</f>
        <v>0</v>
      </c>
      <c r="I4745" s="8">
        <f>E4745*'[2]Percent Input'!$E$7</f>
        <v>0</v>
      </c>
    </row>
    <row r="4746" spans="1:9" x14ac:dyDescent="0.25">
      <c r="A4746" s="11" t="s">
        <v>12243</v>
      </c>
      <c r="B4746" s="19" t="s">
        <v>12244</v>
      </c>
      <c r="C4746" s="12" t="s">
        <v>15133</v>
      </c>
      <c r="D4746" s="11" t="s">
        <v>8666</v>
      </c>
      <c r="E4746" s="16">
        <v>0</v>
      </c>
      <c r="F4746" s="6">
        <f>E4746*'[2]Percent Input'!$B$7</f>
        <v>0</v>
      </c>
      <c r="G4746" s="7">
        <f>E4746*'[2]Percent Input'!$C$7</f>
        <v>0</v>
      </c>
      <c r="H4746" s="7">
        <f>E4746*'[2]Percent Input'!$D$7</f>
        <v>0</v>
      </c>
      <c r="I4746" s="8">
        <f>E4746*'[2]Percent Input'!$E$7</f>
        <v>0</v>
      </c>
    </row>
    <row r="4747" spans="1:9" x14ac:dyDescent="0.25">
      <c r="A4747" s="11" t="s">
        <v>12245</v>
      </c>
      <c r="B4747" s="19" t="s">
        <v>12246</v>
      </c>
      <c r="C4747" s="12" t="s">
        <v>15133</v>
      </c>
      <c r="D4747" s="11" t="s">
        <v>8666</v>
      </c>
      <c r="E4747" s="16">
        <v>0</v>
      </c>
      <c r="F4747" s="6">
        <f>E4747*'[2]Percent Input'!$B$7</f>
        <v>0</v>
      </c>
      <c r="G4747" s="7">
        <f>E4747*'[2]Percent Input'!$C$7</f>
        <v>0</v>
      </c>
      <c r="H4747" s="7">
        <f>E4747*'[2]Percent Input'!$D$7</f>
        <v>0</v>
      </c>
      <c r="I4747" s="8">
        <f>E4747*'[2]Percent Input'!$E$7</f>
        <v>0</v>
      </c>
    </row>
    <row r="4748" spans="1:9" x14ac:dyDescent="0.25">
      <c r="A4748" s="11" t="s">
        <v>12247</v>
      </c>
      <c r="B4748" s="19" t="s">
        <v>12248</v>
      </c>
      <c r="C4748" s="12" t="s">
        <v>15133</v>
      </c>
      <c r="D4748" s="11" t="s">
        <v>8666</v>
      </c>
      <c r="E4748" s="16">
        <v>0</v>
      </c>
      <c r="F4748" s="6">
        <f>E4748*'[2]Percent Input'!$B$7</f>
        <v>0</v>
      </c>
      <c r="G4748" s="7">
        <f>E4748*'[2]Percent Input'!$C$7</f>
        <v>0</v>
      </c>
      <c r="H4748" s="7">
        <f>E4748*'[2]Percent Input'!$D$7</f>
        <v>0</v>
      </c>
      <c r="I4748" s="8">
        <f>E4748*'[2]Percent Input'!$E$7</f>
        <v>0</v>
      </c>
    </row>
    <row r="4749" spans="1:9" x14ac:dyDescent="0.25">
      <c r="A4749" s="11" t="s">
        <v>12249</v>
      </c>
      <c r="B4749" s="19" t="s">
        <v>12250</v>
      </c>
      <c r="C4749" s="12" t="s">
        <v>15133</v>
      </c>
      <c r="D4749" s="11" t="s">
        <v>8666</v>
      </c>
      <c r="E4749" s="16">
        <v>0</v>
      </c>
      <c r="F4749" s="6">
        <f>E4749*'[2]Percent Input'!$B$7</f>
        <v>0</v>
      </c>
      <c r="G4749" s="7">
        <f>E4749*'[2]Percent Input'!$C$7</f>
        <v>0</v>
      </c>
      <c r="H4749" s="7">
        <f>E4749*'[2]Percent Input'!$D$7</f>
        <v>0</v>
      </c>
      <c r="I4749" s="8">
        <f>E4749*'[2]Percent Input'!$E$7</f>
        <v>0</v>
      </c>
    </row>
    <row r="4750" spans="1:9" x14ac:dyDescent="0.25">
      <c r="A4750" s="11" t="s">
        <v>12251</v>
      </c>
      <c r="B4750" s="19" t="s">
        <v>12252</v>
      </c>
      <c r="C4750" s="12" t="s">
        <v>15133</v>
      </c>
      <c r="D4750" s="11" t="s">
        <v>8666</v>
      </c>
      <c r="E4750" s="16">
        <v>0</v>
      </c>
      <c r="F4750" s="6">
        <f>E4750*'[2]Percent Input'!$B$7</f>
        <v>0</v>
      </c>
      <c r="G4750" s="7">
        <f>E4750*'[2]Percent Input'!$C$7</f>
        <v>0</v>
      </c>
      <c r="H4750" s="7">
        <f>E4750*'[2]Percent Input'!$D$7</f>
        <v>0</v>
      </c>
      <c r="I4750" s="8">
        <f>E4750*'[2]Percent Input'!$E$7</f>
        <v>0</v>
      </c>
    </row>
    <row r="4751" spans="1:9" x14ac:dyDescent="0.25">
      <c r="A4751" s="11" t="s">
        <v>12253</v>
      </c>
      <c r="B4751" s="19" t="s">
        <v>12254</v>
      </c>
      <c r="C4751" s="12" t="s">
        <v>15133</v>
      </c>
      <c r="D4751" s="11" t="s">
        <v>8666</v>
      </c>
      <c r="E4751" s="16">
        <v>0</v>
      </c>
      <c r="F4751" s="6">
        <f>E4751*'[2]Percent Input'!$B$7</f>
        <v>0</v>
      </c>
      <c r="G4751" s="7">
        <f>E4751*'[2]Percent Input'!$C$7</f>
        <v>0</v>
      </c>
      <c r="H4751" s="7">
        <f>E4751*'[2]Percent Input'!$D$7</f>
        <v>0</v>
      </c>
      <c r="I4751" s="8">
        <f>E4751*'[2]Percent Input'!$E$7</f>
        <v>0</v>
      </c>
    </row>
    <row r="4752" spans="1:9" x14ac:dyDescent="0.25">
      <c r="A4752" s="11" t="s">
        <v>12255</v>
      </c>
      <c r="B4752" s="19" t="s">
        <v>12256</v>
      </c>
      <c r="C4752" s="12" t="s">
        <v>15133</v>
      </c>
      <c r="D4752" s="11" t="s">
        <v>8666</v>
      </c>
      <c r="E4752" s="16">
        <v>0</v>
      </c>
      <c r="F4752" s="6">
        <f>E4752*'[2]Percent Input'!$B$7</f>
        <v>0</v>
      </c>
      <c r="G4752" s="7">
        <f>E4752*'[2]Percent Input'!$C$7</f>
        <v>0</v>
      </c>
      <c r="H4752" s="7">
        <f>E4752*'[2]Percent Input'!$D$7</f>
        <v>0</v>
      </c>
      <c r="I4752" s="8">
        <f>E4752*'[2]Percent Input'!$E$7</f>
        <v>0</v>
      </c>
    </row>
    <row r="4753" spans="1:9" x14ac:dyDescent="0.25">
      <c r="A4753" s="11" t="s">
        <v>12257</v>
      </c>
      <c r="B4753" s="19" t="s">
        <v>12258</v>
      </c>
      <c r="C4753" s="12" t="s">
        <v>15133</v>
      </c>
      <c r="D4753" s="11" t="s">
        <v>8666</v>
      </c>
      <c r="E4753" s="16">
        <v>0</v>
      </c>
      <c r="F4753" s="6">
        <f>E4753*'[2]Percent Input'!$B$7</f>
        <v>0</v>
      </c>
      <c r="G4753" s="7">
        <f>E4753*'[2]Percent Input'!$C$7</f>
        <v>0</v>
      </c>
      <c r="H4753" s="7">
        <f>E4753*'[2]Percent Input'!$D$7</f>
        <v>0</v>
      </c>
      <c r="I4753" s="8">
        <f>E4753*'[2]Percent Input'!$E$7</f>
        <v>0</v>
      </c>
    </row>
    <row r="4754" spans="1:9" x14ac:dyDescent="0.25">
      <c r="A4754" s="11" t="s">
        <v>12259</v>
      </c>
      <c r="B4754" s="19" t="s">
        <v>12260</v>
      </c>
      <c r="C4754" s="12" t="s">
        <v>15133</v>
      </c>
      <c r="D4754" s="11" t="s">
        <v>8666</v>
      </c>
      <c r="E4754" s="16">
        <v>0</v>
      </c>
      <c r="F4754" s="6">
        <f>E4754*'[2]Percent Input'!$B$7</f>
        <v>0</v>
      </c>
      <c r="G4754" s="7">
        <f>E4754*'[2]Percent Input'!$C$7</f>
        <v>0</v>
      </c>
      <c r="H4754" s="7">
        <f>E4754*'[2]Percent Input'!$D$7</f>
        <v>0</v>
      </c>
      <c r="I4754" s="8">
        <f>E4754*'[2]Percent Input'!$E$7</f>
        <v>0</v>
      </c>
    </row>
    <row r="4755" spans="1:9" x14ac:dyDescent="0.25">
      <c r="A4755" s="11" t="s">
        <v>12261</v>
      </c>
      <c r="B4755" s="19" t="s">
        <v>12262</v>
      </c>
      <c r="C4755" s="12" t="s">
        <v>15133</v>
      </c>
      <c r="D4755" s="11" t="s">
        <v>8666</v>
      </c>
      <c r="E4755" s="16">
        <v>0</v>
      </c>
      <c r="F4755" s="6">
        <f>E4755*'[2]Percent Input'!$B$7</f>
        <v>0</v>
      </c>
      <c r="G4755" s="7">
        <f>E4755*'[2]Percent Input'!$C$7</f>
        <v>0</v>
      </c>
      <c r="H4755" s="7">
        <f>E4755*'[2]Percent Input'!$D$7</f>
        <v>0</v>
      </c>
      <c r="I4755" s="8">
        <f>E4755*'[2]Percent Input'!$E$7</f>
        <v>0</v>
      </c>
    </row>
    <row r="4756" spans="1:9" x14ac:dyDescent="0.25">
      <c r="A4756" s="11" t="s">
        <v>12263</v>
      </c>
      <c r="B4756" s="19" t="s">
        <v>12264</v>
      </c>
      <c r="C4756" s="12" t="s">
        <v>15133</v>
      </c>
      <c r="D4756" s="11" t="s">
        <v>8666</v>
      </c>
      <c r="E4756" s="16">
        <v>0</v>
      </c>
      <c r="F4756" s="6">
        <f>E4756*'[2]Percent Input'!$B$7</f>
        <v>0</v>
      </c>
      <c r="G4756" s="7">
        <f>E4756*'[2]Percent Input'!$C$7</f>
        <v>0</v>
      </c>
      <c r="H4756" s="7">
        <f>E4756*'[2]Percent Input'!$D$7</f>
        <v>0</v>
      </c>
      <c r="I4756" s="8">
        <f>E4756*'[2]Percent Input'!$E$7</f>
        <v>0</v>
      </c>
    </row>
    <row r="4757" spans="1:9" x14ac:dyDescent="0.25">
      <c r="A4757" s="11" t="s">
        <v>12265</v>
      </c>
      <c r="B4757" s="19" t="s">
        <v>12266</v>
      </c>
      <c r="C4757" s="12" t="s">
        <v>15133</v>
      </c>
      <c r="D4757" s="11" t="s">
        <v>8666</v>
      </c>
      <c r="E4757" s="16">
        <v>0</v>
      </c>
      <c r="F4757" s="6">
        <f>E4757*'[2]Percent Input'!$B$7</f>
        <v>0</v>
      </c>
      <c r="G4757" s="7">
        <f>E4757*'[2]Percent Input'!$C$7</f>
        <v>0</v>
      </c>
      <c r="H4757" s="7">
        <f>E4757*'[2]Percent Input'!$D$7</f>
        <v>0</v>
      </c>
      <c r="I4757" s="8">
        <f>E4757*'[2]Percent Input'!$E$7</f>
        <v>0</v>
      </c>
    </row>
    <row r="4758" spans="1:9" x14ac:dyDescent="0.25">
      <c r="A4758" s="11" t="s">
        <v>12267</v>
      </c>
      <c r="B4758" s="19" t="s">
        <v>12268</v>
      </c>
      <c r="C4758" s="12" t="s">
        <v>15133</v>
      </c>
      <c r="D4758" s="11" t="s">
        <v>8666</v>
      </c>
      <c r="E4758" s="16">
        <v>0</v>
      </c>
      <c r="F4758" s="6">
        <f>E4758*'[2]Percent Input'!$B$7</f>
        <v>0</v>
      </c>
      <c r="G4758" s="7">
        <f>E4758*'[2]Percent Input'!$C$7</f>
        <v>0</v>
      </c>
      <c r="H4758" s="7">
        <f>E4758*'[2]Percent Input'!$D$7</f>
        <v>0</v>
      </c>
      <c r="I4758" s="8">
        <f>E4758*'[2]Percent Input'!$E$7</f>
        <v>0</v>
      </c>
    </row>
    <row r="4759" spans="1:9" x14ac:dyDescent="0.25">
      <c r="A4759" s="11" t="s">
        <v>12269</v>
      </c>
      <c r="B4759" s="19" t="s">
        <v>12270</v>
      </c>
      <c r="C4759" s="12" t="s">
        <v>15133</v>
      </c>
      <c r="D4759" s="11" t="s">
        <v>8666</v>
      </c>
      <c r="E4759" s="16">
        <v>0</v>
      </c>
      <c r="F4759" s="6">
        <f>E4759*'[2]Percent Input'!$B$7</f>
        <v>0</v>
      </c>
      <c r="G4759" s="7">
        <f>E4759*'[2]Percent Input'!$C$7</f>
        <v>0</v>
      </c>
      <c r="H4759" s="7">
        <f>E4759*'[2]Percent Input'!$D$7</f>
        <v>0</v>
      </c>
      <c r="I4759" s="8">
        <f>E4759*'[2]Percent Input'!$E$7</f>
        <v>0</v>
      </c>
    </row>
    <row r="4760" spans="1:9" x14ac:dyDescent="0.25">
      <c r="A4760" s="11" t="s">
        <v>12271</v>
      </c>
      <c r="B4760" s="19" t="s">
        <v>12272</v>
      </c>
      <c r="C4760" s="12" t="s">
        <v>15133</v>
      </c>
      <c r="D4760" s="11" t="s">
        <v>8666</v>
      </c>
      <c r="E4760" s="16">
        <v>0</v>
      </c>
      <c r="F4760" s="6">
        <f>E4760*'[2]Percent Input'!$B$7</f>
        <v>0</v>
      </c>
      <c r="G4760" s="7">
        <f>E4760*'[2]Percent Input'!$C$7</f>
        <v>0</v>
      </c>
      <c r="H4760" s="7">
        <f>E4760*'[2]Percent Input'!$D$7</f>
        <v>0</v>
      </c>
      <c r="I4760" s="8">
        <f>E4760*'[2]Percent Input'!$E$7</f>
        <v>0</v>
      </c>
    </row>
    <row r="4761" spans="1:9" x14ac:dyDescent="0.25">
      <c r="A4761" s="11" t="s">
        <v>12273</v>
      </c>
      <c r="B4761" s="19" t="s">
        <v>12274</v>
      </c>
      <c r="C4761" s="12" t="s">
        <v>15133</v>
      </c>
      <c r="D4761" s="11" t="s">
        <v>8666</v>
      </c>
      <c r="E4761" s="16">
        <v>0</v>
      </c>
      <c r="F4761" s="6">
        <f>E4761*'[2]Percent Input'!$B$7</f>
        <v>0</v>
      </c>
      <c r="G4761" s="7">
        <f>E4761*'[2]Percent Input'!$C$7</f>
        <v>0</v>
      </c>
      <c r="H4761" s="7">
        <f>E4761*'[2]Percent Input'!$D$7</f>
        <v>0</v>
      </c>
      <c r="I4761" s="8">
        <f>E4761*'[2]Percent Input'!$E$7</f>
        <v>0</v>
      </c>
    </row>
    <row r="4762" spans="1:9" x14ac:dyDescent="0.25">
      <c r="A4762" s="11" t="s">
        <v>12275</v>
      </c>
      <c r="B4762" s="19" t="s">
        <v>12276</v>
      </c>
      <c r="C4762" s="12" t="s">
        <v>15133</v>
      </c>
      <c r="D4762" s="11" t="s">
        <v>8666</v>
      </c>
      <c r="E4762" s="16">
        <v>0</v>
      </c>
      <c r="F4762" s="6">
        <f>E4762*'[2]Percent Input'!$B$7</f>
        <v>0</v>
      </c>
      <c r="G4762" s="7">
        <f>E4762*'[2]Percent Input'!$C$7</f>
        <v>0</v>
      </c>
      <c r="H4762" s="7">
        <f>E4762*'[2]Percent Input'!$D$7</f>
        <v>0</v>
      </c>
      <c r="I4762" s="8">
        <f>E4762*'[2]Percent Input'!$E$7</f>
        <v>0</v>
      </c>
    </row>
    <row r="4763" spans="1:9" x14ac:dyDescent="0.25">
      <c r="A4763" s="11" t="s">
        <v>12277</v>
      </c>
      <c r="B4763" s="19" t="s">
        <v>12278</v>
      </c>
      <c r="C4763" s="12" t="s">
        <v>15133</v>
      </c>
      <c r="D4763" s="11" t="s">
        <v>8666</v>
      </c>
      <c r="E4763" s="16">
        <v>0</v>
      </c>
      <c r="F4763" s="6">
        <f>E4763*'[2]Percent Input'!$B$7</f>
        <v>0</v>
      </c>
      <c r="G4763" s="7">
        <f>E4763*'[2]Percent Input'!$C$7</f>
        <v>0</v>
      </c>
      <c r="H4763" s="7">
        <f>E4763*'[2]Percent Input'!$D$7</f>
        <v>0</v>
      </c>
      <c r="I4763" s="8">
        <f>E4763*'[2]Percent Input'!$E$7</f>
        <v>0</v>
      </c>
    </row>
    <row r="4764" spans="1:9" x14ac:dyDescent="0.25">
      <c r="A4764" s="11" t="s">
        <v>12279</v>
      </c>
      <c r="B4764" s="19" t="s">
        <v>12280</v>
      </c>
      <c r="C4764" s="12" t="s">
        <v>15133</v>
      </c>
      <c r="D4764" s="11" t="s">
        <v>8666</v>
      </c>
      <c r="E4764" s="16">
        <v>0</v>
      </c>
      <c r="F4764" s="6">
        <f>E4764*'[2]Percent Input'!$B$7</f>
        <v>0</v>
      </c>
      <c r="G4764" s="7">
        <f>E4764*'[2]Percent Input'!$C$7</f>
        <v>0</v>
      </c>
      <c r="H4764" s="7">
        <f>E4764*'[2]Percent Input'!$D$7</f>
        <v>0</v>
      </c>
      <c r="I4764" s="8">
        <f>E4764*'[2]Percent Input'!$E$7</f>
        <v>0</v>
      </c>
    </row>
    <row r="4765" spans="1:9" x14ac:dyDescent="0.25">
      <c r="A4765" s="11" t="s">
        <v>12281</v>
      </c>
      <c r="B4765" s="19" t="s">
        <v>12282</v>
      </c>
      <c r="C4765" s="12" t="s">
        <v>15133</v>
      </c>
      <c r="D4765" s="11" t="s">
        <v>8666</v>
      </c>
      <c r="E4765" s="16">
        <v>0</v>
      </c>
      <c r="F4765" s="6">
        <f>E4765*'[2]Percent Input'!$B$7</f>
        <v>0</v>
      </c>
      <c r="G4765" s="7">
        <f>E4765*'[2]Percent Input'!$C$7</f>
        <v>0</v>
      </c>
      <c r="H4765" s="7">
        <f>E4765*'[2]Percent Input'!$D$7</f>
        <v>0</v>
      </c>
      <c r="I4765" s="8">
        <f>E4765*'[2]Percent Input'!$E$7</f>
        <v>0</v>
      </c>
    </row>
    <row r="4766" spans="1:9" x14ac:dyDescent="0.25">
      <c r="A4766" s="11" t="s">
        <v>12283</v>
      </c>
      <c r="B4766" s="19" t="s">
        <v>12278</v>
      </c>
      <c r="C4766" s="12" t="s">
        <v>15133</v>
      </c>
      <c r="D4766" s="11" t="s">
        <v>8666</v>
      </c>
      <c r="E4766" s="16">
        <v>0</v>
      </c>
      <c r="F4766" s="6">
        <f>E4766*'[2]Percent Input'!$B$7</f>
        <v>0</v>
      </c>
      <c r="G4766" s="7">
        <f>E4766*'[2]Percent Input'!$C$7</f>
        <v>0</v>
      </c>
      <c r="H4766" s="7">
        <f>E4766*'[2]Percent Input'!$D$7</f>
        <v>0</v>
      </c>
      <c r="I4766" s="8">
        <f>E4766*'[2]Percent Input'!$E$7</f>
        <v>0</v>
      </c>
    </row>
    <row r="4767" spans="1:9" x14ac:dyDescent="0.25">
      <c r="A4767" s="11" t="s">
        <v>12284</v>
      </c>
      <c r="B4767" s="19" t="s">
        <v>12285</v>
      </c>
      <c r="C4767" s="12" t="s">
        <v>15133</v>
      </c>
      <c r="D4767" s="11" t="s">
        <v>8666</v>
      </c>
      <c r="E4767" s="16">
        <v>0</v>
      </c>
      <c r="F4767" s="6">
        <f>E4767*'[2]Percent Input'!$B$7</f>
        <v>0</v>
      </c>
      <c r="G4767" s="7">
        <f>E4767*'[2]Percent Input'!$C$7</f>
        <v>0</v>
      </c>
      <c r="H4767" s="7">
        <f>E4767*'[2]Percent Input'!$D$7</f>
        <v>0</v>
      </c>
      <c r="I4767" s="8">
        <f>E4767*'[2]Percent Input'!$E$7</f>
        <v>0</v>
      </c>
    </row>
    <row r="4768" spans="1:9" x14ac:dyDescent="0.25">
      <c r="A4768" s="11" t="s">
        <v>12286</v>
      </c>
      <c r="B4768" s="19" t="s">
        <v>12287</v>
      </c>
      <c r="C4768" s="12" t="s">
        <v>15133</v>
      </c>
      <c r="D4768" s="11" t="s">
        <v>8666</v>
      </c>
      <c r="E4768" s="16">
        <v>0</v>
      </c>
      <c r="F4768" s="6">
        <f>E4768*'[2]Percent Input'!$B$7</f>
        <v>0</v>
      </c>
      <c r="G4768" s="7">
        <f>E4768*'[2]Percent Input'!$C$7</f>
        <v>0</v>
      </c>
      <c r="H4768" s="7">
        <f>E4768*'[2]Percent Input'!$D$7</f>
        <v>0</v>
      </c>
      <c r="I4768" s="8">
        <f>E4768*'[2]Percent Input'!$E$7</f>
        <v>0</v>
      </c>
    </row>
    <row r="4769" spans="1:9" x14ac:dyDescent="0.25">
      <c r="A4769" s="11" t="s">
        <v>12288</v>
      </c>
      <c r="B4769" s="19" t="s">
        <v>12289</v>
      </c>
      <c r="C4769" s="12" t="s">
        <v>15133</v>
      </c>
      <c r="D4769" s="11" t="s">
        <v>8666</v>
      </c>
      <c r="E4769" s="16">
        <v>0</v>
      </c>
      <c r="F4769" s="6">
        <f>E4769*'[2]Percent Input'!$B$7</f>
        <v>0</v>
      </c>
      <c r="G4769" s="7">
        <f>E4769*'[2]Percent Input'!$C$7</f>
        <v>0</v>
      </c>
      <c r="H4769" s="7">
        <f>E4769*'[2]Percent Input'!$D$7</f>
        <v>0</v>
      </c>
      <c r="I4769" s="8">
        <f>E4769*'[2]Percent Input'!$E$7</f>
        <v>0</v>
      </c>
    </row>
    <row r="4770" spans="1:9" x14ac:dyDescent="0.25">
      <c r="A4770" s="11" t="s">
        <v>12290</v>
      </c>
      <c r="B4770" s="19" t="s">
        <v>15166</v>
      </c>
      <c r="C4770" s="12" t="s">
        <v>15133</v>
      </c>
      <c r="D4770" s="11" t="s">
        <v>8666</v>
      </c>
      <c r="E4770" s="16">
        <v>0</v>
      </c>
      <c r="F4770" s="6">
        <f>E4770*'[2]Percent Input'!$B$7</f>
        <v>0</v>
      </c>
      <c r="G4770" s="7">
        <f>E4770*'[2]Percent Input'!$C$7</f>
        <v>0</v>
      </c>
      <c r="H4770" s="7">
        <f>E4770*'[2]Percent Input'!$D$7</f>
        <v>0</v>
      </c>
      <c r="I4770" s="8">
        <f>E4770*'[2]Percent Input'!$E$7</f>
        <v>0</v>
      </c>
    </row>
    <row r="4771" spans="1:9" x14ac:dyDescent="0.25">
      <c r="A4771" s="11" t="s">
        <v>12291</v>
      </c>
      <c r="B4771" s="19" t="s">
        <v>12278</v>
      </c>
      <c r="C4771" s="12" t="s">
        <v>15133</v>
      </c>
      <c r="D4771" s="11" t="s">
        <v>8666</v>
      </c>
      <c r="E4771" s="16">
        <v>0</v>
      </c>
      <c r="F4771" s="6">
        <f>E4771*'[2]Percent Input'!$B$7</f>
        <v>0</v>
      </c>
      <c r="G4771" s="7">
        <f>E4771*'[2]Percent Input'!$C$7</f>
        <v>0</v>
      </c>
      <c r="H4771" s="7">
        <f>E4771*'[2]Percent Input'!$D$7</f>
        <v>0</v>
      </c>
      <c r="I4771" s="8">
        <f>E4771*'[2]Percent Input'!$E$7</f>
        <v>0</v>
      </c>
    </row>
    <row r="4772" spans="1:9" x14ac:dyDescent="0.25">
      <c r="A4772" s="11" t="s">
        <v>12292</v>
      </c>
      <c r="B4772" s="19" t="s">
        <v>12293</v>
      </c>
      <c r="C4772" s="12" t="s">
        <v>15133</v>
      </c>
      <c r="D4772" s="11" t="s">
        <v>8666</v>
      </c>
      <c r="E4772" s="16">
        <v>0</v>
      </c>
      <c r="F4772" s="6">
        <f>E4772*'[2]Percent Input'!$B$7</f>
        <v>0</v>
      </c>
      <c r="G4772" s="7">
        <f>E4772*'[2]Percent Input'!$C$7</f>
        <v>0</v>
      </c>
      <c r="H4772" s="7">
        <f>E4772*'[2]Percent Input'!$D$7</f>
        <v>0</v>
      </c>
      <c r="I4772" s="8">
        <f>E4772*'[2]Percent Input'!$E$7</f>
        <v>0</v>
      </c>
    </row>
    <row r="4773" spans="1:9" x14ac:dyDescent="0.25">
      <c r="A4773" s="11" t="s">
        <v>12294</v>
      </c>
      <c r="B4773" s="19" t="s">
        <v>12295</v>
      </c>
      <c r="C4773" s="12" t="s">
        <v>15133</v>
      </c>
      <c r="D4773" s="11" t="s">
        <v>8666</v>
      </c>
      <c r="E4773" s="16">
        <v>0</v>
      </c>
      <c r="F4773" s="6">
        <f>E4773*'[2]Percent Input'!$B$7</f>
        <v>0</v>
      </c>
      <c r="G4773" s="7">
        <f>E4773*'[2]Percent Input'!$C$7</f>
        <v>0</v>
      </c>
      <c r="H4773" s="7">
        <f>E4773*'[2]Percent Input'!$D$7</f>
        <v>0</v>
      </c>
      <c r="I4773" s="8">
        <f>E4773*'[2]Percent Input'!$E$7</f>
        <v>0</v>
      </c>
    </row>
    <row r="4774" spans="1:9" x14ac:dyDescent="0.25">
      <c r="A4774" s="11" t="s">
        <v>12296</v>
      </c>
      <c r="B4774" s="19" t="s">
        <v>12297</v>
      </c>
      <c r="C4774" s="12" t="s">
        <v>15133</v>
      </c>
      <c r="D4774" s="11" t="s">
        <v>8666</v>
      </c>
      <c r="E4774" s="16">
        <v>0</v>
      </c>
      <c r="F4774" s="6">
        <f>E4774*'[2]Percent Input'!$B$7</f>
        <v>0</v>
      </c>
      <c r="G4774" s="7">
        <f>E4774*'[2]Percent Input'!$C$7</f>
        <v>0</v>
      </c>
      <c r="H4774" s="7">
        <f>E4774*'[2]Percent Input'!$D$7</f>
        <v>0</v>
      </c>
      <c r="I4774" s="8">
        <f>E4774*'[2]Percent Input'!$E$7</f>
        <v>0</v>
      </c>
    </row>
    <row r="4775" spans="1:9" x14ac:dyDescent="0.25">
      <c r="A4775" s="11" t="s">
        <v>12298</v>
      </c>
      <c r="B4775" s="19" t="s">
        <v>12237</v>
      </c>
      <c r="C4775" s="12" t="s">
        <v>15133</v>
      </c>
      <c r="D4775" s="11" t="s">
        <v>8666</v>
      </c>
      <c r="E4775" s="16">
        <v>0</v>
      </c>
      <c r="F4775" s="6">
        <f>E4775*'[2]Percent Input'!$B$7</f>
        <v>0</v>
      </c>
      <c r="G4775" s="7">
        <f>E4775*'[2]Percent Input'!$C$7</f>
        <v>0</v>
      </c>
      <c r="H4775" s="7">
        <f>E4775*'[2]Percent Input'!$D$7</f>
        <v>0</v>
      </c>
      <c r="I4775" s="8">
        <f>E4775*'[2]Percent Input'!$E$7</f>
        <v>0</v>
      </c>
    </row>
    <row r="4776" spans="1:9" x14ac:dyDescent="0.25">
      <c r="A4776" s="11" t="s">
        <v>12299</v>
      </c>
      <c r="B4776" s="19" t="s">
        <v>12300</v>
      </c>
      <c r="C4776" s="12" t="s">
        <v>15133</v>
      </c>
      <c r="D4776" s="11" t="s">
        <v>8666</v>
      </c>
      <c r="E4776" s="16">
        <v>0</v>
      </c>
      <c r="F4776" s="6">
        <f>E4776*'[2]Percent Input'!$B$7</f>
        <v>0</v>
      </c>
      <c r="G4776" s="7">
        <f>E4776*'[2]Percent Input'!$C$7</f>
        <v>0</v>
      </c>
      <c r="H4776" s="7">
        <f>E4776*'[2]Percent Input'!$D$7</f>
        <v>0</v>
      </c>
      <c r="I4776" s="8">
        <f>E4776*'[2]Percent Input'!$E$7</f>
        <v>0</v>
      </c>
    </row>
    <row r="4777" spans="1:9" x14ac:dyDescent="0.25">
      <c r="A4777" s="11" t="s">
        <v>12301</v>
      </c>
      <c r="B4777" s="19" t="s">
        <v>12302</v>
      </c>
      <c r="C4777" s="12" t="s">
        <v>15133</v>
      </c>
      <c r="D4777" s="11" t="s">
        <v>8666</v>
      </c>
      <c r="E4777" s="16">
        <v>0</v>
      </c>
      <c r="F4777" s="6">
        <f>E4777*'[2]Percent Input'!$B$7</f>
        <v>0</v>
      </c>
      <c r="G4777" s="7">
        <f>E4777*'[2]Percent Input'!$C$7</f>
        <v>0</v>
      </c>
      <c r="H4777" s="7">
        <f>E4777*'[2]Percent Input'!$D$7</f>
        <v>0</v>
      </c>
      <c r="I4777" s="8">
        <f>E4777*'[2]Percent Input'!$E$7</f>
        <v>0</v>
      </c>
    </row>
    <row r="4778" spans="1:9" x14ac:dyDescent="0.25">
      <c r="A4778" s="11" t="s">
        <v>12303</v>
      </c>
      <c r="B4778" s="19" t="s">
        <v>12304</v>
      </c>
      <c r="C4778" s="12" t="s">
        <v>15133</v>
      </c>
      <c r="D4778" s="11" t="s">
        <v>8666</v>
      </c>
      <c r="E4778" s="16">
        <v>0</v>
      </c>
      <c r="F4778" s="6">
        <f>E4778*'[2]Percent Input'!$B$7</f>
        <v>0</v>
      </c>
      <c r="G4778" s="7">
        <f>E4778*'[2]Percent Input'!$C$7</f>
        <v>0</v>
      </c>
      <c r="H4778" s="7">
        <f>E4778*'[2]Percent Input'!$D$7</f>
        <v>0</v>
      </c>
      <c r="I4778" s="8">
        <f>E4778*'[2]Percent Input'!$E$7</f>
        <v>0</v>
      </c>
    </row>
    <row r="4779" spans="1:9" x14ac:dyDescent="0.25">
      <c r="A4779" s="11" t="s">
        <v>12305</v>
      </c>
      <c r="B4779" s="19" t="s">
        <v>12306</v>
      </c>
      <c r="C4779" s="12" t="s">
        <v>15133</v>
      </c>
      <c r="D4779" s="11" t="s">
        <v>8666</v>
      </c>
      <c r="E4779" s="16">
        <v>0</v>
      </c>
      <c r="F4779" s="6">
        <f>E4779*'[2]Percent Input'!$B$7</f>
        <v>0</v>
      </c>
      <c r="G4779" s="7">
        <f>E4779*'[2]Percent Input'!$C$7</f>
        <v>0</v>
      </c>
      <c r="H4779" s="7">
        <f>E4779*'[2]Percent Input'!$D$7</f>
        <v>0</v>
      </c>
      <c r="I4779" s="8">
        <f>E4779*'[2]Percent Input'!$E$7</f>
        <v>0</v>
      </c>
    </row>
    <row r="4780" spans="1:9" x14ac:dyDescent="0.25">
      <c r="A4780" s="11" t="s">
        <v>12307</v>
      </c>
      <c r="B4780" s="19" t="s">
        <v>12308</v>
      </c>
      <c r="C4780" s="12" t="s">
        <v>15133</v>
      </c>
      <c r="D4780" s="11" t="s">
        <v>8666</v>
      </c>
      <c r="E4780" s="16">
        <v>0</v>
      </c>
      <c r="F4780" s="6">
        <f>E4780*'[2]Percent Input'!$B$7</f>
        <v>0</v>
      </c>
      <c r="G4780" s="7">
        <f>E4780*'[2]Percent Input'!$C$7</f>
        <v>0</v>
      </c>
      <c r="H4780" s="7">
        <f>E4780*'[2]Percent Input'!$D$7</f>
        <v>0</v>
      </c>
      <c r="I4780" s="8">
        <f>E4780*'[2]Percent Input'!$E$7</f>
        <v>0</v>
      </c>
    </row>
    <row r="4781" spans="1:9" x14ac:dyDescent="0.25">
      <c r="A4781" s="11" t="s">
        <v>12309</v>
      </c>
      <c r="B4781" s="19" t="s">
        <v>12310</v>
      </c>
      <c r="C4781" s="12" t="s">
        <v>15133</v>
      </c>
      <c r="D4781" s="11" t="s">
        <v>8666</v>
      </c>
      <c r="E4781" s="16">
        <v>0</v>
      </c>
      <c r="F4781" s="6">
        <f>E4781*'[2]Percent Input'!$B$7</f>
        <v>0</v>
      </c>
      <c r="G4781" s="7">
        <f>E4781*'[2]Percent Input'!$C$7</f>
        <v>0</v>
      </c>
      <c r="H4781" s="7">
        <f>E4781*'[2]Percent Input'!$D$7</f>
        <v>0</v>
      </c>
      <c r="I4781" s="8">
        <f>E4781*'[2]Percent Input'!$E$7</f>
        <v>0</v>
      </c>
    </row>
    <row r="4782" spans="1:9" x14ac:dyDescent="0.25">
      <c r="A4782" s="11" t="s">
        <v>12311</v>
      </c>
      <c r="B4782" s="19" t="s">
        <v>12312</v>
      </c>
      <c r="C4782" s="12" t="s">
        <v>15133</v>
      </c>
      <c r="D4782" s="11" t="s">
        <v>8666</v>
      </c>
      <c r="E4782" s="16">
        <v>0</v>
      </c>
      <c r="F4782" s="6">
        <f>E4782*'[2]Percent Input'!$B$7</f>
        <v>0</v>
      </c>
      <c r="G4782" s="7">
        <f>E4782*'[2]Percent Input'!$C$7</f>
        <v>0</v>
      </c>
      <c r="H4782" s="7">
        <f>E4782*'[2]Percent Input'!$D$7</f>
        <v>0</v>
      </c>
      <c r="I4782" s="8">
        <f>E4782*'[2]Percent Input'!$E$7</f>
        <v>0</v>
      </c>
    </row>
    <row r="4783" spans="1:9" x14ac:dyDescent="0.25">
      <c r="A4783" s="11" t="s">
        <v>12313</v>
      </c>
      <c r="B4783" s="19" t="s">
        <v>12314</v>
      </c>
      <c r="C4783" s="12" t="s">
        <v>15133</v>
      </c>
      <c r="D4783" s="11" t="s">
        <v>8666</v>
      </c>
      <c r="E4783" s="16">
        <v>0</v>
      </c>
      <c r="F4783" s="6">
        <f>E4783*'[2]Percent Input'!$B$7</f>
        <v>0</v>
      </c>
      <c r="G4783" s="7">
        <f>E4783*'[2]Percent Input'!$C$7</f>
        <v>0</v>
      </c>
      <c r="H4783" s="7">
        <f>E4783*'[2]Percent Input'!$D$7</f>
        <v>0</v>
      </c>
      <c r="I4783" s="8">
        <f>E4783*'[2]Percent Input'!$E$7</f>
        <v>0</v>
      </c>
    </row>
    <row r="4784" spans="1:9" x14ac:dyDescent="0.25">
      <c r="A4784" s="11" t="s">
        <v>12315</v>
      </c>
      <c r="B4784" s="19" t="s">
        <v>12316</v>
      </c>
      <c r="C4784" s="12" t="s">
        <v>15133</v>
      </c>
      <c r="D4784" s="11" t="s">
        <v>8666</v>
      </c>
      <c r="E4784" s="16">
        <v>0</v>
      </c>
      <c r="F4784" s="6">
        <f>E4784*'[2]Percent Input'!$B$7</f>
        <v>0</v>
      </c>
      <c r="G4784" s="7">
        <f>E4784*'[2]Percent Input'!$C$7</f>
        <v>0</v>
      </c>
      <c r="H4784" s="7">
        <f>E4784*'[2]Percent Input'!$D$7</f>
        <v>0</v>
      </c>
      <c r="I4784" s="8">
        <f>E4784*'[2]Percent Input'!$E$7</f>
        <v>0</v>
      </c>
    </row>
    <row r="4785" spans="1:9" x14ac:dyDescent="0.25">
      <c r="A4785" s="11" t="s">
        <v>12317</v>
      </c>
      <c r="B4785" s="19" t="s">
        <v>12318</v>
      </c>
      <c r="C4785" s="12" t="s">
        <v>15133</v>
      </c>
      <c r="D4785" s="11" t="s">
        <v>8666</v>
      </c>
      <c r="E4785" s="16">
        <v>0</v>
      </c>
      <c r="F4785" s="6">
        <f>E4785*'[2]Percent Input'!$B$7</f>
        <v>0</v>
      </c>
      <c r="G4785" s="7">
        <f>E4785*'[2]Percent Input'!$C$7</f>
        <v>0</v>
      </c>
      <c r="H4785" s="7">
        <f>E4785*'[2]Percent Input'!$D$7</f>
        <v>0</v>
      </c>
      <c r="I4785" s="8">
        <f>E4785*'[2]Percent Input'!$E$7</f>
        <v>0</v>
      </c>
    </row>
    <row r="4786" spans="1:9" x14ac:dyDescent="0.25">
      <c r="A4786" s="11" t="s">
        <v>12319</v>
      </c>
      <c r="B4786" s="19" t="s">
        <v>12320</v>
      </c>
      <c r="C4786" s="12" t="s">
        <v>15133</v>
      </c>
      <c r="D4786" s="11" t="s">
        <v>8666</v>
      </c>
      <c r="E4786" s="16">
        <v>0</v>
      </c>
      <c r="F4786" s="6">
        <f>E4786*'[2]Percent Input'!$B$7</f>
        <v>0</v>
      </c>
      <c r="G4786" s="7">
        <f>E4786*'[2]Percent Input'!$C$7</f>
        <v>0</v>
      </c>
      <c r="H4786" s="7">
        <f>E4786*'[2]Percent Input'!$D$7</f>
        <v>0</v>
      </c>
      <c r="I4786" s="8">
        <f>E4786*'[2]Percent Input'!$E$7</f>
        <v>0</v>
      </c>
    </row>
    <row r="4787" spans="1:9" x14ac:dyDescent="0.25">
      <c r="A4787" s="11" t="s">
        <v>12321</v>
      </c>
      <c r="B4787" s="19" t="s">
        <v>12322</v>
      </c>
      <c r="C4787" s="12" t="s">
        <v>15133</v>
      </c>
      <c r="D4787" s="11" t="s">
        <v>8666</v>
      </c>
      <c r="E4787" s="16">
        <v>0</v>
      </c>
      <c r="F4787" s="6">
        <f>E4787*'[2]Percent Input'!$B$7</f>
        <v>0</v>
      </c>
      <c r="G4787" s="7">
        <f>E4787*'[2]Percent Input'!$C$7</f>
        <v>0</v>
      </c>
      <c r="H4787" s="7">
        <f>E4787*'[2]Percent Input'!$D$7</f>
        <v>0</v>
      </c>
      <c r="I4787" s="8">
        <f>E4787*'[2]Percent Input'!$E$7</f>
        <v>0</v>
      </c>
    </row>
    <row r="4788" spans="1:9" x14ac:dyDescent="0.25">
      <c r="A4788" s="11" t="s">
        <v>12323</v>
      </c>
      <c r="B4788" s="19" t="s">
        <v>12324</v>
      </c>
      <c r="C4788" s="12" t="s">
        <v>15133</v>
      </c>
      <c r="D4788" s="11" t="s">
        <v>8666</v>
      </c>
      <c r="E4788" s="16">
        <v>0</v>
      </c>
      <c r="F4788" s="6">
        <f>E4788*'[2]Percent Input'!$B$7</f>
        <v>0</v>
      </c>
      <c r="G4788" s="7">
        <f>E4788*'[2]Percent Input'!$C$7</f>
        <v>0</v>
      </c>
      <c r="H4788" s="7">
        <f>E4788*'[2]Percent Input'!$D$7</f>
        <v>0</v>
      </c>
      <c r="I4788" s="8">
        <f>E4788*'[2]Percent Input'!$E$7</f>
        <v>0</v>
      </c>
    </row>
    <row r="4789" spans="1:9" x14ac:dyDescent="0.25">
      <c r="A4789" s="11" t="s">
        <v>12325</v>
      </c>
      <c r="B4789" s="19" t="s">
        <v>12326</v>
      </c>
      <c r="C4789" s="12" t="s">
        <v>15133</v>
      </c>
      <c r="D4789" s="11" t="s">
        <v>8666</v>
      </c>
      <c r="E4789" s="16">
        <v>0</v>
      </c>
      <c r="F4789" s="6">
        <f>E4789*'[2]Percent Input'!$B$7</f>
        <v>0</v>
      </c>
      <c r="G4789" s="7">
        <f>E4789*'[2]Percent Input'!$C$7</f>
        <v>0</v>
      </c>
      <c r="H4789" s="7">
        <f>E4789*'[2]Percent Input'!$D$7</f>
        <v>0</v>
      </c>
      <c r="I4789" s="8">
        <f>E4789*'[2]Percent Input'!$E$7</f>
        <v>0</v>
      </c>
    </row>
    <row r="4790" spans="1:9" x14ac:dyDescent="0.25">
      <c r="A4790" s="11" t="s">
        <v>12327</v>
      </c>
      <c r="B4790" s="19" t="s">
        <v>12328</v>
      </c>
      <c r="C4790" s="12" t="s">
        <v>15133</v>
      </c>
      <c r="D4790" s="11" t="s">
        <v>8666</v>
      </c>
      <c r="E4790" s="16">
        <v>0</v>
      </c>
      <c r="F4790" s="6">
        <f>E4790*'[2]Percent Input'!$B$7</f>
        <v>0</v>
      </c>
      <c r="G4790" s="7">
        <f>E4790*'[2]Percent Input'!$C$7</f>
        <v>0</v>
      </c>
      <c r="H4790" s="7">
        <f>E4790*'[2]Percent Input'!$D$7</f>
        <v>0</v>
      </c>
      <c r="I4790" s="8">
        <f>E4790*'[2]Percent Input'!$E$7</f>
        <v>0</v>
      </c>
    </row>
    <row r="4791" spans="1:9" x14ac:dyDescent="0.25">
      <c r="A4791" s="11" t="s">
        <v>12329</v>
      </c>
      <c r="B4791" s="19" t="s">
        <v>12330</v>
      </c>
      <c r="C4791" s="12" t="s">
        <v>15133</v>
      </c>
      <c r="D4791" s="11" t="s">
        <v>8666</v>
      </c>
      <c r="E4791" s="16">
        <v>0</v>
      </c>
      <c r="F4791" s="6">
        <f>E4791*'[2]Percent Input'!$B$7</f>
        <v>0</v>
      </c>
      <c r="G4791" s="7">
        <f>E4791*'[2]Percent Input'!$C$7</f>
        <v>0</v>
      </c>
      <c r="H4791" s="7">
        <f>E4791*'[2]Percent Input'!$D$7</f>
        <v>0</v>
      </c>
      <c r="I4791" s="8">
        <f>E4791*'[2]Percent Input'!$E$7</f>
        <v>0</v>
      </c>
    </row>
    <row r="4792" spans="1:9" x14ac:dyDescent="0.25">
      <c r="A4792" s="11" t="s">
        <v>12331</v>
      </c>
      <c r="B4792" s="19" t="s">
        <v>12332</v>
      </c>
      <c r="C4792" s="12" t="s">
        <v>15133</v>
      </c>
      <c r="D4792" s="11" t="s">
        <v>8666</v>
      </c>
      <c r="E4792" s="16">
        <v>0</v>
      </c>
      <c r="F4792" s="6">
        <f>E4792*'[2]Percent Input'!$B$7</f>
        <v>0</v>
      </c>
      <c r="G4792" s="7">
        <f>E4792*'[2]Percent Input'!$C$7</f>
        <v>0</v>
      </c>
      <c r="H4792" s="7">
        <f>E4792*'[2]Percent Input'!$D$7</f>
        <v>0</v>
      </c>
      <c r="I4792" s="8">
        <f>E4792*'[2]Percent Input'!$E$7</f>
        <v>0</v>
      </c>
    </row>
    <row r="4793" spans="1:9" x14ac:dyDescent="0.25">
      <c r="A4793" s="11" t="s">
        <v>12333</v>
      </c>
      <c r="B4793" s="19" t="s">
        <v>12334</v>
      </c>
      <c r="C4793" s="12" t="s">
        <v>15133</v>
      </c>
      <c r="D4793" s="11" t="s">
        <v>8666</v>
      </c>
      <c r="E4793" s="16">
        <v>0</v>
      </c>
      <c r="F4793" s="6">
        <f>E4793*'[2]Percent Input'!$B$7</f>
        <v>0</v>
      </c>
      <c r="G4793" s="7">
        <f>E4793*'[2]Percent Input'!$C$7</f>
        <v>0</v>
      </c>
      <c r="H4793" s="7">
        <f>E4793*'[2]Percent Input'!$D$7</f>
        <v>0</v>
      </c>
      <c r="I4793" s="8">
        <f>E4793*'[2]Percent Input'!$E$7</f>
        <v>0</v>
      </c>
    </row>
    <row r="4794" spans="1:9" x14ac:dyDescent="0.25">
      <c r="A4794" s="11" t="s">
        <v>12335</v>
      </c>
      <c r="B4794" s="19" t="s">
        <v>12336</v>
      </c>
      <c r="C4794" s="12" t="s">
        <v>15133</v>
      </c>
      <c r="D4794" s="11" t="s">
        <v>8666</v>
      </c>
      <c r="E4794" s="16">
        <v>0</v>
      </c>
      <c r="F4794" s="6">
        <f>E4794*'[2]Percent Input'!$B$7</f>
        <v>0</v>
      </c>
      <c r="G4794" s="7">
        <f>E4794*'[2]Percent Input'!$C$7</f>
        <v>0</v>
      </c>
      <c r="H4794" s="7">
        <f>E4794*'[2]Percent Input'!$D$7</f>
        <v>0</v>
      </c>
      <c r="I4794" s="8">
        <f>E4794*'[2]Percent Input'!$E$7</f>
        <v>0</v>
      </c>
    </row>
    <row r="4795" spans="1:9" x14ac:dyDescent="0.25">
      <c r="A4795" s="11" t="s">
        <v>12337</v>
      </c>
      <c r="B4795" s="19" t="s">
        <v>12338</v>
      </c>
      <c r="C4795" s="12" t="s">
        <v>15133</v>
      </c>
      <c r="D4795" s="11" t="s">
        <v>8666</v>
      </c>
      <c r="E4795" s="16">
        <v>0</v>
      </c>
      <c r="F4795" s="6">
        <f>E4795*'[2]Percent Input'!$B$7</f>
        <v>0</v>
      </c>
      <c r="G4795" s="7">
        <f>E4795*'[2]Percent Input'!$C$7</f>
        <v>0</v>
      </c>
      <c r="H4795" s="7">
        <f>E4795*'[2]Percent Input'!$D$7</f>
        <v>0</v>
      </c>
      <c r="I4795" s="8">
        <f>E4795*'[2]Percent Input'!$E$7</f>
        <v>0</v>
      </c>
    </row>
    <row r="4796" spans="1:9" x14ac:dyDescent="0.25">
      <c r="A4796" s="11" t="s">
        <v>12339</v>
      </c>
      <c r="B4796" s="19" t="s">
        <v>12340</v>
      </c>
      <c r="C4796" s="12" t="s">
        <v>15133</v>
      </c>
      <c r="D4796" s="11" t="s">
        <v>8666</v>
      </c>
      <c r="E4796" s="16">
        <v>0</v>
      </c>
      <c r="F4796" s="6">
        <f>E4796*'[2]Percent Input'!$B$7</f>
        <v>0</v>
      </c>
      <c r="G4796" s="7">
        <f>E4796*'[2]Percent Input'!$C$7</f>
        <v>0</v>
      </c>
      <c r="H4796" s="7">
        <f>E4796*'[2]Percent Input'!$D$7</f>
        <v>0</v>
      </c>
      <c r="I4796" s="8">
        <f>E4796*'[2]Percent Input'!$E$7</f>
        <v>0</v>
      </c>
    </row>
    <row r="4797" spans="1:9" x14ac:dyDescent="0.25">
      <c r="A4797" s="11" t="s">
        <v>12341</v>
      </c>
      <c r="B4797" s="19" t="s">
        <v>12342</v>
      </c>
      <c r="C4797" s="12" t="s">
        <v>15133</v>
      </c>
      <c r="D4797" s="11" t="s">
        <v>8666</v>
      </c>
      <c r="E4797" s="16">
        <v>0</v>
      </c>
      <c r="F4797" s="6">
        <f>E4797*'[2]Percent Input'!$B$7</f>
        <v>0</v>
      </c>
      <c r="G4797" s="7">
        <f>E4797*'[2]Percent Input'!$C$7</f>
        <v>0</v>
      </c>
      <c r="H4797" s="7">
        <f>E4797*'[2]Percent Input'!$D$7</f>
        <v>0</v>
      </c>
      <c r="I4797" s="8">
        <f>E4797*'[2]Percent Input'!$E$7</f>
        <v>0</v>
      </c>
    </row>
    <row r="4798" spans="1:9" x14ac:dyDescent="0.25">
      <c r="A4798" s="11" t="s">
        <v>12343</v>
      </c>
      <c r="B4798" s="19" t="s">
        <v>12344</v>
      </c>
      <c r="C4798" s="12" t="s">
        <v>15133</v>
      </c>
      <c r="D4798" s="11" t="s">
        <v>8666</v>
      </c>
      <c r="E4798" s="16">
        <v>0</v>
      </c>
      <c r="F4798" s="6">
        <f>E4798*'[2]Percent Input'!$B$7</f>
        <v>0</v>
      </c>
      <c r="G4798" s="7">
        <f>E4798*'[2]Percent Input'!$C$7</f>
        <v>0</v>
      </c>
      <c r="H4798" s="7">
        <f>E4798*'[2]Percent Input'!$D$7</f>
        <v>0</v>
      </c>
      <c r="I4798" s="8">
        <f>E4798*'[2]Percent Input'!$E$7</f>
        <v>0</v>
      </c>
    </row>
    <row r="4799" spans="1:9" x14ac:dyDescent="0.25">
      <c r="A4799" s="11" t="s">
        <v>12345</v>
      </c>
      <c r="B4799" s="19" t="s">
        <v>12346</v>
      </c>
      <c r="C4799" s="12" t="s">
        <v>15133</v>
      </c>
      <c r="D4799" s="11" t="s">
        <v>8666</v>
      </c>
      <c r="E4799" s="16">
        <v>0</v>
      </c>
      <c r="F4799" s="6">
        <f>E4799*'[2]Percent Input'!$B$7</f>
        <v>0</v>
      </c>
      <c r="G4799" s="7">
        <f>E4799*'[2]Percent Input'!$C$7</f>
        <v>0</v>
      </c>
      <c r="H4799" s="7">
        <f>E4799*'[2]Percent Input'!$D$7</f>
        <v>0</v>
      </c>
      <c r="I4799" s="8">
        <f>E4799*'[2]Percent Input'!$E$7</f>
        <v>0</v>
      </c>
    </row>
    <row r="4800" spans="1:9" x14ac:dyDescent="0.25">
      <c r="A4800" s="11" t="s">
        <v>12347</v>
      </c>
      <c r="B4800" s="19" t="s">
        <v>12348</v>
      </c>
      <c r="C4800" s="12" t="s">
        <v>15133</v>
      </c>
      <c r="D4800" s="11" t="s">
        <v>8666</v>
      </c>
      <c r="E4800" s="16">
        <v>0</v>
      </c>
      <c r="F4800" s="6">
        <f>E4800*'[2]Percent Input'!$B$7</f>
        <v>0</v>
      </c>
      <c r="G4800" s="7">
        <f>E4800*'[2]Percent Input'!$C$7</f>
        <v>0</v>
      </c>
      <c r="H4800" s="7">
        <f>E4800*'[2]Percent Input'!$D$7</f>
        <v>0</v>
      </c>
      <c r="I4800" s="8">
        <f>E4800*'[2]Percent Input'!$E$7</f>
        <v>0</v>
      </c>
    </row>
    <row r="4801" spans="1:9" x14ac:dyDescent="0.25">
      <c r="A4801" s="11" t="s">
        <v>12349</v>
      </c>
      <c r="B4801" s="19" t="s">
        <v>12350</v>
      </c>
      <c r="C4801" s="12" t="s">
        <v>15133</v>
      </c>
      <c r="D4801" s="11" t="s">
        <v>8666</v>
      </c>
      <c r="E4801" s="16">
        <v>0</v>
      </c>
      <c r="F4801" s="6">
        <f>E4801*'[2]Percent Input'!$B$7</f>
        <v>0</v>
      </c>
      <c r="G4801" s="7">
        <f>E4801*'[2]Percent Input'!$C$7</f>
        <v>0</v>
      </c>
      <c r="H4801" s="7">
        <f>E4801*'[2]Percent Input'!$D$7</f>
        <v>0</v>
      </c>
      <c r="I4801" s="8">
        <f>E4801*'[2]Percent Input'!$E$7</f>
        <v>0</v>
      </c>
    </row>
    <row r="4802" spans="1:9" x14ac:dyDescent="0.25">
      <c r="A4802" s="11" t="s">
        <v>12351</v>
      </c>
      <c r="B4802" s="19" t="s">
        <v>12352</v>
      </c>
      <c r="C4802" s="12" t="s">
        <v>15133</v>
      </c>
      <c r="D4802" s="11" t="s">
        <v>8666</v>
      </c>
      <c r="E4802" s="16">
        <v>0</v>
      </c>
      <c r="F4802" s="6">
        <f>E4802*'[2]Percent Input'!$B$7</f>
        <v>0</v>
      </c>
      <c r="G4802" s="7">
        <f>E4802*'[2]Percent Input'!$C$7</f>
        <v>0</v>
      </c>
      <c r="H4802" s="7">
        <f>E4802*'[2]Percent Input'!$D$7</f>
        <v>0</v>
      </c>
      <c r="I4802" s="8">
        <f>E4802*'[2]Percent Input'!$E$7</f>
        <v>0</v>
      </c>
    </row>
    <row r="4803" spans="1:9" x14ac:dyDescent="0.25">
      <c r="A4803" s="11" t="s">
        <v>12353</v>
      </c>
      <c r="B4803" s="19" t="s">
        <v>12354</v>
      </c>
      <c r="C4803" s="12" t="s">
        <v>15133</v>
      </c>
      <c r="D4803" s="11" t="s">
        <v>8666</v>
      </c>
      <c r="E4803" s="16">
        <v>0</v>
      </c>
      <c r="F4803" s="6">
        <f>E4803*'[2]Percent Input'!$B$7</f>
        <v>0</v>
      </c>
      <c r="G4803" s="7">
        <f>E4803*'[2]Percent Input'!$C$7</f>
        <v>0</v>
      </c>
      <c r="H4803" s="7">
        <f>E4803*'[2]Percent Input'!$D$7</f>
        <v>0</v>
      </c>
      <c r="I4803" s="8">
        <f>E4803*'[2]Percent Input'!$E$7</f>
        <v>0</v>
      </c>
    </row>
    <row r="4804" spans="1:9" x14ac:dyDescent="0.25">
      <c r="A4804" s="11" t="s">
        <v>12355</v>
      </c>
      <c r="B4804" s="19" t="s">
        <v>12356</v>
      </c>
      <c r="C4804" s="12" t="s">
        <v>15133</v>
      </c>
      <c r="D4804" s="11" t="s">
        <v>8666</v>
      </c>
      <c r="E4804" s="16">
        <v>0</v>
      </c>
      <c r="F4804" s="6">
        <f>E4804*'[2]Percent Input'!$B$7</f>
        <v>0</v>
      </c>
      <c r="G4804" s="7">
        <f>E4804*'[2]Percent Input'!$C$7</f>
        <v>0</v>
      </c>
      <c r="H4804" s="7">
        <f>E4804*'[2]Percent Input'!$D$7</f>
        <v>0</v>
      </c>
      <c r="I4804" s="8">
        <f>E4804*'[2]Percent Input'!$E$7</f>
        <v>0</v>
      </c>
    </row>
    <row r="4805" spans="1:9" x14ac:dyDescent="0.25">
      <c r="A4805" s="11" t="s">
        <v>12357</v>
      </c>
      <c r="B4805" s="19" t="s">
        <v>12358</v>
      </c>
      <c r="C4805" s="12" t="s">
        <v>15133</v>
      </c>
      <c r="D4805" s="11" t="s">
        <v>8666</v>
      </c>
      <c r="E4805" s="16">
        <v>0</v>
      </c>
      <c r="F4805" s="6">
        <f>E4805*'[2]Percent Input'!$B$7</f>
        <v>0</v>
      </c>
      <c r="G4805" s="7">
        <f>E4805*'[2]Percent Input'!$C$7</f>
        <v>0</v>
      </c>
      <c r="H4805" s="7">
        <f>E4805*'[2]Percent Input'!$D$7</f>
        <v>0</v>
      </c>
      <c r="I4805" s="8">
        <f>E4805*'[2]Percent Input'!$E$7</f>
        <v>0</v>
      </c>
    </row>
    <row r="4806" spans="1:9" x14ac:dyDescent="0.25">
      <c r="A4806" s="11" t="s">
        <v>12359</v>
      </c>
      <c r="B4806" s="19" t="s">
        <v>12360</v>
      </c>
      <c r="C4806" s="12" t="s">
        <v>15133</v>
      </c>
      <c r="D4806" s="11" t="s">
        <v>8666</v>
      </c>
      <c r="E4806" s="16">
        <v>0</v>
      </c>
      <c r="F4806" s="6">
        <f>E4806*'[2]Percent Input'!$B$7</f>
        <v>0</v>
      </c>
      <c r="G4806" s="7">
        <f>E4806*'[2]Percent Input'!$C$7</f>
        <v>0</v>
      </c>
      <c r="H4806" s="7">
        <f>E4806*'[2]Percent Input'!$D$7</f>
        <v>0</v>
      </c>
      <c r="I4806" s="8">
        <f>E4806*'[2]Percent Input'!$E$7</f>
        <v>0</v>
      </c>
    </row>
    <row r="4807" spans="1:9" x14ac:dyDescent="0.25">
      <c r="A4807" s="11" t="s">
        <v>12361</v>
      </c>
      <c r="B4807" s="19" t="s">
        <v>12362</v>
      </c>
      <c r="C4807" s="12" t="s">
        <v>15133</v>
      </c>
      <c r="D4807" s="11" t="s">
        <v>8666</v>
      </c>
      <c r="E4807" s="16">
        <v>0</v>
      </c>
      <c r="F4807" s="6">
        <f>E4807*'[2]Percent Input'!$B$7</f>
        <v>0</v>
      </c>
      <c r="G4807" s="7">
        <f>E4807*'[2]Percent Input'!$C$7</f>
        <v>0</v>
      </c>
      <c r="H4807" s="7">
        <f>E4807*'[2]Percent Input'!$D$7</f>
        <v>0</v>
      </c>
      <c r="I4807" s="8">
        <f>E4807*'[2]Percent Input'!$E$7</f>
        <v>0</v>
      </c>
    </row>
    <row r="4808" spans="1:9" x14ac:dyDescent="0.25">
      <c r="A4808" s="11" t="s">
        <v>12363</v>
      </c>
      <c r="B4808" s="19" t="s">
        <v>12364</v>
      </c>
      <c r="C4808" s="12" t="s">
        <v>15133</v>
      </c>
      <c r="D4808" s="11" t="s">
        <v>8666</v>
      </c>
      <c r="E4808" s="16">
        <v>0</v>
      </c>
      <c r="F4808" s="6">
        <f>E4808*'[2]Percent Input'!$B$7</f>
        <v>0</v>
      </c>
      <c r="G4808" s="7">
        <f>E4808*'[2]Percent Input'!$C$7</f>
        <v>0</v>
      </c>
      <c r="H4808" s="7">
        <f>E4808*'[2]Percent Input'!$D$7</f>
        <v>0</v>
      </c>
      <c r="I4808" s="8">
        <f>E4808*'[2]Percent Input'!$E$7</f>
        <v>0</v>
      </c>
    </row>
    <row r="4809" spans="1:9" x14ac:dyDescent="0.25">
      <c r="A4809" s="11" t="s">
        <v>12365</v>
      </c>
      <c r="B4809" s="19" t="s">
        <v>12366</v>
      </c>
      <c r="C4809" s="12" t="s">
        <v>15133</v>
      </c>
      <c r="D4809" s="11" t="s">
        <v>8666</v>
      </c>
      <c r="E4809" s="16">
        <v>0</v>
      </c>
      <c r="F4809" s="6">
        <f>E4809*'[2]Percent Input'!$B$7</f>
        <v>0</v>
      </c>
      <c r="G4809" s="7">
        <f>E4809*'[2]Percent Input'!$C$7</f>
        <v>0</v>
      </c>
      <c r="H4809" s="7">
        <f>E4809*'[2]Percent Input'!$D$7</f>
        <v>0</v>
      </c>
      <c r="I4809" s="8">
        <f>E4809*'[2]Percent Input'!$E$7</f>
        <v>0</v>
      </c>
    </row>
    <row r="4810" spans="1:9" x14ac:dyDescent="0.25">
      <c r="A4810" s="11" t="s">
        <v>12367</v>
      </c>
      <c r="B4810" s="19" t="s">
        <v>12368</v>
      </c>
      <c r="C4810" s="12" t="s">
        <v>15133</v>
      </c>
      <c r="D4810" s="11" t="s">
        <v>8666</v>
      </c>
      <c r="E4810" s="16">
        <v>0</v>
      </c>
      <c r="F4810" s="6">
        <f>E4810*'[2]Percent Input'!$B$7</f>
        <v>0</v>
      </c>
      <c r="G4810" s="7">
        <f>E4810*'[2]Percent Input'!$C$7</f>
        <v>0</v>
      </c>
      <c r="H4810" s="7">
        <f>E4810*'[2]Percent Input'!$D$7</f>
        <v>0</v>
      </c>
      <c r="I4810" s="8">
        <f>E4810*'[2]Percent Input'!$E$7</f>
        <v>0</v>
      </c>
    </row>
    <row r="4811" spans="1:9" x14ac:dyDescent="0.25">
      <c r="A4811" s="11" t="s">
        <v>12369</v>
      </c>
      <c r="B4811" s="19" t="s">
        <v>12370</v>
      </c>
      <c r="C4811" s="12" t="s">
        <v>15133</v>
      </c>
      <c r="D4811" s="11" t="s">
        <v>8666</v>
      </c>
      <c r="E4811" s="16">
        <v>0</v>
      </c>
      <c r="F4811" s="6">
        <f>E4811*'[2]Percent Input'!$B$7</f>
        <v>0</v>
      </c>
      <c r="G4811" s="7">
        <f>E4811*'[2]Percent Input'!$C$7</f>
        <v>0</v>
      </c>
      <c r="H4811" s="7">
        <f>E4811*'[2]Percent Input'!$D$7</f>
        <v>0</v>
      </c>
      <c r="I4811" s="8">
        <f>E4811*'[2]Percent Input'!$E$7</f>
        <v>0</v>
      </c>
    </row>
    <row r="4812" spans="1:9" x14ac:dyDescent="0.25">
      <c r="A4812" s="11" t="s">
        <v>12371</v>
      </c>
      <c r="B4812" s="19" t="s">
        <v>12372</v>
      </c>
      <c r="C4812" s="12" t="s">
        <v>15133</v>
      </c>
      <c r="D4812" s="11" t="s">
        <v>8666</v>
      </c>
      <c r="E4812" s="16">
        <v>0</v>
      </c>
      <c r="F4812" s="6">
        <f>E4812*'[2]Percent Input'!$B$7</f>
        <v>0</v>
      </c>
      <c r="G4812" s="7">
        <f>E4812*'[2]Percent Input'!$C$7</f>
        <v>0</v>
      </c>
      <c r="H4812" s="7">
        <f>E4812*'[2]Percent Input'!$D$7</f>
        <v>0</v>
      </c>
      <c r="I4812" s="8">
        <f>E4812*'[2]Percent Input'!$E$7</f>
        <v>0</v>
      </c>
    </row>
    <row r="4813" spans="1:9" x14ac:dyDescent="0.25">
      <c r="A4813" s="11" t="s">
        <v>12373</v>
      </c>
      <c r="B4813" s="19" t="s">
        <v>12374</v>
      </c>
      <c r="C4813" s="12" t="s">
        <v>15133</v>
      </c>
      <c r="D4813" s="11" t="s">
        <v>8666</v>
      </c>
      <c r="E4813" s="16">
        <v>0</v>
      </c>
      <c r="F4813" s="6">
        <f>E4813*'[2]Percent Input'!$B$7</f>
        <v>0</v>
      </c>
      <c r="G4813" s="7">
        <f>E4813*'[2]Percent Input'!$C$7</f>
        <v>0</v>
      </c>
      <c r="H4813" s="7">
        <f>E4813*'[2]Percent Input'!$D$7</f>
        <v>0</v>
      </c>
      <c r="I4813" s="8">
        <f>E4813*'[2]Percent Input'!$E$7</f>
        <v>0</v>
      </c>
    </row>
    <row r="4814" spans="1:9" x14ac:dyDescent="0.25">
      <c r="A4814" s="11" t="s">
        <v>12375</v>
      </c>
      <c r="B4814" s="19" t="s">
        <v>12376</v>
      </c>
      <c r="C4814" s="12" t="s">
        <v>15133</v>
      </c>
      <c r="D4814" s="11" t="s">
        <v>8666</v>
      </c>
      <c r="E4814" s="16">
        <v>0</v>
      </c>
      <c r="F4814" s="6">
        <f>E4814*'[2]Percent Input'!$B$7</f>
        <v>0</v>
      </c>
      <c r="G4814" s="7">
        <f>E4814*'[2]Percent Input'!$C$7</f>
        <v>0</v>
      </c>
      <c r="H4814" s="7">
        <f>E4814*'[2]Percent Input'!$D$7</f>
        <v>0</v>
      </c>
      <c r="I4814" s="8">
        <f>E4814*'[2]Percent Input'!$E$7</f>
        <v>0</v>
      </c>
    </row>
    <row r="4815" spans="1:9" x14ac:dyDescent="0.25">
      <c r="A4815" s="11" t="s">
        <v>12377</v>
      </c>
      <c r="B4815" s="19" t="s">
        <v>12378</v>
      </c>
      <c r="C4815" s="12" t="s">
        <v>15133</v>
      </c>
      <c r="D4815" s="11" t="s">
        <v>8666</v>
      </c>
      <c r="E4815" s="16">
        <v>0</v>
      </c>
      <c r="F4815" s="6">
        <f>E4815*'[2]Percent Input'!$B$7</f>
        <v>0</v>
      </c>
      <c r="G4815" s="7">
        <f>E4815*'[2]Percent Input'!$C$7</f>
        <v>0</v>
      </c>
      <c r="H4815" s="7">
        <f>E4815*'[2]Percent Input'!$D$7</f>
        <v>0</v>
      </c>
      <c r="I4815" s="8">
        <f>E4815*'[2]Percent Input'!$E$7</f>
        <v>0</v>
      </c>
    </row>
    <row r="4816" spans="1:9" x14ac:dyDescent="0.25">
      <c r="A4816" s="11" t="s">
        <v>12379</v>
      </c>
      <c r="B4816" s="19" t="s">
        <v>12380</v>
      </c>
      <c r="C4816" s="12" t="s">
        <v>15133</v>
      </c>
      <c r="D4816" s="11" t="s">
        <v>8666</v>
      </c>
      <c r="E4816" s="16">
        <v>0</v>
      </c>
      <c r="F4816" s="6">
        <f>E4816*'[2]Percent Input'!$B$7</f>
        <v>0</v>
      </c>
      <c r="G4816" s="7">
        <f>E4816*'[2]Percent Input'!$C$7</f>
        <v>0</v>
      </c>
      <c r="H4816" s="7">
        <f>E4816*'[2]Percent Input'!$D$7</f>
        <v>0</v>
      </c>
      <c r="I4816" s="8">
        <f>E4816*'[2]Percent Input'!$E$7</f>
        <v>0</v>
      </c>
    </row>
    <row r="4817" spans="1:9" x14ac:dyDescent="0.25">
      <c r="A4817" s="11" t="s">
        <v>12381</v>
      </c>
      <c r="B4817" s="19" t="s">
        <v>12382</v>
      </c>
      <c r="C4817" s="12" t="s">
        <v>15133</v>
      </c>
      <c r="D4817" s="11" t="s">
        <v>8666</v>
      </c>
      <c r="E4817" s="16">
        <v>0</v>
      </c>
      <c r="F4817" s="6">
        <f>E4817*'[2]Percent Input'!$B$7</f>
        <v>0</v>
      </c>
      <c r="G4817" s="7">
        <f>E4817*'[2]Percent Input'!$C$7</f>
        <v>0</v>
      </c>
      <c r="H4817" s="7">
        <f>E4817*'[2]Percent Input'!$D$7</f>
        <v>0</v>
      </c>
      <c r="I4817" s="8">
        <f>E4817*'[2]Percent Input'!$E$7</f>
        <v>0</v>
      </c>
    </row>
    <row r="4818" spans="1:9" x14ac:dyDescent="0.25">
      <c r="A4818" s="11" t="s">
        <v>12383</v>
      </c>
      <c r="B4818" s="19" t="s">
        <v>12384</v>
      </c>
      <c r="C4818" s="12" t="s">
        <v>15133</v>
      </c>
      <c r="D4818" s="11" t="s">
        <v>8666</v>
      </c>
      <c r="E4818" s="16">
        <v>0</v>
      </c>
      <c r="F4818" s="6">
        <f>E4818*'[2]Percent Input'!$B$7</f>
        <v>0</v>
      </c>
      <c r="G4818" s="7">
        <f>E4818*'[2]Percent Input'!$C$7</f>
        <v>0</v>
      </c>
      <c r="H4818" s="7">
        <f>E4818*'[2]Percent Input'!$D$7</f>
        <v>0</v>
      </c>
      <c r="I4818" s="8">
        <f>E4818*'[2]Percent Input'!$E$7</f>
        <v>0</v>
      </c>
    </row>
    <row r="4819" spans="1:9" x14ac:dyDescent="0.25">
      <c r="A4819" s="11" t="s">
        <v>12385</v>
      </c>
      <c r="B4819" s="19" t="s">
        <v>12386</v>
      </c>
      <c r="C4819" s="12" t="s">
        <v>15133</v>
      </c>
      <c r="D4819" s="11" t="s">
        <v>8666</v>
      </c>
      <c r="E4819" s="16">
        <v>0</v>
      </c>
      <c r="F4819" s="6">
        <f>E4819*'[2]Percent Input'!$B$7</f>
        <v>0</v>
      </c>
      <c r="G4819" s="7">
        <f>E4819*'[2]Percent Input'!$C$7</f>
        <v>0</v>
      </c>
      <c r="H4819" s="7">
        <f>E4819*'[2]Percent Input'!$D$7</f>
        <v>0</v>
      </c>
      <c r="I4819" s="8">
        <f>E4819*'[2]Percent Input'!$E$7</f>
        <v>0</v>
      </c>
    </row>
    <row r="4820" spans="1:9" x14ac:dyDescent="0.25">
      <c r="A4820" s="11" t="s">
        <v>12387</v>
      </c>
      <c r="B4820" s="19" t="s">
        <v>12388</v>
      </c>
      <c r="C4820" s="12" t="s">
        <v>15133</v>
      </c>
      <c r="D4820" s="11" t="s">
        <v>8666</v>
      </c>
      <c r="E4820" s="16">
        <v>0</v>
      </c>
      <c r="F4820" s="6">
        <f>E4820*'[2]Percent Input'!$B$7</f>
        <v>0</v>
      </c>
      <c r="G4820" s="7">
        <f>E4820*'[2]Percent Input'!$C$7</f>
        <v>0</v>
      </c>
      <c r="H4820" s="7">
        <f>E4820*'[2]Percent Input'!$D$7</f>
        <v>0</v>
      </c>
      <c r="I4820" s="8">
        <f>E4820*'[2]Percent Input'!$E$7</f>
        <v>0</v>
      </c>
    </row>
    <row r="4821" spans="1:9" x14ac:dyDescent="0.25">
      <c r="A4821" s="11" t="s">
        <v>12389</v>
      </c>
      <c r="B4821" s="19" t="s">
        <v>12390</v>
      </c>
      <c r="C4821" s="12" t="s">
        <v>15133</v>
      </c>
      <c r="D4821" s="11" t="s">
        <v>8666</v>
      </c>
      <c r="E4821" s="16">
        <v>0</v>
      </c>
      <c r="F4821" s="6">
        <f>E4821*'[2]Percent Input'!$B$7</f>
        <v>0</v>
      </c>
      <c r="G4821" s="7">
        <f>E4821*'[2]Percent Input'!$C$7</f>
        <v>0</v>
      </c>
      <c r="H4821" s="7">
        <f>E4821*'[2]Percent Input'!$D$7</f>
        <v>0</v>
      </c>
      <c r="I4821" s="8">
        <f>E4821*'[2]Percent Input'!$E$7</f>
        <v>0</v>
      </c>
    </row>
    <row r="4822" spans="1:9" x14ac:dyDescent="0.25">
      <c r="A4822" s="11" t="s">
        <v>12391</v>
      </c>
      <c r="B4822" s="19" t="s">
        <v>12392</v>
      </c>
      <c r="C4822" s="12" t="s">
        <v>15133</v>
      </c>
      <c r="D4822" s="11" t="s">
        <v>8666</v>
      </c>
      <c r="E4822" s="16">
        <v>0</v>
      </c>
      <c r="F4822" s="6">
        <f>E4822*'[2]Percent Input'!$B$7</f>
        <v>0</v>
      </c>
      <c r="G4822" s="7">
        <f>E4822*'[2]Percent Input'!$C$7</f>
        <v>0</v>
      </c>
      <c r="H4822" s="7">
        <f>E4822*'[2]Percent Input'!$D$7</f>
        <v>0</v>
      </c>
      <c r="I4822" s="8">
        <f>E4822*'[2]Percent Input'!$E$7</f>
        <v>0</v>
      </c>
    </row>
    <row r="4823" spans="1:9" x14ac:dyDescent="0.25">
      <c r="A4823" s="11" t="s">
        <v>12393</v>
      </c>
      <c r="B4823" s="19" t="s">
        <v>12394</v>
      </c>
      <c r="C4823" s="12" t="s">
        <v>15133</v>
      </c>
      <c r="D4823" s="11" t="s">
        <v>8666</v>
      </c>
      <c r="E4823" s="16">
        <v>0</v>
      </c>
      <c r="F4823" s="6">
        <f>E4823*'[2]Percent Input'!$B$7</f>
        <v>0</v>
      </c>
      <c r="G4823" s="7">
        <f>E4823*'[2]Percent Input'!$C$7</f>
        <v>0</v>
      </c>
      <c r="H4823" s="7">
        <f>E4823*'[2]Percent Input'!$D$7</f>
        <v>0</v>
      </c>
      <c r="I4823" s="8">
        <f>E4823*'[2]Percent Input'!$E$7</f>
        <v>0</v>
      </c>
    </row>
    <row r="4824" spans="1:9" x14ac:dyDescent="0.25">
      <c r="A4824" s="11" t="s">
        <v>12395</v>
      </c>
      <c r="B4824" s="19" t="s">
        <v>12396</v>
      </c>
      <c r="C4824" s="12" t="s">
        <v>15133</v>
      </c>
      <c r="D4824" s="11" t="s">
        <v>8666</v>
      </c>
      <c r="E4824" s="16">
        <v>0</v>
      </c>
      <c r="F4824" s="6">
        <f>E4824*'[2]Percent Input'!$B$7</f>
        <v>0</v>
      </c>
      <c r="G4824" s="7">
        <f>E4824*'[2]Percent Input'!$C$7</f>
        <v>0</v>
      </c>
      <c r="H4824" s="7">
        <f>E4824*'[2]Percent Input'!$D$7</f>
        <v>0</v>
      </c>
      <c r="I4824" s="8">
        <f>E4824*'[2]Percent Input'!$E$7</f>
        <v>0</v>
      </c>
    </row>
    <row r="4825" spans="1:9" x14ac:dyDescent="0.25">
      <c r="A4825" s="11" t="s">
        <v>12397</v>
      </c>
      <c r="B4825" s="19" t="s">
        <v>12398</v>
      </c>
      <c r="C4825" s="12" t="s">
        <v>15133</v>
      </c>
      <c r="D4825" s="11" t="s">
        <v>8666</v>
      </c>
      <c r="E4825" s="16">
        <v>0</v>
      </c>
      <c r="F4825" s="6">
        <f>E4825*'[2]Percent Input'!$B$7</f>
        <v>0</v>
      </c>
      <c r="G4825" s="7">
        <f>E4825*'[2]Percent Input'!$C$7</f>
        <v>0</v>
      </c>
      <c r="H4825" s="7">
        <f>E4825*'[2]Percent Input'!$D$7</f>
        <v>0</v>
      </c>
      <c r="I4825" s="8">
        <f>E4825*'[2]Percent Input'!$E$7</f>
        <v>0</v>
      </c>
    </row>
    <row r="4826" spans="1:9" x14ac:dyDescent="0.25">
      <c r="A4826" s="11" t="s">
        <v>12399</v>
      </c>
      <c r="B4826" s="19" t="s">
        <v>12400</v>
      </c>
      <c r="C4826" s="12" t="s">
        <v>15133</v>
      </c>
      <c r="D4826" s="11" t="s">
        <v>8666</v>
      </c>
      <c r="E4826" s="16">
        <v>0</v>
      </c>
      <c r="F4826" s="6">
        <f>E4826*'[2]Percent Input'!$B$7</f>
        <v>0</v>
      </c>
      <c r="G4826" s="7">
        <f>E4826*'[2]Percent Input'!$C$7</f>
        <v>0</v>
      </c>
      <c r="H4826" s="7">
        <f>E4826*'[2]Percent Input'!$D$7</f>
        <v>0</v>
      </c>
      <c r="I4826" s="8">
        <f>E4826*'[2]Percent Input'!$E$7</f>
        <v>0</v>
      </c>
    </row>
    <row r="4827" spans="1:9" x14ac:dyDescent="0.25">
      <c r="A4827" s="11" t="s">
        <v>12401</v>
      </c>
      <c r="B4827" s="19" t="s">
        <v>12402</v>
      </c>
      <c r="C4827" s="12" t="s">
        <v>15133</v>
      </c>
      <c r="D4827" s="11" t="s">
        <v>8666</v>
      </c>
      <c r="E4827" s="16">
        <v>0</v>
      </c>
      <c r="F4827" s="6">
        <f>E4827*'[2]Percent Input'!$B$7</f>
        <v>0</v>
      </c>
      <c r="G4827" s="7">
        <f>E4827*'[2]Percent Input'!$C$7</f>
        <v>0</v>
      </c>
      <c r="H4827" s="7">
        <f>E4827*'[2]Percent Input'!$D$7</f>
        <v>0</v>
      </c>
      <c r="I4827" s="8">
        <f>E4827*'[2]Percent Input'!$E$7</f>
        <v>0</v>
      </c>
    </row>
    <row r="4828" spans="1:9" x14ac:dyDescent="0.25">
      <c r="A4828" s="11" t="s">
        <v>12403</v>
      </c>
      <c r="B4828" s="19" t="s">
        <v>12404</v>
      </c>
      <c r="C4828" s="12" t="s">
        <v>15133</v>
      </c>
      <c r="D4828" s="11" t="s">
        <v>8666</v>
      </c>
      <c r="E4828" s="16">
        <v>0</v>
      </c>
      <c r="F4828" s="6">
        <f>E4828*'[2]Percent Input'!$B$7</f>
        <v>0</v>
      </c>
      <c r="G4828" s="7">
        <f>E4828*'[2]Percent Input'!$C$7</f>
        <v>0</v>
      </c>
      <c r="H4828" s="7">
        <f>E4828*'[2]Percent Input'!$D$7</f>
        <v>0</v>
      </c>
      <c r="I4828" s="8">
        <f>E4828*'[2]Percent Input'!$E$7</f>
        <v>0</v>
      </c>
    </row>
    <row r="4829" spans="1:9" x14ac:dyDescent="0.25">
      <c r="A4829" s="11" t="s">
        <v>12405</v>
      </c>
      <c r="B4829" s="19" t="s">
        <v>15167</v>
      </c>
      <c r="C4829" s="12" t="s">
        <v>15133</v>
      </c>
      <c r="D4829" s="11" t="s">
        <v>8666</v>
      </c>
      <c r="E4829" s="16">
        <v>0</v>
      </c>
      <c r="F4829" s="6">
        <f>E4829*'[2]Percent Input'!$B$7</f>
        <v>0</v>
      </c>
      <c r="G4829" s="7">
        <f>E4829*'[2]Percent Input'!$C$7</f>
        <v>0</v>
      </c>
      <c r="H4829" s="7">
        <f>E4829*'[2]Percent Input'!$D$7</f>
        <v>0</v>
      </c>
      <c r="I4829" s="8">
        <f>E4829*'[2]Percent Input'!$E$7</f>
        <v>0</v>
      </c>
    </row>
    <row r="4830" spans="1:9" x14ac:dyDescent="0.25">
      <c r="A4830" s="11" t="s">
        <v>12406</v>
      </c>
      <c r="B4830" s="19" t="s">
        <v>15168</v>
      </c>
      <c r="C4830" s="12" t="s">
        <v>15133</v>
      </c>
      <c r="D4830" s="11" t="s">
        <v>8666</v>
      </c>
      <c r="E4830" s="16">
        <v>0</v>
      </c>
      <c r="F4830" s="6">
        <f>E4830*'[2]Percent Input'!$B$7</f>
        <v>0</v>
      </c>
      <c r="G4830" s="7">
        <f>E4830*'[2]Percent Input'!$C$7</f>
        <v>0</v>
      </c>
      <c r="H4830" s="7">
        <f>E4830*'[2]Percent Input'!$D$7</f>
        <v>0</v>
      </c>
      <c r="I4830" s="8">
        <f>E4830*'[2]Percent Input'!$E$7</f>
        <v>0</v>
      </c>
    </row>
    <row r="4831" spans="1:9" x14ac:dyDescent="0.25">
      <c r="A4831" s="11" t="s">
        <v>12407</v>
      </c>
      <c r="B4831" s="19" t="s">
        <v>15169</v>
      </c>
      <c r="C4831" s="12" t="s">
        <v>15133</v>
      </c>
      <c r="D4831" s="11" t="s">
        <v>8666</v>
      </c>
      <c r="E4831" s="16">
        <v>0</v>
      </c>
      <c r="F4831" s="6">
        <f>E4831*'[2]Percent Input'!$B$7</f>
        <v>0</v>
      </c>
      <c r="G4831" s="7">
        <f>E4831*'[2]Percent Input'!$C$7</f>
        <v>0</v>
      </c>
      <c r="H4831" s="7">
        <f>E4831*'[2]Percent Input'!$D$7</f>
        <v>0</v>
      </c>
      <c r="I4831" s="8">
        <f>E4831*'[2]Percent Input'!$E$7</f>
        <v>0</v>
      </c>
    </row>
    <row r="4832" spans="1:9" x14ac:dyDescent="0.25">
      <c r="A4832" s="11" t="s">
        <v>12408</v>
      </c>
      <c r="B4832" s="19" t="s">
        <v>12409</v>
      </c>
      <c r="C4832" s="12" t="s">
        <v>15133</v>
      </c>
      <c r="D4832" s="11" t="s">
        <v>8666</v>
      </c>
      <c r="E4832" s="16">
        <v>0</v>
      </c>
      <c r="F4832" s="6">
        <f>E4832*'[2]Percent Input'!$B$7</f>
        <v>0</v>
      </c>
      <c r="G4832" s="7">
        <f>E4832*'[2]Percent Input'!$C$7</f>
        <v>0</v>
      </c>
      <c r="H4832" s="7">
        <f>E4832*'[2]Percent Input'!$D$7</f>
        <v>0</v>
      </c>
      <c r="I4832" s="8">
        <f>E4832*'[2]Percent Input'!$E$7</f>
        <v>0</v>
      </c>
    </row>
    <row r="4833" spans="1:9" x14ac:dyDescent="0.25">
      <c r="A4833" s="11" t="s">
        <v>12410</v>
      </c>
      <c r="B4833" s="19" t="s">
        <v>15529</v>
      </c>
      <c r="C4833" s="12" t="s">
        <v>15133</v>
      </c>
      <c r="D4833" s="11" t="s">
        <v>8666</v>
      </c>
      <c r="E4833" s="16">
        <v>0</v>
      </c>
      <c r="F4833" s="6">
        <f>E4833*'[2]Percent Input'!$B$7</f>
        <v>0</v>
      </c>
      <c r="G4833" s="7">
        <f>E4833*'[2]Percent Input'!$C$7</f>
        <v>0</v>
      </c>
      <c r="H4833" s="7">
        <f>E4833*'[2]Percent Input'!$D$7</f>
        <v>0</v>
      </c>
      <c r="I4833" s="8">
        <f>E4833*'[2]Percent Input'!$E$7</f>
        <v>0</v>
      </c>
    </row>
    <row r="4834" spans="1:9" x14ac:dyDescent="0.25">
      <c r="A4834" s="11" t="s">
        <v>12411</v>
      </c>
      <c r="B4834" s="19" t="s">
        <v>12412</v>
      </c>
      <c r="C4834" s="12" t="s">
        <v>15133</v>
      </c>
      <c r="D4834" s="11" t="s">
        <v>8666</v>
      </c>
      <c r="E4834" s="16">
        <v>0</v>
      </c>
      <c r="F4834" s="6">
        <f>E4834*'[2]Percent Input'!$B$7</f>
        <v>0</v>
      </c>
      <c r="G4834" s="7">
        <f>E4834*'[2]Percent Input'!$C$7</f>
        <v>0</v>
      </c>
      <c r="H4834" s="7">
        <f>E4834*'[2]Percent Input'!$D$7</f>
        <v>0</v>
      </c>
      <c r="I4834" s="8">
        <f>E4834*'[2]Percent Input'!$E$7</f>
        <v>0</v>
      </c>
    </row>
    <row r="4835" spans="1:9" x14ac:dyDescent="0.25">
      <c r="A4835" s="11" t="s">
        <v>12413</v>
      </c>
      <c r="B4835" s="19" t="s">
        <v>12414</v>
      </c>
      <c r="C4835" s="12" t="s">
        <v>15133</v>
      </c>
      <c r="D4835" s="11" t="s">
        <v>8666</v>
      </c>
      <c r="E4835" s="16">
        <v>0</v>
      </c>
      <c r="F4835" s="6">
        <f>E4835*'[2]Percent Input'!$B$7</f>
        <v>0</v>
      </c>
      <c r="G4835" s="7">
        <f>E4835*'[2]Percent Input'!$C$7</f>
        <v>0</v>
      </c>
      <c r="H4835" s="7">
        <f>E4835*'[2]Percent Input'!$D$7</f>
        <v>0</v>
      </c>
      <c r="I4835" s="8">
        <f>E4835*'[2]Percent Input'!$E$7</f>
        <v>0</v>
      </c>
    </row>
    <row r="4836" spans="1:9" x14ac:dyDescent="0.25">
      <c r="A4836" s="11" t="s">
        <v>12415</v>
      </c>
      <c r="B4836" s="19" t="s">
        <v>12416</v>
      </c>
      <c r="C4836" s="12" t="s">
        <v>15133</v>
      </c>
      <c r="D4836" s="11" t="s">
        <v>8666</v>
      </c>
      <c r="E4836" s="16">
        <v>0</v>
      </c>
      <c r="F4836" s="6">
        <f>E4836*'[2]Percent Input'!$B$7</f>
        <v>0</v>
      </c>
      <c r="G4836" s="7">
        <f>E4836*'[2]Percent Input'!$C$7</f>
        <v>0</v>
      </c>
      <c r="H4836" s="7">
        <f>E4836*'[2]Percent Input'!$D$7</f>
        <v>0</v>
      </c>
      <c r="I4836" s="8">
        <f>E4836*'[2]Percent Input'!$E$7</f>
        <v>0</v>
      </c>
    </row>
    <row r="4837" spans="1:9" x14ac:dyDescent="0.25">
      <c r="A4837" s="11" t="s">
        <v>12417</v>
      </c>
      <c r="B4837" s="19" t="s">
        <v>12418</v>
      </c>
      <c r="C4837" s="12" t="s">
        <v>15133</v>
      </c>
      <c r="D4837" s="11" t="s">
        <v>8666</v>
      </c>
      <c r="E4837" s="16">
        <v>0</v>
      </c>
      <c r="F4837" s="6">
        <f>E4837*'[2]Percent Input'!$B$7</f>
        <v>0</v>
      </c>
      <c r="G4837" s="7">
        <f>E4837*'[2]Percent Input'!$C$7</f>
        <v>0</v>
      </c>
      <c r="H4837" s="7">
        <f>E4837*'[2]Percent Input'!$D$7</f>
        <v>0</v>
      </c>
      <c r="I4837" s="8">
        <f>E4837*'[2]Percent Input'!$E$7</f>
        <v>0</v>
      </c>
    </row>
    <row r="4838" spans="1:9" x14ac:dyDescent="0.25">
      <c r="A4838" s="11" t="s">
        <v>12419</v>
      </c>
      <c r="B4838" s="19" t="s">
        <v>12420</v>
      </c>
      <c r="C4838" s="12" t="s">
        <v>15133</v>
      </c>
      <c r="D4838" s="11" t="s">
        <v>8666</v>
      </c>
      <c r="E4838" s="16">
        <v>0</v>
      </c>
      <c r="F4838" s="6">
        <f>E4838*'[2]Percent Input'!$B$7</f>
        <v>0</v>
      </c>
      <c r="G4838" s="7">
        <f>E4838*'[2]Percent Input'!$C$7</f>
        <v>0</v>
      </c>
      <c r="H4838" s="7">
        <f>E4838*'[2]Percent Input'!$D$7</f>
        <v>0</v>
      </c>
      <c r="I4838" s="8">
        <f>E4838*'[2]Percent Input'!$E$7</f>
        <v>0</v>
      </c>
    </row>
    <row r="4839" spans="1:9" x14ac:dyDescent="0.25">
      <c r="A4839" s="11" t="s">
        <v>12421</v>
      </c>
      <c r="B4839" s="19" t="s">
        <v>12422</v>
      </c>
      <c r="C4839" s="12" t="s">
        <v>15133</v>
      </c>
      <c r="D4839" s="11" t="s">
        <v>8666</v>
      </c>
      <c r="E4839" s="16">
        <v>0</v>
      </c>
      <c r="F4839" s="6">
        <f>E4839*'[2]Percent Input'!$B$7</f>
        <v>0</v>
      </c>
      <c r="G4839" s="7">
        <f>E4839*'[2]Percent Input'!$C$7</f>
        <v>0</v>
      </c>
      <c r="H4839" s="7">
        <f>E4839*'[2]Percent Input'!$D$7</f>
        <v>0</v>
      </c>
      <c r="I4839" s="8">
        <f>E4839*'[2]Percent Input'!$E$7</f>
        <v>0</v>
      </c>
    </row>
    <row r="4840" spans="1:9" x14ac:dyDescent="0.25">
      <c r="A4840" s="11" t="s">
        <v>12423</v>
      </c>
      <c r="B4840" s="19" t="s">
        <v>12424</v>
      </c>
      <c r="C4840" s="12" t="s">
        <v>15133</v>
      </c>
      <c r="D4840" s="11" t="s">
        <v>8666</v>
      </c>
      <c r="E4840" s="16">
        <v>0</v>
      </c>
      <c r="F4840" s="6">
        <f>E4840*'[2]Percent Input'!$B$7</f>
        <v>0</v>
      </c>
      <c r="G4840" s="7">
        <f>E4840*'[2]Percent Input'!$C$7</f>
        <v>0</v>
      </c>
      <c r="H4840" s="7">
        <f>E4840*'[2]Percent Input'!$D$7</f>
        <v>0</v>
      </c>
      <c r="I4840" s="8">
        <f>E4840*'[2]Percent Input'!$E$7</f>
        <v>0</v>
      </c>
    </row>
    <row r="4841" spans="1:9" x14ac:dyDescent="0.25">
      <c r="A4841" s="11" t="s">
        <v>12425</v>
      </c>
      <c r="B4841" s="19" t="s">
        <v>15530</v>
      </c>
      <c r="C4841" s="11" t="s">
        <v>15133</v>
      </c>
      <c r="D4841" s="11" t="s">
        <v>8666</v>
      </c>
      <c r="E4841" s="29">
        <v>0</v>
      </c>
      <c r="F4841" s="6">
        <f>E4841*'[2]Percent Input'!$B$7</f>
        <v>0</v>
      </c>
      <c r="G4841" s="7">
        <f>E4841*'[2]Percent Input'!$C$7</f>
        <v>0</v>
      </c>
      <c r="H4841" s="7">
        <f>E4841*'[2]Percent Input'!$D$7</f>
        <v>0</v>
      </c>
      <c r="I4841" s="8">
        <f>E4841*'[2]Percent Input'!$E$7</f>
        <v>0</v>
      </c>
    </row>
    <row r="4842" spans="1:9" x14ac:dyDescent="0.25">
      <c r="A4842" s="11" t="s">
        <v>12426</v>
      </c>
      <c r="B4842" s="19" t="s">
        <v>12427</v>
      </c>
      <c r="C4842" s="11" t="s">
        <v>15133</v>
      </c>
      <c r="D4842" s="11" t="s">
        <v>8666</v>
      </c>
      <c r="E4842" s="29">
        <v>0</v>
      </c>
      <c r="F4842" s="6">
        <f>E4842*'[2]Percent Input'!$B$7</f>
        <v>0</v>
      </c>
      <c r="G4842" s="7">
        <f>E4842*'[2]Percent Input'!$C$7</f>
        <v>0</v>
      </c>
      <c r="H4842" s="7">
        <f>E4842*'[2]Percent Input'!$D$7</f>
        <v>0</v>
      </c>
      <c r="I4842" s="8">
        <f>E4842*'[2]Percent Input'!$E$7</f>
        <v>0</v>
      </c>
    </row>
    <row r="4843" spans="1:9" x14ac:dyDescent="0.25">
      <c r="A4843" s="11" t="s">
        <v>12428</v>
      </c>
      <c r="B4843" s="19" t="s">
        <v>15531</v>
      </c>
      <c r="C4843" s="11" t="s">
        <v>15133</v>
      </c>
      <c r="D4843" s="11" t="s">
        <v>8666</v>
      </c>
      <c r="E4843" s="29">
        <v>0</v>
      </c>
      <c r="F4843" s="6">
        <f>E4843*'[2]Percent Input'!$B$7</f>
        <v>0</v>
      </c>
      <c r="G4843" s="7">
        <f>E4843*'[2]Percent Input'!$C$7</f>
        <v>0</v>
      </c>
      <c r="H4843" s="7">
        <f>E4843*'[2]Percent Input'!$D$7</f>
        <v>0</v>
      </c>
      <c r="I4843" s="8">
        <f>E4843*'[2]Percent Input'!$E$7</f>
        <v>0</v>
      </c>
    </row>
    <row r="4844" spans="1:9" x14ac:dyDescent="0.25">
      <c r="A4844" s="11" t="s">
        <v>12429</v>
      </c>
      <c r="B4844" s="19" t="s">
        <v>15532</v>
      </c>
      <c r="C4844" s="11" t="s">
        <v>15133</v>
      </c>
      <c r="D4844" s="11" t="s">
        <v>8666</v>
      </c>
      <c r="E4844" s="29">
        <v>0</v>
      </c>
      <c r="F4844" s="6">
        <f>E4844*'[2]Percent Input'!$B$7</f>
        <v>0</v>
      </c>
      <c r="G4844" s="7">
        <f>E4844*'[2]Percent Input'!$C$7</f>
        <v>0</v>
      </c>
      <c r="H4844" s="7">
        <f>E4844*'[2]Percent Input'!$D$7</f>
        <v>0</v>
      </c>
      <c r="I4844" s="8">
        <f>E4844*'[2]Percent Input'!$E$7</f>
        <v>0</v>
      </c>
    </row>
    <row r="4845" spans="1:9" x14ac:dyDescent="0.25">
      <c r="A4845" s="11" t="s">
        <v>12430</v>
      </c>
      <c r="B4845" s="19" t="s">
        <v>12431</v>
      </c>
      <c r="C4845" s="11" t="s">
        <v>15133</v>
      </c>
      <c r="D4845" s="11" t="s">
        <v>8666</v>
      </c>
      <c r="E4845" s="29">
        <v>0</v>
      </c>
      <c r="F4845" s="6">
        <f>E4845*'[2]Percent Input'!$B$7</f>
        <v>0</v>
      </c>
      <c r="G4845" s="7">
        <f>E4845*'[2]Percent Input'!$C$7</f>
        <v>0</v>
      </c>
      <c r="H4845" s="7">
        <f>E4845*'[2]Percent Input'!$D$7</f>
        <v>0</v>
      </c>
      <c r="I4845" s="8">
        <f>E4845*'[2]Percent Input'!$E$7</f>
        <v>0</v>
      </c>
    </row>
    <row r="4846" spans="1:9" x14ac:dyDescent="0.25">
      <c r="A4846" s="11" t="s">
        <v>12432</v>
      </c>
      <c r="B4846" s="19" t="s">
        <v>15533</v>
      </c>
      <c r="C4846" s="11" t="s">
        <v>15133</v>
      </c>
      <c r="D4846" s="11" t="s">
        <v>8666</v>
      </c>
      <c r="E4846" s="29">
        <v>0</v>
      </c>
      <c r="F4846" s="6">
        <f>E4846*'[2]Percent Input'!$B$7</f>
        <v>0</v>
      </c>
      <c r="G4846" s="7">
        <f>E4846*'[2]Percent Input'!$C$7</f>
        <v>0</v>
      </c>
      <c r="H4846" s="7">
        <f>E4846*'[2]Percent Input'!$D$7</f>
        <v>0</v>
      </c>
      <c r="I4846" s="8">
        <f>E4846*'[2]Percent Input'!$E$7</f>
        <v>0</v>
      </c>
    </row>
    <row r="4847" spans="1:9" x14ac:dyDescent="0.25">
      <c r="A4847" s="11" t="s">
        <v>12433</v>
      </c>
      <c r="B4847" s="19" t="s">
        <v>12434</v>
      </c>
      <c r="C4847" s="12" t="s">
        <v>15133</v>
      </c>
      <c r="D4847" s="11" t="s">
        <v>8666</v>
      </c>
      <c r="E4847" s="16">
        <v>0</v>
      </c>
      <c r="F4847" s="6">
        <f>E4847*'[2]Percent Input'!$B$7</f>
        <v>0</v>
      </c>
      <c r="G4847" s="7">
        <f>E4847*'[2]Percent Input'!$C$7</f>
        <v>0</v>
      </c>
      <c r="H4847" s="7">
        <f>E4847*'[2]Percent Input'!$D$7</f>
        <v>0</v>
      </c>
      <c r="I4847" s="8">
        <f>E4847*'[2]Percent Input'!$E$7</f>
        <v>0</v>
      </c>
    </row>
    <row r="4848" spans="1:9" x14ac:dyDescent="0.25">
      <c r="A4848" s="11" t="s">
        <v>12435</v>
      </c>
      <c r="B4848" s="19" t="s">
        <v>12436</v>
      </c>
      <c r="C4848" s="12" t="s">
        <v>15133</v>
      </c>
      <c r="D4848" s="11" t="s">
        <v>8666</v>
      </c>
      <c r="E4848" s="16">
        <v>0</v>
      </c>
      <c r="F4848" s="6">
        <f>E4848*'[2]Percent Input'!$B$7</f>
        <v>0</v>
      </c>
      <c r="G4848" s="7">
        <f>E4848*'[2]Percent Input'!$C$7</f>
        <v>0</v>
      </c>
      <c r="H4848" s="7">
        <f>E4848*'[2]Percent Input'!$D$7</f>
        <v>0</v>
      </c>
      <c r="I4848" s="8">
        <f>E4848*'[2]Percent Input'!$E$7</f>
        <v>0</v>
      </c>
    </row>
    <row r="4849" spans="1:9" x14ac:dyDescent="0.25">
      <c r="A4849" s="11" t="s">
        <v>12437</v>
      </c>
      <c r="B4849" s="19" t="s">
        <v>12438</v>
      </c>
      <c r="C4849" s="12" t="s">
        <v>15133</v>
      </c>
      <c r="D4849" s="11" t="s">
        <v>8666</v>
      </c>
      <c r="E4849" s="16">
        <v>0</v>
      </c>
      <c r="F4849" s="6">
        <f>E4849*'[2]Percent Input'!$B$7</f>
        <v>0</v>
      </c>
      <c r="G4849" s="7">
        <f>E4849*'[2]Percent Input'!$C$7</f>
        <v>0</v>
      </c>
      <c r="H4849" s="7">
        <f>E4849*'[2]Percent Input'!$D$7</f>
        <v>0</v>
      </c>
      <c r="I4849" s="8">
        <f>E4849*'[2]Percent Input'!$E$7</f>
        <v>0</v>
      </c>
    </row>
    <row r="4850" spans="1:9" x14ac:dyDescent="0.25">
      <c r="A4850" s="11" t="s">
        <v>12439</v>
      </c>
      <c r="B4850" s="19" t="s">
        <v>12440</v>
      </c>
      <c r="C4850" s="12" t="s">
        <v>15133</v>
      </c>
      <c r="D4850" s="11" t="s">
        <v>8666</v>
      </c>
      <c r="E4850" s="16">
        <v>0</v>
      </c>
      <c r="F4850" s="6">
        <f>E4850*'[2]Percent Input'!$B$7</f>
        <v>0</v>
      </c>
      <c r="G4850" s="7">
        <f>E4850*'[2]Percent Input'!$C$7</f>
        <v>0</v>
      </c>
      <c r="H4850" s="7">
        <f>E4850*'[2]Percent Input'!$D$7</f>
        <v>0</v>
      </c>
      <c r="I4850" s="8">
        <f>E4850*'[2]Percent Input'!$E$7</f>
        <v>0</v>
      </c>
    </row>
    <row r="4851" spans="1:9" x14ac:dyDescent="0.25">
      <c r="A4851" s="11" t="s">
        <v>12441</v>
      </c>
      <c r="B4851" s="19" t="s">
        <v>12442</v>
      </c>
      <c r="C4851" s="12" t="s">
        <v>15133</v>
      </c>
      <c r="D4851" s="11" t="s">
        <v>8666</v>
      </c>
      <c r="E4851" s="16">
        <v>0</v>
      </c>
      <c r="F4851" s="6">
        <f>E4851*'[2]Percent Input'!$B$7</f>
        <v>0</v>
      </c>
      <c r="G4851" s="7">
        <f>E4851*'[2]Percent Input'!$C$7</f>
        <v>0</v>
      </c>
      <c r="H4851" s="7">
        <f>E4851*'[2]Percent Input'!$D$7</f>
        <v>0</v>
      </c>
      <c r="I4851" s="8">
        <f>E4851*'[2]Percent Input'!$E$7</f>
        <v>0</v>
      </c>
    </row>
    <row r="4852" spans="1:9" x14ac:dyDescent="0.25">
      <c r="A4852" s="11" t="s">
        <v>12443</v>
      </c>
      <c r="B4852" s="19" t="s">
        <v>12444</v>
      </c>
      <c r="C4852" s="12" t="s">
        <v>15133</v>
      </c>
      <c r="D4852" s="11" t="s">
        <v>8666</v>
      </c>
      <c r="E4852" s="16">
        <v>0</v>
      </c>
      <c r="F4852" s="6">
        <f>E4852*'[2]Percent Input'!$B$7</f>
        <v>0</v>
      </c>
      <c r="G4852" s="7">
        <f>E4852*'[2]Percent Input'!$C$7</f>
        <v>0</v>
      </c>
      <c r="H4852" s="7">
        <f>E4852*'[2]Percent Input'!$D$7</f>
        <v>0</v>
      </c>
      <c r="I4852" s="8">
        <f>E4852*'[2]Percent Input'!$E$7</f>
        <v>0</v>
      </c>
    </row>
    <row r="4853" spans="1:9" x14ac:dyDescent="0.25">
      <c r="A4853" s="11" t="s">
        <v>12445</v>
      </c>
      <c r="B4853" s="19" t="s">
        <v>12446</v>
      </c>
      <c r="C4853" s="12" t="s">
        <v>15133</v>
      </c>
      <c r="D4853" s="11" t="s">
        <v>8666</v>
      </c>
      <c r="E4853" s="16">
        <v>0</v>
      </c>
      <c r="F4853" s="6">
        <f>E4853*'[2]Percent Input'!$B$7</f>
        <v>0</v>
      </c>
      <c r="G4853" s="7">
        <f>E4853*'[2]Percent Input'!$C$7</f>
        <v>0</v>
      </c>
      <c r="H4853" s="7">
        <f>E4853*'[2]Percent Input'!$D$7</f>
        <v>0</v>
      </c>
      <c r="I4853" s="8">
        <f>E4853*'[2]Percent Input'!$E$7</f>
        <v>0</v>
      </c>
    </row>
    <row r="4854" spans="1:9" x14ac:dyDescent="0.25">
      <c r="A4854" s="11" t="s">
        <v>12447</v>
      </c>
      <c r="B4854" s="19" t="s">
        <v>12448</v>
      </c>
      <c r="C4854" s="12" t="s">
        <v>15133</v>
      </c>
      <c r="D4854" s="11" t="s">
        <v>8666</v>
      </c>
      <c r="E4854" s="16">
        <v>0</v>
      </c>
      <c r="F4854" s="6">
        <f>E4854*'[2]Percent Input'!$B$7</f>
        <v>0</v>
      </c>
      <c r="G4854" s="7">
        <f>E4854*'[2]Percent Input'!$C$7</f>
        <v>0</v>
      </c>
      <c r="H4854" s="7">
        <f>E4854*'[2]Percent Input'!$D$7</f>
        <v>0</v>
      </c>
      <c r="I4854" s="8">
        <f>E4854*'[2]Percent Input'!$E$7</f>
        <v>0</v>
      </c>
    </row>
    <row r="4855" spans="1:9" x14ac:dyDescent="0.25">
      <c r="A4855" s="11" t="s">
        <v>12449</v>
      </c>
      <c r="B4855" s="19" t="s">
        <v>12450</v>
      </c>
      <c r="C4855" s="12" t="s">
        <v>15133</v>
      </c>
      <c r="D4855" s="11" t="s">
        <v>8666</v>
      </c>
      <c r="E4855" s="16">
        <v>0</v>
      </c>
      <c r="F4855" s="6">
        <f>E4855*'[2]Percent Input'!$B$7</f>
        <v>0</v>
      </c>
      <c r="G4855" s="7">
        <f>E4855*'[2]Percent Input'!$C$7</f>
        <v>0</v>
      </c>
      <c r="H4855" s="7">
        <f>E4855*'[2]Percent Input'!$D$7</f>
        <v>0</v>
      </c>
      <c r="I4855" s="8">
        <f>E4855*'[2]Percent Input'!$E$7</f>
        <v>0</v>
      </c>
    </row>
    <row r="4856" spans="1:9" x14ac:dyDescent="0.25">
      <c r="A4856" s="11" t="s">
        <v>12451</v>
      </c>
      <c r="B4856" s="19" t="s">
        <v>12452</v>
      </c>
      <c r="C4856" s="12" t="s">
        <v>15133</v>
      </c>
      <c r="D4856" s="11" t="s">
        <v>8666</v>
      </c>
      <c r="E4856" s="16">
        <v>0</v>
      </c>
      <c r="F4856" s="6">
        <f>E4856*'[2]Percent Input'!$B$7</f>
        <v>0</v>
      </c>
      <c r="G4856" s="7">
        <f>E4856*'[2]Percent Input'!$C$7</f>
        <v>0</v>
      </c>
      <c r="H4856" s="7">
        <f>E4856*'[2]Percent Input'!$D$7</f>
        <v>0</v>
      </c>
      <c r="I4856" s="8">
        <f>E4856*'[2]Percent Input'!$E$7</f>
        <v>0</v>
      </c>
    </row>
    <row r="4857" spans="1:9" x14ac:dyDescent="0.25">
      <c r="A4857" s="11" t="s">
        <v>12453</v>
      </c>
      <c r="B4857" s="19" t="s">
        <v>12454</v>
      </c>
      <c r="C4857" s="12" t="s">
        <v>15133</v>
      </c>
      <c r="D4857" s="11" t="s">
        <v>8666</v>
      </c>
      <c r="E4857" s="16">
        <v>0</v>
      </c>
      <c r="F4857" s="6">
        <f>E4857*'[2]Percent Input'!$B$7</f>
        <v>0</v>
      </c>
      <c r="G4857" s="7">
        <f>E4857*'[2]Percent Input'!$C$7</f>
        <v>0</v>
      </c>
      <c r="H4857" s="7">
        <f>E4857*'[2]Percent Input'!$D$7</f>
        <v>0</v>
      </c>
      <c r="I4857" s="8">
        <f>E4857*'[2]Percent Input'!$E$7</f>
        <v>0</v>
      </c>
    </row>
    <row r="4858" spans="1:9" x14ac:dyDescent="0.25">
      <c r="A4858" s="11" t="s">
        <v>12455</v>
      </c>
      <c r="B4858" s="19" t="s">
        <v>12456</v>
      </c>
      <c r="C4858" s="12" t="s">
        <v>15133</v>
      </c>
      <c r="D4858" s="11" t="s">
        <v>8666</v>
      </c>
      <c r="E4858" s="16">
        <v>0</v>
      </c>
      <c r="F4858" s="6">
        <f>E4858*'[2]Percent Input'!$B$7</f>
        <v>0</v>
      </c>
      <c r="G4858" s="7">
        <f>E4858*'[2]Percent Input'!$C$7</f>
        <v>0</v>
      </c>
      <c r="H4858" s="7">
        <f>E4858*'[2]Percent Input'!$D$7</f>
        <v>0</v>
      </c>
      <c r="I4858" s="8">
        <f>E4858*'[2]Percent Input'!$E$7</f>
        <v>0</v>
      </c>
    </row>
    <row r="4859" spans="1:9" x14ac:dyDescent="0.25">
      <c r="A4859" s="11" t="s">
        <v>12457</v>
      </c>
      <c r="B4859" s="19" t="s">
        <v>12458</v>
      </c>
      <c r="C4859" s="12" t="s">
        <v>15133</v>
      </c>
      <c r="D4859" s="11" t="s">
        <v>8666</v>
      </c>
      <c r="E4859" s="16">
        <v>0</v>
      </c>
      <c r="F4859" s="6">
        <f>E4859*'[2]Percent Input'!$B$7</f>
        <v>0</v>
      </c>
      <c r="G4859" s="7">
        <f>E4859*'[2]Percent Input'!$C$7</f>
        <v>0</v>
      </c>
      <c r="H4859" s="7">
        <f>E4859*'[2]Percent Input'!$D$7</f>
        <v>0</v>
      </c>
      <c r="I4859" s="8">
        <f>E4859*'[2]Percent Input'!$E$7</f>
        <v>0</v>
      </c>
    </row>
    <row r="4860" spans="1:9" x14ac:dyDescent="0.25">
      <c r="A4860" s="11" t="s">
        <v>12459</v>
      </c>
      <c r="B4860" s="19" t="s">
        <v>12460</v>
      </c>
      <c r="C4860" s="12" t="s">
        <v>15133</v>
      </c>
      <c r="D4860" s="11" t="s">
        <v>8666</v>
      </c>
      <c r="E4860" s="16">
        <v>0</v>
      </c>
      <c r="F4860" s="6">
        <f>E4860*'[2]Percent Input'!$B$7</f>
        <v>0</v>
      </c>
      <c r="G4860" s="7">
        <f>E4860*'[2]Percent Input'!$C$7</f>
        <v>0</v>
      </c>
      <c r="H4860" s="7">
        <f>E4860*'[2]Percent Input'!$D$7</f>
        <v>0</v>
      </c>
      <c r="I4860" s="8">
        <f>E4860*'[2]Percent Input'!$E$7</f>
        <v>0</v>
      </c>
    </row>
    <row r="4861" spans="1:9" x14ac:dyDescent="0.25">
      <c r="A4861" s="11" t="s">
        <v>12461</v>
      </c>
      <c r="B4861" s="19" t="s">
        <v>12462</v>
      </c>
      <c r="C4861" s="12" t="s">
        <v>15133</v>
      </c>
      <c r="D4861" s="11" t="s">
        <v>8666</v>
      </c>
      <c r="E4861" s="16">
        <v>0</v>
      </c>
      <c r="F4861" s="6">
        <f>E4861*'[2]Percent Input'!$B$7</f>
        <v>0</v>
      </c>
      <c r="G4861" s="7">
        <f>E4861*'[2]Percent Input'!$C$7</f>
        <v>0</v>
      </c>
      <c r="H4861" s="7">
        <f>E4861*'[2]Percent Input'!$D$7</f>
        <v>0</v>
      </c>
      <c r="I4861" s="8">
        <f>E4861*'[2]Percent Input'!$E$7</f>
        <v>0</v>
      </c>
    </row>
    <row r="4862" spans="1:9" x14ac:dyDescent="0.25">
      <c r="A4862" s="11" t="s">
        <v>12463</v>
      </c>
      <c r="B4862" s="19" t="s">
        <v>12448</v>
      </c>
      <c r="C4862" s="11" t="s">
        <v>15133</v>
      </c>
      <c r="D4862" s="11" t="s">
        <v>8666</v>
      </c>
      <c r="E4862" s="29">
        <v>0</v>
      </c>
      <c r="F4862" s="6">
        <f>E4862*'[2]Percent Input'!$B$7</f>
        <v>0</v>
      </c>
      <c r="G4862" s="7">
        <f>E4862*'[2]Percent Input'!$C$7</f>
        <v>0</v>
      </c>
      <c r="H4862" s="7">
        <f>E4862*'[2]Percent Input'!$D$7</f>
        <v>0</v>
      </c>
      <c r="I4862" s="8">
        <f>E4862*'[2]Percent Input'!$E$7</f>
        <v>0</v>
      </c>
    </row>
    <row r="4863" spans="1:9" x14ac:dyDescent="0.25">
      <c r="A4863" s="11" t="s">
        <v>12464</v>
      </c>
      <c r="B4863" s="19" t="s">
        <v>15170</v>
      </c>
      <c r="C4863" s="11" t="s">
        <v>15133</v>
      </c>
      <c r="D4863" s="11" t="s">
        <v>8666</v>
      </c>
      <c r="E4863" s="29">
        <v>0</v>
      </c>
      <c r="F4863" s="6">
        <f>E4863*'[2]Percent Input'!$B$7</f>
        <v>0</v>
      </c>
      <c r="G4863" s="7">
        <f>E4863*'[2]Percent Input'!$C$7</f>
        <v>0</v>
      </c>
      <c r="H4863" s="7">
        <f>E4863*'[2]Percent Input'!$D$7</f>
        <v>0</v>
      </c>
      <c r="I4863" s="8">
        <f>E4863*'[2]Percent Input'!$E$7</f>
        <v>0</v>
      </c>
    </row>
    <row r="4864" spans="1:9" x14ac:dyDescent="0.25">
      <c r="A4864" s="11" t="s">
        <v>12465</v>
      </c>
      <c r="B4864" s="19" t="s">
        <v>12466</v>
      </c>
      <c r="C4864" s="11" t="s">
        <v>15133</v>
      </c>
      <c r="D4864" s="11" t="s">
        <v>8666</v>
      </c>
      <c r="E4864" s="29">
        <v>0</v>
      </c>
      <c r="F4864" s="6">
        <f>E4864*'[2]Percent Input'!$B$7</f>
        <v>0</v>
      </c>
      <c r="G4864" s="7">
        <f>E4864*'[2]Percent Input'!$C$7</f>
        <v>0</v>
      </c>
      <c r="H4864" s="7">
        <f>E4864*'[2]Percent Input'!$D$7</f>
        <v>0</v>
      </c>
      <c r="I4864" s="8">
        <f>E4864*'[2]Percent Input'!$E$7</f>
        <v>0</v>
      </c>
    </row>
    <row r="4865" spans="1:9" x14ac:dyDescent="0.25">
      <c r="A4865" s="11" t="s">
        <v>12467</v>
      </c>
      <c r="B4865" s="19" t="s">
        <v>12468</v>
      </c>
      <c r="C4865" s="11" t="s">
        <v>15133</v>
      </c>
      <c r="D4865" s="11" t="s">
        <v>8666</v>
      </c>
      <c r="E4865" s="29">
        <v>0</v>
      </c>
      <c r="F4865" s="6">
        <f>E4865*'[2]Percent Input'!$B$7</f>
        <v>0</v>
      </c>
      <c r="G4865" s="7">
        <f>E4865*'[2]Percent Input'!$C$7</f>
        <v>0</v>
      </c>
      <c r="H4865" s="7">
        <f>E4865*'[2]Percent Input'!$D$7</f>
        <v>0</v>
      </c>
      <c r="I4865" s="8">
        <f>E4865*'[2]Percent Input'!$E$7</f>
        <v>0</v>
      </c>
    </row>
    <row r="4866" spans="1:9" x14ac:dyDescent="0.25">
      <c r="A4866" s="11" t="s">
        <v>12469</v>
      </c>
      <c r="B4866" s="19" t="s">
        <v>12470</v>
      </c>
      <c r="C4866" s="11" t="s">
        <v>15133</v>
      </c>
      <c r="D4866" s="11" t="s">
        <v>8666</v>
      </c>
      <c r="E4866" s="29">
        <v>0</v>
      </c>
      <c r="F4866" s="6">
        <f>E4866*'[2]Percent Input'!$B$7</f>
        <v>0</v>
      </c>
      <c r="G4866" s="7">
        <f>E4866*'[2]Percent Input'!$C$7</f>
        <v>0</v>
      </c>
      <c r="H4866" s="7">
        <f>E4866*'[2]Percent Input'!$D$7</f>
        <v>0</v>
      </c>
      <c r="I4866" s="8">
        <f>E4866*'[2]Percent Input'!$E$7</f>
        <v>0</v>
      </c>
    </row>
    <row r="4867" spans="1:9" x14ac:dyDescent="0.25">
      <c r="A4867" s="11" t="s">
        <v>12471</v>
      </c>
      <c r="B4867" s="19" t="s">
        <v>12472</v>
      </c>
      <c r="C4867" s="11" t="s">
        <v>15133</v>
      </c>
      <c r="D4867" s="11" t="s">
        <v>8666</v>
      </c>
      <c r="E4867" s="29">
        <v>0</v>
      </c>
      <c r="F4867" s="6">
        <f>E4867*'[2]Percent Input'!$B$7</f>
        <v>0</v>
      </c>
      <c r="G4867" s="7">
        <f>E4867*'[2]Percent Input'!$C$7</f>
        <v>0</v>
      </c>
      <c r="H4867" s="7">
        <f>E4867*'[2]Percent Input'!$D$7</f>
        <v>0</v>
      </c>
      <c r="I4867" s="8">
        <f>E4867*'[2]Percent Input'!$E$7</f>
        <v>0</v>
      </c>
    </row>
    <row r="4868" spans="1:9" x14ac:dyDescent="0.25">
      <c r="A4868" s="11" t="s">
        <v>12473</v>
      </c>
      <c r="B4868" s="19" t="s">
        <v>12474</v>
      </c>
      <c r="C4868" s="11" t="s">
        <v>15133</v>
      </c>
      <c r="D4868" s="11" t="s">
        <v>8666</v>
      </c>
      <c r="E4868" s="29">
        <v>0</v>
      </c>
      <c r="F4868" s="6">
        <f>E4868*'[2]Percent Input'!$B$7</f>
        <v>0</v>
      </c>
      <c r="G4868" s="7">
        <f>E4868*'[2]Percent Input'!$C$7</f>
        <v>0</v>
      </c>
      <c r="H4868" s="7">
        <f>E4868*'[2]Percent Input'!$D$7</f>
        <v>0</v>
      </c>
      <c r="I4868" s="8">
        <f>E4868*'[2]Percent Input'!$E$7</f>
        <v>0</v>
      </c>
    </row>
    <row r="4869" spans="1:9" x14ac:dyDescent="0.25">
      <c r="A4869" s="11" t="s">
        <v>12475</v>
      </c>
      <c r="B4869" s="19" t="s">
        <v>12450</v>
      </c>
      <c r="C4869" s="11" t="s">
        <v>15133</v>
      </c>
      <c r="D4869" s="11" t="s">
        <v>8666</v>
      </c>
      <c r="E4869" s="29">
        <v>0</v>
      </c>
      <c r="F4869" s="6">
        <f>E4869*'[2]Percent Input'!$B$7</f>
        <v>0</v>
      </c>
      <c r="G4869" s="7">
        <f>E4869*'[2]Percent Input'!$C$7</f>
        <v>0</v>
      </c>
      <c r="H4869" s="7">
        <f>E4869*'[2]Percent Input'!$D$7</f>
        <v>0</v>
      </c>
      <c r="I4869" s="8">
        <f>E4869*'[2]Percent Input'!$E$7</f>
        <v>0</v>
      </c>
    </row>
    <row r="4870" spans="1:9" x14ac:dyDescent="0.25">
      <c r="A4870" s="11" t="s">
        <v>12476</v>
      </c>
      <c r="B4870" s="19" t="s">
        <v>12477</v>
      </c>
      <c r="C4870" s="11" t="s">
        <v>15133</v>
      </c>
      <c r="D4870" s="11" t="s">
        <v>8666</v>
      </c>
      <c r="E4870" s="29">
        <v>0</v>
      </c>
      <c r="F4870" s="6">
        <f>E4870*'[2]Percent Input'!$B$7</f>
        <v>0</v>
      </c>
      <c r="G4870" s="7">
        <f>E4870*'[2]Percent Input'!$C$7</f>
        <v>0</v>
      </c>
      <c r="H4870" s="7">
        <f>E4870*'[2]Percent Input'!$D$7</f>
        <v>0</v>
      </c>
      <c r="I4870" s="8">
        <f>E4870*'[2]Percent Input'!$E$7</f>
        <v>0</v>
      </c>
    </row>
    <row r="4871" spans="1:9" x14ac:dyDescent="0.25">
      <c r="A4871" s="11" t="s">
        <v>12478</v>
      </c>
      <c r="B4871" s="19" t="s">
        <v>12479</v>
      </c>
      <c r="C4871" s="11" t="s">
        <v>15133</v>
      </c>
      <c r="D4871" s="11" t="s">
        <v>8666</v>
      </c>
      <c r="E4871" s="29">
        <v>0</v>
      </c>
      <c r="F4871" s="6">
        <f>E4871*'[2]Percent Input'!$B$7</f>
        <v>0</v>
      </c>
      <c r="G4871" s="7">
        <f>E4871*'[2]Percent Input'!$C$7</f>
        <v>0</v>
      </c>
      <c r="H4871" s="7">
        <f>E4871*'[2]Percent Input'!$D$7</f>
        <v>0</v>
      </c>
      <c r="I4871" s="8">
        <f>E4871*'[2]Percent Input'!$E$7</f>
        <v>0</v>
      </c>
    </row>
    <row r="4872" spans="1:9" x14ac:dyDescent="0.25">
      <c r="A4872" s="11" t="s">
        <v>12480</v>
      </c>
      <c r="B4872" s="19" t="s">
        <v>12481</v>
      </c>
      <c r="C4872" s="11" t="s">
        <v>15133</v>
      </c>
      <c r="D4872" s="11" t="s">
        <v>8666</v>
      </c>
      <c r="E4872" s="29">
        <v>0</v>
      </c>
      <c r="F4872" s="6">
        <f>E4872*'[2]Percent Input'!$B$7</f>
        <v>0</v>
      </c>
      <c r="G4872" s="7">
        <f>E4872*'[2]Percent Input'!$C$7</f>
        <v>0</v>
      </c>
      <c r="H4872" s="7">
        <f>E4872*'[2]Percent Input'!$D$7</f>
        <v>0</v>
      </c>
      <c r="I4872" s="8">
        <f>E4872*'[2]Percent Input'!$E$7</f>
        <v>0</v>
      </c>
    </row>
    <row r="4873" spans="1:9" x14ac:dyDescent="0.25">
      <c r="A4873" s="11" t="s">
        <v>12482</v>
      </c>
      <c r="B4873" s="19" t="s">
        <v>12448</v>
      </c>
      <c r="C4873" s="11" t="s">
        <v>15133</v>
      </c>
      <c r="D4873" s="11" t="s">
        <v>8666</v>
      </c>
      <c r="E4873" s="29">
        <v>0</v>
      </c>
      <c r="F4873" s="6">
        <f>E4873*'[2]Percent Input'!$B$7</f>
        <v>0</v>
      </c>
      <c r="G4873" s="7">
        <f>E4873*'[2]Percent Input'!$C$7</f>
        <v>0</v>
      </c>
      <c r="H4873" s="7">
        <f>E4873*'[2]Percent Input'!$D$7</f>
        <v>0</v>
      </c>
      <c r="I4873" s="8">
        <f>E4873*'[2]Percent Input'!$E$7</f>
        <v>0</v>
      </c>
    </row>
    <row r="4874" spans="1:9" x14ac:dyDescent="0.25">
      <c r="A4874" s="11" t="s">
        <v>12483</v>
      </c>
      <c r="B4874" s="19" t="s">
        <v>12462</v>
      </c>
      <c r="C4874" s="11" t="s">
        <v>15133</v>
      </c>
      <c r="D4874" s="11" t="s">
        <v>8666</v>
      </c>
      <c r="E4874" s="29">
        <v>0</v>
      </c>
      <c r="F4874" s="6">
        <f>E4874*'[2]Percent Input'!$B$7</f>
        <v>0</v>
      </c>
      <c r="G4874" s="7">
        <f>E4874*'[2]Percent Input'!$C$7</f>
        <v>0</v>
      </c>
      <c r="H4874" s="7">
        <f>E4874*'[2]Percent Input'!$D$7</f>
        <v>0</v>
      </c>
      <c r="I4874" s="8">
        <f>E4874*'[2]Percent Input'!$E$7</f>
        <v>0</v>
      </c>
    </row>
    <row r="4875" spans="1:9" x14ac:dyDescent="0.25">
      <c r="A4875" s="11" t="s">
        <v>12484</v>
      </c>
      <c r="B4875" s="19" t="s">
        <v>12438</v>
      </c>
      <c r="C4875" s="11" t="s">
        <v>15133</v>
      </c>
      <c r="D4875" s="11" t="s">
        <v>8666</v>
      </c>
      <c r="E4875" s="29">
        <v>0</v>
      </c>
      <c r="F4875" s="6">
        <f>E4875*'[2]Percent Input'!$B$7</f>
        <v>0</v>
      </c>
      <c r="G4875" s="7">
        <f>E4875*'[2]Percent Input'!$C$7</f>
        <v>0</v>
      </c>
      <c r="H4875" s="7">
        <f>E4875*'[2]Percent Input'!$D$7</f>
        <v>0</v>
      </c>
      <c r="I4875" s="8">
        <f>E4875*'[2]Percent Input'!$E$7</f>
        <v>0</v>
      </c>
    </row>
    <row r="4876" spans="1:9" x14ac:dyDescent="0.25">
      <c r="A4876" s="11" t="s">
        <v>12485</v>
      </c>
      <c r="B4876" s="19" t="s">
        <v>12486</v>
      </c>
      <c r="C4876" s="11" t="s">
        <v>15133</v>
      </c>
      <c r="D4876" s="11" t="s">
        <v>8666</v>
      </c>
      <c r="E4876" s="29">
        <v>0</v>
      </c>
      <c r="F4876" s="6">
        <f>E4876*'[2]Percent Input'!$B$7</f>
        <v>0</v>
      </c>
      <c r="G4876" s="7">
        <f>E4876*'[2]Percent Input'!$C$7</f>
        <v>0</v>
      </c>
      <c r="H4876" s="7">
        <f>E4876*'[2]Percent Input'!$D$7</f>
        <v>0</v>
      </c>
      <c r="I4876" s="8">
        <f>E4876*'[2]Percent Input'!$E$7</f>
        <v>0</v>
      </c>
    </row>
    <row r="4877" spans="1:9" x14ac:dyDescent="0.25">
      <c r="A4877" s="11" t="s">
        <v>12487</v>
      </c>
      <c r="B4877" s="19" t="s">
        <v>15534</v>
      </c>
      <c r="C4877" s="11" t="s">
        <v>15133</v>
      </c>
      <c r="D4877" s="11" t="s">
        <v>8666</v>
      </c>
      <c r="E4877" s="29">
        <v>0</v>
      </c>
      <c r="F4877" s="6">
        <f>E4877*'[2]Percent Input'!$B$7</f>
        <v>0</v>
      </c>
      <c r="G4877" s="7">
        <f>E4877*'[2]Percent Input'!$C$7</f>
        <v>0</v>
      </c>
      <c r="H4877" s="7">
        <f>E4877*'[2]Percent Input'!$D$7</f>
        <v>0</v>
      </c>
      <c r="I4877" s="8">
        <f>E4877*'[2]Percent Input'!$E$7</f>
        <v>0</v>
      </c>
    </row>
    <row r="4878" spans="1:9" x14ac:dyDescent="0.25">
      <c r="A4878" s="11" t="s">
        <v>12488</v>
      </c>
      <c r="B4878" s="19" t="s">
        <v>12436</v>
      </c>
      <c r="C4878" s="11" t="s">
        <v>15133</v>
      </c>
      <c r="D4878" s="11" t="s">
        <v>8666</v>
      </c>
      <c r="E4878" s="29">
        <v>0</v>
      </c>
      <c r="F4878" s="6">
        <f>E4878*'[2]Percent Input'!$B$7</f>
        <v>0</v>
      </c>
      <c r="G4878" s="7">
        <f>E4878*'[2]Percent Input'!$C$7</f>
        <v>0</v>
      </c>
      <c r="H4878" s="7">
        <f>E4878*'[2]Percent Input'!$D$7</f>
        <v>0</v>
      </c>
      <c r="I4878" s="8">
        <f>E4878*'[2]Percent Input'!$E$7</f>
        <v>0</v>
      </c>
    </row>
    <row r="4879" spans="1:9" x14ac:dyDescent="0.25">
      <c r="A4879" s="11" t="s">
        <v>12489</v>
      </c>
      <c r="B4879" s="19" t="s">
        <v>12490</v>
      </c>
      <c r="C4879" s="11" t="s">
        <v>15133</v>
      </c>
      <c r="D4879" s="11" t="s">
        <v>8666</v>
      </c>
      <c r="E4879" s="29">
        <v>0</v>
      </c>
      <c r="F4879" s="6">
        <f>E4879*'[2]Percent Input'!$B$7</f>
        <v>0</v>
      </c>
      <c r="G4879" s="7">
        <f>E4879*'[2]Percent Input'!$C$7</f>
        <v>0</v>
      </c>
      <c r="H4879" s="7">
        <f>E4879*'[2]Percent Input'!$D$7</f>
        <v>0</v>
      </c>
      <c r="I4879" s="8">
        <f>E4879*'[2]Percent Input'!$E$7</f>
        <v>0</v>
      </c>
    </row>
    <row r="4880" spans="1:9" x14ac:dyDescent="0.25">
      <c r="A4880" s="11" t="s">
        <v>12491</v>
      </c>
      <c r="B4880" s="19" t="s">
        <v>12436</v>
      </c>
      <c r="C4880" s="11" t="s">
        <v>15133</v>
      </c>
      <c r="D4880" s="11" t="s">
        <v>8666</v>
      </c>
      <c r="E4880" s="29">
        <v>0</v>
      </c>
      <c r="F4880" s="6">
        <f>E4880*'[2]Percent Input'!$B$7</f>
        <v>0</v>
      </c>
      <c r="G4880" s="7">
        <f>E4880*'[2]Percent Input'!$C$7</f>
        <v>0</v>
      </c>
      <c r="H4880" s="7">
        <f>E4880*'[2]Percent Input'!$D$7</f>
        <v>0</v>
      </c>
      <c r="I4880" s="8">
        <f>E4880*'[2]Percent Input'!$E$7</f>
        <v>0</v>
      </c>
    </row>
    <row r="4881" spans="1:9" x14ac:dyDescent="0.25">
      <c r="A4881" s="11" t="s">
        <v>12492</v>
      </c>
      <c r="B4881" s="19" t="s">
        <v>12490</v>
      </c>
      <c r="C4881" s="11" t="s">
        <v>15133</v>
      </c>
      <c r="D4881" s="11" t="s">
        <v>8666</v>
      </c>
      <c r="E4881" s="29">
        <v>0</v>
      </c>
      <c r="F4881" s="6">
        <f>E4881*'[2]Percent Input'!$B$7</f>
        <v>0</v>
      </c>
      <c r="G4881" s="7">
        <f>E4881*'[2]Percent Input'!$C$7</f>
        <v>0</v>
      </c>
      <c r="H4881" s="7">
        <f>E4881*'[2]Percent Input'!$D$7</f>
        <v>0</v>
      </c>
      <c r="I4881" s="8">
        <f>E4881*'[2]Percent Input'!$E$7</f>
        <v>0</v>
      </c>
    </row>
    <row r="4882" spans="1:9" x14ac:dyDescent="0.25">
      <c r="A4882" s="11" t="s">
        <v>12493</v>
      </c>
      <c r="B4882" s="19" t="s">
        <v>15171</v>
      </c>
      <c r="C4882" s="11" t="s">
        <v>15133</v>
      </c>
      <c r="D4882" s="11" t="s">
        <v>8666</v>
      </c>
      <c r="E4882" s="29">
        <v>0</v>
      </c>
      <c r="F4882" s="6">
        <f>E4882*'[2]Percent Input'!$B$7</f>
        <v>0</v>
      </c>
      <c r="G4882" s="7">
        <f>E4882*'[2]Percent Input'!$C$7</f>
        <v>0</v>
      </c>
      <c r="H4882" s="7">
        <f>E4882*'[2]Percent Input'!$D$7</f>
        <v>0</v>
      </c>
      <c r="I4882" s="8">
        <f>E4882*'[2]Percent Input'!$E$7</f>
        <v>0</v>
      </c>
    </row>
    <row r="4883" spans="1:9" x14ac:dyDescent="0.25">
      <c r="A4883" s="11" t="s">
        <v>12494</v>
      </c>
      <c r="B4883" s="19" t="s">
        <v>12446</v>
      </c>
      <c r="C4883" s="11" t="s">
        <v>15133</v>
      </c>
      <c r="D4883" s="11" t="s">
        <v>8666</v>
      </c>
      <c r="E4883" s="29">
        <v>0</v>
      </c>
      <c r="F4883" s="6">
        <f>E4883*'[2]Percent Input'!$B$7</f>
        <v>0</v>
      </c>
      <c r="G4883" s="7">
        <f>E4883*'[2]Percent Input'!$C$7</f>
        <v>0</v>
      </c>
      <c r="H4883" s="7">
        <f>E4883*'[2]Percent Input'!$D$7</f>
        <v>0</v>
      </c>
      <c r="I4883" s="8">
        <f>E4883*'[2]Percent Input'!$E$7</f>
        <v>0</v>
      </c>
    </row>
    <row r="4884" spans="1:9" x14ac:dyDescent="0.25">
      <c r="A4884" s="11" t="s">
        <v>12495</v>
      </c>
      <c r="B4884" s="19" t="s">
        <v>12496</v>
      </c>
      <c r="C4884" s="11" t="s">
        <v>15133</v>
      </c>
      <c r="D4884" s="11" t="s">
        <v>8666</v>
      </c>
      <c r="E4884" s="29">
        <v>0</v>
      </c>
      <c r="F4884" s="6">
        <f>E4884*'[2]Percent Input'!$B$7</f>
        <v>0</v>
      </c>
      <c r="G4884" s="7">
        <f>E4884*'[2]Percent Input'!$C$7</f>
        <v>0</v>
      </c>
      <c r="H4884" s="7">
        <f>E4884*'[2]Percent Input'!$D$7</f>
        <v>0</v>
      </c>
      <c r="I4884" s="8">
        <f>E4884*'[2]Percent Input'!$E$7</f>
        <v>0</v>
      </c>
    </row>
    <row r="4885" spans="1:9" x14ac:dyDescent="0.25">
      <c r="A4885" s="11" t="s">
        <v>12497</v>
      </c>
      <c r="B4885" s="19" t="s">
        <v>12438</v>
      </c>
      <c r="C4885" s="11" t="s">
        <v>15133</v>
      </c>
      <c r="D4885" s="11" t="s">
        <v>8666</v>
      </c>
      <c r="E4885" s="29">
        <v>0</v>
      </c>
      <c r="F4885" s="6">
        <f>E4885*'[2]Percent Input'!$B$7</f>
        <v>0</v>
      </c>
      <c r="G4885" s="7">
        <f>E4885*'[2]Percent Input'!$C$7</f>
        <v>0</v>
      </c>
      <c r="H4885" s="7">
        <f>E4885*'[2]Percent Input'!$D$7</f>
        <v>0</v>
      </c>
      <c r="I4885" s="8">
        <f>E4885*'[2]Percent Input'!$E$7</f>
        <v>0</v>
      </c>
    </row>
    <row r="4886" spans="1:9" x14ac:dyDescent="0.25">
      <c r="A4886" s="11" t="s">
        <v>12498</v>
      </c>
      <c r="B4886" s="19" t="s">
        <v>11313</v>
      </c>
      <c r="C4886" s="11" t="s">
        <v>15133</v>
      </c>
      <c r="D4886" s="11" t="s">
        <v>8666</v>
      </c>
      <c r="E4886" s="29">
        <v>0</v>
      </c>
      <c r="F4886" s="6">
        <f>E4886*'[2]Percent Input'!$B$7</f>
        <v>0</v>
      </c>
      <c r="G4886" s="7">
        <f>E4886*'[2]Percent Input'!$C$7</f>
        <v>0</v>
      </c>
      <c r="H4886" s="7">
        <f>E4886*'[2]Percent Input'!$D$7</f>
        <v>0</v>
      </c>
      <c r="I4886" s="8">
        <f>E4886*'[2]Percent Input'!$E$7</f>
        <v>0</v>
      </c>
    </row>
    <row r="4887" spans="1:9" x14ac:dyDescent="0.25">
      <c r="A4887" s="11" t="s">
        <v>12499</v>
      </c>
      <c r="B4887" s="19" t="s">
        <v>15535</v>
      </c>
      <c r="C4887" s="11" t="s">
        <v>15133</v>
      </c>
      <c r="D4887" s="11" t="s">
        <v>8666</v>
      </c>
      <c r="E4887" s="29">
        <v>0</v>
      </c>
      <c r="F4887" s="6">
        <f>E4887*'[2]Percent Input'!$B$7</f>
        <v>0</v>
      </c>
      <c r="G4887" s="7">
        <f>E4887*'[2]Percent Input'!$C$7</f>
        <v>0</v>
      </c>
      <c r="H4887" s="7">
        <f>E4887*'[2]Percent Input'!$D$7</f>
        <v>0</v>
      </c>
      <c r="I4887" s="8">
        <f>E4887*'[2]Percent Input'!$E$7</f>
        <v>0</v>
      </c>
    </row>
    <row r="4888" spans="1:9" x14ac:dyDescent="0.25">
      <c r="A4888" s="11" t="s">
        <v>12500</v>
      </c>
      <c r="B4888" s="19" t="s">
        <v>11313</v>
      </c>
      <c r="C4888" s="11" t="s">
        <v>15133</v>
      </c>
      <c r="D4888" s="11" t="s">
        <v>8666</v>
      </c>
      <c r="E4888" s="29">
        <v>0</v>
      </c>
      <c r="F4888" s="6">
        <f>E4888*'[2]Percent Input'!$B$7</f>
        <v>0</v>
      </c>
      <c r="G4888" s="7">
        <f>E4888*'[2]Percent Input'!$C$7</f>
        <v>0</v>
      </c>
      <c r="H4888" s="7">
        <f>E4888*'[2]Percent Input'!$D$7</f>
        <v>0</v>
      </c>
      <c r="I4888" s="8">
        <f>E4888*'[2]Percent Input'!$E$7</f>
        <v>0</v>
      </c>
    </row>
    <row r="4889" spans="1:9" x14ac:dyDescent="0.25">
      <c r="A4889" s="11" t="s">
        <v>12501</v>
      </c>
      <c r="B4889" s="19" t="s">
        <v>15536</v>
      </c>
      <c r="C4889" s="11" t="s">
        <v>15133</v>
      </c>
      <c r="D4889" s="11" t="s">
        <v>8666</v>
      </c>
      <c r="E4889" s="29">
        <v>0</v>
      </c>
      <c r="F4889" s="6">
        <f>E4889*'[2]Percent Input'!$B$7</f>
        <v>0</v>
      </c>
      <c r="G4889" s="7">
        <f>E4889*'[2]Percent Input'!$C$7</f>
        <v>0</v>
      </c>
      <c r="H4889" s="7">
        <f>E4889*'[2]Percent Input'!$D$7</f>
        <v>0</v>
      </c>
      <c r="I4889" s="8">
        <f>E4889*'[2]Percent Input'!$E$7</f>
        <v>0</v>
      </c>
    </row>
    <row r="4890" spans="1:9" x14ac:dyDescent="0.25">
      <c r="A4890" s="11" t="s">
        <v>12502</v>
      </c>
      <c r="B4890" s="19" t="s">
        <v>11313</v>
      </c>
      <c r="C4890" s="11" t="s">
        <v>15133</v>
      </c>
      <c r="D4890" s="11" t="s">
        <v>8666</v>
      </c>
      <c r="E4890" s="29">
        <v>0</v>
      </c>
      <c r="F4890" s="6">
        <f>E4890*'[2]Percent Input'!$B$7</f>
        <v>0</v>
      </c>
      <c r="G4890" s="7">
        <f>E4890*'[2]Percent Input'!$C$7</f>
        <v>0</v>
      </c>
      <c r="H4890" s="7">
        <f>E4890*'[2]Percent Input'!$D$7</f>
        <v>0</v>
      </c>
      <c r="I4890" s="8">
        <f>E4890*'[2]Percent Input'!$E$7</f>
        <v>0</v>
      </c>
    </row>
    <row r="4891" spans="1:9" x14ac:dyDescent="0.25">
      <c r="A4891" s="11" t="s">
        <v>12503</v>
      </c>
      <c r="B4891" s="19" t="s">
        <v>15537</v>
      </c>
      <c r="C4891" s="11" t="s">
        <v>15133</v>
      </c>
      <c r="D4891" s="11" t="s">
        <v>8666</v>
      </c>
      <c r="E4891" s="29">
        <v>0</v>
      </c>
      <c r="F4891" s="6">
        <f>E4891*'[2]Percent Input'!$B$7</f>
        <v>0</v>
      </c>
      <c r="G4891" s="7">
        <f>E4891*'[2]Percent Input'!$C$7</f>
        <v>0</v>
      </c>
      <c r="H4891" s="7">
        <f>E4891*'[2]Percent Input'!$D$7</f>
        <v>0</v>
      </c>
      <c r="I4891" s="8">
        <f>E4891*'[2]Percent Input'!$E$7</f>
        <v>0</v>
      </c>
    </row>
    <row r="4892" spans="1:9" x14ac:dyDescent="0.25">
      <c r="A4892" s="11" t="s">
        <v>12504</v>
      </c>
      <c r="B4892" s="19" t="s">
        <v>11313</v>
      </c>
      <c r="C4892" s="11" t="s">
        <v>15133</v>
      </c>
      <c r="D4892" s="11" t="s">
        <v>8666</v>
      </c>
      <c r="E4892" s="29">
        <v>0</v>
      </c>
      <c r="F4892" s="6">
        <f>E4892*'[2]Percent Input'!$B$7</f>
        <v>0</v>
      </c>
      <c r="G4892" s="7">
        <f>E4892*'[2]Percent Input'!$C$7</f>
        <v>0</v>
      </c>
      <c r="H4892" s="7">
        <f>E4892*'[2]Percent Input'!$D$7</f>
        <v>0</v>
      </c>
      <c r="I4892" s="8">
        <f>E4892*'[2]Percent Input'!$E$7</f>
        <v>0</v>
      </c>
    </row>
    <row r="4893" spans="1:9" x14ac:dyDescent="0.25">
      <c r="A4893" s="11" t="s">
        <v>12505</v>
      </c>
      <c r="B4893" s="19" t="s">
        <v>12506</v>
      </c>
      <c r="C4893" s="11" t="s">
        <v>15133</v>
      </c>
      <c r="D4893" s="11" t="s">
        <v>8666</v>
      </c>
      <c r="E4893" s="29">
        <v>0</v>
      </c>
      <c r="F4893" s="6">
        <f>E4893*'[2]Percent Input'!$B$7</f>
        <v>0</v>
      </c>
      <c r="G4893" s="7">
        <f>E4893*'[2]Percent Input'!$C$7</f>
        <v>0</v>
      </c>
      <c r="H4893" s="7">
        <f>E4893*'[2]Percent Input'!$D$7</f>
        <v>0</v>
      </c>
      <c r="I4893" s="8">
        <f>E4893*'[2]Percent Input'!$E$7</f>
        <v>0</v>
      </c>
    </row>
    <row r="4894" spans="1:9" x14ac:dyDescent="0.25">
      <c r="A4894" s="11" t="s">
        <v>12507</v>
      </c>
      <c r="B4894" s="19" t="s">
        <v>11313</v>
      </c>
      <c r="C4894" s="11" t="s">
        <v>15133</v>
      </c>
      <c r="D4894" s="11" t="s">
        <v>8666</v>
      </c>
      <c r="E4894" s="29">
        <v>0</v>
      </c>
      <c r="F4894" s="6">
        <f>E4894*'[2]Percent Input'!$B$7</f>
        <v>0</v>
      </c>
      <c r="G4894" s="7">
        <f>E4894*'[2]Percent Input'!$C$7</f>
        <v>0</v>
      </c>
      <c r="H4894" s="7">
        <f>E4894*'[2]Percent Input'!$D$7</f>
        <v>0</v>
      </c>
      <c r="I4894" s="8">
        <f>E4894*'[2]Percent Input'!$E$7</f>
        <v>0</v>
      </c>
    </row>
    <row r="4895" spans="1:9" x14ac:dyDescent="0.25">
      <c r="A4895" s="11" t="s">
        <v>12508</v>
      </c>
      <c r="B4895" s="19" t="s">
        <v>12509</v>
      </c>
      <c r="C4895" s="11" t="s">
        <v>15133</v>
      </c>
      <c r="D4895" s="11" t="s">
        <v>8666</v>
      </c>
      <c r="E4895" s="29">
        <v>0</v>
      </c>
      <c r="F4895" s="6">
        <f>E4895*'[2]Percent Input'!$B$7</f>
        <v>0</v>
      </c>
      <c r="G4895" s="7">
        <f>E4895*'[2]Percent Input'!$C$7</f>
        <v>0</v>
      </c>
      <c r="H4895" s="7">
        <f>E4895*'[2]Percent Input'!$D$7</f>
        <v>0</v>
      </c>
      <c r="I4895" s="8">
        <f>E4895*'[2]Percent Input'!$E$7</f>
        <v>0</v>
      </c>
    </row>
    <row r="4896" spans="1:9" x14ac:dyDescent="0.25">
      <c r="A4896" s="11" t="s">
        <v>12510</v>
      </c>
      <c r="B4896" s="19" t="s">
        <v>11313</v>
      </c>
      <c r="C4896" s="11" t="s">
        <v>15133</v>
      </c>
      <c r="D4896" s="11" t="s">
        <v>8666</v>
      </c>
      <c r="E4896" s="29">
        <v>0</v>
      </c>
      <c r="F4896" s="6">
        <f>E4896*'[2]Percent Input'!$B$7</f>
        <v>0</v>
      </c>
      <c r="G4896" s="7">
        <f>E4896*'[2]Percent Input'!$C$7</f>
        <v>0</v>
      </c>
      <c r="H4896" s="7">
        <f>E4896*'[2]Percent Input'!$D$7</f>
        <v>0</v>
      </c>
      <c r="I4896" s="8">
        <f>E4896*'[2]Percent Input'!$E$7</f>
        <v>0</v>
      </c>
    </row>
    <row r="4897" spans="1:9" x14ac:dyDescent="0.25">
      <c r="A4897" s="11" t="s">
        <v>12511</v>
      </c>
      <c r="B4897" s="19" t="s">
        <v>12512</v>
      </c>
      <c r="C4897" s="11" t="s">
        <v>15133</v>
      </c>
      <c r="D4897" s="11" t="s">
        <v>8666</v>
      </c>
      <c r="E4897" s="29">
        <v>0</v>
      </c>
      <c r="F4897" s="6">
        <f>E4897*'[2]Percent Input'!$B$7</f>
        <v>0</v>
      </c>
      <c r="G4897" s="7">
        <f>E4897*'[2]Percent Input'!$C$7</f>
        <v>0</v>
      </c>
      <c r="H4897" s="7">
        <f>E4897*'[2]Percent Input'!$D$7</f>
        <v>0</v>
      </c>
      <c r="I4897" s="8">
        <f>E4897*'[2]Percent Input'!$E$7</f>
        <v>0</v>
      </c>
    </row>
    <row r="4898" spans="1:9" x14ac:dyDescent="0.25">
      <c r="A4898" s="11" t="s">
        <v>12513</v>
      </c>
      <c r="B4898" s="19" t="s">
        <v>12514</v>
      </c>
      <c r="C4898" s="11" t="s">
        <v>15133</v>
      </c>
      <c r="D4898" s="11" t="s">
        <v>8666</v>
      </c>
      <c r="E4898" s="29">
        <v>0</v>
      </c>
      <c r="F4898" s="6">
        <f>E4898*'[2]Percent Input'!$B$7</f>
        <v>0</v>
      </c>
      <c r="G4898" s="7">
        <f>E4898*'[2]Percent Input'!$C$7</f>
        <v>0</v>
      </c>
      <c r="H4898" s="7">
        <f>E4898*'[2]Percent Input'!$D$7</f>
        <v>0</v>
      </c>
      <c r="I4898" s="8">
        <f>E4898*'[2]Percent Input'!$E$7</f>
        <v>0</v>
      </c>
    </row>
    <row r="4899" spans="1:9" x14ac:dyDescent="0.25">
      <c r="A4899" s="11" t="s">
        <v>12515</v>
      </c>
      <c r="B4899" s="19" t="s">
        <v>12438</v>
      </c>
      <c r="C4899" s="11" t="s">
        <v>15133</v>
      </c>
      <c r="D4899" s="11" t="s">
        <v>8666</v>
      </c>
      <c r="E4899" s="29">
        <v>0</v>
      </c>
      <c r="F4899" s="6">
        <f>E4899*'[2]Percent Input'!$B$7</f>
        <v>0</v>
      </c>
      <c r="G4899" s="7">
        <f>E4899*'[2]Percent Input'!$C$7</f>
        <v>0</v>
      </c>
      <c r="H4899" s="7">
        <f>E4899*'[2]Percent Input'!$D$7</f>
        <v>0</v>
      </c>
      <c r="I4899" s="8">
        <f>E4899*'[2]Percent Input'!$E$7</f>
        <v>0</v>
      </c>
    </row>
    <row r="4900" spans="1:9" x14ac:dyDescent="0.25">
      <c r="A4900" s="11" t="s">
        <v>12516</v>
      </c>
      <c r="B4900" s="19" t="s">
        <v>12517</v>
      </c>
      <c r="C4900" s="11" t="s">
        <v>15133</v>
      </c>
      <c r="D4900" s="11" t="s">
        <v>8666</v>
      </c>
      <c r="E4900" s="29">
        <v>0</v>
      </c>
      <c r="F4900" s="6">
        <f>E4900*'[2]Percent Input'!$B$7</f>
        <v>0</v>
      </c>
      <c r="G4900" s="7">
        <f>E4900*'[2]Percent Input'!$C$7</f>
        <v>0</v>
      </c>
      <c r="H4900" s="7">
        <f>E4900*'[2]Percent Input'!$D$7</f>
        <v>0</v>
      </c>
      <c r="I4900" s="8">
        <f>E4900*'[2]Percent Input'!$E$7</f>
        <v>0</v>
      </c>
    </row>
    <row r="4901" spans="1:9" x14ac:dyDescent="0.25">
      <c r="A4901" s="11" t="s">
        <v>12518</v>
      </c>
      <c r="B4901" s="19" t="s">
        <v>12519</v>
      </c>
      <c r="C4901" s="11" t="s">
        <v>15133</v>
      </c>
      <c r="D4901" s="11" t="s">
        <v>8666</v>
      </c>
      <c r="E4901" s="29">
        <v>0</v>
      </c>
      <c r="F4901" s="6">
        <f>E4901*'[2]Percent Input'!$B$7</f>
        <v>0</v>
      </c>
      <c r="G4901" s="7">
        <f>E4901*'[2]Percent Input'!$C$7</f>
        <v>0</v>
      </c>
      <c r="H4901" s="7">
        <f>E4901*'[2]Percent Input'!$D$7</f>
        <v>0</v>
      </c>
      <c r="I4901" s="8">
        <f>E4901*'[2]Percent Input'!$E$7</f>
        <v>0</v>
      </c>
    </row>
    <row r="4902" spans="1:9" x14ac:dyDescent="0.25">
      <c r="A4902" s="11" t="s">
        <v>12520</v>
      </c>
      <c r="B4902" s="19" t="s">
        <v>15538</v>
      </c>
      <c r="C4902" s="11" t="s">
        <v>15133</v>
      </c>
      <c r="D4902" s="11" t="s">
        <v>8666</v>
      </c>
      <c r="E4902" s="29">
        <v>0</v>
      </c>
      <c r="F4902" s="6">
        <f>E4902*'[2]Percent Input'!$B$7</f>
        <v>0</v>
      </c>
      <c r="G4902" s="7">
        <f>E4902*'[2]Percent Input'!$C$7</f>
        <v>0</v>
      </c>
      <c r="H4902" s="7">
        <f>E4902*'[2]Percent Input'!$D$7</f>
        <v>0</v>
      </c>
      <c r="I4902" s="8">
        <f>E4902*'[2]Percent Input'!$E$7</f>
        <v>0</v>
      </c>
    </row>
    <row r="4903" spans="1:9" x14ac:dyDescent="0.25">
      <c r="A4903" s="11" t="s">
        <v>12521</v>
      </c>
      <c r="B4903" s="19" t="s">
        <v>12522</v>
      </c>
      <c r="C4903" s="11" t="s">
        <v>15133</v>
      </c>
      <c r="D4903" s="11" t="s">
        <v>8666</v>
      </c>
      <c r="E4903" s="29">
        <v>0</v>
      </c>
      <c r="F4903" s="6">
        <f>E4903*'[2]Percent Input'!$B$7</f>
        <v>0</v>
      </c>
      <c r="G4903" s="7">
        <f>E4903*'[2]Percent Input'!$C$7</f>
        <v>0</v>
      </c>
      <c r="H4903" s="7">
        <f>E4903*'[2]Percent Input'!$D$7</f>
        <v>0</v>
      </c>
      <c r="I4903" s="8">
        <f>E4903*'[2]Percent Input'!$E$7</f>
        <v>0</v>
      </c>
    </row>
    <row r="4904" spans="1:9" x14ac:dyDescent="0.25">
      <c r="A4904" s="11" t="s">
        <v>12523</v>
      </c>
      <c r="B4904" s="19" t="s">
        <v>12524</v>
      </c>
      <c r="C4904" s="11" t="s">
        <v>15133</v>
      </c>
      <c r="D4904" s="11" t="s">
        <v>8666</v>
      </c>
      <c r="E4904" s="29">
        <v>0</v>
      </c>
      <c r="F4904" s="6">
        <f>E4904*'[2]Percent Input'!$B$7</f>
        <v>0</v>
      </c>
      <c r="G4904" s="7">
        <f>E4904*'[2]Percent Input'!$C$7</f>
        <v>0</v>
      </c>
      <c r="H4904" s="7">
        <f>E4904*'[2]Percent Input'!$D$7</f>
        <v>0</v>
      </c>
      <c r="I4904" s="8">
        <f>E4904*'[2]Percent Input'!$E$7</f>
        <v>0</v>
      </c>
    </row>
    <row r="4905" spans="1:9" x14ac:dyDescent="0.25">
      <c r="A4905" s="11" t="s">
        <v>12525</v>
      </c>
      <c r="B4905" s="19" t="s">
        <v>15539</v>
      </c>
      <c r="C4905" s="11" t="s">
        <v>15133</v>
      </c>
      <c r="D4905" s="11" t="s">
        <v>8666</v>
      </c>
      <c r="E4905" s="29">
        <v>0</v>
      </c>
      <c r="F4905" s="6">
        <f>E4905*'[2]Percent Input'!$B$7</f>
        <v>0</v>
      </c>
      <c r="G4905" s="7">
        <f>E4905*'[2]Percent Input'!$C$7</f>
        <v>0</v>
      </c>
      <c r="H4905" s="7">
        <f>E4905*'[2]Percent Input'!$D$7</f>
        <v>0</v>
      </c>
      <c r="I4905" s="8">
        <f>E4905*'[2]Percent Input'!$E$7</f>
        <v>0</v>
      </c>
    </row>
    <row r="4906" spans="1:9" x14ac:dyDescent="0.25">
      <c r="A4906" s="11" t="s">
        <v>12526</v>
      </c>
      <c r="B4906" s="19" t="s">
        <v>12527</v>
      </c>
      <c r="C4906" s="11" t="s">
        <v>15133</v>
      </c>
      <c r="D4906" s="11" t="s">
        <v>8666</v>
      </c>
      <c r="E4906" s="29">
        <v>0</v>
      </c>
      <c r="F4906" s="6">
        <f>E4906*'[2]Percent Input'!$B$7</f>
        <v>0</v>
      </c>
      <c r="G4906" s="7">
        <f>E4906*'[2]Percent Input'!$C$7</f>
        <v>0</v>
      </c>
      <c r="H4906" s="7">
        <f>E4906*'[2]Percent Input'!$D$7</f>
        <v>0</v>
      </c>
      <c r="I4906" s="8">
        <f>E4906*'[2]Percent Input'!$E$7</f>
        <v>0</v>
      </c>
    </row>
    <row r="4907" spans="1:9" x14ac:dyDescent="0.25">
      <c r="A4907" s="11" t="s">
        <v>12528</v>
      </c>
      <c r="B4907" s="19" t="s">
        <v>12529</v>
      </c>
      <c r="C4907" s="11" t="s">
        <v>15133</v>
      </c>
      <c r="D4907" s="11" t="s">
        <v>8666</v>
      </c>
      <c r="E4907" s="29">
        <v>0</v>
      </c>
      <c r="F4907" s="6">
        <f>E4907*'[2]Percent Input'!$B$7</f>
        <v>0</v>
      </c>
      <c r="G4907" s="7">
        <f>E4907*'[2]Percent Input'!$C$7</f>
        <v>0</v>
      </c>
      <c r="H4907" s="7">
        <f>E4907*'[2]Percent Input'!$D$7</f>
        <v>0</v>
      </c>
      <c r="I4907" s="8">
        <f>E4907*'[2]Percent Input'!$E$7</f>
        <v>0</v>
      </c>
    </row>
    <row r="4908" spans="1:9" x14ac:dyDescent="0.25">
      <c r="A4908" s="11" t="s">
        <v>12530</v>
      </c>
      <c r="B4908" s="19" t="s">
        <v>12531</v>
      </c>
      <c r="C4908" s="11" t="s">
        <v>15133</v>
      </c>
      <c r="D4908" s="11" t="s">
        <v>8666</v>
      </c>
      <c r="E4908" s="29">
        <v>0</v>
      </c>
      <c r="F4908" s="6">
        <f>E4908*'[2]Percent Input'!$B$7</f>
        <v>0</v>
      </c>
      <c r="G4908" s="7">
        <f>E4908*'[2]Percent Input'!$C$7</f>
        <v>0</v>
      </c>
      <c r="H4908" s="7">
        <f>E4908*'[2]Percent Input'!$D$7</f>
        <v>0</v>
      </c>
      <c r="I4908" s="8">
        <f>E4908*'[2]Percent Input'!$E$7</f>
        <v>0</v>
      </c>
    </row>
    <row r="4909" spans="1:9" x14ac:dyDescent="0.25">
      <c r="A4909" s="11" t="s">
        <v>12532</v>
      </c>
      <c r="B4909" s="19" t="s">
        <v>12531</v>
      </c>
      <c r="C4909" s="11" t="s">
        <v>15133</v>
      </c>
      <c r="D4909" s="11" t="s">
        <v>8666</v>
      </c>
      <c r="E4909" s="29">
        <v>0</v>
      </c>
      <c r="F4909" s="6">
        <f>E4909*'[2]Percent Input'!$B$7</f>
        <v>0</v>
      </c>
      <c r="G4909" s="7">
        <f>E4909*'[2]Percent Input'!$C$7</f>
        <v>0</v>
      </c>
      <c r="H4909" s="7">
        <f>E4909*'[2]Percent Input'!$D$7</f>
        <v>0</v>
      </c>
      <c r="I4909" s="8">
        <f>E4909*'[2]Percent Input'!$E$7</f>
        <v>0</v>
      </c>
    </row>
    <row r="4910" spans="1:9" x14ac:dyDescent="0.25">
      <c r="A4910" s="11" t="s">
        <v>12533</v>
      </c>
      <c r="B4910" s="19" t="s">
        <v>12442</v>
      </c>
      <c r="C4910" s="11" t="s">
        <v>15133</v>
      </c>
      <c r="D4910" s="11" t="s">
        <v>8666</v>
      </c>
      <c r="E4910" s="29">
        <v>0</v>
      </c>
      <c r="F4910" s="6">
        <f>E4910*'[2]Percent Input'!$B$7</f>
        <v>0</v>
      </c>
      <c r="G4910" s="7">
        <f>E4910*'[2]Percent Input'!$C$7</f>
        <v>0</v>
      </c>
      <c r="H4910" s="7">
        <f>E4910*'[2]Percent Input'!$D$7</f>
        <v>0</v>
      </c>
      <c r="I4910" s="8">
        <f>E4910*'[2]Percent Input'!$E$7</f>
        <v>0</v>
      </c>
    </row>
    <row r="4911" spans="1:9" x14ac:dyDescent="0.25">
      <c r="A4911" s="11" t="s">
        <v>12534</v>
      </c>
      <c r="B4911" s="19" t="s">
        <v>12438</v>
      </c>
      <c r="C4911" s="11" t="s">
        <v>15133</v>
      </c>
      <c r="D4911" s="11" t="s">
        <v>8666</v>
      </c>
      <c r="E4911" s="29">
        <v>0</v>
      </c>
      <c r="F4911" s="6">
        <f>E4911*'[2]Percent Input'!$B$7</f>
        <v>0</v>
      </c>
      <c r="G4911" s="7">
        <f>E4911*'[2]Percent Input'!$C$7</f>
        <v>0</v>
      </c>
      <c r="H4911" s="7">
        <f>E4911*'[2]Percent Input'!$D$7</f>
        <v>0</v>
      </c>
      <c r="I4911" s="8">
        <f>E4911*'[2]Percent Input'!$E$7</f>
        <v>0</v>
      </c>
    </row>
    <row r="4912" spans="1:9" x14ac:dyDescent="0.25">
      <c r="A4912" s="11" t="s">
        <v>12535</v>
      </c>
      <c r="B4912" s="19" t="s">
        <v>12438</v>
      </c>
      <c r="C4912" s="11" t="s">
        <v>15133</v>
      </c>
      <c r="D4912" s="11" t="s">
        <v>8666</v>
      </c>
      <c r="E4912" s="29">
        <v>0</v>
      </c>
      <c r="F4912" s="6">
        <f>E4912*'[2]Percent Input'!$B$7</f>
        <v>0</v>
      </c>
      <c r="G4912" s="7">
        <f>E4912*'[2]Percent Input'!$C$7</f>
        <v>0</v>
      </c>
      <c r="H4912" s="7">
        <f>E4912*'[2]Percent Input'!$D$7</f>
        <v>0</v>
      </c>
      <c r="I4912" s="8">
        <f>E4912*'[2]Percent Input'!$E$7</f>
        <v>0</v>
      </c>
    </row>
    <row r="4913" spans="1:9" x14ac:dyDescent="0.25">
      <c r="A4913" s="11" t="s">
        <v>12536</v>
      </c>
      <c r="B4913" s="19" t="s">
        <v>12537</v>
      </c>
      <c r="C4913" s="11" t="s">
        <v>15133</v>
      </c>
      <c r="D4913" s="11" t="s">
        <v>8666</v>
      </c>
      <c r="E4913" s="29">
        <v>0</v>
      </c>
      <c r="F4913" s="6">
        <f>E4913*'[2]Percent Input'!$B$7</f>
        <v>0</v>
      </c>
      <c r="G4913" s="7">
        <f>E4913*'[2]Percent Input'!$C$7</f>
        <v>0</v>
      </c>
      <c r="H4913" s="7">
        <f>E4913*'[2]Percent Input'!$D$7</f>
        <v>0</v>
      </c>
      <c r="I4913" s="8">
        <f>E4913*'[2]Percent Input'!$E$7</f>
        <v>0</v>
      </c>
    </row>
    <row r="4914" spans="1:9" x14ac:dyDescent="0.25">
      <c r="A4914" s="11" t="s">
        <v>12538</v>
      </c>
      <c r="B4914" s="19" t="s">
        <v>12539</v>
      </c>
      <c r="C4914" s="11" t="s">
        <v>15133</v>
      </c>
      <c r="D4914" s="11" t="s">
        <v>8666</v>
      </c>
      <c r="E4914" s="29">
        <v>0</v>
      </c>
      <c r="F4914" s="6">
        <f>E4914*'[2]Percent Input'!$B$7</f>
        <v>0</v>
      </c>
      <c r="G4914" s="7">
        <f>E4914*'[2]Percent Input'!$C$7</f>
        <v>0</v>
      </c>
      <c r="H4914" s="7">
        <f>E4914*'[2]Percent Input'!$D$7</f>
        <v>0</v>
      </c>
      <c r="I4914" s="8">
        <f>E4914*'[2]Percent Input'!$E$7</f>
        <v>0</v>
      </c>
    </row>
    <row r="4915" spans="1:9" x14ac:dyDescent="0.25">
      <c r="A4915" s="11" t="s">
        <v>12540</v>
      </c>
      <c r="B4915" s="19" t="s">
        <v>12541</v>
      </c>
      <c r="C4915" s="11" t="s">
        <v>15133</v>
      </c>
      <c r="D4915" s="11" t="s">
        <v>8666</v>
      </c>
      <c r="E4915" s="29">
        <v>0</v>
      </c>
      <c r="F4915" s="6">
        <f>E4915*'[2]Percent Input'!$B$7</f>
        <v>0</v>
      </c>
      <c r="G4915" s="7">
        <f>E4915*'[2]Percent Input'!$C$7</f>
        <v>0</v>
      </c>
      <c r="H4915" s="7">
        <f>E4915*'[2]Percent Input'!$D$7</f>
        <v>0</v>
      </c>
      <c r="I4915" s="8">
        <f>E4915*'[2]Percent Input'!$E$7</f>
        <v>0</v>
      </c>
    </row>
    <row r="4916" spans="1:9" x14ac:dyDescent="0.25">
      <c r="A4916" s="11" t="s">
        <v>12542</v>
      </c>
      <c r="B4916" s="19" t="s">
        <v>12543</v>
      </c>
      <c r="C4916" s="11" t="s">
        <v>15133</v>
      </c>
      <c r="D4916" s="11" t="s">
        <v>8666</v>
      </c>
      <c r="E4916" s="29">
        <v>0</v>
      </c>
      <c r="F4916" s="6">
        <f>E4916*'[2]Percent Input'!$B$7</f>
        <v>0</v>
      </c>
      <c r="G4916" s="7">
        <f>E4916*'[2]Percent Input'!$C$7</f>
        <v>0</v>
      </c>
      <c r="H4916" s="7">
        <f>E4916*'[2]Percent Input'!$D$7</f>
        <v>0</v>
      </c>
      <c r="I4916" s="8">
        <f>E4916*'[2]Percent Input'!$E$7</f>
        <v>0</v>
      </c>
    </row>
    <row r="4917" spans="1:9" x14ac:dyDescent="0.25">
      <c r="A4917" s="11" t="s">
        <v>12544</v>
      </c>
      <c r="B4917" s="19" t="s">
        <v>12545</v>
      </c>
      <c r="C4917" s="11" t="s">
        <v>15133</v>
      </c>
      <c r="D4917" s="11" t="s">
        <v>8666</v>
      </c>
      <c r="E4917" s="29">
        <v>0</v>
      </c>
      <c r="F4917" s="6">
        <f>E4917*'[2]Percent Input'!$B$7</f>
        <v>0</v>
      </c>
      <c r="G4917" s="7">
        <f>E4917*'[2]Percent Input'!$C$7</f>
        <v>0</v>
      </c>
      <c r="H4917" s="7">
        <f>E4917*'[2]Percent Input'!$D$7</f>
        <v>0</v>
      </c>
      <c r="I4917" s="8">
        <f>E4917*'[2]Percent Input'!$E$7</f>
        <v>0</v>
      </c>
    </row>
    <row r="4918" spans="1:9" x14ac:dyDescent="0.25">
      <c r="A4918" s="11" t="s">
        <v>12546</v>
      </c>
      <c r="B4918" s="19" t="s">
        <v>12547</v>
      </c>
      <c r="C4918" s="11" t="s">
        <v>15133</v>
      </c>
      <c r="D4918" s="11" t="s">
        <v>8666</v>
      </c>
      <c r="E4918" s="29">
        <v>0</v>
      </c>
      <c r="F4918" s="6">
        <f>E4918*'[2]Percent Input'!$B$7</f>
        <v>0</v>
      </c>
      <c r="G4918" s="7">
        <f>E4918*'[2]Percent Input'!$C$7</f>
        <v>0</v>
      </c>
      <c r="H4918" s="7">
        <f>E4918*'[2]Percent Input'!$D$7</f>
        <v>0</v>
      </c>
      <c r="I4918" s="8">
        <f>E4918*'[2]Percent Input'!$E$7</f>
        <v>0</v>
      </c>
    </row>
    <row r="4919" spans="1:9" x14ac:dyDescent="0.25">
      <c r="A4919" s="11" t="s">
        <v>12548</v>
      </c>
      <c r="B4919" s="19" t="s">
        <v>12438</v>
      </c>
      <c r="C4919" s="11" t="s">
        <v>15133</v>
      </c>
      <c r="D4919" s="11" t="s">
        <v>8666</v>
      </c>
      <c r="E4919" s="29">
        <v>0</v>
      </c>
      <c r="F4919" s="6">
        <f>E4919*'[2]Percent Input'!$B$7</f>
        <v>0</v>
      </c>
      <c r="G4919" s="7">
        <f>E4919*'[2]Percent Input'!$C$7</f>
        <v>0</v>
      </c>
      <c r="H4919" s="7">
        <f>E4919*'[2]Percent Input'!$D$7</f>
        <v>0</v>
      </c>
      <c r="I4919" s="8">
        <f>E4919*'[2]Percent Input'!$E$7</f>
        <v>0</v>
      </c>
    </row>
    <row r="4920" spans="1:9" x14ac:dyDescent="0.25">
      <c r="A4920" s="11" t="s">
        <v>12549</v>
      </c>
      <c r="B4920" s="19" t="s">
        <v>12550</v>
      </c>
      <c r="C4920" s="11" t="s">
        <v>15133</v>
      </c>
      <c r="D4920" s="11" t="s">
        <v>8666</v>
      </c>
      <c r="E4920" s="29">
        <v>0</v>
      </c>
      <c r="F4920" s="6">
        <f>E4920*'[2]Percent Input'!$B$7</f>
        <v>0</v>
      </c>
      <c r="G4920" s="7">
        <f>E4920*'[2]Percent Input'!$C$7</f>
        <v>0</v>
      </c>
      <c r="H4920" s="7">
        <f>E4920*'[2]Percent Input'!$D$7</f>
        <v>0</v>
      </c>
      <c r="I4920" s="8">
        <f>E4920*'[2]Percent Input'!$E$7</f>
        <v>0</v>
      </c>
    </row>
    <row r="4921" spans="1:9" x14ac:dyDescent="0.25">
      <c r="A4921" s="11" t="s">
        <v>12551</v>
      </c>
      <c r="B4921" s="19" t="s">
        <v>12552</v>
      </c>
      <c r="C4921" s="11" t="s">
        <v>15133</v>
      </c>
      <c r="D4921" s="11" t="s">
        <v>8666</v>
      </c>
      <c r="E4921" s="29">
        <v>0</v>
      </c>
      <c r="F4921" s="6">
        <f>E4921*'[2]Percent Input'!$B$7</f>
        <v>0</v>
      </c>
      <c r="G4921" s="7">
        <f>E4921*'[2]Percent Input'!$C$7</f>
        <v>0</v>
      </c>
      <c r="H4921" s="7">
        <f>E4921*'[2]Percent Input'!$D$7</f>
        <v>0</v>
      </c>
      <c r="I4921" s="8">
        <f>E4921*'[2]Percent Input'!$E$7</f>
        <v>0</v>
      </c>
    </row>
    <row r="4922" spans="1:9" x14ac:dyDescent="0.25">
      <c r="A4922" s="11" t="s">
        <v>12553</v>
      </c>
      <c r="B4922" s="19" t="s">
        <v>15540</v>
      </c>
      <c r="C4922" s="11" t="s">
        <v>15133</v>
      </c>
      <c r="D4922" s="11" t="s">
        <v>8666</v>
      </c>
      <c r="E4922" s="29">
        <v>0</v>
      </c>
      <c r="F4922" s="6">
        <f>E4922*'[2]Percent Input'!$B$7</f>
        <v>0</v>
      </c>
      <c r="G4922" s="7">
        <f>E4922*'[2]Percent Input'!$C$7</f>
        <v>0</v>
      </c>
      <c r="H4922" s="7">
        <f>E4922*'[2]Percent Input'!$D$7</f>
        <v>0</v>
      </c>
      <c r="I4922" s="8">
        <f>E4922*'[2]Percent Input'!$E$7</f>
        <v>0</v>
      </c>
    </row>
    <row r="4923" spans="1:9" x14ac:dyDescent="0.25">
      <c r="A4923" s="11" t="s">
        <v>12554</v>
      </c>
      <c r="B4923" s="19" t="s">
        <v>12555</v>
      </c>
      <c r="C4923" s="11" t="s">
        <v>15133</v>
      </c>
      <c r="D4923" s="11" t="s">
        <v>8666</v>
      </c>
      <c r="E4923" s="29">
        <v>0</v>
      </c>
      <c r="F4923" s="6">
        <f>E4923*'[2]Percent Input'!$B$7</f>
        <v>0</v>
      </c>
      <c r="G4923" s="7">
        <f>E4923*'[2]Percent Input'!$C$7</f>
        <v>0</v>
      </c>
      <c r="H4923" s="7">
        <f>E4923*'[2]Percent Input'!$D$7</f>
        <v>0</v>
      </c>
      <c r="I4923" s="8">
        <f>E4923*'[2]Percent Input'!$E$7</f>
        <v>0</v>
      </c>
    </row>
    <row r="4924" spans="1:9" x14ac:dyDescent="0.25">
      <c r="A4924" s="11" t="s">
        <v>12556</v>
      </c>
      <c r="B4924" s="19" t="s">
        <v>12557</v>
      </c>
      <c r="C4924" s="11" t="s">
        <v>15133</v>
      </c>
      <c r="D4924" s="11" t="s">
        <v>8666</v>
      </c>
      <c r="E4924" s="29">
        <v>0</v>
      </c>
      <c r="F4924" s="6">
        <f>E4924*'[2]Percent Input'!$B$7</f>
        <v>0</v>
      </c>
      <c r="G4924" s="7">
        <f>E4924*'[2]Percent Input'!$C$7</f>
        <v>0</v>
      </c>
      <c r="H4924" s="7">
        <f>E4924*'[2]Percent Input'!$D$7</f>
        <v>0</v>
      </c>
      <c r="I4924" s="8">
        <f>E4924*'[2]Percent Input'!$E$7</f>
        <v>0</v>
      </c>
    </row>
    <row r="4925" spans="1:9" x14ac:dyDescent="0.25">
      <c r="A4925" s="11" t="s">
        <v>12558</v>
      </c>
      <c r="B4925" s="19" t="s">
        <v>12559</v>
      </c>
      <c r="C4925" s="11" t="s">
        <v>15133</v>
      </c>
      <c r="D4925" s="11" t="s">
        <v>8666</v>
      </c>
      <c r="E4925" s="29">
        <v>0</v>
      </c>
      <c r="F4925" s="6">
        <f>E4925*'[2]Percent Input'!$B$7</f>
        <v>0</v>
      </c>
      <c r="G4925" s="7">
        <f>E4925*'[2]Percent Input'!$C$7</f>
        <v>0</v>
      </c>
      <c r="H4925" s="7">
        <f>E4925*'[2]Percent Input'!$D$7</f>
        <v>0</v>
      </c>
      <c r="I4925" s="8">
        <f>E4925*'[2]Percent Input'!$E$7</f>
        <v>0</v>
      </c>
    </row>
    <row r="4926" spans="1:9" x14ac:dyDescent="0.25">
      <c r="A4926" s="11" t="s">
        <v>12560</v>
      </c>
      <c r="B4926" s="19" t="s">
        <v>12561</v>
      </c>
      <c r="C4926" s="11" t="s">
        <v>15133</v>
      </c>
      <c r="D4926" s="11" t="s">
        <v>8666</v>
      </c>
      <c r="E4926" s="29">
        <v>0</v>
      </c>
      <c r="F4926" s="6">
        <f>E4926*'[2]Percent Input'!$B$7</f>
        <v>0</v>
      </c>
      <c r="G4926" s="7">
        <f>E4926*'[2]Percent Input'!$C$7</f>
        <v>0</v>
      </c>
      <c r="H4926" s="7">
        <f>E4926*'[2]Percent Input'!$D$7</f>
        <v>0</v>
      </c>
      <c r="I4926" s="8">
        <f>E4926*'[2]Percent Input'!$E$7</f>
        <v>0</v>
      </c>
    </row>
    <row r="4927" spans="1:9" x14ac:dyDescent="0.25">
      <c r="A4927" s="11" t="s">
        <v>12562</v>
      </c>
      <c r="B4927" s="19" t="s">
        <v>12563</v>
      </c>
      <c r="C4927" s="11" t="s">
        <v>15133</v>
      </c>
      <c r="D4927" s="11" t="s">
        <v>8666</v>
      </c>
      <c r="E4927" s="29">
        <v>0</v>
      </c>
      <c r="F4927" s="6">
        <f>E4927*'[2]Percent Input'!$B$7</f>
        <v>0</v>
      </c>
      <c r="G4927" s="7">
        <f>E4927*'[2]Percent Input'!$C$7</f>
        <v>0</v>
      </c>
      <c r="H4927" s="7">
        <f>E4927*'[2]Percent Input'!$D$7</f>
        <v>0</v>
      </c>
      <c r="I4927" s="8">
        <f>E4927*'[2]Percent Input'!$E$7</f>
        <v>0</v>
      </c>
    </row>
    <row r="4928" spans="1:9" x14ac:dyDescent="0.25">
      <c r="A4928" s="11" t="s">
        <v>12564</v>
      </c>
      <c r="B4928" s="19" t="s">
        <v>12565</v>
      </c>
      <c r="C4928" s="11" t="s">
        <v>15133</v>
      </c>
      <c r="D4928" s="11" t="s">
        <v>8666</v>
      </c>
      <c r="E4928" s="29">
        <v>0</v>
      </c>
      <c r="F4928" s="6">
        <f>E4928*'[2]Percent Input'!$B$7</f>
        <v>0</v>
      </c>
      <c r="G4928" s="7">
        <f>E4928*'[2]Percent Input'!$C$7</f>
        <v>0</v>
      </c>
      <c r="H4928" s="7">
        <f>E4928*'[2]Percent Input'!$D$7</f>
        <v>0</v>
      </c>
      <c r="I4928" s="8">
        <f>E4928*'[2]Percent Input'!$E$7</f>
        <v>0</v>
      </c>
    </row>
    <row r="4929" spans="1:9" x14ac:dyDescent="0.25">
      <c r="A4929" s="11" t="s">
        <v>12566</v>
      </c>
      <c r="B4929" s="19" t="s">
        <v>12567</v>
      </c>
      <c r="C4929" s="11" t="s">
        <v>15133</v>
      </c>
      <c r="D4929" s="11" t="s">
        <v>8666</v>
      </c>
      <c r="E4929" s="29">
        <v>0</v>
      </c>
      <c r="F4929" s="6">
        <f>E4929*'[2]Percent Input'!$B$7</f>
        <v>0</v>
      </c>
      <c r="G4929" s="7">
        <f>E4929*'[2]Percent Input'!$C$7</f>
        <v>0</v>
      </c>
      <c r="H4929" s="7">
        <f>E4929*'[2]Percent Input'!$D$7</f>
        <v>0</v>
      </c>
      <c r="I4929" s="8">
        <f>E4929*'[2]Percent Input'!$E$7</f>
        <v>0</v>
      </c>
    </row>
    <row r="4930" spans="1:9" x14ac:dyDescent="0.25">
      <c r="A4930" s="11" t="s">
        <v>12568</v>
      </c>
      <c r="B4930" s="19" t="s">
        <v>12569</v>
      </c>
      <c r="C4930" s="11" t="s">
        <v>15133</v>
      </c>
      <c r="D4930" s="11" t="s">
        <v>8666</v>
      </c>
      <c r="E4930" s="29">
        <v>0</v>
      </c>
      <c r="F4930" s="6">
        <f>E4930*'[2]Percent Input'!$B$7</f>
        <v>0</v>
      </c>
      <c r="G4930" s="7">
        <f>E4930*'[2]Percent Input'!$C$7</f>
        <v>0</v>
      </c>
      <c r="H4930" s="7">
        <f>E4930*'[2]Percent Input'!$D$7</f>
        <v>0</v>
      </c>
      <c r="I4930" s="8">
        <f>E4930*'[2]Percent Input'!$E$7</f>
        <v>0</v>
      </c>
    </row>
    <row r="4931" spans="1:9" x14ac:dyDescent="0.25">
      <c r="A4931" s="11" t="s">
        <v>12570</v>
      </c>
      <c r="B4931" s="19" t="s">
        <v>12571</v>
      </c>
      <c r="C4931" s="11" t="s">
        <v>15133</v>
      </c>
      <c r="D4931" s="11" t="s">
        <v>8666</v>
      </c>
      <c r="E4931" s="29">
        <v>0</v>
      </c>
      <c r="F4931" s="6">
        <f>E4931*'[2]Percent Input'!$B$7</f>
        <v>0</v>
      </c>
      <c r="G4931" s="7">
        <f>E4931*'[2]Percent Input'!$C$7</f>
        <v>0</v>
      </c>
      <c r="H4931" s="7">
        <f>E4931*'[2]Percent Input'!$D$7</f>
        <v>0</v>
      </c>
      <c r="I4931" s="8">
        <f>E4931*'[2]Percent Input'!$E$7</f>
        <v>0</v>
      </c>
    </row>
    <row r="4932" spans="1:9" x14ac:dyDescent="0.25">
      <c r="A4932" s="11" t="s">
        <v>12572</v>
      </c>
      <c r="B4932" s="19" t="s">
        <v>12573</v>
      </c>
      <c r="C4932" s="11" t="s">
        <v>15133</v>
      </c>
      <c r="D4932" s="11" t="s">
        <v>8666</v>
      </c>
      <c r="E4932" s="29">
        <v>0</v>
      </c>
      <c r="F4932" s="6">
        <f>E4932*'[2]Percent Input'!$B$7</f>
        <v>0</v>
      </c>
      <c r="G4932" s="7">
        <f>E4932*'[2]Percent Input'!$C$7</f>
        <v>0</v>
      </c>
      <c r="H4932" s="7">
        <f>E4932*'[2]Percent Input'!$D$7</f>
        <v>0</v>
      </c>
      <c r="I4932" s="8">
        <f>E4932*'[2]Percent Input'!$E$7</f>
        <v>0</v>
      </c>
    </row>
    <row r="4933" spans="1:9" x14ac:dyDescent="0.25">
      <c r="A4933" s="11" t="s">
        <v>12574</v>
      </c>
      <c r="B4933" s="19" t="s">
        <v>12575</v>
      </c>
      <c r="C4933" s="11" t="s">
        <v>15133</v>
      </c>
      <c r="D4933" s="11" t="s">
        <v>8666</v>
      </c>
      <c r="E4933" s="29">
        <v>0</v>
      </c>
      <c r="F4933" s="6">
        <f>E4933*'[2]Percent Input'!$B$7</f>
        <v>0</v>
      </c>
      <c r="G4933" s="7">
        <f>E4933*'[2]Percent Input'!$C$7</f>
        <v>0</v>
      </c>
      <c r="H4933" s="7">
        <f>E4933*'[2]Percent Input'!$D$7</f>
        <v>0</v>
      </c>
      <c r="I4933" s="8">
        <f>E4933*'[2]Percent Input'!$E$7</f>
        <v>0</v>
      </c>
    </row>
    <row r="4934" spans="1:9" x14ac:dyDescent="0.25">
      <c r="A4934" s="11" t="s">
        <v>12576</v>
      </c>
      <c r="B4934" s="19" t="s">
        <v>15541</v>
      </c>
      <c r="C4934" s="11" t="s">
        <v>15133</v>
      </c>
      <c r="D4934" s="11" t="s">
        <v>8666</v>
      </c>
      <c r="E4934" s="29">
        <v>0</v>
      </c>
      <c r="F4934" s="6">
        <f>E4934*'[2]Percent Input'!$B$7</f>
        <v>0</v>
      </c>
      <c r="G4934" s="7">
        <f>E4934*'[2]Percent Input'!$C$7</f>
        <v>0</v>
      </c>
      <c r="H4934" s="7">
        <f>E4934*'[2]Percent Input'!$D$7</f>
        <v>0</v>
      </c>
      <c r="I4934" s="8">
        <f>E4934*'[2]Percent Input'!$E$7</f>
        <v>0</v>
      </c>
    </row>
    <row r="4935" spans="1:9" x14ac:dyDescent="0.25">
      <c r="A4935" s="11" t="s">
        <v>12577</v>
      </c>
      <c r="B4935" s="19" t="s">
        <v>12578</v>
      </c>
      <c r="C4935" s="11" t="s">
        <v>15133</v>
      </c>
      <c r="D4935" s="11" t="s">
        <v>8666</v>
      </c>
      <c r="E4935" s="29">
        <v>0</v>
      </c>
      <c r="F4935" s="6">
        <f>E4935*'[2]Percent Input'!$B$7</f>
        <v>0</v>
      </c>
      <c r="G4935" s="7">
        <f>E4935*'[2]Percent Input'!$C$7</f>
        <v>0</v>
      </c>
      <c r="H4935" s="7">
        <f>E4935*'[2]Percent Input'!$D$7</f>
        <v>0</v>
      </c>
      <c r="I4935" s="8">
        <f>E4935*'[2]Percent Input'!$E$7</f>
        <v>0</v>
      </c>
    </row>
    <row r="4936" spans="1:9" x14ac:dyDescent="0.25">
      <c r="A4936" s="11" t="s">
        <v>12579</v>
      </c>
      <c r="B4936" s="19" t="s">
        <v>12580</v>
      </c>
      <c r="C4936" s="11" t="s">
        <v>15133</v>
      </c>
      <c r="D4936" s="11" t="s">
        <v>8666</v>
      </c>
      <c r="E4936" s="29">
        <v>0</v>
      </c>
      <c r="F4936" s="6">
        <f>E4936*'[2]Percent Input'!$B$7</f>
        <v>0</v>
      </c>
      <c r="G4936" s="7">
        <f>E4936*'[2]Percent Input'!$C$7</f>
        <v>0</v>
      </c>
      <c r="H4936" s="7">
        <f>E4936*'[2]Percent Input'!$D$7</f>
        <v>0</v>
      </c>
      <c r="I4936" s="8">
        <f>E4936*'[2]Percent Input'!$E$7</f>
        <v>0</v>
      </c>
    </row>
    <row r="4937" spans="1:9" x14ac:dyDescent="0.25">
      <c r="A4937" s="11" t="s">
        <v>12581</v>
      </c>
      <c r="B4937" s="19" t="s">
        <v>12582</v>
      </c>
      <c r="C4937" s="11" t="s">
        <v>15133</v>
      </c>
      <c r="D4937" s="11" t="s">
        <v>8666</v>
      </c>
      <c r="E4937" s="29">
        <v>0</v>
      </c>
      <c r="F4937" s="6">
        <f>E4937*'[2]Percent Input'!$B$7</f>
        <v>0</v>
      </c>
      <c r="G4937" s="7">
        <f>E4937*'[2]Percent Input'!$C$7</f>
        <v>0</v>
      </c>
      <c r="H4937" s="7">
        <f>E4937*'[2]Percent Input'!$D$7</f>
        <v>0</v>
      </c>
      <c r="I4937" s="8">
        <f>E4937*'[2]Percent Input'!$E$7</f>
        <v>0</v>
      </c>
    </row>
    <row r="4938" spans="1:9" x14ac:dyDescent="0.25">
      <c r="A4938" s="11" t="s">
        <v>12583</v>
      </c>
      <c r="B4938" s="19" t="s">
        <v>12584</v>
      </c>
      <c r="C4938" s="11" t="s">
        <v>15133</v>
      </c>
      <c r="D4938" s="11" t="s">
        <v>8666</v>
      </c>
      <c r="E4938" s="29">
        <v>0</v>
      </c>
      <c r="F4938" s="6">
        <f>E4938*'[2]Percent Input'!$B$7</f>
        <v>0</v>
      </c>
      <c r="G4938" s="7">
        <f>E4938*'[2]Percent Input'!$C$7</f>
        <v>0</v>
      </c>
      <c r="H4938" s="7">
        <f>E4938*'[2]Percent Input'!$D$7</f>
        <v>0</v>
      </c>
      <c r="I4938" s="8">
        <f>E4938*'[2]Percent Input'!$E$7</f>
        <v>0</v>
      </c>
    </row>
    <row r="4939" spans="1:9" x14ac:dyDescent="0.25">
      <c r="A4939" s="11" t="s">
        <v>12585</v>
      </c>
      <c r="B4939" s="19" t="s">
        <v>12586</v>
      </c>
      <c r="C4939" s="11" t="s">
        <v>15133</v>
      </c>
      <c r="D4939" s="11" t="s">
        <v>8666</v>
      </c>
      <c r="E4939" s="29">
        <v>0</v>
      </c>
      <c r="F4939" s="6">
        <f>E4939*'[2]Percent Input'!$B$7</f>
        <v>0</v>
      </c>
      <c r="G4939" s="7">
        <f>E4939*'[2]Percent Input'!$C$7</f>
        <v>0</v>
      </c>
      <c r="H4939" s="7">
        <f>E4939*'[2]Percent Input'!$D$7</f>
        <v>0</v>
      </c>
      <c r="I4939" s="8">
        <f>E4939*'[2]Percent Input'!$E$7</f>
        <v>0</v>
      </c>
    </row>
    <row r="4940" spans="1:9" x14ac:dyDescent="0.25">
      <c r="A4940" s="11" t="s">
        <v>12587</v>
      </c>
      <c r="B4940" s="19" t="s">
        <v>15542</v>
      </c>
      <c r="C4940" s="11" t="s">
        <v>15133</v>
      </c>
      <c r="D4940" s="11" t="s">
        <v>8666</v>
      </c>
      <c r="E4940" s="29">
        <v>0</v>
      </c>
      <c r="F4940" s="6">
        <f>E4940*'[2]Percent Input'!$B$7</f>
        <v>0</v>
      </c>
      <c r="G4940" s="7">
        <f>E4940*'[2]Percent Input'!$C$7</f>
        <v>0</v>
      </c>
      <c r="H4940" s="7">
        <f>E4940*'[2]Percent Input'!$D$7</f>
        <v>0</v>
      </c>
      <c r="I4940" s="8">
        <f>E4940*'[2]Percent Input'!$E$7</f>
        <v>0</v>
      </c>
    </row>
    <row r="4941" spans="1:9" x14ac:dyDescent="0.25">
      <c r="A4941" s="11" t="s">
        <v>12588</v>
      </c>
      <c r="B4941" s="19" t="s">
        <v>12589</v>
      </c>
      <c r="C4941" s="11" t="s">
        <v>15133</v>
      </c>
      <c r="D4941" s="11" t="s">
        <v>8666</v>
      </c>
      <c r="E4941" s="29">
        <v>0</v>
      </c>
      <c r="F4941" s="6">
        <f>E4941*'[2]Percent Input'!$B$7</f>
        <v>0</v>
      </c>
      <c r="G4941" s="7">
        <f>E4941*'[2]Percent Input'!$C$7</f>
        <v>0</v>
      </c>
      <c r="H4941" s="7">
        <f>E4941*'[2]Percent Input'!$D$7</f>
        <v>0</v>
      </c>
      <c r="I4941" s="8">
        <f>E4941*'[2]Percent Input'!$E$7</f>
        <v>0</v>
      </c>
    </row>
    <row r="4942" spans="1:9" x14ac:dyDescent="0.25">
      <c r="A4942" s="11" t="s">
        <v>12590</v>
      </c>
      <c r="B4942" s="19" t="s">
        <v>12591</v>
      </c>
      <c r="C4942" s="11" t="s">
        <v>15133</v>
      </c>
      <c r="D4942" s="11" t="s">
        <v>8666</v>
      </c>
      <c r="E4942" s="29">
        <v>0</v>
      </c>
      <c r="F4942" s="6">
        <f>E4942*'[2]Percent Input'!$B$7</f>
        <v>0</v>
      </c>
      <c r="G4942" s="7">
        <f>E4942*'[2]Percent Input'!$C$7</f>
        <v>0</v>
      </c>
      <c r="H4942" s="7">
        <f>E4942*'[2]Percent Input'!$D$7</f>
        <v>0</v>
      </c>
      <c r="I4942" s="8">
        <f>E4942*'[2]Percent Input'!$E$7</f>
        <v>0</v>
      </c>
    </row>
    <row r="4943" spans="1:9" x14ac:dyDescent="0.25">
      <c r="A4943" s="11" t="s">
        <v>12592</v>
      </c>
      <c r="B4943" s="19" t="s">
        <v>12593</v>
      </c>
      <c r="C4943" s="11" t="s">
        <v>15133</v>
      </c>
      <c r="D4943" s="11" t="s">
        <v>8666</v>
      </c>
      <c r="E4943" s="29">
        <v>0</v>
      </c>
      <c r="F4943" s="6">
        <f>E4943*'[2]Percent Input'!$B$7</f>
        <v>0</v>
      </c>
      <c r="G4943" s="7">
        <f>E4943*'[2]Percent Input'!$C$7</f>
        <v>0</v>
      </c>
      <c r="H4943" s="7">
        <f>E4943*'[2]Percent Input'!$D$7</f>
        <v>0</v>
      </c>
      <c r="I4943" s="8">
        <f>E4943*'[2]Percent Input'!$E$7</f>
        <v>0</v>
      </c>
    </row>
    <row r="4944" spans="1:9" x14ac:dyDescent="0.25">
      <c r="A4944" s="11" t="s">
        <v>12594</v>
      </c>
      <c r="B4944" s="19" t="s">
        <v>12595</v>
      </c>
      <c r="C4944" s="11" t="s">
        <v>15133</v>
      </c>
      <c r="D4944" s="11" t="s">
        <v>8666</v>
      </c>
      <c r="E4944" s="29">
        <v>0</v>
      </c>
      <c r="F4944" s="6">
        <f>E4944*'[2]Percent Input'!$B$7</f>
        <v>0</v>
      </c>
      <c r="G4944" s="7">
        <f>E4944*'[2]Percent Input'!$C$7</f>
        <v>0</v>
      </c>
      <c r="H4944" s="7">
        <f>E4944*'[2]Percent Input'!$D$7</f>
        <v>0</v>
      </c>
      <c r="I4944" s="8">
        <f>E4944*'[2]Percent Input'!$E$7</f>
        <v>0</v>
      </c>
    </row>
    <row r="4945" spans="1:9" x14ac:dyDescent="0.25">
      <c r="A4945" s="11" t="s">
        <v>12596</v>
      </c>
      <c r="B4945" s="19" t="s">
        <v>12597</v>
      </c>
      <c r="C4945" s="11" t="s">
        <v>15133</v>
      </c>
      <c r="D4945" s="11" t="s">
        <v>8666</v>
      </c>
      <c r="E4945" s="29">
        <v>0</v>
      </c>
      <c r="F4945" s="6">
        <f>E4945*'[2]Percent Input'!$B$7</f>
        <v>0</v>
      </c>
      <c r="G4945" s="7">
        <f>E4945*'[2]Percent Input'!$C$7</f>
        <v>0</v>
      </c>
      <c r="H4945" s="7">
        <f>E4945*'[2]Percent Input'!$D$7</f>
        <v>0</v>
      </c>
      <c r="I4945" s="8">
        <f>E4945*'[2]Percent Input'!$E$7</f>
        <v>0</v>
      </c>
    </row>
    <row r="4946" spans="1:9" x14ac:dyDescent="0.25">
      <c r="A4946" s="11" t="s">
        <v>12598</v>
      </c>
      <c r="B4946" s="19" t="s">
        <v>12599</v>
      </c>
      <c r="C4946" s="11" t="s">
        <v>15133</v>
      </c>
      <c r="D4946" s="11" t="s">
        <v>8666</v>
      </c>
      <c r="E4946" s="29">
        <v>0</v>
      </c>
      <c r="F4946" s="6">
        <f>E4946*'[2]Percent Input'!$B$7</f>
        <v>0</v>
      </c>
      <c r="G4946" s="7">
        <f>E4946*'[2]Percent Input'!$C$7</f>
        <v>0</v>
      </c>
      <c r="H4946" s="7">
        <f>E4946*'[2]Percent Input'!$D$7</f>
        <v>0</v>
      </c>
      <c r="I4946" s="8">
        <f>E4946*'[2]Percent Input'!$E$7</f>
        <v>0</v>
      </c>
    </row>
    <row r="4947" spans="1:9" x14ac:dyDescent="0.25">
      <c r="A4947" s="11" t="s">
        <v>12600</v>
      </c>
      <c r="B4947" s="19" t="s">
        <v>12601</v>
      </c>
      <c r="C4947" s="11" t="s">
        <v>15133</v>
      </c>
      <c r="D4947" s="11" t="s">
        <v>8666</v>
      </c>
      <c r="E4947" s="29">
        <v>0</v>
      </c>
      <c r="F4947" s="6">
        <f>E4947*'[2]Percent Input'!$B$7</f>
        <v>0</v>
      </c>
      <c r="G4947" s="7">
        <f>E4947*'[2]Percent Input'!$C$7</f>
        <v>0</v>
      </c>
      <c r="H4947" s="7">
        <f>E4947*'[2]Percent Input'!$D$7</f>
        <v>0</v>
      </c>
      <c r="I4947" s="8">
        <f>E4947*'[2]Percent Input'!$E$7</f>
        <v>0</v>
      </c>
    </row>
    <row r="4948" spans="1:9" x14ac:dyDescent="0.25">
      <c r="A4948" s="11" t="s">
        <v>12602</v>
      </c>
      <c r="B4948" s="19" t="s">
        <v>12603</v>
      </c>
      <c r="C4948" s="11" t="s">
        <v>15133</v>
      </c>
      <c r="D4948" s="11" t="s">
        <v>8666</v>
      </c>
      <c r="E4948" s="29">
        <v>0</v>
      </c>
      <c r="F4948" s="6">
        <f>E4948*'[2]Percent Input'!$B$7</f>
        <v>0</v>
      </c>
      <c r="G4948" s="7">
        <f>E4948*'[2]Percent Input'!$C$7</f>
        <v>0</v>
      </c>
      <c r="H4948" s="7">
        <f>E4948*'[2]Percent Input'!$D$7</f>
        <v>0</v>
      </c>
      <c r="I4948" s="8">
        <f>E4948*'[2]Percent Input'!$E$7</f>
        <v>0</v>
      </c>
    </row>
    <row r="4949" spans="1:9" x14ac:dyDescent="0.25">
      <c r="A4949" s="11" t="s">
        <v>12604</v>
      </c>
      <c r="B4949" s="19" t="s">
        <v>12438</v>
      </c>
      <c r="C4949" s="11" t="s">
        <v>15133</v>
      </c>
      <c r="D4949" s="11" t="s">
        <v>8666</v>
      </c>
      <c r="E4949" s="29">
        <v>0</v>
      </c>
      <c r="F4949" s="6">
        <f>E4949*'[2]Percent Input'!$B$7</f>
        <v>0</v>
      </c>
      <c r="G4949" s="7">
        <f>E4949*'[2]Percent Input'!$C$7</f>
        <v>0</v>
      </c>
      <c r="H4949" s="7">
        <f>E4949*'[2]Percent Input'!$D$7</f>
        <v>0</v>
      </c>
      <c r="I4949" s="8">
        <f>E4949*'[2]Percent Input'!$E$7</f>
        <v>0</v>
      </c>
    </row>
    <row r="4950" spans="1:9" x14ac:dyDescent="0.25">
      <c r="A4950" s="11" t="s">
        <v>12605</v>
      </c>
      <c r="B4950" s="19" t="s">
        <v>12606</v>
      </c>
      <c r="C4950" s="11" t="s">
        <v>15133</v>
      </c>
      <c r="D4950" s="11" t="s">
        <v>8666</v>
      </c>
      <c r="E4950" s="29">
        <v>0</v>
      </c>
      <c r="F4950" s="6">
        <f>E4950*'[2]Percent Input'!$B$7</f>
        <v>0</v>
      </c>
      <c r="G4950" s="7">
        <f>E4950*'[2]Percent Input'!$C$7</f>
        <v>0</v>
      </c>
      <c r="H4950" s="7">
        <f>E4950*'[2]Percent Input'!$D$7</f>
        <v>0</v>
      </c>
      <c r="I4950" s="8">
        <f>E4950*'[2]Percent Input'!$E$7</f>
        <v>0</v>
      </c>
    </row>
    <row r="4951" spans="1:9" x14ac:dyDescent="0.25">
      <c r="A4951" s="11" t="s">
        <v>12607</v>
      </c>
      <c r="B4951" s="19" t="s">
        <v>12608</v>
      </c>
      <c r="C4951" s="11" t="s">
        <v>15133</v>
      </c>
      <c r="D4951" s="11" t="s">
        <v>8666</v>
      </c>
      <c r="E4951" s="29">
        <v>0</v>
      </c>
      <c r="F4951" s="6">
        <f>E4951*'[2]Percent Input'!$B$7</f>
        <v>0</v>
      </c>
      <c r="G4951" s="7">
        <f>E4951*'[2]Percent Input'!$C$7</f>
        <v>0</v>
      </c>
      <c r="H4951" s="7">
        <f>E4951*'[2]Percent Input'!$D$7</f>
        <v>0</v>
      </c>
      <c r="I4951" s="8">
        <f>E4951*'[2]Percent Input'!$E$7</f>
        <v>0</v>
      </c>
    </row>
    <row r="4952" spans="1:9" x14ac:dyDescent="0.25">
      <c r="A4952" s="11" t="s">
        <v>12609</v>
      </c>
      <c r="B4952" s="19" t="s">
        <v>12610</v>
      </c>
      <c r="C4952" s="11" t="s">
        <v>15133</v>
      </c>
      <c r="D4952" s="11" t="s">
        <v>8666</v>
      </c>
      <c r="E4952" s="29">
        <v>0</v>
      </c>
      <c r="F4952" s="6">
        <f>E4952*'[2]Percent Input'!$B$7</f>
        <v>0</v>
      </c>
      <c r="G4952" s="7">
        <f>E4952*'[2]Percent Input'!$C$7</f>
        <v>0</v>
      </c>
      <c r="H4952" s="7">
        <f>E4952*'[2]Percent Input'!$D$7</f>
        <v>0</v>
      </c>
      <c r="I4952" s="8">
        <f>E4952*'[2]Percent Input'!$E$7</f>
        <v>0</v>
      </c>
    </row>
    <row r="4953" spans="1:9" x14ac:dyDescent="0.25">
      <c r="A4953" s="11" t="s">
        <v>12611</v>
      </c>
      <c r="B4953" s="19" t="s">
        <v>12438</v>
      </c>
      <c r="C4953" s="11" t="s">
        <v>15133</v>
      </c>
      <c r="D4953" s="11" t="s">
        <v>8666</v>
      </c>
      <c r="E4953" s="29">
        <v>0</v>
      </c>
      <c r="F4953" s="6">
        <f>E4953*'[2]Percent Input'!$B$7</f>
        <v>0</v>
      </c>
      <c r="G4953" s="7">
        <f>E4953*'[2]Percent Input'!$C$7</f>
        <v>0</v>
      </c>
      <c r="H4953" s="7">
        <f>E4953*'[2]Percent Input'!$D$7</f>
        <v>0</v>
      </c>
      <c r="I4953" s="8">
        <f>E4953*'[2]Percent Input'!$E$7</f>
        <v>0</v>
      </c>
    </row>
    <row r="4954" spans="1:9" x14ac:dyDescent="0.25">
      <c r="A4954" s="11" t="s">
        <v>12612</v>
      </c>
      <c r="B4954" s="19" t="s">
        <v>12613</v>
      </c>
      <c r="C4954" s="11" t="s">
        <v>15133</v>
      </c>
      <c r="D4954" s="11" t="s">
        <v>8666</v>
      </c>
      <c r="E4954" s="29">
        <v>0</v>
      </c>
      <c r="F4954" s="6">
        <f>E4954*'[2]Percent Input'!$B$7</f>
        <v>0</v>
      </c>
      <c r="G4954" s="7">
        <f>E4954*'[2]Percent Input'!$C$7</f>
        <v>0</v>
      </c>
      <c r="H4954" s="7">
        <f>E4954*'[2]Percent Input'!$D$7</f>
        <v>0</v>
      </c>
      <c r="I4954" s="8">
        <f>E4954*'[2]Percent Input'!$E$7</f>
        <v>0</v>
      </c>
    </row>
    <row r="4955" spans="1:9" x14ac:dyDescent="0.25">
      <c r="A4955" s="11" t="s">
        <v>12614</v>
      </c>
      <c r="B4955" s="19" t="s">
        <v>12615</v>
      </c>
      <c r="C4955" s="11" t="s">
        <v>15133</v>
      </c>
      <c r="D4955" s="11" t="s">
        <v>8666</v>
      </c>
      <c r="E4955" s="29">
        <v>0</v>
      </c>
      <c r="F4955" s="6">
        <f>E4955*'[2]Percent Input'!$B$7</f>
        <v>0</v>
      </c>
      <c r="G4955" s="7">
        <f>E4955*'[2]Percent Input'!$C$7</f>
        <v>0</v>
      </c>
      <c r="H4955" s="7">
        <f>E4955*'[2]Percent Input'!$D$7</f>
        <v>0</v>
      </c>
      <c r="I4955" s="8">
        <f>E4955*'[2]Percent Input'!$E$7</f>
        <v>0</v>
      </c>
    </row>
    <row r="4956" spans="1:9" x14ac:dyDescent="0.25">
      <c r="A4956" s="11" t="s">
        <v>12616</v>
      </c>
      <c r="B4956" s="19" t="s">
        <v>12617</v>
      </c>
      <c r="C4956" s="11" t="s">
        <v>15133</v>
      </c>
      <c r="D4956" s="11" t="s">
        <v>8666</v>
      </c>
      <c r="E4956" s="29">
        <v>0</v>
      </c>
      <c r="F4956" s="6">
        <f>E4956*'[2]Percent Input'!$B$7</f>
        <v>0</v>
      </c>
      <c r="G4956" s="7">
        <f>E4956*'[2]Percent Input'!$C$7</f>
        <v>0</v>
      </c>
      <c r="H4956" s="7">
        <f>E4956*'[2]Percent Input'!$D$7</f>
        <v>0</v>
      </c>
      <c r="I4956" s="8">
        <f>E4956*'[2]Percent Input'!$E$7</f>
        <v>0</v>
      </c>
    </row>
    <row r="4957" spans="1:9" x14ac:dyDescent="0.25">
      <c r="A4957" s="11" t="s">
        <v>12618</v>
      </c>
      <c r="B4957" s="19" t="s">
        <v>12619</v>
      </c>
      <c r="C4957" s="11" t="s">
        <v>15133</v>
      </c>
      <c r="D4957" s="11" t="s">
        <v>8666</v>
      </c>
      <c r="E4957" s="29">
        <v>0</v>
      </c>
      <c r="F4957" s="6">
        <f>E4957*'[2]Percent Input'!$B$7</f>
        <v>0</v>
      </c>
      <c r="G4957" s="7">
        <f>E4957*'[2]Percent Input'!$C$7</f>
        <v>0</v>
      </c>
      <c r="H4957" s="7">
        <f>E4957*'[2]Percent Input'!$D$7</f>
        <v>0</v>
      </c>
      <c r="I4957" s="8">
        <f>E4957*'[2]Percent Input'!$E$7</f>
        <v>0</v>
      </c>
    </row>
    <row r="4958" spans="1:9" x14ac:dyDescent="0.25">
      <c r="A4958" s="11" t="s">
        <v>12620</v>
      </c>
      <c r="B4958" s="19" t="s">
        <v>12621</v>
      </c>
      <c r="C4958" s="11" t="s">
        <v>15133</v>
      </c>
      <c r="D4958" s="11" t="s">
        <v>8666</v>
      </c>
      <c r="E4958" s="29">
        <v>0</v>
      </c>
      <c r="F4958" s="6">
        <f>E4958*'[2]Percent Input'!$B$7</f>
        <v>0</v>
      </c>
      <c r="G4958" s="7">
        <f>E4958*'[2]Percent Input'!$C$7</f>
        <v>0</v>
      </c>
      <c r="H4958" s="7">
        <f>E4958*'[2]Percent Input'!$D$7</f>
        <v>0</v>
      </c>
      <c r="I4958" s="8">
        <f>E4958*'[2]Percent Input'!$E$7</f>
        <v>0</v>
      </c>
    </row>
    <row r="4959" spans="1:9" x14ac:dyDescent="0.25">
      <c r="A4959" s="11" t="s">
        <v>12622</v>
      </c>
      <c r="B4959" s="19" t="s">
        <v>12438</v>
      </c>
      <c r="C4959" s="11" t="s">
        <v>15133</v>
      </c>
      <c r="D4959" s="11" t="s">
        <v>8666</v>
      </c>
      <c r="E4959" s="29">
        <v>0</v>
      </c>
      <c r="F4959" s="6">
        <f>E4959*'[2]Percent Input'!$B$7</f>
        <v>0</v>
      </c>
      <c r="G4959" s="7">
        <f>E4959*'[2]Percent Input'!$C$7</f>
        <v>0</v>
      </c>
      <c r="H4959" s="7">
        <f>E4959*'[2]Percent Input'!$D$7</f>
        <v>0</v>
      </c>
      <c r="I4959" s="8">
        <f>E4959*'[2]Percent Input'!$E$7</f>
        <v>0</v>
      </c>
    </row>
    <row r="4960" spans="1:9" x14ac:dyDescent="0.25">
      <c r="A4960" s="11" t="s">
        <v>12623</v>
      </c>
      <c r="B4960" s="19" t="s">
        <v>12624</v>
      </c>
      <c r="C4960" s="11" t="s">
        <v>15133</v>
      </c>
      <c r="D4960" s="11" t="s">
        <v>8666</v>
      </c>
      <c r="E4960" s="29">
        <v>0</v>
      </c>
      <c r="F4960" s="6">
        <f>E4960*'[2]Percent Input'!$B$7</f>
        <v>0</v>
      </c>
      <c r="G4960" s="7">
        <f>E4960*'[2]Percent Input'!$C$7</f>
        <v>0</v>
      </c>
      <c r="H4960" s="7">
        <f>E4960*'[2]Percent Input'!$D$7</f>
        <v>0</v>
      </c>
      <c r="I4960" s="8">
        <f>E4960*'[2]Percent Input'!$E$7</f>
        <v>0</v>
      </c>
    </row>
    <row r="4961" spans="1:9" x14ac:dyDescent="0.25">
      <c r="A4961" s="11" t="s">
        <v>12625</v>
      </c>
      <c r="B4961" s="19" t="s">
        <v>12626</v>
      </c>
      <c r="C4961" s="11" t="s">
        <v>15133</v>
      </c>
      <c r="D4961" s="11" t="s">
        <v>8666</v>
      </c>
      <c r="E4961" s="29">
        <v>0</v>
      </c>
      <c r="F4961" s="6">
        <f>E4961*'[2]Percent Input'!$B$7</f>
        <v>0</v>
      </c>
      <c r="G4961" s="7">
        <f>E4961*'[2]Percent Input'!$C$7</f>
        <v>0</v>
      </c>
      <c r="H4961" s="7">
        <f>E4961*'[2]Percent Input'!$D$7</f>
        <v>0</v>
      </c>
      <c r="I4961" s="8">
        <f>E4961*'[2]Percent Input'!$E$7</f>
        <v>0</v>
      </c>
    </row>
    <row r="4962" spans="1:9" x14ac:dyDescent="0.25">
      <c r="A4962" s="11" t="s">
        <v>12627</v>
      </c>
      <c r="B4962" s="19" t="s">
        <v>12628</v>
      </c>
      <c r="C4962" s="11" t="s">
        <v>15133</v>
      </c>
      <c r="D4962" s="11" t="s">
        <v>8666</v>
      </c>
      <c r="E4962" s="29">
        <v>0</v>
      </c>
      <c r="F4962" s="6">
        <f>E4962*'[2]Percent Input'!$B$7</f>
        <v>0</v>
      </c>
      <c r="G4962" s="7">
        <f>E4962*'[2]Percent Input'!$C$7</f>
        <v>0</v>
      </c>
      <c r="H4962" s="7">
        <f>E4962*'[2]Percent Input'!$D$7</f>
        <v>0</v>
      </c>
      <c r="I4962" s="8">
        <f>E4962*'[2]Percent Input'!$E$7</f>
        <v>0</v>
      </c>
    </row>
    <row r="4963" spans="1:9" x14ac:dyDescent="0.25">
      <c r="A4963" s="11" t="s">
        <v>12629</v>
      </c>
      <c r="B4963" s="19" t="s">
        <v>12630</v>
      </c>
      <c r="C4963" s="11" t="s">
        <v>15133</v>
      </c>
      <c r="D4963" s="11" t="s">
        <v>8666</v>
      </c>
      <c r="E4963" s="29">
        <v>0</v>
      </c>
      <c r="F4963" s="6">
        <f>E4963*'[2]Percent Input'!$B$7</f>
        <v>0</v>
      </c>
      <c r="G4963" s="7">
        <f>E4963*'[2]Percent Input'!$C$7</f>
        <v>0</v>
      </c>
      <c r="H4963" s="7">
        <f>E4963*'[2]Percent Input'!$D$7</f>
        <v>0</v>
      </c>
      <c r="I4963" s="8">
        <f>E4963*'[2]Percent Input'!$E$7</f>
        <v>0</v>
      </c>
    </row>
    <row r="4964" spans="1:9" x14ac:dyDescent="0.25">
      <c r="A4964" s="11" t="s">
        <v>12631</v>
      </c>
      <c r="B4964" s="19" t="s">
        <v>12632</v>
      </c>
      <c r="C4964" s="11" t="s">
        <v>15133</v>
      </c>
      <c r="D4964" s="11" t="s">
        <v>8666</v>
      </c>
      <c r="E4964" s="29">
        <v>0</v>
      </c>
      <c r="F4964" s="6">
        <f>E4964*'[2]Percent Input'!$B$7</f>
        <v>0</v>
      </c>
      <c r="G4964" s="7">
        <f>E4964*'[2]Percent Input'!$C$7</f>
        <v>0</v>
      </c>
      <c r="H4964" s="7">
        <f>E4964*'[2]Percent Input'!$D$7</f>
        <v>0</v>
      </c>
      <c r="I4964" s="8">
        <f>E4964*'[2]Percent Input'!$E$7</f>
        <v>0</v>
      </c>
    </row>
    <row r="4965" spans="1:9" x14ac:dyDescent="0.25">
      <c r="A4965" s="11" t="s">
        <v>12633</v>
      </c>
      <c r="B4965" s="19" t="s">
        <v>12634</v>
      </c>
      <c r="C4965" s="11" t="s">
        <v>15133</v>
      </c>
      <c r="D4965" s="11" t="s">
        <v>8666</v>
      </c>
      <c r="E4965" s="29">
        <v>0</v>
      </c>
      <c r="F4965" s="6">
        <f>E4965*'[2]Percent Input'!$B$7</f>
        <v>0</v>
      </c>
      <c r="G4965" s="7">
        <f>E4965*'[2]Percent Input'!$C$7</f>
        <v>0</v>
      </c>
      <c r="H4965" s="7">
        <f>E4965*'[2]Percent Input'!$D$7</f>
        <v>0</v>
      </c>
      <c r="I4965" s="8">
        <f>E4965*'[2]Percent Input'!$E$7</f>
        <v>0</v>
      </c>
    </row>
    <row r="4966" spans="1:9" x14ac:dyDescent="0.25">
      <c r="A4966" s="11" t="s">
        <v>12635</v>
      </c>
      <c r="B4966" s="19" t="s">
        <v>12636</v>
      </c>
      <c r="C4966" s="11" t="s">
        <v>15133</v>
      </c>
      <c r="D4966" s="11" t="s">
        <v>8666</v>
      </c>
      <c r="E4966" s="29">
        <v>0</v>
      </c>
      <c r="F4966" s="6">
        <f>E4966*'[2]Percent Input'!$B$7</f>
        <v>0</v>
      </c>
      <c r="G4966" s="7">
        <f>E4966*'[2]Percent Input'!$C$7</f>
        <v>0</v>
      </c>
      <c r="H4966" s="7">
        <f>E4966*'[2]Percent Input'!$D$7</f>
        <v>0</v>
      </c>
      <c r="I4966" s="8">
        <f>E4966*'[2]Percent Input'!$E$7</f>
        <v>0</v>
      </c>
    </row>
    <row r="4967" spans="1:9" x14ac:dyDescent="0.25">
      <c r="A4967" s="11" t="s">
        <v>12637</v>
      </c>
      <c r="B4967" s="19" t="s">
        <v>15543</v>
      </c>
      <c r="C4967" s="11" t="s">
        <v>15133</v>
      </c>
      <c r="D4967" s="11" t="s">
        <v>8666</v>
      </c>
      <c r="E4967" s="29">
        <v>0</v>
      </c>
      <c r="F4967" s="6">
        <f>E4967*'[2]Percent Input'!$B$7</f>
        <v>0</v>
      </c>
      <c r="G4967" s="7">
        <f>E4967*'[2]Percent Input'!$C$7</f>
        <v>0</v>
      </c>
      <c r="H4967" s="7">
        <f>E4967*'[2]Percent Input'!$D$7</f>
        <v>0</v>
      </c>
      <c r="I4967" s="8">
        <f>E4967*'[2]Percent Input'!$E$7</f>
        <v>0</v>
      </c>
    </row>
    <row r="4968" spans="1:9" x14ac:dyDescent="0.25">
      <c r="A4968" s="11" t="s">
        <v>12638</v>
      </c>
      <c r="B4968" s="19" t="s">
        <v>12639</v>
      </c>
      <c r="C4968" s="11" t="s">
        <v>15133</v>
      </c>
      <c r="D4968" s="11" t="s">
        <v>8666</v>
      </c>
      <c r="E4968" s="29">
        <v>0</v>
      </c>
      <c r="F4968" s="6">
        <f>E4968*'[2]Percent Input'!$B$7</f>
        <v>0</v>
      </c>
      <c r="G4968" s="7">
        <f>E4968*'[2]Percent Input'!$C$7</f>
        <v>0</v>
      </c>
      <c r="H4968" s="7">
        <f>E4968*'[2]Percent Input'!$D$7</f>
        <v>0</v>
      </c>
      <c r="I4968" s="8">
        <f>E4968*'[2]Percent Input'!$E$7</f>
        <v>0</v>
      </c>
    </row>
    <row r="4969" spans="1:9" x14ac:dyDescent="0.25">
      <c r="A4969" s="11" t="s">
        <v>12640</v>
      </c>
      <c r="B4969" s="19" t="s">
        <v>12641</v>
      </c>
      <c r="C4969" s="11" t="s">
        <v>15133</v>
      </c>
      <c r="D4969" s="11" t="s">
        <v>8666</v>
      </c>
      <c r="E4969" s="29">
        <v>0</v>
      </c>
      <c r="F4969" s="6">
        <f>E4969*'[2]Percent Input'!$B$7</f>
        <v>0</v>
      </c>
      <c r="G4969" s="7">
        <f>E4969*'[2]Percent Input'!$C$7</f>
        <v>0</v>
      </c>
      <c r="H4969" s="7">
        <f>E4969*'[2]Percent Input'!$D$7</f>
        <v>0</v>
      </c>
      <c r="I4969" s="8">
        <f>E4969*'[2]Percent Input'!$E$7</f>
        <v>0</v>
      </c>
    </row>
    <row r="4970" spans="1:9" x14ac:dyDescent="0.25">
      <c r="A4970" s="11" t="s">
        <v>12642</v>
      </c>
      <c r="B4970" s="19" t="s">
        <v>12643</v>
      </c>
      <c r="C4970" s="11" t="s">
        <v>15133</v>
      </c>
      <c r="D4970" s="11" t="s">
        <v>8666</v>
      </c>
      <c r="E4970" s="29">
        <v>0</v>
      </c>
      <c r="F4970" s="6">
        <f>E4970*'[2]Percent Input'!$B$7</f>
        <v>0</v>
      </c>
      <c r="G4970" s="7">
        <f>E4970*'[2]Percent Input'!$C$7</f>
        <v>0</v>
      </c>
      <c r="H4970" s="7">
        <f>E4970*'[2]Percent Input'!$D$7</f>
        <v>0</v>
      </c>
      <c r="I4970" s="8">
        <f>E4970*'[2]Percent Input'!$E$7</f>
        <v>0</v>
      </c>
    </row>
    <row r="4971" spans="1:9" x14ac:dyDescent="0.25">
      <c r="A4971" s="11" t="s">
        <v>12644</v>
      </c>
      <c r="B4971" s="19" t="s">
        <v>12645</v>
      </c>
      <c r="C4971" s="11" t="s">
        <v>15133</v>
      </c>
      <c r="D4971" s="11" t="s">
        <v>8666</v>
      </c>
      <c r="E4971" s="29">
        <v>0</v>
      </c>
      <c r="F4971" s="6">
        <f>E4971*'[2]Percent Input'!$B$7</f>
        <v>0</v>
      </c>
      <c r="G4971" s="7">
        <f>E4971*'[2]Percent Input'!$C$7</f>
        <v>0</v>
      </c>
      <c r="H4971" s="7">
        <f>E4971*'[2]Percent Input'!$D$7</f>
        <v>0</v>
      </c>
      <c r="I4971" s="8">
        <f>E4971*'[2]Percent Input'!$E$7</f>
        <v>0</v>
      </c>
    </row>
    <row r="4972" spans="1:9" x14ac:dyDescent="0.25">
      <c r="A4972" s="11" t="s">
        <v>12646</v>
      </c>
      <c r="B4972" s="19" t="s">
        <v>12639</v>
      </c>
      <c r="C4972" s="11" t="s">
        <v>15133</v>
      </c>
      <c r="D4972" s="11" t="s">
        <v>8666</v>
      </c>
      <c r="E4972" s="29">
        <v>0</v>
      </c>
      <c r="F4972" s="6">
        <f>E4972*'[2]Percent Input'!$B$7</f>
        <v>0</v>
      </c>
      <c r="G4972" s="7">
        <f>E4972*'[2]Percent Input'!$C$7</f>
        <v>0</v>
      </c>
      <c r="H4972" s="7">
        <f>E4972*'[2]Percent Input'!$D$7</f>
        <v>0</v>
      </c>
      <c r="I4972" s="8">
        <f>E4972*'[2]Percent Input'!$E$7</f>
        <v>0</v>
      </c>
    </row>
    <row r="4973" spans="1:9" x14ac:dyDescent="0.25">
      <c r="A4973" s="11" t="s">
        <v>12647</v>
      </c>
      <c r="B4973" s="19" t="s">
        <v>12648</v>
      </c>
      <c r="C4973" s="11" t="s">
        <v>15133</v>
      </c>
      <c r="D4973" s="11" t="s">
        <v>8666</v>
      </c>
      <c r="E4973" s="29">
        <v>0</v>
      </c>
      <c r="F4973" s="6">
        <f>E4973*'[2]Percent Input'!$B$7</f>
        <v>0</v>
      </c>
      <c r="G4973" s="7">
        <f>E4973*'[2]Percent Input'!$C$7</f>
        <v>0</v>
      </c>
      <c r="H4973" s="7">
        <f>E4973*'[2]Percent Input'!$D$7</f>
        <v>0</v>
      </c>
      <c r="I4973" s="8">
        <f>E4973*'[2]Percent Input'!$E$7</f>
        <v>0</v>
      </c>
    </row>
    <row r="4974" spans="1:9" x14ac:dyDescent="0.25">
      <c r="A4974" s="11" t="s">
        <v>12649</v>
      </c>
      <c r="B4974" s="19" t="s">
        <v>12650</v>
      </c>
      <c r="C4974" s="11" t="s">
        <v>15133</v>
      </c>
      <c r="D4974" s="11" t="s">
        <v>8666</v>
      </c>
      <c r="E4974" s="29">
        <v>0</v>
      </c>
      <c r="F4974" s="6">
        <f>E4974*'[2]Percent Input'!$B$7</f>
        <v>0</v>
      </c>
      <c r="G4974" s="7">
        <f>E4974*'[2]Percent Input'!$C$7</f>
        <v>0</v>
      </c>
      <c r="H4974" s="7">
        <f>E4974*'[2]Percent Input'!$D$7</f>
        <v>0</v>
      </c>
      <c r="I4974" s="8">
        <f>E4974*'[2]Percent Input'!$E$7</f>
        <v>0</v>
      </c>
    </row>
    <row r="4975" spans="1:9" x14ac:dyDescent="0.25">
      <c r="A4975" s="11" t="s">
        <v>12651</v>
      </c>
      <c r="B4975" s="19" t="s">
        <v>12652</v>
      </c>
      <c r="C4975" s="11" t="s">
        <v>15133</v>
      </c>
      <c r="D4975" s="11" t="s">
        <v>8666</v>
      </c>
      <c r="E4975" s="29">
        <v>0</v>
      </c>
      <c r="F4975" s="6">
        <f>E4975*'[2]Percent Input'!$B$7</f>
        <v>0</v>
      </c>
      <c r="G4975" s="7">
        <f>E4975*'[2]Percent Input'!$C$7</f>
        <v>0</v>
      </c>
      <c r="H4975" s="7">
        <f>E4975*'[2]Percent Input'!$D$7</f>
        <v>0</v>
      </c>
      <c r="I4975" s="8">
        <f>E4975*'[2]Percent Input'!$E$7</f>
        <v>0</v>
      </c>
    </row>
    <row r="4976" spans="1:9" x14ac:dyDescent="0.25">
      <c r="A4976" s="11" t="s">
        <v>12653</v>
      </c>
      <c r="B4976" s="19" t="s">
        <v>12654</v>
      </c>
      <c r="C4976" s="11" t="s">
        <v>15133</v>
      </c>
      <c r="D4976" s="11" t="s">
        <v>8666</v>
      </c>
      <c r="E4976" s="29">
        <v>0</v>
      </c>
      <c r="F4976" s="6">
        <f>E4976*'[2]Percent Input'!$B$7</f>
        <v>0</v>
      </c>
      <c r="G4976" s="7">
        <f>E4976*'[2]Percent Input'!$C$7</f>
        <v>0</v>
      </c>
      <c r="H4976" s="7">
        <f>E4976*'[2]Percent Input'!$D$7</f>
        <v>0</v>
      </c>
      <c r="I4976" s="8">
        <f>E4976*'[2]Percent Input'!$E$7</f>
        <v>0</v>
      </c>
    </row>
    <row r="4977" spans="1:9" x14ac:dyDescent="0.25">
      <c r="A4977" s="11" t="s">
        <v>12655</v>
      </c>
      <c r="B4977" s="19" t="s">
        <v>12656</v>
      </c>
      <c r="C4977" s="11" t="s">
        <v>15133</v>
      </c>
      <c r="D4977" s="11" t="s">
        <v>8666</v>
      </c>
      <c r="E4977" s="29">
        <v>0</v>
      </c>
      <c r="F4977" s="6">
        <f>E4977*'[2]Percent Input'!$B$7</f>
        <v>0</v>
      </c>
      <c r="G4977" s="7">
        <f>E4977*'[2]Percent Input'!$C$7</f>
        <v>0</v>
      </c>
      <c r="H4977" s="7">
        <f>E4977*'[2]Percent Input'!$D$7</f>
        <v>0</v>
      </c>
      <c r="I4977" s="8">
        <f>E4977*'[2]Percent Input'!$E$7</f>
        <v>0</v>
      </c>
    </row>
    <row r="4978" spans="1:9" x14ac:dyDescent="0.25">
      <c r="A4978" s="11" t="s">
        <v>12657</v>
      </c>
      <c r="B4978" s="19" t="s">
        <v>12658</v>
      </c>
      <c r="C4978" s="11" t="s">
        <v>15133</v>
      </c>
      <c r="D4978" s="11" t="s">
        <v>8666</v>
      </c>
      <c r="E4978" s="29">
        <v>0</v>
      </c>
      <c r="F4978" s="6">
        <f>E4978*'[2]Percent Input'!$B$7</f>
        <v>0</v>
      </c>
      <c r="G4978" s="7">
        <f>E4978*'[2]Percent Input'!$C$7</f>
        <v>0</v>
      </c>
      <c r="H4978" s="7">
        <f>E4978*'[2]Percent Input'!$D$7</f>
        <v>0</v>
      </c>
      <c r="I4978" s="8">
        <f>E4978*'[2]Percent Input'!$E$7</f>
        <v>0</v>
      </c>
    </row>
    <row r="4979" spans="1:9" x14ac:dyDescent="0.25">
      <c r="A4979" s="11" t="s">
        <v>12659</v>
      </c>
      <c r="B4979" s="19" t="s">
        <v>12654</v>
      </c>
      <c r="C4979" s="11" t="s">
        <v>15133</v>
      </c>
      <c r="D4979" s="11" t="s">
        <v>8666</v>
      </c>
      <c r="E4979" s="29">
        <v>0</v>
      </c>
      <c r="F4979" s="6">
        <f>E4979*'[2]Percent Input'!$B$7</f>
        <v>0</v>
      </c>
      <c r="G4979" s="7">
        <f>E4979*'[2]Percent Input'!$C$7</f>
        <v>0</v>
      </c>
      <c r="H4979" s="7">
        <f>E4979*'[2]Percent Input'!$D$7</f>
        <v>0</v>
      </c>
      <c r="I4979" s="8">
        <f>E4979*'[2]Percent Input'!$E$7</f>
        <v>0</v>
      </c>
    </row>
    <row r="4980" spans="1:9" x14ac:dyDescent="0.25">
      <c r="A4980" s="11" t="s">
        <v>12660</v>
      </c>
      <c r="B4980" s="19" t="s">
        <v>12661</v>
      </c>
      <c r="C4980" s="11" t="s">
        <v>15133</v>
      </c>
      <c r="D4980" s="11" t="s">
        <v>8666</v>
      </c>
      <c r="E4980" s="29">
        <v>0</v>
      </c>
      <c r="F4980" s="6">
        <f>E4980*'[2]Percent Input'!$B$7</f>
        <v>0</v>
      </c>
      <c r="G4980" s="7">
        <f>E4980*'[2]Percent Input'!$C$7</f>
        <v>0</v>
      </c>
      <c r="H4980" s="7">
        <f>E4980*'[2]Percent Input'!$D$7</f>
        <v>0</v>
      </c>
      <c r="I4980" s="8">
        <f>E4980*'[2]Percent Input'!$E$7</f>
        <v>0</v>
      </c>
    </row>
    <row r="4981" spans="1:9" x14ac:dyDescent="0.25">
      <c r="A4981" s="11" t="s">
        <v>12662</v>
      </c>
      <c r="B4981" s="19" t="s">
        <v>12663</v>
      </c>
      <c r="C4981" s="11" t="s">
        <v>15133</v>
      </c>
      <c r="D4981" s="11" t="s">
        <v>8666</v>
      </c>
      <c r="E4981" s="29">
        <v>0</v>
      </c>
      <c r="F4981" s="6">
        <f>E4981*'[2]Percent Input'!$B$7</f>
        <v>0</v>
      </c>
      <c r="G4981" s="7">
        <f>E4981*'[2]Percent Input'!$C$7</f>
        <v>0</v>
      </c>
      <c r="H4981" s="7">
        <f>E4981*'[2]Percent Input'!$D$7</f>
        <v>0</v>
      </c>
      <c r="I4981" s="8">
        <f>E4981*'[2]Percent Input'!$E$7</f>
        <v>0</v>
      </c>
    </row>
    <row r="4982" spans="1:9" x14ac:dyDescent="0.25">
      <c r="A4982" s="11" t="s">
        <v>12664</v>
      </c>
      <c r="B4982" s="19" t="s">
        <v>12665</v>
      </c>
      <c r="C4982" s="11" t="s">
        <v>15133</v>
      </c>
      <c r="D4982" s="11" t="s">
        <v>8666</v>
      </c>
      <c r="E4982" s="29">
        <v>0</v>
      </c>
      <c r="F4982" s="6">
        <f>E4982*'[2]Percent Input'!$B$7</f>
        <v>0</v>
      </c>
      <c r="G4982" s="7">
        <f>E4982*'[2]Percent Input'!$C$7</f>
        <v>0</v>
      </c>
      <c r="H4982" s="7">
        <f>E4982*'[2]Percent Input'!$D$7</f>
        <v>0</v>
      </c>
      <c r="I4982" s="8">
        <f>E4982*'[2]Percent Input'!$E$7</f>
        <v>0</v>
      </c>
    </row>
    <row r="4983" spans="1:9" x14ac:dyDescent="0.25">
      <c r="A4983" s="11" t="s">
        <v>12666</v>
      </c>
      <c r="B4983" s="19" t="s">
        <v>12654</v>
      </c>
      <c r="C4983" s="11" t="s">
        <v>15133</v>
      </c>
      <c r="D4983" s="11" t="s">
        <v>8666</v>
      </c>
      <c r="E4983" s="29">
        <v>0</v>
      </c>
      <c r="F4983" s="6">
        <f>E4983*'[2]Percent Input'!$B$7</f>
        <v>0</v>
      </c>
      <c r="G4983" s="7">
        <f>E4983*'[2]Percent Input'!$C$7</f>
        <v>0</v>
      </c>
      <c r="H4983" s="7">
        <f>E4983*'[2]Percent Input'!$D$7</f>
        <v>0</v>
      </c>
      <c r="I4983" s="8">
        <f>E4983*'[2]Percent Input'!$E$7</f>
        <v>0</v>
      </c>
    </row>
    <row r="4984" spans="1:9" x14ac:dyDescent="0.25">
      <c r="A4984" s="11" t="s">
        <v>12667</v>
      </c>
      <c r="B4984" s="19" t="s">
        <v>12668</v>
      </c>
      <c r="C4984" s="11" t="s">
        <v>15133</v>
      </c>
      <c r="D4984" s="11" t="s">
        <v>8666</v>
      </c>
      <c r="E4984" s="29">
        <v>0</v>
      </c>
      <c r="F4984" s="6">
        <f>E4984*'[2]Percent Input'!$B$7</f>
        <v>0</v>
      </c>
      <c r="G4984" s="7">
        <f>E4984*'[2]Percent Input'!$C$7</f>
        <v>0</v>
      </c>
      <c r="H4984" s="7">
        <f>E4984*'[2]Percent Input'!$D$7</f>
        <v>0</v>
      </c>
      <c r="I4984" s="8">
        <f>E4984*'[2]Percent Input'!$E$7</f>
        <v>0</v>
      </c>
    </row>
    <row r="4985" spans="1:9" x14ac:dyDescent="0.25">
      <c r="A4985" s="11" t="s">
        <v>12669</v>
      </c>
      <c r="B4985" s="19" t="s">
        <v>12670</v>
      </c>
      <c r="C4985" s="11" t="s">
        <v>15133</v>
      </c>
      <c r="D4985" s="11" t="s">
        <v>8666</v>
      </c>
      <c r="E4985" s="29">
        <v>0</v>
      </c>
      <c r="F4985" s="6">
        <f>E4985*'[2]Percent Input'!$B$7</f>
        <v>0</v>
      </c>
      <c r="G4985" s="7">
        <f>E4985*'[2]Percent Input'!$C$7</f>
        <v>0</v>
      </c>
      <c r="H4985" s="7">
        <f>E4985*'[2]Percent Input'!$D$7</f>
        <v>0</v>
      </c>
      <c r="I4985" s="8">
        <f>E4985*'[2]Percent Input'!$E$7</f>
        <v>0</v>
      </c>
    </row>
    <row r="4986" spans="1:9" x14ac:dyDescent="0.25">
      <c r="A4986" s="11" t="s">
        <v>12671</v>
      </c>
      <c r="B4986" s="19" t="s">
        <v>12672</v>
      </c>
      <c r="C4986" s="11" t="s">
        <v>15133</v>
      </c>
      <c r="D4986" s="11" t="s">
        <v>8666</v>
      </c>
      <c r="E4986" s="29">
        <v>0</v>
      </c>
      <c r="F4986" s="6">
        <f>E4986*'[2]Percent Input'!$B$7</f>
        <v>0</v>
      </c>
      <c r="G4986" s="7">
        <f>E4986*'[2]Percent Input'!$C$7</f>
        <v>0</v>
      </c>
      <c r="H4986" s="7">
        <f>E4986*'[2]Percent Input'!$D$7</f>
        <v>0</v>
      </c>
      <c r="I4986" s="8">
        <f>E4986*'[2]Percent Input'!$E$7</f>
        <v>0</v>
      </c>
    </row>
    <row r="4987" spans="1:9" x14ac:dyDescent="0.25">
      <c r="A4987" s="11" t="s">
        <v>12673</v>
      </c>
      <c r="B4987" s="19" t="s">
        <v>15172</v>
      </c>
      <c r="C4987" s="11" t="s">
        <v>15133</v>
      </c>
      <c r="D4987" s="11" t="s">
        <v>8666</v>
      </c>
      <c r="E4987" s="29">
        <v>0</v>
      </c>
      <c r="F4987" s="6">
        <f>E4987*'[2]Percent Input'!$B$7</f>
        <v>0</v>
      </c>
      <c r="G4987" s="7">
        <f>E4987*'[2]Percent Input'!$C$7</f>
        <v>0</v>
      </c>
      <c r="H4987" s="7">
        <f>E4987*'[2]Percent Input'!$D$7</f>
        <v>0</v>
      </c>
      <c r="I4987" s="8">
        <f>E4987*'[2]Percent Input'!$E$7</f>
        <v>0</v>
      </c>
    </row>
    <row r="4988" spans="1:9" x14ac:dyDescent="0.25">
      <c r="A4988" s="11" t="s">
        <v>12674</v>
      </c>
      <c r="B4988" s="19" t="s">
        <v>15173</v>
      </c>
      <c r="C4988" s="11" t="s">
        <v>15133</v>
      </c>
      <c r="D4988" s="11" t="s">
        <v>8666</v>
      </c>
      <c r="E4988" s="29">
        <v>0</v>
      </c>
      <c r="F4988" s="6">
        <f>E4988*'[2]Percent Input'!$B$7</f>
        <v>0</v>
      </c>
      <c r="G4988" s="7">
        <f>E4988*'[2]Percent Input'!$C$7</f>
        <v>0</v>
      </c>
      <c r="H4988" s="7">
        <f>E4988*'[2]Percent Input'!$D$7</f>
        <v>0</v>
      </c>
      <c r="I4988" s="8">
        <f>E4988*'[2]Percent Input'!$E$7</f>
        <v>0</v>
      </c>
    </row>
    <row r="4989" spans="1:9" x14ac:dyDescent="0.25">
      <c r="A4989" s="11" t="s">
        <v>12675</v>
      </c>
      <c r="B4989" s="19" t="s">
        <v>15174</v>
      </c>
      <c r="C4989" s="11" t="s">
        <v>15133</v>
      </c>
      <c r="D4989" s="11" t="s">
        <v>8666</v>
      </c>
      <c r="E4989" s="29">
        <v>0</v>
      </c>
      <c r="F4989" s="6">
        <f>E4989*'[2]Percent Input'!$B$7</f>
        <v>0</v>
      </c>
      <c r="G4989" s="7">
        <f>E4989*'[2]Percent Input'!$C$7</f>
        <v>0</v>
      </c>
      <c r="H4989" s="7">
        <f>E4989*'[2]Percent Input'!$D$7</f>
        <v>0</v>
      </c>
      <c r="I4989" s="8">
        <f>E4989*'[2]Percent Input'!$E$7</f>
        <v>0</v>
      </c>
    </row>
    <row r="4990" spans="1:9" x14ac:dyDescent="0.25">
      <c r="A4990" s="11" t="s">
        <v>12676</v>
      </c>
      <c r="B4990" s="19" t="s">
        <v>12677</v>
      </c>
      <c r="C4990" s="11" t="s">
        <v>15133</v>
      </c>
      <c r="D4990" s="11" t="s">
        <v>8666</v>
      </c>
      <c r="E4990" s="29">
        <v>0</v>
      </c>
      <c r="F4990" s="6">
        <f>E4990*'[2]Percent Input'!$B$7</f>
        <v>0</v>
      </c>
      <c r="G4990" s="7">
        <f>E4990*'[2]Percent Input'!$C$7</f>
        <v>0</v>
      </c>
      <c r="H4990" s="7">
        <f>E4990*'[2]Percent Input'!$D$7</f>
        <v>0</v>
      </c>
      <c r="I4990" s="8">
        <f>E4990*'[2]Percent Input'!$E$7</f>
        <v>0</v>
      </c>
    </row>
    <row r="4991" spans="1:9" x14ac:dyDescent="0.25">
      <c r="A4991" s="11" t="s">
        <v>12678</v>
      </c>
      <c r="B4991" s="19" t="s">
        <v>12679</v>
      </c>
      <c r="C4991" s="11" t="s">
        <v>15133</v>
      </c>
      <c r="D4991" s="11" t="s">
        <v>8666</v>
      </c>
      <c r="E4991" s="29">
        <v>0</v>
      </c>
      <c r="F4991" s="6">
        <f>E4991*'[2]Percent Input'!$B$7</f>
        <v>0</v>
      </c>
      <c r="G4991" s="7">
        <f>E4991*'[2]Percent Input'!$C$7</f>
        <v>0</v>
      </c>
      <c r="H4991" s="7">
        <f>E4991*'[2]Percent Input'!$D$7</f>
        <v>0</v>
      </c>
      <c r="I4991" s="8">
        <f>E4991*'[2]Percent Input'!$E$7</f>
        <v>0</v>
      </c>
    </row>
    <row r="4992" spans="1:9" x14ac:dyDescent="0.25">
      <c r="A4992" s="11" t="s">
        <v>12680</v>
      </c>
      <c r="B4992" s="19" t="s">
        <v>12681</v>
      </c>
      <c r="C4992" s="11" t="s">
        <v>15133</v>
      </c>
      <c r="D4992" s="11" t="s">
        <v>8666</v>
      </c>
      <c r="E4992" s="29">
        <v>0</v>
      </c>
      <c r="F4992" s="6">
        <f>E4992*'[2]Percent Input'!$B$7</f>
        <v>0</v>
      </c>
      <c r="G4992" s="7">
        <f>E4992*'[2]Percent Input'!$C$7</f>
        <v>0</v>
      </c>
      <c r="H4992" s="7">
        <f>E4992*'[2]Percent Input'!$D$7</f>
        <v>0</v>
      </c>
      <c r="I4992" s="8">
        <f>E4992*'[2]Percent Input'!$E$7</f>
        <v>0</v>
      </c>
    </row>
    <row r="4993" spans="1:9" x14ac:dyDescent="0.25">
      <c r="A4993" s="11" t="s">
        <v>12682</v>
      </c>
      <c r="B4993" s="19" t="s">
        <v>12683</v>
      </c>
      <c r="C4993" s="11" t="s">
        <v>15133</v>
      </c>
      <c r="D4993" s="11" t="s">
        <v>8666</v>
      </c>
      <c r="E4993" s="29">
        <v>0</v>
      </c>
      <c r="F4993" s="6">
        <f>E4993*'[2]Percent Input'!$B$7</f>
        <v>0</v>
      </c>
      <c r="G4993" s="7">
        <f>E4993*'[2]Percent Input'!$C$7</f>
        <v>0</v>
      </c>
      <c r="H4993" s="7">
        <f>E4993*'[2]Percent Input'!$D$7</f>
        <v>0</v>
      </c>
      <c r="I4993" s="8">
        <f>E4993*'[2]Percent Input'!$E$7</f>
        <v>0</v>
      </c>
    </row>
    <row r="4994" spans="1:9" x14ac:dyDescent="0.25">
      <c r="A4994" s="11" t="s">
        <v>12684</v>
      </c>
      <c r="B4994" s="19" t="s">
        <v>12685</v>
      </c>
      <c r="C4994" s="11" t="s">
        <v>15133</v>
      </c>
      <c r="D4994" s="11" t="s">
        <v>8666</v>
      </c>
      <c r="E4994" s="29">
        <v>0</v>
      </c>
      <c r="F4994" s="6">
        <f>E4994*'[2]Percent Input'!$B$7</f>
        <v>0</v>
      </c>
      <c r="G4994" s="7">
        <f>E4994*'[2]Percent Input'!$C$7</f>
        <v>0</v>
      </c>
      <c r="H4994" s="7">
        <f>E4994*'[2]Percent Input'!$D$7</f>
        <v>0</v>
      </c>
      <c r="I4994" s="8">
        <f>E4994*'[2]Percent Input'!$E$7</f>
        <v>0</v>
      </c>
    </row>
    <row r="4995" spans="1:9" x14ac:dyDescent="0.25">
      <c r="A4995" s="11" t="s">
        <v>12686</v>
      </c>
      <c r="B4995" s="19" t="s">
        <v>15175</v>
      </c>
      <c r="C4995" s="11" t="s">
        <v>15133</v>
      </c>
      <c r="D4995" s="11" t="s">
        <v>8666</v>
      </c>
      <c r="E4995" s="29">
        <v>0</v>
      </c>
      <c r="F4995" s="6">
        <f>E4995*'[2]Percent Input'!$B$7</f>
        <v>0</v>
      </c>
      <c r="G4995" s="7">
        <f>E4995*'[2]Percent Input'!$C$7</f>
        <v>0</v>
      </c>
      <c r="H4995" s="7">
        <f>E4995*'[2]Percent Input'!$D$7</f>
        <v>0</v>
      </c>
      <c r="I4995" s="8">
        <f>E4995*'[2]Percent Input'!$E$7</f>
        <v>0</v>
      </c>
    </row>
    <row r="4996" spans="1:9" x14ac:dyDescent="0.25">
      <c r="A4996" s="11" t="s">
        <v>12687</v>
      </c>
      <c r="B4996" s="19" t="s">
        <v>12688</v>
      </c>
      <c r="C4996" s="11" t="s">
        <v>15133</v>
      </c>
      <c r="D4996" s="11" t="s">
        <v>8666</v>
      </c>
      <c r="E4996" s="29">
        <v>0</v>
      </c>
      <c r="F4996" s="6">
        <f>E4996*'[2]Percent Input'!$B$7</f>
        <v>0</v>
      </c>
      <c r="G4996" s="7">
        <f>E4996*'[2]Percent Input'!$C$7</f>
        <v>0</v>
      </c>
      <c r="H4996" s="7">
        <f>E4996*'[2]Percent Input'!$D$7</f>
        <v>0</v>
      </c>
      <c r="I4996" s="8">
        <f>E4996*'[2]Percent Input'!$E$7</f>
        <v>0</v>
      </c>
    </row>
    <row r="4997" spans="1:9" x14ac:dyDescent="0.25">
      <c r="A4997" s="11" t="s">
        <v>12689</v>
      </c>
      <c r="B4997" s="19" t="s">
        <v>12690</v>
      </c>
      <c r="C4997" s="11" t="s">
        <v>15133</v>
      </c>
      <c r="D4997" s="11" t="s">
        <v>8666</v>
      </c>
      <c r="E4997" s="29">
        <v>0</v>
      </c>
      <c r="F4997" s="6">
        <f>E4997*'[2]Percent Input'!$B$7</f>
        <v>0</v>
      </c>
      <c r="G4997" s="7">
        <f>E4997*'[2]Percent Input'!$C$7</f>
        <v>0</v>
      </c>
      <c r="H4997" s="7">
        <f>E4997*'[2]Percent Input'!$D$7</f>
        <v>0</v>
      </c>
      <c r="I4997" s="8">
        <f>E4997*'[2]Percent Input'!$E$7</f>
        <v>0</v>
      </c>
    </row>
    <row r="4998" spans="1:9" x14ac:dyDescent="0.25">
      <c r="A4998" s="11" t="s">
        <v>12691</v>
      </c>
      <c r="B4998" s="19" t="s">
        <v>12692</v>
      </c>
      <c r="C4998" s="11" t="s">
        <v>15133</v>
      </c>
      <c r="D4998" s="11" t="s">
        <v>8666</v>
      </c>
      <c r="E4998" s="29">
        <v>0</v>
      </c>
      <c r="F4998" s="6">
        <f>E4998*'[2]Percent Input'!$B$7</f>
        <v>0</v>
      </c>
      <c r="G4998" s="7">
        <f>E4998*'[2]Percent Input'!$C$7</f>
        <v>0</v>
      </c>
      <c r="H4998" s="7">
        <f>E4998*'[2]Percent Input'!$D$7</f>
        <v>0</v>
      </c>
      <c r="I4998" s="8">
        <f>E4998*'[2]Percent Input'!$E$7</f>
        <v>0</v>
      </c>
    </row>
    <row r="4999" spans="1:9" x14ac:dyDescent="0.25">
      <c r="A4999" s="11" t="s">
        <v>12693</v>
      </c>
      <c r="B4999" s="19" t="s">
        <v>12694</v>
      </c>
      <c r="C4999" s="11" t="s">
        <v>15133</v>
      </c>
      <c r="D4999" s="11" t="s">
        <v>8666</v>
      </c>
      <c r="E4999" s="29">
        <v>0</v>
      </c>
      <c r="F4999" s="6">
        <f>E4999*'[2]Percent Input'!$B$7</f>
        <v>0</v>
      </c>
      <c r="G4999" s="7">
        <f>E4999*'[2]Percent Input'!$C$7</f>
        <v>0</v>
      </c>
      <c r="H4999" s="7">
        <f>E4999*'[2]Percent Input'!$D$7</f>
        <v>0</v>
      </c>
      <c r="I4999" s="8">
        <f>E4999*'[2]Percent Input'!$E$7</f>
        <v>0</v>
      </c>
    </row>
    <row r="5000" spans="1:9" x14ac:dyDescent="0.25">
      <c r="A5000" s="11" t="s">
        <v>12695</v>
      </c>
      <c r="B5000" s="19" t="s">
        <v>12696</v>
      </c>
      <c r="C5000" s="11" t="s">
        <v>15133</v>
      </c>
      <c r="D5000" s="11" t="s">
        <v>8666</v>
      </c>
      <c r="E5000" s="29">
        <v>0</v>
      </c>
      <c r="F5000" s="6">
        <f>E5000*'[2]Percent Input'!$B$7</f>
        <v>0</v>
      </c>
      <c r="G5000" s="7">
        <f>E5000*'[2]Percent Input'!$C$7</f>
        <v>0</v>
      </c>
      <c r="H5000" s="7">
        <f>E5000*'[2]Percent Input'!$D$7</f>
        <v>0</v>
      </c>
      <c r="I5000" s="8">
        <f>E5000*'[2]Percent Input'!$E$7</f>
        <v>0</v>
      </c>
    </row>
    <row r="5001" spans="1:9" x14ac:dyDescent="0.25">
      <c r="A5001" s="11" t="s">
        <v>12697</v>
      </c>
      <c r="B5001" s="19" t="s">
        <v>12698</v>
      </c>
      <c r="C5001" s="11" t="s">
        <v>15133</v>
      </c>
      <c r="D5001" s="11" t="s">
        <v>8666</v>
      </c>
      <c r="E5001" s="29">
        <v>0</v>
      </c>
      <c r="F5001" s="6">
        <f>E5001*'[2]Percent Input'!$B$7</f>
        <v>0</v>
      </c>
      <c r="G5001" s="7">
        <f>E5001*'[2]Percent Input'!$C$7</f>
        <v>0</v>
      </c>
      <c r="H5001" s="7">
        <f>E5001*'[2]Percent Input'!$D$7</f>
        <v>0</v>
      </c>
      <c r="I5001" s="8">
        <f>E5001*'[2]Percent Input'!$E$7</f>
        <v>0</v>
      </c>
    </row>
    <row r="5002" spans="1:9" x14ac:dyDescent="0.25">
      <c r="A5002" s="11" t="s">
        <v>12699</v>
      </c>
      <c r="B5002" s="19" t="s">
        <v>12700</v>
      </c>
      <c r="C5002" s="11" t="s">
        <v>15133</v>
      </c>
      <c r="D5002" s="11" t="s">
        <v>8666</v>
      </c>
      <c r="E5002" s="29">
        <v>0</v>
      </c>
      <c r="F5002" s="6">
        <f>E5002*'[2]Percent Input'!$B$7</f>
        <v>0</v>
      </c>
      <c r="G5002" s="7">
        <f>E5002*'[2]Percent Input'!$C$7</f>
        <v>0</v>
      </c>
      <c r="H5002" s="7">
        <f>E5002*'[2]Percent Input'!$D$7</f>
        <v>0</v>
      </c>
      <c r="I5002" s="8">
        <f>E5002*'[2]Percent Input'!$E$7</f>
        <v>0</v>
      </c>
    </row>
    <row r="5003" spans="1:9" x14ac:dyDescent="0.25">
      <c r="A5003" s="11" t="s">
        <v>12701</v>
      </c>
      <c r="B5003" s="19" t="s">
        <v>12702</v>
      </c>
      <c r="C5003" s="11" t="s">
        <v>15133</v>
      </c>
      <c r="D5003" s="11" t="s">
        <v>8666</v>
      </c>
      <c r="E5003" s="29">
        <v>0</v>
      </c>
      <c r="F5003" s="6">
        <f>E5003*'[2]Percent Input'!$B$7</f>
        <v>0</v>
      </c>
      <c r="G5003" s="7">
        <f>E5003*'[2]Percent Input'!$C$7</f>
        <v>0</v>
      </c>
      <c r="H5003" s="7">
        <f>E5003*'[2]Percent Input'!$D$7</f>
        <v>0</v>
      </c>
      <c r="I5003" s="8">
        <f>E5003*'[2]Percent Input'!$E$7</f>
        <v>0</v>
      </c>
    </row>
    <row r="5004" spans="1:9" x14ac:dyDescent="0.25">
      <c r="A5004" s="11" t="s">
        <v>12703</v>
      </c>
      <c r="B5004" s="19" t="s">
        <v>12704</v>
      </c>
      <c r="C5004" s="11" t="s">
        <v>15133</v>
      </c>
      <c r="D5004" s="11" t="s">
        <v>8666</v>
      </c>
      <c r="E5004" s="29">
        <v>0</v>
      </c>
      <c r="F5004" s="6">
        <f>E5004*'[2]Percent Input'!$B$7</f>
        <v>0</v>
      </c>
      <c r="G5004" s="7">
        <f>E5004*'[2]Percent Input'!$C$7</f>
        <v>0</v>
      </c>
      <c r="H5004" s="7">
        <f>E5004*'[2]Percent Input'!$D$7</f>
        <v>0</v>
      </c>
      <c r="I5004" s="8">
        <f>E5004*'[2]Percent Input'!$E$7</f>
        <v>0</v>
      </c>
    </row>
    <row r="5005" spans="1:9" x14ac:dyDescent="0.25">
      <c r="A5005" s="11" t="s">
        <v>12705</v>
      </c>
      <c r="B5005" s="19" t="s">
        <v>12706</v>
      </c>
      <c r="C5005" s="11" t="s">
        <v>15133</v>
      </c>
      <c r="D5005" s="11" t="s">
        <v>8666</v>
      </c>
      <c r="E5005" s="29">
        <v>0</v>
      </c>
      <c r="F5005" s="6">
        <f>E5005*'[2]Percent Input'!$B$7</f>
        <v>0</v>
      </c>
      <c r="G5005" s="7">
        <f>E5005*'[2]Percent Input'!$C$7</f>
        <v>0</v>
      </c>
      <c r="H5005" s="7">
        <f>E5005*'[2]Percent Input'!$D$7</f>
        <v>0</v>
      </c>
      <c r="I5005" s="8">
        <f>E5005*'[2]Percent Input'!$E$7</f>
        <v>0</v>
      </c>
    </row>
    <row r="5006" spans="1:9" x14ac:dyDescent="0.25">
      <c r="A5006" s="11" t="s">
        <v>12707</v>
      </c>
      <c r="B5006" s="19" t="s">
        <v>12708</v>
      </c>
      <c r="C5006" s="11" t="s">
        <v>15133</v>
      </c>
      <c r="D5006" s="11" t="s">
        <v>8666</v>
      </c>
      <c r="E5006" s="16">
        <v>0</v>
      </c>
      <c r="F5006" s="6">
        <f>E5006*'[2]Percent Input'!$B$7</f>
        <v>0</v>
      </c>
      <c r="G5006" s="7">
        <f>E5006*'[2]Percent Input'!$C$7</f>
        <v>0</v>
      </c>
      <c r="H5006" s="7">
        <f>E5006*'[2]Percent Input'!$D$7</f>
        <v>0</v>
      </c>
      <c r="I5006" s="8">
        <f>E5006*'[2]Percent Input'!$E$7</f>
        <v>0</v>
      </c>
    </row>
    <row r="5007" spans="1:9" x14ac:dyDescent="0.25">
      <c r="A5007" s="11" t="s">
        <v>12709</v>
      </c>
      <c r="B5007" s="19" t="s">
        <v>12710</v>
      </c>
      <c r="C5007" s="11" t="s">
        <v>15133</v>
      </c>
      <c r="D5007" s="11" t="s">
        <v>8666</v>
      </c>
      <c r="E5007" s="16">
        <v>0</v>
      </c>
      <c r="F5007" s="6">
        <f>E5007*'[2]Percent Input'!$B$7</f>
        <v>0</v>
      </c>
      <c r="G5007" s="7">
        <f>E5007*'[2]Percent Input'!$C$7</f>
        <v>0</v>
      </c>
      <c r="H5007" s="7">
        <f>E5007*'[2]Percent Input'!$D$7</f>
        <v>0</v>
      </c>
      <c r="I5007" s="8">
        <f>E5007*'[2]Percent Input'!$E$7</f>
        <v>0</v>
      </c>
    </row>
    <row r="5008" spans="1:9" x14ac:dyDescent="0.25">
      <c r="A5008" s="11" t="s">
        <v>12711</v>
      </c>
      <c r="B5008" s="19" t="s">
        <v>12712</v>
      </c>
      <c r="C5008" s="11" t="s">
        <v>15133</v>
      </c>
      <c r="D5008" s="11" t="s">
        <v>8666</v>
      </c>
      <c r="E5008" s="16">
        <v>0</v>
      </c>
      <c r="F5008" s="6">
        <f>E5008*'[2]Percent Input'!$B$7</f>
        <v>0</v>
      </c>
      <c r="G5008" s="7">
        <f>E5008*'[2]Percent Input'!$C$7</f>
        <v>0</v>
      </c>
      <c r="H5008" s="7">
        <f>E5008*'[2]Percent Input'!$D$7</f>
        <v>0</v>
      </c>
      <c r="I5008" s="8">
        <f>E5008*'[2]Percent Input'!$E$7</f>
        <v>0</v>
      </c>
    </row>
    <row r="5009" spans="1:9" x14ac:dyDescent="0.25">
      <c r="A5009" s="11" t="s">
        <v>12713</v>
      </c>
      <c r="B5009" s="19" t="s">
        <v>12714</v>
      </c>
      <c r="C5009" s="12" t="s">
        <v>15133</v>
      </c>
      <c r="D5009" s="11" t="s">
        <v>8666</v>
      </c>
      <c r="E5009" s="16">
        <v>0</v>
      </c>
      <c r="F5009" s="6">
        <f>E5009*'[2]Percent Input'!$B$7</f>
        <v>0</v>
      </c>
      <c r="G5009" s="7">
        <f>E5009*'[2]Percent Input'!$C$7</f>
        <v>0</v>
      </c>
      <c r="H5009" s="7">
        <f>E5009*'[2]Percent Input'!$D$7</f>
        <v>0</v>
      </c>
      <c r="I5009" s="8">
        <f>E5009*'[2]Percent Input'!$E$7</f>
        <v>0</v>
      </c>
    </row>
    <row r="5010" spans="1:9" x14ac:dyDescent="0.25">
      <c r="A5010" s="11" t="s">
        <v>12715</v>
      </c>
      <c r="B5010" s="19" t="s">
        <v>12716</v>
      </c>
      <c r="C5010" s="12" t="s">
        <v>15133</v>
      </c>
      <c r="D5010" s="11" t="s">
        <v>8666</v>
      </c>
      <c r="E5010" s="16">
        <v>0</v>
      </c>
      <c r="F5010" s="6">
        <f>E5010*'[2]Percent Input'!$B$7</f>
        <v>0</v>
      </c>
      <c r="G5010" s="7">
        <f>E5010*'[2]Percent Input'!$C$7</f>
        <v>0</v>
      </c>
      <c r="H5010" s="7">
        <f>E5010*'[2]Percent Input'!$D$7</f>
        <v>0</v>
      </c>
      <c r="I5010" s="8">
        <f>E5010*'[2]Percent Input'!$E$7</f>
        <v>0</v>
      </c>
    </row>
    <row r="5011" spans="1:9" x14ac:dyDescent="0.25">
      <c r="A5011" s="11" t="s">
        <v>12717</v>
      </c>
      <c r="B5011" s="19" t="s">
        <v>15544</v>
      </c>
      <c r="C5011" s="12" t="s">
        <v>15133</v>
      </c>
      <c r="D5011" s="11" t="s">
        <v>8666</v>
      </c>
      <c r="E5011" s="16">
        <v>0</v>
      </c>
      <c r="F5011" s="6">
        <f>E5011*'[2]Percent Input'!$B$7</f>
        <v>0</v>
      </c>
      <c r="G5011" s="7">
        <f>E5011*'[2]Percent Input'!$C$7</f>
        <v>0</v>
      </c>
      <c r="H5011" s="7">
        <f>E5011*'[2]Percent Input'!$D$7</f>
        <v>0</v>
      </c>
      <c r="I5011" s="8">
        <f>E5011*'[2]Percent Input'!$E$7</f>
        <v>0</v>
      </c>
    </row>
    <row r="5012" spans="1:9" x14ac:dyDescent="0.25">
      <c r="A5012" s="11" t="s">
        <v>12718</v>
      </c>
      <c r="B5012" s="19" t="s">
        <v>12719</v>
      </c>
      <c r="C5012" s="12" t="s">
        <v>15133</v>
      </c>
      <c r="D5012" s="11" t="s">
        <v>8666</v>
      </c>
      <c r="E5012" s="16">
        <v>0</v>
      </c>
      <c r="F5012" s="6">
        <f>E5012*'[2]Percent Input'!$B$7</f>
        <v>0</v>
      </c>
      <c r="G5012" s="7">
        <f>E5012*'[2]Percent Input'!$C$7</f>
        <v>0</v>
      </c>
      <c r="H5012" s="7">
        <f>E5012*'[2]Percent Input'!$D$7</f>
        <v>0</v>
      </c>
      <c r="I5012" s="8">
        <f>E5012*'[2]Percent Input'!$E$7</f>
        <v>0</v>
      </c>
    </row>
    <row r="5013" spans="1:9" x14ac:dyDescent="0.25">
      <c r="A5013" s="11" t="s">
        <v>12720</v>
      </c>
      <c r="B5013" s="19" t="s">
        <v>12721</v>
      </c>
      <c r="C5013" s="12" t="s">
        <v>15133</v>
      </c>
      <c r="D5013" s="11" t="s">
        <v>8666</v>
      </c>
      <c r="E5013" s="16">
        <v>0</v>
      </c>
      <c r="F5013" s="6">
        <f>E5013*'[2]Percent Input'!$B$7</f>
        <v>0</v>
      </c>
      <c r="G5013" s="7">
        <f>E5013*'[2]Percent Input'!$C$7</f>
        <v>0</v>
      </c>
      <c r="H5013" s="7">
        <f>E5013*'[2]Percent Input'!$D$7</f>
        <v>0</v>
      </c>
      <c r="I5013" s="8">
        <f>E5013*'[2]Percent Input'!$E$7</f>
        <v>0</v>
      </c>
    </row>
    <row r="5014" spans="1:9" x14ac:dyDescent="0.25">
      <c r="A5014" s="11" t="s">
        <v>12722</v>
      </c>
      <c r="B5014" s="19" t="s">
        <v>15544</v>
      </c>
      <c r="C5014" s="12" t="s">
        <v>15133</v>
      </c>
      <c r="D5014" s="11" t="s">
        <v>8666</v>
      </c>
      <c r="E5014" s="16">
        <v>0</v>
      </c>
      <c r="F5014" s="6">
        <f>E5014*'[2]Percent Input'!$B$7</f>
        <v>0</v>
      </c>
      <c r="G5014" s="7">
        <f>E5014*'[2]Percent Input'!$C$7</f>
        <v>0</v>
      </c>
      <c r="H5014" s="7">
        <f>E5014*'[2]Percent Input'!$D$7</f>
        <v>0</v>
      </c>
      <c r="I5014" s="8">
        <f>E5014*'[2]Percent Input'!$E$7</f>
        <v>0</v>
      </c>
    </row>
    <row r="5015" spans="1:9" x14ac:dyDescent="0.25">
      <c r="A5015" s="11" t="s">
        <v>12723</v>
      </c>
      <c r="B5015" s="19" t="s">
        <v>12724</v>
      </c>
      <c r="C5015" s="12" t="s">
        <v>15133</v>
      </c>
      <c r="D5015" s="11" t="s">
        <v>8666</v>
      </c>
      <c r="E5015" s="16">
        <v>0</v>
      </c>
      <c r="F5015" s="6">
        <f>E5015*'[2]Percent Input'!$B$7</f>
        <v>0</v>
      </c>
      <c r="G5015" s="7">
        <f>E5015*'[2]Percent Input'!$C$7</f>
        <v>0</v>
      </c>
      <c r="H5015" s="7">
        <f>E5015*'[2]Percent Input'!$D$7</f>
        <v>0</v>
      </c>
      <c r="I5015" s="8">
        <f>E5015*'[2]Percent Input'!$E$7</f>
        <v>0</v>
      </c>
    </row>
    <row r="5016" spans="1:9" x14ac:dyDescent="0.25">
      <c r="A5016" s="11" t="s">
        <v>12725</v>
      </c>
      <c r="B5016" s="19" t="s">
        <v>12726</v>
      </c>
      <c r="C5016" s="12" t="s">
        <v>15133</v>
      </c>
      <c r="D5016" s="11" t="s">
        <v>8666</v>
      </c>
      <c r="E5016" s="16">
        <v>0</v>
      </c>
      <c r="F5016" s="6">
        <f>E5016*'[2]Percent Input'!$B$7</f>
        <v>0</v>
      </c>
      <c r="G5016" s="7">
        <f>E5016*'[2]Percent Input'!$C$7</f>
        <v>0</v>
      </c>
      <c r="H5016" s="7">
        <f>E5016*'[2]Percent Input'!$D$7</f>
        <v>0</v>
      </c>
      <c r="I5016" s="8">
        <f>E5016*'[2]Percent Input'!$E$7</f>
        <v>0</v>
      </c>
    </row>
    <row r="5017" spans="1:9" x14ac:dyDescent="0.25">
      <c r="A5017" s="11" t="s">
        <v>12727</v>
      </c>
      <c r="B5017" s="19" t="s">
        <v>12728</v>
      </c>
      <c r="C5017" s="12" t="s">
        <v>15133</v>
      </c>
      <c r="D5017" s="11" t="s">
        <v>8666</v>
      </c>
      <c r="E5017" s="16">
        <v>0</v>
      </c>
      <c r="F5017" s="6">
        <f>E5017*'[2]Percent Input'!$B$7</f>
        <v>0</v>
      </c>
      <c r="G5017" s="7">
        <f>E5017*'[2]Percent Input'!$C$7</f>
        <v>0</v>
      </c>
      <c r="H5017" s="7">
        <f>E5017*'[2]Percent Input'!$D$7</f>
        <v>0</v>
      </c>
      <c r="I5017" s="8">
        <f>E5017*'[2]Percent Input'!$E$7</f>
        <v>0</v>
      </c>
    </row>
    <row r="5018" spans="1:9" x14ac:dyDescent="0.25">
      <c r="A5018" s="11" t="s">
        <v>12729</v>
      </c>
      <c r="B5018" s="19" t="s">
        <v>12730</v>
      </c>
      <c r="C5018" s="12" t="s">
        <v>15133</v>
      </c>
      <c r="D5018" s="11" t="s">
        <v>8666</v>
      </c>
      <c r="E5018" s="16">
        <v>0</v>
      </c>
      <c r="F5018" s="6">
        <f>E5018*'[2]Percent Input'!$B$7</f>
        <v>0</v>
      </c>
      <c r="G5018" s="7">
        <f>E5018*'[2]Percent Input'!$C$7</f>
        <v>0</v>
      </c>
      <c r="H5018" s="7">
        <f>E5018*'[2]Percent Input'!$D$7</f>
        <v>0</v>
      </c>
      <c r="I5018" s="8">
        <f>E5018*'[2]Percent Input'!$E$7</f>
        <v>0</v>
      </c>
    </row>
    <row r="5019" spans="1:9" x14ac:dyDescent="0.25">
      <c r="A5019" s="11" t="s">
        <v>12731</v>
      </c>
      <c r="B5019" s="19" t="s">
        <v>12732</v>
      </c>
      <c r="C5019" s="12" t="s">
        <v>15133</v>
      </c>
      <c r="D5019" s="11" t="s">
        <v>8666</v>
      </c>
      <c r="E5019" s="16">
        <v>0</v>
      </c>
      <c r="F5019" s="6">
        <f>E5019*'[2]Percent Input'!$B$7</f>
        <v>0</v>
      </c>
      <c r="G5019" s="7">
        <f>E5019*'[2]Percent Input'!$C$7</f>
        <v>0</v>
      </c>
      <c r="H5019" s="7">
        <f>E5019*'[2]Percent Input'!$D$7</f>
        <v>0</v>
      </c>
      <c r="I5019" s="8">
        <f>E5019*'[2]Percent Input'!$E$7</f>
        <v>0</v>
      </c>
    </row>
    <row r="5020" spans="1:9" x14ac:dyDescent="0.25">
      <c r="A5020" s="11" t="s">
        <v>12733</v>
      </c>
      <c r="B5020" s="19" t="s">
        <v>12734</v>
      </c>
      <c r="C5020" s="12" t="s">
        <v>15133</v>
      </c>
      <c r="D5020" s="11" t="s">
        <v>8666</v>
      </c>
      <c r="E5020" s="16">
        <v>0</v>
      </c>
      <c r="F5020" s="6">
        <f>E5020*'[2]Percent Input'!$B$7</f>
        <v>0</v>
      </c>
      <c r="G5020" s="7">
        <f>E5020*'[2]Percent Input'!$C$7</f>
        <v>0</v>
      </c>
      <c r="H5020" s="7">
        <f>E5020*'[2]Percent Input'!$D$7</f>
        <v>0</v>
      </c>
      <c r="I5020" s="8">
        <f>E5020*'[2]Percent Input'!$E$7</f>
        <v>0</v>
      </c>
    </row>
    <row r="5021" spans="1:9" x14ac:dyDescent="0.25">
      <c r="A5021" s="11" t="s">
        <v>12735</v>
      </c>
      <c r="B5021" s="19" t="s">
        <v>12736</v>
      </c>
      <c r="C5021" s="12" t="s">
        <v>15133</v>
      </c>
      <c r="D5021" s="11" t="s">
        <v>8666</v>
      </c>
      <c r="E5021" s="16">
        <v>0</v>
      </c>
      <c r="F5021" s="6">
        <f>E5021*'[2]Percent Input'!$B$7</f>
        <v>0</v>
      </c>
      <c r="G5021" s="7">
        <f>E5021*'[2]Percent Input'!$C$7</f>
        <v>0</v>
      </c>
      <c r="H5021" s="7">
        <f>E5021*'[2]Percent Input'!$D$7</f>
        <v>0</v>
      </c>
      <c r="I5021" s="8">
        <f>E5021*'[2]Percent Input'!$E$7</f>
        <v>0</v>
      </c>
    </row>
    <row r="5022" spans="1:9" x14ac:dyDescent="0.25">
      <c r="A5022" s="11" t="s">
        <v>12737</v>
      </c>
      <c r="B5022" s="19" t="s">
        <v>12734</v>
      </c>
      <c r="C5022" s="12" t="s">
        <v>15133</v>
      </c>
      <c r="D5022" s="11" t="s">
        <v>8666</v>
      </c>
      <c r="E5022" s="16">
        <v>0</v>
      </c>
      <c r="F5022" s="6">
        <f>E5022*'[2]Percent Input'!$B$7</f>
        <v>0</v>
      </c>
      <c r="G5022" s="7">
        <f>E5022*'[2]Percent Input'!$C$7</f>
        <v>0</v>
      </c>
      <c r="H5022" s="7">
        <f>E5022*'[2]Percent Input'!$D$7</f>
        <v>0</v>
      </c>
      <c r="I5022" s="8">
        <f>E5022*'[2]Percent Input'!$E$7</f>
        <v>0</v>
      </c>
    </row>
    <row r="5023" spans="1:9" x14ac:dyDescent="0.25">
      <c r="A5023" s="11" t="s">
        <v>12738</v>
      </c>
      <c r="B5023" s="19" t="s">
        <v>15544</v>
      </c>
      <c r="C5023" s="12" t="s">
        <v>15133</v>
      </c>
      <c r="D5023" s="11" t="s">
        <v>8666</v>
      </c>
      <c r="E5023" s="16">
        <v>0</v>
      </c>
      <c r="F5023" s="6">
        <f>E5023*'[2]Percent Input'!$B$7</f>
        <v>0</v>
      </c>
      <c r="G5023" s="7">
        <f>E5023*'[2]Percent Input'!$C$7</f>
        <v>0</v>
      </c>
      <c r="H5023" s="7">
        <f>E5023*'[2]Percent Input'!$D$7</f>
        <v>0</v>
      </c>
      <c r="I5023" s="8">
        <f>E5023*'[2]Percent Input'!$E$7</f>
        <v>0</v>
      </c>
    </row>
    <row r="5024" spans="1:9" x14ac:dyDescent="0.25">
      <c r="A5024" s="11" t="s">
        <v>12739</v>
      </c>
      <c r="B5024" s="19" t="s">
        <v>12740</v>
      </c>
      <c r="C5024" s="11" t="s">
        <v>15133</v>
      </c>
      <c r="D5024" s="11" t="s">
        <v>8666</v>
      </c>
      <c r="E5024" s="16">
        <v>0</v>
      </c>
      <c r="F5024" s="6">
        <f>E5024*'[2]Percent Input'!$B$7</f>
        <v>0</v>
      </c>
      <c r="G5024" s="7">
        <f>E5024*'[2]Percent Input'!$C$7</f>
        <v>0</v>
      </c>
      <c r="H5024" s="7">
        <f>E5024*'[2]Percent Input'!$D$7</f>
        <v>0</v>
      </c>
      <c r="I5024" s="8">
        <f>E5024*'[2]Percent Input'!$E$7</f>
        <v>0</v>
      </c>
    </row>
    <row r="5025" spans="1:9" x14ac:dyDescent="0.25">
      <c r="A5025" s="11" t="s">
        <v>12741</v>
      </c>
      <c r="B5025" s="19" t="s">
        <v>12742</v>
      </c>
      <c r="C5025" s="11" t="s">
        <v>15133</v>
      </c>
      <c r="D5025" s="11" t="s">
        <v>8666</v>
      </c>
      <c r="E5025" s="16">
        <v>0</v>
      </c>
      <c r="F5025" s="6">
        <f>E5025*'[2]Percent Input'!$B$7</f>
        <v>0</v>
      </c>
      <c r="G5025" s="7">
        <f>E5025*'[2]Percent Input'!$C$7</f>
        <v>0</v>
      </c>
      <c r="H5025" s="7">
        <f>E5025*'[2]Percent Input'!$D$7</f>
        <v>0</v>
      </c>
      <c r="I5025" s="8">
        <f>E5025*'[2]Percent Input'!$E$7</f>
        <v>0</v>
      </c>
    </row>
    <row r="5026" spans="1:9" x14ac:dyDescent="0.25">
      <c r="A5026" s="11" t="s">
        <v>12743</v>
      </c>
      <c r="B5026" s="19" t="s">
        <v>12744</v>
      </c>
      <c r="C5026" s="11" t="s">
        <v>15133</v>
      </c>
      <c r="D5026" s="11" t="s">
        <v>8666</v>
      </c>
      <c r="E5026" s="16">
        <v>0</v>
      </c>
      <c r="F5026" s="6">
        <f>E5026*'[2]Percent Input'!$B$7</f>
        <v>0</v>
      </c>
      <c r="G5026" s="7">
        <f>E5026*'[2]Percent Input'!$C$7</f>
        <v>0</v>
      </c>
      <c r="H5026" s="7">
        <f>E5026*'[2]Percent Input'!$D$7</f>
        <v>0</v>
      </c>
      <c r="I5026" s="8">
        <f>E5026*'[2]Percent Input'!$E$7</f>
        <v>0</v>
      </c>
    </row>
    <row r="5027" spans="1:9" x14ac:dyDescent="0.25">
      <c r="A5027" s="11" t="s">
        <v>12745</v>
      </c>
      <c r="B5027" s="19" t="s">
        <v>12746</v>
      </c>
      <c r="C5027" s="11" t="s">
        <v>15133</v>
      </c>
      <c r="D5027" s="11" t="s">
        <v>8666</v>
      </c>
      <c r="E5027" s="16">
        <v>0</v>
      </c>
      <c r="F5027" s="6">
        <f>E5027*'[2]Percent Input'!$B$7</f>
        <v>0</v>
      </c>
      <c r="G5027" s="7">
        <f>E5027*'[2]Percent Input'!$C$7</f>
        <v>0</v>
      </c>
      <c r="H5027" s="7">
        <f>E5027*'[2]Percent Input'!$D$7</f>
        <v>0</v>
      </c>
      <c r="I5027" s="8">
        <f>E5027*'[2]Percent Input'!$E$7</f>
        <v>0</v>
      </c>
    </row>
    <row r="5028" spans="1:9" x14ac:dyDescent="0.25">
      <c r="A5028" s="11" t="s">
        <v>12747</v>
      </c>
      <c r="B5028" s="19" t="s">
        <v>12748</v>
      </c>
      <c r="C5028" s="11" t="s">
        <v>15133</v>
      </c>
      <c r="D5028" s="11" t="s">
        <v>8666</v>
      </c>
      <c r="E5028" s="16">
        <v>0</v>
      </c>
      <c r="F5028" s="6">
        <f>E5028*'[2]Percent Input'!$B$7</f>
        <v>0</v>
      </c>
      <c r="G5028" s="7">
        <f>E5028*'[2]Percent Input'!$C$7</f>
        <v>0</v>
      </c>
      <c r="H5028" s="7">
        <f>E5028*'[2]Percent Input'!$D$7</f>
        <v>0</v>
      </c>
      <c r="I5028" s="8">
        <f>E5028*'[2]Percent Input'!$E$7</f>
        <v>0</v>
      </c>
    </row>
    <row r="5029" spans="1:9" x14ac:dyDescent="0.25">
      <c r="A5029" s="11" t="s">
        <v>12749</v>
      </c>
      <c r="B5029" s="19" t="s">
        <v>12750</v>
      </c>
      <c r="C5029" s="11" t="s">
        <v>15133</v>
      </c>
      <c r="D5029" s="11" t="s">
        <v>8666</v>
      </c>
      <c r="E5029" s="16">
        <v>0</v>
      </c>
      <c r="F5029" s="6">
        <f>E5029*'[2]Percent Input'!$B$7</f>
        <v>0</v>
      </c>
      <c r="G5029" s="7">
        <f>E5029*'[2]Percent Input'!$C$7</f>
        <v>0</v>
      </c>
      <c r="H5029" s="7">
        <f>E5029*'[2]Percent Input'!$D$7</f>
        <v>0</v>
      </c>
      <c r="I5029" s="8">
        <f>E5029*'[2]Percent Input'!$E$7</f>
        <v>0</v>
      </c>
    </row>
    <row r="5030" spans="1:9" x14ac:dyDescent="0.25">
      <c r="A5030" s="11" t="s">
        <v>12751</v>
      </c>
      <c r="B5030" s="19" t="s">
        <v>12752</v>
      </c>
      <c r="C5030" s="11" t="s">
        <v>15133</v>
      </c>
      <c r="D5030" s="11" t="s">
        <v>8666</v>
      </c>
      <c r="E5030" s="16">
        <v>0</v>
      </c>
      <c r="F5030" s="6">
        <f>E5030*'[2]Percent Input'!$B$7</f>
        <v>0</v>
      </c>
      <c r="G5030" s="7">
        <f>E5030*'[2]Percent Input'!$C$7</f>
        <v>0</v>
      </c>
      <c r="H5030" s="7">
        <f>E5030*'[2]Percent Input'!$D$7</f>
        <v>0</v>
      </c>
      <c r="I5030" s="8">
        <f>E5030*'[2]Percent Input'!$E$7</f>
        <v>0</v>
      </c>
    </row>
    <row r="5031" spans="1:9" x14ac:dyDescent="0.25">
      <c r="A5031" s="11" t="s">
        <v>12753</v>
      </c>
      <c r="B5031" s="19" t="s">
        <v>15545</v>
      </c>
      <c r="C5031" s="11" t="s">
        <v>15133</v>
      </c>
      <c r="D5031" s="11" t="s">
        <v>8666</v>
      </c>
      <c r="E5031" s="16">
        <v>0</v>
      </c>
      <c r="F5031" s="6">
        <f>E5031*'[2]Percent Input'!$B$7</f>
        <v>0</v>
      </c>
      <c r="G5031" s="7">
        <f>E5031*'[2]Percent Input'!$C$7</f>
        <v>0</v>
      </c>
      <c r="H5031" s="7">
        <f>E5031*'[2]Percent Input'!$D$7</f>
        <v>0</v>
      </c>
      <c r="I5031" s="8">
        <f>E5031*'[2]Percent Input'!$E$7</f>
        <v>0</v>
      </c>
    </row>
    <row r="5032" spans="1:9" x14ac:dyDescent="0.25">
      <c r="A5032" s="11" t="s">
        <v>12754</v>
      </c>
      <c r="B5032" s="19" t="s">
        <v>12755</v>
      </c>
      <c r="C5032" s="11" t="s">
        <v>15133</v>
      </c>
      <c r="D5032" s="11" t="s">
        <v>8666</v>
      </c>
      <c r="E5032" s="16">
        <v>0</v>
      </c>
      <c r="F5032" s="6">
        <f>E5032*'[2]Percent Input'!$B$7</f>
        <v>0</v>
      </c>
      <c r="G5032" s="7">
        <f>E5032*'[2]Percent Input'!$C$7</f>
        <v>0</v>
      </c>
      <c r="H5032" s="7">
        <f>E5032*'[2]Percent Input'!$D$7</f>
        <v>0</v>
      </c>
      <c r="I5032" s="8">
        <f>E5032*'[2]Percent Input'!$E$7</f>
        <v>0</v>
      </c>
    </row>
    <row r="5033" spans="1:9" x14ac:dyDescent="0.25">
      <c r="A5033" s="11" t="s">
        <v>12756</v>
      </c>
      <c r="B5033" s="19" t="s">
        <v>12757</v>
      </c>
      <c r="C5033" s="11" t="s">
        <v>15133</v>
      </c>
      <c r="D5033" s="11" t="s">
        <v>8666</v>
      </c>
      <c r="E5033" s="16">
        <v>0</v>
      </c>
      <c r="F5033" s="6">
        <f>E5033*'[2]Percent Input'!$B$7</f>
        <v>0</v>
      </c>
      <c r="G5033" s="7">
        <f>E5033*'[2]Percent Input'!$C$7</f>
        <v>0</v>
      </c>
      <c r="H5033" s="7">
        <f>E5033*'[2]Percent Input'!$D$7</f>
        <v>0</v>
      </c>
      <c r="I5033" s="8">
        <f>E5033*'[2]Percent Input'!$E$7</f>
        <v>0</v>
      </c>
    </row>
    <row r="5034" spans="1:9" x14ac:dyDescent="0.25">
      <c r="A5034" s="11" t="s">
        <v>12758</v>
      </c>
      <c r="B5034" s="19" t="s">
        <v>12759</v>
      </c>
      <c r="C5034" s="11" t="s">
        <v>15133</v>
      </c>
      <c r="D5034" s="11" t="s">
        <v>8666</v>
      </c>
      <c r="E5034" s="16">
        <v>0</v>
      </c>
      <c r="F5034" s="6">
        <f>E5034*'[2]Percent Input'!$B$7</f>
        <v>0</v>
      </c>
      <c r="G5034" s="7">
        <f>E5034*'[2]Percent Input'!$C$7</f>
        <v>0</v>
      </c>
      <c r="H5034" s="7">
        <f>E5034*'[2]Percent Input'!$D$7</f>
        <v>0</v>
      </c>
      <c r="I5034" s="8">
        <f>E5034*'[2]Percent Input'!$E$7</f>
        <v>0</v>
      </c>
    </row>
    <row r="5035" spans="1:9" x14ac:dyDescent="0.25">
      <c r="A5035" s="11" t="s">
        <v>12760</v>
      </c>
      <c r="B5035" s="19" t="s">
        <v>12761</v>
      </c>
      <c r="C5035" s="11" t="s">
        <v>15133</v>
      </c>
      <c r="D5035" s="11" t="s">
        <v>8666</v>
      </c>
      <c r="E5035" s="16">
        <v>0</v>
      </c>
      <c r="F5035" s="6">
        <f>E5035*'[2]Percent Input'!$B$7</f>
        <v>0</v>
      </c>
      <c r="G5035" s="7">
        <f>E5035*'[2]Percent Input'!$C$7</f>
        <v>0</v>
      </c>
      <c r="H5035" s="7">
        <f>E5035*'[2]Percent Input'!$D$7</f>
        <v>0</v>
      </c>
      <c r="I5035" s="8">
        <f>E5035*'[2]Percent Input'!$E$7</f>
        <v>0</v>
      </c>
    </row>
    <row r="5036" spans="1:9" x14ac:dyDescent="0.25">
      <c r="A5036" s="11" t="s">
        <v>12762</v>
      </c>
      <c r="B5036" s="19" t="s">
        <v>12763</v>
      </c>
      <c r="C5036" s="11" t="s">
        <v>15133</v>
      </c>
      <c r="D5036" s="11" t="s">
        <v>8666</v>
      </c>
      <c r="E5036" s="16">
        <v>0</v>
      </c>
      <c r="F5036" s="6">
        <f>E5036*'[2]Percent Input'!$B$7</f>
        <v>0</v>
      </c>
      <c r="G5036" s="7">
        <f>E5036*'[2]Percent Input'!$C$7</f>
        <v>0</v>
      </c>
      <c r="H5036" s="7">
        <f>E5036*'[2]Percent Input'!$D$7</f>
        <v>0</v>
      </c>
      <c r="I5036" s="8">
        <f>E5036*'[2]Percent Input'!$E$7</f>
        <v>0</v>
      </c>
    </row>
    <row r="5037" spans="1:9" x14ac:dyDescent="0.25">
      <c r="A5037" s="11" t="s">
        <v>12764</v>
      </c>
      <c r="B5037" s="19" t="s">
        <v>12765</v>
      </c>
      <c r="C5037" s="11" t="s">
        <v>15133</v>
      </c>
      <c r="D5037" s="11" t="s">
        <v>8666</v>
      </c>
      <c r="E5037" s="16">
        <v>0</v>
      </c>
      <c r="F5037" s="6">
        <f>E5037*'[2]Percent Input'!$B$7</f>
        <v>0</v>
      </c>
      <c r="G5037" s="7">
        <f>E5037*'[2]Percent Input'!$C$7</f>
        <v>0</v>
      </c>
      <c r="H5037" s="7">
        <f>E5037*'[2]Percent Input'!$D$7</f>
        <v>0</v>
      </c>
      <c r="I5037" s="8">
        <f>E5037*'[2]Percent Input'!$E$7</f>
        <v>0</v>
      </c>
    </row>
    <row r="5038" spans="1:9" x14ac:dyDescent="0.25">
      <c r="A5038" s="11" t="s">
        <v>12766</v>
      </c>
      <c r="B5038" s="19" t="s">
        <v>12767</v>
      </c>
      <c r="C5038" s="11" t="s">
        <v>15133</v>
      </c>
      <c r="D5038" s="11" t="s">
        <v>8666</v>
      </c>
      <c r="E5038" s="16">
        <v>0</v>
      </c>
      <c r="F5038" s="6">
        <f>E5038*'[2]Percent Input'!$B$7</f>
        <v>0</v>
      </c>
      <c r="G5038" s="7">
        <f>E5038*'[2]Percent Input'!$C$7</f>
        <v>0</v>
      </c>
      <c r="H5038" s="7">
        <f>E5038*'[2]Percent Input'!$D$7</f>
        <v>0</v>
      </c>
      <c r="I5038" s="8">
        <f>E5038*'[2]Percent Input'!$E$7</f>
        <v>0</v>
      </c>
    </row>
    <row r="5039" spans="1:9" x14ac:dyDescent="0.25">
      <c r="A5039" s="11" t="s">
        <v>12768</v>
      </c>
      <c r="B5039" s="19" t="s">
        <v>12769</v>
      </c>
      <c r="C5039" s="11" t="s">
        <v>15133</v>
      </c>
      <c r="D5039" s="11" t="s">
        <v>8666</v>
      </c>
      <c r="E5039" s="16">
        <v>0</v>
      </c>
      <c r="F5039" s="6">
        <f>E5039*'[2]Percent Input'!$B$7</f>
        <v>0</v>
      </c>
      <c r="G5039" s="7">
        <f>E5039*'[2]Percent Input'!$C$7</f>
        <v>0</v>
      </c>
      <c r="H5039" s="7">
        <f>E5039*'[2]Percent Input'!$D$7</f>
        <v>0</v>
      </c>
      <c r="I5039" s="8">
        <f>E5039*'[2]Percent Input'!$E$7</f>
        <v>0</v>
      </c>
    </row>
    <row r="5040" spans="1:9" x14ac:dyDescent="0.25">
      <c r="A5040" s="11" t="s">
        <v>12770</v>
      </c>
      <c r="B5040" s="19" t="s">
        <v>12771</v>
      </c>
      <c r="C5040" s="11" t="s">
        <v>15133</v>
      </c>
      <c r="D5040" s="11" t="s">
        <v>8666</v>
      </c>
      <c r="E5040" s="16">
        <v>0</v>
      </c>
      <c r="F5040" s="6">
        <f>E5040*'[2]Percent Input'!$B$7</f>
        <v>0</v>
      </c>
      <c r="G5040" s="7">
        <f>E5040*'[2]Percent Input'!$C$7</f>
        <v>0</v>
      </c>
      <c r="H5040" s="7">
        <f>E5040*'[2]Percent Input'!$D$7</f>
        <v>0</v>
      </c>
      <c r="I5040" s="8">
        <f>E5040*'[2]Percent Input'!$E$7</f>
        <v>0</v>
      </c>
    </row>
    <row r="5041" spans="1:9" x14ac:dyDescent="0.25">
      <c r="A5041" s="11" t="s">
        <v>12772</v>
      </c>
      <c r="B5041" s="19" t="s">
        <v>12773</v>
      </c>
      <c r="C5041" s="11" t="s">
        <v>15133</v>
      </c>
      <c r="D5041" s="11" t="s">
        <v>8666</v>
      </c>
      <c r="E5041" s="16">
        <v>0</v>
      </c>
      <c r="F5041" s="6">
        <f>E5041*'[2]Percent Input'!$B$7</f>
        <v>0</v>
      </c>
      <c r="G5041" s="7">
        <f>E5041*'[2]Percent Input'!$C$7</f>
        <v>0</v>
      </c>
      <c r="H5041" s="7">
        <f>E5041*'[2]Percent Input'!$D$7</f>
        <v>0</v>
      </c>
      <c r="I5041" s="8">
        <f>E5041*'[2]Percent Input'!$E$7</f>
        <v>0</v>
      </c>
    </row>
    <row r="5042" spans="1:9" x14ac:dyDescent="0.25">
      <c r="A5042" s="11" t="s">
        <v>12774</v>
      </c>
      <c r="B5042" s="19" t="s">
        <v>12775</v>
      </c>
      <c r="C5042" s="11" t="s">
        <v>15133</v>
      </c>
      <c r="D5042" s="11" t="s">
        <v>8666</v>
      </c>
      <c r="E5042" s="16">
        <v>0</v>
      </c>
      <c r="F5042" s="6">
        <f>E5042*'[2]Percent Input'!$B$7</f>
        <v>0</v>
      </c>
      <c r="G5042" s="7">
        <f>E5042*'[2]Percent Input'!$C$7</f>
        <v>0</v>
      </c>
      <c r="H5042" s="7">
        <f>E5042*'[2]Percent Input'!$D$7</f>
        <v>0</v>
      </c>
      <c r="I5042" s="8">
        <f>E5042*'[2]Percent Input'!$E$7</f>
        <v>0</v>
      </c>
    </row>
    <row r="5043" spans="1:9" x14ac:dyDescent="0.25">
      <c r="A5043" s="11" t="s">
        <v>12776</v>
      </c>
      <c r="B5043" s="19" t="s">
        <v>12777</v>
      </c>
      <c r="C5043" s="11" t="s">
        <v>15133</v>
      </c>
      <c r="D5043" s="11" t="s">
        <v>8666</v>
      </c>
      <c r="E5043" s="16">
        <v>0</v>
      </c>
      <c r="F5043" s="6">
        <f>E5043*'[2]Percent Input'!$B$7</f>
        <v>0</v>
      </c>
      <c r="G5043" s="7">
        <f>E5043*'[2]Percent Input'!$C$7</f>
        <v>0</v>
      </c>
      <c r="H5043" s="7">
        <f>E5043*'[2]Percent Input'!$D$7</f>
        <v>0</v>
      </c>
      <c r="I5043" s="8">
        <f>E5043*'[2]Percent Input'!$E$7</f>
        <v>0</v>
      </c>
    </row>
    <row r="5044" spans="1:9" x14ac:dyDescent="0.25">
      <c r="A5044" s="11" t="s">
        <v>12778</v>
      </c>
      <c r="B5044" s="19" t="s">
        <v>12779</v>
      </c>
      <c r="C5044" s="11" t="s">
        <v>15133</v>
      </c>
      <c r="D5044" s="11" t="s">
        <v>8666</v>
      </c>
      <c r="E5044" s="16">
        <v>0</v>
      </c>
      <c r="F5044" s="6">
        <f>E5044*'[2]Percent Input'!$B$7</f>
        <v>0</v>
      </c>
      <c r="G5044" s="7">
        <f>E5044*'[2]Percent Input'!$C$7</f>
        <v>0</v>
      </c>
      <c r="H5044" s="7">
        <f>E5044*'[2]Percent Input'!$D$7</f>
        <v>0</v>
      </c>
      <c r="I5044" s="8">
        <f>E5044*'[2]Percent Input'!$E$7</f>
        <v>0</v>
      </c>
    </row>
    <row r="5045" spans="1:9" x14ac:dyDescent="0.25">
      <c r="A5045" s="11" t="s">
        <v>12780</v>
      </c>
      <c r="B5045" s="19" t="s">
        <v>15544</v>
      </c>
      <c r="C5045" s="11" t="s">
        <v>15133</v>
      </c>
      <c r="D5045" s="11" t="s">
        <v>8666</v>
      </c>
      <c r="E5045" s="16">
        <v>0</v>
      </c>
      <c r="F5045" s="6">
        <f>E5045*'[2]Percent Input'!$B$7</f>
        <v>0</v>
      </c>
      <c r="G5045" s="7">
        <f>E5045*'[2]Percent Input'!$C$7</f>
        <v>0</v>
      </c>
      <c r="H5045" s="7">
        <f>E5045*'[2]Percent Input'!$D$7</f>
        <v>0</v>
      </c>
      <c r="I5045" s="8">
        <f>E5045*'[2]Percent Input'!$E$7</f>
        <v>0</v>
      </c>
    </row>
    <row r="5046" spans="1:9" x14ac:dyDescent="0.25">
      <c r="A5046" s="11" t="s">
        <v>12781</v>
      </c>
      <c r="B5046" s="19" t="s">
        <v>12782</v>
      </c>
      <c r="C5046" s="11" t="s">
        <v>15133</v>
      </c>
      <c r="D5046" s="11" t="s">
        <v>8666</v>
      </c>
      <c r="E5046" s="16">
        <v>0</v>
      </c>
      <c r="F5046" s="6">
        <f>E5046*'[2]Percent Input'!$B$7</f>
        <v>0</v>
      </c>
      <c r="G5046" s="7">
        <f>E5046*'[2]Percent Input'!$C$7</f>
        <v>0</v>
      </c>
      <c r="H5046" s="7">
        <f>E5046*'[2]Percent Input'!$D$7</f>
        <v>0</v>
      </c>
      <c r="I5046" s="8">
        <f>E5046*'[2]Percent Input'!$E$7</f>
        <v>0</v>
      </c>
    </row>
    <row r="5047" spans="1:9" x14ac:dyDescent="0.25">
      <c r="A5047" s="11" t="s">
        <v>12783</v>
      </c>
      <c r="B5047" s="19" t="s">
        <v>11551</v>
      </c>
      <c r="C5047" s="11" t="s">
        <v>15133</v>
      </c>
      <c r="D5047" s="11" t="s">
        <v>8666</v>
      </c>
      <c r="E5047" s="16">
        <v>0</v>
      </c>
      <c r="F5047" s="6">
        <f>E5047*'[2]Percent Input'!$B$7</f>
        <v>0</v>
      </c>
      <c r="G5047" s="7">
        <f>E5047*'[2]Percent Input'!$C$7</f>
        <v>0</v>
      </c>
      <c r="H5047" s="7">
        <f>E5047*'[2]Percent Input'!$D$7</f>
        <v>0</v>
      </c>
      <c r="I5047" s="8">
        <f>E5047*'[2]Percent Input'!$E$7</f>
        <v>0</v>
      </c>
    </row>
    <row r="5048" spans="1:9" x14ac:dyDescent="0.25">
      <c r="A5048" s="11" t="s">
        <v>12784</v>
      </c>
      <c r="B5048" s="19" t="s">
        <v>12785</v>
      </c>
      <c r="C5048" s="11" t="s">
        <v>15133</v>
      </c>
      <c r="D5048" s="11" t="s">
        <v>8666</v>
      </c>
      <c r="E5048" s="16">
        <v>0</v>
      </c>
      <c r="F5048" s="6">
        <f>E5048*'[2]Percent Input'!$B$7</f>
        <v>0</v>
      </c>
      <c r="G5048" s="7">
        <f>E5048*'[2]Percent Input'!$C$7</f>
        <v>0</v>
      </c>
      <c r="H5048" s="7">
        <f>E5048*'[2]Percent Input'!$D$7</f>
        <v>0</v>
      </c>
      <c r="I5048" s="8">
        <f>E5048*'[2]Percent Input'!$E$7</f>
        <v>0</v>
      </c>
    </row>
    <row r="5049" spans="1:9" x14ac:dyDescent="0.25">
      <c r="A5049" s="11" t="s">
        <v>12786</v>
      </c>
      <c r="B5049" s="19" t="s">
        <v>12787</v>
      </c>
      <c r="C5049" s="11" t="s">
        <v>15133</v>
      </c>
      <c r="D5049" s="11" t="s">
        <v>8666</v>
      </c>
      <c r="E5049" s="16">
        <v>0</v>
      </c>
      <c r="F5049" s="6">
        <f>E5049*'[2]Percent Input'!$B$7</f>
        <v>0</v>
      </c>
      <c r="G5049" s="7">
        <f>E5049*'[2]Percent Input'!$C$7</f>
        <v>0</v>
      </c>
      <c r="H5049" s="7">
        <f>E5049*'[2]Percent Input'!$D$7</f>
        <v>0</v>
      </c>
      <c r="I5049" s="8">
        <f>E5049*'[2]Percent Input'!$E$7</f>
        <v>0</v>
      </c>
    </row>
    <row r="5050" spans="1:9" x14ac:dyDescent="0.25">
      <c r="A5050" s="11" t="s">
        <v>12788</v>
      </c>
      <c r="B5050" s="19" t="s">
        <v>15546</v>
      </c>
      <c r="C5050" s="11" t="s">
        <v>15133</v>
      </c>
      <c r="D5050" s="11" t="s">
        <v>8666</v>
      </c>
      <c r="E5050" s="16">
        <v>0</v>
      </c>
      <c r="F5050" s="6">
        <f>E5050*'[2]Percent Input'!$B$7</f>
        <v>0</v>
      </c>
      <c r="G5050" s="7">
        <f>E5050*'[2]Percent Input'!$C$7</f>
        <v>0</v>
      </c>
      <c r="H5050" s="7">
        <f>E5050*'[2]Percent Input'!$D$7</f>
        <v>0</v>
      </c>
      <c r="I5050" s="8">
        <f>E5050*'[2]Percent Input'!$E$7</f>
        <v>0</v>
      </c>
    </row>
    <row r="5051" spans="1:9" x14ac:dyDescent="0.25">
      <c r="A5051" s="11" t="s">
        <v>12790</v>
      </c>
      <c r="B5051" s="19" t="s">
        <v>12791</v>
      </c>
      <c r="C5051" s="11" t="s">
        <v>15133</v>
      </c>
      <c r="D5051" s="11" t="s">
        <v>8666</v>
      </c>
      <c r="E5051" s="16">
        <v>0</v>
      </c>
      <c r="F5051" s="6">
        <f>E5051*'[2]Percent Input'!$B$7</f>
        <v>0</v>
      </c>
      <c r="G5051" s="7">
        <f>E5051*'[2]Percent Input'!$C$7</f>
        <v>0</v>
      </c>
      <c r="H5051" s="7">
        <f>E5051*'[2]Percent Input'!$D$7</f>
        <v>0</v>
      </c>
      <c r="I5051" s="8">
        <f>E5051*'[2]Percent Input'!$E$7</f>
        <v>0</v>
      </c>
    </row>
    <row r="5052" spans="1:9" x14ac:dyDescent="0.25">
      <c r="A5052" s="11" t="s">
        <v>12792</v>
      </c>
      <c r="B5052" s="19" t="s">
        <v>12785</v>
      </c>
      <c r="C5052" s="11" t="s">
        <v>15133</v>
      </c>
      <c r="D5052" s="11" t="s">
        <v>8666</v>
      </c>
      <c r="E5052" s="16">
        <v>0</v>
      </c>
      <c r="F5052" s="6">
        <f>E5052*'[2]Percent Input'!$B$7</f>
        <v>0</v>
      </c>
      <c r="G5052" s="7">
        <f>E5052*'[2]Percent Input'!$C$7</f>
        <v>0</v>
      </c>
      <c r="H5052" s="7">
        <f>E5052*'[2]Percent Input'!$D$7</f>
        <v>0</v>
      </c>
      <c r="I5052" s="8">
        <f>E5052*'[2]Percent Input'!$E$7</f>
        <v>0</v>
      </c>
    </row>
    <row r="5053" spans="1:9" x14ac:dyDescent="0.25">
      <c r="A5053" s="11" t="s">
        <v>12793</v>
      </c>
      <c r="B5053" s="19" t="s">
        <v>12794</v>
      </c>
      <c r="C5053" s="11" t="s">
        <v>15133</v>
      </c>
      <c r="D5053" s="11" t="s">
        <v>8666</v>
      </c>
      <c r="E5053" s="16">
        <v>0</v>
      </c>
      <c r="F5053" s="6">
        <f>E5053*'[2]Percent Input'!$B$7</f>
        <v>0</v>
      </c>
      <c r="G5053" s="7">
        <f>E5053*'[2]Percent Input'!$C$7</f>
        <v>0</v>
      </c>
      <c r="H5053" s="7">
        <f>E5053*'[2]Percent Input'!$D$7</f>
        <v>0</v>
      </c>
      <c r="I5053" s="8">
        <f>E5053*'[2]Percent Input'!$E$7</f>
        <v>0</v>
      </c>
    </row>
    <row r="5054" spans="1:9" x14ac:dyDescent="0.25">
      <c r="A5054" s="11" t="s">
        <v>12795</v>
      </c>
      <c r="B5054" s="19" t="s">
        <v>12796</v>
      </c>
      <c r="C5054" s="11" t="s">
        <v>15133</v>
      </c>
      <c r="D5054" s="11" t="s">
        <v>8666</v>
      </c>
      <c r="E5054" s="16">
        <v>0</v>
      </c>
      <c r="F5054" s="6">
        <f>E5054*'[2]Percent Input'!$B$7</f>
        <v>0</v>
      </c>
      <c r="G5054" s="7">
        <f>E5054*'[2]Percent Input'!$C$7</f>
        <v>0</v>
      </c>
      <c r="H5054" s="7">
        <f>E5054*'[2]Percent Input'!$D$7</f>
        <v>0</v>
      </c>
      <c r="I5054" s="8">
        <f>E5054*'[2]Percent Input'!$E$7</f>
        <v>0</v>
      </c>
    </row>
    <row r="5055" spans="1:9" x14ac:dyDescent="0.25">
      <c r="A5055" s="11" t="s">
        <v>12797</v>
      </c>
      <c r="B5055" s="19" t="s">
        <v>12798</v>
      </c>
      <c r="C5055" s="11" t="s">
        <v>15133</v>
      </c>
      <c r="D5055" s="11" t="s">
        <v>8666</v>
      </c>
      <c r="E5055" s="16">
        <v>0</v>
      </c>
      <c r="F5055" s="6">
        <f>E5055*'[2]Percent Input'!$B$7</f>
        <v>0</v>
      </c>
      <c r="G5055" s="7">
        <f>E5055*'[2]Percent Input'!$C$7</f>
        <v>0</v>
      </c>
      <c r="H5055" s="7">
        <f>E5055*'[2]Percent Input'!$D$7</f>
        <v>0</v>
      </c>
      <c r="I5055" s="8">
        <f>E5055*'[2]Percent Input'!$E$7</f>
        <v>0</v>
      </c>
    </row>
    <row r="5056" spans="1:9" x14ac:dyDescent="0.25">
      <c r="A5056" s="11" t="s">
        <v>12799</v>
      </c>
      <c r="B5056" s="19" t="s">
        <v>12800</v>
      </c>
      <c r="C5056" s="11" t="s">
        <v>15133</v>
      </c>
      <c r="D5056" s="11" t="s">
        <v>8666</v>
      </c>
      <c r="E5056" s="16">
        <v>0</v>
      </c>
      <c r="F5056" s="6">
        <f>E5056*'[2]Percent Input'!$B$7</f>
        <v>0</v>
      </c>
      <c r="G5056" s="7">
        <f>E5056*'[2]Percent Input'!$C$7</f>
        <v>0</v>
      </c>
      <c r="H5056" s="7">
        <f>E5056*'[2]Percent Input'!$D$7</f>
        <v>0</v>
      </c>
      <c r="I5056" s="8">
        <f>E5056*'[2]Percent Input'!$E$7</f>
        <v>0</v>
      </c>
    </row>
    <row r="5057" spans="1:9" x14ac:dyDescent="0.25">
      <c r="A5057" s="11" t="s">
        <v>12801</v>
      </c>
      <c r="B5057" s="19" t="s">
        <v>12802</v>
      </c>
      <c r="C5057" s="11" t="s">
        <v>15133</v>
      </c>
      <c r="D5057" s="11" t="s">
        <v>8666</v>
      </c>
      <c r="E5057" s="16">
        <v>0</v>
      </c>
      <c r="F5057" s="6">
        <f>E5057*'[2]Percent Input'!$B$7</f>
        <v>0</v>
      </c>
      <c r="G5057" s="7">
        <f>E5057*'[2]Percent Input'!$C$7</f>
        <v>0</v>
      </c>
      <c r="H5057" s="7">
        <f>E5057*'[2]Percent Input'!$D$7</f>
        <v>0</v>
      </c>
      <c r="I5057" s="8">
        <f>E5057*'[2]Percent Input'!$E$7</f>
        <v>0</v>
      </c>
    </row>
    <row r="5058" spans="1:9" x14ac:dyDescent="0.25">
      <c r="A5058" s="11" t="s">
        <v>12803</v>
      </c>
      <c r="B5058" s="19" t="s">
        <v>12804</v>
      </c>
      <c r="C5058" s="11" t="s">
        <v>15133</v>
      </c>
      <c r="D5058" s="11" t="s">
        <v>8666</v>
      </c>
      <c r="E5058" s="16">
        <v>0</v>
      </c>
      <c r="F5058" s="6">
        <f>E5058*'[2]Percent Input'!$B$7</f>
        <v>0</v>
      </c>
      <c r="G5058" s="7">
        <f>E5058*'[2]Percent Input'!$C$7</f>
        <v>0</v>
      </c>
      <c r="H5058" s="7">
        <f>E5058*'[2]Percent Input'!$D$7</f>
        <v>0</v>
      </c>
      <c r="I5058" s="8">
        <f>E5058*'[2]Percent Input'!$E$7</f>
        <v>0</v>
      </c>
    </row>
    <row r="5059" spans="1:9" x14ac:dyDescent="0.25">
      <c r="A5059" s="11" t="s">
        <v>12805</v>
      </c>
      <c r="B5059" s="19" t="s">
        <v>12806</v>
      </c>
      <c r="C5059" s="11" t="s">
        <v>15133</v>
      </c>
      <c r="D5059" s="11" t="s">
        <v>8666</v>
      </c>
      <c r="E5059" s="16">
        <v>0</v>
      </c>
      <c r="F5059" s="6">
        <f>E5059*'[2]Percent Input'!$B$7</f>
        <v>0</v>
      </c>
      <c r="G5059" s="7">
        <f>E5059*'[2]Percent Input'!$C$7</f>
        <v>0</v>
      </c>
      <c r="H5059" s="7">
        <f>E5059*'[2]Percent Input'!$D$7</f>
        <v>0</v>
      </c>
      <c r="I5059" s="8">
        <f>E5059*'[2]Percent Input'!$E$7</f>
        <v>0</v>
      </c>
    </row>
    <row r="5060" spans="1:9" x14ac:dyDescent="0.25">
      <c r="A5060" s="11" t="s">
        <v>12807</v>
      </c>
      <c r="B5060" s="19" t="s">
        <v>12808</v>
      </c>
      <c r="C5060" s="11" t="s">
        <v>15133</v>
      </c>
      <c r="D5060" s="11" t="s">
        <v>8666</v>
      </c>
      <c r="E5060" s="16">
        <v>0</v>
      </c>
      <c r="F5060" s="6">
        <f>E5060*'[2]Percent Input'!$B$7</f>
        <v>0</v>
      </c>
      <c r="G5060" s="7">
        <f>E5060*'[2]Percent Input'!$C$7</f>
        <v>0</v>
      </c>
      <c r="H5060" s="7">
        <f>E5060*'[2]Percent Input'!$D$7</f>
        <v>0</v>
      </c>
      <c r="I5060" s="8">
        <f>E5060*'[2]Percent Input'!$E$7</f>
        <v>0</v>
      </c>
    </row>
    <row r="5061" spans="1:9" x14ac:dyDescent="0.25">
      <c r="A5061" s="11" t="s">
        <v>12809</v>
      </c>
      <c r="B5061" s="19" t="s">
        <v>12810</v>
      </c>
      <c r="C5061" s="11" t="s">
        <v>15133</v>
      </c>
      <c r="D5061" s="11" t="s">
        <v>8666</v>
      </c>
      <c r="E5061" s="16">
        <v>0</v>
      </c>
      <c r="F5061" s="6">
        <f>E5061*'[2]Percent Input'!$B$7</f>
        <v>0</v>
      </c>
      <c r="G5061" s="7">
        <f>E5061*'[2]Percent Input'!$C$7</f>
        <v>0</v>
      </c>
      <c r="H5061" s="7">
        <f>E5061*'[2]Percent Input'!$D$7</f>
        <v>0</v>
      </c>
      <c r="I5061" s="8">
        <f>E5061*'[2]Percent Input'!$E$7</f>
        <v>0</v>
      </c>
    </row>
    <row r="5062" spans="1:9" x14ac:dyDescent="0.25">
      <c r="A5062" s="11" t="s">
        <v>12811</v>
      </c>
      <c r="B5062" s="19" t="s">
        <v>12812</v>
      </c>
      <c r="C5062" s="11" t="s">
        <v>15133</v>
      </c>
      <c r="D5062" s="11" t="s">
        <v>8666</v>
      </c>
      <c r="E5062" s="16">
        <v>0</v>
      </c>
      <c r="F5062" s="6">
        <f>E5062*'[2]Percent Input'!$B$7</f>
        <v>0</v>
      </c>
      <c r="G5062" s="7">
        <f>E5062*'[2]Percent Input'!$C$7</f>
        <v>0</v>
      </c>
      <c r="H5062" s="7">
        <f>E5062*'[2]Percent Input'!$D$7</f>
        <v>0</v>
      </c>
      <c r="I5062" s="8">
        <f>E5062*'[2]Percent Input'!$E$7</f>
        <v>0</v>
      </c>
    </row>
    <row r="5063" spans="1:9" x14ac:dyDescent="0.25">
      <c r="A5063" s="11" t="s">
        <v>12813</v>
      </c>
      <c r="B5063" s="19" t="s">
        <v>12814</v>
      </c>
      <c r="C5063" s="11" t="s">
        <v>15133</v>
      </c>
      <c r="D5063" s="11" t="s">
        <v>8666</v>
      </c>
      <c r="E5063" s="16">
        <v>0</v>
      </c>
      <c r="F5063" s="6">
        <f>E5063*'[2]Percent Input'!$B$7</f>
        <v>0</v>
      </c>
      <c r="G5063" s="7">
        <f>E5063*'[2]Percent Input'!$C$7</f>
        <v>0</v>
      </c>
      <c r="H5063" s="7">
        <f>E5063*'[2]Percent Input'!$D$7</f>
        <v>0</v>
      </c>
      <c r="I5063" s="8">
        <f>E5063*'[2]Percent Input'!$E$7</f>
        <v>0</v>
      </c>
    </row>
    <row r="5064" spans="1:9" x14ac:dyDescent="0.25">
      <c r="A5064" s="11" t="s">
        <v>12815</v>
      </c>
      <c r="B5064" s="19" t="s">
        <v>12816</v>
      </c>
      <c r="C5064" s="11" t="s">
        <v>15133</v>
      </c>
      <c r="D5064" s="11" t="s">
        <v>8666</v>
      </c>
      <c r="E5064" s="16">
        <v>0</v>
      </c>
      <c r="F5064" s="6">
        <f>E5064*'[2]Percent Input'!$B$7</f>
        <v>0</v>
      </c>
      <c r="G5064" s="7">
        <f>E5064*'[2]Percent Input'!$C$7</f>
        <v>0</v>
      </c>
      <c r="H5064" s="7">
        <f>E5064*'[2]Percent Input'!$D$7</f>
        <v>0</v>
      </c>
      <c r="I5064" s="8">
        <f>E5064*'[2]Percent Input'!$E$7</f>
        <v>0</v>
      </c>
    </row>
    <row r="5065" spans="1:9" x14ac:dyDescent="0.25">
      <c r="A5065" s="11" t="s">
        <v>12817</v>
      </c>
      <c r="B5065" s="19" t="s">
        <v>12818</v>
      </c>
      <c r="C5065" s="11" t="s">
        <v>15133</v>
      </c>
      <c r="D5065" s="11" t="s">
        <v>8666</v>
      </c>
      <c r="E5065" s="16">
        <v>0</v>
      </c>
      <c r="F5065" s="6">
        <f>E5065*'[2]Percent Input'!$B$7</f>
        <v>0</v>
      </c>
      <c r="G5065" s="7">
        <f>E5065*'[2]Percent Input'!$C$7</f>
        <v>0</v>
      </c>
      <c r="H5065" s="7">
        <f>E5065*'[2]Percent Input'!$D$7</f>
        <v>0</v>
      </c>
      <c r="I5065" s="8">
        <f>E5065*'[2]Percent Input'!$E$7</f>
        <v>0</v>
      </c>
    </row>
    <row r="5066" spans="1:9" x14ac:dyDescent="0.25">
      <c r="A5066" s="11" t="s">
        <v>12819</v>
      </c>
      <c r="B5066" s="19" t="s">
        <v>12820</v>
      </c>
      <c r="C5066" s="11" t="s">
        <v>15133</v>
      </c>
      <c r="D5066" s="11" t="s">
        <v>8666</v>
      </c>
      <c r="E5066" s="16">
        <v>0</v>
      </c>
      <c r="F5066" s="6">
        <f>E5066*'[2]Percent Input'!$B$7</f>
        <v>0</v>
      </c>
      <c r="G5066" s="7">
        <f>E5066*'[2]Percent Input'!$C$7</f>
        <v>0</v>
      </c>
      <c r="H5066" s="7">
        <f>E5066*'[2]Percent Input'!$D$7</f>
        <v>0</v>
      </c>
      <c r="I5066" s="8">
        <f>E5066*'[2]Percent Input'!$E$7</f>
        <v>0</v>
      </c>
    </row>
    <row r="5067" spans="1:9" x14ac:dyDescent="0.25">
      <c r="A5067" s="11" t="s">
        <v>12821</v>
      </c>
      <c r="B5067" s="19" t="s">
        <v>12822</v>
      </c>
      <c r="C5067" s="11" t="s">
        <v>15133</v>
      </c>
      <c r="D5067" s="11" t="s">
        <v>8666</v>
      </c>
      <c r="E5067" s="16">
        <v>0</v>
      </c>
      <c r="F5067" s="6">
        <f>E5067*'[2]Percent Input'!$B$7</f>
        <v>0</v>
      </c>
      <c r="G5067" s="7">
        <f>E5067*'[2]Percent Input'!$C$7</f>
        <v>0</v>
      </c>
      <c r="H5067" s="7">
        <f>E5067*'[2]Percent Input'!$D$7</f>
        <v>0</v>
      </c>
      <c r="I5067" s="8">
        <f>E5067*'[2]Percent Input'!$E$7</f>
        <v>0</v>
      </c>
    </row>
    <row r="5068" spans="1:9" x14ac:dyDescent="0.25">
      <c r="A5068" s="11" t="s">
        <v>12823</v>
      </c>
      <c r="B5068" s="19" t="s">
        <v>12824</v>
      </c>
      <c r="C5068" s="11" t="s">
        <v>15133</v>
      </c>
      <c r="D5068" s="11" t="s">
        <v>8666</v>
      </c>
      <c r="E5068" s="16">
        <v>0</v>
      </c>
      <c r="F5068" s="6">
        <f>E5068*'[2]Percent Input'!$B$7</f>
        <v>0</v>
      </c>
      <c r="G5068" s="7">
        <f>E5068*'[2]Percent Input'!$C$7</f>
        <v>0</v>
      </c>
      <c r="H5068" s="7">
        <f>E5068*'[2]Percent Input'!$D$7</f>
        <v>0</v>
      </c>
      <c r="I5068" s="8">
        <f>E5068*'[2]Percent Input'!$E$7</f>
        <v>0</v>
      </c>
    </row>
    <row r="5069" spans="1:9" x14ac:dyDescent="0.25">
      <c r="A5069" s="11" t="s">
        <v>12825</v>
      </c>
      <c r="B5069" s="19" t="s">
        <v>12826</v>
      </c>
      <c r="C5069" s="11" t="s">
        <v>15133</v>
      </c>
      <c r="D5069" s="11" t="s">
        <v>8666</v>
      </c>
      <c r="E5069" s="16">
        <v>0</v>
      </c>
      <c r="F5069" s="6">
        <f>E5069*'[2]Percent Input'!$B$7</f>
        <v>0</v>
      </c>
      <c r="G5069" s="7">
        <f>E5069*'[2]Percent Input'!$C$7</f>
        <v>0</v>
      </c>
      <c r="H5069" s="7">
        <f>E5069*'[2]Percent Input'!$D$7</f>
        <v>0</v>
      </c>
      <c r="I5069" s="8">
        <f>E5069*'[2]Percent Input'!$E$7</f>
        <v>0</v>
      </c>
    </row>
    <row r="5070" spans="1:9" x14ac:dyDescent="0.25">
      <c r="A5070" s="11" t="s">
        <v>12827</v>
      </c>
      <c r="B5070" s="19" t="s">
        <v>12828</v>
      </c>
      <c r="C5070" s="11" t="s">
        <v>15133</v>
      </c>
      <c r="D5070" s="11" t="s">
        <v>8666</v>
      </c>
      <c r="E5070" s="16">
        <v>0</v>
      </c>
      <c r="F5070" s="6">
        <f>E5070*'[2]Percent Input'!$B$7</f>
        <v>0</v>
      </c>
      <c r="G5070" s="7">
        <f>E5070*'[2]Percent Input'!$C$7</f>
        <v>0</v>
      </c>
      <c r="H5070" s="7">
        <f>E5070*'[2]Percent Input'!$D$7</f>
        <v>0</v>
      </c>
      <c r="I5070" s="8">
        <f>E5070*'[2]Percent Input'!$E$7</f>
        <v>0</v>
      </c>
    </row>
    <row r="5071" spans="1:9" x14ac:dyDescent="0.25">
      <c r="A5071" s="11" t="s">
        <v>15176</v>
      </c>
      <c r="B5071" s="19" t="s">
        <v>15547</v>
      </c>
      <c r="C5071" s="11" t="s">
        <v>15133</v>
      </c>
      <c r="D5071" s="11"/>
      <c r="E5071" s="16">
        <v>0</v>
      </c>
      <c r="F5071" s="6">
        <f>E5071*'[2]Percent Input'!$B$7</f>
        <v>0</v>
      </c>
      <c r="G5071" s="7">
        <f>E5071*'[2]Percent Input'!$C$7</f>
        <v>0</v>
      </c>
      <c r="H5071" s="7">
        <f>E5071*'[2]Percent Input'!$D$7</f>
        <v>0</v>
      </c>
      <c r="I5071" s="8">
        <f>E5071*'[2]Percent Input'!$E$7</f>
        <v>0</v>
      </c>
    </row>
    <row r="5072" spans="1:9" x14ac:dyDescent="0.25">
      <c r="A5072" s="11" t="s">
        <v>15177</v>
      </c>
      <c r="B5072" s="19" t="s">
        <v>15548</v>
      </c>
      <c r="C5072" s="11" t="s">
        <v>15133</v>
      </c>
      <c r="D5072" s="11"/>
      <c r="E5072" s="16">
        <v>0</v>
      </c>
      <c r="F5072" s="6">
        <f>E5072*'[2]Percent Input'!$B$7</f>
        <v>0</v>
      </c>
      <c r="G5072" s="7">
        <f>E5072*'[2]Percent Input'!$C$7</f>
        <v>0</v>
      </c>
      <c r="H5072" s="7">
        <f>E5072*'[2]Percent Input'!$D$7</f>
        <v>0</v>
      </c>
      <c r="I5072" s="8">
        <f>E5072*'[2]Percent Input'!$E$7</f>
        <v>0</v>
      </c>
    </row>
    <row r="5073" spans="1:9" x14ac:dyDescent="0.25">
      <c r="A5073" s="11" t="s">
        <v>12829</v>
      </c>
      <c r="B5073" s="19" t="s">
        <v>12168</v>
      </c>
      <c r="C5073" s="11" t="s">
        <v>15133</v>
      </c>
      <c r="D5073" s="11" t="s">
        <v>8666</v>
      </c>
      <c r="E5073" s="16">
        <v>0</v>
      </c>
      <c r="F5073" s="6">
        <f>E5073*'[2]Percent Input'!$B$7</f>
        <v>0</v>
      </c>
      <c r="G5073" s="7">
        <f>E5073*'[2]Percent Input'!$C$7</f>
        <v>0</v>
      </c>
      <c r="H5073" s="7">
        <f>E5073*'[2]Percent Input'!$D$7</f>
        <v>0</v>
      </c>
      <c r="I5073" s="8">
        <f>E5073*'[2]Percent Input'!$E$7</f>
        <v>0</v>
      </c>
    </row>
    <row r="5074" spans="1:9" x14ac:dyDescent="0.25">
      <c r="A5074" s="11" t="s">
        <v>12830</v>
      </c>
      <c r="B5074" s="19" t="s">
        <v>12170</v>
      </c>
      <c r="C5074" s="11" t="s">
        <v>15133</v>
      </c>
      <c r="D5074" s="11" t="s">
        <v>8666</v>
      </c>
      <c r="E5074" s="16">
        <v>0</v>
      </c>
      <c r="F5074" s="6">
        <f>E5074*'[2]Percent Input'!$B$7</f>
        <v>0</v>
      </c>
      <c r="G5074" s="7">
        <f>E5074*'[2]Percent Input'!$C$7</f>
        <v>0</v>
      </c>
      <c r="H5074" s="7">
        <f>E5074*'[2]Percent Input'!$D$7</f>
        <v>0</v>
      </c>
      <c r="I5074" s="8">
        <f>E5074*'[2]Percent Input'!$E$7</f>
        <v>0</v>
      </c>
    </row>
    <row r="5075" spans="1:9" x14ac:dyDescent="0.25">
      <c r="A5075" s="11" t="s">
        <v>12831</v>
      </c>
      <c r="B5075" s="19" t="s">
        <v>12832</v>
      </c>
      <c r="C5075" s="11" t="s">
        <v>15133</v>
      </c>
      <c r="D5075" s="11" t="s">
        <v>8666</v>
      </c>
      <c r="E5075" s="16">
        <v>0</v>
      </c>
      <c r="F5075" s="6">
        <f>E5075*'[2]Percent Input'!$B$7</f>
        <v>0</v>
      </c>
      <c r="G5075" s="7">
        <f>E5075*'[2]Percent Input'!$C$7</f>
        <v>0</v>
      </c>
      <c r="H5075" s="7">
        <f>E5075*'[2]Percent Input'!$D$7</f>
        <v>0</v>
      </c>
      <c r="I5075" s="8">
        <f>E5075*'[2]Percent Input'!$E$7</f>
        <v>0</v>
      </c>
    </row>
    <row r="5076" spans="1:9" x14ac:dyDescent="0.25">
      <c r="A5076" s="11" t="s">
        <v>12833</v>
      </c>
      <c r="B5076" s="19" t="s">
        <v>12174</v>
      </c>
      <c r="C5076" s="11" t="s">
        <v>15133</v>
      </c>
      <c r="D5076" s="11" t="s">
        <v>8666</v>
      </c>
      <c r="E5076" s="16">
        <v>0</v>
      </c>
      <c r="F5076" s="6">
        <f>E5076*'[2]Percent Input'!$B$7</f>
        <v>0</v>
      </c>
      <c r="G5076" s="7">
        <f>E5076*'[2]Percent Input'!$C$7</f>
        <v>0</v>
      </c>
      <c r="H5076" s="7">
        <f>E5076*'[2]Percent Input'!$D$7</f>
        <v>0</v>
      </c>
      <c r="I5076" s="8">
        <f>E5076*'[2]Percent Input'!$E$7</f>
        <v>0</v>
      </c>
    </row>
    <row r="5077" spans="1:9" x14ac:dyDescent="0.25">
      <c r="A5077" s="11" t="s">
        <v>12834</v>
      </c>
      <c r="B5077" s="19" t="s">
        <v>12176</v>
      </c>
      <c r="C5077" s="11" t="s">
        <v>15133</v>
      </c>
      <c r="D5077" s="11" t="s">
        <v>8666</v>
      </c>
      <c r="E5077" s="16">
        <v>0</v>
      </c>
      <c r="F5077" s="6">
        <f>E5077*'[2]Percent Input'!$B$7</f>
        <v>0</v>
      </c>
      <c r="G5077" s="7">
        <f>E5077*'[2]Percent Input'!$C$7</f>
        <v>0</v>
      </c>
      <c r="H5077" s="7">
        <f>E5077*'[2]Percent Input'!$D$7</f>
        <v>0</v>
      </c>
      <c r="I5077" s="8">
        <f>E5077*'[2]Percent Input'!$E$7</f>
        <v>0</v>
      </c>
    </row>
    <row r="5078" spans="1:9" x14ac:dyDescent="0.25">
      <c r="A5078" s="11" t="s">
        <v>12835</v>
      </c>
      <c r="B5078" s="19" t="s">
        <v>12178</v>
      </c>
      <c r="C5078" s="11" t="s">
        <v>15133</v>
      </c>
      <c r="D5078" s="11" t="s">
        <v>8666</v>
      </c>
      <c r="E5078" s="16">
        <v>0</v>
      </c>
      <c r="F5078" s="6">
        <f>E5078*'[2]Percent Input'!$B$7</f>
        <v>0</v>
      </c>
      <c r="G5078" s="7">
        <f>E5078*'[2]Percent Input'!$C$7</f>
        <v>0</v>
      </c>
      <c r="H5078" s="7">
        <f>E5078*'[2]Percent Input'!$D$7</f>
        <v>0</v>
      </c>
      <c r="I5078" s="8">
        <f>E5078*'[2]Percent Input'!$E$7</f>
        <v>0</v>
      </c>
    </row>
    <row r="5079" spans="1:9" x14ac:dyDescent="0.25">
      <c r="A5079" s="11" t="s">
        <v>12836</v>
      </c>
      <c r="B5079" s="19" t="s">
        <v>12180</v>
      </c>
      <c r="C5079" s="11" t="s">
        <v>15133</v>
      </c>
      <c r="D5079" s="11" t="s">
        <v>8666</v>
      </c>
      <c r="E5079" s="16">
        <v>0</v>
      </c>
      <c r="F5079" s="6">
        <f>E5079*'[2]Percent Input'!$B$7</f>
        <v>0</v>
      </c>
      <c r="G5079" s="7">
        <f>E5079*'[2]Percent Input'!$C$7</f>
        <v>0</v>
      </c>
      <c r="H5079" s="7">
        <f>E5079*'[2]Percent Input'!$D$7</f>
        <v>0</v>
      </c>
      <c r="I5079" s="8">
        <f>E5079*'[2]Percent Input'!$E$7</f>
        <v>0</v>
      </c>
    </row>
    <row r="5080" spans="1:9" x14ac:dyDescent="0.25">
      <c r="A5080" s="11" t="s">
        <v>12837</v>
      </c>
      <c r="B5080" s="19" t="s">
        <v>12182</v>
      </c>
      <c r="C5080" s="11" t="s">
        <v>15133</v>
      </c>
      <c r="D5080" s="11" t="s">
        <v>8666</v>
      </c>
      <c r="E5080" s="16">
        <v>0</v>
      </c>
      <c r="F5080" s="6">
        <f>E5080*'[2]Percent Input'!$B$7</f>
        <v>0</v>
      </c>
      <c r="G5080" s="7">
        <f>E5080*'[2]Percent Input'!$C$7</f>
        <v>0</v>
      </c>
      <c r="H5080" s="7">
        <f>E5080*'[2]Percent Input'!$D$7</f>
        <v>0</v>
      </c>
      <c r="I5080" s="8">
        <f>E5080*'[2]Percent Input'!$E$7</f>
        <v>0</v>
      </c>
    </row>
    <row r="5081" spans="1:9" x14ac:dyDescent="0.25">
      <c r="A5081" s="11" t="s">
        <v>12838</v>
      </c>
      <c r="B5081" s="19" t="s">
        <v>12184</v>
      </c>
      <c r="C5081" s="11" t="s">
        <v>15133</v>
      </c>
      <c r="D5081" s="11" t="s">
        <v>8666</v>
      </c>
      <c r="E5081" s="16">
        <v>0</v>
      </c>
      <c r="F5081" s="6">
        <f>E5081*'[2]Percent Input'!$B$7</f>
        <v>0</v>
      </c>
      <c r="G5081" s="7">
        <f>E5081*'[2]Percent Input'!$C$7</f>
        <v>0</v>
      </c>
      <c r="H5081" s="7">
        <f>E5081*'[2]Percent Input'!$D$7</f>
        <v>0</v>
      </c>
      <c r="I5081" s="8">
        <f>E5081*'[2]Percent Input'!$E$7</f>
        <v>0</v>
      </c>
    </row>
    <row r="5082" spans="1:9" x14ac:dyDescent="0.25">
      <c r="A5082" s="11" t="s">
        <v>12839</v>
      </c>
      <c r="B5082" s="19" t="s">
        <v>12840</v>
      </c>
      <c r="C5082" s="11" t="s">
        <v>15133</v>
      </c>
      <c r="D5082" s="11" t="s">
        <v>8666</v>
      </c>
      <c r="E5082" s="16">
        <v>0</v>
      </c>
      <c r="F5082" s="6">
        <f>E5082*'[2]Percent Input'!$B$7</f>
        <v>0</v>
      </c>
      <c r="G5082" s="7">
        <f>E5082*'[2]Percent Input'!$C$7</f>
        <v>0</v>
      </c>
      <c r="H5082" s="7">
        <f>E5082*'[2]Percent Input'!$D$7</f>
        <v>0</v>
      </c>
      <c r="I5082" s="8">
        <f>E5082*'[2]Percent Input'!$E$7</f>
        <v>0</v>
      </c>
    </row>
    <row r="5083" spans="1:9" x14ac:dyDescent="0.25">
      <c r="A5083" s="11" t="s">
        <v>14324</v>
      </c>
      <c r="B5083" s="19" t="s">
        <v>14325</v>
      </c>
      <c r="C5083" s="11" t="s">
        <v>15437</v>
      </c>
      <c r="D5083" s="11"/>
      <c r="E5083" s="29">
        <v>35.5</v>
      </c>
      <c r="F5083" s="6">
        <f>E5083*'[2]Percent Input'!$B$7</f>
        <v>35.5</v>
      </c>
      <c r="G5083" s="7">
        <f>E5083*'[2]Percent Input'!$C$7</f>
        <v>35.5</v>
      </c>
      <c r="H5083" s="7">
        <f>E5083*'[2]Percent Input'!$D$7</f>
        <v>35.5</v>
      </c>
      <c r="I5083" s="8">
        <f>E5083*'[2]Percent Input'!$E$7</f>
        <v>35.5</v>
      </c>
    </row>
    <row r="5084" spans="1:9" x14ac:dyDescent="0.25">
      <c r="A5084" s="11" t="s">
        <v>14326</v>
      </c>
      <c r="B5084" s="19" t="s">
        <v>15549</v>
      </c>
      <c r="C5084" s="12" t="s">
        <v>15437</v>
      </c>
      <c r="D5084" s="11"/>
      <c r="E5084" s="29">
        <v>450</v>
      </c>
      <c r="F5084" s="6">
        <f>E5084*'[2]Percent Input'!$B$7</f>
        <v>450</v>
      </c>
      <c r="G5084" s="7">
        <f>E5084*'[2]Percent Input'!$C$7</f>
        <v>450</v>
      </c>
      <c r="H5084" s="7">
        <f>E5084*'[2]Percent Input'!$D$7</f>
        <v>450</v>
      </c>
      <c r="I5084" s="8">
        <f>E5084*'[2]Percent Input'!$E$7</f>
        <v>450</v>
      </c>
    </row>
    <row r="5085" spans="1:9" x14ac:dyDescent="0.25">
      <c r="A5085" s="11" t="s">
        <v>14327</v>
      </c>
      <c r="B5085" s="19" t="s">
        <v>15550</v>
      </c>
      <c r="C5085" s="11" t="s">
        <v>15437</v>
      </c>
      <c r="D5085" s="11"/>
      <c r="E5085" s="29">
        <v>750</v>
      </c>
      <c r="F5085" s="6">
        <f>E5085*'[2]Percent Input'!$B$7</f>
        <v>750</v>
      </c>
      <c r="G5085" s="7">
        <f>E5085*'[2]Percent Input'!$C$7</f>
        <v>750</v>
      </c>
      <c r="H5085" s="7">
        <f>E5085*'[2]Percent Input'!$D$7</f>
        <v>750</v>
      </c>
      <c r="I5085" s="8">
        <f>E5085*'[2]Percent Input'!$E$7</f>
        <v>750</v>
      </c>
    </row>
    <row r="5086" spans="1:9" x14ac:dyDescent="0.25">
      <c r="A5086" s="11" t="s">
        <v>14328</v>
      </c>
      <c r="B5086" s="19" t="s">
        <v>15551</v>
      </c>
      <c r="C5086" s="12" t="s">
        <v>15437</v>
      </c>
      <c r="D5086" s="11"/>
      <c r="E5086" s="29">
        <v>450</v>
      </c>
      <c r="F5086" s="6">
        <f>E5086*'[2]Percent Input'!$B$7</f>
        <v>450</v>
      </c>
      <c r="G5086" s="7">
        <f>E5086*'[2]Percent Input'!$C$7</f>
        <v>450</v>
      </c>
      <c r="H5086" s="7">
        <f>E5086*'[2]Percent Input'!$D$7</f>
        <v>450</v>
      </c>
      <c r="I5086" s="8">
        <f>E5086*'[2]Percent Input'!$E$7</f>
        <v>450</v>
      </c>
    </row>
    <row r="5087" spans="1:9" x14ac:dyDescent="0.25">
      <c r="A5087" s="11" t="s">
        <v>14329</v>
      </c>
      <c r="B5087" s="19" t="s">
        <v>14330</v>
      </c>
      <c r="C5087" s="11" t="s">
        <v>15437</v>
      </c>
      <c r="D5087" s="11"/>
      <c r="E5087" s="29">
        <v>750</v>
      </c>
      <c r="F5087" s="6">
        <f>E5087*'[2]Percent Input'!$B$7</f>
        <v>750</v>
      </c>
      <c r="G5087" s="7">
        <f>E5087*'[2]Percent Input'!$C$7</f>
        <v>750</v>
      </c>
      <c r="H5087" s="7">
        <f>E5087*'[2]Percent Input'!$D$7</f>
        <v>750</v>
      </c>
      <c r="I5087" s="8">
        <f>E5087*'[2]Percent Input'!$E$7</f>
        <v>750</v>
      </c>
    </row>
    <row r="5088" spans="1:9" x14ac:dyDescent="0.25">
      <c r="A5088" s="11" t="s">
        <v>14331</v>
      </c>
      <c r="B5088" s="19" t="s">
        <v>14332</v>
      </c>
      <c r="C5088" s="11" t="s">
        <v>15437</v>
      </c>
      <c r="D5088" s="11"/>
      <c r="E5088" s="29">
        <v>450</v>
      </c>
      <c r="F5088" s="6">
        <f>E5088*'[2]Percent Input'!$B$7</f>
        <v>450</v>
      </c>
      <c r="G5088" s="7">
        <f>E5088*'[2]Percent Input'!$C$7</f>
        <v>450</v>
      </c>
      <c r="H5088" s="7">
        <f>E5088*'[2]Percent Input'!$D$7</f>
        <v>450</v>
      </c>
      <c r="I5088" s="8">
        <f>E5088*'[2]Percent Input'!$E$7</f>
        <v>450</v>
      </c>
    </row>
    <row r="5089" spans="1:9" x14ac:dyDescent="0.25">
      <c r="A5089" s="11" t="s">
        <v>14333</v>
      </c>
      <c r="B5089" s="19" t="s">
        <v>15552</v>
      </c>
      <c r="C5089" s="11" t="s">
        <v>15437</v>
      </c>
      <c r="D5089" s="11"/>
      <c r="E5089" s="29">
        <v>750</v>
      </c>
      <c r="F5089" s="6">
        <f>E5089*'[2]Percent Input'!$B$7</f>
        <v>750</v>
      </c>
      <c r="G5089" s="7">
        <f>E5089*'[2]Percent Input'!$C$7</f>
        <v>750</v>
      </c>
      <c r="H5089" s="7">
        <f>E5089*'[2]Percent Input'!$D$7</f>
        <v>750</v>
      </c>
      <c r="I5089" s="8">
        <f>E5089*'[2]Percent Input'!$E$7</f>
        <v>750</v>
      </c>
    </row>
    <row r="5090" spans="1:9" x14ac:dyDescent="0.25">
      <c r="A5090" s="11" t="s">
        <v>14336</v>
      </c>
      <c r="B5090" s="19" t="s">
        <v>14337</v>
      </c>
      <c r="C5090" s="11" t="s">
        <v>15133</v>
      </c>
      <c r="D5090" s="11" t="s">
        <v>8666</v>
      </c>
      <c r="E5090" s="16">
        <v>0</v>
      </c>
      <c r="F5090" s="6">
        <f>E5090*'[2]Percent Input'!$B$7</f>
        <v>0</v>
      </c>
      <c r="G5090" s="7">
        <f>E5090*'[2]Percent Input'!$C$7</f>
        <v>0</v>
      </c>
      <c r="H5090" s="7">
        <f>E5090*'[2]Percent Input'!$D$7</f>
        <v>0</v>
      </c>
      <c r="I5090" s="8">
        <f>E5090*'[2]Percent Input'!$E$7</f>
        <v>0</v>
      </c>
    </row>
    <row r="5091" spans="1:9" x14ac:dyDescent="0.25">
      <c r="A5091" s="11" t="s">
        <v>14338</v>
      </c>
      <c r="B5091" s="19" t="s">
        <v>14339</v>
      </c>
      <c r="C5091" s="11" t="s">
        <v>15133</v>
      </c>
      <c r="D5091" s="11" t="s">
        <v>8666</v>
      </c>
      <c r="E5091" s="16">
        <v>0</v>
      </c>
      <c r="F5091" s="6">
        <f>E5091*'[2]Percent Input'!$B$7</f>
        <v>0</v>
      </c>
      <c r="G5091" s="7">
        <f>E5091*'[2]Percent Input'!$C$7</f>
        <v>0</v>
      </c>
      <c r="H5091" s="7">
        <f>E5091*'[2]Percent Input'!$D$7</f>
        <v>0</v>
      </c>
      <c r="I5091" s="8">
        <f>E5091*'[2]Percent Input'!$E$7</f>
        <v>0</v>
      </c>
    </row>
    <row r="5092" spans="1:9" x14ac:dyDescent="0.25">
      <c r="A5092" s="11" t="s">
        <v>14340</v>
      </c>
      <c r="B5092" s="19" t="s">
        <v>14341</v>
      </c>
      <c r="C5092" s="11" t="s">
        <v>15133</v>
      </c>
      <c r="D5092" s="11" t="s">
        <v>8666</v>
      </c>
      <c r="E5092" s="16">
        <v>0</v>
      </c>
      <c r="F5092" s="6">
        <f>E5092*'[2]Percent Input'!$B$7</f>
        <v>0</v>
      </c>
      <c r="G5092" s="7">
        <f>E5092*'[2]Percent Input'!$C$7</f>
        <v>0</v>
      </c>
      <c r="H5092" s="7">
        <f>E5092*'[2]Percent Input'!$D$7</f>
        <v>0</v>
      </c>
      <c r="I5092" s="8">
        <f>E5092*'[2]Percent Input'!$E$7</f>
        <v>0</v>
      </c>
    </row>
    <row r="5093" spans="1:9" x14ac:dyDescent="0.25">
      <c r="A5093" s="11" t="s">
        <v>14342</v>
      </c>
      <c r="B5093" s="19" t="s">
        <v>15553</v>
      </c>
      <c r="C5093" s="11" t="s">
        <v>15133</v>
      </c>
      <c r="D5093" s="11" t="s">
        <v>8666</v>
      </c>
      <c r="E5093" s="16">
        <v>0</v>
      </c>
      <c r="F5093" s="6">
        <f>E5093*'[2]Percent Input'!$B$7</f>
        <v>0</v>
      </c>
      <c r="G5093" s="7">
        <f>E5093*'[2]Percent Input'!$C$7</f>
        <v>0</v>
      </c>
      <c r="H5093" s="7">
        <f>E5093*'[2]Percent Input'!$D$7</f>
        <v>0</v>
      </c>
      <c r="I5093" s="8">
        <f>E5093*'[2]Percent Input'!$E$7</f>
        <v>0</v>
      </c>
    </row>
    <row r="5094" spans="1:9" x14ac:dyDescent="0.25">
      <c r="A5094" s="11" t="s">
        <v>14343</v>
      </c>
      <c r="B5094" s="19" t="s">
        <v>14344</v>
      </c>
      <c r="C5094" s="11" t="s">
        <v>15133</v>
      </c>
      <c r="D5094" s="11" t="s">
        <v>8666</v>
      </c>
      <c r="E5094" s="16">
        <v>0</v>
      </c>
      <c r="F5094" s="6">
        <f>E5094*'[2]Percent Input'!$B$7</f>
        <v>0</v>
      </c>
      <c r="G5094" s="7">
        <f>E5094*'[2]Percent Input'!$C$7</f>
        <v>0</v>
      </c>
      <c r="H5094" s="7">
        <f>E5094*'[2]Percent Input'!$D$7</f>
        <v>0</v>
      </c>
      <c r="I5094" s="8">
        <f>E5094*'[2]Percent Input'!$E$7</f>
        <v>0</v>
      </c>
    </row>
    <row r="5095" spans="1:9" x14ac:dyDescent="0.25">
      <c r="A5095" s="11" t="s">
        <v>14345</v>
      </c>
      <c r="B5095" s="19" t="s">
        <v>14346</v>
      </c>
      <c r="C5095" s="11" t="s">
        <v>15133</v>
      </c>
      <c r="D5095" s="11" t="s">
        <v>8666</v>
      </c>
      <c r="E5095" s="16">
        <v>0</v>
      </c>
      <c r="F5095" s="6">
        <f>E5095*'[2]Percent Input'!$B$7</f>
        <v>0</v>
      </c>
      <c r="G5095" s="7">
        <f>E5095*'[2]Percent Input'!$C$7</f>
        <v>0</v>
      </c>
      <c r="H5095" s="7">
        <f>E5095*'[2]Percent Input'!$D$7</f>
        <v>0</v>
      </c>
      <c r="I5095" s="8">
        <f>E5095*'[2]Percent Input'!$E$7</f>
        <v>0</v>
      </c>
    </row>
    <row r="5096" spans="1:9" x14ac:dyDescent="0.25">
      <c r="A5096" s="11" t="s">
        <v>14347</v>
      </c>
      <c r="B5096" s="19" t="s">
        <v>14348</v>
      </c>
      <c r="C5096" s="11" t="s">
        <v>15133</v>
      </c>
      <c r="D5096" s="11" t="s">
        <v>8666</v>
      </c>
      <c r="E5096" s="16">
        <v>0</v>
      </c>
      <c r="F5096" s="6">
        <f>E5096*'[2]Percent Input'!$B$7</f>
        <v>0</v>
      </c>
      <c r="G5096" s="7">
        <f>E5096*'[2]Percent Input'!$C$7</f>
        <v>0</v>
      </c>
      <c r="H5096" s="7">
        <f>E5096*'[2]Percent Input'!$D$7</f>
        <v>0</v>
      </c>
      <c r="I5096" s="8">
        <f>E5096*'[2]Percent Input'!$E$7</f>
        <v>0</v>
      </c>
    </row>
    <row r="5097" spans="1:9" x14ac:dyDescent="0.25">
      <c r="A5097" s="11" t="s">
        <v>14349</v>
      </c>
      <c r="B5097" s="19" t="s">
        <v>14348</v>
      </c>
      <c r="C5097" s="11" t="s">
        <v>15133</v>
      </c>
      <c r="D5097" s="11" t="s">
        <v>8666</v>
      </c>
      <c r="E5097" s="16">
        <v>0</v>
      </c>
      <c r="F5097" s="6">
        <f>E5097*'[2]Percent Input'!$B$7</f>
        <v>0</v>
      </c>
      <c r="G5097" s="7">
        <f>E5097*'[2]Percent Input'!$C$7</f>
        <v>0</v>
      </c>
      <c r="H5097" s="7">
        <f>E5097*'[2]Percent Input'!$D$7</f>
        <v>0</v>
      </c>
      <c r="I5097" s="8">
        <f>E5097*'[2]Percent Input'!$E$7</f>
        <v>0</v>
      </c>
    </row>
    <row r="5098" spans="1:9" x14ac:dyDescent="0.25">
      <c r="A5098" s="11" t="s">
        <v>14350</v>
      </c>
      <c r="B5098" s="19" t="s">
        <v>14348</v>
      </c>
      <c r="C5098" s="11" t="s">
        <v>15133</v>
      </c>
      <c r="D5098" s="11" t="s">
        <v>8666</v>
      </c>
      <c r="E5098" s="16">
        <v>0</v>
      </c>
      <c r="F5098" s="6">
        <f>E5098*'[2]Percent Input'!$B$7</f>
        <v>0</v>
      </c>
      <c r="G5098" s="7">
        <f>E5098*'[2]Percent Input'!$C$7</f>
        <v>0</v>
      </c>
      <c r="H5098" s="7">
        <f>E5098*'[2]Percent Input'!$D$7</f>
        <v>0</v>
      </c>
      <c r="I5098" s="8">
        <f>E5098*'[2]Percent Input'!$E$7</f>
        <v>0</v>
      </c>
    </row>
    <row r="5099" spans="1:9" x14ac:dyDescent="0.25">
      <c r="A5099" s="11" t="s">
        <v>14351</v>
      </c>
      <c r="B5099" s="19" t="s">
        <v>14348</v>
      </c>
      <c r="C5099" s="11" t="s">
        <v>15133</v>
      </c>
      <c r="D5099" s="11" t="s">
        <v>8666</v>
      </c>
      <c r="E5099" s="16">
        <v>0</v>
      </c>
      <c r="F5099" s="6">
        <f>E5099*'[2]Percent Input'!$B$7</f>
        <v>0</v>
      </c>
      <c r="G5099" s="7">
        <f>E5099*'[2]Percent Input'!$C$7</f>
        <v>0</v>
      </c>
      <c r="H5099" s="7">
        <f>E5099*'[2]Percent Input'!$D$7</f>
        <v>0</v>
      </c>
      <c r="I5099" s="8">
        <f>E5099*'[2]Percent Input'!$E$7</f>
        <v>0</v>
      </c>
    </row>
    <row r="5100" spans="1:9" x14ac:dyDescent="0.25">
      <c r="A5100" s="11" t="s">
        <v>14352</v>
      </c>
      <c r="B5100" s="19" t="s">
        <v>14348</v>
      </c>
      <c r="C5100" s="11" t="s">
        <v>15133</v>
      </c>
      <c r="D5100" s="11" t="s">
        <v>8666</v>
      </c>
      <c r="E5100" s="16">
        <v>0</v>
      </c>
      <c r="F5100" s="6">
        <f>E5100*'[2]Percent Input'!$B$7</f>
        <v>0</v>
      </c>
      <c r="G5100" s="7">
        <f>E5100*'[2]Percent Input'!$C$7</f>
        <v>0</v>
      </c>
      <c r="H5100" s="7">
        <f>E5100*'[2]Percent Input'!$D$7</f>
        <v>0</v>
      </c>
      <c r="I5100" s="8">
        <f>E5100*'[2]Percent Input'!$E$7</f>
        <v>0</v>
      </c>
    </row>
    <row r="5101" spans="1:9" x14ac:dyDescent="0.25">
      <c r="A5101" s="11" t="s">
        <v>14353</v>
      </c>
      <c r="B5101" s="19" t="s">
        <v>14354</v>
      </c>
      <c r="C5101" s="12" t="s">
        <v>15133</v>
      </c>
      <c r="D5101" s="11" t="s">
        <v>8666</v>
      </c>
      <c r="E5101" s="16">
        <v>0</v>
      </c>
      <c r="F5101" s="6">
        <f>E5101*'[2]Percent Input'!$B$7</f>
        <v>0</v>
      </c>
      <c r="G5101" s="7">
        <f>E5101*'[2]Percent Input'!$C$7</f>
        <v>0</v>
      </c>
      <c r="H5101" s="7">
        <f>E5101*'[2]Percent Input'!$D$7</f>
        <v>0</v>
      </c>
      <c r="I5101" s="8">
        <f>E5101*'[2]Percent Input'!$E$7</f>
        <v>0</v>
      </c>
    </row>
    <row r="5102" spans="1:9" x14ac:dyDescent="0.25">
      <c r="A5102" s="11" t="s">
        <v>14355</v>
      </c>
      <c r="B5102" s="15" t="s">
        <v>14356</v>
      </c>
      <c r="C5102" s="12" t="s">
        <v>15133</v>
      </c>
      <c r="D5102" s="11" t="s">
        <v>8666</v>
      </c>
      <c r="E5102" s="16">
        <v>0</v>
      </c>
      <c r="F5102" s="6">
        <f>E5102*'[2]Percent Input'!$B$7</f>
        <v>0</v>
      </c>
      <c r="G5102" s="7">
        <f>E5102*'[2]Percent Input'!$C$7</f>
        <v>0</v>
      </c>
      <c r="H5102" s="7">
        <f>E5102*'[2]Percent Input'!$D$7</f>
        <v>0</v>
      </c>
      <c r="I5102" s="8">
        <f>E5102*'[2]Percent Input'!$E$7</f>
        <v>0</v>
      </c>
    </row>
    <row r="5103" spans="1:9" x14ac:dyDescent="0.25">
      <c r="A5103" s="11" t="s">
        <v>14357</v>
      </c>
      <c r="B5103" s="19" t="s">
        <v>14358</v>
      </c>
      <c r="C5103" s="12" t="s">
        <v>15133</v>
      </c>
      <c r="D5103" s="11" t="s">
        <v>8666</v>
      </c>
      <c r="E5103" s="16">
        <v>0</v>
      </c>
      <c r="F5103" s="6">
        <f>E5103*'[2]Percent Input'!$B$7</f>
        <v>0</v>
      </c>
      <c r="G5103" s="7">
        <f>E5103*'[2]Percent Input'!$C$7</f>
        <v>0</v>
      </c>
      <c r="H5103" s="7">
        <f>E5103*'[2]Percent Input'!$D$7</f>
        <v>0</v>
      </c>
      <c r="I5103" s="8">
        <f>E5103*'[2]Percent Input'!$E$7</f>
        <v>0</v>
      </c>
    </row>
    <row r="5104" spans="1:9" x14ac:dyDescent="0.25">
      <c r="A5104" s="11" t="s">
        <v>14359</v>
      </c>
      <c r="B5104" s="15" t="s">
        <v>14360</v>
      </c>
      <c r="C5104" s="12" t="s">
        <v>15133</v>
      </c>
      <c r="D5104" s="11" t="s">
        <v>8666</v>
      </c>
      <c r="E5104" s="16">
        <v>0</v>
      </c>
      <c r="F5104" s="6">
        <f>E5104*'[2]Percent Input'!$B$7</f>
        <v>0</v>
      </c>
      <c r="G5104" s="7">
        <f>E5104*'[2]Percent Input'!$C$7</f>
        <v>0</v>
      </c>
      <c r="H5104" s="7">
        <f>E5104*'[2]Percent Input'!$D$7</f>
        <v>0</v>
      </c>
      <c r="I5104" s="8">
        <f>E5104*'[2]Percent Input'!$E$7</f>
        <v>0</v>
      </c>
    </row>
    <row r="5105" spans="1:9" x14ac:dyDescent="0.25">
      <c r="A5105" s="11" t="s">
        <v>14361</v>
      </c>
      <c r="B5105" s="15" t="s">
        <v>14362</v>
      </c>
      <c r="C5105" s="12" t="s">
        <v>15133</v>
      </c>
      <c r="D5105" s="11" t="s">
        <v>8666</v>
      </c>
      <c r="E5105" s="16">
        <v>0</v>
      </c>
      <c r="F5105" s="6">
        <f>E5105*'[2]Percent Input'!$B$7</f>
        <v>0</v>
      </c>
      <c r="G5105" s="7">
        <f>E5105*'[2]Percent Input'!$C$7</f>
        <v>0</v>
      </c>
      <c r="H5105" s="7">
        <f>E5105*'[2]Percent Input'!$D$7</f>
        <v>0</v>
      </c>
      <c r="I5105" s="8">
        <f>E5105*'[2]Percent Input'!$E$7</f>
        <v>0</v>
      </c>
    </row>
    <row r="5106" spans="1:9" x14ac:dyDescent="0.25">
      <c r="A5106" s="11" t="s">
        <v>14363</v>
      </c>
      <c r="B5106" s="15" t="s">
        <v>14364</v>
      </c>
      <c r="C5106" s="12" t="s">
        <v>15133</v>
      </c>
      <c r="D5106" s="11" t="s">
        <v>8666</v>
      </c>
      <c r="E5106" s="16">
        <v>0</v>
      </c>
      <c r="F5106" s="6">
        <f>E5106*'[2]Percent Input'!$B$7</f>
        <v>0</v>
      </c>
      <c r="G5106" s="7">
        <f>E5106*'[2]Percent Input'!$C$7</f>
        <v>0</v>
      </c>
      <c r="H5106" s="7">
        <f>E5106*'[2]Percent Input'!$D$7</f>
        <v>0</v>
      </c>
      <c r="I5106" s="8">
        <f>E5106*'[2]Percent Input'!$E$7</f>
        <v>0</v>
      </c>
    </row>
    <row r="5107" spans="1:9" x14ac:dyDescent="0.25">
      <c r="A5107" s="11" t="s">
        <v>14365</v>
      </c>
      <c r="B5107" s="15" t="s">
        <v>14366</v>
      </c>
      <c r="C5107" s="12" t="s">
        <v>15133</v>
      </c>
      <c r="D5107" s="11" t="s">
        <v>8666</v>
      </c>
      <c r="E5107" s="16">
        <v>0</v>
      </c>
      <c r="F5107" s="6">
        <f>E5107*'[2]Percent Input'!$B$7</f>
        <v>0</v>
      </c>
      <c r="G5107" s="7">
        <f>E5107*'[2]Percent Input'!$C$7</f>
        <v>0</v>
      </c>
      <c r="H5107" s="7">
        <f>E5107*'[2]Percent Input'!$D$7</f>
        <v>0</v>
      </c>
      <c r="I5107" s="8">
        <f>E5107*'[2]Percent Input'!$E$7</f>
        <v>0</v>
      </c>
    </row>
    <row r="5108" spans="1:9" x14ac:dyDescent="0.25">
      <c r="A5108" s="11" t="s">
        <v>14367</v>
      </c>
      <c r="B5108" s="19" t="s">
        <v>14368</v>
      </c>
      <c r="C5108" s="11" t="s">
        <v>15133</v>
      </c>
      <c r="D5108" s="11" t="s">
        <v>8666</v>
      </c>
      <c r="E5108" s="29">
        <v>0</v>
      </c>
      <c r="F5108" s="6">
        <f>E5108*'[2]Percent Input'!$B$7</f>
        <v>0</v>
      </c>
      <c r="G5108" s="7">
        <f>E5108*'[2]Percent Input'!$C$7</f>
        <v>0</v>
      </c>
      <c r="H5108" s="7">
        <f>E5108*'[2]Percent Input'!$D$7</f>
        <v>0</v>
      </c>
      <c r="I5108" s="8">
        <f>E5108*'[2]Percent Input'!$E$7</f>
        <v>0</v>
      </c>
    </row>
    <row r="5109" spans="1:9" x14ac:dyDescent="0.25">
      <c r="A5109" s="11" t="s">
        <v>14369</v>
      </c>
      <c r="B5109" s="19" t="s">
        <v>14368</v>
      </c>
      <c r="C5109" s="11" t="s">
        <v>15133</v>
      </c>
      <c r="D5109" s="11" t="s">
        <v>8666</v>
      </c>
      <c r="E5109" s="29">
        <v>0</v>
      </c>
      <c r="F5109" s="6">
        <f>E5109*'[2]Percent Input'!$B$7</f>
        <v>0</v>
      </c>
      <c r="G5109" s="7">
        <f>E5109*'[2]Percent Input'!$C$7</f>
        <v>0</v>
      </c>
      <c r="H5109" s="7">
        <f>E5109*'[2]Percent Input'!$D$7</f>
        <v>0</v>
      </c>
      <c r="I5109" s="8">
        <f>E5109*'[2]Percent Input'!$E$7</f>
        <v>0</v>
      </c>
    </row>
    <row r="5110" spans="1:9" x14ac:dyDescent="0.25">
      <c r="A5110" s="11" t="s">
        <v>14370</v>
      </c>
      <c r="B5110" s="19" t="s">
        <v>14368</v>
      </c>
      <c r="C5110" s="11" t="s">
        <v>15133</v>
      </c>
      <c r="D5110" s="11" t="s">
        <v>8666</v>
      </c>
      <c r="E5110" s="29">
        <v>0</v>
      </c>
      <c r="F5110" s="6">
        <f>E5110*'[2]Percent Input'!$B$7</f>
        <v>0</v>
      </c>
      <c r="G5110" s="7">
        <f>E5110*'[2]Percent Input'!$C$7</f>
        <v>0</v>
      </c>
      <c r="H5110" s="7">
        <f>E5110*'[2]Percent Input'!$D$7</f>
        <v>0</v>
      </c>
      <c r="I5110" s="8">
        <f>E5110*'[2]Percent Input'!$E$7</f>
        <v>0</v>
      </c>
    </row>
    <row r="5111" spans="1:9" x14ac:dyDescent="0.25">
      <c r="A5111" s="11" t="s">
        <v>14371</v>
      </c>
      <c r="B5111" s="19" t="s">
        <v>14372</v>
      </c>
      <c r="C5111" s="11" t="s">
        <v>15133</v>
      </c>
      <c r="D5111" s="11" t="s">
        <v>8666</v>
      </c>
      <c r="E5111" s="29">
        <v>0</v>
      </c>
      <c r="F5111" s="6">
        <f>E5111*'[2]Percent Input'!$B$7</f>
        <v>0</v>
      </c>
      <c r="G5111" s="7">
        <f>E5111*'[2]Percent Input'!$C$7</f>
        <v>0</v>
      </c>
      <c r="H5111" s="7">
        <f>E5111*'[2]Percent Input'!$D$7</f>
        <v>0</v>
      </c>
      <c r="I5111" s="8">
        <f>E5111*'[2]Percent Input'!$E$7</f>
        <v>0</v>
      </c>
    </row>
    <row r="5112" spans="1:9" x14ac:dyDescent="0.25">
      <c r="A5112" s="11" t="s">
        <v>14373</v>
      </c>
      <c r="B5112" s="19" t="s">
        <v>14374</v>
      </c>
      <c r="C5112" s="11" t="s">
        <v>15133</v>
      </c>
      <c r="D5112" s="11" t="s">
        <v>8666</v>
      </c>
      <c r="E5112" s="29">
        <v>0</v>
      </c>
      <c r="F5112" s="6">
        <f>E5112*'[2]Percent Input'!$B$7</f>
        <v>0</v>
      </c>
      <c r="G5112" s="7">
        <f>E5112*'[2]Percent Input'!$C$7</f>
        <v>0</v>
      </c>
      <c r="H5112" s="7">
        <f>E5112*'[2]Percent Input'!$D$7</f>
        <v>0</v>
      </c>
      <c r="I5112" s="8">
        <f>E5112*'[2]Percent Input'!$E$7</f>
        <v>0</v>
      </c>
    </row>
    <row r="5113" spans="1:9" x14ac:dyDescent="0.25">
      <c r="A5113" s="11" t="s">
        <v>14375</v>
      </c>
      <c r="B5113" s="19" t="s">
        <v>14376</v>
      </c>
      <c r="C5113" s="11" t="s">
        <v>15133</v>
      </c>
      <c r="D5113" s="11" t="s">
        <v>8666</v>
      </c>
      <c r="E5113" s="29">
        <v>0</v>
      </c>
      <c r="F5113" s="6">
        <f>E5113*'[2]Percent Input'!$B$7</f>
        <v>0</v>
      </c>
      <c r="G5113" s="7">
        <f>E5113*'[2]Percent Input'!$C$7</f>
        <v>0</v>
      </c>
      <c r="H5113" s="7">
        <f>E5113*'[2]Percent Input'!$D$7</f>
        <v>0</v>
      </c>
      <c r="I5113" s="8">
        <f>E5113*'[2]Percent Input'!$E$7</f>
        <v>0</v>
      </c>
    </row>
    <row r="5114" spans="1:9" x14ac:dyDescent="0.25">
      <c r="A5114" s="11" t="s">
        <v>14377</v>
      </c>
      <c r="B5114" s="19" t="s">
        <v>14378</v>
      </c>
      <c r="C5114" s="11" t="s">
        <v>15133</v>
      </c>
      <c r="D5114" s="11" t="s">
        <v>8666</v>
      </c>
      <c r="E5114" s="29">
        <v>0</v>
      </c>
      <c r="F5114" s="6">
        <f>E5114*'[2]Percent Input'!$B$7</f>
        <v>0</v>
      </c>
      <c r="G5114" s="7">
        <f>E5114*'[2]Percent Input'!$C$7</f>
        <v>0</v>
      </c>
      <c r="H5114" s="7">
        <f>E5114*'[2]Percent Input'!$D$7</f>
        <v>0</v>
      </c>
      <c r="I5114" s="8">
        <f>E5114*'[2]Percent Input'!$E$7</f>
        <v>0</v>
      </c>
    </row>
    <row r="5115" spans="1:9" x14ac:dyDescent="0.25">
      <c r="A5115" s="11" t="s">
        <v>14379</v>
      </c>
      <c r="B5115" s="19" t="s">
        <v>14380</v>
      </c>
      <c r="C5115" s="11" t="s">
        <v>15133</v>
      </c>
      <c r="D5115" s="11" t="s">
        <v>8666</v>
      </c>
      <c r="E5115" s="29">
        <v>0</v>
      </c>
      <c r="F5115" s="6">
        <f>E5115*'[2]Percent Input'!$B$7</f>
        <v>0</v>
      </c>
      <c r="G5115" s="7">
        <f>E5115*'[2]Percent Input'!$C$7</f>
        <v>0</v>
      </c>
      <c r="H5115" s="7">
        <f>E5115*'[2]Percent Input'!$D$7</f>
        <v>0</v>
      </c>
      <c r="I5115" s="8">
        <f>E5115*'[2]Percent Input'!$E$7</f>
        <v>0</v>
      </c>
    </row>
    <row r="5116" spans="1:9" x14ac:dyDescent="0.25">
      <c r="A5116" s="11" t="s">
        <v>14381</v>
      </c>
      <c r="B5116" s="19" t="s">
        <v>14382</v>
      </c>
      <c r="C5116" s="11" t="s">
        <v>15133</v>
      </c>
      <c r="D5116" s="11" t="s">
        <v>8666</v>
      </c>
      <c r="E5116" s="29">
        <v>0</v>
      </c>
      <c r="F5116" s="6">
        <f>E5116*'[2]Percent Input'!$B$7</f>
        <v>0</v>
      </c>
      <c r="G5116" s="7">
        <f>E5116*'[2]Percent Input'!$C$7</f>
        <v>0</v>
      </c>
      <c r="H5116" s="7">
        <f>E5116*'[2]Percent Input'!$D$7</f>
        <v>0</v>
      </c>
      <c r="I5116" s="8">
        <f>E5116*'[2]Percent Input'!$E$7</f>
        <v>0</v>
      </c>
    </row>
    <row r="5117" spans="1:9" x14ac:dyDescent="0.25">
      <c r="A5117" s="11" t="s">
        <v>14383</v>
      </c>
      <c r="B5117" s="19" t="s">
        <v>14384</v>
      </c>
      <c r="C5117" s="11" t="s">
        <v>15133</v>
      </c>
      <c r="D5117" s="11" t="s">
        <v>8666</v>
      </c>
      <c r="E5117" s="29">
        <v>0</v>
      </c>
      <c r="F5117" s="6">
        <f>E5117*'[2]Percent Input'!$B$7</f>
        <v>0</v>
      </c>
      <c r="G5117" s="7">
        <f>E5117*'[2]Percent Input'!$C$7</f>
        <v>0</v>
      </c>
      <c r="H5117" s="7">
        <f>E5117*'[2]Percent Input'!$D$7</f>
        <v>0</v>
      </c>
      <c r="I5117" s="8">
        <f>E5117*'[2]Percent Input'!$E$7</f>
        <v>0</v>
      </c>
    </row>
    <row r="5118" spans="1:9" x14ac:dyDescent="0.25">
      <c r="A5118" s="11" t="s">
        <v>14385</v>
      </c>
      <c r="B5118" s="19" t="s">
        <v>14386</v>
      </c>
      <c r="C5118" s="11" t="s">
        <v>15133</v>
      </c>
      <c r="D5118" s="11" t="s">
        <v>8666</v>
      </c>
      <c r="E5118" s="29">
        <v>0</v>
      </c>
      <c r="F5118" s="6">
        <f>E5118*'[2]Percent Input'!$B$7</f>
        <v>0</v>
      </c>
      <c r="G5118" s="7">
        <f>E5118*'[2]Percent Input'!$C$7</f>
        <v>0</v>
      </c>
      <c r="H5118" s="7">
        <f>E5118*'[2]Percent Input'!$D$7</f>
        <v>0</v>
      </c>
      <c r="I5118" s="8">
        <f>E5118*'[2]Percent Input'!$E$7</f>
        <v>0</v>
      </c>
    </row>
    <row r="5119" spans="1:9" x14ac:dyDescent="0.25">
      <c r="A5119" s="11" t="s">
        <v>14387</v>
      </c>
      <c r="B5119" s="19" t="s">
        <v>14388</v>
      </c>
      <c r="C5119" s="11" t="s">
        <v>15133</v>
      </c>
      <c r="D5119" s="11" t="s">
        <v>8666</v>
      </c>
      <c r="E5119" s="29">
        <v>0</v>
      </c>
      <c r="F5119" s="6">
        <f>E5119*'[2]Percent Input'!$B$7</f>
        <v>0</v>
      </c>
      <c r="G5119" s="7">
        <f>E5119*'[2]Percent Input'!$C$7</f>
        <v>0</v>
      </c>
      <c r="H5119" s="7">
        <f>E5119*'[2]Percent Input'!$D$7</f>
        <v>0</v>
      </c>
      <c r="I5119" s="8">
        <f>E5119*'[2]Percent Input'!$E$7</f>
        <v>0</v>
      </c>
    </row>
    <row r="5120" spans="1:9" x14ac:dyDescent="0.25">
      <c r="A5120" s="11" t="s">
        <v>14389</v>
      </c>
      <c r="B5120" s="19" t="s">
        <v>14390</v>
      </c>
      <c r="C5120" s="11" t="s">
        <v>15133</v>
      </c>
      <c r="D5120" s="11" t="s">
        <v>8666</v>
      </c>
      <c r="E5120" s="29">
        <v>0</v>
      </c>
      <c r="F5120" s="6">
        <f>E5120*'[2]Percent Input'!$B$7</f>
        <v>0</v>
      </c>
      <c r="G5120" s="7">
        <f>E5120*'[2]Percent Input'!$C$7</f>
        <v>0</v>
      </c>
      <c r="H5120" s="7">
        <f>E5120*'[2]Percent Input'!$D$7</f>
        <v>0</v>
      </c>
      <c r="I5120" s="8">
        <f>E5120*'[2]Percent Input'!$E$7</f>
        <v>0</v>
      </c>
    </row>
    <row r="5121" spans="1:9" x14ac:dyDescent="0.25">
      <c r="A5121" s="11" t="s">
        <v>14391</v>
      </c>
      <c r="B5121" s="19" t="s">
        <v>14392</v>
      </c>
      <c r="C5121" s="11" t="s">
        <v>15133</v>
      </c>
      <c r="D5121" s="11" t="s">
        <v>8666</v>
      </c>
      <c r="E5121" s="29">
        <v>0</v>
      </c>
      <c r="F5121" s="6">
        <f>E5121*'[2]Percent Input'!$B$7</f>
        <v>0</v>
      </c>
      <c r="G5121" s="7">
        <f>E5121*'[2]Percent Input'!$C$7</f>
        <v>0</v>
      </c>
      <c r="H5121" s="7">
        <f>E5121*'[2]Percent Input'!$D$7</f>
        <v>0</v>
      </c>
      <c r="I5121" s="8">
        <f>E5121*'[2]Percent Input'!$E$7</f>
        <v>0</v>
      </c>
    </row>
    <row r="5122" spans="1:9" x14ac:dyDescent="0.25">
      <c r="A5122" s="11" t="s">
        <v>14393</v>
      </c>
      <c r="B5122" s="19" t="s">
        <v>14394</v>
      </c>
      <c r="C5122" s="11" t="s">
        <v>15133</v>
      </c>
      <c r="D5122" s="11" t="s">
        <v>8666</v>
      </c>
      <c r="E5122" s="29">
        <v>0</v>
      </c>
      <c r="F5122" s="6">
        <f>E5122*'[2]Percent Input'!$B$7</f>
        <v>0</v>
      </c>
      <c r="G5122" s="7">
        <f>E5122*'[2]Percent Input'!$C$7</f>
        <v>0</v>
      </c>
      <c r="H5122" s="7">
        <f>E5122*'[2]Percent Input'!$D$7</f>
        <v>0</v>
      </c>
      <c r="I5122" s="8">
        <f>E5122*'[2]Percent Input'!$E$7</f>
        <v>0</v>
      </c>
    </row>
    <row r="5123" spans="1:9" x14ac:dyDescent="0.25">
      <c r="A5123" s="11" t="s">
        <v>14395</v>
      </c>
      <c r="B5123" s="19" t="s">
        <v>14396</v>
      </c>
      <c r="C5123" s="11" t="s">
        <v>15133</v>
      </c>
      <c r="D5123" s="11" t="s">
        <v>8666</v>
      </c>
      <c r="E5123" s="29">
        <v>0</v>
      </c>
      <c r="F5123" s="6">
        <f>E5123*'[2]Percent Input'!$B$7</f>
        <v>0</v>
      </c>
      <c r="G5123" s="7">
        <f>E5123*'[2]Percent Input'!$C$7</f>
        <v>0</v>
      </c>
      <c r="H5123" s="7">
        <f>E5123*'[2]Percent Input'!$D$7</f>
        <v>0</v>
      </c>
      <c r="I5123" s="8">
        <f>E5123*'[2]Percent Input'!$E$7</f>
        <v>0</v>
      </c>
    </row>
    <row r="5124" spans="1:9" x14ac:dyDescent="0.25">
      <c r="A5124" s="11" t="s">
        <v>14397</v>
      </c>
      <c r="B5124" s="19" t="s">
        <v>14398</v>
      </c>
      <c r="C5124" s="11" t="s">
        <v>15133</v>
      </c>
      <c r="D5124" s="11" t="s">
        <v>8666</v>
      </c>
      <c r="E5124" s="29">
        <v>0</v>
      </c>
      <c r="F5124" s="6">
        <f>E5124*'[2]Percent Input'!$B$7</f>
        <v>0</v>
      </c>
      <c r="G5124" s="7">
        <f>E5124*'[2]Percent Input'!$C$7</f>
        <v>0</v>
      </c>
      <c r="H5124" s="7">
        <f>E5124*'[2]Percent Input'!$D$7</f>
        <v>0</v>
      </c>
      <c r="I5124" s="8">
        <f>E5124*'[2]Percent Input'!$E$7</f>
        <v>0</v>
      </c>
    </row>
    <row r="5125" spans="1:9" x14ac:dyDescent="0.25">
      <c r="A5125" s="11" t="s">
        <v>14399</v>
      </c>
      <c r="B5125" s="19" t="s">
        <v>15554</v>
      </c>
      <c r="C5125" s="11" t="s">
        <v>15133</v>
      </c>
      <c r="D5125" s="11" t="s">
        <v>8666</v>
      </c>
      <c r="E5125" s="29">
        <v>0</v>
      </c>
      <c r="F5125" s="6">
        <f>E5125*'[2]Percent Input'!$B$7</f>
        <v>0</v>
      </c>
      <c r="G5125" s="7">
        <f>E5125*'[2]Percent Input'!$C$7</f>
        <v>0</v>
      </c>
      <c r="H5125" s="7">
        <f>E5125*'[2]Percent Input'!$D$7</f>
        <v>0</v>
      </c>
      <c r="I5125" s="8">
        <f>E5125*'[2]Percent Input'!$E$7</f>
        <v>0</v>
      </c>
    </row>
    <row r="5126" spans="1:9" x14ac:dyDescent="0.25">
      <c r="A5126" s="11" t="s">
        <v>14400</v>
      </c>
      <c r="B5126" s="19" t="s">
        <v>15554</v>
      </c>
      <c r="C5126" s="11" t="s">
        <v>15133</v>
      </c>
      <c r="D5126" s="11" t="s">
        <v>8666</v>
      </c>
      <c r="E5126" s="29">
        <v>0</v>
      </c>
      <c r="F5126" s="6">
        <f>E5126*'[2]Percent Input'!$B$7</f>
        <v>0</v>
      </c>
      <c r="G5126" s="7">
        <f>E5126*'[2]Percent Input'!$C$7</f>
        <v>0</v>
      </c>
      <c r="H5126" s="7">
        <f>E5126*'[2]Percent Input'!$D$7</f>
        <v>0</v>
      </c>
      <c r="I5126" s="8">
        <f>E5126*'[2]Percent Input'!$E$7</f>
        <v>0</v>
      </c>
    </row>
    <row r="5127" spans="1:9" x14ac:dyDescent="0.25">
      <c r="A5127" s="11" t="s">
        <v>14401</v>
      </c>
      <c r="B5127" s="19" t="s">
        <v>14402</v>
      </c>
      <c r="C5127" s="11" t="s">
        <v>15133</v>
      </c>
      <c r="D5127" s="11" t="s">
        <v>8666</v>
      </c>
      <c r="E5127" s="29">
        <v>0</v>
      </c>
      <c r="F5127" s="6">
        <f>E5127*'[2]Percent Input'!$B$7</f>
        <v>0</v>
      </c>
      <c r="G5127" s="7">
        <f>E5127*'[2]Percent Input'!$C$7</f>
        <v>0</v>
      </c>
      <c r="H5127" s="7">
        <f>E5127*'[2]Percent Input'!$D$7</f>
        <v>0</v>
      </c>
      <c r="I5127" s="8">
        <f>E5127*'[2]Percent Input'!$E$7</f>
        <v>0</v>
      </c>
    </row>
    <row r="5128" spans="1:9" x14ac:dyDescent="0.25">
      <c r="A5128" s="11" t="s">
        <v>14403</v>
      </c>
      <c r="B5128" s="19" t="s">
        <v>12789</v>
      </c>
      <c r="C5128" s="11" t="s">
        <v>15133</v>
      </c>
      <c r="D5128" s="11" t="s">
        <v>8666</v>
      </c>
      <c r="E5128" s="29">
        <v>0</v>
      </c>
      <c r="F5128" s="6">
        <f>E5128*'[2]Percent Input'!$B$7</f>
        <v>0</v>
      </c>
      <c r="G5128" s="7">
        <f>E5128*'[2]Percent Input'!$C$7</f>
        <v>0</v>
      </c>
      <c r="H5128" s="7">
        <f>E5128*'[2]Percent Input'!$D$7</f>
        <v>0</v>
      </c>
      <c r="I5128" s="8">
        <f>E5128*'[2]Percent Input'!$E$7</f>
        <v>0</v>
      </c>
    </row>
    <row r="5129" spans="1:9" x14ac:dyDescent="0.25">
      <c r="A5129" s="11" t="s">
        <v>14404</v>
      </c>
      <c r="B5129" s="19" t="s">
        <v>14405</v>
      </c>
      <c r="C5129" s="11" t="s">
        <v>15133</v>
      </c>
      <c r="D5129" s="11" t="s">
        <v>8666</v>
      </c>
      <c r="E5129" s="29">
        <v>0</v>
      </c>
      <c r="F5129" s="6">
        <f>E5129*'[2]Percent Input'!$B$7</f>
        <v>0</v>
      </c>
      <c r="G5129" s="7">
        <f>E5129*'[2]Percent Input'!$C$7</f>
        <v>0</v>
      </c>
      <c r="H5129" s="7">
        <f>E5129*'[2]Percent Input'!$D$7</f>
        <v>0</v>
      </c>
      <c r="I5129" s="8">
        <f>E5129*'[2]Percent Input'!$E$7</f>
        <v>0</v>
      </c>
    </row>
    <row r="5130" spans="1:9" x14ac:dyDescent="0.25">
      <c r="A5130" s="11" t="s">
        <v>14406</v>
      </c>
      <c r="B5130" s="19" t="s">
        <v>14366</v>
      </c>
      <c r="C5130" s="11" t="s">
        <v>15133</v>
      </c>
      <c r="D5130" s="11" t="s">
        <v>8666</v>
      </c>
      <c r="E5130" s="29">
        <v>0</v>
      </c>
      <c r="F5130" s="6">
        <f>E5130*'[2]Percent Input'!$B$7</f>
        <v>0</v>
      </c>
      <c r="G5130" s="7">
        <f>E5130*'[2]Percent Input'!$C$7</f>
        <v>0</v>
      </c>
      <c r="H5130" s="7">
        <f>E5130*'[2]Percent Input'!$D$7</f>
        <v>0</v>
      </c>
      <c r="I5130" s="8">
        <f>E5130*'[2]Percent Input'!$E$7</f>
        <v>0</v>
      </c>
    </row>
    <row r="5131" spans="1:9" x14ac:dyDescent="0.25">
      <c r="A5131" s="11" t="s">
        <v>14407</v>
      </c>
      <c r="B5131" s="19" t="s">
        <v>14408</v>
      </c>
      <c r="C5131" s="11" t="s">
        <v>15133</v>
      </c>
      <c r="D5131" s="11" t="s">
        <v>8666</v>
      </c>
      <c r="E5131" s="29">
        <v>0</v>
      </c>
      <c r="F5131" s="6">
        <f>E5131*'[2]Percent Input'!$B$7</f>
        <v>0</v>
      </c>
      <c r="G5131" s="7">
        <f>E5131*'[2]Percent Input'!$C$7</f>
        <v>0</v>
      </c>
      <c r="H5131" s="7">
        <f>E5131*'[2]Percent Input'!$D$7</f>
        <v>0</v>
      </c>
      <c r="I5131" s="8">
        <f>E5131*'[2]Percent Input'!$E$7</f>
        <v>0</v>
      </c>
    </row>
    <row r="5132" spans="1:9" x14ac:dyDescent="0.25">
      <c r="A5132" s="11" t="s">
        <v>14409</v>
      </c>
      <c r="B5132" s="19" t="s">
        <v>14410</v>
      </c>
      <c r="C5132" s="11" t="s">
        <v>15133</v>
      </c>
      <c r="D5132" s="11" t="s">
        <v>8666</v>
      </c>
      <c r="E5132" s="29">
        <v>0</v>
      </c>
      <c r="F5132" s="6">
        <f>E5132*'[2]Percent Input'!$B$7</f>
        <v>0</v>
      </c>
      <c r="G5132" s="7">
        <f>E5132*'[2]Percent Input'!$C$7</f>
        <v>0</v>
      </c>
      <c r="H5132" s="7">
        <f>E5132*'[2]Percent Input'!$D$7</f>
        <v>0</v>
      </c>
      <c r="I5132" s="8">
        <f>E5132*'[2]Percent Input'!$E$7</f>
        <v>0</v>
      </c>
    </row>
    <row r="5133" spans="1:9" x14ac:dyDescent="0.25">
      <c r="A5133" s="11" t="s">
        <v>14411</v>
      </c>
      <c r="B5133" s="19" t="s">
        <v>15555</v>
      </c>
      <c r="C5133" s="11" t="s">
        <v>15133</v>
      </c>
      <c r="D5133" s="11" t="s">
        <v>8666</v>
      </c>
      <c r="E5133" s="29">
        <v>0</v>
      </c>
      <c r="F5133" s="6">
        <f>E5133*'[2]Percent Input'!$B$7</f>
        <v>0</v>
      </c>
      <c r="G5133" s="7">
        <f>E5133*'[2]Percent Input'!$C$7</f>
        <v>0</v>
      </c>
      <c r="H5133" s="7">
        <f>E5133*'[2]Percent Input'!$D$7</f>
        <v>0</v>
      </c>
      <c r="I5133" s="8">
        <f>E5133*'[2]Percent Input'!$E$7</f>
        <v>0</v>
      </c>
    </row>
    <row r="5134" spans="1:9" x14ac:dyDescent="0.25">
      <c r="A5134" s="11" t="s">
        <v>14412</v>
      </c>
      <c r="B5134" s="19" t="s">
        <v>14413</v>
      </c>
      <c r="C5134" s="11" t="s">
        <v>15133</v>
      </c>
      <c r="D5134" s="11" t="s">
        <v>8666</v>
      </c>
      <c r="E5134" s="29">
        <v>0</v>
      </c>
      <c r="F5134" s="6">
        <f>E5134*'[2]Percent Input'!$B$7</f>
        <v>0</v>
      </c>
      <c r="G5134" s="7">
        <f>E5134*'[2]Percent Input'!$C$7</f>
        <v>0</v>
      </c>
      <c r="H5134" s="7">
        <f>E5134*'[2]Percent Input'!$D$7</f>
        <v>0</v>
      </c>
      <c r="I5134" s="8">
        <f>E5134*'[2]Percent Input'!$E$7</f>
        <v>0</v>
      </c>
    </row>
    <row r="5135" spans="1:9" x14ac:dyDescent="0.25">
      <c r="A5135" s="11" t="s">
        <v>14414</v>
      </c>
      <c r="B5135" s="19" t="s">
        <v>14415</v>
      </c>
      <c r="C5135" s="11" t="s">
        <v>15133</v>
      </c>
      <c r="D5135" s="11" t="s">
        <v>8666</v>
      </c>
      <c r="E5135" s="29">
        <v>0</v>
      </c>
      <c r="F5135" s="6">
        <f>E5135*'[2]Percent Input'!$B$7</f>
        <v>0</v>
      </c>
      <c r="G5135" s="7">
        <f>E5135*'[2]Percent Input'!$C$7</f>
        <v>0</v>
      </c>
      <c r="H5135" s="7">
        <f>E5135*'[2]Percent Input'!$D$7</f>
        <v>0</v>
      </c>
      <c r="I5135" s="8">
        <f>E5135*'[2]Percent Input'!$E$7</f>
        <v>0</v>
      </c>
    </row>
    <row r="5136" spans="1:9" x14ac:dyDescent="0.25">
      <c r="A5136" s="11" t="s">
        <v>14416</v>
      </c>
      <c r="B5136" s="19" t="s">
        <v>14417</v>
      </c>
      <c r="C5136" s="11" t="s">
        <v>15133</v>
      </c>
      <c r="D5136" s="11" t="s">
        <v>8666</v>
      </c>
      <c r="E5136" s="29">
        <v>0</v>
      </c>
      <c r="F5136" s="6">
        <f>E5136*'[2]Percent Input'!$B$7</f>
        <v>0</v>
      </c>
      <c r="G5136" s="7">
        <f>E5136*'[2]Percent Input'!$C$7</f>
        <v>0</v>
      </c>
      <c r="H5136" s="7">
        <f>E5136*'[2]Percent Input'!$D$7</f>
        <v>0</v>
      </c>
      <c r="I5136" s="8">
        <f>E5136*'[2]Percent Input'!$E$7</f>
        <v>0</v>
      </c>
    </row>
    <row r="5137" spans="1:9" x14ac:dyDescent="0.25">
      <c r="A5137" s="11" t="s">
        <v>14418</v>
      </c>
      <c r="B5137" s="19" t="s">
        <v>14419</v>
      </c>
      <c r="C5137" s="11" t="s">
        <v>15133</v>
      </c>
      <c r="D5137" s="11" t="s">
        <v>8666</v>
      </c>
      <c r="E5137" s="29">
        <v>0</v>
      </c>
      <c r="F5137" s="6">
        <f>E5137*'[2]Percent Input'!$B$7</f>
        <v>0</v>
      </c>
      <c r="G5137" s="7">
        <f>E5137*'[2]Percent Input'!$C$7</f>
        <v>0</v>
      </c>
      <c r="H5137" s="7">
        <f>E5137*'[2]Percent Input'!$D$7</f>
        <v>0</v>
      </c>
      <c r="I5137" s="8">
        <f>E5137*'[2]Percent Input'!$E$7</f>
        <v>0</v>
      </c>
    </row>
    <row r="5138" spans="1:9" x14ac:dyDescent="0.25">
      <c r="A5138" s="11" t="s">
        <v>14420</v>
      </c>
      <c r="B5138" s="19" t="s">
        <v>14421</v>
      </c>
      <c r="C5138" s="11" t="s">
        <v>15133</v>
      </c>
      <c r="D5138" s="11" t="s">
        <v>8666</v>
      </c>
      <c r="E5138" s="29">
        <v>0</v>
      </c>
      <c r="F5138" s="6">
        <f>E5138*'[2]Percent Input'!$B$7</f>
        <v>0</v>
      </c>
      <c r="G5138" s="7">
        <f>E5138*'[2]Percent Input'!$C$7</f>
        <v>0</v>
      </c>
      <c r="H5138" s="7">
        <f>E5138*'[2]Percent Input'!$D$7</f>
        <v>0</v>
      </c>
      <c r="I5138" s="8">
        <f>E5138*'[2]Percent Input'!$E$7</f>
        <v>0</v>
      </c>
    </row>
    <row r="5139" spans="1:9" x14ac:dyDescent="0.25">
      <c r="A5139" s="11" t="s">
        <v>14422</v>
      </c>
      <c r="B5139" s="19" t="s">
        <v>14423</v>
      </c>
      <c r="C5139" s="11" t="s">
        <v>15133</v>
      </c>
      <c r="D5139" s="11" t="s">
        <v>8666</v>
      </c>
      <c r="E5139" s="29">
        <v>0</v>
      </c>
      <c r="F5139" s="6">
        <f>E5139*'[2]Percent Input'!$B$7</f>
        <v>0</v>
      </c>
      <c r="G5139" s="7">
        <f>E5139*'[2]Percent Input'!$C$7</f>
        <v>0</v>
      </c>
      <c r="H5139" s="7">
        <f>E5139*'[2]Percent Input'!$D$7</f>
        <v>0</v>
      </c>
      <c r="I5139" s="8">
        <f>E5139*'[2]Percent Input'!$E$7</f>
        <v>0</v>
      </c>
    </row>
    <row r="5140" spans="1:9" x14ac:dyDescent="0.25">
      <c r="A5140" s="11" t="s">
        <v>14424</v>
      </c>
      <c r="B5140" s="19" t="s">
        <v>14425</v>
      </c>
      <c r="C5140" s="11" t="s">
        <v>15133</v>
      </c>
      <c r="D5140" s="11" t="s">
        <v>8666</v>
      </c>
      <c r="E5140" s="29">
        <v>0</v>
      </c>
      <c r="F5140" s="6">
        <f>E5140*'[2]Percent Input'!$B$7</f>
        <v>0</v>
      </c>
      <c r="G5140" s="7">
        <f>E5140*'[2]Percent Input'!$C$7</f>
        <v>0</v>
      </c>
      <c r="H5140" s="7">
        <f>E5140*'[2]Percent Input'!$D$7</f>
        <v>0</v>
      </c>
      <c r="I5140" s="8">
        <f>E5140*'[2]Percent Input'!$E$7</f>
        <v>0</v>
      </c>
    </row>
    <row r="5141" spans="1:9" x14ac:dyDescent="0.25">
      <c r="A5141" s="11" t="s">
        <v>14426</v>
      </c>
      <c r="B5141" s="19" t="s">
        <v>14427</v>
      </c>
      <c r="C5141" s="11" t="s">
        <v>15133</v>
      </c>
      <c r="D5141" s="11" t="s">
        <v>8666</v>
      </c>
      <c r="E5141" s="29">
        <v>0</v>
      </c>
      <c r="F5141" s="6">
        <f>E5141*'[2]Percent Input'!$B$7</f>
        <v>0</v>
      </c>
      <c r="G5141" s="7">
        <f>E5141*'[2]Percent Input'!$C$7</f>
        <v>0</v>
      </c>
      <c r="H5141" s="7">
        <f>E5141*'[2]Percent Input'!$D$7</f>
        <v>0</v>
      </c>
      <c r="I5141" s="8">
        <f>E5141*'[2]Percent Input'!$E$7</f>
        <v>0</v>
      </c>
    </row>
    <row r="5142" spans="1:9" x14ac:dyDescent="0.25">
      <c r="A5142" s="11" t="s">
        <v>14428</v>
      </c>
      <c r="B5142" s="19" t="s">
        <v>14429</v>
      </c>
      <c r="C5142" s="11" t="s">
        <v>15133</v>
      </c>
      <c r="D5142" s="11" t="s">
        <v>8666</v>
      </c>
      <c r="E5142" s="29">
        <v>0</v>
      </c>
      <c r="F5142" s="6">
        <f>E5142*'[2]Percent Input'!$B$7</f>
        <v>0</v>
      </c>
      <c r="G5142" s="7">
        <f>E5142*'[2]Percent Input'!$C$7</f>
        <v>0</v>
      </c>
      <c r="H5142" s="7">
        <f>E5142*'[2]Percent Input'!$D$7</f>
        <v>0</v>
      </c>
      <c r="I5142" s="8">
        <f>E5142*'[2]Percent Input'!$E$7</f>
        <v>0</v>
      </c>
    </row>
    <row r="5143" spans="1:9" x14ac:dyDescent="0.25">
      <c r="A5143" s="11" t="s">
        <v>14430</v>
      </c>
      <c r="B5143" s="19" t="s">
        <v>14431</v>
      </c>
      <c r="C5143" s="11" t="s">
        <v>15133</v>
      </c>
      <c r="D5143" s="11" t="s">
        <v>8666</v>
      </c>
      <c r="E5143" s="29">
        <v>0</v>
      </c>
      <c r="F5143" s="6">
        <f>E5143*'[2]Percent Input'!$B$7</f>
        <v>0</v>
      </c>
      <c r="G5143" s="7">
        <f>E5143*'[2]Percent Input'!$C$7</f>
        <v>0</v>
      </c>
      <c r="H5143" s="7">
        <f>E5143*'[2]Percent Input'!$D$7</f>
        <v>0</v>
      </c>
      <c r="I5143" s="8">
        <f>E5143*'[2]Percent Input'!$E$7</f>
        <v>0</v>
      </c>
    </row>
    <row r="5144" spans="1:9" x14ac:dyDescent="0.25">
      <c r="A5144" s="11" t="s">
        <v>14432</v>
      </c>
      <c r="B5144" s="19" t="s">
        <v>15556</v>
      </c>
      <c r="C5144" s="11" t="s">
        <v>15133</v>
      </c>
      <c r="D5144" s="11" t="s">
        <v>8666</v>
      </c>
      <c r="E5144" s="29">
        <v>0</v>
      </c>
      <c r="F5144" s="6">
        <f>E5144*'[2]Percent Input'!$B$7</f>
        <v>0</v>
      </c>
      <c r="G5144" s="7">
        <f>E5144*'[2]Percent Input'!$C$7</f>
        <v>0</v>
      </c>
      <c r="H5144" s="7">
        <f>E5144*'[2]Percent Input'!$D$7</f>
        <v>0</v>
      </c>
      <c r="I5144" s="8">
        <f>E5144*'[2]Percent Input'!$E$7</f>
        <v>0</v>
      </c>
    </row>
    <row r="5145" spans="1:9" x14ac:dyDescent="0.25">
      <c r="A5145" s="11" t="s">
        <v>14433</v>
      </c>
      <c r="B5145" s="19" t="s">
        <v>14449</v>
      </c>
      <c r="C5145" s="11" t="s">
        <v>15133</v>
      </c>
      <c r="D5145" s="11" t="s">
        <v>8666</v>
      </c>
      <c r="E5145" s="29">
        <v>0</v>
      </c>
      <c r="F5145" s="6">
        <f>E5145*'[2]Percent Input'!$B$7</f>
        <v>0</v>
      </c>
      <c r="G5145" s="7">
        <f>E5145*'[2]Percent Input'!$C$7</f>
        <v>0</v>
      </c>
      <c r="H5145" s="7">
        <f>E5145*'[2]Percent Input'!$D$7</f>
        <v>0</v>
      </c>
      <c r="I5145" s="8">
        <f>E5145*'[2]Percent Input'!$E$7</f>
        <v>0</v>
      </c>
    </row>
    <row r="5146" spans="1:9" x14ac:dyDescent="0.25">
      <c r="A5146" s="11" t="s">
        <v>14434</v>
      </c>
      <c r="B5146" s="19" t="s">
        <v>14451</v>
      </c>
      <c r="C5146" s="11" t="s">
        <v>15133</v>
      </c>
      <c r="D5146" s="11" t="s">
        <v>8666</v>
      </c>
      <c r="E5146" s="29">
        <v>0</v>
      </c>
      <c r="F5146" s="6">
        <f>E5146*'[2]Percent Input'!$B$7</f>
        <v>0</v>
      </c>
      <c r="G5146" s="7">
        <f>E5146*'[2]Percent Input'!$C$7</f>
        <v>0</v>
      </c>
      <c r="H5146" s="7">
        <f>E5146*'[2]Percent Input'!$D$7</f>
        <v>0</v>
      </c>
      <c r="I5146" s="8">
        <f>E5146*'[2]Percent Input'!$E$7</f>
        <v>0</v>
      </c>
    </row>
    <row r="5147" spans="1:9" x14ac:dyDescent="0.25">
      <c r="A5147" s="11" t="s">
        <v>14435</v>
      </c>
      <c r="B5147" s="19" t="s">
        <v>14429</v>
      </c>
      <c r="C5147" s="11" t="s">
        <v>15133</v>
      </c>
      <c r="D5147" s="11" t="s">
        <v>8666</v>
      </c>
      <c r="E5147" s="29">
        <v>0</v>
      </c>
      <c r="F5147" s="6">
        <f>E5147*'[2]Percent Input'!$B$7</f>
        <v>0</v>
      </c>
      <c r="G5147" s="7">
        <f>E5147*'[2]Percent Input'!$C$7</f>
        <v>0</v>
      </c>
      <c r="H5147" s="7">
        <f>E5147*'[2]Percent Input'!$D$7</f>
        <v>0</v>
      </c>
      <c r="I5147" s="8">
        <f>E5147*'[2]Percent Input'!$E$7</f>
        <v>0</v>
      </c>
    </row>
    <row r="5148" spans="1:9" x14ac:dyDescent="0.25">
      <c r="A5148" s="11" t="s">
        <v>14436</v>
      </c>
      <c r="B5148" s="19" t="s">
        <v>14431</v>
      </c>
      <c r="C5148" s="11" t="s">
        <v>15133</v>
      </c>
      <c r="D5148" s="11" t="s">
        <v>8666</v>
      </c>
      <c r="E5148" s="29">
        <v>0</v>
      </c>
      <c r="F5148" s="6">
        <f>E5148*'[2]Percent Input'!$B$7</f>
        <v>0</v>
      </c>
      <c r="G5148" s="7">
        <f>E5148*'[2]Percent Input'!$C$7</f>
        <v>0</v>
      </c>
      <c r="H5148" s="7">
        <f>E5148*'[2]Percent Input'!$D$7</f>
        <v>0</v>
      </c>
      <c r="I5148" s="8">
        <f>E5148*'[2]Percent Input'!$E$7</f>
        <v>0</v>
      </c>
    </row>
    <row r="5149" spans="1:9" x14ac:dyDescent="0.25">
      <c r="A5149" s="11" t="s">
        <v>14437</v>
      </c>
      <c r="B5149" s="19" t="s">
        <v>15556</v>
      </c>
      <c r="C5149" s="11" t="s">
        <v>15133</v>
      </c>
      <c r="D5149" s="11" t="s">
        <v>8666</v>
      </c>
      <c r="E5149" s="29">
        <v>0</v>
      </c>
      <c r="F5149" s="6">
        <f>E5149*'[2]Percent Input'!$B$7</f>
        <v>0</v>
      </c>
      <c r="G5149" s="7">
        <f>E5149*'[2]Percent Input'!$C$7</f>
        <v>0</v>
      </c>
      <c r="H5149" s="7">
        <f>E5149*'[2]Percent Input'!$D$7</f>
        <v>0</v>
      </c>
      <c r="I5149" s="8">
        <f>E5149*'[2]Percent Input'!$E$7</f>
        <v>0</v>
      </c>
    </row>
    <row r="5150" spans="1:9" x14ac:dyDescent="0.25">
      <c r="A5150" s="11" t="s">
        <v>14438</v>
      </c>
      <c r="B5150" s="19" t="s">
        <v>14449</v>
      </c>
      <c r="C5150" s="11" t="s">
        <v>15133</v>
      </c>
      <c r="D5150" s="11" t="s">
        <v>8666</v>
      </c>
      <c r="E5150" s="29">
        <v>0</v>
      </c>
      <c r="F5150" s="6">
        <f>E5150*'[2]Percent Input'!$B$7</f>
        <v>0</v>
      </c>
      <c r="G5150" s="7">
        <f>E5150*'[2]Percent Input'!$C$7</f>
        <v>0</v>
      </c>
      <c r="H5150" s="7">
        <f>E5150*'[2]Percent Input'!$D$7</f>
        <v>0</v>
      </c>
      <c r="I5150" s="8">
        <f>E5150*'[2]Percent Input'!$E$7</f>
        <v>0</v>
      </c>
    </row>
    <row r="5151" spans="1:9" x14ac:dyDescent="0.25">
      <c r="A5151" s="11" t="s">
        <v>14439</v>
      </c>
      <c r="B5151" s="19" t="s">
        <v>14451</v>
      </c>
      <c r="C5151" s="11" t="s">
        <v>15133</v>
      </c>
      <c r="D5151" s="11" t="s">
        <v>8666</v>
      </c>
      <c r="E5151" s="29">
        <v>0</v>
      </c>
      <c r="F5151" s="6">
        <f>E5151*'[2]Percent Input'!$B$7</f>
        <v>0</v>
      </c>
      <c r="G5151" s="7">
        <f>E5151*'[2]Percent Input'!$C$7</f>
        <v>0</v>
      </c>
      <c r="H5151" s="7">
        <f>E5151*'[2]Percent Input'!$D$7</f>
        <v>0</v>
      </c>
      <c r="I5151" s="8">
        <f>E5151*'[2]Percent Input'!$E$7</f>
        <v>0</v>
      </c>
    </row>
    <row r="5152" spans="1:9" x14ac:dyDescent="0.25">
      <c r="A5152" s="11" t="s">
        <v>14440</v>
      </c>
      <c r="B5152" s="19" t="s">
        <v>14429</v>
      </c>
      <c r="C5152" s="11" t="s">
        <v>15133</v>
      </c>
      <c r="D5152" s="11" t="s">
        <v>8666</v>
      </c>
      <c r="E5152" s="29">
        <v>0</v>
      </c>
      <c r="F5152" s="6">
        <f>E5152*'[2]Percent Input'!$B$7</f>
        <v>0</v>
      </c>
      <c r="G5152" s="7">
        <f>E5152*'[2]Percent Input'!$C$7</f>
        <v>0</v>
      </c>
      <c r="H5152" s="7">
        <f>E5152*'[2]Percent Input'!$D$7</f>
        <v>0</v>
      </c>
      <c r="I5152" s="8">
        <f>E5152*'[2]Percent Input'!$E$7</f>
        <v>0</v>
      </c>
    </row>
    <row r="5153" spans="1:9" x14ac:dyDescent="0.25">
      <c r="A5153" s="11" t="s">
        <v>14441</v>
      </c>
      <c r="B5153" s="19" t="s">
        <v>14431</v>
      </c>
      <c r="C5153" s="11" t="s">
        <v>15133</v>
      </c>
      <c r="D5153" s="11" t="s">
        <v>8666</v>
      </c>
      <c r="E5153" s="29">
        <v>0</v>
      </c>
      <c r="F5153" s="6">
        <f>E5153*'[2]Percent Input'!$B$7</f>
        <v>0</v>
      </c>
      <c r="G5153" s="7">
        <f>E5153*'[2]Percent Input'!$C$7</f>
        <v>0</v>
      </c>
      <c r="H5153" s="7">
        <f>E5153*'[2]Percent Input'!$D$7</f>
        <v>0</v>
      </c>
      <c r="I5153" s="8">
        <f>E5153*'[2]Percent Input'!$E$7</f>
        <v>0</v>
      </c>
    </row>
    <row r="5154" spans="1:9" x14ac:dyDescent="0.25">
      <c r="A5154" s="11" t="s">
        <v>14442</v>
      </c>
      <c r="B5154" s="19" t="s">
        <v>15556</v>
      </c>
      <c r="C5154" s="11" t="s">
        <v>15133</v>
      </c>
      <c r="D5154" s="11" t="s">
        <v>8666</v>
      </c>
      <c r="E5154" s="29">
        <v>0</v>
      </c>
      <c r="F5154" s="6">
        <f>E5154*'[2]Percent Input'!$B$7</f>
        <v>0</v>
      </c>
      <c r="G5154" s="7">
        <f>E5154*'[2]Percent Input'!$C$7</f>
        <v>0</v>
      </c>
      <c r="H5154" s="7">
        <f>E5154*'[2]Percent Input'!$D$7</f>
        <v>0</v>
      </c>
      <c r="I5154" s="8">
        <f>E5154*'[2]Percent Input'!$E$7</f>
        <v>0</v>
      </c>
    </row>
    <row r="5155" spans="1:9" x14ac:dyDescent="0.25">
      <c r="A5155" s="11" t="s">
        <v>14443</v>
      </c>
      <c r="B5155" s="19" t="s">
        <v>14449</v>
      </c>
      <c r="C5155" s="11" t="s">
        <v>15133</v>
      </c>
      <c r="D5155" s="11" t="s">
        <v>8666</v>
      </c>
      <c r="E5155" s="29">
        <v>0</v>
      </c>
      <c r="F5155" s="6">
        <f>E5155*'[2]Percent Input'!$B$7</f>
        <v>0</v>
      </c>
      <c r="G5155" s="7">
        <f>E5155*'[2]Percent Input'!$C$7</f>
        <v>0</v>
      </c>
      <c r="H5155" s="7">
        <f>E5155*'[2]Percent Input'!$D$7</f>
        <v>0</v>
      </c>
      <c r="I5155" s="8">
        <f>E5155*'[2]Percent Input'!$E$7</f>
        <v>0</v>
      </c>
    </row>
    <row r="5156" spans="1:9" x14ac:dyDescent="0.25">
      <c r="A5156" s="11" t="s">
        <v>14444</v>
      </c>
      <c r="B5156" s="19" t="s">
        <v>14451</v>
      </c>
      <c r="C5156" s="11" t="s">
        <v>15133</v>
      </c>
      <c r="D5156" s="11" t="s">
        <v>8666</v>
      </c>
      <c r="E5156" s="29">
        <v>0</v>
      </c>
      <c r="F5156" s="6">
        <f>E5156*'[2]Percent Input'!$B$7</f>
        <v>0</v>
      </c>
      <c r="G5156" s="7">
        <f>E5156*'[2]Percent Input'!$C$7</f>
        <v>0</v>
      </c>
      <c r="H5156" s="7">
        <f>E5156*'[2]Percent Input'!$D$7</f>
        <v>0</v>
      </c>
      <c r="I5156" s="8">
        <f>E5156*'[2]Percent Input'!$E$7</f>
        <v>0</v>
      </c>
    </row>
    <row r="5157" spans="1:9" x14ac:dyDescent="0.25">
      <c r="A5157" s="11" t="s">
        <v>14445</v>
      </c>
      <c r="B5157" s="19" t="s">
        <v>14429</v>
      </c>
      <c r="C5157" s="11" t="s">
        <v>15133</v>
      </c>
      <c r="D5157" s="11" t="s">
        <v>8666</v>
      </c>
      <c r="E5157" s="29">
        <v>0</v>
      </c>
      <c r="F5157" s="6">
        <f>E5157*'[2]Percent Input'!$B$7</f>
        <v>0</v>
      </c>
      <c r="G5157" s="7">
        <f>E5157*'[2]Percent Input'!$C$7</f>
        <v>0</v>
      </c>
      <c r="H5157" s="7">
        <f>E5157*'[2]Percent Input'!$D$7</f>
        <v>0</v>
      </c>
      <c r="I5157" s="8">
        <f>E5157*'[2]Percent Input'!$E$7</f>
        <v>0</v>
      </c>
    </row>
    <row r="5158" spans="1:9" x14ac:dyDescent="0.25">
      <c r="A5158" s="11" t="s">
        <v>14446</v>
      </c>
      <c r="B5158" s="19" t="s">
        <v>14431</v>
      </c>
      <c r="C5158" s="11" t="s">
        <v>15133</v>
      </c>
      <c r="D5158" s="11" t="s">
        <v>8666</v>
      </c>
      <c r="E5158" s="29">
        <v>0</v>
      </c>
      <c r="F5158" s="6">
        <f>E5158*'[2]Percent Input'!$B$7</f>
        <v>0</v>
      </c>
      <c r="G5158" s="7">
        <f>E5158*'[2]Percent Input'!$C$7</f>
        <v>0</v>
      </c>
      <c r="H5158" s="7">
        <f>E5158*'[2]Percent Input'!$D$7</f>
        <v>0</v>
      </c>
      <c r="I5158" s="8">
        <f>E5158*'[2]Percent Input'!$E$7</f>
        <v>0</v>
      </c>
    </row>
    <row r="5159" spans="1:9" x14ac:dyDescent="0.25">
      <c r="A5159" s="11" t="s">
        <v>14447</v>
      </c>
      <c r="B5159" s="19" t="s">
        <v>15556</v>
      </c>
      <c r="C5159" s="11" t="s">
        <v>15133</v>
      </c>
      <c r="D5159" s="11" t="s">
        <v>8666</v>
      </c>
      <c r="E5159" s="29">
        <v>0</v>
      </c>
      <c r="F5159" s="6">
        <f>E5159*'[2]Percent Input'!$B$7</f>
        <v>0</v>
      </c>
      <c r="G5159" s="7">
        <f>E5159*'[2]Percent Input'!$C$7</f>
        <v>0</v>
      </c>
      <c r="H5159" s="7">
        <f>E5159*'[2]Percent Input'!$D$7</f>
        <v>0</v>
      </c>
      <c r="I5159" s="8">
        <f>E5159*'[2]Percent Input'!$E$7</f>
        <v>0</v>
      </c>
    </row>
    <row r="5160" spans="1:9" x14ac:dyDescent="0.25">
      <c r="A5160" s="11" t="s">
        <v>14448</v>
      </c>
      <c r="B5160" s="19" t="s">
        <v>14449</v>
      </c>
      <c r="C5160" s="11" t="s">
        <v>15133</v>
      </c>
      <c r="D5160" s="11" t="s">
        <v>8666</v>
      </c>
      <c r="E5160" s="29">
        <v>0</v>
      </c>
      <c r="F5160" s="6">
        <f>E5160*'[2]Percent Input'!$B$7</f>
        <v>0</v>
      </c>
      <c r="G5160" s="7">
        <f>E5160*'[2]Percent Input'!$C$7</f>
        <v>0</v>
      </c>
      <c r="H5160" s="7">
        <f>E5160*'[2]Percent Input'!$D$7</f>
        <v>0</v>
      </c>
      <c r="I5160" s="8">
        <f>E5160*'[2]Percent Input'!$E$7</f>
        <v>0</v>
      </c>
    </row>
    <row r="5161" spans="1:9" x14ac:dyDescent="0.25">
      <c r="A5161" s="11" t="s">
        <v>14450</v>
      </c>
      <c r="B5161" s="19" t="s">
        <v>14451</v>
      </c>
      <c r="C5161" s="11" t="s">
        <v>15133</v>
      </c>
      <c r="D5161" s="11" t="s">
        <v>8666</v>
      </c>
      <c r="E5161" s="29">
        <v>0</v>
      </c>
      <c r="F5161" s="6">
        <f>E5161*'[2]Percent Input'!$B$7</f>
        <v>0</v>
      </c>
      <c r="G5161" s="7">
        <f>E5161*'[2]Percent Input'!$C$7</f>
        <v>0</v>
      </c>
      <c r="H5161" s="7">
        <f>E5161*'[2]Percent Input'!$D$7</f>
        <v>0</v>
      </c>
      <c r="I5161" s="8">
        <f>E5161*'[2]Percent Input'!$E$7</f>
        <v>0</v>
      </c>
    </row>
    <row r="5162" spans="1:9" x14ac:dyDescent="0.25">
      <c r="A5162" s="11" t="s">
        <v>14452</v>
      </c>
      <c r="B5162" s="19" t="s">
        <v>14429</v>
      </c>
      <c r="C5162" s="11" t="s">
        <v>15133</v>
      </c>
      <c r="D5162" s="11" t="s">
        <v>8666</v>
      </c>
      <c r="E5162" s="29">
        <v>0</v>
      </c>
      <c r="F5162" s="6">
        <f>E5162*'[2]Percent Input'!$B$7</f>
        <v>0</v>
      </c>
      <c r="G5162" s="7">
        <f>E5162*'[2]Percent Input'!$C$7</f>
        <v>0</v>
      </c>
      <c r="H5162" s="7">
        <f>E5162*'[2]Percent Input'!$D$7</f>
        <v>0</v>
      </c>
      <c r="I5162" s="8">
        <f>E5162*'[2]Percent Input'!$E$7</f>
        <v>0</v>
      </c>
    </row>
    <row r="5163" spans="1:9" x14ac:dyDescent="0.25">
      <c r="A5163" s="11" t="s">
        <v>14453</v>
      </c>
      <c r="B5163" s="19" t="s">
        <v>14431</v>
      </c>
      <c r="C5163" s="11" t="s">
        <v>15133</v>
      </c>
      <c r="D5163" s="11" t="s">
        <v>8666</v>
      </c>
      <c r="E5163" s="29">
        <v>0</v>
      </c>
      <c r="F5163" s="6">
        <f>E5163*'[2]Percent Input'!$B$7</f>
        <v>0</v>
      </c>
      <c r="G5163" s="7">
        <f>E5163*'[2]Percent Input'!$C$7</f>
        <v>0</v>
      </c>
      <c r="H5163" s="7">
        <f>E5163*'[2]Percent Input'!$D$7</f>
        <v>0</v>
      </c>
      <c r="I5163" s="8">
        <f>E5163*'[2]Percent Input'!$E$7</f>
        <v>0</v>
      </c>
    </row>
    <row r="5164" spans="1:9" x14ac:dyDescent="0.25">
      <c r="A5164" s="12" t="s">
        <v>14454</v>
      </c>
      <c r="B5164" s="19" t="s">
        <v>15556</v>
      </c>
      <c r="C5164" s="11" t="s">
        <v>15133</v>
      </c>
      <c r="D5164" s="11" t="s">
        <v>8666</v>
      </c>
      <c r="E5164" s="29">
        <v>0</v>
      </c>
      <c r="F5164" s="6">
        <f>E5164*'[2]Percent Input'!$B$7</f>
        <v>0</v>
      </c>
      <c r="G5164" s="7">
        <f>E5164*'[2]Percent Input'!$C$7</f>
        <v>0</v>
      </c>
      <c r="H5164" s="7">
        <f>E5164*'[2]Percent Input'!$D$7</f>
        <v>0</v>
      </c>
      <c r="I5164" s="8">
        <f>E5164*'[2]Percent Input'!$E$7</f>
        <v>0</v>
      </c>
    </row>
    <row r="5165" spans="1:9" x14ac:dyDescent="0.25">
      <c r="A5165" s="11" t="s">
        <v>14455</v>
      </c>
      <c r="B5165" s="19" t="s">
        <v>14449</v>
      </c>
      <c r="C5165" s="11" t="s">
        <v>15133</v>
      </c>
      <c r="D5165" s="11" t="s">
        <v>8666</v>
      </c>
      <c r="E5165" s="29">
        <v>0</v>
      </c>
      <c r="F5165" s="6">
        <f>E5165*'[2]Percent Input'!$B$7</f>
        <v>0</v>
      </c>
      <c r="G5165" s="7">
        <f>E5165*'[2]Percent Input'!$C$7</f>
        <v>0</v>
      </c>
      <c r="H5165" s="7">
        <f>E5165*'[2]Percent Input'!$D$7</f>
        <v>0</v>
      </c>
      <c r="I5165" s="8">
        <f>E5165*'[2]Percent Input'!$E$7</f>
        <v>0</v>
      </c>
    </row>
    <row r="5166" spans="1:9" x14ac:dyDescent="0.25">
      <c r="A5166" s="11" t="s">
        <v>14456</v>
      </c>
      <c r="B5166" s="19" t="s">
        <v>15557</v>
      </c>
      <c r="C5166" s="11" t="s">
        <v>15133</v>
      </c>
      <c r="D5166" s="11" t="s">
        <v>8666</v>
      </c>
      <c r="E5166" s="29">
        <v>0</v>
      </c>
      <c r="F5166" s="6">
        <f>E5166*'[2]Percent Input'!$B$7</f>
        <v>0</v>
      </c>
      <c r="G5166" s="7">
        <f>E5166*'[2]Percent Input'!$C$7</f>
        <v>0</v>
      </c>
      <c r="H5166" s="7">
        <f>E5166*'[2]Percent Input'!$D$7</f>
        <v>0</v>
      </c>
      <c r="I5166" s="8">
        <f>E5166*'[2]Percent Input'!$E$7</f>
        <v>0</v>
      </c>
    </row>
    <row r="5167" spans="1:9" x14ac:dyDescent="0.25">
      <c r="A5167" s="11" t="s">
        <v>14457</v>
      </c>
      <c r="B5167" s="19" t="s">
        <v>14431</v>
      </c>
      <c r="C5167" s="11" t="s">
        <v>15133</v>
      </c>
      <c r="D5167" s="11" t="s">
        <v>8666</v>
      </c>
      <c r="E5167" s="29">
        <v>0</v>
      </c>
      <c r="F5167" s="6">
        <f>E5167*'[2]Percent Input'!$B$7</f>
        <v>0</v>
      </c>
      <c r="G5167" s="7">
        <f>E5167*'[2]Percent Input'!$C$7</f>
        <v>0</v>
      </c>
      <c r="H5167" s="7">
        <f>E5167*'[2]Percent Input'!$D$7</f>
        <v>0</v>
      </c>
      <c r="I5167" s="8">
        <f>E5167*'[2]Percent Input'!$E$7</f>
        <v>0</v>
      </c>
    </row>
    <row r="5168" spans="1:9" x14ac:dyDescent="0.25">
      <c r="A5168" s="11" t="s">
        <v>14458</v>
      </c>
      <c r="B5168" s="19" t="s">
        <v>15556</v>
      </c>
      <c r="C5168" s="11" t="s">
        <v>15133</v>
      </c>
      <c r="D5168" s="11" t="s">
        <v>8666</v>
      </c>
      <c r="E5168" s="29">
        <v>0</v>
      </c>
      <c r="F5168" s="6">
        <f>E5168*'[2]Percent Input'!$B$7</f>
        <v>0</v>
      </c>
      <c r="G5168" s="7">
        <f>E5168*'[2]Percent Input'!$C$7</f>
        <v>0</v>
      </c>
      <c r="H5168" s="7">
        <f>E5168*'[2]Percent Input'!$D$7</f>
        <v>0</v>
      </c>
      <c r="I5168" s="8">
        <f>E5168*'[2]Percent Input'!$E$7</f>
        <v>0</v>
      </c>
    </row>
    <row r="5169" spans="1:9" x14ac:dyDescent="0.25">
      <c r="A5169" s="11" t="s">
        <v>14459</v>
      </c>
      <c r="B5169" s="19" t="s">
        <v>14449</v>
      </c>
      <c r="C5169" s="11" t="s">
        <v>15133</v>
      </c>
      <c r="D5169" s="11" t="s">
        <v>8666</v>
      </c>
      <c r="E5169" s="29">
        <v>0</v>
      </c>
      <c r="F5169" s="6">
        <f>E5169*'[2]Percent Input'!$B$7</f>
        <v>0</v>
      </c>
      <c r="G5169" s="7">
        <f>E5169*'[2]Percent Input'!$C$7</f>
        <v>0</v>
      </c>
      <c r="H5169" s="7">
        <f>E5169*'[2]Percent Input'!$D$7</f>
        <v>0</v>
      </c>
      <c r="I5169" s="8">
        <f>E5169*'[2]Percent Input'!$E$7</f>
        <v>0</v>
      </c>
    </row>
    <row r="5170" spans="1:9" x14ac:dyDescent="0.25">
      <c r="A5170" s="11" t="s">
        <v>14460</v>
      </c>
      <c r="B5170" s="19" t="s">
        <v>15557</v>
      </c>
      <c r="C5170" s="11" t="s">
        <v>15133</v>
      </c>
      <c r="D5170" s="11" t="s">
        <v>8666</v>
      </c>
      <c r="E5170" s="29">
        <v>0</v>
      </c>
      <c r="F5170" s="6">
        <f>E5170*'[2]Percent Input'!$B$7</f>
        <v>0</v>
      </c>
      <c r="G5170" s="7">
        <f>E5170*'[2]Percent Input'!$C$7</f>
        <v>0</v>
      </c>
      <c r="H5170" s="7">
        <f>E5170*'[2]Percent Input'!$D$7</f>
        <v>0</v>
      </c>
      <c r="I5170" s="8">
        <f>E5170*'[2]Percent Input'!$E$7</f>
        <v>0</v>
      </c>
    </row>
    <row r="5171" spans="1:9" x14ac:dyDescent="0.25">
      <c r="A5171" s="11" t="s">
        <v>14461</v>
      </c>
      <c r="B5171" s="19" t="s">
        <v>14429</v>
      </c>
      <c r="C5171" s="11" t="s">
        <v>15133</v>
      </c>
      <c r="D5171" s="11" t="s">
        <v>8666</v>
      </c>
      <c r="E5171" s="29">
        <v>0</v>
      </c>
      <c r="F5171" s="6">
        <f>E5171*'[2]Percent Input'!$B$7</f>
        <v>0</v>
      </c>
      <c r="G5171" s="7">
        <f>E5171*'[2]Percent Input'!$C$7</f>
        <v>0</v>
      </c>
      <c r="H5171" s="7">
        <f>E5171*'[2]Percent Input'!$D$7</f>
        <v>0</v>
      </c>
      <c r="I5171" s="8">
        <f>E5171*'[2]Percent Input'!$E$7</f>
        <v>0</v>
      </c>
    </row>
    <row r="5172" spans="1:9" x14ac:dyDescent="0.25">
      <c r="A5172" s="11" t="s">
        <v>14462</v>
      </c>
      <c r="B5172" s="19" t="s">
        <v>14463</v>
      </c>
      <c r="C5172" s="11" t="s">
        <v>15133</v>
      </c>
      <c r="D5172" s="11" t="s">
        <v>8666</v>
      </c>
      <c r="E5172" s="29">
        <v>0</v>
      </c>
      <c r="F5172" s="6">
        <f>E5172*'[2]Percent Input'!$B$7</f>
        <v>0</v>
      </c>
      <c r="G5172" s="7">
        <f>E5172*'[2]Percent Input'!$C$7</f>
        <v>0</v>
      </c>
      <c r="H5172" s="7">
        <f>E5172*'[2]Percent Input'!$D$7</f>
        <v>0</v>
      </c>
      <c r="I5172" s="8">
        <f>E5172*'[2]Percent Input'!$E$7</f>
        <v>0</v>
      </c>
    </row>
    <row r="5173" spans="1:9" x14ac:dyDescent="0.25">
      <c r="A5173" s="11" t="s">
        <v>14464</v>
      </c>
      <c r="B5173" s="19" t="s">
        <v>14465</v>
      </c>
      <c r="C5173" s="11" t="s">
        <v>15133</v>
      </c>
      <c r="D5173" s="11" t="s">
        <v>8666</v>
      </c>
      <c r="E5173" s="29">
        <v>0</v>
      </c>
      <c r="F5173" s="6">
        <f>E5173*'[2]Percent Input'!$B$7</f>
        <v>0</v>
      </c>
      <c r="G5173" s="7">
        <f>E5173*'[2]Percent Input'!$C$7</f>
        <v>0</v>
      </c>
      <c r="H5173" s="7">
        <f>E5173*'[2]Percent Input'!$D$7</f>
        <v>0</v>
      </c>
      <c r="I5173" s="8">
        <f>E5173*'[2]Percent Input'!$E$7</f>
        <v>0</v>
      </c>
    </row>
    <row r="5174" spans="1:9" x14ac:dyDescent="0.25">
      <c r="A5174" s="11" t="s">
        <v>14466</v>
      </c>
      <c r="B5174" s="19" t="s">
        <v>14467</v>
      </c>
      <c r="C5174" s="11" t="s">
        <v>15133</v>
      </c>
      <c r="D5174" s="11" t="s">
        <v>8666</v>
      </c>
      <c r="E5174" s="29">
        <v>0</v>
      </c>
      <c r="F5174" s="6">
        <f>E5174*'[2]Percent Input'!$B$7</f>
        <v>0</v>
      </c>
      <c r="G5174" s="7">
        <f>E5174*'[2]Percent Input'!$C$7</f>
        <v>0</v>
      </c>
      <c r="H5174" s="7">
        <f>E5174*'[2]Percent Input'!$D$7</f>
        <v>0</v>
      </c>
      <c r="I5174" s="8">
        <f>E5174*'[2]Percent Input'!$E$7</f>
        <v>0</v>
      </c>
    </row>
    <row r="5175" spans="1:9" x14ac:dyDescent="0.25">
      <c r="A5175" s="11" t="s">
        <v>14468</v>
      </c>
      <c r="B5175" s="19" t="s">
        <v>15558</v>
      </c>
      <c r="C5175" s="11" t="s">
        <v>15133</v>
      </c>
      <c r="D5175" s="54">
        <v>9399</v>
      </c>
      <c r="E5175" s="29">
        <v>0</v>
      </c>
      <c r="F5175" s="6">
        <f>E5175*'[2]Percent Input'!$B$7</f>
        <v>0</v>
      </c>
      <c r="G5175" s="7">
        <f>E5175*'[2]Percent Input'!$C$7</f>
        <v>0</v>
      </c>
      <c r="H5175" s="7">
        <f>E5175*'[2]Percent Input'!$D$7</f>
        <v>0</v>
      </c>
      <c r="I5175" s="8">
        <f>E5175*'[2]Percent Input'!$E$7</f>
        <v>0</v>
      </c>
    </row>
    <row r="5176" spans="1:9" x14ac:dyDescent="0.25">
      <c r="A5176" s="11" t="s">
        <v>14469</v>
      </c>
      <c r="B5176" s="19" t="s">
        <v>14470</v>
      </c>
      <c r="C5176" s="11" t="s">
        <v>15133</v>
      </c>
      <c r="D5176" s="11"/>
      <c r="E5176" s="29">
        <v>0</v>
      </c>
      <c r="F5176" s="6">
        <f>E5176*'[2]Percent Input'!$B$7</f>
        <v>0</v>
      </c>
      <c r="G5176" s="7">
        <f>E5176*'[2]Percent Input'!$C$7</f>
        <v>0</v>
      </c>
      <c r="H5176" s="7">
        <f>E5176*'[2]Percent Input'!$D$7</f>
        <v>0</v>
      </c>
      <c r="I5176" s="8">
        <f>E5176*'[2]Percent Input'!$E$7</f>
        <v>0</v>
      </c>
    </row>
    <row r="5177" spans="1:9" x14ac:dyDescent="0.25">
      <c r="A5177" s="11" t="s">
        <v>14471</v>
      </c>
      <c r="B5177" s="19" t="s">
        <v>14472</v>
      </c>
      <c r="C5177" s="11" t="s">
        <v>15133</v>
      </c>
      <c r="D5177" s="11"/>
      <c r="E5177" s="29">
        <v>0</v>
      </c>
      <c r="F5177" s="6">
        <f>E5177*'[2]Percent Input'!$B$7</f>
        <v>0</v>
      </c>
      <c r="G5177" s="7">
        <f>E5177*'[2]Percent Input'!$C$7</f>
        <v>0</v>
      </c>
      <c r="H5177" s="7">
        <f>E5177*'[2]Percent Input'!$D$7</f>
        <v>0</v>
      </c>
      <c r="I5177" s="8">
        <f>E5177*'[2]Percent Input'!$E$7</f>
        <v>0</v>
      </c>
    </row>
    <row r="5178" spans="1:9" x14ac:dyDescent="0.25">
      <c r="A5178" s="11" t="s">
        <v>14473</v>
      </c>
      <c r="B5178" s="19" t="s">
        <v>14474</v>
      </c>
      <c r="C5178" s="11" t="s">
        <v>15133</v>
      </c>
      <c r="D5178" s="11"/>
      <c r="E5178" s="29">
        <v>0</v>
      </c>
      <c r="F5178" s="6">
        <f>E5178*'[2]Percent Input'!$B$7</f>
        <v>0</v>
      </c>
      <c r="G5178" s="7">
        <f>E5178*'[2]Percent Input'!$C$7</f>
        <v>0</v>
      </c>
      <c r="H5178" s="7">
        <f>E5178*'[2]Percent Input'!$D$7</f>
        <v>0</v>
      </c>
      <c r="I5178" s="8">
        <f>E5178*'[2]Percent Input'!$E$7</f>
        <v>0</v>
      </c>
    </row>
    <row r="5179" spans="1:9" x14ac:dyDescent="0.25">
      <c r="A5179" s="11" t="s">
        <v>14475</v>
      </c>
      <c r="B5179" s="19" t="s">
        <v>14476</v>
      </c>
      <c r="C5179" s="11" t="s">
        <v>15133</v>
      </c>
      <c r="D5179" s="11"/>
      <c r="E5179" s="29">
        <v>0</v>
      </c>
      <c r="F5179" s="6">
        <f>E5179*'[2]Percent Input'!$B$7</f>
        <v>0</v>
      </c>
      <c r="G5179" s="7">
        <f>E5179*'[2]Percent Input'!$C$7</f>
        <v>0</v>
      </c>
      <c r="H5179" s="7">
        <f>E5179*'[2]Percent Input'!$D$7</f>
        <v>0</v>
      </c>
      <c r="I5179" s="8">
        <f>E5179*'[2]Percent Input'!$E$7</f>
        <v>0</v>
      </c>
    </row>
    <row r="5180" spans="1:9" x14ac:dyDescent="0.25">
      <c r="A5180" s="11" t="s">
        <v>14510</v>
      </c>
      <c r="B5180" s="19" t="s">
        <v>14511</v>
      </c>
      <c r="C5180" s="11" t="s">
        <v>15133</v>
      </c>
      <c r="D5180" s="11" t="s">
        <v>8666</v>
      </c>
      <c r="E5180" s="29">
        <v>0</v>
      </c>
      <c r="F5180" s="6">
        <f>E5180*'[2]Percent Input'!$B$7</f>
        <v>0</v>
      </c>
      <c r="G5180" s="7">
        <f>E5180*'[2]Percent Input'!$C$7</f>
        <v>0</v>
      </c>
      <c r="H5180" s="7">
        <f>E5180*'[2]Percent Input'!$D$7</f>
        <v>0</v>
      </c>
      <c r="I5180" s="8">
        <f>E5180*'[2]Percent Input'!$E$7</f>
        <v>0</v>
      </c>
    </row>
    <row r="5181" spans="1:9" x14ac:dyDescent="0.25">
      <c r="A5181" s="11" t="s">
        <v>14512</v>
      </c>
      <c r="B5181" s="19" t="s">
        <v>14513</v>
      </c>
      <c r="C5181" s="11" t="s">
        <v>15133</v>
      </c>
      <c r="D5181" s="54">
        <v>5732</v>
      </c>
      <c r="E5181" s="29">
        <v>33.43</v>
      </c>
      <c r="F5181" s="6">
        <f>E5181*'[2]Percent Input'!$B$7</f>
        <v>33.43</v>
      </c>
      <c r="G5181" s="7">
        <f>E5181*'[2]Percent Input'!$C$7</f>
        <v>33.43</v>
      </c>
      <c r="H5181" s="7">
        <f>E5181*'[2]Percent Input'!$D$7</f>
        <v>33.43</v>
      </c>
      <c r="I5181" s="8">
        <f>E5181*'[2]Percent Input'!$E$7</f>
        <v>33.43</v>
      </c>
    </row>
    <row r="5182" spans="1:9" x14ac:dyDescent="0.25">
      <c r="A5182" s="11" t="s">
        <v>14577</v>
      </c>
      <c r="B5182" s="19" t="s">
        <v>14578</v>
      </c>
      <c r="C5182" s="11" t="s">
        <v>15133</v>
      </c>
      <c r="D5182" s="11" t="s">
        <v>8666</v>
      </c>
      <c r="E5182" s="29">
        <v>0</v>
      </c>
      <c r="F5182" s="6">
        <f>E5182*'[2]Percent Input'!$B$7</f>
        <v>0</v>
      </c>
      <c r="G5182" s="7">
        <f>E5182*'[2]Percent Input'!$C$7</f>
        <v>0</v>
      </c>
      <c r="H5182" s="7">
        <f>E5182*'[2]Percent Input'!$D$7</f>
        <v>0</v>
      </c>
      <c r="I5182" s="8">
        <f>E5182*'[2]Percent Input'!$E$7</f>
        <v>0</v>
      </c>
    </row>
    <row r="5183" spans="1:9" x14ac:dyDescent="0.25">
      <c r="A5183" s="11" t="s">
        <v>14721</v>
      </c>
      <c r="B5183" s="19" t="s">
        <v>14722</v>
      </c>
      <c r="C5183" s="11" t="s">
        <v>15133</v>
      </c>
      <c r="D5183" s="11" t="s">
        <v>8666</v>
      </c>
      <c r="E5183" s="29">
        <v>0</v>
      </c>
      <c r="F5183" s="6">
        <f>E5183*'[2]Percent Input'!$B$7</f>
        <v>0</v>
      </c>
      <c r="G5183" s="7">
        <f>E5183*'[2]Percent Input'!$C$7</f>
        <v>0</v>
      </c>
      <c r="H5183" s="7">
        <f>E5183*'[2]Percent Input'!$D$7</f>
        <v>0</v>
      </c>
      <c r="I5183" s="8">
        <f>E5183*'[2]Percent Input'!$E$7</f>
        <v>0</v>
      </c>
    </row>
    <row r="5184" spans="1:9" x14ac:dyDescent="0.25">
      <c r="A5184" s="11" t="s">
        <v>14859</v>
      </c>
      <c r="B5184" s="19" t="s">
        <v>14860</v>
      </c>
      <c r="C5184" s="11" t="s">
        <v>15133</v>
      </c>
      <c r="D5184" s="11"/>
      <c r="E5184" s="29">
        <v>0</v>
      </c>
      <c r="F5184" s="6">
        <f>E5184*'[2]Percent Input'!$B$7</f>
        <v>0</v>
      </c>
      <c r="G5184" s="7">
        <f>E5184*'[2]Percent Input'!$C$7</f>
        <v>0</v>
      </c>
      <c r="H5184" s="7">
        <f>E5184*'[2]Percent Input'!$D$7</f>
        <v>0</v>
      </c>
      <c r="I5184" s="8">
        <f>E5184*'[2]Percent Input'!$E$7</f>
        <v>0</v>
      </c>
    </row>
    <row r="5185" spans="1:9" x14ac:dyDescent="0.25">
      <c r="A5185" s="11" t="s">
        <v>14861</v>
      </c>
      <c r="B5185" s="19" t="s">
        <v>14862</v>
      </c>
      <c r="C5185" s="11" t="s">
        <v>15133</v>
      </c>
      <c r="D5185" s="11"/>
      <c r="E5185" s="29">
        <v>0</v>
      </c>
      <c r="F5185" s="6">
        <f>E5185*'[2]Percent Input'!$B$7</f>
        <v>0</v>
      </c>
      <c r="G5185" s="7">
        <f>E5185*'[2]Percent Input'!$C$7</f>
        <v>0</v>
      </c>
      <c r="H5185" s="7">
        <f>E5185*'[2]Percent Input'!$D$7</f>
        <v>0</v>
      </c>
      <c r="I5185" s="8">
        <f>E5185*'[2]Percent Input'!$E$7</f>
        <v>0</v>
      </c>
    </row>
    <row r="5186" spans="1:9" x14ac:dyDescent="0.25">
      <c r="A5186" s="11" t="s">
        <v>14863</v>
      </c>
      <c r="B5186" s="19" t="s">
        <v>14864</v>
      </c>
      <c r="C5186" s="11" t="s">
        <v>15133</v>
      </c>
      <c r="D5186" s="11"/>
      <c r="E5186" s="29">
        <v>0</v>
      </c>
      <c r="F5186" s="6">
        <f>E5186*'[2]Percent Input'!$B$7</f>
        <v>0</v>
      </c>
      <c r="G5186" s="7">
        <f>E5186*'[2]Percent Input'!$C$7</f>
        <v>0</v>
      </c>
      <c r="H5186" s="7">
        <f>E5186*'[2]Percent Input'!$D$7</f>
        <v>0</v>
      </c>
      <c r="I5186" s="8">
        <f>E5186*'[2]Percent Input'!$E$7</f>
        <v>0</v>
      </c>
    </row>
    <row r="5187" spans="1:9" x14ac:dyDescent="0.25">
      <c r="A5187" s="11" t="s">
        <v>15178</v>
      </c>
      <c r="B5187" s="19" t="s">
        <v>15559</v>
      </c>
      <c r="C5187" s="11" t="s">
        <v>15133</v>
      </c>
      <c r="D5187" s="11"/>
      <c r="E5187" s="29">
        <v>33.159999999999997</v>
      </c>
      <c r="F5187" s="6">
        <f>E5187*'[2]Percent Input'!$B$7</f>
        <v>33.159999999999997</v>
      </c>
      <c r="G5187" s="7">
        <f>E5187*'[2]Percent Input'!$C$7</f>
        <v>33.159999999999997</v>
      </c>
      <c r="H5187" s="7">
        <f>E5187*'[2]Percent Input'!$D$7</f>
        <v>33.159999999999997</v>
      </c>
      <c r="I5187" s="8">
        <f>E5187*'[2]Percent Input'!$E$7</f>
        <v>33.159999999999997</v>
      </c>
    </row>
    <row r="5188" spans="1:9" x14ac:dyDescent="0.25">
      <c r="A5188" s="11" t="s">
        <v>15179</v>
      </c>
      <c r="B5188" s="19" t="s">
        <v>15180</v>
      </c>
      <c r="C5188" s="11" t="s">
        <v>15133</v>
      </c>
      <c r="D5188" s="11"/>
      <c r="E5188" s="29">
        <v>43.61</v>
      </c>
      <c r="F5188" s="6">
        <f>E5188*'[2]Percent Input'!$B$7</f>
        <v>43.61</v>
      </c>
      <c r="G5188" s="7">
        <f>E5188*'[2]Percent Input'!$C$7</f>
        <v>43.61</v>
      </c>
      <c r="H5188" s="7">
        <f>E5188*'[2]Percent Input'!$D$7</f>
        <v>43.61</v>
      </c>
      <c r="I5188" s="8">
        <f>E5188*'[2]Percent Input'!$E$7</f>
        <v>43.61</v>
      </c>
    </row>
    <row r="5189" spans="1:9" x14ac:dyDescent="0.25">
      <c r="A5189" s="11" t="s">
        <v>15181</v>
      </c>
      <c r="B5189" s="19" t="s">
        <v>15180</v>
      </c>
      <c r="C5189" s="11" t="s">
        <v>15133</v>
      </c>
      <c r="D5189" s="11"/>
      <c r="E5189" s="29">
        <v>32.799999999999997</v>
      </c>
      <c r="F5189" s="6">
        <f>E5189*'[2]Percent Input'!$B$7</f>
        <v>32.799999999999997</v>
      </c>
      <c r="G5189" s="7">
        <f>E5189*'[2]Percent Input'!$C$7</f>
        <v>32.799999999999997</v>
      </c>
      <c r="H5189" s="7">
        <f>E5189*'[2]Percent Input'!$D$7</f>
        <v>32.799999999999997</v>
      </c>
      <c r="I5189" s="8">
        <f>E5189*'[2]Percent Input'!$E$7</f>
        <v>32.799999999999997</v>
      </c>
    </row>
    <row r="5190" spans="1:9" x14ac:dyDescent="0.25">
      <c r="A5190" s="11" t="s">
        <v>15182</v>
      </c>
      <c r="B5190" s="19" t="s">
        <v>15183</v>
      </c>
      <c r="C5190" s="11" t="s">
        <v>15133</v>
      </c>
      <c r="D5190" s="11"/>
      <c r="E5190" s="29">
        <v>43.97</v>
      </c>
      <c r="F5190" s="6">
        <f>E5190*'[2]Percent Input'!$B$7</f>
        <v>43.97</v>
      </c>
      <c r="G5190" s="7">
        <f>E5190*'[2]Percent Input'!$C$7</f>
        <v>43.97</v>
      </c>
      <c r="H5190" s="7">
        <f>E5190*'[2]Percent Input'!$D$7</f>
        <v>43.97</v>
      </c>
      <c r="I5190" s="8">
        <f>E5190*'[2]Percent Input'!$E$7</f>
        <v>43.97</v>
      </c>
    </row>
    <row r="5191" spans="1:9" x14ac:dyDescent="0.25">
      <c r="A5191" s="11" t="s">
        <v>15184</v>
      </c>
      <c r="B5191" s="19" t="s">
        <v>15183</v>
      </c>
      <c r="C5191" s="11" t="s">
        <v>15133</v>
      </c>
      <c r="D5191" s="11"/>
      <c r="E5191" s="29">
        <v>34.96</v>
      </c>
      <c r="F5191" s="6">
        <f>E5191*'[2]Percent Input'!$B$7</f>
        <v>34.96</v>
      </c>
      <c r="G5191" s="7">
        <f>E5191*'[2]Percent Input'!$C$7</f>
        <v>34.96</v>
      </c>
      <c r="H5191" s="7">
        <f>E5191*'[2]Percent Input'!$D$7</f>
        <v>34.96</v>
      </c>
      <c r="I5191" s="8">
        <f>E5191*'[2]Percent Input'!$E$7</f>
        <v>34.96</v>
      </c>
    </row>
    <row r="5192" spans="1:9" x14ac:dyDescent="0.25">
      <c r="A5192" s="11" t="s">
        <v>15185</v>
      </c>
      <c r="B5192" s="19" t="s">
        <v>15186</v>
      </c>
      <c r="C5192" s="11" t="s">
        <v>15133</v>
      </c>
      <c r="D5192" s="11"/>
      <c r="E5192" s="29">
        <v>165.78</v>
      </c>
      <c r="F5192" s="6">
        <f>E5192*'[2]Percent Input'!$B$7</f>
        <v>165.78</v>
      </c>
      <c r="G5192" s="7">
        <f>E5192*'[2]Percent Input'!$C$7</f>
        <v>165.78</v>
      </c>
      <c r="H5192" s="7">
        <f>E5192*'[2]Percent Input'!$D$7</f>
        <v>165.78</v>
      </c>
      <c r="I5192" s="8">
        <f>E5192*'[2]Percent Input'!$E$7</f>
        <v>165.78</v>
      </c>
    </row>
    <row r="5193" spans="1:9" x14ac:dyDescent="0.25">
      <c r="A5193" s="11" t="s">
        <v>15560</v>
      </c>
      <c r="B5193" s="19" t="s">
        <v>15561</v>
      </c>
      <c r="C5193" s="11" t="s">
        <v>15133</v>
      </c>
      <c r="D5193" s="11"/>
      <c r="E5193" s="29">
        <v>0</v>
      </c>
      <c r="F5193" s="6">
        <f>E5193*'[2]Percent Input'!$B$7</f>
        <v>0</v>
      </c>
      <c r="G5193" s="7">
        <f>E5193*'[2]Percent Input'!$C$7</f>
        <v>0</v>
      </c>
      <c r="H5193" s="7">
        <f>E5193*'[2]Percent Input'!$D$7</f>
        <v>0</v>
      </c>
      <c r="I5193" s="8">
        <f>E5193*'[2]Percent Input'!$E$7</f>
        <v>0</v>
      </c>
    </row>
    <row r="5194" spans="1:9" x14ac:dyDescent="0.25">
      <c r="A5194" s="11">
        <v>90281</v>
      </c>
      <c r="B5194" s="19" t="s">
        <v>8017</v>
      </c>
      <c r="C5194" s="11" t="s">
        <v>15562</v>
      </c>
      <c r="D5194" s="11"/>
      <c r="E5194" s="29">
        <v>59.47</v>
      </c>
      <c r="F5194" s="6">
        <f>E5194*'[2]Percent Input'!$B$10</f>
        <v>59.47</v>
      </c>
      <c r="G5194" s="7">
        <f>E5194*'[2]Percent Input'!$C$10</f>
        <v>59.47</v>
      </c>
      <c r="H5194" s="7">
        <f>E5194*'[2]Percent Input'!$D$10</f>
        <v>59.47</v>
      </c>
      <c r="I5194" s="8">
        <f>E5194*'[2]Percent Input'!$E$10</f>
        <v>59.47</v>
      </c>
    </row>
    <row r="5195" spans="1:9" x14ac:dyDescent="0.25">
      <c r="A5195" s="11">
        <v>90283</v>
      </c>
      <c r="B5195" s="19" t="s">
        <v>8018</v>
      </c>
      <c r="C5195" s="11" t="s">
        <v>15562</v>
      </c>
      <c r="D5195" s="11"/>
      <c r="E5195" s="29">
        <v>13.59</v>
      </c>
      <c r="F5195" s="6">
        <f>E5195*'[2]Percent Input'!$B$10</f>
        <v>13.59</v>
      </c>
      <c r="G5195" s="7">
        <f>E5195*'[2]Percent Input'!$C$10</f>
        <v>13.59</v>
      </c>
      <c r="H5195" s="7">
        <f>E5195*'[2]Percent Input'!$D$10</f>
        <v>13.59</v>
      </c>
      <c r="I5195" s="8">
        <f>E5195*'[2]Percent Input'!$E$10</f>
        <v>13.59</v>
      </c>
    </row>
    <row r="5196" spans="1:9" x14ac:dyDescent="0.25">
      <c r="A5196" s="11">
        <v>90284</v>
      </c>
      <c r="B5196" s="19" t="s">
        <v>8019</v>
      </c>
      <c r="C5196" s="11" t="s">
        <v>15562</v>
      </c>
      <c r="D5196" s="11"/>
      <c r="E5196" s="29">
        <v>9.07</v>
      </c>
      <c r="F5196" s="6">
        <f>E5196*'[2]Percent Input'!$B$10</f>
        <v>9.07</v>
      </c>
      <c r="G5196" s="7">
        <f>E5196*'[2]Percent Input'!$C$10</f>
        <v>9.07</v>
      </c>
      <c r="H5196" s="7">
        <f>E5196*'[2]Percent Input'!$D$10</f>
        <v>9.07</v>
      </c>
      <c r="I5196" s="8">
        <f>E5196*'[2]Percent Input'!$E$10</f>
        <v>9.07</v>
      </c>
    </row>
    <row r="5197" spans="1:9" x14ac:dyDescent="0.25">
      <c r="A5197" s="11">
        <v>90287</v>
      </c>
      <c r="B5197" s="19" t="s">
        <v>8020</v>
      </c>
      <c r="C5197" s="11" t="s">
        <v>15562</v>
      </c>
      <c r="D5197" s="11"/>
      <c r="E5197" s="29">
        <v>196.56</v>
      </c>
      <c r="F5197" s="6">
        <f>E5197*'[2]Percent Input'!$B$10</f>
        <v>196.56</v>
      </c>
      <c r="G5197" s="7">
        <f>E5197*'[2]Percent Input'!$C$10</f>
        <v>196.56</v>
      </c>
      <c r="H5197" s="7">
        <f>E5197*'[2]Percent Input'!$D$10</f>
        <v>196.56</v>
      </c>
      <c r="I5197" s="8">
        <f>E5197*'[2]Percent Input'!$E$10</f>
        <v>196.56</v>
      </c>
    </row>
    <row r="5198" spans="1:9" x14ac:dyDescent="0.25">
      <c r="A5198" s="11">
        <v>90291</v>
      </c>
      <c r="B5198" s="19" t="s">
        <v>8021</v>
      </c>
      <c r="C5198" s="11" t="s">
        <v>15562</v>
      </c>
      <c r="D5198" s="11"/>
      <c r="E5198" s="29">
        <v>1156.5</v>
      </c>
      <c r="F5198" s="6">
        <f>E5198*'[2]Percent Input'!$B$10</f>
        <v>1156.5</v>
      </c>
      <c r="G5198" s="7">
        <f>E5198*'[2]Percent Input'!$C$10</f>
        <v>1156.5</v>
      </c>
      <c r="H5198" s="7">
        <f>E5198*'[2]Percent Input'!$D$10</f>
        <v>1156.5</v>
      </c>
      <c r="I5198" s="8">
        <f>E5198*'[2]Percent Input'!$E$10</f>
        <v>1156.5</v>
      </c>
    </row>
    <row r="5199" spans="1:9" x14ac:dyDescent="0.25">
      <c r="A5199" s="11">
        <v>90371</v>
      </c>
      <c r="B5199" s="19" t="s">
        <v>8022</v>
      </c>
      <c r="C5199" s="11" t="s">
        <v>15562</v>
      </c>
      <c r="D5199" s="11"/>
      <c r="E5199" s="29">
        <v>128.71</v>
      </c>
      <c r="F5199" s="6">
        <f>E5199*'[2]Percent Input'!$B$10</f>
        <v>128.71</v>
      </c>
      <c r="G5199" s="7">
        <f>E5199*'[2]Percent Input'!$C$10</f>
        <v>128.71</v>
      </c>
      <c r="H5199" s="7">
        <f>E5199*'[2]Percent Input'!$D$10</f>
        <v>128.71</v>
      </c>
      <c r="I5199" s="8">
        <f>E5199*'[2]Percent Input'!$E$10</f>
        <v>128.71</v>
      </c>
    </row>
    <row r="5200" spans="1:9" x14ac:dyDescent="0.25">
      <c r="A5200" s="11">
        <v>90375</v>
      </c>
      <c r="B5200" s="19" t="s">
        <v>8023</v>
      </c>
      <c r="C5200" s="11" t="s">
        <v>15562</v>
      </c>
      <c r="D5200" s="11"/>
      <c r="E5200" s="29">
        <v>324.12</v>
      </c>
      <c r="F5200" s="6">
        <f>E5200*'[2]Percent Input'!$B$10</f>
        <v>324.12</v>
      </c>
      <c r="G5200" s="7">
        <f>E5200*'[2]Percent Input'!$C$10</f>
        <v>324.12</v>
      </c>
      <c r="H5200" s="7">
        <f>E5200*'[2]Percent Input'!$D$10</f>
        <v>324.12</v>
      </c>
      <c r="I5200" s="8">
        <f>E5200*'[2]Percent Input'!$E$10</f>
        <v>324.12</v>
      </c>
    </row>
    <row r="5201" spans="1:9" x14ac:dyDescent="0.25">
      <c r="A5201" s="11">
        <v>90376</v>
      </c>
      <c r="B5201" s="19" t="s">
        <v>8024</v>
      </c>
      <c r="C5201" s="11" t="s">
        <v>15562</v>
      </c>
      <c r="D5201" s="11"/>
      <c r="E5201" s="29">
        <v>379.34</v>
      </c>
      <c r="F5201" s="6">
        <f>E5201*'[2]Percent Input'!$B$10</f>
        <v>379.34</v>
      </c>
      <c r="G5201" s="7">
        <f>E5201*'[2]Percent Input'!$C$10</f>
        <v>379.34</v>
      </c>
      <c r="H5201" s="7">
        <f>E5201*'[2]Percent Input'!$D$10</f>
        <v>379.34</v>
      </c>
      <c r="I5201" s="8">
        <f>E5201*'[2]Percent Input'!$E$10</f>
        <v>379.34</v>
      </c>
    </row>
    <row r="5202" spans="1:9" x14ac:dyDescent="0.25">
      <c r="A5202" s="11">
        <v>90377</v>
      </c>
      <c r="B5202" s="19" t="s">
        <v>8025</v>
      </c>
      <c r="C5202" s="11" t="s">
        <v>15562</v>
      </c>
      <c r="D5202" s="11"/>
      <c r="E5202" s="29">
        <v>379.34</v>
      </c>
      <c r="F5202" s="6">
        <f>E5202*'[2]Percent Input'!$B$10</f>
        <v>379.34</v>
      </c>
      <c r="G5202" s="7">
        <f>E5202*'[2]Percent Input'!$C$10</f>
        <v>379.34</v>
      </c>
      <c r="H5202" s="7">
        <f>E5202*'[2]Percent Input'!$D$10</f>
        <v>379.34</v>
      </c>
      <c r="I5202" s="8">
        <f>E5202*'[2]Percent Input'!$E$10</f>
        <v>379.34</v>
      </c>
    </row>
    <row r="5203" spans="1:9" x14ac:dyDescent="0.25">
      <c r="A5203" s="11">
        <v>90378</v>
      </c>
      <c r="B5203" s="19" t="s">
        <v>8026</v>
      </c>
      <c r="C5203" s="11" t="s">
        <v>15562</v>
      </c>
      <c r="D5203" s="11"/>
      <c r="E5203" s="29">
        <v>1358.02</v>
      </c>
      <c r="F5203" s="6">
        <f>E5203*'[2]Percent Input'!$B$10</f>
        <v>1358.02</v>
      </c>
      <c r="G5203" s="7">
        <f>E5203*'[2]Percent Input'!$C$10</f>
        <v>1358.02</v>
      </c>
      <c r="H5203" s="7">
        <f>E5203*'[2]Percent Input'!$D$10</f>
        <v>1358.02</v>
      </c>
      <c r="I5203" s="8">
        <f>E5203*'[2]Percent Input'!$E$10</f>
        <v>1358.02</v>
      </c>
    </row>
    <row r="5204" spans="1:9" x14ac:dyDescent="0.25">
      <c r="A5204" s="11">
        <v>90384</v>
      </c>
      <c r="B5204" s="19" t="s">
        <v>8027</v>
      </c>
      <c r="C5204" s="11" t="s">
        <v>15562</v>
      </c>
      <c r="D5204" s="11"/>
      <c r="E5204" s="29">
        <v>110</v>
      </c>
      <c r="F5204" s="6">
        <f>E5204*'[2]Percent Input'!$B$10</f>
        <v>110</v>
      </c>
      <c r="G5204" s="7">
        <f>E5204*'[2]Percent Input'!$C$10</f>
        <v>110</v>
      </c>
      <c r="H5204" s="7">
        <f>E5204*'[2]Percent Input'!$D$10</f>
        <v>110</v>
      </c>
      <c r="I5204" s="8">
        <f>E5204*'[2]Percent Input'!$E$10</f>
        <v>110</v>
      </c>
    </row>
    <row r="5205" spans="1:9" x14ac:dyDescent="0.25">
      <c r="A5205" s="11">
        <v>90385</v>
      </c>
      <c r="B5205" s="19" t="s">
        <v>8028</v>
      </c>
      <c r="C5205" s="11" t="s">
        <v>15562</v>
      </c>
      <c r="D5205" s="11"/>
      <c r="E5205" s="29">
        <v>28.95</v>
      </c>
      <c r="F5205" s="6">
        <f>E5205*'[2]Percent Input'!$B$10</f>
        <v>28.95</v>
      </c>
      <c r="G5205" s="7">
        <f>E5205*'[2]Percent Input'!$C$10</f>
        <v>28.95</v>
      </c>
      <c r="H5205" s="7">
        <f>E5205*'[2]Percent Input'!$D$10</f>
        <v>28.95</v>
      </c>
      <c r="I5205" s="8">
        <f>E5205*'[2]Percent Input'!$E$10</f>
        <v>28.95</v>
      </c>
    </row>
    <row r="5206" spans="1:9" x14ac:dyDescent="0.25">
      <c r="A5206" s="11">
        <v>90386</v>
      </c>
      <c r="B5206" s="19" t="s">
        <v>8029</v>
      </c>
      <c r="C5206" s="11" t="s">
        <v>15562</v>
      </c>
      <c r="D5206" s="11"/>
      <c r="E5206" s="29">
        <v>9.7200000000000006</v>
      </c>
      <c r="F5206" s="6">
        <f>E5206*'[2]Percent Input'!$B$10</f>
        <v>9.7200000000000006</v>
      </c>
      <c r="G5206" s="7">
        <f>E5206*'[2]Percent Input'!$C$10</f>
        <v>9.7200000000000006</v>
      </c>
      <c r="H5206" s="7">
        <f>E5206*'[2]Percent Input'!$D$10</f>
        <v>9.7200000000000006</v>
      </c>
      <c r="I5206" s="8">
        <f>E5206*'[2]Percent Input'!$E$10</f>
        <v>9.7200000000000006</v>
      </c>
    </row>
    <row r="5207" spans="1:9" x14ac:dyDescent="0.25">
      <c r="A5207" s="11">
        <v>90389</v>
      </c>
      <c r="B5207" s="19" t="s">
        <v>8030</v>
      </c>
      <c r="C5207" s="11" t="s">
        <v>15562</v>
      </c>
      <c r="D5207" s="11"/>
      <c r="E5207" s="29">
        <v>529.9</v>
      </c>
      <c r="F5207" s="6">
        <f>E5207*'[2]Percent Input'!$B$10</f>
        <v>529.9</v>
      </c>
      <c r="G5207" s="7">
        <f>E5207*'[2]Percent Input'!$C$10</f>
        <v>529.9</v>
      </c>
      <c r="H5207" s="7">
        <f>E5207*'[2]Percent Input'!$D$10</f>
        <v>529.9</v>
      </c>
      <c r="I5207" s="8">
        <f>E5207*'[2]Percent Input'!$E$10</f>
        <v>529.9</v>
      </c>
    </row>
    <row r="5208" spans="1:9" x14ac:dyDescent="0.25">
      <c r="A5208" s="11">
        <v>90396</v>
      </c>
      <c r="B5208" s="19" t="s">
        <v>8031</v>
      </c>
      <c r="C5208" s="11" t="s">
        <v>15562</v>
      </c>
      <c r="D5208" s="11"/>
      <c r="E5208" s="29">
        <v>1641.62</v>
      </c>
      <c r="F5208" s="6">
        <f>E5208*'[2]Percent Input'!$B$10</f>
        <v>1641.62</v>
      </c>
      <c r="G5208" s="7">
        <f>E5208*'[2]Percent Input'!$C$10</f>
        <v>1641.62</v>
      </c>
      <c r="H5208" s="7">
        <f>E5208*'[2]Percent Input'!$D$10</f>
        <v>1641.62</v>
      </c>
      <c r="I5208" s="8">
        <f>E5208*'[2]Percent Input'!$E$10</f>
        <v>1641.62</v>
      </c>
    </row>
    <row r="5209" spans="1:9" x14ac:dyDescent="0.25">
      <c r="A5209" s="11">
        <v>90581</v>
      </c>
      <c r="B5209" s="19" t="s">
        <v>8038</v>
      </c>
      <c r="C5209" s="11" t="s">
        <v>15562</v>
      </c>
      <c r="D5209" s="11"/>
      <c r="E5209" s="29">
        <v>113.15</v>
      </c>
      <c r="F5209" s="6">
        <f>E5209*'[2]Percent Input'!$B$10</f>
        <v>113.15</v>
      </c>
      <c r="G5209" s="7">
        <f>E5209*'[2]Percent Input'!$C$10</f>
        <v>113.15</v>
      </c>
      <c r="H5209" s="7">
        <f>E5209*'[2]Percent Input'!$D$10</f>
        <v>113.15</v>
      </c>
      <c r="I5209" s="8">
        <f>E5209*'[2]Percent Input'!$E$10</f>
        <v>113.15</v>
      </c>
    </row>
    <row r="5210" spans="1:9" x14ac:dyDescent="0.25">
      <c r="A5210" s="11">
        <v>90585</v>
      </c>
      <c r="B5210" s="19" t="s">
        <v>8039</v>
      </c>
      <c r="C5210" s="11" t="s">
        <v>15562</v>
      </c>
      <c r="D5210" s="11"/>
      <c r="E5210" s="29">
        <v>108.56</v>
      </c>
      <c r="F5210" s="6">
        <f>E5210*'[2]Percent Input'!$B$10</f>
        <v>108.56</v>
      </c>
      <c r="G5210" s="7">
        <f>E5210*'[2]Percent Input'!$C$10</f>
        <v>108.56</v>
      </c>
      <c r="H5210" s="7">
        <f>E5210*'[2]Percent Input'!$D$10</f>
        <v>108.56</v>
      </c>
      <c r="I5210" s="8">
        <f>E5210*'[2]Percent Input'!$E$10</f>
        <v>108.56</v>
      </c>
    </row>
    <row r="5211" spans="1:9" x14ac:dyDescent="0.25">
      <c r="A5211" s="11">
        <v>90586</v>
      </c>
      <c r="B5211" s="19" t="s">
        <v>8040</v>
      </c>
      <c r="C5211" s="11" t="s">
        <v>15562</v>
      </c>
      <c r="D5211" s="11"/>
      <c r="E5211" s="29">
        <v>152.1</v>
      </c>
      <c r="F5211" s="6">
        <f>E5211*'[2]Percent Input'!$B$10</f>
        <v>152.1</v>
      </c>
      <c r="G5211" s="7">
        <f>E5211*'[2]Percent Input'!$C$10</f>
        <v>152.1</v>
      </c>
      <c r="H5211" s="7">
        <f>E5211*'[2]Percent Input'!$D$10</f>
        <v>152.1</v>
      </c>
      <c r="I5211" s="8">
        <f>E5211*'[2]Percent Input'!$E$10</f>
        <v>152.1</v>
      </c>
    </row>
    <row r="5212" spans="1:9" x14ac:dyDescent="0.25">
      <c r="A5212" s="11">
        <v>90619</v>
      </c>
      <c r="B5212" s="19" t="s">
        <v>8041</v>
      </c>
      <c r="C5212" s="11" t="s">
        <v>15562</v>
      </c>
      <c r="D5212" s="11"/>
      <c r="E5212" s="29">
        <v>85.08</v>
      </c>
      <c r="F5212" s="6">
        <f>E5212*'[2]Percent Input'!$B$10</f>
        <v>85.08</v>
      </c>
      <c r="G5212" s="7">
        <f>E5212*'[2]Percent Input'!$C$10</f>
        <v>85.08</v>
      </c>
      <c r="H5212" s="7">
        <f>E5212*'[2]Percent Input'!$D$10</f>
        <v>85.08</v>
      </c>
      <c r="I5212" s="8">
        <f>E5212*'[2]Percent Input'!$E$10</f>
        <v>85.08</v>
      </c>
    </row>
    <row r="5213" spans="1:9" x14ac:dyDescent="0.25">
      <c r="A5213" s="11">
        <v>90620</v>
      </c>
      <c r="B5213" s="19" t="s">
        <v>8042</v>
      </c>
      <c r="C5213" s="11" t="s">
        <v>15562</v>
      </c>
      <c r="D5213" s="11"/>
      <c r="E5213" s="29">
        <v>199.78</v>
      </c>
      <c r="F5213" s="6">
        <f>E5213*'[2]Percent Input'!$B$10</f>
        <v>199.78</v>
      </c>
      <c r="G5213" s="7">
        <f>E5213*'[2]Percent Input'!$C$10</f>
        <v>199.78</v>
      </c>
      <c r="H5213" s="7">
        <f>E5213*'[2]Percent Input'!$D$10</f>
        <v>199.78</v>
      </c>
      <c r="I5213" s="8">
        <f>E5213*'[2]Percent Input'!$E$10</f>
        <v>199.78</v>
      </c>
    </row>
    <row r="5214" spans="1:9" x14ac:dyDescent="0.25">
      <c r="A5214" s="11">
        <v>90621</v>
      </c>
      <c r="B5214" s="19" t="s">
        <v>8043</v>
      </c>
      <c r="C5214" s="11" t="s">
        <v>15562</v>
      </c>
      <c r="D5214" s="11"/>
      <c r="E5214" s="29">
        <v>163.24</v>
      </c>
      <c r="F5214" s="6">
        <f>E5214*'[2]Percent Input'!$B$10</f>
        <v>163.24</v>
      </c>
      <c r="G5214" s="7">
        <f>E5214*'[2]Percent Input'!$C$10</f>
        <v>163.24</v>
      </c>
      <c r="H5214" s="7">
        <f>E5214*'[2]Percent Input'!$D$10</f>
        <v>163.24</v>
      </c>
      <c r="I5214" s="8">
        <f>E5214*'[2]Percent Input'!$E$10</f>
        <v>163.24</v>
      </c>
    </row>
    <row r="5215" spans="1:9" x14ac:dyDescent="0.25">
      <c r="A5215" s="11">
        <v>90625</v>
      </c>
      <c r="B5215" s="19" t="s">
        <v>8044</v>
      </c>
      <c r="C5215" s="11" t="s">
        <v>15562</v>
      </c>
      <c r="D5215" s="11"/>
      <c r="E5215" s="29">
        <v>225</v>
      </c>
      <c r="F5215" s="6">
        <f>E5215*'[2]Percent Input'!$B$10</f>
        <v>225</v>
      </c>
      <c r="G5215" s="7">
        <f>E5215*'[2]Percent Input'!$C$10</f>
        <v>225</v>
      </c>
      <c r="H5215" s="7">
        <f>E5215*'[2]Percent Input'!$D$10</f>
        <v>225</v>
      </c>
      <c r="I5215" s="8">
        <f>E5215*'[2]Percent Input'!$E$10</f>
        <v>225</v>
      </c>
    </row>
    <row r="5216" spans="1:9" x14ac:dyDescent="0.25">
      <c r="A5216" s="11">
        <v>90626</v>
      </c>
      <c r="B5216" s="19" t="s">
        <v>8045</v>
      </c>
      <c r="C5216" s="11" t="s">
        <v>15562</v>
      </c>
      <c r="D5216" s="11"/>
      <c r="E5216" s="29">
        <v>254.76</v>
      </c>
      <c r="F5216" s="6">
        <f>E5216*'[2]Percent Input'!$B$10</f>
        <v>254.76</v>
      </c>
      <c r="G5216" s="7">
        <f>E5216*'[2]Percent Input'!$C$10</f>
        <v>254.76</v>
      </c>
      <c r="H5216" s="7">
        <f>E5216*'[2]Percent Input'!$D$10</f>
        <v>254.76</v>
      </c>
      <c r="I5216" s="8">
        <f>E5216*'[2]Percent Input'!$E$10</f>
        <v>254.76</v>
      </c>
    </row>
    <row r="5217" spans="1:9" x14ac:dyDescent="0.25">
      <c r="A5217" s="11">
        <v>90627</v>
      </c>
      <c r="B5217" s="19" t="s">
        <v>8046</v>
      </c>
      <c r="C5217" s="11" t="s">
        <v>15562</v>
      </c>
      <c r="D5217" s="11"/>
      <c r="E5217" s="29">
        <v>254.76</v>
      </c>
      <c r="F5217" s="6">
        <f>E5217*'[2]Percent Input'!$B$10</f>
        <v>254.76</v>
      </c>
      <c r="G5217" s="7">
        <f>E5217*'[2]Percent Input'!$C$10</f>
        <v>254.76</v>
      </c>
      <c r="H5217" s="7">
        <f>E5217*'[2]Percent Input'!$D$10</f>
        <v>254.76</v>
      </c>
      <c r="I5217" s="8">
        <f>E5217*'[2]Percent Input'!$E$10</f>
        <v>254.76</v>
      </c>
    </row>
    <row r="5218" spans="1:9" x14ac:dyDescent="0.25">
      <c r="A5218" s="11">
        <v>90630</v>
      </c>
      <c r="B5218" s="19" t="s">
        <v>8047</v>
      </c>
      <c r="C5218" s="11" t="s">
        <v>15562</v>
      </c>
      <c r="D5218" s="11"/>
      <c r="E5218" s="29">
        <v>17.97</v>
      </c>
      <c r="F5218" s="6">
        <f>E5218*'[2]Percent Input'!$B$10</f>
        <v>17.97</v>
      </c>
      <c r="G5218" s="7">
        <f>E5218*'[2]Percent Input'!$C$10</f>
        <v>17.97</v>
      </c>
      <c r="H5218" s="7">
        <f>E5218*'[2]Percent Input'!$D$10</f>
        <v>17.97</v>
      </c>
      <c r="I5218" s="8">
        <f>E5218*'[2]Percent Input'!$E$10</f>
        <v>17.97</v>
      </c>
    </row>
    <row r="5219" spans="1:9" x14ac:dyDescent="0.25">
      <c r="A5219" s="11">
        <v>90632</v>
      </c>
      <c r="B5219" s="19" t="s">
        <v>8049</v>
      </c>
      <c r="C5219" s="11" t="s">
        <v>15562</v>
      </c>
      <c r="D5219" s="11"/>
      <c r="E5219" s="29">
        <v>67.16</v>
      </c>
      <c r="F5219" s="6">
        <f>E5219*'[2]Percent Input'!$B$10</f>
        <v>67.16</v>
      </c>
      <c r="G5219" s="7">
        <f>E5219*'[2]Percent Input'!$C$10</f>
        <v>67.16</v>
      </c>
      <c r="H5219" s="7">
        <f>E5219*'[2]Percent Input'!$D$10</f>
        <v>67.16</v>
      </c>
      <c r="I5219" s="8">
        <f>E5219*'[2]Percent Input'!$E$10</f>
        <v>67.16</v>
      </c>
    </row>
    <row r="5220" spans="1:9" x14ac:dyDescent="0.25">
      <c r="A5220" s="11">
        <v>90633</v>
      </c>
      <c r="B5220" s="19" t="s">
        <v>8050</v>
      </c>
      <c r="C5220" s="11" t="s">
        <v>15562</v>
      </c>
      <c r="D5220" s="11"/>
      <c r="E5220" s="29">
        <v>38.21</v>
      </c>
      <c r="F5220" s="6">
        <f>E5220*'[2]Percent Input'!$B$10</f>
        <v>38.21</v>
      </c>
      <c r="G5220" s="7">
        <f>E5220*'[2]Percent Input'!$C$10</f>
        <v>38.21</v>
      </c>
      <c r="H5220" s="7">
        <f>E5220*'[2]Percent Input'!$D$10</f>
        <v>38.21</v>
      </c>
      <c r="I5220" s="8">
        <f>E5220*'[2]Percent Input'!$E$10</f>
        <v>38.21</v>
      </c>
    </row>
    <row r="5221" spans="1:9" x14ac:dyDescent="0.25">
      <c r="A5221" s="11">
        <v>90636</v>
      </c>
      <c r="B5221" s="19" t="s">
        <v>8051</v>
      </c>
      <c r="C5221" s="11" t="s">
        <v>15562</v>
      </c>
      <c r="D5221" s="11"/>
      <c r="E5221" s="29">
        <v>100.35</v>
      </c>
      <c r="F5221" s="6">
        <f>E5221*'[2]Percent Input'!$B$10</f>
        <v>100.35</v>
      </c>
      <c r="G5221" s="7">
        <f>E5221*'[2]Percent Input'!$C$10</f>
        <v>100.35</v>
      </c>
      <c r="H5221" s="7">
        <f>E5221*'[2]Percent Input'!$D$10</f>
        <v>100.35</v>
      </c>
      <c r="I5221" s="8">
        <f>E5221*'[2]Percent Input'!$E$10</f>
        <v>100.35</v>
      </c>
    </row>
    <row r="5222" spans="1:9" x14ac:dyDescent="0.25">
      <c r="A5222" s="11">
        <v>90644</v>
      </c>
      <c r="B5222" s="19" t="s">
        <v>8052</v>
      </c>
      <c r="C5222" s="11" t="s">
        <v>15562</v>
      </c>
      <c r="D5222" s="11"/>
      <c r="E5222" s="29">
        <v>24.36</v>
      </c>
      <c r="F5222" s="6">
        <f>E5222*'[2]Percent Input'!$B$10</f>
        <v>24.36</v>
      </c>
      <c r="G5222" s="7">
        <f>E5222*'[2]Percent Input'!$C$10</f>
        <v>24.36</v>
      </c>
      <c r="H5222" s="7">
        <f>E5222*'[2]Percent Input'!$D$10</f>
        <v>24.36</v>
      </c>
      <c r="I5222" s="8">
        <f>E5222*'[2]Percent Input'!$E$10</f>
        <v>24.36</v>
      </c>
    </row>
    <row r="5223" spans="1:9" x14ac:dyDescent="0.25">
      <c r="A5223" s="11">
        <v>90647</v>
      </c>
      <c r="B5223" s="19" t="s">
        <v>8053</v>
      </c>
      <c r="C5223" s="11" t="s">
        <v>15562</v>
      </c>
      <c r="D5223" s="11"/>
      <c r="E5223" s="29">
        <v>29.32</v>
      </c>
      <c r="F5223" s="6">
        <f>E5223*'[2]Percent Input'!$B$10</f>
        <v>29.32</v>
      </c>
      <c r="G5223" s="7">
        <f>E5223*'[2]Percent Input'!$C$10</f>
        <v>29.32</v>
      </c>
      <c r="H5223" s="7">
        <f>E5223*'[2]Percent Input'!$D$10</f>
        <v>29.32</v>
      </c>
      <c r="I5223" s="8">
        <f>E5223*'[2]Percent Input'!$E$10</f>
        <v>29.32</v>
      </c>
    </row>
    <row r="5224" spans="1:9" x14ac:dyDescent="0.25">
      <c r="A5224" s="11">
        <v>90648</v>
      </c>
      <c r="B5224" s="19" t="s">
        <v>8054</v>
      </c>
      <c r="C5224" s="11" t="s">
        <v>15562</v>
      </c>
      <c r="D5224" s="11"/>
      <c r="E5224" s="29">
        <v>12.69</v>
      </c>
      <c r="F5224" s="6">
        <f>E5224*'[2]Percent Input'!$B$10</f>
        <v>12.69</v>
      </c>
      <c r="G5224" s="7">
        <f>E5224*'[2]Percent Input'!$C$10</f>
        <v>12.69</v>
      </c>
      <c r="H5224" s="7">
        <f>E5224*'[2]Percent Input'!$D$10</f>
        <v>12.69</v>
      </c>
      <c r="I5224" s="8">
        <f>E5224*'[2]Percent Input'!$E$10</f>
        <v>12.69</v>
      </c>
    </row>
    <row r="5225" spans="1:9" x14ac:dyDescent="0.25">
      <c r="A5225" s="11">
        <v>90649</v>
      </c>
      <c r="B5225" s="19" t="s">
        <v>8055</v>
      </c>
      <c r="C5225" s="11" t="s">
        <v>15562</v>
      </c>
      <c r="D5225" s="11"/>
      <c r="E5225" s="29">
        <v>159.4</v>
      </c>
      <c r="F5225" s="6">
        <f>E5225*'[2]Percent Input'!$B$10</f>
        <v>159.4</v>
      </c>
      <c r="G5225" s="7">
        <f>E5225*'[2]Percent Input'!$C$10</f>
        <v>159.4</v>
      </c>
      <c r="H5225" s="7">
        <f>E5225*'[2]Percent Input'!$D$10</f>
        <v>159.4</v>
      </c>
      <c r="I5225" s="8">
        <f>E5225*'[2]Percent Input'!$E$10</f>
        <v>159.4</v>
      </c>
    </row>
    <row r="5226" spans="1:9" x14ac:dyDescent="0.25">
      <c r="A5226" s="11">
        <v>90650</v>
      </c>
      <c r="B5226" s="19" t="s">
        <v>8056</v>
      </c>
      <c r="C5226" s="11" t="s">
        <v>15562</v>
      </c>
      <c r="D5226" s="11"/>
      <c r="E5226" s="29">
        <v>127.22</v>
      </c>
      <c r="F5226" s="6">
        <f>E5226*'[2]Percent Input'!$B$10</f>
        <v>127.22</v>
      </c>
      <c r="G5226" s="7">
        <f>E5226*'[2]Percent Input'!$C$10</f>
        <v>127.22</v>
      </c>
      <c r="H5226" s="7">
        <f>E5226*'[2]Percent Input'!$D$10</f>
        <v>127.22</v>
      </c>
      <c r="I5226" s="8">
        <f>E5226*'[2]Percent Input'!$E$10</f>
        <v>127.22</v>
      </c>
    </row>
    <row r="5227" spans="1:9" x14ac:dyDescent="0.25">
      <c r="A5227" s="11">
        <v>90651</v>
      </c>
      <c r="B5227" s="19" t="s">
        <v>8057</v>
      </c>
      <c r="C5227" s="11" t="s">
        <v>15562</v>
      </c>
      <c r="D5227" s="11"/>
      <c r="E5227" s="29">
        <v>203.92</v>
      </c>
      <c r="F5227" s="6">
        <f>E5227*'[2]Percent Input'!$B$10</f>
        <v>203.92</v>
      </c>
      <c r="G5227" s="7">
        <f>E5227*'[2]Percent Input'!$C$10</f>
        <v>203.92</v>
      </c>
      <c r="H5227" s="7">
        <f>E5227*'[2]Percent Input'!$D$10</f>
        <v>203.92</v>
      </c>
      <c r="I5227" s="8">
        <f>E5227*'[2]Percent Input'!$E$10</f>
        <v>203.92</v>
      </c>
    </row>
    <row r="5228" spans="1:9" x14ac:dyDescent="0.25">
      <c r="A5228" s="11">
        <v>90653</v>
      </c>
      <c r="B5228" s="19" t="s">
        <v>8058</v>
      </c>
      <c r="C5228" s="11" t="s">
        <v>15562</v>
      </c>
      <c r="D5228" s="11"/>
      <c r="E5228" s="29">
        <v>44.18</v>
      </c>
      <c r="F5228" s="6">
        <f>E5228*'[2]Percent Input'!$B$10</f>
        <v>44.18</v>
      </c>
      <c r="G5228" s="7">
        <f>E5228*'[2]Percent Input'!$C$10</f>
        <v>44.18</v>
      </c>
      <c r="H5228" s="7">
        <f>E5228*'[2]Percent Input'!$D$10</f>
        <v>44.18</v>
      </c>
      <c r="I5228" s="8">
        <f>E5228*'[2]Percent Input'!$E$10</f>
        <v>44.18</v>
      </c>
    </row>
    <row r="5229" spans="1:9" x14ac:dyDescent="0.25">
      <c r="A5229" s="11">
        <v>90654</v>
      </c>
      <c r="B5229" s="19" t="s">
        <v>8059</v>
      </c>
      <c r="C5229" s="11" t="s">
        <v>15562</v>
      </c>
      <c r="D5229" s="11"/>
      <c r="E5229" s="29">
        <v>26.31</v>
      </c>
      <c r="F5229" s="6">
        <f>E5229*'[2]Percent Input'!$B$10</f>
        <v>26.31</v>
      </c>
      <c r="G5229" s="7">
        <f>E5229*'[2]Percent Input'!$C$10</f>
        <v>26.31</v>
      </c>
      <c r="H5229" s="7">
        <f>E5229*'[2]Percent Input'!$D$10</f>
        <v>26.31</v>
      </c>
      <c r="I5229" s="8">
        <f>E5229*'[2]Percent Input'!$E$10</f>
        <v>26.31</v>
      </c>
    </row>
    <row r="5230" spans="1:9" x14ac:dyDescent="0.25">
      <c r="A5230" s="11">
        <v>90655</v>
      </c>
      <c r="B5230" s="19" t="s">
        <v>8060</v>
      </c>
      <c r="C5230" s="11" t="s">
        <v>15562</v>
      </c>
      <c r="D5230" s="11"/>
      <c r="E5230" s="29">
        <v>15.86</v>
      </c>
      <c r="F5230" s="6">
        <f>E5230*'[2]Percent Input'!$B$10</f>
        <v>15.86</v>
      </c>
      <c r="G5230" s="7">
        <f>E5230*'[2]Percent Input'!$C$10</f>
        <v>15.86</v>
      </c>
      <c r="H5230" s="7">
        <f>E5230*'[2]Percent Input'!$D$10</f>
        <v>15.86</v>
      </c>
      <c r="I5230" s="8">
        <f>E5230*'[2]Percent Input'!$E$10</f>
        <v>15.86</v>
      </c>
    </row>
    <row r="5231" spans="1:9" x14ac:dyDescent="0.25">
      <c r="A5231" s="11">
        <v>90656</v>
      </c>
      <c r="B5231" s="19" t="s">
        <v>8061</v>
      </c>
      <c r="C5231" s="11" t="s">
        <v>15562</v>
      </c>
      <c r="D5231" s="11"/>
      <c r="E5231" s="29">
        <v>17.010000000000002</v>
      </c>
      <c r="F5231" s="6">
        <f>E5231*'[2]Percent Input'!$B$10</f>
        <v>17.010000000000002</v>
      </c>
      <c r="G5231" s="7">
        <f>E5231*'[2]Percent Input'!$C$10</f>
        <v>17.010000000000002</v>
      </c>
      <c r="H5231" s="7">
        <f>E5231*'[2]Percent Input'!$D$10</f>
        <v>17.010000000000002</v>
      </c>
      <c r="I5231" s="8">
        <f>E5231*'[2]Percent Input'!$E$10</f>
        <v>17.010000000000002</v>
      </c>
    </row>
    <row r="5232" spans="1:9" x14ac:dyDescent="0.25">
      <c r="A5232" s="11">
        <v>90657</v>
      </c>
      <c r="B5232" s="19" t="s">
        <v>8062</v>
      </c>
      <c r="C5232" s="11" t="s">
        <v>15562</v>
      </c>
      <c r="D5232" s="11"/>
      <c r="E5232" s="29">
        <v>15.86</v>
      </c>
      <c r="F5232" s="6">
        <f>E5232*'[2]Percent Input'!$B$10</f>
        <v>15.86</v>
      </c>
      <c r="G5232" s="7">
        <f>E5232*'[2]Percent Input'!$C$10</f>
        <v>15.86</v>
      </c>
      <c r="H5232" s="7">
        <f>E5232*'[2]Percent Input'!$D$10</f>
        <v>15.86</v>
      </c>
      <c r="I5232" s="8">
        <f>E5232*'[2]Percent Input'!$E$10</f>
        <v>15.86</v>
      </c>
    </row>
    <row r="5233" spans="1:9" x14ac:dyDescent="0.25">
      <c r="A5233" s="11">
        <v>90658</v>
      </c>
      <c r="B5233" s="19" t="s">
        <v>8063</v>
      </c>
      <c r="C5233" s="11" t="s">
        <v>15562</v>
      </c>
      <c r="D5233" s="11"/>
      <c r="E5233" s="29">
        <v>15.64</v>
      </c>
      <c r="F5233" s="6">
        <f>E5233*'[2]Percent Input'!$B$10</f>
        <v>15.64</v>
      </c>
      <c r="G5233" s="7">
        <f>E5233*'[2]Percent Input'!$C$10</f>
        <v>15.64</v>
      </c>
      <c r="H5233" s="7">
        <f>E5233*'[2]Percent Input'!$D$10</f>
        <v>15.64</v>
      </c>
      <c r="I5233" s="8">
        <f>E5233*'[2]Percent Input'!$E$10</f>
        <v>15.64</v>
      </c>
    </row>
    <row r="5234" spans="1:9" x14ac:dyDescent="0.25">
      <c r="A5234" s="11">
        <v>90661</v>
      </c>
      <c r="B5234" s="19" t="s">
        <v>8064</v>
      </c>
      <c r="C5234" s="11" t="s">
        <v>15562</v>
      </c>
      <c r="D5234" s="11"/>
      <c r="E5234" s="29">
        <v>26.31</v>
      </c>
      <c r="F5234" s="6">
        <f>E5234*'[2]Percent Input'!$B$10</f>
        <v>26.31</v>
      </c>
      <c r="G5234" s="7">
        <f>E5234*'[2]Percent Input'!$C$10</f>
        <v>26.31</v>
      </c>
      <c r="H5234" s="7">
        <f>E5234*'[2]Percent Input'!$D$10</f>
        <v>26.31</v>
      </c>
      <c r="I5234" s="8">
        <f>E5234*'[2]Percent Input'!$E$10</f>
        <v>26.31</v>
      </c>
    </row>
    <row r="5235" spans="1:9" x14ac:dyDescent="0.25">
      <c r="A5235" s="11">
        <v>90662</v>
      </c>
      <c r="B5235" s="19" t="s">
        <v>8065</v>
      </c>
      <c r="C5235" s="11" t="s">
        <v>15562</v>
      </c>
      <c r="D5235" s="11"/>
      <c r="E5235" s="29">
        <v>43.13</v>
      </c>
      <c r="F5235" s="6">
        <f>E5235*'[2]Percent Input'!$B$10</f>
        <v>43.13</v>
      </c>
      <c r="G5235" s="7">
        <f>E5235*'[2]Percent Input'!$C$10</f>
        <v>43.13</v>
      </c>
      <c r="H5235" s="7">
        <f>E5235*'[2]Percent Input'!$D$10</f>
        <v>43.13</v>
      </c>
      <c r="I5235" s="8">
        <f>E5235*'[2]Percent Input'!$E$10</f>
        <v>43.13</v>
      </c>
    </row>
    <row r="5236" spans="1:9" x14ac:dyDescent="0.25">
      <c r="A5236" s="11">
        <v>90670</v>
      </c>
      <c r="B5236" s="19" t="s">
        <v>8066</v>
      </c>
      <c r="C5236" s="11" t="s">
        <v>15562</v>
      </c>
      <c r="D5236" s="11"/>
      <c r="E5236" s="29">
        <v>184.8</v>
      </c>
      <c r="F5236" s="6">
        <f>E5236*'[2]Percent Input'!$B$10</f>
        <v>184.8</v>
      </c>
      <c r="G5236" s="7">
        <f>E5236*'[2]Percent Input'!$C$10</f>
        <v>184.8</v>
      </c>
      <c r="H5236" s="7">
        <f>E5236*'[2]Percent Input'!$D$10</f>
        <v>184.8</v>
      </c>
      <c r="I5236" s="8">
        <f>E5236*'[2]Percent Input'!$E$10</f>
        <v>184.8</v>
      </c>
    </row>
    <row r="5237" spans="1:9" x14ac:dyDescent="0.25">
      <c r="A5237" s="11">
        <v>90671</v>
      </c>
      <c r="B5237" s="19" t="s">
        <v>8067</v>
      </c>
      <c r="C5237" s="11" t="s">
        <v>15562</v>
      </c>
      <c r="D5237" s="11"/>
      <c r="E5237" s="29">
        <v>247.88</v>
      </c>
      <c r="F5237" s="6">
        <f>E5237*'[2]Percent Input'!$B$10</f>
        <v>247.88</v>
      </c>
      <c r="G5237" s="7">
        <f>E5237*'[2]Percent Input'!$C$10</f>
        <v>247.88</v>
      </c>
      <c r="H5237" s="7">
        <f>E5237*'[2]Percent Input'!$D$10</f>
        <v>247.88</v>
      </c>
      <c r="I5237" s="8">
        <f>E5237*'[2]Percent Input'!$E$10</f>
        <v>247.88</v>
      </c>
    </row>
    <row r="5238" spans="1:9" x14ac:dyDescent="0.25">
      <c r="A5238" s="11">
        <v>90672</v>
      </c>
      <c r="B5238" s="19" t="s">
        <v>8068</v>
      </c>
      <c r="C5238" s="11" t="s">
        <v>15562</v>
      </c>
      <c r="D5238" s="11"/>
      <c r="E5238" s="29">
        <v>22.95</v>
      </c>
      <c r="F5238" s="6">
        <f>E5238*'[2]Percent Input'!$B$10</f>
        <v>22.95</v>
      </c>
      <c r="G5238" s="7">
        <f>E5238*'[2]Percent Input'!$C$10</f>
        <v>22.95</v>
      </c>
      <c r="H5238" s="7">
        <f>E5238*'[2]Percent Input'!$D$10</f>
        <v>22.95</v>
      </c>
      <c r="I5238" s="8">
        <f>E5238*'[2]Percent Input'!$E$10</f>
        <v>22.95</v>
      </c>
    </row>
    <row r="5239" spans="1:9" x14ac:dyDescent="0.25">
      <c r="A5239" s="11">
        <v>90673</v>
      </c>
      <c r="B5239" s="19" t="s">
        <v>8069</v>
      </c>
      <c r="C5239" s="11" t="s">
        <v>15562</v>
      </c>
      <c r="D5239" s="11"/>
      <c r="E5239" s="29">
        <v>35.75</v>
      </c>
      <c r="F5239" s="6">
        <f>E5239*'[2]Percent Input'!$B$10</f>
        <v>35.75</v>
      </c>
      <c r="G5239" s="7">
        <f>E5239*'[2]Percent Input'!$C$10</f>
        <v>35.75</v>
      </c>
      <c r="H5239" s="7">
        <f>E5239*'[2]Percent Input'!$D$10</f>
        <v>35.75</v>
      </c>
      <c r="I5239" s="8">
        <f>E5239*'[2]Percent Input'!$E$10</f>
        <v>35.75</v>
      </c>
    </row>
    <row r="5240" spans="1:9" x14ac:dyDescent="0.25">
      <c r="A5240" s="11">
        <v>90674</v>
      </c>
      <c r="B5240" s="19" t="s">
        <v>8070</v>
      </c>
      <c r="C5240" s="11" t="s">
        <v>15562</v>
      </c>
      <c r="D5240" s="11"/>
      <c r="E5240" s="29">
        <v>21.22</v>
      </c>
      <c r="F5240" s="6">
        <f>E5240*'[2]Percent Input'!$B$10</f>
        <v>21.22</v>
      </c>
      <c r="G5240" s="7">
        <f>E5240*'[2]Percent Input'!$C$10</f>
        <v>21.22</v>
      </c>
      <c r="H5240" s="7">
        <f>E5240*'[2]Percent Input'!$D$10</f>
        <v>21.22</v>
      </c>
      <c r="I5240" s="8">
        <f>E5240*'[2]Percent Input'!$E$10</f>
        <v>21.22</v>
      </c>
    </row>
    <row r="5241" spans="1:9" x14ac:dyDescent="0.25">
      <c r="A5241" s="11">
        <v>90675</v>
      </c>
      <c r="B5241" s="19" t="s">
        <v>8071</v>
      </c>
      <c r="C5241" s="11" t="s">
        <v>15562</v>
      </c>
      <c r="D5241" s="11"/>
      <c r="E5241" s="29">
        <v>296.12</v>
      </c>
      <c r="F5241" s="6">
        <f>E5241*'[2]Percent Input'!$B$10</f>
        <v>296.12</v>
      </c>
      <c r="G5241" s="7">
        <f>E5241*'[2]Percent Input'!$C$10</f>
        <v>296.12</v>
      </c>
      <c r="H5241" s="7">
        <f>E5241*'[2]Percent Input'!$D$10</f>
        <v>296.12</v>
      </c>
      <c r="I5241" s="8">
        <f>E5241*'[2]Percent Input'!$E$10</f>
        <v>296.12</v>
      </c>
    </row>
    <row r="5242" spans="1:9" x14ac:dyDescent="0.25">
      <c r="A5242" s="11">
        <v>90676</v>
      </c>
      <c r="B5242" s="19" t="s">
        <v>8072</v>
      </c>
      <c r="C5242" s="11" t="s">
        <v>15562</v>
      </c>
      <c r="D5242" s="11"/>
      <c r="E5242" s="29">
        <v>158.80000000000001</v>
      </c>
      <c r="F5242" s="6">
        <f>E5242*'[2]Percent Input'!$B$10</f>
        <v>158.80000000000001</v>
      </c>
      <c r="G5242" s="7">
        <f>E5242*'[2]Percent Input'!$C$10</f>
        <v>158.80000000000001</v>
      </c>
      <c r="H5242" s="7">
        <f>E5242*'[2]Percent Input'!$D$10</f>
        <v>158.80000000000001</v>
      </c>
      <c r="I5242" s="8">
        <f>E5242*'[2]Percent Input'!$E$10</f>
        <v>158.80000000000001</v>
      </c>
    </row>
    <row r="5243" spans="1:9" x14ac:dyDescent="0.25">
      <c r="A5243" s="11">
        <v>90677</v>
      </c>
      <c r="B5243" s="19" t="s">
        <v>8073</v>
      </c>
      <c r="C5243" s="11" t="s">
        <v>15562</v>
      </c>
      <c r="D5243" s="11"/>
      <c r="E5243" s="29">
        <v>247.88</v>
      </c>
      <c r="F5243" s="6">
        <f>E5243*'[2]Percent Input'!$B$10</f>
        <v>247.88</v>
      </c>
      <c r="G5243" s="7">
        <f>E5243*'[2]Percent Input'!$C$10</f>
        <v>247.88</v>
      </c>
      <c r="H5243" s="7">
        <f>E5243*'[2]Percent Input'!$D$10</f>
        <v>247.88</v>
      </c>
      <c r="I5243" s="8">
        <f>E5243*'[2]Percent Input'!$E$10</f>
        <v>247.88</v>
      </c>
    </row>
    <row r="5244" spans="1:9" x14ac:dyDescent="0.25">
      <c r="A5244" s="11">
        <v>90680</v>
      </c>
      <c r="B5244" s="19" t="s">
        <v>8074</v>
      </c>
      <c r="C5244" s="11" t="s">
        <v>15562</v>
      </c>
      <c r="D5244" s="11"/>
      <c r="E5244" s="29">
        <v>98.9</v>
      </c>
      <c r="F5244" s="6">
        <f>E5244*'[2]Percent Input'!$B$10</f>
        <v>98.9</v>
      </c>
      <c r="G5244" s="7">
        <f>E5244*'[2]Percent Input'!$C$10</f>
        <v>98.9</v>
      </c>
      <c r="H5244" s="7">
        <f>E5244*'[2]Percent Input'!$D$10</f>
        <v>98.9</v>
      </c>
      <c r="I5244" s="8">
        <f>E5244*'[2]Percent Input'!$E$10</f>
        <v>98.9</v>
      </c>
    </row>
    <row r="5245" spans="1:9" x14ac:dyDescent="0.25">
      <c r="A5245" s="11">
        <v>90681</v>
      </c>
      <c r="B5245" s="19" t="s">
        <v>8075</v>
      </c>
      <c r="C5245" s="11" t="s">
        <v>15562</v>
      </c>
      <c r="D5245" s="11"/>
      <c r="E5245" s="29">
        <v>120.95</v>
      </c>
      <c r="F5245" s="6">
        <f>E5245*'[2]Percent Input'!$B$10</f>
        <v>120.95</v>
      </c>
      <c r="G5245" s="7">
        <f>E5245*'[2]Percent Input'!$C$10</f>
        <v>120.95</v>
      </c>
      <c r="H5245" s="7">
        <f>E5245*'[2]Percent Input'!$D$10</f>
        <v>120.95</v>
      </c>
      <c r="I5245" s="8">
        <f>E5245*'[2]Percent Input'!$E$10</f>
        <v>120.95</v>
      </c>
    </row>
    <row r="5246" spans="1:9" x14ac:dyDescent="0.25">
      <c r="A5246" s="11">
        <v>90682</v>
      </c>
      <c r="B5246" s="19" t="s">
        <v>8076</v>
      </c>
      <c r="C5246" s="11" t="s">
        <v>15562</v>
      </c>
      <c r="D5246" s="11"/>
      <c r="E5246" s="29">
        <v>45.75</v>
      </c>
      <c r="F5246" s="6">
        <f>E5246*'[2]Percent Input'!$B$10</f>
        <v>45.75</v>
      </c>
      <c r="G5246" s="7">
        <f>E5246*'[2]Percent Input'!$C$10</f>
        <v>45.75</v>
      </c>
      <c r="H5246" s="7">
        <f>E5246*'[2]Percent Input'!$D$10</f>
        <v>45.75</v>
      </c>
      <c r="I5246" s="8">
        <f>E5246*'[2]Percent Input'!$E$10</f>
        <v>45.75</v>
      </c>
    </row>
    <row r="5247" spans="1:9" x14ac:dyDescent="0.25">
      <c r="A5247" s="11">
        <v>90685</v>
      </c>
      <c r="B5247" s="19" t="s">
        <v>8077</v>
      </c>
      <c r="C5247" s="11" t="s">
        <v>15562</v>
      </c>
      <c r="D5247" s="11"/>
      <c r="E5247" s="29">
        <v>18.72</v>
      </c>
      <c r="F5247" s="6">
        <f>E5247*'[2]Percent Input'!$B$10</f>
        <v>18.72</v>
      </c>
      <c r="G5247" s="7">
        <f>E5247*'[2]Percent Input'!$C$10</f>
        <v>18.72</v>
      </c>
      <c r="H5247" s="7">
        <f>E5247*'[2]Percent Input'!$D$10</f>
        <v>18.72</v>
      </c>
      <c r="I5247" s="8">
        <f>E5247*'[2]Percent Input'!$E$10</f>
        <v>18.72</v>
      </c>
    </row>
    <row r="5248" spans="1:9" x14ac:dyDescent="0.25">
      <c r="A5248" s="11">
        <v>90686</v>
      </c>
      <c r="B5248" s="19" t="s">
        <v>8078</v>
      </c>
      <c r="C5248" s="11" t="s">
        <v>15562</v>
      </c>
      <c r="D5248" s="11"/>
      <c r="E5248" s="29">
        <v>16.82</v>
      </c>
      <c r="F5248" s="6">
        <f>E5248*'[2]Percent Input'!$B$10</f>
        <v>16.82</v>
      </c>
      <c r="G5248" s="7">
        <f>E5248*'[2]Percent Input'!$C$10</f>
        <v>16.82</v>
      </c>
      <c r="H5248" s="7">
        <f>E5248*'[2]Percent Input'!$D$10</f>
        <v>16.82</v>
      </c>
      <c r="I5248" s="8">
        <f>E5248*'[2]Percent Input'!$E$10</f>
        <v>16.82</v>
      </c>
    </row>
    <row r="5249" spans="1:9" x14ac:dyDescent="0.25">
      <c r="A5249" s="11">
        <v>90687</v>
      </c>
      <c r="B5249" s="19" t="s">
        <v>8079</v>
      </c>
      <c r="C5249" s="11" t="s">
        <v>15562</v>
      </c>
      <c r="D5249" s="11"/>
      <c r="E5249" s="29">
        <v>8.31</v>
      </c>
      <c r="F5249" s="6">
        <f>E5249*'[2]Percent Input'!$B$10</f>
        <v>8.31</v>
      </c>
      <c r="G5249" s="7">
        <f>E5249*'[2]Percent Input'!$C$10</f>
        <v>8.31</v>
      </c>
      <c r="H5249" s="7">
        <f>E5249*'[2]Percent Input'!$D$10</f>
        <v>8.31</v>
      </c>
      <c r="I5249" s="8">
        <f>E5249*'[2]Percent Input'!$E$10</f>
        <v>8.31</v>
      </c>
    </row>
    <row r="5250" spans="1:9" x14ac:dyDescent="0.25">
      <c r="A5250" s="11">
        <v>90688</v>
      </c>
      <c r="B5250" s="19" t="s">
        <v>8080</v>
      </c>
      <c r="C5250" s="11" t="s">
        <v>15562</v>
      </c>
      <c r="D5250" s="11"/>
      <c r="E5250" s="29">
        <v>15.77</v>
      </c>
      <c r="F5250" s="6">
        <f>E5250*'[2]Percent Input'!$B$10</f>
        <v>15.77</v>
      </c>
      <c r="G5250" s="7">
        <f>E5250*'[2]Percent Input'!$C$10</f>
        <v>15.77</v>
      </c>
      <c r="H5250" s="7">
        <f>E5250*'[2]Percent Input'!$D$10</f>
        <v>15.77</v>
      </c>
      <c r="I5250" s="8">
        <f>E5250*'[2]Percent Input'!$E$10</f>
        <v>15.77</v>
      </c>
    </row>
    <row r="5251" spans="1:9" x14ac:dyDescent="0.25">
      <c r="A5251" s="11">
        <v>90689</v>
      </c>
      <c r="B5251" s="19" t="s">
        <v>8081</v>
      </c>
      <c r="C5251" s="11" t="s">
        <v>15562</v>
      </c>
      <c r="D5251" s="11"/>
      <c r="E5251" s="29">
        <v>8.31</v>
      </c>
      <c r="F5251" s="6">
        <f>E5251*'[2]Percent Input'!$B$10</f>
        <v>8.31</v>
      </c>
      <c r="G5251" s="7">
        <f>E5251*'[2]Percent Input'!$C$10</f>
        <v>8.31</v>
      </c>
      <c r="H5251" s="7">
        <f>E5251*'[2]Percent Input'!$D$10</f>
        <v>8.31</v>
      </c>
      <c r="I5251" s="8">
        <f>E5251*'[2]Percent Input'!$E$10</f>
        <v>8.31</v>
      </c>
    </row>
    <row r="5252" spans="1:9" x14ac:dyDescent="0.25">
      <c r="A5252" s="11">
        <v>90690</v>
      </c>
      <c r="B5252" s="19" t="s">
        <v>8082</v>
      </c>
      <c r="C5252" s="11" t="s">
        <v>15562</v>
      </c>
      <c r="D5252" s="11"/>
      <c r="E5252" s="29">
        <v>41.71</v>
      </c>
      <c r="F5252" s="6">
        <f>E5252*'[2]Percent Input'!$B$10</f>
        <v>41.71</v>
      </c>
      <c r="G5252" s="7">
        <f>E5252*'[2]Percent Input'!$C$10</f>
        <v>41.71</v>
      </c>
      <c r="H5252" s="7">
        <f>E5252*'[2]Percent Input'!$D$10</f>
        <v>41.71</v>
      </c>
      <c r="I5252" s="8">
        <f>E5252*'[2]Percent Input'!$E$10</f>
        <v>41.71</v>
      </c>
    </row>
    <row r="5253" spans="1:9" x14ac:dyDescent="0.25">
      <c r="A5253" s="11">
        <v>90691</v>
      </c>
      <c r="B5253" s="19" t="s">
        <v>8083</v>
      </c>
      <c r="C5253" s="11" t="s">
        <v>15562</v>
      </c>
      <c r="D5253" s="11"/>
      <c r="E5253" s="29">
        <v>65.67</v>
      </c>
      <c r="F5253" s="6">
        <f>E5253*'[2]Percent Input'!$B$10</f>
        <v>65.67</v>
      </c>
      <c r="G5253" s="7">
        <f>E5253*'[2]Percent Input'!$C$10</f>
        <v>65.67</v>
      </c>
      <c r="H5253" s="7">
        <f>E5253*'[2]Percent Input'!$D$10</f>
        <v>65.67</v>
      </c>
      <c r="I5253" s="8">
        <f>E5253*'[2]Percent Input'!$E$10</f>
        <v>65.67</v>
      </c>
    </row>
    <row r="5254" spans="1:9" x14ac:dyDescent="0.25">
      <c r="A5254" s="11">
        <v>90694</v>
      </c>
      <c r="B5254" s="19" t="s">
        <v>8084</v>
      </c>
      <c r="C5254" s="11" t="s">
        <v>15562</v>
      </c>
      <c r="D5254" s="11"/>
      <c r="E5254" s="29">
        <v>16.82</v>
      </c>
      <c r="F5254" s="6">
        <f>E5254*'[2]Percent Input'!$B$10</f>
        <v>16.82</v>
      </c>
      <c r="G5254" s="7">
        <f>E5254*'[2]Percent Input'!$C$10</f>
        <v>16.82</v>
      </c>
      <c r="H5254" s="7">
        <f>E5254*'[2]Percent Input'!$D$10</f>
        <v>16.82</v>
      </c>
      <c r="I5254" s="8">
        <f>E5254*'[2]Percent Input'!$E$10</f>
        <v>16.82</v>
      </c>
    </row>
    <row r="5255" spans="1:9" x14ac:dyDescent="0.25">
      <c r="A5255" s="11">
        <v>90696</v>
      </c>
      <c r="B5255" s="19" t="s">
        <v>8085</v>
      </c>
      <c r="C5255" s="11" t="s">
        <v>15562</v>
      </c>
      <c r="D5255" s="11"/>
      <c r="E5255" s="29">
        <v>60.98</v>
      </c>
      <c r="F5255" s="6">
        <f>E5255*'[2]Percent Input'!$B$10</f>
        <v>60.98</v>
      </c>
      <c r="G5255" s="7">
        <f>E5255*'[2]Percent Input'!$C$10</f>
        <v>60.98</v>
      </c>
      <c r="H5255" s="7">
        <f>E5255*'[2]Percent Input'!$D$10</f>
        <v>60.98</v>
      </c>
      <c r="I5255" s="8">
        <f>E5255*'[2]Percent Input'!$E$10</f>
        <v>60.98</v>
      </c>
    </row>
    <row r="5256" spans="1:9" x14ac:dyDescent="0.25">
      <c r="A5256" s="11">
        <v>90698</v>
      </c>
      <c r="B5256" s="19" t="s">
        <v>8086</v>
      </c>
      <c r="C5256" s="11" t="s">
        <v>15562</v>
      </c>
      <c r="D5256" s="11"/>
      <c r="E5256" s="29">
        <v>112.48</v>
      </c>
      <c r="F5256" s="6">
        <f>E5256*'[2]Percent Input'!$B$10</f>
        <v>112.48</v>
      </c>
      <c r="G5256" s="7">
        <f>E5256*'[2]Percent Input'!$C$10</f>
        <v>112.48</v>
      </c>
      <c r="H5256" s="7">
        <f>E5256*'[2]Percent Input'!$D$10</f>
        <v>112.48</v>
      </c>
      <c r="I5256" s="8">
        <f>E5256*'[2]Percent Input'!$E$10</f>
        <v>112.48</v>
      </c>
    </row>
    <row r="5257" spans="1:9" x14ac:dyDescent="0.25">
      <c r="A5257" s="11">
        <v>90700</v>
      </c>
      <c r="B5257" s="19" t="s">
        <v>8087</v>
      </c>
      <c r="C5257" s="11" t="s">
        <v>15562</v>
      </c>
      <c r="D5257" s="11"/>
      <c r="E5257" s="29">
        <v>27.66</v>
      </c>
      <c r="F5257" s="6">
        <f>E5257*'[2]Percent Input'!$B$10</f>
        <v>27.66</v>
      </c>
      <c r="G5257" s="7">
        <f>E5257*'[2]Percent Input'!$C$10</f>
        <v>27.66</v>
      </c>
      <c r="H5257" s="7">
        <f>E5257*'[2]Percent Input'!$D$10</f>
        <v>27.66</v>
      </c>
      <c r="I5257" s="8">
        <f>E5257*'[2]Percent Input'!$E$10</f>
        <v>27.66</v>
      </c>
    </row>
    <row r="5258" spans="1:9" x14ac:dyDescent="0.25">
      <c r="A5258" s="11">
        <v>90702</v>
      </c>
      <c r="B5258" s="19" t="s">
        <v>8088</v>
      </c>
      <c r="C5258" s="11" t="s">
        <v>15562</v>
      </c>
      <c r="D5258" s="11"/>
      <c r="E5258" s="29">
        <v>37.56</v>
      </c>
      <c r="F5258" s="6">
        <f>E5258*'[2]Percent Input'!$B$10</f>
        <v>37.56</v>
      </c>
      <c r="G5258" s="7">
        <f>E5258*'[2]Percent Input'!$C$10</f>
        <v>37.56</v>
      </c>
      <c r="H5258" s="7">
        <f>E5258*'[2]Percent Input'!$D$10</f>
        <v>37.56</v>
      </c>
      <c r="I5258" s="8">
        <f>E5258*'[2]Percent Input'!$E$10</f>
        <v>37.56</v>
      </c>
    </row>
    <row r="5259" spans="1:9" x14ac:dyDescent="0.25">
      <c r="A5259" s="11">
        <v>90707</v>
      </c>
      <c r="B5259" s="19" t="s">
        <v>8089</v>
      </c>
      <c r="C5259" s="11" t="s">
        <v>15562</v>
      </c>
      <c r="D5259" s="11"/>
      <c r="E5259" s="29">
        <v>70.260000000000005</v>
      </c>
      <c r="F5259" s="6">
        <f>E5259*'[2]Percent Input'!$B$10</f>
        <v>70.260000000000005</v>
      </c>
      <c r="G5259" s="7">
        <f>E5259*'[2]Percent Input'!$C$10</f>
        <v>70.260000000000005</v>
      </c>
      <c r="H5259" s="7">
        <f>E5259*'[2]Percent Input'!$D$10</f>
        <v>70.260000000000005</v>
      </c>
      <c r="I5259" s="8">
        <f>E5259*'[2]Percent Input'!$E$10</f>
        <v>70.260000000000005</v>
      </c>
    </row>
    <row r="5260" spans="1:9" x14ac:dyDescent="0.25">
      <c r="A5260" s="11">
        <v>90710</v>
      </c>
      <c r="B5260" s="19" t="s">
        <v>8090</v>
      </c>
      <c r="C5260" s="11" t="s">
        <v>15562</v>
      </c>
      <c r="D5260" s="11"/>
      <c r="E5260" s="29">
        <v>202.4</v>
      </c>
      <c r="F5260" s="6">
        <f>E5260*'[2]Percent Input'!$B$10</f>
        <v>202.4</v>
      </c>
      <c r="G5260" s="7">
        <f>E5260*'[2]Percent Input'!$C$10</f>
        <v>202.4</v>
      </c>
      <c r="H5260" s="7">
        <f>E5260*'[2]Percent Input'!$D$10</f>
        <v>202.4</v>
      </c>
      <c r="I5260" s="8">
        <f>E5260*'[2]Percent Input'!$E$10</f>
        <v>202.4</v>
      </c>
    </row>
    <row r="5261" spans="1:9" x14ac:dyDescent="0.25">
      <c r="A5261" s="11">
        <v>90713</v>
      </c>
      <c r="B5261" s="19" t="s">
        <v>8091</v>
      </c>
      <c r="C5261" s="11" t="s">
        <v>15562</v>
      </c>
      <c r="D5261" s="11"/>
      <c r="E5261" s="29">
        <v>31.71</v>
      </c>
      <c r="F5261" s="6">
        <f>E5261*'[2]Percent Input'!$B$10</f>
        <v>31.71</v>
      </c>
      <c r="G5261" s="7">
        <f>E5261*'[2]Percent Input'!$C$10</f>
        <v>31.71</v>
      </c>
      <c r="H5261" s="7">
        <f>E5261*'[2]Percent Input'!$D$10</f>
        <v>31.71</v>
      </c>
      <c r="I5261" s="8">
        <f>E5261*'[2]Percent Input'!$E$10</f>
        <v>31.71</v>
      </c>
    </row>
    <row r="5262" spans="1:9" x14ac:dyDescent="0.25">
      <c r="A5262" s="11">
        <v>90714</v>
      </c>
      <c r="B5262" s="19" t="s">
        <v>8092</v>
      </c>
      <c r="C5262" s="11" t="s">
        <v>15562</v>
      </c>
      <c r="D5262" s="11"/>
      <c r="E5262" s="29">
        <v>18.54</v>
      </c>
      <c r="F5262" s="6">
        <f>E5262*'[2]Percent Input'!$B$10</f>
        <v>18.54</v>
      </c>
      <c r="G5262" s="7">
        <f>E5262*'[2]Percent Input'!$C$10</f>
        <v>18.54</v>
      </c>
      <c r="H5262" s="7">
        <f>E5262*'[2]Percent Input'!$D$10</f>
        <v>18.54</v>
      </c>
      <c r="I5262" s="8">
        <f>E5262*'[2]Percent Input'!$E$10</f>
        <v>18.54</v>
      </c>
    </row>
    <row r="5263" spans="1:9" x14ac:dyDescent="0.25">
      <c r="A5263" s="11">
        <v>90715</v>
      </c>
      <c r="B5263" s="19" t="s">
        <v>8093</v>
      </c>
      <c r="C5263" s="11" t="s">
        <v>15562</v>
      </c>
      <c r="D5263" s="11"/>
      <c r="E5263" s="29">
        <v>39.520000000000003</v>
      </c>
      <c r="F5263" s="6">
        <f>E5263*'[2]Percent Input'!$B$10</f>
        <v>39.520000000000003</v>
      </c>
      <c r="G5263" s="7">
        <f>E5263*'[2]Percent Input'!$C$10</f>
        <v>39.520000000000003</v>
      </c>
      <c r="H5263" s="7">
        <f>E5263*'[2]Percent Input'!$D$10</f>
        <v>39.520000000000003</v>
      </c>
      <c r="I5263" s="8">
        <f>E5263*'[2]Percent Input'!$E$10</f>
        <v>39.520000000000003</v>
      </c>
    </row>
    <row r="5264" spans="1:9" x14ac:dyDescent="0.25">
      <c r="A5264" s="11">
        <v>90716</v>
      </c>
      <c r="B5264" s="19" t="s">
        <v>8094</v>
      </c>
      <c r="C5264" s="11" t="s">
        <v>15562</v>
      </c>
      <c r="D5264" s="11"/>
      <c r="E5264" s="29">
        <v>158.80000000000001</v>
      </c>
      <c r="F5264" s="6">
        <f>E5264*'[2]Percent Input'!$B$10</f>
        <v>158.80000000000001</v>
      </c>
      <c r="G5264" s="7">
        <f>E5264*'[2]Percent Input'!$C$10</f>
        <v>158.80000000000001</v>
      </c>
      <c r="H5264" s="7">
        <f>E5264*'[2]Percent Input'!$D$10</f>
        <v>158.80000000000001</v>
      </c>
      <c r="I5264" s="8">
        <f>E5264*'[2]Percent Input'!$E$10</f>
        <v>158.80000000000001</v>
      </c>
    </row>
    <row r="5265" spans="1:9" x14ac:dyDescent="0.25">
      <c r="A5265" s="11">
        <v>90717</v>
      </c>
      <c r="B5265" s="19" t="s">
        <v>8095</v>
      </c>
      <c r="C5265" s="11" t="s">
        <v>15562</v>
      </c>
      <c r="D5265" s="11"/>
      <c r="E5265" s="29">
        <v>112.53</v>
      </c>
      <c r="F5265" s="6">
        <f>E5265*'[2]Percent Input'!$B$10</f>
        <v>112.53</v>
      </c>
      <c r="G5265" s="7">
        <f>E5265*'[2]Percent Input'!$C$10</f>
        <v>112.53</v>
      </c>
      <c r="H5265" s="7">
        <f>E5265*'[2]Percent Input'!$D$10</f>
        <v>112.53</v>
      </c>
      <c r="I5265" s="8">
        <f>E5265*'[2]Percent Input'!$E$10</f>
        <v>112.53</v>
      </c>
    </row>
    <row r="5266" spans="1:9" x14ac:dyDescent="0.25">
      <c r="A5266" s="11">
        <v>90723</v>
      </c>
      <c r="B5266" s="19" t="s">
        <v>8096</v>
      </c>
      <c r="C5266" s="11" t="s">
        <v>15562</v>
      </c>
      <c r="D5266" s="11"/>
      <c r="E5266" s="29">
        <v>92.61</v>
      </c>
      <c r="F5266" s="6">
        <f>E5266*'[2]Percent Input'!$B$10</f>
        <v>92.61</v>
      </c>
      <c r="G5266" s="7">
        <f>E5266*'[2]Percent Input'!$C$10</f>
        <v>92.61</v>
      </c>
      <c r="H5266" s="7">
        <f>E5266*'[2]Percent Input'!$D$10</f>
        <v>92.61</v>
      </c>
      <c r="I5266" s="8">
        <f>E5266*'[2]Percent Input'!$E$10</f>
        <v>92.61</v>
      </c>
    </row>
    <row r="5267" spans="1:9" x14ac:dyDescent="0.25">
      <c r="A5267" s="11">
        <v>90732</v>
      </c>
      <c r="B5267" s="19" t="s">
        <v>8097</v>
      </c>
      <c r="C5267" s="11" t="s">
        <v>15562</v>
      </c>
      <c r="D5267" s="11"/>
      <c r="E5267" s="29">
        <v>117.22</v>
      </c>
      <c r="F5267" s="6">
        <f>E5267*'[2]Percent Input'!$B$10</f>
        <v>117.22</v>
      </c>
      <c r="G5267" s="7">
        <f>E5267*'[2]Percent Input'!$C$10</f>
        <v>117.22</v>
      </c>
      <c r="H5267" s="7">
        <f>E5267*'[2]Percent Input'!$D$10</f>
        <v>117.22</v>
      </c>
      <c r="I5267" s="8">
        <f>E5267*'[2]Percent Input'!$E$10</f>
        <v>117.22</v>
      </c>
    </row>
    <row r="5268" spans="1:9" x14ac:dyDescent="0.25">
      <c r="A5268" s="11">
        <v>90733</v>
      </c>
      <c r="B5268" s="19" t="s">
        <v>8098</v>
      </c>
      <c r="C5268" s="11" t="s">
        <v>15562</v>
      </c>
      <c r="D5268" s="11"/>
      <c r="E5268" s="29">
        <v>122.55</v>
      </c>
      <c r="F5268" s="6">
        <f>E5268*'[2]Percent Input'!$B$10</f>
        <v>122.55</v>
      </c>
      <c r="G5268" s="7">
        <f>E5268*'[2]Percent Input'!$C$10</f>
        <v>122.55</v>
      </c>
      <c r="H5268" s="7">
        <f>E5268*'[2]Percent Input'!$D$10</f>
        <v>122.55</v>
      </c>
      <c r="I5268" s="8">
        <f>E5268*'[2]Percent Input'!$E$10</f>
        <v>122.55</v>
      </c>
    </row>
    <row r="5269" spans="1:9" x14ac:dyDescent="0.25">
      <c r="A5269" s="11">
        <v>90734</v>
      </c>
      <c r="B5269" s="19" t="s">
        <v>8099</v>
      </c>
      <c r="C5269" s="11" t="s">
        <v>15562</v>
      </c>
      <c r="D5269" s="11"/>
      <c r="E5269" s="29">
        <v>85.08</v>
      </c>
      <c r="F5269" s="6">
        <f>E5269*'[2]Percent Input'!$B$10</f>
        <v>85.08</v>
      </c>
      <c r="G5269" s="7">
        <f>E5269*'[2]Percent Input'!$C$10</f>
        <v>85.08</v>
      </c>
      <c r="H5269" s="7">
        <f>E5269*'[2]Percent Input'!$D$10</f>
        <v>85.08</v>
      </c>
      <c r="I5269" s="8">
        <f>E5269*'[2]Percent Input'!$E$10</f>
        <v>85.08</v>
      </c>
    </row>
    <row r="5270" spans="1:9" x14ac:dyDescent="0.25">
      <c r="A5270" s="11">
        <v>90736</v>
      </c>
      <c r="B5270" s="19" t="s">
        <v>8100</v>
      </c>
      <c r="C5270" s="11" t="s">
        <v>15562</v>
      </c>
      <c r="D5270" s="11"/>
      <c r="E5270" s="29">
        <v>212.67</v>
      </c>
      <c r="F5270" s="6">
        <f>E5270*'[2]Percent Input'!$B$10</f>
        <v>212.67</v>
      </c>
      <c r="G5270" s="7">
        <f>E5270*'[2]Percent Input'!$C$10</f>
        <v>212.67</v>
      </c>
      <c r="H5270" s="7">
        <f>E5270*'[2]Percent Input'!$D$10</f>
        <v>212.67</v>
      </c>
      <c r="I5270" s="8">
        <f>E5270*'[2]Percent Input'!$E$10</f>
        <v>212.67</v>
      </c>
    </row>
    <row r="5271" spans="1:9" x14ac:dyDescent="0.25">
      <c r="A5271" s="11">
        <v>90738</v>
      </c>
      <c r="B5271" s="19" t="s">
        <v>8101</v>
      </c>
      <c r="C5271" s="11" t="s">
        <v>15562</v>
      </c>
      <c r="D5271" s="11"/>
      <c r="E5271" s="29">
        <v>248.55</v>
      </c>
      <c r="F5271" s="6">
        <f>E5271*'[2]Percent Input'!$B$10</f>
        <v>248.55</v>
      </c>
      <c r="G5271" s="7">
        <f>E5271*'[2]Percent Input'!$C$10</f>
        <v>248.55</v>
      </c>
      <c r="H5271" s="7">
        <f>E5271*'[2]Percent Input'!$D$10</f>
        <v>248.55</v>
      </c>
      <c r="I5271" s="8">
        <f>E5271*'[2]Percent Input'!$E$10</f>
        <v>248.55</v>
      </c>
    </row>
    <row r="5272" spans="1:9" x14ac:dyDescent="0.25">
      <c r="A5272" s="11">
        <v>90739</v>
      </c>
      <c r="B5272" s="19" t="s">
        <v>8102</v>
      </c>
      <c r="C5272" s="11" t="s">
        <v>15562</v>
      </c>
      <c r="D5272" s="11"/>
      <c r="E5272" s="29">
        <v>114.54</v>
      </c>
      <c r="F5272" s="6">
        <f>E5272*'[2]Percent Input'!$B$10</f>
        <v>114.54</v>
      </c>
      <c r="G5272" s="7">
        <f>E5272*'[2]Percent Input'!$C$10</f>
        <v>114.54</v>
      </c>
      <c r="H5272" s="7">
        <f>E5272*'[2]Percent Input'!$D$10</f>
        <v>114.54</v>
      </c>
      <c r="I5272" s="8">
        <f>E5272*'[2]Percent Input'!$E$10</f>
        <v>114.54</v>
      </c>
    </row>
    <row r="5273" spans="1:9" x14ac:dyDescent="0.25">
      <c r="A5273" s="11">
        <v>90740</v>
      </c>
      <c r="B5273" s="19" t="s">
        <v>8103</v>
      </c>
      <c r="C5273" s="11" t="s">
        <v>15562</v>
      </c>
      <c r="D5273" s="11"/>
      <c r="E5273" s="29">
        <v>165.29</v>
      </c>
      <c r="F5273" s="6">
        <f>E5273*'[2]Percent Input'!$B$10</f>
        <v>165.29</v>
      </c>
      <c r="G5273" s="7">
        <f>E5273*'[2]Percent Input'!$C$10</f>
        <v>165.29</v>
      </c>
      <c r="H5273" s="7">
        <f>E5273*'[2]Percent Input'!$D$10</f>
        <v>165.29</v>
      </c>
      <c r="I5273" s="8">
        <f>E5273*'[2]Percent Input'!$E$10</f>
        <v>165.29</v>
      </c>
    </row>
    <row r="5274" spans="1:9" x14ac:dyDescent="0.25">
      <c r="A5274" s="11">
        <v>90743</v>
      </c>
      <c r="B5274" s="19" t="s">
        <v>8104</v>
      </c>
      <c r="C5274" s="11" t="s">
        <v>15562</v>
      </c>
      <c r="D5274" s="11"/>
      <c r="E5274" s="29">
        <v>58.73</v>
      </c>
      <c r="F5274" s="6">
        <f>E5274*'[2]Percent Input'!$B$10</f>
        <v>58.73</v>
      </c>
      <c r="G5274" s="7">
        <f>E5274*'[2]Percent Input'!$C$10</f>
        <v>58.73</v>
      </c>
      <c r="H5274" s="7">
        <f>E5274*'[2]Percent Input'!$D$10</f>
        <v>58.73</v>
      </c>
      <c r="I5274" s="8">
        <f>E5274*'[2]Percent Input'!$E$10</f>
        <v>58.73</v>
      </c>
    </row>
    <row r="5275" spans="1:9" x14ac:dyDescent="0.25">
      <c r="A5275" s="11">
        <v>90744</v>
      </c>
      <c r="B5275" s="19" t="s">
        <v>8105</v>
      </c>
      <c r="C5275" s="11" t="s">
        <v>15562</v>
      </c>
      <c r="D5275" s="11"/>
      <c r="E5275" s="29">
        <v>22.83</v>
      </c>
      <c r="F5275" s="6">
        <f>E5275*'[2]Percent Input'!$B$10</f>
        <v>22.83</v>
      </c>
      <c r="G5275" s="7">
        <f>E5275*'[2]Percent Input'!$C$10</f>
        <v>22.83</v>
      </c>
      <c r="H5275" s="7">
        <f>E5275*'[2]Percent Input'!$D$10</f>
        <v>22.83</v>
      </c>
      <c r="I5275" s="8">
        <f>E5275*'[2]Percent Input'!$E$10</f>
        <v>22.83</v>
      </c>
    </row>
    <row r="5276" spans="1:9" x14ac:dyDescent="0.25">
      <c r="A5276" s="11">
        <v>90746</v>
      </c>
      <c r="B5276" s="19" t="s">
        <v>8106</v>
      </c>
      <c r="C5276" s="11" t="s">
        <v>15562</v>
      </c>
      <c r="D5276" s="11"/>
      <c r="E5276" s="29">
        <v>56.9</v>
      </c>
      <c r="F5276" s="6">
        <f>E5276*'[2]Percent Input'!$B$10</f>
        <v>56.9</v>
      </c>
      <c r="G5276" s="7">
        <f>E5276*'[2]Percent Input'!$C$10</f>
        <v>56.9</v>
      </c>
      <c r="H5276" s="7">
        <f>E5276*'[2]Percent Input'!$D$10</f>
        <v>56.9</v>
      </c>
      <c r="I5276" s="8">
        <f>E5276*'[2]Percent Input'!$E$10</f>
        <v>56.9</v>
      </c>
    </row>
    <row r="5277" spans="1:9" x14ac:dyDescent="0.25">
      <c r="A5277" s="11">
        <v>90747</v>
      </c>
      <c r="B5277" s="19" t="s">
        <v>8107</v>
      </c>
      <c r="C5277" s="11" t="s">
        <v>15562</v>
      </c>
      <c r="D5277" s="11"/>
      <c r="E5277" s="29">
        <v>113.79</v>
      </c>
      <c r="F5277" s="6">
        <f>E5277*'[2]Percent Input'!$B$10</f>
        <v>113.79</v>
      </c>
      <c r="G5277" s="7">
        <f>E5277*'[2]Percent Input'!$C$10</f>
        <v>113.79</v>
      </c>
      <c r="H5277" s="7">
        <f>E5277*'[2]Percent Input'!$D$10</f>
        <v>113.79</v>
      </c>
      <c r="I5277" s="8">
        <f>E5277*'[2]Percent Input'!$E$10</f>
        <v>113.79</v>
      </c>
    </row>
    <row r="5278" spans="1:9" x14ac:dyDescent="0.25">
      <c r="A5278" s="11">
        <v>90748</v>
      </c>
      <c r="B5278" s="19" t="s">
        <v>8108</v>
      </c>
      <c r="C5278" s="11" t="s">
        <v>15562</v>
      </c>
      <c r="D5278" s="11"/>
      <c r="E5278" s="29">
        <v>41.89</v>
      </c>
      <c r="F5278" s="6">
        <f>E5278*'[2]Percent Input'!$B$10</f>
        <v>41.89</v>
      </c>
      <c r="G5278" s="7">
        <f>E5278*'[2]Percent Input'!$C$10</f>
        <v>41.89</v>
      </c>
      <c r="H5278" s="7">
        <f>E5278*'[2]Percent Input'!$D$10</f>
        <v>41.89</v>
      </c>
      <c r="I5278" s="8">
        <f>E5278*'[2]Percent Input'!$E$10</f>
        <v>41.89</v>
      </c>
    </row>
    <row r="5279" spans="1:9" x14ac:dyDescent="0.25">
      <c r="A5279" s="11">
        <v>90750</v>
      </c>
      <c r="B5279" s="19" t="s">
        <v>8109</v>
      </c>
      <c r="C5279" s="11" t="s">
        <v>15562</v>
      </c>
      <c r="D5279" s="11"/>
      <c r="E5279" s="29">
        <v>168.71</v>
      </c>
      <c r="F5279" s="6">
        <f>E5279*'[2]Percent Input'!$B$10</f>
        <v>168.71</v>
      </c>
      <c r="G5279" s="7">
        <f>E5279*'[2]Percent Input'!$C$10</f>
        <v>168.71</v>
      </c>
      <c r="H5279" s="7">
        <f>E5279*'[2]Percent Input'!$D$10</f>
        <v>168.71</v>
      </c>
      <c r="I5279" s="8">
        <f>E5279*'[2]Percent Input'!$E$10</f>
        <v>168.71</v>
      </c>
    </row>
    <row r="5280" spans="1:9" x14ac:dyDescent="0.25">
      <c r="A5280" s="11">
        <v>90756</v>
      </c>
      <c r="B5280" s="19" t="s">
        <v>8110</v>
      </c>
      <c r="C5280" s="11" t="s">
        <v>15562</v>
      </c>
      <c r="D5280" s="11"/>
      <c r="E5280" s="29">
        <v>20.12</v>
      </c>
      <c r="F5280" s="6">
        <f>E5280*'[2]Percent Input'!$B$10</f>
        <v>20.12</v>
      </c>
      <c r="G5280" s="7">
        <f>E5280*'[2]Percent Input'!$C$10</f>
        <v>20.12</v>
      </c>
      <c r="H5280" s="7">
        <f>E5280*'[2]Percent Input'!$D$10</f>
        <v>20.12</v>
      </c>
      <c r="I5280" s="8">
        <f>E5280*'[2]Percent Input'!$E$10</f>
        <v>20.12</v>
      </c>
    </row>
    <row r="5281" spans="1:9" x14ac:dyDescent="0.25">
      <c r="A5281" s="11">
        <v>90758</v>
      </c>
      <c r="B5281" s="19" t="s">
        <v>8111</v>
      </c>
      <c r="C5281" s="11" t="s">
        <v>15562</v>
      </c>
      <c r="D5281" s="11"/>
      <c r="E5281" s="29">
        <v>162.83000000000001</v>
      </c>
      <c r="F5281" s="6">
        <f>E5281*'[2]Percent Input'!$B$10</f>
        <v>162.83000000000001</v>
      </c>
      <c r="G5281" s="7">
        <f>E5281*'[2]Percent Input'!$C$10</f>
        <v>162.83000000000001</v>
      </c>
      <c r="H5281" s="7">
        <f>E5281*'[2]Percent Input'!$D$10</f>
        <v>162.83000000000001</v>
      </c>
      <c r="I5281" s="8">
        <f>E5281*'[2]Percent Input'!$E$10</f>
        <v>162.83000000000001</v>
      </c>
    </row>
    <row r="5282" spans="1:9" x14ac:dyDescent="0.25">
      <c r="A5282" s="11">
        <v>91300</v>
      </c>
      <c r="B5282" s="19" t="s">
        <v>8138</v>
      </c>
      <c r="C5282" s="12" t="s">
        <v>15563</v>
      </c>
      <c r="D5282" s="11"/>
      <c r="E5282" s="29">
        <v>0</v>
      </c>
      <c r="F5282" s="6">
        <f>E5282*'[2]Percent Input'!$B$10</f>
        <v>0</v>
      </c>
      <c r="G5282" s="7">
        <f>E5282*'[2]Percent Input'!$C$10</f>
        <v>0</v>
      </c>
      <c r="H5282" s="7">
        <f>E5282*'[2]Percent Input'!$D$10</f>
        <v>0</v>
      </c>
      <c r="I5282" s="8">
        <f>E5282*'[2]Percent Input'!$E$10</f>
        <v>0</v>
      </c>
    </row>
    <row r="5283" spans="1:9" x14ac:dyDescent="0.25">
      <c r="A5283" s="11">
        <v>91301</v>
      </c>
      <c r="B5283" s="19" t="s">
        <v>8139</v>
      </c>
      <c r="C5283" s="12" t="s">
        <v>15563</v>
      </c>
      <c r="D5283" s="11"/>
      <c r="E5283" s="29">
        <v>0</v>
      </c>
      <c r="F5283" s="6">
        <f>E5283*'[2]Percent Input'!$B$10</f>
        <v>0</v>
      </c>
      <c r="G5283" s="7">
        <f>E5283*'[2]Percent Input'!$C$10</f>
        <v>0</v>
      </c>
      <c r="H5283" s="7">
        <f>E5283*'[2]Percent Input'!$D$10</f>
        <v>0</v>
      </c>
      <c r="I5283" s="8">
        <f>E5283*'[2]Percent Input'!$E$10</f>
        <v>0</v>
      </c>
    </row>
    <row r="5284" spans="1:9" x14ac:dyDescent="0.25">
      <c r="A5284" s="11">
        <v>91303</v>
      </c>
      <c r="B5284" s="19" t="s">
        <v>8140</v>
      </c>
      <c r="C5284" s="12" t="s">
        <v>15563</v>
      </c>
      <c r="D5284" s="11"/>
      <c r="E5284" s="29">
        <v>0</v>
      </c>
      <c r="F5284" s="6">
        <f>E5284*'[2]Percent Input'!$B$10</f>
        <v>0</v>
      </c>
      <c r="G5284" s="7">
        <f>E5284*'[2]Percent Input'!$C$10</f>
        <v>0</v>
      </c>
      <c r="H5284" s="7">
        <f>E5284*'[2]Percent Input'!$D$10</f>
        <v>0</v>
      </c>
      <c r="I5284" s="8">
        <f>E5284*'[2]Percent Input'!$E$10</f>
        <v>0</v>
      </c>
    </row>
    <row r="5285" spans="1:9" x14ac:dyDescent="0.25">
      <c r="A5285" s="11" t="s">
        <v>8934</v>
      </c>
      <c r="B5285" s="19" t="s">
        <v>15564</v>
      </c>
      <c r="C5285" s="11" t="s">
        <v>15562</v>
      </c>
      <c r="D5285" s="11"/>
      <c r="E5285" s="29">
        <v>0.06</v>
      </c>
      <c r="F5285" s="6">
        <f>E5285*'[2]Percent Input'!$B$10</f>
        <v>0.06</v>
      </c>
      <c r="G5285" s="7">
        <f>E5285*'[2]Percent Input'!$C$10</f>
        <v>0.06</v>
      </c>
      <c r="H5285" s="7">
        <f>E5285*'[2]Percent Input'!$D$10</f>
        <v>0.06</v>
      </c>
      <c r="I5285" s="8">
        <f>E5285*'[2]Percent Input'!$E$10</f>
        <v>0.06</v>
      </c>
    </row>
    <row r="5286" spans="1:9" x14ac:dyDescent="0.25">
      <c r="A5286" s="11" t="s">
        <v>8935</v>
      </c>
      <c r="B5286" s="19" t="s">
        <v>15565</v>
      </c>
      <c r="C5286" s="11" t="s">
        <v>15562</v>
      </c>
      <c r="D5286" s="11"/>
      <c r="E5286" s="29">
        <v>1.19</v>
      </c>
      <c r="F5286" s="6">
        <f>E5286*'[2]Percent Input'!$B$10</f>
        <v>1.19</v>
      </c>
      <c r="G5286" s="7">
        <f>E5286*'[2]Percent Input'!$C$10</f>
        <v>1.19</v>
      </c>
      <c r="H5286" s="7">
        <f>E5286*'[2]Percent Input'!$D$10</f>
        <v>1.19</v>
      </c>
      <c r="I5286" s="8">
        <f>E5286*'[2]Percent Input'!$E$10</f>
        <v>1.19</v>
      </c>
    </row>
    <row r="5287" spans="1:9" x14ac:dyDescent="0.25">
      <c r="A5287" s="11" t="s">
        <v>8954</v>
      </c>
      <c r="B5287" s="19" t="s">
        <v>8955</v>
      </c>
      <c r="C5287" s="11" t="s">
        <v>15562</v>
      </c>
      <c r="D5287" s="11"/>
      <c r="E5287" s="29">
        <v>0.01</v>
      </c>
      <c r="F5287" s="6">
        <f>E5287*'[2]Percent Input'!$B$10</f>
        <v>0.01</v>
      </c>
      <c r="G5287" s="7">
        <f>E5287*'[2]Percent Input'!$C$10</f>
        <v>0.01</v>
      </c>
      <c r="H5287" s="7">
        <f>E5287*'[2]Percent Input'!$D$10</f>
        <v>0.01</v>
      </c>
      <c r="I5287" s="8">
        <f>E5287*'[2]Percent Input'!$E$10</f>
        <v>0.01</v>
      </c>
    </row>
    <row r="5288" spans="1:9" x14ac:dyDescent="0.25">
      <c r="A5288" s="11" t="s">
        <v>9237</v>
      </c>
      <c r="B5288" s="19" t="s">
        <v>9238</v>
      </c>
      <c r="C5288" s="11" t="s">
        <v>15562</v>
      </c>
      <c r="D5288" s="11"/>
      <c r="E5288" s="29">
        <v>6.01</v>
      </c>
      <c r="F5288" s="6">
        <f>E5288*'[2]Percent Input'!$B$10</f>
        <v>6.01</v>
      </c>
      <c r="G5288" s="7">
        <f>E5288*'[2]Percent Input'!$C$10</f>
        <v>6.01</v>
      </c>
      <c r="H5288" s="7">
        <f>E5288*'[2]Percent Input'!$D$10</f>
        <v>6.01</v>
      </c>
      <c r="I5288" s="8">
        <f>E5288*'[2]Percent Input'!$E$10</f>
        <v>6.01</v>
      </c>
    </row>
    <row r="5289" spans="1:9" x14ac:dyDescent="0.25">
      <c r="A5289" s="11" t="s">
        <v>9559</v>
      </c>
      <c r="B5289" s="19" t="s">
        <v>9560</v>
      </c>
      <c r="C5289" s="11" t="s">
        <v>15562</v>
      </c>
      <c r="D5289" s="11"/>
      <c r="E5289" s="29">
        <v>0.26</v>
      </c>
      <c r="F5289" s="6">
        <f>E5289*'[2]Percent Input'!$B$10</f>
        <v>0.26</v>
      </c>
      <c r="G5289" s="7">
        <f>E5289*'[2]Percent Input'!$C$10</f>
        <v>0.26</v>
      </c>
      <c r="H5289" s="7">
        <f>E5289*'[2]Percent Input'!$D$10</f>
        <v>0.26</v>
      </c>
      <c r="I5289" s="8">
        <f>E5289*'[2]Percent Input'!$E$10</f>
        <v>0.26</v>
      </c>
    </row>
    <row r="5290" spans="1:9" x14ac:dyDescent="0.25">
      <c r="A5290" s="11" t="s">
        <v>9561</v>
      </c>
      <c r="B5290" s="19" t="s">
        <v>15566</v>
      </c>
      <c r="C5290" s="11" t="s">
        <v>15562</v>
      </c>
      <c r="D5290" s="11"/>
      <c r="E5290" s="29">
        <v>1.64</v>
      </c>
      <c r="F5290" s="6">
        <f>E5290*'[2]Percent Input'!$B$10</f>
        <v>1.64</v>
      </c>
      <c r="G5290" s="7">
        <f>E5290*'[2]Percent Input'!$C$10</f>
        <v>1.64</v>
      </c>
      <c r="H5290" s="7">
        <f>E5290*'[2]Percent Input'!$D$10</f>
        <v>1.64</v>
      </c>
      <c r="I5290" s="8">
        <f>E5290*'[2]Percent Input'!$E$10</f>
        <v>1.64</v>
      </c>
    </row>
    <row r="5291" spans="1:9" x14ac:dyDescent="0.25">
      <c r="A5291" s="11" t="s">
        <v>9563</v>
      </c>
      <c r="B5291" s="19" t="s">
        <v>9564</v>
      </c>
      <c r="C5291" s="11" t="s">
        <v>15562</v>
      </c>
      <c r="D5291" s="11"/>
      <c r="E5291" s="29">
        <v>136.13</v>
      </c>
      <c r="F5291" s="6">
        <f>E5291*'[2]Percent Input'!$B$10</f>
        <v>136.13</v>
      </c>
      <c r="G5291" s="7">
        <f>E5291*'[2]Percent Input'!$C$10</f>
        <v>136.13</v>
      </c>
      <c r="H5291" s="7">
        <f>E5291*'[2]Percent Input'!$D$10</f>
        <v>136.13</v>
      </c>
      <c r="I5291" s="8">
        <f>E5291*'[2]Percent Input'!$E$10</f>
        <v>136.13</v>
      </c>
    </row>
    <row r="5292" spans="1:9" x14ac:dyDescent="0.25">
      <c r="A5292" s="11" t="s">
        <v>9565</v>
      </c>
      <c r="B5292" s="19" t="s">
        <v>9566</v>
      </c>
      <c r="C5292" s="11" t="s">
        <v>15562</v>
      </c>
      <c r="D5292" s="11"/>
      <c r="E5292" s="29">
        <v>97.07</v>
      </c>
      <c r="F5292" s="6">
        <f>E5292*'[2]Percent Input'!$B$10</f>
        <v>97.07</v>
      </c>
      <c r="G5292" s="7">
        <f>E5292*'[2]Percent Input'!$C$10</f>
        <v>97.07</v>
      </c>
      <c r="H5292" s="7">
        <f>E5292*'[2]Percent Input'!$D$10</f>
        <v>97.07</v>
      </c>
      <c r="I5292" s="8">
        <f>E5292*'[2]Percent Input'!$E$10</f>
        <v>97.07</v>
      </c>
    </row>
    <row r="5293" spans="1:9" x14ac:dyDescent="0.25">
      <c r="A5293" s="11" t="s">
        <v>9567</v>
      </c>
      <c r="B5293" s="19" t="s">
        <v>9568</v>
      </c>
      <c r="C5293" s="11" t="s">
        <v>15562</v>
      </c>
      <c r="D5293" s="11"/>
      <c r="E5293" s="29">
        <v>12.95</v>
      </c>
      <c r="F5293" s="6">
        <f>E5293*'[2]Percent Input'!$B$10</f>
        <v>12.95</v>
      </c>
      <c r="G5293" s="7">
        <f>E5293*'[2]Percent Input'!$C$10</f>
        <v>12.95</v>
      </c>
      <c r="H5293" s="7">
        <f>E5293*'[2]Percent Input'!$D$10</f>
        <v>12.95</v>
      </c>
      <c r="I5293" s="8">
        <f>E5293*'[2]Percent Input'!$E$10</f>
        <v>12.95</v>
      </c>
    </row>
    <row r="5294" spans="1:9" x14ac:dyDescent="0.25">
      <c r="A5294" s="11" t="s">
        <v>9569</v>
      </c>
      <c r="B5294" s="19" t="s">
        <v>9570</v>
      </c>
      <c r="C5294" s="11" t="s">
        <v>15562</v>
      </c>
      <c r="D5294" s="11"/>
      <c r="E5294" s="29">
        <v>151.80000000000001</v>
      </c>
      <c r="F5294" s="6">
        <f>E5294*'[2]Percent Input'!$B$10</f>
        <v>151.80000000000001</v>
      </c>
      <c r="G5294" s="7">
        <f>E5294*'[2]Percent Input'!$C$10</f>
        <v>151.80000000000001</v>
      </c>
      <c r="H5294" s="7">
        <f>E5294*'[2]Percent Input'!$D$10</f>
        <v>151.80000000000001</v>
      </c>
      <c r="I5294" s="8">
        <f>E5294*'[2]Percent Input'!$E$10</f>
        <v>151.80000000000001</v>
      </c>
    </row>
    <row r="5295" spans="1:9" x14ac:dyDescent="0.25">
      <c r="A5295" s="11" t="s">
        <v>9571</v>
      </c>
      <c r="B5295" s="19" t="s">
        <v>9572</v>
      </c>
      <c r="C5295" s="11" t="s">
        <v>15562</v>
      </c>
      <c r="D5295" s="11"/>
      <c r="E5295" s="29">
        <v>4378.42</v>
      </c>
      <c r="F5295" s="6">
        <f>E5295*'[2]Percent Input'!$B$10</f>
        <v>4378.42</v>
      </c>
      <c r="G5295" s="7">
        <f>E5295*'[2]Percent Input'!$C$10</f>
        <v>4378.42</v>
      </c>
      <c r="H5295" s="7">
        <f>E5295*'[2]Percent Input'!$D$10</f>
        <v>4378.42</v>
      </c>
      <c r="I5295" s="8">
        <f>E5295*'[2]Percent Input'!$E$10</f>
        <v>4378.42</v>
      </c>
    </row>
    <row r="5296" spans="1:9" x14ac:dyDescent="0.25">
      <c r="A5296" s="11" t="s">
        <v>9573</v>
      </c>
      <c r="B5296" s="19" t="s">
        <v>15567</v>
      </c>
      <c r="C5296" s="11" t="s">
        <v>15562</v>
      </c>
      <c r="D5296" s="11"/>
      <c r="E5296" s="29">
        <v>736.18</v>
      </c>
      <c r="F5296" s="6">
        <f>E5296*'[2]Percent Input'!$B$10</f>
        <v>736.18</v>
      </c>
      <c r="G5296" s="7">
        <f>E5296*'[2]Percent Input'!$C$10</f>
        <v>736.18</v>
      </c>
      <c r="H5296" s="7">
        <f>E5296*'[2]Percent Input'!$D$10</f>
        <v>736.18</v>
      </c>
      <c r="I5296" s="8">
        <f>E5296*'[2]Percent Input'!$E$10</f>
        <v>736.18</v>
      </c>
    </row>
    <row r="5297" spans="1:9" x14ac:dyDescent="0.25">
      <c r="A5297" s="11" t="s">
        <v>9574</v>
      </c>
      <c r="B5297" s="19" t="s">
        <v>9575</v>
      </c>
      <c r="C5297" s="11" t="s">
        <v>15562</v>
      </c>
      <c r="D5297" s="11"/>
      <c r="E5297" s="29">
        <v>1801.27</v>
      </c>
      <c r="F5297" s="6">
        <f>E5297*'[2]Percent Input'!$B$10</f>
        <v>1801.27</v>
      </c>
      <c r="G5297" s="7">
        <f>E5297*'[2]Percent Input'!$C$10</f>
        <v>1801.27</v>
      </c>
      <c r="H5297" s="7">
        <f>E5297*'[2]Percent Input'!$D$10</f>
        <v>1801.27</v>
      </c>
      <c r="I5297" s="8">
        <f>E5297*'[2]Percent Input'!$E$10</f>
        <v>1801.27</v>
      </c>
    </row>
    <row r="5298" spans="1:9" x14ac:dyDescent="0.25">
      <c r="A5298" s="11" t="s">
        <v>9576</v>
      </c>
      <c r="B5298" s="19" t="s">
        <v>9577</v>
      </c>
      <c r="C5298" s="11" t="s">
        <v>15562</v>
      </c>
      <c r="D5298" s="11"/>
      <c r="E5298" s="29">
        <v>69.72</v>
      </c>
      <c r="F5298" s="6">
        <f>E5298*'[2]Percent Input'!$B$10</f>
        <v>69.72</v>
      </c>
      <c r="G5298" s="7">
        <f>E5298*'[2]Percent Input'!$C$10</f>
        <v>69.72</v>
      </c>
      <c r="H5298" s="7">
        <f>E5298*'[2]Percent Input'!$D$10</f>
        <v>69.72</v>
      </c>
      <c r="I5298" s="8">
        <f>E5298*'[2]Percent Input'!$E$10</f>
        <v>69.72</v>
      </c>
    </row>
    <row r="5299" spans="1:9" x14ac:dyDescent="0.25">
      <c r="A5299" s="11" t="s">
        <v>9578</v>
      </c>
      <c r="B5299" s="19" t="s">
        <v>9579</v>
      </c>
      <c r="C5299" s="11" t="s">
        <v>15562</v>
      </c>
      <c r="D5299" s="11"/>
      <c r="E5299" s="29">
        <v>3.93</v>
      </c>
      <c r="F5299" s="6">
        <f>E5299*'[2]Percent Input'!$B$10</f>
        <v>3.93</v>
      </c>
      <c r="G5299" s="7">
        <f>E5299*'[2]Percent Input'!$C$10</f>
        <v>3.93</v>
      </c>
      <c r="H5299" s="7">
        <f>E5299*'[2]Percent Input'!$D$10</f>
        <v>3.93</v>
      </c>
      <c r="I5299" s="8">
        <f>E5299*'[2]Percent Input'!$E$10</f>
        <v>3.93</v>
      </c>
    </row>
    <row r="5300" spans="1:9" x14ac:dyDescent="0.25">
      <c r="A5300" s="11" t="s">
        <v>9580</v>
      </c>
      <c r="B5300" s="19" t="s">
        <v>9581</v>
      </c>
      <c r="C5300" s="11" t="s">
        <v>15562</v>
      </c>
      <c r="D5300" s="11"/>
      <c r="E5300" s="29">
        <v>244.5</v>
      </c>
      <c r="F5300" s="6">
        <f>E5300*'[2]Percent Input'!$B$10</f>
        <v>244.5</v>
      </c>
      <c r="G5300" s="7">
        <f>E5300*'[2]Percent Input'!$C$10</f>
        <v>244.5</v>
      </c>
      <c r="H5300" s="7">
        <f>E5300*'[2]Percent Input'!$D$10</f>
        <v>244.5</v>
      </c>
      <c r="I5300" s="8">
        <f>E5300*'[2]Percent Input'!$E$10</f>
        <v>244.5</v>
      </c>
    </row>
    <row r="5301" spans="1:9" x14ac:dyDescent="0.25">
      <c r="A5301" s="11" t="s">
        <v>9582</v>
      </c>
      <c r="B5301" s="19" t="s">
        <v>9583</v>
      </c>
      <c r="C5301" s="11" t="s">
        <v>15562</v>
      </c>
      <c r="D5301" s="11"/>
      <c r="E5301" s="29">
        <v>4980</v>
      </c>
      <c r="F5301" s="6">
        <f>E5301*'[2]Percent Input'!$B$10</f>
        <v>4980</v>
      </c>
      <c r="G5301" s="7">
        <f>E5301*'[2]Percent Input'!$C$10</f>
        <v>4980</v>
      </c>
      <c r="H5301" s="7">
        <f>E5301*'[2]Percent Input'!$D$10</f>
        <v>4980</v>
      </c>
      <c r="I5301" s="8">
        <f>E5301*'[2]Percent Input'!$E$10</f>
        <v>4980</v>
      </c>
    </row>
    <row r="5302" spans="1:9" x14ac:dyDescent="0.25">
      <c r="A5302" s="11" t="s">
        <v>9584</v>
      </c>
      <c r="B5302" s="19" t="s">
        <v>9585</v>
      </c>
      <c r="C5302" s="11" t="s">
        <v>15562</v>
      </c>
      <c r="D5302" s="11"/>
      <c r="E5302" s="29">
        <v>180.13</v>
      </c>
      <c r="F5302" s="6">
        <f>E5302*'[2]Percent Input'!$B$10</f>
        <v>180.13</v>
      </c>
      <c r="G5302" s="7">
        <f>E5302*'[2]Percent Input'!$C$10</f>
        <v>180.13</v>
      </c>
      <c r="H5302" s="7">
        <f>E5302*'[2]Percent Input'!$D$10</f>
        <v>180.13</v>
      </c>
      <c r="I5302" s="8">
        <f>E5302*'[2]Percent Input'!$E$10</f>
        <v>180.13</v>
      </c>
    </row>
    <row r="5303" spans="1:9" x14ac:dyDescent="0.25">
      <c r="A5303" s="11" t="s">
        <v>9586</v>
      </c>
      <c r="B5303" s="19" t="s">
        <v>15568</v>
      </c>
      <c r="C5303" s="11" t="s">
        <v>15562</v>
      </c>
      <c r="D5303" s="11"/>
      <c r="E5303" s="29">
        <v>20.69</v>
      </c>
      <c r="F5303" s="6">
        <f>E5303*'[2]Percent Input'!$B$10</f>
        <v>20.69</v>
      </c>
      <c r="G5303" s="7">
        <f>E5303*'[2]Percent Input'!$C$10</f>
        <v>20.69</v>
      </c>
      <c r="H5303" s="7">
        <f>E5303*'[2]Percent Input'!$D$10</f>
        <v>20.69</v>
      </c>
      <c r="I5303" s="8">
        <f>E5303*'[2]Percent Input'!$E$10</f>
        <v>20.69</v>
      </c>
    </row>
    <row r="5304" spans="1:9" x14ac:dyDescent="0.25">
      <c r="A5304" s="11" t="s">
        <v>9587</v>
      </c>
      <c r="B5304" s="19" t="s">
        <v>9588</v>
      </c>
      <c r="C5304" s="11" t="s">
        <v>15562</v>
      </c>
      <c r="D5304" s="11"/>
      <c r="E5304" s="29">
        <v>467.92</v>
      </c>
      <c r="F5304" s="6">
        <f>E5304*'[2]Percent Input'!$B$10</f>
        <v>467.92</v>
      </c>
      <c r="G5304" s="7">
        <f>E5304*'[2]Percent Input'!$C$10</f>
        <v>467.92</v>
      </c>
      <c r="H5304" s="7">
        <f>E5304*'[2]Percent Input'!$D$10</f>
        <v>467.92</v>
      </c>
      <c r="I5304" s="8">
        <f>E5304*'[2]Percent Input'!$E$10</f>
        <v>467.92</v>
      </c>
    </row>
    <row r="5305" spans="1:9" x14ac:dyDescent="0.25">
      <c r="A5305" s="11" t="s">
        <v>9589</v>
      </c>
      <c r="B5305" s="19" t="s">
        <v>9590</v>
      </c>
      <c r="C5305" s="11" t="s">
        <v>15562</v>
      </c>
      <c r="D5305" s="11"/>
      <c r="E5305" s="29">
        <v>1450.14</v>
      </c>
      <c r="F5305" s="6">
        <f>E5305*'[2]Percent Input'!$B$10</f>
        <v>1450.14</v>
      </c>
      <c r="G5305" s="7">
        <f>E5305*'[2]Percent Input'!$C$10</f>
        <v>1450.14</v>
      </c>
      <c r="H5305" s="7">
        <f>E5305*'[2]Percent Input'!$D$10</f>
        <v>1450.14</v>
      </c>
      <c r="I5305" s="8">
        <f>E5305*'[2]Percent Input'!$E$10</f>
        <v>1450.14</v>
      </c>
    </row>
    <row r="5306" spans="1:9" x14ac:dyDescent="0.25">
      <c r="A5306" s="11" t="s">
        <v>9591</v>
      </c>
      <c r="B5306" s="19" t="s">
        <v>15569</v>
      </c>
      <c r="C5306" s="11" t="s">
        <v>15562</v>
      </c>
      <c r="D5306" s="11"/>
      <c r="E5306" s="29">
        <v>78.849999999999994</v>
      </c>
      <c r="F5306" s="6">
        <f>E5306*'[2]Percent Input'!$B$10</f>
        <v>78.849999999999994</v>
      </c>
      <c r="G5306" s="7">
        <f>E5306*'[2]Percent Input'!$C$10</f>
        <v>78.849999999999994</v>
      </c>
      <c r="H5306" s="7">
        <f>E5306*'[2]Percent Input'!$D$10</f>
        <v>78.849999999999994</v>
      </c>
      <c r="I5306" s="8">
        <f>E5306*'[2]Percent Input'!$E$10</f>
        <v>78.849999999999994</v>
      </c>
    </row>
    <row r="5307" spans="1:9" x14ac:dyDescent="0.25">
      <c r="A5307" s="11" t="s">
        <v>9592</v>
      </c>
      <c r="B5307" s="19" t="s">
        <v>9593</v>
      </c>
      <c r="C5307" s="11" t="s">
        <v>15562</v>
      </c>
      <c r="D5307" s="11"/>
      <c r="E5307" s="29">
        <v>597.6</v>
      </c>
      <c r="F5307" s="6">
        <f>E5307*'[2]Percent Input'!$B$10</f>
        <v>597.6</v>
      </c>
      <c r="G5307" s="7">
        <f>E5307*'[2]Percent Input'!$C$10</f>
        <v>597.6</v>
      </c>
      <c r="H5307" s="7">
        <f>E5307*'[2]Percent Input'!$D$10</f>
        <v>597.6</v>
      </c>
      <c r="I5307" s="8">
        <f>E5307*'[2]Percent Input'!$E$10</f>
        <v>597.6</v>
      </c>
    </row>
    <row r="5308" spans="1:9" x14ac:dyDescent="0.25">
      <c r="A5308" s="11" t="s">
        <v>9594</v>
      </c>
      <c r="B5308" s="19" t="s">
        <v>15570</v>
      </c>
      <c r="C5308" s="11" t="s">
        <v>15562</v>
      </c>
      <c r="D5308" s="11"/>
      <c r="E5308" s="29">
        <v>46.79</v>
      </c>
      <c r="F5308" s="6">
        <f>E5308*'[2]Percent Input'!$B$10</f>
        <v>46.79</v>
      </c>
      <c r="G5308" s="7">
        <f>E5308*'[2]Percent Input'!$C$10</f>
        <v>46.79</v>
      </c>
      <c r="H5308" s="7">
        <f>E5308*'[2]Percent Input'!$D$10</f>
        <v>46.79</v>
      </c>
      <c r="I5308" s="8">
        <f>E5308*'[2]Percent Input'!$E$10</f>
        <v>46.79</v>
      </c>
    </row>
    <row r="5309" spans="1:9" x14ac:dyDescent="0.25">
      <c r="A5309" s="11" t="s">
        <v>9595</v>
      </c>
      <c r="B5309" s="19" t="s">
        <v>15571</v>
      </c>
      <c r="C5309" s="11" t="s">
        <v>15562</v>
      </c>
      <c r="D5309" s="11"/>
      <c r="E5309" s="29">
        <v>109</v>
      </c>
      <c r="F5309" s="6">
        <f>E5309*'[2]Percent Input'!$B$10</f>
        <v>109</v>
      </c>
      <c r="G5309" s="7">
        <f>E5309*'[2]Percent Input'!$C$10</f>
        <v>109</v>
      </c>
      <c r="H5309" s="7">
        <f>E5309*'[2]Percent Input'!$D$10</f>
        <v>109</v>
      </c>
      <c r="I5309" s="8">
        <f>E5309*'[2]Percent Input'!$E$10</f>
        <v>109</v>
      </c>
    </row>
    <row r="5310" spans="1:9" x14ac:dyDescent="0.25">
      <c r="A5310" s="11" t="s">
        <v>9596</v>
      </c>
      <c r="B5310" s="19" t="s">
        <v>15572</v>
      </c>
      <c r="C5310" s="11" t="s">
        <v>15562</v>
      </c>
      <c r="D5310" s="11"/>
      <c r="E5310" s="29">
        <v>9.66</v>
      </c>
      <c r="F5310" s="6">
        <f>E5310*'[2]Percent Input'!$B$10</f>
        <v>9.66</v>
      </c>
      <c r="G5310" s="7">
        <f>E5310*'[2]Percent Input'!$C$10</f>
        <v>9.66</v>
      </c>
      <c r="H5310" s="7">
        <f>E5310*'[2]Percent Input'!$D$10</f>
        <v>9.66</v>
      </c>
      <c r="I5310" s="8">
        <f>E5310*'[2]Percent Input'!$E$10</f>
        <v>9.66</v>
      </c>
    </row>
    <row r="5311" spans="1:9" x14ac:dyDescent="0.25">
      <c r="A5311" s="11" t="s">
        <v>9597</v>
      </c>
      <c r="B5311" s="19" t="s">
        <v>9598</v>
      </c>
      <c r="C5311" s="11" t="s">
        <v>15562</v>
      </c>
      <c r="D5311" s="11"/>
      <c r="E5311" s="29">
        <v>9.59</v>
      </c>
      <c r="F5311" s="6">
        <f>E5311*'[2]Percent Input'!$B$10</f>
        <v>9.59</v>
      </c>
      <c r="G5311" s="7">
        <f>E5311*'[2]Percent Input'!$C$10</f>
        <v>9.59</v>
      </c>
      <c r="H5311" s="7">
        <f>E5311*'[2]Percent Input'!$D$10</f>
        <v>9.59</v>
      </c>
      <c r="I5311" s="8">
        <f>E5311*'[2]Percent Input'!$E$10</f>
        <v>9.59</v>
      </c>
    </row>
    <row r="5312" spans="1:9" x14ac:dyDescent="0.25">
      <c r="A5312" s="11" t="s">
        <v>9599</v>
      </c>
      <c r="B5312" s="19" t="s">
        <v>15573</v>
      </c>
      <c r="C5312" s="11" t="s">
        <v>15562</v>
      </c>
      <c r="D5312" s="11"/>
      <c r="E5312" s="29">
        <v>282</v>
      </c>
      <c r="F5312" s="6">
        <f>E5312*'[2]Percent Input'!$B$10</f>
        <v>282</v>
      </c>
      <c r="G5312" s="7">
        <f>E5312*'[2]Percent Input'!$C$10</f>
        <v>282</v>
      </c>
      <c r="H5312" s="7">
        <f>E5312*'[2]Percent Input'!$D$10</f>
        <v>282</v>
      </c>
      <c r="I5312" s="8">
        <f>E5312*'[2]Percent Input'!$E$10</f>
        <v>282</v>
      </c>
    </row>
    <row r="5313" spans="1:9" x14ac:dyDescent="0.25">
      <c r="A5313" s="11" t="s">
        <v>9600</v>
      </c>
      <c r="B5313" s="19" t="s">
        <v>9601</v>
      </c>
      <c r="C5313" s="11" t="s">
        <v>15562</v>
      </c>
      <c r="D5313" s="11"/>
      <c r="E5313" s="29">
        <v>55.1</v>
      </c>
      <c r="F5313" s="6">
        <f>E5313*'[2]Percent Input'!$B$10</f>
        <v>55.1</v>
      </c>
      <c r="G5313" s="7">
        <f>E5313*'[2]Percent Input'!$C$10</f>
        <v>55.1</v>
      </c>
      <c r="H5313" s="7">
        <f>E5313*'[2]Percent Input'!$D$10</f>
        <v>55.1</v>
      </c>
      <c r="I5313" s="8">
        <f>E5313*'[2]Percent Input'!$E$10</f>
        <v>55.1</v>
      </c>
    </row>
    <row r="5314" spans="1:9" x14ac:dyDescent="0.25">
      <c r="A5314" s="11" t="s">
        <v>9602</v>
      </c>
      <c r="B5314" s="19" t="s">
        <v>9603</v>
      </c>
      <c r="C5314" s="11" t="s">
        <v>15562</v>
      </c>
      <c r="D5314" s="11"/>
      <c r="E5314" s="29">
        <v>49.8</v>
      </c>
      <c r="F5314" s="6">
        <f>E5314*'[2]Percent Input'!$B$10</f>
        <v>49.8</v>
      </c>
      <c r="G5314" s="7">
        <f>E5314*'[2]Percent Input'!$C$10</f>
        <v>49.8</v>
      </c>
      <c r="H5314" s="7">
        <f>E5314*'[2]Percent Input'!$D$10</f>
        <v>49.8</v>
      </c>
      <c r="I5314" s="8">
        <f>E5314*'[2]Percent Input'!$E$10</f>
        <v>49.8</v>
      </c>
    </row>
    <row r="5315" spans="1:9" x14ac:dyDescent="0.25">
      <c r="A5315" s="11" t="s">
        <v>9604</v>
      </c>
      <c r="B5315" s="19" t="s">
        <v>9605</v>
      </c>
      <c r="C5315" s="11" t="s">
        <v>15562</v>
      </c>
      <c r="D5315" s="11"/>
      <c r="E5315" s="29">
        <v>31.21</v>
      </c>
      <c r="F5315" s="6">
        <f>E5315*'[2]Percent Input'!$B$10</f>
        <v>31.21</v>
      </c>
      <c r="G5315" s="7">
        <f>E5315*'[2]Percent Input'!$C$10</f>
        <v>31.21</v>
      </c>
      <c r="H5315" s="7">
        <f>E5315*'[2]Percent Input'!$D$10</f>
        <v>31.21</v>
      </c>
      <c r="I5315" s="8">
        <f>E5315*'[2]Percent Input'!$E$10</f>
        <v>31.21</v>
      </c>
    </row>
    <row r="5316" spans="1:9" x14ac:dyDescent="0.25">
      <c r="A5316" s="11" t="s">
        <v>9606</v>
      </c>
      <c r="B5316" s="19" t="s">
        <v>9607</v>
      </c>
      <c r="C5316" s="11" t="s">
        <v>15562</v>
      </c>
      <c r="D5316" s="11"/>
      <c r="E5316" s="29">
        <v>29.88</v>
      </c>
      <c r="F5316" s="6">
        <f>E5316*'[2]Percent Input'!$B$10</f>
        <v>29.88</v>
      </c>
      <c r="G5316" s="7">
        <f>E5316*'[2]Percent Input'!$C$10</f>
        <v>29.88</v>
      </c>
      <c r="H5316" s="7">
        <f>E5316*'[2]Percent Input'!$D$10</f>
        <v>29.88</v>
      </c>
      <c r="I5316" s="8">
        <f>E5316*'[2]Percent Input'!$E$10</f>
        <v>29.88</v>
      </c>
    </row>
    <row r="5317" spans="1:9" x14ac:dyDescent="0.25">
      <c r="A5317" s="11" t="s">
        <v>9608</v>
      </c>
      <c r="B5317" s="19" t="s">
        <v>9609</v>
      </c>
      <c r="C5317" s="11" t="s">
        <v>15562</v>
      </c>
      <c r="D5317" s="11"/>
      <c r="E5317" s="29">
        <v>53.26</v>
      </c>
      <c r="F5317" s="6">
        <f>E5317*'[2]Percent Input'!$B$10</f>
        <v>53.26</v>
      </c>
      <c r="G5317" s="7">
        <f>E5317*'[2]Percent Input'!$C$10</f>
        <v>53.26</v>
      </c>
      <c r="H5317" s="7">
        <f>E5317*'[2]Percent Input'!$D$10</f>
        <v>53.26</v>
      </c>
      <c r="I5317" s="8">
        <f>E5317*'[2]Percent Input'!$E$10</f>
        <v>53.26</v>
      </c>
    </row>
    <row r="5318" spans="1:9" x14ac:dyDescent="0.25">
      <c r="A5318" s="11" t="s">
        <v>9610</v>
      </c>
      <c r="B5318" s="19" t="s">
        <v>15574</v>
      </c>
      <c r="C5318" s="11" t="s">
        <v>15562</v>
      </c>
      <c r="D5318" s="11"/>
      <c r="E5318" s="29">
        <v>3486</v>
      </c>
      <c r="F5318" s="6">
        <f>E5318*'[2]Percent Input'!$B$10</f>
        <v>3486</v>
      </c>
      <c r="G5318" s="7">
        <f>E5318*'[2]Percent Input'!$C$10</f>
        <v>3486</v>
      </c>
      <c r="H5318" s="7">
        <f>E5318*'[2]Percent Input'!$D$10</f>
        <v>3486</v>
      </c>
      <c r="I5318" s="8">
        <f>E5318*'[2]Percent Input'!$E$10</f>
        <v>3486</v>
      </c>
    </row>
    <row r="5319" spans="1:9" x14ac:dyDescent="0.25">
      <c r="A5319" s="11" t="s">
        <v>9611</v>
      </c>
      <c r="B5319" s="19" t="s">
        <v>15575</v>
      </c>
      <c r="C5319" s="11" t="s">
        <v>15562</v>
      </c>
      <c r="D5319" s="11"/>
      <c r="E5319" s="29">
        <v>54535.31</v>
      </c>
      <c r="F5319" s="6">
        <f>E5319*'[2]Percent Input'!$B$10</f>
        <v>54535.31</v>
      </c>
      <c r="G5319" s="7">
        <f>E5319*'[2]Percent Input'!$C$10</f>
        <v>54535.31</v>
      </c>
      <c r="H5319" s="7">
        <f>E5319*'[2]Percent Input'!$D$10</f>
        <v>54535.31</v>
      </c>
      <c r="I5319" s="8">
        <f>E5319*'[2]Percent Input'!$E$10</f>
        <v>54535.31</v>
      </c>
    </row>
    <row r="5320" spans="1:9" x14ac:dyDescent="0.25">
      <c r="A5320" s="11" t="s">
        <v>9612</v>
      </c>
      <c r="B5320" s="19" t="s">
        <v>9613</v>
      </c>
      <c r="C5320" s="11" t="s">
        <v>15562</v>
      </c>
      <c r="D5320" s="11"/>
      <c r="E5320" s="29">
        <v>235.83</v>
      </c>
      <c r="F5320" s="6">
        <f>E5320*'[2]Percent Input'!$B$10</f>
        <v>235.83</v>
      </c>
      <c r="G5320" s="7">
        <f>E5320*'[2]Percent Input'!$C$10</f>
        <v>235.83</v>
      </c>
      <c r="H5320" s="7">
        <f>E5320*'[2]Percent Input'!$D$10</f>
        <v>235.83</v>
      </c>
      <c r="I5320" s="8">
        <f>E5320*'[2]Percent Input'!$E$10</f>
        <v>235.83</v>
      </c>
    </row>
    <row r="5321" spans="1:9" x14ac:dyDescent="0.25">
      <c r="A5321" s="11" t="s">
        <v>9614</v>
      </c>
      <c r="B5321" s="19" t="s">
        <v>9615</v>
      </c>
      <c r="C5321" s="11" t="s">
        <v>15562</v>
      </c>
      <c r="D5321" s="11"/>
      <c r="E5321" s="29">
        <v>1780.97</v>
      </c>
      <c r="F5321" s="6">
        <f>E5321*'[2]Percent Input'!$B$10</f>
        <v>1780.97</v>
      </c>
      <c r="G5321" s="7">
        <f>E5321*'[2]Percent Input'!$C$10</f>
        <v>1780.97</v>
      </c>
      <c r="H5321" s="7">
        <f>E5321*'[2]Percent Input'!$D$10</f>
        <v>1780.97</v>
      </c>
      <c r="I5321" s="8">
        <f>E5321*'[2]Percent Input'!$E$10</f>
        <v>1780.97</v>
      </c>
    </row>
    <row r="5322" spans="1:9" x14ac:dyDescent="0.25">
      <c r="A5322" s="11" t="s">
        <v>9616</v>
      </c>
      <c r="B5322" s="19" t="s">
        <v>9617</v>
      </c>
      <c r="C5322" s="11" t="s">
        <v>15562</v>
      </c>
      <c r="D5322" s="11"/>
      <c r="E5322" s="29">
        <v>411.54</v>
      </c>
      <c r="F5322" s="6">
        <f>E5322*'[2]Percent Input'!$B$10</f>
        <v>411.54</v>
      </c>
      <c r="G5322" s="7">
        <f>E5322*'[2]Percent Input'!$C$10</f>
        <v>411.54</v>
      </c>
      <c r="H5322" s="7">
        <f>E5322*'[2]Percent Input'!$D$10</f>
        <v>411.54</v>
      </c>
      <c r="I5322" s="8">
        <f>E5322*'[2]Percent Input'!$E$10</f>
        <v>411.54</v>
      </c>
    </row>
    <row r="5323" spans="1:9" x14ac:dyDescent="0.25">
      <c r="A5323" s="11" t="s">
        <v>9618</v>
      </c>
      <c r="B5323" s="19" t="s">
        <v>9619</v>
      </c>
      <c r="C5323" s="11" t="s">
        <v>15562</v>
      </c>
      <c r="D5323" s="11"/>
      <c r="E5323" s="29">
        <v>597.02</v>
      </c>
      <c r="F5323" s="6">
        <f>E5323*'[2]Percent Input'!$B$10</f>
        <v>597.02</v>
      </c>
      <c r="G5323" s="7">
        <f>E5323*'[2]Percent Input'!$C$10</f>
        <v>597.02</v>
      </c>
      <c r="H5323" s="7">
        <f>E5323*'[2]Percent Input'!$D$10</f>
        <v>597.02</v>
      </c>
      <c r="I5323" s="8">
        <f>E5323*'[2]Percent Input'!$E$10</f>
        <v>597.02</v>
      </c>
    </row>
    <row r="5324" spans="1:9" x14ac:dyDescent="0.25">
      <c r="A5324" s="11" t="s">
        <v>9620</v>
      </c>
      <c r="B5324" s="19" t="s">
        <v>9621</v>
      </c>
      <c r="C5324" s="11" t="s">
        <v>15562</v>
      </c>
      <c r="D5324" s="11"/>
      <c r="E5324" s="29">
        <v>195</v>
      </c>
      <c r="F5324" s="6">
        <f>E5324*'[2]Percent Input'!$B$10</f>
        <v>195</v>
      </c>
      <c r="G5324" s="7">
        <f>E5324*'[2]Percent Input'!$C$10</f>
        <v>195</v>
      </c>
      <c r="H5324" s="7">
        <f>E5324*'[2]Percent Input'!$D$10</f>
        <v>195</v>
      </c>
      <c r="I5324" s="8">
        <f>E5324*'[2]Percent Input'!$E$10</f>
        <v>195</v>
      </c>
    </row>
    <row r="5325" spans="1:9" x14ac:dyDescent="0.25">
      <c r="A5325" s="11" t="s">
        <v>9622</v>
      </c>
      <c r="B5325" s="19" t="s">
        <v>9623</v>
      </c>
      <c r="C5325" s="11" t="s">
        <v>15562</v>
      </c>
      <c r="D5325" s="11"/>
      <c r="E5325" s="29">
        <v>561.74</v>
      </c>
      <c r="F5325" s="6">
        <f>E5325*'[2]Percent Input'!$B$10</f>
        <v>561.74</v>
      </c>
      <c r="G5325" s="7">
        <f>E5325*'[2]Percent Input'!$C$10</f>
        <v>561.74</v>
      </c>
      <c r="H5325" s="7">
        <f>E5325*'[2]Percent Input'!$D$10</f>
        <v>561.74</v>
      </c>
      <c r="I5325" s="8">
        <f>E5325*'[2]Percent Input'!$E$10</f>
        <v>561.74</v>
      </c>
    </row>
    <row r="5326" spans="1:9" x14ac:dyDescent="0.25">
      <c r="A5326" s="11" t="s">
        <v>9624</v>
      </c>
      <c r="B5326" s="19" t="s">
        <v>15576</v>
      </c>
      <c r="C5326" s="11" t="s">
        <v>15562</v>
      </c>
      <c r="D5326" s="11"/>
      <c r="E5326" s="29">
        <v>34.86</v>
      </c>
      <c r="F5326" s="6">
        <f>E5326*'[2]Percent Input'!$B$10</f>
        <v>34.86</v>
      </c>
      <c r="G5326" s="7">
        <f>E5326*'[2]Percent Input'!$C$10</f>
        <v>34.86</v>
      </c>
      <c r="H5326" s="7">
        <f>E5326*'[2]Percent Input'!$D$10</f>
        <v>34.86</v>
      </c>
      <c r="I5326" s="8">
        <f>E5326*'[2]Percent Input'!$E$10</f>
        <v>34.86</v>
      </c>
    </row>
    <row r="5327" spans="1:9" x14ac:dyDescent="0.25">
      <c r="A5327" s="11" t="s">
        <v>9625</v>
      </c>
      <c r="B5327" s="19" t="s">
        <v>9626</v>
      </c>
      <c r="C5327" s="11" t="s">
        <v>15562</v>
      </c>
      <c r="D5327" s="11"/>
      <c r="E5327" s="29">
        <v>260</v>
      </c>
      <c r="F5327" s="6">
        <f>E5327*'[2]Percent Input'!$B$10</f>
        <v>260</v>
      </c>
      <c r="G5327" s="7">
        <f>E5327*'[2]Percent Input'!$C$10</f>
        <v>260</v>
      </c>
      <c r="H5327" s="7">
        <f>E5327*'[2]Percent Input'!$D$10</f>
        <v>260</v>
      </c>
      <c r="I5327" s="8">
        <f>E5327*'[2]Percent Input'!$E$10</f>
        <v>260</v>
      </c>
    </row>
    <row r="5328" spans="1:9" x14ac:dyDescent="0.25">
      <c r="A5328" s="11" t="s">
        <v>9627</v>
      </c>
      <c r="B5328" s="19" t="s">
        <v>9628</v>
      </c>
      <c r="C5328" s="11" t="s">
        <v>15562</v>
      </c>
      <c r="D5328" s="11"/>
      <c r="E5328" s="29">
        <v>119.69</v>
      </c>
      <c r="F5328" s="6">
        <f>E5328*'[2]Percent Input'!$B$10</f>
        <v>119.69</v>
      </c>
      <c r="G5328" s="7">
        <f>E5328*'[2]Percent Input'!$C$10</f>
        <v>119.69</v>
      </c>
      <c r="H5328" s="7">
        <f>E5328*'[2]Percent Input'!$D$10</f>
        <v>119.69</v>
      </c>
      <c r="I5328" s="8">
        <f>E5328*'[2]Percent Input'!$E$10</f>
        <v>119.69</v>
      </c>
    </row>
    <row r="5329" spans="1:9" x14ac:dyDescent="0.25">
      <c r="A5329" s="11" t="s">
        <v>9629</v>
      </c>
      <c r="B5329" s="19" t="s">
        <v>9630</v>
      </c>
      <c r="C5329" s="11" t="s">
        <v>15562</v>
      </c>
      <c r="D5329" s="11"/>
      <c r="E5329" s="29">
        <v>370.6</v>
      </c>
      <c r="F5329" s="6">
        <f>E5329*'[2]Percent Input'!$B$10</f>
        <v>370.6</v>
      </c>
      <c r="G5329" s="7">
        <f>E5329*'[2]Percent Input'!$C$10</f>
        <v>370.6</v>
      </c>
      <c r="H5329" s="7">
        <f>E5329*'[2]Percent Input'!$D$10</f>
        <v>370.6</v>
      </c>
      <c r="I5329" s="8">
        <f>E5329*'[2]Percent Input'!$E$10</f>
        <v>370.6</v>
      </c>
    </row>
    <row r="5330" spans="1:9" x14ac:dyDescent="0.25">
      <c r="A5330" s="11" t="s">
        <v>9631</v>
      </c>
      <c r="B5330" s="19" t="s">
        <v>9632</v>
      </c>
      <c r="C5330" s="11" t="s">
        <v>15562</v>
      </c>
      <c r="D5330" s="11"/>
      <c r="E5330" s="29">
        <v>208.87</v>
      </c>
      <c r="F5330" s="6">
        <f>E5330*'[2]Percent Input'!$B$10</f>
        <v>208.87</v>
      </c>
      <c r="G5330" s="7">
        <f>E5330*'[2]Percent Input'!$C$10</f>
        <v>208.87</v>
      </c>
      <c r="H5330" s="7">
        <f>E5330*'[2]Percent Input'!$D$10</f>
        <v>208.87</v>
      </c>
      <c r="I5330" s="8">
        <f>E5330*'[2]Percent Input'!$E$10</f>
        <v>208.87</v>
      </c>
    </row>
    <row r="5331" spans="1:9" x14ac:dyDescent="0.25">
      <c r="A5331" s="11" t="s">
        <v>9633</v>
      </c>
      <c r="B5331" s="19" t="s">
        <v>9634</v>
      </c>
      <c r="C5331" s="11" t="s">
        <v>15562</v>
      </c>
      <c r="D5331" s="11"/>
      <c r="E5331" s="29">
        <v>88.59</v>
      </c>
      <c r="F5331" s="6">
        <f>E5331*'[2]Percent Input'!$B$10</f>
        <v>88.59</v>
      </c>
      <c r="G5331" s="7">
        <f>E5331*'[2]Percent Input'!$C$10</f>
        <v>88.59</v>
      </c>
      <c r="H5331" s="7">
        <f>E5331*'[2]Percent Input'!$D$10</f>
        <v>88.59</v>
      </c>
      <c r="I5331" s="8">
        <f>E5331*'[2]Percent Input'!$E$10</f>
        <v>88.59</v>
      </c>
    </row>
    <row r="5332" spans="1:9" x14ac:dyDescent="0.25">
      <c r="A5332" s="11" t="s">
        <v>9635</v>
      </c>
      <c r="B5332" s="19" t="s">
        <v>9636</v>
      </c>
      <c r="C5332" s="11" t="s">
        <v>15562</v>
      </c>
      <c r="D5332" s="11"/>
      <c r="E5332" s="29">
        <v>93.03</v>
      </c>
      <c r="F5332" s="6">
        <f>E5332*'[2]Percent Input'!$B$10</f>
        <v>93.03</v>
      </c>
      <c r="G5332" s="7">
        <f>E5332*'[2]Percent Input'!$C$10</f>
        <v>93.03</v>
      </c>
      <c r="H5332" s="7">
        <f>E5332*'[2]Percent Input'!$D$10</f>
        <v>93.03</v>
      </c>
      <c r="I5332" s="8">
        <f>E5332*'[2]Percent Input'!$E$10</f>
        <v>93.03</v>
      </c>
    </row>
    <row r="5333" spans="1:9" x14ac:dyDescent="0.25">
      <c r="A5333" s="11" t="s">
        <v>9637</v>
      </c>
      <c r="B5333" s="19" t="s">
        <v>9638</v>
      </c>
      <c r="C5333" s="11" t="s">
        <v>15562</v>
      </c>
      <c r="D5333" s="11"/>
      <c r="E5333" s="29">
        <v>43.82</v>
      </c>
      <c r="F5333" s="6">
        <f>E5333*'[2]Percent Input'!$B$10</f>
        <v>43.82</v>
      </c>
      <c r="G5333" s="7">
        <f>E5333*'[2]Percent Input'!$C$10</f>
        <v>43.82</v>
      </c>
      <c r="H5333" s="7">
        <f>E5333*'[2]Percent Input'!$D$10</f>
        <v>43.82</v>
      </c>
      <c r="I5333" s="8">
        <f>E5333*'[2]Percent Input'!$E$10</f>
        <v>43.82</v>
      </c>
    </row>
    <row r="5334" spans="1:9" x14ac:dyDescent="0.25">
      <c r="A5334" s="11" t="s">
        <v>9639</v>
      </c>
      <c r="B5334" s="19" t="s">
        <v>9640</v>
      </c>
      <c r="C5334" s="11" t="s">
        <v>15562</v>
      </c>
      <c r="D5334" s="11"/>
      <c r="E5334" s="29">
        <v>771.68</v>
      </c>
      <c r="F5334" s="6">
        <f>E5334*'[2]Percent Input'!$B$10</f>
        <v>771.68</v>
      </c>
      <c r="G5334" s="7">
        <f>E5334*'[2]Percent Input'!$C$10</f>
        <v>771.68</v>
      </c>
      <c r="H5334" s="7">
        <f>E5334*'[2]Percent Input'!$D$10</f>
        <v>771.68</v>
      </c>
      <c r="I5334" s="8">
        <f>E5334*'[2]Percent Input'!$E$10</f>
        <v>771.68</v>
      </c>
    </row>
    <row r="5335" spans="1:9" x14ac:dyDescent="0.25">
      <c r="A5335" s="11" t="s">
        <v>9641</v>
      </c>
      <c r="B5335" s="19" t="s">
        <v>9642</v>
      </c>
      <c r="C5335" s="11" t="s">
        <v>15562</v>
      </c>
      <c r="D5335" s="11"/>
      <c r="E5335" s="29">
        <v>303.66000000000003</v>
      </c>
      <c r="F5335" s="6">
        <f>E5335*'[2]Percent Input'!$B$10</f>
        <v>303.66000000000003</v>
      </c>
      <c r="G5335" s="7">
        <f>E5335*'[2]Percent Input'!$C$10</f>
        <v>303.66000000000003</v>
      </c>
      <c r="H5335" s="7">
        <f>E5335*'[2]Percent Input'!$D$10</f>
        <v>303.66000000000003</v>
      </c>
      <c r="I5335" s="8">
        <f>E5335*'[2]Percent Input'!$E$10</f>
        <v>303.66000000000003</v>
      </c>
    </row>
    <row r="5336" spans="1:9" x14ac:dyDescent="0.25">
      <c r="A5336" s="11" t="s">
        <v>9643</v>
      </c>
      <c r="B5336" s="19" t="s">
        <v>9644</v>
      </c>
      <c r="C5336" s="11" t="s">
        <v>15562</v>
      </c>
      <c r="D5336" s="11"/>
      <c r="E5336" s="29">
        <v>289.3</v>
      </c>
      <c r="F5336" s="6">
        <f>E5336*'[2]Percent Input'!$B$10</f>
        <v>289.3</v>
      </c>
      <c r="G5336" s="7">
        <f>E5336*'[2]Percent Input'!$C$10</f>
        <v>289.3</v>
      </c>
      <c r="H5336" s="7">
        <f>E5336*'[2]Percent Input'!$D$10</f>
        <v>289.3</v>
      </c>
      <c r="I5336" s="8">
        <f>E5336*'[2]Percent Input'!$E$10</f>
        <v>289.3</v>
      </c>
    </row>
    <row r="5337" spans="1:9" x14ac:dyDescent="0.25">
      <c r="A5337" s="11" t="s">
        <v>9645</v>
      </c>
      <c r="B5337" s="19" t="s">
        <v>9646</v>
      </c>
      <c r="C5337" s="11" t="s">
        <v>15562</v>
      </c>
      <c r="D5337" s="11"/>
      <c r="E5337" s="29">
        <v>1235</v>
      </c>
      <c r="F5337" s="6">
        <f>E5337*'[2]Percent Input'!$B$10</f>
        <v>1235</v>
      </c>
      <c r="G5337" s="7">
        <f>E5337*'[2]Percent Input'!$C$10</f>
        <v>1235</v>
      </c>
      <c r="H5337" s="7">
        <f>E5337*'[2]Percent Input'!$D$10</f>
        <v>1235</v>
      </c>
      <c r="I5337" s="8">
        <f>E5337*'[2]Percent Input'!$E$10</f>
        <v>1235</v>
      </c>
    </row>
    <row r="5338" spans="1:9" x14ac:dyDescent="0.25">
      <c r="A5338" s="11" t="s">
        <v>9647</v>
      </c>
      <c r="B5338" s="19" t="s">
        <v>9648</v>
      </c>
      <c r="C5338" s="11" t="s">
        <v>15562</v>
      </c>
      <c r="D5338" s="11"/>
      <c r="E5338" s="29">
        <v>1450.14</v>
      </c>
      <c r="F5338" s="6">
        <f>E5338*'[2]Percent Input'!$B$10</f>
        <v>1450.14</v>
      </c>
      <c r="G5338" s="7">
        <f>E5338*'[2]Percent Input'!$C$10</f>
        <v>1450.14</v>
      </c>
      <c r="H5338" s="7">
        <f>E5338*'[2]Percent Input'!$D$10</f>
        <v>1450.14</v>
      </c>
      <c r="I5338" s="8">
        <f>E5338*'[2]Percent Input'!$E$10</f>
        <v>1450.14</v>
      </c>
    </row>
    <row r="5339" spans="1:9" x14ac:dyDescent="0.25">
      <c r="A5339" s="11" t="s">
        <v>9649</v>
      </c>
      <c r="B5339" s="19" t="s">
        <v>9650</v>
      </c>
      <c r="C5339" s="11" t="s">
        <v>15562</v>
      </c>
      <c r="D5339" s="11"/>
      <c r="E5339" s="29">
        <v>3561.95</v>
      </c>
      <c r="F5339" s="6">
        <f>E5339*'[2]Percent Input'!$B$10</f>
        <v>3561.95</v>
      </c>
      <c r="G5339" s="7">
        <f>E5339*'[2]Percent Input'!$C$10</f>
        <v>3561.95</v>
      </c>
      <c r="H5339" s="7">
        <f>E5339*'[2]Percent Input'!$D$10</f>
        <v>3561.95</v>
      </c>
      <c r="I5339" s="8">
        <f>E5339*'[2]Percent Input'!$E$10</f>
        <v>3561.95</v>
      </c>
    </row>
    <row r="5340" spans="1:9" x14ac:dyDescent="0.25">
      <c r="A5340" s="11" t="s">
        <v>9651</v>
      </c>
      <c r="B5340" s="19" t="s">
        <v>9652</v>
      </c>
      <c r="C5340" s="11" t="s">
        <v>15562</v>
      </c>
      <c r="D5340" s="11"/>
      <c r="E5340" s="29">
        <v>3561.95</v>
      </c>
      <c r="F5340" s="6">
        <f>E5340*'[2]Percent Input'!$B$10</f>
        <v>3561.95</v>
      </c>
      <c r="G5340" s="7">
        <f>E5340*'[2]Percent Input'!$C$10</f>
        <v>3561.95</v>
      </c>
      <c r="H5340" s="7">
        <f>E5340*'[2]Percent Input'!$D$10</f>
        <v>3561.95</v>
      </c>
      <c r="I5340" s="8">
        <f>E5340*'[2]Percent Input'!$E$10</f>
        <v>3561.95</v>
      </c>
    </row>
    <row r="5341" spans="1:9" x14ac:dyDescent="0.25">
      <c r="A5341" s="11" t="s">
        <v>9653</v>
      </c>
      <c r="B5341" s="19" t="s">
        <v>9654</v>
      </c>
      <c r="C5341" s="11" t="s">
        <v>15562</v>
      </c>
      <c r="D5341" s="11"/>
      <c r="E5341" s="29">
        <v>5653.3</v>
      </c>
      <c r="F5341" s="6">
        <f>E5341*'[2]Percent Input'!$B$10</f>
        <v>5653.3</v>
      </c>
      <c r="G5341" s="7">
        <f>E5341*'[2]Percent Input'!$C$10</f>
        <v>5653.3</v>
      </c>
      <c r="H5341" s="7">
        <f>E5341*'[2]Percent Input'!$D$10</f>
        <v>5653.3</v>
      </c>
      <c r="I5341" s="8">
        <f>E5341*'[2]Percent Input'!$E$10</f>
        <v>5653.3</v>
      </c>
    </row>
    <row r="5342" spans="1:9" x14ac:dyDescent="0.25">
      <c r="A5342" s="11" t="s">
        <v>9655</v>
      </c>
      <c r="B5342" s="19" t="s">
        <v>9656</v>
      </c>
      <c r="C5342" s="11" t="s">
        <v>15562</v>
      </c>
      <c r="D5342" s="11"/>
      <c r="E5342" s="29">
        <v>0.2</v>
      </c>
      <c r="F5342" s="6">
        <f>E5342*'[2]Percent Input'!$B$10</f>
        <v>0.2</v>
      </c>
      <c r="G5342" s="7">
        <f>E5342*'[2]Percent Input'!$C$10</f>
        <v>0.2</v>
      </c>
      <c r="H5342" s="7">
        <f>E5342*'[2]Percent Input'!$D$10</f>
        <v>0.2</v>
      </c>
      <c r="I5342" s="8">
        <f>E5342*'[2]Percent Input'!$E$10</f>
        <v>0.2</v>
      </c>
    </row>
    <row r="5343" spans="1:9" x14ac:dyDescent="0.25">
      <c r="A5343" s="11" t="s">
        <v>9657</v>
      </c>
      <c r="B5343" s="19" t="s">
        <v>9658</v>
      </c>
      <c r="C5343" s="11" t="s">
        <v>15562</v>
      </c>
      <c r="D5343" s="11"/>
      <c r="E5343" s="29">
        <v>1.58</v>
      </c>
      <c r="F5343" s="6">
        <f>E5343*'[2]Percent Input'!$B$10</f>
        <v>1.58</v>
      </c>
      <c r="G5343" s="7">
        <f>E5343*'[2]Percent Input'!$C$10</f>
        <v>1.58</v>
      </c>
      <c r="H5343" s="7">
        <f>E5343*'[2]Percent Input'!$D$10</f>
        <v>1.58</v>
      </c>
      <c r="I5343" s="8">
        <f>E5343*'[2]Percent Input'!$E$10</f>
        <v>1.58</v>
      </c>
    </row>
    <row r="5344" spans="1:9" x14ac:dyDescent="0.25">
      <c r="A5344" s="11" t="s">
        <v>9659</v>
      </c>
      <c r="B5344" s="19" t="s">
        <v>9660</v>
      </c>
      <c r="C5344" s="11" t="s">
        <v>15562</v>
      </c>
      <c r="D5344" s="11"/>
      <c r="E5344" s="29">
        <v>2.16</v>
      </c>
      <c r="F5344" s="6">
        <f>E5344*'[2]Percent Input'!$B$10</f>
        <v>2.16</v>
      </c>
      <c r="G5344" s="7">
        <f>E5344*'[2]Percent Input'!$C$10</f>
        <v>2.16</v>
      </c>
      <c r="H5344" s="7">
        <f>E5344*'[2]Percent Input'!$D$10</f>
        <v>2.16</v>
      </c>
      <c r="I5344" s="8">
        <f>E5344*'[2]Percent Input'!$E$10</f>
        <v>2.16</v>
      </c>
    </row>
    <row r="5345" spans="1:9" x14ac:dyDescent="0.25">
      <c r="A5345" s="11" t="s">
        <v>9661</v>
      </c>
      <c r="B5345" s="19" t="s">
        <v>9662</v>
      </c>
      <c r="C5345" s="11" t="s">
        <v>15562</v>
      </c>
      <c r="D5345" s="11"/>
      <c r="E5345" s="29">
        <v>2.16</v>
      </c>
      <c r="F5345" s="6">
        <f>E5345*'[2]Percent Input'!$B$10</f>
        <v>2.16</v>
      </c>
      <c r="G5345" s="7">
        <f>E5345*'[2]Percent Input'!$C$10</f>
        <v>2.16</v>
      </c>
      <c r="H5345" s="7">
        <f>E5345*'[2]Percent Input'!$D$10</f>
        <v>2.16</v>
      </c>
      <c r="I5345" s="8">
        <f>E5345*'[2]Percent Input'!$E$10</f>
        <v>2.16</v>
      </c>
    </row>
    <row r="5346" spans="1:9" x14ac:dyDescent="0.25">
      <c r="A5346" s="11" t="s">
        <v>9663</v>
      </c>
      <c r="B5346" s="19" t="s">
        <v>15577</v>
      </c>
      <c r="C5346" s="11" t="s">
        <v>15562</v>
      </c>
      <c r="D5346" s="11"/>
      <c r="E5346" s="29">
        <v>1.77</v>
      </c>
      <c r="F5346" s="6">
        <f>E5346*'[2]Percent Input'!$B$10</f>
        <v>1.77</v>
      </c>
      <c r="G5346" s="7">
        <f>E5346*'[2]Percent Input'!$C$10</f>
        <v>1.77</v>
      </c>
      <c r="H5346" s="7">
        <f>E5346*'[2]Percent Input'!$D$10</f>
        <v>1.77</v>
      </c>
      <c r="I5346" s="8">
        <f>E5346*'[2]Percent Input'!$E$10</f>
        <v>1.77</v>
      </c>
    </row>
    <row r="5347" spans="1:9" x14ac:dyDescent="0.25">
      <c r="A5347" s="11" t="s">
        <v>9664</v>
      </c>
      <c r="B5347" s="19" t="s">
        <v>9665</v>
      </c>
      <c r="C5347" s="11" t="s">
        <v>15562</v>
      </c>
      <c r="D5347" s="11"/>
      <c r="E5347" s="29">
        <v>16.45</v>
      </c>
      <c r="F5347" s="6">
        <f>E5347*'[2]Percent Input'!$B$10</f>
        <v>16.45</v>
      </c>
      <c r="G5347" s="7">
        <f>E5347*'[2]Percent Input'!$C$10</f>
        <v>16.45</v>
      </c>
      <c r="H5347" s="7">
        <f>E5347*'[2]Percent Input'!$D$10</f>
        <v>16.45</v>
      </c>
      <c r="I5347" s="8">
        <f>E5347*'[2]Percent Input'!$E$10</f>
        <v>16.45</v>
      </c>
    </row>
    <row r="5348" spans="1:9" x14ac:dyDescent="0.25">
      <c r="A5348" s="11" t="s">
        <v>9666</v>
      </c>
      <c r="B5348" s="19" t="s">
        <v>9667</v>
      </c>
      <c r="C5348" s="11" t="s">
        <v>15562</v>
      </c>
      <c r="D5348" s="11"/>
      <c r="E5348" s="29">
        <v>5880.56</v>
      </c>
      <c r="F5348" s="6">
        <f>E5348*'[2]Percent Input'!$B$10</f>
        <v>5880.56</v>
      </c>
      <c r="G5348" s="7">
        <f>E5348*'[2]Percent Input'!$C$10</f>
        <v>5880.56</v>
      </c>
      <c r="H5348" s="7">
        <f>E5348*'[2]Percent Input'!$D$10</f>
        <v>5880.56</v>
      </c>
      <c r="I5348" s="8">
        <f>E5348*'[2]Percent Input'!$E$10</f>
        <v>5880.56</v>
      </c>
    </row>
    <row r="5349" spans="1:9" x14ac:dyDescent="0.25">
      <c r="A5349" s="11" t="s">
        <v>9668</v>
      </c>
      <c r="B5349" s="19" t="s">
        <v>9669</v>
      </c>
      <c r="C5349" s="11" t="s">
        <v>15562</v>
      </c>
      <c r="D5349" s="11"/>
      <c r="E5349" s="29">
        <v>17.440000000000001</v>
      </c>
      <c r="F5349" s="6">
        <f>E5349*'[2]Percent Input'!$B$10</f>
        <v>17.440000000000001</v>
      </c>
      <c r="G5349" s="7">
        <f>E5349*'[2]Percent Input'!$C$10</f>
        <v>17.440000000000001</v>
      </c>
      <c r="H5349" s="7">
        <f>E5349*'[2]Percent Input'!$D$10</f>
        <v>17.440000000000001</v>
      </c>
      <c r="I5349" s="8">
        <f>E5349*'[2]Percent Input'!$E$10</f>
        <v>17.440000000000001</v>
      </c>
    </row>
    <row r="5350" spans="1:9" x14ac:dyDescent="0.25">
      <c r="A5350" s="11" t="s">
        <v>9670</v>
      </c>
      <c r="B5350" s="19" t="s">
        <v>15578</v>
      </c>
      <c r="C5350" s="11" t="s">
        <v>15562</v>
      </c>
      <c r="D5350" s="11"/>
      <c r="E5350" s="29">
        <v>2458.13</v>
      </c>
      <c r="F5350" s="6">
        <f>E5350*'[2]Percent Input'!$B$10</f>
        <v>2458.13</v>
      </c>
      <c r="G5350" s="7">
        <f>E5350*'[2]Percent Input'!$C$10</f>
        <v>2458.13</v>
      </c>
      <c r="H5350" s="7">
        <f>E5350*'[2]Percent Input'!$D$10</f>
        <v>2458.13</v>
      </c>
      <c r="I5350" s="8">
        <f>E5350*'[2]Percent Input'!$E$10</f>
        <v>2458.13</v>
      </c>
    </row>
    <row r="5351" spans="1:9" x14ac:dyDescent="0.25">
      <c r="A5351" s="11" t="s">
        <v>9671</v>
      </c>
      <c r="B5351" s="19" t="s">
        <v>15579</v>
      </c>
      <c r="C5351" s="11" t="s">
        <v>15562</v>
      </c>
      <c r="D5351" s="11"/>
      <c r="E5351" s="29">
        <v>0.39</v>
      </c>
      <c r="F5351" s="6">
        <f>E5351*'[2]Percent Input'!$B$10</f>
        <v>0.39</v>
      </c>
      <c r="G5351" s="7">
        <f>E5351*'[2]Percent Input'!$C$10</f>
        <v>0.39</v>
      </c>
      <c r="H5351" s="7">
        <f>E5351*'[2]Percent Input'!$D$10</f>
        <v>0.39</v>
      </c>
      <c r="I5351" s="8">
        <f>E5351*'[2]Percent Input'!$E$10</f>
        <v>0.39</v>
      </c>
    </row>
    <row r="5352" spans="1:9" x14ac:dyDescent="0.25">
      <c r="A5352" s="11" t="s">
        <v>9672</v>
      </c>
      <c r="B5352" s="19" t="s">
        <v>9673</v>
      </c>
      <c r="C5352" s="11" t="s">
        <v>15562</v>
      </c>
      <c r="D5352" s="11"/>
      <c r="E5352" s="29">
        <v>2845.97</v>
      </c>
      <c r="F5352" s="6">
        <f>E5352*'[2]Percent Input'!$B$10</f>
        <v>2845.97</v>
      </c>
      <c r="G5352" s="7">
        <f>E5352*'[2]Percent Input'!$C$10</f>
        <v>2845.97</v>
      </c>
      <c r="H5352" s="7">
        <f>E5352*'[2]Percent Input'!$D$10</f>
        <v>2845.97</v>
      </c>
      <c r="I5352" s="8">
        <f>E5352*'[2]Percent Input'!$E$10</f>
        <v>2845.97</v>
      </c>
    </row>
    <row r="5353" spans="1:9" x14ac:dyDescent="0.25">
      <c r="A5353" s="11" t="s">
        <v>9674</v>
      </c>
      <c r="B5353" s="19" t="s">
        <v>9675</v>
      </c>
      <c r="C5353" s="11" t="s">
        <v>15562</v>
      </c>
      <c r="D5353" s="11"/>
      <c r="E5353" s="29">
        <v>64.56</v>
      </c>
      <c r="F5353" s="6">
        <f>E5353*'[2]Percent Input'!$B$10</f>
        <v>64.56</v>
      </c>
      <c r="G5353" s="7">
        <f>E5353*'[2]Percent Input'!$C$10</f>
        <v>64.56</v>
      </c>
      <c r="H5353" s="7">
        <f>E5353*'[2]Percent Input'!$D$10</f>
        <v>64.56</v>
      </c>
      <c r="I5353" s="8">
        <f>E5353*'[2]Percent Input'!$E$10</f>
        <v>64.56</v>
      </c>
    </row>
    <row r="5354" spans="1:9" x14ac:dyDescent="0.25">
      <c r="A5354" s="11" t="s">
        <v>9676</v>
      </c>
      <c r="B5354" s="19" t="s">
        <v>9677</v>
      </c>
      <c r="C5354" s="11" t="s">
        <v>15562</v>
      </c>
      <c r="D5354" s="11"/>
      <c r="E5354" s="29">
        <v>398.9</v>
      </c>
      <c r="F5354" s="6">
        <f>E5354*'[2]Percent Input'!$B$10</f>
        <v>398.9</v>
      </c>
      <c r="G5354" s="7">
        <f>E5354*'[2]Percent Input'!$C$10</f>
        <v>398.9</v>
      </c>
      <c r="H5354" s="7">
        <f>E5354*'[2]Percent Input'!$D$10</f>
        <v>398.9</v>
      </c>
      <c r="I5354" s="8">
        <f>E5354*'[2]Percent Input'!$E$10</f>
        <v>398.9</v>
      </c>
    </row>
    <row r="5355" spans="1:9" x14ac:dyDescent="0.25">
      <c r="A5355" s="11" t="s">
        <v>9678</v>
      </c>
      <c r="B5355" s="19" t="s">
        <v>9679</v>
      </c>
      <c r="C5355" s="11" t="s">
        <v>15562</v>
      </c>
      <c r="D5355" s="11"/>
      <c r="E5355" s="29">
        <v>1268.5</v>
      </c>
      <c r="F5355" s="6">
        <f>E5355*'[2]Percent Input'!$B$10</f>
        <v>1268.5</v>
      </c>
      <c r="G5355" s="7">
        <f>E5355*'[2]Percent Input'!$C$10</f>
        <v>1268.5</v>
      </c>
      <c r="H5355" s="7">
        <f>E5355*'[2]Percent Input'!$D$10</f>
        <v>1268.5</v>
      </c>
      <c r="I5355" s="8">
        <f>E5355*'[2]Percent Input'!$E$10</f>
        <v>1268.5</v>
      </c>
    </row>
    <row r="5356" spans="1:9" x14ac:dyDescent="0.25">
      <c r="A5356" s="11" t="s">
        <v>9680</v>
      </c>
      <c r="B5356" s="19" t="s">
        <v>9681</v>
      </c>
      <c r="C5356" s="11" t="s">
        <v>15562</v>
      </c>
      <c r="D5356" s="11"/>
      <c r="E5356" s="29">
        <v>300.79000000000002</v>
      </c>
      <c r="F5356" s="6">
        <f>E5356*'[2]Percent Input'!$B$10</f>
        <v>300.79000000000002</v>
      </c>
      <c r="G5356" s="7">
        <f>E5356*'[2]Percent Input'!$C$10</f>
        <v>300.79000000000002</v>
      </c>
      <c r="H5356" s="7">
        <f>E5356*'[2]Percent Input'!$D$10</f>
        <v>300.79000000000002</v>
      </c>
      <c r="I5356" s="8">
        <f>E5356*'[2]Percent Input'!$E$10</f>
        <v>300.79000000000002</v>
      </c>
    </row>
    <row r="5357" spans="1:9" x14ac:dyDescent="0.25">
      <c r="A5357" s="11" t="s">
        <v>9682</v>
      </c>
      <c r="B5357" s="19" t="s">
        <v>9683</v>
      </c>
      <c r="C5357" s="11" t="s">
        <v>15562</v>
      </c>
      <c r="D5357" s="11"/>
      <c r="E5357" s="29">
        <v>0.75</v>
      </c>
      <c r="F5357" s="6">
        <f>E5357*'[2]Percent Input'!$B$10</f>
        <v>0.75</v>
      </c>
      <c r="G5357" s="7">
        <f>E5357*'[2]Percent Input'!$C$10</f>
        <v>0.75</v>
      </c>
      <c r="H5357" s="7">
        <f>E5357*'[2]Percent Input'!$D$10</f>
        <v>0.75</v>
      </c>
      <c r="I5357" s="8">
        <f>E5357*'[2]Percent Input'!$E$10</f>
        <v>0.75</v>
      </c>
    </row>
    <row r="5358" spans="1:9" x14ac:dyDescent="0.25">
      <c r="A5358" s="11" t="s">
        <v>9684</v>
      </c>
      <c r="B5358" s="19" t="s">
        <v>9685</v>
      </c>
      <c r="C5358" s="11" t="s">
        <v>15562</v>
      </c>
      <c r="D5358" s="11"/>
      <c r="E5358" s="29">
        <v>871.5</v>
      </c>
      <c r="F5358" s="6">
        <f>E5358*'[2]Percent Input'!$B$10</f>
        <v>871.5</v>
      </c>
      <c r="G5358" s="7">
        <f>E5358*'[2]Percent Input'!$C$10</f>
        <v>871.5</v>
      </c>
      <c r="H5358" s="7">
        <f>E5358*'[2]Percent Input'!$D$10</f>
        <v>871.5</v>
      </c>
      <c r="I5358" s="8">
        <f>E5358*'[2]Percent Input'!$E$10</f>
        <v>871.5</v>
      </c>
    </row>
    <row r="5359" spans="1:9" x14ac:dyDescent="0.25">
      <c r="A5359" s="11" t="s">
        <v>9686</v>
      </c>
      <c r="B5359" s="19" t="s">
        <v>9687</v>
      </c>
      <c r="C5359" s="11" t="s">
        <v>15562</v>
      </c>
      <c r="D5359" s="11"/>
      <c r="E5359" s="29">
        <v>64.56</v>
      </c>
      <c r="F5359" s="6">
        <f>E5359*'[2]Percent Input'!$B$10</f>
        <v>64.56</v>
      </c>
      <c r="G5359" s="7">
        <f>E5359*'[2]Percent Input'!$C$10</f>
        <v>64.56</v>
      </c>
      <c r="H5359" s="7">
        <f>E5359*'[2]Percent Input'!$D$10</f>
        <v>64.56</v>
      </c>
      <c r="I5359" s="8">
        <f>E5359*'[2]Percent Input'!$E$10</f>
        <v>64.56</v>
      </c>
    </row>
    <row r="5360" spans="1:9" x14ac:dyDescent="0.25">
      <c r="A5360" s="11" t="s">
        <v>9688</v>
      </c>
      <c r="B5360" s="19" t="s">
        <v>15580</v>
      </c>
      <c r="C5360" s="11" t="s">
        <v>15562</v>
      </c>
      <c r="D5360" s="11"/>
      <c r="E5360" s="29">
        <v>64.56</v>
      </c>
      <c r="F5360" s="6">
        <f>E5360*'[2]Percent Input'!$B$10</f>
        <v>64.56</v>
      </c>
      <c r="G5360" s="7">
        <f>E5360*'[2]Percent Input'!$C$10</f>
        <v>64.56</v>
      </c>
      <c r="H5360" s="7">
        <f>E5360*'[2]Percent Input'!$D$10</f>
        <v>64.56</v>
      </c>
      <c r="I5360" s="8">
        <f>E5360*'[2]Percent Input'!$E$10</f>
        <v>64.56</v>
      </c>
    </row>
    <row r="5361" spans="1:9" x14ac:dyDescent="0.25">
      <c r="A5361" s="11" t="s">
        <v>9689</v>
      </c>
      <c r="B5361" s="19" t="s">
        <v>9690</v>
      </c>
      <c r="C5361" s="11" t="s">
        <v>15562</v>
      </c>
      <c r="D5361" s="11"/>
      <c r="E5361" s="29">
        <v>1922.19</v>
      </c>
      <c r="F5361" s="6">
        <f>E5361*'[2]Percent Input'!$B$10</f>
        <v>1922.19</v>
      </c>
      <c r="G5361" s="7">
        <f>E5361*'[2]Percent Input'!$C$10</f>
        <v>1922.19</v>
      </c>
      <c r="H5361" s="7">
        <f>E5361*'[2]Percent Input'!$D$10</f>
        <v>1922.19</v>
      </c>
      <c r="I5361" s="8">
        <f>E5361*'[2]Percent Input'!$E$10</f>
        <v>1922.19</v>
      </c>
    </row>
    <row r="5362" spans="1:9" x14ac:dyDescent="0.25">
      <c r="A5362" s="11" t="s">
        <v>9691</v>
      </c>
      <c r="B5362" s="19" t="s">
        <v>9692</v>
      </c>
      <c r="C5362" s="11" t="s">
        <v>15562</v>
      </c>
      <c r="D5362" s="11"/>
      <c r="E5362" s="29">
        <v>15156.77</v>
      </c>
      <c r="F5362" s="6">
        <f>E5362*'[2]Percent Input'!$B$10</f>
        <v>15156.77</v>
      </c>
      <c r="G5362" s="7">
        <f>E5362*'[2]Percent Input'!$C$10</f>
        <v>15156.77</v>
      </c>
      <c r="H5362" s="7">
        <f>E5362*'[2]Percent Input'!$D$10</f>
        <v>15156.77</v>
      </c>
      <c r="I5362" s="8">
        <f>E5362*'[2]Percent Input'!$E$10</f>
        <v>15156.77</v>
      </c>
    </row>
    <row r="5363" spans="1:9" x14ac:dyDescent="0.25">
      <c r="A5363" s="11" t="s">
        <v>9693</v>
      </c>
      <c r="B5363" s="19" t="s">
        <v>9694</v>
      </c>
      <c r="C5363" s="11" t="s">
        <v>15562</v>
      </c>
      <c r="D5363" s="11"/>
      <c r="E5363" s="29">
        <v>136.44</v>
      </c>
      <c r="F5363" s="6">
        <f>E5363*'[2]Percent Input'!$B$10</f>
        <v>136.44</v>
      </c>
      <c r="G5363" s="7">
        <f>E5363*'[2]Percent Input'!$C$10</f>
        <v>136.44</v>
      </c>
      <c r="H5363" s="7">
        <f>E5363*'[2]Percent Input'!$D$10</f>
        <v>136.44</v>
      </c>
      <c r="I5363" s="8">
        <f>E5363*'[2]Percent Input'!$E$10</f>
        <v>136.44</v>
      </c>
    </row>
    <row r="5364" spans="1:9" x14ac:dyDescent="0.25">
      <c r="A5364" s="11" t="s">
        <v>9697</v>
      </c>
      <c r="B5364" s="19" t="s">
        <v>9698</v>
      </c>
      <c r="C5364" s="11" t="s">
        <v>15562</v>
      </c>
      <c r="D5364" s="11"/>
      <c r="E5364" s="29">
        <v>1.84</v>
      </c>
      <c r="F5364" s="6">
        <f>E5364*'[2]Percent Input'!$B$10</f>
        <v>1.84</v>
      </c>
      <c r="G5364" s="7">
        <f>E5364*'[2]Percent Input'!$C$10</f>
        <v>1.84</v>
      </c>
      <c r="H5364" s="7">
        <f>E5364*'[2]Percent Input'!$D$10</f>
        <v>1.84</v>
      </c>
      <c r="I5364" s="8">
        <f>E5364*'[2]Percent Input'!$E$10</f>
        <v>1.84</v>
      </c>
    </row>
    <row r="5365" spans="1:9" x14ac:dyDescent="0.25">
      <c r="A5365" s="11" t="s">
        <v>9699</v>
      </c>
      <c r="B5365" s="19" t="s">
        <v>15581</v>
      </c>
      <c r="C5365" s="11" t="s">
        <v>15562</v>
      </c>
      <c r="D5365" s="11"/>
      <c r="E5365" s="29">
        <v>86.05</v>
      </c>
      <c r="F5365" s="6">
        <f>E5365*'[2]Percent Input'!$B$10</f>
        <v>86.05</v>
      </c>
      <c r="G5365" s="7">
        <f>E5365*'[2]Percent Input'!$C$10</f>
        <v>86.05</v>
      </c>
      <c r="H5365" s="7">
        <f>E5365*'[2]Percent Input'!$D$10</f>
        <v>86.05</v>
      </c>
      <c r="I5365" s="8">
        <f>E5365*'[2]Percent Input'!$E$10</f>
        <v>86.05</v>
      </c>
    </row>
    <row r="5366" spans="1:9" x14ac:dyDescent="0.25">
      <c r="A5366" s="11" t="s">
        <v>9774</v>
      </c>
      <c r="B5366" s="19" t="s">
        <v>9775</v>
      </c>
      <c r="C5366" s="11" t="s">
        <v>15562</v>
      </c>
      <c r="D5366" s="11"/>
      <c r="E5366" s="29">
        <v>1.21</v>
      </c>
      <c r="F5366" s="6">
        <f>E5366*'[2]Percent Input'!$B$10</f>
        <v>1.21</v>
      </c>
      <c r="G5366" s="7">
        <f>E5366*'[2]Percent Input'!$C$10</f>
        <v>1.21</v>
      </c>
      <c r="H5366" s="7">
        <f>E5366*'[2]Percent Input'!$D$10</f>
        <v>1.21</v>
      </c>
      <c r="I5366" s="8">
        <f>E5366*'[2]Percent Input'!$E$10</f>
        <v>1.21</v>
      </c>
    </row>
    <row r="5367" spans="1:9" x14ac:dyDescent="0.25">
      <c r="A5367" s="11" t="s">
        <v>9776</v>
      </c>
      <c r="B5367" s="19" t="s">
        <v>15582</v>
      </c>
      <c r="C5367" s="11" t="s">
        <v>15562</v>
      </c>
      <c r="D5367" s="11"/>
      <c r="E5367" s="29">
        <v>689.39</v>
      </c>
      <c r="F5367" s="6">
        <f>E5367*'[2]Percent Input'!$B$10</f>
        <v>689.39</v>
      </c>
      <c r="G5367" s="7">
        <f>E5367*'[2]Percent Input'!$C$10</f>
        <v>689.39</v>
      </c>
      <c r="H5367" s="7">
        <f>E5367*'[2]Percent Input'!$D$10</f>
        <v>689.39</v>
      </c>
      <c r="I5367" s="8">
        <f>E5367*'[2]Percent Input'!$E$10</f>
        <v>689.39</v>
      </c>
    </row>
    <row r="5368" spans="1:9" x14ac:dyDescent="0.25">
      <c r="A5368" s="11" t="s">
        <v>15583</v>
      </c>
      <c r="B5368" s="19" t="s">
        <v>15584</v>
      </c>
      <c r="C5368" s="11" t="s">
        <v>15562</v>
      </c>
      <c r="D5368" s="11"/>
      <c r="E5368" s="29">
        <v>329.46</v>
      </c>
      <c r="F5368" s="6">
        <f>E5368*'[2]Percent Input'!$B$10</f>
        <v>329.46</v>
      </c>
      <c r="G5368" s="7">
        <f>E5368*'[2]Percent Input'!$C$10</f>
        <v>329.46</v>
      </c>
      <c r="H5368" s="7">
        <f>E5368*'[2]Percent Input'!$D$10</f>
        <v>329.46</v>
      </c>
      <c r="I5368" s="8">
        <f>E5368*'[2]Percent Input'!$E$10</f>
        <v>329.46</v>
      </c>
    </row>
    <row r="5369" spans="1:9" x14ac:dyDescent="0.25">
      <c r="A5369" s="11" t="s">
        <v>9777</v>
      </c>
      <c r="B5369" s="19" t="s">
        <v>9778</v>
      </c>
      <c r="C5369" s="11" t="s">
        <v>15562</v>
      </c>
      <c r="D5369" s="11"/>
      <c r="E5369" s="29">
        <v>8.64</v>
      </c>
      <c r="F5369" s="6">
        <f>E5369*'[2]Percent Input'!$B$10</f>
        <v>8.64</v>
      </c>
      <c r="G5369" s="7">
        <f>E5369*'[2]Percent Input'!$C$10</f>
        <v>8.64</v>
      </c>
      <c r="H5369" s="7">
        <f>E5369*'[2]Percent Input'!$D$10</f>
        <v>8.64</v>
      </c>
      <c r="I5369" s="8">
        <f>E5369*'[2]Percent Input'!$E$10</f>
        <v>8.64</v>
      </c>
    </row>
    <row r="5370" spans="1:9" x14ac:dyDescent="0.25">
      <c r="A5370" s="11" t="s">
        <v>15585</v>
      </c>
      <c r="B5370" s="19" t="s">
        <v>15586</v>
      </c>
      <c r="C5370" s="11" t="s">
        <v>15562</v>
      </c>
      <c r="D5370" s="11"/>
      <c r="E5370" s="29">
        <v>164.8</v>
      </c>
      <c r="F5370" s="6">
        <f>E5370*'[2]Percent Input'!$B$10</f>
        <v>164.8</v>
      </c>
      <c r="G5370" s="7">
        <f>E5370*'[2]Percent Input'!$C$10</f>
        <v>164.8</v>
      </c>
      <c r="H5370" s="7">
        <f>E5370*'[2]Percent Input'!$D$10</f>
        <v>164.8</v>
      </c>
      <c r="I5370" s="8">
        <f>E5370*'[2]Percent Input'!$E$10</f>
        <v>164.8</v>
      </c>
    </row>
    <row r="5371" spans="1:9" x14ac:dyDescent="0.25">
      <c r="A5371" s="11" t="s">
        <v>15587</v>
      </c>
      <c r="B5371" s="19" t="s">
        <v>15588</v>
      </c>
      <c r="C5371" s="11" t="s">
        <v>15562</v>
      </c>
      <c r="D5371" s="11"/>
      <c r="E5371" s="29">
        <v>422609</v>
      </c>
      <c r="F5371" s="6">
        <f>E5371*'[2]Percent Input'!$B$10</f>
        <v>422609</v>
      </c>
      <c r="G5371" s="7">
        <f>E5371*'[2]Percent Input'!$C$10</f>
        <v>422609</v>
      </c>
      <c r="H5371" s="7">
        <f>E5371*'[2]Percent Input'!$D$10</f>
        <v>422609</v>
      </c>
      <c r="I5371" s="8">
        <f>E5371*'[2]Percent Input'!$E$10</f>
        <v>422609</v>
      </c>
    </row>
    <row r="5372" spans="1:9" x14ac:dyDescent="0.25">
      <c r="A5372" s="11" t="s">
        <v>15589</v>
      </c>
      <c r="B5372" s="19" t="s">
        <v>15590</v>
      </c>
      <c r="C5372" s="11" t="s">
        <v>15562</v>
      </c>
      <c r="D5372" s="11"/>
      <c r="E5372" s="29">
        <v>20.39</v>
      </c>
      <c r="F5372" s="6">
        <f>E5372*'[2]Percent Input'!$B$10</f>
        <v>20.39</v>
      </c>
      <c r="G5372" s="7">
        <f>E5372*'[2]Percent Input'!$C$10</f>
        <v>20.39</v>
      </c>
      <c r="H5372" s="7">
        <f>E5372*'[2]Percent Input'!$D$10</f>
        <v>20.39</v>
      </c>
      <c r="I5372" s="8">
        <f>E5372*'[2]Percent Input'!$E$10</f>
        <v>20.39</v>
      </c>
    </row>
    <row r="5373" spans="1:9" x14ac:dyDescent="0.25">
      <c r="A5373" s="11" t="s">
        <v>15591</v>
      </c>
      <c r="B5373" s="19" t="s">
        <v>15592</v>
      </c>
      <c r="C5373" s="11" t="s">
        <v>15562</v>
      </c>
      <c r="D5373" s="11"/>
      <c r="E5373" s="29">
        <v>4.87</v>
      </c>
      <c r="F5373" s="6">
        <f>E5373*'[2]Percent Input'!$B$10</f>
        <v>4.87</v>
      </c>
      <c r="G5373" s="7">
        <f>E5373*'[2]Percent Input'!$C$10</f>
        <v>4.87</v>
      </c>
      <c r="H5373" s="7">
        <f>E5373*'[2]Percent Input'!$D$10</f>
        <v>4.87</v>
      </c>
      <c r="I5373" s="8">
        <f>E5373*'[2]Percent Input'!$E$10</f>
        <v>4.87</v>
      </c>
    </row>
    <row r="5374" spans="1:9" x14ac:dyDescent="0.25">
      <c r="A5374" s="11" t="s">
        <v>15593</v>
      </c>
      <c r="B5374" s="19" t="s">
        <v>15594</v>
      </c>
      <c r="C5374" s="11" t="s">
        <v>15562</v>
      </c>
      <c r="D5374" s="11"/>
      <c r="E5374" s="29">
        <v>160.94</v>
      </c>
      <c r="F5374" s="6">
        <f>E5374*'[2]Percent Input'!$B$10</f>
        <v>160.94</v>
      </c>
      <c r="G5374" s="7">
        <f>E5374*'[2]Percent Input'!$C$10</f>
        <v>160.94</v>
      </c>
      <c r="H5374" s="7">
        <f>E5374*'[2]Percent Input'!$D$10</f>
        <v>160.94</v>
      </c>
      <c r="I5374" s="8">
        <f>E5374*'[2]Percent Input'!$E$10</f>
        <v>160.94</v>
      </c>
    </row>
    <row r="5375" spans="1:9" x14ac:dyDescent="0.25">
      <c r="A5375" s="11" t="s">
        <v>15595</v>
      </c>
      <c r="B5375" s="19" t="s">
        <v>15596</v>
      </c>
      <c r="C5375" s="11" t="s">
        <v>15562</v>
      </c>
      <c r="D5375" s="11"/>
      <c r="E5375" s="29">
        <v>489.25</v>
      </c>
      <c r="F5375" s="6">
        <f>E5375*'[2]Percent Input'!$B$10</f>
        <v>489.25</v>
      </c>
      <c r="G5375" s="7">
        <f>E5375*'[2]Percent Input'!$C$10</f>
        <v>489.25</v>
      </c>
      <c r="H5375" s="7">
        <f>E5375*'[2]Percent Input'!$D$10</f>
        <v>489.25</v>
      </c>
      <c r="I5375" s="8">
        <f>E5375*'[2]Percent Input'!$E$10</f>
        <v>489.25</v>
      </c>
    </row>
    <row r="5376" spans="1:9" x14ac:dyDescent="0.25">
      <c r="A5376" s="11" t="s">
        <v>9780</v>
      </c>
      <c r="B5376" s="19" t="s">
        <v>15597</v>
      </c>
      <c r="C5376" s="11" t="s">
        <v>15562</v>
      </c>
      <c r="D5376" s="11"/>
      <c r="E5376" s="29">
        <v>0.49</v>
      </c>
      <c r="F5376" s="6">
        <f>E5376*'[2]Percent Input'!$B$10</f>
        <v>0.49</v>
      </c>
      <c r="G5376" s="7">
        <f>E5376*'[2]Percent Input'!$C$10</f>
        <v>0.49</v>
      </c>
      <c r="H5376" s="7">
        <f>E5376*'[2]Percent Input'!$D$10</f>
        <v>0.49</v>
      </c>
      <c r="I5376" s="8">
        <f>E5376*'[2]Percent Input'!$E$10</f>
        <v>0.49</v>
      </c>
    </row>
    <row r="5377" spans="1:9" x14ac:dyDescent="0.25">
      <c r="A5377" s="11" t="s">
        <v>9781</v>
      </c>
      <c r="B5377" s="19" t="s">
        <v>9782</v>
      </c>
      <c r="C5377" s="11" t="s">
        <v>15562</v>
      </c>
      <c r="D5377" s="11"/>
      <c r="E5377" s="29">
        <v>9.99</v>
      </c>
      <c r="F5377" s="6">
        <f>E5377*'[2]Percent Input'!$B$10</f>
        <v>9.99</v>
      </c>
      <c r="G5377" s="7">
        <f>E5377*'[2]Percent Input'!$C$10</f>
        <v>9.99</v>
      </c>
      <c r="H5377" s="7">
        <f>E5377*'[2]Percent Input'!$D$10</f>
        <v>9.99</v>
      </c>
      <c r="I5377" s="8">
        <f>E5377*'[2]Percent Input'!$E$10</f>
        <v>9.99</v>
      </c>
    </row>
    <row r="5378" spans="1:9" x14ac:dyDescent="0.25">
      <c r="A5378" s="11" t="s">
        <v>9783</v>
      </c>
      <c r="B5378" s="19" t="s">
        <v>9784</v>
      </c>
      <c r="C5378" s="11" t="s">
        <v>15562</v>
      </c>
      <c r="D5378" s="11"/>
      <c r="E5378" s="29">
        <v>31.31</v>
      </c>
      <c r="F5378" s="6">
        <f>E5378*'[2]Percent Input'!$B$10</f>
        <v>31.31</v>
      </c>
      <c r="G5378" s="7">
        <f>E5378*'[2]Percent Input'!$C$10</f>
        <v>31.31</v>
      </c>
      <c r="H5378" s="7">
        <f>E5378*'[2]Percent Input'!$D$10</f>
        <v>31.31</v>
      </c>
      <c r="I5378" s="8">
        <f>E5378*'[2]Percent Input'!$E$10</f>
        <v>31.31</v>
      </c>
    </row>
    <row r="5379" spans="1:9" x14ac:dyDescent="0.25">
      <c r="A5379" s="11" t="s">
        <v>11150</v>
      </c>
      <c r="B5379" s="19" t="s">
        <v>11151</v>
      </c>
      <c r="C5379" s="11" t="s">
        <v>15562</v>
      </c>
      <c r="D5379" s="11"/>
      <c r="E5379" s="29">
        <v>0.02</v>
      </c>
      <c r="F5379" s="6">
        <f>E5379*'[2]Percent Input'!$B$10</f>
        <v>0.02</v>
      </c>
      <c r="G5379" s="7">
        <f>E5379*'[2]Percent Input'!$C$10</f>
        <v>0.02</v>
      </c>
      <c r="H5379" s="7">
        <f>E5379*'[2]Percent Input'!$D$10</f>
        <v>0.02</v>
      </c>
      <c r="I5379" s="8">
        <f>E5379*'[2]Percent Input'!$E$10</f>
        <v>0.02</v>
      </c>
    </row>
    <row r="5380" spans="1:9" x14ac:dyDescent="0.25">
      <c r="A5380" s="11" t="s">
        <v>11152</v>
      </c>
      <c r="B5380" s="19" t="s">
        <v>11153</v>
      </c>
      <c r="C5380" s="11" t="s">
        <v>15562</v>
      </c>
      <c r="D5380" s="11"/>
      <c r="E5380" s="29">
        <v>10.14</v>
      </c>
      <c r="F5380" s="6">
        <f>E5380*'[2]Percent Input'!$B$10</f>
        <v>10.14</v>
      </c>
      <c r="G5380" s="7">
        <f>E5380*'[2]Percent Input'!$C$10</f>
        <v>10.14</v>
      </c>
      <c r="H5380" s="7">
        <f>E5380*'[2]Percent Input'!$D$10</f>
        <v>10.14</v>
      </c>
      <c r="I5380" s="8">
        <f>E5380*'[2]Percent Input'!$E$10</f>
        <v>10.14</v>
      </c>
    </row>
    <row r="5381" spans="1:9" x14ac:dyDescent="0.25">
      <c r="A5381" s="11" t="s">
        <v>11324</v>
      </c>
      <c r="B5381" s="19" t="s">
        <v>11325</v>
      </c>
      <c r="C5381" s="11" t="s">
        <v>15562</v>
      </c>
      <c r="D5381" s="11"/>
      <c r="E5381" s="29">
        <v>0.02</v>
      </c>
      <c r="F5381" s="6">
        <f>E5381*'[2]Percent Input'!$B$10</f>
        <v>0.02</v>
      </c>
      <c r="G5381" s="7">
        <f>E5381*'[2]Percent Input'!$C$10</f>
        <v>0.02</v>
      </c>
      <c r="H5381" s="7">
        <f>E5381*'[2]Percent Input'!$D$10</f>
        <v>0.02</v>
      </c>
      <c r="I5381" s="8">
        <f>E5381*'[2]Percent Input'!$E$10</f>
        <v>0.02</v>
      </c>
    </row>
    <row r="5382" spans="1:9" x14ac:dyDescent="0.25">
      <c r="A5382" s="11" t="s">
        <v>11326</v>
      </c>
      <c r="B5382" s="19" t="s">
        <v>11327</v>
      </c>
      <c r="C5382" s="11" t="s">
        <v>15562</v>
      </c>
      <c r="D5382" s="11"/>
      <c r="E5382" s="29">
        <v>10.14</v>
      </c>
      <c r="F5382" s="6">
        <f>E5382*'[2]Percent Input'!$B$10</f>
        <v>10.14</v>
      </c>
      <c r="G5382" s="7">
        <f>E5382*'[2]Percent Input'!$C$10</f>
        <v>10.14</v>
      </c>
      <c r="H5382" s="7">
        <f>E5382*'[2]Percent Input'!$D$10</f>
        <v>10.14</v>
      </c>
      <c r="I5382" s="8">
        <f>E5382*'[2]Percent Input'!$E$10</f>
        <v>10.14</v>
      </c>
    </row>
    <row r="5383" spans="1:9" x14ac:dyDescent="0.25">
      <c r="A5383" s="11" t="s">
        <v>12841</v>
      </c>
      <c r="B5383" s="19" t="s">
        <v>15598</v>
      </c>
      <c r="C5383" s="11" t="s">
        <v>15562</v>
      </c>
      <c r="D5383" s="11"/>
      <c r="E5383" s="29">
        <v>3.45</v>
      </c>
      <c r="F5383" s="6">
        <f>E5383*'[2]Percent Input'!$B$10</f>
        <v>3.45</v>
      </c>
      <c r="G5383" s="7">
        <f>E5383*'[2]Percent Input'!$C$10</f>
        <v>3.45</v>
      </c>
      <c r="H5383" s="7">
        <f>E5383*'[2]Percent Input'!$D$10</f>
        <v>3.45</v>
      </c>
      <c r="I5383" s="8">
        <f>E5383*'[2]Percent Input'!$E$10</f>
        <v>3.45</v>
      </c>
    </row>
    <row r="5384" spans="1:9" x14ac:dyDescent="0.25">
      <c r="A5384" s="11" t="s">
        <v>12842</v>
      </c>
      <c r="B5384" s="19" t="s">
        <v>15599</v>
      </c>
      <c r="C5384" s="11" t="s">
        <v>15562</v>
      </c>
      <c r="D5384" s="11"/>
      <c r="E5384" s="29">
        <v>0.98</v>
      </c>
      <c r="F5384" s="6">
        <f>E5384*'[2]Percent Input'!$B$10</f>
        <v>0.98</v>
      </c>
      <c r="G5384" s="7">
        <f>E5384*'[2]Percent Input'!$C$10</f>
        <v>0.98</v>
      </c>
      <c r="H5384" s="7">
        <f>E5384*'[2]Percent Input'!$D$10</f>
        <v>0.98</v>
      </c>
      <c r="I5384" s="8">
        <f>E5384*'[2]Percent Input'!$E$10</f>
        <v>0.98</v>
      </c>
    </row>
    <row r="5385" spans="1:9" x14ac:dyDescent="0.25">
      <c r="A5385" s="11" t="s">
        <v>12843</v>
      </c>
      <c r="B5385" s="19" t="s">
        <v>12844</v>
      </c>
      <c r="C5385" s="11" t="s">
        <v>15562</v>
      </c>
      <c r="D5385" s="11"/>
      <c r="E5385" s="29">
        <v>43.12</v>
      </c>
      <c r="F5385" s="6">
        <f>E5385*'[2]Percent Input'!$B$10</f>
        <v>43.12</v>
      </c>
      <c r="G5385" s="7">
        <f>E5385*'[2]Percent Input'!$C$10</f>
        <v>43.12</v>
      </c>
      <c r="H5385" s="7">
        <f>E5385*'[2]Percent Input'!$D$10</f>
        <v>43.12</v>
      </c>
      <c r="I5385" s="8">
        <f>E5385*'[2]Percent Input'!$E$10</f>
        <v>43.12</v>
      </c>
    </row>
    <row r="5386" spans="1:9" x14ac:dyDescent="0.25">
      <c r="A5386" s="11" t="s">
        <v>12845</v>
      </c>
      <c r="B5386" s="19" t="s">
        <v>12846</v>
      </c>
      <c r="C5386" s="11" t="s">
        <v>15562</v>
      </c>
      <c r="D5386" s="11"/>
      <c r="E5386" s="29">
        <v>1348.18</v>
      </c>
      <c r="F5386" s="6">
        <f>E5386*'[2]Percent Input'!$B$10</f>
        <v>1348.18</v>
      </c>
      <c r="G5386" s="7">
        <f>E5386*'[2]Percent Input'!$C$10</f>
        <v>1348.18</v>
      </c>
      <c r="H5386" s="7">
        <f>E5386*'[2]Percent Input'!$D$10</f>
        <v>1348.18</v>
      </c>
      <c r="I5386" s="8">
        <f>E5386*'[2]Percent Input'!$E$10</f>
        <v>1348.18</v>
      </c>
    </row>
    <row r="5387" spans="1:9" x14ac:dyDescent="0.25">
      <c r="A5387" s="11" t="s">
        <v>12847</v>
      </c>
      <c r="B5387" s="19" t="s">
        <v>15600</v>
      </c>
      <c r="C5387" s="11" t="s">
        <v>15562</v>
      </c>
      <c r="D5387" s="11"/>
      <c r="E5387" s="29">
        <v>0.3</v>
      </c>
      <c r="F5387" s="6">
        <f>E5387*'[2]Percent Input'!$B$10</f>
        <v>0.3</v>
      </c>
      <c r="G5387" s="7">
        <f>E5387*'[2]Percent Input'!$C$10</f>
        <v>0.3</v>
      </c>
      <c r="H5387" s="7">
        <f>E5387*'[2]Percent Input'!$D$10</f>
        <v>0.3</v>
      </c>
      <c r="I5387" s="8">
        <f>E5387*'[2]Percent Input'!$E$10</f>
        <v>0.3</v>
      </c>
    </row>
    <row r="5388" spans="1:9" x14ac:dyDescent="0.25">
      <c r="A5388" s="11" t="s">
        <v>12848</v>
      </c>
      <c r="B5388" s="19" t="s">
        <v>12849</v>
      </c>
      <c r="C5388" s="11" t="s">
        <v>15562</v>
      </c>
      <c r="D5388" s="11"/>
      <c r="E5388" s="29">
        <v>2.17</v>
      </c>
      <c r="F5388" s="6">
        <f>E5388*'[2]Percent Input'!$B$10</f>
        <v>2.17</v>
      </c>
      <c r="G5388" s="7">
        <f>E5388*'[2]Percent Input'!$C$10</f>
        <v>2.17</v>
      </c>
      <c r="H5388" s="7">
        <f>E5388*'[2]Percent Input'!$D$10</f>
        <v>2.17</v>
      </c>
      <c r="I5388" s="8">
        <f>E5388*'[2]Percent Input'!$E$10</f>
        <v>2.17</v>
      </c>
    </row>
    <row r="5389" spans="1:9" x14ac:dyDescent="0.25">
      <c r="A5389" s="11" t="s">
        <v>12850</v>
      </c>
      <c r="B5389" s="19" t="s">
        <v>12851</v>
      </c>
      <c r="C5389" s="11" t="s">
        <v>15562</v>
      </c>
      <c r="D5389" s="11"/>
      <c r="E5389" s="29">
        <v>0.12</v>
      </c>
      <c r="F5389" s="6">
        <f>E5389*'[2]Percent Input'!$B$10</f>
        <v>0.12</v>
      </c>
      <c r="G5389" s="7">
        <f>E5389*'[2]Percent Input'!$C$10</f>
        <v>0.12</v>
      </c>
      <c r="H5389" s="7">
        <f>E5389*'[2]Percent Input'!$D$10</f>
        <v>0.12</v>
      </c>
      <c r="I5389" s="8">
        <f>E5389*'[2]Percent Input'!$E$10</f>
        <v>0.12</v>
      </c>
    </row>
    <row r="5390" spans="1:9" x14ac:dyDescent="0.25">
      <c r="A5390" s="11" t="s">
        <v>12852</v>
      </c>
      <c r="B5390" s="19" t="s">
        <v>12853</v>
      </c>
      <c r="C5390" s="11" t="s">
        <v>15562</v>
      </c>
      <c r="D5390" s="11"/>
      <c r="E5390" s="29">
        <v>1133.1300000000001</v>
      </c>
      <c r="F5390" s="6">
        <f>E5390*'[2]Percent Input'!$B$10</f>
        <v>1133.1300000000001</v>
      </c>
      <c r="G5390" s="7">
        <f>E5390*'[2]Percent Input'!$C$10</f>
        <v>1133.1300000000001</v>
      </c>
      <c r="H5390" s="7">
        <f>E5390*'[2]Percent Input'!$D$10</f>
        <v>1133.1300000000001</v>
      </c>
      <c r="I5390" s="8">
        <f>E5390*'[2]Percent Input'!$E$10</f>
        <v>1133.1300000000001</v>
      </c>
    </row>
    <row r="5391" spans="1:9" x14ac:dyDescent="0.25">
      <c r="A5391" s="11" t="s">
        <v>12854</v>
      </c>
      <c r="B5391" s="19" t="s">
        <v>12855</v>
      </c>
      <c r="C5391" s="11" t="s">
        <v>15562</v>
      </c>
      <c r="D5391" s="11"/>
      <c r="E5391" s="29">
        <v>1.26</v>
      </c>
      <c r="F5391" s="6">
        <f>E5391*'[2]Percent Input'!$B$10</f>
        <v>1.26</v>
      </c>
      <c r="G5391" s="7">
        <f>E5391*'[2]Percent Input'!$C$10</f>
        <v>1.26</v>
      </c>
      <c r="H5391" s="7">
        <f>E5391*'[2]Percent Input'!$D$10</f>
        <v>1.26</v>
      </c>
      <c r="I5391" s="8">
        <f>E5391*'[2]Percent Input'!$E$10</f>
        <v>1.26</v>
      </c>
    </row>
    <row r="5392" spans="1:9" x14ac:dyDescent="0.25">
      <c r="A5392" s="11" t="s">
        <v>12856</v>
      </c>
      <c r="B5392" s="19" t="s">
        <v>12857</v>
      </c>
      <c r="C5392" s="11" t="s">
        <v>15562</v>
      </c>
      <c r="D5392" s="11"/>
      <c r="E5392" s="29">
        <v>0.09</v>
      </c>
      <c r="F5392" s="6">
        <f>E5392*'[2]Percent Input'!$B$10</f>
        <v>0.09</v>
      </c>
      <c r="G5392" s="7">
        <f>E5392*'[2]Percent Input'!$C$10</f>
        <v>0.09</v>
      </c>
      <c r="H5392" s="7">
        <f>E5392*'[2]Percent Input'!$D$10</f>
        <v>0.09</v>
      </c>
      <c r="I5392" s="8">
        <f>E5392*'[2]Percent Input'!$E$10</f>
        <v>0.09</v>
      </c>
    </row>
    <row r="5393" spans="1:9" x14ac:dyDescent="0.25">
      <c r="A5393" s="11" t="s">
        <v>12858</v>
      </c>
      <c r="B5393" s="19" t="s">
        <v>12859</v>
      </c>
      <c r="C5393" s="11" t="s">
        <v>15562</v>
      </c>
      <c r="D5393" s="11"/>
      <c r="E5393" s="29">
        <v>925</v>
      </c>
      <c r="F5393" s="6">
        <f>E5393*'[2]Percent Input'!$B$10</f>
        <v>925</v>
      </c>
      <c r="G5393" s="7">
        <f>E5393*'[2]Percent Input'!$C$10</f>
        <v>925</v>
      </c>
      <c r="H5393" s="7">
        <f>E5393*'[2]Percent Input'!$D$10</f>
        <v>925</v>
      </c>
      <c r="I5393" s="8">
        <f>E5393*'[2]Percent Input'!$E$10</f>
        <v>925</v>
      </c>
    </row>
    <row r="5394" spans="1:9" x14ac:dyDescent="0.25">
      <c r="A5394" s="11" t="s">
        <v>12860</v>
      </c>
      <c r="B5394" s="19" t="s">
        <v>15601</v>
      </c>
      <c r="C5394" s="11" t="s">
        <v>15562</v>
      </c>
      <c r="D5394" s="11"/>
      <c r="E5394" s="29">
        <v>353.54</v>
      </c>
      <c r="F5394" s="6">
        <f>E5394*'[2]Percent Input'!$B$10</f>
        <v>353.54</v>
      </c>
      <c r="G5394" s="7">
        <f>E5394*'[2]Percent Input'!$C$10</f>
        <v>353.54</v>
      </c>
      <c r="H5394" s="7">
        <f>E5394*'[2]Percent Input'!$D$10</f>
        <v>353.54</v>
      </c>
      <c r="I5394" s="8">
        <f>E5394*'[2]Percent Input'!$E$10</f>
        <v>353.54</v>
      </c>
    </row>
    <row r="5395" spans="1:9" x14ac:dyDescent="0.25">
      <c r="A5395" s="11" t="s">
        <v>12861</v>
      </c>
      <c r="B5395" s="19" t="s">
        <v>12862</v>
      </c>
      <c r="C5395" s="11" t="s">
        <v>15562</v>
      </c>
      <c r="D5395" s="11"/>
      <c r="E5395" s="29">
        <v>166.46</v>
      </c>
      <c r="F5395" s="6">
        <f>E5395*'[2]Percent Input'!$B$10</f>
        <v>166.46</v>
      </c>
      <c r="G5395" s="7">
        <f>E5395*'[2]Percent Input'!$C$10</f>
        <v>166.46</v>
      </c>
      <c r="H5395" s="7">
        <f>E5395*'[2]Percent Input'!$D$10</f>
        <v>166.46</v>
      </c>
      <c r="I5395" s="8">
        <f>E5395*'[2]Percent Input'!$E$10</f>
        <v>166.46</v>
      </c>
    </row>
    <row r="5396" spans="1:9" x14ac:dyDescent="0.25">
      <c r="A5396" s="11" t="s">
        <v>12863</v>
      </c>
      <c r="B5396" s="19" t="s">
        <v>15602</v>
      </c>
      <c r="C5396" s="11" t="s">
        <v>15562</v>
      </c>
      <c r="D5396" s="11"/>
      <c r="E5396" s="29">
        <v>2.7</v>
      </c>
      <c r="F5396" s="6">
        <f>E5396*'[2]Percent Input'!$B$10</f>
        <v>2.7</v>
      </c>
      <c r="G5396" s="7">
        <f>E5396*'[2]Percent Input'!$C$10</f>
        <v>2.7</v>
      </c>
      <c r="H5396" s="7">
        <f>E5396*'[2]Percent Input'!$D$10</f>
        <v>2.7</v>
      </c>
      <c r="I5396" s="8">
        <f>E5396*'[2]Percent Input'!$E$10</f>
        <v>2.7</v>
      </c>
    </row>
    <row r="5397" spans="1:9" x14ac:dyDescent="0.25">
      <c r="A5397" s="11" t="s">
        <v>12864</v>
      </c>
      <c r="B5397" s="19" t="s">
        <v>15603</v>
      </c>
      <c r="C5397" s="11" t="s">
        <v>15562</v>
      </c>
      <c r="D5397" s="11"/>
      <c r="E5397" s="29">
        <v>1951.41</v>
      </c>
      <c r="F5397" s="6">
        <f>E5397*'[2]Percent Input'!$B$10</f>
        <v>1951.41</v>
      </c>
      <c r="G5397" s="7">
        <f>E5397*'[2]Percent Input'!$C$10</f>
        <v>1951.41</v>
      </c>
      <c r="H5397" s="7">
        <f>E5397*'[2]Percent Input'!$D$10</f>
        <v>1951.41</v>
      </c>
      <c r="I5397" s="8">
        <f>E5397*'[2]Percent Input'!$E$10</f>
        <v>1951.41</v>
      </c>
    </row>
    <row r="5398" spans="1:9" x14ac:dyDescent="0.25">
      <c r="A5398" s="11" t="s">
        <v>12865</v>
      </c>
      <c r="B5398" s="19" t="s">
        <v>12866</v>
      </c>
      <c r="C5398" s="11" t="s">
        <v>15562</v>
      </c>
      <c r="D5398" s="11"/>
      <c r="E5398" s="29">
        <v>39.49</v>
      </c>
      <c r="F5398" s="6">
        <f>E5398*'[2]Percent Input'!$B$10</f>
        <v>39.49</v>
      </c>
      <c r="G5398" s="7">
        <f>E5398*'[2]Percent Input'!$C$10</f>
        <v>39.49</v>
      </c>
      <c r="H5398" s="7">
        <f>E5398*'[2]Percent Input'!$D$10</f>
        <v>39.49</v>
      </c>
      <c r="I5398" s="8">
        <f>E5398*'[2]Percent Input'!$E$10</f>
        <v>39.49</v>
      </c>
    </row>
    <row r="5399" spans="1:9" x14ac:dyDescent="0.25">
      <c r="A5399" s="11" t="s">
        <v>12867</v>
      </c>
      <c r="B5399" s="19" t="s">
        <v>12868</v>
      </c>
      <c r="C5399" s="11" t="s">
        <v>15562</v>
      </c>
      <c r="D5399" s="11"/>
      <c r="E5399" s="29">
        <v>1103.55</v>
      </c>
      <c r="F5399" s="6">
        <f>E5399*'[2]Percent Input'!$B$10</f>
        <v>1103.55</v>
      </c>
      <c r="G5399" s="7">
        <f>E5399*'[2]Percent Input'!$C$10</f>
        <v>1103.55</v>
      </c>
      <c r="H5399" s="7">
        <f>E5399*'[2]Percent Input'!$D$10</f>
        <v>1103.55</v>
      </c>
      <c r="I5399" s="8">
        <f>E5399*'[2]Percent Input'!$E$10</f>
        <v>1103.55</v>
      </c>
    </row>
    <row r="5400" spans="1:9" x14ac:dyDescent="0.25">
      <c r="A5400" s="11" t="s">
        <v>12869</v>
      </c>
      <c r="B5400" s="19" t="s">
        <v>12870</v>
      </c>
      <c r="C5400" s="11" t="s">
        <v>15562</v>
      </c>
      <c r="D5400" s="11"/>
      <c r="E5400" s="29">
        <v>40</v>
      </c>
      <c r="F5400" s="6">
        <f>E5400*'[2]Percent Input'!$B$10</f>
        <v>40</v>
      </c>
      <c r="G5400" s="7">
        <f>E5400*'[2]Percent Input'!$C$10</f>
        <v>40</v>
      </c>
      <c r="H5400" s="7">
        <f>E5400*'[2]Percent Input'!$D$10</f>
        <v>40</v>
      </c>
      <c r="I5400" s="8">
        <f>E5400*'[2]Percent Input'!$E$10</f>
        <v>40</v>
      </c>
    </row>
    <row r="5401" spans="1:9" x14ac:dyDescent="0.25">
      <c r="A5401" s="11" t="s">
        <v>12871</v>
      </c>
      <c r="B5401" s="19" t="s">
        <v>12872</v>
      </c>
      <c r="C5401" s="11" t="s">
        <v>15562</v>
      </c>
      <c r="D5401" s="11"/>
      <c r="E5401" s="29">
        <v>39.130000000000003</v>
      </c>
      <c r="F5401" s="6">
        <f>E5401*'[2]Percent Input'!$B$10</f>
        <v>39.130000000000003</v>
      </c>
      <c r="G5401" s="7">
        <f>E5401*'[2]Percent Input'!$C$10</f>
        <v>39.130000000000003</v>
      </c>
      <c r="H5401" s="7">
        <f>E5401*'[2]Percent Input'!$D$10</f>
        <v>39.130000000000003</v>
      </c>
      <c r="I5401" s="8">
        <f>E5401*'[2]Percent Input'!$E$10</f>
        <v>39.130000000000003</v>
      </c>
    </row>
    <row r="5402" spans="1:9" x14ac:dyDescent="0.25">
      <c r="A5402" s="11" t="s">
        <v>12873</v>
      </c>
      <c r="B5402" s="19" t="s">
        <v>12874</v>
      </c>
      <c r="C5402" s="11" t="s">
        <v>15562</v>
      </c>
      <c r="D5402" s="11"/>
      <c r="E5402" s="29">
        <v>73.81</v>
      </c>
      <c r="F5402" s="6">
        <f>E5402*'[2]Percent Input'!$B$10</f>
        <v>73.81</v>
      </c>
      <c r="G5402" s="7">
        <f>E5402*'[2]Percent Input'!$C$10</f>
        <v>73.81</v>
      </c>
      <c r="H5402" s="7">
        <f>E5402*'[2]Percent Input'!$D$10</f>
        <v>73.81</v>
      </c>
      <c r="I5402" s="8">
        <f>E5402*'[2]Percent Input'!$E$10</f>
        <v>73.81</v>
      </c>
    </row>
    <row r="5403" spans="1:9" x14ac:dyDescent="0.25">
      <c r="A5403" s="11" t="s">
        <v>12875</v>
      </c>
      <c r="B5403" s="19" t="s">
        <v>15604</v>
      </c>
      <c r="C5403" s="11" t="s">
        <v>15562</v>
      </c>
      <c r="D5403" s="11"/>
      <c r="E5403" s="29">
        <v>158.43</v>
      </c>
      <c r="F5403" s="6">
        <f>E5403*'[2]Percent Input'!$B$10</f>
        <v>158.43</v>
      </c>
      <c r="G5403" s="7">
        <f>E5403*'[2]Percent Input'!$C$10</f>
        <v>158.43</v>
      </c>
      <c r="H5403" s="7">
        <f>E5403*'[2]Percent Input'!$D$10</f>
        <v>158.43</v>
      </c>
      <c r="I5403" s="8">
        <f>E5403*'[2]Percent Input'!$E$10</f>
        <v>158.43</v>
      </c>
    </row>
    <row r="5404" spans="1:9" x14ac:dyDescent="0.25">
      <c r="A5404" s="11" t="s">
        <v>12876</v>
      </c>
      <c r="B5404" s="19" t="s">
        <v>15605</v>
      </c>
      <c r="C5404" s="11" t="s">
        <v>15562</v>
      </c>
      <c r="D5404" s="11"/>
      <c r="E5404" s="29">
        <v>95</v>
      </c>
      <c r="F5404" s="6">
        <f>E5404*'[2]Percent Input'!$B$10</f>
        <v>95</v>
      </c>
      <c r="G5404" s="7">
        <f>E5404*'[2]Percent Input'!$C$10</f>
        <v>95</v>
      </c>
      <c r="H5404" s="7">
        <f>E5404*'[2]Percent Input'!$D$10</f>
        <v>95</v>
      </c>
      <c r="I5404" s="8">
        <f>E5404*'[2]Percent Input'!$E$10</f>
        <v>95</v>
      </c>
    </row>
    <row r="5405" spans="1:9" x14ac:dyDescent="0.25">
      <c r="A5405" s="11" t="s">
        <v>12877</v>
      </c>
      <c r="B5405" s="19" t="s">
        <v>12878</v>
      </c>
      <c r="C5405" s="11" t="s">
        <v>15562</v>
      </c>
      <c r="D5405" s="11"/>
      <c r="E5405" s="29">
        <v>119.31</v>
      </c>
      <c r="F5405" s="6">
        <f>E5405*'[2]Percent Input'!$B$10</f>
        <v>119.31</v>
      </c>
      <c r="G5405" s="7">
        <f>E5405*'[2]Percent Input'!$C$10</f>
        <v>119.31</v>
      </c>
      <c r="H5405" s="7">
        <f>E5405*'[2]Percent Input'!$D$10</f>
        <v>119.31</v>
      </c>
      <c r="I5405" s="8">
        <f>E5405*'[2]Percent Input'!$E$10</f>
        <v>119.31</v>
      </c>
    </row>
    <row r="5406" spans="1:9" x14ac:dyDescent="0.25">
      <c r="A5406" s="11" t="s">
        <v>12879</v>
      </c>
      <c r="B5406" s="19" t="s">
        <v>15606</v>
      </c>
      <c r="C5406" s="11" t="s">
        <v>15562</v>
      </c>
      <c r="D5406" s="11"/>
      <c r="E5406" s="29">
        <v>289.83999999999997</v>
      </c>
      <c r="F5406" s="6">
        <f>E5406*'[2]Percent Input'!$B$10</f>
        <v>289.83999999999997</v>
      </c>
      <c r="G5406" s="7">
        <f>E5406*'[2]Percent Input'!$C$10</f>
        <v>289.83999999999997</v>
      </c>
      <c r="H5406" s="7">
        <f>E5406*'[2]Percent Input'!$D$10</f>
        <v>289.83999999999997</v>
      </c>
      <c r="I5406" s="8">
        <f>E5406*'[2]Percent Input'!$E$10</f>
        <v>289.83999999999997</v>
      </c>
    </row>
    <row r="5407" spans="1:9" x14ac:dyDescent="0.25">
      <c r="A5407" s="11" t="s">
        <v>12880</v>
      </c>
      <c r="B5407" s="19" t="s">
        <v>12881</v>
      </c>
      <c r="C5407" s="11" t="s">
        <v>15562</v>
      </c>
      <c r="D5407" s="11"/>
      <c r="E5407" s="29">
        <v>4.6500000000000004</v>
      </c>
      <c r="F5407" s="6">
        <f>E5407*'[2]Percent Input'!$B$10</f>
        <v>4.6500000000000004</v>
      </c>
      <c r="G5407" s="7">
        <f>E5407*'[2]Percent Input'!$C$10</f>
        <v>4.6500000000000004</v>
      </c>
      <c r="H5407" s="7">
        <f>E5407*'[2]Percent Input'!$D$10</f>
        <v>4.6500000000000004</v>
      </c>
      <c r="I5407" s="8">
        <f>E5407*'[2]Percent Input'!$E$10</f>
        <v>4.6500000000000004</v>
      </c>
    </row>
    <row r="5408" spans="1:9" x14ac:dyDescent="0.25">
      <c r="A5408" s="11" t="s">
        <v>12882</v>
      </c>
      <c r="B5408" s="19" t="s">
        <v>15607</v>
      </c>
      <c r="C5408" s="11" t="s">
        <v>15562</v>
      </c>
      <c r="D5408" s="11"/>
      <c r="E5408" s="29">
        <v>5.03</v>
      </c>
      <c r="F5408" s="6">
        <f>E5408*'[2]Percent Input'!$B$10</f>
        <v>5.03</v>
      </c>
      <c r="G5408" s="7">
        <f>E5408*'[2]Percent Input'!$C$10</f>
        <v>5.03</v>
      </c>
      <c r="H5408" s="7">
        <f>E5408*'[2]Percent Input'!$D$10</f>
        <v>5.03</v>
      </c>
      <c r="I5408" s="8">
        <f>E5408*'[2]Percent Input'!$E$10</f>
        <v>5.03</v>
      </c>
    </row>
    <row r="5409" spans="1:9" x14ac:dyDescent="0.25">
      <c r="A5409" s="11" t="s">
        <v>12883</v>
      </c>
      <c r="B5409" s="19" t="s">
        <v>12884</v>
      </c>
      <c r="C5409" s="11" t="s">
        <v>15562</v>
      </c>
      <c r="D5409" s="11"/>
      <c r="E5409" s="29">
        <v>0.19</v>
      </c>
      <c r="F5409" s="6">
        <f>E5409*'[2]Percent Input'!$B$10</f>
        <v>0.19</v>
      </c>
      <c r="G5409" s="7">
        <f>E5409*'[2]Percent Input'!$C$10</f>
        <v>0.19</v>
      </c>
      <c r="H5409" s="7">
        <f>E5409*'[2]Percent Input'!$D$10</f>
        <v>0.19</v>
      </c>
      <c r="I5409" s="8">
        <f>E5409*'[2]Percent Input'!$E$10</f>
        <v>0.19</v>
      </c>
    </row>
    <row r="5410" spans="1:9" x14ac:dyDescent="0.25">
      <c r="A5410" s="11" t="s">
        <v>12885</v>
      </c>
      <c r="B5410" s="19" t="s">
        <v>12886</v>
      </c>
      <c r="C5410" s="11" t="s">
        <v>15562</v>
      </c>
      <c r="D5410" s="11"/>
      <c r="E5410" s="29">
        <v>62.02</v>
      </c>
      <c r="F5410" s="6">
        <f>E5410*'[2]Percent Input'!$B$10</f>
        <v>62.02</v>
      </c>
      <c r="G5410" s="7">
        <f>E5410*'[2]Percent Input'!$C$10</f>
        <v>62.02</v>
      </c>
      <c r="H5410" s="7">
        <f>E5410*'[2]Percent Input'!$D$10</f>
        <v>62.02</v>
      </c>
      <c r="I5410" s="8">
        <f>E5410*'[2]Percent Input'!$E$10</f>
        <v>62.02</v>
      </c>
    </row>
    <row r="5411" spans="1:9" x14ac:dyDescent="0.25">
      <c r="A5411" s="11" t="s">
        <v>12887</v>
      </c>
      <c r="B5411" s="19" t="s">
        <v>12888</v>
      </c>
      <c r="C5411" s="11" t="s">
        <v>15562</v>
      </c>
      <c r="D5411" s="11"/>
      <c r="E5411" s="29">
        <v>1.0900000000000001</v>
      </c>
      <c r="F5411" s="6">
        <f>E5411*'[2]Percent Input'!$B$10</f>
        <v>1.0900000000000001</v>
      </c>
      <c r="G5411" s="7">
        <f>E5411*'[2]Percent Input'!$C$10</f>
        <v>1.0900000000000001</v>
      </c>
      <c r="H5411" s="7">
        <f>E5411*'[2]Percent Input'!$D$10</f>
        <v>1.0900000000000001</v>
      </c>
      <c r="I5411" s="8">
        <f>E5411*'[2]Percent Input'!$E$10</f>
        <v>1.0900000000000001</v>
      </c>
    </row>
    <row r="5412" spans="1:9" x14ac:dyDescent="0.25">
      <c r="A5412" s="11" t="s">
        <v>12889</v>
      </c>
      <c r="B5412" s="19" t="s">
        <v>12890</v>
      </c>
      <c r="C5412" s="11" t="s">
        <v>15562</v>
      </c>
      <c r="D5412" s="11"/>
      <c r="E5412" s="29">
        <v>0.68</v>
      </c>
      <c r="F5412" s="6">
        <f>E5412*'[2]Percent Input'!$B$10</f>
        <v>0.68</v>
      </c>
      <c r="G5412" s="7">
        <f>E5412*'[2]Percent Input'!$C$10</f>
        <v>0.68</v>
      </c>
      <c r="H5412" s="7">
        <f>E5412*'[2]Percent Input'!$D$10</f>
        <v>0.68</v>
      </c>
      <c r="I5412" s="8">
        <f>E5412*'[2]Percent Input'!$E$10</f>
        <v>0.68</v>
      </c>
    </row>
    <row r="5413" spans="1:9" x14ac:dyDescent="0.25">
      <c r="A5413" s="11" t="s">
        <v>12891</v>
      </c>
      <c r="B5413" s="19" t="s">
        <v>12892</v>
      </c>
      <c r="C5413" s="11" t="s">
        <v>15562</v>
      </c>
      <c r="D5413" s="11"/>
      <c r="E5413" s="29">
        <v>0.2</v>
      </c>
      <c r="F5413" s="6">
        <f>E5413*'[2]Percent Input'!$B$10</f>
        <v>0.2</v>
      </c>
      <c r="G5413" s="7">
        <f>E5413*'[2]Percent Input'!$C$10</f>
        <v>0.2</v>
      </c>
      <c r="H5413" s="7">
        <f>E5413*'[2]Percent Input'!$D$10</f>
        <v>0.2</v>
      </c>
      <c r="I5413" s="8">
        <f>E5413*'[2]Percent Input'!$E$10</f>
        <v>0.2</v>
      </c>
    </row>
    <row r="5414" spans="1:9" x14ac:dyDescent="0.25">
      <c r="A5414" s="11" t="s">
        <v>12893</v>
      </c>
      <c r="B5414" s="19" t="s">
        <v>12894</v>
      </c>
      <c r="C5414" s="11" t="s">
        <v>15562</v>
      </c>
      <c r="D5414" s="11"/>
      <c r="E5414" s="29">
        <v>38</v>
      </c>
      <c r="F5414" s="6">
        <f>E5414*'[2]Percent Input'!$B$10</f>
        <v>38</v>
      </c>
      <c r="G5414" s="7">
        <f>E5414*'[2]Percent Input'!$C$10</f>
        <v>38</v>
      </c>
      <c r="H5414" s="7">
        <f>E5414*'[2]Percent Input'!$D$10</f>
        <v>38</v>
      </c>
      <c r="I5414" s="8">
        <f>E5414*'[2]Percent Input'!$E$10</f>
        <v>38</v>
      </c>
    </row>
    <row r="5415" spans="1:9" x14ac:dyDescent="0.25">
      <c r="A5415" s="11" t="s">
        <v>12895</v>
      </c>
      <c r="B5415" s="19" t="s">
        <v>12896</v>
      </c>
      <c r="C5415" s="11" t="s">
        <v>15562</v>
      </c>
      <c r="D5415" s="11"/>
      <c r="E5415" s="29">
        <v>10</v>
      </c>
      <c r="F5415" s="6">
        <f>E5415*'[2]Percent Input'!$B$10</f>
        <v>10</v>
      </c>
      <c r="G5415" s="7">
        <f>E5415*'[2]Percent Input'!$C$10</f>
        <v>10</v>
      </c>
      <c r="H5415" s="7">
        <f>E5415*'[2]Percent Input'!$D$10</f>
        <v>10</v>
      </c>
      <c r="I5415" s="8">
        <f>E5415*'[2]Percent Input'!$E$10</f>
        <v>10</v>
      </c>
    </row>
    <row r="5416" spans="1:9" x14ac:dyDescent="0.25">
      <c r="A5416" s="11" t="s">
        <v>12897</v>
      </c>
      <c r="B5416" s="19" t="s">
        <v>12898</v>
      </c>
      <c r="C5416" s="11" t="s">
        <v>15562</v>
      </c>
      <c r="D5416" s="11"/>
      <c r="E5416" s="29">
        <v>13.28</v>
      </c>
      <c r="F5416" s="6">
        <f>E5416*'[2]Percent Input'!$B$10</f>
        <v>13.28</v>
      </c>
      <c r="G5416" s="7">
        <f>E5416*'[2]Percent Input'!$C$10</f>
        <v>13.28</v>
      </c>
      <c r="H5416" s="7">
        <f>E5416*'[2]Percent Input'!$D$10</f>
        <v>13.28</v>
      </c>
      <c r="I5416" s="8">
        <f>E5416*'[2]Percent Input'!$E$10</f>
        <v>13.28</v>
      </c>
    </row>
    <row r="5417" spans="1:9" x14ac:dyDescent="0.25">
      <c r="A5417" s="11" t="s">
        <v>12899</v>
      </c>
      <c r="B5417" s="19" t="s">
        <v>12900</v>
      </c>
      <c r="C5417" s="11" t="s">
        <v>15562</v>
      </c>
      <c r="D5417" s="11"/>
      <c r="E5417" s="29">
        <v>49.43</v>
      </c>
      <c r="F5417" s="6">
        <f>E5417*'[2]Percent Input'!$B$10</f>
        <v>49.43</v>
      </c>
      <c r="G5417" s="7">
        <f>E5417*'[2]Percent Input'!$C$10</f>
        <v>49.43</v>
      </c>
      <c r="H5417" s="7">
        <f>E5417*'[2]Percent Input'!$D$10</f>
        <v>49.43</v>
      </c>
      <c r="I5417" s="8">
        <f>E5417*'[2]Percent Input'!$E$10</f>
        <v>49.43</v>
      </c>
    </row>
    <row r="5418" spans="1:9" x14ac:dyDescent="0.25">
      <c r="A5418" s="11" t="s">
        <v>12901</v>
      </c>
      <c r="B5418" s="19" t="s">
        <v>12902</v>
      </c>
      <c r="C5418" s="11" t="s">
        <v>15562</v>
      </c>
      <c r="D5418" s="11"/>
      <c r="E5418" s="29">
        <v>2.4</v>
      </c>
      <c r="F5418" s="6">
        <f>E5418*'[2]Percent Input'!$B$10</f>
        <v>2.4</v>
      </c>
      <c r="G5418" s="7">
        <f>E5418*'[2]Percent Input'!$C$10</f>
        <v>2.4</v>
      </c>
      <c r="H5418" s="7">
        <f>E5418*'[2]Percent Input'!$D$10</f>
        <v>2.4</v>
      </c>
      <c r="I5418" s="8">
        <f>E5418*'[2]Percent Input'!$E$10</f>
        <v>2.4</v>
      </c>
    </row>
    <row r="5419" spans="1:9" x14ac:dyDescent="0.25">
      <c r="A5419" s="11" t="s">
        <v>12903</v>
      </c>
      <c r="B5419" s="19" t="s">
        <v>15608</v>
      </c>
      <c r="C5419" s="11" t="s">
        <v>15562</v>
      </c>
      <c r="D5419" s="11"/>
      <c r="E5419" s="29">
        <v>3.15</v>
      </c>
      <c r="F5419" s="6">
        <f>E5419*'[2]Percent Input'!$B$10</f>
        <v>3.15</v>
      </c>
      <c r="G5419" s="7">
        <f>E5419*'[2]Percent Input'!$C$10</f>
        <v>3.15</v>
      </c>
      <c r="H5419" s="7">
        <f>E5419*'[2]Percent Input'!$D$10</f>
        <v>3.15</v>
      </c>
      <c r="I5419" s="8">
        <f>E5419*'[2]Percent Input'!$E$10</f>
        <v>3.15</v>
      </c>
    </row>
    <row r="5420" spans="1:9" x14ac:dyDescent="0.25">
      <c r="A5420" s="11" t="s">
        <v>12904</v>
      </c>
      <c r="B5420" s="19" t="s">
        <v>12905</v>
      </c>
      <c r="C5420" s="11" t="s">
        <v>15562</v>
      </c>
      <c r="D5420" s="11"/>
      <c r="E5420" s="29">
        <v>3.14</v>
      </c>
      <c r="F5420" s="6">
        <f>E5420*'[2]Percent Input'!$B$10</f>
        <v>3.14</v>
      </c>
      <c r="G5420" s="7">
        <f>E5420*'[2]Percent Input'!$C$10</f>
        <v>3.14</v>
      </c>
      <c r="H5420" s="7">
        <f>E5420*'[2]Percent Input'!$D$10</f>
        <v>3.14</v>
      </c>
      <c r="I5420" s="8">
        <f>E5420*'[2]Percent Input'!$E$10</f>
        <v>3.14</v>
      </c>
    </row>
    <row r="5421" spans="1:9" x14ac:dyDescent="0.25">
      <c r="A5421" s="11" t="s">
        <v>12906</v>
      </c>
      <c r="B5421" s="19" t="s">
        <v>12907</v>
      </c>
      <c r="C5421" s="11" t="s">
        <v>15562</v>
      </c>
      <c r="D5421" s="11"/>
      <c r="E5421" s="29">
        <v>183.26</v>
      </c>
      <c r="F5421" s="6">
        <f>E5421*'[2]Percent Input'!$B$10</f>
        <v>183.26</v>
      </c>
      <c r="G5421" s="7">
        <f>E5421*'[2]Percent Input'!$C$10</f>
        <v>183.26</v>
      </c>
      <c r="H5421" s="7">
        <f>E5421*'[2]Percent Input'!$D$10</f>
        <v>183.26</v>
      </c>
      <c r="I5421" s="8">
        <f>E5421*'[2]Percent Input'!$E$10</f>
        <v>183.26</v>
      </c>
    </row>
    <row r="5422" spans="1:9" x14ac:dyDescent="0.25">
      <c r="A5422" s="11" t="s">
        <v>12908</v>
      </c>
      <c r="B5422" s="19" t="s">
        <v>12909</v>
      </c>
      <c r="C5422" s="11" t="s">
        <v>15562</v>
      </c>
      <c r="D5422" s="11"/>
      <c r="E5422" s="29">
        <v>1.33</v>
      </c>
      <c r="F5422" s="6">
        <f>E5422*'[2]Percent Input'!$B$10</f>
        <v>1.33</v>
      </c>
      <c r="G5422" s="7">
        <f>E5422*'[2]Percent Input'!$C$10</f>
        <v>1.33</v>
      </c>
      <c r="H5422" s="7">
        <f>E5422*'[2]Percent Input'!$D$10</f>
        <v>1.33</v>
      </c>
      <c r="I5422" s="8">
        <f>E5422*'[2]Percent Input'!$E$10</f>
        <v>1.33</v>
      </c>
    </row>
    <row r="5423" spans="1:9" x14ac:dyDescent="0.25">
      <c r="A5423" s="11" t="s">
        <v>12910</v>
      </c>
      <c r="B5423" s="19" t="s">
        <v>12911</v>
      </c>
      <c r="C5423" s="11" t="s">
        <v>15562</v>
      </c>
      <c r="D5423" s="11"/>
      <c r="E5423" s="29">
        <v>1.8</v>
      </c>
      <c r="F5423" s="6">
        <f>E5423*'[2]Percent Input'!$B$10</f>
        <v>1.8</v>
      </c>
      <c r="G5423" s="7">
        <f>E5423*'[2]Percent Input'!$C$10</f>
        <v>1.8</v>
      </c>
      <c r="H5423" s="7">
        <f>E5423*'[2]Percent Input'!$D$10</f>
        <v>1.8</v>
      </c>
      <c r="I5423" s="8">
        <f>E5423*'[2]Percent Input'!$E$10</f>
        <v>1.8</v>
      </c>
    </row>
    <row r="5424" spans="1:9" x14ac:dyDescent="0.25">
      <c r="A5424" s="11" t="s">
        <v>12912</v>
      </c>
      <c r="B5424" s="19" t="s">
        <v>12913</v>
      </c>
      <c r="C5424" s="11" t="s">
        <v>15562</v>
      </c>
      <c r="D5424" s="11"/>
      <c r="E5424" s="29">
        <v>6.48</v>
      </c>
      <c r="F5424" s="6">
        <f>E5424*'[2]Percent Input'!$B$10</f>
        <v>6.48</v>
      </c>
      <c r="G5424" s="7">
        <f>E5424*'[2]Percent Input'!$C$10</f>
        <v>6.48</v>
      </c>
      <c r="H5424" s="7">
        <f>E5424*'[2]Percent Input'!$D$10</f>
        <v>6.48</v>
      </c>
      <c r="I5424" s="8">
        <f>E5424*'[2]Percent Input'!$E$10</f>
        <v>6.48</v>
      </c>
    </row>
    <row r="5425" spans="1:9" x14ac:dyDescent="0.25">
      <c r="A5425" s="11" t="s">
        <v>12914</v>
      </c>
      <c r="B5425" s="19" t="s">
        <v>12915</v>
      </c>
      <c r="C5425" s="11" t="s">
        <v>15562</v>
      </c>
      <c r="D5425" s="11"/>
      <c r="E5425" s="29">
        <v>36.67</v>
      </c>
      <c r="F5425" s="6">
        <f>E5425*'[2]Percent Input'!$B$10</f>
        <v>36.67</v>
      </c>
      <c r="G5425" s="7">
        <f>E5425*'[2]Percent Input'!$C$10</f>
        <v>36.67</v>
      </c>
      <c r="H5425" s="7">
        <f>E5425*'[2]Percent Input'!$D$10</f>
        <v>36.67</v>
      </c>
      <c r="I5425" s="8">
        <f>E5425*'[2]Percent Input'!$E$10</f>
        <v>36.67</v>
      </c>
    </row>
    <row r="5426" spans="1:9" x14ac:dyDescent="0.25">
      <c r="A5426" s="11" t="s">
        <v>12916</v>
      </c>
      <c r="B5426" s="19" t="s">
        <v>12917</v>
      </c>
      <c r="C5426" s="11" t="s">
        <v>15562</v>
      </c>
      <c r="D5426" s="11"/>
      <c r="E5426" s="29">
        <v>0.71</v>
      </c>
      <c r="F5426" s="6">
        <f>E5426*'[2]Percent Input'!$B$10</f>
        <v>0.71</v>
      </c>
      <c r="G5426" s="7">
        <f>E5426*'[2]Percent Input'!$C$10</f>
        <v>0.71</v>
      </c>
      <c r="H5426" s="7">
        <f>E5426*'[2]Percent Input'!$D$10</f>
        <v>0.71</v>
      </c>
      <c r="I5426" s="8">
        <f>E5426*'[2]Percent Input'!$E$10</f>
        <v>0.71</v>
      </c>
    </row>
    <row r="5427" spans="1:9" x14ac:dyDescent="0.25">
      <c r="A5427" s="11" t="s">
        <v>12918</v>
      </c>
      <c r="B5427" s="19" t="s">
        <v>12919</v>
      </c>
      <c r="C5427" s="11" t="s">
        <v>15562</v>
      </c>
      <c r="D5427" s="11"/>
      <c r="E5427" s="29">
        <v>5.63</v>
      </c>
      <c r="F5427" s="6">
        <f>E5427*'[2]Percent Input'!$B$10</f>
        <v>5.63</v>
      </c>
      <c r="G5427" s="7">
        <f>E5427*'[2]Percent Input'!$C$10</f>
        <v>5.63</v>
      </c>
      <c r="H5427" s="7">
        <f>E5427*'[2]Percent Input'!$D$10</f>
        <v>5.63</v>
      </c>
      <c r="I5427" s="8">
        <f>E5427*'[2]Percent Input'!$E$10</f>
        <v>5.63</v>
      </c>
    </row>
    <row r="5428" spans="1:9" x14ac:dyDescent="0.25">
      <c r="A5428" s="11" t="s">
        <v>12920</v>
      </c>
      <c r="B5428" s="19" t="s">
        <v>12921</v>
      </c>
      <c r="C5428" s="11" t="s">
        <v>15562</v>
      </c>
      <c r="D5428" s="11"/>
      <c r="E5428" s="29">
        <v>4.1500000000000004</v>
      </c>
      <c r="F5428" s="6">
        <f>E5428*'[2]Percent Input'!$B$10</f>
        <v>4.1500000000000004</v>
      </c>
      <c r="G5428" s="7">
        <f>E5428*'[2]Percent Input'!$C$10</f>
        <v>4.1500000000000004</v>
      </c>
      <c r="H5428" s="7">
        <f>E5428*'[2]Percent Input'!$D$10</f>
        <v>4.1500000000000004</v>
      </c>
      <c r="I5428" s="8">
        <f>E5428*'[2]Percent Input'!$E$10</f>
        <v>4.1500000000000004</v>
      </c>
    </row>
    <row r="5429" spans="1:9" x14ac:dyDescent="0.25">
      <c r="A5429" s="11" t="s">
        <v>12922</v>
      </c>
      <c r="B5429" s="19" t="s">
        <v>12923</v>
      </c>
      <c r="C5429" s="11" t="s">
        <v>15562</v>
      </c>
      <c r="D5429" s="11"/>
      <c r="E5429" s="29">
        <v>0.05</v>
      </c>
      <c r="F5429" s="6">
        <f>E5429*'[2]Percent Input'!$B$10</f>
        <v>0.05</v>
      </c>
      <c r="G5429" s="7">
        <f>E5429*'[2]Percent Input'!$C$10</f>
        <v>0.05</v>
      </c>
      <c r="H5429" s="7">
        <f>E5429*'[2]Percent Input'!$D$10</f>
        <v>0.05</v>
      </c>
      <c r="I5429" s="8">
        <f>E5429*'[2]Percent Input'!$E$10</f>
        <v>0.05</v>
      </c>
    </row>
    <row r="5430" spans="1:9" x14ac:dyDescent="0.25">
      <c r="A5430" s="11" t="s">
        <v>12924</v>
      </c>
      <c r="B5430" s="19" t="s">
        <v>12925</v>
      </c>
      <c r="C5430" s="11" t="s">
        <v>15562</v>
      </c>
      <c r="D5430" s="11"/>
      <c r="E5430" s="29">
        <v>56.42</v>
      </c>
      <c r="F5430" s="6">
        <f>E5430*'[2]Percent Input'!$B$10</f>
        <v>56.42</v>
      </c>
      <c r="G5430" s="7">
        <f>E5430*'[2]Percent Input'!$C$10</f>
        <v>56.42</v>
      </c>
      <c r="H5430" s="7">
        <f>E5430*'[2]Percent Input'!$D$10</f>
        <v>56.42</v>
      </c>
      <c r="I5430" s="8">
        <f>E5430*'[2]Percent Input'!$E$10</f>
        <v>56.42</v>
      </c>
    </row>
    <row r="5431" spans="1:9" x14ac:dyDescent="0.25">
      <c r="A5431" s="11" t="s">
        <v>12926</v>
      </c>
      <c r="B5431" s="19" t="s">
        <v>12927</v>
      </c>
      <c r="C5431" s="11" t="s">
        <v>15562</v>
      </c>
      <c r="D5431" s="11"/>
      <c r="E5431" s="29">
        <v>133.6</v>
      </c>
      <c r="F5431" s="6">
        <f>E5431*'[2]Percent Input'!$B$10</f>
        <v>133.6</v>
      </c>
      <c r="G5431" s="7">
        <f>E5431*'[2]Percent Input'!$C$10</f>
        <v>133.6</v>
      </c>
      <c r="H5431" s="7">
        <f>E5431*'[2]Percent Input'!$D$10</f>
        <v>133.6</v>
      </c>
      <c r="I5431" s="8">
        <f>E5431*'[2]Percent Input'!$E$10</f>
        <v>133.6</v>
      </c>
    </row>
    <row r="5432" spans="1:9" x14ac:dyDescent="0.25">
      <c r="A5432" s="11" t="s">
        <v>12928</v>
      </c>
      <c r="B5432" s="19" t="s">
        <v>12929</v>
      </c>
      <c r="C5432" s="11" t="s">
        <v>15562</v>
      </c>
      <c r="D5432" s="11"/>
      <c r="E5432" s="29">
        <v>32.97</v>
      </c>
      <c r="F5432" s="6">
        <f>E5432*'[2]Percent Input'!$B$10</f>
        <v>32.97</v>
      </c>
      <c r="G5432" s="7">
        <f>E5432*'[2]Percent Input'!$C$10</f>
        <v>32.97</v>
      </c>
      <c r="H5432" s="7">
        <f>E5432*'[2]Percent Input'!$D$10</f>
        <v>32.97</v>
      </c>
      <c r="I5432" s="8">
        <f>E5432*'[2]Percent Input'!$E$10</f>
        <v>32.97</v>
      </c>
    </row>
    <row r="5433" spans="1:9" x14ac:dyDescent="0.25">
      <c r="A5433" s="11" t="s">
        <v>12930</v>
      </c>
      <c r="B5433" s="19" t="s">
        <v>12931</v>
      </c>
      <c r="C5433" s="11" t="s">
        <v>15562</v>
      </c>
      <c r="D5433" s="11"/>
      <c r="E5433" s="29">
        <v>3668.07</v>
      </c>
      <c r="F5433" s="6">
        <f>E5433*'[2]Percent Input'!$B$10</f>
        <v>3668.07</v>
      </c>
      <c r="G5433" s="7">
        <f>E5433*'[2]Percent Input'!$C$10</f>
        <v>3668.07</v>
      </c>
      <c r="H5433" s="7">
        <f>E5433*'[2]Percent Input'!$D$10</f>
        <v>3668.07</v>
      </c>
      <c r="I5433" s="8">
        <f>E5433*'[2]Percent Input'!$E$10</f>
        <v>3668.07</v>
      </c>
    </row>
    <row r="5434" spans="1:9" x14ac:dyDescent="0.25">
      <c r="A5434" s="11" t="s">
        <v>12932</v>
      </c>
      <c r="B5434" s="19" t="s">
        <v>12933</v>
      </c>
      <c r="C5434" s="11" t="s">
        <v>15562</v>
      </c>
      <c r="D5434" s="11"/>
      <c r="E5434" s="29">
        <v>3.78</v>
      </c>
      <c r="F5434" s="6">
        <f>E5434*'[2]Percent Input'!$B$10</f>
        <v>3.78</v>
      </c>
      <c r="G5434" s="7">
        <f>E5434*'[2]Percent Input'!$C$10</f>
        <v>3.78</v>
      </c>
      <c r="H5434" s="7">
        <f>E5434*'[2]Percent Input'!$D$10</f>
        <v>3.78</v>
      </c>
      <c r="I5434" s="8">
        <f>E5434*'[2]Percent Input'!$E$10</f>
        <v>3.78</v>
      </c>
    </row>
    <row r="5435" spans="1:9" x14ac:dyDescent="0.25">
      <c r="A5435" s="11" t="s">
        <v>12934</v>
      </c>
      <c r="B5435" s="19" t="s">
        <v>15609</v>
      </c>
      <c r="C5435" s="11" t="s">
        <v>15562</v>
      </c>
      <c r="D5435" s="11"/>
      <c r="E5435" s="29">
        <v>42.59</v>
      </c>
      <c r="F5435" s="6">
        <f>E5435*'[2]Percent Input'!$B$10</f>
        <v>42.59</v>
      </c>
      <c r="G5435" s="7">
        <f>E5435*'[2]Percent Input'!$C$10</f>
        <v>42.59</v>
      </c>
      <c r="H5435" s="7">
        <f>E5435*'[2]Percent Input'!$D$10</f>
        <v>42.59</v>
      </c>
      <c r="I5435" s="8">
        <f>E5435*'[2]Percent Input'!$E$10</f>
        <v>42.59</v>
      </c>
    </row>
    <row r="5436" spans="1:9" x14ac:dyDescent="0.25">
      <c r="A5436" s="11" t="s">
        <v>12935</v>
      </c>
      <c r="B5436" s="19" t="s">
        <v>12936</v>
      </c>
      <c r="C5436" s="11" t="s">
        <v>15562</v>
      </c>
      <c r="D5436" s="11"/>
      <c r="E5436" s="29">
        <v>28.08</v>
      </c>
      <c r="F5436" s="6">
        <f>E5436*'[2]Percent Input'!$B$10</f>
        <v>28.08</v>
      </c>
      <c r="G5436" s="7">
        <f>E5436*'[2]Percent Input'!$C$10</f>
        <v>28.08</v>
      </c>
      <c r="H5436" s="7">
        <f>E5436*'[2]Percent Input'!$D$10</f>
        <v>28.08</v>
      </c>
      <c r="I5436" s="8">
        <f>E5436*'[2]Percent Input'!$E$10</f>
        <v>28.08</v>
      </c>
    </row>
    <row r="5437" spans="1:9" x14ac:dyDescent="0.25">
      <c r="A5437" s="11" t="s">
        <v>12937</v>
      </c>
      <c r="B5437" s="19" t="s">
        <v>12938</v>
      </c>
      <c r="C5437" s="11" t="s">
        <v>15562</v>
      </c>
      <c r="D5437" s="11"/>
      <c r="E5437" s="29">
        <v>17.96</v>
      </c>
      <c r="F5437" s="6">
        <f>E5437*'[2]Percent Input'!$B$10</f>
        <v>17.96</v>
      </c>
      <c r="G5437" s="7">
        <f>E5437*'[2]Percent Input'!$C$10</f>
        <v>17.96</v>
      </c>
      <c r="H5437" s="7">
        <f>E5437*'[2]Percent Input'!$D$10</f>
        <v>17.96</v>
      </c>
      <c r="I5437" s="8">
        <f>E5437*'[2]Percent Input'!$E$10</f>
        <v>17.96</v>
      </c>
    </row>
    <row r="5438" spans="1:9" x14ac:dyDescent="0.25">
      <c r="A5438" s="11" t="s">
        <v>12939</v>
      </c>
      <c r="B5438" s="19" t="s">
        <v>15610</v>
      </c>
      <c r="C5438" s="11" t="s">
        <v>15562</v>
      </c>
      <c r="D5438" s="11"/>
      <c r="E5438" s="29">
        <v>161.4</v>
      </c>
      <c r="F5438" s="6">
        <f>E5438*'[2]Percent Input'!$B$10</f>
        <v>161.4</v>
      </c>
      <c r="G5438" s="7">
        <f>E5438*'[2]Percent Input'!$C$10</f>
        <v>161.4</v>
      </c>
      <c r="H5438" s="7">
        <f>E5438*'[2]Percent Input'!$D$10</f>
        <v>161.4</v>
      </c>
      <c r="I5438" s="8">
        <f>E5438*'[2]Percent Input'!$E$10</f>
        <v>161.4</v>
      </c>
    </row>
    <row r="5439" spans="1:9" x14ac:dyDescent="0.25">
      <c r="A5439" s="11" t="s">
        <v>12940</v>
      </c>
      <c r="B5439" s="19" t="s">
        <v>12941</v>
      </c>
      <c r="C5439" s="11" t="s">
        <v>15562</v>
      </c>
      <c r="D5439" s="11"/>
      <c r="E5439" s="29">
        <v>4.5999999999999996</v>
      </c>
      <c r="F5439" s="6">
        <f>E5439*'[2]Percent Input'!$B$10</f>
        <v>4.5999999999999996</v>
      </c>
      <c r="G5439" s="7">
        <f>E5439*'[2]Percent Input'!$C$10</f>
        <v>4.5999999999999996</v>
      </c>
      <c r="H5439" s="7">
        <f>E5439*'[2]Percent Input'!$D$10</f>
        <v>4.5999999999999996</v>
      </c>
      <c r="I5439" s="8">
        <f>E5439*'[2]Percent Input'!$E$10</f>
        <v>4.5999999999999996</v>
      </c>
    </row>
    <row r="5440" spans="1:9" x14ac:dyDescent="0.25">
      <c r="A5440" s="11" t="s">
        <v>12942</v>
      </c>
      <c r="B5440" s="19" t="s">
        <v>12943</v>
      </c>
      <c r="C5440" s="11" t="s">
        <v>15562</v>
      </c>
      <c r="D5440" s="11"/>
      <c r="E5440" s="29">
        <v>12.6</v>
      </c>
      <c r="F5440" s="6">
        <f>E5440*'[2]Percent Input'!$B$10</f>
        <v>12.6</v>
      </c>
      <c r="G5440" s="7">
        <f>E5440*'[2]Percent Input'!$C$10</f>
        <v>12.6</v>
      </c>
      <c r="H5440" s="7">
        <f>E5440*'[2]Percent Input'!$D$10</f>
        <v>12.6</v>
      </c>
      <c r="I5440" s="8">
        <f>E5440*'[2]Percent Input'!$E$10</f>
        <v>12.6</v>
      </c>
    </row>
    <row r="5441" spans="1:9" x14ac:dyDescent="0.25">
      <c r="A5441" s="11" t="s">
        <v>12944</v>
      </c>
      <c r="B5441" s="19" t="s">
        <v>15611</v>
      </c>
      <c r="C5441" s="11" t="s">
        <v>15562</v>
      </c>
      <c r="D5441" s="11"/>
      <c r="E5441" s="29">
        <v>38</v>
      </c>
      <c r="F5441" s="6">
        <f>E5441*'[2]Percent Input'!$B$10</f>
        <v>38</v>
      </c>
      <c r="G5441" s="7">
        <f>E5441*'[2]Percent Input'!$C$10</f>
        <v>38</v>
      </c>
      <c r="H5441" s="7">
        <f>E5441*'[2]Percent Input'!$D$10</f>
        <v>38</v>
      </c>
      <c r="I5441" s="8">
        <f>E5441*'[2]Percent Input'!$E$10</f>
        <v>38</v>
      </c>
    </row>
    <row r="5442" spans="1:9" x14ac:dyDescent="0.25">
      <c r="A5442" s="11" t="s">
        <v>12945</v>
      </c>
      <c r="B5442" s="19" t="s">
        <v>15612</v>
      </c>
      <c r="C5442" s="11" t="s">
        <v>15562</v>
      </c>
      <c r="D5442" s="11"/>
      <c r="E5442" s="29">
        <v>89.1</v>
      </c>
      <c r="F5442" s="6">
        <f>E5442*'[2]Percent Input'!$B$10</f>
        <v>89.1</v>
      </c>
      <c r="G5442" s="7">
        <f>E5442*'[2]Percent Input'!$C$10</f>
        <v>89.1</v>
      </c>
      <c r="H5442" s="7">
        <f>E5442*'[2]Percent Input'!$D$10</f>
        <v>89.1</v>
      </c>
      <c r="I5442" s="8">
        <f>E5442*'[2]Percent Input'!$E$10</f>
        <v>89.1</v>
      </c>
    </row>
    <row r="5443" spans="1:9" x14ac:dyDescent="0.25">
      <c r="A5443" s="11" t="s">
        <v>12946</v>
      </c>
      <c r="B5443" s="19" t="s">
        <v>12947</v>
      </c>
      <c r="C5443" s="11" t="s">
        <v>15562</v>
      </c>
      <c r="D5443" s="11"/>
      <c r="E5443" s="29">
        <v>1237.5</v>
      </c>
      <c r="F5443" s="6">
        <f>E5443*'[2]Percent Input'!$B$10</f>
        <v>1237.5</v>
      </c>
      <c r="G5443" s="7">
        <f>E5443*'[2]Percent Input'!$C$10</f>
        <v>1237.5</v>
      </c>
      <c r="H5443" s="7">
        <f>E5443*'[2]Percent Input'!$D$10</f>
        <v>1237.5</v>
      </c>
      <c r="I5443" s="8">
        <f>E5443*'[2]Percent Input'!$E$10</f>
        <v>1237.5</v>
      </c>
    </row>
    <row r="5444" spans="1:9" x14ac:dyDescent="0.25">
      <c r="A5444" s="11" t="s">
        <v>12948</v>
      </c>
      <c r="B5444" s="19" t="s">
        <v>12949</v>
      </c>
      <c r="C5444" s="11" t="s">
        <v>15562</v>
      </c>
      <c r="D5444" s="11"/>
      <c r="E5444" s="29">
        <v>1.1000000000000001</v>
      </c>
      <c r="F5444" s="6">
        <f>E5444*'[2]Percent Input'!$B$10</f>
        <v>1.1000000000000001</v>
      </c>
      <c r="G5444" s="7">
        <f>E5444*'[2]Percent Input'!$C$10</f>
        <v>1.1000000000000001</v>
      </c>
      <c r="H5444" s="7">
        <f>E5444*'[2]Percent Input'!$D$10</f>
        <v>1.1000000000000001</v>
      </c>
      <c r="I5444" s="8">
        <f>E5444*'[2]Percent Input'!$E$10</f>
        <v>1.1000000000000001</v>
      </c>
    </row>
    <row r="5445" spans="1:9" x14ac:dyDescent="0.25">
      <c r="A5445" s="11" t="s">
        <v>12950</v>
      </c>
      <c r="B5445" s="19" t="s">
        <v>12951</v>
      </c>
      <c r="C5445" s="11" t="s">
        <v>15562</v>
      </c>
      <c r="D5445" s="11"/>
      <c r="E5445" s="29">
        <v>2.83</v>
      </c>
      <c r="F5445" s="6">
        <f>E5445*'[2]Percent Input'!$B$10</f>
        <v>2.83</v>
      </c>
      <c r="G5445" s="7">
        <f>E5445*'[2]Percent Input'!$C$10</f>
        <v>2.83</v>
      </c>
      <c r="H5445" s="7">
        <f>E5445*'[2]Percent Input'!$D$10</f>
        <v>2.83</v>
      </c>
      <c r="I5445" s="8">
        <f>E5445*'[2]Percent Input'!$E$10</f>
        <v>2.83</v>
      </c>
    </row>
    <row r="5446" spans="1:9" x14ac:dyDescent="0.25">
      <c r="A5446" s="11" t="s">
        <v>12952</v>
      </c>
      <c r="B5446" s="19" t="s">
        <v>12953</v>
      </c>
      <c r="C5446" s="11" t="s">
        <v>15562</v>
      </c>
      <c r="D5446" s="11"/>
      <c r="E5446" s="29">
        <v>5.07</v>
      </c>
      <c r="F5446" s="6">
        <f>E5446*'[2]Percent Input'!$B$10</f>
        <v>5.07</v>
      </c>
      <c r="G5446" s="7">
        <f>E5446*'[2]Percent Input'!$C$10</f>
        <v>5.07</v>
      </c>
      <c r="H5446" s="7">
        <f>E5446*'[2]Percent Input'!$D$10</f>
        <v>5.07</v>
      </c>
      <c r="I5446" s="8">
        <f>E5446*'[2]Percent Input'!$E$10</f>
        <v>5.07</v>
      </c>
    </row>
    <row r="5447" spans="1:9" x14ac:dyDescent="0.25">
      <c r="A5447" s="11" t="s">
        <v>12954</v>
      </c>
      <c r="B5447" s="19" t="s">
        <v>12955</v>
      </c>
      <c r="C5447" s="11" t="s">
        <v>15562</v>
      </c>
      <c r="D5447" s="11"/>
      <c r="E5447" s="29">
        <v>5.07</v>
      </c>
      <c r="F5447" s="6">
        <f>E5447*'[2]Percent Input'!$B$10</f>
        <v>5.07</v>
      </c>
      <c r="G5447" s="7">
        <f>E5447*'[2]Percent Input'!$C$10</f>
        <v>5.07</v>
      </c>
      <c r="H5447" s="7">
        <f>E5447*'[2]Percent Input'!$D$10</f>
        <v>5.07</v>
      </c>
      <c r="I5447" s="8">
        <f>E5447*'[2]Percent Input'!$E$10</f>
        <v>5.07</v>
      </c>
    </row>
    <row r="5448" spans="1:9" x14ac:dyDescent="0.25">
      <c r="A5448" s="11" t="s">
        <v>12956</v>
      </c>
      <c r="B5448" s="19" t="s">
        <v>12957</v>
      </c>
      <c r="C5448" s="11" t="s">
        <v>15562</v>
      </c>
      <c r="D5448" s="11"/>
      <c r="E5448" s="29">
        <v>10.14</v>
      </c>
      <c r="F5448" s="6">
        <f>E5448*'[2]Percent Input'!$B$10</f>
        <v>10.14</v>
      </c>
      <c r="G5448" s="7">
        <f>E5448*'[2]Percent Input'!$C$10</f>
        <v>10.14</v>
      </c>
      <c r="H5448" s="7">
        <f>E5448*'[2]Percent Input'!$D$10</f>
        <v>10.14</v>
      </c>
      <c r="I5448" s="8">
        <f>E5448*'[2]Percent Input'!$E$10</f>
        <v>10.14</v>
      </c>
    </row>
    <row r="5449" spans="1:9" x14ac:dyDescent="0.25">
      <c r="A5449" s="11" t="s">
        <v>12958</v>
      </c>
      <c r="B5449" s="19" t="s">
        <v>12959</v>
      </c>
      <c r="C5449" s="11" t="s">
        <v>15562</v>
      </c>
      <c r="D5449" s="11"/>
      <c r="E5449" s="29">
        <v>1.38</v>
      </c>
      <c r="F5449" s="6">
        <f>E5449*'[2]Percent Input'!$B$10</f>
        <v>1.38</v>
      </c>
      <c r="G5449" s="7">
        <f>E5449*'[2]Percent Input'!$C$10</f>
        <v>1.38</v>
      </c>
      <c r="H5449" s="7">
        <f>E5449*'[2]Percent Input'!$D$10</f>
        <v>1.38</v>
      </c>
      <c r="I5449" s="8">
        <f>E5449*'[2]Percent Input'!$E$10</f>
        <v>1.38</v>
      </c>
    </row>
    <row r="5450" spans="1:9" x14ac:dyDescent="0.25">
      <c r="A5450" s="11" t="s">
        <v>12960</v>
      </c>
      <c r="B5450" s="19" t="s">
        <v>15613</v>
      </c>
      <c r="C5450" s="11" t="s">
        <v>15562</v>
      </c>
      <c r="D5450" s="11"/>
      <c r="E5450" s="29">
        <v>339.66</v>
      </c>
      <c r="F5450" s="6">
        <f>E5450*'[2]Percent Input'!$B$10</f>
        <v>339.66</v>
      </c>
      <c r="G5450" s="7">
        <f>E5450*'[2]Percent Input'!$C$10</f>
        <v>339.66</v>
      </c>
      <c r="H5450" s="7">
        <f>E5450*'[2]Percent Input'!$D$10</f>
        <v>339.66</v>
      </c>
      <c r="I5450" s="8">
        <f>E5450*'[2]Percent Input'!$E$10</f>
        <v>339.66</v>
      </c>
    </row>
    <row r="5451" spans="1:9" x14ac:dyDescent="0.25">
      <c r="A5451" s="11" t="s">
        <v>12961</v>
      </c>
      <c r="B5451" s="19" t="s">
        <v>15614</v>
      </c>
      <c r="C5451" s="11" t="s">
        <v>15562</v>
      </c>
      <c r="D5451" s="11"/>
      <c r="E5451" s="29">
        <v>5.84</v>
      </c>
      <c r="F5451" s="6">
        <f>E5451*'[2]Percent Input'!$B$10</f>
        <v>5.84</v>
      </c>
      <c r="G5451" s="7">
        <f>E5451*'[2]Percent Input'!$C$10</f>
        <v>5.84</v>
      </c>
      <c r="H5451" s="7">
        <f>E5451*'[2]Percent Input'!$D$10</f>
        <v>5.84</v>
      </c>
      <c r="I5451" s="8">
        <f>E5451*'[2]Percent Input'!$E$10</f>
        <v>5.84</v>
      </c>
    </row>
    <row r="5452" spans="1:9" x14ac:dyDescent="0.25">
      <c r="A5452" s="11" t="s">
        <v>12962</v>
      </c>
      <c r="B5452" s="19" t="s">
        <v>12963</v>
      </c>
      <c r="C5452" s="11" t="s">
        <v>15562</v>
      </c>
      <c r="D5452" s="11"/>
      <c r="E5452" s="29">
        <v>8.4600000000000009</v>
      </c>
      <c r="F5452" s="6">
        <f>E5452*'[2]Percent Input'!$B$10</f>
        <v>8.4600000000000009</v>
      </c>
      <c r="G5452" s="7">
        <f>E5452*'[2]Percent Input'!$C$10</f>
        <v>8.4600000000000009</v>
      </c>
      <c r="H5452" s="7">
        <f>E5452*'[2]Percent Input'!$D$10</f>
        <v>8.4600000000000009</v>
      </c>
      <c r="I5452" s="8">
        <f>E5452*'[2]Percent Input'!$E$10</f>
        <v>8.4600000000000009</v>
      </c>
    </row>
    <row r="5453" spans="1:9" x14ac:dyDescent="0.25">
      <c r="A5453" s="11" t="s">
        <v>12964</v>
      </c>
      <c r="B5453" s="19" t="s">
        <v>15615</v>
      </c>
      <c r="C5453" s="11" t="s">
        <v>15562</v>
      </c>
      <c r="D5453" s="11"/>
      <c r="E5453" s="29">
        <v>11.62</v>
      </c>
      <c r="F5453" s="6">
        <f>E5453*'[2]Percent Input'!$B$10</f>
        <v>11.62</v>
      </c>
      <c r="G5453" s="7">
        <f>E5453*'[2]Percent Input'!$C$10</f>
        <v>11.62</v>
      </c>
      <c r="H5453" s="7">
        <f>E5453*'[2]Percent Input'!$D$10</f>
        <v>11.62</v>
      </c>
      <c r="I5453" s="8">
        <f>E5453*'[2]Percent Input'!$E$10</f>
        <v>11.62</v>
      </c>
    </row>
    <row r="5454" spans="1:9" x14ac:dyDescent="0.25">
      <c r="A5454" s="11" t="s">
        <v>12965</v>
      </c>
      <c r="B5454" s="19" t="s">
        <v>15616</v>
      </c>
      <c r="C5454" s="11" t="s">
        <v>15562</v>
      </c>
      <c r="D5454" s="11"/>
      <c r="E5454" s="29">
        <v>4.82</v>
      </c>
      <c r="F5454" s="6">
        <f>E5454*'[2]Percent Input'!$B$10</f>
        <v>4.82</v>
      </c>
      <c r="G5454" s="7">
        <f>E5454*'[2]Percent Input'!$C$10</f>
        <v>4.82</v>
      </c>
      <c r="H5454" s="7">
        <f>E5454*'[2]Percent Input'!$D$10</f>
        <v>4.82</v>
      </c>
      <c r="I5454" s="8">
        <f>E5454*'[2]Percent Input'!$E$10</f>
        <v>4.82</v>
      </c>
    </row>
    <row r="5455" spans="1:9" x14ac:dyDescent="0.25">
      <c r="A5455" s="11" t="s">
        <v>12966</v>
      </c>
      <c r="B5455" s="19" t="s">
        <v>15617</v>
      </c>
      <c r="C5455" s="11" t="s">
        <v>15562</v>
      </c>
      <c r="D5455" s="11"/>
      <c r="E5455" s="29">
        <v>14.94</v>
      </c>
      <c r="F5455" s="6">
        <f>E5455*'[2]Percent Input'!$B$10</f>
        <v>14.94</v>
      </c>
      <c r="G5455" s="7">
        <f>E5455*'[2]Percent Input'!$C$10</f>
        <v>14.94</v>
      </c>
      <c r="H5455" s="7">
        <f>E5455*'[2]Percent Input'!$D$10</f>
        <v>14.94</v>
      </c>
      <c r="I5455" s="8">
        <f>E5455*'[2]Percent Input'!$E$10</f>
        <v>14.94</v>
      </c>
    </row>
    <row r="5456" spans="1:9" x14ac:dyDescent="0.25">
      <c r="A5456" s="11" t="s">
        <v>12967</v>
      </c>
      <c r="B5456" s="19" t="s">
        <v>12968</v>
      </c>
      <c r="C5456" s="11" t="s">
        <v>15562</v>
      </c>
      <c r="D5456" s="11"/>
      <c r="E5456" s="29">
        <v>2.94</v>
      </c>
      <c r="F5456" s="6">
        <f>E5456*'[2]Percent Input'!$B$10</f>
        <v>2.94</v>
      </c>
      <c r="G5456" s="7">
        <f>E5456*'[2]Percent Input'!$C$10</f>
        <v>2.94</v>
      </c>
      <c r="H5456" s="7">
        <f>E5456*'[2]Percent Input'!$D$10</f>
        <v>2.94</v>
      </c>
      <c r="I5456" s="8">
        <f>E5456*'[2]Percent Input'!$E$10</f>
        <v>2.94</v>
      </c>
    </row>
    <row r="5457" spans="1:9" x14ac:dyDescent="0.25">
      <c r="A5457" s="11" t="s">
        <v>12969</v>
      </c>
      <c r="B5457" s="19" t="s">
        <v>15618</v>
      </c>
      <c r="C5457" s="11" t="s">
        <v>15562</v>
      </c>
      <c r="D5457" s="11"/>
      <c r="E5457" s="29">
        <v>73.930000000000007</v>
      </c>
      <c r="F5457" s="6">
        <f>E5457*'[2]Percent Input'!$B$10</f>
        <v>73.930000000000007</v>
      </c>
      <c r="G5457" s="7">
        <f>E5457*'[2]Percent Input'!$C$10</f>
        <v>73.930000000000007</v>
      </c>
      <c r="H5457" s="7">
        <f>E5457*'[2]Percent Input'!$D$10</f>
        <v>73.930000000000007</v>
      </c>
      <c r="I5457" s="8">
        <f>E5457*'[2]Percent Input'!$E$10</f>
        <v>73.930000000000007</v>
      </c>
    </row>
    <row r="5458" spans="1:9" x14ac:dyDescent="0.25">
      <c r="A5458" s="11" t="s">
        <v>12970</v>
      </c>
      <c r="B5458" s="19" t="s">
        <v>12971</v>
      </c>
      <c r="C5458" s="11" t="s">
        <v>15562</v>
      </c>
      <c r="D5458" s="11"/>
      <c r="E5458" s="29">
        <v>8.41</v>
      </c>
      <c r="F5458" s="6">
        <f>E5458*'[2]Percent Input'!$B$10</f>
        <v>8.41</v>
      </c>
      <c r="G5458" s="7">
        <f>E5458*'[2]Percent Input'!$C$10</f>
        <v>8.41</v>
      </c>
      <c r="H5458" s="7">
        <f>E5458*'[2]Percent Input'!$D$10</f>
        <v>8.41</v>
      </c>
      <c r="I5458" s="8">
        <f>E5458*'[2]Percent Input'!$E$10</f>
        <v>8.41</v>
      </c>
    </row>
    <row r="5459" spans="1:9" x14ac:dyDescent="0.25">
      <c r="A5459" s="11" t="s">
        <v>12972</v>
      </c>
      <c r="B5459" s="19" t="s">
        <v>12973</v>
      </c>
      <c r="C5459" s="11" t="s">
        <v>15562</v>
      </c>
      <c r="D5459" s="11"/>
      <c r="E5459" s="29">
        <v>0.91</v>
      </c>
      <c r="F5459" s="6">
        <f>E5459*'[2]Percent Input'!$B$10</f>
        <v>0.91</v>
      </c>
      <c r="G5459" s="7">
        <f>E5459*'[2]Percent Input'!$C$10</f>
        <v>0.91</v>
      </c>
      <c r="H5459" s="7">
        <f>E5459*'[2]Percent Input'!$D$10</f>
        <v>0.91</v>
      </c>
      <c r="I5459" s="8">
        <f>E5459*'[2]Percent Input'!$E$10</f>
        <v>0.91</v>
      </c>
    </row>
    <row r="5460" spans="1:9" x14ac:dyDescent="0.25">
      <c r="A5460" s="11" t="s">
        <v>12974</v>
      </c>
      <c r="B5460" s="19" t="s">
        <v>15619</v>
      </c>
      <c r="C5460" s="11" t="s">
        <v>15562</v>
      </c>
      <c r="D5460" s="11"/>
      <c r="E5460" s="29">
        <v>28.63</v>
      </c>
      <c r="F5460" s="6">
        <f>E5460*'[2]Percent Input'!$B$10</f>
        <v>28.63</v>
      </c>
      <c r="G5460" s="7">
        <f>E5460*'[2]Percent Input'!$C$10</f>
        <v>28.63</v>
      </c>
      <c r="H5460" s="7">
        <f>E5460*'[2]Percent Input'!$D$10</f>
        <v>28.63</v>
      </c>
      <c r="I5460" s="8">
        <f>E5460*'[2]Percent Input'!$E$10</f>
        <v>28.63</v>
      </c>
    </row>
    <row r="5461" spans="1:9" x14ac:dyDescent="0.25">
      <c r="A5461" s="11" t="s">
        <v>12975</v>
      </c>
      <c r="B5461" s="19" t="s">
        <v>15620</v>
      </c>
      <c r="C5461" s="11" t="s">
        <v>15562</v>
      </c>
      <c r="D5461" s="11"/>
      <c r="E5461" s="29">
        <v>59.1</v>
      </c>
      <c r="F5461" s="6">
        <f>E5461*'[2]Percent Input'!$B$10</f>
        <v>59.1</v>
      </c>
      <c r="G5461" s="7">
        <f>E5461*'[2]Percent Input'!$C$10</f>
        <v>59.1</v>
      </c>
      <c r="H5461" s="7">
        <f>E5461*'[2]Percent Input'!$D$10</f>
        <v>59.1</v>
      </c>
      <c r="I5461" s="8">
        <f>E5461*'[2]Percent Input'!$E$10</f>
        <v>59.1</v>
      </c>
    </row>
    <row r="5462" spans="1:9" x14ac:dyDescent="0.25">
      <c r="A5462" s="11" t="s">
        <v>12976</v>
      </c>
      <c r="B5462" s="19" t="s">
        <v>15621</v>
      </c>
      <c r="C5462" s="11" t="s">
        <v>15562</v>
      </c>
      <c r="D5462" s="11"/>
      <c r="E5462" s="29">
        <v>54.96</v>
      </c>
      <c r="F5462" s="6">
        <f>E5462*'[2]Percent Input'!$B$10</f>
        <v>54.96</v>
      </c>
      <c r="G5462" s="7">
        <f>E5462*'[2]Percent Input'!$C$10</f>
        <v>54.96</v>
      </c>
      <c r="H5462" s="7">
        <f>E5462*'[2]Percent Input'!$D$10</f>
        <v>54.96</v>
      </c>
      <c r="I5462" s="8">
        <f>E5462*'[2]Percent Input'!$E$10</f>
        <v>54.96</v>
      </c>
    </row>
    <row r="5463" spans="1:9" x14ac:dyDescent="0.25">
      <c r="A5463" s="11" t="s">
        <v>12977</v>
      </c>
      <c r="B5463" s="19" t="s">
        <v>15622</v>
      </c>
      <c r="C5463" s="11" t="s">
        <v>15562</v>
      </c>
      <c r="D5463" s="11"/>
      <c r="E5463" s="29">
        <v>9.27</v>
      </c>
      <c r="F5463" s="6">
        <f>E5463*'[2]Percent Input'!$B$10</f>
        <v>9.27</v>
      </c>
      <c r="G5463" s="7">
        <f>E5463*'[2]Percent Input'!$C$10</f>
        <v>9.27</v>
      </c>
      <c r="H5463" s="7">
        <f>E5463*'[2]Percent Input'!$D$10</f>
        <v>9.27</v>
      </c>
      <c r="I5463" s="8">
        <f>E5463*'[2]Percent Input'!$E$10</f>
        <v>9.27</v>
      </c>
    </row>
    <row r="5464" spans="1:9" x14ac:dyDescent="0.25">
      <c r="A5464" s="11" t="s">
        <v>12978</v>
      </c>
      <c r="B5464" s="19" t="s">
        <v>12979</v>
      </c>
      <c r="C5464" s="11" t="s">
        <v>15562</v>
      </c>
      <c r="D5464" s="11"/>
      <c r="E5464" s="29">
        <v>3722.43</v>
      </c>
      <c r="F5464" s="6">
        <f>E5464*'[2]Percent Input'!$B$10</f>
        <v>3722.43</v>
      </c>
      <c r="G5464" s="7">
        <f>E5464*'[2]Percent Input'!$C$10</f>
        <v>3722.43</v>
      </c>
      <c r="H5464" s="7">
        <f>E5464*'[2]Percent Input'!$D$10</f>
        <v>3722.43</v>
      </c>
      <c r="I5464" s="8">
        <f>E5464*'[2]Percent Input'!$E$10</f>
        <v>3722.43</v>
      </c>
    </row>
    <row r="5465" spans="1:9" x14ac:dyDescent="0.25">
      <c r="A5465" s="11" t="s">
        <v>12980</v>
      </c>
      <c r="B5465" s="19" t="s">
        <v>15623</v>
      </c>
      <c r="C5465" s="11" t="s">
        <v>15562</v>
      </c>
      <c r="D5465" s="11"/>
      <c r="E5465" s="29">
        <v>0.59</v>
      </c>
      <c r="F5465" s="6">
        <f>E5465*'[2]Percent Input'!$B$10</f>
        <v>0.59</v>
      </c>
      <c r="G5465" s="7">
        <f>E5465*'[2]Percent Input'!$C$10</f>
        <v>0.59</v>
      </c>
      <c r="H5465" s="7">
        <f>E5465*'[2]Percent Input'!$D$10</f>
        <v>0.59</v>
      </c>
      <c r="I5465" s="8">
        <f>E5465*'[2]Percent Input'!$E$10</f>
        <v>0.59</v>
      </c>
    </row>
    <row r="5466" spans="1:9" x14ac:dyDescent="0.25">
      <c r="A5466" s="11" t="s">
        <v>12981</v>
      </c>
      <c r="B5466" s="19" t="s">
        <v>15624</v>
      </c>
      <c r="C5466" s="11" t="s">
        <v>15562</v>
      </c>
      <c r="D5466" s="11"/>
      <c r="E5466" s="29">
        <v>3.27</v>
      </c>
      <c r="F5466" s="6">
        <f>E5466*'[2]Percent Input'!$B$10</f>
        <v>3.27</v>
      </c>
      <c r="G5466" s="7">
        <f>E5466*'[2]Percent Input'!$C$10</f>
        <v>3.27</v>
      </c>
      <c r="H5466" s="7">
        <f>E5466*'[2]Percent Input'!$D$10</f>
        <v>3.27</v>
      </c>
      <c r="I5466" s="8">
        <f>E5466*'[2]Percent Input'!$E$10</f>
        <v>3.27</v>
      </c>
    </row>
    <row r="5467" spans="1:9" x14ac:dyDescent="0.25">
      <c r="A5467" s="11" t="s">
        <v>12982</v>
      </c>
      <c r="B5467" s="19" t="s">
        <v>12983</v>
      </c>
      <c r="C5467" s="11" t="s">
        <v>15562</v>
      </c>
      <c r="D5467" s="11"/>
      <c r="E5467" s="29">
        <v>3.11</v>
      </c>
      <c r="F5467" s="6">
        <f>E5467*'[2]Percent Input'!$B$10</f>
        <v>3.11</v>
      </c>
      <c r="G5467" s="7">
        <f>E5467*'[2]Percent Input'!$C$10</f>
        <v>3.11</v>
      </c>
      <c r="H5467" s="7">
        <f>E5467*'[2]Percent Input'!$D$10</f>
        <v>3.11</v>
      </c>
      <c r="I5467" s="8">
        <f>E5467*'[2]Percent Input'!$E$10</f>
        <v>3.11</v>
      </c>
    </row>
    <row r="5468" spans="1:9" x14ac:dyDescent="0.25">
      <c r="A5468" s="11" t="s">
        <v>12984</v>
      </c>
      <c r="B5468" s="19" t="s">
        <v>12985</v>
      </c>
      <c r="C5468" s="11" t="s">
        <v>15562</v>
      </c>
      <c r="D5468" s="11"/>
      <c r="E5468" s="29">
        <v>12.78</v>
      </c>
      <c r="F5468" s="6">
        <f>E5468*'[2]Percent Input'!$B$10</f>
        <v>12.78</v>
      </c>
      <c r="G5468" s="7">
        <f>E5468*'[2]Percent Input'!$C$10</f>
        <v>12.78</v>
      </c>
      <c r="H5468" s="7">
        <f>E5468*'[2]Percent Input'!$D$10</f>
        <v>12.78</v>
      </c>
      <c r="I5468" s="8">
        <f>E5468*'[2]Percent Input'!$E$10</f>
        <v>12.78</v>
      </c>
    </row>
    <row r="5469" spans="1:9" x14ac:dyDescent="0.25">
      <c r="A5469" s="11" t="s">
        <v>12986</v>
      </c>
      <c r="B5469" s="19" t="s">
        <v>12987</v>
      </c>
      <c r="C5469" s="11" t="s">
        <v>15562</v>
      </c>
      <c r="D5469" s="11"/>
      <c r="E5469" s="29">
        <v>2703.07</v>
      </c>
      <c r="F5469" s="6">
        <f>E5469*'[2]Percent Input'!$B$10</f>
        <v>2703.07</v>
      </c>
      <c r="G5469" s="7">
        <f>E5469*'[2]Percent Input'!$C$10</f>
        <v>2703.07</v>
      </c>
      <c r="H5469" s="7">
        <f>E5469*'[2]Percent Input'!$D$10</f>
        <v>2703.07</v>
      </c>
      <c r="I5469" s="8">
        <f>E5469*'[2]Percent Input'!$E$10</f>
        <v>2703.07</v>
      </c>
    </row>
    <row r="5470" spans="1:9" x14ac:dyDescent="0.25">
      <c r="A5470" s="11" t="s">
        <v>12988</v>
      </c>
      <c r="B5470" s="19" t="s">
        <v>12989</v>
      </c>
      <c r="C5470" s="11" t="s">
        <v>15562</v>
      </c>
      <c r="D5470" s="11"/>
      <c r="E5470" s="29">
        <v>0.75</v>
      </c>
      <c r="F5470" s="6">
        <f>E5470*'[2]Percent Input'!$B$10</f>
        <v>0.75</v>
      </c>
      <c r="G5470" s="7">
        <f>E5470*'[2]Percent Input'!$C$10</f>
        <v>0.75</v>
      </c>
      <c r="H5470" s="7">
        <f>E5470*'[2]Percent Input'!$D$10</f>
        <v>0.75</v>
      </c>
      <c r="I5470" s="8">
        <f>E5470*'[2]Percent Input'!$E$10</f>
        <v>0.75</v>
      </c>
    </row>
    <row r="5471" spans="1:9" x14ac:dyDescent="0.25">
      <c r="A5471" s="11" t="s">
        <v>12990</v>
      </c>
      <c r="B5471" s="19" t="s">
        <v>12991</v>
      </c>
      <c r="C5471" s="11" t="s">
        <v>15562</v>
      </c>
      <c r="D5471" s="11"/>
      <c r="E5471" s="29">
        <v>11.49</v>
      </c>
      <c r="F5471" s="6">
        <f>E5471*'[2]Percent Input'!$B$10</f>
        <v>11.49</v>
      </c>
      <c r="G5471" s="7">
        <f>E5471*'[2]Percent Input'!$C$10</f>
        <v>11.49</v>
      </c>
      <c r="H5471" s="7">
        <f>E5471*'[2]Percent Input'!$D$10</f>
        <v>11.49</v>
      </c>
      <c r="I5471" s="8">
        <f>E5471*'[2]Percent Input'!$E$10</f>
        <v>11.49</v>
      </c>
    </row>
    <row r="5472" spans="1:9" x14ac:dyDescent="0.25">
      <c r="A5472" s="11" t="s">
        <v>12992</v>
      </c>
      <c r="B5472" s="19" t="s">
        <v>12993</v>
      </c>
      <c r="C5472" s="11" t="s">
        <v>15562</v>
      </c>
      <c r="D5472" s="11"/>
      <c r="E5472" s="29">
        <v>105.85</v>
      </c>
      <c r="F5472" s="6">
        <f>E5472*'[2]Percent Input'!$B$10</f>
        <v>105.85</v>
      </c>
      <c r="G5472" s="7">
        <f>E5472*'[2]Percent Input'!$C$10</f>
        <v>105.85</v>
      </c>
      <c r="H5472" s="7">
        <f>E5472*'[2]Percent Input'!$D$10</f>
        <v>105.85</v>
      </c>
      <c r="I5472" s="8">
        <f>E5472*'[2]Percent Input'!$E$10</f>
        <v>105.85</v>
      </c>
    </row>
    <row r="5473" spans="1:9" x14ac:dyDescent="0.25">
      <c r="A5473" s="11" t="s">
        <v>12994</v>
      </c>
      <c r="B5473" s="19" t="s">
        <v>12995</v>
      </c>
      <c r="C5473" s="11" t="s">
        <v>15562</v>
      </c>
      <c r="D5473" s="11"/>
      <c r="E5473" s="29">
        <v>2.57</v>
      </c>
      <c r="F5473" s="6">
        <f>E5473*'[2]Percent Input'!$B$10</f>
        <v>2.57</v>
      </c>
      <c r="G5473" s="7">
        <f>E5473*'[2]Percent Input'!$C$10</f>
        <v>2.57</v>
      </c>
      <c r="H5473" s="7">
        <f>E5473*'[2]Percent Input'!$D$10</f>
        <v>2.57</v>
      </c>
      <c r="I5473" s="8">
        <f>E5473*'[2]Percent Input'!$E$10</f>
        <v>2.57</v>
      </c>
    </row>
    <row r="5474" spans="1:9" x14ac:dyDescent="0.25">
      <c r="A5474" s="11" t="s">
        <v>12996</v>
      </c>
      <c r="B5474" s="19" t="s">
        <v>12997</v>
      </c>
      <c r="C5474" s="11" t="s">
        <v>15562</v>
      </c>
      <c r="D5474" s="11"/>
      <c r="E5474" s="29">
        <v>0.24</v>
      </c>
      <c r="F5474" s="6">
        <f>E5474*'[2]Percent Input'!$B$10</f>
        <v>0.24</v>
      </c>
      <c r="G5474" s="7">
        <f>E5474*'[2]Percent Input'!$C$10</f>
        <v>0.24</v>
      </c>
      <c r="H5474" s="7">
        <f>E5474*'[2]Percent Input'!$D$10</f>
        <v>0.24</v>
      </c>
      <c r="I5474" s="8">
        <f>E5474*'[2]Percent Input'!$E$10</f>
        <v>0.24</v>
      </c>
    </row>
    <row r="5475" spans="1:9" x14ac:dyDescent="0.25">
      <c r="A5475" s="11" t="s">
        <v>12998</v>
      </c>
      <c r="B5475" s="19" t="s">
        <v>15625</v>
      </c>
      <c r="C5475" s="11" t="s">
        <v>15562</v>
      </c>
      <c r="D5475" s="11"/>
      <c r="E5475" s="29">
        <v>2.27</v>
      </c>
      <c r="F5475" s="6">
        <f>E5475*'[2]Percent Input'!$B$10</f>
        <v>2.27</v>
      </c>
      <c r="G5475" s="7">
        <f>E5475*'[2]Percent Input'!$C$10</f>
        <v>2.27</v>
      </c>
      <c r="H5475" s="7">
        <f>E5475*'[2]Percent Input'!$D$10</f>
        <v>2.27</v>
      </c>
      <c r="I5475" s="8">
        <f>E5475*'[2]Percent Input'!$E$10</f>
        <v>2.27</v>
      </c>
    </row>
    <row r="5476" spans="1:9" x14ac:dyDescent="0.25">
      <c r="A5476" s="11" t="s">
        <v>12999</v>
      </c>
      <c r="B5476" s="19" t="s">
        <v>13000</v>
      </c>
      <c r="C5476" s="11" t="s">
        <v>15562</v>
      </c>
      <c r="D5476" s="11"/>
      <c r="E5476" s="29">
        <v>1.32</v>
      </c>
      <c r="F5476" s="6">
        <f>E5476*'[2]Percent Input'!$B$10</f>
        <v>1.32</v>
      </c>
      <c r="G5476" s="7">
        <f>E5476*'[2]Percent Input'!$C$10</f>
        <v>1.32</v>
      </c>
      <c r="H5476" s="7">
        <f>E5476*'[2]Percent Input'!$D$10</f>
        <v>1.32</v>
      </c>
      <c r="I5476" s="8">
        <f>E5476*'[2]Percent Input'!$E$10</f>
        <v>1.32</v>
      </c>
    </row>
    <row r="5477" spans="1:9" x14ac:dyDescent="0.25">
      <c r="A5477" s="11" t="s">
        <v>13001</v>
      </c>
      <c r="B5477" s="19" t="s">
        <v>13002</v>
      </c>
      <c r="C5477" s="11" t="s">
        <v>15562</v>
      </c>
      <c r="D5477" s="11"/>
      <c r="E5477" s="29">
        <v>0.38</v>
      </c>
      <c r="F5477" s="6">
        <f>E5477*'[2]Percent Input'!$B$10</f>
        <v>0.38</v>
      </c>
      <c r="G5477" s="7">
        <f>E5477*'[2]Percent Input'!$C$10</f>
        <v>0.38</v>
      </c>
      <c r="H5477" s="7">
        <f>E5477*'[2]Percent Input'!$D$10</f>
        <v>0.38</v>
      </c>
      <c r="I5477" s="8">
        <f>E5477*'[2]Percent Input'!$E$10</f>
        <v>0.38</v>
      </c>
    </row>
    <row r="5478" spans="1:9" x14ac:dyDescent="0.25">
      <c r="A5478" s="11" t="s">
        <v>13003</v>
      </c>
      <c r="B5478" s="19" t="s">
        <v>13004</v>
      </c>
      <c r="C5478" s="11" t="s">
        <v>15562</v>
      </c>
      <c r="D5478" s="11"/>
      <c r="E5478" s="29">
        <v>0.8</v>
      </c>
      <c r="F5478" s="6">
        <f>E5478*'[2]Percent Input'!$B$10</f>
        <v>0.8</v>
      </c>
      <c r="G5478" s="7">
        <f>E5478*'[2]Percent Input'!$C$10</f>
        <v>0.8</v>
      </c>
      <c r="H5478" s="7">
        <f>E5478*'[2]Percent Input'!$D$10</f>
        <v>0.8</v>
      </c>
      <c r="I5478" s="8">
        <f>E5478*'[2]Percent Input'!$E$10</f>
        <v>0.8</v>
      </c>
    </row>
    <row r="5479" spans="1:9" x14ac:dyDescent="0.25">
      <c r="A5479" s="11" t="s">
        <v>13005</v>
      </c>
      <c r="B5479" s="19" t="s">
        <v>13006</v>
      </c>
      <c r="C5479" s="11" t="s">
        <v>15562</v>
      </c>
      <c r="D5479" s="11"/>
      <c r="E5479" s="29">
        <v>1.72</v>
      </c>
      <c r="F5479" s="6">
        <f>E5479*'[2]Percent Input'!$B$10</f>
        <v>1.72</v>
      </c>
      <c r="G5479" s="7">
        <f>E5479*'[2]Percent Input'!$C$10</f>
        <v>1.72</v>
      </c>
      <c r="H5479" s="7">
        <f>E5479*'[2]Percent Input'!$D$10</f>
        <v>1.72</v>
      </c>
      <c r="I5479" s="8">
        <f>E5479*'[2]Percent Input'!$E$10</f>
        <v>1.72</v>
      </c>
    </row>
    <row r="5480" spans="1:9" x14ac:dyDescent="0.25">
      <c r="A5480" s="11" t="s">
        <v>15626</v>
      </c>
      <c r="B5480" s="19" t="s">
        <v>15627</v>
      </c>
      <c r="C5480" s="11" t="s">
        <v>15562</v>
      </c>
      <c r="D5480" s="11"/>
      <c r="E5480" s="29">
        <v>0.97</v>
      </c>
      <c r="F5480" s="6">
        <f>E5480*'[2]Percent Input'!$B$10</f>
        <v>0.97</v>
      </c>
      <c r="G5480" s="7">
        <f>E5480*'[2]Percent Input'!$C$10</f>
        <v>0.97</v>
      </c>
      <c r="H5480" s="7">
        <f>E5480*'[2]Percent Input'!$D$10</f>
        <v>0.97</v>
      </c>
      <c r="I5480" s="8">
        <f>E5480*'[2]Percent Input'!$E$10</f>
        <v>0.97</v>
      </c>
    </row>
    <row r="5481" spans="1:9" x14ac:dyDescent="0.25">
      <c r="A5481" s="11" t="s">
        <v>13007</v>
      </c>
      <c r="B5481" s="19" t="s">
        <v>13008</v>
      </c>
      <c r="C5481" s="11" t="s">
        <v>15562</v>
      </c>
      <c r="D5481" s="11"/>
      <c r="E5481" s="29">
        <v>4.41</v>
      </c>
      <c r="F5481" s="6">
        <f>E5481*'[2]Percent Input'!$B$10</f>
        <v>4.41</v>
      </c>
      <c r="G5481" s="7">
        <f>E5481*'[2]Percent Input'!$C$10</f>
        <v>4.41</v>
      </c>
      <c r="H5481" s="7">
        <f>E5481*'[2]Percent Input'!$D$10</f>
        <v>4.41</v>
      </c>
      <c r="I5481" s="8">
        <f>E5481*'[2]Percent Input'!$E$10</f>
        <v>4.41</v>
      </c>
    </row>
    <row r="5482" spans="1:9" x14ac:dyDescent="0.25">
      <c r="A5482" s="11" t="s">
        <v>13009</v>
      </c>
      <c r="B5482" s="19" t="s">
        <v>13010</v>
      </c>
      <c r="C5482" s="11" t="s">
        <v>15562</v>
      </c>
      <c r="D5482" s="11"/>
      <c r="E5482" s="29">
        <v>5.7</v>
      </c>
      <c r="F5482" s="6">
        <f>E5482*'[2]Percent Input'!$B$10</f>
        <v>5.7</v>
      </c>
      <c r="G5482" s="7">
        <f>E5482*'[2]Percent Input'!$C$10</f>
        <v>5.7</v>
      </c>
      <c r="H5482" s="7">
        <f>E5482*'[2]Percent Input'!$D$10</f>
        <v>5.7</v>
      </c>
      <c r="I5482" s="8">
        <f>E5482*'[2]Percent Input'!$E$10</f>
        <v>5.7</v>
      </c>
    </row>
    <row r="5483" spans="1:9" x14ac:dyDescent="0.25">
      <c r="A5483" s="11" t="s">
        <v>13011</v>
      </c>
      <c r="B5483" s="19" t="s">
        <v>13012</v>
      </c>
      <c r="C5483" s="11" t="s">
        <v>15562</v>
      </c>
      <c r="D5483" s="11"/>
      <c r="E5483" s="29">
        <v>2.5299999999999998</v>
      </c>
      <c r="F5483" s="6">
        <f>E5483*'[2]Percent Input'!$B$10</f>
        <v>2.5299999999999998</v>
      </c>
      <c r="G5483" s="7">
        <f>E5483*'[2]Percent Input'!$C$10</f>
        <v>2.5299999999999998</v>
      </c>
      <c r="H5483" s="7">
        <f>E5483*'[2]Percent Input'!$D$10</f>
        <v>2.5299999999999998</v>
      </c>
      <c r="I5483" s="8">
        <f>E5483*'[2]Percent Input'!$E$10</f>
        <v>2.5299999999999998</v>
      </c>
    </row>
    <row r="5484" spans="1:9" x14ac:dyDescent="0.25">
      <c r="A5484" s="11" t="s">
        <v>13013</v>
      </c>
      <c r="B5484" s="19" t="s">
        <v>13014</v>
      </c>
      <c r="C5484" s="11" t="s">
        <v>15562</v>
      </c>
      <c r="D5484" s="11"/>
      <c r="E5484" s="29">
        <v>1.38</v>
      </c>
      <c r="F5484" s="6">
        <f>E5484*'[2]Percent Input'!$B$10</f>
        <v>1.38</v>
      </c>
      <c r="G5484" s="7">
        <f>E5484*'[2]Percent Input'!$C$10</f>
        <v>1.38</v>
      </c>
      <c r="H5484" s="7">
        <f>E5484*'[2]Percent Input'!$D$10</f>
        <v>1.38</v>
      </c>
      <c r="I5484" s="8">
        <f>E5484*'[2]Percent Input'!$E$10</f>
        <v>1.38</v>
      </c>
    </row>
    <row r="5485" spans="1:9" x14ac:dyDescent="0.25">
      <c r="A5485" s="11" t="s">
        <v>13015</v>
      </c>
      <c r="B5485" s="19" t="s">
        <v>13016</v>
      </c>
      <c r="C5485" s="11" t="s">
        <v>15562</v>
      </c>
      <c r="D5485" s="11"/>
      <c r="E5485" s="29">
        <v>2.0699999999999998</v>
      </c>
      <c r="F5485" s="6">
        <f>E5485*'[2]Percent Input'!$B$10</f>
        <v>2.0699999999999998</v>
      </c>
      <c r="G5485" s="7">
        <f>E5485*'[2]Percent Input'!$C$10</f>
        <v>2.0699999999999998</v>
      </c>
      <c r="H5485" s="7">
        <f>E5485*'[2]Percent Input'!$D$10</f>
        <v>2.0699999999999998</v>
      </c>
      <c r="I5485" s="8">
        <f>E5485*'[2]Percent Input'!$E$10</f>
        <v>2.0699999999999998</v>
      </c>
    </row>
    <row r="5486" spans="1:9" x14ac:dyDescent="0.25">
      <c r="A5486" s="11" t="s">
        <v>13017</v>
      </c>
      <c r="B5486" s="19" t="s">
        <v>13018</v>
      </c>
      <c r="C5486" s="11" t="s">
        <v>15562</v>
      </c>
      <c r="D5486" s="11"/>
      <c r="E5486" s="29">
        <v>5.53</v>
      </c>
      <c r="F5486" s="6">
        <f>E5486*'[2]Percent Input'!$B$10</f>
        <v>5.53</v>
      </c>
      <c r="G5486" s="7">
        <f>E5486*'[2]Percent Input'!$C$10</f>
        <v>5.53</v>
      </c>
      <c r="H5486" s="7">
        <f>E5486*'[2]Percent Input'!$D$10</f>
        <v>5.53</v>
      </c>
      <c r="I5486" s="8">
        <f>E5486*'[2]Percent Input'!$E$10</f>
        <v>5.53</v>
      </c>
    </row>
    <row r="5487" spans="1:9" x14ac:dyDescent="0.25">
      <c r="A5487" s="11" t="s">
        <v>13019</v>
      </c>
      <c r="B5487" s="19" t="s">
        <v>13020</v>
      </c>
      <c r="C5487" s="11" t="s">
        <v>15562</v>
      </c>
      <c r="D5487" s="11"/>
      <c r="E5487" s="29">
        <v>1.38</v>
      </c>
      <c r="F5487" s="6">
        <f>E5487*'[2]Percent Input'!$B$10</f>
        <v>1.38</v>
      </c>
      <c r="G5487" s="7">
        <f>E5487*'[2]Percent Input'!$C$10</f>
        <v>1.38</v>
      </c>
      <c r="H5487" s="7">
        <f>E5487*'[2]Percent Input'!$D$10</f>
        <v>1.38</v>
      </c>
      <c r="I5487" s="8">
        <f>E5487*'[2]Percent Input'!$E$10</f>
        <v>1.38</v>
      </c>
    </row>
    <row r="5488" spans="1:9" x14ac:dyDescent="0.25">
      <c r="A5488" s="11" t="s">
        <v>13021</v>
      </c>
      <c r="B5488" s="19" t="s">
        <v>15628</v>
      </c>
      <c r="C5488" s="11" t="s">
        <v>15562</v>
      </c>
      <c r="D5488" s="11"/>
      <c r="E5488" s="29">
        <v>3.21</v>
      </c>
      <c r="F5488" s="6">
        <f>E5488*'[2]Percent Input'!$B$10</f>
        <v>3.21</v>
      </c>
      <c r="G5488" s="7">
        <f>E5488*'[2]Percent Input'!$C$10</f>
        <v>3.21</v>
      </c>
      <c r="H5488" s="7">
        <f>E5488*'[2]Percent Input'!$D$10</f>
        <v>3.21</v>
      </c>
      <c r="I5488" s="8">
        <f>E5488*'[2]Percent Input'!$E$10</f>
        <v>3.21</v>
      </c>
    </row>
    <row r="5489" spans="1:9" x14ac:dyDescent="0.25">
      <c r="A5489" s="11" t="s">
        <v>13022</v>
      </c>
      <c r="B5489" s="19" t="s">
        <v>13023</v>
      </c>
      <c r="C5489" s="11" t="s">
        <v>15562</v>
      </c>
      <c r="D5489" s="11"/>
      <c r="E5489" s="29">
        <v>1.68</v>
      </c>
      <c r="F5489" s="6">
        <f>E5489*'[2]Percent Input'!$B$10</f>
        <v>1.68</v>
      </c>
      <c r="G5489" s="7">
        <f>E5489*'[2]Percent Input'!$C$10</f>
        <v>1.68</v>
      </c>
      <c r="H5489" s="7">
        <f>E5489*'[2]Percent Input'!$D$10</f>
        <v>1.68</v>
      </c>
      <c r="I5489" s="8">
        <f>E5489*'[2]Percent Input'!$E$10</f>
        <v>1.68</v>
      </c>
    </row>
    <row r="5490" spans="1:9" x14ac:dyDescent="0.25">
      <c r="A5490" s="11" t="s">
        <v>13024</v>
      </c>
      <c r="B5490" s="19" t="s">
        <v>13025</v>
      </c>
      <c r="C5490" s="11" t="s">
        <v>15562</v>
      </c>
      <c r="D5490" s="11"/>
      <c r="E5490" s="29">
        <v>89.7</v>
      </c>
      <c r="F5490" s="6">
        <f>E5490*'[2]Percent Input'!$B$10</f>
        <v>89.7</v>
      </c>
      <c r="G5490" s="7">
        <f>E5490*'[2]Percent Input'!$C$10</f>
        <v>89.7</v>
      </c>
      <c r="H5490" s="7">
        <f>E5490*'[2]Percent Input'!$D$10</f>
        <v>89.7</v>
      </c>
      <c r="I5490" s="8">
        <f>E5490*'[2]Percent Input'!$E$10</f>
        <v>89.7</v>
      </c>
    </row>
    <row r="5491" spans="1:9" x14ac:dyDescent="0.25">
      <c r="A5491" s="11" t="s">
        <v>13026</v>
      </c>
      <c r="B5491" s="19" t="s">
        <v>13027</v>
      </c>
      <c r="C5491" s="11" t="s">
        <v>15562</v>
      </c>
      <c r="D5491" s="11"/>
      <c r="E5491" s="29">
        <v>4642.3100000000004</v>
      </c>
      <c r="F5491" s="6">
        <f>E5491*'[2]Percent Input'!$B$10</f>
        <v>4642.3100000000004</v>
      </c>
      <c r="G5491" s="7">
        <f>E5491*'[2]Percent Input'!$C$10</f>
        <v>4642.3100000000004</v>
      </c>
      <c r="H5491" s="7">
        <f>E5491*'[2]Percent Input'!$D$10</f>
        <v>4642.3100000000004</v>
      </c>
      <c r="I5491" s="8">
        <f>E5491*'[2]Percent Input'!$E$10</f>
        <v>4642.3100000000004</v>
      </c>
    </row>
    <row r="5492" spans="1:9" x14ac:dyDescent="0.25">
      <c r="A5492" s="11" t="s">
        <v>13028</v>
      </c>
      <c r="B5492" s="19" t="s">
        <v>13029</v>
      </c>
      <c r="C5492" s="11" t="s">
        <v>15562</v>
      </c>
      <c r="D5492" s="11"/>
      <c r="E5492" s="29">
        <v>9.48</v>
      </c>
      <c r="F5492" s="6">
        <f>E5492*'[2]Percent Input'!$B$10</f>
        <v>9.48</v>
      </c>
      <c r="G5492" s="7">
        <f>E5492*'[2]Percent Input'!$C$10</f>
        <v>9.48</v>
      </c>
      <c r="H5492" s="7">
        <f>E5492*'[2]Percent Input'!$D$10</f>
        <v>9.48</v>
      </c>
      <c r="I5492" s="8">
        <f>E5492*'[2]Percent Input'!$E$10</f>
        <v>9.48</v>
      </c>
    </row>
    <row r="5493" spans="1:9" x14ac:dyDescent="0.25">
      <c r="A5493" s="11" t="s">
        <v>13030</v>
      </c>
      <c r="B5493" s="19" t="s">
        <v>13031</v>
      </c>
      <c r="C5493" s="11" t="s">
        <v>15562</v>
      </c>
      <c r="D5493" s="11"/>
      <c r="E5493" s="29">
        <v>26.9</v>
      </c>
      <c r="F5493" s="6">
        <f>E5493*'[2]Percent Input'!$B$10</f>
        <v>26.9</v>
      </c>
      <c r="G5493" s="7">
        <f>E5493*'[2]Percent Input'!$C$10</f>
        <v>26.9</v>
      </c>
      <c r="H5493" s="7">
        <f>E5493*'[2]Percent Input'!$D$10</f>
        <v>26.9</v>
      </c>
      <c r="I5493" s="8">
        <f>E5493*'[2]Percent Input'!$E$10</f>
        <v>26.9</v>
      </c>
    </row>
    <row r="5494" spans="1:9" x14ac:dyDescent="0.25">
      <c r="A5494" s="11" t="s">
        <v>13032</v>
      </c>
      <c r="B5494" s="19" t="s">
        <v>13033</v>
      </c>
      <c r="C5494" s="11" t="s">
        <v>15562</v>
      </c>
      <c r="D5494" s="11"/>
      <c r="E5494" s="29">
        <v>21.58</v>
      </c>
      <c r="F5494" s="6">
        <f>E5494*'[2]Percent Input'!$B$10</f>
        <v>21.58</v>
      </c>
      <c r="G5494" s="7">
        <f>E5494*'[2]Percent Input'!$C$10</f>
        <v>21.58</v>
      </c>
      <c r="H5494" s="7">
        <f>E5494*'[2]Percent Input'!$D$10</f>
        <v>21.58</v>
      </c>
      <c r="I5494" s="8">
        <f>E5494*'[2]Percent Input'!$E$10</f>
        <v>21.58</v>
      </c>
    </row>
    <row r="5495" spans="1:9" x14ac:dyDescent="0.25">
      <c r="A5495" s="11" t="s">
        <v>13034</v>
      </c>
      <c r="B5495" s="19" t="s">
        <v>13035</v>
      </c>
      <c r="C5495" s="11" t="s">
        <v>15562</v>
      </c>
      <c r="D5495" s="11"/>
      <c r="E5495" s="29">
        <v>13.55</v>
      </c>
      <c r="F5495" s="6">
        <f>E5495*'[2]Percent Input'!$B$10</f>
        <v>13.55</v>
      </c>
      <c r="G5495" s="7">
        <f>E5495*'[2]Percent Input'!$C$10</f>
        <v>13.55</v>
      </c>
      <c r="H5495" s="7">
        <f>E5495*'[2]Percent Input'!$D$10</f>
        <v>13.55</v>
      </c>
      <c r="I5495" s="8">
        <f>E5495*'[2]Percent Input'!$E$10</f>
        <v>13.55</v>
      </c>
    </row>
    <row r="5496" spans="1:9" x14ac:dyDescent="0.25">
      <c r="A5496" s="11" t="s">
        <v>13036</v>
      </c>
      <c r="B5496" s="19" t="s">
        <v>13037</v>
      </c>
      <c r="C5496" s="11" t="s">
        <v>15562</v>
      </c>
      <c r="D5496" s="11"/>
      <c r="E5496" s="29">
        <v>511.49</v>
      </c>
      <c r="F5496" s="6">
        <f>E5496*'[2]Percent Input'!$B$10</f>
        <v>511.49</v>
      </c>
      <c r="G5496" s="7">
        <f>E5496*'[2]Percent Input'!$C$10</f>
        <v>511.49</v>
      </c>
      <c r="H5496" s="7">
        <f>E5496*'[2]Percent Input'!$D$10</f>
        <v>511.49</v>
      </c>
      <c r="I5496" s="8">
        <f>E5496*'[2]Percent Input'!$E$10</f>
        <v>511.49</v>
      </c>
    </row>
    <row r="5497" spans="1:9" x14ac:dyDescent="0.25">
      <c r="A5497" s="11" t="s">
        <v>13038</v>
      </c>
      <c r="B5497" s="19" t="s">
        <v>13039</v>
      </c>
      <c r="C5497" s="11" t="s">
        <v>15562</v>
      </c>
      <c r="D5497" s="11"/>
      <c r="E5497" s="29">
        <v>2.13</v>
      </c>
      <c r="F5497" s="6">
        <f>E5497*'[2]Percent Input'!$B$10</f>
        <v>2.13</v>
      </c>
      <c r="G5497" s="7">
        <f>E5497*'[2]Percent Input'!$C$10</f>
        <v>2.13</v>
      </c>
      <c r="H5497" s="7">
        <f>E5497*'[2]Percent Input'!$D$10</f>
        <v>2.13</v>
      </c>
      <c r="I5497" s="8">
        <f>E5497*'[2]Percent Input'!$E$10</f>
        <v>2.13</v>
      </c>
    </row>
    <row r="5498" spans="1:9" x14ac:dyDescent="0.25">
      <c r="A5498" s="11" t="s">
        <v>13040</v>
      </c>
      <c r="B5498" s="19" t="s">
        <v>13041</v>
      </c>
      <c r="C5498" s="11" t="s">
        <v>15562</v>
      </c>
      <c r="D5498" s="11"/>
      <c r="E5498" s="29">
        <v>3.45</v>
      </c>
      <c r="F5498" s="6">
        <f>E5498*'[2]Percent Input'!$B$10</f>
        <v>3.45</v>
      </c>
      <c r="G5498" s="7">
        <f>E5498*'[2]Percent Input'!$C$10</f>
        <v>3.45</v>
      </c>
      <c r="H5498" s="7">
        <f>E5498*'[2]Percent Input'!$D$10</f>
        <v>3.45</v>
      </c>
      <c r="I5498" s="8">
        <f>E5498*'[2]Percent Input'!$E$10</f>
        <v>3.45</v>
      </c>
    </row>
    <row r="5499" spans="1:9" x14ac:dyDescent="0.25">
      <c r="A5499" s="11" t="s">
        <v>13042</v>
      </c>
      <c r="B5499" s="19" t="s">
        <v>13043</v>
      </c>
      <c r="C5499" s="11" t="s">
        <v>15562</v>
      </c>
      <c r="D5499" s="11"/>
      <c r="E5499" s="29">
        <v>1.57</v>
      </c>
      <c r="F5499" s="6">
        <f>E5499*'[2]Percent Input'!$B$10</f>
        <v>1.57</v>
      </c>
      <c r="G5499" s="7">
        <f>E5499*'[2]Percent Input'!$C$10</f>
        <v>1.57</v>
      </c>
      <c r="H5499" s="7">
        <f>E5499*'[2]Percent Input'!$D$10</f>
        <v>1.57</v>
      </c>
      <c r="I5499" s="8">
        <f>E5499*'[2]Percent Input'!$E$10</f>
        <v>1.57</v>
      </c>
    </row>
    <row r="5500" spans="1:9" x14ac:dyDescent="0.25">
      <c r="A5500" s="11" t="s">
        <v>13044</v>
      </c>
      <c r="B5500" s="19" t="s">
        <v>13045</v>
      </c>
      <c r="C5500" s="11" t="s">
        <v>15562</v>
      </c>
      <c r="D5500" s="11"/>
      <c r="E5500" s="29">
        <v>1.26</v>
      </c>
      <c r="F5500" s="6">
        <f>E5500*'[2]Percent Input'!$B$10</f>
        <v>1.26</v>
      </c>
      <c r="G5500" s="7">
        <f>E5500*'[2]Percent Input'!$C$10</f>
        <v>1.26</v>
      </c>
      <c r="H5500" s="7">
        <f>E5500*'[2]Percent Input'!$D$10</f>
        <v>1.26</v>
      </c>
      <c r="I5500" s="8">
        <f>E5500*'[2]Percent Input'!$E$10</f>
        <v>1.26</v>
      </c>
    </row>
    <row r="5501" spans="1:9" x14ac:dyDescent="0.25">
      <c r="A5501" s="11" t="s">
        <v>13046</v>
      </c>
      <c r="B5501" s="19" t="s">
        <v>13047</v>
      </c>
      <c r="C5501" s="11" t="s">
        <v>15562</v>
      </c>
      <c r="D5501" s="11"/>
      <c r="E5501" s="29">
        <v>16.13</v>
      </c>
      <c r="F5501" s="6">
        <f>E5501*'[2]Percent Input'!$B$10</f>
        <v>16.13</v>
      </c>
      <c r="G5501" s="7">
        <f>E5501*'[2]Percent Input'!$C$10</f>
        <v>16.13</v>
      </c>
      <c r="H5501" s="7">
        <f>E5501*'[2]Percent Input'!$D$10</f>
        <v>16.13</v>
      </c>
      <c r="I5501" s="8">
        <f>E5501*'[2]Percent Input'!$E$10</f>
        <v>16.13</v>
      </c>
    </row>
    <row r="5502" spans="1:9" x14ac:dyDescent="0.25">
      <c r="A5502" s="11" t="s">
        <v>13048</v>
      </c>
      <c r="B5502" s="19" t="s">
        <v>15629</v>
      </c>
      <c r="C5502" s="11" t="s">
        <v>15562</v>
      </c>
      <c r="D5502" s="11"/>
      <c r="E5502" s="29">
        <v>51.8</v>
      </c>
      <c r="F5502" s="6">
        <f>E5502*'[2]Percent Input'!$B$10</f>
        <v>51.8</v>
      </c>
      <c r="G5502" s="7">
        <f>E5502*'[2]Percent Input'!$C$10</f>
        <v>51.8</v>
      </c>
      <c r="H5502" s="7">
        <f>E5502*'[2]Percent Input'!$D$10</f>
        <v>51.8</v>
      </c>
      <c r="I5502" s="8">
        <f>E5502*'[2]Percent Input'!$E$10</f>
        <v>51.8</v>
      </c>
    </row>
    <row r="5503" spans="1:9" x14ac:dyDescent="0.25">
      <c r="A5503" s="11" t="s">
        <v>13049</v>
      </c>
      <c r="B5503" s="19" t="s">
        <v>13050</v>
      </c>
      <c r="C5503" s="11" t="s">
        <v>15562</v>
      </c>
      <c r="D5503" s="11"/>
      <c r="E5503" s="29">
        <v>12.44</v>
      </c>
      <c r="F5503" s="6">
        <f>E5503*'[2]Percent Input'!$B$10</f>
        <v>12.44</v>
      </c>
      <c r="G5503" s="7">
        <f>E5503*'[2]Percent Input'!$C$10</f>
        <v>12.44</v>
      </c>
      <c r="H5503" s="7">
        <f>E5503*'[2]Percent Input'!$D$10</f>
        <v>12.44</v>
      </c>
      <c r="I5503" s="8">
        <f>E5503*'[2]Percent Input'!$E$10</f>
        <v>12.44</v>
      </c>
    </row>
    <row r="5504" spans="1:9" x14ac:dyDescent="0.25">
      <c r="A5504" s="11" t="s">
        <v>13051</v>
      </c>
      <c r="B5504" s="19" t="s">
        <v>13052</v>
      </c>
      <c r="C5504" s="11" t="s">
        <v>15562</v>
      </c>
      <c r="D5504" s="11"/>
      <c r="E5504" s="29">
        <v>136.30000000000001</v>
      </c>
      <c r="F5504" s="6">
        <f>E5504*'[2]Percent Input'!$B$10</f>
        <v>136.30000000000001</v>
      </c>
      <c r="G5504" s="7">
        <f>E5504*'[2]Percent Input'!$C$10</f>
        <v>136.30000000000001</v>
      </c>
      <c r="H5504" s="7">
        <f>E5504*'[2]Percent Input'!$D$10</f>
        <v>136.30000000000001</v>
      </c>
      <c r="I5504" s="8">
        <f>E5504*'[2]Percent Input'!$E$10</f>
        <v>136.30000000000001</v>
      </c>
    </row>
    <row r="5505" spans="1:9" x14ac:dyDescent="0.25">
      <c r="A5505" s="11" t="s">
        <v>13053</v>
      </c>
      <c r="B5505" s="19" t="s">
        <v>13054</v>
      </c>
      <c r="C5505" s="11" t="s">
        <v>15562</v>
      </c>
      <c r="D5505" s="11"/>
      <c r="E5505" s="29">
        <v>9.1300000000000008</v>
      </c>
      <c r="F5505" s="6">
        <f>E5505*'[2]Percent Input'!$B$10</f>
        <v>9.1300000000000008</v>
      </c>
      <c r="G5505" s="7">
        <f>E5505*'[2]Percent Input'!$C$10</f>
        <v>9.1300000000000008</v>
      </c>
      <c r="H5505" s="7">
        <f>E5505*'[2]Percent Input'!$D$10</f>
        <v>9.1300000000000008</v>
      </c>
      <c r="I5505" s="8">
        <f>E5505*'[2]Percent Input'!$E$10</f>
        <v>9.1300000000000008</v>
      </c>
    </row>
    <row r="5506" spans="1:9" x14ac:dyDescent="0.25">
      <c r="A5506" s="11" t="s">
        <v>13055</v>
      </c>
      <c r="B5506" s="19" t="s">
        <v>13056</v>
      </c>
      <c r="C5506" s="11" t="s">
        <v>15562</v>
      </c>
      <c r="D5506" s="11"/>
      <c r="E5506" s="29">
        <v>3889.2</v>
      </c>
      <c r="F5506" s="6">
        <f>E5506*'[2]Percent Input'!$B$10</f>
        <v>3889.2</v>
      </c>
      <c r="G5506" s="7">
        <f>E5506*'[2]Percent Input'!$C$10</f>
        <v>3889.2</v>
      </c>
      <c r="H5506" s="7">
        <f>E5506*'[2]Percent Input'!$D$10</f>
        <v>3889.2</v>
      </c>
      <c r="I5506" s="8">
        <f>E5506*'[2]Percent Input'!$E$10</f>
        <v>3889.2</v>
      </c>
    </row>
    <row r="5507" spans="1:9" x14ac:dyDescent="0.25">
      <c r="A5507" s="11" t="s">
        <v>13057</v>
      </c>
      <c r="B5507" s="19" t="s">
        <v>15630</v>
      </c>
      <c r="C5507" s="11" t="s">
        <v>15562</v>
      </c>
      <c r="D5507" s="11"/>
      <c r="E5507" s="29">
        <v>60.95</v>
      </c>
      <c r="F5507" s="6">
        <f>E5507*'[2]Percent Input'!$B$10</f>
        <v>60.95</v>
      </c>
      <c r="G5507" s="7">
        <f>E5507*'[2]Percent Input'!$C$10</f>
        <v>60.95</v>
      </c>
      <c r="H5507" s="7">
        <f>E5507*'[2]Percent Input'!$D$10</f>
        <v>60.95</v>
      </c>
      <c r="I5507" s="8">
        <f>E5507*'[2]Percent Input'!$E$10</f>
        <v>60.95</v>
      </c>
    </row>
    <row r="5508" spans="1:9" x14ac:dyDescent="0.25">
      <c r="A5508" s="11" t="s">
        <v>13058</v>
      </c>
      <c r="B5508" s="19" t="s">
        <v>15631</v>
      </c>
      <c r="C5508" s="11" t="s">
        <v>15562</v>
      </c>
      <c r="D5508" s="11"/>
      <c r="E5508" s="29">
        <v>3198</v>
      </c>
      <c r="F5508" s="6">
        <f>E5508*'[2]Percent Input'!$B$10</f>
        <v>3198</v>
      </c>
      <c r="G5508" s="7">
        <f>E5508*'[2]Percent Input'!$C$10</f>
        <v>3198</v>
      </c>
      <c r="H5508" s="7">
        <f>E5508*'[2]Percent Input'!$D$10</f>
        <v>3198</v>
      </c>
      <c r="I5508" s="8">
        <f>E5508*'[2]Percent Input'!$E$10</f>
        <v>3198</v>
      </c>
    </row>
    <row r="5509" spans="1:9" x14ac:dyDescent="0.25">
      <c r="A5509" s="11" t="s">
        <v>13059</v>
      </c>
      <c r="B5509" s="19" t="s">
        <v>13060</v>
      </c>
      <c r="C5509" s="11" t="s">
        <v>15562</v>
      </c>
      <c r="D5509" s="11"/>
      <c r="E5509" s="29">
        <v>1220</v>
      </c>
      <c r="F5509" s="6">
        <f>E5509*'[2]Percent Input'!$B$10</f>
        <v>1220</v>
      </c>
      <c r="G5509" s="7">
        <f>E5509*'[2]Percent Input'!$C$10</f>
        <v>1220</v>
      </c>
      <c r="H5509" s="7">
        <f>E5509*'[2]Percent Input'!$D$10</f>
        <v>1220</v>
      </c>
      <c r="I5509" s="8">
        <f>E5509*'[2]Percent Input'!$E$10</f>
        <v>1220</v>
      </c>
    </row>
    <row r="5510" spans="1:9" x14ac:dyDescent="0.25">
      <c r="A5510" s="11" t="s">
        <v>13061</v>
      </c>
      <c r="B5510" s="19" t="s">
        <v>13062</v>
      </c>
      <c r="C5510" s="11" t="s">
        <v>15562</v>
      </c>
      <c r="D5510" s="11"/>
      <c r="E5510" s="29">
        <v>1156.5</v>
      </c>
      <c r="F5510" s="6">
        <f>E5510*'[2]Percent Input'!$B$10</f>
        <v>1156.5</v>
      </c>
      <c r="G5510" s="7">
        <f>E5510*'[2]Percent Input'!$C$10</f>
        <v>1156.5</v>
      </c>
      <c r="H5510" s="7">
        <f>E5510*'[2]Percent Input'!$D$10</f>
        <v>1156.5</v>
      </c>
      <c r="I5510" s="8">
        <f>E5510*'[2]Percent Input'!$E$10</f>
        <v>1156.5</v>
      </c>
    </row>
    <row r="5511" spans="1:9" x14ac:dyDescent="0.25">
      <c r="A5511" s="11" t="s">
        <v>13063</v>
      </c>
      <c r="B5511" s="19" t="s">
        <v>15632</v>
      </c>
      <c r="C5511" s="11" t="s">
        <v>15562</v>
      </c>
      <c r="D5511" s="11"/>
      <c r="E5511" s="29">
        <v>15.35</v>
      </c>
      <c r="F5511" s="6">
        <f>E5511*'[2]Percent Input'!$B$10</f>
        <v>15.35</v>
      </c>
      <c r="G5511" s="7">
        <f>E5511*'[2]Percent Input'!$C$10</f>
        <v>15.35</v>
      </c>
      <c r="H5511" s="7">
        <f>E5511*'[2]Percent Input'!$D$10</f>
        <v>15.35</v>
      </c>
      <c r="I5511" s="8">
        <f>E5511*'[2]Percent Input'!$E$10</f>
        <v>15.35</v>
      </c>
    </row>
    <row r="5512" spans="1:9" x14ac:dyDescent="0.25">
      <c r="A5512" s="11" t="s">
        <v>13064</v>
      </c>
      <c r="B5512" s="19" t="s">
        <v>13065</v>
      </c>
      <c r="C5512" s="11" t="s">
        <v>15562</v>
      </c>
      <c r="D5512" s="11"/>
      <c r="E5512" s="29">
        <v>0.56000000000000005</v>
      </c>
      <c r="F5512" s="6">
        <f>E5512*'[2]Percent Input'!$B$10</f>
        <v>0.56000000000000005</v>
      </c>
      <c r="G5512" s="7">
        <f>E5512*'[2]Percent Input'!$C$10</f>
        <v>0.56000000000000005</v>
      </c>
      <c r="H5512" s="7">
        <f>E5512*'[2]Percent Input'!$D$10</f>
        <v>0.56000000000000005</v>
      </c>
      <c r="I5512" s="8">
        <f>E5512*'[2]Percent Input'!$E$10</f>
        <v>0.56000000000000005</v>
      </c>
    </row>
    <row r="5513" spans="1:9" x14ac:dyDescent="0.25">
      <c r="A5513" s="11" t="s">
        <v>13066</v>
      </c>
      <c r="B5513" s="19" t="s">
        <v>15633</v>
      </c>
      <c r="C5513" s="11" t="s">
        <v>15562</v>
      </c>
      <c r="D5513" s="11"/>
      <c r="E5513" s="29">
        <v>1.86</v>
      </c>
      <c r="F5513" s="6">
        <f>E5513*'[2]Percent Input'!$B$10</f>
        <v>1.86</v>
      </c>
      <c r="G5513" s="7">
        <f>E5513*'[2]Percent Input'!$C$10</f>
        <v>1.86</v>
      </c>
      <c r="H5513" s="7">
        <f>E5513*'[2]Percent Input'!$D$10</f>
        <v>1.86</v>
      </c>
      <c r="I5513" s="8">
        <f>E5513*'[2]Percent Input'!$E$10</f>
        <v>1.86</v>
      </c>
    </row>
    <row r="5514" spans="1:9" x14ac:dyDescent="0.25">
      <c r="A5514" s="11" t="s">
        <v>13067</v>
      </c>
      <c r="B5514" s="19" t="s">
        <v>15634</v>
      </c>
      <c r="C5514" s="11" t="s">
        <v>15562</v>
      </c>
      <c r="D5514" s="11"/>
      <c r="E5514" s="29">
        <v>1.86</v>
      </c>
      <c r="F5514" s="6">
        <f>E5514*'[2]Percent Input'!$B$10</f>
        <v>1.86</v>
      </c>
      <c r="G5514" s="7">
        <f>E5514*'[2]Percent Input'!$C$10</f>
        <v>1.86</v>
      </c>
      <c r="H5514" s="7">
        <f>E5514*'[2]Percent Input'!$D$10</f>
        <v>1.86</v>
      </c>
      <c r="I5514" s="8">
        <f>E5514*'[2]Percent Input'!$E$10</f>
        <v>1.86</v>
      </c>
    </row>
    <row r="5515" spans="1:9" x14ac:dyDescent="0.25">
      <c r="A5515" s="11" t="s">
        <v>13068</v>
      </c>
      <c r="B5515" s="19" t="s">
        <v>13069</v>
      </c>
      <c r="C5515" s="11" t="s">
        <v>15562</v>
      </c>
      <c r="D5515" s="11"/>
      <c r="E5515" s="29">
        <v>1.38</v>
      </c>
      <c r="F5515" s="6">
        <f>E5515*'[2]Percent Input'!$B$10</f>
        <v>1.38</v>
      </c>
      <c r="G5515" s="7">
        <f>E5515*'[2]Percent Input'!$C$10</f>
        <v>1.38</v>
      </c>
      <c r="H5515" s="7">
        <f>E5515*'[2]Percent Input'!$D$10</f>
        <v>1.38</v>
      </c>
      <c r="I5515" s="8">
        <f>E5515*'[2]Percent Input'!$E$10</f>
        <v>1.38</v>
      </c>
    </row>
    <row r="5516" spans="1:9" x14ac:dyDescent="0.25">
      <c r="A5516" s="11" t="s">
        <v>13070</v>
      </c>
      <c r="B5516" s="19" t="s">
        <v>13071</v>
      </c>
      <c r="C5516" s="11" t="s">
        <v>15562</v>
      </c>
      <c r="D5516" s="11"/>
      <c r="E5516" s="29">
        <v>1.38</v>
      </c>
      <c r="F5516" s="6">
        <f>E5516*'[2]Percent Input'!$B$10</f>
        <v>1.38</v>
      </c>
      <c r="G5516" s="7">
        <f>E5516*'[2]Percent Input'!$C$10</f>
        <v>1.38</v>
      </c>
      <c r="H5516" s="7">
        <f>E5516*'[2]Percent Input'!$D$10</f>
        <v>1.38</v>
      </c>
      <c r="I5516" s="8">
        <f>E5516*'[2]Percent Input'!$E$10</f>
        <v>1.38</v>
      </c>
    </row>
    <row r="5517" spans="1:9" x14ac:dyDescent="0.25">
      <c r="A5517" s="11" t="s">
        <v>13072</v>
      </c>
      <c r="B5517" s="19" t="s">
        <v>15635</v>
      </c>
      <c r="C5517" s="11" t="s">
        <v>15562</v>
      </c>
      <c r="D5517" s="11"/>
      <c r="E5517" s="29">
        <v>15.96</v>
      </c>
      <c r="F5517" s="6">
        <f>E5517*'[2]Percent Input'!$B$10</f>
        <v>15.96</v>
      </c>
      <c r="G5517" s="7">
        <f>E5517*'[2]Percent Input'!$C$10</f>
        <v>15.96</v>
      </c>
      <c r="H5517" s="7">
        <f>E5517*'[2]Percent Input'!$D$10</f>
        <v>15.96</v>
      </c>
      <c r="I5517" s="8">
        <f>E5517*'[2]Percent Input'!$E$10</f>
        <v>15.96</v>
      </c>
    </row>
    <row r="5518" spans="1:9" x14ac:dyDescent="0.25">
      <c r="A5518" s="11" t="s">
        <v>13073</v>
      </c>
      <c r="B5518" s="19" t="s">
        <v>13074</v>
      </c>
      <c r="C5518" s="11" t="s">
        <v>15562</v>
      </c>
      <c r="D5518" s="11"/>
      <c r="E5518" s="29">
        <v>1.8</v>
      </c>
      <c r="F5518" s="6">
        <f>E5518*'[2]Percent Input'!$B$10</f>
        <v>1.8</v>
      </c>
      <c r="G5518" s="7">
        <f>E5518*'[2]Percent Input'!$C$10</f>
        <v>1.8</v>
      </c>
      <c r="H5518" s="7">
        <f>E5518*'[2]Percent Input'!$D$10</f>
        <v>1.8</v>
      </c>
      <c r="I5518" s="8">
        <f>E5518*'[2]Percent Input'!$E$10</f>
        <v>1.8</v>
      </c>
    </row>
    <row r="5519" spans="1:9" x14ac:dyDescent="0.25">
      <c r="A5519" s="11" t="s">
        <v>13075</v>
      </c>
      <c r="B5519" s="19" t="s">
        <v>13076</v>
      </c>
      <c r="C5519" s="11" t="s">
        <v>15562</v>
      </c>
      <c r="D5519" s="11"/>
      <c r="E5519" s="29">
        <v>1.8</v>
      </c>
      <c r="F5519" s="6">
        <f>E5519*'[2]Percent Input'!$B$10</f>
        <v>1.8</v>
      </c>
      <c r="G5519" s="7">
        <f>E5519*'[2]Percent Input'!$C$10</f>
        <v>1.8</v>
      </c>
      <c r="H5519" s="7">
        <f>E5519*'[2]Percent Input'!$D$10</f>
        <v>1.8</v>
      </c>
      <c r="I5519" s="8">
        <f>E5519*'[2]Percent Input'!$E$10</f>
        <v>1.8</v>
      </c>
    </row>
    <row r="5520" spans="1:9" x14ac:dyDescent="0.25">
      <c r="A5520" s="11" t="s">
        <v>13077</v>
      </c>
      <c r="B5520" s="19" t="s">
        <v>13078</v>
      </c>
      <c r="C5520" s="11" t="s">
        <v>15562</v>
      </c>
      <c r="D5520" s="11"/>
      <c r="E5520" s="29">
        <v>10.77</v>
      </c>
      <c r="F5520" s="6">
        <f>E5520*'[2]Percent Input'!$B$10</f>
        <v>10.77</v>
      </c>
      <c r="G5520" s="7">
        <f>E5520*'[2]Percent Input'!$C$10</f>
        <v>10.77</v>
      </c>
      <c r="H5520" s="7">
        <f>E5520*'[2]Percent Input'!$D$10</f>
        <v>10.77</v>
      </c>
      <c r="I5520" s="8">
        <f>E5520*'[2]Percent Input'!$E$10</f>
        <v>10.77</v>
      </c>
    </row>
    <row r="5521" spans="1:9" x14ac:dyDescent="0.25">
      <c r="A5521" s="11" t="s">
        <v>13079</v>
      </c>
      <c r="B5521" s="19" t="s">
        <v>13080</v>
      </c>
      <c r="C5521" s="11" t="s">
        <v>15562</v>
      </c>
      <c r="D5521" s="11"/>
      <c r="E5521" s="29">
        <v>7.92</v>
      </c>
      <c r="F5521" s="6">
        <f>E5521*'[2]Percent Input'!$B$10</f>
        <v>7.92</v>
      </c>
      <c r="G5521" s="7">
        <f>E5521*'[2]Percent Input'!$C$10</f>
        <v>7.92</v>
      </c>
      <c r="H5521" s="7">
        <f>E5521*'[2]Percent Input'!$D$10</f>
        <v>7.92</v>
      </c>
      <c r="I5521" s="8">
        <f>E5521*'[2]Percent Input'!$E$10</f>
        <v>7.92</v>
      </c>
    </row>
    <row r="5522" spans="1:9" x14ac:dyDescent="0.25">
      <c r="A5522" s="11" t="s">
        <v>13081</v>
      </c>
      <c r="B5522" s="19" t="s">
        <v>13082</v>
      </c>
      <c r="C5522" s="11" t="s">
        <v>15562</v>
      </c>
      <c r="D5522" s="11"/>
      <c r="E5522" s="29">
        <v>7.12</v>
      </c>
      <c r="F5522" s="6">
        <f>E5522*'[2]Percent Input'!$B$10</f>
        <v>7.12</v>
      </c>
      <c r="G5522" s="7">
        <f>E5522*'[2]Percent Input'!$C$10</f>
        <v>7.12</v>
      </c>
      <c r="H5522" s="7">
        <f>E5522*'[2]Percent Input'!$D$10</f>
        <v>7.12</v>
      </c>
      <c r="I5522" s="8">
        <f>E5522*'[2]Percent Input'!$E$10</f>
        <v>7.12</v>
      </c>
    </row>
    <row r="5523" spans="1:9" x14ac:dyDescent="0.25">
      <c r="A5523" s="11" t="s">
        <v>13083</v>
      </c>
      <c r="B5523" s="19" t="s">
        <v>13084</v>
      </c>
      <c r="C5523" s="11" t="s">
        <v>15562</v>
      </c>
      <c r="D5523" s="11"/>
      <c r="E5523" s="29">
        <v>34.270000000000003</v>
      </c>
      <c r="F5523" s="6">
        <f>E5523*'[2]Percent Input'!$B$10</f>
        <v>34.270000000000003</v>
      </c>
      <c r="G5523" s="7">
        <f>E5523*'[2]Percent Input'!$C$10</f>
        <v>34.270000000000003</v>
      </c>
      <c r="H5523" s="7">
        <f>E5523*'[2]Percent Input'!$D$10</f>
        <v>34.270000000000003</v>
      </c>
      <c r="I5523" s="8">
        <f>E5523*'[2]Percent Input'!$E$10</f>
        <v>34.270000000000003</v>
      </c>
    </row>
    <row r="5524" spans="1:9" x14ac:dyDescent="0.25">
      <c r="A5524" s="11" t="s">
        <v>13085</v>
      </c>
      <c r="B5524" s="19" t="s">
        <v>15636</v>
      </c>
      <c r="C5524" s="11" t="s">
        <v>15562</v>
      </c>
      <c r="D5524" s="11"/>
      <c r="E5524" s="29">
        <v>18.54</v>
      </c>
      <c r="F5524" s="6">
        <f>E5524*'[2]Percent Input'!$B$10</f>
        <v>18.54</v>
      </c>
      <c r="G5524" s="7">
        <f>E5524*'[2]Percent Input'!$C$10</f>
        <v>18.54</v>
      </c>
      <c r="H5524" s="7">
        <f>E5524*'[2]Percent Input'!$D$10</f>
        <v>18.54</v>
      </c>
      <c r="I5524" s="8">
        <f>E5524*'[2]Percent Input'!$E$10</f>
        <v>18.54</v>
      </c>
    </row>
    <row r="5525" spans="1:9" x14ac:dyDescent="0.25">
      <c r="A5525" s="11" t="s">
        <v>13086</v>
      </c>
      <c r="B5525" s="19" t="s">
        <v>13087</v>
      </c>
      <c r="C5525" s="11" t="s">
        <v>15562</v>
      </c>
      <c r="D5525" s="11"/>
      <c r="E5525" s="29">
        <v>13.25</v>
      </c>
      <c r="F5525" s="6">
        <f>E5525*'[2]Percent Input'!$B$10</f>
        <v>13.25</v>
      </c>
      <c r="G5525" s="7">
        <f>E5525*'[2]Percent Input'!$C$10</f>
        <v>13.25</v>
      </c>
      <c r="H5525" s="7">
        <f>E5525*'[2]Percent Input'!$D$10</f>
        <v>13.25</v>
      </c>
      <c r="I5525" s="8">
        <f>E5525*'[2]Percent Input'!$E$10</f>
        <v>13.25</v>
      </c>
    </row>
    <row r="5526" spans="1:9" x14ac:dyDescent="0.25">
      <c r="A5526" s="11" t="s">
        <v>13088</v>
      </c>
      <c r="B5526" s="19" t="s">
        <v>13089</v>
      </c>
      <c r="C5526" s="11" t="s">
        <v>15562</v>
      </c>
      <c r="D5526" s="11"/>
      <c r="E5526" s="29">
        <v>2.4700000000000002</v>
      </c>
      <c r="F5526" s="6">
        <f>E5526*'[2]Percent Input'!$B$10</f>
        <v>2.4700000000000002</v>
      </c>
      <c r="G5526" s="7">
        <f>E5526*'[2]Percent Input'!$C$10</f>
        <v>2.4700000000000002</v>
      </c>
      <c r="H5526" s="7">
        <f>E5526*'[2]Percent Input'!$D$10</f>
        <v>2.4700000000000002</v>
      </c>
      <c r="I5526" s="8">
        <f>E5526*'[2]Percent Input'!$E$10</f>
        <v>2.4700000000000002</v>
      </c>
    </row>
    <row r="5527" spans="1:9" x14ac:dyDescent="0.25">
      <c r="A5527" s="11" t="s">
        <v>13090</v>
      </c>
      <c r="B5527" s="19" t="s">
        <v>13091</v>
      </c>
      <c r="C5527" s="11" t="s">
        <v>15562</v>
      </c>
      <c r="D5527" s="11"/>
      <c r="E5527" s="29">
        <v>4.9400000000000004</v>
      </c>
      <c r="F5527" s="6">
        <f>E5527*'[2]Percent Input'!$B$10</f>
        <v>4.9400000000000004</v>
      </c>
      <c r="G5527" s="7">
        <f>E5527*'[2]Percent Input'!$C$10</f>
        <v>4.9400000000000004</v>
      </c>
      <c r="H5527" s="7">
        <f>E5527*'[2]Percent Input'!$D$10</f>
        <v>4.9400000000000004</v>
      </c>
      <c r="I5527" s="8">
        <f>E5527*'[2]Percent Input'!$E$10</f>
        <v>4.9400000000000004</v>
      </c>
    </row>
    <row r="5528" spans="1:9" x14ac:dyDescent="0.25">
      <c r="A5528" s="11" t="s">
        <v>13092</v>
      </c>
      <c r="B5528" s="19" t="s">
        <v>13093</v>
      </c>
      <c r="C5528" s="11" t="s">
        <v>15562</v>
      </c>
      <c r="D5528" s="11"/>
      <c r="E5528" s="29">
        <v>9.8800000000000008</v>
      </c>
      <c r="F5528" s="6">
        <f>E5528*'[2]Percent Input'!$B$10</f>
        <v>9.8800000000000008</v>
      </c>
      <c r="G5528" s="7">
        <f>E5528*'[2]Percent Input'!$C$10</f>
        <v>9.8800000000000008</v>
      </c>
      <c r="H5528" s="7">
        <f>E5528*'[2]Percent Input'!$D$10</f>
        <v>9.8800000000000008</v>
      </c>
      <c r="I5528" s="8">
        <f>E5528*'[2]Percent Input'!$E$10</f>
        <v>9.8800000000000008</v>
      </c>
    </row>
    <row r="5529" spans="1:9" x14ac:dyDescent="0.25">
      <c r="A5529" s="11" t="s">
        <v>13094</v>
      </c>
      <c r="B5529" s="19" t="s">
        <v>13095</v>
      </c>
      <c r="C5529" s="11" t="s">
        <v>15562</v>
      </c>
      <c r="D5529" s="11"/>
      <c r="E5529" s="29">
        <v>0.21</v>
      </c>
      <c r="F5529" s="6">
        <f>E5529*'[2]Percent Input'!$B$10</f>
        <v>0.21</v>
      </c>
      <c r="G5529" s="7">
        <f>E5529*'[2]Percent Input'!$C$10</f>
        <v>0.21</v>
      </c>
      <c r="H5529" s="7">
        <f>E5529*'[2]Percent Input'!$D$10</f>
        <v>0.21</v>
      </c>
      <c r="I5529" s="8">
        <f>E5529*'[2]Percent Input'!$E$10</f>
        <v>0.21</v>
      </c>
    </row>
    <row r="5530" spans="1:9" x14ac:dyDescent="0.25">
      <c r="A5530" s="11" t="s">
        <v>13096</v>
      </c>
      <c r="B5530" s="19" t="s">
        <v>13097</v>
      </c>
      <c r="C5530" s="11" t="s">
        <v>15562</v>
      </c>
      <c r="D5530" s="11"/>
      <c r="E5530" s="29">
        <v>0.02</v>
      </c>
      <c r="F5530" s="6">
        <f>E5530*'[2]Percent Input'!$B$10</f>
        <v>0.02</v>
      </c>
      <c r="G5530" s="7">
        <f>E5530*'[2]Percent Input'!$C$10</f>
        <v>0.02</v>
      </c>
      <c r="H5530" s="7">
        <f>E5530*'[2]Percent Input'!$D$10</f>
        <v>0.02</v>
      </c>
      <c r="I5530" s="8">
        <f>E5530*'[2]Percent Input'!$E$10</f>
        <v>0.02</v>
      </c>
    </row>
    <row r="5531" spans="1:9" x14ac:dyDescent="0.25">
      <c r="A5531" s="11" t="s">
        <v>13098</v>
      </c>
      <c r="B5531" s="19" t="s">
        <v>15637</v>
      </c>
      <c r="C5531" s="11" t="s">
        <v>15562</v>
      </c>
      <c r="D5531" s="11"/>
      <c r="E5531" s="29">
        <v>1.19</v>
      </c>
      <c r="F5531" s="6">
        <f>E5531*'[2]Percent Input'!$B$10</f>
        <v>1.19</v>
      </c>
      <c r="G5531" s="7">
        <f>E5531*'[2]Percent Input'!$C$10</f>
        <v>1.19</v>
      </c>
      <c r="H5531" s="7">
        <f>E5531*'[2]Percent Input'!$D$10</f>
        <v>1.19</v>
      </c>
      <c r="I5531" s="8">
        <f>E5531*'[2]Percent Input'!$E$10</f>
        <v>1.19</v>
      </c>
    </row>
    <row r="5532" spans="1:9" x14ac:dyDescent="0.25">
      <c r="A5532" s="11" t="s">
        <v>13099</v>
      </c>
      <c r="B5532" s="19" t="s">
        <v>13100</v>
      </c>
      <c r="C5532" s="11" t="s">
        <v>15562</v>
      </c>
      <c r="D5532" s="11"/>
      <c r="E5532" s="29">
        <v>134.71</v>
      </c>
      <c r="F5532" s="6">
        <f>E5532*'[2]Percent Input'!$B$10</f>
        <v>134.71</v>
      </c>
      <c r="G5532" s="7">
        <f>E5532*'[2]Percent Input'!$C$10</f>
        <v>134.71</v>
      </c>
      <c r="H5532" s="7">
        <f>E5532*'[2]Percent Input'!$D$10</f>
        <v>134.71</v>
      </c>
      <c r="I5532" s="8">
        <f>E5532*'[2]Percent Input'!$E$10</f>
        <v>134.71</v>
      </c>
    </row>
    <row r="5533" spans="1:9" x14ac:dyDescent="0.25">
      <c r="A5533" s="11" t="s">
        <v>13101</v>
      </c>
      <c r="B5533" s="19" t="s">
        <v>13102</v>
      </c>
      <c r="C5533" s="11" t="s">
        <v>15562</v>
      </c>
      <c r="D5533" s="11"/>
      <c r="E5533" s="29">
        <v>116.25</v>
      </c>
      <c r="F5533" s="6">
        <f>E5533*'[2]Percent Input'!$B$10</f>
        <v>116.25</v>
      </c>
      <c r="G5533" s="7">
        <f>E5533*'[2]Percent Input'!$C$10</f>
        <v>116.25</v>
      </c>
      <c r="H5533" s="7">
        <f>E5533*'[2]Percent Input'!$D$10</f>
        <v>116.25</v>
      </c>
      <c r="I5533" s="8">
        <f>E5533*'[2]Percent Input'!$E$10</f>
        <v>116.25</v>
      </c>
    </row>
    <row r="5534" spans="1:9" x14ac:dyDescent="0.25">
      <c r="A5534" s="11" t="s">
        <v>13103</v>
      </c>
      <c r="B5534" s="19" t="s">
        <v>13104</v>
      </c>
      <c r="C5534" s="11" t="s">
        <v>15562</v>
      </c>
      <c r="D5534" s="11"/>
      <c r="E5534" s="29">
        <v>0.02</v>
      </c>
      <c r="F5534" s="6">
        <f>E5534*'[2]Percent Input'!$B$10</f>
        <v>0.02</v>
      </c>
      <c r="G5534" s="7">
        <f>E5534*'[2]Percent Input'!$C$10</f>
        <v>0.02</v>
      </c>
      <c r="H5534" s="7">
        <f>E5534*'[2]Percent Input'!$D$10</f>
        <v>0.02</v>
      </c>
      <c r="I5534" s="8">
        <f>E5534*'[2]Percent Input'!$E$10</f>
        <v>0.02</v>
      </c>
    </row>
    <row r="5535" spans="1:9" x14ac:dyDescent="0.25">
      <c r="A5535" s="11" t="s">
        <v>13105</v>
      </c>
      <c r="B5535" s="19" t="s">
        <v>13106</v>
      </c>
      <c r="C5535" s="11" t="s">
        <v>15562</v>
      </c>
      <c r="D5535" s="11"/>
      <c r="E5535" s="29">
        <v>194.12</v>
      </c>
      <c r="F5535" s="6">
        <f>E5535*'[2]Percent Input'!$B$10</f>
        <v>194.12</v>
      </c>
      <c r="G5535" s="7">
        <f>E5535*'[2]Percent Input'!$C$10</f>
        <v>194.12</v>
      </c>
      <c r="H5535" s="7">
        <f>E5535*'[2]Percent Input'!$D$10</f>
        <v>194.12</v>
      </c>
      <c r="I5535" s="8">
        <f>E5535*'[2]Percent Input'!$E$10</f>
        <v>194.12</v>
      </c>
    </row>
    <row r="5536" spans="1:9" x14ac:dyDescent="0.25">
      <c r="A5536" s="11" t="s">
        <v>13107</v>
      </c>
      <c r="B5536" s="19" t="s">
        <v>13108</v>
      </c>
      <c r="C5536" s="11" t="s">
        <v>15562</v>
      </c>
      <c r="D5536" s="11"/>
      <c r="E5536" s="29">
        <v>25.17</v>
      </c>
      <c r="F5536" s="6">
        <f>E5536*'[2]Percent Input'!$B$10</f>
        <v>25.17</v>
      </c>
      <c r="G5536" s="7">
        <f>E5536*'[2]Percent Input'!$C$10</f>
        <v>25.17</v>
      </c>
      <c r="H5536" s="7">
        <f>E5536*'[2]Percent Input'!$D$10</f>
        <v>25.17</v>
      </c>
      <c r="I5536" s="8">
        <f>E5536*'[2]Percent Input'!$E$10</f>
        <v>25.17</v>
      </c>
    </row>
    <row r="5537" spans="1:9" x14ac:dyDescent="0.25">
      <c r="A5537" s="11" t="s">
        <v>13109</v>
      </c>
      <c r="B5537" s="19" t="s">
        <v>13110</v>
      </c>
      <c r="C5537" s="11" t="s">
        <v>15562</v>
      </c>
      <c r="D5537" s="11"/>
      <c r="E5537" s="29">
        <v>0.21</v>
      </c>
      <c r="F5537" s="6">
        <f>E5537*'[2]Percent Input'!$B$10</f>
        <v>0.21</v>
      </c>
      <c r="G5537" s="7">
        <f>E5537*'[2]Percent Input'!$C$10</f>
        <v>0.21</v>
      </c>
      <c r="H5537" s="7">
        <f>E5537*'[2]Percent Input'!$D$10</f>
        <v>0.21</v>
      </c>
      <c r="I5537" s="8">
        <f>E5537*'[2]Percent Input'!$E$10</f>
        <v>0.21</v>
      </c>
    </row>
    <row r="5538" spans="1:9" x14ac:dyDescent="0.25">
      <c r="A5538" s="11" t="s">
        <v>13111</v>
      </c>
      <c r="B5538" s="19" t="s">
        <v>13112</v>
      </c>
      <c r="C5538" s="11" t="s">
        <v>15562</v>
      </c>
      <c r="D5538" s="11"/>
      <c r="E5538" s="29">
        <v>3.8</v>
      </c>
      <c r="F5538" s="6">
        <f>E5538*'[2]Percent Input'!$B$10</f>
        <v>3.8</v>
      </c>
      <c r="G5538" s="7">
        <f>E5538*'[2]Percent Input'!$C$10</f>
        <v>3.8</v>
      </c>
      <c r="H5538" s="7">
        <f>E5538*'[2]Percent Input'!$D$10</f>
        <v>3.8</v>
      </c>
      <c r="I5538" s="8">
        <f>E5538*'[2]Percent Input'!$E$10</f>
        <v>3.8</v>
      </c>
    </row>
    <row r="5539" spans="1:9" x14ac:dyDescent="0.25">
      <c r="A5539" s="11" t="s">
        <v>13113</v>
      </c>
      <c r="B5539" s="19" t="s">
        <v>13114</v>
      </c>
      <c r="C5539" s="11" t="s">
        <v>15562</v>
      </c>
      <c r="D5539" s="11"/>
      <c r="E5539" s="29">
        <v>3821</v>
      </c>
      <c r="F5539" s="6">
        <f>E5539*'[2]Percent Input'!$B$10</f>
        <v>3821</v>
      </c>
      <c r="G5539" s="7">
        <f>E5539*'[2]Percent Input'!$C$10</f>
        <v>3821</v>
      </c>
      <c r="H5539" s="7">
        <f>E5539*'[2]Percent Input'!$D$10</f>
        <v>3821</v>
      </c>
      <c r="I5539" s="8">
        <f>E5539*'[2]Percent Input'!$E$10</f>
        <v>3821</v>
      </c>
    </row>
    <row r="5540" spans="1:9" x14ac:dyDescent="0.25">
      <c r="A5540" s="11" t="s">
        <v>13115</v>
      </c>
      <c r="B5540" s="19" t="s">
        <v>13116</v>
      </c>
      <c r="C5540" s="11" t="s">
        <v>15562</v>
      </c>
      <c r="D5540" s="11"/>
      <c r="E5540" s="29">
        <v>0.33</v>
      </c>
      <c r="F5540" s="6">
        <f>E5540*'[2]Percent Input'!$B$10</f>
        <v>0.33</v>
      </c>
      <c r="G5540" s="7">
        <f>E5540*'[2]Percent Input'!$C$10</f>
        <v>0.33</v>
      </c>
      <c r="H5540" s="7">
        <f>E5540*'[2]Percent Input'!$D$10</f>
        <v>0.33</v>
      </c>
      <c r="I5540" s="8">
        <f>E5540*'[2]Percent Input'!$E$10</f>
        <v>0.33</v>
      </c>
    </row>
    <row r="5541" spans="1:9" x14ac:dyDescent="0.25">
      <c r="A5541" s="11" t="s">
        <v>13117</v>
      </c>
      <c r="B5541" s="19" t="s">
        <v>13118</v>
      </c>
      <c r="C5541" s="11" t="s">
        <v>15562</v>
      </c>
      <c r="D5541" s="11"/>
      <c r="E5541" s="29">
        <v>0.4</v>
      </c>
      <c r="F5541" s="6">
        <f>E5541*'[2]Percent Input'!$B$10</f>
        <v>0.4</v>
      </c>
      <c r="G5541" s="7">
        <f>E5541*'[2]Percent Input'!$C$10</f>
        <v>0.4</v>
      </c>
      <c r="H5541" s="7">
        <f>E5541*'[2]Percent Input'!$D$10</f>
        <v>0.4</v>
      </c>
      <c r="I5541" s="8">
        <f>E5541*'[2]Percent Input'!$E$10</f>
        <v>0.4</v>
      </c>
    </row>
    <row r="5542" spans="1:9" x14ac:dyDescent="0.25">
      <c r="A5542" s="11" t="s">
        <v>13119</v>
      </c>
      <c r="B5542" s="19" t="s">
        <v>13120</v>
      </c>
      <c r="C5542" s="11" t="s">
        <v>15562</v>
      </c>
      <c r="D5542" s="11"/>
      <c r="E5542" s="29">
        <v>189.56</v>
      </c>
      <c r="F5542" s="6">
        <f>E5542*'[2]Percent Input'!$B$10</f>
        <v>189.56</v>
      </c>
      <c r="G5542" s="7">
        <f>E5542*'[2]Percent Input'!$C$10</f>
        <v>189.56</v>
      </c>
      <c r="H5542" s="7">
        <f>E5542*'[2]Percent Input'!$D$10</f>
        <v>189.56</v>
      </c>
      <c r="I5542" s="8">
        <f>E5542*'[2]Percent Input'!$E$10</f>
        <v>189.56</v>
      </c>
    </row>
    <row r="5543" spans="1:9" x14ac:dyDescent="0.25">
      <c r="A5543" s="11" t="s">
        <v>13121</v>
      </c>
      <c r="B5543" s="19" t="s">
        <v>13122</v>
      </c>
      <c r="C5543" s="11" t="s">
        <v>15562</v>
      </c>
      <c r="D5543" s="11"/>
      <c r="E5543" s="29">
        <v>0.69</v>
      </c>
      <c r="F5543" s="6">
        <f>E5543*'[2]Percent Input'!$B$10</f>
        <v>0.69</v>
      </c>
      <c r="G5543" s="7">
        <f>E5543*'[2]Percent Input'!$C$10</f>
        <v>0.69</v>
      </c>
      <c r="H5543" s="7">
        <f>E5543*'[2]Percent Input'!$D$10</f>
        <v>0.69</v>
      </c>
      <c r="I5543" s="8">
        <f>E5543*'[2]Percent Input'!$E$10</f>
        <v>0.69</v>
      </c>
    </row>
    <row r="5544" spans="1:9" x14ac:dyDescent="0.25">
      <c r="A5544" s="11" t="s">
        <v>13123</v>
      </c>
      <c r="B5544" s="19" t="s">
        <v>13124</v>
      </c>
      <c r="C5544" s="11" t="s">
        <v>15562</v>
      </c>
      <c r="D5544" s="11"/>
      <c r="E5544" s="29">
        <v>14.94</v>
      </c>
      <c r="F5544" s="6">
        <f>E5544*'[2]Percent Input'!$B$10</f>
        <v>14.94</v>
      </c>
      <c r="G5544" s="7">
        <f>E5544*'[2]Percent Input'!$C$10</f>
        <v>14.94</v>
      </c>
      <c r="H5544" s="7">
        <f>E5544*'[2]Percent Input'!$D$10</f>
        <v>14.94</v>
      </c>
      <c r="I5544" s="8">
        <f>E5544*'[2]Percent Input'!$E$10</f>
        <v>14.94</v>
      </c>
    </row>
    <row r="5545" spans="1:9" x14ac:dyDescent="0.25">
      <c r="A5545" s="11" t="s">
        <v>13125</v>
      </c>
      <c r="B5545" s="19" t="s">
        <v>13126</v>
      </c>
      <c r="C5545" s="11" t="s">
        <v>15562</v>
      </c>
      <c r="D5545" s="11"/>
      <c r="E5545" s="29">
        <v>143.71</v>
      </c>
      <c r="F5545" s="6">
        <f>E5545*'[2]Percent Input'!$B$10</f>
        <v>143.71</v>
      </c>
      <c r="G5545" s="7">
        <f>E5545*'[2]Percent Input'!$C$10</f>
        <v>143.71</v>
      </c>
      <c r="H5545" s="7">
        <f>E5545*'[2]Percent Input'!$D$10</f>
        <v>143.71</v>
      </c>
      <c r="I5545" s="8">
        <f>E5545*'[2]Percent Input'!$E$10</f>
        <v>143.71</v>
      </c>
    </row>
    <row r="5546" spans="1:9" x14ac:dyDescent="0.25">
      <c r="A5546" s="11" t="s">
        <v>13127</v>
      </c>
      <c r="B5546" s="19" t="s">
        <v>13128</v>
      </c>
      <c r="C5546" s="11" t="s">
        <v>15562</v>
      </c>
      <c r="D5546" s="11"/>
      <c r="E5546" s="29">
        <v>618.59</v>
      </c>
      <c r="F5546" s="6">
        <f>E5546*'[2]Percent Input'!$B$10</f>
        <v>618.59</v>
      </c>
      <c r="G5546" s="7">
        <f>E5546*'[2]Percent Input'!$C$10</f>
        <v>618.59</v>
      </c>
      <c r="H5546" s="7">
        <f>E5546*'[2]Percent Input'!$D$10</f>
        <v>618.59</v>
      </c>
      <c r="I5546" s="8">
        <f>E5546*'[2]Percent Input'!$E$10</f>
        <v>618.59</v>
      </c>
    </row>
    <row r="5547" spans="1:9" x14ac:dyDescent="0.25">
      <c r="A5547" s="11" t="s">
        <v>13129</v>
      </c>
      <c r="B5547" s="19" t="s">
        <v>13130</v>
      </c>
      <c r="C5547" s="11" t="s">
        <v>15562</v>
      </c>
      <c r="D5547" s="11"/>
      <c r="E5547" s="29">
        <v>12.1</v>
      </c>
      <c r="F5547" s="6">
        <f>E5547*'[2]Percent Input'!$B$10</f>
        <v>12.1</v>
      </c>
      <c r="G5547" s="7">
        <f>E5547*'[2]Percent Input'!$C$10</f>
        <v>12.1</v>
      </c>
      <c r="H5547" s="7">
        <f>E5547*'[2]Percent Input'!$D$10</f>
        <v>12.1</v>
      </c>
      <c r="I5547" s="8">
        <f>E5547*'[2]Percent Input'!$E$10</f>
        <v>12.1</v>
      </c>
    </row>
    <row r="5548" spans="1:9" x14ac:dyDescent="0.25">
      <c r="A5548" s="11" t="s">
        <v>13131</v>
      </c>
      <c r="B5548" s="19" t="s">
        <v>13132</v>
      </c>
      <c r="C5548" s="11" t="s">
        <v>15562</v>
      </c>
      <c r="D5548" s="11"/>
      <c r="E5548" s="29">
        <v>10.029999999999999</v>
      </c>
      <c r="F5548" s="6">
        <f>E5548*'[2]Percent Input'!$B$10</f>
        <v>10.029999999999999</v>
      </c>
      <c r="G5548" s="7">
        <f>E5548*'[2]Percent Input'!$C$10</f>
        <v>10.029999999999999</v>
      </c>
      <c r="H5548" s="7">
        <f>E5548*'[2]Percent Input'!$D$10</f>
        <v>10.029999999999999</v>
      </c>
      <c r="I5548" s="8">
        <f>E5548*'[2]Percent Input'!$E$10</f>
        <v>10.029999999999999</v>
      </c>
    </row>
    <row r="5549" spans="1:9" x14ac:dyDescent="0.25">
      <c r="A5549" s="11" t="s">
        <v>13133</v>
      </c>
      <c r="B5549" s="19" t="s">
        <v>13134</v>
      </c>
      <c r="C5549" s="11" t="s">
        <v>15562</v>
      </c>
      <c r="D5549" s="11"/>
      <c r="E5549" s="29">
        <v>2.74</v>
      </c>
      <c r="F5549" s="6">
        <f>E5549*'[2]Percent Input'!$B$10</f>
        <v>2.74</v>
      </c>
      <c r="G5549" s="7">
        <f>E5549*'[2]Percent Input'!$C$10</f>
        <v>2.74</v>
      </c>
      <c r="H5549" s="7">
        <f>E5549*'[2]Percent Input'!$D$10</f>
        <v>2.74</v>
      </c>
      <c r="I5549" s="8">
        <f>E5549*'[2]Percent Input'!$E$10</f>
        <v>2.74</v>
      </c>
    </row>
    <row r="5550" spans="1:9" x14ac:dyDescent="0.25">
      <c r="A5550" s="11" t="s">
        <v>13135</v>
      </c>
      <c r="B5550" s="19" t="s">
        <v>13136</v>
      </c>
      <c r="C5550" s="11" t="s">
        <v>15562</v>
      </c>
      <c r="D5550" s="11"/>
      <c r="E5550" s="29">
        <v>2.85</v>
      </c>
      <c r="F5550" s="6">
        <f>E5550*'[2]Percent Input'!$B$10</f>
        <v>2.85</v>
      </c>
      <c r="G5550" s="7">
        <f>E5550*'[2]Percent Input'!$C$10</f>
        <v>2.85</v>
      </c>
      <c r="H5550" s="7">
        <f>E5550*'[2]Percent Input'!$D$10</f>
        <v>2.85</v>
      </c>
      <c r="I5550" s="8">
        <f>E5550*'[2]Percent Input'!$E$10</f>
        <v>2.85</v>
      </c>
    </row>
    <row r="5551" spans="1:9" x14ac:dyDescent="0.25">
      <c r="A5551" s="11" t="s">
        <v>13137</v>
      </c>
      <c r="B5551" s="19" t="s">
        <v>13138</v>
      </c>
      <c r="C5551" s="11" t="s">
        <v>15562</v>
      </c>
      <c r="D5551" s="11"/>
      <c r="E5551" s="29">
        <v>5.84</v>
      </c>
      <c r="F5551" s="6">
        <f>E5551*'[2]Percent Input'!$B$10</f>
        <v>5.84</v>
      </c>
      <c r="G5551" s="7">
        <f>E5551*'[2]Percent Input'!$C$10</f>
        <v>5.84</v>
      </c>
      <c r="H5551" s="7">
        <f>E5551*'[2]Percent Input'!$D$10</f>
        <v>5.84</v>
      </c>
      <c r="I5551" s="8">
        <f>E5551*'[2]Percent Input'!$E$10</f>
        <v>5.84</v>
      </c>
    </row>
    <row r="5552" spans="1:9" x14ac:dyDescent="0.25">
      <c r="A5552" s="11" t="s">
        <v>13139</v>
      </c>
      <c r="B5552" s="19" t="s">
        <v>13140</v>
      </c>
      <c r="C5552" s="11" t="s">
        <v>15562</v>
      </c>
      <c r="D5552" s="11"/>
      <c r="E5552" s="29">
        <v>0.25</v>
      </c>
      <c r="F5552" s="6">
        <f>E5552*'[2]Percent Input'!$B$10</f>
        <v>0.25</v>
      </c>
      <c r="G5552" s="7">
        <f>E5552*'[2]Percent Input'!$C$10</f>
        <v>0.25</v>
      </c>
      <c r="H5552" s="7">
        <f>E5552*'[2]Percent Input'!$D$10</f>
        <v>0.25</v>
      </c>
      <c r="I5552" s="8">
        <f>E5552*'[2]Percent Input'!$E$10</f>
        <v>0.25</v>
      </c>
    </row>
    <row r="5553" spans="1:9" x14ac:dyDescent="0.25">
      <c r="A5553" s="11" t="s">
        <v>13141</v>
      </c>
      <c r="B5553" s="19" t="s">
        <v>13142</v>
      </c>
      <c r="C5553" s="11" t="s">
        <v>15562</v>
      </c>
      <c r="D5553" s="11"/>
      <c r="E5553" s="29">
        <v>0.72</v>
      </c>
      <c r="F5553" s="6">
        <f>E5553*'[2]Percent Input'!$B$10</f>
        <v>0.72</v>
      </c>
      <c r="G5553" s="7">
        <f>E5553*'[2]Percent Input'!$C$10</f>
        <v>0.72</v>
      </c>
      <c r="H5553" s="7">
        <f>E5553*'[2]Percent Input'!$D$10</f>
        <v>0.72</v>
      </c>
      <c r="I5553" s="8">
        <f>E5553*'[2]Percent Input'!$E$10</f>
        <v>0.72</v>
      </c>
    </row>
    <row r="5554" spans="1:9" x14ac:dyDescent="0.25">
      <c r="A5554" s="11" t="s">
        <v>13143</v>
      </c>
      <c r="B5554" s="19" t="s">
        <v>15638</v>
      </c>
      <c r="C5554" s="11" t="s">
        <v>15562</v>
      </c>
      <c r="D5554" s="11"/>
      <c r="E5554" s="29">
        <v>0.69</v>
      </c>
      <c r="F5554" s="6">
        <f>E5554*'[2]Percent Input'!$B$10</f>
        <v>0.69</v>
      </c>
      <c r="G5554" s="7">
        <f>E5554*'[2]Percent Input'!$C$10</f>
        <v>0.69</v>
      </c>
      <c r="H5554" s="7">
        <f>E5554*'[2]Percent Input'!$D$10</f>
        <v>0.69</v>
      </c>
      <c r="I5554" s="8">
        <f>E5554*'[2]Percent Input'!$E$10</f>
        <v>0.69</v>
      </c>
    </row>
    <row r="5555" spans="1:9" x14ac:dyDescent="0.25">
      <c r="A5555" s="11" t="s">
        <v>13144</v>
      </c>
      <c r="B5555" s="19" t="s">
        <v>13145</v>
      </c>
      <c r="C5555" s="11" t="s">
        <v>15562</v>
      </c>
      <c r="D5555" s="11"/>
      <c r="E5555" s="29">
        <v>490.29</v>
      </c>
      <c r="F5555" s="6">
        <f>E5555*'[2]Percent Input'!$B$10</f>
        <v>490.29</v>
      </c>
      <c r="G5555" s="7">
        <f>E5555*'[2]Percent Input'!$C$10</f>
        <v>490.29</v>
      </c>
      <c r="H5555" s="7">
        <f>E5555*'[2]Percent Input'!$D$10</f>
        <v>490.29</v>
      </c>
      <c r="I5555" s="8">
        <f>E5555*'[2]Percent Input'!$E$10</f>
        <v>490.29</v>
      </c>
    </row>
    <row r="5556" spans="1:9" x14ac:dyDescent="0.25">
      <c r="A5556" s="11" t="s">
        <v>13146</v>
      </c>
      <c r="B5556" s="19" t="s">
        <v>13147</v>
      </c>
      <c r="C5556" s="11" t="s">
        <v>15562</v>
      </c>
      <c r="D5556" s="11"/>
      <c r="E5556" s="29">
        <v>214.61</v>
      </c>
      <c r="F5556" s="6">
        <f>E5556*'[2]Percent Input'!$B$10</f>
        <v>214.61</v>
      </c>
      <c r="G5556" s="7">
        <f>E5556*'[2]Percent Input'!$C$10</f>
        <v>214.61</v>
      </c>
      <c r="H5556" s="7">
        <f>E5556*'[2]Percent Input'!$D$10</f>
        <v>214.61</v>
      </c>
      <c r="I5556" s="8">
        <f>E5556*'[2]Percent Input'!$E$10</f>
        <v>214.61</v>
      </c>
    </row>
    <row r="5557" spans="1:9" x14ac:dyDescent="0.25">
      <c r="A5557" s="11" t="s">
        <v>13148</v>
      </c>
      <c r="B5557" s="19" t="s">
        <v>15639</v>
      </c>
      <c r="C5557" s="11" t="s">
        <v>15562</v>
      </c>
      <c r="D5557" s="11"/>
      <c r="E5557" s="29">
        <v>18.829999999999998</v>
      </c>
      <c r="F5557" s="6">
        <f>E5557*'[2]Percent Input'!$B$10</f>
        <v>18.829999999999998</v>
      </c>
      <c r="G5557" s="7">
        <f>E5557*'[2]Percent Input'!$C$10</f>
        <v>18.829999999999998</v>
      </c>
      <c r="H5557" s="7">
        <f>E5557*'[2]Percent Input'!$D$10</f>
        <v>18.829999999999998</v>
      </c>
      <c r="I5557" s="8">
        <f>E5557*'[2]Percent Input'!$E$10</f>
        <v>18.829999999999998</v>
      </c>
    </row>
    <row r="5558" spans="1:9" x14ac:dyDescent="0.25">
      <c r="A5558" s="11" t="s">
        <v>13149</v>
      </c>
      <c r="B5558" s="19" t="s">
        <v>15640</v>
      </c>
      <c r="C5558" s="11" t="s">
        <v>15562</v>
      </c>
      <c r="D5558" s="11"/>
      <c r="E5558" s="29">
        <v>213.47</v>
      </c>
      <c r="F5558" s="6">
        <f>E5558*'[2]Percent Input'!$B$10</f>
        <v>213.47</v>
      </c>
      <c r="G5558" s="7">
        <f>E5558*'[2]Percent Input'!$C$10</f>
        <v>213.47</v>
      </c>
      <c r="H5558" s="7">
        <f>E5558*'[2]Percent Input'!$D$10</f>
        <v>213.47</v>
      </c>
      <c r="I5558" s="8">
        <f>E5558*'[2]Percent Input'!$E$10</f>
        <v>213.47</v>
      </c>
    </row>
    <row r="5559" spans="1:9" x14ac:dyDescent="0.25">
      <c r="A5559" s="11" t="s">
        <v>13150</v>
      </c>
      <c r="B5559" s="19" t="s">
        <v>15641</v>
      </c>
      <c r="C5559" s="11" t="s">
        <v>15562</v>
      </c>
      <c r="D5559" s="11"/>
      <c r="E5559" s="29">
        <v>227.29</v>
      </c>
      <c r="F5559" s="6">
        <f>E5559*'[2]Percent Input'!$B$10</f>
        <v>227.29</v>
      </c>
      <c r="G5559" s="7">
        <f>E5559*'[2]Percent Input'!$C$10</f>
        <v>227.29</v>
      </c>
      <c r="H5559" s="7">
        <f>E5559*'[2]Percent Input'!$D$10</f>
        <v>227.29</v>
      </c>
      <c r="I5559" s="8">
        <f>E5559*'[2]Percent Input'!$E$10</f>
        <v>227.29</v>
      </c>
    </row>
    <row r="5560" spans="1:9" x14ac:dyDescent="0.25">
      <c r="A5560" s="11" t="s">
        <v>13151</v>
      </c>
      <c r="B5560" s="19" t="s">
        <v>13152</v>
      </c>
      <c r="C5560" s="11" t="s">
        <v>15562</v>
      </c>
      <c r="D5560" s="11"/>
      <c r="E5560" s="29">
        <v>0.66</v>
      </c>
      <c r="F5560" s="6">
        <f>E5560*'[2]Percent Input'!$B$10</f>
        <v>0.66</v>
      </c>
      <c r="G5560" s="7">
        <f>E5560*'[2]Percent Input'!$C$10</f>
        <v>0.66</v>
      </c>
      <c r="H5560" s="7">
        <f>E5560*'[2]Percent Input'!$D$10</f>
        <v>0.66</v>
      </c>
      <c r="I5560" s="8">
        <f>E5560*'[2]Percent Input'!$E$10</f>
        <v>0.66</v>
      </c>
    </row>
    <row r="5561" spans="1:9" x14ac:dyDescent="0.25">
      <c r="A5561" s="11" t="s">
        <v>13153</v>
      </c>
      <c r="B5561" s="19" t="s">
        <v>13154</v>
      </c>
      <c r="C5561" s="11" t="s">
        <v>15562</v>
      </c>
      <c r="D5561" s="11"/>
      <c r="E5561" s="29">
        <v>9.01</v>
      </c>
      <c r="F5561" s="6">
        <f>E5561*'[2]Percent Input'!$B$10</f>
        <v>9.01</v>
      </c>
      <c r="G5561" s="7">
        <f>E5561*'[2]Percent Input'!$C$10</f>
        <v>9.01</v>
      </c>
      <c r="H5561" s="7">
        <f>E5561*'[2]Percent Input'!$D$10</f>
        <v>9.01</v>
      </c>
      <c r="I5561" s="8">
        <f>E5561*'[2]Percent Input'!$E$10</f>
        <v>9.01</v>
      </c>
    </row>
    <row r="5562" spans="1:9" x14ac:dyDescent="0.25">
      <c r="A5562" s="11" t="s">
        <v>13155</v>
      </c>
      <c r="B5562" s="19" t="s">
        <v>13156</v>
      </c>
      <c r="C5562" s="11" t="s">
        <v>15562</v>
      </c>
      <c r="D5562" s="11"/>
      <c r="E5562" s="29">
        <v>15.2</v>
      </c>
      <c r="F5562" s="6">
        <f>E5562*'[2]Percent Input'!$B$10</f>
        <v>15.2</v>
      </c>
      <c r="G5562" s="7">
        <f>E5562*'[2]Percent Input'!$C$10</f>
        <v>15.2</v>
      </c>
      <c r="H5562" s="7">
        <f>E5562*'[2]Percent Input'!$D$10</f>
        <v>15.2</v>
      </c>
      <c r="I5562" s="8">
        <f>E5562*'[2]Percent Input'!$E$10</f>
        <v>15.2</v>
      </c>
    </row>
    <row r="5563" spans="1:9" x14ac:dyDescent="0.25">
      <c r="A5563" s="11" t="s">
        <v>13157</v>
      </c>
      <c r="B5563" s="19" t="s">
        <v>13158</v>
      </c>
      <c r="C5563" s="11" t="s">
        <v>15562</v>
      </c>
      <c r="D5563" s="11"/>
      <c r="E5563" s="29">
        <v>4.76</v>
      </c>
      <c r="F5563" s="6">
        <f>E5563*'[2]Percent Input'!$B$10</f>
        <v>4.76</v>
      </c>
      <c r="G5563" s="7">
        <f>E5563*'[2]Percent Input'!$C$10</f>
        <v>4.76</v>
      </c>
      <c r="H5563" s="7">
        <f>E5563*'[2]Percent Input'!$D$10</f>
        <v>4.76</v>
      </c>
      <c r="I5563" s="8">
        <f>E5563*'[2]Percent Input'!$E$10</f>
        <v>4.76</v>
      </c>
    </row>
    <row r="5564" spans="1:9" x14ac:dyDescent="0.25">
      <c r="A5564" s="11" t="s">
        <v>13159</v>
      </c>
      <c r="B5564" s="19" t="s">
        <v>13160</v>
      </c>
      <c r="C5564" s="11" t="s">
        <v>15562</v>
      </c>
      <c r="D5564" s="11"/>
      <c r="E5564" s="29">
        <v>33.72</v>
      </c>
      <c r="F5564" s="6">
        <f>E5564*'[2]Percent Input'!$B$10</f>
        <v>33.72</v>
      </c>
      <c r="G5564" s="7">
        <f>E5564*'[2]Percent Input'!$C$10</f>
        <v>33.72</v>
      </c>
      <c r="H5564" s="7">
        <f>E5564*'[2]Percent Input'!$D$10</f>
        <v>33.72</v>
      </c>
      <c r="I5564" s="8">
        <f>E5564*'[2]Percent Input'!$E$10</f>
        <v>33.72</v>
      </c>
    </row>
    <row r="5565" spans="1:9" x14ac:dyDescent="0.25">
      <c r="A5565" s="11" t="s">
        <v>13161</v>
      </c>
      <c r="B5565" s="19" t="s">
        <v>13162</v>
      </c>
      <c r="C5565" s="11" t="s">
        <v>15562</v>
      </c>
      <c r="D5565" s="11"/>
      <c r="E5565" s="29">
        <v>74.400000000000006</v>
      </c>
      <c r="F5565" s="6">
        <f>E5565*'[2]Percent Input'!$B$10</f>
        <v>74.400000000000006</v>
      </c>
      <c r="G5565" s="7">
        <f>E5565*'[2]Percent Input'!$C$10</f>
        <v>74.400000000000006</v>
      </c>
      <c r="H5565" s="7">
        <f>E5565*'[2]Percent Input'!$D$10</f>
        <v>74.400000000000006</v>
      </c>
      <c r="I5565" s="8">
        <f>E5565*'[2]Percent Input'!$E$10</f>
        <v>74.400000000000006</v>
      </c>
    </row>
    <row r="5566" spans="1:9" x14ac:dyDescent="0.25">
      <c r="A5566" s="11" t="s">
        <v>13163</v>
      </c>
      <c r="B5566" s="19" t="s">
        <v>13164</v>
      </c>
      <c r="C5566" s="11" t="s">
        <v>15562</v>
      </c>
      <c r="D5566" s="11"/>
      <c r="E5566" s="29">
        <v>6.89</v>
      </c>
      <c r="F5566" s="6">
        <f>E5566*'[2]Percent Input'!$B$10</f>
        <v>6.89</v>
      </c>
      <c r="G5566" s="7">
        <f>E5566*'[2]Percent Input'!$C$10</f>
        <v>6.89</v>
      </c>
      <c r="H5566" s="7">
        <f>E5566*'[2]Percent Input'!$D$10</f>
        <v>6.89</v>
      </c>
      <c r="I5566" s="8">
        <f>E5566*'[2]Percent Input'!$E$10</f>
        <v>6.89</v>
      </c>
    </row>
    <row r="5567" spans="1:9" x14ac:dyDescent="0.25">
      <c r="A5567" s="11" t="s">
        <v>13165</v>
      </c>
      <c r="B5567" s="19" t="s">
        <v>13166</v>
      </c>
      <c r="C5567" s="11" t="s">
        <v>15562</v>
      </c>
      <c r="D5567" s="11"/>
      <c r="E5567" s="29">
        <v>296.8</v>
      </c>
      <c r="F5567" s="6">
        <f>E5567*'[2]Percent Input'!$B$10</f>
        <v>296.8</v>
      </c>
      <c r="G5567" s="7">
        <f>E5567*'[2]Percent Input'!$C$10</f>
        <v>296.8</v>
      </c>
      <c r="H5567" s="7">
        <f>E5567*'[2]Percent Input'!$D$10</f>
        <v>296.8</v>
      </c>
      <c r="I5567" s="8">
        <f>E5567*'[2]Percent Input'!$E$10</f>
        <v>296.8</v>
      </c>
    </row>
    <row r="5568" spans="1:9" x14ac:dyDescent="0.25">
      <c r="A5568" s="11" t="s">
        <v>13167</v>
      </c>
      <c r="B5568" s="19" t="s">
        <v>13168</v>
      </c>
      <c r="C5568" s="11" t="s">
        <v>15562</v>
      </c>
      <c r="D5568" s="11"/>
      <c r="E5568" s="29">
        <v>56.17</v>
      </c>
      <c r="F5568" s="6">
        <f>E5568*'[2]Percent Input'!$B$10</f>
        <v>56.17</v>
      </c>
      <c r="G5568" s="7">
        <f>E5568*'[2]Percent Input'!$C$10</f>
        <v>56.17</v>
      </c>
      <c r="H5568" s="7">
        <f>E5568*'[2]Percent Input'!$D$10</f>
        <v>56.17</v>
      </c>
      <c r="I5568" s="8">
        <f>E5568*'[2]Percent Input'!$E$10</f>
        <v>56.17</v>
      </c>
    </row>
    <row r="5569" spans="1:9" x14ac:dyDescent="0.25">
      <c r="A5569" s="11" t="s">
        <v>13169</v>
      </c>
      <c r="B5569" s="19" t="s">
        <v>15642</v>
      </c>
      <c r="C5569" s="11" t="s">
        <v>15562</v>
      </c>
      <c r="D5569" s="11"/>
      <c r="E5569" s="29">
        <v>160</v>
      </c>
      <c r="F5569" s="6">
        <f>E5569*'[2]Percent Input'!$B$10</f>
        <v>160</v>
      </c>
      <c r="G5569" s="7">
        <f>E5569*'[2]Percent Input'!$C$10</f>
        <v>160</v>
      </c>
      <c r="H5569" s="7">
        <f>E5569*'[2]Percent Input'!$D$10</f>
        <v>160</v>
      </c>
      <c r="I5569" s="8">
        <f>E5569*'[2]Percent Input'!$E$10</f>
        <v>160</v>
      </c>
    </row>
    <row r="5570" spans="1:9" x14ac:dyDescent="0.25">
      <c r="A5570" s="11" t="s">
        <v>15643</v>
      </c>
      <c r="B5570" s="19" t="s">
        <v>13170</v>
      </c>
      <c r="C5570" s="11" t="s">
        <v>15562</v>
      </c>
      <c r="D5570" s="11"/>
      <c r="E5570" s="29">
        <v>159.36000000000001</v>
      </c>
      <c r="F5570" s="6">
        <f>E5570*'[2]Percent Input'!$B$10</f>
        <v>159.36000000000001</v>
      </c>
      <c r="G5570" s="7">
        <f>E5570*'[2]Percent Input'!$C$10</f>
        <v>159.36000000000001</v>
      </c>
      <c r="H5570" s="7">
        <f>E5570*'[2]Percent Input'!$D$10</f>
        <v>159.36000000000001</v>
      </c>
      <c r="I5570" s="8">
        <f>E5570*'[2]Percent Input'!$E$10</f>
        <v>159.36000000000001</v>
      </c>
    </row>
    <row r="5571" spans="1:9" x14ac:dyDescent="0.25">
      <c r="A5571" s="11" t="s">
        <v>13171</v>
      </c>
      <c r="B5571" s="19" t="s">
        <v>13172</v>
      </c>
      <c r="C5571" s="11" t="s">
        <v>15562</v>
      </c>
      <c r="D5571" s="11"/>
      <c r="E5571" s="29">
        <v>427.51</v>
      </c>
      <c r="F5571" s="6">
        <f>E5571*'[2]Percent Input'!$B$10</f>
        <v>427.51</v>
      </c>
      <c r="G5571" s="7">
        <f>E5571*'[2]Percent Input'!$C$10</f>
        <v>427.51</v>
      </c>
      <c r="H5571" s="7">
        <f>E5571*'[2]Percent Input'!$D$10</f>
        <v>427.51</v>
      </c>
      <c r="I5571" s="8">
        <f>E5571*'[2]Percent Input'!$E$10</f>
        <v>427.51</v>
      </c>
    </row>
    <row r="5572" spans="1:9" x14ac:dyDescent="0.25">
      <c r="A5572" s="11" t="s">
        <v>13173</v>
      </c>
      <c r="B5572" s="19" t="s">
        <v>13174</v>
      </c>
      <c r="C5572" s="11" t="s">
        <v>15562</v>
      </c>
      <c r="D5572" s="11"/>
      <c r="E5572" s="29">
        <v>1.39</v>
      </c>
      <c r="F5572" s="6">
        <f>E5572*'[2]Percent Input'!$B$10</f>
        <v>1.39</v>
      </c>
      <c r="G5572" s="7">
        <f>E5572*'[2]Percent Input'!$C$10</f>
        <v>1.39</v>
      </c>
      <c r="H5572" s="7">
        <f>E5572*'[2]Percent Input'!$D$10</f>
        <v>1.39</v>
      </c>
      <c r="I5572" s="8">
        <f>E5572*'[2]Percent Input'!$E$10</f>
        <v>1.39</v>
      </c>
    </row>
    <row r="5573" spans="1:9" x14ac:dyDescent="0.25">
      <c r="A5573" s="11" t="s">
        <v>13175</v>
      </c>
      <c r="B5573" s="19" t="s">
        <v>13176</v>
      </c>
      <c r="C5573" s="11" t="s">
        <v>15562</v>
      </c>
      <c r="D5573" s="11"/>
      <c r="E5573" s="29">
        <v>544.55999999999995</v>
      </c>
      <c r="F5573" s="6">
        <f>E5573*'[2]Percent Input'!$B$10</f>
        <v>544.55999999999995</v>
      </c>
      <c r="G5573" s="7">
        <f>E5573*'[2]Percent Input'!$C$10</f>
        <v>544.55999999999995</v>
      </c>
      <c r="H5573" s="7">
        <f>E5573*'[2]Percent Input'!$D$10</f>
        <v>544.55999999999995</v>
      </c>
      <c r="I5573" s="8">
        <f>E5573*'[2]Percent Input'!$E$10</f>
        <v>544.55999999999995</v>
      </c>
    </row>
    <row r="5574" spans="1:9" x14ac:dyDescent="0.25">
      <c r="A5574" s="11" t="s">
        <v>13177</v>
      </c>
      <c r="B5574" s="19" t="s">
        <v>13178</v>
      </c>
      <c r="C5574" s="11" t="s">
        <v>15562</v>
      </c>
      <c r="D5574" s="11"/>
      <c r="E5574" s="29">
        <v>1.39</v>
      </c>
      <c r="F5574" s="6">
        <f>E5574*'[2]Percent Input'!$B$10</f>
        <v>1.39</v>
      </c>
      <c r="G5574" s="7">
        <f>E5574*'[2]Percent Input'!$C$10</f>
        <v>1.39</v>
      </c>
      <c r="H5574" s="7">
        <f>E5574*'[2]Percent Input'!$D$10</f>
        <v>1.39</v>
      </c>
      <c r="I5574" s="8">
        <f>E5574*'[2]Percent Input'!$E$10</f>
        <v>1.39</v>
      </c>
    </row>
    <row r="5575" spans="1:9" x14ac:dyDescent="0.25">
      <c r="A5575" s="11" t="s">
        <v>13179</v>
      </c>
      <c r="B5575" s="19" t="s">
        <v>13180</v>
      </c>
      <c r="C5575" s="11" t="s">
        <v>15562</v>
      </c>
      <c r="D5575" s="11"/>
      <c r="E5575" s="29">
        <v>1</v>
      </c>
      <c r="F5575" s="6">
        <f>E5575*'[2]Percent Input'!$B$10</f>
        <v>1</v>
      </c>
      <c r="G5575" s="7">
        <f>E5575*'[2]Percent Input'!$C$10</f>
        <v>1</v>
      </c>
      <c r="H5575" s="7">
        <f>E5575*'[2]Percent Input'!$D$10</f>
        <v>1</v>
      </c>
      <c r="I5575" s="8">
        <f>E5575*'[2]Percent Input'!$E$10</f>
        <v>1</v>
      </c>
    </row>
    <row r="5576" spans="1:9" x14ac:dyDescent="0.25">
      <c r="A5576" s="11" t="s">
        <v>13181</v>
      </c>
      <c r="B5576" s="19" t="s">
        <v>13182</v>
      </c>
      <c r="C5576" s="11" t="s">
        <v>15562</v>
      </c>
      <c r="D5576" s="11"/>
      <c r="E5576" s="29">
        <v>0.03</v>
      </c>
      <c r="F5576" s="6">
        <f>E5576*'[2]Percent Input'!$B$10</f>
        <v>0.03</v>
      </c>
      <c r="G5576" s="7">
        <f>E5576*'[2]Percent Input'!$C$10</f>
        <v>0.03</v>
      </c>
      <c r="H5576" s="7">
        <f>E5576*'[2]Percent Input'!$D$10</f>
        <v>0.03</v>
      </c>
      <c r="I5576" s="8">
        <f>E5576*'[2]Percent Input'!$E$10</f>
        <v>0.03</v>
      </c>
    </row>
    <row r="5577" spans="1:9" x14ac:dyDescent="0.25">
      <c r="A5577" s="11" t="s">
        <v>13183</v>
      </c>
      <c r="B5577" s="19" t="s">
        <v>13184</v>
      </c>
      <c r="C5577" s="11" t="s">
        <v>15562</v>
      </c>
      <c r="D5577" s="11"/>
      <c r="E5577" s="29">
        <v>0.03</v>
      </c>
      <c r="F5577" s="6">
        <f>E5577*'[2]Percent Input'!$B$10</f>
        <v>0.03</v>
      </c>
      <c r="G5577" s="7">
        <f>E5577*'[2]Percent Input'!$C$10</f>
        <v>0.03</v>
      </c>
      <c r="H5577" s="7">
        <f>E5577*'[2]Percent Input'!$D$10</f>
        <v>0.03</v>
      </c>
      <c r="I5577" s="8">
        <f>E5577*'[2]Percent Input'!$E$10</f>
        <v>0.03</v>
      </c>
    </row>
    <row r="5578" spans="1:9" x14ac:dyDescent="0.25">
      <c r="A5578" s="11" t="s">
        <v>13185</v>
      </c>
      <c r="B5578" s="19" t="s">
        <v>13186</v>
      </c>
      <c r="C5578" s="11" t="s">
        <v>15562</v>
      </c>
      <c r="D5578" s="11"/>
      <c r="E5578" s="29">
        <v>0.82</v>
      </c>
      <c r="F5578" s="6">
        <f>E5578*'[2]Percent Input'!$B$10</f>
        <v>0.82</v>
      </c>
      <c r="G5578" s="7">
        <f>E5578*'[2]Percent Input'!$C$10</f>
        <v>0.82</v>
      </c>
      <c r="H5578" s="7">
        <f>E5578*'[2]Percent Input'!$D$10</f>
        <v>0.82</v>
      </c>
      <c r="I5578" s="8">
        <f>E5578*'[2]Percent Input'!$E$10</f>
        <v>0.82</v>
      </c>
    </row>
    <row r="5579" spans="1:9" x14ac:dyDescent="0.25">
      <c r="A5579" s="11" t="s">
        <v>13187</v>
      </c>
      <c r="B5579" s="19" t="s">
        <v>13188</v>
      </c>
      <c r="C5579" s="11" t="s">
        <v>15562</v>
      </c>
      <c r="D5579" s="11"/>
      <c r="E5579" s="29">
        <v>6.31</v>
      </c>
      <c r="F5579" s="6">
        <f>E5579*'[2]Percent Input'!$B$10</f>
        <v>6.31</v>
      </c>
      <c r="G5579" s="7">
        <f>E5579*'[2]Percent Input'!$C$10</f>
        <v>6.31</v>
      </c>
      <c r="H5579" s="7">
        <f>E5579*'[2]Percent Input'!$D$10</f>
        <v>6.31</v>
      </c>
      <c r="I5579" s="8">
        <f>E5579*'[2]Percent Input'!$E$10</f>
        <v>6.31</v>
      </c>
    </row>
    <row r="5580" spans="1:9" x14ac:dyDescent="0.25">
      <c r="A5580" s="11" t="s">
        <v>13189</v>
      </c>
      <c r="B5580" s="19" t="s">
        <v>15644</v>
      </c>
      <c r="C5580" s="11" t="s">
        <v>15562</v>
      </c>
      <c r="D5580" s="11"/>
      <c r="E5580" s="29">
        <v>10.37</v>
      </c>
      <c r="F5580" s="6">
        <f>E5580*'[2]Percent Input'!$B$10</f>
        <v>10.37</v>
      </c>
      <c r="G5580" s="7">
        <f>E5580*'[2]Percent Input'!$C$10</f>
        <v>10.37</v>
      </c>
      <c r="H5580" s="7">
        <f>E5580*'[2]Percent Input'!$D$10</f>
        <v>10.37</v>
      </c>
      <c r="I5580" s="8">
        <f>E5580*'[2]Percent Input'!$E$10</f>
        <v>10.37</v>
      </c>
    </row>
    <row r="5581" spans="1:9" x14ac:dyDescent="0.25">
      <c r="A5581" s="11" t="s">
        <v>13190</v>
      </c>
      <c r="B5581" s="19" t="s">
        <v>13191</v>
      </c>
      <c r="C5581" s="11" t="s">
        <v>15562</v>
      </c>
      <c r="D5581" s="11"/>
      <c r="E5581" s="29">
        <v>1.44</v>
      </c>
      <c r="F5581" s="6">
        <f>E5581*'[2]Percent Input'!$B$10</f>
        <v>1.44</v>
      </c>
      <c r="G5581" s="7">
        <f>E5581*'[2]Percent Input'!$C$10</f>
        <v>1.44</v>
      </c>
      <c r="H5581" s="7">
        <f>E5581*'[2]Percent Input'!$D$10</f>
        <v>1.44</v>
      </c>
      <c r="I5581" s="8">
        <f>E5581*'[2]Percent Input'!$E$10</f>
        <v>1.44</v>
      </c>
    </row>
    <row r="5582" spans="1:9" x14ac:dyDescent="0.25">
      <c r="A5582" s="11" t="s">
        <v>13192</v>
      </c>
      <c r="B5582" s="19" t="s">
        <v>15645</v>
      </c>
      <c r="C5582" s="11" t="s">
        <v>15562</v>
      </c>
      <c r="D5582" s="11"/>
      <c r="E5582" s="29">
        <v>560</v>
      </c>
      <c r="F5582" s="6">
        <f>E5582*'[2]Percent Input'!$B$10</f>
        <v>560</v>
      </c>
      <c r="G5582" s="7">
        <f>E5582*'[2]Percent Input'!$C$10</f>
        <v>560</v>
      </c>
      <c r="H5582" s="7">
        <f>E5582*'[2]Percent Input'!$D$10</f>
        <v>560</v>
      </c>
      <c r="I5582" s="8">
        <f>E5582*'[2]Percent Input'!$E$10</f>
        <v>560</v>
      </c>
    </row>
    <row r="5583" spans="1:9" x14ac:dyDescent="0.25">
      <c r="A5583" s="11" t="s">
        <v>13193</v>
      </c>
      <c r="B5583" s="19" t="s">
        <v>13194</v>
      </c>
      <c r="C5583" s="11" t="s">
        <v>15562</v>
      </c>
      <c r="D5583" s="11"/>
      <c r="E5583" s="29">
        <v>77.61</v>
      </c>
      <c r="F5583" s="6">
        <f>E5583*'[2]Percent Input'!$B$10</f>
        <v>77.61</v>
      </c>
      <c r="G5583" s="7">
        <f>E5583*'[2]Percent Input'!$C$10</f>
        <v>77.61</v>
      </c>
      <c r="H5583" s="7">
        <f>E5583*'[2]Percent Input'!$D$10</f>
        <v>77.61</v>
      </c>
      <c r="I5583" s="8">
        <f>E5583*'[2]Percent Input'!$E$10</f>
        <v>77.61</v>
      </c>
    </row>
    <row r="5584" spans="1:9" x14ac:dyDescent="0.25">
      <c r="A5584" s="11" t="s">
        <v>13195</v>
      </c>
      <c r="B5584" s="19" t="s">
        <v>13196</v>
      </c>
      <c r="C5584" s="11" t="s">
        <v>15562</v>
      </c>
      <c r="D5584" s="11"/>
      <c r="E5584" s="29">
        <v>1.99</v>
      </c>
      <c r="F5584" s="6">
        <f>E5584*'[2]Percent Input'!$B$10</f>
        <v>1.99</v>
      </c>
      <c r="G5584" s="7">
        <f>E5584*'[2]Percent Input'!$C$10</f>
        <v>1.99</v>
      </c>
      <c r="H5584" s="7">
        <f>E5584*'[2]Percent Input'!$D$10</f>
        <v>1.99</v>
      </c>
      <c r="I5584" s="8">
        <f>E5584*'[2]Percent Input'!$E$10</f>
        <v>1.99</v>
      </c>
    </row>
    <row r="5585" spans="1:9" x14ac:dyDescent="0.25">
      <c r="A5585" s="11" t="s">
        <v>13197</v>
      </c>
      <c r="B5585" s="19" t="s">
        <v>13198</v>
      </c>
      <c r="C5585" s="11" t="s">
        <v>15562</v>
      </c>
      <c r="D5585" s="11"/>
      <c r="E5585" s="29">
        <v>372.28</v>
      </c>
      <c r="F5585" s="6">
        <f>E5585*'[2]Percent Input'!$B$10</f>
        <v>372.28</v>
      </c>
      <c r="G5585" s="7">
        <f>E5585*'[2]Percent Input'!$C$10</f>
        <v>372.28</v>
      </c>
      <c r="H5585" s="7">
        <f>E5585*'[2]Percent Input'!$D$10</f>
        <v>372.28</v>
      </c>
      <c r="I5585" s="8">
        <f>E5585*'[2]Percent Input'!$E$10</f>
        <v>372.28</v>
      </c>
    </row>
    <row r="5586" spans="1:9" x14ac:dyDescent="0.25">
      <c r="A5586" s="11" t="s">
        <v>13199</v>
      </c>
      <c r="B5586" s="19" t="s">
        <v>13200</v>
      </c>
      <c r="C5586" s="11" t="s">
        <v>15562</v>
      </c>
      <c r="D5586" s="11"/>
      <c r="E5586" s="29">
        <v>47.71</v>
      </c>
      <c r="F5586" s="6">
        <f>E5586*'[2]Percent Input'!$B$10</f>
        <v>47.71</v>
      </c>
      <c r="G5586" s="7">
        <f>E5586*'[2]Percent Input'!$C$10</f>
        <v>47.71</v>
      </c>
      <c r="H5586" s="7">
        <f>E5586*'[2]Percent Input'!$D$10</f>
        <v>47.71</v>
      </c>
      <c r="I5586" s="8">
        <f>E5586*'[2]Percent Input'!$E$10</f>
        <v>47.71</v>
      </c>
    </row>
    <row r="5587" spans="1:9" x14ac:dyDescent="0.25">
      <c r="A5587" s="11" t="s">
        <v>13201</v>
      </c>
      <c r="B5587" s="19" t="s">
        <v>13202</v>
      </c>
      <c r="C5587" s="11" t="s">
        <v>15562</v>
      </c>
      <c r="D5587" s="11"/>
      <c r="E5587" s="29">
        <v>29.73</v>
      </c>
      <c r="F5587" s="6">
        <f>E5587*'[2]Percent Input'!$B$10</f>
        <v>29.73</v>
      </c>
      <c r="G5587" s="7">
        <f>E5587*'[2]Percent Input'!$C$10</f>
        <v>29.73</v>
      </c>
      <c r="H5587" s="7">
        <f>E5587*'[2]Percent Input'!$D$10</f>
        <v>29.73</v>
      </c>
      <c r="I5587" s="8">
        <f>E5587*'[2]Percent Input'!$E$10</f>
        <v>29.73</v>
      </c>
    </row>
    <row r="5588" spans="1:9" x14ac:dyDescent="0.25">
      <c r="A5588" s="11" t="s">
        <v>13203</v>
      </c>
      <c r="B5588" s="19" t="s">
        <v>13204</v>
      </c>
      <c r="C5588" s="11" t="s">
        <v>15562</v>
      </c>
      <c r="D5588" s="11"/>
      <c r="E5588" s="29">
        <v>536.30999999999995</v>
      </c>
      <c r="F5588" s="6">
        <f>E5588*'[2]Percent Input'!$B$10</f>
        <v>536.30999999999995</v>
      </c>
      <c r="G5588" s="7">
        <f>E5588*'[2]Percent Input'!$C$10</f>
        <v>536.30999999999995</v>
      </c>
      <c r="H5588" s="7">
        <f>E5588*'[2]Percent Input'!$D$10</f>
        <v>536.30999999999995</v>
      </c>
      <c r="I5588" s="8">
        <f>E5588*'[2]Percent Input'!$E$10</f>
        <v>536.30999999999995</v>
      </c>
    </row>
    <row r="5589" spans="1:9" x14ac:dyDescent="0.25">
      <c r="A5589" s="11" t="s">
        <v>13205</v>
      </c>
      <c r="B5589" s="19" t="s">
        <v>15646</v>
      </c>
      <c r="C5589" s="11" t="s">
        <v>15562</v>
      </c>
      <c r="D5589" s="11"/>
      <c r="E5589" s="29">
        <v>15.2</v>
      </c>
      <c r="F5589" s="6">
        <f>E5589*'[2]Percent Input'!$B$10</f>
        <v>15.2</v>
      </c>
      <c r="G5589" s="7">
        <f>E5589*'[2]Percent Input'!$C$10</f>
        <v>15.2</v>
      </c>
      <c r="H5589" s="7">
        <f>E5589*'[2]Percent Input'!$D$10</f>
        <v>15.2</v>
      </c>
      <c r="I5589" s="8">
        <f>E5589*'[2]Percent Input'!$E$10</f>
        <v>15.2</v>
      </c>
    </row>
    <row r="5590" spans="1:9" x14ac:dyDescent="0.25">
      <c r="A5590" s="11" t="s">
        <v>13206</v>
      </c>
      <c r="B5590" s="19" t="s">
        <v>15647</v>
      </c>
      <c r="C5590" s="11" t="s">
        <v>15562</v>
      </c>
      <c r="D5590" s="11"/>
      <c r="E5590" s="29">
        <v>42.29</v>
      </c>
      <c r="F5590" s="6">
        <f>E5590*'[2]Percent Input'!$B$10</f>
        <v>42.29</v>
      </c>
      <c r="G5590" s="7">
        <f>E5590*'[2]Percent Input'!$C$10</f>
        <v>42.29</v>
      </c>
      <c r="H5590" s="7">
        <f>E5590*'[2]Percent Input'!$D$10</f>
        <v>42.29</v>
      </c>
      <c r="I5590" s="8">
        <f>E5590*'[2]Percent Input'!$E$10</f>
        <v>42.29</v>
      </c>
    </row>
    <row r="5591" spans="1:9" x14ac:dyDescent="0.25">
      <c r="A5591" s="11" t="s">
        <v>13207</v>
      </c>
      <c r="B5591" s="19" t="s">
        <v>15648</v>
      </c>
      <c r="C5591" s="11" t="s">
        <v>15562</v>
      </c>
      <c r="D5591" s="11"/>
      <c r="E5591" s="29">
        <v>63.76</v>
      </c>
      <c r="F5591" s="6">
        <f>E5591*'[2]Percent Input'!$B$10</f>
        <v>63.76</v>
      </c>
      <c r="G5591" s="7">
        <f>E5591*'[2]Percent Input'!$C$10</f>
        <v>63.76</v>
      </c>
      <c r="H5591" s="7">
        <f>E5591*'[2]Percent Input'!$D$10</f>
        <v>63.76</v>
      </c>
      <c r="I5591" s="8">
        <f>E5591*'[2]Percent Input'!$E$10</f>
        <v>63.76</v>
      </c>
    </row>
    <row r="5592" spans="1:9" x14ac:dyDescent="0.25">
      <c r="A5592" s="11" t="s">
        <v>13208</v>
      </c>
      <c r="B5592" s="19" t="s">
        <v>15649</v>
      </c>
      <c r="C5592" s="11" t="s">
        <v>15562</v>
      </c>
      <c r="D5592" s="11"/>
      <c r="E5592" s="29">
        <v>18.75</v>
      </c>
      <c r="F5592" s="6">
        <f>E5592*'[2]Percent Input'!$B$10</f>
        <v>18.75</v>
      </c>
      <c r="G5592" s="7">
        <f>E5592*'[2]Percent Input'!$C$10</f>
        <v>18.75</v>
      </c>
      <c r="H5592" s="7">
        <f>E5592*'[2]Percent Input'!$D$10</f>
        <v>18.75</v>
      </c>
      <c r="I5592" s="8">
        <f>E5592*'[2]Percent Input'!$E$10</f>
        <v>18.75</v>
      </c>
    </row>
    <row r="5593" spans="1:9" x14ac:dyDescent="0.25">
      <c r="A5593" s="11" t="s">
        <v>13209</v>
      </c>
      <c r="B5593" s="19" t="s">
        <v>13210</v>
      </c>
      <c r="C5593" s="11" t="s">
        <v>15562</v>
      </c>
      <c r="D5593" s="11"/>
      <c r="E5593" s="29">
        <v>10.92</v>
      </c>
      <c r="F5593" s="6">
        <f>E5593*'[2]Percent Input'!$B$10</f>
        <v>10.92</v>
      </c>
      <c r="G5593" s="7">
        <f>E5593*'[2]Percent Input'!$C$10</f>
        <v>10.92</v>
      </c>
      <c r="H5593" s="7">
        <f>E5593*'[2]Percent Input'!$D$10</f>
        <v>10.92</v>
      </c>
      <c r="I5593" s="8">
        <f>E5593*'[2]Percent Input'!$E$10</f>
        <v>10.92</v>
      </c>
    </row>
    <row r="5594" spans="1:9" x14ac:dyDescent="0.25">
      <c r="A5594" s="11" t="s">
        <v>13211</v>
      </c>
      <c r="B5594" s="19" t="s">
        <v>13212</v>
      </c>
      <c r="C5594" s="11" t="s">
        <v>15562</v>
      </c>
      <c r="D5594" s="11"/>
      <c r="E5594" s="29">
        <v>297.33</v>
      </c>
      <c r="F5594" s="6">
        <f>E5594*'[2]Percent Input'!$B$10</f>
        <v>297.33</v>
      </c>
      <c r="G5594" s="7">
        <f>E5594*'[2]Percent Input'!$C$10</f>
        <v>297.33</v>
      </c>
      <c r="H5594" s="7">
        <f>E5594*'[2]Percent Input'!$D$10</f>
        <v>297.33</v>
      </c>
      <c r="I5594" s="8">
        <f>E5594*'[2]Percent Input'!$E$10</f>
        <v>297.33</v>
      </c>
    </row>
    <row r="5595" spans="1:9" x14ac:dyDescent="0.25">
      <c r="A5595" s="11" t="s">
        <v>13213</v>
      </c>
      <c r="B5595" s="19" t="s">
        <v>13214</v>
      </c>
      <c r="C5595" s="11" t="s">
        <v>15562</v>
      </c>
      <c r="D5595" s="11"/>
      <c r="E5595" s="29">
        <v>45.35</v>
      </c>
      <c r="F5595" s="6">
        <f>E5595*'[2]Percent Input'!$B$10</f>
        <v>45.35</v>
      </c>
      <c r="G5595" s="7">
        <f>E5595*'[2]Percent Input'!$C$10</f>
        <v>45.35</v>
      </c>
      <c r="H5595" s="7">
        <f>E5595*'[2]Percent Input'!$D$10</f>
        <v>45.35</v>
      </c>
      <c r="I5595" s="8">
        <f>E5595*'[2]Percent Input'!$E$10</f>
        <v>45.35</v>
      </c>
    </row>
    <row r="5596" spans="1:9" x14ac:dyDescent="0.25">
      <c r="A5596" s="11" t="s">
        <v>13215</v>
      </c>
      <c r="B5596" s="19" t="s">
        <v>15650</v>
      </c>
      <c r="C5596" s="11" t="s">
        <v>15562</v>
      </c>
      <c r="D5596" s="11"/>
      <c r="E5596" s="29">
        <v>11.95</v>
      </c>
      <c r="F5596" s="6">
        <f>E5596*'[2]Percent Input'!$B$10</f>
        <v>11.95</v>
      </c>
      <c r="G5596" s="7">
        <f>E5596*'[2]Percent Input'!$C$10</f>
        <v>11.95</v>
      </c>
      <c r="H5596" s="7">
        <f>E5596*'[2]Percent Input'!$D$10</f>
        <v>11.95</v>
      </c>
      <c r="I5596" s="8">
        <f>E5596*'[2]Percent Input'!$E$10</f>
        <v>11.95</v>
      </c>
    </row>
    <row r="5597" spans="1:9" x14ac:dyDescent="0.25">
      <c r="A5597" s="11" t="s">
        <v>13216</v>
      </c>
      <c r="B5597" s="19" t="s">
        <v>15651</v>
      </c>
      <c r="C5597" s="11" t="s">
        <v>15562</v>
      </c>
      <c r="D5597" s="11"/>
      <c r="E5597" s="29">
        <v>29.36</v>
      </c>
      <c r="F5597" s="6">
        <f>E5597*'[2]Percent Input'!$B$10</f>
        <v>29.36</v>
      </c>
      <c r="G5597" s="7">
        <f>E5597*'[2]Percent Input'!$C$10</f>
        <v>29.36</v>
      </c>
      <c r="H5597" s="7">
        <f>E5597*'[2]Percent Input'!$D$10</f>
        <v>29.36</v>
      </c>
      <c r="I5597" s="8">
        <f>E5597*'[2]Percent Input'!$E$10</f>
        <v>29.36</v>
      </c>
    </row>
    <row r="5598" spans="1:9" x14ac:dyDescent="0.25">
      <c r="A5598" s="11" t="s">
        <v>13217</v>
      </c>
      <c r="B5598" s="19" t="s">
        <v>13218</v>
      </c>
      <c r="C5598" s="11" t="s">
        <v>15562</v>
      </c>
      <c r="D5598" s="11"/>
      <c r="E5598" s="29">
        <v>65.349999999999994</v>
      </c>
      <c r="F5598" s="6">
        <f>E5598*'[2]Percent Input'!$B$10</f>
        <v>65.349999999999994</v>
      </c>
      <c r="G5598" s="7">
        <f>E5598*'[2]Percent Input'!$C$10</f>
        <v>65.349999999999994</v>
      </c>
      <c r="H5598" s="7">
        <f>E5598*'[2]Percent Input'!$D$10</f>
        <v>65.349999999999994</v>
      </c>
      <c r="I5598" s="8">
        <f>E5598*'[2]Percent Input'!$E$10</f>
        <v>65.349999999999994</v>
      </c>
    </row>
    <row r="5599" spans="1:9" x14ac:dyDescent="0.25">
      <c r="A5599" s="11" t="s">
        <v>13219</v>
      </c>
      <c r="B5599" s="19" t="s">
        <v>13220</v>
      </c>
      <c r="C5599" s="11" t="s">
        <v>15562</v>
      </c>
      <c r="D5599" s="11"/>
      <c r="E5599" s="29">
        <v>46.58</v>
      </c>
      <c r="F5599" s="6">
        <f>E5599*'[2]Percent Input'!$B$10</f>
        <v>46.58</v>
      </c>
      <c r="G5599" s="7">
        <f>E5599*'[2]Percent Input'!$C$10</f>
        <v>46.58</v>
      </c>
      <c r="H5599" s="7">
        <f>E5599*'[2]Percent Input'!$D$10</f>
        <v>46.58</v>
      </c>
      <c r="I5599" s="8">
        <f>E5599*'[2]Percent Input'!$E$10</f>
        <v>46.58</v>
      </c>
    </row>
    <row r="5600" spans="1:9" x14ac:dyDescent="0.25">
      <c r="A5600" s="11" t="s">
        <v>13221</v>
      </c>
      <c r="B5600" s="19" t="s">
        <v>13222</v>
      </c>
      <c r="C5600" s="11" t="s">
        <v>15562</v>
      </c>
      <c r="D5600" s="11"/>
      <c r="E5600" s="29">
        <v>41.47</v>
      </c>
      <c r="F5600" s="6">
        <f>E5600*'[2]Percent Input'!$B$10</f>
        <v>41.47</v>
      </c>
      <c r="G5600" s="7">
        <f>E5600*'[2]Percent Input'!$C$10</f>
        <v>41.47</v>
      </c>
      <c r="H5600" s="7">
        <f>E5600*'[2]Percent Input'!$D$10</f>
        <v>41.47</v>
      </c>
      <c r="I5600" s="8">
        <f>E5600*'[2]Percent Input'!$E$10</f>
        <v>41.47</v>
      </c>
    </row>
    <row r="5601" spans="1:9" x14ac:dyDescent="0.25">
      <c r="A5601" s="11" t="s">
        <v>13223</v>
      </c>
      <c r="B5601" s="19" t="s">
        <v>13224</v>
      </c>
      <c r="C5601" s="11" t="s">
        <v>15562</v>
      </c>
      <c r="D5601" s="11"/>
      <c r="E5601" s="29">
        <v>84.84</v>
      </c>
      <c r="F5601" s="6">
        <f>E5601*'[2]Percent Input'!$B$10</f>
        <v>84.84</v>
      </c>
      <c r="G5601" s="7">
        <f>E5601*'[2]Percent Input'!$C$10</f>
        <v>84.84</v>
      </c>
      <c r="H5601" s="7">
        <f>E5601*'[2]Percent Input'!$D$10</f>
        <v>84.84</v>
      </c>
      <c r="I5601" s="8">
        <f>E5601*'[2]Percent Input'!$E$10</f>
        <v>84.84</v>
      </c>
    </row>
    <row r="5602" spans="1:9" x14ac:dyDescent="0.25">
      <c r="A5602" s="11" t="s">
        <v>13225</v>
      </c>
      <c r="B5602" s="19" t="s">
        <v>13226</v>
      </c>
      <c r="C5602" s="11" t="s">
        <v>15562</v>
      </c>
      <c r="D5602" s="11"/>
      <c r="E5602" s="29">
        <v>42.4</v>
      </c>
      <c r="F5602" s="6">
        <f>E5602*'[2]Percent Input'!$B$10</f>
        <v>42.4</v>
      </c>
      <c r="G5602" s="7">
        <f>E5602*'[2]Percent Input'!$C$10</f>
        <v>42.4</v>
      </c>
      <c r="H5602" s="7">
        <f>E5602*'[2]Percent Input'!$D$10</f>
        <v>42.4</v>
      </c>
      <c r="I5602" s="8">
        <f>E5602*'[2]Percent Input'!$E$10</f>
        <v>42.4</v>
      </c>
    </row>
    <row r="5603" spans="1:9" x14ac:dyDescent="0.25">
      <c r="A5603" s="11" t="s">
        <v>13227</v>
      </c>
      <c r="B5603" s="19" t="s">
        <v>15652</v>
      </c>
      <c r="C5603" s="11" t="s">
        <v>15562</v>
      </c>
      <c r="D5603" s="11"/>
      <c r="E5603" s="29">
        <v>84.84</v>
      </c>
      <c r="F5603" s="6">
        <f>E5603*'[2]Percent Input'!$B$10</f>
        <v>84.84</v>
      </c>
      <c r="G5603" s="7">
        <f>E5603*'[2]Percent Input'!$C$10</f>
        <v>84.84</v>
      </c>
      <c r="H5603" s="7">
        <f>E5603*'[2]Percent Input'!$D$10</f>
        <v>84.84</v>
      </c>
      <c r="I5603" s="8">
        <f>E5603*'[2]Percent Input'!$E$10</f>
        <v>84.84</v>
      </c>
    </row>
    <row r="5604" spans="1:9" x14ac:dyDescent="0.25">
      <c r="A5604" s="11" t="s">
        <v>13228</v>
      </c>
      <c r="B5604" s="19" t="s">
        <v>13229</v>
      </c>
      <c r="C5604" s="11" t="s">
        <v>15562</v>
      </c>
      <c r="D5604" s="11"/>
      <c r="E5604" s="29">
        <v>12.43</v>
      </c>
      <c r="F5604" s="6">
        <f>E5604*'[2]Percent Input'!$B$10</f>
        <v>12.43</v>
      </c>
      <c r="G5604" s="7">
        <f>E5604*'[2]Percent Input'!$C$10</f>
        <v>12.43</v>
      </c>
      <c r="H5604" s="7">
        <f>E5604*'[2]Percent Input'!$D$10</f>
        <v>12.43</v>
      </c>
      <c r="I5604" s="8">
        <f>E5604*'[2]Percent Input'!$E$10</f>
        <v>12.43</v>
      </c>
    </row>
    <row r="5605" spans="1:9" x14ac:dyDescent="0.25">
      <c r="A5605" s="11" t="s">
        <v>13230</v>
      </c>
      <c r="B5605" s="19" t="s">
        <v>13231</v>
      </c>
      <c r="C5605" s="11" t="s">
        <v>15562</v>
      </c>
      <c r="D5605" s="11"/>
      <c r="E5605" s="29">
        <v>1.65</v>
      </c>
      <c r="F5605" s="6">
        <f>E5605*'[2]Percent Input'!$B$10</f>
        <v>1.65</v>
      </c>
      <c r="G5605" s="7">
        <f>E5605*'[2]Percent Input'!$C$10</f>
        <v>1.65</v>
      </c>
      <c r="H5605" s="7">
        <f>E5605*'[2]Percent Input'!$D$10</f>
        <v>1.65</v>
      </c>
      <c r="I5605" s="8">
        <f>E5605*'[2]Percent Input'!$E$10</f>
        <v>1.65</v>
      </c>
    </row>
    <row r="5606" spans="1:9" x14ac:dyDescent="0.25">
      <c r="A5606" s="11" t="s">
        <v>13232</v>
      </c>
      <c r="B5606" s="19" t="s">
        <v>13233</v>
      </c>
      <c r="C5606" s="11" t="s">
        <v>15562</v>
      </c>
      <c r="D5606" s="11"/>
      <c r="E5606" s="29">
        <v>93.49</v>
      </c>
      <c r="F5606" s="6">
        <f>E5606*'[2]Percent Input'!$B$10</f>
        <v>93.49</v>
      </c>
      <c r="G5606" s="7">
        <f>E5606*'[2]Percent Input'!$C$10</f>
        <v>93.49</v>
      </c>
      <c r="H5606" s="7">
        <f>E5606*'[2]Percent Input'!$D$10</f>
        <v>93.49</v>
      </c>
      <c r="I5606" s="8">
        <f>E5606*'[2]Percent Input'!$E$10</f>
        <v>93.49</v>
      </c>
    </row>
    <row r="5607" spans="1:9" x14ac:dyDescent="0.25">
      <c r="A5607" s="11" t="s">
        <v>13234</v>
      </c>
      <c r="B5607" s="19" t="s">
        <v>15653</v>
      </c>
      <c r="C5607" s="11" t="s">
        <v>15562</v>
      </c>
      <c r="D5607" s="11"/>
      <c r="E5607" s="29">
        <v>82.67</v>
      </c>
      <c r="F5607" s="6">
        <f>E5607*'[2]Percent Input'!$B$10</f>
        <v>82.67</v>
      </c>
      <c r="G5607" s="7">
        <f>E5607*'[2]Percent Input'!$C$10</f>
        <v>82.67</v>
      </c>
      <c r="H5607" s="7">
        <f>E5607*'[2]Percent Input'!$D$10</f>
        <v>82.67</v>
      </c>
      <c r="I5607" s="8">
        <f>E5607*'[2]Percent Input'!$E$10</f>
        <v>82.67</v>
      </c>
    </row>
    <row r="5608" spans="1:9" x14ac:dyDescent="0.25">
      <c r="A5608" s="11" t="s">
        <v>13235</v>
      </c>
      <c r="B5608" s="19" t="s">
        <v>13236</v>
      </c>
      <c r="C5608" s="11" t="s">
        <v>15562</v>
      </c>
      <c r="D5608" s="11"/>
      <c r="E5608" s="29">
        <v>14.53</v>
      </c>
      <c r="F5608" s="6">
        <f>E5608*'[2]Percent Input'!$B$10</f>
        <v>14.53</v>
      </c>
      <c r="G5608" s="7">
        <f>E5608*'[2]Percent Input'!$C$10</f>
        <v>14.53</v>
      </c>
      <c r="H5608" s="7">
        <f>E5608*'[2]Percent Input'!$D$10</f>
        <v>14.53</v>
      </c>
      <c r="I5608" s="8">
        <f>E5608*'[2]Percent Input'!$E$10</f>
        <v>14.53</v>
      </c>
    </row>
    <row r="5609" spans="1:9" x14ac:dyDescent="0.25">
      <c r="A5609" s="11" t="s">
        <v>13237</v>
      </c>
      <c r="B5609" s="19" t="s">
        <v>13238</v>
      </c>
      <c r="C5609" s="11" t="s">
        <v>15562</v>
      </c>
      <c r="D5609" s="11"/>
      <c r="E5609" s="29">
        <v>35.35</v>
      </c>
      <c r="F5609" s="6">
        <f>E5609*'[2]Percent Input'!$B$10</f>
        <v>35.35</v>
      </c>
      <c r="G5609" s="7">
        <f>E5609*'[2]Percent Input'!$C$10</f>
        <v>35.35</v>
      </c>
      <c r="H5609" s="7">
        <f>E5609*'[2]Percent Input'!$D$10</f>
        <v>35.35</v>
      </c>
      <c r="I5609" s="8">
        <f>E5609*'[2]Percent Input'!$E$10</f>
        <v>35.35</v>
      </c>
    </row>
    <row r="5610" spans="1:9" x14ac:dyDescent="0.25">
      <c r="A5610" s="11" t="s">
        <v>13239</v>
      </c>
      <c r="B5610" s="19" t="s">
        <v>13240</v>
      </c>
      <c r="C5610" s="11" t="s">
        <v>15562</v>
      </c>
      <c r="D5610" s="11"/>
      <c r="E5610" s="29">
        <v>82.64</v>
      </c>
      <c r="F5610" s="6">
        <f>E5610*'[2]Percent Input'!$B$10</f>
        <v>82.64</v>
      </c>
      <c r="G5610" s="7">
        <f>E5610*'[2]Percent Input'!$C$10</f>
        <v>82.64</v>
      </c>
      <c r="H5610" s="7">
        <f>E5610*'[2]Percent Input'!$D$10</f>
        <v>82.64</v>
      </c>
      <c r="I5610" s="8">
        <f>E5610*'[2]Percent Input'!$E$10</f>
        <v>82.64</v>
      </c>
    </row>
    <row r="5611" spans="1:9" x14ac:dyDescent="0.25">
      <c r="A5611" s="11" t="s">
        <v>13241</v>
      </c>
      <c r="B5611" s="19" t="s">
        <v>13242</v>
      </c>
      <c r="C5611" s="11" t="s">
        <v>15562</v>
      </c>
      <c r="D5611" s="11"/>
      <c r="E5611" s="29">
        <v>0.53</v>
      </c>
      <c r="F5611" s="6">
        <f>E5611*'[2]Percent Input'!$B$10</f>
        <v>0.53</v>
      </c>
      <c r="G5611" s="7">
        <f>E5611*'[2]Percent Input'!$C$10</f>
        <v>0.53</v>
      </c>
      <c r="H5611" s="7">
        <f>E5611*'[2]Percent Input'!$D$10</f>
        <v>0.53</v>
      </c>
      <c r="I5611" s="8">
        <f>E5611*'[2]Percent Input'!$E$10</f>
        <v>0.53</v>
      </c>
    </row>
    <row r="5612" spans="1:9" x14ac:dyDescent="0.25">
      <c r="A5612" s="11" t="s">
        <v>13243</v>
      </c>
      <c r="B5612" s="19" t="s">
        <v>15654</v>
      </c>
      <c r="C5612" s="11" t="s">
        <v>15562</v>
      </c>
      <c r="D5612" s="11"/>
      <c r="E5612" s="29">
        <v>6.18</v>
      </c>
      <c r="F5612" s="6">
        <f>E5612*'[2]Percent Input'!$B$10</f>
        <v>6.18</v>
      </c>
      <c r="G5612" s="7">
        <f>E5612*'[2]Percent Input'!$C$10</f>
        <v>6.18</v>
      </c>
      <c r="H5612" s="7">
        <f>E5612*'[2]Percent Input'!$D$10</f>
        <v>6.18</v>
      </c>
      <c r="I5612" s="8">
        <f>E5612*'[2]Percent Input'!$E$10</f>
        <v>6.18</v>
      </c>
    </row>
    <row r="5613" spans="1:9" x14ac:dyDescent="0.25">
      <c r="A5613" s="11" t="s">
        <v>13244</v>
      </c>
      <c r="B5613" s="19" t="s">
        <v>15655</v>
      </c>
      <c r="C5613" s="11" t="s">
        <v>15562</v>
      </c>
      <c r="D5613" s="11"/>
      <c r="E5613" s="29">
        <v>108.59</v>
      </c>
      <c r="F5613" s="6">
        <f>E5613*'[2]Percent Input'!$B$10</f>
        <v>108.59</v>
      </c>
      <c r="G5613" s="7">
        <f>E5613*'[2]Percent Input'!$C$10</f>
        <v>108.59</v>
      </c>
      <c r="H5613" s="7">
        <f>E5613*'[2]Percent Input'!$D$10</f>
        <v>108.59</v>
      </c>
      <c r="I5613" s="8">
        <f>E5613*'[2]Percent Input'!$E$10</f>
        <v>108.59</v>
      </c>
    </row>
    <row r="5614" spans="1:9" x14ac:dyDescent="0.25">
      <c r="A5614" s="11" t="s">
        <v>13245</v>
      </c>
      <c r="B5614" s="19" t="s">
        <v>13246</v>
      </c>
      <c r="C5614" s="11" t="s">
        <v>15562</v>
      </c>
      <c r="D5614" s="11"/>
      <c r="E5614" s="29">
        <v>3.97</v>
      </c>
      <c r="F5614" s="6">
        <f>E5614*'[2]Percent Input'!$B$10</f>
        <v>3.97</v>
      </c>
      <c r="G5614" s="7">
        <f>E5614*'[2]Percent Input'!$C$10</f>
        <v>3.97</v>
      </c>
      <c r="H5614" s="7">
        <f>E5614*'[2]Percent Input'!$D$10</f>
        <v>3.97</v>
      </c>
      <c r="I5614" s="8">
        <f>E5614*'[2]Percent Input'!$E$10</f>
        <v>3.97</v>
      </c>
    </row>
    <row r="5615" spans="1:9" x14ac:dyDescent="0.25">
      <c r="A5615" s="11" t="s">
        <v>13247</v>
      </c>
      <c r="B5615" s="19" t="s">
        <v>13248</v>
      </c>
      <c r="C5615" s="11" t="s">
        <v>15562</v>
      </c>
      <c r="D5615" s="11"/>
      <c r="E5615" s="29">
        <v>12.04</v>
      </c>
      <c r="F5615" s="6">
        <f>E5615*'[2]Percent Input'!$B$10</f>
        <v>12.04</v>
      </c>
      <c r="G5615" s="7">
        <f>E5615*'[2]Percent Input'!$C$10</f>
        <v>12.04</v>
      </c>
      <c r="H5615" s="7">
        <f>E5615*'[2]Percent Input'!$D$10</f>
        <v>12.04</v>
      </c>
      <c r="I5615" s="8">
        <f>E5615*'[2]Percent Input'!$E$10</f>
        <v>12.04</v>
      </c>
    </row>
    <row r="5616" spans="1:9" x14ac:dyDescent="0.25">
      <c r="A5616" s="11" t="s">
        <v>13249</v>
      </c>
      <c r="B5616" s="19" t="s">
        <v>15656</v>
      </c>
      <c r="C5616" s="11" t="s">
        <v>15562</v>
      </c>
      <c r="D5616" s="11"/>
      <c r="E5616" s="29">
        <v>74.2</v>
      </c>
      <c r="F5616" s="6">
        <f>E5616*'[2]Percent Input'!$B$10</f>
        <v>74.2</v>
      </c>
      <c r="G5616" s="7">
        <f>E5616*'[2]Percent Input'!$C$10</f>
        <v>74.2</v>
      </c>
      <c r="H5616" s="7">
        <f>E5616*'[2]Percent Input'!$D$10</f>
        <v>74.2</v>
      </c>
      <c r="I5616" s="8">
        <f>E5616*'[2]Percent Input'!$E$10</f>
        <v>74.2</v>
      </c>
    </row>
    <row r="5617" spans="1:9" x14ac:dyDescent="0.25">
      <c r="A5617" s="11" t="s">
        <v>13250</v>
      </c>
      <c r="B5617" s="19" t="s">
        <v>15657</v>
      </c>
      <c r="C5617" s="11" t="s">
        <v>15562</v>
      </c>
      <c r="D5617" s="11"/>
      <c r="E5617" s="29">
        <v>22.25</v>
      </c>
      <c r="F5617" s="6">
        <f>E5617*'[2]Percent Input'!$B$10</f>
        <v>22.25</v>
      </c>
      <c r="G5617" s="7">
        <f>E5617*'[2]Percent Input'!$C$10</f>
        <v>22.25</v>
      </c>
      <c r="H5617" s="7">
        <f>E5617*'[2]Percent Input'!$D$10</f>
        <v>22.25</v>
      </c>
      <c r="I5617" s="8">
        <f>E5617*'[2]Percent Input'!$E$10</f>
        <v>22.25</v>
      </c>
    </row>
    <row r="5618" spans="1:9" x14ac:dyDescent="0.25">
      <c r="A5618" s="11" t="s">
        <v>13251</v>
      </c>
      <c r="B5618" s="19" t="s">
        <v>13252</v>
      </c>
      <c r="C5618" s="11" t="s">
        <v>15562</v>
      </c>
      <c r="D5618" s="11"/>
      <c r="E5618" s="29">
        <v>0.03</v>
      </c>
      <c r="F5618" s="6">
        <f>E5618*'[2]Percent Input'!$B$10</f>
        <v>0.03</v>
      </c>
      <c r="G5618" s="7">
        <f>E5618*'[2]Percent Input'!$C$10</f>
        <v>0.03</v>
      </c>
      <c r="H5618" s="7">
        <f>E5618*'[2]Percent Input'!$D$10</f>
        <v>0.03</v>
      </c>
      <c r="I5618" s="8">
        <f>E5618*'[2]Percent Input'!$E$10</f>
        <v>0.03</v>
      </c>
    </row>
    <row r="5619" spans="1:9" x14ac:dyDescent="0.25">
      <c r="A5619" s="11" t="s">
        <v>13253</v>
      </c>
      <c r="B5619" s="19" t="s">
        <v>13254</v>
      </c>
      <c r="C5619" s="11" t="s">
        <v>15562</v>
      </c>
      <c r="D5619" s="11"/>
      <c r="E5619" s="29">
        <v>0.14000000000000001</v>
      </c>
      <c r="F5619" s="6">
        <f>E5619*'[2]Percent Input'!$B$10</f>
        <v>0.14000000000000001</v>
      </c>
      <c r="G5619" s="7">
        <f>E5619*'[2]Percent Input'!$C$10</f>
        <v>0.14000000000000001</v>
      </c>
      <c r="H5619" s="7">
        <f>E5619*'[2]Percent Input'!$D$10</f>
        <v>0.14000000000000001</v>
      </c>
      <c r="I5619" s="8">
        <f>E5619*'[2]Percent Input'!$E$10</f>
        <v>0.14000000000000001</v>
      </c>
    </row>
    <row r="5620" spans="1:9" x14ac:dyDescent="0.25">
      <c r="A5620" s="11" t="s">
        <v>13255</v>
      </c>
      <c r="B5620" s="19" t="s">
        <v>13256</v>
      </c>
      <c r="C5620" s="11" t="s">
        <v>15562</v>
      </c>
      <c r="D5620" s="11"/>
      <c r="E5620" s="29">
        <v>18.57</v>
      </c>
      <c r="F5620" s="6">
        <f>E5620*'[2]Percent Input'!$B$10</f>
        <v>18.57</v>
      </c>
      <c r="G5620" s="7">
        <f>E5620*'[2]Percent Input'!$C$10</f>
        <v>18.57</v>
      </c>
      <c r="H5620" s="7">
        <f>E5620*'[2]Percent Input'!$D$10</f>
        <v>18.57</v>
      </c>
      <c r="I5620" s="8">
        <f>E5620*'[2]Percent Input'!$E$10</f>
        <v>18.57</v>
      </c>
    </row>
    <row r="5621" spans="1:9" x14ac:dyDescent="0.25">
      <c r="A5621" s="11" t="s">
        <v>13257</v>
      </c>
      <c r="B5621" s="19" t="s">
        <v>13258</v>
      </c>
      <c r="C5621" s="11" t="s">
        <v>15562</v>
      </c>
      <c r="D5621" s="11"/>
      <c r="E5621" s="29">
        <v>1.22</v>
      </c>
      <c r="F5621" s="6">
        <f>E5621*'[2]Percent Input'!$B$10</f>
        <v>1.22</v>
      </c>
      <c r="G5621" s="7">
        <f>E5621*'[2]Percent Input'!$C$10</f>
        <v>1.22</v>
      </c>
      <c r="H5621" s="7">
        <f>E5621*'[2]Percent Input'!$D$10</f>
        <v>1.22</v>
      </c>
      <c r="I5621" s="8">
        <f>E5621*'[2]Percent Input'!$E$10</f>
        <v>1.22</v>
      </c>
    </row>
    <row r="5622" spans="1:9" x14ac:dyDescent="0.25">
      <c r="A5622" s="11" t="s">
        <v>13259</v>
      </c>
      <c r="B5622" s="19" t="s">
        <v>13260</v>
      </c>
      <c r="C5622" s="11" t="s">
        <v>15562</v>
      </c>
      <c r="D5622" s="11"/>
      <c r="E5622" s="29">
        <v>2.33</v>
      </c>
      <c r="F5622" s="6">
        <f>E5622*'[2]Percent Input'!$B$10</f>
        <v>2.33</v>
      </c>
      <c r="G5622" s="7">
        <f>E5622*'[2]Percent Input'!$C$10</f>
        <v>2.33</v>
      </c>
      <c r="H5622" s="7">
        <f>E5622*'[2]Percent Input'!$D$10</f>
        <v>2.33</v>
      </c>
      <c r="I5622" s="8">
        <f>E5622*'[2]Percent Input'!$E$10</f>
        <v>2.33</v>
      </c>
    </row>
    <row r="5623" spans="1:9" x14ac:dyDescent="0.25">
      <c r="A5623" s="11" t="s">
        <v>13261</v>
      </c>
      <c r="B5623" s="19" t="s">
        <v>13262</v>
      </c>
      <c r="C5623" s="11" t="s">
        <v>15562</v>
      </c>
      <c r="D5623" s="11"/>
      <c r="E5623" s="29">
        <v>4.3600000000000003</v>
      </c>
      <c r="F5623" s="6">
        <f>E5623*'[2]Percent Input'!$B$10</f>
        <v>4.3600000000000003</v>
      </c>
      <c r="G5623" s="7">
        <f>E5623*'[2]Percent Input'!$C$10</f>
        <v>4.3600000000000003</v>
      </c>
      <c r="H5623" s="7">
        <f>E5623*'[2]Percent Input'!$D$10</f>
        <v>4.3600000000000003</v>
      </c>
      <c r="I5623" s="8">
        <f>E5623*'[2]Percent Input'!$E$10</f>
        <v>4.3600000000000003</v>
      </c>
    </row>
    <row r="5624" spans="1:9" x14ac:dyDescent="0.25">
      <c r="A5624" s="11" t="s">
        <v>13263</v>
      </c>
      <c r="B5624" s="19" t="s">
        <v>13264</v>
      </c>
      <c r="C5624" s="11" t="s">
        <v>15562</v>
      </c>
      <c r="D5624" s="11"/>
      <c r="E5624" s="29">
        <v>529.9</v>
      </c>
      <c r="F5624" s="6">
        <f>E5624*'[2]Percent Input'!$B$10</f>
        <v>529.9</v>
      </c>
      <c r="G5624" s="7">
        <f>E5624*'[2]Percent Input'!$C$10</f>
        <v>529.9</v>
      </c>
      <c r="H5624" s="7">
        <f>E5624*'[2]Percent Input'!$D$10</f>
        <v>529.9</v>
      </c>
      <c r="I5624" s="8">
        <f>E5624*'[2]Percent Input'!$E$10</f>
        <v>529.9</v>
      </c>
    </row>
    <row r="5625" spans="1:9" x14ac:dyDescent="0.25">
      <c r="A5625" s="11" t="s">
        <v>13265</v>
      </c>
      <c r="B5625" s="19" t="s">
        <v>13266</v>
      </c>
      <c r="C5625" s="11" t="s">
        <v>15562</v>
      </c>
      <c r="D5625" s="11"/>
      <c r="E5625" s="29">
        <v>9.94</v>
      </c>
      <c r="F5625" s="6">
        <f>E5625*'[2]Percent Input'!$B$10</f>
        <v>9.94</v>
      </c>
      <c r="G5625" s="7">
        <f>E5625*'[2]Percent Input'!$C$10</f>
        <v>9.94</v>
      </c>
      <c r="H5625" s="7">
        <f>E5625*'[2]Percent Input'!$D$10</f>
        <v>9.94</v>
      </c>
      <c r="I5625" s="8">
        <f>E5625*'[2]Percent Input'!$E$10</f>
        <v>9.94</v>
      </c>
    </row>
    <row r="5626" spans="1:9" x14ac:dyDescent="0.25">
      <c r="A5626" s="11" t="s">
        <v>13267</v>
      </c>
      <c r="B5626" s="19" t="s">
        <v>15658</v>
      </c>
      <c r="C5626" s="11" t="s">
        <v>15562</v>
      </c>
      <c r="D5626" s="11"/>
      <c r="E5626" s="29">
        <v>16.63</v>
      </c>
      <c r="F5626" s="6">
        <f>E5626*'[2]Percent Input'!$B$10</f>
        <v>16.63</v>
      </c>
      <c r="G5626" s="7">
        <f>E5626*'[2]Percent Input'!$C$10</f>
        <v>16.63</v>
      </c>
      <c r="H5626" s="7">
        <f>E5626*'[2]Percent Input'!$D$10</f>
        <v>16.63</v>
      </c>
      <c r="I5626" s="8">
        <f>E5626*'[2]Percent Input'!$E$10</f>
        <v>16.63</v>
      </c>
    </row>
    <row r="5627" spans="1:9" x14ac:dyDescent="0.25">
      <c r="A5627" s="11" t="s">
        <v>13268</v>
      </c>
      <c r="B5627" s="19" t="s">
        <v>13269</v>
      </c>
      <c r="C5627" s="11" t="s">
        <v>15562</v>
      </c>
      <c r="D5627" s="11"/>
      <c r="E5627" s="29">
        <v>10.65</v>
      </c>
      <c r="F5627" s="6">
        <f>E5627*'[2]Percent Input'!$B$10</f>
        <v>10.65</v>
      </c>
      <c r="G5627" s="7">
        <f>E5627*'[2]Percent Input'!$C$10</f>
        <v>10.65</v>
      </c>
      <c r="H5627" s="7">
        <f>E5627*'[2]Percent Input'!$D$10</f>
        <v>10.65</v>
      </c>
      <c r="I5627" s="8">
        <f>E5627*'[2]Percent Input'!$E$10</f>
        <v>10.65</v>
      </c>
    </row>
    <row r="5628" spans="1:9" x14ac:dyDescent="0.25">
      <c r="A5628" s="11" t="s">
        <v>13270</v>
      </c>
      <c r="B5628" s="19" t="s">
        <v>13271</v>
      </c>
      <c r="C5628" s="11" t="s">
        <v>15562</v>
      </c>
      <c r="D5628" s="11"/>
      <c r="E5628" s="29">
        <v>3.12</v>
      </c>
      <c r="F5628" s="6">
        <f>E5628*'[2]Percent Input'!$B$10</f>
        <v>3.12</v>
      </c>
      <c r="G5628" s="7">
        <f>E5628*'[2]Percent Input'!$C$10</f>
        <v>3.12</v>
      </c>
      <c r="H5628" s="7">
        <f>E5628*'[2]Percent Input'!$D$10</f>
        <v>3.12</v>
      </c>
      <c r="I5628" s="8">
        <f>E5628*'[2]Percent Input'!$E$10</f>
        <v>3.12</v>
      </c>
    </row>
    <row r="5629" spans="1:9" x14ac:dyDescent="0.25">
      <c r="A5629" s="11" t="s">
        <v>13272</v>
      </c>
      <c r="B5629" s="19" t="s">
        <v>13273</v>
      </c>
      <c r="C5629" s="11" t="s">
        <v>15562</v>
      </c>
      <c r="D5629" s="11"/>
      <c r="E5629" s="29">
        <v>11.98</v>
      </c>
      <c r="F5629" s="6">
        <f>E5629*'[2]Percent Input'!$B$10</f>
        <v>11.98</v>
      </c>
      <c r="G5629" s="7">
        <f>E5629*'[2]Percent Input'!$C$10</f>
        <v>11.98</v>
      </c>
      <c r="H5629" s="7">
        <f>E5629*'[2]Percent Input'!$D$10</f>
        <v>11.98</v>
      </c>
      <c r="I5629" s="8">
        <f>E5629*'[2]Percent Input'!$E$10</f>
        <v>11.98</v>
      </c>
    </row>
    <row r="5630" spans="1:9" x14ac:dyDescent="0.25">
      <c r="A5630" s="11" t="s">
        <v>13274</v>
      </c>
      <c r="B5630" s="19" t="s">
        <v>13275</v>
      </c>
      <c r="C5630" s="11" t="s">
        <v>15562</v>
      </c>
      <c r="D5630" s="11"/>
      <c r="E5630" s="29">
        <v>2.0099999999999998</v>
      </c>
      <c r="F5630" s="6">
        <f>E5630*'[2]Percent Input'!$B$10</f>
        <v>2.0099999999999998</v>
      </c>
      <c r="G5630" s="7">
        <f>E5630*'[2]Percent Input'!$C$10</f>
        <v>2.0099999999999998</v>
      </c>
      <c r="H5630" s="7">
        <f>E5630*'[2]Percent Input'!$D$10</f>
        <v>2.0099999999999998</v>
      </c>
      <c r="I5630" s="8">
        <f>E5630*'[2]Percent Input'!$E$10</f>
        <v>2.0099999999999998</v>
      </c>
    </row>
    <row r="5631" spans="1:9" x14ac:dyDescent="0.25">
      <c r="A5631" s="11" t="s">
        <v>13276</v>
      </c>
      <c r="B5631" s="19" t="s">
        <v>13277</v>
      </c>
      <c r="C5631" s="11" t="s">
        <v>15562</v>
      </c>
      <c r="D5631" s="11"/>
      <c r="E5631" s="29">
        <v>429.56</v>
      </c>
      <c r="F5631" s="6">
        <f>E5631*'[2]Percent Input'!$B$10</f>
        <v>429.56</v>
      </c>
      <c r="G5631" s="7">
        <f>E5631*'[2]Percent Input'!$C$10</f>
        <v>429.56</v>
      </c>
      <c r="H5631" s="7">
        <f>E5631*'[2]Percent Input'!$D$10</f>
        <v>429.56</v>
      </c>
      <c r="I5631" s="8">
        <f>E5631*'[2]Percent Input'!$E$10</f>
        <v>429.56</v>
      </c>
    </row>
    <row r="5632" spans="1:9" x14ac:dyDescent="0.25">
      <c r="A5632" s="11" t="s">
        <v>13278</v>
      </c>
      <c r="B5632" s="19" t="s">
        <v>13279</v>
      </c>
      <c r="C5632" s="11" t="s">
        <v>15562</v>
      </c>
      <c r="D5632" s="11"/>
      <c r="E5632" s="29">
        <v>517.41</v>
      </c>
      <c r="F5632" s="6">
        <f>E5632*'[2]Percent Input'!$B$10</f>
        <v>517.41</v>
      </c>
      <c r="G5632" s="7">
        <f>E5632*'[2]Percent Input'!$C$10</f>
        <v>517.41</v>
      </c>
      <c r="H5632" s="7">
        <f>E5632*'[2]Percent Input'!$D$10</f>
        <v>517.41</v>
      </c>
      <c r="I5632" s="8">
        <f>E5632*'[2]Percent Input'!$E$10</f>
        <v>517.41</v>
      </c>
    </row>
    <row r="5633" spans="1:9" x14ac:dyDescent="0.25">
      <c r="A5633" s="11" t="s">
        <v>13280</v>
      </c>
      <c r="B5633" s="19" t="s">
        <v>13281</v>
      </c>
      <c r="C5633" s="11" t="s">
        <v>15562</v>
      </c>
      <c r="D5633" s="11"/>
      <c r="E5633" s="29">
        <v>183</v>
      </c>
      <c r="F5633" s="6">
        <f>E5633*'[2]Percent Input'!$B$10</f>
        <v>183</v>
      </c>
      <c r="G5633" s="7">
        <f>E5633*'[2]Percent Input'!$C$10</f>
        <v>183</v>
      </c>
      <c r="H5633" s="7">
        <f>E5633*'[2]Percent Input'!$D$10</f>
        <v>183</v>
      </c>
      <c r="I5633" s="8">
        <f>E5633*'[2]Percent Input'!$E$10</f>
        <v>183</v>
      </c>
    </row>
    <row r="5634" spans="1:9" x14ac:dyDescent="0.25">
      <c r="A5634" s="11" t="s">
        <v>13282</v>
      </c>
      <c r="B5634" s="19" t="s">
        <v>13283</v>
      </c>
      <c r="C5634" s="11" t="s">
        <v>15562</v>
      </c>
      <c r="D5634" s="11"/>
      <c r="E5634" s="29">
        <v>108.61</v>
      </c>
      <c r="F5634" s="6">
        <f>E5634*'[2]Percent Input'!$B$10</f>
        <v>108.61</v>
      </c>
      <c r="G5634" s="7">
        <f>E5634*'[2]Percent Input'!$C$10</f>
        <v>108.61</v>
      </c>
      <c r="H5634" s="7">
        <f>E5634*'[2]Percent Input'!$D$10</f>
        <v>108.61</v>
      </c>
      <c r="I5634" s="8">
        <f>E5634*'[2]Percent Input'!$E$10</f>
        <v>108.61</v>
      </c>
    </row>
    <row r="5635" spans="1:9" x14ac:dyDescent="0.25">
      <c r="A5635" s="11" t="s">
        <v>13284</v>
      </c>
      <c r="B5635" s="19" t="s">
        <v>15659</v>
      </c>
      <c r="C5635" s="11" t="s">
        <v>15562</v>
      </c>
      <c r="D5635" s="11"/>
      <c r="E5635" s="29">
        <v>55.84</v>
      </c>
      <c r="F5635" s="6">
        <f>E5635*'[2]Percent Input'!$B$10</f>
        <v>55.84</v>
      </c>
      <c r="G5635" s="7">
        <f>E5635*'[2]Percent Input'!$C$10</f>
        <v>55.84</v>
      </c>
      <c r="H5635" s="7">
        <f>E5635*'[2]Percent Input'!$D$10</f>
        <v>55.84</v>
      </c>
      <c r="I5635" s="8">
        <f>E5635*'[2]Percent Input'!$E$10</f>
        <v>55.84</v>
      </c>
    </row>
    <row r="5636" spans="1:9" x14ac:dyDescent="0.25">
      <c r="A5636" s="11" t="s">
        <v>13285</v>
      </c>
      <c r="B5636" s="19" t="s">
        <v>13286</v>
      </c>
      <c r="C5636" s="11" t="s">
        <v>15562</v>
      </c>
      <c r="D5636" s="11"/>
      <c r="E5636" s="29">
        <v>13.6</v>
      </c>
      <c r="F5636" s="6">
        <f>E5636*'[2]Percent Input'!$B$10</f>
        <v>13.6</v>
      </c>
      <c r="G5636" s="7">
        <f>E5636*'[2]Percent Input'!$C$10</f>
        <v>13.6</v>
      </c>
      <c r="H5636" s="7">
        <f>E5636*'[2]Percent Input'!$D$10</f>
        <v>13.6</v>
      </c>
      <c r="I5636" s="8">
        <f>E5636*'[2]Percent Input'!$E$10</f>
        <v>13.6</v>
      </c>
    </row>
    <row r="5637" spans="1:9" x14ac:dyDescent="0.25">
      <c r="A5637" s="11" t="s">
        <v>13287</v>
      </c>
      <c r="B5637" s="19" t="s">
        <v>13288</v>
      </c>
      <c r="C5637" s="11" t="s">
        <v>15562</v>
      </c>
      <c r="D5637" s="11"/>
      <c r="E5637" s="29">
        <v>0.35</v>
      </c>
      <c r="F5637" s="6">
        <f>E5637*'[2]Percent Input'!$B$10</f>
        <v>0.35</v>
      </c>
      <c r="G5637" s="7">
        <f>E5637*'[2]Percent Input'!$C$10</f>
        <v>0.35</v>
      </c>
      <c r="H5637" s="7">
        <f>E5637*'[2]Percent Input'!$D$10</f>
        <v>0.35</v>
      </c>
      <c r="I5637" s="8">
        <f>E5637*'[2]Percent Input'!$E$10</f>
        <v>0.35</v>
      </c>
    </row>
    <row r="5638" spans="1:9" x14ac:dyDescent="0.25">
      <c r="A5638" s="11" t="s">
        <v>13289</v>
      </c>
      <c r="B5638" s="19" t="s">
        <v>13290</v>
      </c>
      <c r="C5638" s="11" t="s">
        <v>15562</v>
      </c>
      <c r="D5638" s="11"/>
      <c r="E5638" s="29">
        <v>40.049999999999997</v>
      </c>
      <c r="F5638" s="6">
        <f>E5638*'[2]Percent Input'!$B$10</f>
        <v>40.049999999999997</v>
      </c>
      <c r="G5638" s="7">
        <f>E5638*'[2]Percent Input'!$C$10</f>
        <v>40.049999999999997</v>
      </c>
      <c r="H5638" s="7">
        <f>E5638*'[2]Percent Input'!$D$10</f>
        <v>40.049999999999997</v>
      </c>
      <c r="I5638" s="8">
        <f>E5638*'[2]Percent Input'!$E$10</f>
        <v>40.049999999999997</v>
      </c>
    </row>
    <row r="5639" spans="1:9" x14ac:dyDescent="0.25">
      <c r="A5639" s="11" t="s">
        <v>13291</v>
      </c>
      <c r="B5639" s="19" t="s">
        <v>13292</v>
      </c>
      <c r="C5639" s="11" t="s">
        <v>15562</v>
      </c>
      <c r="D5639" s="11"/>
      <c r="E5639" s="29">
        <v>1.67</v>
      </c>
      <c r="F5639" s="6">
        <f>E5639*'[2]Percent Input'!$B$10</f>
        <v>1.67</v>
      </c>
      <c r="G5639" s="7">
        <f>E5639*'[2]Percent Input'!$C$10</f>
        <v>1.67</v>
      </c>
      <c r="H5639" s="7">
        <f>E5639*'[2]Percent Input'!$D$10</f>
        <v>1.67</v>
      </c>
      <c r="I5639" s="8">
        <f>E5639*'[2]Percent Input'!$E$10</f>
        <v>1.67</v>
      </c>
    </row>
    <row r="5640" spans="1:9" x14ac:dyDescent="0.25">
      <c r="A5640" s="11" t="s">
        <v>13293</v>
      </c>
      <c r="B5640" s="19" t="s">
        <v>13294</v>
      </c>
      <c r="C5640" s="11" t="s">
        <v>15562</v>
      </c>
      <c r="D5640" s="11"/>
      <c r="E5640" s="29">
        <v>6.96</v>
      </c>
      <c r="F5640" s="6">
        <f>E5640*'[2]Percent Input'!$B$10</f>
        <v>6.96</v>
      </c>
      <c r="G5640" s="7">
        <f>E5640*'[2]Percent Input'!$C$10</f>
        <v>6.96</v>
      </c>
      <c r="H5640" s="7">
        <f>E5640*'[2]Percent Input'!$D$10</f>
        <v>6.96</v>
      </c>
      <c r="I5640" s="8">
        <f>E5640*'[2]Percent Input'!$E$10</f>
        <v>6.96</v>
      </c>
    </row>
    <row r="5641" spans="1:9" x14ac:dyDescent="0.25">
      <c r="A5641" s="11" t="s">
        <v>13295</v>
      </c>
      <c r="B5641" s="19" t="s">
        <v>13296</v>
      </c>
      <c r="C5641" s="11" t="s">
        <v>15562</v>
      </c>
      <c r="D5641" s="11"/>
      <c r="E5641" s="29">
        <v>0.14000000000000001</v>
      </c>
      <c r="F5641" s="6">
        <f>E5641*'[2]Percent Input'!$B$10</f>
        <v>0.14000000000000001</v>
      </c>
      <c r="G5641" s="7">
        <f>E5641*'[2]Percent Input'!$C$10</f>
        <v>0.14000000000000001</v>
      </c>
      <c r="H5641" s="7">
        <f>E5641*'[2]Percent Input'!$D$10</f>
        <v>0.14000000000000001</v>
      </c>
      <c r="I5641" s="8">
        <f>E5641*'[2]Percent Input'!$E$10</f>
        <v>0.14000000000000001</v>
      </c>
    </row>
    <row r="5642" spans="1:9" x14ac:dyDescent="0.25">
      <c r="A5642" s="11" t="s">
        <v>13297</v>
      </c>
      <c r="B5642" s="19" t="s">
        <v>13298</v>
      </c>
      <c r="C5642" s="11" t="s">
        <v>15562</v>
      </c>
      <c r="D5642" s="11"/>
      <c r="E5642" s="29">
        <v>4.75</v>
      </c>
      <c r="F5642" s="6">
        <f>E5642*'[2]Percent Input'!$B$10</f>
        <v>4.75</v>
      </c>
      <c r="G5642" s="7">
        <f>E5642*'[2]Percent Input'!$C$10</f>
        <v>4.75</v>
      </c>
      <c r="H5642" s="7">
        <f>E5642*'[2]Percent Input'!$D$10</f>
        <v>4.75</v>
      </c>
      <c r="I5642" s="8">
        <f>E5642*'[2]Percent Input'!$E$10</f>
        <v>4.75</v>
      </c>
    </row>
    <row r="5643" spans="1:9" x14ac:dyDescent="0.25">
      <c r="A5643" s="11" t="s">
        <v>13299</v>
      </c>
      <c r="B5643" s="19" t="s">
        <v>15660</v>
      </c>
      <c r="C5643" s="11" t="s">
        <v>15562</v>
      </c>
      <c r="D5643" s="11"/>
      <c r="E5643" s="29">
        <v>449.77</v>
      </c>
      <c r="F5643" s="6">
        <f>E5643*'[2]Percent Input'!$B$10</f>
        <v>449.77</v>
      </c>
      <c r="G5643" s="7">
        <f>E5643*'[2]Percent Input'!$C$10</f>
        <v>449.77</v>
      </c>
      <c r="H5643" s="7">
        <f>E5643*'[2]Percent Input'!$D$10</f>
        <v>449.77</v>
      </c>
      <c r="I5643" s="8">
        <f>E5643*'[2]Percent Input'!$E$10</f>
        <v>449.77</v>
      </c>
    </row>
    <row r="5644" spans="1:9" x14ac:dyDescent="0.25">
      <c r="A5644" s="11" t="s">
        <v>13300</v>
      </c>
      <c r="B5644" s="19" t="s">
        <v>13301</v>
      </c>
      <c r="C5644" s="11" t="s">
        <v>15562</v>
      </c>
      <c r="D5644" s="11"/>
      <c r="E5644" s="29">
        <v>1731.44</v>
      </c>
      <c r="F5644" s="6">
        <f>E5644*'[2]Percent Input'!$B$10</f>
        <v>1731.44</v>
      </c>
      <c r="G5644" s="7">
        <f>E5644*'[2]Percent Input'!$C$10</f>
        <v>1731.44</v>
      </c>
      <c r="H5644" s="7">
        <f>E5644*'[2]Percent Input'!$D$10</f>
        <v>1731.44</v>
      </c>
      <c r="I5644" s="8">
        <f>E5644*'[2]Percent Input'!$E$10</f>
        <v>1731.44</v>
      </c>
    </row>
    <row r="5645" spans="1:9" x14ac:dyDescent="0.25">
      <c r="A5645" s="11" t="s">
        <v>13302</v>
      </c>
      <c r="B5645" s="19" t="s">
        <v>13303</v>
      </c>
      <c r="C5645" s="11" t="s">
        <v>15562</v>
      </c>
      <c r="D5645" s="11"/>
      <c r="E5645" s="29">
        <v>444.19</v>
      </c>
      <c r="F5645" s="6">
        <f>E5645*'[2]Percent Input'!$B$10</f>
        <v>444.19</v>
      </c>
      <c r="G5645" s="7">
        <f>E5645*'[2]Percent Input'!$C$10</f>
        <v>444.19</v>
      </c>
      <c r="H5645" s="7">
        <f>E5645*'[2]Percent Input'!$D$10</f>
        <v>444.19</v>
      </c>
      <c r="I5645" s="8">
        <f>E5645*'[2]Percent Input'!$E$10</f>
        <v>444.19</v>
      </c>
    </row>
    <row r="5646" spans="1:9" x14ac:dyDescent="0.25">
      <c r="A5646" s="11" t="s">
        <v>13304</v>
      </c>
      <c r="B5646" s="19" t="s">
        <v>15661</v>
      </c>
      <c r="C5646" s="11" t="s">
        <v>15562</v>
      </c>
      <c r="D5646" s="11"/>
      <c r="E5646" s="29">
        <v>0.85</v>
      </c>
      <c r="F5646" s="6">
        <f>E5646*'[2]Percent Input'!$B$10</f>
        <v>0.85</v>
      </c>
      <c r="G5646" s="7">
        <f>E5646*'[2]Percent Input'!$C$10</f>
        <v>0.85</v>
      </c>
      <c r="H5646" s="7">
        <f>E5646*'[2]Percent Input'!$D$10</f>
        <v>0.85</v>
      </c>
      <c r="I5646" s="8">
        <f>E5646*'[2]Percent Input'!$E$10</f>
        <v>0.85</v>
      </c>
    </row>
    <row r="5647" spans="1:9" x14ac:dyDescent="0.25">
      <c r="A5647" s="11" t="s">
        <v>13305</v>
      </c>
      <c r="B5647" s="19" t="s">
        <v>13306</v>
      </c>
      <c r="C5647" s="11" t="s">
        <v>15562</v>
      </c>
      <c r="D5647" s="11"/>
      <c r="E5647" s="29">
        <v>7.49</v>
      </c>
      <c r="F5647" s="6">
        <f>E5647*'[2]Percent Input'!$B$10</f>
        <v>7.49</v>
      </c>
      <c r="G5647" s="7">
        <f>E5647*'[2]Percent Input'!$C$10</f>
        <v>7.49</v>
      </c>
      <c r="H5647" s="7">
        <f>E5647*'[2]Percent Input'!$D$10</f>
        <v>7.49</v>
      </c>
      <c r="I5647" s="8">
        <f>E5647*'[2]Percent Input'!$E$10</f>
        <v>7.49</v>
      </c>
    </row>
    <row r="5648" spans="1:9" x14ac:dyDescent="0.25">
      <c r="A5648" s="11" t="s">
        <v>13307</v>
      </c>
      <c r="B5648" s="19" t="s">
        <v>13308</v>
      </c>
      <c r="C5648" s="11" t="s">
        <v>15562</v>
      </c>
      <c r="D5648" s="11"/>
      <c r="E5648" s="29">
        <v>1.1299999999999999</v>
      </c>
      <c r="F5648" s="6">
        <f>E5648*'[2]Percent Input'!$B$10</f>
        <v>1.1299999999999999</v>
      </c>
      <c r="G5648" s="7">
        <f>E5648*'[2]Percent Input'!$C$10</f>
        <v>1.1299999999999999</v>
      </c>
      <c r="H5648" s="7">
        <f>E5648*'[2]Percent Input'!$D$10</f>
        <v>1.1299999999999999</v>
      </c>
      <c r="I5648" s="8">
        <f>E5648*'[2]Percent Input'!$E$10</f>
        <v>1.1299999999999999</v>
      </c>
    </row>
    <row r="5649" spans="1:9" x14ac:dyDescent="0.25">
      <c r="A5649" s="11" t="s">
        <v>13309</v>
      </c>
      <c r="B5649" s="19" t="s">
        <v>13310</v>
      </c>
      <c r="C5649" s="11" t="s">
        <v>15562</v>
      </c>
      <c r="D5649" s="11"/>
      <c r="E5649" s="29">
        <v>0.18</v>
      </c>
      <c r="F5649" s="6">
        <f>E5649*'[2]Percent Input'!$B$10</f>
        <v>0.18</v>
      </c>
      <c r="G5649" s="7">
        <f>E5649*'[2]Percent Input'!$C$10</f>
        <v>0.18</v>
      </c>
      <c r="H5649" s="7">
        <f>E5649*'[2]Percent Input'!$D$10</f>
        <v>0.18</v>
      </c>
      <c r="I5649" s="8">
        <f>E5649*'[2]Percent Input'!$E$10</f>
        <v>0.18</v>
      </c>
    </row>
    <row r="5650" spans="1:9" x14ac:dyDescent="0.25">
      <c r="A5650" s="11" t="s">
        <v>13311</v>
      </c>
      <c r="B5650" s="19" t="s">
        <v>13312</v>
      </c>
      <c r="C5650" s="11" t="s">
        <v>15562</v>
      </c>
      <c r="D5650" s="11"/>
      <c r="E5650" s="29">
        <v>65.849999999999994</v>
      </c>
      <c r="F5650" s="6">
        <f>E5650*'[2]Percent Input'!$B$10</f>
        <v>65.849999999999994</v>
      </c>
      <c r="G5650" s="7">
        <f>E5650*'[2]Percent Input'!$C$10</f>
        <v>65.849999999999994</v>
      </c>
      <c r="H5650" s="7">
        <f>E5650*'[2]Percent Input'!$D$10</f>
        <v>65.849999999999994</v>
      </c>
      <c r="I5650" s="8">
        <f>E5650*'[2]Percent Input'!$E$10</f>
        <v>65.849999999999994</v>
      </c>
    </row>
    <row r="5651" spans="1:9" x14ac:dyDescent="0.25">
      <c r="A5651" s="11" t="s">
        <v>13313</v>
      </c>
      <c r="B5651" s="19" t="s">
        <v>13314</v>
      </c>
      <c r="C5651" s="11" t="s">
        <v>15562</v>
      </c>
      <c r="D5651" s="11"/>
      <c r="E5651" s="29">
        <v>29.75</v>
      </c>
      <c r="F5651" s="6">
        <f>E5651*'[2]Percent Input'!$B$10</f>
        <v>29.75</v>
      </c>
      <c r="G5651" s="7">
        <f>E5651*'[2]Percent Input'!$C$10</f>
        <v>29.75</v>
      </c>
      <c r="H5651" s="7">
        <f>E5651*'[2]Percent Input'!$D$10</f>
        <v>29.75</v>
      </c>
      <c r="I5651" s="8">
        <f>E5651*'[2]Percent Input'!$E$10</f>
        <v>29.75</v>
      </c>
    </row>
    <row r="5652" spans="1:9" x14ac:dyDescent="0.25">
      <c r="A5652" s="11" t="s">
        <v>13315</v>
      </c>
      <c r="B5652" s="19" t="s">
        <v>13316</v>
      </c>
      <c r="C5652" s="11" t="s">
        <v>15562</v>
      </c>
      <c r="D5652" s="11"/>
      <c r="E5652" s="29">
        <v>1.45</v>
      </c>
      <c r="F5652" s="6">
        <f>E5652*'[2]Percent Input'!$B$10</f>
        <v>1.45</v>
      </c>
      <c r="G5652" s="7">
        <f>E5652*'[2]Percent Input'!$C$10</f>
        <v>1.45</v>
      </c>
      <c r="H5652" s="7">
        <f>E5652*'[2]Percent Input'!$D$10</f>
        <v>1.45</v>
      </c>
      <c r="I5652" s="8">
        <f>E5652*'[2]Percent Input'!$E$10</f>
        <v>1.45</v>
      </c>
    </row>
    <row r="5653" spans="1:9" x14ac:dyDescent="0.25">
      <c r="A5653" s="11" t="s">
        <v>13317</v>
      </c>
      <c r="B5653" s="19" t="s">
        <v>15662</v>
      </c>
      <c r="C5653" s="11" t="s">
        <v>15562</v>
      </c>
      <c r="D5653" s="11"/>
      <c r="E5653" s="29">
        <v>2.97</v>
      </c>
      <c r="F5653" s="6">
        <f>E5653*'[2]Percent Input'!$B$10</f>
        <v>2.97</v>
      </c>
      <c r="G5653" s="7">
        <f>E5653*'[2]Percent Input'!$C$10</f>
        <v>2.97</v>
      </c>
      <c r="H5653" s="7">
        <f>E5653*'[2]Percent Input'!$D$10</f>
        <v>2.97</v>
      </c>
      <c r="I5653" s="8">
        <f>E5653*'[2]Percent Input'!$E$10</f>
        <v>2.97</v>
      </c>
    </row>
    <row r="5654" spans="1:9" x14ac:dyDescent="0.25">
      <c r="A5654" s="11" t="s">
        <v>13318</v>
      </c>
      <c r="B5654" s="19" t="s">
        <v>15663</v>
      </c>
      <c r="C5654" s="11" t="s">
        <v>15562</v>
      </c>
      <c r="D5654" s="11"/>
      <c r="E5654" s="29">
        <v>2.9</v>
      </c>
      <c r="F5654" s="6">
        <f>E5654*'[2]Percent Input'!$B$10</f>
        <v>2.9</v>
      </c>
      <c r="G5654" s="7">
        <f>E5654*'[2]Percent Input'!$C$10</f>
        <v>2.9</v>
      </c>
      <c r="H5654" s="7">
        <f>E5654*'[2]Percent Input'!$D$10</f>
        <v>2.9</v>
      </c>
      <c r="I5654" s="8">
        <f>E5654*'[2]Percent Input'!$E$10</f>
        <v>2.9</v>
      </c>
    </row>
    <row r="5655" spans="1:9" x14ac:dyDescent="0.25">
      <c r="A5655" s="11" t="s">
        <v>13319</v>
      </c>
      <c r="B5655" s="19" t="s">
        <v>13320</v>
      </c>
      <c r="C5655" s="11" t="s">
        <v>15562</v>
      </c>
      <c r="D5655" s="11"/>
      <c r="E5655" s="29">
        <v>536.09</v>
      </c>
      <c r="F5655" s="6">
        <f>E5655*'[2]Percent Input'!$B$10</f>
        <v>536.09</v>
      </c>
      <c r="G5655" s="7">
        <f>E5655*'[2]Percent Input'!$C$10</f>
        <v>536.09</v>
      </c>
      <c r="H5655" s="7">
        <f>E5655*'[2]Percent Input'!$D$10</f>
        <v>536.09</v>
      </c>
      <c r="I5655" s="8">
        <f>E5655*'[2]Percent Input'!$E$10</f>
        <v>536.09</v>
      </c>
    </row>
    <row r="5656" spans="1:9" x14ac:dyDescent="0.25">
      <c r="A5656" s="11" t="s">
        <v>13321</v>
      </c>
      <c r="B5656" s="19" t="s">
        <v>13322</v>
      </c>
      <c r="C5656" s="11" t="s">
        <v>15562</v>
      </c>
      <c r="D5656" s="11"/>
      <c r="E5656" s="29">
        <v>760.11</v>
      </c>
      <c r="F5656" s="6">
        <f>E5656*'[2]Percent Input'!$B$10</f>
        <v>760.11</v>
      </c>
      <c r="G5656" s="7">
        <f>E5656*'[2]Percent Input'!$C$10</f>
        <v>760.11</v>
      </c>
      <c r="H5656" s="7">
        <f>E5656*'[2]Percent Input'!$D$10</f>
        <v>760.11</v>
      </c>
      <c r="I5656" s="8">
        <f>E5656*'[2]Percent Input'!$E$10</f>
        <v>760.11</v>
      </c>
    </row>
    <row r="5657" spans="1:9" x14ac:dyDescent="0.25">
      <c r="A5657" s="11" t="s">
        <v>13323</v>
      </c>
      <c r="B5657" s="19" t="s">
        <v>13324</v>
      </c>
      <c r="C5657" s="11" t="s">
        <v>15562</v>
      </c>
      <c r="D5657" s="11"/>
      <c r="E5657" s="29">
        <v>142.21</v>
      </c>
      <c r="F5657" s="6">
        <f>E5657*'[2]Percent Input'!$B$10</f>
        <v>142.21</v>
      </c>
      <c r="G5657" s="7">
        <f>E5657*'[2]Percent Input'!$C$10</f>
        <v>142.21</v>
      </c>
      <c r="H5657" s="7">
        <f>E5657*'[2]Percent Input'!$D$10</f>
        <v>142.21</v>
      </c>
      <c r="I5657" s="8">
        <f>E5657*'[2]Percent Input'!$E$10</f>
        <v>142.21</v>
      </c>
    </row>
    <row r="5658" spans="1:9" x14ac:dyDescent="0.25">
      <c r="A5658" s="11" t="s">
        <v>13325</v>
      </c>
      <c r="B5658" s="19" t="s">
        <v>13326</v>
      </c>
      <c r="C5658" s="11" t="s">
        <v>15562</v>
      </c>
      <c r="D5658" s="11"/>
      <c r="E5658" s="29">
        <v>0.11</v>
      </c>
      <c r="F5658" s="6">
        <f>E5658*'[2]Percent Input'!$B$10</f>
        <v>0.11</v>
      </c>
      <c r="G5658" s="7">
        <f>E5658*'[2]Percent Input'!$C$10</f>
        <v>0.11</v>
      </c>
      <c r="H5658" s="7">
        <f>E5658*'[2]Percent Input'!$D$10</f>
        <v>0.11</v>
      </c>
      <c r="I5658" s="8">
        <f>E5658*'[2]Percent Input'!$E$10</f>
        <v>0.11</v>
      </c>
    </row>
    <row r="5659" spans="1:9" x14ac:dyDescent="0.25">
      <c r="A5659" s="11" t="s">
        <v>13327</v>
      </c>
      <c r="B5659" s="19" t="s">
        <v>13328</v>
      </c>
      <c r="C5659" s="11" t="s">
        <v>15562</v>
      </c>
      <c r="D5659" s="11"/>
      <c r="E5659" s="29">
        <v>33.119999999999997</v>
      </c>
      <c r="F5659" s="6">
        <f>E5659*'[2]Percent Input'!$B$10</f>
        <v>33.119999999999997</v>
      </c>
      <c r="G5659" s="7">
        <f>E5659*'[2]Percent Input'!$C$10</f>
        <v>33.119999999999997</v>
      </c>
      <c r="H5659" s="7">
        <f>E5659*'[2]Percent Input'!$D$10</f>
        <v>33.119999999999997</v>
      </c>
      <c r="I5659" s="8">
        <f>E5659*'[2]Percent Input'!$E$10</f>
        <v>33.119999999999997</v>
      </c>
    </row>
    <row r="5660" spans="1:9" x14ac:dyDescent="0.25">
      <c r="A5660" s="11" t="s">
        <v>13329</v>
      </c>
      <c r="B5660" s="19" t="s">
        <v>13330</v>
      </c>
      <c r="C5660" s="11" t="s">
        <v>15562</v>
      </c>
      <c r="D5660" s="11"/>
      <c r="E5660" s="29">
        <v>1.44</v>
      </c>
      <c r="F5660" s="6">
        <f>E5660*'[2]Percent Input'!$B$10</f>
        <v>1.44</v>
      </c>
      <c r="G5660" s="7">
        <f>E5660*'[2]Percent Input'!$C$10</f>
        <v>1.44</v>
      </c>
      <c r="H5660" s="7">
        <f>E5660*'[2]Percent Input'!$D$10</f>
        <v>1.44</v>
      </c>
      <c r="I5660" s="8">
        <f>E5660*'[2]Percent Input'!$E$10</f>
        <v>1.44</v>
      </c>
    </row>
    <row r="5661" spans="1:9" x14ac:dyDescent="0.25">
      <c r="A5661" s="11" t="s">
        <v>13331</v>
      </c>
      <c r="B5661" s="19" t="s">
        <v>13332</v>
      </c>
      <c r="C5661" s="11" t="s">
        <v>15562</v>
      </c>
      <c r="D5661" s="11"/>
      <c r="E5661" s="29">
        <v>29.81</v>
      </c>
      <c r="F5661" s="6">
        <f>E5661*'[2]Percent Input'!$B$10</f>
        <v>29.81</v>
      </c>
      <c r="G5661" s="7">
        <f>E5661*'[2]Percent Input'!$C$10</f>
        <v>29.81</v>
      </c>
      <c r="H5661" s="7">
        <f>E5661*'[2]Percent Input'!$D$10</f>
        <v>29.81</v>
      </c>
      <c r="I5661" s="8">
        <f>E5661*'[2]Percent Input'!$E$10</f>
        <v>29.81</v>
      </c>
    </row>
    <row r="5662" spans="1:9" x14ac:dyDescent="0.25">
      <c r="A5662" s="11" t="s">
        <v>13333</v>
      </c>
      <c r="B5662" s="19" t="s">
        <v>13334</v>
      </c>
      <c r="C5662" s="11" t="s">
        <v>15562</v>
      </c>
      <c r="D5662" s="11"/>
      <c r="E5662" s="29">
        <v>0.02</v>
      </c>
      <c r="F5662" s="6">
        <f>E5662*'[2]Percent Input'!$B$10</f>
        <v>0.02</v>
      </c>
      <c r="G5662" s="7">
        <f>E5662*'[2]Percent Input'!$C$10</f>
        <v>0.02</v>
      </c>
      <c r="H5662" s="7">
        <f>E5662*'[2]Percent Input'!$D$10</f>
        <v>0.02</v>
      </c>
      <c r="I5662" s="8">
        <f>E5662*'[2]Percent Input'!$E$10</f>
        <v>0.02</v>
      </c>
    </row>
    <row r="5663" spans="1:9" x14ac:dyDescent="0.25">
      <c r="A5663" s="11" t="s">
        <v>13335</v>
      </c>
      <c r="B5663" s="19" t="s">
        <v>13336</v>
      </c>
      <c r="C5663" s="11" t="s">
        <v>15562</v>
      </c>
      <c r="D5663" s="11"/>
      <c r="E5663" s="29">
        <v>7.63</v>
      </c>
      <c r="F5663" s="6">
        <f>E5663*'[2]Percent Input'!$B$10</f>
        <v>7.63</v>
      </c>
      <c r="G5663" s="7">
        <f>E5663*'[2]Percent Input'!$C$10</f>
        <v>7.63</v>
      </c>
      <c r="H5663" s="7">
        <f>E5663*'[2]Percent Input'!$D$10</f>
        <v>7.63</v>
      </c>
      <c r="I5663" s="8">
        <f>E5663*'[2]Percent Input'!$E$10</f>
        <v>7.63</v>
      </c>
    </row>
    <row r="5664" spans="1:9" x14ac:dyDescent="0.25">
      <c r="A5664" s="11" t="s">
        <v>13337</v>
      </c>
      <c r="B5664" s="19" t="s">
        <v>13338</v>
      </c>
      <c r="C5664" s="11" t="s">
        <v>15562</v>
      </c>
      <c r="D5664" s="11"/>
      <c r="E5664" s="29">
        <v>14.4</v>
      </c>
      <c r="F5664" s="6">
        <f>E5664*'[2]Percent Input'!$B$10</f>
        <v>14.4</v>
      </c>
      <c r="G5664" s="7">
        <f>E5664*'[2]Percent Input'!$C$10</f>
        <v>14.4</v>
      </c>
      <c r="H5664" s="7">
        <f>E5664*'[2]Percent Input'!$D$10</f>
        <v>14.4</v>
      </c>
      <c r="I5664" s="8">
        <f>E5664*'[2]Percent Input'!$E$10</f>
        <v>14.4</v>
      </c>
    </row>
    <row r="5665" spans="1:9" x14ac:dyDescent="0.25">
      <c r="A5665" s="11" t="s">
        <v>13339</v>
      </c>
      <c r="B5665" s="19" t="s">
        <v>13340</v>
      </c>
      <c r="C5665" s="11" t="s">
        <v>15562</v>
      </c>
      <c r="D5665" s="11"/>
      <c r="E5665" s="29">
        <v>0.37</v>
      </c>
      <c r="F5665" s="6">
        <f>E5665*'[2]Percent Input'!$B$10</f>
        <v>0.37</v>
      </c>
      <c r="G5665" s="7">
        <f>E5665*'[2]Percent Input'!$C$10</f>
        <v>0.37</v>
      </c>
      <c r="H5665" s="7">
        <f>E5665*'[2]Percent Input'!$D$10</f>
        <v>0.37</v>
      </c>
      <c r="I5665" s="8">
        <f>E5665*'[2]Percent Input'!$E$10</f>
        <v>0.37</v>
      </c>
    </row>
    <row r="5666" spans="1:9" x14ac:dyDescent="0.25">
      <c r="A5666" s="11" t="s">
        <v>13341</v>
      </c>
      <c r="B5666" s="19" t="s">
        <v>13342</v>
      </c>
      <c r="C5666" s="11" t="s">
        <v>15562</v>
      </c>
      <c r="D5666" s="11"/>
      <c r="E5666" s="29">
        <v>15</v>
      </c>
      <c r="F5666" s="6">
        <f>E5666*'[2]Percent Input'!$B$10</f>
        <v>15</v>
      </c>
      <c r="G5666" s="7">
        <f>E5666*'[2]Percent Input'!$C$10</f>
        <v>15</v>
      </c>
      <c r="H5666" s="7">
        <f>E5666*'[2]Percent Input'!$D$10</f>
        <v>15</v>
      </c>
      <c r="I5666" s="8">
        <f>E5666*'[2]Percent Input'!$E$10</f>
        <v>15</v>
      </c>
    </row>
    <row r="5667" spans="1:9" x14ac:dyDescent="0.25">
      <c r="A5667" s="11" t="s">
        <v>13343</v>
      </c>
      <c r="B5667" s="19" t="s">
        <v>13344</v>
      </c>
      <c r="C5667" s="11" t="s">
        <v>15562</v>
      </c>
      <c r="D5667" s="11"/>
      <c r="E5667" s="29">
        <v>3.07</v>
      </c>
      <c r="F5667" s="6">
        <f>E5667*'[2]Percent Input'!$B$10</f>
        <v>3.07</v>
      </c>
      <c r="G5667" s="7">
        <f>E5667*'[2]Percent Input'!$C$10</f>
        <v>3.07</v>
      </c>
      <c r="H5667" s="7">
        <f>E5667*'[2]Percent Input'!$D$10</f>
        <v>3.07</v>
      </c>
      <c r="I5667" s="8">
        <f>E5667*'[2]Percent Input'!$E$10</f>
        <v>3.07</v>
      </c>
    </row>
    <row r="5668" spans="1:9" x14ac:dyDescent="0.25">
      <c r="A5668" s="11" t="s">
        <v>13345</v>
      </c>
      <c r="B5668" s="19" t="s">
        <v>13346</v>
      </c>
      <c r="C5668" s="11" t="s">
        <v>15562</v>
      </c>
      <c r="D5668" s="11"/>
      <c r="E5668" s="29">
        <v>111.6</v>
      </c>
      <c r="F5668" s="6">
        <f>E5668*'[2]Percent Input'!$B$10</f>
        <v>111.6</v>
      </c>
      <c r="G5668" s="7">
        <f>E5668*'[2]Percent Input'!$C$10</f>
        <v>111.6</v>
      </c>
      <c r="H5668" s="7">
        <f>E5668*'[2]Percent Input'!$D$10</f>
        <v>111.6</v>
      </c>
      <c r="I5668" s="8">
        <f>E5668*'[2]Percent Input'!$E$10</f>
        <v>111.6</v>
      </c>
    </row>
    <row r="5669" spans="1:9" x14ac:dyDescent="0.25">
      <c r="A5669" s="11" t="s">
        <v>13347</v>
      </c>
      <c r="B5669" s="19" t="s">
        <v>13348</v>
      </c>
      <c r="C5669" s="11" t="s">
        <v>15562</v>
      </c>
      <c r="D5669" s="11"/>
      <c r="E5669" s="29">
        <v>1.82</v>
      </c>
      <c r="F5669" s="6">
        <f>E5669*'[2]Percent Input'!$B$10</f>
        <v>1.82</v>
      </c>
      <c r="G5669" s="7">
        <f>E5669*'[2]Percent Input'!$C$10</f>
        <v>1.82</v>
      </c>
      <c r="H5669" s="7">
        <f>E5669*'[2]Percent Input'!$D$10</f>
        <v>1.82</v>
      </c>
      <c r="I5669" s="8">
        <f>E5669*'[2]Percent Input'!$E$10</f>
        <v>1.82</v>
      </c>
    </row>
    <row r="5670" spans="1:9" x14ac:dyDescent="0.25">
      <c r="A5670" s="11" t="s">
        <v>13349</v>
      </c>
      <c r="B5670" s="19" t="s">
        <v>15664</v>
      </c>
      <c r="C5670" s="11" t="s">
        <v>15562</v>
      </c>
      <c r="D5670" s="11"/>
      <c r="E5670" s="29">
        <v>28.37</v>
      </c>
      <c r="F5670" s="6">
        <f>E5670*'[2]Percent Input'!$B$10</f>
        <v>28.37</v>
      </c>
      <c r="G5670" s="7">
        <f>E5670*'[2]Percent Input'!$C$10</f>
        <v>28.37</v>
      </c>
      <c r="H5670" s="7">
        <f>E5670*'[2]Percent Input'!$D$10</f>
        <v>28.37</v>
      </c>
      <c r="I5670" s="8">
        <f>E5670*'[2]Percent Input'!$E$10</f>
        <v>28.37</v>
      </c>
    </row>
    <row r="5671" spans="1:9" x14ac:dyDescent="0.25">
      <c r="A5671" s="11" t="s">
        <v>13350</v>
      </c>
      <c r="B5671" s="19" t="s">
        <v>13351</v>
      </c>
      <c r="C5671" s="11" t="s">
        <v>15562</v>
      </c>
      <c r="D5671" s="11"/>
      <c r="E5671" s="29">
        <v>2.21</v>
      </c>
      <c r="F5671" s="6">
        <f>E5671*'[2]Percent Input'!$B$10</f>
        <v>2.21</v>
      </c>
      <c r="G5671" s="7">
        <f>E5671*'[2]Percent Input'!$C$10</f>
        <v>2.21</v>
      </c>
      <c r="H5671" s="7">
        <f>E5671*'[2]Percent Input'!$D$10</f>
        <v>2.21</v>
      </c>
      <c r="I5671" s="8">
        <f>E5671*'[2]Percent Input'!$E$10</f>
        <v>2.21</v>
      </c>
    </row>
    <row r="5672" spans="1:9" x14ac:dyDescent="0.25">
      <c r="A5672" s="11" t="s">
        <v>13352</v>
      </c>
      <c r="B5672" s="19" t="s">
        <v>15665</v>
      </c>
      <c r="C5672" s="11" t="s">
        <v>15562</v>
      </c>
      <c r="D5672" s="11"/>
      <c r="E5672" s="29">
        <v>1.65</v>
      </c>
      <c r="F5672" s="6">
        <f>E5672*'[2]Percent Input'!$B$10</f>
        <v>1.65</v>
      </c>
      <c r="G5672" s="7">
        <f>E5672*'[2]Percent Input'!$C$10</f>
        <v>1.65</v>
      </c>
      <c r="H5672" s="7">
        <f>E5672*'[2]Percent Input'!$D$10</f>
        <v>1.65</v>
      </c>
      <c r="I5672" s="8">
        <f>E5672*'[2]Percent Input'!$E$10</f>
        <v>1.65</v>
      </c>
    </row>
    <row r="5673" spans="1:9" x14ac:dyDescent="0.25">
      <c r="A5673" s="11" t="s">
        <v>13353</v>
      </c>
      <c r="B5673" s="19" t="s">
        <v>13354</v>
      </c>
      <c r="C5673" s="11" t="s">
        <v>15562</v>
      </c>
      <c r="D5673" s="11"/>
      <c r="E5673" s="29">
        <v>13.66</v>
      </c>
      <c r="F5673" s="6">
        <f>E5673*'[2]Percent Input'!$B$10</f>
        <v>13.66</v>
      </c>
      <c r="G5673" s="7">
        <f>E5673*'[2]Percent Input'!$C$10</f>
        <v>13.66</v>
      </c>
      <c r="H5673" s="7">
        <f>E5673*'[2]Percent Input'!$D$10</f>
        <v>13.66</v>
      </c>
      <c r="I5673" s="8">
        <f>E5673*'[2]Percent Input'!$E$10</f>
        <v>13.66</v>
      </c>
    </row>
    <row r="5674" spans="1:9" x14ac:dyDescent="0.25">
      <c r="A5674" s="11" t="s">
        <v>13355</v>
      </c>
      <c r="B5674" s="19" t="s">
        <v>13356</v>
      </c>
      <c r="C5674" s="11" t="s">
        <v>15562</v>
      </c>
      <c r="D5674" s="11"/>
      <c r="E5674" s="29">
        <v>0.96</v>
      </c>
      <c r="F5674" s="6">
        <f>E5674*'[2]Percent Input'!$B$10</f>
        <v>0.96</v>
      </c>
      <c r="G5674" s="7">
        <f>E5674*'[2]Percent Input'!$C$10</f>
        <v>0.96</v>
      </c>
      <c r="H5674" s="7">
        <f>E5674*'[2]Percent Input'!$D$10</f>
        <v>0.96</v>
      </c>
      <c r="I5674" s="8">
        <f>E5674*'[2]Percent Input'!$E$10</f>
        <v>0.96</v>
      </c>
    </row>
    <row r="5675" spans="1:9" x14ac:dyDescent="0.25">
      <c r="A5675" s="11" t="s">
        <v>13357</v>
      </c>
      <c r="B5675" s="19" t="s">
        <v>13358</v>
      </c>
      <c r="C5675" s="11" t="s">
        <v>15562</v>
      </c>
      <c r="D5675" s="11"/>
      <c r="E5675" s="29">
        <v>1.87</v>
      </c>
      <c r="F5675" s="6">
        <f>E5675*'[2]Percent Input'!$B$10</f>
        <v>1.87</v>
      </c>
      <c r="G5675" s="7">
        <f>E5675*'[2]Percent Input'!$C$10</f>
        <v>1.87</v>
      </c>
      <c r="H5675" s="7">
        <f>E5675*'[2]Percent Input'!$D$10</f>
        <v>1.87</v>
      </c>
      <c r="I5675" s="8">
        <f>E5675*'[2]Percent Input'!$E$10</f>
        <v>1.87</v>
      </c>
    </row>
    <row r="5676" spans="1:9" x14ac:dyDescent="0.25">
      <c r="A5676" s="11" t="s">
        <v>13359</v>
      </c>
      <c r="B5676" s="19" t="s">
        <v>13360</v>
      </c>
      <c r="C5676" s="11" t="s">
        <v>15562</v>
      </c>
      <c r="D5676" s="11"/>
      <c r="E5676" s="29">
        <v>0.08</v>
      </c>
      <c r="F5676" s="6">
        <f>E5676*'[2]Percent Input'!$B$10</f>
        <v>0.08</v>
      </c>
      <c r="G5676" s="7">
        <f>E5676*'[2]Percent Input'!$C$10</f>
        <v>0.08</v>
      </c>
      <c r="H5676" s="7">
        <f>E5676*'[2]Percent Input'!$D$10</f>
        <v>0.08</v>
      </c>
      <c r="I5676" s="8">
        <f>E5676*'[2]Percent Input'!$E$10</f>
        <v>0.08</v>
      </c>
    </row>
    <row r="5677" spans="1:9" x14ac:dyDescent="0.25">
      <c r="A5677" s="11" t="s">
        <v>13361</v>
      </c>
      <c r="B5677" s="19" t="s">
        <v>13362</v>
      </c>
      <c r="C5677" s="11" t="s">
        <v>15562</v>
      </c>
      <c r="D5677" s="11"/>
      <c r="E5677" s="29">
        <v>1.76</v>
      </c>
      <c r="F5677" s="6">
        <f>E5677*'[2]Percent Input'!$B$10</f>
        <v>1.76</v>
      </c>
      <c r="G5677" s="7">
        <f>E5677*'[2]Percent Input'!$C$10</f>
        <v>1.76</v>
      </c>
      <c r="H5677" s="7">
        <f>E5677*'[2]Percent Input'!$D$10</f>
        <v>1.76</v>
      </c>
      <c r="I5677" s="8">
        <f>E5677*'[2]Percent Input'!$E$10</f>
        <v>1.76</v>
      </c>
    </row>
    <row r="5678" spans="1:9" x14ac:dyDescent="0.25">
      <c r="A5678" s="11" t="s">
        <v>13363</v>
      </c>
      <c r="B5678" s="19" t="s">
        <v>15666</v>
      </c>
      <c r="C5678" s="11" t="s">
        <v>15562</v>
      </c>
      <c r="D5678" s="11"/>
      <c r="E5678" s="29">
        <v>1.62</v>
      </c>
      <c r="F5678" s="6">
        <f>E5678*'[2]Percent Input'!$B$10</f>
        <v>1.62</v>
      </c>
      <c r="G5678" s="7">
        <f>E5678*'[2]Percent Input'!$C$10</f>
        <v>1.62</v>
      </c>
      <c r="H5678" s="7">
        <f>E5678*'[2]Percent Input'!$D$10</f>
        <v>1.62</v>
      </c>
      <c r="I5678" s="8">
        <f>E5678*'[2]Percent Input'!$E$10</f>
        <v>1.62</v>
      </c>
    </row>
    <row r="5679" spans="1:9" x14ac:dyDescent="0.25">
      <c r="A5679" s="11" t="s">
        <v>13364</v>
      </c>
      <c r="B5679" s="19" t="s">
        <v>13365</v>
      </c>
      <c r="C5679" s="11" t="s">
        <v>15562</v>
      </c>
      <c r="D5679" s="11"/>
      <c r="E5679" s="29">
        <v>7.0000000000000007E-2</v>
      </c>
      <c r="F5679" s="6">
        <f>E5679*'[2]Percent Input'!$B$10</f>
        <v>7.0000000000000007E-2</v>
      </c>
      <c r="G5679" s="7">
        <f>E5679*'[2]Percent Input'!$C$10</f>
        <v>7.0000000000000007E-2</v>
      </c>
      <c r="H5679" s="7">
        <f>E5679*'[2]Percent Input'!$D$10</f>
        <v>7.0000000000000007E-2</v>
      </c>
      <c r="I5679" s="8">
        <f>E5679*'[2]Percent Input'!$E$10</f>
        <v>7.0000000000000007E-2</v>
      </c>
    </row>
    <row r="5680" spans="1:9" x14ac:dyDescent="0.25">
      <c r="A5680" s="11" t="s">
        <v>13366</v>
      </c>
      <c r="B5680" s="19" t="s">
        <v>13367</v>
      </c>
      <c r="C5680" s="11" t="s">
        <v>15562</v>
      </c>
      <c r="D5680" s="11"/>
      <c r="E5680" s="29">
        <v>4.66</v>
      </c>
      <c r="F5680" s="6">
        <f>E5680*'[2]Percent Input'!$B$10</f>
        <v>4.66</v>
      </c>
      <c r="G5680" s="7">
        <f>E5680*'[2]Percent Input'!$C$10</f>
        <v>4.66</v>
      </c>
      <c r="H5680" s="7">
        <f>E5680*'[2]Percent Input'!$D$10</f>
        <v>4.66</v>
      </c>
      <c r="I5680" s="8">
        <f>E5680*'[2]Percent Input'!$E$10</f>
        <v>4.66</v>
      </c>
    </row>
    <row r="5681" spans="1:9" x14ac:dyDescent="0.25">
      <c r="A5681" s="11" t="s">
        <v>13368</v>
      </c>
      <c r="B5681" s="19" t="s">
        <v>13369</v>
      </c>
      <c r="C5681" s="11" t="s">
        <v>15562</v>
      </c>
      <c r="D5681" s="11"/>
      <c r="E5681" s="29">
        <v>5.58</v>
      </c>
      <c r="F5681" s="6">
        <f>E5681*'[2]Percent Input'!$B$10</f>
        <v>5.58</v>
      </c>
      <c r="G5681" s="7">
        <f>E5681*'[2]Percent Input'!$C$10</f>
        <v>5.58</v>
      </c>
      <c r="H5681" s="7">
        <f>E5681*'[2]Percent Input'!$D$10</f>
        <v>5.58</v>
      </c>
      <c r="I5681" s="8">
        <f>E5681*'[2]Percent Input'!$E$10</f>
        <v>5.58</v>
      </c>
    </row>
    <row r="5682" spans="1:9" x14ac:dyDescent="0.25">
      <c r="A5682" s="11" t="s">
        <v>13370</v>
      </c>
      <c r="B5682" s="19" t="s">
        <v>15667</v>
      </c>
      <c r="C5682" s="11" t="s">
        <v>15562</v>
      </c>
      <c r="D5682" s="11"/>
      <c r="E5682" s="29">
        <v>11.02</v>
      </c>
      <c r="F5682" s="6">
        <f>E5682*'[2]Percent Input'!$B$10</f>
        <v>11.02</v>
      </c>
      <c r="G5682" s="7">
        <f>E5682*'[2]Percent Input'!$C$10</f>
        <v>11.02</v>
      </c>
      <c r="H5682" s="7">
        <f>E5682*'[2]Percent Input'!$D$10</f>
        <v>11.02</v>
      </c>
      <c r="I5682" s="8">
        <f>E5682*'[2]Percent Input'!$E$10</f>
        <v>11.02</v>
      </c>
    </row>
    <row r="5683" spans="1:9" x14ac:dyDescent="0.25">
      <c r="A5683" s="11" t="s">
        <v>13371</v>
      </c>
      <c r="B5683" s="19" t="s">
        <v>13372</v>
      </c>
      <c r="C5683" s="11" t="s">
        <v>15562</v>
      </c>
      <c r="D5683" s="11"/>
      <c r="E5683" s="29">
        <v>1.8</v>
      </c>
      <c r="F5683" s="6">
        <f>E5683*'[2]Percent Input'!$B$10</f>
        <v>1.8</v>
      </c>
      <c r="G5683" s="7">
        <f>E5683*'[2]Percent Input'!$C$10</f>
        <v>1.8</v>
      </c>
      <c r="H5683" s="7">
        <f>E5683*'[2]Percent Input'!$D$10</f>
        <v>1.8</v>
      </c>
      <c r="I5683" s="8">
        <f>E5683*'[2]Percent Input'!$E$10</f>
        <v>1.8</v>
      </c>
    </row>
    <row r="5684" spans="1:9" x14ac:dyDescent="0.25">
      <c r="A5684" s="11" t="s">
        <v>13373</v>
      </c>
      <c r="B5684" s="19" t="s">
        <v>13374</v>
      </c>
      <c r="C5684" s="11" t="s">
        <v>15562</v>
      </c>
      <c r="D5684" s="11"/>
      <c r="E5684" s="29">
        <v>16.5</v>
      </c>
      <c r="F5684" s="6">
        <f>E5684*'[2]Percent Input'!$B$10</f>
        <v>16.5</v>
      </c>
      <c r="G5684" s="7">
        <f>E5684*'[2]Percent Input'!$C$10</f>
        <v>16.5</v>
      </c>
      <c r="H5684" s="7">
        <f>E5684*'[2]Percent Input'!$D$10</f>
        <v>16.5</v>
      </c>
      <c r="I5684" s="8">
        <f>E5684*'[2]Percent Input'!$E$10</f>
        <v>16.5</v>
      </c>
    </row>
    <row r="5685" spans="1:9" x14ac:dyDescent="0.25">
      <c r="A5685" s="11" t="s">
        <v>13375</v>
      </c>
      <c r="B5685" s="19" t="s">
        <v>15668</v>
      </c>
      <c r="C5685" s="11" t="s">
        <v>15562</v>
      </c>
      <c r="D5685" s="11"/>
      <c r="E5685" s="29">
        <v>3.29</v>
      </c>
      <c r="F5685" s="6">
        <f>E5685*'[2]Percent Input'!$B$10</f>
        <v>3.29</v>
      </c>
      <c r="G5685" s="7">
        <f>E5685*'[2]Percent Input'!$C$10</f>
        <v>3.29</v>
      </c>
      <c r="H5685" s="7">
        <f>E5685*'[2]Percent Input'!$D$10</f>
        <v>3.29</v>
      </c>
      <c r="I5685" s="8">
        <f>E5685*'[2]Percent Input'!$E$10</f>
        <v>3.29</v>
      </c>
    </row>
    <row r="5686" spans="1:9" x14ac:dyDescent="0.25">
      <c r="A5686" s="11" t="s">
        <v>13376</v>
      </c>
      <c r="B5686" s="19" t="s">
        <v>13377</v>
      </c>
      <c r="C5686" s="11" t="s">
        <v>15562</v>
      </c>
      <c r="D5686" s="11"/>
      <c r="E5686" s="29">
        <v>21.18</v>
      </c>
      <c r="F5686" s="6">
        <f>E5686*'[2]Percent Input'!$B$10</f>
        <v>21.18</v>
      </c>
      <c r="G5686" s="7">
        <f>E5686*'[2]Percent Input'!$C$10</f>
        <v>21.18</v>
      </c>
      <c r="H5686" s="7">
        <f>E5686*'[2]Percent Input'!$D$10</f>
        <v>21.18</v>
      </c>
      <c r="I5686" s="8">
        <f>E5686*'[2]Percent Input'!$E$10</f>
        <v>21.18</v>
      </c>
    </row>
    <row r="5687" spans="1:9" x14ac:dyDescent="0.25">
      <c r="A5687" s="11" t="s">
        <v>13378</v>
      </c>
      <c r="B5687" s="19" t="s">
        <v>13379</v>
      </c>
      <c r="C5687" s="11" t="s">
        <v>15562</v>
      </c>
      <c r="D5687" s="11"/>
      <c r="E5687" s="29">
        <v>70.599999999999994</v>
      </c>
      <c r="F5687" s="6">
        <f>E5687*'[2]Percent Input'!$B$10</f>
        <v>70.599999999999994</v>
      </c>
      <c r="G5687" s="7">
        <f>E5687*'[2]Percent Input'!$C$10</f>
        <v>70.599999999999994</v>
      </c>
      <c r="H5687" s="7">
        <f>E5687*'[2]Percent Input'!$D$10</f>
        <v>70.599999999999994</v>
      </c>
      <c r="I5687" s="8">
        <f>E5687*'[2]Percent Input'!$E$10</f>
        <v>70.599999999999994</v>
      </c>
    </row>
    <row r="5688" spans="1:9" x14ac:dyDescent="0.25">
      <c r="A5688" s="11" t="s">
        <v>13380</v>
      </c>
      <c r="B5688" s="19" t="s">
        <v>15669</v>
      </c>
      <c r="C5688" s="11" t="s">
        <v>15562</v>
      </c>
      <c r="D5688" s="11"/>
      <c r="E5688" s="29">
        <v>1042.5</v>
      </c>
      <c r="F5688" s="6">
        <f>E5688*'[2]Percent Input'!$B$10</f>
        <v>1042.5</v>
      </c>
      <c r="G5688" s="7">
        <f>E5688*'[2]Percent Input'!$C$10</f>
        <v>1042.5</v>
      </c>
      <c r="H5688" s="7">
        <f>E5688*'[2]Percent Input'!$D$10</f>
        <v>1042.5</v>
      </c>
      <c r="I5688" s="8">
        <f>E5688*'[2]Percent Input'!$E$10</f>
        <v>1042.5</v>
      </c>
    </row>
    <row r="5689" spans="1:9" x14ac:dyDescent="0.25">
      <c r="A5689" s="11" t="s">
        <v>13381</v>
      </c>
      <c r="B5689" s="19" t="s">
        <v>15670</v>
      </c>
      <c r="C5689" s="11" t="s">
        <v>15562</v>
      </c>
      <c r="D5689" s="11"/>
      <c r="E5689" s="29">
        <v>54.11</v>
      </c>
      <c r="F5689" s="6">
        <f>E5689*'[2]Percent Input'!$B$10</f>
        <v>54.11</v>
      </c>
      <c r="G5689" s="7">
        <f>E5689*'[2]Percent Input'!$C$10</f>
        <v>54.11</v>
      </c>
      <c r="H5689" s="7">
        <f>E5689*'[2]Percent Input'!$D$10</f>
        <v>54.11</v>
      </c>
      <c r="I5689" s="8">
        <f>E5689*'[2]Percent Input'!$E$10</f>
        <v>54.11</v>
      </c>
    </row>
    <row r="5690" spans="1:9" x14ac:dyDescent="0.25">
      <c r="A5690" s="11" t="s">
        <v>13382</v>
      </c>
      <c r="B5690" s="19" t="s">
        <v>15671</v>
      </c>
      <c r="C5690" s="11" t="s">
        <v>15562</v>
      </c>
      <c r="D5690" s="11"/>
      <c r="E5690" s="29">
        <v>208.62</v>
      </c>
      <c r="F5690" s="6">
        <f>E5690*'[2]Percent Input'!$B$10</f>
        <v>208.62</v>
      </c>
      <c r="G5690" s="7">
        <f>E5690*'[2]Percent Input'!$C$10</f>
        <v>208.62</v>
      </c>
      <c r="H5690" s="7">
        <f>E5690*'[2]Percent Input'!$D$10</f>
        <v>208.62</v>
      </c>
      <c r="I5690" s="8">
        <f>E5690*'[2]Percent Input'!$E$10</f>
        <v>208.62</v>
      </c>
    </row>
    <row r="5691" spans="1:9" x14ac:dyDescent="0.25">
      <c r="A5691" s="11" t="s">
        <v>13383</v>
      </c>
      <c r="B5691" s="19" t="s">
        <v>15672</v>
      </c>
      <c r="C5691" s="11" t="s">
        <v>15562</v>
      </c>
      <c r="D5691" s="11"/>
      <c r="E5691" s="29">
        <v>0.62</v>
      </c>
      <c r="F5691" s="6">
        <f>E5691*'[2]Percent Input'!$B$10</f>
        <v>0.62</v>
      </c>
      <c r="G5691" s="7">
        <f>E5691*'[2]Percent Input'!$C$10</f>
        <v>0.62</v>
      </c>
      <c r="H5691" s="7">
        <f>E5691*'[2]Percent Input'!$D$10</f>
        <v>0.62</v>
      </c>
      <c r="I5691" s="8">
        <f>E5691*'[2]Percent Input'!$E$10</f>
        <v>0.62</v>
      </c>
    </row>
    <row r="5692" spans="1:9" x14ac:dyDescent="0.25">
      <c r="A5692" s="11" t="s">
        <v>13384</v>
      </c>
      <c r="B5692" s="19" t="s">
        <v>13385</v>
      </c>
      <c r="C5692" s="11" t="s">
        <v>15562</v>
      </c>
      <c r="D5692" s="11"/>
      <c r="E5692" s="29">
        <v>439</v>
      </c>
      <c r="F5692" s="6">
        <f>E5692*'[2]Percent Input'!$B$10</f>
        <v>439</v>
      </c>
      <c r="G5692" s="7">
        <f>E5692*'[2]Percent Input'!$C$10</f>
        <v>439</v>
      </c>
      <c r="H5692" s="7">
        <f>E5692*'[2]Percent Input'!$D$10</f>
        <v>439</v>
      </c>
      <c r="I5692" s="8">
        <f>E5692*'[2]Percent Input'!$E$10</f>
        <v>439</v>
      </c>
    </row>
    <row r="5693" spans="1:9" x14ac:dyDescent="0.25">
      <c r="A5693" s="11" t="s">
        <v>13386</v>
      </c>
      <c r="B5693" s="19" t="s">
        <v>13387</v>
      </c>
      <c r="C5693" s="11" t="s">
        <v>15562</v>
      </c>
      <c r="D5693" s="11"/>
      <c r="E5693" s="29">
        <v>36.03</v>
      </c>
      <c r="F5693" s="6">
        <f>E5693*'[2]Percent Input'!$B$10</f>
        <v>36.03</v>
      </c>
      <c r="G5693" s="7">
        <f>E5693*'[2]Percent Input'!$C$10</f>
        <v>36.03</v>
      </c>
      <c r="H5693" s="7">
        <f>E5693*'[2]Percent Input'!$D$10</f>
        <v>36.03</v>
      </c>
      <c r="I5693" s="8">
        <f>E5693*'[2]Percent Input'!$E$10</f>
        <v>36.03</v>
      </c>
    </row>
    <row r="5694" spans="1:9" x14ac:dyDescent="0.25">
      <c r="A5694" s="11" t="s">
        <v>13388</v>
      </c>
      <c r="B5694" s="19" t="s">
        <v>13389</v>
      </c>
      <c r="C5694" s="11" t="s">
        <v>15562</v>
      </c>
      <c r="D5694" s="11"/>
      <c r="E5694" s="29">
        <v>2.78</v>
      </c>
      <c r="F5694" s="6">
        <f>E5694*'[2]Percent Input'!$B$10</f>
        <v>2.78</v>
      </c>
      <c r="G5694" s="7">
        <f>E5694*'[2]Percent Input'!$C$10</f>
        <v>2.78</v>
      </c>
      <c r="H5694" s="7">
        <f>E5694*'[2]Percent Input'!$D$10</f>
        <v>2.78</v>
      </c>
      <c r="I5694" s="8">
        <f>E5694*'[2]Percent Input'!$E$10</f>
        <v>2.78</v>
      </c>
    </row>
    <row r="5695" spans="1:9" x14ac:dyDescent="0.25">
      <c r="A5695" s="11" t="s">
        <v>13390</v>
      </c>
      <c r="B5695" s="19" t="s">
        <v>13391</v>
      </c>
      <c r="C5695" s="11" t="s">
        <v>15562</v>
      </c>
      <c r="D5695" s="11"/>
      <c r="E5695" s="29">
        <v>10.78</v>
      </c>
      <c r="F5695" s="6">
        <f>E5695*'[2]Percent Input'!$B$10</f>
        <v>10.78</v>
      </c>
      <c r="G5695" s="7">
        <f>E5695*'[2]Percent Input'!$C$10</f>
        <v>10.78</v>
      </c>
      <c r="H5695" s="7">
        <f>E5695*'[2]Percent Input'!$D$10</f>
        <v>10.78</v>
      </c>
      <c r="I5695" s="8">
        <f>E5695*'[2]Percent Input'!$E$10</f>
        <v>10.78</v>
      </c>
    </row>
    <row r="5696" spans="1:9" x14ac:dyDescent="0.25">
      <c r="A5696" s="11" t="s">
        <v>13392</v>
      </c>
      <c r="B5696" s="19" t="s">
        <v>13393</v>
      </c>
      <c r="C5696" s="11" t="s">
        <v>15562</v>
      </c>
      <c r="D5696" s="11"/>
      <c r="E5696" s="29">
        <v>2.99</v>
      </c>
      <c r="F5696" s="6">
        <f>E5696*'[2]Percent Input'!$B$10</f>
        <v>2.99</v>
      </c>
      <c r="G5696" s="7">
        <f>E5696*'[2]Percent Input'!$C$10</f>
        <v>2.99</v>
      </c>
      <c r="H5696" s="7">
        <f>E5696*'[2]Percent Input'!$D$10</f>
        <v>2.99</v>
      </c>
      <c r="I5696" s="8">
        <f>E5696*'[2]Percent Input'!$E$10</f>
        <v>2.99</v>
      </c>
    </row>
    <row r="5697" spans="1:9" x14ac:dyDescent="0.25">
      <c r="A5697" s="11" t="s">
        <v>13394</v>
      </c>
      <c r="B5697" s="19" t="s">
        <v>13395</v>
      </c>
      <c r="C5697" s="11" t="s">
        <v>15562</v>
      </c>
      <c r="D5697" s="11"/>
      <c r="E5697" s="29">
        <v>18.04</v>
      </c>
      <c r="F5697" s="6">
        <f>E5697*'[2]Percent Input'!$B$10</f>
        <v>18.04</v>
      </c>
      <c r="G5697" s="7">
        <f>E5697*'[2]Percent Input'!$C$10</f>
        <v>18.04</v>
      </c>
      <c r="H5697" s="7">
        <f>E5697*'[2]Percent Input'!$D$10</f>
        <v>18.04</v>
      </c>
      <c r="I5697" s="8">
        <f>E5697*'[2]Percent Input'!$E$10</f>
        <v>18.04</v>
      </c>
    </row>
    <row r="5698" spans="1:9" x14ac:dyDescent="0.25">
      <c r="A5698" s="11" t="s">
        <v>13396</v>
      </c>
      <c r="B5698" s="19" t="s">
        <v>13397</v>
      </c>
      <c r="C5698" s="11" t="s">
        <v>15562</v>
      </c>
      <c r="D5698" s="11"/>
      <c r="E5698" s="29">
        <v>0.59</v>
      </c>
      <c r="F5698" s="6">
        <f>E5698*'[2]Percent Input'!$B$10</f>
        <v>0.59</v>
      </c>
      <c r="G5698" s="7">
        <f>E5698*'[2]Percent Input'!$C$10</f>
        <v>0.59</v>
      </c>
      <c r="H5698" s="7">
        <f>E5698*'[2]Percent Input'!$D$10</f>
        <v>0.59</v>
      </c>
      <c r="I5698" s="8">
        <f>E5698*'[2]Percent Input'!$E$10</f>
        <v>0.59</v>
      </c>
    </row>
    <row r="5699" spans="1:9" x14ac:dyDescent="0.25">
      <c r="A5699" s="11" t="s">
        <v>13398</v>
      </c>
      <c r="B5699" s="19" t="s">
        <v>15673</v>
      </c>
      <c r="C5699" s="11" t="s">
        <v>15562</v>
      </c>
      <c r="D5699" s="11"/>
      <c r="E5699" s="29">
        <v>24.17</v>
      </c>
      <c r="F5699" s="6">
        <f>E5699*'[2]Percent Input'!$B$10</f>
        <v>24.17</v>
      </c>
      <c r="G5699" s="7">
        <f>E5699*'[2]Percent Input'!$C$10</f>
        <v>24.17</v>
      </c>
      <c r="H5699" s="7">
        <f>E5699*'[2]Percent Input'!$D$10</f>
        <v>24.17</v>
      </c>
      <c r="I5699" s="8">
        <f>E5699*'[2]Percent Input'!$E$10</f>
        <v>24.17</v>
      </c>
    </row>
    <row r="5700" spans="1:9" x14ac:dyDescent="0.25">
      <c r="A5700" s="11" t="s">
        <v>13399</v>
      </c>
      <c r="B5700" s="19" t="s">
        <v>13400</v>
      </c>
      <c r="C5700" s="11" t="s">
        <v>15562</v>
      </c>
      <c r="D5700" s="11"/>
      <c r="E5700" s="29">
        <v>3.11</v>
      </c>
      <c r="F5700" s="6">
        <f>E5700*'[2]Percent Input'!$B$10</f>
        <v>3.11</v>
      </c>
      <c r="G5700" s="7">
        <f>E5700*'[2]Percent Input'!$C$10</f>
        <v>3.11</v>
      </c>
      <c r="H5700" s="7">
        <f>E5700*'[2]Percent Input'!$D$10</f>
        <v>3.11</v>
      </c>
      <c r="I5700" s="8">
        <f>E5700*'[2]Percent Input'!$E$10</f>
        <v>3.11</v>
      </c>
    </row>
    <row r="5701" spans="1:9" x14ac:dyDescent="0.25">
      <c r="A5701" s="11" t="s">
        <v>13401</v>
      </c>
      <c r="B5701" s="19" t="s">
        <v>13402</v>
      </c>
      <c r="C5701" s="11" t="s">
        <v>15562</v>
      </c>
      <c r="D5701" s="11"/>
      <c r="E5701" s="29">
        <v>21.09</v>
      </c>
      <c r="F5701" s="6">
        <f>E5701*'[2]Percent Input'!$B$10</f>
        <v>21.09</v>
      </c>
      <c r="G5701" s="7">
        <f>E5701*'[2]Percent Input'!$C$10</f>
        <v>21.09</v>
      </c>
      <c r="H5701" s="7">
        <f>E5701*'[2]Percent Input'!$D$10</f>
        <v>21.09</v>
      </c>
      <c r="I5701" s="8">
        <f>E5701*'[2]Percent Input'!$E$10</f>
        <v>21.09</v>
      </c>
    </row>
    <row r="5702" spans="1:9" x14ac:dyDescent="0.25">
      <c r="A5702" s="11" t="s">
        <v>13403</v>
      </c>
      <c r="B5702" s="19" t="s">
        <v>13404</v>
      </c>
      <c r="C5702" s="11" t="s">
        <v>15562</v>
      </c>
      <c r="D5702" s="11"/>
      <c r="E5702" s="29">
        <v>11.05</v>
      </c>
      <c r="F5702" s="6">
        <f>E5702*'[2]Percent Input'!$B$10</f>
        <v>11.05</v>
      </c>
      <c r="G5702" s="7">
        <f>E5702*'[2]Percent Input'!$C$10</f>
        <v>11.05</v>
      </c>
      <c r="H5702" s="7">
        <f>E5702*'[2]Percent Input'!$D$10</f>
        <v>11.05</v>
      </c>
      <c r="I5702" s="8">
        <f>E5702*'[2]Percent Input'!$E$10</f>
        <v>11.05</v>
      </c>
    </row>
    <row r="5703" spans="1:9" x14ac:dyDescent="0.25">
      <c r="A5703" s="11" t="s">
        <v>13405</v>
      </c>
      <c r="B5703" s="19" t="s">
        <v>13406</v>
      </c>
      <c r="C5703" s="11" t="s">
        <v>15562</v>
      </c>
      <c r="D5703" s="11"/>
      <c r="E5703" s="29">
        <v>8.26</v>
      </c>
      <c r="F5703" s="6">
        <f>E5703*'[2]Percent Input'!$B$10</f>
        <v>8.26</v>
      </c>
      <c r="G5703" s="7">
        <f>E5703*'[2]Percent Input'!$C$10</f>
        <v>8.26</v>
      </c>
      <c r="H5703" s="7">
        <f>E5703*'[2]Percent Input'!$D$10</f>
        <v>8.26</v>
      </c>
      <c r="I5703" s="8">
        <f>E5703*'[2]Percent Input'!$E$10</f>
        <v>8.26</v>
      </c>
    </row>
    <row r="5704" spans="1:9" x14ac:dyDescent="0.25">
      <c r="A5704" s="11" t="s">
        <v>13407</v>
      </c>
      <c r="B5704" s="19" t="s">
        <v>13408</v>
      </c>
      <c r="C5704" s="11" t="s">
        <v>15562</v>
      </c>
      <c r="D5704" s="11"/>
      <c r="E5704" s="29">
        <v>24.73</v>
      </c>
      <c r="F5704" s="6">
        <f>E5704*'[2]Percent Input'!$B$10</f>
        <v>24.73</v>
      </c>
      <c r="G5704" s="7">
        <f>E5704*'[2]Percent Input'!$C$10</f>
        <v>24.73</v>
      </c>
      <c r="H5704" s="7">
        <f>E5704*'[2]Percent Input'!$D$10</f>
        <v>24.73</v>
      </c>
      <c r="I5704" s="8">
        <f>E5704*'[2]Percent Input'!$E$10</f>
        <v>24.73</v>
      </c>
    </row>
    <row r="5705" spans="1:9" x14ac:dyDescent="0.25">
      <c r="A5705" s="11" t="s">
        <v>13409</v>
      </c>
      <c r="B5705" s="19" t="s">
        <v>13410</v>
      </c>
      <c r="C5705" s="11" t="s">
        <v>15562</v>
      </c>
      <c r="D5705" s="11"/>
      <c r="E5705" s="29">
        <v>6.91</v>
      </c>
      <c r="F5705" s="6">
        <f>E5705*'[2]Percent Input'!$B$10</f>
        <v>6.91</v>
      </c>
      <c r="G5705" s="7">
        <f>E5705*'[2]Percent Input'!$C$10</f>
        <v>6.91</v>
      </c>
      <c r="H5705" s="7">
        <f>E5705*'[2]Percent Input'!$D$10</f>
        <v>6.91</v>
      </c>
      <c r="I5705" s="8">
        <f>E5705*'[2]Percent Input'!$E$10</f>
        <v>6.91</v>
      </c>
    </row>
    <row r="5706" spans="1:9" x14ac:dyDescent="0.25">
      <c r="A5706" s="11" t="s">
        <v>13411</v>
      </c>
      <c r="B5706" s="19" t="s">
        <v>13412</v>
      </c>
      <c r="C5706" s="11" t="s">
        <v>15562</v>
      </c>
      <c r="D5706" s="11"/>
      <c r="E5706" s="29">
        <v>1.45</v>
      </c>
      <c r="F5706" s="6">
        <f>E5706*'[2]Percent Input'!$B$10</f>
        <v>1.45</v>
      </c>
      <c r="G5706" s="7">
        <f>E5706*'[2]Percent Input'!$C$10</f>
        <v>1.45</v>
      </c>
      <c r="H5706" s="7">
        <f>E5706*'[2]Percent Input'!$D$10</f>
        <v>1.45</v>
      </c>
      <c r="I5706" s="8">
        <f>E5706*'[2]Percent Input'!$E$10</f>
        <v>1.45</v>
      </c>
    </row>
    <row r="5707" spans="1:9" x14ac:dyDescent="0.25">
      <c r="A5707" s="11" t="s">
        <v>13413</v>
      </c>
      <c r="B5707" s="19" t="s">
        <v>15674</v>
      </c>
      <c r="C5707" s="11" t="s">
        <v>15562</v>
      </c>
      <c r="D5707" s="11"/>
      <c r="E5707" s="29">
        <v>210.88</v>
      </c>
      <c r="F5707" s="6">
        <f>E5707*'[2]Percent Input'!$B$10</f>
        <v>210.88</v>
      </c>
      <c r="G5707" s="7">
        <f>E5707*'[2]Percent Input'!$C$10</f>
        <v>210.88</v>
      </c>
      <c r="H5707" s="7">
        <f>E5707*'[2]Percent Input'!$D$10</f>
        <v>210.88</v>
      </c>
      <c r="I5707" s="8">
        <f>E5707*'[2]Percent Input'!$E$10</f>
        <v>210.88</v>
      </c>
    </row>
    <row r="5708" spans="1:9" x14ac:dyDescent="0.25">
      <c r="A5708" s="11" t="s">
        <v>13414</v>
      </c>
      <c r="B5708" s="19" t="s">
        <v>13415</v>
      </c>
      <c r="C5708" s="11" t="s">
        <v>15562</v>
      </c>
      <c r="D5708" s="11"/>
      <c r="E5708" s="29">
        <v>738.08</v>
      </c>
      <c r="F5708" s="6">
        <f>E5708*'[2]Percent Input'!$B$10</f>
        <v>738.08</v>
      </c>
      <c r="G5708" s="7">
        <f>E5708*'[2]Percent Input'!$C$10</f>
        <v>738.08</v>
      </c>
      <c r="H5708" s="7">
        <f>E5708*'[2]Percent Input'!$D$10</f>
        <v>738.08</v>
      </c>
      <c r="I5708" s="8">
        <f>E5708*'[2]Percent Input'!$E$10</f>
        <v>738.08</v>
      </c>
    </row>
    <row r="5709" spans="1:9" x14ac:dyDescent="0.25">
      <c r="A5709" s="11" t="s">
        <v>13416</v>
      </c>
      <c r="B5709" s="19" t="s">
        <v>15675</v>
      </c>
      <c r="C5709" s="11" t="s">
        <v>15562</v>
      </c>
      <c r="D5709" s="11"/>
      <c r="E5709" s="29">
        <v>347.13</v>
      </c>
      <c r="F5709" s="6">
        <f>E5709*'[2]Percent Input'!$B$10</f>
        <v>347.13</v>
      </c>
      <c r="G5709" s="7">
        <f>E5709*'[2]Percent Input'!$C$10</f>
        <v>347.13</v>
      </c>
      <c r="H5709" s="7">
        <f>E5709*'[2]Percent Input'!$D$10</f>
        <v>347.13</v>
      </c>
      <c r="I5709" s="8">
        <f>E5709*'[2]Percent Input'!$E$10</f>
        <v>347.13</v>
      </c>
    </row>
    <row r="5710" spans="1:9" x14ac:dyDescent="0.25">
      <c r="A5710" s="11" t="s">
        <v>13417</v>
      </c>
      <c r="B5710" s="19" t="s">
        <v>15676</v>
      </c>
      <c r="C5710" s="11" t="s">
        <v>15562</v>
      </c>
      <c r="D5710" s="11"/>
      <c r="E5710" s="29">
        <v>6000.51</v>
      </c>
      <c r="F5710" s="6">
        <f>E5710*'[2]Percent Input'!$B$10</f>
        <v>6000.51</v>
      </c>
      <c r="G5710" s="7">
        <f>E5710*'[2]Percent Input'!$C$10</f>
        <v>6000.51</v>
      </c>
      <c r="H5710" s="7">
        <f>E5710*'[2]Percent Input'!$D$10</f>
        <v>6000.51</v>
      </c>
      <c r="I5710" s="8">
        <f>E5710*'[2]Percent Input'!$E$10</f>
        <v>6000.51</v>
      </c>
    </row>
    <row r="5711" spans="1:9" x14ac:dyDescent="0.25">
      <c r="A5711" s="11" t="s">
        <v>13418</v>
      </c>
      <c r="B5711" s="19" t="s">
        <v>15677</v>
      </c>
      <c r="C5711" s="11" t="s">
        <v>15562</v>
      </c>
      <c r="D5711" s="11"/>
      <c r="E5711" s="29">
        <v>2780.05</v>
      </c>
      <c r="F5711" s="6">
        <f>E5711*'[2]Percent Input'!$B$10</f>
        <v>2780.05</v>
      </c>
      <c r="G5711" s="7">
        <f>E5711*'[2]Percent Input'!$C$10</f>
        <v>2780.05</v>
      </c>
      <c r="H5711" s="7">
        <f>E5711*'[2]Percent Input'!$D$10</f>
        <v>2780.05</v>
      </c>
      <c r="I5711" s="8">
        <f>E5711*'[2]Percent Input'!$E$10</f>
        <v>2780.05</v>
      </c>
    </row>
    <row r="5712" spans="1:9" x14ac:dyDescent="0.25">
      <c r="A5712" s="11" t="s">
        <v>13419</v>
      </c>
      <c r="B5712" s="19" t="s">
        <v>13420</v>
      </c>
      <c r="C5712" s="11" t="s">
        <v>15562</v>
      </c>
      <c r="D5712" s="11"/>
      <c r="E5712" s="29">
        <v>21.03</v>
      </c>
      <c r="F5712" s="6">
        <f>E5712*'[2]Percent Input'!$B$10</f>
        <v>21.03</v>
      </c>
      <c r="G5712" s="7">
        <f>E5712*'[2]Percent Input'!$C$10</f>
        <v>21.03</v>
      </c>
      <c r="H5712" s="7">
        <f>E5712*'[2]Percent Input'!$D$10</f>
        <v>21.03</v>
      </c>
      <c r="I5712" s="8">
        <f>E5712*'[2]Percent Input'!$E$10</f>
        <v>21.03</v>
      </c>
    </row>
    <row r="5713" spans="1:9" x14ac:dyDescent="0.25">
      <c r="A5713" s="11" t="s">
        <v>13421</v>
      </c>
      <c r="B5713" s="19" t="s">
        <v>13422</v>
      </c>
      <c r="C5713" s="11" t="s">
        <v>15562</v>
      </c>
      <c r="D5713" s="11"/>
      <c r="E5713" s="29">
        <v>36.51</v>
      </c>
      <c r="F5713" s="6">
        <f>E5713*'[2]Percent Input'!$B$10</f>
        <v>36.51</v>
      </c>
      <c r="G5713" s="7">
        <f>E5713*'[2]Percent Input'!$C$10</f>
        <v>36.51</v>
      </c>
      <c r="H5713" s="7">
        <f>E5713*'[2]Percent Input'!$D$10</f>
        <v>36.51</v>
      </c>
      <c r="I5713" s="8">
        <f>E5713*'[2]Percent Input'!$E$10</f>
        <v>36.51</v>
      </c>
    </row>
    <row r="5714" spans="1:9" x14ac:dyDescent="0.25">
      <c r="A5714" s="11" t="s">
        <v>13423</v>
      </c>
      <c r="B5714" s="19" t="s">
        <v>13424</v>
      </c>
      <c r="C5714" s="11" t="s">
        <v>15562</v>
      </c>
      <c r="D5714" s="11"/>
      <c r="E5714" s="29">
        <v>1.48</v>
      </c>
      <c r="F5714" s="6">
        <f>E5714*'[2]Percent Input'!$B$10</f>
        <v>1.48</v>
      </c>
      <c r="G5714" s="7">
        <f>E5714*'[2]Percent Input'!$C$10</f>
        <v>1.48</v>
      </c>
      <c r="H5714" s="7">
        <f>E5714*'[2]Percent Input'!$D$10</f>
        <v>1.48</v>
      </c>
      <c r="I5714" s="8">
        <f>E5714*'[2]Percent Input'!$E$10</f>
        <v>1.48</v>
      </c>
    </row>
    <row r="5715" spans="1:9" x14ac:dyDescent="0.25">
      <c r="A5715" s="11" t="s">
        <v>13425</v>
      </c>
      <c r="B5715" s="19" t="s">
        <v>13426</v>
      </c>
      <c r="C5715" s="11" t="s">
        <v>15562</v>
      </c>
      <c r="D5715" s="11"/>
      <c r="E5715" s="29">
        <v>2.31</v>
      </c>
      <c r="F5715" s="6">
        <f>E5715*'[2]Percent Input'!$B$10</f>
        <v>2.31</v>
      </c>
      <c r="G5715" s="7">
        <f>E5715*'[2]Percent Input'!$C$10</f>
        <v>2.31</v>
      </c>
      <c r="H5715" s="7">
        <f>E5715*'[2]Percent Input'!$D$10</f>
        <v>2.31</v>
      </c>
      <c r="I5715" s="8">
        <f>E5715*'[2]Percent Input'!$E$10</f>
        <v>2.31</v>
      </c>
    </row>
    <row r="5716" spans="1:9" x14ac:dyDescent="0.25">
      <c r="A5716" s="11" t="s">
        <v>13427</v>
      </c>
      <c r="B5716" s="19" t="s">
        <v>13428</v>
      </c>
      <c r="C5716" s="11" t="s">
        <v>15562</v>
      </c>
      <c r="D5716" s="11"/>
      <c r="E5716" s="29">
        <v>150.19999999999999</v>
      </c>
      <c r="F5716" s="6">
        <f>E5716*'[2]Percent Input'!$B$10</f>
        <v>150.19999999999999</v>
      </c>
      <c r="G5716" s="7">
        <f>E5716*'[2]Percent Input'!$C$10</f>
        <v>150.19999999999999</v>
      </c>
      <c r="H5716" s="7">
        <f>E5716*'[2]Percent Input'!$D$10</f>
        <v>150.19999999999999</v>
      </c>
      <c r="I5716" s="8">
        <f>E5716*'[2]Percent Input'!$E$10</f>
        <v>150.19999999999999</v>
      </c>
    </row>
    <row r="5717" spans="1:9" x14ac:dyDescent="0.25">
      <c r="A5717" s="11" t="s">
        <v>13429</v>
      </c>
      <c r="B5717" s="19" t="s">
        <v>15678</v>
      </c>
      <c r="C5717" s="11" t="s">
        <v>15562</v>
      </c>
      <c r="D5717" s="11"/>
      <c r="E5717" s="29">
        <v>1.58</v>
      </c>
      <c r="F5717" s="6">
        <f>E5717*'[2]Percent Input'!$B$10</f>
        <v>1.58</v>
      </c>
      <c r="G5717" s="7">
        <f>E5717*'[2]Percent Input'!$C$10</f>
        <v>1.58</v>
      </c>
      <c r="H5717" s="7">
        <f>E5717*'[2]Percent Input'!$D$10</f>
        <v>1.58</v>
      </c>
      <c r="I5717" s="8">
        <f>E5717*'[2]Percent Input'!$E$10</f>
        <v>1.58</v>
      </c>
    </row>
    <row r="5718" spans="1:9" x14ac:dyDescent="0.25">
      <c r="A5718" s="11" t="s">
        <v>13430</v>
      </c>
      <c r="B5718" s="19" t="s">
        <v>13431</v>
      </c>
      <c r="C5718" s="11" t="s">
        <v>15562</v>
      </c>
      <c r="D5718" s="11"/>
      <c r="E5718" s="29">
        <v>0.3</v>
      </c>
      <c r="F5718" s="6">
        <f>E5718*'[2]Percent Input'!$B$10</f>
        <v>0.3</v>
      </c>
      <c r="G5718" s="7">
        <f>E5718*'[2]Percent Input'!$C$10</f>
        <v>0.3</v>
      </c>
      <c r="H5718" s="7">
        <f>E5718*'[2]Percent Input'!$D$10</f>
        <v>0.3</v>
      </c>
      <c r="I5718" s="8">
        <f>E5718*'[2]Percent Input'!$E$10</f>
        <v>0.3</v>
      </c>
    </row>
    <row r="5719" spans="1:9" x14ac:dyDescent="0.25">
      <c r="A5719" s="11" t="s">
        <v>13432</v>
      </c>
      <c r="B5719" s="19" t="s">
        <v>13433</v>
      </c>
      <c r="C5719" s="11" t="s">
        <v>15562</v>
      </c>
      <c r="D5719" s="11"/>
      <c r="E5719" s="29">
        <v>27.93</v>
      </c>
      <c r="F5719" s="6">
        <f>E5719*'[2]Percent Input'!$B$10</f>
        <v>27.93</v>
      </c>
      <c r="G5719" s="7">
        <f>E5719*'[2]Percent Input'!$C$10</f>
        <v>27.93</v>
      </c>
      <c r="H5719" s="7">
        <f>E5719*'[2]Percent Input'!$D$10</f>
        <v>27.93</v>
      </c>
      <c r="I5719" s="8">
        <f>E5719*'[2]Percent Input'!$E$10</f>
        <v>27.93</v>
      </c>
    </row>
    <row r="5720" spans="1:9" x14ac:dyDescent="0.25">
      <c r="A5720" s="11" t="s">
        <v>13434</v>
      </c>
      <c r="B5720" s="19" t="s">
        <v>13435</v>
      </c>
      <c r="C5720" s="11" t="s">
        <v>15562</v>
      </c>
      <c r="D5720" s="11"/>
      <c r="E5720" s="29">
        <v>322.29000000000002</v>
      </c>
      <c r="F5720" s="6">
        <f>E5720*'[2]Percent Input'!$B$10</f>
        <v>322.29000000000002</v>
      </c>
      <c r="G5720" s="7">
        <f>E5720*'[2]Percent Input'!$C$10</f>
        <v>322.29000000000002</v>
      </c>
      <c r="H5720" s="7">
        <f>E5720*'[2]Percent Input'!$D$10</f>
        <v>322.29000000000002</v>
      </c>
      <c r="I5720" s="8">
        <f>E5720*'[2]Percent Input'!$E$10</f>
        <v>322.29000000000002</v>
      </c>
    </row>
    <row r="5721" spans="1:9" x14ac:dyDescent="0.25">
      <c r="A5721" s="11" t="s">
        <v>13436</v>
      </c>
      <c r="B5721" s="19" t="s">
        <v>13437</v>
      </c>
      <c r="C5721" s="11" t="s">
        <v>15562</v>
      </c>
      <c r="D5721" s="11"/>
      <c r="E5721" s="29">
        <v>0.54</v>
      </c>
      <c r="F5721" s="6">
        <f>E5721*'[2]Percent Input'!$B$10</f>
        <v>0.54</v>
      </c>
      <c r="G5721" s="7">
        <f>E5721*'[2]Percent Input'!$C$10</f>
        <v>0.54</v>
      </c>
      <c r="H5721" s="7">
        <f>E5721*'[2]Percent Input'!$D$10</f>
        <v>0.54</v>
      </c>
      <c r="I5721" s="8">
        <f>E5721*'[2]Percent Input'!$E$10</f>
        <v>0.54</v>
      </c>
    </row>
    <row r="5722" spans="1:9" x14ac:dyDescent="0.25">
      <c r="A5722" s="11" t="s">
        <v>13438</v>
      </c>
      <c r="B5722" s="19" t="s">
        <v>13439</v>
      </c>
      <c r="C5722" s="11" t="s">
        <v>15562</v>
      </c>
      <c r="D5722" s="11"/>
      <c r="E5722" s="29">
        <v>2.16</v>
      </c>
      <c r="F5722" s="6">
        <f>E5722*'[2]Percent Input'!$B$10</f>
        <v>2.16</v>
      </c>
      <c r="G5722" s="7">
        <f>E5722*'[2]Percent Input'!$C$10</f>
        <v>2.16</v>
      </c>
      <c r="H5722" s="7">
        <f>E5722*'[2]Percent Input'!$D$10</f>
        <v>2.16</v>
      </c>
      <c r="I5722" s="8">
        <f>E5722*'[2]Percent Input'!$E$10</f>
        <v>2.16</v>
      </c>
    </row>
    <row r="5723" spans="1:9" x14ac:dyDescent="0.25">
      <c r="A5723" s="11" t="s">
        <v>13440</v>
      </c>
      <c r="B5723" s="19" t="s">
        <v>13441</v>
      </c>
      <c r="C5723" s="11" t="s">
        <v>15562</v>
      </c>
      <c r="D5723" s="11"/>
      <c r="E5723" s="29">
        <v>2.35</v>
      </c>
      <c r="F5723" s="6">
        <f>E5723*'[2]Percent Input'!$B$10</f>
        <v>2.35</v>
      </c>
      <c r="G5723" s="7">
        <f>E5723*'[2]Percent Input'!$C$10</f>
        <v>2.35</v>
      </c>
      <c r="H5723" s="7">
        <f>E5723*'[2]Percent Input'!$D$10</f>
        <v>2.35</v>
      </c>
      <c r="I5723" s="8">
        <f>E5723*'[2]Percent Input'!$E$10</f>
        <v>2.35</v>
      </c>
    </row>
    <row r="5724" spans="1:9" x14ac:dyDescent="0.25">
      <c r="A5724" s="11" t="s">
        <v>13442</v>
      </c>
      <c r="B5724" s="19" t="s">
        <v>13443</v>
      </c>
      <c r="C5724" s="11" t="s">
        <v>15562</v>
      </c>
      <c r="D5724" s="11"/>
      <c r="E5724" s="29">
        <v>19.68</v>
      </c>
      <c r="F5724" s="6">
        <f>E5724*'[2]Percent Input'!$B$10</f>
        <v>19.68</v>
      </c>
      <c r="G5724" s="7">
        <f>E5724*'[2]Percent Input'!$C$10</f>
        <v>19.68</v>
      </c>
      <c r="H5724" s="7">
        <f>E5724*'[2]Percent Input'!$D$10</f>
        <v>19.68</v>
      </c>
      <c r="I5724" s="8">
        <f>E5724*'[2]Percent Input'!$E$10</f>
        <v>19.68</v>
      </c>
    </row>
    <row r="5725" spans="1:9" x14ac:dyDescent="0.25">
      <c r="A5725" s="11" t="s">
        <v>13444</v>
      </c>
      <c r="B5725" s="19" t="s">
        <v>13445</v>
      </c>
      <c r="C5725" s="11" t="s">
        <v>15562</v>
      </c>
      <c r="D5725" s="11"/>
      <c r="E5725" s="29">
        <v>97.03</v>
      </c>
      <c r="F5725" s="6">
        <f>E5725*'[2]Percent Input'!$B$10</f>
        <v>97.03</v>
      </c>
      <c r="G5725" s="7">
        <f>E5725*'[2]Percent Input'!$C$10</f>
        <v>97.03</v>
      </c>
      <c r="H5725" s="7">
        <f>E5725*'[2]Percent Input'!$D$10</f>
        <v>97.03</v>
      </c>
      <c r="I5725" s="8">
        <f>E5725*'[2]Percent Input'!$E$10</f>
        <v>97.03</v>
      </c>
    </row>
    <row r="5726" spans="1:9" x14ac:dyDescent="0.25">
      <c r="A5726" s="11" t="s">
        <v>13446</v>
      </c>
      <c r="B5726" s="19" t="s">
        <v>13447</v>
      </c>
      <c r="C5726" s="11" t="s">
        <v>15562</v>
      </c>
      <c r="D5726" s="11"/>
      <c r="E5726" s="29">
        <v>1.99</v>
      </c>
      <c r="F5726" s="6">
        <f>E5726*'[2]Percent Input'!$B$10</f>
        <v>1.99</v>
      </c>
      <c r="G5726" s="7">
        <f>E5726*'[2]Percent Input'!$C$10</f>
        <v>1.99</v>
      </c>
      <c r="H5726" s="7">
        <f>E5726*'[2]Percent Input'!$D$10</f>
        <v>1.99</v>
      </c>
      <c r="I5726" s="8">
        <f>E5726*'[2]Percent Input'!$E$10</f>
        <v>1.99</v>
      </c>
    </row>
    <row r="5727" spans="1:9" x14ac:dyDescent="0.25">
      <c r="A5727" s="11" t="s">
        <v>13448</v>
      </c>
      <c r="B5727" s="19" t="s">
        <v>15679</v>
      </c>
      <c r="C5727" s="11" t="s">
        <v>15562</v>
      </c>
      <c r="D5727" s="11"/>
      <c r="E5727" s="29">
        <v>0.17</v>
      </c>
      <c r="F5727" s="6">
        <f>E5727*'[2]Percent Input'!$B$10</f>
        <v>0.17</v>
      </c>
      <c r="G5727" s="7">
        <f>E5727*'[2]Percent Input'!$C$10</f>
        <v>0.17</v>
      </c>
      <c r="H5727" s="7">
        <f>E5727*'[2]Percent Input'!$D$10</f>
        <v>0.17</v>
      </c>
      <c r="I5727" s="8">
        <f>E5727*'[2]Percent Input'!$E$10</f>
        <v>0.17</v>
      </c>
    </row>
    <row r="5728" spans="1:9" x14ac:dyDescent="0.25">
      <c r="A5728" s="11" t="s">
        <v>13449</v>
      </c>
      <c r="B5728" s="19" t="s">
        <v>13450</v>
      </c>
      <c r="C5728" s="11" t="s">
        <v>15562</v>
      </c>
      <c r="D5728" s="11"/>
      <c r="E5728" s="29">
        <v>0.9</v>
      </c>
      <c r="F5728" s="6">
        <f>E5728*'[2]Percent Input'!$B$10</f>
        <v>0.9</v>
      </c>
      <c r="G5728" s="7">
        <f>E5728*'[2]Percent Input'!$C$10</f>
        <v>0.9</v>
      </c>
      <c r="H5728" s="7">
        <f>E5728*'[2]Percent Input'!$D$10</f>
        <v>0.9</v>
      </c>
      <c r="I5728" s="8">
        <f>E5728*'[2]Percent Input'!$E$10</f>
        <v>0.9</v>
      </c>
    </row>
    <row r="5729" spans="1:9" x14ac:dyDescent="0.25">
      <c r="A5729" s="11" t="s">
        <v>13451</v>
      </c>
      <c r="B5729" s="19" t="s">
        <v>13452</v>
      </c>
      <c r="C5729" s="11" t="s">
        <v>15562</v>
      </c>
      <c r="D5729" s="11"/>
      <c r="E5729" s="29">
        <v>1.2</v>
      </c>
      <c r="F5729" s="6">
        <f>E5729*'[2]Percent Input'!$B$10</f>
        <v>1.2</v>
      </c>
      <c r="G5729" s="7">
        <f>E5729*'[2]Percent Input'!$C$10</f>
        <v>1.2</v>
      </c>
      <c r="H5729" s="7">
        <f>E5729*'[2]Percent Input'!$D$10</f>
        <v>1.2</v>
      </c>
      <c r="I5729" s="8">
        <f>E5729*'[2]Percent Input'!$E$10</f>
        <v>1.2</v>
      </c>
    </row>
    <row r="5730" spans="1:9" x14ac:dyDescent="0.25">
      <c r="A5730" s="11" t="s">
        <v>13453</v>
      </c>
      <c r="B5730" s="19" t="s">
        <v>13454</v>
      </c>
      <c r="C5730" s="11" t="s">
        <v>15562</v>
      </c>
      <c r="D5730" s="11"/>
      <c r="E5730" s="29">
        <v>15</v>
      </c>
      <c r="F5730" s="6">
        <f>E5730*'[2]Percent Input'!$B$10</f>
        <v>15</v>
      </c>
      <c r="G5730" s="7">
        <f>E5730*'[2]Percent Input'!$C$10</f>
        <v>15</v>
      </c>
      <c r="H5730" s="7">
        <f>E5730*'[2]Percent Input'!$D$10</f>
        <v>15</v>
      </c>
      <c r="I5730" s="8">
        <f>E5730*'[2]Percent Input'!$E$10</f>
        <v>15</v>
      </c>
    </row>
    <row r="5731" spans="1:9" x14ac:dyDescent="0.25">
      <c r="A5731" s="11" t="s">
        <v>13455</v>
      </c>
      <c r="B5731" s="19" t="s">
        <v>13456</v>
      </c>
      <c r="C5731" s="11" t="s">
        <v>15562</v>
      </c>
      <c r="D5731" s="11"/>
      <c r="E5731" s="29">
        <v>86.7</v>
      </c>
      <c r="F5731" s="6">
        <f>E5731*'[2]Percent Input'!$B$10</f>
        <v>86.7</v>
      </c>
      <c r="G5731" s="7">
        <f>E5731*'[2]Percent Input'!$C$10</f>
        <v>86.7</v>
      </c>
      <c r="H5731" s="7">
        <f>E5731*'[2]Percent Input'!$D$10</f>
        <v>86.7</v>
      </c>
      <c r="I5731" s="8">
        <f>E5731*'[2]Percent Input'!$E$10</f>
        <v>86.7</v>
      </c>
    </row>
    <row r="5732" spans="1:9" x14ac:dyDescent="0.25">
      <c r="A5732" s="11" t="s">
        <v>13457</v>
      </c>
      <c r="B5732" s="19" t="s">
        <v>13458</v>
      </c>
      <c r="C5732" s="11" t="s">
        <v>15562</v>
      </c>
      <c r="D5732" s="11"/>
      <c r="E5732" s="29">
        <v>299.16000000000003</v>
      </c>
      <c r="F5732" s="6">
        <f>E5732*'[2]Percent Input'!$B$10</f>
        <v>299.16000000000003</v>
      </c>
      <c r="G5732" s="7">
        <f>E5732*'[2]Percent Input'!$C$10</f>
        <v>299.16000000000003</v>
      </c>
      <c r="H5732" s="7">
        <f>E5732*'[2]Percent Input'!$D$10</f>
        <v>299.16000000000003</v>
      </c>
      <c r="I5732" s="8">
        <f>E5732*'[2]Percent Input'!$E$10</f>
        <v>299.16000000000003</v>
      </c>
    </row>
    <row r="5733" spans="1:9" x14ac:dyDescent="0.25">
      <c r="A5733" s="11" t="s">
        <v>13459</v>
      </c>
      <c r="B5733" s="19" t="s">
        <v>13460</v>
      </c>
      <c r="C5733" s="11" t="s">
        <v>15562</v>
      </c>
      <c r="D5733" s="11"/>
      <c r="E5733" s="29">
        <v>1.52</v>
      </c>
      <c r="F5733" s="6">
        <f>E5733*'[2]Percent Input'!$B$10</f>
        <v>1.52</v>
      </c>
      <c r="G5733" s="7">
        <f>E5733*'[2]Percent Input'!$C$10</f>
        <v>1.52</v>
      </c>
      <c r="H5733" s="7">
        <f>E5733*'[2]Percent Input'!$D$10</f>
        <v>1.52</v>
      </c>
      <c r="I5733" s="8">
        <f>E5733*'[2]Percent Input'!$E$10</f>
        <v>1.52</v>
      </c>
    </row>
    <row r="5734" spans="1:9" x14ac:dyDescent="0.25">
      <c r="A5734" s="11" t="s">
        <v>13461</v>
      </c>
      <c r="B5734" s="19" t="s">
        <v>13462</v>
      </c>
      <c r="C5734" s="11" t="s">
        <v>15562</v>
      </c>
      <c r="D5734" s="11"/>
      <c r="E5734" s="29">
        <v>405.68</v>
      </c>
      <c r="F5734" s="6">
        <f>E5734*'[2]Percent Input'!$B$10</f>
        <v>405.68</v>
      </c>
      <c r="G5734" s="7">
        <f>E5734*'[2]Percent Input'!$C$10</f>
        <v>405.68</v>
      </c>
      <c r="H5734" s="7">
        <f>E5734*'[2]Percent Input'!$D$10</f>
        <v>405.68</v>
      </c>
      <c r="I5734" s="8">
        <f>E5734*'[2]Percent Input'!$E$10</f>
        <v>405.68</v>
      </c>
    </row>
    <row r="5735" spans="1:9" x14ac:dyDescent="0.25">
      <c r="A5735" s="11" t="s">
        <v>13463</v>
      </c>
      <c r="B5735" s="19" t="s">
        <v>13464</v>
      </c>
      <c r="C5735" s="11" t="s">
        <v>15562</v>
      </c>
      <c r="D5735" s="11"/>
      <c r="E5735" s="29">
        <v>374.4</v>
      </c>
      <c r="F5735" s="6">
        <f>E5735*'[2]Percent Input'!$B$10</f>
        <v>374.4</v>
      </c>
      <c r="G5735" s="7">
        <f>E5735*'[2]Percent Input'!$C$10</f>
        <v>374.4</v>
      </c>
      <c r="H5735" s="7">
        <f>E5735*'[2]Percent Input'!$D$10</f>
        <v>374.4</v>
      </c>
      <c r="I5735" s="8">
        <f>E5735*'[2]Percent Input'!$E$10</f>
        <v>374.4</v>
      </c>
    </row>
    <row r="5736" spans="1:9" x14ac:dyDescent="0.25">
      <c r="A5736" s="11" t="s">
        <v>13465</v>
      </c>
      <c r="B5736" s="19" t="s">
        <v>13466</v>
      </c>
      <c r="C5736" s="11" t="s">
        <v>15562</v>
      </c>
      <c r="D5736" s="11"/>
      <c r="E5736" s="29">
        <v>4.46</v>
      </c>
      <c r="F5736" s="6">
        <f>E5736*'[2]Percent Input'!$B$10</f>
        <v>4.46</v>
      </c>
      <c r="G5736" s="7">
        <f>E5736*'[2]Percent Input'!$C$10</f>
        <v>4.46</v>
      </c>
      <c r="H5736" s="7">
        <f>E5736*'[2]Percent Input'!$D$10</f>
        <v>4.46</v>
      </c>
      <c r="I5736" s="8">
        <f>E5736*'[2]Percent Input'!$E$10</f>
        <v>4.46</v>
      </c>
    </row>
    <row r="5737" spans="1:9" x14ac:dyDescent="0.25">
      <c r="A5737" s="11" t="s">
        <v>13467</v>
      </c>
      <c r="B5737" s="19" t="s">
        <v>13468</v>
      </c>
      <c r="C5737" s="11" t="s">
        <v>15562</v>
      </c>
      <c r="D5737" s="11"/>
      <c r="E5737" s="29">
        <v>267.87</v>
      </c>
      <c r="F5737" s="6">
        <f>E5737*'[2]Percent Input'!$B$10</f>
        <v>267.87</v>
      </c>
      <c r="G5737" s="7">
        <f>E5737*'[2]Percent Input'!$C$10</f>
        <v>267.87</v>
      </c>
      <c r="H5737" s="7">
        <f>E5737*'[2]Percent Input'!$D$10</f>
        <v>267.87</v>
      </c>
      <c r="I5737" s="8">
        <f>E5737*'[2]Percent Input'!$E$10</f>
        <v>267.87</v>
      </c>
    </row>
    <row r="5738" spans="1:9" x14ac:dyDescent="0.25">
      <c r="A5738" s="11" t="s">
        <v>13469</v>
      </c>
      <c r="B5738" s="19" t="s">
        <v>13470</v>
      </c>
      <c r="C5738" s="11" t="s">
        <v>15562</v>
      </c>
      <c r="D5738" s="11"/>
      <c r="E5738" s="29">
        <v>60.74</v>
      </c>
      <c r="F5738" s="6">
        <f>E5738*'[2]Percent Input'!$B$10</f>
        <v>60.74</v>
      </c>
      <c r="G5738" s="7">
        <f>E5738*'[2]Percent Input'!$C$10</f>
        <v>60.74</v>
      </c>
      <c r="H5738" s="7">
        <f>E5738*'[2]Percent Input'!$D$10</f>
        <v>60.74</v>
      </c>
      <c r="I5738" s="8">
        <f>E5738*'[2]Percent Input'!$E$10</f>
        <v>60.74</v>
      </c>
    </row>
    <row r="5739" spans="1:9" x14ac:dyDescent="0.25">
      <c r="A5739" s="11" t="s">
        <v>13471</v>
      </c>
      <c r="B5739" s="19" t="s">
        <v>15680</v>
      </c>
      <c r="C5739" s="11" t="s">
        <v>15562</v>
      </c>
      <c r="D5739" s="11"/>
      <c r="E5739" s="29">
        <v>9.32</v>
      </c>
      <c r="F5739" s="6">
        <f>E5739*'[2]Percent Input'!$B$10</f>
        <v>9.32</v>
      </c>
      <c r="G5739" s="7">
        <f>E5739*'[2]Percent Input'!$C$10</f>
        <v>9.32</v>
      </c>
      <c r="H5739" s="7">
        <f>E5739*'[2]Percent Input'!$D$10</f>
        <v>9.32</v>
      </c>
      <c r="I5739" s="8">
        <f>E5739*'[2]Percent Input'!$E$10</f>
        <v>9.32</v>
      </c>
    </row>
    <row r="5740" spans="1:9" x14ac:dyDescent="0.25">
      <c r="A5740" s="11" t="s">
        <v>13472</v>
      </c>
      <c r="B5740" s="19" t="s">
        <v>13473</v>
      </c>
      <c r="C5740" s="11" t="s">
        <v>15562</v>
      </c>
      <c r="D5740" s="11"/>
      <c r="E5740" s="29">
        <v>1425</v>
      </c>
      <c r="F5740" s="6">
        <f>E5740*'[2]Percent Input'!$B$10</f>
        <v>1425</v>
      </c>
      <c r="G5740" s="7">
        <f>E5740*'[2]Percent Input'!$C$10</f>
        <v>1425</v>
      </c>
      <c r="H5740" s="7">
        <f>E5740*'[2]Percent Input'!$D$10</f>
        <v>1425</v>
      </c>
      <c r="I5740" s="8">
        <f>E5740*'[2]Percent Input'!$E$10</f>
        <v>1425</v>
      </c>
    </row>
    <row r="5741" spans="1:9" x14ac:dyDescent="0.25">
      <c r="A5741" s="11" t="s">
        <v>13474</v>
      </c>
      <c r="B5741" s="19" t="s">
        <v>13475</v>
      </c>
      <c r="C5741" s="11" t="s">
        <v>15562</v>
      </c>
      <c r="D5741" s="11"/>
      <c r="E5741" s="29">
        <v>28.95</v>
      </c>
      <c r="F5741" s="6">
        <f>E5741*'[2]Percent Input'!$B$10</f>
        <v>28.95</v>
      </c>
      <c r="G5741" s="7">
        <f>E5741*'[2]Percent Input'!$C$10</f>
        <v>28.95</v>
      </c>
      <c r="H5741" s="7">
        <f>E5741*'[2]Percent Input'!$D$10</f>
        <v>28.95</v>
      </c>
      <c r="I5741" s="8">
        <f>E5741*'[2]Percent Input'!$E$10</f>
        <v>28.95</v>
      </c>
    </row>
    <row r="5742" spans="1:9" x14ac:dyDescent="0.25">
      <c r="A5742" s="11" t="s">
        <v>13476</v>
      </c>
      <c r="B5742" s="19" t="s">
        <v>13477</v>
      </c>
      <c r="C5742" s="11" t="s">
        <v>15562</v>
      </c>
      <c r="D5742" s="11"/>
      <c r="E5742" s="29">
        <v>75.52</v>
      </c>
      <c r="F5742" s="6">
        <f>E5742*'[2]Percent Input'!$B$10</f>
        <v>75.52</v>
      </c>
      <c r="G5742" s="7">
        <f>E5742*'[2]Percent Input'!$C$10</f>
        <v>75.52</v>
      </c>
      <c r="H5742" s="7">
        <f>E5742*'[2]Percent Input'!$D$10</f>
        <v>75.52</v>
      </c>
      <c r="I5742" s="8">
        <f>E5742*'[2]Percent Input'!$E$10</f>
        <v>75.52</v>
      </c>
    </row>
    <row r="5743" spans="1:9" x14ac:dyDescent="0.25">
      <c r="A5743" s="11" t="s">
        <v>13478</v>
      </c>
      <c r="B5743" s="19" t="s">
        <v>13479</v>
      </c>
      <c r="C5743" s="11" t="s">
        <v>15562</v>
      </c>
      <c r="D5743" s="11"/>
      <c r="E5743" s="29">
        <v>9.7200000000000006</v>
      </c>
      <c r="F5743" s="6">
        <f>E5743*'[2]Percent Input'!$B$10</f>
        <v>9.7200000000000006</v>
      </c>
      <c r="G5743" s="7">
        <f>E5743*'[2]Percent Input'!$C$10</f>
        <v>9.7200000000000006</v>
      </c>
      <c r="H5743" s="7">
        <f>E5743*'[2]Percent Input'!$D$10</f>
        <v>9.7200000000000006</v>
      </c>
      <c r="I5743" s="8">
        <f>E5743*'[2]Percent Input'!$E$10</f>
        <v>9.7200000000000006</v>
      </c>
    </row>
    <row r="5744" spans="1:9" x14ac:dyDescent="0.25">
      <c r="A5744" s="11" t="s">
        <v>13480</v>
      </c>
      <c r="B5744" s="19" t="s">
        <v>15681</v>
      </c>
      <c r="C5744" s="11" t="s">
        <v>15562</v>
      </c>
      <c r="D5744" s="11"/>
      <c r="E5744" s="29">
        <v>34.32</v>
      </c>
      <c r="F5744" s="6">
        <f>E5744*'[2]Percent Input'!$B$10</f>
        <v>34.32</v>
      </c>
      <c r="G5744" s="7">
        <f>E5744*'[2]Percent Input'!$C$10</f>
        <v>34.32</v>
      </c>
      <c r="H5744" s="7">
        <f>E5744*'[2]Percent Input'!$D$10</f>
        <v>34.32</v>
      </c>
      <c r="I5744" s="8">
        <f>E5744*'[2]Percent Input'!$E$10</f>
        <v>34.32</v>
      </c>
    </row>
    <row r="5745" spans="1:9" x14ac:dyDescent="0.25">
      <c r="A5745" s="11" t="s">
        <v>13481</v>
      </c>
      <c r="B5745" s="19" t="s">
        <v>13482</v>
      </c>
      <c r="C5745" s="11" t="s">
        <v>15562</v>
      </c>
      <c r="D5745" s="11"/>
      <c r="E5745" s="29">
        <v>22.5</v>
      </c>
      <c r="F5745" s="6">
        <f>E5745*'[2]Percent Input'!$B$10</f>
        <v>22.5</v>
      </c>
      <c r="G5745" s="7">
        <f>E5745*'[2]Percent Input'!$C$10</f>
        <v>22.5</v>
      </c>
      <c r="H5745" s="7">
        <f>E5745*'[2]Percent Input'!$D$10</f>
        <v>22.5</v>
      </c>
      <c r="I5745" s="8">
        <f>E5745*'[2]Percent Input'!$E$10</f>
        <v>22.5</v>
      </c>
    </row>
    <row r="5746" spans="1:9" x14ac:dyDescent="0.25">
      <c r="A5746" s="11" t="s">
        <v>13483</v>
      </c>
      <c r="B5746" s="19" t="s">
        <v>15682</v>
      </c>
      <c r="C5746" s="11" t="s">
        <v>15562</v>
      </c>
      <c r="D5746" s="11"/>
      <c r="E5746" s="29">
        <v>9.3699999999999992</v>
      </c>
      <c r="F5746" s="6">
        <f>E5746*'[2]Percent Input'!$B$10</f>
        <v>9.3699999999999992</v>
      </c>
      <c r="G5746" s="7">
        <f>E5746*'[2]Percent Input'!$C$10</f>
        <v>9.3699999999999992</v>
      </c>
      <c r="H5746" s="7">
        <f>E5746*'[2]Percent Input'!$D$10</f>
        <v>9.3699999999999992</v>
      </c>
      <c r="I5746" s="8">
        <f>E5746*'[2]Percent Input'!$E$10</f>
        <v>9.3699999999999992</v>
      </c>
    </row>
    <row r="5747" spans="1:9" x14ac:dyDescent="0.25">
      <c r="A5747" s="11" t="s">
        <v>13484</v>
      </c>
      <c r="B5747" s="19" t="s">
        <v>13485</v>
      </c>
      <c r="C5747" s="11" t="s">
        <v>15562</v>
      </c>
      <c r="D5747" s="11"/>
      <c r="E5747" s="29">
        <v>0.03</v>
      </c>
      <c r="F5747" s="6">
        <f>E5747*'[2]Percent Input'!$B$10</f>
        <v>0.03</v>
      </c>
      <c r="G5747" s="7">
        <f>E5747*'[2]Percent Input'!$C$10</f>
        <v>0.03</v>
      </c>
      <c r="H5747" s="7">
        <f>E5747*'[2]Percent Input'!$D$10</f>
        <v>0.03</v>
      </c>
      <c r="I5747" s="8">
        <f>E5747*'[2]Percent Input'!$E$10</f>
        <v>0.03</v>
      </c>
    </row>
    <row r="5748" spans="1:9" x14ac:dyDescent="0.25">
      <c r="A5748" s="11" t="s">
        <v>13486</v>
      </c>
      <c r="B5748" s="19" t="s">
        <v>13487</v>
      </c>
      <c r="C5748" s="11" t="s">
        <v>15562</v>
      </c>
      <c r="D5748" s="11"/>
      <c r="E5748" s="29">
        <v>71.37</v>
      </c>
      <c r="F5748" s="6">
        <f>E5748*'[2]Percent Input'!$B$10</f>
        <v>71.37</v>
      </c>
      <c r="G5748" s="7">
        <f>E5748*'[2]Percent Input'!$C$10</f>
        <v>71.37</v>
      </c>
      <c r="H5748" s="7">
        <f>E5748*'[2]Percent Input'!$D$10</f>
        <v>71.37</v>
      </c>
      <c r="I5748" s="8">
        <f>E5748*'[2]Percent Input'!$E$10</f>
        <v>71.37</v>
      </c>
    </row>
    <row r="5749" spans="1:9" x14ac:dyDescent="0.25">
      <c r="A5749" s="11" t="s">
        <v>13488</v>
      </c>
      <c r="B5749" s="19" t="s">
        <v>15683</v>
      </c>
      <c r="C5749" s="11" t="s">
        <v>15562</v>
      </c>
      <c r="D5749" s="11"/>
      <c r="E5749" s="29">
        <v>0.89</v>
      </c>
      <c r="F5749" s="6">
        <f>E5749*'[2]Percent Input'!$B$10</f>
        <v>0.89</v>
      </c>
      <c r="G5749" s="7">
        <f>E5749*'[2]Percent Input'!$C$10</f>
        <v>0.89</v>
      </c>
      <c r="H5749" s="7">
        <f>E5749*'[2]Percent Input'!$D$10</f>
        <v>0.89</v>
      </c>
      <c r="I5749" s="8">
        <f>E5749*'[2]Percent Input'!$E$10</f>
        <v>0.89</v>
      </c>
    </row>
    <row r="5750" spans="1:9" x14ac:dyDescent="0.25">
      <c r="A5750" s="11" t="s">
        <v>13489</v>
      </c>
      <c r="B5750" s="19" t="s">
        <v>15684</v>
      </c>
      <c r="C5750" s="11" t="s">
        <v>15562</v>
      </c>
      <c r="D5750" s="11"/>
      <c r="E5750" s="29">
        <v>9.58</v>
      </c>
      <c r="F5750" s="6">
        <f>E5750*'[2]Percent Input'!$B$10</f>
        <v>9.58</v>
      </c>
      <c r="G5750" s="7">
        <f>E5750*'[2]Percent Input'!$C$10</f>
        <v>9.58</v>
      </c>
      <c r="H5750" s="7">
        <f>E5750*'[2]Percent Input'!$D$10</f>
        <v>9.58</v>
      </c>
      <c r="I5750" s="8">
        <f>E5750*'[2]Percent Input'!$E$10</f>
        <v>9.58</v>
      </c>
    </row>
    <row r="5751" spans="1:9" x14ac:dyDescent="0.25">
      <c r="A5751" s="11" t="s">
        <v>13490</v>
      </c>
      <c r="B5751" s="19" t="s">
        <v>13491</v>
      </c>
      <c r="C5751" s="11" t="s">
        <v>15562</v>
      </c>
      <c r="D5751" s="11"/>
      <c r="E5751" s="29">
        <v>12.59</v>
      </c>
      <c r="F5751" s="6">
        <f>E5751*'[2]Percent Input'!$B$10</f>
        <v>12.59</v>
      </c>
      <c r="G5751" s="7">
        <f>E5751*'[2]Percent Input'!$C$10</f>
        <v>12.59</v>
      </c>
      <c r="H5751" s="7">
        <f>E5751*'[2]Percent Input'!$D$10</f>
        <v>12.59</v>
      </c>
      <c r="I5751" s="8">
        <f>E5751*'[2]Percent Input'!$E$10</f>
        <v>12.59</v>
      </c>
    </row>
    <row r="5752" spans="1:9" x14ac:dyDescent="0.25">
      <c r="A5752" s="11" t="s">
        <v>13492</v>
      </c>
      <c r="B5752" s="19" t="s">
        <v>13493</v>
      </c>
      <c r="C5752" s="11" t="s">
        <v>15562</v>
      </c>
      <c r="D5752" s="11"/>
      <c r="E5752" s="29">
        <v>101.17</v>
      </c>
      <c r="F5752" s="6">
        <f>E5752*'[2]Percent Input'!$B$10</f>
        <v>101.17</v>
      </c>
      <c r="G5752" s="7">
        <f>E5752*'[2]Percent Input'!$C$10</f>
        <v>101.17</v>
      </c>
      <c r="H5752" s="7">
        <f>E5752*'[2]Percent Input'!$D$10</f>
        <v>101.17</v>
      </c>
      <c r="I5752" s="8">
        <f>E5752*'[2]Percent Input'!$E$10</f>
        <v>101.17</v>
      </c>
    </row>
    <row r="5753" spans="1:9" x14ac:dyDescent="0.25">
      <c r="A5753" s="11" t="s">
        <v>13494</v>
      </c>
      <c r="B5753" s="19" t="s">
        <v>13495</v>
      </c>
      <c r="C5753" s="11" t="s">
        <v>15562</v>
      </c>
      <c r="D5753" s="11"/>
      <c r="E5753" s="29">
        <v>0.39</v>
      </c>
      <c r="F5753" s="6">
        <f>E5753*'[2]Percent Input'!$B$10</f>
        <v>0.39</v>
      </c>
      <c r="G5753" s="7">
        <f>E5753*'[2]Percent Input'!$C$10</f>
        <v>0.39</v>
      </c>
      <c r="H5753" s="7">
        <f>E5753*'[2]Percent Input'!$D$10</f>
        <v>0.39</v>
      </c>
      <c r="I5753" s="8">
        <f>E5753*'[2]Percent Input'!$E$10</f>
        <v>0.39</v>
      </c>
    </row>
    <row r="5754" spans="1:9" x14ac:dyDescent="0.25">
      <c r="A5754" s="11" t="s">
        <v>13496</v>
      </c>
      <c r="B5754" s="19" t="s">
        <v>13497</v>
      </c>
      <c r="C5754" s="11" t="s">
        <v>15562</v>
      </c>
      <c r="D5754" s="11"/>
      <c r="E5754" s="29">
        <v>50.53</v>
      </c>
      <c r="F5754" s="6">
        <f>E5754*'[2]Percent Input'!$B$10</f>
        <v>50.53</v>
      </c>
      <c r="G5754" s="7">
        <f>E5754*'[2]Percent Input'!$C$10</f>
        <v>50.53</v>
      </c>
      <c r="H5754" s="7">
        <f>E5754*'[2]Percent Input'!$D$10</f>
        <v>50.53</v>
      </c>
      <c r="I5754" s="8">
        <f>E5754*'[2]Percent Input'!$E$10</f>
        <v>50.53</v>
      </c>
    </row>
    <row r="5755" spans="1:9" x14ac:dyDescent="0.25">
      <c r="A5755" s="11" t="s">
        <v>13498</v>
      </c>
      <c r="B5755" s="19" t="s">
        <v>13499</v>
      </c>
      <c r="C5755" s="11" t="s">
        <v>15562</v>
      </c>
      <c r="D5755" s="11"/>
      <c r="E5755" s="29">
        <v>508.46</v>
      </c>
      <c r="F5755" s="6">
        <f>E5755*'[2]Percent Input'!$B$10</f>
        <v>508.46</v>
      </c>
      <c r="G5755" s="7">
        <f>E5755*'[2]Percent Input'!$C$10</f>
        <v>508.46</v>
      </c>
      <c r="H5755" s="7">
        <f>E5755*'[2]Percent Input'!$D$10</f>
        <v>508.46</v>
      </c>
      <c r="I5755" s="8">
        <f>E5755*'[2]Percent Input'!$E$10</f>
        <v>508.46</v>
      </c>
    </row>
    <row r="5756" spans="1:9" x14ac:dyDescent="0.25">
      <c r="A5756" s="11" t="s">
        <v>13500</v>
      </c>
      <c r="B5756" s="19" t="s">
        <v>13501</v>
      </c>
      <c r="C5756" s="11" t="s">
        <v>15562</v>
      </c>
      <c r="D5756" s="11"/>
      <c r="E5756" s="29">
        <v>32.81</v>
      </c>
      <c r="F5756" s="6">
        <f>E5756*'[2]Percent Input'!$B$10</f>
        <v>32.81</v>
      </c>
      <c r="G5756" s="7">
        <f>E5756*'[2]Percent Input'!$C$10</f>
        <v>32.81</v>
      </c>
      <c r="H5756" s="7">
        <f>E5756*'[2]Percent Input'!$D$10</f>
        <v>32.81</v>
      </c>
      <c r="I5756" s="8">
        <f>E5756*'[2]Percent Input'!$E$10</f>
        <v>32.81</v>
      </c>
    </row>
    <row r="5757" spans="1:9" x14ac:dyDescent="0.25">
      <c r="A5757" s="11" t="s">
        <v>13502</v>
      </c>
      <c r="B5757" s="19" t="s">
        <v>15685</v>
      </c>
      <c r="C5757" s="11" t="s">
        <v>15562</v>
      </c>
      <c r="D5757" s="11"/>
      <c r="E5757" s="29">
        <v>107.15</v>
      </c>
      <c r="F5757" s="6">
        <f>E5757*'[2]Percent Input'!$B$10</f>
        <v>107.15</v>
      </c>
      <c r="G5757" s="7">
        <f>E5757*'[2]Percent Input'!$C$10</f>
        <v>107.15</v>
      </c>
      <c r="H5757" s="7">
        <f>E5757*'[2]Percent Input'!$D$10</f>
        <v>107.15</v>
      </c>
      <c r="I5757" s="8">
        <f>E5757*'[2]Percent Input'!$E$10</f>
        <v>107.15</v>
      </c>
    </row>
    <row r="5758" spans="1:9" x14ac:dyDescent="0.25">
      <c r="A5758" s="11" t="s">
        <v>13503</v>
      </c>
      <c r="B5758" s="19" t="s">
        <v>13504</v>
      </c>
      <c r="C5758" s="11" t="s">
        <v>15562</v>
      </c>
      <c r="D5758" s="11"/>
      <c r="E5758" s="29">
        <v>1.6</v>
      </c>
      <c r="F5758" s="6">
        <f>E5758*'[2]Percent Input'!$B$10</f>
        <v>1.6</v>
      </c>
      <c r="G5758" s="7">
        <f>E5758*'[2]Percent Input'!$C$10</f>
        <v>1.6</v>
      </c>
      <c r="H5758" s="7">
        <f>E5758*'[2]Percent Input'!$D$10</f>
        <v>1.6</v>
      </c>
      <c r="I5758" s="8">
        <f>E5758*'[2]Percent Input'!$E$10</f>
        <v>1.6</v>
      </c>
    </row>
    <row r="5759" spans="1:9" x14ac:dyDescent="0.25">
      <c r="A5759" s="11" t="s">
        <v>13505</v>
      </c>
      <c r="B5759" s="19" t="s">
        <v>13506</v>
      </c>
      <c r="C5759" s="11" t="s">
        <v>15562</v>
      </c>
      <c r="D5759" s="11"/>
      <c r="E5759" s="29">
        <v>3.32</v>
      </c>
      <c r="F5759" s="6">
        <f>E5759*'[2]Percent Input'!$B$10</f>
        <v>3.32</v>
      </c>
      <c r="G5759" s="7">
        <f>E5759*'[2]Percent Input'!$C$10</f>
        <v>3.32</v>
      </c>
      <c r="H5759" s="7">
        <f>E5759*'[2]Percent Input'!$D$10</f>
        <v>3.32</v>
      </c>
      <c r="I5759" s="8">
        <f>E5759*'[2]Percent Input'!$E$10</f>
        <v>3.32</v>
      </c>
    </row>
    <row r="5760" spans="1:9" x14ac:dyDescent="0.25">
      <c r="A5760" s="11" t="s">
        <v>13507</v>
      </c>
      <c r="B5760" s="19" t="s">
        <v>13506</v>
      </c>
      <c r="C5760" s="11" t="s">
        <v>15562</v>
      </c>
      <c r="D5760" s="11"/>
      <c r="E5760" s="29">
        <v>3.99</v>
      </c>
      <c r="F5760" s="6">
        <f>E5760*'[2]Percent Input'!$B$10</f>
        <v>3.99</v>
      </c>
      <c r="G5760" s="7">
        <f>E5760*'[2]Percent Input'!$C$10</f>
        <v>3.99</v>
      </c>
      <c r="H5760" s="7">
        <f>E5760*'[2]Percent Input'!$D$10</f>
        <v>3.99</v>
      </c>
      <c r="I5760" s="8">
        <f>E5760*'[2]Percent Input'!$E$10</f>
        <v>3.99</v>
      </c>
    </row>
    <row r="5761" spans="1:9" x14ac:dyDescent="0.25">
      <c r="A5761" s="11" t="s">
        <v>13508</v>
      </c>
      <c r="B5761" s="19" t="s">
        <v>13509</v>
      </c>
      <c r="C5761" s="11" t="s">
        <v>15562</v>
      </c>
      <c r="D5761" s="11"/>
      <c r="E5761" s="29">
        <v>54.62</v>
      </c>
      <c r="F5761" s="6">
        <f>E5761*'[2]Percent Input'!$B$10</f>
        <v>54.62</v>
      </c>
      <c r="G5761" s="7">
        <f>E5761*'[2]Percent Input'!$C$10</f>
        <v>54.62</v>
      </c>
      <c r="H5761" s="7">
        <f>E5761*'[2]Percent Input'!$D$10</f>
        <v>54.62</v>
      </c>
      <c r="I5761" s="8">
        <f>E5761*'[2]Percent Input'!$E$10</f>
        <v>54.62</v>
      </c>
    </row>
    <row r="5762" spans="1:9" x14ac:dyDescent="0.25">
      <c r="A5762" s="11" t="s">
        <v>13510</v>
      </c>
      <c r="B5762" s="19" t="s">
        <v>13511</v>
      </c>
      <c r="C5762" s="11" t="s">
        <v>15562</v>
      </c>
      <c r="D5762" s="11"/>
      <c r="E5762" s="29">
        <v>2485.41</v>
      </c>
      <c r="F5762" s="6">
        <f>E5762*'[2]Percent Input'!$B$10</f>
        <v>2485.41</v>
      </c>
      <c r="G5762" s="7">
        <f>E5762*'[2]Percent Input'!$C$10</f>
        <v>2485.41</v>
      </c>
      <c r="H5762" s="7">
        <f>E5762*'[2]Percent Input'!$D$10</f>
        <v>2485.41</v>
      </c>
      <c r="I5762" s="8">
        <f>E5762*'[2]Percent Input'!$E$10</f>
        <v>2485.41</v>
      </c>
    </row>
    <row r="5763" spans="1:9" x14ac:dyDescent="0.25">
      <c r="A5763" s="11" t="s">
        <v>13512</v>
      </c>
      <c r="B5763" s="19" t="s">
        <v>13513</v>
      </c>
      <c r="C5763" s="11" t="s">
        <v>15562</v>
      </c>
      <c r="D5763" s="11"/>
      <c r="E5763" s="29">
        <v>37.65</v>
      </c>
      <c r="F5763" s="6">
        <f>E5763*'[2]Percent Input'!$B$10</f>
        <v>37.65</v>
      </c>
      <c r="G5763" s="7">
        <f>E5763*'[2]Percent Input'!$C$10</f>
        <v>37.65</v>
      </c>
      <c r="H5763" s="7">
        <f>E5763*'[2]Percent Input'!$D$10</f>
        <v>37.65</v>
      </c>
      <c r="I5763" s="8">
        <f>E5763*'[2]Percent Input'!$E$10</f>
        <v>37.65</v>
      </c>
    </row>
    <row r="5764" spans="1:9" x14ac:dyDescent="0.25">
      <c r="A5764" s="11" t="s">
        <v>13514</v>
      </c>
      <c r="B5764" s="19" t="s">
        <v>13515</v>
      </c>
      <c r="C5764" s="11" t="s">
        <v>15562</v>
      </c>
      <c r="D5764" s="11"/>
      <c r="E5764" s="29">
        <v>75</v>
      </c>
      <c r="F5764" s="6">
        <f>E5764*'[2]Percent Input'!$B$10</f>
        <v>75</v>
      </c>
      <c r="G5764" s="7">
        <f>E5764*'[2]Percent Input'!$C$10</f>
        <v>75</v>
      </c>
      <c r="H5764" s="7">
        <f>E5764*'[2]Percent Input'!$D$10</f>
        <v>75</v>
      </c>
      <c r="I5764" s="8">
        <f>E5764*'[2]Percent Input'!$E$10</f>
        <v>75</v>
      </c>
    </row>
    <row r="5765" spans="1:9" x14ac:dyDescent="0.25">
      <c r="A5765" s="11" t="s">
        <v>13516</v>
      </c>
      <c r="B5765" s="19" t="s">
        <v>15686</v>
      </c>
      <c r="C5765" s="11" t="s">
        <v>15562</v>
      </c>
      <c r="D5765" s="11"/>
      <c r="E5765" s="29">
        <v>0.39</v>
      </c>
      <c r="F5765" s="6">
        <f>E5765*'[2]Percent Input'!$B$10</f>
        <v>0.39</v>
      </c>
      <c r="G5765" s="7">
        <f>E5765*'[2]Percent Input'!$C$10</f>
        <v>0.39</v>
      </c>
      <c r="H5765" s="7">
        <f>E5765*'[2]Percent Input'!$D$10</f>
        <v>0.39</v>
      </c>
      <c r="I5765" s="8">
        <f>E5765*'[2]Percent Input'!$E$10</f>
        <v>0.39</v>
      </c>
    </row>
    <row r="5766" spans="1:9" x14ac:dyDescent="0.25">
      <c r="A5766" s="11" t="s">
        <v>13517</v>
      </c>
      <c r="B5766" s="19" t="s">
        <v>13518</v>
      </c>
      <c r="C5766" s="11" t="s">
        <v>15562</v>
      </c>
      <c r="D5766" s="11"/>
      <c r="E5766" s="29">
        <v>24.19</v>
      </c>
      <c r="F5766" s="6">
        <f>E5766*'[2]Percent Input'!$B$10</f>
        <v>24.19</v>
      </c>
      <c r="G5766" s="7">
        <f>E5766*'[2]Percent Input'!$C$10</f>
        <v>24.19</v>
      </c>
      <c r="H5766" s="7">
        <f>E5766*'[2]Percent Input'!$D$10</f>
        <v>24.19</v>
      </c>
      <c r="I5766" s="8">
        <f>E5766*'[2]Percent Input'!$E$10</f>
        <v>24.19</v>
      </c>
    </row>
    <row r="5767" spans="1:9" x14ac:dyDescent="0.25">
      <c r="A5767" s="11" t="s">
        <v>13519</v>
      </c>
      <c r="B5767" s="19" t="s">
        <v>15687</v>
      </c>
      <c r="C5767" s="11" t="s">
        <v>15562</v>
      </c>
      <c r="D5767" s="11"/>
      <c r="E5767" s="29">
        <v>2.57</v>
      </c>
      <c r="F5767" s="6">
        <f>E5767*'[2]Percent Input'!$B$10</f>
        <v>2.57</v>
      </c>
      <c r="G5767" s="7">
        <f>E5767*'[2]Percent Input'!$C$10</f>
        <v>2.57</v>
      </c>
      <c r="H5767" s="7">
        <f>E5767*'[2]Percent Input'!$D$10</f>
        <v>2.57</v>
      </c>
      <c r="I5767" s="8">
        <f>E5767*'[2]Percent Input'!$E$10</f>
        <v>2.57</v>
      </c>
    </row>
    <row r="5768" spans="1:9" x14ac:dyDescent="0.25">
      <c r="A5768" s="11" t="s">
        <v>13520</v>
      </c>
      <c r="B5768" s="19" t="s">
        <v>13521</v>
      </c>
      <c r="C5768" s="11" t="s">
        <v>15562</v>
      </c>
      <c r="D5768" s="11"/>
      <c r="E5768" s="29">
        <v>14.89</v>
      </c>
      <c r="F5768" s="6">
        <f>E5768*'[2]Percent Input'!$B$10</f>
        <v>14.89</v>
      </c>
      <c r="G5768" s="7">
        <f>E5768*'[2]Percent Input'!$C$10</f>
        <v>14.89</v>
      </c>
      <c r="H5768" s="7">
        <f>E5768*'[2]Percent Input'!$D$10</f>
        <v>14.89</v>
      </c>
      <c r="I5768" s="8">
        <f>E5768*'[2]Percent Input'!$E$10</f>
        <v>14.89</v>
      </c>
    </row>
    <row r="5769" spans="1:9" x14ac:dyDescent="0.25">
      <c r="A5769" s="11" t="s">
        <v>13522</v>
      </c>
      <c r="B5769" s="19" t="s">
        <v>15688</v>
      </c>
      <c r="C5769" s="11" t="s">
        <v>15562</v>
      </c>
      <c r="D5769" s="11"/>
      <c r="E5769" s="29">
        <v>38.82</v>
      </c>
      <c r="F5769" s="6">
        <f>E5769*'[2]Percent Input'!$B$10</f>
        <v>38.82</v>
      </c>
      <c r="G5769" s="7">
        <f>E5769*'[2]Percent Input'!$C$10</f>
        <v>38.82</v>
      </c>
      <c r="H5769" s="7">
        <f>E5769*'[2]Percent Input'!$D$10</f>
        <v>38.82</v>
      </c>
      <c r="I5769" s="8">
        <f>E5769*'[2]Percent Input'!$E$10</f>
        <v>38.82</v>
      </c>
    </row>
    <row r="5770" spans="1:9" x14ac:dyDescent="0.25">
      <c r="A5770" s="11" t="s">
        <v>13523</v>
      </c>
      <c r="B5770" s="19" t="s">
        <v>13524</v>
      </c>
      <c r="C5770" s="11" t="s">
        <v>15562</v>
      </c>
      <c r="D5770" s="11"/>
      <c r="E5770" s="29">
        <v>120.66</v>
      </c>
      <c r="F5770" s="6">
        <f>E5770*'[2]Percent Input'!$B$10</f>
        <v>120.66</v>
      </c>
      <c r="G5770" s="7">
        <f>E5770*'[2]Percent Input'!$C$10</f>
        <v>120.66</v>
      </c>
      <c r="H5770" s="7">
        <f>E5770*'[2]Percent Input'!$D$10</f>
        <v>120.66</v>
      </c>
      <c r="I5770" s="8">
        <f>E5770*'[2]Percent Input'!$E$10</f>
        <v>120.66</v>
      </c>
    </row>
    <row r="5771" spans="1:9" x14ac:dyDescent="0.25">
      <c r="A5771" s="11" t="s">
        <v>13525</v>
      </c>
      <c r="B5771" s="19" t="s">
        <v>13526</v>
      </c>
      <c r="C5771" s="11" t="s">
        <v>15562</v>
      </c>
      <c r="D5771" s="11"/>
      <c r="E5771" s="29">
        <v>1.49</v>
      </c>
      <c r="F5771" s="6">
        <f>E5771*'[2]Percent Input'!$B$10</f>
        <v>1.49</v>
      </c>
      <c r="G5771" s="7">
        <f>E5771*'[2]Percent Input'!$C$10</f>
        <v>1.49</v>
      </c>
      <c r="H5771" s="7">
        <f>E5771*'[2]Percent Input'!$D$10</f>
        <v>1.49</v>
      </c>
      <c r="I5771" s="8">
        <f>E5771*'[2]Percent Input'!$E$10</f>
        <v>1.49</v>
      </c>
    </row>
    <row r="5772" spans="1:9" x14ac:dyDescent="0.25">
      <c r="A5772" s="11" t="s">
        <v>13527</v>
      </c>
      <c r="B5772" s="19" t="s">
        <v>13528</v>
      </c>
      <c r="C5772" s="11" t="s">
        <v>15562</v>
      </c>
      <c r="D5772" s="11"/>
      <c r="E5772" s="29">
        <v>5.74</v>
      </c>
      <c r="F5772" s="6">
        <f>E5772*'[2]Percent Input'!$B$10</f>
        <v>5.74</v>
      </c>
      <c r="G5772" s="7">
        <f>E5772*'[2]Percent Input'!$C$10</f>
        <v>5.74</v>
      </c>
      <c r="H5772" s="7">
        <f>E5772*'[2]Percent Input'!$D$10</f>
        <v>5.74</v>
      </c>
      <c r="I5772" s="8">
        <f>E5772*'[2]Percent Input'!$E$10</f>
        <v>5.74</v>
      </c>
    </row>
    <row r="5773" spans="1:9" x14ac:dyDescent="0.25">
      <c r="A5773" s="11" t="s">
        <v>13529</v>
      </c>
      <c r="B5773" s="19" t="s">
        <v>13530</v>
      </c>
      <c r="C5773" s="11" t="s">
        <v>15562</v>
      </c>
      <c r="D5773" s="11"/>
      <c r="E5773" s="29">
        <v>120.75</v>
      </c>
      <c r="F5773" s="6">
        <f>E5773*'[2]Percent Input'!$B$10</f>
        <v>120.75</v>
      </c>
      <c r="G5773" s="7">
        <f>E5773*'[2]Percent Input'!$C$10</f>
        <v>120.75</v>
      </c>
      <c r="H5773" s="7">
        <f>E5773*'[2]Percent Input'!$D$10</f>
        <v>120.75</v>
      </c>
      <c r="I5773" s="8">
        <f>E5773*'[2]Percent Input'!$E$10</f>
        <v>120.75</v>
      </c>
    </row>
    <row r="5774" spans="1:9" x14ac:dyDescent="0.25">
      <c r="A5774" s="11" t="s">
        <v>13531</v>
      </c>
      <c r="B5774" s="19" t="s">
        <v>13532</v>
      </c>
      <c r="C5774" s="11" t="s">
        <v>15562</v>
      </c>
      <c r="D5774" s="11"/>
      <c r="E5774" s="29">
        <v>2.76</v>
      </c>
      <c r="F5774" s="6">
        <f>E5774*'[2]Percent Input'!$B$10</f>
        <v>2.76</v>
      </c>
      <c r="G5774" s="7">
        <f>E5774*'[2]Percent Input'!$C$10</f>
        <v>2.76</v>
      </c>
      <c r="H5774" s="7">
        <f>E5774*'[2]Percent Input'!$D$10</f>
        <v>2.76</v>
      </c>
      <c r="I5774" s="8">
        <f>E5774*'[2]Percent Input'!$E$10</f>
        <v>2.76</v>
      </c>
    </row>
    <row r="5775" spans="1:9" x14ac:dyDescent="0.25">
      <c r="A5775" s="11" t="s">
        <v>13533</v>
      </c>
      <c r="B5775" s="19" t="s">
        <v>13534</v>
      </c>
      <c r="C5775" s="11" t="s">
        <v>15562</v>
      </c>
      <c r="D5775" s="11"/>
      <c r="E5775" s="29">
        <v>57.11</v>
      </c>
      <c r="F5775" s="6">
        <f>E5775*'[2]Percent Input'!$B$10</f>
        <v>57.11</v>
      </c>
      <c r="G5775" s="7">
        <f>E5775*'[2]Percent Input'!$C$10</f>
        <v>57.11</v>
      </c>
      <c r="H5775" s="7">
        <f>E5775*'[2]Percent Input'!$D$10</f>
        <v>57.11</v>
      </c>
      <c r="I5775" s="8">
        <f>E5775*'[2]Percent Input'!$E$10</f>
        <v>57.11</v>
      </c>
    </row>
    <row r="5776" spans="1:9" x14ac:dyDescent="0.25">
      <c r="A5776" s="11" t="s">
        <v>13535</v>
      </c>
      <c r="B5776" s="19" t="s">
        <v>13536</v>
      </c>
      <c r="C5776" s="11" t="s">
        <v>15562</v>
      </c>
      <c r="D5776" s="11"/>
      <c r="E5776" s="29">
        <v>8.66</v>
      </c>
      <c r="F5776" s="6">
        <f>E5776*'[2]Percent Input'!$B$10</f>
        <v>8.66</v>
      </c>
      <c r="G5776" s="7">
        <f>E5776*'[2]Percent Input'!$C$10</f>
        <v>8.66</v>
      </c>
      <c r="H5776" s="7">
        <f>E5776*'[2]Percent Input'!$D$10</f>
        <v>8.66</v>
      </c>
      <c r="I5776" s="8">
        <f>E5776*'[2]Percent Input'!$E$10</f>
        <v>8.66</v>
      </c>
    </row>
    <row r="5777" spans="1:9" x14ac:dyDescent="0.25">
      <c r="A5777" s="11" t="s">
        <v>13537</v>
      </c>
      <c r="B5777" s="19" t="s">
        <v>13538</v>
      </c>
      <c r="C5777" s="11" t="s">
        <v>15562</v>
      </c>
      <c r="D5777" s="11"/>
      <c r="E5777" s="29">
        <v>0.05</v>
      </c>
      <c r="F5777" s="6">
        <f>E5777*'[2]Percent Input'!$B$10</f>
        <v>0.05</v>
      </c>
      <c r="G5777" s="7">
        <f>E5777*'[2]Percent Input'!$C$10</f>
        <v>0.05</v>
      </c>
      <c r="H5777" s="7">
        <f>E5777*'[2]Percent Input'!$D$10</f>
        <v>0.05</v>
      </c>
      <c r="I5777" s="8">
        <f>E5777*'[2]Percent Input'!$E$10</f>
        <v>0.05</v>
      </c>
    </row>
    <row r="5778" spans="1:9" x14ac:dyDescent="0.25">
      <c r="A5778" s="11" t="s">
        <v>13539</v>
      </c>
      <c r="B5778" s="19" t="s">
        <v>13540</v>
      </c>
      <c r="C5778" s="11" t="s">
        <v>15562</v>
      </c>
      <c r="D5778" s="11"/>
      <c r="E5778" s="29">
        <v>1.63</v>
      </c>
      <c r="F5778" s="6">
        <f>E5778*'[2]Percent Input'!$B$10</f>
        <v>1.63</v>
      </c>
      <c r="G5778" s="7">
        <f>E5778*'[2]Percent Input'!$C$10</f>
        <v>1.63</v>
      </c>
      <c r="H5778" s="7">
        <f>E5778*'[2]Percent Input'!$D$10</f>
        <v>1.63</v>
      </c>
      <c r="I5778" s="8">
        <f>E5778*'[2]Percent Input'!$E$10</f>
        <v>1.63</v>
      </c>
    </row>
    <row r="5779" spans="1:9" x14ac:dyDescent="0.25">
      <c r="A5779" s="11" t="s">
        <v>13541</v>
      </c>
      <c r="B5779" s="19" t="s">
        <v>13542</v>
      </c>
      <c r="C5779" s="11" t="s">
        <v>15562</v>
      </c>
      <c r="D5779" s="11"/>
      <c r="E5779" s="29">
        <v>20.82</v>
      </c>
      <c r="F5779" s="6">
        <f>E5779*'[2]Percent Input'!$B$10</f>
        <v>20.82</v>
      </c>
      <c r="G5779" s="7">
        <f>E5779*'[2]Percent Input'!$C$10</f>
        <v>20.82</v>
      </c>
      <c r="H5779" s="7">
        <f>E5779*'[2]Percent Input'!$D$10</f>
        <v>20.82</v>
      </c>
      <c r="I5779" s="8">
        <f>E5779*'[2]Percent Input'!$E$10</f>
        <v>20.82</v>
      </c>
    </row>
    <row r="5780" spans="1:9" x14ac:dyDescent="0.25">
      <c r="A5780" s="11" t="s">
        <v>13543</v>
      </c>
      <c r="B5780" s="19" t="s">
        <v>13544</v>
      </c>
      <c r="C5780" s="11" t="s">
        <v>15562</v>
      </c>
      <c r="D5780" s="11"/>
      <c r="E5780" s="29">
        <v>1619</v>
      </c>
      <c r="F5780" s="6">
        <f>E5780*'[2]Percent Input'!$B$10</f>
        <v>1619</v>
      </c>
      <c r="G5780" s="7">
        <f>E5780*'[2]Percent Input'!$C$10</f>
        <v>1619</v>
      </c>
      <c r="H5780" s="7">
        <f>E5780*'[2]Percent Input'!$D$10</f>
        <v>1619</v>
      </c>
      <c r="I5780" s="8">
        <f>E5780*'[2]Percent Input'!$E$10</f>
        <v>1619</v>
      </c>
    </row>
    <row r="5781" spans="1:9" x14ac:dyDescent="0.25">
      <c r="A5781" s="11" t="s">
        <v>13545</v>
      </c>
      <c r="B5781" s="19" t="s">
        <v>13546</v>
      </c>
      <c r="C5781" s="11" t="s">
        <v>15562</v>
      </c>
      <c r="D5781" s="11"/>
      <c r="E5781" s="29">
        <v>351.64</v>
      </c>
      <c r="F5781" s="6">
        <f>E5781*'[2]Percent Input'!$B$10</f>
        <v>351.64</v>
      </c>
      <c r="G5781" s="7">
        <f>E5781*'[2]Percent Input'!$C$10</f>
        <v>351.64</v>
      </c>
      <c r="H5781" s="7">
        <f>E5781*'[2]Percent Input'!$D$10</f>
        <v>351.64</v>
      </c>
      <c r="I5781" s="8">
        <f>E5781*'[2]Percent Input'!$E$10</f>
        <v>351.64</v>
      </c>
    </row>
    <row r="5782" spans="1:9" x14ac:dyDescent="0.25">
      <c r="A5782" s="11" t="s">
        <v>13547</v>
      </c>
      <c r="B5782" s="19" t="s">
        <v>13548</v>
      </c>
      <c r="C5782" s="11" t="s">
        <v>15562</v>
      </c>
      <c r="D5782" s="11"/>
      <c r="E5782" s="29">
        <v>1.87</v>
      </c>
      <c r="F5782" s="6">
        <f>E5782*'[2]Percent Input'!$B$10</f>
        <v>1.87</v>
      </c>
      <c r="G5782" s="7">
        <f>E5782*'[2]Percent Input'!$C$10</f>
        <v>1.87</v>
      </c>
      <c r="H5782" s="7">
        <f>E5782*'[2]Percent Input'!$D$10</f>
        <v>1.87</v>
      </c>
      <c r="I5782" s="8">
        <f>E5782*'[2]Percent Input'!$E$10</f>
        <v>1.87</v>
      </c>
    </row>
    <row r="5783" spans="1:9" x14ac:dyDescent="0.25">
      <c r="A5783" s="11" t="s">
        <v>13549</v>
      </c>
      <c r="B5783" s="19" t="s">
        <v>15689</v>
      </c>
      <c r="C5783" s="11" t="s">
        <v>15562</v>
      </c>
      <c r="D5783" s="11"/>
      <c r="E5783" s="29">
        <v>139.15</v>
      </c>
      <c r="F5783" s="6">
        <f>E5783*'[2]Percent Input'!$B$10</f>
        <v>139.15</v>
      </c>
      <c r="G5783" s="7">
        <f>E5783*'[2]Percent Input'!$C$10</f>
        <v>139.15</v>
      </c>
      <c r="H5783" s="7">
        <f>E5783*'[2]Percent Input'!$D$10</f>
        <v>139.15</v>
      </c>
      <c r="I5783" s="8">
        <f>E5783*'[2]Percent Input'!$E$10</f>
        <v>139.15</v>
      </c>
    </row>
    <row r="5784" spans="1:9" x14ac:dyDescent="0.25">
      <c r="A5784" s="11" t="s">
        <v>13550</v>
      </c>
      <c r="B5784" s="19" t="s">
        <v>13551</v>
      </c>
      <c r="C5784" s="11" t="s">
        <v>15562</v>
      </c>
      <c r="D5784" s="11"/>
      <c r="E5784" s="29">
        <v>10.36</v>
      </c>
      <c r="F5784" s="6">
        <f>E5784*'[2]Percent Input'!$B$10</f>
        <v>10.36</v>
      </c>
      <c r="G5784" s="7">
        <f>E5784*'[2]Percent Input'!$C$10</f>
        <v>10.36</v>
      </c>
      <c r="H5784" s="7">
        <f>E5784*'[2]Percent Input'!$D$10</f>
        <v>10.36</v>
      </c>
      <c r="I5784" s="8">
        <f>E5784*'[2]Percent Input'!$E$10</f>
        <v>10.36</v>
      </c>
    </row>
    <row r="5785" spans="1:9" x14ac:dyDescent="0.25">
      <c r="A5785" s="11" t="s">
        <v>13552</v>
      </c>
      <c r="B5785" s="19" t="s">
        <v>13553</v>
      </c>
      <c r="C5785" s="11" t="s">
        <v>15562</v>
      </c>
      <c r="D5785" s="11"/>
      <c r="E5785" s="29">
        <v>33.04</v>
      </c>
      <c r="F5785" s="6">
        <f>E5785*'[2]Percent Input'!$B$10</f>
        <v>33.04</v>
      </c>
      <c r="G5785" s="7">
        <f>E5785*'[2]Percent Input'!$C$10</f>
        <v>33.04</v>
      </c>
      <c r="H5785" s="7">
        <f>E5785*'[2]Percent Input'!$D$10</f>
        <v>33.04</v>
      </c>
      <c r="I5785" s="8">
        <f>E5785*'[2]Percent Input'!$E$10</f>
        <v>33.04</v>
      </c>
    </row>
    <row r="5786" spans="1:9" x14ac:dyDescent="0.25">
      <c r="A5786" s="11" t="s">
        <v>13554</v>
      </c>
      <c r="B5786" s="19" t="s">
        <v>13555</v>
      </c>
      <c r="C5786" s="11" t="s">
        <v>15562</v>
      </c>
      <c r="D5786" s="11"/>
      <c r="E5786" s="29">
        <v>0.45</v>
      </c>
      <c r="F5786" s="6">
        <f>E5786*'[2]Percent Input'!$B$10</f>
        <v>0.45</v>
      </c>
      <c r="G5786" s="7">
        <f>E5786*'[2]Percent Input'!$C$10</f>
        <v>0.45</v>
      </c>
      <c r="H5786" s="7">
        <f>E5786*'[2]Percent Input'!$D$10</f>
        <v>0.45</v>
      </c>
      <c r="I5786" s="8">
        <f>E5786*'[2]Percent Input'!$E$10</f>
        <v>0.45</v>
      </c>
    </row>
    <row r="5787" spans="1:9" x14ac:dyDescent="0.25">
      <c r="A5787" s="11" t="s">
        <v>13556</v>
      </c>
      <c r="B5787" s="19" t="s">
        <v>13557</v>
      </c>
      <c r="C5787" s="11" t="s">
        <v>15562</v>
      </c>
      <c r="D5787" s="11"/>
      <c r="E5787" s="29">
        <v>5.17</v>
      </c>
      <c r="F5787" s="6">
        <f>E5787*'[2]Percent Input'!$B$10</f>
        <v>5.17</v>
      </c>
      <c r="G5787" s="7">
        <f>E5787*'[2]Percent Input'!$C$10</f>
        <v>5.17</v>
      </c>
      <c r="H5787" s="7">
        <f>E5787*'[2]Percent Input'!$D$10</f>
        <v>5.17</v>
      </c>
      <c r="I5787" s="8">
        <f>E5787*'[2]Percent Input'!$E$10</f>
        <v>5.17</v>
      </c>
    </row>
    <row r="5788" spans="1:9" x14ac:dyDescent="0.25">
      <c r="A5788" s="11" t="s">
        <v>13558</v>
      </c>
      <c r="B5788" s="19" t="s">
        <v>13559</v>
      </c>
      <c r="C5788" s="11" t="s">
        <v>15562</v>
      </c>
      <c r="D5788" s="11"/>
      <c r="E5788" s="29">
        <v>2.06</v>
      </c>
      <c r="F5788" s="6">
        <f>E5788*'[2]Percent Input'!$B$10</f>
        <v>2.06</v>
      </c>
      <c r="G5788" s="7">
        <f>E5788*'[2]Percent Input'!$C$10</f>
        <v>2.06</v>
      </c>
      <c r="H5788" s="7">
        <f>E5788*'[2]Percent Input'!$D$10</f>
        <v>2.06</v>
      </c>
      <c r="I5788" s="8">
        <f>E5788*'[2]Percent Input'!$E$10</f>
        <v>2.06</v>
      </c>
    </row>
    <row r="5789" spans="1:9" x14ac:dyDescent="0.25">
      <c r="A5789" s="11" t="s">
        <v>13560</v>
      </c>
      <c r="B5789" s="19" t="s">
        <v>13561</v>
      </c>
      <c r="C5789" s="11" t="s">
        <v>15562</v>
      </c>
      <c r="D5789" s="11"/>
      <c r="E5789" s="29">
        <v>41.81</v>
      </c>
      <c r="F5789" s="6">
        <f>E5789*'[2]Percent Input'!$B$10</f>
        <v>41.81</v>
      </c>
      <c r="G5789" s="7">
        <f>E5789*'[2]Percent Input'!$C$10</f>
        <v>41.81</v>
      </c>
      <c r="H5789" s="7">
        <f>E5789*'[2]Percent Input'!$D$10</f>
        <v>41.81</v>
      </c>
      <c r="I5789" s="8">
        <f>E5789*'[2]Percent Input'!$E$10</f>
        <v>41.81</v>
      </c>
    </row>
    <row r="5790" spans="1:9" x14ac:dyDescent="0.25">
      <c r="A5790" s="11" t="s">
        <v>13562</v>
      </c>
      <c r="B5790" s="19" t="s">
        <v>13563</v>
      </c>
      <c r="C5790" s="11" t="s">
        <v>15562</v>
      </c>
      <c r="D5790" s="11"/>
      <c r="E5790" s="29">
        <v>3.76</v>
      </c>
      <c r="F5790" s="6">
        <f>E5790*'[2]Percent Input'!$B$10</f>
        <v>3.76</v>
      </c>
      <c r="G5790" s="7">
        <f>E5790*'[2]Percent Input'!$C$10</f>
        <v>3.76</v>
      </c>
      <c r="H5790" s="7">
        <f>E5790*'[2]Percent Input'!$D$10</f>
        <v>3.76</v>
      </c>
      <c r="I5790" s="8">
        <f>E5790*'[2]Percent Input'!$E$10</f>
        <v>3.76</v>
      </c>
    </row>
    <row r="5791" spans="1:9" x14ac:dyDescent="0.25">
      <c r="A5791" s="11" t="s">
        <v>13564</v>
      </c>
      <c r="B5791" s="19" t="s">
        <v>13565</v>
      </c>
      <c r="C5791" s="11" t="s">
        <v>15562</v>
      </c>
      <c r="D5791" s="11"/>
      <c r="E5791" s="29">
        <v>1.27</v>
      </c>
      <c r="F5791" s="6">
        <f>E5791*'[2]Percent Input'!$B$10</f>
        <v>1.27</v>
      </c>
      <c r="G5791" s="7">
        <f>E5791*'[2]Percent Input'!$C$10</f>
        <v>1.27</v>
      </c>
      <c r="H5791" s="7">
        <f>E5791*'[2]Percent Input'!$D$10</f>
        <v>1.27</v>
      </c>
      <c r="I5791" s="8">
        <f>E5791*'[2]Percent Input'!$E$10</f>
        <v>1.27</v>
      </c>
    </row>
    <row r="5792" spans="1:9" x14ac:dyDescent="0.25">
      <c r="A5792" s="11" t="s">
        <v>13566</v>
      </c>
      <c r="B5792" s="19" t="s">
        <v>13567</v>
      </c>
      <c r="C5792" s="11" t="s">
        <v>15562</v>
      </c>
      <c r="D5792" s="11"/>
      <c r="E5792" s="29">
        <v>3.54</v>
      </c>
      <c r="F5792" s="6">
        <f>E5792*'[2]Percent Input'!$B$10</f>
        <v>3.54</v>
      </c>
      <c r="G5792" s="7">
        <f>E5792*'[2]Percent Input'!$C$10</f>
        <v>3.54</v>
      </c>
      <c r="H5792" s="7">
        <f>E5792*'[2]Percent Input'!$D$10</f>
        <v>3.54</v>
      </c>
      <c r="I5792" s="8">
        <f>E5792*'[2]Percent Input'!$E$10</f>
        <v>3.54</v>
      </c>
    </row>
    <row r="5793" spans="1:9" x14ac:dyDescent="0.25">
      <c r="A5793" s="11" t="s">
        <v>13568</v>
      </c>
      <c r="B5793" s="19" t="s">
        <v>13569</v>
      </c>
      <c r="C5793" s="11" t="s">
        <v>15562</v>
      </c>
      <c r="D5793" s="11"/>
      <c r="E5793" s="29">
        <v>17.84</v>
      </c>
      <c r="F5793" s="6">
        <f>E5793*'[2]Percent Input'!$B$10</f>
        <v>17.84</v>
      </c>
      <c r="G5793" s="7">
        <f>E5793*'[2]Percent Input'!$C$10</f>
        <v>17.84</v>
      </c>
      <c r="H5793" s="7">
        <f>E5793*'[2]Percent Input'!$D$10</f>
        <v>17.84</v>
      </c>
      <c r="I5793" s="8">
        <f>E5793*'[2]Percent Input'!$E$10</f>
        <v>17.84</v>
      </c>
    </row>
    <row r="5794" spans="1:9" x14ac:dyDescent="0.25">
      <c r="A5794" s="11" t="s">
        <v>13570</v>
      </c>
      <c r="B5794" s="19" t="s">
        <v>13571</v>
      </c>
      <c r="C5794" s="11" t="s">
        <v>15562</v>
      </c>
      <c r="D5794" s="11"/>
      <c r="E5794" s="29">
        <v>622.54999999999995</v>
      </c>
      <c r="F5794" s="6">
        <f>E5794*'[2]Percent Input'!$B$10</f>
        <v>622.54999999999995</v>
      </c>
      <c r="G5794" s="7">
        <f>E5794*'[2]Percent Input'!$C$10</f>
        <v>622.54999999999995</v>
      </c>
      <c r="H5794" s="7">
        <f>E5794*'[2]Percent Input'!$D$10</f>
        <v>622.54999999999995</v>
      </c>
      <c r="I5794" s="8">
        <f>E5794*'[2]Percent Input'!$E$10</f>
        <v>622.54999999999995</v>
      </c>
    </row>
    <row r="5795" spans="1:9" x14ac:dyDescent="0.25">
      <c r="A5795" s="11" t="s">
        <v>13572</v>
      </c>
      <c r="B5795" s="19" t="s">
        <v>15690</v>
      </c>
      <c r="C5795" s="11" t="s">
        <v>15562</v>
      </c>
      <c r="D5795" s="11"/>
      <c r="E5795" s="29">
        <v>2802.23</v>
      </c>
      <c r="F5795" s="6">
        <f>E5795*'[2]Percent Input'!$B$10</f>
        <v>2802.23</v>
      </c>
      <c r="G5795" s="7">
        <f>E5795*'[2]Percent Input'!$C$10</f>
        <v>2802.23</v>
      </c>
      <c r="H5795" s="7">
        <f>E5795*'[2]Percent Input'!$D$10</f>
        <v>2802.23</v>
      </c>
      <c r="I5795" s="8">
        <f>E5795*'[2]Percent Input'!$E$10</f>
        <v>2802.23</v>
      </c>
    </row>
    <row r="5796" spans="1:9" x14ac:dyDescent="0.25">
      <c r="A5796" s="11" t="s">
        <v>13573</v>
      </c>
      <c r="B5796" s="19" t="s">
        <v>15691</v>
      </c>
      <c r="C5796" s="11" t="s">
        <v>15562</v>
      </c>
      <c r="D5796" s="11"/>
      <c r="E5796" s="29">
        <v>125.15</v>
      </c>
      <c r="F5796" s="6">
        <f>E5796*'[2]Percent Input'!$B$10</f>
        <v>125.15</v>
      </c>
      <c r="G5796" s="7">
        <f>E5796*'[2]Percent Input'!$C$10</f>
        <v>125.15</v>
      </c>
      <c r="H5796" s="7">
        <f>E5796*'[2]Percent Input'!$D$10</f>
        <v>125.15</v>
      </c>
      <c r="I5796" s="8">
        <f>E5796*'[2]Percent Input'!$E$10</f>
        <v>125.15</v>
      </c>
    </row>
    <row r="5797" spans="1:9" x14ac:dyDescent="0.25">
      <c r="A5797" s="11" t="s">
        <v>13574</v>
      </c>
      <c r="B5797" s="19" t="s">
        <v>15692</v>
      </c>
      <c r="C5797" s="11" t="s">
        <v>15562</v>
      </c>
      <c r="D5797" s="11"/>
      <c r="E5797" s="29">
        <v>237.41</v>
      </c>
      <c r="F5797" s="6">
        <f>E5797*'[2]Percent Input'!$B$10</f>
        <v>237.41</v>
      </c>
      <c r="G5797" s="7">
        <f>E5797*'[2]Percent Input'!$C$10</f>
        <v>237.41</v>
      </c>
      <c r="H5797" s="7">
        <f>E5797*'[2]Percent Input'!$D$10</f>
        <v>237.41</v>
      </c>
      <c r="I5797" s="8">
        <f>E5797*'[2]Percent Input'!$E$10</f>
        <v>237.41</v>
      </c>
    </row>
    <row r="5798" spans="1:9" x14ac:dyDescent="0.25">
      <c r="A5798" s="11" t="s">
        <v>13575</v>
      </c>
      <c r="B5798" s="19" t="s">
        <v>15693</v>
      </c>
      <c r="C5798" s="11" t="s">
        <v>15562</v>
      </c>
      <c r="D5798" s="11"/>
      <c r="E5798" s="29">
        <v>11.96</v>
      </c>
      <c r="F5798" s="6">
        <f>E5798*'[2]Percent Input'!$B$10</f>
        <v>11.96</v>
      </c>
      <c r="G5798" s="7">
        <f>E5798*'[2]Percent Input'!$C$10</f>
        <v>11.96</v>
      </c>
      <c r="H5798" s="7">
        <f>E5798*'[2]Percent Input'!$D$10</f>
        <v>11.96</v>
      </c>
      <c r="I5798" s="8">
        <f>E5798*'[2]Percent Input'!$E$10</f>
        <v>11.96</v>
      </c>
    </row>
    <row r="5799" spans="1:9" x14ac:dyDescent="0.25">
      <c r="A5799" s="11" t="s">
        <v>13576</v>
      </c>
      <c r="B5799" s="19" t="s">
        <v>13577</v>
      </c>
      <c r="C5799" s="11" t="s">
        <v>15562</v>
      </c>
      <c r="D5799" s="11"/>
      <c r="E5799" s="29">
        <v>6.2</v>
      </c>
      <c r="F5799" s="6">
        <f>E5799*'[2]Percent Input'!$B$10</f>
        <v>6.2</v>
      </c>
      <c r="G5799" s="7">
        <f>E5799*'[2]Percent Input'!$C$10</f>
        <v>6.2</v>
      </c>
      <c r="H5799" s="7">
        <f>E5799*'[2]Percent Input'!$D$10</f>
        <v>6.2</v>
      </c>
      <c r="I5799" s="8">
        <f>E5799*'[2]Percent Input'!$E$10</f>
        <v>6.2</v>
      </c>
    </row>
    <row r="5800" spans="1:9" x14ac:dyDescent="0.25">
      <c r="A5800" s="11" t="s">
        <v>13578</v>
      </c>
      <c r="B5800" s="19" t="s">
        <v>13579</v>
      </c>
      <c r="C5800" s="11" t="s">
        <v>15562</v>
      </c>
      <c r="D5800" s="11"/>
      <c r="E5800" s="29">
        <v>8.6</v>
      </c>
      <c r="F5800" s="6">
        <f>E5800*'[2]Percent Input'!$B$10</f>
        <v>8.6</v>
      </c>
      <c r="G5800" s="7">
        <f>E5800*'[2]Percent Input'!$C$10</f>
        <v>8.6</v>
      </c>
      <c r="H5800" s="7">
        <f>E5800*'[2]Percent Input'!$D$10</f>
        <v>8.6</v>
      </c>
      <c r="I5800" s="8">
        <f>E5800*'[2]Percent Input'!$E$10</f>
        <v>8.6</v>
      </c>
    </row>
    <row r="5801" spans="1:9" x14ac:dyDescent="0.25">
      <c r="A5801" s="11" t="s">
        <v>13580</v>
      </c>
      <c r="B5801" s="19" t="s">
        <v>15694</v>
      </c>
      <c r="C5801" s="11" t="s">
        <v>15562</v>
      </c>
      <c r="D5801" s="11"/>
      <c r="E5801" s="29">
        <v>430.09</v>
      </c>
      <c r="F5801" s="6">
        <f>E5801*'[2]Percent Input'!$B$10</f>
        <v>430.09</v>
      </c>
      <c r="G5801" s="7">
        <f>E5801*'[2]Percent Input'!$C$10</f>
        <v>430.09</v>
      </c>
      <c r="H5801" s="7">
        <f>E5801*'[2]Percent Input'!$D$10</f>
        <v>430.09</v>
      </c>
      <c r="I5801" s="8">
        <f>E5801*'[2]Percent Input'!$E$10</f>
        <v>430.09</v>
      </c>
    </row>
    <row r="5802" spans="1:9" x14ac:dyDescent="0.25">
      <c r="A5802" s="11" t="s">
        <v>13581</v>
      </c>
      <c r="B5802" s="19" t="s">
        <v>13582</v>
      </c>
      <c r="C5802" s="11" t="s">
        <v>15562</v>
      </c>
      <c r="D5802" s="11"/>
      <c r="E5802" s="29">
        <v>1.42</v>
      </c>
      <c r="F5802" s="6">
        <f>E5802*'[2]Percent Input'!$B$10</f>
        <v>1.42</v>
      </c>
      <c r="G5802" s="7">
        <f>E5802*'[2]Percent Input'!$C$10</f>
        <v>1.42</v>
      </c>
      <c r="H5802" s="7">
        <f>E5802*'[2]Percent Input'!$D$10</f>
        <v>1.42</v>
      </c>
      <c r="I5802" s="8">
        <f>E5802*'[2]Percent Input'!$E$10</f>
        <v>1.42</v>
      </c>
    </row>
    <row r="5803" spans="1:9" x14ac:dyDescent="0.25">
      <c r="A5803" s="11" t="s">
        <v>13583</v>
      </c>
      <c r="B5803" s="19" t="s">
        <v>15695</v>
      </c>
      <c r="C5803" s="11" t="s">
        <v>15562</v>
      </c>
      <c r="D5803" s="11"/>
      <c r="E5803" s="29">
        <v>21.35</v>
      </c>
      <c r="F5803" s="6">
        <f>E5803*'[2]Percent Input'!$B$10</f>
        <v>21.35</v>
      </c>
      <c r="G5803" s="7">
        <f>E5803*'[2]Percent Input'!$C$10</f>
        <v>21.35</v>
      </c>
      <c r="H5803" s="7">
        <f>E5803*'[2]Percent Input'!$D$10</f>
        <v>21.35</v>
      </c>
      <c r="I5803" s="8">
        <f>E5803*'[2]Percent Input'!$E$10</f>
        <v>21.35</v>
      </c>
    </row>
    <row r="5804" spans="1:9" x14ac:dyDescent="0.25">
      <c r="A5804" s="11" t="s">
        <v>13584</v>
      </c>
      <c r="B5804" s="19" t="s">
        <v>13585</v>
      </c>
      <c r="C5804" s="11" t="s">
        <v>15562</v>
      </c>
      <c r="D5804" s="11"/>
      <c r="E5804" s="29">
        <v>339.57</v>
      </c>
      <c r="F5804" s="6">
        <f>E5804*'[2]Percent Input'!$B$10</f>
        <v>339.57</v>
      </c>
      <c r="G5804" s="7">
        <f>E5804*'[2]Percent Input'!$C$10</f>
        <v>339.57</v>
      </c>
      <c r="H5804" s="7">
        <f>E5804*'[2]Percent Input'!$D$10</f>
        <v>339.57</v>
      </c>
      <c r="I5804" s="8">
        <f>E5804*'[2]Percent Input'!$E$10</f>
        <v>339.57</v>
      </c>
    </row>
    <row r="5805" spans="1:9" x14ac:dyDescent="0.25">
      <c r="A5805" s="11" t="s">
        <v>13586</v>
      </c>
      <c r="B5805" s="19" t="s">
        <v>13587</v>
      </c>
      <c r="C5805" s="11" t="s">
        <v>15562</v>
      </c>
      <c r="D5805" s="11"/>
      <c r="E5805" s="29">
        <v>11.29</v>
      </c>
      <c r="F5805" s="6">
        <f>E5805*'[2]Percent Input'!$B$10</f>
        <v>11.29</v>
      </c>
      <c r="G5805" s="7">
        <f>E5805*'[2]Percent Input'!$C$10</f>
        <v>11.29</v>
      </c>
      <c r="H5805" s="7">
        <f>E5805*'[2]Percent Input'!$D$10</f>
        <v>11.29</v>
      </c>
      <c r="I5805" s="8">
        <f>E5805*'[2]Percent Input'!$E$10</f>
        <v>11.29</v>
      </c>
    </row>
    <row r="5806" spans="1:9" x14ac:dyDescent="0.25">
      <c r="A5806" s="11" t="s">
        <v>13588</v>
      </c>
      <c r="B5806" s="19" t="s">
        <v>15696</v>
      </c>
      <c r="C5806" s="11" t="s">
        <v>15562</v>
      </c>
      <c r="D5806" s="11"/>
      <c r="E5806" s="29">
        <v>211.5</v>
      </c>
      <c r="F5806" s="6">
        <f>E5806*'[2]Percent Input'!$B$10</f>
        <v>211.5</v>
      </c>
      <c r="G5806" s="7">
        <f>E5806*'[2]Percent Input'!$C$10</f>
        <v>211.5</v>
      </c>
      <c r="H5806" s="7">
        <f>E5806*'[2]Percent Input'!$D$10</f>
        <v>211.5</v>
      </c>
      <c r="I5806" s="8">
        <f>E5806*'[2]Percent Input'!$E$10</f>
        <v>211.5</v>
      </c>
    </row>
    <row r="5807" spans="1:9" x14ac:dyDescent="0.25">
      <c r="A5807" s="11" t="s">
        <v>13589</v>
      </c>
      <c r="B5807" s="19" t="s">
        <v>13590</v>
      </c>
      <c r="C5807" s="11" t="s">
        <v>15562</v>
      </c>
      <c r="D5807" s="11"/>
      <c r="E5807" s="29">
        <v>2244</v>
      </c>
      <c r="F5807" s="6">
        <f>E5807*'[2]Percent Input'!$B$10</f>
        <v>2244</v>
      </c>
      <c r="G5807" s="7">
        <f>E5807*'[2]Percent Input'!$C$10</f>
        <v>2244</v>
      </c>
      <c r="H5807" s="7">
        <f>E5807*'[2]Percent Input'!$D$10</f>
        <v>2244</v>
      </c>
      <c r="I5807" s="8">
        <f>E5807*'[2]Percent Input'!$E$10</f>
        <v>2244</v>
      </c>
    </row>
    <row r="5808" spans="1:9" x14ac:dyDescent="0.25">
      <c r="A5808" s="11" t="s">
        <v>13591</v>
      </c>
      <c r="B5808" s="19" t="s">
        <v>13592</v>
      </c>
      <c r="C5808" s="11" t="s">
        <v>15562</v>
      </c>
      <c r="D5808" s="11"/>
      <c r="E5808" s="29" t="s">
        <v>15697</v>
      </c>
      <c r="F5808" s="6" t="e">
        <f>E5808*'[2]Percent Input'!$B$10</f>
        <v>#VALUE!</v>
      </c>
      <c r="G5808" s="7" t="e">
        <f>E5808*'[2]Percent Input'!$C$10</f>
        <v>#VALUE!</v>
      </c>
      <c r="H5808" s="7" t="e">
        <f>E5808*'[2]Percent Input'!$D$10</f>
        <v>#VALUE!</v>
      </c>
      <c r="I5808" s="8" t="e">
        <f>E5808*'[2]Percent Input'!$E$10</f>
        <v>#VALUE!</v>
      </c>
    </row>
    <row r="5809" spans="1:9" x14ac:dyDescent="0.25">
      <c r="A5809" s="11" t="s">
        <v>13593</v>
      </c>
      <c r="B5809" s="19" t="s">
        <v>13594</v>
      </c>
      <c r="C5809" s="11" t="s">
        <v>15562</v>
      </c>
      <c r="D5809" s="11"/>
      <c r="E5809" s="29">
        <v>0.68</v>
      </c>
      <c r="F5809" s="6">
        <f>E5809*'[2]Percent Input'!$B$10</f>
        <v>0.68</v>
      </c>
      <c r="G5809" s="7">
        <f>E5809*'[2]Percent Input'!$C$10</f>
        <v>0.68</v>
      </c>
      <c r="H5809" s="7">
        <f>E5809*'[2]Percent Input'!$D$10</f>
        <v>0.68</v>
      </c>
      <c r="I5809" s="8">
        <f>E5809*'[2]Percent Input'!$E$10</f>
        <v>0.68</v>
      </c>
    </row>
    <row r="5810" spans="1:9" x14ac:dyDescent="0.25">
      <c r="A5810" s="11" t="s">
        <v>13595</v>
      </c>
      <c r="B5810" s="19" t="s">
        <v>13596</v>
      </c>
      <c r="C5810" s="11" t="s">
        <v>15562</v>
      </c>
      <c r="D5810" s="11"/>
      <c r="E5810" s="29">
        <v>3.07</v>
      </c>
      <c r="F5810" s="6">
        <f>E5810*'[2]Percent Input'!$B$10</f>
        <v>3.07</v>
      </c>
      <c r="G5810" s="7">
        <f>E5810*'[2]Percent Input'!$C$10</f>
        <v>3.07</v>
      </c>
      <c r="H5810" s="7">
        <f>E5810*'[2]Percent Input'!$D$10</f>
        <v>3.07</v>
      </c>
      <c r="I5810" s="8">
        <f>E5810*'[2]Percent Input'!$E$10</f>
        <v>3.07</v>
      </c>
    </row>
    <row r="5811" spans="1:9" x14ac:dyDescent="0.25">
      <c r="A5811" s="11" t="s">
        <v>13597</v>
      </c>
      <c r="B5811" s="19" t="s">
        <v>13598</v>
      </c>
      <c r="C5811" s="11" t="s">
        <v>15562</v>
      </c>
      <c r="D5811" s="11"/>
      <c r="E5811" s="29">
        <v>7.73</v>
      </c>
      <c r="F5811" s="6">
        <f>E5811*'[2]Percent Input'!$B$10</f>
        <v>7.73</v>
      </c>
      <c r="G5811" s="7">
        <f>E5811*'[2]Percent Input'!$C$10</f>
        <v>7.73</v>
      </c>
      <c r="H5811" s="7">
        <f>E5811*'[2]Percent Input'!$D$10</f>
        <v>7.73</v>
      </c>
      <c r="I5811" s="8">
        <f>E5811*'[2]Percent Input'!$E$10</f>
        <v>7.73</v>
      </c>
    </row>
    <row r="5812" spans="1:9" x14ac:dyDescent="0.25">
      <c r="A5812" s="11" t="s">
        <v>13599</v>
      </c>
      <c r="B5812" s="19" t="s">
        <v>13600</v>
      </c>
      <c r="C5812" s="11" t="s">
        <v>15562</v>
      </c>
      <c r="D5812" s="11"/>
      <c r="E5812" s="29">
        <v>3.45</v>
      </c>
      <c r="F5812" s="6">
        <f>E5812*'[2]Percent Input'!$B$10</f>
        <v>3.45</v>
      </c>
      <c r="G5812" s="7">
        <f>E5812*'[2]Percent Input'!$C$10</f>
        <v>3.45</v>
      </c>
      <c r="H5812" s="7">
        <f>E5812*'[2]Percent Input'!$D$10</f>
        <v>3.45</v>
      </c>
      <c r="I5812" s="8">
        <f>E5812*'[2]Percent Input'!$E$10</f>
        <v>3.45</v>
      </c>
    </row>
    <row r="5813" spans="1:9" x14ac:dyDescent="0.25">
      <c r="A5813" s="11" t="s">
        <v>13601</v>
      </c>
      <c r="B5813" s="19" t="s">
        <v>13602</v>
      </c>
      <c r="C5813" s="11" t="s">
        <v>15562</v>
      </c>
      <c r="D5813" s="11"/>
      <c r="E5813" s="29">
        <v>3.15</v>
      </c>
      <c r="F5813" s="6">
        <f>E5813*'[2]Percent Input'!$B$10</f>
        <v>3.15</v>
      </c>
      <c r="G5813" s="7">
        <f>E5813*'[2]Percent Input'!$C$10</f>
        <v>3.15</v>
      </c>
      <c r="H5813" s="7">
        <f>E5813*'[2]Percent Input'!$D$10</f>
        <v>3.15</v>
      </c>
      <c r="I5813" s="8">
        <f>E5813*'[2]Percent Input'!$E$10</f>
        <v>3.15</v>
      </c>
    </row>
    <row r="5814" spans="1:9" x14ac:dyDescent="0.25">
      <c r="A5814" s="11" t="s">
        <v>13603</v>
      </c>
      <c r="B5814" s="19" t="s">
        <v>15698</v>
      </c>
      <c r="C5814" s="11" t="s">
        <v>15562</v>
      </c>
      <c r="D5814" s="11"/>
      <c r="E5814" s="29">
        <v>4.3899999999999997</v>
      </c>
      <c r="F5814" s="6">
        <f>E5814*'[2]Percent Input'!$B$10</f>
        <v>4.3899999999999997</v>
      </c>
      <c r="G5814" s="7">
        <f>E5814*'[2]Percent Input'!$C$10</f>
        <v>4.3899999999999997</v>
      </c>
      <c r="H5814" s="7">
        <f>E5814*'[2]Percent Input'!$D$10</f>
        <v>4.3899999999999997</v>
      </c>
      <c r="I5814" s="8">
        <f>E5814*'[2]Percent Input'!$E$10</f>
        <v>4.3899999999999997</v>
      </c>
    </row>
    <row r="5815" spans="1:9" x14ac:dyDescent="0.25">
      <c r="A5815" s="11" t="s">
        <v>13604</v>
      </c>
      <c r="B5815" s="19" t="s">
        <v>13605</v>
      </c>
      <c r="C5815" s="11" t="s">
        <v>15562</v>
      </c>
      <c r="D5815" s="11"/>
      <c r="E5815" s="29">
        <v>55.8</v>
      </c>
      <c r="F5815" s="6">
        <f>E5815*'[2]Percent Input'!$B$10</f>
        <v>55.8</v>
      </c>
      <c r="G5815" s="7">
        <f>E5815*'[2]Percent Input'!$C$10</f>
        <v>55.8</v>
      </c>
      <c r="H5815" s="7">
        <f>E5815*'[2]Percent Input'!$D$10</f>
        <v>55.8</v>
      </c>
      <c r="I5815" s="8">
        <f>E5815*'[2]Percent Input'!$E$10</f>
        <v>55.8</v>
      </c>
    </row>
    <row r="5816" spans="1:9" x14ac:dyDescent="0.25">
      <c r="A5816" s="11" t="s">
        <v>13606</v>
      </c>
      <c r="B5816" s="19" t="s">
        <v>15699</v>
      </c>
      <c r="C5816" s="11" t="s">
        <v>15562</v>
      </c>
      <c r="D5816" s="11"/>
      <c r="E5816" s="29">
        <v>0.41</v>
      </c>
      <c r="F5816" s="6">
        <f>E5816*'[2]Percent Input'!$B$10</f>
        <v>0.41</v>
      </c>
      <c r="G5816" s="7">
        <f>E5816*'[2]Percent Input'!$C$10</f>
        <v>0.41</v>
      </c>
      <c r="H5816" s="7">
        <f>E5816*'[2]Percent Input'!$D$10</f>
        <v>0.41</v>
      </c>
      <c r="I5816" s="8">
        <f>E5816*'[2]Percent Input'!$E$10</f>
        <v>0.41</v>
      </c>
    </row>
    <row r="5817" spans="1:9" x14ac:dyDescent="0.25">
      <c r="A5817" s="11" t="s">
        <v>13607</v>
      </c>
      <c r="B5817" s="19" t="s">
        <v>13608</v>
      </c>
      <c r="C5817" s="11" t="s">
        <v>15562</v>
      </c>
      <c r="D5817" s="11"/>
      <c r="E5817" s="29">
        <v>0.37</v>
      </c>
      <c r="F5817" s="6">
        <f>E5817*'[2]Percent Input'!$B$10</f>
        <v>0.37</v>
      </c>
      <c r="G5817" s="7">
        <f>E5817*'[2]Percent Input'!$C$10</f>
        <v>0.37</v>
      </c>
      <c r="H5817" s="7">
        <f>E5817*'[2]Percent Input'!$D$10</f>
        <v>0.37</v>
      </c>
      <c r="I5817" s="8">
        <f>E5817*'[2]Percent Input'!$E$10</f>
        <v>0.37</v>
      </c>
    </row>
    <row r="5818" spans="1:9" x14ac:dyDescent="0.25">
      <c r="A5818" s="11" t="s">
        <v>13609</v>
      </c>
      <c r="B5818" s="19" t="s">
        <v>13610</v>
      </c>
      <c r="C5818" s="11" t="s">
        <v>15562</v>
      </c>
      <c r="D5818" s="11"/>
      <c r="E5818" s="29">
        <v>7.0000000000000007E-2</v>
      </c>
      <c r="F5818" s="6">
        <f>E5818*'[2]Percent Input'!$B$10</f>
        <v>7.0000000000000007E-2</v>
      </c>
      <c r="G5818" s="7">
        <f>E5818*'[2]Percent Input'!$C$10</f>
        <v>7.0000000000000007E-2</v>
      </c>
      <c r="H5818" s="7">
        <f>E5818*'[2]Percent Input'!$D$10</f>
        <v>7.0000000000000007E-2</v>
      </c>
      <c r="I5818" s="8">
        <f>E5818*'[2]Percent Input'!$E$10</f>
        <v>7.0000000000000007E-2</v>
      </c>
    </row>
    <row r="5819" spans="1:9" x14ac:dyDescent="0.25">
      <c r="A5819" s="11" t="s">
        <v>13611</v>
      </c>
      <c r="B5819" s="19" t="s">
        <v>13612</v>
      </c>
      <c r="C5819" s="11" t="s">
        <v>15562</v>
      </c>
      <c r="D5819" s="11"/>
      <c r="E5819" s="29">
        <v>7.0000000000000007E-2</v>
      </c>
      <c r="F5819" s="6">
        <f>E5819*'[2]Percent Input'!$B$10</f>
        <v>7.0000000000000007E-2</v>
      </c>
      <c r="G5819" s="7">
        <f>E5819*'[2]Percent Input'!$C$10</f>
        <v>7.0000000000000007E-2</v>
      </c>
      <c r="H5819" s="7">
        <f>E5819*'[2]Percent Input'!$D$10</f>
        <v>7.0000000000000007E-2</v>
      </c>
      <c r="I5819" s="8">
        <f>E5819*'[2]Percent Input'!$E$10</f>
        <v>7.0000000000000007E-2</v>
      </c>
    </row>
    <row r="5820" spans="1:9" x14ac:dyDescent="0.25">
      <c r="A5820" s="11" t="s">
        <v>13613</v>
      </c>
      <c r="B5820" s="19" t="s">
        <v>13614</v>
      </c>
      <c r="C5820" s="11" t="s">
        <v>15562</v>
      </c>
      <c r="D5820" s="11"/>
      <c r="E5820" s="29">
        <v>1.42</v>
      </c>
      <c r="F5820" s="6">
        <f>E5820*'[2]Percent Input'!$B$10</f>
        <v>1.42</v>
      </c>
      <c r="G5820" s="7">
        <f>E5820*'[2]Percent Input'!$C$10</f>
        <v>1.42</v>
      </c>
      <c r="H5820" s="7">
        <f>E5820*'[2]Percent Input'!$D$10</f>
        <v>1.42</v>
      </c>
      <c r="I5820" s="8">
        <f>E5820*'[2]Percent Input'!$E$10</f>
        <v>1.42</v>
      </c>
    </row>
    <row r="5821" spans="1:9" x14ac:dyDescent="0.25">
      <c r="A5821" s="11" t="s">
        <v>13615</v>
      </c>
      <c r="B5821" s="19" t="s">
        <v>13616</v>
      </c>
      <c r="C5821" s="11" t="s">
        <v>15562</v>
      </c>
      <c r="D5821" s="11"/>
      <c r="E5821" s="29">
        <v>24.84</v>
      </c>
      <c r="F5821" s="6">
        <f>E5821*'[2]Percent Input'!$B$10</f>
        <v>24.84</v>
      </c>
      <c r="G5821" s="7">
        <f>E5821*'[2]Percent Input'!$C$10</f>
        <v>24.84</v>
      </c>
      <c r="H5821" s="7">
        <f>E5821*'[2]Percent Input'!$D$10</f>
        <v>24.84</v>
      </c>
      <c r="I5821" s="8">
        <f>E5821*'[2]Percent Input'!$E$10</f>
        <v>24.84</v>
      </c>
    </row>
    <row r="5822" spans="1:9" x14ac:dyDescent="0.25">
      <c r="A5822" s="11" t="s">
        <v>13617</v>
      </c>
      <c r="B5822" s="19" t="s">
        <v>13618</v>
      </c>
      <c r="C5822" s="11" t="s">
        <v>15562</v>
      </c>
      <c r="D5822" s="11"/>
      <c r="E5822" s="29">
        <v>6.75</v>
      </c>
      <c r="F5822" s="6">
        <f>E5822*'[2]Percent Input'!$B$10</f>
        <v>6.75</v>
      </c>
      <c r="G5822" s="7">
        <f>E5822*'[2]Percent Input'!$C$10</f>
        <v>6.75</v>
      </c>
      <c r="H5822" s="7">
        <f>E5822*'[2]Percent Input'!$D$10</f>
        <v>6.75</v>
      </c>
      <c r="I5822" s="8">
        <f>E5822*'[2]Percent Input'!$E$10</f>
        <v>6.75</v>
      </c>
    </row>
    <row r="5823" spans="1:9" x14ac:dyDescent="0.25">
      <c r="A5823" s="11" t="s">
        <v>13619</v>
      </c>
      <c r="B5823" s="19" t="s">
        <v>13620</v>
      </c>
      <c r="C5823" s="11" t="s">
        <v>15562</v>
      </c>
      <c r="D5823" s="11"/>
      <c r="E5823" s="29">
        <v>1.24</v>
      </c>
      <c r="F5823" s="6">
        <f>E5823*'[2]Percent Input'!$B$10</f>
        <v>1.24</v>
      </c>
      <c r="G5823" s="7">
        <f>E5823*'[2]Percent Input'!$C$10</f>
        <v>1.24</v>
      </c>
      <c r="H5823" s="7">
        <f>E5823*'[2]Percent Input'!$D$10</f>
        <v>1.24</v>
      </c>
      <c r="I5823" s="8">
        <f>E5823*'[2]Percent Input'!$E$10</f>
        <v>1.24</v>
      </c>
    </row>
    <row r="5824" spans="1:9" x14ac:dyDescent="0.25">
      <c r="A5824" s="11" t="s">
        <v>13621</v>
      </c>
      <c r="B5824" s="19" t="s">
        <v>13622</v>
      </c>
      <c r="C5824" s="11" t="s">
        <v>15562</v>
      </c>
      <c r="D5824" s="11"/>
      <c r="E5824" s="29">
        <v>0</v>
      </c>
      <c r="F5824" s="6">
        <f>E5824*'[2]Percent Input'!$B$10</f>
        <v>0</v>
      </c>
      <c r="G5824" s="7">
        <f>E5824*'[2]Percent Input'!$C$10</f>
        <v>0</v>
      </c>
      <c r="H5824" s="7">
        <f>E5824*'[2]Percent Input'!$D$10</f>
        <v>0</v>
      </c>
      <c r="I5824" s="8">
        <f>E5824*'[2]Percent Input'!$E$10</f>
        <v>0</v>
      </c>
    </row>
    <row r="5825" spans="1:9" x14ac:dyDescent="0.25">
      <c r="A5825" s="11" t="s">
        <v>13623</v>
      </c>
      <c r="B5825" s="19" t="s">
        <v>13624</v>
      </c>
      <c r="C5825" s="11" t="s">
        <v>15562</v>
      </c>
      <c r="D5825" s="11"/>
      <c r="E5825" s="29">
        <v>14.9</v>
      </c>
      <c r="F5825" s="6">
        <f>E5825*'[2]Percent Input'!$B$10</f>
        <v>14.9</v>
      </c>
      <c r="G5825" s="7">
        <f>E5825*'[2]Percent Input'!$C$10</f>
        <v>14.9</v>
      </c>
      <c r="H5825" s="7">
        <f>E5825*'[2]Percent Input'!$D$10</f>
        <v>14.9</v>
      </c>
      <c r="I5825" s="8">
        <f>E5825*'[2]Percent Input'!$E$10</f>
        <v>14.9</v>
      </c>
    </row>
    <row r="5826" spans="1:9" x14ac:dyDescent="0.25">
      <c r="A5826" s="11" t="s">
        <v>13625</v>
      </c>
      <c r="B5826" s="19" t="s">
        <v>13624</v>
      </c>
      <c r="C5826" s="11" t="s">
        <v>15562</v>
      </c>
      <c r="D5826" s="11"/>
      <c r="E5826" s="29">
        <v>7.45</v>
      </c>
      <c r="F5826" s="6">
        <f>E5826*'[2]Percent Input'!$B$10</f>
        <v>7.45</v>
      </c>
      <c r="G5826" s="7">
        <f>E5826*'[2]Percent Input'!$C$10</f>
        <v>7.45</v>
      </c>
      <c r="H5826" s="7">
        <f>E5826*'[2]Percent Input'!$D$10</f>
        <v>7.45</v>
      </c>
      <c r="I5826" s="8">
        <f>E5826*'[2]Percent Input'!$E$10</f>
        <v>7.45</v>
      </c>
    </row>
    <row r="5827" spans="1:9" x14ac:dyDescent="0.25">
      <c r="A5827" s="11" t="s">
        <v>13626</v>
      </c>
      <c r="B5827" s="19" t="s">
        <v>13627</v>
      </c>
      <c r="C5827" s="11" t="s">
        <v>15562</v>
      </c>
      <c r="D5827" s="11"/>
      <c r="E5827" s="29">
        <v>1.68</v>
      </c>
      <c r="F5827" s="6">
        <f>E5827*'[2]Percent Input'!$B$10</f>
        <v>1.68</v>
      </c>
      <c r="G5827" s="7">
        <f>E5827*'[2]Percent Input'!$C$10</f>
        <v>1.68</v>
      </c>
      <c r="H5827" s="7">
        <f>E5827*'[2]Percent Input'!$D$10</f>
        <v>1.68</v>
      </c>
      <c r="I5827" s="8">
        <f>E5827*'[2]Percent Input'!$E$10</f>
        <v>1.68</v>
      </c>
    </row>
    <row r="5828" spans="1:9" x14ac:dyDescent="0.25">
      <c r="A5828" s="11" t="s">
        <v>13628</v>
      </c>
      <c r="B5828" s="19" t="s">
        <v>13624</v>
      </c>
      <c r="C5828" s="11" t="s">
        <v>15562</v>
      </c>
      <c r="D5828" s="11"/>
      <c r="E5828" s="29">
        <v>3.72</v>
      </c>
      <c r="F5828" s="6">
        <f>E5828*'[2]Percent Input'!$B$10</f>
        <v>3.72</v>
      </c>
      <c r="G5828" s="7">
        <f>E5828*'[2]Percent Input'!$C$10</f>
        <v>3.72</v>
      </c>
      <c r="H5828" s="7">
        <f>E5828*'[2]Percent Input'!$D$10</f>
        <v>3.72</v>
      </c>
      <c r="I5828" s="8">
        <f>E5828*'[2]Percent Input'!$E$10</f>
        <v>3.72</v>
      </c>
    </row>
    <row r="5829" spans="1:9" x14ac:dyDescent="0.25">
      <c r="A5829" s="11" t="s">
        <v>13629</v>
      </c>
      <c r="B5829" s="19" t="s">
        <v>13630</v>
      </c>
      <c r="C5829" s="11" t="s">
        <v>15562</v>
      </c>
      <c r="D5829" s="11"/>
      <c r="E5829" s="29">
        <v>7.58</v>
      </c>
      <c r="F5829" s="6">
        <f>E5829*'[2]Percent Input'!$B$10</f>
        <v>7.58</v>
      </c>
      <c r="G5829" s="7">
        <f>E5829*'[2]Percent Input'!$C$10</f>
        <v>7.58</v>
      </c>
      <c r="H5829" s="7">
        <f>E5829*'[2]Percent Input'!$D$10</f>
        <v>7.58</v>
      </c>
      <c r="I5829" s="8">
        <f>E5829*'[2]Percent Input'!$E$10</f>
        <v>7.58</v>
      </c>
    </row>
    <row r="5830" spans="1:9" x14ac:dyDescent="0.25">
      <c r="A5830" s="11" t="s">
        <v>13631</v>
      </c>
      <c r="B5830" s="19" t="s">
        <v>13632</v>
      </c>
      <c r="C5830" s="11" t="s">
        <v>15562</v>
      </c>
      <c r="D5830" s="11"/>
      <c r="E5830" s="29">
        <v>15.16</v>
      </c>
      <c r="F5830" s="6">
        <f>E5830*'[2]Percent Input'!$B$10</f>
        <v>15.16</v>
      </c>
      <c r="G5830" s="7">
        <f>E5830*'[2]Percent Input'!$C$10</f>
        <v>15.16</v>
      </c>
      <c r="H5830" s="7">
        <f>E5830*'[2]Percent Input'!$D$10</f>
        <v>15.16</v>
      </c>
      <c r="I5830" s="8">
        <f>E5830*'[2]Percent Input'!$E$10</f>
        <v>15.16</v>
      </c>
    </row>
    <row r="5831" spans="1:9" x14ac:dyDescent="0.25">
      <c r="A5831" s="11" t="s">
        <v>13633</v>
      </c>
      <c r="B5831" s="19" t="s">
        <v>13634</v>
      </c>
      <c r="C5831" s="11" t="s">
        <v>15562</v>
      </c>
      <c r="D5831" s="11"/>
      <c r="E5831" s="29">
        <v>26.53</v>
      </c>
      <c r="F5831" s="6">
        <f>E5831*'[2]Percent Input'!$B$10</f>
        <v>26.53</v>
      </c>
      <c r="G5831" s="7">
        <f>E5831*'[2]Percent Input'!$C$10</f>
        <v>26.53</v>
      </c>
      <c r="H5831" s="7">
        <f>E5831*'[2]Percent Input'!$D$10</f>
        <v>26.53</v>
      </c>
      <c r="I5831" s="8">
        <f>E5831*'[2]Percent Input'!$E$10</f>
        <v>26.53</v>
      </c>
    </row>
    <row r="5832" spans="1:9" x14ac:dyDescent="0.25">
      <c r="A5832" s="11" t="s">
        <v>13635</v>
      </c>
      <c r="B5832" s="19" t="s">
        <v>13636</v>
      </c>
      <c r="C5832" s="11" t="s">
        <v>15562</v>
      </c>
      <c r="D5832" s="11"/>
      <c r="E5832" s="29">
        <v>5.94</v>
      </c>
      <c r="F5832" s="6">
        <f>E5832*'[2]Percent Input'!$B$10</f>
        <v>5.94</v>
      </c>
      <c r="G5832" s="7">
        <f>E5832*'[2]Percent Input'!$C$10</f>
        <v>5.94</v>
      </c>
      <c r="H5832" s="7">
        <f>E5832*'[2]Percent Input'!$D$10</f>
        <v>5.94</v>
      </c>
      <c r="I5832" s="8">
        <f>E5832*'[2]Percent Input'!$E$10</f>
        <v>5.94</v>
      </c>
    </row>
    <row r="5833" spans="1:9" x14ac:dyDescent="0.25">
      <c r="A5833" s="11" t="s">
        <v>13637</v>
      </c>
      <c r="B5833" s="19" t="s">
        <v>13638</v>
      </c>
      <c r="C5833" s="11" t="s">
        <v>15562</v>
      </c>
      <c r="D5833" s="11"/>
      <c r="E5833" s="29">
        <v>4.95</v>
      </c>
      <c r="F5833" s="6">
        <f>E5833*'[2]Percent Input'!$B$10</f>
        <v>4.95</v>
      </c>
      <c r="G5833" s="7">
        <f>E5833*'[2]Percent Input'!$C$10</f>
        <v>4.95</v>
      </c>
      <c r="H5833" s="7">
        <f>E5833*'[2]Percent Input'!$D$10</f>
        <v>4.95</v>
      </c>
      <c r="I5833" s="8">
        <f>E5833*'[2]Percent Input'!$E$10</f>
        <v>4.95</v>
      </c>
    </row>
    <row r="5834" spans="1:9" x14ac:dyDescent="0.25">
      <c r="A5834" s="11" t="s">
        <v>13639</v>
      </c>
      <c r="B5834" s="19" t="s">
        <v>15700</v>
      </c>
      <c r="C5834" s="11" t="s">
        <v>15562</v>
      </c>
      <c r="D5834" s="11"/>
      <c r="E5834" s="29">
        <v>0.05</v>
      </c>
      <c r="F5834" s="6">
        <f>E5834*'[2]Percent Input'!$B$10</f>
        <v>0.05</v>
      </c>
      <c r="G5834" s="7">
        <f>E5834*'[2]Percent Input'!$C$10</f>
        <v>0.05</v>
      </c>
      <c r="H5834" s="7">
        <f>E5834*'[2]Percent Input'!$D$10</f>
        <v>0.05</v>
      </c>
      <c r="I5834" s="8">
        <f>E5834*'[2]Percent Input'!$E$10</f>
        <v>0.05</v>
      </c>
    </row>
    <row r="5835" spans="1:9" x14ac:dyDescent="0.25">
      <c r="A5835" s="11" t="s">
        <v>13640</v>
      </c>
      <c r="B5835" s="19" t="s">
        <v>13641</v>
      </c>
      <c r="C5835" s="11" t="s">
        <v>15562</v>
      </c>
      <c r="D5835" s="11"/>
      <c r="E5835" s="29">
        <v>2.61</v>
      </c>
      <c r="F5835" s="6">
        <f>E5835*'[2]Percent Input'!$B$10</f>
        <v>2.61</v>
      </c>
      <c r="G5835" s="7">
        <f>E5835*'[2]Percent Input'!$C$10</f>
        <v>2.61</v>
      </c>
      <c r="H5835" s="7">
        <f>E5835*'[2]Percent Input'!$D$10</f>
        <v>2.61</v>
      </c>
      <c r="I5835" s="8">
        <f>E5835*'[2]Percent Input'!$E$10</f>
        <v>2.61</v>
      </c>
    </row>
    <row r="5836" spans="1:9" x14ac:dyDescent="0.25">
      <c r="A5836" s="11" t="s">
        <v>13642</v>
      </c>
      <c r="B5836" s="19" t="s">
        <v>15701</v>
      </c>
      <c r="C5836" s="11" t="s">
        <v>15562</v>
      </c>
      <c r="D5836" s="11"/>
      <c r="E5836" s="29">
        <v>273.89999999999998</v>
      </c>
      <c r="F5836" s="6">
        <f>E5836*'[2]Percent Input'!$B$10</f>
        <v>273.89999999999998</v>
      </c>
      <c r="G5836" s="7">
        <f>E5836*'[2]Percent Input'!$C$10</f>
        <v>273.89999999999998</v>
      </c>
      <c r="H5836" s="7">
        <f>E5836*'[2]Percent Input'!$D$10</f>
        <v>273.89999999999998</v>
      </c>
      <c r="I5836" s="8">
        <f>E5836*'[2]Percent Input'!$E$10</f>
        <v>273.89999999999998</v>
      </c>
    </row>
    <row r="5837" spans="1:9" x14ac:dyDescent="0.25">
      <c r="A5837" s="11" t="s">
        <v>13643</v>
      </c>
      <c r="B5837" s="19" t="s">
        <v>15702</v>
      </c>
      <c r="C5837" s="11" t="s">
        <v>15562</v>
      </c>
      <c r="D5837" s="11"/>
      <c r="E5837" s="29">
        <v>44.49</v>
      </c>
      <c r="F5837" s="6">
        <f>E5837*'[2]Percent Input'!$B$10</f>
        <v>44.49</v>
      </c>
      <c r="G5837" s="7">
        <f>E5837*'[2]Percent Input'!$C$10</f>
        <v>44.49</v>
      </c>
      <c r="H5837" s="7">
        <f>E5837*'[2]Percent Input'!$D$10</f>
        <v>44.49</v>
      </c>
      <c r="I5837" s="8">
        <f>E5837*'[2]Percent Input'!$E$10</f>
        <v>44.49</v>
      </c>
    </row>
    <row r="5838" spans="1:9" x14ac:dyDescent="0.25">
      <c r="A5838" s="11" t="s">
        <v>13644</v>
      </c>
      <c r="B5838" s="19" t="s">
        <v>15703</v>
      </c>
      <c r="C5838" s="11" t="s">
        <v>15562</v>
      </c>
      <c r="D5838" s="11"/>
      <c r="E5838" s="29">
        <v>8.9499999999999993</v>
      </c>
      <c r="F5838" s="6">
        <f>E5838*'[2]Percent Input'!$B$10</f>
        <v>8.9499999999999993</v>
      </c>
      <c r="G5838" s="7">
        <f>E5838*'[2]Percent Input'!$C$10</f>
        <v>8.9499999999999993</v>
      </c>
      <c r="H5838" s="7">
        <f>E5838*'[2]Percent Input'!$D$10</f>
        <v>8.9499999999999993</v>
      </c>
      <c r="I5838" s="8">
        <f>E5838*'[2]Percent Input'!$E$10</f>
        <v>8.9499999999999993</v>
      </c>
    </row>
    <row r="5839" spans="1:9" x14ac:dyDescent="0.25">
      <c r="A5839" s="11" t="s">
        <v>13645</v>
      </c>
      <c r="B5839" s="19" t="s">
        <v>15704</v>
      </c>
      <c r="C5839" s="11" t="s">
        <v>15562</v>
      </c>
      <c r="D5839" s="11"/>
      <c r="E5839" s="29">
        <v>1.1000000000000001</v>
      </c>
      <c r="F5839" s="6">
        <f>E5839*'[2]Percent Input'!$B$10</f>
        <v>1.1000000000000001</v>
      </c>
      <c r="G5839" s="7">
        <f>E5839*'[2]Percent Input'!$C$10</f>
        <v>1.1000000000000001</v>
      </c>
      <c r="H5839" s="7">
        <f>E5839*'[2]Percent Input'!$D$10</f>
        <v>1.1000000000000001</v>
      </c>
      <c r="I5839" s="8">
        <f>E5839*'[2]Percent Input'!$E$10</f>
        <v>1.1000000000000001</v>
      </c>
    </row>
    <row r="5840" spans="1:9" x14ac:dyDescent="0.25">
      <c r="A5840" s="11" t="s">
        <v>13646</v>
      </c>
      <c r="B5840" s="19" t="s">
        <v>13647</v>
      </c>
      <c r="C5840" s="11" t="s">
        <v>15562</v>
      </c>
      <c r="D5840" s="11"/>
      <c r="E5840" s="29">
        <v>1.1399999999999999</v>
      </c>
      <c r="F5840" s="6">
        <f>E5840*'[2]Percent Input'!$B$10</f>
        <v>1.1399999999999999</v>
      </c>
      <c r="G5840" s="7">
        <f>E5840*'[2]Percent Input'!$C$10</f>
        <v>1.1399999999999999</v>
      </c>
      <c r="H5840" s="7">
        <f>E5840*'[2]Percent Input'!$D$10</f>
        <v>1.1399999999999999</v>
      </c>
      <c r="I5840" s="8">
        <f>E5840*'[2]Percent Input'!$E$10</f>
        <v>1.1399999999999999</v>
      </c>
    </row>
    <row r="5841" spans="1:9" x14ac:dyDescent="0.25">
      <c r="A5841" s="11" t="s">
        <v>13648</v>
      </c>
      <c r="B5841" s="19" t="s">
        <v>13649</v>
      </c>
      <c r="C5841" s="11" t="s">
        <v>15562</v>
      </c>
      <c r="D5841" s="11"/>
      <c r="E5841" s="29">
        <v>1.69</v>
      </c>
      <c r="F5841" s="6">
        <f>E5841*'[2]Percent Input'!$B$10</f>
        <v>1.69</v>
      </c>
      <c r="G5841" s="7">
        <f>E5841*'[2]Percent Input'!$C$10</f>
        <v>1.69</v>
      </c>
      <c r="H5841" s="7">
        <f>E5841*'[2]Percent Input'!$D$10</f>
        <v>1.69</v>
      </c>
      <c r="I5841" s="8">
        <f>E5841*'[2]Percent Input'!$E$10</f>
        <v>1.69</v>
      </c>
    </row>
    <row r="5842" spans="1:9" x14ac:dyDescent="0.25">
      <c r="A5842" s="11" t="s">
        <v>13650</v>
      </c>
      <c r="B5842" s="19" t="s">
        <v>15705</v>
      </c>
      <c r="C5842" s="11" t="s">
        <v>15562</v>
      </c>
      <c r="D5842" s="11"/>
      <c r="E5842" s="29">
        <v>9.1999999999999993</v>
      </c>
      <c r="F5842" s="6">
        <f>E5842*'[2]Percent Input'!$B$10</f>
        <v>9.1999999999999993</v>
      </c>
      <c r="G5842" s="7">
        <f>E5842*'[2]Percent Input'!$C$10</f>
        <v>9.1999999999999993</v>
      </c>
      <c r="H5842" s="7">
        <f>E5842*'[2]Percent Input'!$D$10</f>
        <v>9.1999999999999993</v>
      </c>
      <c r="I5842" s="8">
        <f>E5842*'[2]Percent Input'!$E$10</f>
        <v>9.1999999999999993</v>
      </c>
    </row>
    <row r="5843" spans="1:9" x14ac:dyDescent="0.25">
      <c r="A5843" s="11" t="s">
        <v>13651</v>
      </c>
      <c r="B5843" s="19" t="s">
        <v>13652</v>
      </c>
      <c r="C5843" s="11" t="s">
        <v>15562</v>
      </c>
      <c r="D5843" s="11"/>
      <c r="E5843" s="29">
        <v>15.42</v>
      </c>
      <c r="F5843" s="6">
        <f>E5843*'[2]Percent Input'!$B$10</f>
        <v>15.42</v>
      </c>
      <c r="G5843" s="7">
        <f>E5843*'[2]Percent Input'!$C$10</f>
        <v>15.42</v>
      </c>
      <c r="H5843" s="7">
        <f>E5843*'[2]Percent Input'!$D$10</f>
        <v>15.42</v>
      </c>
      <c r="I5843" s="8">
        <f>E5843*'[2]Percent Input'!$E$10</f>
        <v>15.42</v>
      </c>
    </row>
    <row r="5844" spans="1:9" x14ac:dyDescent="0.25">
      <c r="A5844" s="11" t="s">
        <v>13653</v>
      </c>
      <c r="B5844" s="19" t="s">
        <v>13654</v>
      </c>
      <c r="C5844" s="11" t="s">
        <v>15562</v>
      </c>
      <c r="D5844" s="11"/>
      <c r="E5844" s="29">
        <v>1.22</v>
      </c>
      <c r="F5844" s="6">
        <f>E5844*'[2]Percent Input'!$B$10</f>
        <v>1.22</v>
      </c>
      <c r="G5844" s="7">
        <f>E5844*'[2]Percent Input'!$C$10</f>
        <v>1.22</v>
      </c>
      <c r="H5844" s="7">
        <f>E5844*'[2]Percent Input'!$D$10</f>
        <v>1.22</v>
      </c>
      <c r="I5844" s="8">
        <f>E5844*'[2]Percent Input'!$E$10</f>
        <v>1.22</v>
      </c>
    </row>
    <row r="5845" spans="1:9" x14ac:dyDescent="0.25">
      <c r="A5845" s="11" t="s">
        <v>13655</v>
      </c>
      <c r="B5845" s="19" t="s">
        <v>15706</v>
      </c>
      <c r="C5845" s="11" t="s">
        <v>15562</v>
      </c>
      <c r="D5845" s="11"/>
      <c r="E5845" s="29">
        <v>0.84</v>
      </c>
      <c r="F5845" s="6">
        <f>E5845*'[2]Percent Input'!$B$10</f>
        <v>0.84</v>
      </c>
      <c r="G5845" s="7">
        <f>E5845*'[2]Percent Input'!$C$10</f>
        <v>0.84</v>
      </c>
      <c r="H5845" s="7">
        <f>E5845*'[2]Percent Input'!$D$10</f>
        <v>0.84</v>
      </c>
      <c r="I5845" s="8">
        <f>E5845*'[2]Percent Input'!$E$10</f>
        <v>0.84</v>
      </c>
    </row>
    <row r="5846" spans="1:9" x14ac:dyDescent="0.25">
      <c r="A5846" s="11" t="s">
        <v>13656</v>
      </c>
      <c r="B5846" s="19" t="s">
        <v>13657</v>
      </c>
      <c r="C5846" s="11" t="s">
        <v>15562</v>
      </c>
      <c r="D5846" s="11"/>
      <c r="E5846" s="29">
        <v>1.01</v>
      </c>
      <c r="F5846" s="6">
        <f>E5846*'[2]Percent Input'!$B$10</f>
        <v>1.01</v>
      </c>
      <c r="G5846" s="7">
        <f>E5846*'[2]Percent Input'!$C$10</f>
        <v>1.01</v>
      </c>
      <c r="H5846" s="7">
        <f>E5846*'[2]Percent Input'!$D$10</f>
        <v>1.01</v>
      </c>
      <c r="I5846" s="8">
        <f>E5846*'[2]Percent Input'!$E$10</f>
        <v>1.01</v>
      </c>
    </row>
    <row r="5847" spans="1:9" x14ac:dyDescent="0.25">
      <c r="A5847" s="11" t="s">
        <v>13658</v>
      </c>
      <c r="B5847" s="19" t="s">
        <v>13659</v>
      </c>
      <c r="C5847" s="11" t="s">
        <v>15562</v>
      </c>
      <c r="D5847" s="11"/>
      <c r="E5847" s="29">
        <v>0.8</v>
      </c>
      <c r="F5847" s="6">
        <f>E5847*'[2]Percent Input'!$B$10</f>
        <v>0.8</v>
      </c>
      <c r="G5847" s="7">
        <f>E5847*'[2]Percent Input'!$C$10</f>
        <v>0.8</v>
      </c>
      <c r="H5847" s="7">
        <f>E5847*'[2]Percent Input'!$D$10</f>
        <v>0.8</v>
      </c>
      <c r="I5847" s="8">
        <f>E5847*'[2]Percent Input'!$E$10</f>
        <v>0.8</v>
      </c>
    </row>
    <row r="5848" spans="1:9" x14ac:dyDescent="0.25">
      <c r="A5848" s="11" t="s">
        <v>13660</v>
      </c>
      <c r="B5848" s="19" t="s">
        <v>15707</v>
      </c>
      <c r="C5848" s="11" t="s">
        <v>15562</v>
      </c>
      <c r="D5848" s="11"/>
      <c r="E5848" s="29">
        <v>0.96</v>
      </c>
      <c r="F5848" s="6">
        <f>E5848*'[2]Percent Input'!$B$10</f>
        <v>0.96</v>
      </c>
      <c r="G5848" s="7">
        <f>E5848*'[2]Percent Input'!$C$10</f>
        <v>0.96</v>
      </c>
      <c r="H5848" s="7">
        <f>E5848*'[2]Percent Input'!$D$10</f>
        <v>0.96</v>
      </c>
      <c r="I5848" s="8">
        <f>E5848*'[2]Percent Input'!$E$10</f>
        <v>0.96</v>
      </c>
    </row>
    <row r="5849" spans="1:9" x14ac:dyDescent="0.25">
      <c r="A5849" s="11" t="s">
        <v>13661</v>
      </c>
      <c r="B5849" s="19" t="s">
        <v>13662</v>
      </c>
      <c r="C5849" s="11" t="s">
        <v>15562</v>
      </c>
      <c r="D5849" s="11"/>
      <c r="E5849" s="29">
        <v>2.95</v>
      </c>
      <c r="F5849" s="6">
        <f>E5849*'[2]Percent Input'!$B$10</f>
        <v>2.95</v>
      </c>
      <c r="G5849" s="7">
        <f>E5849*'[2]Percent Input'!$C$10</f>
        <v>2.95</v>
      </c>
      <c r="H5849" s="7">
        <f>E5849*'[2]Percent Input'!$D$10</f>
        <v>2.95</v>
      </c>
      <c r="I5849" s="8">
        <f>E5849*'[2]Percent Input'!$E$10</f>
        <v>2.95</v>
      </c>
    </row>
    <row r="5850" spans="1:9" x14ac:dyDescent="0.25">
      <c r="A5850" s="11" t="s">
        <v>13663</v>
      </c>
      <c r="B5850" s="19" t="s">
        <v>15708</v>
      </c>
      <c r="C5850" s="11" t="s">
        <v>15562</v>
      </c>
      <c r="D5850" s="11"/>
      <c r="E5850" s="29">
        <v>1.63</v>
      </c>
      <c r="F5850" s="6">
        <f>E5850*'[2]Percent Input'!$B$10</f>
        <v>1.63</v>
      </c>
      <c r="G5850" s="7">
        <f>E5850*'[2]Percent Input'!$C$10</f>
        <v>1.63</v>
      </c>
      <c r="H5850" s="7">
        <f>E5850*'[2]Percent Input'!$D$10</f>
        <v>1.63</v>
      </c>
      <c r="I5850" s="8">
        <f>E5850*'[2]Percent Input'!$E$10</f>
        <v>1.63</v>
      </c>
    </row>
    <row r="5851" spans="1:9" x14ac:dyDescent="0.25">
      <c r="A5851" s="11" t="s">
        <v>13664</v>
      </c>
      <c r="B5851" s="19" t="s">
        <v>13665</v>
      </c>
      <c r="C5851" s="11" t="s">
        <v>15562</v>
      </c>
      <c r="D5851" s="11"/>
      <c r="E5851" s="29">
        <v>0.71</v>
      </c>
      <c r="F5851" s="6">
        <f>E5851*'[2]Percent Input'!$B$10</f>
        <v>0.71</v>
      </c>
      <c r="G5851" s="7">
        <f>E5851*'[2]Percent Input'!$C$10</f>
        <v>0.71</v>
      </c>
      <c r="H5851" s="7">
        <f>E5851*'[2]Percent Input'!$D$10</f>
        <v>0.71</v>
      </c>
      <c r="I5851" s="8">
        <f>E5851*'[2]Percent Input'!$E$10</f>
        <v>0.71</v>
      </c>
    </row>
    <row r="5852" spans="1:9" x14ac:dyDescent="0.25">
      <c r="A5852" s="11" t="s">
        <v>13666</v>
      </c>
      <c r="B5852" s="19" t="s">
        <v>13667</v>
      </c>
      <c r="C5852" s="11" t="s">
        <v>15562</v>
      </c>
      <c r="D5852" s="11"/>
      <c r="E5852" s="29">
        <v>0.93</v>
      </c>
      <c r="F5852" s="6">
        <f>E5852*'[2]Percent Input'!$B$10</f>
        <v>0.93</v>
      </c>
      <c r="G5852" s="7">
        <f>E5852*'[2]Percent Input'!$C$10</f>
        <v>0.93</v>
      </c>
      <c r="H5852" s="7">
        <f>E5852*'[2]Percent Input'!$D$10</f>
        <v>0.93</v>
      </c>
      <c r="I5852" s="8">
        <f>E5852*'[2]Percent Input'!$E$10</f>
        <v>0.93</v>
      </c>
    </row>
    <row r="5853" spans="1:9" x14ac:dyDescent="0.25">
      <c r="A5853" s="11" t="s">
        <v>13668</v>
      </c>
      <c r="B5853" s="19" t="s">
        <v>13669</v>
      </c>
      <c r="C5853" s="11" t="s">
        <v>15562</v>
      </c>
      <c r="D5853" s="11"/>
      <c r="E5853" s="29">
        <v>0.83</v>
      </c>
      <c r="F5853" s="6">
        <f>E5853*'[2]Percent Input'!$B$10</f>
        <v>0.83</v>
      </c>
      <c r="G5853" s="7">
        <f>E5853*'[2]Percent Input'!$C$10</f>
        <v>0.83</v>
      </c>
      <c r="H5853" s="7">
        <f>E5853*'[2]Percent Input'!$D$10</f>
        <v>0.83</v>
      </c>
      <c r="I5853" s="8">
        <f>E5853*'[2]Percent Input'!$E$10</f>
        <v>0.83</v>
      </c>
    </row>
    <row r="5854" spans="1:9" x14ac:dyDescent="0.25">
      <c r="A5854" s="11" t="s">
        <v>13670</v>
      </c>
      <c r="B5854" s="19" t="s">
        <v>13671</v>
      </c>
      <c r="C5854" s="11" t="s">
        <v>15562</v>
      </c>
      <c r="D5854" s="11"/>
      <c r="E5854" s="29">
        <v>0.94</v>
      </c>
      <c r="F5854" s="6">
        <f>E5854*'[2]Percent Input'!$B$10</f>
        <v>0.94</v>
      </c>
      <c r="G5854" s="7">
        <f>E5854*'[2]Percent Input'!$C$10</f>
        <v>0.94</v>
      </c>
      <c r="H5854" s="7">
        <f>E5854*'[2]Percent Input'!$D$10</f>
        <v>0.94</v>
      </c>
      <c r="I5854" s="8">
        <f>E5854*'[2]Percent Input'!$E$10</f>
        <v>0.94</v>
      </c>
    </row>
    <row r="5855" spans="1:9" x14ac:dyDescent="0.25">
      <c r="A5855" s="11" t="s">
        <v>13672</v>
      </c>
      <c r="B5855" s="19" t="s">
        <v>13673</v>
      </c>
      <c r="C5855" s="11" t="s">
        <v>15562</v>
      </c>
      <c r="D5855" s="11"/>
      <c r="E5855" s="29">
        <v>1.29</v>
      </c>
      <c r="F5855" s="6">
        <f>E5855*'[2]Percent Input'!$B$10</f>
        <v>1.29</v>
      </c>
      <c r="G5855" s="7">
        <f>E5855*'[2]Percent Input'!$C$10</f>
        <v>1.29</v>
      </c>
      <c r="H5855" s="7">
        <f>E5855*'[2]Percent Input'!$D$10</f>
        <v>1.29</v>
      </c>
      <c r="I5855" s="8">
        <f>E5855*'[2]Percent Input'!$E$10</f>
        <v>1.29</v>
      </c>
    </row>
    <row r="5856" spans="1:9" x14ac:dyDescent="0.25">
      <c r="A5856" s="11" t="s">
        <v>13674</v>
      </c>
      <c r="B5856" s="19" t="s">
        <v>13675</v>
      </c>
      <c r="C5856" s="11" t="s">
        <v>15562</v>
      </c>
      <c r="D5856" s="11"/>
      <c r="E5856" s="29">
        <v>140.5</v>
      </c>
      <c r="F5856" s="6">
        <f>E5856*'[2]Percent Input'!$B$10</f>
        <v>140.5</v>
      </c>
      <c r="G5856" s="7">
        <f>E5856*'[2]Percent Input'!$C$10</f>
        <v>140.5</v>
      </c>
      <c r="H5856" s="7">
        <f>E5856*'[2]Percent Input'!$D$10</f>
        <v>140.5</v>
      </c>
      <c r="I5856" s="8">
        <f>E5856*'[2]Percent Input'!$E$10</f>
        <v>140.5</v>
      </c>
    </row>
    <row r="5857" spans="1:9" x14ac:dyDescent="0.25">
      <c r="A5857" s="11" t="s">
        <v>13676</v>
      </c>
      <c r="B5857" s="19" t="s">
        <v>13677</v>
      </c>
      <c r="C5857" s="11" t="s">
        <v>15562</v>
      </c>
      <c r="D5857" s="11"/>
      <c r="E5857" s="29">
        <v>3.68</v>
      </c>
      <c r="F5857" s="6">
        <f>E5857*'[2]Percent Input'!$B$10</f>
        <v>3.68</v>
      </c>
      <c r="G5857" s="7">
        <f>E5857*'[2]Percent Input'!$C$10</f>
        <v>3.68</v>
      </c>
      <c r="H5857" s="7">
        <f>E5857*'[2]Percent Input'!$D$10</f>
        <v>3.68</v>
      </c>
      <c r="I5857" s="8">
        <f>E5857*'[2]Percent Input'!$E$10</f>
        <v>3.68</v>
      </c>
    </row>
    <row r="5858" spans="1:9" x14ac:dyDescent="0.25">
      <c r="A5858" s="11" t="s">
        <v>13678</v>
      </c>
      <c r="B5858" s="19" t="s">
        <v>13679</v>
      </c>
      <c r="C5858" s="11" t="s">
        <v>15562</v>
      </c>
      <c r="D5858" s="11"/>
      <c r="E5858" s="29">
        <v>1.76</v>
      </c>
      <c r="F5858" s="6">
        <f>E5858*'[2]Percent Input'!$B$10</f>
        <v>1.76</v>
      </c>
      <c r="G5858" s="7">
        <f>E5858*'[2]Percent Input'!$C$10</f>
        <v>1.76</v>
      </c>
      <c r="H5858" s="7">
        <f>E5858*'[2]Percent Input'!$D$10</f>
        <v>1.76</v>
      </c>
      <c r="I5858" s="8">
        <f>E5858*'[2]Percent Input'!$E$10</f>
        <v>1.76</v>
      </c>
    </row>
    <row r="5859" spans="1:9" x14ac:dyDescent="0.25">
      <c r="A5859" s="11" t="s">
        <v>13680</v>
      </c>
      <c r="B5859" s="19" t="s">
        <v>13681</v>
      </c>
      <c r="C5859" s="11" t="s">
        <v>15562</v>
      </c>
      <c r="D5859" s="11"/>
      <c r="E5859" s="29">
        <v>1.1200000000000001</v>
      </c>
      <c r="F5859" s="6">
        <f>E5859*'[2]Percent Input'!$B$10</f>
        <v>1.1200000000000001</v>
      </c>
      <c r="G5859" s="7">
        <f>E5859*'[2]Percent Input'!$C$10</f>
        <v>1.1200000000000001</v>
      </c>
      <c r="H5859" s="7">
        <f>E5859*'[2]Percent Input'!$D$10</f>
        <v>1.1200000000000001</v>
      </c>
      <c r="I5859" s="8">
        <f>E5859*'[2]Percent Input'!$E$10</f>
        <v>1.1200000000000001</v>
      </c>
    </row>
    <row r="5860" spans="1:9" x14ac:dyDescent="0.25">
      <c r="A5860" s="11" t="s">
        <v>13682</v>
      </c>
      <c r="B5860" s="19" t="s">
        <v>13683</v>
      </c>
      <c r="C5860" s="11" t="s">
        <v>15562</v>
      </c>
      <c r="D5860" s="11"/>
      <c r="E5860" s="29">
        <v>2.4300000000000002</v>
      </c>
      <c r="F5860" s="6">
        <f>E5860*'[2]Percent Input'!$B$10</f>
        <v>2.4300000000000002</v>
      </c>
      <c r="G5860" s="7">
        <f>E5860*'[2]Percent Input'!$C$10</f>
        <v>2.4300000000000002</v>
      </c>
      <c r="H5860" s="7">
        <f>E5860*'[2]Percent Input'!$D$10</f>
        <v>2.4300000000000002</v>
      </c>
      <c r="I5860" s="8">
        <f>E5860*'[2]Percent Input'!$E$10</f>
        <v>2.4300000000000002</v>
      </c>
    </row>
    <row r="5861" spans="1:9" x14ac:dyDescent="0.25">
      <c r="A5861" s="11" t="s">
        <v>13684</v>
      </c>
      <c r="B5861" s="19" t="s">
        <v>13685</v>
      </c>
      <c r="C5861" s="11" t="s">
        <v>15562</v>
      </c>
      <c r="D5861" s="11"/>
      <c r="E5861" s="29">
        <v>4.3499999999999996</v>
      </c>
      <c r="F5861" s="6">
        <f>E5861*'[2]Percent Input'!$B$10</f>
        <v>4.3499999999999996</v>
      </c>
      <c r="G5861" s="7">
        <f>E5861*'[2]Percent Input'!$C$10</f>
        <v>4.3499999999999996</v>
      </c>
      <c r="H5861" s="7">
        <f>E5861*'[2]Percent Input'!$D$10</f>
        <v>4.3499999999999996</v>
      </c>
      <c r="I5861" s="8">
        <f>E5861*'[2]Percent Input'!$E$10</f>
        <v>4.3499999999999996</v>
      </c>
    </row>
    <row r="5862" spans="1:9" x14ac:dyDescent="0.25">
      <c r="A5862" s="11" t="s">
        <v>13686</v>
      </c>
      <c r="B5862" s="19" t="s">
        <v>13687</v>
      </c>
      <c r="C5862" s="11" t="s">
        <v>15562</v>
      </c>
      <c r="D5862" s="11"/>
      <c r="E5862" s="29">
        <v>4.12</v>
      </c>
      <c r="F5862" s="6">
        <f>E5862*'[2]Percent Input'!$B$10</f>
        <v>4.12</v>
      </c>
      <c r="G5862" s="7">
        <f>E5862*'[2]Percent Input'!$C$10</f>
        <v>4.12</v>
      </c>
      <c r="H5862" s="7">
        <f>E5862*'[2]Percent Input'!$D$10</f>
        <v>4.12</v>
      </c>
      <c r="I5862" s="8">
        <f>E5862*'[2]Percent Input'!$E$10</f>
        <v>4.12</v>
      </c>
    </row>
    <row r="5863" spans="1:9" x14ac:dyDescent="0.25">
      <c r="A5863" s="11" t="s">
        <v>13688</v>
      </c>
      <c r="B5863" s="19" t="s">
        <v>13689</v>
      </c>
      <c r="C5863" s="11" t="s">
        <v>15562</v>
      </c>
      <c r="D5863" s="11"/>
      <c r="E5863" s="29">
        <v>2.2200000000000002</v>
      </c>
      <c r="F5863" s="6">
        <f>E5863*'[2]Percent Input'!$B$10</f>
        <v>2.2200000000000002</v>
      </c>
      <c r="G5863" s="7">
        <f>E5863*'[2]Percent Input'!$C$10</f>
        <v>2.2200000000000002</v>
      </c>
      <c r="H5863" s="7">
        <f>E5863*'[2]Percent Input'!$D$10</f>
        <v>2.2200000000000002</v>
      </c>
      <c r="I5863" s="8">
        <f>E5863*'[2]Percent Input'!$E$10</f>
        <v>2.2200000000000002</v>
      </c>
    </row>
    <row r="5864" spans="1:9" x14ac:dyDescent="0.25">
      <c r="A5864" s="11" t="s">
        <v>13690</v>
      </c>
      <c r="B5864" s="19" t="s">
        <v>13691</v>
      </c>
      <c r="C5864" s="11" t="s">
        <v>15562</v>
      </c>
      <c r="D5864" s="11"/>
      <c r="E5864" s="29">
        <v>1.69</v>
      </c>
      <c r="F5864" s="6">
        <f>E5864*'[2]Percent Input'!$B$10</f>
        <v>1.69</v>
      </c>
      <c r="G5864" s="7">
        <f>E5864*'[2]Percent Input'!$C$10</f>
        <v>1.69</v>
      </c>
      <c r="H5864" s="7">
        <f>E5864*'[2]Percent Input'!$D$10</f>
        <v>1.69</v>
      </c>
      <c r="I5864" s="8">
        <f>E5864*'[2]Percent Input'!$E$10</f>
        <v>1.69</v>
      </c>
    </row>
    <row r="5865" spans="1:9" x14ac:dyDescent="0.25">
      <c r="A5865" s="11" t="s">
        <v>13692</v>
      </c>
      <c r="B5865" s="19" t="s">
        <v>13693</v>
      </c>
      <c r="C5865" s="11" t="s">
        <v>15562</v>
      </c>
      <c r="D5865" s="11"/>
      <c r="E5865" s="29">
        <v>1.51</v>
      </c>
      <c r="F5865" s="6">
        <f>E5865*'[2]Percent Input'!$B$10</f>
        <v>1.51</v>
      </c>
      <c r="G5865" s="7">
        <f>E5865*'[2]Percent Input'!$C$10</f>
        <v>1.51</v>
      </c>
      <c r="H5865" s="7">
        <f>E5865*'[2]Percent Input'!$D$10</f>
        <v>1.51</v>
      </c>
      <c r="I5865" s="8">
        <f>E5865*'[2]Percent Input'!$E$10</f>
        <v>1.51</v>
      </c>
    </row>
    <row r="5866" spans="1:9" x14ac:dyDescent="0.25">
      <c r="A5866" s="11" t="s">
        <v>13694</v>
      </c>
      <c r="B5866" s="19" t="s">
        <v>13695</v>
      </c>
      <c r="C5866" s="11" t="s">
        <v>15562</v>
      </c>
      <c r="D5866" s="11"/>
      <c r="E5866" s="29">
        <v>2.19</v>
      </c>
      <c r="F5866" s="6">
        <f>E5866*'[2]Percent Input'!$B$10</f>
        <v>2.19</v>
      </c>
      <c r="G5866" s="7">
        <f>E5866*'[2]Percent Input'!$C$10</f>
        <v>2.19</v>
      </c>
      <c r="H5866" s="7">
        <f>E5866*'[2]Percent Input'!$D$10</f>
        <v>2.19</v>
      </c>
      <c r="I5866" s="8">
        <f>E5866*'[2]Percent Input'!$E$10</f>
        <v>2.19</v>
      </c>
    </row>
    <row r="5867" spans="1:9" x14ac:dyDescent="0.25">
      <c r="A5867" s="11" t="s">
        <v>13696</v>
      </c>
      <c r="B5867" s="19" t="s">
        <v>13697</v>
      </c>
      <c r="C5867" s="11" t="s">
        <v>15562</v>
      </c>
      <c r="D5867" s="11"/>
      <c r="E5867" s="29">
        <v>1.22</v>
      </c>
      <c r="F5867" s="6">
        <f>E5867*'[2]Percent Input'!$B$10</f>
        <v>1.22</v>
      </c>
      <c r="G5867" s="7">
        <f>E5867*'[2]Percent Input'!$C$10</f>
        <v>1.22</v>
      </c>
      <c r="H5867" s="7">
        <f>E5867*'[2]Percent Input'!$D$10</f>
        <v>1.22</v>
      </c>
      <c r="I5867" s="8">
        <f>E5867*'[2]Percent Input'!$E$10</f>
        <v>1.22</v>
      </c>
    </row>
    <row r="5868" spans="1:9" x14ac:dyDescent="0.25">
      <c r="A5868" s="11" t="s">
        <v>13698</v>
      </c>
      <c r="B5868" s="19" t="s">
        <v>15709</v>
      </c>
      <c r="C5868" s="11" t="s">
        <v>15562</v>
      </c>
      <c r="D5868" s="11"/>
      <c r="E5868" s="29">
        <v>1.65</v>
      </c>
      <c r="F5868" s="6">
        <f>E5868*'[2]Percent Input'!$B$10</f>
        <v>1.65</v>
      </c>
      <c r="G5868" s="7">
        <f>E5868*'[2]Percent Input'!$C$10</f>
        <v>1.65</v>
      </c>
      <c r="H5868" s="7">
        <f>E5868*'[2]Percent Input'!$D$10</f>
        <v>1.65</v>
      </c>
      <c r="I5868" s="8">
        <f>E5868*'[2]Percent Input'!$E$10</f>
        <v>1.65</v>
      </c>
    </row>
    <row r="5869" spans="1:9" x14ac:dyDescent="0.25">
      <c r="A5869" s="11" t="s">
        <v>13699</v>
      </c>
      <c r="B5869" s="19" t="s">
        <v>15710</v>
      </c>
      <c r="C5869" s="11" t="s">
        <v>15562</v>
      </c>
      <c r="D5869" s="11"/>
      <c r="E5869" s="29">
        <v>1.1299999999999999</v>
      </c>
      <c r="F5869" s="6">
        <f>E5869*'[2]Percent Input'!$B$10</f>
        <v>1.1299999999999999</v>
      </c>
      <c r="G5869" s="7">
        <f>E5869*'[2]Percent Input'!$C$10</f>
        <v>1.1299999999999999</v>
      </c>
      <c r="H5869" s="7">
        <f>E5869*'[2]Percent Input'!$D$10</f>
        <v>1.1299999999999999</v>
      </c>
      <c r="I5869" s="8">
        <f>E5869*'[2]Percent Input'!$E$10</f>
        <v>1.1299999999999999</v>
      </c>
    </row>
    <row r="5870" spans="1:9" x14ac:dyDescent="0.25">
      <c r="A5870" s="11" t="s">
        <v>13700</v>
      </c>
      <c r="B5870" s="19" t="s">
        <v>13701</v>
      </c>
      <c r="C5870" s="11" t="s">
        <v>15562</v>
      </c>
      <c r="D5870" s="11"/>
      <c r="E5870" s="29">
        <v>2.59</v>
      </c>
      <c r="F5870" s="6">
        <f>E5870*'[2]Percent Input'!$B$10</f>
        <v>2.59</v>
      </c>
      <c r="G5870" s="7">
        <f>E5870*'[2]Percent Input'!$C$10</f>
        <v>2.59</v>
      </c>
      <c r="H5870" s="7">
        <f>E5870*'[2]Percent Input'!$D$10</f>
        <v>2.59</v>
      </c>
      <c r="I5870" s="8">
        <f>E5870*'[2]Percent Input'!$E$10</f>
        <v>2.59</v>
      </c>
    </row>
    <row r="5871" spans="1:9" x14ac:dyDescent="0.25">
      <c r="A5871" s="11" t="s">
        <v>13702</v>
      </c>
      <c r="B5871" s="19" t="s">
        <v>15711</v>
      </c>
      <c r="C5871" s="11" t="s">
        <v>15562</v>
      </c>
      <c r="D5871" s="11"/>
      <c r="E5871" s="29">
        <v>938.25</v>
      </c>
      <c r="F5871" s="6">
        <f>E5871*'[2]Percent Input'!$B$10</f>
        <v>938.25</v>
      </c>
      <c r="G5871" s="7">
        <f>E5871*'[2]Percent Input'!$C$10</f>
        <v>938.25</v>
      </c>
      <c r="H5871" s="7">
        <f>E5871*'[2]Percent Input'!$D$10</f>
        <v>938.25</v>
      </c>
      <c r="I5871" s="8">
        <f>E5871*'[2]Percent Input'!$E$10</f>
        <v>938.25</v>
      </c>
    </row>
    <row r="5872" spans="1:9" x14ac:dyDescent="0.25">
      <c r="A5872" s="11" t="s">
        <v>13703</v>
      </c>
      <c r="B5872" s="19" t="s">
        <v>15712</v>
      </c>
      <c r="C5872" s="11" t="s">
        <v>15562</v>
      </c>
      <c r="D5872" s="11"/>
      <c r="E5872" s="29">
        <v>749.4</v>
      </c>
      <c r="F5872" s="6">
        <f>E5872*'[2]Percent Input'!$B$10</f>
        <v>749.4</v>
      </c>
      <c r="G5872" s="7">
        <f>E5872*'[2]Percent Input'!$C$10</f>
        <v>749.4</v>
      </c>
      <c r="H5872" s="7">
        <f>E5872*'[2]Percent Input'!$D$10</f>
        <v>749.4</v>
      </c>
      <c r="I5872" s="8">
        <f>E5872*'[2]Percent Input'!$E$10</f>
        <v>749.4</v>
      </c>
    </row>
    <row r="5873" spans="1:9" x14ac:dyDescent="0.25">
      <c r="A5873" s="11" t="s">
        <v>13704</v>
      </c>
      <c r="B5873" s="19" t="s">
        <v>15713</v>
      </c>
      <c r="C5873" s="11" t="s">
        <v>15562</v>
      </c>
      <c r="D5873" s="11"/>
      <c r="E5873" s="29">
        <v>908.97</v>
      </c>
      <c r="F5873" s="6">
        <f>E5873*'[2]Percent Input'!$B$10</f>
        <v>908.97</v>
      </c>
      <c r="G5873" s="7">
        <f>E5873*'[2]Percent Input'!$C$10</f>
        <v>908.97</v>
      </c>
      <c r="H5873" s="7">
        <f>E5873*'[2]Percent Input'!$D$10</f>
        <v>908.97</v>
      </c>
      <c r="I5873" s="8">
        <f>E5873*'[2]Percent Input'!$E$10</f>
        <v>908.97</v>
      </c>
    </row>
    <row r="5874" spans="1:9" x14ac:dyDescent="0.25">
      <c r="A5874" s="11" t="s">
        <v>13705</v>
      </c>
      <c r="B5874" s="19" t="s">
        <v>13706</v>
      </c>
      <c r="C5874" s="11" t="s">
        <v>15562</v>
      </c>
      <c r="D5874" s="11"/>
      <c r="E5874" s="29">
        <v>884.5</v>
      </c>
      <c r="F5874" s="6">
        <f>E5874*'[2]Percent Input'!$B$10</f>
        <v>884.5</v>
      </c>
      <c r="G5874" s="7">
        <f>E5874*'[2]Percent Input'!$C$10</f>
        <v>884.5</v>
      </c>
      <c r="H5874" s="7">
        <f>E5874*'[2]Percent Input'!$D$10</f>
        <v>884.5</v>
      </c>
      <c r="I5874" s="8">
        <f>E5874*'[2]Percent Input'!$E$10</f>
        <v>884.5</v>
      </c>
    </row>
    <row r="5875" spans="1:9" x14ac:dyDescent="0.25">
      <c r="A5875" s="11" t="s">
        <v>13707</v>
      </c>
      <c r="B5875" s="19" t="s">
        <v>15714</v>
      </c>
      <c r="C5875" s="11" t="s">
        <v>15562</v>
      </c>
      <c r="D5875" s="11"/>
      <c r="E5875" s="29">
        <v>781.26</v>
      </c>
      <c r="F5875" s="6">
        <f>E5875*'[2]Percent Input'!$B$10</f>
        <v>781.26</v>
      </c>
      <c r="G5875" s="7">
        <f>E5875*'[2]Percent Input'!$C$10</f>
        <v>781.26</v>
      </c>
      <c r="H5875" s="7">
        <f>E5875*'[2]Percent Input'!$D$10</f>
        <v>781.26</v>
      </c>
      <c r="I5875" s="8">
        <f>E5875*'[2]Percent Input'!$E$10</f>
        <v>781.26</v>
      </c>
    </row>
    <row r="5876" spans="1:9" x14ac:dyDescent="0.25">
      <c r="A5876" s="11" t="s">
        <v>15715</v>
      </c>
      <c r="B5876" s="19" t="s">
        <v>15716</v>
      </c>
      <c r="C5876" s="11" t="s">
        <v>15562</v>
      </c>
      <c r="D5876" s="11"/>
      <c r="E5876" s="29">
        <v>32.39</v>
      </c>
      <c r="F5876" s="6">
        <f>E5876*'[2]Percent Input'!$B$10</f>
        <v>32.39</v>
      </c>
      <c r="G5876" s="7">
        <f>E5876*'[2]Percent Input'!$C$10</f>
        <v>32.39</v>
      </c>
      <c r="H5876" s="7">
        <f>E5876*'[2]Percent Input'!$D$10</f>
        <v>32.39</v>
      </c>
      <c r="I5876" s="8">
        <f>E5876*'[2]Percent Input'!$E$10</f>
        <v>32.39</v>
      </c>
    </row>
    <row r="5877" spans="1:9" x14ac:dyDescent="0.25">
      <c r="A5877" s="11" t="s">
        <v>13708</v>
      </c>
      <c r="B5877" s="19" t="s">
        <v>13709</v>
      </c>
      <c r="C5877" s="11" t="s">
        <v>15562</v>
      </c>
      <c r="D5877" s="11"/>
      <c r="E5877" s="29">
        <v>40.72</v>
      </c>
      <c r="F5877" s="6">
        <f>E5877*'[2]Percent Input'!$B$10</f>
        <v>40.72</v>
      </c>
      <c r="G5877" s="7">
        <f>E5877*'[2]Percent Input'!$C$10</f>
        <v>40.72</v>
      </c>
      <c r="H5877" s="7">
        <f>E5877*'[2]Percent Input'!$D$10</f>
        <v>40.72</v>
      </c>
      <c r="I5877" s="8">
        <f>E5877*'[2]Percent Input'!$E$10</f>
        <v>40.72</v>
      </c>
    </row>
    <row r="5878" spans="1:9" x14ac:dyDescent="0.25">
      <c r="A5878" s="11" t="s">
        <v>13710</v>
      </c>
      <c r="B5878" s="19" t="s">
        <v>13711</v>
      </c>
      <c r="C5878" s="11" t="s">
        <v>15562</v>
      </c>
      <c r="D5878" s="11"/>
      <c r="E5878" s="29">
        <v>934.82</v>
      </c>
      <c r="F5878" s="6">
        <f>E5878*'[2]Percent Input'!$B$10</f>
        <v>934.82</v>
      </c>
      <c r="G5878" s="7">
        <f>E5878*'[2]Percent Input'!$C$10</f>
        <v>934.82</v>
      </c>
      <c r="H5878" s="7">
        <f>E5878*'[2]Percent Input'!$D$10</f>
        <v>934.82</v>
      </c>
      <c r="I5878" s="8">
        <f>E5878*'[2]Percent Input'!$E$10</f>
        <v>934.82</v>
      </c>
    </row>
    <row r="5879" spans="1:9" x14ac:dyDescent="0.25">
      <c r="A5879" s="11" t="s">
        <v>13712</v>
      </c>
      <c r="B5879" s="19" t="s">
        <v>13713</v>
      </c>
      <c r="C5879" s="11" t="s">
        <v>15562</v>
      </c>
      <c r="D5879" s="11"/>
      <c r="E5879" s="29">
        <v>385.51</v>
      </c>
      <c r="F5879" s="6">
        <f>E5879*'[2]Percent Input'!$B$10</f>
        <v>385.51</v>
      </c>
      <c r="G5879" s="7">
        <f>E5879*'[2]Percent Input'!$C$10</f>
        <v>385.51</v>
      </c>
      <c r="H5879" s="7">
        <f>E5879*'[2]Percent Input'!$D$10</f>
        <v>385.51</v>
      </c>
      <c r="I5879" s="8">
        <f>E5879*'[2]Percent Input'!$E$10</f>
        <v>385.51</v>
      </c>
    </row>
    <row r="5880" spans="1:9" x14ac:dyDescent="0.25">
      <c r="A5880" s="11" t="s">
        <v>13714</v>
      </c>
      <c r="B5880" s="19" t="s">
        <v>15717</v>
      </c>
      <c r="C5880" s="11" t="s">
        <v>15562</v>
      </c>
      <c r="D5880" s="11"/>
      <c r="E5880" s="29">
        <v>78.63</v>
      </c>
      <c r="F5880" s="6">
        <f>E5880*'[2]Percent Input'!$B$10</f>
        <v>78.63</v>
      </c>
      <c r="G5880" s="7">
        <f>E5880*'[2]Percent Input'!$C$10</f>
        <v>78.63</v>
      </c>
      <c r="H5880" s="7">
        <f>E5880*'[2]Percent Input'!$D$10</f>
        <v>78.63</v>
      </c>
      <c r="I5880" s="8">
        <f>E5880*'[2]Percent Input'!$E$10</f>
        <v>78.63</v>
      </c>
    </row>
    <row r="5881" spans="1:9" x14ac:dyDescent="0.25">
      <c r="A5881" s="11" t="s">
        <v>13715</v>
      </c>
      <c r="B5881" s="19" t="s">
        <v>13716</v>
      </c>
      <c r="C5881" s="11" t="s">
        <v>15562</v>
      </c>
      <c r="D5881" s="11"/>
      <c r="E5881" s="29">
        <v>15936</v>
      </c>
      <c r="F5881" s="6">
        <f>E5881*'[2]Percent Input'!$B$10</f>
        <v>15936</v>
      </c>
      <c r="G5881" s="7">
        <f>E5881*'[2]Percent Input'!$C$10</f>
        <v>15936</v>
      </c>
      <c r="H5881" s="7">
        <f>E5881*'[2]Percent Input'!$D$10</f>
        <v>15936</v>
      </c>
      <c r="I5881" s="8">
        <f>E5881*'[2]Percent Input'!$E$10</f>
        <v>15936</v>
      </c>
    </row>
    <row r="5882" spans="1:9" x14ac:dyDescent="0.25">
      <c r="A5882" s="11" t="s">
        <v>13717</v>
      </c>
      <c r="B5882" s="19" t="s">
        <v>15718</v>
      </c>
      <c r="C5882" s="11" t="s">
        <v>15562</v>
      </c>
      <c r="D5882" s="11"/>
      <c r="E5882" s="29">
        <v>321.52</v>
      </c>
      <c r="F5882" s="6">
        <f>E5882*'[2]Percent Input'!$B$10</f>
        <v>321.52</v>
      </c>
      <c r="G5882" s="7">
        <f>E5882*'[2]Percent Input'!$C$10</f>
        <v>321.52</v>
      </c>
      <c r="H5882" s="7">
        <f>E5882*'[2]Percent Input'!$D$10</f>
        <v>321.52</v>
      </c>
      <c r="I5882" s="8">
        <f>E5882*'[2]Percent Input'!$E$10</f>
        <v>321.52</v>
      </c>
    </row>
    <row r="5883" spans="1:9" x14ac:dyDescent="0.25">
      <c r="A5883" s="11" t="s">
        <v>13718</v>
      </c>
      <c r="B5883" s="19" t="s">
        <v>13719</v>
      </c>
      <c r="C5883" s="11" t="s">
        <v>15562</v>
      </c>
      <c r="D5883" s="11"/>
      <c r="E5883" s="29">
        <v>190.49</v>
      </c>
      <c r="F5883" s="6">
        <f>E5883*'[2]Percent Input'!$B$10</f>
        <v>190.49</v>
      </c>
      <c r="G5883" s="7">
        <f>E5883*'[2]Percent Input'!$C$10</f>
        <v>190.49</v>
      </c>
      <c r="H5883" s="7">
        <f>E5883*'[2]Percent Input'!$D$10</f>
        <v>190.49</v>
      </c>
      <c r="I5883" s="8">
        <f>E5883*'[2]Percent Input'!$E$10</f>
        <v>190.49</v>
      </c>
    </row>
    <row r="5884" spans="1:9" x14ac:dyDescent="0.25">
      <c r="A5884" s="11" t="s">
        <v>13720</v>
      </c>
      <c r="B5884" s="19" t="s">
        <v>15719</v>
      </c>
      <c r="C5884" s="11" t="s">
        <v>15562</v>
      </c>
      <c r="D5884" s="11"/>
      <c r="E5884" s="29">
        <v>461.03</v>
      </c>
      <c r="F5884" s="6">
        <f>E5884*'[2]Percent Input'!$B$10</f>
        <v>461.03</v>
      </c>
      <c r="G5884" s="7">
        <f>E5884*'[2]Percent Input'!$C$10</f>
        <v>461.03</v>
      </c>
      <c r="H5884" s="7">
        <f>E5884*'[2]Percent Input'!$D$10</f>
        <v>461.03</v>
      </c>
      <c r="I5884" s="8">
        <f>E5884*'[2]Percent Input'!$E$10</f>
        <v>461.03</v>
      </c>
    </row>
    <row r="5885" spans="1:9" x14ac:dyDescent="0.25">
      <c r="A5885" s="11" t="s">
        <v>13721</v>
      </c>
      <c r="B5885" s="19" t="s">
        <v>15720</v>
      </c>
      <c r="C5885" s="11" t="s">
        <v>15562</v>
      </c>
      <c r="D5885" s="11"/>
      <c r="E5885" s="29">
        <v>463.7</v>
      </c>
      <c r="F5885" s="6">
        <f>E5885*'[2]Percent Input'!$B$10</f>
        <v>463.7</v>
      </c>
      <c r="G5885" s="7">
        <f>E5885*'[2]Percent Input'!$C$10</f>
        <v>463.7</v>
      </c>
      <c r="H5885" s="7">
        <f>E5885*'[2]Percent Input'!$D$10</f>
        <v>463.7</v>
      </c>
      <c r="I5885" s="8">
        <f>E5885*'[2]Percent Input'!$E$10</f>
        <v>463.7</v>
      </c>
    </row>
    <row r="5886" spans="1:9" x14ac:dyDescent="0.25">
      <c r="A5886" s="11" t="s">
        <v>13722</v>
      </c>
      <c r="B5886" s="19" t="s">
        <v>15721</v>
      </c>
      <c r="C5886" s="11" t="s">
        <v>15562</v>
      </c>
      <c r="D5886" s="11"/>
      <c r="E5886" s="29">
        <v>359</v>
      </c>
      <c r="F5886" s="6">
        <f>E5886*'[2]Percent Input'!$B$10</f>
        <v>359</v>
      </c>
      <c r="G5886" s="7">
        <f>E5886*'[2]Percent Input'!$C$10</f>
        <v>359</v>
      </c>
      <c r="H5886" s="7">
        <f>E5886*'[2]Percent Input'!$D$10</f>
        <v>359</v>
      </c>
      <c r="I5886" s="8">
        <f>E5886*'[2]Percent Input'!$E$10</f>
        <v>359</v>
      </c>
    </row>
    <row r="5887" spans="1:9" x14ac:dyDescent="0.25">
      <c r="A5887" s="11" t="s">
        <v>13723</v>
      </c>
      <c r="B5887" s="19" t="s">
        <v>15722</v>
      </c>
      <c r="C5887" s="11" t="s">
        <v>15562</v>
      </c>
      <c r="D5887" s="11"/>
      <c r="E5887" s="29">
        <v>987.67</v>
      </c>
      <c r="F5887" s="6">
        <f>E5887*'[2]Percent Input'!$B$10</f>
        <v>987.67</v>
      </c>
      <c r="G5887" s="7">
        <f>E5887*'[2]Percent Input'!$C$10</f>
        <v>987.67</v>
      </c>
      <c r="H5887" s="7">
        <f>E5887*'[2]Percent Input'!$D$10</f>
        <v>987.67</v>
      </c>
      <c r="I5887" s="8">
        <f>E5887*'[2]Percent Input'!$E$10</f>
        <v>987.67</v>
      </c>
    </row>
    <row r="5888" spans="1:9" x14ac:dyDescent="0.25">
      <c r="A5888" s="11" t="s">
        <v>13724</v>
      </c>
      <c r="B5888" s="19" t="s">
        <v>15723</v>
      </c>
      <c r="C5888" s="11" t="s">
        <v>15562</v>
      </c>
      <c r="D5888" s="11"/>
      <c r="E5888" s="29">
        <v>7.8</v>
      </c>
      <c r="F5888" s="6">
        <f>E5888*'[2]Percent Input'!$B$10</f>
        <v>7.8</v>
      </c>
      <c r="G5888" s="7">
        <f>E5888*'[2]Percent Input'!$C$10</f>
        <v>7.8</v>
      </c>
      <c r="H5888" s="7">
        <f>E5888*'[2]Percent Input'!$D$10</f>
        <v>7.8</v>
      </c>
      <c r="I5888" s="8">
        <f>E5888*'[2]Percent Input'!$E$10</f>
        <v>7.8</v>
      </c>
    </row>
    <row r="5889" spans="1:9" x14ac:dyDescent="0.25">
      <c r="A5889" s="11" t="s">
        <v>13725</v>
      </c>
      <c r="B5889" s="19" t="s">
        <v>15724</v>
      </c>
      <c r="C5889" s="11" t="s">
        <v>15562</v>
      </c>
      <c r="D5889" s="11"/>
      <c r="E5889" s="29">
        <v>7.66</v>
      </c>
      <c r="F5889" s="6">
        <f>E5889*'[2]Percent Input'!$B$10</f>
        <v>7.66</v>
      </c>
      <c r="G5889" s="7">
        <f>E5889*'[2]Percent Input'!$C$10</f>
        <v>7.66</v>
      </c>
      <c r="H5889" s="7">
        <f>E5889*'[2]Percent Input'!$D$10</f>
        <v>7.66</v>
      </c>
      <c r="I5889" s="8">
        <f>E5889*'[2]Percent Input'!$E$10</f>
        <v>7.66</v>
      </c>
    </row>
    <row r="5890" spans="1:9" x14ac:dyDescent="0.25">
      <c r="A5890" s="11" t="s">
        <v>13726</v>
      </c>
      <c r="B5890" s="19" t="s">
        <v>15725</v>
      </c>
      <c r="C5890" s="11" t="s">
        <v>15562</v>
      </c>
      <c r="D5890" s="11"/>
      <c r="E5890" s="29">
        <v>84.64</v>
      </c>
      <c r="F5890" s="6">
        <f>E5890*'[2]Percent Input'!$B$10</f>
        <v>84.64</v>
      </c>
      <c r="G5890" s="7">
        <f>E5890*'[2]Percent Input'!$C$10</f>
        <v>84.64</v>
      </c>
      <c r="H5890" s="7">
        <f>E5890*'[2]Percent Input'!$D$10</f>
        <v>84.64</v>
      </c>
      <c r="I5890" s="8">
        <f>E5890*'[2]Percent Input'!$E$10</f>
        <v>84.64</v>
      </c>
    </row>
    <row r="5891" spans="1:9" x14ac:dyDescent="0.25">
      <c r="A5891" s="11" t="s">
        <v>13727</v>
      </c>
      <c r="B5891" s="19" t="s">
        <v>13728</v>
      </c>
      <c r="C5891" s="11" t="s">
        <v>15562</v>
      </c>
      <c r="D5891" s="11"/>
      <c r="E5891" s="29">
        <v>14.34</v>
      </c>
      <c r="F5891" s="6">
        <f>E5891*'[2]Percent Input'!$B$10</f>
        <v>14.34</v>
      </c>
      <c r="G5891" s="7">
        <f>E5891*'[2]Percent Input'!$C$10</f>
        <v>14.34</v>
      </c>
      <c r="H5891" s="7">
        <f>E5891*'[2]Percent Input'!$D$10</f>
        <v>14.34</v>
      </c>
      <c r="I5891" s="8">
        <f>E5891*'[2]Percent Input'!$E$10</f>
        <v>14.34</v>
      </c>
    </row>
    <row r="5892" spans="1:9" x14ac:dyDescent="0.25">
      <c r="A5892" s="11" t="s">
        <v>13729</v>
      </c>
      <c r="B5892" s="19" t="s">
        <v>13730</v>
      </c>
      <c r="C5892" s="11" t="s">
        <v>15562</v>
      </c>
      <c r="D5892" s="11"/>
      <c r="E5892" s="29">
        <v>171.09</v>
      </c>
      <c r="F5892" s="6">
        <f>E5892*'[2]Percent Input'!$B$10</f>
        <v>171.09</v>
      </c>
      <c r="G5892" s="7">
        <f>E5892*'[2]Percent Input'!$C$10</f>
        <v>171.09</v>
      </c>
      <c r="H5892" s="7">
        <f>E5892*'[2]Percent Input'!$D$10</f>
        <v>171.09</v>
      </c>
      <c r="I5892" s="8">
        <f>E5892*'[2]Percent Input'!$E$10</f>
        <v>171.09</v>
      </c>
    </row>
    <row r="5893" spans="1:9" x14ac:dyDescent="0.25">
      <c r="A5893" s="11" t="s">
        <v>13731</v>
      </c>
      <c r="B5893" s="19" t="s">
        <v>13732</v>
      </c>
      <c r="C5893" s="11" t="s">
        <v>15562</v>
      </c>
      <c r="D5893" s="11"/>
      <c r="E5893" s="29">
        <v>148.81</v>
      </c>
      <c r="F5893" s="6">
        <f>E5893*'[2]Percent Input'!$B$10</f>
        <v>148.81</v>
      </c>
      <c r="G5893" s="7">
        <f>E5893*'[2]Percent Input'!$C$10</f>
        <v>148.81</v>
      </c>
      <c r="H5893" s="7">
        <f>E5893*'[2]Percent Input'!$D$10</f>
        <v>148.81</v>
      </c>
      <c r="I5893" s="8">
        <f>E5893*'[2]Percent Input'!$E$10</f>
        <v>148.81</v>
      </c>
    </row>
    <row r="5894" spans="1:9" x14ac:dyDescent="0.25">
      <c r="A5894" s="11" t="s">
        <v>13733</v>
      </c>
      <c r="B5894" s="19" t="s">
        <v>13734</v>
      </c>
      <c r="C5894" s="11" t="s">
        <v>15562</v>
      </c>
      <c r="D5894" s="11"/>
      <c r="E5894" s="29">
        <v>11.85</v>
      </c>
      <c r="F5894" s="6">
        <f>E5894*'[2]Percent Input'!$B$10</f>
        <v>11.85</v>
      </c>
      <c r="G5894" s="7">
        <f>E5894*'[2]Percent Input'!$C$10</f>
        <v>11.85</v>
      </c>
      <c r="H5894" s="7">
        <f>E5894*'[2]Percent Input'!$D$10</f>
        <v>11.85</v>
      </c>
      <c r="I5894" s="8">
        <f>E5894*'[2]Percent Input'!$E$10</f>
        <v>11.85</v>
      </c>
    </row>
    <row r="5895" spans="1:9" x14ac:dyDescent="0.25">
      <c r="A5895" s="11" t="s">
        <v>13735</v>
      </c>
      <c r="B5895" s="19" t="s">
        <v>15726</v>
      </c>
      <c r="C5895" s="11" t="s">
        <v>15562</v>
      </c>
      <c r="D5895" s="11"/>
      <c r="E5895" s="29">
        <v>528</v>
      </c>
      <c r="F5895" s="6">
        <f>E5895*'[2]Percent Input'!$B$10</f>
        <v>528</v>
      </c>
      <c r="G5895" s="7">
        <f>E5895*'[2]Percent Input'!$C$10</f>
        <v>528</v>
      </c>
      <c r="H5895" s="7">
        <f>E5895*'[2]Percent Input'!$D$10</f>
        <v>528</v>
      </c>
      <c r="I5895" s="8">
        <f>E5895*'[2]Percent Input'!$E$10</f>
        <v>528</v>
      </c>
    </row>
    <row r="5896" spans="1:9" x14ac:dyDescent="0.25">
      <c r="A5896" s="11" t="s">
        <v>13736</v>
      </c>
      <c r="B5896" s="19" t="s">
        <v>13737</v>
      </c>
      <c r="C5896" s="11" t="s">
        <v>15562</v>
      </c>
      <c r="D5896" s="11"/>
      <c r="E5896" s="29">
        <v>798.55</v>
      </c>
      <c r="F5896" s="6">
        <f>E5896*'[2]Percent Input'!$B$10</f>
        <v>798.55</v>
      </c>
      <c r="G5896" s="7">
        <f>E5896*'[2]Percent Input'!$C$10</f>
        <v>798.55</v>
      </c>
      <c r="H5896" s="7">
        <f>E5896*'[2]Percent Input'!$D$10</f>
        <v>798.55</v>
      </c>
      <c r="I5896" s="8">
        <f>E5896*'[2]Percent Input'!$E$10</f>
        <v>798.55</v>
      </c>
    </row>
    <row r="5897" spans="1:9" x14ac:dyDescent="0.25">
      <c r="A5897" s="11" t="s">
        <v>13738</v>
      </c>
      <c r="B5897" s="19" t="s">
        <v>15727</v>
      </c>
      <c r="C5897" s="11" t="s">
        <v>15562</v>
      </c>
      <c r="D5897" s="11"/>
      <c r="E5897" s="29">
        <v>0.99</v>
      </c>
      <c r="F5897" s="6">
        <f>E5897*'[2]Percent Input'!$B$10</f>
        <v>0.99</v>
      </c>
      <c r="G5897" s="7">
        <f>E5897*'[2]Percent Input'!$C$10</f>
        <v>0.99</v>
      </c>
      <c r="H5897" s="7">
        <f>E5897*'[2]Percent Input'!$D$10</f>
        <v>0.99</v>
      </c>
      <c r="I5897" s="8">
        <f>E5897*'[2]Percent Input'!$E$10</f>
        <v>0.99</v>
      </c>
    </row>
    <row r="5898" spans="1:9" x14ac:dyDescent="0.25">
      <c r="A5898" s="11" t="s">
        <v>13739</v>
      </c>
      <c r="B5898" s="19" t="s">
        <v>15728</v>
      </c>
      <c r="C5898" s="11" t="s">
        <v>15562</v>
      </c>
      <c r="D5898" s="11"/>
      <c r="E5898" s="29">
        <v>3.26</v>
      </c>
      <c r="F5898" s="6">
        <f>E5898*'[2]Percent Input'!$B$10</f>
        <v>3.26</v>
      </c>
      <c r="G5898" s="7">
        <f>E5898*'[2]Percent Input'!$C$10</f>
        <v>3.26</v>
      </c>
      <c r="H5898" s="7">
        <f>E5898*'[2]Percent Input'!$D$10</f>
        <v>3.26</v>
      </c>
      <c r="I5898" s="8">
        <f>E5898*'[2]Percent Input'!$E$10</f>
        <v>3.26</v>
      </c>
    </row>
    <row r="5899" spans="1:9" x14ac:dyDescent="0.25">
      <c r="A5899" s="11" t="s">
        <v>13740</v>
      </c>
      <c r="B5899" s="19" t="s">
        <v>13741</v>
      </c>
      <c r="C5899" s="11" t="s">
        <v>15562</v>
      </c>
      <c r="D5899" s="11"/>
      <c r="E5899" s="29">
        <v>38179</v>
      </c>
      <c r="F5899" s="6">
        <f>E5899*'[2]Percent Input'!$B$10</f>
        <v>38179</v>
      </c>
      <c r="G5899" s="7">
        <f>E5899*'[2]Percent Input'!$C$10</f>
        <v>38179</v>
      </c>
      <c r="H5899" s="7">
        <f>E5899*'[2]Percent Input'!$D$10</f>
        <v>38179</v>
      </c>
      <c r="I5899" s="8">
        <f>E5899*'[2]Percent Input'!$E$10</f>
        <v>38179</v>
      </c>
    </row>
    <row r="5900" spans="1:9" x14ac:dyDescent="0.25">
      <c r="A5900" s="11" t="s">
        <v>13742</v>
      </c>
      <c r="B5900" s="19" t="s">
        <v>15729</v>
      </c>
      <c r="C5900" s="11" t="s">
        <v>15562</v>
      </c>
      <c r="D5900" s="11"/>
      <c r="E5900" s="29">
        <v>5.73</v>
      </c>
      <c r="F5900" s="6">
        <f>E5900*'[2]Percent Input'!$B$10</f>
        <v>5.73</v>
      </c>
      <c r="G5900" s="7">
        <f>E5900*'[2]Percent Input'!$C$10</f>
        <v>5.73</v>
      </c>
      <c r="H5900" s="7">
        <f>E5900*'[2]Percent Input'!$D$10</f>
        <v>5.73</v>
      </c>
      <c r="I5900" s="8">
        <f>E5900*'[2]Percent Input'!$E$10</f>
        <v>5.73</v>
      </c>
    </row>
    <row r="5901" spans="1:9" x14ac:dyDescent="0.25">
      <c r="A5901" s="11" t="s">
        <v>13743</v>
      </c>
      <c r="B5901" s="19" t="s">
        <v>15730</v>
      </c>
      <c r="C5901" s="11" t="s">
        <v>15562</v>
      </c>
      <c r="D5901" s="11"/>
      <c r="E5901" s="29">
        <v>24.45</v>
      </c>
      <c r="F5901" s="6">
        <f>E5901*'[2]Percent Input'!$B$10</f>
        <v>24.45</v>
      </c>
      <c r="G5901" s="7">
        <f>E5901*'[2]Percent Input'!$C$10</f>
        <v>24.45</v>
      </c>
      <c r="H5901" s="7">
        <f>E5901*'[2]Percent Input'!$D$10</f>
        <v>24.45</v>
      </c>
      <c r="I5901" s="8">
        <f>E5901*'[2]Percent Input'!$E$10</f>
        <v>24.45</v>
      </c>
    </row>
    <row r="5902" spans="1:9" x14ac:dyDescent="0.25">
      <c r="A5902" s="11" t="s">
        <v>13744</v>
      </c>
      <c r="B5902" s="19" t="s">
        <v>13745</v>
      </c>
      <c r="C5902" s="11" t="s">
        <v>15562</v>
      </c>
      <c r="D5902" s="11"/>
      <c r="E5902" s="29">
        <v>3.02</v>
      </c>
      <c r="F5902" s="6">
        <f>E5902*'[2]Percent Input'!$B$10</f>
        <v>3.02</v>
      </c>
      <c r="G5902" s="7">
        <f>E5902*'[2]Percent Input'!$C$10</f>
        <v>3.02</v>
      </c>
      <c r="H5902" s="7">
        <f>E5902*'[2]Percent Input'!$D$10</f>
        <v>3.02</v>
      </c>
      <c r="I5902" s="8">
        <f>E5902*'[2]Percent Input'!$E$10</f>
        <v>3.02</v>
      </c>
    </row>
    <row r="5903" spans="1:9" x14ac:dyDescent="0.25">
      <c r="A5903" s="11" t="s">
        <v>13746</v>
      </c>
      <c r="B5903" s="19" t="s">
        <v>13747</v>
      </c>
      <c r="C5903" s="11" t="s">
        <v>15562</v>
      </c>
      <c r="D5903" s="11"/>
      <c r="E5903" s="29">
        <v>201.03</v>
      </c>
      <c r="F5903" s="6">
        <f>E5903*'[2]Percent Input'!$B$10</f>
        <v>201.03</v>
      </c>
      <c r="G5903" s="7">
        <f>E5903*'[2]Percent Input'!$C$10</f>
        <v>201.03</v>
      </c>
      <c r="H5903" s="7">
        <f>E5903*'[2]Percent Input'!$D$10</f>
        <v>201.03</v>
      </c>
      <c r="I5903" s="8">
        <f>E5903*'[2]Percent Input'!$E$10</f>
        <v>201.03</v>
      </c>
    </row>
    <row r="5904" spans="1:9" x14ac:dyDescent="0.25">
      <c r="A5904" s="11" t="s">
        <v>13748</v>
      </c>
      <c r="B5904" s="19" t="s">
        <v>13749</v>
      </c>
      <c r="C5904" s="11" t="s">
        <v>15562</v>
      </c>
      <c r="D5904" s="11"/>
      <c r="E5904" s="29">
        <v>28.32</v>
      </c>
      <c r="F5904" s="6">
        <f>E5904*'[2]Percent Input'!$B$10</f>
        <v>28.32</v>
      </c>
      <c r="G5904" s="7">
        <f>E5904*'[2]Percent Input'!$C$10</f>
        <v>28.32</v>
      </c>
      <c r="H5904" s="7">
        <f>E5904*'[2]Percent Input'!$D$10</f>
        <v>28.32</v>
      </c>
      <c r="I5904" s="8">
        <f>E5904*'[2]Percent Input'!$E$10</f>
        <v>28.32</v>
      </c>
    </row>
    <row r="5905" spans="1:9" x14ac:dyDescent="0.25">
      <c r="A5905" s="11" t="s">
        <v>13750</v>
      </c>
      <c r="B5905" s="19" t="s">
        <v>15731</v>
      </c>
      <c r="C5905" s="11" t="s">
        <v>15562</v>
      </c>
      <c r="D5905" s="11"/>
      <c r="E5905" s="29">
        <v>1.43</v>
      </c>
      <c r="F5905" s="6">
        <f>E5905*'[2]Percent Input'!$B$10</f>
        <v>1.43</v>
      </c>
      <c r="G5905" s="7">
        <f>E5905*'[2]Percent Input'!$C$10</f>
        <v>1.43</v>
      </c>
      <c r="H5905" s="7">
        <f>E5905*'[2]Percent Input'!$D$10</f>
        <v>1.43</v>
      </c>
      <c r="I5905" s="8">
        <f>E5905*'[2]Percent Input'!$E$10</f>
        <v>1.43</v>
      </c>
    </row>
    <row r="5906" spans="1:9" x14ac:dyDescent="0.25">
      <c r="A5906" s="11" t="s">
        <v>13751</v>
      </c>
      <c r="B5906" s="19" t="s">
        <v>13752</v>
      </c>
      <c r="C5906" s="11" t="s">
        <v>15562</v>
      </c>
      <c r="D5906" s="11"/>
      <c r="E5906" s="29">
        <v>194.22</v>
      </c>
      <c r="F5906" s="6">
        <f>E5906*'[2]Percent Input'!$B$10</f>
        <v>194.22</v>
      </c>
      <c r="G5906" s="7">
        <f>E5906*'[2]Percent Input'!$C$10</f>
        <v>194.22</v>
      </c>
      <c r="H5906" s="7">
        <f>E5906*'[2]Percent Input'!$D$10</f>
        <v>194.22</v>
      </c>
      <c r="I5906" s="8">
        <f>E5906*'[2]Percent Input'!$E$10</f>
        <v>194.22</v>
      </c>
    </row>
    <row r="5907" spans="1:9" x14ac:dyDescent="0.25">
      <c r="A5907" s="11" t="s">
        <v>13753</v>
      </c>
      <c r="B5907" s="19" t="s">
        <v>15732</v>
      </c>
      <c r="C5907" s="11" t="s">
        <v>15562</v>
      </c>
      <c r="D5907" s="11"/>
      <c r="E5907" s="29">
        <v>3218.9</v>
      </c>
      <c r="F5907" s="6">
        <f>E5907*'[2]Percent Input'!$B$10</f>
        <v>3218.9</v>
      </c>
      <c r="G5907" s="7">
        <f>E5907*'[2]Percent Input'!$C$10</f>
        <v>3218.9</v>
      </c>
      <c r="H5907" s="7">
        <f>E5907*'[2]Percent Input'!$D$10</f>
        <v>3218.9</v>
      </c>
      <c r="I5907" s="8">
        <f>E5907*'[2]Percent Input'!$E$10</f>
        <v>3218.9</v>
      </c>
    </row>
    <row r="5908" spans="1:9" x14ac:dyDescent="0.25">
      <c r="A5908" s="11" t="s">
        <v>13754</v>
      </c>
      <c r="B5908" s="19" t="s">
        <v>13755</v>
      </c>
      <c r="C5908" s="11" t="s">
        <v>15562</v>
      </c>
      <c r="D5908" s="11"/>
      <c r="E5908" s="29">
        <v>11.41</v>
      </c>
      <c r="F5908" s="6">
        <f>E5908*'[2]Percent Input'!$B$10</f>
        <v>11.41</v>
      </c>
      <c r="G5908" s="7">
        <f>E5908*'[2]Percent Input'!$C$10</f>
        <v>11.41</v>
      </c>
      <c r="H5908" s="7">
        <f>E5908*'[2]Percent Input'!$D$10</f>
        <v>11.41</v>
      </c>
      <c r="I5908" s="8">
        <f>E5908*'[2]Percent Input'!$E$10</f>
        <v>11.41</v>
      </c>
    </row>
    <row r="5909" spans="1:9" x14ac:dyDescent="0.25">
      <c r="A5909" s="11" t="s">
        <v>13756</v>
      </c>
      <c r="B5909" s="19" t="s">
        <v>13757</v>
      </c>
      <c r="C5909" s="11" t="s">
        <v>15562</v>
      </c>
      <c r="D5909" s="11"/>
      <c r="E5909" s="29">
        <v>0.61</v>
      </c>
      <c r="F5909" s="6">
        <f>E5909*'[2]Percent Input'!$B$10</f>
        <v>0.61</v>
      </c>
      <c r="G5909" s="7">
        <f>E5909*'[2]Percent Input'!$C$10</f>
        <v>0.61</v>
      </c>
      <c r="H5909" s="7">
        <f>E5909*'[2]Percent Input'!$D$10</f>
        <v>0.61</v>
      </c>
      <c r="I5909" s="8">
        <f>E5909*'[2]Percent Input'!$E$10</f>
        <v>0.61</v>
      </c>
    </row>
    <row r="5910" spans="1:9" x14ac:dyDescent="0.25">
      <c r="A5910" s="11" t="s">
        <v>13758</v>
      </c>
      <c r="B5910" s="19" t="s">
        <v>13759</v>
      </c>
      <c r="C5910" s="11" t="s">
        <v>15562</v>
      </c>
      <c r="D5910" s="11"/>
      <c r="E5910" s="29">
        <v>117</v>
      </c>
      <c r="F5910" s="6">
        <f>E5910*'[2]Percent Input'!$B$10</f>
        <v>117</v>
      </c>
      <c r="G5910" s="7">
        <f>E5910*'[2]Percent Input'!$C$10</f>
        <v>117</v>
      </c>
      <c r="H5910" s="7">
        <f>E5910*'[2]Percent Input'!$D$10</f>
        <v>117</v>
      </c>
      <c r="I5910" s="8">
        <f>E5910*'[2]Percent Input'!$E$10</f>
        <v>117</v>
      </c>
    </row>
    <row r="5911" spans="1:9" x14ac:dyDescent="0.25">
      <c r="A5911" s="11" t="s">
        <v>13760</v>
      </c>
      <c r="B5911" s="19" t="s">
        <v>13761</v>
      </c>
      <c r="C5911" s="11" t="s">
        <v>15562</v>
      </c>
      <c r="D5911" s="11"/>
      <c r="E5911" s="29">
        <v>3.17</v>
      </c>
      <c r="F5911" s="6">
        <f>E5911*'[2]Percent Input'!$B$10</f>
        <v>3.17</v>
      </c>
      <c r="G5911" s="7">
        <f>E5911*'[2]Percent Input'!$C$10</f>
        <v>3.17</v>
      </c>
      <c r="H5911" s="7">
        <f>E5911*'[2]Percent Input'!$D$10</f>
        <v>3.17</v>
      </c>
      <c r="I5911" s="8">
        <f>E5911*'[2]Percent Input'!$E$10</f>
        <v>3.17</v>
      </c>
    </row>
    <row r="5912" spans="1:9" x14ac:dyDescent="0.25">
      <c r="A5912" s="11" t="s">
        <v>13762</v>
      </c>
      <c r="B5912" s="19" t="s">
        <v>13763</v>
      </c>
      <c r="C5912" s="11" t="s">
        <v>15562</v>
      </c>
      <c r="D5912" s="11"/>
      <c r="E5912" s="29">
        <v>1.3</v>
      </c>
      <c r="F5912" s="6">
        <f>E5912*'[2]Percent Input'!$B$10</f>
        <v>1.3</v>
      </c>
      <c r="G5912" s="7">
        <f>E5912*'[2]Percent Input'!$C$10</f>
        <v>1.3</v>
      </c>
      <c r="H5912" s="7">
        <f>E5912*'[2]Percent Input'!$D$10</f>
        <v>1.3</v>
      </c>
      <c r="I5912" s="8">
        <f>E5912*'[2]Percent Input'!$E$10</f>
        <v>1.3</v>
      </c>
    </row>
    <row r="5913" spans="1:9" x14ac:dyDescent="0.25">
      <c r="A5913" s="11" t="s">
        <v>13764</v>
      </c>
      <c r="B5913" s="19" t="s">
        <v>13765</v>
      </c>
      <c r="C5913" s="11" t="s">
        <v>15562</v>
      </c>
      <c r="D5913" s="11"/>
      <c r="E5913" s="29">
        <v>1993.83</v>
      </c>
      <c r="F5913" s="6">
        <f>E5913*'[2]Percent Input'!$B$10</f>
        <v>1993.83</v>
      </c>
      <c r="G5913" s="7">
        <f>E5913*'[2]Percent Input'!$C$10</f>
        <v>1993.83</v>
      </c>
      <c r="H5913" s="7">
        <f>E5913*'[2]Percent Input'!$D$10</f>
        <v>1993.83</v>
      </c>
      <c r="I5913" s="8">
        <f>E5913*'[2]Percent Input'!$E$10</f>
        <v>1993.83</v>
      </c>
    </row>
    <row r="5914" spans="1:9" x14ac:dyDescent="0.25">
      <c r="A5914" s="11" t="s">
        <v>13766</v>
      </c>
      <c r="B5914" s="19" t="s">
        <v>13767</v>
      </c>
      <c r="C5914" s="11" t="s">
        <v>15562</v>
      </c>
      <c r="D5914" s="11"/>
      <c r="E5914" s="29">
        <v>1086.28</v>
      </c>
      <c r="F5914" s="6">
        <f>E5914*'[2]Percent Input'!$B$10</f>
        <v>1086.28</v>
      </c>
      <c r="G5914" s="7">
        <f>E5914*'[2]Percent Input'!$C$10</f>
        <v>1086.28</v>
      </c>
      <c r="H5914" s="7">
        <f>E5914*'[2]Percent Input'!$D$10</f>
        <v>1086.28</v>
      </c>
      <c r="I5914" s="8">
        <f>E5914*'[2]Percent Input'!$E$10</f>
        <v>1086.28</v>
      </c>
    </row>
    <row r="5915" spans="1:9" x14ac:dyDescent="0.25">
      <c r="A5915" s="11" t="s">
        <v>13768</v>
      </c>
      <c r="B5915" s="19" t="s">
        <v>13769</v>
      </c>
      <c r="C5915" s="11" t="s">
        <v>15562</v>
      </c>
      <c r="D5915" s="11"/>
      <c r="E5915" s="29">
        <v>3.63</v>
      </c>
      <c r="F5915" s="6">
        <f>E5915*'[2]Percent Input'!$B$10</f>
        <v>3.63</v>
      </c>
      <c r="G5915" s="7">
        <f>E5915*'[2]Percent Input'!$C$10</f>
        <v>3.63</v>
      </c>
      <c r="H5915" s="7">
        <f>E5915*'[2]Percent Input'!$D$10</f>
        <v>3.63</v>
      </c>
      <c r="I5915" s="8">
        <f>E5915*'[2]Percent Input'!$E$10</f>
        <v>3.63</v>
      </c>
    </row>
    <row r="5916" spans="1:9" x14ac:dyDescent="0.25">
      <c r="A5916" s="11" t="s">
        <v>13770</v>
      </c>
      <c r="B5916" s="19" t="s">
        <v>13771</v>
      </c>
      <c r="C5916" s="11" t="s">
        <v>15562</v>
      </c>
      <c r="D5916" s="11"/>
      <c r="E5916" s="29">
        <v>0.47</v>
      </c>
      <c r="F5916" s="6">
        <f>E5916*'[2]Percent Input'!$B$10</f>
        <v>0.47</v>
      </c>
      <c r="G5916" s="7">
        <f>E5916*'[2]Percent Input'!$C$10</f>
        <v>0.47</v>
      </c>
      <c r="H5916" s="7">
        <f>E5916*'[2]Percent Input'!$D$10</f>
        <v>0.47</v>
      </c>
      <c r="I5916" s="8">
        <f>E5916*'[2]Percent Input'!$E$10</f>
        <v>0.47</v>
      </c>
    </row>
    <row r="5917" spans="1:9" x14ac:dyDescent="0.25">
      <c r="A5917" s="11" t="s">
        <v>13772</v>
      </c>
      <c r="B5917" s="19" t="s">
        <v>13773</v>
      </c>
      <c r="C5917" s="11" t="s">
        <v>15562</v>
      </c>
      <c r="D5917" s="11"/>
      <c r="E5917" s="29">
        <v>0.37</v>
      </c>
      <c r="F5917" s="6">
        <f>E5917*'[2]Percent Input'!$B$10</f>
        <v>0.37</v>
      </c>
      <c r="G5917" s="7">
        <f>E5917*'[2]Percent Input'!$C$10</f>
        <v>0.37</v>
      </c>
      <c r="H5917" s="7">
        <f>E5917*'[2]Percent Input'!$D$10</f>
        <v>0.37</v>
      </c>
      <c r="I5917" s="8">
        <f>E5917*'[2]Percent Input'!$E$10</f>
        <v>0.37</v>
      </c>
    </row>
    <row r="5918" spans="1:9" x14ac:dyDescent="0.25">
      <c r="A5918" s="11" t="s">
        <v>13774</v>
      </c>
      <c r="B5918" s="19" t="s">
        <v>13775</v>
      </c>
      <c r="C5918" s="11" t="s">
        <v>15562</v>
      </c>
      <c r="D5918" s="11"/>
      <c r="E5918" s="29">
        <v>0.19</v>
      </c>
      <c r="F5918" s="6">
        <f>E5918*'[2]Percent Input'!$B$10</f>
        <v>0.19</v>
      </c>
      <c r="G5918" s="7">
        <f>E5918*'[2]Percent Input'!$C$10</f>
        <v>0.19</v>
      </c>
      <c r="H5918" s="7">
        <f>E5918*'[2]Percent Input'!$D$10</f>
        <v>0.19</v>
      </c>
      <c r="I5918" s="8">
        <f>E5918*'[2]Percent Input'!$E$10</f>
        <v>0.19</v>
      </c>
    </row>
    <row r="5919" spans="1:9" x14ac:dyDescent="0.25">
      <c r="A5919" s="11" t="s">
        <v>13776</v>
      </c>
      <c r="B5919" s="19" t="s">
        <v>13777</v>
      </c>
      <c r="C5919" s="11" t="s">
        <v>15562</v>
      </c>
      <c r="D5919" s="11"/>
      <c r="E5919" s="29">
        <v>826.37</v>
      </c>
      <c r="F5919" s="6">
        <f>E5919*'[2]Percent Input'!$B$10</f>
        <v>826.37</v>
      </c>
      <c r="G5919" s="7">
        <f>E5919*'[2]Percent Input'!$C$10</f>
        <v>826.37</v>
      </c>
      <c r="H5919" s="7">
        <f>E5919*'[2]Percent Input'!$D$10</f>
        <v>826.37</v>
      </c>
      <c r="I5919" s="8">
        <f>E5919*'[2]Percent Input'!$E$10</f>
        <v>826.37</v>
      </c>
    </row>
    <row r="5920" spans="1:9" x14ac:dyDescent="0.25">
      <c r="A5920" s="11" t="s">
        <v>13778</v>
      </c>
      <c r="B5920" s="19" t="s">
        <v>13779</v>
      </c>
      <c r="C5920" s="11" t="s">
        <v>15562</v>
      </c>
      <c r="D5920" s="11"/>
      <c r="E5920" s="29">
        <v>0.01</v>
      </c>
      <c r="F5920" s="6">
        <f>E5920*'[2]Percent Input'!$B$10</f>
        <v>0.01</v>
      </c>
      <c r="G5920" s="7">
        <f>E5920*'[2]Percent Input'!$C$10</f>
        <v>0.01</v>
      </c>
      <c r="H5920" s="7">
        <f>E5920*'[2]Percent Input'!$D$10</f>
        <v>0.01</v>
      </c>
      <c r="I5920" s="8">
        <f>E5920*'[2]Percent Input'!$E$10</f>
        <v>0.01</v>
      </c>
    </row>
    <row r="5921" spans="1:9" x14ac:dyDescent="0.25">
      <c r="A5921" s="11" t="s">
        <v>13780</v>
      </c>
      <c r="B5921" s="19" t="s">
        <v>15733</v>
      </c>
      <c r="C5921" s="11" t="s">
        <v>15562</v>
      </c>
      <c r="D5921" s="11"/>
      <c r="E5921" s="29">
        <v>494.56</v>
      </c>
      <c r="F5921" s="6">
        <f>E5921*'[2]Percent Input'!$B$10</f>
        <v>494.56</v>
      </c>
      <c r="G5921" s="7">
        <f>E5921*'[2]Percent Input'!$C$10</f>
        <v>494.56</v>
      </c>
      <c r="H5921" s="7">
        <f>E5921*'[2]Percent Input'!$D$10</f>
        <v>494.56</v>
      </c>
      <c r="I5921" s="8">
        <f>E5921*'[2]Percent Input'!$E$10</f>
        <v>494.56</v>
      </c>
    </row>
    <row r="5922" spans="1:9" x14ac:dyDescent="0.25">
      <c r="A5922" s="11" t="s">
        <v>13781</v>
      </c>
      <c r="B5922" s="19" t="s">
        <v>13782</v>
      </c>
      <c r="C5922" s="11" t="s">
        <v>15562</v>
      </c>
      <c r="D5922" s="11"/>
      <c r="E5922" s="29">
        <v>0.79</v>
      </c>
      <c r="F5922" s="6">
        <f>E5922*'[2]Percent Input'!$B$10</f>
        <v>0.79</v>
      </c>
      <c r="G5922" s="7">
        <f>E5922*'[2]Percent Input'!$C$10</f>
        <v>0.79</v>
      </c>
      <c r="H5922" s="7">
        <f>E5922*'[2]Percent Input'!$D$10</f>
        <v>0.79</v>
      </c>
      <c r="I5922" s="8">
        <f>E5922*'[2]Percent Input'!$E$10</f>
        <v>0.79</v>
      </c>
    </row>
    <row r="5923" spans="1:9" x14ac:dyDescent="0.25">
      <c r="A5923" s="11" t="s">
        <v>13783</v>
      </c>
      <c r="B5923" s="19" t="s">
        <v>13784</v>
      </c>
      <c r="C5923" s="11" t="s">
        <v>15562</v>
      </c>
      <c r="D5923" s="11"/>
      <c r="E5923" s="29">
        <v>27.03</v>
      </c>
      <c r="F5923" s="6">
        <f>E5923*'[2]Percent Input'!$B$10</f>
        <v>27.03</v>
      </c>
      <c r="G5923" s="7">
        <f>E5923*'[2]Percent Input'!$C$10</f>
        <v>27.03</v>
      </c>
      <c r="H5923" s="7">
        <f>E5923*'[2]Percent Input'!$D$10</f>
        <v>27.03</v>
      </c>
      <c r="I5923" s="8">
        <f>E5923*'[2]Percent Input'!$E$10</f>
        <v>27.03</v>
      </c>
    </row>
    <row r="5924" spans="1:9" x14ac:dyDescent="0.25">
      <c r="A5924" s="11" t="s">
        <v>13785</v>
      </c>
      <c r="B5924" s="19" t="s">
        <v>13786</v>
      </c>
      <c r="C5924" s="11" t="s">
        <v>15562</v>
      </c>
      <c r="D5924" s="11"/>
      <c r="E5924" s="29">
        <v>0.56999999999999995</v>
      </c>
      <c r="F5924" s="6">
        <f>E5924*'[2]Percent Input'!$B$10</f>
        <v>0.56999999999999995</v>
      </c>
      <c r="G5924" s="7">
        <f>E5924*'[2]Percent Input'!$C$10</f>
        <v>0.56999999999999995</v>
      </c>
      <c r="H5924" s="7">
        <f>E5924*'[2]Percent Input'!$D$10</f>
        <v>0.56999999999999995</v>
      </c>
      <c r="I5924" s="8">
        <f>E5924*'[2]Percent Input'!$E$10</f>
        <v>0.56999999999999995</v>
      </c>
    </row>
    <row r="5925" spans="1:9" x14ac:dyDescent="0.25">
      <c r="A5925" s="11" t="s">
        <v>13787</v>
      </c>
      <c r="B5925" s="19" t="s">
        <v>13788</v>
      </c>
      <c r="C5925" s="11" t="s">
        <v>15562</v>
      </c>
      <c r="D5925" s="11"/>
      <c r="E5925" s="29">
        <v>1.97</v>
      </c>
      <c r="F5925" s="6">
        <f>E5925*'[2]Percent Input'!$B$10</f>
        <v>1.97</v>
      </c>
      <c r="G5925" s="7">
        <f>E5925*'[2]Percent Input'!$C$10</f>
        <v>1.97</v>
      </c>
      <c r="H5925" s="7">
        <f>E5925*'[2]Percent Input'!$D$10</f>
        <v>1.97</v>
      </c>
      <c r="I5925" s="8">
        <f>E5925*'[2]Percent Input'!$E$10</f>
        <v>1.97</v>
      </c>
    </row>
    <row r="5926" spans="1:9" x14ac:dyDescent="0.25">
      <c r="A5926" s="11" t="s">
        <v>13789</v>
      </c>
      <c r="B5926" s="19" t="s">
        <v>15734</v>
      </c>
      <c r="C5926" s="11" t="s">
        <v>15562</v>
      </c>
      <c r="D5926" s="11"/>
      <c r="E5926" s="29">
        <v>9.07</v>
      </c>
      <c r="F5926" s="6">
        <f>E5926*'[2]Percent Input'!$B$10</f>
        <v>9.07</v>
      </c>
      <c r="G5926" s="7">
        <f>E5926*'[2]Percent Input'!$C$10</f>
        <v>9.07</v>
      </c>
      <c r="H5926" s="7">
        <f>E5926*'[2]Percent Input'!$D$10</f>
        <v>9.07</v>
      </c>
      <c r="I5926" s="8">
        <f>E5926*'[2]Percent Input'!$E$10</f>
        <v>9.07</v>
      </c>
    </row>
    <row r="5927" spans="1:9" x14ac:dyDescent="0.25">
      <c r="A5927" s="11" t="s">
        <v>13790</v>
      </c>
      <c r="B5927" s="19" t="s">
        <v>13791</v>
      </c>
      <c r="C5927" s="11" t="s">
        <v>15562</v>
      </c>
      <c r="D5927" s="11"/>
      <c r="E5927" s="29">
        <v>202.09</v>
      </c>
      <c r="F5927" s="6">
        <f>E5927*'[2]Percent Input'!$B$10</f>
        <v>202.09</v>
      </c>
      <c r="G5927" s="7">
        <f>E5927*'[2]Percent Input'!$C$10</f>
        <v>202.09</v>
      </c>
      <c r="H5927" s="7">
        <f>E5927*'[2]Percent Input'!$D$10</f>
        <v>202.09</v>
      </c>
      <c r="I5927" s="8">
        <f>E5927*'[2]Percent Input'!$E$10</f>
        <v>202.09</v>
      </c>
    </row>
    <row r="5928" spans="1:9" x14ac:dyDescent="0.25">
      <c r="A5928" s="11" t="s">
        <v>13792</v>
      </c>
      <c r="B5928" s="19" t="s">
        <v>13793</v>
      </c>
      <c r="C5928" s="11" t="s">
        <v>15562</v>
      </c>
      <c r="D5928" s="11"/>
      <c r="E5928" s="29">
        <v>8.7899999999999991</v>
      </c>
      <c r="F5928" s="6">
        <f>E5928*'[2]Percent Input'!$B$10</f>
        <v>8.7899999999999991</v>
      </c>
      <c r="G5928" s="7">
        <f>E5928*'[2]Percent Input'!$C$10</f>
        <v>8.7899999999999991</v>
      </c>
      <c r="H5928" s="7">
        <f>E5928*'[2]Percent Input'!$D$10</f>
        <v>8.7899999999999991</v>
      </c>
      <c r="I5928" s="8">
        <f>E5928*'[2]Percent Input'!$E$10</f>
        <v>8.7899999999999991</v>
      </c>
    </row>
    <row r="5929" spans="1:9" x14ac:dyDescent="0.25">
      <c r="A5929" s="11" t="s">
        <v>13794</v>
      </c>
      <c r="B5929" s="19" t="s">
        <v>13795</v>
      </c>
      <c r="C5929" s="11" t="s">
        <v>15562</v>
      </c>
      <c r="D5929" s="11"/>
      <c r="E5929" s="29">
        <v>17.16</v>
      </c>
      <c r="F5929" s="6">
        <f>E5929*'[2]Percent Input'!$B$10</f>
        <v>17.16</v>
      </c>
      <c r="G5929" s="7">
        <f>E5929*'[2]Percent Input'!$C$10</f>
        <v>17.16</v>
      </c>
      <c r="H5929" s="7">
        <f>E5929*'[2]Percent Input'!$D$10</f>
        <v>17.16</v>
      </c>
      <c r="I5929" s="8">
        <f>E5929*'[2]Percent Input'!$E$10</f>
        <v>17.16</v>
      </c>
    </row>
    <row r="5930" spans="1:9" x14ac:dyDescent="0.25">
      <c r="A5930" s="11" t="s">
        <v>13796</v>
      </c>
      <c r="B5930" s="19" t="s">
        <v>15735</v>
      </c>
      <c r="C5930" s="11" t="s">
        <v>15562</v>
      </c>
      <c r="D5930" s="11"/>
      <c r="E5930" s="29">
        <v>17.010000000000002</v>
      </c>
      <c r="F5930" s="6">
        <f>E5930*'[2]Percent Input'!$B$10</f>
        <v>17.010000000000002</v>
      </c>
      <c r="G5930" s="7">
        <f>E5930*'[2]Percent Input'!$C$10</f>
        <v>17.010000000000002</v>
      </c>
      <c r="H5930" s="7">
        <f>E5930*'[2]Percent Input'!$D$10</f>
        <v>17.010000000000002</v>
      </c>
      <c r="I5930" s="8">
        <f>E5930*'[2]Percent Input'!$E$10</f>
        <v>17.010000000000002</v>
      </c>
    </row>
    <row r="5931" spans="1:9" x14ac:dyDescent="0.25">
      <c r="A5931" s="11" t="s">
        <v>13797</v>
      </c>
      <c r="B5931" s="19" t="s">
        <v>13798</v>
      </c>
      <c r="C5931" s="11" t="s">
        <v>15562</v>
      </c>
      <c r="D5931" s="11"/>
      <c r="E5931" s="29">
        <v>1.53</v>
      </c>
      <c r="F5931" s="6">
        <f>E5931*'[2]Percent Input'!$B$10</f>
        <v>1.53</v>
      </c>
      <c r="G5931" s="7">
        <f>E5931*'[2]Percent Input'!$C$10</f>
        <v>1.53</v>
      </c>
      <c r="H5931" s="7">
        <f>E5931*'[2]Percent Input'!$D$10</f>
        <v>1.53</v>
      </c>
      <c r="I5931" s="8">
        <f>E5931*'[2]Percent Input'!$E$10</f>
        <v>1.53</v>
      </c>
    </row>
    <row r="5932" spans="1:9" x14ac:dyDescent="0.25">
      <c r="A5932" s="11" t="s">
        <v>13799</v>
      </c>
      <c r="B5932" s="19" t="s">
        <v>13800</v>
      </c>
      <c r="C5932" s="11" t="s">
        <v>15562</v>
      </c>
      <c r="D5932" s="11"/>
      <c r="E5932" s="29">
        <v>0.1</v>
      </c>
      <c r="F5932" s="6">
        <f>E5932*'[2]Percent Input'!$B$10</f>
        <v>0.1</v>
      </c>
      <c r="G5932" s="7">
        <f>E5932*'[2]Percent Input'!$C$10</f>
        <v>0.1</v>
      </c>
      <c r="H5932" s="7">
        <f>E5932*'[2]Percent Input'!$D$10</f>
        <v>0.1</v>
      </c>
      <c r="I5932" s="8">
        <f>E5932*'[2]Percent Input'!$E$10</f>
        <v>0.1</v>
      </c>
    </row>
    <row r="5933" spans="1:9" x14ac:dyDescent="0.25">
      <c r="A5933" s="11" t="s">
        <v>13801</v>
      </c>
      <c r="B5933" s="19" t="s">
        <v>13802</v>
      </c>
      <c r="C5933" s="11" t="s">
        <v>15562</v>
      </c>
      <c r="D5933" s="11"/>
      <c r="E5933" s="29">
        <v>0.1</v>
      </c>
      <c r="F5933" s="6">
        <f>E5933*'[2]Percent Input'!$B$10</f>
        <v>0.1</v>
      </c>
      <c r="G5933" s="7">
        <f>E5933*'[2]Percent Input'!$C$10</f>
        <v>0.1</v>
      </c>
      <c r="H5933" s="7">
        <f>E5933*'[2]Percent Input'!$D$10</f>
        <v>0.1</v>
      </c>
      <c r="I5933" s="8">
        <f>E5933*'[2]Percent Input'!$E$10</f>
        <v>0.1</v>
      </c>
    </row>
    <row r="5934" spans="1:9" x14ac:dyDescent="0.25">
      <c r="A5934" s="11" t="s">
        <v>13803</v>
      </c>
      <c r="B5934" s="19" t="s">
        <v>13804</v>
      </c>
      <c r="C5934" s="11" t="s">
        <v>15562</v>
      </c>
      <c r="D5934" s="11"/>
      <c r="E5934" s="29">
        <v>1.54</v>
      </c>
      <c r="F5934" s="6">
        <f>E5934*'[2]Percent Input'!$B$10</f>
        <v>1.54</v>
      </c>
      <c r="G5934" s="7">
        <f>E5934*'[2]Percent Input'!$C$10</f>
        <v>1.54</v>
      </c>
      <c r="H5934" s="7">
        <f>E5934*'[2]Percent Input'!$D$10</f>
        <v>1.54</v>
      </c>
      <c r="I5934" s="8">
        <f>E5934*'[2]Percent Input'!$E$10</f>
        <v>1.54</v>
      </c>
    </row>
    <row r="5935" spans="1:9" x14ac:dyDescent="0.25">
      <c r="A5935" s="11" t="s">
        <v>13805</v>
      </c>
      <c r="B5935" s="19" t="s">
        <v>13806</v>
      </c>
      <c r="C5935" s="11" t="s">
        <v>15562</v>
      </c>
      <c r="D5935" s="11"/>
      <c r="E5935" s="29">
        <v>0.08</v>
      </c>
      <c r="F5935" s="6">
        <f>E5935*'[2]Percent Input'!$B$10</f>
        <v>0.08</v>
      </c>
      <c r="G5935" s="7">
        <f>E5935*'[2]Percent Input'!$C$10</f>
        <v>0.08</v>
      </c>
      <c r="H5935" s="7">
        <f>E5935*'[2]Percent Input'!$D$10</f>
        <v>0.08</v>
      </c>
      <c r="I5935" s="8">
        <f>E5935*'[2]Percent Input'!$E$10</f>
        <v>0.08</v>
      </c>
    </row>
    <row r="5936" spans="1:9" x14ac:dyDescent="0.25">
      <c r="A5936" s="11" t="s">
        <v>13807</v>
      </c>
      <c r="B5936" s="19" t="s">
        <v>13808</v>
      </c>
      <c r="C5936" s="11" t="s">
        <v>15562</v>
      </c>
      <c r="D5936" s="11"/>
      <c r="E5936" s="29">
        <v>1.1599999999999999</v>
      </c>
      <c r="F5936" s="6">
        <f>E5936*'[2]Percent Input'!$B$10</f>
        <v>1.1599999999999999</v>
      </c>
      <c r="G5936" s="7">
        <f>E5936*'[2]Percent Input'!$C$10</f>
        <v>1.1599999999999999</v>
      </c>
      <c r="H5936" s="7">
        <f>E5936*'[2]Percent Input'!$D$10</f>
        <v>1.1599999999999999</v>
      </c>
      <c r="I5936" s="8">
        <f>E5936*'[2]Percent Input'!$E$10</f>
        <v>1.1599999999999999</v>
      </c>
    </row>
    <row r="5937" spans="1:9" x14ac:dyDescent="0.25">
      <c r="A5937" s="11" t="s">
        <v>13809</v>
      </c>
      <c r="B5937" s="19" t="s">
        <v>13810</v>
      </c>
      <c r="C5937" s="11" t="s">
        <v>15562</v>
      </c>
      <c r="D5937" s="11"/>
      <c r="E5937" s="29">
        <v>0.24</v>
      </c>
      <c r="F5937" s="6">
        <f>E5937*'[2]Percent Input'!$B$10</f>
        <v>0.24</v>
      </c>
      <c r="G5937" s="7">
        <f>E5937*'[2]Percent Input'!$C$10</f>
        <v>0.24</v>
      </c>
      <c r="H5937" s="7">
        <f>E5937*'[2]Percent Input'!$D$10</f>
        <v>0.24</v>
      </c>
      <c r="I5937" s="8">
        <f>E5937*'[2]Percent Input'!$E$10</f>
        <v>0.24</v>
      </c>
    </row>
    <row r="5938" spans="1:9" x14ac:dyDescent="0.25">
      <c r="A5938" s="11" t="s">
        <v>13811</v>
      </c>
      <c r="B5938" s="19" t="s">
        <v>13812</v>
      </c>
      <c r="C5938" s="11" t="s">
        <v>15562</v>
      </c>
      <c r="D5938" s="11"/>
      <c r="E5938" s="29">
        <v>5.64</v>
      </c>
      <c r="F5938" s="6">
        <f>E5938*'[2]Percent Input'!$B$10</f>
        <v>5.64</v>
      </c>
      <c r="G5938" s="7">
        <f>E5938*'[2]Percent Input'!$C$10</f>
        <v>5.64</v>
      </c>
      <c r="H5938" s="7">
        <f>E5938*'[2]Percent Input'!$D$10</f>
        <v>5.64</v>
      </c>
      <c r="I5938" s="8">
        <f>E5938*'[2]Percent Input'!$E$10</f>
        <v>5.64</v>
      </c>
    </row>
    <row r="5939" spans="1:9" x14ac:dyDescent="0.25">
      <c r="A5939" s="11" t="s">
        <v>13813</v>
      </c>
      <c r="B5939" s="19" t="s">
        <v>13814</v>
      </c>
      <c r="C5939" s="11" t="s">
        <v>15562</v>
      </c>
      <c r="D5939" s="11"/>
      <c r="E5939" s="29">
        <v>0.02</v>
      </c>
      <c r="F5939" s="6">
        <f>E5939*'[2]Percent Input'!$B$10</f>
        <v>0.02</v>
      </c>
      <c r="G5939" s="7">
        <f>E5939*'[2]Percent Input'!$C$10</f>
        <v>0.02</v>
      </c>
      <c r="H5939" s="7">
        <f>E5939*'[2]Percent Input'!$D$10</f>
        <v>0.02</v>
      </c>
      <c r="I5939" s="8">
        <f>E5939*'[2]Percent Input'!$E$10</f>
        <v>0.02</v>
      </c>
    </row>
    <row r="5940" spans="1:9" x14ac:dyDescent="0.25">
      <c r="A5940" s="11" t="s">
        <v>13815</v>
      </c>
      <c r="B5940" s="19" t="s">
        <v>13816</v>
      </c>
      <c r="C5940" s="11" t="s">
        <v>15562</v>
      </c>
      <c r="D5940" s="11"/>
      <c r="E5940" s="29">
        <v>0.22</v>
      </c>
      <c r="F5940" s="6">
        <f>E5940*'[2]Percent Input'!$B$10</f>
        <v>0.22</v>
      </c>
      <c r="G5940" s="7">
        <f>E5940*'[2]Percent Input'!$C$10</f>
        <v>0.22</v>
      </c>
      <c r="H5940" s="7">
        <f>E5940*'[2]Percent Input'!$D$10</f>
        <v>0.22</v>
      </c>
      <c r="I5940" s="8">
        <f>E5940*'[2]Percent Input'!$E$10</f>
        <v>0.22</v>
      </c>
    </row>
    <row r="5941" spans="1:9" x14ac:dyDescent="0.25">
      <c r="A5941" s="11" t="s">
        <v>13817</v>
      </c>
      <c r="B5941" s="19" t="s">
        <v>13818</v>
      </c>
      <c r="C5941" s="11" t="s">
        <v>15562</v>
      </c>
      <c r="D5941" s="11"/>
      <c r="E5941" s="29">
        <v>6.25</v>
      </c>
      <c r="F5941" s="6">
        <f>E5941*'[2]Percent Input'!$B$10</f>
        <v>6.25</v>
      </c>
      <c r="G5941" s="7">
        <f>E5941*'[2]Percent Input'!$C$10</f>
        <v>6.25</v>
      </c>
      <c r="H5941" s="7">
        <f>E5941*'[2]Percent Input'!$D$10</f>
        <v>6.25</v>
      </c>
      <c r="I5941" s="8">
        <f>E5941*'[2]Percent Input'!$E$10</f>
        <v>6.25</v>
      </c>
    </row>
    <row r="5942" spans="1:9" x14ac:dyDescent="0.25">
      <c r="A5942" s="11" t="s">
        <v>13819</v>
      </c>
      <c r="B5942" s="19" t="s">
        <v>13820</v>
      </c>
      <c r="C5942" s="11" t="s">
        <v>15562</v>
      </c>
      <c r="D5942" s="11"/>
      <c r="E5942" s="29">
        <v>41.37</v>
      </c>
      <c r="F5942" s="6">
        <f>E5942*'[2]Percent Input'!$B$10</f>
        <v>41.37</v>
      </c>
      <c r="G5942" s="7">
        <f>E5942*'[2]Percent Input'!$C$10</f>
        <v>41.37</v>
      </c>
      <c r="H5942" s="7">
        <f>E5942*'[2]Percent Input'!$D$10</f>
        <v>41.37</v>
      </c>
      <c r="I5942" s="8">
        <f>E5942*'[2]Percent Input'!$E$10</f>
        <v>41.37</v>
      </c>
    </row>
    <row r="5943" spans="1:9" x14ac:dyDescent="0.25">
      <c r="A5943" s="11" t="s">
        <v>13821</v>
      </c>
      <c r="B5943" s="19" t="s">
        <v>13822</v>
      </c>
      <c r="C5943" s="11" t="s">
        <v>15562</v>
      </c>
      <c r="D5943" s="11"/>
      <c r="E5943" s="29">
        <v>0.74</v>
      </c>
      <c r="F5943" s="6">
        <f>E5943*'[2]Percent Input'!$B$10</f>
        <v>0.74</v>
      </c>
      <c r="G5943" s="7">
        <f>E5943*'[2]Percent Input'!$C$10</f>
        <v>0.74</v>
      </c>
      <c r="H5943" s="7">
        <f>E5943*'[2]Percent Input'!$D$10</f>
        <v>0.74</v>
      </c>
      <c r="I5943" s="8">
        <f>E5943*'[2]Percent Input'!$E$10</f>
        <v>0.74</v>
      </c>
    </row>
    <row r="5944" spans="1:9" x14ac:dyDescent="0.25">
      <c r="A5944" s="11" t="s">
        <v>13823</v>
      </c>
      <c r="B5944" s="19" t="s">
        <v>13824</v>
      </c>
      <c r="C5944" s="11" t="s">
        <v>15562</v>
      </c>
      <c r="D5944" s="11"/>
      <c r="E5944" s="29">
        <v>0.51</v>
      </c>
      <c r="F5944" s="6">
        <f>E5944*'[2]Percent Input'!$B$10</f>
        <v>0.51</v>
      </c>
      <c r="G5944" s="7">
        <f>E5944*'[2]Percent Input'!$C$10</f>
        <v>0.51</v>
      </c>
      <c r="H5944" s="7">
        <f>E5944*'[2]Percent Input'!$D$10</f>
        <v>0.51</v>
      </c>
      <c r="I5944" s="8">
        <f>E5944*'[2]Percent Input'!$E$10</f>
        <v>0.51</v>
      </c>
    </row>
    <row r="5945" spans="1:9" x14ac:dyDescent="0.25">
      <c r="A5945" s="11" t="s">
        <v>13825</v>
      </c>
      <c r="B5945" s="19" t="s">
        <v>13826</v>
      </c>
      <c r="C5945" s="11" t="s">
        <v>15562</v>
      </c>
      <c r="D5945" s="11"/>
      <c r="E5945" s="29">
        <v>6.58</v>
      </c>
      <c r="F5945" s="6">
        <f>E5945*'[2]Percent Input'!$B$10</f>
        <v>6.58</v>
      </c>
      <c r="G5945" s="7">
        <f>E5945*'[2]Percent Input'!$C$10</f>
        <v>6.58</v>
      </c>
      <c r="H5945" s="7">
        <f>E5945*'[2]Percent Input'!$D$10</f>
        <v>6.58</v>
      </c>
      <c r="I5945" s="8">
        <f>E5945*'[2]Percent Input'!$E$10</f>
        <v>6.58</v>
      </c>
    </row>
    <row r="5946" spans="1:9" x14ac:dyDescent="0.25">
      <c r="A5946" s="11" t="s">
        <v>13827</v>
      </c>
      <c r="B5946" s="19" t="s">
        <v>15736</v>
      </c>
      <c r="C5946" s="11" t="s">
        <v>15562</v>
      </c>
      <c r="D5946" s="11"/>
      <c r="E5946" s="29">
        <v>0.75</v>
      </c>
      <c r="F5946" s="6">
        <f>E5946*'[2]Percent Input'!$B$10</f>
        <v>0.75</v>
      </c>
      <c r="G5946" s="7">
        <f>E5946*'[2]Percent Input'!$C$10</f>
        <v>0.75</v>
      </c>
      <c r="H5946" s="7">
        <f>E5946*'[2]Percent Input'!$D$10</f>
        <v>0.75</v>
      </c>
      <c r="I5946" s="8">
        <f>E5946*'[2]Percent Input'!$E$10</f>
        <v>0.75</v>
      </c>
    </row>
    <row r="5947" spans="1:9" x14ac:dyDescent="0.25">
      <c r="A5947" s="11" t="s">
        <v>13828</v>
      </c>
      <c r="B5947" s="19" t="s">
        <v>13829</v>
      </c>
      <c r="C5947" s="11" t="s">
        <v>15562</v>
      </c>
      <c r="D5947" s="11"/>
      <c r="E5947" s="29">
        <v>0.2</v>
      </c>
      <c r="F5947" s="6">
        <f>E5947*'[2]Percent Input'!$B$10</f>
        <v>0.2</v>
      </c>
      <c r="G5947" s="7">
        <f>E5947*'[2]Percent Input'!$C$10</f>
        <v>0.2</v>
      </c>
      <c r="H5947" s="7">
        <f>E5947*'[2]Percent Input'!$D$10</f>
        <v>0.2</v>
      </c>
      <c r="I5947" s="8">
        <f>E5947*'[2]Percent Input'!$E$10</f>
        <v>0.2</v>
      </c>
    </row>
    <row r="5948" spans="1:9" x14ac:dyDescent="0.25">
      <c r="A5948" s="11" t="s">
        <v>13830</v>
      </c>
      <c r="B5948" s="19" t="s">
        <v>13831</v>
      </c>
      <c r="C5948" s="11" t="s">
        <v>15562</v>
      </c>
      <c r="D5948" s="11"/>
      <c r="E5948" s="29">
        <v>55.63</v>
      </c>
      <c r="F5948" s="6">
        <f>E5948*'[2]Percent Input'!$B$10</f>
        <v>55.63</v>
      </c>
      <c r="G5948" s="7">
        <f>E5948*'[2]Percent Input'!$C$10</f>
        <v>55.63</v>
      </c>
      <c r="H5948" s="7">
        <f>E5948*'[2]Percent Input'!$D$10</f>
        <v>55.63</v>
      </c>
      <c r="I5948" s="8">
        <f>E5948*'[2]Percent Input'!$E$10</f>
        <v>55.63</v>
      </c>
    </row>
    <row r="5949" spans="1:9" x14ac:dyDescent="0.25">
      <c r="A5949" s="11" t="s">
        <v>13832</v>
      </c>
      <c r="B5949" s="19" t="s">
        <v>15737</v>
      </c>
      <c r="C5949" s="11" t="s">
        <v>15562</v>
      </c>
      <c r="D5949" s="11"/>
      <c r="E5949" s="29">
        <v>590.05999999999995</v>
      </c>
      <c r="F5949" s="6">
        <f>E5949*'[2]Percent Input'!$B$10</f>
        <v>590.05999999999995</v>
      </c>
      <c r="G5949" s="7">
        <f>E5949*'[2]Percent Input'!$C$10</f>
        <v>590.05999999999995</v>
      </c>
      <c r="H5949" s="7">
        <f>E5949*'[2]Percent Input'!$D$10</f>
        <v>590.05999999999995</v>
      </c>
      <c r="I5949" s="8">
        <f>E5949*'[2]Percent Input'!$E$10</f>
        <v>590.05999999999995</v>
      </c>
    </row>
    <row r="5950" spans="1:9" x14ac:dyDescent="0.25">
      <c r="A5950" s="11" t="s">
        <v>13833</v>
      </c>
      <c r="B5950" s="19" t="s">
        <v>13834</v>
      </c>
      <c r="C5950" s="11" t="s">
        <v>15562</v>
      </c>
      <c r="D5950" s="11"/>
      <c r="E5950" s="29">
        <v>7.28</v>
      </c>
      <c r="F5950" s="6">
        <f>E5950*'[2]Percent Input'!$B$10</f>
        <v>7.28</v>
      </c>
      <c r="G5950" s="7">
        <f>E5950*'[2]Percent Input'!$C$10</f>
        <v>7.28</v>
      </c>
      <c r="H5950" s="7">
        <f>E5950*'[2]Percent Input'!$D$10</f>
        <v>7.28</v>
      </c>
      <c r="I5950" s="8">
        <f>E5950*'[2]Percent Input'!$E$10</f>
        <v>7.28</v>
      </c>
    </row>
    <row r="5951" spans="1:9" x14ac:dyDescent="0.25">
      <c r="A5951" s="11" t="s">
        <v>13835</v>
      </c>
      <c r="B5951" s="19" t="s">
        <v>13836</v>
      </c>
      <c r="C5951" s="11" t="s">
        <v>15562</v>
      </c>
      <c r="D5951" s="11"/>
      <c r="E5951" s="29">
        <v>24.13</v>
      </c>
      <c r="F5951" s="6">
        <f>E5951*'[2]Percent Input'!$B$10</f>
        <v>24.13</v>
      </c>
      <c r="G5951" s="7">
        <f>E5951*'[2]Percent Input'!$C$10</f>
        <v>24.13</v>
      </c>
      <c r="H5951" s="7">
        <f>E5951*'[2]Percent Input'!$D$10</f>
        <v>24.13</v>
      </c>
      <c r="I5951" s="8">
        <f>E5951*'[2]Percent Input'!$E$10</f>
        <v>24.13</v>
      </c>
    </row>
    <row r="5952" spans="1:9" x14ac:dyDescent="0.25">
      <c r="A5952" s="11" t="s">
        <v>13837</v>
      </c>
      <c r="B5952" s="19" t="s">
        <v>15738</v>
      </c>
      <c r="C5952" s="11" t="s">
        <v>15562</v>
      </c>
      <c r="D5952" s="11"/>
      <c r="E5952" s="29">
        <v>7.92</v>
      </c>
      <c r="F5952" s="6">
        <f>E5952*'[2]Percent Input'!$B$10</f>
        <v>7.92</v>
      </c>
      <c r="G5952" s="7">
        <f>E5952*'[2]Percent Input'!$C$10</f>
        <v>7.92</v>
      </c>
      <c r="H5952" s="7">
        <f>E5952*'[2]Percent Input'!$D$10</f>
        <v>7.92</v>
      </c>
      <c r="I5952" s="8">
        <f>E5952*'[2]Percent Input'!$E$10</f>
        <v>7.92</v>
      </c>
    </row>
    <row r="5953" spans="1:9" x14ac:dyDescent="0.25">
      <c r="A5953" s="11" t="s">
        <v>13838</v>
      </c>
      <c r="B5953" s="19" t="s">
        <v>15739</v>
      </c>
      <c r="C5953" s="11" t="s">
        <v>15562</v>
      </c>
      <c r="D5953" s="11"/>
      <c r="E5953" s="29">
        <v>3.38</v>
      </c>
      <c r="F5953" s="6">
        <f>E5953*'[2]Percent Input'!$B$10</f>
        <v>3.38</v>
      </c>
      <c r="G5953" s="7">
        <f>E5953*'[2]Percent Input'!$C$10</f>
        <v>3.38</v>
      </c>
      <c r="H5953" s="7">
        <f>E5953*'[2]Percent Input'!$D$10</f>
        <v>3.38</v>
      </c>
      <c r="I5953" s="8">
        <f>E5953*'[2]Percent Input'!$E$10</f>
        <v>3.38</v>
      </c>
    </row>
    <row r="5954" spans="1:9" x14ac:dyDescent="0.25">
      <c r="A5954" s="11" t="s">
        <v>13839</v>
      </c>
      <c r="B5954" s="19" t="s">
        <v>15740</v>
      </c>
      <c r="C5954" s="11" t="s">
        <v>15562</v>
      </c>
      <c r="D5954" s="11"/>
      <c r="E5954" s="29">
        <v>5.63</v>
      </c>
      <c r="F5954" s="6">
        <f>E5954*'[2]Percent Input'!$B$10</f>
        <v>5.63</v>
      </c>
      <c r="G5954" s="7">
        <f>E5954*'[2]Percent Input'!$C$10</f>
        <v>5.63</v>
      </c>
      <c r="H5954" s="7">
        <f>E5954*'[2]Percent Input'!$D$10</f>
        <v>5.63</v>
      </c>
      <c r="I5954" s="8">
        <f>E5954*'[2]Percent Input'!$E$10</f>
        <v>5.63</v>
      </c>
    </row>
    <row r="5955" spans="1:9" x14ac:dyDescent="0.25">
      <c r="A5955" s="11" t="s">
        <v>13840</v>
      </c>
      <c r="B5955" s="19" t="s">
        <v>13841</v>
      </c>
      <c r="C5955" s="11" t="s">
        <v>15562</v>
      </c>
      <c r="D5955" s="11"/>
      <c r="E5955" s="29">
        <v>4.8499999999999996</v>
      </c>
      <c r="F5955" s="6">
        <f>E5955*'[2]Percent Input'!$B$10</f>
        <v>4.8499999999999996</v>
      </c>
      <c r="G5955" s="7">
        <f>E5955*'[2]Percent Input'!$C$10</f>
        <v>4.8499999999999996</v>
      </c>
      <c r="H5955" s="7">
        <f>E5955*'[2]Percent Input'!$D$10</f>
        <v>4.8499999999999996</v>
      </c>
      <c r="I5955" s="8">
        <f>E5955*'[2]Percent Input'!$E$10</f>
        <v>4.8499999999999996</v>
      </c>
    </row>
    <row r="5956" spans="1:9" x14ac:dyDescent="0.25">
      <c r="A5956" s="11" t="s">
        <v>13842</v>
      </c>
      <c r="B5956" s="19" t="s">
        <v>13843</v>
      </c>
      <c r="C5956" s="11" t="s">
        <v>15562</v>
      </c>
      <c r="D5956" s="11"/>
      <c r="E5956" s="29">
        <v>0.01</v>
      </c>
      <c r="F5956" s="6">
        <f>E5956*'[2]Percent Input'!$B$10</f>
        <v>0.01</v>
      </c>
      <c r="G5956" s="7">
        <f>E5956*'[2]Percent Input'!$C$10</f>
        <v>0.01</v>
      </c>
      <c r="H5956" s="7">
        <f>E5956*'[2]Percent Input'!$D$10</f>
        <v>0.01</v>
      </c>
      <c r="I5956" s="8">
        <f>E5956*'[2]Percent Input'!$E$10</f>
        <v>0.01</v>
      </c>
    </row>
    <row r="5957" spans="1:9" x14ac:dyDescent="0.25">
      <c r="A5957" s="11" t="s">
        <v>13844</v>
      </c>
      <c r="B5957" s="19" t="s">
        <v>13845</v>
      </c>
      <c r="C5957" s="11" t="s">
        <v>15562</v>
      </c>
      <c r="D5957" s="11"/>
      <c r="E5957" s="29">
        <v>57.85</v>
      </c>
      <c r="F5957" s="6">
        <f>E5957*'[2]Percent Input'!$B$10</f>
        <v>57.85</v>
      </c>
      <c r="G5957" s="7">
        <f>E5957*'[2]Percent Input'!$C$10</f>
        <v>57.85</v>
      </c>
      <c r="H5957" s="7">
        <f>E5957*'[2]Percent Input'!$D$10</f>
        <v>57.85</v>
      </c>
      <c r="I5957" s="8">
        <f>E5957*'[2]Percent Input'!$E$10</f>
        <v>57.85</v>
      </c>
    </row>
    <row r="5958" spans="1:9" x14ac:dyDescent="0.25">
      <c r="A5958" s="11" t="s">
        <v>13846</v>
      </c>
      <c r="B5958" s="19" t="s">
        <v>13847</v>
      </c>
      <c r="C5958" s="11" t="s">
        <v>15562</v>
      </c>
      <c r="D5958" s="11"/>
      <c r="E5958" s="29">
        <v>76.83</v>
      </c>
      <c r="F5958" s="6">
        <f>E5958*'[2]Percent Input'!$B$10</f>
        <v>76.83</v>
      </c>
      <c r="G5958" s="7">
        <f>E5958*'[2]Percent Input'!$C$10</f>
        <v>76.83</v>
      </c>
      <c r="H5958" s="7">
        <f>E5958*'[2]Percent Input'!$D$10</f>
        <v>76.83</v>
      </c>
      <c r="I5958" s="8">
        <f>E5958*'[2]Percent Input'!$E$10</f>
        <v>76.83</v>
      </c>
    </row>
    <row r="5959" spans="1:9" x14ac:dyDescent="0.25">
      <c r="A5959" s="11" t="s">
        <v>13848</v>
      </c>
      <c r="B5959" s="19" t="s">
        <v>13849</v>
      </c>
      <c r="C5959" s="11" t="s">
        <v>15562</v>
      </c>
      <c r="D5959" s="11"/>
      <c r="E5959" s="29">
        <v>267.42</v>
      </c>
      <c r="F5959" s="6">
        <f>E5959*'[2]Percent Input'!$B$10</f>
        <v>267.42</v>
      </c>
      <c r="G5959" s="7">
        <f>E5959*'[2]Percent Input'!$C$10</f>
        <v>267.42</v>
      </c>
      <c r="H5959" s="7">
        <f>E5959*'[2]Percent Input'!$D$10</f>
        <v>267.42</v>
      </c>
      <c r="I5959" s="8">
        <f>E5959*'[2]Percent Input'!$E$10</f>
        <v>267.42</v>
      </c>
    </row>
    <row r="5960" spans="1:9" x14ac:dyDescent="0.25">
      <c r="A5960" s="11" t="s">
        <v>13850</v>
      </c>
      <c r="B5960" s="19" t="s">
        <v>13851</v>
      </c>
      <c r="C5960" s="11" t="s">
        <v>15562</v>
      </c>
      <c r="D5960" s="11"/>
      <c r="E5960" s="29">
        <v>7.03</v>
      </c>
      <c r="F5960" s="6">
        <f>E5960*'[2]Percent Input'!$B$10</f>
        <v>7.03</v>
      </c>
      <c r="G5960" s="7">
        <f>E5960*'[2]Percent Input'!$C$10</f>
        <v>7.03</v>
      </c>
      <c r="H5960" s="7">
        <f>E5960*'[2]Percent Input'!$D$10</f>
        <v>7.03</v>
      </c>
      <c r="I5960" s="8">
        <f>E5960*'[2]Percent Input'!$E$10</f>
        <v>7.03</v>
      </c>
    </row>
    <row r="5961" spans="1:9" x14ac:dyDescent="0.25">
      <c r="A5961" s="11" t="s">
        <v>13852</v>
      </c>
      <c r="B5961" s="19" t="s">
        <v>13853</v>
      </c>
      <c r="C5961" s="11" t="s">
        <v>15562</v>
      </c>
      <c r="D5961" s="11"/>
      <c r="E5961" s="29">
        <v>2.0499999999999998</v>
      </c>
      <c r="F5961" s="6">
        <f>E5961*'[2]Percent Input'!$B$10</f>
        <v>2.0499999999999998</v>
      </c>
      <c r="G5961" s="7">
        <f>E5961*'[2]Percent Input'!$C$10</f>
        <v>2.0499999999999998</v>
      </c>
      <c r="H5961" s="7">
        <f>E5961*'[2]Percent Input'!$D$10</f>
        <v>2.0499999999999998</v>
      </c>
      <c r="I5961" s="8">
        <f>E5961*'[2]Percent Input'!$E$10</f>
        <v>2.0499999999999998</v>
      </c>
    </row>
    <row r="5962" spans="1:9" x14ac:dyDescent="0.25">
      <c r="A5962" s="11" t="s">
        <v>13854</v>
      </c>
      <c r="B5962" s="19" t="s">
        <v>13855</v>
      </c>
      <c r="C5962" s="11" t="s">
        <v>15562</v>
      </c>
      <c r="D5962" s="11"/>
      <c r="E5962" s="29">
        <v>39.200000000000003</v>
      </c>
      <c r="F5962" s="6">
        <f>E5962*'[2]Percent Input'!$B$10</f>
        <v>39.200000000000003</v>
      </c>
      <c r="G5962" s="7">
        <f>E5962*'[2]Percent Input'!$C$10</f>
        <v>39.200000000000003</v>
      </c>
      <c r="H5962" s="7">
        <f>E5962*'[2]Percent Input'!$D$10</f>
        <v>39.200000000000003</v>
      </c>
      <c r="I5962" s="8">
        <f>E5962*'[2]Percent Input'!$E$10</f>
        <v>39.200000000000003</v>
      </c>
    </row>
    <row r="5963" spans="1:9" x14ac:dyDescent="0.25">
      <c r="A5963" s="11" t="s">
        <v>13856</v>
      </c>
      <c r="B5963" s="19" t="s">
        <v>15741</v>
      </c>
      <c r="C5963" s="11" t="s">
        <v>15562</v>
      </c>
      <c r="D5963" s="11"/>
      <c r="E5963" s="29">
        <v>599.83000000000004</v>
      </c>
      <c r="F5963" s="6">
        <f>E5963*'[2]Percent Input'!$B$10</f>
        <v>599.83000000000004</v>
      </c>
      <c r="G5963" s="7">
        <f>E5963*'[2]Percent Input'!$C$10</f>
        <v>599.83000000000004</v>
      </c>
      <c r="H5963" s="7">
        <f>E5963*'[2]Percent Input'!$D$10</f>
        <v>599.83000000000004</v>
      </c>
      <c r="I5963" s="8">
        <f>E5963*'[2]Percent Input'!$E$10</f>
        <v>599.83000000000004</v>
      </c>
    </row>
    <row r="5964" spans="1:9" x14ac:dyDescent="0.25">
      <c r="A5964" s="11" t="s">
        <v>13857</v>
      </c>
      <c r="B5964" s="19" t="s">
        <v>15742</v>
      </c>
      <c r="C5964" s="11" t="s">
        <v>15562</v>
      </c>
      <c r="D5964" s="11"/>
      <c r="E5964" s="29">
        <v>3.5</v>
      </c>
      <c r="F5964" s="6">
        <f>E5964*'[2]Percent Input'!$B$10</f>
        <v>3.5</v>
      </c>
      <c r="G5964" s="7">
        <f>E5964*'[2]Percent Input'!$C$10</f>
        <v>3.5</v>
      </c>
      <c r="H5964" s="7">
        <f>E5964*'[2]Percent Input'!$D$10</f>
        <v>3.5</v>
      </c>
      <c r="I5964" s="8">
        <f>E5964*'[2]Percent Input'!$E$10</f>
        <v>3.5</v>
      </c>
    </row>
    <row r="5965" spans="1:9" x14ac:dyDescent="0.25">
      <c r="A5965" s="11" t="s">
        <v>13858</v>
      </c>
      <c r="B5965" s="19" t="s">
        <v>13859</v>
      </c>
      <c r="C5965" s="11" t="s">
        <v>15562</v>
      </c>
      <c r="D5965" s="11"/>
      <c r="E5965" s="29">
        <v>4.1100000000000003</v>
      </c>
      <c r="F5965" s="6">
        <f>E5965*'[2]Percent Input'!$B$10</f>
        <v>4.1100000000000003</v>
      </c>
      <c r="G5965" s="7">
        <f>E5965*'[2]Percent Input'!$C$10</f>
        <v>4.1100000000000003</v>
      </c>
      <c r="H5965" s="7">
        <f>E5965*'[2]Percent Input'!$D$10</f>
        <v>4.1100000000000003</v>
      </c>
      <c r="I5965" s="8">
        <f>E5965*'[2]Percent Input'!$E$10</f>
        <v>4.1100000000000003</v>
      </c>
    </row>
    <row r="5966" spans="1:9" x14ac:dyDescent="0.25">
      <c r="A5966" s="11" t="s">
        <v>13860</v>
      </c>
      <c r="B5966" s="19" t="s">
        <v>13861</v>
      </c>
      <c r="C5966" s="11" t="s">
        <v>15562</v>
      </c>
      <c r="D5966" s="11"/>
      <c r="E5966" s="29">
        <v>103.51</v>
      </c>
      <c r="F5966" s="6">
        <f>E5966*'[2]Percent Input'!$B$10</f>
        <v>103.51</v>
      </c>
      <c r="G5966" s="7">
        <f>E5966*'[2]Percent Input'!$C$10</f>
        <v>103.51</v>
      </c>
      <c r="H5966" s="7">
        <f>E5966*'[2]Percent Input'!$D$10</f>
        <v>103.51</v>
      </c>
      <c r="I5966" s="8">
        <f>E5966*'[2]Percent Input'!$E$10</f>
        <v>103.51</v>
      </c>
    </row>
    <row r="5967" spans="1:9" x14ac:dyDescent="0.25">
      <c r="A5967" s="11" t="s">
        <v>13862</v>
      </c>
      <c r="B5967" s="19" t="s">
        <v>13863</v>
      </c>
      <c r="C5967" s="11" t="s">
        <v>15562</v>
      </c>
      <c r="D5967" s="11"/>
      <c r="E5967" s="29">
        <v>3.49</v>
      </c>
      <c r="F5967" s="6">
        <f>E5967*'[2]Percent Input'!$B$10</f>
        <v>3.49</v>
      </c>
      <c r="G5967" s="7">
        <f>E5967*'[2]Percent Input'!$C$10</f>
        <v>3.49</v>
      </c>
      <c r="H5967" s="7">
        <f>E5967*'[2]Percent Input'!$D$10</f>
        <v>3.49</v>
      </c>
      <c r="I5967" s="8">
        <f>E5967*'[2]Percent Input'!$E$10</f>
        <v>3.49</v>
      </c>
    </row>
    <row r="5968" spans="1:9" x14ac:dyDescent="0.25">
      <c r="A5968" s="11" t="s">
        <v>13864</v>
      </c>
      <c r="B5968" s="19" t="s">
        <v>13865</v>
      </c>
      <c r="C5968" s="11" t="s">
        <v>15562</v>
      </c>
      <c r="D5968" s="11"/>
      <c r="E5968" s="29">
        <v>4650.8100000000004</v>
      </c>
      <c r="F5968" s="6">
        <f>E5968*'[2]Percent Input'!$B$10</f>
        <v>4650.8100000000004</v>
      </c>
      <c r="G5968" s="7">
        <f>E5968*'[2]Percent Input'!$C$10</f>
        <v>4650.8100000000004</v>
      </c>
      <c r="H5968" s="7">
        <f>E5968*'[2]Percent Input'!$D$10</f>
        <v>4650.8100000000004</v>
      </c>
      <c r="I5968" s="8">
        <f>E5968*'[2]Percent Input'!$E$10</f>
        <v>4650.8100000000004</v>
      </c>
    </row>
    <row r="5969" spans="1:9" x14ac:dyDescent="0.25">
      <c r="A5969" s="11" t="s">
        <v>13866</v>
      </c>
      <c r="B5969" s="19" t="s">
        <v>13867</v>
      </c>
      <c r="C5969" s="11" t="s">
        <v>15562</v>
      </c>
      <c r="D5969" s="11"/>
      <c r="E5969" s="29">
        <v>41.06</v>
      </c>
      <c r="F5969" s="6">
        <f>E5969*'[2]Percent Input'!$B$10</f>
        <v>41.06</v>
      </c>
      <c r="G5969" s="7">
        <f>E5969*'[2]Percent Input'!$C$10</f>
        <v>41.06</v>
      </c>
      <c r="H5969" s="7">
        <f>E5969*'[2]Percent Input'!$D$10</f>
        <v>41.06</v>
      </c>
      <c r="I5969" s="8">
        <f>E5969*'[2]Percent Input'!$E$10</f>
        <v>41.06</v>
      </c>
    </row>
    <row r="5970" spans="1:9" x14ac:dyDescent="0.25">
      <c r="A5970" s="11" t="s">
        <v>13868</v>
      </c>
      <c r="B5970" s="19" t="s">
        <v>13869</v>
      </c>
      <c r="C5970" s="11" t="s">
        <v>15562</v>
      </c>
      <c r="D5970" s="11"/>
      <c r="E5970" s="29">
        <v>403.08</v>
      </c>
      <c r="F5970" s="6">
        <f>E5970*'[2]Percent Input'!$B$10</f>
        <v>403.08</v>
      </c>
      <c r="G5970" s="7">
        <f>E5970*'[2]Percent Input'!$C$10</f>
        <v>403.08</v>
      </c>
      <c r="H5970" s="7">
        <f>E5970*'[2]Percent Input'!$D$10</f>
        <v>403.08</v>
      </c>
      <c r="I5970" s="8">
        <f>E5970*'[2]Percent Input'!$E$10</f>
        <v>403.08</v>
      </c>
    </row>
    <row r="5971" spans="1:9" x14ac:dyDescent="0.25">
      <c r="A5971" s="11" t="s">
        <v>13870</v>
      </c>
      <c r="B5971" s="19" t="s">
        <v>15743</v>
      </c>
      <c r="C5971" s="11" t="s">
        <v>15562</v>
      </c>
      <c r="D5971" s="11"/>
      <c r="E5971" s="29">
        <v>60.66</v>
      </c>
      <c r="F5971" s="6">
        <f>E5971*'[2]Percent Input'!$B$10</f>
        <v>60.66</v>
      </c>
      <c r="G5971" s="7">
        <f>E5971*'[2]Percent Input'!$C$10</f>
        <v>60.66</v>
      </c>
      <c r="H5971" s="7">
        <f>E5971*'[2]Percent Input'!$D$10</f>
        <v>60.66</v>
      </c>
      <c r="I5971" s="8">
        <f>E5971*'[2]Percent Input'!$E$10</f>
        <v>60.66</v>
      </c>
    </row>
    <row r="5972" spans="1:9" x14ac:dyDescent="0.25">
      <c r="A5972" s="11" t="s">
        <v>13871</v>
      </c>
      <c r="B5972" s="19" t="s">
        <v>15744</v>
      </c>
      <c r="C5972" s="11" t="s">
        <v>15562</v>
      </c>
      <c r="D5972" s="11"/>
      <c r="E5972" s="29">
        <v>75.510000000000005</v>
      </c>
      <c r="F5972" s="6">
        <f>E5972*'[2]Percent Input'!$B$10</f>
        <v>75.510000000000005</v>
      </c>
      <c r="G5972" s="7">
        <f>E5972*'[2]Percent Input'!$C$10</f>
        <v>75.510000000000005</v>
      </c>
      <c r="H5972" s="7">
        <f>E5972*'[2]Percent Input'!$D$10</f>
        <v>75.510000000000005</v>
      </c>
      <c r="I5972" s="8">
        <f>E5972*'[2]Percent Input'!$E$10</f>
        <v>75.510000000000005</v>
      </c>
    </row>
    <row r="5973" spans="1:9" x14ac:dyDescent="0.25">
      <c r="A5973" s="11" t="s">
        <v>13872</v>
      </c>
      <c r="B5973" s="19" t="s">
        <v>15745</v>
      </c>
      <c r="C5973" s="11" t="s">
        <v>15562</v>
      </c>
      <c r="D5973" s="11"/>
      <c r="E5973" s="29">
        <v>82.21</v>
      </c>
      <c r="F5973" s="6">
        <f>E5973*'[2]Percent Input'!$B$10</f>
        <v>82.21</v>
      </c>
      <c r="G5973" s="7">
        <f>E5973*'[2]Percent Input'!$C$10</f>
        <v>82.21</v>
      </c>
      <c r="H5973" s="7">
        <f>E5973*'[2]Percent Input'!$D$10</f>
        <v>82.21</v>
      </c>
      <c r="I5973" s="8">
        <f>E5973*'[2]Percent Input'!$E$10</f>
        <v>82.21</v>
      </c>
    </row>
    <row r="5974" spans="1:9" x14ac:dyDescent="0.25">
      <c r="A5974" s="11" t="s">
        <v>13873</v>
      </c>
      <c r="B5974" s="19" t="s">
        <v>13874</v>
      </c>
      <c r="C5974" s="11" t="s">
        <v>15562</v>
      </c>
      <c r="D5974" s="11"/>
      <c r="E5974" s="29">
        <v>1.04</v>
      </c>
      <c r="F5974" s="6">
        <f>E5974*'[2]Percent Input'!$B$10</f>
        <v>1.04</v>
      </c>
      <c r="G5974" s="7">
        <f>E5974*'[2]Percent Input'!$C$10</f>
        <v>1.04</v>
      </c>
      <c r="H5974" s="7">
        <f>E5974*'[2]Percent Input'!$D$10</f>
        <v>1.04</v>
      </c>
      <c r="I5974" s="8">
        <f>E5974*'[2]Percent Input'!$E$10</f>
        <v>1.04</v>
      </c>
    </row>
    <row r="5975" spans="1:9" x14ac:dyDescent="0.25">
      <c r="A5975" s="11" t="s">
        <v>13875</v>
      </c>
      <c r="B5975" s="19" t="s">
        <v>13876</v>
      </c>
      <c r="C5975" s="11" t="s">
        <v>15562</v>
      </c>
      <c r="D5975" s="11"/>
      <c r="E5975" s="29">
        <v>80.239999999999995</v>
      </c>
      <c r="F5975" s="6">
        <f>E5975*'[2]Percent Input'!$B$10</f>
        <v>80.239999999999995</v>
      </c>
      <c r="G5975" s="7">
        <f>E5975*'[2]Percent Input'!$C$10</f>
        <v>80.239999999999995</v>
      </c>
      <c r="H5975" s="7">
        <f>E5975*'[2]Percent Input'!$D$10</f>
        <v>80.239999999999995</v>
      </c>
      <c r="I5975" s="8">
        <f>E5975*'[2]Percent Input'!$E$10</f>
        <v>80.239999999999995</v>
      </c>
    </row>
    <row r="5976" spans="1:9" x14ac:dyDescent="0.25">
      <c r="A5976" s="11" t="s">
        <v>13877</v>
      </c>
      <c r="B5976" s="19" t="s">
        <v>13878</v>
      </c>
      <c r="C5976" s="11" t="s">
        <v>15562</v>
      </c>
      <c r="D5976" s="11"/>
      <c r="E5976" s="29">
        <v>3.04</v>
      </c>
      <c r="F5976" s="6">
        <f>E5976*'[2]Percent Input'!$B$10</f>
        <v>3.04</v>
      </c>
      <c r="G5976" s="7">
        <f>E5976*'[2]Percent Input'!$C$10</f>
        <v>3.04</v>
      </c>
      <c r="H5976" s="7">
        <f>E5976*'[2]Percent Input'!$D$10</f>
        <v>3.04</v>
      </c>
      <c r="I5976" s="8">
        <f>E5976*'[2]Percent Input'!$E$10</f>
        <v>3.04</v>
      </c>
    </row>
    <row r="5977" spans="1:9" x14ac:dyDescent="0.25">
      <c r="A5977" s="11" t="s">
        <v>13879</v>
      </c>
      <c r="B5977" s="19" t="s">
        <v>15746</v>
      </c>
      <c r="C5977" s="11" t="s">
        <v>15562</v>
      </c>
      <c r="D5977" s="11"/>
      <c r="E5977" s="29">
        <v>40.61</v>
      </c>
      <c r="F5977" s="6">
        <f>E5977*'[2]Percent Input'!$B$10</f>
        <v>40.61</v>
      </c>
      <c r="G5977" s="7">
        <f>E5977*'[2]Percent Input'!$C$10</f>
        <v>40.61</v>
      </c>
      <c r="H5977" s="7">
        <f>E5977*'[2]Percent Input'!$D$10</f>
        <v>40.61</v>
      </c>
      <c r="I5977" s="8">
        <f>E5977*'[2]Percent Input'!$E$10</f>
        <v>40.61</v>
      </c>
    </row>
    <row r="5978" spans="1:9" x14ac:dyDescent="0.25">
      <c r="A5978" s="11" t="s">
        <v>13880</v>
      </c>
      <c r="B5978" s="19" t="s">
        <v>15747</v>
      </c>
      <c r="C5978" s="11" t="s">
        <v>15562</v>
      </c>
      <c r="D5978" s="11"/>
      <c r="E5978" s="29">
        <v>30.61</v>
      </c>
      <c r="F5978" s="6">
        <f>E5978*'[2]Percent Input'!$B$10</f>
        <v>30.61</v>
      </c>
      <c r="G5978" s="7">
        <f>E5978*'[2]Percent Input'!$C$10</f>
        <v>30.61</v>
      </c>
      <c r="H5978" s="7">
        <f>E5978*'[2]Percent Input'!$D$10</f>
        <v>30.61</v>
      </c>
      <c r="I5978" s="8">
        <f>E5978*'[2]Percent Input'!$E$10</f>
        <v>30.61</v>
      </c>
    </row>
    <row r="5979" spans="1:9" x14ac:dyDescent="0.25">
      <c r="A5979" s="11" t="s">
        <v>13881</v>
      </c>
      <c r="B5979" s="19" t="s">
        <v>15748</v>
      </c>
      <c r="C5979" s="11" t="s">
        <v>15562</v>
      </c>
      <c r="D5979" s="11"/>
      <c r="E5979" s="29">
        <v>17.95</v>
      </c>
      <c r="F5979" s="6">
        <f>E5979*'[2]Percent Input'!$B$10</f>
        <v>17.95</v>
      </c>
      <c r="G5979" s="7">
        <f>E5979*'[2]Percent Input'!$C$10</f>
        <v>17.95</v>
      </c>
      <c r="H5979" s="7">
        <f>E5979*'[2]Percent Input'!$D$10</f>
        <v>17.95</v>
      </c>
      <c r="I5979" s="8">
        <f>E5979*'[2]Percent Input'!$E$10</f>
        <v>17.95</v>
      </c>
    </row>
    <row r="5980" spans="1:9" x14ac:dyDescent="0.25">
      <c r="A5980" s="11" t="s">
        <v>13882</v>
      </c>
      <c r="B5980" s="19" t="s">
        <v>9779</v>
      </c>
      <c r="C5980" s="11" t="s">
        <v>15562</v>
      </c>
      <c r="D5980" s="11"/>
      <c r="E5980" s="29">
        <v>79.14</v>
      </c>
      <c r="F5980" s="6">
        <f>E5980*'[2]Percent Input'!$B$10</f>
        <v>79.14</v>
      </c>
      <c r="G5980" s="7">
        <f>E5980*'[2]Percent Input'!$C$10</f>
        <v>79.14</v>
      </c>
      <c r="H5980" s="7">
        <f>E5980*'[2]Percent Input'!$D$10</f>
        <v>79.14</v>
      </c>
      <c r="I5980" s="8">
        <f>E5980*'[2]Percent Input'!$E$10</f>
        <v>79.14</v>
      </c>
    </row>
    <row r="5981" spans="1:9" x14ac:dyDescent="0.25">
      <c r="A5981" s="11" t="s">
        <v>13883</v>
      </c>
      <c r="B5981" s="19" t="s">
        <v>13884</v>
      </c>
      <c r="C5981" s="11" t="s">
        <v>15562</v>
      </c>
      <c r="D5981" s="11"/>
      <c r="E5981" s="29">
        <v>17.95</v>
      </c>
      <c r="F5981" s="6">
        <f>E5981*'[2]Percent Input'!$B$10</f>
        <v>17.95</v>
      </c>
      <c r="G5981" s="7">
        <f>E5981*'[2]Percent Input'!$C$10</f>
        <v>17.95</v>
      </c>
      <c r="H5981" s="7">
        <f>E5981*'[2]Percent Input'!$D$10</f>
        <v>17.95</v>
      </c>
      <c r="I5981" s="8">
        <f>E5981*'[2]Percent Input'!$E$10</f>
        <v>17.95</v>
      </c>
    </row>
    <row r="5982" spans="1:9" x14ac:dyDescent="0.25">
      <c r="A5982" s="11" t="s">
        <v>13885</v>
      </c>
      <c r="B5982" s="19" t="s">
        <v>13886</v>
      </c>
      <c r="C5982" s="11" t="s">
        <v>15562</v>
      </c>
      <c r="D5982" s="11"/>
      <c r="E5982" s="29">
        <v>47.84</v>
      </c>
      <c r="F5982" s="6">
        <f>E5982*'[2]Percent Input'!$B$10</f>
        <v>47.84</v>
      </c>
      <c r="G5982" s="7">
        <f>E5982*'[2]Percent Input'!$C$10</f>
        <v>47.84</v>
      </c>
      <c r="H5982" s="7">
        <f>E5982*'[2]Percent Input'!$D$10</f>
        <v>47.84</v>
      </c>
      <c r="I5982" s="8">
        <f>E5982*'[2]Percent Input'!$E$10</f>
        <v>47.84</v>
      </c>
    </row>
    <row r="5983" spans="1:9" x14ac:dyDescent="0.25">
      <c r="A5983" s="11" t="s">
        <v>13887</v>
      </c>
      <c r="B5983" s="19" t="s">
        <v>15749</v>
      </c>
      <c r="C5983" s="11" t="s">
        <v>15562</v>
      </c>
      <c r="D5983" s="11"/>
      <c r="E5983" s="29">
        <v>112.49</v>
      </c>
      <c r="F5983" s="6">
        <f>E5983*'[2]Percent Input'!$B$10</f>
        <v>112.49</v>
      </c>
      <c r="G5983" s="7">
        <f>E5983*'[2]Percent Input'!$C$10</f>
        <v>112.49</v>
      </c>
      <c r="H5983" s="7">
        <f>E5983*'[2]Percent Input'!$D$10</f>
        <v>112.49</v>
      </c>
      <c r="I5983" s="8">
        <f>E5983*'[2]Percent Input'!$E$10</f>
        <v>112.49</v>
      </c>
    </row>
    <row r="5984" spans="1:9" x14ac:dyDescent="0.25">
      <c r="A5984" s="11" t="s">
        <v>13888</v>
      </c>
      <c r="B5984" s="19" t="s">
        <v>13889</v>
      </c>
      <c r="C5984" s="11" t="s">
        <v>15562</v>
      </c>
      <c r="D5984" s="11"/>
      <c r="E5984" s="29">
        <v>31.88</v>
      </c>
      <c r="F5984" s="6">
        <f>E5984*'[2]Percent Input'!$B$10</f>
        <v>31.88</v>
      </c>
      <c r="G5984" s="7">
        <f>E5984*'[2]Percent Input'!$C$10</f>
        <v>31.88</v>
      </c>
      <c r="H5984" s="7">
        <f>E5984*'[2]Percent Input'!$D$10</f>
        <v>31.88</v>
      </c>
      <c r="I5984" s="8">
        <f>E5984*'[2]Percent Input'!$E$10</f>
        <v>31.88</v>
      </c>
    </row>
    <row r="5985" spans="1:9" x14ac:dyDescent="0.25">
      <c r="A5985" s="11" t="s">
        <v>13890</v>
      </c>
      <c r="B5985" s="19" t="s">
        <v>15750</v>
      </c>
      <c r="C5985" s="11" t="s">
        <v>15562</v>
      </c>
      <c r="D5985" s="11"/>
      <c r="E5985" s="29">
        <v>45.08</v>
      </c>
      <c r="F5985" s="6">
        <f>E5985*'[2]Percent Input'!$B$10</f>
        <v>45.08</v>
      </c>
      <c r="G5985" s="7">
        <f>E5985*'[2]Percent Input'!$C$10</f>
        <v>45.08</v>
      </c>
      <c r="H5985" s="7">
        <f>E5985*'[2]Percent Input'!$D$10</f>
        <v>45.08</v>
      </c>
      <c r="I5985" s="8">
        <f>E5985*'[2]Percent Input'!$E$10</f>
        <v>45.08</v>
      </c>
    </row>
    <row r="5986" spans="1:9" x14ac:dyDescent="0.25">
      <c r="A5986" s="11" t="s">
        <v>13891</v>
      </c>
      <c r="B5986" s="19" t="s">
        <v>13892</v>
      </c>
      <c r="C5986" s="11" t="s">
        <v>15562</v>
      </c>
      <c r="D5986" s="11"/>
      <c r="E5986" s="29">
        <v>157.61000000000001</v>
      </c>
      <c r="F5986" s="6">
        <f>E5986*'[2]Percent Input'!$B$10</f>
        <v>157.61000000000001</v>
      </c>
      <c r="G5986" s="7">
        <f>E5986*'[2]Percent Input'!$C$10</f>
        <v>157.61000000000001</v>
      </c>
      <c r="H5986" s="7">
        <f>E5986*'[2]Percent Input'!$D$10</f>
        <v>157.61000000000001</v>
      </c>
      <c r="I5986" s="8">
        <f>E5986*'[2]Percent Input'!$E$10</f>
        <v>157.61000000000001</v>
      </c>
    </row>
    <row r="5987" spans="1:9" x14ac:dyDescent="0.25">
      <c r="A5987" s="11" t="s">
        <v>13893</v>
      </c>
      <c r="B5987" s="19" t="s">
        <v>15751</v>
      </c>
      <c r="C5987" s="11" t="s">
        <v>15562</v>
      </c>
      <c r="D5987" s="11"/>
      <c r="E5987" s="29">
        <v>181.64</v>
      </c>
      <c r="F5987" s="6">
        <f>E5987*'[2]Percent Input'!$B$10</f>
        <v>181.64</v>
      </c>
      <c r="G5987" s="7">
        <f>E5987*'[2]Percent Input'!$C$10</f>
        <v>181.64</v>
      </c>
      <c r="H5987" s="7">
        <f>E5987*'[2]Percent Input'!$D$10</f>
        <v>181.64</v>
      </c>
      <c r="I5987" s="8">
        <f>E5987*'[2]Percent Input'!$E$10</f>
        <v>181.64</v>
      </c>
    </row>
    <row r="5988" spans="1:9" x14ac:dyDescent="0.25">
      <c r="A5988" s="11" t="s">
        <v>13894</v>
      </c>
      <c r="B5988" s="19" t="s">
        <v>15752</v>
      </c>
      <c r="C5988" s="11" t="s">
        <v>15562</v>
      </c>
      <c r="D5988" s="11"/>
      <c r="E5988" s="29">
        <v>31.69</v>
      </c>
      <c r="F5988" s="6">
        <f>E5988*'[2]Percent Input'!$B$10</f>
        <v>31.69</v>
      </c>
      <c r="G5988" s="7">
        <f>E5988*'[2]Percent Input'!$C$10</f>
        <v>31.69</v>
      </c>
      <c r="H5988" s="7">
        <f>E5988*'[2]Percent Input'!$D$10</f>
        <v>31.69</v>
      </c>
      <c r="I5988" s="8">
        <f>E5988*'[2]Percent Input'!$E$10</f>
        <v>31.69</v>
      </c>
    </row>
    <row r="5989" spans="1:9" x14ac:dyDescent="0.25">
      <c r="A5989" s="11" t="s">
        <v>13895</v>
      </c>
      <c r="B5989" s="19" t="s">
        <v>13896</v>
      </c>
      <c r="C5989" s="11" t="s">
        <v>15562</v>
      </c>
      <c r="D5989" s="11"/>
      <c r="E5989" s="29">
        <v>2.68</v>
      </c>
      <c r="F5989" s="6">
        <f>E5989*'[2]Percent Input'!$B$10</f>
        <v>2.68</v>
      </c>
      <c r="G5989" s="7">
        <f>E5989*'[2]Percent Input'!$C$10</f>
        <v>2.68</v>
      </c>
      <c r="H5989" s="7">
        <f>E5989*'[2]Percent Input'!$D$10</f>
        <v>2.68</v>
      </c>
      <c r="I5989" s="8">
        <f>E5989*'[2]Percent Input'!$E$10</f>
        <v>2.68</v>
      </c>
    </row>
    <row r="5990" spans="1:9" x14ac:dyDescent="0.25">
      <c r="A5990" s="11" t="s">
        <v>13897</v>
      </c>
      <c r="B5990" s="19" t="s">
        <v>15753</v>
      </c>
      <c r="C5990" s="11" t="s">
        <v>15562</v>
      </c>
      <c r="D5990" s="11"/>
      <c r="E5990" s="29">
        <v>38.729999999999997</v>
      </c>
      <c r="F5990" s="6">
        <f>E5990*'[2]Percent Input'!$B$10</f>
        <v>38.729999999999997</v>
      </c>
      <c r="G5990" s="7">
        <f>E5990*'[2]Percent Input'!$C$10</f>
        <v>38.729999999999997</v>
      </c>
      <c r="H5990" s="7">
        <f>E5990*'[2]Percent Input'!$D$10</f>
        <v>38.729999999999997</v>
      </c>
      <c r="I5990" s="8">
        <f>E5990*'[2]Percent Input'!$E$10</f>
        <v>38.729999999999997</v>
      </c>
    </row>
    <row r="5991" spans="1:9" x14ac:dyDescent="0.25">
      <c r="A5991" s="11" t="s">
        <v>13898</v>
      </c>
      <c r="B5991" s="19" t="s">
        <v>13899</v>
      </c>
      <c r="C5991" s="11" t="s">
        <v>15562</v>
      </c>
      <c r="D5991" s="11"/>
      <c r="E5991" s="29">
        <v>2581.11</v>
      </c>
      <c r="F5991" s="6">
        <f>E5991*'[2]Percent Input'!$B$10</f>
        <v>2581.11</v>
      </c>
      <c r="G5991" s="7">
        <f>E5991*'[2]Percent Input'!$C$10</f>
        <v>2581.11</v>
      </c>
      <c r="H5991" s="7">
        <f>E5991*'[2]Percent Input'!$D$10</f>
        <v>2581.11</v>
      </c>
      <c r="I5991" s="8">
        <f>E5991*'[2]Percent Input'!$E$10</f>
        <v>2581.11</v>
      </c>
    </row>
    <row r="5992" spans="1:9" x14ac:dyDescent="0.25">
      <c r="A5992" s="11" t="s">
        <v>13900</v>
      </c>
      <c r="B5992" s="19" t="s">
        <v>13901</v>
      </c>
      <c r="C5992" s="11" t="s">
        <v>15562</v>
      </c>
      <c r="D5992" s="11"/>
      <c r="E5992" s="29">
        <v>63.3</v>
      </c>
      <c r="F5992" s="6">
        <f>E5992*'[2]Percent Input'!$B$10</f>
        <v>63.3</v>
      </c>
      <c r="G5992" s="7">
        <f>E5992*'[2]Percent Input'!$C$10</f>
        <v>63.3</v>
      </c>
      <c r="H5992" s="7">
        <f>E5992*'[2]Percent Input'!$D$10</f>
        <v>63.3</v>
      </c>
      <c r="I5992" s="8">
        <f>E5992*'[2]Percent Input'!$E$10</f>
        <v>63.3</v>
      </c>
    </row>
    <row r="5993" spans="1:9" x14ac:dyDescent="0.25">
      <c r="A5993" s="11" t="s">
        <v>13902</v>
      </c>
      <c r="B5993" s="19" t="s">
        <v>15754</v>
      </c>
      <c r="C5993" s="11" t="s">
        <v>15562</v>
      </c>
      <c r="D5993" s="11"/>
      <c r="E5993" s="29">
        <v>80.25</v>
      </c>
      <c r="F5993" s="6">
        <f>E5993*'[2]Percent Input'!$B$10</f>
        <v>80.25</v>
      </c>
      <c r="G5993" s="7">
        <f>E5993*'[2]Percent Input'!$C$10</f>
        <v>80.25</v>
      </c>
      <c r="H5993" s="7">
        <f>E5993*'[2]Percent Input'!$D$10</f>
        <v>80.25</v>
      </c>
      <c r="I5993" s="8">
        <f>E5993*'[2]Percent Input'!$E$10</f>
        <v>80.25</v>
      </c>
    </row>
    <row r="5994" spans="1:9" x14ac:dyDescent="0.25">
      <c r="A5994" s="11" t="s">
        <v>13903</v>
      </c>
      <c r="B5994" s="19" t="s">
        <v>13904</v>
      </c>
      <c r="C5994" s="11" t="s">
        <v>15562</v>
      </c>
      <c r="D5994" s="11"/>
      <c r="E5994" s="29">
        <v>2.4500000000000002</v>
      </c>
      <c r="F5994" s="6">
        <f>E5994*'[2]Percent Input'!$B$10</f>
        <v>2.4500000000000002</v>
      </c>
      <c r="G5994" s="7">
        <f>E5994*'[2]Percent Input'!$C$10</f>
        <v>2.4500000000000002</v>
      </c>
      <c r="H5994" s="7">
        <f>E5994*'[2]Percent Input'!$D$10</f>
        <v>2.4500000000000002</v>
      </c>
      <c r="I5994" s="8">
        <f>E5994*'[2]Percent Input'!$E$10</f>
        <v>2.4500000000000002</v>
      </c>
    </row>
    <row r="5995" spans="1:9" x14ac:dyDescent="0.25">
      <c r="A5995" s="11" t="s">
        <v>13905</v>
      </c>
      <c r="B5995" s="19" t="s">
        <v>13906</v>
      </c>
      <c r="C5995" s="11" t="s">
        <v>15562</v>
      </c>
      <c r="D5995" s="11"/>
      <c r="E5995" s="29">
        <v>24.19</v>
      </c>
      <c r="F5995" s="6">
        <f>E5995*'[2]Percent Input'!$B$10</f>
        <v>24.19</v>
      </c>
      <c r="G5995" s="7">
        <f>E5995*'[2]Percent Input'!$C$10</f>
        <v>24.19</v>
      </c>
      <c r="H5995" s="7">
        <f>E5995*'[2]Percent Input'!$D$10</f>
        <v>24.19</v>
      </c>
      <c r="I5995" s="8">
        <f>E5995*'[2]Percent Input'!$E$10</f>
        <v>24.19</v>
      </c>
    </row>
    <row r="5996" spans="1:9" x14ac:dyDescent="0.25">
      <c r="A5996" s="11" t="s">
        <v>13907</v>
      </c>
      <c r="B5996" s="19" t="s">
        <v>13908</v>
      </c>
      <c r="C5996" s="11" t="s">
        <v>15562</v>
      </c>
      <c r="D5996" s="11"/>
      <c r="E5996" s="29">
        <v>49.44</v>
      </c>
      <c r="F5996" s="6">
        <f>E5996*'[2]Percent Input'!$B$10</f>
        <v>49.44</v>
      </c>
      <c r="G5996" s="7">
        <f>E5996*'[2]Percent Input'!$C$10</f>
        <v>49.44</v>
      </c>
      <c r="H5996" s="7">
        <f>E5996*'[2]Percent Input'!$D$10</f>
        <v>49.44</v>
      </c>
      <c r="I5996" s="8">
        <f>E5996*'[2]Percent Input'!$E$10</f>
        <v>49.44</v>
      </c>
    </row>
    <row r="5997" spans="1:9" x14ac:dyDescent="0.25">
      <c r="A5997" s="11" t="s">
        <v>13909</v>
      </c>
      <c r="B5997" s="19" t="s">
        <v>13910</v>
      </c>
      <c r="C5997" s="11" t="s">
        <v>15562</v>
      </c>
      <c r="D5997" s="11"/>
      <c r="E5997" s="29">
        <v>590.42999999999995</v>
      </c>
      <c r="F5997" s="6">
        <f>E5997*'[2]Percent Input'!$B$10</f>
        <v>590.42999999999995</v>
      </c>
      <c r="G5997" s="7">
        <f>E5997*'[2]Percent Input'!$C$10</f>
        <v>590.42999999999995</v>
      </c>
      <c r="H5997" s="7">
        <f>E5997*'[2]Percent Input'!$D$10</f>
        <v>590.42999999999995</v>
      </c>
      <c r="I5997" s="8">
        <f>E5997*'[2]Percent Input'!$E$10</f>
        <v>590.42999999999995</v>
      </c>
    </row>
    <row r="5998" spans="1:9" x14ac:dyDescent="0.25">
      <c r="A5998" s="11" t="s">
        <v>13911</v>
      </c>
      <c r="B5998" s="19" t="s">
        <v>13912</v>
      </c>
      <c r="C5998" s="11" t="s">
        <v>15562</v>
      </c>
      <c r="D5998" s="11"/>
      <c r="E5998" s="29">
        <v>0.66</v>
      </c>
      <c r="F5998" s="6">
        <f>E5998*'[2]Percent Input'!$B$10</f>
        <v>0.66</v>
      </c>
      <c r="G5998" s="7">
        <f>E5998*'[2]Percent Input'!$C$10</f>
        <v>0.66</v>
      </c>
      <c r="H5998" s="7">
        <f>E5998*'[2]Percent Input'!$D$10</f>
        <v>0.66</v>
      </c>
      <c r="I5998" s="8">
        <f>E5998*'[2]Percent Input'!$E$10</f>
        <v>0.66</v>
      </c>
    </row>
    <row r="5999" spans="1:9" x14ac:dyDescent="0.25">
      <c r="A5999" s="11" t="s">
        <v>13913</v>
      </c>
      <c r="B5999" s="19" t="s">
        <v>13914</v>
      </c>
      <c r="C5999" s="11" t="s">
        <v>15562</v>
      </c>
      <c r="D5999" s="11"/>
      <c r="E5999" s="29">
        <v>65.760000000000005</v>
      </c>
      <c r="F5999" s="6">
        <f>E5999*'[2]Percent Input'!$B$10</f>
        <v>65.760000000000005</v>
      </c>
      <c r="G5999" s="7">
        <f>E5999*'[2]Percent Input'!$C$10</f>
        <v>65.760000000000005</v>
      </c>
      <c r="H5999" s="7">
        <f>E5999*'[2]Percent Input'!$D$10</f>
        <v>65.760000000000005</v>
      </c>
      <c r="I5999" s="8">
        <f>E5999*'[2]Percent Input'!$E$10</f>
        <v>65.760000000000005</v>
      </c>
    </row>
    <row r="6000" spans="1:9" x14ac:dyDescent="0.25">
      <c r="A6000" s="11" t="s">
        <v>13915</v>
      </c>
      <c r="B6000" s="19" t="s">
        <v>15755</v>
      </c>
      <c r="C6000" s="11" t="s">
        <v>15562</v>
      </c>
      <c r="D6000" s="11"/>
      <c r="E6000" s="29">
        <v>26.78</v>
      </c>
      <c r="F6000" s="6">
        <f>E6000*'[2]Percent Input'!$B$10</f>
        <v>26.78</v>
      </c>
      <c r="G6000" s="7">
        <f>E6000*'[2]Percent Input'!$C$10</f>
        <v>26.78</v>
      </c>
      <c r="H6000" s="7">
        <f>E6000*'[2]Percent Input'!$D$10</f>
        <v>26.78</v>
      </c>
      <c r="I6000" s="8">
        <f>E6000*'[2]Percent Input'!$E$10</f>
        <v>26.78</v>
      </c>
    </row>
    <row r="6001" spans="1:9" x14ac:dyDescent="0.25">
      <c r="A6001" s="11" t="s">
        <v>13916</v>
      </c>
      <c r="B6001" s="19" t="s">
        <v>13917</v>
      </c>
      <c r="C6001" s="11" t="s">
        <v>15562</v>
      </c>
      <c r="D6001" s="11"/>
      <c r="E6001" s="29">
        <v>1049.81</v>
      </c>
      <c r="F6001" s="6">
        <f>E6001*'[2]Percent Input'!$B$10</f>
        <v>1049.81</v>
      </c>
      <c r="G6001" s="7">
        <f>E6001*'[2]Percent Input'!$C$10</f>
        <v>1049.81</v>
      </c>
      <c r="H6001" s="7">
        <f>E6001*'[2]Percent Input'!$D$10</f>
        <v>1049.81</v>
      </c>
      <c r="I6001" s="8">
        <f>E6001*'[2]Percent Input'!$E$10</f>
        <v>1049.81</v>
      </c>
    </row>
    <row r="6002" spans="1:9" x14ac:dyDescent="0.25">
      <c r="A6002" s="11" t="s">
        <v>13918</v>
      </c>
      <c r="B6002" s="19" t="s">
        <v>13919</v>
      </c>
      <c r="C6002" s="11" t="s">
        <v>15562</v>
      </c>
      <c r="D6002" s="11"/>
      <c r="E6002" s="29">
        <v>5.67</v>
      </c>
      <c r="F6002" s="6">
        <f>E6002*'[2]Percent Input'!$B$10</f>
        <v>5.67</v>
      </c>
      <c r="G6002" s="7">
        <f>E6002*'[2]Percent Input'!$C$10</f>
        <v>5.67</v>
      </c>
      <c r="H6002" s="7">
        <f>E6002*'[2]Percent Input'!$D$10</f>
        <v>5.67</v>
      </c>
      <c r="I6002" s="8">
        <f>E6002*'[2]Percent Input'!$E$10</f>
        <v>5.67</v>
      </c>
    </row>
    <row r="6003" spans="1:9" x14ac:dyDescent="0.25">
      <c r="A6003" s="11" t="s">
        <v>13920</v>
      </c>
      <c r="B6003" s="19" t="s">
        <v>15756</v>
      </c>
      <c r="C6003" s="11" t="s">
        <v>15562</v>
      </c>
      <c r="D6003" s="11"/>
      <c r="E6003" s="29">
        <v>48.82</v>
      </c>
      <c r="F6003" s="6">
        <f>E6003*'[2]Percent Input'!$B$10</f>
        <v>48.82</v>
      </c>
      <c r="G6003" s="7">
        <f>E6003*'[2]Percent Input'!$C$10</f>
        <v>48.82</v>
      </c>
      <c r="H6003" s="7">
        <f>E6003*'[2]Percent Input'!$D$10</f>
        <v>48.82</v>
      </c>
      <c r="I6003" s="8">
        <f>E6003*'[2]Percent Input'!$E$10</f>
        <v>48.82</v>
      </c>
    </row>
    <row r="6004" spans="1:9" x14ac:dyDescent="0.25">
      <c r="A6004" s="11" t="s">
        <v>13921</v>
      </c>
      <c r="B6004" s="19" t="s">
        <v>15757</v>
      </c>
      <c r="C6004" s="11" t="s">
        <v>15562</v>
      </c>
      <c r="D6004" s="11"/>
      <c r="E6004" s="29">
        <v>52.6</v>
      </c>
      <c r="F6004" s="6">
        <f>E6004*'[2]Percent Input'!$B$10</f>
        <v>52.6</v>
      </c>
      <c r="G6004" s="7">
        <f>E6004*'[2]Percent Input'!$C$10</f>
        <v>52.6</v>
      </c>
      <c r="H6004" s="7">
        <f>E6004*'[2]Percent Input'!$D$10</f>
        <v>52.6</v>
      </c>
      <c r="I6004" s="8">
        <f>E6004*'[2]Percent Input'!$E$10</f>
        <v>52.6</v>
      </c>
    </row>
    <row r="6005" spans="1:9" x14ac:dyDescent="0.25">
      <c r="A6005" s="11" t="s">
        <v>13922</v>
      </c>
      <c r="B6005" s="19" t="s">
        <v>13923</v>
      </c>
      <c r="C6005" s="11" t="s">
        <v>15562</v>
      </c>
      <c r="D6005" s="11"/>
      <c r="E6005" s="29">
        <v>46.36</v>
      </c>
      <c r="F6005" s="6">
        <f>E6005*'[2]Percent Input'!$B$10</f>
        <v>46.36</v>
      </c>
      <c r="G6005" s="7">
        <f>E6005*'[2]Percent Input'!$C$10</f>
        <v>46.36</v>
      </c>
      <c r="H6005" s="7">
        <f>E6005*'[2]Percent Input'!$D$10</f>
        <v>46.36</v>
      </c>
      <c r="I6005" s="8">
        <f>E6005*'[2]Percent Input'!$E$10</f>
        <v>46.36</v>
      </c>
    </row>
    <row r="6006" spans="1:9" x14ac:dyDescent="0.25">
      <c r="A6006" s="11" t="s">
        <v>13924</v>
      </c>
      <c r="B6006" s="19" t="s">
        <v>13925</v>
      </c>
      <c r="C6006" s="11" t="s">
        <v>15562</v>
      </c>
      <c r="D6006" s="11"/>
      <c r="E6006" s="29">
        <v>236.9</v>
      </c>
      <c r="F6006" s="6">
        <f>E6006*'[2]Percent Input'!$B$10</f>
        <v>236.9</v>
      </c>
      <c r="G6006" s="7">
        <f>E6006*'[2]Percent Input'!$C$10</f>
        <v>236.9</v>
      </c>
      <c r="H6006" s="7">
        <f>E6006*'[2]Percent Input'!$D$10</f>
        <v>236.9</v>
      </c>
      <c r="I6006" s="8">
        <f>E6006*'[2]Percent Input'!$E$10</f>
        <v>236.9</v>
      </c>
    </row>
    <row r="6007" spans="1:9" x14ac:dyDescent="0.25">
      <c r="A6007" s="11" t="s">
        <v>13926</v>
      </c>
      <c r="B6007" s="19" t="s">
        <v>15758</v>
      </c>
      <c r="C6007" s="11" t="s">
        <v>15562</v>
      </c>
      <c r="D6007" s="11"/>
      <c r="E6007" s="29">
        <v>192.24</v>
      </c>
      <c r="F6007" s="6">
        <f>E6007*'[2]Percent Input'!$B$10</f>
        <v>192.24</v>
      </c>
      <c r="G6007" s="7">
        <f>E6007*'[2]Percent Input'!$C$10</f>
        <v>192.24</v>
      </c>
      <c r="H6007" s="7">
        <f>E6007*'[2]Percent Input'!$D$10</f>
        <v>192.24</v>
      </c>
      <c r="I6007" s="8">
        <f>E6007*'[2]Percent Input'!$E$10</f>
        <v>192.24</v>
      </c>
    </row>
    <row r="6008" spans="1:9" x14ac:dyDescent="0.25">
      <c r="A6008" s="11" t="s">
        <v>13927</v>
      </c>
      <c r="B6008" s="19" t="s">
        <v>13928</v>
      </c>
      <c r="C6008" s="11" t="s">
        <v>15562</v>
      </c>
      <c r="D6008" s="11"/>
      <c r="E6008" s="29">
        <v>5.93</v>
      </c>
      <c r="F6008" s="6">
        <f>E6008*'[2]Percent Input'!$B$10</f>
        <v>5.93</v>
      </c>
      <c r="G6008" s="7">
        <f>E6008*'[2]Percent Input'!$C$10</f>
        <v>5.93</v>
      </c>
      <c r="H6008" s="7">
        <f>E6008*'[2]Percent Input'!$D$10</f>
        <v>5.93</v>
      </c>
      <c r="I6008" s="8">
        <f>E6008*'[2]Percent Input'!$E$10</f>
        <v>5.93</v>
      </c>
    </row>
    <row r="6009" spans="1:9" x14ac:dyDescent="0.25">
      <c r="A6009" s="11" t="s">
        <v>13929</v>
      </c>
      <c r="B6009" s="19" t="s">
        <v>13930</v>
      </c>
      <c r="C6009" s="11" t="s">
        <v>15562</v>
      </c>
      <c r="D6009" s="11"/>
      <c r="E6009" s="29">
        <v>1546.79</v>
      </c>
      <c r="F6009" s="6">
        <f>E6009*'[2]Percent Input'!$B$10</f>
        <v>1546.79</v>
      </c>
      <c r="G6009" s="7">
        <f>E6009*'[2]Percent Input'!$C$10</f>
        <v>1546.79</v>
      </c>
      <c r="H6009" s="7">
        <f>E6009*'[2]Percent Input'!$D$10</f>
        <v>1546.79</v>
      </c>
      <c r="I6009" s="8">
        <f>E6009*'[2]Percent Input'!$E$10</f>
        <v>1546.79</v>
      </c>
    </row>
    <row r="6010" spans="1:9" x14ac:dyDescent="0.25">
      <c r="A6010" s="11" t="s">
        <v>13931</v>
      </c>
      <c r="B6010" s="19" t="s">
        <v>13932</v>
      </c>
      <c r="C6010" s="11" t="s">
        <v>15562</v>
      </c>
      <c r="D6010" s="11"/>
      <c r="E6010" s="29">
        <v>2.42</v>
      </c>
      <c r="F6010" s="6">
        <f>E6010*'[2]Percent Input'!$B$10</f>
        <v>2.42</v>
      </c>
      <c r="G6010" s="7">
        <f>E6010*'[2]Percent Input'!$C$10</f>
        <v>2.42</v>
      </c>
      <c r="H6010" s="7">
        <f>E6010*'[2]Percent Input'!$D$10</f>
        <v>2.42</v>
      </c>
      <c r="I6010" s="8">
        <f>E6010*'[2]Percent Input'!$E$10</f>
        <v>2.42</v>
      </c>
    </row>
    <row r="6011" spans="1:9" x14ac:dyDescent="0.25">
      <c r="A6011" s="11" t="s">
        <v>13933</v>
      </c>
      <c r="B6011" s="19" t="s">
        <v>15759</v>
      </c>
      <c r="C6011" s="11" t="s">
        <v>15562</v>
      </c>
      <c r="D6011" s="11"/>
      <c r="E6011" s="29">
        <v>74.38</v>
      </c>
      <c r="F6011" s="6">
        <f>E6011*'[2]Percent Input'!$B$10</f>
        <v>74.38</v>
      </c>
      <c r="G6011" s="7">
        <f>E6011*'[2]Percent Input'!$C$10</f>
        <v>74.38</v>
      </c>
      <c r="H6011" s="7">
        <f>E6011*'[2]Percent Input'!$D$10</f>
        <v>74.38</v>
      </c>
      <c r="I6011" s="8">
        <f>E6011*'[2]Percent Input'!$E$10</f>
        <v>74.38</v>
      </c>
    </row>
    <row r="6012" spans="1:9" x14ac:dyDescent="0.25">
      <c r="A6012" s="11" t="s">
        <v>13934</v>
      </c>
      <c r="B6012" s="19" t="s">
        <v>13935</v>
      </c>
      <c r="C6012" s="11" t="s">
        <v>15562</v>
      </c>
      <c r="D6012" s="11"/>
      <c r="E6012" s="29">
        <v>8.99</v>
      </c>
      <c r="F6012" s="6">
        <f>E6012*'[2]Percent Input'!$B$10</f>
        <v>8.99</v>
      </c>
      <c r="G6012" s="7">
        <f>E6012*'[2]Percent Input'!$C$10</f>
        <v>8.99</v>
      </c>
      <c r="H6012" s="7">
        <f>E6012*'[2]Percent Input'!$D$10</f>
        <v>8.99</v>
      </c>
      <c r="I6012" s="8">
        <f>E6012*'[2]Percent Input'!$E$10</f>
        <v>8.99</v>
      </c>
    </row>
    <row r="6013" spans="1:9" x14ac:dyDescent="0.25">
      <c r="A6013" s="11" t="s">
        <v>13936</v>
      </c>
      <c r="B6013" s="19" t="s">
        <v>15760</v>
      </c>
      <c r="C6013" s="11" t="s">
        <v>15562</v>
      </c>
      <c r="D6013" s="11"/>
      <c r="E6013" s="29">
        <v>6.33</v>
      </c>
      <c r="F6013" s="6">
        <f>E6013*'[2]Percent Input'!$B$10</f>
        <v>6.33</v>
      </c>
      <c r="G6013" s="7">
        <f>E6013*'[2]Percent Input'!$C$10</f>
        <v>6.33</v>
      </c>
      <c r="H6013" s="7">
        <f>E6013*'[2]Percent Input'!$D$10</f>
        <v>6.33</v>
      </c>
      <c r="I6013" s="8">
        <f>E6013*'[2]Percent Input'!$E$10</f>
        <v>6.33</v>
      </c>
    </row>
    <row r="6014" spans="1:9" x14ac:dyDescent="0.25">
      <c r="A6014" s="11" t="s">
        <v>13937</v>
      </c>
      <c r="B6014" s="19" t="s">
        <v>13938</v>
      </c>
      <c r="C6014" s="11" t="s">
        <v>15562</v>
      </c>
      <c r="D6014" s="11"/>
      <c r="E6014" s="29">
        <v>31.13</v>
      </c>
      <c r="F6014" s="6">
        <f>E6014*'[2]Percent Input'!$B$10</f>
        <v>31.13</v>
      </c>
      <c r="G6014" s="7">
        <f>E6014*'[2]Percent Input'!$C$10</f>
        <v>31.13</v>
      </c>
      <c r="H6014" s="7">
        <f>E6014*'[2]Percent Input'!$D$10</f>
        <v>31.13</v>
      </c>
      <c r="I6014" s="8">
        <f>E6014*'[2]Percent Input'!$E$10</f>
        <v>31.13</v>
      </c>
    </row>
    <row r="6015" spans="1:9" x14ac:dyDescent="0.25">
      <c r="A6015" s="11" t="s">
        <v>13939</v>
      </c>
      <c r="B6015" s="19" t="s">
        <v>15761</v>
      </c>
      <c r="C6015" s="11" t="s">
        <v>15562</v>
      </c>
      <c r="D6015" s="11"/>
      <c r="E6015" s="29">
        <v>1.39</v>
      </c>
      <c r="F6015" s="6">
        <f>E6015*'[2]Percent Input'!$B$10</f>
        <v>1.39</v>
      </c>
      <c r="G6015" s="7">
        <f>E6015*'[2]Percent Input'!$C$10</f>
        <v>1.39</v>
      </c>
      <c r="H6015" s="7">
        <f>E6015*'[2]Percent Input'!$D$10</f>
        <v>1.39</v>
      </c>
      <c r="I6015" s="8">
        <f>E6015*'[2]Percent Input'!$E$10</f>
        <v>1.39</v>
      </c>
    </row>
    <row r="6016" spans="1:9" x14ac:dyDescent="0.25">
      <c r="A6016" s="11" t="s">
        <v>13940</v>
      </c>
      <c r="B6016" s="19" t="s">
        <v>15762</v>
      </c>
      <c r="C6016" s="11" t="s">
        <v>15562</v>
      </c>
      <c r="D6016" s="11"/>
      <c r="E6016" s="29">
        <v>115.98</v>
      </c>
      <c r="F6016" s="6">
        <f>E6016*'[2]Percent Input'!$B$10</f>
        <v>115.98</v>
      </c>
      <c r="G6016" s="7">
        <f>E6016*'[2]Percent Input'!$C$10</f>
        <v>115.98</v>
      </c>
      <c r="H6016" s="7">
        <f>E6016*'[2]Percent Input'!$D$10</f>
        <v>115.98</v>
      </c>
      <c r="I6016" s="8">
        <f>E6016*'[2]Percent Input'!$E$10</f>
        <v>115.98</v>
      </c>
    </row>
    <row r="6017" spans="1:9" x14ac:dyDescent="0.25">
      <c r="A6017" s="11" t="s">
        <v>13941</v>
      </c>
      <c r="B6017" s="19" t="s">
        <v>13942</v>
      </c>
      <c r="C6017" s="11" t="s">
        <v>15562</v>
      </c>
      <c r="D6017" s="11"/>
      <c r="E6017" s="29">
        <v>0.65</v>
      </c>
      <c r="F6017" s="6">
        <f>E6017*'[2]Percent Input'!$B$10</f>
        <v>0.65</v>
      </c>
      <c r="G6017" s="7">
        <f>E6017*'[2]Percent Input'!$C$10</f>
        <v>0.65</v>
      </c>
      <c r="H6017" s="7">
        <f>E6017*'[2]Percent Input'!$D$10</f>
        <v>0.65</v>
      </c>
      <c r="I6017" s="8">
        <f>E6017*'[2]Percent Input'!$E$10</f>
        <v>0.65</v>
      </c>
    </row>
    <row r="6018" spans="1:9" x14ac:dyDescent="0.25">
      <c r="A6018" s="11" t="s">
        <v>13943</v>
      </c>
      <c r="B6018" s="19" t="s">
        <v>13944</v>
      </c>
      <c r="C6018" s="11" t="s">
        <v>15562</v>
      </c>
      <c r="D6018" s="11"/>
      <c r="E6018" s="29">
        <v>65.319999999999993</v>
      </c>
      <c r="F6018" s="6">
        <f>E6018*'[2]Percent Input'!$B$10</f>
        <v>65.319999999999993</v>
      </c>
      <c r="G6018" s="7">
        <f>E6018*'[2]Percent Input'!$C$10</f>
        <v>65.319999999999993</v>
      </c>
      <c r="H6018" s="7">
        <f>E6018*'[2]Percent Input'!$D$10</f>
        <v>65.319999999999993</v>
      </c>
      <c r="I6018" s="8">
        <f>E6018*'[2]Percent Input'!$E$10</f>
        <v>65.319999999999993</v>
      </c>
    </row>
    <row r="6019" spans="1:9" x14ac:dyDescent="0.25">
      <c r="A6019" s="11" t="s">
        <v>13945</v>
      </c>
      <c r="B6019" s="19" t="s">
        <v>13946</v>
      </c>
      <c r="C6019" s="11" t="s">
        <v>15562</v>
      </c>
      <c r="D6019" s="11"/>
      <c r="E6019" s="29">
        <v>2.16</v>
      </c>
      <c r="F6019" s="6">
        <f>E6019*'[2]Percent Input'!$B$10</f>
        <v>2.16</v>
      </c>
      <c r="G6019" s="7">
        <f>E6019*'[2]Percent Input'!$C$10</f>
        <v>2.16</v>
      </c>
      <c r="H6019" s="7">
        <f>E6019*'[2]Percent Input'!$D$10</f>
        <v>2.16</v>
      </c>
      <c r="I6019" s="8">
        <f>E6019*'[2]Percent Input'!$E$10</f>
        <v>2.16</v>
      </c>
    </row>
    <row r="6020" spans="1:9" x14ac:dyDescent="0.25">
      <c r="A6020" s="11" t="s">
        <v>13947</v>
      </c>
      <c r="B6020" s="19" t="s">
        <v>15763</v>
      </c>
      <c r="C6020" s="11" t="s">
        <v>15562</v>
      </c>
      <c r="D6020" s="11"/>
      <c r="E6020" s="29">
        <v>37.85</v>
      </c>
      <c r="F6020" s="6">
        <f>E6020*'[2]Percent Input'!$B$10</f>
        <v>37.85</v>
      </c>
      <c r="G6020" s="7">
        <f>E6020*'[2]Percent Input'!$C$10</f>
        <v>37.85</v>
      </c>
      <c r="H6020" s="7">
        <f>E6020*'[2]Percent Input'!$D$10</f>
        <v>37.85</v>
      </c>
      <c r="I6020" s="8">
        <f>E6020*'[2]Percent Input'!$E$10</f>
        <v>37.85</v>
      </c>
    </row>
    <row r="6021" spans="1:9" x14ac:dyDescent="0.25">
      <c r="A6021" s="11" t="s">
        <v>13948</v>
      </c>
      <c r="B6021" s="19" t="s">
        <v>13949</v>
      </c>
      <c r="C6021" s="11" t="s">
        <v>15562</v>
      </c>
      <c r="D6021" s="11"/>
      <c r="E6021" s="29">
        <v>82.25</v>
      </c>
      <c r="F6021" s="6">
        <f>E6021*'[2]Percent Input'!$B$10</f>
        <v>82.25</v>
      </c>
      <c r="G6021" s="7">
        <f>E6021*'[2]Percent Input'!$C$10</f>
        <v>82.25</v>
      </c>
      <c r="H6021" s="7">
        <f>E6021*'[2]Percent Input'!$D$10</f>
        <v>82.25</v>
      </c>
      <c r="I6021" s="8">
        <f>E6021*'[2]Percent Input'!$E$10</f>
        <v>82.25</v>
      </c>
    </row>
    <row r="6022" spans="1:9" x14ac:dyDescent="0.25">
      <c r="A6022" s="11" t="s">
        <v>13950</v>
      </c>
      <c r="B6022" s="19" t="s">
        <v>13951</v>
      </c>
      <c r="C6022" s="11" t="s">
        <v>15562</v>
      </c>
      <c r="D6022" s="11"/>
      <c r="E6022" s="29">
        <v>5.0999999999999996</v>
      </c>
      <c r="F6022" s="6">
        <f>E6022*'[2]Percent Input'!$B$10</f>
        <v>5.0999999999999996</v>
      </c>
      <c r="G6022" s="7">
        <f>E6022*'[2]Percent Input'!$C$10</f>
        <v>5.0999999999999996</v>
      </c>
      <c r="H6022" s="7">
        <f>E6022*'[2]Percent Input'!$D$10</f>
        <v>5.0999999999999996</v>
      </c>
      <c r="I6022" s="8">
        <f>E6022*'[2]Percent Input'!$E$10</f>
        <v>5.0999999999999996</v>
      </c>
    </row>
    <row r="6023" spans="1:9" x14ac:dyDescent="0.25">
      <c r="A6023" s="11" t="s">
        <v>13952</v>
      </c>
      <c r="B6023" s="19" t="s">
        <v>13953</v>
      </c>
      <c r="C6023" s="11" t="s">
        <v>15562</v>
      </c>
      <c r="D6023" s="11"/>
      <c r="E6023" s="29">
        <v>584.37</v>
      </c>
      <c r="F6023" s="6">
        <f>E6023*'[2]Percent Input'!$B$10</f>
        <v>584.37</v>
      </c>
      <c r="G6023" s="7">
        <f>E6023*'[2]Percent Input'!$C$10</f>
        <v>584.37</v>
      </c>
      <c r="H6023" s="7">
        <f>E6023*'[2]Percent Input'!$D$10</f>
        <v>584.37</v>
      </c>
      <c r="I6023" s="8">
        <f>E6023*'[2]Percent Input'!$E$10</f>
        <v>584.37</v>
      </c>
    </row>
    <row r="6024" spans="1:9" x14ac:dyDescent="0.25">
      <c r="A6024" s="11" t="s">
        <v>13954</v>
      </c>
      <c r="B6024" s="19" t="s">
        <v>13955</v>
      </c>
      <c r="C6024" s="11" t="s">
        <v>15562</v>
      </c>
      <c r="D6024" s="11"/>
      <c r="E6024" s="29">
        <v>193.13</v>
      </c>
      <c r="F6024" s="6">
        <f>E6024*'[2]Percent Input'!$B$10</f>
        <v>193.13</v>
      </c>
      <c r="G6024" s="7">
        <f>E6024*'[2]Percent Input'!$C$10</f>
        <v>193.13</v>
      </c>
      <c r="H6024" s="7">
        <f>E6024*'[2]Percent Input'!$D$10</f>
        <v>193.13</v>
      </c>
      <c r="I6024" s="8">
        <f>E6024*'[2]Percent Input'!$E$10</f>
        <v>193.13</v>
      </c>
    </row>
    <row r="6025" spans="1:9" x14ac:dyDescent="0.25">
      <c r="A6025" s="11" t="s">
        <v>13956</v>
      </c>
      <c r="B6025" s="19" t="s">
        <v>15764</v>
      </c>
      <c r="C6025" s="11" t="s">
        <v>15562</v>
      </c>
      <c r="D6025" s="11"/>
      <c r="E6025" s="29">
        <v>195.19</v>
      </c>
      <c r="F6025" s="6">
        <f>E6025*'[2]Percent Input'!$B$10</f>
        <v>195.19</v>
      </c>
      <c r="G6025" s="7">
        <f>E6025*'[2]Percent Input'!$C$10</f>
        <v>195.19</v>
      </c>
      <c r="H6025" s="7">
        <f>E6025*'[2]Percent Input'!$D$10</f>
        <v>195.19</v>
      </c>
      <c r="I6025" s="8">
        <f>E6025*'[2]Percent Input'!$E$10</f>
        <v>195.19</v>
      </c>
    </row>
    <row r="6026" spans="1:9" x14ac:dyDescent="0.25">
      <c r="A6026" s="11" t="s">
        <v>13957</v>
      </c>
      <c r="B6026" s="19" t="s">
        <v>13958</v>
      </c>
      <c r="C6026" s="11" t="s">
        <v>15562</v>
      </c>
      <c r="D6026" s="11"/>
      <c r="E6026" s="29">
        <v>42.67</v>
      </c>
      <c r="F6026" s="6">
        <f>E6026*'[2]Percent Input'!$B$10</f>
        <v>42.67</v>
      </c>
      <c r="G6026" s="7">
        <f>E6026*'[2]Percent Input'!$C$10</f>
        <v>42.67</v>
      </c>
      <c r="H6026" s="7">
        <f>E6026*'[2]Percent Input'!$D$10</f>
        <v>42.67</v>
      </c>
      <c r="I6026" s="8">
        <f>E6026*'[2]Percent Input'!$E$10</f>
        <v>42.67</v>
      </c>
    </row>
    <row r="6027" spans="1:9" x14ac:dyDescent="0.25">
      <c r="A6027" s="11" t="s">
        <v>13959</v>
      </c>
      <c r="B6027" s="19" t="s">
        <v>13960</v>
      </c>
      <c r="C6027" s="11" t="s">
        <v>15562</v>
      </c>
      <c r="D6027" s="11"/>
      <c r="E6027" s="29">
        <v>2.86</v>
      </c>
      <c r="F6027" s="6">
        <f>E6027*'[2]Percent Input'!$B$10</f>
        <v>2.86</v>
      </c>
      <c r="G6027" s="7">
        <f>E6027*'[2]Percent Input'!$C$10</f>
        <v>2.86</v>
      </c>
      <c r="H6027" s="7">
        <f>E6027*'[2]Percent Input'!$D$10</f>
        <v>2.86</v>
      </c>
      <c r="I6027" s="8">
        <f>E6027*'[2]Percent Input'!$E$10</f>
        <v>2.86</v>
      </c>
    </row>
    <row r="6028" spans="1:9" x14ac:dyDescent="0.25">
      <c r="A6028" s="11" t="s">
        <v>13961</v>
      </c>
      <c r="B6028" s="19" t="s">
        <v>13962</v>
      </c>
      <c r="C6028" s="11" t="s">
        <v>15562</v>
      </c>
      <c r="D6028" s="11"/>
      <c r="E6028" s="29">
        <v>95.74</v>
      </c>
      <c r="F6028" s="6">
        <f>E6028*'[2]Percent Input'!$B$10</f>
        <v>95.74</v>
      </c>
      <c r="G6028" s="7">
        <f>E6028*'[2]Percent Input'!$C$10</f>
        <v>95.74</v>
      </c>
      <c r="H6028" s="7">
        <f>E6028*'[2]Percent Input'!$D$10</f>
        <v>95.74</v>
      </c>
      <c r="I6028" s="8">
        <f>E6028*'[2]Percent Input'!$E$10</f>
        <v>95.74</v>
      </c>
    </row>
    <row r="6029" spans="1:9" x14ac:dyDescent="0.25">
      <c r="A6029" s="11" t="s">
        <v>13963</v>
      </c>
      <c r="B6029" s="19" t="s">
        <v>13964</v>
      </c>
      <c r="C6029" s="11" t="s">
        <v>15562</v>
      </c>
      <c r="D6029" s="11"/>
      <c r="E6029" s="29">
        <v>24.78</v>
      </c>
      <c r="F6029" s="6">
        <f>E6029*'[2]Percent Input'!$B$10</f>
        <v>24.78</v>
      </c>
      <c r="G6029" s="7">
        <f>E6029*'[2]Percent Input'!$C$10</f>
        <v>24.78</v>
      </c>
      <c r="H6029" s="7">
        <f>E6029*'[2]Percent Input'!$D$10</f>
        <v>24.78</v>
      </c>
      <c r="I6029" s="8">
        <f>E6029*'[2]Percent Input'!$E$10</f>
        <v>24.78</v>
      </c>
    </row>
    <row r="6030" spans="1:9" x14ac:dyDescent="0.25">
      <c r="A6030" s="11" t="s">
        <v>13965</v>
      </c>
      <c r="B6030" s="19" t="s">
        <v>13966</v>
      </c>
      <c r="C6030" s="11" t="s">
        <v>15562</v>
      </c>
      <c r="D6030" s="11"/>
      <c r="E6030" s="29">
        <v>7.08</v>
      </c>
      <c r="F6030" s="6">
        <f>E6030*'[2]Percent Input'!$B$10</f>
        <v>7.08</v>
      </c>
      <c r="G6030" s="7">
        <f>E6030*'[2]Percent Input'!$C$10</f>
        <v>7.08</v>
      </c>
      <c r="H6030" s="7">
        <f>E6030*'[2]Percent Input'!$D$10</f>
        <v>7.08</v>
      </c>
      <c r="I6030" s="8">
        <f>E6030*'[2]Percent Input'!$E$10</f>
        <v>7.08</v>
      </c>
    </row>
    <row r="6031" spans="1:9" x14ac:dyDescent="0.25">
      <c r="A6031" s="11" t="s">
        <v>13967</v>
      </c>
      <c r="B6031" s="19" t="s">
        <v>15765</v>
      </c>
      <c r="C6031" s="11" t="s">
        <v>15562</v>
      </c>
      <c r="D6031" s="11"/>
      <c r="E6031" s="29">
        <v>482.43</v>
      </c>
      <c r="F6031" s="6">
        <f>E6031*'[2]Percent Input'!$B$10</f>
        <v>482.43</v>
      </c>
      <c r="G6031" s="7">
        <f>E6031*'[2]Percent Input'!$C$10</f>
        <v>482.43</v>
      </c>
      <c r="H6031" s="7">
        <f>E6031*'[2]Percent Input'!$D$10</f>
        <v>482.43</v>
      </c>
      <c r="I6031" s="8">
        <f>E6031*'[2]Percent Input'!$E$10</f>
        <v>482.43</v>
      </c>
    </row>
    <row r="6032" spans="1:9" x14ac:dyDescent="0.25">
      <c r="A6032" s="11" t="s">
        <v>13968</v>
      </c>
      <c r="B6032" s="19" t="s">
        <v>13969</v>
      </c>
      <c r="C6032" s="11" t="s">
        <v>15562</v>
      </c>
      <c r="D6032" s="11"/>
      <c r="E6032" s="29">
        <v>39.69</v>
      </c>
      <c r="F6032" s="6">
        <f>E6032*'[2]Percent Input'!$B$10</f>
        <v>39.69</v>
      </c>
      <c r="G6032" s="7">
        <f>E6032*'[2]Percent Input'!$C$10</f>
        <v>39.69</v>
      </c>
      <c r="H6032" s="7">
        <f>E6032*'[2]Percent Input'!$D$10</f>
        <v>39.69</v>
      </c>
      <c r="I6032" s="8">
        <f>E6032*'[2]Percent Input'!$E$10</f>
        <v>39.69</v>
      </c>
    </row>
    <row r="6033" spans="1:9" x14ac:dyDescent="0.25">
      <c r="A6033" s="11" t="s">
        <v>13970</v>
      </c>
      <c r="B6033" s="19" t="s">
        <v>13971</v>
      </c>
      <c r="C6033" s="11" t="s">
        <v>15562</v>
      </c>
      <c r="D6033" s="11"/>
      <c r="E6033" s="29">
        <v>9.6199999999999992</v>
      </c>
      <c r="F6033" s="6">
        <f>E6033*'[2]Percent Input'!$B$10</f>
        <v>9.6199999999999992</v>
      </c>
      <c r="G6033" s="7">
        <f>E6033*'[2]Percent Input'!$C$10</f>
        <v>9.6199999999999992</v>
      </c>
      <c r="H6033" s="7">
        <f>E6033*'[2]Percent Input'!$D$10</f>
        <v>9.6199999999999992</v>
      </c>
      <c r="I6033" s="8">
        <f>E6033*'[2]Percent Input'!$E$10</f>
        <v>9.6199999999999992</v>
      </c>
    </row>
    <row r="6034" spans="1:9" x14ac:dyDescent="0.25">
      <c r="A6034" s="11" t="s">
        <v>13972</v>
      </c>
      <c r="B6034" s="19" t="s">
        <v>13973</v>
      </c>
      <c r="C6034" s="11" t="s">
        <v>15562</v>
      </c>
      <c r="D6034" s="11"/>
      <c r="E6034" s="29">
        <v>23.33</v>
      </c>
      <c r="F6034" s="6">
        <f>E6034*'[2]Percent Input'!$B$10</f>
        <v>23.33</v>
      </c>
      <c r="G6034" s="7">
        <f>E6034*'[2]Percent Input'!$C$10</f>
        <v>23.33</v>
      </c>
      <c r="H6034" s="7">
        <f>E6034*'[2]Percent Input'!$D$10</f>
        <v>23.33</v>
      </c>
      <c r="I6034" s="8">
        <f>E6034*'[2]Percent Input'!$E$10</f>
        <v>23.33</v>
      </c>
    </row>
    <row r="6035" spans="1:9" x14ac:dyDescent="0.25">
      <c r="A6035" s="11" t="s">
        <v>13974</v>
      </c>
      <c r="B6035" s="19" t="s">
        <v>13975</v>
      </c>
      <c r="C6035" s="11" t="s">
        <v>15562</v>
      </c>
      <c r="D6035" s="11"/>
      <c r="E6035" s="29">
        <v>29.37</v>
      </c>
      <c r="F6035" s="6">
        <f>E6035*'[2]Percent Input'!$B$10</f>
        <v>29.37</v>
      </c>
      <c r="G6035" s="7">
        <f>E6035*'[2]Percent Input'!$C$10</f>
        <v>29.37</v>
      </c>
      <c r="H6035" s="7">
        <f>E6035*'[2]Percent Input'!$D$10</f>
        <v>29.37</v>
      </c>
      <c r="I6035" s="8">
        <f>E6035*'[2]Percent Input'!$E$10</f>
        <v>29.37</v>
      </c>
    </row>
    <row r="6036" spans="1:9" x14ac:dyDescent="0.25">
      <c r="A6036" s="11" t="s">
        <v>13976</v>
      </c>
      <c r="B6036" s="19" t="s">
        <v>13977</v>
      </c>
      <c r="C6036" s="11" t="s">
        <v>15562</v>
      </c>
      <c r="D6036" s="11"/>
      <c r="E6036" s="29">
        <v>6736.43</v>
      </c>
      <c r="F6036" s="6">
        <f>E6036*'[2]Percent Input'!$B$10</f>
        <v>6736.43</v>
      </c>
      <c r="G6036" s="7">
        <f>E6036*'[2]Percent Input'!$C$10</f>
        <v>6736.43</v>
      </c>
      <c r="H6036" s="7">
        <f>E6036*'[2]Percent Input'!$D$10</f>
        <v>6736.43</v>
      </c>
      <c r="I6036" s="8">
        <f>E6036*'[2]Percent Input'!$E$10</f>
        <v>6736.43</v>
      </c>
    </row>
    <row r="6037" spans="1:9" x14ac:dyDescent="0.25">
      <c r="A6037" s="11" t="s">
        <v>13978</v>
      </c>
      <c r="B6037" s="19" t="s">
        <v>13979</v>
      </c>
      <c r="C6037" s="11" t="s">
        <v>15562</v>
      </c>
      <c r="D6037" s="11"/>
      <c r="E6037" s="29">
        <v>439</v>
      </c>
      <c r="F6037" s="6">
        <f>E6037*'[2]Percent Input'!$B$10</f>
        <v>439</v>
      </c>
      <c r="G6037" s="7">
        <f>E6037*'[2]Percent Input'!$C$10</f>
        <v>439</v>
      </c>
      <c r="H6037" s="7">
        <f>E6037*'[2]Percent Input'!$D$10</f>
        <v>439</v>
      </c>
      <c r="I6037" s="8">
        <f>E6037*'[2]Percent Input'!$E$10</f>
        <v>439</v>
      </c>
    </row>
    <row r="6038" spans="1:9" x14ac:dyDescent="0.25">
      <c r="A6038" s="11" t="s">
        <v>13980</v>
      </c>
      <c r="B6038" s="19" t="s">
        <v>13981</v>
      </c>
      <c r="C6038" s="11" t="s">
        <v>15562</v>
      </c>
      <c r="D6038" s="11"/>
      <c r="E6038" s="29">
        <v>36.64</v>
      </c>
      <c r="F6038" s="6">
        <f>E6038*'[2]Percent Input'!$B$10</f>
        <v>36.64</v>
      </c>
      <c r="G6038" s="7">
        <f>E6038*'[2]Percent Input'!$C$10</f>
        <v>36.64</v>
      </c>
      <c r="H6038" s="7">
        <f>E6038*'[2]Percent Input'!$D$10</f>
        <v>36.64</v>
      </c>
      <c r="I6038" s="8">
        <f>E6038*'[2]Percent Input'!$E$10</f>
        <v>36.64</v>
      </c>
    </row>
    <row r="6039" spans="1:9" x14ac:dyDescent="0.25">
      <c r="A6039" s="11" t="s">
        <v>13982</v>
      </c>
      <c r="B6039" s="19" t="s">
        <v>15766</v>
      </c>
      <c r="C6039" s="11" t="s">
        <v>15562</v>
      </c>
      <c r="D6039" s="11"/>
      <c r="E6039" s="29">
        <v>170.8</v>
      </c>
      <c r="F6039" s="6">
        <f>E6039*'[2]Percent Input'!$B$10</f>
        <v>170.8</v>
      </c>
      <c r="G6039" s="7">
        <f>E6039*'[2]Percent Input'!$C$10</f>
        <v>170.8</v>
      </c>
      <c r="H6039" s="7">
        <f>E6039*'[2]Percent Input'!$D$10</f>
        <v>170.8</v>
      </c>
      <c r="I6039" s="8">
        <f>E6039*'[2]Percent Input'!$E$10</f>
        <v>170.8</v>
      </c>
    </row>
    <row r="6040" spans="1:9" x14ac:dyDescent="0.25">
      <c r="A6040" s="11" t="s">
        <v>13983</v>
      </c>
      <c r="B6040" s="19" t="s">
        <v>13984</v>
      </c>
      <c r="C6040" s="11" t="s">
        <v>15562</v>
      </c>
      <c r="D6040" s="11"/>
      <c r="E6040" s="29">
        <v>4482.16</v>
      </c>
      <c r="F6040" s="6">
        <f>E6040*'[2]Percent Input'!$B$10</f>
        <v>4482.16</v>
      </c>
      <c r="G6040" s="7">
        <f>E6040*'[2]Percent Input'!$C$10</f>
        <v>4482.16</v>
      </c>
      <c r="H6040" s="7">
        <f>E6040*'[2]Percent Input'!$D$10</f>
        <v>4482.16</v>
      </c>
      <c r="I6040" s="8">
        <f>E6040*'[2]Percent Input'!$E$10</f>
        <v>4482.16</v>
      </c>
    </row>
    <row r="6041" spans="1:9" x14ac:dyDescent="0.25">
      <c r="A6041" s="11" t="s">
        <v>13985</v>
      </c>
      <c r="B6041" s="19" t="s">
        <v>13986</v>
      </c>
      <c r="C6041" s="11" t="s">
        <v>15562</v>
      </c>
      <c r="D6041" s="11"/>
      <c r="E6041" s="29">
        <v>36749.019999999997</v>
      </c>
      <c r="F6041" s="6">
        <f>E6041*'[2]Percent Input'!$B$10</f>
        <v>36749.019999999997</v>
      </c>
      <c r="G6041" s="7">
        <f>E6041*'[2]Percent Input'!$C$10</f>
        <v>36749.019999999997</v>
      </c>
      <c r="H6041" s="7">
        <f>E6041*'[2]Percent Input'!$D$10</f>
        <v>36749.019999999997</v>
      </c>
      <c r="I6041" s="8">
        <f>E6041*'[2]Percent Input'!$E$10</f>
        <v>36749.019999999997</v>
      </c>
    </row>
    <row r="6042" spans="1:9" x14ac:dyDescent="0.25">
      <c r="A6042" s="11" t="s">
        <v>13987</v>
      </c>
      <c r="B6042" s="19" t="s">
        <v>13988</v>
      </c>
      <c r="C6042" s="11" t="s">
        <v>15562</v>
      </c>
      <c r="D6042" s="11"/>
      <c r="E6042" s="29">
        <v>74.22</v>
      </c>
      <c r="F6042" s="6">
        <f>E6042*'[2]Percent Input'!$B$10</f>
        <v>74.22</v>
      </c>
      <c r="G6042" s="7">
        <f>E6042*'[2]Percent Input'!$C$10</f>
        <v>74.22</v>
      </c>
      <c r="H6042" s="7">
        <f>E6042*'[2]Percent Input'!$D$10</f>
        <v>74.22</v>
      </c>
      <c r="I6042" s="8">
        <f>E6042*'[2]Percent Input'!$E$10</f>
        <v>74.22</v>
      </c>
    </row>
    <row r="6043" spans="1:9" x14ac:dyDescent="0.25">
      <c r="A6043" s="11" t="s">
        <v>13989</v>
      </c>
      <c r="B6043" s="19" t="s">
        <v>15767</v>
      </c>
      <c r="C6043" s="11" t="s">
        <v>15562</v>
      </c>
      <c r="D6043" s="11"/>
      <c r="E6043" s="29">
        <v>146.46</v>
      </c>
      <c r="F6043" s="6">
        <f>E6043*'[2]Percent Input'!$B$10</f>
        <v>146.46</v>
      </c>
      <c r="G6043" s="7">
        <f>E6043*'[2]Percent Input'!$C$10</f>
        <v>146.46</v>
      </c>
      <c r="H6043" s="7">
        <f>E6043*'[2]Percent Input'!$D$10</f>
        <v>146.46</v>
      </c>
      <c r="I6043" s="8">
        <f>E6043*'[2]Percent Input'!$E$10</f>
        <v>146.46</v>
      </c>
    </row>
    <row r="6044" spans="1:9" x14ac:dyDescent="0.25">
      <c r="A6044" s="11" t="s">
        <v>13990</v>
      </c>
      <c r="B6044" s="19" t="s">
        <v>13991</v>
      </c>
      <c r="C6044" s="11" t="s">
        <v>15562</v>
      </c>
      <c r="D6044" s="11"/>
      <c r="E6044" s="29">
        <v>2204.09</v>
      </c>
      <c r="F6044" s="6">
        <f>E6044*'[2]Percent Input'!$B$10</f>
        <v>2204.09</v>
      </c>
      <c r="G6044" s="7">
        <f>E6044*'[2]Percent Input'!$C$10</f>
        <v>2204.09</v>
      </c>
      <c r="H6044" s="7">
        <f>E6044*'[2]Percent Input'!$D$10</f>
        <v>2204.09</v>
      </c>
      <c r="I6044" s="8">
        <f>E6044*'[2]Percent Input'!$E$10</f>
        <v>2204.09</v>
      </c>
    </row>
    <row r="6045" spans="1:9" x14ac:dyDescent="0.25">
      <c r="A6045" s="11" t="s">
        <v>13992</v>
      </c>
      <c r="B6045" s="19" t="s">
        <v>13993</v>
      </c>
      <c r="C6045" s="11" t="s">
        <v>15562</v>
      </c>
      <c r="D6045" s="11"/>
      <c r="E6045" s="29">
        <v>319</v>
      </c>
      <c r="F6045" s="6">
        <f>E6045*'[2]Percent Input'!$B$10</f>
        <v>319</v>
      </c>
      <c r="G6045" s="7">
        <f>E6045*'[2]Percent Input'!$C$10</f>
        <v>319</v>
      </c>
      <c r="H6045" s="7">
        <f>E6045*'[2]Percent Input'!$D$10</f>
        <v>319</v>
      </c>
      <c r="I6045" s="8">
        <f>E6045*'[2]Percent Input'!$E$10</f>
        <v>319</v>
      </c>
    </row>
    <row r="6046" spans="1:9" x14ac:dyDescent="0.25">
      <c r="A6046" s="11" t="s">
        <v>13994</v>
      </c>
      <c r="B6046" s="19" t="s">
        <v>15768</v>
      </c>
      <c r="C6046" s="11" t="s">
        <v>15562</v>
      </c>
      <c r="D6046" s="11"/>
      <c r="E6046" s="29">
        <v>1380.74</v>
      </c>
      <c r="F6046" s="6">
        <f>E6046*'[2]Percent Input'!$B$10</f>
        <v>1380.74</v>
      </c>
      <c r="G6046" s="7">
        <f>E6046*'[2]Percent Input'!$C$10</f>
        <v>1380.74</v>
      </c>
      <c r="H6046" s="7">
        <f>E6046*'[2]Percent Input'!$D$10</f>
        <v>1380.74</v>
      </c>
      <c r="I6046" s="8">
        <f>E6046*'[2]Percent Input'!$E$10</f>
        <v>1380.74</v>
      </c>
    </row>
    <row r="6047" spans="1:9" x14ac:dyDescent="0.25">
      <c r="A6047" s="11" t="s">
        <v>13995</v>
      </c>
      <c r="B6047" s="19" t="s">
        <v>15769</v>
      </c>
      <c r="C6047" s="11" t="s">
        <v>15562</v>
      </c>
      <c r="D6047" s="11"/>
      <c r="E6047" s="29">
        <v>39.840000000000003</v>
      </c>
      <c r="F6047" s="6">
        <f>E6047*'[2]Percent Input'!$B$10</f>
        <v>39.840000000000003</v>
      </c>
      <c r="G6047" s="7">
        <f>E6047*'[2]Percent Input'!$C$10</f>
        <v>39.840000000000003</v>
      </c>
      <c r="H6047" s="7">
        <f>E6047*'[2]Percent Input'!$D$10</f>
        <v>39.840000000000003</v>
      </c>
      <c r="I6047" s="8">
        <f>E6047*'[2]Percent Input'!$E$10</f>
        <v>39.840000000000003</v>
      </c>
    </row>
    <row r="6048" spans="1:9" x14ac:dyDescent="0.25">
      <c r="A6048" s="11" t="s">
        <v>13996</v>
      </c>
      <c r="B6048" s="19" t="s">
        <v>13997</v>
      </c>
      <c r="C6048" s="11" t="s">
        <v>15562</v>
      </c>
      <c r="D6048" s="11"/>
      <c r="E6048" s="29">
        <v>0.12</v>
      </c>
      <c r="F6048" s="6">
        <f>E6048*'[2]Percent Input'!$B$10</f>
        <v>0.12</v>
      </c>
      <c r="G6048" s="7">
        <f>E6048*'[2]Percent Input'!$C$10</f>
        <v>0.12</v>
      </c>
      <c r="H6048" s="7">
        <f>E6048*'[2]Percent Input'!$D$10</f>
        <v>0.12</v>
      </c>
      <c r="I6048" s="8">
        <f>E6048*'[2]Percent Input'!$E$10</f>
        <v>0.12</v>
      </c>
    </row>
    <row r="6049" spans="1:9" x14ac:dyDescent="0.25">
      <c r="A6049" s="11" t="s">
        <v>13998</v>
      </c>
      <c r="B6049" s="19" t="s">
        <v>13997</v>
      </c>
      <c r="C6049" s="11" t="s">
        <v>15562</v>
      </c>
      <c r="D6049" s="11"/>
      <c r="E6049" s="29">
        <v>1.19</v>
      </c>
      <c r="F6049" s="6">
        <f>E6049*'[2]Percent Input'!$B$10</f>
        <v>1.19</v>
      </c>
      <c r="G6049" s="7">
        <f>E6049*'[2]Percent Input'!$C$10</f>
        <v>1.19</v>
      </c>
      <c r="H6049" s="7">
        <f>E6049*'[2]Percent Input'!$D$10</f>
        <v>1.19</v>
      </c>
      <c r="I6049" s="8">
        <f>E6049*'[2]Percent Input'!$E$10</f>
        <v>1.19</v>
      </c>
    </row>
    <row r="6050" spans="1:9" x14ac:dyDescent="0.25">
      <c r="A6050" s="11" t="s">
        <v>13999</v>
      </c>
      <c r="B6050" s="19" t="s">
        <v>14000</v>
      </c>
      <c r="C6050" s="11" t="s">
        <v>15562</v>
      </c>
      <c r="D6050" s="11"/>
      <c r="E6050" s="29">
        <v>146.04</v>
      </c>
      <c r="F6050" s="6">
        <f>E6050*'[2]Percent Input'!$B$10</f>
        <v>146.04</v>
      </c>
      <c r="G6050" s="7">
        <f>E6050*'[2]Percent Input'!$C$10</f>
        <v>146.04</v>
      </c>
      <c r="H6050" s="7">
        <f>E6050*'[2]Percent Input'!$D$10</f>
        <v>146.04</v>
      </c>
      <c r="I6050" s="8">
        <f>E6050*'[2]Percent Input'!$E$10</f>
        <v>146.04</v>
      </c>
    </row>
    <row r="6051" spans="1:9" x14ac:dyDescent="0.25">
      <c r="A6051" s="11" t="s">
        <v>14001</v>
      </c>
      <c r="B6051" s="19" t="s">
        <v>15770</v>
      </c>
      <c r="C6051" s="11" t="s">
        <v>15562</v>
      </c>
      <c r="D6051" s="11"/>
      <c r="E6051" s="29">
        <v>3.12</v>
      </c>
      <c r="F6051" s="6">
        <f>E6051*'[2]Percent Input'!$B$10</f>
        <v>3.12</v>
      </c>
      <c r="G6051" s="7">
        <f>E6051*'[2]Percent Input'!$C$10</f>
        <v>3.12</v>
      </c>
      <c r="H6051" s="7">
        <f>E6051*'[2]Percent Input'!$D$10</f>
        <v>3.12</v>
      </c>
      <c r="I6051" s="8">
        <f>E6051*'[2]Percent Input'!$E$10</f>
        <v>3.12</v>
      </c>
    </row>
    <row r="6052" spans="1:9" x14ac:dyDescent="0.25">
      <c r="A6052" s="11" t="s">
        <v>14002</v>
      </c>
      <c r="B6052" s="19" t="s">
        <v>14003</v>
      </c>
      <c r="C6052" s="11" t="s">
        <v>15562</v>
      </c>
      <c r="D6052" s="11"/>
      <c r="E6052" s="29">
        <v>0.28999999999999998</v>
      </c>
      <c r="F6052" s="6">
        <f>E6052*'[2]Percent Input'!$B$10</f>
        <v>0.28999999999999998</v>
      </c>
      <c r="G6052" s="7">
        <f>E6052*'[2]Percent Input'!$C$10</f>
        <v>0.28999999999999998</v>
      </c>
      <c r="H6052" s="7">
        <f>E6052*'[2]Percent Input'!$D$10</f>
        <v>0.28999999999999998</v>
      </c>
      <c r="I6052" s="8">
        <f>E6052*'[2]Percent Input'!$E$10</f>
        <v>0.28999999999999998</v>
      </c>
    </row>
    <row r="6053" spans="1:9" x14ac:dyDescent="0.25">
      <c r="A6053" s="11" t="s">
        <v>14004</v>
      </c>
      <c r="B6053" s="19" t="s">
        <v>14005</v>
      </c>
      <c r="C6053" s="11" t="s">
        <v>15562</v>
      </c>
      <c r="D6053" s="11"/>
      <c r="E6053" s="29">
        <v>13.64</v>
      </c>
      <c r="F6053" s="6">
        <f>E6053*'[2]Percent Input'!$B$10</f>
        <v>13.64</v>
      </c>
      <c r="G6053" s="7">
        <f>E6053*'[2]Percent Input'!$C$10</f>
        <v>13.64</v>
      </c>
      <c r="H6053" s="7">
        <f>E6053*'[2]Percent Input'!$D$10</f>
        <v>13.64</v>
      </c>
      <c r="I6053" s="8">
        <f>E6053*'[2]Percent Input'!$E$10</f>
        <v>13.64</v>
      </c>
    </row>
    <row r="6054" spans="1:9" x14ac:dyDescent="0.25">
      <c r="A6054" s="11" t="s">
        <v>14006</v>
      </c>
      <c r="B6054" s="19" t="s">
        <v>14007</v>
      </c>
      <c r="C6054" s="11" t="s">
        <v>15562</v>
      </c>
      <c r="D6054" s="11"/>
      <c r="E6054" s="29">
        <v>17521.189999999999</v>
      </c>
      <c r="F6054" s="6">
        <f>E6054*'[2]Percent Input'!$B$10</f>
        <v>17521.189999999999</v>
      </c>
      <c r="G6054" s="7">
        <f>E6054*'[2]Percent Input'!$C$10</f>
        <v>17521.189999999999</v>
      </c>
      <c r="H6054" s="7">
        <f>E6054*'[2]Percent Input'!$D$10</f>
        <v>17521.189999999999</v>
      </c>
      <c r="I6054" s="8">
        <f>E6054*'[2]Percent Input'!$E$10</f>
        <v>17521.189999999999</v>
      </c>
    </row>
    <row r="6055" spans="1:9" x14ac:dyDescent="0.25">
      <c r="A6055" s="11" t="s">
        <v>14008</v>
      </c>
      <c r="B6055" s="19" t="s">
        <v>14009</v>
      </c>
      <c r="C6055" s="11" t="s">
        <v>15562</v>
      </c>
      <c r="D6055" s="11"/>
      <c r="E6055" s="29">
        <v>0.18</v>
      </c>
      <c r="F6055" s="6">
        <f>E6055*'[2]Percent Input'!$B$10</f>
        <v>0.18</v>
      </c>
      <c r="G6055" s="7">
        <f>E6055*'[2]Percent Input'!$C$10</f>
        <v>0.18</v>
      </c>
      <c r="H6055" s="7">
        <f>E6055*'[2]Percent Input'!$D$10</f>
        <v>0.18</v>
      </c>
      <c r="I6055" s="8">
        <f>E6055*'[2]Percent Input'!$E$10</f>
        <v>0.18</v>
      </c>
    </row>
    <row r="6056" spans="1:9" x14ac:dyDescent="0.25">
      <c r="A6056" s="11" t="s">
        <v>14010</v>
      </c>
      <c r="B6056" s="19" t="s">
        <v>14011</v>
      </c>
      <c r="C6056" s="11" t="s">
        <v>15562</v>
      </c>
      <c r="D6056" s="11"/>
      <c r="E6056" s="29">
        <v>2272.5</v>
      </c>
      <c r="F6056" s="6">
        <f>E6056*'[2]Percent Input'!$B$10</f>
        <v>2272.5</v>
      </c>
      <c r="G6056" s="7">
        <f>E6056*'[2]Percent Input'!$C$10</f>
        <v>2272.5</v>
      </c>
      <c r="H6056" s="7">
        <f>E6056*'[2]Percent Input'!$D$10</f>
        <v>2272.5</v>
      </c>
      <c r="I6056" s="8">
        <f>E6056*'[2]Percent Input'!$E$10</f>
        <v>2272.5</v>
      </c>
    </row>
    <row r="6057" spans="1:9" x14ac:dyDescent="0.25">
      <c r="A6057" s="11" t="s">
        <v>14012</v>
      </c>
      <c r="B6057" s="19" t="s">
        <v>14013</v>
      </c>
      <c r="C6057" s="11" t="s">
        <v>15562</v>
      </c>
      <c r="D6057" s="11"/>
      <c r="E6057" s="29">
        <v>262.95</v>
      </c>
      <c r="F6057" s="6">
        <f>E6057*'[2]Percent Input'!$B$10</f>
        <v>262.95</v>
      </c>
      <c r="G6057" s="7">
        <f>E6057*'[2]Percent Input'!$C$10</f>
        <v>262.95</v>
      </c>
      <c r="H6057" s="7">
        <f>E6057*'[2]Percent Input'!$D$10</f>
        <v>262.95</v>
      </c>
      <c r="I6057" s="8">
        <f>E6057*'[2]Percent Input'!$E$10</f>
        <v>262.95</v>
      </c>
    </row>
    <row r="6058" spans="1:9" x14ac:dyDescent="0.25">
      <c r="A6058" s="11" t="s">
        <v>14014</v>
      </c>
      <c r="B6058" s="19" t="s">
        <v>14015</v>
      </c>
      <c r="C6058" s="11" t="s">
        <v>15562</v>
      </c>
      <c r="D6058" s="11"/>
      <c r="E6058" s="29">
        <v>48</v>
      </c>
      <c r="F6058" s="6">
        <f>E6058*'[2]Percent Input'!$B$10</f>
        <v>48</v>
      </c>
      <c r="G6058" s="7">
        <f>E6058*'[2]Percent Input'!$C$10</f>
        <v>48</v>
      </c>
      <c r="H6058" s="7">
        <f>E6058*'[2]Percent Input'!$D$10</f>
        <v>48</v>
      </c>
      <c r="I6058" s="8">
        <f>E6058*'[2]Percent Input'!$E$10</f>
        <v>48</v>
      </c>
    </row>
    <row r="6059" spans="1:9" x14ac:dyDescent="0.25">
      <c r="A6059" s="11" t="s">
        <v>14016</v>
      </c>
      <c r="B6059" s="19" t="s">
        <v>14017</v>
      </c>
      <c r="C6059" s="11" t="s">
        <v>15562</v>
      </c>
      <c r="D6059" s="11"/>
      <c r="E6059" s="29">
        <v>84.94</v>
      </c>
      <c r="F6059" s="6">
        <f>E6059*'[2]Percent Input'!$B$10</f>
        <v>84.94</v>
      </c>
      <c r="G6059" s="7">
        <f>E6059*'[2]Percent Input'!$C$10</f>
        <v>84.94</v>
      </c>
      <c r="H6059" s="7">
        <f>E6059*'[2]Percent Input'!$D$10</f>
        <v>84.94</v>
      </c>
      <c r="I6059" s="8">
        <f>E6059*'[2]Percent Input'!$E$10</f>
        <v>84.94</v>
      </c>
    </row>
    <row r="6060" spans="1:9" x14ac:dyDescent="0.25">
      <c r="A6060" s="11" t="s">
        <v>14018</v>
      </c>
      <c r="B6060" s="19" t="s">
        <v>14019</v>
      </c>
      <c r="C6060" s="11" t="s">
        <v>15562</v>
      </c>
      <c r="D6060" s="11"/>
      <c r="E6060" s="29">
        <v>314.12</v>
      </c>
      <c r="F6060" s="6">
        <f>E6060*'[2]Percent Input'!$B$10</f>
        <v>314.12</v>
      </c>
      <c r="G6060" s="7">
        <f>E6060*'[2]Percent Input'!$C$10</f>
        <v>314.12</v>
      </c>
      <c r="H6060" s="7">
        <f>E6060*'[2]Percent Input'!$D$10</f>
        <v>314.12</v>
      </c>
      <c r="I6060" s="8">
        <f>E6060*'[2]Percent Input'!$E$10</f>
        <v>314.12</v>
      </c>
    </row>
    <row r="6061" spans="1:9" x14ac:dyDescent="0.25">
      <c r="A6061" s="11" t="s">
        <v>14020</v>
      </c>
      <c r="B6061" s="19" t="s">
        <v>15771</v>
      </c>
      <c r="C6061" s="11" t="s">
        <v>15562</v>
      </c>
      <c r="D6061" s="11"/>
      <c r="E6061" s="29">
        <v>49.51</v>
      </c>
      <c r="F6061" s="6">
        <f>E6061*'[2]Percent Input'!$B$10</f>
        <v>49.51</v>
      </c>
      <c r="G6061" s="7">
        <f>E6061*'[2]Percent Input'!$C$10</f>
        <v>49.51</v>
      </c>
      <c r="H6061" s="7">
        <f>E6061*'[2]Percent Input'!$D$10</f>
        <v>49.51</v>
      </c>
      <c r="I6061" s="8">
        <f>E6061*'[2]Percent Input'!$E$10</f>
        <v>49.51</v>
      </c>
    </row>
    <row r="6062" spans="1:9" x14ac:dyDescent="0.25">
      <c r="A6062" s="11" t="s">
        <v>14021</v>
      </c>
      <c r="B6062" s="19" t="s">
        <v>14022</v>
      </c>
      <c r="C6062" s="11" t="s">
        <v>15562</v>
      </c>
      <c r="D6062" s="11"/>
      <c r="E6062" s="29">
        <v>37.409999999999997</v>
      </c>
      <c r="F6062" s="6">
        <f>E6062*'[2]Percent Input'!$B$10</f>
        <v>37.409999999999997</v>
      </c>
      <c r="G6062" s="7">
        <f>E6062*'[2]Percent Input'!$C$10</f>
        <v>37.409999999999997</v>
      </c>
      <c r="H6062" s="7">
        <f>E6062*'[2]Percent Input'!$D$10</f>
        <v>37.409999999999997</v>
      </c>
      <c r="I6062" s="8">
        <f>E6062*'[2]Percent Input'!$E$10</f>
        <v>37.409999999999997</v>
      </c>
    </row>
    <row r="6063" spans="1:9" x14ac:dyDescent="0.25">
      <c r="A6063" s="11" t="s">
        <v>14023</v>
      </c>
      <c r="B6063" s="19" t="s">
        <v>15772</v>
      </c>
      <c r="C6063" s="11" t="s">
        <v>15562</v>
      </c>
      <c r="D6063" s="11"/>
      <c r="E6063" s="29">
        <v>5.57</v>
      </c>
      <c r="F6063" s="6">
        <f>E6063*'[2]Percent Input'!$B$10</f>
        <v>5.57</v>
      </c>
      <c r="G6063" s="7">
        <f>E6063*'[2]Percent Input'!$C$10</f>
        <v>5.57</v>
      </c>
      <c r="H6063" s="7">
        <f>E6063*'[2]Percent Input'!$D$10</f>
        <v>5.57</v>
      </c>
      <c r="I6063" s="8">
        <f>E6063*'[2]Percent Input'!$E$10</f>
        <v>5.57</v>
      </c>
    </row>
    <row r="6064" spans="1:9" x14ac:dyDescent="0.25">
      <c r="A6064" s="11" t="s">
        <v>14024</v>
      </c>
      <c r="B6064" s="19" t="s">
        <v>15773</v>
      </c>
      <c r="C6064" s="11" t="s">
        <v>15562</v>
      </c>
      <c r="D6064" s="11"/>
      <c r="E6064" s="29">
        <v>27.47</v>
      </c>
      <c r="F6064" s="6">
        <f>E6064*'[2]Percent Input'!$B$10</f>
        <v>27.47</v>
      </c>
      <c r="G6064" s="7">
        <f>E6064*'[2]Percent Input'!$C$10</f>
        <v>27.47</v>
      </c>
      <c r="H6064" s="7">
        <f>E6064*'[2]Percent Input'!$D$10</f>
        <v>27.47</v>
      </c>
      <c r="I6064" s="8">
        <f>E6064*'[2]Percent Input'!$E$10</f>
        <v>27.47</v>
      </c>
    </row>
    <row r="6065" spans="1:9" x14ac:dyDescent="0.25">
      <c r="A6065" s="11" t="s">
        <v>14025</v>
      </c>
      <c r="B6065" s="19" t="s">
        <v>14026</v>
      </c>
      <c r="C6065" s="11" t="s">
        <v>15562</v>
      </c>
      <c r="D6065" s="11"/>
      <c r="E6065" s="29">
        <v>65.05</v>
      </c>
      <c r="F6065" s="6">
        <f>E6065*'[2]Percent Input'!$B$10</f>
        <v>65.05</v>
      </c>
      <c r="G6065" s="7">
        <f>E6065*'[2]Percent Input'!$C$10</f>
        <v>65.05</v>
      </c>
      <c r="H6065" s="7">
        <f>E6065*'[2]Percent Input'!$D$10</f>
        <v>65.05</v>
      </c>
      <c r="I6065" s="8">
        <f>E6065*'[2]Percent Input'!$E$10</f>
        <v>65.05</v>
      </c>
    </row>
    <row r="6066" spans="1:9" x14ac:dyDescent="0.25">
      <c r="A6066" s="11" t="s">
        <v>14027</v>
      </c>
      <c r="B6066" s="19" t="s">
        <v>14028</v>
      </c>
      <c r="C6066" s="11" t="s">
        <v>15562</v>
      </c>
      <c r="D6066" s="11"/>
      <c r="E6066" s="29">
        <v>58.17</v>
      </c>
      <c r="F6066" s="6">
        <f>E6066*'[2]Percent Input'!$B$10</f>
        <v>58.17</v>
      </c>
      <c r="G6066" s="7">
        <f>E6066*'[2]Percent Input'!$C$10</f>
        <v>58.17</v>
      </c>
      <c r="H6066" s="7">
        <f>E6066*'[2]Percent Input'!$D$10</f>
        <v>58.17</v>
      </c>
      <c r="I6066" s="8">
        <f>E6066*'[2]Percent Input'!$E$10</f>
        <v>58.17</v>
      </c>
    </row>
    <row r="6067" spans="1:9" x14ac:dyDescent="0.25">
      <c r="A6067" s="11" t="s">
        <v>14029</v>
      </c>
      <c r="B6067" s="19" t="s">
        <v>14030</v>
      </c>
      <c r="C6067" s="11" t="s">
        <v>15562</v>
      </c>
      <c r="D6067" s="11"/>
      <c r="E6067" s="29">
        <v>123.65</v>
      </c>
      <c r="F6067" s="6">
        <f>E6067*'[2]Percent Input'!$B$10</f>
        <v>123.65</v>
      </c>
      <c r="G6067" s="7">
        <f>E6067*'[2]Percent Input'!$C$10</f>
        <v>123.65</v>
      </c>
      <c r="H6067" s="7">
        <f>E6067*'[2]Percent Input'!$D$10</f>
        <v>123.65</v>
      </c>
      <c r="I6067" s="8">
        <f>E6067*'[2]Percent Input'!$E$10</f>
        <v>123.65</v>
      </c>
    </row>
    <row r="6068" spans="1:9" x14ac:dyDescent="0.25">
      <c r="A6068" s="11" t="s">
        <v>14031</v>
      </c>
      <c r="B6068" s="19" t="s">
        <v>15774</v>
      </c>
      <c r="C6068" s="11" t="s">
        <v>15562</v>
      </c>
      <c r="D6068" s="11"/>
      <c r="E6068" s="29">
        <v>70.48</v>
      </c>
      <c r="F6068" s="6">
        <f>E6068*'[2]Percent Input'!$B$10</f>
        <v>70.48</v>
      </c>
      <c r="G6068" s="7">
        <f>E6068*'[2]Percent Input'!$C$10</f>
        <v>70.48</v>
      </c>
      <c r="H6068" s="7">
        <f>E6068*'[2]Percent Input'!$D$10</f>
        <v>70.48</v>
      </c>
      <c r="I6068" s="8">
        <f>E6068*'[2]Percent Input'!$E$10</f>
        <v>70.48</v>
      </c>
    </row>
    <row r="6069" spans="1:9" x14ac:dyDescent="0.25">
      <c r="A6069" s="11" t="s">
        <v>14032</v>
      </c>
      <c r="B6069" s="19" t="s">
        <v>15775</v>
      </c>
      <c r="C6069" s="11" t="s">
        <v>15562</v>
      </c>
      <c r="D6069" s="11"/>
      <c r="E6069" s="29">
        <v>70.48</v>
      </c>
      <c r="F6069" s="6">
        <f>E6069*'[2]Percent Input'!$B$10</f>
        <v>70.48</v>
      </c>
      <c r="G6069" s="7">
        <f>E6069*'[2]Percent Input'!$C$10</f>
        <v>70.48</v>
      </c>
      <c r="H6069" s="7">
        <f>E6069*'[2]Percent Input'!$D$10</f>
        <v>70.48</v>
      </c>
      <c r="I6069" s="8">
        <f>E6069*'[2]Percent Input'!$E$10</f>
        <v>70.48</v>
      </c>
    </row>
    <row r="6070" spans="1:9" x14ac:dyDescent="0.25">
      <c r="A6070" s="11" t="s">
        <v>14033</v>
      </c>
      <c r="B6070" s="19" t="s">
        <v>15776</v>
      </c>
      <c r="C6070" s="11" t="s">
        <v>15562</v>
      </c>
      <c r="D6070" s="11"/>
      <c r="E6070" s="29">
        <v>12.28</v>
      </c>
      <c r="F6070" s="6">
        <f>E6070*'[2]Percent Input'!$B$10</f>
        <v>12.28</v>
      </c>
      <c r="G6070" s="7">
        <f>E6070*'[2]Percent Input'!$C$10</f>
        <v>12.28</v>
      </c>
      <c r="H6070" s="7">
        <f>E6070*'[2]Percent Input'!$D$10</f>
        <v>12.28</v>
      </c>
      <c r="I6070" s="8">
        <f>E6070*'[2]Percent Input'!$E$10</f>
        <v>12.28</v>
      </c>
    </row>
    <row r="6071" spans="1:9" x14ac:dyDescent="0.25">
      <c r="A6071" s="11" t="s">
        <v>14034</v>
      </c>
      <c r="B6071" s="19" t="s">
        <v>14035</v>
      </c>
      <c r="C6071" s="11" t="s">
        <v>15562</v>
      </c>
      <c r="D6071" s="11"/>
      <c r="E6071" s="29">
        <v>287.11</v>
      </c>
      <c r="F6071" s="6">
        <f>E6071*'[2]Percent Input'!$B$10</f>
        <v>287.11</v>
      </c>
      <c r="G6071" s="7">
        <f>E6071*'[2]Percent Input'!$C$10</f>
        <v>287.11</v>
      </c>
      <c r="H6071" s="7">
        <f>E6071*'[2]Percent Input'!$D$10</f>
        <v>287.11</v>
      </c>
      <c r="I6071" s="8">
        <f>E6071*'[2]Percent Input'!$E$10</f>
        <v>287.11</v>
      </c>
    </row>
    <row r="6072" spans="1:9" x14ac:dyDescent="0.25">
      <c r="A6072" s="11" t="s">
        <v>14036</v>
      </c>
      <c r="B6072" s="19" t="s">
        <v>15777</v>
      </c>
      <c r="C6072" s="11" t="s">
        <v>15562</v>
      </c>
      <c r="D6072" s="11"/>
      <c r="E6072" s="29">
        <v>59.48</v>
      </c>
      <c r="F6072" s="6">
        <f>E6072*'[2]Percent Input'!$B$10</f>
        <v>59.48</v>
      </c>
      <c r="G6072" s="7">
        <f>E6072*'[2]Percent Input'!$C$10</f>
        <v>59.48</v>
      </c>
      <c r="H6072" s="7">
        <f>E6072*'[2]Percent Input'!$D$10</f>
        <v>59.48</v>
      </c>
      <c r="I6072" s="8">
        <f>E6072*'[2]Percent Input'!$E$10</f>
        <v>59.48</v>
      </c>
    </row>
    <row r="6073" spans="1:9" x14ac:dyDescent="0.25">
      <c r="A6073" s="11" t="s">
        <v>14037</v>
      </c>
      <c r="B6073" s="19" t="s">
        <v>15778</v>
      </c>
      <c r="C6073" s="11" t="s">
        <v>15562</v>
      </c>
      <c r="D6073" s="11"/>
      <c r="E6073" s="29">
        <v>126.22</v>
      </c>
      <c r="F6073" s="6">
        <f>E6073*'[2]Percent Input'!$B$10</f>
        <v>126.22</v>
      </c>
      <c r="G6073" s="7">
        <f>E6073*'[2]Percent Input'!$C$10</f>
        <v>126.22</v>
      </c>
      <c r="H6073" s="7">
        <f>E6073*'[2]Percent Input'!$D$10</f>
        <v>126.22</v>
      </c>
      <c r="I6073" s="8">
        <f>E6073*'[2]Percent Input'!$E$10</f>
        <v>126.22</v>
      </c>
    </row>
    <row r="6074" spans="1:9" x14ac:dyDescent="0.25">
      <c r="A6074" s="11" t="s">
        <v>14038</v>
      </c>
      <c r="B6074" s="19" t="s">
        <v>15779</v>
      </c>
      <c r="C6074" s="11" t="s">
        <v>15562</v>
      </c>
      <c r="D6074" s="11"/>
      <c r="E6074" s="29">
        <v>47.32</v>
      </c>
      <c r="F6074" s="6">
        <f>E6074*'[2]Percent Input'!$B$10</f>
        <v>47.32</v>
      </c>
      <c r="G6074" s="7">
        <f>E6074*'[2]Percent Input'!$C$10</f>
        <v>47.32</v>
      </c>
      <c r="H6074" s="7">
        <f>E6074*'[2]Percent Input'!$D$10</f>
        <v>47.32</v>
      </c>
      <c r="I6074" s="8">
        <f>E6074*'[2]Percent Input'!$E$10</f>
        <v>47.32</v>
      </c>
    </row>
    <row r="6075" spans="1:9" x14ac:dyDescent="0.25">
      <c r="A6075" s="11" t="s">
        <v>14039</v>
      </c>
      <c r="B6075" s="19" t="s">
        <v>15780</v>
      </c>
      <c r="C6075" s="11" t="s">
        <v>15562</v>
      </c>
      <c r="D6075" s="11"/>
      <c r="E6075" s="29">
        <v>93.29</v>
      </c>
      <c r="F6075" s="6">
        <f>E6075*'[2]Percent Input'!$B$10</f>
        <v>93.29</v>
      </c>
      <c r="G6075" s="7">
        <f>E6075*'[2]Percent Input'!$C$10</f>
        <v>93.29</v>
      </c>
      <c r="H6075" s="7">
        <f>E6075*'[2]Percent Input'!$D$10</f>
        <v>93.29</v>
      </c>
      <c r="I6075" s="8">
        <f>E6075*'[2]Percent Input'!$E$10</f>
        <v>93.29</v>
      </c>
    </row>
    <row r="6076" spans="1:9" x14ac:dyDescent="0.25">
      <c r="A6076" s="11" t="s">
        <v>14040</v>
      </c>
      <c r="B6076" s="19" t="s">
        <v>15781</v>
      </c>
      <c r="C6076" s="11" t="s">
        <v>15562</v>
      </c>
      <c r="D6076" s="11"/>
      <c r="E6076" s="29">
        <v>21.46</v>
      </c>
      <c r="F6076" s="6">
        <f>E6076*'[2]Percent Input'!$B$10</f>
        <v>21.46</v>
      </c>
      <c r="G6076" s="7">
        <f>E6076*'[2]Percent Input'!$C$10</f>
        <v>21.46</v>
      </c>
      <c r="H6076" s="7">
        <f>E6076*'[2]Percent Input'!$D$10</f>
        <v>21.46</v>
      </c>
      <c r="I6076" s="8">
        <f>E6076*'[2]Percent Input'!$E$10</f>
        <v>21.46</v>
      </c>
    </row>
    <row r="6077" spans="1:9" x14ac:dyDescent="0.25">
      <c r="A6077" s="11" t="s">
        <v>15782</v>
      </c>
      <c r="B6077" s="19" t="s">
        <v>15783</v>
      </c>
      <c r="C6077" s="11" t="s">
        <v>15562</v>
      </c>
      <c r="D6077" s="11"/>
      <c r="E6077" s="29">
        <v>198.98</v>
      </c>
      <c r="F6077" s="6">
        <f>E6077*'[2]Percent Input'!$B$10</f>
        <v>198.98</v>
      </c>
      <c r="G6077" s="7">
        <f>E6077*'[2]Percent Input'!$C$10</f>
        <v>198.98</v>
      </c>
      <c r="H6077" s="7">
        <f>E6077*'[2]Percent Input'!$D$10</f>
        <v>198.98</v>
      </c>
      <c r="I6077" s="8">
        <f>E6077*'[2]Percent Input'!$E$10</f>
        <v>198.98</v>
      </c>
    </row>
    <row r="6078" spans="1:9" x14ac:dyDescent="0.25">
      <c r="A6078" s="11" t="s">
        <v>14041</v>
      </c>
      <c r="B6078" s="19" t="s">
        <v>15784</v>
      </c>
      <c r="C6078" s="11" t="s">
        <v>15562</v>
      </c>
      <c r="D6078" s="11"/>
      <c r="E6078" s="29">
        <v>72.709999999999994</v>
      </c>
      <c r="F6078" s="6">
        <f>E6078*'[2]Percent Input'!$B$10</f>
        <v>72.709999999999994</v>
      </c>
      <c r="G6078" s="7">
        <f>E6078*'[2]Percent Input'!$C$10</f>
        <v>72.709999999999994</v>
      </c>
      <c r="H6078" s="7">
        <f>E6078*'[2]Percent Input'!$D$10</f>
        <v>72.709999999999994</v>
      </c>
      <c r="I6078" s="8">
        <f>E6078*'[2]Percent Input'!$E$10</f>
        <v>72.709999999999994</v>
      </c>
    </row>
    <row r="6079" spans="1:9" x14ac:dyDescent="0.25">
      <c r="A6079" s="11" t="s">
        <v>14042</v>
      </c>
      <c r="B6079" s="19" t="s">
        <v>14043</v>
      </c>
      <c r="C6079" s="11" t="s">
        <v>15562</v>
      </c>
      <c r="D6079" s="11"/>
      <c r="E6079" s="29">
        <v>32.85</v>
      </c>
      <c r="F6079" s="6">
        <f>E6079*'[2]Percent Input'!$B$10</f>
        <v>32.85</v>
      </c>
      <c r="G6079" s="7">
        <f>E6079*'[2]Percent Input'!$C$10</f>
        <v>32.85</v>
      </c>
      <c r="H6079" s="7">
        <f>E6079*'[2]Percent Input'!$D$10</f>
        <v>32.85</v>
      </c>
      <c r="I6079" s="8">
        <f>E6079*'[2]Percent Input'!$E$10</f>
        <v>32.85</v>
      </c>
    </row>
    <row r="6080" spans="1:9" x14ac:dyDescent="0.25">
      <c r="A6080" s="11" t="s">
        <v>14044</v>
      </c>
      <c r="B6080" s="19" t="s">
        <v>14045</v>
      </c>
      <c r="C6080" s="11" t="s">
        <v>15562</v>
      </c>
      <c r="D6080" s="11"/>
      <c r="E6080" s="29">
        <v>359.71</v>
      </c>
      <c r="F6080" s="6">
        <f>E6080*'[2]Percent Input'!$B$10</f>
        <v>359.71</v>
      </c>
      <c r="G6080" s="7">
        <f>E6080*'[2]Percent Input'!$C$10</f>
        <v>359.71</v>
      </c>
      <c r="H6080" s="7">
        <f>E6080*'[2]Percent Input'!$D$10</f>
        <v>359.71</v>
      </c>
      <c r="I6080" s="8">
        <f>E6080*'[2]Percent Input'!$E$10</f>
        <v>359.71</v>
      </c>
    </row>
    <row r="6081" spans="1:9" x14ac:dyDescent="0.25">
      <c r="A6081" s="11" t="s">
        <v>14046</v>
      </c>
      <c r="B6081" s="19" t="s">
        <v>14047</v>
      </c>
      <c r="C6081" s="11" t="s">
        <v>15562</v>
      </c>
      <c r="D6081" s="11"/>
      <c r="E6081" s="29">
        <v>50.86</v>
      </c>
      <c r="F6081" s="6">
        <f>E6081*'[2]Percent Input'!$B$10</f>
        <v>50.86</v>
      </c>
      <c r="G6081" s="7">
        <f>E6081*'[2]Percent Input'!$C$10</f>
        <v>50.86</v>
      </c>
      <c r="H6081" s="7">
        <f>E6081*'[2]Percent Input'!$D$10</f>
        <v>50.86</v>
      </c>
      <c r="I6081" s="8">
        <f>E6081*'[2]Percent Input'!$E$10</f>
        <v>50.86</v>
      </c>
    </row>
    <row r="6082" spans="1:9" x14ac:dyDescent="0.25">
      <c r="A6082" s="11" t="s">
        <v>14048</v>
      </c>
      <c r="B6082" s="19" t="s">
        <v>14049</v>
      </c>
      <c r="C6082" s="11" t="s">
        <v>15562</v>
      </c>
      <c r="D6082" s="11"/>
      <c r="E6082" s="29">
        <v>10.33</v>
      </c>
      <c r="F6082" s="6">
        <f>E6082*'[2]Percent Input'!$B$10</f>
        <v>10.33</v>
      </c>
      <c r="G6082" s="7">
        <f>E6082*'[2]Percent Input'!$C$10</f>
        <v>10.33</v>
      </c>
      <c r="H6082" s="7">
        <f>E6082*'[2]Percent Input'!$D$10</f>
        <v>10.33</v>
      </c>
      <c r="I6082" s="8">
        <f>E6082*'[2]Percent Input'!$E$10</f>
        <v>10.33</v>
      </c>
    </row>
    <row r="6083" spans="1:9" x14ac:dyDescent="0.25">
      <c r="A6083" s="11" t="s">
        <v>14050</v>
      </c>
      <c r="B6083" s="19" t="s">
        <v>14051</v>
      </c>
      <c r="C6083" s="11" t="s">
        <v>15562</v>
      </c>
      <c r="D6083" s="11"/>
      <c r="E6083" s="29">
        <v>44.03</v>
      </c>
      <c r="F6083" s="6">
        <f>E6083*'[2]Percent Input'!$B$10</f>
        <v>44.03</v>
      </c>
      <c r="G6083" s="7">
        <f>E6083*'[2]Percent Input'!$C$10</f>
        <v>44.03</v>
      </c>
      <c r="H6083" s="7">
        <f>E6083*'[2]Percent Input'!$D$10</f>
        <v>44.03</v>
      </c>
      <c r="I6083" s="8">
        <f>E6083*'[2]Percent Input'!$E$10</f>
        <v>44.03</v>
      </c>
    </row>
    <row r="6084" spans="1:9" x14ac:dyDescent="0.25">
      <c r="A6084" s="11" t="s">
        <v>14052</v>
      </c>
      <c r="B6084" s="19" t="s">
        <v>14053</v>
      </c>
      <c r="C6084" s="11" t="s">
        <v>15562</v>
      </c>
      <c r="D6084" s="11"/>
      <c r="E6084" s="29">
        <v>518.4</v>
      </c>
      <c r="F6084" s="6">
        <f>E6084*'[2]Percent Input'!$B$10</f>
        <v>518.4</v>
      </c>
      <c r="G6084" s="7">
        <f>E6084*'[2]Percent Input'!$C$10</f>
        <v>518.4</v>
      </c>
      <c r="H6084" s="7">
        <f>E6084*'[2]Percent Input'!$D$10</f>
        <v>518.4</v>
      </c>
      <c r="I6084" s="8">
        <f>E6084*'[2]Percent Input'!$E$10</f>
        <v>518.4</v>
      </c>
    </row>
    <row r="6085" spans="1:9" x14ac:dyDescent="0.25">
      <c r="A6085" s="11" t="s">
        <v>14054</v>
      </c>
      <c r="B6085" s="19" t="s">
        <v>15785</v>
      </c>
      <c r="C6085" s="11" t="s">
        <v>15562</v>
      </c>
      <c r="D6085" s="11"/>
      <c r="E6085" s="29">
        <v>507.16</v>
      </c>
      <c r="F6085" s="6">
        <f>E6085*'[2]Percent Input'!$B$10</f>
        <v>507.16</v>
      </c>
      <c r="G6085" s="7">
        <f>E6085*'[2]Percent Input'!$C$10</f>
        <v>507.16</v>
      </c>
      <c r="H6085" s="7">
        <f>E6085*'[2]Percent Input'!$D$10</f>
        <v>507.16</v>
      </c>
      <c r="I6085" s="8">
        <f>E6085*'[2]Percent Input'!$E$10</f>
        <v>507.16</v>
      </c>
    </row>
    <row r="6086" spans="1:9" x14ac:dyDescent="0.25">
      <c r="A6086" s="11" t="s">
        <v>14055</v>
      </c>
      <c r="B6086" s="19" t="s">
        <v>15786</v>
      </c>
      <c r="C6086" s="11" t="s">
        <v>15562</v>
      </c>
      <c r="D6086" s="11"/>
      <c r="E6086" s="29">
        <v>14.09</v>
      </c>
      <c r="F6086" s="6">
        <f>E6086*'[2]Percent Input'!$B$10</f>
        <v>14.09</v>
      </c>
      <c r="G6086" s="7">
        <f>E6086*'[2]Percent Input'!$C$10</f>
        <v>14.09</v>
      </c>
      <c r="H6086" s="7">
        <f>E6086*'[2]Percent Input'!$D$10</f>
        <v>14.09</v>
      </c>
      <c r="I6086" s="8">
        <f>E6086*'[2]Percent Input'!$E$10</f>
        <v>14.09</v>
      </c>
    </row>
    <row r="6087" spans="1:9" x14ac:dyDescent="0.25">
      <c r="A6087" s="11" t="s">
        <v>14056</v>
      </c>
      <c r="B6087" s="19" t="s">
        <v>14057</v>
      </c>
      <c r="C6087" s="11" t="s">
        <v>15562</v>
      </c>
      <c r="D6087" s="11"/>
      <c r="E6087" s="29">
        <v>2.36</v>
      </c>
      <c r="F6087" s="6">
        <f>E6087*'[2]Percent Input'!$B$10</f>
        <v>2.36</v>
      </c>
      <c r="G6087" s="7">
        <f>E6087*'[2]Percent Input'!$C$10</f>
        <v>2.36</v>
      </c>
      <c r="H6087" s="7">
        <f>E6087*'[2]Percent Input'!$D$10</f>
        <v>2.36</v>
      </c>
      <c r="I6087" s="8">
        <f>E6087*'[2]Percent Input'!$E$10</f>
        <v>2.36</v>
      </c>
    </row>
    <row r="6088" spans="1:9" x14ac:dyDescent="0.25">
      <c r="A6088" s="11" t="s">
        <v>14058</v>
      </c>
      <c r="B6088" s="19" t="s">
        <v>14059</v>
      </c>
      <c r="C6088" s="11" t="s">
        <v>15562</v>
      </c>
      <c r="D6088" s="11"/>
      <c r="E6088" s="29">
        <v>306.63</v>
      </c>
      <c r="F6088" s="6">
        <f>E6088*'[2]Percent Input'!$B$10</f>
        <v>306.63</v>
      </c>
      <c r="G6088" s="7">
        <f>E6088*'[2]Percent Input'!$C$10</f>
        <v>306.63</v>
      </c>
      <c r="H6088" s="7">
        <f>E6088*'[2]Percent Input'!$D$10</f>
        <v>306.63</v>
      </c>
      <c r="I6088" s="8">
        <f>E6088*'[2]Percent Input'!$E$10</f>
        <v>306.63</v>
      </c>
    </row>
    <row r="6089" spans="1:9" x14ac:dyDescent="0.25">
      <c r="A6089" s="11" t="s">
        <v>14060</v>
      </c>
      <c r="B6089" s="19" t="s">
        <v>15787</v>
      </c>
      <c r="C6089" s="11" t="s">
        <v>15562</v>
      </c>
      <c r="D6089" s="11"/>
      <c r="E6089" s="29">
        <v>41.38</v>
      </c>
      <c r="F6089" s="6">
        <f>E6089*'[2]Percent Input'!$B$10</f>
        <v>41.38</v>
      </c>
      <c r="G6089" s="7">
        <f>E6089*'[2]Percent Input'!$C$10</f>
        <v>41.38</v>
      </c>
      <c r="H6089" s="7">
        <f>E6089*'[2]Percent Input'!$D$10</f>
        <v>41.38</v>
      </c>
      <c r="I6089" s="8">
        <f>E6089*'[2]Percent Input'!$E$10</f>
        <v>41.38</v>
      </c>
    </row>
    <row r="6090" spans="1:9" x14ac:dyDescent="0.25">
      <c r="A6090" s="11" t="s">
        <v>14061</v>
      </c>
      <c r="B6090" s="19" t="s">
        <v>15788</v>
      </c>
      <c r="C6090" s="11" t="s">
        <v>15562</v>
      </c>
      <c r="D6090" s="11"/>
      <c r="E6090" s="29">
        <v>30.41</v>
      </c>
      <c r="F6090" s="6">
        <f>E6090*'[2]Percent Input'!$B$10</f>
        <v>30.41</v>
      </c>
      <c r="G6090" s="7">
        <f>E6090*'[2]Percent Input'!$C$10</f>
        <v>30.41</v>
      </c>
      <c r="H6090" s="7">
        <f>E6090*'[2]Percent Input'!$D$10</f>
        <v>30.41</v>
      </c>
      <c r="I6090" s="8">
        <f>E6090*'[2]Percent Input'!$E$10</f>
        <v>30.41</v>
      </c>
    </row>
    <row r="6091" spans="1:9" x14ac:dyDescent="0.25">
      <c r="A6091" s="11" t="s">
        <v>14062</v>
      </c>
      <c r="B6091" s="19" t="s">
        <v>14063</v>
      </c>
      <c r="C6091" s="11" t="s">
        <v>15562</v>
      </c>
      <c r="D6091" s="11"/>
      <c r="E6091" s="29">
        <v>103.04</v>
      </c>
      <c r="F6091" s="6">
        <f>E6091*'[2]Percent Input'!$B$10</f>
        <v>103.04</v>
      </c>
      <c r="G6091" s="7">
        <f>E6091*'[2]Percent Input'!$C$10</f>
        <v>103.04</v>
      </c>
      <c r="H6091" s="7">
        <f>E6091*'[2]Percent Input'!$D$10</f>
        <v>103.04</v>
      </c>
      <c r="I6091" s="8">
        <f>E6091*'[2]Percent Input'!$E$10</f>
        <v>103.04</v>
      </c>
    </row>
    <row r="6092" spans="1:9" x14ac:dyDescent="0.25">
      <c r="A6092" s="11" t="s">
        <v>14064</v>
      </c>
      <c r="B6092" s="19" t="s">
        <v>15789</v>
      </c>
      <c r="C6092" s="11" t="s">
        <v>15562</v>
      </c>
      <c r="D6092" s="11"/>
      <c r="E6092" s="29">
        <v>80.23</v>
      </c>
      <c r="F6092" s="6">
        <f>E6092*'[2]Percent Input'!$B$10</f>
        <v>80.23</v>
      </c>
      <c r="G6092" s="7">
        <f>E6092*'[2]Percent Input'!$C$10</f>
        <v>80.23</v>
      </c>
      <c r="H6092" s="7">
        <f>E6092*'[2]Percent Input'!$D$10</f>
        <v>80.23</v>
      </c>
      <c r="I6092" s="8">
        <f>E6092*'[2]Percent Input'!$E$10</f>
        <v>80.23</v>
      </c>
    </row>
    <row r="6093" spans="1:9" x14ac:dyDescent="0.25">
      <c r="A6093" s="11" t="s">
        <v>14065</v>
      </c>
      <c r="B6093" s="19" t="s">
        <v>14066</v>
      </c>
      <c r="C6093" s="11" t="s">
        <v>15562</v>
      </c>
      <c r="D6093" s="11"/>
      <c r="E6093" s="29">
        <v>971.82</v>
      </c>
      <c r="F6093" s="6">
        <f>E6093*'[2]Percent Input'!$B$10</f>
        <v>971.82</v>
      </c>
      <c r="G6093" s="7">
        <f>E6093*'[2]Percent Input'!$C$10</f>
        <v>971.82</v>
      </c>
      <c r="H6093" s="7">
        <f>E6093*'[2]Percent Input'!$D$10</f>
        <v>971.82</v>
      </c>
      <c r="I6093" s="8">
        <f>E6093*'[2]Percent Input'!$E$10</f>
        <v>971.82</v>
      </c>
    </row>
    <row r="6094" spans="1:9" x14ac:dyDescent="0.25">
      <c r="A6094" s="11" t="s">
        <v>15790</v>
      </c>
      <c r="B6094" s="19" t="s">
        <v>14067</v>
      </c>
      <c r="C6094" s="11" t="s">
        <v>15562</v>
      </c>
      <c r="D6094" s="11"/>
      <c r="E6094" s="29">
        <v>26.93</v>
      </c>
      <c r="F6094" s="6">
        <f>E6094*'[2]Percent Input'!$B$10</f>
        <v>26.93</v>
      </c>
      <c r="G6094" s="7">
        <f>E6094*'[2]Percent Input'!$C$10</f>
        <v>26.93</v>
      </c>
      <c r="H6094" s="7">
        <f>E6094*'[2]Percent Input'!$D$10</f>
        <v>26.93</v>
      </c>
      <c r="I6094" s="8">
        <f>E6094*'[2]Percent Input'!$E$10</f>
        <v>26.93</v>
      </c>
    </row>
    <row r="6095" spans="1:9" x14ac:dyDescent="0.25">
      <c r="A6095" s="11" t="s">
        <v>14068</v>
      </c>
      <c r="B6095" s="19" t="s">
        <v>14069</v>
      </c>
      <c r="C6095" s="11" t="s">
        <v>15562</v>
      </c>
      <c r="D6095" s="11"/>
      <c r="E6095" s="29">
        <v>2.98</v>
      </c>
      <c r="F6095" s="6">
        <f>E6095*'[2]Percent Input'!$B$10</f>
        <v>2.98</v>
      </c>
      <c r="G6095" s="7">
        <f>E6095*'[2]Percent Input'!$C$10</f>
        <v>2.98</v>
      </c>
      <c r="H6095" s="7">
        <f>E6095*'[2]Percent Input'!$D$10</f>
        <v>2.98</v>
      </c>
      <c r="I6095" s="8">
        <f>E6095*'[2]Percent Input'!$E$10</f>
        <v>2.98</v>
      </c>
    </row>
    <row r="6096" spans="1:9" x14ac:dyDescent="0.25">
      <c r="A6096" s="11" t="s">
        <v>14070</v>
      </c>
      <c r="B6096" s="19" t="s">
        <v>14071</v>
      </c>
      <c r="C6096" s="11" t="s">
        <v>15562</v>
      </c>
      <c r="D6096" s="11"/>
      <c r="E6096" s="29">
        <v>3.8</v>
      </c>
      <c r="F6096" s="6">
        <f>E6096*'[2]Percent Input'!$B$10</f>
        <v>3.8</v>
      </c>
      <c r="G6096" s="7">
        <f>E6096*'[2]Percent Input'!$C$10</f>
        <v>3.8</v>
      </c>
      <c r="H6096" s="7">
        <f>E6096*'[2]Percent Input'!$D$10</f>
        <v>3.8</v>
      </c>
      <c r="I6096" s="8">
        <f>E6096*'[2]Percent Input'!$E$10</f>
        <v>3.8</v>
      </c>
    </row>
    <row r="6097" spans="1:9" x14ac:dyDescent="0.25">
      <c r="A6097" s="11" t="s">
        <v>14072</v>
      </c>
      <c r="B6097" s="19" t="s">
        <v>15791</v>
      </c>
      <c r="C6097" s="11" t="s">
        <v>15562</v>
      </c>
      <c r="D6097" s="11"/>
      <c r="E6097" s="29">
        <v>3105.34</v>
      </c>
      <c r="F6097" s="6">
        <f>E6097*'[2]Percent Input'!$B$10</f>
        <v>3105.34</v>
      </c>
      <c r="G6097" s="7">
        <f>E6097*'[2]Percent Input'!$C$10</f>
        <v>3105.34</v>
      </c>
      <c r="H6097" s="7">
        <f>E6097*'[2]Percent Input'!$D$10</f>
        <v>3105.34</v>
      </c>
      <c r="I6097" s="8">
        <f>E6097*'[2]Percent Input'!$E$10</f>
        <v>3105.34</v>
      </c>
    </row>
    <row r="6098" spans="1:9" x14ac:dyDescent="0.25">
      <c r="A6098" s="11" t="s">
        <v>14073</v>
      </c>
      <c r="B6098" s="19" t="s">
        <v>14074</v>
      </c>
      <c r="C6098" s="11" t="s">
        <v>15562</v>
      </c>
      <c r="D6098" s="11"/>
      <c r="E6098" s="29">
        <v>9.0299999999999994</v>
      </c>
      <c r="F6098" s="6">
        <f>E6098*'[2]Percent Input'!$B$10</f>
        <v>9.0299999999999994</v>
      </c>
      <c r="G6098" s="7">
        <f>E6098*'[2]Percent Input'!$C$10</f>
        <v>9.0299999999999994</v>
      </c>
      <c r="H6098" s="7">
        <f>E6098*'[2]Percent Input'!$D$10</f>
        <v>9.0299999999999994</v>
      </c>
      <c r="I6098" s="8">
        <f>E6098*'[2]Percent Input'!$E$10</f>
        <v>9.0299999999999994</v>
      </c>
    </row>
    <row r="6099" spans="1:9" x14ac:dyDescent="0.25">
      <c r="A6099" s="11" t="s">
        <v>14075</v>
      </c>
      <c r="B6099" s="19" t="s">
        <v>15792</v>
      </c>
      <c r="C6099" s="11" t="s">
        <v>15562</v>
      </c>
      <c r="D6099" s="11"/>
      <c r="E6099" s="29">
        <v>82.4</v>
      </c>
      <c r="F6099" s="6">
        <f>E6099*'[2]Percent Input'!$B$10</f>
        <v>82.4</v>
      </c>
      <c r="G6099" s="7">
        <f>E6099*'[2]Percent Input'!$C$10</f>
        <v>82.4</v>
      </c>
      <c r="H6099" s="7">
        <f>E6099*'[2]Percent Input'!$D$10</f>
        <v>82.4</v>
      </c>
      <c r="I6099" s="8">
        <f>E6099*'[2]Percent Input'!$E$10</f>
        <v>82.4</v>
      </c>
    </row>
    <row r="6100" spans="1:9" x14ac:dyDescent="0.25">
      <c r="A6100" s="11" t="s">
        <v>14076</v>
      </c>
      <c r="B6100" s="19" t="s">
        <v>15793</v>
      </c>
      <c r="C6100" s="11" t="s">
        <v>15562</v>
      </c>
      <c r="D6100" s="11"/>
      <c r="E6100" s="29">
        <v>15.89</v>
      </c>
      <c r="F6100" s="6">
        <f>E6100*'[2]Percent Input'!$B$10</f>
        <v>15.89</v>
      </c>
      <c r="G6100" s="7">
        <f>E6100*'[2]Percent Input'!$C$10</f>
        <v>15.89</v>
      </c>
      <c r="H6100" s="7">
        <f>E6100*'[2]Percent Input'!$D$10</f>
        <v>15.89</v>
      </c>
      <c r="I6100" s="8">
        <f>E6100*'[2]Percent Input'!$E$10</f>
        <v>15.89</v>
      </c>
    </row>
    <row r="6101" spans="1:9" x14ac:dyDescent="0.25">
      <c r="A6101" s="11" t="s">
        <v>14077</v>
      </c>
      <c r="B6101" s="19" t="s">
        <v>14078</v>
      </c>
      <c r="C6101" s="11" t="s">
        <v>15562</v>
      </c>
      <c r="D6101" s="11"/>
      <c r="E6101" s="29">
        <v>21671.200000000001</v>
      </c>
      <c r="F6101" s="6">
        <f>E6101*'[2]Percent Input'!$B$10</f>
        <v>21671.200000000001</v>
      </c>
      <c r="G6101" s="7">
        <f>E6101*'[2]Percent Input'!$C$10</f>
        <v>21671.200000000001</v>
      </c>
      <c r="H6101" s="7">
        <f>E6101*'[2]Percent Input'!$D$10</f>
        <v>21671.200000000001</v>
      </c>
      <c r="I6101" s="8">
        <f>E6101*'[2]Percent Input'!$E$10</f>
        <v>21671.200000000001</v>
      </c>
    </row>
    <row r="6102" spans="1:9" x14ac:dyDescent="0.25">
      <c r="A6102" s="11" t="s">
        <v>14494</v>
      </c>
      <c r="B6102" s="19" t="s">
        <v>15794</v>
      </c>
      <c r="C6102" s="11" t="s">
        <v>15562</v>
      </c>
      <c r="D6102" s="11"/>
      <c r="E6102" s="29">
        <v>12.44</v>
      </c>
      <c r="F6102" s="6">
        <f>E6102*'[2]Percent Input'!$B$10</f>
        <v>12.44</v>
      </c>
      <c r="G6102" s="7">
        <f>E6102*'[2]Percent Input'!$C$10</f>
        <v>12.44</v>
      </c>
      <c r="H6102" s="7">
        <f>E6102*'[2]Percent Input'!$D$10</f>
        <v>12.44</v>
      </c>
      <c r="I6102" s="8">
        <f>E6102*'[2]Percent Input'!$E$10</f>
        <v>12.44</v>
      </c>
    </row>
    <row r="6103" spans="1:9" x14ac:dyDescent="0.25">
      <c r="A6103" s="11" t="s">
        <v>14495</v>
      </c>
      <c r="B6103" s="19" t="s">
        <v>15795</v>
      </c>
      <c r="C6103" s="11" t="s">
        <v>15562</v>
      </c>
      <c r="D6103" s="11"/>
      <c r="E6103" s="29">
        <v>22.52</v>
      </c>
      <c r="F6103" s="6">
        <f>E6103*'[2]Percent Input'!$B$10</f>
        <v>22.52</v>
      </c>
      <c r="G6103" s="7">
        <f>E6103*'[2]Percent Input'!$C$10</f>
        <v>22.52</v>
      </c>
      <c r="H6103" s="7">
        <f>E6103*'[2]Percent Input'!$D$10</f>
        <v>22.52</v>
      </c>
      <c r="I6103" s="8">
        <f>E6103*'[2]Percent Input'!$E$10</f>
        <v>22.52</v>
      </c>
    </row>
    <row r="6104" spans="1:9" x14ac:dyDescent="0.25">
      <c r="A6104" s="11" t="s">
        <v>14496</v>
      </c>
      <c r="B6104" s="19" t="s">
        <v>15796</v>
      </c>
      <c r="C6104" s="11" t="s">
        <v>15562</v>
      </c>
      <c r="D6104" s="11"/>
      <c r="E6104" s="29">
        <v>62.21</v>
      </c>
      <c r="F6104" s="6">
        <f>E6104*'[2]Percent Input'!$B$10</f>
        <v>62.21</v>
      </c>
      <c r="G6104" s="7">
        <f>E6104*'[2]Percent Input'!$C$10</f>
        <v>62.21</v>
      </c>
      <c r="H6104" s="7">
        <f>E6104*'[2]Percent Input'!$D$10</f>
        <v>62.21</v>
      </c>
      <c r="I6104" s="8">
        <f>E6104*'[2]Percent Input'!$E$10</f>
        <v>62.21</v>
      </c>
    </row>
    <row r="6105" spans="1:9" x14ac:dyDescent="0.25">
      <c r="A6105" s="11" t="s">
        <v>14497</v>
      </c>
      <c r="B6105" s="19" t="s">
        <v>15797</v>
      </c>
      <c r="C6105" s="11" t="s">
        <v>15562</v>
      </c>
      <c r="D6105" s="11"/>
      <c r="E6105" s="29">
        <v>24.88</v>
      </c>
      <c r="F6105" s="6">
        <f>E6105*'[2]Percent Input'!$B$10</f>
        <v>24.88</v>
      </c>
      <c r="G6105" s="7">
        <f>E6105*'[2]Percent Input'!$C$10</f>
        <v>24.88</v>
      </c>
      <c r="H6105" s="7">
        <f>E6105*'[2]Percent Input'!$D$10</f>
        <v>24.88</v>
      </c>
      <c r="I6105" s="8">
        <f>E6105*'[2]Percent Input'!$E$10</f>
        <v>24.88</v>
      </c>
    </row>
    <row r="6106" spans="1:9" x14ac:dyDescent="0.25">
      <c r="A6106" s="11" t="s">
        <v>14498</v>
      </c>
      <c r="B6106" s="19" t="s">
        <v>15798</v>
      </c>
      <c r="C6106" s="11" t="s">
        <v>15562</v>
      </c>
      <c r="D6106" s="11"/>
      <c r="E6106" s="29">
        <v>62.21</v>
      </c>
      <c r="F6106" s="6">
        <f>E6106*'[2]Percent Input'!$B$10</f>
        <v>62.21</v>
      </c>
      <c r="G6106" s="7">
        <f>E6106*'[2]Percent Input'!$C$10</f>
        <v>62.21</v>
      </c>
      <c r="H6106" s="7">
        <f>E6106*'[2]Percent Input'!$D$10</f>
        <v>62.21</v>
      </c>
      <c r="I6106" s="8">
        <f>E6106*'[2]Percent Input'!$E$10</f>
        <v>62.21</v>
      </c>
    </row>
    <row r="6107" spans="1:9" x14ac:dyDescent="0.25">
      <c r="A6107" s="11" t="s">
        <v>14499</v>
      </c>
      <c r="B6107" s="19" t="s">
        <v>15799</v>
      </c>
      <c r="C6107" s="11" t="s">
        <v>15562</v>
      </c>
      <c r="D6107" s="11"/>
      <c r="E6107" s="29">
        <v>52.89</v>
      </c>
      <c r="F6107" s="6">
        <f>E6107*'[2]Percent Input'!$B$10</f>
        <v>52.89</v>
      </c>
      <c r="G6107" s="7">
        <f>E6107*'[2]Percent Input'!$C$10</f>
        <v>52.89</v>
      </c>
      <c r="H6107" s="7">
        <f>E6107*'[2]Percent Input'!$D$10</f>
        <v>52.89</v>
      </c>
      <c r="I6107" s="8">
        <f>E6107*'[2]Percent Input'!$E$10</f>
        <v>52.89</v>
      </c>
    </row>
    <row r="6108" spans="1:9" x14ac:dyDescent="0.25">
      <c r="A6108" s="11" t="s">
        <v>14528</v>
      </c>
      <c r="B6108" s="19" t="s">
        <v>15800</v>
      </c>
      <c r="C6108" s="11" t="s">
        <v>15562</v>
      </c>
      <c r="D6108" s="11"/>
      <c r="E6108" s="29">
        <v>1.97</v>
      </c>
      <c r="F6108" s="6">
        <f>E6108*'[2]Percent Input'!$B$10</f>
        <v>1.97</v>
      </c>
      <c r="G6108" s="7">
        <f>E6108*'[2]Percent Input'!$C$10</f>
        <v>1.97</v>
      </c>
      <c r="H6108" s="7">
        <f>E6108*'[2]Percent Input'!$D$10</f>
        <v>1.97</v>
      </c>
      <c r="I6108" s="8">
        <f>E6108*'[2]Percent Input'!$E$10</f>
        <v>1.97</v>
      </c>
    </row>
    <row r="6109" spans="1:9" x14ac:dyDescent="0.25">
      <c r="A6109" s="11" t="s">
        <v>14529</v>
      </c>
      <c r="B6109" s="19" t="s">
        <v>15801</v>
      </c>
      <c r="C6109" s="11" t="s">
        <v>15562</v>
      </c>
      <c r="D6109" s="11"/>
      <c r="E6109" s="29">
        <v>1.97</v>
      </c>
      <c r="F6109" s="6">
        <f>E6109*'[2]Percent Input'!$B$10</f>
        <v>1.97</v>
      </c>
      <c r="G6109" s="7">
        <f>E6109*'[2]Percent Input'!$C$10</f>
        <v>1.97</v>
      </c>
      <c r="H6109" s="7">
        <f>E6109*'[2]Percent Input'!$D$10</f>
        <v>1.97</v>
      </c>
      <c r="I6109" s="8">
        <f>E6109*'[2]Percent Input'!$E$10</f>
        <v>1.97</v>
      </c>
    </row>
    <row r="6110" spans="1:9" x14ac:dyDescent="0.25">
      <c r="A6110" s="11" t="s">
        <v>14530</v>
      </c>
      <c r="B6110" s="19" t="s">
        <v>15802</v>
      </c>
      <c r="C6110" s="11" t="s">
        <v>15562</v>
      </c>
      <c r="D6110" s="11"/>
      <c r="E6110" s="29">
        <v>16.739999999999998</v>
      </c>
      <c r="F6110" s="6">
        <f>E6110*'[2]Percent Input'!$B$10</f>
        <v>16.739999999999998</v>
      </c>
      <c r="G6110" s="7">
        <f>E6110*'[2]Percent Input'!$C$10</f>
        <v>16.739999999999998</v>
      </c>
      <c r="H6110" s="7">
        <f>E6110*'[2]Percent Input'!$D$10</f>
        <v>16.739999999999998</v>
      </c>
      <c r="I6110" s="8">
        <f>E6110*'[2]Percent Input'!$E$10</f>
        <v>16.739999999999998</v>
      </c>
    </row>
    <row r="6111" spans="1:9" x14ac:dyDescent="0.25">
      <c r="A6111" s="11" t="s">
        <v>14531</v>
      </c>
      <c r="B6111" s="19" t="s">
        <v>14532</v>
      </c>
      <c r="C6111" s="11" t="s">
        <v>15562</v>
      </c>
      <c r="D6111" s="11"/>
      <c r="E6111" s="29">
        <v>0.1</v>
      </c>
      <c r="F6111" s="6">
        <f>E6111*'[2]Percent Input'!$B$10</f>
        <v>0.1</v>
      </c>
      <c r="G6111" s="7">
        <f>E6111*'[2]Percent Input'!$C$10</f>
        <v>0.1</v>
      </c>
      <c r="H6111" s="7">
        <f>E6111*'[2]Percent Input'!$D$10</f>
        <v>0.1</v>
      </c>
      <c r="I6111" s="8">
        <f>E6111*'[2]Percent Input'!$E$10</f>
        <v>0.1</v>
      </c>
    </row>
    <row r="6112" spans="1:9" x14ac:dyDescent="0.25">
      <c r="A6112" s="11" t="s">
        <v>14533</v>
      </c>
      <c r="B6112" s="19" t="s">
        <v>15803</v>
      </c>
      <c r="C6112" s="11" t="s">
        <v>15562</v>
      </c>
      <c r="D6112" s="11"/>
      <c r="E6112" s="29">
        <v>0.23</v>
      </c>
      <c r="F6112" s="6">
        <f>E6112*'[2]Percent Input'!$B$10</f>
        <v>0.23</v>
      </c>
      <c r="G6112" s="7">
        <f>E6112*'[2]Percent Input'!$C$10</f>
        <v>0.23</v>
      </c>
      <c r="H6112" s="7">
        <f>E6112*'[2]Percent Input'!$D$10</f>
        <v>0.23</v>
      </c>
      <c r="I6112" s="8">
        <f>E6112*'[2]Percent Input'!$E$10</f>
        <v>0.23</v>
      </c>
    </row>
    <row r="6113" spans="1:9" x14ac:dyDescent="0.25">
      <c r="A6113" s="11" t="s">
        <v>14534</v>
      </c>
      <c r="B6113" s="19" t="s">
        <v>14535</v>
      </c>
      <c r="C6113" s="11" t="s">
        <v>15562</v>
      </c>
      <c r="D6113" s="11"/>
      <c r="E6113" s="29">
        <v>0.02</v>
      </c>
      <c r="F6113" s="6">
        <f>E6113*'[2]Percent Input'!$B$10</f>
        <v>0.02</v>
      </c>
      <c r="G6113" s="7">
        <f>E6113*'[2]Percent Input'!$C$10</f>
        <v>0.02</v>
      </c>
      <c r="H6113" s="7">
        <f>E6113*'[2]Percent Input'!$D$10</f>
        <v>0.02</v>
      </c>
      <c r="I6113" s="8">
        <f>E6113*'[2]Percent Input'!$E$10</f>
        <v>0.02</v>
      </c>
    </row>
    <row r="6114" spans="1:9" x14ac:dyDescent="0.25">
      <c r="A6114" s="11" t="s">
        <v>14536</v>
      </c>
      <c r="B6114" s="19" t="s">
        <v>14537</v>
      </c>
      <c r="C6114" s="11" t="s">
        <v>15562</v>
      </c>
      <c r="D6114" s="11"/>
      <c r="E6114" s="29">
        <v>0.14000000000000001</v>
      </c>
      <c r="F6114" s="6">
        <f>E6114*'[2]Percent Input'!$B$10</f>
        <v>0.14000000000000001</v>
      </c>
      <c r="G6114" s="7">
        <f>E6114*'[2]Percent Input'!$C$10</f>
        <v>0.14000000000000001</v>
      </c>
      <c r="H6114" s="7">
        <f>E6114*'[2]Percent Input'!$D$10</f>
        <v>0.14000000000000001</v>
      </c>
      <c r="I6114" s="8">
        <f>E6114*'[2]Percent Input'!$E$10</f>
        <v>0.14000000000000001</v>
      </c>
    </row>
    <row r="6115" spans="1:9" x14ac:dyDescent="0.25">
      <c r="A6115" s="11" t="s">
        <v>14538</v>
      </c>
      <c r="B6115" s="19" t="s">
        <v>14539</v>
      </c>
      <c r="C6115" s="11" t="s">
        <v>15562</v>
      </c>
      <c r="D6115" s="11"/>
      <c r="E6115" s="29">
        <v>8.5</v>
      </c>
      <c r="F6115" s="6">
        <f>E6115*'[2]Percent Input'!$B$10</f>
        <v>8.5</v>
      </c>
      <c r="G6115" s="7">
        <f>E6115*'[2]Percent Input'!$C$10</f>
        <v>8.5</v>
      </c>
      <c r="H6115" s="7">
        <f>E6115*'[2]Percent Input'!$D$10</f>
        <v>8.5</v>
      </c>
      <c r="I6115" s="8">
        <f>E6115*'[2]Percent Input'!$E$10</f>
        <v>8.5</v>
      </c>
    </row>
    <row r="6116" spans="1:9" x14ac:dyDescent="0.25">
      <c r="A6116" s="11" t="s">
        <v>14540</v>
      </c>
      <c r="B6116" s="19" t="s">
        <v>14541</v>
      </c>
      <c r="C6116" s="11" t="s">
        <v>15562</v>
      </c>
      <c r="D6116" s="11"/>
      <c r="E6116" s="29">
        <v>1.62</v>
      </c>
      <c r="F6116" s="6">
        <f>E6116*'[2]Percent Input'!$B$10</f>
        <v>1.62</v>
      </c>
      <c r="G6116" s="7">
        <f>E6116*'[2]Percent Input'!$C$10</f>
        <v>1.62</v>
      </c>
      <c r="H6116" s="7">
        <f>E6116*'[2]Percent Input'!$D$10</f>
        <v>1.62</v>
      </c>
      <c r="I6116" s="8">
        <f>E6116*'[2]Percent Input'!$E$10</f>
        <v>1.62</v>
      </c>
    </row>
    <row r="6117" spans="1:9" x14ac:dyDescent="0.25">
      <c r="A6117" s="11" t="s">
        <v>14542</v>
      </c>
      <c r="B6117" s="19" t="s">
        <v>14543</v>
      </c>
      <c r="C6117" s="11" t="s">
        <v>15562</v>
      </c>
      <c r="D6117" s="11"/>
      <c r="E6117" s="29">
        <v>0.06</v>
      </c>
      <c r="F6117" s="6">
        <f>E6117*'[2]Percent Input'!$B$10</f>
        <v>0.06</v>
      </c>
      <c r="G6117" s="7">
        <f>E6117*'[2]Percent Input'!$C$10</f>
        <v>0.06</v>
      </c>
      <c r="H6117" s="7">
        <f>E6117*'[2]Percent Input'!$D$10</f>
        <v>0.06</v>
      </c>
      <c r="I6117" s="8">
        <f>E6117*'[2]Percent Input'!$E$10</f>
        <v>0.06</v>
      </c>
    </row>
    <row r="6118" spans="1:9" x14ac:dyDescent="0.25">
      <c r="A6118" s="11" t="s">
        <v>14544</v>
      </c>
      <c r="B6118" s="19" t="s">
        <v>14545</v>
      </c>
      <c r="C6118" s="11" t="s">
        <v>15562</v>
      </c>
      <c r="D6118" s="11"/>
      <c r="E6118" s="29">
        <v>0.28000000000000003</v>
      </c>
      <c r="F6118" s="6">
        <f>E6118*'[2]Percent Input'!$B$10</f>
        <v>0.28000000000000003</v>
      </c>
      <c r="G6118" s="7">
        <f>E6118*'[2]Percent Input'!$C$10</f>
        <v>0.28000000000000003</v>
      </c>
      <c r="H6118" s="7">
        <f>E6118*'[2]Percent Input'!$D$10</f>
        <v>0.28000000000000003</v>
      </c>
      <c r="I6118" s="8">
        <f>E6118*'[2]Percent Input'!$E$10</f>
        <v>0.28000000000000003</v>
      </c>
    </row>
    <row r="6119" spans="1:9" x14ac:dyDescent="0.25">
      <c r="A6119" s="11" t="s">
        <v>14546</v>
      </c>
      <c r="B6119" s="19" t="s">
        <v>14547</v>
      </c>
      <c r="C6119" s="11" t="s">
        <v>15562</v>
      </c>
      <c r="D6119" s="11"/>
      <c r="E6119" s="29">
        <v>0.04</v>
      </c>
      <c r="F6119" s="6">
        <f>E6119*'[2]Percent Input'!$B$10</f>
        <v>0.04</v>
      </c>
      <c r="G6119" s="7">
        <f>E6119*'[2]Percent Input'!$C$10</f>
        <v>0.04</v>
      </c>
      <c r="H6119" s="7">
        <f>E6119*'[2]Percent Input'!$D$10</f>
        <v>0.04</v>
      </c>
      <c r="I6119" s="8">
        <f>E6119*'[2]Percent Input'!$E$10</f>
        <v>0.04</v>
      </c>
    </row>
    <row r="6120" spans="1:9" x14ac:dyDescent="0.25">
      <c r="A6120" s="11" t="s">
        <v>14548</v>
      </c>
      <c r="B6120" s="19" t="s">
        <v>14549</v>
      </c>
      <c r="C6120" s="11" t="s">
        <v>15562</v>
      </c>
      <c r="D6120" s="11"/>
      <c r="E6120" s="29">
        <v>95.51</v>
      </c>
      <c r="F6120" s="6">
        <f>E6120*'[2]Percent Input'!$B$10</f>
        <v>95.51</v>
      </c>
      <c r="G6120" s="7">
        <f>E6120*'[2]Percent Input'!$C$10</f>
        <v>95.51</v>
      </c>
      <c r="H6120" s="7">
        <f>E6120*'[2]Percent Input'!$D$10</f>
        <v>95.51</v>
      </c>
      <c r="I6120" s="8">
        <f>E6120*'[2]Percent Input'!$E$10</f>
        <v>95.51</v>
      </c>
    </row>
    <row r="6121" spans="1:9" x14ac:dyDescent="0.25">
      <c r="A6121" s="11" t="s">
        <v>14550</v>
      </c>
      <c r="B6121" s="19" t="s">
        <v>15804</v>
      </c>
      <c r="C6121" s="12" t="s">
        <v>15563</v>
      </c>
      <c r="D6121" s="11"/>
      <c r="E6121" s="29">
        <v>0</v>
      </c>
      <c r="F6121" s="6">
        <f>E6121*'[2]Percent Input'!$B$10</f>
        <v>0</v>
      </c>
      <c r="G6121" s="7">
        <f>E6121*'[2]Percent Input'!$C$10</f>
        <v>0</v>
      </c>
      <c r="H6121" s="7">
        <f>E6121*'[2]Percent Input'!$D$10</f>
        <v>0</v>
      </c>
      <c r="I6121" s="8">
        <f>E6121*'[2]Percent Input'!$E$10</f>
        <v>0</v>
      </c>
    </row>
    <row r="6122" spans="1:9" x14ac:dyDescent="0.25">
      <c r="A6122" s="11" t="s">
        <v>14551</v>
      </c>
      <c r="B6122" s="19" t="s">
        <v>14552</v>
      </c>
      <c r="C6122" s="12" t="s">
        <v>15563</v>
      </c>
      <c r="D6122" s="11"/>
      <c r="E6122" s="29">
        <v>0</v>
      </c>
      <c r="F6122" s="6">
        <f>E6122*'[2]Percent Input'!$B$10</f>
        <v>0</v>
      </c>
      <c r="G6122" s="7">
        <f>E6122*'[2]Percent Input'!$C$10</f>
        <v>0</v>
      </c>
      <c r="H6122" s="7">
        <f>E6122*'[2]Percent Input'!$D$10</f>
        <v>0</v>
      </c>
      <c r="I6122" s="8">
        <f>E6122*'[2]Percent Input'!$E$10</f>
        <v>0</v>
      </c>
    </row>
    <row r="6123" spans="1:9" x14ac:dyDescent="0.25">
      <c r="A6123" s="12" t="s">
        <v>14553</v>
      </c>
      <c r="B6123" s="20" t="s">
        <v>14554</v>
      </c>
      <c r="C6123" s="12" t="s">
        <v>15563</v>
      </c>
      <c r="D6123" s="11"/>
      <c r="E6123" s="29">
        <v>0</v>
      </c>
      <c r="F6123" s="6">
        <f>E6123*'[2]Percent Input'!$B$10</f>
        <v>0</v>
      </c>
      <c r="G6123" s="7">
        <f>E6123*'[2]Percent Input'!$C$10</f>
        <v>0</v>
      </c>
      <c r="H6123" s="7">
        <f>E6123*'[2]Percent Input'!$D$10</f>
        <v>0</v>
      </c>
      <c r="I6123" s="8">
        <f>E6123*'[2]Percent Input'!$E$10</f>
        <v>0</v>
      </c>
    </row>
    <row r="6124" spans="1:9" x14ac:dyDescent="0.25">
      <c r="A6124" s="11" t="s">
        <v>14555</v>
      </c>
      <c r="B6124" s="19" t="s">
        <v>14554</v>
      </c>
      <c r="C6124" s="12" t="s">
        <v>15563</v>
      </c>
      <c r="D6124" s="11"/>
      <c r="E6124" s="29">
        <v>0</v>
      </c>
      <c r="F6124" s="6">
        <f>E6124*'[2]Percent Input'!$B$10</f>
        <v>0</v>
      </c>
      <c r="G6124" s="7">
        <f>E6124*'[2]Percent Input'!$C$10</f>
        <v>0</v>
      </c>
      <c r="H6124" s="7">
        <f>E6124*'[2]Percent Input'!$D$10</f>
        <v>0</v>
      </c>
      <c r="I6124" s="8">
        <f>E6124*'[2]Percent Input'!$E$10</f>
        <v>0</v>
      </c>
    </row>
    <row r="6125" spans="1:9" x14ac:dyDescent="0.25">
      <c r="A6125" s="11" t="s">
        <v>14556</v>
      </c>
      <c r="B6125" s="19" t="s">
        <v>14557</v>
      </c>
      <c r="C6125" s="11" t="s">
        <v>15562</v>
      </c>
      <c r="D6125" s="11"/>
      <c r="E6125" s="29">
        <v>85</v>
      </c>
      <c r="F6125" s="6">
        <f>E6125*'[2]Percent Input'!$B$10</f>
        <v>85</v>
      </c>
      <c r="G6125" s="7">
        <f>E6125*'[2]Percent Input'!$C$10</f>
        <v>85</v>
      </c>
      <c r="H6125" s="7">
        <f>E6125*'[2]Percent Input'!$D$10</f>
        <v>85</v>
      </c>
      <c r="I6125" s="8">
        <f>E6125*'[2]Percent Input'!$E$10</f>
        <v>85</v>
      </c>
    </row>
    <row r="6126" spans="1:9" x14ac:dyDescent="0.25">
      <c r="A6126" s="11" t="s">
        <v>14558</v>
      </c>
      <c r="B6126" s="19" t="s">
        <v>14559</v>
      </c>
      <c r="C6126" s="11" t="s">
        <v>15562</v>
      </c>
      <c r="D6126" s="11"/>
      <c r="E6126" s="29">
        <v>3.28</v>
      </c>
      <c r="F6126" s="6">
        <f>E6126*'[2]Percent Input'!$B$10</f>
        <v>3.28</v>
      </c>
      <c r="G6126" s="7">
        <f>E6126*'[2]Percent Input'!$C$10</f>
        <v>3.28</v>
      </c>
      <c r="H6126" s="7">
        <f>E6126*'[2]Percent Input'!$D$10</f>
        <v>3.28</v>
      </c>
      <c r="I6126" s="8">
        <f>E6126*'[2]Percent Input'!$E$10</f>
        <v>3.28</v>
      </c>
    </row>
    <row r="6127" spans="1:9" x14ac:dyDescent="0.25">
      <c r="A6127" s="11" t="s">
        <v>14560</v>
      </c>
      <c r="B6127" s="19" t="s">
        <v>15805</v>
      </c>
      <c r="C6127" s="11" t="s">
        <v>15562</v>
      </c>
      <c r="D6127" s="11"/>
      <c r="E6127" s="29">
        <v>1725.2</v>
      </c>
      <c r="F6127" s="6">
        <f>E6127*'[2]Percent Input'!$B$10</f>
        <v>1725.2</v>
      </c>
      <c r="G6127" s="7">
        <f>E6127*'[2]Percent Input'!$C$10</f>
        <v>1725.2</v>
      </c>
      <c r="H6127" s="7">
        <f>E6127*'[2]Percent Input'!$D$10</f>
        <v>1725.2</v>
      </c>
      <c r="I6127" s="8">
        <f>E6127*'[2]Percent Input'!$E$10</f>
        <v>1725.2</v>
      </c>
    </row>
    <row r="6128" spans="1:9" x14ac:dyDescent="0.25">
      <c r="A6128" s="11" t="s">
        <v>14561</v>
      </c>
      <c r="B6128" s="19" t="s">
        <v>15806</v>
      </c>
      <c r="C6128" s="11" t="s">
        <v>15562</v>
      </c>
      <c r="D6128" s="11"/>
      <c r="E6128" s="29">
        <v>0.65</v>
      </c>
      <c r="F6128" s="6">
        <f>E6128*'[2]Percent Input'!$B$10</f>
        <v>0.65</v>
      </c>
      <c r="G6128" s="7">
        <f>E6128*'[2]Percent Input'!$C$10</f>
        <v>0.65</v>
      </c>
      <c r="H6128" s="7">
        <f>E6128*'[2]Percent Input'!$D$10</f>
        <v>0.65</v>
      </c>
      <c r="I6128" s="8">
        <f>E6128*'[2]Percent Input'!$E$10</f>
        <v>0.65</v>
      </c>
    </row>
    <row r="6129" spans="1:9" x14ac:dyDescent="0.25">
      <c r="A6129" s="11" t="s">
        <v>14562</v>
      </c>
      <c r="B6129" s="19" t="s">
        <v>15807</v>
      </c>
      <c r="C6129" s="11" t="s">
        <v>15562</v>
      </c>
      <c r="D6129" s="11"/>
      <c r="E6129" s="29">
        <v>15.64</v>
      </c>
      <c r="F6129" s="6">
        <f>E6129*'[2]Percent Input'!$B$10</f>
        <v>15.64</v>
      </c>
      <c r="G6129" s="7">
        <f>E6129*'[2]Percent Input'!$C$10</f>
        <v>15.64</v>
      </c>
      <c r="H6129" s="7">
        <f>E6129*'[2]Percent Input'!$D$10</f>
        <v>15.64</v>
      </c>
      <c r="I6129" s="8">
        <f>E6129*'[2]Percent Input'!$E$10</f>
        <v>15.64</v>
      </c>
    </row>
    <row r="6130" spans="1:9" x14ac:dyDescent="0.25">
      <c r="A6130" s="11" t="s">
        <v>14563</v>
      </c>
      <c r="B6130" s="19" t="s">
        <v>15808</v>
      </c>
      <c r="C6130" s="11" t="s">
        <v>15562</v>
      </c>
      <c r="D6130" s="11"/>
      <c r="E6130" s="29">
        <v>7.49</v>
      </c>
      <c r="F6130" s="6">
        <f>E6130*'[2]Percent Input'!$B$10</f>
        <v>7.49</v>
      </c>
      <c r="G6130" s="7">
        <f>E6130*'[2]Percent Input'!$C$10</f>
        <v>7.49</v>
      </c>
      <c r="H6130" s="7">
        <f>E6130*'[2]Percent Input'!$D$10</f>
        <v>7.49</v>
      </c>
      <c r="I6130" s="8">
        <f>E6130*'[2]Percent Input'!$E$10</f>
        <v>7.49</v>
      </c>
    </row>
    <row r="6131" spans="1:9" x14ac:dyDescent="0.25">
      <c r="A6131" s="11" t="s">
        <v>14564</v>
      </c>
      <c r="B6131" s="19" t="s">
        <v>15809</v>
      </c>
      <c r="C6131" s="11" t="s">
        <v>15562</v>
      </c>
      <c r="D6131" s="11"/>
      <c r="E6131" s="29">
        <v>15.64</v>
      </c>
      <c r="F6131" s="6">
        <f>E6131*'[2]Percent Input'!$B$10</f>
        <v>15.64</v>
      </c>
      <c r="G6131" s="7">
        <f>E6131*'[2]Percent Input'!$C$10</f>
        <v>15.64</v>
      </c>
      <c r="H6131" s="7">
        <f>E6131*'[2]Percent Input'!$D$10</f>
        <v>15.64</v>
      </c>
      <c r="I6131" s="8">
        <f>E6131*'[2]Percent Input'!$E$10</f>
        <v>15.64</v>
      </c>
    </row>
    <row r="6132" spans="1:9" x14ac:dyDescent="0.25">
      <c r="A6132" s="11" t="s">
        <v>14565</v>
      </c>
      <c r="B6132" s="19" t="s">
        <v>15810</v>
      </c>
      <c r="C6132" s="11" t="s">
        <v>15562</v>
      </c>
      <c r="D6132" s="11"/>
      <c r="E6132" s="29">
        <v>10.52</v>
      </c>
      <c r="F6132" s="6">
        <f>E6132*'[2]Percent Input'!$B$10</f>
        <v>10.52</v>
      </c>
      <c r="G6132" s="7">
        <f>E6132*'[2]Percent Input'!$C$10</f>
        <v>10.52</v>
      </c>
      <c r="H6132" s="7">
        <f>E6132*'[2]Percent Input'!$D$10</f>
        <v>10.52</v>
      </c>
      <c r="I6132" s="8">
        <f>E6132*'[2]Percent Input'!$E$10</f>
        <v>10.52</v>
      </c>
    </row>
    <row r="6133" spans="1:9" x14ac:dyDescent="0.25">
      <c r="A6133" s="11" t="s">
        <v>14566</v>
      </c>
      <c r="B6133" s="19" t="s">
        <v>14567</v>
      </c>
      <c r="C6133" s="11" t="s">
        <v>15562</v>
      </c>
      <c r="D6133" s="11"/>
      <c r="E6133" s="29">
        <v>354350</v>
      </c>
      <c r="F6133" s="6">
        <f>E6133*'[2]Percent Input'!$B$10</f>
        <v>354350</v>
      </c>
      <c r="G6133" s="7">
        <f>E6133*'[2]Percent Input'!$C$10</f>
        <v>354350</v>
      </c>
      <c r="H6133" s="7">
        <f>E6133*'[2]Percent Input'!$D$10</f>
        <v>354350</v>
      </c>
      <c r="I6133" s="8">
        <f>E6133*'[2]Percent Input'!$E$10</f>
        <v>354350</v>
      </c>
    </row>
    <row r="6134" spans="1:9" x14ac:dyDescent="0.25">
      <c r="A6134" s="11" t="s">
        <v>14568</v>
      </c>
      <c r="B6134" s="19" t="s">
        <v>14569</v>
      </c>
      <c r="C6134" s="11" t="s">
        <v>15562</v>
      </c>
      <c r="D6134" s="11"/>
      <c r="E6134" s="29">
        <v>384190</v>
      </c>
      <c r="F6134" s="6">
        <f>E6134*'[2]Percent Input'!$B$10</f>
        <v>384190</v>
      </c>
      <c r="G6134" s="7">
        <f>E6134*'[2]Percent Input'!$C$10</f>
        <v>384190</v>
      </c>
      <c r="H6134" s="7">
        <f>E6134*'[2]Percent Input'!$D$10</f>
        <v>384190</v>
      </c>
      <c r="I6134" s="8">
        <f>E6134*'[2]Percent Input'!$E$10</f>
        <v>384190</v>
      </c>
    </row>
    <row r="6135" spans="1:9" x14ac:dyDescent="0.25">
      <c r="A6135" s="11" t="s">
        <v>14570</v>
      </c>
      <c r="B6135" s="19" t="s">
        <v>15811</v>
      </c>
      <c r="C6135" s="11" t="s">
        <v>15562</v>
      </c>
      <c r="D6135" s="11"/>
      <c r="E6135" s="29">
        <v>60888.19</v>
      </c>
      <c r="F6135" s="6">
        <f>E6135*'[2]Percent Input'!$B$10</f>
        <v>60888.19</v>
      </c>
      <c r="G6135" s="7">
        <f>E6135*'[2]Percent Input'!$C$10</f>
        <v>60888.19</v>
      </c>
      <c r="H6135" s="7">
        <f>E6135*'[2]Percent Input'!$D$10</f>
        <v>60888.19</v>
      </c>
      <c r="I6135" s="8">
        <f>E6135*'[2]Percent Input'!$E$10</f>
        <v>60888.19</v>
      </c>
    </row>
    <row r="6136" spans="1:9" x14ac:dyDescent="0.25">
      <c r="A6136" s="11" t="s">
        <v>14571</v>
      </c>
      <c r="B6136" s="19" t="s">
        <v>14572</v>
      </c>
      <c r="C6136" s="11" t="s">
        <v>15562</v>
      </c>
      <c r="D6136" s="11"/>
      <c r="E6136" s="29">
        <v>334.89</v>
      </c>
      <c r="F6136" s="6">
        <f>E6136*'[2]Percent Input'!$B$10</f>
        <v>334.89</v>
      </c>
      <c r="G6136" s="7">
        <f>E6136*'[2]Percent Input'!$C$10</f>
        <v>334.89</v>
      </c>
      <c r="H6136" s="7">
        <f>E6136*'[2]Percent Input'!$D$10</f>
        <v>334.89</v>
      </c>
      <c r="I6136" s="8">
        <f>E6136*'[2]Percent Input'!$E$10</f>
        <v>334.89</v>
      </c>
    </row>
    <row r="6137" spans="1:9" x14ac:dyDescent="0.25">
      <c r="A6137" s="11" t="s">
        <v>14573</v>
      </c>
      <c r="B6137" s="19" t="s">
        <v>14574</v>
      </c>
      <c r="C6137" s="11" t="s">
        <v>15562</v>
      </c>
      <c r="D6137" s="11"/>
      <c r="E6137" s="29">
        <v>334.89</v>
      </c>
      <c r="F6137" s="6">
        <f>E6137*'[2]Percent Input'!$B$10</f>
        <v>334.89</v>
      </c>
      <c r="G6137" s="7">
        <f>E6137*'[2]Percent Input'!$C$10</f>
        <v>334.89</v>
      </c>
      <c r="H6137" s="7">
        <f>E6137*'[2]Percent Input'!$D$10</f>
        <v>334.89</v>
      </c>
      <c r="I6137" s="8">
        <f>E6137*'[2]Percent Input'!$E$10</f>
        <v>334.89</v>
      </c>
    </row>
    <row r="6138" spans="1:9" x14ac:dyDescent="0.25">
      <c r="A6138" s="11" t="s">
        <v>14575</v>
      </c>
      <c r="B6138" s="19" t="s">
        <v>14576</v>
      </c>
      <c r="C6138" s="11" t="s">
        <v>15562</v>
      </c>
      <c r="D6138" s="11"/>
      <c r="E6138" s="29">
        <v>371508</v>
      </c>
      <c r="F6138" s="6">
        <f>E6138*'[2]Percent Input'!$B$10</f>
        <v>371508</v>
      </c>
      <c r="G6138" s="7">
        <f>E6138*'[2]Percent Input'!$C$10</f>
        <v>371508</v>
      </c>
      <c r="H6138" s="7">
        <f>E6138*'[2]Percent Input'!$D$10</f>
        <v>371508</v>
      </c>
      <c r="I6138" s="8">
        <f>E6138*'[2]Percent Input'!$E$10</f>
        <v>371508</v>
      </c>
    </row>
    <row r="6139" spans="1:9" x14ac:dyDescent="0.25">
      <c r="A6139" s="11" t="s">
        <v>14579</v>
      </c>
      <c r="B6139" s="19" t="s">
        <v>14580</v>
      </c>
      <c r="C6139" s="11" t="s">
        <v>15562</v>
      </c>
      <c r="D6139" s="11"/>
      <c r="E6139" s="29">
        <v>57.48</v>
      </c>
      <c r="F6139" s="6">
        <f>E6139*'[2]Percent Input'!$B$10</f>
        <v>57.48</v>
      </c>
      <c r="G6139" s="7">
        <f>E6139*'[2]Percent Input'!$C$10</f>
        <v>57.48</v>
      </c>
      <c r="H6139" s="7">
        <f>E6139*'[2]Percent Input'!$D$10</f>
        <v>57.48</v>
      </c>
      <c r="I6139" s="8">
        <f>E6139*'[2]Percent Input'!$E$10</f>
        <v>57.48</v>
      </c>
    </row>
    <row r="6140" spans="1:9" x14ac:dyDescent="0.25">
      <c r="A6140" s="11" t="s">
        <v>14581</v>
      </c>
      <c r="B6140" s="19" t="s">
        <v>14582</v>
      </c>
      <c r="C6140" s="11" t="s">
        <v>15562</v>
      </c>
      <c r="D6140" s="11"/>
      <c r="E6140" s="29">
        <v>15.15</v>
      </c>
      <c r="F6140" s="6">
        <f>E6140*'[2]Percent Input'!$B$10</f>
        <v>15.15</v>
      </c>
      <c r="G6140" s="7">
        <f>E6140*'[2]Percent Input'!$C$10</f>
        <v>15.15</v>
      </c>
      <c r="H6140" s="7">
        <f>E6140*'[2]Percent Input'!$D$10</f>
        <v>15.15</v>
      </c>
      <c r="I6140" s="8">
        <f>E6140*'[2]Percent Input'!$E$10</f>
        <v>15.15</v>
      </c>
    </row>
    <row r="6141" spans="1:9" x14ac:dyDescent="0.25">
      <c r="A6141" s="11" t="s">
        <v>14680</v>
      </c>
      <c r="B6141" s="19" t="s">
        <v>14681</v>
      </c>
      <c r="C6141" s="11" t="s">
        <v>15562</v>
      </c>
      <c r="D6141" s="11"/>
      <c r="E6141" s="29">
        <v>134.69999999999999</v>
      </c>
      <c r="F6141" s="6">
        <f>E6141*'[2]Percent Input'!$B$10</f>
        <v>134.69999999999999</v>
      </c>
      <c r="G6141" s="7">
        <f>E6141*'[2]Percent Input'!$C$10</f>
        <v>134.69999999999999</v>
      </c>
      <c r="H6141" s="7">
        <f>E6141*'[2]Percent Input'!$D$10</f>
        <v>134.69999999999999</v>
      </c>
      <c r="I6141" s="8">
        <f>E6141*'[2]Percent Input'!$E$10</f>
        <v>134.69999999999999</v>
      </c>
    </row>
    <row r="6142" spans="1:9" x14ac:dyDescent="0.25">
      <c r="A6142" s="11" t="s">
        <v>14682</v>
      </c>
      <c r="B6142" s="19" t="s">
        <v>15812</v>
      </c>
      <c r="C6142" s="11" t="s">
        <v>15562</v>
      </c>
      <c r="D6142" s="11"/>
      <c r="E6142" s="29">
        <v>1.6</v>
      </c>
      <c r="F6142" s="6">
        <f>E6142*'[2]Percent Input'!$B$10</f>
        <v>1.6</v>
      </c>
      <c r="G6142" s="7">
        <f>E6142*'[2]Percent Input'!$C$10</f>
        <v>1.6</v>
      </c>
      <c r="H6142" s="7">
        <f>E6142*'[2]Percent Input'!$D$10</f>
        <v>1.6</v>
      </c>
      <c r="I6142" s="8">
        <f>E6142*'[2]Percent Input'!$E$10</f>
        <v>1.6</v>
      </c>
    </row>
    <row r="6143" spans="1:9" x14ac:dyDescent="0.25">
      <c r="A6143" s="11" t="s">
        <v>14683</v>
      </c>
      <c r="B6143" s="19" t="s">
        <v>14684</v>
      </c>
      <c r="C6143" s="11" t="s">
        <v>15562</v>
      </c>
      <c r="D6143" s="11"/>
      <c r="E6143" s="29">
        <v>34.18</v>
      </c>
      <c r="F6143" s="6">
        <f>E6143*'[2]Percent Input'!$B$10</f>
        <v>34.18</v>
      </c>
      <c r="G6143" s="7">
        <f>E6143*'[2]Percent Input'!$C$10</f>
        <v>34.18</v>
      </c>
      <c r="H6143" s="7">
        <f>E6143*'[2]Percent Input'!$D$10</f>
        <v>34.18</v>
      </c>
      <c r="I6143" s="8">
        <f>E6143*'[2]Percent Input'!$E$10</f>
        <v>34.18</v>
      </c>
    </row>
    <row r="6144" spans="1:9" x14ac:dyDescent="0.25">
      <c r="A6144" s="11" t="s">
        <v>14685</v>
      </c>
      <c r="B6144" s="19" t="s">
        <v>14686</v>
      </c>
      <c r="C6144" s="11" t="s">
        <v>15562</v>
      </c>
      <c r="D6144" s="11"/>
      <c r="E6144" s="29">
        <v>11.72</v>
      </c>
      <c r="F6144" s="6">
        <f>E6144*'[2]Percent Input'!$B$10</f>
        <v>11.72</v>
      </c>
      <c r="G6144" s="7">
        <f>E6144*'[2]Percent Input'!$C$10</f>
        <v>11.72</v>
      </c>
      <c r="H6144" s="7">
        <f>E6144*'[2]Percent Input'!$D$10</f>
        <v>11.72</v>
      </c>
      <c r="I6144" s="8">
        <f>E6144*'[2]Percent Input'!$E$10</f>
        <v>11.72</v>
      </c>
    </row>
    <row r="6145" spans="1:9" x14ac:dyDescent="0.25">
      <c r="A6145" s="11" t="s">
        <v>14687</v>
      </c>
      <c r="B6145" s="19" t="s">
        <v>14688</v>
      </c>
      <c r="C6145" s="11" t="s">
        <v>15562</v>
      </c>
      <c r="D6145" s="11"/>
      <c r="E6145" s="29">
        <v>1.54</v>
      </c>
      <c r="F6145" s="6">
        <f>E6145*'[2]Percent Input'!$B$10</f>
        <v>1.54</v>
      </c>
      <c r="G6145" s="7">
        <f>E6145*'[2]Percent Input'!$C$10</f>
        <v>1.54</v>
      </c>
      <c r="H6145" s="7">
        <f>E6145*'[2]Percent Input'!$D$10</f>
        <v>1.54</v>
      </c>
      <c r="I6145" s="8">
        <f>E6145*'[2]Percent Input'!$E$10</f>
        <v>1.54</v>
      </c>
    </row>
    <row r="6146" spans="1:9" x14ac:dyDescent="0.25">
      <c r="A6146" s="11" t="s">
        <v>14689</v>
      </c>
      <c r="B6146" s="19" t="s">
        <v>14690</v>
      </c>
      <c r="C6146" s="11" t="s">
        <v>15562</v>
      </c>
      <c r="D6146" s="11"/>
      <c r="E6146" s="29">
        <v>40.22</v>
      </c>
      <c r="F6146" s="6">
        <f>E6146*'[2]Percent Input'!$B$10</f>
        <v>40.22</v>
      </c>
      <c r="G6146" s="7">
        <f>E6146*'[2]Percent Input'!$C$10</f>
        <v>40.22</v>
      </c>
      <c r="H6146" s="7">
        <f>E6146*'[2]Percent Input'!$D$10</f>
        <v>40.22</v>
      </c>
      <c r="I6146" s="8">
        <f>E6146*'[2]Percent Input'!$E$10</f>
        <v>40.22</v>
      </c>
    </row>
    <row r="6147" spans="1:9" x14ac:dyDescent="0.25">
      <c r="A6147" s="11" t="s">
        <v>14691</v>
      </c>
      <c r="B6147" s="19" t="s">
        <v>14692</v>
      </c>
      <c r="C6147" s="11" t="s">
        <v>15562</v>
      </c>
      <c r="D6147" s="11"/>
      <c r="E6147" s="29">
        <v>46.46</v>
      </c>
      <c r="F6147" s="6">
        <f>E6147*'[2]Percent Input'!$B$10</f>
        <v>46.46</v>
      </c>
      <c r="G6147" s="7">
        <f>E6147*'[2]Percent Input'!$C$10</f>
        <v>46.46</v>
      </c>
      <c r="H6147" s="7">
        <f>E6147*'[2]Percent Input'!$D$10</f>
        <v>46.46</v>
      </c>
      <c r="I6147" s="8">
        <f>E6147*'[2]Percent Input'!$E$10</f>
        <v>46.46</v>
      </c>
    </row>
    <row r="6148" spans="1:9" x14ac:dyDescent="0.25">
      <c r="A6148" s="11" t="s">
        <v>14693</v>
      </c>
      <c r="B6148" s="19" t="s">
        <v>14694</v>
      </c>
      <c r="C6148" s="11" t="s">
        <v>15562</v>
      </c>
      <c r="D6148" s="11"/>
      <c r="E6148" s="29">
        <v>36.729999999999997</v>
      </c>
      <c r="F6148" s="6">
        <f>E6148*'[2]Percent Input'!$B$10</f>
        <v>36.729999999999997</v>
      </c>
      <c r="G6148" s="7">
        <f>E6148*'[2]Percent Input'!$C$10</f>
        <v>36.729999999999997</v>
      </c>
      <c r="H6148" s="7">
        <f>E6148*'[2]Percent Input'!$D$10</f>
        <v>36.729999999999997</v>
      </c>
      <c r="I6148" s="8">
        <f>E6148*'[2]Percent Input'!$E$10</f>
        <v>36.729999999999997</v>
      </c>
    </row>
    <row r="6149" spans="1:9" x14ac:dyDescent="0.25">
      <c r="A6149" s="11" t="s">
        <v>14695</v>
      </c>
      <c r="B6149" s="19" t="s">
        <v>14696</v>
      </c>
      <c r="C6149" s="11" t="s">
        <v>15562</v>
      </c>
      <c r="D6149" s="11"/>
      <c r="E6149" s="29">
        <v>103.07</v>
      </c>
      <c r="F6149" s="6">
        <f>E6149*'[2]Percent Input'!$B$10</f>
        <v>103.07</v>
      </c>
      <c r="G6149" s="7">
        <f>E6149*'[2]Percent Input'!$C$10</f>
        <v>103.07</v>
      </c>
      <c r="H6149" s="7">
        <f>E6149*'[2]Percent Input'!$D$10</f>
        <v>103.07</v>
      </c>
      <c r="I6149" s="8">
        <f>E6149*'[2]Percent Input'!$E$10</f>
        <v>103.07</v>
      </c>
    </row>
    <row r="6150" spans="1:9" x14ac:dyDescent="0.25">
      <c r="A6150" s="11" t="s">
        <v>14697</v>
      </c>
      <c r="B6150" s="19" t="s">
        <v>14698</v>
      </c>
      <c r="C6150" s="11" t="s">
        <v>15562</v>
      </c>
      <c r="D6150" s="11"/>
      <c r="E6150" s="29">
        <v>38.979999999999997</v>
      </c>
      <c r="F6150" s="6">
        <f>E6150*'[2]Percent Input'!$B$10</f>
        <v>38.979999999999997</v>
      </c>
      <c r="G6150" s="7">
        <f>E6150*'[2]Percent Input'!$C$10</f>
        <v>38.979999999999997</v>
      </c>
      <c r="H6150" s="7">
        <f>E6150*'[2]Percent Input'!$D$10</f>
        <v>38.979999999999997</v>
      </c>
      <c r="I6150" s="8">
        <f>E6150*'[2]Percent Input'!$E$10</f>
        <v>38.979999999999997</v>
      </c>
    </row>
    <row r="6151" spans="1:9" x14ac:dyDescent="0.25">
      <c r="A6151" s="11" t="s">
        <v>14699</v>
      </c>
      <c r="B6151" s="19" t="s">
        <v>14700</v>
      </c>
      <c r="C6151" s="11" t="s">
        <v>15562</v>
      </c>
      <c r="D6151" s="11"/>
      <c r="E6151" s="29">
        <v>53.04</v>
      </c>
      <c r="F6151" s="6">
        <f>E6151*'[2]Percent Input'!$B$10</f>
        <v>53.04</v>
      </c>
      <c r="G6151" s="7">
        <f>E6151*'[2]Percent Input'!$C$10</f>
        <v>53.04</v>
      </c>
      <c r="H6151" s="7">
        <f>E6151*'[2]Percent Input'!$D$10</f>
        <v>53.04</v>
      </c>
      <c r="I6151" s="8">
        <f>E6151*'[2]Percent Input'!$E$10</f>
        <v>53.04</v>
      </c>
    </row>
    <row r="6152" spans="1:9" x14ac:dyDescent="0.25">
      <c r="A6152" s="11" t="s">
        <v>14701</v>
      </c>
      <c r="B6152" s="19" t="s">
        <v>14702</v>
      </c>
      <c r="C6152" s="11" t="s">
        <v>15562</v>
      </c>
      <c r="D6152" s="11"/>
      <c r="E6152" s="29">
        <v>7.75</v>
      </c>
      <c r="F6152" s="6">
        <f>E6152*'[2]Percent Input'!$B$10</f>
        <v>7.75</v>
      </c>
      <c r="G6152" s="7">
        <f>E6152*'[2]Percent Input'!$C$10</f>
        <v>7.75</v>
      </c>
      <c r="H6152" s="7">
        <f>E6152*'[2]Percent Input'!$D$10</f>
        <v>7.75</v>
      </c>
      <c r="I6152" s="8">
        <f>E6152*'[2]Percent Input'!$E$10</f>
        <v>7.75</v>
      </c>
    </row>
    <row r="6153" spans="1:9" x14ac:dyDescent="0.25">
      <c r="A6153" s="11" t="s">
        <v>14703</v>
      </c>
      <c r="B6153" s="19" t="s">
        <v>14704</v>
      </c>
      <c r="C6153" s="11" t="s">
        <v>15562</v>
      </c>
      <c r="D6153" s="11"/>
      <c r="E6153" s="29">
        <v>226.36</v>
      </c>
      <c r="F6153" s="6">
        <f>E6153*'[2]Percent Input'!$B$10</f>
        <v>226.36</v>
      </c>
      <c r="G6153" s="7">
        <f>E6153*'[2]Percent Input'!$C$10</f>
        <v>226.36</v>
      </c>
      <c r="H6153" s="7">
        <f>E6153*'[2]Percent Input'!$D$10</f>
        <v>226.36</v>
      </c>
      <c r="I6153" s="8">
        <f>E6153*'[2]Percent Input'!$E$10</f>
        <v>226.36</v>
      </c>
    </row>
    <row r="6154" spans="1:9" x14ac:dyDescent="0.25">
      <c r="A6154" s="11" t="s">
        <v>14705</v>
      </c>
      <c r="B6154" s="19" t="s">
        <v>14706</v>
      </c>
      <c r="C6154" s="11" t="s">
        <v>15562</v>
      </c>
      <c r="D6154" s="11"/>
      <c r="E6154" s="29">
        <v>1023.65</v>
      </c>
      <c r="F6154" s="6">
        <f>E6154*'[2]Percent Input'!$B$10</f>
        <v>1023.65</v>
      </c>
      <c r="G6154" s="7">
        <f>E6154*'[2]Percent Input'!$C$10</f>
        <v>1023.65</v>
      </c>
      <c r="H6154" s="7">
        <f>E6154*'[2]Percent Input'!$D$10</f>
        <v>1023.65</v>
      </c>
      <c r="I6154" s="8">
        <f>E6154*'[2]Percent Input'!$E$10</f>
        <v>1023.65</v>
      </c>
    </row>
    <row r="6155" spans="1:9" x14ac:dyDescent="0.25">
      <c r="A6155" s="11" t="s">
        <v>14707</v>
      </c>
      <c r="B6155" s="19" t="s">
        <v>14708</v>
      </c>
      <c r="C6155" s="11" t="s">
        <v>15562</v>
      </c>
      <c r="D6155" s="11"/>
      <c r="E6155" s="29">
        <v>1638.98</v>
      </c>
      <c r="F6155" s="6">
        <f>E6155*'[2]Percent Input'!$B$10</f>
        <v>1638.98</v>
      </c>
      <c r="G6155" s="7">
        <f>E6155*'[2]Percent Input'!$C$10</f>
        <v>1638.98</v>
      </c>
      <c r="H6155" s="7">
        <f>E6155*'[2]Percent Input'!$D$10</f>
        <v>1638.98</v>
      </c>
      <c r="I6155" s="8">
        <f>E6155*'[2]Percent Input'!$E$10</f>
        <v>1638.98</v>
      </c>
    </row>
    <row r="6156" spans="1:9" x14ac:dyDescent="0.25">
      <c r="A6156" s="11" t="s">
        <v>14709</v>
      </c>
      <c r="B6156" s="19" t="s">
        <v>14710</v>
      </c>
      <c r="C6156" s="11" t="s">
        <v>15562</v>
      </c>
      <c r="D6156" s="11"/>
      <c r="E6156" s="29">
        <v>15.03</v>
      </c>
      <c r="F6156" s="6">
        <f>E6156*'[2]Percent Input'!$B$10</f>
        <v>15.03</v>
      </c>
      <c r="G6156" s="7">
        <f>E6156*'[2]Percent Input'!$C$10</f>
        <v>15.03</v>
      </c>
      <c r="H6156" s="7">
        <f>E6156*'[2]Percent Input'!$D$10</f>
        <v>15.03</v>
      </c>
      <c r="I6156" s="8">
        <f>E6156*'[2]Percent Input'!$E$10</f>
        <v>15.03</v>
      </c>
    </row>
    <row r="6157" spans="1:9" x14ac:dyDescent="0.25">
      <c r="A6157" s="11" t="s">
        <v>14711</v>
      </c>
      <c r="B6157" s="19" t="s">
        <v>14712</v>
      </c>
      <c r="C6157" s="11" t="s">
        <v>15562</v>
      </c>
      <c r="D6157" s="11"/>
      <c r="E6157" s="29">
        <v>35.29</v>
      </c>
      <c r="F6157" s="6">
        <f>E6157*'[2]Percent Input'!$B$10</f>
        <v>35.29</v>
      </c>
      <c r="G6157" s="7">
        <f>E6157*'[2]Percent Input'!$C$10</f>
        <v>35.29</v>
      </c>
      <c r="H6157" s="7">
        <f>E6157*'[2]Percent Input'!$D$10</f>
        <v>35.29</v>
      </c>
      <c r="I6157" s="8">
        <f>E6157*'[2]Percent Input'!$E$10</f>
        <v>35.29</v>
      </c>
    </row>
    <row r="6158" spans="1:9" x14ac:dyDescent="0.25">
      <c r="A6158" s="11" t="s">
        <v>14713</v>
      </c>
      <c r="B6158" s="19" t="s">
        <v>14714</v>
      </c>
      <c r="C6158" s="11" t="s">
        <v>15562</v>
      </c>
      <c r="D6158" s="11"/>
      <c r="E6158" s="29">
        <v>19.09</v>
      </c>
      <c r="F6158" s="6">
        <f>E6158*'[2]Percent Input'!$B$10</f>
        <v>19.09</v>
      </c>
      <c r="G6158" s="7">
        <f>E6158*'[2]Percent Input'!$C$10</f>
        <v>19.09</v>
      </c>
      <c r="H6158" s="7">
        <f>E6158*'[2]Percent Input'!$D$10</f>
        <v>19.09</v>
      </c>
      <c r="I6158" s="8">
        <f>E6158*'[2]Percent Input'!$E$10</f>
        <v>19.09</v>
      </c>
    </row>
    <row r="6159" spans="1:9" x14ac:dyDescent="0.25">
      <c r="A6159" s="11" t="s">
        <v>14715</v>
      </c>
      <c r="B6159" s="19" t="s">
        <v>14716</v>
      </c>
      <c r="C6159" s="11" t="s">
        <v>15562</v>
      </c>
      <c r="D6159" s="11"/>
      <c r="E6159" s="29">
        <v>3.19</v>
      </c>
      <c r="F6159" s="6">
        <f>E6159*'[2]Percent Input'!$B$10</f>
        <v>3.19</v>
      </c>
      <c r="G6159" s="7">
        <f>E6159*'[2]Percent Input'!$C$10</f>
        <v>3.19</v>
      </c>
      <c r="H6159" s="7">
        <f>E6159*'[2]Percent Input'!$D$10</f>
        <v>3.19</v>
      </c>
      <c r="I6159" s="8">
        <f>E6159*'[2]Percent Input'!$E$10</f>
        <v>3.19</v>
      </c>
    </row>
    <row r="6160" spans="1:9" x14ac:dyDescent="0.25">
      <c r="A6160" s="11" t="s">
        <v>14717</v>
      </c>
      <c r="B6160" s="19" t="s">
        <v>14718</v>
      </c>
      <c r="C6160" s="11" t="s">
        <v>15562</v>
      </c>
      <c r="D6160" s="11"/>
      <c r="E6160" s="29">
        <v>45.71</v>
      </c>
      <c r="F6160" s="6">
        <f>E6160*'[2]Percent Input'!$B$10</f>
        <v>45.71</v>
      </c>
      <c r="G6160" s="7">
        <f>E6160*'[2]Percent Input'!$C$10</f>
        <v>45.71</v>
      </c>
      <c r="H6160" s="7">
        <f>E6160*'[2]Percent Input'!$D$10</f>
        <v>45.71</v>
      </c>
      <c r="I6160" s="8">
        <f>E6160*'[2]Percent Input'!$E$10</f>
        <v>45.71</v>
      </c>
    </row>
    <row r="6161" spans="1:9" x14ac:dyDescent="0.25">
      <c r="A6161" s="11" t="s">
        <v>14719</v>
      </c>
      <c r="B6161" s="19" t="s">
        <v>15813</v>
      </c>
      <c r="C6161" s="11" t="s">
        <v>15562</v>
      </c>
      <c r="D6161" s="11"/>
      <c r="E6161" s="29">
        <v>19.91</v>
      </c>
      <c r="F6161" s="6">
        <f>E6161*'[2]Percent Input'!$B$10</f>
        <v>19.91</v>
      </c>
      <c r="G6161" s="7">
        <f>E6161*'[2]Percent Input'!$C$10</f>
        <v>19.91</v>
      </c>
      <c r="H6161" s="7">
        <f>E6161*'[2]Percent Input'!$D$10</f>
        <v>19.91</v>
      </c>
      <c r="I6161" s="8">
        <f>E6161*'[2]Percent Input'!$E$10</f>
        <v>19.91</v>
      </c>
    </row>
    <row r="6162" spans="1:9" x14ac:dyDescent="0.25">
      <c r="A6162" s="11" t="s">
        <v>14720</v>
      </c>
      <c r="B6162" s="19" t="s">
        <v>15814</v>
      </c>
      <c r="C6162" s="11" t="s">
        <v>15562</v>
      </c>
      <c r="D6162" s="11"/>
      <c r="E6162" s="29">
        <v>30</v>
      </c>
      <c r="F6162" s="6">
        <f>E6162*'[2]Percent Input'!$B$10</f>
        <v>30</v>
      </c>
      <c r="G6162" s="7">
        <f>E6162*'[2]Percent Input'!$C$10</f>
        <v>30</v>
      </c>
      <c r="H6162" s="7">
        <f>E6162*'[2]Percent Input'!$D$10</f>
        <v>30</v>
      </c>
      <c r="I6162" s="8">
        <f>E6162*'[2]Percent Input'!$E$10</f>
        <v>30</v>
      </c>
    </row>
    <row r="6163" spans="1:9" x14ac:dyDescent="0.25">
      <c r="A6163" s="11" t="s">
        <v>14723</v>
      </c>
      <c r="B6163" s="19" t="s">
        <v>15815</v>
      </c>
      <c r="C6163" s="11" t="s">
        <v>15562</v>
      </c>
      <c r="D6163" s="11"/>
      <c r="E6163" s="29">
        <v>218.71</v>
      </c>
      <c r="F6163" s="6">
        <f>E6163*'[2]Percent Input'!$B$10</f>
        <v>218.71</v>
      </c>
      <c r="G6163" s="7">
        <f>E6163*'[2]Percent Input'!$C$10</f>
        <v>218.71</v>
      </c>
      <c r="H6163" s="7">
        <f>E6163*'[2]Percent Input'!$D$10</f>
        <v>218.71</v>
      </c>
      <c r="I6163" s="8">
        <f>E6163*'[2]Percent Input'!$E$10</f>
        <v>218.71</v>
      </c>
    </row>
    <row r="6164" spans="1:9" x14ac:dyDescent="0.25">
      <c r="A6164" s="11" t="s">
        <v>14724</v>
      </c>
      <c r="B6164" s="19" t="s">
        <v>15816</v>
      </c>
      <c r="C6164" s="11" t="s">
        <v>15562</v>
      </c>
      <c r="D6164" s="11"/>
      <c r="E6164" s="29">
        <v>0</v>
      </c>
      <c r="F6164" s="6">
        <f>E6164*'[2]Percent Input'!$B$10</f>
        <v>0</v>
      </c>
      <c r="G6164" s="7">
        <f>E6164*'[2]Percent Input'!$C$10</f>
        <v>0</v>
      </c>
      <c r="H6164" s="7">
        <f>E6164*'[2]Percent Input'!$D$10</f>
        <v>0</v>
      </c>
      <c r="I6164" s="8">
        <f>E6164*'[2]Percent Input'!$E$10</f>
        <v>0</v>
      </c>
    </row>
    <row r="6165" spans="1:9" x14ac:dyDescent="0.25">
      <c r="A6165" s="11" t="s">
        <v>14725</v>
      </c>
      <c r="B6165" s="19" t="s">
        <v>14726</v>
      </c>
      <c r="C6165" s="11" t="s">
        <v>15562</v>
      </c>
      <c r="D6165" s="11"/>
      <c r="E6165" s="29">
        <v>795</v>
      </c>
      <c r="F6165" s="6">
        <f>E6165*'[2]Percent Input'!$B$10</f>
        <v>795</v>
      </c>
      <c r="G6165" s="7">
        <f>E6165*'[2]Percent Input'!$C$10</f>
        <v>795</v>
      </c>
      <c r="H6165" s="7">
        <f>E6165*'[2]Percent Input'!$D$10</f>
        <v>795</v>
      </c>
      <c r="I6165" s="8">
        <f>E6165*'[2]Percent Input'!$E$10</f>
        <v>795</v>
      </c>
    </row>
    <row r="6166" spans="1:9" x14ac:dyDescent="0.25">
      <c r="A6166" s="11" t="s">
        <v>14727</v>
      </c>
      <c r="B6166" s="19" t="s">
        <v>15817</v>
      </c>
      <c r="C6166" s="11" t="s">
        <v>15562</v>
      </c>
      <c r="D6166" s="11"/>
      <c r="E6166" s="29">
        <v>180</v>
      </c>
      <c r="F6166" s="6">
        <f>E6166*'[2]Percent Input'!$B$10</f>
        <v>180</v>
      </c>
      <c r="G6166" s="7">
        <f>E6166*'[2]Percent Input'!$C$10</f>
        <v>180</v>
      </c>
      <c r="H6166" s="7">
        <f>E6166*'[2]Percent Input'!$D$10</f>
        <v>180</v>
      </c>
      <c r="I6166" s="8">
        <f>E6166*'[2]Percent Input'!$E$10</f>
        <v>180</v>
      </c>
    </row>
    <row r="6167" spans="1:9" x14ac:dyDescent="0.25">
      <c r="A6167" s="11" t="s">
        <v>14731</v>
      </c>
      <c r="B6167" s="19" t="s">
        <v>14732</v>
      </c>
      <c r="C6167" s="11" t="s">
        <v>15562</v>
      </c>
      <c r="D6167" s="11"/>
      <c r="E6167" s="29">
        <v>19.91</v>
      </c>
      <c r="F6167" s="6">
        <f>E6167*'[2]Percent Input'!$B$10</f>
        <v>19.91</v>
      </c>
      <c r="G6167" s="7">
        <f>E6167*'[2]Percent Input'!$C$10</f>
        <v>19.91</v>
      </c>
      <c r="H6167" s="7">
        <f>E6167*'[2]Percent Input'!$D$10</f>
        <v>19.91</v>
      </c>
      <c r="I6167" s="8">
        <f>E6167*'[2]Percent Input'!$E$10</f>
        <v>19.91</v>
      </c>
    </row>
    <row r="6168" spans="1:9" x14ac:dyDescent="0.25">
      <c r="A6168" s="11" t="s">
        <v>14739</v>
      </c>
      <c r="B6168" s="19" t="s">
        <v>15818</v>
      </c>
      <c r="C6168" s="11" t="s">
        <v>15562</v>
      </c>
      <c r="D6168" s="11"/>
      <c r="E6168" s="29">
        <v>20.77</v>
      </c>
      <c r="F6168" s="6">
        <f>E6168*'[2]Percent Input'!$B$10</f>
        <v>20.77</v>
      </c>
      <c r="G6168" s="7">
        <f>E6168*'[2]Percent Input'!$C$10</f>
        <v>20.77</v>
      </c>
      <c r="H6168" s="7">
        <f>E6168*'[2]Percent Input'!$D$10</f>
        <v>20.77</v>
      </c>
      <c r="I6168" s="8">
        <f>E6168*'[2]Percent Input'!$E$10</f>
        <v>20.77</v>
      </c>
    </row>
    <row r="6169" spans="1:9" x14ac:dyDescent="0.25">
      <c r="A6169" s="11" t="s">
        <v>14744</v>
      </c>
      <c r="B6169" s="19" t="s">
        <v>15819</v>
      </c>
      <c r="C6169" s="11" t="s">
        <v>15562</v>
      </c>
      <c r="D6169" s="11"/>
      <c r="E6169" s="29">
        <v>7.16</v>
      </c>
      <c r="F6169" s="6">
        <f>E6169*'[2]Percent Input'!$B$10</f>
        <v>7.16</v>
      </c>
      <c r="G6169" s="7">
        <f>E6169*'[2]Percent Input'!$C$10</f>
        <v>7.16</v>
      </c>
      <c r="H6169" s="7">
        <f>E6169*'[2]Percent Input'!$D$10</f>
        <v>7.16</v>
      </c>
      <c r="I6169" s="8">
        <f>E6169*'[2]Percent Input'!$E$10</f>
        <v>7.16</v>
      </c>
    </row>
    <row r="6170" spans="1:9" x14ac:dyDescent="0.25">
      <c r="A6170" s="11" t="s">
        <v>14761</v>
      </c>
      <c r="B6170" s="19" t="s">
        <v>15820</v>
      </c>
      <c r="C6170" s="11" t="s">
        <v>15562</v>
      </c>
      <c r="D6170" s="11"/>
      <c r="E6170" s="29">
        <v>10.23</v>
      </c>
      <c r="F6170" s="6">
        <f>E6170*'[2]Percent Input'!$B$10</f>
        <v>10.23</v>
      </c>
      <c r="G6170" s="7">
        <f>E6170*'[2]Percent Input'!$C$10</f>
        <v>10.23</v>
      </c>
      <c r="H6170" s="7">
        <f>E6170*'[2]Percent Input'!$D$10</f>
        <v>10.23</v>
      </c>
      <c r="I6170" s="8">
        <f>E6170*'[2]Percent Input'!$E$10</f>
        <v>10.23</v>
      </c>
    </row>
    <row r="6171" spans="1:9" x14ac:dyDescent="0.25">
      <c r="A6171" s="11" t="s">
        <v>14767</v>
      </c>
      <c r="B6171" s="19" t="s">
        <v>14768</v>
      </c>
      <c r="C6171" s="11" t="s">
        <v>15562</v>
      </c>
      <c r="D6171" s="11"/>
      <c r="E6171" s="29">
        <v>10.23</v>
      </c>
      <c r="F6171" s="6">
        <f>E6171*'[2]Percent Input'!$B$10</f>
        <v>10.23</v>
      </c>
      <c r="G6171" s="7">
        <f>E6171*'[2]Percent Input'!$C$10</f>
        <v>10.23</v>
      </c>
      <c r="H6171" s="7">
        <f>E6171*'[2]Percent Input'!$D$10</f>
        <v>10.23</v>
      </c>
      <c r="I6171" s="8">
        <f>E6171*'[2]Percent Input'!$E$10</f>
        <v>10.23</v>
      </c>
    </row>
    <row r="6172" spans="1:9" x14ac:dyDescent="0.25">
      <c r="A6172" s="11" t="s">
        <v>14777</v>
      </c>
      <c r="B6172" s="19" t="s">
        <v>15821</v>
      </c>
      <c r="C6172" s="11" t="s">
        <v>15562</v>
      </c>
      <c r="D6172" s="11"/>
      <c r="E6172" s="29">
        <v>10.23</v>
      </c>
      <c r="F6172" s="6">
        <f>E6172*'[2]Percent Input'!$B$10</f>
        <v>10.23</v>
      </c>
      <c r="G6172" s="7">
        <f>E6172*'[2]Percent Input'!$C$10</f>
        <v>10.23</v>
      </c>
      <c r="H6172" s="7">
        <f>E6172*'[2]Percent Input'!$D$10</f>
        <v>10.23</v>
      </c>
      <c r="I6172" s="8">
        <f>E6172*'[2]Percent Input'!$E$10</f>
        <v>10.23</v>
      </c>
    </row>
    <row r="6173" spans="1:9" x14ac:dyDescent="0.25">
      <c r="A6173" s="11" t="s">
        <v>14778</v>
      </c>
      <c r="B6173" s="19" t="s">
        <v>15822</v>
      </c>
      <c r="C6173" s="11" t="s">
        <v>15562</v>
      </c>
      <c r="D6173" s="11"/>
      <c r="E6173" s="29">
        <v>41.75</v>
      </c>
      <c r="F6173" s="6">
        <f>E6173*'[2]Percent Input'!$B$10</f>
        <v>41.75</v>
      </c>
      <c r="G6173" s="7">
        <f>E6173*'[2]Percent Input'!$C$10</f>
        <v>41.75</v>
      </c>
      <c r="H6173" s="7">
        <f>E6173*'[2]Percent Input'!$D$10</f>
        <v>41.75</v>
      </c>
      <c r="I6173" s="8">
        <f>E6173*'[2]Percent Input'!$E$10</f>
        <v>41.75</v>
      </c>
    </row>
    <row r="6174" spans="1:9" x14ac:dyDescent="0.25">
      <c r="A6174" s="11" t="s">
        <v>14781</v>
      </c>
      <c r="B6174" s="19" t="s">
        <v>15823</v>
      </c>
      <c r="C6174" s="11" t="s">
        <v>15562</v>
      </c>
      <c r="D6174" s="11"/>
      <c r="E6174" s="29">
        <v>0</v>
      </c>
      <c r="F6174" s="6">
        <f>E6174*'[2]Percent Input'!$B$10</f>
        <v>0</v>
      </c>
      <c r="G6174" s="7">
        <f>E6174*'[2]Percent Input'!$C$10</f>
        <v>0</v>
      </c>
      <c r="H6174" s="7">
        <f>E6174*'[2]Percent Input'!$D$10</f>
        <v>0</v>
      </c>
      <c r="I6174" s="8">
        <f>E6174*'[2]Percent Input'!$E$10</f>
        <v>0</v>
      </c>
    </row>
    <row r="6175" spans="1:9" x14ac:dyDescent="0.25">
      <c r="A6175" s="11" t="s">
        <v>14800</v>
      </c>
      <c r="B6175" s="19" t="s">
        <v>14801</v>
      </c>
      <c r="C6175" s="11" t="s">
        <v>15562</v>
      </c>
      <c r="D6175" s="11"/>
      <c r="E6175" s="29">
        <v>7.16</v>
      </c>
      <c r="F6175" s="6">
        <f>E6175*'[2]Percent Input'!$B$10</f>
        <v>7.16</v>
      </c>
      <c r="G6175" s="7">
        <f>E6175*'[2]Percent Input'!$C$10</f>
        <v>7.16</v>
      </c>
      <c r="H6175" s="7">
        <f>E6175*'[2]Percent Input'!$D$10</f>
        <v>7.16</v>
      </c>
      <c r="I6175" s="8">
        <f>E6175*'[2]Percent Input'!$E$10</f>
        <v>7.16</v>
      </c>
    </row>
    <row r="6176" spans="1:9" x14ac:dyDescent="0.25">
      <c r="A6176" s="11" t="s">
        <v>14802</v>
      </c>
      <c r="B6176" s="19" t="s">
        <v>15824</v>
      </c>
      <c r="C6176" s="11" t="s">
        <v>15562</v>
      </c>
      <c r="D6176" s="11"/>
      <c r="E6176" s="29">
        <v>1013.02</v>
      </c>
      <c r="F6176" s="6">
        <f>E6176*'[2]Percent Input'!$B$10</f>
        <v>1013.02</v>
      </c>
      <c r="G6176" s="7">
        <f>E6176*'[2]Percent Input'!$C$10</f>
        <v>1013.02</v>
      </c>
      <c r="H6176" s="7">
        <f>E6176*'[2]Percent Input'!$D$10</f>
        <v>1013.02</v>
      </c>
      <c r="I6176" s="8">
        <f>E6176*'[2]Percent Input'!$E$10</f>
        <v>1013.02</v>
      </c>
    </row>
    <row r="6177" spans="1:9" x14ac:dyDescent="0.25">
      <c r="A6177" s="11" t="s">
        <v>14804</v>
      </c>
      <c r="B6177" s="19" t="s">
        <v>14805</v>
      </c>
      <c r="C6177" s="11" t="s">
        <v>15562</v>
      </c>
      <c r="D6177" s="11"/>
      <c r="E6177" s="29">
        <v>7.16</v>
      </c>
      <c r="F6177" s="6">
        <f>E6177*'[2]Percent Input'!$B$10</f>
        <v>7.16</v>
      </c>
      <c r="G6177" s="7">
        <f>E6177*'[2]Percent Input'!$C$10</f>
        <v>7.16</v>
      </c>
      <c r="H6177" s="7">
        <f>E6177*'[2]Percent Input'!$D$10</f>
        <v>7.16</v>
      </c>
      <c r="I6177" s="8">
        <f>E6177*'[2]Percent Input'!$E$10</f>
        <v>7.16</v>
      </c>
    </row>
    <row r="6178" spans="1:9" x14ac:dyDescent="0.25">
      <c r="A6178" s="11" t="s">
        <v>14813</v>
      </c>
      <c r="B6178" s="19" t="s">
        <v>14814</v>
      </c>
      <c r="C6178" s="11" t="s">
        <v>15562</v>
      </c>
      <c r="D6178" s="11"/>
      <c r="E6178" s="29">
        <v>252.12</v>
      </c>
      <c r="F6178" s="6">
        <f>E6178*'[2]Percent Input'!$B$10</f>
        <v>252.12</v>
      </c>
      <c r="G6178" s="7">
        <f>E6178*'[2]Percent Input'!$C$10</f>
        <v>252.12</v>
      </c>
      <c r="H6178" s="7">
        <f>E6178*'[2]Percent Input'!$D$10</f>
        <v>252.12</v>
      </c>
      <c r="I6178" s="8">
        <f>E6178*'[2]Percent Input'!$E$10</f>
        <v>252.12</v>
      </c>
    </row>
    <row r="6179" spans="1:9" x14ac:dyDescent="0.25">
      <c r="A6179" s="11" t="s">
        <v>14815</v>
      </c>
      <c r="B6179" s="19" t="s">
        <v>15825</v>
      </c>
      <c r="C6179" s="11" t="s">
        <v>15562</v>
      </c>
      <c r="D6179" s="11"/>
      <c r="E6179" s="29">
        <v>252.12</v>
      </c>
      <c r="F6179" s="6">
        <f>E6179*'[2]Percent Input'!$B$10</f>
        <v>252.12</v>
      </c>
      <c r="G6179" s="7">
        <f>E6179*'[2]Percent Input'!$C$10</f>
        <v>252.12</v>
      </c>
      <c r="H6179" s="7">
        <f>E6179*'[2]Percent Input'!$D$10</f>
        <v>252.12</v>
      </c>
      <c r="I6179" s="8">
        <f>E6179*'[2]Percent Input'!$E$10</f>
        <v>252.12</v>
      </c>
    </row>
    <row r="6180" spans="1:9" x14ac:dyDescent="0.25">
      <c r="A6180" s="11" t="s">
        <v>14816</v>
      </c>
      <c r="B6180" s="19" t="s">
        <v>15826</v>
      </c>
      <c r="C6180" s="11" t="s">
        <v>15562</v>
      </c>
      <c r="D6180" s="11"/>
      <c r="E6180" s="29">
        <v>7.16</v>
      </c>
      <c r="F6180" s="6">
        <f>E6180*'[2]Percent Input'!$B$10</f>
        <v>7.16</v>
      </c>
      <c r="G6180" s="7">
        <f>E6180*'[2]Percent Input'!$C$10</f>
        <v>7.16</v>
      </c>
      <c r="H6180" s="7">
        <f>E6180*'[2]Percent Input'!$D$10</f>
        <v>7.16</v>
      </c>
      <c r="I6180" s="8">
        <f>E6180*'[2]Percent Input'!$E$10</f>
        <v>7.16</v>
      </c>
    </row>
    <row r="6181" spans="1:9" x14ac:dyDescent="0.25">
      <c r="A6181" s="11" t="s">
        <v>14817</v>
      </c>
      <c r="B6181" s="19" t="s">
        <v>15827</v>
      </c>
      <c r="C6181" s="11" t="s">
        <v>15562</v>
      </c>
      <c r="D6181" s="11"/>
      <c r="E6181" s="29">
        <v>182.6</v>
      </c>
      <c r="F6181" s="6">
        <f>E6181*'[2]Percent Input'!$B$10</f>
        <v>182.6</v>
      </c>
      <c r="G6181" s="7">
        <f>E6181*'[2]Percent Input'!$C$10</f>
        <v>182.6</v>
      </c>
      <c r="H6181" s="7">
        <f>E6181*'[2]Percent Input'!$D$10</f>
        <v>182.6</v>
      </c>
      <c r="I6181" s="8">
        <f>E6181*'[2]Percent Input'!$E$10</f>
        <v>182.6</v>
      </c>
    </row>
    <row r="6182" spans="1:9" x14ac:dyDescent="0.25">
      <c r="A6182" s="11" t="s">
        <v>14818</v>
      </c>
      <c r="B6182" s="19" t="s">
        <v>15828</v>
      </c>
      <c r="C6182" s="11" t="s">
        <v>15562</v>
      </c>
      <c r="D6182" s="11"/>
      <c r="E6182" s="29">
        <v>7.16</v>
      </c>
      <c r="F6182" s="6">
        <f>E6182*'[2]Percent Input'!$B$10</f>
        <v>7.16</v>
      </c>
      <c r="G6182" s="7">
        <f>E6182*'[2]Percent Input'!$C$10</f>
        <v>7.16</v>
      </c>
      <c r="H6182" s="7">
        <f>E6182*'[2]Percent Input'!$D$10</f>
        <v>7.16</v>
      </c>
      <c r="I6182" s="8">
        <f>E6182*'[2]Percent Input'!$E$10</f>
        <v>7.16</v>
      </c>
    </row>
    <row r="6183" spans="1:9" x14ac:dyDescent="0.25">
      <c r="A6183" s="11" t="s">
        <v>14819</v>
      </c>
      <c r="B6183" s="19" t="s">
        <v>15829</v>
      </c>
      <c r="C6183" s="11" t="s">
        <v>15562</v>
      </c>
      <c r="D6183" s="11"/>
      <c r="E6183" s="29">
        <v>252.12</v>
      </c>
      <c r="F6183" s="6">
        <f>E6183*'[2]Percent Input'!$B$10</f>
        <v>252.12</v>
      </c>
      <c r="G6183" s="7">
        <f>E6183*'[2]Percent Input'!$C$10</f>
        <v>252.12</v>
      </c>
      <c r="H6183" s="7">
        <f>E6183*'[2]Percent Input'!$D$10</f>
        <v>252.12</v>
      </c>
      <c r="I6183" s="8">
        <f>E6183*'[2]Percent Input'!$E$10</f>
        <v>252.12</v>
      </c>
    </row>
    <row r="6184" spans="1:9" x14ac:dyDescent="0.25">
      <c r="A6184" s="11" t="s">
        <v>14829</v>
      </c>
      <c r="B6184" s="19" t="s">
        <v>15830</v>
      </c>
      <c r="C6184" s="11" t="s">
        <v>15562</v>
      </c>
      <c r="D6184" s="11"/>
      <c r="E6184" s="29">
        <v>0.9</v>
      </c>
      <c r="F6184" s="6">
        <f>E6184*'[2]Percent Input'!$B$10</f>
        <v>0.9</v>
      </c>
      <c r="G6184" s="7">
        <f>E6184*'[2]Percent Input'!$C$10</f>
        <v>0.9</v>
      </c>
      <c r="H6184" s="7">
        <f>E6184*'[2]Percent Input'!$D$10</f>
        <v>0.9</v>
      </c>
      <c r="I6184" s="8">
        <f>E6184*'[2]Percent Input'!$E$10</f>
        <v>0.9</v>
      </c>
    </row>
    <row r="6185" spans="1:9" x14ac:dyDescent="0.25">
      <c r="A6185" s="11" t="s">
        <v>14830</v>
      </c>
      <c r="B6185" s="19" t="s">
        <v>15831</v>
      </c>
      <c r="C6185" s="11" t="s">
        <v>15562</v>
      </c>
      <c r="D6185" s="11"/>
      <c r="E6185" s="29">
        <v>89.63</v>
      </c>
      <c r="F6185" s="6">
        <f>E6185*'[2]Percent Input'!$B$10</f>
        <v>89.63</v>
      </c>
      <c r="G6185" s="7">
        <f>E6185*'[2]Percent Input'!$C$10</f>
        <v>89.63</v>
      </c>
      <c r="H6185" s="7">
        <f>E6185*'[2]Percent Input'!$D$10</f>
        <v>89.63</v>
      </c>
      <c r="I6185" s="8">
        <f>E6185*'[2]Percent Input'!$E$10</f>
        <v>89.63</v>
      </c>
    </row>
    <row r="6186" spans="1:9" x14ac:dyDescent="0.25">
      <c r="A6186" s="11" t="s">
        <v>14831</v>
      </c>
      <c r="B6186" s="19" t="s">
        <v>15832</v>
      </c>
      <c r="C6186" s="11" t="s">
        <v>15562</v>
      </c>
      <c r="D6186" s="11"/>
      <c r="E6186" s="29">
        <v>71.36</v>
      </c>
      <c r="F6186" s="6">
        <f>E6186*'[2]Percent Input'!$B$10</f>
        <v>71.36</v>
      </c>
      <c r="G6186" s="7">
        <f>E6186*'[2]Percent Input'!$C$10</f>
        <v>71.36</v>
      </c>
      <c r="H6186" s="7">
        <f>E6186*'[2]Percent Input'!$D$10</f>
        <v>71.36</v>
      </c>
      <c r="I6186" s="8">
        <f>E6186*'[2]Percent Input'!$E$10</f>
        <v>71.36</v>
      </c>
    </row>
    <row r="6187" spans="1:9" x14ac:dyDescent="0.25">
      <c r="A6187" s="11" t="s">
        <v>14832</v>
      </c>
      <c r="B6187" s="19" t="s">
        <v>14833</v>
      </c>
      <c r="C6187" s="11" t="s">
        <v>15562</v>
      </c>
      <c r="D6187" s="11"/>
      <c r="E6187" s="29">
        <v>1.07</v>
      </c>
      <c r="F6187" s="6">
        <f>E6187*'[2]Percent Input'!$B$10</f>
        <v>1.07</v>
      </c>
      <c r="G6187" s="7">
        <f>E6187*'[2]Percent Input'!$C$10</f>
        <v>1.07</v>
      </c>
      <c r="H6187" s="7">
        <f>E6187*'[2]Percent Input'!$D$10</f>
        <v>1.07</v>
      </c>
      <c r="I6187" s="8">
        <f>E6187*'[2]Percent Input'!$E$10</f>
        <v>1.07</v>
      </c>
    </row>
    <row r="6188" spans="1:9" x14ac:dyDescent="0.25">
      <c r="A6188" s="11" t="s">
        <v>14834</v>
      </c>
      <c r="B6188" s="19" t="s">
        <v>14835</v>
      </c>
      <c r="C6188" s="11" t="s">
        <v>15562</v>
      </c>
      <c r="D6188" s="11"/>
      <c r="E6188" s="29">
        <v>10.72</v>
      </c>
      <c r="F6188" s="6">
        <f>E6188*'[2]Percent Input'!$B$10</f>
        <v>10.72</v>
      </c>
      <c r="G6188" s="7">
        <f>E6188*'[2]Percent Input'!$C$10</f>
        <v>10.72</v>
      </c>
      <c r="H6188" s="7">
        <f>E6188*'[2]Percent Input'!$D$10</f>
        <v>10.72</v>
      </c>
      <c r="I6188" s="8">
        <f>E6188*'[2]Percent Input'!$E$10</f>
        <v>10.72</v>
      </c>
    </row>
    <row r="6189" spans="1:9" x14ac:dyDescent="0.25">
      <c r="A6189" s="11" t="s">
        <v>14836</v>
      </c>
      <c r="B6189" s="19" t="s">
        <v>14837</v>
      </c>
      <c r="C6189" s="11" t="s">
        <v>15562</v>
      </c>
      <c r="D6189" s="11"/>
      <c r="E6189" s="29">
        <v>69.77</v>
      </c>
      <c r="F6189" s="6">
        <f>E6189*'[2]Percent Input'!$B$10</f>
        <v>69.77</v>
      </c>
      <c r="G6189" s="7">
        <f>E6189*'[2]Percent Input'!$C$10</f>
        <v>69.77</v>
      </c>
      <c r="H6189" s="7">
        <f>E6189*'[2]Percent Input'!$D$10</f>
        <v>69.77</v>
      </c>
      <c r="I6189" s="8">
        <f>E6189*'[2]Percent Input'!$E$10</f>
        <v>69.77</v>
      </c>
    </row>
    <row r="6190" spans="1:9" x14ac:dyDescent="0.25">
      <c r="A6190" s="11" t="s">
        <v>14838</v>
      </c>
      <c r="B6190" s="19" t="s">
        <v>15833</v>
      </c>
      <c r="C6190" s="11" t="s">
        <v>15562</v>
      </c>
      <c r="D6190" s="11"/>
      <c r="E6190" s="29">
        <v>335.04</v>
      </c>
      <c r="F6190" s="6">
        <f>E6190*'[2]Percent Input'!$B$10</f>
        <v>335.04</v>
      </c>
      <c r="G6190" s="7">
        <f>E6190*'[2]Percent Input'!$C$10</f>
        <v>335.04</v>
      </c>
      <c r="H6190" s="7">
        <f>E6190*'[2]Percent Input'!$D$10</f>
        <v>335.04</v>
      </c>
      <c r="I6190" s="8">
        <f>E6190*'[2]Percent Input'!$E$10</f>
        <v>335.04</v>
      </c>
    </row>
    <row r="6191" spans="1:9" x14ac:dyDescent="0.25">
      <c r="A6191" s="11" t="s">
        <v>14839</v>
      </c>
      <c r="B6191" s="19" t="s">
        <v>15834</v>
      </c>
      <c r="C6191" s="11" t="s">
        <v>15562</v>
      </c>
      <c r="D6191" s="11"/>
      <c r="E6191" s="29">
        <v>0</v>
      </c>
      <c r="F6191" s="6">
        <f>E6191*'[2]Percent Input'!$B$10</f>
        <v>0</v>
      </c>
      <c r="G6191" s="7">
        <f>E6191*'[2]Percent Input'!$C$10</f>
        <v>0</v>
      </c>
      <c r="H6191" s="7">
        <f>E6191*'[2]Percent Input'!$D$10</f>
        <v>0</v>
      </c>
      <c r="I6191" s="8">
        <f>E6191*'[2]Percent Input'!$E$10</f>
        <v>0</v>
      </c>
    </row>
    <row r="6192" spans="1:9" x14ac:dyDescent="0.25">
      <c r="A6192" s="11" t="s">
        <v>14840</v>
      </c>
      <c r="B6192" s="19" t="s">
        <v>14841</v>
      </c>
      <c r="C6192" s="11" t="s">
        <v>15562</v>
      </c>
      <c r="D6192" s="11"/>
      <c r="E6192" s="29">
        <v>0.72</v>
      </c>
      <c r="F6192" s="6">
        <f>E6192*'[2]Percent Input'!$B$10</f>
        <v>0.72</v>
      </c>
      <c r="G6192" s="7">
        <f>E6192*'[2]Percent Input'!$C$10</f>
        <v>0.72</v>
      </c>
      <c r="H6192" s="7">
        <f>E6192*'[2]Percent Input'!$D$10</f>
        <v>0.72</v>
      </c>
      <c r="I6192" s="8">
        <f>E6192*'[2]Percent Input'!$E$10</f>
        <v>0.72</v>
      </c>
    </row>
    <row r="6193" spans="1:9" x14ac:dyDescent="0.25">
      <c r="A6193" s="11" t="s">
        <v>14842</v>
      </c>
      <c r="B6193" s="19" t="s">
        <v>15835</v>
      </c>
      <c r="C6193" s="11" t="s">
        <v>15562</v>
      </c>
      <c r="D6193" s="11"/>
      <c r="E6193" s="29">
        <v>347.92</v>
      </c>
      <c r="F6193" s="6">
        <f>E6193*'[2]Percent Input'!$B$10</f>
        <v>347.92</v>
      </c>
      <c r="G6193" s="7">
        <f>E6193*'[2]Percent Input'!$C$10</f>
        <v>347.92</v>
      </c>
      <c r="H6193" s="7">
        <f>E6193*'[2]Percent Input'!$D$10</f>
        <v>347.92</v>
      </c>
      <c r="I6193" s="8">
        <f>E6193*'[2]Percent Input'!$E$10</f>
        <v>347.92</v>
      </c>
    </row>
    <row r="6194" spans="1:9" x14ac:dyDescent="0.25">
      <c r="A6194" s="11" t="s">
        <v>14843</v>
      </c>
      <c r="B6194" s="19" t="s">
        <v>14844</v>
      </c>
      <c r="C6194" s="11" t="s">
        <v>15562</v>
      </c>
      <c r="D6194" s="11"/>
      <c r="E6194" s="29">
        <v>103.04</v>
      </c>
      <c r="F6194" s="6">
        <f>E6194*'[2]Percent Input'!$B$10</f>
        <v>103.04</v>
      </c>
      <c r="G6194" s="7">
        <f>E6194*'[2]Percent Input'!$C$10</f>
        <v>103.04</v>
      </c>
      <c r="H6194" s="7">
        <f>E6194*'[2]Percent Input'!$D$10</f>
        <v>103.04</v>
      </c>
      <c r="I6194" s="8">
        <f>E6194*'[2]Percent Input'!$E$10</f>
        <v>103.04</v>
      </c>
    </row>
    <row r="6195" spans="1:9" x14ac:dyDescent="0.25">
      <c r="A6195" s="11" t="s">
        <v>14845</v>
      </c>
      <c r="B6195" s="19" t="s">
        <v>14846</v>
      </c>
      <c r="C6195" s="11" t="s">
        <v>15562</v>
      </c>
      <c r="D6195" s="11"/>
      <c r="E6195" s="29">
        <v>103.04</v>
      </c>
      <c r="F6195" s="6">
        <f>E6195*'[2]Percent Input'!$B$10</f>
        <v>103.04</v>
      </c>
      <c r="G6195" s="7">
        <f>E6195*'[2]Percent Input'!$C$10</f>
        <v>103.04</v>
      </c>
      <c r="H6195" s="7">
        <f>E6195*'[2]Percent Input'!$D$10</f>
        <v>103.04</v>
      </c>
      <c r="I6195" s="8">
        <f>E6195*'[2]Percent Input'!$E$10</f>
        <v>103.04</v>
      </c>
    </row>
    <row r="6196" spans="1:9" x14ac:dyDescent="0.25">
      <c r="A6196" s="11" t="s">
        <v>14847</v>
      </c>
      <c r="B6196" s="19" t="s">
        <v>15836</v>
      </c>
      <c r="C6196" s="11" t="s">
        <v>15562</v>
      </c>
      <c r="D6196" s="11"/>
      <c r="E6196" s="29">
        <v>90.67</v>
      </c>
      <c r="F6196" s="6">
        <f>E6196*'[2]Percent Input'!$B$10</f>
        <v>90.67</v>
      </c>
      <c r="G6196" s="7">
        <f>E6196*'[2]Percent Input'!$C$10</f>
        <v>90.67</v>
      </c>
      <c r="H6196" s="7">
        <f>E6196*'[2]Percent Input'!$D$10</f>
        <v>90.67</v>
      </c>
      <c r="I6196" s="8">
        <f>E6196*'[2]Percent Input'!$E$10</f>
        <v>90.67</v>
      </c>
    </row>
    <row r="6197" spans="1:9" x14ac:dyDescent="0.25">
      <c r="A6197" s="11" t="s">
        <v>14848</v>
      </c>
      <c r="B6197" s="19" t="s">
        <v>14849</v>
      </c>
      <c r="C6197" s="11" t="s">
        <v>15562</v>
      </c>
      <c r="D6197" s="11"/>
      <c r="E6197" s="29">
        <v>87.09</v>
      </c>
      <c r="F6197" s="6">
        <f>E6197*'[2]Percent Input'!$B$10</f>
        <v>87.09</v>
      </c>
      <c r="G6197" s="7">
        <f>E6197*'[2]Percent Input'!$C$10</f>
        <v>87.09</v>
      </c>
      <c r="H6197" s="7">
        <f>E6197*'[2]Percent Input'!$D$10</f>
        <v>87.09</v>
      </c>
      <c r="I6197" s="8">
        <f>E6197*'[2]Percent Input'!$E$10</f>
        <v>87.09</v>
      </c>
    </row>
    <row r="6198" spans="1:9" x14ac:dyDescent="0.25">
      <c r="A6198" s="11" t="s">
        <v>14850</v>
      </c>
      <c r="B6198" s="19" t="s">
        <v>15837</v>
      </c>
      <c r="C6198" s="11" t="s">
        <v>15562</v>
      </c>
      <c r="D6198" s="11"/>
      <c r="E6198" s="29">
        <v>103.04</v>
      </c>
      <c r="F6198" s="6">
        <f>E6198*'[2]Percent Input'!$B$10</f>
        <v>103.04</v>
      </c>
      <c r="G6198" s="7">
        <f>E6198*'[2]Percent Input'!$C$10</f>
        <v>103.04</v>
      </c>
      <c r="H6198" s="7">
        <f>E6198*'[2]Percent Input'!$D$10</f>
        <v>103.04</v>
      </c>
      <c r="I6198" s="8">
        <f>E6198*'[2]Percent Input'!$E$10</f>
        <v>103.04</v>
      </c>
    </row>
    <row r="6199" spans="1:9" x14ac:dyDescent="0.25">
      <c r="A6199" s="11" t="s">
        <v>14851</v>
      </c>
      <c r="B6199" s="19" t="s">
        <v>15838</v>
      </c>
      <c r="C6199" s="11" t="s">
        <v>15562</v>
      </c>
      <c r="D6199" s="11"/>
      <c r="E6199" s="29">
        <v>90.63</v>
      </c>
      <c r="F6199" s="6">
        <f>E6199*'[2]Percent Input'!$B$10</f>
        <v>90.63</v>
      </c>
      <c r="G6199" s="7">
        <f>E6199*'[2]Percent Input'!$C$10</f>
        <v>90.63</v>
      </c>
      <c r="H6199" s="7">
        <f>E6199*'[2]Percent Input'!$D$10</f>
        <v>90.63</v>
      </c>
      <c r="I6199" s="8">
        <f>E6199*'[2]Percent Input'!$E$10</f>
        <v>90.63</v>
      </c>
    </row>
    <row r="6200" spans="1:9" x14ac:dyDescent="0.25">
      <c r="A6200" s="11" t="s">
        <v>14852</v>
      </c>
      <c r="B6200" s="19" t="s">
        <v>15839</v>
      </c>
      <c r="C6200" s="11" t="s">
        <v>15562</v>
      </c>
      <c r="D6200" s="11"/>
      <c r="E6200" s="29">
        <v>63.18</v>
      </c>
      <c r="F6200" s="6">
        <f>E6200*'[2]Percent Input'!$B$10</f>
        <v>63.18</v>
      </c>
      <c r="G6200" s="7">
        <f>E6200*'[2]Percent Input'!$C$10</f>
        <v>63.18</v>
      </c>
      <c r="H6200" s="7">
        <f>E6200*'[2]Percent Input'!$D$10</f>
        <v>63.18</v>
      </c>
      <c r="I6200" s="8">
        <f>E6200*'[2]Percent Input'!$E$10</f>
        <v>63.18</v>
      </c>
    </row>
    <row r="6201" spans="1:9" x14ac:dyDescent="0.25">
      <c r="A6201" s="11" t="s">
        <v>14853</v>
      </c>
      <c r="B6201" s="19" t="s">
        <v>15840</v>
      </c>
      <c r="C6201" s="11" t="s">
        <v>15562</v>
      </c>
      <c r="D6201" s="11"/>
      <c r="E6201" s="29">
        <v>82.19</v>
      </c>
      <c r="F6201" s="6">
        <f>E6201*'[2]Percent Input'!$B$10</f>
        <v>82.19</v>
      </c>
      <c r="G6201" s="7">
        <f>E6201*'[2]Percent Input'!$C$10</f>
        <v>82.19</v>
      </c>
      <c r="H6201" s="7">
        <f>E6201*'[2]Percent Input'!$D$10</f>
        <v>82.19</v>
      </c>
      <c r="I6201" s="8">
        <f>E6201*'[2]Percent Input'!$E$10</f>
        <v>82.19</v>
      </c>
    </row>
    <row r="6202" spans="1:9" x14ac:dyDescent="0.25">
      <c r="A6202" s="11" t="s">
        <v>14854</v>
      </c>
      <c r="B6202" s="19" t="s">
        <v>14855</v>
      </c>
      <c r="C6202" s="11" t="s">
        <v>15562</v>
      </c>
      <c r="D6202" s="11"/>
      <c r="E6202" s="29">
        <v>353.2</v>
      </c>
      <c r="F6202" s="6">
        <f>E6202*'[2]Percent Input'!$B$10</f>
        <v>353.2</v>
      </c>
      <c r="G6202" s="7">
        <f>E6202*'[2]Percent Input'!$C$10</f>
        <v>353.2</v>
      </c>
      <c r="H6202" s="7">
        <f>E6202*'[2]Percent Input'!$D$10</f>
        <v>353.2</v>
      </c>
      <c r="I6202" s="8">
        <f>E6202*'[2]Percent Input'!$E$10</f>
        <v>353.2</v>
      </c>
    </row>
    <row r="6203" spans="1:9" x14ac:dyDescent="0.25">
      <c r="A6203" s="11" t="s">
        <v>14856</v>
      </c>
      <c r="B6203" s="19" t="s">
        <v>15841</v>
      </c>
      <c r="C6203" s="11" t="s">
        <v>15562</v>
      </c>
      <c r="D6203" s="11"/>
      <c r="E6203" s="29">
        <v>49.8</v>
      </c>
      <c r="F6203" s="6">
        <f>E6203*'[2]Percent Input'!$B$10</f>
        <v>49.8</v>
      </c>
      <c r="G6203" s="7">
        <f>E6203*'[2]Percent Input'!$C$10</f>
        <v>49.8</v>
      </c>
      <c r="H6203" s="7">
        <f>E6203*'[2]Percent Input'!$D$10</f>
        <v>49.8</v>
      </c>
      <c r="I6203" s="8">
        <f>E6203*'[2]Percent Input'!$E$10</f>
        <v>49.8</v>
      </c>
    </row>
    <row r="6204" spans="1:9" x14ac:dyDescent="0.25">
      <c r="A6204" s="11" t="s">
        <v>14857</v>
      </c>
      <c r="B6204" s="19" t="s">
        <v>15842</v>
      </c>
      <c r="C6204" s="11" t="s">
        <v>15562</v>
      </c>
      <c r="D6204" s="11"/>
      <c r="E6204" s="29">
        <v>347.92</v>
      </c>
      <c r="F6204" s="6">
        <f>E6204*'[2]Percent Input'!$B$10</f>
        <v>347.92</v>
      </c>
      <c r="G6204" s="7">
        <f>E6204*'[2]Percent Input'!$C$10</f>
        <v>347.92</v>
      </c>
      <c r="H6204" s="7">
        <f>E6204*'[2]Percent Input'!$D$10</f>
        <v>347.92</v>
      </c>
      <c r="I6204" s="8">
        <f>E6204*'[2]Percent Input'!$E$10</f>
        <v>347.92</v>
      </c>
    </row>
    <row r="6205" spans="1:9" x14ac:dyDescent="0.25">
      <c r="A6205" s="11" t="s">
        <v>14858</v>
      </c>
      <c r="B6205" s="19" t="s">
        <v>15843</v>
      </c>
      <c r="C6205" s="11" t="s">
        <v>15562</v>
      </c>
      <c r="D6205" s="11"/>
      <c r="E6205" s="29">
        <v>82.19</v>
      </c>
      <c r="F6205" s="6">
        <f>E6205*'[2]Percent Input'!$B$10</f>
        <v>82.19</v>
      </c>
      <c r="G6205" s="7">
        <f>E6205*'[2]Percent Input'!$C$10</f>
        <v>82.19</v>
      </c>
      <c r="H6205" s="7">
        <f>E6205*'[2]Percent Input'!$D$10</f>
        <v>82.19</v>
      </c>
      <c r="I6205" s="8">
        <f>E6205*'[2]Percent Input'!$E$10</f>
        <v>82.19</v>
      </c>
    </row>
    <row r="6206" spans="1:9" x14ac:dyDescent="0.25">
      <c r="A6206" s="11" t="s">
        <v>14865</v>
      </c>
      <c r="B6206" s="19" t="s">
        <v>14866</v>
      </c>
      <c r="C6206" s="11" t="s">
        <v>15562</v>
      </c>
      <c r="D6206" s="11"/>
      <c r="E6206" s="29">
        <v>29</v>
      </c>
      <c r="F6206" s="6">
        <f>E6206*'[2]Percent Input'!$B$10</f>
        <v>29</v>
      </c>
      <c r="G6206" s="7">
        <f>E6206*'[2]Percent Input'!$C$10</f>
        <v>29</v>
      </c>
      <c r="H6206" s="7">
        <f>E6206*'[2]Percent Input'!$D$10</f>
        <v>29</v>
      </c>
      <c r="I6206" s="8">
        <f>E6206*'[2]Percent Input'!$E$10</f>
        <v>29</v>
      </c>
    </row>
    <row r="6207" spans="1:9" x14ac:dyDescent="0.25">
      <c r="A6207" s="11" t="s">
        <v>14867</v>
      </c>
      <c r="B6207" s="19" t="s">
        <v>15844</v>
      </c>
      <c r="C6207" s="11" t="s">
        <v>15562</v>
      </c>
      <c r="D6207" s="11"/>
      <c r="E6207" s="29">
        <v>10.43</v>
      </c>
      <c r="F6207" s="6">
        <f>E6207*'[2]Percent Input'!$B$10</f>
        <v>10.43</v>
      </c>
      <c r="G6207" s="7">
        <f>E6207*'[2]Percent Input'!$C$10</f>
        <v>10.43</v>
      </c>
      <c r="H6207" s="7">
        <f>E6207*'[2]Percent Input'!$D$10</f>
        <v>10.43</v>
      </c>
      <c r="I6207" s="8">
        <f>E6207*'[2]Percent Input'!$E$10</f>
        <v>10.43</v>
      </c>
    </row>
    <row r="6208" spans="1:9" x14ac:dyDescent="0.25">
      <c r="A6208" s="11" t="s">
        <v>14868</v>
      </c>
      <c r="B6208" s="19" t="s">
        <v>15845</v>
      </c>
      <c r="C6208" s="11" t="s">
        <v>15562</v>
      </c>
      <c r="D6208" s="11"/>
      <c r="E6208" s="29">
        <v>46.8</v>
      </c>
      <c r="F6208" s="6">
        <f>E6208*'[2]Percent Input'!$B$10</f>
        <v>46.8</v>
      </c>
      <c r="G6208" s="7">
        <f>E6208*'[2]Percent Input'!$C$10</f>
        <v>46.8</v>
      </c>
      <c r="H6208" s="7">
        <f>E6208*'[2]Percent Input'!$D$10</f>
        <v>46.8</v>
      </c>
      <c r="I6208" s="8">
        <f>E6208*'[2]Percent Input'!$E$10</f>
        <v>46.8</v>
      </c>
    </row>
    <row r="6209" spans="1:9" x14ac:dyDescent="0.25">
      <c r="A6209" s="11" t="s">
        <v>14869</v>
      </c>
      <c r="B6209" s="19" t="s">
        <v>15846</v>
      </c>
      <c r="C6209" s="11" t="s">
        <v>15562</v>
      </c>
      <c r="D6209" s="11"/>
      <c r="E6209" s="29">
        <v>95.34</v>
      </c>
      <c r="F6209" s="6">
        <f>E6209*'[2]Percent Input'!$B$10</f>
        <v>95.34</v>
      </c>
      <c r="G6209" s="7">
        <f>E6209*'[2]Percent Input'!$C$10</f>
        <v>95.34</v>
      </c>
      <c r="H6209" s="7">
        <f>E6209*'[2]Percent Input'!$D$10</f>
        <v>95.34</v>
      </c>
      <c r="I6209" s="8">
        <f>E6209*'[2]Percent Input'!$E$10</f>
        <v>95.34</v>
      </c>
    </row>
    <row r="6210" spans="1:9" x14ac:dyDescent="0.25">
      <c r="A6210" s="11" t="s">
        <v>14870</v>
      </c>
      <c r="B6210" s="19" t="s">
        <v>15847</v>
      </c>
      <c r="C6210" s="11" t="s">
        <v>15562</v>
      </c>
      <c r="D6210" s="11"/>
      <c r="E6210" s="29">
        <v>0.09</v>
      </c>
      <c r="F6210" s="6">
        <f>E6210*'[2]Percent Input'!$B$10</f>
        <v>0.09</v>
      </c>
      <c r="G6210" s="7">
        <f>E6210*'[2]Percent Input'!$C$10</f>
        <v>0.09</v>
      </c>
      <c r="H6210" s="7">
        <f>E6210*'[2]Percent Input'!$D$10</f>
        <v>0.09</v>
      </c>
      <c r="I6210" s="8">
        <f>E6210*'[2]Percent Input'!$E$10</f>
        <v>0.09</v>
      </c>
    </row>
    <row r="6211" spans="1:9" x14ac:dyDescent="0.25">
      <c r="A6211" s="11" t="s">
        <v>14871</v>
      </c>
      <c r="B6211" s="19" t="s">
        <v>15848</v>
      </c>
      <c r="C6211" s="11" t="s">
        <v>15562</v>
      </c>
      <c r="D6211" s="11"/>
      <c r="E6211" s="29">
        <v>0.12</v>
      </c>
      <c r="F6211" s="6">
        <f>E6211*'[2]Percent Input'!$B$10</f>
        <v>0.12</v>
      </c>
      <c r="G6211" s="7">
        <f>E6211*'[2]Percent Input'!$C$10</f>
        <v>0.12</v>
      </c>
      <c r="H6211" s="7">
        <f>E6211*'[2]Percent Input'!$D$10</f>
        <v>0.12</v>
      </c>
      <c r="I6211" s="8">
        <f>E6211*'[2]Percent Input'!$E$10</f>
        <v>0.12</v>
      </c>
    </row>
    <row r="6212" spans="1:9" x14ac:dyDescent="0.25">
      <c r="A6212" s="11" t="s">
        <v>14872</v>
      </c>
      <c r="B6212" s="19" t="s">
        <v>15849</v>
      </c>
      <c r="C6212" s="11" t="s">
        <v>15562</v>
      </c>
      <c r="D6212" s="11"/>
      <c r="E6212" s="29">
        <v>0.26</v>
      </c>
      <c r="F6212" s="6">
        <f>E6212*'[2]Percent Input'!$B$10</f>
        <v>0.26</v>
      </c>
      <c r="G6212" s="7">
        <f>E6212*'[2]Percent Input'!$C$10</f>
        <v>0.26</v>
      </c>
      <c r="H6212" s="7">
        <f>E6212*'[2]Percent Input'!$D$10</f>
        <v>0.26</v>
      </c>
      <c r="I6212" s="8">
        <f>E6212*'[2]Percent Input'!$E$10</f>
        <v>0.26</v>
      </c>
    </row>
    <row r="6213" spans="1:9" x14ac:dyDescent="0.25">
      <c r="A6213" s="11" t="s">
        <v>14873</v>
      </c>
      <c r="B6213" s="19" t="s">
        <v>15850</v>
      </c>
      <c r="C6213" s="11" t="s">
        <v>15562</v>
      </c>
      <c r="D6213" s="11"/>
      <c r="E6213" s="29">
        <v>0.19</v>
      </c>
      <c r="F6213" s="6">
        <f>E6213*'[2]Percent Input'!$B$10</f>
        <v>0.19</v>
      </c>
      <c r="G6213" s="7">
        <f>E6213*'[2]Percent Input'!$C$10</f>
        <v>0.19</v>
      </c>
      <c r="H6213" s="7">
        <f>E6213*'[2]Percent Input'!$D$10</f>
        <v>0.19</v>
      </c>
      <c r="I6213" s="8">
        <f>E6213*'[2]Percent Input'!$E$10</f>
        <v>0.19</v>
      </c>
    </row>
    <row r="6214" spans="1:9" x14ac:dyDescent="0.25">
      <c r="A6214" s="11" t="s">
        <v>14874</v>
      </c>
      <c r="B6214" s="19" t="s">
        <v>15851</v>
      </c>
      <c r="C6214" s="11" t="s">
        <v>15562</v>
      </c>
      <c r="D6214" s="11"/>
      <c r="E6214" s="29">
        <v>0.32</v>
      </c>
      <c r="F6214" s="6">
        <f>E6214*'[2]Percent Input'!$B$10</f>
        <v>0.32</v>
      </c>
      <c r="G6214" s="7">
        <f>E6214*'[2]Percent Input'!$C$10</f>
        <v>0.32</v>
      </c>
      <c r="H6214" s="7">
        <f>E6214*'[2]Percent Input'!$D$10</f>
        <v>0.32</v>
      </c>
      <c r="I6214" s="8">
        <f>E6214*'[2]Percent Input'!$E$10</f>
        <v>0.32</v>
      </c>
    </row>
    <row r="6215" spans="1:9" x14ac:dyDescent="0.25">
      <c r="A6215" s="11" t="s">
        <v>14875</v>
      </c>
      <c r="B6215" s="19" t="s">
        <v>15852</v>
      </c>
      <c r="C6215" s="11" t="s">
        <v>15562</v>
      </c>
      <c r="D6215" s="11"/>
      <c r="E6215" s="29">
        <v>0.67</v>
      </c>
      <c r="F6215" s="6">
        <f>E6215*'[2]Percent Input'!$B$10</f>
        <v>0.67</v>
      </c>
      <c r="G6215" s="7">
        <f>E6215*'[2]Percent Input'!$C$10</f>
        <v>0.67</v>
      </c>
      <c r="H6215" s="7">
        <f>E6215*'[2]Percent Input'!$D$10</f>
        <v>0.67</v>
      </c>
      <c r="I6215" s="8">
        <f>E6215*'[2]Percent Input'!$E$10</f>
        <v>0.67</v>
      </c>
    </row>
    <row r="6216" spans="1:9" x14ac:dyDescent="0.25">
      <c r="A6216" s="11" t="s">
        <v>14876</v>
      </c>
      <c r="B6216" s="19" t="s">
        <v>15853</v>
      </c>
      <c r="C6216" s="11" t="s">
        <v>15562</v>
      </c>
      <c r="D6216" s="11"/>
      <c r="E6216" s="29">
        <v>0.28000000000000003</v>
      </c>
      <c r="F6216" s="6">
        <f>E6216*'[2]Percent Input'!$B$10</f>
        <v>0.28000000000000003</v>
      </c>
      <c r="G6216" s="7">
        <f>E6216*'[2]Percent Input'!$C$10</f>
        <v>0.28000000000000003</v>
      </c>
      <c r="H6216" s="7">
        <f>E6216*'[2]Percent Input'!$D$10</f>
        <v>0.28000000000000003</v>
      </c>
      <c r="I6216" s="8">
        <f>E6216*'[2]Percent Input'!$E$10</f>
        <v>0.28000000000000003</v>
      </c>
    </row>
    <row r="6217" spans="1:9" x14ac:dyDescent="0.25">
      <c r="A6217" s="11" t="s">
        <v>14877</v>
      </c>
      <c r="B6217" s="19" t="s">
        <v>15854</v>
      </c>
      <c r="C6217" s="11" t="s">
        <v>15562</v>
      </c>
      <c r="D6217" s="11"/>
      <c r="E6217" s="29">
        <v>0.32</v>
      </c>
      <c r="F6217" s="6">
        <f>E6217*'[2]Percent Input'!$B$10</f>
        <v>0.32</v>
      </c>
      <c r="G6217" s="7">
        <f>E6217*'[2]Percent Input'!$C$10</f>
        <v>0.32</v>
      </c>
      <c r="H6217" s="7">
        <f>E6217*'[2]Percent Input'!$D$10</f>
        <v>0.32</v>
      </c>
      <c r="I6217" s="8">
        <f>E6217*'[2]Percent Input'!$E$10</f>
        <v>0.32</v>
      </c>
    </row>
    <row r="6218" spans="1:9" x14ac:dyDescent="0.25">
      <c r="A6218" s="11" t="s">
        <v>14878</v>
      </c>
      <c r="B6218" s="19" t="s">
        <v>14879</v>
      </c>
      <c r="C6218" s="11" t="s">
        <v>15562</v>
      </c>
      <c r="D6218" s="11"/>
      <c r="E6218" s="29">
        <v>1.1599999999999999</v>
      </c>
      <c r="F6218" s="6">
        <f>E6218*'[2]Percent Input'!$B$10</f>
        <v>1.1599999999999999</v>
      </c>
      <c r="G6218" s="7">
        <f>E6218*'[2]Percent Input'!$C$10</f>
        <v>1.1599999999999999</v>
      </c>
      <c r="H6218" s="7">
        <f>E6218*'[2]Percent Input'!$D$10</f>
        <v>1.1599999999999999</v>
      </c>
      <c r="I6218" s="8">
        <f>E6218*'[2]Percent Input'!$E$10</f>
        <v>1.1599999999999999</v>
      </c>
    </row>
    <row r="6219" spans="1:9" x14ac:dyDescent="0.25">
      <c r="A6219" s="11" t="s">
        <v>14880</v>
      </c>
      <c r="B6219" s="19" t="s">
        <v>15855</v>
      </c>
      <c r="C6219" s="11" t="s">
        <v>15562</v>
      </c>
      <c r="D6219" s="11"/>
      <c r="E6219" s="29">
        <v>2637.36</v>
      </c>
      <c r="F6219" s="6">
        <f>E6219*'[2]Percent Input'!$B$10</f>
        <v>2637.36</v>
      </c>
      <c r="G6219" s="7">
        <f>E6219*'[2]Percent Input'!$C$10</f>
        <v>2637.36</v>
      </c>
      <c r="H6219" s="7">
        <f>E6219*'[2]Percent Input'!$D$10</f>
        <v>2637.36</v>
      </c>
      <c r="I6219" s="8">
        <f>E6219*'[2]Percent Input'!$E$10</f>
        <v>2637.36</v>
      </c>
    </row>
    <row r="6220" spans="1:9" x14ac:dyDescent="0.25">
      <c r="A6220" s="11" t="s">
        <v>14881</v>
      </c>
      <c r="B6220" s="19" t="s">
        <v>15856</v>
      </c>
      <c r="C6220" s="11" t="s">
        <v>15562</v>
      </c>
      <c r="D6220" s="11"/>
      <c r="E6220" s="29">
        <v>2800</v>
      </c>
      <c r="F6220" s="6">
        <f>E6220*'[2]Percent Input'!$B$10</f>
        <v>2800</v>
      </c>
      <c r="G6220" s="7">
        <f>E6220*'[2]Percent Input'!$C$10</f>
        <v>2800</v>
      </c>
      <c r="H6220" s="7">
        <f>E6220*'[2]Percent Input'!$D$10</f>
        <v>2800</v>
      </c>
      <c r="I6220" s="8">
        <f>E6220*'[2]Percent Input'!$E$10</f>
        <v>2800</v>
      </c>
    </row>
    <row r="6221" spans="1:9" x14ac:dyDescent="0.25">
      <c r="A6221" s="11" t="s">
        <v>14882</v>
      </c>
      <c r="B6221" s="19" t="s">
        <v>14883</v>
      </c>
      <c r="C6221" s="11" t="s">
        <v>15562</v>
      </c>
      <c r="D6221" s="11"/>
      <c r="E6221" s="29">
        <v>1580</v>
      </c>
      <c r="F6221" s="6">
        <f>E6221*'[2]Percent Input'!$B$10</f>
        <v>1580</v>
      </c>
      <c r="G6221" s="7">
        <f>E6221*'[2]Percent Input'!$C$10</f>
        <v>1580</v>
      </c>
      <c r="H6221" s="7">
        <f>E6221*'[2]Percent Input'!$D$10</f>
        <v>1580</v>
      </c>
      <c r="I6221" s="8">
        <f>E6221*'[2]Percent Input'!$E$10</f>
        <v>1580</v>
      </c>
    </row>
    <row r="6222" spans="1:9" x14ac:dyDescent="0.25">
      <c r="A6222" s="11" t="s">
        <v>14884</v>
      </c>
      <c r="B6222" s="19" t="s">
        <v>15857</v>
      </c>
      <c r="C6222" s="11" t="s">
        <v>15562</v>
      </c>
      <c r="D6222" s="11"/>
      <c r="E6222" s="29">
        <v>1580</v>
      </c>
      <c r="F6222" s="6">
        <f>E6222*'[2]Percent Input'!$B$10</f>
        <v>1580</v>
      </c>
      <c r="G6222" s="7">
        <f>E6222*'[2]Percent Input'!$C$10</f>
        <v>1580</v>
      </c>
      <c r="H6222" s="7">
        <f>E6222*'[2]Percent Input'!$D$10</f>
        <v>1580</v>
      </c>
      <c r="I6222" s="8">
        <f>E6222*'[2]Percent Input'!$E$10</f>
        <v>1580</v>
      </c>
    </row>
    <row r="6223" spans="1:9" x14ac:dyDescent="0.25">
      <c r="A6223" s="11" t="s">
        <v>15858</v>
      </c>
      <c r="B6223" s="19" t="s">
        <v>15859</v>
      </c>
      <c r="C6223" s="11" t="s">
        <v>15562</v>
      </c>
      <c r="D6223" s="11"/>
      <c r="E6223" s="29">
        <v>41.61</v>
      </c>
      <c r="F6223" s="6">
        <f>E6223*'[2]Percent Input'!$B$10</f>
        <v>41.61</v>
      </c>
      <c r="G6223" s="7">
        <f>E6223*'[2]Percent Input'!$C$10</f>
        <v>41.61</v>
      </c>
      <c r="H6223" s="7">
        <f>E6223*'[2]Percent Input'!$D$10</f>
        <v>41.61</v>
      </c>
      <c r="I6223" s="8">
        <f>E6223*'[2]Percent Input'!$E$10</f>
        <v>41.61</v>
      </c>
    </row>
    <row r="6224" spans="1:9" x14ac:dyDescent="0.25">
      <c r="A6224" s="11" t="s">
        <v>15860</v>
      </c>
      <c r="B6224" s="19" t="s">
        <v>15861</v>
      </c>
      <c r="C6224" s="11" t="s">
        <v>15562</v>
      </c>
      <c r="D6224" s="11"/>
      <c r="E6224" s="29">
        <v>120</v>
      </c>
      <c r="F6224" s="6">
        <f>E6224*'[2]Percent Input'!$B$10</f>
        <v>120</v>
      </c>
      <c r="G6224" s="7">
        <f>E6224*'[2]Percent Input'!$C$10</f>
        <v>120</v>
      </c>
      <c r="H6224" s="7">
        <f>E6224*'[2]Percent Input'!$D$10</f>
        <v>120</v>
      </c>
      <c r="I6224" s="8">
        <f>E6224*'[2]Percent Input'!$E$10</f>
        <v>120</v>
      </c>
    </row>
    <row r="6225" spans="1:9" x14ac:dyDescent="0.25">
      <c r="A6225" s="11" t="s">
        <v>15862</v>
      </c>
      <c r="B6225" s="19" t="s">
        <v>15863</v>
      </c>
      <c r="C6225" s="11" t="s">
        <v>15562</v>
      </c>
      <c r="D6225" s="11"/>
      <c r="E6225" s="29">
        <v>2.42</v>
      </c>
      <c r="F6225" s="6">
        <f>E6225*'[2]Percent Input'!$B$10</f>
        <v>2.42</v>
      </c>
      <c r="G6225" s="7">
        <f>E6225*'[2]Percent Input'!$C$10</f>
        <v>2.42</v>
      </c>
      <c r="H6225" s="7">
        <f>E6225*'[2]Percent Input'!$D$10</f>
        <v>2.42</v>
      </c>
      <c r="I6225" s="8">
        <f>E6225*'[2]Percent Input'!$E$10</f>
        <v>2.42</v>
      </c>
    </row>
    <row r="6226" spans="1:9" x14ac:dyDescent="0.25">
      <c r="A6226" s="11" t="s">
        <v>15864</v>
      </c>
      <c r="B6226" s="19" t="s">
        <v>15865</v>
      </c>
      <c r="C6226" s="11" t="s">
        <v>15562</v>
      </c>
      <c r="D6226" s="11"/>
      <c r="E6226" s="29">
        <v>4.53</v>
      </c>
      <c r="F6226" s="6">
        <f>E6226*'[2]Percent Input'!$B$10</f>
        <v>4.53</v>
      </c>
      <c r="G6226" s="7">
        <f>E6226*'[2]Percent Input'!$C$10</f>
        <v>4.53</v>
      </c>
      <c r="H6226" s="7">
        <f>E6226*'[2]Percent Input'!$D$10</f>
        <v>4.53</v>
      </c>
      <c r="I6226" s="8">
        <f>E6226*'[2]Percent Input'!$E$10</f>
        <v>4.53</v>
      </c>
    </row>
    <row r="6227" spans="1:9" x14ac:dyDescent="0.25">
      <c r="A6227" s="11" t="s">
        <v>15866</v>
      </c>
      <c r="B6227" s="19" t="s">
        <v>15867</v>
      </c>
      <c r="C6227" s="11" t="s">
        <v>15562</v>
      </c>
      <c r="D6227" s="11"/>
      <c r="E6227" s="29">
        <v>0.98</v>
      </c>
      <c r="F6227" s="6">
        <f>E6227*'[2]Percent Input'!$B$10</f>
        <v>0.98</v>
      </c>
      <c r="G6227" s="7">
        <f>E6227*'[2]Percent Input'!$C$10</f>
        <v>0.98</v>
      </c>
      <c r="H6227" s="7">
        <f>E6227*'[2]Percent Input'!$D$10</f>
        <v>0.98</v>
      </c>
      <c r="I6227" s="8">
        <f>E6227*'[2]Percent Input'!$E$10</f>
        <v>0.98</v>
      </c>
    </row>
    <row r="6228" spans="1:9" x14ac:dyDescent="0.25">
      <c r="A6228" s="11" t="s">
        <v>15868</v>
      </c>
      <c r="B6228" s="19" t="s">
        <v>15869</v>
      </c>
      <c r="C6228" s="11" t="s">
        <v>15562</v>
      </c>
      <c r="D6228" s="11"/>
      <c r="E6228" s="29">
        <v>2.38</v>
      </c>
      <c r="F6228" s="6">
        <f>E6228*'[2]Percent Input'!$B$10</f>
        <v>2.38</v>
      </c>
      <c r="G6228" s="7">
        <f>E6228*'[2]Percent Input'!$C$10</f>
        <v>2.38</v>
      </c>
      <c r="H6228" s="7">
        <f>E6228*'[2]Percent Input'!$D$10</f>
        <v>2.38</v>
      </c>
      <c r="I6228" s="8">
        <f>E6228*'[2]Percent Input'!$E$10</f>
        <v>2.38</v>
      </c>
    </row>
    <row r="6229" spans="1:9" x14ac:dyDescent="0.25">
      <c r="A6229" s="11" t="s">
        <v>15870</v>
      </c>
      <c r="B6229" s="19" t="s">
        <v>15871</v>
      </c>
      <c r="C6229" s="11" t="s">
        <v>15562</v>
      </c>
      <c r="D6229" s="11"/>
      <c r="E6229" s="29">
        <v>0.57999999999999996</v>
      </c>
      <c r="F6229" s="6">
        <f>E6229*'[2]Percent Input'!$B$10</f>
        <v>0.57999999999999996</v>
      </c>
      <c r="G6229" s="7">
        <f>E6229*'[2]Percent Input'!$C$10</f>
        <v>0.57999999999999996</v>
      </c>
      <c r="H6229" s="7">
        <f>E6229*'[2]Percent Input'!$D$10</f>
        <v>0.57999999999999996</v>
      </c>
      <c r="I6229" s="8">
        <f>E6229*'[2]Percent Input'!$E$10</f>
        <v>0.57999999999999996</v>
      </c>
    </row>
    <row r="6230" spans="1:9" x14ac:dyDescent="0.25">
      <c r="A6230" s="11" t="s">
        <v>15872</v>
      </c>
      <c r="B6230" s="19" t="s">
        <v>15873</v>
      </c>
      <c r="C6230" s="11" t="s">
        <v>15562</v>
      </c>
      <c r="D6230" s="11"/>
      <c r="E6230" s="29">
        <v>1.25</v>
      </c>
      <c r="F6230" s="6">
        <f>E6230*'[2]Percent Input'!$B$10</f>
        <v>1.25</v>
      </c>
      <c r="G6230" s="7">
        <f>E6230*'[2]Percent Input'!$C$10</f>
        <v>1.25</v>
      </c>
      <c r="H6230" s="7">
        <f>E6230*'[2]Percent Input'!$D$10</f>
        <v>1.25</v>
      </c>
      <c r="I6230" s="8">
        <f>E6230*'[2]Percent Input'!$E$10</f>
        <v>1.25</v>
      </c>
    </row>
    <row r="6231" spans="1:9" x14ac:dyDescent="0.25">
      <c r="A6231" s="11" t="s">
        <v>15874</v>
      </c>
      <c r="B6231" s="19" t="s">
        <v>15875</v>
      </c>
      <c r="C6231" s="11" t="s">
        <v>15562</v>
      </c>
      <c r="D6231" s="11"/>
      <c r="E6231" s="29">
        <v>13.82</v>
      </c>
      <c r="F6231" s="6">
        <f>E6231*'[2]Percent Input'!$B$10</f>
        <v>13.82</v>
      </c>
      <c r="G6231" s="7">
        <f>E6231*'[2]Percent Input'!$C$10</f>
        <v>13.82</v>
      </c>
      <c r="H6231" s="7">
        <f>E6231*'[2]Percent Input'!$D$10</f>
        <v>13.82</v>
      </c>
      <c r="I6231" s="8">
        <f>E6231*'[2]Percent Input'!$E$10</f>
        <v>13.82</v>
      </c>
    </row>
    <row r="6232" spans="1:9" x14ac:dyDescent="0.25">
      <c r="A6232" s="11" t="s">
        <v>15876</v>
      </c>
      <c r="B6232" s="19" t="s">
        <v>15877</v>
      </c>
      <c r="C6232" s="11" t="s">
        <v>15562</v>
      </c>
      <c r="D6232" s="11"/>
      <c r="E6232" s="29">
        <v>8.67</v>
      </c>
      <c r="F6232" s="6">
        <f>E6232*'[2]Percent Input'!$B$10</f>
        <v>8.67</v>
      </c>
      <c r="G6232" s="7">
        <f>E6232*'[2]Percent Input'!$C$10</f>
        <v>8.67</v>
      </c>
      <c r="H6232" s="7">
        <f>E6232*'[2]Percent Input'!$D$10</f>
        <v>8.67</v>
      </c>
      <c r="I6232" s="8">
        <f>E6232*'[2]Percent Input'!$E$10</f>
        <v>8.67</v>
      </c>
    </row>
    <row r="6233" spans="1:9" x14ac:dyDescent="0.25">
      <c r="A6233" s="11" t="s">
        <v>15878</v>
      </c>
      <c r="B6233" s="19" t="s">
        <v>15879</v>
      </c>
      <c r="C6233" s="11" t="s">
        <v>15562</v>
      </c>
      <c r="D6233" s="11"/>
      <c r="E6233" s="29">
        <v>13.28</v>
      </c>
      <c r="F6233" s="6">
        <f>E6233*'[2]Percent Input'!$B$10</f>
        <v>13.28</v>
      </c>
      <c r="G6233" s="7">
        <f>E6233*'[2]Percent Input'!$C$10</f>
        <v>13.28</v>
      </c>
      <c r="H6233" s="7">
        <f>E6233*'[2]Percent Input'!$D$10</f>
        <v>13.28</v>
      </c>
      <c r="I6233" s="8">
        <f>E6233*'[2]Percent Input'!$E$10</f>
        <v>13.28</v>
      </c>
    </row>
    <row r="6234" spans="1:9" x14ac:dyDescent="0.25">
      <c r="A6234" s="11" t="s">
        <v>15880</v>
      </c>
      <c r="B6234" s="19" t="s">
        <v>15881</v>
      </c>
      <c r="C6234" s="11" t="s">
        <v>15562</v>
      </c>
      <c r="D6234" s="11"/>
      <c r="E6234" s="29">
        <v>9.44</v>
      </c>
      <c r="F6234" s="6">
        <f>E6234*'[2]Percent Input'!$B$10</f>
        <v>9.44</v>
      </c>
      <c r="G6234" s="7">
        <f>E6234*'[2]Percent Input'!$C$10</f>
        <v>9.44</v>
      </c>
      <c r="H6234" s="7">
        <f>E6234*'[2]Percent Input'!$D$10</f>
        <v>9.44</v>
      </c>
      <c r="I6234" s="8">
        <f>E6234*'[2]Percent Input'!$E$10</f>
        <v>9.44</v>
      </c>
    </row>
    <row r="6235" spans="1:9" x14ac:dyDescent="0.25">
      <c r="A6235" s="11" t="s">
        <v>15882</v>
      </c>
      <c r="B6235" s="19" t="s">
        <v>15883</v>
      </c>
      <c r="C6235" s="11" t="s">
        <v>15562</v>
      </c>
      <c r="D6235" s="11"/>
      <c r="E6235" s="29">
        <v>6.65</v>
      </c>
      <c r="F6235" s="6">
        <f>E6235*'[2]Percent Input'!$B$10</f>
        <v>6.65</v>
      </c>
      <c r="G6235" s="7">
        <f>E6235*'[2]Percent Input'!$C$10</f>
        <v>6.65</v>
      </c>
      <c r="H6235" s="7">
        <f>E6235*'[2]Percent Input'!$D$10</f>
        <v>6.65</v>
      </c>
      <c r="I6235" s="8">
        <f>E6235*'[2]Percent Input'!$E$10</f>
        <v>6.65</v>
      </c>
    </row>
    <row r="6236" spans="1:9" x14ac:dyDescent="0.25">
      <c r="A6236" s="11" t="s">
        <v>15884</v>
      </c>
      <c r="B6236" s="19" t="s">
        <v>15885</v>
      </c>
      <c r="C6236" s="11" t="s">
        <v>15562</v>
      </c>
      <c r="D6236" s="11"/>
      <c r="E6236" s="29">
        <v>1</v>
      </c>
      <c r="F6236" s="6">
        <f>E6236*'[2]Percent Input'!$B$10</f>
        <v>1</v>
      </c>
      <c r="G6236" s="7">
        <f>E6236*'[2]Percent Input'!$C$10</f>
        <v>1</v>
      </c>
      <c r="H6236" s="7">
        <f>E6236*'[2]Percent Input'!$D$10</f>
        <v>1</v>
      </c>
      <c r="I6236" s="8">
        <f>E6236*'[2]Percent Input'!$E$10</f>
        <v>1</v>
      </c>
    </row>
    <row r="6237" spans="1:9" x14ac:dyDescent="0.25">
      <c r="A6237" s="11" t="s">
        <v>15886</v>
      </c>
      <c r="B6237" s="19" t="s">
        <v>15887</v>
      </c>
      <c r="C6237" s="11" t="s">
        <v>15562</v>
      </c>
      <c r="D6237" s="11"/>
      <c r="E6237" s="29">
        <v>49.25</v>
      </c>
      <c r="F6237" s="6">
        <f>E6237*'[2]Percent Input'!$B$10</f>
        <v>49.25</v>
      </c>
      <c r="G6237" s="7">
        <f>E6237*'[2]Percent Input'!$C$10</f>
        <v>49.25</v>
      </c>
      <c r="H6237" s="7">
        <f>E6237*'[2]Percent Input'!$D$10</f>
        <v>49.25</v>
      </c>
      <c r="I6237" s="8">
        <f>E6237*'[2]Percent Input'!$E$10</f>
        <v>49.25</v>
      </c>
    </row>
    <row r="6238" spans="1:9" x14ac:dyDescent="0.25">
      <c r="A6238" s="11" t="s">
        <v>15888</v>
      </c>
      <c r="B6238" s="19" t="s">
        <v>15889</v>
      </c>
      <c r="C6238" s="11" t="s">
        <v>15562</v>
      </c>
      <c r="D6238" s="11"/>
      <c r="E6238" s="29">
        <v>103.97</v>
      </c>
      <c r="F6238" s="6">
        <f>E6238*'[2]Percent Input'!$B$10</f>
        <v>103.97</v>
      </c>
      <c r="G6238" s="7">
        <f>E6238*'[2]Percent Input'!$C$10</f>
        <v>103.97</v>
      </c>
      <c r="H6238" s="7">
        <f>E6238*'[2]Percent Input'!$D$10</f>
        <v>103.97</v>
      </c>
      <c r="I6238" s="8">
        <f>E6238*'[2]Percent Input'!$E$10</f>
        <v>103.97</v>
      </c>
    </row>
    <row r="6239" spans="1:9" x14ac:dyDescent="0.25">
      <c r="A6239" s="11" t="s">
        <v>15890</v>
      </c>
      <c r="B6239" s="19" t="s">
        <v>15891</v>
      </c>
      <c r="C6239" s="11" t="s">
        <v>15562</v>
      </c>
      <c r="D6239" s="11"/>
      <c r="E6239" s="29">
        <v>1.73</v>
      </c>
      <c r="F6239" s="6">
        <f>E6239*'[2]Percent Input'!$B$10</f>
        <v>1.73</v>
      </c>
      <c r="G6239" s="7">
        <f>E6239*'[2]Percent Input'!$C$10</f>
        <v>1.73</v>
      </c>
      <c r="H6239" s="7">
        <f>E6239*'[2]Percent Input'!$D$10</f>
        <v>1.73</v>
      </c>
      <c r="I6239" s="8">
        <f>E6239*'[2]Percent Input'!$E$10</f>
        <v>1.73</v>
      </c>
    </row>
    <row r="6240" spans="1:9" x14ac:dyDescent="0.25">
      <c r="A6240" s="11" t="s">
        <v>15892</v>
      </c>
      <c r="B6240" s="19" t="s">
        <v>15893</v>
      </c>
      <c r="C6240" s="11" t="s">
        <v>15562</v>
      </c>
      <c r="D6240" s="11"/>
      <c r="E6240" s="29">
        <v>13.12</v>
      </c>
      <c r="F6240" s="6">
        <f>E6240*'[2]Percent Input'!$B$10</f>
        <v>13.12</v>
      </c>
      <c r="G6240" s="7">
        <f>E6240*'[2]Percent Input'!$C$10</f>
        <v>13.12</v>
      </c>
      <c r="H6240" s="7">
        <f>E6240*'[2]Percent Input'!$D$10</f>
        <v>13.12</v>
      </c>
      <c r="I6240" s="8">
        <f>E6240*'[2]Percent Input'!$E$10</f>
        <v>13.12</v>
      </c>
    </row>
    <row r="6241" spans="1:9" x14ac:dyDescent="0.25">
      <c r="A6241" s="11" t="s">
        <v>15894</v>
      </c>
      <c r="B6241" s="19" t="s">
        <v>15895</v>
      </c>
      <c r="C6241" s="11" t="s">
        <v>15562</v>
      </c>
      <c r="D6241" s="11"/>
      <c r="E6241" s="29">
        <v>2.39</v>
      </c>
      <c r="F6241" s="6">
        <f>E6241*'[2]Percent Input'!$B$10</f>
        <v>2.39</v>
      </c>
      <c r="G6241" s="7">
        <f>E6241*'[2]Percent Input'!$C$10</f>
        <v>2.39</v>
      </c>
      <c r="H6241" s="7">
        <f>E6241*'[2]Percent Input'!$D$10</f>
        <v>2.39</v>
      </c>
      <c r="I6241" s="8">
        <f>E6241*'[2]Percent Input'!$E$10</f>
        <v>2.39</v>
      </c>
    </row>
    <row r="6242" spans="1:9" x14ac:dyDescent="0.25">
      <c r="A6242" s="11" t="s">
        <v>15896</v>
      </c>
      <c r="B6242" s="19" t="s">
        <v>15897</v>
      </c>
      <c r="C6242" s="11" t="s">
        <v>15562</v>
      </c>
      <c r="D6242" s="11"/>
      <c r="E6242" s="29">
        <v>8.5</v>
      </c>
      <c r="F6242" s="6">
        <f>E6242*'[2]Percent Input'!$B$10</f>
        <v>8.5</v>
      </c>
      <c r="G6242" s="7">
        <f>E6242*'[2]Percent Input'!$C$10</f>
        <v>8.5</v>
      </c>
      <c r="H6242" s="7">
        <f>E6242*'[2]Percent Input'!$D$10</f>
        <v>8.5</v>
      </c>
      <c r="I6242" s="8">
        <f>E6242*'[2]Percent Input'!$E$10</f>
        <v>8.5</v>
      </c>
    </row>
    <row r="6243" spans="1:9" x14ac:dyDescent="0.25">
      <c r="A6243" s="11" t="s">
        <v>15898</v>
      </c>
      <c r="B6243" s="19" t="s">
        <v>15899</v>
      </c>
      <c r="C6243" s="11" t="s">
        <v>15562</v>
      </c>
      <c r="D6243" s="11"/>
      <c r="E6243" s="29">
        <v>24.98</v>
      </c>
      <c r="F6243" s="6">
        <f>E6243*'[2]Percent Input'!$B$10</f>
        <v>24.98</v>
      </c>
      <c r="G6243" s="7">
        <f>E6243*'[2]Percent Input'!$C$10</f>
        <v>24.98</v>
      </c>
      <c r="H6243" s="7">
        <f>E6243*'[2]Percent Input'!$D$10</f>
        <v>24.98</v>
      </c>
      <c r="I6243" s="8">
        <f>E6243*'[2]Percent Input'!$E$10</f>
        <v>24.98</v>
      </c>
    </row>
    <row r="6244" spans="1:9" x14ac:dyDescent="0.25">
      <c r="A6244" s="11" t="s">
        <v>15900</v>
      </c>
      <c r="B6244" s="19" t="s">
        <v>15901</v>
      </c>
      <c r="C6244" s="11" t="s">
        <v>15562</v>
      </c>
      <c r="D6244" s="11"/>
      <c r="E6244" s="29">
        <v>3.42</v>
      </c>
      <c r="F6244" s="6">
        <f>E6244*'[2]Percent Input'!$B$10</f>
        <v>3.42</v>
      </c>
      <c r="G6244" s="7">
        <f>E6244*'[2]Percent Input'!$C$10</f>
        <v>3.42</v>
      </c>
      <c r="H6244" s="7">
        <f>E6244*'[2]Percent Input'!$D$10</f>
        <v>3.42</v>
      </c>
      <c r="I6244" s="8">
        <f>E6244*'[2]Percent Input'!$E$10</f>
        <v>3.42</v>
      </c>
    </row>
    <row r="6245" spans="1:9" x14ac:dyDescent="0.25">
      <c r="A6245" s="11" t="s">
        <v>15902</v>
      </c>
      <c r="B6245" s="19" t="s">
        <v>15903</v>
      </c>
      <c r="C6245" s="11" t="s">
        <v>15562</v>
      </c>
      <c r="D6245" s="11"/>
      <c r="E6245" s="29">
        <v>0.28999999999999998</v>
      </c>
      <c r="F6245" s="6">
        <f>E6245*'[2]Percent Input'!$B$10</f>
        <v>0.28999999999999998</v>
      </c>
      <c r="G6245" s="7">
        <f>E6245*'[2]Percent Input'!$C$10</f>
        <v>0.28999999999999998</v>
      </c>
      <c r="H6245" s="7">
        <f>E6245*'[2]Percent Input'!$D$10</f>
        <v>0.28999999999999998</v>
      </c>
      <c r="I6245" s="8">
        <f>E6245*'[2]Percent Input'!$E$10</f>
        <v>0.28999999999999998</v>
      </c>
    </row>
    <row r="6246" spans="1:9" x14ac:dyDescent="0.25">
      <c r="A6246" s="11" t="s">
        <v>15904</v>
      </c>
      <c r="B6246" s="19" t="s">
        <v>15905</v>
      </c>
      <c r="C6246" s="11" t="s">
        <v>15562</v>
      </c>
      <c r="D6246" s="11"/>
      <c r="E6246" s="29">
        <v>16.7</v>
      </c>
      <c r="F6246" s="6">
        <f>E6246*'[2]Percent Input'!$B$10</f>
        <v>16.7</v>
      </c>
      <c r="G6246" s="7">
        <f>E6246*'[2]Percent Input'!$C$10</f>
        <v>16.7</v>
      </c>
      <c r="H6246" s="7">
        <f>E6246*'[2]Percent Input'!$D$10</f>
        <v>16.7</v>
      </c>
      <c r="I6246" s="8">
        <f>E6246*'[2]Percent Input'!$E$10</f>
        <v>16.7</v>
      </c>
    </row>
    <row r="6247" spans="1:9" x14ac:dyDescent="0.25">
      <c r="A6247" s="11" t="s">
        <v>15906</v>
      </c>
      <c r="B6247" s="19" t="s">
        <v>15907</v>
      </c>
      <c r="C6247" s="11" t="s">
        <v>15562</v>
      </c>
      <c r="D6247" s="11"/>
      <c r="E6247" s="29">
        <v>2.36</v>
      </c>
      <c r="F6247" s="6">
        <f>E6247*'[2]Percent Input'!$B$10</f>
        <v>2.36</v>
      </c>
      <c r="G6247" s="7">
        <f>E6247*'[2]Percent Input'!$C$10</f>
        <v>2.36</v>
      </c>
      <c r="H6247" s="7">
        <f>E6247*'[2]Percent Input'!$D$10</f>
        <v>2.36</v>
      </c>
      <c r="I6247" s="8">
        <f>E6247*'[2]Percent Input'!$E$10</f>
        <v>2.36</v>
      </c>
    </row>
    <row r="6248" spans="1:9" x14ac:dyDescent="0.25">
      <c r="A6248" s="11" t="s">
        <v>15908</v>
      </c>
      <c r="B6248" s="19" t="s">
        <v>15909</v>
      </c>
      <c r="C6248" s="11" t="s">
        <v>15562</v>
      </c>
      <c r="D6248" s="11"/>
      <c r="E6248" s="29">
        <v>0.02</v>
      </c>
      <c r="F6248" s="6">
        <f>E6248*'[2]Percent Input'!$B$10</f>
        <v>0.02</v>
      </c>
      <c r="G6248" s="7">
        <f>E6248*'[2]Percent Input'!$C$10</f>
        <v>0.02</v>
      </c>
      <c r="H6248" s="7">
        <f>E6248*'[2]Percent Input'!$D$10</f>
        <v>0.02</v>
      </c>
      <c r="I6248" s="8">
        <f>E6248*'[2]Percent Input'!$E$10</f>
        <v>0.02</v>
      </c>
    </row>
    <row r="6249" spans="1:9" x14ac:dyDescent="0.25">
      <c r="A6249" s="11" t="s">
        <v>15910</v>
      </c>
      <c r="B6249" s="19" t="s">
        <v>15911</v>
      </c>
      <c r="C6249" s="11" t="s">
        <v>15562</v>
      </c>
      <c r="D6249" s="11"/>
      <c r="E6249" s="29">
        <v>5.0599999999999996</v>
      </c>
      <c r="F6249" s="6">
        <f>E6249*'[2]Percent Input'!$B$10</f>
        <v>5.0599999999999996</v>
      </c>
      <c r="G6249" s="7">
        <f>E6249*'[2]Percent Input'!$C$10</f>
        <v>5.0599999999999996</v>
      </c>
      <c r="H6249" s="7">
        <f>E6249*'[2]Percent Input'!$D$10</f>
        <v>5.0599999999999996</v>
      </c>
      <c r="I6249" s="8">
        <f>E6249*'[2]Percent Input'!$E$10</f>
        <v>5.0599999999999996</v>
      </c>
    </row>
    <row r="6250" spans="1:9" x14ac:dyDescent="0.25">
      <c r="A6250" s="11" t="s">
        <v>15912</v>
      </c>
      <c r="B6250" s="19" t="s">
        <v>15913</v>
      </c>
      <c r="C6250" s="11" t="s">
        <v>15562</v>
      </c>
      <c r="D6250" s="11"/>
      <c r="E6250" s="29">
        <v>0.9</v>
      </c>
      <c r="F6250" s="6">
        <f>E6250*'[2]Percent Input'!$B$10</f>
        <v>0.9</v>
      </c>
      <c r="G6250" s="7">
        <f>E6250*'[2]Percent Input'!$C$10</f>
        <v>0.9</v>
      </c>
      <c r="H6250" s="7">
        <f>E6250*'[2]Percent Input'!$D$10</f>
        <v>0.9</v>
      </c>
      <c r="I6250" s="8">
        <f>E6250*'[2]Percent Input'!$E$10</f>
        <v>0.9</v>
      </c>
    </row>
    <row r="6251" spans="1:9" x14ac:dyDescent="0.25">
      <c r="A6251" s="11" t="s">
        <v>15914</v>
      </c>
      <c r="B6251" s="19" t="s">
        <v>15915</v>
      </c>
      <c r="C6251" s="11" t="s">
        <v>15562</v>
      </c>
      <c r="D6251" s="11"/>
      <c r="E6251" s="29">
        <v>197.65</v>
      </c>
      <c r="F6251" s="6">
        <f>E6251*'[2]Percent Input'!$B$10</f>
        <v>197.65</v>
      </c>
      <c r="G6251" s="7">
        <f>E6251*'[2]Percent Input'!$C$10</f>
        <v>197.65</v>
      </c>
      <c r="H6251" s="7">
        <f>E6251*'[2]Percent Input'!$D$10</f>
        <v>197.65</v>
      </c>
      <c r="I6251" s="8">
        <f>E6251*'[2]Percent Input'!$E$10</f>
        <v>197.65</v>
      </c>
    </row>
    <row r="6252" spans="1:9" x14ac:dyDescent="0.25">
      <c r="A6252" s="11" t="s">
        <v>15916</v>
      </c>
      <c r="B6252" s="19" t="s">
        <v>15917</v>
      </c>
      <c r="C6252" s="11" t="s">
        <v>15562</v>
      </c>
      <c r="D6252" s="11"/>
      <c r="E6252" s="29">
        <v>182.9</v>
      </c>
      <c r="F6252" s="6">
        <f>E6252*'[2]Percent Input'!$B$10</f>
        <v>182.9</v>
      </c>
      <c r="G6252" s="7">
        <f>E6252*'[2]Percent Input'!$C$10</f>
        <v>182.9</v>
      </c>
      <c r="H6252" s="7">
        <f>E6252*'[2]Percent Input'!$D$10</f>
        <v>182.9</v>
      </c>
      <c r="I6252" s="8">
        <f>E6252*'[2]Percent Input'!$E$10</f>
        <v>182.9</v>
      </c>
    </row>
    <row r="6253" spans="1:9" x14ac:dyDescent="0.25">
      <c r="A6253" s="11" t="s">
        <v>15918</v>
      </c>
      <c r="B6253" s="19" t="s">
        <v>15919</v>
      </c>
      <c r="C6253" s="11" t="s">
        <v>15562</v>
      </c>
      <c r="D6253" s="11"/>
      <c r="E6253" s="29">
        <v>189</v>
      </c>
      <c r="F6253" s="6">
        <f>E6253*'[2]Percent Input'!$B$10</f>
        <v>189</v>
      </c>
      <c r="G6253" s="7">
        <f>E6253*'[2]Percent Input'!$C$10</f>
        <v>189</v>
      </c>
      <c r="H6253" s="7">
        <f>E6253*'[2]Percent Input'!$D$10</f>
        <v>189</v>
      </c>
      <c r="I6253" s="8">
        <f>E6253*'[2]Percent Input'!$E$10</f>
        <v>189</v>
      </c>
    </row>
    <row r="6254" spans="1:9" x14ac:dyDescent="0.25">
      <c r="A6254" s="11" t="s">
        <v>15920</v>
      </c>
      <c r="B6254" s="19" t="s">
        <v>15921</v>
      </c>
      <c r="C6254" s="11" t="s">
        <v>15562</v>
      </c>
      <c r="D6254" s="11"/>
      <c r="E6254" s="29">
        <v>132.5</v>
      </c>
      <c r="F6254" s="6">
        <f>E6254*'[2]Percent Input'!$B$10</f>
        <v>132.5</v>
      </c>
      <c r="G6254" s="7">
        <f>E6254*'[2]Percent Input'!$C$10</f>
        <v>132.5</v>
      </c>
      <c r="H6254" s="7">
        <f>E6254*'[2]Percent Input'!$D$10</f>
        <v>132.5</v>
      </c>
      <c r="I6254" s="8">
        <f>E6254*'[2]Percent Input'!$E$10</f>
        <v>132.5</v>
      </c>
    </row>
    <row r="6255" spans="1:9" x14ac:dyDescent="0.25">
      <c r="A6255" s="11" t="s">
        <v>15922</v>
      </c>
      <c r="B6255" s="19" t="s">
        <v>15923</v>
      </c>
      <c r="C6255" s="11" t="s">
        <v>15562</v>
      </c>
      <c r="D6255" s="11"/>
      <c r="E6255" s="29">
        <v>0.47</v>
      </c>
      <c r="F6255" s="6">
        <f>E6255*'[2]Percent Input'!$B$10</f>
        <v>0.47</v>
      </c>
      <c r="G6255" s="7">
        <f>E6255*'[2]Percent Input'!$C$10</f>
        <v>0.47</v>
      </c>
      <c r="H6255" s="7">
        <f>E6255*'[2]Percent Input'!$D$10</f>
        <v>0.47</v>
      </c>
      <c r="I6255" s="8">
        <f>E6255*'[2]Percent Input'!$E$10</f>
        <v>0.47</v>
      </c>
    </row>
    <row r="6256" spans="1:9" x14ac:dyDescent="0.25">
      <c r="A6256" s="11" t="s">
        <v>15924</v>
      </c>
      <c r="B6256" s="19" t="s">
        <v>15925</v>
      </c>
      <c r="C6256" s="11" t="s">
        <v>15562</v>
      </c>
      <c r="D6256" s="11"/>
      <c r="E6256" s="29">
        <v>0.44</v>
      </c>
      <c r="F6256" s="6">
        <f>E6256*'[2]Percent Input'!$B$10</f>
        <v>0.44</v>
      </c>
      <c r="G6256" s="7">
        <f>E6256*'[2]Percent Input'!$C$10</f>
        <v>0.44</v>
      </c>
      <c r="H6256" s="7">
        <f>E6256*'[2]Percent Input'!$D$10</f>
        <v>0.44</v>
      </c>
      <c r="I6256" s="8">
        <f>E6256*'[2]Percent Input'!$E$10</f>
        <v>0.44</v>
      </c>
    </row>
    <row r="6257" spans="1:9" x14ac:dyDescent="0.25">
      <c r="A6257" s="11" t="s">
        <v>15926</v>
      </c>
      <c r="B6257" s="19" t="s">
        <v>15927</v>
      </c>
      <c r="C6257" s="11" t="s">
        <v>15562</v>
      </c>
      <c r="D6257" s="11"/>
      <c r="E6257" s="29">
        <v>0.14000000000000001</v>
      </c>
      <c r="F6257" s="6">
        <f>E6257*'[2]Percent Input'!$B$10</f>
        <v>0.14000000000000001</v>
      </c>
      <c r="G6257" s="7">
        <f>E6257*'[2]Percent Input'!$C$10</f>
        <v>0.14000000000000001</v>
      </c>
      <c r="H6257" s="7">
        <f>E6257*'[2]Percent Input'!$D$10</f>
        <v>0.14000000000000001</v>
      </c>
      <c r="I6257" s="8">
        <f>E6257*'[2]Percent Input'!$E$10</f>
        <v>0.14000000000000001</v>
      </c>
    </row>
    <row r="6258" spans="1:9" x14ac:dyDescent="0.25">
      <c r="A6258" s="11" t="s">
        <v>15928</v>
      </c>
      <c r="B6258" s="19" t="s">
        <v>15929</v>
      </c>
      <c r="C6258" s="11" t="s">
        <v>15562</v>
      </c>
      <c r="D6258" s="11"/>
      <c r="E6258" s="29">
        <v>0.37</v>
      </c>
      <c r="F6258" s="6">
        <f>E6258*'[2]Percent Input'!$B$10</f>
        <v>0.37</v>
      </c>
      <c r="G6258" s="7">
        <f>E6258*'[2]Percent Input'!$C$10</f>
        <v>0.37</v>
      </c>
      <c r="H6258" s="7">
        <f>E6258*'[2]Percent Input'!$D$10</f>
        <v>0.37</v>
      </c>
      <c r="I6258" s="8">
        <f>E6258*'[2]Percent Input'!$E$10</f>
        <v>0.37</v>
      </c>
    </row>
    <row r="6259" spans="1:9" x14ac:dyDescent="0.25">
      <c r="A6259" s="11" t="s">
        <v>15930</v>
      </c>
      <c r="B6259" s="19" t="s">
        <v>15931</v>
      </c>
      <c r="C6259" s="11" t="s">
        <v>15562</v>
      </c>
      <c r="D6259" s="11"/>
      <c r="E6259" s="29">
        <v>1021.49</v>
      </c>
      <c r="F6259" s="6">
        <f>E6259*'[2]Percent Input'!$B$10</f>
        <v>1021.49</v>
      </c>
      <c r="G6259" s="7">
        <f>E6259*'[2]Percent Input'!$C$10</f>
        <v>1021.49</v>
      </c>
      <c r="H6259" s="7">
        <f>E6259*'[2]Percent Input'!$D$10</f>
        <v>1021.49</v>
      </c>
      <c r="I6259" s="8">
        <f>E6259*'[2]Percent Input'!$E$10</f>
        <v>1021.49</v>
      </c>
    </row>
    <row r="6260" spans="1:9" x14ac:dyDescent="0.25">
      <c r="A6260" s="11" t="s">
        <v>15932</v>
      </c>
      <c r="B6260" s="19" t="s">
        <v>15933</v>
      </c>
      <c r="C6260" s="11" t="s">
        <v>15562</v>
      </c>
      <c r="D6260" s="11"/>
      <c r="E6260" s="29">
        <v>150.43</v>
      </c>
      <c r="F6260" s="6">
        <f>E6260*'[2]Percent Input'!$B$10</f>
        <v>150.43</v>
      </c>
      <c r="G6260" s="7">
        <f>E6260*'[2]Percent Input'!$C$10</f>
        <v>150.43</v>
      </c>
      <c r="H6260" s="7">
        <f>E6260*'[2]Percent Input'!$D$10</f>
        <v>150.43</v>
      </c>
      <c r="I6260" s="8">
        <f>E6260*'[2]Percent Input'!$E$10</f>
        <v>150.43</v>
      </c>
    </row>
    <row r="6261" spans="1:9" x14ac:dyDescent="0.25">
      <c r="A6261" s="11" t="s">
        <v>15934</v>
      </c>
      <c r="B6261" s="19" t="s">
        <v>15935</v>
      </c>
      <c r="C6261" s="11" t="s">
        <v>15562</v>
      </c>
      <c r="D6261" s="11"/>
      <c r="E6261" s="29">
        <v>8.1300000000000008</v>
      </c>
      <c r="F6261" s="6">
        <f>E6261*'[2]Percent Input'!$B$10</f>
        <v>8.1300000000000008</v>
      </c>
      <c r="G6261" s="7">
        <f>E6261*'[2]Percent Input'!$C$10</f>
        <v>8.1300000000000008</v>
      </c>
      <c r="H6261" s="7">
        <f>E6261*'[2]Percent Input'!$D$10</f>
        <v>8.1300000000000008</v>
      </c>
      <c r="I6261" s="8">
        <f>E6261*'[2]Percent Input'!$E$10</f>
        <v>8.1300000000000008</v>
      </c>
    </row>
    <row r="6262" spans="1:9" x14ac:dyDescent="0.25">
      <c r="A6262" s="11" t="s">
        <v>15936</v>
      </c>
      <c r="B6262" s="19" t="s">
        <v>15937</v>
      </c>
      <c r="C6262" s="11" t="s">
        <v>15562</v>
      </c>
      <c r="D6262" s="11"/>
      <c r="E6262" s="29">
        <v>7.34</v>
      </c>
      <c r="F6262" s="6">
        <f>E6262*'[2]Percent Input'!$B$10</f>
        <v>7.34</v>
      </c>
      <c r="G6262" s="7">
        <f>E6262*'[2]Percent Input'!$C$10</f>
        <v>7.34</v>
      </c>
      <c r="H6262" s="7">
        <f>E6262*'[2]Percent Input'!$D$10</f>
        <v>7.34</v>
      </c>
      <c r="I6262" s="8">
        <f>E6262*'[2]Percent Input'!$E$10</f>
        <v>7.34</v>
      </c>
    </row>
    <row r="6263" spans="1:9" x14ac:dyDescent="0.25">
      <c r="A6263" s="11" t="s">
        <v>15938</v>
      </c>
      <c r="B6263" s="19" t="s">
        <v>15939</v>
      </c>
      <c r="C6263" s="11" t="s">
        <v>15562</v>
      </c>
      <c r="D6263" s="11"/>
      <c r="E6263" s="29">
        <v>37.29</v>
      </c>
      <c r="F6263" s="6">
        <f>E6263*'[2]Percent Input'!$B$10</f>
        <v>37.29</v>
      </c>
      <c r="G6263" s="7">
        <f>E6263*'[2]Percent Input'!$C$10</f>
        <v>37.29</v>
      </c>
      <c r="H6263" s="7">
        <f>E6263*'[2]Percent Input'!$D$10</f>
        <v>37.29</v>
      </c>
      <c r="I6263" s="8">
        <f>E6263*'[2]Percent Input'!$E$10</f>
        <v>37.29</v>
      </c>
    </row>
    <row r="6264" spans="1:9" x14ac:dyDescent="0.25">
      <c r="A6264" s="11" t="s">
        <v>15940</v>
      </c>
      <c r="B6264" s="19" t="s">
        <v>15941</v>
      </c>
      <c r="C6264" s="11" t="s">
        <v>15562</v>
      </c>
      <c r="D6264" s="11"/>
      <c r="E6264" s="29">
        <v>1.25</v>
      </c>
      <c r="F6264" s="6">
        <f>E6264*'[2]Percent Input'!$B$10</f>
        <v>1.25</v>
      </c>
      <c r="G6264" s="7">
        <f>E6264*'[2]Percent Input'!$C$10</f>
        <v>1.25</v>
      </c>
      <c r="H6264" s="7">
        <f>E6264*'[2]Percent Input'!$D$10</f>
        <v>1.25</v>
      </c>
      <c r="I6264" s="8">
        <f>E6264*'[2]Percent Input'!$E$10</f>
        <v>1.25</v>
      </c>
    </row>
    <row r="6265" spans="1:9" x14ac:dyDescent="0.25">
      <c r="A6265" s="11" t="s">
        <v>15942</v>
      </c>
      <c r="B6265" s="19" t="s">
        <v>15943</v>
      </c>
      <c r="C6265" s="11" t="s">
        <v>15562</v>
      </c>
      <c r="D6265" s="11"/>
      <c r="E6265" s="29">
        <v>3.67</v>
      </c>
      <c r="F6265" s="6">
        <f>E6265*'[2]Percent Input'!$B$10</f>
        <v>3.67</v>
      </c>
      <c r="G6265" s="7">
        <f>E6265*'[2]Percent Input'!$C$10</f>
        <v>3.67</v>
      </c>
      <c r="H6265" s="7">
        <f>E6265*'[2]Percent Input'!$D$10</f>
        <v>3.67</v>
      </c>
      <c r="I6265" s="8">
        <f>E6265*'[2]Percent Input'!$E$10</f>
        <v>3.67</v>
      </c>
    </row>
    <row r="6266" spans="1:9" x14ac:dyDescent="0.25">
      <c r="A6266" s="11" t="s">
        <v>15944</v>
      </c>
      <c r="B6266" s="19" t="s">
        <v>15945</v>
      </c>
      <c r="C6266" s="11" t="s">
        <v>15562</v>
      </c>
      <c r="D6266" s="11"/>
      <c r="E6266" s="29">
        <v>5.98</v>
      </c>
      <c r="F6266" s="6">
        <f>E6266*'[2]Percent Input'!$B$10</f>
        <v>5.98</v>
      </c>
      <c r="G6266" s="7">
        <f>E6266*'[2]Percent Input'!$C$10</f>
        <v>5.98</v>
      </c>
      <c r="H6266" s="7">
        <f>E6266*'[2]Percent Input'!$D$10</f>
        <v>5.98</v>
      </c>
      <c r="I6266" s="8">
        <f>E6266*'[2]Percent Input'!$E$10</f>
        <v>5.98</v>
      </c>
    </row>
    <row r="6267" spans="1:9" x14ac:dyDescent="0.25">
      <c r="A6267" s="11" t="s">
        <v>15946</v>
      </c>
      <c r="B6267" s="19" t="s">
        <v>15947</v>
      </c>
      <c r="C6267" s="11" t="s">
        <v>15562</v>
      </c>
      <c r="D6267" s="11"/>
      <c r="E6267" s="29">
        <v>0.56000000000000005</v>
      </c>
      <c r="F6267" s="6">
        <f>E6267*'[2]Percent Input'!$B$10</f>
        <v>0.56000000000000005</v>
      </c>
      <c r="G6267" s="7">
        <f>E6267*'[2]Percent Input'!$C$10</f>
        <v>0.56000000000000005</v>
      </c>
      <c r="H6267" s="7">
        <f>E6267*'[2]Percent Input'!$D$10</f>
        <v>0.56000000000000005</v>
      </c>
      <c r="I6267" s="8">
        <f>E6267*'[2]Percent Input'!$E$10</f>
        <v>0.56000000000000005</v>
      </c>
    </row>
    <row r="6268" spans="1:9" x14ac:dyDescent="0.25">
      <c r="A6268" s="11" t="s">
        <v>15948</v>
      </c>
      <c r="B6268" s="19" t="s">
        <v>15949</v>
      </c>
      <c r="C6268" s="11" t="s">
        <v>15562</v>
      </c>
      <c r="D6268" s="11"/>
      <c r="E6268" s="29">
        <v>1.92</v>
      </c>
      <c r="F6268" s="6">
        <f>E6268*'[2]Percent Input'!$B$10</f>
        <v>1.92</v>
      </c>
      <c r="G6268" s="7">
        <f>E6268*'[2]Percent Input'!$C$10</f>
        <v>1.92</v>
      </c>
      <c r="H6268" s="7">
        <f>E6268*'[2]Percent Input'!$D$10</f>
        <v>1.92</v>
      </c>
      <c r="I6268" s="8">
        <f>E6268*'[2]Percent Input'!$E$10</f>
        <v>1.92</v>
      </c>
    </row>
    <row r="6269" spans="1:9" x14ac:dyDescent="0.25">
      <c r="A6269" s="11" t="s">
        <v>15950</v>
      </c>
      <c r="B6269" s="19" t="s">
        <v>15951</v>
      </c>
      <c r="C6269" s="11" t="s">
        <v>15562</v>
      </c>
      <c r="D6269" s="11"/>
      <c r="E6269" s="29">
        <v>0.41</v>
      </c>
      <c r="F6269" s="6">
        <f>E6269*'[2]Percent Input'!$B$10</f>
        <v>0.41</v>
      </c>
      <c r="G6269" s="7">
        <f>E6269*'[2]Percent Input'!$C$10</f>
        <v>0.41</v>
      </c>
      <c r="H6269" s="7">
        <f>E6269*'[2]Percent Input'!$D$10</f>
        <v>0.41</v>
      </c>
      <c r="I6269" s="8">
        <f>E6269*'[2]Percent Input'!$E$10</f>
        <v>0.41</v>
      </c>
    </row>
    <row r="6270" spans="1:9" x14ac:dyDescent="0.25">
      <c r="A6270" s="11" t="s">
        <v>15952</v>
      </c>
      <c r="B6270" s="19" t="s">
        <v>15953</v>
      </c>
      <c r="C6270" s="11" t="s">
        <v>15562</v>
      </c>
      <c r="D6270" s="11"/>
      <c r="E6270" s="29">
        <v>20.88</v>
      </c>
      <c r="F6270" s="6">
        <f>E6270*'[2]Percent Input'!$B$10</f>
        <v>20.88</v>
      </c>
      <c r="G6270" s="7">
        <f>E6270*'[2]Percent Input'!$C$10</f>
        <v>20.88</v>
      </c>
      <c r="H6270" s="7">
        <f>E6270*'[2]Percent Input'!$D$10</f>
        <v>20.88</v>
      </c>
      <c r="I6270" s="8">
        <f>E6270*'[2]Percent Input'!$E$10</f>
        <v>20.88</v>
      </c>
    </row>
    <row r="6271" spans="1:9" x14ac:dyDescent="0.25">
      <c r="A6271" s="11" t="s">
        <v>15954</v>
      </c>
      <c r="B6271" s="19" t="s">
        <v>15955</v>
      </c>
      <c r="C6271" s="11" t="s">
        <v>15562</v>
      </c>
      <c r="D6271" s="11"/>
      <c r="E6271" s="29">
        <v>47.75</v>
      </c>
      <c r="F6271" s="6">
        <f>E6271*'[2]Percent Input'!$B$10</f>
        <v>47.75</v>
      </c>
      <c r="G6271" s="7">
        <f>E6271*'[2]Percent Input'!$C$10</f>
        <v>47.75</v>
      </c>
      <c r="H6271" s="7">
        <f>E6271*'[2]Percent Input'!$D$10</f>
        <v>47.75</v>
      </c>
      <c r="I6271" s="8">
        <f>E6271*'[2]Percent Input'!$E$10</f>
        <v>47.75</v>
      </c>
    </row>
    <row r="6272" spans="1:9" x14ac:dyDescent="0.25">
      <c r="A6272" s="11" t="s">
        <v>15956</v>
      </c>
      <c r="B6272" s="19" t="s">
        <v>15957</v>
      </c>
      <c r="C6272" s="11" t="s">
        <v>15562</v>
      </c>
      <c r="D6272" s="11"/>
      <c r="E6272" s="29">
        <v>1.21</v>
      </c>
      <c r="F6272" s="6">
        <f>E6272*'[2]Percent Input'!$B$10</f>
        <v>1.21</v>
      </c>
      <c r="G6272" s="7">
        <f>E6272*'[2]Percent Input'!$C$10</f>
        <v>1.21</v>
      </c>
      <c r="H6272" s="7">
        <f>E6272*'[2]Percent Input'!$D$10</f>
        <v>1.21</v>
      </c>
      <c r="I6272" s="8">
        <f>E6272*'[2]Percent Input'!$E$10</f>
        <v>1.21</v>
      </c>
    </row>
    <row r="6273" spans="1:9" x14ac:dyDescent="0.25">
      <c r="A6273" s="11" t="s">
        <v>15958</v>
      </c>
      <c r="B6273" s="19" t="s">
        <v>15959</v>
      </c>
      <c r="C6273" s="11" t="s">
        <v>15562</v>
      </c>
      <c r="D6273" s="11"/>
      <c r="E6273" s="29">
        <v>0.74</v>
      </c>
      <c r="F6273" s="6">
        <f>E6273*'[2]Percent Input'!$B$10</f>
        <v>0.74</v>
      </c>
      <c r="G6273" s="7">
        <f>E6273*'[2]Percent Input'!$C$10</f>
        <v>0.74</v>
      </c>
      <c r="H6273" s="7">
        <f>E6273*'[2]Percent Input'!$D$10</f>
        <v>0.74</v>
      </c>
      <c r="I6273" s="8">
        <f>E6273*'[2]Percent Input'!$E$10</f>
        <v>0.74</v>
      </c>
    </row>
    <row r="6274" spans="1:9" x14ac:dyDescent="0.25">
      <c r="A6274" s="11" t="s">
        <v>15960</v>
      </c>
      <c r="B6274" s="19" t="s">
        <v>15961</v>
      </c>
      <c r="C6274" s="11" t="s">
        <v>15562</v>
      </c>
      <c r="D6274" s="11"/>
      <c r="E6274" s="29">
        <v>86.52</v>
      </c>
      <c r="F6274" s="6">
        <f>E6274*'[2]Percent Input'!$B$10</f>
        <v>86.52</v>
      </c>
      <c r="G6274" s="7">
        <f>E6274*'[2]Percent Input'!$C$10</f>
        <v>86.52</v>
      </c>
      <c r="H6274" s="7">
        <f>E6274*'[2]Percent Input'!$D$10</f>
        <v>86.52</v>
      </c>
      <c r="I6274" s="8">
        <f>E6274*'[2]Percent Input'!$E$10</f>
        <v>86.52</v>
      </c>
    </row>
    <row r="6275" spans="1:9" x14ac:dyDescent="0.25">
      <c r="A6275" s="11" t="s">
        <v>15962</v>
      </c>
      <c r="B6275" s="19" t="s">
        <v>15963</v>
      </c>
      <c r="C6275" s="11" t="s">
        <v>15562</v>
      </c>
      <c r="D6275" s="11"/>
      <c r="E6275" s="29">
        <v>0.09</v>
      </c>
      <c r="F6275" s="6">
        <f>E6275*'[2]Percent Input'!$B$10</f>
        <v>0.09</v>
      </c>
      <c r="G6275" s="7">
        <f>E6275*'[2]Percent Input'!$C$10</f>
        <v>0.09</v>
      </c>
      <c r="H6275" s="7">
        <f>E6275*'[2]Percent Input'!$D$10</f>
        <v>0.09</v>
      </c>
      <c r="I6275" s="8">
        <f>E6275*'[2]Percent Input'!$E$10</f>
        <v>0.09</v>
      </c>
    </row>
    <row r="6276" spans="1:9" x14ac:dyDescent="0.25">
      <c r="A6276" s="11" t="s">
        <v>15964</v>
      </c>
      <c r="B6276" s="19" t="s">
        <v>15965</v>
      </c>
      <c r="C6276" s="11" t="s">
        <v>15562</v>
      </c>
      <c r="D6276" s="11"/>
      <c r="E6276" s="29">
        <v>100.86</v>
      </c>
      <c r="F6276" s="6">
        <f>E6276*'[2]Percent Input'!$B$10</f>
        <v>100.86</v>
      </c>
      <c r="G6276" s="7">
        <f>E6276*'[2]Percent Input'!$C$10</f>
        <v>100.86</v>
      </c>
      <c r="H6276" s="7">
        <f>E6276*'[2]Percent Input'!$D$10</f>
        <v>100.86</v>
      </c>
      <c r="I6276" s="8">
        <f>E6276*'[2]Percent Input'!$E$10</f>
        <v>100.86</v>
      </c>
    </row>
    <row r="6277" spans="1:9" x14ac:dyDescent="0.25">
      <c r="A6277" s="11" t="s">
        <v>15966</v>
      </c>
      <c r="B6277" s="19" t="s">
        <v>15967</v>
      </c>
      <c r="C6277" s="11" t="s">
        <v>15562</v>
      </c>
      <c r="D6277" s="11"/>
      <c r="E6277" s="29">
        <v>0.26</v>
      </c>
      <c r="F6277" s="6">
        <f>E6277*'[2]Percent Input'!$B$10</f>
        <v>0.26</v>
      </c>
      <c r="G6277" s="7">
        <f>E6277*'[2]Percent Input'!$C$10</f>
        <v>0.26</v>
      </c>
      <c r="H6277" s="7">
        <f>E6277*'[2]Percent Input'!$D$10</f>
        <v>0.26</v>
      </c>
      <c r="I6277" s="8">
        <f>E6277*'[2]Percent Input'!$E$10</f>
        <v>0.26</v>
      </c>
    </row>
    <row r="6278" spans="1:9" x14ac:dyDescent="0.25">
      <c r="A6278" s="11" t="s">
        <v>15968</v>
      </c>
      <c r="B6278" s="19" t="s">
        <v>15969</v>
      </c>
      <c r="C6278" s="11" t="s">
        <v>15562</v>
      </c>
      <c r="D6278" s="11"/>
      <c r="E6278" s="29">
        <v>0.55000000000000004</v>
      </c>
      <c r="F6278" s="6">
        <f>E6278*'[2]Percent Input'!$B$10</f>
        <v>0.55000000000000004</v>
      </c>
      <c r="G6278" s="7">
        <f>E6278*'[2]Percent Input'!$C$10</f>
        <v>0.55000000000000004</v>
      </c>
      <c r="H6278" s="7">
        <f>E6278*'[2]Percent Input'!$D$10</f>
        <v>0.55000000000000004</v>
      </c>
      <c r="I6278" s="8">
        <f>E6278*'[2]Percent Input'!$E$10</f>
        <v>0.55000000000000004</v>
      </c>
    </row>
    <row r="6279" spans="1:9" x14ac:dyDescent="0.25">
      <c r="A6279" s="11" t="s">
        <v>15970</v>
      </c>
      <c r="B6279" s="19" t="s">
        <v>15971</v>
      </c>
      <c r="C6279" s="11" t="s">
        <v>15562</v>
      </c>
      <c r="D6279" s="11"/>
      <c r="E6279" s="29">
        <v>104.71</v>
      </c>
      <c r="F6279" s="6">
        <f>E6279*'[2]Percent Input'!$B$10</f>
        <v>104.71</v>
      </c>
      <c r="G6279" s="7">
        <f>E6279*'[2]Percent Input'!$C$10</f>
        <v>104.71</v>
      </c>
      <c r="H6279" s="7">
        <f>E6279*'[2]Percent Input'!$D$10</f>
        <v>104.71</v>
      </c>
      <c r="I6279" s="8">
        <f>E6279*'[2]Percent Input'!$E$10</f>
        <v>104.71</v>
      </c>
    </row>
    <row r="6280" spans="1:9" x14ac:dyDescent="0.25">
      <c r="A6280" s="11" t="s">
        <v>15972</v>
      </c>
      <c r="B6280" s="19" t="s">
        <v>15973</v>
      </c>
      <c r="C6280" s="11" t="s">
        <v>15562</v>
      </c>
      <c r="D6280" s="11"/>
      <c r="E6280" s="29">
        <v>66.400000000000006</v>
      </c>
      <c r="F6280" s="6">
        <f>E6280*'[2]Percent Input'!$B$10</f>
        <v>66.400000000000006</v>
      </c>
      <c r="G6280" s="7">
        <f>E6280*'[2]Percent Input'!$C$10</f>
        <v>66.400000000000006</v>
      </c>
      <c r="H6280" s="7">
        <f>E6280*'[2]Percent Input'!$D$10</f>
        <v>66.400000000000006</v>
      </c>
      <c r="I6280" s="8">
        <f>E6280*'[2]Percent Input'!$E$10</f>
        <v>66.400000000000006</v>
      </c>
    </row>
    <row r="6281" spans="1:9" x14ac:dyDescent="0.25">
      <c r="A6281" s="11" t="s">
        <v>15974</v>
      </c>
      <c r="B6281" s="19" t="s">
        <v>15975</v>
      </c>
      <c r="C6281" s="11" t="s">
        <v>15562</v>
      </c>
      <c r="D6281" s="11"/>
      <c r="E6281" s="29">
        <v>0.76</v>
      </c>
      <c r="F6281" s="6">
        <f>E6281*'[2]Percent Input'!$B$10</f>
        <v>0.76</v>
      </c>
      <c r="G6281" s="7">
        <f>E6281*'[2]Percent Input'!$C$10</f>
        <v>0.76</v>
      </c>
      <c r="H6281" s="7">
        <f>E6281*'[2]Percent Input'!$D$10</f>
        <v>0.76</v>
      </c>
      <c r="I6281" s="8">
        <f>E6281*'[2]Percent Input'!$E$10</f>
        <v>0.76</v>
      </c>
    </row>
    <row r="6282" spans="1:9" x14ac:dyDescent="0.25">
      <c r="A6282" s="11" t="s">
        <v>15976</v>
      </c>
      <c r="B6282" s="19" t="s">
        <v>15977</v>
      </c>
      <c r="C6282" s="11" t="s">
        <v>15562</v>
      </c>
      <c r="D6282" s="11"/>
      <c r="E6282" s="29">
        <v>19.18</v>
      </c>
      <c r="F6282" s="6">
        <f>E6282*'[2]Percent Input'!$B$10</f>
        <v>19.18</v>
      </c>
      <c r="G6282" s="7">
        <f>E6282*'[2]Percent Input'!$C$10</f>
        <v>19.18</v>
      </c>
      <c r="H6282" s="7">
        <f>E6282*'[2]Percent Input'!$D$10</f>
        <v>19.18</v>
      </c>
      <c r="I6282" s="8">
        <f>E6282*'[2]Percent Input'!$E$10</f>
        <v>19.18</v>
      </c>
    </row>
    <row r="6283" spans="1:9" x14ac:dyDescent="0.25">
      <c r="A6283" s="11" t="s">
        <v>15978</v>
      </c>
      <c r="B6283" s="19" t="s">
        <v>15979</v>
      </c>
      <c r="C6283" s="11" t="s">
        <v>15562</v>
      </c>
      <c r="D6283" s="11"/>
      <c r="E6283" s="29">
        <v>0.14000000000000001</v>
      </c>
      <c r="F6283" s="6">
        <f>E6283*'[2]Percent Input'!$B$10</f>
        <v>0.14000000000000001</v>
      </c>
      <c r="G6283" s="7">
        <f>E6283*'[2]Percent Input'!$C$10</f>
        <v>0.14000000000000001</v>
      </c>
      <c r="H6283" s="7">
        <f>E6283*'[2]Percent Input'!$D$10</f>
        <v>0.14000000000000001</v>
      </c>
      <c r="I6283" s="8">
        <f>E6283*'[2]Percent Input'!$E$10</f>
        <v>0.14000000000000001</v>
      </c>
    </row>
    <row r="6284" spans="1:9" x14ac:dyDescent="0.25">
      <c r="A6284" s="11" t="s">
        <v>15980</v>
      </c>
      <c r="B6284" s="19" t="s">
        <v>15981</v>
      </c>
      <c r="C6284" s="11" t="s">
        <v>15562</v>
      </c>
      <c r="D6284" s="11"/>
      <c r="E6284" s="29">
        <v>0.2</v>
      </c>
      <c r="F6284" s="6">
        <f>E6284*'[2]Percent Input'!$B$10</f>
        <v>0.2</v>
      </c>
      <c r="G6284" s="7">
        <f>E6284*'[2]Percent Input'!$C$10</f>
        <v>0.2</v>
      </c>
      <c r="H6284" s="7">
        <f>E6284*'[2]Percent Input'!$D$10</f>
        <v>0.2</v>
      </c>
      <c r="I6284" s="8">
        <f>E6284*'[2]Percent Input'!$E$10</f>
        <v>0.2</v>
      </c>
    </row>
    <row r="6285" spans="1:9" x14ac:dyDescent="0.25">
      <c r="A6285" s="11" t="s">
        <v>15982</v>
      </c>
      <c r="B6285" s="19" t="s">
        <v>15983</v>
      </c>
      <c r="C6285" s="11" t="s">
        <v>15562</v>
      </c>
      <c r="D6285" s="11"/>
      <c r="E6285" s="29">
        <v>5.23</v>
      </c>
      <c r="F6285" s="6">
        <f>E6285*'[2]Percent Input'!$B$10</f>
        <v>5.23</v>
      </c>
      <c r="G6285" s="7">
        <f>E6285*'[2]Percent Input'!$C$10</f>
        <v>5.23</v>
      </c>
      <c r="H6285" s="7">
        <f>E6285*'[2]Percent Input'!$D$10</f>
        <v>5.23</v>
      </c>
      <c r="I6285" s="8">
        <f>E6285*'[2]Percent Input'!$E$10</f>
        <v>5.23</v>
      </c>
    </row>
    <row r="6286" spans="1:9" x14ac:dyDescent="0.25">
      <c r="A6286" s="11" t="s">
        <v>15984</v>
      </c>
      <c r="B6286" s="19" t="s">
        <v>15985</v>
      </c>
      <c r="C6286" s="11" t="s">
        <v>15562</v>
      </c>
      <c r="D6286" s="11"/>
      <c r="E6286" s="29">
        <v>2.57</v>
      </c>
      <c r="F6286" s="6">
        <f>E6286*'[2]Percent Input'!$B$10</f>
        <v>2.57</v>
      </c>
      <c r="G6286" s="7">
        <f>E6286*'[2]Percent Input'!$C$10</f>
        <v>2.57</v>
      </c>
      <c r="H6286" s="7">
        <f>E6286*'[2]Percent Input'!$D$10</f>
        <v>2.57</v>
      </c>
      <c r="I6286" s="8">
        <f>E6286*'[2]Percent Input'!$E$10</f>
        <v>2.57</v>
      </c>
    </row>
    <row r="6287" spans="1:9" x14ac:dyDescent="0.25">
      <c r="A6287" s="11" t="s">
        <v>15986</v>
      </c>
      <c r="B6287" s="19" t="s">
        <v>15987</v>
      </c>
      <c r="C6287" s="11" t="s">
        <v>15562</v>
      </c>
      <c r="D6287" s="11"/>
      <c r="E6287" s="29">
        <v>0.69</v>
      </c>
      <c r="F6287" s="6">
        <f>E6287*'[2]Percent Input'!$B$10</f>
        <v>0.69</v>
      </c>
      <c r="G6287" s="7">
        <f>E6287*'[2]Percent Input'!$C$10</f>
        <v>0.69</v>
      </c>
      <c r="H6287" s="7">
        <f>E6287*'[2]Percent Input'!$D$10</f>
        <v>0.69</v>
      </c>
      <c r="I6287" s="8">
        <f>E6287*'[2]Percent Input'!$E$10</f>
        <v>0.69</v>
      </c>
    </row>
    <row r="6288" spans="1:9" x14ac:dyDescent="0.25">
      <c r="A6288" s="11" t="s">
        <v>15988</v>
      </c>
      <c r="B6288" s="19" t="s">
        <v>15989</v>
      </c>
      <c r="C6288" s="11" t="s">
        <v>15562</v>
      </c>
      <c r="D6288" s="11"/>
      <c r="E6288" s="29">
        <v>0.47</v>
      </c>
      <c r="F6288" s="6">
        <f>E6288*'[2]Percent Input'!$B$10</f>
        <v>0.47</v>
      </c>
      <c r="G6288" s="7">
        <f>E6288*'[2]Percent Input'!$C$10</f>
        <v>0.47</v>
      </c>
      <c r="H6288" s="7">
        <f>E6288*'[2]Percent Input'!$D$10</f>
        <v>0.47</v>
      </c>
      <c r="I6288" s="8">
        <f>E6288*'[2]Percent Input'!$E$10</f>
        <v>0.47</v>
      </c>
    </row>
    <row r="6289" spans="1:9" x14ac:dyDescent="0.25">
      <c r="A6289" s="11" t="s">
        <v>15990</v>
      </c>
      <c r="B6289" s="19" t="s">
        <v>15991</v>
      </c>
      <c r="C6289" s="11" t="s">
        <v>15562</v>
      </c>
      <c r="D6289" s="11"/>
      <c r="E6289" s="29">
        <v>0.69</v>
      </c>
      <c r="F6289" s="6">
        <f>E6289*'[2]Percent Input'!$B$10</f>
        <v>0.69</v>
      </c>
      <c r="G6289" s="7">
        <f>E6289*'[2]Percent Input'!$C$10</f>
        <v>0.69</v>
      </c>
      <c r="H6289" s="7">
        <f>E6289*'[2]Percent Input'!$D$10</f>
        <v>0.69</v>
      </c>
      <c r="I6289" s="8">
        <f>E6289*'[2]Percent Input'!$E$10</f>
        <v>0.69</v>
      </c>
    </row>
    <row r="6290" spans="1:9" x14ac:dyDescent="0.25">
      <c r="A6290" s="11" t="s">
        <v>15992</v>
      </c>
      <c r="B6290" s="19" t="s">
        <v>15993</v>
      </c>
      <c r="C6290" s="11" t="s">
        <v>15562</v>
      </c>
      <c r="D6290" s="11"/>
      <c r="E6290" s="29">
        <v>1.27</v>
      </c>
      <c r="F6290" s="6">
        <f>E6290*'[2]Percent Input'!$B$10</f>
        <v>1.27</v>
      </c>
      <c r="G6290" s="7">
        <f>E6290*'[2]Percent Input'!$C$10</f>
        <v>1.27</v>
      </c>
      <c r="H6290" s="7">
        <f>E6290*'[2]Percent Input'!$D$10</f>
        <v>1.27</v>
      </c>
      <c r="I6290" s="8">
        <f>E6290*'[2]Percent Input'!$E$10</f>
        <v>1.27</v>
      </c>
    </row>
    <row r="6291" spans="1:9" x14ac:dyDescent="0.25">
      <c r="A6291" s="11" t="s">
        <v>8934</v>
      </c>
      <c r="B6291" s="19" t="s">
        <v>15564</v>
      </c>
      <c r="C6291" s="11" t="s">
        <v>15994</v>
      </c>
      <c r="D6291" s="11"/>
      <c r="E6291" s="29">
        <v>0.44</v>
      </c>
      <c r="F6291" s="6">
        <f>E6291*'[2]Percent Input'!$B$11</f>
        <v>0.44</v>
      </c>
      <c r="G6291" s="7">
        <f>E6291*'[2]Percent Input'!$C$11</f>
        <v>0.44</v>
      </c>
      <c r="H6291" s="7">
        <f>E6291*'[2]Percent Input'!$D$11</f>
        <v>0.44</v>
      </c>
      <c r="I6291" s="8">
        <f>E6291*'[2]Percent Input'!$E$11</f>
        <v>0.44</v>
      </c>
    </row>
    <row r="6292" spans="1:9" x14ac:dyDescent="0.25">
      <c r="A6292" s="11" t="s">
        <v>8935</v>
      </c>
      <c r="B6292" s="19" t="s">
        <v>15565</v>
      </c>
      <c r="C6292" s="11" t="s">
        <v>15994</v>
      </c>
      <c r="D6292" s="11"/>
      <c r="E6292" s="29">
        <v>3.64</v>
      </c>
      <c r="F6292" s="6">
        <f>E6292*'[2]Percent Input'!$B$11</f>
        <v>3.64</v>
      </c>
      <c r="G6292" s="7">
        <f>E6292*'[2]Percent Input'!$C$11</f>
        <v>3.64</v>
      </c>
      <c r="H6292" s="7">
        <f>E6292*'[2]Percent Input'!$D$11</f>
        <v>3.64</v>
      </c>
      <c r="I6292" s="8">
        <f>E6292*'[2]Percent Input'!$E$11</f>
        <v>3.64</v>
      </c>
    </row>
    <row r="6293" spans="1:9" x14ac:dyDescent="0.25">
      <c r="A6293" s="11" t="s">
        <v>8936</v>
      </c>
      <c r="B6293" s="19" t="s">
        <v>8937</v>
      </c>
      <c r="C6293" s="11" t="s">
        <v>15994</v>
      </c>
      <c r="D6293" s="11"/>
      <c r="E6293" s="29">
        <v>23.45</v>
      </c>
      <c r="F6293" s="6">
        <f>E6293*'[2]Percent Input'!$B$11</f>
        <v>23.45</v>
      </c>
      <c r="G6293" s="7">
        <f>E6293*'[2]Percent Input'!$C$11</f>
        <v>23.45</v>
      </c>
      <c r="H6293" s="7">
        <f>E6293*'[2]Percent Input'!$D$11</f>
        <v>23.45</v>
      </c>
      <c r="I6293" s="8">
        <f>E6293*'[2]Percent Input'!$E$11</f>
        <v>23.45</v>
      </c>
    </row>
    <row r="6294" spans="1:9" x14ac:dyDescent="0.25">
      <c r="A6294" s="11" t="s">
        <v>8938</v>
      </c>
      <c r="B6294" s="19" t="s">
        <v>8939</v>
      </c>
      <c r="C6294" s="11" t="s">
        <v>15994</v>
      </c>
      <c r="D6294" s="11"/>
      <c r="E6294" s="29">
        <v>45.65</v>
      </c>
      <c r="F6294" s="6">
        <f>E6294*'[2]Percent Input'!$B$11</f>
        <v>45.65</v>
      </c>
      <c r="G6294" s="7">
        <f>E6294*'[2]Percent Input'!$C$11</f>
        <v>45.65</v>
      </c>
      <c r="H6294" s="7">
        <f>E6294*'[2]Percent Input'!$D$11</f>
        <v>45.65</v>
      </c>
      <c r="I6294" s="8">
        <f>E6294*'[2]Percent Input'!$E$11</f>
        <v>45.65</v>
      </c>
    </row>
    <row r="6295" spans="1:9" x14ac:dyDescent="0.25">
      <c r="A6295" s="11" t="s">
        <v>8940</v>
      </c>
      <c r="B6295" s="19" t="s">
        <v>8941</v>
      </c>
      <c r="C6295" s="11" t="s">
        <v>15994</v>
      </c>
      <c r="D6295" s="11"/>
      <c r="E6295" s="29">
        <v>23.45</v>
      </c>
      <c r="F6295" s="6">
        <f>E6295*'[2]Percent Input'!$B$11</f>
        <v>23.45</v>
      </c>
      <c r="G6295" s="7">
        <f>E6295*'[2]Percent Input'!$C$11</f>
        <v>23.45</v>
      </c>
      <c r="H6295" s="7">
        <f>E6295*'[2]Percent Input'!$D$11</f>
        <v>23.45</v>
      </c>
      <c r="I6295" s="8">
        <f>E6295*'[2]Percent Input'!$E$11</f>
        <v>23.45</v>
      </c>
    </row>
    <row r="6296" spans="1:9" x14ac:dyDescent="0.25">
      <c r="A6296" s="11" t="s">
        <v>8942</v>
      </c>
      <c r="B6296" s="19" t="s">
        <v>8943</v>
      </c>
      <c r="C6296" s="11" t="s">
        <v>15994</v>
      </c>
      <c r="D6296" s="11"/>
      <c r="E6296" s="29">
        <v>2.9</v>
      </c>
      <c r="F6296" s="6">
        <f>E6296*'[2]Percent Input'!$B$11</f>
        <v>2.9</v>
      </c>
      <c r="G6296" s="7">
        <f>E6296*'[2]Percent Input'!$C$11</f>
        <v>2.9</v>
      </c>
      <c r="H6296" s="7">
        <f>E6296*'[2]Percent Input'!$D$11</f>
        <v>2.9</v>
      </c>
      <c r="I6296" s="8">
        <f>E6296*'[2]Percent Input'!$E$11</f>
        <v>2.9</v>
      </c>
    </row>
    <row r="6297" spans="1:9" x14ac:dyDescent="0.25">
      <c r="A6297" s="11" t="s">
        <v>8944</v>
      </c>
      <c r="B6297" s="19" t="s">
        <v>8945</v>
      </c>
      <c r="C6297" s="11" t="s">
        <v>15994</v>
      </c>
      <c r="D6297" s="11"/>
      <c r="E6297" s="29">
        <v>1.57</v>
      </c>
      <c r="F6297" s="6">
        <f>E6297*'[2]Percent Input'!$B$11</f>
        <v>1.57</v>
      </c>
      <c r="G6297" s="7">
        <f>E6297*'[2]Percent Input'!$C$11</f>
        <v>1.57</v>
      </c>
      <c r="H6297" s="7">
        <f>E6297*'[2]Percent Input'!$D$11</f>
        <v>1.57</v>
      </c>
      <c r="I6297" s="8">
        <f>E6297*'[2]Percent Input'!$E$11</f>
        <v>1.57</v>
      </c>
    </row>
    <row r="6298" spans="1:9" x14ac:dyDescent="0.25">
      <c r="A6298" s="11" t="s">
        <v>8946</v>
      </c>
      <c r="B6298" s="19" t="s">
        <v>8947</v>
      </c>
      <c r="C6298" s="11" t="s">
        <v>15994</v>
      </c>
      <c r="D6298" s="11"/>
      <c r="E6298" s="29">
        <v>0.51</v>
      </c>
      <c r="F6298" s="6">
        <f>E6298*'[2]Percent Input'!$B$11</f>
        <v>0.51</v>
      </c>
      <c r="G6298" s="7">
        <f>E6298*'[2]Percent Input'!$C$11</f>
        <v>0.51</v>
      </c>
      <c r="H6298" s="7">
        <f>E6298*'[2]Percent Input'!$D$11</f>
        <v>0.51</v>
      </c>
      <c r="I6298" s="8">
        <f>E6298*'[2]Percent Input'!$E$11</f>
        <v>0.51</v>
      </c>
    </row>
    <row r="6299" spans="1:9" x14ac:dyDescent="0.25">
      <c r="A6299" s="11" t="s">
        <v>8948</v>
      </c>
      <c r="B6299" s="19" t="s">
        <v>8949</v>
      </c>
      <c r="C6299" s="11" t="s">
        <v>15994</v>
      </c>
      <c r="D6299" s="11"/>
      <c r="E6299" s="29">
        <v>2.36</v>
      </c>
      <c r="F6299" s="6">
        <f>E6299*'[2]Percent Input'!$B$11</f>
        <v>2.36</v>
      </c>
      <c r="G6299" s="7">
        <f>E6299*'[2]Percent Input'!$C$11</f>
        <v>2.36</v>
      </c>
      <c r="H6299" s="7">
        <f>E6299*'[2]Percent Input'!$D$11</f>
        <v>2.36</v>
      </c>
      <c r="I6299" s="8">
        <f>E6299*'[2]Percent Input'!$E$11</f>
        <v>2.36</v>
      </c>
    </row>
    <row r="6300" spans="1:9" x14ac:dyDescent="0.25">
      <c r="A6300" s="11" t="s">
        <v>8950</v>
      </c>
      <c r="B6300" s="19" t="s">
        <v>8951</v>
      </c>
      <c r="C6300" s="11" t="s">
        <v>15994</v>
      </c>
      <c r="D6300" s="11"/>
      <c r="E6300" s="29">
        <v>1</v>
      </c>
      <c r="F6300" s="6">
        <f>E6300*'[2]Percent Input'!$B$11</f>
        <v>1</v>
      </c>
      <c r="G6300" s="7">
        <f>E6300*'[2]Percent Input'!$C$11</f>
        <v>1</v>
      </c>
      <c r="H6300" s="7">
        <f>E6300*'[2]Percent Input'!$D$11</f>
        <v>1</v>
      </c>
      <c r="I6300" s="8">
        <f>E6300*'[2]Percent Input'!$E$11</f>
        <v>1</v>
      </c>
    </row>
    <row r="6301" spans="1:9" x14ac:dyDescent="0.25">
      <c r="A6301" s="11" t="s">
        <v>8952</v>
      </c>
      <c r="B6301" s="19" t="s">
        <v>8953</v>
      </c>
      <c r="C6301" s="11" t="s">
        <v>15994</v>
      </c>
      <c r="D6301" s="11"/>
      <c r="E6301" s="29">
        <v>1.1599999999999999</v>
      </c>
      <c r="F6301" s="6">
        <f>E6301*'[2]Percent Input'!$B$11</f>
        <v>1.1599999999999999</v>
      </c>
      <c r="G6301" s="7">
        <f>E6301*'[2]Percent Input'!$C$11</f>
        <v>1.1599999999999999</v>
      </c>
      <c r="H6301" s="7">
        <f>E6301*'[2]Percent Input'!$D$11</f>
        <v>1.1599999999999999</v>
      </c>
      <c r="I6301" s="8">
        <f>E6301*'[2]Percent Input'!$E$11</f>
        <v>1.1599999999999999</v>
      </c>
    </row>
    <row r="6302" spans="1:9" x14ac:dyDescent="0.25">
      <c r="A6302" s="11" t="s">
        <v>8956</v>
      </c>
      <c r="B6302" s="19" t="s">
        <v>8957</v>
      </c>
      <c r="C6302" s="11" t="s">
        <v>15994</v>
      </c>
      <c r="D6302" s="11"/>
      <c r="E6302" s="29">
        <v>8.32</v>
      </c>
      <c r="F6302" s="6">
        <f>E6302*'[2]Percent Input'!$B$11</f>
        <v>8.32</v>
      </c>
      <c r="G6302" s="7">
        <f>E6302*'[2]Percent Input'!$C$11</f>
        <v>8.32</v>
      </c>
      <c r="H6302" s="7">
        <f>E6302*'[2]Percent Input'!$D$11</f>
        <v>8.32</v>
      </c>
      <c r="I6302" s="8">
        <f>E6302*'[2]Percent Input'!$E$11</f>
        <v>8.32</v>
      </c>
    </row>
    <row r="6303" spans="1:9" x14ac:dyDescent="0.25">
      <c r="A6303" s="11" t="s">
        <v>8958</v>
      </c>
      <c r="B6303" s="19" t="s">
        <v>8959</v>
      </c>
      <c r="C6303" s="11" t="s">
        <v>15994</v>
      </c>
      <c r="D6303" s="11"/>
      <c r="E6303" s="29">
        <v>4.54</v>
      </c>
      <c r="F6303" s="6">
        <f>E6303*'[2]Percent Input'!$B$11</f>
        <v>4.54</v>
      </c>
      <c r="G6303" s="7">
        <f>E6303*'[2]Percent Input'!$C$11</f>
        <v>4.54</v>
      </c>
      <c r="H6303" s="7">
        <f>E6303*'[2]Percent Input'!$D$11</f>
        <v>4.54</v>
      </c>
      <c r="I6303" s="8">
        <f>E6303*'[2]Percent Input'!$E$11</f>
        <v>4.54</v>
      </c>
    </row>
    <row r="6304" spans="1:9" x14ac:dyDescent="0.25">
      <c r="A6304" s="11" t="s">
        <v>8960</v>
      </c>
      <c r="B6304" s="19" t="s">
        <v>8961</v>
      </c>
      <c r="C6304" s="11" t="s">
        <v>15994</v>
      </c>
      <c r="D6304" s="11"/>
      <c r="E6304" s="29">
        <v>3.38</v>
      </c>
      <c r="F6304" s="6">
        <f>E6304*'[2]Percent Input'!$B$11</f>
        <v>3.38</v>
      </c>
      <c r="G6304" s="7">
        <f>E6304*'[2]Percent Input'!$C$11</f>
        <v>3.38</v>
      </c>
      <c r="H6304" s="7">
        <f>E6304*'[2]Percent Input'!$D$11</f>
        <v>3.38</v>
      </c>
      <c r="I6304" s="8">
        <f>E6304*'[2]Percent Input'!$E$11</f>
        <v>3.38</v>
      </c>
    </row>
    <row r="6305" spans="1:9" x14ac:dyDescent="0.25">
      <c r="A6305" s="11" t="s">
        <v>8962</v>
      </c>
      <c r="B6305" s="19" t="s">
        <v>8963</v>
      </c>
      <c r="C6305" s="11" t="s">
        <v>15994</v>
      </c>
      <c r="D6305" s="11"/>
      <c r="E6305" s="29">
        <v>14.82</v>
      </c>
      <c r="F6305" s="6">
        <f>E6305*'[2]Percent Input'!$B$11</f>
        <v>14.82</v>
      </c>
      <c r="G6305" s="7">
        <f>E6305*'[2]Percent Input'!$C$11</f>
        <v>14.82</v>
      </c>
      <c r="H6305" s="7">
        <f>E6305*'[2]Percent Input'!$D$11</f>
        <v>14.82</v>
      </c>
      <c r="I6305" s="8">
        <f>E6305*'[2]Percent Input'!$E$11</f>
        <v>14.82</v>
      </c>
    </row>
    <row r="6306" spans="1:9" x14ac:dyDescent="0.25">
      <c r="A6306" s="11" t="s">
        <v>8964</v>
      </c>
      <c r="B6306" s="19" t="s">
        <v>8965</v>
      </c>
      <c r="C6306" s="11" t="s">
        <v>15994</v>
      </c>
      <c r="D6306" s="11"/>
      <c r="E6306" s="29">
        <v>2.12</v>
      </c>
      <c r="F6306" s="6">
        <f>E6306*'[2]Percent Input'!$B$11</f>
        <v>2.12</v>
      </c>
      <c r="G6306" s="7">
        <f>E6306*'[2]Percent Input'!$C$11</f>
        <v>2.12</v>
      </c>
      <c r="H6306" s="7">
        <f>E6306*'[2]Percent Input'!$D$11</f>
        <v>2.12</v>
      </c>
      <c r="I6306" s="8">
        <f>E6306*'[2]Percent Input'!$E$11</f>
        <v>2.12</v>
      </c>
    </row>
    <row r="6307" spans="1:9" x14ac:dyDescent="0.25">
      <c r="A6307" s="11" t="s">
        <v>8966</v>
      </c>
      <c r="B6307" s="19" t="s">
        <v>8967</v>
      </c>
      <c r="C6307" s="11" t="s">
        <v>15994</v>
      </c>
      <c r="D6307" s="11"/>
      <c r="E6307" s="29">
        <v>1.42</v>
      </c>
      <c r="F6307" s="6">
        <f>E6307*'[2]Percent Input'!$B$11</f>
        <v>1.42</v>
      </c>
      <c r="G6307" s="7">
        <f>E6307*'[2]Percent Input'!$C$11</f>
        <v>1.42</v>
      </c>
      <c r="H6307" s="7">
        <f>E6307*'[2]Percent Input'!$D$11</f>
        <v>1.42</v>
      </c>
      <c r="I6307" s="8">
        <f>E6307*'[2]Percent Input'!$E$11</f>
        <v>1.42</v>
      </c>
    </row>
    <row r="6308" spans="1:9" x14ac:dyDescent="0.25">
      <c r="A6308" s="11" t="s">
        <v>8968</v>
      </c>
      <c r="B6308" s="19" t="s">
        <v>8969</v>
      </c>
      <c r="C6308" s="11" t="s">
        <v>15994</v>
      </c>
      <c r="D6308" s="11"/>
      <c r="E6308" s="29">
        <v>3.96</v>
      </c>
      <c r="F6308" s="6">
        <f>E6308*'[2]Percent Input'!$B$11</f>
        <v>3.96</v>
      </c>
      <c r="G6308" s="7">
        <f>E6308*'[2]Percent Input'!$C$11</f>
        <v>3.96</v>
      </c>
      <c r="H6308" s="7">
        <f>E6308*'[2]Percent Input'!$D$11</f>
        <v>3.96</v>
      </c>
      <c r="I6308" s="8">
        <f>E6308*'[2]Percent Input'!$E$11</f>
        <v>3.96</v>
      </c>
    </row>
    <row r="6309" spans="1:9" x14ac:dyDescent="0.25">
      <c r="A6309" s="11" t="s">
        <v>8970</v>
      </c>
      <c r="B6309" s="19" t="s">
        <v>8971</v>
      </c>
      <c r="C6309" s="11" t="s">
        <v>15994</v>
      </c>
      <c r="D6309" s="11"/>
      <c r="E6309" s="29">
        <v>7.62</v>
      </c>
      <c r="F6309" s="6">
        <f>E6309*'[2]Percent Input'!$B$11</f>
        <v>7.62</v>
      </c>
      <c r="G6309" s="7">
        <f>E6309*'[2]Percent Input'!$C$11</f>
        <v>7.62</v>
      </c>
      <c r="H6309" s="7">
        <f>E6309*'[2]Percent Input'!$D$11</f>
        <v>7.62</v>
      </c>
      <c r="I6309" s="8">
        <f>E6309*'[2]Percent Input'!$E$11</f>
        <v>7.62</v>
      </c>
    </row>
    <row r="6310" spans="1:9" x14ac:dyDescent="0.25">
      <c r="A6310" s="11" t="s">
        <v>8972</v>
      </c>
      <c r="B6310" s="19" t="s">
        <v>8973</v>
      </c>
      <c r="C6310" s="11" t="s">
        <v>15994</v>
      </c>
      <c r="D6310" s="11"/>
      <c r="E6310" s="29">
        <v>14.95</v>
      </c>
      <c r="F6310" s="6">
        <f>E6310*'[2]Percent Input'!$B$11</f>
        <v>14.95</v>
      </c>
      <c r="G6310" s="7">
        <f>E6310*'[2]Percent Input'!$C$11</f>
        <v>14.95</v>
      </c>
      <c r="H6310" s="7">
        <f>E6310*'[2]Percent Input'!$D$11</f>
        <v>14.95</v>
      </c>
      <c r="I6310" s="8">
        <f>E6310*'[2]Percent Input'!$E$11</f>
        <v>14.95</v>
      </c>
    </row>
    <row r="6311" spans="1:9" x14ac:dyDescent="0.25">
      <c r="A6311" s="11" t="s">
        <v>8974</v>
      </c>
      <c r="B6311" s="19" t="s">
        <v>8975</v>
      </c>
      <c r="C6311" s="11" t="s">
        <v>15994</v>
      </c>
      <c r="D6311" s="11"/>
      <c r="E6311" s="29">
        <v>20.96</v>
      </c>
      <c r="F6311" s="6">
        <f>E6311*'[2]Percent Input'!$B$11</f>
        <v>20.96</v>
      </c>
      <c r="G6311" s="7">
        <f>E6311*'[2]Percent Input'!$C$11</f>
        <v>20.96</v>
      </c>
      <c r="H6311" s="7">
        <f>E6311*'[2]Percent Input'!$D$11</f>
        <v>20.96</v>
      </c>
      <c r="I6311" s="8">
        <f>E6311*'[2]Percent Input'!$E$11</f>
        <v>20.96</v>
      </c>
    </row>
    <row r="6312" spans="1:9" x14ac:dyDescent="0.25">
      <c r="A6312" s="11" t="s">
        <v>8976</v>
      </c>
      <c r="B6312" s="19" t="s">
        <v>8977</v>
      </c>
      <c r="C6312" s="11" t="s">
        <v>15994</v>
      </c>
      <c r="D6312" s="11"/>
      <c r="E6312" s="29">
        <v>21.52</v>
      </c>
      <c r="F6312" s="6">
        <f>E6312*'[2]Percent Input'!$B$11</f>
        <v>21.52</v>
      </c>
      <c r="G6312" s="7">
        <f>E6312*'[2]Percent Input'!$C$11</f>
        <v>21.52</v>
      </c>
      <c r="H6312" s="7">
        <f>E6312*'[2]Percent Input'!$D$11</f>
        <v>21.52</v>
      </c>
      <c r="I6312" s="8">
        <f>E6312*'[2]Percent Input'!$E$11</f>
        <v>21.52</v>
      </c>
    </row>
    <row r="6313" spans="1:9" x14ac:dyDescent="0.25">
      <c r="A6313" s="11" t="s">
        <v>8978</v>
      </c>
      <c r="B6313" s="19" t="s">
        <v>8979</v>
      </c>
      <c r="C6313" s="11" t="s">
        <v>15994</v>
      </c>
      <c r="D6313" s="11"/>
      <c r="E6313" s="29">
        <v>29.37</v>
      </c>
      <c r="F6313" s="6">
        <f>E6313*'[2]Percent Input'!$B$11</f>
        <v>29.37</v>
      </c>
      <c r="G6313" s="7">
        <f>E6313*'[2]Percent Input'!$C$11</f>
        <v>29.37</v>
      </c>
      <c r="H6313" s="7">
        <f>E6313*'[2]Percent Input'!$D$11</f>
        <v>29.37</v>
      </c>
      <c r="I6313" s="8">
        <f>E6313*'[2]Percent Input'!$E$11</f>
        <v>29.37</v>
      </c>
    </row>
    <row r="6314" spans="1:9" x14ac:dyDescent="0.25">
      <c r="A6314" s="11" t="s">
        <v>8980</v>
      </c>
      <c r="B6314" s="19" t="s">
        <v>8981</v>
      </c>
      <c r="C6314" s="11" t="s">
        <v>15994</v>
      </c>
      <c r="D6314" s="11"/>
      <c r="E6314" s="29">
        <v>29.87</v>
      </c>
      <c r="F6314" s="6">
        <f>E6314*'[2]Percent Input'!$B$11</f>
        <v>29.87</v>
      </c>
      <c r="G6314" s="7">
        <f>E6314*'[2]Percent Input'!$C$11</f>
        <v>29.87</v>
      </c>
      <c r="H6314" s="7">
        <f>E6314*'[2]Percent Input'!$D$11</f>
        <v>29.87</v>
      </c>
      <c r="I6314" s="8">
        <f>E6314*'[2]Percent Input'!$E$11</f>
        <v>29.87</v>
      </c>
    </row>
    <row r="6315" spans="1:9" x14ac:dyDescent="0.25">
      <c r="A6315" s="11" t="s">
        <v>8982</v>
      </c>
      <c r="B6315" s="19" t="s">
        <v>8983</v>
      </c>
      <c r="C6315" s="11" t="s">
        <v>15994</v>
      </c>
      <c r="D6315" s="11"/>
      <c r="E6315" s="29">
        <v>32.99</v>
      </c>
      <c r="F6315" s="6">
        <f>E6315*'[2]Percent Input'!$B$11</f>
        <v>32.99</v>
      </c>
      <c r="G6315" s="7">
        <f>E6315*'[2]Percent Input'!$C$11</f>
        <v>32.99</v>
      </c>
      <c r="H6315" s="7">
        <f>E6315*'[2]Percent Input'!$D$11</f>
        <v>32.99</v>
      </c>
      <c r="I6315" s="8">
        <f>E6315*'[2]Percent Input'!$E$11</f>
        <v>32.99</v>
      </c>
    </row>
    <row r="6316" spans="1:9" x14ac:dyDescent="0.25">
      <c r="A6316" s="11" t="s">
        <v>8984</v>
      </c>
      <c r="B6316" s="19" t="s">
        <v>8985</v>
      </c>
      <c r="C6316" s="11" t="s">
        <v>15994</v>
      </c>
      <c r="D6316" s="11"/>
      <c r="E6316" s="29">
        <v>5.28</v>
      </c>
      <c r="F6316" s="6">
        <f>E6316*'[2]Percent Input'!$B$11</f>
        <v>5.28</v>
      </c>
      <c r="G6316" s="7">
        <f>E6316*'[2]Percent Input'!$C$11</f>
        <v>5.28</v>
      </c>
      <c r="H6316" s="7">
        <f>E6316*'[2]Percent Input'!$D$11</f>
        <v>5.28</v>
      </c>
      <c r="I6316" s="8">
        <f>E6316*'[2]Percent Input'!$E$11</f>
        <v>5.28</v>
      </c>
    </row>
    <row r="6317" spans="1:9" x14ac:dyDescent="0.25">
      <c r="A6317" s="11" t="s">
        <v>8986</v>
      </c>
      <c r="B6317" s="19" t="s">
        <v>8987</v>
      </c>
      <c r="C6317" s="11" t="s">
        <v>15994</v>
      </c>
      <c r="D6317" s="11"/>
      <c r="E6317" s="29">
        <v>3.27</v>
      </c>
      <c r="F6317" s="6">
        <f>E6317*'[2]Percent Input'!$B$11</f>
        <v>3.27</v>
      </c>
      <c r="G6317" s="7">
        <f>E6317*'[2]Percent Input'!$C$11</f>
        <v>3.27</v>
      </c>
      <c r="H6317" s="7">
        <f>E6317*'[2]Percent Input'!$D$11</f>
        <v>3.27</v>
      </c>
      <c r="I6317" s="8">
        <f>E6317*'[2]Percent Input'!$E$11</f>
        <v>3.27</v>
      </c>
    </row>
    <row r="6318" spans="1:9" x14ac:dyDescent="0.25">
      <c r="A6318" s="11" t="s">
        <v>8988</v>
      </c>
      <c r="B6318" s="19" t="s">
        <v>8989</v>
      </c>
      <c r="C6318" s="11" t="s">
        <v>15994</v>
      </c>
      <c r="D6318" s="11"/>
      <c r="E6318" s="29">
        <v>12.53</v>
      </c>
      <c r="F6318" s="6">
        <f>E6318*'[2]Percent Input'!$B$11</f>
        <v>12.53</v>
      </c>
      <c r="G6318" s="7">
        <f>E6318*'[2]Percent Input'!$C$11</f>
        <v>12.53</v>
      </c>
      <c r="H6318" s="7">
        <f>E6318*'[2]Percent Input'!$D$11</f>
        <v>12.53</v>
      </c>
      <c r="I6318" s="8">
        <f>E6318*'[2]Percent Input'!$E$11</f>
        <v>12.53</v>
      </c>
    </row>
    <row r="6319" spans="1:9" x14ac:dyDescent="0.25">
      <c r="A6319" s="11" t="s">
        <v>8990</v>
      </c>
      <c r="B6319" s="19" t="s">
        <v>8991</v>
      </c>
      <c r="C6319" s="11" t="s">
        <v>15994</v>
      </c>
      <c r="D6319" s="11"/>
      <c r="E6319" s="29">
        <v>51.82</v>
      </c>
      <c r="F6319" s="6">
        <f>E6319*'[2]Percent Input'!$B$11</f>
        <v>51.82</v>
      </c>
      <c r="G6319" s="7">
        <f>E6319*'[2]Percent Input'!$C$11</f>
        <v>51.82</v>
      </c>
      <c r="H6319" s="7">
        <f>E6319*'[2]Percent Input'!$D$11</f>
        <v>51.82</v>
      </c>
      <c r="I6319" s="8">
        <f>E6319*'[2]Percent Input'!$E$11</f>
        <v>51.82</v>
      </c>
    </row>
    <row r="6320" spans="1:9" x14ac:dyDescent="0.25">
      <c r="A6320" s="11" t="s">
        <v>8992</v>
      </c>
      <c r="B6320" s="19" t="s">
        <v>8993</v>
      </c>
      <c r="C6320" s="11" t="s">
        <v>15994</v>
      </c>
      <c r="D6320" s="11"/>
      <c r="E6320" s="29">
        <v>10.31</v>
      </c>
      <c r="F6320" s="6">
        <f>E6320*'[2]Percent Input'!$B$11</f>
        <v>10.31</v>
      </c>
      <c r="G6320" s="7">
        <f>E6320*'[2]Percent Input'!$C$11</f>
        <v>10.31</v>
      </c>
      <c r="H6320" s="7">
        <f>E6320*'[2]Percent Input'!$D$11</f>
        <v>10.31</v>
      </c>
      <c r="I6320" s="8">
        <f>E6320*'[2]Percent Input'!$E$11</f>
        <v>10.31</v>
      </c>
    </row>
    <row r="6321" spans="1:9" x14ac:dyDescent="0.25">
      <c r="A6321" s="11" t="s">
        <v>8994</v>
      </c>
      <c r="B6321" s="19" t="s">
        <v>8995</v>
      </c>
      <c r="C6321" s="11" t="s">
        <v>15994</v>
      </c>
      <c r="D6321" s="11"/>
      <c r="E6321" s="29">
        <v>8.23</v>
      </c>
      <c r="F6321" s="6">
        <f>E6321*'[2]Percent Input'!$B$11</f>
        <v>8.23</v>
      </c>
      <c r="G6321" s="7">
        <f>E6321*'[2]Percent Input'!$C$11</f>
        <v>8.23</v>
      </c>
      <c r="H6321" s="7">
        <f>E6321*'[2]Percent Input'!$D$11</f>
        <v>8.23</v>
      </c>
      <c r="I6321" s="8">
        <f>E6321*'[2]Percent Input'!$E$11</f>
        <v>8.23</v>
      </c>
    </row>
    <row r="6322" spans="1:9" x14ac:dyDescent="0.25">
      <c r="A6322" s="11" t="s">
        <v>8996</v>
      </c>
      <c r="B6322" s="19" t="s">
        <v>8997</v>
      </c>
      <c r="C6322" s="11" t="s">
        <v>15994</v>
      </c>
      <c r="D6322" s="11"/>
      <c r="E6322" s="29">
        <v>3.69</v>
      </c>
      <c r="F6322" s="6">
        <f>E6322*'[2]Percent Input'!$B$11</f>
        <v>3.69</v>
      </c>
      <c r="G6322" s="7">
        <f>E6322*'[2]Percent Input'!$C$11</f>
        <v>3.69</v>
      </c>
      <c r="H6322" s="7">
        <f>E6322*'[2]Percent Input'!$D$11</f>
        <v>3.69</v>
      </c>
      <c r="I6322" s="8">
        <f>E6322*'[2]Percent Input'!$E$11</f>
        <v>3.69</v>
      </c>
    </row>
    <row r="6323" spans="1:9" x14ac:dyDescent="0.25">
      <c r="A6323" s="11" t="s">
        <v>8998</v>
      </c>
      <c r="B6323" s="19" t="s">
        <v>8999</v>
      </c>
      <c r="C6323" s="11" t="s">
        <v>15994</v>
      </c>
      <c r="D6323" s="11"/>
      <c r="E6323" s="29">
        <v>0.13</v>
      </c>
      <c r="F6323" s="6">
        <f>E6323*'[2]Percent Input'!$B$11</f>
        <v>0.13</v>
      </c>
      <c r="G6323" s="7">
        <f>E6323*'[2]Percent Input'!$C$11</f>
        <v>0.13</v>
      </c>
      <c r="H6323" s="7">
        <f>E6323*'[2]Percent Input'!$D$11</f>
        <v>0.13</v>
      </c>
      <c r="I6323" s="8">
        <f>E6323*'[2]Percent Input'!$E$11</f>
        <v>0.13</v>
      </c>
    </row>
    <row r="6324" spans="1:9" x14ac:dyDescent="0.25">
      <c r="A6324" s="11" t="s">
        <v>9000</v>
      </c>
      <c r="B6324" s="19" t="s">
        <v>9001</v>
      </c>
      <c r="C6324" s="11" t="s">
        <v>15994</v>
      </c>
      <c r="D6324" s="11"/>
      <c r="E6324" s="29">
        <v>2.57</v>
      </c>
      <c r="F6324" s="6">
        <f>E6324*'[2]Percent Input'!$B$11</f>
        <v>2.57</v>
      </c>
      <c r="G6324" s="7">
        <f>E6324*'[2]Percent Input'!$C$11</f>
        <v>2.57</v>
      </c>
      <c r="H6324" s="7">
        <f>E6324*'[2]Percent Input'!$D$11</f>
        <v>2.57</v>
      </c>
      <c r="I6324" s="8">
        <f>E6324*'[2]Percent Input'!$E$11</f>
        <v>2.57</v>
      </c>
    </row>
    <row r="6325" spans="1:9" x14ac:dyDescent="0.25">
      <c r="A6325" s="11" t="s">
        <v>9002</v>
      </c>
      <c r="B6325" s="19" t="s">
        <v>9003</v>
      </c>
      <c r="C6325" s="11" t="s">
        <v>15994</v>
      </c>
      <c r="D6325" s="11"/>
      <c r="E6325" s="29">
        <v>5.72</v>
      </c>
      <c r="F6325" s="6">
        <f>E6325*'[2]Percent Input'!$B$11</f>
        <v>5.72</v>
      </c>
      <c r="G6325" s="7">
        <f>E6325*'[2]Percent Input'!$C$11</f>
        <v>5.72</v>
      </c>
      <c r="H6325" s="7">
        <f>E6325*'[2]Percent Input'!$D$11</f>
        <v>5.72</v>
      </c>
      <c r="I6325" s="8">
        <f>E6325*'[2]Percent Input'!$E$11</f>
        <v>5.72</v>
      </c>
    </row>
    <row r="6326" spans="1:9" x14ac:dyDescent="0.25">
      <c r="A6326" s="11" t="s">
        <v>9004</v>
      </c>
      <c r="B6326" s="19" t="s">
        <v>9005</v>
      </c>
      <c r="C6326" s="11" t="s">
        <v>15994</v>
      </c>
      <c r="D6326" s="11"/>
      <c r="E6326" s="29">
        <v>1.67</v>
      </c>
      <c r="F6326" s="6">
        <f>E6326*'[2]Percent Input'!$B$11</f>
        <v>1.67</v>
      </c>
      <c r="G6326" s="7">
        <f>E6326*'[2]Percent Input'!$C$11</f>
        <v>1.67</v>
      </c>
      <c r="H6326" s="7">
        <f>E6326*'[2]Percent Input'!$D$11</f>
        <v>1.67</v>
      </c>
      <c r="I6326" s="8">
        <f>E6326*'[2]Percent Input'!$E$11</f>
        <v>1.67</v>
      </c>
    </row>
    <row r="6327" spans="1:9" x14ac:dyDescent="0.25">
      <c r="A6327" s="11" t="s">
        <v>9006</v>
      </c>
      <c r="B6327" s="19" t="s">
        <v>9007</v>
      </c>
      <c r="C6327" s="11" t="s">
        <v>15994</v>
      </c>
      <c r="D6327" s="11"/>
      <c r="E6327" s="29">
        <v>14.25</v>
      </c>
      <c r="F6327" s="6">
        <f>E6327*'[2]Percent Input'!$B$11</f>
        <v>14.25</v>
      </c>
      <c r="G6327" s="7">
        <f>E6327*'[2]Percent Input'!$C$11</f>
        <v>14.25</v>
      </c>
      <c r="H6327" s="7">
        <f>E6327*'[2]Percent Input'!$D$11</f>
        <v>14.25</v>
      </c>
      <c r="I6327" s="8">
        <f>E6327*'[2]Percent Input'!$E$11</f>
        <v>14.25</v>
      </c>
    </row>
    <row r="6328" spans="1:9" x14ac:dyDescent="0.25">
      <c r="A6328" s="11" t="s">
        <v>9008</v>
      </c>
      <c r="B6328" s="19" t="s">
        <v>9009</v>
      </c>
      <c r="C6328" s="11" t="s">
        <v>15994</v>
      </c>
      <c r="D6328" s="11"/>
      <c r="E6328" s="29">
        <v>36.89</v>
      </c>
      <c r="F6328" s="6">
        <f>E6328*'[2]Percent Input'!$B$11</f>
        <v>36.89</v>
      </c>
      <c r="G6328" s="7">
        <f>E6328*'[2]Percent Input'!$C$11</f>
        <v>36.89</v>
      </c>
      <c r="H6328" s="7">
        <f>E6328*'[2]Percent Input'!$D$11</f>
        <v>36.89</v>
      </c>
      <c r="I6328" s="8">
        <f>E6328*'[2]Percent Input'!$E$11</f>
        <v>36.89</v>
      </c>
    </row>
    <row r="6329" spans="1:9" x14ac:dyDescent="0.25">
      <c r="A6329" s="11" t="s">
        <v>9010</v>
      </c>
      <c r="B6329" s="19" t="s">
        <v>9011</v>
      </c>
      <c r="C6329" s="11" t="s">
        <v>15994</v>
      </c>
      <c r="D6329" s="11"/>
      <c r="E6329" s="29">
        <v>15.81</v>
      </c>
      <c r="F6329" s="6">
        <f>E6329*'[2]Percent Input'!$B$11</f>
        <v>15.81</v>
      </c>
      <c r="G6329" s="7">
        <f>E6329*'[2]Percent Input'!$C$11</f>
        <v>15.81</v>
      </c>
      <c r="H6329" s="7">
        <f>E6329*'[2]Percent Input'!$D$11</f>
        <v>15.81</v>
      </c>
      <c r="I6329" s="8">
        <f>E6329*'[2]Percent Input'!$E$11</f>
        <v>15.81</v>
      </c>
    </row>
    <row r="6330" spans="1:9" x14ac:dyDescent="0.25">
      <c r="A6330" s="11" t="s">
        <v>9012</v>
      </c>
      <c r="B6330" s="19" t="s">
        <v>9013</v>
      </c>
      <c r="C6330" s="11" t="s">
        <v>15994</v>
      </c>
      <c r="D6330" s="11"/>
      <c r="E6330" s="29">
        <v>19.34</v>
      </c>
      <c r="F6330" s="6">
        <f>E6330*'[2]Percent Input'!$B$11</f>
        <v>19.34</v>
      </c>
      <c r="G6330" s="7">
        <f>E6330*'[2]Percent Input'!$C$11</f>
        <v>19.34</v>
      </c>
      <c r="H6330" s="7">
        <f>E6330*'[2]Percent Input'!$D$11</f>
        <v>19.34</v>
      </c>
      <c r="I6330" s="8">
        <f>E6330*'[2]Percent Input'!$E$11</f>
        <v>19.34</v>
      </c>
    </row>
    <row r="6331" spans="1:9" x14ac:dyDescent="0.25">
      <c r="A6331" s="11" t="s">
        <v>9014</v>
      </c>
      <c r="B6331" s="19" t="s">
        <v>9015</v>
      </c>
      <c r="C6331" s="11" t="s">
        <v>15994</v>
      </c>
      <c r="D6331" s="11"/>
      <c r="E6331" s="29">
        <v>2.34</v>
      </c>
      <c r="F6331" s="6">
        <f>E6331*'[2]Percent Input'!$B$11</f>
        <v>2.34</v>
      </c>
      <c r="G6331" s="7">
        <f>E6331*'[2]Percent Input'!$C$11</f>
        <v>2.34</v>
      </c>
      <c r="H6331" s="7">
        <f>E6331*'[2]Percent Input'!$D$11</f>
        <v>2.34</v>
      </c>
      <c r="I6331" s="8">
        <f>E6331*'[2]Percent Input'!$E$11</f>
        <v>2.34</v>
      </c>
    </row>
    <row r="6332" spans="1:9" x14ac:dyDescent="0.25">
      <c r="A6332" s="11" t="s">
        <v>9016</v>
      </c>
      <c r="B6332" s="19" t="s">
        <v>9017</v>
      </c>
      <c r="C6332" s="11" t="s">
        <v>15994</v>
      </c>
      <c r="D6332" s="11"/>
      <c r="E6332" s="29">
        <v>2.11</v>
      </c>
      <c r="F6332" s="6">
        <f>E6332*'[2]Percent Input'!$B$11</f>
        <v>2.11</v>
      </c>
      <c r="G6332" s="7">
        <f>E6332*'[2]Percent Input'!$C$11</f>
        <v>2.11</v>
      </c>
      <c r="H6332" s="7">
        <f>E6332*'[2]Percent Input'!$D$11</f>
        <v>2.11</v>
      </c>
      <c r="I6332" s="8">
        <f>E6332*'[2]Percent Input'!$E$11</f>
        <v>2.11</v>
      </c>
    </row>
    <row r="6333" spans="1:9" x14ac:dyDescent="0.25">
      <c r="A6333" s="11" t="s">
        <v>9018</v>
      </c>
      <c r="B6333" s="19" t="s">
        <v>9019</v>
      </c>
      <c r="C6333" s="11" t="s">
        <v>15994</v>
      </c>
      <c r="D6333" s="11"/>
      <c r="E6333" s="29">
        <v>7.43</v>
      </c>
      <c r="F6333" s="6">
        <f>E6333*'[2]Percent Input'!$B$11</f>
        <v>7.43</v>
      </c>
      <c r="G6333" s="7">
        <f>E6333*'[2]Percent Input'!$C$11</f>
        <v>7.43</v>
      </c>
      <c r="H6333" s="7">
        <f>E6333*'[2]Percent Input'!$D$11</f>
        <v>7.43</v>
      </c>
      <c r="I6333" s="8">
        <f>E6333*'[2]Percent Input'!$E$11</f>
        <v>7.43</v>
      </c>
    </row>
    <row r="6334" spans="1:9" x14ac:dyDescent="0.25">
      <c r="A6334" s="11" t="s">
        <v>9020</v>
      </c>
      <c r="B6334" s="19" t="s">
        <v>9021</v>
      </c>
      <c r="C6334" s="11" t="s">
        <v>15994</v>
      </c>
      <c r="D6334" s="11"/>
      <c r="E6334" s="29">
        <v>8.1199999999999992</v>
      </c>
      <c r="F6334" s="6">
        <f>E6334*'[2]Percent Input'!$B$11</f>
        <v>8.1199999999999992</v>
      </c>
      <c r="G6334" s="7">
        <f>E6334*'[2]Percent Input'!$C$11</f>
        <v>8.1199999999999992</v>
      </c>
      <c r="H6334" s="7">
        <f>E6334*'[2]Percent Input'!$D$11</f>
        <v>8.1199999999999992</v>
      </c>
      <c r="I6334" s="8">
        <f>E6334*'[2]Percent Input'!$E$11</f>
        <v>8.1199999999999992</v>
      </c>
    </row>
    <row r="6335" spans="1:9" x14ac:dyDescent="0.25">
      <c r="A6335" s="11" t="s">
        <v>9022</v>
      </c>
      <c r="B6335" s="19" t="s">
        <v>9023</v>
      </c>
      <c r="C6335" s="11" t="s">
        <v>15994</v>
      </c>
      <c r="D6335" s="11"/>
      <c r="E6335" s="29">
        <v>13.71</v>
      </c>
      <c r="F6335" s="6">
        <f>E6335*'[2]Percent Input'!$B$11</f>
        <v>13.71</v>
      </c>
      <c r="G6335" s="7">
        <f>E6335*'[2]Percent Input'!$C$11</f>
        <v>13.71</v>
      </c>
      <c r="H6335" s="7">
        <f>E6335*'[2]Percent Input'!$D$11</f>
        <v>13.71</v>
      </c>
      <c r="I6335" s="8">
        <f>E6335*'[2]Percent Input'!$E$11</f>
        <v>13.71</v>
      </c>
    </row>
    <row r="6336" spans="1:9" x14ac:dyDescent="0.25">
      <c r="A6336" s="11" t="s">
        <v>9024</v>
      </c>
      <c r="B6336" s="19" t="s">
        <v>9025</v>
      </c>
      <c r="C6336" s="11" t="s">
        <v>15994</v>
      </c>
      <c r="D6336" s="11"/>
      <c r="E6336" s="29">
        <v>10.36</v>
      </c>
      <c r="F6336" s="6">
        <f>E6336*'[2]Percent Input'!$B$11</f>
        <v>10.36</v>
      </c>
      <c r="G6336" s="7">
        <f>E6336*'[2]Percent Input'!$C$11</f>
        <v>10.36</v>
      </c>
      <c r="H6336" s="7">
        <f>E6336*'[2]Percent Input'!$D$11</f>
        <v>10.36</v>
      </c>
      <c r="I6336" s="8">
        <f>E6336*'[2]Percent Input'!$E$11</f>
        <v>10.36</v>
      </c>
    </row>
    <row r="6337" spans="1:9" x14ac:dyDescent="0.25">
      <c r="A6337" s="11" t="s">
        <v>9026</v>
      </c>
      <c r="B6337" s="19" t="s">
        <v>9027</v>
      </c>
      <c r="C6337" s="11" t="s">
        <v>15994</v>
      </c>
      <c r="D6337" s="11"/>
      <c r="E6337" s="29">
        <v>45.05</v>
      </c>
      <c r="F6337" s="6">
        <f>E6337*'[2]Percent Input'!$B$11</f>
        <v>45.05</v>
      </c>
      <c r="G6337" s="7">
        <f>E6337*'[2]Percent Input'!$C$11</f>
        <v>45.05</v>
      </c>
      <c r="H6337" s="7">
        <f>E6337*'[2]Percent Input'!$D$11</f>
        <v>45.05</v>
      </c>
      <c r="I6337" s="8">
        <f>E6337*'[2]Percent Input'!$E$11</f>
        <v>45.05</v>
      </c>
    </row>
    <row r="6338" spans="1:9" x14ac:dyDescent="0.25">
      <c r="A6338" s="11" t="s">
        <v>9028</v>
      </c>
      <c r="B6338" s="19" t="s">
        <v>9029</v>
      </c>
      <c r="C6338" s="11" t="s">
        <v>15994</v>
      </c>
      <c r="D6338" s="11"/>
      <c r="E6338" s="29">
        <v>9.59</v>
      </c>
      <c r="F6338" s="6">
        <f>E6338*'[2]Percent Input'!$B$11</f>
        <v>9.59</v>
      </c>
      <c r="G6338" s="7">
        <f>E6338*'[2]Percent Input'!$C$11</f>
        <v>9.59</v>
      </c>
      <c r="H6338" s="7">
        <f>E6338*'[2]Percent Input'!$D$11</f>
        <v>9.59</v>
      </c>
      <c r="I6338" s="8">
        <f>E6338*'[2]Percent Input'!$E$11</f>
        <v>9.59</v>
      </c>
    </row>
    <row r="6339" spans="1:9" x14ac:dyDescent="0.25">
      <c r="A6339" s="11" t="s">
        <v>9030</v>
      </c>
      <c r="B6339" s="19" t="s">
        <v>9031</v>
      </c>
      <c r="C6339" s="11" t="s">
        <v>15994</v>
      </c>
      <c r="D6339" s="11"/>
      <c r="E6339" s="29">
        <v>6.55</v>
      </c>
      <c r="F6339" s="6">
        <f>E6339*'[2]Percent Input'!$B$11</f>
        <v>6.55</v>
      </c>
      <c r="G6339" s="7">
        <f>E6339*'[2]Percent Input'!$C$11</f>
        <v>6.55</v>
      </c>
      <c r="H6339" s="7">
        <f>E6339*'[2]Percent Input'!$D$11</f>
        <v>6.55</v>
      </c>
      <c r="I6339" s="8">
        <f>E6339*'[2]Percent Input'!$E$11</f>
        <v>6.55</v>
      </c>
    </row>
    <row r="6340" spans="1:9" x14ac:dyDescent="0.25">
      <c r="A6340" s="11" t="s">
        <v>9032</v>
      </c>
      <c r="B6340" s="19" t="s">
        <v>9033</v>
      </c>
      <c r="C6340" s="11" t="s">
        <v>15994</v>
      </c>
      <c r="D6340" s="11"/>
      <c r="E6340" s="29">
        <v>0.48</v>
      </c>
      <c r="F6340" s="6">
        <f>E6340*'[2]Percent Input'!$B$11</f>
        <v>0.48</v>
      </c>
      <c r="G6340" s="7">
        <f>E6340*'[2]Percent Input'!$C$11</f>
        <v>0.48</v>
      </c>
      <c r="H6340" s="7">
        <f>E6340*'[2]Percent Input'!$D$11</f>
        <v>0.48</v>
      </c>
      <c r="I6340" s="8">
        <f>E6340*'[2]Percent Input'!$E$11</f>
        <v>0.48</v>
      </c>
    </row>
    <row r="6341" spans="1:9" x14ac:dyDescent="0.25">
      <c r="A6341" s="11" t="s">
        <v>9034</v>
      </c>
      <c r="B6341" s="19" t="s">
        <v>9035</v>
      </c>
      <c r="C6341" s="11" t="s">
        <v>15994</v>
      </c>
      <c r="D6341" s="11"/>
      <c r="E6341" s="29">
        <v>21.34</v>
      </c>
      <c r="F6341" s="6">
        <f>E6341*'[2]Percent Input'!$B$11</f>
        <v>21.34</v>
      </c>
      <c r="G6341" s="7">
        <f>E6341*'[2]Percent Input'!$C$11</f>
        <v>21.34</v>
      </c>
      <c r="H6341" s="7">
        <f>E6341*'[2]Percent Input'!$D$11</f>
        <v>21.34</v>
      </c>
      <c r="I6341" s="8">
        <f>E6341*'[2]Percent Input'!$E$11</f>
        <v>21.34</v>
      </c>
    </row>
    <row r="6342" spans="1:9" x14ac:dyDescent="0.25">
      <c r="A6342" s="11" t="s">
        <v>9036</v>
      </c>
      <c r="B6342" s="19" t="s">
        <v>9037</v>
      </c>
      <c r="C6342" s="11" t="s">
        <v>15994</v>
      </c>
      <c r="D6342" s="11"/>
      <c r="E6342" s="29">
        <v>3.72</v>
      </c>
      <c r="F6342" s="6">
        <f>E6342*'[2]Percent Input'!$B$11</f>
        <v>3.72</v>
      </c>
      <c r="G6342" s="7">
        <f>E6342*'[2]Percent Input'!$C$11</f>
        <v>3.72</v>
      </c>
      <c r="H6342" s="7">
        <f>E6342*'[2]Percent Input'!$D$11</f>
        <v>3.72</v>
      </c>
      <c r="I6342" s="8">
        <f>E6342*'[2]Percent Input'!$E$11</f>
        <v>3.72</v>
      </c>
    </row>
    <row r="6343" spans="1:9" x14ac:dyDescent="0.25">
      <c r="A6343" s="11" t="s">
        <v>9038</v>
      </c>
      <c r="B6343" s="19" t="s">
        <v>15995</v>
      </c>
      <c r="C6343" s="11" t="s">
        <v>15994</v>
      </c>
      <c r="D6343" s="11"/>
      <c r="E6343" s="29">
        <v>2.75</v>
      </c>
      <c r="F6343" s="6">
        <f>E6343*'[2]Percent Input'!$B$11</f>
        <v>2.75</v>
      </c>
      <c r="G6343" s="7">
        <f>E6343*'[2]Percent Input'!$C$11</f>
        <v>2.75</v>
      </c>
      <c r="H6343" s="7">
        <f>E6343*'[2]Percent Input'!$D$11</f>
        <v>2.75</v>
      </c>
      <c r="I6343" s="8">
        <f>E6343*'[2]Percent Input'!$E$11</f>
        <v>2.75</v>
      </c>
    </row>
    <row r="6344" spans="1:9" x14ac:dyDescent="0.25">
      <c r="A6344" s="11" t="s">
        <v>9039</v>
      </c>
      <c r="B6344" s="19" t="s">
        <v>15996</v>
      </c>
      <c r="C6344" s="11" t="s">
        <v>15994</v>
      </c>
      <c r="D6344" s="11"/>
      <c r="E6344" s="29">
        <v>3.14</v>
      </c>
      <c r="F6344" s="6">
        <f>E6344*'[2]Percent Input'!$B$11</f>
        <v>3.14</v>
      </c>
      <c r="G6344" s="7">
        <f>E6344*'[2]Percent Input'!$C$11</f>
        <v>3.14</v>
      </c>
      <c r="H6344" s="7">
        <f>E6344*'[2]Percent Input'!$D$11</f>
        <v>3.14</v>
      </c>
      <c r="I6344" s="8">
        <f>E6344*'[2]Percent Input'!$E$11</f>
        <v>3.14</v>
      </c>
    </row>
    <row r="6345" spans="1:9" x14ac:dyDescent="0.25">
      <c r="A6345" s="11" t="s">
        <v>9040</v>
      </c>
      <c r="B6345" s="19" t="s">
        <v>9041</v>
      </c>
      <c r="C6345" s="11" t="s">
        <v>15994</v>
      </c>
      <c r="D6345" s="11"/>
      <c r="E6345" s="29">
        <v>1.5</v>
      </c>
      <c r="F6345" s="6">
        <f>E6345*'[2]Percent Input'!$B$11</f>
        <v>1.5</v>
      </c>
      <c r="G6345" s="7">
        <f>E6345*'[2]Percent Input'!$C$11</f>
        <v>1.5</v>
      </c>
      <c r="H6345" s="7">
        <f>E6345*'[2]Percent Input'!$D$11</f>
        <v>1.5</v>
      </c>
      <c r="I6345" s="8">
        <f>E6345*'[2]Percent Input'!$E$11</f>
        <v>1.5</v>
      </c>
    </row>
    <row r="6346" spans="1:9" x14ac:dyDescent="0.25">
      <c r="A6346" s="11" t="s">
        <v>9042</v>
      </c>
      <c r="B6346" s="19" t="s">
        <v>9043</v>
      </c>
      <c r="C6346" s="11" t="s">
        <v>15994</v>
      </c>
      <c r="D6346" s="11"/>
      <c r="E6346" s="29">
        <v>7.91</v>
      </c>
      <c r="F6346" s="6">
        <f>E6346*'[2]Percent Input'!$B$11</f>
        <v>7.91</v>
      </c>
      <c r="G6346" s="7">
        <f>E6346*'[2]Percent Input'!$C$11</f>
        <v>7.91</v>
      </c>
      <c r="H6346" s="7">
        <f>E6346*'[2]Percent Input'!$D$11</f>
        <v>7.91</v>
      </c>
      <c r="I6346" s="8">
        <f>E6346*'[2]Percent Input'!$E$11</f>
        <v>7.91</v>
      </c>
    </row>
    <row r="6347" spans="1:9" x14ac:dyDescent="0.25">
      <c r="A6347" s="11" t="s">
        <v>9044</v>
      </c>
      <c r="B6347" s="19" t="s">
        <v>9045</v>
      </c>
      <c r="C6347" s="11" t="s">
        <v>15994</v>
      </c>
      <c r="D6347" s="11"/>
      <c r="E6347" s="29">
        <v>0.28999999999999998</v>
      </c>
      <c r="F6347" s="6">
        <f>E6347*'[2]Percent Input'!$B$11</f>
        <v>0.28999999999999998</v>
      </c>
      <c r="G6347" s="7">
        <f>E6347*'[2]Percent Input'!$C$11</f>
        <v>0.28999999999999998</v>
      </c>
      <c r="H6347" s="7">
        <f>E6347*'[2]Percent Input'!$D$11</f>
        <v>0.28999999999999998</v>
      </c>
      <c r="I6347" s="8">
        <f>E6347*'[2]Percent Input'!$E$11</f>
        <v>0.28999999999999998</v>
      </c>
    </row>
    <row r="6348" spans="1:9" x14ac:dyDescent="0.25">
      <c r="A6348" s="11" t="s">
        <v>9046</v>
      </c>
      <c r="B6348" s="19" t="s">
        <v>9047</v>
      </c>
      <c r="C6348" s="11" t="s">
        <v>15994</v>
      </c>
      <c r="D6348" s="11"/>
      <c r="E6348" s="29">
        <v>2.82</v>
      </c>
      <c r="F6348" s="6">
        <f>E6348*'[2]Percent Input'!$B$11</f>
        <v>2.82</v>
      </c>
      <c r="G6348" s="7">
        <f>E6348*'[2]Percent Input'!$C$11</f>
        <v>2.82</v>
      </c>
      <c r="H6348" s="7">
        <f>E6348*'[2]Percent Input'!$D$11</f>
        <v>2.82</v>
      </c>
      <c r="I6348" s="8">
        <f>E6348*'[2]Percent Input'!$E$11</f>
        <v>2.82</v>
      </c>
    </row>
    <row r="6349" spans="1:9" x14ac:dyDescent="0.25">
      <c r="A6349" s="11" t="s">
        <v>9048</v>
      </c>
      <c r="B6349" s="19" t="s">
        <v>9049</v>
      </c>
      <c r="C6349" s="11" t="s">
        <v>15994</v>
      </c>
      <c r="D6349" s="11"/>
      <c r="E6349" s="29">
        <v>4.2300000000000004</v>
      </c>
      <c r="F6349" s="6">
        <f>E6349*'[2]Percent Input'!$B$11</f>
        <v>4.2300000000000004</v>
      </c>
      <c r="G6349" s="7">
        <f>E6349*'[2]Percent Input'!$C$11</f>
        <v>4.2300000000000004</v>
      </c>
      <c r="H6349" s="7">
        <f>E6349*'[2]Percent Input'!$D$11</f>
        <v>4.2300000000000004</v>
      </c>
      <c r="I6349" s="8">
        <f>E6349*'[2]Percent Input'!$E$11</f>
        <v>4.2300000000000004</v>
      </c>
    </row>
    <row r="6350" spans="1:9" x14ac:dyDescent="0.25">
      <c r="A6350" s="11" t="s">
        <v>9050</v>
      </c>
      <c r="B6350" s="19" t="s">
        <v>9051</v>
      </c>
      <c r="C6350" s="11" t="s">
        <v>15994</v>
      </c>
      <c r="D6350" s="11"/>
      <c r="E6350" s="29">
        <v>4.87</v>
      </c>
      <c r="F6350" s="6">
        <f>E6350*'[2]Percent Input'!$B$11</f>
        <v>4.87</v>
      </c>
      <c r="G6350" s="7">
        <f>E6350*'[2]Percent Input'!$C$11</f>
        <v>4.87</v>
      </c>
      <c r="H6350" s="7">
        <f>E6350*'[2]Percent Input'!$D$11</f>
        <v>4.87</v>
      </c>
      <c r="I6350" s="8">
        <f>E6350*'[2]Percent Input'!$E$11</f>
        <v>4.87</v>
      </c>
    </row>
    <row r="6351" spans="1:9" x14ac:dyDescent="0.25">
      <c r="A6351" s="11" t="s">
        <v>9052</v>
      </c>
      <c r="B6351" s="19" t="s">
        <v>9053</v>
      </c>
      <c r="C6351" s="11" t="s">
        <v>15994</v>
      </c>
      <c r="D6351" s="11"/>
      <c r="E6351" s="29">
        <v>7.28</v>
      </c>
      <c r="F6351" s="6">
        <f>E6351*'[2]Percent Input'!$B$11</f>
        <v>7.28</v>
      </c>
      <c r="G6351" s="7">
        <f>E6351*'[2]Percent Input'!$C$11</f>
        <v>7.28</v>
      </c>
      <c r="H6351" s="7">
        <f>E6351*'[2]Percent Input'!$D$11</f>
        <v>7.28</v>
      </c>
      <c r="I6351" s="8">
        <f>E6351*'[2]Percent Input'!$E$11</f>
        <v>7.28</v>
      </c>
    </row>
    <row r="6352" spans="1:9" x14ac:dyDescent="0.25">
      <c r="A6352" s="11" t="s">
        <v>9054</v>
      </c>
      <c r="B6352" s="19" t="s">
        <v>9055</v>
      </c>
      <c r="C6352" s="11" t="s">
        <v>15994</v>
      </c>
      <c r="D6352" s="11"/>
      <c r="E6352" s="29">
        <v>19.95</v>
      </c>
      <c r="F6352" s="6">
        <f>E6352*'[2]Percent Input'!$B$11</f>
        <v>19.95</v>
      </c>
      <c r="G6352" s="7">
        <f>E6352*'[2]Percent Input'!$C$11</f>
        <v>19.95</v>
      </c>
      <c r="H6352" s="7">
        <f>E6352*'[2]Percent Input'!$D$11</f>
        <v>19.95</v>
      </c>
      <c r="I6352" s="8">
        <f>E6352*'[2]Percent Input'!$E$11</f>
        <v>19.95</v>
      </c>
    </row>
    <row r="6353" spans="1:9" x14ac:dyDescent="0.25">
      <c r="A6353" s="11" t="s">
        <v>9056</v>
      </c>
      <c r="B6353" s="19" t="s">
        <v>9057</v>
      </c>
      <c r="C6353" s="11" t="s">
        <v>15994</v>
      </c>
      <c r="D6353" s="11"/>
      <c r="E6353" s="29">
        <v>55.28</v>
      </c>
      <c r="F6353" s="6">
        <f>E6353*'[2]Percent Input'!$B$11</f>
        <v>55.28</v>
      </c>
      <c r="G6353" s="7">
        <f>E6353*'[2]Percent Input'!$C$11</f>
        <v>55.28</v>
      </c>
      <c r="H6353" s="7">
        <f>E6353*'[2]Percent Input'!$D$11</f>
        <v>55.28</v>
      </c>
      <c r="I6353" s="8">
        <f>E6353*'[2]Percent Input'!$E$11</f>
        <v>55.28</v>
      </c>
    </row>
    <row r="6354" spans="1:9" x14ac:dyDescent="0.25">
      <c r="A6354" s="11" t="s">
        <v>9058</v>
      </c>
      <c r="B6354" s="19" t="s">
        <v>9059</v>
      </c>
      <c r="C6354" s="11" t="s">
        <v>15994</v>
      </c>
      <c r="D6354" s="11"/>
      <c r="E6354" s="29">
        <v>4.9800000000000004</v>
      </c>
      <c r="F6354" s="6">
        <f>E6354*'[2]Percent Input'!$B$11</f>
        <v>4.9800000000000004</v>
      </c>
      <c r="G6354" s="7">
        <f>E6354*'[2]Percent Input'!$C$11</f>
        <v>4.9800000000000004</v>
      </c>
      <c r="H6354" s="7">
        <f>E6354*'[2]Percent Input'!$D$11</f>
        <v>4.9800000000000004</v>
      </c>
      <c r="I6354" s="8">
        <f>E6354*'[2]Percent Input'!$E$11</f>
        <v>4.9800000000000004</v>
      </c>
    </row>
    <row r="6355" spans="1:9" x14ac:dyDescent="0.25">
      <c r="A6355" s="11" t="s">
        <v>9060</v>
      </c>
      <c r="B6355" s="19" t="s">
        <v>9061</v>
      </c>
      <c r="C6355" s="11" t="s">
        <v>15994</v>
      </c>
      <c r="D6355" s="11"/>
      <c r="E6355" s="29">
        <v>35.72</v>
      </c>
      <c r="F6355" s="6">
        <f>E6355*'[2]Percent Input'!$B$11</f>
        <v>35.72</v>
      </c>
      <c r="G6355" s="7">
        <f>E6355*'[2]Percent Input'!$C$11</f>
        <v>35.72</v>
      </c>
      <c r="H6355" s="7">
        <f>E6355*'[2]Percent Input'!$D$11</f>
        <v>35.72</v>
      </c>
      <c r="I6355" s="8">
        <f>E6355*'[2]Percent Input'!$E$11</f>
        <v>35.72</v>
      </c>
    </row>
    <row r="6356" spans="1:9" x14ac:dyDescent="0.25">
      <c r="A6356" s="11" t="s">
        <v>9062</v>
      </c>
      <c r="B6356" s="19" t="s">
        <v>9063</v>
      </c>
      <c r="C6356" s="11" t="s">
        <v>15994</v>
      </c>
      <c r="D6356" s="11"/>
      <c r="E6356" s="29">
        <v>17.45</v>
      </c>
      <c r="F6356" s="6">
        <f>E6356*'[2]Percent Input'!$B$11</f>
        <v>17.45</v>
      </c>
      <c r="G6356" s="7">
        <f>E6356*'[2]Percent Input'!$C$11</f>
        <v>17.45</v>
      </c>
      <c r="H6356" s="7">
        <f>E6356*'[2]Percent Input'!$D$11</f>
        <v>17.45</v>
      </c>
      <c r="I6356" s="8">
        <f>E6356*'[2]Percent Input'!$E$11</f>
        <v>17.45</v>
      </c>
    </row>
    <row r="6357" spans="1:9" x14ac:dyDescent="0.25">
      <c r="A6357" s="11" t="s">
        <v>9064</v>
      </c>
      <c r="B6357" s="19" t="s">
        <v>9065</v>
      </c>
      <c r="C6357" s="11" t="s">
        <v>15994</v>
      </c>
      <c r="D6357" s="11"/>
      <c r="E6357" s="29">
        <v>43.37</v>
      </c>
      <c r="F6357" s="6">
        <f>E6357*'[2]Percent Input'!$B$11</f>
        <v>43.37</v>
      </c>
      <c r="G6357" s="7">
        <f>E6357*'[2]Percent Input'!$C$11</f>
        <v>43.37</v>
      </c>
      <c r="H6357" s="7">
        <f>E6357*'[2]Percent Input'!$D$11</f>
        <v>43.37</v>
      </c>
      <c r="I6357" s="8">
        <f>E6357*'[2]Percent Input'!$E$11</f>
        <v>43.37</v>
      </c>
    </row>
    <row r="6358" spans="1:9" x14ac:dyDescent="0.25">
      <c r="A6358" s="11" t="s">
        <v>9066</v>
      </c>
      <c r="B6358" s="19" t="s">
        <v>9067</v>
      </c>
      <c r="C6358" s="11" t="s">
        <v>15994</v>
      </c>
      <c r="D6358" s="11"/>
      <c r="E6358" s="29">
        <v>5.38</v>
      </c>
      <c r="F6358" s="6">
        <f>E6358*'[2]Percent Input'!$B$11</f>
        <v>5.38</v>
      </c>
      <c r="G6358" s="7">
        <f>E6358*'[2]Percent Input'!$C$11</f>
        <v>5.38</v>
      </c>
      <c r="H6358" s="7">
        <f>E6358*'[2]Percent Input'!$D$11</f>
        <v>5.38</v>
      </c>
      <c r="I6358" s="8">
        <f>E6358*'[2]Percent Input'!$E$11</f>
        <v>5.38</v>
      </c>
    </row>
    <row r="6359" spans="1:9" x14ac:dyDescent="0.25">
      <c r="A6359" s="11" t="s">
        <v>9068</v>
      </c>
      <c r="B6359" s="19" t="s">
        <v>9069</v>
      </c>
      <c r="C6359" s="11" t="s">
        <v>15994</v>
      </c>
      <c r="D6359" s="11"/>
      <c r="E6359" s="29">
        <v>28.6</v>
      </c>
      <c r="F6359" s="6">
        <f>E6359*'[2]Percent Input'!$B$11</f>
        <v>28.6</v>
      </c>
      <c r="G6359" s="7">
        <f>E6359*'[2]Percent Input'!$C$11</f>
        <v>28.6</v>
      </c>
      <c r="H6359" s="7">
        <f>E6359*'[2]Percent Input'!$D$11</f>
        <v>28.6</v>
      </c>
      <c r="I6359" s="8">
        <f>E6359*'[2]Percent Input'!$E$11</f>
        <v>28.6</v>
      </c>
    </row>
    <row r="6360" spans="1:9" x14ac:dyDescent="0.25">
      <c r="A6360" s="11" t="s">
        <v>9070</v>
      </c>
      <c r="B6360" s="19" t="s">
        <v>9071</v>
      </c>
      <c r="C6360" s="11" t="s">
        <v>15994</v>
      </c>
      <c r="D6360" s="11"/>
      <c r="E6360" s="29">
        <v>32.75</v>
      </c>
      <c r="F6360" s="6">
        <f>E6360*'[2]Percent Input'!$B$11</f>
        <v>32.75</v>
      </c>
      <c r="G6360" s="7">
        <f>E6360*'[2]Percent Input'!$C$11</f>
        <v>32.75</v>
      </c>
      <c r="H6360" s="7">
        <f>E6360*'[2]Percent Input'!$D$11</f>
        <v>32.75</v>
      </c>
      <c r="I6360" s="8">
        <f>E6360*'[2]Percent Input'!$E$11</f>
        <v>32.75</v>
      </c>
    </row>
    <row r="6361" spans="1:9" x14ac:dyDescent="0.25">
      <c r="A6361" s="11" t="s">
        <v>9072</v>
      </c>
      <c r="B6361" s="19" t="s">
        <v>9073</v>
      </c>
      <c r="C6361" s="11" t="s">
        <v>15994</v>
      </c>
      <c r="D6361" s="11"/>
      <c r="E6361" s="29">
        <v>11.17</v>
      </c>
      <c r="F6361" s="6">
        <f>E6361*'[2]Percent Input'!$B$11</f>
        <v>11.17</v>
      </c>
      <c r="G6361" s="7">
        <f>E6361*'[2]Percent Input'!$C$11</f>
        <v>11.17</v>
      </c>
      <c r="H6361" s="7">
        <f>E6361*'[2]Percent Input'!$D$11</f>
        <v>11.17</v>
      </c>
      <c r="I6361" s="8">
        <f>E6361*'[2]Percent Input'!$E$11</f>
        <v>11.17</v>
      </c>
    </row>
    <row r="6362" spans="1:9" x14ac:dyDescent="0.25">
      <c r="A6362" s="11" t="s">
        <v>9074</v>
      </c>
      <c r="B6362" s="19" t="s">
        <v>9075</v>
      </c>
      <c r="C6362" s="11" t="s">
        <v>15994</v>
      </c>
      <c r="D6362" s="11"/>
      <c r="E6362" s="29">
        <v>5.92</v>
      </c>
      <c r="F6362" s="6">
        <f>E6362*'[2]Percent Input'!$B$11</f>
        <v>5.92</v>
      </c>
      <c r="G6362" s="7">
        <f>E6362*'[2]Percent Input'!$C$11</f>
        <v>5.92</v>
      </c>
      <c r="H6362" s="7">
        <f>E6362*'[2]Percent Input'!$D$11</f>
        <v>5.92</v>
      </c>
      <c r="I6362" s="8">
        <f>E6362*'[2]Percent Input'!$E$11</f>
        <v>5.92</v>
      </c>
    </row>
    <row r="6363" spans="1:9" x14ac:dyDescent="0.25">
      <c r="A6363" s="11" t="s">
        <v>9076</v>
      </c>
      <c r="B6363" s="19" t="s">
        <v>9077</v>
      </c>
      <c r="C6363" s="11" t="s">
        <v>15994</v>
      </c>
      <c r="D6363" s="11"/>
      <c r="E6363" s="29">
        <v>2.61</v>
      </c>
      <c r="F6363" s="6">
        <f>E6363*'[2]Percent Input'!$B$11</f>
        <v>2.61</v>
      </c>
      <c r="G6363" s="7">
        <f>E6363*'[2]Percent Input'!$C$11</f>
        <v>2.61</v>
      </c>
      <c r="H6363" s="7">
        <f>E6363*'[2]Percent Input'!$D$11</f>
        <v>2.61</v>
      </c>
      <c r="I6363" s="8">
        <f>E6363*'[2]Percent Input'!$E$11</f>
        <v>2.61</v>
      </c>
    </row>
    <row r="6364" spans="1:9" x14ac:dyDescent="0.25">
      <c r="A6364" s="11" t="s">
        <v>9078</v>
      </c>
      <c r="B6364" s="19" t="s">
        <v>9079</v>
      </c>
      <c r="C6364" s="11" t="s">
        <v>15994</v>
      </c>
      <c r="D6364" s="11"/>
      <c r="E6364" s="29">
        <v>5.07</v>
      </c>
      <c r="F6364" s="6">
        <f>E6364*'[2]Percent Input'!$B$11</f>
        <v>5.07</v>
      </c>
      <c r="G6364" s="7">
        <f>E6364*'[2]Percent Input'!$C$11</f>
        <v>5.07</v>
      </c>
      <c r="H6364" s="7">
        <f>E6364*'[2]Percent Input'!$D$11</f>
        <v>5.07</v>
      </c>
      <c r="I6364" s="8">
        <f>E6364*'[2]Percent Input'!$E$11</f>
        <v>5.07</v>
      </c>
    </row>
    <row r="6365" spans="1:9" x14ac:dyDescent="0.25">
      <c r="A6365" s="11" t="s">
        <v>9080</v>
      </c>
      <c r="B6365" s="19" t="s">
        <v>9081</v>
      </c>
      <c r="C6365" s="11" t="s">
        <v>15994</v>
      </c>
      <c r="D6365" s="11"/>
      <c r="E6365" s="29">
        <v>7.22</v>
      </c>
      <c r="F6365" s="6">
        <f>E6365*'[2]Percent Input'!$B$11</f>
        <v>7.22</v>
      </c>
      <c r="G6365" s="7">
        <f>E6365*'[2]Percent Input'!$C$11</f>
        <v>7.22</v>
      </c>
      <c r="H6365" s="7">
        <f>E6365*'[2]Percent Input'!$D$11</f>
        <v>7.22</v>
      </c>
      <c r="I6365" s="8">
        <f>E6365*'[2]Percent Input'!$E$11</f>
        <v>7.22</v>
      </c>
    </row>
    <row r="6366" spans="1:9" x14ac:dyDescent="0.25">
      <c r="A6366" s="11" t="s">
        <v>9082</v>
      </c>
      <c r="B6366" s="19" t="s">
        <v>9083</v>
      </c>
      <c r="C6366" s="11" t="s">
        <v>15994</v>
      </c>
      <c r="D6366" s="11"/>
      <c r="E6366" s="29">
        <v>11.16</v>
      </c>
      <c r="F6366" s="6">
        <f>E6366*'[2]Percent Input'!$B$11</f>
        <v>11.16</v>
      </c>
      <c r="G6366" s="7">
        <f>E6366*'[2]Percent Input'!$C$11</f>
        <v>11.16</v>
      </c>
      <c r="H6366" s="7">
        <f>E6366*'[2]Percent Input'!$D$11</f>
        <v>11.16</v>
      </c>
      <c r="I6366" s="8">
        <f>E6366*'[2]Percent Input'!$E$11</f>
        <v>11.16</v>
      </c>
    </row>
    <row r="6367" spans="1:9" x14ac:dyDescent="0.25">
      <c r="A6367" s="11" t="s">
        <v>9084</v>
      </c>
      <c r="B6367" s="19" t="s">
        <v>9085</v>
      </c>
      <c r="C6367" s="11" t="s">
        <v>15994</v>
      </c>
      <c r="D6367" s="11"/>
      <c r="E6367" s="29">
        <v>8.2100000000000009</v>
      </c>
      <c r="F6367" s="6">
        <f>E6367*'[2]Percent Input'!$B$11</f>
        <v>8.2100000000000009</v>
      </c>
      <c r="G6367" s="7">
        <f>E6367*'[2]Percent Input'!$C$11</f>
        <v>8.2100000000000009</v>
      </c>
      <c r="H6367" s="7">
        <f>E6367*'[2]Percent Input'!$D$11</f>
        <v>8.2100000000000009</v>
      </c>
      <c r="I6367" s="8">
        <f>E6367*'[2]Percent Input'!$E$11</f>
        <v>8.2100000000000009</v>
      </c>
    </row>
    <row r="6368" spans="1:9" x14ac:dyDescent="0.25">
      <c r="A6368" s="11" t="s">
        <v>9086</v>
      </c>
      <c r="B6368" s="19" t="s">
        <v>9087</v>
      </c>
      <c r="C6368" s="11" t="s">
        <v>15994</v>
      </c>
      <c r="D6368" s="11"/>
      <c r="E6368" s="29">
        <v>9.49</v>
      </c>
      <c r="F6368" s="6">
        <f>E6368*'[2]Percent Input'!$B$11</f>
        <v>9.49</v>
      </c>
      <c r="G6368" s="7">
        <f>E6368*'[2]Percent Input'!$C$11</f>
        <v>9.49</v>
      </c>
      <c r="H6368" s="7">
        <f>E6368*'[2]Percent Input'!$D$11</f>
        <v>9.49</v>
      </c>
      <c r="I6368" s="8">
        <f>E6368*'[2]Percent Input'!$E$11</f>
        <v>9.49</v>
      </c>
    </row>
    <row r="6369" spans="1:9" x14ac:dyDescent="0.25">
      <c r="A6369" s="11" t="s">
        <v>9088</v>
      </c>
      <c r="B6369" s="19" t="s">
        <v>9089</v>
      </c>
      <c r="C6369" s="11" t="s">
        <v>15994</v>
      </c>
      <c r="D6369" s="11"/>
      <c r="E6369" s="29">
        <v>10.5</v>
      </c>
      <c r="F6369" s="6">
        <f>E6369*'[2]Percent Input'!$B$11</f>
        <v>10.5</v>
      </c>
      <c r="G6369" s="7">
        <f>E6369*'[2]Percent Input'!$C$11</f>
        <v>10.5</v>
      </c>
      <c r="H6369" s="7">
        <f>E6369*'[2]Percent Input'!$D$11</f>
        <v>10.5</v>
      </c>
      <c r="I6369" s="8">
        <f>E6369*'[2]Percent Input'!$E$11</f>
        <v>10.5</v>
      </c>
    </row>
    <row r="6370" spans="1:9" x14ac:dyDescent="0.25">
      <c r="A6370" s="11" t="s">
        <v>9090</v>
      </c>
      <c r="B6370" s="19" t="s">
        <v>9091</v>
      </c>
      <c r="C6370" s="11" t="s">
        <v>15994</v>
      </c>
      <c r="D6370" s="11"/>
      <c r="E6370" s="29">
        <v>3.01</v>
      </c>
      <c r="F6370" s="6">
        <f>E6370*'[2]Percent Input'!$B$11</f>
        <v>3.01</v>
      </c>
      <c r="G6370" s="7">
        <f>E6370*'[2]Percent Input'!$C$11</f>
        <v>3.01</v>
      </c>
      <c r="H6370" s="7">
        <f>E6370*'[2]Percent Input'!$D$11</f>
        <v>3.01</v>
      </c>
      <c r="I6370" s="8">
        <f>E6370*'[2]Percent Input'!$E$11</f>
        <v>3.01</v>
      </c>
    </row>
    <row r="6371" spans="1:9" x14ac:dyDescent="0.25">
      <c r="A6371" s="11" t="s">
        <v>9092</v>
      </c>
      <c r="B6371" s="19" t="s">
        <v>9093</v>
      </c>
      <c r="C6371" s="11" t="s">
        <v>15994</v>
      </c>
      <c r="D6371" s="11"/>
      <c r="E6371" s="29">
        <v>0.05</v>
      </c>
      <c r="F6371" s="6">
        <f>E6371*'[2]Percent Input'!$B$11</f>
        <v>0.05</v>
      </c>
      <c r="G6371" s="7">
        <f>E6371*'[2]Percent Input'!$C$11</f>
        <v>0.05</v>
      </c>
      <c r="H6371" s="7">
        <f>E6371*'[2]Percent Input'!$D$11</f>
        <v>0.05</v>
      </c>
      <c r="I6371" s="8">
        <f>E6371*'[2]Percent Input'!$E$11</f>
        <v>0.05</v>
      </c>
    </row>
    <row r="6372" spans="1:9" x14ac:dyDescent="0.25">
      <c r="A6372" s="11" t="s">
        <v>9094</v>
      </c>
      <c r="B6372" s="19" t="s">
        <v>9095</v>
      </c>
      <c r="C6372" s="11" t="s">
        <v>15994</v>
      </c>
      <c r="D6372" s="11"/>
      <c r="E6372" s="29">
        <v>47.03</v>
      </c>
      <c r="F6372" s="6">
        <f>E6372*'[2]Percent Input'!$B$11</f>
        <v>47.03</v>
      </c>
      <c r="G6372" s="7">
        <f>E6372*'[2]Percent Input'!$C$11</f>
        <v>47.03</v>
      </c>
      <c r="H6372" s="7">
        <f>E6372*'[2]Percent Input'!$D$11</f>
        <v>47.03</v>
      </c>
      <c r="I6372" s="8">
        <f>E6372*'[2]Percent Input'!$E$11</f>
        <v>47.03</v>
      </c>
    </row>
    <row r="6373" spans="1:9" x14ac:dyDescent="0.25">
      <c r="A6373" s="11" t="s">
        <v>9096</v>
      </c>
      <c r="B6373" s="19" t="s">
        <v>9097</v>
      </c>
      <c r="C6373" s="11" t="s">
        <v>15994</v>
      </c>
      <c r="D6373" s="11"/>
      <c r="E6373" s="29">
        <v>5.56</v>
      </c>
      <c r="F6373" s="6">
        <f>E6373*'[2]Percent Input'!$B$11</f>
        <v>5.56</v>
      </c>
      <c r="G6373" s="7">
        <f>E6373*'[2]Percent Input'!$C$11</f>
        <v>5.56</v>
      </c>
      <c r="H6373" s="7">
        <f>E6373*'[2]Percent Input'!$D$11</f>
        <v>5.56</v>
      </c>
      <c r="I6373" s="8">
        <f>E6373*'[2]Percent Input'!$E$11</f>
        <v>5.56</v>
      </c>
    </row>
    <row r="6374" spans="1:9" x14ac:dyDescent="0.25">
      <c r="A6374" s="11" t="s">
        <v>9098</v>
      </c>
      <c r="B6374" s="19" t="s">
        <v>9099</v>
      </c>
      <c r="C6374" s="11" t="s">
        <v>15994</v>
      </c>
      <c r="D6374" s="11"/>
      <c r="E6374" s="29">
        <v>13.94</v>
      </c>
      <c r="F6374" s="6">
        <f>E6374*'[2]Percent Input'!$B$11</f>
        <v>13.94</v>
      </c>
      <c r="G6374" s="7">
        <f>E6374*'[2]Percent Input'!$C$11</f>
        <v>13.94</v>
      </c>
      <c r="H6374" s="7">
        <f>E6374*'[2]Percent Input'!$D$11</f>
        <v>13.94</v>
      </c>
      <c r="I6374" s="8">
        <f>E6374*'[2]Percent Input'!$E$11</f>
        <v>13.94</v>
      </c>
    </row>
    <row r="6375" spans="1:9" x14ac:dyDescent="0.25">
      <c r="A6375" s="11" t="s">
        <v>9100</v>
      </c>
      <c r="B6375" s="19" t="s">
        <v>9101</v>
      </c>
      <c r="C6375" s="11" t="s">
        <v>15994</v>
      </c>
      <c r="D6375" s="11"/>
      <c r="E6375" s="29">
        <v>12.11</v>
      </c>
      <c r="F6375" s="6">
        <f>E6375*'[2]Percent Input'!$B$11</f>
        <v>12.11</v>
      </c>
      <c r="G6375" s="7">
        <f>E6375*'[2]Percent Input'!$C$11</f>
        <v>12.11</v>
      </c>
      <c r="H6375" s="7">
        <f>E6375*'[2]Percent Input'!$D$11</f>
        <v>12.11</v>
      </c>
      <c r="I6375" s="8">
        <f>E6375*'[2]Percent Input'!$E$11</f>
        <v>12.11</v>
      </c>
    </row>
    <row r="6376" spans="1:9" x14ac:dyDescent="0.25">
      <c r="A6376" s="11" t="s">
        <v>9102</v>
      </c>
      <c r="B6376" s="19" t="s">
        <v>9103</v>
      </c>
      <c r="C6376" s="11" t="s">
        <v>15994</v>
      </c>
      <c r="D6376" s="11"/>
      <c r="E6376" s="29">
        <v>56.78</v>
      </c>
      <c r="F6376" s="6">
        <f>E6376*'[2]Percent Input'!$B$11</f>
        <v>56.78</v>
      </c>
      <c r="G6376" s="7">
        <f>E6376*'[2]Percent Input'!$C$11</f>
        <v>56.78</v>
      </c>
      <c r="H6376" s="7">
        <f>E6376*'[2]Percent Input'!$D$11</f>
        <v>56.78</v>
      </c>
      <c r="I6376" s="8">
        <f>E6376*'[2]Percent Input'!$E$11</f>
        <v>56.78</v>
      </c>
    </row>
    <row r="6377" spans="1:9" x14ac:dyDescent="0.25">
      <c r="A6377" s="11" t="s">
        <v>9104</v>
      </c>
      <c r="B6377" s="19" t="s">
        <v>9105</v>
      </c>
      <c r="C6377" s="11" t="s">
        <v>15994</v>
      </c>
      <c r="D6377" s="11"/>
      <c r="E6377" s="29">
        <v>1.86</v>
      </c>
      <c r="F6377" s="6">
        <f>E6377*'[2]Percent Input'!$B$11</f>
        <v>1.86</v>
      </c>
      <c r="G6377" s="7">
        <f>E6377*'[2]Percent Input'!$C$11</f>
        <v>1.86</v>
      </c>
      <c r="H6377" s="7">
        <f>E6377*'[2]Percent Input'!$D$11</f>
        <v>1.86</v>
      </c>
      <c r="I6377" s="8">
        <f>E6377*'[2]Percent Input'!$E$11</f>
        <v>1.86</v>
      </c>
    </row>
    <row r="6378" spans="1:9" x14ac:dyDescent="0.25">
      <c r="A6378" s="11" t="s">
        <v>9106</v>
      </c>
      <c r="B6378" s="19" t="s">
        <v>9107</v>
      </c>
      <c r="C6378" s="11" t="s">
        <v>15994</v>
      </c>
      <c r="D6378" s="11"/>
      <c r="E6378" s="29">
        <v>1.95</v>
      </c>
      <c r="F6378" s="6">
        <f>E6378*'[2]Percent Input'!$B$11</f>
        <v>1.95</v>
      </c>
      <c r="G6378" s="7">
        <f>E6378*'[2]Percent Input'!$C$11</f>
        <v>1.95</v>
      </c>
      <c r="H6378" s="7">
        <f>E6378*'[2]Percent Input'!$D$11</f>
        <v>1.95</v>
      </c>
      <c r="I6378" s="8">
        <f>E6378*'[2]Percent Input'!$E$11</f>
        <v>1.95</v>
      </c>
    </row>
    <row r="6379" spans="1:9" x14ac:dyDescent="0.25">
      <c r="A6379" s="11" t="s">
        <v>9108</v>
      </c>
      <c r="B6379" s="19" t="s">
        <v>9109</v>
      </c>
      <c r="C6379" s="11" t="s">
        <v>15994</v>
      </c>
      <c r="D6379" s="11"/>
      <c r="E6379" s="29">
        <v>3.97</v>
      </c>
      <c r="F6379" s="6">
        <f>E6379*'[2]Percent Input'!$B$11</f>
        <v>3.97</v>
      </c>
      <c r="G6379" s="7">
        <f>E6379*'[2]Percent Input'!$C$11</f>
        <v>3.97</v>
      </c>
      <c r="H6379" s="7">
        <f>E6379*'[2]Percent Input'!$D$11</f>
        <v>3.97</v>
      </c>
      <c r="I6379" s="8">
        <f>E6379*'[2]Percent Input'!$E$11</f>
        <v>3.97</v>
      </c>
    </row>
    <row r="6380" spans="1:9" x14ac:dyDescent="0.25">
      <c r="A6380" s="11" t="s">
        <v>9110</v>
      </c>
      <c r="B6380" s="19" t="s">
        <v>9111</v>
      </c>
      <c r="C6380" s="11" t="s">
        <v>15994</v>
      </c>
      <c r="D6380" s="11"/>
      <c r="E6380" s="29">
        <v>6.65</v>
      </c>
      <c r="F6380" s="6">
        <f>E6380*'[2]Percent Input'!$B$11</f>
        <v>6.65</v>
      </c>
      <c r="G6380" s="7">
        <f>E6380*'[2]Percent Input'!$C$11</f>
        <v>6.65</v>
      </c>
      <c r="H6380" s="7">
        <f>E6380*'[2]Percent Input'!$D$11</f>
        <v>6.65</v>
      </c>
      <c r="I6380" s="8">
        <f>E6380*'[2]Percent Input'!$E$11</f>
        <v>6.65</v>
      </c>
    </row>
    <row r="6381" spans="1:9" x14ac:dyDescent="0.25">
      <c r="A6381" s="11" t="s">
        <v>9112</v>
      </c>
      <c r="B6381" s="19" t="s">
        <v>15997</v>
      </c>
      <c r="C6381" s="11" t="s">
        <v>15994</v>
      </c>
      <c r="D6381" s="11"/>
      <c r="E6381" s="29">
        <v>10.18</v>
      </c>
      <c r="F6381" s="6">
        <f>E6381*'[2]Percent Input'!$B$11</f>
        <v>10.18</v>
      </c>
      <c r="G6381" s="7">
        <f>E6381*'[2]Percent Input'!$C$11</f>
        <v>10.18</v>
      </c>
      <c r="H6381" s="7">
        <f>E6381*'[2]Percent Input'!$D$11</f>
        <v>10.18</v>
      </c>
      <c r="I6381" s="8">
        <f>E6381*'[2]Percent Input'!$E$11</f>
        <v>10.18</v>
      </c>
    </row>
    <row r="6382" spans="1:9" x14ac:dyDescent="0.25">
      <c r="A6382" s="11" t="s">
        <v>9113</v>
      </c>
      <c r="B6382" s="19" t="s">
        <v>15998</v>
      </c>
      <c r="C6382" s="11" t="s">
        <v>15994</v>
      </c>
      <c r="D6382" s="11"/>
      <c r="E6382" s="29">
        <v>11.47</v>
      </c>
      <c r="F6382" s="6">
        <f>E6382*'[2]Percent Input'!$B$11</f>
        <v>11.47</v>
      </c>
      <c r="G6382" s="7">
        <f>E6382*'[2]Percent Input'!$C$11</f>
        <v>11.47</v>
      </c>
      <c r="H6382" s="7">
        <f>E6382*'[2]Percent Input'!$D$11</f>
        <v>11.47</v>
      </c>
      <c r="I6382" s="8">
        <f>E6382*'[2]Percent Input'!$E$11</f>
        <v>11.47</v>
      </c>
    </row>
    <row r="6383" spans="1:9" x14ac:dyDescent="0.25">
      <c r="A6383" s="11" t="s">
        <v>9114</v>
      </c>
      <c r="B6383" s="19" t="s">
        <v>9115</v>
      </c>
      <c r="C6383" s="11" t="s">
        <v>15994</v>
      </c>
      <c r="D6383" s="11"/>
      <c r="E6383" s="29">
        <v>7.22</v>
      </c>
      <c r="F6383" s="6">
        <f>E6383*'[2]Percent Input'!$B$11</f>
        <v>7.22</v>
      </c>
      <c r="G6383" s="7">
        <f>E6383*'[2]Percent Input'!$C$11</f>
        <v>7.22</v>
      </c>
      <c r="H6383" s="7">
        <f>E6383*'[2]Percent Input'!$D$11</f>
        <v>7.22</v>
      </c>
      <c r="I6383" s="8">
        <f>E6383*'[2]Percent Input'!$E$11</f>
        <v>7.22</v>
      </c>
    </row>
    <row r="6384" spans="1:9" x14ac:dyDescent="0.25">
      <c r="A6384" s="11" t="s">
        <v>9116</v>
      </c>
      <c r="B6384" s="19" t="s">
        <v>9117</v>
      </c>
      <c r="C6384" s="11" t="s">
        <v>15994</v>
      </c>
      <c r="D6384" s="11"/>
      <c r="E6384" s="29">
        <v>10.5</v>
      </c>
      <c r="F6384" s="6">
        <f>E6384*'[2]Percent Input'!$B$11</f>
        <v>10.5</v>
      </c>
      <c r="G6384" s="7">
        <f>E6384*'[2]Percent Input'!$C$11</f>
        <v>10.5</v>
      </c>
      <c r="H6384" s="7">
        <f>E6384*'[2]Percent Input'!$D$11</f>
        <v>10.5</v>
      </c>
      <c r="I6384" s="8">
        <f>E6384*'[2]Percent Input'!$E$11</f>
        <v>10.5</v>
      </c>
    </row>
    <row r="6385" spans="1:9" x14ac:dyDescent="0.25">
      <c r="A6385" s="11" t="s">
        <v>9118</v>
      </c>
      <c r="B6385" s="19" t="s">
        <v>9119</v>
      </c>
      <c r="C6385" s="11" t="s">
        <v>15994</v>
      </c>
      <c r="D6385" s="11"/>
      <c r="E6385" s="29">
        <v>5.92</v>
      </c>
      <c r="F6385" s="6">
        <f>E6385*'[2]Percent Input'!$B$11</f>
        <v>5.92</v>
      </c>
      <c r="G6385" s="7">
        <f>E6385*'[2]Percent Input'!$C$11</f>
        <v>5.92</v>
      </c>
      <c r="H6385" s="7">
        <f>E6385*'[2]Percent Input'!$D$11</f>
        <v>5.92</v>
      </c>
      <c r="I6385" s="8">
        <f>E6385*'[2]Percent Input'!$E$11</f>
        <v>5.92</v>
      </c>
    </row>
    <row r="6386" spans="1:9" x14ac:dyDescent="0.25">
      <c r="A6386" s="11" t="s">
        <v>9120</v>
      </c>
      <c r="B6386" s="19" t="s">
        <v>9121</v>
      </c>
      <c r="C6386" s="11" t="s">
        <v>15994</v>
      </c>
      <c r="D6386" s="11"/>
      <c r="E6386" s="29">
        <v>3.14</v>
      </c>
      <c r="F6386" s="6">
        <f>E6386*'[2]Percent Input'!$B$11</f>
        <v>3.14</v>
      </c>
      <c r="G6386" s="7">
        <f>E6386*'[2]Percent Input'!$C$11</f>
        <v>3.14</v>
      </c>
      <c r="H6386" s="7">
        <f>E6386*'[2]Percent Input'!$D$11</f>
        <v>3.14</v>
      </c>
      <c r="I6386" s="8">
        <f>E6386*'[2]Percent Input'!$E$11</f>
        <v>3.14</v>
      </c>
    </row>
    <row r="6387" spans="1:9" x14ac:dyDescent="0.25">
      <c r="A6387" s="11" t="s">
        <v>9122</v>
      </c>
      <c r="B6387" s="19" t="s">
        <v>9123</v>
      </c>
      <c r="C6387" s="11" t="s">
        <v>15994</v>
      </c>
      <c r="D6387" s="11"/>
      <c r="E6387" s="29">
        <v>6.4</v>
      </c>
      <c r="F6387" s="6">
        <f>E6387*'[2]Percent Input'!$B$11</f>
        <v>6.4</v>
      </c>
      <c r="G6387" s="7">
        <f>E6387*'[2]Percent Input'!$C$11</f>
        <v>6.4</v>
      </c>
      <c r="H6387" s="7">
        <f>E6387*'[2]Percent Input'!$D$11</f>
        <v>6.4</v>
      </c>
      <c r="I6387" s="8">
        <f>E6387*'[2]Percent Input'!$E$11</f>
        <v>6.4</v>
      </c>
    </row>
    <row r="6388" spans="1:9" x14ac:dyDescent="0.25">
      <c r="A6388" s="11" t="s">
        <v>9124</v>
      </c>
      <c r="B6388" s="19" t="s">
        <v>9125</v>
      </c>
      <c r="C6388" s="11" t="s">
        <v>15994</v>
      </c>
      <c r="D6388" s="11"/>
      <c r="E6388" s="29">
        <v>5.72</v>
      </c>
      <c r="F6388" s="6">
        <f>E6388*'[2]Percent Input'!$B$11</f>
        <v>5.72</v>
      </c>
      <c r="G6388" s="7">
        <f>E6388*'[2]Percent Input'!$C$11</f>
        <v>5.72</v>
      </c>
      <c r="H6388" s="7">
        <f>E6388*'[2]Percent Input'!$D$11</f>
        <v>5.72</v>
      </c>
      <c r="I6388" s="8">
        <f>E6388*'[2]Percent Input'!$E$11</f>
        <v>5.72</v>
      </c>
    </row>
    <row r="6389" spans="1:9" x14ac:dyDescent="0.25">
      <c r="A6389" s="11" t="s">
        <v>9126</v>
      </c>
      <c r="B6389" s="19" t="s">
        <v>9127</v>
      </c>
      <c r="C6389" s="11" t="s">
        <v>15994</v>
      </c>
      <c r="D6389" s="11"/>
      <c r="E6389" s="29">
        <v>6.96</v>
      </c>
      <c r="F6389" s="6">
        <f>E6389*'[2]Percent Input'!$B$11</f>
        <v>6.96</v>
      </c>
      <c r="G6389" s="7">
        <f>E6389*'[2]Percent Input'!$C$11</f>
        <v>6.96</v>
      </c>
      <c r="H6389" s="7">
        <f>E6389*'[2]Percent Input'!$D$11</f>
        <v>6.96</v>
      </c>
      <c r="I6389" s="8">
        <f>E6389*'[2]Percent Input'!$E$11</f>
        <v>6.96</v>
      </c>
    </row>
    <row r="6390" spans="1:9" x14ac:dyDescent="0.25">
      <c r="A6390" s="11" t="s">
        <v>9128</v>
      </c>
      <c r="B6390" s="19" t="s">
        <v>9129</v>
      </c>
      <c r="C6390" s="11" t="s">
        <v>15994</v>
      </c>
      <c r="D6390" s="11"/>
      <c r="E6390" s="29">
        <v>3.2</v>
      </c>
      <c r="F6390" s="6">
        <f>E6390*'[2]Percent Input'!$B$11</f>
        <v>3.2</v>
      </c>
      <c r="G6390" s="7">
        <f>E6390*'[2]Percent Input'!$C$11</f>
        <v>3.2</v>
      </c>
      <c r="H6390" s="7">
        <f>E6390*'[2]Percent Input'!$D$11</f>
        <v>3.2</v>
      </c>
      <c r="I6390" s="8">
        <f>E6390*'[2]Percent Input'!$E$11</f>
        <v>3.2</v>
      </c>
    </row>
    <row r="6391" spans="1:9" x14ac:dyDescent="0.25">
      <c r="A6391" s="11" t="s">
        <v>9130</v>
      </c>
      <c r="B6391" s="19" t="s">
        <v>9131</v>
      </c>
      <c r="C6391" s="11" t="s">
        <v>15994</v>
      </c>
      <c r="D6391" s="11"/>
      <c r="E6391" s="29">
        <v>4.33</v>
      </c>
      <c r="F6391" s="6">
        <f>E6391*'[2]Percent Input'!$B$11</f>
        <v>4.33</v>
      </c>
      <c r="G6391" s="7">
        <f>E6391*'[2]Percent Input'!$C$11</f>
        <v>4.33</v>
      </c>
      <c r="H6391" s="7">
        <f>E6391*'[2]Percent Input'!$D$11</f>
        <v>4.33</v>
      </c>
      <c r="I6391" s="8">
        <f>E6391*'[2]Percent Input'!$E$11</f>
        <v>4.33</v>
      </c>
    </row>
    <row r="6392" spans="1:9" x14ac:dyDescent="0.25">
      <c r="A6392" s="11" t="s">
        <v>9132</v>
      </c>
      <c r="B6392" s="19" t="s">
        <v>9133</v>
      </c>
      <c r="C6392" s="11" t="s">
        <v>15994</v>
      </c>
      <c r="D6392" s="11"/>
      <c r="E6392" s="29">
        <v>2.11</v>
      </c>
      <c r="F6392" s="6">
        <f>E6392*'[2]Percent Input'!$B$11</f>
        <v>2.11</v>
      </c>
      <c r="G6392" s="7">
        <f>E6392*'[2]Percent Input'!$C$11</f>
        <v>2.11</v>
      </c>
      <c r="H6392" s="7">
        <f>E6392*'[2]Percent Input'!$D$11</f>
        <v>2.11</v>
      </c>
      <c r="I6392" s="8">
        <f>E6392*'[2]Percent Input'!$E$11</f>
        <v>2.11</v>
      </c>
    </row>
    <row r="6393" spans="1:9" x14ac:dyDescent="0.25">
      <c r="A6393" s="11" t="s">
        <v>9134</v>
      </c>
      <c r="B6393" s="19" t="s">
        <v>9135</v>
      </c>
      <c r="C6393" s="11" t="s">
        <v>15994</v>
      </c>
      <c r="D6393" s="11"/>
      <c r="E6393" s="29">
        <v>2.0099999999999998</v>
      </c>
      <c r="F6393" s="6">
        <f>E6393*'[2]Percent Input'!$B$11</f>
        <v>2.0099999999999998</v>
      </c>
      <c r="G6393" s="7">
        <f>E6393*'[2]Percent Input'!$C$11</f>
        <v>2.0099999999999998</v>
      </c>
      <c r="H6393" s="7">
        <f>E6393*'[2]Percent Input'!$D$11</f>
        <v>2.0099999999999998</v>
      </c>
      <c r="I6393" s="8">
        <f>E6393*'[2]Percent Input'!$E$11</f>
        <v>2.0099999999999998</v>
      </c>
    </row>
    <row r="6394" spans="1:9" x14ac:dyDescent="0.25">
      <c r="A6394" s="11" t="s">
        <v>9136</v>
      </c>
      <c r="B6394" s="19" t="s">
        <v>9137</v>
      </c>
      <c r="C6394" s="11" t="s">
        <v>15994</v>
      </c>
      <c r="D6394" s="11"/>
      <c r="E6394" s="29">
        <v>0.13</v>
      </c>
      <c r="F6394" s="6">
        <f>E6394*'[2]Percent Input'!$B$11</f>
        <v>0.13</v>
      </c>
      <c r="G6394" s="7">
        <f>E6394*'[2]Percent Input'!$C$11</f>
        <v>0.13</v>
      </c>
      <c r="H6394" s="7">
        <f>E6394*'[2]Percent Input'!$D$11</f>
        <v>0.13</v>
      </c>
      <c r="I6394" s="8">
        <f>E6394*'[2]Percent Input'!$E$11</f>
        <v>0.13</v>
      </c>
    </row>
    <row r="6395" spans="1:9" x14ac:dyDescent="0.25">
      <c r="A6395" s="11" t="s">
        <v>9138</v>
      </c>
      <c r="B6395" s="19" t="s">
        <v>9139</v>
      </c>
      <c r="C6395" s="11" t="s">
        <v>15994</v>
      </c>
      <c r="D6395" s="11"/>
      <c r="E6395" s="29">
        <v>2.16</v>
      </c>
      <c r="F6395" s="6">
        <f>E6395*'[2]Percent Input'!$B$11</f>
        <v>2.16</v>
      </c>
      <c r="G6395" s="7">
        <f>E6395*'[2]Percent Input'!$C$11</f>
        <v>2.16</v>
      </c>
      <c r="H6395" s="7">
        <f>E6395*'[2]Percent Input'!$D$11</f>
        <v>2.16</v>
      </c>
      <c r="I6395" s="8">
        <f>E6395*'[2]Percent Input'!$E$11</f>
        <v>2.16</v>
      </c>
    </row>
    <row r="6396" spans="1:9" x14ac:dyDescent="0.25">
      <c r="A6396" s="11" t="s">
        <v>9140</v>
      </c>
      <c r="B6396" s="19" t="s">
        <v>9141</v>
      </c>
      <c r="C6396" s="11" t="s">
        <v>15994</v>
      </c>
      <c r="D6396" s="11"/>
      <c r="E6396" s="29">
        <v>5.53</v>
      </c>
      <c r="F6396" s="6">
        <f>E6396*'[2]Percent Input'!$B$11</f>
        <v>5.53</v>
      </c>
      <c r="G6396" s="7">
        <f>E6396*'[2]Percent Input'!$C$11</f>
        <v>5.53</v>
      </c>
      <c r="H6396" s="7">
        <f>E6396*'[2]Percent Input'!$D$11</f>
        <v>5.53</v>
      </c>
      <c r="I6396" s="8">
        <f>E6396*'[2]Percent Input'!$E$11</f>
        <v>5.53</v>
      </c>
    </row>
    <row r="6397" spans="1:9" x14ac:dyDescent="0.25">
      <c r="A6397" s="11" t="s">
        <v>9142</v>
      </c>
      <c r="B6397" s="19" t="s">
        <v>9143</v>
      </c>
      <c r="C6397" s="11" t="s">
        <v>15994</v>
      </c>
      <c r="D6397" s="11"/>
      <c r="E6397" s="29">
        <v>4.16</v>
      </c>
      <c r="F6397" s="6">
        <f>E6397*'[2]Percent Input'!$B$11</f>
        <v>4.16</v>
      </c>
      <c r="G6397" s="7">
        <f>E6397*'[2]Percent Input'!$C$11</f>
        <v>4.16</v>
      </c>
      <c r="H6397" s="7">
        <f>E6397*'[2]Percent Input'!$D$11</f>
        <v>4.16</v>
      </c>
      <c r="I6397" s="8">
        <f>E6397*'[2]Percent Input'!$E$11</f>
        <v>4.16</v>
      </c>
    </row>
    <row r="6398" spans="1:9" x14ac:dyDescent="0.25">
      <c r="A6398" s="11" t="s">
        <v>9144</v>
      </c>
      <c r="B6398" s="19" t="s">
        <v>9145</v>
      </c>
      <c r="C6398" s="11" t="s">
        <v>15994</v>
      </c>
      <c r="D6398" s="11"/>
      <c r="E6398" s="29">
        <v>3.17</v>
      </c>
      <c r="F6398" s="6">
        <f>E6398*'[2]Percent Input'!$B$11</f>
        <v>3.17</v>
      </c>
      <c r="G6398" s="7">
        <f>E6398*'[2]Percent Input'!$C$11</f>
        <v>3.17</v>
      </c>
      <c r="H6398" s="7">
        <f>E6398*'[2]Percent Input'!$D$11</f>
        <v>3.17</v>
      </c>
      <c r="I6398" s="8">
        <f>E6398*'[2]Percent Input'!$E$11</f>
        <v>3.17</v>
      </c>
    </row>
    <row r="6399" spans="1:9" x14ac:dyDescent="0.25">
      <c r="A6399" s="11" t="s">
        <v>9146</v>
      </c>
      <c r="B6399" s="19" t="s">
        <v>9147</v>
      </c>
      <c r="C6399" s="11" t="s">
        <v>15994</v>
      </c>
      <c r="D6399" s="11"/>
      <c r="E6399" s="29">
        <v>3.23</v>
      </c>
      <c r="F6399" s="6">
        <f>E6399*'[2]Percent Input'!$B$11</f>
        <v>3.23</v>
      </c>
      <c r="G6399" s="7">
        <f>E6399*'[2]Percent Input'!$C$11</f>
        <v>3.23</v>
      </c>
      <c r="H6399" s="7">
        <f>E6399*'[2]Percent Input'!$D$11</f>
        <v>3.23</v>
      </c>
      <c r="I6399" s="8">
        <f>E6399*'[2]Percent Input'!$E$11</f>
        <v>3.23</v>
      </c>
    </row>
    <row r="6400" spans="1:9" x14ac:dyDescent="0.25">
      <c r="A6400" s="11" t="s">
        <v>9148</v>
      </c>
      <c r="B6400" s="19" t="s">
        <v>9149</v>
      </c>
      <c r="C6400" s="11" t="s">
        <v>15994</v>
      </c>
      <c r="D6400" s="11"/>
      <c r="E6400" s="29">
        <v>7.57</v>
      </c>
      <c r="F6400" s="6">
        <f>E6400*'[2]Percent Input'!$B$11</f>
        <v>7.57</v>
      </c>
      <c r="G6400" s="7">
        <f>E6400*'[2]Percent Input'!$C$11</f>
        <v>7.57</v>
      </c>
      <c r="H6400" s="7">
        <f>E6400*'[2]Percent Input'!$D$11</f>
        <v>7.57</v>
      </c>
      <c r="I6400" s="8">
        <f>E6400*'[2]Percent Input'!$E$11</f>
        <v>7.57</v>
      </c>
    </row>
    <row r="6401" spans="1:9" x14ac:dyDescent="0.25">
      <c r="A6401" s="11" t="s">
        <v>9150</v>
      </c>
      <c r="B6401" s="19" t="s">
        <v>9151</v>
      </c>
      <c r="C6401" s="11" t="s">
        <v>15994</v>
      </c>
      <c r="D6401" s="11"/>
      <c r="E6401" s="29">
        <v>9.58</v>
      </c>
      <c r="F6401" s="6">
        <f>E6401*'[2]Percent Input'!$B$11</f>
        <v>9.58</v>
      </c>
      <c r="G6401" s="7">
        <f>E6401*'[2]Percent Input'!$C$11</f>
        <v>9.58</v>
      </c>
      <c r="H6401" s="7">
        <f>E6401*'[2]Percent Input'!$D$11</f>
        <v>9.58</v>
      </c>
      <c r="I6401" s="8">
        <f>E6401*'[2]Percent Input'!$E$11</f>
        <v>9.58</v>
      </c>
    </row>
    <row r="6402" spans="1:9" x14ac:dyDescent="0.25">
      <c r="A6402" s="11" t="s">
        <v>9152</v>
      </c>
      <c r="B6402" s="19" t="s">
        <v>9153</v>
      </c>
      <c r="C6402" s="11" t="s">
        <v>15994</v>
      </c>
      <c r="D6402" s="11"/>
      <c r="E6402" s="29">
        <v>9.89</v>
      </c>
      <c r="F6402" s="6">
        <f>E6402*'[2]Percent Input'!$B$11</f>
        <v>9.89</v>
      </c>
      <c r="G6402" s="7">
        <f>E6402*'[2]Percent Input'!$C$11</f>
        <v>9.89</v>
      </c>
      <c r="H6402" s="7">
        <f>E6402*'[2]Percent Input'!$D$11</f>
        <v>9.89</v>
      </c>
      <c r="I6402" s="8">
        <f>E6402*'[2]Percent Input'!$E$11</f>
        <v>9.89</v>
      </c>
    </row>
    <row r="6403" spans="1:9" x14ac:dyDescent="0.25">
      <c r="A6403" s="11" t="s">
        <v>9154</v>
      </c>
      <c r="B6403" s="19" t="s">
        <v>9155</v>
      </c>
      <c r="C6403" s="11" t="s">
        <v>15994</v>
      </c>
      <c r="D6403" s="11"/>
      <c r="E6403" s="29">
        <v>7.22</v>
      </c>
      <c r="F6403" s="6">
        <f>E6403*'[2]Percent Input'!$B$11</f>
        <v>7.22</v>
      </c>
      <c r="G6403" s="7">
        <f>E6403*'[2]Percent Input'!$C$11</f>
        <v>7.22</v>
      </c>
      <c r="H6403" s="7">
        <f>E6403*'[2]Percent Input'!$D$11</f>
        <v>7.22</v>
      </c>
      <c r="I6403" s="8">
        <f>E6403*'[2]Percent Input'!$E$11</f>
        <v>7.22</v>
      </c>
    </row>
    <row r="6404" spans="1:9" x14ac:dyDescent="0.25">
      <c r="A6404" s="11" t="s">
        <v>9156</v>
      </c>
      <c r="B6404" s="19" t="s">
        <v>9157</v>
      </c>
      <c r="C6404" s="11" t="s">
        <v>15994</v>
      </c>
      <c r="D6404" s="11"/>
      <c r="E6404" s="29">
        <v>4.17</v>
      </c>
      <c r="F6404" s="6">
        <f>E6404*'[2]Percent Input'!$B$11</f>
        <v>4.17</v>
      </c>
      <c r="G6404" s="7">
        <f>E6404*'[2]Percent Input'!$C$11</f>
        <v>4.17</v>
      </c>
      <c r="H6404" s="7">
        <f>E6404*'[2]Percent Input'!$D$11</f>
        <v>4.17</v>
      </c>
      <c r="I6404" s="8">
        <f>E6404*'[2]Percent Input'!$E$11</f>
        <v>4.17</v>
      </c>
    </row>
    <row r="6405" spans="1:9" x14ac:dyDescent="0.25">
      <c r="A6405" s="11" t="s">
        <v>9158</v>
      </c>
      <c r="B6405" s="19" t="s">
        <v>9159</v>
      </c>
      <c r="C6405" s="11" t="s">
        <v>15994</v>
      </c>
      <c r="D6405" s="11"/>
      <c r="E6405" s="29">
        <v>3.89</v>
      </c>
      <c r="F6405" s="6">
        <f>E6405*'[2]Percent Input'!$B$11</f>
        <v>3.89</v>
      </c>
      <c r="G6405" s="7">
        <f>E6405*'[2]Percent Input'!$C$11</f>
        <v>3.89</v>
      </c>
      <c r="H6405" s="7">
        <f>E6405*'[2]Percent Input'!$D$11</f>
        <v>3.89</v>
      </c>
      <c r="I6405" s="8">
        <f>E6405*'[2]Percent Input'!$E$11</f>
        <v>3.89</v>
      </c>
    </row>
    <row r="6406" spans="1:9" x14ac:dyDescent="0.25">
      <c r="A6406" s="11" t="s">
        <v>9160</v>
      </c>
      <c r="B6406" s="19" t="s">
        <v>9161</v>
      </c>
      <c r="C6406" s="11" t="s">
        <v>15994</v>
      </c>
      <c r="D6406" s="11"/>
      <c r="E6406" s="29">
        <v>4.37</v>
      </c>
      <c r="F6406" s="6">
        <f>E6406*'[2]Percent Input'!$B$11</f>
        <v>4.37</v>
      </c>
      <c r="G6406" s="7">
        <f>E6406*'[2]Percent Input'!$C$11</f>
        <v>4.37</v>
      </c>
      <c r="H6406" s="7">
        <f>E6406*'[2]Percent Input'!$D$11</f>
        <v>4.37</v>
      </c>
      <c r="I6406" s="8">
        <f>E6406*'[2]Percent Input'!$E$11</f>
        <v>4.37</v>
      </c>
    </row>
    <row r="6407" spans="1:9" x14ac:dyDescent="0.25">
      <c r="A6407" s="11" t="s">
        <v>9162</v>
      </c>
      <c r="B6407" s="19" t="s">
        <v>9163</v>
      </c>
      <c r="C6407" s="11" t="s">
        <v>15994</v>
      </c>
      <c r="D6407" s="11"/>
      <c r="E6407" s="29">
        <v>6.7</v>
      </c>
      <c r="F6407" s="6">
        <f>E6407*'[2]Percent Input'!$B$11</f>
        <v>6.7</v>
      </c>
      <c r="G6407" s="7">
        <f>E6407*'[2]Percent Input'!$C$11</f>
        <v>6.7</v>
      </c>
      <c r="H6407" s="7">
        <f>E6407*'[2]Percent Input'!$D$11</f>
        <v>6.7</v>
      </c>
      <c r="I6407" s="8">
        <f>E6407*'[2]Percent Input'!$E$11</f>
        <v>6.7</v>
      </c>
    </row>
    <row r="6408" spans="1:9" x14ac:dyDescent="0.25">
      <c r="A6408" s="11" t="s">
        <v>9164</v>
      </c>
      <c r="B6408" s="19" t="s">
        <v>9165</v>
      </c>
      <c r="C6408" s="11" t="s">
        <v>15994</v>
      </c>
      <c r="D6408" s="11"/>
      <c r="E6408" s="29">
        <v>0.12</v>
      </c>
      <c r="F6408" s="6">
        <f>E6408*'[2]Percent Input'!$B$11</f>
        <v>0.12</v>
      </c>
      <c r="G6408" s="7">
        <f>E6408*'[2]Percent Input'!$C$11</f>
        <v>0.12</v>
      </c>
      <c r="H6408" s="7">
        <f>E6408*'[2]Percent Input'!$D$11</f>
        <v>0.12</v>
      </c>
      <c r="I6408" s="8">
        <f>E6408*'[2]Percent Input'!$E$11</f>
        <v>0.12</v>
      </c>
    </row>
    <row r="6409" spans="1:9" x14ac:dyDescent="0.25">
      <c r="A6409" s="11" t="s">
        <v>9166</v>
      </c>
      <c r="B6409" s="19" t="s">
        <v>9167</v>
      </c>
      <c r="C6409" s="11" t="s">
        <v>15994</v>
      </c>
      <c r="D6409" s="11"/>
      <c r="E6409" s="29">
        <v>0.45</v>
      </c>
      <c r="F6409" s="6">
        <f>E6409*'[2]Percent Input'!$B$11</f>
        <v>0.45</v>
      </c>
      <c r="G6409" s="7">
        <f>E6409*'[2]Percent Input'!$C$11</f>
        <v>0.45</v>
      </c>
      <c r="H6409" s="7">
        <f>E6409*'[2]Percent Input'!$D$11</f>
        <v>0.45</v>
      </c>
      <c r="I6409" s="8">
        <f>E6409*'[2]Percent Input'!$E$11</f>
        <v>0.45</v>
      </c>
    </row>
    <row r="6410" spans="1:9" x14ac:dyDescent="0.25">
      <c r="A6410" s="11" t="s">
        <v>9168</v>
      </c>
      <c r="B6410" s="19" t="s">
        <v>9169</v>
      </c>
      <c r="C6410" s="11" t="s">
        <v>15994</v>
      </c>
      <c r="D6410" s="11"/>
      <c r="E6410" s="29">
        <v>1.41</v>
      </c>
      <c r="F6410" s="6">
        <f>E6410*'[2]Percent Input'!$B$11</f>
        <v>1.41</v>
      </c>
      <c r="G6410" s="7">
        <f>E6410*'[2]Percent Input'!$C$11</f>
        <v>1.41</v>
      </c>
      <c r="H6410" s="7">
        <f>E6410*'[2]Percent Input'!$D$11</f>
        <v>1.41</v>
      </c>
      <c r="I6410" s="8">
        <f>E6410*'[2]Percent Input'!$E$11</f>
        <v>1.41</v>
      </c>
    </row>
    <row r="6411" spans="1:9" x14ac:dyDescent="0.25">
      <c r="A6411" s="11" t="s">
        <v>9170</v>
      </c>
      <c r="B6411" s="19" t="s">
        <v>15999</v>
      </c>
      <c r="C6411" s="11" t="s">
        <v>15994</v>
      </c>
      <c r="D6411" s="11"/>
      <c r="E6411" s="29">
        <v>0.28000000000000003</v>
      </c>
      <c r="F6411" s="6">
        <f>E6411*'[2]Percent Input'!$B$11</f>
        <v>0.28000000000000003</v>
      </c>
      <c r="G6411" s="7">
        <f>E6411*'[2]Percent Input'!$C$11</f>
        <v>0.28000000000000003</v>
      </c>
      <c r="H6411" s="7">
        <f>E6411*'[2]Percent Input'!$D$11</f>
        <v>0.28000000000000003</v>
      </c>
      <c r="I6411" s="8">
        <f>E6411*'[2]Percent Input'!$E$11</f>
        <v>0.28000000000000003</v>
      </c>
    </row>
    <row r="6412" spans="1:9" x14ac:dyDescent="0.25">
      <c r="A6412" s="11" t="s">
        <v>9171</v>
      </c>
      <c r="B6412" s="19" t="s">
        <v>9172</v>
      </c>
      <c r="C6412" s="11" t="s">
        <v>15994</v>
      </c>
      <c r="D6412" s="11"/>
      <c r="E6412" s="29">
        <v>3.83</v>
      </c>
      <c r="F6412" s="6">
        <f>E6412*'[2]Percent Input'!$B$11</f>
        <v>3.83</v>
      </c>
      <c r="G6412" s="7">
        <f>E6412*'[2]Percent Input'!$C$11</f>
        <v>3.83</v>
      </c>
      <c r="H6412" s="7">
        <f>E6412*'[2]Percent Input'!$D$11</f>
        <v>3.83</v>
      </c>
      <c r="I6412" s="8">
        <f>E6412*'[2]Percent Input'!$E$11</f>
        <v>3.83</v>
      </c>
    </row>
    <row r="6413" spans="1:9" x14ac:dyDescent="0.25">
      <c r="A6413" s="11" t="s">
        <v>9173</v>
      </c>
      <c r="B6413" s="19" t="s">
        <v>9174</v>
      </c>
      <c r="C6413" s="11" t="s">
        <v>15994</v>
      </c>
      <c r="D6413" s="11"/>
      <c r="E6413" s="29">
        <v>15.46</v>
      </c>
      <c r="F6413" s="6">
        <f>E6413*'[2]Percent Input'!$B$11</f>
        <v>15.46</v>
      </c>
      <c r="G6413" s="7">
        <f>E6413*'[2]Percent Input'!$C$11</f>
        <v>15.46</v>
      </c>
      <c r="H6413" s="7">
        <f>E6413*'[2]Percent Input'!$D$11</f>
        <v>15.46</v>
      </c>
      <c r="I6413" s="8">
        <f>E6413*'[2]Percent Input'!$E$11</f>
        <v>15.46</v>
      </c>
    </row>
    <row r="6414" spans="1:9" x14ac:dyDescent="0.25">
      <c r="A6414" s="11" t="s">
        <v>9175</v>
      </c>
      <c r="B6414" s="19" t="s">
        <v>9176</v>
      </c>
      <c r="C6414" s="11" t="s">
        <v>15994</v>
      </c>
      <c r="D6414" s="11"/>
      <c r="E6414" s="29">
        <v>0.42</v>
      </c>
      <c r="F6414" s="6">
        <f>E6414*'[2]Percent Input'!$B$11</f>
        <v>0.42</v>
      </c>
      <c r="G6414" s="7">
        <f>E6414*'[2]Percent Input'!$C$11</f>
        <v>0.42</v>
      </c>
      <c r="H6414" s="7">
        <f>E6414*'[2]Percent Input'!$D$11</f>
        <v>0.42</v>
      </c>
      <c r="I6414" s="8">
        <f>E6414*'[2]Percent Input'!$E$11</f>
        <v>0.42</v>
      </c>
    </row>
    <row r="6415" spans="1:9" x14ac:dyDescent="0.25">
      <c r="A6415" s="11" t="s">
        <v>9177</v>
      </c>
      <c r="B6415" s="19" t="s">
        <v>16000</v>
      </c>
      <c r="C6415" s="11" t="s">
        <v>15994</v>
      </c>
      <c r="D6415" s="11"/>
      <c r="E6415" s="29">
        <v>14.11</v>
      </c>
      <c r="F6415" s="6">
        <f>E6415*'[2]Percent Input'!$B$11</f>
        <v>14.11</v>
      </c>
      <c r="G6415" s="7">
        <f>E6415*'[2]Percent Input'!$C$11</f>
        <v>14.11</v>
      </c>
      <c r="H6415" s="7">
        <f>E6415*'[2]Percent Input'!$D$11</f>
        <v>14.11</v>
      </c>
      <c r="I6415" s="8">
        <f>E6415*'[2]Percent Input'!$E$11</f>
        <v>14.11</v>
      </c>
    </row>
    <row r="6416" spans="1:9" x14ac:dyDescent="0.25">
      <c r="A6416" s="11" t="s">
        <v>9178</v>
      </c>
      <c r="B6416" s="19" t="s">
        <v>16001</v>
      </c>
      <c r="C6416" s="11" t="s">
        <v>15994</v>
      </c>
      <c r="D6416" s="11"/>
      <c r="E6416" s="29">
        <v>17.829999999999998</v>
      </c>
      <c r="F6416" s="6">
        <f>E6416*'[2]Percent Input'!$B$11</f>
        <v>17.829999999999998</v>
      </c>
      <c r="G6416" s="7">
        <f>E6416*'[2]Percent Input'!$C$11</f>
        <v>17.829999999999998</v>
      </c>
      <c r="H6416" s="7">
        <f>E6416*'[2]Percent Input'!$D$11</f>
        <v>17.829999999999998</v>
      </c>
      <c r="I6416" s="8">
        <f>E6416*'[2]Percent Input'!$E$11</f>
        <v>17.829999999999998</v>
      </c>
    </row>
    <row r="6417" spans="1:9" x14ac:dyDescent="0.25">
      <c r="A6417" s="11" t="s">
        <v>9179</v>
      </c>
      <c r="B6417" s="19" t="s">
        <v>9180</v>
      </c>
      <c r="C6417" s="11" t="s">
        <v>15994</v>
      </c>
      <c r="D6417" s="11"/>
      <c r="E6417" s="29">
        <v>5.39</v>
      </c>
      <c r="F6417" s="6">
        <f>E6417*'[2]Percent Input'!$B$11</f>
        <v>5.39</v>
      </c>
      <c r="G6417" s="7">
        <f>E6417*'[2]Percent Input'!$C$11</f>
        <v>5.39</v>
      </c>
      <c r="H6417" s="7">
        <f>E6417*'[2]Percent Input'!$D$11</f>
        <v>5.39</v>
      </c>
      <c r="I6417" s="8">
        <f>E6417*'[2]Percent Input'!$E$11</f>
        <v>5.39</v>
      </c>
    </row>
    <row r="6418" spans="1:9" x14ac:dyDescent="0.25">
      <c r="A6418" s="11" t="s">
        <v>9181</v>
      </c>
      <c r="B6418" s="19" t="s">
        <v>9182</v>
      </c>
      <c r="C6418" s="11" t="s">
        <v>15994</v>
      </c>
      <c r="D6418" s="11"/>
      <c r="E6418" s="29">
        <v>0.11</v>
      </c>
      <c r="F6418" s="6">
        <f>E6418*'[2]Percent Input'!$B$11</f>
        <v>0.11</v>
      </c>
      <c r="G6418" s="7">
        <f>E6418*'[2]Percent Input'!$C$11</f>
        <v>0.11</v>
      </c>
      <c r="H6418" s="7">
        <f>E6418*'[2]Percent Input'!$D$11</f>
        <v>0.11</v>
      </c>
      <c r="I6418" s="8">
        <f>E6418*'[2]Percent Input'!$E$11</f>
        <v>0.11</v>
      </c>
    </row>
    <row r="6419" spans="1:9" x14ac:dyDescent="0.25">
      <c r="A6419" s="11" t="s">
        <v>9183</v>
      </c>
      <c r="B6419" s="19" t="s">
        <v>9184</v>
      </c>
      <c r="C6419" s="11" t="s">
        <v>15994</v>
      </c>
      <c r="D6419" s="11"/>
      <c r="E6419" s="29">
        <v>70.59</v>
      </c>
      <c r="F6419" s="6">
        <f>E6419*'[2]Percent Input'!$B$11</f>
        <v>70.59</v>
      </c>
      <c r="G6419" s="7">
        <f>E6419*'[2]Percent Input'!$C$11</f>
        <v>70.59</v>
      </c>
      <c r="H6419" s="7">
        <f>E6419*'[2]Percent Input'!$D$11</f>
        <v>70.59</v>
      </c>
      <c r="I6419" s="8">
        <f>E6419*'[2]Percent Input'!$E$11</f>
        <v>70.59</v>
      </c>
    </row>
    <row r="6420" spans="1:9" x14ac:dyDescent="0.25">
      <c r="A6420" s="11" t="s">
        <v>9185</v>
      </c>
      <c r="B6420" s="19" t="s">
        <v>9186</v>
      </c>
      <c r="C6420" s="11" t="s">
        <v>15994</v>
      </c>
      <c r="D6420" s="11"/>
      <c r="E6420" s="29">
        <v>8.94</v>
      </c>
      <c r="F6420" s="6">
        <f>E6420*'[2]Percent Input'!$B$11</f>
        <v>8.94</v>
      </c>
      <c r="G6420" s="7">
        <f>E6420*'[2]Percent Input'!$C$11</f>
        <v>8.94</v>
      </c>
      <c r="H6420" s="7">
        <f>E6420*'[2]Percent Input'!$D$11</f>
        <v>8.94</v>
      </c>
      <c r="I6420" s="8">
        <f>E6420*'[2]Percent Input'!$E$11</f>
        <v>8.94</v>
      </c>
    </row>
    <row r="6421" spans="1:9" x14ac:dyDescent="0.25">
      <c r="A6421" s="11" t="s">
        <v>9187</v>
      </c>
      <c r="B6421" s="19" t="s">
        <v>9188</v>
      </c>
      <c r="C6421" s="11" t="s">
        <v>15994</v>
      </c>
      <c r="D6421" s="11"/>
      <c r="E6421" s="29">
        <v>22.3</v>
      </c>
      <c r="F6421" s="6">
        <f>E6421*'[2]Percent Input'!$B$11</f>
        <v>22.3</v>
      </c>
      <c r="G6421" s="7">
        <f>E6421*'[2]Percent Input'!$C$11</f>
        <v>22.3</v>
      </c>
      <c r="H6421" s="7">
        <f>E6421*'[2]Percent Input'!$D$11</f>
        <v>22.3</v>
      </c>
      <c r="I6421" s="8">
        <f>E6421*'[2]Percent Input'!$E$11</f>
        <v>22.3</v>
      </c>
    </row>
    <row r="6422" spans="1:9" x14ac:dyDescent="0.25">
      <c r="A6422" s="11" t="s">
        <v>9189</v>
      </c>
      <c r="B6422" s="19" t="s">
        <v>9190</v>
      </c>
      <c r="C6422" s="11" t="s">
        <v>15994</v>
      </c>
      <c r="D6422" s="11"/>
      <c r="E6422" s="29">
        <v>4.33</v>
      </c>
      <c r="F6422" s="6">
        <f>E6422*'[2]Percent Input'!$B$11</f>
        <v>4.33</v>
      </c>
      <c r="G6422" s="7">
        <f>E6422*'[2]Percent Input'!$C$11</f>
        <v>4.33</v>
      </c>
      <c r="H6422" s="7">
        <f>E6422*'[2]Percent Input'!$D$11</f>
        <v>4.33</v>
      </c>
      <c r="I6422" s="8">
        <f>E6422*'[2]Percent Input'!$E$11</f>
        <v>4.33</v>
      </c>
    </row>
    <row r="6423" spans="1:9" x14ac:dyDescent="0.25">
      <c r="A6423" s="11" t="s">
        <v>9191</v>
      </c>
      <c r="B6423" s="19" t="s">
        <v>9192</v>
      </c>
      <c r="C6423" s="11" t="s">
        <v>15994</v>
      </c>
      <c r="D6423" s="11"/>
      <c r="E6423" s="29">
        <v>55.44</v>
      </c>
      <c r="F6423" s="6">
        <f>E6423*'[2]Percent Input'!$B$11</f>
        <v>55.44</v>
      </c>
      <c r="G6423" s="7">
        <f>E6423*'[2]Percent Input'!$C$11</f>
        <v>55.44</v>
      </c>
      <c r="H6423" s="7">
        <f>E6423*'[2]Percent Input'!$D$11</f>
        <v>55.44</v>
      </c>
      <c r="I6423" s="8">
        <f>E6423*'[2]Percent Input'!$E$11</f>
        <v>55.44</v>
      </c>
    </row>
    <row r="6424" spans="1:9" x14ac:dyDescent="0.25">
      <c r="A6424" s="11" t="s">
        <v>9193</v>
      </c>
      <c r="B6424" s="19" t="s">
        <v>9194</v>
      </c>
      <c r="C6424" s="11" t="s">
        <v>15994</v>
      </c>
      <c r="D6424" s="11"/>
      <c r="E6424" s="29">
        <v>19.05</v>
      </c>
      <c r="F6424" s="6">
        <f>E6424*'[2]Percent Input'!$B$11</f>
        <v>19.05</v>
      </c>
      <c r="G6424" s="7">
        <f>E6424*'[2]Percent Input'!$C$11</f>
        <v>19.05</v>
      </c>
      <c r="H6424" s="7">
        <f>E6424*'[2]Percent Input'!$D$11</f>
        <v>19.05</v>
      </c>
      <c r="I6424" s="8">
        <f>E6424*'[2]Percent Input'!$E$11</f>
        <v>19.05</v>
      </c>
    </row>
    <row r="6425" spans="1:9" x14ac:dyDescent="0.25">
      <c r="A6425" s="11" t="s">
        <v>9195</v>
      </c>
      <c r="B6425" s="19" t="s">
        <v>9196</v>
      </c>
      <c r="C6425" s="11" t="s">
        <v>15994</v>
      </c>
      <c r="D6425" s="11"/>
      <c r="E6425" s="29">
        <v>58.23</v>
      </c>
      <c r="F6425" s="6">
        <f>E6425*'[2]Percent Input'!$B$11</f>
        <v>58.23</v>
      </c>
      <c r="G6425" s="7">
        <f>E6425*'[2]Percent Input'!$C$11</f>
        <v>58.23</v>
      </c>
      <c r="H6425" s="7">
        <f>E6425*'[2]Percent Input'!$D$11</f>
        <v>58.23</v>
      </c>
      <c r="I6425" s="8">
        <f>E6425*'[2]Percent Input'!$E$11</f>
        <v>58.23</v>
      </c>
    </row>
    <row r="6426" spans="1:9" x14ac:dyDescent="0.25">
      <c r="A6426" s="11" t="s">
        <v>9197</v>
      </c>
      <c r="B6426" s="19" t="s">
        <v>9198</v>
      </c>
      <c r="C6426" s="11" t="s">
        <v>15994</v>
      </c>
      <c r="D6426" s="11"/>
      <c r="E6426" s="29">
        <v>27.63</v>
      </c>
      <c r="F6426" s="6">
        <f>E6426*'[2]Percent Input'!$B$11</f>
        <v>27.63</v>
      </c>
      <c r="G6426" s="7">
        <f>E6426*'[2]Percent Input'!$C$11</f>
        <v>27.63</v>
      </c>
      <c r="H6426" s="7">
        <f>E6426*'[2]Percent Input'!$D$11</f>
        <v>27.63</v>
      </c>
      <c r="I6426" s="8">
        <f>E6426*'[2]Percent Input'!$E$11</f>
        <v>27.63</v>
      </c>
    </row>
    <row r="6427" spans="1:9" x14ac:dyDescent="0.25">
      <c r="A6427" s="11" t="s">
        <v>9199</v>
      </c>
      <c r="B6427" s="19" t="s">
        <v>9200</v>
      </c>
      <c r="C6427" s="11" t="s">
        <v>15994</v>
      </c>
      <c r="D6427" s="11"/>
      <c r="E6427" s="29">
        <v>0.85</v>
      </c>
      <c r="F6427" s="6">
        <f>E6427*'[2]Percent Input'!$B$11</f>
        <v>0.85</v>
      </c>
      <c r="G6427" s="7">
        <f>E6427*'[2]Percent Input'!$C$11</f>
        <v>0.85</v>
      </c>
      <c r="H6427" s="7">
        <f>E6427*'[2]Percent Input'!$D$11</f>
        <v>0.85</v>
      </c>
      <c r="I6427" s="8">
        <f>E6427*'[2]Percent Input'!$E$11</f>
        <v>0.85</v>
      </c>
    </row>
    <row r="6428" spans="1:9" x14ac:dyDescent="0.25">
      <c r="A6428" s="11" t="s">
        <v>9201</v>
      </c>
      <c r="B6428" s="19" t="s">
        <v>9202</v>
      </c>
      <c r="C6428" s="11" t="s">
        <v>15994</v>
      </c>
      <c r="D6428" s="11"/>
      <c r="E6428" s="29">
        <v>7.0000000000000007E-2</v>
      </c>
      <c r="F6428" s="6">
        <f>E6428*'[2]Percent Input'!$B$11</f>
        <v>7.0000000000000007E-2</v>
      </c>
      <c r="G6428" s="7">
        <f>E6428*'[2]Percent Input'!$C$11</f>
        <v>7.0000000000000007E-2</v>
      </c>
      <c r="H6428" s="7">
        <f>E6428*'[2]Percent Input'!$D$11</f>
        <v>7.0000000000000007E-2</v>
      </c>
      <c r="I6428" s="8">
        <f>E6428*'[2]Percent Input'!$E$11</f>
        <v>7.0000000000000007E-2</v>
      </c>
    </row>
    <row r="6429" spans="1:9" x14ac:dyDescent="0.25">
      <c r="A6429" s="11" t="s">
        <v>9203</v>
      </c>
      <c r="B6429" s="19" t="s">
        <v>9204</v>
      </c>
      <c r="C6429" s="11" t="s">
        <v>15994</v>
      </c>
      <c r="D6429" s="11"/>
      <c r="E6429" s="29">
        <v>3.6</v>
      </c>
      <c r="F6429" s="6">
        <f>E6429*'[2]Percent Input'!$B$11</f>
        <v>3.6</v>
      </c>
      <c r="G6429" s="7">
        <f>E6429*'[2]Percent Input'!$C$11</f>
        <v>3.6</v>
      </c>
      <c r="H6429" s="7">
        <f>E6429*'[2]Percent Input'!$D$11</f>
        <v>3.6</v>
      </c>
      <c r="I6429" s="8">
        <f>E6429*'[2]Percent Input'!$E$11</f>
        <v>3.6</v>
      </c>
    </row>
    <row r="6430" spans="1:9" x14ac:dyDescent="0.25">
      <c r="A6430" s="11" t="s">
        <v>9205</v>
      </c>
      <c r="B6430" s="19" t="s">
        <v>9206</v>
      </c>
      <c r="C6430" s="11" t="s">
        <v>15994</v>
      </c>
      <c r="D6430" s="11"/>
      <c r="E6430" s="29">
        <v>8.7799999999999994</v>
      </c>
      <c r="F6430" s="6">
        <f>E6430*'[2]Percent Input'!$B$11</f>
        <v>8.7799999999999994</v>
      </c>
      <c r="G6430" s="7">
        <f>E6430*'[2]Percent Input'!$C$11</f>
        <v>8.7799999999999994</v>
      </c>
      <c r="H6430" s="7">
        <f>E6430*'[2]Percent Input'!$D$11</f>
        <v>8.7799999999999994</v>
      </c>
      <c r="I6430" s="8">
        <f>E6430*'[2]Percent Input'!$E$11</f>
        <v>8.7799999999999994</v>
      </c>
    </row>
    <row r="6431" spans="1:9" x14ac:dyDescent="0.25">
      <c r="A6431" s="11" t="s">
        <v>9207</v>
      </c>
      <c r="B6431" s="19" t="s">
        <v>9208</v>
      </c>
      <c r="C6431" s="11" t="s">
        <v>15994</v>
      </c>
      <c r="D6431" s="11"/>
      <c r="E6431" s="29">
        <v>2.1</v>
      </c>
      <c r="F6431" s="6">
        <f>E6431*'[2]Percent Input'!$B$11</f>
        <v>2.1</v>
      </c>
      <c r="G6431" s="7">
        <f>E6431*'[2]Percent Input'!$C$11</f>
        <v>2.1</v>
      </c>
      <c r="H6431" s="7">
        <f>E6431*'[2]Percent Input'!$D$11</f>
        <v>2.1</v>
      </c>
      <c r="I6431" s="8">
        <f>E6431*'[2]Percent Input'!$E$11</f>
        <v>2.1</v>
      </c>
    </row>
    <row r="6432" spans="1:9" x14ac:dyDescent="0.25">
      <c r="A6432" s="11" t="s">
        <v>9209</v>
      </c>
      <c r="B6432" s="19" t="s">
        <v>9210</v>
      </c>
      <c r="C6432" s="11" t="s">
        <v>15994</v>
      </c>
      <c r="D6432" s="11"/>
      <c r="E6432" s="29">
        <v>0.7</v>
      </c>
      <c r="F6432" s="6">
        <f>E6432*'[2]Percent Input'!$B$11</f>
        <v>0.7</v>
      </c>
      <c r="G6432" s="7">
        <f>E6432*'[2]Percent Input'!$C$11</f>
        <v>0.7</v>
      </c>
      <c r="H6432" s="7">
        <f>E6432*'[2]Percent Input'!$D$11</f>
        <v>0.7</v>
      </c>
      <c r="I6432" s="8">
        <f>E6432*'[2]Percent Input'!$E$11</f>
        <v>0.7</v>
      </c>
    </row>
    <row r="6433" spans="1:9" x14ac:dyDescent="0.25">
      <c r="A6433" s="11" t="s">
        <v>9211</v>
      </c>
      <c r="B6433" s="19" t="s">
        <v>9212</v>
      </c>
      <c r="C6433" s="11" t="s">
        <v>15994</v>
      </c>
      <c r="D6433" s="11"/>
      <c r="E6433" s="29">
        <v>6.49</v>
      </c>
      <c r="F6433" s="6">
        <f>E6433*'[2]Percent Input'!$B$11</f>
        <v>6.49</v>
      </c>
      <c r="G6433" s="7">
        <f>E6433*'[2]Percent Input'!$C$11</f>
        <v>6.49</v>
      </c>
      <c r="H6433" s="7">
        <f>E6433*'[2]Percent Input'!$D$11</f>
        <v>6.49</v>
      </c>
      <c r="I6433" s="8">
        <f>E6433*'[2]Percent Input'!$E$11</f>
        <v>6.49</v>
      </c>
    </row>
    <row r="6434" spans="1:9" x14ac:dyDescent="0.25">
      <c r="A6434" s="11" t="s">
        <v>9213</v>
      </c>
      <c r="B6434" s="19" t="s">
        <v>9214</v>
      </c>
      <c r="C6434" s="11" t="s">
        <v>15994</v>
      </c>
      <c r="D6434" s="11"/>
      <c r="E6434" s="29">
        <v>3.06</v>
      </c>
      <c r="F6434" s="6">
        <f>E6434*'[2]Percent Input'!$B$11</f>
        <v>3.06</v>
      </c>
      <c r="G6434" s="7">
        <f>E6434*'[2]Percent Input'!$C$11</f>
        <v>3.06</v>
      </c>
      <c r="H6434" s="7">
        <f>E6434*'[2]Percent Input'!$D$11</f>
        <v>3.06</v>
      </c>
      <c r="I6434" s="8">
        <f>E6434*'[2]Percent Input'!$E$11</f>
        <v>3.06</v>
      </c>
    </row>
    <row r="6435" spans="1:9" x14ac:dyDescent="0.25">
      <c r="A6435" s="11" t="s">
        <v>9215</v>
      </c>
      <c r="B6435" s="19" t="s">
        <v>9216</v>
      </c>
      <c r="C6435" s="11" t="s">
        <v>15994</v>
      </c>
      <c r="D6435" s="11"/>
      <c r="E6435" s="29">
        <v>8.0399999999999991</v>
      </c>
      <c r="F6435" s="6">
        <f>E6435*'[2]Percent Input'!$B$11</f>
        <v>8.0399999999999991</v>
      </c>
      <c r="G6435" s="7">
        <f>E6435*'[2]Percent Input'!$C$11</f>
        <v>8.0399999999999991</v>
      </c>
      <c r="H6435" s="7">
        <f>E6435*'[2]Percent Input'!$D$11</f>
        <v>8.0399999999999991</v>
      </c>
      <c r="I6435" s="8">
        <f>E6435*'[2]Percent Input'!$E$11</f>
        <v>8.0399999999999991</v>
      </c>
    </row>
    <row r="6436" spans="1:9" x14ac:dyDescent="0.25">
      <c r="A6436" s="11" t="s">
        <v>9217</v>
      </c>
      <c r="B6436" s="19" t="s">
        <v>9218</v>
      </c>
      <c r="C6436" s="11" t="s">
        <v>15994</v>
      </c>
      <c r="D6436" s="11"/>
      <c r="E6436" s="29">
        <v>3.15</v>
      </c>
      <c r="F6436" s="6">
        <f>E6436*'[2]Percent Input'!$B$11</f>
        <v>3.15</v>
      </c>
      <c r="G6436" s="7">
        <f>E6436*'[2]Percent Input'!$C$11</f>
        <v>3.15</v>
      </c>
      <c r="H6436" s="7">
        <f>E6436*'[2]Percent Input'!$D$11</f>
        <v>3.15</v>
      </c>
      <c r="I6436" s="8">
        <f>E6436*'[2]Percent Input'!$E$11</f>
        <v>3.15</v>
      </c>
    </row>
    <row r="6437" spans="1:9" x14ac:dyDescent="0.25">
      <c r="A6437" s="11" t="s">
        <v>9219</v>
      </c>
      <c r="B6437" s="19" t="s">
        <v>9220</v>
      </c>
      <c r="C6437" s="11" t="s">
        <v>15994</v>
      </c>
      <c r="D6437" s="11"/>
      <c r="E6437" s="29">
        <v>4.25</v>
      </c>
      <c r="F6437" s="6">
        <f>E6437*'[2]Percent Input'!$B$11</f>
        <v>4.25</v>
      </c>
      <c r="G6437" s="7">
        <f>E6437*'[2]Percent Input'!$C$11</f>
        <v>4.25</v>
      </c>
      <c r="H6437" s="7">
        <f>E6437*'[2]Percent Input'!$D$11</f>
        <v>4.25</v>
      </c>
      <c r="I6437" s="8">
        <f>E6437*'[2]Percent Input'!$E$11</f>
        <v>4.25</v>
      </c>
    </row>
    <row r="6438" spans="1:9" x14ac:dyDescent="0.25">
      <c r="A6438" s="11" t="s">
        <v>9221</v>
      </c>
      <c r="B6438" s="19" t="s">
        <v>9222</v>
      </c>
      <c r="C6438" s="11" t="s">
        <v>15994</v>
      </c>
      <c r="D6438" s="11"/>
      <c r="E6438" s="29">
        <v>5.4</v>
      </c>
      <c r="F6438" s="6">
        <f>E6438*'[2]Percent Input'!$B$11</f>
        <v>5.4</v>
      </c>
      <c r="G6438" s="7">
        <f>E6438*'[2]Percent Input'!$C$11</f>
        <v>5.4</v>
      </c>
      <c r="H6438" s="7">
        <f>E6438*'[2]Percent Input'!$D$11</f>
        <v>5.4</v>
      </c>
      <c r="I6438" s="8">
        <f>E6438*'[2]Percent Input'!$E$11</f>
        <v>5.4</v>
      </c>
    </row>
    <row r="6439" spans="1:9" x14ac:dyDescent="0.25">
      <c r="A6439" s="11" t="s">
        <v>9223</v>
      </c>
      <c r="B6439" s="19" t="s">
        <v>9224</v>
      </c>
      <c r="C6439" s="11" t="s">
        <v>15994</v>
      </c>
      <c r="D6439" s="11"/>
      <c r="E6439" s="29">
        <v>7.25</v>
      </c>
      <c r="F6439" s="6">
        <f>E6439*'[2]Percent Input'!$B$11</f>
        <v>7.25</v>
      </c>
      <c r="G6439" s="7">
        <f>E6439*'[2]Percent Input'!$C$11</f>
        <v>7.25</v>
      </c>
      <c r="H6439" s="7">
        <f>E6439*'[2]Percent Input'!$D$11</f>
        <v>7.25</v>
      </c>
      <c r="I6439" s="8">
        <f>E6439*'[2]Percent Input'!$E$11</f>
        <v>7.25</v>
      </c>
    </row>
    <row r="6440" spans="1:9" x14ac:dyDescent="0.25">
      <c r="A6440" s="11" t="s">
        <v>9225</v>
      </c>
      <c r="B6440" s="19" t="s">
        <v>9226</v>
      </c>
      <c r="C6440" s="11" t="s">
        <v>15994</v>
      </c>
      <c r="D6440" s="11"/>
      <c r="E6440" s="29">
        <v>47.67</v>
      </c>
      <c r="F6440" s="6">
        <f>E6440*'[2]Percent Input'!$B$11</f>
        <v>47.67</v>
      </c>
      <c r="G6440" s="7">
        <f>E6440*'[2]Percent Input'!$C$11</f>
        <v>47.67</v>
      </c>
      <c r="H6440" s="7">
        <f>E6440*'[2]Percent Input'!$D$11</f>
        <v>47.67</v>
      </c>
      <c r="I6440" s="8">
        <f>E6440*'[2]Percent Input'!$E$11</f>
        <v>47.67</v>
      </c>
    </row>
    <row r="6441" spans="1:9" x14ac:dyDescent="0.25">
      <c r="A6441" s="11" t="s">
        <v>9227</v>
      </c>
      <c r="B6441" s="19" t="s">
        <v>9228</v>
      </c>
      <c r="C6441" s="11" t="s">
        <v>15994</v>
      </c>
      <c r="D6441" s="11"/>
      <c r="E6441" s="29">
        <v>5.05</v>
      </c>
      <c r="F6441" s="6">
        <f>E6441*'[2]Percent Input'!$B$11</f>
        <v>5.05</v>
      </c>
      <c r="G6441" s="7">
        <f>E6441*'[2]Percent Input'!$C$11</f>
        <v>5.05</v>
      </c>
      <c r="H6441" s="7">
        <f>E6441*'[2]Percent Input'!$D$11</f>
        <v>5.05</v>
      </c>
      <c r="I6441" s="8">
        <f>E6441*'[2]Percent Input'!$E$11</f>
        <v>5.05</v>
      </c>
    </row>
    <row r="6442" spans="1:9" x14ac:dyDescent="0.25">
      <c r="A6442" s="11" t="s">
        <v>9229</v>
      </c>
      <c r="B6442" s="19" t="s">
        <v>9230</v>
      </c>
      <c r="C6442" s="11" t="s">
        <v>15994</v>
      </c>
      <c r="D6442" s="11"/>
      <c r="E6442" s="29">
        <v>3.6</v>
      </c>
      <c r="F6442" s="6">
        <f>E6442*'[2]Percent Input'!$B$11</f>
        <v>3.6</v>
      </c>
      <c r="G6442" s="7">
        <f>E6442*'[2]Percent Input'!$C$11</f>
        <v>3.6</v>
      </c>
      <c r="H6442" s="7">
        <f>E6442*'[2]Percent Input'!$D$11</f>
        <v>3.6</v>
      </c>
      <c r="I6442" s="8">
        <f>E6442*'[2]Percent Input'!$E$11</f>
        <v>3.6</v>
      </c>
    </row>
    <row r="6443" spans="1:9" x14ac:dyDescent="0.25">
      <c r="A6443" s="11" t="s">
        <v>9231</v>
      </c>
      <c r="B6443" s="19" t="s">
        <v>9232</v>
      </c>
      <c r="C6443" s="11" t="s">
        <v>15994</v>
      </c>
      <c r="D6443" s="11"/>
      <c r="E6443" s="29">
        <v>1.94</v>
      </c>
      <c r="F6443" s="6">
        <f>E6443*'[2]Percent Input'!$B$11</f>
        <v>1.94</v>
      </c>
      <c r="G6443" s="7">
        <f>E6443*'[2]Percent Input'!$C$11</f>
        <v>1.94</v>
      </c>
      <c r="H6443" s="7">
        <f>E6443*'[2]Percent Input'!$D$11</f>
        <v>1.94</v>
      </c>
      <c r="I6443" s="8">
        <f>E6443*'[2]Percent Input'!$E$11</f>
        <v>1.94</v>
      </c>
    </row>
    <row r="6444" spans="1:9" x14ac:dyDescent="0.25">
      <c r="A6444" s="11" t="s">
        <v>9233</v>
      </c>
      <c r="B6444" s="19" t="s">
        <v>9234</v>
      </c>
      <c r="C6444" s="11" t="s">
        <v>15994</v>
      </c>
      <c r="D6444" s="11"/>
      <c r="E6444" s="29">
        <v>33.369999999999997</v>
      </c>
      <c r="F6444" s="6">
        <f>E6444*'[2]Percent Input'!$B$11</f>
        <v>33.369999999999997</v>
      </c>
      <c r="G6444" s="7">
        <f>E6444*'[2]Percent Input'!$C$11</f>
        <v>33.369999999999997</v>
      </c>
      <c r="H6444" s="7">
        <f>E6444*'[2]Percent Input'!$D$11</f>
        <v>33.369999999999997</v>
      </c>
      <c r="I6444" s="8">
        <f>E6444*'[2]Percent Input'!$E$11</f>
        <v>33.369999999999997</v>
      </c>
    </row>
    <row r="6445" spans="1:9" x14ac:dyDescent="0.25">
      <c r="A6445" s="11" t="s">
        <v>9235</v>
      </c>
      <c r="B6445" s="19" t="s">
        <v>9236</v>
      </c>
      <c r="C6445" s="11" t="s">
        <v>15994</v>
      </c>
      <c r="D6445" s="11"/>
      <c r="E6445" s="29">
        <v>60.01</v>
      </c>
      <c r="F6445" s="6">
        <f>E6445*'[2]Percent Input'!$B$11</f>
        <v>60.01</v>
      </c>
      <c r="G6445" s="7">
        <f>E6445*'[2]Percent Input'!$C$11</f>
        <v>60.01</v>
      </c>
      <c r="H6445" s="7">
        <f>E6445*'[2]Percent Input'!$D$11</f>
        <v>60.01</v>
      </c>
      <c r="I6445" s="8">
        <f>E6445*'[2]Percent Input'!$E$11</f>
        <v>60.01</v>
      </c>
    </row>
    <row r="6446" spans="1:9" x14ac:dyDescent="0.25">
      <c r="A6446" s="11" t="s">
        <v>9239</v>
      </c>
      <c r="B6446" s="19" t="s">
        <v>9240</v>
      </c>
      <c r="C6446" s="11" t="s">
        <v>15994</v>
      </c>
      <c r="D6446" s="11"/>
      <c r="E6446" s="29">
        <v>2.4</v>
      </c>
      <c r="F6446" s="6">
        <f>E6446*'[2]Percent Input'!$B$11</f>
        <v>2.4</v>
      </c>
      <c r="G6446" s="7">
        <f>E6446*'[2]Percent Input'!$C$11</f>
        <v>2.4</v>
      </c>
      <c r="H6446" s="7">
        <f>E6446*'[2]Percent Input'!$D$11</f>
        <v>2.4</v>
      </c>
      <c r="I6446" s="8">
        <f>E6446*'[2]Percent Input'!$E$11</f>
        <v>2.4</v>
      </c>
    </row>
    <row r="6447" spans="1:9" x14ac:dyDescent="0.25">
      <c r="A6447" s="11" t="s">
        <v>9241</v>
      </c>
      <c r="B6447" s="19" t="s">
        <v>9242</v>
      </c>
      <c r="C6447" s="11" t="s">
        <v>15994</v>
      </c>
      <c r="D6447" s="11"/>
      <c r="E6447" s="29">
        <v>1.73</v>
      </c>
      <c r="F6447" s="6">
        <f>E6447*'[2]Percent Input'!$B$11</f>
        <v>1.73</v>
      </c>
      <c r="G6447" s="7">
        <f>E6447*'[2]Percent Input'!$C$11</f>
        <v>1.73</v>
      </c>
      <c r="H6447" s="7">
        <f>E6447*'[2]Percent Input'!$D$11</f>
        <v>1.73</v>
      </c>
      <c r="I6447" s="8">
        <f>E6447*'[2]Percent Input'!$E$11</f>
        <v>1.73</v>
      </c>
    </row>
    <row r="6448" spans="1:9" x14ac:dyDescent="0.25">
      <c r="A6448" s="11" t="s">
        <v>9243</v>
      </c>
      <c r="B6448" s="19" t="s">
        <v>9244</v>
      </c>
      <c r="C6448" s="11" t="s">
        <v>15994</v>
      </c>
      <c r="D6448" s="11"/>
      <c r="E6448" s="29">
        <v>1.9</v>
      </c>
      <c r="F6448" s="6">
        <f>E6448*'[2]Percent Input'!$B$11</f>
        <v>1.9</v>
      </c>
      <c r="G6448" s="7">
        <f>E6448*'[2]Percent Input'!$C$11</f>
        <v>1.9</v>
      </c>
      <c r="H6448" s="7">
        <f>E6448*'[2]Percent Input'!$D$11</f>
        <v>1.9</v>
      </c>
      <c r="I6448" s="8">
        <f>E6448*'[2]Percent Input'!$E$11</f>
        <v>1.9</v>
      </c>
    </row>
    <row r="6449" spans="1:9" x14ac:dyDescent="0.25">
      <c r="A6449" s="11" t="s">
        <v>9245</v>
      </c>
      <c r="B6449" s="19" t="s">
        <v>9246</v>
      </c>
      <c r="C6449" s="11" t="s">
        <v>15994</v>
      </c>
      <c r="D6449" s="11"/>
      <c r="E6449" s="29">
        <v>2.09</v>
      </c>
      <c r="F6449" s="6">
        <f>E6449*'[2]Percent Input'!$B$11</f>
        <v>2.09</v>
      </c>
      <c r="G6449" s="7">
        <f>E6449*'[2]Percent Input'!$C$11</f>
        <v>2.09</v>
      </c>
      <c r="H6449" s="7">
        <f>E6449*'[2]Percent Input'!$D$11</f>
        <v>2.09</v>
      </c>
      <c r="I6449" s="8">
        <f>E6449*'[2]Percent Input'!$E$11</f>
        <v>2.09</v>
      </c>
    </row>
    <row r="6450" spans="1:9" x14ac:dyDescent="0.25">
      <c r="A6450" s="11" t="s">
        <v>9247</v>
      </c>
      <c r="B6450" s="19" t="s">
        <v>9248</v>
      </c>
      <c r="C6450" s="11" t="s">
        <v>15994</v>
      </c>
      <c r="D6450" s="11"/>
      <c r="E6450" s="29">
        <v>1.62</v>
      </c>
      <c r="F6450" s="6">
        <f>E6450*'[2]Percent Input'!$B$11</f>
        <v>1.62</v>
      </c>
      <c r="G6450" s="7">
        <f>E6450*'[2]Percent Input'!$C$11</f>
        <v>1.62</v>
      </c>
      <c r="H6450" s="7">
        <f>E6450*'[2]Percent Input'!$D$11</f>
        <v>1.62</v>
      </c>
      <c r="I6450" s="8">
        <f>E6450*'[2]Percent Input'!$E$11</f>
        <v>1.62</v>
      </c>
    </row>
    <row r="6451" spans="1:9" x14ac:dyDescent="0.25">
      <c r="A6451" s="11" t="s">
        <v>9249</v>
      </c>
      <c r="B6451" s="19" t="s">
        <v>16002</v>
      </c>
      <c r="C6451" s="11" t="s">
        <v>15994</v>
      </c>
      <c r="D6451" s="11"/>
      <c r="E6451" s="29">
        <v>5.43</v>
      </c>
      <c r="F6451" s="6">
        <f>E6451*'[2]Percent Input'!$B$11</f>
        <v>5.43</v>
      </c>
      <c r="G6451" s="7">
        <f>E6451*'[2]Percent Input'!$C$11</f>
        <v>5.43</v>
      </c>
      <c r="H6451" s="7">
        <f>E6451*'[2]Percent Input'!$D$11</f>
        <v>5.43</v>
      </c>
      <c r="I6451" s="8">
        <f>E6451*'[2]Percent Input'!$E$11</f>
        <v>5.43</v>
      </c>
    </row>
    <row r="6452" spans="1:9" x14ac:dyDescent="0.25">
      <c r="A6452" s="11" t="s">
        <v>9250</v>
      </c>
      <c r="B6452" s="19" t="s">
        <v>16003</v>
      </c>
      <c r="C6452" s="11" t="s">
        <v>15994</v>
      </c>
      <c r="D6452" s="11"/>
      <c r="E6452" s="29">
        <v>11.16</v>
      </c>
      <c r="F6452" s="6">
        <f>E6452*'[2]Percent Input'!$B$11</f>
        <v>11.16</v>
      </c>
      <c r="G6452" s="7">
        <f>E6452*'[2]Percent Input'!$C$11</f>
        <v>11.16</v>
      </c>
      <c r="H6452" s="7">
        <f>E6452*'[2]Percent Input'!$D$11</f>
        <v>11.16</v>
      </c>
      <c r="I6452" s="8">
        <f>E6452*'[2]Percent Input'!$E$11</f>
        <v>11.16</v>
      </c>
    </row>
    <row r="6453" spans="1:9" x14ac:dyDescent="0.25">
      <c r="A6453" s="11" t="s">
        <v>9251</v>
      </c>
      <c r="B6453" s="19" t="s">
        <v>9252</v>
      </c>
      <c r="C6453" s="11" t="s">
        <v>15994</v>
      </c>
      <c r="D6453" s="11"/>
      <c r="E6453" s="29">
        <v>4.0999999999999996</v>
      </c>
      <c r="F6453" s="6">
        <f>E6453*'[2]Percent Input'!$B$11</f>
        <v>4.0999999999999996</v>
      </c>
      <c r="G6453" s="7">
        <f>E6453*'[2]Percent Input'!$C$11</f>
        <v>4.0999999999999996</v>
      </c>
      <c r="H6453" s="7">
        <f>E6453*'[2]Percent Input'!$D$11</f>
        <v>4.0999999999999996</v>
      </c>
      <c r="I6453" s="8">
        <f>E6453*'[2]Percent Input'!$E$11</f>
        <v>4.0999999999999996</v>
      </c>
    </row>
    <row r="6454" spans="1:9" x14ac:dyDescent="0.25">
      <c r="A6454" s="11" t="s">
        <v>9253</v>
      </c>
      <c r="B6454" s="19" t="s">
        <v>9254</v>
      </c>
      <c r="C6454" s="11" t="s">
        <v>15994</v>
      </c>
      <c r="D6454" s="11"/>
      <c r="E6454" s="29">
        <v>2.42</v>
      </c>
      <c r="F6454" s="6">
        <f>E6454*'[2]Percent Input'!$B$11</f>
        <v>2.42</v>
      </c>
      <c r="G6454" s="7">
        <f>E6454*'[2]Percent Input'!$C$11</f>
        <v>2.42</v>
      </c>
      <c r="H6454" s="7">
        <f>E6454*'[2]Percent Input'!$D$11</f>
        <v>2.42</v>
      </c>
      <c r="I6454" s="8">
        <f>E6454*'[2]Percent Input'!$E$11</f>
        <v>2.42</v>
      </c>
    </row>
    <row r="6455" spans="1:9" x14ac:dyDescent="0.25">
      <c r="A6455" s="11" t="s">
        <v>9255</v>
      </c>
      <c r="B6455" s="19" t="s">
        <v>9256</v>
      </c>
      <c r="C6455" s="11" t="s">
        <v>15994</v>
      </c>
      <c r="D6455" s="11"/>
      <c r="E6455" s="29">
        <v>3.14</v>
      </c>
      <c r="F6455" s="6">
        <f>E6455*'[2]Percent Input'!$B$11</f>
        <v>3.14</v>
      </c>
      <c r="G6455" s="7">
        <f>E6455*'[2]Percent Input'!$C$11</f>
        <v>3.14</v>
      </c>
      <c r="H6455" s="7">
        <f>E6455*'[2]Percent Input'!$D$11</f>
        <v>3.14</v>
      </c>
      <c r="I6455" s="8">
        <f>E6455*'[2]Percent Input'!$E$11</f>
        <v>3.14</v>
      </c>
    </row>
    <row r="6456" spans="1:9" x14ac:dyDescent="0.25">
      <c r="A6456" s="11" t="s">
        <v>9257</v>
      </c>
      <c r="B6456" s="19" t="s">
        <v>9258</v>
      </c>
      <c r="C6456" s="11" t="s">
        <v>15994</v>
      </c>
      <c r="D6456" s="11"/>
      <c r="E6456" s="29">
        <v>6.98</v>
      </c>
      <c r="F6456" s="6">
        <f>E6456*'[2]Percent Input'!$B$11</f>
        <v>6.98</v>
      </c>
      <c r="G6456" s="7">
        <f>E6456*'[2]Percent Input'!$C$11</f>
        <v>6.98</v>
      </c>
      <c r="H6456" s="7">
        <f>E6456*'[2]Percent Input'!$D$11</f>
        <v>6.98</v>
      </c>
      <c r="I6456" s="8">
        <f>E6456*'[2]Percent Input'!$E$11</f>
        <v>6.98</v>
      </c>
    </row>
    <row r="6457" spans="1:9" x14ac:dyDescent="0.25">
      <c r="A6457" s="11" t="s">
        <v>9259</v>
      </c>
      <c r="B6457" s="19" t="s">
        <v>9260</v>
      </c>
      <c r="C6457" s="11" t="s">
        <v>15994</v>
      </c>
      <c r="D6457" s="11"/>
      <c r="E6457" s="29">
        <v>4</v>
      </c>
      <c r="F6457" s="6">
        <f>E6457*'[2]Percent Input'!$B$11</f>
        <v>4</v>
      </c>
      <c r="G6457" s="7">
        <f>E6457*'[2]Percent Input'!$C$11</f>
        <v>4</v>
      </c>
      <c r="H6457" s="7">
        <f>E6457*'[2]Percent Input'!$D$11</f>
        <v>4</v>
      </c>
      <c r="I6457" s="8">
        <f>E6457*'[2]Percent Input'!$E$11</f>
        <v>4</v>
      </c>
    </row>
    <row r="6458" spans="1:9" x14ac:dyDescent="0.25">
      <c r="A6458" s="11" t="s">
        <v>9261</v>
      </c>
      <c r="B6458" s="19" t="s">
        <v>9262</v>
      </c>
      <c r="C6458" s="11" t="s">
        <v>15994</v>
      </c>
      <c r="D6458" s="11"/>
      <c r="E6458" s="29">
        <v>3.69</v>
      </c>
      <c r="F6458" s="6">
        <f>E6458*'[2]Percent Input'!$B$11</f>
        <v>3.69</v>
      </c>
      <c r="G6458" s="7">
        <f>E6458*'[2]Percent Input'!$C$11</f>
        <v>3.69</v>
      </c>
      <c r="H6458" s="7">
        <f>E6458*'[2]Percent Input'!$D$11</f>
        <v>3.69</v>
      </c>
      <c r="I6458" s="8">
        <f>E6458*'[2]Percent Input'!$E$11</f>
        <v>3.69</v>
      </c>
    </row>
    <row r="6459" spans="1:9" x14ac:dyDescent="0.25">
      <c r="A6459" s="11" t="s">
        <v>9263</v>
      </c>
      <c r="B6459" s="19" t="s">
        <v>16004</v>
      </c>
      <c r="C6459" s="11" t="s">
        <v>15994</v>
      </c>
      <c r="D6459" s="11"/>
      <c r="E6459" s="29">
        <v>3.27</v>
      </c>
      <c r="F6459" s="6">
        <f>E6459*'[2]Percent Input'!$B$11</f>
        <v>3.27</v>
      </c>
      <c r="G6459" s="7">
        <f>E6459*'[2]Percent Input'!$C$11</f>
        <v>3.27</v>
      </c>
      <c r="H6459" s="7">
        <f>E6459*'[2]Percent Input'!$D$11</f>
        <v>3.27</v>
      </c>
      <c r="I6459" s="8">
        <f>E6459*'[2]Percent Input'!$E$11</f>
        <v>3.27</v>
      </c>
    </row>
    <row r="6460" spans="1:9" x14ac:dyDescent="0.25">
      <c r="A6460" s="11" t="s">
        <v>9264</v>
      </c>
      <c r="B6460" s="19" t="s">
        <v>9265</v>
      </c>
      <c r="C6460" s="11" t="s">
        <v>15994</v>
      </c>
      <c r="D6460" s="11"/>
      <c r="E6460" s="29">
        <v>13.82</v>
      </c>
      <c r="F6460" s="6">
        <f>E6460*'[2]Percent Input'!$B$11</f>
        <v>13.82</v>
      </c>
      <c r="G6460" s="7">
        <f>E6460*'[2]Percent Input'!$C$11</f>
        <v>13.82</v>
      </c>
      <c r="H6460" s="7">
        <f>E6460*'[2]Percent Input'!$D$11</f>
        <v>13.82</v>
      </c>
      <c r="I6460" s="8">
        <f>E6460*'[2]Percent Input'!$E$11</f>
        <v>13.82</v>
      </c>
    </row>
    <row r="6461" spans="1:9" x14ac:dyDescent="0.25">
      <c r="A6461" s="11" t="s">
        <v>9266</v>
      </c>
      <c r="B6461" s="19" t="s">
        <v>9267</v>
      </c>
      <c r="C6461" s="11" t="s">
        <v>15994</v>
      </c>
      <c r="D6461" s="11"/>
      <c r="E6461" s="29">
        <v>0.75</v>
      </c>
      <c r="F6461" s="6">
        <f>E6461*'[2]Percent Input'!$B$11</f>
        <v>0.75</v>
      </c>
      <c r="G6461" s="7">
        <f>E6461*'[2]Percent Input'!$C$11</f>
        <v>0.75</v>
      </c>
      <c r="H6461" s="7">
        <f>E6461*'[2]Percent Input'!$D$11</f>
        <v>0.75</v>
      </c>
      <c r="I6461" s="8">
        <f>E6461*'[2]Percent Input'!$E$11</f>
        <v>0.75</v>
      </c>
    </row>
    <row r="6462" spans="1:9" x14ac:dyDescent="0.25">
      <c r="A6462" s="11" t="s">
        <v>9268</v>
      </c>
      <c r="B6462" s="19" t="s">
        <v>9269</v>
      </c>
      <c r="C6462" s="11" t="s">
        <v>15994</v>
      </c>
      <c r="D6462" s="11"/>
      <c r="E6462" s="29">
        <v>2.27</v>
      </c>
      <c r="F6462" s="6">
        <f>E6462*'[2]Percent Input'!$B$11</f>
        <v>2.27</v>
      </c>
      <c r="G6462" s="7">
        <f>E6462*'[2]Percent Input'!$C$11</f>
        <v>2.27</v>
      </c>
      <c r="H6462" s="7">
        <f>E6462*'[2]Percent Input'!$D$11</f>
        <v>2.27</v>
      </c>
      <c r="I6462" s="8">
        <f>E6462*'[2]Percent Input'!$E$11</f>
        <v>2.27</v>
      </c>
    </row>
    <row r="6463" spans="1:9" x14ac:dyDescent="0.25">
      <c r="A6463" s="11" t="s">
        <v>9270</v>
      </c>
      <c r="B6463" s="19" t="s">
        <v>9271</v>
      </c>
      <c r="C6463" s="11" t="s">
        <v>15994</v>
      </c>
      <c r="D6463" s="11"/>
      <c r="E6463" s="29">
        <v>26.03</v>
      </c>
      <c r="F6463" s="6">
        <f>E6463*'[2]Percent Input'!$B$11</f>
        <v>26.03</v>
      </c>
      <c r="G6463" s="7">
        <f>E6463*'[2]Percent Input'!$C$11</f>
        <v>26.03</v>
      </c>
      <c r="H6463" s="7">
        <f>E6463*'[2]Percent Input'!$D$11</f>
        <v>26.03</v>
      </c>
      <c r="I6463" s="8">
        <f>E6463*'[2]Percent Input'!$E$11</f>
        <v>26.03</v>
      </c>
    </row>
    <row r="6464" spans="1:9" x14ac:dyDescent="0.25">
      <c r="A6464" s="11" t="s">
        <v>9272</v>
      </c>
      <c r="B6464" s="19" t="s">
        <v>9273</v>
      </c>
      <c r="C6464" s="11" t="s">
        <v>15994</v>
      </c>
      <c r="D6464" s="11"/>
      <c r="E6464" s="29">
        <v>47.37</v>
      </c>
      <c r="F6464" s="6">
        <f>E6464*'[2]Percent Input'!$B$11</f>
        <v>47.37</v>
      </c>
      <c r="G6464" s="7">
        <f>E6464*'[2]Percent Input'!$C$11</f>
        <v>47.37</v>
      </c>
      <c r="H6464" s="7">
        <f>E6464*'[2]Percent Input'!$D$11</f>
        <v>47.37</v>
      </c>
      <c r="I6464" s="8">
        <f>E6464*'[2]Percent Input'!$E$11</f>
        <v>47.37</v>
      </c>
    </row>
    <row r="6465" spans="1:9" x14ac:dyDescent="0.25">
      <c r="A6465" s="11" t="s">
        <v>9274</v>
      </c>
      <c r="B6465" s="19" t="s">
        <v>9275</v>
      </c>
      <c r="C6465" s="11" t="s">
        <v>15994</v>
      </c>
      <c r="D6465" s="11"/>
      <c r="E6465" s="29">
        <v>34.19</v>
      </c>
      <c r="F6465" s="6">
        <f>E6465*'[2]Percent Input'!$B$11</f>
        <v>34.19</v>
      </c>
      <c r="G6465" s="7">
        <f>E6465*'[2]Percent Input'!$C$11</f>
        <v>34.19</v>
      </c>
      <c r="H6465" s="7">
        <f>E6465*'[2]Percent Input'!$D$11</f>
        <v>34.19</v>
      </c>
      <c r="I6465" s="8">
        <f>E6465*'[2]Percent Input'!$E$11</f>
        <v>34.19</v>
      </c>
    </row>
    <row r="6466" spans="1:9" x14ac:dyDescent="0.25">
      <c r="A6466" s="11" t="s">
        <v>9276</v>
      </c>
      <c r="B6466" s="19" t="s">
        <v>9277</v>
      </c>
      <c r="C6466" s="11" t="s">
        <v>15994</v>
      </c>
      <c r="D6466" s="11"/>
      <c r="E6466" s="29">
        <v>4.66</v>
      </c>
      <c r="F6466" s="6">
        <f>E6466*'[2]Percent Input'!$B$11</f>
        <v>4.66</v>
      </c>
      <c r="G6466" s="7">
        <f>E6466*'[2]Percent Input'!$C$11</f>
        <v>4.66</v>
      </c>
      <c r="H6466" s="7">
        <f>E6466*'[2]Percent Input'!$D$11</f>
        <v>4.66</v>
      </c>
      <c r="I6466" s="8">
        <f>E6466*'[2]Percent Input'!$E$11</f>
        <v>4.66</v>
      </c>
    </row>
    <row r="6467" spans="1:9" x14ac:dyDescent="0.25">
      <c r="A6467" s="11" t="s">
        <v>9278</v>
      </c>
      <c r="B6467" s="19" t="s">
        <v>9279</v>
      </c>
      <c r="C6467" s="11" t="s">
        <v>15994</v>
      </c>
      <c r="D6467" s="11"/>
      <c r="E6467" s="29">
        <v>10.4</v>
      </c>
      <c r="F6467" s="6">
        <f>E6467*'[2]Percent Input'!$B$11</f>
        <v>10.4</v>
      </c>
      <c r="G6467" s="7">
        <f>E6467*'[2]Percent Input'!$C$11</f>
        <v>10.4</v>
      </c>
      <c r="H6467" s="7">
        <f>E6467*'[2]Percent Input'!$D$11</f>
        <v>10.4</v>
      </c>
      <c r="I6467" s="8">
        <f>E6467*'[2]Percent Input'!$E$11</f>
        <v>10.4</v>
      </c>
    </row>
    <row r="6468" spans="1:9" x14ac:dyDescent="0.25">
      <c r="A6468" s="11" t="s">
        <v>9280</v>
      </c>
      <c r="B6468" s="19" t="s">
        <v>16005</v>
      </c>
      <c r="C6468" s="11" t="s">
        <v>15994</v>
      </c>
      <c r="D6468" s="11"/>
      <c r="E6468" s="29">
        <v>0.28000000000000003</v>
      </c>
      <c r="F6468" s="6">
        <f>E6468*'[2]Percent Input'!$B$11</f>
        <v>0.28000000000000003</v>
      </c>
      <c r="G6468" s="7">
        <f>E6468*'[2]Percent Input'!$C$11</f>
        <v>0.28000000000000003</v>
      </c>
      <c r="H6468" s="7">
        <f>E6468*'[2]Percent Input'!$D$11</f>
        <v>0.28000000000000003</v>
      </c>
      <c r="I6468" s="8">
        <f>E6468*'[2]Percent Input'!$E$11</f>
        <v>0.28000000000000003</v>
      </c>
    </row>
    <row r="6469" spans="1:9" x14ac:dyDescent="0.25">
      <c r="A6469" s="11" t="s">
        <v>9281</v>
      </c>
      <c r="B6469" s="19" t="s">
        <v>9282</v>
      </c>
      <c r="C6469" s="11" t="s">
        <v>15994</v>
      </c>
      <c r="D6469" s="11"/>
      <c r="E6469" s="29">
        <v>8.2899999999999991</v>
      </c>
      <c r="F6469" s="6">
        <f>E6469*'[2]Percent Input'!$B$11</f>
        <v>8.2899999999999991</v>
      </c>
      <c r="G6469" s="7">
        <f>E6469*'[2]Percent Input'!$C$11</f>
        <v>8.2899999999999991</v>
      </c>
      <c r="H6469" s="7">
        <f>E6469*'[2]Percent Input'!$D$11</f>
        <v>8.2899999999999991</v>
      </c>
      <c r="I6469" s="8">
        <f>E6469*'[2]Percent Input'!$E$11</f>
        <v>8.2899999999999991</v>
      </c>
    </row>
    <row r="6470" spans="1:9" x14ac:dyDescent="0.25">
      <c r="A6470" s="11" t="s">
        <v>9283</v>
      </c>
      <c r="B6470" s="19" t="s">
        <v>9284</v>
      </c>
      <c r="C6470" s="11" t="s">
        <v>15994</v>
      </c>
      <c r="D6470" s="11"/>
      <c r="E6470" s="29">
        <v>12.68</v>
      </c>
      <c r="F6470" s="6">
        <f>E6470*'[2]Percent Input'!$B$11</f>
        <v>12.68</v>
      </c>
      <c r="G6470" s="7">
        <f>E6470*'[2]Percent Input'!$C$11</f>
        <v>12.68</v>
      </c>
      <c r="H6470" s="7">
        <f>E6470*'[2]Percent Input'!$D$11</f>
        <v>12.68</v>
      </c>
      <c r="I6470" s="8">
        <f>E6470*'[2]Percent Input'!$E$11</f>
        <v>12.68</v>
      </c>
    </row>
    <row r="6471" spans="1:9" x14ac:dyDescent="0.25">
      <c r="A6471" s="11" t="s">
        <v>9285</v>
      </c>
      <c r="B6471" s="19" t="s">
        <v>9286</v>
      </c>
      <c r="C6471" s="11" t="s">
        <v>15994</v>
      </c>
      <c r="D6471" s="11"/>
      <c r="E6471" s="29">
        <v>1.52</v>
      </c>
      <c r="F6471" s="6">
        <f>E6471*'[2]Percent Input'!$B$11</f>
        <v>1.52</v>
      </c>
      <c r="G6471" s="7">
        <f>E6471*'[2]Percent Input'!$C$11</f>
        <v>1.52</v>
      </c>
      <c r="H6471" s="7">
        <f>E6471*'[2]Percent Input'!$D$11</f>
        <v>1.52</v>
      </c>
      <c r="I6471" s="8">
        <f>E6471*'[2]Percent Input'!$E$11</f>
        <v>1.52</v>
      </c>
    </row>
    <row r="6472" spans="1:9" x14ac:dyDescent="0.25">
      <c r="A6472" s="11" t="s">
        <v>9287</v>
      </c>
      <c r="B6472" s="19" t="s">
        <v>9288</v>
      </c>
      <c r="C6472" s="11" t="s">
        <v>15994</v>
      </c>
      <c r="D6472" s="11"/>
      <c r="E6472" s="29">
        <v>18.41</v>
      </c>
      <c r="F6472" s="6">
        <f>E6472*'[2]Percent Input'!$B$11</f>
        <v>18.41</v>
      </c>
      <c r="G6472" s="7">
        <f>E6472*'[2]Percent Input'!$C$11</f>
        <v>18.41</v>
      </c>
      <c r="H6472" s="7">
        <f>E6472*'[2]Percent Input'!$D$11</f>
        <v>18.41</v>
      </c>
      <c r="I6472" s="8">
        <f>E6472*'[2]Percent Input'!$E$11</f>
        <v>18.41</v>
      </c>
    </row>
    <row r="6473" spans="1:9" x14ac:dyDescent="0.25">
      <c r="A6473" s="11" t="s">
        <v>9289</v>
      </c>
      <c r="B6473" s="19" t="s">
        <v>9290</v>
      </c>
      <c r="C6473" s="11" t="s">
        <v>15994</v>
      </c>
      <c r="D6473" s="11"/>
      <c r="E6473" s="29">
        <v>13.12</v>
      </c>
      <c r="F6473" s="6">
        <f>E6473*'[2]Percent Input'!$B$11</f>
        <v>13.12</v>
      </c>
      <c r="G6473" s="7">
        <f>E6473*'[2]Percent Input'!$C$11</f>
        <v>13.12</v>
      </c>
      <c r="H6473" s="7">
        <f>E6473*'[2]Percent Input'!$D$11</f>
        <v>13.12</v>
      </c>
      <c r="I6473" s="8">
        <f>E6473*'[2]Percent Input'!$E$11</f>
        <v>13.12</v>
      </c>
    </row>
    <row r="6474" spans="1:9" x14ac:dyDescent="0.25">
      <c r="A6474" s="11" t="s">
        <v>9291</v>
      </c>
      <c r="B6474" s="19" t="s">
        <v>9292</v>
      </c>
      <c r="C6474" s="11" t="s">
        <v>15994</v>
      </c>
      <c r="D6474" s="11"/>
      <c r="E6474" s="29">
        <v>73.87</v>
      </c>
      <c r="F6474" s="6">
        <f>E6474*'[2]Percent Input'!$B$11</f>
        <v>73.87</v>
      </c>
      <c r="G6474" s="7">
        <f>E6474*'[2]Percent Input'!$C$11</f>
        <v>73.87</v>
      </c>
      <c r="H6474" s="7">
        <f>E6474*'[2]Percent Input'!$D$11</f>
        <v>73.87</v>
      </c>
      <c r="I6474" s="8">
        <f>E6474*'[2]Percent Input'!$E$11</f>
        <v>73.87</v>
      </c>
    </row>
    <row r="6475" spans="1:9" x14ac:dyDescent="0.25">
      <c r="A6475" s="11" t="s">
        <v>9293</v>
      </c>
      <c r="B6475" s="19" t="s">
        <v>9294</v>
      </c>
      <c r="C6475" s="11" t="s">
        <v>15994</v>
      </c>
      <c r="D6475" s="11"/>
      <c r="E6475" s="29">
        <v>221.57</v>
      </c>
      <c r="F6475" s="6">
        <f>E6475*'[2]Percent Input'!$B$11</f>
        <v>221.57</v>
      </c>
      <c r="G6475" s="7">
        <f>E6475*'[2]Percent Input'!$C$11</f>
        <v>221.57</v>
      </c>
      <c r="H6475" s="7">
        <f>E6475*'[2]Percent Input'!$D$11</f>
        <v>221.57</v>
      </c>
      <c r="I6475" s="8">
        <f>E6475*'[2]Percent Input'!$E$11</f>
        <v>221.57</v>
      </c>
    </row>
    <row r="6476" spans="1:9" x14ac:dyDescent="0.25">
      <c r="A6476" s="11" t="s">
        <v>9295</v>
      </c>
      <c r="B6476" s="19" t="s">
        <v>9296</v>
      </c>
      <c r="C6476" s="11" t="s">
        <v>15994</v>
      </c>
      <c r="D6476" s="11"/>
      <c r="E6476" s="29">
        <v>35.53</v>
      </c>
      <c r="F6476" s="6">
        <f>E6476*'[2]Percent Input'!$B$11</f>
        <v>35.53</v>
      </c>
      <c r="G6476" s="7">
        <f>E6476*'[2]Percent Input'!$C$11</f>
        <v>35.53</v>
      </c>
      <c r="H6476" s="7">
        <f>E6476*'[2]Percent Input'!$D$11</f>
        <v>35.53</v>
      </c>
      <c r="I6476" s="8">
        <f>E6476*'[2]Percent Input'!$E$11</f>
        <v>35.53</v>
      </c>
    </row>
    <row r="6477" spans="1:9" x14ac:dyDescent="0.25">
      <c r="A6477" s="11" t="s">
        <v>9297</v>
      </c>
      <c r="B6477" s="19" t="s">
        <v>9298</v>
      </c>
      <c r="C6477" s="11" t="s">
        <v>15994</v>
      </c>
      <c r="D6477" s="11"/>
      <c r="E6477" s="29">
        <v>35.53</v>
      </c>
      <c r="F6477" s="6">
        <f>E6477*'[2]Percent Input'!$B$11</f>
        <v>35.53</v>
      </c>
      <c r="G6477" s="7">
        <f>E6477*'[2]Percent Input'!$C$11</f>
        <v>35.53</v>
      </c>
      <c r="H6477" s="7">
        <f>E6477*'[2]Percent Input'!$D$11</f>
        <v>35.53</v>
      </c>
      <c r="I6477" s="8">
        <f>E6477*'[2]Percent Input'!$E$11</f>
        <v>35.53</v>
      </c>
    </row>
    <row r="6478" spans="1:9" x14ac:dyDescent="0.25">
      <c r="A6478" s="11" t="s">
        <v>9299</v>
      </c>
      <c r="B6478" s="19" t="s">
        <v>9300</v>
      </c>
      <c r="C6478" s="11" t="s">
        <v>15994</v>
      </c>
      <c r="D6478" s="11"/>
      <c r="E6478" s="29">
        <v>35.53</v>
      </c>
      <c r="F6478" s="6">
        <f>E6478*'[2]Percent Input'!$B$11</f>
        <v>35.53</v>
      </c>
      <c r="G6478" s="7">
        <f>E6478*'[2]Percent Input'!$C$11</f>
        <v>35.53</v>
      </c>
      <c r="H6478" s="7">
        <f>E6478*'[2]Percent Input'!$D$11</f>
        <v>35.53</v>
      </c>
      <c r="I6478" s="8">
        <f>E6478*'[2]Percent Input'!$E$11</f>
        <v>35.53</v>
      </c>
    </row>
    <row r="6479" spans="1:9" x14ac:dyDescent="0.25">
      <c r="A6479" s="11" t="s">
        <v>9301</v>
      </c>
      <c r="B6479" s="19" t="s">
        <v>9302</v>
      </c>
      <c r="C6479" s="11" t="s">
        <v>15994</v>
      </c>
      <c r="D6479" s="11"/>
      <c r="E6479" s="29">
        <v>35.53</v>
      </c>
      <c r="F6479" s="6">
        <f>E6479*'[2]Percent Input'!$B$11</f>
        <v>35.53</v>
      </c>
      <c r="G6479" s="7">
        <f>E6479*'[2]Percent Input'!$C$11</f>
        <v>35.53</v>
      </c>
      <c r="H6479" s="7">
        <f>E6479*'[2]Percent Input'!$D$11</f>
        <v>35.53</v>
      </c>
      <c r="I6479" s="8">
        <f>E6479*'[2]Percent Input'!$E$11</f>
        <v>35.53</v>
      </c>
    </row>
    <row r="6480" spans="1:9" x14ac:dyDescent="0.25">
      <c r="A6480" s="11" t="s">
        <v>9303</v>
      </c>
      <c r="B6480" s="19" t="s">
        <v>9304</v>
      </c>
      <c r="C6480" s="11" t="s">
        <v>15994</v>
      </c>
      <c r="D6480" s="11"/>
      <c r="E6480" s="29">
        <v>35.53</v>
      </c>
      <c r="F6480" s="6">
        <f>E6480*'[2]Percent Input'!$B$11</f>
        <v>35.53</v>
      </c>
      <c r="G6480" s="7">
        <f>E6480*'[2]Percent Input'!$C$11</f>
        <v>35.53</v>
      </c>
      <c r="H6480" s="7">
        <f>E6480*'[2]Percent Input'!$D$11</f>
        <v>35.53</v>
      </c>
      <c r="I6480" s="8">
        <f>E6480*'[2]Percent Input'!$E$11</f>
        <v>35.53</v>
      </c>
    </row>
    <row r="6481" spans="1:9" x14ac:dyDescent="0.25">
      <c r="A6481" s="11" t="s">
        <v>9305</v>
      </c>
      <c r="B6481" s="19" t="s">
        <v>9306</v>
      </c>
      <c r="C6481" s="11" t="s">
        <v>15994</v>
      </c>
      <c r="D6481" s="11"/>
      <c r="E6481" s="29">
        <v>30.13</v>
      </c>
      <c r="F6481" s="6">
        <f>E6481*'[2]Percent Input'!$B$11</f>
        <v>30.13</v>
      </c>
      <c r="G6481" s="7">
        <f>E6481*'[2]Percent Input'!$C$11</f>
        <v>30.13</v>
      </c>
      <c r="H6481" s="7">
        <f>E6481*'[2]Percent Input'!$D$11</f>
        <v>30.13</v>
      </c>
      <c r="I6481" s="8">
        <f>E6481*'[2]Percent Input'!$E$11</f>
        <v>30.13</v>
      </c>
    </row>
    <row r="6482" spans="1:9" x14ac:dyDescent="0.25">
      <c r="A6482" s="11" t="s">
        <v>9307</v>
      </c>
      <c r="B6482" s="19" t="s">
        <v>9308</v>
      </c>
      <c r="C6482" s="11" t="s">
        <v>15994</v>
      </c>
      <c r="D6482" s="11"/>
      <c r="E6482" s="29">
        <v>44.96</v>
      </c>
      <c r="F6482" s="6">
        <f>E6482*'[2]Percent Input'!$B$11</f>
        <v>44.96</v>
      </c>
      <c r="G6482" s="7">
        <f>E6482*'[2]Percent Input'!$C$11</f>
        <v>44.96</v>
      </c>
      <c r="H6482" s="7">
        <f>E6482*'[2]Percent Input'!$D$11</f>
        <v>44.96</v>
      </c>
      <c r="I6482" s="8">
        <f>E6482*'[2]Percent Input'!$E$11</f>
        <v>44.96</v>
      </c>
    </row>
    <row r="6483" spans="1:9" x14ac:dyDescent="0.25">
      <c r="A6483" s="11" t="s">
        <v>9309</v>
      </c>
      <c r="B6483" s="19" t="s">
        <v>9310</v>
      </c>
      <c r="C6483" s="11" t="s">
        <v>15994</v>
      </c>
      <c r="D6483" s="11"/>
      <c r="E6483" s="29">
        <v>44.96</v>
      </c>
      <c r="F6483" s="6">
        <f>E6483*'[2]Percent Input'!$B$11</f>
        <v>44.96</v>
      </c>
      <c r="G6483" s="7">
        <f>E6483*'[2]Percent Input'!$C$11</f>
        <v>44.96</v>
      </c>
      <c r="H6483" s="7">
        <f>E6483*'[2]Percent Input'!$D$11</f>
        <v>44.96</v>
      </c>
      <c r="I6483" s="8">
        <f>E6483*'[2]Percent Input'!$E$11</f>
        <v>44.96</v>
      </c>
    </row>
    <row r="6484" spans="1:9" x14ac:dyDescent="0.25">
      <c r="A6484" s="11" t="s">
        <v>9311</v>
      </c>
      <c r="B6484" s="19" t="s">
        <v>9312</v>
      </c>
      <c r="C6484" s="11" t="s">
        <v>15994</v>
      </c>
      <c r="D6484" s="11"/>
      <c r="E6484" s="29">
        <v>35.979999999999997</v>
      </c>
      <c r="F6484" s="6">
        <f>E6484*'[2]Percent Input'!$B$11</f>
        <v>35.979999999999997</v>
      </c>
      <c r="G6484" s="7">
        <f>E6484*'[2]Percent Input'!$C$11</f>
        <v>35.979999999999997</v>
      </c>
      <c r="H6484" s="7">
        <f>E6484*'[2]Percent Input'!$D$11</f>
        <v>35.979999999999997</v>
      </c>
      <c r="I6484" s="8">
        <f>E6484*'[2]Percent Input'!$E$11</f>
        <v>35.979999999999997</v>
      </c>
    </row>
    <row r="6485" spans="1:9" x14ac:dyDescent="0.25">
      <c r="A6485" s="11" t="s">
        <v>9313</v>
      </c>
      <c r="B6485" s="19" t="s">
        <v>9314</v>
      </c>
      <c r="C6485" s="11" t="s">
        <v>15994</v>
      </c>
      <c r="D6485" s="11"/>
      <c r="E6485" s="29">
        <v>2.65</v>
      </c>
      <c r="F6485" s="6">
        <f>E6485*'[2]Percent Input'!$B$11</f>
        <v>2.65</v>
      </c>
      <c r="G6485" s="7">
        <f>E6485*'[2]Percent Input'!$C$11</f>
        <v>2.65</v>
      </c>
      <c r="H6485" s="7">
        <f>E6485*'[2]Percent Input'!$D$11</f>
        <v>2.65</v>
      </c>
      <c r="I6485" s="8">
        <f>E6485*'[2]Percent Input'!$E$11</f>
        <v>2.65</v>
      </c>
    </row>
    <row r="6486" spans="1:9" x14ac:dyDescent="0.25">
      <c r="A6486" s="11" t="s">
        <v>9315</v>
      </c>
      <c r="B6486" s="19" t="s">
        <v>9316</v>
      </c>
      <c r="C6486" s="11" t="s">
        <v>15994</v>
      </c>
      <c r="D6486" s="11"/>
      <c r="E6486" s="29">
        <v>24.42</v>
      </c>
      <c r="F6486" s="6">
        <f>E6486*'[2]Percent Input'!$B$11</f>
        <v>24.42</v>
      </c>
      <c r="G6486" s="7">
        <f>E6486*'[2]Percent Input'!$C$11</f>
        <v>24.42</v>
      </c>
      <c r="H6486" s="7">
        <f>E6486*'[2]Percent Input'!$D$11</f>
        <v>24.42</v>
      </c>
      <c r="I6486" s="8">
        <f>E6486*'[2]Percent Input'!$E$11</f>
        <v>24.42</v>
      </c>
    </row>
    <row r="6487" spans="1:9" x14ac:dyDescent="0.25">
      <c r="A6487" s="11" t="s">
        <v>9317</v>
      </c>
      <c r="B6487" s="19" t="s">
        <v>9318</v>
      </c>
      <c r="C6487" s="11" t="s">
        <v>15994</v>
      </c>
      <c r="D6487" s="11"/>
      <c r="E6487" s="29">
        <v>24.42</v>
      </c>
      <c r="F6487" s="6">
        <f>E6487*'[2]Percent Input'!$B$11</f>
        <v>24.42</v>
      </c>
      <c r="G6487" s="7">
        <f>E6487*'[2]Percent Input'!$C$11</f>
        <v>24.42</v>
      </c>
      <c r="H6487" s="7">
        <f>E6487*'[2]Percent Input'!$D$11</f>
        <v>24.42</v>
      </c>
      <c r="I6487" s="8">
        <f>E6487*'[2]Percent Input'!$E$11</f>
        <v>24.42</v>
      </c>
    </row>
    <row r="6488" spans="1:9" x14ac:dyDescent="0.25">
      <c r="A6488" s="11" t="s">
        <v>9319</v>
      </c>
      <c r="B6488" s="19" t="s">
        <v>9320</v>
      </c>
      <c r="C6488" s="11" t="s">
        <v>15994</v>
      </c>
      <c r="D6488" s="11"/>
      <c r="E6488" s="29">
        <v>221.09</v>
      </c>
      <c r="F6488" s="6">
        <f>E6488*'[2]Percent Input'!$B$11</f>
        <v>221.09</v>
      </c>
      <c r="G6488" s="7">
        <f>E6488*'[2]Percent Input'!$C$11</f>
        <v>221.09</v>
      </c>
      <c r="H6488" s="7">
        <f>E6488*'[2]Percent Input'!$D$11</f>
        <v>221.09</v>
      </c>
      <c r="I6488" s="8">
        <f>E6488*'[2]Percent Input'!$E$11</f>
        <v>221.09</v>
      </c>
    </row>
    <row r="6489" spans="1:9" x14ac:dyDescent="0.25">
      <c r="A6489" s="11" t="s">
        <v>9321</v>
      </c>
      <c r="B6489" s="19" t="s">
        <v>9322</v>
      </c>
      <c r="C6489" s="11" t="s">
        <v>15994</v>
      </c>
      <c r="D6489" s="11"/>
      <c r="E6489" s="29">
        <v>7.19</v>
      </c>
      <c r="F6489" s="6">
        <f>E6489*'[2]Percent Input'!$B$11</f>
        <v>7.19</v>
      </c>
      <c r="G6489" s="7">
        <f>E6489*'[2]Percent Input'!$C$11</f>
        <v>7.19</v>
      </c>
      <c r="H6489" s="7">
        <f>E6489*'[2]Percent Input'!$D$11</f>
        <v>7.19</v>
      </c>
      <c r="I6489" s="8">
        <f>E6489*'[2]Percent Input'!$E$11</f>
        <v>7.19</v>
      </c>
    </row>
    <row r="6490" spans="1:9" x14ac:dyDescent="0.25">
      <c r="A6490" s="11" t="s">
        <v>9323</v>
      </c>
      <c r="B6490" s="19" t="s">
        <v>9324</v>
      </c>
      <c r="C6490" s="11" t="s">
        <v>15994</v>
      </c>
      <c r="D6490" s="11"/>
      <c r="E6490" s="29">
        <v>16.190000000000001</v>
      </c>
      <c r="F6490" s="6">
        <f>E6490*'[2]Percent Input'!$B$11</f>
        <v>16.190000000000001</v>
      </c>
      <c r="G6490" s="7">
        <f>E6490*'[2]Percent Input'!$C$11</f>
        <v>16.190000000000001</v>
      </c>
      <c r="H6490" s="7">
        <f>E6490*'[2]Percent Input'!$D$11</f>
        <v>16.190000000000001</v>
      </c>
      <c r="I6490" s="8">
        <f>E6490*'[2]Percent Input'!$E$11</f>
        <v>16.190000000000001</v>
      </c>
    </row>
    <row r="6491" spans="1:9" x14ac:dyDescent="0.25">
      <c r="A6491" s="11" t="s">
        <v>9325</v>
      </c>
      <c r="B6491" s="19" t="s">
        <v>9326</v>
      </c>
      <c r="C6491" s="11" t="s">
        <v>15994</v>
      </c>
      <c r="D6491" s="11"/>
      <c r="E6491" s="29">
        <v>8.5500000000000007</v>
      </c>
      <c r="F6491" s="6">
        <f>E6491*'[2]Percent Input'!$B$11</f>
        <v>8.5500000000000007</v>
      </c>
      <c r="G6491" s="7">
        <f>E6491*'[2]Percent Input'!$C$11</f>
        <v>8.5500000000000007</v>
      </c>
      <c r="H6491" s="7">
        <f>E6491*'[2]Percent Input'!$D$11</f>
        <v>8.5500000000000007</v>
      </c>
      <c r="I6491" s="8">
        <f>E6491*'[2]Percent Input'!$E$11</f>
        <v>8.5500000000000007</v>
      </c>
    </row>
    <row r="6492" spans="1:9" x14ac:dyDescent="0.25">
      <c r="A6492" s="11" t="s">
        <v>9327</v>
      </c>
      <c r="B6492" s="19" t="s">
        <v>9328</v>
      </c>
      <c r="C6492" s="11" t="s">
        <v>15994</v>
      </c>
      <c r="D6492" s="11"/>
      <c r="E6492" s="29">
        <v>19.100000000000001</v>
      </c>
      <c r="F6492" s="6">
        <f>E6492*'[2]Percent Input'!$B$11</f>
        <v>19.100000000000001</v>
      </c>
      <c r="G6492" s="7">
        <f>E6492*'[2]Percent Input'!$C$11</f>
        <v>19.100000000000001</v>
      </c>
      <c r="H6492" s="7">
        <f>E6492*'[2]Percent Input'!$D$11</f>
        <v>19.100000000000001</v>
      </c>
      <c r="I6492" s="8">
        <f>E6492*'[2]Percent Input'!$E$11</f>
        <v>19.100000000000001</v>
      </c>
    </row>
    <row r="6493" spans="1:9" x14ac:dyDescent="0.25">
      <c r="A6493" s="11" t="s">
        <v>9329</v>
      </c>
      <c r="B6493" s="19" t="s">
        <v>9330</v>
      </c>
      <c r="C6493" s="11" t="s">
        <v>15994</v>
      </c>
      <c r="D6493" s="11"/>
      <c r="E6493" s="29">
        <v>6.14</v>
      </c>
      <c r="F6493" s="6">
        <f>E6493*'[2]Percent Input'!$B$11</f>
        <v>6.14</v>
      </c>
      <c r="G6493" s="7">
        <f>E6493*'[2]Percent Input'!$C$11</f>
        <v>6.14</v>
      </c>
      <c r="H6493" s="7">
        <f>E6493*'[2]Percent Input'!$D$11</f>
        <v>6.14</v>
      </c>
      <c r="I6493" s="8">
        <f>E6493*'[2]Percent Input'!$E$11</f>
        <v>6.14</v>
      </c>
    </row>
    <row r="6494" spans="1:9" x14ac:dyDescent="0.25">
      <c r="A6494" s="11" t="s">
        <v>9331</v>
      </c>
      <c r="B6494" s="19" t="s">
        <v>9332</v>
      </c>
      <c r="C6494" s="11" t="s">
        <v>15994</v>
      </c>
      <c r="D6494" s="11"/>
      <c r="E6494" s="29">
        <v>3.91</v>
      </c>
      <c r="F6494" s="6">
        <f>E6494*'[2]Percent Input'!$B$11</f>
        <v>3.91</v>
      </c>
      <c r="G6494" s="7">
        <f>E6494*'[2]Percent Input'!$C$11</f>
        <v>3.91</v>
      </c>
      <c r="H6494" s="7">
        <f>E6494*'[2]Percent Input'!$D$11</f>
        <v>3.91</v>
      </c>
      <c r="I6494" s="8">
        <f>E6494*'[2]Percent Input'!$E$11</f>
        <v>3.91</v>
      </c>
    </row>
    <row r="6495" spans="1:9" x14ac:dyDescent="0.25">
      <c r="A6495" s="11" t="s">
        <v>9333</v>
      </c>
      <c r="B6495" s="19" t="s">
        <v>9334</v>
      </c>
      <c r="C6495" s="11" t="s">
        <v>15994</v>
      </c>
      <c r="D6495" s="11"/>
      <c r="E6495" s="29">
        <v>7.23</v>
      </c>
      <c r="F6495" s="6">
        <f>E6495*'[2]Percent Input'!$B$11</f>
        <v>7.23</v>
      </c>
      <c r="G6495" s="7">
        <f>E6495*'[2]Percent Input'!$C$11</f>
        <v>7.23</v>
      </c>
      <c r="H6495" s="7">
        <f>E6495*'[2]Percent Input'!$D$11</f>
        <v>7.23</v>
      </c>
      <c r="I6495" s="8">
        <f>E6495*'[2]Percent Input'!$E$11</f>
        <v>7.23</v>
      </c>
    </row>
    <row r="6496" spans="1:9" x14ac:dyDescent="0.25">
      <c r="A6496" s="11" t="s">
        <v>9335</v>
      </c>
      <c r="B6496" s="19" t="s">
        <v>9336</v>
      </c>
      <c r="C6496" s="11" t="s">
        <v>15994</v>
      </c>
      <c r="D6496" s="11"/>
      <c r="E6496" s="29">
        <v>8.5299999999999994</v>
      </c>
      <c r="F6496" s="6">
        <f>E6496*'[2]Percent Input'!$B$11</f>
        <v>8.5299999999999994</v>
      </c>
      <c r="G6496" s="7">
        <f>E6496*'[2]Percent Input'!$C$11</f>
        <v>8.5299999999999994</v>
      </c>
      <c r="H6496" s="7">
        <f>E6496*'[2]Percent Input'!$D$11</f>
        <v>8.5299999999999994</v>
      </c>
      <c r="I6496" s="8">
        <f>E6496*'[2]Percent Input'!$E$11</f>
        <v>8.5299999999999994</v>
      </c>
    </row>
    <row r="6497" spans="1:9" x14ac:dyDescent="0.25">
      <c r="A6497" s="11" t="s">
        <v>9337</v>
      </c>
      <c r="B6497" s="19" t="s">
        <v>9338</v>
      </c>
      <c r="C6497" s="11" t="s">
        <v>15994</v>
      </c>
      <c r="D6497" s="11"/>
      <c r="E6497" s="29">
        <v>8.68</v>
      </c>
      <c r="F6497" s="6">
        <f>E6497*'[2]Percent Input'!$B$11</f>
        <v>8.68</v>
      </c>
      <c r="G6497" s="7">
        <f>E6497*'[2]Percent Input'!$C$11</f>
        <v>8.68</v>
      </c>
      <c r="H6497" s="7">
        <f>E6497*'[2]Percent Input'!$D$11</f>
        <v>8.68</v>
      </c>
      <c r="I6497" s="8">
        <f>E6497*'[2]Percent Input'!$E$11</f>
        <v>8.68</v>
      </c>
    </row>
    <row r="6498" spans="1:9" x14ac:dyDescent="0.25">
      <c r="A6498" s="11" t="s">
        <v>9339</v>
      </c>
      <c r="B6498" s="19" t="s">
        <v>9340</v>
      </c>
      <c r="C6498" s="11" t="s">
        <v>15994</v>
      </c>
      <c r="D6498" s="11"/>
      <c r="E6498" s="29">
        <v>23.15</v>
      </c>
      <c r="F6498" s="6">
        <f>E6498*'[2]Percent Input'!$B$11</f>
        <v>23.15</v>
      </c>
      <c r="G6498" s="7">
        <f>E6498*'[2]Percent Input'!$C$11</f>
        <v>23.15</v>
      </c>
      <c r="H6498" s="7">
        <f>E6498*'[2]Percent Input'!$D$11</f>
        <v>23.15</v>
      </c>
      <c r="I6498" s="8">
        <f>E6498*'[2]Percent Input'!$E$11</f>
        <v>23.15</v>
      </c>
    </row>
    <row r="6499" spans="1:9" x14ac:dyDescent="0.25">
      <c r="A6499" s="11" t="s">
        <v>9341</v>
      </c>
      <c r="B6499" s="19" t="s">
        <v>9342</v>
      </c>
      <c r="C6499" s="11" t="s">
        <v>15994</v>
      </c>
      <c r="D6499" s="11"/>
      <c r="E6499" s="29">
        <v>34.119999999999997</v>
      </c>
      <c r="F6499" s="6">
        <f>E6499*'[2]Percent Input'!$B$11</f>
        <v>34.119999999999997</v>
      </c>
      <c r="G6499" s="7">
        <f>E6499*'[2]Percent Input'!$C$11</f>
        <v>34.119999999999997</v>
      </c>
      <c r="H6499" s="7">
        <f>E6499*'[2]Percent Input'!$D$11</f>
        <v>34.119999999999997</v>
      </c>
      <c r="I6499" s="8">
        <f>E6499*'[2]Percent Input'!$E$11</f>
        <v>34.119999999999997</v>
      </c>
    </row>
    <row r="6500" spans="1:9" x14ac:dyDescent="0.25">
      <c r="A6500" s="11" t="s">
        <v>9343</v>
      </c>
      <c r="B6500" s="19" t="s">
        <v>9344</v>
      </c>
      <c r="C6500" s="11" t="s">
        <v>15994</v>
      </c>
      <c r="D6500" s="11"/>
      <c r="E6500" s="29">
        <v>11.28</v>
      </c>
      <c r="F6500" s="6">
        <f>E6500*'[2]Percent Input'!$B$11</f>
        <v>11.28</v>
      </c>
      <c r="G6500" s="7">
        <f>E6500*'[2]Percent Input'!$C$11</f>
        <v>11.28</v>
      </c>
      <c r="H6500" s="7">
        <f>E6500*'[2]Percent Input'!$D$11</f>
        <v>11.28</v>
      </c>
      <c r="I6500" s="8">
        <f>E6500*'[2]Percent Input'!$E$11</f>
        <v>11.28</v>
      </c>
    </row>
    <row r="6501" spans="1:9" x14ac:dyDescent="0.25">
      <c r="A6501" s="11" t="s">
        <v>9345</v>
      </c>
      <c r="B6501" s="19" t="s">
        <v>9346</v>
      </c>
      <c r="C6501" s="11" t="s">
        <v>15994</v>
      </c>
      <c r="D6501" s="11"/>
      <c r="E6501" s="29">
        <v>11.96</v>
      </c>
      <c r="F6501" s="6">
        <f>E6501*'[2]Percent Input'!$B$11</f>
        <v>11.96</v>
      </c>
      <c r="G6501" s="7">
        <f>E6501*'[2]Percent Input'!$C$11</f>
        <v>11.96</v>
      </c>
      <c r="H6501" s="7">
        <f>E6501*'[2]Percent Input'!$D$11</f>
        <v>11.96</v>
      </c>
      <c r="I6501" s="8">
        <f>E6501*'[2]Percent Input'!$E$11</f>
        <v>11.96</v>
      </c>
    </row>
    <row r="6502" spans="1:9" x14ac:dyDescent="0.25">
      <c r="A6502" s="11" t="s">
        <v>9347</v>
      </c>
      <c r="B6502" s="19" t="s">
        <v>9348</v>
      </c>
      <c r="C6502" s="11" t="s">
        <v>15994</v>
      </c>
      <c r="D6502" s="11"/>
      <c r="E6502" s="29">
        <v>0.05</v>
      </c>
      <c r="F6502" s="6">
        <f>E6502*'[2]Percent Input'!$B$11</f>
        <v>0.05</v>
      </c>
      <c r="G6502" s="7">
        <f>E6502*'[2]Percent Input'!$C$11</f>
        <v>0.05</v>
      </c>
      <c r="H6502" s="7">
        <f>E6502*'[2]Percent Input'!$D$11</f>
        <v>0.05</v>
      </c>
      <c r="I6502" s="8">
        <f>E6502*'[2]Percent Input'!$E$11</f>
        <v>0.05</v>
      </c>
    </row>
    <row r="6503" spans="1:9" x14ac:dyDescent="0.25">
      <c r="A6503" s="11" t="s">
        <v>9349</v>
      </c>
      <c r="B6503" s="19" t="s">
        <v>9350</v>
      </c>
      <c r="C6503" s="11" t="s">
        <v>15994</v>
      </c>
      <c r="D6503" s="11"/>
      <c r="E6503" s="29">
        <v>1.1100000000000001</v>
      </c>
      <c r="F6503" s="6">
        <f>E6503*'[2]Percent Input'!$B$11</f>
        <v>1.1100000000000001</v>
      </c>
      <c r="G6503" s="7">
        <f>E6503*'[2]Percent Input'!$C$11</f>
        <v>1.1100000000000001</v>
      </c>
      <c r="H6503" s="7">
        <f>E6503*'[2]Percent Input'!$D$11</f>
        <v>1.1100000000000001</v>
      </c>
      <c r="I6503" s="8">
        <f>E6503*'[2]Percent Input'!$E$11</f>
        <v>1.1100000000000001</v>
      </c>
    </row>
    <row r="6504" spans="1:9" x14ac:dyDescent="0.25">
      <c r="A6504" s="11" t="s">
        <v>9351</v>
      </c>
      <c r="B6504" s="19" t="s">
        <v>9352</v>
      </c>
      <c r="C6504" s="11" t="s">
        <v>15994</v>
      </c>
      <c r="D6504" s="11"/>
      <c r="E6504" s="29">
        <v>3.01</v>
      </c>
      <c r="F6504" s="6">
        <f>E6504*'[2]Percent Input'!$B$11</f>
        <v>3.01</v>
      </c>
      <c r="G6504" s="7">
        <f>E6504*'[2]Percent Input'!$C$11</f>
        <v>3.01</v>
      </c>
      <c r="H6504" s="7">
        <f>E6504*'[2]Percent Input'!$D$11</f>
        <v>3.01</v>
      </c>
      <c r="I6504" s="8">
        <f>E6504*'[2]Percent Input'!$E$11</f>
        <v>3.01</v>
      </c>
    </row>
    <row r="6505" spans="1:9" x14ac:dyDescent="0.25">
      <c r="A6505" s="11" t="s">
        <v>9353</v>
      </c>
      <c r="B6505" s="19" t="s">
        <v>9354</v>
      </c>
      <c r="C6505" s="11" t="s">
        <v>15994</v>
      </c>
      <c r="D6505" s="11"/>
      <c r="E6505" s="29">
        <v>2.48</v>
      </c>
      <c r="F6505" s="6">
        <f>E6505*'[2]Percent Input'!$B$11</f>
        <v>2.48</v>
      </c>
      <c r="G6505" s="7">
        <f>E6505*'[2]Percent Input'!$C$11</f>
        <v>2.48</v>
      </c>
      <c r="H6505" s="7">
        <f>E6505*'[2]Percent Input'!$D$11</f>
        <v>2.48</v>
      </c>
      <c r="I6505" s="8">
        <f>E6505*'[2]Percent Input'!$E$11</f>
        <v>2.48</v>
      </c>
    </row>
    <row r="6506" spans="1:9" x14ac:dyDescent="0.25">
      <c r="A6506" s="11" t="s">
        <v>9355</v>
      </c>
      <c r="B6506" s="19" t="s">
        <v>9356</v>
      </c>
      <c r="C6506" s="11" t="s">
        <v>15994</v>
      </c>
      <c r="D6506" s="11"/>
      <c r="E6506" s="29">
        <v>2.82</v>
      </c>
      <c r="F6506" s="6">
        <f>E6506*'[2]Percent Input'!$B$11</f>
        <v>2.82</v>
      </c>
      <c r="G6506" s="7">
        <f>E6506*'[2]Percent Input'!$C$11</f>
        <v>2.82</v>
      </c>
      <c r="H6506" s="7">
        <f>E6506*'[2]Percent Input'!$D$11</f>
        <v>2.82</v>
      </c>
      <c r="I6506" s="8">
        <f>E6506*'[2]Percent Input'!$E$11</f>
        <v>2.82</v>
      </c>
    </row>
    <row r="6507" spans="1:9" x14ac:dyDescent="0.25">
      <c r="A6507" s="11" t="s">
        <v>9357</v>
      </c>
      <c r="B6507" s="19" t="s">
        <v>9358</v>
      </c>
      <c r="C6507" s="11" t="s">
        <v>15994</v>
      </c>
      <c r="D6507" s="11"/>
      <c r="E6507" s="29">
        <v>4.1900000000000004</v>
      </c>
      <c r="F6507" s="6">
        <f>E6507*'[2]Percent Input'!$B$11</f>
        <v>4.1900000000000004</v>
      </c>
      <c r="G6507" s="7">
        <f>E6507*'[2]Percent Input'!$C$11</f>
        <v>4.1900000000000004</v>
      </c>
      <c r="H6507" s="7">
        <f>E6507*'[2]Percent Input'!$D$11</f>
        <v>4.1900000000000004</v>
      </c>
      <c r="I6507" s="8">
        <f>E6507*'[2]Percent Input'!$E$11</f>
        <v>4.1900000000000004</v>
      </c>
    </row>
    <row r="6508" spans="1:9" x14ac:dyDescent="0.25">
      <c r="A6508" s="11" t="s">
        <v>9359</v>
      </c>
      <c r="B6508" s="19" t="s">
        <v>9360</v>
      </c>
      <c r="C6508" s="11" t="s">
        <v>15994</v>
      </c>
      <c r="D6508" s="11"/>
      <c r="E6508" s="29">
        <v>4.1900000000000004</v>
      </c>
      <c r="F6508" s="6">
        <f>E6508*'[2]Percent Input'!$B$11</f>
        <v>4.1900000000000004</v>
      </c>
      <c r="G6508" s="7">
        <f>E6508*'[2]Percent Input'!$C$11</f>
        <v>4.1900000000000004</v>
      </c>
      <c r="H6508" s="7">
        <f>E6508*'[2]Percent Input'!$D$11</f>
        <v>4.1900000000000004</v>
      </c>
      <c r="I6508" s="8">
        <f>E6508*'[2]Percent Input'!$E$11</f>
        <v>4.1900000000000004</v>
      </c>
    </row>
    <row r="6509" spans="1:9" x14ac:dyDescent="0.25">
      <c r="A6509" s="11" t="s">
        <v>9361</v>
      </c>
      <c r="B6509" s="19" t="s">
        <v>9362</v>
      </c>
      <c r="C6509" s="11" t="s">
        <v>15994</v>
      </c>
      <c r="D6509" s="11"/>
      <c r="E6509" s="29">
        <v>5.43</v>
      </c>
      <c r="F6509" s="6">
        <f>E6509*'[2]Percent Input'!$B$11</f>
        <v>5.43</v>
      </c>
      <c r="G6509" s="7">
        <f>E6509*'[2]Percent Input'!$C$11</f>
        <v>5.43</v>
      </c>
      <c r="H6509" s="7">
        <f>E6509*'[2]Percent Input'!$D$11</f>
        <v>5.43</v>
      </c>
      <c r="I6509" s="8">
        <f>E6509*'[2]Percent Input'!$E$11</f>
        <v>5.43</v>
      </c>
    </row>
    <row r="6510" spans="1:9" x14ac:dyDescent="0.25">
      <c r="A6510" s="11" t="s">
        <v>9363</v>
      </c>
      <c r="B6510" s="19" t="s">
        <v>9364</v>
      </c>
      <c r="C6510" s="11" t="s">
        <v>15994</v>
      </c>
      <c r="D6510" s="11"/>
      <c r="E6510" s="29">
        <v>7.97</v>
      </c>
      <c r="F6510" s="6">
        <f>E6510*'[2]Percent Input'!$B$11</f>
        <v>7.97</v>
      </c>
      <c r="G6510" s="7">
        <f>E6510*'[2]Percent Input'!$C$11</f>
        <v>7.97</v>
      </c>
      <c r="H6510" s="7">
        <f>E6510*'[2]Percent Input'!$D$11</f>
        <v>7.97</v>
      </c>
      <c r="I6510" s="8">
        <f>E6510*'[2]Percent Input'!$E$11</f>
        <v>7.97</v>
      </c>
    </row>
    <row r="6511" spans="1:9" x14ac:dyDescent="0.25">
      <c r="A6511" s="11" t="s">
        <v>9365</v>
      </c>
      <c r="B6511" s="19" t="s">
        <v>9366</v>
      </c>
      <c r="C6511" s="11" t="s">
        <v>15994</v>
      </c>
      <c r="D6511" s="11"/>
      <c r="E6511" s="29">
        <v>22.28</v>
      </c>
      <c r="F6511" s="6">
        <f>E6511*'[2]Percent Input'!$B$11</f>
        <v>22.28</v>
      </c>
      <c r="G6511" s="7">
        <f>E6511*'[2]Percent Input'!$C$11</f>
        <v>22.28</v>
      </c>
      <c r="H6511" s="7">
        <f>E6511*'[2]Percent Input'!$D$11</f>
        <v>22.28</v>
      </c>
      <c r="I6511" s="8">
        <f>E6511*'[2]Percent Input'!$E$11</f>
        <v>22.28</v>
      </c>
    </row>
    <row r="6512" spans="1:9" x14ac:dyDescent="0.25">
      <c r="A6512" s="11" t="s">
        <v>9367</v>
      </c>
      <c r="B6512" s="19" t="s">
        <v>9368</v>
      </c>
      <c r="C6512" s="11" t="s">
        <v>15994</v>
      </c>
      <c r="D6512" s="11"/>
      <c r="E6512" s="29">
        <v>7.6</v>
      </c>
      <c r="F6512" s="6">
        <f>E6512*'[2]Percent Input'!$B$11</f>
        <v>7.6</v>
      </c>
      <c r="G6512" s="7">
        <f>E6512*'[2]Percent Input'!$C$11</f>
        <v>7.6</v>
      </c>
      <c r="H6512" s="7">
        <f>E6512*'[2]Percent Input'!$D$11</f>
        <v>7.6</v>
      </c>
      <c r="I6512" s="8">
        <f>E6512*'[2]Percent Input'!$E$11</f>
        <v>7.6</v>
      </c>
    </row>
    <row r="6513" spans="1:9" x14ac:dyDescent="0.25">
      <c r="A6513" s="11" t="s">
        <v>9369</v>
      </c>
      <c r="B6513" s="19" t="s">
        <v>9370</v>
      </c>
      <c r="C6513" s="11" t="s">
        <v>15994</v>
      </c>
      <c r="D6513" s="11"/>
      <c r="E6513" s="29">
        <v>19.54</v>
      </c>
      <c r="F6513" s="6">
        <f>E6513*'[2]Percent Input'!$B$11</f>
        <v>19.54</v>
      </c>
      <c r="G6513" s="7">
        <f>E6513*'[2]Percent Input'!$C$11</f>
        <v>19.54</v>
      </c>
      <c r="H6513" s="7">
        <f>E6513*'[2]Percent Input'!$D$11</f>
        <v>19.54</v>
      </c>
      <c r="I6513" s="8">
        <f>E6513*'[2]Percent Input'!$E$11</f>
        <v>19.54</v>
      </c>
    </row>
    <row r="6514" spans="1:9" x14ac:dyDescent="0.25">
      <c r="A6514" s="11" t="s">
        <v>9371</v>
      </c>
      <c r="B6514" s="19" t="s">
        <v>9372</v>
      </c>
      <c r="C6514" s="11" t="s">
        <v>15994</v>
      </c>
      <c r="D6514" s="11"/>
      <c r="E6514" s="29">
        <v>31.66</v>
      </c>
      <c r="F6514" s="6">
        <f>E6514*'[2]Percent Input'!$B$11</f>
        <v>31.66</v>
      </c>
      <c r="G6514" s="7">
        <f>E6514*'[2]Percent Input'!$C$11</f>
        <v>31.66</v>
      </c>
      <c r="H6514" s="7">
        <f>E6514*'[2]Percent Input'!$D$11</f>
        <v>31.66</v>
      </c>
      <c r="I6514" s="8">
        <f>E6514*'[2]Percent Input'!$E$11</f>
        <v>31.66</v>
      </c>
    </row>
    <row r="6515" spans="1:9" x14ac:dyDescent="0.25">
      <c r="A6515" s="11" t="s">
        <v>9373</v>
      </c>
      <c r="B6515" s="19" t="s">
        <v>9374</v>
      </c>
      <c r="C6515" s="11" t="s">
        <v>15994</v>
      </c>
      <c r="D6515" s="11"/>
      <c r="E6515" s="29">
        <v>9.19</v>
      </c>
      <c r="F6515" s="6">
        <f>E6515*'[2]Percent Input'!$B$11</f>
        <v>9.19</v>
      </c>
      <c r="G6515" s="7">
        <f>E6515*'[2]Percent Input'!$C$11</f>
        <v>9.19</v>
      </c>
      <c r="H6515" s="7">
        <f>E6515*'[2]Percent Input'!$D$11</f>
        <v>9.19</v>
      </c>
      <c r="I6515" s="8">
        <f>E6515*'[2]Percent Input'!$E$11</f>
        <v>9.19</v>
      </c>
    </row>
    <row r="6516" spans="1:9" x14ac:dyDescent="0.25">
      <c r="A6516" s="11" t="s">
        <v>9375</v>
      </c>
      <c r="B6516" s="19" t="s">
        <v>9376</v>
      </c>
      <c r="C6516" s="11" t="s">
        <v>15994</v>
      </c>
      <c r="D6516" s="11"/>
      <c r="E6516" s="29">
        <v>26.49</v>
      </c>
      <c r="F6516" s="6">
        <f>E6516*'[2]Percent Input'!$B$11</f>
        <v>26.49</v>
      </c>
      <c r="G6516" s="7">
        <f>E6516*'[2]Percent Input'!$C$11</f>
        <v>26.49</v>
      </c>
      <c r="H6516" s="7">
        <f>E6516*'[2]Percent Input'!$D$11</f>
        <v>26.49</v>
      </c>
      <c r="I6516" s="8">
        <f>E6516*'[2]Percent Input'!$E$11</f>
        <v>26.49</v>
      </c>
    </row>
    <row r="6517" spans="1:9" x14ac:dyDescent="0.25">
      <c r="A6517" s="11" t="s">
        <v>9377</v>
      </c>
      <c r="B6517" s="19" t="s">
        <v>9378</v>
      </c>
      <c r="C6517" s="11" t="s">
        <v>15994</v>
      </c>
      <c r="D6517" s="11"/>
      <c r="E6517" s="29">
        <v>14.23</v>
      </c>
      <c r="F6517" s="6">
        <f>E6517*'[2]Percent Input'!$B$11</f>
        <v>14.23</v>
      </c>
      <c r="G6517" s="7">
        <f>E6517*'[2]Percent Input'!$C$11</f>
        <v>14.23</v>
      </c>
      <c r="H6517" s="7">
        <f>E6517*'[2]Percent Input'!$D$11</f>
        <v>14.23</v>
      </c>
      <c r="I6517" s="8">
        <f>E6517*'[2]Percent Input'!$E$11</f>
        <v>14.23</v>
      </c>
    </row>
    <row r="6518" spans="1:9" x14ac:dyDescent="0.25">
      <c r="A6518" s="11" t="s">
        <v>9379</v>
      </c>
      <c r="B6518" s="19" t="s">
        <v>9380</v>
      </c>
      <c r="C6518" s="11" t="s">
        <v>15994</v>
      </c>
      <c r="D6518" s="11"/>
      <c r="E6518" s="29">
        <v>2.99</v>
      </c>
      <c r="F6518" s="6">
        <f>E6518*'[2]Percent Input'!$B$11</f>
        <v>2.99</v>
      </c>
      <c r="G6518" s="7">
        <f>E6518*'[2]Percent Input'!$C$11</f>
        <v>2.99</v>
      </c>
      <c r="H6518" s="7">
        <f>E6518*'[2]Percent Input'!$D$11</f>
        <v>2.99</v>
      </c>
      <c r="I6518" s="8">
        <f>E6518*'[2]Percent Input'!$E$11</f>
        <v>2.99</v>
      </c>
    </row>
    <row r="6519" spans="1:9" x14ac:dyDescent="0.25">
      <c r="A6519" s="11" t="s">
        <v>9381</v>
      </c>
      <c r="B6519" s="19" t="s">
        <v>9382</v>
      </c>
      <c r="C6519" s="11" t="s">
        <v>15994</v>
      </c>
      <c r="D6519" s="11"/>
      <c r="E6519" s="29">
        <v>7.04</v>
      </c>
      <c r="F6519" s="6">
        <f>E6519*'[2]Percent Input'!$B$11</f>
        <v>7.04</v>
      </c>
      <c r="G6519" s="7">
        <f>E6519*'[2]Percent Input'!$C$11</f>
        <v>7.04</v>
      </c>
      <c r="H6519" s="7">
        <f>E6519*'[2]Percent Input'!$D$11</f>
        <v>7.04</v>
      </c>
      <c r="I6519" s="8">
        <f>E6519*'[2]Percent Input'!$E$11</f>
        <v>7.04</v>
      </c>
    </row>
    <row r="6520" spans="1:9" x14ac:dyDescent="0.25">
      <c r="A6520" s="11" t="s">
        <v>9383</v>
      </c>
      <c r="B6520" s="19" t="s">
        <v>9384</v>
      </c>
      <c r="C6520" s="11" t="s">
        <v>15994</v>
      </c>
      <c r="D6520" s="11"/>
      <c r="E6520" s="29">
        <v>14.32</v>
      </c>
      <c r="F6520" s="6">
        <f>E6520*'[2]Percent Input'!$B$11</f>
        <v>14.32</v>
      </c>
      <c r="G6520" s="7">
        <f>E6520*'[2]Percent Input'!$C$11</f>
        <v>14.32</v>
      </c>
      <c r="H6520" s="7">
        <f>E6520*'[2]Percent Input'!$D$11</f>
        <v>14.32</v>
      </c>
      <c r="I6520" s="8">
        <f>E6520*'[2]Percent Input'!$E$11</f>
        <v>14.32</v>
      </c>
    </row>
    <row r="6521" spans="1:9" x14ac:dyDescent="0.25">
      <c r="A6521" s="11" t="s">
        <v>9385</v>
      </c>
      <c r="B6521" s="19" t="s">
        <v>9386</v>
      </c>
      <c r="C6521" s="11" t="s">
        <v>15994</v>
      </c>
      <c r="D6521" s="11"/>
      <c r="E6521" s="29">
        <v>45.64</v>
      </c>
      <c r="F6521" s="6">
        <f>E6521*'[2]Percent Input'!$B$11</f>
        <v>45.64</v>
      </c>
      <c r="G6521" s="7">
        <f>E6521*'[2]Percent Input'!$C$11</f>
        <v>45.64</v>
      </c>
      <c r="H6521" s="7">
        <f>E6521*'[2]Percent Input'!$D$11</f>
        <v>45.64</v>
      </c>
      <c r="I6521" s="8">
        <f>E6521*'[2]Percent Input'!$E$11</f>
        <v>45.64</v>
      </c>
    </row>
    <row r="6522" spans="1:9" x14ac:dyDescent="0.25">
      <c r="A6522" s="11" t="s">
        <v>9387</v>
      </c>
      <c r="B6522" s="19" t="s">
        <v>9388</v>
      </c>
      <c r="C6522" s="11" t="s">
        <v>15994</v>
      </c>
      <c r="D6522" s="11"/>
      <c r="E6522" s="29">
        <v>8.4499999999999993</v>
      </c>
      <c r="F6522" s="6">
        <f>E6522*'[2]Percent Input'!$B$11</f>
        <v>8.4499999999999993</v>
      </c>
      <c r="G6522" s="7">
        <f>E6522*'[2]Percent Input'!$C$11</f>
        <v>8.4499999999999993</v>
      </c>
      <c r="H6522" s="7">
        <f>E6522*'[2]Percent Input'!$D$11</f>
        <v>8.4499999999999993</v>
      </c>
      <c r="I6522" s="8">
        <f>E6522*'[2]Percent Input'!$E$11</f>
        <v>8.4499999999999993</v>
      </c>
    </row>
    <row r="6523" spans="1:9" x14ac:dyDescent="0.25">
      <c r="A6523" s="11" t="s">
        <v>9389</v>
      </c>
      <c r="B6523" s="19" t="s">
        <v>9390</v>
      </c>
      <c r="C6523" s="11" t="s">
        <v>15994</v>
      </c>
      <c r="D6523" s="11"/>
      <c r="E6523" s="29">
        <v>11.54</v>
      </c>
      <c r="F6523" s="6">
        <f>E6523*'[2]Percent Input'!$B$11</f>
        <v>11.54</v>
      </c>
      <c r="G6523" s="7">
        <f>E6523*'[2]Percent Input'!$C$11</f>
        <v>11.54</v>
      </c>
      <c r="H6523" s="7">
        <f>E6523*'[2]Percent Input'!$D$11</f>
        <v>11.54</v>
      </c>
      <c r="I6523" s="8">
        <f>E6523*'[2]Percent Input'!$E$11</f>
        <v>11.54</v>
      </c>
    </row>
    <row r="6524" spans="1:9" x14ac:dyDescent="0.25">
      <c r="A6524" s="11" t="s">
        <v>9391</v>
      </c>
      <c r="B6524" s="19" t="s">
        <v>9392</v>
      </c>
      <c r="C6524" s="11" t="s">
        <v>15994</v>
      </c>
      <c r="D6524" s="11"/>
      <c r="E6524" s="29">
        <v>27.63</v>
      </c>
      <c r="F6524" s="6">
        <f>E6524*'[2]Percent Input'!$B$11</f>
        <v>27.63</v>
      </c>
      <c r="G6524" s="7">
        <f>E6524*'[2]Percent Input'!$C$11</f>
        <v>27.63</v>
      </c>
      <c r="H6524" s="7">
        <f>E6524*'[2]Percent Input'!$D$11</f>
        <v>27.63</v>
      </c>
      <c r="I6524" s="8">
        <f>E6524*'[2]Percent Input'!$E$11</f>
        <v>27.63</v>
      </c>
    </row>
    <row r="6525" spans="1:9" x14ac:dyDescent="0.25">
      <c r="A6525" s="11" t="s">
        <v>9393</v>
      </c>
      <c r="B6525" s="19" t="s">
        <v>9394</v>
      </c>
      <c r="C6525" s="11" t="s">
        <v>15994</v>
      </c>
      <c r="D6525" s="11"/>
      <c r="E6525" s="29">
        <v>18.88</v>
      </c>
      <c r="F6525" s="6">
        <f>E6525*'[2]Percent Input'!$B$11</f>
        <v>18.88</v>
      </c>
      <c r="G6525" s="7">
        <f>E6525*'[2]Percent Input'!$C$11</f>
        <v>18.88</v>
      </c>
      <c r="H6525" s="7">
        <f>E6525*'[2]Percent Input'!$D$11</f>
        <v>18.88</v>
      </c>
      <c r="I6525" s="8">
        <f>E6525*'[2]Percent Input'!$E$11</f>
        <v>18.88</v>
      </c>
    </row>
    <row r="6526" spans="1:9" x14ac:dyDescent="0.25">
      <c r="A6526" s="11" t="s">
        <v>9395</v>
      </c>
      <c r="B6526" s="19" t="s">
        <v>9396</v>
      </c>
      <c r="C6526" s="11" t="s">
        <v>15994</v>
      </c>
      <c r="D6526" s="11"/>
      <c r="E6526" s="29">
        <v>2.31</v>
      </c>
      <c r="F6526" s="6">
        <f>E6526*'[2]Percent Input'!$B$11</f>
        <v>2.31</v>
      </c>
      <c r="G6526" s="7">
        <f>E6526*'[2]Percent Input'!$C$11</f>
        <v>2.31</v>
      </c>
      <c r="H6526" s="7">
        <f>E6526*'[2]Percent Input'!$D$11</f>
        <v>2.31</v>
      </c>
      <c r="I6526" s="8">
        <f>E6526*'[2]Percent Input'!$E$11</f>
        <v>2.31</v>
      </c>
    </row>
    <row r="6527" spans="1:9" x14ac:dyDescent="0.25">
      <c r="A6527" s="11" t="s">
        <v>9397</v>
      </c>
      <c r="B6527" s="19" t="s">
        <v>9398</v>
      </c>
      <c r="C6527" s="11" t="s">
        <v>15994</v>
      </c>
      <c r="D6527" s="11"/>
      <c r="E6527" s="29">
        <v>3.78</v>
      </c>
      <c r="F6527" s="6">
        <f>E6527*'[2]Percent Input'!$B$11</f>
        <v>3.78</v>
      </c>
      <c r="G6527" s="7">
        <f>E6527*'[2]Percent Input'!$C$11</f>
        <v>3.78</v>
      </c>
      <c r="H6527" s="7">
        <f>E6527*'[2]Percent Input'!$D$11</f>
        <v>3.78</v>
      </c>
      <c r="I6527" s="8">
        <f>E6527*'[2]Percent Input'!$E$11</f>
        <v>3.78</v>
      </c>
    </row>
    <row r="6528" spans="1:9" x14ac:dyDescent="0.25">
      <c r="A6528" s="11" t="s">
        <v>9399</v>
      </c>
      <c r="B6528" s="19" t="s">
        <v>9400</v>
      </c>
      <c r="C6528" s="11" t="s">
        <v>15994</v>
      </c>
      <c r="D6528" s="11"/>
      <c r="E6528" s="29">
        <v>7.36</v>
      </c>
      <c r="F6528" s="6">
        <f>E6528*'[2]Percent Input'!$B$11</f>
        <v>7.36</v>
      </c>
      <c r="G6528" s="7">
        <f>E6528*'[2]Percent Input'!$C$11</f>
        <v>7.36</v>
      </c>
      <c r="H6528" s="7">
        <f>E6528*'[2]Percent Input'!$D$11</f>
        <v>7.36</v>
      </c>
      <c r="I6528" s="8">
        <f>E6528*'[2]Percent Input'!$E$11</f>
        <v>7.36</v>
      </c>
    </row>
    <row r="6529" spans="1:9" x14ac:dyDescent="0.25">
      <c r="A6529" s="11" t="s">
        <v>9401</v>
      </c>
      <c r="B6529" s="19" t="s">
        <v>9402</v>
      </c>
      <c r="C6529" s="11" t="s">
        <v>15994</v>
      </c>
      <c r="D6529" s="11"/>
      <c r="E6529" s="29">
        <v>1.39</v>
      </c>
      <c r="F6529" s="6">
        <f>E6529*'[2]Percent Input'!$B$11</f>
        <v>1.39</v>
      </c>
      <c r="G6529" s="7">
        <f>E6529*'[2]Percent Input'!$C$11</f>
        <v>1.39</v>
      </c>
      <c r="H6529" s="7">
        <f>E6529*'[2]Percent Input'!$D$11</f>
        <v>1.39</v>
      </c>
      <c r="I6529" s="8">
        <f>E6529*'[2]Percent Input'!$E$11</f>
        <v>1.39</v>
      </c>
    </row>
    <row r="6530" spans="1:9" x14ac:dyDescent="0.25">
      <c r="A6530" s="11" t="s">
        <v>9403</v>
      </c>
      <c r="B6530" s="19" t="s">
        <v>9404</v>
      </c>
      <c r="C6530" s="11" t="s">
        <v>15994</v>
      </c>
      <c r="D6530" s="11"/>
      <c r="E6530" s="29">
        <v>3.53</v>
      </c>
      <c r="F6530" s="6">
        <f>E6530*'[2]Percent Input'!$B$11</f>
        <v>3.53</v>
      </c>
      <c r="G6530" s="7">
        <f>E6530*'[2]Percent Input'!$C$11</f>
        <v>3.53</v>
      </c>
      <c r="H6530" s="7">
        <f>E6530*'[2]Percent Input'!$D$11</f>
        <v>3.53</v>
      </c>
      <c r="I6530" s="8">
        <f>E6530*'[2]Percent Input'!$E$11</f>
        <v>3.53</v>
      </c>
    </row>
    <row r="6531" spans="1:9" x14ac:dyDescent="0.25">
      <c r="A6531" s="11" t="s">
        <v>9405</v>
      </c>
      <c r="B6531" s="19" t="s">
        <v>9406</v>
      </c>
      <c r="C6531" s="11" t="s">
        <v>15994</v>
      </c>
      <c r="D6531" s="11"/>
      <c r="E6531" s="29">
        <v>1.79</v>
      </c>
      <c r="F6531" s="6">
        <f>E6531*'[2]Percent Input'!$B$11</f>
        <v>1.79</v>
      </c>
      <c r="G6531" s="7">
        <f>E6531*'[2]Percent Input'!$C$11</f>
        <v>1.79</v>
      </c>
      <c r="H6531" s="7">
        <f>E6531*'[2]Percent Input'!$D$11</f>
        <v>1.79</v>
      </c>
      <c r="I6531" s="8">
        <f>E6531*'[2]Percent Input'!$E$11</f>
        <v>1.79</v>
      </c>
    </row>
    <row r="6532" spans="1:9" x14ac:dyDescent="0.25">
      <c r="A6532" s="11" t="s">
        <v>9407</v>
      </c>
      <c r="B6532" s="19" t="s">
        <v>9408</v>
      </c>
      <c r="C6532" s="11" t="s">
        <v>15994</v>
      </c>
      <c r="D6532" s="11"/>
      <c r="E6532" s="29">
        <v>5</v>
      </c>
      <c r="F6532" s="6">
        <f>E6532*'[2]Percent Input'!$B$11</f>
        <v>5</v>
      </c>
      <c r="G6532" s="7">
        <f>E6532*'[2]Percent Input'!$C$11</f>
        <v>5</v>
      </c>
      <c r="H6532" s="7">
        <f>E6532*'[2]Percent Input'!$D$11</f>
        <v>5</v>
      </c>
      <c r="I6532" s="8">
        <f>E6532*'[2]Percent Input'!$E$11</f>
        <v>5</v>
      </c>
    </row>
    <row r="6533" spans="1:9" x14ac:dyDescent="0.25">
      <c r="A6533" s="11" t="s">
        <v>9409</v>
      </c>
      <c r="B6533" s="19" t="s">
        <v>9410</v>
      </c>
      <c r="C6533" s="11" t="s">
        <v>15994</v>
      </c>
      <c r="D6533" s="11"/>
      <c r="E6533" s="29">
        <v>12.7</v>
      </c>
      <c r="F6533" s="6">
        <f>E6533*'[2]Percent Input'!$B$11</f>
        <v>12.7</v>
      </c>
      <c r="G6533" s="7">
        <f>E6533*'[2]Percent Input'!$C$11</f>
        <v>12.7</v>
      </c>
      <c r="H6533" s="7">
        <f>E6533*'[2]Percent Input'!$D$11</f>
        <v>12.7</v>
      </c>
      <c r="I6533" s="8">
        <f>E6533*'[2]Percent Input'!$E$11</f>
        <v>12.7</v>
      </c>
    </row>
    <row r="6534" spans="1:9" x14ac:dyDescent="0.25">
      <c r="A6534" s="11" t="s">
        <v>9411</v>
      </c>
      <c r="B6534" s="19" t="s">
        <v>9412</v>
      </c>
      <c r="C6534" s="11" t="s">
        <v>15994</v>
      </c>
      <c r="D6534" s="11"/>
      <c r="E6534" s="29">
        <v>2.23</v>
      </c>
      <c r="F6534" s="6">
        <f>E6534*'[2]Percent Input'!$B$11</f>
        <v>2.23</v>
      </c>
      <c r="G6534" s="7">
        <f>E6534*'[2]Percent Input'!$C$11</f>
        <v>2.23</v>
      </c>
      <c r="H6534" s="7">
        <f>E6534*'[2]Percent Input'!$D$11</f>
        <v>2.23</v>
      </c>
      <c r="I6534" s="8">
        <f>E6534*'[2]Percent Input'!$E$11</f>
        <v>2.23</v>
      </c>
    </row>
    <row r="6535" spans="1:9" x14ac:dyDescent="0.25">
      <c r="A6535" s="11" t="s">
        <v>9413</v>
      </c>
      <c r="B6535" s="19" t="s">
        <v>9414</v>
      </c>
      <c r="C6535" s="11" t="s">
        <v>15994</v>
      </c>
      <c r="D6535" s="11"/>
      <c r="E6535" s="29">
        <v>0.13</v>
      </c>
      <c r="F6535" s="6">
        <f>E6535*'[2]Percent Input'!$B$11</f>
        <v>0.13</v>
      </c>
      <c r="G6535" s="7">
        <f>E6535*'[2]Percent Input'!$C$11</f>
        <v>0.13</v>
      </c>
      <c r="H6535" s="7">
        <f>E6535*'[2]Percent Input'!$D$11</f>
        <v>0.13</v>
      </c>
      <c r="I6535" s="8">
        <f>E6535*'[2]Percent Input'!$E$11</f>
        <v>0.13</v>
      </c>
    </row>
    <row r="6536" spans="1:9" x14ac:dyDescent="0.25">
      <c r="A6536" s="11" t="s">
        <v>9415</v>
      </c>
      <c r="B6536" s="19" t="s">
        <v>9416</v>
      </c>
      <c r="C6536" s="11" t="s">
        <v>15994</v>
      </c>
      <c r="D6536" s="11"/>
      <c r="E6536" s="29">
        <v>0.49</v>
      </c>
      <c r="F6536" s="6">
        <f>E6536*'[2]Percent Input'!$B$11</f>
        <v>0.49</v>
      </c>
      <c r="G6536" s="7">
        <f>E6536*'[2]Percent Input'!$C$11</f>
        <v>0.49</v>
      </c>
      <c r="H6536" s="7">
        <f>E6536*'[2]Percent Input'!$D$11</f>
        <v>0.49</v>
      </c>
      <c r="I6536" s="8">
        <f>E6536*'[2]Percent Input'!$E$11</f>
        <v>0.49</v>
      </c>
    </row>
    <row r="6537" spans="1:9" x14ac:dyDescent="0.25">
      <c r="A6537" s="11" t="s">
        <v>9417</v>
      </c>
      <c r="B6537" s="19" t="s">
        <v>16006</v>
      </c>
      <c r="C6537" s="11" t="s">
        <v>15994</v>
      </c>
      <c r="D6537" s="11"/>
      <c r="E6537" s="29">
        <v>2.1800000000000002</v>
      </c>
      <c r="F6537" s="6">
        <f>E6537*'[2]Percent Input'!$B$11</f>
        <v>2.1800000000000002</v>
      </c>
      <c r="G6537" s="7">
        <f>E6537*'[2]Percent Input'!$C$11</f>
        <v>2.1800000000000002</v>
      </c>
      <c r="H6537" s="7">
        <f>E6537*'[2]Percent Input'!$D$11</f>
        <v>2.1800000000000002</v>
      </c>
      <c r="I6537" s="8">
        <f>E6537*'[2]Percent Input'!$E$11</f>
        <v>2.1800000000000002</v>
      </c>
    </row>
    <row r="6538" spans="1:9" x14ac:dyDescent="0.25">
      <c r="A6538" s="11" t="s">
        <v>9418</v>
      </c>
      <c r="B6538" s="19" t="s">
        <v>9419</v>
      </c>
      <c r="C6538" s="11" t="s">
        <v>15994</v>
      </c>
      <c r="D6538" s="11"/>
      <c r="E6538" s="29">
        <v>0.44</v>
      </c>
      <c r="F6538" s="6">
        <f>E6538*'[2]Percent Input'!$B$11</f>
        <v>0.44</v>
      </c>
      <c r="G6538" s="7">
        <f>E6538*'[2]Percent Input'!$C$11</f>
        <v>0.44</v>
      </c>
      <c r="H6538" s="7">
        <f>E6538*'[2]Percent Input'!$D$11</f>
        <v>0.44</v>
      </c>
      <c r="I6538" s="8">
        <f>E6538*'[2]Percent Input'!$E$11</f>
        <v>0.44</v>
      </c>
    </row>
    <row r="6539" spans="1:9" x14ac:dyDescent="0.25">
      <c r="A6539" s="11" t="s">
        <v>9420</v>
      </c>
      <c r="B6539" s="19" t="s">
        <v>16007</v>
      </c>
      <c r="C6539" s="11" t="s">
        <v>15994</v>
      </c>
      <c r="D6539" s="11"/>
      <c r="E6539" s="29">
        <v>0.8</v>
      </c>
      <c r="F6539" s="6">
        <f>E6539*'[2]Percent Input'!$B$11</f>
        <v>0.8</v>
      </c>
      <c r="G6539" s="7">
        <f>E6539*'[2]Percent Input'!$C$11</f>
        <v>0.8</v>
      </c>
      <c r="H6539" s="7">
        <f>E6539*'[2]Percent Input'!$D$11</f>
        <v>0.8</v>
      </c>
      <c r="I6539" s="8">
        <f>E6539*'[2]Percent Input'!$E$11</f>
        <v>0.8</v>
      </c>
    </row>
    <row r="6540" spans="1:9" x14ac:dyDescent="0.25">
      <c r="A6540" s="11" t="s">
        <v>9421</v>
      </c>
      <c r="B6540" s="19" t="s">
        <v>16008</v>
      </c>
      <c r="C6540" s="11" t="s">
        <v>15994</v>
      </c>
      <c r="D6540" s="11"/>
      <c r="E6540" s="29">
        <v>0.18</v>
      </c>
      <c r="F6540" s="6">
        <f>E6540*'[2]Percent Input'!$B$11</f>
        <v>0.18</v>
      </c>
      <c r="G6540" s="7">
        <f>E6540*'[2]Percent Input'!$C$11</f>
        <v>0.18</v>
      </c>
      <c r="H6540" s="7">
        <f>E6540*'[2]Percent Input'!$D$11</f>
        <v>0.18</v>
      </c>
      <c r="I6540" s="8">
        <f>E6540*'[2]Percent Input'!$E$11</f>
        <v>0.18</v>
      </c>
    </row>
    <row r="6541" spans="1:9" x14ac:dyDescent="0.25">
      <c r="A6541" s="11" t="s">
        <v>9422</v>
      </c>
      <c r="B6541" s="19" t="s">
        <v>16009</v>
      </c>
      <c r="C6541" s="11" t="s">
        <v>15994</v>
      </c>
      <c r="D6541" s="11"/>
      <c r="E6541" s="29">
        <v>0.32</v>
      </c>
      <c r="F6541" s="6">
        <f>E6541*'[2]Percent Input'!$B$11</f>
        <v>0.32</v>
      </c>
      <c r="G6541" s="7">
        <f>E6541*'[2]Percent Input'!$C$11</f>
        <v>0.32</v>
      </c>
      <c r="H6541" s="7">
        <f>E6541*'[2]Percent Input'!$D$11</f>
        <v>0.32</v>
      </c>
      <c r="I6541" s="8">
        <f>E6541*'[2]Percent Input'!$E$11</f>
        <v>0.32</v>
      </c>
    </row>
    <row r="6542" spans="1:9" x14ac:dyDescent="0.25">
      <c r="A6542" s="11" t="s">
        <v>9423</v>
      </c>
      <c r="B6542" s="19" t="s">
        <v>16010</v>
      </c>
      <c r="C6542" s="11" t="s">
        <v>15994</v>
      </c>
      <c r="D6542" s="11"/>
      <c r="E6542" s="29">
        <v>0.65</v>
      </c>
      <c r="F6542" s="6">
        <f>E6542*'[2]Percent Input'!$B$11</f>
        <v>0.65</v>
      </c>
      <c r="G6542" s="7">
        <f>E6542*'[2]Percent Input'!$C$11</f>
        <v>0.65</v>
      </c>
      <c r="H6542" s="7">
        <f>E6542*'[2]Percent Input'!$D$11</f>
        <v>0.65</v>
      </c>
      <c r="I6542" s="8">
        <f>E6542*'[2]Percent Input'!$E$11</f>
        <v>0.65</v>
      </c>
    </row>
    <row r="6543" spans="1:9" x14ac:dyDescent="0.25">
      <c r="A6543" s="11" t="s">
        <v>9424</v>
      </c>
      <c r="B6543" s="19" t="s">
        <v>16011</v>
      </c>
      <c r="C6543" s="11" t="s">
        <v>15994</v>
      </c>
      <c r="D6543" s="11"/>
      <c r="E6543" s="29">
        <v>0.37</v>
      </c>
      <c r="F6543" s="6">
        <f>E6543*'[2]Percent Input'!$B$11</f>
        <v>0.37</v>
      </c>
      <c r="G6543" s="7">
        <f>E6543*'[2]Percent Input'!$C$11</f>
        <v>0.37</v>
      </c>
      <c r="H6543" s="7">
        <f>E6543*'[2]Percent Input'!$D$11</f>
        <v>0.37</v>
      </c>
      <c r="I6543" s="8">
        <f>E6543*'[2]Percent Input'!$E$11</f>
        <v>0.37</v>
      </c>
    </row>
    <row r="6544" spans="1:9" x14ac:dyDescent="0.25">
      <c r="A6544" s="11" t="s">
        <v>9425</v>
      </c>
      <c r="B6544" s="19" t="s">
        <v>16012</v>
      </c>
      <c r="C6544" s="11" t="s">
        <v>15994</v>
      </c>
      <c r="D6544" s="11"/>
      <c r="E6544" s="29">
        <v>0.46</v>
      </c>
      <c r="F6544" s="6">
        <f>E6544*'[2]Percent Input'!$B$11</f>
        <v>0.46</v>
      </c>
      <c r="G6544" s="7">
        <f>E6544*'[2]Percent Input'!$C$11</f>
        <v>0.46</v>
      </c>
      <c r="H6544" s="7">
        <f>E6544*'[2]Percent Input'!$D$11</f>
        <v>0.46</v>
      </c>
      <c r="I6544" s="8">
        <f>E6544*'[2]Percent Input'!$E$11</f>
        <v>0.46</v>
      </c>
    </row>
    <row r="6545" spans="1:9" x14ac:dyDescent="0.25">
      <c r="A6545" s="11" t="s">
        <v>9426</v>
      </c>
      <c r="B6545" s="19" t="s">
        <v>16013</v>
      </c>
      <c r="C6545" s="11" t="s">
        <v>15994</v>
      </c>
      <c r="D6545" s="11"/>
      <c r="E6545" s="29">
        <v>0.8</v>
      </c>
      <c r="F6545" s="6">
        <f>E6545*'[2]Percent Input'!$B$11</f>
        <v>0.8</v>
      </c>
      <c r="G6545" s="7">
        <f>E6545*'[2]Percent Input'!$C$11</f>
        <v>0.8</v>
      </c>
      <c r="H6545" s="7">
        <f>E6545*'[2]Percent Input'!$D$11</f>
        <v>0.8</v>
      </c>
      <c r="I6545" s="8">
        <f>E6545*'[2]Percent Input'!$E$11</f>
        <v>0.8</v>
      </c>
    </row>
    <row r="6546" spans="1:9" x14ac:dyDescent="0.25">
      <c r="A6546" s="11" t="s">
        <v>9427</v>
      </c>
      <c r="B6546" s="19" t="s">
        <v>16014</v>
      </c>
      <c r="C6546" s="11" t="s">
        <v>15994</v>
      </c>
      <c r="D6546" s="11"/>
      <c r="E6546" s="29">
        <v>1.34</v>
      </c>
      <c r="F6546" s="6">
        <f>E6546*'[2]Percent Input'!$B$11</f>
        <v>1.34</v>
      </c>
      <c r="G6546" s="7">
        <f>E6546*'[2]Percent Input'!$C$11</f>
        <v>1.34</v>
      </c>
      <c r="H6546" s="7">
        <f>E6546*'[2]Percent Input'!$D$11</f>
        <v>1.34</v>
      </c>
      <c r="I6546" s="8">
        <f>E6546*'[2]Percent Input'!$E$11</f>
        <v>1.34</v>
      </c>
    </row>
    <row r="6547" spans="1:9" x14ac:dyDescent="0.25">
      <c r="A6547" s="11" t="s">
        <v>9428</v>
      </c>
      <c r="B6547" s="19" t="s">
        <v>16015</v>
      </c>
      <c r="C6547" s="11" t="s">
        <v>15994</v>
      </c>
      <c r="D6547" s="11"/>
      <c r="E6547" s="29">
        <v>2.04</v>
      </c>
      <c r="F6547" s="6">
        <f>E6547*'[2]Percent Input'!$B$11</f>
        <v>2.04</v>
      </c>
      <c r="G6547" s="7">
        <f>E6547*'[2]Percent Input'!$C$11</f>
        <v>2.04</v>
      </c>
      <c r="H6547" s="7">
        <f>E6547*'[2]Percent Input'!$D$11</f>
        <v>2.04</v>
      </c>
      <c r="I6547" s="8">
        <f>E6547*'[2]Percent Input'!$E$11</f>
        <v>2.04</v>
      </c>
    </row>
    <row r="6548" spans="1:9" x14ac:dyDescent="0.25">
      <c r="A6548" s="11" t="s">
        <v>9429</v>
      </c>
      <c r="B6548" s="19" t="s">
        <v>16016</v>
      </c>
      <c r="C6548" s="11" t="s">
        <v>15994</v>
      </c>
      <c r="D6548" s="11"/>
      <c r="E6548" s="29">
        <v>2.04</v>
      </c>
      <c r="F6548" s="6">
        <f>E6548*'[2]Percent Input'!$B$11</f>
        <v>2.04</v>
      </c>
      <c r="G6548" s="7">
        <f>E6548*'[2]Percent Input'!$C$11</f>
        <v>2.04</v>
      </c>
      <c r="H6548" s="7">
        <f>E6548*'[2]Percent Input'!$D$11</f>
        <v>2.04</v>
      </c>
      <c r="I6548" s="8">
        <f>E6548*'[2]Percent Input'!$E$11</f>
        <v>2.04</v>
      </c>
    </row>
    <row r="6549" spans="1:9" x14ac:dyDescent="0.25">
      <c r="A6549" s="11" t="s">
        <v>9430</v>
      </c>
      <c r="B6549" s="19" t="s">
        <v>16017</v>
      </c>
      <c r="C6549" s="11" t="s">
        <v>15994</v>
      </c>
      <c r="D6549" s="11"/>
      <c r="E6549" s="29">
        <v>2.04</v>
      </c>
      <c r="F6549" s="6">
        <f>E6549*'[2]Percent Input'!$B$11</f>
        <v>2.04</v>
      </c>
      <c r="G6549" s="7">
        <f>E6549*'[2]Percent Input'!$C$11</f>
        <v>2.04</v>
      </c>
      <c r="H6549" s="7">
        <f>E6549*'[2]Percent Input'!$D$11</f>
        <v>2.04</v>
      </c>
      <c r="I6549" s="8">
        <f>E6549*'[2]Percent Input'!$E$11</f>
        <v>2.04</v>
      </c>
    </row>
    <row r="6550" spans="1:9" x14ac:dyDescent="0.25">
      <c r="A6550" s="11" t="s">
        <v>9431</v>
      </c>
      <c r="B6550" s="19" t="s">
        <v>16018</v>
      </c>
      <c r="C6550" s="11" t="s">
        <v>15994</v>
      </c>
      <c r="D6550" s="11"/>
      <c r="E6550" s="29">
        <v>6.86</v>
      </c>
      <c r="F6550" s="6">
        <f>E6550*'[2]Percent Input'!$B$11</f>
        <v>6.86</v>
      </c>
      <c r="G6550" s="7">
        <f>E6550*'[2]Percent Input'!$C$11</f>
        <v>6.86</v>
      </c>
      <c r="H6550" s="7">
        <f>E6550*'[2]Percent Input'!$D$11</f>
        <v>6.86</v>
      </c>
      <c r="I6550" s="8">
        <f>E6550*'[2]Percent Input'!$E$11</f>
        <v>6.86</v>
      </c>
    </row>
    <row r="6551" spans="1:9" x14ac:dyDescent="0.25">
      <c r="A6551" s="11" t="s">
        <v>9432</v>
      </c>
      <c r="B6551" s="19" t="s">
        <v>16019</v>
      </c>
      <c r="C6551" s="11" t="s">
        <v>15994</v>
      </c>
      <c r="D6551" s="11"/>
      <c r="E6551" s="29">
        <v>0.73</v>
      </c>
      <c r="F6551" s="6">
        <f>E6551*'[2]Percent Input'!$B$11</f>
        <v>0.73</v>
      </c>
      <c r="G6551" s="7">
        <f>E6551*'[2]Percent Input'!$C$11</f>
        <v>0.73</v>
      </c>
      <c r="H6551" s="7">
        <f>E6551*'[2]Percent Input'!$D$11</f>
        <v>0.73</v>
      </c>
      <c r="I6551" s="8">
        <f>E6551*'[2]Percent Input'!$E$11</f>
        <v>0.73</v>
      </c>
    </row>
    <row r="6552" spans="1:9" x14ac:dyDescent="0.25">
      <c r="A6552" s="11" t="s">
        <v>9433</v>
      </c>
      <c r="B6552" s="19" t="s">
        <v>16020</v>
      </c>
      <c r="C6552" s="11" t="s">
        <v>15994</v>
      </c>
      <c r="D6552" s="11"/>
      <c r="E6552" s="29">
        <v>0.91</v>
      </c>
      <c r="F6552" s="6">
        <f>E6552*'[2]Percent Input'!$B$11</f>
        <v>0.91</v>
      </c>
      <c r="G6552" s="7">
        <f>E6552*'[2]Percent Input'!$C$11</f>
        <v>0.91</v>
      </c>
      <c r="H6552" s="7">
        <f>E6552*'[2]Percent Input'!$D$11</f>
        <v>0.91</v>
      </c>
      <c r="I6552" s="8">
        <f>E6552*'[2]Percent Input'!$E$11</f>
        <v>0.91</v>
      </c>
    </row>
    <row r="6553" spans="1:9" x14ac:dyDescent="0.25">
      <c r="A6553" s="11" t="s">
        <v>9434</v>
      </c>
      <c r="B6553" s="19" t="s">
        <v>16021</v>
      </c>
      <c r="C6553" s="11" t="s">
        <v>15994</v>
      </c>
      <c r="D6553" s="11"/>
      <c r="E6553" s="29">
        <v>1.62</v>
      </c>
      <c r="F6553" s="6">
        <f>E6553*'[2]Percent Input'!$B$11</f>
        <v>1.62</v>
      </c>
      <c r="G6553" s="7">
        <f>E6553*'[2]Percent Input'!$C$11</f>
        <v>1.62</v>
      </c>
      <c r="H6553" s="7">
        <f>E6553*'[2]Percent Input'!$D$11</f>
        <v>1.62</v>
      </c>
      <c r="I6553" s="8">
        <f>E6553*'[2]Percent Input'!$E$11</f>
        <v>1.62</v>
      </c>
    </row>
    <row r="6554" spans="1:9" x14ac:dyDescent="0.25">
      <c r="A6554" s="11" t="s">
        <v>9435</v>
      </c>
      <c r="B6554" s="19" t="s">
        <v>16022</v>
      </c>
      <c r="C6554" s="11" t="s">
        <v>15994</v>
      </c>
      <c r="D6554" s="11"/>
      <c r="E6554" s="29">
        <v>1.47</v>
      </c>
      <c r="F6554" s="6">
        <f>E6554*'[2]Percent Input'!$B$11</f>
        <v>1.47</v>
      </c>
      <c r="G6554" s="7">
        <f>E6554*'[2]Percent Input'!$C$11</f>
        <v>1.47</v>
      </c>
      <c r="H6554" s="7">
        <f>E6554*'[2]Percent Input'!$D$11</f>
        <v>1.47</v>
      </c>
      <c r="I6554" s="8">
        <f>E6554*'[2]Percent Input'!$E$11</f>
        <v>1.47</v>
      </c>
    </row>
    <row r="6555" spans="1:9" x14ac:dyDescent="0.25">
      <c r="A6555" s="11" t="s">
        <v>9436</v>
      </c>
      <c r="B6555" s="19" t="s">
        <v>9437</v>
      </c>
      <c r="C6555" s="11" t="s">
        <v>15994</v>
      </c>
      <c r="D6555" s="11"/>
      <c r="E6555" s="29">
        <v>1.32</v>
      </c>
      <c r="F6555" s="6">
        <f>E6555*'[2]Percent Input'!$B$11</f>
        <v>1.32</v>
      </c>
      <c r="G6555" s="7">
        <f>E6555*'[2]Percent Input'!$C$11</f>
        <v>1.32</v>
      </c>
      <c r="H6555" s="7">
        <f>E6555*'[2]Percent Input'!$D$11</f>
        <v>1.32</v>
      </c>
      <c r="I6555" s="8">
        <f>E6555*'[2]Percent Input'!$E$11</f>
        <v>1.32</v>
      </c>
    </row>
    <row r="6556" spans="1:9" x14ac:dyDescent="0.25">
      <c r="A6556" s="11" t="s">
        <v>9438</v>
      </c>
      <c r="B6556" s="19" t="s">
        <v>9439</v>
      </c>
      <c r="C6556" s="11" t="s">
        <v>15994</v>
      </c>
      <c r="D6556" s="11"/>
      <c r="E6556" s="29">
        <v>1.44</v>
      </c>
      <c r="F6556" s="6">
        <f>E6556*'[2]Percent Input'!$B$11</f>
        <v>1.44</v>
      </c>
      <c r="G6556" s="7">
        <f>E6556*'[2]Percent Input'!$C$11</f>
        <v>1.44</v>
      </c>
      <c r="H6556" s="7">
        <f>E6556*'[2]Percent Input'!$D$11</f>
        <v>1.44</v>
      </c>
      <c r="I6556" s="8">
        <f>E6556*'[2]Percent Input'!$E$11</f>
        <v>1.44</v>
      </c>
    </row>
    <row r="6557" spans="1:9" x14ac:dyDescent="0.25">
      <c r="A6557" s="11" t="s">
        <v>9440</v>
      </c>
      <c r="B6557" s="19" t="s">
        <v>9441</v>
      </c>
      <c r="C6557" s="11" t="s">
        <v>15994</v>
      </c>
      <c r="D6557" s="11"/>
      <c r="E6557" s="29">
        <v>2.36</v>
      </c>
      <c r="F6557" s="6">
        <f>E6557*'[2]Percent Input'!$B$11</f>
        <v>2.36</v>
      </c>
      <c r="G6557" s="7">
        <f>E6557*'[2]Percent Input'!$C$11</f>
        <v>2.36</v>
      </c>
      <c r="H6557" s="7">
        <f>E6557*'[2]Percent Input'!$D$11</f>
        <v>2.36</v>
      </c>
      <c r="I6557" s="8">
        <f>E6557*'[2]Percent Input'!$E$11</f>
        <v>2.36</v>
      </c>
    </row>
    <row r="6558" spans="1:9" x14ac:dyDescent="0.25">
      <c r="A6558" s="11" t="s">
        <v>9442</v>
      </c>
      <c r="B6558" s="19" t="s">
        <v>9443</v>
      </c>
      <c r="C6558" s="11" t="s">
        <v>15994</v>
      </c>
      <c r="D6558" s="11"/>
      <c r="E6558" s="29">
        <v>50.26</v>
      </c>
      <c r="F6558" s="6">
        <f>E6558*'[2]Percent Input'!$B$11</f>
        <v>50.26</v>
      </c>
      <c r="G6558" s="7">
        <f>E6558*'[2]Percent Input'!$C$11</f>
        <v>50.26</v>
      </c>
      <c r="H6558" s="7">
        <f>E6558*'[2]Percent Input'!$D$11</f>
        <v>50.26</v>
      </c>
      <c r="I6558" s="8">
        <f>E6558*'[2]Percent Input'!$E$11</f>
        <v>50.26</v>
      </c>
    </row>
    <row r="6559" spans="1:9" x14ac:dyDescent="0.25">
      <c r="A6559" s="11" t="s">
        <v>9444</v>
      </c>
      <c r="B6559" s="19" t="s">
        <v>9445</v>
      </c>
      <c r="C6559" s="11" t="s">
        <v>15994</v>
      </c>
      <c r="D6559" s="11"/>
      <c r="E6559" s="29">
        <v>70.819999999999993</v>
      </c>
      <c r="F6559" s="6">
        <f>E6559*'[2]Percent Input'!$B$11</f>
        <v>70.819999999999993</v>
      </c>
      <c r="G6559" s="7">
        <f>E6559*'[2]Percent Input'!$C$11</f>
        <v>70.819999999999993</v>
      </c>
      <c r="H6559" s="7">
        <f>E6559*'[2]Percent Input'!$D$11</f>
        <v>70.819999999999993</v>
      </c>
      <c r="I6559" s="8">
        <f>E6559*'[2]Percent Input'!$E$11</f>
        <v>70.819999999999993</v>
      </c>
    </row>
    <row r="6560" spans="1:9" x14ac:dyDescent="0.25">
      <c r="A6560" s="11" t="s">
        <v>9446</v>
      </c>
      <c r="B6560" s="19" t="s">
        <v>9447</v>
      </c>
      <c r="C6560" s="11" t="s">
        <v>15994</v>
      </c>
      <c r="D6560" s="11"/>
      <c r="E6560" s="29">
        <v>98.96</v>
      </c>
      <c r="F6560" s="6">
        <f>E6560*'[2]Percent Input'!$B$11</f>
        <v>98.96</v>
      </c>
      <c r="G6560" s="7">
        <f>E6560*'[2]Percent Input'!$C$11</f>
        <v>98.96</v>
      </c>
      <c r="H6560" s="7">
        <f>E6560*'[2]Percent Input'!$D$11</f>
        <v>98.96</v>
      </c>
      <c r="I6560" s="8">
        <f>E6560*'[2]Percent Input'!$E$11</f>
        <v>98.96</v>
      </c>
    </row>
    <row r="6561" spans="1:9" x14ac:dyDescent="0.25">
      <c r="A6561" s="11" t="s">
        <v>9448</v>
      </c>
      <c r="B6561" s="19" t="s">
        <v>9449</v>
      </c>
      <c r="C6561" s="11" t="s">
        <v>15994</v>
      </c>
      <c r="D6561" s="11"/>
      <c r="E6561" s="29">
        <v>27.47</v>
      </c>
      <c r="F6561" s="6">
        <f>E6561*'[2]Percent Input'!$B$11</f>
        <v>27.47</v>
      </c>
      <c r="G6561" s="7">
        <f>E6561*'[2]Percent Input'!$C$11</f>
        <v>27.47</v>
      </c>
      <c r="H6561" s="7">
        <f>E6561*'[2]Percent Input'!$D$11</f>
        <v>27.47</v>
      </c>
      <c r="I6561" s="8">
        <f>E6561*'[2]Percent Input'!$E$11</f>
        <v>27.47</v>
      </c>
    </row>
    <row r="6562" spans="1:9" x14ac:dyDescent="0.25">
      <c r="A6562" s="11" t="s">
        <v>9450</v>
      </c>
      <c r="B6562" s="19" t="s">
        <v>9451</v>
      </c>
      <c r="C6562" s="11" t="s">
        <v>15994</v>
      </c>
      <c r="D6562" s="11"/>
      <c r="E6562" s="29">
        <v>9.75</v>
      </c>
      <c r="F6562" s="6">
        <f>E6562*'[2]Percent Input'!$B$11</f>
        <v>9.75</v>
      </c>
      <c r="G6562" s="7">
        <f>E6562*'[2]Percent Input'!$C$11</f>
        <v>9.75</v>
      </c>
      <c r="H6562" s="7">
        <f>E6562*'[2]Percent Input'!$D$11</f>
        <v>9.75</v>
      </c>
      <c r="I6562" s="8">
        <f>E6562*'[2]Percent Input'!$E$11</f>
        <v>9.75</v>
      </c>
    </row>
    <row r="6563" spans="1:9" x14ac:dyDescent="0.25">
      <c r="A6563" s="11" t="s">
        <v>9452</v>
      </c>
      <c r="B6563" s="19" t="s">
        <v>9453</v>
      </c>
      <c r="C6563" s="11" t="s">
        <v>15994</v>
      </c>
      <c r="D6563" s="11"/>
      <c r="E6563" s="29">
        <v>32.67</v>
      </c>
      <c r="F6563" s="6">
        <f>E6563*'[2]Percent Input'!$B$11</f>
        <v>32.67</v>
      </c>
      <c r="G6563" s="7">
        <f>E6563*'[2]Percent Input'!$C$11</f>
        <v>32.67</v>
      </c>
      <c r="H6563" s="7">
        <f>E6563*'[2]Percent Input'!$D$11</f>
        <v>32.67</v>
      </c>
      <c r="I6563" s="8">
        <f>E6563*'[2]Percent Input'!$E$11</f>
        <v>32.67</v>
      </c>
    </row>
    <row r="6564" spans="1:9" x14ac:dyDescent="0.25">
      <c r="A6564" s="11" t="s">
        <v>9454</v>
      </c>
      <c r="B6564" s="19" t="s">
        <v>9455</v>
      </c>
      <c r="C6564" s="11" t="s">
        <v>15994</v>
      </c>
      <c r="D6564" s="11"/>
      <c r="E6564" s="29">
        <v>3.78</v>
      </c>
      <c r="F6564" s="6">
        <f>E6564*'[2]Percent Input'!$B$11</f>
        <v>3.78</v>
      </c>
      <c r="G6564" s="7">
        <f>E6564*'[2]Percent Input'!$C$11</f>
        <v>3.78</v>
      </c>
      <c r="H6564" s="7">
        <f>E6564*'[2]Percent Input'!$D$11</f>
        <v>3.78</v>
      </c>
      <c r="I6564" s="8">
        <f>E6564*'[2]Percent Input'!$E$11</f>
        <v>3.78</v>
      </c>
    </row>
    <row r="6565" spans="1:9" x14ac:dyDescent="0.25">
      <c r="A6565" s="11" t="s">
        <v>9456</v>
      </c>
      <c r="B6565" s="19" t="s">
        <v>9457</v>
      </c>
      <c r="C6565" s="11" t="s">
        <v>15994</v>
      </c>
      <c r="D6565" s="11"/>
      <c r="E6565" s="29">
        <v>2.34</v>
      </c>
      <c r="F6565" s="6">
        <f>E6565*'[2]Percent Input'!$B$11</f>
        <v>2.34</v>
      </c>
      <c r="G6565" s="7">
        <f>E6565*'[2]Percent Input'!$C$11</f>
        <v>2.34</v>
      </c>
      <c r="H6565" s="7">
        <f>E6565*'[2]Percent Input'!$D$11</f>
        <v>2.34</v>
      </c>
      <c r="I6565" s="8">
        <f>E6565*'[2]Percent Input'!$E$11</f>
        <v>2.34</v>
      </c>
    </row>
    <row r="6566" spans="1:9" x14ac:dyDescent="0.25">
      <c r="A6566" s="11" t="s">
        <v>9458</v>
      </c>
      <c r="B6566" s="19" t="s">
        <v>9459</v>
      </c>
      <c r="C6566" s="11" t="s">
        <v>15994</v>
      </c>
      <c r="D6566" s="11"/>
      <c r="E6566" s="29">
        <v>1.58</v>
      </c>
      <c r="F6566" s="6">
        <f>E6566*'[2]Percent Input'!$B$11</f>
        <v>1.58</v>
      </c>
      <c r="G6566" s="7">
        <f>E6566*'[2]Percent Input'!$C$11</f>
        <v>1.58</v>
      </c>
      <c r="H6566" s="7">
        <f>E6566*'[2]Percent Input'!$D$11</f>
        <v>1.58</v>
      </c>
      <c r="I6566" s="8">
        <f>E6566*'[2]Percent Input'!$E$11</f>
        <v>1.58</v>
      </c>
    </row>
    <row r="6567" spans="1:9" x14ac:dyDescent="0.25">
      <c r="A6567" s="11" t="s">
        <v>9460</v>
      </c>
      <c r="B6567" s="19" t="s">
        <v>9461</v>
      </c>
      <c r="C6567" s="11" t="s">
        <v>15994</v>
      </c>
      <c r="D6567" s="11"/>
      <c r="E6567" s="29">
        <v>21.7</v>
      </c>
      <c r="F6567" s="6">
        <f>E6567*'[2]Percent Input'!$B$11</f>
        <v>21.7</v>
      </c>
      <c r="G6567" s="7">
        <f>E6567*'[2]Percent Input'!$C$11</f>
        <v>21.7</v>
      </c>
      <c r="H6567" s="7">
        <f>E6567*'[2]Percent Input'!$D$11</f>
        <v>21.7</v>
      </c>
      <c r="I6567" s="8">
        <f>E6567*'[2]Percent Input'!$E$11</f>
        <v>21.7</v>
      </c>
    </row>
    <row r="6568" spans="1:9" x14ac:dyDescent="0.25">
      <c r="A6568" s="11" t="s">
        <v>9462</v>
      </c>
      <c r="B6568" s="19" t="s">
        <v>9463</v>
      </c>
      <c r="C6568" s="11" t="s">
        <v>15994</v>
      </c>
      <c r="D6568" s="11"/>
      <c r="E6568" s="29">
        <v>9.44</v>
      </c>
      <c r="F6568" s="6">
        <f>E6568*'[2]Percent Input'!$B$11</f>
        <v>9.44</v>
      </c>
      <c r="G6568" s="7">
        <f>E6568*'[2]Percent Input'!$C$11</f>
        <v>9.44</v>
      </c>
      <c r="H6568" s="7">
        <f>E6568*'[2]Percent Input'!$D$11</f>
        <v>9.44</v>
      </c>
      <c r="I6568" s="8">
        <f>E6568*'[2]Percent Input'!$E$11</f>
        <v>9.44</v>
      </c>
    </row>
    <row r="6569" spans="1:9" x14ac:dyDescent="0.25">
      <c r="A6569" s="11" t="s">
        <v>9464</v>
      </c>
      <c r="B6569" s="19" t="s">
        <v>9465</v>
      </c>
      <c r="C6569" s="11" t="s">
        <v>15994</v>
      </c>
      <c r="D6569" s="11"/>
      <c r="E6569" s="29">
        <v>4.16</v>
      </c>
      <c r="F6569" s="6">
        <f>E6569*'[2]Percent Input'!$B$11</f>
        <v>4.16</v>
      </c>
      <c r="G6569" s="7">
        <f>E6569*'[2]Percent Input'!$C$11</f>
        <v>4.16</v>
      </c>
      <c r="H6569" s="7">
        <f>E6569*'[2]Percent Input'!$D$11</f>
        <v>4.16</v>
      </c>
      <c r="I6569" s="8">
        <f>E6569*'[2]Percent Input'!$E$11</f>
        <v>4.16</v>
      </c>
    </row>
    <row r="6570" spans="1:9" x14ac:dyDescent="0.25">
      <c r="A6570" s="11" t="s">
        <v>9466</v>
      </c>
      <c r="B6570" s="19" t="s">
        <v>9467</v>
      </c>
      <c r="C6570" s="11" t="s">
        <v>15994</v>
      </c>
      <c r="D6570" s="11"/>
      <c r="E6570" s="29">
        <v>10.85</v>
      </c>
      <c r="F6570" s="6">
        <f>E6570*'[2]Percent Input'!$B$11</f>
        <v>10.85</v>
      </c>
      <c r="G6570" s="7">
        <f>E6570*'[2]Percent Input'!$C$11</f>
        <v>10.85</v>
      </c>
      <c r="H6570" s="7">
        <f>E6570*'[2]Percent Input'!$D$11</f>
        <v>10.85</v>
      </c>
      <c r="I6570" s="8">
        <f>E6570*'[2]Percent Input'!$E$11</f>
        <v>10.85</v>
      </c>
    </row>
    <row r="6571" spans="1:9" x14ac:dyDescent="0.25">
      <c r="A6571" s="11" t="s">
        <v>9468</v>
      </c>
      <c r="B6571" s="19" t="s">
        <v>9469</v>
      </c>
      <c r="C6571" s="11" t="s">
        <v>15994</v>
      </c>
      <c r="D6571" s="11"/>
      <c r="E6571" s="29">
        <v>45.35</v>
      </c>
      <c r="F6571" s="6">
        <f>E6571*'[2]Percent Input'!$B$11</f>
        <v>45.35</v>
      </c>
      <c r="G6571" s="7">
        <f>E6571*'[2]Percent Input'!$C$11</f>
        <v>45.35</v>
      </c>
      <c r="H6571" s="7">
        <f>E6571*'[2]Percent Input'!$D$11</f>
        <v>45.35</v>
      </c>
      <c r="I6571" s="8">
        <f>E6571*'[2]Percent Input'!$E$11</f>
        <v>45.35</v>
      </c>
    </row>
    <row r="6572" spans="1:9" x14ac:dyDescent="0.25">
      <c r="A6572" s="11" t="s">
        <v>9470</v>
      </c>
      <c r="B6572" s="19" t="s">
        <v>9471</v>
      </c>
      <c r="C6572" s="11" t="s">
        <v>15994</v>
      </c>
      <c r="D6572" s="11"/>
      <c r="E6572" s="29">
        <v>20.04</v>
      </c>
      <c r="F6572" s="6">
        <f>E6572*'[2]Percent Input'!$B$11</f>
        <v>20.04</v>
      </c>
      <c r="G6572" s="7">
        <f>E6572*'[2]Percent Input'!$C$11</f>
        <v>20.04</v>
      </c>
      <c r="H6572" s="7">
        <f>E6572*'[2]Percent Input'!$D$11</f>
        <v>20.04</v>
      </c>
      <c r="I6572" s="8">
        <f>E6572*'[2]Percent Input'!$E$11</f>
        <v>20.04</v>
      </c>
    </row>
    <row r="6573" spans="1:9" x14ac:dyDescent="0.25">
      <c r="A6573" s="11" t="s">
        <v>9472</v>
      </c>
      <c r="B6573" s="19" t="s">
        <v>9473</v>
      </c>
      <c r="C6573" s="11" t="s">
        <v>15994</v>
      </c>
      <c r="D6573" s="11"/>
      <c r="E6573" s="29">
        <v>3.63</v>
      </c>
      <c r="F6573" s="6">
        <f>E6573*'[2]Percent Input'!$B$11</f>
        <v>3.63</v>
      </c>
      <c r="G6573" s="7">
        <f>E6573*'[2]Percent Input'!$C$11</f>
        <v>3.63</v>
      </c>
      <c r="H6573" s="7">
        <f>E6573*'[2]Percent Input'!$D$11</f>
        <v>3.63</v>
      </c>
      <c r="I6573" s="8">
        <f>E6573*'[2]Percent Input'!$E$11</f>
        <v>3.63</v>
      </c>
    </row>
    <row r="6574" spans="1:9" x14ac:dyDescent="0.25">
      <c r="A6574" s="11" t="s">
        <v>9474</v>
      </c>
      <c r="B6574" s="19" t="s">
        <v>9475</v>
      </c>
      <c r="C6574" s="11" t="s">
        <v>15994</v>
      </c>
      <c r="D6574" s="11"/>
      <c r="E6574" s="29">
        <v>0.71</v>
      </c>
      <c r="F6574" s="6">
        <f>E6574*'[2]Percent Input'!$B$11</f>
        <v>0.71</v>
      </c>
      <c r="G6574" s="7">
        <f>E6574*'[2]Percent Input'!$C$11</f>
        <v>0.71</v>
      </c>
      <c r="H6574" s="7">
        <f>E6574*'[2]Percent Input'!$D$11</f>
        <v>0.71</v>
      </c>
      <c r="I6574" s="8">
        <f>E6574*'[2]Percent Input'!$E$11</f>
        <v>0.71</v>
      </c>
    </row>
    <row r="6575" spans="1:9" x14ac:dyDescent="0.25">
      <c r="A6575" s="11" t="s">
        <v>9476</v>
      </c>
      <c r="B6575" s="19" t="s">
        <v>9477</v>
      </c>
      <c r="C6575" s="11" t="s">
        <v>15994</v>
      </c>
      <c r="D6575" s="11"/>
      <c r="E6575" s="29">
        <v>4.3</v>
      </c>
      <c r="F6575" s="6">
        <f>E6575*'[2]Percent Input'!$B$11</f>
        <v>4.3</v>
      </c>
      <c r="G6575" s="7">
        <f>E6575*'[2]Percent Input'!$C$11</f>
        <v>4.3</v>
      </c>
      <c r="H6575" s="7">
        <f>E6575*'[2]Percent Input'!$D$11</f>
        <v>4.3</v>
      </c>
      <c r="I6575" s="8">
        <f>E6575*'[2]Percent Input'!$E$11</f>
        <v>4.3</v>
      </c>
    </row>
    <row r="6576" spans="1:9" x14ac:dyDescent="0.25">
      <c r="A6576" s="11" t="s">
        <v>9478</v>
      </c>
      <c r="B6576" s="19" t="s">
        <v>9479</v>
      </c>
      <c r="C6576" s="11" t="s">
        <v>15994</v>
      </c>
      <c r="D6576" s="11"/>
      <c r="E6576" s="29">
        <v>1.78</v>
      </c>
      <c r="F6576" s="6">
        <f>E6576*'[2]Percent Input'!$B$11</f>
        <v>1.78</v>
      </c>
      <c r="G6576" s="7">
        <f>E6576*'[2]Percent Input'!$C$11</f>
        <v>1.78</v>
      </c>
      <c r="H6576" s="7">
        <f>E6576*'[2]Percent Input'!$D$11</f>
        <v>1.78</v>
      </c>
      <c r="I6576" s="8">
        <f>E6576*'[2]Percent Input'!$E$11</f>
        <v>1.78</v>
      </c>
    </row>
    <row r="6577" spans="1:9" x14ac:dyDescent="0.25">
      <c r="A6577" s="11" t="s">
        <v>9480</v>
      </c>
      <c r="B6577" s="19" t="s">
        <v>9481</v>
      </c>
      <c r="C6577" s="11" t="s">
        <v>15994</v>
      </c>
      <c r="D6577" s="11"/>
      <c r="E6577" s="29">
        <v>7.58</v>
      </c>
      <c r="F6577" s="6">
        <f>E6577*'[2]Percent Input'!$B$11</f>
        <v>7.58</v>
      </c>
      <c r="G6577" s="7">
        <f>E6577*'[2]Percent Input'!$C$11</f>
        <v>7.58</v>
      </c>
      <c r="H6577" s="7">
        <f>E6577*'[2]Percent Input'!$D$11</f>
        <v>7.58</v>
      </c>
      <c r="I6577" s="8">
        <f>E6577*'[2]Percent Input'!$E$11</f>
        <v>7.58</v>
      </c>
    </row>
    <row r="6578" spans="1:9" x14ac:dyDescent="0.25">
      <c r="A6578" s="11" t="s">
        <v>9482</v>
      </c>
      <c r="B6578" s="19" t="s">
        <v>9483</v>
      </c>
      <c r="C6578" s="11" t="s">
        <v>15994</v>
      </c>
      <c r="D6578" s="11"/>
      <c r="E6578" s="29">
        <v>141.31</v>
      </c>
      <c r="F6578" s="6">
        <f>E6578*'[2]Percent Input'!$B$11</f>
        <v>141.31</v>
      </c>
      <c r="G6578" s="7">
        <f>E6578*'[2]Percent Input'!$C$11</f>
        <v>141.31</v>
      </c>
      <c r="H6578" s="7">
        <f>E6578*'[2]Percent Input'!$D$11</f>
        <v>141.31</v>
      </c>
      <c r="I6578" s="8">
        <f>E6578*'[2]Percent Input'!$E$11</f>
        <v>141.31</v>
      </c>
    </row>
    <row r="6579" spans="1:9" x14ac:dyDescent="0.25">
      <c r="A6579" s="11" t="s">
        <v>9484</v>
      </c>
      <c r="B6579" s="19" t="s">
        <v>9485</v>
      </c>
      <c r="C6579" s="11" t="s">
        <v>15994</v>
      </c>
      <c r="D6579" s="11"/>
      <c r="E6579" s="29">
        <v>0.37</v>
      </c>
      <c r="F6579" s="6">
        <f>E6579*'[2]Percent Input'!$B$11</f>
        <v>0.37</v>
      </c>
      <c r="G6579" s="7">
        <f>E6579*'[2]Percent Input'!$C$11</f>
        <v>0.37</v>
      </c>
      <c r="H6579" s="7">
        <f>E6579*'[2]Percent Input'!$D$11</f>
        <v>0.37</v>
      </c>
      <c r="I6579" s="8">
        <f>E6579*'[2]Percent Input'!$E$11</f>
        <v>0.37</v>
      </c>
    </row>
    <row r="6580" spans="1:9" x14ac:dyDescent="0.25">
      <c r="A6580" s="11" t="s">
        <v>9486</v>
      </c>
      <c r="B6580" s="19" t="s">
        <v>16023</v>
      </c>
      <c r="C6580" s="11" t="s">
        <v>15994</v>
      </c>
      <c r="D6580" s="11"/>
      <c r="E6580" s="29">
        <v>16.2</v>
      </c>
      <c r="F6580" s="6">
        <f>E6580*'[2]Percent Input'!$B$11</f>
        <v>16.2</v>
      </c>
      <c r="G6580" s="7">
        <f>E6580*'[2]Percent Input'!$C$11</f>
        <v>16.2</v>
      </c>
      <c r="H6580" s="7">
        <f>E6580*'[2]Percent Input'!$D$11</f>
        <v>16.2</v>
      </c>
      <c r="I6580" s="8">
        <f>E6580*'[2]Percent Input'!$E$11</f>
        <v>16.2</v>
      </c>
    </row>
    <row r="6581" spans="1:9" x14ac:dyDescent="0.25">
      <c r="A6581" s="11" t="s">
        <v>9487</v>
      </c>
      <c r="B6581" s="19" t="s">
        <v>9488</v>
      </c>
      <c r="C6581" s="11" t="s">
        <v>15994</v>
      </c>
      <c r="D6581" s="11"/>
      <c r="E6581" s="29">
        <v>50.54</v>
      </c>
      <c r="F6581" s="6">
        <f>E6581*'[2]Percent Input'!$B$11</f>
        <v>50.54</v>
      </c>
      <c r="G6581" s="7">
        <f>E6581*'[2]Percent Input'!$C$11</f>
        <v>50.54</v>
      </c>
      <c r="H6581" s="7">
        <f>E6581*'[2]Percent Input'!$D$11</f>
        <v>50.54</v>
      </c>
      <c r="I6581" s="8">
        <f>E6581*'[2]Percent Input'!$E$11</f>
        <v>50.54</v>
      </c>
    </row>
    <row r="6582" spans="1:9" x14ac:dyDescent="0.25">
      <c r="A6582" s="11" t="s">
        <v>9489</v>
      </c>
      <c r="B6582" s="19" t="s">
        <v>9490</v>
      </c>
      <c r="C6582" s="11" t="s">
        <v>15994</v>
      </c>
      <c r="D6582" s="11"/>
      <c r="E6582" s="29">
        <v>33.39</v>
      </c>
      <c r="F6582" s="6">
        <f>E6582*'[2]Percent Input'!$B$11</f>
        <v>33.39</v>
      </c>
      <c r="G6582" s="7">
        <f>E6582*'[2]Percent Input'!$C$11</f>
        <v>33.39</v>
      </c>
      <c r="H6582" s="7">
        <f>E6582*'[2]Percent Input'!$D$11</f>
        <v>33.39</v>
      </c>
      <c r="I6582" s="8">
        <f>E6582*'[2]Percent Input'!$E$11</f>
        <v>33.39</v>
      </c>
    </row>
    <row r="6583" spans="1:9" x14ac:dyDescent="0.25">
      <c r="A6583" s="11" t="s">
        <v>9491</v>
      </c>
      <c r="B6583" s="19" t="s">
        <v>9492</v>
      </c>
      <c r="C6583" s="11" t="s">
        <v>15994</v>
      </c>
      <c r="D6583" s="11"/>
      <c r="E6583" s="29">
        <v>170.16</v>
      </c>
      <c r="F6583" s="6">
        <f>E6583*'[2]Percent Input'!$B$11</f>
        <v>170.16</v>
      </c>
      <c r="G6583" s="7">
        <f>E6583*'[2]Percent Input'!$C$11</f>
        <v>170.16</v>
      </c>
      <c r="H6583" s="7">
        <f>E6583*'[2]Percent Input'!$D$11</f>
        <v>170.16</v>
      </c>
      <c r="I6583" s="8">
        <f>E6583*'[2]Percent Input'!$E$11</f>
        <v>170.16</v>
      </c>
    </row>
    <row r="6584" spans="1:9" x14ac:dyDescent="0.25">
      <c r="A6584" s="11" t="s">
        <v>9493</v>
      </c>
      <c r="B6584" s="19" t="s">
        <v>9494</v>
      </c>
      <c r="C6584" s="11" t="s">
        <v>15994</v>
      </c>
      <c r="D6584" s="11"/>
      <c r="E6584" s="29">
        <v>47.3</v>
      </c>
      <c r="F6584" s="6">
        <f>E6584*'[2]Percent Input'!$B$11</f>
        <v>47.3</v>
      </c>
      <c r="G6584" s="7">
        <f>E6584*'[2]Percent Input'!$C$11</f>
        <v>47.3</v>
      </c>
      <c r="H6584" s="7">
        <f>E6584*'[2]Percent Input'!$D$11</f>
        <v>47.3</v>
      </c>
      <c r="I6584" s="8">
        <f>E6584*'[2]Percent Input'!$E$11</f>
        <v>47.3</v>
      </c>
    </row>
    <row r="6585" spans="1:9" x14ac:dyDescent="0.25">
      <c r="A6585" s="11" t="s">
        <v>9495</v>
      </c>
      <c r="B6585" s="19" t="s">
        <v>9496</v>
      </c>
      <c r="C6585" s="11" t="s">
        <v>15994</v>
      </c>
      <c r="D6585" s="11"/>
      <c r="E6585" s="29">
        <v>20.239999999999998</v>
      </c>
      <c r="F6585" s="6">
        <f>E6585*'[2]Percent Input'!$B$11</f>
        <v>20.239999999999998</v>
      </c>
      <c r="G6585" s="7">
        <f>E6585*'[2]Percent Input'!$C$11</f>
        <v>20.239999999999998</v>
      </c>
      <c r="H6585" s="7">
        <f>E6585*'[2]Percent Input'!$D$11</f>
        <v>20.239999999999998</v>
      </c>
      <c r="I6585" s="8">
        <f>E6585*'[2]Percent Input'!$E$11</f>
        <v>20.239999999999998</v>
      </c>
    </row>
    <row r="6586" spans="1:9" x14ac:dyDescent="0.25">
      <c r="A6586" s="11" t="s">
        <v>9497</v>
      </c>
      <c r="B6586" s="19" t="s">
        <v>9498</v>
      </c>
      <c r="C6586" s="11" t="s">
        <v>15994</v>
      </c>
      <c r="D6586" s="11"/>
      <c r="E6586" s="29">
        <v>143.63999999999999</v>
      </c>
      <c r="F6586" s="6">
        <f>E6586*'[2]Percent Input'!$B$11</f>
        <v>143.63999999999999</v>
      </c>
      <c r="G6586" s="7">
        <f>E6586*'[2]Percent Input'!$C$11</f>
        <v>143.63999999999999</v>
      </c>
      <c r="H6586" s="7">
        <f>E6586*'[2]Percent Input'!$D$11</f>
        <v>143.63999999999999</v>
      </c>
      <c r="I6586" s="8">
        <f>E6586*'[2]Percent Input'!$E$11</f>
        <v>143.63999999999999</v>
      </c>
    </row>
    <row r="6587" spans="1:9" x14ac:dyDescent="0.25">
      <c r="A6587" s="11" t="s">
        <v>9499</v>
      </c>
      <c r="B6587" s="19" t="s">
        <v>9500</v>
      </c>
      <c r="C6587" s="11" t="s">
        <v>15994</v>
      </c>
      <c r="D6587" s="11"/>
      <c r="E6587" s="29">
        <v>53.63</v>
      </c>
      <c r="F6587" s="6">
        <f>E6587*'[2]Percent Input'!$B$11</f>
        <v>53.63</v>
      </c>
      <c r="G6587" s="7">
        <f>E6587*'[2]Percent Input'!$C$11</f>
        <v>53.63</v>
      </c>
      <c r="H6587" s="7">
        <f>E6587*'[2]Percent Input'!$D$11</f>
        <v>53.63</v>
      </c>
      <c r="I6587" s="8">
        <f>E6587*'[2]Percent Input'!$E$11</f>
        <v>53.63</v>
      </c>
    </row>
    <row r="6588" spans="1:9" x14ac:dyDescent="0.25">
      <c r="A6588" s="11" t="s">
        <v>9501</v>
      </c>
      <c r="B6588" s="19" t="s">
        <v>9502</v>
      </c>
      <c r="C6588" s="11" t="s">
        <v>15994</v>
      </c>
      <c r="D6588" s="11"/>
      <c r="E6588" s="29">
        <v>30.75</v>
      </c>
      <c r="F6588" s="6">
        <f>E6588*'[2]Percent Input'!$B$11</f>
        <v>30.75</v>
      </c>
      <c r="G6588" s="7">
        <f>E6588*'[2]Percent Input'!$C$11</f>
        <v>30.75</v>
      </c>
      <c r="H6588" s="7">
        <f>E6588*'[2]Percent Input'!$D$11</f>
        <v>30.75</v>
      </c>
      <c r="I6588" s="8">
        <f>E6588*'[2]Percent Input'!$E$11</f>
        <v>30.75</v>
      </c>
    </row>
    <row r="6589" spans="1:9" x14ac:dyDescent="0.25">
      <c r="A6589" s="11" t="s">
        <v>9503</v>
      </c>
      <c r="B6589" s="19" t="s">
        <v>9504</v>
      </c>
      <c r="C6589" s="11" t="s">
        <v>15994</v>
      </c>
      <c r="D6589" s="11"/>
      <c r="E6589" s="29">
        <v>22.79</v>
      </c>
      <c r="F6589" s="6">
        <f>E6589*'[2]Percent Input'!$B$11</f>
        <v>22.79</v>
      </c>
      <c r="G6589" s="7">
        <f>E6589*'[2]Percent Input'!$C$11</f>
        <v>22.79</v>
      </c>
      <c r="H6589" s="7">
        <f>E6589*'[2]Percent Input'!$D$11</f>
        <v>22.79</v>
      </c>
      <c r="I6589" s="8">
        <f>E6589*'[2]Percent Input'!$E$11</f>
        <v>22.79</v>
      </c>
    </row>
    <row r="6590" spans="1:9" x14ac:dyDescent="0.25">
      <c r="A6590" s="11" t="s">
        <v>9505</v>
      </c>
      <c r="B6590" s="19" t="s">
        <v>9506</v>
      </c>
      <c r="C6590" s="11" t="s">
        <v>15994</v>
      </c>
      <c r="D6590" s="11"/>
      <c r="E6590" s="29">
        <v>89.67</v>
      </c>
      <c r="F6590" s="6">
        <f>E6590*'[2]Percent Input'!$B$11</f>
        <v>89.67</v>
      </c>
      <c r="G6590" s="7">
        <f>E6590*'[2]Percent Input'!$C$11</f>
        <v>89.67</v>
      </c>
      <c r="H6590" s="7">
        <f>E6590*'[2]Percent Input'!$D$11</f>
        <v>89.67</v>
      </c>
      <c r="I6590" s="8">
        <f>E6590*'[2]Percent Input'!$E$11</f>
        <v>89.67</v>
      </c>
    </row>
    <row r="6591" spans="1:9" x14ac:dyDescent="0.25">
      <c r="A6591" s="11" t="s">
        <v>9507</v>
      </c>
      <c r="B6591" s="19" t="s">
        <v>9508</v>
      </c>
      <c r="C6591" s="11" t="s">
        <v>15994</v>
      </c>
      <c r="D6591" s="11"/>
      <c r="E6591" s="29">
        <v>27.54</v>
      </c>
      <c r="F6591" s="6">
        <f>E6591*'[2]Percent Input'!$B$11</f>
        <v>27.54</v>
      </c>
      <c r="G6591" s="7">
        <f>E6591*'[2]Percent Input'!$C$11</f>
        <v>27.54</v>
      </c>
      <c r="H6591" s="7">
        <f>E6591*'[2]Percent Input'!$D$11</f>
        <v>27.54</v>
      </c>
      <c r="I6591" s="8">
        <f>E6591*'[2]Percent Input'!$E$11</f>
        <v>27.54</v>
      </c>
    </row>
    <row r="6592" spans="1:9" x14ac:dyDescent="0.25">
      <c r="A6592" s="11" t="s">
        <v>9509</v>
      </c>
      <c r="B6592" s="19" t="s">
        <v>9510</v>
      </c>
      <c r="C6592" s="11" t="s">
        <v>15994</v>
      </c>
      <c r="D6592" s="11"/>
      <c r="E6592" s="29">
        <v>13.57</v>
      </c>
      <c r="F6592" s="6">
        <f>E6592*'[2]Percent Input'!$B$11</f>
        <v>13.57</v>
      </c>
      <c r="G6592" s="7">
        <f>E6592*'[2]Percent Input'!$C$11</f>
        <v>13.57</v>
      </c>
      <c r="H6592" s="7">
        <f>E6592*'[2]Percent Input'!$D$11</f>
        <v>13.57</v>
      </c>
      <c r="I6592" s="8">
        <f>E6592*'[2]Percent Input'!$E$11</f>
        <v>13.57</v>
      </c>
    </row>
    <row r="6593" spans="1:9" x14ac:dyDescent="0.25">
      <c r="A6593" s="11" t="s">
        <v>9511</v>
      </c>
      <c r="B6593" s="19" t="s">
        <v>9512</v>
      </c>
      <c r="C6593" s="11" t="s">
        <v>15994</v>
      </c>
      <c r="D6593" s="11"/>
      <c r="E6593" s="29">
        <v>25.79</v>
      </c>
      <c r="F6593" s="6">
        <f>E6593*'[2]Percent Input'!$B$11</f>
        <v>25.79</v>
      </c>
      <c r="G6593" s="7">
        <f>E6593*'[2]Percent Input'!$C$11</f>
        <v>25.79</v>
      </c>
      <c r="H6593" s="7">
        <f>E6593*'[2]Percent Input'!$D$11</f>
        <v>25.79</v>
      </c>
      <c r="I6593" s="8">
        <f>E6593*'[2]Percent Input'!$E$11</f>
        <v>25.79</v>
      </c>
    </row>
    <row r="6594" spans="1:9" x14ac:dyDescent="0.25">
      <c r="A6594" s="11" t="s">
        <v>9513</v>
      </c>
      <c r="B6594" s="19" t="s">
        <v>9514</v>
      </c>
      <c r="C6594" s="11" t="s">
        <v>15994</v>
      </c>
      <c r="D6594" s="11"/>
      <c r="E6594" s="29">
        <v>3.73</v>
      </c>
      <c r="F6594" s="6">
        <f>E6594*'[2]Percent Input'!$B$11</f>
        <v>3.73</v>
      </c>
      <c r="G6594" s="7">
        <f>E6594*'[2]Percent Input'!$C$11</f>
        <v>3.73</v>
      </c>
      <c r="H6594" s="7">
        <f>E6594*'[2]Percent Input'!$D$11</f>
        <v>3.73</v>
      </c>
      <c r="I6594" s="8">
        <f>E6594*'[2]Percent Input'!$E$11</f>
        <v>3.73</v>
      </c>
    </row>
    <row r="6595" spans="1:9" x14ac:dyDescent="0.25">
      <c r="A6595" s="11" t="s">
        <v>9515</v>
      </c>
      <c r="B6595" s="19" t="s">
        <v>16024</v>
      </c>
      <c r="C6595" s="11" t="s">
        <v>15994</v>
      </c>
      <c r="D6595" s="11"/>
      <c r="E6595" s="29">
        <v>9.8699999999999992</v>
      </c>
      <c r="F6595" s="6">
        <f>E6595*'[2]Percent Input'!$B$11</f>
        <v>9.8699999999999992</v>
      </c>
      <c r="G6595" s="7">
        <f>E6595*'[2]Percent Input'!$C$11</f>
        <v>9.8699999999999992</v>
      </c>
      <c r="H6595" s="7">
        <f>E6595*'[2]Percent Input'!$D$11</f>
        <v>9.8699999999999992</v>
      </c>
      <c r="I6595" s="8">
        <f>E6595*'[2]Percent Input'!$E$11</f>
        <v>9.8699999999999992</v>
      </c>
    </row>
    <row r="6596" spans="1:9" x14ac:dyDescent="0.25">
      <c r="A6596" s="11" t="s">
        <v>9516</v>
      </c>
      <c r="B6596" s="19" t="s">
        <v>9517</v>
      </c>
      <c r="C6596" s="11" t="s">
        <v>15994</v>
      </c>
      <c r="D6596" s="11"/>
      <c r="E6596" s="29">
        <v>106.3</v>
      </c>
      <c r="F6596" s="6">
        <f>E6596*'[2]Percent Input'!$B$11</f>
        <v>106.3</v>
      </c>
      <c r="G6596" s="7">
        <f>E6596*'[2]Percent Input'!$C$11</f>
        <v>106.3</v>
      </c>
      <c r="H6596" s="7">
        <f>E6596*'[2]Percent Input'!$D$11</f>
        <v>106.3</v>
      </c>
      <c r="I6596" s="8">
        <f>E6596*'[2]Percent Input'!$E$11</f>
        <v>106.3</v>
      </c>
    </row>
    <row r="6597" spans="1:9" x14ac:dyDescent="0.25">
      <c r="A6597" s="11" t="s">
        <v>9518</v>
      </c>
      <c r="B6597" s="19" t="s">
        <v>9519</v>
      </c>
      <c r="C6597" s="11" t="s">
        <v>15994</v>
      </c>
      <c r="D6597" s="11"/>
      <c r="E6597" s="29">
        <v>16.399999999999999</v>
      </c>
      <c r="F6597" s="6">
        <f>E6597*'[2]Percent Input'!$B$11</f>
        <v>16.399999999999999</v>
      </c>
      <c r="G6597" s="7">
        <f>E6597*'[2]Percent Input'!$C$11</f>
        <v>16.399999999999999</v>
      </c>
      <c r="H6597" s="7">
        <f>E6597*'[2]Percent Input'!$D$11</f>
        <v>16.399999999999999</v>
      </c>
      <c r="I6597" s="8">
        <f>E6597*'[2]Percent Input'!$E$11</f>
        <v>16.399999999999999</v>
      </c>
    </row>
    <row r="6598" spans="1:9" x14ac:dyDescent="0.25">
      <c r="A6598" s="11" t="s">
        <v>9520</v>
      </c>
      <c r="B6598" s="19" t="s">
        <v>16025</v>
      </c>
      <c r="C6598" s="11" t="s">
        <v>15994</v>
      </c>
      <c r="D6598" s="11"/>
      <c r="E6598" s="29">
        <v>17.11</v>
      </c>
      <c r="F6598" s="6">
        <f>E6598*'[2]Percent Input'!$B$11</f>
        <v>17.11</v>
      </c>
      <c r="G6598" s="7">
        <f>E6598*'[2]Percent Input'!$C$11</f>
        <v>17.11</v>
      </c>
      <c r="H6598" s="7">
        <f>E6598*'[2]Percent Input'!$D$11</f>
        <v>17.11</v>
      </c>
      <c r="I6598" s="8">
        <f>E6598*'[2]Percent Input'!$E$11</f>
        <v>17.11</v>
      </c>
    </row>
    <row r="6599" spans="1:9" x14ac:dyDescent="0.25">
      <c r="A6599" s="11" t="s">
        <v>9521</v>
      </c>
      <c r="B6599" s="19" t="s">
        <v>9522</v>
      </c>
      <c r="C6599" s="11" t="s">
        <v>15994</v>
      </c>
      <c r="D6599" s="11"/>
      <c r="E6599" s="29">
        <v>140.46</v>
      </c>
      <c r="F6599" s="6">
        <f>E6599*'[2]Percent Input'!$B$11</f>
        <v>140.46</v>
      </c>
      <c r="G6599" s="7">
        <f>E6599*'[2]Percent Input'!$C$11</f>
        <v>140.46</v>
      </c>
      <c r="H6599" s="7">
        <f>E6599*'[2]Percent Input'!$D$11</f>
        <v>140.46</v>
      </c>
      <c r="I6599" s="8">
        <f>E6599*'[2]Percent Input'!$E$11</f>
        <v>140.46</v>
      </c>
    </row>
    <row r="6600" spans="1:9" x14ac:dyDescent="0.25">
      <c r="A6600" s="11" t="s">
        <v>9523</v>
      </c>
      <c r="B6600" s="19" t="s">
        <v>9524</v>
      </c>
      <c r="C6600" s="11" t="s">
        <v>15994</v>
      </c>
      <c r="D6600" s="11"/>
      <c r="E6600" s="29">
        <v>122.01</v>
      </c>
      <c r="F6600" s="6">
        <f>E6600*'[2]Percent Input'!$B$11</f>
        <v>122.01</v>
      </c>
      <c r="G6600" s="7">
        <f>E6600*'[2]Percent Input'!$C$11</f>
        <v>122.01</v>
      </c>
      <c r="H6600" s="7">
        <f>E6600*'[2]Percent Input'!$D$11</f>
        <v>122.01</v>
      </c>
      <c r="I6600" s="8">
        <f>E6600*'[2]Percent Input'!$E$11</f>
        <v>122.01</v>
      </c>
    </row>
    <row r="6601" spans="1:9" x14ac:dyDescent="0.25">
      <c r="A6601" s="11" t="s">
        <v>9525</v>
      </c>
      <c r="B6601" s="19" t="s">
        <v>9526</v>
      </c>
      <c r="C6601" s="11" t="s">
        <v>15994</v>
      </c>
      <c r="D6601" s="11"/>
      <c r="E6601" s="29">
        <v>58</v>
      </c>
      <c r="F6601" s="6">
        <f>E6601*'[2]Percent Input'!$B$11</f>
        <v>58</v>
      </c>
      <c r="G6601" s="7">
        <f>E6601*'[2]Percent Input'!$C$11</f>
        <v>58</v>
      </c>
      <c r="H6601" s="7">
        <f>E6601*'[2]Percent Input'!$D$11</f>
        <v>58</v>
      </c>
      <c r="I6601" s="8">
        <f>E6601*'[2]Percent Input'!$E$11</f>
        <v>58</v>
      </c>
    </row>
    <row r="6602" spans="1:9" x14ac:dyDescent="0.25">
      <c r="A6602" s="11" t="s">
        <v>9527</v>
      </c>
      <c r="B6602" s="19" t="s">
        <v>9528</v>
      </c>
      <c r="C6602" s="11" t="s">
        <v>15994</v>
      </c>
      <c r="D6602" s="11"/>
      <c r="E6602" s="29">
        <v>13.18</v>
      </c>
      <c r="F6602" s="6">
        <f>E6602*'[2]Percent Input'!$B$11</f>
        <v>13.18</v>
      </c>
      <c r="G6602" s="7">
        <f>E6602*'[2]Percent Input'!$C$11</f>
        <v>13.18</v>
      </c>
      <c r="H6602" s="7">
        <f>E6602*'[2]Percent Input'!$D$11</f>
        <v>13.18</v>
      </c>
      <c r="I6602" s="8">
        <f>E6602*'[2]Percent Input'!$E$11</f>
        <v>13.18</v>
      </c>
    </row>
    <row r="6603" spans="1:9" x14ac:dyDescent="0.25">
      <c r="A6603" s="11" t="s">
        <v>9529</v>
      </c>
      <c r="B6603" s="19" t="s">
        <v>9530</v>
      </c>
      <c r="C6603" s="11" t="s">
        <v>15994</v>
      </c>
      <c r="D6603" s="11"/>
      <c r="E6603" s="29">
        <v>0.8</v>
      </c>
      <c r="F6603" s="6">
        <f>E6603*'[2]Percent Input'!$B$11</f>
        <v>0.8</v>
      </c>
      <c r="G6603" s="7">
        <f>E6603*'[2]Percent Input'!$C$11</f>
        <v>0.8</v>
      </c>
      <c r="H6603" s="7">
        <f>E6603*'[2]Percent Input'!$D$11</f>
        <v>0.8</v>
      </c>
      <c r="I6603" s="8">
        <f>E6603*'[2]Percent Input'!$E$11</f>
        <v>0.8</v>
      </c>
    </row>
    <row r="6604" spans="1:9" x14ac:dyDescent="0.25">
      <c r="A6604" s="11" t="s">
        <v>9531</v>
      </c>
      <c r="B6604" s="19" t="s">
        <v>9532</v>
      </c>
      <c r="C6604" s="11" t="s">
        <v>15994</v>
      </c>
      <c r="D6604" s="11"/>
      <c r="E6604" s="29">
        <v>5.45</v>
      </c>
      <c r="F6604" s="6">
        <f>E6604*'[2]Percent Input'!$B$11</f>
        <v>5.45</v>
      </c>
      <c r="G6604" s="7">
        <f>E6604*'[2]Percent Input'!$C$11</f>
        <v>5.45</v>
      </c>
      <c r="H6604" s="7">
        <f>E6604*'[2]Percent Input'!$D$11</f>
        <v>5.45</v>
      </c>
      <c r="I6604" s="8">
        <f>E6604*'[2]Percent Input'!$E$11</f>
        <v>5.45</v>
      </c>
    </row>
    <row r="6605" spans="1:9" x14ac:dyDescent="0.25">
      <c r="A6605" s="11" t="s">
        <v>9533</v>
      </c>
      <c r="B6605" s="19" t="s">
        <v>9534</v>
      </c>
      <c r="C6605" s="11" t="s">
        <v>15994</v>
      </c>
      <c r="D6605" s="11"/>
      <c r="E6605" s="29">
        <v>0.38</v>
      </c>
      <c r="F6605" s="6">
        <f>E6605*'[2]Percent Input'!$B$11</f>
        <v>0.38</v>
      </c>
      <c r="G6605" s="7">
        <f>E6605*'[2]Percent Input'!$C$11</f>
        <v>0.38</v>
      </c>
      <c r="H6605" s="7">
        <f>E6605*'[2]Percent Input'!$D$11</f>
        <v>0.38</v>
      </c>
      <c r="I6605" s="8">
        <f>E6605*'[2]Percent Input'!$E$11</f>
        <v>0.38</v>
      </c>
    </row>
    <row r="6606" spans="1:9" x14ac:dyDescent="0.25">
      <c r="A6606" s="11" t="s">
        <v>9535</v>
      </c>
      <c r="B6606" s="19" t="s">
        <v>9536</v>
      </c>
      <c r="C6606" s="11" t="s">
        <v>15994</v>
      </c>
      <c r="D6606" s="11"/>
      <c r="E6606" s="29">
        <v>2.89</v>
      </c>
      <c r="F6606" s="6">
        <f>E6606*'[2]Percent Input'!$B$11</f>
        <v>2.89</v>
      </c>
      <c r="G6606" s="7">
        <f>E6606*'[2]Percent Input'!$C$11</f>
        <v>2.89</v>
      </c>
      <c r="H6606" s="7">
        <f>E6606*'[2]Percent Input'!$D$11</f>
        <v>2.89</v>
      </c>
      <c r="I6606" s="8">
        <f>E6606*'[2]Percent Input'!$E$11</f>
        <v>2.89</v>
      </c>
    </row>
    <row r="6607" spans="1:9" x14ac:dyDescent="0.25">
      <c r="A6607" s="11" t="s">
        <v>9537</v>
      </c>
      <c r="B6607" s="19" t="s">
        <v>9538</v>
      </c>
      <c r="C6607" s="11" t="s">
        <v>15994</v>
      </c>
      <c r="D6607" s="11"/>
      <c r="E6607" s="29">
        <v>3.33</v>
      </c>
      <c r="F6607" s="6">
        <f>E6607*'[2]Percent Input'!$B$11</f>
        <v>3.33</v>
      </c>
      <c r="G6607" s="7">
        <f>E6607*'[2]Percent Input'!$C$11</f>
        <v>3.33</v>
      </c>
      <c r="H6607" s="7">
        <f>E6607*'[2]Percent Input'!$D$11</f>
        <v>3.33</v>
      </c>
      <c r="I6607" s="8">
        <f>E6607*'[2]Percent Input'!$E$11</f>
        <v>3.33</v>
      </c>
    </row>
    <row r="6608" spans="1:9" x14ac:dyDescent="0.25">
      <c r="A6608" s="11" t="s">
        <v>9539</v>
      </c>
      <c r="B6608" s="19" t="s">
        <v>9540</v>
      </c>
      <c r="C6608" s="11" t="s">
        <v>15994</v>
      </c>
      <c r="D6608" s="11"/>
      <c r="E6608" s="29">
        <v>1.64</v>
      </c>
      <c r="F6608" s="6">
        <f>E6608*'[2]Percent Input'!$B$11</f>
        <v>1.64</v>
      </c>
      <c r="G6608" s="7">
        <f>E6608*'[2]Percent Input'!$C$11</f>
        <v>1.64</v>
      </c>
      <c r="H6608" s="7">
        <f>E6608*'[2]Percent Input'!$D$11</f>
        <v>1.64</v>
      </c>
      <c r="I6608" s="8">
        <f>E6608*'[2]Percent Input'!$E$11</f>
        <v>1.64</v>
      </c>
    </row>
    <row r="6609" spans="1:9" x14ac:dyDescent="0.25">
      <c r="A6609" s="11" t="s">
        <v>9541</v>
      </c>
      <c r="B6609" s="19" t="s">
        <v>9542</v>
      </c>
      <c r="C6609" s="11" t="s">
        <v>15994</v>
      </c>
      <c r="D6609" s="11"/>
      <c r="E6609" s="29">
        <v>55.16</v>
      </c>
      <c r="F6609" s="6">
        <f>E6609*'[2]Percent Input'!$B$11</f>
        <v>55.16</v>
      </c>
      <c r="G6609" s="7">
        <f>E6609*'[2]Percent Input'!$C$11</f>
        <v>55.16</v>
      </c>
      <c r="H6609" s="7">
        <f>E6609*'[2]Percent Input'!$D$11</f>
        <v>55.16</v>
      </c>
      <c r="I6609" s="8">
        <f>E6609*'[2]Percent Input'!$E$11</f>
        <v>55.16</v>
      </c>
    </row>
    <row r="6610" spans="1:9" x14ac:dyDescent="0.25">
      <c r="A6610" s="11" t="s">
        <v>9543</v>
      </c>
      <c r="B6610" s="19" t="s">
        <v>9544</v>
      </c>
      <c r="C6610" s="11" t="s">
        <v>15994</v>
      </c>
      <c r="D6610" s="11"/>
      <c r="E6610" s="29">
        <v>54.65</v>
      </c>
      <c r="F6610" s="6">
        <f>E6610*'[2]Percent Input'!$B$11</f>
        <v>54.65</v>
      </c>
      <c r="G6610" s="7">
        <f>E6610*'[2]Percent Input'!$C$11</f>
        <v>54.65</v>
      </c>
      <c r="H6610" s="7">
        <f>E6610*'[2]Percent Input'!$D$11</f>
        <v>54.65</v>
      </c>
      <c r="I6610" s="8">
        <f>E6610*'[2]Percent Input'!$E$11</f>
        <v>54.65</v>
      </c>
    </row>
    <row r="6611" spans="1:9" x14ac:dyDescent="0.25">
      <c r="A6611" s="11" t="s">
        <v>9545</v>
      </c>
      <c r="B6611" s="19" t="s">
        <v>9546</v>
      </c>
      <c r="C6611" s="11" t="s">
        <v>15994</v>
      </c>
      <c r="D6611" s="11"/>
      <c r="E6611" s="29">
        <v>52.47</v>
      </c>
      <c r="F6611" s="6">
        <f>E6611*'[2]Percent Input'!$B$11</f>
        <v>52.47</v>
      </c>
      <c r="G6611" s="7">
        <f>E6611*'[2]Percent Input'!$C$11</f>
        <v>52.47</v>
      </c>
      <c r="H6611" s="7">
        <f>E6611*'[2]Percent Input'!$D$11</f>
        <v>52.47</v>
      </c>
      <c r="I6611" s="8">
        <f>E6611*'[2]Percent Input'!$E$11</f>
        <v>52.47</v>
      </c>
    </row>
    <row r="6612" spans="1:9" x14ac:dyDescent="0.25">
      <c r="A6612" s="11" t="s">
        <v>9547</v>
      </c>
      <c r="B6612" s="19" t="s">
        <v>9548</v>
      </c>
      <c r="C6612" s="11" t="s">
        <v>15994</v>
      </c>
      <c r="D6612" s="11"/>
      <c r="E6612" s="29">
        <v>89.93</v>
      </c>
      <c r="F6612" s="6">
        <f>E6612*'[2]Percent Input'!$B$11</f>
        <v>89.93</v>
      </c>
      <c r="G6612" s="7">
        <f>E6612*'[2]Percent Input'!$C$11</f>
        <v>89.93</v>
      </c>
      <c r="H6612" s="7">
        <f>E6612*'[2]Percent Input'!$D$11</f>
        <v>89.93</v>
      </c>
      <c r="I6612" s="8">
        <f>E6612*'[2]Percent Input'!$E$11</f>
        <v>89.93</v>
      </c>
    </row>
    <row r="6613" spans="1:9" x14ac:dyDescent="0.25">
      <c r="A6613" s="11" t="s">
        <v>9549</v>
      </c>
      <c r="B6613" s="19" t="s">
        <v>9550</v>
      </c>
      <c r="C6613" s="11" t="s">
        <v>15994</v>
      </c>
      <c r="D6613" s="11"/>
      <c r="E6613" s="29">
        <v>2.4</v>
      </c>
      <c r="F6613" s="6">
        <f>E6613*'[2]Percent Input'!$B$11</f>
        <v>2.4</v>
      </c>
      <c r="G6613" s="7">
        <f>E6613*'[2]Percent Input'!$C$11</f>
        <v>2.4</v>
      </c>
      <c r="H6613" s="7">
        <f>E6613*'[2]Percent Input'!$D$11</f>
        <v>2.4</v>
      </c>
      <c r="I6613" s="8">
        <f>E6613*'[2]Percent Input'!$E$11</f>
        <v>2.4</v>
      </c>
    </row>
    <row r="6614" spans="1:9" x14ac:dyDescent="0.25">
      <c r="A6614" s="11" t="s">
        <v>9551</v>
      </c>
      <c r="B6614" s="19" t="s">
        <v>9552</v>
      </c>
      <c r="C6614" s="11" t="s">
        <v>15994</v>
      </c>
      <c r="D6614" s="11"/>
      <c r="E6614" s="29">
        <v>3.94</v>
      </c>
      <c r="F6614" s="6">
        <f>E6614*'[2]Percent Input'!$B$11</f>
        <v>3.94</v>
      </c>
      <c r="G6614" s="7">
        <f>E6614*'[2]Percent Input'!$C$11</f>
        <v>3.94</v>
      </c>
      <c r="H6614" s="7">
        <f>E6614*'[2]Percent Input'!$D$11</f>
        <v>3.94</v>
      </c>
      <c r="I6614" s="8">
        <f>E6614*'[2]Percent Input'!$E$11</f>
        <v>3.94</v>
      </c>
    </row>
    <row r="6615" spans="1:9" x14ac:dyDescent="0.25">
      <c r="A6615" s="11" t="s">
        <v>9553</v>
      </c>
      <c r="B6615" s="19" t="s">
        <v>9554</v>
      </c>
      <c r="C6615" s="11" t="s">
        <v>15994</v>
      </c>
      <c r="D6615" s="11"/>
      <c r="E6615" s="29">
        <v>4.16</v>
      </c>
      <c r="F6615" s="6">
        <f>E6615*'[2]Percent Input'!$B$11</f>
        <v>4.16</v>
      </c>
      <c r="G6615" s="7">
        <f>E6615*'[2]Percent Input'!$C$11</f>
        <v>4.16</v>
      </c>
      <c r="H6615" s="7">
        <f>E6615*'[2]Percent Input'!$D$11</f>
        <v>4.16</v>
      </c>
      <c r="I6615" s="8">
        <f>E6615*'[2]Percent Input'!$E$11</f>
        <v>4.16</v>
      </c>
    </row>
    <row r="6616" spans="1:9" x14ac:dyDescent="0.25">
      <c r="A6616" s="11" t="s">
        <v>9555</v>
      </c>
      <c r="B6616" s="19" t="s">
        <v>9556</v>
      </c>
      <c r="C6616" s="11" t="s">
        <v>15994</v>
      </c>
      <c r="D6616" s="11"/>
      <c r="E6616" s="29">
        <v>178.17</v>
      </c>
      <c r="F6616" s="6">
        <f>E6616*'[2]Percent Input'!$B$11</f>
        <v>178.17</v>
      </c>
      <c r="G6616" s="7">
        <f>E6616*'[2]Percent Input'!$C$11</f>
        <v>178.17</v>
      </c>
      <c r="H6616" s="7">
        <f>E6616*'[2]Percent Input'!$D$11</f>
        <v>178.17</v>
      </c>
      <c r="I6616" s="8">
        <f>E6616*'[2]Percent Input'!$E$11</f>
        <v>178.17</v>
      </c>
    </row>
    <row r="6617" spans="1:9" x14ac:dyDescent="0.25">
      <c r="A6617" s="11" t="s">
        <v>9557</v>
      </c>
      <c r="B6617" s="19" t="s">
        <v>9558</v>
      </c>
      <c r="C6617" s="11" t="s">
        <v>15994</v>
      </c>
      <c r="D6617" s="11"/>
      <c r="E6617" s="29">
        <v>178.17</v>
      </c>
      <c r="F6617" s="6">
        <f>E6617*'[2]Percent Input'!$B$11</f>
        <v>178.17</v>
      </c>
      <c r="G6617" s="7">
        <f>E6617*'[2]Percent Input'!$C$11</f>
        <v>178.17</v>
      </c>
      <c r="H6617" s="7">
        <f>E6617*'[2]Percent Input'!$D$11</f>
        <v>178.17</v>
      </c>
      <c r="I6617" s="8">
        <f>E6617*'[2]Percent Input'!$E$11</f>
        <v>178.17</v>
      </c>
    </row>
    <row r="6618" spans="1:9" x14ac:dyDescent="0.25">
      <c r="A6618" s="11" t="s">
        <v>9562</v>
      </c>
      <c r="B6618" s="19" t="s">
        <v>16026</v>
      </c>
      <c r="C6618" s="11" t="s">
        <v>15994</v>
      </c>
      <c r="D6618" s="11"/>
      <c r="E6618" s="29">
        <v>0</v>
      </c>
      <c r="F6618" s="6">
        <f>E6618*'[2]Percent Input'!$B$11</f>
        <v>0</v>
      </c>
      <c r="G6618" s="7">
        <f>E6618*'[2]Percent Input'!$C$11</f>
        <v>0</v>
      </c>
      <c r="H6618" s="7">
        <f>E6618*'[2]Percent Input'!$D$11</f>
        <v>0</v>
      </c>
      <c r="I6618" s="8">
        <f>E6618*'[2]Percent Input'!$E$11</f>
        <v>0</v>
      </c>
    </row>
    <row r="6619" spans="1:9" x14ac:dyDescent="0.25">
      <c r="A6619" s="11" t="s">
        <v>9695</v>
      </c>
      <c r="B6619" s="19" t="s">
        <v>9696</v>
      </c>
      <c r="C6619" s="11" t="s">
        <v>15994</v>
      </c>
      <c r="D6619" s="11"/>
      <c r="E6619" s="29">
        <v>52.79</v>
      </c>
      <c r="F6619" s="6">
        <f>E6619*'[2]Percent Input'!$B$11</f>
        <v>52.79</v>
      </c>
      <c r="G6619" s="7">
        <f>E6619*'[2]Percent Input'!$C$11</f>
        <v>52.79</v>
      </c>
      <c r="H6619" s="7">
        <f>E6619*'[2]Percent Input'!$D$11</f>
        <v>52.79</v>
      </c>
      <c r="I6619" s="8">
        <f>E6619*'[2]Percent Input'!$E$11</f>
        <v>52.79</v>
      </c>
    </row>
    <row r="6620" spans="1:9" x14ac:dyDescent="0.25">
      <c r="A6620" s="11" t="s">
        <v>9700</v>
      </c>
      <c r="B6620" s="19" t="s">
        <v>16027</v>
      </c>
      <c r="C6620" s="11" t="s">
        <v>15994</v>
      </c>
      <c r="D6620" s="11"/>
      <c r="E6620" s="29">
        <v>11.99</v>
      </c>
      <c r="F6620" s="6">
        <f>E6620*'[2]Percent Input'!$B$11</f>
        <v>11.99</v>
      </c>
      <c r="G6620" s="7">
        <f>E6620*'[2]Percent Input'!$C$11</f>
        <v>11.99</v>
      </c>
      <c r="H6620" s="7">
        <f>E6620*'[2]Percent Input'!$D$11</f>
        <v>11.99</v>
      </c>
      <c r="I6620" s="8">
        <f>E6620*'[2]Percent Input'!$E$11</f>
        <v>11.99</v>
      </c>
    </row>
    <row r="6621" spans="1:9" x14ac:dyDescent="0.25">
      <c r="A6621" s="11" t="s">
        <v>9706</v>
      </c>
      <c r="B6621" s="19" t="s">
        <v>16028</v>
      </c>
      <c r="C6621" s="11" t="s">
        <v>15994</v>
      </c>
      <c r="D6621" s="11"/>
      <c r="E6621" s="29">
        <v>20.239999999999998</v>
      </c>
      <c r="F6621" s="6">
        <f>E6621*'[2]Percent Input'!$B$11</f>
        <v>20.239999999999998</v>
      </c>
      <c r="G6621" s="7">
        <f>E6621*'[2]Percent Input'!$C$11</f>
        <v>20.239999999999998</v>
      </c>
      <c r="H6621" s="7">
        <f>E6621*'[2]Percent Input'!$D$11</f>
        <v>20.239999999999998</v>
      </c>
      <c r="I6621" s="8">
        <f>E6621*'[2]Percent Input'!$E$11</f>
        <v>20.239999999999998</v>
      </c>
    </row>
    <row r="6622" spans="1:9" x14ac:dyDescent="0.25">
      <c r="A6622" s="11" t="s">
        <v>9707</v>
      </c>
      <c r="B6622" s="19" t="s">
        <v>16029</v>
      </c>
      <c r="C6622" s="11" t="s">
        <v>15994</v>
      </c>
      <c r="D6622" s="11"/>
      <c r="E6622" s="29">
        <v>0</v>
      </c>
      <c r="F6622" s="6">
        <f>E6622*'[2]Percent Input'!$B$11</f>
        <v>0</v>
      </c>
      <c r="G6622" s="7">
        <f>E6622*'[2]Percent Input'!$C$11</f>
        <v>0</v>
      </c>
      <c r="H6622" s="7">
        <f>E6622*'[2]Percent Input'!$D$11</f>
        <v>0</v>
      </c>
      <c r="I6622" s="8">
        <f>E6622*'[2]Percent Input'!$E$11</f>
        <v>0</v>
      </c>
    </row>
    <row r="6623" spans="1:9" x14ac:dyDescent="0.25">
      <c r="A6623" s="11" t="s">
        <v>9710</v>
      </c>
      <c r="B6623" s="19" t="s">
        <v>16030</v>
      </c>
      <c r="C6623" s="11" t="s">
        <v>15994</v>
      </c>
      <c r="D6623" s="11"/>
      <c r="E6623" s="29">
        <v>0</v>
      </c>
      <c r="F6623" s="6">
        <f>E6623*'[2]Percent Input'!$B$11</f>
        <v>0</v>
      </c>
      <c r="G6623" s="7">
        <f>E6623*'[2]Percent Input'!$C$11</f>
        <v>0</v>
      </c>
      <c r="H6623" s="7">
        <f>E6623*'[2]Percent Input'!$D$11</f>
        <v>0</v>
      </c>
      <c r="I6623" s="8">
        <f>E6623*'[2]Percent Input'!$E$11</f>
        <v>0</v>
      </c>
    </row>
    <row r="6624" spans="1:9" x14ac:dyDescent="0.25">
      <c r="A6624" s="11" t="s">
        <v>9711</v>
      </c>
      <c r="B6624" s="19" t="s">
        <v>16031</v>
      </c>
      <c r="C6624" s="11" t="s">
        <v>15994</v>
      </c>
      <c r="D6624" s="11"/>
      <c r="E6624" s="29">
        <v>0</v>
      </c>
      <c r="F6624" s="6">
        <f>E6624*'[2]Percent Input'!$B$11</f>
        <v>0</v>
      </c>
      <c r="G6624" s="7">
        <f>E6624*'[2]Percent Input'!$C$11</f>
        <v>0</v>
      </c>
      <c r="H6624" s="7">
        <f>E6624*'[2]Percent Input'!$D$11</f>
        <v>0</v>
      </c>
      <c r="I6624" s="8">
        <f>E6624*'[2]Percent Input'!$E$11</f>
        <v>0</v>
      </c>
    </row>
    <row r="6625" spans="1:9" x14ac:dyDescent="0.25">
      <c r="A6625" s="11" t="s">
        <v>9712</v>
      </c>
      <c r="B6625" s="19" t="s">
        <v>16032</v>
      </c>
      <c r="C6625" s="11" t="s">
        <v>15994</v>
      </c>
      <c r="D6625" s="11"/>
      <c r="E6625" s="29">
        <v>182.6</v>
      </c>
      <c r="F6625" s="6">
        <f>E6625*'[2]Percent Input'!$B$11</f>
        <v>182.6</v>
      </c>
      <c r="G6625" s="7">
        <f>E6625*'[2]Percent Input'!$C$11</f>
        <v>182.6</v>
      </c>
      <c r="H6625" s="7">
        <f>E6625*'[2]Percent Input'!$D$11</f>
        <v>182.6</v>
      </c>
      <c r="I6625" s="8">
        <f>E6625*'[2]Percent Input'!$E$11</f>
        <v>182.6</v>
      </c>
    </row>
    <row r="6626" spans="1:9" x14ac:dyDescent="0.25">
      <c r="A6626" s="11" t="s">
        <v>9713</v>
      </c>
      <c r="B6626" s="19" t="s">
        <v>9714</v>
      </c>
      <c r="C6626" s="11" t="s">
        <v>15994</v>
      </c>
      <c r="D6626" s="11"/>
      <c r="E6626" s="29">
        <v>0</v>
      </c>
      <c r="F6626" s="6">
        <f>E6626*'[2]Percent Input'!$B$11</f>
        <v>0</v>
      </c>
      <c r="G6626" s="7">
        <f>E6626*'[2]Percent Input'!$C$11</f>
        <v>0</v>
      </c>
      <c r="H6626" s="7">
        <f>E6626*'[2]Percent Input'!$D$11</f>
        <v>0</v>
      </c>
      <c r="I6626" s="8">
        <f>E6626*'[2]Percent Input'!$E$11</f>
        <v>0</v>
      </c>
    </row>
    <row r="6627" spans="1:9" x14ac:dyDescent="0.25">
      <c r="A6627" s="11" t="s">
        <v>9865</v>
      </c>
      <c r="B6627" s="19" t="s">
        <v>9866</v>
      </c>
      <c r="C6627" s="11" t="s">
        <v>15994</v>
      </c>
      <c r="D6627" s="11"/>
      <c r="E6627" s="29">
        <v>22.76</v>
      </c>
      <c r="F6627" s="6">
        <f>E6627*'[2]Percent Input'!$B$11</f>
        <v>22.76</v>
      </c>
      <c r="G6627" s="7">
        <f>E6627*'[2]Percent Input'!$C$11</f>
        <v>22.76</v>
      </c>
      <c r="H6627" s="7">
        <f>E6627*'[2]Percent Input'!$D$11</f>
        <v>22.76</v>
      </c>
      <c r="I6627" s="8">
        <f>E6627*'[2]Percent Input'!$E$11</f>
        <v>22.76</v>
      </c>
    </row>
    <row r="6628" spans="1:9" x14ac:dyDescent="0.25">
      <c r="A6628" s="11" t="s">
        <v>9867</v>
      </c>
      <c r="B6628" s="19" t="s">
        <v>9868</v>
      </c>
      <c r="C6628" s="11" t="s">
        <v>15994</v>
      </c>
      <c r="D6628" s="11"/>
      <c r="E6628" s="29">
        <v>55.45</v>
      </c>
      <c r="F6628" s="6">
        <f>E6628*'[2]Percent Input'!$B$11</f>
        <v>55.45</v>
      </c>
      <c r="G6628" s="7">
        <f>E6628*'[2]Percent Input'!$C$11</f>
        <v>55.45</v>
      </c>
      <c r="H6628" s="7">
        <f>E6628*'[2]Percent Input'!$D$11</f>
        <v>55.45</v>
      </c>
      <c r="I6628" s="8">
        <f>E6628*'[2]Percent Input'!$E$11</f>
        <v>55.45</v>
      </c>
    </row>
    <row r="6629" spans="1:9" x14ac:dyDescent="0.25">
      <c r="A6629" s="11" t="s">
        <v>9869</v>
      </c>
      <c r="B6629" s="19" t="s">
        <v>9870</v>
      </c>
      <c r="C6629" s="11" t="s">
        <v>15994</v>
      </c>
      <c r="D6629" s="11"/>
      <c r="E6629" s="29">
        <v>82.91</v>
      </c>
      <c r="F6629" s="6">
        <f>E6629*'[2]Percent Input'!$B$11</f>
        <v>82.91</v>
      </c>
      <c r="G6629" s="7">
        <f>E6629*'[2]Percent Input'!$C$11</f>
        <v>82.91</v>
      </c>
      <c r="H6629" s="7">
        <f>E6629*'[2]Percent Input'!$D$11</f>
        <v>82.91</v>
      </c>
      <c r="I6629" s="8">
        <f>E6629*'[2]Percent Input'!$E$11</f>
        <v>82.91</v>
      </c>
    </row>
    <row r="6630" spans="1:9" x14ac:dyDescent="0.25">
      <c r="A6630" s="11" t="s">
        <v>9871</v>
      </c>
      <c r="B6630" s="19" t="s">
        <v>9872</v>
      </c>
      <c r="C6630" s="11" t="s">
        <v>15994</v>
      </c>
      <c r="D6630" s="11"/>
      <c r="E6630" s="29">
        <v>52.58</v>
      </c>
      <c r="F6630" s="6">
        <f>E6630*'[2]Percent Input'!$B$11</f>
        <v>52.58</v>
      </c>
      <c r="G6630" s="7">
        <f>E6630*'[2]Percent Input'!$C$11</f>
        <v>52.58</v>
      </c>
      <c r="H6630" s="7">
        <f>E6630*'[2]Percent Input'!$D$11</f>
        <v>52.58</v>
      </c>
      <c r="I6630" s="8">
        <f>E6630*'[2]Percent Input'!$E$11</f>
        <v>52.58</v>
      </c>
    </row>
    <row r="6631" spans="1:9" x14ac:dyDescent="0.25">
      <c r="A6631" s="11" t="s">
        <v>9873</v>
      </c>
      <c r="B6631" s="19" t="s">
        <v>9874</v>
      </c>
      <c r="C6631" s="11" t="s">
        <v>15994</v>
      </c>
      <c r="D6631" s="11"/>
      <c r="E6631" s="29">
        <v>42.99</v>
      </c>
      <c r="F6631" s="6">
        <f>E6631*'[2]Percent Input'!$B$11</f>
        <v>42.99</v>
      </c>
      <c r="G6631" s="7">
        <f>E6631*'[2]Percent Input'!$C$11</f>
        <v>42.99</v>
      </c>
      <c r="H6631" s="7">
        <f>E6631*'[2]Percent Input'!$D$11</f>
        <v>42.99</v>
      </c>
      <c r="I6631" s="8">
        <f>E6631*'[2]Percent Input'!$E$11</f>
        <v>42.99</v>
      </c>
    </row>
    <row r="6632" spans="1:9" x14ac:dyDescent="0.25">
      <c r="A6632" s="11" t="s">
        <v>9875</v>
      </c>
      <c r="B6632" s="19" t="s">
        <v>9876</v>
      </c>
      <c r="C6632" s="11" t="s">
        <v>15994</v>
      </c>
      <c r="D6632" s="11"/>
      <c r="E6632" s="29">
        <v>21.27</v>
      </c>
      <c r="F6632" s="6">
        <f>E6632*'[2]Percent Input'!$B$11</f>
        <v>21.27</v>
      </c>
      <c r="G6632" s="7">
        <f>E6632*'[2]Percent Input'!$C$11</f>
        <v>21.27</v>
      </c>
      <c r="H6632" s="7">
        <f>E6632*'[2]Percent Input'!$D$11</f>
        <v>21.27</v>
      </c>
      <c r="I6632" s="8">
        <f>E6632*'[2]Percent Input'!$E$11</f>
        <v>21.27</v>
      </c>
    </row>
    <row r="6633" spans="1:9" x14ac:dyDescent="0.25">
      <c r="A6633" s="11" t="s">
        <v>9877</v>
      </c>
      <c r="B6633" s="19" t="s">
        <v>9878</v>
      </c>
      <c r="C6633" s="11" t="s">
        <v>15994</v>
      </c>
      <c r="D6633" s="11"/>
      <c r="E6633" s="29">
        <v>47.84</v>
      </c>
      <c r="F6633" s="6">
        <f>E6633*'[2]Percent Input'!$B$11</f>
        <v>47.84</v>
      </c>
      <c r="G6633" s="7">
        <f>E6633*'[2]Percent Input'!$C$11</f>
        <v>47.84</v>
      </c>
      <c r="H6633" s="7">
        <f>E6633*'[2]Percent Input'!$D$11</f>
        <v>47.84</v>
      </c>
      <c r="I6633" s="8">
        <f>E6633*'[2]Percent Input'!$E$11</f>
        <v>47.84</v>
      </c>
    </row>
    <row r="6634" spans="1:9" x14ac:dyDescent="0.25">
      <c r="A6634" s="11" t="s">
        <v>9879</v>
      </c>
      <c r="B6634" s="19" t="s">
        <v>9880</v>
      </c>
      <c r="C6634" s="11" t="s">
        <v>15994</v>
      </c>
      <c r="D6634" s="11"/>
      <c r="E6634" s="29">
        <v>27.4</v>
      </c>
      <c r="F6634" s="6">
        <f>E6634*'[2]Percent Input'!$B$11</f>
        <v>27.4</v>
      </c>
      <c r="G6634" s="7">
        <f>E6634*'[2]Percent Input'!$C$11</f>
        <v>27.4</v>
      </c>
      <c r="H6634" s="7">
        <f>E6634*'[2]Percent Input'!$D$11</f>
        <v>27.4</v>
      </c>
      <c r="I6634" s="8">
        <f>E6634*'[2]Percent Input'!$E$11</f>
        <v>27.4</v>
      </c>
    </row>
    <row r="6635" spans="1:9" x14ac:dyDescent="0.25">
      <c r="A6635" s="11" t="s">
        <v>9881</v>
      </c>
      <c r="B6635" s="19" t="s">
        <v>9882</v>
      </c>
      <c r="C6635" s="11" t="s">
        <v>15994</v>
      </c>
      <c r="D6635" s="11"/>
      <c r="E6635" s="29">
        <v>22.38</v>
      </c>
      <c r="F6635" s="6">
        <f>E6635*'[2]Percent Input'!$B$11</f>
        <v>22.38</v>
      </c>
      <c r="G6635" s="7">
        <f>E6635*'[2]Percent Input'!$C$11</f>
        <v>22.38</v>
      </c>
      <c r="H6635" s="7">
        <f>E6635*'[2]Percent Input'!$D$11</f>
        <v>22.38</v>
      </c>
      <c r="I6635" s="8">
        <f>E6635*'[2]Percent Input'!$E$11</f>
        <v>22.38</v>
      </c>
    </row>
    <row r="6636" spans="1:9" x14ac:dyDescent="0.25">
      <c r="A6636" s="11" t="s">
        <v>9883</v>
      </c>
      <c r="B6636" s="19" t="s">
        <v>9884</v>
      </c>
      <c r="C6636" s="11" t="s">
        <v>15994</v>
      </c>
      <c r="D6636" s="11"/>
      <c r="E6636" s="29">
        <v>57.31</v>
      </c>
      <c r="F6636" s="6">
        <f>E6636*'[2]Percent Input'!$B$11</f>
        <v>57.31</v>
      </c>
      <c r="G6636" s="7">
        <f>E6636*'[2]Percent Input'!$C$11</f>
        <v>57.31</v>
      </c>
      <c r="H6636" s="7">
        <f>E6636*'[2]Percent Input'!$D$11</f>
        <v>57.31</v>
      </c>
      <c r="I6636" s="8">
        <f>E6636*'[2]Percent Input'!$E$11</f>
        <v>57.31</v>
      </c>
    </row>
    <row r="6637" spans="1:9" x14ac:dyDescent="0.25">
      <c r="A6637" s="11" t="s">
        <v>9885</v>
      </c>
      <c r="B6637" s="19" t="s">
        <v>9886</v>
      </c>
      <c r="C6637" s="11" t="s">
        <v>15994</v>
      </c>
      <c r="D6637" s="11"/>
      <c r="E6637" s="29">
        <v>66.650000000000006</v>
      </c>
      <c r="F6637" s="6">
        <f>E6637*'[2]Percent Input'!$B$11</f>
        <v>66.650000000000006</v>
      </c>
      <c r="G6637" s="7">
        <f>E6637*'[2]Percent Input'!$C$11</f>
        <v>66.650000000000006</v>
      </c>
      <c r="H6637" s="7">
        <f>E6637*'[2]Percent Input'!$D$11</f>
        <v>66.650000000000006</v>
      </c>
      <c r="I6637" s="8">
        <f>E6637*'[2]Percent Input'!$E$11</f>
        <v>66.650000000000006</v>
      </c>
    </row>
    <row r="6638" spans="1:9" x14ac:dyDescent="0.25">
      <c r="A6638" s="11" t="s">
        <v>9887</v>
      </c>
      <c r="B6638" s="19" t="s">
        <v>9888</v>
      </c>
      <c r="C6638" s="11" t="s">
        <v>15994</v>
      </c>
      <c r="D6638" s="11"/>
      <c r="E6638" s="29">
        <v>33.25</v>
      </c>
      <c r="F6638" s="6">
        <f>E6638*'[2]Percent Input'!$B$11</f>
        <v>33.25</v>
      </c>
      <c r="G6638" s="7">
        <f>E6638*'[2]Percent Input'!$C$11</f>
        <v>33.25</v>
      </c>
      <c r="H6638" s="7">
        <f>E6638*'[2]Percent Input'!$D$11</f>
        <v>33.25</v>
      </c>
      <c r="I6638" s="8">
        <f>E6638*'[2]Percent Input'!$E$11</f>
        <v>33.25</v>
      </c>
    </row>
    <row r="6639" spans="1:9" x14ac:dyDescent="0.25">
      <c r="A6639" s="11" t="s">
        <v>9889</v>
      </c>
      <c r="B6639" s="19" t="s">
        <v>9890</v>
      </c>
      <c r="C6639" s="11" t="s">
        <v>15994</v>
      </c>
      <c r="D6639" s="11"/>
      <c r="E6639" s="29">
        <v>78.86</v>
      </c>
      <c r="F6639" s="6">
        <f>E6639*'[2]Percent Input'!$B$11</f>
        <v>78.86</v>
      </c>
      <c r="G6639" s="7">
        <f>E6639*'[2]Percent Input'!$C$11</f>
        <v>78.86</v>
      </c>
      <c r="H6639" s="7">
        <f>E6639*'[2]Percent Input'!$D$11</f>
        <v>78.86</v>
      </c>
      <c r="I6639" s="8">
        <f>E6639*'[2]Percent Input'!$E$11</f>
        <v>78.86</v>
      </c>
    </row>
    <row r="6640" spans="1:9" x14ac:dyDescent="0.25">
      <c r="A6640" s="11" t="s">
        <v>9891</v>
      </c>
      <c r="B6640" s="19" t="s">
        <v>9892</v>
      </c>
      <c r="C6640" s="11" t="s">
        <v>15994</v>
      </c>
      <c r="D6640" s="11"/>
      <c r="E6640" s="29">
        <v>83.69</v>
      </c>
      <c r="F6640" s="6">
        <f>E6640*'[2]Percent Input'!$B$11</f>
        <v>83.69</v>
      </c>
      <c r="G6640" s="7">
        <f>E6640*'[2]Percent Input'!$C$11</f>
        <v>83.69</v>
      </c>
      <c r="H6640" s="7">
        <f>E6640*'[2]Percent Input'!$D$11</f>
        <v>83.69</v>
      </c>
      <c r="I6640" s="8">
        <f>E6640*'[2]Percent Input'!$E$11</f>
        <v>83.69</v>
      </c>
    </row>
    <row r="6641" spans="1:9" x14ac:dyDescent="0.25">
      <c r="A6641" s="11" t="s">
        <v>9893</v>
      </c>
      <c r="B6641" s="19" t="s">
        <v>9894</v>
      </c>
      <c r="C6641" s="11" t="s">
        <v>15994</v>
      </c>
      <c r="D6641" s="11"/>
      <c r="E6641" s="29">
        <v>29.58</v>
      </c>
      <c r="F6641" s="6">
        <f>E6641*'[2]Percent Input'!$B$11</f>
        <v>29.58</v>
      </c>
      <c r="G6641" s="7">
        <f>E6641*'[2]Percent Input'!$C$11</f>
        <v>29.58</v>
      </c>
      <c r="H6641" s="7">
        <f>E6641*'[2]Percent Input'!$D$11</f>
        <v>29.58</v>
      </c>
      <c r="I6641" s="8">
        <f>E6641*'[2]Percent Input'!$E$11</f>
        <v>29.58</v>
      </c>
    </row>
    <row r="6642" spans="1:9" x14ac:dyDescent="0.25">
      <c r="A6642" s="11" t="s">
        <v>9895</v>
      </c>
      <c r="B6642" s="19" t="s">
        <v>9896</v>
      </c>
      <c r="C6642" s="11" t="s">
        <v>15994</v>
      </c>
      <c r="D6642" s="11"/>
      <c r="E6642" s="29">
        <v>508.78</v>
      </c>
      <c r="F6642" s="6">
        <f>E6642*'[2]Percent Input'!$B$11</f>
        <v>508.78</v>
      </c>
      <c r="G6642" s="7">
        <f>E6642*'[2]Percent Input'!$C$11</f>
        <v>508.78</v>
      </c>
      <c r="H6642" s="7">
        <f>E6642*'[2]Percent Input'!$D$11</f>
        <v>508.78</v>
      </c>
      <c r="I6642" s="8">
        <f>E6642*'[2]Percent Input'!$E$11</f>
        <v>508.78</v>
      </c>
    </row>
    <row r="6643" spans="1:9" x14ac:dyDescent="0.25">
      <c r="A6643" s="11" t="s">
        <v>9897</v>
      </c>
      <c r="B6643" s="19" t="s">
        <v>9898</v>
      </c>
      <c r="C6643" s="11" t="s">
        <v>15994</v>
      </c>
      <c r="D6643" s="11"/>
      <c r="E6643" s="29">
        <v>108.41</v>
      </c>
      <c r="F6643" s="6">
        <f>E6643*'[2]Percent Input'!$B$11</f>
        <v>108.41</v>
      </c>
      <c r="G6643" s="7">
        <f>E6643*'[2]Percent Input'!$C$11</f>
        <v>108.41</v>
      </c>
      <c r="H6643" s="7">
        <f>E6643*'[2]Percent Input'!$D$11</f>
        <v>108.41</v>
      </c>
      <c r="I6643" s="8">
        <f>E6643*'[2]Percent Input'!$E$11</f>
        <v>108.41</v>
      </c>
    </row>
    <row r="6644" spans="1:9" x14ac:dyDescent="0.25">
      <c r="A6644" s="11" t="s">
        <v>9899</v>
      </c>
      <c r="B6644" s="19" t="s">
        <v>9900</v>
      </c>
      <c r="C6644" s="11" t="s">
        <v>15994</v>
      </c>
      <c r="D6644" s="11"/>
      <c r="E6644" s="29">
        <v>17.53</v>
      </c>
      <c r="F6644" s="6">
        <f>E6644*'[2]Percent Input'!$B$11</f>
        <v>17.53</v>
      </c>
      <c r="G6644" s="7">
        <f>E6644*'[2]Percent Input'!$C$11</f>
        <v>17.53</v>
      </c>
      <c r="H6644" s="7">
        <f>E6644*'[2]Percent Input'!$D$11</f>
        <v>17.53</v>
      </c>
      <c r="I6644" s="8">
        <f>E6644*'[2]Percent Input'!$E$11</f>
        <v>17.53</v>
      </c>
    </row>
    <row r="6645" spans="1:9" x14ac:dyDescent="0.25">
      <c r="A6645" s="11" t="s">
        <v>9901</v>
      </c>
      <c r="B6645" s="19" t="s">
        <v>9902</v>
      </c>
      <c r="C6645" s="11" t="s">
        <v>15994</v>
      </c>
      <c r="D6645" s="11"/>
      <c r="E6645" s="29">
        <v>80.62</v>
      </c>
      <c r="F6645" s="6">
        <f>E6645*'[2]Percent Input'!$B$11</f>
        <v>80.62</v>
      </c>
      <c r="G6645" s="7">
        <f>E6645*'[2]Percent Input'!$C$11</f>
        <v>80.62</v>
      </c>
      <c r="H6645" s="7">
        <f>E6645*'[2]Percent Input'!$D$11</f>
        <v>80.62</v>
      </c>
      <c r="I6645" s="8">
        <f>E6645*'[2]Percent Input'!$E$11</f>
        <v>80.62</v>
      </c>
    </row>
    <row r="6646" spans="1:9" x14ac:dyDescent="0.25">
      <c r="A6646" s="11" t="s">
        <v>9903</v>
      </c>
      <c r="B6646" s="19" t="s">
        <v>9904</v>
      </c>
      <c r="C6646" s="11" t="s">
        <v>15994</v>
      </c>
      <c r="D6646" s="11"/>
      <c r="E6646" s="29">
        <v>61.83</v>
      </c>
      <c r="F6646" s="6">
        <f>E6646*'[2]Percent Input'!$B$11</f>
        <v>61.83</v>
      </c>
      <c r="G6646" s="7">
        <f>E6646*'[2]Percent Input'!$C$11</f>
        <v>61.83</v>
      </c>
      <c r="H6646" s="7">
        <f>E6646*'[2]Percent Input'!$D$11</f>
        <v>61.83</v>
      </c>
      <c r="I6646" s="8">
        <f>E6646*'[2]Percent Input'!$E$11</f>
        <v>61.83</v>
      </c>
    </row>
    <row r="6647" spans="1:9" x14ac:dyDescent="0.25">
      <c r="A6647" s="11" t="s">
        <v>9905</v>
      </c>
      <c r="B6647" s="19" t="s">
        <v>16033</v>
      </c>
      <c r="C6647" s="11" t="s">
        <v>15994</v>
      </c>
      <c r="D6647" s="11"/>
      <c r="E6647" s="29">
        <v>27.11</v>
      </c>
      <c r="F6647" s="6">
        <f>E6647*'[2]Percent Input'!$B$11</f>
        <v>27.11</v>
      </c>
      <c r="G6647" s="7">
        <f>E6647*'[2]Percent Input'!$C$11</f>
        <v>27.11</v>
      </c>
      <c r="H6647" s="7">
        <f>E6647*'[2]Percent Input'!$D$11</f>
        <v>27.11</v>
      </c>
      <c r="I6647" s="8">
        <f>E6647*'[2]Percent Input'!$E$11</f>
        <v>27.11</v>
      </c>
    </row>
    <row r="6648" spans="1:9" x14ac:dyDescent="0.25">
      <c r="A6648" s="11" t="s">
        <v>9906</v>
      </c>
      <c r="B6648" s="19" t="s">
        <v>9907</v>
      </c>
      <c r="C6648" s="11" t="s">
        <v>15994</v>
      </c>
      <c r="D6648" s="11"/>
      <c r="E6648" s="29">
        <v>19.77</v>
      </c>
      <c r="F6648" s="6">
        <f>E6648*'[2]Percent Input'!$B$11</f>
        <v>19.77</v>
      </c>
      <c r="G6648" s="7">
        <f>E6648*'[2]Percent Input'!$C$11</f>
        <v>19.77</v>
      </c>
      <c r="H6648" s="7">
        <f>E6648*'[2]Percent Input'!$D$11</f>
        <v>19.77</v>
      </c>
      <c r="I6648" s="8">
        <f>E6648*'[2]Percent Input'!$E$11</f>
        <v>19.77</v>
      </c>
    </row>
    <row r="6649" spans="1:9" x14ac:dyDescent="0.25">
      <c r="A6649" s="11" t="s">
        <v>9908</v>
      </c>
      <c r="B6649" s="19" t="s">
        <v>9909</v>
      </c>
      <c r="C6649" s="11" t="s">
        <v>15994</v>
      </c>
      <c r="D6649" s="11"/>
      <c r="E6649" s="29">
        <v>65.23</v>
      </c>
      <c r="F6649" s="6">
        <f>E6649*'[2]Percent Input'!$B$11</f>
        <v>65.23</v>
      </c>
      <c r="G6649" s="7">
        <f>E6649*'[2]Percent Input'!$C$11</f>
        <v>65.23</v>
      </c>
      <c r="H6649" s="7">
        <f>E6649*'[2]Percent Input'!$D$11</f>
        <v>65.23</v>
      </c>
      <c r="I6649" s="8">
        <f>E6649*'[2]Percent Input'!$E$11</f>
        <v>65.23</v>
      </c>
    </row>
    <row r="6650" spans="1:9" x14ac:dyDescent="0.25">
      <c r="A6650" s="11" t="s">
        <v>9910</v>
      </c>
      <c r="B6650" s="19" t="s">
        <v>9911</v>
      </c>
      <c r="C6650" s="11" t="s">
        <v>15994</v>
      </c>
      <c r="D6650" s="11"/>
      <c r="E6650" s="29">
        <v>27.23</v>
      </c>
      <c r="F6650" s="6">
        <f>E6650*'[2]Percent Input'!$B$11</f>
        <v>27.23</v>
      </c>
      <c r="G6650" s="7">
        <f>E6650*'[2]Percent Input'!$C$11</f>
        <v>27.23</v>
      </c>
      <c r="H6650" s="7">
        <f>E6650*'[2]Percent Input'!$D$11</f>
        <v>27.23</v>
      </c>
      <c r="I6650" s="8">
        <f>E6650*'[2]Percent Input'!$E$11</f>
        <v>27.23</v>
      </c>
    </row>
    <row r="6651" spans="1:9" x14ac:dyDescent="0.25">
      <c r="A6651" s="11" t="s">
        <v>9912</v>
      </c>
      <c r="B6651" s="19" t="s">
        <v>9913</v>
      </c>
      <c r="C6651" s="11" t="s">
        <v>15994</v>
      </c>
      <c r="D6651" s="11"/>
      <c r="E6651" s="29">
        <v>16.89</v>
      </c>
      <c r="F6651" s="6">
        <f>E6651*'[2]Percent Input'!$B$11</f>
        <v>16.89</v>
      </c>
      <c r="G6651" s="7">
        <f>E6651*'[2]Percent Input'!$C$11</f>
        <v>16.89</v>
      </c>
      <c r="H6651" s="7">
        <f>E6651*'[2]Percent Input'!$D$11</f>
        <v>16.89</v>
      </c>
      <c r="I6651" s="8">
        <f>E6651*'[2]Percent Input'!$E$11</f>
        <v>16.89</v>
      </c>
    </row>
    <row r="6652" spans="1:9" x14ac:dyDescent="0.25">
      <c r="A6652" s="11" t="s">
        <v>9914</v>
      </c>
      <c r="B6652" s="19" t="s">
        <v>9915</v>
      </c>
      <c r="C6652" s="11" t="s">
        <v>15994</v>
      </c>
      <c r="D6652" s="11"/>
      <c r="E6652" s="29">
        <v>31.97</v>
      </c>
      <c r="F6652" s="6">
        <f>E6652*'[2]Percent Input'!$B$11</f>
        <v>31.97</v>
      </c>
      <c r="G6652" s="7">
        <f>E6652*'[2]Percent Input'!$C$11</f>
        <v>31.97</v>
      </c>
      <c r="H6652" s="7">
        <f>E6652*'[2]Percent Input'!$D$11</f>
        <v>31.97</v>
      </c>
      <c r="I6652" s="8">
        <f>E6652*'[2]Percent Input'!$E$11</f>
        <v>31.97</v>
      </c>
    </row>
    <row r="6653" spans="1:9" x14ac:dyDescent="0.25">
      <c r="A6653" s="11" t="s">
        <v>9916</v>
      </c>
      <c r="B6653" s="19" t="s">
        <v>9917</v>
      </c>
      <c r="C6653" s="11" t="s">
        <v>15994</v>
      </c>
      <c r="D6653" s="11"/>
      <c r="E6653" s="29">
        <v>25.89</v>
      </c>
      <c r="F6653" s="6">
        <f>E6653*'[2]Percent Input'!$B$11</f>
        <v>25.89</v>
      </c>
      <c r="G6653" s="7">
        <f>E6653*'[2]Percent Input'!$C$11</f>
        <v>25.89</v>
      </c>
      <c r="H6653" s="7">
        <f>E6653*'[2]Percent Input'!$D$11</f>
        <v>25.89</v>
      </c>
      <c r="I6653" s="8">
        <f>E6653*'[2]Percent Input'!$E$11</f>
        <v>25.89</v>
      </c>
    </row>
    <row r="6654" spans="1:9" x14ac:dyDescent="0.25">
      <c r="A6654" s="11" t="s">
        <v>9918</v>
      </c>
      <c r="B6654" s="19" t="s">
        <v>9919</v>
      </c>
      <c r="C6654" s="11" t="s">
        <v>15994</v>
      </c>
      <c r="D6654" s="11"/>
      <c r="E6654" s="29">
        <v>143.88</v>
      </c>
      <c r="F6654" s="6">
        <f>E6654*'[2]Percent Input'!$B$11</f>
        <v>143.88</v>
      </c>
      <c r="G6654" s="7">
        <f>E6654*'[2]Percent Input'!$C$11</f>
        <v>143.88</v>
      </c>
      <c r="H6654" s="7">
        <f>E6654*'[2]Percent Input'!$D$11</f>
        <v>143.88</v>
      </c>
      <c r="I6654" s="8">
        <f>E6654*'[2]Percent Input'!$E$11</f>
        <v>143.88</v>
      </c>
    </row>
    <row r="6655" spans="1:9" x14ac:dyDescent="0.25">
      <c r="A6655" s="11" t="s">
        <v>9920</v>
      </c>
      <c r="B6655" s="19" t="s">
        <v>9921</v>
      </c>
      <c r="C6655" s="11" t="s">
        <v>15994</v>
      </c>
      <c r="D6655" s="11"/>
      <c r="E6655" s="29">
        <v>92.66</v>
      </c>
      <c r="F6655" s="6">
        <f>E6655*'[2]Percent Input'!$B$11</f>
        <v>92.66</v>
      </c>
      <c r="G6655" s="7">
        <f>E6655*'[2]Percent Input'!$C$11</f>
        <v>92.66</v>
      </c>
      <c r="H6655" s="7">
        <f>E6655*'[2]Percent Input'!$D$11</f>
        <v>92.66</v>
      </c>
      <c r="I6655" s="8">
        <f>E6655*'[2]Percent Input'!$E$11</f>
        <v>92.66</v>
      </c>
    </row>
    <row r="6656" spans="1:9" x14ac:dyDescent="0.25">
      <c r="A6656" s="11" t="s">
        <v>9922</v>
      </c>
      <c r="B6656" s="19" t="s">
        <v>9923</v>
      </c>
      <c r="C6656" s="11" t="s">
        <v>15994</v>
      </c>
      <c r="D6656" s="11"/>
      <c r="E6656" s="29">
        <v>17.43</v>
      </c>
      <c r="F6656" s="6">
        <f>E6656*'[2]Percent Input'!$B$11</f>
        <v>17.43</v>
      </c>
      <c r="G6656" s="7">
        <f>E6656*'[2]Percent Input'!$C$11</f>
        <v>17.43</v>
      </c>
      <c r="H6656" s="7">
        <f>E6656*'[2]Percent Input'!$D$11</f>
        <v>17.43</v>
      </c>
      <c r="I6656" s="8">
        <f>E6656*'[2]Percent Input'!$E$11</f>
        <v>17.43</v>
      </c>
    </row>
    <row r="6657" spans="1:9" x14ac:dyDescent="0.25">
      <c r="A6657" s="11" t="s">
        <v>9924</v>
      </c>
      <c r="B6657" s="19" t="s">
        <v>9925</v>
      </c>
      <c r="C6657" s="11" t="s">
        <v>15994</v>
      </c>
      <c r="D6657" s="11"/>
      <c r="E6657" s="29">
        <v>12.81</v>
      </c>
      <c r="F6657" s="6">
        <f>E6657*'[2]Percent Input'!$B$11</f>
        <v>12.81</v>
      </c>
      <c r="G6657" s="7">
        <f>E6657*'[2]Percent Input'!$C$11</f>
        <v>12.81</v>
      </c>
      <c r="H6657" s="7">
        <f>E6657*'[2]Percent Input'!$D$11</f>
        <v>12.81</v>
      </c>
      <c r="I6657" s="8">
        <f>E6657*'[2]Percent Input'!$E$11</f>
        <v>12.81</v>
      </c>
    </row>
    <row r="6658" spans="1:9" x14ac:dyDescent="0.25">
      <c r="A6658" s="11" t="s">
        <v>9926</v>
      </c>
      <c r="B6658" s="19" t="s">
        <v>9927</v>
      </c>
      <c r="C6658" s="11" t="s">
        <v>15994</v>
      </c>
      <c r="D6658" s="11"/>
      <c r="E6658" s="29">
        <v>151.09</v>
      </c>
      <c r="F6658" s="6">
        <f>E6658*'[2]Percent Input'!$B$11</f>
        <v>151.09</v>
      </c>
      <c r="G6658" s="7">
        <f>E6658*'[2]Percent Input'!$C$11</f>
        <v>151.09</v>
      </c>
      <c r="H6658" s="7">
        <f>E6658*'[2]Percent Input'!$D$11</f>
        <v>151.09</v>
      </c>
      <c r="I6658" s="8">
        <f>E6658*'[2]Percent Input'!$E$11</f>
        <v>151.09</v>
      </c>
    </row>
    <row r="6659" spans="1:9" x14ac:dyDescent="0.25">
      <c r="A6659" s="11" t="s">
        <v>9928</v>
      </c>
      <c r="B6659" s="19" t="s">
        <v>9929</v>
      </c>
      <c r="C6659" s="11" t="s">
        <v>15994</v>
      </c>
      <c r="D6659" s="11"/>
      <c r="E6659" s="29">
        <v>181.82</v>
      </c>
      <c r="F6659" s="6">
        <f>E6659*'[2]Percent Input'!$B$11</f>
        <v>181.82</v>
      </c>
      <c r="G6659" s="7">
        <f>E6659*'[2]Percent Input'!$C$11</f>
        <v>181.82</v>
      </c>
      <c r="H6659" s="7">
        <f>E6659*'[2]Percent Input'!$D$11</f>
        <v>181.82</v>
      </c>
      <c r="I6659" s="8">
        <f>E6659*'[2]Percent Input'!$E$11</f>
        <v>181.82</v>
      </c>
    </row>
    <row r="6660" spans="1:9" x14ac:dyDescent="0.25">
      <c r="A6660" s="11" t="s">
        <v>9930</v>
      </c>
      <c r="B6660" s="19" t="s">
        <v>9931</v>
      </c>
      <c r="C6660" s="11" t="s">
        <v>15994</v>
      </c>
      <c r="D6660" s="11"/>
      <c r="E6660" s="29">
        <v>33.4</v>
      </c>
      <c r="F6660" s="6">
        <f>E6660*'[2]Percent Input'!$B$11</f>
        <v>33.4</v>
      </c>
      <c r="G6660" s="7">
        <f>E6660*'[2]Percent Input'!$C$11</f>
        <v>33.4</v>
      </c>
      <c r="H6660" s="7">
        <f>E6660*'[2]Percent Input'!$D$11</f>
        <v>33.4</v>
      </c>
      <c r="I6660" s="8">
        <f>E6660*'[2]Percent Input'!$E$11</f>
        <v>33.4</v>
      </c>
    </row>
    <row r="6661" spans="1:9" x14ac:dyDescent="0.25">
      <c r="A6661" s="11" t="s">
        <v>9932</v>
      </c>
      <c r="B6661" s="19" t="s">
        <v>9933</v>
      </c>
      <c r="C6661" s="11" t="s">
        <v>15994</v>
      </c>
      <c r="D6661" s="11"/>
      <c r="E6661" s="29">
        <v>76.95</v>
      </c>
      <c r="F6661" s="6">
        <f>E6661*'[2]Percent Input'!$B$11</f>
        <v>76.95</v>
      </c>
      <c r="G6661" s="7">
        <f>E6661*'[2]Percent Input'!$C$11</f>
        <v>76.95</v>
      </c>
      <c r="H6661" s="7">
        <f>E6661*'[2]Percent Input'!$D$11</f>
        <v>76.95</v>
      </c>
      <c r="I6661" s="8">
        <f>E6661*'[2]Percent Input'!$E$11</f>
        <v>76.95</v>
      </c>
    </row>
    <row r="6662" spans="1:9" x14ac:dyDescent="0.25">
      <c r="A6662" s="11" t="s">
        <v>9934</v>
      </c>
      <c r="B6662" s="19" t="s">
        <v>9935</v>
      </c>
      <c r="C6662" s="11" t="s">
        <v>15994</v>
      </c>
      <c r="D6662" s="11"/>
      <c r="E6662" s="29">
        <v>23.56</v>
      </c>
      <c r="F6662" s="6">
        <f>E6662*'[2]Percent Input'!$B$11</f>
        <v>23.56</v>
      </c>
      <c r="G6662" s="7">
        <f>E6662*'[2]Percent Input'!$C$11</f>
        <v>23.56</v>
      </c>
      <c r="H6662" s="7">
        <f>E6662*'[2]Percent Input'!$D$11</f>
        <v>23.56</v>
      </c>
      <c r="I6662" s="8">
        <f>E6662*'[2]Percent Input'!$E$11</f>
        <v>23.56</v>
      </c>
    </row>
    <row r="6663" spans="1:9" x14ac:dyDescent="0.25">
      <c r="A6663" s="11" t="s">
        <v>9936</v>
      </c>
      <c r="B6663" s="19" t="s">
        <v>16034</v>
      </c>
      <c r="C6663" s="11" t="s">
        <v>15994</v>
      </c>
      <c r="D6663" s="11"/>
      <c r="E6663" s="29">
        <v>24.21</v>
      </c>
      <c r="F6663" s="6">
        <f>E6663*'[2]Percent Input'!$B$11</f>
        <v>24.21</v>
      </c>
      <c r="G6663" s="7">
        <f>E6663*'[2]Percent Input'!$C$11</f>
        <v>24.21</v>
      </c>
      <c r="H6663" s="7">
        <f>E6663*'[2]Percent Input'!$D$11</f>
        <v>24.21</v>
      </c>
      <c r="I6663" s="8">
        <f>E6663*'[2]Percent Input'!$E$11</f>
        <v>24.21</v>
      </c>
    </row>
    <row r="6664" spans="1:9" x14ac:dyDescent="0.25">
      <c r="A6664" s="11" t="s">
        <v>9937</v>
      </c>
      <c r="B6664" s="19" t="s">
        <v>9938</v>
      </c>
      <c r="C6664" s="11" t="s">
        <v>15994</v>
      </c>
      <c r="D6664" s="11"/>
      <c r="E6664" s="29">
        <v>183.32</v>
      </c>
      <c r="F6664" s="6">
        <f>E6664*'[2]Percent Input'!$B$11</f>
        <v>183.32</v>
      </c>
      <c r="G6664" s="7">
        <f>E6664*'[2]Percent Input'!$C$11</f>
        <v>183.32</v>
      </c>
      <c r="H6664" s="7">
        <f>E6664*'[2]Percent Input'!$D$11</f>
        <v>183.32</v>
      </c>
      <c r="I6664" s="8">
        <f>E6664*'[2]Percent Input'!$E$11</f>
        <v>183.32</v>
      </c>
    </row>
    <row r="6665" spans="1:9" x14ac:dyDescent="0.25">
      <c r="A6665" s="11" t="s">
        <v>9939</v>
      </c>
      <c r="B6665" s="19" t="s">
        <v>9940</v>
      </c>
      <c r="C6665" s="11" t="s">
        <v>15994</v>
      </c>
      <c r="D6665" s="11"/>
      <c r="E6665" s="29">
        <v>277.63</v>
      </c>
      <c r="F6665" s="6">
        <f>E6665*'[2]Percent Input'!$B$11</f>
        <v>277.63</v>
      </c>
      <c r="G6665" s="7">
        <f>E6665*'[2]Percent Input'!$C$11</f>
        <v>277.63</v>
      </c>
      <c r="H6665" s="7">
        <f>E6665*'[2]Percent Input'!$D$11</f>
        <v>277.63</v>
      </c>
      <c r="I6665" s="8">
        <f>E6665*'[2]Percent Input'!$E$11</f>
        <v>277.63</v>
      </c>
    </row>
    <row r="6666" spans="1:9" x14ac:dyDescent="0.25">
      <c r="A6666" s="11" t="s">
        <v>9941</v>
      </c>
      <c r="B6666" s="19" t="s">
        <v>9942</v>
      </c>
      <c r="C6666" s="11" t="s">
        <v>15994</v>
      </c>
      <c r="D6666" s="11"/>
      <c r="E6666" s="29">
        <v>21.93</v>
      </c>
      <c r="F6666" s="6">
        <f>E6666*'[2]Percent Input'!$B$11</f>
        <v>21.93</v>
      </c>
      <c r="G6666" s="7">
        <f>E6666*'[2]Percent Input'!$C$11</f>
        <v>21.93</v>
      </c>
      <c r="H6666" s="7">
        <f>E6666*'[2]Percent Input'!$D$11</f>
        <v>21.93</v>
      </c>
      <c r="I6666" s="8">
        <f>E6666*'[2]Percent Input'!$E$11</f>
        <v>21.93</v>
      </c>
    </row>
    <row r="6667" spans="1:9" x14ac:dyDescent="0.25">
      <c r="A6667" s="11" t="s">
        <v>9943</v>
      </c>
      <c r="B6667" s="19" t="s">
        <v>9944</v>
      </c>
      <c r="C6667" s="11" t="s">
        <v>15994</v>
      </c>
      <c r="D6667" s="11"/>
      <c r="E6667" s="29">
        <v>25.01</v>
      </c>
      <c r="F6667" s="6">
        <f>E6667*'[2]Percent Input'!$B$11</f>
        <v>25.01</v>
      </c>
      <c r="G6667" s="7">
        <f>E6667*'[2]Percent Input'!$C$11</f>
        <v>25.01</v>
      </c>
      <c r="H6667" s="7">
        <f>E6667*'[2]Percent Input'!$D$11</f>
        <v>25.01</v>
      </c>
      <c r="I6667" s="8">
        <f>E6667*'[2]Percent Input'!$E$11</f>
        <v>25.01</v>
      </c>
    </row>
    <row r="6668" spans="1:9" x14ac:dyDescent="0.25">
      <c r="A6668" s="11" t="s">
        <v>9945</v>
      </c>
      <c r="B6668" s="19" t="s">
        <v>9946</v>
      </c>
      <c r="C6668" s="11" t="s">
        <v>15994</v>
      </c>
      <c r="D6668" s="11"/>
      <c r="E6668" s="29">
        <v>26.1</v>
      </c>
      <c r="F6668" s="6">
        <f>E6668*'[2]Percent Input'!$B$11</f>
        <v>26.1</v>
      </c>
      <c r="G6668" s="7">
        <f>E6668*'[2]Percent Input'!$C$11</f>
        <v>26.1</v>
      </c>
      <c r="H6668" s="7">
        <f>E6668*'[2]Percent Input'!$D$11</f>
        <v>26.1</v>
      </c>
      <c r="I6668" s="8">
        <f>E6668*'[2]Percent Input'!$E$11</f>
        <v>26.1</v>
      </c>
    </row>
    <row r="6669" spans="1:9" x14ac:dyDescent="0.25">
      <c r="A6669" s="11" t="s">
        <v>9947</v>
      </c>
      <c r="B6669" s="19" t="s">
        <v>9948</v>
      </c>
      <c r="C6669" s="11" t="s">
        <v>15994</v>
      </c>
      <c r="D6669" s="11"/>
      <c r="E6669" s="29">
        <v>57.15</v>
      </c>
      <c r="F6669" s="6">
        <f>E6669*'[2]Percent Input'!$B$11</f>
        <v>57.15</v>
      </c>
      <c r="G6669" s="7">
        <f>E6669*'[2]Percent Input'!$C$11</f>
        <v>57.15</v>
      </c>
      <c r="H6669" s="7">
        <f>E6669*'[2]Percent Input'!$D$11</f>
        <v>57.15</v>
      </c>
      <c r="I6669" s="8">
        <f>E6669*'[2]Percent Input'!$E$11</f>
        <v>57.15</v>
      </c>
    </row>
    <row r="6670" spans="1:9" x14ac:dyDescent="0.25">
      <c r="A6670" s="11" t="s">
        <v>9949</v>
      </c>
      <c r="B6670" s="19" t="s">
        <v>9950</v>
      </c>
      <c r="C6670" s="11" t="s">
        <v>15994</v>
      </c>
      <c r="D6670" s="11"/>
      <c r="E6670" s="29">
        <v>10.87</v>
      </c>
      <c r="F6670" s="6">
        <f>E6670*'[2]Percent Input'!$B$11</f>
        <v>10.87</v>
      </c>
      <c r="G6670" s="7">
        <f>E6670*'[2]Percent Input'!$C$11</f>
        <v>10.87</v>
      </c>
      <c r="H6670" s="7">
        <f>E6670*'[2]Percent Input'!$D$11</f>
        <v>10.87</v>
      </c>
      <c r="I6670" s="8">
        <f>E6670*'[2]Percent Input'!$E$11</f>
        <v>10.87</v>
      </c>
    </row>
    <row r="6671" spans="1:9" x14ac:dyDescent="0.25">
      <c r="A6671" s="11" t="s">
        <v>9951</v>
      </c>
      <c r="B6671" s="19" t="s">
        <v>9952</v>
      </c>
      <c r="C6671" s="11" t="s">
        <v>15994</v>
      </c>
      <c r="D6671" s="11"/>
      <c r="E6671" s="29">
        <v>828.53</v>
      </c>
      <c r="F6671" s="6">
        <f>E6671*'[2]Percent Input'!$B$11</f>
        <v>828.53</v>
      </c>
      <c r="G6671" s="7">
        <f>E6671*'[2]Percent Input'!$C$11</f>
        <v>828.53</v>
      </c>
      <c r="H6671" s="7">
        <f>E6671*'[2]Percent Input'!$D$11</f>
        <v>828.53</v>
      </c>
      <c r="I6671" s="8">
        <f>E6671*'[2]Percent Input'!$E$11</f>
        <v>828.53</v>
      </c>
    </row>
    <row r="6672" spans="1:9" x14ac:dyDescent="0.25">
      <c r="A6672" s="11" t="s">
        <v>9953</v>
      </c>
      <c r="B6672" s="19" t="s">
        <v>9954</v>
      </c>
      <c r="C6672" s="11" t="s">
        <v>15994</v>
      </c>
      <c r="D6672" s="11"/>
      <c r="E6672" s="29">
        <v>3445.41</v>
      </c>
      <c r="F6672" s="6">
        <f>E6672*'[2]Percent Input'!$B$11</f>
        <v>3445.41</v>
      </c>
      <c r="G6672" s="7">
        <f>E6672*'[2]Percent Input'!$C$11</f>
        <v>3445.41</v>
      </c>
      <c r="H6672" s="7">
        <f>E6672*'[2]Percent Input'!$D$11</f>
        <v>3445.41</v>
      </c>
      <c r="I6672" s="8">
        <f>E6672*'[2]Percent Input'!$E$11</f>
        <v>3445.41</v>
      </c>
    </row>
    <row r="6673" spans="1:9" x14ac:dyDescent="0.25">
      <c r="A6673" s="11" t="s">
        <v>9955</v>
      </c>
      <c r="B6673" s="19" t="s">
        <v>9956</v>
      </c>
      <c r="C6673" s="11" t="s">
        <v>15994</v>
      </c>
      <c r="D6673" s="11"/>
      <c r="E6673" s="29">
        <v>36.04</v>
      </c>
      <c r="F6673" s="6">
        <f>E6673*'[2]Percent Input'!$B$11</f>
        <v>36.04</v>
      </c>
      <c r="G6673" s="7">
        <f>E6673*'[2]Percent Input'!$C$11</f>
        <v>36.04</v>
      </c>
      <c r="H6673" s="7">
        <f>E6673*'[2]Percent Input'!$D$11</f>
        <v>36.04</v>
      </c>
      <c r="I6673" s="8">
        <f>E6673*'[2]Percent Input'!$E$11</f>
        <v>36.04</v>
      </c>
    </row>
    <row r="6674" spans="1:9" x14ac:dyDescent="0.25">
      <c r="A6674" s="11" t="s">
        <v>9957</v>
      </c>
      <c r="B6674" s="19" t="s">
        <v>9958</v>
      </c>
      <c r="C6674" s="11" t="s">
        <v>15994</v>
      </c>
      <c r="D6674" s="11"/>
      <c r="E6674" s="29">
        <v>24.93</v>
      </c>
      <c r="F6674" s="6">
        <f>E6674*'[2]Percent Input'!$B$11</f>
        <v>24.93</v>
      </c>
      <c r="G6674" s="7">
        <f>E6674*'[2]Percent Input'!$C$11</f>
        <v>24.93</v>
      </c>
      <c r="H6674" s="7">
        <f>E6674*'[2]Percent Input'!$D$11</f>
        <v>24.93</v>
      </c>
      <c r="I6674" s="8">
        <f>E6674*'[2]Percent Input'!$E$11</f>
        <v>24.93</v>
      </c>
    </row>
    <row r="6675" spans="1:9" x14ac:dyDescent="0.25">
      <c r="A6675" s="11" t="s">
        <v>9959</v>
      </c>
      <c r="B6675" s="19" t="s">
        <v>9960</v>
      </c>
      <c r="C6675" s="11" t="s">
        <v>15994</v>
      </c>
      <c r="D6675" s="11"/>
      <c r="E6675" s="29">
        <v>21.88</v>
      </c>
      <c r="F6675" s="6">
        <f>E6675*'[2]Percent Input'!$B$11</f>
        <v>21.88</v>
      </c>
      <c r="G6675" s="7">
        <f>E6675*'[2]Percent Input'!$C$11</f>
        <v>21.88</v>
      </c>
      <c r="H6675" s="7">
        <f>E6675*'[2]Percent Input'!$D$11</f>
        <v>21.88</v>
      </c>
      <c r="I6675" s="8">
        <f>E6675*'[2]Percent Input'!$E$11</f>
        <v>21.88</v>
      </c>
    </row>
    <row r="6676" spans="1:9" x14ac:dyDescent="0.25">
      <c r="A6676" s="11" t="s">
        <v>9961</v>
      </c>
      <c r="B6676" s="19" t="s">
        <v>9962</v>
      </c>
      <c r="C6676" s="11" t="s">
        <v>15994</v>
      </c>
      <c r="D6676" s="11"/>
      <c r="E6676" s="29">
        <v>34.64</v>
      </c>
      <c r="F6676" s="6">
        <f>E6676*'[2]Percent Input'!$B$11</f>
        <v>34.64</v>
      </c>
      <c r="G6676" s="7">
        <f>E6676*'[2]Percent Input'!$C$11</f>
        <v>34.64</v>
      </c>
      <c r="H6676" s="7">
        <f>E6676*'[2]Percent Input'!$D$11</f>
        <v>34.64</v>
      </c>
      <c r="I6676" s="8">
        <f>E6676*'[2]Percent Input'!$E$11</f>
        <v>34.64</v>
      </c>
    </row>
    <row r="6677" spans="1:9" x14ac:dyDescent="0.25">
      <c r="A6677" s="11" t="s">
        <v>9963</v>
      </c>
      <c r="B6677" s="19" t="s">
        <v>9964</v>
      </c>
      <c r="C6677" s="11" t="s">
        <v>15994</v>
      </c>
      <c r="D6677" s="11"/>
      <c r="E6677" s="29">
        <v>92.1</v>
      </c>
      <c r="F6677" s="6">
        <f>E6677*'[2]Percent Input'!$B$11</f>
        <v>92.1</v>
      </c>
      <c r="G6677" s="7">
        <f>E6677*'[2]Percent Input'!$C$11</f>
        <v>92.1</v>
      </c>
      <c r="H6677" s="7">
        <f>E6677*'[2]Percent Input'!$D$11</f>
        <v>92.1</v>
      </c>
      <c r="I6677" s="8">
        <f>E6677*'[2]Percent Input'!$E$11</f>
        <v>92.1</v>
      </c>
    </row>
    <row r="6678" spans="1:9" x14ac:dyDescent="0.25">
      <c r="A6678" s="11" t="s">
        <v>9965</v>
      </c>
      <c r="B6678" s="19" t="s">
        <v>9966</v>
      </c>
      <c r="C6678" s="11" t="s">
        <v>15994</v>
      </c>
      <c r="D6678" s="11"/>
      <c r="E6678" s="29">
        <v>72.739999999999995</v>
      </c>
      <c r="F6678" s="6">
        <f>E6678*'[2]Percent Input'!$B$11</f>
        <v>72.739999999999995</v>
      </c>
      <c r="G6678" s="7">
        <f>E6678*'[2]Percent Input'!$C$11</f>
        <v>72.739999999999995</v>
      </c>
      <c r="H6678" s="7">
        <f>E6678*'[2]Percent Input'!$D$11</f>
        <v>72.739999999999995</v>
      </c>
      <c r="I6678" s="8">
        <f>E6678*'[2]Percent Input'!$E$11</f>
        <v>72.739999999999995</v>
      </c>
    </row>
    <row r="6679" spans="1:9" x14ac:dyDescent="0.25">
      <c r="A6679" s="11" t="s">
        <v>9967</v>
      </c>
      <c r="B6679" s="19" t="s">
        <v>9968</v>
      </c>
      <c r="C6679" s="11" t="s">
        <v>15994</v>
      </c>
      <c r="D6679" s="11"/>
      <c r="E6679" s="29">
        <v>225.45</v>
      </c>
      <c r="F6679" s="6">
        <f>E6679*'[2]Percent Input'!$B$11</f>
        <v>225.45</v>
      </c>
      <c r="G6679" s="7">
        <f>E6679*'[2]Percent Input'!$C$11</f>
        <v>225.45</v>
      </c>
      <c r="H6679" s="7">
        <f>E6679*'[2]Percent Input'!$D$11</f>
        <v>225.45</v>
      </c>
      <c r="I6679" s="8">
        <f>E6679*'[2]Percent Input'!$E$11</f>
        <v>225.45</v>
      </c>
    </row>
    <row r="6680" spans="1:9" x14ac:dyDescent="0.25">
      <c r="A6680" s="11" t="s">
        <v>9969</v>
      </c>
      <c r="B6680" s="19" t="s">
        <v>9970</v>
      </c>
      <c r="C6680" s="11" t="s">
        <v>15994</v>
      </c>
      <c r="D6680" s="11"/>
      <c r="E6680" s="29">
        <v>32.24</v>
      </c>
      <c r="F6680" s="6">
        <f>E6680*'[2]Percent Input'!$B$11</f>
        <v>32.24</v>
      </c>
      <c r="G6680" s="7">
        <f>E6680*'[2]Percent Input'!$C$11</f>
        <v>32.24</v>
      </c>
      <c r="H6680" s="7">
        <f>E6680*'[2]Percent Input'!$D$11</f>
        <v>32.24</v>
      </c>
      <c r="I6680" s="8">
        <f>E6680*'[2]Percent Input'!$E$11</f>
        <v>32.24</v>
      </c>
    </row>
    <row r="6681" spans="1:9" x14ac:dyDescent="0.25">
      <c r="A6681" s="11" t="s">
        <v>9971</v>
      </c>
      <c r="B6681" s="19" t="s">
        <v>9972</v>
      </c>
      <c r="C6681" s="11" t="s">
        <v>15994</v>
      </c>
      <c r="D6681" s="11"/>
      <c r="E6681" s="29">
        <v>82.3</v>
      </c>
      <c r="F6681" s="6">
        <f>E6681*'[2]Percent Input'!$B$11</f>
        <v>82.3</v>
      </c>
      <c r="G6681" s="7">
        <f>E6681*'[2]Percent Input'!$C$11</f>
        <v>82.3</v>
      </c>
      <c r="H6681" s="7">
        <f>E6681*'[2]Percent Input'!$D$11</f>
        <v>82.3</v>
      </c>
      <c r="I6681" s="8">
        <f>E6681*'[2]Percent Input'!$E$11</f>
        <v>82.3</v>
      </c>
    </row>
    <row r="6682" spans="1:9" x14ac:dyDescent="0.25">
      <c r="A6682" s="11" t="s">
        <v>9973</v>
      </c>
      <c r="B6682" s="19" t="s">
        <v>9974</v>
      </c>
      <c r="C6682" s="11" t="s">
        <v>15994</v>
      </c>
      <c r="D6682" s="11"/>
      <c r="E6682" s="29">
        <v>576.77</v>
      </c>
      <c r="F6682" s="6">
        <f>E6682*'[2]Percent Input'!$B$11</f>
        <v>576.77</v>
      </c>
      <c r="G6682" s="7">
        <f>E6682*'[2]Percent Input'!$C$11</f>
        <v>576.77</v>
      </c>
      <c r="H6682" s="7">
        <f>E6682*'[2]Percent Input'!$D$11</f>
        <v>576.77</v>
      </c>
      <c r="I6682" s="8">
        <f>E6682*'[2]Percent Input'!$E$11</f>
        <v>576.77</v>
      </c>
    </row>
    <row r="6683" spans="1:9" x14ac:dyDescent="0.25">
      <c r="A6683" s="11" t="s">
        <v>9975</v>
      </c>
      <c r="B6683" s="19" t="s">
        <v>9976</v>
      </c>
      <c r="C6683" s="11" t="s">
        <v>15994</v>
      </c>
      <c r="D6683" s="11"/>
      <c r="E6683" s="29">
        <v>451.51</v>
      </c>
      <c r="F6683" s="6">
        <f>E6683*'[2]Percent Input'!$B$11</f>
        <v>451.51</v>
      </c>
      <c r="G6683" s="7">
        <f>E6683*'[2]Percent Input'!$C$11</f>
        <v>451.51</v>
      </c>
      <c r="H6683" s="7">
        <f>E6683*'[2]Percent Input'!$D$11</f>
        <v>451.51</v>
      </c>
      <c r="I6683" s="8">
        <f>E6683*'[2]Percent Input'!$E$11</f>
        <v>451.51</v>
      </c>
    </row>
    <row r="6684" spans="1:9" x14ac:dyDescent="0.25">
      <c r="A6684" s="11" t="s">
        <v>9977</v>
      </c>
      <c r="B6684" s="19" t="s">
        <v>9978</v>
      </c>
      <c r="C6684" s="11" t="s">
        <v>15994</v>
      </c>
      <c r="D6684" s="11"/>
      <c r="E6684" s="29">
        <v>20.04</v>
      </c>
      <c r="F6684" s="6">
        <f>E6684*'[2]Percent Input'!$B$11</f>
        <v>20.04</v>
      </c>
      <c r="G6684" s="7">
        <f>E6684*'[2]Percent Input'!$C$11</f>
        <v>20.04</v>
      </c>
      <c r="H6684" s="7">
        <f>E6684*'[2]Percent Input'!$D$11</f>
        <v>20.04</v>
      </c>
      <c r="I6684" s="8">
        <f>E6684*'[2]Percent Input'!$E$11</f>
        <v>20.04</v>
      </c>
    </row>
    <row r="6685" spans="1:9" x14ac:dyDescent="0.25">
      <c r="A6685" s="11" t="s">
        <v>9979</v>
      </c>
      <c r="B6685" s="19" t="s">
        <v>9980</v>
      </c>
      <c r="C6685" s="11" t="s">
        <v>15994</v>
      </c>
      <c r="D6685" s="11"/>
      <c r="E6685" s="29">
        <v>51.4</v>
      </c>
      <c r="F6685" s="6">
        <f>E6685*'[2]Percent Input'!$B$11</f>
        <v>51.4</v>
      </c>
      <c r="G6685" s="7">
        <f>E6685*'[2]Percent Input'!$C$11</f>
        <v>51.4</v>
      </c>
      <c r="H6685" s="7">
        <f>E6685*'[2]Percent Input'!$D$11</f>
        <v>51.4</v>
      </c>
      <c r="I6685" s="8">
        <f>E6685*'[2]Percent Input'!$E$11</f>
        <v>51.4</v>
      </c>
    </row>
    <row r="6686" spans="1:9" x14ac:dyDescent="0.25">
      <c r="A6686" s="11" t="s">
        <v>9981</v>
      </c>
      <c r="B6686" s="19" t="s">
        <v>9982</v>
      </c>
      <c r="C6686" s="11" t="s">
        <v>15994</v>
      </c>
      <c r="D6686" s="11"/>
      <c r="E6686" s="29">
        <v>522.58000000000004</v>
      </c>
      <c r="F6686" s="6">
        <f>E6686*'[2]Percent Input'!$B$11</f>
        <v>522.58000000000004</v>
      </c>
      <c r="G6686" s="7">
        <f>E6686*'[2]Percent Input'!$C$11</f>
        <v>522.58000000000004</v>
      </c>
      <c r="H6686" s="7">
        <f>E6686*'[2]Percent Input'!$D$11</f>
        <v>522.58000000000004</v>
      </c>
      <c r="I6686" s="8">
        <f>E6686*'[2]Percent Input'!$E$11</f>
        <v>522.58000000000004</v>
      </c>
    </row>
    <row r="6687" spans="1:9" x14ac:dyDescent="0.25">
      <c r="A6687" s="11" t="s">
        <v>9983</v>
      </c>
      <c r="B6687" s="19" t="s">
        <v>9984</v>
      </c>
      <c r="C6687" s="11" t="s">
        <v>15994</v>
      </c>
      <c r="D6687" s="11"/>
      <c r="E6687" s="29">
        <v>115.72</v>
      </c>
      <c r="F6687" s="6">
        <f>E6687*'[2]Percent Input'!$B$11</f>
        <v>115.72</v>
      </c>
      <c r="G6687" s="7">
        <f>E6687*'[2]Percent Input'!$C$11</f>
        <v>115.72</v>
      </c>
      <c r="H6687" s="7">
        <f>E6687*'[2]Percent Input'!$D$11</f>
        <v>115.72</v>
      </c>
      <c r="I6687" s="8">
        <f>E6687*'[2]Percent Input'!$E$11</f>
        <v>115.72</v>
      </c>
    </row>
    <row r="6688" spans="1:9" x14ac:dyDescent="0.25">
      <c r="A6688" s="11" t="s">
        <v>9985</v>
      </c>
      <c r="B6688" s="19" t="s">
        <v>9986</v>
      </c>
      <c r="C6688" s="11" t="s">
        <v>15994</v>
      </c>
      <c r="D6688" s="11"/>
      <c r="E6688" s="29">
        <v>81.89</v>
      </c>
      <c r="F6688" s="6">
        <f>E6688*'[2]Percent Input'!$B$11</f>
        <v>81.89</v>
      </c>
      <c r="G6688" s="7">
        <f>E6688*'[2]Percent Input'!$C$11</f>
        <v>81.89</v>
      </c>
      <c r="H6688" s="7">
        <f>E6688*'[2]Percent Input'!$D$11</f>
        <v>81.89</v>
      </c>
      <c r="I6688" s="8">
        <f>E6688*'[2]Percent Input'!$E$11</f>
        <v>81.89</v>
      </c>
    </row>
    <row r="6689" spans="1:9" x14ac:dyDescent="0.25">
      <c r="A6689" s="11" t="s">
        <v>9987</v>
      </c>
      <c r="B6689" s="19" t="s">
        <v>9988</v>
      </c>
      <c r="C6689" s="11" t="s">
        <v>15994</v>
      </c>
      <c r="D6689" s="11"/>
      <c r="E6689" s="29">
        <v>68.06</v>
      </c>
      <c r="F6689" s="6">
        <f>E6689*'[2]Percent Input'!$B$11</f>
        <v>68.06</v>
      </c>
      <c r="G6689" s="7">
        <f>E6689*'[2]Percent Input'!$C$11</f>
        <v>68.06</v>
      </c>
      <c r="H6689" s="7">
        <f>E6689*'[2]Percent Input'!$D$11</f>
        <v>68.06</v>
      </c>
      <c r="I6689" s="8">
        <f>E6689*'[2]Percent Input'!$E$11</f>
        <v>68.06</v>
      </c>
    </row>
    <row r="6690" spans="1:9" x14ac:dyDescent="0.25">
      <c r="A6690" s="11" t="s">
        <v>9989</v>
      </c>
      <c r="B6690" s="19" t="s">
        <v>9990</v>
      </c>
      <c r="C6690" s="11" t="s">
        <v>15994</v>
      </c>
      <c r="D6690" s="11"/>
      <c r="E6690" s="29">
        <v>92.01</v>
      </c>
      <c r="F6690" s="6">
        <f>E6690*'[2]Percent Input'!$B$11</f>
        <v>92.01</v>
      </c>
      <c r="G6690" s="7">
        <f>E6690*'[2]Percent Input'!$C$11</f>
        <v>92.01</v>
      </c>
      <c r="H6690" s="7">
        <f>E6690*'[2]Percent Input'!$D$11</f>
        <v>92.01</v>
      </c>
      <c r="I6690" s="8">
        <f>E6690*'[2]Percent Input'!$E$11</f>
        <v>92.01</v>
      </c>
    </row>
    <row r="6691" spans="1:9" x14ac:dyDescent="0.25">
      <c r="A6691" s="11" t="s">
        <v>9991</v>
      </c>
      <c r="B6691" s="19" t="s">
        <v>9992</v>
      </c>
      <c r="C6691" s="11" t="s">
        <v>15994</v>
      </c>
      <c r="D6691" s="11"/>
      <c r="E6691" s="29">
        <v>73.95</v>
      </c>
      <c r="F6691" s="6">
        <f>E6691*'[2]Percent Input'!$B$11</f>
        <v>73.95</v>
      </c>
      <c r="G6691" s="7">
        <f>E6691*'[2]Percent Input'!$C$11</f>
        <v>73.95</v>
      </c>
      <c r="H6691" s="7">
        <f>E6691*'[2]Percent Input'!$D$11</f>
        <v>73.95</v>
      </c>
      <c r="I6691" s="8">
        <f>E6691*'[2]Percent Input'!$E$11</f>
        <v>73.95</v>
      </c>
    </row>
    <row r="6692" spans="1:9" x14ac:dyDescent="0.25">
      <c r="A6692" s="11" t="s">
        <v>9993</v>
      </c>
      <c r="B6692" s="19" t="s">
        <v>9994</v>
      </c>
      <c r="C6692" s="11" t="s">
        <v>15994</v>
      </c>
      <c r="D6692" s="11"/>
      <c r="E6692" s="29">
        <v>103.55</v>
      </c>
      <c r="F6692" s="6">
        <f>E6692*'[2]Percent Input'!$B$11</f>
        <v>103.55</v>
      </c>
      <c r="G6692" s="7">
        <f>E6692*'[2]Percent Input'!$C$11</f>
        <v>103.55</v>
      </c>
      <c r="H6692" s="7">
        <f>E6692*'[2]Percent Input'!$D$11</f>
        <v>103.55</v>
      </c>
      <c r="I6692" s="8">
        <f>E6692*'[2]Percent Input'!$E$11</f>
        <v>103.55</v>
      </c>
    </row>
    <row r="6693" spans="1:9" x14ac:dyDescent="0.25">
      <c r="A6693" s="11" t="s">
        <v>9995</v>
      </c>
      <c r="B6693" s="19" t="s">
        <v>9996</v>
      </c>
      <c r="C6693" s="11" t="s">
        <v>15994</v>
      </c>
      <c r="D6693" s="11"/>
      <c r="E6693" s="29">
        <v>101.75</v>
      </c>
      <c r="F6693" s="6">
        <f>E6693*'[2]Percent Input'!$B$11</f>
        <v>101.75</v>
      </c>
      <c r="G6693" s="7">
        <f>E6693*'[2]Percent Input'!$C$11</f>
        <v>101.75</v>
      </c>
      <c r="H6693" s="7">
        <f>E6693*'[2]Percent Input'!$D$11</f>
        <v>101.75</v>
      </c>
      <c r="I6693" s="8">
        <f>E6693*'[2]Percent Input'!$E$11</f>
        <v>101.75</v>
      </c>
    </row>
    <row r="6694" spans="1:9" x14ac:dyDescent="0.25">
      <c r="A6694" s="11" t="s">
        <v>9997</v>
      </c>
      <c r="B6694" s="19" t="s">
        <v>9998</v>
      </c>
      <c r="C6694" s="11" t="s">
        <v>15994</v>
      </c>
      <c r="D6694" s="11"/>
      <c r="E6694" s="29">
        <v>173.07</v>
      </c>
      <c r="F6694" s="6">
        <f>E6694*'[2]Percent Input'!$B$11</f>
        <v>173.07</v>
      </c>
      <c r="G6694" s="7">
        <f>E6694*'[2]Percent Input'!$C$11</f>
        <v>173.07</v>
      </c>
      <c r="H6694" s="7">
        <f>E6694*'[2]Percent Input'!$D$11</f>
        <v>173.07</v>
      </c>
      <c r="I6694" s="8">
        <f>E6694*'[2]Percent Input'!$E$11</f>
        <v>173.07</v>
      </c>
    </row>
    <row r="6695" spans="1:9" x14ac:dyDescent="0.25">
      <c r="A6695" s="11" t="s">
        <v>9999</v>
      </c>
      <c r="B6695" s="19" t="s">
        <v>10000</v>
      </c>
      <c r="C6695" s="11" t="s">
        <v>15994</v>
      </c>
      <c r="D6695" s="11"/>
      <c r="E6695" s="29">
        <v>152.43</v>
      </c>
      <c r="F6695" s="6">
        <f>E6695*'[2]Percent Input'!$B$11</f>
        <v>152.43</v>
      </c>
      <c r="G6695" s="7">
        <f>E6695*'[2]Percent Input'!$C$11</f>
        <v>152.43</v>
      </c>
      <c r="H6695" s="7">
        <f>E6695*'[2]Percent Input'!$D$11</f>
        <v>152.43</v>
      </c>
      <c r="I6695" s="8">
        <f>E6695*'[2]Percent Input'!$E$11</f>
        <v>152.43</v>
      </c>
    </row>
    <row r="6696" spans="1:9" x14ac:dyDescent="0.25">
      <c r="A6696" s="11" t="s">
        <v>10001</v>
      </c>
      <c r="B6696" s="19" t="s">
        <v>10002</v>
      </c>
      <c r="C6696" s="11" t="s">
        <v>15994</v>
      </c>
      <c r="D6696" s="11"/>
      <c r="E6696" s="29">
        <v>170.08</v>
      </c>
      <c r="F6696" s="6">
        <f>E6696*'[2]Percent Input'!$B$11</f>
        <v>170.08</v>
      </c>
      <c r="G6696" s="7">
        <f>E6696*'[2]Percent Input'!$C$11</f>
        <v>170.08</v>
      </c>
      <c r="H6696" s="7">
        <f>E6696*'[2]Percent Input'!$D$11</f>
        <v>170.08</v>
      </c>
      <c r="I6696" s="8">
        <f>E6696*'[2]Percent Input'!$E$11</f>
        <v>170.08</v>
      </c>
    </row>
    <row r="6697" spans="1:9" x14ac:dyDescent="0.25">
      <c r="A6697" s="11" t="s">
        <v>10003</v>
      </c>
      <c r="B6697" s="19" t="s">
        <v>10004</v>
      </c>
      <c r="C6697" s="11" t="s">
        <v>15994</v>
      </c>
      <c r="D6697" s="11"/>
      <c r="E6697" s="29">
        <v>168.66</v>
      </c>
      <c r="F6697" s="6">
        <f>E6697*'[2]Percent Input'!$B$11</f>
        <v>168.66</v>
      </c>
      <c r="G6697" s="7">
        <f>E6697*'[2]Percent Input'!$C$11</f>
        <v>168.66</v>
      </c>
      <c r="H6697" s="7">
        <f>E6697*'[2]Percent Input'!$D$11</f>
        <v>168.66</v>
      </c>
      <c r="I6697" s="8">
        <f>E6697*'[2]Percent Input'!$E$11</f>
        <v>168.66</v>
      </c>
    </row>
    <row r="6698" spans="1:9" x14ac:dyDescent="0.25">
      <c r="A6698" s="11" t="s">
        <v>10005</v>
      </c>
      <c r="B6698" s="19" t="s">
        <v>10006</v>
      </c>
      <c r="C6698" s="11" t="s">
        <v>15994</v>
      </c>
      <c r="D6698" s="11"/>
      <c r="E6698" s="29">
        <v>16.46</v>
      </c>
      <c r="F6698" s="6">
        <f>E6698*'[2]Percent Input'!$B$11</f>
        <v>16.46</v>
      </c>
      <c r="G6698" s="7">
        <f>E6698*'[2]Percent Input'!$C$11</f>
        <v>16.46</v>
      </c>
      <c r="H6698" s="7">
        <f>E6698*'[2]Percent Input'!$D$11</f>
        <v>16.46</v>
      </c>
      <c r="I6698" s="8">
        <f>E6698*'[2]Percent Input'!$E$11</f>
        <v>16.46</v>
      </c>
    </row>
    <row r="6699" spans="1:9" x14ac:dyDescent="0.25">
      <c r="A6699" s="11" t="s">
        <v>10007</v>
      </c>
      <c r="B6699" s="19" t="s">
        <v>10008</v>
      </c>
      <c r="C6699" s="11" t="s">
        <v>15994</v>
      </c>
      <c r="D6699" s="11"/>
      <c r="E6699" s="29">
        <v>14.23</v>
      </c>
      <c r="F6699" s="6">
        <f>E6699*'[2]Percent Input'!$B$11</f>
        <v>14.23</v>
      </c>
      <c r="G6699" s="7">
        <f>E6699*'[2]Percent Input'!$C$11</f>
        <v>14.23</v>
      </c>
      <c r="H6699" s="7">
        <f>E6699*'[2]Percent Input'!$D$11</f>
        <v>14.23</v>
      </c>
      <c r="I6699" s="8">
        <f>E6699*'[2]Percent Input'!$E$11</f>
        <v>14.23</v>
      </c>
    </row>
    <row r="6700" spans="1:9" x14ac:dyDescent="0.25">
      <c r="A6700" s="11" t="s">
        <v>10009</v>
      </c>
      <c r="B6700" s="19" t="s">
        <v>10010</v>
      </c>
      <c r="C6700" s="11" t="s">
        <v>15994</v>
      </c>
      <c r="D6700" s="11"/>
      <c r="E6700" s="29">
        <v>456.54</v>
      </c>
      <c r="F6700" s="6">
        <f>E6700*'[2]Percent Input'!$B$11</f>
        <v>456.54</v>
      </c>
      <c r="G6700" s="7">
        <f>E6700*'[2]Percent Input'!$C$11</f>
        <v>456.54</v>
      </c>
      <c r="H6700" s="7">
        <f>E6700*'[2]Percent Input'!$D$11</f>
        <v>456.54</v>
      </c>
      <c r="I6700" s="8">
        <f>E6700*'[2]Percent Input'!$E$11</f>
        <v>456.54</v>
      </c>
    </row>
    <row r="6701" spans="1:9" x14ac:dyDescent="0.25">
      <c r="A6701" s="11" t="s">
        <v>10011</v>
      </c>
      <c r="B6701" s="19" t="s">
        <v>10012</v>
      </c>
      <c r="C6701" s="11" t="s">
        <v>15994</v>
      </c>
      <c r="D6701" s="11"/>
      <c r="E6701" s="29">
        <v>36.119999999999997</v>
      </c>
      <c r="F6701" s="6">
        <f>E6701*'[2]Percent Input'!$B$11</f>
        <v>36.119999999999997</v>
      </c>
      <c r="G6701" s="7">
        <f>E6701*'[2]Percent Input'!$C$11</f>
        <v>36.119999999999997</v>
      </c>
      <c r="H6701" s="7">
        <f>E6701*'[2]Percent Input'!$D$11</f>
        <v>36.119999999999997</v>
      </c>
      <c r="I6701" s="8">
        <f>E6701*'[2]Percent Input'!$E$11</f>
        <v>36.119999999999997</v>
      </c>
    </row>
    <row r="6702" spans="1:9" x14ac:dyDescent="0.25">
      <c r="A6702" s="11" t="s">
        <v>10013</v>
      </c>
      <c r="B6702" s="19" t="s">
        <v>10014</v>
      </c>
      <c r="C6702" s="11" t="s">
        <v>15994</v>
      </c>
      <c r="D6702" s="11"/>
      <c r="E6702" s="29">
        <v>68.319999999999993</v>
      </c>
      <c r="F6702" s="6">
        <f>E6702*'[2]Percent Input'!$B$11</f>
        <v>68.319999999999993</v>
      </c>
      <c r="G6702" s="7">
        <f>E6702*'[2]Percent Input'!$C$11</f>
        <v>68.319999999999993</v>
      </c>
      <c r="H6702" s="7">
        <f>E6702*'[2]Percent Input'!$D$11</f>
        <v>68.319999999999993</v>
      </c>
      <c r="I6702" s="8">
        <f>E6702*'[2]Percent Input'!$E$11</f>
        <v>68.319999999999993</v>
      </c>
    </row>
    <row r="6703" spans="1:9" x14ac:dyDescent="0.25">
      <c r="A6703" s="11" t="s">
        <v>10015</v>
      </c>
      <c r="B6703" s="19" t="s">
        <v>10016</v>
      </c>
      <c r="C6703" s="11" t="s">
        <v>15994</v>
      </c>
      <c r="D6703" s="11"/>
      <c r="E6703" s="29">
        <v>51.24</v>
      </c>
      <c r="F6703" s="6">
        <f>E6703*'[2]Percent Input'!$B$11</f>
        <v>51.24</v>
      </c>
      <c r="G6703" s="7">
        <f>E6703*'[2]Percent Input'!$C$11</f>
        <v>51.24</v>
      </c>
      <c r="H6703" s="7">
        <f>E6703*'[2]Percent Input'!$D$11</f>
        <v>51.24</v>
      </c>
      <c r="I6703" s="8">
        <f>E6703*'[2]Percent Input'!$E$11</f>
        <v>51.24</v>
      </c>
    </row>
    <row r="6704" spans="1:9" x14ac:dyDescent="0.25">
      <c r="A6704" s="11" t="s">
        <v>10017</v>
      </c>
      <c r="B6704" s="19" t="s">
        <v>10018</v>
      </c>
      <c r="C6704" s="11" t="s">
        <v>15994</v>
      </c>
      <c r="D6704" s="11"/>
      <c r="E6704" s="29">
        <v>74.680000000000007</v>
      </c>
      <c r="F6704" s="6">
        <f>E6704*'[2]Percent Input'!$B$11</f>
        <v>74.680000000000007</v>
      </c>
      <c r="G6704" s="7">
        <f>E6704*'[2]Percent Input'!$C$11</f>
        <v>74.680000000000007</v>
      </c>
      <c r="H6704" s="7">
        <f>E6704*'[2]Percent Input'!$D$11</f>
        <v>74.680000000000007</v>
      </c>
      <c r="I6704" s="8">
        <f>E6704*'[2]Percent Input'!$E$11</f>
        <v>74.680000000000007</v>
      </c>
    </row>
    <row r="6705" spans="1:9" x14ac:dyDescent="0.25">
      <c r="A6705" s="11" t="s">
        <v>10019</v>
      </c>
      <c r="B6705" s="19" t="s">
        <v>10020</v>
      </c>
      <c r="C6705" s="11" t="s">
        <v>15994</v>
      </c>
      <c r="D6705" s="11"/>
      <c r="E6705" s="29">
        <v>66.27</v>
      </c>
      <c r="F6705" s="6">
        <f>E6705*'[2]Percent Input'!$B$11</f>
        <v>66.27</v>
      </c>
      <c r="G6705" s="7">
        <f>E6705*'[2]Percent Input'!$C$11</f>
        <v>66.27</v>
      </c>
      <c r="H6705" s="7">
        <f>E6705*'[2]Percent Input'!$D$11</f>
        <v>66.27</v>
      </c>
      <c r="I6705" s="8">
        <f>E6705*'[2]Percent Input'!$E$11</f>
        <v>66.27</v>
      </c>
    </row>
    <row r="6706" spans="1:9" x14ac:dyDescent="0.25">
      <c r="A6706" s="11" t="s">
        <v>10021</v>
      </c>
      <c r="B6706" s="19" t="s">
        <v>10022</v>
      </c>
      <c r="C6706" s="11" t="s">
        <v>15994</v>
      </c>
      <c r="D6706" s="11"/>
      <c r="E6706" s="29">
        <v>98.62</v>
      </c>
      <c r="F6706" s="6">
        <f>E6706*'[2]Percent Input'!$B$11</f>
        <v>98.62</v>
      </c>
      <c r="G6706" s="7">
        <f>E6706*'[2]Percent Input'!$C$11</f>
        <v>98.62</v>
      </c>
      <c r="H6706" s="7">
        <f>E6706*'[2]Percent Input'!$D$11</f>
        <v>98.62</v>
      </c>
      <c r="I6706" s="8">
        <f>E6706*'[2]Percent Input'!$E$11</f>
        <v>98.62</v>
      </c>
    </row>
    <row r="6707" spans="1:9" x14ac:dyDescent="0.25">
      <c r="A6707" s="11" t="s">
        <v>10023</v>
      </c>
      <c r="B6707" s="19" t="s">
        <v>10024</v>
      </c>
      <c r="C6707" s="11" t="s">
        <v>15994</v>
      </c>
      <c r="D6707" s="11"/>
      <c r="E6707" s="29">
        <v>96.94</v>
      </c>
      <c r="F6707" s="6">
        <f>E6707*'[2]Percent Input'!$B$11</f>
        <v>96.94</v>
      </c>
      <c r="G6707" s="7">
        <f>E6707*'[2]Percent Input'!$C$11</f>
        <v>96.94</v>
      </c>
      <c r="H6707" s="7">
        <f>E6707*'[2]Percent Input'!$D$11</f>
        <v>96.94</v>
      </c>
      <c r="I6707" s="8">
        <f>E6707*'[2]Percent Input'!$E$11</f>
        <v>96.94</v>
      </c>
    </row>
    <row r="6708" spans="1:9" x14ac:dyDescent="0.25">
      <c r="A6708" s="11" t="s">
        <v>10025</v>
      </c>
      <c r="B6708" s="19" t="s">
        <v>10026</v>
      </c>
      <c r="C6708" s="11" t="s">
        <v>15994</v>
      </c>
      <c r="D6708" s="11"/>
      <c r="E6708" s="29">
        <v>139.16</v>
      </c>
      <c r="F6708" s="6">
        <f>E6708*'[2]Percent Input'!$B$11</f>
        <v>139.16</v>
      </c>
      <c r="G6708" s="7">
        <f>E6708*'[2]Percent Input'!$C$11</f>
        <v>139.16</v>
      </c>
      <c r="H6708" s="7">
        <f>E6708*'[2]Percent Input'!$D$11</f>
        <v>139.16</v>
      </c>
      <c r="I6708" s="8">
        <f>E6708*'[2]Percent Input'!$E$11</f>
        <v>139.16</v>
      </c>
    </row>
    <row r="6709" spans="1:9" x14ac:dyDescent="0.25">
      <c r="A6709" s="11" t="s">
        <v>10027</v>
      </c>
      <c r="B6709" s="19" t="s">
        <v>10028</v>
      </c>
      <c r="C6709" s="11" t="s">
        <v>15994</v>
      </c>
      <c r="D6709" s="11"/>
      <c r="E6709" s="29">
        <v>120.68</v>
      </c>
      <c r="F6709" s="6">
        <f>E6709*'[2]Percent Input'!$B$11</f>
        <v>120.68</v>
      </c>
      <c r="G6709" s="7">
        <f>E6709*'[2]Percent Input'!$C$11</f>
        <v>120.68</v>
      </c>
      <c r="H6709" s="7">
        <f>E6709*'[2]Percent Input'!$D$11</f>
        <v>120.68</v>
      </c>
      <c r="I6709" s="8">
        <f>E6709*'[2]Percent Input'!$E$11</f>
        <v>120.68</v>
      </c>
    </row>
    <row r="6710" spans="1:9" x14ac:dyDescent="0.25">
      <c r="A6710" s="11" t="s">
        <v>10029</v>
      </c>
      <c r="B6710" s="19" t="s">
        <v>10030</v>
      </c>
      <c r="C6710" s="11" t="s">
        <v>15994</v>
      </c>
      <c r="D6710" s="11"/>
      <c r="E6710" s="29">
        <v>269.02</v>
      </c>
      <c r="F6710" s="6">
        <f>E6710*'[2]Percent Input'!$B$11</f>
        <v>269.02</v>
      </c>
      <c r="G6710" s="7">
        <f>E6710*'[2]Percent Input'!$C$11</f>
        <v>269.02</v>
      </c>
      <c r="H6710" s="7">
        <f>E6710*'[2]Percent Input'!$D$11</f>
        <v>269.02</v>
      </c>
      <c r="I6710" s="8">
        <f>E6710*'[2]Percent Input'!$E$11</f>
        <v>269.02</v>
      </c>
    </row>
    <row r="6711" spans="1:9" x14ac:dyDescent="0.25">
      <c r="A6711" s="11" t="s">
        <v>10031</v>
      </c>
      <c r="B6711" s="19" t="s">
        <v>16035</v>
      </c>
      <c r="C6711" s="11" t="s">
        <v>15994</v>
      </c>
      <c r="D6711" s="11"/>
      <c r="E6711" s="29">
        <v>222.75</v>
      </c>
      <c r="F6711" s="6">
        <f>E6711*'[2]Percent Input'!$B$11</f>
        <v>222.75</v>
      </c>
      <c r="G6711" s="7">
        <f>E6711*'[2]Percent Input'!$C$11</f>
        <v>222.75</v>
      </c>
      <c r="H6711" s="7">
        <f>E6711*'[2]Percent Input'!$D$11</f>
        <v>222.75</v>
      </c>
      <c r="I6711" s="8">
        <f>E6711*'[2]Percent Input'!$E$11</f>
        <v>222.75</v>
      </c>
    </row>
    <row r="6712" spans="1:9" x14ac:dyDescent="0.25">
      <c r="A6712" s="11" t="s">
        <v>10032</v>
      </c>
      <c r="B6712" s="19" t="s">
        <v>10033</v>
      </c>
      <c r="C6712" s="11" t="s">
        <v>15994</v>
      </c>
      <c r="D6712" s="11"/>
      <c r="E6712" s="29">
        <v>613.20000000000005</v>
      </c>
      <c r="F6712" s="6">
        <f>E6712*'[2]Percent Input'!$B$11</f>
        <v>613.20000000000005</v>
      </c>
      <c r="G6712" s="7">
        <f>E6712*'[2]Percent Input'!$C$11</f>
        <v>613.20000000000005</v>
      </c>
      <c r="H6712" s="7">
        <f>E6712*'[2]Percent Input'!$D$11</f>
        <v>613.20000000000005</v>
      </c>
      <c r="I6712" s="8">
        <f>E6712*'[2]Percent Input'!$E$11</f>
        <v>613.20000000000005</v>
      </c>
    </row>
    <row r="6713" spans="1:9" x14ac:dyDescent="0.25">
      <c r="A6713" s="11" t="s">
        <v>10034</v>
      </c>
      <c r="B6713" s="19" t="s">
        <v>10035</v>
      </c>
      <c r="C6713" s="11" t="s">
        <v>15994</v>
      </c>
      <c r="D6713" s="11"/>
      <c r="E6713" s="29">
        <v>240.6</v>
      </c>
      <c r="F6713" s="6">
        <f>E6713*'[2]Percent Input'!$B$11</f>
        <v>240.6</v>
      </c>
      <c r="G6713" s="7">
        <f>E6713*'[2]Percent Input'!$C$11</f>
        <v>240.6</v>
      </c>
      <c r="H6713" s="7">
        <f>E6713*'[2]Percent Input'!$D$11</f>
        <v>240.6</v>
      </c>
      <c r="I6713" s="8">
        <f>E6713*'[2]Percent Input'!$E$11</f>
        <v>240.6</v>
      </c>
    </row>
    <row r="6714" spans="1:9" x14ac:dyDescent="0.25">
      <c r="A6714" s="11" t="s">
        <v>10036</v>
      </c>
      <c r="B6714" s="19" t="s">
        <v>10037</v>
      </c>
      <c r="C6714" s="11" t="s">
        <v>15994</v>
      </c>
      <c r="D6714" s="11"/>
      <c r="E6714" s="29">
        <v>647.86</v>
      </c>
      <c r="F6714" s="6">
        <f>E6714*'[2]Percent Input'!$B$11</f>
        <v>647.86</v>
      </c>
      <c r="G6714" s="7">
        <f>E6714*'[2]Percent Input'!$C$11</f>
        <v>647.86</v>
      </c>
      <c r="H6714" s="7">
        <f>E6714*'[2]Percent Input'!$D$11</f>
        <v>647.86</v>
      </c>
      <c r="I6714" s="8">
        <f>E6714*'[2]Percent Input'!$E$11</f>
        <v>647.86</v>
      </c>
    </row>
    <row r="6715" spans="1:9" x14ac:dyDescent="0.25">
      <c r="A6715" s="11" t="s">
        <v>10038</v>
      </c>
      <c r="B6715" s="19" t="s">
        <v>10039</v>
      </c>
      <c r="C6715" s="11" t="s">
        <v>15994</v>
      </c>
      <c r="D6715" s="11"/>
      <c r="E6715" s="29">
        <v>14.74</v>
      </c>
      <c r="F6715" s="6">
        <f>E6715*'[2]Percent Input'!$B$11</f>
        <v>14.74</v>
      </c>
      <c r="G6715" s="7">
        <f>E6715*'[2]Percent Input'!$C$11</f>
        <v>14.74</v>
      </c>
      <c r="H6715" s="7">
        <f>E6715*'[2]Percent Input'!$D$11</f>
        <v>14.74</v>
      </c>
      <c r="I6715" s="8">
        <f>E6715*'[2]Percent Input'!$E$11</f>
        <v>14.74</v>
      </c>
    </row>
    <row r="6716" spans="1:9" x14ac:dyDescent="0.25">
      <c r="A6716" s="11" t="s">
        <v>10040</v>
      </c>
      <c r="B6716" s="19" t="s">
        <v>10041</v>
      </c>
      <c r="C6716" s="11" t="s">
        <v>15994</v>
      </c>
      <c r="D6716" s="11"/>
      <c r="E6716" s="29">
        <v>151.94999999999999</v>
      </c>
      <c r="F6716" s="6">
        <f>E6716*'[2]Percent Input'!$B$11</f>
        <v>151.94999999999999</v>
      </c>
      <c r="G6716" s="7">
        <f>E6716*'[2]Percent Input'!$C$11</f>
        <v>151.94999999999999</v>
      </c>
      <c r="H6716" s="7">
        <f>E6716*'[2]Percent Input'!$D$11</f>
        <v>151.94999999999999</v>
      </c>
      <c r="I6716" s="8">
        <f>E6716*'[2]Percent Input'!$E$11</f>
        <v>151.94999999999999</v>
      </c>
    </row>
    <row r="6717" spans="1:9" x14ac:dyDescent="0.25">
      <c r="A6717" s="11" t="s">
        <v>10042</v>
      </c>
      <c r="B6717" s="19" t="s">
        <v>10043</v>
      </c>
      <c r="C6717" s="11" t="s">
        <v>15994</v>
      </c>
      <c r="D6717" s="11"/>
      <c r="E6717" s="29">
        <v>193.22</v>
      </c>
      <c r="F6717" s="6">
        <f>E6717*'[2]Percent Input'!$B$11</f>
        <v>193.22</v>
      </c>
      <c r="G6717" s="7">
        <f>E6717*'[2]Percent Input'!$C$11</f>
        <v>193.22</v>
      </c>
      <c r="H6717" s="7">
        <f>E6717*'[2]Percent Input'!$D$11</f>
        <v>193.22</v>
      </c>
      <c r="I6717" s="8">
        <f>E6717*'[2]Percent Input'!$E$11</f>
        <v>193.22</v>
      </c>
    </row>
    <row r="6718" spans="1:9" x14ac:dyDescent="0.25">
      <c r="A6718" s="11" t="s">
        <v>10044</v>
      </c>
      <c r="B6718" s="19" t="s">
        <v>10045</v>
      </c>
      <c r="C6718" s="11" t="s">
        <v>15994</v>
      </c>
      <c r="D6718" s="11"/>
      <c r="E6718" s="29">
        <v>10.82</v>
      </c>
      <c r="F6718" s="6">
        <f>E6718*'[2]Percent Input'!$B$11</f>
        <v>10.82</v>
      </c>
      <c r="G6718" s="7">
        <f>E6718*'[2]Percent Input'!$C$11</f>
        <v>10.82</v>
      </c>
      <c r="H6718" s="7">
        <f>E6718*'[2]Percent Input'!$D$11</f>
        <v>10.82</v>
      </c>
      <c r="I6718" s="8">
        <f>E6718*'[2]Percent Input'!$E$11</f>
        <v>10.82</v>
      </c>
    </row>
    <row r="6719" spans="1:9" x14ac:dyDescent="0.25">
      <c r="A6719" s="11" t="s">
        <v>10046</v>
      </c>
      <c r="B6719" s="19" t="s">
        <v>10047</v>
      </c>
      <c r="C6719" s="11" t="s">
        <v>15994</v>
      </c>
      <c r="D6719" s="11"/>
      <c r="E6719" s="29">
        <v>11.39</v>
      </c>
      <c r="F6719" s="6">
        <f>E6719*'[2]Percent Input'!$B$11</f>
        <v>11.39</v>
      </c>
      <c r="G6719" s="7">
        <f>E6719*'[2]Percent Input'!$C$11</f>
        <v>11.39</v>
      </c>
      <c r="H6719" s="7">
        <f>E6719*'[2]Percent Input'!$D$11</f>
        <v>11.39</v>
      </c>
      <c r="I6719" s="8">
        <f>E6719*'[2]Percent Input'!$E$11</f>
        <v>11.39</v>
      </c>
    </row>
    <row r="6720" spans="1:9" x14ac:dyDescent="0.25">
      <c r="A6720" s="11" t="s">
        <v>10048</v>
      </c>
      <c r="B6720" s="19" t="s">
        <v>10049</v>
      </c>
      <c r="C6720" s="11" t="s">
        <v>15994</v>
      </c>
      <c r="D6720" s="11"/>
      <c r="E6720" s="29">
        <v>326.76</v>
      </c>
      <c r="F6720" s="6">
        <f>E6720*'[2]Percent Input'!$B$11</f>
        <v>326.76</v>
      </c>
      <c r="G6720" s="7">
        <f>E6720*'[2]Percent Input'!$C$11</f>
        <v>326.76</v>
      </c>
      <c r="H6720" s="7">
        <f>E6720*'[2]Percent Input'!$D$11</f>
        <v>326.76</v>
      </c>
      <c r="I6720" s="8">
        <f>E6720*'[2]Percent Input'!$E$11</f>
        <v>326.76</v>
      </c>
    </row>
    <row r="6721" spans="1:9" x14ac:dyDescent="0.25">
      <c r="A6721" s="11" t="s">
        <v>10050</v>
      </c>
      <c r="B6721" s="19" t="s">
        <v>10051</v>
      </c>
      <c r="C6721" s="11" t="s">
        <v>15994</v>
      </c>
      <c r="D6721" s="11"/>
      <c r="E6721" s="29">
        <v>374.36</v>
      </c>
      <c r="F6721" s="6">
        <f>E6721*'[2]Percent Input'!$B$11</f>
        <v>374.36</v>
      </c>
      <c r="G6721" s="7">
        <f>E6721*'[2]Percent Input'!$C$11</f>
        <v>374.36</v>
      </c>
      <c r="H6721" s="7">
        <f>E6721*'[2]Percent Input'!$D$11</f>
        <v>374.36</v>
      </c>
      <c r="I6721" s="8">
        <f>E6721*'[2]Percent Input'!$E$11</f>
        <v>374.36</v>
      </c>
    </row>
    <row r="6722" spans="1:9" x14ac:dyDescent="0.25">
      <c r="A6722" s="11" t="s">
        <v>10052</v>
      </c>
      <c r="B6722" s="19" t="s">
        <v>10053</v>
      </c>
      <c r="C6722" s="11" t="s">
        <v>15994</v>
      </c>
      <c r="D6722" s="11"/>
      <c r="E6722" s="29">
        <v>411.98</v>
      </c>
      <c r="F6722" s="6">
        <f>E6722*'[2]Percent Input'!$B$11</f>
        <v>411.98</v>
      </c>
      <c r="G6722" s="7">
        <f>E6722*'[2]Percent Input'!$C$11</f>
        <v>411.98</v>
      </c>
      <c r="H6722" s="7">
        <f>E6722*'[2]Percent Input'!$D$11</f>
        <v>411.98</v>
      </c>
      <c r="I6722" s="8">
        <f>E6722*'[2]Percent Input'!$E$11</f>
        <v>411.98</v>
      </c>
    </row>
    <row r="6723" spans="1:9" x14ac:dyDescent="0.25">
      <c r="A6723" s="11" t="s">
        <v>10054</v>
      </c>
      <c r="B6723" s="19" t="s">
        <v>10055</v>
      </c>
      <c r="C6723" s="11" t="s">
        <v>15994</v>
      </c>
      <c r="D6723" s="11"/>
      <c r="E6723" s="29">
        <v>136.77000000000001</v>
      </c>
      <c r="F6723" s="6">
        <f>E6723*'[2]Percent Input'!$B$11</f>
        <v>136.77000000000001</v>
      </c>
      <c r="G6723" s="7">
        <f>E6723*'[2]Percent Input'!$C$11</f>
        <v>136.77000000000001</v>
      </c>
      <c r="H6723" s="7">
        <f>E6723*'[2]Percent Input'!$D$11</f>
        <v>136.77000000000001</v>
      </c>
      <c r="I6723" s="8">
        <f>E6723*'[2]Percent Input'!$E$11</f>
        <v>136.77000000000001</v>
      </c>
    </row>
    <row r="6724" spans="1:9" x14ac:dyDescent="0.25">
      <c r="A6724" s="11" t="s">
        <v>10056</v>
      </c>
      <c r="B6724" s="19" t="s">
        <v>10057</v>
      </c>
      <c r="C6724" s="11" t="s">
        <v>15994</v>
      </c>
      <c r="D6724" s="11"/>
      <c r="E6724" s="29">
        <v>68.39</v>
      </c>
      <c r="F6724" s="6">
        <f>E6724*'[2]Percent Input'!$B$11</f>
        <v>68.39</v>
      </c>
      <c r="G6724" s="7">
        <f>E6724*'[2]Percent Input'!$C$11</f>
        <v>68.39</v>
      </c>
      <c r="H6724" s="7">
        <f>E6724*'[2]Percent Input'!$D$11</f>
        <v>68.39</v>
      </c>
      <c r="I6724" s="8">
        <f>E6724*'[2]Percent Input'!$E$11</f>
        <v>68.39</v>
      </c>
    </row>
    <row r="6725" spans="1:9" x14ac:dyDescent="0.25">
      <c r="A6725" s="11" t="s">
        <v>10058</v>
      </c>
      <c r="B6725" s="19" t="s">
        <v>10059</v>
      </c>
      <c r="C6725" s="11" t="s">
        <v>15994</v>
      </c>
      <c r="D6725" s="11"/>
      <c r="E6725" s="29">
        <v>68.39</v>
      </c>
      <c r="F6725" s="6">
        <f>E6725*'[2]Percent Input'!$B$11</f>
        <v>68.39</v>
      </c>
      <c r="G6725" s="7">
        <f>E6725*'[2]Percent Input'!$C$11</f>
        <v>68.39</v>
      </c>
      <c r="H6725" s="7">
        <f>E6725*'[2]Percent Input'!$D$11</f>
        <v>68.39</v>
      </c>
      <c r="I6725" s="8">
        <f>E6725*'[2]Percent Input'!$E$11</f>
        <v>68.39</v>
      </c>
    </row>
    <row r="6726" spans="1:9" x14ac:dyDescent="0.25">
      <c r="A6726" s="11" t="s">
        <v>10060</v>
      </c>
      <c r="B6726" s="19" t="s">
        <v>10061</v>
      </c>
      <c r="C6726" s="11" t="s">
        <v>15994</v>
      </c>
      <c r="D6726" s="11"/>
      <c r="E6726" s="29">
        <v>68.39</v>
      </c>
      <c r="F6726" s="6">
        <f>E6726*'[2]Percent Input'!$B$11</f>
        <v>68.39</v>
      </c>
      <c r="G6726" s="7">
        <f>E6726*'[2]Percent Input'!$C$11</f>
        <v>68.39</v>
      </c>
      <c r="H6726" s="7">
        <f>E6726*'[2]Percent Input'!$D$11</f>
        <v>68.39</v>
      </c>
      <c r="I6726" s="8">
        <f>E6726*'[2]Percent Input'!$E$11</f>
        <v>68.39</v>
      </c>
    </row>
    <row r="6727" spans="1:9" x14ac:dyDescent="0.25">
      <c r="A6727" s="11" t="s">
        <v>10062</v>
      </c>
      <c r="B6727" s="19" t="s">
        <v>10063</v>
      </c>
      <c r="C6727" s="11" t="s">
        <v>15994</v>
      </c>
      <c r="D6727" s="11"/>
      <c r="E6727" s="29">
        <v>136.77000000000001</v>
      </c>
      <c r="F6727" s="6">
        <f>E6727*'[2]Percent Input'!$B$11</f>
        <v>136.77000000000001</v>
      </c>
      <c r="G6727" s="7">
        <f>E6727*'[2]Percent Input'!$C$11</f>
        <v>136.77000000000001</v>
      </c>
      <c r="H6727" s="7">
        <f>E6727*'[2]Percent Input'!$D$11</f>
        <v>136.77000000000001</v>
      </c>
      <c r="I6727" s="8">
        <f>E6727*'[2]Percent Input'!$E$11</f>
        <v>136.77000000000001</v>
      </c>
    </row>
    <row r="6728" spans="1:9" x14ac:dyDescent="0.25">
      <c r="A6728" s="11" t="s">
        <v>10064</v>
      </c>
      <c r="B6728" s="19" t="s">
        <v>16036</v>
      </c>
      <c r="C6728" s="11" t="s">
        <v>15994</v>
      </c>
      <c r="D6728" s="11"/>
      <c r="E6728" s="29">
        <v>65.180000000000007</v>
      </c>
      <c r="F6728" s="6">
        <f>E6728*'[2]Percent Input'!$B$11</f>
        <v>65.180000000000007</v>
      </c>
      <c r="G6728" s="7">
        <f>E6728*'[2]Percent Input'!$C$11</f>
        <v>65.180000000000007</v>
      </c>
      <c r="H6728" s="7">
        <f>E6728*'[2]Percent Input'!$D$11</f>
        <v>65.180000000000007</v>
      </c>
      <c r="I6728" s="8">
        <f>E6728*'[2]Percent Input'!$E$11</f>
        <v>65.180000000000007</v>
      </c>
    </row>
    <row r="6729" spans="1:9" x14ac:dyDescent="0.25">
      <c r="A6729" s="11" t="s">
        <v>10065</v>
      </c>
      <c r="B6729" s="19" t="s">
        <v>16037</v>
      </c>
      <c r="C6729" s="11" t="s">
        <v>15994</v>
      </c>
      <c r="D6729" s="11"/>
      <c r="E6729" s="29">
        <v>65.180000000000007</v>
      </c>
      <c r="F6729" s="6">
        <f>E6729*'[2]Percent Input'!$B$11</f>
        <v>65.180000000000007</v>
      </c>
      <c r="G6729" s="7">
        <f>E6729*'[2]Percent Input'!$C$11</f>
        <v>65.180000000000007</v>
      </c>
      <c r="H6729" s="7">
        <f>E6729*'[2]Percent Input'!$D$11</f>
        <v>65.180000000000007</v>
      </c>
      <c r="I6729" s="8">
        <f>E6729*'[2]Percent Input'!$E$11</f>
        <v>65.180000000000007</v>
      </c>
    </row>
    <row r="6730" spans="1:9" x14ac:dyDescent="0.25">
      <c r="A6730" s="11" t="s">
        <v>10066</v>
      </c>
      <c r="B6730" s="19" t="s">
        <v>16038</v>
      </c>
      <c r="C6730" s="11" t="s">
        <v>15994</v>
      </c>
      <c r="D6730" s="11"/>
      <c r="E6730" s="29">
        <v>62.58</v>
      </c>
      <c r="F6730" s="6">
        <f>E6730*'[2]Percent Input'!$B$11</f>
        <v>62.58</v>
      </c>
      <c r="G6730" s="7">
        <f>E6730*'[2]Percent Input'!$C$11</f>
        <v>62.58</v>
      </c>
      <c r="H6730" s="7">
        <f>E6730*'[2]Percent Input'!$D$11</f>
        <v>62.58</v>
      </c>
      <c r="I6730" s="8">
        <f>E6730*'[2]Percent Input'!$E$11</f>
        <v>62.58</v>
      </c>
    </row>
    <row r="6731" spans="1:9" x14ac:dyDescent="0.25">
      <c r="A6731" s="11" t="s">
        <v>10067</v>
      </c>
      <c r="B6731" s="19" t="s">
        <v>16039</v>
      </c>
      <c r="C6731" s="11" t="s">
        <v>15994</v>
      </c>
      <c r="D6731" s="11"/>
      <c r="E6731" s="29">
        <v>62.58</v>
      </c>
      <c r="F6731" s="6">
        <f>E6731*'[2]Percent Input'!$B$11</f>
        <v>62.58</v>
      </c>
      <c r="G6731" s="7">
        <f>E6731*'[2]Percent Input'!$C$11</f>
        <v>62.58</v>
      </c>
      <c r="H6731" s="7">
        <f>E6731*'[2]Percent Input'!$D$11</f>
        <v>62.58</v>
      </c>
      <c r="I6731" s="8">
        <f>E6731*'[2]Percent Input'!$E$11</f>
        <v>62.58</v>
      </c>
    </row>
    <row r="6732" spans="1:9" x14ac:dyDescent="0.25">
      <c r="A6732" s="11" t="s">
        <v>10068</v>
      </c>
      <c r="B6732" s="19" t="s">
        <v>16040</v>
      </c>
      <c r="C6732" s="11" t="s">
        <v>15994</v>
      </c>
      <c r="D6732" s="11"/>
      <c r="E6732" s="29">
        <v>93.88</v>
      </c>
      <c r="F6732" s="6">
        <f>E6732*'[2]Percent Input'!$B$11</f>
        <v>93.88</v>
      </c>
      <c r="G6732" s="7">
        <f>E6732*'[2]Percent Input'!$C$11</f>
        <v>93.88</v>
      </c>
      <c r="H6732" s="7">
        <f>E6732*'[2]Percent Input'!$D$11</f>
        <v>93.88</v>
      </c>
      <c r="I6732" s="8">
        <f>E6732*'[2]Percent Input'!$E$11</f>
        <v>93.88</v>
      </c>
    </row>
    <row r="6733" spans="1:9" x14ac:dyDescent="0.25">
      <c r="A6733" s="11" t="s">
        <v>10069</v>
      </c>
      <c r="B6733" s="19" t="s">
        <v>10070</v>
      </c>
      <c r="C6733" s="11" t="s">
        <v>15994</v>
      </c>
      <c r="D6733" s="11"/>
      <c r="E6733" s="29">
        <v>338.54</v>
      </c>
      <c r="F6733" s="6">
        <f>E6733*'[2]Percent Input'!$B$11</f>
        <v>338.54</v>
      </c>
      <c r="G6733" s="7">
        <f>E6733*'[2]Percent Input'!$C$11</f>
        <v>338.54</v>
      </c>
      <c r="H6733" s="7">
        <f>E6733*'[2]Percent Input'!$D$11</f>
        <v>338.54</v>
      </c>
      <c r="I6733" s="8">
        <f>E6733*'[2]Percent Input'!$E$11</f>
        <v>338.54</v>
      </c>
    </row>
    <row r="6734" spans="1:9" x14ac:dyDescent="0.25">
      <c r="A6734" s="11" t="s">
        <v>10071</v>
      </c>
      <c r="B6734" s="19" t="s">
        <v>10072</v>
      </c>
      <c r="C6734" s="11" t="s">
        <v>15994</v>
      </c>
      <c r="D6734" s="11"/>
      <c r="E6734" s="29">
        <v>1108.9100000000001</v>
      </c>
      <c r="F6734" s="6">
        <f>E6734*'[2]Percent Input'!$B$11</f>
        <v>1108.9100000000001</v>
      </c>
      <c r="G6734" s="7">
        <f>E6734*'[2]Percent Input'!$C$11</f>
        <v>1108.9100000000001</v>
      </c>
      <c r="H6734" s="7">
        <f>E6734*'[2]Percent Input'!$D$11</f>
        <v>1108.9100000000001</v>
      </c>
      <c r="I6734" s="8">
        <f>E6734*'[2]Percent Input'!$E$11</f>
        <v>1108.9100000000001</v>
      </c>
    </row>
    <row r="6735" spans="1:9" x14ac:dyDescent="0.25">
      <c r="A6735" s="11" t="s">
        <v>10073</v>
      </c>
      <c r="B6735" s="19" t="s">
        <v>10074</v>
      </c>
      <c r="C6735" s="11" t="s">
        <v>15994</v>
      </c>
      <c r="D6735" s="11"/>
      <c r="E6735" s="29">
        <v>1108.9100000000001</v>
      </c>
      <c r="F6735" s="6">
        <f>E6735*'[2]Percent Input'!$B$11</f>
        <v>1108.9100000000001</v>
      </c>
      <c r="G6735" s="7">
        <f>E6735*'[2]Percent Input'!$C$11</f>
        <v>1108.9100000000001</v>
      </c>
      <c r="H6735" s="7">
        <f>E6735*'[2]Percent Input'!$D$11</f>
        <v>1108.9100000000001</v>
      </c>
      <c r="I6735" s="8">
        <f>E6735*'[2]Percent Input'!$E$11</f>
        <v>1108.9100000000001</v>
      </c>
    </row>
    <row r="6736" spans="1:9" x14ac:dyDescent="0.25">
      <c r="A6736" s="11" t="s">
        <v>10075</v>
      </c>
      <c r="B6736" s="19" t="s">
        <v>10076</v>
      </c>
      <c r="C6736" s="11" t="s">
        <v>15994</v>
      </c>
      <c r="D6736" s="11"/>
      <c r="E6736" s="29">
        <v>1303.73</v>
      </c>
      <c r="F6736" s="6">
        <f>E6736*'[2]Percent Input'!$B$11</f>
        <v>1303.73</v>
      </c>
      <c r="G6736" s="7">
        <f>E6736*'[2]Percent Input'!$C$11</f>
        <v>1303.73</v>
      </c>
      <c r="H6736" s="7">
        <f>E6736*'[2]Percent Input'!$D$11</f>
        <v>1303.73</v>
      </c>
      <c r="I6736" s="8">
        <f>E6736*'[2]Percent Input'!$E$11</f>
        <v>1303.73</v>
      </c>
    </row>
    <row r="6737" spans="1:9" x14ac:dyDescent="0.25">
      <c r="A6737" s="11" t="s">
        <v>10077</v>
      </c>
      <c r="B6737" s="19" t="s">
        <v>10078</v>
      </c>
      <c r="C6737" s="11" t="s">
        <v>15994</v>
      </c>
      <c r="D6737" s="11"/>
      <c r="E6737" s="29">
        <v>187.59</v>
      </c>
      <c r="F6737" s="6">
        <f>E6737*'[2]Percent Input'!$B$11</f>
        <v>187.59</v>
      </c>
      <c r="G6737" s="7">
        <f>E6737*'[2]Percent Input'!$C$11</f>
        <v>187.59</v>
      </c>
      <c r="H6737" s="7">
        <f>E6737*'[2]Percent Input'!$D$11</f>
        <v>187.59</v>
      </c>
      <c r="I6737" s="8">
        <f>E6737*'[2]Percent Input'!$E$11</f>
        <v>187.59</v>
      </c>
    </row>
    <row r="6738" spans="1:9" x14ac:dyDescent="0.25">
      <c r="A6738" s="11" t="s">
        <v>10079</v>
      </c>
      <c r="B6738" s="19" t="s">
        <v>10080</v>
      </c>
      <c r="C6738" s="11" t="s">
        <v>15994</v>
      </c>
      <c r="D6738" s="11"/>
      <c r="E6738" s="29">
        <v>420.15</v>
      </c>
      <c r="F6738" s="6">
        <f>E6738*'[2]Percent Input'!$B$11</f>
        <v>420.15</v>
      </c>
      <c r="G6738" s="7">
        <f>E6738*'[2]Percent Input'!$C$11</f>
        <v>420.15</v>
      </c>
      <c r="H6738" s="7">
        <f>E6738*'[2]Percent Input'!$D$11</f>
        <v>420.15</v>
      </c>
      <c r="I6738" s="8">
        <f>E6738*'[2]Percent Input'!$E$11</f>
        <v>420.15</v>
      </c>
    </row>
    <row r="6739" spans="1:9" x14ac:dyDescent="0.25">
      <c r="A6739" s="11" t="s">
        <v>10081</v>
      </c>
      <c r="B6739" s="19" t="s">
        <v>10082</v>
      </c>
      <c r="C6739" s="11" t="s">
        <v>15994</v>
      </c>
      <c r="D6739" s="11"/>
      <c r="E6739" s="29">
        <v>493.12</v>
      </c>
      <c r="F6739" s="6">
        <f>E6739*'[2]Percent Input'!$B$11</f>
        <v>493.12</v>
      </c>
      <c r="G6739" s="7">
        <f>E6739*'[2]Percent Input'!$C$11</f>
        <v>493.12</v>
      </c>
      <c r="H6739" s="7">
        <f>E6739*'[2]Percent Input'!$D$11</f>
        <v>493.12</v>
      </c>
      <c r="I6739" s="8">
        <f>E6739*'[2]Percent Input'!$E$11</f>
        <v>493.12</v>
      </c>
    </row>
    <row r="6740" spans="1:9" x14ac:dyDescent="0.25">
      <c r="A6740" s="11" t="s">
        <v>10083</v>
      </c>
      <c r="B6740" s="19" t="s">
        <v>10084</v>
      </c>
      <c r="C6740" s="11" t="s">
        <v>15994</v>
      </c>
      <c r="D6740" s="11"/>
      <c r="E6740" s="29">
        <v>51.06</v>
      </c>
      <c r="F6740" s="6">
        <f>E6740*'[2]Percent Input'!$B$11</f>
        <v>51.06</v>
      </c>
      <c r="G6740" s="7">
        <f>E6740*'[2]Percent Input'!$C$11</f>
        <v>51.06</v>
      </c>
      <c r="H6740" s="7">
        <f>E6740*'[2]Percent Input'!$D$11</f>
        <v>51.06</v>
      </c>
      <c r="I6740" s="8">
        <f>E6740*'[2]Percent Input'!$E$11</f>
        <v>51.06</v>
      </c>
    </row>
    <row r="6741" spans="1:9" x14ac:dyDescent="0.25">
      <c r="A6741" s="11" t="s">
        <v>10085</v>
      </c>
      <c r="B6741" s="19" t="s">
        <v>10086</v>
      </c>
      <c r="C6741" s="11" t="s">
        <v>15994</v>
      </c>
      <c r="D6741" s="11"/>
      <c r="E6741" s="29">
        <v>499.59</v>
      </c>
      <c r="F6741" s="6">
        <f>E6741*'[2]Percent Input'!$B$11</f>
        <v>499.59</v>
      </c>
      <c r="G6741" s="7">
        <f>E6741*'[2]Percent Input'!$C$11</f>
        <v>499.59</v>
      </c>
      <c r="H6741" s="7">
        <f>E6741*'[2]Percent Input'!$D$11</f>
        <v>499.59</v>
      </c>
      <c r="I6741" s="8">
        <f>E6741*'[2]Percent Input'!$E$11</f>
        <v>499.59</v>
      </c>
    </row>
    <row r="6742" spans="1:9" x14ac:dyDescent="0.25">
      <c r="A6742" s="11" t="s">
        <v>10087</v>
      </c>
      <c r="B6742" s="19" t="s">
        <v>10088</v>
      </c>
      <c r="C6742" s="11" t="s">
        <v>15994</v>
      </c>
      <c r="D6742" s="11"/>
      <c r="E6742" s="29">
        <v>1235.0899999999999</v>
      </c>
      <c r="F6742" s="6">
        <f>E6742*'[2]Percent Input'!$B$11</f>
        <v>1235.0899999999999</v>
      </c>
      <c r="G6742" s="7">
        <f>E6742*'[2]Percent Input'!$C$11</f>
        <v>1235.0899999999999</v>
      </c>
      <c r="H6742" s="7">
        <f>E6742*'[2]Percent Input'!$D$11</f>
        <v>1235.0899999999999</v>
      </c>
      <c r="I6742" s="8">
        <f>E6742*'[2]Percent Input'!$E$11</f>
        <v>1235.0899999999999</v>
      </c>
    </row>
    <row r="6743" spans="1:9" x14ac:dyDescent="0.25">
      <c r="A6743" s="11" t="s">
        <v>10089</v>
      </c>
      <c r="B6743" s="19" t="s">
        <v>10090</v>
      </c>
      <c r="C6743" s="11" t="s">
        <v>15994</v>
      </c>
      <c r="D6743" s="11"/>
      <c r="E6743" s="29">
        <v>42.91</v>
      </c>
      <c r="F6743" s="6">
        <f>E6743*'[2]Percent Input'!$B$11</f>
        <v>42.91</v>
      </c>
      <c r="G6743" s="7">
        <f>E6743*'[2]Percent Input'!$C$11</f>
        <v>42.91</v>
      </c>
      <c r="H6743" s="7">
        <f>E6743*'[2]Percent Input'!$D$11</f>
        <v>42.91</v>
      </c>
      <c r="I6743" s="8">
        <f>E6743*'[2]Percent Input'!$E$11</f>
        <v>42.91</v>
      </c>
    </row>
    <row r="6744" spans="1:9" x14ac:dyDescent="0.25">
      <c r="A6744" s="11" t="s">
        <v>10091</v>
      </c>
      <c r="B6744" s="19" t="s">
        <v>10092</v>
      </c>
      <c r="C6744" s="11" t="s">
        <v>15994</v>
      </c>
      <c r="D6744" s="11"/>
      <c r="E6744" s="29">
        <v>127.51</v>
      </c>
      <c r="F6744" s="6">
        <f>E6744*'[2]Percent Input'!$B$11</f>
        <v>127.51</v>
      </c>
      <c r="G6744" s="7">
        <f>E6744*'[2]Percent Input'!$C$11</f>
        <v>127.51</v>
      </c>
      <c r="H6744" s="7">
        <f>E6744*'[2]Percent Input'!$D$11</f>
        <v>127.51</v>
      </c>
      <c r="I6744" s="8">
        <f>E6744*'[2]Percent Input'!$E$11</f>
        <v>127.51</v>
      </c>
    </row>
    <row r="6745" spans="1:9" x14ac:dyDescent="0.25">
      <c r="A6745" s="11" t="s">
        <v>10093</v>
      </c>
      <c r="B6745" s="19" t="s">
        <v>10094</v>
      </c>
      <c r="C6745" s="11" t="s">
        <v>15994</v>
      </c>
      <c r="D6745" s="11"/>
      <c r="E6745" s="29">
        <v>58.24</v>
      </c>
      <c r="F6745" s="6">
        <f>E6745*'[2]Percent Input'!$B$11</f>
        <v>58.24</v>
      </c>
      <c r="G6745" s="7">
        <f>E6745*'[2]Percent Input'!$C$11</f>
        <v>58.24</v>
      </c>
      <c r="H6745" s="7">
        <f>E6745*'[2]Percent Input'!$D$11</f>
        <v>58.24</v>
      </c>
      <c r="I6745" s="8">
        <f>E6745*'[2]Percent Input'!$E$11</f>
        <v>58.24</v>
      </c>
    </row>
    <row r="6746" spans="1:9" x14ac:dyDescent="0.25">
      <c r="A6746" s="11" t="s">
        <v>10095</v>
      </c>
      <c r="B6746" s="19" t="s">
        <v>10096</v>
      </c>
      <c r="C6746" s="11" t="s">
        <v>15994</v>
      </c>
      <c r="D6746" s="11"/>
      <c r="E6746" s="29">
        <v>171.73</v>
      </c>
      <c r="F6746" s="6">
        <f>E6746*'[2]Percent Input'!$B$11</f>
        <v>171.73</v>
      </c>
      <c r="G6746" s="7">
        <f>E6746*'[2]Percent Input'!$C$11</f>
        <v>171.73</v>
      </c>
      <c r="H6746" s="7">
        <f>E6746*'[2]Percent Input'!$D$11</f>
        <v>171.73</v>
      </c>
      <c r="I6746" s="8">
        <f>E6746*'[2]Percent Input'!$E$11</f>
        <v>171.73</v>
      </c>
    </row>
    <row r="6747" spans="1:9" x14ac:dyDescent="0.25">
      <c r="A6747" s="11" t="s">
        <v>10097</v>
      </c>
      <c r="B6747" s="19" t="s">
        <v>10098</v>
      </c>
      <c r="C6747" s="11" t="s">
        <v>15994</v>
      </c>
      <c r="D6747" s="11"/>
      <c r="E6747" s="29">
        <v>93.15</v>
      </c>
      <c r="F6747" s="6">
        <f>E6747*'[2]Percent Input'!$B$11</f>
        <v>93.15</v>
      </c>
      <c r="G6747" s="7">
        <f>E6747*'[2]Percent Input'!$C$11</f>
        <v>93.15</v>
      </c>
      <c r="H6747" s="7">
        <f>E6747*'[2]Percent Input'!$D$11</f>
        <v>93.15</v>
      </c>
      <c r="I6747" s="8">
        <f>E6747*'[2]Percent Input'!$E$11</f>
        <v>93.15</v>
      </c>
    </row>
    <row r="6748" spans="1:9" x14ac:dyDescent="0.25">
      <c r="A6748" s="11" t="s">
        <v>10099</v>
      </c>
      <c r="B6748" s="19" t="s">
        <v>10100</v>
      </c>
      <c r="C6748" s="11" t="s">
        <v>15994</v>
      </c>
      <c r="D6748" s="11"/>
      <c r="E6748" s="29">
        <v>226.43</v>
      </c>
      <c r="F6748" s="6">
        <f>E6748*'[2]Percent Input'!$B$11</f>
        <v>226.43</v>
      </c>
      <c r="G6748" s="7">
        <f>E6748*'[2]Percent Input'!$C$11</f>
        <v>226.43</v>
      </c>
      <c r="H6748" s="7">
        <f>E6748*'[2]Percent Input'!$D$11</f>
        <v>226.43</v>
      </c>
      <c r="I6748" s="8">
        <f>E6748*'[2]Percent Input'!$E$11</f>
        <v>226.43</v>
      </c>
    </row>
    <row r="6749" spans="1:9" x14ac:dyDescent="0.25">
      <c r="A6749" s="11" t="s">
        <v>10101</v>
      </c>
      <c r="B6749" s="19" t="s">
        <v>10102</v>
      </c>
      <c r="C6749" s="11" t="s">
        <v>15994</v>
      </c>
      <c r="D6749" s="11"/>
      <c r="E6749" s="29">
        <v>58.35</v>
      </c>
      <c r="F6749" s="6">
        <f>E6749*'[2]Percent Input'!$B$11</f>
        <v>58.35</v>
      </c>
      <c r="G6749" s="7">
        <f>E6749*'[2]Percent Input'!$C$11</f>
        <v>58.35</v>
      </c>
      <c r="H6749" s="7">
        <f>E6749*'[2]Percent Input'!$D$11</f>
        <v>58.35</v>
      </c>
      <c r="I6749" s="8">
        <f>E6749*'[2]Percent Input'!$E$11</f>
        <v>58.35</v>
      </c>
    </row>
    <row r="6750" spans="1:9" x14ac:dyDescent="0.25">
      <c r="A6750" s="11" t="s">
        <v>10103</v>
      </c>
      <c r="B6750" s="19" t="s">
        <v>10104</v>
      </c>
      <c r="C6750" s="11" t="s">
        <v>15994</v>
      </c>
      <c r="D6750" s="11"/>
      <c r="E6750" s="29">
        <v>12.49</v>
      </c>
      <c r="F6750" s="6">
        <f>E6750*'[2]Percent Input'!$B$11</f>
        <v>12.49</v>
      </c>
      <c r="G6750" s="7">
        <f>E6750*'[2]Percent Input'!$C$11</f>
        <v>12.49</v>
      </c>
      <c r="H6750" s="7">
        <f>E6750*'[2]Percent Input'!$D$11</f>
        <v>12.49</v>
      </c>
      <c r="I6750" s="8">
        <f>E6750*'[2]Percent Input'!$E$11</f>
        <v>12.49</v>
      </c>
    </row>
    <row r="6751" spans="1:9" x14ac:dyDescent="0.25">
      <c r="A6751" s="11" t="s">
        <v>10105</v>
      </c>
      <c r="B6751" s="19" t="s">
        <v>10106</v>
      </c>
      <c r="C6751" s="11" t="s">
        <v>15994</v>
      </c>
      <c r="D6751" s="11"/>
      <c r="E6751" s="29">
        <v>37.770000000000003</v>
      </c>
      <c r="F6751" s="6">
        <f>E6751*'[2]Percent Input'!$B$11</f>
        <v>37.770000000000003</v>
      </c>
      <c r="G6751" s="7">
        <f>E6751*'[2]Percent Input'!$C$11</f>
        <v>37.770000000000003</v>
      </c>
      <c r="H6751" s="7">
        <f>E6751*'[2]Percent Input'!$D$11</f>
        <v>37.770000000000003</v>
      </c>
      <c r="I6751" s="8">
        <f>E6751*'[2]Percent Input'!$E$11</f>
        <v>37.770000000000003</v>
      </c>
    </row>
    <row r="6752" spans="1:9" x14ac:dyDescent="0.25">
      <c r="A6752" s="11" t="s">
        <v>10107</v>
      </c>
      <c r="B6752" s="19" t="s">
        <v>10108</v>
      </c>
      <c r="C6752" s="11" t="s">
        <v>15994</v>
      </c>
      <c r="D6752" s="11"/>
      <c r="E6752" s="29">
        <v>46.77</v>
      </c>
      <c r="F6752" s="6">
        <f>E6752*'[2]Percent Input'!$B$11</f>
        <v>46.77</v>
      </c>
      <c r="G6752" s="7">
        <f>E6752*'[2]Percent Input'!$C$11</f>
        <v>46.77</v>
      </c>
      <c r="H6752" s="7">
        <f>E6752*'[2]Percent Input'!$D$11</f>
        <v>46.77</v>
      </c>
      <c r="I6752" s="8">
        <f>E6752*'[2]Percent Input'!$E$11</f>
        <v>46.77</v>
      </c>
    </row>
    <row r="6753" spans="1:9" x14ac:dyDescent="0.25">
      <c r="A6753" s="11" t="s">
        <v>10109</v>
      </c>
      <c r="B6753" s="19" t="s">
        <v>10110</v>
      </c>
      <c r="C6753" s="11" t="s">
        <v>15994</v>
      </c>
      <c r="D6753" s="11"/>
      <c r="E6753" s="29">
        <v>119.41</v>
      </c>
      <c r="F6753" s="6">
        <f>E6753*'[2]Percent Input'!$B$11</f>
        <v>119.41</v>
      </c>
      <c r="G6753" s="7">
        <f>E6753*'[2]Percent Input'!$C$11</f>
        <v>119.41</v>
      </c>
      <c r="H6753" s="7">
        <f>E6753*'[2]Percent Input'!$D$11</f>
        <v>119.41</v>
      </c>
      <c r="I6753" s="8">
        <f>E6753*'[2]Percent Input'!$E$11</f>
        <v>119.41</v>
      </c>
    </row>
    <row r="6754" spans="1:9" x14ac:dyDescent="0.25">
      <c r="A6754" s="11" t="s">
        <v>10111</v>
      </c>
      <c r="B6754" s="19" t="s">
        <v>10112</v>
      </c>
      <c r="C6754" s="11" t="s">
        <v>15994</v>
      </c>
      <c r="D6754" s="11"/>
      <c r="E6754" s="29">
        <v>133.35</v>
      </c>
      <c r="F6754" s="6">
        <f>E6754*'[2]Percent Input'!$B$11</f>
        <v>133.35</v>
      </c>
      <c r="G6754" s="7">
        <f>E6754*'[2]Percent Input'!$C$11</f>
        <v>133.35</v>
      </c>
      <c r="H6754" s="7">
        <f>E6754*'[2]Percent Input'!$D$11</f>
        <v>133.35</v>
      </c>
      <c r="I6754" s="8">
        <f>E6754*'[2]Percent Input'!$E$11</f>
        <v>133.35</v>
      </c>
    </row>
    <row r="6755" spans="1:9" x14ac:dyDescent="0.25">
      <c r="A6755" s="11" t="s">
        <v>10113</v>
      </c>
      <c r="B6755" s="19" t="s">
        <v>10114</v>
      </c>
      <c r="C6755" s="11" t="s">
        <v>15994</v>
      </c>
      <c r="D6755" s="11"/>
      <c r="E6755" s="29">
        <v>35.799999999999997</v>
      </c>
      <c r="F6755" s="6">
        <f>E6755*'[2]Percent Input'!$B$11</f>
        <v>35.799999999999997</v>
      </c>
      <c r="G6755" s="7">
        <f>E6755*'[2]Percent Input'!$C$11</f>
        <v>35.799999999999997</v>
      </c>
      <c r="H6755" s="7">
        <f>E6755*'[2]Percent Input'!$D$11</f>
        <v>35.799999999999997</v>
      </c>
      <c r="I6755" s="8">
        <f>E6755*'[2]Percent Input'!$E$11</f>
        <v>35.799999999999997</v>
      </c>
    </row>
    <row r="6756" spans="1:9" x14ac:dyDescent="0.25">
      <c r="A6756" s="11" t="s">
        <v>10115</v>
      </c>
      <c r="B6756" s="19" t="s">
        <v>10116</v>
      </c>
      <c r="C6756" s="11" t="s">
        <v>15994</v>
      </c>
      <c r="D6756" s="11"/>
      <c r="E6756" s="29">
        <v>53.19</v>
      </c>
      <c r="F6756" s="6">
        <f>E6756*'[2]Percent Input'!$B$11</f>
        <v>53.19</v>
      </c>
      <c r="G6756" s="7">
        <f>E6756*'[2]Percent Input'!$C$11</f>
        <v>53.19</v>
      </c>
      <c r="H6756" s="7">
        <f>E6756*'[2]Percent Input'!$D$11</f>
        <v>53.19</v>
      </c>
      <c r="I6756" s="8">
        <f>E6756*'[2]Percent Input'!$E$11</f>
        <v>53.19</v>
      </c>
    </row>
    <row r="6757" spans="1:9" x14ac:dyDescent="0.25">
      <c r="A6757" s="11" t="s">
        <v>10117</v>
      </c>
      <c r="B6757" s="19" t="s">
        <v>10118</v>
      </c>
      <c r="C6757" s="11" t="s">
        <v>15994</v>
      </c>
      <c r="D6757" s="11"/>
      <c r="E6757" s="29">
        <v>73.989999999999995</v>
      </c>
      <c r="F6757" s="6">
        <f>E6757*'[2]Percent Input'!$B$11</f>
        <v>73.989999999999995</v>
      </c>
      <c r="G6757" s="7">
        <f>E6757*'[2]Percent Input'!$C$11</f>
        <v>73.989999999999995</v>
      </c>
      <c r="H6757" s="7">
        <f>E6757*'[2]Percent Input'!$D$11</f>
        <v>73.989999999999995</v>
      </c>
      <c r="I6757" s="8">
        <f>E6757*'[2]Percent Input'!$E$11</f>
        <v>73.989999999999995</v>
      </c>
    </row>
    <row r="6758" spans="1:9" x14ac:dyDescent="0.25">
      <c r="A6758" s="11" t="s">
        <v>10119</v>
      </c>
      <c r="B6758" s="19" t="s">
        <v>10120</v>
      </c>
      <c r="C6758" s="11" t="s">
        <v>15994</v>
      </c>
      <c r="D6758" s="11"/>
      <c r="E6758" s="29">
        <v>34.29</v>
      </c>
      <c r="F6758" s="6">
        <f>E6758*'[2]Percent Input'!$B$11</f>
        <v>34.29</v>
      </c>
      <c r="G6758" s="7">
        <f>E6758*'[2]Percent Input'!$C$11</f>
        <v>34.29</v>
      </c>
      <c r="H6758" s="7">
        <f>E6758*'[2]Percent Input'!$D$11</f>
        <v>34.29</v>
      </c>
      <c r="I6758" s="8">
        <f>E6758*'[2]Percent Input'!$E$11</f>
        <v>34.29</v>
      </c>
    </row>
    <row r="6759" spans="1:9" x14ac:dyDescent="0.25">
      <c r="A6759" s="11" t="s">
        <v>10121</v>
      </c>
      <c r="B6759" s="19" t="s">
        <v>10122</v>
      </c>
      <c r="C6759" s="11" t="s">
        <v>15994</v>
      </c>
      <c r="D6759" s="11"/>
      <c r="E6759" s="29">
        <v>30.69</v>
      </c>
      <c r="F6759" s="6">
        <f>E6759*'[2]Percent Input'!$B$11</f>
        <v>30.69</v>
      </c>
      <c r="G6759" s="7">
        <f>E6759*'[2]Percent Input'!$C$11</f>
        <v>30.69</v>
      </c>
      <c r="H6759" s="7">
        <f>E6759*'[2]Percent Input'!$D$11</f>
        <v>30.69</v>
      </c>
      <c r="I6759" s="8">
        <f>E6759*'[2]Percent Input'!$E$11</f>
        <v>30.69</v>
      </c>
    </row>
    <row r="6760" spans="1:9" x14ac:dyDescent="0.25">
      <c r="A6760" s="11" t="s">
        <v>10123</v>
      </c>
      <c r="B6760" s="19" t="s">
        <v>10124</v>
      </c>
      <c r="C6760" s="11" t="s">
        <v>15994</v>
      </c>
      <c r="D6760" s="11"/>
      <c r="E6760" s="29">
        <v>23.39</v>
      </c>
      <c r="F6760" s="6">
        <f>E6760*'[2]Percent Input'!$B$11</f>
        <v>23.39</v>
      </c>
      <c r="G6760" s="7">
        <f>E6760*'[2]Percent Input'!$C$11</f>
        <v>23.39</v>
      </c>
      <c r="H6760" s="7">
        <f>E6760*'[2]Percent Input'!$D$11</f>
        <v>23.39</v>
      </c>
      <c r="I6760" s="8">
        <f>E6760*'[2]Percent Input'!$E$11</f>
        <v>23.39</v>
      </c>
    </row>
    <row r="6761" spans="1:9" x14ac:dyDescent="0.25">
      <c r="A6761" s="11" t="s">
        <v>10125</v>
      </c>
      <c r="B6761" s="19" t="s">
        <v>10126</v>
      </c>
      <c r="C6761" s="11" t="s">
        <v>15994</v>
      </c>
      <c r="D6761" s="11"/>
      <c r="E6761" s="29">
        <v>77.62</v>
      </c>
      <c r="F6761" s="6">
        <f>E6761*'[2]Percent Input'!$B$11</f>
        <v>77.62</v>
      </c>
      <c r="G6761" s="7">
        <f>E6761*'[2]Percent Input'!$C$11</f>
        <v>77.62</v>
      </c>
      <c r="H6761" s="7">
        <f>E6761*'[2]Percent Input'!$D$11</f>
        <v>77.62</v>
      </c>
      <c r="I6761" s="8">
        <f>E6761*'[2]Percent Input'!$E$11</f>
        <v>77.62</v>
      </c>
    </row>
    <row r="6762" spans="1:9" x14ac:dyDescent="0.25">
      <c r="A6762" s="11" t="s">
        <v>10127</v>
      </c>
      <c r="B6762" s="19" t="s">
        <v>10128</v>
      </c>
      <c r="C6762" s="11" t="s">
        <v>15994</v>
      </c>
      <c r="D6762" s="11"/>
      <c r="E6762" s="29">
        <v>276.32</v>
      </c>
      <c r="F6762" s="6">
        <f>E6762*'[2]Percent Input'!$B$11</f>
        <v>276.32</v>
      </c>
      <c r="G6762" s="7">
        <f>E6762*'[2]Percent Input'!$C$11</f>
        <v>276.32</v>
      </c>
      <c r="H6762" s="7">
        <f>E6762*'[2]Percent Input'!$D$11</f>
        <v>276.32</v>
      </c>
      <c r="I6762" s="8">
        <f>E6762*'[2]Percent Input'!$E$11</f>
        <v>276.32</v>
      </c>
    </row>
    <row r="6763" spans="1:9" x14ac:dyDescent="0.25">
      <c r="A6763" s="11" t="s">
        <v>10129</v>
      </c>
      <c r="B6763" s="19" t="s">
        <v>10130</v>
      </c>
      <c r="C6763" s="11" t="s">
        <v>15994</v>
      </c>
      <c r="D6763" s="11"/>
      <c r="E6763" s="29">
        <v>556.24</v>
      </c>
      <c r="F6763" s="6">
        <f>E6763*'[2]Percent Input'!$B$11</f>
        <v>556.24</v>
      </c>
      <c r="G6763" s="7">
        <f>E6763*'[2]Percent Input'!$C$11</f>
        <v>556.24</v>
      </c>
      <c r="H6763" s="7">
        <f>E6763*'[2]Percent Input'!$D$11</f>
        <v>556.24</v>
      </c>
      <c r="I6763" s="8">
        <f>E6763*'[2]Percent Input'!$E$11</f>
        <v>556.24</v>
      </c>
    </row>
    <row r="6764" spans="1:9" x14ac:dyDescent="0.25">
      <c r="A6764" s="11" t="s">
        <v>10131</v>
      </c>
      <c r="B6764" s="19" t="s">
        <v>10132</v>
      </c>
      <c r="C6764" s="11" t="s">
        <v>15994</v>
      </c>
      <c r="D6764" s="11"/>
      <c r="E6764" s="29">
        <v>392.18</v>
      </c>
      <c r="F6764" s="6">
        <f>E6764*'[2]Percent Input'!$B$11</f>
        <v>392.18</v>
      </c>
      <c r="G6764" s="7">
        <f>E6764*'[2]Percent Input'!$C$11</f>
        <v>392.18</v>
      </c>
      <c r="H6764" s="7">
        <f>E6764*'[2]Percent Input'!$D$11</f>
        <v>392.18</v>
      </c>
      <c r="I6764" s="8">
        <f>E6764*'[2]Percent Input'!$E$11</f>
        <v>392.18</v>
      </c>
    </row>
    <row r="6765" spans="1:9" x14ac:dyDescent="0.25">
      <c r="A6765" s="11" t="s">
        <v>10133</v>
      </c>
      <c r="B6765" s="19" t="s">
        <v>10134</v>
      </c>
      <c r="C6765" s="11" t="s">
        <v>15994</v>
      </c>
      <c r="D6765" s="11"/>
      <c r="E6765" s="29">
        <v>276.86</v>
      </c>
      <c r="F6765" s="6">
        <f>E6765*'[2]Percent Input'!$B$11</f>
        <v>276.86</v>
      </c>
      <c r="G6765" s="7">
        <f>E6765*'[2]Percent Input'!$C$11</f>
        <v>276.86</v>
      </c>
      <c r="H6765" s="7">
        <f>E6765*'[2]Percent Input'!$D$11</f>
        <v>276.86</v>
      </c>
      <c r="I6765" s="8">
        <f>E6765*'[2]Percent Input'!$E$11</f>
        <v>276.86</v>
      </c>
    </row>
    <row r="6766" spans="1:9" x14ac:dyDescent="0.25">
      <c r="A6766" s="11" t="s">
        <v>10135</v>
      </c>
      <c r="B6766" s="19" t="s">
        <v>10136</v>
      </c>
      <c r="C6766" s="11" t="s">
        <v>15994</v>
      </c>
      <c r="D6766" s="11"/>
      <c r="E6766" s="29">
        <v>101.57</v>
      </c>
      <c r="F6766" s="6">
        <f>E6766*'[2]Percent Input'!$B$11</f>
        <v>101.57</v>
      </c>
      <c r="G6766" s="7">
        <f>E6766*'[2]Percent Input'!$C$11</f>
        <v>101.57</v>
      </c>
      <c r="H6766" s="7">
        <f>E6766*'[2]Percent Input'!$D$11</f>
        <v>101.57</v>
      </c>
      <c r="I6766" s="8">
        <f>E6766*'[2]Percent Input'!$E$11</f>
        <v>101.57</v>
      </c>
    </row>
    <row r="6767" spans="1:9" x14ac:dyDescent="0.25">
      <c r="A6767" s="11" t="s">
        <v>10137</v>
      </c>
      <c r="B6767" s="19" t="s">
        <v>10138</v>
      </c>
      <c r="C6767" s="11" t="s">
        <v>15994</v>
      </c>
      <c r="D6767" s="11"/>
      <c r="E6767" s="29">
        <v>101.1</v>
      </c>
      <c r="F6767" s="6">
        <f>E6767*'[2]Percent Input'!$B$11</f>
        <v>101.1</v>
      </c>
      <c r="G6767" s="7">
        <f>E6767*'[2]Percent Input'!$C$11</f>
        <v>101.1</v>
      </c>
      <c r="H6767" s="7">
        <f>E6767*'[2]Percent Input'!$D$11</f>
        <v>101.1</v>
      </c>
      <c r="I6767" s="8">
        <f>E6767*'[2]Percent Input'!$E$11</f>
        <v>101.1</v>
      </c>
    </row>
    <row r="6768" spans="1:9" x14ac:dyDescent="0.25">
      <c r="A6768" s="11" t="s">
        <v>10139</v>
      </c>
      <c r="B6768" s="19" t="s">
        <v>16041</v>
      </c>
      <c r="C6768" s="11" t="s">
        <v>15994</v>
      </c>
      <c r="D6768" s="11"/>
      <c r="E6768" s="29">
        <v>334.43</v>
      </c>
      <c r="F6768" s="6">
        <f>E6768*'[2]Percent Input'!$B$11</f>
        <v>334.43</v>
      </c>
      <c r="G6768" s="7">
        <f>E6768*'[2]Percent Input'!$C$11</f>
        <v>334.43</v>
      </c>
      <c r="H6768" s="7">
        <f>E6768*'[2]Percent Input'!$D$11</f>
        <v>334.43</v>
      </c>
      <c r="I6768" s="8">
        <f>E6768*'[2]Percent Input'!$E$11</f>
        <v>334.43</v>
      </c>
    </row>
    <row r="6769" spans="1:9" x14ac:dyDescent="0.25">
      <c r="A6769" s="11" t="s">
        <v>10140</v>
      </c>
      <c r="B6769" s="19" t="s">
        <v>16042</v>
      </c>
      <c r="C6769" s="11" t="s">
        <v>15994</v>
      </c>
      <c r="D6769" s="11"/>
      <c r="E6769" s="29">
        <v>332.82</v>
      </c>
      <c r="F6769" s="6">
        <f>E6769*'[2]Percent Input'!$B$11</f>
        <v>332.82</v>
      </c>
      <c r="G6769" s="7">
        <f>E6769*'[2]Percent Input'!$C$11</f>
        <v>332.82</v>
      </c>
      <c r="H6769" s="7">
        <f>E6769*'[2]Percent Input'!$D$11</f>
        <v>332.82</v>
      </c>
      <c r="I6769" s="8">
        <f>E6769*'[2]Percent Input'!$E$11</f>
        <v>332.82</v>
      </c>
    </row>
    <row r="6770" spans="1:9" x14ac:dyDescent="0.25">
      <c r="A6770" s="11" t="s">
        <v>10141</v>
      </c>
      <c r="B6770" s="19" t="s">
        <v>10142</v>
      </c>
      <c r="C6770" s="11" t="s">
        <v>15994</v>
      </c>
      <c r="D6770" s="11"/>
      <c r="E6770" s="29">
        <v>91.05</v>
      </c>
      <c r="F6770" s="6">
        <f>E6770*'[2]Percent Input'!$B$11</f>
        <v>91.05</v>
      </c>
      <c r="G6770" s="7">
        <f>E6770*'[2]Percent Input'!$C$11</f>
        <v>91.05</v>
      </c>
      <c r="H6770" s="7">
        <f>E6770*'[2]Percent Input'!$D$11</f>
        <v>91.05</v>
      </c>
      <c r="I6770" s="8">
        <f>E6770*'[2]Percent Input'!$E$11</f>
        <v>91.05</v>
      </c>
    </row>
    <row r="6771" spans="1:9" x14ac:dyDescent="0.25">
      <c r="A6771" s="11" t="s">
        <v>10143</v>
      </c>
      <c r="B6771" s="19" t="s">
        <v>10144</v>
      </c>
      <c r="C6771" s="11" t="s">
        <v>15994</v>
      </c>
      <c r="D6771" s="11"/>
      <c r="E6771" s="29">
        <v>134.68</v>
      </c>
      <c r="F6771" s="6">
        <f>E6771*'[2]Percent Input'!$B$11</f>
        <v>134.68</v>
      </c>
      <c r="G6771" s="7">
        <f>E6771*'[2]Percent Input'!$C$11</f>
        <v>134.68</v>
      </c>
      <c r="H6771" s="7">
        <f>E6771*'[2]Percent Input'!$D$11</f>
        <v>134.68</v>
      </c>
      <c r="I6771" s="8">
        <f>E6771*'[2]Percent Input'!$E$11</f>
        <v>134.68</v>
      </c>
    </row>
    <row r="6772" spans="1:9" x14ac:dyDescent="0.25">
      <c r="A6772" s="11" t="s">
        <v>10145</v>
      </c>
      <c r="B6772" s="19" t="s">
        <v>10146</v>
      </c>
      <c r="C6772" s="11" t="s">
        <v>15994</v>
      </c>
      <c r="D6772" s="11"/>
      <c r="E6772" s="29">
        <v>1148</v>
      </c>
      <c r="F6772" s="6">
        <f>E6772*'[2]Percent Input'!$B$11</f>
        <v>1148</v>
      </c>
      <c r="G6772" s="7">
        <f>E6772*'[2]Percent Input'!$C$11</f>
        <v>1148</v>
      </c>
      <c r="H6772" s="7">
        <f>E6772*'[2]Percent Input'!$D$11</f>
        <v>1148</v>
      </c>
      <c r="I6772" s="8">
        <f>E6772*'[2]Percent Input'!$E$11</f>
        <v>1148</v>
      </c>
    </row>
    <row r="6773" spans="1:9" x14ac:dyDescent="0.25">
      <c r="A6773" s="11" t="s">
        <v>10147</v>
      </c>
      <c r="B6773" s="19" t="s">
        <v>10148</v>
      </c>
      <c r="C6773" s="11" t="s">
        <v>15994</v>
      </c>
      <c r="D6773" s="11"/>
      <c r="E6773" s="29">
        <v>129.6</v>
      </c>
      <c r="F6773" s="6">
        <f>E6773*'[2]Percent Input'!$B$11</f>
        <v>129.6</v>
      </c>
      <c r="G6773" s="7">
        <f>E6773*'[2]Percent Input'!$C$11</f>
        <v>129.6</v>
      </c>
      <c r="H6773" s="7">
        <f>E6773*'[2]Percent Input'!$D$11</f>
        <v>129.6</v>
      </c>
      <c r="I6773" s="8">
        <f>E6773*'[2]Percent Input'!$E$11</f>
        <v>129.6</v>
      </c>
    </row>
    <row r="6774" spans="1:9" x14ac:dyDescent="0.25">
      <c r="A6774" s="11" t="s">
        <v>10149</v>
      </c>
      <c r="B6774" s="19" t="s">
        <v>10150</v>
      </c>
      <c r="C6774" s="11" t="s">
        <v>15994</v>
      </c>
      <c r="D6774" s="11"/>
      <c r="E6774" s="29">
        <v>129.6</v>
      </c>
      <c r="F6774" s="6">
        <f>E6774*'[2]Percent Input'!$B$11</f>
        <v>129.6</v>
      </c>
      <c r="G6774" s="7">
        <f>E6774*'[2]Percent Input'!$C$11</f>
        <v>129.6</v>
      </c>
      <c r="H6774" s="7">
        <f>E6774*'[2]Percent Input'!$D$11</f>
        <v>129.6</v>
      </c>
      <c r="I6774" s="8">
        <f>E6774*'[2]Percent Input'!$E$11</f>
        <v>129.6</v>
      </c>
    </row>
    <row r="6775" spans="1:9" x14ac:dyDescent="0.25">
      <c r="A6775" s="11" t="s">
        <v>10151</v>
      </c>
      <c r="B6775" s="19" t="s">
        <v>10152</v>
      </c>
      <c r="C6775" s="11" t="s">
        <v>15994</v>
      </c>
      <c r="D6775" s="11"/>
      <c r="E6775" s="29">
        <v>812.01</v>
      </c>
      <c r="F6775" s="6">
        <f>E6775*'[2]Percent Input'!$B$11</f>
        <v>812.01</v>
      </c>
      <c r="G6775" s="7">
        <f>E6775*'[2]Percent Input'!$C$11</f>
        <v>812.01</v>
      </c>
      <c r="H6775" s="7">
        <f>E6775*'[2]Percent Input'!$D$11</f>
        <v>812.01</v>
      </c>
      <c r="I6775" s="8">
        <f>E6775*'[2]Percent Input'!$E$11</f>
        <v>812.01</v>
      </c>
    </row>
    <row r="6776" spans="1:9" x14ac:dyDescent="0.25">
      <c r="A6776" s="11" t="s">
        <v>10153</v>
      </c>
      <c r="B6776" s="19" t="s">
        <v>10154</v>
      </c>
      <c r="C6776" s="11" t="s">
        <v>15994</v>
      </c>
      <c r="D6776" s="11"/>
      <c r="E6776" s="29">
        <v>1066.96</v>
      </c>
      <c r="F6776" s="6">
        <f>E6776*'[2]Percent Input'!$B$11</f>
        <v>1066.96</v>
      </c>
      <c r="G6776" s="7">
        <f>E6776*'[2]Percent Input'!$C$11</f>
        <v>1066.96</v>
      </c>
      <c r="H6776" s="7">
        <f>E6776*'[2]Percent Input'!$D$11</f>
        <v>1066.96</v>
      </c>
      <c r="I6776" s="8">
        <f>E6776*'[2]Percent Input'!$E$11</f>
        <v>1066.96</v>
      </c>
    </row>
    <row r="6777" spans="1:9" x14ac:dyDescent="0.25">
      <c r="A6777" s="11" t="s">
        <v>10155</v>
      </c>
      <c r="B6777" s="19" t="s">
        <v>10156</v>
      </c>
      <c r="C6777" s="11" t="s">
        <v>15994</v>
      </c>
      <c r="D6777" s="11"/>
      <c r="E6777" s="29">
        <v>6158.92</v>
      </c>
      <c r="F6777" s="6">
        <f>E6777*'[2]Percent Input'!$B$11</f>
        <v>6158.92</v>
      </c>
      <c r="G6777" s="7">
        <f>E6777*'[2]Percent Input'!$C$11</f>
        <v>6158.92</v>
      </c>
      <c r="H6777" s="7">
        <f>E6777*'[2]Percent Input'!$D$11</f>
        <v>6158.92</v>
      </c>
      <c r="I6777" s="8">
        <f>E6777*'[2]Percent Input'!$E$11</f>
        <v>6158.92</v>
      </c>
    </row>
    <row r="6778" spans="1:9" x14ac:dyDescent="0.25">
      <c r="A6778" s="11" t="s">
        <v>10157</v>
      </c>
      <c r="B6778" s="19" t="s">
        <v>10158</v>
      </c>
      <c r="C6778" s="11" t="s">
        <v>15994</v>
      </c>
      <c r="D6778" s="11"/>
      <c r="E6778" s="29">
        <v>121.46</v>
      </c>
      <c r="F6778" s="6">
        <f>E6778*'[2]Percent Input'!$B$11</f>
        <v>121.46</v>
      </c>
      <c r="G6778" s="7">
        <f>E6778*'[2]Percent Input'!$C$11</f>
        <v>121.46</v>
      </c>
      <c r="H6778" s="7">
        <f>E6778*'[2]Percent Input'!$D$11</f>
        <v>121.46</v>
      </c>
      <c r="I6778" s="8">
        <f>E6778*'[2]Percent Input'!$E$11</f>
        <v>121.46</v>
      </c>
    </row>
    <row r="6779" spans="1:9" x14ac:dyDescent="0.25">
      <c r="A6779" s="11" t="s">
        <v>10159</v>
      </c>
      <c r="B6779" s="19" t="s">
        <v>10160</v>
      </c>
      <c r="C6779" s="11" t="s">
        <v>15994</v>
      </c>
      <c r="D6779" s="11"/>
      <c r="E6779" s="29">
        <v>67.14</v>
      </c>
      <c r="F6779" s="6">
        <f>E6779*'[2]Percent Input'!$B$11</f>
        <v>67.14</v>
      </c>
      <c r="G6779" s="7">
        <f>E6779*'[2]Percent Input'!$C$11</f>
        <v>67.14</v>
      </c>
      <c r="H6779" s="7">
        <f>E6779*'[2]Percent Input'!$D$11</f>
        <v>67.14</v>
      </c>
      <c r="I6779" s="8">
        <f>E6779*'[2]Percent Input'!$E$11</f>
        <v>67.14</v>
      </c>
    </row>
    <row r="6780" spans="1:9" x14ac:dyDescent="0.25">
      <c r="A6780" s="11" t="s">
        <v>10161</v>
      </c>
      <c r="B6780" s="19" t="s">
        <v>10162</v>
      </c>
      <c r="C6780" s="11" t="s">
        <v>15994</v>
      </c>
      <c r="D6780" s="11"/>
      <c r="E6780" s="29">
        <v>63.06</v>
      </c>
      <c r="F6780" s="6">
        <f>E6780*'[2]Percent Input'!$B$11</f>
        <v>63.06</v>
      </c>
      <c r="G6780" s="7">
        <f>E6780*'[2]Percent Input'!$C$11</f>
        <v>63.06</v>
      </c>
      <c r="H6780" s="7">
        <f>E6780*'[2]Percent Input'!$D$11</f>
        <v>63.06</v>
      </c>
      <c r="I6780" s="8">
        <f>E6780*'[2]Percent Input'!$E$11</f>
        <v>63.06</v>
      </c>
    </row>
    <row r="6781" spans="1:9" x14ac:dyDescent="0.25">
      <c r="A6781" s="11" t="s">
        <v>10163</v>
      </c>
      <c r="B6781" s="19" t="s">
        <v>10164</v>
      </c>
      <c r="C6781" s="11" t="s">
        <v>15994</v>
      </c>
      <c r="D6781" s="11"/>
      <c r="E6781" s="29">
        <v>185.6</v>
      </c>
      <c r="F6781" s="6">
        <f>E6781*'[2]Percent Input'!$B$11</f>
        <v>185.6</v>
      </c>
      <c r="G6781" s="7">
        <f>E6781*'[2]Percent Input'!$C$11</f>
        <v>185.6</v>
      </c>
      <c r="H6781" s="7">
        <f>E6781*'[2]Percent Input'!$D$11</f>
        <v>185.6</v>
      </c>
      <c r="I6781" s="8">
        <f>E6781*'[2]Percent Input'!$E$11</f>
        <v>185.6</v>
      </c>
    </row>
    <row r="6782" spans="1:9" x14ac:dyDescent="0.25">
      <c r="A6782" s="11" t="s">
        <v>10165</v>
      </c>
      <c r="B6782" s="19" t="s">
        <v>10166</v>
      </c>
      <c r="C6782" s="11" t="s">
        <v>15994</v>
      </c>
      <c r="D6782" s="11"/>
      <c r="E6782" s="29">
        <v>159.16</v>
      </c>
      <c r="F6782" s="6">
        <f>E6782*'[2]Percent Input'!$B$11</f>
        <v>159.16</v>
      </c>
      <c r="G6782" s="7">
        <f>E6782*'[2]Percent Input'!$C$11</f>
        <v>159.16</v>
      </c>
      <c r="H6782" s="7">
        <f>E6782*'[2]Percent Input'!$D$11</f>
        <v>159.16</v>
      </c>
      <c r="I6782" s="8">
        <f>E6782*'[2]Percent Input'!$E$11</f>
        <v>159.16</v>
      </c>
    </row>
    <row r="6783" spans="1:9" x14ac:dyDescent="0.25">
      <c r="A6783" s="11" t="s">
        <v>10167</v>
      </c>
      <c r="B6783" s="19" t="s">
        <v>10168</v>
      </c>
      <c r="C6783" s="11" t="s">
        <v>15994</v>
      </c>
      <c r="D6783" s="11"/>
      <c r="E6783" s="29">
        <v>160.43</v>
      </c>
      <c r="F6783" s="6">
        <f>E6783*'[2]Percent Input'!$B$11</f>
        <v>160.43</v>
      </c>
      <c r="G6783" s="7">
        <f>E6783*'[2]Percent Input'!$C$11</f>
        <v>160.43</v>
      </c>
      <c r="H6783" s="7">
        <f>E6783*'[2]Percent Input'!$D$11</f>
        <v>160.43</v>
      </c>
      <c r="I6783" s="8">
        <f>E6783*'[2]Percent Input'!$E$11</f>
        <v>160.43</v>
      </c>
    </row>
    <row r="6784" spans="1:9" x14ac:dyDescent="0.25">
      <c r="A6784" s="11" t="s">
        <v>10169</v>
      </c>
      <c r="B6784" s="19" t="s">
        <v>10170</v>
      </c>
      <c r="C6784" s="11" t="s">
        <v>15994</v>
      </c>
      <c r="D6784" s="11"/>
      <c r="E6784" s="29">
        <v>376.14</v>
      </c>
      <c r="F6784" s="6">
        <f>E6784*'[2]Percent Input'!$B$11</f>
        <v>376.14</v>
      </c>
      <c r="G6784" s="7">
        <f>E6784*'[2]Percent Input'!$C$11</f>
        <v>376.14</v>
      </c>
      <c r="H6784" s="7">
        <f>E6784*'[2]Percent Input'!$D$11</f>
        <v>376.14</v>
      </c>
      <c r="I6784" s="8">
        <f>E6784*'[2]Percent Input'!$E$11</f>
        <v>376.14</v>
      </c>
    </row>
    <row r="6785" spans="1:9" x14ac:dyDescent="0.25">
      <c r="A6785" s="11" t="s">
        <v>10171</v>
      </c>
      <c r="B6785" s="19" t="s">
        <v>10172</v>
      </c>
      <c r="C6785" s="11" t="s">
        <v>15994</v>
      </c>
      <c r="D6785" s="11"/>
      <c r="E6785" s="29">
        <v>513.35</v>
      </c>
      <c r="F6785" s="6">
        <f>E6785*'[2]Percent Input'!$B$11</f>
        <v>513.35</v>
      </c>
      <c r="G6785" s="7">
        <f>E6785*'[2]Percent Input'!$C$11</f>
        <v>513.35</v>
      </c>
      <c r="H6785" s="7">
        <f>E6785*'[2]Percent Input'!$D$11</f>
        <v>513.35</v>
      </c>
      <c r="I6785" s="8">
        <f>E6785*'[2]Percent Input'!$E$11</f>
        <v>513.35</v>
      </c>
    </row>
    <row r="6786" spans="1:9" x14ac:dyDescent="0.25">
      <c r="A6786" s="11" t="s">
        <v>10173</v>
      </c>
      <c r="B6786" s="19" t="s">
        <v>10174</v>
      </c>
      <c r="C6786" s="11" t="s">
        <v>15994</v>
      </c>
      <c r="D6786" s="11"/>
      <c r="E6786" s="29">
        <v>202.22</v>
      </c>
      <c r="F6786" s="6">
        <f>E6786*'[2]Percent Input'!$B$11</f>
        <v>202.22</v>
      </c>
      <c r="G6786" s="7">
        <f>E6786*'[2]Percent Input'!$C$11</f>
        <v>202.22</v>
      </c>
      <c r="H6786" s="7">
        <f>E6786*'[2]Percent Input'!$D$11</f>
        <v>202.22</v>
      </c>
      <c r="I6786" s="8">
        <f>E6786*'[2]Percent Input'!$E$11</f>
        <v>202.22</v>
      </c>
    </row>
    <row r="6787" spans="1:9" x14ac:dyDescent="0.25">
      <c r="A6787" s="11" t="s">
        <v>10175</v>
      </c>
      <c r="B6787" s="19" t="s">
        <v>10176</v>
      </c>
      <c r="C6787" s="11" t="s">
        <v>15994</v>
      </c>
      <c r="D6787" s="11"/>
      <c r="E6787" s="29">
        <v>1460.37</v>
      </c>
      <c r="F6787" s="6">
        <f>E6787*'[2]Percent Input'!$B$11</f>
        <v>1460.37</v>
      </c>
      <c r="G6787" s="7">
        <f>E6787*'[2]Percent Input'!$C$11</f>
        <v>1460.37</v>
      </c>
      <c r="H6787" s="7">
        <f>E6787*'[2]Percent Input'!$D$11</f>
        <v>1460.37</v>
      </c>
      <c r="I6787" s="8">
        <f>E6787*'[2]Percent Input'!$E$11</f>
        <v>1460.37</v>
      </c>
    </row>
    <row r="6788" spans="1:9" x14ac:dyDescent="0.25">
      <c r="A6788" s="11" t="s">
        <v>10177</v>
      </c>
      <c r="B6788" s="19" t="s">
        <v>10178</v>
      </c>
      <c r="C6788" s="11" t="s">
        <v>15994</v>
      </c>
      <c r="D6788" s="11"/>
      <c r="E6788" s="29">
        <v>482.53</v>
      </c>
      <c r="F6788" s="6">
        <f>E6788*'[2]Percent Input'!$B$11</f>
        <v>482.53</v>
      </c>
      <c r="G6788" s="7">
        <f>E6788*'[2]Percent Input'!$C$11</f>
        <v>482.53</v>
      </c>
      <c r="H6788" s="7">
        <f>E6788*'[2]Percent Input'!$D$11</f>
        <v>482.53</v>
      </c>
      <c r="I6788" s="8">
        <f>E6788*'[2]Percent Input'!$E$11</f>
        <v>482.53</v>
      </c>
    </row>
    <row r="6789" spans="1:9" x14ac:dyDescent="0.25">
      <c r="A6789" s="11" t="s">
        <v>10179</v>
      </c>
      <c r="B6789" s="19" t="s">
        <v>10180</v>
      </c>
      <c r="C6789" s="11" t="s">
        <v>15994</v>
      </c>
      <c r="D6789" s="11"/>
      <c r="E6789" s="29">
        <v>374.91</v>
      </c>
      <c r="F6789" s="6">
        <f>E6789*'[2]Percent Input'!$B$11</f>
        <v>374.91</v>
      </c>
      <c r="G6789" s="7">
        <f>E6789*'[2]Percent Input'!$C$11</f>
        <v>374.91</v>
      </c>
      <c r="H6789" s="7">
        <f>E6789*'[2]Percent Input'!$D$11</f>
        <v>374.91</v>
      </c>
      <c r="I6789" s="8">
        <f>E6789*'[2]Percent Input'!$E$11</f>
        <v>374.91</v>
      </c>
    </row>
    <row r="6790" spans="1:9" x14ac:dyDescent="0.25">
      <c r="A6790" s="11" t="s">
        <v>10181</v>
      </c>
      <c r="B6790" s="19" t="s">
        <v>10182</v>
      </c>
      <c r="C6790" s="11" t="s">
        <v>15994</v>
      </c>
      <c r="D6790" s="11"/>
      <c r="E6790" s="29">
        <v>311.54000000000002</v>
      </c>
      <c r="F6790" s="6">
        <f>E6790*'[2]Percent Input'!$B$11</f>
        <v>311.54000000000002</v>
      </c>
      <c r="G6790" s="7">
        <f>E6790*'[2]Percent Input'!$C$11</f>
        <v>311.54000000000002</v>
      </c>
      <c r="H6790" s="7">
        <f>E6790*'[2]Percent Input'!$D$11</f>
        <v>311.54000000000002</v>
      </c>
      <c r="I6790" s="8">
        <f>E6790*'[2]Percent Input'!$E$11</f>
        <v>311.54000000000002</v>
      </c>
    </row>
    <row r="6791" spans="1:9" x14ac:dyDescent="0.25">
      <c r="A6791" s="11" t="s">
        <v>10183</v>
      </c>
      <c r="B6791" s="19" t="s">
        <v>10184</v>
      </c>
      <c r="C6791" s="11" t="s">
        <v>15994</v>
      </c>
      <c r="D6791" s="11"/>
      <c r="E6791" s="29">
        <v>446.74</v>
      </c>
      <c r="F6791" s="6">
        <f>E6791*'[2]Percent Input'!$B$11</f>
        <v>446.74</v>
      </c>
      <c r="G6791" s="7">
        <f>E6791*'[2]Percent Input'!$C$11</f>
        <v>446.74</v>
      </c>
      <c r="H6791" s="7">
        <f>E6791*'[2]Percent Input'!$D$11</f>
        <v>446.74</v>
      </c>
      <c r="I6791" s="8">
        <f>E6791*'[2]Percent Input'!$E$11</f>
        <v>446.74</v>
      </c>
    </row>
    <row r="6792" spans="1:9" x14ac:dyDescent="0.25">
      <c r="A6792" s="11" t="s">
        <v>10185</v>
      </c>
      <c r="B6792" s="19" t="s">
        <v>10186</v>
      </c>
      <c r="C6792" s="11" t="s">
        <v>15994</v>
      </c>
      <c r="D6792" s="11"/>
      <c r="E6792" s="29">
        <v>1043.92</v>
      </c>
      <c r="F6792" s="6">
        <f>E6792*'[2]Percent Input'!$B$11</f>
        <v>1043.92</v>
      </c>
      <c r="G6792" s="7">
        <f>E6792*'[2]Percent Input'!$C$11</f>
        <v>1043.92</v>
      </c>
      <c r="H6792" s="7">
        <f>E6792*'[2]Percent Input'!$D$11</f>
        <v>1043.92</v>
      </c>
      <c r="I6792" s="8">
        <f>E6792*'[2]Percent Input'!$E$11</f>
        <v>1043.92</v>
      </c>
    </row>
    <row r="6793" spans="1:9" x14ac:dyDescent="0.25">
      <c r="A6793" s="11" t="s">
        <v>10187</v>
      </c>
      <c r="B6793" s="19" t="s">
        <v>10188</v>
      </c>
      <c r="C6793" s="11" t="s">
        <v>15994</v>
      </c>
      <c r="D6793" s="11"/>
      <c r="E6793" s="29">
        <v>1310.89</v>
      </c>
      <c r="F6793" s="6">
        <f>E6793*'[2]Percent Input'!$B$11</f>
        <v>1310.89</v>
      </c>
      <c r="G6793" s="7">
        <f>E6793*'[2]Percent Input'!$C$11</f>
        <v>1310.89</v>
      </c>
      <c r="H6793" s="7">
        <f>E6793*'[2]Percent Input'!$D$11</f>
        <v>1310.89</v>
      </c>
      <c r="I6793" s="8">
        <f>E6793*'[2]Percent Input'!$E$11</f>
        <v>1310.89</v>
      </c>
    </row>
    <row r="6794" spans="1:9" x14ac:dyDescent="0.25">
      <c r="A6794" s="11" t="s">
        <v>10189</v>
      </c>
      <c r="B6794" s="19" t="s">
        <v>10190</v>
      </c>
      <c r="C6794" s="11" t="s">
        <v>15994</v>
      </c>
      <c r="D6794" s="11"/>
      <c r="E6794" s="29">
        <v>1615.95</v>
      </c>
      <c r="F6794" s="6">
        <f>E6794*'[2]Percent Input'!$B$11</f>
        <v>1615.95</v>
      </c>
      <c r="G6794" s="7">
        <f>E6794*'[2]Percent Input'!$C$11</f>
        <v>1615.95</v>
      </c>
      <c r="H6794" s="7">
        <f>E6794*'[2]Percent Input'!$D$11</f>
        <v>1615.95</v>
      </c>
      <c r="I6794" s="8">
        <f>E6794*'[2]Percent Input'!$E$11</f>
        <v>1615.95</v>
      </c>
    </row>
    <row r="6795" spans="1:9" x14ac:dyDescent="0.25">
      <c r="A6795" s="11" t="s">
        <v>10191</v>
      </c>
      <c r="B6795" s="19" t="s">
        <v>10192</v>
      </c>
      <c r="C6795" s="11" t="s">
        <v>15994</v>
      </c>
      <c r="D6795" s="11"/>
      <c r="E6795" s="29">
        <v>5143.43</v>
      </c>
      <c r="F6795" s="6">
        <f>E6795*'[2]Percent Input'!$B$11</f>
        <v>5143.43</v>
      </c>
      <c r="G6795" s="7">
        <f>E6795*'[2]Percent Input'!$C$11</f>
        <v>5143.43</v>
      </c>
      <c r="H6795" s="7">
        <f>E6795*'[2]Percent Input'!$D$11</f>
        <v>5143.43</v>
      </c>
      <c r="I6795" s="8">
        <f>E6795*'[2]Percent Input'!$E$11</f>
        <v>5143.43</v>
      </c>
    </row>
    <row r="6796" spans="1:9" x14ac:dyDescent="0.25">
      <c r="A6796" s="11" t="s">
        <v>10193</v>
      </c>
      <c r="B6796" s="19" t="s">
        <v>10194</v>
      </c>
      <c r="C6796" s="11" t="s">
        <v>15994</v>
      </c>
      <c r="D6796" s="11"/>
      <c r="E6796" s="29">
        <v>54.44</v>
      </c>
      <c r="F6796" s="6">
        <f>E6796*'[2]Percent Input'!$B$11</f>
        <v>54.44</v>
      </c>
      <c r="G6796" s="7">
        <f>E6796*'[2]Percent Input'!$C$11</f>
        <v>54.44</v>
      </c>
      <c r="H6796" s="7">
        <f>E6796*'[2]Percent Input'!$D$11</f>
        <v>54.44</v>
      </c>
      <c r="I6796" s="8">
        <f>E6796*'[2]Percent Input'!$E$11</f>
        <v>54.44</v>
      </c>
    </row>
    <row r="6797" spans="1:9" x14ac:dyDescent="0.25">
      <c r="A6797" s="11" t="s">
        <v>10195</v>
      </c>
      <c r="B6797" s="19" t="s">
        <v>10196</v>
      </c>
      <c r="C6797" s="11" t="s">
        <v>15994</v>
      </c>
      <c r="D6797" s="11"/>
      <c r="E6797" s="29">
        <v>239.42</v>
      </c>
      <c r="F6797" s="6">
        <f>E6797*'[2]Percent Input'!$B$11</f>
        <v>239.42</v>
      </c>
      <c r="G6797" s="7">
        <f>E6797*'[2]Percent Input'!$C$11</f>
        <v>239.42</v>
      </c>
      <c r="H6797" s="7">
        <f>E6797*'[2]Percent Input'!$D$11</f>
        <v>239.42</v>
      </c>
      <c r="I6797" s="8">
        <f>E6797*'[2]Percent Input'!$E$11</f>
        <v>239.42</v>
      </c>
    </row>
    <row r="6798" spans="1:9" x14ac:dyDescent="0.25">
      <c r="A6798" s="11" t="s">
        <v>10197</v>
      </c>
      <c r="B6798" s="19" t="s">
        <v>10198</v>
      </c>
      <c r="C6798" s="11" t="s">
        <v>15994</v>
      </c>
      <c r="D6798" s="11"/>
      <c r="E6798" s="29">
        <v>244.44</v>
      </c>
      <c r="F6798" s="6">
        <f>E6798*'[2]Percent Input'!$B$11</f>
        <v>244.44</v>
      </c>
      <c r="G6798" s="7">
        <f>E6798*'[2]Percent Input'!$C$11</f>
        <v>244.44</v>
      </c>
      <c r="H6798" s="7">
        <f>E6798*'[2]Percent Input'!$D$11</f>
        <v>244.44</v>
      </c>
      <c r="I6798" s="8">
        <f>E6798*'[2]Percent Input'!$E$11</f>
        <v>244.44</v>
      </c>
    </row>
    <row r="6799" spans="1:9" x14ac:dyDescent="0.25">
      <c r="A6799" s="11" t="s">
        <v>10199</v>
      </c>
      <c r="B6799" s="19" t="s">
        <v>10200</v>
      </c>
      <c r="C6799" s="11" t="s">
        <v>15994</v>
      </c>
      <c r="D6799" s="11"/>
      <c r="E6799" s="29">
        <v>221.52</v>
      </c>
      <c r="F6799" s="6">
        <f>E6799*'[2]Percent Input'!$B$11</f>
        <v>221.52</v>
      </c>
      <c r="G6799" s="7">
        <f>E6799*'[2]Percent Input'!$C$11</f>
        <v>221.52</v>
      </c>
      <c r="H6799" s="7">
        <f>E6799*'[2]Percent Input'!$D$11</f>
        <v>221.52</v>
      </c>
      <c r="I6799" s="8">
        <f>E6799*'[2]Percent Input'!$E$11</f>
        <v>221.52</v>
      </c>
    </row>
    <row r="6800" spans="1:9" x14ac:dyDescent="0.25">
      <c r="A6800" s="11" t="s">
        <v>10201</v>
      </c>
      <c r="B6800" s="19" t="s">
        <v>10202</v>
      </c>
      <c r="C6800" s="11" t="s">
        <v>15994</v>
      </c>
      <c r="D6800" s="11"/>
      <c r="E6800" s="29">
        <v>60.75</v>
      </c>
      <c r="F6800" s="6">
        <f>E6800*'[2]Percent Input'!$B$11</f>
        <v>60.75</v>
      </c>
      <c r="G6800" s="7">
        <f>E6800*'[2]Percent Input'!$C$11</f>
        <v>60.75</v>
      </c>
      <c r="H6800" s="7">
        <f>E6800*'[2]Percent Input'!$D$11</f>
        <v>60.75</v>
      </c>
      <c r="I6800" s="8">
        <f>E6800*'[2]Percent Input'!$E$11</f>
        <v>60.75</v>
      </c>
    </row>
    <row r="6801" spans="1:9" x14ac:dyDescent="0.25">
      <c r="A6801" s="11" t="s">
        <v>10203</v>
      </c>
      <c r="B6801" s="19" t="s">
        <v>10204</v>
      </c>
      <c r="C6801" s="11" t="s">
        <v>15994</v>
      </c>
      <c r="D6801" s="11"/>
      <c r="E6801" s="29">
        <v>90.42</v>
      </c>
      <c r="F6801" s="6">
        <f>E6801*'[2]Percent Input'!$B$11</f>
        <v>90.42</v>
      </c>
      <c r="G6801" s="7">
        <f>E6801*'[2]Percent Input'!$C$11</f>
        <v>90.42</v>
      </c>
      <c r="H6801" s="7">
        <f>E6801*'[2]Percent Input'!$D$11</f>
        <v>90.42</v>
      </c>
      <c r="I6801" s="8">
        <f>E6801*'[2]Percent Input'!$E$11</f>
        <v>90.42</v>
      </c>
    </row>
    <row r="6802" spans="1:9" x14ac:dyDescent="0.25">
      <c r="A6802" s="11" t="s">
        <v>10205</v>
      </c>
      <c r="B6802" s="19" t="s">
        <v>10206</v>
      </c>
      <c r="C6802" s="11" t="s">
        <v>15994</v>
      </c>
      <c r="D6802" s="11"/>
      <c r="E6802" s="29">
        <v>104</v>
      </c>
      <c r="F6802" s="6">
        <f>E6802*'[2]Percent Input'!$B$11</f>
        <v>104</v>
      </c>
      <c r="G6802" s="7">
        <f>E6802*'[2]Percent Input'!$C$11</f>
        <v>104</v>
      </c>
      <c r="H6802" s="7">
        <f>E6802*'[2]Percent Input'!$D$11</f>
        <v>104</v>
      </c>
      <c r="I6802" s="8">
        <f>E6802*'[2]Percent Input'!$E$11</f>
        <v>104</v>
      </c>
    </row>
    <row r="6803" spans="1:9" x14ac:dyDescent="0.25">
      <c r="A6803" s="11" t="s">
        <v>10207</v>
      </c>
      <c r="B6803" s="19" t="s">
        <v>10208</v>
      </c>
      <c r="C6803" s="11" t="s">
        <v>15994</v>
      </c>
      <c r="D6803" s="11"/>
      <c r="E6803" s="29">
        <v>4549.46</v>
      </c>
      <c r="F6803" s="6">
        <f>E6803*'[2]Percent Input'!$B$11</f>
        <v>4549.46</v>
      </c>
      <c r="G6803" s="7">
        <f>E6803*'[2]Percent Input'!$C$11</f>
        <v>4549.46</v>
      </c>
      <c r="H6803" s="7">
        <f>E6803*'[2]Percent Input'!$D$11</f>
        <v>4549.46</v>
      </c>
      <c r="I6803" s="8">
        <f>E6803*'[2]Percent Input'!$E$11</f>
        <v>4549.46</v>
      </c>
    </row>
    <row r="6804" spans="1:9" x14ac:dyDescent="0.25">
      <c r="A6804" s="11" t="s">
        <v>10209</v>
      </c>
      <c r="B6804" s="19" t="s">
        <v>10210</v>
      </c>
      <c r="C6804" s="11" t="s">
        <v>15994</v>
      </c>
      <c r="D6804" s="11"/>
      <c r="E6804" s="29">
        <v>4520</v>
      </c>
      <c r="F6804" s="6">
        <f>E6804*'[2]Percent Input'!$B$11</f>
        <v>4520</v>
      </c>
      <c r="G6804" s="7">
        <f>E6804*'[2]Percent Input'!$C$11</f>
        <v>4520</v>
      </c>
      <c r="H6804" s="7">
        <f>E6804*'[2]Percent Input'!$D$11</f>
        <v>4520</v>
      </c>
      <c r="I6804" s="8">
        <f>E6804*'[2]Percent Input'!$E$11</f>
        <v>4520</v>
      </c>
    </row>
    <row r="6805" spans="1:9" x14ac:dyDescent="0.25">
      <c r="A6805" s="11" t="s">
        <v>10211</v>
      </c>
      <c r="B6805" s="19" t="s">
        <v>10212</v>
      </c>
      <c r="C6805" s="11" t="s">
        <v>15994</v>
      </c>
      <c r="D6805" s="11"/>
      <c r="E6805" s="29">
        <v>330.36</v>
      </c>
      <c r="F6805" s="6">
        <f>E6805*'[2]Percent Input'!$B$11</f>
        <v>330.36</v>
      </c>
      <c r="G6805" s="7">
        <f>E6805*'[2]Percent Input'!$C$11</f>
        <v>330.36</v>
      </c>
      <c r="H6805" s="7">
        <f>E6805*'[2]Percent Input'!$D$11</f>
        <v>330.36</v>
      </c>
      <c r="I6805" s="8">
        <f>E6805*'[2]Percent Input'!$E$11</f>
        <v>330.36</v>
      </c>
    </row>
    <row r="6806" spans="1:9" x14ac:dyDescent="0.25">
      <c r="A6806" s="11" t="s">
        <v>10213</v>
      </c>
      <c r="B6806" s="19" t="s">
        <v>10214</v>
      </c>
      <c r="C6806" s="11" t="s">
        <v>15994</v>
      </c>
      <c r="D6806" s="11"/>
      <c r="E6806" s="29">
        <v>3756.03</v>
      </c>
      <c r="F6806" s="6">
        <f>E6806*'[2]Percent Input'!$B$11</f>
        <v>3756.03</v>
      </c>
      <c r="G6806" s="7">
        <f>E6806*'[2]Percent Input'!$C$11</f>
        <v>3756.03</v>
      </c>
      <c r="H6806" s="7">
        <f>E6806*'[2]Percent Input'!$D$11</f>
        <v>3756.03</v>
      </c>
      <c r="I6806" s="8">
        <f>E6806*'[2]Percent Input'!$E$11</f>
        <v>3756.03</v>
      </c>
    </row>
    <row r="6807" spans="1:9" x14ac:dyDescent="0.25">
      <c r="A6807" s="11" t="s">
        <v>10215</v>
      </c>
      <c r="B6807" s="19" t="s">
        <v>10216</v>
      </c>
      <c r="C6807" s="11" t="s">
        <v>15994</v>
      </c>
      <c r="D6807" s="11"/>
      <c r="E6807" s="29">
        <v>108.58</v>
      </c>
      <c r="F6807" s="6">
        <f>E6807*'[2]Percent Input'!$B$11</f>
        <v>108.58</v>
      </c>
      <c r="G6807" s="7">
        <f>E6807*'[2]Percent Input'!$C$11</f>
        <v>108.58</v>
      </c>
      <c r="H6807" s="7">
        <f>E6807*'[2]Percent Input'!$D$11</f>
        <v>108.58</v>
      </c>
      <c r="I6807" s="8">
        <f>E6807*'[2]Percent Input'!$E$11</f>
        <v>108.58</v>
      </c>
    </row>
    <row r="6808" spans="1:9" x14ac:dyDescent="0.25">
      <c r="A6808" s="11" t="s">
        <v>10217</v>
      </c>
      <c r="B6808" s="19" t="s">
        <v>10218</v>
      </c>
      <c r="C6808" s="11" t="s">
        <v>15994</v>
      </c>
      <c r="D6808" s="11"/>
      <c r="E6808" s="29">
        <v>1285.6600000000001</v>
      </c>
      <c r="F6808" s="6">
        <f>E6808*'[2]Percent Input'!$B$11</f>
        <v>1285.6600000000001</v>
      </c>
      <c r="G6808" s="7">
        <f>E6808*'[2]Percent Input'!$C$11</f>
        <v>1285.6600000000001</v>
      </c>
      <c r="H6808" s="7">
        <f>E6808*'[2]Percent Input'!$D$11</f>
        <v>1285.6600000000001</v>
      </c>
      <c r="I6808" s="8">
        <f>E6808*'[2]Percent Input'!$E$11</f>
        <v>1285.6600000000001</v>
      </c>
    </row>
    <row r="6809" spans="1:9" x14ac:dyDescent="0.25">
      <c r="A6809" s="11" t="s">
        <v>10219</v>
      </c>
      <c r="B6809" s="19" t="s">
        <v>10220</v>
      </c>
      <c r="C6809" s="11" t="s">
        <v>15994</v>
      </c>
      <c r="D6809" s="11"/>
      <c r="E6809" s="29">
        <v>97.74</v>
      </c>
      <c r="F6809" s="6">
        <f>E6809*'[2]Percent Input'!$B$11</f>
        <v>97.74</v>
      </c>
      <c r="G6809" s="7">
        <f>E6809*'[2]Percent Input'!$C$11</f>
        <v>97.74</v>
      </c>
      <c r="H6809" s="7">
        <f>E6809*'[2]Percent Input'!$D$11</f>
        <v>97.74</v>
      </c>
      <c r="I6809" s="8">
        <f>E6809*'[2]Percent Input'!$E$11</f>
        <v>97.74</v>
      </c>
    </row>
    <row r="6810" spans="1:9" x14ac:dyDescent="0.25">
      <c r="A6810" s="11" t="s">
        <v>10221</v>
      </c>
      <c r="B6810" s="19" t="s">
        <v>10222</v>
      </c>
      <c r="C6810" s="11" t="s">
        <v>15994</v>
      </c>
      <c r="D6810" s="11"/>
      <c r="E6810" s="29">
        <v>13356.47</v>
      </c>
      <c r="F6810" s="6">
        <f>E6810*'[2]Percent Input'!$B$11</f>
        <v>13356.47</v>
      </c>
      <c r="G6810" s="7">
        <f>E6810*'[2]Percent Input'!$C$11</f>
        <v>13356.47</v>
      </c>
      <c r="H6810" s="7">
        <f>E6810*'[2]Percent Input'!$D$11</f>
        <v>13356.47</v>
      </c>
      <c r="I6810" s="8">
        <f>E6810*'[2]Percent Input'!$E$11</f>
        <v>13356.47</v>
      </c>
    </row>
    <row r="6811" spans="1:9" x14ac:dyDescent="0.25">
      <c r="A6811" s="11" t="s">
        <v>10223</v>
      </c>
      <c r="B6811" s="19" t="s">
        <v>10224</v>
      </c>
      <c r="C6811" s="11" t="s">
        <v>15994</v>
      </c>
      <c r="D6811" s="11"/>
      <c r="E6811" s="29">
        <v>141.37</v>
      </c>
      <c r="F6811" s="6">
        <f>E6811*'[2]Percent Input'!$B$11</f>
        <v>141.37</v>
      </c>
      <c r="G6811" s="7">
        <f>E6811*'[2]Percent Input'!$C$11</f>
        <v>141.37</v>
      </c>
      <c r="H6811" s="7">
        <f>E6811*'[2]Percent Input'!$D$11</f>
        <v>141.37</v>
      </c>
      <c r="I6811" s="8">
        <f>E6811*'[2]Percent Input'!$E$11</f>
        <v>141.37</v>
      </c>
    </row>
    <row r="6812" spans="1:9" x14ac:dyDescent="0.25">
      <c r="A6812" s="11" t="s">
        <v>10225</v>
      </c>
      <c r="B6812" s="19" t="s">
        <v>10226</v>
      </c>
      <c r="C6812" s="11" t="s">
        <v>15994</v>
      </c>
      <c r="D6812" s="11"/>
      <c r="E6812" s="29">
        <v>19.2</v>
      </c>
      <c r="F6812" s="6">
        <f>E6812*'[2]Percent Input'!$B$11</f>
        <v>19.2</v>
      </c>
      <c r="G6812" s="7">
        <f>E6812*'[2]Percent Input'!$C$11</f>
        <v>19.2</v>
      </c>
      <c r="H6812" s="7">
        <f>E6812*'[2]Percent Input'!$D$11</f>
        <v>19.2</v>
      </c>
      <c r="I6812" s="8">
        <f>E6812*'[2]Percent Input'!$E$11</f>
        <v>19.2</v>
      </c>
    </row>
    <row r="6813" spans="1:9" x14ac:dyDescent="0.25">
      <c r="A6813" s="11" t="s">
        <v>10227</v>
      </c>
      <c r="B6813" s="19" t="s">
        <v>10228</v>
      </c>
      <c r="C6813" s="11" t="s">
        <v>15994</v>
      </c>
      <c r="D6813" s="11"/>
      <c r="E6813" s="29">
        <v>12.05</v>
      </c>
      <c r="F6813" s="6">
        <f>E6813*'[2]Percent Input'!$B$11</f>
        <v>12.05</v>
      </c>
      <c r="G6813" s="7">
        <f>E6813*'[2]Percent Input'!$C$11</f>
        <v>12.05</v>
      </c>
      <c r="H6813" s="7">
        <f>E6813*'[2]Percent Input'!$D$11</f>
        <v>12.05</v>
      </c>
      <c r="I6813" s="8">
        <f>E6813*'[2]Percent Input'!$E$11</f>
        <v>12.05</v>
      </c>
    </row>
    <row r="6814" spans="1:9" x14ac:dyDescent="0.25">
      <c r="A6814" s="11" t="s">
        <v>10229</v>
      </c>
      <c r="B6814" s="19" t="s">
        <v>10230</v>
      </c>
      <c r="C6814" s="11" t="s">
        <v>15994</v>
      </c>
      <c r="D6814" s="11"/>
      <c r="E6814" s="29">
        <v>277.02</v>
      </c>
      <c r="F6814" s="6">
        <f>E6814*'[2]Percent Input'!$B$11</f>
        <v>277.02</v>
      </c>
      <c r="G6814" s="7">
        <f>E6814*'[2]Percent Input'!$C$11</f>
        <v>277.02</v>
      </c>
      <c r="H6814" s="7">
        <f>E6814*'[2]Percent Input'!$D$11</f>
        <v>277.02</v>
      </c>
      <c r="I6814" s="8">
        <f>E6814*'[2]Percent Input'!$E$11</f>
        <v>277.02</v>
      </c>
    </row>
    <row r="6815" spans="1:9" x14ac:dyDescent="0.25">
      <c r="A6815" s="11" t="s">
        <v>10231</v>
      </c>
      <c r="B6815" s="19" t="s">
        <v>10232</v>
      </c>
      <c r="C6815" s="11" t="s">
        <v>15994</v>
      </c>
      <c r="D6815" s="11"/>
      <c r="E6815" s="29">
        <v>4449.6099999999997</v>
      </c>
      <c r="F6815" s="6">
        <f>E6815*'[2]Percent Input'!$B$11</f>
        <v>4449.6099999999997</v>
      </c>
      <c r="G6815" s="7">
        <f>E6815*'[2]Percent Input'!$C$11</f>
        <v>4449.6099999999997</v>
      </c>
      <c r="H6815" s="7">
        <f>E6815*'[2]Percent Input'!$D$11</f>
        <v>4449.6099999999997</v>
      </c>
      <c r="I6815" s="8">
        <f>E6815*'[2]Percent Input'!$E$11</f>
        <v>4449.6099999999997</v>
      </c>
    </row>
    <row r="6816" spans="1:9" x14ac:dyDescent="0.25">
      <c r="A6816" s="11" t="s">
        <v>10233</v>
      </c>
      <c r="B6816" s="19" t="s">
        <v>10234</v>
      </c>
      <c r="C6816" s="11" t="s">
        <v>15994</v>
      </c>
      <c r="D6816" s="11"/>
      <c r="E6816" s="29">
        <v>9445.9599999999991</v>
      </c>
      <c r="F6816" s="6">
        <f>E6816*'[2]Percent Input'!$B$11</f>
        <v>9445.9599999999991</v>
      </c>
      <c r="G6816" s="7">
        <f>E6816*'[2]Percent Input'!$C$11</f>
        <v>9445.9599999999991</v>
      </c>
      <c r="H6816" s="7">
        <f>E6816*'[2]Percent Input'!$D$11</f>
        <v>9445.9599999999991</v>
      </c>
      <c r="I6816" s="8">
        <f>E6816*'[2]Percent Input'!$E$11</f>
        <v>9445.9599999999991</v>
      </c>
    </row>
    <row r="6817" spans="1:9" x14ac:dyDescent="0.25">
      <c r="A6817" s="11" t="s">
        <v>10235</v>
      </c>
      <c r="B6817" s="19" t="s">
        <v>10236</v>
      </c>
      <c r="C6817" s="11" t="s">
        <v>15994</v>
      </c>
      <c r="D6817" s="11"/>
      <c r="E6817" s="29">
        <v>464.59</v>
      </c>
      <c r="F6817" s="6">
        <f>E6817*'[2]Percent Input'!$B$11</f>
        <v>464.59</v>
      </c>
      <c r="G6817" s="7">
        <f>E6817*'[2]Percent Input'!$C$11</f>
        <v>464.59</v>
      </c>
      <c r="H6817" s="7">
        <f>E6817*'[2]Percent Input'!$D$11</f>
        <v>464.59</v>
      </c>
      <c r="I6817" s="8">
        <f>E6817*'[2]Percent Input'!$E$11</f>
        <v>464.59</v>
      </c>
    </row>
    <row r="6818" spans="1:9" x14ac:dyDescent="0.25">
      <c r="A6818" s="11" t="s">
        <v>10237</v>
      </c>
      <c r="B6818" s="19" t="s">
        <v>10238</v>
      </c>
      <c r="C6818" s="11" t="s">
        <v>15994</v>
      </c>
      <c r="D6818" s="11"/>
      <c r="E6818" s="29">
        <v>548.94000000000005</v>
      </c>
      <c r="F6818" s="6">
        <f>E6818*'[2]Percent Input'!$B$11</f>
        <v>548.94000000000005</v>
      </c>
      <c r="G6818" s="7">
        <f>E6818*'[2]Percent Input'!$C$11</f>
        <v>548.94000000000005</v>
      </c>
      <c r="H6818" s="7">
        <f>E6818*'[2]Percent Input'!$D$11</f>
        <v>548.94000000000005</v>
      </c>
      <c r="I6818" s="8">
        <f>E6818*'[2]Percent Input'!$E$11</f>
        <v>548.94000000000005</v>
      </c>
    </row>
    <row r="6819" spans="1:9" x14ac:dyDescent="0.25">
      <c r="A6819" s="11" t="s">
        <v>10239</v>
      </c>
      <c r="B6819" s="19" t="s">
        <v>10240</v>
      </c>
      <c r="C6819" s="11" t="s">
        <v>15994</v>
      </c>
      <c r="D6819" s="11"/>
      <c r="E6819" s="29">
        <v>8942.6299999999992</v>
      </c>
      <c r="F6819" s="6">
        <f>E6819*'[2]Percent Input'!$B$11</f>
        <v>8942.6299999999992</v>
      </c>
      <c r="G6819" s="7">
        <f>E6819*'[2]Percent Input'!$C$11</f>
        <v>8942.6299999999992</v>
      </c>
      <c r="H6819" s="7">
        <f>E6819*'[2]Percent Input'!$D$11</f>
        <v>8942.6299999999992</v>
      </c>
      <c r="I6819" s="8">
        <f>E6819*'[2]Percent Input'!$E$11</f>
        <v>8942.6299999999992</v>
      </c>
    </row>
    <row r="6820" spans="1:9" x14ac:dyDescent="0.25">
      <c r="A6820" s="11" t="s">
        <v>10241</v>
      </c>
      <c r="B6820" s="19" t="s">
        <v>10242</v>
      </c>
      <c r="C6820" s="11" t="s">
        <v>15994</v>
      </c>
      <c r="D6820" s="11"/>
      <c r="E6820" s="29">
        <v>4588.7</v>
      </c>
      <c r="F6820" s="6">
        <f>E6820*'[2]Percent Input'!$B$11</f>
        <v>4588.7</v>
      </c>
      <c r="G6820" s="7">
        <f>E6820*'[2]Percent Input'!$C$11</f>
        <v>4588.7</v>
      </c>
      <c r="H6820" s="7">
        <f>E6820*'[2]Percent Input'!$D$11</f>
        <v>4588.7</v>
      </c>
      <c r="I6820" s="8">
        <f>E6820*'[2]Percent Input'!$E$11</f>
        <v>4588.7</v>
      </c>
    </row>
    <row r="6821" spans="1:9" x14ac:dyDescent="0.25">
      <c r="A6821" s="11" t="s">
        <v>10243</v>
      </c>
      <c r="B6821" s="19" t="s">
        <v>10244</v>
      </c>
      <c r="C6821" s="11" t="s">
        <v>15994</v>
      </c>
      <c r="D6821" s="11"/>
      <c r="E6821" s="29">
        <v>329.99</v>
      </c>
      <c r="F6821" s="6">
        <f>E6821*'[2]Percent Input'!$B$11</f>
        <v>329.99</v>
      </c>
      <c r="G6821" s="7">
        <f>E6821*'[2]Percent Input'!$C$11</f>
        <v>329.99</v>
      </c>
      <c r="H6821" s="7">
        <f>E6821*'[2]Percent Input'!$D$11</f>
        <v>329.99</v>
      </c>
      <c r="I6821" s="8">
        <f>E6821*'[2]Percent Input'!$E$11</f>
        <v>329.99</v>
      </c>
    </row>
    <row r="6822" spans="1:9" x14ac:dyDescent="0.25">
      <c r="A6822" s="11" t="s">
        <v>10245</v>
      </c>
      <c r="B6822" s="19" t="s">
        <v>10246</v>
      </c>
      <c r="C6822" s="11" t="s">
        <v>15994</v>
      </c>
      <c r="D6822" s="11"/>
      <c r="E6822" s="29">
        <v>72.349999999999994</v>
      </c>
      <c r="F6822" s="6">
        <f>E6822*'[2]Percent Input'!$B$11</f>
        <v>72.349999999999994</v>
      </c>
      <c r="G6822" s="7">
        <f>E6822*'[2]Percent Input'!$C$11</f>
        <v>72.349999999999994</v>
      </c>
      <c r="H6822" s="7">
        <f>E6822*'[2]Percent Input'!$D$11</f>
        <v>72.349999999999994</v>
      </c>
      <c r="I6822" s="8">
        <f>E6822*'[2]Percent Input'!$E$11</f>
        <v>72.349999999999994</v>
      </c>
    </row>
    <row r="6823" spans="1:9" x14ac:dyDescent="0.25">
      <c r="A6823" s="11" t="s">
        <v>10247</v>
      </c>
      <c r="B6823" s="19" t="s">
        <v>10248</v>
      </c>
      <c r="C6823" s="11" t="s">
        <v>15994</v>
      </c>
      <c r="D6823" s="11"/>
      <c r="E6823" s="29">
        <v>59.87</v>
      </c>
      <c r="F6823" s="6">
        <f>E6823*'[2]Percent Input'!$B$11</f>
        <v>59.87</v>
      </c>
      <c r="G6823" s="7">
        <f>E6823*'[2]Percent Input'!$C$11</f>
        <v>59.87</v>
      </c>
      <c r="H6823" s="7">
        <f>E6823*'[2]Percent Input'!$D$11</f>
        <v>59.87</v>
      </c>
      <c r="I6823" s="8">
        <f>E6823*'[2]Percent Input'!$E$11</f>
        <v>59.87</v>
      </c>
    </row>
    <row r="6824" spans="1:9" x14ac:dyDescent="0.25">
      <c r="A6824" s="11" t="s">
        <v>10249</v>
      </c>
      <c r="B6824" s="19" t="s">
        <v>10250</v>
      </c>
      <c r="C6824" s="11" t="s">
        <v>15994</v>
      </c>
      <c r="D6824" s="11"/>
      <c r="E6824" s="29">
        <v>122.04</v>
      </c>
      <c r="F6824" s="6">
        <f>E6824*'[2]Percent Input'!$B$11</f>
        <v>122.04</v>
      </c>
      <c r="G6824" s="7">
        <f>E6824*'[2]Percent Input'!$C$11</f>
        <v>122.04</v>
      </c>
      <c r="H6824" s="7">
        <f>E6824*'[2]Percent Input'!$D$11</f>
        <v>122.04</v>
      </c>
      <c r="I6824" s="8">
        <f>E6824*'[2]Percent Input'!$E$11</f>
        <v>122.04</v>
      </c>
    </row>
    <row r="6825" spans="1:9" x14ac:dyDescent="0.25">
      <c r="A6825" s="11" t="s">
        <v>10251</v>
      </c>
      <c r="B6825" s="19" t="s">
        <v>10252</v>
      </c>
      <c r="C6825" s="11" t="s">
        <v>15994</v>
      </c>
      <c r="D6825" s="11"/>
      <c r="E6825" s="29">
        <v>57.43</v>
      </c>
      <c r="F6825" s="6">
        <f>E6825*'[2]Percent Input'!$B$11</f>
        <v>57.43</v>
      </c>
      <c r="G6825" s="7">
        <f>E6825*'[2]Percent Input'!$C$11</f>
        <v>57.43</v>
      </c>
      <c r="H6825" s="7">
        <f>E6825*'[2]Percent Input'!$D$11</f>
        <v>57.43</v>
      </c>
      <c r="I6825" s="8">
        <f>E6825*'[2]Percent Input'!$E$11</f>
        <v>57.43</v>
      </c>
    </row>
    <row r="6826" spans="1:9" x14ac:dyDescent="0.25">
      <c r="A6826" s="11" t="s">
        <v>10253</v>
      </c>
      <c r="B6826" s="19" t="s">
        <v>10254</v>
      </c>
      <c r="C6826" s="11" t="s">
        <v>15994</v>
      </c>
      <c r="D6826" s="11"/>
      <c r="E6826" s="29">
        <v>17.88</v>
      </c>
      <c r="F6826" s="6">
        <f>E6826*'[2]Percent Input'!$B$11</f>
        <v>17.88</v>
      </c>
      <c r="G6826" s="7">
        <f>E6826*'[2]Percent Input'!$C$11</f>
        <v>17.88</v>
      </c>
      <c r="H6826" s="7">
        <f>E6826*'[2]Percent Input'!$D$11</f>
        <v>17.88</v>
      </c>
      <c r="I6826" s="8">
        <f>E6826*'[2]Percent Input'!$E$11</f>
        <v>17.88</v>
      </c>
    </row>
    <row r="6827" spans="1:9" x14ac:dyDescent="0.25">
      <c r="A6827" s="11" t="s">
        <v>10255</v>
      </c>
      <c r="B6827" s="19" t="s">
        <v>10256</v>
      </c>
      <c r="C6827" s="11" t="s">
        <v>15994</v>
      </c>
      <c r="D6827" s="11"/>
      <c r="E6827" s="29">
        <v>38.049999999999997</v>
      </c>
      <c r="F6827" s="6">
        <f>E6827*'[2]Percent Input'!$B$11</f>
        <v>38.049999999999997</v>
      </c>
      <c r="G6827" s="7">
        <f>E6827*'[2]Percent Input'!$C$11</f>
        <v>38.049999999999997</v>
      </c>
      <c r="H6827" s="7">
        <f>E6827*'[2]Percent Input'!$D$11</f>
        <v>38.049999999999997</v>
      </c>
      <c r="I6827" s="8">
        <f>E6827*'[2]Percent Input'!$E$11</f>
        <v>38.049999999999997</v>
      </c>
    </row>
    <row r="6828" spans="1:9" x14ac:dyDescent="0.25">
      <c r="A6828" s="11" t="s">
        <v>10257</v>
      </c>
      <c r="B6828" s="19" t="s">
        <v>10258</v>
      </c>
      <c r="C6828" s="11" t="s">
        <v>15994</v>
      </c>
      <c r="D6828" s="11"/>
      <c r="E6828" s="29">
        <v>135.13</v>
      </c>
      <c r="F6828" s="6">
        <f>E6828*'[2]Percent Input'!$B$11</f>
        <v>135.13</v>
      </c>
      <c r="G6828" s="7">
        <f>E6828*'[2]Percent Input'!$C$11</f>
        <v>135.13</v>
      </c>
      <c r="H6828" s="7">
        <f>E6828*'[2]Percent Input'!$D$11</f>
        <v>135.13</v>
      </c>
      <c r="I6828" s="8">
        <f>E6828*'[2]Percent Input'!$E$11</f>
        <v>135.13</v>
      </c>
    </row>
    <row r="6829" spans="1:9" x14ac:dyDescent="0.25">
      <c r="A6829" s="11" t="s">
        <v>10259</v>
      </c>
      <c r="B6829" s="19" t="s">
        <v>10260</v>
      </c>
      <c r="C6829" s="11" t="s">
        <v>15994</v>
      </c>
      <c r="D6829" s="11"/>
      <c r="E6829" s="29">
        <v>129.26</v>
      </c>
      <c r="F6829" s="6">
        <f>E6829*'[2]Percent Input'!$B$11</f>
        <v>129.26</v>
      </c>
      <c r="G6829" s="7">
        <f>E6829*'[2]Percent Input'!$C$11</f>
        <v>129.26</v>
      </c>
      <c r="H6829" s="7">
        <f>E6829*'[2]Percent Input'!$D$11</f>
        <v>129.26</v>
      </c>
      <c r="I6829" s="8">
        <f>E6829*'[2]Percent Input'!$E$11</f>
        <v>129.26</v>
      </c>
    </row>
    <row r="6830" spans="1:9" x14ac:dyDescent="0.25">
      <c r="A6830" s="11" t="s">
        <v>10261</v>
      </c>
      <c r="B6830" s="19" t="s">
        <v>10262</v>
      </c>
      <c r="C6830" s="11" t="s">
        <v>15994</v>
      </c>
      <c r="D6830" s="11"/>
      <c r="E6830" s="29">
        <v>139.87</v>
      </c>
      <c r="F6830" s="6">
        <f>E6830*'[2]Percent Input'!$B$11</f>
        <v>139.87</v>
      </c>
      <c r="G6830" s="7">
        <f>E6830*'[2]Percent Input'!$C$11</f>
        <v>139.87</v>
      </c>
      <c r="H6830" s="7">
        <f>E6830*'[2]Percent Input'!$D$11</f>
        <v>139.87</v>
      </c>
      <c r="I6830" s="8">
        <f>E6830*'[2]Percent Input'!$E$11</f>
        <v>139.87</v>
      </c>
    </row>
    <row r="6831" spans="1:9" x14ac:dyDescent="0.25">
      <c r="A6831" s="11" t="s">
        <v>10263</v>
      </c>
      <c r="B6831" s="19" t="s">
        <v>10264</v>
      </c>
      <c r="C6831" s="11" t="s">
        <v>15994</v>
      </c>
      <c r="D6831" s="11"/>
      <c r="E6831" s="29">
        <v>137.01</v>
      </c>
      <c r="F6831" s="6">
        <f>E6831*'[2]Percent Input'!$B$11</f>
        <v>137.01</v>
      </c>
      <c r="G6831" s="7">
        <f>E6831*'[2]Percent Input'!$C$11</f>
        <v>137.01</v>
      </c>
      <c r="H6831" s="7">
        <f>E6831*'[2]Percent Input'!$D$11</f>
        <v>137.01</v>
      </c>
      <c r="I6831" s="8">
        <f>E6831*'[2]Percent Input'!$E$11</f>
        <v>137.01</v>
      </c>
    </row>
    <row r="6832" spans="1:9" x14ac:dyDescent="0.25">
      <c r="A6832" s="11" t="s">
        <v>10265</v>
      </c>
      <c r="B6832" s="19" t="s">
        <v>10266</v>
      </c>
      <c r="C6832" s="11" t="s">
        <v>15994</v>
      </c>
      <c r="D6832" s="11"/>
      <c r="E6832" s="29">
        <v>16.02</v>
      </c>
      <c r="F6832" s="6">
        <f>E6832*'[2]Percent Input'!$B$11</f>
        <v>16.02</v>
      </c>
      <c r="G6832" s="7">
        <f>E6832*'[2]Percent Input'!$C$11</f>
        <v>16.02</v>
      </c>
      <c r="H6832" s="7">
        <f>E6832*'[2]Percent Input'!$D$11</f>
        <v>16.02</v>
      </c>
      <c r="I6832" s="8">
        <f>E6832*'[2]Percent Input'!$E$11</f>
        <v>16.02</v>
      </c>
    </row>
    <row r="6833" spans="1:9" x14ac:dyDescent="0.25">
      <c r="A6833" s="11" t="s">
        <v>10267</v>
      </c>
      <c r="B6833" s="19" t="s">
        <v>10268</v>
      </c>
      <c r="C6833" s="11" t="s">
        <v>15994</v>
      </c>
      <c r="D6833" s="11"/>
      <c r="E6833" s="29">
        <v>47.76</v>
      </c>
      <c r="F6833" s="6">
        <f>E6833*'[2]Percent Input'!$B$11</f>
        <v>47.76</v>
      </c>
      <c r="G6833" s="7">
        <f>E6833*'[2]Percent Input'!$C$11</f>
        <v>47.76</v>
      </c>
      <c r="H6833" s="7">
        <f>E6833*'[2]Percent Input'!$D$11</f>
        <v>47.76</v>
      </c>
      <c r="I6833" s="8">
        <f>E6833*'[2]Percent Input'!$E$11</f>
        <v>47.76</v>
      </c>
    </row>
    <row r="6834" spans="1:9" x14ac:dyDescent="0.25">
      <c r="A6834" s="11" t="s">
        <v>10269</v>
      </c>
      <c r="B6834" s="19" t="s">
        <v>10270</v>
      </c>
      <c r="C6834" s="11" t="s">
        <v>15994</v>
      </c>
      <c r="D6834" s="11"/>
      <c r="E6834" s="29">
        <v>101.57</v>
      </c>
      <c r="F6834" s="6">
        <f>E6834*'[2]Percent Input'!$B$11</f>
        <v>101.57</v>
      </c>
      <c r="G6834" s="7">
        <f>E6834*'[2]Percent Input'!$C$11</f>
        <v>101.57</v>
      </c>
      <c r="H6834" s="7">
        <f>E6834*'[2]Percent Input'!$D$11</f>
        <v>101.57</v>
      </c>
      <c r="I6834" s="8">
        <f>E6834*'[2]Percent Input'!$E$11</f>
        <v>101.57</v>
      </c>
    </row>
    <row r="6835" spans="1:9" x14ac:dyDescent="0.25">
      <c r="A6835" s="11" t="s">
        <v>10271</v>
      </c>
      <c r="B6835" s="19" t="s">
        <v>10272</v>
      </c>
      <c r="C6835" s="11" t="s">
        <v>15994</v>
      </c>
      <c r="D6835" s="11"/>
      <c r="E6835" s="29">
        <v>53.62</v>
      </c>
      <c r="F6835" s="6">
        <f>E6835*'[2]Percent Input'!$B$11</f>
        <v>53.62</v>
      </c>
      <c r="G6835" s="7">
        <f>E6835*'[2]Percent Input'!$C$11</f>
        <v>53.62</v>
      </c>
      <c r="H6835" s="7">
        <f>E6835*'[2]Percent Input'!$D$11</f>
        <v>53.62</v>
      </c>
      <c r="I6835" s="8">
        <f>E6835*'[2]Percent Input'!$E$11</f>
        <v>53.62</v>
      </c>
    </row>
    <row r="6836" spans="1:9" x14ac:dyDescent="0.25">
      <c r="A6836" s="11" t="s">
        <v>10273</v>
      </c>
      <c r="B6836" s="19" t="s">
        <v>10274</v>
      </c>
      <c r="C6836" s="11" t="s">
        <v>15994</v>
      </c>
      <c r="D6836" s="11"/>
      <c r="E6836" s="29">
        <v>53.06</v>
      </c>
      <c r="F6836" s="6">
        <f>E6836*'[2]Percent Input'!$B$11</f>
        <v>53.06</v>
      </c>
      <c r="G6836" s="7">
        <f>E6836*'[2]Percent Input'!$C$11</f>
        <v>53.06</v>
      </c>
      <c r="H6836" s="7">
        <f>E6836*'[2]Percent Input'!$D$11</f>
        <v>53.06</v>
      </c>
      <c r="I6836" s="8">
        <f>E6836*'[2]Percent Input'!$E$11</f>
        <v>53.06</v>
      </c>
    </row>
    <row r="6837" spans="1:9" x14ac:dyDescent="0.25">
      <c r="A6837" s="11" t="s">
        <v>10275</v>
      </c>
      <c r="B6837" s="19" t="s">
        <v>10276</v>
      </c>
      <c r="C6837" s="11" t="s">
        <v>15994</v>
      </c>
      <c r="D6837" s="11"/>
      <c r="E6837" s="29">
        <v>26.43</v>
      </c>
      <c r="F6837" s="6">
        <f>E6837*'[2]Percent Input'!$B$11</f>
        <v>26.43</v>
      </c>
      <c r="G6837" s="7">
        <f>E6837*'[2]Percent Input'!$C$11</f>
        <v>26.43</v>
      </c>
      <c r="H6837" s="7">
        <f>E6837*'[2]Percent Input'!$D$11</f>
        <v>26.43</v>
      </c>
      <c r="I6837" s="8">
        <f>E6837*'[2]Percent Input'!$E$11</f>
        <v>26.43</v>
      </c>
    </row>
    <row r="6838" spans="1:9" x14ac:dyDescent="0.25">
      <c r="A6838" s="11" t="s">
        <v>10277</v>
      </c>
      <c r="B6838" s="19" t="s">
        <v>10278</v>
      </c>
      <c r="C6838" s="11" t="s">
        <v>15994</v>
      </c>
      <c r="D6838" s="11"/>
      <c r="E6838" s="29">
        <v>28.81</v>
      </c>
      <c r="F6838" s="6">
        <f>E6838*'[2]Percent Input'!$B$11</f>
        <v>28.81</v>
      </c>
      <c r="G6838" s="7">
        <f>E6838*'[2]Percent Input'!$C$11</f>
        <v>28.81</v>
      </c>
      <c r="H6838" s="7">
        <f>E6838*'[2]Percent Input'!$D$11</f>
        <v>28.81</v>
      </c>
      <c r="I6838" s="8">
        <f>E6838*'[2]Percent Input'!$E$11</f>
        <v>28.81</v>
      </c>
    </row>
    <row r="6839" spans="1:9" x14ac:dyDescent="0.25">
      <c r="A6839" s="11" t="s">
        <v>10279</v>
      </c>
      <c r="B6839" s="19" t="s">
        <v>10280</v>
      </c>
      <c r="C6839" s="11" t="s">
        <v>15994</v>
      </c>
      <c r="D6839" s="11"/>
      <c r="E6839" s="29">
        <v>50.42</v>
      </c>
      <c r="F6839" s="6">
        <f>E6839*'[2]Percent Input'!$B$11</f>
        <v>50.42</v>
      </c>
      <c r="G6839" s="7">
        <f>E6839*'[2]Percent Input'!$C$11</f>
        <v>50.42</v>
      </c>
      <c r="H6839" s="7">
        <f>E6839*'[2]Percent Input'!$D$11</f>
        <v>50.42</v>
      </c>
      <c r="I6839" s="8">
        <f>E6839*'[2]Percent Input'!$E$11</f>
        <v>50.42</v>
      </c>
    </row>
    <row r="6840" spans="1:9" x14ac:dyDescent="0.25">
      <c r="A6840" s="11" t="s">
        <v>10281</v>
      </c>
      <c r="B6840" s="19" t="s">
        <v>10282</v>
      </c>
      <c r="C6840" s="11" t="s">
        <v>15994</v>
      </c>
      <c r="D6840" s="11"/>
      <c r="E6840" s="29">
        <v>23.05</v>
      </c>
      <c r="F6840" s="6">
        <f>E6840*'[2]Percent Input'!$B$11</f>
        <v>23.05</v>
      </c>
      <c r="G6840" s="7">
        <f>E6840*'[2]Percent Input'!$C$11</f>
        <v>23.05</v>
      </c>
      <c r="H6840" s="7">
        <f>E6840*'[2]Percent Input'!$D$11</f>
        <v>23.05</v>
      </c>
      <c r="I6840" s="8">
        <f>E6840*'[2]Percent Input'!$E$11</f>
        <v>23.05</v>
      </c>
    </row>
    <row r="6841" spans="1:9" x14ac:dyDescent="0.25">
      <c r="A6841" s="11" t="s">
        <v>10283</v>
      </c>
      <c r="B6841" s="19" t="s">
        <v>10284</v>
      </c>
      <c r="C6841" s="11" t="s">
        <v>15994</v>
      </c>
      <c r="D6841" s="11"/>
      <c r="E6841" s="29">
        <v>45.3</v>
      </c>
      <c r="F6841" s="6">
        <f>E6841*'[2]Percent Input'!$B$11</f>
        <v>45.3</v>
      </c>
      <c r="G6841" s="7">
        <f>E6841*'[2]Percent Input'!$C$11</f>
        <v>45.3</v>
      </c>
      <c r="H6841" s="7">
        <f>E6841*'[2]Percent Input'!$D$11</f>
        <v>45.3</v>
      </c>
      <c r="I6841" s="8">
        <f>E6841*'[2]Percent Input'!$E$11</f>
        <v>45.3</v>
      </c>
    </row>
    <row r="6842" spans="1:9" x14ac:dyDescent="0.25">
      <c r="A6842" s="11" t="s">
        <v>10285</v>
      </c>
      <c r="B6842" s="19" t="s">
        <v>10286</v>
      </c>
      <c r="C6842" s="11" t="s">
        <v>15994</v>
      </c>
      <c r="D6842" s="11"/>
      <c r="E6842" s="29">
        <v>43.77</v>
      </c>
      <c r="F6842" s="6">
        <f>E6842*'[2]Percent Input'!$B$11</f>
        <v>43.77</v>
      </c>
      <c r="G6842" s="7">
        <f>E6842*'[2]Percent Input'!$C$11</f>
        <v>43.77</v>
      </c>
      <c r="H6842" s="7">
        <f>E6842*'[2]Percent Input'!$D$11</f>
        <v>43.77</v>
      </c>
      <c r="I6842" s="8">
        <f>E6842*'[2]Percent Input'!$E$11</f>
        <v>43.77</v>
      </c>
    </row>
    <row r="6843" spans="1:9" x14ac:dyDescent="0.25">
      <c r="A6843" s="11" t="s">
        <v>10287</v>
      </c>
      <c r="B6843" s="19" t="s">
        <v>10288</v>
      </c>
      <c r="C6843" s="11" t="s">
        <v>15994</v>
      </c>
      <c r="D6843" s="11"/>
      <c r="E6843" s="29">
        <v>58.42</v>
      </c>
      <c r="F6843" s="6">
        <f>E6843*'[2]Percent Input'!$B$11</f>
        <v>58.42</v>
      </c>
      <c r="G6843" s="7">
        <f>E6843*'[2]Percent Input'!$C$11</f>
        <v>58.42</v>
      </c>
      <c r="H6843" s="7">
        <f>E6843*'[2]Percent Input'!$D$11</f>
        <v>58.42</v>
      </c>
      <c r="I6843" s="8">
        <f>E6843*'[2]Percent Input'!$E$11</f>
        <v>58.42</v>
      </c>
    </row>
    <row r="6844" spans="1:9" x14ac:dyDescent="0.25">
      <c r="A6844" s="11" t="s">
        <v>10289</v>
      </c>
      <c r="B6844" s="19" t="s">
        <v>10290</v>
      </c>
      <c r="C6844" s="11" t="s">
        <v>15994</v>
      </c>
      <c r="D6844" s="11"/>
      <c r="E6844" s="29">
        <v>598.87</v>
      </c>
      <c r="F6844" s="6">
        <f>E6844*'[2]Percent Input'!$B$11</f>
        <v>598.87</v>
      </c>
      <c r="G6844" s="7">
        <f>E6844*'[2]Percent Input'!$C$11</f>
        <v>598.87</v>
      </c>
      <c r="H6844" s="7">
        <f>E6844*'[2]Percent Input'!$D$11</f>
        <v>598.87</v>
      </c>
      <c r="I6844" s="8">
        <f>E6844*'[2]Percent Input'!$E$11</f>
        <v>598.87</v>
      </c>
    </row>
    <row r="6845" spans="1:9" x14ac:dyDescent="0.25">
      <c r="A6845" s="11" t="s">
        <v>10291</v>
      </c>
      <c r="B6845" s="19" t="s">
        <v>10292</v>
      </c>
      <c r="C6845" s="11" t="s">
        <v>15994</v>
      </c>
      <c r="D6845" s="11"/>
      <c r="E6845" s="29">
        <v>579.24</v>
      </c>
      <c r="F6845" s="6">
        <f>E6845*'[2]Percent Input'!$B$11</f>
        <v>579.24</v>
      </c>
      <c r="G6845" s="7">
        <f>E6845*'[2]Percent Input'!$C$11</f>
        <v>579.24</v>
      </c>
      <c r="H6845" s="7">
        <f>E6845*'[2]Percent Input'!$D$11</f>
        <v>579.24</v>
      </c>
      <c r="I6845" s="8">
        <f>E6845*'[2]Percent Input'!$E$11</f>
        <v>579.24</v>
      </c>
    </row>
    <row r="6846" spans="1:9" x14ac:dyDescent="0.25">
      <c r="A6846" s="11" t="s">
        <v>10293</v>
      </c>
      <c r="B6846" s="19" t="s">
        <v>10294</v>
      </c>
      <c r="C6846" s="11" t="s">
        <v>15994</v>
      </c>
      <c r="D6846" s="11"/>
      <c r="E6846" s="29">
        <v>104.09</v>
      </c>
      <c r="F6846" s="6">
        <f>E6846*'[2]Percent Input'!$B$11</f>
        <v>104.09</v>
      </c>
      <c r="G6846" s="7">
        <f>E6846*'[2]Percent Input'!$C$11</f>
        <v>104.09</v>
      </c>
      <c r="H6846" s="7">
        <f>E6846*'[2]Percent Input'!$D$11</f>
        <v>104.09</v>
      </c>
      <c r="I6846" s="8">
        <f>E6846*'[2]Percent Input'!$E$11</f>
        <v>104.09</v>
      </c>
    </row>
    <row r="6847" spans="1:9" x14ac:dyDescent="0.25">
      <c r="A6847" s="11" t="s">
        <v>10295</v>
      </c>
      <c r="B6847" s="19" t="s">
        <v>10296</v>
      </c>
      <c r="C6847" s="11" t="s">
        <v>15994</v>
      </c>
      <c r="D6847" s="11"/>
      <c r="E6847" s="29">
        <v>16.16</v>
      </c>
      <c r="F6847" s="6">
        <f>E6847*'[2]Percent Input'!$B$11</f>
        <v>16.16</v>
      </c>
      <c r="G6847" s="7">
        <f>E6847*'[2]Percent Input'!$C$11</f>
        <v>16.16</v>
      </c>
      <c r="H6847" s="7">
        <f>E6847*'[2]Percent Input'!$D$11</f>
        <v>16.16</v>
      </c>
      <c r="I6847" s="8">
        <f>E6847*'[2]Percent Input'!$E$11</f>
        <v>16.16</v>
      </c>
    </row>
    <row r="6848" spans="1:9" x14ac:dyDescent="0.25">
      <c r="A6848" s="11" t="s">
        <v>10297</v>
      </c>
      <c r="B6848" s="19" t="s">
        <v>16043</v>
      </c>
      <c r="C6848" s="11" t="s">
        <v>15994</v>
      </c>
      <c r="D6848" s="11"/>
      <c r="E6848" s="29">
        <v>17.829999999999998</v>
      </c>
      <c r="F6848" s="6">
        <f>E6848*'[2]Percent Input'!$B$11</f>
        <v>17.829999999999998</v>
      </c>
      <c r="G6848" s="7">
        <f>E6848*'[2]Percent Input'!$C$11</f>
        <v>17.829999999999998</v>
      </c>
      <c r="H6848" s="7">
        <f>E6848*'[2]Percent Input'!$D$11</f>
        <v>17.829999999999998</v>
      </c>
      <c r="I6848" s="8">
        <f>E6848*'[2]Percent Input'!$E$11</f>
        <v>17.829999999999998</v>
      </c>
    </row>
    <row r="6849" spans="1:9" x14ac:dyDescent="0.25">
      <c r="A6849" s="11" t="s">
        <v>10298</v>
      </c>
      <c r="B6849" s="19" t="s">
        <v>10299</v>
      </c>
      <c r="C6849" s="11" t="s">
        <v>15994</v>
      </c>
      <c r="D6849" s="11"/>
      <c r="E6849" s="29">
        <v>98.7</v>
      </c>
      <c r="F6849" s="6">
        <f>E6849*'[2]Percent Input'!$B$11</f>
        <v>98.7</v>
      </c>
      <c r="G6849" s="7">
        <f>E6849*'[2]Percent Input'!$C$11</f>
        <v>98.7</v>
      </c>
      <c r="H6849" s="7">
        <f>E6849*'[2]Percent Input'!$D$11</f>
        <v>98.7</v>
      </c>
      <c r="I6849" s="8">
        <f>E6849*'[2]Percent Input'!$E$11</f>
        <v>98.7</v>
      </c>
    </row>
    <row r="6850" spans="1:9" x14ac:dyDescent="0.25">
      <c r="A6850" s="11" t="s">
        <v>10300</v>
      </c>
      <c r="B6850" s="19" t="s">
        <v>16044</v>
      </c>
      <c r="C6850" s="11" t="s">
        <v>15994</v>
      </c>
      <c r="D6850" s="11"/>
      <c r="E6850" s="29">
        <v>59.49</v>
      </c>
      <c r="F6850" s="6">
        <f>E6850*'[2]Percent Input'!$B$11</f>
        <v>59.49</v>
      </c>
      <c r="G6850" s="7">
        <f>E6850*'[2]Percent Input'!$C$11</f>
        <v>59.49</v>
      </c>
      <c r="H6850" s="7">
        <f>E6850*'[2]Percent Input'!$D$11</f>
        <v>59.49</v>
      </c>
      <c r="I6850" s="8">
        <f>E6850*'[2]Percent Input'!$E$11</f>
        <v>59.49</v>
      </c>
    </row>
    <row r="6851" spans="1:9" x14ac:dyDescent="0.25">
      <c r="A6851" s="11" t="s">
        <v>10301</v>
      </c>
      <c r="B6851" s="19" t="s">
        <v>10302</v>
      </c>
      <c r="C6851" s="11" t="s">
        <v>15994</v>
      </c>
      <c r="D6851" s="11"/>
      <c r="E6851" s="29">
        <v>20.25</v>
      </c>
      <c r="F6851" s="6">
        <f>E6851*'[2]Percent Input'!$B$11</f>
        <v>20.25</v>
      </c>
      <c r="G6851" s="7">
        <f>E6851*'[2]Percent Input'!$C$11</f>
        <v>20.25</v>
      </c>
      <c r="H6851" s="7">
        <f>E6851*'[2]Percent Input'!$D$11</f>
        <v>20.25</v>
      </c>
      <c r="I6851" s="8">
        <f>E6851*'[2]Percent Input'!$E$11</f>
        <v>20.25</v>
      </c>
    </row>
    <row r="6852" spans="1:9" x14ac:dyDescent="0.25">
      <c r="A6852" s="11" t="s">
        <v>10303</v>
      </c>
      <c r="B6852" s="19" t="s">
        <v>10304</v>
      </c>
      <c r="C6852" s="11" t="s">
        <v>15994</v>
      </c>
      <c r="D6852" s="11"/>
      <c r="E6852" s="29">
        <v>98.7</v>
      </c>
      <c r="F6852" s="6">
        <f>E6852*'[2]Percent Input'!$B$11</f>
        <v>98.7</v>
      </c>
      <c r="G6852" s="7">
        <f>E6852*'[2]Percent Input'!$C$11</f>
        <v>98.7</v>
      </c>
      <c r="H6852" s="7">
        <f>E6852*'[2]Percent Input'!$D$11</f>
        <v>98.7</v>
      </c>
      <c r="I6852" s="8">
        <f>E6852*'[2]Percent Input'!$E$11</f>
        <v>98.7</v>
      </c>
    </row>
    <row r="6853" spans="1:9" x14ac:dyDescent="0.25">
      <c r="A6853" s="11" t="s">
        <v>10305</v>
      </c>
      <c r="B6853" s="19" t="s">
        <v>10306</v>
      </c>
      <c r="C6853" s="11" t="s">
        <v>15994</v>
      </c>
      <c r="D6853" s="11"/>
      <c r="E6853" s="29">
        <v>142.58000000000001</v>
      </c>
      <c r="F6853" s="6">
        <f>E6853*'[2]Percent Input'!$B$11</f>
        <v>142.58000000000001</v>
      </c>
      <c r="G6853" s="7">
        <f>E6853*'[2]Percent Input'!$C$11</f>
        <v>142.58000000000001</v>
      </c>
      <c r="H6853" s="7">
        <f>E6853*'[2]Percent Input'!$D$11</f>
        <v>142.58000000000001</v>
      </c>
      <c r="I6853" s="8">
        <f>E6853*'[2]Percent Input'!$E$11</f>
        <v>142.58000000000001</v>
      </c>
    </row>
    <row r="6854" spans="1:9" x14ac:dyDescent="0.25">
      <c r="A6854" s="11" t="s">
        <v>10307</v>
      </c>
      <c r="B6854" s="19" t="s">
        <v>10308</v>
      </c>
      <c r="C6854" s="11" t="s">
        <v>15994</v>
      </c>
      <c r="D6854" s="11"/>
      <c r="E6854" s="29">
        <v>46.34</v>
      </c>
      <c r="F6854" s="6">
        <f>E6854*'[2]Percent Input'!$B$11</f>
        <v>46.34</v>
      </c>
      <c r="G6854" s="7">
        <f>E6854*'[2]Percent Input'!$C$11</f>
        <v>46.34</v>
      </c>
      <c r="H6854" s="7">
        <f>E6854*'[2]Percent Input'!$D$11</f>
        <v>46.34</v>
      </c>
      <c r="I6854" s="8">
        <f>E6854*'[2]Percent Input'!$E$11</f>
        <v>46.34</v>
      </c>
    </row>
    <row r="6855" spans="1:9" x14ac:dyDescent="0.25">
      <c r="A6855" s="11" t="s">
        <v>10309</v>
      </c>
      <c r="B6855" s="19" t="s">
        <v>10310</v>
      </c>
      <c r="C6855" s="11" t="s">
        <v>15994</v>
      </c>
      <c r="D6855" s="11"/>
      <c r="E6855" s="29">
        <v>50.24</v>
      </c>
      <c r="F6855" s="6">
        <f>E6855*'[2]Percent Input'!$B$11</f>
        <v>50.24</v>
      </c>
      <c r="G6855" s="7">
        <f>E6855*'[2]Percent Input'!$C$11</f>
        <v>50.24</v>
      </c>
      <c r="H6855" s="7">
        <f>E6855*'[2]Percent Input'!$D$11</f>
        <v>50.24</v>
      </c>
      <c r="I6855" s="8">
        <f>E6855*'[2]Percent Input'!$E$11</f>
        <v>50.24</v>
      </c>
    </row>
    <row r="6856" spans="1:9" x14ac:dyDescent="0.25">
      <c r="A6856" s="11" t="s">
        <v>10311</v>
      </c>
      <c r="B6856" s="19" t="s">
        <v>10312</v>
      </c>
      <c r="C6856" s="11" t="s">
        <v>15994</v>
      </c>
      <c r="D6856" s="11"/>
      <c r="E6856" s="29">
        <v>91.1</v>
      </c>
      <c r="F6856" s="6">
        <f>E6856*'[2]Percent Input'!$B$11</f>
        <v>91.1</v>
      </c>
      <c r="G6856" s="7">
        <f>E6856*'[2]Percent Input'!$C$11</f>
        <v>91.1</v>
      </c>
      <c r="H6856" s="7">
        <f>E6856*'[2]Percent Input'!$D$11</f>
        <v>91.1</v>
      </c>
      <c r="I6856" s="8">
        <f>E6856*'[2]Percent Input'!$E$11</f>
        <v>91.1</v>
      </c>
    </row>
    <row r="6857" spans="1:9" x14ac:dyDescent="0.25">
      <c r="A6857" s="11" t="s">
        <v>10313</v>
      </c>
      <c r="B6857" s="19" t="s">
        <v>10314</v>
      </c>
      <c r="C6857" s="11" t="s">
        <v>15994</v>
      </c>
      <c r="D6857" s="11"/>
      <c r="E6857" s="29">
        <v>32.75</v>
      </c>
      <c r="F6857" s="6">
        <f>E6857*'[2]Percent Input'!$B$11</f>
        <v>32.75</v>
      </c>
      <c r="G6857" s="7">
        <f>E6857*'[2]Percent Input'!$C$11</f>
        <v>32.75</v>
      </c>
      <c r="H6857" s="7">
        <f>E6857*'[2]Percent Input'!$D$11</f>
        <v>32.75</v>
      </c>
      <c r="I6857" s="8">
        <f>E6857*'[2]Percent Input'!$E$11</f>
        <v>32.75</v>
      </c>
    </row>
    <row r="6858" spans="1:9" x14ac:dyDescent="0.25">
      <c r="A6858" s="11" t="s">
        <v>10315</v>
      </c>
      <c r="B6858" s="19" t="s">
        <v>10316</v>
      </c>
      <c r="C6858" s="11" t="s">
        <v>15994</v>
      </c>
      <c r="D6858" s="11"/>
      <c r="E6858" s="29">
        <v>82.91</v>
      </c>
      <c r="F6858" s="6">
        <f>E6858*'[2]Percent Input'!$B$11</f>
        <v>82.91</v>
      </c>
      <c r="G6858" s="7">
        <f>E6858*'[2]Percent Input'!$C$11</f>
        <v>82.91</v>
      </c>
      <c r="H6858" s="7">
        <f>E6858*'[2]Percent Input'!$D$11</f>
        <v>82.91</v>
      </c>
      <c r="I6858" s="8">
        <f>E6858*'[2]Percent Input'!$E$11</f>
        <v>82.91</v>
      </c>
    </row>
    <row r="6859" spans="1:9" x14ac:dyDescent="0.25">
      <c r="A6859" s="11" t="s">
        <v>10317</v>
      </c>
      <c r="B6859" s="19" t="s">
        <v>10318</v>
      </c>
      <c r="C6859" s="11" t="s">
        <v>15994</v>
      </c>
      <c r="D6859" s="11"/>
      <c r="E6859" s="29">
        <v>76.27</v>
      </c>
      <c r="F6859" s="6">
        <f>E6859*'[2]Percent Input'!$B$11</f>
        <v>76.27</v>
      </c>
      <c r="G6859" s="7">
        <f>E6859*'[2]Percent Input'!$C$11</f>
        <v>76.27</v>
      </c>
      <c r="H6859" s="7">
        <f>E6859*'[2]Percent Input'!$D$11</f>
        <v>76.27</v>
      </c>
      <c r="I6859" s="8">
        <f>E6859*'[2]Percent Input'!$E$11</f>
        <v>76.27</v>
      </c>
    </row>
    <row r="6860" spans="1:9" x14ac:dyDescent="0.25">
      <c r="A6860" s="11" t="s">
        <v>10319</v>
      </c>
      <c r="B6860" s="19" t="s">
        <v>10320</v>
      </c>
      <c r="C6860" s="11" t="s">
        <v>15994</v>
      </c>
      <c r="D6860" s="11"/>
      <c r="E6860" s="29">
        <v>20.82</v>
      </c>
      <c r="F6860" s="6">
        <f>E6860*'[2]Percent Input'!$B$11</f>
        <v>20.82</v>
      </c>
      <c r="G6860" s="7">
        <f>E6860*'[2]Percent Input'!$C$11</f>
        <v>20.82</v>
      </c>
      <c r="H6860" s="7">
        <f>E6860*'[2]Percent Input'!$D$11</f>
        <v>20.82</v>
      </c>
      <c r="I6860" s="8">
        <f>E6860*'[2]Percent Input'!$E$11</f>
        <v>20.82</v>
      </c>
    </row>
    <row r="6861" spans="1:9" x14ac:dyDescent="0.25">
      <c r="A6861" s="11" t="s">
        <v>10321</v>
      </c>
      <c r="B6861" s="19" t="s">
        <v>10322</v>
      </c>
      <c r="C6861" s="11" t="s">
        <v>15994</v>
      </c>
      <c r="D6861" s="11"/>
      <c r="E6861" s="29">
        <v>165.58</v>
      </c>
      <c r="F6861" s="6">
        <f>E6861*'[2]Percent Input'!$B$11</f>
        <v>165.58</v>
      </c>
      <c r="G6861" s="7">
        <f>E6861*'[2]Percent Input'!$C$11</f>
        <v>165.58</v>
      </c>
      <c r="H6861" s="7">
        <f>E6861*'[2]Percent Input'!$D$11</f>
        <v>165.58</v>
      </c>
      <c r="I6861" s="8">
        <f>E6861*'[2]Percent Input'!$E$11</f>
        <v>165.58</v>
      </c>
    </row>
    <row r="6862" spans="1:9" x14ac:dyDescent="0.25">
      <c r="A6862" s="11" t="s">
        <v>10323</v>
      </c>
      <c r="B6862" s="19" t="s">
        <v>10324</v>
      </c>
      <c r="C6862" s="11" t="s">
        <v>15994</v>
      </c>
      <c r="D6862" s="11"/>
      <c r="E6862" s="29">
        <v>50.4</v>
      </c>
      <c r="F6862" s="6">
        <f>E6862*'[2]Percent Input'!$B$11</f>
        <v>50.4</v>
      </c>
      <c r="G6862" s="7">
        <f>E6862*'[2]Percent Input'!$C$11</f>
        <v>50.4</v>
      </c>
      <c r="H6862" s="7">
        <f>E6862*'[2]Percent Input'!$D$11</f>
        <v>50.4</v>
      </c>
      <c r="I6862" s="8">
        <f>E6862*'[2]Percent Input'!$E$11</f>
        <v>50.4</v>
      </c>
    </row>
    <row r="6863" spans="1:9" x14ac:dyDescent="0.25">
      <c r="A6863" s="11" t="s">
        <v>10325</v>
      </c>
      <c r="B6863" s="19" t="s">
        <v>10326</v>
      </c>
      <c r="C6863" s="11" t="s">
        <v>15994</v>
      </c>
      <c r="D6863" s="11"/>
      <c r="E6863" s="29">
        <v>97.86</v>
      </c>
      <c r="F6863" s="6">
        <f>E6863*'[2]Percent Input'!$B$11</f>
        <v>97.86</v>
      </c>
      <c r="G6863" s="7">
        <f>E6863*'[2]Percent Input'!$C$11</f>
        <v>97.86</v>
      </c>
      <c r="H6863" s="7">
        <f>E6863*'[2]Percent Input'!$D$11</f>
        <v>97.86</v>
      </c>
      <c r="I6863" s="8">
        <f>E6863*'[2]Percent Input'!$E$11</f>
        <v>97.86</v>
      </c>
    </row>
    <row r="6864" spans="1:9" x14ac:dyDescent="0.25">
      <c r="A6864" s="11" t="s">
        <v>10327</v>
      </c>
      <c r="B6864" s="19" t="s">
        <v>10328</v>
      </c>
      <c r="C6864" s="11" t="s">
        <v>15994</v>
      </c>
      <c r="D6864" s="11"/>
      <c r="E6864" s="29">
        <v>91.09</v>
      </c>
      <c r="F6864" s="6">
        <f>E6864*'[2]Percent Input'!$B$11</f>
        <v>91.09</v>
      </c>
      <c r="G6864" s="7">
        <f>E6864*'[2]Percent Input'!$C$11</f>
        <v>91.09</v>
      </c>
      <c r="H6864" s="7">
        <f>E6864*'[2]Percent Input'!$D$11</f>
        <v>91.09</v>
      </c>
      <c r="I6864" s="8">
        <f>E6864*'[2]Percent Input'!$E$11</f>
        <v>91.09</v>
      </c>
    </row>
    <row r="6865" spans="1:9" x14ac:dyDescent="0.25">
      <c r="A6865" s="11" t="s">
        <v>10329</v>
      </c>
      <c r="B6865" s="19" t="s">
        <v>16045</v>
      </c>
      <c r="C6865" s="11" t="s">
        <v>15994</v>
      </c>
      <c r="D6865" s="11"/>
      <c r="E6865" s="29">
        <v>41.5</v>
      </c>
      <c r="F6865" s="6">
        <f>E6865*'[2]Percent Input'!$B$11</f>
        <v>41.5</v>
      </c>
      <c r="G6865" s="7">
        <f>E6865*'[2]Percent Input'!$C$11</f>
        <v>41.5</v>
      </c>
      <c r="H6865" s="7">
        <f>E6865*'[2]Percent Input'!$D$11</f>
        <v>41.5</v>
      </c>
      <c r="I6865" s="8">
        <f>E6865*'[2]Percent Input'!$E$11</f>
        <v>41.5</v>
      </c>
    </row>
    <row r="6866" spans="1:9" x14ac:dyDescent="0.25">
      <c r="A6866" s="11" t="s">
        <v>10330</v>
      </c>
      <c r="B6866" s="19" t="s">
        <v>10331</v>
      </c>
      <c r="C6866" s="11" t="s">
        <v>15994</v>
      </c>
      <c r="D6866" s="11"/>
      <c r="E6866" s="29">
        <v>35.97</v>
      </c>
      <c r="F6866" s="6">
        <f>E6866*'[2]Percent Input'!$B$11</f>
        <v>35.97</v>
      </c>
      <c r="G6866" s="7">
        <f>E6866*'[2]Percent Input'!$C$11</f>
        <v>35.97</v>
      </c>
      <c r="H6866" s="7">
        <f>E6866*'[2]Percent Input'!$D$11</f>
        <v>35.97</v>
      </c>
      <c r="I6866" s="8">
        <f>E6866*'[2]Percent Input'!$E$11</f>
        <v>35.97</v>
      </c>
    </row>
    <row r="6867" spans="1:9" x14ac:dyDescent="0.25">
      <c r="A6867" s="11" t="s">
        <v>10332</v>
      </c>
      <c r="B6867" s="19" t="s">
        <v>16046</v>
      </c>
      <c r="C6867" s="11" t="s">
        <v>15994</v>
      </c>
      <c r="D6867" s="11"/>
      <c r="E6867" s="29">
        <v>42.94</v>
      </c>
      <c r="F6867" s="6">
        <f>E6867*'[2]Percent Input'!$B$11</f>
        <v>42.94</v>
      </c>
      <c r="G6867" s="7">
        <f>E6867*'[2]Percent Input'!$C$11</f>
        <v>42.94</v>
      </c>
      <c r="H6867" s="7">
        <f>E6867*'[2]Percent Input'!$D$11</f>
        <v>42.94</v>
      </c>
      <c r="I6867" s="8">
        <f>E6867*'[2]Percent Input'!$E$11</f>
        <v>42.94</v>
      </c>
    </row>
    <row r="6868" spans="1:9" x14ac:dyDescent="0.25">
      <c r="A6868" s="11" t="s">
        <v>10333</v>
      </c>
      <c r="B6868" s="19" t="s">
        <v>16047</v>
      </c>
      <c r="C6868" s="11" t="s">
        <v>15994</v>
      </c>
      <c r="D6868" s="11"/>
      <c r="E6868" s="29">
        <v>52.03</v>
      </c>
      <c r="F6868" s="6">
        <f>E6868*'[2]Percent Input'!$B$11</f>
        <v>52.03</v>
      </c>
      <c r="G6868" s="7">
        <f>E6868*'[2]Percent Input'!$C$11</f>
        <v>52.03</v>
      </c>
      <c r="H6868" s="7">
        <f>E6868*'[2]Percent Input'!$D$11</f>
        <v>52.03</v>
      </c>
      <c r="I6868" s="8">
        <f>E6868*'[2]Percent Input'!$E$11</f>
        <v>52.03</v>
      </c>
    </row>
    <row r="6869" spans="1:9" x14ac:dyDescent="0.25">
      <c r="A6869" s="11" t="s">
        <v>10334</v>
      </c>
      <c r="B6869" s="19" t="s">
        <v>10335</v>
      </c>
      <c r="C6869" s="11" t="s">
        <v>15994</v>
      </c>
      <c r="D6869" s="11"/>
      <c r="E6869" s="29">
        <v>290.36</v>
      </c>
      <c r="F6869" s="6">
        <f>E6869*'[2]Percent Input'!$B$11</f>
        <v>290.36</v>
      </c>
      <c r="G6869" s="7">
        <f>E6869*'[2]Percent Input'!$C$11</f>
        <v>290.36</v>
      </c>
      <c r="H6869" s="7">
        <f>E6869*'[2]Percent Input'!$D$11</f>
        <v>290.36</v>
      </c>
      <c r="I6869" s="8">
        <f>E6869*'[2]Percent Input'!$E$11</f>
        <v>290.36</v>
      </c>
    </row>
    <row r="6870" spans="1:9" x14ac:dyDescent="0.25">
      <c r="A6870" s="11" t="s">
        <v>10336</v>
      </c>
      <c r="B6870" s="19" t="s">
        <v>10337</v>
      </c>
      <c r="C6870" s="11" t="s">
        <v>15994</v>
      </c>
      <c r="D6870" s="11"/>
      <c r="E6870" s="29">
        <v>221.95</v>
      </c>
      <c r="F6870" s="6">
        <f>E6870*'[2]Percent Input'!$B$11</f>
        <v>221.95</v>
      </c>
      <c r="G6870" s="7">
        <f>E6870*'[2]Percent Input'!$C$11</f>
        <v>221.95</v>
      </c>
      <c r="H6870" s="7">
        <f>E6870*'[2]Percent Input'!$D$11</f>
        <v>221.95</v>
      </c>
      <c r="I6870" s="8">
        <f>E6870*'[2]Percent Input'!$E$11</f>
        <v>221.95</v>
      </c>
    </row>
    <row r="6871" spans="1:9" x14ac:dyDescent="0.25">
      <c r="A6871" s="11" t="s">
        <v>10338</v>
      </c>
      <c r="B6871" s="19" t="s">
        <v>10339</v>
      </c>
      <c r="C6871" s="11" t="s">
        <v>15994</v>
      </c>
      <c r="D6871" s="11"/>
      <c r="E6871" s="29">
        <v>23.59</v>
      </c>
      <c r="F6871" s="6">
        <f>E6871*'[2]Percent Input'!$B$11</f>
        <v>23.59</v>
      </c>
      <c r="G6871" s="7">
        <f>E6871*'[2]Percent Input'!$C$11</f>
        <v>23.59</v>
      </c>
      <c r="H6871" s="7">
        <f>E6871*'[2]Percent Input'!$D$11</f>
        <v>23.59</v>
      </c>
      <c r="I6871" s="8">
        <f>E6871*'[2]Percent Input'!$E$11</f>
        <v>23.59</v>
      </c>
    </row>
    <row r="6872" spans="1:9" x14ac:dyDescent="0.25">
      <c r="A6872" s="11" t="s">
        <v>10340</v>
      </c>
      <c r="B6872" s="19" t="s">
        <v>10341</v>
      </c>
      <c r="C6872" s="11" t="s">
        <v>15994</v>
      </c>
      <c r="D6872" s="11"/>
      <c r="E6872" s="29">
        <v>565.11</v>
      </c>
      <c r="F6872" s="6">
        <f>E6872*'[2]Percent Input'!$B$11</f>
        <v>565.11</v>
      </c>
      <c r="G6872" s="7">
        <f>E6872*'[2]Percent Input'!$C$11</f>
        <v>565.11</v>
      </c>
      <c r="H6872" s="7">
        <f>E6872*'[2]Percent Input'!$D$11</f>
        <v>565.11</v>
      </c>
      <c r="I6872" s="8">
        <f>E6872*'[2]Percent Input'!$E$11</f>
        <v>565.11</v>
      </c>
    </row>
    <row r="6873" spans="1:9" x14ac:dyDescent="0.25">
      <c r="A6873" s="11" t="s">
        <v>10342</v>
      </c>
      <c r="B6873" s="19" t="s">
        <v>16048</v>
      </c>
      <c r="C6873" s="11" t="s">
        <v>15994</v>
      </c>
      <c r="D6873" s="11"/>
      <c r="E6873" s="29">
        <v>334.38</v>
      </c>
      <c r="F6873" s="6">
        <f>E6873*'[2]Percent Input'!$B$11</f>
        <v>334.38</v>
      </c>
      <c r="G6873" s="7">
        <f>E6873*'[2]Percent Input'!$C$11</f>
        <v>334.38</v>
      </c>
      <c r="H6873" s="7">
        <f>E6873*'[2]Percent Input'!$D$11</f>
        <v>334.38</v>
      </c>
      <c r="I6873" s="8">
        <f>E6873*'[2]Percent Input'!$E$11</f>
        <v>334.38</v>
      </c>
    </row>
    <row r="6874" spans="1:9" x14ac:dyDescent="0.25">
      <c r="A6874" s="11" t="s">
        <v>10343</v>
      </c>
      <c r="B6874" s="19" t="s">
        <v>10344</v>
      </c>
      <c r="C6874" s="11" t="s">
        <v>15994</v>
      </c>
      <c r="D6874" s="11"/>
      <c r="E6874" s="29">
        <v>112.4</v>
      </c>
      <c r="F6874" s="6">
        <f>E6874*'[2]Percent Input'!$B$11</f>
        <v>112.4</v>
      </c>
      <c r="G6874" s="7">
        <f>E6874*'[2]Percent Input'!$C$11</f>
        <v>112.4</v>
      </c>
      <c r="H6874" s="7">
        <f>E6874*'[2]Percent Input'!$D$11</f>
        <v>112.4</v>
      </c>
      <c r="I6874" s="8">
        <f>E6874*'[2]Percent Input'!$E$11</f>
        <v>112.4</v>
      </c>
    </row>
    <row r="6875" spans="1:9" x14ac:dyDescent="0.25">
      <c r="A6875" s="11" t="s">
        <v>10345</v>
      </c>
      <c r="B6875" s="19" t="s">
        <v>10346</v>
      </c>
      <c r="C6875" s="11" t="s">
        <v>15994</v>
      </c>
      <c r="D6875" s="11"/>
      <c r="E6875" s="29">
        <v>93.98</v>
      </c>
      <c r="F6875" s="6">
        <f>E6875*'[2]Percent Input'!$B$11</f>
        <v>93.98</v>
      </c>
      <c r="G6875" s="7">
        <f>E6875*'[2]Percent Input'!$C$11</f>
        <v>93.98</v>
      </c>
      <c r="H6875" s="7">
        <f>E6875*'[2]Percent Input'!$D$11</f>
        <v>93.98</v>
      </c>
      <c r="I6875" s="8">
        <f>E6875*'[2]Percent Input'!$E$11</f>
        <v>93.98</v>
      </c>
    </row>
    <row r="6876" spans="1:9" x14ac:dyDescent="0.25">
      <c r="A6876" s="11" t="s">
        <v>10347</v>
      </c>
      <c r="B6876" s="19" t="s">
        <v>10348</v>
      </c>
      <c r="C6876" s="11" t="s">
        <v>15994</v>
      </c>
      <c r="D6876" s="11"/>
      <c r="E6876" s="29">
        <v>17.41</v>
      </c>
      <c r="F6876" s="6">
        <f>E6876*'[2]Percent Input'!$B$11</f>
        <v>17.41</v>
      </c>
      <c r="G6876" s="7">
        <f>E6876*'[2]Percent Input'!$C$11</f>
        <v>17.41</v>
      </c>
      <c r="H6876" s="7">
        <f>E6876*'[2]Percent Input'!$D$11</f>
        <v>17.41</v>
      </c>
      <c r="I6876" s="8">
        <f>E6876*'[2]Percent Input'!$E$11</f>
        <v>17.41</v>
      </c>
    </row>
    <row r="6877" spans="1:9" x14ac:dyDescent="0.25">
      <c r="A6877" s="11" t="s">
        <v>10349</v>
      </c>
      <c r="B6877" s="19" t="s">
        <v>16049</v>
      </c>
      <c r="C6877" s="11" t="s">
        <v>15994</v>
      </c>
      <c r="D6877" s="11"/>
      <c r="E6877" s="29">
        <v>27.69</v>
      </c>
      <c r="F6877" s="6">
        <f>E6877*'[2]Percent Input'!$B$11</f>
        <v>27.69</v>
      </c>
      <c r="G6877" s="7">
        <f>E6877*'[2]Percent Input'!$C$11</f>
        <v>27.69</v>
      </c>
      <c r="H6877" s="7">
        <f>E6877*'[2]Percent Input'!$D$11</f>
        <v>27.69</v>
      </c>
      <c r="I6877" s="8">
        <f>E6877*'[2]Percent Input'!$E$11</f>
        <v>27.69</v>
      </c>
    </row>
    <row r="6878" spans="1:9" x14ac:dyDescent="0.25">
      <c r="A6878" s="11" t="s">
        <v>10350</v>
      </c>
      <c r="B6878" s="19" t="s">
        <v>10351</v>
      </c>
      <c r="C6878" s="11" t="s">
        <v>15994</v>
      </c>
      <c r="D6878" s="11"/>
      <c r="E6878" s="29">
        <v>413.85</v>
      </c>
      <c r="F6878" s="6">
        <f>E6878*'[2]Percent Input'!$B$11</f>
        <v>413.85</v>
      </c>
      <c r="G6878" s="7">
        <f>E6878*'[2]Percent Input'!$C$11</f>
        <v>413.85</v>
      </c>
      <c r="H6878" s="7">
        <f>E6878*'[2]Percent Input'!$D$11</f>
        <v>413.85</v>
      </c>
      <c r="I6878" s="8">
        <f>E6878*'[2]Percent Input'!$E$11</f>
        <v>413.85</v>
      </c>
    </row>
    <row r="6879" spans="1:9" x14ac:dyDescent="0.25">
      <c r="A6879" s="11" t="s">
        <v>10352</v>
      </c>
      <c r="B6879" s="19" t="s">
        <v>10353</v>
      </c>
      <c r="C6879" s="11" t="s">
        <v>15994</v>
      </c>
      <c r="D6879" s="11"/>
      <c r="E6879" s="29">
        <v>465.52</v>
      </c>
      <c r="F6879" s="6">
        <f>E6879*'[2]Percent Input'!$B$11</f>
        <v>465.52</v>
      </c>
      <c r="G6879" s="7">
        <f>E6879*'[2]Percent Input'!$C$11</f>
        <v>465.52</v>
      </c>
      <c r="H6879" s="7">
        <f>E6879*'[2]Percent Input'!$D$11</f>
        <v>465.52</v>
      </c>
      <c r="I6879" s="8">
        <f>E6879*'[2]Percent Input'!$E$11</f>
        <v>465.52</v>
      </c>
    </row>
    <row r="6880" spans="1:9" x14ac:dyDescent="0.25">
      <c r="A6880" s="11" t="s">
        <v>10354</v>
      </c>
      <c r="B6880" s="19" t="s">
        <v>10355</v>
      </c>
      <c r="C6880" s="11" t="s">
        <v>15994</v>
      </c>
      <c r="D6880" s="11"/>
      <c r="E6880" s="29">
        <v>513.91999999999996</v>
      </c>
      <c r="F6880" s="6">
        <f>E6880*'[2]Percent Input'!$B$11</f>
        <v>513.91999999999996</v>
      </c>
      <c r="G6880" s="7">
        <f>E6880*'[2]Percent Input'!$C$11</f>
        <v>513.91999999999996</v>
      </c>
      <c r="H6880" s="7">
        <f>E6880*'[2]Percent Input'!$D$11</f>
        <v>513.91999999999996</v>
      </c>
      <c r="I6880" s="8">
        <f>E6880*'[2]Percent Input'!$E$11</f>
        <v>513.91999999999996</v>
      </c>
    </row>
    <row r="6881" spans="1:9" x14ac:dyDescent="0.25">
      <c r="A6881" s="11" t="s">
        <v>10356</v>
      </c>
      <c r="B6881" s="19" t="s">
        <v>10357</v>
      </c>
      <c r="C6881" s="11" t="s">
        <v>15994</v>
      </c>
      <c r="D6881" s="11"/>
      <c r="E6881" s="29">
        <v>559.20000000000005</v>
      </c>
      <c r="F6881" s="6">
        <f>E6881*'[2]Percent Input'!$B$11</f>
        <v>559.20000000000005</v>
      </c>
      <c r="G6881" s="7">
        <f>E6881*'[2]Percent Input'!$C$11</f>
        <v>559.20000000000005</v>
      </c>
      <c r="H6881" s="7">
        <f>E6881*'[2]Percent Input'!$D$11</f>
        <v>559.20000000000005</v>
      </c>
      <c r="I6881" s="8">
        <f>E6881*'[2]Percent Input'!$E$11</f>
        <v>559.20000000000005</v>
      </c>
    </row>
    <row r="6882" spans="1:9" x14ac:dyDescent="0.25">
      <c r="A6882" s="11" t="s">
        <v>10358</v>
      </c>
      <c r="B6882" s="19" t="s">
        <v>10359</v>
      </c>
      <c r="C6882" s="11" t="s">
        <v>15994</v>
      </c>
      <c r="D6882" s="11"/>
      <c r="E6882" s="29">
        <v>687.2</v>
      </c>
      <c r="F6882" s="6">
        <f>E6882*'[2]Percent Input'!$B$11</f>
        <v>687.2</v>
      </c>
      <c r="G6882" s="7">
        <f>E6882*'[2]Percent Input'!$C$11</f>
        <v>687.2</v>
      </c>
      <c r="H6882" s="7">
        <f>E6882*'[2]Percent Input'!$D$11</f>
        <v>687.2</v>
      </c>
      <c r="I6882" s="8">
        <f>E6882*'[2]Percent Input'!$E$11</f>
        <v>687.2</v>
      </c>
    </row>
    <row r="6883" spans="1:9" x14ac:dyDescent="0.25">
      <c r="A6883" s="11" t="s">
        <v>10360</v>
      </c>
      <c r="B6883" s="19" t="s">
        <v>10361</v>
      </c>
      <c r="C6883" s="11" t="s">
        <v>15994</v>
      </c>
      <c r="D6883" s="11"/>
      <c r="E6883" s="29">
        <v>892.02</v>
      </c>
      <c r="F6883" s="6">
        <f>E6883*'[2]Percent Input'!$B$11</f>
        <v>892.02</v>
      </c>
      <c r="G6883" s="7">
        <f>E6883*'[2]Percent Input'!$C$11</f>
        <v>892.02</v>
      </c>
      <c r="H6883" s="7">
        <f>E6883*'[2]Percent Input'!$D$11</f>
        <v>892.02</v>
      </c>
      <c r="I6883" s="8">
        <f>E6883*'[2]Percent Input'!$E$11</f>
        <v>892.02</v>
      </c>
    </row>
    <row r="6884" spans="1:9" x14ac:dyDescent="0.25">
      <c r="A6884" s="11" t="s">
        <v>10362</v>
      </c>
      <c r="B6884" s="19" t="s">
        <v>10363</v>
      </c>
      <c r="C6884" s="11" t="s">
        <v>15994</v>
      </c>
      <c r="D6884" s="11"/>
      <c r="E6884" s="29">
        <v>902.96</v>
      </c>
      <c r="F6884" s="6">
        <f>E6884*'[2]Percent Input'!$B$11</f>
        <v>902.96</v>
      </c>
      <c r="G6884" s="7">
        <f>E6884*'[2]Percent Input'!$C$11</f>
        <v>902.96</v>
      </c>
      <c r="H6884" s="7">
        <f>E6884*'[2]Percent Input'!$D$11</f>
        <v>902.96</v>
      </c>
      <c r="I6884" s="8">
        <f>E6884*'[2]Percent Input'!$E$11</f>
        <v>902.96</v>
      </c>
    </row>
    <row r="6885" spans="1:9" x14ac:dyDescent="0.25">
      <c r="A6885" s="11" t="s">
        <v>10364</v>
      </c>
      <c r="B6885" s="19" t="s">
        <v>10365</v>
      </c>
      <c r="C6885" s="11" t="s">
        <v>15994</v>
      </c>
      <c r="D6885" s="11"/>
      <c r="E6885" s="29">
        <v>120.34</v>
      </c>
      <c r="F6885" s="6">
        <f>E6885*'[2]Percent Input'!$B$11</f>
        <v>120.34</v>
      </c>
      <c r="G6885" s="7">
        <f>E6885*'[2]Percent Input'!$C$11</f>
        <v>120.34</v>
      </c>
      <c r="H6885" s="7">
        <f>E6885*'[2]Percent Input'!$D$11</f>
        <v>120.34</v>
      </c>
      <c r="I6885" s="8">
        <f>E6885*'[2]Percent Input'!$E$11</f>
        <v>120.34</v>
      </c>
    </row>
    <row r="6886" spans="1:9" x14ac:dyDescent="0.25">
      <c r="A6886" s="11" t="s">
        <v>10366</v>
      </c>
      <c r="B6886" s="19" t="s">
        <v>10367</v>
      </c>
      <c r="C6886" s="11" t="s">
        <v>15994</v>
      </c>
      <c r="D6886" s="11"/>
      <c r="E6886" s="29">
        <v>114.53</v>
      </c>
      <c r="F6886" s="6">
        <f>E6886*'[2]Percent Input'!$B$11</f>
        <v>114.53</v>
      </c>
      <c r="G6886" s="7">
        <f>E6886*'[2]Percent Input'!$C$11</f>
        <v>114.53</v>
      </c>
      <c r="H6886" s="7">
        <f>E6886*'[2]Percent Input'!$D$11</f>
        <v>114.53</v>
      </c>
      <c r="I6886" s="8">
        <f>E6886*'[2]Percent Input'!$E$11</f>
        <v>114.53</v>
      </c>
    </row>
    <row r="6887" spans="1:9" x14ac:dyDescent="0.25">
      <c r="A6887" s="11" t="s">
        <v>10368</v>
      </c>
      <c r="B6887" s="19" t="s">
        <v>10369</v>
      </c>
      <c r="C6887" s="11" t="s">
        <v>15994</v>
      </c>
      <c r="D6887" s="11"/>
      <c r="E6887" s="29">
        <v>42.44</v>
      </c>
      <c r="F6887" s="6">
        <f>E6887*'[2]Percent Input'!$B$11</f>
        <v>42.44</v>
      </c>
      <c r="G6887" s="7">
        <f>E6887*'[2]Percent Input'!$C$11</f>
        <v>42.44</v>
      </c>
      <c r="H6887" s="7">
        <f>E6887*'[2]Percent Input'!$D$11</f>
        <v>42.44</v>
      </c>
      <c r="I6887" s="8">
        <f>E6887*'[2]Percent Input'!$E$11</f>
        <v>42.44</v>
      </c>
    </row>
    <row r="6888" spans="1:9" x14ac:dyDescent="0.25">
      <c r="A6888" s="11" t="s">
        <v>10370</v>
      </c>
      <c r="B6888" s="19" t="s">
        <v>10371</v>
      </c>
      <c r="C6888" s="11" t="s">
        <v>15994</v>
      </c>
      <c r="D6888" s="11"/>
      <c r="E6888" s="29">
        <v>133.26</v>
      </c>
      <c r="F6888" s="6">
        <f>E6888*'[2]Percent Input'!$B$11</f>
        <v>133.26</v>
      </c>
      <c r="G6888" s="7">
        <f>E6888*'[2]Percent Input'!$C$11</f>
        <v>133.26</v>
      </c>
      <c r="H6888" s="7">
        <f>E6888*'[2]Percent Input'!$D$11</f>
        <v>133.26</v>
      </c>
      <c r="I6888" s="8">
        <f>E6888*'[2]Percent Input'!$E$11</f>
        <v>133.26</v>
      </c>
    </row>
    <row r="6889" spans="1:9" x14ac:dyDescent="0.25">
      <c r="A6889" s="11" t="s">
        <v>10372</v>
      </c>
      <c r="B6889" s="19" t="s">
        <v>10373</v>
      </c>
      <c r="C6889" s="11" t="s">
        <v>15994</v>
      </c>
      <c r="D6889" s="11"/>
      <c r="E6889" s="29">
        <v>134.18</v>
      </c>
      <c r="F6889" s="6">
        <f>E6889*'[2]Percent Input'!$B$11</f>
        <v>134.18</v>
      </c>
      <c r="G6889" s="7">
        <f>E6889*'[2]Percent Input'!$C$11</f>
        <v>134.18</v>
      </c>
      <c r="H6889" s="7">
        <f>E6889*'[2]Percent Input'!$D$11</f>
        <v>134.18</v>
      </c>
      <c r="I6889" s="8">
        <f>E6889*'[2]Percent Input'!$E$11</f>
        <v>134.18</v>
      </c>
    </row>
    <row r="6890" spans="1:9" x14ac:dyDescent="0.25">
      <c r="A6890" s="11" t="s">
        <v>10374</v>
      </c>
      <c r="B6890" s="19" t="s">
        <v>10375</v>
      </c>
      <c r="C6890" s="11" t="s">
        <v>15994</v>
      </c>
      <c r="D6890" s="11"/>
      <c r="E6890" s="29">
        <v>24.36</v>
      </c>
      <c r="F6890" s="6">
        <f>E6890*'[2]Percent Input'!$B$11</f>
        <v>24.36</v>
      </c>
      <c r="G6890" s="7">
        <f>E6890*'[2]Percent Input'!$C$11</f>
        <v>24.36</v>
      </c>
      <c r="H6890" s="7">
        <f>E6890*'[2]Percent Input'!$D$11</f>
        <v>24.36</v>
      </c>
      <c r="I6890" s="8">
        <f>E6890*'[2]Percent Input'!$E$11</f>
        <v>24.36</v>
      </c>
    </row>
    <row r="6891" spans="1:9" x14ac:dyDescent="0.25">
      <c r="A6891" s="11" t="s">
        <v>10376</v>
      </c>
      <c r="B6891" s="19" t="s">
        <v>10377</v>
      </c>
      <c r="C6891" s="11" t="s">
        <v>15994</v>
      </c>
      <c r="D6891" s="11"/>
      <c r="E6891" s="29">
        <v>20.67</v>
      </c>
      <c r="F6891" s="6">
        <f>E6891*'[2]Percent Input'!$B$11</f>
        <v>20.67</v>
      </c>
      <c r="G6891" s="7">
        <f>E6891*'[2]Percent Input'!$C$11</f>
        <v>20.67</v>
      </c>
      <c r="H6891" s="7">
        <f>E6891*'[2]Percent Input'!$D$11</f>
        <v>20.67</v>
      </c>
      <c r="I6891" s="8">
        <f>E6891*'[2]Percent Input'!$E$11</f>
        <v>20.67</v>
      </c>
    </row>
    <row r="6892" spans="1:9" x14ac:dyDescent="0.25">
      <c r="A6892" s="11" t="s">
        <v>10378</v>
      </c>
      <c r="B6892" s="19" t="s">
        <v>10379</v>
      </c>
      <c r="C6892" s="11" t="s">
        <v>15994</v>
      </c>
      <c r="D6892" s="11"/>
      <c r="E6892" s="29">
        <v>39.58</v>
      </c>
      <c r="F6892" s="6">
        <f>E6892*'[2]Percent Input'!$B$11</f>
        <v>39.58</v>
      </c>
      <c r="G6892" s="7">
        <f>E6892*'[2]Percent Input'!$C$11</f>
        <v>39.58</v>
      </c>
      <c r="H6892" s="7">
        <f>E6892*'[2]Percent Input'!$D$11</f>
        <v>39.58</v>
      </c>
      <c r="I6892" s="8">
        <f>E6892*'[2]Percent Input'!$E$11</f>
        <v>39.58</v>
      </c>
    </row>
    <row r="6893" spans="1:9" x14ac:dyDescent="0.25">
      <c r="A6893" s="11" t="s">
        <v>10380</v>
      </c>
      <c r="B6893" s="19" t="s">
        <v>10381</v>
      </c>
      <c r="C6893" s="11" t="s">
        <v>15994</v>
      </c>
      <c r="D6893" s="11"/>
      <c r="E6893" s="29">
        <v>124.58</v>
      </c>
      <c r="F6893" s="6">
        <f>E6893*'[2]Percent Input'!$B$11</f>
        <v>124.58</v>
      </c>
      <c r="G6893" s="7">
        <f>E6893*'[2]Percent Input'!$C$11</f>
        <v>124.58</v>
      </c>
      <c r="H6893" s="7">
        <f>E6893*'[2]Percent Input'!$D$11</f>
        <v>124.58</v>
      </c>
      <c r="I6893" s="8">
        <f>E6893*'[2]Percent Input'!$E$11</f>
        <v>124.58</v>
      </c>
    </row>
    <row r="6894" spans="1:9" x14ac:dyDescent="0.25">
      <c r="A6894" s="11" t="s">
        <v>10382</v>
      </c>
      <c r="B6894" s="19" t="s">
        <v>10383</v>
      </c>
      <c r="C6894" s="11" t="s">
        <v>15994</v>
      </c>
      <c r="D6894" s="11"/>
      <c r="E6894" s="29">
        <v>52.19</v>
      </c>
      <c r="F6894" s="6">
        <f>E6894*'[2]Percent Input'!$B$11</f>
        <v>52.19</v>
      </c>
      <c r="G6894" s="7">
        <f>E6894*'[2]Percent Input'!$C$11</f>
        <v>52.19</v>
      </c>
      <c r="H6894" s="7">
        <f>E6894*'[2]Percent Input'!$D$11</f>
        <v>52.19</v>
      </c>
      <c r="I6894" s="8">
        <f>E6894*'[2]Percent Input'!$E$11</f>
        <v>52.19</v>
      </c>
    </row>
    <row r="6895" spans="1:9" x14ac:dyDescent="0.25">
      <c r="A6895" s="11" t="s">
        <v>10384</v>
      </c>
      <c r="B6895" s="19" t="s">
        <v>10385</v>
      </c>
      <c r="C6895" s="11" t="s">
        <v>15994</v>
      </c>
      <c r="D6895" s="11"/>
      <c r="E6895" s="29">
        <v>671.13</v>
      </c>
      <c r="F6895" s="6">
        <f>E6895*'[2]Percent Input'!$B$11</f>
        <v>671.13</v>
      </c>
      <c r="G6895" s="7">
        <f>E6895*'[2]Percent Input'!$C$11</f>
        <v>671.13</v>
      </c>
      <c r="H6895" s="7">
        <f>E6895*'[2]Percent Input'!$D$11</f>
        <v>671.13</v>
      </c>
      <c r="I6895" s="8">
        <f>E6895*'[2]Percent Input'!$E$11</f>
        <v>671.13</v>
      </c>
    </row>
    <row r="6896" spans="1:9" x14ac:dyDescent="0.25">
      <c r="A6896" s="11" t="s">
        <v>10386</v>
      </c>
      <c r="B6896" s="19" t="s">
        <v>10387</v>
      </c>
      <c r="C6896" s="11" t="s">
        <v>15994</v>
      </c>
      <c r="D6896" s="11"/>
      <c r="E6896" s="29">
        <v>957.56</v>
      </c>
      <c r="F6896" s="6">
        <f>E6896*'[2]Percent Input'!$B$11</f>
        <v>957.56</v>
      </c>
      <c r="G6896" s="7">
        <f>E6896*'[2]Percent Input'!$C$11</f>
        <v>957.56</v>
      </c>
      <c r="H6896" s="7">
        <f>E6896*'[2]Percent Input'!$D$11</f>
        <v>957.56</v>
      </c>
      <c r="I6896" s="8">
        <f>E6896*'[2]Percent Input'!$E$11</f>
        <v>957.56</v>
      </c>
    </row>
    <row r="6897" spans="1:9" x14ac:dyDescent="0.25">
      <c r="A6897" s="11" t="s">
        <v>10388</v>
      </c>
      <c r="B6897" s="19" t="s">
        <v>16050</v>
      </c>
      <c r="C6897" s="11" t="s">
        <v>15994</v>
      </c>
      <c r="D6897" s="11"/>
      <c r="E6897" s="29">
        <v>120.27</v>
      </c>
      <c r="F6897" s="6">
        <f>E6897*'[2]Percent Input'!$B$11</f>
        <v>120.27</v>
      </c>
      <c r="G6897" s="7">
        <f>E6897*'[2]Percent Input'!$C$11</f>
        <v>120.27</v>
      </c>
      <c r="H6897" s="7">
        <f>E6897*'[2]Percent Input'!$D$11</f>
        <v>120.27</v>
      </c>
      <c r="I6897" s="8">
        <f>E6897*'[2]Percent Input'!$E$11</f>
        <v>120.27</v>
      </c>
    </row>
    <row r="6898" spans="1:9" x14ac:dyDescent="0.25">
      <c r="A6898" s="11" t="s">
        <v>10389</v>
      </c>
      <c r="B6898" s="19" t="s">
        <v>10390</v>
      </c>
      <c r="C6898" s="11" t="s">
        <v>15994</v>
      </c>
      <c r="D6898" s="11"/>
      <c r="E6898" s="29">
        <v>18.3</v>
      </c>
      <c r="F6898" s="6">
        <f>E6898*'[2]Percent Input'!$B$11</f>
        <v>18.3</v>
      </c>
      <c r="G6898" s="7">
        <f>E6898*'[2]Percent Input'!$C$11</f>
        <v>18.3</v>
      </c>
      <c r="H6898" s="7">
        <f>E6898*'[2]Percent Input'!$D$11</f>
        <v>18.3</v>
      </c>
      <c r="I6898" s="8">
        <f>E6898*'[2]Percent Input'!$E$11</f>
        <v>18.3</v>
      </c>
    </row>
    <row r="6899" spans="1:9" x14ac:dyDescent="0.25">
      <c r="A6899" s="11" t="s">
        <v>10391</v>
      </c>
      <c r="B6899" s="19" t="s">
        <v>10392</v>
      </c>
      <c r="C6899" s="11" t="s">
        <v>15994</v>
      </c>
      <c r="D6899" s="11"/>
      <c r="E6899" s="29">
        <v>37.46</v>
      </c>
      <c r="F6899" s="6">
        <f>E6899*'[2]Percent Input'!$B$11</f>
        <v>37.46</v>
      </c>
      <c r="G6899" s="7">
        <f>E6899*'[2]Percent Input'!$C$11</f>
        <v>37.46</v>
      </c>
      <c r="H6899" s="7">
        <f>E6899*'[2]Percent Input'!$D$11</f>
        <v>37.46</v>
      </c>
      <c r="I6899" s="8">
        <f>E6899*'[2]Percent Input'!$E$11</f>
        <v>37.46</v>
      </c>
    </row>
    <row r="6900" spans="1:9" x14ac:dyDescent="0.25">
      <c r="A6900" s="11" t="s">
        <v>10393</v>
      </c>
      <c r="B6900" s="19" t="s">
        <v>10394</v>
      </c>
      <c r="C6900" s="11" t="s">
        <v>15994</v>
      </c>
      <c r="D6900" s="11"/>
      <c r="E6900" s="29">
        <v>116.2</v>
      </c>
      <c r="F6900" s="6">
        <f>E6900*'[2]Percent Input'!$B$11</f>
        <v>116.2</v>
      </c>
      <c r="G6900" s="7">
        <f>E6900*'[2]Percent Input'!$C$11</f>
        <v>116.2</v>
      </c>
      <c r="H6900" s="7">
        <f>E6900*'[2]Percent Input'!$D$11</f>
        <v>116.2</v>
      </c>
      <c r="I6900" s="8">
        <f>E6900*'[2]Percent Input'!$E$11</f>
        <v>116.2</v>
      </c>
    </row>
    <row r="6901" spans="1:9" x14ac:dyDescent="0.25">
      <c r="A6901" s="11" t="s">
        <v>10395</v>
      </c>
      <c r="B6901" s="19" t="s">
        <v>10396</v>
      </c>
      <c r="C6901" s="11" t="s">
        <v>15994</v>
      </c>
      <c r="D6901" s="11"/>
      <c r="E6901" s="29">
        <v>146.44999999999999</v>
      </c>
      <c r="F6901" s="6">
        <f>E6901*'[2]Percent Input'!$B$11</f>
        <v>146.44999999999999</v>
      </c>
      <c r="G6901" s="7">
        <f>E6901*'[2]Percent Input'!$C$11</f>
        <v>146.44999999999999</v>
      </c>
      <c r="H6901" s="7">
        <f>E6901*'[2]Percent Input'!$D$11</f>
        <v>146.44999999999999</v>
      </c>
      <c r="I6901" s="8">
        <f>E6901*'[2]Percent Input'!$E$11</f>
        <v>146.44999999999999</v>
      </c>
    </row>
    <row r="6902" spans="1:9" x14ac:dyDescent="0.25">
      <c r="A6902" s="11" t="s">
        <v>10397</v>
      </c>
      <c r="B6902" s="19" t="s">
        <v>10398</v>
      </c>
      <c r="C6902" s="11" t="s">
        <v>15994</v>
      </c>
      <c r="D6902" s="11"/>
      <c r="E6902" s="29">
        <v>124.49</v>
      </c>
      <c r="F6902" s="6">
        <f>E6902*'[2]Percent Input'!$B$11</f>
        <v>124.49</v>
      </c>
      <c r="G6902" s="7">
        <f>E6902*'[2]Percent Input'!$C$11</f>
        <v>124.49</v>
      </c>
      <c r="H6902" s="7">
        <f>E6902*'[2]Percent Input'!$D$11</f>
        <v>124.49</v>
      </c>
      <c r="I6902" s="8">
        <f>E6902*'[2]Percent Input'!$E$11</f>
        <v>124.49</v>
      </c>
    </row>
    <row r="6903" spans="1:9" x14ac:dyDescent="0.25">
      <c r="A6903" s="11" t="s">
        <v>10399</v>
      </c>
      <c r="B6903" s="19" t="s">
        <v>10400</v>
      </c>
      <c r="C6903" s="11" t="s">
        <v>15994</v>
      </c>
      <c r="D6903" s="11"/>
      <c r="E6903" s="29">
        <v>77.760000000000005</v>
      </c>
      <c r="F6903" s="6">
        <f>E6903*'[2]Percent Input'!$B$11</f>
        <v>77.760000000000005</v>
      </c>
      <c r="G6903" s="7">
        <f>E6903*'[2]Percent Input'!$C$11</f>
        <v>77.760000000000005</v>
      </c>
      <c r="H6903" s="7">
        <f>E6903*'[2]Percent Input'!$D$11</f>
        <v>77.760000000000005</v>
      </c>
      <c r="I6903" s="8">
        <f>E6903*'[2]Percent Input'!$E$11</f>
        <v>77.760000000000005</v>
      </c>
    </row>
    <row r="6904" spans="1:9" x14ac:dyDescent="0.25">
      <c r="A6904" s="11" t="s">
        <v>10401</v>
      </c>
      <c r="B6904" s="19" t="s">
        <v>10402</v>
      </c>
      <c r="C6904" s="11" t="s">
        <v>15994</v>
      </c>
      <c r="D6904" s="11"/>
      <c r="E6904" s="29">
        <v>113.97</v>
      </c>
      <c r="F6904" s="6">
        <f>E6904*'[2]Percent Input'!$B$11</f>
        <v>113.97</v>
      </c>
      <c r="G6904" s="7">
        <f>E6904*'[2]Percent Input'!$C$11</f>
        <v>113.97</v>
      </c>
      <c r="H6904" s="7">
        <f>E6904*'[2]Percent Input'!$D$11</f>
        <v>113.97</v>
      </c>
      <c r="I6904" s="8">
        <f>E6904*'[2]Percent Input'!$E$11</f>
        <v>113.97</v>
      </c>
    </row>
    <row r="6905" spans="1:9" x14ac:dyDescent="0.25">
      <c r="A6905" s="11" t="s">
        <v>10403</v>
      </c>
      <c r="B6905" s="19" t="s">
        <v>10404</v>
      </c>
      <c r="C6905" s="11" t="s">
        <v>15994</v>
      </c>
      <c r="D6905" s="11"/>
      <c r="E6905" s="29">
        <v>147</v>
      </c>
      <c r="F6905" s="6">
        <f>E6905*'[2]Percent Input'!$B$11</f>
        <v>147</v>
      </c>
      <c r="G6905" s="7">
        <f>E6905*'[2]Percent Input'!$C$11</f>
        <v>147</v>
      </c>
      <c r="H6905" s="7">
        <f>E6905*'[2]Percent Input'!$D$11</f>
        <v>147</v>
      </c>
      <c r="I6905" s="8">
        <f>E6905*'[2]Percent Input'!$E$11</f>
        <v>147</v>
      </c>
    </row>
    <row r="6906" spans="1:9" x14ac:dyDescent="0.25">
      <c r="A6906" s="11" t="s">
        <v>10405</v>
      </c>
      <c r="B6906" s="19" t="s">
        <v>10406</v>
      </c>
      <c r="C6906" s="11" t="s">
        <v>15994</v>
      </c>
      <c r="D6906" s="11"/>
      <c r="E6906" s="29">
        <v>175.16</v>
      </c>
      <c r="F6906" s="6">
        <f>E6906*'[2]Percent Input'!$B$11</f>
        <v>175.16</v>
      </c>
      <c r="G6906" s="7">
        <f>E6906*'[2]Percent Input'!$C$11</f>
        <v>175.16</v>
      </c>
      <c r="H6906" s="7">
        <f>E6906*'[2]Percent Input'!$D$11</f>
        <v>175.16</v>
      </c>
      <c r="I6906" s="8">
        <f>E6906*'[2]Percent Input'!$E$11</f>
        <v>175.16</v>
      </c>
    </row>
    <row r="6907" spans="1:9" x14ac:dyDescent="0.25">
      <c r="A6907" s="11" t="s">
        <v>10407</v>
      </c>
      <c r="B6907" s="19" t="s">
        <v>10408</v>
      </c>
      <c r="C6907" s="11" t="s">
        <v>15994</v>
      </c>
      <c r="D6907" s="11"/>
      <c r="E6907" s="29">
        <v>149.30000000000001</v>
      </c>
      <c r="F6907" s="6">
        <f>E6907*'[2]Percent Input'!$B$11</f>
        <v>149.30000000000001</v>
      </c>
      <c r="G6907" s="7">
        <f>E6907*'[2]Percent Input'!$C$11</f>
        <v>149.30000000000001</v>
      </c>
      <c r="H6907" s="7">
        <f>E6907*'[2]Percent Input'!$D$11</f>
        <v>149.30000000000001</v>
      </c>
      <c r="I6907" s="8">
        <f>E6907*'[2]Percent Input'!$E$11</f>
        <v>149.30000000000001</v>
      </c>
    </row>
    <row r="6908" spans="1:9" x14ac:dyDescent="0.25">
      <c r="A6908" s="11" t="s">
        <v>10409</v>
      </c>
      <c r="B6908" s="19" t="s">
        <v>10410</v>
      </c>
      <c r="C6908" s="11" t="s">
        <v>15994</v>
      </c>
      <c r="D6908" s="11"/>
      <c r="E6908" s="29">
        <v>128.4</v>
      </c>
      <c r="F6908" s="6">
        <f>E6908*'[2]Percent Input'!$B$11</f>
        <v>128.4</v>
      </c>
      <c r="G6908" s="7">
        <f>E6908*'[2]Percent Input'!$C$11</f>
        <v>128.4</v>
      </c>
      <c r="H6908" s="7">
        <f>E6908*'[2]Percent Input'!$D$11</f>
        <v>128.4</v>
      </c>
      <c r="I6908" s="8">
        <f>E6908*'[2]Percent Input'!$E$11</f>
        <v>128.4</v>
      </c>
    </row>
    <row r="6909" spans="1:9" x14ac:dyDescent="0.25">
      <c r="A6909" s="11" t="s">
        <v>10411</v>
      </c>
      <c r="B6909" s="19" t="s">
        <v>10412</v>
      </c>
      <c r="C6909" s="11" t="s">
        <v>15994</v>
      </c>
      <c r="D6909" s="11"/>
      <c r="E6909" s="29">
        <v>120.59</v>
      </c>
      <c r="F6909" s="6">
        <f>E6909*'[2]Percent Input'!$B$11</f>
        <v>120.59</v>
      </c>
      <c r="G6909" s="7">
        <f>E6909*'[2]Percent Input'!$C$11</f>
        <v>120.59</v>
      </c>
      <c r="H6909" s="7">
        <f>E6909*'[2]Percent Input'!$D$11</f>
        <v>120.59</v>
      </c>
      <c r="I6909" s="8">
        <f>E6909*'[2]Percent Input'!$E$11</f>
        <v>120.59</v>
      </c>
    </row>
    <row r="6910" spans="1:9" x14ac:dyDescent="0.25">
      <c r="A6910" s="11" t="s">
        <v>10413</v>
      </c>
      <c r="B6910" s="19" t="s">
        <v>10414</v>
      </c>
      <c r="C6910" s="11" t="s">
        <v>15994</v>
      </c>
      <c r="D6910" s="11"/>
      <c r="E6910" s="29">
        <v>118.09</v>
      </c>
      <c r="F6910" s="6">
        <f>E6910*'[2]Percent Input'!$B$11</f>
        <v>118.09</v>
      </c>
      <c r="G6910" s="7">
        <f>E6910*'[2]Percent Input'!$C$11</f>
        <v>118.09</v>
      </c>
      <c r="H6910" s="7">
        <f>E6910*'[2]Percent Input'!$D$11</f>
        <v>118.09</v>
      </c>
      <c r="I6910" s="8">
        <f>E6910*'[2]Percent Input'!$E$11</f>
        <v>118.09</v>
      </c>
    </row>
    <row r="6911" spans="1:9" x14ac:dyDescent="0.25">
      <c r="A6911" s="11" t="s">
        <v>10415</v>
      </c>
      <c r="B6911" s="19" t="s">
        <v>10416</v>
      </c>
      <c r="C6911" s="11" t="s">
        <v>15994</v>
      </c>
      <c r="D6911" s="11"/>
      <c r="E6911" s="29">
        <v>94.77</v>
      </c>
      <c r="F6911" s="6">
        <f>E6911*'[2]Percent Input'!$B$11</f>
        <v>94.77</v>
      </c>
      <c r="G6911" s="7">
        <f>E6911*'[2]Percent Input'!$C$11</f>
        <v>94.77</v>
      </c>
      <c r="H6911" s="7">
        <f>E6911*'[2]Percent Input'!$D$11</f>
        <v>94.77</v>
      </c>
      <c r="I6911" s="8">
        <f>E6911*'[2]Percent Input'!$E$11</f>
        <v>94.77</v>
      </c>
    </row>
    <row r="6912" spans="1:9" x14ac:dyDescent="0.25">
      <c r="A6912" s="11" t="s">
        <v>10417</v>
      </c>
      <c r="B6912" s="19" t="s">
        <v>10418</v>
      </c>
      <c r="C6912" s="11" t="s">
        <v>15994</v>
      </c>
      <c r="D6912" s="11"/>
      <c r="E6912" s="29">
        <v>72.62</v>
      </c>
      <c r="F6912" s="6">
        <f>E6912*'[2]Percent Input'!$B$11</f>
        <v>72.62</v>
      </c>
      <c r="G6912" s="7">
        <f>E6912*'[2]Percent Input'!$C$11</f>
        <v>72.62</v>
      </c>
      <c r="H6912" s="7">
        <f>E6912*'[2]Percent Input'!$D$11</f>
        <v>72.62</v>
      </c>
      <c r="I6912" s="8">
        <f>E6912*'[2]Percent Input'!$E$11</f>
        <v>72.62</v>
      </c>
    </row>
    <row r="6913" spans="1:9" x14ac:dyDescent="0.25">
      <c r="A6913" s="11" t="s">
        <v>10419</v>
      </c>
      <c r="B6913" s="19" t="s">
        <v>10420</v>
      </c>
      <c r="C6913" s="11" t="s">
        <v>15994</v>
      </c>
      <c r="D6913" s="11"/>
      <c r="E6913" s="29">
        <v>274.87</v>
      </c>
      <c r="F6913" s="6">
        <f>E6913*'[2]Percent Input'!$B$11</f>
        <v>274.87</v>
      </c>
      <c r="G6913" s="7">
        <f>E6913*'[2]Percent Input'!$C$11</f>
        <v>274.87</v>
      </c>
      <c r="H6913" s="7">
        <f>E6913*'[2]Percent Input'!$D$11</f>
        <v>274.87</v>
      </c>
      <c r="I6913" s="8">
        <f>E6913*'[2]Percent Input'!$E$11</f>
        <v>274.87</v>
      </c>
    </row>
    <row r="6914" spans="1:9" x14ac:dyDescent="0.25">
      <c r="A6914" s="11" t="s">
        <v>10421</v>
      </c>
      <c r="B6914" s="19" t="s">
        <v>10422</v>
      </c>
      <c r="C6914" s="11" t="s">
        <v>15994</v>
      </c>
      <c r="D6914" s="11"/>
      <c r="E6914" s="29">
        <v>103.77</v>
      </c>
      <c r="F6914" s="6">
        <f>E6914*'[2]Percent Input'!$B$11</f>
        <v>103.77</v>
      </c>
      <c r="G6914" s="7">
        <f>E6914*'[2]Percent Input'!$C$11</f>
        <v>103.77</v>
      </c>
      <c r="H6914" s="7">
        <f>E6914*'[2]Percent Input'!$D$11</f>
        <v>103.77</v>
      </c>
      <c r="I6914" s="8">
        <f>E6914*'[2]Percent Input'!$E$11</f>
        <v>103.77</v>
      </c>
    </row>
    <row r="6915" spans="1:9" x14ac:dyDescent="0.25">
      <c r="A6915" s="11" t="s">
        <v>10423</v>
      </c>
      <c r="B6915" s="19" t="s">
        <v>10424</v>
      </c>
      <c r="C6915" s="11" t="s">
        <v>15994</v>
      </c>
      <c r="D6915" s="11"/>
      <c r="E6915" s="29">
        <v>93.11</v>
      </c>
      <c r="F6915" s="6">
        <f>E6915*'[2]Percent Input'!$B$11</f>
        <v>93.11</v>
      </c>
      <c r="G6915" s="7">
        <f>E6915*'[2]Percent Input'!$C$11</f>
        <v>93.11</v>
      </c>
      <c r="H6915" s="7">
        <f>E6915*'[2]Percent Input'!$D$11</f>
        <v>93.11</v>
      </c>
      <c r="I6915" s="8">
        <f>E6915*'[2]Percent Input'!$E$11</f>
        <v>93.11</v>
      </c>
    </row>
    <row r="6916" spans="1:9" x14ac:dyDescent="0.25">
      <c r="A6916" s="11" t="s">
        <v>10425</v>
      </c>
      <c r="B6916" s="19" t="s">
        <v>10426</v>
      </c>
      <c r="C6916" s="11" t="s">
        <v>15994</v>
      </c>
      <c r="D6916" s="11"/>
      <c r="E6916" s="29">
        <v>113.82</v>
      </c>
      <c r="F6916" s="6">
        <f>E6916*'[2]Percent Input'!$B$11</f>
        <v>113.82</v>
      </c>
      <c r="G6916" s="7">
        <f>E6916*'[2]Percent Input'!$C$11</f>
        <v>113.82</v>
      </c>
      <c r="H6916" s="7">
        <f>E6916*'[2]Percent Input'!$D$11</f>
        <v>113.82</v>
      </c>
      <c r="I6916" s="8">
        <f>E6916*'[2]Percent Input'!$E$11</f>
        <v>113.82</v>
      </c>
    </row>
    <row r="6917" spans="1:9" x14ac:dyDescent="0.25">
      <c r="A6917" s="11" t="s">
        <v>10427</v>
      </c>
      <c r="B6917" s="19" t="s">
        <v>10428</v>
      </c>
      <c r="C6917" s="11" t="s">
        <v>15994</v>
      </c>
      <c r="D6917" s="11"/>
      <c r="E6917" s="29">
        <v>117.72</v>
      </c>
      <c r="F6917" s="6">
        <f>E6917*'[2]Percent Input'!$B$11</f>
        <v>117.72</v>
      </c>
      <c r="G6917" s="7">
        <f>E6917*'[2]Percent Input'!$C$11</f>
        <v>117.72</v>
      </c>
      <c r="H6917" s="7">
        <f>E6917*'[2]Percent Input'!$D$11</f>
        <v>117.72</v>
      </c>
      <c r="I6917" s="8">
        <f>E6917*'[2]Percent Input'!$E$11</f>
        <v>117.72</v>
      </c>
    </row>
    <row r="6918" spans="1:9" x14ac:dyDescent="0.25">
      <c r="A6918" s="11" t="s">
        <v>10429</v>
      </c>
      <c r="B6918" s="19" t="s">
        <v>10430</v>
      </c>
      <c r="C6918" s="11" t="s">
        <v>15994</v>
      </c>
      <c r="D6918" s="11"/>
      <c r="E6918" s="29">
        <v>136.01</v>
      </c>
      <c r="F6918" s="6">
        <f>E6918*'[2]Percent Input'!$B$11</f>
        <v>136.01</v>
      </c>
      <c r="G6918" s="7">
        <f>E6918*'[2]Percent Input'!$C$11</f>
        <v>136.01</v>
      </c>
      <c r="H6918" s="7">
        <f>E6918*'[2]Percent Input'!$D$11</f>
        <v>136.01</v>
      </c>
      <c r="I6918" s="8">
        <f>E6918*'[2]Percent Input'!$E$11</f>
        <v>136.01</v>
      </c>
    </row>
    <row r="6919" spans="1:9" x14ac:dyDescent="0.25">
      <c r="A6919" s="11" t="s">
        <v>10431</v>
      </c>
      <c r="B6919" s="19" t="s">
        <v>10432</v>
      </c>
      <c r="C6919" s="11" t="s">
        <v>15994</v>
      </c>
      <c r="D6919" s="11"/>
      <c r="E6919" s="29">
        <v>145.94</v>
      </c>
      <c r="F6919" s="6">
        <f>E6919*'[2]Percent Input'!$B$11</f>
        <v>145.94</v>
      </c>
      <c r="G6919" s="7">
        <f>E6919*'[2]Percent Input'!$C$11</f>
        <v>145.94</v>
      </c>
      <c r="H6919" s="7">
        <f>E6919*'[2]Percent Input'!$D$11</f>
        <v>145.94</v>
      </c>
      <c r="I6919" s="8">
        <f>E6919*'[2]Percent Input'!$E$11</f>
        <v>145.94</v>
      </c>
    </row>
    <row r="6920" spans="1:9" x14ac:dyDescent="0.25">
      <c r="A6920" s="11" t="s">
        <v>10433</v>
      </c>
      <c r="B6920" s="19" t="s">
        <v>10434</v>
      </c>
      <c r="C6920" s="11" t="s">
        <v>15994</v>
      </c>
      <c r="D6920" s="11"/>
      <c r="E6920" s="29">
        <v>101.08</v>
      </c>
      <c r="F6920" s="6">
        <f>E6920*'[2]Percent Input'!$B$11</f>
        <v>101.08</v>
      </c>
      <c r="G6920" s="7">
        <f>E6920*'[2]Percent Input'!$C$11</f>
        <v>101.08</v>
      </c>
      <c r="H6920" s="7">
        <f>E6920*'[2]Percent Input'!$D$11</f>
        <v>101.08</v>
      </c>
      <c r="I6920" s="8">
        <f>E6920*'[2]Percent Input'!$E$11</f>
        <v>101.08</v>
      </c>
    </row>
    <row r="6921" spans="1:9" x14ac:dyDescent="0.25">
      <c r="A6921" s="11" t="s">
        <v>10435</v>
      </c>
      <c r="B6921" s="19" t="s">
        <v>10436</v>
      </c>
      <c r="C6921" s="11" t="s">
        <v>15994</v>
      </c>
      <c r="D6921" s="11"/>
      <c r="E6921" s="29">
        <v>55.2</v>
      </c>
      <c r="F6921" s="6">
        <f>E6921*'[2]Percent Input'!$B$11</f>
        <v>55.2</v>
      </c>
      <c r="G6921" s="7">
        <f>E6921*'[2]Percent Input'!$C$11</f>
        <v>55.2</v>
      </c>
      <c r="H6921" s="7">
        <f>E6921*'[2]Percent Input'!$D$11</f>
        <v>55.2</v>
      </c>
      <c r="I6921" s="8">
        <f>E6921*'[2]Percent Input'!$E$11</f>
        <v>55.2</v>
      </c>
    </row>
    <row r="6922" spans="1:9" x14ac:dyDescent="0.25">
      <c r="A6922" s="11" t="s">
        <v>10437</v>
      </c>
      <c r="B6922" s="19" t="s">
        <v>10438</v>
      </c>
      <c r="C6922" s="11" t="s">
        <v>15994</v>
      </c>
      <c r="D6922" s="11"/>
      <c r="E6922" s="29">
        <v>75.28</v>
      </c>
      <c r="F6922" s="6">
        <f>E6922*'[2]Percent Input'!$B$11</f>
        <v>75.28</v>
      </c>
      <c r="G6922" s="7">
        <f>E6922*'[2]Percent Input'!$C$11</f>
        <v>75.28</v>
      </c>
      <c r="H6922" s="7">
        <f>E6922*'[2]Percent Input'!$D$11</f>
        <v>75.28</v>
      </c>
      <c r="I6922" s="8">
        <f>E6922*'[2]Percent Input'!$E$11</f>
        <v>75.28</v>
      </c>
    </row>
    <row r="6923" spans="1:9" x14ac:dyDescent="0.25">
      <c r="A6923" s="11" t="s">
        <v>10439</v>
      </c>
      <c r="B6923" s="19" t="s">
        <v>10436</v>
      </c>
      <c r="C6923" s="11" t="s">
        <v>15994</v>
      </c>
      <c r="D6923" s="11"/>
      <c r="E6923" s="29">
        <v>85.99</v>
      </c>
      <c r="F6923" s="6">
        <f>E6923*'[2]Percent Input'!$B$11</f>
        <v>85.99</v>
      </c>
      <c r="G6923" s="7">
        <f>E6923*'[2]Percent Input'!$C$11</f>
        <v>85.99</v>
      </c>
      <c r="H6923" s="7">
        <f>E6923*'[2]Percent Input'!$D$11</f>
        <v>85.99</v>
      </c>
      <c r="I6923" s="8">
        <f>E6923*'[2]Percent Input'!$E$11</f>
        <v>85.99</v>
      </c>
    </row>
    <row r="6924" spans="1:9" x14ac:dyDescent="0.25">
      <c r="A6924" s="11" t="s">
        <v>10440</v>
      </c>
      <c r="B6924" s="19" t="s">
        <v>10438</v>
      </c>
      <c r="C6924" s="11" t="s">
        <v>15994</v>
      </c>
      <c r="D6924" s="11"/>
      <c r="E6924" s="29">
        <v>94.27</v>
      </c>
      <c r="F6924" s="6">
        <f>E6924*'[2]Percent Input'!$B$11</f>
        <v>94.27</v>
      </c>
      <c r="G6924" s="7">
        <f>E6924*'[2]Percent Input'!$C$11</f>
        <v>94.27</v>
      </c>
      <c r="H6924" s="7">
        <f>E6924*'[2]Percent Input'!$D$11</f>
        <v>94.27</v>
      </c>
      <c r="I6924" s="8">
        <f>E6924*'[2]Percent Input'!$E$11</f>
        <v>94.27</v>
      </c>
    </row>
    <row r="6925" spans="1:9" x14ac:dyDescent="0.25">
      <c r="A6925" s="11" t="s">
        <v>10441</v>
      </c>
      <c r="B6925" s="19" t="s">
        <v>10442</v>
      </c>
      <c r="C6925" s="11" t="s">
        <v>15994</v>
      </c>
      <c r="D6925" s="11"/>
      <c r="E6925" s="29">
        <v>44.63</v>
      </c>
      <c r="F6925" s="6">
        <f>E6925*'[2]Percent Input'!$B$11</f>
        <v>44.63</v>
      </c>
      <c r="G6925" s="7">
        <f>E6925*'[2]Percent Input'!$C$11</f>
        <v>44.63</v>
      </c>
      <c r="H6925" s="7">
        <f>E6925*'[2]Percent Input'!$D$11</f>
        <v>44.63</v>
      </c>
      <c r="I6925" s="8">
        <f>E6925*'[2]Percent Input'!$E$11</f>
        <v>44.63</v>
      </c>
    </row>
    <row r="6926" spans="1:9" x14ac:dyDescent="0.25">
      <c r="A6926" s="11" t="s">
        <v>10443</v>
      </c>
      <c r="B6926" s="19" t="s">
        <v>10444</v>
      </c>
      <c r="C6926" s="11" t="s">
        <v>15994</v>
      </c>
      <c r="D6926" s="11"/>
      <c r="E6926" s="29">
        <v>538.82000000000005</v>
      </c>
      <c r="F6926" s="6">
        <f>E6926*'[2]Percent Input'!$B$11</f>
        <v>538.82000000000005</v>
      </c>
      <c r="G6926" s="7">
        <f>E6926*'[2]Percent Input'!$C$11</f>
        <v>538.82000000000005</v>
      </c>
      <c r="H6926" s="7">
        <f>E6926*'[2]Percent Input'!$D$11</f>
        <v>538.82000000000005</v>
      </c>
      <c r="I6926" s="8">
        <f>E6926*'[2]Percent Input'!$E$11</f>
        <v>538.82000000000005</v>
      </c>
    </row>
    <row r="6927" spans="1:9" x14ac:dyDescent="0.25">
      <c r="A6927" s="11" t="s">
        <v>10445</v>
      </c>
      <c r="B6927" s="19" t="s">
        <v>10446</v>
      </c>
      <c r="C6927" s="11" t="s">
        <v>15994</v>
      </c>
      <c r="D6927" s="11"/>
      <c r="E6927" s="29">
        <v>274.02999999999997</v>
      </c>
      <c r="F6927" s="6">
        <f>E6927*'[2]Percent Input'!$B$11</f>
        <v>274.02999999999997</v>
      </c>
      <c r="G6927" s="7">
        <f>E6927*'[2]Percent Input'!$C$11</f>
        <v>274.02999999999997</v>
      </c>
      <c r="H6927" s="7">
        <f>E6927*'[2]Percent Input'!$D$11</f>
        <v>274.02999999999997</v>
      </c>
      <c r="I6927" s="8">
        <f>E6927*'[2]Percent Input'!$E$11</f>
        <v>274.02999999999997</v>
      </c>
    </row>
    <row r="6928" spans="1:9" x14ac:dyDescent="0.25">
      <c r="A6928" s="11" t="s">
        <v>10447</v>
      </c>
      <c r="B6928" s="19" t="s">
        <v>10448</v>
      </c>
      <c r="C6928" s="11" t="s">
        <v>15994</v>
      </c>
      <c r="D6928" s="11"/>
      <c r="E6928" s="29">
        <v>32.56</v>
      </c>
      <c r="F6928" s="6">
        <f>E6928*'[2]Percent Input'!$B$11</f>
        <v>32.56</v>
      </c>
      <c r="G6928" s="7">
        <f>E6928*'[2]Percent Input'!$C$11</f>
        <v>32.56</v>
      </c>
      <c r="H6928" s="7">
        <f>E6928*'[2]Percent Input'!$D$11</f>
        <v>32.56</v>
      </c>
      <c r="I6928" s="8">
        <f>E6928*'[2]Percent Input'!$E$11</f>
        <v>32.56</v>
      </c>
    </row>
    <row r="6929" spans="1:9" x14ac:dyDescent="0.25">
      <c r="A6929" s="11" t="s">
        <v>10449</v>
      </c>
      <c r="B6929" s="19" t="s">
        <v>10450</v>
      </c>
      <c r="C6929" s="11" t="s">
        <v>15994</v>
      </c>
      <c r="D6929" s="11"/>
      <c r="E6929" s="29">
        <v>2425.75</v>
      </c>
      <c r="F6929" s="6">
        <f>E6929*'[2]Percent Input'!$B$11</f>
        <v>2425.75</v>
      </c>
      <c r="G6929" s="7">
        <f>E6929*'[2]Percent Input'!$C$11</f>
        <v>2425.75</v>
      </c>
      <c r="H6929" s="7">
        <f>E6929*'[2]Percent Input'!$D$11</f>
        <v>2425.75</v>
      </c>
      <c r="I6929" s="8">
        <f>E6929*'[2]Percent Input'!$E$11</f>
        <v>2425.75</v>
      </c>
    </row>
    <row r="6930" spans="1:9" x14ac:dyDescent="0.25">
      <c r="A6930" s="11" t="s">
        <v>10451</v>
      </c>
      <c r="B6930" s="19" t="s">
        <v>10452</v>
      </c>
      <c r="C6930" s="11" t="s">
        <v>15994</v>
      </c>
      <c r="D6930" s="11"/>
      <c r="E6930" s="29">
        <v>248.45</v>
      </c>
      <c r="F6930" s="6">
        <f>E6930*'[2]Percent Input'!$B$11</f>
        <v>248.45</v>
      </c>
      <c r="G6930" s="7">
        <f>E6930*'[2]Percent Input'!$C$11</f>
        <v>248.45</v>
      </c>
      <c r="H6930" s="7">
        <f>E6930*'[2]Percent Input'!$D$11</f>
        <v>248.45</v>
      </c>
      <c r="I6930" s="8">
        <f>E6930*'[2]Percent Input'!$E$11</f>
        <v>248.45</v>
      </c>
    </row>
    <row r="6931" spans="1:9" x14ac:dyDescent="0.25">
      <c r="A6931" s="11" t="s">
        <v>10453</v>
      </c>
      <c r="B6931" s="19" t="s">
        <v>10454</v>
      </c>
      <c r="C6931" s="11" t="s">
        <v>15994</v>
      </c>
      <c r="D6931" s="11"/>
      <c r="E6931" s="29">
        <v>257.41000000000003</v>
      </c>
      <c r="F6931" s="6">
        <f>E6931*'[2]Percent Input'!$B$11</f>
        <v>257.41000000000003</v>
      </c>
      <c r="G6931" s="7">
        <f>E6931*'[2]Percent Input'!$C$11</f>
        <v>257.41000000000003</v>
      </c>
      <c r="H6931" s="7">
        <f>E6931*'[2]Percent Input'!$D$11</f>
        <v>257.41000000000003</v>
      </c>
      <c r="I6931" s="8">
        <f>E6931*'[2]Percent Input'!$E$11</f>
        <v>257.41000000000003</v>
      </c>
    </row>
    <row r="6932" spans="1:9" x14ac:dyDescent="0.25">
      <c r="A6932" s="11" t="s">
        <v>10455</v>
      </c>
      <c r="B6932" s="19" t="s">
        <v>10456</v>
      </c>
      <c r="C6932" s="11" t="s">
        <v>15994</v>
      </c>
      <c r="D6932" s="11"/>
      <c r="E6932" s="29">
        <v>224.1</v>
      </c>
      <c r="F6932" s="6">
        <f>E6932*'[2]Percent Input'!$B$11</f>
        <v>224.1</v>
      </c>
      <c r="G6932" s="7">
        <f>E6932*'[2]Percent Input'!$C$11</f>
        <v>224.1</v>
      </c>
      <c r="H6932" s="7">
        <f>E6932*'[2]Percent Input'!$D$11</f>
        <v>224.1</v>
      </c>
      <c r="I6932" s="8">
        <f>E6932*'[2]Percent Input'!$E$11</f>
        <v>224.1</v>
      </c>
    </row>
    <row r="6933" spans="1:9" x14ac:dyDescent="0.25">
      <c r="A6933" s="11" t="s">
        <v>10457</v>
      </c>
      <c r="B6933" s="19" t="s">
        <v>10458</v>
      </c>
      <c r="C6933" s="11" t="s">
        <v>15994</v>
      </c>
      <c r="D6933" s="11"/>
      <c r="E6933" s="29">
        <v>215.8</v>
      </c>
      <c r="F6933" s="6">
        <f>E6933*'[2]Percent Input'!$B$11</f>
        <v>215.8</v>
      </c>
      <c r="G6933" s="7">
        <f>E6933*'[2]Percent Input'!$C$11</f>
        <v>215.8</v>
      </c>
      <c r="H6933" s="7">
        <f>E6933*'[2]Percent Input'!$D$11</f>
        <v>215.8</v>
      </c>
      <c r="I6933" s="8">
        <f>E6933*'[2]Percent Input'!$E$11</f>
        <v>215.8</v>
      </c>
    </row>
    <row r="6934" spans="1:9" x14ac:dyDescent="0.25">
      <c r="A6934" s="11" t="s">
        <v>10459</v>
      </c>
      <c r="B6934" s="19" t="s">
        <v>10460</v>
      </c>
      <c r="C6934" s="11" t="s">
        <v>15994</v>
      </c>
      <c r="D6934" s="11"/>
      <c r="E6934" s="29">
        <v>190.38</v>
      </c>
      <c r="F6934" s="6">
        <f>E6934*'[2]Percent Input'!$B$11</f>
        <v>190.38</v>
      </c>
      <c r="G6934" s="7">
        <f>E6934*'[2]Percent Input'!$C$11</f>
        <v>190.38</v>
      </c>
      <c r="H6934" s="7">
        <f>E6934*'[2]Percent Input'!$D$11</f>
        <v>190.38</v>
      </c>
      <c r="I6934" s="8">
        <f>E6934*'[2]Percent Input'!$E$11</f>
        <v>190.38</v>
      </c>
    </row>
    <row r="6935" spans="1:9" x14ac:dyDescent="0.25">
      <c r="A6935" s="11" t="s">
        <v>10461</v>
      </c>
      <c r="B6935" s="19" t="s">
        <v>10462</v>
      </c>
      <c r="C6935" s="11" t="s">
        <v>15994</v>
      </c>
      <c r="D6935" s="11"/>
      <c r="E6935" s="29">
        <v>192.04</v>
      </c>
      <c r="F6935" s="6">
        <f>E6935*'[2]Percent Input'!$B$11</f>
        <v>192.04</v>
      </c>
      <c r="G6935" s="7">
        <f>E6935*'[2]Percent Input'!$C$11</f>
        <v>192.04</v>
      </c>
      <c r="H6935" s="7">
        <f>E6935*'[2]Percent Input'!$D$11</f>
        <v>192.04</v>
      </c>
      <c r="I6935" s="8">
        <f>E6935*'[2]Percent Input'!$E$11</f>
        <v>192.04</v>
      </c>
    </row>
    <row r="6936" spans="1:9" x14ac:dyDescent="0.25">
      <c r="A6936" s="11" t="s">
        <v>10463</v>
      </c>
      <c r="B6936" s="19" t="s">
        <v>10464</v>
      </c>
      <c r="C6936" s="11" t="s">
        <v>15994</v>
      </c>
      <c r="D6936" s="11"/>
      <c r="E6936" s="29">
        <v>190.38</v>
      </c>
      <c r="F6936" s="6">
        <f>E6936*'[2]Percent Input'!$B$11</f>
        <v>190.38</v>
      </c>
      <c r="G6936" s="7">
        <f>E6936*'[2]Percent Input'!$C$11</f>
        <v>190.38</v>
      </c>
      <c r="H6936" s="7">
        <f>E6936*'[2]Percent Input'!$D$11</f>
        <v>190.38</v>
      </c>
      <c r="I6936" s="8">
        <f>E6936*'[2]Percent Input'!$E$11</f>
        <v>190.38</v>
      </c>
    </row>
    <row r="6937" spans="1:9" x14ac:dyDescent="0.25">
      <c r="A6937" s="11" t="s">
        <v>10465</v>
      </c>
      <c r="B6937" s="19" t="s">
        <v>10466</v>
      </c>
      <c r="C6937" s="11" t="s">
        <v>15994</v>
      </c>
      <c r="D6937" s="11"/>
      <c r="E6937" s="29">
        <v>119.69</v>
      </c>
      <c r="F6937" s="6">
        <f>E6937*'[2]Percent Input'!$B$11</f>
        <v>119.69</v>
      </c>
      <c r="G6937" s="7">
        <f>E6937*'[2]Percent Input'!$C$11</f>
        <v>119.69</v>
      </c>
      <c r="H6937" s="7">
        <f>E6937*'[2]Percent Input'!$D$11</f>
        <v>119.69</v>
      </c>
      <c r="I6937" s="8">
        <f>E6937*'[2]Percent Input'!$E$11</f>
        <v>119.69</v>
      </c>
    </row>
    <row r="6938" spans="1:9" x14ac:dyDescent="0.25">
      <c r="A6938" s="11" t="s">
        <v>10467</v>
      </c>
      <c r="B6938" s="19" t="s">
        <v>10468</v>
      </c>
      <c r="C6938" s="11" t="s">
        <v>15994</v>
      </c>
      <c r="D6938" s="11"/>
      <c r="E6938" s="29">
        <v>91.71</v>
      </c>
      <c r="F6938" s="6">
        <f>E6938*'[2]Percent Input'!$B$11</f>
        <v>91.71</v>
      </c>
      <c r="G6938" s="7">
        <f>E6938*'[2]Percent Input'!$C$11</f>
        <v>91.71</v>
      </c>
      <c r="H6938" s="7">
        <f>E6938*'[2]Percent Input'!$D$11</f>
        <v>91.71</v>
      </c>
      <c r="I6938" s="8">
        <f>E6938*'[2]Percent Input'!$E$11</f>
        <v>91.71</v>
      </c>
    </row>
    <row r="6939" spans="1:9" x14ac:dyDescent="0.25">
      <c r="A6939" s="11" t="s">
        <v>10469</v>
      </c>
      <c r="B6939" s="19" t="s">
        <v>10470</v>
      </c>
      <c r="C6939" s="11" t="s">
        <v>15994</v>
      </c>
      <c r="D6939" s="11"/>
      <c r="E6939" s="29">
        <v>152.49</v>
      </c>
      <c r="F6939" s="6">
        <f>E6939*'[2]Percent Input'!$B$11</f>
        <v>152.49</v>
      </c>
      <c r="G6939" s="7">
        <f>E6939*'[2]Percent Input'!$C$11</f>
        <v>152.49</v>
      </c>
      <c r="H6939" s="7">
        <f>E6939*'[2]Percent Input'!$D$11</f>
        <v>152.49</v>
      </c>
      <c r="I6939" s="8">
        <f>E6939*'[2]Percent Input'!$E$11</f>
        <v>152.49</v>
      </c>
    </row>
    <row r="6940" spans="1:9" x14ac:dyDescent="0.25">
      <c r="A6940" s="11" t="s">
        <v>10472</v>
      </c>
      <c r="B6940" s="19" t="s">
        <v>10471</v>
      </c>
      <c r="C6940" s="11" t="s">
        <v>15994</v>
      </c>
      <c r="D6940" s="11"/>
      <c r="E6940" s="29">
        <v>141.11000000000001</v>
      </c>
      <c r="F6940" s="6">
        <f>E6940*'[2]Percent Input'!$B$11</f>
        <v>141.11000000000001</v>
      </c>
      <c r="G6940" s="7">
        <f>E6940*'[2]Percent Input'!$C$11</f>
        <v>141.11000000000001</v>
      </c>
      <c r="H6940" s="7">
        <f>E6940*'[2]Percent Input'!$D$11</f>
        <v>141.11000000000001</v>
      </c>
      <c r="I6940" s="8">
        <f>E6940*'[2]Percent Input'!$E$11</f>
        <v>141.11000000000001</v>
      </c>
    </row>
    <row r="6941" spans="1:9" x14ac:dyDescent="0.25">
      <c r="A6941" s="11" t="s">
        <v>10473</v>
      </c>
      <c r="B6941" s="19" t="s">
        <v>10474</v>
      </c>
      <c r="C6941" s="11" t="s">
        <v>15994</v>
      </c>
      <c r="D6941" s="11"/>
      <c r="E6941" s="29">
        <v>485.49</v>
      </c>
      <c r="F6941" s="6">
        <f>E6941*'[2]Percent Input'!$B$11</f>
        <v>485.49</v>
      </c>
      <c r="G6941" s="7">
        <f>E6941*'[2]Percent Input'!$C$11</f>
        <v>485.49</v>
      </c>
      <c r="H6941" s="7">
        <f>E6941*'[2]Percent Input'!$D$11</f>
        <v>485.49</v>
      </c>
      <c r="I6941" s="8">
        <f>E6941*'[2]Percent Input'!$E$11</f>
        <v>485.49</v>
      </c>
    </row>
    <row r="6942" spans="1:9" x14ac:dyDescent="0.25">
      <c r="A6942" s="11" t="s">
        <v>10475</v>
      </c>
      <c r="B6942" s="19" t="s">
        <v>10476</v>
      </c>
      <c r="C6942" s="11" t="s">
        <v>15994</v>
      </c>
      <c r="D6942" s="11"/>
      <c r="E6942" s="29">
        <v>103.3</v>
      </c>
      <c r="F6942" s="6">
        <f>E6942*'[2]Percent Input'!$B$11</f>
        <v>103.3</v>
      </c>
      <c r="G6942" s="7">
        <f>E6942*'[2]Percent Input'!$C$11</f>
        <v>103.3</v>
      </c>
      <c r="H6942" s="7">
        <f>E6942*'[2]Percent Input'!$D$11</f>
        <v>103.3</v>
      </c>
      <c r="I6942" s="8">
        <f>E6942*'[2]Percent Input'!$E$11</f>
        <v>103.3</v>
      </c>
    </row>
    <row r="6943" spans="1:9" x14ac:dyDescent="0.25">
      <c r="A6943" s="11" t="s">
        <v>10477</v>
      </c>
      <c r="B6943" s="19" t="s">
        <v>10478</v>
      </c>
      <c r="C6943" s="11" t="s">
        <v>15994</v>
      </c>
      <c r="D6943" s="11"/>
      <c r="E6943" s="29">
        <v>418.36</v>
      </c>
      <c r="F6943" s="6">
        <f>E6943*'[2]Percent Input'!$B$11</f>
        <v>418.36</v>
      </c>
      <c r="G6943" s="7">
        <f>E6943*'[2]Percent Input'!$C$11</f>
        <v>418.36</v>
      </c>
      <c r="H6943" s="7">
        <f>E6943*'[2]Percent Input'!$D$11</f>
        <v>418.36</v>
      </c>
      <c r="I6943" s="8">
        <f>E6943*'[2]Percent Input'!$E$11</f>
        <v>418.36</v>
      </c>
    </row>
    <row r="6944" spans="1:9" x14ac:dyDescent="0.25">
      <c r="A6944" s="11" t="s">
        <v>10479</v>
      </c>
      <c r="B6944" s="19" t="s">
        <v>10480</v>
      </c>
      <c r="C6944" s="11" t="s">
        <v>15994</v>
      </c>
      <c r="D6944" s="11"/>
      <c r="E6944" s="29">
        <v>2494.73</v>
      </c>
      <c r="F6944" s="6">
        <f>E6944*'[2]Percent Input'!$B$11</f>
        <v>2494.73</v>
      </c>
      <c r="G6944" s="7">
        <f>E6944*'[2]Percent Input'!$C$11</f>
        <v>2494.73</v>
      </c>
      <c r="H6944" s="7">
        <f>E6944*'[2]Percent Input'!$D$11</f>
        <v>2494.73</v>
      </c>
      <c r="I6944" s="8">
        <f>E6944*'[2]Percent Input'!$E$11</f>
        <v>2494.73</v>
      </c>
    </row>
    <row r="6945" spans="1:9" x14ac:dyDescent="0.25">
      <c r="A6945" s="11" t="s">
        <v>10481</v>
      </c>
      <c r="B6945" s="19" t="s">
        <v>10482</v>
      </c>
      <c r="C6945" s="11" t="s">
        <v>15994</v>
      </c>
      <c r="D6945" s="11"/>
      <c r="E6945" s="29">
        <v>32.9</v>
      </c>
      <c r="F6945" s="6">
        <f>E6945*'[2]Percent Input'!$B$11</f>
        <v>32.9</v>
      </c>
      <c r="G6945" s="7">
        <f>E6945*'[2]Percent Input'!$C$11</f>
        <v>32.9</v>
      </c>
      <c r="H6945" s="7">
        <f>E6945*'[2]Percent Input'!$D$11</f>
        <v>32.9</v>
      </c>
      <c r="I6945" s="8">
        <f>E6945*'[2]Percent Input'!$E$11</f>
        <v>32.9</v>
      </c>
    </row>
    <row r="6946" spans="1:9" x14ac:dyDescent="0.25">
      <c r="A6946" s="11" t="s">
        <v>10483</v>
      </c>
      <c r="B6946" s="19" t="s">
        <v>10484</v>
      </c>
      <c r="C6946" s="11" t="s">
        <v>15994</v>
      </c>
      <c r="D6946" s="11"/>
      <c r="E6946" s="29">
        <v>24.79</v>
      </c>
      <c r="F6946" s="6">
        <f>E6946*'[2]Percent Input'!$B$11</f>
        <v>24.79</v>
      </c>
      <c r="G6946" s="7">
        <f>E6946*'[2]Percent Input'!$C$11</f>
        <v>24.79</v>
      </c>
      <c r="H6946" s="7">
        <f>E6946*'[2]Percent Input'!$D$11</f>
        <v>24.79</v>
      </c>
      <c r="I6946" s="8">
        <f>E6946*'[2]Percent Input'!$E$11</f>
        <v>24.79</v>
      </c>
    </row>
    <row r="6947" spans="1:9" x14ac:dyDescent="0.25">
      <c r="A6947" s="11" t="s">
        <v>10485</v>
      </c>
      <c r="B6947" s="19" t="s">
        <v>10486</v>
      </c>
      <c r="C6947" s="11" t="s">
        <v>15994</v>
      </c>
      <c r="D6947" s="11"/>
      <c r="E6947" s="29">
        <v>161.72999999999999</v>
      </c>
      <c r="F6947" s="6">
        <f>E6947*'[2]Percent Input'!$B$11</f>
        <v>161.72999999999999</v>
      </c>
      <c r="G6947" s="7">
        <f>E6947*'[2]Percent Input'!$C$11</f>
        <v>161.72999999999999</v>
      </c>
      <c r="H6947" s="7">
        <f>E6947*'[2]Percent Input'!$D$11</f>
        <v>161.72999999999999</v>
      </c>
      <c r="I6947" s="8">
        <f>E6947*'[2]Percent Input'!$E$11</f>
        <v>161.72999999999999</v>
      </c>
    </row>
    <row r="6948" spans="1:9" x14ac:dyDescent="0.25">
      <c r="A6948" s="11" t="s">
        <v>10487</v>
      </c>
      <c r="B6948" s="19" t="s">
        <v>10488</v>
      </c>
      <c r="C6948" s="11" t="s">
        <v>15994</v>
      </c>
      <c r="D6948" s="11"/>
      <c r="E6948" s="29">
        <v>136.77000000000001</v>
      </c>
      <c r="F6948" s="6">
        <f>E6948*'[2]Percent Input'!$B$11</f>
        <v>136.77000000000001</v>
      </c>
      <c r="G6948" s="7">
        <f>E6948*'[2]Percent Input'!$C$11</f>
        <v>136.77000000000001</v>
      </c>
      <c r="H6948" s="7">
        <f>E6948*'[2]Percent Input'!$D$11</f>
        <v>136.77000000000001</v>
      </c>
      <c r="I6948" s="8">
        <f>E6948*'[2]Percent Input'!$E$11</f>
        <v>136.77000000000001</v>
      </c>
    </row>
    <row r="6949" spans="1:9" x14ac:dyDescent="0.25">
      <c r="A6949" s="11" t="s">
        <v>10489</v>
      </c>
      <c r="B6949" s="19" t="s">
        <v>16051</v>
      </c>
      <c r="C6949" s="11" t="s">
        <v>15994</v>
      </c>
      <c r="D6949" s="11"/>
      <c r="E6949" s="29">
        <v>136.77000000000001</v>
      </c>
      <c r="F6949" s="6">
        <f>E6949*'[2]Percent Input'!$B$11</f>
        <v>136.77000000000001</v>
      </c>
      <c r="G6949" s="7">
        <f>E6949*'[2]Percent Input'!$C$11</f>
        <v>136.77000000000001</v>
      </c>
      <c r="H6949" s="7">
        <f>E6949*'[2]Percent Input'!$D$11</f>
        <v>136.77000000000001</v>
      </c>
      <c r="I6949" s="8">
        <f>E6949*'[2]Percent Input'!$E$11</f>
        <v>136.77000000000001</v>
      </c>
    </row>
    <row r="6950" spans="1:9" x14ac:dyDescent="0.25">
      <c r="A6950" s="11" t="s">
        <v>10490</v>
      </c>
      <c r="B6950" s="19" t="s">
        <v>10491</v>
      </c>
      <c r="C6950" s="11" t="s">
        <v>15994</v>
      </c>
      <c r="D6950" s="11"/>
      <c r="E6950" s="29">
        <v>68.39</v>
      </c>
      <c r="F6950" s="6">
        <f>E6950*'[2]Percent Input'!$B$11</f>
        <v>68.39</v>
      </c>
      <c r="G6950" s="7">
        <f>E6950*'[2]Percent Input'!$C$11</f>
        <v>68.39</v>
      </c>
      <c r="H6950" s="7">
        <f>E6950*'[2]Percent Input'!$D$11</f>
        <v>68.39</v>
      </c>
      <c r="I6950" s="8">
        <f>E6950*'[2]Percent Input'!$E$11</f>
        <v>68.39</v>
      </c>
    </row>
    <row r="6951" spans="1:9" x14ac:dyDescent="0.25">
      <c r="A6951" s="11" t="s">
        <v>10492</v>
      </c>
      <c r="B6951" s="19" t="s">
        <v>10493</v>
      </c>
      <c r="C6951" s="11" t="s">
        <v>15994</v>
      </c>
      <c r="D6951" s="11"/>
      <c r="E6951" s="29">
        <v>172.83</v>
      </c>
      <c r="F6951" s="6">
        <f>E6951*'[2]Percent Input'!$B$11</f>
        <v>172.83</v>
      </c>
      <c r="G6951" s="7">
        <f>E6951*'[2]Percent Input'!$C$11</f>
        <v>172.83</v>
      </c>
      <c r="H6951" s="7">
        <f>E6951*'[2]Percent Input'!$D$11</f>
        <v>172.83</v>
      </c>
      <c r="I6951" s="8">
        <f>E6951*'[2]Percent Input'!$E$11</f>
        <v>172.83</v>
      </c>
    </row>
    <row r="6952" spans="1:9" x14ac:dyDescent="0.25">
      <c r="A6952" s="11" t="s">
        <v>10494</v>
      </c>
      <c r="B6952" s="19" t="s">
        <v>10495</v>
      </c>
      <c r="C6952" s="11" t="s">
        <v>15994</v>
      </c>
      <c r="D6952" s="11"/>
      <c r="E6952" s="29">
        <v>149.52000000000001</v>
      </c>
      <c r="F6952" s="6">
        <f>E6952*'[2]Percent Input'!$B$11</f>
        <v>149.52000000000001</v>
      </c>
      <c r="G6952" s="7">
        <f>E6952*'[2]Percent Input'!$C$11</f>
        <v>149.52000000000001</v>
      </c>
      <c r="H6952" s="7">
        <f>E6952*'[2]Percent Input'!$D$11</f>
        <v>149.52000000000001</v>
      </c>
      <c r="I6952" s="8">
        <f>E6952*'[2]Percent Input'!$E$11</f>
        <v>149.52000000000001</v>
      </c>
    </row>
    <row r="6953" spans="1:9" x14ac:dyDescent="0.25">
      <c r="A6953" s="11" t="s">
        <v>10496</v>
      </c>
      <c r="B6953" s="19" t="s">
        <v>10497</v>
      </c>
      <c r="C6953" s="11" t="s">
        <v>15994</v>
      </c>
      <c r="D6953" s="11"/>
      <c r="E6953" s="29">
        <v>34.06</v>
      </c>
      <c r="F6953" s="6">
        <f>E6953*'[2]Percent Input'!$B$11</f>
        <v>34.06</v>
      </c>
      <c r="G6953" s="7">
        <f>E6953*'[2]Percent Input'!$C$11</f>
        <v>34.06</v>
      </c>
      <c r="H6953" s="7">
        <f>E6953*'[2]Percent Input'!$D$11</f>
        <v>34.06</v>
      </c>
      <c r="I6953" s="8">
        <f>E6953*'[2]Percent Input'!$E$11</f>
        <v>34.06</v>
      </c>
    </row>
    <row r="6954" spans="1:9" x14ac:dyDescent="0.25">
      <c r="A6954" s="11" t="s">
        <v>10498</v>
      </c>
      <c r="B6954" s="19" t="s">
        <v>10499</v>
      </c>
      <c r="C6954" s="11" t="s">
        <v>15994</v>
      </c>
      <c r="D6954" s="11"/>
      <c r="E6954" s="29">
        <v>11.75</v>
      </c>
      <c r="F6954" s="6">
        <f>E6954*'[2]Percent Input'!$B$11</f>
        <v>11.75</v>
      </c>
      <c r="G6954" s="7">
        <f>E6954*'[2]Percent Input'!$C$11</f>
        <v>11.75</v>
      </c>
      <c r="H6954" s="7">
        <f>E6954*'[2]Percent Input'!$D$11</f>
        <v>11.75</v>
      </c>
      <c r="I6954" s="8">
        <f>E6954*'[2]Percent Input'!$E$11</f>
        <v>11.75</v>
      </c>
    </row>
    <row r="6955" spans="1:9" x14ac:dyDescent="0.25">
      <c r="A6955" s="11" t="s">
        <v>10500</v>
      </c>
      <c r="B6955" s="19" t="s">
        <v>10501</v>
      </c>
      <c r="C6955" s="11" t="s">
        <v>15994</v>
      </c>
      <c r="D6955" s="11"/>
      <c r="E6955" s="29">
        <v>22.28</v>
      </c>
      <c r="F6955" s="6">
        <f>E6955*'[2]Percent Input'!$B$11</f>
        <v>22.28</v>
      </c>
      <c r="G6955" s="7">
        <f>E6955*'[2]Percent Input'!$C$11</f>
        <v>22.28</v>
      </c>
      <c r="H6955" s="7">
        <f>E6955*'[2]Percent Input'!$D$11</f>
        <v>22.28</v>
      </c>
      <c r="I6955" s="8">
        <f>E6955*'[2]Percent Input'!$E$11</f>
        <v>22.28</v>
      </c>
    </row>
    <row r="6956" spans="1:9" x14ac:dyDescent="0.25">
      <c r="A6956" s="11" t="s">
        <v>10502</v>
      </c>
      <c r="B6956" s="19" t="s">
        <v>10503</v>
      </c>
      <c r="C6956" s="11" t="s">
        <v>15994</v>
      </c>
      <c r="D6956" s="11"/>
      <c r="E6956" s="29">
        <v>123.42</v>
      </c>
      <c r="F6956" s="6">
        <f>E6956*'[2]Percent Input'!$B$11</f>
        <v>123.42</v>
      </c>
      <c r="G6956" s="7">
        <f>E6956*'[2]Percent Input'!$C$11</f>
        <v>123.42</v>
      </c>
      <c r="H6956" s="7">
        <f>E6956*'[2]Percent Input'!$D$11</f>
        <v>123.42</v>
      </c>
      <c r="I6956" s="8">
        <f>E6956*'[2]Percent Input'!$E$11</f>
        <v>123.42</v>
      </c>
    </row>
    <row r="6957" spans="1:9" x14ac:dyDescent="0.25">
      <c r="A6957" s="11" t="s">
        <v>10504</v>
      </c>
      <c r="B6957" s="19" t="s">
        <v>10505</v>
      </c>
      <c r="C6957" s="11" t="s">
        <v>15994</v>
      </c>
      <c r="D6957" s="11"/>
      <c r="E6957" s="29">
        <v>149.88</v>
      </c>
      <c r="F6957" s="6">
        <f>E6957*'[2]Percent Input'!$B$11</f>
        <v>149.88</v>
      </c>
      <c r="G6957" s="7">
        <f>E6957*'[2]Percent Input'!$C$11</f>
        <v>149.88</v>
      </c>
      <c r="H6957" s="7">
        <f>E6957*'[2]Percent Input'!$D$11</f>
        <v>149.88</v>
      </c>
      <c r="I6957" s="8">
        <f>E6957*'[2]Percent Input'!$E$11</f>
        <v>149.88</v>
      </c>
    </row>
    <row r="6958" spans="1:9" x14ac:dyDescent="0.25">
      <c r="A6958" s="11" t="s">
        <v>10506</v>
      </c>
      <c r="B6958" s="19" t="s">
        <v>10507</v>
      </c>
      <c r="C6958" s="11" t="s">
        <v>15994</v>
      </c>
      <c r="D6958" s="11"/>
      <c r="E6958" s="29">
        <v>379.67</v>
      </c>
      <c r="F6958" s="6">
        <f>E6958*'[2]Percent Input'!$B$11</f>
        <v>379.67</v>
      </c>
      <c r="G6958" s="7">
        <f>E6958*'[2]Percent Input'!$C$11</f>
        <v>379.67</v>
      </c>
      <c r="H6958" s="7">
        <f>E6958*'[2]Percent Input'!$D$11</f>
        <v>379.67</v>
      </c>
      <c r="I6958" s="8">
        <f>E6958*'[2]Percent Input'!$E$11</f>
        <v>379.67</v>
      </c>
    </row>
    <row r="6959" spans="1:9" x14ac:dyDescent="0.25">
      <c r="A6959" s="11" t="s">
        <v>10508</v>
      </c>
      <c r="B6959" s="19" t="s">
        <v>10509</v>
      </c>
      <c r="C6959" s="11" t="s">
        <v>15994</v>
      </c>
      <c r="D6959" s="11"/>
      <c r="E6959" s="29">
        <v>124.77</v>
      </c>
      <c r="F6959" s="6">
        <f>E6959*'[2]Percent Input'!$B$11</f>
        <v>124.77</v>
      </c>
      <c r="G6959" s="7">
        <f>E6959*'[2]Percent Input'!$C$11</f>
        <v>124.77</v>
      </c>
      <c r="H6959" s="7">
        <f>E6959*'[2]Percent Input'!$D$11</f>
        <v>124.77</v>
      </c>
      <c r="I6959" s="8">
        <f>E6959*'[2]Percent Input'!$E$11</f>
        <v>124.77</v>
      </c>
    </row>
    <row r="6960" spans="1:9" x14ac:dyDescent="0.25">
      <c r="A6960" s="11" t="s">
        <v>10510</v>
      </c>
      <c r="B6960" s="19" t="s">
        <v>10511</v>
      </c>
      <c r="C6960" s="11" t="s">
        <v>15994</v>
      </c>
      <c r="D6960" s="11"/>
      <c r="E6960" s="29">
        <v>123.06</v>
      </c>
      <c r="F6960" s="6">
        <f>E6960*'[2]Percent Input'!$B$11</f>
        <v>123.06</v>
      </c>
      <c r="G6960" s="7">
        <f>E6960*'[2]Percent Input'!$C$11</f>
        <v>123.06</v>
      </c>
      <c r="H6960" s="7">
        <f>E6960*'[2]Percent Input'!$D$11</f>
        <v>123.06</v>
      </c>
      <c r="I6960" s="8">
        <f>E6960*'[2]Percent Input'!$E$11</f>
        <v>123.06</v>
      </c>
    </row>
    <row r="6961" spans="1:9" x14ac:dyDescent="0.25">
      <c r="A6961" s="11" t="s">
        <v>10512</v>
      </c>
      <c r="B6961" s="19" t="s">
        <v>10513</v>
      </c>
      <c r="C6961" s="11" t="s">
        <v>15994</v>
      </c>
      <c r="D6961" s="11"/>
      <c r="E6961" s="29">
        <v>125.14</v>
      </c>
      <c r="F6961" s="6">
        <f>E6961*'[2]Percent Input'!$B$11</f>
        <v>125.14</v>
      </c>
      <c r="G6961" s="7">
        <f>E6961*'[2]Percent Input'!$C$11</f>
        <v>125.14</v>
      </c>
      <c r="H6961" s="7">
        <f>E6961*'[2]Percent Input'!$D$11</f>
        <v>125.14</v>
      </c>
      <c r="I6961" s="8">
        <f>E6961*'[2]Percent Input'!$E$11</f>
        <v>125.14</v>
      </c>
    </row>
    <row r="6962" spans="1:9" x14ac:dyDescent="0.25">
      <c r="A6962" s="11" t="s">
        <v>10514</v>
      </c>
      <c r="B6962" s="19" t="s">
        <v>10515</v>
      </c>
      <c r="C6962" s="11" t="s">
        <v>15994</v>
      </c>
      <c r="D6962" s="11"/>
      <c r="E6962" s="29">
        <v>155.81</v>
      </c>
      <c r="F6962" s="6">
        <f>E6962*'[2]Percent Input'!$B$11</f>
        <v>155.81</v>
      </c>
      <c r="G6962" s="7">
        <f>E6962*'[2]Percent Input'!$C$11</f>
        <v>155.81</v>
      </c>
      <c r="H6962" s="7">
        <f>E6962*'[2]Percent Input'!$D$11</f>
        <v>155.81</v>
      </c>
      <c r="I6962" s="8">
        <f>E6962*'[2]Percent Input'!$E$11</f>
        <v>155.81</v>
      </c>
    </row>
    <row r="6963" spans="1:9" x14ac:dyDescent="0.25">
      <c r="A6963" s="11" t="s">
        <v>10516</v>
      </c>
      <c r="B6963" s="19" t="s">
        <v>10517</v>
      </c>
      <c r="C6963" s="11" t="s">
        <v>15994</v>
      </c>
      <c r="D6963" s="11"/>
      <c r="E6963" s="29">
        <v>99.9</v>
      </c>
      <c r="F6963" s="6">
        <f>E6963*'[2]Percent Input'!$B$11</f>
        <v>99.9</v>
      </c>
      <c r="G6963" s="7">
        <f>E6963*'[2]Percent Input'!$C$11</f>
        <v>99.9</v>
      </c>
      <c r="H6963" s="7">
        <f>E6963*'[2]Percent Input'!$D$11</f>
        <v>99.9</v>
      </c>
      <c r="I6963" s="8">
        <f>E6963*'[2]Percent Input'!$E$11</f>
        <v>99.9</v>
      </c>
    </row>
    <row r="6964" spans="1:9" x14ac:dyDescent="0.25">
      <c r="A6964" s="11" t="s">
        <v>10518</v>
      </c>
      <c r="B6964" s="19" t="s">
        <v>10519</v>
      </c>
      <c r="C6964" s="11" t="s">
        <v>15994</v>
      </c>
      <c r="D6964" s="11"/>
      <c r="E6964" s="29">
        <v>125.14</v>
      </c>
      <c r="F6964" s="6">
        <f>E6964*'[2]Percent Input'!$B$11</f>
        <v>125.14</v>
      </c>
      <c r="G6964" s="7">
        <f>E6964*'[2]Percent Input'!$C$11</f>
        <v>125.14</v>
      </c>
      <c r="H6964" s="7">
        <f>E6964*'[2]Percent Input'!$D$11</f>
        <v>125.14</v>
      </c>
      <c r="I6964" s="8">
        <f>E6964*'[2]Percent Input'!$E$11</f>
        <v>125.14</v>
      </c>
    </row>
    <row r="6965" spans="1:9" x14ac:dyDescent="0.25">
      <c r="A6965" s="11" t="s">
        <v>10520</v>
      </c>
      <c r="B6965" s="19" t="s">
        <v>10521</v>
      </c>
      <c r="C6965" s="11" t="s">
        <v>15994</v>
      </c>
      <c r="D6965" s="11"/>
      <c r="E6965" s="29">
        <v>158.28</v>
      </c>
      <c r="F6965" s="6">
        <f>E6965*'[2]Percent Input'!$B$11</f>
        <v>158.28</v>
      </c>
      <c r="G6965" s="7">
        <f>E6965*'[2]Percent Input'!$C$11</f>
        <v>158.28</v>
      </c>
      <c r="H6965" s="7">
        <f>E6965*'[2]Percent Input'!$D$11</f>
        <v>158.28</v>
      </c>
      <c r="I6965" s="8">
        <f>E6965*'[2]Percent Input'!$E$11</f>
        <v>158.28</v>
      </c>
    </row>
    <row r="6966" spans="1:9" x14ac:dyDescent="0.25">
      <c r="A6966" s="11" t="s">
        <v>10522</v>
      </c>
      <c r="B6966" s="19" t="s">
        <v>10523</v>
      </c>
      <c r="C6966" s="11" t="s">
        <v>15994</v>
      </c>
      <c r="D6966" s="11"/>
      <c r="E6966" s="29">
        <v>161.58000000000001</v>
      </c>
      <c r="F6966" s="6">
        <f>E6966*'[2]Percent Input'!$B$11</f>
        <v>161.58000000000001</v>
      </c>
      <c r="G6966" s="7">
        <f>E6966*'[2]Percent Input'!$C$11</f>
        <v>161.58000000000001</v>
      </c>
      <c r="H6966" s="7">
        <f>E6966*'[2]Percent Input'!$D$11</f>
        <v>161.58000000000001</v>
      </c>
      <c r="I6966" s="8">
        <f>E6966*'[2]Percent Input'!$E$11</f>
        <v>161.58000000000001</v>
      </c>
    </row>
    <row r="6967" spans="1:9" x14ac:dyDescent="0.25">
      <c r="A6967" s="11" t="s">
        <v>10524</v>
      </c>
      <c r="B6967" s="19" t="s">
        <v>10525</v>
      </c>
      <c r="C6967" s="11" t="s">
        <v>15994</v>
      </c>
      <c r="D6967" s="11"/>
      <c r="E6967" s="29">
        <v>94.97</v>
      </c>
      <c r="F6967" s="6">
        <f>E6967*'[2]Percent Input'!$B$11</f>
        <v>94.97</v>
      </c>
      <c r="G6967" s="7">
        <f>E6967*'[2]Percent Input'!$C$11</f>
        <v>94.97</v>
      </c>
      <c r="H6967" s="7">
        <f>E6967*'[2]Percent Input'!$D$11</f>
        <v>94.97</v>
      </c>
      <c r="I6967" s="8">
        <f>E6967*'[2]Percent Input'!$E$11</f>
        <v>94.97</v>
      </c>
    </row>
    <row r="6968" spans="1:9" x14ac:dyDescent="0.25">
      <c r="A6968" s="11" t="s">
        <v>10526</v>
      </c>
      <c r="B6968" s="19" t="s">
        <v>10527</v>
      </c>
      <c r="C6968" s="11" t="s">
        <v>15994</v>
      </c>
      <c r="D6968" s="11"/>
      <c r="E6968" s="29">
        <v>122.26</v>
      </c>
      <c r="F6968" s="6">
        <f>E6968*'[2]Percent Input'!$B$11</f>
        <v>122.26</v>
      </c>
      <c r="G6968" s="7">
        <f>E6968*'[2]Percent Input'!$C$11</f>
        <v>122.26</v>
      </c>
      <c r="H6968" s="7">
        <f>E6968*'[2]Percent Input'!$D$11</f>
        <v>122.26</v>
      </c>
      <c r="I6968" s="8">
        <f>E6968*'[2]Percent Input'!$E$11</f>
        <v>122.26</v>
      </c>
    </row>
    <row r="6969" spans="1:9" x14ac:dyDescent="0.25">
      <c r="A6969" s="11" t="s">
        <v>10528</v>
      </c>
      <c r="B6969" s="19" t="s">
        <v>10529</v>
      </c>
      <c r="C6969" s="11" t="s">
        <v>15994</v>
      </c>
      <c r="D6969" s="11"/>
      <c r="E6969" s="29">
        <v>124.77</v>
      </c>
      <c r="F6969" s="6">
        <f>E6969*'[2]Percent Input'!$B$11</f>
        <v>124.77</v>
      </c>
      <c r="G6969" s="7">
        <f>E6969*'[2]Percent Input'!$C$11</f>
        <v>124.77</v>
      </c>
      <c r="H6969" s="7">
        <f>E6969*'[2]Percent Input'!$D$11</f>
        <v>124.77</v>
      </c>
      <c r="I6969" s="8">
        <f>E6969*'[2]Percent Input'!$E$11</f>
        <v>124.77</v>
      </c>
    </row>
    <row r="6970" spans="1:9" x14ac:dyDescent="0.25">
      <c r="A6970" s="11" t="s">
        <v>10530</v>
      </c>
      <c r="B6970" s="19" t="s">
        <v>10531</v>
      </c>
      <c r="C6970" s="11" t="s">
        <v>15994</v>
      </c>
      <c r="D6970" s="11"/>
      <c r="E6970" s="29">
        <v>124.77</v>
      </c>
      <c r="F6970" s="6">
        <f>E6970*'[2]Percent Input'!$B$11</f>
        <v>124.77</v>
      </c>
      <c r="G6970" s="7">
        <f>E6970*'[2]Percent Input'!$C$11</f>
        <v>124.77</v>
      </c>
      <c r="H6970" s="7">
        <f>E6970*'[2]Percent Input'!$D$11</f>
        <v>124.77</v>
      </c>
      <c r="I6970" s="8">
        <f>E6970*'[2]Percent Input'!$E$11</f>
        <v>124.77</v>
      </c>
    </row>
    <row r="6971" spans="1:9" x14ac:dyDescent="0.25">
      <c r="A6971" s="11" t="s">
        <v>10532</v>
      </c>
      <c r="B6971" s="19" t="s">
        <v>10533</v>
      </c>
      <c r="C6971" s="11" t="s">
        <v>15994</v>
      </c>
      <c r="D6971" s="11"/>
      <c r="E6971" s="29">
        <v>73.819999999999993</v>
      </c>
      <c r="F6971" s="6">
        <f>E6971*'[2]Percent Input'!$B$11</f>
        <v>73.819999999999993</v>
      </c>
      <c r="G6971" s="7">
        <f>E6971*'[2]Percent Input'!$C$11</f>
        <v>73.819999999999993</v>
      </c>
      <c r="H6971" s="7">
        <f>E6971*'[2]Percent Input'!$D$11</f>
        <v>73.819999999999993</v>
      </c>
      <c r="I6971" s="8">
        <f>E6971*'[2]Percent Input'!$E$11</f>
        <v>73.819999999999993</v>
      </c>
    </row>
    <row r="6972" spans="1:9" x14ac:dyDescent="0.25">
      <c r="A6972" s="11" t="s">
        <v>10534</v>
      </c>
      <c r="B6972" s="19" t="s">
        <v>10535</v>
      </c>
      <c r="C6972" s="11" t="s">
        <v>15994</v>
      </c>
      <c r="D6972" s="11"/>
      <c r="E6972" s="29">
        <v>444.62</v>
      </c>
      <c r="F6972" s="6">
        <f>E6972*'[2]Percent Input'!$B$11</f>
        <v>444.62</v>
      </c>
      <c r="G6972" s="7">
        <f>E6972*'[2]Percent Input'!$C$11</f>
        <v>444.62</v>
      </c>
      <c r="H6972" s="7">
        <f>E6972*'[2]Percent Input'!$D$11</f>
        <v>444.62</v>
      </c>
      <c r="I6972" s="8">
        <f>E6972*'[2]Percent Input'!$E$11</f>
        <v>444.62</v>
      </c>
    </row>
    <row r="6973" spans="1:9" x14ac:dyDescent="0.25">
      <c r="A6973" s="11" t="s">
        <v>10536</v>
      </c>
      <c r="B6973" s="19" t="s">
        <v>10537</v>
      </c>
      <c r="C6973" s="11" t="s">
        <v>15994</v>
      </c>
      <c r="D6973" s="11"/>
      <c r="E6973" s="29">
        <v>526.26</v>
      </c>
      <c r="F6973" s="6">
        <f>E6973*'[2]Percent Input'!$B$11</f>
        <v>526.26</v>
      </c>
      <c r="G6973" s="7">
        <f>E6973*'[2]Percent Input'!$C$11</f>
        <v>526.26</v>
      </c>
      <c r="H6973" s="7">
        <f>E6973*'[2]Percent Input'!$D$11</f>
        <v>526.26</v>
      </c>
      <c r="I6973" s="8">
        <f>E6973*'[2]Percent Input'!$E$11</f>
        <v>526.26</v>
      </c>
    </row>
    <row r="6974" spans="1:9" x14ac:dyDescent="0.25">
      <c r="A6974" s="11" t="s">
        <v>10538</v>
      </c>
      <c r="B6974" s="19" t="s">
        <v>10539</v>
      </c>
      <c r="C6974" s="11" t="s">
        <v>15994</v>
      </c>
      <c r="D6974" s="11"/>
      <c r="E6974" s="29">
        <v>60.21</v>
      </c>
      <c r="F6974" s="6">
        <f>E6974*'[2]Percent Input'!$B$11</f>
        <v>60.21</v>
      </c>
      <c r="G6974" s="7">
        <f>E6974*'[2]Percent Input'!$C$11</f>
        <v>60.21</v>
      </c>
      <c r="H6974" s="7">
        <f>E6974*'[2]Percent Input'!$D$11</f>
        <v>60.21</v>
      </c>
      <c r="I6974" s="8">
        <f>E6974*'[2]Percent Input'!$E$11</f>
        <v>60.21</v>
      </c>
    </row>
    <row r="6975" spans="1:9" x14ac:dyDescent="0.25">
      <c r="A6975" s="11" t="s">
        <v>10540</v>
      </c>
      <c r="B6975" s="19" t="s">
        <v>10541</v>
      </c>
      <c r="C6975" s="11" t="s">
        <v>15994</v>
      </c>
      <c r="D6975" s="11"/>
      <c r="E6975" s="29">
        <v>635.13</v>
      </c>
      <c r="F6975" s="6">
        <f>E6975*'[2]Percent Input'!$B$11</f>
        <v>635.13</v>
      </c>
      <c r="G6975" s="7">
        <f>E6975*'[2]Percent Input'!$C$11</f>
        <v>635.13</v>
      </c>
      <c r="H6975" s="7">
        <f>E6975*'[2]Percent Input'!$D$11</f>
        <v>635.13</v>
      </c>
      <c r="I6975" s="8">
        <f>E6975*'[2]Percent Input'!$E$11</f>
        <v>635.13</v>
      </c>
    </row>
    <row r="6976" spans="1:9" x14ac:dyDescent="0.25">
      <c r="A6976" s="11" t="s">
        <v>10542</v>
      </c>
      <c r="B6976" s="19" t="s">
        <v>10543</v>
      </c>
      <c r="C6976" s="11" t="s">
        <v>15994</v>
      </c>
      <c r="D6976" s="11"/>
      <c r="E6976" s="29">
        <v>219.05</v>
      </c>
      <c r="F6976" s="6">
        <f>E6976*'[2]Percent Input'!$B$11</f>
        <v>219.05</v>
      </c>
      <c r="G6976" s="7">
        <f>E6976*'[2]Percent Input'!$C$11</f>
        <v>219.05</v>
      </c>
      <c r="H6976" s="7">
        <f>E6976*'[2]Percent Input'!$D$11</f>
        <v>219.05</v>
      </c>
      <c r="I6976" s="8">
        <f>E6976*'[2]Percent Input'!$E$11</f>
        <v>219.05</v>
      </c>
    </row>
    <row r="6977" spans="1:9" x14ac:dyDescent="0.25">
      <c r="A6977" s="11" t="s">
        <v>10544</v>
      </c>
      <c r="B6977" s="19" t="s">
        <v>10545</v>
      </c>
      <c r="C6977" s="11" t="s">
        <v>15994</v>
      </c>
      <c r="D6977" s="11"/>
      <c r="E6977" s="29">
        <v>329.38</v>
      </c>
      <c r="F6977" s="6">
        <f>E6977*'[2]Percent Input'!$B$11</f>
        <v>329.38</v>
      </c>
      <c r="G6977" s="7">
        <f>E6977*'[2]Percent Input'!$C$11</f>
        <v>329.38</v>
      </c>
      <c r="H6977" s="7">
        <f>E6977*'[2]Percent Input'!$D$11</f>
        <v>329.38</v>
      </c>
      <c r="I6977" s="8">
        <f>E6977*'[2]Percent Input'!$E$11</f>
        <v>329.38</v>
      </c>
    </row>
    <row r="6978" spans="1:9" x14ac:dyDescent="0.25">
      <c r="A6978" s="11" t="s">
        <v>10546</v>
      </c>
      <c r="B6978" s="19" t="s">
        <v>16052</v>
      </c>
      <c r="C6978" s="11" t="s">
        <v>15994</v>
      </c>
      <c r="D6978" s="11"/>
      <c r="E6978" s="29">
        <v>433.46</v>
      </c>
      <c r="F6978" s="6">
        <f>E6978*'[2]Percent Input'!$B$11</f>
        <v>433.46</v>
      </c>
      <c r="G6978" s="7">
        <f>E6978*'[2]Percent Input'!$C$11</f>
        <v>433.46</v>
      </c>
      <c r="H6978" s="7">
        <f>E6978*'[2]Percent Input'!$D$11</f>
        <v>433.46</v>
      </c>
      <c r="I6978" s="8">
        <f>E6978*'[2]Percent Input'!$E$11</f>
        <v>433.46</v>
      </c>
    </row>
    <row r="6979" spans="1:9" x14ac:dyDescent="0.25">
      <c r="A6979" s="11" t="s">
        <v>10547</v>
      </c>
      <c r="B6979" s="19" t="s">
        <v>10548</v>
      </c>
      <c r="C6979" s="11" t="s">
        <v>15994</v>
      </c>
      <c r="D6979" s="11"/>
      <c r="E6979" s="29">
        <v>550.63</v>
      </c>
      <c r="F6979" s="6">
        <f>E6979*'[2]Percent Input'!$B$11</f>
        <v>550.63</v>
      </c>
      <c r="G6979" s="7">
        <f>E6979*'[2]Percent Input'!$C$11</f>
        <v>550.63</v>
      </c>
      <c r="H6979" s="7">
        <f>E6979*'[2]Percent Input'!$D$11</f>
        <v>550.63</v>
      </c>
      <c r="I6979" s="8">
        <f>E6979*'[2]Percent Input'!$E$11</f>
        <v>550.63</v>
      </c>
    </row>
    <row r="6980" spans="1:9" x14ac:dyDescent="0.25">
      <c r="A6980" s="11" t="s">
        <v>10549</v>
      </c>
      <c r="B6980" s="19" t="s">
        <v>10550</v>
      </c>
      <c r="C6980" s="11" t="s">
        <v>15994</v>
      </c>
      <c r="D6980" s="11"/>
      <c r="E6980" s="29">
        <v>556.54</v>
      </c>
      <c r="F6980" s="6">
        <f>E6980*'[2]Percent Input'!$B$11</f>
        <v>556.54</v>
      </c>
      <c r="G6980" s="7">
        <f>E6980*'[2]Percent Input'!$C$11</f>
        <v>556.54</v>
      </c>
      <c r="H6980" s="7">
        <f>E6980*'[2]Percent Input'!$D$11</f>
        <v>556.54</v>
      </c>
      <c r="I6980" s="8">
        <f>E6980*'[2]Percent Input'!$E$11</f>
        <v>556.54</v>
      </c>
    </row>
    <row r="6981" spans="1:9" x14ac:dyDescent="0.25">
      <c r="A6981" s="11" t="s">
        <v>10551</v>
      </c>
      <c r="B6981" s="19" t="s">
        <v>10552</v>
      </c>
      <c r="C6981" s="11" t="s">
        <v>15994</v>
      </c>
      <c r="D6981" s="11"/>
      <c r="E6981" s="29">
        <v>944.97</v>
      </c>
      <c r="F6981" s="6">
        <f>E6981*'[2]Percent Input'!$B$11</f>
        <v>944.97</v>
      </c>
      <c r="G6981" s="7">
        <f>E6981*'[2]Percent Input'!$C$11</f>
        <v>944.97</v>
      </c>
      <c r="H6981" s="7">
        <f>E6981*'[2]Percent Input'!$D$11</f>
        <v>944.97</v>
      </c>
      <c r="I6981" s="8">
        <f>E6981*'[2]Percent Input'!$E$11</f>
        <v>944.97</v>
      </c>
    </row>
    <row r="6982" spans="1:9" x14ac:dyDescent="0.25">
      <c r="A6982" s="11" t="s">
        <v>10553</v>
      </c>
      <c r="B6982" s="19" t="s">
        <v>16053</v>
      </c>
      <c r="C6982" s="11" t="s">
        <v>15994</v>
      </c>
      <c r="D6982" s="11"/>
      <c r="E6982" s="29">
        <v>37.950000000000003</v>
      </c>
      <c r="F6982" s="6">
        <f>E6982*'[2]Percent Input'!$B$11</f>
        <v>37.950000000000003</v>
      </c>
      <c r="G6982" s="7">
        <f>E6982*'[2]Percent Input'!$C$11</f>
        <v>37.950000000000003</v>
      </c>
      <c r="H6982" s="7">
        <f>E6982*'[2]Percent Input'!$D$11</f>
        <v>37.950000000000003</v>
      </c>
      <c r="I6982" s="8">
        <f>E6982*'[2]Percent Input'!$E$11</f>
        <v>37.950000000000003</v>
      </c>
    </row>
    <row r="6983" spans="1:9" x14ac:dyDescent="0.25">
      <c r="A6983" s="11" t="s">
        <v>10554</v>
      </c>
      <c r="B6983" s="19" t="s">
        <v>10555</v>
      </c>
      <c r="C6983" s="11" t="s">
        <v>15994</v>
      </c>
      <c r="D6983" s="11"/>
      <c r="E6983" s="29">
        <v>47.25</v>
      </c>
      <c r="F6983" s="6">
        <f>E6983*'[2]Percent Input'!$B$11</f>
        <v>47.25</v>
      </c>
      <c r="G6983" s="7">
        <f>E6983*'[2]Percent Input'!$C$11</f>
        <v>47.25</v>
      </c>
      <c r="H6983" s="7">
        <f>E6983*'[2]Percent Input'!$D$11</f>
        <v>47.25</v>
      </c>
      <c r="I6983" s="8">
        <f>E6983*'[2]Percent Input'!$E$11</f>
        <v>47.25</v>
      </c>
    </row>
    <row r="6984" spans="1:9" x14ac:dyDescent="0.25">
      <c r="A6984" s="11" t="s">
        <v>10556</v>
      </c>
      <c r="B6984" s="19" t="s">
        <v>10557</v>
      </c>
      <c r="C6984" s="11" t="s">
        <v>15994</v>
      </c>
      <c r="D6984" s="11"/>
      <c r="E6984" s="29">
        <v>50.36</v>
      </c>
      <c r="F6984" s="6">
        <f>E6984*'[2]Percent Input'!$B$11</f>
        <v>50.36</v>
      </c>
      <c r="G6984" s="7">
        <f>E6984*'[2]Percent Input'!$C$11</f>
        <v>50.36</v>
      </c>
      <c r="H6984" s="7">
        <f>E6984*'[2]Percent Input'!$D$11</f>
        <v>50.36</v>
      </c>
      <c r="I6984" s="8">
        <f>E6984*'[2]Percent Input'!$E$11</f>
        <v>50.36</v>
      </c>
    </row>
    <row r="6985" spans="1:9" x14ac:dyDescent="0.25">
      <c r="A6985" s="11" t="s">
        <v>10558</v>
      </c>
      <c r="B6985" s="19" t="s">
        <v>10559</v>
      </c>
      <c r="C6985" s="11" t="s">
        <v>15994</v>
      </c>
      <c r="D6985" s="11"/>
      <c r="E6985" s="29">
        <v>118.94</v>
      </c>
      <c r="F6985" s="6">
        <f>E6985*'[2]Percent Input'!$B$11</f>
        <v>118.94</v>
      </c>
      <c r="G6985" s="7">
        <f>E6985*'[2]Percent Input'!$C$11</f>
        <v>118.94</v>
      </c>
      <c r="H6985" s="7">
        <f>E6985*'[2]Percent Input'!$D$11</f>
        <v>118.94</v>
      </c>
      <c r="I6985" s="8">
        <f>E6985*'[2]Percent Input'!$E$11</f>
        <v>118.94</v>
      </c>
    </row>
    <row r="6986" spans="1:9" x14ac:dyDescent="0.25">
      <c r="A6986" s="11" t="s">
        <v>10560</v>
      </c>
      <c r="B6986" s="19" t="s">
        <v>10561</v>
      </c>
      <c r="C6986" s="11" t="s">
        <v>15994</v>
      </c>
      <c r="D6986" s="11"/>
      <c r="E6986" s="29">
        <v>107.3</v>
      </c>
      <c r="F6986" s="6">
        <f>E6986*'[2]Percent Input'!$B$11</f>
        <v>107.3</v>
      </c>
      <c r="G6986" s="7">
        <f>E6986*'[2]Percent Input'!$C$11</f>
        <v>107.3</v>
      </c>
      <c r="H6986" s="7">
        <f>E6986*'[2]Percent Input'!$D$11</f>
        <v>107.3</v>
      </c>
      <c r="I6986" s="8">
        <f>E6986*'[2]Percent Input'!$E$11</f>
        <v>107.3</v>
      </c>
    </row>
    <row r="6987" spans="1:9" x14ac:dyDescent="0.25">
      <c r="A6987" s="11" t="s">
        <v>10562</v>
      </c>
      <c r="B6987" s="19" t="s">
        <v>10563</v>
      </c>
      <c r="C6987" s="11" t="s">
        <v>15994</v>
      </c>
      <c r="D6987" s="11"/>
      <c r="E6987" s="29">
        <v>6.55</v>
      </c>
      <c r="F6987" s="6">
        <f>E6987*'[2]Percent Input'!$B$11</f>
        <v>6.55</v>
      </c>
      <c r="G6987" s="7">
        <f>E6987*'[2]Percent Input'!$C$11</f>
        <v>6.55</v>
      </c>
      <c r="H6987" s="7">
        <f>E6987*'[2]Percent Input'!$D$11</f>
        <v>6.55</v>
      </c>
      <c r="I6987" s="8">
        <f>E6987*'[2]Percent Input'!$E$11</f>
        <v>6.55</v>
      </c>
    </row>
    <row r="6988" spans="1:9" x14ac:dyDescent="0.25">
      <c r="A6988" s="11" t="s">
        <v>10564</v>
      </c>
      <c r="B6988" s="19" t="s">
        <v>10565</v>
      </c>
      <c r="C6988" s="11" t="s">
        <v>15994</v>
      </c>
      <c r="D6988" s="11"/>
      <c r="E6988" s="29">
        <v>40.4</v>
      </c>
      <c r="F6988" s="6">
        <f>E6988*'[2]Percent Input'!$B$11</f>
        <v>40.4</v>
      </c>
      <c r="G6988" s="7">
        <f>E6988*'[2]Percent Input'!$C$11</f>
        <v>40.4</v>
      </c>
      <c r="H6988" s="7">
        <f>E6988*'[2]Percent Input'!$D$11</f>
        <v>40.4</v>
      </c>
      <c r="I6988" s="8">
        <f>E6988*'[2]Percent Input'!$E$11</f>
        <v>40.4</v>
      </c>
    </row>
    <row r="6989" spans="1:9" x14ac:dyDescent="0.25">
      <c r="A6989" s="11" t="s">
        <v>10566</v>
      </c>
      <c r="B6989" s="19" t="s">
        <v>10567</v>
      </c>
      <c r="C6989" s="11" t="s">
        <v>15994</v>
      </c>
      <c r="D6989" s="11"/>
      <c r="E6989" s="29">
        <v>6.82</v>
      </c>
      <c r="F6989" s="6">
        <f>E6989*'[2]Percent Input'!$B$11</f>
        <v>6.82</v>
      </c>
      <c r="G6989" s="7">
        <f>E6989*'[2]Percent Input'!$C$11</f>
        <v>6.82</v>
      </c>
      <c r="H6989" s="7">
        <f>E6989*'[2]Percent Input'!$D$11</f>
        <v>6.82</v>
      </c>
      <c r="I6989" s="8">
        <f>E6989*'[2]Percent Input'!$E$11</f>
        <v>6.82</v>
      </c>
    </row>
    <row r="6990" spans="1:9" x14ac:dyDescent="0.25">
      <c r="A6990" s="11" t="s">
        <v>10568</v>
      </c>
      <c r="B6990" s="19" t="s">
        <v>10569</v>
      </c>
      <c r="C6990" s="11" t="s">
        <v>15994</v>
      </c>
      <c r="D6990" s="11"/>
      <c r="E6990" s="29">
        <v>35.340000000000003</v>
      </c>
      <c r="F6990" s="6">
        <f>E6990*'[2]Percent Input'!$B$11</f>
        <v>35.340000000000003</v>
      </c>
      <c r="G6990" s="7">
        <f>E6990*'[2]Percent Input'!$C$11</f>
        <v>35.340000000000003</v>
      </c>
      <c r="H6990" s="7">
        <f>E6990*'[2]Percent Input'!$D$11</f>
        <v>35.340000000000003</v>
      </c>
      <c r="I6990" s="8">
        <f>E6990*'[2]Percent Input'!$E$11</f>
        <v>35.340000000000003</v>
      </c>
    </row>
    <row r="6991" spans="1:9" x14ac:dyDescent="0.25">
      <c r="A6991" s="11" t="s">
        <v>10570</v>
      </c>
      <c r="B6991" s="19" t="s">
        <v>10571</v>
      </c>
      <c r="C6991" s="11" t="s">
        <v>15994</v>
      </c>
      <c r="D6991" s="11"/>
      <c r="E6991" s="29">
        <v>35.549999999999997</v>
      </c>
      <c r="F6991" s="6">
        <f>E6991*'[2]Percent Input'!$B$11</f>
        <v>35.549999999999997</v>
      </c>
      <c r="G6991" s="7">
        <f>E6991*'[2]Percent Input'!$C$11</f>
        <v>35.549999999999997</v>
      </c>
      <c r="H6991" s="7">
        <f>E6991*'[2]Percent Input'!$D$11</f>
        <v>35.549999999999997</v>
      </c>
      <c r="I6991" s="8">
        <f>E6991*'[2]Percent Input'!$E$11</f>
        <v>35.549999999999997</v>
      </c>
    </row>
    <row r="6992" spans="1:9" x14ac:dyDescent="0.25">
      <c r="A6992" s="11" t="s">
        <v>10572</v>
      </c>
      <c r="B6992" s="19" t="s">
        <v>10573</v>
      </c>
      <c r="C6992" s="11" t="s">
        <v>15994</v>
      </c>
      <c r="D6992" s="11"/>
      <c r="E6992" s="29">
        <v>11.15</v>
      </c>
      <c r="F6992" s="6">
        <f>E6992*'[2]Percent Input'!$B$11</f>
        <v>11.15</v>
      </c>
      <c r="G6992" s="7">
        <f>E6992*'[2]Percent Input'!$C$11</f>
        <v>11.15</v>
      </c>
      <c r="H6992" s="7">
        <f>E6992*'[2]Percent Input'!$D$11</f>
        <v>11.15</v>
      </c>
      <c r="I6992" s="8">
        <f>E6992*'[2]Percent Input'!$E$11</f>
        <v>11.15</v>
      </c>
    </row>
    <row r="6993" spans="1:9" x14ac:dyDescent="0.25">
      <c r="A6993" s="11" t="s">
        <v>10574</v>
      </c>
      <c r="B6993" s="19" t="s">
        <v>10575</v>
      </c>
      <c r="C6993" s="11" t="s">
        <v>15994</v>
      </c>
      <c r="D6993" s="11"/>
      <c r="E6993" s="29">
        <v>46.7</v>
      </c>
      <c r="F6993" s="6">
        <f>E6993*'[2]Percent Input'!$B$11</f>
        <v>46.7</v>
      </c>
      <c r="G6993" s="7">
        <f>E6993*'[2]Percent Input'!$C$11</f>
        <v>46.7</v>
      </c>
      <c r="H6993" s="7">
        <f>E6993*'[2]Percent Input'!$D$11</f>
        <v>46.7</v>
      </c>
      <c r="I6993" s="8">
        <f>E6993*'[2]Percent Input'!$E$11</f>
        <v>46.7</v>
      </c>
    </row>
    <row r="6994" spans="1:9" x14ac:dyDescent="0.25">
      <c r="A6994" s="11" t="s">
        <v>10576</v>
      </c>
      <c r="B6994" s="19" t="s">
        <v>10577</v>
      </c>
      <c r="C6994" s="11" t="s">
        <v>15994</v>
      </c>
      <c r="D6994" s="11"/>
      <c r="E6994" s="29">
        <v>41.32</v>
      </c>
      <c r="F6994" s="6">
        <f>E6994*'[2]Percent Input'!$B$11</f>
        <v>41.32</v>
      </c>
      <c r="G6994" s="7">
        <f>E6994*'[2]Percent Input'!$C$11</f>
        <v>41.32</v>
      </c>
      <c r="H6994" s="7">
        <f>E6994*'[2]Percent Input'!$D$11</f>
        <v>41.32</v>
      </c>
      <c r="I6994" s="8">
        <f>E6994*'[2]Percent Input'!$E$11</f>
        <v>41.32</v>
      </c>
    </row>
    <row r="6995" spans="1:9" x14ac:dyDescent="0.25">
      <c r="A6995" s="11" t="s">
        <v>10578</v>
      </c>
      <c r="B6995" s="19" t="s">
        <v>10579</v>
      </c>
      <c r="C6995" s="11" t="s">
        <v>15994</v>
      </c>
      <c r="D6995" s="11"/>
      <c r="E6995" s="29">
        <v>46.7</v>
      </c>
      <c r="F6995" s="6">
        <f>E6995*'[2]Percent Input'!$B$11</f>
        <v>46.7</v>
      </c>
      <c r="G6995" s="7">
        <f>E6995*'[2]Percent Input'!$C$11</f>
        <v>46.7</v>
      </c>
      <c r="H6995" s="7">
        <f>E6995*'[2]Percent Input'!$D$11</f>
        <v>46.7</v>
      </c>
      <c r="I6995" s="8">
        <f>E6995*'[2]Percent Input'!$E$11</f>
        <v>46.7</v>
      </c>
    </row>
    <row r="6996" spans="1:9" x14ac:dyDescent="0.25">
      <c r="A6996" s="11" t="s">
        <v>10580</v>
      </c>
      <c r="B6996" s="19" t="s">
        <v>10581</v>
      </c>
      <c r="C6996" s="11" t="s">
        <v>15994</v>
      </c>
      <c r="D6996" s="11"/>
      <c r="E6996" s="29">
        <v>41.32</v>
      </c>
      <c r="F6996" s="6">
        <f>E6996*'[2]Percent Input'!$B$11</f>
        <v>41.32</v>
      </c>
      <c r="G6996" s="7">
        <f>E6996*'[2]Percent Input'!$C$11</f>
        <v>41.32</v>
      </c>
      <c r="H6996" s="7">
        <f>E6996*'[2]Percent Input'!$D$11</f>
        <v>41.32</v>
      </c>
      <c r="I6996" s="8">
        <f>E6996*'[2]Percent Input'!$E$11</f>
        <v>41.32</v>
      </c>
    </row>
    <row r="6997" spans="1:9" x14ac:dyDescent="0.25">
      <c r="A6997" s="11" t="s">
        <v>10582</v>
      </c>
      <c r="B6997" s="19" t="s">
        <v>16054</v>
      </c>
      <c r="C6997" s="11" t="s">
        <v>15994</v>
      </c>
      <c r="D6997" s="11"/>
      <c r="E6997" s="29">
        <v>28.18</v>
      </c>
      <c r="F6997" s="6">
        <f>E6997*'[2]Percent Input'!$B$11</f>
        <v>28.18</v>
      </c>
      <c r="G6997" s="7">
        <f>E6997*'[2]Percent Input'!$C$11</f>
        <v>28.18</v>
      </c>
      <c r="H6997" s="7">
        <f>E6997*'[2]Percent Input'!$D$11</f>
        <v>28.18</v>
      </c>
      <c r="I6997" s="8">
        <f>E6997*'[2]Percent Input'!$E$11</f>
        <v>28.18</v>
      </c>
    </row>
    <row r="6998" spans="1:9" x14ac:dyDescent="0.25">
      <c r="A6998" s="11" t="s">
        <v>10583</v>
      </c>
      <c r="B6998" s="19" t="s">
        <v>16055</v>
      </c>
      <c r="C6998" s="11" t="s">
        <v>15994</v>
      </c>
      <c r="D6998" s="11"/>
      <c r="E6998" s="29">
        <v>29.68</v>
      </c>
      <c r="F6998" s="6">
        <f>E6998*'[2]Percent Input'!$B$11</f>
        <v>29.68</v>
      </c>
      <c r="G6998" s="7">
        <f>E6998*'[2]Percent Input'!$C$11</f>
        <v>29.68</v>
      </c>
      <c r="H6998" s="7">
        <f>E6998*'[2]Percent Input'!$D$11</f>
        <v>29.68</v>
      </c>
      <c r="I6998" s="8">
        <f>E6998*'[2]Percent Input'!$E$11</f>
        <v>29.68</v>
      </c>
    </row>
    <row r="6999" spans="1:9" x14ac:dyDescent="0.25">
      <c r="A6999" s="11" t="s">
        <v>10584</v>
      </c>
      <c r="B6999" s="19" t="s">
        <v>16056</v>
      </c>
      <c r="C6999" s="11" t="s">
        <v>15994</v>
      </c>
      <c r="D6999" s="11"/>
      <c r="E6999" s="29">
        <v>24.48</v>
      </c>
      <c r="F6999" s="6">
        <f>E6999*'[2]Percent Input'!$B$11</f>
        <v>24.48</v>
      </c>
      <c r="G6999" s="7">
        <f>E6999*'[2]Percent Input'!$C$11</f>
        <v>24.48</v>
      </c>
      <c r="H6999" s="7">
        <f>E6999*'[2]Percent Input'!$D$11</f>
        <v>24.48</v>
      </c>
      <c r="I6999" s="8">
        <f>E6999*'[2]Percent Input'!$E$11</f>
        <v>24.48</v>
      </c>
    </row>
    <row r="7000" spans="1:9" x14ac:dyDescent="0.25">
      <c r="A7000" s="11" t="s">
        <v>10585</v>
      </c>
      <c r="B7000" s="19" t="s">
        <v>10586</v>
      </c>
      <c r="C7000" s="11" t="s">
        <v>15994</v>
      </c>
      <c r="D7000" s="11"/>
      <c r="E7000" s="29">
        <v>96.83</v>
      </c>
      <c r="F7000" s="6">
        <f>E7000*'[2]Percent Input'!$B$11</f>
        <v>96.83</v>
      </c>
      <c r="G7000" s="7">
        <f>E7000*'[2]Percent Input'!$C$11</f>
        <v>96.83</v>
      </c>
      <c r="H7000" s="7">
        <f>E7000*'[2]Percent Input'!$D$11</f>
        <v>96.83</v>
      </c>
      <c r="I7000" s="8">
        <f>E7000*'[2]Percent Input'!$E$11</f>
        <v>96.83</v>
      </c>
    </row>
    <row r="7001" spans="1:9" x14ac:dyDescent="0.25">
      <c r="A7001" s="11" t="s">
        <v>10587</v>
      </c>
      <c r="B7001" s="19" t="s">
        <v>10588</v>
      </c>
      <c r="C7001" s="11" t="s">
        <v>15994</v>
      </c>
      <c r="D7001" s="11"/>
      <c r="E7001" s="29">
        <v>20.21</v>
      </c>
      <c r="F7001" s="6">
        <f>E7001*'[2]Percent Input'!$B$11</f>
        <v>20.21</v>
      </c>
      <c r="G7001" s="7">
        <f>E7001*'[2]Percent Input'!$C$11</f>
        <v>20.21</v>
      </c>
      <c r="H7001" s="7">
        <f>E7001*'[2]Percent Input'!$D$11</f>
        <v>20.21</v>
      </c>
      <c r="I7001" s="8">
        <f>E7001*'[2]Percent Input'!$E$11</f>
        <v>20.21</v>
      </c>
    </row>
    <row r="7002" spans="1:9" x14ac:dyDescent="0.25">
      <c r="A7002" s="11" t="s">
        <v>10589</v>
      </c>
      <c r="B7002" s="19" t="s">
        <v>10590</v>
      </c>
      <c r="C7002" s="11" t="s">
        <v>15994</v>
      </c>
      <c r="D7002" s="11"/>
      <c r="E7002" s="29">
        <v>44.07</v>
      </c>
      <c r="F7002" s="6">
        <f>E7002*'[2]Percent Input'!$B$11</f>
        <v>44.07</v>
      </c>
      <c r="G7002" s="7">
        <f>E7002*'[2]Percent Input'!$C$11</f>
        <v>44.07</v>
      </c>
      <c r="H7002" s="7">
        <f>E7002*'[2]Percent Input'!$D$11</f>
        <v>44.07</v>
      </c>
      <c r="I7002" s="8">
        <f>E7002*'[2]Percent Input'!$E$11</f>
        <v>44.07</v>
      </c>
    </row>
    <row r="7003" spans="1:9" x14ac:dyDescent="0.25">
      <c r="A7003" s="11" t="s">
        <v>10591</v>
      </c>
      <c r="B7003" s="19" t="s">
        <v>10592</v>
      </c>
      <c r="C7003" s="11" t="s">
        <v>15994</v>
      </c>
      <c r="D7003" s="11"/>
      <c r="E7003" s="29">
        <v>208.95</v>
      </c>
      <c r="F7003" s="6">
        <f>E7003*'[2]Percent Input'!$B$11</f>
        <v>208.95</v>
      </c>
      <c r="G7003" s="7">
        <f>E7003*'[2]Percent Input'!$C$11</f>
        <v>208.95</v>
      </c>
      <c r="H7003" s="7">
        <f>E7003*'[2]Percent Input'!$D$11</f>
        <v>208.95</v>
      </c>
      <c r="I7003" s="8">
        <f>E7003*'[2]Percent Input'!$E$11</f>
        <v>208.95</v>
      </c>
    </row>
    <row r="7004" spans="1:9" x14ac:dyDescent="0.25">
      <c r="A7004" s="11" t="s">
        <v>10593</v>
      </c>
      <c r="B7004" s="19" t="s">
        <v>16057</v>
      </c>
      <c r="C7004" s="11" t="s">
        <v>15994</v>
      </c>
      <c r="D7004" s="11"/>
      <c r="E7004" s="29">
        <v>108.75</v>
      </c>
      <c r="F7004" s="6">
        <f>E7004*'[2]Percent Input'!$B$11</f>
        <v>108.75</v>
      </c>
      <c r="G7004" s="7">
        <f>E7004*'[2]Percent Input'!$C$11</f>
        <v>108.75</v>
      </c>
      <c r="H7004" s="7">
        <f>E7004*'[2]Percent Input'!$D$11</f>
        <v>108.75</v>
      </c>
      <c r="I7004" s="8">
        <f>E7004*'[2]Percent Input'!$E$11</f>
        <v>108.75</v>
      </c>
    </row>
    <row r="7005" spans="1:9" x14ac:dyDescent="0.25">
      <c r="A7005" s="11" t="s">
        <v>10594</v>
      </c>
      <c r="B7005" s="19" t="s">
        <v>10595</v>
      </c>
      <c r="C7005" s="11" t="s">
        <v>15994</v>
      </c>
      <c r="D7005" s="11"/>
      <c r="E7005" s="29">
        <v>178.53</v>
      </c>
      <c r="F7005" s="6">
        <f>E7005*'[2]Percent Input'!$B$11</f>
        <v>178.53</v>
      </c>
      <c r="G7005" s="7">
        <f>E7005*'[2]Percent Input'!$C$11</f>
        <v>178.53</v>
      </c>
      <c r="H7005" s="7">
        <f>E7005*'[2]Percent Input'!$D$11</f>
        <v>178.53</v>
      </c>
      <c r="I7005" s="8">
        <f>E7005*'[2]Percent Input'!$E$11</f>
        <v>178.53</v>
      </c>
    </row>
    <row r="7006" spans="1:9" x14ac:dyDescent="0.25">
      <c r="A7006" s="11" t="s">
        <v>10596</v>
      </c>
      <c r="B7006" s="19" t="s">
        <v>10597</v>
      </c>
      <c r="C7006" s="11" t="s">
        <v>15994</v>
      </c>
      <c r="D7006" s="11"/>
      <c r="E7006" s="29">
        <v>120.29</v>
      </c>
      <c r="F7006" s="6">
        <f>E7006*'[2]Percent Input'!$B$11</f>
        <v>120.29</v>
      </c>
      <c r="G7006" s="7">
        <f>E7006*'[2]Percent Input'!$C$11</f>
        <v>120.29</v>
      </c>
      <c r="H7006" s="7">
        <f>E7006*'[2]Percent Input'!$D$11</f>
        <v>120.29</v>
      </c>
      <c r="I7006" s="8">
        <f>E7006*'[2]Percent Input'!$E$11</f>
        <v>120.29</v>
      </c>
    </row>
    <row r="7007" spans="1:9" x14ac:dyDescent="0.25">
      <c r="A7007" s="11" t="s">
        <v>10598</v>
      </c>
      <c r="B7007" s="19" t="s">
        <v>10599</v>
      </c>
      <c r="C7007" s="11" t="s">
        <v>15994</v>
      </c>
      <c r="D7007" s="11"/>
      <c r="E7007" s="29">
        <v>243.17</v>
      </c>
      <c r="F7007" s="6">
        <f>E7007*'[2]Percent Input'!$B$11</f>
        <v>243.17</v>
      </c>
      <c r="G7007" s="7">
        <f>E7007*'[2]Percent Input'!$C$11</f>
        <v>243.17</v>
      </c>
      <c r="H7007" s="7">
        <f>E7007*'[2]Percent Input'!$D$11</f>
        <v>243.17</v>
      </c>
      <c r="I7007" s="8">
        <f>E7007*'[2]Percent Input'!$E$11</f>
        <v>243.17</v>
      </c>
    </row>
    <row r="7008" spans="1:9" x14ac:dyDescent="0.25">
      <c r="A7008" s="11" t="s">
        <v>10600</v>
      </c>
      <c r="B7008" s="19" t="s">
        <v>10601</v>
      </c>
      <c r="C7008" s="11" t="s">
        <v>15994</v>
      </c>
      <c r="D7008" s="11"/>
      <c r="E7008" s="29">
        <v>287.33</v>
      </c>
      <c r="F7008" s="6">
        <f>E7008*'[2]Percent Input'!$B$11</f>
        <v>287.33</v>
      </c>
      <c r="G7008" s="7">
        <f>E7008*'[2]Percent Input'!$C$11</f>
        <v>287.33</v>
      </c>
      <c r="H7008" s="7">
        <f>E7008*'[2]Percent Input'!$D$11</f>
        <v>287.33</v>
      </c>
      <c r="I7008" s="8">
        <f>E7008*'[2]Percent Input'!$E$11</f>
        <v>287.33</v>
      </c>
    </row>
    <row r="7009" spans="1:9" x14ac:dyDescent="0.25">
      <c r="A7009" s="11" t="s">
        <v>10602</v>
      </c>
      <c r="B7009" s="19" t="s">
        <v>16058</v>
      </c>
      <c r="C7009" s="11" t="s">
        <v>15994</v>
      </c>
      <c r="D7009" s="11"/>
      <c r="E7009" s="29">
        <v>35.799999999999997</v>
      </c>
      <c r="F7009" s="6">
        <f>E7009*'[2]Percent Input'!$B$11</f>
        <v>35.799999999999997</v>
      </c>
      <c r="G7009" s="7">
        <f>E7009*'[2]Percent Input'!$C$11</f>
        <v>35.799999999999997</v>
      </c>
      <c r="H7009" s="7">
        <f>E7009*'[2]Percent Input'!$D$11</f>
        <v>35.799999999999997</v>
      </c>
      <c r="I7009" s="8">
        <f>E7009*'[2]Percent Input'!$E$11</f>
        <v>35.799999999999997</v>
      </c>
    </row>
    <row r="7010" spans="1:9" x14ac:dyDescent="0.25">
      <c r="A7010" s="11" t="s">
        <v>10603</v>
      </c>
      <c r="B7010" s="19" t="s">
        <v>10604</v>
      </c>
      <c r="C7010" s="11" t="s">
        <v>15994</v>
      </c>
      <c r="D7010" s="11"/>
      <c r="E7010" s="29">
        <v>259.20999999999998</v>
      </c>
      <c r="F7010" s="6">
        <f>E7010*'[2]Percent Input'!$B$11</f>
        <v>259.20999999999998</v>
      </c>
      <c r="G7010" s="7">
        <f>E7010*'[2]Percent Input'!$C$11</f>
        <v>259.20999999999998</v>
      </c>
      <c r="H7010" s="7">
        <f>E7010*'[2]Percent Input'!$D$11</f>
        <v>259.20999999999998</v>
      </c>
      <c r="I7010" s="8">
        <f>E7010*'[2]Percent Input'!$E$11</f>
        <v>259.20999999999998</v>
      </c>
    </row>
    <row r="7011" spans="1:9" x14ac:dyDescent="0.25">
      <c r="A7011" s="11" t="s">
        <v>10605</v>
      </c>
      <c r="B7011" s="19" t="s">
        <v>10606</v>
      </c>
      <c r="C7011" s="11" t="s">
        <v>15994</v>
      </c>
      <c r="D7011" s="11"/>
      <c r="E7011" s="29">
        <v>274.48</v>
      </c>
      <c r="F7011" s="6">
        <f>E7011*'[2]Percent Input'!$B$11</f>
        <v>274.48</v>
      </c>
      <c r="G7011" s="7">
        <f>E7011*'[2]Percent Input'!$C$11</f>
        <v>274.48</v>
      </c>
      <c r="H7011" s="7">
        <f>E7011*'[2]Percent Input'!$D$11</f>
        <v>274.48</v>
      </c>
      <c r="I7011" s="8">
        <f>E7011*'[2]Percent Input'!$E$11</f>
        <v>274.48</v>
      </c>
    </row>
    <row r="7012" spans="1:9" x14ac:dyDescent="0.25">
      <c r="A7012" s="11" t="s">
        <v>10607</v>
      </c>
      <c r="B7012" s="19" t="s">
        <v>10608</v>
      </c>
      <c r="C7012" s="11" t="s">
        <v>15994</v>
      </c>
      <c r="D7012" s="11"/>
      <c r="E7012" s="29">
        <v>73.099999999999994</v>
      </c>
      <c r="F7012" s="6">
        <f>E7012*'[2]Percent Input'!$B$11</f>
        <v>73.099999999999994</v>
      </c>
      <c r="G7012" s="7">
        <f>E7012*'[2]Percent Input'!$C$11</f>
        <v>73.099999999999994</v>
      </c>
      <c r="H7012" s="7">
        <f>E7012*'[2]Percent Input'!$D$11</f>
        <v>73.099999999999994</v>
      </c>
      <c r="I7012" s="8">
        <f>E7012*'[2]Percent Input'!$E$11</f>
        <v>73.099999999999994</v>
      </c>
    </row>
    <row r="7013" spans="1:9" x14ac:dyDescent="0.25">
      <c r="A7013" s="11" t="s">
        <v>10609</v>
      </c>
      <c r="B7013" s="19" t="s">
        <v>10610</v>
      </c>
      <c r="C7013" s="11" t="s">
        <v>15994</v>
      </c>
      <c r="D7013" s="11"/>
      <c r="E7013" s="29">
        <v>46.95</v>
      </c>
      <c r="F7013" s="6">
        <f>E7013*'[2]Percent Input'!$B$11</f>
        <v>46.95</v>
      </c>
      <c r="G7013" s="7">
        <f>E7013*'[2]Percent Input'!$C$11</f>
        <v>46.95</v>
      </c>
      <c r="H7013" s="7">
        <f>E7013*'[2]Percent Input'!$D$11</f>
        <v>46.95</v>
      </c>
      <c r="I7013" s="8">
        <f>E7013*'[2]Percent Input'!$E$11</f>
        <v>46.95</v>
      </c>
    </row>
    <row r="7014" spans="1:9" x14ac:dyDescent="0.25">
      <c r="A7014" s="11" t="s">
        <v>10611</v>
      </c>
      <c r="B7014" s="19" t="s">
        <v>10612</v>
      </c>
      <c r="C7014" s="11" t="s">
        <v>15994</v>
      </c>
      <c r="D7014" s="11"/>
      <c r="E7014" s="29">
        <v>142.83000000000001</v>
      </c>
      <c r="F7014" s="6">
        <f>E7014*'[2]Percent Input'!$B$11</f>
        <v>142.83000000000001</v>
      </c>
      <c r="G7014" s="7">
        <f>E7014*'[2]Percent Input'!$C$11</f>
        <v>142.83000000000001</v>
      </c>
      <c r="H7014" s="7">
        <f>E7014*'[2]Percent Input'!$D$11</f>
        <v>142.83000000000001</v>
      </c>
      <c r="I7014" s="8">
        <f>E7014*'[2]Percent Input'!$E$11</f>
        <v>142.83000000000001</v>
      </c>
    </row>
    <row r="7015" spans="1:9" x14ac:dyDescent="0.25">
      <c r="A7015" s="11" t="s">
        <v>10613</v>
      </c>
      <c r="B7015" s="19" t="s">
        <v>10614</v>
      </c>
      <c r="C7015" s="11" t="s">
        <v>15994</v>
      </c>
      <c r="D7015" s="11"/>
      <c r="E7015" s="29">
        <v>37.14</v>
      </c>
      <c r="F7015" s="6">
        <f>E7015*'[2]Percent Input'!$B$11</f>
        <v>37.14</v>
      </c>
      <c r="G7015" s="7">
        <f>E7015*'[2]Percent Input'!$C$11</f>
        <v>37.14</v>
      </c>
      <c r="H7015" s="7">
        <f>E7015*'[2]Percent Input'!$D$11</f>
        <v>37.14</v>
      </c>
      <c r="I7015" s="8">
        <f>E7015*'[2]Percent Input'!$E$11</f>
        <v>37.14</v>
      </c>
    </row>
    <row r="7016" spans="1:9" x14ac:dyDescent="0.25">
      <c r="A7016" s="11" t="s">
        <v>10615</v>
      </c>
      <c r="B7016" s="19" t="s">
        <v>10616</v>
      </c>
      <c r="C7016" s="11" t="s">
        <v>15994</v>
      </c>
      <c r="D7016" s="11"/>
      <c r="E7016" s="29">
        <v>397.4</v>
      </c>
      <c r="F7016" s="6">
        <f>E7016*'[2]Percent Input'!$B$11</f>
        <v>397.4</v>
      </c>
      <c r="G7016" s="7">
        <f>E7016*'[2]Percent Input'!$C$11</f>
        <v>397.4</v>
      </c>
      <c r="H7016" s="7">
        <f>E7016*'[2]Percent Input'!$D$11</f>
        <v>397.4</v>
      </c>
      <c r="I7016" s="8">
        <f>E7016*'[2]Percent Input'!$E$11</f>
        <v>397.4</v>
      </c>
    </row>
    <row r="7017" spans="1:9" x14ac:dyDescent="0.25">
      <c r="A7017" s="11" t="s">
        <v>10617</v>
      </c>
      <c r="B7017" s="19" t="s">
        <v>10618</v>
      </c>
      <c r="C7017" s="11" t="s">
        <v>15994</v>
      </c>
      <c r="D7017" s="11"/>
      <c r="E7017" s="29">
        <v>526.4</v>
      </c>
      <c r="F7017" s="6">
        <f>E7017*'[2]Percent Input'!$B$11</f>
        <v>526.4</v>
      </c>
      <c r="G7017" s="7">
        <f>E7017*'[2]Percent Input'!$C$11</f>
        <v>526.4</v>
      </c>
      <c r="H7017" s="7">
        <f>E7017*'[2]Percent Input'!$D$11</f>
        <v>526.4</v>
      </c>
      <c r="I7017" s="8">
        <f>E7017*'[2]Percent Input'!$E$11</f>
        <v>526.4</v>
      </c>
    </row>
    <row r="7018" spans="1:9" x14ac:dyDescent="0.25">
      <c r="A7018" s="11" t="s">
        <v>10619</v>
      </c>
      <c r="B7018" s="19" t="s">
        <v>10620</v>
      </c>
      <c r="C7018" s="11" t="s">
        <v>15994</v>
      </c>
      <c r="D7018" s="11"/>
      <c r="E7018" s="29">
        <v>188.84</v>
      </c>
      <c r="F7018" s="6">
        <f>E7018*'[2]Percent Input'!$B$11</f>
        <v>188.84</v>
      </c>
      <c r="G7018" s="7">
        <f>E7018*'[2]Percent Input'!$C$11</f>
        <v>188.84</v>
      </c>
      <c r="H7018" s="7">
        <f>E7018*'[2]Percent Input'!$D$11</f>
        <v>188.84</v>
      </c>
      <c r="I7018" s="8">
        <f>E7018*'[2]Percent Input'!$E$11</f>
        <v>188.84</v>
      </c>
    </row>
    <row r="7019" spans="1:9" x14ac:dyDescent="0.25">
      <c r="A7019" s="11" t="s">
        <v>10621</v>
      </c>
      <c r="B7019" s="19" t="s">
        <v>10622</v>
      </c>
      <c r="C7019" s="11" t="s">
        <v>15994</v>
      </c>
      <c r="D7019" s="11"/>
      <c r="E7019" s="29">
        <v>364.24</v>
      </c>
      <c r="F7019" s="6">
        <f>E7019*'[2]Percent Input'!$B$11</f>
        <v>364.24</v>
      </c>
      <c r="G7019" s="7">
        <f>E7019*'[2]Percent Input'!$C$11</f>
        <v>364.24</v>
      </c>
      <c r="H7019" s="7">
        <f>E7019*'[2]Percent Input'!$D$11</f>
        <v>364.24</v>
      </c>
      <c r="I7019" s="8">
        <f>E7019*'[2]Percent Input'!$E$11</f>
        <v>364.24</v>
      </c>
    </row>
    <row r="7020" spans="1:9" x14ac:dyDescent="0.25">
      <c r="A7020" s="11" t="s">
        <v>10623</v>
      </c>
      <c r="B7020" s="19" t="s">
        <v>10624</v>
      </c>
      <c r="C7020" s="11" t="s">
        <v>15994</v>
      </c>
      <c r="D7020" s="11"/>
      <c r="E7020" s="29">
        <v>416.32</v>
      </c>
      <c r="F7020" s="6">
        <f>E7020*'[2]Percent Input'!$B$11</f>
        <v>416.32</v>
      </c>
      <c r="G7020" s="7">
        <f>E7020*'[2]Percent Input'!$C$11</f>
        <v>416.32</v>
      </c>
      <c r="H7020" s="7">
        <f>E7020*'[2]Percent Input'!$D$11</f>
        <v>416.32</v>
      </c>
      <c r="I7020" s="8">
        <f>E7020*'[2]Percent Input'!$E$11</f>
        <v>416.32</v>
      </c>
    </row>
    <row r="7021" spans="1:9" x14ac:dyDescent="0.25">
      <c r="A7021" s="11" t="s">
        <v>10625</v>
      </c>
      <c r="B7021" s="19" t="s">
        <v>10626</v>
      </c>
      <c r="C7021" s="11" t="s">
        <v>15994</v>
      </c>
      <c r="D7021" s="11"/>
      <c r="E7021" s="29">
        <v>624.53</v>
      </c>
      <c r="F7021" s="6">
        <f>E7021*'[2]Percent Input'!$B$11</f>
        <v>624.53</v>
      </c>
      <c r="G7021" s="7">
        <f>E7021*'[2]Percent Input'!$C$11</f>
        <v>624.53</v>
      </c>
      <c r="H7021" s="7">
        <f>E7021*'[2]Percent Input'!$D$11</f>
        <v>624.53</v>
      </c>
      <c r="I7021" s="8">
        <f>E7021*'[2]Percent Input'!$E$11</f>
        <v>624.53</v>
      </c>
    </row>
    <row r="7022" spans="1:9" x14ac:dyDescent="0.25">
      <c r="A7022" s="11" t="s">
        <v>10627</v>
      </c>
      <c r="B7022" s="19" t="s">
        <v>10628</v>
      </c>
      <c r="C7022" s="11" t="s">
        <v>15994</v>
      </c>
      <c r="D7022" s="11"/>
      <c r="E7022" s="29">
        <v>520.45000000000005</v>
      </c>
      <c r="F7022" s="6">
        <f>E7022*'[2]Percent Input'!$B$11</f>
        <v>520.45000000000005</v>
      </c>
      <c r="G7022" s="7">
        <f>E7022*'[2]Percent Input'!$C$11</f>
        <v>520.45000000000005</v>
      </c>
      <c r="H7022" s="7">
        <f>E7022*'[2]Percent Input'!$D$11</f>
        <v>520.45000000000005</v>
      </c>
      <c r="I7022" s="8">
        <f>E7022*'[2]Percent Input'!$E$11</f>
        <v>520.45000000000005</v>
      </c>
    </row>
    <row r="7023" spans="1:9" x14ac:dyDescent="0.25">
      <c r="A7023" s="11" t="s">
        <v>10629</v>
      </c>
      <c r="B7023" s="19" t="s">
        <v>10630</v>
      </c>
      <c r="C7023" s="11" t="s">
        <v>15994</v>
      </c>
      <c r="D7023" s="11"/>
      <c r="E7023" s="29">
        <v>832.73</v>
      </c>
      <c r="F7023" s="6">
        <f>E7023*'[2]Percent Input'!$B$11</f>
        <v>832.73</v>
      </c>
      <c r="G7023" s="7">
        <f>E7023*'[2]Percent Input'!$C$11</f>
        <v>832.73</v>
      </c>
      <c r="H7023" s="7">
        <f>E7023*'[2]Percent Input'!$D$11</f>
        <v>832.73</v>
      </c>
      <c r="I7023" s="8">
        <f>E7023*'[2]Percent Input'!$E$11</f>
        <v>832.73</v>
      </c>
    </row>
    <row r="7024" spans="1:9" x14ac:dyDescent="0.25">
      <c r="A7024" s="11" t="s">
        <v>10631</v>
      </c>
      <c r="B7024" s="19" t="s">
        <v>10632</v>
      </c>
      <c r="C7024" s="11" t="s">
        <v>15994</v>
      </c>
      <c r="D7024" s="11"/>
      <c r="E7024" s="29">
        <v>748.82</v>
      </c>
      <c r="F7024" s="6">
        <f>E7024*'[2]Percent Input'!$B$11</f>
        <v>748.82</v>
      </c>
      <c r="G7024" s="7">
        <f>E7024*'[2]Percent Input'!$C$11</f>
        <v>748.82</v>
      </c>
      <c r="H7024" s="7">
        <f>E7024*'[2]Percent Input'!$D$11</f>
        <v>748.82</v>
      </c>
      <c r="I7024" s="8">
        <f>E7024*'[2]Percent Input'!$E$11</f>
        <v>748.82</v>
      </c>
    </row>
    <row r="7025" spans="1:9" x14ac:dyDescent="0.25">
      <c r="A7025" s="11" t="s">
        <v>10633</v>
      </c>
      <c r="B7025" s="19" t="s">
        <v>16059</v>
      </c>
      <c r="C7025" s="11" t="s">
        <v>15994</v>
      </c>
      <c r="D7025" s="11"/>
      <c r="E7025" s="29">
        <v>194.5</v>
      </c>
      <c r="F7025" s="6">
        <f>E7025*'[2]Percent Input'!$B$11</f>
        <v>194.5</v>
      </c>
      <c r="G7025" s="7">
        <f>E7025*'[2]Percent Input'!$C$11</f>
        <v>194.5</v>
      </c>
      <c r="H7025" s="7">
        <f>E7025*'[2]Percent Input'!$D$11</f>
        <v>194.5</v>
      </c>
      <c r="I7025" s="8">
        <f>E7025*'[2]Percent Input'!$E$11</f>
        <v>194.5</v>
      </c>
    </row>
    <row r="7026" spans="1:9" x14ac:dyDescent="0.25">
      <c r="A7026" s="11" t="s">
        <v>10634</v>
      </c>
      <c r="B7026" s="19" t="s">
        <v>10635</v>
      </c>
      <c r="C7026" s="11" t="s">
        <v>15994</v>
      </c>
      <c r="D7026" s="11"/>
      <c r="E7026" s="29">
        <v>125.45</v>
      </c>
      <c r="F7026" s="6">
        <f>E7026*'[2]Percent Input'!$B$11</f>
        <v>125.45</v>
      </c>
      <c r="G7026" s="7">
        <f>E7026*'[2]Percent Input'!$C$11</f>
        <v>125.45</v>
      </c>
      <c r="H7026" s="7">
        <f>E7026*'[2]Percent Input'!$D$11</f>
        <v>125.45</v>
      </c>
      <c r="I7026" s="8">
        <f>E7026*'[2]Percent Input'!$E$11</f>
        <v>125.45</v>
      </c>
    </row>
    <row r="7027" spans="1:9" x14ac:dyDescent="0.25">
      <c r="A7027" s="11" t="s">
        <v>10636</v>
      </c>
      <c r="B7027" s="19" t="s">
        <v>10637</v>
      </c>
      <c r="C7027" s="11" t="s">
        <v>15994</v>
      </c>
      <c r="D7027" s="11"/>
      <c r="E7027" s="29">
        <v>140.15</v>
      </c>
      <c r="F7027" s="6">
        <f>E7027*'[2]Percent Input'!$B$11</f>
        <v>140.15</v>
      </c>
      <c r="G7027" s="7">
        <f>E7027*'[2]Percent Input'!$C$11</f>
        <v>140.15</v>
      </c>
      <c r="H7027" s="7">
        <f>E7027*'[2]Percent Input'!$D$11</f>
        <v>140.15</v>
      </c>
      <c r="I7027" s="8">
        <f>E7027*'[2]Percent Input'!$E$11</f>
        <v>140.15</v>
      </c>
    </row>
    <row r="7028" spans="1:9" x14ac:dyDescent="0.25">
      <c r="A7028" s="11" t="s">
        <v>10638</v>
      </c>
      <c r="B7028" s="19" t="s">
        <v>10639</v>
      </c>
      <c r="C7028" s="11" t="s">
        <v>15994</v>
      </c>
      <c r="D7028" s="11"/>
      <c r="E7028" s="29">
        <v>106.86</v>
      </c>
      <c r="F7028" s="6">
        <f>E7028*'[2]Percent Input'!$B$11</f>
        <v>106.86</v>
      </c>
      <c r="G7028" s="7">
        <f>E7028*'[2]Percent Input'!$C$11</f>
        <v>106.86</v>
      </c>
      <c r="H7028" s="7">
        <f>E7028*'[2]Percent Input'!$D$11</f>
        <v>106.86</v>
      </c>
      <c r="I7028" s="8">
        <f>E7028*'[2]Percent Input'!$E$11</f>
        <v>106.86</v>
      </c>
    </row>
    <row r="7029" spans="1:9" x14ac:dyDescent="0.25">
      <c r="A7029" s="11" t="s">
        <v>10640</v>
      </c>
      <c r="B7029" s="19" t="s">
        <v>10641</v>
      </c>
      <c r="C7029" s="11" t="s">
        <v>15994</v>
      </c>
      <c r="D7029" s="11"/>
      <c r="E7029" s="29">
        <v>186.25</v>
      </c>
      <c r="F7029" s="6">
        <f>E7029*'[2]Percent Input'!$B$11</f>
        <v>186.25</v>
      </c>
      <c r="G7029" s="7">
        <f>E7029*'[2]Percent Input'!$C$11</f>
        <v>186.25</v>
      </c>
      <c r="H7029" s="7">
        <f>E7029*'[2]Percent Input'!$D$11</f>
        <v>186.25</v>
      </c>
      <c r="I7029" s="8">
        <f>E7029*'[2]Percent Input'!$E$11</f>
        <v>186.25</v>
      </c>
    </row>
    <row r="7030" spans="1:9" x14ac:dyDescent="0.25">
      <c r="A7030" s="11" t="s">
        <v>10642</v>
      </c>
      <c r="B7030" s="19" t="s">
        <v>10643</v>
      </c>
      <c r="C7030" s="11" t="s">
        <v>15994</v>
      </c>
      <c r="D7030" s="11"/>
      <c r="E7030" s="29">
        <v>125.45</v>
      </c>
      <c r="F7030" s="6">
        <f>E7030*'[2]Percent Input'!$B$11</f>
        <v>125.45</v>
      </c>
      <c r="G7030" s="7">
        <f>E7030*'[2]Percent Input'!$C$11</f>
        <v>125.45</v>
      </c>
      <c r="H7030" s="7">
        <f>E7030*'[2]Percent Input'!$D$11</f>
        <v>125.45</v>
      </c>
      <c r="I7030" s="8">
        <f>E7030*'[2]Percent Input'!$E$11</f>
        <v>125.45</v>
      </c>
    </row>
    <row r="7031" spans="1:9" x14ac:dyDescent="0.25">
      <c r="A7031" s="11" t="s">
        <v>10644</v>
      </c>
      <c r="B7031" s="19" t="s">
        <v>10645</v>
      </c>
      <c r="C7031" s="11" t="s">
        <v>15994</v>
      </c>
      <c r="D7031" s="11"/>
      <c r="E7031" s="29">
        <v>112.31</v>
      </c>
      <c r="F7031" s="6">
        <f>E7031*'[2]Percent Input'!$B$11</f>
        <v>112.31</v>
      </c>
      <c r="G7031" s="7">
        <f>E7031*'[2]Percent Input'!$C$11</f>
        <v>112.31</v>
      </c>
      <c r="H7031" s="7">
        <f>E7031*'[2]Percent Input'!$D$11</f>
        <v>112.31</v>
      </c>
      <c r="I7031" s="8">
        <f>E7031*'[2]Percent Input'!$E$11</f>
        <v>112.31</v>
      </c>
    </row>
    <row r="7032" spans="1:9" x14ac:dyDescent="0.25">
      <c r="A7032" s="11" t="s">
        <v>10646</v>
      </c>
      <c r="B7032" s="19" t="s">
        <v>16060</v>
      </c>
      <c r="C7032" s="11" t="s">
        <v>15994</v>
      </c>
      <c r="D7032" s="11"/>
      <c r="E7032" s="29">
        <v>263.95999999999998</v>
      </c>
      <c r="F7032" s="6">
        <f>E7032*'[2]Percent Input'!$B$11</f>
        <v>263.95999999999998</v>
      </c>
      <c r="G7032" s="7">
        <f>E7032*'[2]Percent Input'!$C$11</f>
        <v>263.95999999999998</v>
      </c>
      <c r="H7032" s="7">
        <f>E7032*'[2]Percent Input'!$D$11</f>
        <v>263.95999999999998</v>
      </c>
      <c r="I7032" s="8">
        <f>E7032*'[2]Percent Input'!$E$11</f>
        <v>263.95999999999998</v>
      </c>
    </row>
    <row r="7033" spans="1:9" x14ac:dyDescent="0.25">
      <c r="A7033" s="11" t="s">
        <v>10647</v>
      </c>
      <c r="B7033" s="19" t="s">
        <v>16061</v>
      </c>
      <c r="C7033" s="11" t="s">
        <v>15994</v>
      </c>
      <c r="D7033" s="11"/>
      <c r="E7033" s="29">
        <v>438.47</v>
      </c>
      <c r="F7033" s="6">
        <f>E7033*'[2]Percent Input'!$B$11</f>
        <v>438.47</v>
      </c>
      <c r="G7033" s="7">
        <f>E7033*'[2]Percent Input'!$C$11</f>
        <v>438.47</v>
      </c>
      <c r="H7033" s="7">
        <f>E7033*'[2]Percent Input'!$D$11</f>
        <v>438.47</v>
      </c>
      <c r="I7033" s="8">
        <f>E7033*'[2]Percent Input'!$E$11</f>
        <v>438.47</v>
      </c>
    </row>
    <row r="7034" spans="1:9" x14ac:dyDescent="0.25">
      <c r="A7034" s="11" t="s">
        <v>10648</v>
      </c>
      <c r="B7034" s="19" t="s">
        <v>10649</v>
      </c>
      <c r="C7034" s="11" t="s">
        <v>15994</v>
      </c>
      <c r="D7034" s="11"/>
      <c r="E7034" s="29">
        <v>51.72</v>
      </c>
      <c r="F7034" s="6">
        <f>E7034*'[2]Percent Input'!$B$11</f>
        <v>51.72</v>
      </c>
      <c r="G7034" s="7">
        <f>E7034*'[2]Percent Input'!$C$11</f>
        <v>51.72</v>
      </c>
      <c r="H7034" s="7">
        <f>E7034*'[2]Percent Input'!$D$11</f>
        <v>51.72</v>
      </c>
      <c r="I7034" s="8">
        <f>E7034*'[2]Percent Input'!$E$11</f>
        <v>51.72</v>
      </c>
    </row>
    <row r="7035" spans="1:9" x14ac:dyDescent="0.25">
      <c r="A7035" s="11" t="s">
        <v>10650</v>
      </c>
      <c r="B7035" s="19" t="s">
        <v>10651</v>
      </c>
      <c r="C7035" s="11" t="s">
        <v>15994</v>
      </c>
      <c r="D7035" s="11"/>
      <c r="E7035" s="29">
        <v>46.11</v>
      </c>
      <c r="F7035" s="6">
        <f>E7035*'[2]Percent Input'!$B$11</f>
        <v>46.11</v>
      </c>
      <c r="G7035" s="7">
        <f>E7035*'[2]Percent Input'!$C$11</f>
        <v>46.11</v>
      </c>
      <c r="H7035" s="7">
        <f>E7035*'[2]Percent Input'!$D$11</f>
        <v>46.11</v>
      </c>
      <c r="I7035" s="8">
        <f>E7035*'[2]Percent Input'!$E$11</f>
        <v>46.11</v>
      </c>
    </row>
    <row r="7036" spans="1:9" x14ac:dyDescent="0.25">
      <c r="A7036" s="11" t="s">
        <v>10652</v>
      </c>
      <c r="B7036" s="19" t="s">
        <v>10653</v>
      </c>
      <c r="C7036" s="11" t="s">
        <v>15994</v>
      </c>
      <c r="D7036" s="11"/>
      <c r="E7036" s="29">
        <v>80.400000000000006</v>
      </c>
      <c r="F7036" s="6">
        <f>E7036*'[2]Percent Input'!$B$11</f>
        <v>80.400000000000006</v>
      </c>
      <c r="G7036" s="7">
        <f>E7036*'[2]Percent Input'!$C$11</f>
        <v>80.400000000000006</v>
      </c>
      <c r="H7036" s="7">
        <f>E7036*'[2]Percent Input'!$D$11</f>
        <v>80.400000000000006</v>
      </c>
      <c r="I7036" s="8">
        <f>E7036*'[2]Percent Input'!$E$11</f>
        <v>80.400000000000006</v>
      </c>
    </row>
    <row r="7037" spans="1:9" x14ac:dyDescent="0.25">
      <c r="A7037" s="11" t="s">
        <v>10654</v>
      </c>
      <c r="B7037" s="19" t="s">
        <v>10655</v>
      </c>
      <c r="C7037" s="11" t="s">
        <v>15994</v>
      </c>
      <c r="D7037" s="11"/>
      <c r="E7037" s="29">
        <v>160.15</v>
      </c>
      <c r="F7037" s="6">
        <f>E7037*'[2]Percent Input'!$B$11</f>
        <v>160.15</v>
      </c>
      <c r="G7037" s="7">
        <f>E7037*'[2]Percent Input'!$C$11</f>
        <v>160.15</v>
      </c>
      <c r="H7037" s="7">
        <f>E7037*'[2]Percent Input'!$D$11</f>
        <v>160.15</v>
      </c>
      <c r="I7037" s="8">
        <f>E7037*'[2]Percent Input'!$E$11</f>
        <v>160.15</v>
      </c>
    </row>
    <row r="7038" spans="1:9" x14ac:dyDescent="0.25">
      <c r="A7038" s="11" t="s">
        <v>10656</v>
      </c>
      <c r="B7038" s="19" t="s">
        <v>10657</v>
      </c>
      <c r="C7038" s="11" t="s">
        <v>15994</v>
      </c>
      <c r="D7038" s="11"/>
      <c r="E7038" s="29">
        <v>121.18</v>
      </c>
      <c r="F7038" s="6">
        <f>E7038*'[2]Percent Input'!$B$11</f>
        <v>121.18</v>
      </c>
      <c r="G7038" s="7">
        <f>E7038*'[2]Percent Input'!$C$11</f>
        <v>121.18</v>
      </c>
      <c r="H7038" s="7">
        <f>E7038*'[2]Percent Input'!$D$11</f>
        <v>121.18</v>
      </c>
      <c r="I7038" s="8">
        <f>E7038*'[2]Percent Input'!$E$11</f>
        <v>121.18</v>
      </c>
    </row>
    <row r="7039" spans="1:9" x14ac:dyDescent="0.25">
      <c r="A7039" s="11" t="s">
        <v>10658</v>
      </c>
      <c r="B7039" s="19" t="s">
        <v>10659</v>
      </c>
      <c r="C7039" s="11" t="s">
        <v>15994</v>
      </c>
      <c r="D7039" s="11"/>
      <c r="E7039" s="29">
        <v>55.16</v>
      </c>
      <c r="F7039" s="6">
        <f>E7039*'[2]Percent Input'!$B$11</f>
        <v>55.16</v>
      </c>
      <c r="G7039" s="7">
        <f>E7039*'[2]Percent Input'!$C$11</f>
        <v>55.16</v>
      </c>
      <c r="H7039" s="7">
        <f>E7039*'[2]Percent Input'!$D$11</f>
        <v>55.16</v>
      </c>
      <c r="I7039" s="8">
        <f>E7039*'[2]Percent Input'!$E$11</f>
        <v>55.16</v>
      </c>
    </row>
    <row r="7040" spans="1:9" x14ac:dyDescent="0.25">
      <c r="A7040" s="11" t="s">
        <v>10660</v>
      </c>
      <c r="B7040" s="19" t="s">
        <v>10661</v>
      </c>
      <c r="C7040" s="11" t="s">
        <v>15994</v>
      </c>
      <c r="D7040" s="11"/>
      <c r="E7040" s="29">
        <v>85.74</v>
      </c>
      <c r="F7040" s="6">
        <f>E7040*'[2]Percent Input'!$B$11</f>
        <v>85.74</v>
      </c>
      <c r="G7040" s="7">
        <f>E7040*'[2]Percent Input'!$C$11</f>
        <v>85.74</v>
      </c>
      <c r="H7040" s="7">
        <f>E7040*'[2]Percent Input'!$D$11</f>
        <v>85.74</v>
      </c>
      <c r="I7040" s="8">
        <f>E7040*'[2]Percent Input'!$E$11</f>
        <v>85.74</v>
      </c>
    </row>
    <row r="7041" spans="1:9" x14ac:dyDescent="0.25">
      <c r="A7041" s="11" t="s">
        <v>10662</v>
      </c>
      <c r="B7041" s="19" t="s">
        <v>16062</v>
      </c>
      <c r="C7041" s="11" t="s">
        <v>15994</v>
      </c>
      <c r="D7041" s="11"/>
      <c r="E7041" s="29">
        <v>137.85</v>
      </c>
      <c r="F7041" s="6">
        <f>E7041*'[2]Percent Input'!$B$11</f>
        <v>137.85</v>
      </c>
      <c r="G7041" s="7">
        <f>E7041*'[2]Percent Input'!$C$11</f>
        <v>137.85</v>
      </c>
      <c r="H7041" s="7">
        <f>E7041*'[2]Percent Input'!$D$11</f>
        <v>137.85</v>
      </c>
      <c r="I7041" s="8">
        <f>E7041*'[2]Percent Input'!$E$11</f>
        <v>137.85</v>
      </c>
    </row>
    <row r="7042" spans="1:9" x14ac:dyDescent="0.25">
      <c r="A7042" s="11" t="s">
        <v>10663</v>
      </c>
      <c r="B7042" s="19" t="s">
        <v>16063</v>
      </c>
      <c r="C7042" s="11" t="s">
        <v>15994</v>
      </c>
      <c r="D7042" s="11"/>
      <c r="E7042" s="29">
        <v>50.45</v>
      </c>
      <c r="F7042" s="6">
        <f>E7042*'[2]Percent Input'!$B$11</f>
        <v>50.45</v>
      </c>
      <c r="G7042" s="7">
        <f>E7042*'[2]Percent Input'!$C$11</f>
        <v>50.45</v>
      </c>
      <c r="H7042" s="7">
        <f>E7042*'[2]Percent Input'!$D$11</f>
        <v>50.45</v>
      </c>
      <c r="I7042" s="8">
        <f>E7042*'[2]Percent Input'!$E$11</f>
        <v>50.45</v>
      </c>
    </row>
    <row r="7043" spans="1:9" x14ac:dyDescent="0.25">
      <c r="A7043" s="11" t="s">
        <v>10664</v>
      </c>
      <c r="B7043" s="19" t="s">
        <v>10665</v>
      </c>
      <c r="C7043" s="11" t="s">
        <v>15994</v>
      </c>
      <c r="D7043" s="11"/>
      <c r="E7043" s="29">
        <v>59.45</v>
      </c>
      <c r="F7043" s="6">
        <f>E7043*'[2]Percent Input'!$B$11</f>
        <v>59.45</v>
      </c>
      <c r="G7043" s="7">
        <f>E7043*'[2]Percent Input'!$C$11</f>
        <v>59.45</v>
      </c>
      <c r="H7043" s="7">
        <f>E7043*'[2]Percent Input'!$D$11</f>
        <v>59.45</v>
      </c>
      <c r="I7043" s="8">
        <f>E7043*'[2]Percent Input'!$E$11</f>
        <v>59.45</v>
      </c>
    </row>
    <row r="7044" spans="1:9" x14ac:dyDescent="0.25">
      <c r="A7044" s="11" t="s">
        <v>10666</v>
      </c>
      <c r="B7044" s="19" t="s">
        <v>10667</v>
      </c>
      <c r="C7044" s="11" t="s">
        <v>15994</v>
      </c>
      <c r="D7044" s="11"/>
      <c r="E7044" s="29">
        <v>76.27</v>
      </c>
      <c r="F7044" s="6">
        <f>E7044*'[2]Percent Input'!$B$11</f>
        <v>76.27</v>
      </c>
      <c r="G7044" s="7">
        <f>E7044*'[2]Percent Input'!$C$11</f>
        <v>76.27</v>
      </c>
      <c r="H7044" s="7">
        <f>E7044*'[2]Percent Input'!$D$11</f>
        <v>76.27</v>
      </c>
      <c r="I7044" s="8">
        <f>E7044*'[2]Percent Input'!$E$11</f>
        <v>76.27</v>
      </c>
    </row>
    <row r="7045" spans="1:9" x14ac:dyDescent="0.25">
      <c r="A7045" s="11" t="s">
        <v>10668</v>
      </c>
      <c r="B7045" s="19" t="s">
        <v>16064</v>
      </c>
      <c r="C7045" s="11" t="s">
        <v>15994</v>
      </c>
      <c r="D7045" s="11"/>
      <c r="E7045" s="29">
        <v>20.8</v>
      </c>
      <c r="F7045" s="6">
        <f>E7045*'[2]Percent Input'!$B$11</f>
        <v>20.8</v>
      </c>
      <c r="G7045" s="7">
        <f>E7045*'[2]Percent Input'!$C$11</f>
        <v>20.8</v>
      </c>
      <c r="H7045" s="7">
        <f>E7045*'[2]Percent Input'!$D$11</f>
        <v>20.8</v>
      </c>
      <c r="I7045" s="8">
        <f>E7045*'[2]Percent Input'!$E$11</f>
        <v>20.8</v>
      </c>
    </row>
    <row r="7046" spans="1:9" x14ac:dyDescent="0.25">
      <c r="A7046" s="11" t="s">
        <v>10669</v>
      </c>
      <c r="B7046" s="19" t="s">
        <v>16065</v>
      </c>
      <c r="C7046" s="11" t="s">
        <v>15994</v>
      </c>
      <c r="D7046" s="11"/>
      <c r="E7046" s="29">
        <v>153.96</v>
      </c>
      <c r="F7046" s="6">
        <f>E7046*'[2]Percent Input'!$B$11</f>
        <v>153.96</v>
      </c>
      <c r="G7046" s="7">
        <f>E7046*'[2]Percent Input'!$C$11</f>
        <v>153.96</v>
      </c>
      <c r="H7046" s="7">
        <f>E7046*'[2]Percent Input'!$D$11</f>
        <v>153.96</v>
      </c>
      <c r="I7046" s="8">
        <f>E7046*'[2]Percent Input'!$E$11</f>
        <v>153.96</v>
      </c>
    </row>
    <row r="7047" spans="1:9" x14ac:dyDescent="0.25">
      <c r="A7047" s="11" t="s">
        <v>10670</v>
      </c>
      <c r="B7047" s="19" t="s">
        <v>10671</v>
      </c>
      <c r="C7047" s="11" t="s">
        <v>15994</v>
      </c>
      <c r="D7047" s="11"/>
      <c r="E7047" s="29">
        <v>81.02</v>
      </c>
      <c r="F7047" s="6">
        <f>E7047*'[2]Percent Input'!$B$11</f>
        <v>81.02</v>
      </c>
      <c r="G7047" s="7">
        <f>E7047*'[2]Percent Input'!$C$11</f>
        <v>81.02</v>
      </c>
      <c r="H7047" s="7">
        <f>E7047*'[2]Percent Input'!$D$11</f>
        <v>81.02</v>
      </c>
      <c r="I7047" s="8">
        <f>E7047*'[2]Percent Input'!$E$11</f>
        <v>81.02</v>
      </c>
    </row>
    <row r="7048" spans="1:9" x14ac:dyDescent="0.25">
      <c r="A7048" s="11" t="s">
        <v>10672</v>
      </c>
      <c r="B7048" s="19" t="s">
        <v>16066</v>
      </c>
      <c r="C7048" s="11" t="s">
        <v>15994</v>
      </c>
      <c r="D7048" s="11"/>
      <c r="E7048" s="29">
        <v>49.74</v>
      </c>
      <c r="F7048" s="6">
        <f>E7048*'[2]Percent Input'!$B$11</f>
        <v>49.74</v>
      </c>
      <c r="G7048" s="7">
        <f>E7048*'[2]Percent Input'!$C$11</f>
        <v>49.74</v>
      </c>
      <c r="H7048" s="7">
        <f>E7048*'[2]Percent Input'!$D$11</f>
        <v>49.74</v>
      </c>
      <c r="I7048" s="8">
        <f>E7048*'[2]Percent Input'!$E$11</f>
        <v>49.74</v>
      </c>
    </row>
    <row r="7049" spans="1:9" x14ac:dyDescent="0.25">
      <c r="A7049" s="11" t="s">
        <v>10673</v>
      </c>
      <c r="B7049" s="19" t="s">
        <v>10674</v>
      </c>
      <c r="C7049" s="11" t="s">
        <v>15994</v>
      </c>
      <c r="D7049" s="11"/>
      <c r="E7049" s="29">
        <v>150.69</v>
      </c>
      <c r="F7049" s="6">
        <f>E7049*'[2]Percent Input'!$B$11</f>
        <v>150.69</v>
      </c>
      <c r="G7049" s="7">
        <f>E7049*'[2]Percent Input'!$C$11</f>
        <v>150.69</v>
      </c>
      <c r="H7049" s="7">
        <f>E7049*'[2]Percent Input'!$D$11</f>
        <v>150.69</v>
      </c>
      <c r="I7049" s="8">
        <f>E7049*'[2]Percent Input'!$E$11</f>
        <v>150.69</v>
      </c>
    </row>
    <row r="7050" spans="1:9" x14ac:dyDescent="0.25">
      <c r="A7050" s="11" t="s">
        <v>10675</v>
      </c>
      <c r="B7050" s="19" t="s">
        <v>10676</v>
      </c>
      <c r="C7050" s="11" t="s">
        <v>15994</v>
      </c>
      <c r="D7050" s="11"/>
      <c r="E7050" s="29">
        <v>65.02</v>
      </c>
      <c r="F7050" s="6">
        <f>E7050*'[2]Percent Input'!$B$11</f>
        <v>65.02</v>
      </c>
      <c r="G7050" s="7">
        <f>E7050*'[2]Percent Input'!$C$11</f>
        <v>65.02</v>
      </c>
      <c r="H7050" s="7">
        <f>E7050*'[2]Percent Input'!$D$11</f>
        <v>65.02</v>
      </c>
      <c r="I7050" s="8">
        <f>E7050*'[2]Percent Input'!$E$11</f>
        <v>65.02</v>
      </c>
    </row>
    <row r="7051" spans="1:9" x14ac:dyDescent="0.25">
      <c r="A7051" s="11" t="s">
        <v>10677</v>
      </c>
      <c r="B7051" s="19" t="s">
        <v>10678</v>
      </c>
      <c r="C7051" s="11" t="s">
        <v>15994</v>
      </c>
      <c r="D7051" s="11"/>
      <c r="E7051" s="29">
        <v>52.25</v>
      </c>
      <c r="F7051" s="6">
        <f>E7051*'[2]Percent Input'!$B$11</f>
        <v>52.25</v>
      </c>
      <c r="G7051" s="7">
        <f>E7051*'[2]Percent Input'!$C$11</f>
        <v>52.25</v>
      </c>
      <c r="H7051" s="7">
        <f>E7051*'[2]Percent Input'!$D$11</f>
        <v>52.25</v>
      </c>
      <c r="I7051" s="8">
        <f>E7051*'[2]Percent Input'!$E$11</f>
        <v>52.25</v>
      </c>
    </row>
    <row r="7052" spans="1:9" x14ac:dyDescent="0.25">
      <c r="A7052" s="11" t="s">
        <v>10679</v>
      </c>
      <c r="B7052" s="19" t="s">
        <v>10680</v>
      </c>
      <c r="C7052" s="11" t="s">
        <v>15994</v>
      </c>
      <c r="D7052" s="11"/>
      <c r="E7052" s="29">
        <v>28.78</v>
      </c>
      <c r="F7052" s="6">
        <f>E7052*'[2]Percent Input'!$B$11</f>
        <v>28.78</v>
      </c>
      <c r="G7052" s="7">
        <f>E7052*'[2]Percent Input'!$C$11</f>
        <v>28.78</v>
      </c>
      <c r="H7052" s="7">
        <f>E7052*'[2]Percent Input'!$D$11</f>
        <v>28.78</v>
      </c>
      <c r="I7052" s="8">
        <f>E7052*'[2]Percent Input'!$E$11</f>
        <v>28.78</v>
      </c>
    </row>
    <row r="7053" spans="1:9" x14ac:dyDescent="0.25">
      <c r="A7053" s="11" t="s">
        <v>10681</v>
      </c>
      <c r="B7053" s="19" t="s">
        <v>10682</v>
      </c>
      <c r="C7053" s="11" t="s">
        <v>15994</v>
      </c>
      <c r="D7053" s="11"/>
      <c r="E7053" s="29">
        <v>44.79</v>
      </c>
      <c r="F7053" s="6">
        <f>E7053*'[2]Percent Input'!$B$11</f>
        <v>44.79</v>
      </c>
      <c r="G7053" s="7">
        <f>E7053*'[2]Percent Input'!$C$11</f>
        <v>44.79</v>
      </c>
      <c r="H7053" s="7">
        <f>E7053*'[2]Percent Input'!$D$11</f>
        <v>44.79</v>
      </c>
      <c r="I7053" s="8">
        <f>E7053*'[2]Percent Input'!$E$11</f>
        <v>44.79</v>
      </c>
    </row>
    <row r="7054" spans="1:9" x14ac:dyDescent="0.25">
      <c r="A7054" s="11" t="s">
        <v>10683</v>
      </c>
      <c r="B7054" s="19" t="s">
        <v>10684</v>
      </c>
      <c r="C7054" s="11" t="s">
        <v>15994</v>
      </c>
      <c r="D7054" s="11"/>
      <c r="E7054" s="29">
        <v>21</v>
      </c>
      <c r="F7054" s="6">
        <f>E7054*'[2]Percent Input'!$B$11</f>
        <v>21</v>
      </c>
      <c r="G7054" s="7">
        <f>E7054*'[2]Percent Input'!$C$11</f>
        <v>21</v>
      </c>
      <c r="H7054" s="7">
        <f>E7054*'[2]Percent Input'!$D$11</f>
        <v>21</v>
      </c>
      <c r="I7054" s="8">
        <f>E7054*'[2]Percent Input'!$E$11</f>
        <v>21</v>
      </c>
    </row>
    <row r="7055" spans="1:9" x14ac:dyDescent="0.25">
      <c r="A7055" s="11" t="s">
        <v>10685</v>
      </c>
      <c r="B7055" s="19" t="s">
        <v>16067</v>
      </c>
      <c r="C7055" s="11" t="s">
        <v>15994</v>
      </c>
      <c r="D7055" s="11"/>
      <c r="E7055" s="29">
        <v>53.94</v>
      </c>
      <c r="F7055" s="6">
        <f>E7055*'[2]Percent Input'!$B$11</f>
        <v>53.94</v>
      </c>
      <c r="G7055" s="7">
        <f>E7055*'[2]Percent Input'!$C$11</f>
        <v>53.94</v>
      </c>
      <c r="H7055" s="7">
        <f>E7055*'[2]Percent Input'!$D$11</f>
        <v>53.94</v>
      </c>
      <c r="I7055" s="8">
        <f>E7055*'[2]Percent Input'!$E$11</f>
        <v>53.94</v>
      </c>
    </row>
    <row r="7056" spans="1:9" x14ac:dyDescent="0.25">
      <c r="A7056" s="11" t="s">
        <v>10686</v>
      </c>
      <c r="B7056" s="19" t="s">
        <v>10687</v>
      </c>
      <c r="C7056" s="11" t="s">
        <v>15994</v>
      </c>
      <c r="D7056" s="11"/>
      <c r="E7056" s="29">
        <v>76.87</v>
      </c>
      <c r="F7056" s="6">
        <f>E7056*'[2]Percent Input'!$B$11</f>
        <v>76.87</v>
      </c>
      <c r="G7056" s="7">
        <f>E7056*'[2]Percent Input'!$C$11</f>
        <v>76.87</v>
      </c>
      <c r="H7056" s="7">
        <f>E7056*'[2]Percent Input'!$D$11</f>
        <v>76.87</v>
      </c>
      <c r="I7056" s="8">
        <f>E7056*'[2]Percent Input'!$E$11</f>
        <v>76.87</v>
      </c>
    </row>
    <row r="7057" spans="1:9" x14ac:dyDescent="0.25">
      <c r="A7057" s="11" t="s">
        <v>10688</v>
      </c>
      <c r="B7057" s="19" t="s">
        <v>10588</v>
      </c>
      <c r="C7057" s="11" t="s">
        <v>15994</v>
      </c>
      <c r="D7057" s="11"/>
      <c r="E7057" s="29">
        <v>54.62</v>
      </c>
      <c r="F7057" s="6">
        <f>E7057*'[2]Percent Input'!$B$11</f>
        <v>54.62</v>
      </c>
      <c r="G7057" s="7">
        <f>E7057*'[2]Percent Input'!$C$11</f>
        <v>54.62</v>
      </c>
      <c r="H7057" s="7">
        <f>E7057*'[2]Percent Input'!$D$11</f>
        <v>54.62</v>
      </c>
      <c r="I7057" s="8">
        <f>E7057*'[2]Percent Input'!$E$11</f>
        <v>54.62</v>
      </c>
    </row>
    <row r="7058" spans="1:9" x14ac:dyDescent="0.25">
      <c r="A7058" s="11" t="s">
        <v>10689</v>
      </c>
      <c r="B7058" s="19" t="s">
        <v>10690</v>
      </c>
      <c r="C7058" s="11" t="s">
        <v>15994</v>
      </c>
      <c r="D7058" s="11"/>
      <c r="E7058" s="29">
        <v>60.05</v>
      </c>
      <c r="F7058" s="6">
        <f>E7058*'[2]Percent Input'!$B$11</f>
        <v>60.05</v>
      </c>
      <c r="G7058" s="7">
        <f>E7058*'[2]Percent Input'!$C$11</f>
        <v>60.05</v>
      </c>
      <c r="H7058" s="7">
        <f>E7058*'[2]Percent Input'!$D$11</f>
        <v>60.05</v>
      </c>
      <c r="I7058" s="8">
        <f>E7058*'[2]Percent Input'!$E$11</f>
        <v>60.05</v>
      </c>
    </row>
    <row r="7059" spans="1:9" x14ac:dyDescent="0.25">
      <c r="A7059" s="11" t="s">
        <v>10691</v>
      </c>
      <c r="B7059" s="19" t="s">
        <v>16068</v>
      </c>
      <c r="C7059" s="11" t="s">
        <v>15994</v>
      </c>
      <c r="D7059" s="11"/>
      <c r="E7059" s="29">
        <v>481.11</v>
      </c>
      <c r="F7059" s="6">
        <f>E7059*'[2]Percent Input'!$B$11</f>
        <v>481.11</v>
      </c>
      <c r="G7059" s="7">
        <f>E7059*'[2]Percent Input'!$C$11</f>
        <v>481.11</v>
      </c>
      <c r="H7059" s="7">
        <f>E7059*'[2]Percent Input'!$D$11</f>
        <v>481.11</v>
      </c>
      <c r="I7059" s="8">
        <f>E7059*'[2]Percent Input'!$E$11</f>
        <v>481.11</v>
      </c>
    </row>
    <row r="7060" spans="1:9" x14ac:dyDescent="0.25">
      <c r="A7060" s="11" t="s">
        <v>10692</v>
      </c>
      <c r="B7060" s="19" t="s">
        <v>10693</v>
      </c>
      <c r="C7060" s="11" t="s">
        <v>15994</v>
      </c>
      <c r="D7060" s="11"/>
      <c r="E7060" s="29">
        <v>196.95</v>
      </c>
      <c r="F7060" s="6">
        <f>E7060*'[2]Percent Input'!$B$11</f>
        <v>196.95</v>
      </c>
      <c r="G7060" s="7">
        <f>E7060*'[2]Percent Input'!$C$11</f>
        <v>196.95</v>
      </c>
      <c r="H7060" s="7">
        <f>E7060*'[2]Percent Input'!$D$11</f>
        <v>196.95</v>
      </c>
      <c r="I7060" s="8">
        <f>E7060*'[2]Percent Input'!$E$11</f>
        <v>196.95</v>
      </c>
    </row>
    <row r="7061" spans="1:9" x14ac:dyDescent="0.25">
      <c r="A7061" s="11" t="s">
        <v>10694</v>
      </c>
      <c r="B7061" s="19" t="s">
        <v>10695</v>
      </c>
      <c r="C7061" s="11" t="s">
        <v>15994</v>
      </c>
      <c r="D7061" s="11"/>
      <c r="E7061" s="29">
        <v>1216.56</v>
      </c>
      <c r="F7061" s="6">
        <f>E7061*'[2]Percent Input'!$B$11</f>
        <v>1216.56</v>
      </c>
      <c r="G7061" s="7">
        <f>E7061*'[2]Percent Input'!$C$11</f>
        <v>1216.56</v>
      </c>
      <c r="H7061" s="7">
        <f>E7061*'[2]Percent Input'!$D$11</f>
        <v>1216.56</v>
      </c>
      <c r="I7061" s="8">
        <f>E7061*'[2]Percent Input'!$E$11</f>
        <v>1216.56</v>
      </c>
    </row>
    <row r="7062" spans="1:9" x14ac:dyDescent="0.25">
      <c r="A7062" s="11" t="s">
        <v>10696</v>
      </c>
      <c r="B7062" s="19" t="s">
        <v>10697</v>
      </c>
      <c r="C7062" s="11" t="s">
        <v>15994</v>
      </c>
      <c r="D7062" s="11"/>
      <c r="E7062" s="29">
        <v>454.29</v>
      </c>
      <c r="F7062" s="6">
        <f>E7062*'[2]Percent Input'!$B$11</f>
        <v>454.29</v>
      </c>
      <c r="G7062" s="7">
        <f>E7062*'[2]Percent Input'!$C$11</f>
        <v>454.29</v>
      </c>
      <c r="H7062" s="7">
        <f>E7062*'[2]Percent Input'!$D$11</f>
        <v>454.29</v>
      </c>
      <c r="I7062" s="8">
        <f>E7062*'[2]Percent Input'!$E$11</f>
        <v>454.29</v>
      </c>
    </row>
    <row r="7063" spans="1:9" x14ac:dyDescent="0.25">
      <c r="A7063" s="11" t="s">
        <v>10698</v>
      </c>
      <c r="B7063" s="19" t="s">
        <v>10699</v>
      </c>
      <c r="C7063" s="11" t="s">
        <v>15994</v>
      </c>
      <c r="D7063" s="11"/>
      <c r="E7063" s="29">
        <v>1389.19</v>
      </c>
      <c r="F7063" s="6">
        <f>E7063*'[2]Percent Input'!$B$11</f>
        <v>1389.19</v>
      </c>
      <c r="G7063" s="7">
        <f>E7063*'[2]Percent Input'!$C$11</f>
        <v>1389.19</v>
      </c>
      <c r="H7063" s="7">
        <f>E7063*'[2]Percent Input'!$D$11</f>
        <v>1389.19</v>
      </c>
      <c r="I7063" s="8">
        <f>E7063*'[2]Percent Input'!$E$11</f>
        <v>1389.19</v>
      </c>
    </row>
    <row r="7064" spans="1:9" x14ac:dyDescent="0.25">
      <c r="A7064" s="11" t="s">
        <v>10700</v>
      </c>
      <c r="B7064" s="19" t="s">
        <v>10701</v>
      </c>
      <c r="C7064" s="11" t="s">
        <v>15994</v>
      </c>
      <c r="D7064" s="11"/>
      <c r="E7064" s="29">
        <v>1832.55</v>
      </c>
      <c r="F7064" s="6">
        <f>E7064*'[2]Percent Input'!$B$11</f>
        <v>1832.55</v>
      </c>
      <c r="G7064" s="7">
        <f>E7064*'[2]Percent Input'!$C$11</f>
        <v>1832.55</v>
      </c>
      <c r="H7064" s="7">
        <f>E7064*'[2]Percent Input'!$D$11</f>
        <v>1832.55</v>
      </c>
      <c r="I7064" s="8">
        <f>E7064*'[2]Percent Input'!$E$11</f>
        <v>1832.55</v>
      </c>
    </row>
    <row r="7065" spans="1:9" x14ac:dyDescent="0.25">
      <c r="A7065" s="11" t="s">
        <v>10702</v>
      </c>
      <c r="B7065" s="19" t="s">
        <v>10703</v>
      </c>
      <c r="C7065" s="11" t="s">
        <v>15994</v>
      </c>
      <c r="D7065" s="11"/>
      <c r="E7065" s="29">
        <v>2687.06</v>
      </c>
      <c r="F7065" s="6">
        <f>E7065*'[2]Percent Input'!$B$11</f>
        <v>2687.06</v>
      </c>
      <c r="G7065" s="7">
        <f>E7065*'[2]Percent Input'!$C$11</f>
        <v>2687.06</v>
      </c>
      <c r="H7065" s="7">
        <f>E7065*'[2]Percent Input'!$D$11</f>
        <v>2687.06</v>
      </c>
      <c r="I7065" s="8">
        <f>E7065*'[2]Percent Input'!$E$11</f>
        <v>2687.06</v>
      </c>
    </row>
    <row r="7066" spans="1:9" x14ac:dyDescent="0.25">
      <c r="A7066" s="11" t="s">
        <v>10704</v>
      </c>
      <c r="B7066" s="19" t="s">
        <v>10705</v>
      </c>
      <c r="C7066" s="11" t="s">
        <v>15994</v>
      </c>
      <c r="D7066" s="11"/>
      <c r="E7066" s="29">
        <v>4155.09</v>
      </c>
      <c r="F7066" s="6">
        <f>E7066*'[2]Percent Input'!$B$11</f>
        <v>4155.09</v>
      </c>
      <c r="G7066" s="7">
        <f>E7066*'[2]Percent Input'!$C$11</f>
        <v>4155.09</v>
      </c>
      <c r="H7066" s="7">
        <f>E7066*'[2]Percent Input'!$D$11</f>
        <v>4155.09</v>
      </c>
      <c r="I7066" s="8">
        <f>E7066*'[2]Percent Input'!$E$11</f>
        <v>4155.09</v>
      </c>
    </row>
    <row r="7067" spans="1:9" x14ac:dyDescent="0.25">
      <c r="A7067" s="11" t="s">
        <v>10706</v>
      </c>
      <c r="B7067" s="19" t="s">
        <v>10707</v>
      </c>
      <c r="C7067" s="11" t="s">
        <v>15994</v>
      </c>
      <c r="D7067" s="11"/>
      <c r="E7067" s="29">
        <v>7862.96</v>
      </c>
      <c r="F7067" s="6">
        <f>E7067*'[2]Percent Input'!$B$11</f>
        <v>7862.96</v>
      </c>
      <c r="G7067" s="7">
        <f>E7067*'[2]Percent Input'!$C$11</f>
        <v>7862.96</v>
      </c>
      <c r="H7067" s="7">
        <f>E7067*'[2]Percent Input'!$D$11</f>
        <v>7862.96</v>
      </c>
      <c r="I7067" s="8">
        <f>E7067*'[2]Percent Input'!$E$11</f>
        <v>7862.96</v>
      </c>
    </row>
    <row r="7068" spans="1:9" x14ac:dyDescent="0.25">
      <c r="A7068" s="11" t="s">
        <v>10708</v>
      </c>
      <c r="B7068" s="19" t="s">
        <v>10709</v>
      </c>
      <c r="C7068" s="11" t="s">
        <v>15994</v>
      </c>
      <c r="D7068" s="11"/>
      <c r="E7068" s="29">
        <v>61.24</v>
      </c>
      <c r="F7068" s="6">
        <f>E7068*'[2]Percent Input'!$B$11</f>
        <v>61.24</v>
      </c>
      <c r="G7068" s="7">
        <f>E7068*'[2]Percent Input'!$C$11</f>
        <v>61.24</v>
      </c>
      <c r="H7068" s="7">
        <f>E7068*'[2]Percent Input'!$D$11</f>
        <v>61.24</v>
      </c>
      <c r="I7068" s="8">
        <f>E7068*'[2]Percent Input'!$E$11</f>
        <v>61.24</v>
      </c>
    </row>
    <row r="7069" spans="1:9" x14ac:dyDescent="0.25">
      <c r="A7069" s="11" t="s">
        <v>10710</v>
      </c>
      <c r="B7069" s="19" t="s">
        <v>10711</v>
      </c>
      <c r="C7069" s="11" t="s">
        <v>15994</v>
      </c>
      <c r="D7069" s="11"/>
      <c r="E7069" s="29">
        <v>119.55</v>
      </c>
      <c r="F7069" s="6">
        <f>E7069*'[2]Percent Input'!$B$11</f>
        <v>119.55</v>
      </c>
      <c r="G7069" s="7">
        <f>E7069*'[2]Percent Input'!$C$11</f>
        <v>119.55</v>
      </c>
      <c r="H7069" s="7">
        <f>E7069*'[2]Percent Input'!$D$11</f>
        <v>119.55</v>
      </c>
      <c r="I7069" s="8">
        <f>E7069*'[2]Percent Input'!$E$11</f>
        <v>119.55</v>
      </c>
    </row>
    <row r="7070" spans="1:9" x14ac:dyDescent="0.25">
      <c r="A7070" s="11" t="s">
        <v>10712</v>
      </c>
      <c r="B7070" s="19" t="s">
        <v>10713</v>
      </c>
      <c r="C7070" s="11" t="s">
        <v>15994</v>
      </c>
      <c r="D7070" s="11"/>
      <c r="E7070" s="29">
        <v>151.77000000000001</v>
      </c>
      <c r="F7070" s="6">
        <f>E7070*'[2]Percent Input'!$B$11</f>
        <v>151.77000000000001</v>
      </c>
      <c r="G7070" s="7">
        <f>E7070*'[2]Percent Input'!$C$11</f>
        <v>151.77000000000001</v>
      </c>
      <c r="H7070" s="7">
        <f>E7070*'[2]Percent Input'!$D$11</f>
        <v>151.77000000000001</v>
      </c>
      <c r="I7070" s="8">
        <f>E7070*'[2]Percent Input'!$E$11</f>
        <v>151.77000000000001</v>
      </c>
    </row>
    <row r="7071" spans="1:9" x14ac:dyDescent="0.25">
      <c r="A7071" s="11" t="s">
        <v>10714</v>
      </c>
      <c r="B7071" s="19" t="s">
        <v>10715</v>
      </c>
      <c r="C7071" s="11" t="s">
        <v>15994</v>
      </c>
      <c r="D7071" s="11"/>
      <c r="E7071" s="29">
        <v>188.66</v>
      </c>
      <c r="F7071" s="6">
        <f>E7071*'[2]Percent Input'!$B$11</f>
        <v>188.66</v>
      </c>
      <c r="G7071" s="7">
        <f>E7071*'[2]Percent Input'!$C$11</f>
        <v>188.66</v>
      </c>
      <c r="H7071" s="7">
        <f>E7071*'[2]Percent Input'!$D$11</f>
        <v>188.66</v>
      </c>
      <c r="I7071" s="8">
        <f>E7071*'[2]Percent Input'!$E$11</f>
        <v>188.66</v>
      </c>
    </row>
    <row r="7072" spans="1:9" x14ac:dyDescent="0.25">
      <c r="A7072" s="11" t="s">
        <v>10716</v>
      </c>
      <c r="B7072" s="19" t="s">
        <v>10717</v>
      </c>
      <c r="C7072" s="11" t="s">
        <v>15994</v>
      </c>
      <c r="D7072" s="11"/>
      <c r="E7072" s="29">
        <v>269.52999999999997</v>
      </c>
      <c r="F7072" s="6">
        <f>E7072*'[2]Percent Input'!$B$11</f>
        <v>269.52999999999997</v>
      </c>
      <c r="G7072" s="7">
        <f>E7072*'[2]Percent Input'!$C$11</f>
        <v>269.52999999999997</v>
      </c>
      <c r="H7072" s="7">
        <f>E7072*'[2]Percent Input'!$D$11</f>
        <v>269.52999999999997</v>
      </c>
      <c r="I7072" s="8">
        <f>E7072*'[2]Percent Input'!$E$11</f>
        <v>269.52999999999997</v>
      </c>
    </row>
    <row r="7073" spans="1:9" x14ac:dyDescent="0.25">
      <c r="A7073" s="11" t="s">
        <v>10718</v>
      </c>
      <c r="B7073" s="19" t="s">
        <v>10719</v>
      </c>
      <c r="C7073" s="11" t="s">
        <v>15994</v>
      </c>
      <c r="D7073" s="11"/>
      <c r="E7073" s="29">
        <v>420.48</v>
      </c>
      <c r="F7073" s="6">
        <f>E7073*'[2]Percent Input'!$B$11</f>
        <v>420.48</v>
      </c>
      <c r="G7073" s="7">
        <f>E7073*'[2]Percent Input'!$C$11</f>
        <v>420.48</v>
      </c>
      <c r="H7073" s="7">
        <f>E7073*'[2]Percent Input'!$D$11</f>
        <v>420.48</v>
      </c>
      <c r="I7073" s="8">
        <f>E7073*'[2]Percent Input'!$E$11</f>
        <v>420.48</v>
      </c>
    </row>
    <row r="7074" spans="1:9" x14ac:dyDescent="0.25">
      <c r="A7074" s="11" t="s">
        <v>10720</v>
      </c>
      <c r="B7074" s="19" t="s">
        <v>10721</v>
      </c>
      <c r="C7074" s="11" t="s">
        <v>15994</v>
      </c>
      <c r="D7074" s="11"/>
      <c r="E7074" s="29">
        <v>290.23</v>
      </c>
      <c r="F7074" s="6">
        <f>E7074*'[2]Percent Input'!$B$11</f>
        <v>290.23</v>
      </c>
      <c r="G7074" s="7">
        <f>E7074*'[2]Percent Input'!$C$11</f>
        <v>290.23</v>
      </c>
      <c r="H7074" s="7">
        <f>E7074*'[2]Percent Input'!$D$11</f>
        <v>290.23</v>
      </c>
      <c r="I7074" s="8">
        <f>E7074*'[2]Percent Input'!$E$11</f>
        <v>290.23</v>
      </c>
    </row>
    <row r="7075" spans="1:9" x14ac:dyDescent="0.25">
      <c r="A7075" s="11" t="s">
        <v>10722</v>
      </c>
      <c r="B7075" s="19" t="s">
        <v>10723</v>
      </c>
      <c r="C7075" s="11" t="s">
        <v>15994</v>
      </c>
      <c r="D7075" s="11"/>
      <c r="E7075" s="29">
        <v>348.54</v>
      </c>
      <c r="F7075" s="6">
        <f>E7075*'[2]Percent Input'!$B$11</f>
        <v>348.54</v>
      </c>
      <c r="G7075" s="7">
        <f>E7075*'[2]Percent Input'!$C$11</f>
        <v>348.54</v>
      </c>
      <c r="H7075" s="7">
        <f>E7075*'[2]Percent Input'!$D$11</f>
        <v>348.54</v>
      </c>
      <c r="I7075" s="8">
        <f>E7075*'[2]Percent Input'!$E$11</f>
        <v>348.54</v>
      </c>
    </row>
    <row r="7076" spans="1:9" x14ac:dyDescent="0.25">
      <c r="A7076" s="11" t="s">
        <v>10724</v>
      </c>
      <c r="B7076" s="19" t="s">
        <v>10725</v>
      </c>
      <c r="C7076" s="11" t="s">
        <v>15994</v>
      </c>
      <c r="D7076" s="11"/>
      <c r="E7076" s="29">
        <v>312.76</v>
      </c>
      <c r="F7076" s="6">
        <f>E7076*'[2]Percent Input'!$B$11</f>
        <v>312.76</v>
      </c>
      <c r="G7076" s="7">
        <f>E7076*'[2]Percent Input'!$C$11</f>
        <v>312.76</v>
      </c>
      <c r="H7076" s="7">
        <f>E7076*'[2]Percent Input'!$D$11</f>
        <v>312.76</v>
      </c>
      <c r="I7076" s="8">
        <f>E7076*'[2]Percent Input'!$E$11</f>
        <v>312.76</v>
      </c>
    </row>
    <row r="7077" spans="1:9" x14ac:dyDescent="0.25">
      <c r="A7077" s="11" t="s">
        <v>10726</v>
      </c>
      <c r="B7077" s="19" t="s">
        <v>10727</v>
      </c>
      <c r="C7077" s="11" t="s">
        <v>15994</v>
      </c>
      <c r="D7077" s="11"/>
      <c r="E7077" s="29">
        <v>423.09</v>
      </c>
      <c r="F7077" s="6">
        <f>E7077*'[2]Percent Input'!$B$11</f>
        <v>423.09</v>
      </c>
      <c r="G7077" s="7">
        <f>E7077*'[2]Percent Input'!$C$11</f>
        <v>423.09</v>
      </c>
      <c r="H7077" s="7">
        <f>E7077*'[2]Percent Input'!$D$11</f>
        <v>423.09</v>
      </c>
      <c r="I7077" s="8">
        <f>E7077*'[2]Percent Input'!$E$11</f>
        <v>423.09</v>
      </c>
    </row>
    <row r="7078" spans="1:9" x14ac:dyDescent="0.25">
      <c r="A7078" s="11" t="s">
        <v>10728</v>
      </c>
      <c r="B7078" s="19" t="s">
        <v>10729</v>
      </c>
      <c r="C7078" s="11" t="s">
        <v>15994</v>
      </c>
      <c r="D7078" s="11"/>
      <c r="E7078" s="29">
        <v>393.56</v>
      </c>
      <c r="F7078" s="6">
        <f>E7078*'[2]Percent Input'!$B$11</f>
        <v>393.56</v>
      </c>
      <c r="G7078" s="7">
        <f>E7078*'[2]Percent Input'!$C$11</f>
        <v>393.56</v>
      </c>
      <c r="H7078" s="7">
        <f>E7078*'[2]Percent Input'!$D$11</f>
        <v>393.56</v>
      </c>
      <c r="I7078" s="8">
        <f>E7078*'[2]Percent Input'!$E$11</f>
        <v>393.56</v>
      </c>
    </row>
    <row r="7079" spans="1:9" x14ac:dyDescent="0.25">
      <c r="A7079" s="11" t="s">
        <v>10730</v>
      </c>
      <c r="B7079" s="19" t="s">
        <v>10731</v>
      </c>
      <c r="C7079" s="11" t="s">
        <v>15994</v>
      </c>
      <c r="D7079" s="11"/>
      <c r="E7079" s="29">
        <v>550.61</v>
      </c>
      <c r="F7079" s="6">
        <f>E7079*'[2]Percent Input'!$B$11</f>
        <v>550.61</v>
      </c>
      <c r="G7079" s="7">
        <f>E7079*'[2]Percent Input'!$C$11</f>
        <v>550.61</v>
      </c>
      <c r="H7079" s="7">
        <f>E7079*'[2]Percent Input'!$D$11</f>
        <v>550.61</v>
      </c>
      <c r="I7079" s="8">
        <f>E7079*'[2]Percent Input'!$E$11</f>
        <v>550.61</v>
      </c>
    </row>
    <row r="7080" spans="1:9" x14ac:dyDescent="0.25">
      <c r="A7080" s="11" t="s">
        <v>10732</v>
      </c>
      <c r="B7080" s="19" t="s">
        <v>10733</v>
      </c>
      <c r="C7080" s="11" t="s">
        <v>15994</v>
      </c>
      <c r="D7080" s="11"/>
      <c r="E7080" s="29">
        <v>452.9</v>
      </c>
      <c r="F7080" s="6">
        <f>E7080*'[2]Percent Input'!$B$11</f>
        <v>452.9</v>
      </c>
      <c r="G7080" s="7">
        <f>E7080*'[2]Percent Input'!$C$11</f>
        <v>452.9</v>
      </c>
      <c r="H7080" s="7">
        <f>E7080*'[2]Percent Input'!$D$11</f>
        <v>452.9</v>
      </c>
      <c r="I7080" s="8">
        <f>E7080*'[2]Percent Input'!$E$11</f>
        <v>452.9</v>
      </c>
    </row>
    <row r="7081" spans="1:9" x14ac:dyDescent="0.25">
      <c r="A7081" s="11" t="s">
        <v>10734</v>
      </c>
      <c r="B7081" s="19" t="s">
        <v>10735</v>
      </c>
      <c r="C7081" s="11" t="s">
        <v>15994</v>
      </c>
      <c r="D7081" s="11"/>
      <c r="E7081" s="29">
        <v>609.38</v>
      </c>
      <c r="F7081" s="6">
        <f>E7081*'[2]Percent Input'!$B$11</f>
        <v>609.38</v>
      </c>
      <c r="G7081" s="7">
        <f>E7081*'[2]Percent Input'!$C$11</f>
        <v>609.38</v>
      </c>
      <c r="H7081" s="7">
        <f>E7081*'[2]Percent Input'!$D$11</f>
        <v>609.38</v>
      </c>
      <c r="I7081" s="8">
        <f>E7081*'[2]Percent Input'!$E$11</f>
        <v>609.38</v>
      </c>
    </row>
    <row r="7082" spans="1:9" x14ac:dyDescent="0.25">
      <c r="A7082" s="11" t="s">
        <v>10736</v>
      </c>
      <c r="B7082" s="19" t="s">
        <v>10737</v>
      </c>
      <c r="C7082" s="11" t="s">
        <v>15994</v>
      </c>
      <c r="D7082" s="11"/>
      <c r="E7082" s="29">
        <v>53.5</v>
      </c>
      <c r="F7082" s="6">
        <f>E7082*'[2]Percent Input'!$B$11</f>
        <v>53.5</v>
      </c>
      <c r="G7082" s="7">
        <f>E7082*'[2]Percent Input'!$C$11</f>
        <v>53.5</v>
      </c>
      <c r="H7082" s="7">
        <f>E7082*'[2]Percent Input'!$D$11</f>
        <v>53.5</v>
      </c>
      <c r="I7082" s="8">
        <f>E7082*'[2]Percent Input'!$E$11</f>
        <v>53.5</v>
      </c>
    </row>
    <row r="7083" spans="1:9" x14ac:dyDescent="0.25">
      <c r="A7083" s="11" t="s">
        <v>10738</v>
      </c>
      <c r="B7083" s="19" t="s">
        <v>10739</v>
      </c>
      <c r="C7083" s="11" t="s">
        <v>15994</v>
      </c>
      <c r="D7083" s="11"/>
      <c r="E7083" s="29">
        <v>548.4</v>
      </c>
      <c r="F7083" s="6">
        <f>E7083*'[2]Percent Input'!$B$11</f>
        <v>548.4</v>
      </c>
      <c r="G7083" s="7">
        <f>E7083*'[2]Percent Input'!$C$11</f>
        <v>548.4</v>
      </c>
      <c r="H7083" s="7">
        <f>E7083*'[2]Percent Input'!$D$11</f>
        <v>548.4</v>
      </c>
      <c r="I7083" s="8">
        <f>E7083*'[2]Percent Input'!$E$11</f>
        <v>548.4</v>
      </c>
    </row>
    <row r="7084" spans="1:9" x14ac:dyDescent="0.25">
      <c r="A7084" s="11" t="s">
        <v>10740</v>
      </c>
      <c r="B7084" s="19" t="s">
        <v>10741</v>
      </c>
      <c r="C7084" s="11" t="s">
        <v>15994</v>
      </c>
      <c r="D7084" s="11"/>
      <c r="E7084" s="29">
        <v>575.51</v>
      </c>
      <c r="F7084" s="6">
        <f>E7084*'[2]Percent Input'!$B$11</f>
        <v>575.51</v>
      </c>
      <c r="G7084" s="7">
        <f>E7084*'[2]Percent Input'!$C$11</f>
        <v>575.51</v>
      </c>
      <c r="H7084" s="7">
        <f>E7084*'[2]Percent Input'!$D$11</f>
        <v>575.51</v>
      </c>
      <c r="I7084" s="8">
        <f>E7084*'[2]Percent Input'!$E$11</f>
        <v>575.51</v>
      </c>
    </row>
    <row r="7085" spans="1:9" x14ac:dyDescent="0.25">
      <c r="A7085" s="11" t="s">
        <v>10742</v>
      </c>
      <c r="B7085" s="19" t="s">
        <v>10743</v>
      </c>
      <c r="C7085" s="11" t="s">
        <v>15994</v>
      </c>
      <c r="D7085" s="11"/>
      <c r="E7085" s="29">
        <v>342.59</v>
      </c>
      <c r="F7085" s="6">
        <f>E7085*'[2]Percent Input'!$B$11</f>
        <v>342.59</v>
      </c>
      <c r="G7085" s="7">
        <f>E7085*'[2]Percent Input'!$C$11</f>
        <v>342.59</v>
      </c>
      <c r="H7085" s="7">
        <f>E7085*'[2]Percent Input'!$D$11</f>
        <v>342.59</v>
      </c>
      <c r="I7085" s="8">
        <f>E7085*'[2]Percent Input'!$E$11</f>
        <v>342.59</v>
      </c>
    </row>
    <row r="7086" spans="1:9" x14ac:dyDescent="0.25">
      <c r="A7086" s="11" t="s">
        <v>10744</v>
      </c>
      <c r="B7086" s="19" t="s">
        <v>10745</v>
      </c>
      <c r="C7086" s="11" t="s">
        <v>15994</v>
      </c>
      <c r="D7086" s="11"/>
      <c r="E7086" s="29">
        <v>434.63</v>
      </c>
      <c r="F7086" s="6">
        <f>E7086*'[2]Percent Input'!$B$11</f>
        <v>434.63</v>
      </c>
      <c r="G7086" s="7">
        <f>E7086*'[2]Percent Input'!$C$11</f>
        <v>434.63</v>
      </c>
      <c r="H7086" s="7">
        <f>E7086*'[2]Percent Input'!$D$11</f>
        <v>434.63</v>
      </c>
      <c r="I7086" s="8">
        <f>E7086*'[2]Percent Input'!$E$11</f>
        <v>434.63</v>
      </c>
    </row>
    <row r="7087" spans="1:9" x14ac:dyDescent="0.25">
      <c r="A7087" s="11" t="s">
        <v>10746</v>
      </c>
      <c r="B7087" s="19" t="s">
        <v>10747</v>
      </c>
      <c r="C7087" s="11" t="s">
        <v>15994</v>
      </c>
      <c r="D7087" s="11"/>
      <c r="E7087" s="29">
        <v>346.72</v>
      </c>
      <c r="F7087" s="6">
        <f>E7087*'[2]Percent Input'!$B$11</f>
        <v>346.72</v>
      </c>
      <c r="G7087" s="7">
        <f>E7087*'[2]Percent Input'!$C$11</f>
        <v>346.72</v>
      </c>
      <c r="H7087" s="7">
        <f>E7087*'[2]Percent Input'!$D$11</f>
        <v>346.72</v>
      </c>
      <c r="I7087" s="8">
        <f>E7087*'[2]Percent Input'!$E$11</f>
        <v>346.72</v>
      </c>
    </row>
    <row r="7088" spans="1:9" x14ac:dyDescent="0.25">
      <c r="A7088" s="11" t="s">
        <v>10748</v>
      </c>
      <c r="B7088" s="19" t="s">
        <v>10749</v>
      </c>
      <c r="C7088" s="11" t="s">
        <v>15994</v>
      </c>
      <c r="D7088" s="11"/>
      <c r="E7088" s="29">
        <v>434.17</v>
      </c>
      <c r="F7088" s="6">
        <f>E7088*'[2]Percent Input'!$B$11</f>
        <v>434.17</v>
      </c>
      <c r="G7088" s="7">
        <f>E7088*'[2]Percent Input'!$C$11</f>
        <v>434.17</v>
      </c>
      <c r="H7088" s="7">
        <f>E7088*'[2]Percent Input'!$D$11</f>
        <v>434.17</v>
      </c>
      <c r="I7088" s="8">
        <f>E7088*'[2]Percent Input'!$E$11</f>
        <v>434.17</v>
      </c>
    </row>
    <row r="7089" spans="1:9" x14ac:dyDescent="0.25">
      <c r="A7089" s="11" t="s">
        <v>10750</v>
      </c>
      <c r="B7089" s="19" t="s">
        <v>16069</v>
      </c>
      <c r="C7089" s="11" t="s">
        <v>15994</v>
      </c>
      <c r="D7089" s="11"/>
      <c r="E7089" s="29">
        <v>670.5</v>
      </c>
      <c r="F7089" s="6">
        <f>E7089*'[2]Percent Input'!$B$11</f>
        <v>670.5</v>
      </c>
      <c r="G7089" s="7">
        <f>E7089*'[2]Percent Input'!$C$11</f>
        <v>670.5</v>
      </c>
      <c r="H7089" s="7">
        <f>E7089*'[2]Percent Input'!$D$11</f>
        <v>670.5</v>
      </c>
      <c r="I7089" s="8">
        <f>E7089*'[2]Percent Input'!$E$11</f>
        <v>670.5</v>
      </c>
    </row>
    <row r="7090" spans="1:9" x14ac:dyDescent="0.25">
      <c r="A7090" s="11" t="s">
        <v>10751</v>
      </c>
      <c r="B7090" s="19" t="s">
        <v>16070</v>
      </c>
      <c r="C7090" s="11" t="s">
        <v>15994</v>
      </c>
      <c r="D7090" s="11"/>
      <c r="E7090" s="29">
        <v>1151.43</v>
      </c>
      <c r="F7090" s="6">
        <f>E7090*'[2]Percent Input'!$B$11</f>
        <v>1151.43</v>
      </c>
      <c r="G7090" s="7">
        <f>E7090*'[2]Percent Input'!$C$11</f>
        <v>1151.43</v>
      </c>
      <c r="H7090" s="7">
        <f>E7090*'[2]Percent Input'!$D$11</f>
        <v>1151.43</v>
      </c>
      <c r="I7090" s="8">
        <f>E7090*'[2]Percent Input'!$E$11</f>
        <v>1151.43</v>
      </c>
    </row>
    <row r="7091" spans="1:9" x14ac:dyDescent="0.25">
      <c r="A7091" s="11" t="s">
        <v>10752</v>
      </c>
      <c r="B7091" s="19" t="s">
        <v>16071</v>
      </c>
      <c r="C7091" s="11" t="s">
        <v>15994</v>
      </c>
      <c r="D7091" s="11"/>
      <c r="E7091" s="29">
        <v>764.7</v>
      </c>
      <c r="F7091" s="6">
        <f>E7091*'[2]Percent Input'!$B$11</f>
        <v>764.7</v>
      </c>
      <c r="G7091" s="7">
        <f>E7091*'[2]Percent Input'!$C$11</f>
        <v>764.7</v>
      </c>
      <c r="H7091" s="7">
        <f>E7091*'[2]Percent Input'!$D$11</f>
        <v>764.7</v>
      </c>
      <c r="I7091" s="8">
        <f>E7091*'[2]Percent Input'!$E$11</f>
        <v>764.7</v>
      </c>
    </row>
    <row r="7092" spans="1:9" x14ac:dyDescent="0.25">
      <c r="A7092" s="11" t="s">
        <v>10753</v>
      </c>
      <c r="B7092" s="19" t="s">
        <v>16072</v>
      </c>
      <c r="C7092" s="11" t="s">
        <v>15994</v>
      </c>
      <c r="D7092" s="11"/>
      <c r="E7092" s="29">
        <v>1024.83</v>
      </c>
      <c r="F7092" s="6">
        <f>E7092*'[2]Percent Input'!$B$11</f>
        <v>1024.83</v>
      </c>
      <c r="G7092" s="7">
        <f>E7092*'[2]Percent Input'!$C$11</f>
        <v>1024.83</v>
      </c>
      <c r="H7092" s="7">
        <f>E7092*'[2]Percent Input'!$D$11</f>
        <v>1024.83</v>
      </c>
      <c r="I7092" s="8">
        <f>E7092*'[2]Percent Input'!$E$11</f>
        <v>1024.83</v>
      </c>
    </row>
    <row r="7093" spans="1:9" x14ac:dyDescent="0.25">
      <c r="A7093" s="11" t="s">
        <v>10754</v>
      </c>
      <c r="B7093" s="19" t="s">
        <v>16073</v>
      </c>
      <c r="C7093" s="11" t="s">
        <v>15994</v>
      </c>
      <c r="D7093" s="11"/>
      <c r="E7093" s="29">
        <v>767.61</v>
      </c>
      <c r="F7093" s="6">
        <f>E7093*'[2]Percent Input'!$B$11</f>
        <v>767.61</v>
      </c>
      <c r="G7093" s="7">
        <f>E7093*'[2]Percent Input'!$C$11</f>
        <v>767.61</v>
      </c>
      <c r="H7093" s="7">
        <f>E7093*'[2]Percent Input'!$D$11</f>
        <v>767.61</v>
      </c>
      <c r="I7093" s="8">
        <f>E7093*'[2]Percent Input'!$E$11</f>
        <v>767.61</v>
      </c>
    </row>
    <row r="7094" spans="1:9" x14ac:dyDescent="0.25">
      <c r="A7094" s="11" t="s">
        <v>10755</v>
      </c>
      <c r="B7094" s="19" t="s">
        <v>16074</v>
      </c>
      <c r="C7094" s="11" t="s">
        <v>15994</v>
      </c>
      <c r="D7094" s="11"/>
      <c r="E7094" s="29">
        <v>307.07</v>
      </c>
      <c r="F7094" s="6">
        <f>E7094*'[2]Percent Input'!$B$11</f>
        <v>307.07</v>
      </c>
      <c r="G7094" s="7">
        <f>E7094*'[2]Percent Input'!$C$11</f>
        <v>307.07</v>
      </c>
      <c r="H7094" s="7">
        <f>E7094*'[2]Percent Input'!$D$11</f>
        <v>307.07</v>
      </c>
      <c r="I7094" s="8">
        <f>E7094*'[2]Percent Input'!$E$11</f>
        <v>307.07</v>
      </c>
    </row>
    <row r="7095" spans="1:9" x14ac:dyDescent="0.25">
      <c r="A7095" s="11" t="s">
        <v>10756</v>
      </c>
      <c r="B7095" s="19" t="s">
        <v>16075</v>
      </c>
      <c r="C7095" s="11" t="s">
        <v>15994</v>
      </c>
      <c r="D7095" s="11"/>
      <c r="E7095" s="29">
        <v>195.24</v>
      </c>
      <c r="F7095" s="6">
        <f>E7095*'[2]Percent Input'!$B$11</f>
        <v>195.24</v>
      </c>
      <c r="G7095" s="7">
        <f>E7095*'[2]Percent Input'!$C$11</f>
        <v>195.24</v>
      </c>
      <c r="H7095" s="7">
        <f>E7095*'[2]Percent Input'!$D$11</f>
        <v>195.24</v>
      </c>
      <c r="I7095" s="8">
        <f>E7095*'[2]Percent Input'!$E$11</f>
        <v>195.24</v>
      </c>
    </row>
    <row r="7096" spans="1:9" x14ac:dyDescent="0.25">
      <c r="A7096" s="11" t="s">
        <v>10757</v>
      </c>
      <c r="B7096" s="19" t="s">
        <v>16076</v>
      </c>
      <c r="C7096" s="11" t="s">
        <v>15994</v>
      </c>
      <c r="D7096" s="11"/>
      <c r="E7096" s="29">
        <v>165.61</v>
      </c>
      <c r="F7096" s="6">
        <f>E7096*'[2]Percent Input'!$B$11</f>
        <v>165.61</v>
      </c>
      <c r="G7096" s="7">
        <f>E7096*'[2]Percent Input'!$C$11</f>
        <v>165.61</v>
      </c>
      <c r="H7096" s="7">
        <f>E7096*'[2]Percent Input'!$D$11</f>
        <v>165.61</v>
      </c>
      <c r="I7096" s="8">
        <f>E7096*'[2]Percent Input'!$E$11</f>
        <v>165.61</v>
      </c>
    </row>
    <row r="7097" spans="1:9" x14ac:dyDescent="0.25">
      <c r="A7097" s="11" t="s">
        <v>14079</v>
      </c>
      <c r="B7097" s="19" t="s">
        <v>14080</v>
      </c>
      <c r="C7097" s="11" t="s">
        <v>15994</v>
      </c>
      <c r="D7097" s="11"/>
      <c r="E7097" s="29">
        <v>43.39</v>
      </c>
      <c r="F7097" s="6">
        <f>E7097*'[2]Percent Input'!$B$11</f>
        <v>43.39</v>
      </c>
      <c r="G7097" s="7">
        <f>E7097*'[2]Percent Input'!$C$11</f>
        <v>43.39</v>
      </c>
      <c r="H7097" s="7">
        <f>E7097*'[2]Percent Input'!$D$11</f>
        <v>43.39</v>
      </c>
      <c r="I7097" s="8">
        <f>E7097*'[2]Percent Input'!$E$11</f>
        <v>43.39</v>
      </c>
    </row>
    <row r="7098" spans="1:9" x14ac:dyDescent="0.25">
      <c r="A7098" s="11" t="s">
        <v>14081</v>
      </c>
      <c r="B7098" s="19" t="s">
        <v>14082</v>
      </c>
      <c r="C7098" s="11" t="s">
        <v>15994</v>
      </c>
      <c r="D7098" s="11"/>
      <c r="E7098" s="29">
        <v>69.010000000000005</v>
      </c>
      <c r="F7098" s="6">
        <f>E7098*'[2]Percent Input'!$B$11</f>
        <v>69.010000000000005</v>
      </c>
      <c r="G7098" s="7">
        <f>E7098*'[2]Percent Input'!$C$11</f>
        <v>69.010000000000005</v>
      </c>
      <c r="H7098" s="7">
        <f>E7098*'[2]Percent Input'!$D$11</f>
        <v>69.010000000000005</v>
      </c>
      <c r="I7098" s="8">
        <f>E7098*'[2]Percent Input'!$E$11</f>
        <v>69.010000000000005</v>
      </c>
    </row>
    <row r="7099" spans="1:9" x14ac:dyDescent="0.25">
      <c r="A7099" s="11" t="s">
        <v>14083</v>
      </c>
      <c r="B7099" s="19" t="s">
        <v>14084</v>
      </c>
      <c r="C7099" s="11" t="s">
        <v>15994</v>
      </c>
      <c r="D7099" s="11"/>
      <c r="E7099" s="29">
        <v>70.7</v>
      </c>
      <c r="F7099" s="6">
        <f>E7099*'[2]Percent Input'!$B$11</f>
        <v>70.7</v>
      </c>
      <c r="G7099" s="7">
        <f>E7099*'[2]Percent Input'!$C$11</f>
        <v>70.7</v>
      </c>
      <c r="H7099" s="7">
        <f>E7099*'[2]Percent Input'!$D$11</f>
        <v>70.7</v>
      </c>
      <c r="I7099" s="8">
        <f>E7099*'[2]Percent Input'!$E$11</f>
        <v>70.7</v>
      </c>
    </row>
    <row r="7100" spans="1:9" x14ac:dyDescent="0.25">
      <c r="A7100" s="11" t="s">
        <v>14085</v>
      </c>
      <c r="B7100" s="19" t="s">
        <v>14086</v>
      </c>
      <c r="C7100" s="11" t="s">
        <v>15994</v>
      </c>
      <c r="D7100" s="11"/>
      <c r="E7100" s="29">
        <v>100.61</v>
      </c>
      <c r="F7100" s="6">
        <f>E7100*'[2]Percent Input'!$B$11</f>
        <v>100.61</v>
      </c>
      <c r="G7100" s="7">
        <f>E7100*'[2]Percent Input'!$C$11</f>
        <v>100.61</v>
      </c>
      <c r="H7100" s="7">
        <f>E7100*'[2]Percent Input'!$D$11</f>
        <v>100.61</v>
      </c>
      <c r="I7100" s="8">
        <f>E7100*'[2]Percent Input'!$E$11</f>
        <v>100.61</v>
      </c>
    </row>
    <row r="7101" spans="1:9" x14ac:dyDescent="0.25">
      <c r="A7101" s="11" t="s">
        <v>14087</v>
      </c>
      <c r="B7101" s="19" t="s">
        <v>14088</v>
      </c>
      <c r="C7101" s="11" t="s">
        <v>15994</v>
      </c>
      <c r="D7101" s="11"/>
      <c r="E7101" s="29">
        <v>2147.8000000000002</v>
      </c>
      <c r="F7101" s="6">
        <f>E7101*'[2]Percent Input'!$B$11</f>
        <v>2147.8000000000002</v>
      </c>
      <c r="G7101" s="7">
        <f>E7101*'[2]Percent Input'!$C$11</f>
        <v>2147.8000000000002</v>
      </c>
      <c r="H7101" s="7">
        <f>E7101*'[2]Percent Input'!$D$11</f>
        <v>2147.8000000000002</v>
      </c>
      <c r="I7101" s="8">
        <f>E7101*'[2]Percent Input'!$E$11</f>
        <v>2147.8000000000002</v>
      </c>
    </row>
    <row r="7102" spans="1:9" x14ac:dyDescent="0.25">
      <c r="A7102" s="11" t="s">
        <v>14089</v>
      </c>
      <c r="B7102" s="19" t="s">
        <v>14090</v>
      </c>
      <c r="C7102" s="11" t="s">
        <v>15994</v>
      </c>
      <c r="D7102" s="11"/>
      <c r="E7102" s="29">
        <v>106.97</v>
      </c>
      <c r="F7102" s="6">
        <f>E7102*'[2]Percent Input'!$B$11</f>
        <v>106.97</v>
      </c>
      <c r="G7102" s="7">
        <f>E7102*'[2]Percent Input'!$C$11</f>
        <v>106.97</v>
      </c>
      <c r="H7102" s="7">
        <f>E7102*'[2]Percent Input'!$D$11</f>
        <v>106.97</v>
      </c>
      <c r="I7102" s="8">
        <f>E7102*'[2]Percent Input'!$E$11</f>
        <v>106.97</v>
      </c>
    </row>
    <row r="7103" spans="1:9" x14ac:dyDescent="0.25">
      <c r="A7103" s="11" t="s">
        <v>14091</v>
      </c>
      <c r="B7103" s="19" t="s">
        <v>14092</v>
      </c>
      <c r="C7103" s="11" t="s">
        <v>15994</v>
      </c>
      <c r="D7103" s="11"/>
      <c r="E7103" s="29">
        <v>151.6</v>
      </c>
      <c r="F7103" s="6">
        <f>E7103*'[2]Percent Input'!$B$11</f>
        <v>151.6</v>
      </c>
      <c r="G7103" s="7">
        <f>E7103*'[2]Percent Input'!$C$11</f>
        <v>151.6</v>
      </c>
      <c r="H7103" s="7">
        <f>E7103*'[2]Percent Input'!$D$11</f>
        <v>151.6</v>
      </c>
      <c r="I7103" s="8">
        <f>E7103*'[2]Percent Input'!$E$11</f>
        <v>151.6</v>
      </c>
    </row>
    <row r="7104" spans="1:9" x14ac:dyDescent="0.25">
      <c r="A7104" s="11" t="s">
        <v>14093</v>
      </c>
      <c r="B7104" s="19" t="s">
        <v>14094</v>
      </c>
      <c r="C7104" s="11" t="s">
        <v>15994</v>
      </c>
      <c r="D7104" s="11"/>
      <c r="E7104" s="29">
        <v>83.03</v>
      </c>
      <c r="F7104" s="6">
        <f>E7104*'[2]Percent Input'!$B$11</f>
        <v>83.03</v>
      </c>
      <c r="G7104" s="7">
        <f>E7104*'[2]Percent Input'!$C$11</f>
        <v>83.03</v>
      </c>
      <c r="H7104" s="7">
        <f>E7104*'[2]Percent Input'!$D$11</f>
        <v>83.03</v>
      </c>
      <c r="I7104" s="8">
        <f>E7104*'[2]Percent Input'!$E$11</f>
        <v>83.03</v>
      </c>
    </row>
    <row r="7105" spans="1:9" x14ac:dyDescent="0.25">
      <c r="A7105" s="11" t="s">
        <v>14095</v>
      </c>
      <c r="B7105" s="19" t="s">
        <v>14096</v>
      </c>
      <c r="C7105" s="11" t="s">
        <v>15994</v>
      </c>
      <c r="D7105" s="11"/>
      <c r="E7105" s="29">
        <v>420.66</v>
      </c>
      <c r="F7105" s="6">
        <f>E7105*'[2]Percent Input'!$B$11</f>
        <v>420.66</v>
      </c>
      <c r="G7105" s="7">
        <f>E7105*'[2]Percent Input'!$C$11</f>
        <v>420.66</v>
      </c>
      <c r="H7105" s="7">
        <f>E7105*'[2]Percent Input'!$D$11</f>
        <v>420.66</v>
      </c>
      <c r="I7105" s="8">
        <f>E7105*'[2]Percent Input'!$E$11</f>
        <v>420.66</v>
      </c>
    </row>
    <row r="7106" spans="1:9" x14ac:dyDescent="0.25">
      <c r="A7106" s="11" t="s">
        <v>14097</v>
      </c>
      <c r="B7106" s="19" t="s">
        <v>14098</v>
      </c>
      <c r="C7106" s="11" t="s">
        <v>15994</v>
      </c>
      <c r="D7106" s="11"/>
      <c r="E7106" s="29">
        <v>660.73</v>
      </c>
      <c r="F7106" s="6">
        <f>E7106*'[2]Percent Input'!$B$11</f>
        <v>660.73</v>
      </c>
      <c r="G7106" s="7">
        <f>E7106*'[2]Percent Input'!$C$11</f>
        <v>660.73</v>
      </c>
      <c r="H7106" s="7">
        <f>E7106*'[2]Percent Input'!$D$11</f>
        <v>660.73</v>
      </c>
      <c r="I7106" s="8">
        <f>E7106*'[2]Percent Input'!$E$11</f>
        <v>660.73</v>
      </c>
    </row>
    <row r="7107" spans="1:9" x14ac:dyDescent="0.25">
      <c r="A7107" s="11" t="s">
        <v>14099</v>
      </c>
      <c r="B7107" s="19" t="s">
        <v>14100</v>
      </c>
      <c r="C7107" s="11" t="s">
        <v>15994</v>
      </c>
      <c r="D7107" s="11"/>
      <c r="E7107" s="29">
        <v>377.48</v>
      </c>
      <c r="F7107" s="6">
        <f>E7107*'[2]Percent Input'!$B$11</f>
        <v>377.48</v>
      </c>
      <c r="G7107" s="7">
        <f>E7107*'[2]Percent Input'!$C$11</f>
        <v>377.48</v>
      </c>
      <c r="H7107" s="7">
        <f>E7107*'[2]Percent Input'!$D$11</f>
        <v>377.48</v>
      </c>
      <c r="I7107" s="8">
        <f>E7107*'[2]Percent Input'!$E$11</f>
        <v>377.48</v>
      </c>
    </row>
    <row r="7108" spans="1:9" x14ac:dyDescent="0.25">
      <c r="A7108" s="11" t="s">
        <v>14101</v>
      </c>
      <c r="B7108" s="19" t="s">
        <v>16077</v>
      </c>
      <c r="C7108" s="11" t="s">
        <v>15994</v>
      </c>
      <c r="D7108" s="11"/>
      <c r="E7108" s="29">
        <v>18.190000000000001</v>
      </c>
      <c r="F7108" s="6">
        <f>E7108*'[2]Percent Input'!$B$11</f>
        <v>18.190000000000001</v>
      </c>
      <c r="G7108" s="7">
        <f>E7108*'[2]Percent Input'!$C$11</f>
        <v>18.190000000000001</v>
      </c>
      <c r="H7108" s="7">
        <f>E7108*'[2]Percent Input'!$D$11</f>
        <v>18.190000000000001</v>
      </c>
      <c r="I7108" s="8">
        <f>E7108*'[2]Percent Input'!$E$11</f>
        <v>18.190000000000001</v>
      </c>
    </row>
    <row r="7109" spans="1:9" x14ac:dyDescent="0.25">
      <c r="A7109" s="11" t="s">
        <v>14102</v>
      </c>
      <c r="B7109" s="19" t="s">
        <v>14103</v>
      </c>
      <c r="C7109" s="11" t="s">
        <v>15994</v>
      </c>
      <c r="D7109" s="11"/>
      <c r="E7109" s="29">
        <v>52.42</v>
      </c>
      <c r="F7109" s="6">
        <f>E7109*'[2]Percent Input'!$B$11</f>
        <v>52.42</v>
      </c>
      <c r="G7109" s="7">
        <f>E7109*'[2]Percent Input'!$C$11</f>
        <v>52.42</v>
      </c>
      <c r="H7109" s="7">
        <f>E7109*'[2]Percent Input'!$D$11</f>
        <v>52.42</v>
      </c>
      <c r="I7109" s="8">
        <f>E7109*'[2]Percent Input'!$E$11</f>
        <v>52.42</v>
      </c>
    </row>
    <row r="7110" spans="1:9" x14ac:dyDescent="0.25">
      <c r="A7110" s="11" t="s">
        <v>14104</v>
      </c>
      <c r="B7110" s="19" t="s">
        <v>14105</v>
      </c>
      <c r="C7110" s="11" t="s">
        <v>15994</v>
      </c>
      <c r="D7110" s="11"/>
      <c r="E7110" s="29">
        <v>29.45</v>
      </c>
      <c r="F7110" s="6">
        <f>E7110*'[2]Percent Input'!$B$11</f>
        <v>29.45</v>
      </c>
      <c r="G7110" s="7">
        <f>E7110*'[2]Percent Input'!$C$11</f>
        <v>29.45</v>
      </c>
      <c r="H7110" s="7">
        <f>E7110*'[2]Percent Input'!$D$11</f>
        <v>29.45</v>
      </c>
      <c r="I7110" s="8">
        <f>E7110*'[2]Percent Input'!$E$11</f>
        <v>29.45</v>
      </c>
    </row>
    <row r="7111" spans="1:9" x14ac:dyDescent="0.25">
      <c r="A7111" s="11" t="s">
        <v>14106</v>
      </c>
      <c r="B7111" s="19" t="s">
        <v>16078</v>
      </c>
      <c r="C7111" s="11" t="s">
        <v>15994</v>
      </c>
      <c r="D7111" s="11"/>
      <c r="E7111" s="29">
        <v>16.37</v>
      </c>
      <c r="F7111" s="6">
        <f>E7111*'[2]Percent Input'!$B$11</f>
        <v>16.37</v>
      </c>
      <c r="G7111" s="7">
        <f>E7111*'[2]Percent Input'!$C$11</f>
        <v>16.37</v>
      </c>
      <c r="H7111" s="7">
        <f>E7111*'[2]Percent Input'!$D$11</f>
        <v>16.37</v>
      </c>
      <c r="I7111" s="8">
        <f>E7111*'[2]Percent Input'!$E$11</f>
        <v>16.37</v>
      </c>
    </row>
    <row r="7112" spans="1:9" x14ac:dyDescent="0.25">
      <c r="A7112" s="11" t="s">
        <v>14107</v>
      </c>
      <c r="B7112" s="19" t="s">
        <v>14108</v>
      </c>
      <c r="C7112" s="11" t="s">
        <v>15994</v>
      </c>
      <c r="D7112" s="11"/>
      <c r="E7112" s="29">
        <v>49.43</v>
      </c>
      <c r="F7112" s="6">
        <f>E7112*'[2]Percent Input'!$B$11</f>
        <v>49.43</v>
      </c>
      <c r="G7112" s="7">
        <f>E7112*'[2]Percent Input'!$C$11</f>
        <v>49.43</v>
      </c>
      <c r="H7112" s="7">
        <f>E7112*'[2]Percent Input'!$D$11</f>
        <v>49.43</v>
      </c>
      <c r="I7112" s="8">
        <f>E7112*'[2]Percent Input'!$E$11</f>
        <v>49.43</v>
      </c>
    </row>
    <row r="7113" spans="1:9" x14ac:dyDescent="0.25">
      <c r="A7113" s="11" t="s">
        <v>14109</v>
      </c>
      <c r="B7113" s="19" t="s">
        <v>14110</v>
      </c>
      <c r="C7113" s="11" t="s">
        <v>15994</v>
      </c>
      <c r="D7113" s="11"/>
      <c r="E7113" s="29">
        <v>49.36</v>
      </c>
      <c r="F7113" s="6">
        <f>E7113*'[2]Percent Input'!$B$11</f>
        <v>49.36</v>
      </c>
      <c r="G7113" s="7">
        <f>E7113*'[2]Percent Input'!$C$11</f>
        <v>49.36</v>
      </c>
      <c r="H7113" s="7">
        <f>E7113*'[2]Percent Input'!$D$11</f>
        <v>49.36</v>
      </c>
      <c r="I7113" s="8">
        <f>E7113*'[2]Percent Input'!$E$11</f>
        <v>49.36</v>
      </c>
    </row>
    <row r="7114" spans="1:9" x14ac:dyDescent="0.25">
      <c r="A7114" s="11" t="s">
        <v>14111</v>
      </c>
      <c r="B7114" s="19" t="s">
        <v>14112</v>
      </c>
      <c r="C7114" s="11" t="s">
        <v>15994</v>
      </c>
      <c r="D7114" s="11"/>
      <c r="E7114" s="29">
        <v>25.52</v>
      </c>
      <c r="F7114" s="6">
        <f>E7114*'[2]Percent Input'!$B$11</f>
        <v>25.52</v>
      </c>
      <c r="G7114" s="7">
        <f>E7114*'[2]Percent Input'!$C$11</f>
        <v>25.52</v>
      </c>
      <c r="H7114" s="7">
        <f>E7114*'[2]Percent Input'!$D$11</f>
        <v>25.52</v>
      </c>
      <c r="I7114" s="8">
        <f>E7114*'[2]Percent Input'!$E$11</f>
        <v>25.52</v>
      </c>
    </row>
    <row r="7115" spans="1:9" x14ac:dyDescent="0.25">
      <c r="A7115" s="11" t="s">
        <v>14113</v>
      </c>
      <c r="B7115" s="19" t="s">
        <v>14114</v>
      </c>
      <c r="C7115" s="11" t="s">
        <v>15994</v>
      </c>
      <c r="D7115" s="11"/>
      <c r="E7115" s="29">
        <v>55.74</v>
      </c>
      <c r="F7115" s="6">
        <f>E7115*'[2]Percent Input'!$B$11</f>
        <v>55.74</v>
      </c>
      <c r="G7115" s="7">
        <f>E7115*'[2]Percent Input'!$C$11</f>
        <v>55.74</v>
      </c>
      <c r="H7115" s="7">
        <f>E7115*'[2]Percent Input'!$D$11</f>
        <v>55.74</v>
      </c>
      <c r="I7115" s="8">
        <f>E7115*'[2]Percent Input'!$E$11</f>
        <v>55.74</v>
      </c>
    </row>
    <row r="7116" spans="1:9" x14ac:dyDescent="0.25">
      <c r="A7116" s="11" t="s">
        <v>14115</v>
      </c>
      <c r="B7116" s="19" t="s">
        <v>14116</v>
      </c>
      <c r="C7116" s="11" t="s">
        <v>15994</v>
      </c>
      <c r="D7116" s="11"/>
      <c r="E7116" s="29">
        <v>74.78</v>
      </c>
      <c r="F7116" s="6">
        <f>E7116*'[2]Percent Input'!$B$11</f>
        <v>74.78</v>
      </c>
      <c r="G7116" s="7">
        <f>E7116*'[2]Percent Input'!$C$11</f>
        <v>74.78</v>
      </c>
      <c r="H7116" s="7">
        <f>E7116*'[2]Percent Input'!$D$11</f>
        <v>74.78</v>
      </c>
      <c r="I7116" s="8">
        <f>E7116*'[2]Percent Input'!$E$11</f>
        <v>74.78</v>
      </c>
    </row>
    <row r="7117" spans="1:9" x14ac:dyDescent="0.25">
      <c r="A7117" s="11" t="s">
        <v>14117</v>
      </c>
      <c r="B7117" s="19" t="s">
        <v>14118</v>
      </c>
      <c r="C7117" s="11" t="s">
        <v>15994</v>
      </c>
      <c r="D7117" s="11"/>
      <c r="E7117" s="29">
        <v>54.03</v>
      </c>
      <c r="F7117" s="6">
        <f>E7117*'[2]Percent Input'!$B$11</f>
        <v>54.03</v>
      </c>
      <c r="G7117" s="7">
        <f>E7117*'[2]Percent Input'!$C$11</f>
        <v>54.03</v>
      </c>
      <c r="H7117" s="7">
        <f>E7117*'[2]Percent Input'!$D$11</f>
        <v>54.03</v>
      </c>
      <c r="I7117" s="8">
        <f>E7117*'[2]Percent Input'!$E$11</f>
        <v>54.03</v>
      </c>
    </row>
    <row r="7118" spans="1:9" x14ac:dyDescent="0.25">
      <c r="A7118" s="11" t="s">
        <v>14119</v>
      </c>
      <c r="B7118" s="19" t="s">
        <v>14120</v>
      </c>
      <c r="C7118" s="11" t="s">
        <v>15994</v>
      </c>
      <c r="D7118" s="11"/>
      <c r="E7118" s="29">
        <v>36.479999999999997</v>
      </c>
      <c r="F7118" s="6">
        <f>E7118*'[2]Percent Input'!$B$11</f>
        <v>36.479999999999997</v>
      </c>
      <c r="G7118" s="7">
        <f>E7118*'[2]Percent Input'!$C$11</f>
        <v>36.479999999999997</v>
      </c>
      <c r="H7118" s="7">
        <f>E7118*'[2]Percent Input'!$D$11</f>
        <v>36.479999999999997</v>
      </c>
      <c r="I7118" s="8">
        <f>E7118*'[2]Percent Input'!$E$11</f>
        <v>36.479999999999997</v>
      </c>
    </row>
    <row r="7119" spans="1:9" x14ac:dyDescent="0.25">
      <c r="A7119" s="11" t="s">
        <v>14121</v>
      </c>
      <c r="B7119" s="19" t="s">
        <v>14122</v>
      </c>
      <c r="C7119" s="11" t="s">
        <v>15994</v>
      </c>
      <c r="D7119" s="11"/>
      <c r="E7119" s="29">
        <v>20.64</v>
      </c>
      <c r="F7119" s="6">
        <f>E7119*'[2]Percent Input'!$B$11</f>
        <v>20.64</v>
      </c>
      <c r="G7119" s="7">
        <f>E7119*'[2]Percent Input'!$C$11</f>
        <v>20.64</v>
      </c>
      <c r="H7119" s="7">
        <f>E7119*'[2]Percent Input'!$D$11</f>
        <v>20.64</v>
      </c>
      <c r="I7119" s="8">
        <f>E7119*'[2]Percent Input'!$E$11</f>
        <v>20.64</v>
      </c>
    </row>
    <row r="7120" spans="1:9" x14ac:dyDescent="0.25">
      <c r="A7120" s="11" t="s">
        <v>14123</v>
      </c>
      <c r="B7120" s="19" t="s">
        <v>14124</v>
      </c>
      <c r="C7120" s="11" t="s">
        <v>15994</v>
      </c>
      <c r="D7120" s="11"/>
      <c r="E7120" s="29">
        <v>17.78</v>
      </c>
      <c r="F7120" s="6">
        <f>E7120*'[2]Percent Input'!$B$11</f>
        <v>17.78</v>
      </c>
      <c r="G7120" s="7">
        <f>E7120*'[2]Percent Input'!$C$11</f>
        <v>17.78</v>
      </c>
      <c r="H7120" s="7">
        <f>E7120*'[2]Percent Input'!$D$11</f>
        <v>17.78</v>
      </c>
      <c r="I7120" s="8">
        <f>E7120*'[2]Percent Input'!$E$11</f>
        <v>17.78</v>
      </c>
    </row>
    <row r="7121" spans="1:9" x14ac:dyDescent="0.25">
      <c r="A7121" s="11" t="s">
        <v>14125</v>
      </c>
      <c r="B7121" s="19" t="s">
        <v>14126</v>
      </c>
      <c r="C7121" s="11" t="s">
        <v>15994</v>
      </c>
      <c r="D7121" s="11"/>
      <c r="E7121" s="29">
        <v>59.48</v>
      </c>
      <c r="F7121" s="6">
        <f>E7121*'[2]Percent Input'!$B$11</f>
        <v>59.48</v>
      </c>
      <c r="G7121" s="7">
        <f>E7121*'[2]Percent Input'!$C$11</f>
        <v>59.48</v>
      </c>
      <c r="H7121" s="7">
        <f>E7121*'[2]Percent Input'!$D$11</f>
        <v>59.48</v>
      </c>
      <c r="I7121" s="8">
        <f>E7121*'[2]Percent Input'!$E$11</f>
        <v>59.48</v>
      </c>
    </row>
    <row r="7122" spans="1:9" x14ac:dyDescent="0.25">
      <c r="A7122" s="11" t="s">
        <v>14127</v>
      </c>
      <c r="B7122" s="19" t="s">
        <v>14128</v>
      </c>
      <c r="C7122" s="11" t="s">
        <v>15994</v>
      </c>
      <c r="D7122" s="11"/>
      <c r="E7122" s="29">
        <v>20.71</v>
      </c>
      <c r="F7122" s="6">
        <f>E7122*'[2]Percent Input'!$B$11</f>
        <v>20.71</v>
      </c>
      <c r="G7122" s="7">
        <f>E7122*'[2]Percent Input'!$C$11</f>
        <v>20.71</v>
      </c>
      <c r="H7122" s="7">
        <f>E7122*'[2]Percent Input'!$D$11</f>
        <v>20.71</v>
      </c>
      <c r="I7122" s="8">
        <f>E7122*'[2]Percent Input'!$E$11</f>
        <v>20.71</v>
      </c>
    </row>
    <row r="7123" spans="1:9" x14ac:dyDescent="0.25">
      <c r="A7123" s="11" t="s">
        <v>14129</v>
      </c>
      <c r="B7123" s="19" t="s">
        <v>14130</v>
      </c>
      <c r="C7123" s="11" t="s">
        <v>15994</v>
      </c>
      <c r="D7123" s="11"/>
      <c r="E7123" s="29">
        <v>77.19</v>
      </c>
      <c r="F7123" s="6">
        <f>E7123*'[2]Percent Input'!$B$11</f>
        <v>77.19</v>
      </c>
      <c r="G7123" s="7">
        <f>E7123*'[2]Percent Input'!$C$11</f>
        <v>77.19</v>
      </c>
      <c r="H7123" s="7">
        <f>E7123*'[2]Percent Input'!$D$11</f>
        <v>77.19</v>
      </c>
      <c r="I7123" s="8">
        <f>E7123*'[2]Percent Input'!$E$11</f>
        <v>77.19</v>
      </c>
    </row>
    <row r="7124" spans="1:9" x14ac:dyDescent="0.25">
      <c r="A7124" s="11" t="s">
        <v>14131</v>
      </c>
      <c r="B7124" s="19" t="s">
        <v>14132</v>
      </c>
      <c r="C7124" s="11" t="s">
        <v>15994</v>
      </c>
      <c r="D7124" s="11"/>
      <c r="E7124" s="29">
        <v>34.22</v>
      </c>
      <c r="F7124" s="6">
        <f>E7124*'[2]Percent Input'!$B$11</f>
        <v>34.22</v>
      </c>
      <c r="G7124" s="7">
        <f>E7124*'[2]Percent Input'!$C$11</f>
        <v>34.22</v>
      </c>
      <c r="H7124" s="7">
        <f>E7124*'[2]Percent Input'!$D$11</f>
        <v>34.22</v>
      </c>
      <c r="I7124" s="8">
        <f>E7124*'[2]Percent Input'!$E$11</f>
        <v>34.22</v>
      </c>
    </row>
    <row r="7125" spans="1:9" x14ac:dyDescent="0.25">
      <c r="A7125" s="11" t="s">
        <v>14133</v>
      </c>
      <c r="B7125" s="19" t="s">
        <v>14134</v>
      </c>
      <c r="C7125" s="11" t="s">
        <v>15994</v>
      </c>
      <c r="D7125" s="11"/>
      <c r="E7125" s="29">
        <v>54.76</v>
      </c>
      <c r="F7125" s="6">
        <f>E7125*'[2]Percent Input'!$B$11</f>
        <v>54.76</v>
      </c>
      <c r="G7125" s="7">
        <f>E7125*'[2]Percent Input'!$C$11</f>
        <v>54.76</v>
      </c>
      <c r="H7125" s="7">
        <f>E7125*'[2]Percent Input'!$D$11</f>
        <v>54.76</v>
      </c>
      <c r="I7125" s="8">
        <f>E7125*'[2]Percent Input'!$E$11</f>
        <v>54.76</v>
      </c>
    </row>
    <row r="7126" spans="1:9" x14ac:dyDescent="0.25">
      <c r="A7126" s="11" t="s">
        <v>14135</v>
      </c>
      <c r="B7126" s="19" t="s">
        <v>14136</v>
      </c>
      <c r="C7126" s="11" t="s">
        <v>15994</v>
      </c>
      <c r="D7126" s="11"/>
      <c r="E7126" s="29">
        <v>92.58</v>
      </c>
      <c r="F7126" s="6">
        <f>E7126*'[2]Percent Input'!$B$11</f>
        <v>92.58</v>
      </c>
      <c r="G7126" s="7">
        <f>E7126*'[2]Percent Input'!$C$11</f>
        <v>92.58</v>
      </c>
      <c r="H7126" s="7">
        <f>E7126*'[2]Percent Input'!$D$11</f>
        <v>92.58</v>
      </c>
      <c r="I7126" s="8">
        <f>E7126*'[2]Percent Input'!$E$11</f>
        <v>92.58</v>
      </c>
    </row>
    <row r="7127" spans="1:9" x14ac:dyDescent="0.25">
      <c r="A7127" s="11" t="s">
        <v>14137</v>
      </c>
      <c r="B7127" s="19" t="s">
        <v>14138</v>
      </c>
      <c r="C7127" s="11" t="s">
        <v>15994</v>
      </c>
      <c r="D7127" s="11"/>
      <c r="E7127" s="29">
        <v>102.75</v>
      </c>
      <c r="F7127" s="6">
        <f>E7127*'[2]Percent Input'!$B$11</f>
        <v>102.75</v>
      </c>
      <c r="G7127" s="7">
        <f>E7127*'[2]Percent Input'!$C$11</f>
        <v>102.75</v>
      </c>
      <c r="H7127" s="7">
        <f>E7127*'[2]Percent Input'!$D$11</f>
        <v>102.75</v>
      </c>
      <c r="I7127" s="8">
        <f>E7127*'[2]Percent Input'!$E$11</f>
        <v>102.75</v>
      </c>
    </row>
    <row r="7128" spans="1:9" x14ac:dyDescent="0.25">
      <c r="A7128" s="11" t="s">
        <v>14139</v>
      </c>
      <c r="B7128" s="19" t="s">
        <v>14140</v>
      </c>
      <c r="C7128" s="11" t="s">
        <v>15994</v>
      </c>
      <c r="D7128" s="11"/>
      <c r="E7128" s="29">
        <v>110.49</v>
      </c>
      <c r="F7128" s="6">
        <f>E7128*'[2]Percent Input'!$B$11</f>
        <v>110.49</v>
      </c>
      <c r="G7128" s="7">
        <f>E7128*'[2]Percent Input'!$C$11</f>
        <v>110.49</v>
      </c>
      <c r="H7128" s="7">
        <f>E7128*'[2]Percent Input'!$D$11</f>
        <v>110.49</v>
      </c>
      <c r="I7128" s="8">
        <f>E7128*'[2]Percent Input'!$E$11</f>
        <v>110.49</v>
      </c>
    </row>
    <row r="7129" spans="1:9" x14ac:dyDescent="0.25">
      <c r="A7129" s="11" t="s">
        <v>14141</v>
      </c>
      <c r="B7129" s="19" t="s">
        <v>14142</v>
      </c>
      <c r="C7129" s="11" t="s">
        <v>15994</v>
      </c>
      <c r="D7129" s="11"/>
      <c r="E7129" s="29">
        <v>51.63</v>
      </c>
      <c r="F7129" s="6">
        <f>E7129*'[2]Percent Input'!$B$11</f>
        <v>51.63</v>
      </c>
      <c r="G7129" s="7">
        <f>E7129*'[2]Percent Input'!$C$11</f>
        <v>51.63</v>
      </c>
      <c r="H7129" s="7">
        <f>E7129*'[2]Percent Input'!$D$11</f>
        <v>51.63</v>
      </c>
      <c r="I7129" s="8">
        <f>E7129*'[2]Percent Input'!$E$11</f>
        <v>51.63</v>
      </c>
    </row>
    <row r="7130" spans="1:9" x14ac:dyDescent="0.25">
      <c r="A7130" s="11" t="s">
        <v>14143</v>
      </c>
      <c r="B7130" s="19" t="s">
        <v>14144</v>
      </c>
      <c r="C7130" s="11" t="s">
        <v>15994</v>
      </c>
      <c r="D7130" s="11"/>
      <c r="E7130" s="29">
        <v>116.1</v>
      </c>
      <c r="F7130" s="6">
        <f>E7130*'[2]Percent Input'!$B$11</f>
        <v>116.1</v>
      </c>
      <c r="G7130" s="7">
        <f>E7130*'[2]Percent Input'!$C$11</f>
        <v>116.1</v>
      </c>
      <c r="H7130" s="7">
        <f>E7130*'[2]Percent Input'!$D$11</f>
        <v>116.1</v>
      </c>
      <c r="I7130" s="8">
        <f>E7130*'[2]Percent Input'!$E$11</f>
        <v>116.1</v>
      </c>
    </row>
    <row r="7131" spans="1:9" x14ac:dyDescent="0.25">
      <c r="A7131" s="11" t="s">
        <v>14145</v>
      </c>
      <c r="B7131" s="19" t="s">
        <v>16079</v>
      </c>
      <c r="C7131" s="11" t="s">
        <v>15994</v>
      </c>
      <c r="D7131" s="11"/>
      <c r="E7131" s="29">
        <v>21.29</v>
      </c>
      <c r="F7131" s="6">
        <f>E7131*'[2]Percent Input'!$B$11</f>
        <v>21.29</v>
      </c>
      <c r="G7131" s="7">
        <f>E7131*'[2]Percent Input'!$C$11</f>
        <v>21.29</v>
      </c>
      <c r="H7131" s="7">
        <f>E7131*'[2]Percent Input'!$D$11</f>
        <v>21.29</v>
      </c>
      <c r="I7131" s="8">
        <f>E7131*'[2]Percent Input'!$E$11</f>
        <v>21.29</v>
      </c>
    </row>
    <row r="7132" spans="1:9" x14ac:dyDescent="0.25">
      <c r="A7132" s="11" t="s">
        <v>14146</v>
      </c>
      <c r="B7132" s="19" t="s">
        <v>14147</v>
      </c>
      <c r="C7132" s="11" t="s">
        <v>15994</v>
      </c>
      <c r="D7132" s="11"/>
      <c r="E7132" s="29">
        <v>126.92</v>
      </c>
      <c r="F7132" s="6">
        <f>E7132*'[2]Percent Input'!$B$11</f>
        <v>126.92</v>
      </c>
      <c r="G7132" s="7">
        <f>E7132*'[2]Percent Input'!$C$11</f>
        <v>126.92</v>
      </c>
      <c r="H7132" s="7">
        <f>E7132*'[2]Percent Input'!$D$11</f>
        <v>126.92</v>
      </c>
      <c r="I7132" s="8">
        <f>E7132*'[2]Percent Input'!$E$11</f>
        <v>126.92</v>
      </c>
    </row>
    <row r="7133" spans="1:9" x14ac:dyDescent="0.25">
      <c r="A7133" s="11" t="s">
        <v>14148</v>
      </c>
      <c r="B7133" s="19" t="s">
        <v>14149</v>
      </c>
      <c r="C7133" s="11" t="s">
        <v>15994</v>
      </c>
      <c r="D7133" s="11"/>
      <c r="E7133" s="29">
        <v>76.41</v>
      </c>
      <c r="F7133" s="6">
        <f>E7133*'[2]Percent Input'!$B$11</f>
        <v>76.41</v>
      </c>
      <c r="G7133" s="7">
        <f>E7133*'[2]Percent Input'!$C$11</f>
        <v>76.41</v>
      </c>
      <c r="H7133" s="7">
        <f>E7133*'[2]Percent Input'!$D$11</f>
        <v>76.41</v>
      </c>
      <c r="I7133" s="8">
        <f>E7133*'[2]Percent Input'!$E$11</f>
        <v>76.41</v>
      </c>
    </row>
    <row r="7134" spans="1:9" x14ac:dyDescent="0.25">
      <c r="A7134" s="11" t="s">
        <v>14150</v>
      </c>
      <c r="B7134" s="19" t="s">
        <v>14151</v>
      </c>
      <c r="C7134" s="11" t="s">
        <v>15994</v>
      </c>
      <c r="D7134" s="11"/>
      <c r="E7134" s="29">
        <v>38.880000000000003</v>
      </c>
      <c r="F7134" s="6">
        <f>E7134*'[2]Percent Input'!$B$11</f>
        <v>38.880000000000003</v>
      </c>
      <c r="G7134" s="7">
        <f>E7134*'[2]Percent Input'!$C$11</f>
        <v>38.880000000000003</v>
      </c>
      <c r="H7134" s="7">
        <f>E7134*'[2]Percent Input'!$D$11</f>
        <v>38.880000000000003</v>
      </c>
      <c r="I7134" s="8">
        <f>E7134*'[2]Percent Input'!$E$11</f>
        <v>38.880000000000003</v>
      </c>
    </row>
    <row r="7135" spans="1:9" x14ac:dyDescent="0.25">
      <c r="A7135" s="11" t="s">
        <v>14152</v>
      </c>
      <c r="B7135" s="19" t="s">
        <v>14153</v>
      </c>
      <c r="C7135" s="11" t="s">
        <v>15994</v>
      </c>
      <c r="D7135" s="11"/>
      <c r="E7135" s="29">
        <v>68.38</v>
      </c>
      <c r="F7135" s="6">
        <f>E7135*'[2]Percent Input'!$B$11</f>
        <v>68.38</v>
      </c>
      <c r="G7135" s="7">
        <f>E7135*'[2]Percent Input'!$C$11</f>
        <v>68.38</v>
      </c>
      <c r="H7135" s="7">
        <f>E7135*'[2]Percent Input'!$D$11</f>
        <v>68.38</v>
      </c>
      <c r="I7135" s="8">
        <f>E7135*'[2]Percent Input'!$E$11</f>
        <v>68.38</v>
      </c>
    </row>
    <row r="7136" spans="1:9" x14ac:dyDescent="0.25">
      <c r="A7136" s="11" t="s">
        <v>14154</v>
      </c>
      <c r="B7136" s="19" t="s">
        <v>16080</v>
      </c>
      <c r="C7136" s="11" t="s">
        <v>15994</v>
      </c>
      <c r="D7136" s="11"/>
      <c r="E7136" s="29">
        <v>27.84</v>
      </c>
      <c r="F7136" s="6">
        <f>E7136*'[2]Percent Input'!$B$11</f>
        <v>27.84</v>
      </c>
      <c r="G7136" s="7">
        <f>E7136*'[2]Percent Input'!$C$11</f>
        <v>27.84</v>
      </c>
      <c r="H7136" s="7">
        <f>E7136*'[2]Percent Input'!$D$11</f>
        <v>27.84</v>
      </c>
      <c r="I7136" s="8">
        <f>E7136*'[2]Percent Input'!$E$11</f>
        <v>27.84</v>
      </c>
    </row>
    <row r="7137" spans="1:9" x14ac:dyDescent="0.25">
      <c r="A7137" s="11" t="s">
        <v>14155</v>
      </c>
      <c r="B7137" s="19" t="s">
        <v>14156</v>
      </c>
      <c r="C7137" s="11" t="s">
        <v>15994</v>
      </c>
      <c r="D7137" s="11"/>
      <c r="E7137" s="29">
        <v>115.51</v>
      </c>
      <c r="F7137" s="6">
        <f>E7137*'[2]Percent Input'!$B$11</f>
        <v>115.51</v>
      </c>
      <c r="G7137" s="7">
        <f>E7137*'[2]Percent Input'!$C$11</f>
        <v>115.51</v>
      </c>
      <c r="H7137" s="7">
        <f>E7137*'[2]Percent Input'!$D$11</f>
        <v>115.51</v>
      </c>
      <c r="I7137" s="8">
        <f>E7137*'[2]Percent Input'!$E$11</f>
        <v>115.51</v>
      </c>
    </row>
    <row r="7138" spans="1:9" x14ac:dyDescent="0.25">
      <c r="A7138" s="11" t="s">
        <v>14157</v>
      </c>
      <c r="B7138" s="19" t="s">
        <v>14158</v>
      </c>
      <c r="C7138" s="11" t="s">
        <v>15994</v>
      </c>
      <c r="D7138" s="11"/>
      <c r="E7138" s="29">
        <v>21.11</v>
      </c>
      <c r="F7138" s="6">
        <f>E7138*'[2]Percent Input'!$B$11</f>
        <v>21.11</v>
      </c>
      <c r="G7138" s="7">
        <f>E7138*'[2]Percent Input'!$C$11</f>
        <v>21.11</v>
      </c>
      <c r="H7138" s="7">
        <f>E7138*'[2]Percent Input'!$D$11</f>
        <v>21.11</v>
      </c>
      <c r="I7138" s="8">
        <f>E7138*'[2]Percent Input'!$E$11</f>
        <v>21.11</v>
      </c>
    </row>
    <row r="7139" spans="1:9" x14ac:dyDescent="0.25">
      <c r="A7139" s="11" t="s">
        <v>14159</v>
      </c>
      <c r="B7139" s="19" t="s">
        <v>14160</v>
      </c>
      <c r="C7139" s="11" t="s">
        <v>15994</v>
      </c>
      <c r="D7139" s="11"/>
      <c r="E7139" s="29">
        <v>307.7</v>
      </c>
      <c r="F7139" s="6">
        <f>E7139*'[2]Percent Input'!$B$11</f>
        <v>307.7</v>
      </c>
      <c r="G7139" s="7">
        <f>E7139*'[2]Percent Input'!$C$11</f>
        <v>307.7</v>
      </c>
      <c r="H7139" s="7">
        <f>E7139*'[2]Percent Input'!$D$11</f>
        <v>307.7</v>
      </c>
      <c r="I7139" s="8">
        <f>E7139*'[2]Percent Input'!$E$11</f>
        <v>307.7</v>
      </c>
    </row>
    <row r="7140" spans="1:9" x14ac:dyDescent="0.25">
      <c r="A7140" s="11" t="s">
        <v>14161</v>
      </c>
      <c r="B7140" s="19" t="s">
        <v>14162</v>
      </c>
      <c r="C7140" s="11" t="s">
        <v>15994</v>
      </c>
      <c r="D7140" s="11"/>
      <c r="E7140" s="29">
        <v>2.9</v>
      </c>
      <c r="F7140" s="6">
        <f>E7140*'[2]Percent Input'!$B$11</f>
        <v>2.9</v>
      </c>
      <c r="G7140" s="7">
        <f>E7140*'[2]Percent Input'!$C$11</f>
        <v>2.9</v>
      </c>
      <c r="H7140" s="7">
        <f>E7140*'[2]Percent Input'!$D$11</f>
        <v>2.9</v>
      </c>
      <c r="I7140" s="8">
        <f>E7140*'[2]Percent Input'!$E$11</f>
        <v>2.9</v>
      </c>
    </row>
    <row r="7141" spans="1:9" x14ac:dyDescent="0.25">
      <c r="A7141" s="11" t="s">
        <v>14163</v>
      </c>
      <c r="B7141" s="19" t="s">
        <v>14164</v>
      </c>
      <c r="C7141" s="11" t="s">
        <v>15994</v>
      </c>
      <c r="D7141" s="11"/>
      <c r="E7141" s="29">
        <v>259.2</v>
      </c>
      <c r="F7141" s="6">
        <f>E7141*'[2]Percent Input'!$B$11</f>
        <v>259.2</v>
      </c>
      <c r="G7141" s="7">
        <f>E7141*'[2]Percent Input'!$C$11</f>
        <v>259.2</v>
      </c>
      <c r="H7141" s="7">
        <f>E7141*'[2]Percent Input'!$D$11</f>
        <v>259.2</v>
      </c>
      <c r="I7141" s="8">
        <f>E7141*'[2]Percent Input'!$E$11</f>
        <v>259.2</v>
      </c>
    </row>
    <row r="7142" spans="1:9" x14ac:dyDescent="0.25">
      <c r="A7142" s="11" t="s">
        <v>14165</v>
      </c>
      <c r="B7142" s="19" t="s">
        <v>14166</v>
      </c>
      <c r="C7142" s="11" t="s">
        <v>15994</v>
      </c>
      <c r="D7142" s="11"/>
      <c r="E7142" s="29">
        <v>272.63</v>
      </c>
      <c r="F7142" s="6">
        <f>E7142*'[2]Percent Input'!$B$11</f>
        <v>272.63</v>
      </c>
      <c r="G7142" s="7">
        <f>E7142*'[2]Percent Input'!$C$11</f>
        <v>272.63</v>
      </c>
      <c r="H7142" s="7">
        <f>E7142*'[2]Percent Input'!$D$11</f>
        <v>272.63</v>
      </c>
      <c r="I7142" s="8">
        <f>E7142*'[2]Percent Input'!$E$11</f>
        <v>272.63</v>
      </c>
    </row>
    <row r="7143" spans="1:9" x14ac:dyDescent="0.25">
      <c r="A7143" s="11" t="s">
        <v>14167</v>
      </c>
      <c r="B7143" s="19" t="s">
        <v>14168</v>
      </c>
      <c r="C7143" s="11" t="s">
        <v>15994</v>
      </c>
      <c r="D7143" s="11"/>
      <c r="E7143" s="29">
        <v>1.27</v>
      </c>
      <c r="F7143" s="6">
        <f>E7143*'[2]Percent Input'!$B$11</f>
        <v>1.27</v>
      </c>
      <c r="G7143" s="7">
        <f>E7143*'[2]Percent Input'!$C$11</f>
        <v>1.27</v>
      </c>
      <c r="H7143" s="7">
        <f>E7143*'[2]Percent Input'!$D$11</f>
        <v>1.27</v>
      </c>
      <c r="I7143" s="8">
        <f>E7143*'[2]Percent Input'!$E$11</f>
        <v>1.27</v>
      </c>
    </row>
    <row r="7144" spans="1:9" x14ac:dyDescent="0.25">
      <c r="A7144" s="11" t="s">
        <v>14169</v>
      </c>
      <c r="B7144" s="19" t="s">
        <v>14170</v>
      </c>
      <c r="C7144" s="11" t="s">
        <v>15994</v>
      </c>
      <c r="D7144" s="11"/>
      <c r="E7144" s="29">
        <v>7.22</v>
      </c>
      <c r="F7144" s="6">
        <f>E7144*'[2]Percent Input'!$B$11</f>
        <v>7.22</v>
      </c>
      <c r="G7144" s="7">
        <f>E7144*'[2]Percent Input'!$C$11</f>
        <v>7.22</v>
      </c>
      <c r="H7144" s="7">
        <f>E7144*'[2]Percent Input'!$D$11</f>
        <v>7.22</v>
      </c>
      <c r="I7144" s="8">
        <f>E7144*'[2]Percent Input'!$E$11</f>
        <v>7.22</v>
      </c>
    </row>
    <row r="7145" spans="1:9" x14ac:dyDescent="0.25">
      <c r="A7145" s="11" t="s">
        <v>14171</v>
      </c>
      <c r="B7145" s="19" t="s">
        <v>14172</v>
      </c>
      <c r="C7145" s="11" t="s">
        <v>15994</v>
      </c>
      <c r="D7145" s="11"/>
      <c r="E7145" s="29">
        <v>0.65</v>
      </c>
      <c r="F7145" s="6">
        <f>E7145*'[2]Percent Input'!$B$11</f>
        <v>0.65</v>
      </c>
      <c r="G7145" s="7">
        <f>E7145*'[2]Percent Input'!$C$11</f>
        <v>0.65</v>
      </c>
      <c r="H7145" s="7">
        <f>E7145*'[2]Percent Input'!$D$11</f>
        <v>0.65</v>
      </c>
      <c r="I7145" s="8">
        <f>E7145*'[2]Percent Input'!$E$11</f>
        <v>0.65</v>
      </c>
    </row>
    <row r="7146" spans="1:9" x14ac:dyDescent="0.25">
      <c r="A7146" s="11" t="s">
        <v>14173</v>
      </c>
      <c r="B7146" s="19" t="s">
        <v>14174</v>
      </c>
      <c r="C7146" s="11" t="s">
        <v>15994</v>
      </c>
      <c r="D7146" s="11"/>
      <c r="E7146" s="29">
        <v>6.94</v>
      </c>
      <c r="F7146" s="6">
        <f>E7146*'[2]Percent Input'!$B$11</f>
        <v>6.94</v>
      </c>
      <c r="G7146" s="7">
        <f>E7146*'[2]Percent Input'!$C$11</f>
        <v>6.94</v>
      </c>
      <c r="H7146" s="7">
        <f>E7146*'[2]Percent Input'!$D$11</f>
        <v>6.94</v>
      </c>
      <c r="I7146" s="8">
        <f>E7146*'[2]Percent Input'!$E$11</f>
        <v>6.94</v>
      </c>
    </row>
    <row r="7147" spans="1:9" x14ac:dyDescent="0.25">
      <c r="A7147" s="11" t="s">
        <v>14175</v>
      </c>
      <c r="B7147" s="19" t="s">
        <v>14176</v>
      </c>
      <c r="C7147" s="11" t="s">
        <v>15994</v>
      </c>
      <c r="D7147" s="11"/>
      <c r="E7147" s="29">
        <v>16.63</v>
      </c>
      <c r="F7147" s="6">
        <f>E7147*'[2]Percent Input'!$B$11</f>
        <v>16.63</v>
      </c>
      <c r="G7147" s="7">
        <f>E7147*'[2]Percent Input'!$C$11</f>
        <v>16.63</v>
      </c>
      <c r="H7147" s="7">
        <f>E7147*'[2]Percent Input'!$D$11</f>
        <v>16.63</v>
      </c>
      <c r="I7147" s="8">
        <f>E7147*'[2]Percent Input'!$E$11</f>
        <v>16.63</v>
      </c>
    </row>
    <row r="7148" spans="1:9" x14ac:dyDescent="0.25">
      <c r="A7148" s="11" t="s">
        <v>14177</v>
      </c>
      <c r="B7148" s="19" t="s">
        <v>14178</v>
      </c>
      <c r="C7148" s="11" t="s">
        <v>15994</v>
      </c>
      <c r="D7148" s="11"/>
      <c r="E7148" s="29">
        <v>2925.6</v>
      </c>
      <c r="F7148" s="6">
        <f>E7148*'[2]Percent Input'!$B$11</f>
        <v>2925.6</v>
      </c>
      <c r="G7148" s="7">
        <f>E7148*'[2]Percent Input'!$C$11</f>
        <v>2925.6</v>
      </c>
      <c r="H7148" s="7">
        <f>E7148*'[2]Percent Input'!$D$11</f>
        <v>2925.6</v>
      </c>
      <c r="I7148" s="8">
        <f>E7148*'[2]Percent Input'!$E$11</f>
        <v>2925.6</v>
      </c>
    </row>
    <row r="7149" spans="1:9" x14ac:dyDescent="0.25">
      <c r="A7149" s="11" t="s">
        <v>14179</v>
      </c>
      <c r="B7149" s="19" t="s">
        <v>14180</v>
      </c>
      <c r="C7149" s="11" t="s">
        <v>15994</v>
      </c>
      <c r="D7149" s="11"/>
      <c r="E7149" s="29">
        <v>25.05</v>
      </c>
      <c r="F7149" s="6">
        <f>E7149*'[2]Percent Input'!$B$11</f>
        <v>25.05</v>
      </c>
      <c r="G7149" s="7">
        <f>E7149*'[2]Percent Input'!$C$11</f>
        <v>25.05</v>
      </c>
      <c r="H7149" s="7">
        <f>E7149*'[2]Percent Input'!$D$11</f>
        <v>25.05</v>
      </c>
      <c r="I7149" s="8">
        <f>E7149*'[2]Percent Input'!$E$11</f>
        <v>25.05</v>
      </c>
    </row>
    <row r="7150" spans="1:9" x14ac:dyDescent="0.25">
      <c r="A7150" s="11" t="s">
        <v>14181</v>
      </c>
      <c r="B7150" s="19" t="s">
        <v>14182</v>
      </c>
      <c r="C7150" s="11" t="s">
        <v>15994</v>
      </c>
      <c r="D7150" s="11"/>
      <c r="E7150" s="29">
        <v>156.35</v>
      </c>
      <c r="F7150" s="6">
        <f>E7150*'[2]Percent Input'!$B$11</f>
        <v>156.35</v>
      </c>
      <c r="G7150" s="7">
        <f>E7150*'[2]Percent Input'!$C$11</f>
        <v>156.35</v>
      </c>
      <c r="H7150" s="7">
        <f>E7150*'[2]Percent Input'!$D$11</f>
        <v>156.35</v>
      </c>
      <c r="I7150" s="8">
        <f>E7150*'[2]Percent Input'!$E$11</f>
        <v>156.35</v>
      </c>
    </row>
    <row r="7151" spans="1:9" x14ac:dyDescent="0.25">
      <c r="A7151" s="11" t="s">
        <v>14183</v>
      </c>
      <c r="B7151" s="19" t="s">
        <v>14184</v>
      </c>
      <c r="C7151" s="11" t="s">
        <v>15994</v>
      </c>
      <c r="D7151" s="11"/>
      <c r="E7151" s="29">
        <v>1039.72</v>
      </c>
      <c r="F7151" s="6">
        <f>E7151*'[2]Percent Input'!$B$11</f>
        <v>1039.72</v>
      </c>
      <c r="G7151" s="7">
        <f>E7151*'[2]Percent Input'!$C$11</f>
        <v>1039.72</v>
      </c>
      <c r="H7151" s="7">
        <f>E7151*'[2]Percent Input'!$D$11</f>
        <v>1039.72</v>
      </c>
      <c r="I7151" s="8">
        <f>E7151*'[2]Percent Input'!$E$11</f>
        <v>1039.72</v>
      </c>
    </row>
    <row r="7152" spans="1:9" x14ac:dyDescent="0.25">
      <c r="A7152" s="11" t="s">
        <v>14185</v>
      </c>
      <c r="B7152" s="19" t="s">
        <v>14186</v>
      </c>
      <c r="C7152" s="11" t="s">
        <v>15994</v>
      </c>
      <c r="D7152" s="11"/>
      <c r="E7152" s="29">
        <v>200.28</v>
      </c>
      <c r="F7152" s="6">
        <f>E7152*'[2]Percent Input'!$B$11</f>
        <v>200.28</v>
      </c>
      <c r="G7152" s="7">
        <f>E7152*'[2]Percent Input'!$C$11</f>
        <v>200.28</v>
      </c>
      <c r="H7152" s="7">
        <f>E7152*'[2]Percent Input'!$D$11</f>
        <v>200.28</v>
      </c>
      <c r="I7152" s="8">
        <f>E7152*'[2]Percent Input'!$E$11</f>
        <v>200.28</v>
      </c>
    </row>
    <row r="7153" spans="1:9" x14ac:dyDescent="0.25">
      <c r="A7153" s="11" t="s">
        <v>14187</v>
      </c>
      <c r="B7153" s="19" t="s">
        <v>14188</v>
      </c>
      <c r="C7153" s="11" t="s">
        <v>15994</v>
      </c>
      <c r="D7153" s="11"/>
      <c r="E7153" s="29">
        <v>32.369999999999997</v>
      </c>
      <c r="F7153" s="6">
        <f>E7153*'[2]Percent Input'!$B$11</f>
        <v>32.369999999999997</v>
      </c>
      <c r="G7153" s="7">
        <f>E7153*'[2]Percent Input'!$C$11</f>
        <v>32.369999999999997</v>
      </c>
      <c r="H7153" s="7">
        <f>E7153*'[2]Percent Input'!$D$11</f>
        <v>32.369999999999997</v>
      </c>
      <c r="I7153" s="8">
        <f>E7153*'[2]Percent Input'!$E$11</f>
        <v>32.369999999999997</v>
      </c>
    </row>
    <row r="7154" spans="1:9" x14ac:dyDescent="0.25">
      <c r="A7154" s="11" t="s">
        <v>14189</v>
      </c>
      <c r="B7154" s="19" t="s">
        <v>14190</v>
      </c>
      <c r="C7154" s="11" t="s">
        <v>15994</v>
      </c>
      <c r="D7154" s="11"/>
      <c r="E7154" s="29">
        <v>68.39</v>
      </c>
      <c r="F7154" s="6">
        <f>E7154*'[2]Percent Input'!$B$11</f>
        <v>68.39</v>
      </c>
      <c r="G7154" s="7">
        <f>E7154*'[2]Percent Input'!$C$11</f>
        <v>68.39</v>
      </c>
      <c r="H7154" s="7">
        <f>E7154*'[2]Percent Input'!$D$11</f>
        <v>68.39</v>
      </c>
      <c r="I7154" s="8">
        <f>E7154*'[2]Percent Input'!$E$11</f>
        <v>68.39</v>
      </c>
    </row>
    <row r="7155" spans="1:9" x14ac:dyDescent="0.25">
      <c r="A7155" s="11" t="s">
        <v>14191</v>
      </c>
      <c r="B7155" s="19" t="s">
        <v>14192</v>
      </c>
      <c r="C7155" s="11" t="s">
        <v>15994</v>
      </c>
      <c r="D7155" s="11"/>
      <c r="E7155" s="29">
        <v>1095.72</v>
      </c>
      <c r="F7155" s="6">
        <f>E7155*'[2]Percent Input'!$B$11</f>
        <v>1095.72</v>
      </c>
      <c r="G7155" s="7">
        <f>E7155*'[2]Percent Input'!$C$11</f>
        <v>1095.72</v>
      </c>
      <c r="H7155" s="7">
        <f>E7155*'[2]Percent Input'!$D$11</f>
        <v>1095.72</v>
      </c>
      <c r="I7155" s="8">
        <f>E7155*'[2]Percent Input'!$E$11</f>
        <v>1095.72</v>
      </c>
    </row>
    <row r="7156" spans="1:9" x14ac:dyDescent="0.25">
      <c r="A7156" s="11" t="s">
        <v>14193</v>
      </c>
      <c r="B7156" s="19" t="s">
        <v>14194</v>
      </c>
      <c r="C7156" s="11" t="s">
        <v>15994</v>
      </c>
      <c r="D7156" s="11"/>
      <c r="E7156" s="29">
        <v>1863.65</v>
      </c>
      <c r="F7156" s="6">
        <f>E7156*'[2]Percent Input'!$B$11</f>
        <v>1863.65</v>
      </c>
      <c r="G7156" s="7">
        <f>E7156*'[2]Percent Input'!$C$11</f>
        <v>1863.65</v>
      </c>
      <c r="H7156" s="7">
        <f>E7156*'[2]Percent Input'!$D$11</f>
        <v>1863.65</v>
      </c>
      <c r="I7156" s="8">
        <f>E7156*'[2]Percent Input'!$E$11</f>
        <v>1863.65</v>
      </c>
    </row>
    <row r="7157" spans="1:9" x14ac:dyDescent="0.25">
      <c r="A7157" s="11" t="s">
        <v>14195</v>
      </c>
      <c r="B7157" s="19" t="s">
        <v>14196</v>
      </c>
      <c r="C7157" s="11" t="s">
        <v>15994</v>
      </c>
      <c r="D7157" s="11"/>
      <c r="E7157" s="29">
        <v>2273.85</v>
      </c>
      <c r="F7157" s="6">
        <f>E7157*'[2]Percent Input'!$B$11</f>
        <v>2273.85</v>
      </c>
      <c r="G7157" s="7">
        <f>E7157*'[2]Percent Input'!$C$11</f>
        <v>2273.85</v>
      </c>
      <c r="H7157" s="7">
        <f>E7157*'[2]Percent Input'!$D$11</f>
        <v>2273.85</v>
      </c>
      <c r="I7157" s="8">
        <f>E7157*'[2]Percent Input'!$E$11</f>
        <v>2273.85</v>
      </c>
    </row>
    <row r="7158" spans="1:9" x14ac:dyDescent="0.25">
      <c r="A7158" s="11" t="s">
        <v>14197</v>
      </c>
      <c r="B7158" s="19" t="s">
        <v>14198</v>
      </c>
      <c r="C7158" s="11" t="s">
        <v>15994</v>
      </c>
      <c r="D7158" s="11"/>
      <c r="E7158" s="29">
        <v>1476.74</v>
      </c>
      <c r="F7158" s="6">
        <f>E7158*'[2]Percent Input'!$B$11</f>
        <v>1476.74</v>
      </c>
      <c r="G7158" s="7">
        <f>E7158*'[2]Percent Input'!$C$11</f>
        <v>1476.74</v>
      </c>
      <c r="H7158" s="7">
        <f>E7158*'[2]Percent Input'!$D$11</f>
        <v>1476.74</v>
      </c>
      <c r="I7158" s="8">
        <f>E7158*'[2]Percent Input'!$E$11</f>
        <v>1476.74</v>
      </c>
    </row>
    <row r="7159" spans="1:9" x14ac:dyDescent="0.25">
      <c r="A7159" s="11" t="s">
        <v>14199</v>
      </c>
      <c r="B7159" s="19" t="s">
        <v>14200</v>
      </c>
      <c r="C7159" s="11" t="s">
        <v>15994</v>
      </c>
      <c r="D7159" s="11"/>
      <c r="E7159" s="29">
        <v>2263.2399999999998</v>
      </c>
      <c r="F7159" s="6">
        <f>E7159*'[2]Percent Input'!$B$11</f>
        <v>2263.2399999999998</v>
      </c>
      <c r="G7159" s="7">
        <f>E7159*'[2]Percent Input'!$C$11</f>
        <v>2263.2399999999998</v>
      </c>
      <c r="H7159" s="7">
        <f>E7159*'[2]Percent Input'!$D$11</f>
        <v>2263.2399999999998</v>
      </c>
      <c r="I7159" s="8">
        <f>E7159*'[2]Percent Input'!$E$11</f>
        <v>2263.2399999999998</v>
      </c>
    </row>
    <row r="7160" spans="1:9" x14ac:dyDescent="0.25">
      <c r="A7160" s="11" t="s">
        <v>14201</v>
      </c>
      <c r="B7160" s="19" t="s">
        <v>14202</v>
      </c>
      <c r="C7160" s="11" t="s">
        <v>15994</v>
      </c>
      <c r="D7160" s="11"/>
      <c r="E7160" s="29">
        <v>3500.22</v>
      </c>
      <c r="F7160" s="6">
        <f>E7160*'[2]Percent Input'!$B$11</f>
        <v>3500.22</v>
      </c>
      <c r="G7160" s="7">
        <f>E7160*'[2]Percent Input'!$C$11</f>
        <v>3500.22</v>
      </c>
      <c r="H7160" s="7">
        <f>E7160*'[2]Percent Input'!$D$11</f>
        <v>3500.22</v>
      </c>
      <c r="I7160" s="8">
        <f>E7160*'[2]Percent Input'!$E$11</f>
        <v>3500.22</v>
      </c>
    </row>
    <row r="7161" spans="1:9" x14ac:dyDescent="0.25">
      <c r="A7161" s="11" t="s">
        <v>14203</v>
      </c>
      <c r="B7161" s="19" t="s">
        <v>14204</v>
      </c>
      <c r="C7161" s="11" t="s">
        <v>15994</v>
      </c>
      <c r="D7161" s="11"/>
      <c r="E7161" s="29">
        <v>322.27999999999997</v>
      </c>
      <c r="F7161" s="6">
        <f>E7161*'[2]Percent Input'!$B$11</f>
        <v>322.27999999999997</v>
      </c>
      <c r="G7161" s="7">
        <f>E7161*'[2]Percent Input'!$C$11</f>
        <v>322.27999999999997</v>
      </c>
      <c r="H7161" s="7">
        <f>E7161*'[2]Percent Input'!$D$11</f>
        <v>322.27999999999997</v>
      </c>
      <c r="I7161" s="8">
        <f>E7161*'[2]Percent Input'!$E$11</f>
        <v>322.27999999999997</v>
      </c>
    </row>
    <row r="7162" spans="1:9" x14ac:dyDescent="0.25">
      <c r="A7162" s="11" t="s">
        <v>14205</v>
      </c>
      <c r="B7162" s="19" t="s">
        <v>14206</v>
      </c>
      <c r="C7162" s="11" t="s">
        <v>15994</v>
      </c>
      <c r="D7162" s="11"/>
      <c r="E7162" s="29">
        <v>377.86</v>
      </c>
      <c r="F7162" s="6">
        <f>E7162*'[2]Percent Input'!$B$11</f>
        <v>377.86</v>
      </c>
      <c r="G7162" s="7">
        <f>E7162*'[2]Percent Input'!$C$11</f>
        <v>377.86</v>
      </c>
      <c r="H7162" s="7">
        <f>E7162*'[2]Percent Input'!$D$11</f>
        <v>377.86</v>
      </c>
      <c r="I7162" s="8">
        <f>E7162*'[2]Percent Input'!$E$11</f>
        <v>377.86</v>
      </c>
    </row>
    <row r="7163" spans="1:9" x14ac:dyDescent="0.25">
      <c r="A7163" s="11" t="s">
        <v>14207</v>
      </c>
      <c r="B7163" s="19" t="s">
        <v>14208</v>
      </c>
      <c r="C7163" s="11" t="s">
        <v>15994</v>
      </c>
      <c r="D7163" s="11"/>
      <c r="E7163" s="29">
        <v>425.1</v>
      </c>
      <c r="F7163" s="6">
        <f>E7163*'[2]Percent Input'!$B$11</f>
        <v>425.1</v>
      </c>
      <c r="G7163" s="7">
        <f>E7163*'[2]Percent Input'!$C$11</f>
        <v>425.1</v>
      </c>
      <c r="H7163" s="7">
        <f>E7163*'[2]Percent Input'!$D$11</f>
        <v>425.1</v>
      </c>
      <c r="I7163" s="8">
        <f>E7163*'[2]Percent Input'!$E$11</f>
        <v>425.1</v>
      </c>
    </row>
    <row r="7164" spans="1:9" x14ac:dyDescent="0.25">
      <c r="A7164" s="11" t="s">
        <v>14209</v>
      </c>
      <c r="B7164" s="19" t="s">
        <v>14210</v>
      </c>
      <c r="C7164" s="11" t="s">
        <v>15994</v>
      </c>
      <c r="D7164" s="11"/>
      <c r="E7164" s="29">
        <v>402.23</v>
      </c>
      <c r="F7164" s="6">
        <f>E7164*'[2]Percent Input'!$B$11</f>
        <v>402.23</v>
      </c>
      <c r="G7164" s="7">
        <f>E7164*'[2]Percent Input'!$C$11</f>
        <v>402.23</v>
      </c>
      <c r="H7164" s="7">
        <f>E7164*'[2]Percent Input'!$D$11</f>
        <v>402.23</v>
      </c>
      <c r="I7164" s="8">
        <f>E7164*'[2]Percent Input'!$E$11</f>
        <v>402.23</v>
      </c>
    </row>
    <row r="7165" spans="1:9" x14ac:dyDescent="0.25">
      <c r="A7165" s="11" t="s">
        <v>14211</v>
      </c>
      <c r="B7165" s="19" t="s">
        <v>14212</v>
      </c>
      <c r="C7165" s="11" t="s">
        <v>15994</v>
      </c>
      <c r="D7165" s="11"/>
      <c r="E7165" s="29">
        <v>338.47</v>
      </c>
      <c r="F7165" s="6">
        <f>E7165*'[2]Percent Input'!$B$11</f>
        <v>338.47</v>
      </c>
      <c r="G7165" s="7">
        <f>E7165*'[2]Percent Input'!$C$11</f>
        <v>338.47</v>
      </c>
      <c r="H7165" s="7">
        <f>E7165*'[2]Percent Input'!$D$11</f>
        <v>338.47</v>
      </c>
      <c r="I7165" s="8">
        <f>E7165*'[2]Percent Input'!$E$11</f>
        <v>338.47</v>
      </c>
    </row>
    <row r="7166" spans="1:9" x14ac:dyDescent="0.25">
      <c r="A7166" s="11" t="s">
        <v>14213</v>
      </c>
      <c r="B7166" s="19" t="s">
        <v>14214</v>
      </c>
      <c r="C7166" s="11" t="s">
        <v>15994</v>
      </c>
      <c r="D7166" s="11"/>
      <c r="E7166" s="29">
        <v>398</v>
      </c>
      <c r="F7166" s="6">
        <f>E7166*'[2]Percent Input'!$B$11</f>
        <v>398</v>
      </c>
      <c r="G7166" s="7">
        <f>E7166*'[2]Percent Input'!$C$11</f>
        <v>398</v>
      </c>
      <c r="H7166" s="7">
        <f>E7166*'[2]Percent Input'!$D$11</f>
        <v>398</v>
      </c>
      <c r="I7166" s="8">
        <f>E7166*'[2]Percent Input'!$E$11</f>
        <v>398</v>
      </c>
    </row>
    <row r="7167" spans="1:9" x14ac:dyDescent="0.25">
      <c r="A7167" s="11" t="s">
        <v>14215</v>
      </c>
      <c r="B7167" s="19" t="s">
        <v>14216</v>
      </c>
      <c r="C7167" s="11" t="s">
        <v>15994</v>
      </c>
      <c r="D7167" s="11"/>
      <c r="E7167" s="29">
        <v>461.09</v>
      </c>
      <c r="F7167" s="6">
        <f>E7167*'[2]Percent Input'!$B$11</f>
        <v>461.09</v>
      </c>
      <c r="G7167" s="7">
        <f>E7167*'[2]Percent Input'!$C$11</f>
        <v>461.09</v>
      </c>
      <c r="H7167" s="7">
        <f>E7167*'[2]Percent Input'!$D$11</f>
        <v>461.09</v>
      </c>
      <c r="I7167" s="8">
        <f>E7167*'[2]Percent Input'!$E$11</f>
        <v>461.09</v>
      </c>
    </row>
    <row r="7168" spans="1:9" x14ac:dyDescent="0.25">
      <c r="A7168" s="11" t="s">
        <v>14217</v>
      </c>
      <c r="B7168" s="19" t="s">
        <v>14218</v>
      </c>
      <c r="C7168" s="11" t="s">
        <v>15994</v>
      </c>
      <c r="D7168" s="11"/>
      <c r="E7168" s="29">
        <v>451.89</v>
      </c>
      <c r="F7168" s="6">
        <f>E7168*'[2]Percent Input'!$B$11</f>
        <v>451.89</v>
      </c>
      <c r="G7168" s="7">
        <f>E7168*'[2]Percent Input'!$C$11</f>
        <v>451.89</v>
      </c>
      <c r="H7168" s="7">
        <f>E7168*'[2]Percent Input'!$D$11</f>
        <v>451.89</v>
      </c>
      <c r="I7168" s="8">
        <f>E7168*'[2]Percent Input'!$E$11</f>
        <v>451.89</v>
      </c>
    </row>
    <row r="7169" spans="1:9" x14ac:dyDescent="0.25">
      <c r="A7169" s="11" t="s">
        <v>14219</v>
      </c>
      <c r="B7169" s="19" t="s">
        <v>14220</v>
      </c>
      <c r="C7169" s="11" t="s">
        <v>15994</v>
      </c>
      <c r="D7169" s="11"/>
      <c r="E7169" s="29">
        <v>594.41999999999996</v>
      </c>
      <c r="F7169" s="6">
        <f>E7169*'[2]Percent Input'!$B$11</f>
        <v>594.41999999999996</v>
      </c>
      <c r="G7169" s="7">
        <f>E7169*'[2]Percent Input'!$C$11</f>
        <v>594.41999999999996</v>
      </c>
      <c r="H7169" s="7">
        <f>E7169*'[2]Percent Input'!$D$11</f>
        <v>594.41999999999996</v>
      </c>
      <c r="I7169" s="8">
        <f>E7169*'[2]Percent Input'!$E$11</f>
        <v>594.41999999999996</v>
      </c>
    </row>
    <row r="7170" spans="1:9" x14ac:dyDescent="0.25">
      <c r="A7170" s="11" t="s">
        <v>14221</v>
      </c>
      <c r="B7170" s="19" t="s">
        <v>14222</v>
      </c>
      <c r="C7170" s="11" t="s">
        <v>15994</v>
      </c>
      <c r="D7170" s="11"/>
      <c r="E7170" s="29">
        <v>546.73</v>
      </c>
      <c r="F7170" s="6">
        <f>E7170*'[2]Percent Input'!$B$11</f>
        <v>546.73</v>
      </c>
      <c r="G7170" s="7">
        <f>E7170*'[2]Percent Input'!$C$11</f>
        <v>546.73</v>
      </c>
      <c r="H7170" s="7">
        <f>E7170*'[2]Percent Input'!$D$11</f>
        <v>546.73</v>
      </c>
      <c r="I7170" s="8">
        <f>E7170*'[2]Percent Input'!$E$11</f>
        <v>546.73</v>
      </c>
    </row>
    <row r="7171" spans="1:9" x14ac:dyDescent="0.25">
      <c r="A7171" s="11" t="s">
        <v>14223</v>
      </c>
      <c r="B7171" s="19" t="s">
        <v>14224</v>
      </c>
      <c r="C7171" s="11" t="s">
        <v>15994</v>
      </c>
      <c r="D7171" s="11"/>
      <c r="E7171" s="29">
        <v>861.51</v>
      </c>
      <c r="F7171" s="6">
        <f>E7171*'[2]Percent Input'!$B$11</f>
        <v>861.51</v>
      </c>
      <c r="G7171" s="7">
        <f>E7171*'[2]Percent Input'!$C$11</f>
        <v>861.51</v>
      </c>
      <c r="H7171" s="7">
        <f>E7171*'[2]Percent Input'!$D$11</f>
        <v>861.51</v>
      </c>
      <c r="I7171" s="8">
        <f>E7171*'[2]Percent Input'!$E$11</f>
        <v>861.51</v>
      </c>
    </row>
    <row r="7172" spans="1:9" x14ac:dyDescent="0.25">
      <c r="A7172" s="11" t="s">
        <v>14225</v>
      </c>
      <c r="B7172" s="19" t="s">
        <v>14226</v>
      </c>
      <c r="C7172" s="11" t="s">
        <v>15994</v>
      </c>
      <c r="D7172" s="11"/>
      <c r="E7172" s="29">
        <v>741.69</v>
      </c>
      <c r="F7172" s="6">
        <f>E7172*'[2]Percent Input'!$B$11</f>
        <v>741.69</v>
      </c>
      <c r="G7172" s="7">
        <f>E7172*'[2]Percent Input'!$C$11</f>
        <v>741.69</v>
      </c>
      <c r="H7172" s="7">
        <f>E7172*'[2]Percent Input'!$D$11</f>
        <v>741.69</v>
      </c>
      <c r="I7172" s="8">
        <f>E7172*'[2]Percent Input'!$E$11</f>
        <v>741.69</v>
      </c>
    </row>
    <row r="7173" spans="1:9" x14ac:dyDescent="0.25">
      <c r="A7173" s="11" t="s">
        <v>14227</v>
      </c>
      <c r="B7173" s="19" t="s">
        <v>14228</v>
      </c>
      <c r="C7173" s="11" t="s">
        <v>15994</v>
      </c>
      <c r="D7173" s="11"/>
      <c r="E7173" s="29">
        <v>1002.97</v>
      </c>
      <c r="F7173" s="6">
        <f>E7173*'[2]Percent Input'!$B$11</f>
        <v>1002.97</v>
      </c>
      <c r="G7173" s="7">
        <f>E7173*'[2]Percent Input'!$C$11</f>
        <v>1002.97</v>
      </c>
      <c r="H7173" s="7">
        <f>E7173*'[2]Percent Input'!$D$11</f>
        <v>1002.97</v>
      </c>
      <c r="I7173" s="8">
        <f>E7173*'[2]Percent Input'!$E$11</f>
        <v>1002.97</v>
      </c>
    </row>
    <row r="7174" spans="1:9" x14ac:dyDescent="0.25">
      <c r="A7174" s="11" t="s">
        <v>14229</v>
      </c>
      <c r="B7174" s="19" t="s">
        <v>14230</v>
      </c>
      <c r="C7174" s="11" t="s">
        <v>15994</v>
      </c>
      <c r="D7174" s="11"/>
      <c r="E7174" s="29">
        <v>947.06</v>
      </c>
      <c r="F7174" s="6">
        <f>E7174*'[2]Percent Input'!$B$11</f>
        <v>947.06</v>
      </c>
      <c r="G7174" s="7">
        <f>E7174*'[2]Percent Input'!$C$11</f>
        <v>947.06</v>
      </c>
      <c r="H7174" s="7">
        <f>E7174*'[2]Percent Input'!$D$11</f>
        <v>947.06</v>
      </c>
      <c r="I7174" s="8">
        <f>E7174*'[2]Percent Input'!$E$11</f>
        <v>947.06</v>
      </c>
    </row>
    <row r="7175" spans="1:9" x14ac:dyDescent="0.25">
      <c r="A7175" s="11" t="s">
        <v>14231</v>
      </c>
      <c r="B7175" s="19" t="s">
        <v>14232</v>
      </c>
      <c r="C7175" s="11" t="s">
        <v>15994</v>
      </c>
      <c r="D7175" s="11"/>
      <c r="E7175" s="29">
        <v>482.96</v>
      </c>
      <c r="F7175" s="6">
        <f>E7175*'[2]Percent Input'!$B$11</f>
        <v>482.96</v>
      </c>
      <c r="G7175" s="7">
        <f>E7175*'[2]Percent Input'!$C$11</f>
        <v>482.96</v>
      </c>
      <c r="H7175" s="7">
        <f>E7175*'[2]Percent Input'!$D$11</f>
        <v>482.96</v>
      </c>
      <c r="I7175" s="8">
        <f>E7175*'[2]Percent Input'!$E$11</f>
        <v>482.96</v>
      </c>
    </row>
    <row r="7176" spans="1:9" x14ac:dyDescent="0.25">
      <c r="A7176" s="11" t="s">
        <v>14233</v>
      </c>
      <c r="B7176" s="19" t="s">
        <v>14234</v>
      </c>
      <c r="C7176" s="11" t="s">
        <v>15994</v>
      </c>
      <c r="D7176" s="11"/>
      <c r="E7176" s="29">
        <v>500.88</v>
      </c>
      <c r="F7176" s="6">
        <f>E7176*'[2]Percent Input'!$B$11</f>
        <v>500.88</v>
      </c>
      <c r="G7176" s="7">
        <f>E7176*'[2]Percent Input'!$C$11</f>
        <v>500.88</v>
      </c>
      <c r="H7176" s="7">
        <f>E7176*'[2]Percent Input'!$D$11</f>
        <v>500.88</v>
      </c>
      <c r="I7176" s="8">
        <f>E7176*'[2]Percent Input'!$E$11</f>
        <v>500.88</v>
      </c>
    </row>
    <row r="7177" spans="1:9" x14ac:dyDescent="0.25">
      <c r="A7177" s="11" t="s">
        <v>14235</v>
      </c>
      <c r="B7177" s="19" t="s">
        <v>14236</v>
      </c>
      <c r="C7177" s="11" t="s">
        <v>15994</v>
      </c>
      <c r="D7177" s="11"/>
      <c r="E7177" s="29">
        <v>592.30999999999995</v>
      </c>
      <c r="F7177" s="6">
        <f>E7177*'[2]Percent Input'!$B$11</f>
        <v>592.30999999999995</v>
      </c>
      <c r="G7177" s="7">
        <f>E7177*'[2]Percent Input'!$C$11</f>
        <v>592.30999999999995</v>
      </c>
      <c r="H7177" s="7">
        <f>E7177*'[2]Percent Input'!$D$11</f>
        <v>592.30999999999995</v>
      </c>
      <c r="I7177" s="8">
        <f>E7177*'[2]Percent Input'!$E$11</f>
        <v>592.30999999999995</v>
      </c>
    </row>
    <row r="7178" spans="1:9" x14ac:dyDescent="0.25">
      <c r="A7178" s="11" t="s">
        <v>14237</v>
      </c>
      <c r="B7178" s="19" t="s">
        <v>14238</v>
      </c>
      <c r="C7178" s="11" t="s">
        <v>15994</v>
      </c>
      <c r="D7178" s="11"/>
      <c r="E7178" s="29">
        <v>527.99</v>
      </c>
      <c r="F7178" s="6">
        <f>E7178*'[2]Percent Input'!$B$11</f>
        <v>527.99</v>
      </c>
      <c r="G7178" s="7">
        <f>E7178*'[2]Percent Input'!$C$11</f>
        <v>527.99</v>
      </c>
      <c r="H7178" s="7">
        <f>E7178*'[2]Percent Input'!$D$11</f>
        <v>527.99</v>
      </c>
      <c r="I7178" s="8">
        <f>E7178*'[2]Percent Input'!$E$11</f>
        <v>527.99</v>
      </c>
    </row>
    <row r="7179" spans="1:9" x14ac:dyDescent="0.25">
      <c r="A7179" s="11" t="s">
        <v>14239</v>
      </c>
      <c r="B7179" s="19" t="s">
        <v>14240</v>
      </c>
      <c r="C7179" s="11" t="s">
        <v>15994</v>
      </c>
      <c r="D7179" s="11"/>
      <c r="E7179" s="29">
        <v>774.54</v>
      </c>
      <c r="F7179" s="6">
        <f>E7179*'[2]Percent Input'!$B$11</f>
        <v>774.54</v>
      </c>
      <c r="G7179" s="7">
        <f>E7179*'[2]Percent Input'!$C$11</f>
        <v>774.54</v>
      </c>
      <c r="H7179" s="7">
        <f>E7179*'[2]Percent Input'!$D$11</f>
        <v>774.54</v>
      </c>
      <c r="I7179" s="8">
        <f>E7179*'[2]Percent Input'!$E$11</f>
        <v>774.54</v>
      </c>
    </row>
    <row r="7180" spans="1:9" x14ac:dyDescent="0.25">
      <c r="A7180" s="11" t="s">
        <v>14241</v>
      </c>
      <c r="B7180" s="19" t="s">
        <v>14242</v>
      </c>
      <c r="C7180" s="11" t="s">
        <v>15994</v>
      </c>
      <c r="D7180" s="11"/>
      <c r="E7180" s="29">
        <v>1179.58</v>
      </c>
      <c r="F7180" s="6">
        <f>E7180*'[2]Percent Input'!$B$11</f>
        <v>1179.58</v>
      </c>
      <c r="G7180" s="7">
        <f>E7180*'[2]Percent Input'!$C$11</f>
        <v>1179.58</v>
      </c>
      <c r="H7180" s="7">
        <f>E7180*'[2]Percent Input'!$D$11</f>
        <v>1179.58</v>
      </c>
      <c r="I7180" s="8">
        <f>E7180*'[2]Percent Input'!$E$11</f>
        <v>1179.58</v>
      </c>
    </row>
    <row r="7181" spans="1:9" x14ac:dyDescent="0.25">
      <c r="A7181" s="11" t="s">
        <v>14243</v>
      </c>
      <c r="B7181" s="19" t="s">
        <v>14244</v>
      </c>
      <c r="C7181" s="11" t="s">
        <v>15994</v>
      </c>
      <c r="D7181" s="11"/>
      <c r="E7181" s="29">
        <v>525.21</v>
      </c>
      <c r="F7181" s="6">
        <f>E7181*'[2]Percent Input'!$B$11</f>
        <v>525.21</v>
      </c>
      <c r="G7181" s="7">
        <f>E7181*'[2]Percent Input'!$C$11</f>
        <v>525.21</v>
      </c>
      <c r="H7181" s="7">
        <f>E7181*'[2]Percent Input'!$D$11</f>
        <v>525.21</v>
      </c>
      <c r="I7181" s="8">
        <f>E7181*'[2]Percent Input'!$E$11</f>
        <v>525.21</v>
      </c>
    </row>
    <row r="7182" spans="1:9" x14ac:dyDescent="0.25">
      <c r="A7182" s="11" t="s">
        <v>14245</v>
      </c>
      <c r="B7182" s="19" t="s">
        <v>14246</v>
      </c>
      <c r="C7182" s="11" t="s">
        <v>15994</v>
      </c>
      <c r="D7182" s="11"/>
      <c r="E7182" s="29">
        <v>524.91999999999996</v>
      </c>
      <c r="F7182" s="6">
        <f>E7182*'[2]Percent Input'!$B$11</f>
        <v>524.91999999999996</v>
      </c>
      <c r="G7182" s="7">
        <f>E7182*'[2]Percent Input'!$C$11</f>
        <v>524.91999999999996</v>
      </c>
      <c r="H7182" s="7">
        <f>E7182*'[2]Percent Input'!$D$11</f>
        <v>524.91999999999996</v>
      </c>
      <c r="I7182" s="8">
        <f>E7182*'[2]Percent Input'!$E$11</f>
        <v>524.91999999999996</v>
      </c>
    </row>
    <row r="7183" spans="1:9" x14ac:dyDescent="0.25">
      <c r="A7183" s="11" t="s">
        <v>14247</v>
      </c>
      <c r="B7183" s="19" t="s">
        <v>14248</v>
      </c>
      <c r="C7183" s="11" t="s">
        <v>15994</v>
      </c>
      <c r="D7183" s="11"/>
      <c r="E7183" s="29">
        <v>628.61</v>
      </c>
      <c r="F7183" s="6">
        <f>E7183*'[2]Percent Input'!$B$11</f>
        <v>628.61</v>
      </c>
      <c r="G7183" s="7">
        <f>E7183*'[2]Percent Input'!$C$11</f>
        <v>628.61</v>
      </c>
      <c r="H7183" s="7">
        <f>E7183*'[2]Percent Input'!$D$11</f>
        <v>628.61</v>
      </c>
      <c r="I7183" s="8">
        <f>E7183*'[2]Percent Input'!$E$11</f>
        <v>628.61</v>
      </c>
    </row>
    <row r="7184" spans="1:9" x14ac:dyDescent="0.25">
      <c r="A7184" s="11" t="s">
        <v>14249</v>
      </c>
      <c r="B7184" s="19" t="s">
        <v>14250</v>
      </c>
      <c r="C7184" s="11" t="s">
        <v>15994</v>
      </c>
      <c r="D7184" s="11"/>
      <c r="E7184" s="29">
        <v>793.71</v>
      </c>
      <c r="F7184" s="6">
        <f>E7184*'[2]Percent Input'!$B$11</f>
        <v>793.71</v>
      </c>
      <c r="G7184" s="7">
        <f>E7184*'[2]Percent Input'!$C$11</f>
        <v>793.71</v>
      </c>
      <c r="H7184" s="7">
        <f>E7184*'[2]Percent Input'!$D$11</f>
        <v>793.71</v>
      </c>
      <c r="I7184" s="8">
        <f>E7184*'[2]Percent Input'!$E$11</f>
        <v>793.71</v>
      </c>
    </row>
    <row r="7185" spans="1:9" x14ac:dyDescent="0.25">
      <c r="A7185" s="11" t="s">
        <v>14251</v>
      </c>
      <c r="B7185" s="19" t="s">
        <v>14252</v>
      </c>
      <c r="C7185" s="11" t="s">
        <v>15994</v>
      </c>
      <c r="D7185" s="11"/>
      <c r="E7185" s="29">
        <v>763.09</v>
      </c>
      <c r="F7185" s="6">
        <f>E7185*'[2]Percent Input'!$B$11</f>
        <v>763.09</v>
      </c>
      <c r="G7185" s="7">
        <f>E7185*'[2]Percent Input'!$C$11</f>
        <v>763.09</v>
      </c>
      <c r="H7185" s="7">
        <f>E7185*'[2]Percent Input'!$D$11</f>
        <v>763.09</v>
      </c>
      <c r="I7185" s="8">
        <f>E7185*'[2]Percent Input'!$E$11</f>
        <v>763.09</v>
      </c>
    </row>
    <row r="7186" spans="1:9" x14ac:dyDescent="0.25">
      <c r="A7186" s="11" t="s">
        <v>14253</v>
      </c>
      <c r="B7186" s="19" t="s">
        <v>14254</v>
      </c>
      <c r="C7186" s="11" t="s">
        <v>15994</v>
      </c>
      <c r="D7186" s="11"/>
      <c r="E7186" s="29">
        <v>920.65</v>
      </c>
      <c r="F7186" s="6">
        <f>E7186*'[2]Percent Input'!$B$11</f>
        <v>920.65</v>
      </c>
      <c r="G7186" s="7">
        <f>E7186*'[2]Percent Input'!$C$11</f>
        <v>920.65</v>
      </c>
      <c r="H7186" s="7">
        <f>E7186*'[2]Percent Input'!$D$11</f>
        <v>920.65</v>
      </c>
      <c r="I7186" s="8">
        <f>E7186*'[2]Percent Input'!$E$11</f>
        <v>920.65</v>
      </c>
    </row>
    <row r="7187" spans="1:9" x14ac:dyDescent="0.25">
      <c r="A7187" s="11" t="s">
        <v>14255</v>
      </c>
      <c r="B7187" s="19" t="s">
        <v>14256</v>
      </c>
      <c r="C7187" s="11" t="s">
        <v>15994</v>
      </c>
      <c r="D7187" s="11"/>
      <c r="E7187" s="29">
        <v>885.22</v>
      </c>
      <c r="F7187" s="6">
        <f>E7187*'[2]Percent Input'!$B$11</f>
        <v>885.22</v>
      </c>
      <c r="G7187" s="7">
        <f>E7187*'[2]Percent Input'!$C$11</f>
        <v>885.22</v>
      </c>
      <c r="H7187" s="7">
        <f>E7187*'[2]Percent Input'!$D$11</f>
        <v>885.22</v>
      </c>
      <c r="I7187" s="8">
        <f>E7187*'[2]Percent Input'!$E$11</f>
        <v>885.22</v>
      </c>
    </row>
    <row r="7188" spans="1:9" x14ac:dyDescent="0.25">
      <c r="A7188" s="11" t="s">
        <v>14257</v>
      </c>
      <c r="B7188" s="19" t="s">
        <v>14258</v>
      </c>
      <c r="C7188" s="11" t="s">
        <v>15994</v>
      </c>
      <c r="D7188" s="11"/>
      <c r="E7188" s="29">
        <v>1063.76</v>
      </c>
      <c r="F7188" s="6">
        <f>E7188*'[2]Percent Input'!$B$11</f>
        <v>1063.76</v>
      </c>
      <c r="G7188" s="7">
        <f>E7188*'[2]Percent Input'!$C$11</f>
        <v>1063.76</v>
      </c>
      <c r="H7188" s="7">
        <f>E7188*'[2]Percent Input'!$D$11</f>
        <v>1063.76</v>
      </c>
      <c r="I7188" s="8">
        <f>E7188*'[2]Percent Input'!$E$11</f>
        <v>1063.76</v>
      </c>
    </row>
    <row r="7189" spans="1:9" x14ac:dyDescent="0.25">
      <c r="A7189" s="11" t="s">
        <v>14259</v>
      </c>
      <c r="B7189" s="19" t="s">
        <v>14260</v>
      </c>
      <c r="C7189" s="11" t="s">
        <v>15994</v>
      </c>
      <c r="D7189" s="11"/>
      <c r="E7189" s="29">
        <v>1092.76</v>
      </c>
      <c r="F7189" s="6">
        <f>E7189*'[2]Percent Input'!$B$11</f>
        <v>1092.76</v>
      </c>
      <c r="G7189" s="7">
        <f>E7189*'[2]Percent Input'!$C$11</f>
        <v>1092.76</v>
      </c>
      <c r="H7189" s="7">
        <f>E7189*'[2]Percent Input'!$D$11</f>
        <v>1092.76</v>
      </c>
      <c r="I7189" s="8">
        <f>E7189*'[2]Percent Input'!$E$11</f>
        <v>1092.76</v>
      </c>
    </row>
    <row r="7190" spans="1:9" x14ac:dyDescent="0.25">
      <c r="A7190" s="11" t="s">
        <v>14261</v>
      </c>
      <c r="B7190" s="19" t="s">
        <v>14262</v>
      </c>
      <c r="C7190" s="11" t="s">
        <v>15994</v>
      </c>
      <c r="D7190" s="11"/>
      <c r="E7190" s="29">
        <v>1447.66</v>
      </c>
      <c r="F7190" s="6">
        <f>E7190*'[2]Percent Input'!$B$11</f>
        <v>1447.66</v>
      </c>
      <c r="G7190" s="7">
        <f>E7190*'[2]Percent Input'!$C$11</f>
        <v>1447.66</v>
      </c>
      <c r="H7190" s="7">
        <f>E7190*'[2]Percent Input'!$D$11</f>
        <v>1447.66</v>
      </c>
      <c r="I7190" s="8">
        <f>E7190*'[2]Percent Input'!$E$11</f>
        <v>1447.66</v>
      </c>
    </row>
    <row r="7191" spans="1:9" x14ac:dyDescent="0.25">
      <c r="A7191" s="11" t="s">
        <v>14263</v>
      </c>
      <c r="B7191" s="19" t="s">
        <v>14264</v>
      </c>
      <c r="C7191" s="11" t="s">
        <v>15994</v>
      </c>
      <c r="D7191" s="11"/>
      <c r="E7191" s="29">
        <v>1367.53</v>
      </c>
      <c r="F7191" s="6">
        <f>E7191*'[2]Percent Input'!$B$11</f>
        <v>1367.53</v>
      </c>
      <c r="G7191" s="7">
        <f>E7191*'[2]Percent Input'!$C$11</f>
        <v>1367.53</v>
      </c>
      <c r="H7191" s="7">
        <f>E7191*'[2]Percent Input'!$D$11</f>
        <v>1367.53</v>
      </c>
      <c r="I7191" s="8">
        <f>E7191*'[2]Percent Input'!$E$11</f>
        <v>1367.53</v>
      </c>
    </row>
    <row r="7192" spans="1:9" x14ac:dyDescent="0.25">
      <c r="A7192" s="11" t="s">
        <v>14265</v>
      </c>
      <c r="B7192" s="19" t="s">
        <v>14266</v>
      </c>
      <c r="C7192" s="11" t="s">
        <v>15994</v>
      </c>
      <c r="D7192" s="11"/>
      <c r="E7192" s="29">
        <v>851.94</v>
      </c>
      <c r="F7192" s="6">
        <f>E7192*'[2]Percent Input'!$B$11</f>
        <v>851.94</v>
      </c>
      <c r="G7192" s="7">
        <f>E7192*'[2]Percent Input'!$C$11</f>
        <v>851.94</v>
      </c>
      <c r="H7192" s="7">
        <f>E7192*'[2]Percent Input'!$D$11</f>
        <v>851.94</v>
      </c>
      <c r="I7192" s="8">
        <f>E7192*'[2]Percent Input'!$E$11</f>
        <v>851.94</v>
      </c>
    </row>
    <row r="7193" spans="1:9" x14ac:dyDescent="0.25">
      <c r="A7193" s="11" t="s">
        <v>14267</v>
      </c>
      <c r="B7193" s="19" t="s">
        <v>14268</v>
      </c>
      <c r="C7193" s="11" t="s">
        <v>15994</v>
      </c>
      <c r="D7193" s="11"/>
      <c r="E7193" s="29">
        <v>869.02</v>
      </c>
      <c r="F7193" s="6">
        <f>E7193*'[2]Percent Input'!$B$11</f>
        <v>869.02</v>
      </c>
      <c r="G7193" s="7">
        <f>E7193*'[2]Percent Input'!$C$11</f>
        <v>869.02</v>
      </c>
      <c r="H7193" s="7">
        <f>E7193*'[2]Percent Input'!$D$11</f>
        <v>869.02</v>
      </c>
      <c r="I7193" s="8">
        <f>E7193*'[2]Percent Input'!$E$11</f>
        <v>869.02</v>
      </c>
    </row>
    <row r="7194" spans="1:9" x14ac:dyDescent="0.25">
      <c r="A7194" s="11" t="s">
        <v>14269</v>
      </c>
      <c r="B7194" s="19" t="s">
        <v>14270</v>
      </c>
      <c r="C7194" s="11" t="s">
        <v>15994</v>
      </c>
      <c r="D7194" s="11"/>
      <c r="E7194" s="29">
        <v>1057.02</v>
      </c>
      <c r="F7194" s="6">
        <f>E7194*'[2]Percent Input'!$B$11</f>
        <v>1057.02</v>
      </c>
      <c r="G7194" s="7">
        <f>E7194*'[2]Percent Input'!$C$11</f>
        <v>1057.02</v>
      </c>
      <c r="H7194" s="7">
        <f>E7194*'[2]Percent Input'!$D$11</f>
        <v>1057.02</v>
      </c>
      <c r="I7194" s="8">
        <f>E7194*'[2]Percent Input'!$E$11</f>
        <v>1057.02</v>
      </c>
    </row>
    <row r="7195" spans="1:9" x14ac:dyDescent="0.25">
      <c r="A7195" s="11" t="s">
        <v>14271</v>
      </c>
      <c r="B7195" s="19" t="s">
        <v>14272</v>
      </c>
      <c r="C7195" s="11" t="s">
        <v>15994</v>
      </c>
      <c r="D7195" s="11"/>
      <c r="E7195" s="29">
        <v>1008.07</v>
      </c>
      <c r="F7195" s="6">
        <f>E7195*'[2]Percent Input'!$B$11</f>
        <v>1008.07</v>
      </c>
      <c r="G7195" s="7">
        <f>E7195*'[2]Percent Input'!$C$11</f>
        <v>1008.07</v>
      </c>
      <c r="H7195" s="7">
        <f>E7195*'[2]Percent Input'!$D$11</f>
        <v>1008.07</v>
      </c>
      <c r="I7195" s="8">
        <f>E7195*'[2]Percent Input'!$E$11</f>
        <v>1008.07</v>
      </c>
    </row>
    <row r="7196" spans="1:9" x14ac:dyDescent="0.25">
      <c r="A7196" s="11" t="s">
        <v>14273</v>
      </c>
      <c r="B7196" s="19" t="s">
        <v>14274</v>
      </c>
      <c r="C7196" s="11" t="s">
        <v>15994</v>
      </c>
      <c r="D7196" s="11"/>
      <c r="E7196" s="29">
        <v>1510.09</v>
      </c>
      <c r="F7196" s="6">
        <f>E7196*'[2]Percent Input'!$B$11</f>
        <v>1510.09</v>
      </c>
      <c r="G7196" s="7">
        <f>E7196*'[2]Percent Input'!$C$11</f>
        <v>1510.09</v>
      </c>
      <c r="H7196" s="7">
        <f>E7196*'[2]Percent Input'!$D$11</f>
        <v>1510.09</v>
      </c>
      <c r="I7196" s="8">
        <f>E7196*'[2]Percent Input'!$E$11</f>
        <v>1510.09</v>
      </c>
    </row>
    <row r="7197" spans="1:9" x14ac:dyDescent="0.25">
      <c r="A7197" s="11" t="s">
        <v>14275</v>
      </c>
      <c r="B7197" s="19" t="s">
        <v>14276</v>
      </c>
      <c r="C7197" s="11" t="s">
        <v>15994</v>
      </c>
      <c r="D7197" s="11"/>
      <c r="E7197" s="29">
        <v>853.3</v>
      </c>
      <c r="F7197" s="6">
        <f>E7197*'[2]Percent Input'!$B$11</f>
        <v>853.3</v>
      </c>
      <c r="G7197" s="7">
        <f>E7197*'[2]Percent Input'!$C$11</f>
        <v>853.3</v>
      </c>
      <c r="H7197" s="7">
        <f>E7197*'[2]Percent Input'!$D$11</f>
        <v>853.3</v>
      </c>
      <c r="I7197" s="8">
        <f>E7197*'[2]Percent Input'!$E$11</f>
        <v>853.3</v>
      </c>
    </row>
    <row r="7198" spans="1:9" x14ac:dyDescent="0.25">
      <c r="A7198" s="11" t="s">
        <v>14277</v>
      </c>
      <c r="B7198" s="19" t="s">
        <v>14278</v>
      </c>
      <c r="C7198" s="11" t="s">
        <v>15994</v>
      </c>
      <c r="D7198" s="11"/>
      <c r="E7198" s="29">
        <v>1057.02</v>
      </c>
      <c r="F7198" s="6">
        <f>E7198*'[2]Percent Input'!$B$11</f>
        <v>1057.02</v>
      </c>
      <c r="G7198" s="7">
        <f>E7198*'[2]Percent Input'!$C$11</f>
        <v>1057.02</v>
      </c>
      <c r="H7198" s="7">
        <f>E7198*'[2]Percent Input'!$D$11</f>
        <v>1057.02</v>
      </c>
      <c r="I7198" s="8">
        <f>E7198*'[2]Percent Input'!$E$11</f>
        <v>1057.02</v>
      </c>
    </row>
    <row r="7199" spans="1:9" x14ac:dyDescent="0.25">
      <c r="A7199" s="11" t="s">
        <v>14279</v>
      </c>
      <c r="B7199" s="19" t="s">
        <v>14280</v>
      </c>
      <c r="C7199" s="11" t="s">
        <v>15994</v>
      </c>
      <c r="D7199" s="11"/>
      <c r="E7199" s="29">
        <v>1510.09</v>
      </c>
      <c r="F7199" s="6">
        <f>E7199*'[2]Percent Input'!$B$11</f>
        <v>1510.09</v>
      </c>
      <c r="G7199" s="7">
        <f>E7199*'[2]Percent Input'!$C$11</f>
        <v>1510.09</v>
      </c>
      <c r="H7199" s="7">
        <f>E7199*'[2]Percent Input'!$D$11</f>
        <v>1510.09</v>
      </c>
      <c r="I7199" s="8">
        <f>E7199*'[2]Percent Input'!$E$11</f>
        <v>1510.09</v>
      </c>
    </row>
    <row r="7200" spans="1:9" x14ac:dyDescent="0.25">
      <c r="A7200" s="11" t="s">
        <v>14281</v>
      </c>
      <c r="B7200" s="19" t="s">
        <v>14282</v>
      </c>
      <c r="C7200" s="11" t="s">
        <v>15994</v>
      </c>
      <c r="D7200" s="11"/>
      <c r="E7200" s="29">
        <v>1797.01</v>
      </c>
      <c r="F7200" s="6">
        <f>E7200*'[2]Percent Input'!$B$11</f>
        <v>1797.01</v>
      </c>
      <c r="G7200" s="7">
        <f>E7200*'[2]Percent Input'!$C$11</f>
        <v>1797.01</v>
      </c>
      <c r="H7200" s="7">
        <f>E7200*'[2]Percent Input'!$D$11</f>
        <v>1797.01</v>
      </c>
      <c r="I7200" s="8">
        <f>E7200*'[2]Percent Input'!$E$11</f>
        <v>1797.01</v>
      </c>
    </row>
    <row r="7201" spans="1:9" x14ac:dyDescent="0.25">
      <c r="A7201" s="11" t="s">
        <v>14283</v>
      </c>
      <c r="B7201" s="19" t="s">
        <v>14284</v>
      </c>
      <c r="C7201" s="11" t="s">
        <v>15994</v>
      </c>
      <c r="D7201" s="11"/>
      <c r="E7201" s="29">
        <v>731.8</v>
      </c>
      <c r="F7201" s="6">
        <f>E7201*'[2]Percent Input'!$B$11</f>
        <v>731.8</v>
      </c>
      <c r="G7201" s="7">
        <f>E7201*'[2]Percent Input'!$C$11</f>
        <v>731.8</v>
      </c>
      <c r="H7201" s="7">
        <f>E7201*'[2]Percent Input'!$D$11</f>
        <v>731.8</v>
      </c>
      <c r="I7201" s="8">
        <f>E7201*'[2]Percent Input'!$E$11</f>
        <v>731.8</v>
      </c>
    </row>
    <row r="7202" spans="1:9" x14ac:dyDescent="0.25">
      <c r="A7202" s="11" t="s">
        <v>14285</v>
      </c>
      <c r="B7202" s="19" t="s">
        <v>14286</v>
      </c>
      <c r="C7202" s="11" t="s">
        <v>15994</v>
      </c>
      <c r="D7202" s="11"/>
      <c r="E7202" s="29">
        <v>0</v>
      </c>
      <c r="F7202" s="6">
        <f>E7202*'[2]Percent Input'!$B$11</f>
        <v>0</v>
      </c>
      <c r="G7202" s="7">
        <f>E7202*'[2]Percent Input'!$C$11</f>
        <v>0</v>
      </c>
      <c r="H7202" s="7">
        <f>E7202*'[2]Percent Input'!$D$11</f>
        <v>0</v>
      </c>
      <c r="I7202" s="8">
        <f>E7202*'[2]Percent Input'!$E$11</f>
        <v>0</v>
      </c>
    </row>
    <row r="7203" spans="1:9" x14ac:dyDescent="0.25">
      <c r="A7203" s="11" t="s">
        <v>14287</v>
      </c>
      <c r="B7203" s="19" t="s">
        <v>14288</v>
      </c>
      <c r="C7203" s="11" t="s">
        <v>15994</v>
      </c>
      <c r="D7203" s="11"/>
      <c r="E7203" s="29">
        <v>200</v>
      </c>
      <c r="F7203" s="6">
        <f>E7203*'[2]Percent Input'!$B$11</f>
        <v>200</v>
      </c>
      <c r="G7203" s="7">
        <f>E7203*'[2]Percent Input'!$C$11</f>
        <v>200</v>
      </c>
      <c r="H7203" s="7">
        <f>E7203*'[2]Percent Input'!$D$11</f>
        <v>200</v>
      </c>
      <c r="I7203" s="8">
        <f>E7203*'[2]Percent Input'!$E$11</f>
        <v>200</v>
      </c>
    </row>
    <row r="7204" spans="1:9" x14ac:dyDescent="0.25">
      <c r="A7204" s="11" t="s">
        <v>14289</v>
      </c>
      <c r="B7204" s="19" t="s">
        <v>14290</v>
      </c>
      <c r="C7204" s="11" t="s">
        <v>15994</v>
      </c>
      <c r="D7204" s="11"/>
      <c r="E7204" s="29">
        <v>591.9</v>
      </c>
      <c r="F7204" s="6">
        <f>E7204*'[2]Percent Input'!$B$11</f>
        <v>591.9</v>
      </c>
      <c r="G7204" s="7">
        <f>E7204*'[2]Percent Input'!$C$11</f>
        <v>591.9</v>
      </c>
      <c r="H7204" s="7">
        <f>E7204*'[2]Percent Input'!$D$11</f>
        <v>591.9</v>
      </c>
      <c r="I7204" s="8">
        <f>E7204*'[2]Percent Input'!$E$11</f>
        <v>591.9</v>
      </c>
    </row>
    <row r="7205" spans="1:9" x14ac:dyDescent="0.25">
      <c r="A7205" s="11" t="s">
        <v>14291</v>
      </c>
      <c r="B7205" s="19" t="s">
        <v>14292</v>
      </c>
      <c r="C7205" s="11" t="s">
        <v>15994</v>
      </c>
      <c r="D7205" s="11"/>
      <c r="E7205" s="29">
        <v>0</v>
      </c>
      <c r="F7205" s="6">
        <f>E7205*'[2]Percent Input'!$B$11</f>
        <v>0</v>
      </c>
      <c r="G7205" s="7">
        <f>E7205*'[2]Percent Input'!$C$11</f>
        <v>0</v>
      </c>
      <c r="H7205" s="7">
        <f>E7205*'[2]Percent Input'!$D$11</f>
        <v>0</v>
      </c>
      <c r="I7205" s="8">
        <f>E7205*'[2]Percent Input'!$E$11</f>
        <v>0</v>
      </c>
    </row>
    <row r="7206" spans="1:9" x14ac:dyDescent="0.25">
      <c r="A7206" s="11" t="s">
        <v>14293</v>
      </c>
      <c r="B7206" s="19" t="s">
        <v>14294</v>
      </c>
      <c r="C7206" s="11" t="s">
        <v>15994</v>
      </c>
      <c r="D7206" s="11"/>
      <c r="E7206" s="29">
        <v>0</v>
      </c>
      <c r="F7206" s="6">
        <f>E7206*'[2]Percent Input'!$B$11</f>
        <v>0</v>
      </c>
      <c r="G7206" s="7">
        <f>E7206*'[2]Percent Input'!$C$11</f>
        <v>0</v>
      </c>
      <c r="H7206" s="7">
        <f>E7206*'[2]Percent Input'!$D$11</f>
        <v>0</v>
      </c>
      <c r="I7206" s="8">
        <f>E7206*'[2]Percent Input'!$E$11</f>
        <v>0</v>
      </c>
    </row>
    <row r="7207" spans="1:9" x14ac:dyDescent="0.25">
      <c r="A7207" s="11" t="s">
        <v>14295</v>
      </c>
      <c r="B7207" s="19" t="s">
        <v>14296</v>
      </c>
      <c r="C7207" s="11" t="s">
        <v>15994</v>
      </c>
      <c r="D7207" s="11"/>
      <c r="E7207" s="29">
        <v>77000</v>
      </c>
      <c r="F7207" s="6">
        <f>E7207*'[2]Percent Input'!$B$11</f>
        <v>77000</v>
      </c>
      <c r="G7207" s="7">
        <f>E7207*'[2]Percent Input'!$C$11</f>
        <v>77000</v>
      </c>
      <c r="H7207" s="7">
        <f>E7207*'[2]Percent Input'!$D$11</f>
        <v>77000</v>
      </c>
      <c r="I7207" s="8">
        <f>E7207*'[2]Percent Input'!$E$11</f>
        <v>77000</v>
      </c>
    </row>
    <row r="7208" spans="1:9" x14ac:dyDescent="0.25">
      <c r="A7208" s="11" t="s">
        <v>14297</v>
      </c>
      <c r="B7208" s="19" t="s">
        <v>14298</v>
      </c>
      <c r="C7208" s="11" t="s">
        <v>15994</v>
      </c>
      <c r="D7208" s="11"/>
      <c r="E7208" s="29">
        <v>346.21</v>
      </c>
      <c r="F7208" s="6">
        <f>E7208*'[2]Percent Input'!$B$11</f>
        <v>346.21</v>
      </c>
      <c r="G7208" s="7">
        <f>E7208*'[2]Percent Input'!$C$11</f>
        <v>346.21</v>
      </c>
      <c r="H7208" s="7">
        <f>E7208*'[2]Percent Input'!$D$11</f>
        <v>346.21</v>
      </c>
      <c r="I7208" s="8">
        <f>E7208*'[2]Percent Input'!$E$11</f>
        <v>346.21</v>
      </c>
    </row>
    <row r="7209" spans="1:9" x14ac:dyDescent="0.25">
      <c r="A7209" s="11" t="s">
        <v>14299</v>
      </c>
      <c r="B7209" s="19" t="s">
        <v>16081</v>
      </c>
      <c r="C7209" s="11" t="s">
        <v>15994</v>
      </c>
      <c r="D7209" s="11"/>
      <c r="E7209" s="29">
        <v>1.5</v>
      </c>
      <c r="F7209" s="6">
        <f>E7209*'[2]Percent Input'!$B$11</f>
        <v>1.5</v>
      </c>
      <c r="G7209" s="7">
        <f>E7209*'[2]Percent Input'!$C$11</f>
        <v>1.5</v>
      </c>
      <c r="H7209" s="7">
        <f>E7209*'[2]Percent Input'!$D$11</f>
        <v>1.5</v>
      </c>
      <c r="I7209" s="8">
        <f>E7209*'[2]Percent Input'!$E$11</f>
        <v>1.5</v>
      </c>
    </row>
    <row r="7210" spans="1:9" x14ac:dyDescent="0.25">
      <c r="A7210" s="11" t="s">
        <v>14300</v>
      </c>
      <c r="B7210" s="19" t="s">
        <v>14301</v>
      </c>
      <c r="C7210" s="11" t="s">
        <v>15994</v>
      </c>
      <c r="D7210" s="11"/>
      <c r="E7210" s="29">
        <v>1536.2</v>
      </c>
      <c r="F7210" s="6">
        <f>E7210*'[2]Percent Input'!$B$11</f>
        <v>1536.2</v>
      </c>
      <c r="G7210" s="7">
        <f>E7210*'[2]Percent Input'!$C$11</f>
        <v>1536.2</v>
      </c>
      <c r="H7210" s="7">
        <f>E7210*'[2]Percent Input'!$D$11</f>
        <v>1536.2</v>
      </c>
      <c r="I7210" s="8">
        <f>E7210*'[2]Percent Input'!$E$11</f>
        <v>1536.2</v>
      </c>
    </row>
    <row r="7211" spans="1:9" x14ac:dyDescent="0.25">
      <c r="A7211" s="11" t="s">
        <v>14302</v>
      </c>
      <c r="B7211" s="19" t="s">
        <v>16082</v>
      </c>
      <c r="C7211" s="11" t="s">
        <v>15994</v>
      </c>
      <c r="D7211" s="11"/>
      <c r="E7211" s="29">
        <v>42.41</v>
      </c>
      <c r="F7211" s="6">
        <f>E7211*'[2]Percent Input'!$B$11</f>
        <v>42.41</v>
      </c>
      <c r="G7211" s="7">
        <f>E7211*'[2]Percent Input'!$C$11</f>
        <v>42.41</v>
      </c>
      <c r="H7211" s="7">
        <f>E7211*'[2]Percent Input'!$D$11</f>
        <v>42.41</v>
      </c>
      <c r="I7211" s="8">
        <f>E7211*'[2]Percent Input'!$E$11</f>
        <v>42.41</v>
      </c>
    </row>
    <row r="7212" spans="1:9" x14ac:dyDescent="0.25">
      <c r="A7212" s="11" t="s">
        <v>14303</v>
      </c>
      <c r="B7212" s="19" t="s">
        <v>14304</v>
      </c>
      <c r="C7212" s="11" t="s">
        <v>15994</v>
      </c>
      <c r="D7212" s="11"/>
      <c r="E7212" s="29">
        <v>130.37</v>
      </c>
      <c r="F7212" s="6">
        <f>E7212*'[2]Percent Input'!$B$11</f>
        <v>130.37</v>
      </c>
      <c r="G7212" s="7">
        <f>E7212*'[2]Percent Input'!$C$11</f>
        <v>130.37</v>
      </c>
      <c r="H7212" s="7">
        <f>E7212*'[2]Percent Input'!$D$11</f>
        <v>130.37</v>
      </c>
      <c r="I7212" s="8">
        <f>E7212*'[2]Percent Input'!$E$11</f>
        <v>130.37</v>
      </c>
    </row>
    <row r="7213" spans="1:9" x14ac:dyDescent="0.25">
      <c r="A7213" s="11" t="s">
        <v>14305</v>
      </c>
      <c r="B7213" s="19" t="s">
        <v>14306</v>
      </c>
      <c r="C7213" s="11" t="s">
        <v>15994</v>
      </c>
      <c r="D7213" s="11"/>
      <c r="E7213" s="29">
        <v>22.07</v>
      </c>
      <c r="F7213" s="6">
        <f>E7213*'[2]Percent Input'!$B$11</f>
        <v>22.07</v>
      </c>
      <c r="G7213" s="7">
        <f>E7213*'[2]Percent Input'!$C$11</f>
        <v>22.07</v>
      </c>
      <c r="H7213" s="7">
        <f>E7213*'[2]Percent Input'!$D$11</f>
        <v>22.07</v>
      </c>
      <c r="I7213" s="8">
        <f>E7213*'[2]Percent Input'!$E$11</f>
        <v>22.07</v>
      </c>
    </row>
    <row r="7214" spans="1:9" x14ac:dyDescent="0.25">
      <c r="A7214" s="11" t="s">
        <v>14307</v>
      </c>
      <c r="B7214" s="19" t="s">
        <v>14308</v>
      </c>
      <c r="C7214" s="11" t="s">
        <v>15994</v>
      </c>
      <c r="D7214" s="11"/>
      <c r="E7214" s="29">
        <v>130.37</v>
      </c>
      <c r="F7214" s="6">
        <f>E7214*'[2]Percent Input'!$B$11</f>
        <v>130.37</v>
      </c>
      <c r="G7214" s="7">
        <f>E7214*'[2]Percent Input'!$C$11</f>
        <v>130.37</v>
      </c>
      <c r="H7214" s="7">
        <f>E7214*'[2]Percent Input'!$D$11</f>
        <v>130.37</v>
      </c>
      <c r="I7214" s="8">
        <f>E7214*'[2]Percent Input'!$E$11</f>
        <v>130.37</v>
      </c>
    </row>
    <row r="7215" spans="1:9" x14ac:dyDescent="0.25">
      <c r="A7215" s="11" t="s">
        <v>14309</v>
      </c>
      <c r="B7215" s="19" t="s">
        <v>14310</v>
      </c>
      <c r="C7215" s="11" t="s">
        <v>15994</v>
      </c>
      <c r="D7215" s="11"/>
      <c r="E7215" s="29">
        <v>22.07</v>
      </c>
      <c r="F7215" s="6">
        <f>E7215*'[2]Percent Input'!$B$11</f>
        <v>22.07</v>
      </c>
      <c r="G7215" s="7">
        <f>E7215*'[2]Percent Input'!$C$11</f>
        <v>22.07</v>
      </c>
      <c r="H7215" s="7">
        <f>E7215*'[2]Percent Input'!$D$11</f>
        <v>22.07</v>
      </c>
      <c r="I7215" s="8">
        <f>E7215*'[2]Percent Input'!$E$11</f>
        <v>22.07</v>
      </c>
    </row>
    <row r="7216" spans="1:9" x14ac:dyDescent="0.25">
      <c r="A7216" s="11" t="s">
        <v>14311</v>
      </c>
      <c r="B7216" s="19" t="s">
        <v>14312</v>
      </c>
      <c r="C7216" s="11" t="s">
        <v>15994</v>
      </c>
      <c r="D7216" s="11"/>
      <c r="E7216" s="29">
        <v>97.74</v>
      </c>
      <c r="F7216" s="6">
        <f>E7216*'[2]Percent Input'!$B$11</f>
        <v>97.74</v>
      </c>
      <c r="G7216" s="7">
        <f>E7216*'[2]Percent Input'!$C$11</f>
        <v>97.74</v>
      </c>
      <c r="H7216" s="7">
        <f>E7216*'[2]Percent Input'!$D$11</f>
        <v>97.74</v>
      </c>
      <c r="I7216" s="8">
        <f>E7216*'[2]Percent Input'!$E$11</f>
        <v>97.74</v>
      </c>
    </row>
    <row r="7217" spans="1:9" x14ac:dyDescent="0.25">
      <c r="A7217" s="11" t="s">
        <v>14313</v>
      </c>
      <c r="B7217" s="19" t="s">
        <v>14314</v>
      </c>
      <c r="C7217" s="11" t="s">
        <v>15994</v>
      </c>
      <c r="D7217" s="11"/>
      <c r="E7217" s="29">
        <v>2249.61</v>
      </c>
      <c r="F7217" s="6">
        <f>E7217*'[2]Percent Input'!$B$11</f>
        <v>2249.61</v>
      </c>
      <c r="G7217" s="7">
        <f>E7217*'[2]Percent Input'!$C$11</f>
        <v>2249.61</v>
      </c>
      <c r="H7217" s="7">
        <f>E7217*'[2]Percent Input'!$D$11</f>
        <v>2249.61</v>
      </c>
      <c r="I7217" s="8">
        <f>E7217*'[2]Percent Input'!$E$11</f>
        <v>2249.61</v>
      </c>
    </row>
    <row r="7218" spans="1:9" x14ac:dyDescent="0.25">
      <c r="A7218" s="11" t="s">
        <v>14315</v>
      </c>
      <c r="B7218" s="19" t="s">
        <v>16083</v>
      </c>
      <c r="C7218" s="11" t="s">
        <v>15994</v>
      </c>
      <c r="D7218" s="11"/>
      <c r="E7218" s="29">
        <v>21.55</v>
      </c>
      <c r="F7218" s="6">
        <f>E7218*'[2]Percent Input'!$B$11</f>
        <v>21.55</v>
      </c>
      <c r="G7218" s="7">
        <f>E7218*'[2]Percent Input'!$C$11</f>
        <v>21.55</v>
      </c>
      <c r="H7218" s="7">
        <f>E7218*'[2]Percent Input'!$D$11</f>
        <v>21.55</v>
      </c>
      <c r="I7218" s="8">
        <f>E7218*'[2]Percent Input'!$E$11</f>
        <v>21.55</v>
      </c>
    </row>
    <row r="7219" spans="1:9" x14ac:dyDescent="0.25">
      <c r="A7219" s="11" t="s">
        <v>14316</v>
      </c>
      <c r="B7219" s="19" t="s">
        <v>14317</v>
      </c>
      <c r="C7219" s="11" t="s">
        <v>15994</v>
      </c>
      <c r="D7219" s="11"/>
      <c r="E7219" s="29">
        <v>0</v>
      </c>
      <c r="F7219" s="6">
        <f>E7219*'[2]Percent Input'!$B$11</f>
        <v>0</v>
      </c>
      <c r="G7219" s="7">
        <f>E7219*'[2]Percent Input'!$C$11</f>
        <v>0</v>
      </c>
      <c r="H7219" s="7">
        <f>E7219*'[2]Percent Input'!$D$11</f>
        <v>0</v>
      </c>
      <c r="I7219" s="8">
        <f>E7219*'[2]Percent Input'!$E$11</f>
        <v>0</v>
      </c>
    </row>
    <row r="7220" spans="1:9" x14ac:dyDescent="0.25">
      <c r="A7220" s="11" t="s">
        <v>14318</v>
      </c>
      <c r="B7220" s="19" t="s">
        <v>14319</v>
      </c>
      <c r="C7220" s="11" t="s">
        <v>15994</v>
      </c>
      <c r="D7220" s="11"/>
      <c r="E7220" s="29">
        <v>0</v>
      </c>
      <c r="F7220" s="6">
        <f>E7220*'[2]Percent Input'!$B$11</f>
        <v>0</v>
      </c>
      <c r="G7220" s="7">
        <f>E7220*'[2]Percent Input'!$C$11</f>
        <v>0</v>
      </c>
      <c r="H7220" s="7">
        <f>E7220*'[2]Percent Input'!$D$11</f>
        <v>0</v>
      </c>
      <c r="I7220" s="8">
        <f>E7220*'[2]Percent Input'!$E$11</f>
        <v>0</v>
      </c>
    </row>
    <row r="7221" spans="1:9" x14ac:dyDescent="0.25">
      <c r="A7221" s="11" t="s">
        <v>14320</v>
      </c>
      <c r="B7221" s="19" t="s">
        <v>16084</v>
      </c>
      <c r="C7221" s="11" t="s">
        <v>15994</v>
      </c>
      <c r="D7221" s="11"/>
      <c r="E7221" s="29">
        <v>0</v>
      </c>
      <c r="F7221" s="6">
        <f>E7221*'[2]Percent Input'!$B$11</f>
        <v>0</v>
      </c>
      <c r="G7221" s="7">
        <f>E7221*'[2]Percent Input'!$C$11</f>
        <v>0</v>
      </c>
      <c r="H7221" s="7">
        <f>E7221*'[2]Percent Input'!$D$11</f>
        <v>0</v>
      </c>
      <c r="I7221" s="8">
        <f>E7221*'[2]Percent Input'!$E$11</f>
        <v>0</v>
      </c>
    </row>
    <row r="7222" spans="1:9" x14ac:dyDescent="0.25">
      <c r="A7222" s="11" t="s">
        <v>14321</v>
      </c>
      <c r="B7222" s="19" t="s">
        <v>16085</v>
      </c>
      <c r="C7222" s="11" t="s">
        <v>15994</v>
      </c>
      <c r="D7222" s="11"/>
      <c r="E7222" s="29">
        <v>0</v>
      </c>
      <c r="F7222" s="6">
        <f>E7222*'[2]Percent Input'!$B$11</f>
        <v>0</v>
      </c>
      <c r="G7222" s="7">
        <f>E7222*'[2]Percent Input'!$C$11</f>
        <v>0</v>
      </c>
      <c r="H7222" s="7">
        <f>E7222*'[2]Percent Input'!$D$11</f>
        <v>0</v>
      </c>
      <c r="I7222" s="8">
        <f>E7222*'[2]Percent Input'!$E$11</f>
        <v>0</v>
      </c>
    </row>
    <row r="7223" spans="1:9" x14ac:dyDescent="0.25">
      <c r="A7223" s="11" t="s">
        <v>14583</v>
      </c>
      <c r="B7223" s="19" t="s">
        <v>14584</v>
      </c>
      <c r="C7223" s="11" t="s">
        <v>15994</v>
      </c>
      <c r="D7223" s="11"/>
      <c r="E7223" s="29">
        <v>50.84</v>
      </c>
      <c r="F7223" s="6">
        <f>E7223*'[2]Percent Input'!$B$11</f>
        <v>50.84</v>
      </c>
      <c r="G7223" s="7">
        <f>E7223*'[2]Percent Input'!$C$11</f>
        <v>50.84</v>
      </c>
      <c r="H7223" s="7">
        <f>E7223*'[2]Percent Input'!$D$11</f>
        <v>50.84</v>
      </c>
      <c r="I7223" s="8">
        <f>E7223*'[2]Percent Input'!$E$11</f>
        <v>50.84</v>
      </c>
    </row>
    <row r="7224" spans="1:9" x14ac:dyDescent="0.25">
      <c r="A7224" s="11" t="s">
        <v>14585</v>
      </c>
      <c r="B7224" s="19" t="s">
        <v>14586</v>
      </c>
      <c r="C7224" s="11" t="s">
        <v>15994</v>
      </c>
      <c r="D7224" s="11"/>
      <c r="E7224" s="29">
        <v>192.09</v>
      </c>
      <c r="F7224" s="6">
        <f>E7224*'[2]Percent Input'!$B$11</f>
        <v>192.09</v>
      </c>
      <c r="G7224" s="7">
        <f>E7224*'[2]Percent Input'!$C$11</f>
        <v>192.09</v>
      </c>
      <c r="H7224" s="7">
        <f>E7224*'[2]Percent Input'!$D$11</f>
        <v>192.09</v>
      </c>
      <c r="I7224" s="8">
        <f>E7224*'[2]Percent Input'!$E$11</f>
        <v>192.09</v>
      </c>
    </row>
    <row r="7225" spans="1:9" x14ac:dyDescent="0.25">
      <c r="A7225" s="11" t="s">
        <v>14587</v>
      </c>
      <c r="B7225" s="19" t="s">
        <v>14588</v>
      </c>
      <c r="C7225" s="11" t="s">
        <v>15994</v>
      </c>
      <c r="D7225" s="11"/>
      <c r="E7225" s="29">
        <v>36.5</v>
      </c>
      <c r="F7225" s="6">
        <f>E7225*'[2]Percent Input'!$B$11</f>
        <v>36.5</v>
      </c>
      <c r="G7225" s="7">
        <f>E7225*'[2]Percent Input'!$C$11</f>
        <v>36.5</v>
      </c>
      <c r="H7225" s="7">
        <f>E7225*'[2]Percent Input'!$D$11</f>
        <v>36.5</v>
      </c>
      <c r="I7225" s="8">
        <f>E7225*'[2]Percent Input'!$E$11</f>
        <v>36.5</v>
      </c>
    </row>
    <row r="7226" spans="1:9" x14ac:dyDescent="0.25">
      <c r="A7226" s="11" t="s">
        <v>14589</v>
      </c>
      <c r="B7226" s="19" t="s">
        <v>14590</v>
      </c>
      <c r="C7226" s="11" t="s">
        <v>15994</v>
      </c>
      <c r="D7226" s="11"/>
      <c r="E7226" s="29">
        <v>126.38</v>
      </c>
      <c r="F7226" s="6">
        <f>E7226*'[2]Percent Input'!$B$11</f>
        <v>126.38</v>
      </c>
      <c r="G7226" s="7">
        <f>E7226*'[2]Percent Input'!$C$11</f>
        <v>126.38</v>
      </c>
      <c r="H7226" s="7">
        <f>E7226*'[2]Percent Input'!$D$11</f>
        <v>126.38</v>
      </c>
      <c r="I7226" s="8">
        <f>E7226*'[2]Percent Input'!$E$11</f>
        <v>126.38</v>
      </c>
    </row>
    <row r="7227" spans="1:9" x14ac:dyDescent="0.25">
      <c r="A7227" s="11" t="s">
        <v>14591</v>
      </c>
      <c r="B7227" s="19" t="s">
        <v>14592</v>
      </c>
      <c r="C7227" s="11" t="s">
        <v>15994</v>
      </c>
      <c r="D7227" s="11"/>
      <c r="E7227" s="29">
        <v>13.46</v>
      </c>
      <c r="F7227" s="6">
        <f>E7227*'[2]Percent Input'!$B$11</f>
        <v>13.46</v>
      </c>
      <c r="G7227" s="7">
        <f>E7227*'[2]Percent Input'!$C$11</f>
        <v>13.46</v>
      </c>
      <c r="H7227" s="7">
        <f>E7227*'[2]Percent Input'!$D$11</f>
        <v>13.46</v>
      </c>
      <c r="I7227" s="8">
        <f>E7227*'[2]Percent Input'!$E$11</f>
        <v>13.46</v>
      </c>
    </row>
    <row r="7228" spans="1:9" x14ac:dyDescent="0.25">
      <c r="A7228" s="11" t="s">
        <v>14593</v>
      </c>
      <c r="B7228" s="19" t="s">
        <v>14594</v>
      </c>
      <c r="C7228" s="11" t="s">
        <v>15994</v>
      </c>
      <c r="D7228" s="11"/>
      <c r="E7228" s="29">
        <v>30.33</v>
      </c>
      <c r="F7228" s="6">
        <f>E7228*'[2]Percent Input'!$B$11</f>
        <v>30.33</v>
      </c>
      <c r="G7228" s="7">
        <f>E7228*'[2]Percent Input'!$C$11</f>
        <v>30.33</v>
      </c>
      <c r="H7228" s="7">
        <f>E7228*'[2]Percent Input'!$D$11</f>
        <v>30.33</v>
      </c>
      <c r="I7228" s="8">
        <f>E7228*'[2]Percent Input'!$E$11</f>
        <v>30.33</v>
      </c>
    </row>
    <row r="7229" spans="1:9" x14ac:dyDescent="0.25">
      <c r="A7229" s="11" t="s">
        <v>14595</v>
      </c>
      <c r="B7229" s="19" t="s">
        <v>14596</v>
      </c>
      <c r="C7229" s="11" t="s">
        <v>15994</v>
      </c>
      <c r="D7229" s="11"/>
      <c r="E7229" s="29">
        <v>6.73</v>
      </c>
      <c r="F7229" s="6">
        <f>E7229*'[2]Percent Input'!$B$11</f>
        <v>6.73</v>
      </c>
      <c r="G7229" s="7">
        <f>E7229*'[2]Percent Input'!$C$11</f>
        <v>6.73</v>
      </c>
      <c r="H7229" s="7">
        <f>E7229*'[2]Percent Input'!$D$11</f>
        <v>6.73</v>
      </c>
      <c r="I7229" s="8">
        <f>E7229*'[2]Percent Input'!$E$11</f>
        <v>6.73</v>
      </c>
    </row>
    <row r="7230" spans="1:9" x14ac:dyDescent="0.25">
      <c r="A7230" s="11" t="s">
        <v>14597</v>
      </c>
      <c r="B7230" s="19" t="s">
        <v>14598</v>
      </c>
      <c r="C7230" s="11" t="s">
        <v>15994</v>
      </c>
      <c r="D7230" s="11"/>
      <c r="E7230" s="29">
        <v>15.16</v>
      </c>
      <c r="F7230" s="6">
        <f>E7230*'[2]Percent Input'!$B$11</f>
        <v>15.16</v>
      </c>
      <c r="G7230" s="7">
        <f>E7230*'[2]Percent Input'!$C$11</f>
        <v>15.16</v>
      </c>
      <c r="H7230" s="7">
        <f>E7230*'[2]Percent Input'!$D$11</f>
        <v>15.16</v>
      </c>
      <c r="I7230" s="8">
        <f>E7230*'[2]Percent Input'!$E$11</f>
        <v>15.16</v>
      </c>
    </row>
    <row r="7231" spans="1:9" x14ac:dyDescent="0.25">
      <c r="A7231" s="11" t="s">
        <v>14599</v>
      </c>
      <c r="B7231" s="19" t="s">
        <v>14600</v>
      </c>
      <c r="C7231" s="11" t="s">
        <v>15994</v>
      </c>
      <c r="D7231" s="11"/>
      <c r="E7231" s="29">
        <v>8.99</v>
      </c>
      <c r="F7231" s="6">
        <f>E7231*'[2]Percent Input'!$B$11</f>
        <v>8.99</v>
      </c>
      <c r="G7231" s="7">
        <f>E7231*'[2]Percent Input'!$C$11</f>
        <v>8.99</v>
      </c>
      <c r="H7231" s="7">
        <f>E7231*'[2]Percent Input'!$D$11</f>
        <v>8.99</v>
      </c>
      <c r="I7231" s="8">
        <f>E7231*'[2]Percent Input'!$E$11</f>
        <v>8.99</v>
      </c>
    </row>
    <row r="7232" spans="1:9" x14ac:dyDescent="0.25">
      <c r="A7232" s="11" t="s">
        <v>14601</v>
      </c>
      <c r="B7232" s="19" t="s">
        <v>14602</v>
      </c>
      <c r="C7232" s="11" t="s">
        <v>15994</v>
      </c>
      <c r="D7232" s="11"/>
      <c r="E7232" s="29">
        <v>20.22</v>
      </c>
      <c r="F7232" s="6">
        <f>E7232*'[2]Percent Input'!$B$11</f>
        <v>20.22</v>
      </c>
      <c r="G7232" s="7">
        <f>E7232*'[2]Percent Input'!$C$11</f>
        <v>20.22</v>
      </c>
      <c r="H7232" s="7">
        <f>E7232*'[2]Percent Input'!$D$11</f>
        <v>20.22</v>
      </c>
      <c r="I7232" s="8">
        <f>E7232*'[2]Percent Input'!$E$11</f>
        <v>20.22</v>
      </c>
    </row>
    <row r="7233" spans="1:9" x14ac:dyDescent="0.25">
      <c r="A7233" s="11" t="s">
        <v>14603</v>
      </c>
      <c r="B7233" s="19" t="s">
        <v>14604</v>
      </c>
      <c r="C7233" s="11" t="s">
        <v>15994</v>
      </c>
      <c r="D7233" s="11"/>
      <c r="E7233" s="29">
        <v>4.4800000000000004</v>
      </c>
      <c r="F7233" s="6">
        <f>E7233*'[2]Percent Input'!$B$11</f>
        <v>4.4800000000000004</v>
      </c>
      <c r="G7233" s="7">
        <f>E7233*'[2]Percent Input'!$C$11</f>
        <v>4.4800000000000004</v>
      </c>
      <c r="H7233" s="7">
        <f>E7233*'[2]Percent Input'!$D$11</f>
        <v>4.4800000000000004</v>
      </c>
      <c r="I7233" s="8">
        <f>E7233*'[2]Percent Input'!$E$11</f>
        <v>4.4800000000000004</v>
      </c>
    </row>
    <row r="7234" spans="1:9" x14ac:dyDescent="0.25">
      <c r="A7234" s="11" t="s">
        <v>14605</v>
      </c>
      <c r="B7234" s="19" t="s">
        <v>14606</v>
      </c>
      <c r="C7234" s="11" t="s">
        <v>15994</v>
      </c>
      <c r="D7234" s="11"/>
      <c r="E7234" s="29">
        <v>10.130000000000001</v>
      </c>
      <c r="F7234" s="6">
        <f>E7234*'[2]Percent Input'!$B$11</f>
        <v>10.130000000000001</v>
      </c>
      <c r="G7234" s="7">
        <f>E7234*'[2]Percent Input'!$C$11</f>
        <v>10.130000000000001</v>
      </c>
      <c r="H7234" s="7">
        <f>E7234*'[2]Percent Input'!$D$11</f>
        <v>10.130000000000001</v>
      </c>
      <c r="I7234" s="8">
        <f>E7234*'[2]Percent Input'!$E$11</f>
        <v>10.130000000000001</v>
      </c>
    </row>
    <row r="7235" spans="1:9" x14ac:dyDescent="0.25">
      <c r="A7235" s="11" t="s">
        <v>14607</v>
      </c>
      <c r="B7235" s="19" t="s">
        <v>14608</v>
      </c>
      <c r="C7235" s="11" t="s">
        <v>15994</v>
      </c>
      <c r="D7235" s="11"/>
      <c r="E7235" s="29">
        <v>16.36</v>
      </c>
      <c r="F7235" s="6">
        <f>E7235*'[2]Percent Input'!$B$11</f>
        <v>16.36</v>
      </c>
      <c r="G7235" s="7">
        <f>E7235*'[2]Percent Input'!$C$11</f>
        <v>16.36</v>
      </c>
      <c r="H7235" s="7">
        <f>E7235*'[2]Percent Input'!$D$11</f>
        <v>16.36</v>
      </c>
      <c r="I7235" s="8">
        <f>E7235*'[2]Percent Input'!$E$11</f>
        <v>16.36</v>
      </c>
    </row>
    <row r="7236" spans="1:9" x14ac:dyDescent="0.25">
      <c r="A7236" s="11" t="s">
        <v>14609</v>
      </c>
      <c r="B7236" s="19" t="s">
        <v>14610</v>
      </c>
      <c r="C7236" s="11" t="s">
        <v>15994</v>
      </c>
      <c r="D7236" s="11"/>
      <c r="E7236" s="29">
        <v>27.58</v>
      </c>
      <c r="F7236" s="6">
        <f>E7236*'[2]Percent Input'!$B$11</f>
        <v>27.58</v>
      </c>
      <c r="G7236" s="7">
        <f>E7236*'[2]Percent Input'!$C$11</f>
        <v>27.58</v>
      </c>
      <c r="H7236" s="7">
        <f>E7236*'[2]Percent Input'!$D$11</f>
        <v>27.58</v>
      </c>
      <c r="I7236" s="8">
        <f>E7236*'[2]Percent Input'!$E$11</f>
        <v>27.58</v>
      </c>
    </row>
    <row r="7237" spans="1:9" x14ac:dyDescent="0.25">
      <c r="A7237" s="11" t="s">
        <v>14611</v>
      </c>
      <c r="B7237" s="19" t="s">
        <v>14612</v>
      </c>
      <c r="C7237" s="11" t="s">
        <v>15994</v>
      </c>
      <c r="D7237" s="11"/>
      <c r="E7237" s="29">
        <v>8.19</v>
      </c>
      <c r="F7237" s="6">
        <f>E7237*'[2]Percent Input'!$B$11</f>
        <v>8.19</v>
      </c>
      <c r="G7237" s="7">
        <f>E7237*'[2]Percent Input'!$C$11</f>
        <v>8.19</v>
      </c>
      <c r="H7237" s="7">
        <f>E7237*'[2]Percent Input'!$D$11</f>
        <v>8.19</v>
      </c>
      <c r="I7237" s="8">
        <f>E7237*'[2]Percent Input'!$E$11</f>
        <v>8.19</v>
      </c>
    </row>
    <row r="7238" spans="1:9" x14ac:dyDescent="0.25">
      <c r="A7238" s="11" t="s">
        <v>14613</v>
      </c>
      <c r="B7238" s="19" t="s">
        <v>14614</v>
      </c>
      <c r="C7238" s="11" t="s">
        <v>15994</v>
      </c>
      <c r="D7238" s="11"/>
      <c r="E7238" s="29">
        <v>13.79</v>
      </c>
      <c r="F7238" s="6">
        <f>E7238*'[2]Percent Input'!$B$11</f>
        <v>13.79</v>
      </c>
      <c r="G7238" s="7">
        <f>E7238*'[2]Percent Input'!$C$11</f>
        <v>13.79</v>
      </c>
      <c r="H7238" s="7">
        <f>E7238*'[2]Percent Input'!$D$11</f>
        <v>13.79</v>
      </c>
      <c r="I7238" s="8">
        <f>E7238*'[2]Percent Input'!$E$11</f>
        <v>13.79</v>
      </c>
    </row>
    <row r="7239" spans="1:9" x14ac:dyDescent="0.25">
      <c r="A7239" s="11" t="s">
        <v>14615</v>
      </c>
      <c r="B7239" s="19" t="s">
        <v>14616</v>
      </c>
      <c r="C7239" s="11" t="s">
        <v>15994</v>
      </c>
      <c r="D7239" s="11"/>
      <c r="E7239" s="29">
        <v>9.4499999999999993</v>
      </c>
      <c r="F7239" s="6">
        <f>E7239*'[2]Percent Input'!$B$11</f>
        <v>9.4499999999999993</v>
      </c>
      <c r="G7239" s="7">
        <f>E7239*'[2]Percent Input'!$C$11</f>
        <v>9.4499999999999993</v>
      </c>
      <c r="H7239" s="7">
        <f>E7239*'[2]Percent Input'!$D$11</f>
        <v>9.4499999999999993</v>
      </c>
      <c r="I7239" s="8">
        <f>E7239*'[2]Percent Input'!$E$11</f>
        <v>9.4499999999999993</v>
      </c>
    </row>
    <row r="7240" spans="1:9" x14ac:dyDescent="0.25">
      <c r="A7240" s="11" t="s">
        <v>14617</v>
      </c>
      <c r="B7240" s="19" t="s">
        <v>14618</v>
      </c>
      <c r="C7240" s="11" t="s">
        <v>15994</v>
      </c>
      <c r="D7240" s="11"/>
      <c r="E7240" s="29">
        <v>15.07</v>
      </c>
      <c r="F7240" s="6">
        <f>E7240*'[2]Percent Input'!$B$11</f>
        <v>15.07</v>
      </c>
      <c r="G7240" s="7">
        <f>E7240*'[2]Percent Input'!$C$11</f>
        <v>15.07</v>
      </c>
      <c r="H7240" s="7">
        <f>E7240*'[2]Percent Input'!$D$11</f>
        <v>15.07</v>
      </c>
      <c r="I7240" s="8">
        <f>E7240*'[2]Percent Input'!$E$11</f>
        <v>15.07</v>
      </c>
    </row>
    <row r="7241" spans="1:9" x14ac:dyDescent="0.25">
      <c r="A7241" s="11" t="s">
        <v>14619</v>
      </c>
      <c r="B7241" s="19" t="s">
        <v>14620</v>
      </c>
      <c r="C7241" s="11" t="s">
        <v>15994</v>
      </c>
      <c r="D7241" s="11"/>
      <c r="E7241" s="29">
        <v>4.74</v>
      </c>
      <c r="F7241" s="6">
        <f>E7241*'[2]Percent Input'!$B$11</f>
        <v>4.74</v>
      </c>
      <c r="G7241" s="7">
        <f>E7241*'[2]Percent Input'!$C$11</f>
        <v>4.74</v>
      </c>
      <c r="H7241" s="7">
        <f>E7241*'[2]Percent Input'!$D$11</f>
        <v>4.74</v>
      </c>
      <c r="I7241" s="8">
        <f>E7241*'[2]Percent Input'!$E$11</f>
        <v>4.74</v>
      </c>
    </row>
    <row r="7242" spans="1:9" x14ac:dyDescent="0.25">
      <c r="A7242" s="11" t="s">
        <v>14621</v>
      </c>
      <c r="B7242" s="19" t="s">
        <v>14622</v>
      </c>
      <c r="C7242" s="11" t="s">
        <v>15994</v>
      </c>
      <c r="D7242" s="11"/>
      <c r="E7242" s="29">
        <v>7.56</v>
      </c>
      <c r="F7242" s="6">
        <f>E7242*'[2]Percent Input'!$B$11</f>
        <v>7.56</v>
      </c>
      <c r="G7242" s="7">
        <f>E7242*'[2]Percent Input'!$C$11</f>
        <v>7.56</v>
      </c>
      <c r="H7242" s="7">
        <f>E7242*'[2]Percent Input'!$D$11</f>
        <v>7.56</v>
      </c>
      <c r="I7242" s="8">
        <f>E7242*'[2]Percent Input'!$E$11</f>
        <v>7.56</v>
      </c>
    </row>
    <row r="7243" spans="1:9" x14ac:dyDescent="0.25">
      <c r="A7243" s="11" t="s">
        <v>14623</v>
      </c>
      <c r="B7243" s="19" t="s">
        <v>14624</v>
      </c>
      <c r="C7243" s="11" t="s">
        <v>15994</v>
      </c>
      <c r="D7243" s="11"/>
      <c r="E7243" s="29">
        <v>7</v>
      </c>
      <c r="F7243" s="6">
        <f>E7243*'[2]Percent Input'!$B$11</f>
        <v>7</v>
      </c>
      <c r="G7243" s="7">
        <f>E7243*'[2]Percent Input'!$C$11</f>
        <v>7</v>
      </c>
      <c r="H7243" s="7">
        <f>E7243*'[2]Percent Input'!$D$11</f>
        <v>7</v>
      </c>
      <c r="I7243" s="8">
        <f>E7243*'[2]Percent Input'!$E$11</f>
        <v>7</v>
      </c>
    </row>
    <row r="7244" spans="1:9" x14ac:dyDescent="0.25">
      <c r="A7244" s="11" t="s">
        <v>14625</v>
      </c>
      <c r="B7244" s="19" t="s">
        <v>14626</v>
      </c>
      <c r="C7244" s="11" t="s">
        <v>15994</v>
      </c>
      <c r="D7244" s="11"/>
      <c r="E7244" s="29">
        <v>12.62</v>
      </c>
      <c r="F7244" s="6">
        <f>E7244*'[2]Percent Input'!$B$11</f>
        <v>12.62</v>
      </c>
      <c r="G7244" s="7">
        <f>E7244*'[2]Percent Input'!$C$11</f>
        <v>12.62</v>
      </c>
      <c r="H7244" s="7">
        <f>E7244*'[2]Percent Input'!$D$11</f>
        <v>12.62</v>
      </c>
      <c r="I7244" s="8">
        <f>E7244*'[2]Percent Input'!$E$11</f>
        <v>12.62</v>
      </c>
    </row>
    <row r="7245" spans="1:9" x14ac:dyDescent="0.25">
      <c r="A7245" s="11" t="s">
        <v>14627</v>
      </c>
      <c r="B7245" s="19" t="s">
        <v>14628</v>
      </c>
      <c r="C7245" s="11" t="s">
        <v>15994</v>
      </c>
      <c r="D7245" s="11"/>
      <c r="E7245" s="29">
        <v>3.52</v>
      </c>
      <c r="F7245" s="6">
        <f>E7245*'[2]Percent Input'!$B$11</f>
        <v>3.52</v>
      </c>
      <c r="G7245" s="7">
        <f>E7245*'[2]Percent Input'!$C$11</f>
        <v>3.52</v>
      </c>
      <c r="H7245" s="7">
        <f>E7245*'[2]Percent Input'!$D$11</f>
        <v>3.52</v>
      </c>
      <c r="I7245" s="8">
        <f>E7245*'[2]Percent Input'!$E$11</f>
        <v>3.52</v>
      </c>
    </row>
    <row r="7246" spans="1:9" x14ac:dyDescent="0.25">
      <c r="A7246" s="11" t="s">
        <v>14629</v>
      </c>
      <c r="B7246" s="19" t="s">
        <v>14630</v>
      </c>
      <c r="C7246" s="11" t="s">
        <v>15994</v>
      </c>
      <c r="D7246" s="11"/>
      <c r="E7246" s="29">
        <v>6.33</v>
      </c>
      <c r="F7246" s="6">
        <f>E7246*'[2]Percent Input'!$B$11</f>
        <v>6.33</v>
      </c>
      <c r="G7246" s="7">
        <f>E7246*'[2]Percent Input'!$C$11</f>
        <v>6.33</v>
      </c>
      <c r="H7246" s="7">
        <f>E7246*'[2]Percent Input'!$D$11</f>
        <v>6.33</v>
      </c>
      <c r="I7246" s="8">
        <f>E7246*'[2]Percent Input'!$E$11</f>
        <v>6.33</v>
      </c>
    </row>
    <row r="7247" spans="1:9" x14ac:dyDescent="0.25">
      <c r="A7247" s="11" t="s">
        <v>14631</v>
      </c>
      <c r="B7247" s="19" t="s">
        <v>14632</v>
      </c>
      <c r="C7247" s="11" t="s">
        <v>15994</v>
      </c>
      <c r="D7247" s="11"/>
      <c r="E7247" s="29">
        <v>39.229999999999997</v>
      </c>
      <c r="F7247" s="6">
        <f>E7247*'[2]Percent Input'!$B$11</f>
        <v>39.229999999999997</v>
      </c>
      <c r="G7247" s="7">
        <f>E7247*'[2]Percent Input'!$C$11</f>
        <v>39.229999999999997</v>
      </c>
      <c r="H7247" s="7">
        <f>E7247*'[2]Percent Input'!$D$11</f>
        <v>39.229999999999997</v>
      </c>
      <c r="I7247" s="8">
        <f>E7247*'[2]Percent Input'!$E$11</f>
        <v>39.229999999999997</v>
      </c>
    </row>
    <row r="7248" spans="1:9" x14ac:dyDescent="0.25">
      <c r="A7248" s="11" t="s">
        <v>14633</v>
      </c>
      <c r="B7248" s="19" t="s">
        <v>14634</v>
      </c>
      <c r="C7248" s="11" t="s">
        <v>15994</v>
      </c>
      <c r="D7248" s="11"/>
      <c r="E7248" s="29">
        <v>122.53</v>
      </c>
      <c r="F7248" s="6">
        <f>E7248*'[2]Percent Input'!$B$11</f>
        <v>122.53</v>
      </c>
      <c r="G7248" s="7">
        <f>E7248*'[2]Percent Input'!$C$11</f>
        <v>122.53</v>
      </c>
      <c r="H7248" s="7">
        <f>E7248*'[2]Percent Input'!$D$11</f>
        <v>122.53</v>
      </c>
      <c r="I7248" s="8">
        <f>E7248*'[2]Percent Input'!$E$11</f>
        <v>122.53</v>
      </c>
    </row>
    <row r="7249" spans="1:9" x14ac:dyDescent="0.25">
      <c r="A7249" s="11" t="s">
        <v>14635</v>
      </c>
      <c r="B7249" s="19" t="s">
        <v>14636</v>
      </c>
      <c r="C7249" s="11" t="s">
        <v>15994</v>
      </c>
      <c r="D7249" s="11"/>
      <c r="E7249" s="29">
        <v>19.64</v>
      </c>
      <c r="F7249" s="6">
        <f>E7249*'[2]Percent Input'!$B$11</f>
        <v>19.64</v>
      </c>
      <c r="G7249" s="7">
        <f>E7249*'[2]Percent Input'!$C$11</f>
        <v>19.64</v>
      </c>
      <c r="H7249" s="7">
        <f>E7249*'[2]Percent Input'!$D$11</f>
        <v>19.64</v>
      </c>
      <c r="I7249" s="8">
        <f>E7249*'[2]Percent Input'!$E$11</f>
        <v>19.64</v>
      </c>
    </row>
    <row r="7250" spans="1:9" x14ac:dyDescent="0.25">
      <c r="A7250" s="11" t="s">
        <v>14637</v>
      </c>
      <c r="B7250" s="19" t="s">
        <v>14638</v>
      </c>
      <c r="C7250" s="11" t="s">
        <v>15994</v>
      </c>
      <c r="D7250" s="11"/>
      <c r="E7250" s="29">
        <v>61.31</v>
      </c>
      <c r="F7250" s="6">
        <f>E7250*'[2]Percent Input'!$B$11</f>
        <v>61.31</v>
      </c>
      <c r="G7250" s="7">
        <f>E7250*'[2]Percent Input'!$C$11</f>
        <v>61.31</v>
      </c>
      <c r="H7250" s="7">
        <f>E7250*'[2]Percent Input'!$D$11</f>
        <v>61.31</v>
      </c>
      <c r="I7250" s="8">
        <f>E7250*'[2]Percent Input'!$E$11</f>
        <v>61.31</v>
      </c>
    </row>
    <row r="7251" spans="1:9" x14ac:dyDescent="0.25">
      <c r="A7251" s="11" t="s">
        <v>14639</v>
      </c>
      <c r="B7251" s="19" t="s">
        <v>14640</v>
      </c>
      <c r="C7251" s="11" t="s">
        <v>15994</v>
      </c>
      <c r="D7251" s="11"/>
      <c r="E7251" s="29">
        <v>30.02</v>
      </c>
      <c r="F7251" s="6">
        <f>E7251*'[2]Percent Input'!$B$11</f>
        <v>30.02</v>
      </c>
      <c r="G7251" s="7">
        <f>E7251*'[2]Percent Input'!$C$11</f>
        <v>30.02</v>
      </c>
      <c r="H7251" s="7">
        <f>E7251*'[2]Percent Input'!$D$11</f>
        <v>30.02</v>
      </c>
      <c r="I7251" s="8">
        <f>E7251*'[2]Percent Input'!$E$11</f>
        <v>30.02</v>
      </c>
    </row>
    <row r="7252" spans="1:9" x14ac:dyDescent="0.25">
      <c r="A7252" s="11" t="s">
        <v>14641</v>
      </c>
      <c r="B7252" s="19" t="s">
        <v>14642</v>
      </c>
      <c r="C7252" s="11" t="s">
        <v>15994</v>
      </c>
      <c r="D7252" s="11"/>
      <c r="E7252" s="29">
        <v>79</v>
      </c>
      <c r="F7252" s="6">
        <f>E7252*'[2]Percent Input'!$B$11</f>
        <v>79</v>
      </c>
      <c r="G7252" s="7">
        <f>E7252*'[2]Percent Input'!$C$11</f>
        <v>79</v>
      </c>
      <c r="H7252" s="7">
        <f>E7252*'[2]Percent Input'!$D$11</f>
        <v>79</v>
      </c>
      <c r="I7252" s="8">
        <f>E7252*'[2]Percent Input'!$E$11</f>
        <v>79</v>
      </c>
    </row>
    <row r="7253" spans="1:9" x14ac:dyDescent="0.25">
      <c r="A7253" s="11" t="s">
        <v>14643</v>
      </c>
      <c r="B7253" s="19" t="s">
        <v>14644</v>
      </c>
      <c r="C7253" s="11" t="s">
        <v>15994</v>
      </c>
      <c r="D7253" s="11"/>
      <c r="E7253" s="29">
        <v>14.99</v>
      </c>
      <c r="F7253" s="6">
        <f>E7253*'[2]Percent Input'!$B$11</f>
        <v>14.99</v>
      </c>
      <c r="G7253" s="7">
        <f>E7253*'[2]Percent Input'!$C$11</f>
        <v>14.99</v>
      </c>
      <c r="H7253" s="7">
        <f>E7253*'[2]Percent Input'!$D$11</f>
        <v>14.99</v>
      </c>
      <c r="I7253" s="8">
        <f>E7253*'[2]Percent Input'!$E$11</f>
        <v>14.99</v>
      </c>
    </row>
    <row r="7254" spans="1:9" x14ac:dyDescent="0.25">
      <c r="A7254" s="11" t="s">
        <v>14645</v>
      </c>
      <c r="B7254" s="19" t="s">
        <v>14646</v>
      </c>
      <c r="C7254" s="11" t="s">
        <v>15994</v>
      </c>
      <c r="D7254" s="11"/>
      <c r="E7254" s="29">
        <v>39.5</v>
      </c>
      <c r="F7254" s="6">
        <f>E7254*'[2]Percent Input'!$B$11</f>
        <v>39.5</v>
      </c>
      <c r="G7254" s="7">
        <f>E7254*'[2]Percent Input'!$C$11</f>
        <v>39.5</v>
      </c>
      <c r="H7254" s="7">
        <f>E7254*'[2]Percent Input'!$D$11</f>
        <v>39.5</v>
      </c>
      <c r="I7254" s="8">
        <f>E7254*'[2]Percent Input'!$E$11</f>
        <v>39.5</v>
      </c>
    </row>
    <row r="7255" spans="1:9" x14ac:dyDescent="0.25">
      <c r="A7255" s="11" t="s">
        <v>14647</v>
      </c>
      <c r="B7255" s="19" t="s">
        <v>14648</v>
      </c>
      <c r="C7255" s="11" t="s">
        <v>15994</v>
      </c>
      <c r="D7255" s="11"/>
      <c r="E7255" s="29">
        <v>28</v>
      </c>
      <c r="F7255" s="6">
        <f>E7255*'[2]Percent Input'!$B$11</f>
        <v>28</v>
      </c>
      <c r="G7255" s="7">
        <f>E7255*'[2]Percent Input'!$C$11</f>
        <v>28</v>
      </c>
      <c r="H7255" s="7">
        <f>E7255*'[2]Percent Input'!$D$11</f>
        <v>28</v>
      </c>
      <c r="I7255" s="8">
        <f>E7255*'[2]Percent Input'!$E$11</f>
        <v>28</v>
      </c>
    </row>
    <row r="7256" spans="1:9" x14ac:dyDescent="0.25">
      <c r="A7256" s="11" t="s">
        <v>14649</v>
      </c>
      <c r="B7256" s="19" t="s">
        <v>14650</v>
      </c>
      <c r="C7256" s="11" t="s">
        <v>15994</v>
      </c>
      <c r="D7256" s="11"/>
      <c r="E7256" s="29">
        <v>69.61</v>
      </c>
      <c r="F7256" s="6">
        <f>E7256*'[2]Percent Input'!$B$11</f>
        <v>69.61</v>
      </c>
      <c r="G7256" s="7">
        <f>E7256*'[2]Percent Input'!$C$11</f>
        <v>69.61</v>
      </c>
      <c r="H7256" s="7">
        <f>E7256*'[2]Percent Input'!$D$11</f>
        <v>69.61</v>
      </c>
      <c r="I7256" s="8">
        <f>E7256*'[2]Percent Input'!$E$11</f>
        <v>69.61</v>
      </c>
    </row>
    <row r="7257" spans="1:9" x14ac:dyDescent="0.25">
      <c r="A7257" s="11" t="s">
        <v>14651</v>
      </c>
      <c r="B7257" s="19" t="s">
        <v>14652</v>
      </c>
      <c r="C7257" s="11" t="s">
        <v>15994</v>
      </c>
      <c r="D7257" s="11"/>
      <c r="E7257" s="29">
        <v>13.99</v>
      </c>
      <c r="F7257" s="6">
        <f>E7257*'[2]Percent Input'!$B$11</f>
        <v>13.99</v>
      </c>
      <c r="G7257" s="7">
        <f>E7257*'[2]Percent Input'!$C$11</f>
        <v>13.99</v>
      </c>
      <c r="H7257" s="7">
        <f>E7257*'[2]Percent Input'!$D$11</f>
        <v>13.99</v>
      </c>
      <c r="I7257" s="8">
        <f>E7257*'[2]Percent Input'!$E$11</f>
        <v>13.99</v>
      </c>
    </row>
    <row r="7258" spans="1:9" x14ac:dyDescent="0.25">
      <c r="A7258" s="11" t="s">
        <v>14653</v>
      </c>
      <c r="B7258" s="19" t="s">
        <v>14654</v>
      </c>
      <c r="C7258" s="11" t="s">
        <v>15994</v>
      </c>
      <c r="D7258" s="11"/>
      <c r="E7258" s="29">
        <v>34.83</v>
      </c>
      <c r="F7258" s="6">
        <f>E7258*'[2]Percent Input'!$B$11</f>
        <v>34.83</v>
      </c>
      <c r="G7258" s="7">
        <f>E7258*'[2]Percent Input'!$C$11</f>
        <v>34.83</v>
      </c>
      <c r="H7258" s="7">
        <f>E7258*'[2]Percent Input'!$D$11</f>
        <v>34.83</v>
      </c>
      <c r="I7258" s="8">
        <f>E7258*'[2]Percent Input'!$E$11</f>
        <v>34.83</v>
      </c>
    </row>
    <row r="7259" spans="1:9" x14ac:dyDescent="0.25">
      <c r="A7259" s="11" t="s">
        <v>14655</v>
      </c>
      <c r="B7259" s="19" t="s">
        <v>14656</v>
      </c>
      <c r="C7259" s="11" t="s">
        <v>15994</v>
      </c>
      <c r="D7259" s="11"/>
      <c r="E7259" s="29">
        <v>17.059999999999999</v>
      </c>
      <c r="F7259" s="6">
        <f>E7259*'[2]Percent Input'!$B$11</f>
        <v>17.059999999999999</v>
      </c>
      <c r="G7259" s="7">
        <f>E7259*'[2]Percent Input'!$C$11</f>
        <v>17.059999999999999</v>
      </c>
      <c r="H7259" s="7">
        <f>E7259*'[2]Percent Input'!$D$11</f>
        <v>17.059999999999999</v>
      </c>
      <c r="I7259" s="8">
        <f>E7259*'[2]Percent Input'!$E$11</f>
        <v>17.059999999999999</v>
      </c>
    </row>
    <row r="7260" spans="1:9" x14ac:dyDescent="0.25">
      <c r="A7260" s="11" t="s">
        <v>14657</v>
      </c>
      <c r="B7260" s="19" t="s">
        <v>14658</v>
      </c>
      <c r="C7260" s="11" t="s">
        <v>15994</v>
      </c>
      <c r="D7260" s="11"/>
      <c r="E7260" s="29">
        <v>42.77</v>
      </c>
      <c r="F7260" s="6">
        <f>E7260*'[2]Percent Input'!$B$11</f>
        <v>42.77</v>
      </c>
      <c r="G7260" s="7">
        <f>E7260*'[2]Percent Input'!$C$11</f>
        <v>42.77</v>
      </c>
      <c r="H7260" s="7">
        <f>E7260*'[2]Percent Input'!$D$11</f>
        <v>42.77</v>
      </c>
      <c r="I7260" s="8">
        <f>E7260*'[2]Percent Input'!$E$11</f>
        <v>42.77</v>
      </c>
    </row>
    <row r="7261" spans="1:9" x14ac:dyDescent="0.25">
      <c r="A7261" s="11" t="s">
        <v>14659</v>
      </c>
      <c r="B7261" s="19" t="s">
        <v>14660</v>
      </c>
      <c r="C7261" s="11" t="s">
        <v>15994</v>
      </c>
      <c r="D7261" s="11"/>
      <c r="E7261" s="29">
        <v>8.56</v>
      </c>
      <c r="F7261" s="6">
        <f>E7261*'[2]Percent Input'!$B$11</f>
        <v>8.56</v>
      </c>
      <c r="G7261" s="7">
        <f>E7261*'[2]Percent Input'!$C$11</f>
        <v>8.56</v>
      </c>
      <c r="H7261" s="7">
        <f>E7261*'[2]Percent Input'!$D$11</f>
        <v>8.56</v>
      </c>
      <c r="I7261" s="8">
        <f>E7261*'[2]Percent Input'!$E$11</f>
        <v>8.56</v>
      </c>
    </row>
    <row r="7262" spans="1:9" x14ac:dyDescent="0.25">
      <c r="A7262" s="11" t="s">
        <v>14661</v>
      </c>
      <c r="B7262" s="19" t="s">
        <v>14662</v>
      </c>
      <c r="C7262" s="11" t="s">
        <v>15994</v>
      </c>
      <c r="D7262" s="11"/>
      <c r="E7262" s="29">
        <v>21.39</v>
      </c>
      <c r="F7262" s="6">
        <f>E7262*'[2]Percent Input'!$B$11</f>
        <v>21.39</v>
      </c>
      <c r="G7262" s="7">
        <f>E7262*'[2]Percent Input'!$C$11</f>
        <v>21.39</v>
      </c>
      <c r="H7262" s="7">
        <f>E7262*'[2]Percent Input'!$D$11</f>
        <v>21.39</v>
      </c>
      <c r="I7262" s="8">
        <f>E7262*'[2]Percent Input'!$E$11</f>
        <v>21.39</v>
      </c>
    </row>
    <row r="7263" spans="1:9" x14ac:dyDescent="0.25">
      <c r="A7263" s="11" t="s">
        <v>14663</v>
      </c>
      <c r="B7263" s="19" t="s">
        <v>14664</v>
      </c>
      <c r="C7263" s="11" t="s">
        <v>15994</v>
      </c>
      <c r="D7263" s="11"/>
      <c r="E7263" s="29">
        <v>20.77</v>
      </c>
      <c r="F7263" s="6">
        <f>E7263*'[2]Percent Input'!$B$11</f>
        <v>20.77</v>
      </c>
      <c r="G7263" s="7">
        <f>E7263*'[2]Percent Input'!$C$11</f>
        <v>20.77</v>
      </c>
      <c r="H7263" s="7">
        <f>E7263*'[2]Percent Input'!$D$11</f>
        <v>20.77</v>
      </c>
      <c r="I7263" s="8">
        <f>E7263*'[2]Percent Input'!$E$11</f>
        <v>20.77</v>
      </c>
    </row>
    <row r="7264" spans="1:9" x14ac:dyDescent="0.25">
      <c r="A7264" s="11" t="s">
        <v>14665</v>
      </c>
      <c r="B7264" s="19" t="s">
        <v>14666</v>
      </c>
      <c r="C7264" s="11" t="s">
        <v>15994</v>
      </c>
      <c r="D7264" s="11"/>
      <c r="E7264" s="29">
        <v>35.450000000000003</v>
      </c>
      <c r="F7264" s="6">
        <f>E7264*'[2]Percent Input'!$B$11</f>
        <v>35.450000000000003</v>
      </c>
      <c r="G7264" s="7">
        <f>E7264*'[2]Percent Input'!$C$11</f>
        <v>35.450000000000003</v>
      </c>
      <c r="H7264" s="7">
        <f>E7264*'[2]Percent Input'!$D$11</f>
        <v>35.450000000000003</v>
      </c>
      <c r="I7264" s="8">
        <f>E7264*'[2]Percent Input'!$E$11</f>
        <v>35.450000000000003</v>
      </c>
    </row>
    <row r="7265" spans="1:9" x14ac:dyDescent="0.25">
      <c r="A7265" s="11" t="s">
        <v>14667</v>
      </c>
      <c r="B7265" s="19" t="s">
        <v>14668</v>
      </c>
      <c r="C7265" s="11" t="s">
        <v>15994</v>
      </c>
      <c r="D7265" s="11"/>
      <c r="E7265" s="29">
        <v>10.39</v>
      </c>
      <c r="F7265" s="6">
        <f>E7265*'[2]Percent Input'!$B$11</f>
        <v>10.39</v>
      </c>
      <c r="G7265" s="7">
        <f>E7265*'[2]Percent Input'!$C$11</f>
        <v>10.39</v>
      </c>
      <c r="H7265" s="7">
        <f>E7265*'[2]Percent Input'!$D$11</f>
        <v>10.39</v>
      </c>
      <c r="I7265" s="8">
        <f>E7265*'[2]Percent Input'!$E$11</f>
        <v>10.39</v>
      </c>
    </row>
    <row r="7266" spans="1:9" x14ac:dyDescent="0.25">
      <c r="A7266" s="11" t="s">
        <v>14669</v>
      </c>
      <c r="B7266" s="19" t="s">
        <v>14670</v>
      </c>
      <c r="C7266" s="11" t="s">
        <v>15994</v>
      </c>
      <c r="D7266" s="11"/>
      <c r="E7266" s="29">
        <v>17.739999999999998</v>
      </c>
      <c r="F7266" s="6">
        <f>E7266*'[2]Percent Input'!$B$11</f>
        <v>17.739999999999998</v>
      </c>
      <c r="G7266" s="7">
        <f>E7266*'[2]Percent Input'!$C$11</f>
        <v>17.739999999999998</v>
      </c>
      <c r="H7266" s="7">
        <f>E7266*'[2]Percent Input'!$D$11</f>
        <v>17.739999999999998</v>
      </c>
      <c r="I7266" s="8">
        <f>E7266*'[2]Percent Input'!$E$11</f>
        <v>17.739999999999998</v>
      </c>
    </row>
    <row r="7267" spans="1:9" x14ac:dyDescent="0.25">
      <c r="A7267" s="11" t="s">
        <v>14671</v>
      </c>
      <c r="B7267" s="19" t="s">
        <v>14672</v>
      </c>
      <c r="C7267" s="11" t="s">
        <v>15994</v>
      </c>
      <c r="D7267" s="11"/>
      <c r="E7267" s="29">
        <v>12.06</v>
      </c>
      <c r="F7267" s="6">
        <f>E7267*'[2]Percent Input'!$B$11</f>
        <v>12.06</v>
      </c>
      <c r="G7267" s="7">
        <f>E7267*'[2]Percent Input'!$C$11</f>
        <v>12.06</v>
      </c>
      <c r="H7267" s="7">
        <f>E7267*'[2]Percent Input'!$D$11</f>
        <v>12.06</v>
      </c>
      <c r="I7267" s="8">
        <f>E7267*'[2]Percent Input'!$E$11</f>
        <v>12.06</v>
      </c>
    </row>
    <row r="7268" spans="1:9" x14ac:dyDescent="0.25">
      <c r="A7268" s="11" t="s">
        <v>14673</v>
      </c>
      <c r="B7268" s="19" t="s">
        <v>14674</v>
      </c>
      <c r="C7268" s="11" t="s">
        <v>15994</v>
      </c>
      <c r="D7268" s="11"/>
      <c r="E7268" s="29">
        <v>19.38</v>
      </c>
      <c r="F7268" s="6">
        <f>E7268*'[2]Percent Input'!$B$11</f>
        <v>19.38</v>
      </c>
      <c r="G7268" s="7">
        <f>E7268*'[2]Percent Input'!$C$11</f>
        <v>19.38</v>
      </c>
      <c r="H7268" s="7">
        <f>E7268*'[2]Percent Input'!$D$11</f>
        <v>19.38</v>
      </c>
      <c r="I7268" s="8">
        <f>E7268*'[2]Percent Input'!$E$11</f>
        <v>19.38</v>
      </c>
    </row>
    <row r="7269" spans="1:9" x14ac:dyDescent="0.25">
      <c r="A7269" s="11" t="s">
        <v>14675</v>
      </c>
      <c r="B7269" s="19" t="s">
        <v>14676</v>
      </c>
      <c r="C7269" s="11" t="s">
        <v>15994</v>
      </c>
      <c r="D7269" s="11"/>
      <c r="E7269" s="29">
        <v>6</v>
      </c>
      <c r="F7269" s="6">
        <f>E7269*'[2]Percent Input'!$B$11</f>
        <v>6</v>
      </c>
      <c r="G7269" s="7">
        <f>E7269*'[2]Percent Input'!$C$11</f>
        <v>6</v>
      </c>
      <c r="H7269" s="7">
        <f>E7269*'[2]Percent Input'!$D$11</f>
        <v>6</v>
      </c>
      <c r="I7269" s="8">
        <f>E7269*'[2]Percent Input'!$E$11</f>
        <v>6</v>
      </c>
    </row>
    <row r="7270" spans="1:9" x14ac:dyDescent="0.25">
      <c r="A7270" s="11" t="s">
        <v>14677</v>
      </c>
      <c r="B7270" s="19" t="s">
        <v>14678</v>
      </c>
      <c r="C7270" s="11" t="s">
        <v>15994</v>
      </c>
      <c r="D7270" s="11"/>
      <c r="E7270" s="29">
        <v>9.6999999999999993</v>
      </c>
      <c r="F7270" s="6">
        <f>E7270*'[2]Percent Input'!$B$11</f>
        <v>9.6999999999999993</v>
      </c>
      <c r="G7270" s="7">
        <f>E7270*'[2]Percent Input'!$C$11</f>
        <v>9.6999999999999993</v>
      </c>
      <c r="H7270" s="7">
        <f>E7270*'[2]Percent Input'!$D$11</f>
        <v>9.6999999999999993</v>
      </c>
      <c r="I7270" s="8">
        <f>E7270*'[2]Percent Input'!$E$11</f>
        <v>9.6999999999999993</v>
      </c>
    </row>
    <row r="7271" spans="1:9" x14ac:dyDescent="0.25">
      <c r="A7271" s="11" t="s">
        <v>14679</v>
      </c>
      <c r="B7271" s="19" t="s">
        <v>16086</v>
      </c>
      <c r="C7271" s="11" t="s">
        <v>15994</v>
      </c>
      <c r="D7271" s="11"/>
      <c r="E7271" s="29">
        <v>2.19</v>
      </c>
      <c r="F7271" s="6">
        <f>E7271*'[2]Percent Input'!$B$11</f>
        <v>2.19</v>
      </c>
      <c r="G7271" s="7">
        <f>E7271*'[2]Percent Input'!$C$11</f>
        <v>2.19</v>
      </c>
      <c r="H7271" s="7">
        <f>E7271*'[2]Percent Input'!$D$11</f>
        <v>2.19</v>
      </c>
      <c r="I7271" s="8">
        <f>E7271*'[2]Percent Input'!$E$11</f>
        <v>2.19</v>
      </c>
    </row>
    <row r="7272" spans="1:9" x14ac:dyDescent="0.25">
      <c r="A7272" s="11" t="s">
        <v>14728</v>
      </c>
      <c r="B7272" s="19" t="s">
        <v>16087</v>
      </c>
      <c r="C7272" s="11" t="s">
        <v>15994</v>
      </c>
      <c r="D7272" s="11"/>
      <c r="E7272" s="29">
        <v>7.16</v>
      </c>
      <c r="F7272" s="6">
        <f>E7272*'[2]Percent Input'!$B$11</f>
        <v>7.16</v>
      </c>
      <c r="G7272" s="7">
        <f>E7272*'[2]Percent Input'!$C$11</f>
        <v>7.16</v>
      </c>
      <c r="H7272" s="7">
        <f>E7272*'[2]Percent Input'!$D$11</f>
        <v>7.16</v>
      </c>
      <c r="I7272" s="8">
        <f>E7272*'[2]Percent Input'!$E$11</f>
        <v>7.16</v>
      </c>
    </row>
    <row r="7273" spans="1:9" x14ac:dyDescent="0.25">
      <c r="A7273" s="11" t="s">
        <v>14729</v>
      </c>
      <c r="B7273" s="19" t="s">
        <v>14730</v>
      </c>
      <c r="C7273" s="11" t="s">
        <v>15994</v>
      </c>
      <c r="D7273" s="11"/>
      <c r="E7273" s="29">
        <v>7.16</v>
      </c>
      <c r="F7273" s="6">
        <f>E7273*'[2]Percent Input'!$B$11</f>
        <v>7.16</v>
      </c>
      <c r="G7273" s="7">
        <f>E7273*'[2]Percent Input'!$C$11</f>
        <v>7.16</v>
      </c>
      <c r="H7273" s="7">
        <f>E7273*'[2]Percent Input'!$D$11</f>
        <v>7.16</v>
      </c>
      <c r="I7273" s="8">
        <f>E7273*'[2]Percent Input'!$E$11</f>
        <v>7.16</v>
      </c>
    </row>
    <row r="7274" spans="1:9" x14ac:dyDescent="0.25">
      <c r="A7274" s="11" t="s">
        <v>14733</v>
      </c>
      <c r="B7274" s="19" t="s">
        <v>14734</v>
      </c>
      <c r="C7274" s="11" t="s">
        <v>15994</v>
      </c>
      <c r="D7274" s="11"/>
      <c r="E7274" s="29">
        <v>218.79</v>
      </c>
      <c r="F7274" s="6">
        <f>E7274*'[2]Percent Input'!$B$11</f>
        <v>218.79</v>
      </c>
      <c r="G7274" s="7">
        <f>E7274*'[2]Percent Input'!$C$11</f>
        <v>218.79</v>
      </c>
      <c r="H7274" s="7">
        <f>E7274*'[2]Percent Input'!$D$11</f>
        <v>218.79</v>
      </c>
      <c r="I7274" s="8">
        <f>E7274*'[2]Percent Input'!$E$11</f>
        <v>218.79</v>
      </c>
    </row>
    <row r="7275" spans="1:9" x14ac:dyDescent="0.25">
      <c r="A7275" s="11" t="s">
        <v>14735</v>
      </c>
      <c r="B7275" s="19" t="s">
        <v>14736</v>
      </c>
      <c r="C7275" s="11" t="s">
        <v>15994</v>
      </c>
      <c r="D7275" s="11"/>
      <c r="E7275" s="29">
        <v>218.79</v>
      </c>
      <c r="F7275" s="6">
        <f>E7275*'[2]Percent Input'!$B$11</f>
        <v>218.79</v>
      </c>
      <c r="G7275" s="7">
        <f>E7275*'[2]Percent Input'!$C$11</f>
        <v>218.79</v>
      </c>
      <c r="H7275" s="7">
        <f>E7275*'[2]Percent Input'!$D$11</f>
        <v>218.79</v>
      </c>
      <c r="I7275" s="8">
        <f>E7275*'[2]Percent Input'!$E$11</f>
        <v>218.79</v>
      </c>
    </row>
    <row r="7276" spans="1:9" x14ac:dyDescent="0.25">
      <c r="A7276" s="11" t="s">
        <v>14737</v>
      </c>
      <c r="B7276" s="19" t="s">
        <v>14738</v>
      </c>
      <c r="C7276" s="11" t="s">
        <v>15994</v>
      </c>
      <c r="D7276" s="11"/>
      <c r="E7276" s="29">
        <v>7.16</v>
      </c>
      <c r="F7276" s="6">
        <f>E7276*'[2]Percent Input'!$B$11</f>
        <v>7.16</v>
      </c>
      <c r="G7276" s="7">
        <f>E7276*'[2]Percent Input'!$C$11</f>
        <v>7.16</v>
      </c>
      <c r="H7276" s="7">
        <f>E7276*'[2]Percent Input'!$D$11</f>
        <v>7.16</v>
      </c>
      <c r="I7276" s="8">
        <f>E7276*'[2]Percent Input'!$E$11</f>
        <v>7.16</v>
      </c>
    </row>
    <row r="7277" spans="1:9" x14ac:dyDescent="0.25">
      <c r="A7277" s="11" t="s">
        <v>14740</v>
      </c>
      <c r="B7277" s="19" t="s">
        <v>14741</v>
      </c>
      <c r="C7277" s="11" t="s">
        <v>15994</v>
      </c>
      <c r="D7277" s="11"/>
      <c r="E7277" s="29">
        <v>252.32</v>
      </c>
      <c r="F7277" s="6">
        <f>E7277*'[2]Percent Input'!$B$11</f>
        <v>252.32</v>
      </c>
      <c r="G7277" s="7">
        <f>E7277*'[2]Percent Input'!$C$11</f>
        <v>252.32</v>
      </c>
      <c r="H7277" s="7">
        <f>E7277*'[2]Percent Input'!$D$11</f>
        <v>252.32</v>
      </c>
      <c r="I7277" s="8">
        <f>E7277*'[2]Percent Input'!$E$11</f>
        <v>252.32</v>
      </c>
    </row>
    <row r="7278" spans="1:9" x14ac:dyDescent="0.25">
      <c r="A7278" s="11" t="s">
        <v>14742</v>
      </c>
      <c r="B7278" s="19" t="s">
        <v>14743</v>
      </c>
      <c r="C7278" s="11" t="s">
        <v>15994</v>
      </c>
      <c r="D7278" s="11"/>
      <c r="E7278" s="29">
        <v>7.16</v>
      </c>
      <c r="F7278" s="6">
        <f>E7278*'[2]Percent Input'!$B$11</f>
        <v>7.16</v>
      </c>
      <c r="G7278" s="7">
        <f>E7278*'[2]Percent Input'!$C$11</f>
        <v>7.16</v>
      </c>
      <c r="H7278" s="7">
        <f>E7278*'[2]Percent Input'!$D$11</f>
        <v>7.16</v>
      </c>
      <c r="I7278" s="8">
        <f>E7278*'[2]Percent Input'!$E$11</f>
        <v>7.16</v>
      </c>
    </row>
    <row r="7279" spans="1:9" x14ac:dyDescent="0.25">
      <c r="A7279" s="11" t="s">
        <v>14745</v>
      </c>
      <c r="B7279" s="19" t="s">
        <v>14746</v>
      </c>
      <c r="C7279" s="11" t="s">
        <v>15994</v>
      </c>
      <c r="D7279" s="11"/>
      <c r="E7279" s="29">
        <v>7.16</v>
      </c>
      <c r="F7279" s="6">
        <f>E7279*'[2]Percent Input'!$B$11</f>
        <v>7.16</v>
      </c>
      <c r="G7279" s="7">
        <f>E7279*'[2]Percent Input'!$C$11</f>
        <v>7.16</v>
      </c>
      <c r="H7279" s="7">
        <f>E7279*'[2]Percent Input'!$D$11</f>
        <v>7.16</v>
      </c>
      <c r="I7279" s="8">
        <f>E7279*'[2]Percent Input'!$E$11</f>
        <v>7.16</v>
      </c>
    </row>
    <row r="7280" spans="1:9" x14ac:dyDescent="0.25">
      <c r="A7280" s="11" t="s">
        <v>14747</v>
      </c>
      <c r="B7280" s="19" t="s">
        <v>14748</v>
      </c>
      <c r="C7280" s="11" t="s">
        <v>15994</v>
      </c>
      <c r="D7280" s="11"/>
      <c r="E7280" s="29">
        <v>7.16</v>
      </c>
      <c r="F7280" s="6">
        <f>E7280*'[2]Percent Input'!$B$11</f>
        <v>7.16</v>
      </c>
      <c r="G7280" s="7">
        <f>E7280*'[2]Percent Input'!$C$11</f>
        <v>7.16</v>
      </c>
      <c r="H7280" s="7">
        <f>E7280*'[2]Percent Input'!$D$11</f>
        <v>7.16</v>
      </c>
      <c r="I7280" s="8">
        <f>E7280*'[2]Percent Input'!$E$11</f>
        <v>7.16</v>
      </c>
    </row>
    <row r="7281" spans="1:9" x14ac:dyDescent="0.25">
      <c r="A7281" s="11" t="s">
        <v>14749</v>
      </c>
      <c r="B7281" s="19" t="s">
        <v>14750</v>
      </c>
      <c r="C7281" s="11" t="s">
        <v>15994</v>
      </c>
      <c r="D7281" s="11"/>
      <c r="E7281" s="29">
        <v>134.4</v>
      </c>
      <c r="F7281" s="6">
        <f>E7281*'[2]Percent Input'!$B$11</f>
        <v>134.4</v>
      </c>
      <c r="G7281" s="7">
        <f>E7281*'[2]Percent Input'!$C$11</f>
        <v>134.4</v>
      </c>
      <c r="H7281" s="7">
        <f>E7281*'[2]Percent Input'!$D$11</f>
        <v>134.4</v>
      </c>
      <c r="I7281" s="8">
        <f>E7281*'[2]Percent Input'!$E$11</f>
        <v>134.4</v>
      </c>
    </row>
    <row r="7282" spans="1:9" x14ac:dyDescent="0.25">
      <c r="A7282" s="11" t="s">
        <v>14751</v>
      </c>
      <c r="B7282" s="19" t="s">
        <v>14752</v>
      </c>
      <c r="C7282" s="11" t="s">
        <v>15994</v>
      </c>
      <c r="D7282" s="11"/>
      <c r="E7282" s="29">
        <v>134.4</v>
      </c>
      <c r="F7282" s="6">
        <f>E7282*'[2]Percent Input'!$B$11</f>
        <v>134.4</v>
      </c>
      <c r="G7282" s="7">
        <f>E7282*'[2]Percent Input'!$C$11</f>
        <v>134.4</v>
      </c>
      <c r="H7282" s="7">
        <f>E7282*'[2]Percent Input'!$D$11</f>
        <v>134.4</v>
      </c>
      <c r="I7282" s="8">
        <f>E7282*'[2]Percent Input'!$E$11</f>
        <v>134.4</v>
      </c>
    </row>
    <row r="7283" spans="1:9" x14ac:dyDescent="0.25">
      <c r="A7283" s="11" t="s">
        <v>14753</v>
      </c>
      <c r="B7283" s="19" t="s">
        <v>14754</v>
      </c>
      <c r="C7283" s="11" t="s">
        <v>15994</v>
      </c>
      <c r="D7283" s="11"/>
      <c r="E7283" s="29">
        <v>134.4</v>
      </c>
      <c r="F7283" s="6">
        <f>E7283*'[2]Percent Input'!$B$11</f>
        <v>134.4</v>
      </c>
      <c r="G7283" s="7">
        <f>E7283*'[2]Percent Input'!$C$11</f>
        <v>134.4</v>
      </c>
      <c r="H7283" s="7">
        <f>E7283*'[2]Percent Input'!$D$11</f>
        <v>134.4</v>
      </c>
      <c r="I7283" s="8">
        <f>E7283*'[2]Percent Input'!$E$11</f>
        <v>134.4</v>
      </c>
    </row>
    <row r="7284" spans="1:9" x14ac:dyDescent="0.25">
      <c r="A7284" s="11" t="s">
        <v>14755</v>
      </c>
      <c r="B7284" s="19" t="s">
        <v>14756</v>
      </c>
      <c r="C7284" s="11" t="s">
        <v>15994</v>
      </c>
      <c r="D7284" s="11"/>
      <c r="E7284" s="29">
        <v>7.16</v>
      </c>
      <c r="F7284" s="6">
        <f>E7284*'[2]Percent Input'!$B$11</f>
        <v>7.16</v>
      </c>
      <c r="G7284" s="7">
        <f>E7284*'[2]Percent Input'!$C$11</f>
        <v>7.16</v>
      </c>
      <c r="H7284" s="7">
        <f>E7284*'[2]Percent Input'!$D$11</f>
        <v>7.16</v>
      </c>
      <c r="I7284" s="8">
        <f>E7284*'[2]Percent Input'!$E$11</f>
        <v>7.16</v>
      </c>
    </row>
    <row r="7285" spans="1:9" x14ac:dyDescent="0.25">
      <c r="A7285" s="11" t="s">
        <v>14757</v>
      </c>
      <c r="B7285" s="19" t="s">
        <v>14758</v>
      </c>
      <c r="C7285" s="11" t="s">
        <v>15994</v>
      </c>
      <c r="D7285" s="11"/>
      <c r="E7285" s="29">
        <v>7.16</v>
      </c>
      <c r="F7285" s="6">
        <f>E7285*'[2]Percent Input'!$B$11</f>
        <v>7.16</v>
      </c>
      <c r="G7285" s="7">
        <f>E7285*'[2]Percent Input'!$C$11</f>
        <v>7.16</v>
      </c>
      <c r="H7285" s="7">
        <f>E7285*'[2]Percent Input'!$D$11</f>
        <v>7.16</v>
      </c>
      <c r="I7285" s="8">
        <f>E7285*'[2]Percent Input'!$E$11</f>
        <v>7.16</v>
      </c>
    </row>
    <row r="7286" spans="1:9" x14ac:dyDescent="0.25">
      <c r="A7286" s="11" t="s">
        <v>14759</v>
      </c>
      <c r="B7286" s="19" t="s">
        <v>14760</v>
      </c>
      <c r="C7286" s="11" t="s">
        <v>15994</v>
      </c>
      <c r="D7286" s="11"/>
      <c r="E7286" s="29">
        <v>7.16</v>
      </c>
      <c r="F7286" s="6">
        <f>E7286*'[2]Percent Input'!$B$11</f>
        <v>7.16</v>
      </c>
      <c r="G7286" s="7">
        <f>E7286*'[2]Percent Input'!$C$11</f>
        <v>7.16</v>
      </c>
      <c r="H7286" s="7">
        <f>E7286*'[2]Percent Input'!$D$11</f>
        <v>7.16</v>
      </c>
      <c r="I7286" s="8">
        <f>E7286*'[2]Percent Input'!$E$11</f>
        <v>7.16</v>
      </c>
    </row>
    <row r="7287" spans="1:9" x14ac:dyDescent="0.25">
      <c r="A7287" s="11" t="s">
        <v>14762</v>
      </c>
      <c r="B7287" s="19" t="s">
        <v>16088</v>
      </c>
      <c r="C7287" s="11" t="s">
        <v>15994</v>
      </c>
      <c r="D7287" s="11"/>
      <c r="E7287" s="29">
        <v>7.16</v>
      </c>
      <c r="F7287" s="6">
        <f>E7287*'[2]Percent Input'!$B$11</f>
        <v>7.16</v>
      </c>
      <c r="G7287" s="7">
        <f>E7287*'[2]Percent Input'!$C$11</f>
        <v>7.16</v>
      </c>
      <c r="H7287" s="7">
        <f>E7287*'[2]Percent Input'!$D$11</f>
        <v>7.16</v>
      </c>
      <c r="I7287" s="8">
        <f>E7287*'[2]Percent Input'!$E$11</f>
        <v>7.16</v>
      </c>
    </row>
    <row r="7288" spans="1:9" x14ac:dyDescent="0.25">
      <c r="A7288" s="11" t="s">
        <v>14763</v>
      </c>
      <c r="B7288" s="19" t="s">
        <v>14764</v>
      </c>
      <c r="C7288" s="11" t="s">
        <v>15994</v>
      </c>
      <c r="D7288" s="11"/>
      <c r="E7288" s="29">
        <v>7.16</v>
      </c>
      <c r="F7288" s="6">
        <f>E7288*'[2]Percent Input'!$B$11</f>
        <v>7.16</v>
      </c>
      <c r="G7288" s="7">
        <f>E7288*'[2]Percent Input'!$C$11</f>
        <v>7.16</v>
      </c>
      <c r="H7288" s="7">
        <f>E7288*'[2]Percent Input'!$D$11</f>
        <v>7.16</v>
      </c>
      <c r="I7288" s="8">
        <f>E7288*'[2]Percent Input'!$E$11</f>
        <v>7.16</v>
      </c>
    </row>
    <row r="7289" spans="1:9" x14ac:dyDescent="0.25">
      <c r="A7289" s="11" t="s">
        <v>14765</v>
      </c>
      <c r="B7289" s="19" t="s">
        <v>14766</v>
      </c>
      <c r="C7289" s="11" t="s">
        <v>15994</v>
      </c>
      <c r="D7289" s="11"/>
      <c r="E7289" s="29">
        <v>10.23</v>
      </c>
      <c r="F7289" s="6">
        <f>E7289*'[2]Percent Input'!$B$11</f>
        <v>10.23</v>
      </c>
      <c r="G7289" s="7">
        <f>E7289*'[2]Percent Input'!$C$11</f>
        <v>10.23</v>
      </c>
      <c r="H7289" s="7">
        <f>E7289*'[2]Percent Input'!$D$11</f>
        <v>10.23</v>
      </c>
      <c r="I7289" s="8">
        <f>E7289*'[2]Percent Input'!$E$11</f>
        <v>10.23</v>
      </c>
    </row>
    <row r="7290" spans="1:9" x14ac:dyDescent="0.25">
      <c r="A7290" s="11" t="s">
        <v>14769</v>
      </c>
      <c r="B7290" s="19" t="s">
        <v>14770</v>
      </c>
      <c r="C7290" s="11" t="s">
        <v>15994</v>
      </c>
      <c r="D7290" s="11"/>
      <c r="E7290" s="29">
        <v>218.79</v>
      </c>
      <c r="F7290" s="6">
        <f>E7290*'[2]Percent Input'!$B$11</f>
        <v>218.79</v>
      </c>
      <c r="G7290" s="7">
        <f>E7290*'[2]Percent Input'!$C$11</f>
        <v>218.79</v>
      </c>
      <c r="H7290" s="7">
        <f>E7290*'[2]Percent Input'!$D$11</f>
        <v>218.79</v>
      </c>
      <c r="I7290" s="8">
        <f>E7290*'[2]Percent Input'!$E$11</f>
        <v>218.79</v>
      </c>
    </row>
    <row r="7291" spans="1:9" x14ac:dyDescent="0.25">
      <c r="A7291" s="11" t="s">
        <v>14771</v>
      </c>
      <c r="B7291" s="19" t="s">
        <v>14772</v>
      </c>
      <c r="C7291" s="11" t="s">
        <v>15994</v>
      </c>
      <c r="D7291" s="11"/>
      <c r="E7291" s="29">
        <v>7.16</v>
      </c>
      <c r="F7291" s="6">
        <f>E7291*'[2]Percent Input'!$B$11</f>
        <v>7.16</v>
      </c>
      <c r="G7291" s="7">
        <f>E7291*'[2]Percent Input'!$C$11</f>
        <v>7.16</v>
      </c>
      <c r="H7291" s="7">
        <f>E7291*'[2]Percent Input'!$D$11</f>
        <v>7.16</v>
      </c>
      <c r="I7291" s="8">
        <f>E7291*'[2]Percent Input'!$E$11</f>
        <v>7.16</v>
      </c>
    </row>
    <row r="7292" spans="1:9" x14ac:dyDescent="0.25">
      <c r="A7292" s="11" t="s">
        <v>14773</v>
      </c>
      <c r="B7292" s="19" t="s">
        <v>14774</v>
      </c>
      <c r="C7292" s="11" t="s">
        <v>15994</v>
      </c>
      <c r="D7292" s="11"/>
      <c r="E7292" s="29">
        <v>10.23</v>
      </c>
      <c r="F7292" s="6">
        <f>E7292*'[2]Percent Input'!$B$11</f>
        <v>10.23</v>
      </c>
      <c r="G7292" s="7">
        <f>E7292*'[2]Percent Input'!$C$11</f>
        <v>10.23</v>
      </c>
      <c r="H7292" s="7">
        <f>E7292*'[2]Percent Input'!$D$11</f>
        <v>10.23</v>
      </c>
      <c r="I7292" s="8">
        <f>E7292*'[2]Percent Input'!$E$11</f>
        <v>10.23</v>
      </c>
    </row>
    <row r="7293" spans="1:9" x14ac:dyDescent="0.25">
      <c r="A7293" s="11" t="s">
        <v>14775</v>
      </c>
      <c r="B7293" s="19" t="s">
        <v>14776</v>
      </c>
      <c r="C7293" s="11" t="s">
        <v>15994</v>
      </c>
      <c r="D7293" s="11"/>
      <c r="E7293" s="29">
        <v>10.23</v>
      </c>
      <c r="F7293" s="6">
        <f>E7293*'[2]Percent Input'!$B$11</f>
        <v>10.23</v>
      </c>
      <c r="G7293" s="7">
        <f>E7293*'[2]Percent Input'!$C$11</f>
        <v>10.23</v>
      </c>
      <c r="H7293" s="7">
        <f>E7293*'[2]Percent Input'!$D$11</f>
        <v>10.23</v>
      </c>
      <c r="I7293" s="8">
        <f>E7293*'[2]Percent Input'!$E$11</f>
        <v>10.23</v>
      </c>
    </row>
    <row r="7294" spans="1:9" x14ac:dyDescent="0.25">
      <c r="A7294" s="11" t="s">
        <v>14779</v>
      </c>
      <c r="B7294" s="19" t="s">
        <v>14780</v>
      </c>
      <c r="C7294" s="11" t="s">
        <v>15994</v>
      </c>
      <c r="D7294" s="11"/>
      <c r="E7294" s="29">
        <v>218.79</v>
      </c>
      <c r="F7294" s="6">
        <f>E7294*'[2]Percent Input'!$B$11</f>
        <v>218.79</v>
      </c>
      <c r="G7294" s="7">
        <f>E7294*'[2]Percent Input'!$C$11</f>
        <v>218.79</v>
      </c>
      <c r="H7294" s="7">
        <f>E7294*'[2]Percent Input'!$D$11</f>
        <v>218.79</v>
      </c>
      <c r="I7294" s="8">
        <f>E7294*'[2]Percent Input'!$E$11</f>
        <v>218.79</v>
      </c>
    </row>
    <row r="7295" spans="1:9" x14ac:dyDescent="0.25">
      <c r="A7295" s="11" t="s">
        <v>14782</v>
      </c>
      <c r="B7295" s="19" t="s">
        <v>14783</v>
      </c>
      <c r="C7295" s="11" t="s">
        <v>15994</v>
      </c>
      <c r="D7295" s="11"/>
      <c r="E7295" s="29">
        <v>218.79</v>
      </c>
      <c r="F7295" s="6">
        <f>E7295*'[2]Percent Input'!$B$11</f>
        <v>218.79</v>
      </c>
      <c r="G7295" s="7">
        <f>E7295*'[2]Percent Input'!$C$11</f>
        <v>218.79</v>
      </c>
      <c r="H7295" s="7">
        <f>E7295*'[2]Percent Input'!$D$11</f>
        <v>218.79</v>
      </c>
      <c r="I7295" s="8">
        <f>E7295*'[2]Percent Input'!$E$11</f>
        <v>218.79</v>
      </c>
    </row>
    <row r="7296" spans="1:9" x14ac:dyDescent="0.25">
      <c r="A7296" s="11" t="s">
        <v>14784</v>
      </c>
      <c r="B7296" s="19" t="s">
        <v>14785</v>
      </c>
      <c r="C7296" s="11" t="s">
        <v>15994</v>
      </c>
      <c r="D7296" s="11"/>
      <c r="E7296" s="29">
        <v>10.23</v>
      </c>
      <c r="F7296" s="6">
        <f>E7296*'[2]Percent Input'!$B$11</f>
        <v>10.23</v>
      </c>
      <c r="G7296" s="7">
        <f>E7296*'[2]Percent Input'!$C$11</f>
        <v>10.23</v>
      </c>
      <c r="H7296" s="7">
        <f>E7296*'[2]Percent Input'!$D$11</f>
        <v>10.23</v>
      </c>
      <c r="I7296" s="8">
        <f>E7296*'[2]Percent Input'!$E$11</f>
        <v>10.23</v>
      </c>
    </row>
    <row r="7297" spans="1:9" x14ac:dyDescent="0.25">
      <c r="A7297" s="11" t="s">
        <v>14786</v>
      </c>
      <c r="B7297" s="19" t="s">
        <v>14787</v>
      </c>
      <c r="C7297" s="11" t="s">
        <v>15994</v>
      </c>
      <c r="D7297" s="11"/>
      <c r="E7297" s="29">
        <v>218.79</v>
      </c>
      <c r="F7297" s="6">
        <f>E7297*'[2]Percent Input'!$B$11</f>
        <v>218.79</v>
      </c>
      <c r="G7297" s="7">
        <f>E7297*'[2]Percent Input'!$C$11</f>
        <v>218.79</v>
      </c>
      <c r="H7297" s="7">
        <f>E7297*'[2]Percent Input'!$D$11</f>
        <v>218.79</v>
      </c>
      <c r="I7297" s="8">
        <f>E7297*'[2]Percent Input'!$E$11</f>
        <v>218.79</v>
      </c>
    </row>
    <row r="7298" spans="1:9" x14ac:dyDescent="0.25">
      <c r="A7298" s="11" t="s">
        <v>14788</v>
      </c>
      <c r="B7298" s="19" t="s">
        <v>14789</v>
      </c>
      <c r="C7298" s="11" t="s">
        <v>15994</v>
      </c>
      <c r="D7298" s="11"/>
      <c r="E7298" s="29">
        <v>7.16</v>
      </c>
      <c r="F7298" s="6">
        <f>E7298*'[2]Percent Input'!$B$11</f>
        <v>7.16</v>
      </c>
      <c r="G7298" s="7">
        <f>E7298*'[2]Percent Input'!$C$11</f>
        <v>7.16</v>
      </c>
      <c r="H7298" s="7">
        <f>E7298*'[2]Percent Input'!$D$11</f>
        <v>7.16</v>
      </c>
      <c r="I7298" s="8">
        <f>E7298*'[2]Percent Input'!$E$11</f>
        <v>7.16</v>
      </c>
    </row>
    <row r="7299" spans="1:9" x14ac:dyDescent="0.25">
      <c r="A7299" s="11" t="s">
        <v>14790</v>
      </c>
      <c r="B7299" s="19" t="s">
        <v>16089</v>
      </c>
      <c r="C7299" s="11" t="s">
        <v>15994</v>
      </c>
      <c r="D7299" s="11"/>
      <c r="E7299" s="29">
        <v>92.48</v>
      </c>
      <c r="F7299" s="6">
        <f>E7299*'[2]Percent Input'!$B$11</f>
        <v>92.48</v>
      </c>
      <c r="G7299" s="7">
        <f>E7299*'[2]Percent Input'!$C$11</f>
        <v>92.48</v>
      </c>
      <c r="H7299" s="7">
        <f>E7299*'[2]Percent Input'!$D$11</f>
        <v>92.48</v>
      </c>
      <c r="I7299" s="8">
        <f>E7299*'[2]Percent Input'!$E$11</f>
        <v>92.48</v>
      </c>
    </row>
    <row r="7300" spans="1:9" x14ac:dyDescent="0.25">
      <c r="A7300" s="11" t="s">
        <v>14791</v>
      </c>
      <c r="B7300" s="19" t="s">
        <v>14792</v>
      </c>
      <c r="C7300" s="11" t="s">
        <v>15994</v>
      </c>
      <c r="D7300" s="11"/>
      <c r="E7300" s="29">
        <v>10.23</v>
      </c>
      <c r="F7300" s="6">
        <f>E7300*'[2]Percent Input'!$B$11</f>
        <v>10.23</v>
      </c>
      <c r="G7300" s="7">
        <f>E7300*'[2]Percent Input'!$C$11</f>
        <v>10.23</v>
      </c>
      <c r="H7300" s="7">
        <f>E7300*'[2]Percent Input'!$D$11</f>
        <v>10.23</v>
      </c>
      <c r="I7300" s="8">
        <f>E7300*'[2]Percent Input'!$E$11</f>
        <v>10.23</v>
      </c>
    </row>
    <row r="7301" spans="1:9" x14ac:dyDescent="0.25">
      <c r="A7301" s="11" t="s">
        <v>14793</v>
      </c>
      <c r="B7301" s="19" t="s">
        <v>16090</v>
      </c>
      <c r="C7301" s="11" t="s">
        <v>15994</v>
      </c>
      <c r="D7301" s="11"/>
      <c r="E7301" s="29">
        <v>10.23</v>
      </c>
      <c r="F7301" s="6">
        <f>E7301*'[2]Percent Input'!$B$11</f>
        <v>10.23</v>
      </c>
      <c r="G7301" s="7">
        <f>E7301*'[2]Percent Input'!$C$11</f>
        <v>10.23</v>
      </c>
      <c r="H7301" s="7">
        <f>E7301*'[2]Percent Input'!$D$11</f>
        <v>10.23</v>
      </c>
      <c r="I7301" s="8">
        <f>E7301*'[2]Percent Input'!$E$11</f>
        <v>10.23</v>
      </c>
    </row>
    <row r="7302" spans="1:9" x14ac:dyDescent="0.25">
      <c r="A7302" s="11" t="s">
        <v>14794</v>
      </c>
      <c r="B7302" s="19" t="s">
        <v>14795</v>
      </c>
      <c r="C7302" s="11" t="s">
        <v>15994</v>
      </c>
      <c r="D7302" s="11"/>
      <c r="E7302" s="29">
        <v>10.23</v>
      </c>
      <c r="F7302" s="6">
        <f>E7302*'[2]Percent Input'!$B$11</f>
        <v>10.23</v>
      </c>
      <c r="G7302" s="7">
        <f>E7302*'[2]Percent Input'!$C$11</f>
        <v>10.23</v>
      </c>
      <c r="H7302" s="7">
        <f>E7302*'[2]Percent Input'!$D$11</f>
        <v>10.23</v>
      </c>
      <c r="I7302" s="8">
        <f>E7302*'[2]Percent Input'!$E$11</f>
        <v>10.23</v>
      </c>
    </row>
    <row r="7303" spans="1:9" x14ac:dyDescent="0.25">
      <c r="A7303" s="11" t="s">
        <v>14796</v>
      </c>
      <c r="B7303" s="19" t="s">
        <v>14797</v>
      </c>
      <c r="C7303" s="11" t="s">
        <v>15994</v>
      </c>
      <c r="D7303" s="11"/>
      <c r="E7303" s="29">
        <v>7.16</v>
      </c>
      <c r="F7303" s="6">
        <f>E7303*'[2]Percent Input'!$B$11</f>
        <v>7.16</v>
      </c>
      <c r="G7303" s="7">
        <f>E7303*'[2]Percent Input'!$C$11</f>
        <v>7.16</v>
      </c>
      <c r="H7303" s="7">
        <f>E7303*'[2]Percent Input'!$D$11</f>
        <v>7.16</v>
      </c>
      <c r="I7303" s="8">
        <f>E7303*'[2]Percent Input'!$E$11</f>
        <v>7.16</v>
      </c>
    </row>
    <row r="7304" spans="1:9" x14ac:dyDescent="0.25">
      <c r="A7304" s="11" t="s">
        <v>16091</v>
      </c>
      <c r="B7304" s="19" t="s">
        <v>16092</v>
      </c>
      <c r="C7304" s="11" t="s">
        <v>15994</v>
      </c>
      <c r="D7304" s="11"/>
      <c r="E7304" s="29">
        <v>7.16</v>
      </c>
      <c r="F7304" s="6">
        <f>E7304*'[2]Percent Input'!$B$11</f>
        <v>7.16</v>
      </c>
      <c r="G7304" s="7">
        <f>E7304*'[2]Percent Input'!$C$11</f>
        <v>7.16</v>
      </c>
      <c r="H7304" s="7">
        <f>E7304*'[2]Percent Input'!$D$11</f>
        <v>7.16</v>
      </c>
      <c r="I7304" s="8">
        <f>E7304*'[2]Percent Input'!$E$11</f>
        <v>7.16</v>
      </c>
    </row>
    <row r="7305" spans="1:9" x14ac:dyDescent="0.25">
      <c r="A7305" s="11" t="s">
        <v>14798</v>
      </c>
      <c r="B7305" s="19" t="s">
        <v>14799</v>
      </c>
      <c r="C7305" s="11" t="s">
        <v>15994</v>
      </c>
      <c r="D7305" s="11"/>
      <c r="E7305" s="29">
        <v>7.16</v>
      </c>
      <c r="F7305" s="6">
        <f>E7305*'[2]Percent Input'!$B$11</f>
        <v>7.16</v>
      </c>
      <c r="G7305" s="7">
        <f>E7305*'[2]Percent Input'!$C$11</f>
        <v>7.16</v>
      </c>
      <c r="H7305" s="7">
        <f>E7305*'[2]Percent Input'!$D$11</f>
        <v>7.16</v>
      </c>
      <c r="I7305" s="8">
        <f>E7305*'[2]Percent Input'!$E$11</f>
        <v>7.16</v>
      </c>
    </row>
    <row r="7306" spans="1:9" x14ac:dyDescent="0.25">
      <c r="A7306" s="11" t="s">
        <v>14803</v>
      </c>
      <c r="B7306" s="19" t="s">
        <v>16093</v>
      </c>
      <c r="C7306" s="11" t="s">
        <v>15994</v>
      </c>
      <c r="D7306" s="11"/>
      <c r="E7306" s="29">
        <v>218.79</v>
      </c>
      <c r="F7306" s="6">
        <f>E7306*'[2]Percent Input'!$B$11</f>
        <v>218.79</v>
      </c>
      <c r="G7306" s="7">
        <f>E7306*'[2]Percent Input'!$C$11</f>
        <v>218.79</v>
      </c>
      <c r="H7306" s="7">
        <f>E7306*'[2]Percent Input'!$D$11</f>
        <v>218.79</v>
      </c>
      <c r="I7306" s="8">
        <f>E7306*'[2]Percent Input'!$E$11</f>
        <v>218.79</v>
      </c>
    </row>
    <row r="7307" spans="1:9" x14ac:dyDescent="0.25">
      <c r="A7307" s="11" t="s">
        <v>14806</v>
      </c>
      <c r="B7307" s="19" t="s">
        <v>16094</v>
      </c>
      <c r="C7307" s="11" t="s">
        <v>15994</v>
      </c>
      <c r="D7307" s="11"/>
      <c r="E7307" s="29">
        <v>7.16</v>
      </c>
      <c r="F7307" s="6">
        <f>E7307*'[2]Percent Input'!$B$11</f>
        <v>7.16</v>
      </c>
      <c r="G7307" s="7">
        <f>E7307*'[2]Percent Input'!$C$11</f>
        <v>7.16</v>
      </c>
      <c r="H7307" s="7">
        <f>E7307*'[2]Percent Input'!$D$11</f>
        <v>7.16</v>
      </c>
      <c r="I7307" s="8">
        <f>E7307*'[2]Percent Input'!$E$11</f>
        <v>7.16</v>
      </c>
    </row>
    <row r="7308" spans="1:9" x14ac:dyDescent="0.25">
      <c r="A7308" s="11" t="s">
        <v>14807</v>
      </c>
      <c r="B7308" s="19" t="s">
        <v>14808</v>
      </c>
      <c r="C7308" s="11" t="s">
        <v>15994</v>
      </c>
      <c r="D7308" s="11"/>
      <c r="E7308" s="29">
        <v>212.65</v>
      </c>
      <c r="F7308" s="6">
        <f>E7308*'[2]Percent Input'!$B$11</f>
        <v>212.65</v>
      </c>
      <c r="G7308" s="7">
        <f>E7308*'[2]Percent Input'!$C$11</f>
        <v>212.65</v>
      </c>
      <c r="H7308" s="7">
        <f>E7308*'[2]Percent Input'!$D$11</f>
        <v>212.65</v>
      </c>
      <c r="I7308" s="8">
        <f>E7308*'[2]Percent Input'!$E$11</f>
        <v>212.65</v>
      </c>
    </row>
    <row r="7309" spans="1:9" x14ac:dyDescent="0.25">
      <c r="A7309" s="11" t="s">
        <v>16095</v>
      </c>
      <c r="B7309" s="19" t="s">
        <v>16096</v>
      </c>
      <c r="C7309" s="11" t="s">
        <v>15994</v>
      </c>
      <c r="D7309" s="11"/>
      <c r="E7309" s="29">
        <v>7.16</v>
      </c>
      <c r="F7309" s="6">
        <f>E7309*'[2]Percent Input'!$B$11</f>
        <v>7.16</v>
      </c>
      <c r="G7309" s="7">
        <f>E7309*'[2]Percent Input'!$C$11</f>
        <v>7.16</v>
      </c>
      <c r="H7309" s="7">
        <f>E7309*'[2]Percent Input'!$D$11</f>
        <v>7.16</v>
      </c>
      <c r="I7309" s="8">
        <f>E7309*'[2]Percent Input'!$E$11</f>
        <v>7.16</v>
      </c>
    </row>
    <row r="7310" spans="1:9" x14ac:dyDescent="0.25">
      <c r="A7310" s="11" t="s">
        <v>14809</v>
      </c>
      <c r="B7310" s="19" t="s">
        <v>16097</v>
      </c>
      <c r="C7310" s="11" t="s">
        <v>15994</v>
      </c>
      <c r="D7310" s="11"/>
      <c r="E7310" s="29">
        <v>218.79</v>
      </c>
      <c r="F7310" s="6">
        <f>E7310*'[2]Percent Input'!$B$11</f>
        <v>218.79</v>
      </c>
      <c r="G7310" s="7">
        <f>E7310*'[2]Percent Input'!$C$11</f>
        <v>218.79</v>
      </c>
      <c r="H7310" s="7">
        <f>E7310*'[2]Percent Input'!$D$11</f>
        <v>218.79</v>
      </c>
      <c r="I7310" s="8">
        <f>E7310*'[2]Percent Input'!$E$11</f>
        <v>218.79</v>
      </c>
    </row>
    <row r="7311" spans="1:9" x14ac:dyDescent="0.25">
      <c r="A7311" s="11" t="s">
        <v>14810</v>
      </c>
      <c r="B7311" s="19" t="s">
        <v>16098</v>
      </c>
      <c r="C7311" s="11" t="s">
        <v>15994</v>
      </c>
      <c r="D7311" s="11"/>
      <c r="E7311" s="29">
        <v>92.48</v>
      </c>
      <c r="F7311" s="6">
        <f>E7311*'[2]Percent Input'!$B$11</f>
        <v>92.48</v>
      </c>
      <c r="G7311" s="7">
        <f>E7311*'[2]Percent Input'!$C$11</f>
        <v>92.48</v>
      </c>
      <c r="H7311" s="7">
        <f>E7311*'[2]Percent Input'!$D$11</f>
        <v>92.48</v>
      </c>
      <c r="I7311" s="8">
        <f>E7311*'[2]Percent Input'!$E$11</f>
        <v>92.48</v>
      </c>
    </row>
    <row r="7312" spans="1:9" x14ac:dyDescent="0.25">
      <c r="A7312" s="11" t="s">
        <v>14811</v>
      </c>
      <c r="B7312" s="19" t="s">
        <v>14812</v>
      </c>
      <c r="C7312" s="11" t="s">
        <v>15994</v>
      </c>
      <c r="D7312" s="11"/>
      <c r="E7312" s="29">
        <v>7.16</v>
      </c>
      <c r="F7312" s="6">
        <f>E7312*'[2]Percent Input'!$B$11</f>
        <v>7.16</v>
      </c>
      <c r="G7312" s="7">
        <f>E7312*'[2]Percent Input'!$C$11</f>
        <v>7.16</v>
      </c>
      <c r="H7312" s="7">
        <f>E7312*'[2]Percent Input'!$D$11</f>
        <v>7.16</v>
      </c>
      <c r="I7312" s="8">
        <f>E7312*'[2]Percent Input'!$E$11</f>
        <v>7.16</v>
      </c>
    </row>
    <row r="7313" spans="1:9" x14ac:dyDescent="0.25">
      <c r="A7313" s="11" t="s">
        <v>14820</v>
      </c>
      <c r="B7313" s="19" t="s">
        <v>16099</v>
      </c>
      <c r="C7313" s="11" t="s">
        <v>15994</v>
      </c>
      <c r="D7313" s="11"/>
      <c r="E7313" s="29">
        <v>7.16</v>
      </c>
      <c r="F7313" s="6">
        <f>E7313*'[2]Percent Input'!$B$11</f>
        <v>7.16</v>
      </c>
      <c r="G7313" s="7">
        <f>E7313*'[2]Percent Input'!$C$11</f>
        <v>7.16</v>
      </c>
      <c r="H7313" s="7">
        <f>E7313*'[2]Percent Input'!$D$11</f>
        <v>7.16</v>
      </c>
      <c r="I7313" s="8">
        <f>E7313*'[2]Percent Input'!$E$11</f>
        <v>7.16</v>
      </c>
    </row>
    <row r="7314" spans="1:9" x14ac:dyDescent="0.25">
      <c r="A7314" s="11" t="s">
        <v>14821</v>
      </c>
      <c r="B7314" s="19" t="s">
        <v>14822</v>
      </c>
      <c r="C7314" s="11" t="s">
        <v>15994</v>
      </c>
      <c r="D7314" s="11"/>
      <c r="E7314" s="29">
        <v>7.16</v>
      </c>
      <c r="F7314" s="6">
        <f>E7314*'[2]Percent Input'!$B$11</f>
        <v>7.16</v>
      </c>
      <c r="G7314" s="7">
        <f>E7314*'[2]Percent Input'!$C$11</f>
        <v>7.16</v>
      </c>
      <c r="H7314" s="7">
        <f>E7314*'[2]Percent Input'!$D$11</f>
        <v>7.16</v>
      </c>
      <c r="I7314" s="8">
        <f>E7314*'[2]Percent Input'!$E$11</f>
        <v>7.16</v>
      </c>
    </row>
    <row r="7315" spans="1:9" x14ac:dyDescent="0.25">
      <c r="A7315" s="11" t="s">
        <v>14823</v>
      </c>
      <c r="B7315" s="19" t="s">
        <v>16100</v>
      </c>
      <c r="C7315" s="11" t="s">
        <v>15994</v>
      </c>
      <c r="D7315" s="11"/>
      <c r="E7315" s="29">
        <v>7.16</v>
      </c>
      <c r="F7315" s="6">
        <f>E7315*'[2]Percent Input'!$B$11</f>
        <v>7.16</v>
      </c>
      <c r="G7315" s="7">
        <f>E7315*'[2]Percent Input'!$C$11</f>
        <v>7.16</v>
      </c>
      <c r="H7315" s="7">
        <f>E7315*'[2]Percent Input'!$D$11</f>
        <v>7.16</v>
      </c>
      <c r="I7315" s="8">
        <f>E7315*'[2]Percent Input'!$E$11</f>
        <v>7.16</v>
      </c>
    </row>
    <row r="7316" spans="1:9" x14ac:dyDescent="0.25">
      <c r="A7316" s="11" t="s">
        <v>14824</v>
      </c>
      <c r="B7316" s="19" t="s">
        <v>14825</v>
      </c>
      <c r="C7316" s="11" t="s">
        <v>15994</v>
      </c>
      <c r="D7316" s="11"/>
      <c r="E7316" s="29">
        <v>212.65</v>
      </c>
      <c r="F7316" s="6">
        <f>E7316*'[2]Percent Input'!$B$11</f>
        <v>212.65</v>
      </c>
      <c r="G7316" s="7">
        <f>E7316*'[2]Percent Input'!$C$11</f>
        <v>212.65</v>
      </c>
      <c r="H7316" s="7">
        <f>E7316*'[2]Percent Input'!$D$11</f>
        <v>212.65</v>
      </c>
      <c r="I7316" s="8">
        <f>E7316*'[2]Percent Input'!$E$11</f>
        <v>212.65</v>
      </c>
    </row>
    <row r="7317" spans="1:9" x14ac:dyDescent="0.25">
      <c r="A7317" s="11" t="s">
        <v>14826</v>
      </c>
      <c r="B7317" s="19" t="s">
        <v>14827</v>
      </c>
      <c r="C7317" s="11" t="s">
        <v>15994</v>
      </c>
      <c r="D7317" s="11"/>
      <c r="E7317" s="29">
        <v>218.79</v>
      </c>
      <c r="F7317" s="6">
        <f>E7317*'[2]Percent Input'!$B$11</f>
        <v>218.79</v>
      </c>
      <c r="G7317" s="7">
        <f>E7317*'[2]Percent Input'!$C$11</f>
        <v>218.79</v>
      </c>
      <c r="H7317" s="7">
        <f>E7317*'[2]Percent Input'!$D$11</f>
        <v>218.79</v>
      </c>
      <c r="I7317" s="8">
        <f>E7317*'[2]Percent Input'!$E$11</f>
        <v>218.79</v>
      </c>
    </row>
    <row r="7318" spans="1:9" x14ac:dyDescent="0.25">
      <c r="A7318" s="11" t="s">
        <v>14828</v>
      </c>
      <c r="B7318" s="19" t="s">
        <v>16101</v>
      </c>
      <c r="C7318" s="11" t="s">
        <v>15994</v>
      </c>
      <c r="D7318" s="11"/>
      <c r="E7318" s="29">
        <v>10.23</v>
      </c>
      <c r="F7318" s="6">
        <f>E7318*'[2]Percent Input'!$B$11</f>
        <v>10.23</v>
      </c>
      <c r="G7318" s="7">
        <f>E7318*'[2]Percent Input'!$C$11</f>
        <v>10.23</v>
      </c>
      <c r="H7318" s="7">
        <f>E7318*'[2]Percent Input'!$D$11</f>
        <v>10.23</v>
      </c>
      <c r="I7318" s="8">
        <f>E7318*'[2]Percent Input'!$E$11</f>
        <v>10.23</v>
      </c>
    </row>
    <row r="7319" spans="1:9" x14ac:dyDescent="0.25">
      <c r="A7319" s="11" t="s">
        <v>16102</v>
      </c>
      <c r="B7319" s="19" t="s">
        <v>16103</v>
      </c>
      <c r="C7319" s="11" t="s">
        <v>15994</v>
      </c>
      <c r="D7319" s="11"/>
      <c r="E7319" s="29">
        <v>11.41</v>
      </c>
      <c r="F7319" s="6">
        <f>E7319*'[2]Percent Input'!$B$11</f>
        <v>11.41</v>
      </c>
      <c r="G7319" s="7">
        <f>E7319*'[2]Percent Input'!$C$11</f>
        <v>11.41</v>
      </c>
      <c r="H7319" s="7">
        <f>E7319*'[2]Percent Input'!$D$11</f>
        <v>11.41</v>
      </c>
      <c r="I7319" s="8">
        <f>E7319*'[2]Percent Input'!$E$11</f>
        <v>11.41</v>
      </c>
    </row>
    <row r="7320" spans="1:9" x14ac:dyDescent="0.25">
      <c r="A7320" s="11" t="s">
        <v>16104</v>
      </c>
      <c r="B7320" s="19" t="s">
        <v>16105</v>
      </c>
      <c r="C7320" s="11" t="s">
        <v>15994</v>
      </c>
      <c r="D7320" s="11"/>
      <c r="E7320" s="29">
        <v>12</v>
      </c>
      <c r="F7320" s="6">
        <f>E7320*'[2]Percent Input'!$B$11</f>
        <v>12</v>
      </c>
      <c r="G7320" s="7">
        <f>E7320*'[2]Percent Input'!$C$11</f>
        <v>12</v>
      </c>
      <c r="H7320" s="7">
        <f>E7320*'[2]Percent Input'!$D$11</f>
        <v>12</v>
      </c>
      <c r="I7320" s="8">
        <f>E7320*'[2]Percent Input'!$E$11</f>
        <v>12</v>
      </c>
    </row>
    <row r="7321" spans="1:9" x14ac:dyDescent="0.25">
      <c r="A7321" s="11" t="s">
        <v>14899</v>
      </c>
      <c r="B7321" s="19" t="s">
        <v>14900</v>
      </c>
      <c r="C7321" s="11" t="s">
        <v>15994</v>
      </c>
      <c r="D7321" s="11"/>
      <c r="E7321" s="29">
        <v>0</v>
      </c>
      <c r="F7321" s="6">
        <f>E7321*'[2]Percent Input'!$B$11</f>
        <v>0</v>
      </c>
      <c r="G7321" s="7">
        <f>E7321*'[2]Percent Input'!$C$11</f>
        <v>0</v>
      </c>
      <c r="H7321" s="7">
        <f>E7321*'[2]Percent Input'!$D$11</f>
        <v>0</v>
      </c>
      <c r="I7321" s="8">
        <f>E7321*'[2]Percent Input'!$E$11</f>
        <v>0</v>
      </c>
    </row>
    <row r="7322" spans="1:9" x14ac:dyDescent="0.25">
      <c r="A7322" s="11" t="s">
        <v>14901</v>
      </c>
      <c r="B7322" s="19" t="s">
        <v>14902</v>
      </c>
      <c r="C7322" s="11" t="s">
        <v>15994</v>
      </c>
      <c r="D7322" s="11"/>
      <c r="E7322" s="29">
        <v>0</v>
      </c>
      <c r="F7322" s="6">
        <f>E7322*'[2]Percent Input'!$B$11</f>
        <v>0</v>
      </c>
      <c r="G7322" s="7">
        <f>E7322*'[2]Percent Input'!$C$11</f>
        <v>0</v>
      </c>
      <c r="H7322" s="7">
        <f>E7322*'[2]Percent Input'!$D$11</f>
        <v>0</v>
      </c>
      <c r="I7322" s="8">
        <f>E7322*'[2]Percent Input'!$E$11</f>
        <v>0</v>
      </c>
    </row>
    <row r="7323" spans="1:9" x14ac:dyDescent="0.25">
      <c r="A7323" s="11" t="s">
        <v>14903</v>
      </c>
      <c r="B7323" s="19" t="s">
        <v>14904</v>
      </c>
      <c r="C7323" s="11" t="s">
        <v>15994</v>
      </c>
      <c r="D7323" s="11"/>
      <c r="E7323" s="29">
        <v>0</v>
      </c>
      <c r="F7323" s="6">
        <f>E7323*'[2]Percent Input'!$B$11</f>
        <v>0</v>
      </c>
      <c r="G7323" s="7">
        <f>E7323*'[2]Percent Input'!$C$11</f>
        <v>0</v>
      </c>
      <c r="H7323" s="7">
        <f>E7323*'[2]Percent Input'!$D$11</f>
        <v>0</v>
      </c>
      <c r="I7323" s="8">
        <f>E7323*'[2]Percent Input'!$E$11</f>
        <v>0</v>
      </c>
    </row>
    <row r="7324" spans="1:9" x14ac:dyDescent="0.25">
      <c r="A7324" s="11" t="s">
        <v>14905</v>
      </c>
      <c r="B7324" s="19" t="s">
        <v>14906</v>
      </c>
      <c r="C7324" s="11" t="s">
        <v>15994</v>
      </c>
      <c r="D7324" s="11"/>
      <c r="E7324" s="29">
        <v>0</v>
      </c>
      <c r="F7324" s="6">
        <f>E7324*'[2]Percent Input'!$B$11</f>
        <v>0</v>
      </c>
      <c r="G7324" s="7">
        <f>E7324*'[2]Percent Input'!$C$11</f>
        <v>0</v>
      </c>
      <c r="H7324" s="7">
        <f>E7324*'[2]Percent Input'!$D$11</f>
        <v>0</v>
      </c>
      <c r="I7324" s="8">
        <f>E7324*'[2]Percent Input'!$E$11</f>
        <v>0</v>
      </c>
    </row>
    <row r="7325" spans="1:9" x14ac:dyDescent="0.25">
      <c r="A7325" s="11" t="s">
        <v>14907</v>
      </c>
      <c r="B7325" s="19" t="s">
        <v>14908</v>
      </c>
      <c r="C7325" s="11" t="s">
        <v>15994</v>
      </c>
      <c r="D7325" s="11"/>
      <c r="E7325" s="29">
        <v>0</v>
      </c>
      <c r="F7325" s="6">
        <f>E7325*'[2]Percent Input'!$B$11</f>
        <v>0</v>
      </c>
      <c r="G7325" s="7">
        <f>E7325*'[2]Percent Input'!$C$11</f>
        <v>0</v>
      </c>
      <c r="H7325" s="7">
        <f>E7325*'[2]Percent Input'!$D$11</f>
        <v>0</v>
      </c>
      <c r="I7325" s="8">
        <f>E7325*'[2]Percent Input'!$E$11</f>
        <v>0</v>
      </c>
    </row>
    <row r="7326" spans="1:9" x14ac:dyDescent="0.25">
      <c r="A7326" s="11" t="s">
        <v>14909</v>
      </c>
      <c r="B7326" s="19" t="s">
        <v>14910</v>
      </c>
      <c r="C7326" s="11" t="s">
        <v>15994</v>
      </c>
      <c r="D7326" s="11"/>
      <c r="E7326" s="29">
        <v>0</v>
      </c>
      <c r="F7326" s="6">
        <f>E7326*'[2]Percent Input'!$B$11</f>
        <v>0</v>
      </c>
      <c r="G7326" s="7">
        <f>E7326*'[2]Percent Input'!$C$11</f>
        <v>0</v>
      </c>
      <c r="H7326" s="7">
        <f>E7326*'[2]Percent Input'!$D$11</f>
        <v>0</v>
      </c>
      <c r="I7326" s="8">
        <f>E7326*'[2]Percent Input'!$E$11</f>
        <v>0</v>
      </c>
    </row>
    <row r="7327" spans="1:9" x14ac:dyDescent="0.25">
      <c r="A7327" s="11" t="s">
        <v>14911</v>
      </c>
      <c r="B7327" s="19" t="s">
        <v>14912</v>
      </c>
      <c r="C7327" s="11" t="s">
        <v>15994</v>
      </c>
      <c r="D7327" s="11"/>
      <c r="E7327" s="29">
        <v>0</v>
      </c>
      <c r="F7327" s="6">
        <f>E7327*'[2]Percent Input'!$B$11</f>
        <v>0</v>
      </c>
      <c r="G7327" s="7">
        <f>E7327*'[2]Percent Input'!$C$11</f>
        <v>0</v>
      </c>
      <c r="H7327" s="7">
        <f>E7327*'[2]Percent Input'!$D$11</f>
        <v>0</v>
      </c>
      <c r="I7327" s="8">
        <f>E7327*'[2]Percent Input'!$E$11</f>
        <v>0</v>
      </c>
    </row>
    <row r="7328" spans="1:9" x14ac:dyDescent="0.25">
      <c r="A7328" s="11" t="s">
        <v>14913</v>
      </c>
      <c r="B7328" s="19" t="s">
        <v>14914</v>
      </c>
      <c r="C7328" s="11" t="s">
        <v>15994</v>
      </c>
      <c r="D7328" s="11"/>
      <c r="E7328" s="29">
        <v>0</v>
      </c>
      <c r="F7328" s="6">
        <f>E7328*'[2]Percent Input'!$B$11</f>
        <v>0</v>
      </c>
      <c r="G7328" s="7">
        <f>E7328*'[2]Percent Input'!$C$11</f>
        <v>0</v>
      </c>
      <c r="H7328" s="7">
        <f>E7328*'[2]Percent Input'!$D$11</f>
        <v>0</v>
      </c>
      <c r="I7328" s="8">
        <f>E7328*'[2]Percent Input'!$E$11</f>
        <v>0</v>
      </c>
    </row>
    <row r="7329" spans="1:9" x14ac:dyDescent="0.25">
      <c r="A7329" s="11" t="s">
        <v>14915</v>
      </c>
      <c r="B7329" s="19" t="s">
        <v>14916</v>
      </c>
      <c r="C7329" s="11" t="s">
        <v>15994</v>
      </c>
      <c r="D7329" s="11"/>
      <c r="E7329" s="29">
        <v>0</v>
      </c>
      <c r="F7329" s="6">
        <f>E7329*'[2]Percent Input'!$B$11</f>
        <v>0</v>
      </c>
      <c r="G7329" s="7">
        <f>E7329*'[2]Percent Input'!$C$11</f>
        <v>0</v>
      </c>
      <c r="H7329" s="7">
        <f>E7329*'[2]Percent Input'!$D$11</f>
        <v>0</v>
      </c>
      <c r="I7329" s="8">
        <f>E7329*'[2]Percent Input'!$E$11</f>
        <v>0</v>
      </c>
    </row>
    <row r="7330" spans="1:9" x14ac:dyDescent="0.25">
      <c r="A7330" s="11" t="s">
        <v>14917</v>
      </c>
      <c r="B7330" s="19" t="s">
        <v>14918</v>
      </c>
      <c r="C7330" s="11" t="s">
        <v>15994</v>
      </c>
      <c r="D7330" s="11"/>
      <c r="E7330" s="29">
        <v>0</v>
      </c>
      <c r="F7330" s="6">
        <f>E7330*'[2]Percent Input'!$B$11</f>
        <v>0</v>
      </c>
      <c r="G7330" s="7">
        <f>E7330*'[2]Percent Input'!$C$11</f>
        <v>0</v>
      </c>
      <c r="H7330" s="7">
        <f>E7330*'[2]Percent Input'!$D$11</f>
        <v>0</v>
      </c>
      <c r="I7330" s="8">
        <f>E7330*'[2]Percent Input'!$E$11</f>
        <v>0</v>
      </c>
    </row>
    <row r="7331" spans="1:9" x14ac:dyDescent="0.25">
      <c r="A7331" s="56">
        <v>99281</v>
      </c>
      <c r="B7331" s="57" t="s">
        <v>8846</v>
      </c>
      <c r="C7331" s="58" t="s">
        <v>16106</v>
      </c>
      <c r="D7331" s="56">
        <v>5021</v>
      </c>
      <c r="E7331" s="59">
        <v>69.62</v>
      </c>
      <c r="F7331" s="60">
        <f>E7331*'[2]Percent Input'!$B$8</f>
        <v>69.62</v>
      </c>
      <c r="G7331" s="61">
        <f>E7331*'[2]Percent Input'!$C$8</f>
        <v>69.62</v>
      </c>
      <c r="H7331" s="61">
        <f>E7331*'[2]Percent Input'!$D$8</f>
        <v>69.62</v>
      </c>
      <c r="I7331" s="62">
        <f>E7331*'[2]Percent Input'!$E$8</f>
        <v>69.62</v>
      </c>
    </row>
    <row r="7332" spans="1:9" x14ac:dyDescent="0.25">
      <c r="A7332" s="56">
        <v>99282</v>
      </c>
      <c r="B7332" s="57" t="s">
        <v>8846</v>
      </c>
      <c r="C7332" s="58" t="s">
        <v>16106</v>
      </c>
      <c r="D7332" s="56">
        <v>5022</v>
      </c>
      <c r="E7332" s="59">
        <v>127.96</v>
      </c>
      <c r="F7332" s="60">
        <f>E7332*'[2]Percent Input'!$B$8</f>
        <v>127.96</v>
      </c>
      <c r="G7332" s="61">
        <f>E7332*'[2]Percent Input'!$C$8</f>
        <v>127.96</v>
      </c>
      <c r="H7332" s="61">
        <f>E7332*'[2]Percent Input'!$D$8</f>
        <v>127.96</v>
      </c>
      <c r="I7332" s="62">
        <f>E7332*'[2]Percent Input'!$E$8</f>
        <v>127.96</v>
      </c>
    </row>
    <row r="7333" spans="1:9" x14ac:dyDescent="0.25">
      <c r="A7333" s="56">
        <v>99283</v>
      </c>
      <c r="B7333" s="57" t="s">
        <v>8846</v>
      </c>
      <c r="C7333" s="58" t="s">
        <v>16106</v>
      </c>
      <c r="D7333" s="56">
        <v>5023</v>
      </c>
      <c r="E7333" s="59">
        <v>223.34</v>
      </c>
      <c r="F7333" s="60">
        <f>E7333*'[2]Percent Input'!$B$8</f>
        <v>223.34</v>
      </c>
      <c r="G7333" s="61">
        <f>E7333*'[2]Percent Input'!$C$8</f>
        <v>223.34</v>
      </c>
      <c r="H7333" s="61">
        <f>E7333*'[2]Percent Input'!$D$8</f>
        <v>223.34</v>
      </c>
      <c r="I7333" s="62">
        <f>E7333*'[2]Percent Input'!$E$8</f>
        <v>223.34</v>
      </c>
    </row>
    <row r="7334" spans="1:9" x14ac:dyDescent="0.25">
      <c r="A7334" s="56">
        <v>99284</v>
      </c>
      <c r="B7334" s="57" t="s">
        <v>8846</v>
      </c>
      <c r="C7334" s="58" t="s">
        <v>16106</v>
      </c>
      <c r="D7334" s="56">
        <v>5024</v>
      </c>
      <c r="E7334" s="59">
        <v>351.79</v>
      </c>
      <c r="F7334" s="60">
        <f>E7334*'[2]Percent Input'!$B$8</f>
        <v>351.79</v>
      </c>
      <c r="G7334" s="61">
        <f>E7334*'[2]Percent Input'!$C$8</f>
        <v>351.79</v>
      </c>
      <c r="H7334" s="61">
        <f>E7334*'[2]Percent Input'!$D$8</f>
        <v>351.79</v>
      </c>
      <c r="I7334" s="62">
        <f>E7334*'[2]Percent Input'!$E$8</f>
        <v>351.79</v>
      </c>
    </row>
    <row r="7335" spans="1:9" x14ac:dyDescent="0.25">
      <c r="A7335" s="56">
        <v>99285</v>
      </c>
      <c r="B7335" s="57" t="s">
        <v>8846</v>
      </c>
      <c r="C7335" s="58" t="s">
        <v>16106</v>
      </c>
      <c r="D7335" s="56">
        <v>5025</v>
      </c>
      <c r="E7335" s="59">
        <v>504.51</v>
      </c>
      <c r="F7335" s="60">
        <f>E7335*'[2]Percent Input'!$B$8</f>
        <v>504.51</v>
      </c>
      <c r="G7335" s="61">
        <f>E7335*'[2]Percent Input'!$C$8</f>
        <v>504.51</v>
      </c>
      <c r="H7335" s="61">
        <f>E7335*'[2]Percent Input'!$D$8</f>
        <v>504.51</v>
      </c>
      <c r="I7335" s="62">
        <f>E7335*'[2]Percent Input'!$E$8</f>
        <v>504.51</v>
      </c>
    </row>
    <row r="7336" spans="1:9" x14ac:dyDescent="0.25">
      <c r="A7336" s="56">
        <v>99291</v>
      </c>
      <c r="B7336" s="57" t="s">
        <v>8848</v>
      </c>
      <c r="C7336" s="58" t="s">
        <v>16106</v>
      </c>
      <c r="D7336" s="56">
        <v>5041</v>
      </c>
      <c r="E7336" s="59">
        <v>666.66</v>
      </c>
      <c r="F7336" s="60">
        <f>E7336*'[2]Percent Input'!$B$8</f>
        <v>666.66</v>
      </c>
      <c r="G7336" s="61">
        <f>E7336*'[2]Percent Input'!$C$8</f>
        <v>666.66</v>
      </c>
      <c r="H7336" s="61">
        <f>E7336*'[2]Percent Input'!$D$8</f>
        <v>666.66</v>
      </c>
      <c r="I7336" s="62">
        <f>E7336*'[2]Percent Input'!$E$8</f>
        <v>666.66</v>
      </c>
    </row>
    <row r="7337" spans="1:9" x14ac:dyDescent="0.25">
      <c r="A7337" s="56">
        <v>99292</v>
      </c>
      <c r="B7337" s="57" t="s">
        <v>8849</v>
      </c>
      <c r="C7337" s="58" t="s">
        <v>16106</v>
      </c>
      <c r="D7337" s="56" t="s">
        <v>8666</v>
      </c>
      <c r="E7337" s="59">
        <v>113.52</v>
      </c>
      <c r="F7337" s="60">
        <f>E7337*'[2]Percent Input'!$B$8</f>
        <v>113.52</v>
      </c>
      <c r="G7337" s="61">
        <f>E7337*'[2]Percent Input'!$C$8</f>
        <v>113.52</v>
      </c>
      <c r="H7337" s="61">
        <f>E7337*'[2]Percent Input'!$D$8</f>
        <v>113.52</v>
      </c>
      <c r="I7337" s="62">
        <f>E7337*'[2]Percent Input'!$E$8</f>
        <v>113.52</v>
      </c>
    </row>
    <row r="7338" spans="1:9" x14ac:dyDescent="0.25">
      <c r="A7338" s="63">
        <v>99183</v>
      </c>
      <c r="B7338" s="64" t="s">
        <v>8832</v>
      </c>
      <c r="C7338" s="65" t="s">
        <v>16107</v>
      </c>
      <c r="D7338" s="63"/>
      <c r="E7338" s="66">
        <v>115.06</v>
      </c>
      <c r="F7338" s="67">
        <f>E7338*'[2]Percent Input'!$B$9</f>
        <v>115.06</v>
      </c>
      <c r="G7338" s="68">
        <f>E7338*'[2]Percent Input'!$C$9</f>
        <v>115.06</v>
      </c>
      <c r="H7338" s="68">
        <f>E7338*'[2]Percent Input'!$D$9</f>
        <v>115.06</v>
      </c>
      <c r="I7338" s="69">
        <f>E7338*'[2]Percent Input'!$E$9</f>
        <v>115.06</v>
      </c>
    </row>
    <row r="7339" spans="1:9" x14ac:dyDescent="0.25">
      <c r="A7339" s="63" t="s">
        <v>250</v>
      </c>
      <c r="B7339" s="64" t="s">
        <v>15460</v>
      </c>
      <c r="C7339" s="65" t="s">
        <v>16107</v>
      </c>
      <c r="D7339" s="63">
        <v>5061</v>
      </c>
      <c r="E7339" s="66">
        <v>115.06</v>
      </c>
      <c r="F7339" s="67">
        <f>E7339*'[2]Percent Input'!$B$9</f>
        <v>115.06</v>
      </c>
      <c r="G7339" s="68">
        <f>E7339*'[2]Percent Input'!$C$9</f>
        <v>115.06</v>
      </c>
      <c r="H7339" s="68">
        <f>E7339*'[2]Percent Input'!$D$9</f>
        <v>115.06</v>
      </c>
      <c r="I7339" s="69">
        <f>E7339*'[2]Percent Input'!$E$9</f>
        <v>115.06</v>
      </c>
    </row>
    <row r="7340" spans="1:9" x14ac:dyDescent="0.25">
      <c r="A7340" s="70">
        <v>10030</v>
      </c>
      <c r="B7340" s="71" t="s">
        <v>1724</v>
      </c>
      <c r="C7340" s="11" t="s">
        <v>14929</v>
      </c>
      <c r="D7340" s="11" t="s">
        <v>1715</v>
      </c>
      <c r="E7340" s="16">
        <v>610.01</v>
      </c>
      <c r="F7340" s="72">
        <f>E7340*'[3]Percent Input'!$B$3</f>
        <v>610.01</v>
      </c>
      <c r="G7340" s="73">
        <f>E7340*'[3]Percent Input'!$C$3</f>
        <v>610.01</v>
      </c>
      <c r="H7340" s="73">
        <f>E7340*'[3]Percent Input'!$D$3</f>
        <v>610.01</v>
      </c>
      <c r="I7340" s="74">
        <f>E7340*'[3]Percent Input'!$E$3</f>
        <v>610.01</v>
      </c>
    </row>
    <row r="7341" spans="1:9" x14ac:dyDescent="0.25">
      <c r="A7341" s="75">
        <v>10035</v>
      </c>
      <c r="B7341" s="71" t="s">
        <v>1725</v>
      </c>
      <c r="C7341" s="11" t="s">
        <v>14929</v>
      </c>
      <c r="D7341" s="11" t="s">
        <v>1715</v>
      </c>
      <c r="E7341" s="16">
        <v>610.01</v>
      </c>
      <c r="F7341" s="72">
        <f>E7341*'[3]Percent Input'!$B$3</f>
        <v>610.01</v>
      </c>
      <c r="G7341" s="73">
        <f>E7341*'[3]Percent Input'!$C$3</f>
        <v>610.01</v>
      </c>
      <c r="H7341" s="73">
        <f>E7341*'[3]Percent Input'!$D$3</f>
        <v>610.01</v>
      </c>
      <c r="I7341" s="74">
        <f>E7341*'[3]Percent Input'!$E$3</f>
        <v>610.01</v>
      </c>
    </row>
    <row r="7342" spans="1:9" x14ac:dyDescent="0.25">
      <c r="A7342" s="75">
        <v>10040</v>
      </c>
      <c r="B7342" s="71" t="s">
        <v>1727</v>
      </c>
      <c r="C7342" s="11" t="s">
        <v>14929</v>
      </c>
      <c r="D7342" s="11" t="s">
        <v>1267</v>
      </c>
      <c r="E7342" s="16">
        <v>174.73</v>
      </c>
      <c r="F7342" s="72">
        <f>E7342*'[3]Percent Input'!$B$3</f>
        <v>174.73</v>
      </c>
      <c r="G7342" s="73">
        <f>E7342*'[3]Percent Input'!$C$3</f>
        <v>174.73</v>
      </c>
      <c r="H7342" s="73">
        <f>E7342*'[3]Percent Input'!$D$3</f>
        <v>174.73</v>
      </c>
      <c r="I7342" s="74">
        <f>E7342*'[3]Percent Input'!$E$3</f>
        <v>174.73</v>
      </c>
    </row>
    <row r="7343" spans="1:9" x14ac:dyDescent="0.25">
      <c r="A7343" s="75">
        <v>10121</v>
      </c>
      <c r="B7343" s="71" t="s">
        <v>1730</v>
      </c>
      <c r="C7343" s="11" t="s">
        <v>14929</v>
      </c>
      <c r="D7343" s="11" t="s">
        <v>1731</v>
      </c>
      <c r="E7343" s="16">
        <v>1372.6</v>
      </c>
      <c r="F7343" s="72">
        <f>E7343*'[3]Percent Input'!$B$3</f>
        <v>1372.6</v>
      </c>
      <c r="G7343" s="73">
        <f>E7343*'[3]Percent Input'!$C$3</f>
        <v>1372.6</v>
      </c>
      <c r="H7343" s="73">
        <f>E7343*'[3]Percent Input'!$D$3</f>
        <v>1372.6</v>
      </c>
      <c r="I7343" s="74">
        <f>E7343*'[3]Percent Input'!$E$3</f>
        <v>1372.6</v>
      </c>
    </row>
    <row r="7344" spans="1:9" x14ac:dyDescent="0.25">
      <c r="A7344" s="75">
        <v>10180</v>
      </c>
      <c r="B7344" s="71" t="s">
        <v>1734</v>
      </c>
      <c r="C7344" s="11" t="s">
        <v>14929</v>
      </c>
      <c r="D7344" s="11" t="s">
        <v>1735</v>
      </c>
      <c r="E7344" s="16">
        <v>2318.89</v>
      </c>
      <c r="F7344" s="72">
        <f>E7344*'[3]Percent Input'!$B$3</f>
        <v>2318.89</v>
      </c>
      <c r="G7344" s="73">
        <f>E7344*'[3]Percent Input'!$C$3</f>
        <v>2318.89</v>
      </c>
      <c r="H7344" s="73">
        <f>E7344*'[3]Percent Input'!$D$3</f>
        <v>2318.89</v>
      </c>
      <c r="I7344" s="74">
        <f>E7344*'[3]Percent Input'!$E$3</f>
        <v>2318.89</v>
      </c>
    </row>
    <row r="7345" spans="1:9" x14ac:dyDescent="0.25">
      <c r="A7345" s="75">
        <v>11010</v>
      </c>
      <c r="B7345" s="71" t="s">
        <v>1742</v>
      </c>
      <c r="C7345" s="11" t="s">
        <v>14929</v>
      </c>
      <c r="D7345" s="11" t="s">
        <v>1715</v>
      </c>
      <c r="E7345" s="16">
        <v>610.01</v>
      </c>
      <c r="F7345" s="72">
        <f>E7345*'[3]Percent Input'!$B$3</f>
        <v>610.01</v>
      </c>
      <c r="G7345" s="73">
        <f>E7345*'[3]Percent Input'!$C$3</f>
        <v>610.01</v>
      </c>
      <c r="H7345" s="73">
        <f>E7345*'[3]Percent Input'!$D$3</f>
        <v>610.01</v>
      </c>
      <c r="I7345" s="74">
        <f>E7345*'[3]Percent Input'!$E$3</f>
        <v>610.01</v>
      </c>
    </row>
    <row r="7346" spans="1:9" x14ac:dyDescent="0.25">
      <c r="A7346" s="75">
        <v>11011</v>
      </c>
      <c r="B7346" s="71" t="s">
        <v>1743</v>
      </c>
      <c r="C7346" s="11" t="s">
        <v>14929</v>
      </c>
      <c r="D7346" s="11" t="s">
        <v>1715</v>
      </c>
      <c r="E7346" s="16">
        <v>610.01</v>
      </c>
      <c r="F7346" s="72">
        <f>E7346*'[3]Percent Input'!$B$3</f>
        <v>610.01</v>
      </c>
      <c r="G7346" s="73">
        <f>E7346*'[3]Percent Input'!$C$3</f>
        <v>610.01</v>
      </c>
      <c r="H7346" s="73">
        <f>E7346*'[3]Percent Input'!$D$3</f>
        <v>610.01</v>
      </c>
      <c r="I7346" s="74">
        <f>E7346*'[3]Percent Input'!$E$3</f>
        <v>610.01</v>
      </c>
    </row>
    <row r="7347" spans="1:9" x14ac:dyDescent="0.25">
      <c r="A7347" s="75">
        <v>11012</v>
      </c>
      <c r="B7347" s="71" t="s">
        <v>1744</v>
      </c>
      <c r="C7347" s="11" t="s">
        <v>14929</v>
      </c>
      <c r="D7347" s="11" t="s">
        <v>1735</v>
      </c>
      <c r="E7347" s="16">
        <v>2318.89</v>
      </c>
      <c r="F7347" s="72">
        <f>E7347*'[3]Percent Input'!$B$3</f>
        <v>2318.89</v>
      </c>
      <c r="G7347" s="73">
        <f>E7347*'[3]Percent Input'!$C$3</f>
        <v>2318.89</v>
      </c>
      <c r="H7347" s="73">
        <f>E7347*'[3]Percent Input'!$D$3</f>
        <v>2318.89</v>
      </c>
      <c r="I7347" s="74">
        <f>E7347*'[3]Percent Input'!$E$3</f>
        <v>2318.89</v>
      </c>
    </row>
    <row r="7348" spans="1:9" x14ac:dyDescent="0.25">
      <c r="A7348" s="75">
        <v>11042</v>
      </c>
      <c r="B7348" s="71" t="s">
        <v>1745</v>
      </c>
      <c r="C7348" s="11" t="s">
        <v>14929</v>
      </c>
      <c r="D7348" s="11" t="s">
        <v>1356</v>
      </c>
      <c r="E7348" s="16">
        <v>319.51</v>
      </c>
      <c r="F7348" s="72">
        <f>E7348*'[3]Percent Input'!$B$3</f>
        <v>319.51</v>
      </c>
      <c r="G7348" s="73">
        <f>E7348*'[3]Percent Input'!$C$3</f>
        <v>319.51</v>
      </c>
      <c r="H7348" s="73">
        <f>E7348*'[3]Percent Input'!$D$3</f>
        <v>319.51</v>
      </c>
      <c r="I7348" s="74">
        <f>E7348*'[3]Percent Input'!$E$3</f>
        <v>319.51</v>
      </c>
    </row>
    <row r="7349" spans="1:9" x14ac:dyDescent="0.25">
      <c r="A7349" s="75">
        <v>11043</v>
      </c>
      <c r="B7349" s="71" t="s">
        <v>1746</v>
      </c>
      <c r="C7349" s="11" t="s">
        <v>14929</v>
      </c>
      <c r="D7349" s="11" t="s">
        <v>1210</v>
      </c>
      <c r="E7349" s="16">
        <v>497.02</v>
      </c>
      <c r="F7349" s="72">
        <f>E7349*'[3]Percent Input'!$B$3</f>
        <v>497.02</v>
      </c>
      <c r="G7349" s="73">
        <f>E7349*'[3]Percent Input'!$C$3</f>
        <v>497.02</v>
      </c>
      <c r="H7349" s="73">
        <f>E7349*'[3]Percent Input'!$D$3</f>
        <v>497.02</v>
      </c>
      <c r="I7349" s="74">
        <f>E7349*'[3]Percent Input'!$E$3</f>
        <v>497.02</v>
      </c>
    </row>
    <row r="7350" spans="1:9" x14ac:dyDescent="0.25">
      <c r="A7350" s="75">
        <v>11044</v>
      </c>
      <c r="B7350" s="71" t="s">
        <v>1747</v>
      </c>
      <c r="C7350" s="11" t="s">
        <v>14929</v>
      </c>
      <c r="D7350" s="11" t="s">
        <v>1731</v>
      </c>
      <c r="E7350" s="16">
        <v>1372.6</v>
      </c>
      <c r="F7350" s="72">
        <f>E7350*'[3]Percent Input'!$B$3</f>
        <v>1372.6</v>
      </c>
      <c r="G7350" s="73">
        <f>E7350*'[3]Percent Input'!$C$3</f>
        <v>1372.6</v>
      </c>
      <c r="H7350" s="73">
        <f>E7350*'[3]Percent Input'!$D$3</f>
        <v>1372.6</v>
      </c>
      <c r="I7350" s="74">
        <f>E7350*'[3]Percent Input'!$E$3</f>
        <v>1372.6</v>
      </c>
    </row>
    <row r="7351" spans="1:9" x14ac:dyDescent="0.25">
      <c r="A7351" s="76">
        <v>11055</v>
      </c>
      <c r="B7351" s="71" t="s">
        <v>1751</v>
      </c>
      <c r="C7351" s="11" t="s">
        <v>14929</v>
      </c>
      <c r="D7351" s="11" t="s">
        <v>1267</v>
      </c>
      <c r="E7351" s="16">
        <v>174.73</v>
      </c>
      <c r="F7351" s="72">
        <f>E7351*'[3]Percent Input'!$B$3</f>
        <v>174.73</v>
      </c>
      <c r="G7351" s="73">
        <f>E7351*'[3]Percent Input'!$C$3</f>
        <v>174.73</v>
      </c>
      <c r="H7351" s="73">
        <f>E7351*'[3]Percent Input'!$D$3</f>
        <v>174.73</v>
      </c>
      <c r="I7351" s="74">
        <f>E7351*'[3]Percent Input'!$E$3</f>
        <v>174.73</v>
      </c>
    </row>
    <row r="7352" spans="1:9" x14ac:dyDescent="0.25">
      <c r="A7352" s="75">
        <v>11056</v>
      </c>
      <c r="B7352" s="71" t="s">
        <v>1752</v>
      </c>
      <c r="C7352" s="11" t="s">
        <v>14929</v>
      </c>
      <c r="D7352" s="11" t="s">
        <v>1267</v>
      </c>
      <c r="E7352" s="16">
        <v>174.73</v>
      </c>
      <c r="F7352" s="72">
        <f>E7352*'[3]Percent Input'!$B$3</f>
        <v>174.73</v>
      </c>
      <c r="G7352" s="73">
        <f>E7352*'[3]Percent Input'!$C$3</f>
        <v>174.73</v>
      </c>
      <c r="H7352" s="73">
        <f>E7352*'[3]Percent Input'!$D$3</f>
        <v>174.73</v>
      </c>
      <c r="I7352" s="74">
        <f>E7352*'[3]Percent Input'!$E$3</f>
        <v>174.73</v>
      </c>
    </row>
    <row r="7353" spans="1:9" x14ac:dyDescent="0.25">
      <c r="A7353" s="75">
        <v>11200</v>
      </c>
      <c r="B7353" s="71" t="s">
        <v>1760</v>
      </c>
      <c r="C7353" s="11" t="s">
        <v>14929</v>
      </c>
      <c r="D7353" s="11" t="s">
        <v>1267</v>
      </c>
      <c r="E7353" s="16">
        <v>174.73</v>
      </c>
      <c r="F7353" s="72">
        <f>E7353*'[3]Percent Input'!$B$3</f>
        <v>174.73</v>
      </c>
      <c r="G7353" s="73">
        <f>E7353*'[3]Percent Input'!$C$3</f>
        <v>174.73</v>
      </c>
      <c r="H7353" s="73">
        <f>E7353*'[3]Percent Input'!$D$3</f>
        <v>174.73</v>
      </c>
      <c r="I7353" s="74">
        <f>E7353*'[3]Percent Input'!$E$3</f>
        <v>174.73</v>
      </c>
    </row>
    <row r="7354" spans="1:9" x14ac:dyDescent="0.25">
      <c r="A7354" s="75">
        <v>11300</v>
      </c>
      <c r="B7354" s="71" t="s">
        <v>1762</v>
      </c>
      <c r="C7354" s="11" t="s">
        <v>14929</v>
      </c>
      <c r="D7354" s="11" t="s">
        <v>1267</v>
      </c>
      <c r="E7354" s="16">
        <v>174.73</v>
      </c>
      <c r="F7354" s="72">
        <f>E7354*'[3]Percent Input'!$B$3</f>
        <v>174.73</v>
      </c>
      <c r="G7354" s="73">
        <f>E7354*'[3]Percent Input'!$C$3</f>
        <v>174.73</v>
      </c>
      <c r="H7354" s="73">
        <f>E7354*'[3]Percent Input'!$D$3</f>
        <v>174.73</v>
      </c>
      <c r="I7354" s="74">
        <f>E7354*'[3]Percent Input'!$E$3</f>
        <v>174.73</v>
      </c>
    </row>
    <row r="7355" spans="1:9" x14ac:dyDescent="0.25">
      <c r="A7355" s="75">
        <v>11301</v>
      </c>
      <c r="B7355" s="71" t="s">
        <v>1763</v>
      </c>
      <c r="C7355" s="11" t="s">
        <v>14929</v>
      </c>
      <c r="D7355" s="11" t="s">
        <v>1267</v>
      </c>
      <c r="E7355" s="16">
        <v>174.73</v>
      </c>
      <c r="F7355" s="72">
        <f>E7355*'[3]Percent Input'!$B$3</f>
        <v>174.73</v>
      </c>
      <c r="G7355" s="73">
        <f>E7355*'[3]Percent Input'!$C$3</f>
        <v>174.73</v>
      </c>
      <c r="H7355" s="73">
        <f>E7355*'[3]Percent Input'!$D$3</f>
        <v>174.73</v>
      </c>
      <c r="I7355" s="74">
        <f>E7355*'[3]Percent Input'!$E$3</f>
        <v>174.73</v>
      </c>
    </row>
    <row r="7356" spans="1:9" x14ac:dyDescent="0.25">
      <c r="A7356" s="75">
        <v>11302</v>
      </c>
      <c r="B7356" s="71" t="s">
        <v>1764</v>
      </c>
      <c r="C7356" s="11" t="s">
        <v>14929</v>
      </c>
      <c r="D7356" s="11" t="s">
        <v>1267</v>
      </c>
      <c r="E7356" s="16">
        <v>174.73</v>
      </c>
      <c r="F7356" s="72">
        <f>E7356*'[3]Percent Input'!$B$3</f>
        <v>174.73</v>
      </c>
      <c r="G7356" s="73">
        <f>E7356*'[3]Percent Input'!$C$3</f>
        <v>174.73</v>
      </c>
      <c r="H7356" s="73">
        <f>E7356*'[3]Percent Input'!$D$3</f>
        <v>174.73</v>
      </c>
      <c r="I7356" s="74">
        <f>E7356*'[3]Percent Input'!$E$3</f>
        <v>174.73</v>
      </c>
    </row>
    <row r="7357" spans="1:9" x14ac:dyDescent="0.25">
      <c r="A7357" s="75">
        <v>11303</v>
      </c>
      <c r="B7357" s="71" t="s">
        <v>1765</v>
      </c>
      <c r="C7357" s="11" t="s">
        <v>14929</v>
      </c>
      <c r="D7357" s="11" t="s">
        <v>1356</v>
      </c>
      <c r="E7357" s="16">
        <v>319.51</v>
      </c>
      <c r="F7357" s="72">
        <f>E7357*'[3]Percent Input'!$B$3</f>
        <v>319.51</v>
      </c>
      <c r="G7357" s="73">
        <f>E7357*'[3]Percent Input'!$C$3</f>
        <v>319.51</v>
      </c>
      <c r="H7357" s="73">
        <f>E7357*'[3]Percent Input'!$D$3</f>
        <v>319.51</v>
      </c>
      <c r="I7357" s="74">
        <f>E7357*'[3]Percent Input'!$E$3</f>
        <v>319.51</v>
      </c>
    </row>
    <row r="7358" spans="1:9" x14ac:dyDescent="0.25">
      <c r="A7358" s="75">
        <v>11305</v>
      </c>
      <c r="B7358" s="71" t="s">
        <v>1762</v>
      </c>
      <c r="C7358" s="11" t="s">
        <v>14929</v>
      </c>
      <c r="D7358" s="11" t="s">
        <v>1267</v>
      </c>
      <c r="E7358" s="16">
        <v>174.73</v>
      </c>
      <c r="F7358" s="72">
        <f>E7358*'[3]Percent Input'!$B$3</f>
        <v>174.73</v>
      </c>
      <c r="G7358" s="73">
        <f>E7358*'[3]Percent Input'!$C$3</f>
        <v>174.73</v>
      </c>
      <c r="H7358" s="73">
        <f>E7358*'[3]Percent Input'!$D$3</f>
        <v>174.73</v>
      </c>
      <c r="I7358" s="74">
        <f>E7358*'[3]Percent Input'!$E$3</f>
        <v>174.73</v>
      </c>
    </row>
    <row r="7359" spans="1:9" x14ac:dyDescent="0.25">
      <c r="A7359" s="75">
        <v>11306</v>
      </c>
      <c r="B7359" s="71" t="s">
        <v>1763</v>
      </c>
      <c r="C7359" s="11" t="s">
        <v>14929</v>
      </c>
      <c r="D7359" s="11" t="s">
        <v>1267</v>
      </c>
      <c r="E7359" s="16">
        <v>174.73</v>
      </c>
      <c r="F7359" s="72">
        <f>E7359*'[3]Percent Input'!$B$3</f>
        <v>174.73</v>
      </c>
      <c r="G7359" s="73">
        <f>E7359*'[3]Percent Input'!$C$3</f>
        <v>174.73</v>
      </c>
      <c r="H7359" s="73">
        <f>E7359*'[3]Percent Input'!$D$3</f>
        <v>174.73</v>
      </c>
      <c r="I7359" s="74">
        <f>E7359*'[3]Percent Input'!$E$3</f>
        <v>174.73</v>
      </c>
    </row>
    <row r="7360" spans="1:9" x14ac:dyDescent="0.25">
      <c r="A7360" s="75">
        <v>11308</v>
      </c>
      <c r="B7360" s="71" t="s">
        <v>1765</v>
      </c>
      <c r="C7360" s="11" t="s">
        <v>14929</v>
      </c>
      <c r="D7360" s="11" t="s">
        <v>1356</v>
      </c>
      <c r="E7360" s="16">
        <v>319.51</v>
      </c>
      <c r="F7360" s="72">
        <f>E7360*'[3]Percent Input'!$B$3</f>
        <v>319.51</v>
      </c>
      <c r="G7360" s="73">
        <f>E7360*'[3]Percent Input'!$C$3</f>
        <v>319.51</v>
      </c>
      <c r="H7360" s="73">
        <f>E7360*'[3]Percent Input'!$D$3</f>
        <v>319.51</v>
      </c>
      <c r="I7360" s="74">
        <f>E7360*'[3]Percent Input'!$E$3</f>
        <v>319.51</v>
      </c>
    </row>
    <row r="7361" spans="1:9" x14ac:dyDescent="0.25">
      <c r="A7361" s="75">
        <v>11404</v>
      </c>
      <c r="B7361" s="71" t="s">
        <v>1770</v>
      </c>
      <c r="C7361" s="11" t="s">
        <v>14929</v>
      </c>
      <c r="D7361" s="11" t="s">
        <v>1731</v>
      </c>
      <c r="E7361" s="16">
        <v>1372.6</v>
      </c>
      <c r="F7361" s="72">
        <f>E7361*'[3]Percent Input'!$B$3</f>
        <v>1372.6</v>
      </c>
      <c r="G7361" s="73">
        <f>E7361*'[3]Percent Input'!$C$3</f>
        <v>1372.6</v>
      </c>
      <c r="H7361" s="73">
        <f>E7361*'[3]Percent Input'!$D$3</f>
        <v>1372.6</v>
      </c>
      <c r="I7361" s="74">
        <f>E7361*'[3]Percent Input'!$E$3</f>
        <v>1372.6</v>
      </c>
    </row>
    <row r="7362" spans="1:9" x14ac:dyDescent="0.25">
      <c r="A7362" s="75">
        <v>11406</v>
      </c>
      <c r="B7362" s="71" t="s">
        <v>1771</v>
      </c>
      <c r="C7362" s="11" t="s">
        <v>14929</v>
      </c>
      <c r="D7362" s="11" t="s">
        <v>1731</v>
      </c>
      <c r="E7362" s="16">
        <v>1372.6</v>
      </c>
      <c r="F7362" s="72">
        <f>E7362*'[3]Percent Input'!$B$3</f>
        <v>1372.6</v>
      </c>
      <c r="G7362" s="73">
        <f>E7362*'[3]Percent Input'!$C$3</f>
        <v>1372.6</v>
      </c>
      <c r="H7362" s="73">
        <f>E7362*'[3]Percent Input'!$D$3</f>
        <v>1372.6</v>
      </c>
      <c r="I7362" s="74">
        <f>E7362*'[3]Percent Input'!$E$3</f>
        <v>1372.6</v>
      </c>
    </row>
    <row r="7363" spans="1:9" x14ac:dyDescent="0.25">
      <c r="A7363" s="75">
        <v>11424</v>
      </c>
      <c r="B7363" s="71" t="s">
        <v>1776</v>
      </c>
      <c r="C7363" s="11" t="s">
        <v>14929</v>
      </c>
      <c r="D7363" s="11" t="s">
        <v>1731</v>
      </c>
      <c r="E7363" s="16">
        <v>1372.6</v>
      </c>
      <c r="F7363" s="72">
        <f>E7363*'[3]Percent Input'!$B$3</f>
        <v>1372.6</v>
      </c>
      <c r="G7363" s="73">
        <f>E7363*'[3]Percent Input'!$C$3</f>
        <v>1372.6</v>
      </c>
      <c r="H7363" s="73">
        <f>E7363*'[3]Percent Input'!$D$3</f>
        <v>1372.6</v>
      </c>
      <c r="I7363" s="74">
        <f>E7363*'[3]Percent Input'!$E$3</f>
        <v>1372.6</v>
      </c>
    </row>
    <row r="7364" spans="1:9" x14ac:dyDescent="0.25">
      <c r="A7364" s="75">
        <v>11426</v>
      </c>
      <c r="B7364" s="71" t="s">
        <v>1777</v>
      </c>
      <c r="C7364" s="11" t="s">
        <v>14929</v>
      </c>
      <c r="D7364" s="11" t="s">
        <v>1735</v>
      </c>
      <c r="E7364" s="16">
        <v>2318.89</v>
      </c>
      <c r="F7364" s="72">
        <f>E7364*'[3]Percent Input'!$B$3</f>
        <v>2318.89</v>
      </c>
      <c r="G7364" s="73">
        <f>E7364*'[3]Percent Input'!$C$3</f>
        <v>2318.89</v>
      </c>
      <c r="H7364" s="73">
        <f>E7364*'[3]Percent Input'!$D$3</f>
        <v>2318.89</v>
      </c>
      <c r="I7364" s="74">
        <f>E7364*'[3]Percent Input'!$E$3</f>
        <v>2318.89</v>
      </c>
    </row>
    <row r="7365" spans="1:9" x14ac:dyDescent="0.25">
      <c r="A7365" s="75">
        <v>11444</v>
      </c>
      <c r="B7365" s="71" t="s">
        <v>1782</v>
      </c>
      <c r="C7365" s="11" t="s">
        <v>14929</v>
      </c>
      <c r="D7365" s="11" t="s">
        <v>1731</v>
      </c>
      <c r="E7365" s="16">
        <v>1372.6</v>
      </c>
      <c r="F7365" s="72">
        <f>E7365*'[3]Percent Input'!$B$3</f>
        <v>1372.6</v>
      </c>
      <c r="G7365" s="73">
        <f>E7365*'[3]Percent Input'!$C$3</f>
        <v>1372.6</v>
      </c>
      <c r="H7365" s="73">
        <f>E7365*'[3]Percent Input'!$D$3</f>
        <v>1372.6</v>
      </c>
      <c r="I7365" s="74">
        <f>E7365*'[3]Percent Input'!$E$3</f>
        <v>1372.6</v>
      </c>
    </row>
    <row r="7366" spans="1:9" x14ac:dyDescent="0.25">
      <c r="A7366" s="75">
        <v>11446</v>
      </c>
      <c r="B7366" s="71" t="s">
        <v>1783</v>
      </c>
      <c r="C7366" s="11" t="s">
        <v>14929</v>
      </c>
      <c r="D7366" s="11" t="s">
        <v>1735</v>
      </c>
      <c r="E7366" s="16">
        <v>2318.89</v>
      </c>
      <c r="F7366" s="72">
        <f>E7366*'[3]Percent Input'!$B$3</f>
        <v>2318.89</v>
      </c>
      <c r="G7366" s="73">
        <f>E7366*'[3]Percent Input'!$C$3</f>
        <v>2318.89</v>
      </c>
      <c r="H7366" s="73">
        <f>E7366*'[3]Percent Input'!$D$3</f>
        <v>2318.89</v>
      </c>
      <c r="I7366" s="74">
        <f>E7366*'[3]Percent Input'!$E$3</f>
        <v>2318.89</v>
      </c>
    </row>
    <row r="7367" spans="1:9" x14ac:dyDescent="0.25">
      <c r="A7367" s="75">
        <v>11450</v>
      </c>
      <c r="B7367" s="71" t="s">
        <v>1784</v>
      </c>
      <c r="C7367" s="11" t="s">
        <v>14929</v>
      </c>
      <c r="D7367" s="11" t="s">
        <v>1735</v>
      </c>
      <c r="E7367" s="16">
        <v>2318.89</v>
      </c>
      <c r="F7367" s="72">
        <f>E7367*'[3]Percent Input'!$B$3</f>
        <v>2318.89</v>
      </c>
      <c r="G7367" s="73">
        <f>E7367*'[3]Percent Input'!$C$3</f>
        <v>2318.89</v>
      </c>
      <c r="H7367" s="73">
        <f>E7367*'[3]Percent Input'!$D$3</f>
        <v>2318.89</v>
      </c>
      <c r="I7367" s="74">
        <f>E7367*'[3]Percent Input'!$E$3</f>
        <v>2318.89</v>
      </c>
    </row>
    <row r="7368" spans="1:9" x14ac:dyDescent="0.25">
      <c r="A7368" s="75">
        <v>11451</v>
      </c>
      <c r="B7368" s="71" t="s">
        <v>1784</v>
      </c>
      <c r="C7368" s="11" t="s">
        <v>14929</v>
      </c>
      <c r="D7368" s="11" t="s">
        <v>1735</v>
      </c>
      <c r="E7368" s="16">
        <v>2318.89</v>
      </c>
      <c r="F7368" s="72">
        <f>E7368*'[3]Percent Input'!$B$3</f>
        <v>2318.89</v>
      </c>
      <c r="G7368" s="73">
        <f>E7368*'[3]Percent Input'!$C$3</f>
        <v>2318.89</v>
      </c>
      <c r="H7368" s="73">
        <f>E7368*'[3]Percent Input'!$D$3</f>
        <v>2318.89</v>
      </c>
      <c r="I7368" s="74">
        <f>E7368*'[3]Percent Input'!$E$3</f>
        <v>2318.89</v>
      </c>
    </row>
    <row r="7369" spans="1:9" x14ac:dyDescent="0.25">
      <c r="A7369" s="75">
        <v>11462</v>
      </c>
      <c r="B7369" s="71" t="s">
        <v>1784</v>
      </c>
      <c r="C7369" s="11" t="s">
        <v>14929</v>
      </c>
      <c r="D7369" s="11" t="s">
        <v>1735</v>
      </c>
      <c r="E7369" s="16">
        <v>2318.89</v>
      </c>
      <c r="F7369" s="72">
        <f>E7369*'[3]Percent Input'!$B$3</f>
        <v>2318.89</v>
      </c>
      <c r="G7369" s="73">
        <f>E7369*'[3]Percent Input'!$C$3</f>
        <v>2318.89</v>
      </c>
      <c r="H7369" s="73">
        <f>E7369*'[3]Percent Input'!$D$3</f>
        <v>2318.89</v>
      </c>
      <c r="I7369" s="74">
        <f>E7369*'[3]Percent Input'!$E$3</f>
        <v>2318.89</v>
      </c>
    </row>
    <row r="7370" spans="1:9" x14ac:dyDescent="0.25">
      <c r="A7370" s="75">
        <v>11463</v>
      </c>
      <c r="B7370" s="71" t="s">
        <v>1784</v>
      </c>
      <c r="C7370" s="11" t="s">
        <v>14929</v>
      </c>
      <c r="D7370" s="11" t="s">
        <v>1735</v>
      </c>
      <c r="E7370" s="16">
        <v>2318.89</v>
      </c>
      <c r="F7370" s="72">
        <f>E7370*'[3]Percent Input'!$B$3</f>
        <v>2318.89</v>
      </c>
      <c r="G7370" s="73">
        <f>E7370*'[3]Percent Input'!$C$3</f>
        <v>2318.89</v>
      </c>
      <c r="H7370" s="73">
        <f>E7370*'[3]Percent Input'!$D$3</f>
        <v>2318.89</v>
      </c>
      <c r="I7370" s="74">
        <f>E7370*'[3]Percent Input'!$E$3</f>
        <v>2318.89</v>
      </c>
    </row>
    <row r="7371" spans="1:9" x14ac:dyDescent="0.25">
      <c r="A7371" s="75">
        <v>11470</v>
      </c>
      <c r="B7371" s="71" t="s">
        <v>1784</v>
      </c>
      <c r="C7371" s="11" t="s">
        <v>14929</v>
      </c>
      <c r="D7371" s="11" t="s">
        <v>1735</v>
      </c>
      <c r="E7371" s="16">
        <v>2318.89</v>
      </c>
      <c r="F7371" s="72">
        <f>E7371*'[3]Percent Input'!$B$3</f>
        <v>2318.89</v>
      </c>
      <c r="G7371" s="73">
        <f>E7371*'[3]Percent Input'!$C$3</f>
        <v>2318.89</v>
      </c>
      <c r="H7371" s="73">
        <f>E7371*'[3]Percent Input'!$D$3</f>
        <v>2318.89</v>
      </c>
      <c r="I7371" s="74">
        <f>E7371*'[3]Percent Input'!$E$3</f>
        <v>2318.89</v>
      </c>
    </row>
    <row r="7372" spans="1:9" x14ac:dyDescent="0.25">
      <c r="A7372" s="75">
        <v>11471</v>
      </c>
      <c r="B7372" s="71" t="s">
        <v>1784</v>
      </c>
      <c r="C7372" s="11" t="s">
        <v>14929</v>
      </c>
      <c r="D7372" s="11" t="s">
        <v>1735</v>
      </c>
      <c r="E7372" s="16">
        <v>2318.89</v>
      </c>
      <c r="F7372" s="72">
        <f>E7372*'[3]Percent Input'!$B$3</f>
        <v>2318.89</v>
      </c>
      <c r="G7372" s="73">
        <f>E7372*'[3]Percent Input'!$C$3</f>
        <v>2318.89</v>
      </c>
      <c r="H7372" s="73">
        <f>E7372*'[3]Percent Input'!$D$3</f>
        <v>2318.89</v>
      </c>
      <c r="I7372" s="74">
        <f>E7372*'[3]Percent Input'!$E$3</f>
        <v>2318.89</v>
      </c>
    </row>
    <row r="7373" spans="1:9" x14ac:dyDescent="0.25">
      <c r="A7373" s="75">
        <v>11604</v>
      </c>
      <c r="B7373" s="71" t="s">
        <v>1789</v>
      </c>
      <c r="C7373" s="11" t="s">
        <v>14929</v>
      </c>
      <c r="D7373" s="11" t="s">
        <v>1715</v>
      </c>
      <c r="E7373" s="16">
        <v>610.01</v>
      </c>
      <c r="F7373" s="72">
        <f>E7373*'[3]Percent Input'!$B$3</f>
        <v>610.01</v>
      </c>
      <c r="G7373" s="73">
        <f>E7373*'[3]Percent Input'!$C$3</f>
        <v>610.01</v>
      </c>
      <c r="H7373" s="73">
        <f>E7373*'[3]Percent Input'!$D$3</f>
        <v>610.01</v>
      </c>
      <c r="I7373" s="74">
        <f>E7373*'[3]Percent Input'!$E$3</f>
        <v>610.01</v>
      </c>
    </row>
    <row r="7374" spans="1:9" x14ac:dyDescent="0.25">
      <c r="A7374" s="75">
        <v>11606</v>
      </c>
      <c r="B7374" s="71" t="s">
        <v>1790</v>
      </c>
      <c r="C7374" s="11" t="s">
        <v>14929</v>
      </c>
      <c r="D7374" s="11" t="s">
        <v>1731</v>
      </c>
      <c r="E7374" s="16">
        <v>1372.6</v>
      </c>
      <c r="F7374" s="72">
        <f>E7374*'[3]Percent Input'!$B$3</f>
        <v>1372.6</v>
      </c>
      <c r="G7374" s="73">
        <f>E7374*'[3]Percent Input'!$C$3</f>
        <v>1372.6</v>
      </c>
      <c r="H7374" s="73">
        <f>E7374*'[3]Percent Input'!$D$3</f>
        <v>1372.6</v>
      </c>
      <c r="I7374" s="74">
        <f>E7374*'[3]Percent Input'!$E$3</f>
        <v>1372.6</v>
      </c>
    </row>
    <row r="7375" spans="1:9" x14ac:dyDescent="0.25">
      <c r="A7375" s="75">
        <v>11624</v>
      </c>
      <c r="B7375" s="71" t="s">
        <v>1795</v>
      </c>
      <c r="C7375" s="11" t="s">
        <v>14929</v>
      </c>
      <c r="D7375" s="11" t="s">
        <v>1731</v>
      </c>
      <c r="E7375" s="16">
        <v>1372.6</v>
      </c>
      <c r="F7375" s="72">
        <f>E7375*'[3]Percent Input'!$B$3</f>
        <v>1372.6</v>
      </c>
      <c r="G7375" s="73">
        <f>E7375*'[3]Percent Input'!$C$3</f>
        <v>1372.6</v>
      </c>
      <c r="H7375" s="73">
        <f>E7375*'[3]Percent Input'!$D$3</f>
        <v>1372.6</v>
      </c>
      <c r="I7375" s="74">
        <f>E7375*'[3]Percent Input'!$E$3</f>
        <v>1372.6</v>
      </c>
    </row>
    <row r="7376" spans="1:9" x14ac:dyDescent="0.25">
      <c r="A7376" s="75">
        <v>11626</v>
      </c>
      <c r="B7376" s="71" t="s">
        <v>1796</v>
      </c>
      <c r="C7376" s="11" t="s">
        <v>14929</v>
      </c>
      <c r="D7376" s="11" t="s">
        <v>1735</v>
      </c>
      <c r="E7376" s="16">
        <v>2318.89</v>
      </c>
      <c r="F7376" s="72">
        <f>E7376*'[3]Percent Input'!$B$3</f>
        <v>2318.89</v>
      </c>
      <c r="G7376" s="73">
        <f>E7376*'[3]Percent Input'!$C$3</f>
        <v>2318.89</v>
      </c>
      <c r="H7376" s="73">
        <f>E7376*'[3]Percent Input'!$D$3</f>
        <v>2318.89</v>
      </c>
      <c r="I7376" s="74">
        <f>E7376*'[3]Percent Input'!$E$3</f>
        <v>2318.89</v>
      </c>
    </row>
    <row r="7377" spans="1:9" x14ac:dyDescent="0.25">
      <c r="A7377" s="75">
        <v>11644</v>
      </c>
      <c r="B7377" s="71" t="s">
        <v>1801</v>
      </c>
      <c r="C7377" s="11" t="s">
        <v>14929</v>
      </c>
      <c r="D7377" s="11" t="s">
        <v>1731</v>
      </c>
      <c r="E7377" s="16">
        <v>1372.6</v>
      </c>
      <c r="F7377" s="72">
        <f>E7377*'[3]Percent Input'!$B$3</f>
        <v>1372.6</v>
      </c>
      <c r="G7377" s="73">
        <f>E7377*'[3]Percent Input'!$C$3</f>
        <v>1372.6</v>
      </c>
      <c r="H7377" s="73">
        <f>E7377*'[3]Percent Input'!$D$3</f>
        <v>1372.6</v>
      </c>
      <c r="I7377" s="74">
        <f>E7377*'[3]Percent Input'!$E$3</f>
        <v>1372.6</v>
      </c>
    </row>
    <row r="7378" spans="1:9" x14ac:dyDescent="0.25">
      <c r="A7378" s="75">
        <v>11646</v>
      </c>
      <c r="B7378" s="71" t="s">
        <v>1802</v>
      </c>
      <c r="C7378" s="11" t="s">
        <v>14929</v>
      </c>
      <c r="D7378" s="11" t="s">
        <v>1735</v>
      </c>
      <c r="E7378" s="16">
        <v>2318.89</v>
      </c>
      <c r="F7378" s="72">
        <f>E7378*'[3]Percent Input'!$B$3</f>
        <v>2318.89</v>
      </c>
      <c r="G7378" s="73">
        <f>E7378*'[3]Percent Input'!$C$3</f>
        <v>2318.89</v>
      </c>
      <c r="H7378" s="73">
        <f>E7378*'[3]Percent Input'!$D$3</f>
        <v>2318.89</v>
      </c>
      <c r="I7378" s="74">
        <f>E7378*'[3]Percent Input'!$E$3</f>
        <v>2318.89</v>
      </c>
    </row>
    <row r="7379" spans="1:9" x14ac:dyDescent="0.25">
      <c r="A7379" s="75">
        <v>11719</v>
      </c>
      <c r="B7379" s="71" t="s">
        <v>1803</v>
      </c>
      <c r="C7379" s="11" t="s">
        <v>14929</v>
      </c>
      <c r="D7379" s="11" t="s">
        <v>665</v>
      </c>
      <c r="E7379" s="16">
        <v>55.01</v>
      </c>
      <c r="F7379" s="72">
        <f>E7379*'[3]Percent Input'!$B$3</f>
        <v>55.01</v>
      </c>
      <c r="G7379" s="73">
        <f>E7379*'[3]Percent Input'!$C$3</f>
        <v>55.01</v>
      </c>
      <c r="H7379" s="73">
        <f>E7379*'[3]Percent Input'!$D$3</f>
        <v>55.01</v>
      </c>
      <c r="I7379" s="74">
        <f>E7379*'[3]Percent Input'!$E$3</f>
        <v>55.01</v>
      </c>
    </row>
    <row r="7380" spans="1:9" x14ac:dyDescent="0.25">
      <c r="A7380" s="75">
        <v>11720</v>
      </c>
      <c r="B7380" s="71" t="s">
        <v>1804</v>
      </c>
      <c r="C7380" s="11" t="s">
        <v>14929</v>
      </c>
      <c r="D7380" s="11" t="s">
        <v>665</v>
      </c>
      <c r="E7380" s="16">
        <v>55.01</v>
      </c>
      <c r="F7380" s="72">
        <f>E7380*'[3]Percent Input'!$B$3</f>
        <v>55.01</v>
      </c>
      <c r="G7380" s="73">
        <f>E7380*'[3]Percent Input'!$C$3</f>
        <v>55.01</v>
      </c>
      <c r="H7380" s="73">
        <f>E7380*'[3]Percent Input'!$D$3</f>
        <v>55.01</v>
      </c>
      <c r="I7380" s="74">
        <f>E7380*'[3]Percent Input'!$E$3</f>
        <v>55.01</v>
      </c>
    </row>
    <row r="7381" spans="1:9" x14ac:dyDescent="0.25">
      <c r="A7381" s="75">
        <v>11721</v>
      </c>
      <c r="B7381" s="71" t="s">
        <v>1805</v>
      </c>
      <c r="C7381" s="11" t="s">
        <v>14929</v>
      </c>
      <c r="D7381" s="11" t="s">
        <v>665</v>
      </c>
      <c r="E7381" s="16">
        <v>55.01</v>
      </c>
      <c r="F7381" s="72">
        <f>E7381*'[3]Percent Input'!$B$3</f>
        <v>55.01</v>
      </c>
      <c r="G7381" s="73">
        <f>E7381*'[3]Percent Input'!$C$3</f>
        <v>55.01</v>
      </c>
      <c r="H7381" s="73">
        <f>E7381*'[3]Percent Input'!$D$3</f>
        <v>55.01</v>
      </c>
      <c r="I7381" s="74">
        <f>E7381*'[3]Percent Input'!$E$3</f>
        <v>55.01</v>
      </c>
    </row>
    <row r="7382" spans="1:9" x14ac:dyDescent="0.25">
      <c r="A7382" s="75">
        <v>11730</v>
      </c>
      <c r="B7382" s="71" t="s">
        <v>1806</v>
      </c>
      <c r="C7382" s="11" t="s">
        <v>14929</v>
      </c>
      <c r="D7382" s="11" t="s">
        <v>1267</v>
      </c>
      <c r="E7382" s="16">
        <v>174.73</v>
      </c>
      <c r="F7382" s="72">
        <f>E7382*'[3]Percent Input'!$B$3</f>
        <v>174.73</v>
      </c>
      <c r="G7382" s="73">
        <f>E7382*'[3]Percent Input'!$C$3</f>
        <v>174.73</v>
      </c>
      <c r="H7382" s="73">
        <f>E7382*'[3]Percent Input'!$D$3</f>
        <v>174.73</v>
      </c>
      <c r="I7382" s="74">
        <f>E7382*'[3]Percent Input'!$E$3</f>
        <v>174.73</v>
      </c>
    </row>
    <row r="7383" spans="1:9" x14ac:dyDescent="0.25">
      <c r="A7383" s="75">
        <v>11740</v>
      </c>
      <c r="B7383" s="71" t="s">
        <v>1808</v>
      </c>
      <c r="C7383" s="11" t="s">
        <v>14929</v>
      </c>
      <c r="D7383" s="11" t="s">
        <v>674</v>
      </c>
      <c r="E7383" s="16">
        <v>109.03</v>
      </c>
      <c r="F7383" s="72">
        <f>E7383*'[3]Percent Input'!$B$3</f>
        <v>109.03</v>
      </c>
      <c r="G7383" s="73">
        <f>E7383*'[3]Percent Input'!$C$3</f>
        <v>109.03</v>
      </c>
      <c r="H7383" s="73">
        <f>E7383*'[3]Percent Input'!$D$3</f>
        <v>109.03</v>
      </c>
      <c r="I7383" s="74">
        <f>E7383*'[3]Percent Input'!$E$3</f>
        <v>109.03</v>
      </c>
    </row>
    <row r="7384" spans="1:9" x14ac:dyDescent="0.25">
      <c r="A7384" s="75">
        <v>11760</v>
      </c>
      <c r="B7384" s="71" t="s">
        <v>1811</v>
      </c>
      <c r="C7384" s="11" t="s">
        <v>14929</v>
      </c>
      <c r="D7384" s="11" t="s">
        <v>1210</v>
      </c>
      <c r="E7384" s="16">
        <v>497.02</v>
      </c>
      <c r="F7384" s="72">
        <f>E7384*'[3]Percent Input'!$B$3</f>
        <v>497.02</v>
      </c>
      <c r="G7384" s="73">
        <f>E7384*'[3]Percent Input'!$C$3</f>
        <v>497.02</v>
      </c>
      <c r="H7384" s="73">
        <f>E7384*'[3]Percent Input'!$D$3</f>
        <v>497.02</v>
      </c>
      <c r="I7384" s="74">
        <f>E7384*'[3]Percent Input'!$E$3</f>
        <v>497.02</v>
      </c>
    </row>
    <row r="7385" spans="1:9" x14ac:dyDescent="0.25">
      <c r="A7385" s="75">
        <v>11765</v>
      </c>
      <c r="B7385" s="71" t="s">
        <v>1813</v>
      </c>
      <c r="C7385" s="11" t="s">
        <v>14929</v>
      </c>
      <c r="D7385" s="11" t="s">
        <v>1356</v>
      </c>
      <c r="E7385" s="16">
        <v>319.51</v>
      </c>
      <c r="F7385" s="72">
        <f>E7385*'[3]Percent Input'!$B$3</f>
        <v>319.51</v>
      </c>
      <c r="G7385" s="73">
        <f>E7385*'[3]Percent Input'!$C$3</f>
        <v>319.51</v>
      </c>
      <c r="H7385" s="73">
        <f>E7385*'[3]Percent Input'!$D$3</f>
        <v>319.51</v>
      </c>
      <c r="I7385" s="74">
        <f>E7385*'[3]Percent Input'!$E$3</f>
        <v>319.51</v>
      </c>
    </row>
    <row r="7386" spans="1:9" x14ac:dyDescent="0.25">
      <c r="A7386" s="75">
        <v>11770</v>
      </c>
      <c r="B7386" s="71" t="s">
        <v>1814</v>
      </c>
      <c r="C7386" s="11" t="s">
        <v>14929</v>
      </c>
      <c r="D7386" s="11" t="s">
        <v>1735</v>
      </c>
      <c r="E7386" s="16">
        <v>2318.89</v>
      </c>
      <c r="F7386" s="72">
        <f>E7386*'[3]Percent Input'!$B$3</f>
        <v>2318.89</v>
      </c>
      <c r="G7386" s="73">
        <f>E7386*'[3]Percent Input'!$C$3</f>
        <v>2318.89</v>
      </c>
      <c r="H7386" s="73">
        <f>E7386*'[3]Percent Input'!$D$3</f>
        <v>2318.89</v>
      </c>
      <c r="I7386" s="74">
        <f>E7386*'[3]Percent Input'!$E$3</f>
        <v>2318.89</v>
      </c>
    </row>
    <row r="7387" spans="1:9" x14ac:dyDescent="0.25">
      <c r="A7387" s="75">
        <v>11771</v>
      </c>
      <c r="B7387" s="71" t="s">
        <v>1815</v>
      </c>
      <c r="C7387" s="11" t="s">
        <v>14929</v>
      </c>
      <c r="D7387" s="11" t="s">
        <v>1735</v>
      </c>
      <c r="E7387" s="16">
        <v>2318.89</v>
      </c>
      <c r="F7387" s="72">
        <f>E7387*'[3]Percent Input'!$B$3</f>
        <v>2318.89</v>
      </c>
      <c r="G7387" s="73">
        <f>E7387*'[3]Percent Input'!$C$3</f>
        <v>2318.89</v>
      </c>
      <c r="H7387" s="73">
        <f>E7387*'[3]Percent Input'!$D$3</f>
        <v>2318.89</v>
      </c>
      <c r="I7387" s="74">
        <f>E7387*'[3]Percent Input'!$E$3</f>
        <v>2318.89</v>
      </c>
    </row>
    <row r="7388" spans="1:9" x14ac:dyDescent="0.25">
      <c r="A7388" s="75">
        <v>11772</v>
      </c>
      <c r="B7388" s="71" t="s">
        <v>1816</v>
      </c>
      <c r="C7388" s="11" t="s">
        <v>14929</v>
      </c>
      <c r="D7388" s="11" t="s">
        <v>1735</v>
      </c>
      <c r="E7388" s="16">
        <v>2318.89</v>
      </c>
      <c r="F7388" s="72">
        <f>E7388*'[3]Percent Input'!$B$3</f>
        <v>2318.89</v>
      </c>
      <c r="G7388" s="73">
        <f>E7388*'[3]Percent Input'!$C$3</f>
        <v>2318.89</v>
      </c>
      <c r="H7388" s="73">
        <f>E7388*'[3]Percent Input'!$D$3</f>
        <v>2318.89</v>
      </c>
      <c r="I7388" s="74">
        <f>E7388*'[3]Percent Input'!$E$3</f>
        <v>2318.89</v>
      </c>
    </row>
    <row r="7389" spans="1:9" x14ac:dyDescent="0.25">
      <c r="A7389" s="75">
        <v>11900</v>
      </c>
      <c r="B7389" s="71" t="s">
        <v>1817</v>
      </c>
      <c r="C7389" s="11" t="s">
        <v>14929</v>
      </c>
      <c r="D7389" s="11" t="s">
        <v>1267</v>
      </c>
      <c r="E7389" s="16">
        <v>174.73</v>
      </c>
      <c r="F7389" s="72">
        <f>E7389*'[3]Percent Input'!$B$3</f>
        <v>174.73</v>
      </c>
      <c r="G7389" s="73">
        <f>E7389*'[3]Percent Input'!$C$3</f>
        <v>174.73</v>
      </c>
      <c r="H7389" s="73">
        <f>E7389*'[3]Percent Input'!$D$3</f>
        <v>174.73</v>
      </c>
      <c r="I7389" s="74">
        <f>E7389*'[3]Percent Input'!$E$3</f>
        <v>174.73</v>
      </c>
    </row>
    <row r="7390" spans="1:9" x14ac:dyDescent="0.25">
      <c r="A7390" s="75">
        <v>11901</v>
      </c>
      <c r="B7390" s="71" t="s">
        <v>1818</v>
      </c>
      <c r="C7390" s="11" t="s">
        <v>14929</v>
      </c>
      <c r="D7390" s="11" t="s">
        <v>1267</v>
      </c>
      <c r="E7390" s="16">
        <v>174.73</v>
      </c>
      <c r="F7390" s="72">
        <f>E7390*'[3]Percent Input'!$B$3</f>
        <v>174.73</v>
      </c>
      <c r="G7390" s="73">
        <f>E7390*'[3]Percent Input'!$C$3</f>
        <v>174.73</v>
      </c>
      <c r="H7390" s="73">
        <f>E7390*'[3]Percent Input'!$D$3</f>
        <v>174.73</v>
      </c>
      <c r="I7390" s="74">
        <f>E7390*'[3]Percent Input'!$E$3</f>
        <v>174.73</v>
      </c>
    </row>
    <row r="7391" spans="1:9" x14ac:dyDescent="0.25">
      <c r="A7391" s="75">
        <v>11960</v>
      </c>
      <c r="B7391" s="71" t="s">
        <v>1826</v>
      </c>
      <c r="C7391" s="11" t="s">
        <v>14929</v>
      </c>
      <c r="D7391" s="11" t="s">
        <v>1827</v>
      </c>
      <c r="E7391" s="16">
        <v>2977.29</v>
      </c>
      <c r="F7391" s="72">
        <f>E7391*'[3]Percent Input'!$B$3</f>
        <v>2977.29</v>
      </c>
      <c r="G7391" s="73">
        <f>E7391*'[3]Percent Input'!$C$3</f>
        <v>2977.29</v>
      </c>
      <c r="H7391" s="73">
        <f>E7391*'[3]Percent Input'!$D$3</f>
        <v>2977.29</v>
      </c>
      <c r="I7391" s="74">
        <f>E7391*'[3]Percent Input'!$E$3</f>
        <v>2977.29</v>
      </c>
    </row>
    <row r="7392" spans="1:9" x14ac:dyDescent="0.25">
      <c r="A7392" s="75">
        <v>11970</v>
      </c>
      <c r="B7392" s="71" t="s">
        <v>16108</v>
      </c>
      <c r="C7392" s="11" t="s">
        <v>14929</v>
      </c>
      <c r="D7392" s="11" t="s">
        <v>860</v>
      </c>
      <c r="E7392" s="16">
        <v>5981.95</v>
      </c>
      <c r="F7392" s="72">
        <f>E7392*'[3]Percent Input'!$B$3</f>
        <v>5981.95</v>
      </c>
      <c r="G7392" s="73">
        <f>E7392*'[3]Percent Input'!$C$3</f>
        <v>5981.95</v>
      </c>
      <c r="H7392" s="73">
        <f>E7392*'[3]Percent Input'!$D$3</f>
        <v>5981.95</v>
      </c>
      <c r="I7392" s="74">
        <f>E7392*'[3]Percent Input'!$E$3</f>
        <v>5981.95</v>
      </c>
    </row>
    <row r="7393" spans="1:9" x14ac:dyDescent="0.25">
      <c r="A7393" s="75">
        <v>11971</v>
      </c>
      <c r="B7393" s="71" t="s">
        <v>16109</v>
      </c>
      <c r="C7393" s="11" t="s">
        <v>14929</v>
      </c>
      <c r="D7393" s="11" t="s">
        <v>1735</v>
      </c>
      <c r="E7393" s="16">
        <v>2318.89</v>
      </c>
      <c r="F7393" s="72">
        <f>E7393*'[3]Percent Input'!$B$3</f>
        <v>2318.89</v>
      </c>
      <c r="G7393" s="73">
        <f>E7393*'[3]Percent Input'!$C$3</f>
        <v>2318.89</v>
      </c>
      <c r="H7393" s="73">
        <f>E7393*'[3]Percent Input'!$D$3</f>
        <v>2318.89</v>
      </c>
      <c r="I7393" s="74">
        <f>E7393*'[3]Percent Input'!$E$3</f>
        <v>2318.89</v>
      </c>
    </row>
    <row r="7394" spans="1:9" x14ac:dyDescent="0.25">
      <c r="A7394" s="75">
        <v>11980</v>
      </c>
      <c r="B7394" s="71" t="s">
        <v>1829</v>
      </c>
      <c r="C7394" s="11" t="s">
        <v>14929</v>
      </c>
      <c r="D7394" s="11" t="s">
        <v>961</v>
      </c>
      <c r="E7394" s="16">
        <v>363.59</v>
      </c>
      <c r="F7394" s="72">
        <f>E7394*'[3]Percent Input'!$B$3</f>
        <v>363.59</v>
      </c>
      <c r="G7394" s="73">
        <f>E7394*'[3]Percent Input'!$C$3</f>
        <v>363.59</v>
      </c>
      <c r="H7394" s="73">
        <f>E7394*'[3]Percent Input'!$D$3</f>
        <v>363.59</v>
      </c>
      <c r="I7394" s="74">
        <f>E7394*'[3]Percent Input'!$E$3</f>
        <v>363.59</v>
      </c>
    </row>
    <row r="7395" spans="1:9" x14ac:dyDescent="0.25">
      <c r="A7395" s="75">
        <v>11981</v>
      </c>
      <c r="B7395" s="71" t="s">
        <v>1830</v>
      </c>
      <c r="C7395" s="11" t="s">
        <v>14929</v>
      </c>
      <c r="D7395" s="11" t="s">
        <v>674</v>
      </c>
      <c r="E7395" s="16">
        <v>109.03</v>
      </c>
      <c r="F7395" s="72">
        <f>E7395*'[3]Percent Input'!$B$3</f>
        <v>109.03</v>
      </c>
      <c r="G7395" s="73">
        <f>E7395*'[3]Percent Input'!$C$3</f>
        <v>109.03</v>
      </c>
      <c r="H7395" s="73">
        <f>E7395*'[3]Percent Input'!$D$3</f>
        <v>109.03</v>
      </c>
      <c r="I7395" s="74">
        <f>E7395*'[3]Percent Input'!$E$3</f>
        <v>109.03</v>
      </c>
    </row>
    <row r="7396" spans="1:9" x14ac:dyDescent="0.25">
      <c r="A7396" s="75">
        <v>11982</v>
      </c>
      <c r="B7396" s="71" t="s">
        <v>1831</v>
      </c>
      <c r="C7396" s="11" t="s">
        <v>14929</v>
      </c>
      <c r="D7396" s="11" t="s">
        <v>961</v>
      </c>
      <c r="E7396" s="16">
        <v>363.59</v>
      </c>
      <c r="F7396" s="72">
        <f>E7396*'[3]Percent Input'!$B$3</f>
        <v>363.59</v>
      </c>
      <c r="G7396" s="73">
        <f>E7396*'[3]Percent Input'!$C$3</f>
        <v>363.59</v>
      </c>
      <c r="H7396" s="73">
        <f>E7396*'[3]Percent Input'!$D$3</f>
        <v>363.59</v>
      </c>
      <c r="I7396" s="74">
        <f>E7396*'[3]Percent Input'!$E$3</f>
        <v>363.59</v>
      </c>
    </row>
    <row r="7397" spans="1:9" x14ac:dyDescent="0.25">
      <c r="A7397" s="75">
        <v>11983</v>
      </c>
      <c r="B7397" s="71" t="s">
        <v>1832</v>
      </c>
      <c r="C7397" s="11" t="s">
        <v>14929</v>
      </c>
      <c r="D7397" s="11" t="s">
        <v>961</v>
      </c>
      <c r="E7397" s="16">
        <v>363.59</v>
      </c>
      <c r="F7397" s="72">
        <f>E7397*'[3]Percent Input'!$B$3</f>
        <v>363.59</v>
      </c>
      <c r="G7397" s="73">
        <f>E7397*'[3]Percent Input'!$C$3</f>
        <v>363.59</v>
      </c>
      <c r="H7397" s="73">
        <f>E7397*'[3]Percent Input'!$D$3</f>
        <v>363.59</v>
      </c>
      <c r="I7397" s="74">
        <f>E7397*'[3]Percent Input'!$E$3</f>
        <v>363.59</v>
      </c>
    </row>
    <row r="7398" spans="1:9" x14ac:dyDescent="0.25">
      <c r="A7398" s="75">
        <v>12001</v>
      </c>
      <c r="B7398" s="71" t="s">
        <v>1833</v>
      </c>
      <c r="C7398" s="11" t="s">
        <v>14929</v>
      </c>
      <c r="D7398" s="11" t="s">
        <v>1267</v>
      </c>
      <c r="E7398" s="16">
        <v>174.73</v>
      </c>
      <c r="F7398" s="72">
        <f>E7398*'[3]Percent Input'!$B$3</f>
        <v>174.73</v>
      </c>
      <c r="G7398" s="73">
        <f>E7398*'[3]Percent Input'!$C$3</f>
        <v>174.73</v>
      </c>
      <c r="H7398" s="73">
        <f>E7398*'[3]Percent Input'!$D$3</f>
        <v>174.73</v>
      </c>
      <c r="I7398" s="74">
        <f>E7398*'[3]Percent Input'!$E$3</f>
        <v>174.73</v>
      </c>
    </row>
    <row r="7399" spans="1:9" x14ac:dyDescent="0.25">
      <c r="A7399" s="75">
        <v>12002</v>
      </c>
      <c r="B7399" s="71" t="s">
        <v>1834</v>
      </c>
      <c r="C7399" s="11" t="s">
        <v>14929</v>
      </c>
      <c r="D7399" s="11" t="s">
        <v>1267</v>
      </c>
      <c r="E7399" s="16">
        <v>174.73</v>
      </c>
      <c r="F7399" s="72">
        <f>E7399*'[3]Percent Input'!$B$3</f>
        <v>174.73</v>
      </c>
      <c r="G7399" s="73">
        <f>E7399*'[3]Percent Input'!$C$3</f>
        <v>174.73</v>
      </c>
      <c r="H7399" s="73">
        <f>E7399*'[3]Percent Input'!$D$3</f>
        <v>174.73</v>
      </c>
      <c r="I7399" s="74">
        <f>E7399*'[3]Percent Input'!$E$3</f>
        <v>174.73</v>
      </c>
    </row>
    <row r="7400" spans="1:9" x14ac:dyDescent="0.25">
      <c r="A7400" s="75">
        <v>12004</v>
      </c>
      <c r="B7400" s="71" t="s">
        <v>1835</v>
      </c>
      <c r="C7400" s="11" t="s">
        <v>14929</v>
      </c>
      <c r="D7400" s="11" t="s">
        <v>1267</v>
      </c>
      <c r="E7400" s="16">
        <v>174.73</v>
      </c>
      <c r="F7400" s="72">
        <f>E7400*'[3]Percent Input'!$B$3</f>
        <v>174.73</v>
      </c>
      <c r="G7400" s="73">
        <f>E7400*'[3]Percent Input'!$C$3</f>
        <v>174.73</v>
      </c>
      <c r="H7400" s="73">
        <f>E7400*'[3]Percent Input'!$D$3</f>
        <v>174.73</v>
      </c>
      <c r="I7400" s="74">
        <f>E7400*'[3]Percent Input'!$E$3</f>
        <v>174.73</v>
      </c>
    </row>
    <row r="7401" spans="1:9" x14ac:dyDescent="0.25">
      <c r="A7401" s="75">
        <v>12005</v>
      </c>
      <c r="B7401" s="71" t="s">
        <v>1836</v>
      </c>
      <c r="C7401" s="11" t="s">
        <v>14929</v>
      </c>
      <c r="D7401" s="11" t="s">
        <v>1356</v>
      </c>
      <c r="E7401" s="16">
        <v>319.51</v>
      </c>
      <c r="F7401" s="72">
        <f>E7401*'[3]Percent Input'!$B$3</f>
        <v>319.51</v>
      </c>
      <c r="G7401" s="73">
        <f>E7401*'[3]Percent Input'!$C$3</f>
        <v>319.51</v>
      </c>
      <c r="H7401" s="73">
        <f>E7401*'[3]Percent Input'!$D$3</f>
        <v>319.51</v>
      </c>
      <c r="I7401" s="74">
        <f>E7401*'[3]Percent Input'!$E$3</f>
        <v>319.51</v>
      </c>
    </row>
    <row r="7402" spans="1:9" x14ac:dyDescent="0.25">
      <c r="A7402" s="75">
        <v>12006</v>
      </c>
      <c r="B7402" s="71" t="s">
        <v>1837</v>
      </c>
      <c r="C7402" s="11" t="s">
        <v>14929</v>
      </c>
      <c r="D7402" s="11" t="s">
        <v>1356</v>
      </c>
      <c r="E7402" s="16">
        <v>319.51</v>
      </c>
      <c r="F7402" s="72">
        <f>E7402*'[3]Percent Input'!$B$3</f>
        <v>319.51</v>
      </c>
      <c r="G7402" s="73">
        <f>E7402*'[3]Percent Input'!$C$3</f>
        <v>319.51</v>
      </c>
      <c r="H7402" s="73">
        <f>E7402*'[3]Percent Input'!$D$3</f>
        <v>319.51</v>
      </c>
      <c r="I7402" s="74">
        <f>E7402*'[3]Percent Input'!$E$3</f>
        <v>319.51</v>
      </c>
    </row>
    <row r="7403" spans="1:9" x14ac:dyDescent="0.25">
      <c r="A7403" s="75">
        <v>12007</v>
      </c>
      <c r="B7403" s="71" t="s">
        <v>1838</v>
      </c>
      <c r="C7403" s="11" t="s">
        <v>14929</v>
      </c>
      <c r="D7403" s="11" t="s">
        <v>1267</v>
      </c>
      <c r="E7403" s="16">
        <v>174.73</v>
      </c>
      <c r="F7403" s="72">
        <f>E7403*'[3]Percent Input'!$B$3</f>
        <v>174.73</v>
      </c>
      <c r="G7403" s="73">
        <f>E7403*'[3]Percent Input'!$C$3</f>
        <v>174.73</v>
      </c>
      <c r="H7403" s="73">
        <f>E7403*'[3]Percent Input'!$D$3</f>
        <v>174.73</v>
      </c>
      <c r="I7403" s="74">
        <f>E7403*'[3]Percent Input'!$E$3</f>
        <v>174.73</v>
      </c>
    </row>
    <row r="7404" spans="1:9" x14ac:dyDescent="0.25">
      <c r="A7404" s="75">
        <v>12011</v>
      </c>
      <c r="B7404" s="71" t="s">
        <v>1839</v>
      </c>
      <c r="C7404" s="11" t="s">
        <v>14929</v>
      </c>
      <c r="D7404" s="11" t="s">
        <v>1267</v>
      </c>
      <c r="E7404" s="16">
        <v>174.73</v>
      </c>
      <c r="F7404" s="72">
        <f>E7404*'[3]Percent Input'!$B$3</f>
        <v>174.73</v>
      </c>
      <c r="G7404" s="73">
        <f>E7404*'[3]Percent Input'!$C$3</f>
        <v>174.73</v>
      </c>
      <c r="H7404" s="73">
        <f>E7404*'[3]Percent Input'!$D$3</f>
        <v>174.73</v>
      </c>
      <c r="I7404" s="74">
        <f>E7404*'[3]Percent Input'!$E$3</f>
        <v>174.73</v>
      </c>
    </row>
    <row r="7405" spans="1:9" x14ac:dyDescent="0.25">
      <c r="A7405" s="75">
        <v>12013</v>
      </c>
      <c r="B7405" s="71" t="s">
        <v>1840</v>
      </c>
      <c r="C7405" s="11" t="s">
        <v>14929</v>
      </c>
      <c r="D7405" s="11" t="s">
        <v>1267</v>
      </c>
      <c r="E7405" s="16">
        <v>174.73</v>
      </c>
      <c r="F7405" s="72">
        <f>E7405*'[3]Percent Input'!$B$3</f>
        <v>174.73</v>
      </c>
      <c r="G7405" s="73">
        <f>E7405*'[3]Percent Input'!$C$3</f>
        <v>174.73</v>
      </c>
      <c r="H7405" s="73">
        <f>E7405*'[3]Percent Input'!$D$3</f>
        <v>174.73</v>
      </c>
      <c r="I7405" s="74">
        <f>E7405*'[3]Percent Input'!$E$3</f>
        <v>174.73</v>
      </c>
    </row>
    <row r="7406" spans="1:9" x14ac:dyDescent="0.25">
      <c r="A7406" s="75">
        <v>12014</v>
      </c>
      <c r="B7406" s="71" t="s">
        <v>1841</v>
      </c>
      <c r="C7406" s="11" t="s">
        <v>14929</v>
      </c>
      <c r="D7406" s="11" t="s">
        <v>1267</v>
      </c>
      <c r="E7406" s="16">
        <v>174.73</v>
      </c>
      <c r="F7406" s="72">
        <f>E7406*'[3]Percent Input'!$B$3</f>
        <v>174.73</v>
      </c>
      <c r="G7406" s="73">
        <f>E7406*'[3]Percent Input'!$C$3</f>
        <v>174.73</v>
      </c>
      <c r="H7406" s="73">
        <f>E7406*'[3]Percent Input'!$D$3</f>
        <v>174.73</v>
      </c>
      <c r="I7406" s="74">
        <f>E7406*'[3]Percent Input'!$E$3</f>
        <v>174.73</v>
      </c>
    </row>
    <row r="7407" spans="1:9" x14ac:dyDescent="0.25">
      <c r="A7407" s="75">
        <v>12015</v>
      </c>
      <c r="B7407" s="71" t="s">
        <v>1842</v>
      </c>
      <c r="C7407" s="11" t="s">
        <v>14929</v>
      </c>
      <c r="D7407" s="11" t="s">
        <v>1267</v>
      </c>
      <c r="E7407" s="16">
        <v>174.73</v>
      </c>
      <c r="F7407" s="72">
        <f>E7407*'[3]Percent Input'!$B$3</f>
        <v>174.73</v>
      </c>
      <c r="G7407" s="73">
        <f>E7407*'[3]Percent Input'!$C$3</f>
        <v>174.73</v>
      </c>
      <c r="H7407" s="73">
        <f>E7407*'[3]Percent Input'!$D$3</f>
        <v>174.73</v>
      </c>
      <c r="I7407" s="74">
        <f>E7407*'[3]Percent Input'!$E$3</f>
        <v>174.73</v>
      </c>
    </row>
    <row r="7408" spans="1:9" x14ac:dyDescent="0.25">
      <c r="A7408" s="75">
        <v>12016</v>
      </c>
      <c r="B7408" s="71" t="s">
        <v>1843</v>
      </c>
      <c r="C7408" s="11" t="s">
        <v>14929</v>
      </c>
      <c r="D7408" s="11" t="s">
        <v>1356</v>
      </c>
      <c r="E7408" s="16">
        <v>319.51</v>
      </c>
      <c r="F7408" s="72">
        <f>E7408*'[3]Percent Input'!$B$3</f>
        <v>319.51</v>
      </c>
      <c r="G7408" s="73">
        <f>E7408*'[3]Percent Input'!$C$3</f>
        <v>319.51</v>
      </c>
      <c r="H7408" s="73">
        <f>E7408*'[3]Percent Input'!$D$3</f>
        <v>319.51</v>
      </c>
      <c r="I7408" s="74">
        <f>E7408*'[3]Percent Input'!$E$3</f>
        <v>319.51</v>
      </c>
    </row>
    <row r="7409" spans="1:9" x14ac:dyDescent="0.25">
      <c r="A7409" s="75">
        <v>12017</v>
      </c>
      <c r="B7409" s="71" t="s">
        <v>1844</v>
      </c>
      <c r="C7409" s="11" t="s">
        <v>14929</v>
      </c>
      <c r="D7409" s="11" t="s">
        <v>1356</v>
      </c>
      <c r="E7409" s="16">
        <v>319.51</v>
      </c>
      <c r="F7409" s="72">
        <f>E7409*'[3]Percent Input'!$B$3</f>
        <v>319.51</v>
      </c>
      <c r="G7409" s="73">
        <f>E7409*'[3]Percent Input'!$C$3</f>
        <v>319.51</v>
      </c>
      <c r="H7409" s="73">
        <f>E7409*'[3]Percent Input'!$D$3</f>
        <v>319.51</v>
      </c>
      <c r="I7409" s="74">
        <f>E7409*'[3]Percent Input'!$E$3</f>
        <v>319.51</v>
      </c>
    </row>
    <row r="7410" spans="1:9" x14ac:dyDescent="0.25">
      <c r="A7410" s="75">
        <v>12018</v>
      </c>
      <c r="B7410" s="71" t="s">
        <v>1845</v>
      </c>
      <c r="C7410" s="11" t="s">
        <v>14929</v>
      </c>
      <c r="D7410" s="11" t="s">
        <v>1267</v>
      </c>
      <c r="E7410" s="16">
        <v>174.73</v>
      </c>
      <c r="F7410" s="72">
        <f>E7410*'[3]Percent Input'!$B$3</f>
        <v>174.73</v>
      </c>
      <c r="G7410" s="73">
        <f>E7410*'[3]Percent Input'!$C$3</f>
        <v>174.73</v>
      </c>
      <c r="H7410" s="73">
        <f>E7410*'[3]Percent Input'!$D$3</f>
        <v>174.73</v>
      </c>
      <c r="I7410" s="74">
        <f>E7410*'[3]Percent Input'!$E$3</f>
        <v>174.73</v>
      </c>
    </row>
    <row r="7411" spans="1:9" x14ac:dyDescent="0.25">
      <c r="A7411" s="75">
        <v>12020</v>
      </c>
      <c r="B7411" s="71" t="s">
        <v>1846</v>
      </c>
      <c r="C7411" s="11" t="s">
        <v>14929</v>
      </c>
      <c r="D7411" s="11" t="s">
        <v>1210</v>
      </c>
      <c r="E7411" s="16">
        <v>497.02</v>
      </c>
      <c r="F7411" s="72">
        <f>E7411*'[3]Percent Input'!$B$3</f>
        <v>497.02</v>
      </c>
      <c r="G7411" s="73">
        <f>E7411*'[3]Percent Input'!$C$3</f>
        <v>497.02</v>
      </c>
      <c r="H7411" s="73">
        <f>E7411*'[3]Percent Input'!$D$3</f>
        <v>497.02</v>
      </c>
      <c r="I7411" s="74">
        <f>E7411*'[3]Percent Input'!$E$3</f>
        <v>497.02</v>
      </c>
    </row>
    <row r="7412" spans="1:9" x14ac:dyDescent="0.25">
      <c r="A7412" s="75">
        <v>12021</v>
      </c>
      <c r="B7412" s="71" t="s">
        <v>1846</v>
      </c>
      <c r="C7412" s="11" t="s">
        <v>14929</v>
      </c>
      <c r="D7412" s="11" t="s">
        <v>1356</v>
      </c>
      <c r="E7412" s="16">
        <v>319.51</v>
      </c>
      <c r="F7412" s="72">
        <f>E7412*'[3]Percent Input'!$B$3</f>
        <v>319.51</v>
      </c>
      <c r="G7412" s="73">
        <f>E7412*'[3]Percent Input'!$C$3</f>
        <v>319.51</v>
      </c>
      <c r="H7412" s="73">
        <f>E7412*'[3]Percent Input'!$D$3</f>
        <v>319.51</v>
      </c>
      <c r="I7412" s="74">
        <f>E7412*'[3]Percent Input'!$E$3</f>
        <v>319.51</v>
      </c>
    </row>
    <row r="7413" spans="1:9" x14ac:dyDescent="0.25">
      <c r="A7413" s="75">
        <v>12034</v>
      </c>
      <c r="B7413" s="71" t="s">
        <v>1849</v>
      </c>
      <c r="C7413" s="11" t="s">
        <v>14929</v>
      </c>
      <c r="D7413" s="11" t="s">
        <v>1356</v>
      </c>
      <c r="E7413" s="16">
        <v>319.51</v>
      </c>
      <c r="F7413" s="72">
        <f>E7413*'[3]Percent Input'!$B$3</f>
        <v>319.51</v>
      </c>
      <c r="G7413" s="73">
        <f>E7413*'[3]Percent Input'!$C$3</f>
        <v>319.51</v>
      </c>
      <c r="H7413" s="73">
        <f>E7413*'[3]Percent Input'!$D$3</f>
        <v>319.51</v>
      </c>
      <c r="I7413" s="74">
        <f>E7413*'[3]Percent Input'!$E$3</f>
        <v>319.51</v>
      </c>
    </row>
    <row r="7414" spans="1:9" x14ac:dyDescent="0.25">
      <c r="A7414" s="75">
        <v>12035</v>
      </c>
      <c r="B7414" s="71" t="s">
        <v>1850</v>
      </c>
      <c r="C7414" s="11" t="s">
        <v>14929</v>
      </c>
      <c r="D7414" s="11" t="s">
        <v>1356</v>
      </c>
      <c r="E7414" s="16">
        <v>319.51</v>
      </c>
      <c r="F7414" s="72">
        <f>E7414*'[3]Percent Input'!$B$3</f>
        <v>319.51</v>
      </c>
      <c r="G7414" s="73">
        <f>E7414*'[3]Percent Input'!$C$3</f>
        <v>319.51</v>
      </c>
      <c r="H7414" s="73">
        <f>E7414*'[3]Percent Input'!$D$3</f>
        <v>319.51</v>
      </c>
      <c r="I7414" s="74">
        <f>E7414*'[3]Percent Input'!$E$3</f>
        <v>319.51</v>
      </c>
    </row>
    <row r="7415" spans="1:9" x14ac:dyDescent="0.25">
      <c r="A7415" s="75">
        <v>12036</v>
      </c>
      <c r="B7415" s="71" t="s">
        <v>1851</v>
      </c>
      <c r="C7415" s="11" t="s">
        <v>14929</v>
      </c>
      <c r="D7415" s="11" t="s">
        <v>1210</v>
      </c>
      <c r="E7415" s="16">
        <v>497.02</v>
      </c>
      <c r="F7415" s="72">
        <f>E7415*'[3]Percent Input'!$B$3</f>
        <v>497.02</v>
      </c>
      <c r="G7415" s="73">
        <f>E7415*'[3]Percent Input'!$C$3</f>
        <v>497.02</v>
      </c>
      <c r="H7415" s="73">
        <f>E7415*'[3]Percent Input'!$D$3</f>
        <v>497.02</v>
      </c>
      <c r="I7415" s="74">
        <f>E7415*'[3]Percent Input'!$E$3</f>
        <v>497.02</v>
      </c>
    </row>
    <row r="7416" spans="1:9" x14ac:dyDescent="0.25">
      <c r="A7416" s="75">
        <v>12037</v>
      </c>
      <c r="B7416" s="71" t="s">
        <v>1852</v>
      </c>
      <c r="C7416" s="11" t="s">
        <v>14929</v>
      </c>
      <c r="D7416" s="11" t="s">
        <v>1203</v>
      </c>
      <c r="E7416" s="16">
        <v>1622.74</v>
      </c>
      <c r="F7416" s="72">
        <f>E7416*'[3]Percent Input'!$B$3</f>
        <v>1622.74</v>
      </c>
      <c r="G7416" s="73">
        <f>E7416*'[3]Percent Input'!$C$3</f>
        <v>1622.74</v>
      </c>
      <c r="H7416" s="73">
        <f>E7416*'[3]Percent Input'!$D$3</f>
        <v>1622.74</v>
      </c>
      <c r="I7416" s="74">
        <f>E7416*'[3]Percent Input'!$E$3</f>
        <v>1622.74</v>
      </c>
    </row>
    <row r="7417" spans="1:9" x14ac:dyDescent="0.25">
      <c r="A7417" s="75">
        <v>12044</v>
      </c>
      <c r="B7417" s="71" t="s">
        <v>1855</v>
      </c>
      <c r="C7417" s="11" t="s">
        <v>14929</v>
      </c>
      <c r="D7417" s="11" t="s">
        <v>1210</v>
      </c>
      <c r="E7417" s="16">
        <v>497.02</v>
      </c>
      <c r="F7417" s="72">
        <f>E7417*'[3]Percent Input'!$B$3</f>
        <v>497.02</v>
      </c>
      <c r="G7417" s="73">
        <f>E7417*'[3]Percent Input'!$C$3</f>
        <v>497.02</v>
      </c>
      <c r="H7417" s="73">
        <f>E7417*'[3]Percent Input'!$D$3</f>
        <v>497.02</v>
      </c>
      <c r="I7417" s="74">
        <f>E7417*'[3]Percent Input'!$E$3</f>
        <v>497.02</v>
      </c>
    </row>
    <row r="7418" spans="1:9" x14ac:dyDescent="0.25">
      <c r="A7418" s="75">
        <v>12045</v>
      </c>
      <c r="B7418" s="71" t="s">
        <v>1856</v>
      </c>
      <c r="C7418" s="11" t="s">
        <v>14929</v>
      </c>
      <c r="D7418" s="11" t="s">
        <v>1210</v>
      </c>
      <c r="E7418" s="16">
        <v>497.02</v>
      </c>
      <c r="F7418" s="72">
        <f>E7418*'[3]Percent Input'!$B$3</f>
        <v>497.02</v>
      </c>
      <c r="G7418" s="73">
        <f>E7418*'[3]Percent Input'!$C$3</f>
        <v>497.02</v>
      </c>
      <c r="H7418" s="73">
        <f>E7418*'[3]Percent Input'!$D$3</f>
        <v>497.02</v>
      </c>
      <c r="I7418" s="74">
        <f>E7418*'[3]Percent Input'!$E$3</f>
        <v>497.02</v>
      </c>
    </row>
    <row r="7419" spans="1:9" x14ac:dyDescent="0.25">
      <c r="A7419" s="75">
        <v>12046</v>
      </c>
      <c r="B7419" s="71" t="s">
        <v>1857</v>
      </c>
      <c r="C7419" s="11" t="s">
        <v>14929</v>
      </c>
      <c r="D7419" s="11" t="s">
        <v>1356</v>
      </c>
      <c r="E7419" s="16">
        <v>319.51</v>
      </c>
      <c r="F7419" s="72">
        <f>E7419*'[3]Percent Input'!$B$3</f>
        <v>319.51</v>
      </c>
      <c r="G7419" s="73">
        <f>E7419*'[3]Percent Input'!$C$3</f>
        <v>319.51</v>
      </c>
      <c r="H7419" s="73">
        <f>E7419*'[3]Percent Input'!$D$3</f>
        <v>319.51</v>
      </c>
      <c r="I7419" s="74">
        <f>E7419*'[3]Percent Input'!$E$3</f>
        <v>319.51</v>
      </c>
    </row>
    <row r="7420" spans="1:9" x14ac:dyDescent="0.25">
      <c r="A7420" s="75">
        <v>12047</v>
      </c>
      <c r="B7420" s="71" t="s">
        <v>1858</v>
      </c>
      <c r="C7420" s="11" t="s">
        <v>14929</v>
      </c>
      <c r="D7420" s="11" t="s">
        <v>1203</v>
      </c>
      <c r="E7420" s="16">
        <v>1622.74</v>
      </c>
      <c r="F7420" s="72">
        <f>E7420*'[3]Percent Input'!$B$3</f>
        <v>1622.74</v>
      </c>
      <c r="G7420" s="73">
        <f>E7420*'[3]Percent Input'!$C$3</f>
        <v>1622.74</v>
      </c>
      <c r="H7420" s="73">
        <f>E7420*'[3]Percent Input'!$D$3</f>
        <v>1622.74</v>
      </c>
      <c r="I7420" s="74">
        <f>E7420*'[3]Percent Input'!$E$3</f>
        <v>1622.74</v>
      </c>
    </row>
    <row r="7421" spans="1:9" x14ac:dyDescent="0.25">
      <c r="A7421" s="75">
        <v>12054</v>
      </c>
      <c r="B7421" s="71" t="s">
        <v>1862</v>
      </c>
      <c r="C7421" s="11" t="s">
        <v>14929</v>
      </c>
      <c r="D7421" s="11" t="s">
        <v>1356</v>
      </c>
      <c r="E7421" s="16">
        <v>319.51</v>
      </c>
      <c r="F7421" s="72">
        <f>E7421*'[3]Percent Input'!$B$3</f>
        <v>319.51</v>
      </c>
      <c r="G7421" s="73">
        <f>E7421*'[3]Percent Input'!$C$3</f>
        <v>319.51</v>
      </c>
      <c r="H7421" s="73">
        <f>E7421*'[3]Percent Input'!$D$3</f>
        <v>319.51</v>
      </c>
      <c r="I7421" s="74">
        <f>E7421*'[3]Percent Input'!$E$3</f>
        <v>319.51</v>
      </c>
    </row>
    <row r="7422" spans="1:9" x14ac:dyDescent="0.25">
      <c r="A7422" s="75">
        <v>12055</v>
      </c>
      <c r="B7422" s="71" t="s">
        <v>1863</v>
      </c>
      <c r="C7422" s="11" t="s">
        <v>14929</v>
      </c>
      <c r="D7422" s="11" t="s">
        <v>1356</v>
      </c>
      <c r="E7422" s="16">
        <v>319.51</v>
      </c>
      <c r="F7422" s="72">
        <f>E7422*'[3]Percent Input'!$B$3</f>
        <v>319.51</v>
      </c>
      <c r="G7422" s="73">
        <f>E7422*'[3]Percent Input'!$C$3</f>
        <v>319.51</v>
      </c>
      <c r="H7422" s="73">
        <f>E7422*'[3]Percent Input'!$D$3</f>
        <v>319.51</v>
      </c>
      <c r="I7422" s="74">
        <f>E7422*'[3]Percent Input'!$E$3</f>
        <v>319.51</v>
      </c>
    </row>
    <row r="7423" spans="1:9" x14ac:dyDescent="0.25">
      <c r="A7423" s="75">
        <v>12056</v>
      </c>
      <c r="B7423" s="71" t="s">
        <v>1864</v>
      </c>
      <c r="C7423" s="11" t="s">
        <v>14929</v>
      </c>
      <c r="D7423" s="11" t="s">
        <v>1356</v>
      </c>
      <c r="E7423" s="16">
        <v>319.51</v>
      </c>
      <c r="F7423" s="72">
        <f>E7423*'[3]Percent Input'!$B$3</f>
        <v>319.51</v>
      </c>
      <c r="G7423" s="73">
        <f>E7423*'[3]Percent Input'!$C$3</f>
        <v>319.51</v>
      </c>
      <c r="H7423" s="73">
        <f>E7423*'[3]Percent Input'!$D$3</f>
        <v>319.51</v>
      </c>
      <c r="I7423" s="74">
        <f>E7423*'[3]Percent Input'!$E$3</f>
        <v>319.51</v>
      </c>
    </row>
    <row r="7424" spans="1:9" x14ac:dyDescent="0.25">
      <c r="A7424" s="75">
        <v>12057</v>
      </c>
      <c r="B7424" s="71" t="s">
        <v>1865</v>
      </c>
      <c r="C7424" s="11" t="s">
        <v>14929</v>
      </c>
      <c r="D7424" s="11" t="s">
        <v>1356</v>
      </c>
      <c r="E7424" s="16">
        <v>319.51</v>
      </c>
      <c r="F7424" s="72">
        <f>E7424*'[3]Percent Input'!$B$3</f>
        <v>319.51</v>
      </c>
      <c r="G7424" s="73">
        <f>E7424*'[3]Percent Input'!$C$3</f>
        <v>319.51</v>
      </c>
      <c r="H7424" s="73">
        <f>E7424*'[3]Percent Input'!$D$3</f>
        <v>319.51</v>
      </c>
      <c r="I7424" s="74">
        <f>E7424*'[3]Percent Input'!$E$3</f>
        <v>319.51</v>
      </c>
    </row>
    <row r="7425" spans="1:9" x14ac:dyDescent="0.25">
      <c r="A7425" s="75">
        <v>13100</v>
      </c>
      <c r="B7425" s="71" t="s">
        <v>1866</v>
      </c>
      <c r="C7425" s="11" t="s">
        <v>14929</v>
      </c>
      <c r="D7425" s="11" t="s">
        <v>1210</v>
      </c>
      <c r="E7425" s="16">
        <v>497.02</v>
      </c>
      <c r="F7425" s="72">
        <f>E7425*'[3]Percent Input'!$B$3</f>
        <v>497.02</v>
      </c>
      <c r="G7425" s="73">
        <f>E7425*'[3]Percent Input'!$C$3</f>
        <v>497.02</v>
      </c>
      <c r="H7425" s="73">
        <f>E7425*'[3]Percent Input'!$D$3</f>
        <v>497.02</v>
      </c>
      <c r="I7425" s="74">
        <f>E7425*'[3]Percent Input'!$E$3</f>
        <v>497.02</v>
      </c>
    </row>
    <row r="7426" spans="1:9" x14ac:dyDescent="0.25">
      <c r="A7426" s="75">
        <v>13101</v>
      </c>
      <c r="B7426" s="71" t="s">
        <v>1867</v>
      </c>
      <c r="C7426" s="11" t="s">
        <v>14929</v>
      </c>
      <c r="D7426" s="11" t="s">
        <v>1210</v>
      </c>
      <c r="E7426" s="16">
        <v>497.02</v>
      </c>
      <c r="F7426" s="72">
        <f>E7426*'[3]Percent Input'!$B$3</f>
        <v>497.02</v>
      </c>
      <c r="G7426" s="73">
        <f>E7426*'[3]Percent Input'!$C$3</f>
        <v>497.02</v>
      </c>
      <c r="H7426" s="73">
        <f>E7426*'[3]Percent Input'!$D$3</f>
        <v>497.02</v>
      </c>
      <c r="I7426" s="74">
        <f>E7426*'[3]Percent Input'!$E$3</f>
        <v>497.02</v>
      </c>
    </row>
    <row r="7427" spans="1:9" x14ac:dyDescent="0.25">
      <c r="A7427" s="75">
        <v>13120</v>
      </c>
      <c r="B7427" s="71" t="s">
        <v>1869</v>
      </c>
      <c r="C7427" s="11" t="s">
        <v>14929</v>
      </c>
      <c r="D7427" s="11" t="s">
        <v>1210</v>
      </c>
      <c r="E7427" s="16">
        <v>497.02</v>
      </c>
      <c r="F7427" s="72">
        <f>E7427*'[3]Percent Input'!$B$3</f>
        <v>497.02</v>
      </c>
      <c r="G7427" s="73">
        <f>E7427*'[3]Percent Input'!$C$3</f>
        <v>497.02</v>
      </c>
      <c r="H7427" s="73">
        <f>E7427*'[3]Percent Input'!$D$3</f>
        <v>497.02</v>
      </c>
      <c r="I7427" s="74">
        <f>E7427*'[3]Percent Input'!$E$3</f>
        <v>497.02</v>
      </c>
    </row>
    <row r="7428" spans="1:9" x14ac:dyDescent="0.25">
      <c r="A7428" s="75">
        <v>13121</v>
      </c>
      <c r="B7428" s="71" t="s">
        <v>1870</v>
      </c>
      <c r="C7428" s="11" t="s">
        <v>14929</v>
      </c>
      <c r="D7428" s="11" t="s">
        <v>1210</v>
      </c>
      <c r="E7428" s="16">
        <v>497.02</v>
      </c>
      <c r="F7428" s="72">
        <f>E7428*'[3]Percent Input'!$B$3</f>
        <v>497.02</v>
      </c>
      <c r="G7428" s="73">
        <f>E7428*'[3]Percent Input'!$C$3</f>
        <v>497.02</v>
      </c>
      <c r="H7428" s="73">
        <f>E7428*'[3]Percent Input'!$D$3</f>
        <v>497.02</v>
      </c>
      <c r="I7428" s="74">
        <f>E7428*'[3]Percent Input'!$E$3</f>
        <v>497.02</v>
      </c>
    </row>
    <row r="7429" spans="1:9" x14ac:dyDescent="0.25">
      <c r="A7429" s="75">
        <v>13131</v>
      </c>
      <c r="B7429" s="71" t="s">
        <v>1872</v>
      </c>
      <c r="C7429" s="11" t="s">
        <v>14929</v>
      </c>
      <c r="D7429" s="11" t="s">
        <v>1356</v>
      </c>
      <c r="E7429" s="16">
        <v>319.51</v>
      </c>
      <c r="F7429" s="72">
        <f>E7429*'[3]Percent Input'!$B$3</f>
        <v>319.51</v>
      </c>
      <c r="G7429" s="73">
        <f>E7429*'[3]Percent Input'!$C$3</f>
        <v>319.51</v>
      </c>
      <c r="H7429" s="73">
        <f>E7429*'[3]Percent Input'!$D$3</f>
        <v>319.51</v>
      </c>
      <c r="I7429" s="74">
        <f>E7429*'[3]Percent Input'!$E$3</f>
        <v>319.51</v>
      </c>
    </row>
    <row r="7430" spans="1:9" x14ac:dyDescent="0.25">
      <c r="A7430" s="75">
        <v>13132</v>
      </c>
      <c r="B7430" s="71" t="s">
        <v>1872</v>
      </c>
      <c r="C7430" s="11" t="s">
        <v>14929</v>
      </c>
      <c r="D7430" s="11" t="s">
        <v>1210</v>
      </c>
      <c r="E7430" s="16">
        <v>497.02</v>
      </c>
      <c r="F7430" s="72">
        <f>E7430*'[3]Percent Input'!$B$3</f>
        <v>497.02</v>
      </c>
      <c r="G7430" s="73">
        <f>E7430*'[3]Percent Input'!$C$3</f>
        <v>497.02</v>
      </c>
      <c r="H7430" s="73">
        <f>E7430*'[3]Percent Input'!$D$3</f>
        <v>497.02</v>
      </c>
      <c r="I7430" s="74">
        <f>E7430*'[3]Percent Input'!$E$3</f>
        <v>497.02</v>
      </c>
    </row>
    <row r="7431" spans="1:9" x14ac:dyDescent="0.25">
      <c r="A7431" s="75">
        <v>13151</v>
      </c>
      <c r="B7431" s="71" t="s">
        <v>1873</v>
      </c>
      <c r="C7431" s="11" t="s">
        <v>14929</v>
      </c>
      <c r="D7431" s="11" t="s">
        <v>1210</v>
      </c>
      <c r="E7431" s="16">
        <v>497.02</v>
      </c>
      <c r="F7431" s="72">
        <f>E7431*'[3]Percent Input'!$B$3</f>
        <v>497.02</v>
      </c>
      <c r="G7431" s="73">
        <f>E7431*'[3]Percent Input'!$C$3</f>
        <v>497.02</v>
      </c>
      <c r="H7431" s="73">
        <f>E7431*'[3]Percent Input'!$D$3</f>
        <v>497.02</v>
      </c>
      <c r="I7431" s="74">
        <f>E7431*'[3]Percent Input'!$E$3</f>
        <v>497.02</v>
      </c>
    </row>
    <row r="7432" spans="1:9" x14ac:dyDescent="0.25">
      <c r="A7432" s="75">
        <v>13152</v>
      </c>
      <c r="B7432" s="71" t="s">
        <v>1874</v>
      </c>
      <c r="C7432" s="11" t="s">
        <v>14929</v>
      </c>
      <c r="D7432" s="11" t="s">
        <v>1210</v>
      </c>
      <c r="E7432" s="16">
        <v>497.02</v>
      </c>
      <c r="F7432" s="72">
        <f>E7432*'[3]Percent Input'!$B$3</f>
        <v>497.02</v>
      </c>
      <c r="G7432" s="73">
        <f>E7432*'[3]Percent Input'!$C$3</f>
        <v>497.02</v>
      </c>
      <c r="H7432" s="73">
        <f>E7432*'[3]Percent Input'!$D$3</f>
        <v>497.02</v>
      </c>
      <c r="I7432" s="74">
        <f>E7432*'[3]Percent Input'!$E$3</f>
        <v>497.02</v>
      </c>
    </row>
    <row r="7433" spans="1:9" x14ac:dyDescent="0.25">
      <c r="A7433" s="75">
        <v>13160</v>
      </c>
      <c r="B7433" s="71" t="s">
        <v>1876</v>
      </c>
      <c r="C7433" s="11" t="s">
        <v>14929</v>
      </c>
      <c r="D7433" s="11" t="s">
        <v>1203</v>
      </c>
      <c r="E7433" s="16">
        <v>1622.74</v>
      </c>
      <c r="F7433" s="72">
        <f>E7433*'[3]Percent Input'!$B$3</f>
        <v>1622.74</v>
      </c>
      <c r="G7433" s="73">
        <f>E7433*'[3]Percent Input'!$C$3</f>
        <v>1622.74</v>
      </c>
      <c r="H7433" s="73">
        <f>E7433*'[3]Percent Input'!$D$3</f>
        <v>1622.74</v>
      </c>
      <c r="I7433" s="74">
        <f>E7433*'[3]Percent Input'!$E$3</f>
        <v>1622.74</v>
      </c>
    </row>
    <row r="7434" spans="1:9" x14ac:dyDescent="0.25">
      <c r="A7434" s="75">
        <v>14000</v>
      </c>
      <c r="B7434" s="71" t="s">
        <v>1877</v>
      </c>
      <c r="C7434" s="11" t="s">
        <v>14929</v>
      </c>
      <c r="D7434" s="11" t="s">
        <v>1203</v>
      </c>
      <c r="E7434" s="16">
        <v>1622.74</v>
      </c>
      <c r="F7434" s="72">
        <f>E7434*'[3]Percent Input'!$B$3</f>
        <v>1622.74</v>
      </c>
      <c r="G7434" s="73">
        <f>E7434*'[3]Percent Input'!$C$3</f>
        <v>1622.74</v>
      </c>
      <c r="H7434" s="73">
        <f>E7434*'[3]Percent Input'!$D$3</f>
        <v>1622.74</v>
      </c>
      <c r="I7434" s="74">
        <f>E7434*'[3]Percent Input'!$E$3</f>
        <v>1622.74</v>
      </c>
    </row>
    <row r="7435" spans="1:9" x14ac:dyDescent="0.25">
      <c r="A7435" s="75">
        <v>14001</v>
      </c>
      <c r="B7435" s="71" t="s">
        <v>1878</v>
      </c>
      <c r="C7435" s="11" t="s">
        <v>14929</v>
      </c>
      <c r="D7435" s="11" t="s">
        <v>1203</v>
      </c>
      <c r="E7435" s="16">
        <v>1622.74</v>
      </c>
      <c r="F7435" s="72">
        <f>E7435*'[3]Percent Input'!$B$3</f>
        <v>1622.74</v>
      </c>
      <c r="G7435" s="73">
        <f>E7435*'[3]Percent Input'!$C$3</f>
        <v>1622.74</v>
      </c>
      <c r="H7435" s="73">
        <f>E7435*'[3]Percent Input'!$D$3</f>
        <v>1622.74</v>
      </c>
      <c r="I7435" s="74">
        <f>E7435*'[3]Percent Input'!$E$3</f>
        <v>1622.74</v>
      </c>
    </row>
    <row r="7436" spans="1:9" x14ac:dyDescent="0.25">
      <c r="A7436" s="75">
        <v>14020</v>
      </c>
      <c r="B7436" s="71" t="s">
        <v>1879</v>
      </c>
      <c r="C7436" s="11" t="s">
        <v>14929</v>
      </c>
      <c r="D7436" s="11" t="s">
        <v>1203</v>
      </c>
      <c r="E7436" s="16">
        <v>1622.74</v>
      </c>
      <c r="F7436" s="72">
        <f>E7436*'[3]Percent Input'!$B$3</f>
        <v>1622.74</v>
      </c>
      <c r="G7436" s="73">
        <f>E7436*'[3]Percent Input'!$C$3</f>
        <v>1622.74</v>
      </c>
      <c r="H7436" s="73">
        <f>E7436*'[3]Percent Input'!$D$3</f>
        <v>1622.74</v>
      </c>
      <c r="I7436" s="74">
        <f>E7436*'[3]Percent Input'!$E$3</f>
        <v>1622.74</v>
      </c>
    </row>
    <row r="7437" spans="1:9" x14ac:dyDescent="0.25">
      <c r="A7437" s="75">
        <v>14021</v>
      </c>
      <c r="B7437" s="71" t="s">
        <v>1880</v>
      </c>
      <c r="C7437" s="11" t="s">
        <v>14929</v>
      </c>
      <c r="D7437" s="11" t="s">
        <v>1203</v>
      </c>
      <c r="E7437" s="16">
        <v>1622.74</v>
      </c>
      <c r="F7437" s="72">
        <f>E7437*'[3]Percent Input'!$B$3</f>
        <v>1622.74</v>
      </c>
      <c r="G7437" s="73">
        <f>E7437*'[3]Percent Input'!$C$3</f>
        <v>1622.74</v>
      </c>
      <c r="H7437" s="73">
        <f>E7437*'[3]Percent Input'!$D$3</f>
        <v>1622.74</v>
      </c>
      <c r="I7437" s="74">
        <f>E7437*'[3]Percent Input'!$E$3</f>
        <v>1622.74</v>
      </c>
    </row>
    <row r="7438" spans="1:9" x14ac:dyDescent="0.25">
      <c r="A7438" s="75">
        <v>14040</v>
      </c>
      <c r="B7438" s="71" t="s">
        <v>1881</v>
      </c>
      <c r="C7438" s="11" t="s">
        <v>14929</v>
      </c>
      <c r="D7438" s="11" t="s">
        <v>1203</v>
      </c>
      <c r="E7438" s="16">
        <v>1622.74</v>
      </c>
      <c r="F7438" s="72">
        <f>E7438*'[3]Percent Input'!$B$3</f>
        <v>1622.74</v>
      </c>
      <c r="G7438" s="73">
        <f>E7438*'[3]Percent Input'!$C$3</f>
        <v>1622.74</v>
      </c>
      <c r="H7438" s="73">
        <f>E7438*'[3]Percent Input'!$D$3</f>
        <v>1622.74</v>
      </c>
      <c r="I7438" s="74">
        <f>E7438*'[3]Percent Input'!$E$3</f>
        <v>1622.74</v>
      </c>
    </row>
    <row r="7439" spans="1:9" x14ac:dyDescent="0.25">
      <c r="A7439" s="75">
        <v>14041</v>
      </c>
      <c r="B7439" s="71" t="s">
        <v>1881</v>
      </c>
      <c r="C7439" s="11" t="s">
        <v>14929</v>
      </c>
      <c r="D7439" s="11" t="s">
        <v>1203</v>
      </c>
      <c r="E7439" s="16">
        <v>1622.74</v>
      </c>
      <c r="F7439" s="72">
        <f>E7439*'[3]Percent Input'!$B$3</f>
        <v>1622.74</v>
      </c>
      <c r="G7439" s="73">
        <f>E7439*'[3]Percent Input'!$C$3</f>
        <v>1622.74</v>
      </c>
      <c r="H7439" s="73">
        <f>E7439*'[3]Percent Input'!$D$3</f>
        <v>1622.74</v>
      </c>
      <c r="I7439" s="74">
        <f>E7439*'[3]Percent Input'!$E$3</f>
        <v>1622.74</v>
      </c>
    </row>
    <row r="7440" spans="1:9" x14ac:dyDescent="0.25">
      <c r="A7440" s="75">
        <v>14060</v>
      </c>
      <c r="B7440" s="71" t="s">
        <v>1882</v>
      </c>
      <c r="C7440" s="11" t="s">
        <v>14929</v>
      </c>
      <c r="D7440" s="11" t="s">
        <v>1203</v>
      </c>
      <c r="E7440" s="16">
        <v>1622.74</v>
      </c>
      <c r="F7440" s="72">
        <f>E7440*'[3]Percent Input'!$B$3</f>
        <v>1622.74</v>
      </c>
      <c r="G7440" s="73">
        <f>E7440*'[3]Percent Input'!$C$3</f>
        <v>1622.74</v>
      </c>
      <c r="H7440" s="73">
        <f>E7440*'[3]Percent Input'!$D$3</f>
        <v>1622.74</v>
      </c>
      <c r="I7440" s="74">
        <f>E7440*'[3]Percent Input'!$E$3</f>
        <v>1622.74</v>
      </c>
    </row>
    <row r="7441" spans="1:9" x14ac:dyDescent="0.25">
      <c r="A7441" s="77">
        <v>14061</v>
      </c>
      <c r="B7441" s="71" t="s">
        <v>1883</v>
      </c>
      <c r="C7441" s="11" t="s">
        <v>14929</v>
      </c>
      <c r="D7441" s="11" t="s">
        <v>1203</v>
      </c>
      <c r="E7441" s="16">
        <v>1622.74</v>
      </c>
      <c r="F7441" s="72">
        <f>E7441*'[3]Percent Input'!$B$3</f>
        <v>1622.74</v>
      </c>
      <c r="G7441" s="73">
        <f>E7441*'[3]Percent Input'!$C$3</f>
        <v>1622.74</v>
      </c>
      <c r="H7441" s="73">
        <f>E7441*'[3]Percent Input'!$D$3</f>
        <v>1622.74</v>
      </c>
      <c r="I7441" s="74">
        <f>E7441*'[3]Percent Input'!$E$3</f>
        <v>1622.74</v>
      </c>
    </row>
    <row r="7442" spans="1:9" x14ac:dyDescent="0.25">
      <c r="A7442" s="77">
        <v>14301</v>
      </c>
      <c r="B7442" s="71" t="s">
        <v>1884</v>
      </c>
      <c r="C7442" s="11" t="s">
        <v>14929</v>
      </c>
      <c r="D7442" s="11" t="s">
        <v>1827</v>
      </c>
      <c r="E7442" s="16">
        <v>2977.29</v>
      </c>
      <c r="F7442" s="72">
        <f>E7442*'[3]Percent Input'!$B$3</f>
        <v>2977.29</v>
      </c>
      <c r="G7442" s="73">
        <f>E7442*'[3]Percent Input'!$C$3</f>
        <v>2977.29</v>
      </c>
      <c r="H7442" s="73">
        <f>E7442*'[3]Percent Input'!$D$3</f>
        <v>2977.29</v>
      </c>
      <c r="I7442" s="74">
        <f>E7442*'[3]Percent Input'!$E$3</f>
        <v>2977.29</v>
      </c>
    </row>
    <row r="7443" spans="1:9" x14ac:dyDescent="0.25">
      <c r="A7443" s="77">
        <v>14350</v>
      </c>
      <c r="B7443" s="71" t="s">
        <v>1886</v>
      </c>
      <c r="C7443" s="11" t="s">
        <v>14929</v>
      </c>
      <c r="D7443" s="11" t="s">
        <v>1203</v>
      </c>
      <c r="E7443" s="16">
        <v>1622.74</v>
      </c>
      <c r="F7443" s="72">
        <f>E7443*'[3]Percent Input'!$B$3</f>
        <v>1622.74</v>
      </c>
      <c r="G7443" s="73">
        <f>E7443*'[3]Percent Input'!$C$3</f>
        <v>1622.74</v>
      </c>
      <c r="H7443" s="73">
        <f>E7443*'[3]Percent Input'!$D$3</f>
        <v>1622.74</v>
      </c>
      <c r="I7443" s="74">
        <f>E7443*'[3]Percent Input'!$E$3</f>
        <v>1622.74</v>
      </c>
    </row>
    <row r="7444" spans="1:9" x14ac:dyDescent="0.25">
      <c r="A7444" s="77">
        <v>15002</v>
      </c>
      <c r="B7444" s="71" t="s">
        <v>1887</v>
      </c>
      <c r="C7444" s="11" t="s">
        <v>14929</v>
      </c>
      <c r="D7444" s="11" t="s">
        <v>1203</v>
      </c>
      <c r="E7444" s="16">
        <v>1622.74</v>
      </c>
      <c r="F7444" s="72">
        <f>E7444*'[3]Percent Input'!$B$3</f>
        <v>1622.74</v>
      </c>
      <c r="G7444" s="73">
        <f>E7444*'[3]Percent Input'!$C$3</f>
        <v>1622.74</v>
      </c>
      <c r="H7444" s="73">
        <f>E7444*'[3]Percent Input'!$D$3</f>
        <v>1622.74</v>
      </c>
      <c r="I7444" s="74">
        <f>E7444*'[3]Percent Input'!$E$3</f>
        <v>1622.74</v>
      </c>
    </row>
    <row r="7445" spans="1:9" x14ac:dyDescent="0.25">
      <c r="A7445" s="75">
        <v>15004</v>
      </c>
      <c r="B7445" s="71" t="s">
        <v>1889</v>
      </c>
      <c r="C7445" s="11" t="s">
        <v>14929</v>
      </c>
      <c r="D7445" s="11" t="s">
        <v>1210</v>
      </c>
      <c r="E7445" s="16">
        <v>497.02</v>
      </c>
      <c r="F7445" s="72">
        <f>E7445*'[3]Percent Input'!$B$3</f>
        <v>497.02</v>
      </c>
      <c r="G7445" s="73">
        <f>E7445*'[3]Percent Input'!$C$3</f>
        <v>497.02</v>
      </c>
      <c r="H7445" s="73">
        <f>E7445*'[3]Percent Input'!$D$3</f>
        <v>497.02</v>
      </c>
      <c r="I7445" s="74">
        <f>E7445*'[3]Percent Input'!$E$3</f>
        <v>497.02</v>
      </c>
    </row>
    <row r="7446" spans="1:9" x14ac:dyDescent="0.25">
      <c r="A7446" s="75">
        <v>15040</v>
      </c>
      <c r="B7446" s="71" t="s">
        <v>1891</v>
      </c>
      <c r="C7446" s="11" t="s">
        <v>14929</v>
      </c>
      <c r="D7446" s="11" t="s">
        <v>1203</v>
      </c>
      <c r="E7446" s="16">
        <v>1622.74</v>
      </c>
      <c r="F7446" s="72">
        <f>E7446*'[3]Percent Input'!$B$3</f>
        <v>1622.74</v>
      </c>
      <c r="G7446" s="73">
        <f>E7446*'[3]Percent Input'!$C$3</f>
        <v>1622.74</v>
      </c>
      <c r="H7446" s="73">
        <f>E7446*'[3]Percent Input'!$D$3</f>
        <v>1622.74</v>
      </c>
      <c r="I7446" s="74">
        <f>E7446*'[3]Percent Input'!$E$3</f>
        <v>1622.74</v>
      </c>
    </row>
    <row r="7447" spans="1:9" x14ac:dyDescent="0.25">
      <c r="A7447" s="75">
        <v>15050</v>
      </c>
      <c r="B7447" s="71" t="s">
        <v>1892</v>
      </c>
      <c r="C7447" s="11" t="s">
        <v>14929</v>
      </c>
      <c r="D7447" s="11" t="s">
        <v>1210</v>
      </c>
      <c r="E7447" s="16">
        <v>497.02</v>
      </c>
      <c r="F7447" s="72">
        <f>E7447*'[3]Percent Input'!$B$3</f>
        <v>497.02</v>
      </c>
      <c r="G7447" s="73">
        <f>E7447*'[3]Percent Input'!$C$3</f>
        <v>497.02</v>
      </c>
      <c r="H7447" s="73">
        <f>E7447*'[3]Percent Input'!$D$3</f>
        <v>497.02</v>
      </c>
      <c r="I7447" s="74">
        <f>E7447*'[3]Percent Input'!$E$3</f>
        <v>497.02</v>
      </c>
    </row>
    <row r="7448" spans="1:9" x14ac:dyDescent="0.25">
      <c r="A7448" s="75">
        <v>15100</v>
      </c>
      <c r="B7448" s="71" t="s">
        <v>1893</v>
      </c>
      <c r="C7448" s="11" t="s">
        <v>14929</v>
      </c>
      <c r="D7448" s="11" t="s">
        <v>1203</v>
      </c>
      <c r="E7448" s="16">
        <v>1622.74</v>
      </c>
      <c r="F7448" s="72">
        <f>E7448*'[3]Percent Input'!$B$3</f>
        <v>1622.74</v>
      </c>
      <c r="G7448" s="73">
        <f>E7448*'[3]Percent Input'!$C$3</f>
        <v>1622.74</v>
      </c>
      <c r="H7448" s="73">
        <f>E7448*'[3]Percent Input'!$D$3</f>
        <v>1622.74</v>
      </c>
      <c r="I7448" s="74">
        <f>E7448*'[3]Percent Input'!$E$3</f>
        <v>1622.74</v>
      </c>
    </row>
    <row r="7449" spans="1:9" x14ac:dyDescent="0.25">
      <c r="A7449" s="75">
        <v>15110</v>
      </c>
      <c r="B7449" s="71" t="s">
        <v>1895</v>
      </c>
      <c r="C7449" s="11" t="s">
        <v>14929</v>
      </c>
      <c r="D7449" s="11" t="s">
        <v>1203</v>
      </c>
      <c r="E7449" s="16">
        <v>1622.74</v>
      </c>
      <c r="F7449" s="72">
        <f>E7449*'[3]Percent Input'!$B$3</f>
        <v>1622.74</v>
      </c>
      <c r="G7449" s="73">
        <f>E7449*'[3]Percent Input'!$C$3</f>
        <v>1622.74</v>
      </c>
      <c r="H7449" s="73">
        <f>E7449*'[3]Percent Input'!$D$3</f>
        <v>1622.74</v>
      </c>
      <c r="I7449" s="74">
        <f>E7449*'[3]Percent Input'!$E$3</f>
        <v>1622.74</v>
      </c>
    </row>
    <row r="7450" spans="1:9" x14ac:dyDescent="0.25">
      <c r="A7450" s="75">
        <v>15115</v>
      </c>
      <c r="B7450" s="71" t="s">
        <v>1897</v>
      </c>
      <c r="C7450" s="11" t="s">
        <v>14929</v>
      </c>
      <c r="D7450" s="11" t="s">
        <v>1203</v>
      </c>
      <c r="E7450" s="16">
        <v>1622.74</v>
      </c>
      <c r="F7450" s="72">
        <f>E7450*'[3]Percent Input'!$B$3</f>
        <v>1622.74</v>
      </c>
      <c r="G7450" s="73">
        <f>E7450*'[3]Percent Input'!$C$3</f>
        <v>1622.74</v>
      </c>
      <c r="H7450" s="73">
        <f>E7450*'[3]Percent Input'!$D$3</f>
        <v>1622.74</v>
      </c>
      <c r="I7450" s="74">
        <f>E7450*'[3]Percent Input'!$E$3</f>
        <v>1622.74</v>
      </c>
    </row>
    <row r="7451" spans="1:9" x14ac:dyDescent="0.25">
      <c r="A7451" s="75">
        <v>15120</v>
      </c>
      <c r="B7451" s="71" t="s">
        <v>1899</v>
      </c>
      <c r="C7451" s="11" t="s">
        <v>14929</v>
      </c>
      <c r="D7451" s="11" t="s">
        <v>1827</v>
      </c>
      <c r="E7451" s="16">
        <v>2977.29</v>
      </c>
      <c r="F7451" s="72">
        <f>E7451*'[3]Percent Input'!$B$3</f>
        <v>2977.29</v>
      </c>
      <c r="G7451" s="73">
        <f>E7451*'[3]Percent Input'!$C$3</f>
        <v>2977.29</v>
      </c>
      <c r="H7451" s="73">
        <f>E7451*'[3]Percent Input'!$D$3</f>
        <v>2977.29</v>
      </c>
      <c r="I7451" s="74">
        <f>E7451*'[3]Percent Input'!$E$3</f>
        <v>2977.29</v>
      </c>
    </row>
    <row r="7452" spans="1:9" x14ac:dyDescent="0.25">
      <c r="A7452" s="75">
        <v>15130</v>
      </c>
      <c r="B7452" s="71" t="s">
        <v>1901</v>
      </c>
      <c r="C7452" s="11" t="s">
        <v>14929</v>
      </c>
      <c r="D7452" s="11" t="s">
        <v>1203</v>
      </c>
      <c r="E7452" s="16">
        <v>1622.74</v>
      </c>
      <c r="F7452" s="72">
        <f>E7452*'[3]Percent Input'!$B$3</f>
        <v>1622.74</v>
      </c>
      <c r="G7452" s="73">
        <f>E7452*'[3]Percent Input'!$C$3</f>
        <v>1622.74</v>
      </c>
      <c r="H7452" s="73">
        <f>E7452*'[3]Percent Input'!$D$3</f>
        <v>1622.74</v>
      </c>
      <c r="I7452" s="74">
        <f>E7452*'[3]Percent Input'!$E$3</f>
        <v>1622.74</v>
      </c>
    </row>
    <row r="7453" spans="1:9" x14ac:dyDescent="0.25">
      <c r="A7453" s="75">
        <v>15135</v>
      </c>
      <c r="B7453" s="71" t="s">
        <v>1903</v>
      </c>
      <c r="C7453" s="11" t="s">
        <v>14929</v>
      </c>
      <c r="D7453" s="11" t="s">
        <v>1827</v>
      </c>
      <c r="E7453" s="16">
        <v>2977.29</v>
      </c>
      <c r="F7453" s="72">
        <f>E7453*'[3]Percent Input'!$B$3</f>
        <v>2977.29</v>
      </c>
      <c r="G7453" s="73">
        <f>E7453*'[3]Percent Input'!$C$3</f>
        <v>2977.29</v>
      </c>
      <c r="H7453" s="73">
        <f>E7453*'[3]Percent Input'!$D$3</f>
        <v>2977.29</v>
      </c>
      <c r="I7453" s="74">
        <f>E7453*'[3]Percent Input'!$E$3</f>
        <v>2977.29</v>
      </c>
    </row>
    <row r="7454" spans="1:9" x14ac:dyDescent="0.25">
      <c r="A7454" s="75">
        <v>15150</v>
      </c>
      <c r="B7454" s="71" t="s">
        <v>1905</v>
      </c>
      <c r="C7454" s="11" t="s">
        <v>14929</v>
      </c>
      <c r="D7454" s="11" t="s">
        <v>1203</v>
      </c>
      <c r="E7454" s="16">
        <v>1622.74</v>
      </c>
      <c r="F7454" s="72">
        <f>E7454*'[3]Percent Input'!$B$3</f>
        <v>1622.74</v>
      </c>
      <c r="G7454" s="73">
        <f>E7454*'[3]Percent Input'!$C$3</f>
        <v>1622.74</v>
      </c>
      <c r="H7454" s="73">
        <f>E7454*'[3]Percent Input'!$D$3</f>
        <v>1622.74</v>
      </c>
      <c r="I7454" s="74">
        <f>E7454*'[3]Percent Input'!$E$3</f>
        <v>1622.74</v>
      </c>
    </row>
    <row r="7455" spans="1:9" x14ac:dyDescent="0.25">
      <c r="A7455" s="75">
        <v>15155</v>
      </c>
      <c r="B7455" s="71" t="s">
        <v>1908</v>
      </c>
      <c r="C7455" s="11" t="s">
        <v>14929</v>
      </c>
      <c r="D7455" s="11" t="s">
        <v>1827</v>
      </c>
      <c r="E7455" s="16">
        <v>2977.29</v>
      </c>
      <c r="F7455" s="72">
        <f>E7455*'[3]Percent Input'!$B$3</f>
        <v>2977.29</v>
      </c>
      <c r="G7455" s="73">
        <f>E7455*'[3]Percent Input'!$C$3</f>
        <v>2977.29</v>
      </c>
      <c r="H7455" s="73">
        <f>E7455*'[3]Percent Input'!$D$3</f>
        <v>2977.29</v>
      </c>
      <c r="I7455" s="74">
        <f>E7455*'[3]Percent Input'!$E$3</f>
        <v>2977.29</v>
      </c>
    </row>
    <row r="7456" spans="1:9" x14ac:dyDescent="0.25">
      <c r="A7456" s="75">
        <v>15200</v>
      </c>
      <c r="B7456" s="71" t="s">
        <v>1911</v>
      </c>
      <c r="C7456" s="11" t="s">
        <v>14929</v>
      </c>
      <c r="D7456" s="11" t="s">
        <v>1203</v>
      </c>
      <c r="E7456" s="16">
        <v>1622.74</v>
      </c>
      <c r="F7456" s="72">
        <f>E7456*'[3]Percent Input'!$B$3</f>
        <v>1622.74</v>
      </c>
      <c r="G7456" s="73">
        <f>E7456*'[3]Percent Input'!$C$3</f>
        <v>1622.74</v>
      </c>
      <c r="H7456" s="73">
        <f>E7456*'[3]Percent Input'!$D$3</f>
        <v>1622.74</v>
      </c>
      <c r="I7456" s="74">
        <f>E7456*'[3]Percent Input'!$E$3</f>
        <v>1622.74</v>
      </c>
    </row>
    <row r="7457" spans="1:9" x14ac:dyDescent="0.25">
      <c r="A7457" s="75">
        <v>15220</v>
      </c>
      <c r="B7457" s="71" t="s">
        <v>1913</v>
      </c>
      <c r="C7457" s="11" t="s">
        <v>14929</v>
      </c>
      <c r="D7457" s="11" t="s">
        <v>1203</v>
      </c>
      <c r="E7457" s="16">
        <v>1622.74</v>
      </c>
      <c r="F7457" s="72">
        <f>E7457*'[3]Percent Input'!$B$3</f>
        <v>1622.74</v>
      </c>
      <c r="G7457" s="73">
        <f>E7457*'[3]Percent Input'!$C$3</f>
        <v>1622.74</v>
      </c>
      <c r="H7457" s="73">
        <f>E7457*'[3]Percent Input'!$D$3</f>
        <v>1622.74</v>
      </c>
      <c r="I7457" s="74">
        <f>E7457*'[3]Percent Input'!$E$3</f>
        <v>1622.74</v>
      </c>
    </row>
    <row r="7458" spans="1:9" x14ac:dyDescent="0.25">
      <c r="A7458" s="75">
        <v>15240</v>
      </c>
      <c r="B7458" s="71" t="s">
        <v>1915</v>
      </c>
      <c r="C7458" s="11" t="s">
        <v>14929</v>
      </c>
      <c r="D7458" s="11" t="s">
        <v>1203</v>
      </c>
      <c r="E7458" s="16">
        <v>1622.74</v>
      </c>
      <c r="F7458" s="72">
        <f>E7458*'[3]Percent Input'!$B$3</f>
        <v>1622.74</v>
      </c>
      <c r="G7458" s="73">
        <f>E7458*'[3]Percent Input'!$C$3</f>
        <v>1622.74</v>
      </c>
      <c r="H7458" s="73">
        <f>E7458*'[3]Percent Input'!$D$3</f>
        <v>1622.74</v>
      </c>
      <c r="I7458" s="74">
        <f>E7458*'[3]Percent Input'!$E$3</f>
        <v>1622.74</v>
      </c>
    </row>
    <row r="7459" spans="1:9" x14ac:dyDescent="0.25">
      <c r="A7459" s="75">
        <v>15260</v>
      </c>
      <c r="B7459" s="71" t="s">
        <v>1916</v>
      </c>
      <c r="C7459" s="11" t="s">
        <v>14929</v>
      </c>
      <c r="D7459" s="11" t="s">
        <v>1203</v>
      </c>
      <c r="E7459" s="16">
        <v>1622.74</v>
      </c>
      <c r="F7459" s="72">
        <f>E7459*'[3]Percent Input'!$B$3</f>
        <v>1622.74</v>
      </c>
      <c r="G7459" s="73">
        <f>E7459*'[3]Percent Input'!$C$3</f>
        <v>1622.74</v>
      </c>
      <c r="H7459" s="73">
        <f>E7459*'[3]Percent Input'!$D$3</f>
        <v>1622.74</v>
      </c>
      <c r="I7459" s="74">
        <f>E7459*'[3]Percent Input'!$E$3</f>
        <v>1622.74</v>
      </c>
    </row>
    <row r="7460" spans="1:9" x14ac:dyDescent="0.25">
      <c r="A7460" s="75">
        <v>15271</v>
      </c>
      <c r="B7460" s="71" t="s">
        <v>1917</v>
      </c>
      <c r="C7460" s="11" t="s">
        <v>14929</v>
      </c>
      <c r="D7460" s="11" t="s">
        <v>1203</v>
      </c>
      <c r="E7460" s="16">
        <v>1622.74</v>
      </c>
      <c r="F7460" s="72">
        <f>E7460*'[3]Percent Input'!$B$3</f>
        <v>1622.74</v>
      </c>
      <c r="G7460" s="73">
        <f>E7460*'[3]Percent Input'!$C$3</f>
        <v>1622.74</v>
      </c>
      <c r="H7460" s="73">
        <f>E7460*'[3]Percent Input'!$D$3</f>
        <v>1622.74</v>
      </c>
      <c r="I7460" s="74">
        <f>E7460*'[3]Percent Input'!$E$3</f>
        <v>1622.74</v>
      </c>
    </row>
    <row r="7461" spans="1:9" x14ac:dyDescent="0.25">
      <c r="A7461" s="75">
        <v>15273</v>
      </c>
      <c r="B7461" s="71" t="s">
        <v>1919</v>
      </c>
      <c r="C7461" s="11" t="s">
        <v>14929</v>
      </c>
      <c r="D7461" s="11" t="s">
        <v>1827</v>
      </c>
      <c r="E7461" s="16">
        <v>2977.29</v>
      </c>
      <c r="F7461" s="72">
        <f>E7461*'[3]Percent Input'!$B$3</f>
        <v>2977.29</v>
      </c>
      <c r="G7461" s="73">
        <f>E7461*'[3]Percent Input'!$C$3</f>
        <v>2977.29</v>
      </c>
      <c r="H7461" s="73">
        <f>E7461*'[3]Percent Input'!$D$3</f>
        <v>2977.29</v>
      </c>
      <c r="I7461" s="74">
        <f>E7461*'[3]Percent Input'!$E$3</f>
        <v>2977.29</v>
      </c>
    </row>
    <row r="7462" spans="1:9" x14ac:dyDescent="0.25">
      <c r="A7462" s="75">
        <v>15275</v>
      </c>
      <c r="B7462" s="71" t="s">
        <v>1921</v>
      </c>
      <c r="C7462" s="11" t="s">
        <v>14929</v>
      </c>
      <c r="D7462" s="11" t="s">
        <v>1203</v>
      </c>
      <c r="E7462" s="16">
        <v>1622.74</v>
      </c>
      <c r="F7462" s="72">
        <f>E7462*'[3]Percent Input'!$B$3</f>
        <v>1622.74</v>
      </c>
      <c r="G7462" s="73">
        <f>E7462*'[3]Percent Input'!$C$3</f>
        <v>1622.74</v>
      </c>
      <c r="H7462" s="73">
        <f>E7462*'[3]Percent Input'!$D$3</f>
        <v>1622.74</v>
      </c>
      <c r="I7462" s="74">
        <f>E7462*'[3]Percent Input'!$E$3</f>
        <v>1622.74</v>
      </c>
    </row>
    <row r="7463" spans="1:9" x14ac:dyDescent="0.25">
      <c r="A7463" s="75">
        <v>15277</v>
      </c>
      <c r="B7463" s="71" t="s">
        <v>1923</v>
      </c>
      <c r="C7463" s="11" t="s">
        <v>14929</v>
      </c>
      <c r="D7463" s="11" t="s">
        <v>1203</v>
      </c>
      <c r="E7463" s="16">
        <v>1622.74</v>
      </c>
      <c r="F7463" s="72">
        <f>E7463*'[3]Percent Input'!$B$3</f>
        <v>1622.74</v>
      </c>
      <c r="G7463" s="73">
        <f>E7463*'[3]Percent Input'!$C$3</f>
        <v>1622.74</v>
      </c>
      <c r="H7463" s="73">
        <f>E7463*'[3]Percent Input'!$D$3</f>
        <v>1622.74</v>
      </c>
      <c r="I7463" s="74">
        <f>E7463*'[3]Percent Input'!$E$3</f>
        <v>1622.74</v>
      </c>
    </row>
    <row r="7464" spans="1:9" x14ac:dyDescent="0.25">
      <c r="A7464" s="77">
        <v>15570</v>
      </c>
      <c r="B7464" s="71" t="s">
        <v>1925</v>
      </c>
      <c r="C7464" s="11" t="s">
        <v>14929</v>
      </c>
      <c r="D7464" s="11" t="s">
        <v>1203</v>
      </c>
      <c r="E7464" s="16">
        <v>1622.74</v>
      </c>
      <c r="F7464" s="72">
        <f>E7464*'[3]Percent Input'!$B$3</f>
        <v>1622.74</v>
      </c>
      <c r="G7464" s="73">
        <f>E7464*'[3]Percent Input'!$C$3</f>
        <v>1622.74</v>
      </c>
      <c r="H7464" s="73">
        <f>E7464*'[3]Percent Input'!$D$3</f>
        <v>1622.74</v>
      </c>
      <c r="I7464" s="74">
        <f>E7464*'[3]Percent Input'!$E$3</f>
        <v>1622.74</v>
      </c>
    </row>
    <row r="7465" spans="1:9" x14ac:dyDescent="0.25">
      <c r="A7465" s="75">
        <v>15572</v>
      </c>
      <c r="B7465" s="71" t="s">
        <v>1926</v>
      </c>
      <c r="C7465" s="11" t="s">
        <v>14929</v>
      </c>
      <c r="D7465" s="11" t="s">
        <v>1827</v>
      </c>
      <c r="E7465" s="16">
        <v>2977.29</v>
      </c>
      <c r="F7465" s="72">
        <f>E7465*'[3]Percent Input'!$B$3</f>
        <v>2977.29</v>
      </c>
      <c r="G7465" s="73">
        <f>E7465*'[3]Percent Input'!$C$3</f>
        <v>2977.29</v>
      </c>
      <c r="H7465" s="73">
        <f>E7465*'[3]Percent Input'!$D$3</f>
        <v>2977.29</v>
      </c>
      <c r="I7465" s="74">
        <f>E7465*'[3]Percent Input'!$E$3</f>
        <v>2977.29</v>
      </c>
    </row>
    <row r="7466" spans="1:9" x14ac:dyDescent="0.25">
      <c r="A7466" s="75">
        <v>15574</v>
      </c>
      <c r="B7466" s="71" t="s">
        <v>1927</v>
      </c>
      <c r="C7466" s="11" t="s">
        <v>14929</v>
      </c>
      <c r="D7466" s="11" t="s">
        <v>1203</v>
      </c>
      <c r="E7466" s="16">
        <v>1622.74</v>
      </c>
      <c r="F7466" s="72">
        <f>E7466*'[3]Percent Input'!$B$3</f>
        <v>1622.74</v>
      </c>
      <c r="G7466" s="73">
        <f>E7466*'[3]Percent Input'!$C$3</f>
        <v>1622.74</v>
      </c>
      <c r="H7466" s="73">
        <f>E7466*'[3]Percent Input'!$D$3</f>
        <v>1622.74</v>
      </c>
      <c r="I7466" s="74">
        <f>E7466*'[3]Percent Input'!$E$3</f>
        <v>1622.74</v>
      </c>
    </row>
    <row r="7467" spans="1:9" x14ac:dyDescent="0.25">
      <c r="A7467" s="75">
        <v>15576</v>
      </c>
      <c r="B7467" s="71" t="s">
        <v>1928</v>
      </c>
      <c r="C7467" s="11" t="s">
        <v>14929</v>
      </c>
      <c r="D7467" s="11" t="s">
        <v>1203</v>
      </c>
      <c r="E7467" s="16">
        <v>1622.74</v>
      </c>
      <c r="F7467" s="72">
        <f>E7467*'[3]Percent Input'!$B$3</f>
        <v>1622.74</v>
      </c>
      <c r="G7467" s="73">
        <f>E7467*'[3]Percent Input'!$C$3</f>
        <v>1622.74</v>
      </c>
      <c r="H7467" s="73">
        <f>E7467*'[3]Percent Input'!$D$3</f>
        <v>1622.74</v>
      </c>
      <c r="I7467" s="74">
        <f>E7467*'[3]Percent Input'!$E$3</f>
        <v>1622.74</v>
      </c>
    </row>
    <row r="7468" spans="1:9" x14ac:dyDescent="0.25">
      <c r="A7468" s="75">
        <v>15600</v>
      </c>
      <c r="B7468" s="71" t="s">
        <v>1929</v>
      </c>
      <c r="C7468" s="11" t="s">
        <v>14929</v>
      </c>
      <c r="D7468" s="11" t="s">
        <v>1827</v>
      </c>
      <c r="E7468" s="16">
        <v>2977.29</v>
      </c>
      <c r="F7468" s="72">
        <f>E7468*'[3]Percent Input'!$B$3</f>
        <v>2977.29</v>
      </c>
      <c r="G7468" s="73">
        <f>E7468*'[3]Percent Input'!$C$3</f>
        <v>2977.29</v>
      </c>
      <c r="H7468" s="73">
        <f>E7468*'[3]Percent Input'!$D$3</f>
        <v>2977.29</v>
      </c>
      <c r="I7468" s="74">
        <f>E7468*'[3]Percent Input'!$E$3</f>
        <v>2977.29</v>
      </c>
    </row>
    <row r="7469" spans="1:9" x14ac:dyDescent="0.25">
      <c r="A7469" s="75">
        <v>15610</v>
      </c>
      <c r="B7469" s="71" t="s">
        <v>1930</v>
      </c>
      <c r="C7469" s="11" t="s">
        <v>14929</v>
      </c>
      <c r="D7469" s="11" t="s">
        <v>1203</v>
      </c>
      <c r="E7469" s="16">
        <v>1622.74</v>
      </c>
      <c r="F7469" s="72">
        <f>E7469*'[3]Percent Input'!$B$3</f>
        <v>1622.74</v>
      </c>
      <c r="G7469" s="73">
        <f>E7469*'[3]Percent Input'!$C$3</f>
        <v>1622.74</v>
      </c>
      <c r="H7469" s="73">
        <f>E7469*'[3]Percent Input'!$D$3</f>
        <v>1622.74</v>
      </c>
      <c r="I7469" s="74">
        <f>E7469*'[3]Percent Input'!$E$3</f>
        <v>1622.74</v>
      </c>
    </row>
    <row r="7470" spans="1:9" x14ac:dyDescent="0.25">
      <c r="A7470" s="75">
        <v>15620</v>
      </c>
      <c r="B7470" s="71" t="s">
        <v>1931</v>
      </c>
      <c r="C7470" s="11" t="s">
        <v>14929</v>
      </c>
      <c r="D7470" s="11" t="s">
        <v>1203</v>
      </c>
      <c r="E7470" s="16">
        <v>1622.74</v>
      </c>
      <c r="F7470" s="72">
        <f>E7470*'[3]Percent Input'!$B$3</f>
        <v>1622.74</v>
      </c>
      <c r="G7470" s="73">
        <f>E7470*'[3]Percent Input'!$C$3</f>
        <v>1622.74</v>
      </c>
      <c r="H7470" s="73">
        <f>E7470*'[3]Percent Input'!$D$3</f>
        <v>1622.74</v>
      </c>
      <c r="I7470" s="74">
        <f>E7470*'[3]Percent Input'!$E$3</f>
        <v>1622.74</v>
      </c>
    </row>
    <row r="7471" spans="1:9" x14ac:dyDescent="0.25">
      <c r="A7471" s="75">
        <v>15630</v>
      </c>
      <c r="B7471" s="71" t="s">
        <v>1932</v>
      </c>
      <c r="C7471" s="11" t="s">
        <v>14929</v>
      </c>
      <c r="D7471" s="11" t="s">
        <v>1203</v>
      </c>
      <c r="E7471" s="16">
        <v>1622.74</v>
      </c>
      <c r="F7471" s="72">
        <f>E7471*'[3]Percent Input'!$B$3</f>
        <v>1622.74</v>
      </c>
      <c r="G7471" s="73">
        <f>E7471*'[3]Percent Input'!$C$3</f>
        <v>1622.74</v>
      </c>
      <c r="H7471" s="73">
        <f>E7471*'[3]Percent Input'!$D$3</f>
        <v>1622.74</v>
      </c>
      <c r="I7471" s="74">
        <f>E7471*'[3]Percent Input'!$E$3</f>
        <v>1622.74</v>
      </c>
    </row>
    <row r="7472" spans="1:9" x14ac:dyDescent="0.25">
      <c r="A7472" s="70">
        <v>15650</v>
      </c>
      <c r="B7472" s="71" t="s">
        <v>1933</v>
      </c>
      <c r="C7472" s="11" t="s">
        <v>14929</v>
      </c>
      <c r="D7472" s="11" t="s">
        <v>1203</v>
      </c>
      <c r="E7472" s="16">
        <v>1622.74</v>
      </c>
      <c r="F7472" s="72">
        <f>E7472*'[3]Percent Input'!$B$3</f>
        <v>1622.74</v>
      </c>
      <c r="G7472" s="73">
        <f>E7472*'[3]Percent Input'!$C$3</f>
        <v>1622.74</v>
      </c>
      <c r="H7472" s="73">
        <f>E7472*'[3]Percent Input'!$D$3</f>
        <v>1622.74</v>
      </c>
      <c r="I7472" s="74">
        <f>E7472*'[3]Percent Input'!$E$3</f>
        <v>1622.74</v>
      </c>
    </row>
    <row r="7473" spans="1:9" x14ac:dyDescent="0.25">
      <c r="A7473" s="75">
        <v>15730</v>
      </c>
      <c r="B7473" s="71" t="s">
        <v>1934</v>
      </c>
      <c r="C7473" s="11" t="s">
        <v>14929</v>
      </c>
      <c r="D7473" s="11" t="s">
        <v>1827</v>
      </c>
      <c r="E7473" s="16">
        <v>2977.29</v>
      </c>
      <c r="F7473" s="72">
        <f>E7473*'[3]Percent Input'!$B$3</f>
        <v>2977.29</v>
      </c>
      <c r="G7473" s="73">
        <f>E7473*'[3]Percent Input'!$C$3</f>
        <v>2977.29</v>
      </c>
      <c r="H7473" s="73">
        <f>E7473*'[3]Percent Input'!$D$3</f>
        <v>2977.29</v>
      </c>
      <c r="I7473" s="74">
        <f>E7473*'[3]Percent Input'!$E$3</f>
        <v>2977.29</v>
      </c>
    </row>
    <row r="7474" spans="1:9" x14ac:dyDescent="0.25">
      <c r="A7474" s="70">
        <v>15731</v>
      </c>
      <c r="B7474" s="71" t="s">
        <v>1935</v>
      </c>
      <c r="C7474" s="11" t="s">
        <v>14929</v>
      </c>
      <c r="D7474" s="11" t="s">
        <v>1827</v>
      </c>
      <c r="E7474" s="16">
        <v>2977.29</v>
      </c>
      <c r="F7474" s="72">
        <f>E7474*'[3]Percent Input'!$B$3</f>
        <v>2977.29</v>
      </c>
      <c r="G7474" s="73">
        <f>E7474*'[3]Percent Input'!$C$3</f>
        <v>2977.29</v>
      </c>
      <c r="H7474" s="73">
        <f>E7474*'[3]Percent Input'!$D$3</f>
        <v>2977.29</v>
      </c>
      <c r="I7474" s="74">
        <f>E7474*'[3]Percent Input'!$E$3</f>
        <v>2977.29</v>
      </c>
    </row>
    <row r="7475" spans="1:9" x14ac:dyDescent="0.25">
      <c r="A7475" s="75">
        <v>15733</v>
      </c>
      <c r="B7475" s="71" t="s">
        <v>1936</v>
      </c>
      <c r="C7475" s="11" t="s">
        <v>14929</v>
      </c>
      <c r="D7475" s="11" t="s">
        <v>1827</v>
      </c>
      <c r="E7475" s="16">
        <v>2977.29</v>
      </c>
      <c r="F7475" s="72">
        <f>E7475*'[3]Percent Input'!$B$3</f>
        <v>2977.29</v>
      </c>
      <c r="G7475" s="73">
        <f>E7475*'[3]Percent Input'!$C$3</f>
        <v>2977.29</v>
      </c>
      <c r="H7475" s="73">
        <f>E7475*'[3]Percent Input'!$D$3</f>
        <v>2977.29</v>
      </c>
      <c r="I7475" s="74">
        <f>E7475*'[3]Percent Input'!$E$3</f>
        <v>2977.29</v>
      </c>
    </row>
    <row r="7476" spans="1:9" x14ac:dyDescent="0.25">
      <c r="A7476" s="75">
        <v>15734</v>
      </c>
      <c r="B7476" s="71" t="s">
        <v>1937</v>
      </c>
      <c r="C7476" s="11" t="s">
        <v>14929</v>
      </c>
      <c r="D7476" s="11" t="s">
        <v>1827</v>
      </c>
      <c r="E7476" s="16">
        <v>2977.29</v>
      </c>
      <c r="F7476" s="72">
        <f>E7476*'[3]Percent Input'!$B$3</f>
        <v>2977.29</v>
      </c>
      <c r="G7476" s="73">
        <f>E7476*'[3]Percent Input'!$C$3</f>
        <v>2977.29</v>
      </c>
      <c r="H7476" s="73">
        <f>E7476*'[3]Percent Input'!$D$3</f>
        <v>2977.29</v>
      </c>
      <c r="I7476" s="74">
        <f>E7476*'[3]Percent Input'!$E$3</f>
        <v>2977.29</v>
      </c>
    </row>
    <row r="7477" spans="1:9" x14ac:dyDescent="0.25">
      <c r="A7477" s="75">
        <v>15736</v>
      </c>
      <c r="B7477" s="71" t="s">
        <v>1938</v>
      </c>
      <c r="C7477" s="11" t="s">
        <v>14929</v>
      </c>
      <c r="D7477" s="11" t="s">
        <v>1203</v>
      </c>
      <c r="E7477" s="16">
        <v>1622.74</v>
      </c>
      <c r="F7477" s="72">
        <f>E7477*'[3]Percent Input'!$B$3</f>
        <v>1622.74</v>
      </c>
      <c r="G7477" s="73">
        <f>E7477*'[3]Percent Input'!$C$3</f>
        <v>1622.74</v>
      </c>
      <c r="H7477" s="73">
        <f>E7477*'[3]Percent Input'!$D$3</f>
        <v>1622.74</v>
      </c>
      <c r="I7477" s="74">
        <f>E7477*'[3]Percent Input'!$E$3</f>
        <v>1622.74</v>
      </c>
    </row>
    <row r="7478" spans="1:9" x14ac:dyDescent="0.25">
      <c r="A7478" s="75">
        <v>15738</v>
      </c>
      <c r="B7478" s="71" t="s">
        <v>1939</v>
      </c>
      <c r="C7478" s="11" t="s">
        <v>14929</v>
      </c>
      <c r="D7478" s="11" t="s">
        <v>1827</v>
      </c>
      <c r="E7478" s="16">
        <v>2977.29</v>
      </c>
      <c r="F7478" s="72">
        <f>E7478*'[3]Percent Input'!$B$3</f>
        <v>2977.29</v>
      </c>
      <c r="G7478" s="73">
        <f>E7478*'[3]Percent Input'!$C$3</f>
        <v>2977.29</v>
      </c>
      <c r="H7478" s="73">
        <f>E7478*'[3]Percent Input'!$D$3</f>
        <v>2977.29</v>
      </c>
      <c r="I7478" s="74">
        <f>E7478*'[3]Percent Input'!$E$3</f>
        <v>2977.29</v>
      </c>
    </row>
    <row r="7479" spans="1:9" x14ac:dyDescent="0.25">
      <c r="A7479" s="75">
        <v>15740</v>
      </c>
      <c r="B7479" s="71" t="s">
        <v>1940</v>
      </c>
      <c r="C7479" s="11" t="s">
        <v>14929</v>
      </c>
      <c r="D7479" s="11" t="s">
        <v>1203</v>
      </c>
      <c r="E7479" s="16">
        <v>1622.74</v>
      </c>
      <c r="F7479" s="72">
        <f>E7479*'[3]Percent Input'!$B$3</f>
        <v>1622.74</v>
      </c>
      <c r="G7479" s="73">
        <f>E7479*'[3]Percent Input'!$C$3</f>
        <v>1622.74</v>
      </c>
      <c r="H7479" s="73">
        <f>E7479*'[3]Percent Input'!$D$3</f>
        <v>1622.74</v>
      </c>
      <c r="I7479" s="74">
        <f>E7479*'[3]Percent Input'!$E$3</f>
        <v>1622.74</v>
      </c>
    </row>
    <row r="7480" spans="1:9" x14ac:dyDescent="0.25">
      <c r="A7480" s="75">
        <v>15750</v>
      </c>
      <c r="B7480" s="71" t="s">
        <v>1941</v>
      </c>
      <c r="C7480" s="11" t="s">
        <v>14929</v>
      </c>
      <c r="D7480" s="11" t="s">
        <v>1827</v>
      </c>
      <c r="E7480" s="16">
        <v>2977.29</v>
      </c>
      <c r="F7480" s="72">
        <f>E7480*'[3]Percent Input'!$B$3</f>
        <v>2977.29</v>
      </c>
      <c r="G7480" s="73">
        <f>E7480*'[3]Percent Input'!$C$3</f>
        <v>2977.29</v>
      </c>
      <c r="H7480" s="73">
        <f>E7480*'[3]Percent Input'!$D$3</f>
        <v>2977.29</v>
      </c>
      <c r="I7480" s="74">
        <f>E7480*'[3]Percent Input'!$E$3</f>
        <v>2977.29</v>
      </c>
    </row>
    <row r="7481" spans="1:9" x14ac:dyDescent="0.25">
      <c r="A7481" s="70">
        <v>15760</v>
      </c>
      <c r="B7481" s="71" t="s">
        <v>1945</v>
      </c>
      <c r="C7481" s="11" t="s">
        <v>14929</v>
      </c>
      <c r="D7481" s="11" t="s">
        <v>1203</v>
      </c>
      <c r="E7481" s="16">
        <v>1622.74</v>
      </c>
      <c r="F7481" s="72">
        <f>E7481*'[3]Percent Input'!$B$3</f>
        <v>1622.74</v>
      </c>
      <c r="G7481" s="73">
        <f>E7481*'[3]Percent Input'!$C$3</f>
        <v>1622.74</v>
      </c>
      <c r="H7481" s="73">
        <f>E7481*'[3]Percent Input'!$D$3</f>
        <v>1622.74</v>
      </c>
      <c r="I7481" s="74">
        <f>E7481*'[3]Percent Input'!$E$3</f>
        <v>1622.74</v>
      </c>
    </row>
    <row r="7482" spans="1:9" x14ac:dyDescent="0.25">
      <c r="A7482" s="75">
        <v>15769</v>
      </c>
      <c r="B7482" s="71" t="s">
        <v>1946</v>
      </c>
      <c r="C7482" s="11" t="s">
        <v>14929</v>
      </c>
      <c r="D7482" s="11" t="s">
        <v>1827</v>
      </c>
      <c r="E7482" s="16">
        <v>2977.29</v>
      </c>
      <c r="F7482" s="72">
        <f>E7482*'[3]Percent Input'!$B$3</f>
        <v>2977.29</v>
      </c>
      <c r="G7482" s="73">
        <f>E7482*'[3]Percent Input'!$C$3</f>
        <v>2977.29</v>
      </c>
      <c r="H7482" s="73">
        <f>E7482*'[3]Percent Input'!$D$3</f>
        <v>2977.29</v>
      </c>
      <c r="I7482" s="74">
        <f>E7482*'[3]Percent Input'!$E$3</f>
        <v>2977.29</v>
      </c>
    </row>
    <row r="7483" spans="1:9" x14ac:dyDescent="0.25">
      <c r="A7483" s="70">
        <v>15770</v>
      </c>
      <c r="B7483" s="71" t="s">
        <v>1947</v>
      </c>
      <c r="C7483" s="11" t="s">
        <v>14929</v>
      </c>
      <c r="D7483" s="11" t="s">
        <v>1827</v>
      </c>
      <c r="E7483" s="16">
        <v>2977.29</v>
      </c>
      <c r="F7483" s="72">
        <f>E7483*'[3]Percent Input'!$B$3</f>
        <v>2977.29</v>
      </c>
      <c r="G7483" s="73">
        <f>E7483*'[3]Percent Input'!$C$3</f>
        <v>2977.29</v>
      </c>
      <c r="H7483" s="73">
        <f>E7483*'[3]Percent Input'!$D$3</f>
        <v>2977.29</v>
      </c>
      <c r="I7483" s="74">
        <f>E7483*'[3]Percent Input'!$E$3</f>
        <v>2977.29</v>
      </c>
    </row>
    <row r="7484" spans="1:9" x14ac:dyDescent="0.25">
      <c r="A7484" s="70">
        <v>15771</v>
      </c>
      <c r="B7484" s="71" t="s">
        <v>1948</v>
      </c>
      <c r="C7484" s="11" t="s">
        <v>14929</v>
      </c>
      <c r="D7484" s="11" t="s">
        <v>1827</v>
      </c>
      <c r="E7484" s="16">
        <v>2977.29</v>
      </c>
      <c r="F7484" s="72">
        <f>E7484*'[3]Percent Input'!$B$3</f>
        <v>2977.29</v>
      </c>
      <c r="G7484" s="73">
        <f>E7484*'[3]Percent Input'!$C$3</f>
        <v>2977.29</v>
      </c>
      <c r="H7484" s="73">
        <f>E7484*'[3]Percent Input'!$D$3</f>
        <v>2977.29</v>
      </c>
      <c r="I7484" s="74">
        <f>E7484*'[3]Percent Input'!$E$3</f>
        <v>2977.29</v>
      </c>
    </row>
    <row r="7485" spans="1:9" x14ac:dyDescent="0.25">
      <c r="A7485" s="75">
        <v>15773</v>
      </c>
      <c r="B7485" s="71" t="s">
        <v>1950</v>
      </c>
      <c r="C7485" s="11" t="s">
        <v>14929</v>
      </c>
      <c r="D7485" s="11" t="s">
        <v>1203</v>
      </c>
      <c r="E7485" s="16">
        <v>1622.74</v>
      </c>
      <c r="F7485" s="72">
        <f>E7485*'[3]Percent Input'!$B$3</f>
        <v>1622.74</v>
      </c>
      <c r="G7485" s="73">
        <f>E7485*'[3]Percent Input'!$C$3</f>
        <v>1622.74</v>
      </c>
      <c r="H7485" s="73">
        <f>E7485*'[3]Percent Input'!$D$3</f>
        <v>1622.74</v>
      </c>
      <c r="I7485" s="74">
        <f>E7485*'[3]Percent Input'!$E$3</f>
        <v>1622.74</v>
      </c>
    </row>
    <row r="7486" spans="1:9" x14ac:dyDescent="0.25">
      <c r="A7486" s="75">
        <v>15775</v>
      </c>
      <c r="B7486" s="71" t="s">
        <v>1952</v>
      </c>
      <c r="C7486" s="11" t="s">
        <v>14929</v>
      </c>
      <c r="D7486" s="11" t="s">
        <v>1356</v>
      </c>
      <c r="E7486" s="16">
        <v>319.51</v>
      </c>
      <c r="F7486" s="72">
        <f>E7486*'[3]Percent Input'!$B$3</f>
        <v>319.51</v>
      </c>
      <c r="G7486" s="73">
        <f>E7486*'[3]Percent Input'!$C$3</f>
        <v>319.51</v>
      </c>
      <c r="H7486" s="73">
        <f>E7486*'[3]Percent Input'!$D$3</f>
        <v>319.51</v>
      </c>
      <c r="I7486" s="74">
        <f>E7486*'[3]Percent Input'!$E$3</f>
        <v>319.51</v>
      </c>
    </row>
    <row r="7487" spans="1:9" x14ac:dyDescent="0.25">
      <c r="A7487" s="75">
        <v>15776</v>
      </c>
      <c r="B7487" s="71" t="s">
        <v>1953</v>
      </c>
      <c r="C7487" s="11" t="s">
        <v>14929</v>
      </c>
      <c r="D7487" s="11" t="s">
        <v>1356</v>
      </c>
      <c r="E7487" s="16">
        <v>319.51</v>
      </c>
      <c r="F7487" s="72">
        <f>E7487*'[3]Percent Input'!$B$3</f>
        <v>319.51</v>
      </c>
      <c r="G7487" s="73">
        <f>E7487*'[3]Percent Input'!$C$3</f>
        <v>319.51</v>
      </c>
      <c r="H7487" s="73">
        <f>E7487*'[3]Percent Input'!$D$3</f>
        <v>319.51</v>
      </c>
      <c r="I7487" s="74">
        <f>E7487*'[3]Percent Input'!$E$3</f>
        <v>319.51</v>
      </c>
    </row>
    <row r="7488" spans="1:9" x14ac:dyDescent="0.25">
      <c r="A7488" s="75">
        <v>15786</v>
      </c>
      <c r="B7488" s="71" t="s">
        <v>1959</v>
      </c>
      <c r="C7488" s="11" t="s">
        <v>14929</v>
      </c>
      <c r="D7488" s="11" t="s">
        <v>1267</v>
      </c>
      <c r="E7488" s="16">
        <v>174.73</v>
      </c>
      <c r="F7488" s="72">
        <f>E7488*'[3]Percent Input'!$B$3</f>
        <v>174.73</v>
      </c>
      <c r="G7488" s="73">
        <f>E7488*'[3]Percent Input'!$C$3</f>
        <v>174.73</v>
      </c>
      <c r="H7488" s="73">
        <f>E7488*'[3]Percent Input'!$D$3</f>
        <v>174.73</v>
      </c>
      <c r="I7488" s="74">
        <f>E7488*'[3]Percent Input'!$E$3</f>
        <v>174.73</v>
      </c>
    </row>
    <row r="7489" spans="1:9" x14ac:dyDescent="0.25">
      <c r="A7489" s="75">
        <v>15788</v>
      </c>
      <c r="B7489" s="71" t="s">
        <v>1961</v>
      </c>
      <c r="C7489" s="11" t="s">
        <v>14929</v>
      </c>
      <c r="D7489" s="11" t="s">
        <v>1267</v>
      </c>
      <c r="E7489" s="16">
        <v>174.73</v>
      </c>
      <c r="F7489" s="72">
        <f>E7489*'[3]Percent Input'!$B$3</f>
        <v>174.73</v>
      </c>
      <c r="G7489" s="73">
        <f>E7489*'[3]Percent Input'!$C$3</f>
        <v>174.73</v>
      </c>
      <c r="H7489" s="73">
        <f>E7489*'[3]Percent Input'!$D$3</f>
        <v>174.73</v>
      </c>
      <c r="I7489" s="74">
        <f>E7489*'[3]Percent Input'!$E$3</f>
        <v>174.73</v>
      </c>
    </row>
    <row r="7490" spans="1:9" x14ac:dyDescent="0.25">
      <c r="A7490" s="75">
        <v>15792</v>
      </c>
      <c r="B7490" s="71" t="s">
        <v>1963</v>
      </c>
      <c r="C7490" s="11" t="s">
        <v>14929</v>
      </c>
      <c r="D7490" s="11" t="s">
        <v>1356</v>
      </c>
      <c r="E7490" s="16">
        <v>319.51</v>
      </c>
      <c r="F7490" s="72">
        <f>E7490*'[3]Percent Input'!$B$3</f>
        <v>319.51</v>
      </c>
      <c r="G7490" s="73">
        <f>E7490*'[3]Percent Input'!$C$3</f>
        <v>319.51</v>
      </c>
      <c r="H7490" s="73">
        <f>E7490*'[3]Percent Input'!$D$3</f>
        <v>319.51</v>
      </c>
      <c r="I7490" s="74">
        <f>E7490*'[3]Percent Input'!$E$3</f>
        <v>319.51</v>
      </c>
    </row>
    <row r="7491" spans="1:9" x14ac:dyDescent="0.25">
      <c r="A7491" s="75">
        <v>15793</v>
      </c>
      <c r="B7491" s="71" t="s">
        <v>1963</v>
      </c>
      <c r="C7491" s="11" t="s">
        <v>14929</v>
      </c>
      <c r="D7491" s="11" t="s">
        <v>1356</v>
      </c>
      <c r="E7491" s="16">
        <v>319.51</v>
      </c>
      <c r="F7491" s="72">
        <f>E7491*'[3]Percent Input'!$B$3</f>
        <v>319.51</v>
      </c>
      <c r="G7491" s="73">
        <f>E7491*'[3]Percent Input'!$C$3</f>
        <v>319.51</v>
      </c>
      <c r="H7491" s="73">
        <f>E7491*'[3]Percent Input'!$D$3</f>
        <v>319.51</v>
      </c>
      <c r="I7491" s="74">
        <f>E7491*'[3]Percent Input'!$E$3</f>
        <v>319.51</v>
      </c>
    </row>
    <row r="7492" spans="1:9" x14ac:dyDescent="0.25">
      <c r="A7492" s="75">
        <v>15819</v>
      </c>
      <c r="B7492" s="71" t="s">
        <v>1964</v>
      </c>
      <c r="C7492" s="11" t="s">
        <v>14929</v>
      </c>
      <c r="D7492" s="11" t="s">
        <v>1203</v>
      </c>
      <c r="E7492" s="16">
        <v>1622.74</v>
      </c>
      <c r="F7492" s="72">
        <f>E7492*'[3]Percent Input'!$B$3</f>
        <v>1622.74</v>
      </c>
      <c r="G7492" s="73">
        <f>E7492*'[3]Percent Input'!$C$3</f>
        <v>1622.74</v>
      </c>
      <c r="H7492" s="73">
        <f>E7492*'[3]Percent Input'!$D$3</f>
        <v>1622.74</v>
      </c>
      <c r="I7492" s="74">
        <f>E7492*'[3]Percent Input'!$E$3</f>
        <v>1622.74</v>
      </c>
    </row>
    <row r="7493" spans="1:9" x14ac:dyDescent="0.25">
      <c r="A7493" s="75">
        <v>15820</v>
      </c>
      <c r="B7493" s="71" t="s">
        <v>1965</v>
      </c>
      <c r="C7493" s="11" t="s">
        <v>14929</v>
      </c>
      <c r="D7493" s="11" t="s">
        <v>1203</v>
      </c>
      <c r="E7493" s="16">
        <v>1622.74</v>
      </c>
      <c r="F7493" s="72">
        <f>E7493*'[3]Percent Input'!$B$3</f>
        <v>1622.74</v>
      </c>
      <c r="G7493" s="73">
        <f>E7493*'[3]Percent Input'!$C$3</f>
        <v>1622.74</v>
      </c>
      <c r="H7493" s="73">
        <f>E7493*'[3]Percent Input'!$D$3</f>
        <v>1622.74</v>
      </c>
      <c r="I7493" s="74">
        <f>E7493*'[3]Percent Input'!$E$3</f>
        <v>1622.74</v>
      </c>
    </row>
    <row r="7494" spans="1:9" x14ac:dyDescent="0.25">
      <c r="A7494" s="75">
        <v>15821</v>
      </c>
      <c r="B7494" s="71" t="s">
        <v>1965</v>
      </c>
      <c r="C7494" s="11" t="s">
        <v>14929</v>
      </c>
      <c r="D7494" s="11" t="s">
        <v>1203</v>
      </c>
      <c r="E7494" s="16">
        <v>1622.74</v>
      </c>
      <c r="F7494" s="72">
        <f>E7494*'[3]Percent Input'!$B$3</f>
        <v>1622.74</v>
      </c>
      <c r="G7494" s="73">
        <f>E7494*'[3]Percent Input'!$C$3</f>
        <v>1622.74</v>
      </c>
      <c r="H7494" s="73">
        <f>E7494*'[3]Percent Input'!$D$3</f>
        <v>1622.74</v>
      </c>
      <c r="I7494" s="74">
        <f>E7494*'[3]Percent Input'!$E$3</f>
        <v>1622.74</v>
      </c>
    </row>
    <row r="7495" spans="1:9" x14ac:dyDescent="0.25">
      <c r="A7495" s="75">
        <v>15822</v>
      </c>
      <c r="B7495" s="71" t="s">
        <v>1966</v>
      </c>
      <c r="C7495" s="11" t="s">
        <v>14929</v>
      </c>
      <c r="D7495" s="11" t="s">
        <v>1203</v>
      </c>
      <c r="E7495" s="16">
        <v>1622.74</v>
      </c>
      <c r="F7495" s="72">
        <f>E7495*'[3]Percent Input'!$B$3</f>
        <v>1622.74</v>
      </c>
      <c r="G7495" s="73">
        <f>E7495*'[3]Percent Input'!$C$3</f>
        <v>1622.74</v>
      </c>
      <c r="H7495" s="73">
        <f>E7495*'[3]Percent Input'!$D$3</f>
        <v>1622.74</v>
      </c>
      <c r="I7495" s="74">
        <f>E7495*'[3]Percent Input'!$E$3</f>
        <v>1622.74</v>
      </c>
    </row>
    <row r="7496" spans="1:9" x14ac:dyDescent="0.25">
      <c r="A7496" s="75">
        <v>15823</v>
      </c>
      <c r="B7496" s="71" t="s">
        <v>1966</v>
      </c>
      <c r="C7496" s="11" t="s">
        <v>14929</v>
      </c>
      <c r="D7496" s="11" t="s">
        <v>1203</v>
      </c>
      <c r="E7496" s="16">
        <v>1622.74</v>
      </c>
      <c r="F7496" s="72">
        <f>E7496*'[3]Percent Input'!$B$3</f>
        <v>1622.74</v>
      </c>
      <c r="G7496" s="73">
        <f>E7496*'[3]Percent Input'!$C$3</f>
        <v>1622.74</v>
      </c>
      <c r="H7496" s="73">
        <f>E7496*'[3]Percent Input'!$D$3</f>
        <v>1622.74</v>
      </c>
      <c r="I7496" s="74">
        <f>E7496*'[3]Percent Input'!$E$3</f>
        <v>1622.74</v>
      </c>
    </row>
    <row r="7497" spans="1:9" x14ac:dyDescent="0.25">
      <c r="A7497" s="75">
        <v>15824</v>
      </c>
      <c r="B7497" s="71" t="s">
        <v>1967</v>
      </c>
      <c r="C7497" s="11" t="s">
        <v>14929</v>
      </c>
      <c r="D7497" s="11" t="s">
        <v>1203</v>
      </c>
      <c r="E7497" s="16">
        <v>1622.74</v>
      </c>
      <c r="F7497" s="72">
        <f>E7497*'[3]Percent Input'!$B$3</f>
        <v>1622.74</v>
      </c>
      <c r="G7497" s="73">
        <f>E7497*'[3]Percent Input'!$C$3</f>
        <v>1622.74</v>
      </c>
      <c r="H7497" s="73">
        <f>E7497*'[3]Percent Input'!$D$3</f>
        <v>1622.74</v>
      </c>
      <c r="I7497" s="74">
        <f>E7497*'[3]Percent Input'!$E$3</f>
        <v>1622.74</v>
      </c>
    </row>
    <row r="7498" spans="1:9" x14ac:dyDescent="0.25">
      <c r="A7498" s="75">
        <v>15825</v>
      </c>
      <c r="B7498" s="71" t="s">
        <v>1968</v>
      </c>
      <c r="C7498" s="11" t="s">
        <v>14929</v>
      </c>
      <c r="D7498" s="11" t="s">
        <v>1827</v>
      </c>
      <c r="E7498" s="16">
        <v>2977.29</v>
      </c>
      <c r="F7498" s="72">
        <f>E7498*'[3]Percent Input'!$B$3</f>
        <v>2977.29</v>
      </c>
      <c r="G7498" s="73">
        <f>E7498*'[3]Percent Input'!$C$3</f>
        <v>2977.29</v>
      </c>
      <c r="H7498" s="73">
        <f>E7498*'[3]Percent Input'!$D$3</f>
        <v>2977.29</v>
      </c>
      <c r="I7498" s="74">
        <f>E7498*'[3]Percent Input'!$E$3</f>
        <v>2977.29</v>
      </c>
    </row>
    <row r="7499" spans="1:9" x14ac:dyDescent="0.25">
      <c r="A7499" s="75">
        <v>15826</v>
      </c>
      <c r="B7499" s="71" t="s">
        <v>1969</v>
      </c>
      <c r="C7499" s="11" t="s">
        <v>14929</v>
      </c>
      <c r="D7499" s="11" t="s">
        <v>1827</v>
      </c>
      <c r="E7499" s="16">
        <v>2977.29</v>
      </c>
      <c r="F7499" s="72">
        <f>E7499*'[3]Percent Input'!$B$3</f>
        <v>2977.29</v>
      </c>
      <c r="G7499" s="73">
        <f>E7499*'[3]Percent Input'!$C$3</f>
        <v>2977.29</v>
      </c>
      <c r="H7499" s="73">
        <f>E7499*'[3]Percent Input'!$D$3</f>
        <v>2977.29</v>
      </c>
      <c r="I7499" s="74">
        <f>E7499*'[3]Percent Input'!$E$3</f>
        <v>2977.29</v>
      </c>
    </row>
    <row r="7500" spans="1:9" x14ac:dyDescent="0.25">
      <c r="A7500" s="75">
        <v>15828</v>
      </c>
      <c r="B7500" s="71" t="s">
        <v>1970</v>
      </c>
      <c r="C7500" s="11" t="s">
        <v>14929</v>
      </c>
      <c r="D7500" s="11" t="s">
        <v>1827</v>
      </c>
      <c r="E7500" s="16">
        <v>2977.29</v>
      </c>
      <c r="F7500" s="72">
        <f>E7500*'[3]Percent Input'!$B$3</f>
        <v>2977.29</v>
      </c>
      <c r="G7500" s="73">
        <f>E7500*'[3]Percent Input'!$C$3</f>
        <v>2977.29</v>
      </c>
      <c r="H7500" s="73">
        <f>E7500*'[3]Percent Input'!$D$3</f>
        <v>2977.29</v>
      </c>
      <c r="I7500" s="74">
        <f>E7500*'[3]Percent Input'!$E$3</f>
        <v>2977.29</v>
      </c>
    </row>
    <row r="7501" spans="1:9" x14ac:dyDescent="0.25">
      <c r="A7501" s="75">
        <v>15829</v>
      </c>
      <c r="B7501" s="71" t="s">
        <v>1971</v>
      </c>
      <c r="C7501" s="11" t="s">
        <v>14929</v>
      </c>
      <c r="D7501" s="11" t="s">
        <v>1827</v>
      </c>
      <c r="E7501" s="16">
        <v>2977.29</v>
      </c>
      <c r="F7501" s="72">
        <f>E7501*'[3]Percent Input'!$B$3</f>
        <v>2977.29</v>
      </c>
      <c r="G7501" s="73">
        <f>E7501*'[3]Percent Input'!$C$3</f>
        <v>2977.29</v>
      </c>
      <c r="H7501" s="73">
        <f>E7501*'[3]Percent Input'!$D$3</f>
        <v>2977.29</v>
      </c>
      <c r="I7501" s="74">
        <f>E7501*'[3]Percent Input'!$E$3</f>
        <v>2977.29</v>
      </c>
    </row>
    <row r="7502" spans="1:9" x14ac:dyDescent="0.25">
      <c r="A7502" s="75">
        <v>15830</v>
      </c>
      <c r="B7502" s="71" t="s">
        <v>1972</v>
      </c>
      <c r="C7502" s="11" t="s">
        <v>14929</v>
      </c>
      <c r="D7502" s="11" t="s">
        <v>1973</v>
      </c>
      <c r="E7502" s="16">
        <v>5237.29</v>
      </c>
      <c r="F7502" s="72">
        <f>E7502*'[3]Percent Input'!$B$3</f>
        <v>5237.29</v>
      </c>
      <c r="G7502" s="73">
        <f>E7502*'[3]Percent Input'!$C$3</f>
        <v>5237.29</v>
      </c>
      <c r="H7502" s="73">
        <f>E7502*'[3]Percent Input'!$D$3</f>
        <v>5237.29</v>
      </c>
      <c r="I7502" s="74">
        <f>E7502*'[3]Percent Input'!$E$3</f>
        <v>5237.29</v>
      </c>
    </row>
    <row r="7503" spans="1:9" x14ac:dyDescent="0.25">
      <c r="A7503" s="75">
        <v>15832</v>
      </c>
      <c r="B7503" s="71" t="s">
        <v>1974</v>
      </c>
      <c r="C7503" s="11" t="s">
        <v>14929</v>
      </c>
      <c r="D7503" s="11" t="s">
        <v>1735</v>
      </c>
      <c r="E7503" s="16">
        <v>2318.89</v>
      </c>
      <c r="F7503" s="72">
        <f>E7503*'[3]Percent Input'!$B$3</f>
        <v>2318.89</v>
      </c>
      <c r="G7503" s="73">
        <f>E7503*'[3]Percent Input'!$C$3</f>
        <v>2318.89</v>
      </c>
      <c r="H7503" s="73">
        <f>E7503*'[3]Percent Input'!$D$3</f>
        <v>2318.89</v>
      </c>
      <c r="I7503" s="74">
        <f>E7503*'[3]Percent Input'!$E$3</f>
        <v>2318.89</v>
      </c>
    </row>
    <row r="7504" spans="1:9" x14ac:dyDescent="0.25">
      <c r="A7504" s="75">
        <v>15833</v>
      </c>
      <c r="B7504" s="71" t="s">
        <v>1975</v>
      </c>
      <c r="C7504" s="11" t="s">
        <v>14929</v>
      </c>
      <c r="D7504" s="11" t="s">
        <v>1735</v>
      </c>
      <c r="E7504" s="16">
        <v>2318.89</v>
      </c>
      <c r="F7504" s="72">
        <f>E7504*'[3]Percent Input'!$B$3</f>
        <v>2318.89</v>
      </c>
      <c r="G7504" s="73">
        <f>E7504*'[3]Percent Input'!$C$3</f>
        <v>2318.89</v>
      </c>
      <c r="H7504" s="73">
        <f>E7504*'[3]Percent Input'!$D$3</f>
        <v>2318.89</v>
      </c>
      <c r="I7504" s="74">
        <f>E7504*'[3]Percent Input'!$E$3</f>
        <v>2318.89</v>
      </c>
    </row>
    <row r="7505" spans="1:9" x14ac:dyDescent="0.25">
      <c r="A7505" s="75">
        <v>15834</v>
      </c>
      <c r="B7505" s="71" t="s">
        <v>1976</v>
      </c>
      <c r="C7505" s="11" t="s">
        <v>14929</v>
      </c>
      <c r="D7505" s="11" t="s">
        <v>1735</v>
      </c>
      <c r="E7505" s="16">
        <v>2318.89</v>
      </c>
      <c r="F7505" s="72">
        <f>E7505*'[3]Percent Input'!$B$3</f>
        <v>2318.89</v>
      </c>
      <c r="G7505" s="73">
        <f>E7505*'[3]Percent Input'!$C$3</f>
        <v>2318.89</v>
      </c>
      <c r="H7505" s="73">
        <f>E7505*'[3]Percent Input'!$D$3</f>
        <v>2318.89</v>
      </c>
      <c r="I7505" s="74">
        <f>E7505*'[3]Percent Input'!$E$3</f>
        <v>2318.89</v>
      </c>
    </row>
    <row r="7506" spans="1:9" x14ac:dyDescent="0.25">
      <c r="A7506" s="75">
        <v>15835</v>
      </c>
      <c r="B7506" s="71" t="s">
        <v>1977</v>
      </c>
      <c r="C7506" s="11" t="s">
        <v>14929</v>
      </c>
      <c r="D7506" s="11" t="s">
        <v>1735</v>
      </c>
      <c r="E7506" s="16">
        <v>2318.89</v>
      </c>
      <c r="F7506" s="72">
        <f>E7506*'[3]Percent Input'!$B$3</f>
        <v>2318.89</v>
      </c>
      <c r="G7506" s="73">
        <f>E7506*'[3]Percent Input'!$C$3</f>
        <v>2318.89</v>
      </c>
      <c r="H7506" s="73">
        <f>E7506*'[3]Percent Input'!$D$3</f>
        <v>2318.89</v>
      </c>
      <c r="I7506" s="74">
        <f>E7506*'[3]Percent Input'!$E$3</f>
        <v>2318.89</v>
      </c>
    </row>
    <row r="7507" spans="1:9" x14ac:dyDescent="0.25">
      <c r="A7507" s="75">
        <v>15836</v>
      </c>
      <c r="B7507" s="71" t="s">
        <v>1978</v>
      </c>
      <c r="C7507" s="11" t="s">
        <v>14929</v>
      </c>
      <c r="D7507" s="11" t="s">
        <v>1735</v>
      </c>
      <c r="E7507" s="16">
        <v>2318.89</v>
      </c>
      <c r="F7507" s="72">
        <f>E7507*'[3]Percent Input'!$B$3</f>
        <v>2318.89</v>
      </c>
      <c r="G7507" s="73">
        <f>E7507*'[3]Percent Input'!$C$3</f>
        <v>2318.89</v>
      </c>
      <c r="H7507" s="73">
        <f>E7507*'[3]Percent Input'!$D$3</f>
        <v>2318.89</v>
      </c>
      <c r="I7507" s="74">
        <f>E7507*'[3]Percent Input'!$E$3</f>
        <v>2318.89</v>
      </c>
    </row>
    <row r="7508" spans="1:9" x14ac:dyDescent="0.25">
      <c r="A7508" s="75">
        <v>15837</v>
      </c>
      <c r="B7508" s="71" t="s">
        <v>1979</v>
      </c>
      <c r="C7508" s="11" t="s">
        <v>14929</v>
      </c>
      <c r="D7508" s="11" t="s">
        <v>1735</v>
      </c>
      <c r="E7508" s="16">
        <v>2318.89</v>
      </c>
      <c r="F7508" s="72">
        <f>E7508*'[3]Percent Input'!$B$3</f>
        <v>2318.89</v>
      </c>
      <c r="G7508" s="73">
        <f>E7508*'[3]Percent Input'!$C$3</f>
        <v>2318.89</v>
      </c>
      <c r="H7508" s="73">
        <f>E7508*'[3]Percent Input'!$D$3</f>
        <v>2318.89</v>
      </c>
      <c r="I7508" s="74">
        <f>E7508*'[3]Percent Input'!$E$3</f>
        <v>2318.89</v>
      </c>
    </row>
    <row r="7509" spans="1:9" x14ac:dyDescent="0.25">
      <c r="A7509" s="75">
        <v>15838</v>
      </c>
      <c r="B7509" s="71" t="s">
        <v>1980</v>
      </c>
      <c r="C7509" s="11" t="s">
        <v>14929</v>
      </c>
      <c r="D7509" s="11" t="s">
        <v>1735</v>
      </c>
      <c r="E7509" s="16">
        <v>2318.89</v>
      </c>
      <c r="F7509" s="72">
        <f>E7509*'[3]Percent Input'!$B$3</f>
        <v>2318.89</v>
      </c>
      <c r="G7509" s="73">
        <f>E7509*'[3]Percent Input'!$C$3</f>
        <v>2318.89</v>
      </c>
      <c r="H7509" s="73">
        <f>E7509*'[3]Percent Input'!$D$3</f>
        <v>2318.89</v>
      </c>
      <c r="I7509" s="74">
        <f>E7509*'[3]Percent Input'!$E$3</f>
        <v>2318.89</v>
      </c>
    </row>
    <row r="7510" spans="1:9" x14ac:dyDescent="0.25">
      <c r="A7510" s="75">
        <v>15839</v>
      </c>
      <c r="B7510" s="71" t="s">
        <v>1981</v>
      </c>
      <c r="C7510" s="11" t="s">
        <v>14929</v>
      </c>
      <c r="D7510" s="11" t="s">
        <v>1735</v>
      </c>
      <c r="E7510" s="16">
        <v>2318.89</v>
      </c>
      <c r="F7510" s="72">
        <f>E7510*'[3]Percent Input'!$B$3</f>
        <v>2318.89</v>
      </c>
      <c r="G7510" s="73">
        <f>E7510*'[3]Percent Input'!$C$3</f>
        <v>2318.89</v>
      </c>
      <c r="H7510" s="73">
        <f>E7510*'[3]Percent Input'!$D$3</f>
        <v>2318.89</v>
      </c>
      <c r="I7510" s="74">
        <f>E7510*'[3]Percent Input'!$E$3</f>
        <v>2318.89</v>
      </c>
    </row>
    <row r="7511" spans="1:9" x14ac:dyDescent="0.25">
      <c r="A7511" s="75">
        <v>15840</v>
      </c>
      <c r="B7511" s="71" t="s">
        <v>1982</v>
      </c>
      <c r="C7511" s="11" t="s">
        <v>14929</v>
      </c>
      <c r="D7511" s="11" t="s">
        <v>1827</v>
      </c>
      <c r="E7511" s="16">
        <v>2977.29</v>
      </c>
      <c r="F7511" s="72">
        <f>E7511*'[3]Percent Input'!$B$3</f>
        <v>2977.29</v>
      </c>
      <c r="G7511" s="73">
        <f>E7511*'[3]Percent Input'!$C$3</f>
        <v>2977.29</v>
      </c>
      <c r="H7511" s="73">
        <f>E7511*'[3]Percent Input'!$D$3</f>
        <v>2977.29</v>
      </c>
      <c r="I7511" s="74">
        <f>E7511*'[3]Percent Input'!$E$3</f>
        <v>2977.29</v>
      </c>
    </row>
    <row r="7512" spans="1:9" x14ac:dyDescent="0.25">
      <c r="A7512" s="75">
        <v>15841</v>
      </c>
      <c r="B7512" s="71" t="s">
        <v>1983</v>
      </c>
      <c r="C7512" s="11" t="s">
        <v>14929</v>
      </c>
      <c r="D7512" s="11" t="s">
        <v>1827</v>
      </c>
      <c r="E7512" s="16">
        <v>2977.29</v>
      </c>
      <c r="F7512" s="72">
        <f>E7512*'[3]Percent Input'!$B$3</f>
        <v>2977.29</v>
      </c>
      <c r="G7512" s="73">
        <f>E7512*'[3]Percent Input'!$C$3</f>
        <v>2977.29</v>
      </c>
      <c r="H7512" s="73">
        <f>E7512*'[3]Percent Input'!$D$3</f>
        <v>2977.29</v>
      </c>
      <c r="I7512" s="74">
        <f>E7512*'[3]Percent Input'!$E$3</f>
        <v>2977.29</v>
      </c>
    </row>
    <row r="7513" spans="1:9" x14ac:dyDescent="0.25">
      <c r="A7513" s="75">
        <v>15842</v>
      </c>
      <c r="B7513" s="71" t="s">
        <v>1984</v>
      </c>
      <c r="C7513" s="11" t="s">
        <v>14929</v>
      </c>
      <c r="D7513" s="11" t="s">
        <v>1203</v>
      </c>
      <c r="E7513" s="16">
        <v>1622.74</v>
      </c>
      <c r="F7513" s="72">
        <f>E7513*'[3]Percent Input'!$B$3</f>
        <v>1622.74</v>
      </c>
      <c r="G7513" s="73">
        <f>E7513*'[3]Percent Input'!$C$3</f>
        <v>1622.74</v>
      </c>
      <c r="H7513" s="73">
        <f>E7513*'[3]Percent Input'!$D$3</f>
        <v>1622.74</v>
      </c>
      <c r="I7513" s="74">
        <f>E7513*'[3]Percent Input'!$E$3</f>
        <v>1622.74</v>
      </c>
    </row>
    <row r="7514" spans="1:9" x14ac:dyDescent="0.25">
      <c r="A7514" s="75">
        <v>15845</v>
      </c>
      <c r="B7514" s="71" t="s">
        <v>1985</v>
      </c>
      <c r="C7514" s="11" t="s">
        <v>14929</v>
      </c>
      <c r="D7514" s="11" t="s">
        <v>1827</v>
      </c>
      <c r="E7514" s="16">
        <v>2977.29</v>
      </c>
      <c r="F7514" s="72">
        <f>E7514*'[3]Percent Input'!$B$3</f>
        <v>2977.29</v>
      </c>
      <c r="G7514" s="73">
        <f>E7514*'[3]Percent Input'!$C$3</f>
        <v>2977.29</v>
      </c>
      <c r="H7514" s="73">
        <f>E7514*'[3]Percent Input'!$D$3</f>
        <v>2977.29</v>
      </c>
      <c r="I7514" s="74">
        <f>E7514*'[3]Percent Input'!$E$3</f>
        <v>2977.29</v>
      </c>
    </row>
    <row r="7515" spans="1:9" x14ac:dyDescent="0.25">
      <c r="A7515" s="75">
        <v>15850</v>
      </c>
      <c r="B7515" s="71" t="s">
        <v>1987</v>
      </c>
      <c r="C7515" s="11" t="s">
        <v>14929</v>
      </c>
      <c r="D7515" s="11" t="s">
        <v>1210</v>
      </c>
      <c r="E7515" s="16">
        <v>497.02</v>
      </c>
      <c r="F7515" s="72">
        <f>E7515*'[3]Percent Input'!$B$3</f>
        <v>497.02</v>
      </c>
      <c r="G7515" s="73">
        <f>E7515*'[3]Percent Input'!$C$3</f>
        <v>497.02</v>
      </c>
      <c r="H7515" s="73">
        <f>E7515*'[3]Percent Input'!$D$3</f>
        <v>497.02</v>
      </c>
      <c r="I7515" s="74">
        <f>E7515*'[3]Percent Input'!$E$3</f>
        <v>497.02</v>
      </c>
    </row>
    <row r="7516" spans="1:9" x14ac:dyDescent="0.25">
      <c r="A7516" s="75">
        <v>15852</v>
      </c>
      <c r="B7516" s="71" t="s">
        <v>1989</v>
      </c>
      <c r="C7516" s="11" t="s">
        <v>14929</v>
      </c>
      <c r="D7516" s="11" t="s">
        <v>1210</v>
      </c>
      <c r="E7516" s="16">
        <v>497.02</v>
      </c>
      <c r="F7516" s="72">
        <f>E7516*'[3]Percent Input'!$B$3</f>
        <v>497.02</v>
      </c>
      <c r="G7516" s="73">
        <f>E7516*'[3]Percent Input'!$C$3</f>
        <v>497.02</v>
      </c>
      <c r="H7516" s="73">
        <f>E7516*'[3]Percent Input'!$D$3</f>
        <v>497.02</v>
      </c>
      <c r="I7516" s="74">
        <f>E7516*'[3]Percent Input'!$E$3</f>
        <v>497.02</v>
      </c>
    </row>
    <row r="7517" spans="1:9" x14ac:dyDescent="0.25">
      <c r="A7517" s="75">
        <v>15860</v>
      </c>
      <c r="B7517" s="71" t="s">
        <v>1990</v>
      </c>
      <c r="C7517" s="11" t="s">
        <v>14929</v>
      </c>
      <c r="D7517" s="11" t="s">
        <v>961</v>
      </c>
      <c r="E7517" s="16">
        <v>363.59</v>
      </c>
      <c r="F7517" s="72">
        <f>E7517*'[3]Percent Input'!$B$3</f>
        <v>363.59</v>
      </c>
      <c r="G7517" s="73">
        <f>E7517*'[3]Percent Input'!$C$3</f>
        <v>363.59</v>
      </c>
      <c r="H7517" s="73">
        <f>E7517*'[3]Percent Input'!$D$3</f>
        <v>363.59</v>
      </c>
      <c r="I7517" s="74">
        <f>E7517*'[3]Percent Input'!$E$3</f>
        <v>363.59</v>
      </c>
    </row>
    <row r="7518" spans="1:9" x14ac:dyDescent="0.25">
      <c r="A7518" s="75">
        <v>15876</v>
      </c>
      <c r="B7518" s="71" t="s">
        <v>1991</v>
      </c>
      <c r="C7518" s="11" t="s">
        <v>14929</v>
      </c>
      <c r="D7518" s="11" t="s">
        <v>1827</v>
      </c>
      <c r="E7518" s="16">
        <v>2977.29</v>
      </c>
      <c r="F7518" s="72">
        <f>E7518*'[3]Percent Input'!$B$3</f>
        <v>2977.29</v>
      </c>
      <c r="G7518" s="73">
        <f>E7518*'[3]Percent Input'!$C$3</f>
        <v>2977.29</v>
      </c>
      <c r="H7518" s="73">
        <f>E7518*'[3]Percent Input'!$D$3</f>
        <v>2977.29</v>
      </c>
      <c r="I7518" s="74">
        <f>E7518*'[3]Percent Input'!$E$3</f>
        <v>2977.29</v>
      </c>
    </row>
    <row r="7519" spans="1:9" x14ac:dyDescent="0.25">
      <c r="A7519" s="75">
        <v>15877</v>
      </c>
      <c r="B7519" s="71" t="s">
        <v>1992</v>
      </c>
      <c r="C7519" s="11" t="s">
        <v>14929</v>
      </c>
      <c r="D7519" s="11" t="s">
        <v>1827</v>
      </c>
      <c r="E7519" s="16">
        <v>2977.29</v>
      </c>
      <c r="F7519" s="72">
        <f>E7519*'[3]Percent Input'!$B$3</f>
        <v>2977.29</v>
      </c>
      <c r="G7519" s="73">
        <f>E7519*'[3]Percent Input'!$C$3</f>
        <v>2977.29</v>
      </c>
      <c r="H7519" s="73">
        <f>E7519*'[3]Percent Input'!$D$3</f>
        <v>2977.29</v>
      </c>
      <c r="I7519" s="74">
        <f>E7519*'[3]Percent Input'!$E$3</f>
        <v>2977.29</v>
      </c>
    </row>
    <row r="7520" spans="1:9" x14ac:dyDescent="0.25">
      <c r="A7520" s="75">
        <v>15878</v>
      </c>
      <c r="B7520" s="71" t="s">
        <v>1993</v>
      </c>
      <c r="C7520" s="11" t="s">
        <v>14929</v>
      </c>
      <c r="D7520" s="11" t="s">
        <v>1203</v>
      </c>
      <c r="E7520" s="16">
        <v>1622.74</v>
      </c>
      <c r="F7520" s="72">
        <f>E7520*'[3]Percent Input'!$B$3</f>
        <v>1622.74</v>
      </c>
      <c r="G7520" s="73">
        <f>E7520*'[3]Percent Input'!$C$3</f>
        <v>1622.74</v>
      </c>
      <c r="H7520" s="73">
        <f>E7520*'[3]Percent Input'!$D$3</f>
        <v>1622.74</v>
      </c>
      <c r="I7520" s="74">
        <f>E7520*'[3]Percent Input'!$E$3</f>
        <v>1622.74</v>
      </c>
    </row>
    <row r="7521" spans="1:9" x14ac:dyDescent="0.25">
      <c r="A7521" s="75">
        <v>15879</v>
      </c>
      <c r="B7521" s="71" t="s">
        <v>1994</v>
      </c>
      <c r="C7521" s="11" t="s">
        <v>14929</v>
      </c>
      <c r="D7521" s="11" t="s">
        <v>1827</v>
      </c>
      <c r="E7521" s="16">
        <v>2977.29</v>
      </c>
      <c r="F7521" s="72">
        <f>E7521*'[3]Percent Input'!$B$3</f>
        <v>2977.29</v>
      </c>
      <c r="G7521" s="73">
        <f>E7521*'[3]Percent Input'!$C$3</f>
        <v>2977.29</v>
      </c>
      <c r="H7521" s="73">
        <f>E7521*'[3]Percent Input'!$D$3</f>
        <v>2977.29</v>
      </c>
      <c r="I7521" s="74">
        <f>E7521*'[3]Percent Input'!$E$3</f>
        <v>2977.29</v>
      </c>
    </row>
    <row r="7522" spans="1:9" x14ac:dyDescent="0.25">
      <c r="A7522" s="75">
        <v>15920</v>
      </c>
      <c r="B7522" s="71" t="s">
        <v>1995</v>
      </c>
      <c r="C7522" s="11" t="s">
        <v>14929</v>
      </c>
      <c r="D7522" s="11" t="s">
        <v>1735</v>
      </c>
      <c r="E7522" s="16">
        <v>2318.89</v>
      </c>
      <c r="F7522" s="72">
        <f>E7522*'[3]Percent Input'!$B$3</f>
        <v>2318.89</v>
      </c>
      <c r="G7522" s="73">
        <f>E7522*'[3]Percent Input'!$C$3</f>
        <v>2318.89</v>
      </c>
      <c r="H7522" s="73">
        <f>E7522*'[3]Percent Input'!$D$3</f>
        <v>2318.89</v>
      </c>
      <c r="I7522" s="74">
        <f>E7522*'[3]Percent Input'!$E$3</f>
        <v>2318.89</v>
      </c>
    </row>
    <row r="7523" spans="1:9" x14ac:dyDescent="0.25">
      <c r="A7523" s="75">
        <v>15922</v>
      </c>
      <c r="B7523" s="71" t="s">
        <v>1995</v>
      </c>
      <c r="C7523" s="11" t="s">
        <v>14929</v>
      </c>
      <c r="D7523" s="11" t="s">
        <v>1827</v>
      </c>
      <c r="E7523" s="16">
        <v>2977.29</v>
      </c>
      <c r="F7523" s="72">
        <f>E7523*'[3]Percent Input'!$B$3</f>
        <v>2977.29</v>
      </c>
      <c r="G7523" s="73">
        <f>E7523*'[3]Percent Input'!$C$3</f>
        <v>2977.29</v>
      </c>
      <c r="H7523" s="73">
        <f>E7523*'[3]Percent Input'!$D$3</f>
        <v>2977.29</v>
      </c>
      <c r="I7523" s="74">
        <f>E7523*'[3]Percent Input'!$E$3</f>
        <v>2977.29</v>
      </c>
    </row>
    <row r="7524" spans="1:9" x14ac:dyDescent="0.25">
      <c r="A7524" s="75">
        <v>15931</v>
      </c>
      <c r="B7524" s="71" t="s">
        <v>1996</v>
      </c>
      <c r="C7524" s="11" t="s">
        <v>14929</v>
      </c>
      <c r="D7524" s="11" t="s">
        <v>1735</v>
      </c>
      <c r="E7524" s="16">
        <v>2318.89</v>
      </c>
      <c r="F7524" s="72">
        <f>E7524*'[3]Percent Input'!$B$3</f>
        <v>2318.89</v>
      </c>
      <c r="G7524" s="73">
        <f>E7524*'[3]Percent Input'!$C$3</f>
        <v>2318.89</v>
      </c>
      <c r="H7524" s="73">
        <f>E7524*'[3]Percent Input'!$D$3</f>
        <v>2318.89</v>
      </c>
      <c r="I7524" s="74">
        <f>E7524*'[3]Percent Input'!$E$3</f>
        <v>2318.89</v>
      </c>
    </row>
    <row r="7525" spans="1:9" x14ac:dyDescent="0.25">
      <c r="A7525" s="75">
        <v>15933</v>
      </c>
      <c r="B7525" s="71" t="s">
        <v>1996</v>
      </c>
      <c r="C7525" s="11" t="s">
        <v>14929</v>
      </c>
      <c r="D7525" s="11" t="s">
        <v>1735</v>
      </c>
      <c r="E7525" s="16">
        <v>2318.89</v>
      </c>
      <c r="F7525" s="72">
        <f>E7525*'[3]Percent Input'!$B$3</f>
        <v>2318.89</v>
      </c>
      <c r="G7525" s="73">
        <f>E7525*'[3]Percent Input'!$C$3</f>
        <v>2318.89</v>
      </c>
      <c r="H7525" s="73">
        <f>E7525*'[3]Percent Input'!$D$3</f>
        <v>2318.89</v>
      </c>
      <c r="I7525" s="74">
        <f>E7525*'[3]Percent Input'!$E$3</f>
        <v>2318.89</v>
      </c>
    </row>
    <row r="7526" spans="1:9" x14ac:dyDescent="0.25">
      <c r="A7526" s="75">
        <v>15934</v>
      </c>
      <c r="B7526" s="71" t="s">
        <v>1996</v>
      </c>
      <c r="C7526" s="11" t="s">
        <v>14929</v>
      </c>
      <c r="D7526" s="11" t="s">
        <v>1827</v>
      </c>
      <c r="E7526" s="16">
        <v>2977.29</v>
      </c>
      <c r="F7526" s="72">
        <f>E7526*'[3]Percent Input'!$B$3</f>
        <v>2977.29</v>
      </c>
      <c r="G7526" s="73">
        <f>E7526*'[3]Percent Input'!$C$3</f>
        <v>2977.29</v>
      </c>
      <c r="H7526" s="73">
        <f>E7526*'[3]Percent Input'!$D$3</f>
        <v>2977.29</v>
      </c>
      <c r="I7526" s="74">
        <f>E7526*'[3]Percent Input'!$E$3</f>
        <v>2977.29</v>
      </c>
    </row>
    <row r="7527" spans="1:9" x14ac:dyDescent="0.25">
      <c r="A7527" s="75">
        <v>15935</v>
      </c>
      <c r="B7527" s="71" t="s">
        <v>1996</v>
      </c>
      <c r="C7527" s="11" t="s">
        <v>14929</v>
      </c>
      <c r="D7527" s="11" t="s">
        <v>1827</v>
      </c>
      <c r="E7527" s="16">
        <v>2977.29</v>
      </c>
      <c r="F7527" s="72">
        <f>E7527*'[3]Percent Input'!$B$3</f>
        <v>2977.29</v>
      </c>
      <c r="G7527" s="73">
        <f>E7527*'[3]Percent Input'!$C$3</f>
        <v>2977.29</v>
      </c>
      <c r="H7527" s="73">
        <f>E7527*'[3]Percent Input'!$D$3</f>
        <v>2977.29</v>
      </c>
      <c r="I7527" s="74">
        <f>E7527*'[3]Percent Input'!$E$3</f>
        <v>2977.29</v>
      </c>
    </row>
    <row r="7528" spans="1:9" x14ac:dyDescent="0.25">
      <c r="A7528" s="75">
        <v>15936</v>
      </c>
      <c r="B7528" s="71" t="s">
        <v>1996</v>
      </c>
      <c r="C7528" s="11" t="s">
        <v>14929</v>
      </c>
      <c r="D7528" s="11" t="s">
        <v>1203</v>
      </c>
      <c r="E7528" s="16">
        <v>1622.74</v>
      </c>
      <c r="F7528" s="72">
        <f>E7528*'[3]Percent Input'!$B$3</f>
        <v>1622.74</v>
      </c>
      <c r="G7528" s="73">
        <f>E7528*'[3]Percent Input'!$C$3</f>
        <v>1622.74</v>
      </c>
      <c r="H7528" s="73">
        <f>E7528*'[3]Percent Input'!$D$3</f>
        <v>1622.74</v>
      </c>
      <c r="I7528" s="74">
        <f>E7528*'[3]Percent Input'!$E$3</f>
        <v>1622.74</v>
      </c>
    </row>
    <row r="7529" spans="1:9" x14ac:dyDescent="0.25">
      <c r="A7529" s="75">
        <v>15937</v>
      </c>
      <c r="B7529" s="71" t="s">
        <v>1996</v>
      </c>
      <c r="C7529" s="11" t="s">
        <v>14929</v>
      </c>
      <c r="D7529" s="11" t="s">
        <v>1203</v>
      </c>
      <c r="E7529" s="16">
        <v>1622.74</v>
      </c>
      <c r="F7529" s="72">
        <f>E7529*'[3]Percent Input'!$B$3</f>
        <v>1622.74</v>
      </c>
      <c r="G7529" s="73">
        <f>E7529*'[3]Percent Input'!$C$3</f>
        <v>1622.74</v>
      </c>
      <c r="H7529" s="73">
        <f>E7529*'[3]Percent Input'!$D$3</f>
        <v>1622.74</v>
      </c>
      <c r="I7529" s="74">
        <f>E7529*'[3]Percent Input'!$E$3</f>
        <v>1622.74</v>
      </c>
    </row>
    <row r="7530" spans="1:9" x14ac:dyDescent="0.25">
      <c r="A7530" s="75">
        <v>15940</v>
      </c>
      <c r="B7530" s="71" t="s">
        <v>1997</v>
      </c>
      <c r="C7530" s="11" t="s">
        <v>14929</v>
      </c>
      <c r="D7530" s="11" t="s">
        <v>1735</v>
      </c>
      <c r="E7530" s="16">
        <v>2318.89</v>
      </c>
      <c r="F7530" s="72">
        <f>E7530*'[3]Percent Input'!$B$3</f>
        <v>2318.89</v>
      </c>
      <c r="G7530" s="73">
        <f>E7530*'[3]Percent Input'!$C$3</f>
        <v>2318.89</v>
      </c>
      <c r="H7530" s="73">
        <f>E7530*'[3]Percent Input'!$D$3</f>
        <v>2318.89</v>
      </c>
      <c r="I7530" s="74">
        <f>E7530*'[3]Percent Input'!$E$3</f>
        <v>2318.89</v>
      </c>
    </row>
    <row r="7531" spans="1:9" x14ac:dyDescent="0.25">
      <c r="A7531" s="75">
        <v>15941</v>
      </c>
      <c r="B7531" s="71" t="s">
        <v>1997</v>
      </c>
      <c r="C7531" s="11" t="s">
        <v>14929</v>
      </c>
      <c r="D7531" s="11" t="s">
        <v>1735</v>
      </c>
      <c r="E7531" s="16">
        <v>2318.89</v>
      </c>
      <c r="F7531" s="72">
        <f>E7531*'[3]Percent Input'!$B$3</f>
        <v>2318.89</v>
      </c>
      <c r="G7531" s="73">
        <f>E7531*'[3]Percent Input'!$C$3</f>
        <v>2318.89</v>
      </c>
      <c r="H7531" s="73">
        <f>E7531*'[3]Percent Input'!$D$3</f>
        <v>2318.89</v>
      </c>
      <c r="I7531" s="74">
        <f>E7531*'[3]Percent Input'!$E$3</f>
        <v>2318.89</v>
      </c>
    </row>
    <row r="7532" spans="1:9" x14ac:dyDescent="0.25">
      <c r="A7532" s="70">
        <v>15944</v>
      </c>
      <c r="B7532" s="71" t="s">
        <v>1997</v>
      </c>
      <c r="C7532" s="11" t="s">
        <v>14929</v>
      </c>
      <c r="D7532" s="11" t="s">
        <v>1827</v>
      </c>
      <c r="E7532" s="16">
        <v>2977.29</v>
      </c>
      <c r="F7532" s="72">
        <f>E7532*'[3]Percent Input'!$B$3</f>
        <v>2977.29</v>
      </c>
      <c r="G7532" s="73">
        <f>E7532*'[3]Percent Input'!$C$3</f>
        <v>2977.29</v>
      </c>
      <c r="H7532" s="73">
        <f>E7532*'[3]Percent Input'!$D$3</f>
        <v>2977.29</v>
      </c>
      <c r="I7532" s="74">
        <f>E7532*'[3]Percent Input'!$E$3</f>
        <v>2977.29</v>
      </c>
    </row>
    <row r="7533" spans="1:9" x14ac:dyDescent="0.25">
      <c r="A7533" s="75">
        <v>15945</v>
      </c>
      <c r="B7533" s="71" t="s">
        <v>1997</v>
      </c>
      <c r="C7533" s="11" t="s">
        <v>14929</v>
      </c>
      <c r="D7533" s="11" t="s">
        <v>1203</v>
      </c>
      <c r="E7533" s="16">
        <v>1622.74</v>
      </c>
      <c r="F7533" s="72">
        <f>E7533*'[3]Percent Input'!$B$3</f>
        <v>1622.74</v>
      </c>
      <c r="G7533" s="73">
        <f>E7533*'[3]Percent Input'!$C$3</f>
        <v>1622.74</v>
      </c>
      <c r="H7533" s="73">
        <f>E7533*'[3]Percent Input'!$D$3</f>
        <v>1622.74</v>
      </c>
      <c r="I7533" s="74">
        <f>E7533*'[3]Percent Input'!$E$3</f>
        <v>1622.74</v>
      </c>
    </row>
    <row r="7534" spans="1:9" x14ac:dyDescent="0.25">
      <c r="A7534" s="75">
        <v>15946</v>
      </c>
      <c r="B7534" s="71" t="s">
        <v>1997</v>
      </c>
      <c r="C7534" s="11" t="s">
        <v>14929</v>
      </c>
      <c r="D7534" s="11" t="s">
        <v>1203</v>
      </c>
      <c r="E7534" s="16">
        <v>1622.74</v>
      </c>
      <c r="F7534" s="72">
        <f>E7534*'[3]Percent Input'!$B$3</f>
        <v>1622.74</v>
      </c>
      <c r="G7534" s="73">
        <f>E7534*'[3]Percent Input'!$C$3</f>
        <v>1622.74</v>
      </c>
      <c r="H7534" s="73">
        <f>E7534*'[3]Percent Input'!$D$3</f>
        <v>1622.74</v>
      </c>
      <c r="I7534" s="74">
        <f>E7534*'[3]Percent Input'!$E$3</f>
        <v>1622.74</v>
      </c>
    </row>
    <row r="7535" spans="1:9" x14ac:dyDescent="0.25">
      <c r="A7535" s="75">
        <v>15950</v>
      </c>
      <c r="B7535" s="71" t="s">
        <v>1998</v>
      </c>
      <c r="C7535" s="11" t="s">
        <v>14929</v>
      </c>
      <c r="D7535" s="11" t="s">
        <v>1731</v>
      </c>
      <c r="E7535" s="16">
        <v>1372.6</v>
      </c>
      <c r="F7535" s="72">
        <f>E7535*'[3]Percent Input'!$B$3</f>
        <v>1372.6</v>
      </c>
      <c r="G7535" s="73">
        <f>E7535*'[3]Percent Input'!$C$3</f>
        <v>1372.6</v>
      </c>
      <c r="H7535" s="73">
        <f>E7535*'[3]Percent Input'!$D$3</f>
        <v>1372.6</v>
      </c>
      <c r="I7535" s="74">
        <f>E7535*'[3]Percent Input'!$E$3</f>
        <v>1372.6</v>
      </c>
    </row>
    <row r="7536" spans="1:9" x14ac:dyDescent="0.25">
      <c r="A7536" s="75">
        <v>15951</v>
      </c>
      <c r="B7536" s="71" t="s">
        <v>1998</v>
      </c>
      <c r="C7536" s="11" t="s">
        <v>14929</v>
      </c>
      <c r="D7536" s="11" t="s">
        <v>1735</v>
      </c>
      <c r="E7536" s="16">
        <v>2318.89</v>
      </c>
      <c r="F7536" s="72">
        <f>E7536*'[3]Percent Input'!$B$3</f>
        <v>2318.89</v>
      </c>
      <c r="G7536" s="73">
        <f>E7536*'[3]Percent Input'!$C$3</f>
        <v>2318.89</v>
      </c>
      <c r="H7536" s="73">
        <f>E7536*'[3]Percent Input'!$D$3</f>
        <v>2318.89</v>
      </c>
      <c r="I7536" s="74">
        <f>E7536*'[3]Percent Input'!$E$3</f>
        <v>2318.89</v>
      </c>
    </row>
    <row r="7537" spans="1:9" x14ac:dyDescent="0.25">
      <c r="A7537" s="75">
        <v>15952</v>
      </c>
      <c r="B7537" s="71" t="s">
        <v>1998</v>
      </c>
      <c r="C7537" s="11" t="s">
        <v>14929</v>
      </c>
      <c r="D7537" s="11" t="s">
        <v>1203</v>
      </c>
      <c r="E7537" s="16">
        <v>1622.74</v>
      </c>
      <c r="F7537" s="72">
        <f>E7537*'[3]Percent Input'!$B$3</f>
        <v>1622.74</v>
      </c>
      <c r="G7537" s="73">
        <f>E7537*'[3]Percent Input'!$C$3</f>
        <v>1622.74</v>
      </c>
      <c r="H7537" s="73">
        <f>E7537*'[3]Percent Input'!$D$3</f>
        <v>1622.74</v>
      </c>
      <c r="I7537" s="74">
        <f>E7537*'[3]Percent Input'!$E$3</f>
        <v>1622.74</v>
      </c>
    </row>
    <row r="7538" spans="1:9" x14ac:dyDescent="0.25">
      <c r="A7538" s="75">
        <v>15953</v>
      </c>
      <c r="B7538" s="71" t="s">
        <v>1998</v>
      </c>
      <c r="C7538" s="11" t="s">
        <v>14929</v>
      </c>
      <c r="D7538" s="11" t="s">
        <v>1827</v>
      </c>
      <c r="E7538" s="16">
        <v>2977.29</v>
      </c>
      <c r="F7538" s="72">
        <f>E7538*'[3]Percent Input'!$B$3</f>
        <v>2977.29</v>
      </c>
      <c r="G7538" s="73">
        <f>E7538*'[3]Percent Input'!$C$3</f>
        <v>2977.29</v>
      </c>
      <c r="H7538" s="73">
        <f>E7538*'[3]Percent Input'!$D$3</f>
        <v>2977.29</v>
      </c>
      <c r="I7538" s="74">
        <f>E7538*'[3]Percent Input'!$E$3</f>
        <v>2977.29</v>
      </c>
    </row>
    <row r="7539" spans="1:9" x14ac:dyDescent="0.25">
      <c r="A7539" s="75">
        <v>15956</v>
      </c>
      <c r="B7539" s="71" t="s">
        <v>1998</v>
      </c>
      <c r="C7539" s="11" t="s">
        <v>14929</v>
      </c>
      <c r="D7539" s="11" t="s">
        <v>1203</v>
      </c>
      <c r="E7539" s="16">
        <v>1622.74</v>
      </c>
      <c r="F7539" s="72">
        <f>E7539*'[3]Percent Input'!$B$3</f>
        <v>1622.74</v>
      </c>
      <c r="G7539" s="73">
        <f>E7539*'[3]Percent Input'!$C$3</f>
        <v>1622.74</v>
      </c>
      <c r="H7539" s="73">
        <f>E7539*'[3]Percent Input'!$D$3</f>
        <v>1622.74</v>
      </c>
      <c r="I7539" s="74">
        <f>E7539*'[3]Percent Input'!$E$3</f>
        <v>1622.74</v>
      </c>
    </row>
    <row r="7540" spans="1:9" x14ac:dyDescent="0.25">
      <c r="A7540" s="75">
        <v>15958</v>
      </c>
      <c r="B7540" s="71" t="s">
        <v>1998</v>
      </c>
      <c r="C7540" s="11" t="s">
        <v>14929</v>
      </c>
      <c r="D7540" s="11" t="s">
        <v>1827</v>
      </c>
      <c r="E7540" s="16">
        <v>2977.29</v>
      </c>
      <c r="F7540" s="72">
        <f>E7540*'[3]Percent Input'!$B$3</f>
        <v>2977.29</v>
      </c>
      <c r="G7540" s="73">
        <f>E7540*'[3]Percent Input'!$C$3</f>
        <v>2977.29</v>
      </c>
      <c r="H7540" s="73">
        <f>E7540*'[3]Percent Input'!$D$3</f>
        <v>2977.29</v>
      </c>
      <c r="I7540" s="74">
        <f>E7540*'[3]Percent Input'!$E$3</f>
        <v>2977.29</v>
      </c>
    </row>
    <row r="7541" spans="1:9" x14ac:dyDescent="0.25">
      <c r="A7541" s="75">
        <v>15999</v>
      </c>
      <c r="B7541" s="71" t="s">
        <v>1999</v>
      </c>
      <c r="C7541" s="11" t="s">
        <v>14929</v>
      </c>
      <c r="D7541" s="11" t="s">
        <v>1715</v>
      </c>
      <c r="E7541" s="16">
        <v>610.01</v>
      </c>
      <c r="F7541" s="72">
        <f>E7541*'[3]Percent Input'!$B$3</f>
        <v>610.01</v>
      </c>
      <c r="G7541" s="73">
        <f>E7541*'[3]Percent Input'!$C$3</f>
        <v>610.01</v>
      </c>
      <c r="H7541" s="73">
        <f>E7541*'[3]Percent Input'!$D$3</f>
        <v>610.01</v>
      </c>
      <c r="I7541" s="74">
        <f>E7541*'[3]Percent Input'!$E$3</f>
        <v>610.01</v>
      </c>
    </row>
    <row r="7542" spans="1:9" x14ac:dyDescent="0.25">
      <c r="A7542" s="75">
        <v>16000</v>
      </c>
      <c r="B7542" s="71" t="s">
        <v>2000</v>
      </c>
      <c r="C7542" s="11" t="s">
        <v>14929</v>
      </c>
      <c r="D7542" s="11" t="s">
        <v>1267</v>
      </c>
      <c r="E7542" s="16">
        <v>174.73</v>
      </c>
      <c r="F7542" s="72">
        <f>E7542*'[3]Percent Input'!$B$3</f>
        <v>174.73</v>
      </c>
      <c r="G7542" s="73">
        <f>E7542*'[3]Percent Input'!$C$3</f>
        <v>174.73</v>
      </c>
      <c r="H7542" s="73">
        <f>E7542*'[3]Percent Input'!$D$3</f>
        <v>174.73</v>
      </c>
      <c r="I7542" s="74">
        <f>E7542*'[3]Percent Input'!$E$3</f>
        <v>174.73</v>
      </c>
    </row>
    <row r="7543" spans="1:9" x14ac:dyDescent="0.25">
      <c r="A7543" s="75">
        <v>16020</v>
      </c>
      <c r="B7543" s="71" t="s">
        <v>2001</v>
      </c>
      <c r="C7543" s="11" t="s">
        <v>14929</v>
      </c>
      <c r="D7543" s="11" t="s">
        <v>1267</v>
      </c>
      <c r="E7543" s="16">
        <v>174.73</v>
      </c>
      <c r="F7543" s="72">
        <f>E7543*'[3]Percent Input'!$B$3</f>
        <v>174.73</v>
      </c>
      <c r="G7543" s="73">
        <f>E7543*'[3]Percent Input'!$C$3</f>
        <v>174.73</v>
      </c>
      <c r="H7543" s="73">
        <f>E7543*'[3]Percent Input'!$D$3</f>
        <v>174.73</v>
      </c>
      <c r="I7543" s="74">
        <f>E7543*'[3]Percent Input'!$E$3</f>
        <v>174.73</v>
      </c>
    </row>
    <row r="7544" spans="1:9" x14ac:dyDescent="0.25">
      <c r="A7544" s="75">
        <v>16025</v>
      </c>
      <c r="B7544" s="71" t="s">
        <v>2002</v>
      </c>
      <c r="C7544" s="11" t="s">
        <v>14929</v>
      </c>
      <c r="D7544" s="11" t="s">
        <v>1267</v>
      </c>
      <c r="E7544" s="16">
        <v>174.73</v>
      </c>
      <c r="F7544" s="72">
        <f>E7544*'[3]Percent Input'!$B$3</f>
        <v>174.73</v>
      </c>
      <c r="G7544" s="73">
        <f>E7544*'[3]Percent Input'!$C$3</f>
        <v>174.73</v>
      </c>
      <c r="H7544" s="73">
        <f>E7544*'[3]Percent Input'!$D$3</f>
        <v>174.73</v>
      </c>
      <c r="I7544" s="74">
        <f>E7544*'[3]Percent Input'!$E$3</f>
        <v>174.73</v>
      </c>
    </row>
    <row r="7545" spans="1:9" x14ac:dyDescent="0.25">
      <c r="A7545" s="75">
        <v>16030</v>
      </c>
      <c r="B7545" s="71" t="s">
        <v>2003</v>
      </c>
      <c r="C7545" s="11" t="s">
        <v>14929</v>
      </c>
      <c r="D7545" s="11" t="s">
        <v>1356</v>
      </c>
      <c r="E7545" s="16">
        <v>319.51</v>
      </c>
      <c r="F7545" s="72">
        <f>E7545*'[3]Percent Input'!$B$3</f>
        <v>319.51</v>
      </c>
      <c r="G7545" s="73">
        <f>E7545*'[3]Percent Input'!$C$3</f>
        <v>319.51</v>
      </c>
      <c r="H7545" s="73">
        <f>E7545*'[3]Percent Input'!$D$3</f>
        <v>319.51</v>
      </c>
      <c r="I7545" s="74">
        <f>E7545*'[3]Percent Input'!$E$3</f>
        <v>319.51</v>
      </c>
    </row>
    <row r="7546" spans="1:9" x14ac:dyDescent="0.25">
      <c r="A7546" s="75">
        <v>16035</v>
      </c>
      <c r="B7546" s="71" t="s">
        <v>2004</v>
      </c>
      <c r="C7546" s="11" t="s">
        <v>14929</v>
      </c>
      <c r="D7546" s="11" t="s">
        <v>1356</v>
      </c>
      <c r="E7546" s="16">
        <v>319.51</v>
      </c>
      <c r="F7546" s="72">
        <f>E7546*'[3]Percent Input'!$B$3</f>
        <v>319.51</v>
      </c>
      <c r="G7546" s="73">
        <f>E7546*'[3]Percent Input'!$C$3</f>
        <v>319.51</v>
      </c>
      <c r="H7546" s="73">
        <f>E7546*'[3]Percent Input'!$D$3</f>
        <v>319.51</v>
      </c>
      <c r="I7546" s="74">
        <f>E7546*'[3]Percent Input'!$E$3</f>
        <v>319.51</v>
      </c>
    </row>
    <row r="7547" spans="1:9" x14ac:dyDescent="0.25">
      <c r="A7547" s="75">
        <v>17000</v>
      </c>
      <c r="B7547" s="71" t="s">
        <v>2006</v>
      </c>
      <c r="C7547" s="11" t="s">
        <v>14929</v>
      </c>
      <c r="D7547" s="11" t="s">
        <v>1267</v>
      </c>
      <c r="E7547" s="16">
        <v>174.73</v>
      </c>
      <c r="F7547" s="72">
        <f>E7547*'[3]Percent Input'!$B$3</f>
        <v>174.73</v>
      </c>
      <c r="G7547" s="73">
        <f>E7547*'[3]Percent Input'!$C$3</f>
        <v>174.73</v>
      </c>
      <c r="H7547" s="73">
        <f>E7547*'[3]Percent Input'!$D$3</f>
        <v>174.73</v>
      </c>
      <c r="I7547" s="74">
        <f>E7547*'[3]Percent Input'!$E$3</f>
        <v>174.73</v>
      </c>
    </row>
    <row r="7548" spans="1:9" x14ac:dyDescent="0.25">
      <c r="A7548" s="75">
        <v>17110</v>
      </c>
      <c r="B7548" s="71" t="s">
        <v>2010</v>
      </c>
      <c r="C7548" s="11" t="s">
        <v>14929</v>
      </c>
      <c r="D7548" s="11" t="s">
        <v>1267</v>
      </c>
      <c r="E7548" s="16">
        <v>174.73</v>
      </c>
      <c r="F7548" s="72">
        <f>E7548*'[3]Percent Input'!$B$3</f>
        <v>174.73</v>
      </c>
      <c r="G7548" s="73">
        <f>E7548*'[3]Percent Input'!$C$3</f>
        <v>174.73</v>
      </c>
      <c r="H7548" s="73">
        <f>E7548*'[3]Percent Input'!$D$3</f>
        <v>174.73</v>
      </c>
      <c r="I7548" s="74">
        <f>E7548*'[3]Percent Input'!$E$3</f>
        <v>174.73</v>
      </c>
    </row>
    <row r="7549" spans="1:9" x14ac:dyDescent="0.25">
      <c r="A7549" s="75">
        <v>17111</v>
      </c>
      <c r="B7549" s="71" t="s">
        <v>2011</v>
      </c>
      <c r="C7549" s="11" t="s">
        <v>14929</v>
      </c>
      <c r="D7549" s="11" t="s">
        <v>1267</v>
      </c>
      <c r="E7549" s="16">
        <v>174.73</v>
      </c>
      <c r="F7549" s="72">
        <f>E7549*'[3]Percent Input'!$B$3</f>
        <v>174.73</v>
      </c>
      <c r="G7549" s="73">
        <f>E7549*'[3]Percent Input'!$C$3</f>
        <v>174.73</v>
      </c>
      <c r="H7549" s="73">
        <f>E7549*'[3]Percent Input'!$D$3</f>
        <v>174.73</v>
      </c>
      <c r="I7549" s="74">
        <f>E7549*'[3]Percent Input'!$E$3</f>
        <v>174.73</v>
      </c>
    </row>
    <row r="7550" spans="1:9" x14ac:dyDescent="0.25">
      <c r="A7550" s="75">
        <v>17250</v>
      </c>
      <c r="B7550" s="71" t="s">
        <v>2012</v>
      </c>
      <c r="C7550" s="11" t="s">
        <v>14929</v>
      </c>
      <c r="D7550" s="11" t="s">
        <v>1267</v>
      </c>
      <c r="E7550" s="16">
        <v>174.73</v>
      </c>
      <c r="F7550" s="72">
        <f>E7550*'[3]Percent Input'!$B$3</f>
        <v>174.73</v>
      </c>
      <c r="G7550" s="73">
        <f>E7550*'[3]Percent Input'!$C$3</f>
        <v>174.73</v>
      </c>
      <c r="H7550" s="73">
        <f>E7550*'[3]Percent Input'!$D$3</f>
        <v>174.73</v>
      </c>
      <c r="I7550" s="74">
        <f>E7550*'[3]Percent Input'!$E$3</f>
        <v>174.73</v>
      </c>
    </row>
    <row r="7551" spans="1:9" x14ac:dyDescent="0.25">
      <c r="A7551" s="75">
        <v>17260</v>
      </c>
      <c r="B7551" s="71" t="s">
        <v>2009</v>
      </c>
      <c r="C7551" s="11" t="s">
        <v>14929</v>
      </c>
      <c r="D7551" s="11" t="s">
        <v>1267</v>
      </c>
      <c r="E7551" s="16">
        <v>174.73</v>
      </c>
      <c r="F7551" s="72">
        <f>E7551*'[3]Percent Input'!$B$3</f>
        <v>174.73</v>
      </c>
      <c r="G7551" s="73">
        <f>E7551*'[3]Percent Input'!$C$3</f>
        <v>174.73</v>
      </c>
      <c r="H7551" s="73">
        <f>E7551*'[3]Percent Input'!$D$3</f>
        <v>174.73</v>
      </c>
      <c r="I7551" s="74">
        <f>E7551*'[3]Percent Input'!$E$3</f>
        <v>174.73</v>
      </c>
    </row>
    <row r="7552" spans="1:9" x14ac:dyDescent="0.25">
      <c r="A7552" s="75">
        <v>17261</v>
      </c>
      <c r="B7552" s="71" t="s">
        <v>2009</v>
      </c>
      <c r="C7552" s="11" t="s">
        <v>14929</v>
      </c>
      <c r="D7552" s="11" t="s">
        <v>1267</v>
      </c>
      <c r="E7552" s="16">
        <v>174.73</v>
      </c>
      <c r="F7552" s="72">
        <f>E7552*'[3]Percent Input'!$B$3</f>
        <v>174.73</v>
      </c>
      <c r="G7552" s="73">
        <f>E7552*'[3]Percent Input'!$C$3</f>
        <v>174.73</v>
      </c>
      <c r="H7552" s="73">
        <f>E7552*'[3]Percent Input'!$D$3</f>
        <v>174.73</v>
      </c>
      <c r="I7552" s="74">
        <f>E7552*'[3]Percent Input'!$E$3</f>
        <v>174.73</v>
      </c>
    </row>
    <row r="7553" spans="1:9" x14ac:dyDescent="0.25">
      <c r="A7553" s="75">
        <v>17262</v>
      </c>
      <c r="B7553" s="71" t="s">
        <v>2009</v>
      </c>
      <c r="C7553" s="11" t="s">
        <v>14929</v>
      </c>
      <c r="D7553" s="11" t="s">
        <v>1267</v>
      </c>
      <c r="E7553" s="16">
        <v>174.73</v>
      </c>
      <c r="F7553" s="72">
        <f>E7553*'[3]Percent Input'!$B$3</f>
        <v>174.73</v>
      </c>
      <c r="G7553" s="73">
        <f>E7553*'[3]Percent Input'!$C$3</f>
        <v>174.73</v>
      </c>
      <c r="H7553" s="73">
        <f>E7553*'[3]Percent Input'!$D$3</f>
        <v>174.73</v>
      </c>
      <c r="I7553" s="74">
        <f>E7553*'[3]Percent Input'!$E$3</f>
        <v>174.73</v>
      </c>
    </row>
    <row r="7554" spans="1:9" x14ac:dyDescent="0.25">
      <c r="A7554" s="75">
        <v>17263</v>
      </c>
      <c r="B7554" s="71" t="s">
        <v>2009</v>
      </c>
      <c r="C7554" s="11" t="s">
        <v>14929</v>
      </c>
      <c r="D7554" s="11" t="s">
        <v>1267</v>
      </c>
      <c r="E7554" s="16">
        <v>174.73</v>
      </c>
      <c r="F7554" s="72">
        <f>E7554*'[3]Percent Input'!$B$3</f>
        <v>174.73</v>
      </c>
      <c r="G7554" s="73">
        <f>E7554*'[3]Percent Input'!$C$3</f>
        <v>174.73</v>
      </c>
      <c r="H7554" s="73">
        <f>E7554*'[3]Percent Input'!$D$3</f>
        <v>174.73</v>
      </c>
      <c r="I7554" s="74">
        <f>E7554*'[3]Percent Input'!$E$3</f>
        <v>174.73</v>
      </c>
    </row>
    <row r="7555" spans="1:9" x14ac:dyDescent="0.25">
      <c r="A7555" s="75">
        <v>17272</v>
      </c>
      <c r="B7555" s="71" t="s">
        <v>2009</v>
      </c>
      <c r="C7555" s="11" t="s">
        <v>14929</v>
      </c>
      <c r="D7555" s="11" t="s">
        <v>1267</v>
      </c>
      <c r="E7555" s="16">
        <v>174.73</v>
      </c>
      <c r="F7555" s="72">
        <f>E7555*'[3]Percent Input'!$B$3</f>
        <v>174.73</v>
      </c>
      <c r="G7555" s="73">
        <f>E7555*'[3]Percent Input'!$C$3</f>
        <v>174.73</v>
      </c>
      <c r="H7555" s="73">
        <f>E7555*'[3]Percent Input'!$D$3</f>
        <v>174.73</v>
      </c>
      <c r="I7555" s="74">
        <f>E7555*'[3]Percent Input'!$E$3</f>
        <v>174.73</v>
      </c>
    </row>
    <row r="7556" spans="1:9" x14ac:dyDescent="0.25">
      <c r="A7556" s="75">
        <v>17280</v>
      </c>
      <c r="B7556" s="71" t="s">
        <v>2009</v>
      </c>
      <c r="C7556" s="11" t="s">
        <v>14929</v>
      </c>
      <c r="D7556" s="11" t="s">
        <v>1267</v>
      </c>
      <c r="E7556" s="16">
        <v>174.73</v>
      </c>
      <c r="F7556" s="72">
        <f>E7556*'[3]Percent Input'!$B$3</f>
        <v>174.73</v>
      </c>
      <c r="G7556" s="73">
        <f>E7556*'[3]Percent Input'!$C$3</f>
        <v>174.73</v>
      </c>
      <c r="H7556" s="73">
        <f>E7556*'[3]Percent Input'!$D$3</f>
        <v>174.73</v>
      </c>
      <c r="I7556" s="74">
        <f>E7556*'[3]Percent Input'!$E$3</f>
        <v>174.73</v>
      </c>
    </row>
    <row r="7557" spans="1:9" x14ac:dyDescent="0.25">
      <c r="A7557" s="75">
        <v>17340</v>
      </c>
      <c r="B7557" s="71" t="s">
        <v>2018</v>
      </c>
      <c r="C7557" s="11" t="s">
        <v>14929</v>
      </c>
      <c r="D7557" s="11" t="s">
        <v>656</v>
      </c>
      <c r="E7557" s="16">
        <v>33.43</v>
      </c>
      <c r="F7557" s="72">
        <f>E7557*'[3]Percent Input'!$B$3</f>
        <v>33.43</v>
      </c>
      <c r="G7557" s="73">
        <f>E7557*'[3]Percent Input'!$C$3</f>
        <v>33.43</v>
      </c>
      <c r="H7557" s="73">
        <f>E7557*'[3]Percent Input'!$D$3</f>
        <v>33.43</v>
      </c>
      <c r="I7557" s="74">
        <f>E7557*'[3]Percent Input'!$E$3</f>
        <v>33.43</v>
      </c>
    </row>
    <row r="7558" spans="1:9" x14ac:dyDescent="0.25">
      <c r="A7558" s="75">
        <v>17360</v>
      </c>
      <c r="B7558" s="71" t="s">
        <v>2019</v>
      </c>
      <c r="C7558" s="11" t="s">
        <v>14929</v>
      </c>
      <c r="D7558" s="11" t="s">
        <v>1267</v>
      </c>
      <c r="E7558" s="16">
        <v>174.73</v>
      </c>
      <c r="F7558" s="72">
        <f>E7558*'[3]Percent Input'!$B$3</f>
        <v>174.73</v>
      </c>
      <c r="G7558" s="73">
        <f>E7558*'[3]Percent Input'!$C$3</f>
        <v>174.73</v>
      </c>
      <c r="H7558" s="73">
        <f>E7558*'[3]Percent Input'!$D$3</f>
        <v>174.73</v>
      </c>
      <c r="I7558" s="74">
        <f>E7558*'[3]Percent Input'!$E$3</f>
        <v>174.73</v>
      </c>
    </row>
    <row r="7559" spans="1:9" x14ac:dyDescent="0.25">
      <c r="A7559" s="75">
        <v>17999</v>
      </c>
      <c r="B7559" s="71" t="s">
        <v>2021</v>
      </c>
      <c r="C7559" s="11" t="s">
        <v>14929</v>
      </c>
      <c r="D7559" s="11" t="s">
        <v>1267</v>
      </c>
      <c r="E7559" s="16">
        <v>174.73</v>
      </c>
      <c r="F7559" s="72">
        <f>E7559*'[3]Percent Input'!$B$3</f>
        <v>174.73</v>
      </c>
      <c r="G7559" s="73">
        <f>E7559*'[3]Percent Input'!$C$3</f>
        <v>174.73</v>
      </c>
      <c r="H7559" s="73">
        <f>E7559*'[3]Percent Input'!$D$3</f>
        <v>174.73</v>
      </c>
      <c r="I7559" s="74">
        <f>E7559*'[3]Percent Input'!$E$3</f>
        <v>174.73</v>
      </c>
    </row>
    <row r="7560" spans="1:9" x14ac:dyDescent="0.25">
      <c r="A7560" s="75">
        <v>19020</v>
      </c>
      <c r="B7560" s="71" t="s">
        <v>2024</v>
      </c>
      <c r="C7560" s="11" t="s">
        <v>14929</v>
      </c>
      <c r="D7560" s="11" t="s">
        <v>1731</v>
      </c>
      <c r="E7560" s="16">
        <v>1372.6</v>
      </c>
      <c r="F7560" s="72">
        <f>E7560*'[3]Percent Input'!$B$3</f>
        <v>1372.6</v>
      </c>
      <c r="G7560" s="73">
        <f>E7560*'[3]Percent Input'!$C$3</f>
        <v>1372.6</v>
      </c>
      <c r="H7560" s="73">
        <f>E7560*'[3]Percent Input'!$D$3</f>
        <v>1372.6</v>
      </c>
      <c r="I7560" s="74">
        <f>E7560*'[3]Percent Input'!$E$3</f>
        <v>1372.6</v>
      </c>
    </row>
    <row r="7561" spans="1:9" x14ac:dyDescent="0.25">
      <c r="A7561" s="75">
        <v>19081</v>
      </c>
      <c r="B7561" s="71" t="s">
        <v>2026</v>
      </c>
      <c r="C7561" s="11" t="s">
        <v>14929</v>
      </c>
      <c r="D7561" s="11" t="s">
        <v>1731</v>
      </c>
      <c r="E7561" s="16">
        <v>1372.6</v>
      </c>
      <c r="F7561" s="72">
        <f>E7561*'[3]Percent Input'!$B$3</f>
        <v>1372.6</v>
      </c>
      <c r="G7561" s="73">
        <f>E7561*'[3]Percent Input'!$C$3</f>
        <v>1372.6</v>
      </c>
      <c r="H7561" s="73">
        <f>E7561*'[3]Percent Input'!$D$3</f>
        <v>1372.6</v>
      </c>
      <c r="I7561" s="74">
        <f>E7561*'[3]Percent Input'!$E$3</f>
        <v>1372.6</v>
      </c>
    </row>
    <row r="7562" spans="1:9" x14ac:dyDescent="0.25">
      <c r="A7562" s="75">
        <v>19083</v>
      </c>
      <c r="B7562" s="71" t="s">
        <v>2028</v>
      </c>
      <c r="C7562" s="11" t="s">
        <v>14929</v>
      </c>
      <c r="D7562" s="11" t="s">
        <v>1731</v>
      </c>
      <c r="E7562" s="16">
        <v>1372.6</v>
      </c>
      <c r="F7562" s="72">
        <f>E7562*'[3]Percent Input'!$B$3</f>
        <v>1372.6</v>
      </c>
      <c r="G7562" s="73">
        <f>E7562*'[3]Percent Input'!$C$3</f>
        <v>1372.6</v>
      </c>
      <c r="H7562" s="73">
        <f>E7562*'[3]Percent Input'!$D$3</f>
        <v>1372.6</v>
      </c>
      <c r="I7562" s="74">
        <f>E7562*'[3]Percent Input'!$E$3</f>
        <v>1372.6</v>
      </c>
    </row>
    <row r="7563" spans="1:9" x14ac:dyDescent="0.25">
      <c r="A7563" s="75">
        <v>19085</v>
      </c>
      <c r="B7563" s="71" t="s">
        <v>2030</v>
      </c>
      <c r="C7563" s="11" t="s">
        <v>14929</v>
      </c>
      <c r="D7563" s="11" t="s">
        <v>1731</v>
      </c>
      <c r="E7563" s="16">
        <v>1372.6</v>
      </c>
      <c r="F7563" s="72">
        <f>E7563*'[3]Percent Input'!$B$3</f>
        <v>1372.6</v>
      </c>
      <c r="G7563" s="73">
        <f>E7563*'[3]Percent Input'!$C$3</f>
        <v>1372.6</v>
      </c>
      <c r="H7563" s="73">
        <f>E7563*'[3]Percent Input'!$D$3</f>
        <v>1372.6</v>
      </c>
      <c r="I7563" s="74">
        <f>E7563*'[3]Percent Input'!$E$3</f>
        <v>1372.6</v>
      </c>
    </row>
    <row r="7564" spans="1:9" x14ac:dyDescent="0.25">
      <c r="A7564" s="75">
        <v>19100</v>
      </c>
      <c r="B7564" s="71" t="s">
        <v>2032</v>
      </c>
      <c r="C7564" s="11" t="s">
        <v>14929</v>
      </c>
      <c r="D7564" s="11" t="s">
        <v>1731</v>
      </c>
      <c r="E7564" s="16">
        <v>1372.6</v>
      </c>
      <c r="F7564" s="72">
        <f>E7564*'[3]Percent Input'!$B$3</f>
        <v>1372.6</v>
      </c>
      <c r="G7564" s="73">
        <f>E7564*'[3]Percent Input'!$C$3</f>
        <v>1372.6</v>
      </c>
      <c r="H7564" s="73">
        <f>E7564*'[3]Percent Input'!$D$3</f>
        <v>1372.6</v>
      </c>
      <c r="I7564" s="74">
        <f>E7564*'[3]Percent Input'!$E$3</f>
        <v>1372.6</v>
      </c>
    </row>
    <row r="7565" spans="1:9" x14ac:dyDescent="0.25">
      <c r="A7565" s="75">
        <v>19101</v>
      </c>
      <c r="B7565" s="71" t="s">
        <v>2033</v>
      </c>
      <c r="C7565" s="11" t="s">
        <v>14929</v>
      </c>
      <c r="D7565" s="11" t="s">
        <v>2034</v>
      </c>
      <c r="E7565" s="16">
        <v>3029.55</v>
      </c>
      <c r="F7565" s="72">
        <f>E7565*'[3]Percent Input'!$B$3</f>
        <v>3029.55</v>
      </c>
      <c r="G7565" s="73">
        <f>E7565*'[3]Percent Input'!$C$3</f>
        <v>3029.55</v>
      </c>
      <c r="H7565" s="73">
        <f>E7565*'[3]Percent Input'!$D$3</f>
        <v>3029.55</v>
      </c>
      <c r="I7565" s="74">
        <f>E7565*'[3]Percent Input'!$E$3</f>
        <v>3029.55</v>
      </c>
    </row>
    <row r="7566" spans="1:9" x14ac:dyDescent="0.25">
      <c r="A7566" s="75">
        <v>19105</v>
      </c>
      <c r="B7566" s="71" t="s">
        <v>2035</v>
      </c>
      <c r="C7566" s="11" t="s">
        <v>14929</v>
      </c>
      <c r="D7566" s="11" t="s">
        <v>2034</v>
      </c>
      <c r="E7566" s="16">
        <v>3029.55</v>
      </c>
      <c r="F7566" s="72">
        <f>E7566*'[3]Percent Input'!$B$3</f>
        <v>3029.55</v>
      </c>
      <c r="G7566" s="73">
        <f>E7566*'[3]Percent Input'!$C$3</f>
        <v>3029.55</v>
      </c>
      <c r="H7566" s="73">
        <f>E7566*'[3]Percent Input'!$D$3</f>
        <v>3029.55</v>
      </c>
      <c r="I7566" s="74">
        <f>E7566*'[3]Percent Input'!$E$3</f>
        <v>3029.55</v>
      </c>
    </row>
    <row r="7567" spans="1:9" x14ac:dyDescent="0.25">
      <c r="A7567" s="75">
        <v>19110</v>
      </c>
      <c r="B7567" s="71" t="s">
        <v>2036</v>
      </c>
      <c r="C7567" s="11" t="s">
        <v>14929</v>
      </c>
      <c r="D7567" s="11" t="s">
        <v>2034</v>
      </c>
      <c r="E7567" s="16">
        <v>3029.55</v>
      </c>
      <c r="F7567" s="72">
        <f>E7567*'[3]Percent Input'!$B$3</f>
        <v>3029.55</v>
      </c>
      <c r="G7567" s="73">
        <f>E7567*'[3]Percent Input'!$C$3</f>
        <v>3029.55</v>
      </c>
      <c r="H7567" s="73">
        <f>E7567*'[3]Percent Input'!$D$3</f>
        <v>3029.55</v>
      </c>
      <c r="I7567" s="74">
        <f>E7567*'[3]Percent Input'!$E$3</f>
        <v>3029.55</v>
      </c>
    </row>
    <row r="7568" spans="1:9" x14ac:dyDescent="0.25">
      <c r="A7568" s="75">
        <v>19112</v>
      </c>
      <c r="B7568" s="71" t="s">
        <v>2037</v>
      </c>
      <c r="C7568" s="11" t="s">
        <v>14929</v>
      </c>
      <c r="D7568" s="11" t="s">
        <v>2034</v>
      </c>
      <c r="E7568" s="16">
        <v>3029.55</v>
      </c>
      <c r="F7568" s="72">
        <f>E7568*'[3]Percent Input'!$B$3</f>
        <v>3029.55</v>
      </c>
      <c r="G7568" s="73">
        <f>E7568*'[3]Percent Input'!$C$3</f>
        <v>3029.55</v>
      </c>
      <c r="H7568" s="73">
        <f>E7568*'[3]Percent Input'!$D$3</f>
        <v>3029.55</v>
      </c>
      <c r="I7568" s="74">
        <f>E7568*'[3]Percent Input'!$E$3</f>
        <v>3029.55</v>
      </c>
    </row>
    <row r="7569" spans="1:9" x14ac:dyDescent="0.25">
      <c r="A7569" s="75">
        <v>19120</v>
      </c>
      <c r="B7569" s="71" t="s">
        <v>2038</v>
      </c>
      <c r="C7569" s="11" t="s">
        <v>14929</v>
      </c>
      <c r="D7569" s="11" t="s">
        <v>2034</v>
      </c>
      <c r="E7569" s="16">
        <v>3029.55</v>
      </c>
      <c r="F7569" s="72">
        <f>E7569*'[3]Percent Input'!$B$3</f>
        <v>3029.55</v>
      </c>
      <c r="G7569" s="73">
        <f>E7569*'[3]Percent Input'!$C$3</f>
        <v>3029.55</v>
      </c>
      <c r="H7569" s="73">
        <f>E7569*'[3]Percent Input'!$D$3</f>
        <v>3029.55</v>
      </c>
      <c r="I7569" s="74">
        <f>E7569*'[3]Percent Input'!$E$3</f>
        <v>3029.55</v>
      </c>
    </row>
    <row r="7570" spans="1:9" x14ac:dyDescent="0.25">
      <c r="A7570" s="75">
        <v>19125</v>
      </c>
      <c r="B7570" s="71" t="s">
        <v>2039</v>
      </c>
      <c r="C7570" s="11" t="s">
        <v>14929</v>
      </c>
      <c r="D7570" s="11" t="s">
        <v>2034</v>
      </c>
      <c r="E7570" s="16">
        <v>3029.55</v>
      </c>
      <c r="F7570" s="72">
        <f>E7570*'[3]Percent Input'!$B$3</f>
        <v>3029.55</v>
      </c>
      <c r="G7570" s="73">
        <f>E7570*'[3]Percent Input'!$C$3</f>
        <v>3029.55</v>
      </c>
      <c r="H7570" s="73">
        <f>E7570*'[3]Percent Input'!$D$3</f>
        <v>3029.55</v>
      </c>
      <c r="I7570" s="74">
        <f>E7570*'[3]Percent Input'!$E$3</f>
        <v>3029.55</v>
      </c>
    </row>
    <row r="7571" spans="1:9" x14ac:dyDescent="0.25">
      <c r="A7571" s="75">
        <v>19281</v>
      </c>
      <c r="B7571" s="71" t="s">
        <v>2041</v>
      </c>
      <c r="C7571" s="11" t="s">
        <v>14929</v>
      </c>
      <c r="D7571" s="11" t="s">
        <v>1715</v>
      </c>
      <c r="E7571" s="16">
        <v>610.01</v>
      </c>
      <c r="F7571" s="72">
        <f>E7571*'[3]Percent Input'!$B$3</f>
        <v>610.01</v>
      </c>
      <c r="G7571" s="73">
        <f>E7571*'[3]Percent Input'!$C$3</f>
        <v>610.01</v>
      </c>
      <c r="H7571" s="73">
        <f>E7571*'[3]Percent Input'!$D$3</f>
        <v>610.01</v>
      </c>
      <c r="I7571" s="74">
        <f>E7571*'[3]Percent Input'!$E$3</f>
        <v>610.01</v>
      </c>
    </row>
    <row r="7572" spans="1:9" x14ac:dyDescent="0.25">
      <c r="A7572" s="75">
        <v>19283</v>
      </c>
      <c r="B7572" s="71" t="s">
        <v>2043</v>
      </c>
      <c r="C7572" s="11" t="s">
        <v>14929</v>
      </c>
      <c r="D7572" s="11" t="s">
        <v>1715</v>
      </c>
      <c r="E7572" s="16">
        <v>610.01</v>
      </c>
      <c r="F7572" s="72">
        <f>E7572*'[3]Percent Input'!$B$3</f>
        <v>610.01</v>
      </c>
      <c r="G7572" s="73">
        <f>E7572*'[3]Percent Input'!$C$3</f>
        <v>610.01</v>
      </c>
      <c r="H7572" s="73">
        <f>E7572*'[3]Percent Input'!$D$3</f>
        <v>610.01</v>
      </c>
      <c r="I7572" s="74">
        <f>E7572*'[3]Percent Input'!$E$3</f>
        <v>610.01</v>
      </c>
    </row>
    <row r="7573" spans="1:9" x14ac:dyDescent="0.25">
      <c r="A7573" s="75">
        <v>19285</v>
      </c>
      <c r="B7573" s="71" t="s">
        <v>2045</v>
      </c>
      <c r="C7573" s="11" t="s">
        <v>14929</v>
      </c>
      <c r="D7573" s="11" t="s">
        <v>1715</v>
      </c>
      <c r="E7573" s="16">
        <v>610.01</v>
      </c>
      <c r="F7573" s="72">
        <f>E7573*'[3]Percent Input'!$B$3</f>
        <v>610.01</v>
      </c>
      <c r="G7573" s="73">
        <f>E7573*'[3]Percent Input'!$C$3</f>
        <v>610.01</v>
      </c>
      <c r="H7573" s="73">
        <f>E7573*'[3]Percent Input'!$D$3</f>
        <v>610.01</v>
      </c>
      <c r="I7573" s="74">
        <f>E7573*'[3]Percent Input'!$E$3</f>
        <v>610.01</v>
      </c>
    </row>
    <row r="7574" spans="1:9" x14ac:dyDescent="0.25">
      <c r="A7574" s="75">
        <v>19287</v>
      </c>
      <c r="B7574" s="71" t="s">
        <v>2047</v>
      </c>
      <c r="C7574" s="11" t="s">
        <v>14929</v>
      </c>
      <c r="D7574" s="11" t="s">
        <v>1715</v>
      </c>
      <c r="E7574" s="16">
        <v>610.01</v>
      </c>
      <c r="F7574" s="72">
        <f>E7574*'[3]Percent Input'!$B$3</f>
        <v>610.01</v>
      </c>
      <c r="G7574" s="73">
        <f>E7574*'[3]Percent Input'!$C$3</f>
        <v>610.01</v>
      </c>
      <c r="H7574" s="73">
        <f>E7574*'[3]Percent Input'!$D$3</f>
        <v>610.01</v>
      </c>
      <c r="I7574" s="74">
        <f>E7574*'[3]Percent Input'!$E$3</f>
        <v>610.01</v>
      </c>
    </row>
    <row r="7575" spans="1:9" x14ac:dyDescent="0.25">
      <c r="A7575" s="75">
        <v>19296</v>
      </c>
      <c r="B7575" s="71" t="s">
        <v>2050</v>
      </c>
      <c r="C7575" s="11" t="s">
        <v>14929</v>
      </c>
      <c r="D7575" s="11" t="s">
        <v>2051</v>
      </c>
      <c r="E7575" s="16">
        <v>8135.56</v>
      </c>
      <c r="F7575" s="72">
        <f>E7575*'[3]Percent Input'!$B$3</f>
        <v>8135.56</v>
      </c>
      <c r="G7575" s="73">
        <f>E7575*'[3]Percent Input'!$C$3</f>
        <v>8135.56</v>
      </c>
      <c r="H7575" s="73">
        <f>E7575*'[3]Percent Input'!$D$3</f>
        <v>8135.56</v>
      </c>
      <c r="I7575" s="74">
        <f>E7575*'[3]Percent Input'!$E$3</f>
        <v>8135.56</v>
      </c>
    </row>
    <row r="7576" spans="1:9" x14ac:dyDescent="0.25">
      <c r="A7576" s="75">
        <v>19298</v>
      </c>
      <c r="B7576" s="71" t="s">
        <v>2053</v>
      </c>
      <c r="C7576" s="11" t="s">
        <v>14929</v>
      </c>
      <c r="D7576" s="11" t="s">
        <v>1973</v>
      </c>
      <c r="E7576" s="16">
        <v>5237.29</v>
      </c>
      <c r="F7576" s="72">
        <f>E7576*'[3]Percent Input'!$B$3</f>
        <v>5237.29</v>
      </c>
      <c r="G7576" s="73">
        <f>E7576*'[3]Percent Input'!$C$3</f>
        <v>5237.29</v>
      </c>
      <c r="H7576" s="73">
        <f>E7576*'[3]Percent Input'!$D$3</f>
        <v>5237.29</v>
      </c>
      <c r="I7576" s="74">
        <f>E7576*'[3]Percent Input'!$E$3</f>
        <v>5237.29</v>
      </c>
    </row>
    <row r="7577" spans="1:9" x14ac:dyDescent="0.25">
      <c r="A7577" s="75">
        <v>19300</v>
      </c>
      <c r="B7577" s="71" t="s">
        <v>2054</v>
      </c>
      <c r="C7577" s="11" t="s">
        <v>14929</v>
      </c>
      <c r="D7577" s="11" t="s">
        <v>2034</v>
      </c>
      <c r="E7577" s="16">
        <v>3029.55</v>
      </c>
      <c r="F7577" s="72">
        <f>E7577*'[3]Percent Input'!$B$3</f>
        <v>3029.55</v>
      </c>
      <c r="G7577" s="73">
        <f>E7577*'[3]Percent Input'!$C$3</f>
        <v>3029.55</v>
      </c>
      <c r="H7577" s="73">
        <f>E7577*'[3]Percent Input'!$D$3</f>
        <v>3029.55</v>
      </c>
      <c r="I7577" s="74">
        <f>E7577*'[3]Percent Input'!$E$3</f>
        <v>3029.55</v>
      </c>
    </row>
    <row r="7578" spans="1:9" x14ac:dyDescent="0.25">
      <c r="A7578" s="75">
        <v>19301</v>
      </c>
      <c r="B7578" s="71" t="s">
        <v>2055</v>
      </c>
      <c r="C7578" s="11" t="s">
        <v>14929</v>
      </c>
      <c r="D7578" s="11" t="s">
        <v>2034</v>
      </c>
      <c r="E7578" s="16">
        <v>3029.55</v>
      </c>
      <c r="F7578" s="72">
        <f>E7578*'[3]Percent Input'!$B$3</f>
        <v>3029.55</v>
      </c>
      <c r="G7578" s="73">
        <f>E7578*'[3]Percent Input'!$C$3</f>
        <v>3029.55</v>
      </c>
      <c r="H7578" s="73">
        <f>E7578*'[3]Percent Input'!$D$3</f>
        <v>3029.55</v>
      </c>
      <c r="I7578" s="74">
        <f>E7578*'[3]Percent Input'!$E$3</f>
        <v>3029.55</v>
      </c>
    </row>
    <row r="7579" spans="1:9" x14ac:dyDescent="0.25">
      <c r="A7579" s="75">
        <v>19302</v>
      </c>
      <c r="B7579" s="71" t="s">
        <v>2056</v>
      </c>
      <c r="C7579" s="11" t="s">
        <v>14929</v>
      </c>
      <c r="D7579" s="11" t="s">
        <v>1973</v>
      </c>
      <c r="E7579" s="16">
        <v>5237.29</v>
      </c>
      <c r="F7579" s="72">
        <f>E7579*'[3]Percent Input'!$B$3</f>
        <v>5237.29</v>
      </c>
      <c r="G7579" s="73">
        <f>E7579*'[3]Percent Input'!$C$3</f>
        <v>5237.29</v>
      </c>
      <c r="H7579" s="73">
        <f>E7579*'[3]Percent Input'!$D$3</f>
        <v>5237.29</v>
      </c>
      <c r="I7579" s="74">
        <f>E7579*'[3]Percent Input'!$E$3</f>
        <v>5237.29</v>
      </c>
    </row>
    <row r="7580" spans="1:9" x14ac:dyDescent="0.25">
      <c r="A7580" s="75">
        <v>19303</v>
      </c>
      <c r="B7580" s="71" t="s">
        <v>2057</v>
      </c>
      <c r="C7580" s="11" t="s">
        <v>14929</v>
      </c>
      <c r="D7580" s="11" t="s">
        <v>1973</v>
      </c>
      <c r="E7580" s="16">
        <v>5237.29</v>
      </c>
      <c r="F7580" s="72">
        <f>E7580*'[3]Percent Input'!$B$3</f>
        <v>5237.29</v>
      </c>
      <c r="G7580" s="73">
        <f>E7580*'[3]Percent Input'!$C$3</f>
        <v>5237.29</v>
      </c>
      <c r="H7580" s="73">
        <f>E7580*'[3]Percent Input'!$D$3</f>
        <v>5237.29</v>
      </c>
      <c r="I7580" s="74">
        <f>E7580*'[3]Percent Input'!$E$3</f>
        <v>5237.29</v>
      </c>
    </row>
    <row r="7581" spans="1:9" x14ac:dyDescent="0.25">
      <c r="A7581" s="75">
        <v>19307</v>
      </c>
      <c r="B7581" s="71" t="s">
        <v>2060</v>
      </c>
      <c r="C7581" s="11" t="s">
        <v>14929</v>
      </c>
      <c r="D7581" s="11" t="s">
        <v>1973</v>
      </c>
      <c r="E7581" s="16">
        <v>5237.29</v>
      </c>
      <c r="F7581" s="72">
        <f>E7581*'[3]Percent Input'!$B$3</f>
        <v>5237.29</v>
      </c>
      <c r="G7581" s="73">
        <f>E7581*'[3]Percent Input'!$C$3</f>
        <v>5237.29</v>
      </c>
      <c r="H7581" s="73">
        <f>E7581*'[3]Percent Input'!$D$3</f>
        <v>5237.29</v>
      </c>
      <c r="I7581" s="74">
        <f>E7581*'[3]Percent Input'!$E$3</f>
        <v>5237.29</v>
      </c>
    </row>
    <row r="7582" spans="1:9" x14ac:dyDescent="0.25">
      <c r="A7582" s="75">
        <v>19316</v>
      </c>
      <c r="B7582" s="71" t="s">
        <v>2061</v>
      </c>
      <c r="C7582" s="11" t="s">
        <v>14929</v>
      </c>
      <c r="D7582" s="11" t="s">
        <v>1973</v>
      </c>
      <c r="E7582" s="16">
        <v>5237.29</v>
      </c>
      <c r="F7582" s="72">
        <f>E7582*'[3]Percent Input'!$B$3</f>
        <v>5237.29</v>
      </c>
      <c r="G7582" s="73">
        <f>E7582*'[3]Percent Input'!$C$3</f>
        <v>5237.29</v>
      </c>
      <c r="H7582" s="73">
        <f>E7582*'[3]Percent Input'!$D$3</f>
        <v>5237.29</v>
      </c>
      <c r="I7582" s="74">
        <f>E7582*'[3]Percent Input'!$E$3</f>
        <v>5237.29</v>
      </c>
    </row>
    <row r="7583" spans="1:9" x14ac:dyDescent="0.25">
      <c r="A7583" s="75">
        <v>19318</v>
      </c>
      <c r="B7583" s="71" t="s">
        <v>16110</v>
      </c>
      <c r="C7583" s="11" t="s">
        <v>14929</v>
      </c>
      <c r="D7583" s="11" t="s">
        <v>1973</v>
      </c>
      <c r="E7583" s="16">
        <v>5237.29</v>
      </c>
      <c r="F7583" s="72">
        <f>E7583*'[3]Percent Input'!$B$3</f>
        <v>5237.29</v>
      </c>
      <c r="G7583" s="73">
        <f>E7583*'[3]Percent Input'!$C$3</f>
        <v>5237.29</v>
      </c>
      <c r="H7583" s="73">
        <f>E7583*'[3]Percent Input'!$D$3</f>
        <v>5237.29</v>
      </c>
      <c r="I7583" s="74">
        <f>E7583*'[3]Percent Input'!$E$3</f>
        <v>5237.29</v>
      </c>
    </row>
    <row r="7584" spans="1:9" x14ac:dyDescent="0.25">
      <c r="A7584" s="75">
        <v>19325</v>
      </c>
      <c r="B7584" s="71" t="s">
        <v>16111</v>
      </c>
      <c r="C7584" s="11" t="s">
        <v>14929</v>
      </c>
      <c r="D7584" s="11" t="s">
        <v>2051</v>
      </c>
      <c r="E7584" s="16">
        <v>8135.56</v>
      </c>
      <c r="F7584" s="72">
        <f>E7584*'[3]Percent Input'!$B$3</f>
        <v>8135.56</v>
      </c>
      <c r="G7584" s="73">
        <f>E7584*'[3]Percent Input'!$C$3</f>
        <v>8135.56</v>
      </c>
      <c r="H7584" s="73">
        <f>E7584*'[3]Percent Input'!$D$3</f>
        <v>8135.56</v>
      </c>
      <c r="I7584" s="74">
        <f>E7584*'[3]Percent Input'!$E$3</f>
        <v>8135.56</v>
      </c>
    </row>
    <row r="7585" spans="1:9" x14ac:dyDescent="0.25">
      <c r="A7585" s="75">
        <v>19328</v>
      </c>
      <c r="B7585" s="71" t="s">
        <v>16112</v>
      </c>
      <c r="C7585" s="11" t="s">
        <v>14929</v>
      </c>
      <c r="D7585" s="11" t="s">
        <v>2034</v>
      </c>
      <c r="E7585" s="16">
        <v>3029.55</v>
      </c>
      <c r="F7585" s="72">
        <f>E7585*'[3]Percent Input'!$B$3</f>
        <v>3029.55</v>
      </c>
      <c r="G7585" s="73">
        <f>E7585*'[3]Percent Input'!$C$3</f>
        <v>3029.55</v>
      </c>
      <c r="H7585" s="73">
        <f>E7585*'[3]Percent Input'!$D$3</f>
        <v>3029.55</v>
      </c>
      <c r="I7585" s="74">
        <f>E7585*'[3]Percent Input'!$E$3</f>
        <v>3029.55</v>
      </c>
    </row>
    <row r="7586" spans="1:9" x14ac:dyDescent="0.25">
      <c r="A7586" s="75">
        <v>19330</v>
      </c>
      <c r="B7586" s="71" t="s">
        <v>16113</v>
      </c>
      <c r="C7586" s="11" t="s">
        <v>14929</v>
      </c>
      <c r="D7586" s="11" t="s">
        <v>2034</v>
      </c>
      <c r="E7586" s="16">
        <v>3029.55</v>
      </c>
      <c r="F7586" s="72">
        <f>E7586*'[3]Percent Input'!$B$3</f>
        <v>3029.55</v>
      </c>
      <c r="G7586" s="73">
        <f>E7586*'[3]Percent Input'!$C$3</f>
        <v>3029.55</v>
      </c>
      <c r="H7586" s="73">
        <f>E7586*'[3]Percent Input'!$D$3</f>
        <v>3029.55</v>
      </c>
      <c r="I7586" s="74">
        <f>E7586*'[3]Percent Input'!$E$3</f>
        <v>3029.55</v>
      </c>
    </row>
    <row r="7587" spans="1:9" x14ac:dyDescent="0.25">
      <c r="A7587" s="75">
        <v>19340</v>
      </c>
      <c r="B7587" s="71" t="s">
        <v>16114</v>
      </c>
      <c r="C7587" s="11" t="s">
        <v>14929</v>
      </c>
      <c r="D7587" s="11" t="s">
        <v>1973</v>
      </c>
      <c r="E7587" s="16">
        <v>5237.29</v>
      </c>
      <c r="F7587" s="72">
        <f>E7587*'[3]Percent Input'!$B$3</f>
        <v>5237.29</v>
      </c>
      <c r="G7587" s="73">
        <f>E7587*'[3]Percent Input'!$C$3</f>
        <v>5237.29</v>
      </c>
      <c r="H7587" s="73">
        <f>E7587*'[3]Percent Input'!$D$3</f>
        <v>5237.29</v>
      </c>
      <c r="I7587" s="74">
        <f>E7587*'[3]Percent Input'!$E$3</f>
        <v>5237.29</v>
      </c>
    </row>
    <row r="7588" spans="1:9" x14ac:dyDescent="0.25">
      <c r="A7588" s="75">
        <v>19342</v>
      </c>
      <c r="B7588" s="71" t="s">
        <v>16115</v>
      </c>
      <c r="C7588" s="11" t="s">
        <v>14929</v>
      </c>
      <c r="D7588" s="11" t="s">
        <v>2051</v>
      </c>
      <c r="E7588" s="16">
        <v>8135.56</v>
      </c>
      <c r="F7588" s="72">
        <f>E7588*'[3]Percent Input'!$B$3</f>
        <v>8135.56</v>
      </c>
      <c r="G7588" s="73">
        <f>E7588*'[3]Percent Input'!$C$3</f>
        <v>8135.56</v>
      </c>
      <c r="H7588" s="73">
        <f>E7588*'[3]Percent Input'!$D$3</f>
        <v>8135.56</v>
      </c>
      <c r="I7588" s="74">
        <f>E7588*'[3]Percent Input'!$E$3</f>
        <v>8135.56</v>
      </c>
    </row>
    <row r="7589" spans="1:9" x14ac:dyDescent="0.25">
      <c r="A7589" s="75">
        <v>19350</v>
      </c>
      <c r="B7589" s="71" t="s">
        <v>2062</v>
      </c>
      <c r="C7589" s="11" t="s">
        <v>14929</v>
      </c>
      <c r="D7589" s="11" t="s">
        <v>2034</v>
      </c>
      <c r="E7589" s="16">
        <v>3029.55</v>
      </c>
      <c r="F7589" s="72">
        <f>E7589*'[3]Percent Input'!$B$3</f>
        <v>3029.55</v>
      </c>
      <c r="G7589" s="73">
        <f>E7589*'[3]Percent Input'!$C$3</f>
        <v>3029.55</v>
      </c>
      <c r="H7589" s="73">
        <f>E7589*'[3]Percent Input'!$D$3</f>
        <v>3029.55</v>
      </c>
      <c r="I7589" s="74">
        <f>E7589*'[3]Percent Input'!$E$3</f>
        <v>3029.55</v>
      </c>
    </row>
    <row r="7590" spans="1:9" x14ac:dyDescent="0.25">
      <c r="A7590" s="75">
        <v>19355</v>
      </c>
      <c r="B7590" s="71" t="s">
        <v>2063</v>
      </c>
      <c r="C7590" s="11" t="s">
        <v>14929</v>
      </c>
      <c r="D7590" s="11" t="s">
        <v>2034</v>
      </c>
      <c r="E7590" s="16">
        <v>3029.55</v>
      </c>
      <c r="F7590" s="72">
        <f>E7590*'[3]Percent Input'!$B$3</f>
        <v>3029.55</v>
      </c>
      <c r="G7590" s="73">
        <f>E7590*'[3]Percent Input'!$C$3</f>
        <v>3029.55</v>
      </c>
      <c r="H7590" s="73">
        <f>E7590*'[3]Percent Input'!$D$3</f>
        <v>3029.55</v>
      </c>
      <c r="I7590" s="74">
        <f>E7590*'[3]Percent Input'!$E$3</f>
        <v>3029.55</v>
      </c>
    </row>
    <row r="7591" spans="1:9" x14ac:dyDescent="0.25">
      <c r="A7591" s="75">
        <v>19357</v>
      </c>
      <c r="B7591" s="71" t="s">
        <v>2062</v>
      </c>
      <c r="C7591" s="11" t="s">
        <v>14929</v>
      </c>
      <c r="D7591" s="11" t="s">
        <v>2064</v>
      </c>
      <c r="E7591" s="16">
        <v>13853.33</v>
      </c>
      <c r="F7591" s="72">
        <f>E7591*'[3]Percent Input'!$B$3</f>
        <v>13853.33</v>
      </c>
      <c r="G7591" s="73">
        <f>E7591*'[3]Percent Input'!$C$3</f>
        <v>13853.33</v>
      </c>
      <c r="H7591" s="73">
        <f>E7591*'[3]Percent Input'!$D$3</f>
        <v>13853.33</v>
      </c>
      <c r="I7591" s="74">
        <f>E7591*'[3]Percent Input'!$E$3</f>
        <v>13853.33</v>
      </c>
    </row>
    <row r="7592" spans="1:9" x14ac:dyDescent="0.25">
      <c r="A7592" s="75">
        <v>19370</v>
      </c>
      <c r="B7592" s="71" t="s">
        <v>16116</v>
      </c>
      <c r="C7592" s="11" t="s">
        <v>14929</v>
      </c>
      <c r="D7592" s="11" t="s">
        <v>2034</v>
      </c>
      <c r="E7592" s="16">
        <v>3029.55</v>
      </c>
      <c r="F7592" s="72">
        <f>E7592*'[3]Percent Input'!$B$3</f>
        <v>3029.55</v>
      </c>
      <c r="G7592" s="73">
        <f>E7592*'[3]Percent Input'!$C$3</f>
        <v>3029.55</v>
      </c>
      <c r="H7592" s="73">
        <f>E7592*'[3]Percent Input'!$D$3</f>
        <v>3029.55</v>
      </c>
      <c r="I7592" s="74">
        <f>E7592*'[3]Percent Input'!$E$3</f>
        <v>3029.55</v>
      </c>
    </row>
    <row r="7593" spans="1:9" x14ac:dyDescent="0.25">
      <c r="A7593" s="75">
        <v>19371</v>
      </c>
      <c r="B7593" s="71" t="s">
        <v>16117</v>
      </c>
      <c r="C7593" s="11" t="s">
        <v>14929</v>
      </c>
      <c r="D7593" s="11" t="s">
        <v>2034</v>
      </c>
      <c r="E7593" s="16">
        <v>3029.55</v>
      </c>
      <c r="F7593" s="72">
        <f>E7593*'[3]Percent Input'!$B$3</f>
        <v>3029.55</v>
      </c>
      <c r="G7593" s="73">
        <f>E7593*'[3]Percent Input'!$C$3</f>
        <v>3029.55</v>
      </c>
      <c r="H7593" s="73">
        <f>E7593*'[3]Percent Input'!$D$3</f>
        <v>3029.55</v>
      </c>
      <c r="I7593" s="74">
        <f>E7593*'[3]Percent Input'!$E$3</f>
        <v>3029.55</v>
      </c>
    </row>
    <row r="7594" spans="1:9" x14ac:dyDescent="0.25">
      <c r="A7594" s="75">
        <v>19380</v>
      </c>
      <c r="B7594" s="71" t="s">
        <v>16118</v>
      </c>
      <c r="C7594" s="11" t="s">
        <v>14929</v>
      </c>
      <c r="D7594" s="11" t="s">
        <v>1973</v>
      </c>
      <c r="E7594" s="16">
        <v>5237.29</v>
      </c>
      <c r="F7594" s="72">
        <f>E7594*'[3]Percent Input'!$B$3</f>
        <v>5237.29</v>
      </c>
      <c r="G7594" s="73">
        <f>E7594*'[3]Percent Input'!$C$3</f>
        <v>5237.29</v>
      </c>
      <c r="H7594" s="73">
        <f>E7594*'[3]Percent Input'!$D$3</f>
        <v>5237.29</v>
      </c>
      <c r="I7594" s="74">
        <f>E7594*'[3]Percent Input'!$E$3</f>
        <v>5237.29</v>
      </c>
    </row>
    <row r="7595" spans="1:9" x14ac:dyDescent="0.25">
      <c r="A7595" s="75">
        <v>19396</v>
      </c>
      <c r="B7595" s="71" t="s">
        <v>2065</v>
      </c>
      <c r="C7595" s="11" t="s">
        <v>14929</v>
      </c>
      <c r="D7595" s="11" t="s">
        <v>2034</v>
      </c>
      <c r="E7595" s="16">
        <v>3029.55</v>
      </c>
      <c r="F7595" s="72">
        <f>E7595*'[3]Percent Input'!$B$3</f>
        <v>3029.55</v>
      </c>
      <c r="G7595" s="73">
        <f>E7595*'[3]Percent Input'!$C$3</f>
        <v>3029.55</v>
      </c>
      <c r="H7595" s="73">
        <f>E7595*'[3]Percent Input'!$D$3</f>
        <v>3029.55</v>
      </c>
      <c r="I7595" s="74">
        <f>E7595*'[3]Percent Input'!$E$3</f>
        <v>3029.55</v>
      </c>
    </row>
    <row r="7596" spans="1:9" x14ac:dyDescent="0.25">
      <c r="A7596" s="75">
        <v>19499</v>
      </c>
      <c r="B7596" s="71" t="s">
        <v>2066</v>
      </c>
      <c r="C7596" s="11" t="s">
        <v>14929</v>
      </c>
      <c r="D7596" s="11" t="s">
        <v>2034</v>
      </c>
      <c r="E7596" s="16">
        <v>3029.55</v>
      </c>
      <c r="F7596" s="72">
        <f>E7596*'[3]Percent Input'!$B$3</f>
        <v>3029.55</v>
      </c>
      <c r="G7596" s="73">
        <f>E7596*'[3]Percent Input'!$C$3</f>
        <v>3029.55</v>
      </c>
      <c r="H7596" s="73">
        <f>E7596*'[3]Percent Input'!$D$3</f>
        <v>3029.55</v>
      </c>
      <c r="I7596" s="74">
        <f>E7596*'[3]Percent Input'!$E$3</f>
        <v>3029.55</v>
      </c>
    </row>
    <row r="7597" spans="1:9" x14ac:dyDescent="0.25">
      <c r="A7597" s="75">
        <v>20100</v>
      </c>
      <c r="B7597" s="71" t="s">
        <v>2067</v>
      </c>
      <c r="C7597" s="11" t="s">
        <v>14929</v>
      </c>
      <c r="D7597" s="11" t="s">
        <v>2068</v>
      </c>
      <c r="E7597" s="16">
        <v>441.72</v>
      </c>
      <c r="F7597" s="72">
        <f>E7597*'[3]Percent Input'!$B$3</f>
        <v>441.72</v>
      </c>
      <c r="G7597" s="73">
        <f>E7597*'[3]Percent Input'!$C$3</f>
        <v>441.72</v>
      </c>
      <c r="H7597" s="73">
        <f>E7597*'[3]Percent Input'!$D$3</f>
        <v>441.72</v>
      </c>
      <c r="I7597" s="74">
        <f>E7597*'[3]Percent Input'!$E$3</f>
        <v>441.72</v>
      </c>
    </row>
    <row r="7598" spans="1:9" x14ac:dyDescent="0.25">
      <c r="A7598" s="75">
        <v>20101</v>
      </c>
      <c r="B7598" s="71" t="s">
        <v>2069</v>
      </c>
      <c r="C7598" s="11" t="s">
        <v>14929</v>
      </c>
      <c r="D7598" s="11" t="s">
        <v>1203</v>
      </c>
      <c r="E7598" s="16">
        <v>1622.74</v>
      </c>
      <c r="F7598" s="72">
        <f>E7598*'[3]Percent Input'!$B$3</f>
        <v>1622.74</v>
      </c>
      <c r="G7598" s="73">
        <f>E7598*'[3]Percent Input'!$C$3</f>
        <v>1622.74</v>
      </c>
      <c r="H7598" s="73">
        <f>E7598*'[3]Percent Input'!$D$3</f>
        <v>1622.74</v>
      </c>
      <c r="I7598" s="74">
        <f>E7598*'[3]Percent Input'!$E$3</f>
        <v>1622.74</v>
      </c>
    </row>
    <row r="7599" spans="1:9" x14ac:dyDescent="0.25">
      <c r="A7599" s="75">
        <v>20102</v>
      </c>
      <c r="B7599" s="71" t="s">
        <v>2070</v>
      </c>
      <c r="C7599" s="11" t="s">
        <v>14929</v>
      </c>
      <c r="D7599" s="11" t="s">
        <v>1203</v>
      </c>
      <c r="E7599" s="16">
        <v>1622.74</v>
      </c>
      <c r="F7599" s="72">
        <f>E7599*'[3]Percent Input'!$B$3</f>
        <v>1622.74</v>
      </c>
      <c r="G7599" s="73">
        <f>E7599*'[3]Percent Input'!$C$3</f>
        <v>1622.74</v>
      </c>
      <c r="H7599" s="73">
        <f>E7599*'[3]Percent Input'!$D$3</f>
        <v>1622.74</v>
      </c>
      <c r="I7599" s="74">
        <f>E7599*'[3]Percent Input'!$E$3</f>
        <v>1622.74</v>
      </c>
    </row>
    <row r="7600" spans="1:9" x14ac:dyDescent="0.25">
      <c r="A7600" s="75">
        <v>20103</v>
      </c>
      <c r="B7600" s="71" t="s">
        <v>2071</v>
      </c>
      <c r="C7600" s="11" t="s">
        <v>14929</v>
      </c>
      <c r="D7600" s="11" t="s">
        <v>1715</v>
      </c>
      <c r="E7600" s="16">
        <v>610.01</v>
      </c>
      <c r="F7600" s="72">
        <f>E7600*'[3]Percent Input'!$B$3</f>
        <v>610.01</v>
      </c>
      <c r="G7600" s="73">
        <f>E7600*'[3]Percent Input'!$C$3</f>
        <v>610.01</v>
      </c>
      <c r="H7600" s="73">
        <f>E7600*'[3]Percent Input'!$D$3</f>
        <v>610.01</v>
      </c>
      <c r="I7600" s="74">
        <f>E7600*'[3]Percent Input'!$E$3</f>
        <v>610.01</v>
      </c>
    </row>
    <row r="7601" spans="1:9" x14ac:dyDescent="0.25">
      <c r="A7601" s="75">
        <v>20150</v>
      </c>
      <c r="B7601" s="71" t="s">
        <v>2072</v>
      </c>
      <c r="C7601" s="11" t="s">
        <v>14929</v>
      </c>
      <c r="D7601" s="11" t="s">
        <v>643</v>
      </c>
      <c r="E7601" s="16">
        <v>2737.45</v>
      </c>
      <c r="F7601" s="72">
        <f>E7601*'[3]Percent Input'!$B$3</f>
        <v>2737.45</v>
      </c>
      <c r="G7601" s="73">
        <f>E7601*'[3]Percent Input'!$C$3</f>
        <v>2737.45</v>
      </c>
      <c r="H7601" s="73">
        <f>E7601*'[3]Percent Input'!$D$3</f>
        <v>2737.45</v>
      </c>
      <c r="I7601" s="74">
        <f>E7601*'[3]Percent Input'!$E$3</f>
        <v>2737.45</v>
      </c>
    </row>
    <row r="7602" spans="1:9" x14ac:dyDescent="0.25">
      <c r="A7602" s="75">
        <v>20200</v>
      </c>
      <c r="B7602" s="71" t="s">
        <v>2073</v>
      </c>
      <c r="C7602" s="11" t="s">
        <v>14929</v>
      </c>
      <c r="D7602" s="11" t="s">
        <v>1731</v>
      </c>
      <c r="E7602" s="16">
        <v>1372.6</v>
      </c>
      <c r="F7602" s="72">
        <f>E7602*'[3]Percent Input'!$B$3</f>
        <v>1372.6</v>
      </c>
      <c r="G7602" s="73">
        <f>E7602*'[3]Percent Input'!$C$3</f>
        <v>1372.6</v>
      </c>
      <c r="H7602" s="73">
        <f>E7602*'[3]Percent Input'!$D$3</f>
        <v>1372.6</v>
      </c>
      <c r="I7602" s="74">
        <f>E7602*'[3]Percent Input'!$E$3</f>
        <v>1372.6</v>
      </c>
    </row>
    <row r="7603" spans="1:9" x14ac:dyDescent="0.25">
      <c r="A7603" s="75">
        <v>20205</v>
      </c>
      <c r="B7603" s="71" t="s">
        <v>2074</v>
      </c>
      <c r="C7603" s="11" t="s">
        <v>14929</v>
      </c>
      <c r="D7603" s="11" t="s">
        <v>1735</v>
      </c>
      <c r="E7603" s="16">
        <v>2318.89</v>
      </c>
      <c r="F7603" s="72">
        <f>E7603*'[3]Percent Input'!$B$3</f>
        <v>2318.89</v>
      </c>
      <c r="G7603" s="73">
        <f>E7603*'[3]Percent Input'!$C$3</f>
        <v>2318.89</v>
      </c>
      <c r="H7603" s="73">
        <f>E7603*'[3]Percent Input'!$D$3</f>
        <v>2318.89</v>
      </c>
      <c r="I7603" s="74">
        <f>E7603*'[3]Percent Input'!$E$3</f>
        <v>2318.89</v>
      </c>
    </row>
    <row r="7604" spans="1:9" x14ac:dyDescent="0.25">
      <c r="A7604" s="75">
        <v>20206</v>
      </c>
      <c r="B7604" s="71" t="s">
        <v>2075</v>
      </c>
      <c r="C7604" s="11" t="s">
        <v>14929</v>
      </c>
      <c r="D7604" s="11" t="s">
        <v>1731</v>
      </c>
      <c r="E7604" s="16">
        <v>1372.6</v>
      </c>
      <c r="F7604" s="72">
        <f>E7604*'[3]Percent Input'!$B$3</f>
        <v>1372.6</v>
      </c>
      <c r="G7604" s="73">
        <f>E7604*'[3]Percent Input'!$C$3</f>
        <v>1372.6</v>
      </c>
      <c r="H7604" s="73">
        <f>E7604*'[3]Percent Input'!$D$3</f>
        <v>1372.6</v>
      </c>
      <c r="I7604" s="74">
        <f>E7604*'[3]Percent Input'!$E$3</f>
        <v>1372.6</v>
      </c>
    </row>
    <row r="7605" spans="1:9" x14ac:dyDescent="0.25">
      <c r="A7605" s="75">
        <v>20220</v>
      </c>
      <c r="B7605" s="71" t="s">
        <v>2076</v>
      </c>
      <c r="C7605" s="11" t="s">
        <v>14929</v>
      </c>
      <c r="D7605" s="11" t="s">
        <v>1731</v>
      </c>
      <c r="E7605" s="16">
        <v>1372.6</v>
      </c>
      <c r="F7605" s="72">
        <f>E7605*'[3]Percent Input'!$B$3</f>
        <v>1372.6</v>
      </c>
      <c r="G7605" s="73">
        <f>E7605*'[3]Percent Input'!$C$3</f>
        <v>1372.6</v>
      </c>
      <c r="H7605" s="73">
        <f>E7605*'[3]Percent Input'!$D$3</f>
        <v>1372.6</v>
      </c>
      <c r="I7605" s="74">
        <f>E7605*'[3]Percent Input'!$E$3</f>
        <v>1372.6</v>
      </c>
    </row>
    <row r="7606" spans="1:9" x14ac:dyDescent="0.25">
      <c r="A7606" s="70">
        <v>20225</v>
      </c>
      <c r="B7606" s="71" t="s">
        <v>2076</v>
      </c>
      <c r="C7606" s="11" t="s">
        <v>14929</v>
      </c>
      <c r="D7606" s="11" t="s">
        <v>1731</v>
      </c>
      <c r="E7606" s="16">
        <v>1372.6</v>
      </c>
      <c r="F7606" s="72">
        <f>E7606*'[3]Percent Input'!$B$3</f>
        <v>1372.6</v>
      </c>
      <c r="G7606" s="73">
        <f>E7606*'[3]Percent Input'!$C$3</f>
        <v>1372.6</v>
      </c>
      <c r="H7606" s="73">
        <f>E7606*'[3]Percent Input'!$D$3</f>
        <v>1372.6</v>
      </c>
      <c r="I7606" s="74">
        <f>E7606*'[3]Percent Input'!$E$3</f>
        <v>1372.6</v>
      </c>
    </row>
    <row r="7607" spans="1:9" x14ac:dyDescent="0.25">
      <c r="A7607" s="70">
        <v>20240</v>
      </c>
      <c r="B7607" s="71" t="s">
        <v>2077</v>
      </c>
      <c r="C7607" s="11" t="s">
        <v>14929</v>
      </c>
      <c r="D7607" s="11" t="s">
        <v>1735</v>
      </c>
      <c r="E7607" s="16">
        <v>2318.89</v>
      </c>
      <c r="F7607" s="72">
        <f>E7607*'[3]Percent Input'!$B$3</f>
        <v>2318.89</v>
      </c>
      <c r="G7607" s="73">
        <f>E7607*'[3]Percent Input'!$C$3</f>
        <v>2318.89</v>
      </c>
      <c r="H7607" s="73">
        <f>E7607*'[3]Percent Input'!$D$3</f>
        <v>2318.89</v>
      </c>
      <c r="I7607" s="74">
        <f>E7607*'[3]Percent Input'!$E$3</f>
        <v>2318.89</v>
      </c>
    </row>
    <row r="7608" spans="1:9" x14ac:dyDescent="0.25">
      <c r="A7608" s="75">
        <v>20245</v>
      </c>
      <c r="B7608" s="71" t="s">
        <v>2078</v>
      </c>
      <c r="C7608" s="11" t="s">
        <v>14929</v>
      </c>
      <c r="D7608" s="11" t="s">
        <v>1735</v>
      </c>
      <c r="E7608" s="16">
        <v>2318.89</v>
      </c>
      <c r="F7608" s="72">
        <f>E7608*'[3]Percent Input'!$B$3</f>
        <v>2318.89</v>
      </c>
      <c r="G7608" s="73">
        <f>E7608*'[3]Percent Input'!$C$3</f>
        <v>2318.89</v>
      </c>
      <c r="H7608" s="73">
        <f>E7608*'[3]Percent Input'!$D$3</f>
        <v>2318.89</v>
      </c>
      <c r="I7608" s="74">
        <f>E7608*'[3]Percent Input'!$E$3</f>
        <v>2318.89</v>
      </c>
    </row>
    <row r="7609" spans="1:9" x14ac:dyDescent="0.25">
      <c r="A7609" s="75">
        <v>20250</v>
      </c>
      <c r="B7609" s="71" t="s">
        <v>2079</v>
      </c>
      <c r="C7609" s="11" t="s">
        <v>14929</v>
      </c>
      <c r="D7609" s="11" t="s">
        <v>643</v>
      </c>
      <c r="E7609" s="16">
        <v>2737.45</v>
      </c>
      <c r="F7609" s="72">
        <f>E7609*'[3]Percent Input'!$B$3</f>
        <v>2737.45</v>
      </c>
      <c r="G7609" s="73">
        <f>E7609*'[3]Percent Input'!$C$3</f>
        <v>2737.45</v>
      </c>
      <c r="H7609" s="73">
        <f>E7609*'[3]Percent Input'!$D$3</f>
        <v>2737.45</v>
      </c>
      <c r="I7609" s="74">
        <f>E7609*'[3]Percent Input'!$E$3</f>
        <v>2737.45</v>
      </c>
    </row>
    <row r="7610" spans="1:9" x14ac:dyDescent="0.25">
      <c r="A7610" s="75">
        <v>20251</v>
      </c>
      <c r="B7610" s="71" t="s">
        <v>2079</v>
      </c>
      <c r="C7610" s="11" t="s">
        <v>14929</v>
      </c>
      <c r="D7610" s="11" t="s">
        <v>860</v>
      </c>
      <c r="E7610" s="16">
        <v>5981.95</v>
      </c>
      <c r="F7610" s="72">
        <f>E7610*'[3]Percent Input'!$B$3</f>
        <v>5981.95</v>
      </c>
      <c r="G7610" s="73">
        <f>E7610*'[3]Percent Input'!$C$3</f>
        <v>5981.95</v>
      </c>
      <c r="H7610" s="73">
        <f>E7610*'[3]Percent Input'!$D$3</f>
        <v>5981.95</v>
      </c>
      <c r="I7610" s="74">
        <f>E7610*'[3]Percent Input'!$E$3</f>
        <v>5981.95</v>
      </c>
    </row>
    <row r="7611" spans="1:9" x14ac:dyDescent="0.25">
      <c r="A7611" s="75">
        <v>20525</v>
      </c>
      <c r="B7611" s="71" t="s">
        <v>2082</v>
      </c>
      <c r="C7611" s="11" t="s">
        <v>14929</v>
      </c>
      <c r="D7611" s="11" t="s">
        <v>1735</v>
      </c>
      <c r="E7611" s="16">
        <v>2318.89</v>
      </c>
      <c r="F7611" s="72">
        <f>E7611*'[3]Percent Input'!$B$3</f>
        <v>2318.89</v>
      </c>
      <c r="G7611" s="73">
        <f>E7611*'[3]Percent Input'!$C$3</f>
        <v>2318.89</v>
      </c>
      <c r="H7611" s="73">
        <f>E7611*'[3]Percent Input'!$D$3</f>
        <v>2318.89</v>
      </c>
      <c r="I7611" s="74">
        <f>E7611*'[3]Percent Input'!$E$3</f>
        <v>2318.89</v>
      </c>
    </row>
    <row r="7612" spans="1:9" x14ac:dyDescent="0.25">
      <c r="A7612" s="75">
        <v>20650</v>
      </c>
      <c r="B7612" s="71" t="s">
        <v>2097</v>
      </c>
      <c r="C7612" s="11" t="s">
        <v>14929</v>
      </c>
      <c r="D7612" s="11" t="s">
        <v>643</v>
      </c>
      <c r="E7612" s="16">
        <v>2737.45</v>
      </c>
      <c r="F7612" s="72">
        <f>E7612*'[3]Percent Input'!$B$3</f>
        <v>2737.45</v>
      </c>
      <c r="G7612" s="73">
        <f>E7612*'[3]Percent Input'!$C$3</f>
        <v>2737.45</v>
      </c>
      <c r="H7612" s="73">
        <f>E7612*'[3]Percent Input'!$D$3</f>
        <v>2737.45</v>
      </c>
      <c r="I7612" s="74">
        <f>E7612*'[3]Percent Input'!$E$3</f>
        <v>2737.45</v>
      </c>
    </row>
    <row r="7613" spans="1:9" x14ac:dyDescent="0.25">
      <c r="A7613" s="75">
        <v>20660</v>
      </c>
      <c r="B7613" s="71" t="s">
        <v>2098</v>
      </c>
      <c r="C7613" s="11" t="s">
        <v>14929</v>
      </c>
      <c r="D7613" s="11" t="s">
        <v>2099</v>
      </c>
      <c r="E7613" s="16">
        <v>1355.39</v>
      </c>
      <c r="F7613" s="72">
        <f>E7613*'[3]Percent Input'!$B$3</f>
        <v>1355.39</v>
      </c>
      <c r="G7613" s="73">
        <f>E7613*'[3]Percent Input'!$C$3</f>
        <v>1355.39</v>
      </c>
      <c r="H7613" s="73">
        <f>E7613*'[3]Percent Input'!$D$3</f>
        <v>1355.39</v>
      </c>
      <c r="I7613" s="74">
        <f>E7613*'[3]Percent Input'!$E$3</f>
        <v>1355.39</v>
      </c>
    </row>
    <row r="7614" spans="1:9" x14ac:dyDescent="0.25">
      <c r="A7614" s="75">
        <v>20665</v>
      </c>
      <c r="B7614" s="71" t="s">
        <v>2104</v>
      </c>
      <c r="C7614" s="11" t="s">
        <v>14929</v>
      </c>
      <c r="D7614" s="11" t="s">
        <v>961</v>
      </c>
      <c r="E7614" s="16">
        <v>363.59</v>
      </c>
      <c r="F7614" s="72">
        <f>E7614*'[3]Percent Input'!$B$3</f>
        <v>363.59</v>
      </c>
      <c r="G7614" s="73">
        <f>E7614*'[3]Percent Input'!$C$3</f>
        <v>363.59</v>
      </c>
      <c r="H7614" s="73">
        <f>E7614*'[3]Percent Input'!$D$3</f>
        <v>363.59</v>
      </c>
      <c r="I7614" s="74">
        <f>E7614*'[3]Percent Input'!$E$3</f>
        <v>363.59</v>
      </c>
    </row>
    <row r="7615" spans="1:9" x14ac:dyDescent="0.25">
      <c r="A7615" s="75">
        <v>20670</v>
      </c>
      <c r="B7615" s="71" t="s">
        <v>2105</v>
      </c>
      <c r="C7615" s="11" t="s">
        <v>14929</v>
      </c>
      <c r="D7615" s="11" t="s">
        <v>1731</v>
      </c>
      <c r="E7615" s="16">
        <v>1372.6</v>
      </c>
      <c r="F7615" s="72">
        <f>E7615*'[3]Percent Input'!$B$3</f>
        <v>1372.6</v>
      </c>
      <c r="G7615" s="73">
        <f>E7615*'[3]Percent Input'!$C$3</f>
        <v>1372.6</v>
      </c>
      <c r="H7615" s="73">
        <f>E7615*'[3]Percent Input'!$D$3</f>
        <v>1372.6</v>
      </c>
      <c r="I7615" s="74">
        <f>E7615*'[3]Percent Input'!$E$3</f>
        <v>1372.6</v>
      </c>
    </row>
    <row r="7616" spans="1:9" x14ac:dyDescent="0.25">
      <c r="A7616" s="75">
        <v>20680</v>
      </c>
      <c r="B7616" s="71" t="s">
        <v>2105</v>
      </c>
      <c r="C7616" s="11" t="s">
        <v>14929</v>
      </c>
      <c r="D7616" s="11" t="s">
        <v>1735</v>
      </c>
      <c r="E7616" s="16">
        <v>2318.89</v>
      </c>
      <c r="F7616" s="72">
        <f>E7616*'[3]Percent Input'!$B$3</f>
        <v>2318.89</v>
      </c>
      <c r="G7616" s="73">
        <f>E7616*'[3]Percent Input'!$C$3</f>
        <v>2318.89</v>
      </c>
      <c r="H7616" s="73">
        <f>E7616*'[3]Percent Input'!$D$3</f>
        <v>2318.89</v>
      </c>
      <c r="I7616" s="74">
        <f>E7616*'[3]Percent Input'!$E$3</f>
        <v>2318.89</v>
      </c>
    </row>
    <row r="7617" spans="1:9" x14ac:dyDescent="0.25">
      <c r="A7617" s="75">
        <v>20690</v>
      </c>
      <c r="B7617" s="71" t="s">
        <v>2106</v>
      </c>
      <c r="C7617" s="11" t="s">
        <v>14929</v>
      </c>
      <c r="D7617" s="11" t="s">
        <v>860</v>
      </c>
      <c r="E7617" s="16">
        <v>5981.95</v>
      </c>
      <c r="F7617" s="72">
        <f>E7617*'[3]Percent Input'!$B$3</f>
        <v>5981.95</v>
      </c>
      <c r="G7617" s="73">
        <f>E7617*'[3]Percent Input'!$C$3</f>
        <v>5981.95</v>
      </c>
      <c r="H7617" s="73">
        <f>E7617*'[3]Percent Input'!$D$3</f>
        <v>5981.95</v>
      </c>
      <c r="I7617" s="74">
        <f>E7617*'[3]Percent Input'!$E$3</f>
        <v>5981.95</v>
      </c>
    </row>
    <row r="7618" spans="1:9" x14ac:dyDescent="0.25">
      <c r="A7618" s="75">
        <v>20692</v>
      </c>
      <c r="B7618" s="71" t="s">
        <v>2106</v>
      </c>
      <c r="C7618" s="11" t="s">
        <v>14929</v>
      </c>
      <c r="D7618" s="11" t="s">
        <v>869</v>
      </c>
      <c r="E7618" s="16">
        <v>11900.71</v>
      </c>
      <c r="F7618" s="72">
        <f>E7618*'[3]Percent Input'!$B$3</f>
        <v>11900.71</v>
      </c>
      <c r="G7618" s="73">
        <f>E7618*'[3]Percent Input'!$C$3</f>
        <v>11900.71</v>
      </c>
      <c r="H7618" s="73">
        <f>E7618*'[3]Percent Input'!$D$3</f>
        <v>11900.71</v>
      </c>
      <c r="I7618" s="74">
        <f>E7618*'[3]Percent Input'!$E$3</f>
        <v>11900.71</v>
      </c>
    </row>
    <row r="7619" spans="1:9" x14ac:dyDescent="0.25">
      <c r="A7619" s="75">
        <v>20693</v>
      </c>
      <c r="B7619" s="71" t="s">
        <v>2107</v>
      </c>
      <c r="C7619" s="11" t="s">
        <v>14929</v>
      </c>
      <c r="D7619" s="11" t="s">
        <v>860</v>
      </c>
      <c r="E7619" s="16">
        <v>5981.95</v>
      </c>
      <c r="F7619" s="72">
        <f>E7619*'[3]Percent Input'!$B$3</f>
        <v>5981.95</v>
      </c>
      <c r="G7619" s="73">
        <f>E7619*'[3]Percent Input'!$C$3</f>
        <v>5981.95</v>
      </c>
      <c r="H7619" s="73">
        <f>E7619*'[3]Percent Input'!$D$3</f>
        <v>5981.95</v>
      </c>
      <c r="I7619" s="74">
        <f>E7619*'[3]Percent Input'!$E$3</f>
        <v>5981.95</v>
      </c>
    </row>
    <row r="7620" spans="1:9" x14ac:dyDescent="0.25">
      <c r="A7620" s="75">
        <v>20694</v>
      </c>
      <c r="B7620" s="71" t="s">
        <v>2108</v>
      </c>
      <c r="C7620" s="11" t="s">
        <v>14929</v>
      </c>
      <c r="D7620" s="11" t="s">
        <v>2099</v>
      </c>
      <c r="E7620" s="16">
        <v>1355.39</v>
      </c>
      <c r="F7620" s="72">
        <f>E7620*'[3]Percent Input'!$B$3</f>
        <v>1355.39</v>
      </c>
      <c r="G7620" s="73">
        <f>E7620*'[3]Percent Input'!$C$3</f>
        <v>1355.39</v>
      </c>
      <c r="H7620" s="73">
        <f>E7620*'[3]Percent Input'!$D$3</f>
        <v>1355.39</v>
      </c>
      <c r="I7620" s="74">
        <f>E7620*'[3]Percent Input'!$E$3</f>
        <v>1355.39</v>
      </c>
    </row>
    <row r="7621" spans="1:9" x14ac:dyDescent="0.25">
      <c r="A7621" s="75">
        <v>20696</v>
      </c>
      <c r="B7621" s="71" t="s">
        <v>2109</v>
      </c>
      <c r="C7621" s="11" t="s">
        <v>14929</v>
      </c>
      <c r="D7621" s="11" t="s">
        <v>2110</v>
      </c>
      <c r="E7621" s="16">
        <v>15946.08</v>
      </c>
      <c r="F7621" s="72">
        <f>E7621*'[3]Percent Input'!$B$3</f>
        <v>15946.08</v>
      </c>
      <c r="G7621" s="73">
        <f>E7621*'[3]Percent Input'!$C$3</f>
        <v>15946.08</v>
      </c>
      <c r="H7621" s="73">
        <f>E7621*'[3]Percent Input'!$D$3</f>
        <v>15946.08</v>
      </c>
      <c r="I7621" s="74">
        <f>E7621*'[3]Percent Input'!$E$3</f>
        <v>15946.08</v>
      </c>
    </row>
    <row r="7622" spans="1:9" x14ac:dyDescent="0.25">
      <c r="A7622" s="75">
        <v>20822</v>
      </c>
      <c r="B7622" s="71" t="s">
        <v>2121</v>
      </c>
      <c r="C7622" s="11" t="s">
        <v>14929</v>
      </c>
      <c r="D7622" s="11" t="s">
        <v>2099</v>
      </c>
      <c r="E7622" s="16">
        <v>1355.39</v>
      </c>
      <c r="F7622" s="72">
        <f>E7622*'[3]Percent Input'!$B$3</f>
        <v>1355.39</v>
      </c>
      <c r="G7622" s="73">
        <f>E7622*'[3]Percent Input'!$C$3</f>
        <v>1355.39</v>
      </c>
      <c r="H7622" s="73">
        <f>E7622*'[3]Percent Input'!$D$3</f>
        <v>1355.39</v>
      </c>
      <c r="I7622" s="74">
        <f>E7622*'[3]Percent Input'!$E$3</f>
        <v>1355.39</v>
      </c>
    </row>
    <row r="7623" spans="1:9" x14ac:dyDescent="0.25">
      <c r="A7623" s="75">
        <v>20900</v>
      </c>
      <c r="B7623" s="71" t="s">
        <v>2124</v>
      </c>
      <c r="C7623" s="11" t="s">
        <v>14929</v>
      </c>
      <c r="D7623" s="11" t="s">
        <v>860</v>
      </c>
      <c r="E7623" s="16">
        <v>5981.95</v>
      </c>
      <c r="F7623" s="72">
        <f>E7623*'[3]Percent Input'!$B$3</f>
        <v>5981.95</v>
      </c>
      <c r="G7623" s="73">
        <f>E7623*'[3]Percent Input'!$C$3</f>
        <v>5981.95</v>
      </c>
      <c r="H7623" s="73">
        <f>E7623*'[3]Percent Input'!$D$3</f>
        <v>5981.95</v>
      </c>
      <c r="I7623" s="74">
        <f>E7623*'[3]Percent Input'!$E$3</f>
        <v>5981.95</v>
      </c>
    </row>
    <row r="7624" spans="1:9" x14ac:dyDescent="0.25">
      <c r="A7624" s="75">
        <v>20902</v>
      </c>
      <c r="B7624" s="71" t="s">
        <v>2124</v>
      </c>
      <c r="C7624" s="11" t="s">
        <v>14929</v>
      </c>
      <c r="D7624" s="11" t="s">
        <v>860</v>
      </c>
      <c r="E7624" s="16">
        <v>5981.95</v>
      </c>
      <c r="F7624" s="72">
        <f>E7624*'[3]Percent Input'!$B$3</f>
        <v>5981.95</v>
      </c>
      <c r="G7624" s="73">
        <f>E7624*'[3]Percent Input'!$C$3</f>
        <v>5981.95</v>
      </c>
      <c r="H7624" s="73">
        <f>E7624*'[3]Percent Input'!$D$3</f>
        <v>5981.95</v>
      </c>
      <c r="I7624" s="74">
        <f>E7624*'[3]Percent Input'!$E$3</f>
        <v>5981.95</v>
      </c>
    </row>
    <row r="7625" spans="1:9" x14ac:dyDescent="0.25">
      <c r="A7625" s="75">
        <v>20910</v>
      </c>
      <c r="B7625" s="71" t="s">
        <v>2125</v>
      </c>
      <c r="C7625" s="11" t="s">
        <v>14929</v>
      </c>
      <c r="D7625" s="11" t="s">
        <v>1210</v>
      </c>
      <c r="E7625" s="16">
        <v>497.02</v>
      </c>
      <c r="F7625" s="72">
        <f>E7625*'[3]Percent Input'!$B$3</f>
        <v>497.02</v>
      </c>
      <c r="G7625" s="73">
        <f>E7625*'[3]Percent Input'!$C$3</f>
        <v>497.02</v>
      </c>
      <c r="H7625" s="73">
        <f>E7625*'[3]Percent Input'!$D$3</f>
        <v>497.02</v>
      </c>
      <c r="I7625" s="74">
        <f>E7625*'[3]Percent Input'!$E$3</f>
        <v>497.02</v>
      </c>
    </row>
    <row r="7626" spans="1:9" x14ac:dyDescent="0.25">
      <c r="A7626" s="75">
        <v>20912</v>
      </c>
      <c r="B7626" s="71" t="s">
        <v>2125</v>
      </c>
      <c r="C7626" s="11" t="s">
        <v>14929</v>
      </c>
      <c r="D7626" s="11" t="s">
        <v>1827</v>
      </c>
      <c r="E7626" s="16">
        <v>2977.29</v>
      </c>
      <c r="F7626" s="72">
        <f>E7626*'[3]Percent Input'!$B$3</f>
        <v>2977.29</v>
      </c>
      <c r="G7626" s="73">
        <f>E7626*'[3]Percent Input'!$C$3</f>
        <v>2977.29</v>
      </c>
      <c r="H7626" s="73">
        <f>E7626*'[3]Percent Input'!$D$3</f>
        <v>2977.29</v>
      </c>
      <c r="I7626" s="74">
        <f>E7626*'[3]Percent Input'!$E$3</f>
        <v>2977.29</v>
      </c>
    </row>
    <row r="7627" spans="1:9" x14ac:dyDescent="0.25">
      <c r="A7627" s="75">
        <v>20920</v>
      </c>
      <c r="B7627" s="71" t="s">
        <v>2126</v>
      </c>
      <c r="C7627" s="11" t="s">
        <v>14929</v>
      </c>
      <c r="D7627" s="11" t="s">
        <v>1203</v>
      </c>
      <c r="E7627" s="16">
        <v>1622.74</v>
      </c>
      <c r="F7627" s="72">
        <f>E7627*'[3]Percent Input'!$B$3</f>
        <v>1622.74</v>
      </c>
      <c r="G7627" s="73">
        <f>E7627*'[3]Percent Input'!$C$3</f>
        <v>1622.74</v>
      </c>
      <c r="H7627" s="73">
        <f>E7627*'[3]Percent Input'!$D$3</f>
        <v>1622.74</v>
      </c>
      <c r="I7627" s="74">
        <f>E7627*'[3]Percent Input'!$E$3</f>
        <v>1622.74</v>
      </c>
    </row>
    <row r="7628" spans="1:9" x14ac:dyDescent="0.25">
      <c r="A7628" s="75">
        <v>20922</v>
      </c>
      <c r="B7628" s="71" t="s">
        <v>2126</v>
      </c>
      <c r="C7628" s="11" t="s">
        <v>14929</v>
      </c>
      <c r="D7628" s="11" t="s">
        <v>1203</v>
      </c>
      <c r="E7628" s="16">
        <v>1622.74</v>
      </c>
      <c r="F7628" s="72">
        <f>E7628*'[3]Percent Input'!$B$3</f>
        <v>1622.74</v>
      </c>
      <c r="G7628" s="73">
        <f>E7628*'[3]Percent Input'!$C$3</f>
        <v>1622.74</v>
      </c>
      <c r="H7628" s="73">
        <f>E7628*'[3]Percent Input'!$D$3</f>
        <v>1622.74</v>
      </c>
      <c r="I7628" s="74">
        <f>E7628*'[3]Percent Input'!$E$3</f>
        <v>1622.74</v>
      </c>
    </row>
    <row r="7629" spans="1:9" x14ac:dyDescent="0.25">
      <c r="A7629" s="75">
        <v>20924</v>
      </c>
      <c r="B7629" s="71" t="s">
        <v>2127</v>
      </c>
      <c r="C7629" s="11" t="s">
        <v>14929</v>
      </c>
      <c r="D7629" s="11" t="s">
        <v>860</v>
      </c>
      <c r="E7629" s="16">
        <v>5981.95</v>
      </c>
      <c r="F7629" s="72">
        <f>E7629*'[3]Percent Input'!$B$3</f>
        <v>5981.95</v>
      </c>
      <c r="G7629" s="73">
        <f>E7629*'[3]Percent Input'!$C$3</f>
        <v>5981.95</v>
      </c>
      <c r="H7629" s="73">
        <f>E7629*'[3]Percent Input'!$D$3</f>
        <v>5981.95</v>
      </c>
      <c r="I7629" s="74">
        <f>E7629*'[3]Percent Input'!$E$3</f>
        <v>5981.95</v>
      </c>
    </row>
    <row r="7630" spans="1:9" x14ac:dyDescent="0.25">
      <c r="A7630" s="75">
        <v>20950</v>
      </c>
      <c r="B7630" s="71" t="s">
        <v>2137</v>
      </c>
      <c r="C7630" s="11" t="s">
        <v>14929</v>
      </c>
      <c r="D7630" s="11" t="s">
        <v>1715</v>
      </c>
      <c r="E7630" s="16">
        <v>610.01</v>
      </c>
      <c r="F7630" s="72">
        <f>E7630*'[3]Percent Input'!$B$3</f>
        <v>610.01</v>
      </c>
      <c r="G7630" s="73">
        <f>E7630*'[3]Percent Input'!$C$3</f>
        <v>610.01</v>
      </c>
      <c r="H7630" s="73">
        <f>E7630*'[3]Percent Input'!$D$3</f>
        <v>610.01</v>
      </c>
      <c r="I7630" s="74">
        <f>E7630*'[3]Percent Input'!$E$3</f>
        <v>610.01</v>
      </c>
    </row>
    <row r="7631" spans="1:9" x14ac:dyDescent="0.25">
      <c r="A7631" s="75">
        <v>20972</v>
      </c>
      <c r="B7631" s="71" t="s">
        <v>2144</v>
      </c>
      <c r="C7631" s="11" t="s">
        <v>14929</v>
      </c>
      <c r="D7631" s="11" t="s">
        <v>860</v>
      </c>
      <c r="E7631" s="16">
        <v>5981.95</v>
      </c>
      <c r="F7631" s="72">
        <f>E7631*'[3]Percent Input'!$B$3</f>
        <v>5981.95</v>
      </c>
      <c r="G7631" s="73">
        <f>E7631*'[3]Percent Input'!$C$3</f>
        <v>5981.95</v>
      </c>
      <c r="H7631" s="73">
        <f>E7631*'[3]Percent Input'!$D$3</f>
        <v>5981.95</v>
      </c>
      <c r="I7631" s="74">
        <f>E7631*'[3]Percent Input'!$E$3</f>
        <v>5981.95</v>
      </c>
    </row>
    <row r="7632" spans="1:9" x14ac:dyDescent="0.25">
      <c r="A7632" s="75">
        <v>20979</v>
      </c>
      <c r="B7632" s="71" t="s">
        <v>2147</v>
      </c>
      <c r="C7632" s="11" t="s">
        <v>14929</v>
      </c>
      <c r="D7632" s="11" t="s">
        <v>1160</v>
      </c>
      <c r="E7632" s="16">
        <v>22.99</v>
      </c>
      <c r="F7632" s="72">
        <f>E7632*'[3]Percent Input'!$B$3</f>
        <v>22.99</v>
      </c>
      <c r="G7632" s="73">
        <f>E7632*'[3]Percent Input'!$C$3</f>
        <v>22.99</v>
      </c>
      <c r="H7632" s="73">
        <f>E7632*'[3]Percent Input'!$D$3</f>
        <v>22.99</v>
      </c>
      <c r="I7632" s="74">
        <f>E7632*'[3]Percent Input'!$E$3</f>
        <v>22.99</v>
      </c>
    </row>
    <row r="7633" spans="1:9" x14ac:dyDescent="0.25">
      <c r="A7633" s="75">
        <v>20982</v>
      </c>
      <c r="B7633" s="71" t="s">
        <v>2148</v>
      </c>
      <c r="C7633" s="11" t="s">
        <v>14929</v>
      </c>
      <c r="D7633" s="11" t="s">
        <v>860</v>
      </c>
      <c r="E7633" s="16">
        <v>5981.95</v>
      </c>
      <c r="F7633" s="72">
        <f>E7633*'[3]Percent Input'!$B$3</f>
        <v>5981.95</v>
      </c>
      <c r="G7633" s="73">
        <f>E7633*'[3]Percent Input'!$C$3</f>
        <v>5981.95</v>
      </c>
      <c r="H7633" s="73">
        <f>E7633*'[3]Percent Input'!$D$3</f>
        <v>5981.95</v>
      </c>
      <c r="I7633" s="74">
        <f>E7633*'[3]Percent Input'!$E$3</f>
        <v>5981.95</v>
      </c>
    </row>
    <row r="7634" spans="1:9" x14ac:dyDescent="0.25">
      <c r="A7634" s="75">
        <v>20983</v>
      </c>
      <c r="B7634" s="71" t="s">
        <v>2148</v>
      </c>
      <c r="C7634" s="11" t="s">
        <v>14929</v>
      </c>
      <c r="D7634" s="11" t="s">
        <v>860</v>
      </c>
      <c r="E7634" s="16">
        <v>5981.95</v>
      </c>
      <c r="F7634" s="72">
        <f>E7634*'[3]Percent Input'!$B$3</f>
        <v>5981.95</v>
      </c>
      <c r="G7634" s="73">
        <f>E7634*'[3]Percent Input'!$C$3</f>
        <v>5981.95</v>
      </c>
      <c r="H7634" s="73">
        <f>E7634*'[3]Percent Input'!$D$3</f>
        <v>5981.95</v>
      </c>
      <c r="I7634" s="74">
        <f>E7634*'[3]Percent Input'!$E$3</f>
        <v>5981.95</v>
      </c>
    </row>
    <row r="7635" spans="1:9" x14ac:dyDescent="0.25">
      <c r="A7635" s="70">
        <v>20999</v>
      </c>
      <c r="B7635" s="71" t="s">
        <v>2150</v>
      </c>
      <c r="C7635" s="11" t="s">
        <v>14929</v>
      </c>
      <c r="D7635" s="11" t="s">
        <v>2151</v>
      </c>
      <c r="E7635" s="16">
        <v>215.64</v>
      </c>
      <c r="F7635" s="72">
        <f>E7635*'[3]Percent Input'!$B$3</f>
        <v>215.64</v>
      </c>
      <c r="G7635" s="73">
        <f>E7635*'[3]Percent Input'!$C$3</f>
        <v>215.64</v>
      </c>
      <c r="H7635" s="73">
        <f>E7635*'[3]Percent Input'!$D$3</f>
        <v>215.64</v>
      </c>
      <c r="I7635" s="74">
        <f>E7635*'[3]Percent Input'!$E$3</f>
        <v>215.64</v>
      </c>
    </row>
    <row r="7636" spans="1:9" x14ac:dyDescent="0.25">
      <c r="A7636" s="75">
        <v>21010</v>
      </c>
      <c r="B7636" s="71" t="s">
        <v>2152</v>
      </c>
      <c r="C7636" s="11" t="s">
        <v>14929</v>
      </c>
      <c r="D7636" s="11" t="s">
        <v>2153</v>
      </c>
      <c r="E7636" s="16">
        <v>2619.29</v>
      </c>
      <c r="F7636" s="72">
        <f>E7636*'[3]Percent Input'!$B$3</f>
        <v>2619.29</v>
      </c>
      <c r="G7636" s="73">
        <f>E7636*'[3]Percent Input'!$C$3</f>
        <v>2619.29</v>
      </c>
      <c r="H7636" s="73">
        <f>E7636*'[3]Percent Input'!$D$3</f>
        <v>2619.29</v>
      </c>
      <c r="I7636" s="74">
        <f>E7636*'[3]Percent Input'!$E$3</f>
        <v>2619.29</v>
      </c>
    </row>
    <row r="7637" spans="1:9" x14ac:dyDescent="0.25">
      <c r="A7637" s="75">
        <v>21015</v>
      </c>
      <c r="B7637" s="71" t="s">
        <v>2158</v>
      </c>
      <c r="C7637" s="11" t="s">
        <v>14929</v>
      </c>
      <c r="D7637" s="11" t="s">
        <v>1735</v>
      </c>
      <c r="E7637" s="16">
        <v>2318.89</v>
      </c>
      <c r="F7637" s="72">
        <f>E7637*'[3]Percent Input'!$B$3</f>
        <v>2318.89</v>
      </c>
      <c r="G7637" s="73">
        <f>E7637*'[3]Percent Input'!$C$3</f>
        <v>2318.89</v>
      </c>
      <c r="H7637" s="73">
        <f>E7637*'[3]Percent Input'!$D$3</f>
        <v>2318.89</v>
      </c>
      <c r="I7637" s="74">
        <f>E7637*'[3]Percent Input'!$E$3</f>
        <v>2318.89</v>
      </c>
    </row>
    <row r="7638" spans="1:9" x14ac:dyDescent="0.25">
      <c r="A7638" s="75">
        <v>21016</v>
      </c>
      <c r="B7638" s="71" t="s">
        <v>2159</v>
      </c>
      <c r="C7638" s="11" t="s">
        <v>14929</v>
      </c>
      <c r="D7638" s="11" t="s">
        <v>1735</v>
      </c>
      <c r="E7638" s="16">
        <v>2318.89</v>
      </c>
      <c r="F7638" s="72">
        <f>E7638*'[3]Percent Input'!$B$3</f>
        <v>2318.89</v>
      </c>
      <c r="G7638" s="73">
        <f>E7638*'[3]Percent Input'!$C$3</f>
        <v>2318.89</v>
      </c>
      <c r="H7638" s="73">
        <f>E7638*'[3]Percent Input'!$D$3</f>
        <v>2318.89</v>
      </c>
      <c r="I7638" s="74">
        <f>E7638*'[3]Percent Input'!$E$3</f>
        <v>2318.89</v>
      </c>
    </row>
    <row r="7639" spans="1:9" x14ac:dyDescent="0.25">
      <c r="A7639" s="75">
        <v>21025</v>
      </c>
      <c r="B7639" s="71" t="s">
        <v>2160</v>
      </c>
      <c r="C7639" s="11" t="s">
        <v>14929</v>
      </c>
      <c r="D7639" s="11" t="s">
        <v>2161</v>
      </c>
      <c r="E7639" s="16">
        <v>4850.53</v>
      </c>
      <c r="F7639" s="72">
        <f>E7639*'[3]Percent Input'!$B$3</f>
        <v>4850.53</v>
      </c>
      <c r="G7639" s="73">
        <f>E7639*'[3]Percent Input'!$C$3</f>
        <v>4850.53</v>
      </c>
      <c r="H7639" s="73">
        <f>E7639*'[3]Percent Input'!$D$3</f>
        <v>4850.53</v>
      </c>
      <c r="I7639" s="74">
        <f>E7639*'[3]Percent Input'!$E$3</f>
        <v>4850.53</v>
      </c>
    </row>
    <row r="7640" spans="1:9" x14ac:dyDescent="0.25">
      <c r="A7640" s="75">
        <v>21026</v>
      </c>
      <c r="B7640" s="71" t="s">
        <v>2162</v>
      </c>
      <c r="C7640" s="11" t="s">
        <v>14929</v>
      </c>
      <c r="D7640" s="11" t="s">
        <v>2161</v>
      </c>
      <c r="E7640" s="16">
        <v>4850.53</v>
      </c>
      <c r="F7640" s="72">
        <f>E7640*'[3]Percent Input'!$B$3</f>
        <v>4850.53</v>
      </c>
      <c r="G7640" s="73">
        <f>E7640*'[3]Percent Input'!$C$3</f>
        <v>4850.53</v>
      </c>
      <c r="H7640" s="73">
        <f>E7640*'[3]Percent Input'!$D$3</f>
        <v>4850.53</v>
      </c>
      <c r="I7640" s="74">
        <f>E7640*'[3]Percent Input'!$E$3</f>
        <v>4850.53</v>
      </c>
    </row>
    <row r="7641" spans="1:9" x14ac:dyDescent="0.25">
      <c r="A7641" s="75">
        <v>21029</v>
      </c>
      <c r="B7641" s="71" t="s">
        <v>2163</v>
      </c>
      <c r="C7641" s="11" t="s">
        <v>14929</v>
      </c>
      <c r="D7641" s="11" t="s">
        <v>2153</v>
      </c>
      <c r="E7641" s="16">
        <v>2619.29</v>
      </c>
      <c r="F7641" s="72">
        <f>E7641*'[3]Percent Input'!$B$3</f>
        <v>2619.29</v>
      </c>
      <c r="G7641" s="73">
        <f>E7641*'[3]Percent Input'!$C$3</f>
        <v>2619.29</v>
      </c>
      <c r="H7641" s="73">
        <f>E7641*'[3]Percent Input'!$D$3</f>
        <v>2619.29</v>
      </c>
      <c r="I7641" s="74">
        <f>E7641*'[3]Percent Input'!$E$3</f>
        <v>2619.29</v>
      </c>
    </row>
    <row r="7642" spans="1:9" x14ac:dyDescent="0.25">
      <c r="A7642" s="75">
        <v>21034</v>
      </c>
      <c r="B7642" s="71" t="s">
        <v>2167</v>
      </c>
      <c r="C7642" s="11" t="s">
        <v>14929</v>
      </c>
      <c r="D7642" s="11" t="s">
        <v>2161</v>
      </c>
      <c r="E7642" s="16">
        <v>4850.53</v>
      </c>
      <c r="F7642" s="72">
        <f>E7642*'[3]Percent Input'!$B$3</f>
        <v>4850.53</v>
      </c>
      <c r="G7642" s="73">
        <f>E7642*'[3]Percent Input'!$C$3</f>
        <v>4850.53</v>
      </c>
      <c r="H7642" s="73">
        <f>E7642*'[3]Percent Input'!$D$3</f>
        <v>4850.53</v>
      </c>
      <c r="I7642" s="74">
        <f>E7642*'[3]Percent Input'!$E$3</f>
        <v>4850.53</v>
      </c>
    </row>
    <row r="7643" spans="1:9" x14ac:dyDescent="0.25">
      <c r="A7643" s="75">
        <v>21040</v>
      </c>
      <c r="B7643" s="71" t="s">
        <v>2168</v>
      </c>
      <c r="C7643" s="11" t="s">
        <v>14929</v>
      </c>
      <c r="D7643" s="11" t="s">
        <v>2153</v>
      </c>
      <c r="E7643" s="16">
        <v>2619.29</v>
      </c>
      <c r="F7643" s="72">
        <f>E7643*'[3]Percent Input'!$B$3</f>
        <v>2619.29</v>
      </c>
      <c r="G7643" s="73">
        <f>E7643*'[3]Percent Input'!$C$3</f>
        <v>2619.29</v>
      </c>
      <c r="H7643" s="73">
        <f>E7643*'[3]Percent Input'!$D$3</f>
        <v>2619.29</v>
      </c>
      <c r="I7643" s="74">
        <f>E7643*'[3]Percent Input'!$E$3</f>
        <v>2619.29</v>
      </c>
    </row>
    <row r="7644" spans="1:9" x14ac:dyDescent="0.25">
      <c r="A7644" s="75">
        <v>21044</v>
      </c>
      <c r="B7644" s="71" t="s">
        <v>2169</v>
      </c>
      <c r="C7644" s="11" t="s">
        <v>14929</v>
      </c>
      <c r="D7644" s="11" t="s">
        <v>2161</v>
      </c>
      <c r="E7644" s="16">
        <v>4850.53</v>
      </c>
      <c r="F7644" s="72">
        <f>E7644*'[3]Percent Input'!$B$3</f>
        <v>4850.53</v>
      </c>
      <c r="G7644" s="73">
        <f>E7644*'[3]Percent Input'!$C$3</f>
        <v>4850.53</v>
      </c>
      <c r="H7644" s="73">
        <f>E7644*'[3]Percent Input'!$D$3</f>
        <v>4850.53</v>
      </c>
      <c r="I7644" s="74">
        <f>E7644*'[3]Percent Input'!$E$3</f>
        <v>4850.53</v>
      </c>
    </row>
    <row r="7645" spans="1:9" x14ac:dyDescent="0.25">
      <c r="A7645" s="75">
        <v>21046</v>
      </c>
      <c r="B7645" s="71" t="s">
        <v>2171</v>
      </c>
      <c r="C7645" s="11" t="s">
        <v>14929</v>
      </c>
      <c r="D7645" s="11" t="s">
        <v>2161</v>
      </c>
      <c r="E7645" s="16">
        <v>4850.53</v>
      </c>
      <c r="F7645" s="72">
        <f>E7645*'[3]Percent Input'!$B$3</f>
        <v>4850.53</v>
      </c>
      <c r="G7645" s="73">
        <f>E7645*'[3]Percent Input'!$C$3</f>
        <v>4850.53</v>
      </c>
      <c r="H7645" s="73">
        <f>E7645*'[3]Percent Input'!$D$3</f>
        <v>4850.53</v>
      </c>
      <c r="I7645" s="74">
        <f>E7645*'[3]Percent Input'!$E$3</f>
        <v>4850.53</v>
      </c>
    </row>
    <row r="7646" spans="1:9" x14ac:dyDescent="0.25">
      <c r="A7646" s="75">
        <v>21047</v>
      </c>
      <c r="B7646" s="71" t="s">
        <v>2172</v>
      </c>
      <c r="C7646" s="11" t="s">
        <v>14929</v>
      </c>
      <c r="D7646" s="11" t="s">
        <v>2161</v>
      </c>
      <c r="E7646" s="16">
        <v>4850.53</v>
      </c>
      <c r="F7646" s="72">
        <f>E7646*'[3]Percent Input'!$B$3</f>
        <v>4850.53</v>
      </c>
      <c r="G7646" s="73">
        <f>E7646*'[3]Percent Input'!$C$3</f>
        <v>4850.53</v>
      </c>
      <c r="H7646" s="73">
        <f>E7646*'[3]Percent Input'!$D$3</f>
        <v>4850.53</v>
      </c>
      <c r="I7646" s="74">
        <f>E7646*'[3]Percent Input'!$E$3</f>
        <v>4850.53</v>
      </c>
    </row>
    <row r="7647" spans="1:9" x14ac:dyDescent="0.25">
      <c r="A7647" s="75">
        <v>21049</v>
      </c>
      <c r="B7647" s="71" t="s">
        <v>2174</v>
      </c>
      <c r="C7647" s="11" t="s">
        <v>14929</v>
      </c>
      <c r="D7647" s="11" t="s">
        <v>2161</v>
      </c>
      <c r="E7647" s="16">
        <v>4850.53</v>
      </c>
      <c r="F7647" s="72">
        <f>E7647*'[3]Percent Input'!$B$3</f>
        <v>4850.53</v>
      </c>
      <c r="G7647" s="73">
        <f>E7647*'[3]Percent Input'!$C$3</f>
        <v>4850.53</v>
      </c>
      <c r="H7647" s="73">
        <f>E7647*'[3]Percent Input'!$D$3</f>
        <v>4850.53</v>
      </c>
      <c r="I7647" s="74">
        <f>E7647*'[3]Percent Input'!$E$3</f>
        <v>4850.53</v>
      </c>
    </row>
    <row r="7648" spans="1:9" x14ac:dyDescent="0.25">
      <c r="A7648" s="75">
        <v>21050</v>
      </c>
      <c r="B7648" s="71" t="s">
        <v>2175</v>
      </c>
      <c r="C7648" s="11" t="s">
        <v>14929</v>
      </c>
      <c r="D7648" s="11" t="s">
        <v>2161</v>
      </c>
      <c r="E7648" s="16">
        <v>4850.53</v>
      </c>
      <c r="F7648" s="72">
        <f>E7648*'[3]Percent Input'!$B$3</f>
        <v>4850.53</v>
      </c>
      <c r="G7648" s="73">
        <f>E7648*'[3]Percent Input'!$C$3</f>
        <v>4850.53</v>
      </c>
      <c r="H7648" s="73">
        <f>E7648*'[3]Percent Input'!$D$3</f>
        <v>4850.53</v>
      </c>
      <c r="I7648" s="74">
        <f>E7648*'[3]Percent Input'!$E$3</f>
        <v>4850.53</v>
      </c>
    </row>
    <row r="7649" spans="1:9" x14ac:dyDescent="0.25">
      <c r="A7649" s="75">
        <v>21060</v>
      </c>
      <c r="B7649" s="71" t="s">
        <v>2176</v>
      </c>
      <c r="C7649" s="11" t="s">
        <v>14929</v>
      </c>
      <c r="D7649" s="11" t="s">
        <v>2161</v>
      </c>
      <c r="E7649" s="16">
        <v>4850.53</v>
      </c>
      <c r="F7649" s="72">
        <f>E7649*'[3]Percent Input'!$B$3</f>
        <v>4850.53</v>
      </c>
      <c r="G7649" s="73">
        <f>E7649*'[3]Percent Input'!$C$3</f>
        <v>4850.53</v>
      </c>
      <c r="H7649" s="73">
        <f>E7649*'[3]Percent Input'!$D$3</f>
        <v>4850.53</v>
      </c>
      <c r="I7649" s="74">
        <f>E7649*'[3]Percent Input'!$E$3</f>
        <v>4850.53</v>
      </c>
    </row>
    <row r="7650" spans="1:9" x14ac:dyDescent="0.25">
      <c r="A7650" s="75">
        <v>21070</v>
      </c>
      <c r="B7650" s="71" t="s">
        <v>2177</v>
      </c>
      <c r="C7650" s="11" t="s">
        <v>14929</v>
      </c>
      <c r="D7650" s="11" t="s">
        <v>2161</v>
      </c>
      <c r="E7650" s="16">
        <v>4850.53</v>
      </c>
      <c r="F7650" s="72">
        <f>E7650*'[3]Percent Input'!$B$3</f>
        <v>4850.53</v>
      </c>
      <c r="G7650" s="73">
        <f>E7650*'[3]Percent Input'!$C$3</f>
        <v>4850.53</v>
      </c>
      <c r="H7650" s="73">
        <f>E7650*'[3]Percent Input'!$D$3</f>
        <v>4850.53</v>
      </c>
      <c r="I7650" s="74">
        <f>E7650*'[3]Percent Input'!$E$3</f>
        <v>4850.53</v>
      </c>
    </row>
    <row r="7651" spans="1:9" x14ac:dyDescent="0.25">
      <c r="A7651" s="75">
        <v>21089</v>
      </c>
      <c r="B7651" s="71" t="s">
        <v>2179</v>
      </c>
      <c r="C7651" s="11" t="s">
        <v>14929</v>
      </c>
      <c r="D7651" s="11" t="s">
        <v>2180</v>
      </c>
      <c r="E7651" s="16">
        <v>203.64</v>
      </c>
      <c r="F7651" s="72">
        <f>E7651*'[3]Percent Input'!$B$3</f>
        <v>203.64</v>
      </c>
      <c r="G7651" s="73">
        <f>E7651*'[3]Percent Input'!$C$3</f>
        <v>203.64</v>
      </c>
      <c r="H7651" s="73">
        <f>E7651*'[3]Percent Input'!$D$3</f>
        <v>203.64</v>
      </c>
      <c r="I7651" s="74">
        <f>E7651*'[3]Percent Input'!$E$3</f>
        <v>203.64</v>
      </c>
    </row>
    <row r="7652" spans="1:9" x14ac:dyDescent="0.25">
      <c r="A7652" s="75">
        <v>21100</v>
      </c>
      <c r="B7652" s="71" t="s">
        <v>2181</v>
      </c>
      <c r="C7652" s="11" t="s">
        <v>14929</v>
      </c>
      <c r="D7652" s="11" t="s">
        <v>2161</v>
      </c>
      <c r="E7652" s="16">
        <v>4850.53</v>
      </c>
      <c r="F7652" s="72">
        <f>E7652*'[3]Percent Input'!$B$3</f>
        <v>4850.53</v>
      </c>
      <c r="G7652" s="73">
        <f>E7652*'[3]Percent Input'!$C$3</f>
        <v>4850.53</v>
      </c>
      <c r="H7652" s="73">
        <f>E7652*'[3]Percent Input'!$D$3</f>
        <v>4850.53</v>
      </c>
      <c r="I7652" s="74">
        <f>E7652*'[3]Percent Input'!$E$3</f>
        <v>4850.53</v>
      </c>
    </row>
    <row r="7653" spans="1:9" x14ac:dyDescent="0.25">
      <c r="A7653" s="75">
        <v>21120</v>
      </c>
      <c r="B7653" s="71" t="s">
        <v>2184</v>
      </c>
      <c r="C7653" s="11" t="s">
        <v>14929</v>
      </c>
      <c r="D7653" s="11" t="s">
        <v>2161</v>
      </c>
      <c r="E7653" s="16">
        <v>4850.53</v>
      </c>
      <c r="F7653" s="72">
        <f>E7653*'[3]Percent Input'!$B$3</f>
        <v>4850.53</v>
      </c>
      <c r="G7653" s="73">
        <f>E7653*'[3]Percent Input'!$C$3</f>
        <v>4850.53</v>
      </c>
      <c r="H7653" s="73">
        <f>E7653*'[3]Percent Input'!$D$3</f>
        <v>4850.53</v>
      </c>
      <c r="I7653" s="74">
        <f>E7653*'[3]Percent Input'!$E$3</f>
        <v>4850.53</v>
      </c>
    </row>
    <row r="7654" spans="1:9" x14ac:dyDescent="0.25">
      <c r="A7654" s="75">
        <v>21121</v>
      </c>
      <c r="B7654" s="71" t="s">
        <v>2184</v>
      </c>
      <c r="C7654" s="11" t="s">
        <v>14929</v>
      </c>
      <c r="D7654" s="11" t="s">
        <v>2153</v>
      </c>
      <c r="E7654" s="16">
        <v>2619.29</v>
      </c>
      <c r="F7654" s="72">
        <f>E7654*'[3]Percent Input'!$B$3</f>
        <v>2619.29</v>
      </c>
      <c r="G7654" s="73">
        <f>E7654*'[3]Percent Input'!$C$3</f>
        <v>2619.29</v>
      </c>
      <c r="H7654" s="73">
        <f>E7654*'[3]Percent Input'!$D$3</f>
        <v>2619.29</v>
      </c>
      <c r="I7654" s="74">
        <f>E7654*'[3]Percent Input'!$E$3</f>
        <v>2619.29</v>
      </c>
    </row>
    <row r="7655" spans="1:9" x14ac:dyDescent="0.25">
      <c r="A7655" s="75">
        <v>21122</v>
      </c>
      <c r="B7655" s="71" t="s">
        <v>2184</v>
      </c>
      <c r="C7655" s="11" t="s">
        <v>14929</v>
      </c>
      <c r="D7655" s="11" t="s">
        <v>2161</v>
      </c>
      <c r="E7655" s="16">
        <v>4850.53</v>
      </c>
      <c r="F7655" s="72">
        <f>E7655*'[3]Percent Input'!$B$3</f>
        <v>4850.53</v>
      </c>
      <c r="G7655" s="73">
        <f>E7655*'[3]Percent Input'!$C$3</f>
        <v>4850.53</v>
      </c>
      <c r="H7655" s="73">
        <f>E7655*'[3]Percent Input'!$D$3</f>
        <v>4850.53</v>
      </c>
      <c r="I7655" s="74">
        <f>E7655*'[3]Percent Input'!$E$3</f>
        <v>4850.53</v>
      </c>
    </row>
    <row r="7656" spans="1:9" x14ac:dyDescent="0.25">
      <c r="A7656" s="75">
        <v>21123</v>
      </c>
      <c r="B7656" s="71" t="s">
        <v>2184</v>
      </c>
      <c r="C7656" s="11" t="s">
        <v>14929</v>
      </c>
      <c r="D7656" s="11" t="s">
        <v>2153</v>
      </c>
      <c r="E7656" s="16">
        <v>2619.29</v>
      </c>
      <c r="F7656" s="72">
        <f>E7656*'[3]Percent Input'!$B$3</f>
        <v>2619.29</v>
      </c>
      <c r="G7656" s="73">
        <f>E7656*'[3]Percent Input'!$C$3</f>
        <v>2619.29</v>
      </c>
      <c r="H7656" s="73">
        <f>E7656*'[3]Percent Input'!$D$3</f>
        <v>2619.29</v>
      </c>
      <c r="I7656" s="74">
        <f>E7656*'[3]Percent Input'!$E$3</f>
        <v>2619.29</v>
      </c>
    </row>
    <row r="7657" spans="1:9" x14ac:dyDescent="0.25">
      <c r="A7657" s="75">
        <v>21125</v>
      </c>
      <c r="B7657" s="71" t="s">
        <v>2185</v>
      </c>
      <c r="C7657" s="11" t="s">
        <v>14929</v>
      </c>
      <c r="D7657" s="11" t="s">
        <v>2161</v>
      </c>
      <c r="E7657" s="16">
        <v>4850.53</v>
      </c>
      <c r="F7657" s="72">
        <f>E7657*'[3]Percent Input'!$B$3</f>
        <v>4850.53</v>
      </c>
      <c r="G7657" s="73">
        <f>E7657*'[3]Percent Input'!$C$3</f>
        <v>4850.53</v>
      </c>
      <c r="H7657" s="73">
        <f>E7657*'[3]Percent Input'!$D$3</f>
        <v>4850.53</v>
      </c>
      <c r="I7657" s="74">
        <f>E7657*'[3]Percent Input'!$E$3</f>
        <v>4850.53</v>
      </c>
    </row>
    <row r="7658" spans="1:9" x14ac:dyDescent="0.25">
      <c r="A7658" s="75">
        <v>21127</v>
      </c>
      <c r="B7658" s="71" t="s">
        <v>2185</v>
      </c>
      <c r="C7658" s="11" t="s">
        <v>14929</v>
      </c>
      <c r="D7658" s="11" t="s">
        <v>2161</v>
      </c>
      <c r="E7658" s="16">
        <v>4850.53</v>
      </c>
      <c r="F7658" s="72">
        <f>E7658*'[3]Percent Input'!$B$3</f>
        <v>4850.53</v>
      </c>
      <c r="G7658" s="73">
        <f>E7658*'[3]Percent Input'!$C$3</f>
        <v>4850.53</v>
      </c>
      <c r="H7658" s="73">
        <f>E7658*'[3]Percent Input'!$D$3</f>
        <v>4850.53</v>
      </c>
      <c r="I7658" s="74">
        <f>E7658*'[3]Percent Input'!$E$3</f>
        <v>4850.53</v>
      </c>
    </row>
    <row r="7659" spans="1:9" x14ac:dyDescent="0.25">
      <c r="A7659" s="75">
        <v>21137</v>
      </c>
      <c r="B7659" s="71" t="s">
        <v>2186</v>
      </c>
      <c r="C7659" s="11" t="s">
        <v>14929</v>
      </c>
      <c r="D7659" s="11" t="s">
        <v>2153</v>
      </c>
      <c r="E7659" s="16">
        <v>2619.29</v>
      </c>
      <c r="F7659" s="72">
        <f>E7659*'[3]Percent Input'!$B$3</f>
        <v>2619.29</v>
      </c>
      <c r="G7659" s="73">
        <f>E7659*'[3]Percent Input'!$C$3</f>
        <v>2619.29</v>
      </c>
      <c r="H7659" s="73">
        <f>E7659*'[3]Percent Input'!$D$3</f>
        <v>2619.29</v>
      </c>
      <c r="I7659" s="74">
        <f>E7659*'[3]Percent Input'!$E$3</f>
        <v>2619.29</v>
      </c>
    </row>
    <row r="7660" spans="1:9" x14ac:dyDescent="0.25">
      <c r="A7660" s="75">
        <v>21138</v>
      </c>
      <c r="B7660" s="71" t="s">
        <v>2186</v>
      </c>
      <c r="C7660" s="11" t="s">
        <v>14929</v>
      </c>
      <c r="D7660" s="11" t="s">
        <v>2161</v>
      </c>
      <c r="E7660" s="16">
        <v>4850.53</v>
      </c>
      <c r="F7660" s="72">
        <f>E7660*'[3]Percent Input'!$B$3</f>
        <v>4850.53</v>
      </c>
      <c r="G7660" s="73">
        <f>E7660*'[3]Percent Input'!$C$3</f>
        <v>4850.53</v>
      </c>
      <c r="H7660" s="73">
        <f>E7660*'[3]Percent Input'!$D$3</f>
        <v>4850.53</v>
      </c>
      <c r="I7660" s="74">
        <f>E7660*'[3]Percent Input'!$E$3</f>
        <v>4850.53</v>
      </c>
    </row>
    <row r="7661" spans="1:9" x14ac:dyDescent="0.25">
      <c r="A7661" s="75">
        <v>21139</v>
      </c>
      <c r="B7661" s="71" t="s">
        <v>2186</v>
      </c>
      <c r="C7661" s="11" t="s">
        <v>14929</v>
      </c>
      <c r="D7661" s="11" t="s">
        <v>2161</v>
      </c>
      <c r="E7661" s="16">
        <v>4850.53</v>
      </c>
      <c r="F7661" s="72">
        <f>E7661*'[3]Percent Input'!$B$3</f>
        <v>4850.53</v>
      </c>
      <c r="G7661" s="73">
        <f>E7661*'[3]Percent Input'!$C$3</f>
        <v>4850.53</v>
      </c>
      <c r="H7661" s="73">
        <f>E7661*'[3]Percent Input'!$D$3</f>
        <v>4850.53</v>
      </c>
      <c r="I7661" s="74">
        <f>E7661*'[3]Percent Input'!$E$3</f>
        <v>4850.53</v>
      </c>
    </row>
    <row r="7662" spans="1:9" x14ac:dyDescent="0.25">
      <c r="A7662" s="75">
        <v>21150</v>
      </c>
      <c r="B7662" s="71" t="s">
        <v>2193</v>
      </c>
      <c r="C7662" s="11" t="s">
        <v>14929</v>
      </c>
      <c r="D7662" s="11" t="s">
        <v>2161</v>
      </c>
      <c r="E7662" s="16">
        <v>4850.53</v>
      </c>
      <c r="F7662" s="72">
        <f>E7662*'[3]Percent Input'!$B$3</f>
        <v>4850.53</v>
      </c>
      <c r="G7662" s="73">
        <f>E7662*'[3]Percent Input'!$C$3</f>
        <v>4850.53</v>
      </c>
      <c r="H7662" s="73">
        <f>E7662*'[3]Percent Input'!$D$3</f>
        <v>4850.53</v>
      </c>
      <c r="I7662" s="74">
        <f>E7662*'[3]Percent Input'!$E$3</f>
        <v>4850.53</v>
      </c>
    </row>
    <row r="7663" spans="1:9" x14ac:dyDescent="0.25">
      <c r="A7663" s="75">
        <v>21172</v>
      </c>
      <c r="B7663" s="71" t="s">
        <v>2199</v>
      </c>
      <c r="C7663" s="11" t="s">
        <v>14929</v>
      </c>
      <c r="D7663" s="11" t="s">
        <v>2161</v>
      </c>
      <c r="E7663" s="16">
        <v>4850.53</v>
      </c>
      <c r="F7663" s="72">
        <f>E7663*'[3]Percent Input'!$B$3</f>
        <v>4850.53</v>
      </c>
      <c r="G7663" s="73">
        <f>E7663*'[3]Percent Input'!$C$3</f>
        <v>4850.53</v>
      </c>
      <c r="H7663" s="73">
        <f>E7663*'[3]Percent Input'!$D$3</f>
        <v>4850.53</v>
      </c>
      <c r="I7663" s="74">
        <f>E7663*'[3]Percent Input'!$E$3</f>
        <v>4850.53</v>
      </c>
    </row>
    <row r="7664" spans="1:9" x14ac:dyDescent="0.25">
      <c r="A7664" s="75">
        <v>21175</v>
      </c>
      <c r="B7664" s="71" t="s">
        <v>2199</v>
      </c>
      <c r="C7664" s="11" t="s">
        <v>14929</v>
      </c>
      <c r="D7664" s="11" t="s">
        <v>2161</v>
      </c>
      <c r="E7664" s="16">
        <v>4850.53</v>
      </c>
      <c r="F7664" s="72">
        <f>E7664*'[3]Percent Input'!$B$3</f>
        <v>4850.53</v>
      </c>
      <c r="G7664" s="73">
        <f>E7664*'[3]Percent Input'!$C$3</f>
        <v>4850.53</v>
      </c>
      <c r="H7664" s="73">
        <f>E7664*'[3]Percent Input'!$D$3</f>
        <v>4850.53</v>
      </c>
      <c r="I7664" s="74">
        <f>E7664*'[3]Percent Input'!$E$3</f>
        <v>4850.53</v>
      </c>
    </row>
    <row r="7665" spans="1:9" x14ac:dyDescent="0.25">
      <c r="A7665" s="75">
        <v>21181</v>
      </c>
      <c r="B7665" s="71" t="s">
        <v>2201</v>
      </c>
      <c r="C7665" s="11" t="s">
        <v>14929</v>
      </c>
      <c r="D7665" s="11" t="s">
        <v>2161</v>
      </c>
      <c r="E7665" s="16">
        <v>4850.53</v>
      </c>
      <c r="F7665" s="72">
        <f>E7665*'[3]Percent Input'!$B$3</f>
        <v>4850.53</v>
      </c>
      <c r="G7665" s="73">
        <f>E7665*'[3]Percent Input'!$C$3</f>
        <v>4850.53</v>
      </c>
      <c r="H7665" s="73">
        <f>E7665*'[3]Percent Input'!$D$3</f>
        <v>4850.53</v>
      </c>
      <c r="I7665" s="74">
        <f>E7665*'[3]Percent Input'!$E$3</f>
        <v>4850.53</v>
      </c>
    </row>
    <row r="7666" spans="1:9" x14ac:dyDescent="0.25">
      <c r="A7666" s="75">
        <v>21193</v>
      </c>
      <c r="B7666" s="71" t="s">
        <v>2204</v>
      </c>
      <c r="C7666" s="11" t="s">
        <v>14929</v>
      </c>
      <c r="D7666" s="11" t="s">
        <v>2161</v>
      </c>
      <c r="E7666" s="16">
        <v>4850.53</v>
      </c>
      <c r="F7666" s="72">
        <f>E7666*'[3]Percent Input'!$B$3</f>
        <v>4850.53</v>
      </c>
      <c r="G7666" s="73">
        <f>E7666*'[3]Percent Input'!$C$3</f>
        <v>4850.53</v>
      </c>
      <c r="H7666" s="73">
        <f>E7666*'[3]Percent Input'!$D$3</f>
        <v>4850.53</v>
      </c>
      <c r="I7666" s="74">
        <f>E7666*'[3]Percent Input'!$E$3</f>
        <v>4850.53</v>
      </c>
    </row>
    <row r="7667" spans="1:9" x14ac:dyDescent="0.25">
      <c r="A7667" s="75">
        <v>21195</v>
      </c>
      <c r="B7667" s="71" t="s">
        <v>2206</v>
      </c>
      <c r="C7667" s="11" t="s">
        <v>14929</v>
      </c>
      <c r="D7667" s="11" t="s">
        <v>2161</v>
      </c>
      <c r="E7667" s="16">
        <v>4850.53</v>
      </c>
      <c r="F7667" s="72">
        <f>E7667*'[3]Percent Input'!$B$3</f>
        <v>4850.53</v>
      </c>
      <c r="G7667" s="73">
        <f>E7667*'[3]Percent Input'!$C$3</f>
        <v>4850.53</v>
      </c>
      <c r="H7667" s="73">
        <f>E7667*'[3]Percent Input'!$D$3</f>
        <v>4850.53</v>
      </c>
      <c r="I7667" s="74">
        <f>E7667*'[3]Percent Input'!$E$3</f>
        <v>4850.53</v>
      </c>
    </row>
    <row r="7668" spans="1:9" x14ac:dyDescent="0.25">
      <c r="A7668" s="75">
        <v>21198</v>
      </c>
      <c r="B7668" s="71" t="s">
        <v>2208</v>
      </c>
      <c r="C7668" s="11" t="s">
        <v>14929</v>
      </c>
      <c r="D7668" s="11" t="s">
        <v>2161</v>
      </c>
      <c r="E7668" s="16">
        <v>4850.53</v>
      </c>
      <c r="F7668" s="72">
        <f>E7668*'[3]Percent Input'!$B$3</f>
        <v>4850.53</v>
      </c>
      <c r="G7668" s="73">
        <f>E7668*'[3]Percent Input'!$C$3</f>
        <v>4850.53</v>
      </c>
      <c r="H7668" s="73">
        <f>E7668*'[3]Percent Input'!$D$3</f>
        <v>4850.53</v>
      </c>
      <c r="I7668" s="74">
        <f>E7668*'[3]Percent Input'!$E$3</f>
        <v>4850.53</v>
      </c>
    </row>
    <row r="7669" spans="1:9" x14ac:dyDescent="0.25">
      <c r="A7669" s="75">
        <v>21199</v>
      </c>
      <c r="B7669" s="71" t="s">
        <v>2209</v>
      </c>
      <c r="C7669" s="11" t="s">
        <v>14929</v>
      </c>
      <c r="D7669" s="11" t="s">
        <v>2161</v>
      </c>
      <c r="E7669" s="16">
        <v>4850.53</v>
      </c>
      <c r="F7669" s="72">
        <f>E7669*'[3]Percent Input'!$B$3</f>
        <v>4850.53</v>
      </c>
      <c r="G7669" s="73">
        <f>E7669*'[3]Percent Input'!$C$3</f>
        <v>4850.53</v>
      </c>
      <c r="H7669" s="73">
        <f>E7669*'[3]Percent Input'!$D$3</f>
        <v>4850.53</v>
      </c>
      <c r="I7669" s="74">
        <f>E7669*'[3]Percent Input'!$E$3</f>
        <v>4850.53</v>
      </c>
    </row>
    <row r="7670" spans="1:9" x14ac:dyDescent="0.25">
      <c r="A7670" s="75">
        <v>21206</v>
      </c>
      <c r="B7670" s="71" t="s">
        <v>2210</v>
      </c>
      <c r="C7670" s="11" t="s">
        <v>14929</v>
      </c>
      <c r="D7670" s="11" t="s">
        <v>2161</v>
      </c>
      <c r="E7670" s="16">
        <v>4850.53</v>
      </c>
      <c r="F7670" s="72">
        <f>E7670*'[3]Percent Input'!$B$3</f>
        <v>4850.53</v>
      </c>
      <c r="G7670" s="73">
        <f>E7670*'[3]Percent Input'!$C$3</f>
        <v>4850.53</v>
      </c>
      <c r="H7670" s="73">
        <f>E7670*'[3]Percent Input'!$D$3</f>
        <v>4850.53</v>
      </c>
      <c r="I7670" s="74">
        <f>E7670*'[3]Percent Input'!$E$3</f>
        <v>4850.53</v>
      </c>
    </row>
    <row r="7671" spans="1:9" x14ac:dyDescent="0.25">
      <c r="A7671" s="75">
        <v>21208</v>
      </c>
      <c r="B7671" s="71" t="s">
        <v>2211</v>
      </c>
      <c r="C7671" s="11" t="s">
        <v>14929</v>
      </c>
      <c r="D7671" s="11" t="s">
        <v>2161</v>
      </c>
      <c r="E7671" s="16">
        <v>4850.53</v>
      </c>
      <c r="F7671" s="72">
        <f>E7671*'[3]Percent Input'!$B$3</f>
        <v>4850.53</v>
      </c>
      <c r="G7671" s="73">
        <f>E7671*'[3]Percent Input'!$C$3</f>
        <v>4850.53</v>
      </c>
      <c r="H7671" s="73">
        <f>E7671*'[3]Percent Input'!$D$3</f>
        <v>4850.53</v>
      </c>
      <c r="I7671" s="74">
        <f>E7671*'[3]Percent Input'!$E$3</f>
        <v>4850.53</v>
      </c>
    </row>
    <row r="7672" spans="1:9" x14ac:dyDescent="0.25">
      <c r="A7672" s="75">
        <v>21209</v>
      </c>
      <c r="B7672" s="71" t="s">
        <v>2212</v>
      </c>
      <c r="C7672" s="11" t="s">
        <v>14929</v>
      </c>
      <c r="D7672" s="11" t="s">
        <v>2161</v>
      </c>
      <c r="E7672" s="16">
        <v>4850.53</v>
      </c>
      <c r="F7672" s="72">
        <f>E7672*'[3]Percent Input'!$B$3</f>
        <v>4850.53</v>
      </c>
      <c r="G7672" s="73">
        <f>E7672*'[3]Percent Input'!$C$3</f>
        <v>4850.53</v>
      </c>
      <c r="H7672" s="73">
        <f>E7672*'[3]Percent Input'!$D$3</f>
        <v>4850.53</v>
      </c>
      <c r="I7672" s="74">
        <f>E7672*'[3]Percent Input'!$E$3</f>
        <v>4850.53</v>
      </c>
    </row>
    <row r="7673" spans="1:9" x14ac:dyDescent="0.25">
      <c r="A7673" s="75">
        <v>21210</v>
      </c>
      <c r="B7673" s="71" t="s">
        <v>2213</v>
      </c>
      <c r="C7673" s="11" t="s">
        <v>14929</v>
      </c>
      <c r="D7673" s="11" t="s">
        <v>2161</v>
      </c>
      <c r="E7673" s="16">
        <v>4850.53</v>
      </c>
      <c r="F7673" s="72">
        <f>E7673*'[3]Percent Input'!$B$3</f>
        <v>4850.53</v>
      </c>
      <c r="G7673" s="73">
        <f>E7673*'[3]Percent Input'!$C$3</f>
        <v>4850.53</v>
      </c>
      <c r="H7673" s="73">
        <f>E7673*'[3]Percent Input'!$D$3</f>
        <v>4850.53</v>
      </c>
      <c r="I7673" s="74">
        <f>E7673*'[3]Percent Input'!$E$3</f>
        <v>4850.53</v>
      </c>
    </row>
    <row r="7674" spans="1:9" x14ac:dyDescent="0.25">
      <c r="A7674" s="75">
        <v>21215</v>
      </c>
      <c r="B7674" s="71" t="s">
        <v>2214</v>
      </c>
      <c r="C7674" s="11" t="s">
        <v>14929</v>
      </c>
      <c r="D7674" s="11" t="s">
        <v>2161</v>
      </c>
      <c r="E7674" s="16">
        <v>4850.53</v>
      </c>
      <c r="F7674" s="72">
        <f>E7674*'[3]Percent Input'!$B$3</f>
        <v>4850.53</v>
      </c>
      <c r="G7674" s="73">
        <f>E7674*'[3]Percent Input'!$C$3</f>
        <v>4850.53</v>
      </c>
      <c r="H7674" s="73">
        <f>E7674*'[3]Percent Input'!$D$3</f>
        <v>4850.53</v>
      </c>
      <c r="I7674" s="74">
        <f>E7674*'[3]Percent Input'!$E$3</f>
        <v>4850.53</v>
      </c>
    </row>
    <row r="7675" spans="1:9" x14ac:dyDescent="0.25">
      <c r="A7675" s="75">
        <v>21230</v>
      </c>
      <c r="B7675" s="71" t="s">
        <v>2215</v>
      </c>
      <c r="C7675" s="11" t="s">
        <v>14929</v>
      </c>
      <c r="D7675" s="11" t="s">
        <v>2161</v>
      </c>
      <c r="E7675" s="16">
        <v>4850.53</v>
      </c>
      <c r="F7675" s="72">
        <f>E7675*'[3]Percent Input'!$B$3</f>
        <v>4850.53</v>
      </c>
      <c r="G7675" s="73">
        <f>E7675*'[3]Percent Input'!$C$3</f>
        <v>4850.53</v>
      </c>
      <c r="H7675" s="73">
        <f>E7675*'[3]Percent Input'!$D$3</f>
        <v>4850.53</v>
      </c>
      <c r="I7675" s="74">
        <f>E7675*'[3]Percent Input'!$E$3</f>
        <v>4850.53</v>
      </c>
    </row>
    <row r="7676" spans="1:9" x14ac:dyDescent="0.25">
      <c r="A7676" s="75">
        <v>21235</v>
      </c>
      <c r="B7676" s="71" t="s">
        <v>2216</v>
      </c>
      <c r="C7676" s="11" t="s">
        <v>14929</v>
      </c>
      <c r="D7676" s="11" t="s">
        <v>2161</v>
      </c>
      <c r="E7676" s="16">
        <v>4850.53</v>
      </c>
      <c r="F7676" s="72">
        <f>E7676*'[3]Percent Input'!$B$3</f>
        <v>4850.53</v>
      </c>
      <c r="G7676" s="73">
        <f>E7676*'[3]Percent Input'!$C$3</f>
        <v>4850.53</v>
      </c>
      <c r="H7676" s="73">
        <f>E7676*'[3]Percent Input'!$D$3</f>
        <v>4850.53</v>
      </c>
      <c r="I7676" s="74">
        <f>E7676*'[3]Percent Input'!$E$3</f>
        <v>4850.53</v>
      </c>
    </row>
    <row r="7677" spans="1:9" x14ac:dyDescent="0.25">
      <c r="A7677" s="75">
        <v>21240</v>
      </c>
      <c r="B7677" s="71" t="s">
        <v>2217</v>
      </c>
      <c r="C7677" s="11" t="s">
        <v>14929</v>
      </c>
      <c r="D7677" s="11" t="s">
        <v>2161</v>
      </c>
      <c r="E7677" s="16">
        <v>4850.53</v>
      </c>
      <c r="F7677" s="72">
        <f>E7677*'[3]Percent Input'!$B$3</f>
        <v>4850.53</v>
      </c>
      <c r="G7677" s="73">
        <f>E7677*'[3]Percent Input'!$C$3</f>
        <v>4850.53</v>
      </c>
      <c r="H7677" s="73">
        <f>E7677*'[3]Percent Input'!$D$3</f>
        <v>4850.53</v>
      </c>
      <c r="I7677" s="74">
        <f>E7677*'[3]Percent Input'!$E$3</f>
        <v>4850.53</v>
      </c>
    </row>
    <row r="7678" spans="1:9" x14ac:dyDescent="0.25">
      <c r="A7678" s="70">
        <v>21242</v>
      </c>
      <c r="B7678" s="71" t="s">
        <v>2217</v>
      </c>
      <c r="C7678" s="11" t="s">
        <v>14929</v>
      </c>
      <c r="D7678" s="11" t="s">
        <v>2161</v>
      </c>
      <c r="E7678" s="16">
        <v>4850.53</v>
      </c>
      <c r="F7678" s="72">
        <f>E7678*'[3]Percent Input'!$B$3</f>
        <v>4850.53</v>
      </c>
      <c r="G7678" s="73">
        <f>E7678*'[3]Percent Input'!$C$3</f>
        <v>4850.53</v>
      </c>
      <c r="H7678" s="73">
        <f>E7678*'[3]Percent Input'!$D$3</f>
        <v>4850.53</v>
      </c>
      <c r="I7678" s="74">
        <f>E7678*'[3]Percent Input'!$E$3</f>
        <v>4850.53</v>
      </c>
    </row>
    <row r="7679" spans="1:9" x14ac:dyDescent="0.25">
      <c r="A7679" s="75">
        <v>21243</v>
      </c>
      <c r="B7679" s="71" t="s">
        <v>2217</v>
      </c>
      <c r="C7679" s="11" t="s">
        <v>14929</v>
      </c>
      <c r="D7679" s="11" t="s">
        <v>2110</v>
      </c>
      <c r="E7679" s="16">
        <v>15946.08</v>
      </c>
      <c r="F7679" s="72">
        <f>E7679*'[3]Percent Input'!$B$3</f>
        <v>15946.08</v>
      </c>
      <c r="G7679" s="73">
        <f>E7679*'[3]Percent Input'!$C$3</f>
        <v>15946.08</v>
      </c>
      <c r="H7679" s="73">
        <f>E7679*'[3]Percent Input'!$D$3</f>
        <v>15946.08</v>
      </c>
      <c r="I7679" s="74">
        <f>E7679*'[3]Percent Input'!$E$3</f>
        <v>15946.08</v>
      </c>
    </row>
    <row r="7680" spans="1:9" x14ac:dyDescent="0.25">
      <c r="A7680" s="75">
        <v>21244</v>
      </c>
      <c r="B7680" s="71" t="s">
        <v>2218</v>
      </c>
      <c r="C7680" s="11" t="s">
        <v>14929</v>
      </c>
      <c r="D7680" s="11" t="s">
        <v>2161</v>
      </c>
      <c r="E7680" s="16">
        <v>4850.53</v>
      </c>
      <c r="F7680" s="72">
        <f>E7680*'[3]Percent Input'!$B$3</f>
        <v>4850.53</v>
      </c>
      <c r="G7680" s="73">
        <f>E7680*'[3]Percent Input'!$C$3</f>
        <v>4850.53</v>
      </c>
      <c r="H7680" s="73">
        <f>E7680*'[3]Percent Input'!$D$3</f>
        <v>4850.53</v>
      </c>
      <c r="I7680" s="74">
        <f>E7680*'[3]Percent Input'!$E$3</f>
        <v>4850.53</v>
      </c>
    </row>
    <row r="7681" spans="1:9" x14ac:dyDescent="0.25">
      <c r="A7681" s="75">
        <v>21245</v>
      </c>
      <c r="B7681" s="71" t="s">
        <v>2219</v>
      </c>
      <c r="C7681" s="11" t="s">
        <v>14929</v>
      </c>
      <c r="D7681" s="11" t="s">
        <v>2161</v>
      </c>
      <c r="E7681" s="16">
        <v>4850.53</v>
      </c>
      <c r="F7681" s="72">
        <f>E7681*'[3]Percent Input'!$B$3</f>
        <v>4850.53</v>
      </c>
      <c r="G7681" s="73">
        <f>E7681*'[3]Percent Input'!$C$3</f>
        <v>4850.53</v>
      </c>
      <c r="H7681" s="73">
        <f>E7681*'[3]Percent Input'!$D$3</f>
        <v>4850.53</v>
      </c>
      <c r="I7681" s="74">
        <f>E7681*'[3]Percent Input'!$E$3</f>
        <v>4850.53</v>
      </c>
    </row>
    <row r="7682" spans="1:9" x14ac:dyDescent="0.25">
      <c r="A7682" s="75">
        <v>21246</v>
      </c>
      <c r="B7682" s="71" t="s">
        <v>2219</v>
      </c>
      <c r="C7682" s="11" t="s">
        <v>14929</v>
      </c>
      <c r="D7682" s="11" t="s">
        <v>2161</v>
      </c>
      <c r="E7682" s="16">
        <v>4850.53</v>
      </c>
      <c r="F7682" s="72">
        <f>E7682*'[3]Percent Input'!$B$3</f>
        <v>4850.53</v>
      </c>
      <c r="G7682" s="73">
        <f>E7682*'[3]Percent Input'!$C$3</f>
        <v>4850.53</v>
      </c>
      <c r="H7682" s="73">
        <f>E7682*'[3]Percent Input'!$D$3</f>
        <v>4850.53</v>
      </c>
      <c r="I7682" s="74">
        <f>E7682*'[3]Percent Input'!$E$3</f>
        <v>4850.53</v>
      </c>
    </row>
    <row r="7683" spans="1:9" x14ac:dyDescent="0.25">
      <c r="A7683" s="75">
        <v>21248</v>
      </c>
      <c r="B7683" s="71" t="s">
        <v>2219</v>
      </c>
      <c r="C7683" s="11" t="s">
        <v>14929</v>
      </c>
      <c r="D7683" s="11" t="s">
        <v>2161</v>
      </c>
      <c r="E7683" s="16">
        <v>4850.53</v>
      </c>
      <c r="F7683" s="72">
        <f>E7683*'[3]Percent Input'!$B$3</f>
        <v>4850.53</v>
      </c>
      <c r="G7683" s="73">
        <f>E7683*'[3]Percent Input'!$C$3</f>
        <v>4850.53</v>
      </c>
      <c r="H7683" s="73">
        <f>E7683*'[3]Percent Input'!$D$3</f>
        <v>4850.53</v>
      </c>
      <c r="I7683" s="74">
        <f>E7683*'[3]Percent Input'!$E$3</f>
        <v>4850.53</v>
      </c>
    </row>
    <row r="7684" spans="1:9" x14ac:dyDescent="0.25">
      <c r="A7684" s="75">
        <v>21249</v>
      </c>
      <c r="B7684" s="71" t="s">
        <v>2219</v>
      </c>
      <c r="C7684" s="11" t="s">
        <v>14929</v>
      </c>
      <c r="D7684" s="11" t="s">
        <v>2161</v>
      </c>
      <c r="E7684" s="16">
        <v>4850.53</v>
      </c>
      <c r="F7684" s="72">
        <f>E7684*'[3]Percent Input'!$B$3</f>
        <v>4850.53</v>
      </c>
      <c r="G7684" s="73">
        <f>E7684*'[3]Percent Input'!$C$3</f>
        <v>4850.53</v>
      </c>
      <c r="H7684" s="73">
        <f>E7684*'[3]Percent Input'!$D$3</f>
        <v>4850.53</v>
      </c>
      <c r="I7684" s="74">
        <f>E7684*'[3]Percent Input'!$E$3</f>
        <v>4850.53</v>
      </c>
    </row>
    <row r="7685" spans="1:9" x14ac:dyDescent="0.25">
      <c r="A7685" s="75">
        <v>21256</v>
      </c>
      <c r="B7685" s="71" t="s">
        <v>2221</v>
      </c>
      <c r="C7685" s="11" t="s">
        <v>14929</v>
      </c>
      <c r="D7685" s="11" t="s">
        <v>2161</v>
      </c>
      <c r="E7685" s="16">
        <v>4850.53</v>
      </c>
      <c r="F7685" s="72">
        <f>E7685*'[3]Percent Input'!$B$3</f>
        <v>4850.53</v>
      </c>
      <c r="G7685" s="73">
        <f>E7685*'[3]Percent Input'!$C$3</f>
        <v>4850.53</v>
      </c>
      <c r="H7685" s="73">
        <f>E7685*'[3]Percent Input'!$D$3</f>
        <v>4850.53</v>
      </c>
      <c r="I7685" s="74">
        <f>E7685*'[3]Percent Input'!$E$3</f>
        <v>4850.53</v>
      </c>
    </row>
    <row r="7686" spans="1:9" x14ac:dyDescent="0.25">
      <c r="A7686" s="75">
        <v>21260</v>
      </c>
      <c r="B7686" s="71" t="s">
        <v>2222</v>
      </c>
      <c r="C7686" s="11" t="s">
        <v>14929</v>
      </c>
      <c r="D7686" s="11" t="s">
        <v>2161</v>
      </c>
      <c r="E7686" s="16">
        <v>4850.53</v>
      </c>
      <c r="F7686" s="72">
        <f>E7686*'[3]Percent Input'!$B$3</f>
        <v>4850.53</v>
      </c>
      <c r="G7686" s="73">
        <f>E7686*'[3]Percent Input'!$C$3</f>
        <v>4850.53</v>
      </c>
      <c r="H7686" s="73">
        <f>E7686*'[3]Percent Input'!$D$3</f>
        <v>4850.53</v>
      </c>
      <c r="I7686" s="74">
        <f>E7686*'[3]Percent Input'!$E$3</f>
        <v>4850.53</v>
      </c>
    </row>
    <row r="7687" spans="1:9" x14ac:dyDescent="0.25">
      <c r="A7687" s="70">
        <v>21261</v>
      </c>
      <c r="B7687" s="71" t="s">
        <v>2222</v>
      </c>
      <c r="C7687" s="11" t="s">
        <v>14929</v>
      </c>
      <c r="D7687" s="11" t="s">
        <v>2161</v>
      </c>
      <c r="E7687" s="16">
        <v>4850.53</v>
      </c>
      <c r="F7687" s="72">
        <f>E7687*'[3]Percent Input'!$B$3</f>
        <v>4850.53</v>
      </c>
      <c r="G7687" s="73">
        <f>E7687*'[3]Percent Input'!$C$3</f>
        <v>4850.53</v>
      </c>
      <c r="H7687" s="73">
        <f>E7687*'[3]Percent Input'!$D$3</f>
        <v>4850.53</v>
      </c>
      <c r="I7687" s="74">
        <f>E7687*'[3]Percent Input'!$E$3</f>
        <v>4850.53</v>
      </c>
    </row>
    <row r="7688" spans="1:9" x14ac:dyDescent="0.25">
      <c r="A7688" s="75">
        <v>21263</v>
      </c>
      <c r="B7688" s="71" t="s">
        <v>2222</v>
      </c>
      <c r="C7688" s="11" t="s">
        <v>14929</v>
      </c>
      <c r="D7688" s="11" t="s">
        <v>2161</v>
      </c>
      <c r="E7688" s="16">
        <v>4850.53</v>
      </c>
      <c r="F7688" s="72">
        <f>E7688*'[3]Percent Input'!$B$3</f>
        <v>4850.53</v>
      </c>
      <c r="G7688" s="73">
        <f>E7688*'[3]Percent Input'!$C$3</f>
        <v>4850.53</v>
      </c>
      <c r="H7688" s="73">
        <f>E7688*'[3]Percent Input'!$D$3</f>
        <v>4850.53</v>
      </c>
      <c r="I7688" s="74">
        <f>E7688*'[3]Percent Input'!$E$3</f>
        <v>4850.53</v>
      </c>
    </row>
    <row r="7689" spans="1:9" x14ac:dyDescent="0.25">
      <c r="A7689" s="75">
        <v>21267</v>
      </c>
      <c r="B7689" s="71" t="s">
        <v>2222</v>
      </c>
      <c r="C7689" s="11" t="s">
        <v>14929</v>
      </c>
      <c r="D7689" s="11" t="s">
        <v>2161</v>
      </c>
      <c r="E7689" s="16">
        <v>4850.53</v>
      </c>
      <c r="F7689" s="72">
        <f>E7689*'[3]Percent Input'!$B$3</f>
        <v>4850.53</v>
      </c>
      <c r="G7689" s="73">
        <f>E7689*'[3]Percent Input'!$C$3</f>
        <v>4850.53</v>
      </c>
      <c r="H7689" s="73">
        <f>E7689*'[3]Percent Input'!$D$3</f>
        <v>4850.53</v>
      </c>
      <c r="I7689" s="74">
        <f>E7689*'[3]Percent Input'!$E$3</f>
        <v>4850.53</v>
      </c>
    </row>
    <row r="7690" spans="1:9" x14ac:dyDescent="0.25">
      <c r="A7690" s="75">
        <v>21270</v>
      </c>
      <c r="B7690" s="71" t="s">
        <v>2223</v>
      </c>
      <c r="C7690" s="11" t="s">
        <v>14929</v>
      </c>
      <c r="D7690" s="11" t="s">
        <v>2161</v>
      </c>
      <c r="E7690" s="16">
        <v>4850.53</v>
      </c>
      <c r="F7690" s="72">
        <f>E7690*'[3]Percent Input'!$B$3</f>
        <v>4850.53</v>
      </c>
      <c r="G7690" s="73">
        <f>E7690*'[3]Percent Input'!$C$3</f>
        <v>4850.53</v>
      </c>
      <c r="H7690" s="73">
        <f>E7690*'[3]Percent Input'!$D$3</f>
        <v>4850.53</v>
      </c>
      <c r="I7690" s="74">
        <f>E7690*'[3]Percent Input'!$E$3</f>
        <v>4850.53</v>
      </c>
    </row>
    <row r="7691" spans="1:9" x14ac:dyDescent="0.25">
      <c r="A7691" s="75">
        <v>21275</v>
      </c>
      <c r="B7691" s="71" t="s">
        <v>2224</v>
      </c>
      <c r="C7691" s="11" t="s">
        <v>14929</v>
      </c>
      <c r="D7691" s="11" t="s">
        <v>2161</v>
      </c>
      <c r="E7691" s="16">
        <v>4850.53</v>
      </c>
      <c r="F7691" s="72">
        <f>E7691*'[3]Percent Input'!$B$3</f>
        <v>4850.53</v>
      </c>
      <c r="G7691" s="73">
        <f>E7691*'[3]Percent Input'!$C$3</f>
        <v>4850.53</v>
      </c>
      <c r="H7691" s="73">
        <f>E7691*'[3]Percent Input'!$D$3</f>
        <v>4850.53</v>
      </c>
      <c r="I7691" s="74">
        <f>E7691*'[3]Percent Input'!$E$3</f>
        <v>4850.53</v>
      </c>
    </row>
    <row r="7692" spans="1:9" x14ac:dyDescent="0.25">
      <c r="A7692" s="75">
        <v>21280</v>
      </c>
      <c r="B7692" s="71" t="s">
        <v>2225</v>
      </c>
      <c r="C7692" s="11" t="s">
        <v>14929</v>
      </c>
      <c r="D7692" s="11" t="s">
        <v>2153</v>
      </c>
      <c r="E7692" s="16">
        <v>2619.29</v>
      </c>
      <c r="F7692" s="72">
        <f>E7692*'[3]Percent Input'!$B$3</f>
        <v>2619.29</v>
      </c>
      <c r="G7692" s="73">
        <f>E7692*'[3]Percent Input'!$C$3</f>
        <v>2619.29</v>
      </c>
      <c r="H7692" s="73">
        <f>E7692*'[3]Percent Input'!$D$3</f>
        <v>2619.29</v>
      </c>
      <c r="I7692" s="74">
        <f>E7692*'[3]Percent Input'!$E$3</f>
        <v>2619.29</v>
      </c>
    </row>
    <row r="7693" spans="1:9" x14ac:dyDescent="0.25">
      <c r="A7693" s="75">
        <v>21282</v>
      </c>
      <c r="B7693" s="71" t="s">
        <v>2225</v>
      </c>
      <c r="C7693" s="11" t="s">
        <v>14929</v>
      </c>
      <c r="D7693" s="11" t="s">
        <v>2153</v>
      </c>
      <c r="E7693" s="16">
        <v>2619.29</v>
      </c>
      <c r="F7693" s="72">
        <f>E7693*'[3]Percent Input'!$B$3</f>
        <v>2619.29</v>
      </c>
      <c r="G7693" s="73">
        <f>E7693*'[3]Percent Input'!$C$3</f>
        <v>2619.29</v>
      </c>
      <c r="H7693" s="73">
        <f>E7693*'[3]Percent Input'!$D$3</f>
        <v>2619.29</v>
      </c>
      <c r="I7693" s="74">
        <f>E7693*'[3]Percent Input'!$E$3</f>
        <v>2619.29</v>
      </c>
    </row>
    <row r="7694" spans="1:9" x14ac:dyDescent="0.25">
      <c r="A7694" s="75">
        <v>21295</v>
      </c>
      <c r="B7694" s="71" t="s">
        <v>2226</v>
      </c>
      <c r="C7694" s="11" t="s">
        <v>14929</v>
      </c>
      <c r="D7694" s="11" t="s">
        <v>1544</v>
      </c>
      <c r="E7694" s="16">
        <v>1349.34</v>
      </c>
      <c r="F7694" s="72">
        <f>E7694*'[3]Percent Input'!$B$3</f>
        <v>1349.34</v>
      </c>
      <c r="G7694" s="73">
        <f>E7694*'[3]Percent Input'!$C$3</f>
        <v>1349.34</v>
      </c>
      <c r="H7694" s="73">
        <f>E7694*'[3]Percent Input'!$D$3</f>
        <v>1349.34</v>
      </c>
      <c r="I7694" s="74">
        <f>E7694*'[3]Percent Input'!$E$3</f>
        <v>1349.34</v>
      </c>
    </row>
    <row r="7695" spans="1:9" x14ac:dyDescent="0.25">
      <c r="A7695" s="75">
        <v>21296</v>
      </c>
      <c r="B7695" s="71" t="s">
        <v>2226</v>
      </c>
      <c r="C7695" s="11" t="s">
        <v>14929</v>
      </c>
      <c r="D7695" s="11" t="s">
        <v>2153</v>
      </c>
      <c r="E7695" s="16">
        <v>2619.29</v>
      </c>
      <c r="F7695" s="72">
        <f>E7695*'[3]Percent Input'!$B$3</f>
        <v>2619.29</v>
      </c>
      <c r="G7695" s="73">
        <f>E7695*'[3]Percent Input'!$C$3</f>
        <v>2619.29</v>
      </c>
      <c r="H7695" s="73">
        <f>E7695*'[3]Percent Input'!$D$3</f>
        <v>2619.29</v>
      </c>
      <c r="I7695" s="74">
        <f>E7695*'[3]Percent Input'!$E$3</f>
        <v>2619.29</v>
      </c>
    </row>
    <row r="7696" spans="1:9" x14ac:dyDescent="0.25">
      <c r="A7696" s="75">
        <v>21299</v>
      </c>
      <c r="B7696" s="71" t="s">
        <v>2227</v>
      </c>
      <c r="C7696" s="11" t="s">
        <v>14929</v>
      </c>
      <c r="D7696" s="11" t="s">
        <v>2180</v>
      </c>
      <c r="E7696" s="16">
        <v>203.64</v>
      </c>
      <c r="F7696" s="72">
        <f>E7696*'[3]Percent Input'!$B$3</f>
        <v>203.64</v>
      </c>
      <c r="G7696" s="73">
        <f>E7696*'[3]Percent Input'!$C$3</f>
        <v>203.64</v>
      </c>
      <c r="H7696" s="73">
        <f>E7696*'[3]Percent Input'!$D$3</f>
        <v>203.64</v>
      </c>
      <c r="I7696" s="74">
        <f>E7696*'[3]Percent Input'!$E$3</f>
        <v>203.64</v>
      </c>
    </row>
    <row r="7697" spans="1:9" x14ac:dyDescent="0.25">
      <c r="A7697" s="75">
        <v>21310</v>
      </c>
      <c r="B7697" s="71" t="s">
        <v>2228</v>
      </c>
      <c r="C7697" s="11" t="s">
        <v>14929</v>
      </c>
      <c r="D7697" s="11" t="s">
        <v>2151</v>
      </c>
      <c r="E7697" s="16">
        <v>215.64</v>
      </c>
      <c r="F7697" s="72">
        <f>E7697*'[3]Percent Input'!$B$3</f>
        <v>215.64</v>
      </c>
      <c r="G7697" s="73">
        <f>E7697*'[3]Percent Input'!$C$3</f>
        <v>215.64</v>
      </c>
      <c r="H7697" s="73">
        <f>E7697*'[3]Percent Input'!$D$3</f>
        <v>215.64</v>
      </c>
      <c r="I7697" s="74">
        <f>E7697*'[3]Percent Input'!$E$3</f>
        <v>215.64</v>
      </c>
    </row>
    <row r="7698" spans="1:9" x14ac:dyDescent="0.25">
      <c r="A7698" s="75">
        <v>21315</v>
      </c>
      <c r="B7698" s="71" t="s">
        <v>2229</v>
      </c>
      <c r="C7698" s="11" t="s">
        <v>14929</v>
      </c>
      <c r="D7698" s="11" t="s">
        <v>1544</v>
      </c>
      <c r="E7698" s="16">
        <v>1349.34</v>
      </c>
      <c r="F7698" s="72">
        <f>E7698*'[3]Percent Input'!$B$3</f>
        <v>1349.34</v>
      </c>
      <c r="G7698" s="73">
        <f>E7698*'[3]Percent Input'!$C$3</f>
        <v>1349.34</v>
      </c>
      <c r="H7698" s="73">
        <f>E7698*'[3]Percent Input'!$D$3</f>
        <v>1349.34</v>
      </c>
      <c r="I7698" s="74">
        <f>E7698*'[3]Percent Input'!$E$3</f>
        <v>1349.34</v>
      </c>
    </row>
    <row r="7699" spans="1:9" x14ac:dyDescent="0.25">
      <c r="A7699" s="75">
        <v>21320</v>
      </c>
      <c r="B7699" s="71" t="s">
        <v>2230</v>
      </c>
      <c r="C7699" s="11" t="s">
        <v>14929</v>
      </c>
      <c r="D7699" s="11" t="s">
        <v>2153</v>
      </c>
      <c r="E7699" s="16">
        <v>2619.29</v>
      </c>
      <c r="F7699" s="72">
        <f>E7699*'[3]Percent Input'!$B$3</f>
        <v>2619.29</v>
      </c>
      <c r="G7699" s="73">
        <f>E7699*'[3]Percent Input'!$C$3</f>
        <v>2619.29</v>
      </c>
      <c r="H7699" s="73">
        <f>E7699*'[3]Percent Input'!$D$3</f>
        <v>2619.29</v>
      </c>
      <c r="I7699" s="74">
        <f>E7699*'[3]Percent Input'!$E$3</f>
        <v>2619.29</v>
      </c>
    </row>
    <row r="7700" spans="1:9" x14ac:dyDescent="0.25">
      <c r="A7700" s="75">
        <v>21325</v>
      </c>
      <c r="B7700" s="71" t="s">
        <v>2231</v>
      </c>
      <c r="C7700" s="11" t="s">
        <v>14929</v>
      </c>
      <c r="D7700" s="11" t="s">
        <v>2153</v>
      </c>
      <c r="E7700" s="16">
        <v>2619.29</v>
      </c>
      <c r="F7700" s="72">
        <f>E7700*'[3]Percent Input'!$B$3</f>
        <v>2619.29</v>
      </c>
      <c r="G7700" s="73">
        <f>E7700*'[3]Percent Input'!$C$3</f>
        <v>2619.29</v>
      </c>
      <c r="H7700" s="73">
        <f>E7700*'[3]Percent Input'!$D$3</f>
        <v>2619.29</v>
      </c>
      <c r="I7700" s="74">
        <f>E7700*'[3]Percent Input'!$E$3</f>
        <v>2619.29</v>
      </c>
    </row>
    <row r="7701" spans="1:9" x14ac:dyDescent="0.25">
      <c r="A7701" s="75">
        <v>21330</v>
      </c>
      <c r="B7701" s="71" t="s">
        <v>2232</v>
      </c>
      <c r="C7701" s="11" t="s">
        <v>14929</v>
      </c>
      <c r="D7701" s="11" t="s">
        <v>2161</v>
      </c>
      <c r="E7701" s="16">
        <v>4850.53</v>
      </c>
      <c r="F7701" s="72">
        <f>E7701*'[3]Percent Input'!$B$3</f>
        <v>4850.53</v>
      </c>
      <c r="G7701" s="73">
        <f>E7701*'[3]Percent Input'!$C$3</f>
        <v>4850.53</v>
      </c>
      <c r="H7701" s="73">
        <f>E7701*'[3]Percent Input'!$D$3</f>
        <v>4850.53</v>
      </c>
      <c r="I7701" s="74">
        <f>E7701*'[3]Percent Input'!$E$3</f>
        <v>4850.53</v>
      </c>
    </row>
    <row r="7702" spans="1:9" x14ac:dyDescent="0.25">
      <c r="A7702" s="75">
        <v>21335</v>
      </c>
      <c r="B7702" s="71" t="s">
        <v>2233</v>
      </c>
      <c r="C7702" s="11" t="s">
        <v>14929</v>
      </c>
      <c r="D7702" s="11" t="s">
        <v>2153</v>
      </c>
      <c r="E7702" s="16">
        <v>2619.29</v>
      </c>
      <c r="F7702" s="72">
        <f>E7702*'[3]Percent Input'!$B$3</f>
        <v>2619.29</v>
      </c>
      <c r="G7702" s="73">
        <f>E7702*'[3]Percent Input'!$C$3</f>
        <v>2619.29</v>
      </c>
      <c r="H7702" s="73">
        <f>E7702*'[3]Percent Input'!$D$3</f>
        <v>2619.29</v>
      </c>
      <c r="I7702" s="74">
        <f>E7702*'[3]Percent Input'!$E$3</f>
        <v>2619.29</v>
      </c>
    </row>
    <row r="7703" spans="1:9" x14ac:dyDescent="0.25">
      <c r="A7703" s="75">
        <v>21336</v>
      </c>
      <c r="B7703" s="71" t="s">
        <v>2234</v>
      </c>
      <c r="C7703" s="11" t="s">
        <v>14929</v>
      </c>
      <c r="D7703" s="11" t="s">
        <v>643</v>
      </c>
      <c r="E7703" s="16">
        <v>2737.45</v>
      </c>
      <c r="F7703" s="72">
        <f>E7703*'[3]Percent Input'!$B$3</f>
        <v>2737.45</v>
      </c>
      <c r="G7703" s="73">
        <f>E7703*'[3]Percent Input'!$C$3</f>
        <v>2737.45</v>
      </c>
      <c r="H7703" s="73">
        <f>E7703*'[3]Percent Input'!$D$3</f>
        <v>2737.45</v>
      </c>
      <c r="I7703" s="74">
        <f>E7703*'[3]Percent Input'!$E$3</f>
        <v>2737.45</v>
      </c>
    </row>
    <row r="7704" spans="1:9" x14ac:dyDescent="0.25">
      <c r="A7704" s="75">
        <v>21337</v>
      </c>
      <c r="B7704" s="71" t="s">
        <v>2235</v>
      </c>
      <c r="C7704" s="11" t="s">
        <v>14929</v>
      </c>
      <c r="D7704" s="11" t="s">
        <v>2153</v>
      </c>
      <c r="E7704" s="16">
        <v>2619.29</v>
      </c>
      <c r="F7704" s="72">
        <f>E7704*'[3]Percent Input'!$B$3</f>
        <v>2619.29</v>
      </c>
      <c r="G7704" s="73">
        <f>E7704*'[3]Percent Input'!$C$3</f>
        <v>2619.29</v>
      </c>
      <c r="H7704" s="73">
        <f>E7704*'[3]Percent Input'!$D$3</f>
        <v>2619.29</v>
      </c>
      <c r="I7704" s="74">
        <f>E7704*'[3]Percent Input'!$E$3</f>
        <v>2619.29</v>
      </c>
    </row>
    <row r="7705" spans="1:9" x14ac:dyDescent="0.25">
      <c r="A7705" s="75">
        <v>21338</v>
      </c>
      <c r="B7705" s="71" t="s">
        <v>2236</v>
      </c>
      <c r="C7705" s="11" t="s">
        <v>14929</v>
      </c>
      <c r="D7705" s="11" t="s">
        <v>2161</v>
      </c>
      <c r="E7705" s="16">
        <v>4850.53</v>
      </c>
      <c r="F7705" s="72">
        <f>E7705*'[3]Percent Input'!$B$3</f>
        <v>4850.53</v>
      </c>
      <c r="G7705" s="73">
        <f>E7705*'[3]Percent Input'!$C$3</f>
        <v>4850.53</v>
      </c>
      <c r="H7705" s="73">
        <f>E7705*'[3]Percent Input'!$D$3</f>
        <v>4850.53</v>
      </c>
      <c r="I7705" s="74">
        <f>E7705*'[3]Percent Input'!$E$3</f>
        <v>4850.53</v>
      </c>
    </row>
    <row r="7706" spans="1:9" x14ac:dyDescent="0.25">
      <c r="A7706" s="75">
        <v>21339</v>
      </c>
      <c r="B7706" s="71" t="s">
        <v>2237</v>
      </c>
      <c r="C7706" s="11" t="s">
        <v>14929</v>
      </c>
      <c r="D7706" s="11" t="s">
        <v>2161</v>
      </c>
      <c r="E7706" s="16">
        <v>4850.53</v>
      </c>
      <c r="F7706" s="72">
        <f>E7706*'[3]Percent Input'!$B$3</f>
        <v>4850.53</v>
      </c>
      <c r="G7706" s="73">
        <f>E7706*'[3]Percent Input'!$C$3</f>
        <v>4850.53</v>
      </c>
      <c r="H7706" s="73">
        <f>E7706*'[3]Percent Input'!$D$3</f>
        <v>4850.53</v>
      </c>
      <c r="I7706" s="74">
        <f>E7706*'[3]Percent Input'!$E$3</f>
        <v>4850.53</v>
      </c>
    </row>
    <row r="7707" spans="1:9" x14ac:dyDescent="0.25">
      <c r="A7707" s="75">
        <v>21340</v>
      </c>
      <c r="B7707" s="71" t="s">
        <v>2238</v>
      </c>
      <c r="C7707" s="11" t="s">
        <v>14929</v>
      </c>
      <c r="D7707" s="11" t="s">
        <v>2153</v>
      </c>
      <c r="E7707" s="16">
        <v>2619.29</v>
      </c>
      <c r="F7707" s="72">
        <f>E7707*'[3]Percent Input'!$B$3</f>
        <v>2619.29</v>
      </c>
      <c r="G7707" s="73">
        <f>E7707*'[3]Percent Input'!$C$3</f>
        <v>2619.29</v>
      </c>
      <c r="H7707" s="73">
        <f>E7707*'[3]Percent Input'!$D$3</f>
        <v>2619.29</v>
      </c>
      <c r="I7707" s="74">
        <f>E7707*'[3]Percent Input'!$E$3</f>
        <v>2619.29</v>
      </c>
    </row>
    <row r="7708" spans="1:9" x14ac:dyDescent="0.25">
      <c r="A7708" s="75">
        <v>21345</v>
      </c>
      <c r="B7708" s="71" t="s">
        <v>2241</v>
      </c>
      <c r="C7708" s="11" t="s">
        <v>14929</v>
      </c>
      <c r="D7708" s="11" t="s">
        <v>1544</v>
      </c>
      <c r="E7708" s="16">
        <v>1349.34</v>
      </c>
      <c r="F7708" s="72">
        <f>E7708*'[3]Percent Input'!$B$3</f>
        <v>1349.34</v>
      </c>
      <c r="G7708" s="73">
        <f>E7708*'[3]Percent Input'!$C$3</f>
        <v>1349.34</v>
      </c>
      <c r="H7708" s="73">
        <f>E7708*'[3]Percent Input'!$D$3</f>
        <v>1349.34</v>
      </c>
      <c r="I7708" s="74">
        <f>E7708*'[3]Percent Input'!$E$3</f>
        <v>1349.34</v>
      </c>
    </row>
    <row r="7709" spans="1:9" x14ac:dyDescent="0.25">
      <c r="A7709" s="75">
        <v>21346</v>
      </c>
      <c r="B7709" s="71" t="s">
        <v>2242</v>
      </c>
      <c r="C7709" s="11" t="s">
        <v>14929</v>
      </c>
      <c r="D7709" s="11" t="s">
        <v>2161</v>
      </c>
      <c r="E7709" s="16">
        <v>4850.53</v>
      </c>
      <c r="F7709" s="72">
        <f>E7709*'[3]Percent Input'!$B$3</f>
        <v>4850.53</v>
      </c>
      <c r="G7709" s="73">
        <f>E7709*'[3]Percent Input'!$C$3</f>
        <v>4850.53</v>
      </c>
      <c r="H7709" s="73">
        <f>E7709*'[3]Percent Input'!$D$3</f>
        <v>4850.53</v>
      </c>
      <c r="I7709" s="74">
        <f>E7709*'[3]Percent Input'!$E$3</f>
        <v>4850.53</v>
      </c>
    </row>
    <row r="7710" spans="1:9" x14ac:dyDescent="0.25">
      <c r="A7710" s="75">
        <v>21355</v>
      </c>
      <c r="B7710" s="71" t="s">
        <v>2245</v>
      </c>
      <c r="C7710" s="11" t="s">
        <v>14929</v>
      </c>
      <c r="D7710" s="11" t="s">
        <v>2153</v>
      </c>
      <c r="E7710" s="16">
        <v>2619.29</v>
      </c>
      <c r="F7710" s="72">
        <f>E7710*'[3]Percent Input'!$B$3</f>
        <v>2619.29</v>
      </c>
      <c r="G7710" s="73">
        <f>E7710*'[3]Percent Input'!$C$3</f>
        <v>2619.29</v>
      </c>
      <c r="H7710" s="73">
        <f>E7710*'[3]Percent Input'!$D$3</f>
        <v>2619.29</v>
      </c>
      <c r="I7710" s="74">
        <f>E7710*'[3]Percent Input'!$E$3</f>
        <v>2619.29</v>
      </c>
    </row>
    <row r="7711" spans="1:9" x14ac:dyDescent="0.25">
      <c r="A7711" s="75">
        <v>21356</v>
      </c>
      <c r="B7711" s="71" t="s">
        <v>2246</v>
      </c>
      <c r="C7711" s="11" t="s">
        <v>14929</v>
      </c>
      <c r="D7711" s="11" t="s">
        <v>2161</v>
      </c>
      <c r="E7711" s="16">
        <v>4850.53</v>
      </c>
      <c r="F7711" s="72">
        <f>E7711*'[3]Percent Input'!$B$3</f>
        <v>4850.53</v>
      </c>
      <c r="G7711" s="73">
        <f>E7711*'[3]Percent Input'!$C$3</f>
        <v>4850.53</v>
      </c>
      <c r="H7711" s="73">
        <f>E7711*'[3]Percent Input'!$D$3</f>
        <v>4850.53</v>
      </c>
      <c r="I7711" s="74">
        <f>E7711*'[3]Percent Input'!$E$3</f>
        <v>4850.53</v>
      </c>
    </row>
    <row r="7712" spans="1:9" x14ac:dyDescent="0.25">
      <c r="A7712" s="75">
        <v>21360</v>
      </c>
      <c r="B7712" s="71" t="s">
        <v>2247</v>
      </c>
      <c r="C7712" s="11" t="s">
        <v>14929</v>
      </c>
      <c r="D7712" s="11" t="s">
        <v>2161</v>
      </c>
      <c r="E7712" s="16">
        <v>4850.53</v>
      </c>
      <c r="F7712" s="72">
        <f>E7712*'[3]Percent Input'!$B$3</f>
        <v>4850.53</v>
      </c>
      <c r="G7712" s="73">
        <f>E7712*'[3]Percent Input'!$C$3</f>
        <v>4850.53</v>
      </c>
      <c r="H7712" s="73">
        <f>E7712*'[3]Percent Input'!$D$3</f>
        <v>4850.53</v>
      </c>
      <c r="I7712" s="74">
        <f>E7712*'[3]Percent Input'!$E$3</f>
        <v>4850.53</v>
      </c>
    </row>
    <row r="7713" spans="1:9" x14ac:dyDescent="0.25">
      <c r="A7713" s="75">
        <v>21365</v>
      </c>
      <c r="B7713" s="71" t="s">
        <v>2248</v>
      </c>
      <c r="C7713" s="11" t="s">
        <v>14929</v>
      </c>
      <c r="D7713" s="11" t="s">
        <v>2161</v>
      </c>
      <c r="E7713" s="16">
        <v>4850.53</v>
      </c>
      <c r="F7713" s="72">
        <f>E7713*'[3]Percent Input'!$B$3</f>
        <v>4850.53</v>
      </c>
      <c r="G7713" s="73">
        <f>E7713*'[3]Percent Input'!$C$3</f>
        <v>4850.53</v>
      </c>
      <c r="H7713" s="73">
        <f>E7713*'[3]Percent Input'!$D$3</f>
        <v>4850.53</v>
      </c>
      <c r="I7713" s="74">
        <f>E7713*'[3]Percent Input'!$E$3</f>
        <v>4850.53</v>
      </c>
    </row>
    <row r="7714" spans="1:9" x14ac:dyDescent="0.25">
      <c r="A7714" s="75">
        <v>21385</v>
      </c>
      <c r="B7714" s="71" t="s">
        <v>2250</v>
      </c>
      <c r="C7714" s="11" t="s">
        <v>14929</v>
      </c>
      <c r="D7714" s="11" t="s">
        <v>2161</v>
      </c>
      <c r="E7714" s="16">
        <v>4850.53</v>
      </c>
      <c r="F7714" s="72">
        <f>E7714*'[3]Percent Input'!$B$3</f>
        <v>4850.53</v>
      </c>
      <c r="G7714" s="73">
        <f>E7714*'[3]Percent Input'!$C$3</f>
        <v>4850.53</v>
      </c>
      <c r="H7714" s="73">
        <f>E7714*'[3]Percent Input'!$D$3</f>
        <v>4850.53</v>
      </c>
      <c r="I7714" s="74">
        <f>E7714*'[3]Percent Input'!$E$3</f>
        <v>4850.53</v>
      </c>
    </row>
    <row r="7715" spans="1:9" x14ac:dyDescent="0.25">
      <c r="A7715" s="70">
        <v>21386</v>
      </c>
      <c r="B7715" s="71" t="s">
        <v>2251</v>
      </c>
      <c r="C7715" s="11" t="s">
        <v>14929</v>
      </c>
      <c r="D7715" s="11" t="s">
        <v>2161</v>
      </c>
      <c r="E7715" s="16">
        <v>4850.53</v>
      </c>
      <c r="F7715" s="72">
        <f>E7715*'[3]Percent Input'!$B$3</f>
        <v>4850.53</v>
      </c>
      <c r="G7715" s="73">
        <f>E7715*'[3]Percent Input'!$C$3</f>
        <v>4850.53</v>
      </c>
      <c r="H7715" s="73">
        <f>E7715*'[3]Percent Input'!$D$3</f>
        <v>4850.53</v>
      </c>
      <c r="I7715" s="74">
        <f>E7715*'[3]Percent Input'!$E$3</f>
        <v>4850.53</v>
      </c>
    </row>
    <row r="7716" spans="1:9" x14ac:dyDescent="0.25">
      <c r="A7716" s="75">
        <v>21387</v>
      </c>
      <c r="B7716" s="71" t="s">
        <v>2252</v>
      </c>
      <c r="C7716" s="11" t="s">
        <v>14929</v>
      </c>
      <c r="D7716" s="11" t="s">
        <v>2161</v>
      </c>
      <c r="E7716" s="16">
        <v>4850.53</v>
      </c>
      <c r="F7716" s="72">
        <f>E7716*'[3]Percent Input'!$B$3</f>
        <v>4850.53</v>
      </c>
      <c r="G7716" s="73">
        <f>E7716*'[3]Percent Input'!$C$3</f>
        <v>4850.53</v>
      </c>
      <c r="H7716" s="73">
        <f>E7716*'[3]Percent Input'!$D$3</f>
        <v>4850.53</v>
      </c>
      <c r="I7716" s="74">
        <f>E7716*'[3]Percent Input'!$E$3</f>
        <v>4850.53</v>
      </c>
    </row>
    <row r="7717" spans="1:9" x14ac:dyDescent="0.25">
      <c r="A7717" s="75">
        <v>21390</v>
      </c>
      <c r="B7717" s="71" t="s">
        <v>2253</v>
      </c>
      <c r="C7717" s="11" t="s">
        <v>14929</v>
      </c>
      <c r="D7717" s="11" t="s">
        <v>2161</v>
      </c>
      <c r="E7717" s="16">
        <v>4850.53</v>
      </c>
      <c r="F7717" s="72">
        <f>E7717*'[3]Percent Input'!$B$3</f>
        <v>4850.53</v>
      </c>
      <c r="G7717" s="73">
        <f>E7717*'[3]Percent Input'!$C$3</f>
        <v>4850.53</v>
      </c>
      <c r="H7717" s="73">
        <f>E7717*'[3]Percent Input'!$D$3</f>
        <v>4850.53</v>
      </c>
      <c r="I7717" s="74">
        <f>E7717*'[3]Percent Input'!$E$3</f>
        <v>4850.53</v>
      </c>
    </row>
    <row r="7718" spans="1:9" x14ac:dyDescent="0.25">
      <c r="A7718" s="75">
        <v>21395</v>
      </c>
      <c r="B7718" s="71" t="s">
        <v>2254</v>
      </c>
      <c r="C7718" s="11" t="s">
        <v>14929</v>
      </c>
      <c r="D7718" s="11" t="s">
        <v>2161</v>
      </c>
      <c r="E7718" s="16">
        <v>4850.53</v>
      </c>
      <c r="F7718" s="72">
        <f>E7718*'[3]Percent Input'!$B$3</f>
        <v>4850.53</v>
      </c>
      <c r="G7718" s="73">
        <f>E7718*'[3]Percent Input'!$C$3</f>
        <v>4850.53</v>
      </c>
      <c r="H7718" s="73">
        <f>E7718*'[3]Percent Input'!$D$3</f>
        <v>4850.53</v>
      </c>
      <c r="I7718" s="74">
        <f>E7718*'[3]Percent Input'!$E$3</f>
        <v>4850.53</v>
      </c>
    </row>
    <row r="7719" spans="1:9" x14ac:dyDescent="0.25">
      <c r="A7719" s="75">
        <v>21400</v>
      </c>
      <c r="B7719" s="71" t="s">
        <v>2255</v>
      </c>
      <c r="C7719" s="11" t="s">
        <v>14929</v>
      </c>
      <c r="D7719" s="11" t="s">
        <v>2068</v>
      </c>
      <c r="E7719" s="16">
        <v>441.72</v>
      </c>
      <c r="F7719" s="72">
        <f>E7719*'[3]Percent Input'!$B$3</f>
        <v>441.72</v>
      </c>
      <c r="G7719" s="73">
        <f>E7719*'[3]Percent Input'!$C$3</f>
        <v>441.72</v>
      </c>
      <c r="H7719" s="73">
        <f>E7719*'[3]Percent Input'!$D$3</f>
        <v>441.72</v>
      </c>
      <c r="I7719" s="74">
        <f>E7719*'[3]Percent Input'!$E$3</f>
        <v>441.72</v>
      </c>
    </row>
    <row r="7720" spans="1:9" x14ac:dyDescent="0.25">
      <c r="A7720" s="75">
        <v>21401</v>
      </c>
      <c r="B7720" s="71" t="s">
        <v>2256</v>
      </c>
      <c r="C7720" s="11" t="s">
        <v>14929</v>
      </c>
      <c r="D7720" s="11" t="s">
        <v>1544</v>
      </c>
      <c r="E7720" s="16">
        <v>1349.34</v>
      </c>
      <c r="F7720" s="72">
        <f>E7720*'[3]Percent Input'!$B$3</f>
        <v>1349.34</v>
      </c>
      <c r="G7720" s="73">
        <f>E7720*'[3]Percent Input'!$C$3</f>
        <v>1349.34</v>
      </c>
      <c r="H7720" s="73">
        <f>E7720*'[3]Percent Input'!$D$3</f>
        <v>1349.34</v>
      </c>
      <c r="I7720" s="74">
        <f>E7720*'[3]Percent Input'!$E$3</f>
        <v>1349.34</v>
      </c>
    </row>
    <row r="7721" spans="1:9" x14ac:dyDescent="0.25">
      <c r="A7721" s="75">
        <v>21406</v>
      </c>
      <c r="B7721" s="71" t="s">
        <v>2257</v>
      </c>
      <c r="C7721" s="11" t="s">
        <v>14929</v>
      </c>
      <c r="D7721" s="11" t="s">
        <v>2161</v>
      </c>
      <c r="E7721" s="16">
        <v>4850.53</v>
      </c>
      <c r="F7721" s="72">
        <f>E7721*'[3]Percent Input'!$B$3</f>
        <v>4850.53</v>
      </c>
      <c r="G7721" s="73">
        <f>E7721*'[3]Percent Input'!$C$3</f>
        <v>4850.53</v>
      </c>
      <c r="H7721" s="73">
        <f>E7721*'[3]Percent Input'!$D$3</f>
        <v>4850.53</v>
      </c>
      <c r="I7721" s="74">
        <f>E7721*'[3]Percent Input'!$E$3</f>
        <v>4850.53</v>
      </c>
    </row>
    <row r="7722" spans="1:9" x14ac:dyDescent="0.25">
      <c r="A7722" s="75">
        <v>21407</v>
      </c>
      <c r="B7722" s="71" t="s">
        <v>2258</v>
      </c>
      <c r="C7722" s="11" t="s">
        <v>14929</v>
      </c>
      <c r="D7722" s="11" t="s">
        <v>2161</v>
      </c>
      <c r="E7722" s="16">
        <v>4850.53</v>
      </c>
      <c r="F7722" s="72">
        <f>E7722*'[3]Percent Input'!$B$3</f>
        <v>4850.53</v>
      </c>
      <c r="G7722" s="73">
        <f>E7722*'[3]Percent Input'!$C$3</f>
        <v>4850.53</v>
      </c>
      <c r="H7722" s="73">
        <f>E7722*'[3]Percent Input'!$D$3</f>
        <v>4850.53</v>
      </c>
      <c r="I7722" s="74">
        <f>E7722*'[3]Percent Input'!$E$3</f>
        <v>4850.53</v>
      </c>
    </row>
    <row r="7723" spans="1:9" x14ac:dyDescent="0.25">
      <c r="A7723" s="75">
        <v>21408</v>
      </c>
      <c r="B7723" s="71" t="s">
        <v>2259</v>
      </c>
      <c r="C7723" s="11" t="s">
        <v>14929</v>
      </c>
      <c r="D7723" s="11" t="s">
        <v>2161</v>
      </c>
      <c r="E7723" s="16">
        <v>4850.53</v>
      </c>
      <c r="F7723" s="72">
        <f>E7723*'[3]Percent Input'!$B$3</f>
        <v>4850.53</v>
      </c>
      <c r="G7723" s="73">
        <f>E7723*'[3]Percent Input'!$C$3</f>
        <v>4850.53</v>
      </c>
      <c r="H7723" s="73">
        <f>E7723*'[3]Percent Input'!$D$3</f>
        <v>4850.53</v>
      </c>
      <c r="I7723" s="74">
        <f>E7723*'[3]Percent Input'!$E$3</f>
        <v>4850.53</v>
      </c>
    </row>
    <row r="7724" spans="1:9" x14ac:dyDescent="0.25">
      <c r="A7724" s="75">
        <v>21421</v>
      </c>
      <c r="B7724" s="71" t="s">
        <v>2260</v>
      </c>
      <c r="C7724" s="11" t="s">
        <v>14929</v>
      </c>
      <c r="D7724" s="11" t="s">
        <v>2153</v>
      </c>
      <c r="E7724" s="16">
        <v>2619.29</v>
      </c>
      <c r="F7724" s="72">
        <f>E7724*'[3]Percent Input'!$B$3</f>
        <v>2619.29</v>
      </c>
      <c r="G7724" s="73">
        <f>E7724*'[3]Percent Input'!$C$3</f>
        <v>2619.29</v>
      </c>
      <c r="H7724" s="73">
        <f>E7724*'[3]Percent Input'!$D$3</f>
        <v>2619.29</v>
      </c>
      <c r="I7724" s="74">
        <f>E7724*'[3]Percent Input'!$E$3</f>
        <v>2619.29</v>
      </c>
    </row>
    <row r="7725" spans="1:9" x14ac:dyDescent="0.25">
      <c r="A7725" s="75">
        <v>21445</v>
      </c>
      <c r="B7725" s="71" t="s">
        <v>2262</v>
      </c>
      <c r="C7725" s="11" t="s">
        <v>14929</v>
      </c>
      <c r="D7725" s="11" t="s">
        <v>2161</v>
      </c>
      <c r="E7725" s="16">
        <v>4850.53</v>
      </c>
      <c r="F7725" s="72">
        <f>E7725*'[3]Percent Input'!$B$3</f>
        <v>4850.53</v>
      </c>
      <c r="G7725" s="73">
        <f>E7725*'[3]Percent Input'!$C$3</f>
        <v>4850.53</v>
      </c>
      <c r="H7725" s="73">
        <f>E7725*'[3]Percent Input'!$D$3</f>
        <v>4850.53</v>
      </c>
      <c r="I7725" s="74">
        <f>E7725*'[3]Percent Input'!$E$3</f>
        <v>4850.53</v>
      </c>
    </row>
    <row r="7726" spans="1:9" x14ac:dyDescent="0.25">
      <c r="A7726" s="75">
        <v>21450</v>
      </c>
      <c r="B7726" s="71" t="s">
        <v>2263</v>
      </c>
      <c r="C7726" s="11" t="s">
        <v>14929</v>
      </c>
      <c r="D7726" s="11" t="s">
        <v>2068</v>
      </c>
      <c r="E7726" s="16">
        <v>441.72</v>
      </c>
      <c r="F7726" s="72">
        <f>E7726*'[3]Percent Input'!$B$3</f>
        <v>441.72</v>
      </c>
      <c r="G7726" s="73">
        <f>E7726*'[3]Percent Input'!$C$3</f>
        <v>441.72</v>
      </c>
      <c r="H7726" s="73">
        <f>E7726*'[3]Percent Input'!$D$3</f>
        <v>441.72</v>
      </c>
      <c r="I7726" s="74">
        <f>E7726*'[3]Percent Input'!$E$3</f>
        <v>441.72</v>
      </c>
    </row>
    <row r="7727" spans="1:9" x14ac:dyDescent="0.25">
      <c r="A7727" s="75">
        <v>21451</v>
      </c>
      <c r="B7727" s="71" t="s">
        <v>2263</v>
      </c>
      <c r="C7727" s="11" t="s">
        <v>14929</v>
      </c>
      <c r="D7727" s="11" t="s">
        <v>1544</v>
      </c>
      <c r="E7727" s="16">
        <v>1349.34</v>
      </c>
      <c r="F7727" s="72">
        <f>E7727*'[3]Percent Input'!$B$3</f>
        <v>1349.34</v>
      </c>
      <c r="G7727" s="73">
        <f>E7727*'[3]Percent Input'!$C$3</f>
        <v>1349.34</v>
      </c>
      <c r="H7727" s="73">
        <f>E7727*'[3]Percent Input'!$D$3</f>
        <v>1349.34</v>
      </c>
      <c r="I7727" s="74">
        <f>E7727*'[3]Percent Input'!$E$3</f>
        <v>1349.34</v>
      </c>
    </row>
    <row r="7728" spans="1:9" x14ac:dyDescent="0.25">
      <c r="A7728" s="75">
        <v>21452</v>
      </c>
      <c r="B7728" s="71" t="s">
        <v>2263</v>
      </c>
      <c r="C7728" s="11" t="s">
        <v>14929</v>
      </c>
      <c r="D7728" s="11" t="s">
        <v>2161</v>
      </c>
      <c r="E7728" s="16">
        <v>4850.53</v>
      </c>
      <c r="F7728" s="72">
        <f>E7728*'[3]Percent Input'!$B$3</f>
        <v>4850.53</v>
      </c>
      <c r="G7728" s="73">
        <f>E7728*'[3]Percent Input'!$C$3</f>
        <v>4850.53</v>
      </c>
      <c r="H7728" s="73">
        <f>E7728*'[3]Percent Input'!$D$3</f>
        <v>4850.53</v>
      </c>
      <c r="I7728" s="74">
        <f>E7728*'[3]Percent Input'!$E$3</f>
        <v>4850.53</v>
      </c>
    </row>
    <row r="7729" spans="1:9" x14ac:dyDescent="0.25">
      <c r="A7729" s="75">
        <v>21453</v>
      </c>
      <c r="B7729" s="71" t="s">
        <v>2263</v>
      </c>
      <c r="C7729" s="11" t="s">
        <v>14929</v>
      </c>
      <c r="D7729" s="11" t="s">
        <v>2161</v>
      </c>
      <c r="E7729" s="16">
        <v>4850.53</v>
      </c>
      <c r="F7729" s="72">
        <f>E7729*'[3]Percent Input'!$B$3</f>
        <v>4850.53</v>
      </c>
      <c r="G7729" s="73">
        <f>E7729*'[3]Percent Input'!$C$3</f>
        <v>4850.53</v>
      </c>
      <c r="H7729" s="73">
        <f>E7729*'[3]Percent Input'!$D$3</f>
        <v>4850.53</v>
      </c>
      <c r="I7729" s="74">
        <f>E7729*'[3]Percent Input'!$E$3</f>
        <v>4850.53</v>
      </c>
    </row>
    <row r="7730" spans="1:9" x14ac:dyDescent="0.25">
      <c r="A7730" s="75">
        <v>21454</v>
      </c>
      <c r="B7730" s="71" t="s">
        <v>2263</v>
      </c>
      <c r="C7730" s="11" t="s">
        <v>14929</v>
      </c>
      <c r="D7730" s="11" t="s">
        <v>2161</v>
      </c>
      <c r="E7730" s="16">
        <v>4850.53</v>
      </c>
      <c r="F7730" s="72">
        <f>E7730*'[3]Percent Input'!$B$3</f>
        <v>4850.53</v>
      </c>
      <c r="G7730" s="73">
        <f>E7730*'[3]Percent Input'!$C$3</f>
        <v>4850.53</v>
      </c>
      <c r="H7730" s="73">
        <f>E7730*'[3]Percent Input'!$D$3</f>
        <v>4850.53</v>
      </c>
      <c r="I7730" s="74">
        <f>E7730*'[3]Percent Input'!$E$3</f>
        <v>4850.53</v>
      </c>
    </row>
    <row r="7731" spans="1:9" x14ac:dyDescent="0.25">
      <c r="A7731" s="70">
        <v>21461</v>
      </c>
      <c r="B7731" s="71" t="s">
        <v>2263</v>
      </c>
      <c r="C7731" s="11" t="s">
        <v>14929</v>
      </c>
      <c r="D7731" s="11" t="s">
        <v>2161</v>
      </c>
      <c r="E7731" s="16">
        <v>4850.53</v>
      </c>
      <c r="F7731" s="72">
        <f>E7731*'[3]Percent Input'!$B$3</f>
        <v>4850.53</v>
      </c>
      <c r="G7731" s="73">
        <f>E7731*'[3]Percent Input'!$C$3</f>
        <v>4850.53</v>
      </c>
      <c r="H7731" s="73">
        <f>E7731*'[3]Percent Input'!$D$3</f>
        <v>4850.53</v>
      </c>
      <c r="I7731" s="74">
        <f>E7731*'[3]Percent Input'!$E$3</f>
        <v>4850.53</v>
      </c>
    </row>
    <row r="7732" spans="1:9" x14ac:dyDescent="0.25">
      <c r="A7732" s="70">
        <v>21462</v>
      </c>
      <c r="B7732" s="71" t="s">
        <v>2263</v>
      </c>
      <c r="C7732" s="11" t="s">
        <v>14929</v>
      </c>
      <c r="D7732" s="11" t="s">
        <v>2161</v>
      </c>
      <c r="E7732" s="16">
        <v>4850.53</v>
      </c>
      <c r="F7732" s="72">
        <f>E7732*'[3]Percent Input'!$B$3</f>
        <v>4850.53</v>
      </c>
      <c r="G7732" s="73">
        <f>E7732*'[3]Percent Input'!$C$3</f>
        <v>4850.53</v>
      </c>
      <c r="H7732" s="73">
        <f>E7732*'[3]Percent Input'!$D$3</f>
        <v>4850.53</v>
      </c>
      <c r="I7732" s="74">
        <f>E7732*'[3]Percent Input'!$E$3</f>
        <v>4850.53</v>
      </c>
    </row>
    <row r="7733" spans="1:9" x14ac:dyDescent="0.25">
      <c r="A7733" s="70">
        <v>21465</v>
      </c>
      <c r="B7733" s="71" t="s">
        <v>2263</v>
      </c>
      <c r="C7733" s="11" t="s">
        <v>14929</v>
      </c>
      <c r="D7733" s="11" t="s">
        <v>2161</v>
      </c>
      <c r="E7733" s="16">
        <v>4850.53</v>
      </c>
      <c r="F7733" s="72">
        <f>E7733*'[3]Percent Input'!$B$3</f>
        <v>4850.53</v>
      </c>
      <c r="G7733" s="73">
        <f>E7733*'[3]Percent Input'!$C$3</f>
        <v>4850.53</v>
      </c>
      <c r="H7733" s="73">
        <f>E7733*'[3]Percent Input'!$D$3</f>
        <v>4850.53</v>
      </c>
      <c r="I7733" s="74">
        <f>E7733*'[3]Percent Input'!$E$3</f>
        <v>4850.53</v>
      </c>
    </row>
    <row r="7734" spans="1:9" x14ac:dyDescent="0.25">
      <c r="A7734" s="70">
        <v>21470</v>
      </c>
      <c r="B7734" s="71" t="s">
        <v>2263</v>
      </c>
      <c r="C7734" s="11" t="s">
        <v>14929</v>
      </c>
      <c r="D7734" s="11" t="s">
        <v>2161</v>
      </c>
      <c r="E7734" s="16">
        <v>4850.53</v>
      </c>
      <c r="F7734" s="72">
        <f>E7734*'[3]Percent Input'!$B$3</f>
        <v>4850.53</v>
      </c>
      <c r="G7734" s="73">
        <f>E7734*'[3]Percent Input'!$C$3</f>
        <v>4850.53</v>
      </c>
      <c r="H7734" s="73">
        <f>E7734*'[3]Percent Input'!$D$3</f>
        <v>4850.53</v>
      </c>
      <c r="I7734" s="74">
        <f>E7734*'[3]Percent Input'!$E$3</f>
        <v>4850.53</v>
      </c>
    </row>
    <row r="7735" spans="1:9" x14ac:dyDescent="0.25">
      <c r="A7735" s="75">
        <v>21480</v>
      </c>
      <c r="B7735" s="71" t="s">
        <v>2264</v>
      </c>
      <c r="C7735" s="11" t="s">
        <v>14929</v>
      </c>
      <c r="D7735" s="11" t="s">
        <v>2151</v>
      </c>
      <c r="E7735" s="16">
        <v>215.64</v>
      </c>
      <c r="F7735" s="72">
        <f>E7735*'[3]Percent Input'!$B$3</f>
        <v>215.64</v>
      </c>
      <c r="G7735" s="73">
        <f>E7735*'[3]Percent Input'!$C$3</f>
        <v>215.64</v>
      </c>
      <c r="H7735" s="73">
        <f>E7735*'[3]Percent Input'!$D$3</f>
        <v>215.64</v>
      </c>
      <c r="I7735" s="74">
        <f>E7735*'[3]Percent Input'!$E$3</f>
        <v>215.64</v>
      </c>
    </row>
    <row r="7736" spans="1:9" x14ac:dyDescent="0.25">
      <c r="A7736" s="75">
        <v>21485</v>
      </c>
      <c r="B7736" s="71" t="s">
        <v>2264</v>
      </c>
      <c r="C7736" s="11" t="s">
        <v>14929</v>
      </c>
      <c r="D7736" s="11" t="s">
        <v>1544</v>
      </c>
      <c r="E7736" s="16">
        <v>1349.34</v>
      </c>
      <c r="F7736" s="72">
        <f>E7736*'[3]Percent Input'!$B$3</f>
        <v>1349.34</v>
      </c>
      <c r="G7736" s="73">
        <f>E7736*'[3]Percent Input'!$C$3</f>
        <v>1349.34</v>
      </c>
      <c r="H7736" s="73">
        <f>E7736*'[3]Percent Input'!$D$3</f>
        <v>1349.34</v>
      </c>
      <c r="I7736" s="74">
        <f>E7736*'[3]Percent Input'!$E$3</f>
        <v>1349.34</v>
      </c>
    </row>
    <row r="7737" spans="1:9" x14ac:dyDescent="0.25">
      <c r="A7737" s="75">
        <v>21490</v>
      </c>
      <c r="B7737" s="71" t="s">
        <v>2265</v>
      </c>
      <c r="C7737" s="11" t="s">
        <v>14929</v>
      </c>
      <c r="D7737" s="11" t="s">
        <v>2153</v>
      </c>
      <c r="E7737" s="16">
        <v>2619.29</v>
      </c>
      <c r="F7737" s="72">
        <f>E7737*'[3]Percent Input'!$B$3</f>
        <v>2619.29</v>
      </c>
      <c r="G7737" s="73">
        <f>E7737*'[3]Percent Input'!$C$3</f>
        <v>2619.29</v>
      </c>
      <c r="H7737" s="73">
        <f>E7737*'[3]Percent Input'!$D$3</f>
        <v>2619.29</v>
      </c>
      <c r="I7737" s="74">
        <f>E7737*'[3]Percent Input'!$E$3</f>
        <v>2619.29</v>
      </c>
    </row>
    <row r="7738" spans="1:9" x14ac:dyDescent="0.25">
      <c r="A7738" s="75">
        <v>21497</v>
      </c>
      <c r="B7738" s="71" t="s">
        <v>2266</v>
      </c>
      <c r="C7738" s="11" t="s">
        <v>14929</v>
      </c>
      <c r="D7738" s="11" t="s">
        <v>1544</v>
      </c>
      <c r="E7738" s="16">
        <v>1349.34</v>
      </c>
      <c r="F7738" s="72">
        <f>E7738*'[3]Percent Input'!$B$3</f>
        <v>1349.34</v>
      </c>
      <c r="G7738" s="73">
        <f>E7738*'[3]Percent Input'!$C$3</f>
        <v>1349.34</v>
      </c>
      <c r="H7738" s="73">
        <f>E7738*'[3]Percent Input'!$D$3</f>
        <v>1349.34</v>
      </c>
      <c r="I7738" s="74">
        <f>E7738*'[3]Percent Input'!$E$3</f>
        <v>1349.34</v>
      </c>
    </row>
    <row r="7739" spans="1:9" x14ac:dyDescent="0.25">
      <c r="A7739" s="75">
        <v>21499</v>
      </c>
      <c r="B7739" s="71" t="s">
        <v>2267</v>
      </c>
      <c r="C7739" s="11" t="s">
        <v>14929</v>
      </c>
      <c r="D7739" s="11" t="s">
        <v>2180</v>
      </c>
      <c r="E7739" s="16">
        <v>203.64</v>
      </c>
      <c r="F7739" s="72">
        <f>E7739*'[3]Percent Input'!$B$3</f>
        <v>203.64</v>
      </c>
      <c r="G7739" s="73">
        <f>E7739*'[3]Percent Input'!$C$3</f>
        <v>203.64</v>
      </c>
      <c r="H7739" s="73">
        <f>E7739*'[3]Percent Input'!$D$3</f>
        <v>203.64</v>
      </c>
      <c r="I7739" s="74">
        <f>E7739*'[3]Percent Input'!$E$3</f>
        <v>203.64</v>
      </c>
    </row>
    <row r="7740" spans="1:9" x14ac:dyDescent="0.25">
      <c r="A7740" s="75">
        <v>21501</v>
      </c>
      <c r="B7740" s="71" t="s">
        <v>2268</v>
      </c>
      <c r="C7740" s="11" t="s">
        <v>14929</v>
      </c>
      <c r="D7740" s="11" t="s">
        <v>1735</v>
      </c>
      <c r="E7740" s="16">
        <v>2318.89</v>
      </c>
      <c r="F7740" s="72">
        <f>E7740*'[3]Percent Input'!$B$3</f>
        <v>2318.89</v>
      </c>
      <c r="G7740" s="73">
        <f>E7740*'[3]Percent Input'!$C$3</f>
        <v>2318.89</v>
      </c>
      <c r="H7740" s="73">
        <f>E7740*'[3]Percent Input'!$D$3</f>
        <v>2318.89</v>
      </c>
      <c r="I7740" s="74">
        <f>E7740*'[3]Percent Input'!$E$3</f>
        <v>2318.89</v>
      </c>
    </row>
    <row r="7741" spans="1:9" x14ac:dyDescent="0.25">
      <c r="A7741" s="75">
        <v>21502</v>
      </c>
      <c r="B7741" s="71" t="s">
        <v>2269</v>
      </c>
      <c r="C7741" s="11" t="s">
        <v>14929</v>
      </c>
      <c r="D7741" s="11" t="s">
        <v>643</v>
      </c>
      <c r="E7741" s="16">
        <v>2737.45</v>
      </c>
      <c r="F7741" s="72">
        <f>E7741*'[3]Percent Input'!$B$3</f>
        <v>2737.45</v>
      </c>
      <c r="G7741" s="73">
        <f>E7741*'[3]Percent Input'!$C$3</f>
        <v>2737.45</v>
      </c>
      <c r="H7741" s="73">
        <f>E7741*'[3]Percent Input'!$D$3</f>
        <v>2737.45</v>
      </c>
      <c r="I7741" s="74">
        <f>E7741*'[3]Percent Input'!$E$3</f>
        <v>2737.45</v>
      </c>
    </row>
    <row r="7742" spans="1:9" x14ac:dyDescent="0.25">
      <c r="A7742" s="75">
        <v>21550</v>
      </c>
      <c r="B7742" s="71" t="s">
        <v>2271</v>
      </c>
      <c r="C7742" s="11" t="s">
        <v>14929</v>
      </c>
      <c r="D7742" s="11" t="s">
        <v>1731</v>
      </c>
      <c r="E7742" s="16">
        <v>1372.6</v>
      </c>
      <c r="F7742" s="72">
        <f>E7742*'[3]Percent Input'!$B$3</f>
        <v>1372.6</v>
      </c>
      <c r="G7742" s="73">
        <f>E7742*'[3]Percent Input'!$C$3</f>
        <v>1372.6</v>
      </c>
      <c r="H7742" s="73">
        <f>E7742*'[3]Percent Input'!$D$3</f>
        <v>1372.6</v>
      </c>
      <c r="I7742" s="74">
        <f>E7742*'[3]Percent Input'!$E$3</f>
        <v>1372.6</v>
      </c>
    </row>
    <row r="7743" spans="1:9" x14ac:dyDescent="0.25">
      <c r="A7743" s="75">
        <v>21552</v>
      </c>
      <c r="B7743" s="71" t="s">
        <v>2272</v>
      </c>
      <c r="C7743" s="11" t="s">
        <v>14929</v>
      </c>
      <c r="D7743" s="11" t="s">
        <v>1735</v>
      </c>
      <c r="E7743" s="16">
        <v>2318.89</v>
      </c>
      <c r="F7743" s="72">
        <f>E7743*'[3]Percent Input'!$B$3</f>
        <v>2318.89</v>
      </c>
      <c r="G7743" s="73">
        <f>E7743*'[3]Percent Input'!$C$3</f>
        <v>2318.89</v>
      </c>
      <c r="H7743" s="73">
        <f>E7743*'[3]Percent Input'!$D$3</f>
        <v>2318.89</v>
      </c>
      <c r="I7743" s="74">
        <f>E7743*'[3]Percent Input'!$E$3</f>
        <v>2318.89</v>
      </c>
    </row>
    <row r="7744" spans="1:9" x14ac:dyDescent="0.25">
      <c r="A7744" s="75">
        <v>21554</v>
      </c>
      <c r="B7744" s="71" t="s">
        <v>2273</v>
      </c>
      <c r="C7744" s="11" t="s">
        <v>14929</v>
      </c>
      <c r="D7744" s="11" t="s">
        <v>1735</v>
      </c>
      <c r="E7744" s="16">
        <v>2318.89</v>
      </c>
      <c r="F7744" s="72">
        <f>E7744*'[3]Percent Input'!$B$3</f>
        <v>2318.89</v>
      </c>
      <c r="G7744" s="73">
        <f>E7744*'[3]Percent Input'!$C$3</f>
        <v>2318.89</v>
      </c>
      <c r="H7744" s="73">
        <f>E7744*'[3]Percent Input'!$D$3</f>
        <v>2318.89</v>
      </c>
      <c r="I7744" s="74">
        <f>E7744*'[3]Percent Input'!$E$3</f>
        <v>2318.89</v>
      </c>
    </row>
    <row r="7745" spans="1:9" x14ac:dyDescent="0.25">
      <c r="A7745" s="75">
        <v>21555</v>
      </c>
      <c r="B7745" s="71" t="s">
        <v>2274</v>
      </c>
      <c r="C7745" s="11" t="s">
        <v>14929</v>
      </c>
      <c r="D7745" s="11" t="s">
        <v>1731</v>
      </c>
      <c r="E7745" s="16">
        <v>1372.6</v>
      </c>
      <c r="F7745" s="72">
        <f>E7745*'[3]Percent Input'!$B$3</f>
        <v>1372.6</v>
      </c>
      <c r="G7745" s="73">
        <f>E7745*'[3]Percent Input'!$C$3</f>
        <v>1372.6</v>
      </c>
      <c r="H7745" s="73">
        <f>E7745*'[3]Percent Input'!$D$3</f>
        <v>1372.6</v>
      </c>
      <c r="I7745" s="74">
        <f>E7745*'[3]Percent Input'!$E$3</f>
        <v>1372.6</v>
      </c>
    </row>
    <row r="7746" spans="1:9" x14ac:dyDescent="0.25">
      <c r="A7746" s="75">
        <v>21556</v>
      </c>
      <c r="B7746" s="71" t="s">
        <v>2275</v>
      </c>
      <c r="C7746" s="11" t="s">
        <v>14929</v>
      </c>
      <c r="D7746" s="11" t="s">
        <v>1735</v>
      </c>
      <c r="E7746" s="16">
        <v>2318.89</v>
      </c>
      <c r="F7746" s="72">
        <f>E7746*'[3]Percent Input'!$B$3</f>
        <v>2318.89</v>
      </c>
      <c r="G7746" s="73">
        <f>E7746*'[3]Percent Input'!$C$3</f>
        <v>2318.89</v>
      </c>
      <c r="H7746" s="73">
        <f>E7746*'[3]Percent Input'!$D$3</f>
        <v>2318.89</v>
      </c>
      <c r="I7746" s="74">
        <f>E7746*'[3]Percent Input'!$E$3</f>
        <v>2318.89</v>
      </c>
    </row>
    <row r="7747" spans="1:9" x14ac:dyDescent="0.25">
      <c r="A7747" s="75">
        <v>21557</v>
      </c>
      <c r="B7747" s="71" t="s">
        <v>2276</v>
      </c>
      <c r="C7747" s="11" t="s">
        <v>14929</v>
      </c>
      <c r="D7747" s="11" t="s">
        <v>1735</v>
      </c>
      <c r="E7747" s="16">
        <v>2318.89</v>
      </c>
      <c r="F7747" s="72">
        <f>E7747*'[3]Percent Input'!$B$3</f>
        <v>2318.89</v>
      </c>
      <c r="G7747" s="73">
        <f>E7747*'[3]Percent Input'!$C$3</f>
        <v>2318.89</v>
      </c>
      <c r="H7747" s="73">
        <f>E7747*'[3]Percent Input'!$D$3</f>
        <v>2318.89</v>
      </c>
      <c r="I7747" s="74">
        <f>E7747*'[3]Percent Input'!$E$3</f>
        <v>2318.89</v>
      </c>
    </row>
    <row r="7748" spans="1:9" x14ac:dyDescent="0.25">
      <c r="A7748" s="70">
        <v>21558</v>
      </c>
      <c r="B7748" s="71" t="s">
        <v>2277</v>
      </c>
      <c r="C7748" s="11" t="s">
        <v>14929</v>
      </c>
      <c r="D7748" s="11" t="s">
        <v>1735</v>
      </c>
      <c r="E7748" s="16">
        <v>2318.89</v>
      </c>
      <c r="F7748" s="72">
        <f>E7748*'[3]Percent Input'!$B$3</f>
        <v>2318.89</v>
      </c>
      <c r="G7748" s="73">
        <f>E7748*'[3]Percent Input'!$C$3</f>
        <v>2318.89</v>
      </c>
      <c r="H7748" s="73">
        <f>E7748*'[3]Percent Input'!$D$3</f>
        <v>2318.89</v>
      </c>
      <c r="I7748" s="74">
        <f>E7748*'[3]Percent Input'!$E$3</f>
        <v>2318.89</v>
      </c>
    </row>
    <row r="7749" spans="1:9" x14ac:dyDescent="0.25">
      <c r="A7749" s="75">
        <v>21600</v>
      </c>
      <c r="B7749" s="71" t="s">
        <v>2278</v>
      </c>
      <c r="C7749" s="11" t="s">
        <v>14929</v>
      </c>
      <c r="D7749" s="11" t="s">
        <v>860</v>
      </c>
      <c r="E7749" s="16">
        <v>5981.95</v>
      </c>
      <c r="F7749" s="72">
        <f>E7749*'[3]Percent Input'!$B$3</f>
        <v>5981.95</v>
      </c>
      <c r="G7749" s="73">
        <f>E7749*'[3]Percent Input'!$C$3</f>
        <v>5981.95</v>
      </c>
      <c r="H7749" s="73">
        <f>E7749*'[3]Percent Input'!$D$3</f>
        <v>5981.95</v>
      </c>
      <c r="I7749" s="74">
        <f>E7749*'[3]Percent Input'!$E$3</f>
        <v>5981.95</v>
      </c>
    </row>
    <row r="7750" spans="1:9" x14ac:dyDescent="0.25">
      <c r="A7750" s="75">
        <v>21601</v>
      </c>
      <c r="B7750" s="71" t="s">
        <v>2279</v>
      </c>
      <c r="C7750" s="11" t="s">
        <v>14929</v>
      </c>
      <c r="D7750" s="11" t="s">
        <v>1735</v>
      </c>
      <c r="E7750" s="16">
        <v>2318.89</v>
      </c>
      <c r="F7750" s="72">
        <f>E7750*'[3]Percent Input'!$B$3</f>
        <v>2318.89</v>
      </c>
      <c r="G7750" s="73">
        <f>E7750*'[3]Percent Input'!$C$3</f>
        <v>2318.89</v>
      </c>
      <c r="H7750" s="73">
        <f>E7750*'[3]Percent Input'!$D$3</f>
        <v>2318.89</v>
      </c>
      <c r="I7750" s="74">
        <f>E7750*'[3]Percent Input'!$E$3</f>
        <v>2318.89</v>
      </c>
    </row>
    <row r="7751" spans="1:9" x14ac:dyDescent="0.25">
      <c r="A7751" s="70">
        <v>21610</v>
      </c>
      <c r="B7751" s="71" t="s">
        <v>2278</v>
      </c>
      <c r="C7751" s="11" t="s">
        <v>14929</v>
      </c>
      <c r="D7751" s="11" t="s">
        <v>643</v>
      </c>
      <c r="E7751" s="16">
        <v>2737.45</v>
      </c>
      <c r="F7751" s="72">
        <f>E7751*'[3]Percent Input'!$B$3</f>
        <v>2737.45</v>
      </c>
      <c r="G7751" s="73">
        <f>E7751*'[3]Percent Input'!$C$3</f>
        <v>2737.45</v>
      </c>
      <c r="H7751" s="73">
        <f>E7751*'[3]Percent Input'!$D$3</f>
        <v>2737.45</v>
      </c>
      <c r="I7751" s="74">
        <f>E7751*'[3]Percent Input'!$E$3</f>
        <v>2737.45</v>
      </c>
    </row>
    <row r="7752" spans="1:9" x14ac:dyDescent="0.25">
      <c r="A7752" s="70">
        <v>21685</v>
      </c>
      <c r="B7752" s="71" t="s">
        <v>2287</v>
      </c>
      <c r="C7752" s="11" t="s">
        <v>14929</v>
      </c>
      <c r="D7752" s="11" t="s">
        <v>2161</v>
      </c>
      <c r="E7752" s="16">
        <v>4850.53</v>
      </c>
      <c r="F7752" s="72">
        <f>E7752*'[3]Percent Input'!$B$3</f>
        <v>4850.53</v>
      </c>
      <c r="G7752" s="73">
        <f>E7752*'[3]Percent Input'!$C$3</f>
        <v>4850.53</v>
      </c>
      <c r="H7752" s="73">
        <f>E7752*'[3]Percent Input'!$D$3</f>
        <v>4850.53</v>
      </c>
      <c r="I7752" s="74">
        <f>E7752*'[3]Percent Input'!$E$3</f>
        <v>4850.53</v>
      </c>
    </row>
    <row r="7753" spans="1:9" x14ac:dyDescent="0.25">
      <c r="A7753" s="70">
        <v>21700</v>
      </c>
      <c r="B7753" s="71" t="s">
        <v>2288</v>
      </c>
      <c r="C7753" s="11" t="s">
        <v>14929</v>
      </c>
      <c r="D7753" s="11" t="s">
        <v>860</v>
      </c>
      <c r="E7753" s="16">
        <v>5981.95</v>
      </c>
      <c r="F7753" s="72">
        <f>E7753*'[3]Percent Input'!$B$3</f>
        <v>5981.95</v>
      </c>
      <c r="G7753" s="73">
        <f>E7753*'[3]Percent Input'!$C$3</f>
        <v>5981.95</v>
      </c>
      <c r="H7753" s="73">
        <f>E7753*'[3]Percent Input'!$D$3</f>
        <v>5981.95</v>
      </c>
      <c r="I7753" s="74">
        <f>E7753*'[3]Percent Input'!$E$3</f>
        <v>5981.95</v>
      </c>
    </row>
    <row r="7754" spans="1:9" x14ac:dyDescent="0.25">
      <c r="A7754" s="70">
        <v>21720</v>
      </c>
      <c r="B7754" s="71" t="s">
        <v>2288</v>
      </c>
      <c r="C7754" s="11" t="s">
        <v>14929</v>
      </c>
      <c r="D7754" s="11" t="s">
        <v>643</v>
      </c>
      <c r="E7754" s="16">
        <v>2737.45</v>
      </c>
      <c r="F7754" s="72">
        <f>E7754*'[3]Percent Input'!$B$3</f>
        <v>2737.45</v>
      </c>
      <c r="G7754" s="73">
        <f>E7754*'[3]Percent Input'!$C$3</f>
        <v>2737.45</v>
      </c>
      <c r="H7754" s="73">
        <f>E7754*'[3]Percent Input'!$D$3</f>
        <v>2737.45</v>
      </c>
      <c r="I7754" s="74">
        <f>E7754*'[3]Percent Input'!$E$3</f>
        <v>2737.45</v>
      </c>
    </row>
    <row r="7755" spans="1:9" x14ac:dyDescent="0.25">
      <c r="A7755" s="75">
        <v>21725</v>
      </c>
      <c r="B7755" s="71" t="s">
        <v>2288</v>
      </c>
      <c r="C7755" s="11" t="s">
        <v>14929</v>
      </c>
      <c r="D7755" s="11" t="s">
        <v>1715</v>
      </c>
      <c r="E7755" s="16">
        <v>610.01</v>
      </c>
      <c r="F7755" s="72">
        <f>E7755*'[3]Percent Input'!$B$3</f>
        <v>610.01</v>
      </c>
      <c r="G7755" s="73">
        <f>E7755*'[3]Percent Input'!$C$3</f>
        <v>610.01</v>
      </c>
      <c r="H7755" s="73">
        <f>E7755*'[3]Percent Input'!$D$3</f>
        <v>610.01</v>
      </c>
      <c r="I7755" s="74">
        <f>E7755*'[3]Percent Input'!$E$3</f>
        <v>610.01</v>
      </c>
    </row>
    <row r="7756" spans="1:9" x14ac:dyDescent="0.25">
      <c r="A7756" s="75">
        <v>21742</v>
      </c>
      <c r="B7756" s="71" t="s">
        <v>2291</v>
      </c>
      <c r="C7756" s="11" t="s">
        <v>14929</v>
      </c>
      <c r="D7756" s="11" t="s">
        <v>643</v>
      </c>
      <c r="E7756" s="16">
        <v>2737.45</v>
      </c>
      <c r="F7756" s="72">
        <f>E7756*'[3]Percent Input'!$B$3</f>
        <v>2737.45</v>
      </c>
      <c r="G7756" s="73">
        <f>E7756*'[3]Percent Input'!$C$3</f>
        <v>2737.45</v>
      </c>
      <c r="H7756" s="73">
        <f>E7756*'[3]Percent Input'!$D$3</f>
        <v>2737.45</v>
      </c>
      <c r="I7756" s="74">
        <f>E7756*'[3]Percent Input'!$E$3</f>
        <v>2737.45</v>
      </c>
    </row>
    <row r="7757" spans="1:9" x14ac:dyDescent="0.25">
      <c r="A7757" s="75">
        <v>21743</v>
      </c>
      <c r="B7757" s="71" t="s">
        <v>2292</v>
      </c>
      <c r="C7757" s="11" t="s">
        <v>14929</v>
      </c>
      <c r="D7757" s="11" t="s">
        <v>643</v>
      </c>
      <c r="E7757" s="16">
        <v>2737.45</v>
      </c>
      <c r="F7757" s="72">
        <f>E7757*'[3]Percent Input'!$B$3</f>
        <v>2737.45</v>
      </c>
      <c r="G7757" s="73">
        <f>E7757*'[3]Percent Input'!$C$3</f>
        <v>2737.45</v>
      </c>
      <c r="H7757" s="73">
        <f>E7757*'[3]Percent Input'!$D$3</f>
        <v>2737.45</v>
      </c>
      <c r="I7757" s="74">
        <f>E7757*'[3]Percent Input'!$E$3</f>
        <v>2737.45</v>
      </c>
    </row>
    <row r="7758" spans="1:9" x14ac:dyDescent="0.25">
      <c r="A7758" s="75">
        <v>21811</v>
      </c>
      <c r="B7758" s="71" t="s">
        <v>2294</v>
      </c>
      <c r="C7758" s="11" t="s">
        <v>14929</v>
      </c>
      <c r="D7758" s="11" t="s">
        <v>860</v>
      </c>
      <c r="E7758" s="16">
        <v>5981.95</v>
      </c>
      <c r="F7758" s="72">
        <f>E7758*'[3]Percent Input'!$B$3</f>
        <v>5981.95</v>
      </c>
      <c r="G7758" s="73">
        <f>E7758*'[3]Percent Input'!$C$3</f>
        <v>5981.95</v>
      </c>
      <c r="H7758" s="73">
        <f>E7758*'[3]Percent Input'!$D$3</f>
        <v>5981.95</v>
      </c>
      <c r="I7758" s="74">
        <f>E7758*'[3]Percent Input'!$E$3</f>
        <v>5981.95</v>
      </c>
    </row>
    <row r="7759" spans="1:9" x14ac:dyDescent="0.25">
      <c r="A7759" s="75">
        <v>21812</v>
      </c>
      <c r="B7759" s="71" t="s">
        <v>2295</v>
      </c>
      <c r="C7759" s="11" t="s">
        <v>14929</v>
      </c>
      <c r="D7759" s="11" t="s">
        <v>860</v>
      </c>
      <c r="E7759" s="16">
        <v>5981.95</v>
      </c>
      <c r="F7759" s="72">
        <f>E7759*'[3]Percent Input'!$B$3</f>
        <v>5981.95</v>
      </c>
      <c r="G7759" s="73">
        <f>E7759*'[3]Percent Input'!$C$3</f>
        <v>5981.95</v>
      </c>
      <c r="H7759" s="73">
        <f>E7759*'[3]Percent Input'!$D$3</f>
        <v>5981.95</v>
      </c>
      <c r="I7759" s="74">
        <f>E7759*'[3]Percent Input'!$E$3</f>
        <v>5981.95</v>
      </c>
    </row>
    <row r="7760" spans="1:9" x14ac:dyDescent="0.25">
      <c r="A7760" s="75">
        <v>21813</v>
      </c>
      <c r="B7760" s="71" t="s">
        <v>2295</v>
      </c>
      <c r="C7760" s="11" t="s">
        <v>14929</v>
      </c>
      <c r="D7760" s="11" t="s">
        <v>2099</v>
      </c>
      <c r="E7760" s="16">
        <v>1355.39</v>
      </c>
      <c r="F7760" s="72">
        <f>E7760*'[3]Percent Input'!$B$3</f>
        <v>1355.39</v>
      </c>
      <c r="G7760" s="73">
        <f>E7760*'[3]Percent Input'!$C$3</f>
        <v>1355.39</v>
      </c>
      <c r="H7760" s="73">
        <f>E7760*'[3]Percent Input'!$D$3</f>
        <v>1355.39</v>
      </c>
      <c r="I7760" s="74">
        <f>E7760*'[3]Percent Input'!$E$3</f>
        <v>1355.39</v>
      </c>
    </row>
    <row r="7761" spans="1:9" x14ac:dyDescent="0.25">
      <c r="A7761" s="75">
        <v>21820</v>
      </c>
      <c r="B7761" s="71" t="s">
        <v>2296</v>
      </c>
      <c r="C7761" s="11" t="s">
        <v>14929</v>
      </c>
      <c r="D7761" s="11" t="s">
        <v>2151</v>
      </c>
      <c r="E7761" s="16">
        <v>215.64</v>
      </c>
      <c r="F7761" s="72">
        <f>E7761*'[3]Percent Input'!$B$3</f>
        <v>215.64</v>
      </c>
      <c r="G7761" s="73">
        <f>E7761*'[3]Percent Input'!$C$3</f>
        <v>215.64</v>
      </c>
      <c r="H7761" s="73">
        <f>E7761*'[3]Percent Input'!$D$3</f>
        <v>215.64</v>
      </c>
      <c r="I7761" s="74">
        <f>E7761*'[3]Percent Input'!$E$3</f>
        <v>215.64</v>
      </c>
    </row>
    <row r="7762" spans="1:9" x14ac:dyDescent="0.25">
      <c r="A7762" s="75">
        <v>21899</v>
      </c>
      <c r="B7762" s="71" t="s">
        <v>2297</v>
      </c>
      <c r="C7762" s="11" t="s">
        <v>14929</v>
      </c>
      <c r="D7762" s="11" t="s">
        <v>2180</v>
      </c>
      <c r="E7762" s="16">
        <v>203.64</v>
      </c>
      <c r="F7762" s="72">
        <f>E7762*'[3]Percent Input'!$B$3</f>
        <v>203.64</v>
      </c>
      <c r="G7762" s="73">
        <f>E7762*'[3]Percent Input'!$C$3</f>
        <v>203.64</v>
      </c>
      <c r="H7762" s="73">
        <f>E7762*'[3]Percent Input'!$D$3</f>
        <v>203.64</v>
      </c>
      <c r="I7762" s="74">
        <f>E7762*'[3]Percent Input'!$E$3</f>
        <v>203.64</v>
      </c>
    </row>
    <row r="7763" spans="1:9" x14ac:dyDescent="0.25">
      <c r="A7763" s="75">
        <v>21925</v>
      </c>
      <c r="B7763" s="71" t="s">
        <v>2298</v>
      </c>
      <c r="C7763" s="11" t="s">
        <v>14929</v>
      </c>
      <c r="D7763" s="11" t="s">
        <v>1731</v>
      </c>
      <c r="E7763" s="16">
        <v>1372.6</v>
      </c>
      <c r="F7763" s="72">
        <f>E7763*'[3]Percent Input'!$B$3</f>
        <v>1372.6</v>
      </c>
      <c r="G7763" s="73">
        <f>E7763*'[3]Percent Input'!$C$3</f>
        <v>1372.6</v>
      </c>
      <c r="H7763" s="73">
        <f>E7763*'[3]Percent Input'!$D$3</f>
        <v>1372.6</v>
      </c>
      <c r="I7763" s="74">
        <f>E7763*'[3]Percent Input'!$E$3</f>
        <v>1372.6</v>
      </c>
    </row>
    <row r="7764" spans="1:9" x14ac:dyDescent="0.25">
      <c r="A7764" s="75">
        <v>21930</v>
      </c>
      <c r="B7764" s="71" t="s">
        <v>2299</v>
      </c>
      <c r="C7764" s="11" t="s">
        <v>14929</v>
      </c>
      <c r="D7764" s="11" t="s">
        <v>1731</v>
      </c>
      <c r="E7764" s="16">
        <v>1372.6</v>
      </c>
      <c r="F7764" s="72">
        <f>E7764*'[3]Percent Input'!$B$3</f>
        <v>1372.6</v>
      </c>
      <c r="G7764" s="73">
        <f>E7764*'[3]Percent Input'!$C$3</f>
        <v>1372.6</v>
      </c>
      <c r="H7764" s="73">
        <f>E7764*'[3]Percent Input'!$D$3</f>
        <v>1372.6</v>
      </c>
      <c r="I7764" s="74">
        <f>E7764*'[3]Percent Input'!$E$3</f>
        <v>1372.6</v>
      </c>
    </row>
    <row r="7765" spans="1:9" x14ac:dyDescent="0.25">
      <c r="A7765" s="75">
        <v>21931</v>
      </c>
      <c r="B7765" s="71" t="s">
        <v>2300</v>
      </c>
      <c r="C7765" s="11" t="s">
        <v>14929</v>
      </c>
      <c r="D7765" s="11" t="s">
        <v>1731</v>
      </c>
      <c r="E7765" s="16">
        <v>1372.6</v>
      </c>
      <c r="F7765" s="72">
        <f>E7765*'[3]Percent Input'!$B$3</f>
        <v>1372.6</v>
      </c>
      <c r="G7765" s="73">
        <f>E7765*'[3]Percent Input'!$C$3</f>
        <v>1372.6</v>
      </c>
      <c r="H7765" s="73">
        <f>E7765*'[3]Percent Input'!$D$3</f>
        <v>1372.6</v>
      </c>
      <c r="I7765" s="74">
        <f>E7765*'[3]Percent Input'!$E$3</f>
        <v>1372.6</v>
      </c>
    </row>
    <row r="7766" spans="1:9" x14ac:dyDescent="0.25">
      <c r="A7766" s="75">
        <v>21932</v>
      </c>
      <c r="B7766" s="71" t="s">
        <v>2301</v>
      </c>
      <c r="C7766" s="11" t="s">
        <v>14929</v>
      </c>
      <c r="D7766" s="11" t="s">
        <v>1735</v>
      </c>
      <c r="E7766" s="16">
        <v>2318.89</v>
      </c>
      <c r="F7766" s="72">
        <f>E7766*'[3]Percent Input'!$B$3</f>
        <v>2318.89</v>
      </c>
      <c r="G7766" s="73">
        <f>E7766*'[3]Percent Input'!$C$3</f>
        <v>2318.89</v>
      </c>
      <c r="H7766" s="73">
        <f>E7766*'[3]Percent Input'!$D$3</f>
        <v>2318.89</v>
      </c>
      <c r="I7766" s="74">
        <f>E7766*'[3]Percent Input'!$E$3</f>
        <v>2318.89</v>
      </c>
    </row>
    <row r="7767" spans="1:9" x14ac:dyDescent="0.25">
      <c r="A7767" s="75">
        <v>21933</v>
      </c>
      <c r="B7767" s="71" t="s">
        <v>2302</v>
      </c>
      <c r="C7767" s="11" t="s">
        <v>14929</v>
      </c>
      <c r="D7767" s="11" t="s">
        <v>1735</v>
      </c>
      <c r="E7767" s="16">
        <v>2318.89</v>
      </c>
      <c r="F7767" s="72">
        <f>E7767*'[3]Percent Input'!$B$3</f>
        <v>2318.89</v>
      </c>
      <c r="G7767" s="73">
        <f>E7767*'[3]Percent Input'!$C$3</f>
        <v>2318.89</v>
      </c>
      <c r="H7767" s="73">
        <f>E7767*'[3]Percent Input'!$D$3</f>
        <v>2318.89</v>
      </c>
      <c r="I7767" s="74">
        <f>E7767*'[3]Percent Input'!$E$3</f>
        <v>2318.89</v>
      </c>
    </row>
    <row r="7768" spans="1:9" x14ac:dyDescent="0.25">
      <c r="A7768" s="75">
        <v>21935</v>
      </c>
      <c r="B7768" s="71" t="s">
        <v>2303</v>
      </c>
      <c r="C7768" s="11" t="s">
        <v>14929</v>
      </c>
      <c r="D7768" s="11" t="s">
        <v>1735</v>
      </c>
      <c r="E7768" s="16">
        <v>2318.89</v>
      </c>
      <c r="F7768" s="72">
        <f>E7768*'[3]Percent Input'!$B$3</f>
        <v>2318.89</v>
      </c>
      <c r="G7768" s="73">
        <f>E7768*'[3]Percent Input'!$C$3</f>
        <v>2318.89</v>
      </c>
      <c r="H7768" s="73">
        <f>E7768*'[3]Percent Input'!$D$3</f>
        <v>2318.89</v>
      </c>
      <c r="I7768" s="74">
        <f>E7768*'[3]Percent Input'!$E$3</f>
        <v>2318.89</v>
      </c>
    </row>
    <row r="7769" spans="1:9" x14ac:dyDescent="0.25">
      <c r="A7769" s="75">
        <v>21936</v>
      </c>
      <c r="B7769" s="71" t="s">
        <v>2304</v>
      </c>
      <c r="C7769" s="11" t="s">
        <v>14929</v>
      </c>
      <c r="D7769" s="11" t="s">
        <v>1735</v>
      </c>
      <c r="E7769" s="16">
        <v>2318.89</v>
      </c>
      <c r="F7769" s="72">
        <f>E7769*'[3]Percent Input'!$B$3</f>
        <v>2318.89</v>
      </c>
      <c r="G7769" s="73">
        <f>E7769*'[3]Percent Input'!$C$3</f>
        <v>2318.89</v>
      </c>
      <c r="H7769" s="73">
        <f>E7769*'[3]Percent Input'!$D$3</f>
        <v>2318.89</v>
      </c>
      <c r="I7769" s="74">
        <f>E7769*'[3]Percent Input'!$E$3</f>
        <v>2318.89</v>
      </c>
    </row>
    <row r="7770" spans="1:9" x14ac:dyDescent="0.25">
      <c r="A7770" s="75">
        <v>22100</v>
      </c>
      <c r="B7770" s="71" t="s">
        <v>2307</v>
      </c>
      <c r="C7770" s="11" t="s">
        <v>14929</v>
      </c>
      <c r="D7770" s="11" t="s">
        <v>860</v>
      </c>
      <c r="E7770" s="16">
        <v>5981.95</v>
      </c>
      <c r="F7770" s="72">
        <f>E7770*'[3]Percent Input'!$B$3</f>
        <v>5981.95</v>
      </c>
      <c r="G7770" s="73">
        <f>E7770*'[3]Percent Input'!$C$3</f>
        <v>5981.95</v>
      </c>
      <c r="H7770" s="73">
        <f>E7770*'[3]Percent Input'!$D$3</f>
        <v>5981.95</v>
      </c>
      <c r="I7770" s="74">
        <f>E7770*'[3]Percent Input'!$E$3</f>
        <v>5981.95</v>
      </c>
    </row>
    <row r="7771" spans="1:9" x14ac:dyDescent="0.25">
      <c r="A7771" s="70">
        <v>22101</v>
      </c>
      <c r="B7771" s="71" t="s">
        <v>2308</v>
      </c>
      <c r="C7771" s="11" t="s">
        <v>14929</v>
      </c>
      <c r="D7771" s="11" t="s">
        <v>860</v>
      </c>
      <c r="E7771" s="16">
        <v>5981.95</v>
      </c>
      <c r="F7771" s="72">
        <f>E7771*'[3]Percent Input'!$B$3</f>
        <v>5981.95</v>
      </c>
      <c r="G7771" s="73">
        <f>E7771*'[3]Percent Input'!$C$3</f>
        <v>5981.95</v>
      </c>
      <c r="H7771" s="73">
        <f>E7771*'[3]Percent Input'!$D$3</f>
        <v>5981.95</v>
      </c>
      <c r="I7771" s="74">
        <f>E7771*'[3]Percent Input'!$E$3</f>
        <v>5981.95</v>
      </c>
    </row>
    <row r="7772" spans="1:9" x14ac:dyDescent="0.25">
      <c r="A7772" s="75">
        <v>22102</v>
      </c>
      <c r="B7772" s="71" t="s">
        <v>2309</v>
      </c>
      <c r="C7772" s="11" t="s">
        <v>14929</v>
      </c>
      <c r="D7772" s="11" t="s">
        <v>860</v>
      </c>
      <c r="E7772" s="16">
        <v>5981.95</v>
      </c>
      <c r="F7772" s="72">
        <f>E7772*'[3]Percent Input'!$B$3</f>
        <v>5981.95</v>
      </c>
      <c r="G7772" s="73">
        <f>E7772*'[3]Percent Input'!$C$3</f>
        <v>5981.95</v>
      </c>
      <c r="H7772" s="73">
        <f>E7772*'[3]Percent Input'!$D$3</f>
        <v>5981.95</v>
      </c>
      <c r="I7772" s="74">
        <f>E7772*'[3]Percent Input'!$E$3</f>
        <v>5981.95</v>
      </c>
    </row>
    <row r="7773" spans="1:9" x14ac:dyDescent="0.25">
      <c r="A7773" s="75">
        <v>22310</v>
      </c>
      <c r="B7773" s="71" t="s">
        <v>2322</v>
      </c>
      <c r="C7773" s="11" t="s">
        <v>14929</v>
      </c>
      <c r="D7773" s="11" t="s">
        <v>2151</v>
      </c>
      <c r="E7773" s="16">
        <v>215.64</v>
      </c>
      <c r="F7773" s="72">
        <f>E7773*'[3]Percent Input'!$B$3</f>
        <v>215.64</v>
      </c>
      <c r="G7773" s="73">
        <f>E7773*'[3]Percent Input'!$C$3</f>
        <v>215.64</v>
      </c>
      <c r="H7773" s="73">
        <f>E7773*'[3]Percent Input'!$D$3</f>
        <v>215.64</v>
      </c>
      <c r="I7773" s="74">
        <f>E7773*'[3]Percent Input'!$E$3</f>
        <v>215.64</v>
      </c>
    </row>
    <row r="7774" spans="1:9" x14ac:dyDescent="0.25">
      <c r="A7774" s="75">
        <v>22315</v>
      </c>
      <c r="B7774" s="71" t="s">
        <v>2323</v>
      </c>
      <c r="C7774" s="11" t="s">
        <v>14929</v>
      </c>
      <c r="D7774" s="11" t="s">
        <v>643</v>
      </c>
      <c r="E7774" s="16">
        <v>2737.45</v>
      </c>
      <c r="F7774" s="72">
        <f>E7774*'[3]Percent Input'!$B$3</f>
        <v>2737.45</v>
      </c>
      <c r="G7774" s="73">
        <f>E7774*'[3]Percent Input'!$C$3</f>
        <v>2737.45</v>
      </c>
      <c r="H7774" s="73">
        <f>E7774*'[3]Percent Input'!$D$3</f>
        <v>2737.45</v>
      </c>
      <c r="I7774" s="74">
        <f>E7774*'[3]Percent Input'!$E$3</f>
        <v>2737.45</v>
      </c>
    </row>
    <row r="7775" spans="1:9" x14ac:dyDescent="0.25">
      <c r="A7775" s="75">
        <v>22505</v>
      </c>
      <c r="B7775" s="71" t="s">
        <v>2330</v>
      </c>
      <c r="C7775" s="11" t="s">
        <v>14929</v>
      </c>
      <c r="D7775" s="11" t="s">
        <v>2099</v>
      </c>
      <c r="E7775" s="16">
        <v>1355.39</v>
      </c>
      <c r="F7775" s="72">
        <f>E7775*'[3]Percent Input'!$B$3</f>
        <v>1355.39</v>
      </c>
      <c r="G7775" s="73">
        <f>E7775*'[3]Percent Input'!$C$3</f>
        <v>1355.39</v>
      </c>
      <c r="H7775" s="73">
        <f>E7775*'[3]Percent Input'!$D$3</f>
        <v>1355.39</v>
      </c>
      <c r="I7775" s="74">
        <f>E7775*'[3]Percent Input'!$E$3</f>
        <v>1355.39</v>
      </c>
    </row>
    <row r="7776" spans="1:9" x14ac:dyDescent="0.25">
      <c r="A7776" s="75">
        <v>22510</v>
      </c>
      <c r="B7776" s="71" t="s">
        <v>2331</v>
      </c>
      <c r="C7776" s="11" t="s">
        <v>14929</v>
      </c>
      <c r="D7776" s="11" t="s">
        <v>643</v>
      </c>
      <c r="E7776" s="16">
        <v>2737.45</v>
      </c>
      <c r="F7776" s="72">
        <f>E7776*'[3]Percent Input'!$B$3</f>
        <v>2737.45</v>
      </c>
      <c r="G7776" s="73">
        <f>E7776*'[3]Percent Input'!$C$3</f>
        <v>2737.45</v>
      </c>
      <c r="H7776" s="73">
        <f>E7776*'[3]Percent Input'!$D$3</f>
        <v>2737.45</v>
      </c>
      <c r="I7776" s="74">
        <f>E7776*'[3]Percent Input'!$E$3</f>
        <v>2737.45</v>
      </c>
    </row>
    <row r="7777" spans="1:9" x14ac:dyDescent="0.25">
      <c r="A7777" s="75">
        <v>22511</v>
      </c>
      <c r="B7777" s="71" t="s">
        <v>2332</v>
      </c>
      <c r="C7777" s="11" t="s">
        <v>14929</v>
      </c>
      <c r="D7777" s="11" t="s">
        <v>643</v>
      </c>
      <c r="E7777" s="16">
        <v>2737.45</v>
      </c>
      <c r="F7777" s="72">
        <f>E7777*'[3]Percent Input'!$B$3</f>
        <v>2737.45</v>
      </c>
      <c r="G7777" s="73">
        <f>E7777*'[3]Percent Input'!$C$3</f>
        <v>2737.45</v>
      </c>
      <c r="H7777" s="73">
        <f>E7777*'[3]Percent Input'!$D$3</f>
        <v>2737.45</v>
      </c>
      <c r="I7777" s="74">
        <f>E7777*'[3]Percent Input'!$E$3</f>
        <v>2737.45</v>
      </c>
    </row>
    <row r="7778" spans="1:9" x14ac:dyDescent="0.25">
      <c r="A7778" s="75">
        <v>22513</v>
      </c>
      <c r="B7778" s="71" t="s">
        <v>2334</v>
      </c>
      <c r="C7778" s="11" t="s">
        <v>14929</v>
      </c>
      <c r="D7778" s="11" t="s">
        <v>860</v>
      </c>
      <c r="E7778" s="16">
        <v>5981.95</v>
      </c>
      <c r="F7778" s="72">
        <f>E7778*'[3]Percent Input'!$B$3</f>
        <v>5981.95</v>
      </c>
      <c r="G7778" s="73">
        <f>E7778*'[3]Percent Input'!$C$3</f>
        <v>5981.95</v>
      </c>
      <c r="H7778" s="73">
        <f>E7778*'[3]Percent Input'!$D$3</f>
        <v>5981.95</v>
      </c>
      <c r="I7778" s="74">
        <f>E7778*'[3]Percent Input'!$E$3</f>
        <v>5981.95</v>
      </c>
    </row>
    <row r="7779" spans="1:9" x14ac:dyDescent="0.25">
      <c r="A7779" s="75">
        <v>22514</v>
      </c>
      <c r="B7779" s="71" t="s">
        <v>2334</v>
      </c>
      <c r="C7779" s="11" t="s">
        <v>14929</v>
      </c>
      <c r="D7779" s="11" t="s">
        <v>860</v>
      </c>
      <c r="E7779" s="16">
        <v>5981.95</v>
      </c>
      <c r="F7779" s="72">
        <f>E7779*'[3]Percent Input'!$B$3</f>
        <v>5981.95</v>
      </c>
      <c r="G7779" s="73">
        <f>E7779*'[3]Percent Input'!$C$3</f>
        <v>5981.95</v>
      </c>
      <c r="H7779" s="73">
        <f>E7779*'[3]Percent Input'!$D$3</f>
        <v>5981.95</v>
      </c>
      <c r="I7779" s="74">
        <f>E7779*'[3]Percent Input'!$E$3</f>
        <v>5981.95</v>
      </c>
    </row>
    <row r="7780" spans="1:9" x14ac:dyDescent="0.25">
      <c r="A7780" s="75">
        <v>22551</v>
      </c>
      <c r="B7780" s="71" t="s">
        <v>2341</v>
      </c>
      <c r="C7780" s="11" t="s">
        <v>14929</v>
      </c>
      <c r="D7780" s="11" t="s">
        <v>869</v>
      </c>
      <c r="E7780" s="16">
        <v>11900.71</v>
      </c>
      <c r="F7780" s="72">
        <f>E7780*'[3]Percent Input'!$B$3</f>
        <v>11900.71</v>
      </c>
      <c r="G7780" s="73">
        <f>E7780*'[3]Percent Input'!$C$3</f>
        <v>11900.71</v>
      </c>
      <c r="H7780" s="73">
        <f>E7780*'[3]Percent Input'!$D$3</f>
        <v>11900.71</v>
      </c>
      <c r="I7780" s="74">
        <f>E7780*'[3]Percent Input'!$E$3</f>
        <v>11900.71</v>
      </c>
    </row>
    <row r="7781" spans="1:9" x14ac:dyDescent="0.25">
      <c r="A7781" s="75">
        <v>22554</v>
      </c>
      <c r="B7781" s="71" t="s">
        <v>2340</v>
      </c>
      <c r="C7781" s="11" t="s">
        <v>14929</v>
      </c>
      <c r="D7781" s="11" t="s">
        <v>869</v>
      </c>
      <c r="E7781" s="16">
        <v>11900.71</v>
      </c>
      <c r="F7781" s="72">
        <f>E7781*'[3]Percent Input'!$B$3</f>
        <v>11900.71</v>
      </c>
      <c r="G7781" s="73">
        <f>E7781*'[3]Percent Input'!$C$3</f>
        <v>11900.71</v>
      </c>
      <c r="H7781" s="73">
        <f>E7781*'[3]Percent Input'!$D$3</f>
        <v>11900.71</v>
      </c>
      <c r="I7781" s="74">
        <f>E7781*'[3]Percent Input'!$E$3</f>
        <v>11900.71</v>
      </c>
    </row>
    <row r="7782" spans="1:9" x14ac:dyDescent="0.25">
      <c r="A7782" s="36">
        <v>22612</v>
      </c>
      <c r="B7782" s="71" t="s">
        <v>2344</v>
      </c>
      <c r="C7782" s="11" t="s">
        <v>14929</v>
      </c>
      <c r="D7782" s="11" t="s">
        <v>869</v>
      </c>
      <c r="E7782" s="78">
        <v>11900.71</v>
      </c>
      <c r="F7782" s="72">
        <f>E7782*'[3]Percent Input'!$B$3</f>
        <v>11900.71</v>
      </c>
      <c r="G7782" s="73">
        <f>E7782*'[3]Percent Input'!$C$3</f>
        <v>11900.71</v>
      </c>
      <c r="H7782" s="73">
        <f>E7782*'[3]Percent Input'!$D$3</f>
        <v>11900.71</v>
      </c>
      <c r="I7782" s="74">
        <f>E7782*'[3]Percent Input'!$E$3</f>
        <v>11900.71</v>
      </c>
    </row>
    <row r="7783" spans="1:9" x14ac:dyDescent="0.25">
      <c r="A7783" s="36">
        <v>22633</v>
      </c>
      <c r="B7783" s="71" t="s">
        <v>2350</v>
      </c>
      <c r="C7783" s="11" t="s">
        <v>14929</v>
      </c>
      <c r="D7783" s="11" t="s">
        <v>869</v>
      </c>
      <c r="E7783" s="78">
        <v>11900.71</v>
      </c>
      <c r="F7783" s="72">
        <f>E7783*'[3]Percent Input'!$B$3</f>
        <v>11900.71</v>
      </c>
      <c r="G7783" s="73">
        <f>E7783*'[3]Percent Input'!$C$3</f>
        <v>11900.71</v>
      </c>
      <c r="H7783" s="73">
        <f>E7783*'[3]Percent Input'!$D$3</f>
        <v>11900.71</v>
      </c>
      <c r="I7783" s="74">
        <f>E7783*'[3]Percent Input'!$E$3</f>
        <v>11900.71</v>
      </c>
    </row>
    <row r="7784" spans="1:9" x14ac:dyDescent="0.25">
      <c r="A7784" s="75">
        <v>22856</v>
      </c>
      <c r="B7784" s="71" t="s">
        <v>2365</v>
      </c>
      <c r="C7784" s="11" t="s">
        <v>14929</v>
      </c>
      <c r="D7784" s="11" t="s">
        <v>2110</v>
      </c>
      <c r="E7784" s="16">
        <v>15946.08</v>
      </c>
      <c r="F7784" s="72">
        <f>E7784*'[3]Percent Input'!$B$3</f>
        <v>15946.08</v>
      </c>
      <c r="G7784" s="73">
        <f>E7784*'[3]Percent Input'!$C$3</f>
        <v>15946.08</v>
      </c>
      <c r="H7784" s="73">
        <f>E7784*'[3]Percent Input'!$D$3</f>
        <v>15946.08</v>
      </c>
      <c r="I7784" s="74">
        <f>E7784*'[3]Percent Input'!$E$3</f>
        <v>15946.08</v>
      </c>
    </row>
    <row r="7785" spans="1:9" x14ac:dyDescent="0.25">
      <c r="A7785" s="75">
        <v>22867</v>
      </c>
      <c r="B7785" s="71" t="s">
        <v>2372</v>
      </c>
      <c r="C7785" s="11" t="s">
        <v>14929</v>
      </c>
      <c r="D7785" s="11" t="s">
        <v>2110</v>
      </c>
      <c r="E7785" s="16">
        <v>15946.08</v>
      </c>
      <c r="F7785" s="72">
        <f>E7785*'[3]Percent Input'!$B$3</f>
        <v>15946.08</v>
      </c>
      <c r="G7785" s="73">
        <f>E7785*'[3]Percent Input'!$C$3</f>
        <v>15946.08</v>
      </c>
      <c r="H7785" s="73">
        <f>E7785*'[3]Percent Input'!$D$3</f>
        <v>15946.08</v>
      </c>
      <c r="I7785" s="74">
        <f>E7785*'[3]Percent Input'!$E$3</f>
        <v>15946.08</v>
      </c>
    </row>
    <row r="7786" spans="1:9" x14ac:dyDescent="0.25">
      <c r="A7786" s="75">
        <v>22869</v>
      </c>
      <c r="B7786" s="71" t="s">
        <v>2373</v>
      </c>
      <c r="C7786" s="11" t="s">
        <v>14929</v>
      </c>
      <c r="D7786" s="11" t="s">
        <v>869</v>
      </c>
      <c r="E7786" s="16">
        <v>11900.71</v>
      </c>
      <c r="F7786" s="72">
        <f>E7786*'[3]Percent Input'!$B$3</f>
        <v>11900.71</v>
      </c>
      <c r="G7786" s="73">
        <f>E7786*'[3]Percent Input'!$C$3</f>
        <v>11900.71</v>
      </c>
      <c r="H7786" s="73">
        <f>E7786*'[3]Percent Input'!$D$3</f>
        <v>11900.71</v>
      </c>
      <c r="I7786" s="74">
        <f>E7786*'[3]Percent Input'!$E$3</f>
        <v>11900.71</v>
      </c>
    </row>
    <row r="7787" spans="1:9" x14ac:dyDescent="0.25">
      <c r="A7787" s="75">
        <v>22899</v>
      </c>
      <c r="B7787" s="71" t="s">
        <v>2374</v>
      </c>
      <c r="C7787" s="11" t="s">
        <v>14929</v>
      </c>
      <c r="D7787" s="11" t="s">
        <v>2151</v>
      </c>
      <c r="E7787" s="16">
        <v>215.64</v>
      </c>
      <c r="F7787" s="72">
        <f>E7787*'[3]Percent Input'!$B$3</f>
        <v>215.64</v>
      </c>
      <c r="G7787" s="73">
        <f>E7787*'[3]Percent Input'!$C$3</f>
        <v>215.64</v>
      </c>
      <c r="H7787" s="73">
        <f>E7787*'[3]Percent Input'!$D$3</f>
        <v>215.64</v>
      </c>
      <c r="I7787" s="74">
        <f>E7787*'[3]Percent Input'!$E$3</f>
        <v>215.64</v>
      </c>
    </row>
    <row r="7788" spans="1:9" x14ac:dyDescent="0.25">
      <c r="A7788" s="75">
        <v>22900</v>
      </c>
      <c r="B7788" s="71" t="s">
        <v>2375</v>
      </c>
      <c r="C7788" s="11" t="s">
        <v>14929</v>
      </c>
      <c r="D7788" s="11" t="s">
        <v>1735</v>
      </c>
      <c r="E7788" s="16">
        <v>2318.89</v>
      </c>
      <c r="F7788" s="72">
        <f>E7788*'[3]Percent Input'!$B$3</f>
        <v>2318.89</v>
      </c>
      <c r="G7788" s="73">
        <f>E7788*'[3]Percent Input'!$C$3</f>
        <v>2318.89</v>
      </c>
      <c r="H7788" s="73">
        <f>E7788*'[3]Percent Input'!$D$3</f>
        <v>2318.89</v>
      </c>
      <c r="I7788" s="74">
        <f>E7788*'[3]Percent Input'!$E$3</f>
        <v>2318.89</v>
      </c>
    </row>
    <row r="7789" spans="1:9" x14ac:dyDescent="0.25">
      <c r="A7789" s="75">
        <v>22901</v>
      </c>
      <c r="B7789" s="71" t="s">
        <v>2376</v>
      </c>
      <c r="C7789" s="11" t="s">
        <v>14929</v>
      </c>
      <c r="D7789" s="11" t="s">
        <v>1735</v>
      </c>
      <c r="E7789" s="16">
        <v>2318.89</v>
      </c>
      <c r="F7789" s="72">
        <f>E7789*'[3]Percent Input'!$B$3</f>
        <v>2318.89</v>
      </c>
      <c r="G7789" s="73">
        <f>E7789*'[3]Percent Input'!$C$3</f>
        <v>2318.89</v>
      </c>
      <c r="H7789" s="73">
        <f>E7789*'[3]Percent Input'!$D$3</f>
        <v>2318.89</v>
      </c>
      <c r="I7789" s="74">
        <f>E7789*'[3]Percent Input'!$E$3</f>
        <v>2318.89</v>
      </c>
    </row>
    <row r="7790" spans="1:9" x14ac:dyDescent="0.25">
      <c r="A7790" s="75">
        <v>22902</v>
      </c>
      <c r="B7790" s="71" t="s">
        <v>2377</v>
      </c>
      <c r="C7790" s="11" t="s">
        <v>14929</v>
      </c>
      <c r="D7790" s="11" t="s">
        <v>1731</v>
      </c>
      <c r="E7790" s="16">
        <v>1372.6</v>
      </c>
      <c r="F7790" s="72">
        <f>E7790*'[3]Percent Input'!$B$3</f>
        <v>1372.6</v>
      </c>
      <c r="G7790" s="73">
        <f>E7790*'[3]Percent Input'!$C$3</f>
        <v>1372.6</v>
      </c>
      <c r="H7790" s="73">
        <f>E7790*'[3]Percent Input'!$D$3</f>
        <v>1372.6</v>
      </c>
      <c r="I7790" s="74">
        <f>E7790*'[3]Percent Input'!$E$3</f>
        <v>1372.6</v>
      </c>
    </row>
    <row r="7791" spans="1:9" x14ac:dyDescent="0.25">
      <c r="A7791" s="75">
        <v>22903</v>
      </c>
      <c r="B7791" s="71" t="s">
        <v>2378</v>
      </c>
      <c r="C7791" s="11" t="s">
        <v>14929</v>
      </c>
      <c r="D7791" s="11" t="s">
        <v>1735</v>
      </c>
      <c r="E7791" s="16">
        <v>2318.89</v>
      </c>
      <c r="F7791" s="72">
        <f>E7791*'[3]Percent Input'!$B$3</f>
        <v>2318.89</v>
      </c>
      <c r="G7791" s="73">
        <f>E7791*'[3]Percent Input'!$C$3</f>
        <v>2318.89</v>
      </c>
      <c r="H7791" s="73">
        <f>E7791*'[3]Percent Input'!$D$3</f>
        <v>2318.89</v>
      </c>
      <c r="I7791" s="74">
        <f>E7791*'[3]Percent Input'!$E$3</f>
        <v>2318.89</v>
      </c>
    </row>
    <row r="7792" spans="1:9" x14ac:dyDescent="0.25">
      <c r="A7792" s="75">
        <v>22904</v>
      </c>
      <c r="B7792" s="71" t="s">
        <v>2379</v>
      </c>
      <c r="C7792" s="11" t="s">
        <v>14929</v>
      </c>
      <c r="D7792" s="11" t="s">
        <v>1735</v>
      </c>
      <c r="E7792" s="16">
        <v>2318.89</v>
      </c>
      <c r="F7792" s="72">
        <f>E7792*'[3]Percent Input'!$B$3</f>
        <v>2318.89</v>
      </c>
      <c r="G7792" s="73">
        <f>E7792*'[3]Percent Input'!$C$3</f>
        <v>2318.89</v>
      </c>
      <c r="H7792" s="73">
        <f>E7792*'[3]Percent Input'!$D$3</f>
        <v>2318.89</v>
      </c>
      <c r="I7792" s="74">
        <f>E7792*'[3]Percent Input'!$E$3</f>
        <v>2318.89</v>
      </c>
    </row>
    <row r="7793" spans="1:9" x14ac:dyDescent="0.25">
      <c r="A7793" s="75">
        <v>22905</v>
      </c>
      <c r="B7793" s="71" t="s">
        <v>2380</v>
      </c>
      <c r="C7793" s="11" t="s">
        <v>14929</v>
      </c>
      <c r="D7793" s="11" t="s">
        <v>1735</v>
      </c>
      <c r="E7793" s="16">
        <v>2318.89</v>
      </c>
      <c r="F7793" s="72">
        <f>E7793*'[3]Percent Input'!$B$3</f>
        <v>2318.89</v>
      </c>
      <c r="G7793" s="73">
        <f>E7793*'[3]Percent Input'!$C$3</f>
        <v>2318.89</v>
      </c>
      <c r="H7793" s="73">
        <f>E7793*'[3]Percent Input'!$D$3</f>
        <v>2318.89</v>
      </c>
      <c r="I7793" s="74">
        <f>E7793*'[3]Percent Input'!$E$3</f>
        <v>2318.89</v>
      </c>
    </row>
    <row r="7794" spans="1:9" x14ac:dyDescent="0.25">
      <c r="A7794" s="75">
        <v>22999</v>
      </c>
      <c r="B7794" s="71" t="s">
        <v>2381</v>
      </c>
      <c r="C7794" s="11" t="s">
        <v>14929</v>
      </c>
      <c r="D7794" s="11" t="s">
        <v>2151</v>
      </c>
      <c r="E7794" s="16">
        <v>215.64</v>
      </c>
      <c r="F7794" s="72">
        <f>E7794*'[3]Percent Input'!$B$3</f>
        <v>215.64</v>
      </c>
      <c r="G7794" s="73">
        <f>E7794*'[3]Percent Input'!$C$3</f>
        <v>215.64</v>
      </c>
      <c r="H7794" s="73">
        <f>E7794*'[3]Percent Input'!$D$3</f>
        <v>215.64</v>
      </c>
      <c r="I7794" s="74">
        <f>E7794*'[3]Percent Input'!$E$3</f>
        <v>215.64</v>
      </c>
    </row>
    <row r="7795" spans="1:9" x14ac:dyDescent="0.25">
      <c r="A7795" s="75">
        <v>23000</v>
      </c>
      <c r="B7795" s="71" t="s">
        <v>2382</v>
      </c>
      <c r="C7795" s="11" t="s">
        <v>14929</v>
      </c>
      <c r="D7795" s="11" t="s">
        <v>1735</v>
      </c>
      <c r="E7795" s="16">
        <v>2318.89</v>
      </c>
      <c r="F7795" s="72">
        <f>E7795*'[3]Percent Input'!$B$3</f>
        <v>2318.89</v>
      </c>
      <c r="G7795" s="73">
        <f>E7795*'[3]Percent Input'!$C$3</f>
        <v>2318.89</v>
      </c>
      <c r="H7795" s="73">
        <f>E7795*'[3]Percent Input'!$D$3</f>
        <v>2318.89</v>
      </c>
      <c r="I7795" s="74">
        <f>E7795*'[3]Percent Input'!$E$3</f>
        <v>2318.89</v>
      </c>
    </row>
    <row r="7796" spans="1:9" x14ac:dyDescent="0.25">
      <c r="A7796" s="75">
        <v>23020</v>
      </c>
      <c r="B7796" s="71" t="s">
        <v>2383</v>
      </c>
      <c r="C7796" s="11" t="s">
        <v>14929</v>
      </c>
      <c r="D7796" s="11" t="s">
        <v>643</v>
      </c>
      <c r="E7796" s="16">
        <v>2737.45</v>
      </c>
      <c r="F7796" s="72">
        <f>E7796*'[3]Percent Input'!$B$3</f>
        <v>2737.45</v>
      </c>
      <c r="G7796" s="73">
        <f>E7796*'[3]Percent Input'!$C$3</f>
        <v>2737.45</v>
      </c>
      <c r="H7796" s="73">
        <f>E7796*'[3]Percent Input'!$D$3</f>
        <v>2737.45</v>
      </c>
      <c r="I7796" s="74">
        <f>E7796*'[3]Percent Input'!$E$3</f>
        <v>2737.45</v>
      </c>
    </row>
    <row r="7797" spans="1:9" x14ac:dyDescent="0.25">
      <c r="A7797" s="75">
        <v>23030</v>
      </c>
      <c r="B7797" s="71" t="s">
        <v>2384</v>
      </c>
      <c r="C7797" s="11" t="s">
        <v>14929</v>
      </c>
      <c r="D7797" s="11" t="s">
        <v>1735</v>
      </c>
      <c r="E7797" s="16">
        <v>2318.89</v>
      </c>
      <c r="F7797" s="72">
        <f>E7797*'[3]Percent Input'!$B$3</f>
        <v>2318.89</v>
      </c>
      <c r="G7797" s="73">
        <f>E7797*'[3]Percent Input'!$C$3</f>
        <v>2318.89</v>
      </c>
      <c r="H7797" s="73">
        <f>E7797*'[3]Percent Input'!$D$3</f>
        <v>2318.89</v>
      </c>
      <c r="I7797" s="74">
        <f>E7797*'[3]Percent Input'!$E$3</f>
        <v>2318.89</v>
      </c>
    </row>
    <row r="7798" spans="1:9" x14ac:dyDescent="0.25">
      <c r="A7798" s="75">
        <v>23031</v>
      </c>
      <c r="B7798" s="71" t="s">
        <v>2385</v>
      </c>
      <c r="C7798" s="11" t="s">
        <v>14929</v>
      </c>
      <c r="D7798" s="11" t="s">
        <v>1735</v>
      </c>
      <c r="E7798" s="16">
        <v>2318.89</v>
      </c>
      <c r="F7798" s="72">
        <f>E7798*'[3]Percent Input'!$B$3</f>
        <v>2318.89</v>
      </c>
      <c r="G7798" s="73">
        <f>E7798*'[3]Percent Input'!$C$3</f>
        <v>2318.89</v>
      </c>
      <c r="H7798" s="73">
        <f>E7798*'[3]Percent Input'!$D$3</f>
        <v>2318.89</v>
      </c>
      <c r="I7798" s="74">
        <f>E7798*'[3]Percent Input'!$E$3</f>
        <v>2318.89</v>
      </c>
    </row>
    <row r="7799" spans="1:9" x14ac:dyDescent="0.25">
      <c r="A7799" s="75">
        <v>23035</v>
      </c>
      <c r="B7799" s="71" t="s">
        <v>2386</v>
      </c>
      <c r="C7799" s="11" t="s">
        <v>14929</v>
      </c>
      <c r="D7799" s="11" t="s">
        <v>2099</v>
      </c>
      <c r="E7799" s="16">
        <v>1355.39</v>
      </c>
      <c r="F7799" s="72">
        <f>E7799*'[3]Percent Input'!$B$3</f>
        <v>1355.39</v>
      </c>
      <c r="G7799" s="73">
        <f>E7799*'[3]Percent Input'!$C$3</f>
        <v>1355.39</v>
      </c>
      <c r="H7799" s="73">
        <f>E7799*'[3]Percent Input'!$D$3</f>
        <v>1355.39</v>
      </c>
      <c r="I7799" s="74">
        <f>E7799*'[3]Percent Input'!$E$3</f>
        <v>1355.39</v>
      </c>
    </row>
    <row r="7800" spans="1:9" x14ac:dyDescent="0.25">
      <c r="A7800" s="75">
        <v>23040</v>
      </c>
      <c r="B7800" s="71" t="s">
        <v>2387</v>
      </c>
      <c r="C7800" s="11" t="s">
        <v>14929</v>
      </c>
      <c r="D7800" s="11" t="s">
        <v>643</v>
      </c>
      <c r="E7800" s="16">
        <v>2737.45</v>
      </c>
      <c r="F7800" s="72">
        <f>E7800*'[3]Percent Input'!$B$3</f>
        <v>2737.45</v>
      </c>
      <c r="G7800" s="73">
        <f>E7800*'[3]Percent Input'!$C$3</f>
        <v>2737.45</v>
      </c>
      <c r="H7800" s="73">
        <f>E7800*'[3]Percent Input'!$D$3</f>
        <v>2737.45</v>
      </c>
      <c r="I7800" s="74">
        <f>E7800*'[3]Percent Input'!$E$3</f>
        <v>2737.45</v>
      </c>
    </row>
    <row r="7801" spans="1:9" x14ac:dyDescent="0.25">
      <c r="A7801" s="75">
        <v>23044</v>
      </c>
      <c r="B7801" s="71" t="s">
        <v>2387</v>
      </c>
      <c r="C7801" s="11" t="s">
        <v>14929</v>
      </c>
      <c r="D7801" s="11" t="s">
        <v>643</v>
      </c>
      <c r="E7801" s="16">
        <v>2737.45</v>
      </c>
      <c r="F7801" s="72">
        <f>E7801*'[3]Percent Input'!$B$3</f>
        <v>2737.45</v>
      </c>
      <c r="G7801" s="73">
        <f>E7801*'[3]Percent Input'!$C$3</f>
        <v>2737.45</v>
      </c>
      <c r="H7801" s="73">
        <f>E7801*'[3]Percent Input'!$D$3</f>
        <v>2737.45</v>
      </c>
      <c r="I7801" s="74">
        <f>E7801*'[3]Percent Input'!$E$3</f>
        <v>2737.45</v>
      </c>
    </row>
    <row r="7802" spans="1:9" x14ac:dyDescent="0.25">
      <c r="A7802" s="75">
        <v>23066</v>
      </c>
      <c r="B7802" s="71" t="s">
        <v>2388</v>
      </c>
      <c r="C7802" s="11" t="s">
        <v>14929</v>
      </c>
      <c r="D7802" s="11" t="s">
        <v>1735</v>
      </c>
      <c r="E7802" s="16">
        <v>2318.89</v>
      </c>
      <c r="F7802" s="72">
        <f>E7802*'[3]Percent Input'!$B$3</f>
        <v>2318.89</v>
      </c>
      <c r="G7802" s="73">
        <f>E7802*'[3]Percent Input'!$C$3</f>
        <v>2318.89</v>
      </c>
      <c r="H7802" s="73">
        <f>E7802*'[3]Percent Input'!$D$3</f>
        <v>2318.89</v>
      </c>
      <c r="I7802" s="74">
        <f>E7802*'[3]Percent Input'!$E$3</f>
        <v>2318.89</v>
      </c>
    </row>
    <row r="7803" spans="1:9" x14ac:dyDescent="0.25">
      <c r="A7803" s="75">
        <v>23071</v>
      </c>
      <c r="B7803" s="71" t="s">
        <v>2389</v>
      </c>
      <c r="C7803" s="11" t="s">
        <v>14929</v>
      </c>
      <c r="D7803" s="11" t="s">
        <v>1731</v>
      </c>
      <c r="E7803" s="16">
        <v>1372.6</v>
      </c>
      <c r="F7803" s="72">
        <f>E7803*'[3]Percent Input'!$B$3</f>
        <v>1372.6</v>
      </c>
      <c r="G7803" s="73">
        <f>E7803*'[3]Percent Input'!$C$3</f>
        <v>1372.6</v>
      </c>
      <c r="H7803" s="73">
        <f>E7803*'[3]Percent Input'!$D$3</f>
        <v>1372.6</v>
      </c>
      <c r="I7803" s="74">
        <f>E7803*'[3]Percent Input'!$E$3</f>
        <v>1372.6</v>
      </c>
    </row>
    <row r="7804" spans="1:9" x14ac:dyDescent="0.25">
      <c r="A7804" s="75">
        <v>23073</v>
      </c>
      <c r="B7804" s="71" t="s">
        <v>2390</v>
      </c>
      <c r="C7804" s="11" t="s">
        <v>14929</v>
      </c>
      <c r="D7804" s="11" t="s">
        <v>1735</v>
      </c>
      <c r="E7804" s="16">
        <v>2318.89</v>
      </c>
      <c r="F7804" s="72">
        <f>E7804*'[3]Percent Input'!$B$3</f>
        <v>2318.89</v>
      </c>
      <c r="G7804" s="73">
        <f>E7804*'[3]Percent Input'!$C$3</f>
        <v>2318.89</v>
      </c>
      <c r="H7804" s="73">
        <f>E7804*'[3]Percent Input'!$D$3</f>
        <v>2318.89</v>
      </c>
      <c r="I7804" s="74">
        <f>E7804*'[3]Percent Input'!$E$3</f>
        <v>2318.89</v>
      </c>
    </row>
    <row r="7805" spans="1:9" x14ac:dyDescent="0.25">
      <c r="A7805" s="75">
        <v>23075</v>
      </c>
      <c r="B7805" s="71" t="s">
        <v>2391</v>
      </c>
      <c r="C7805" s="11" t="s">
        <v>14929</v>
      </c>
      <c r="D7805" s="11" t="s">
        <v>1731</v>
      </c>
      <c r="E7805" s="16">
        <v>1372.6</v>
      </c>
      <c r="F7805" s="72">
        <f>E7805*'[3]Percent Input'!$B$3</f>
        <v>1372.6</v>
      </c>
      <c r="G7805" s="73">
        <f>E7805*'[3]Percent Input'!$C$3</f>
        <v>1372.6</v>
      </c>
      <c r="H7805" s="73">
        <f>E7805*'[3]Percent Input'!$D$3</f>
        <v>1372.6</v>
      </c>
      <c r="I7805" s="74">
        <f>E7805*'[3]Percent Input'!$E$3</f>
        <v>1372.6</v>
      </c>
    </row>
    <row r="7806" spans="1:9" x14ac:dyDescent="0.25">
      <c r="A7806" s="75">
        <v>23076</v>
      </c>
      <c r="B7806" s="71" t="s">
        <v>2392</v>
      </c>
      <c r="C7806" s="11" t="s">
        <v>14929</v>
      </c>
      <c r="D7806" s="11" t="s">
        <v>1735</v>
      </c>
      <c r="E7806" s="16">
        <v>2318.89</v>
      </c>
      <c r="F7806" s="72">
        <f>E7806*'[3]Percent Input'!$B$3</f>
        <v>2318.89</v>
      </c>
      <c r="G7806" s="73">
        <f>E7806*'[3]Percent Input'!$C$3</f>
        <v>2318.89</v>
      </c>
      <c r="H7806" s="73">
        <f>E7806*'[3]Percent Input'!$D$3</f>
        <v>2318.89</v>
      </c>
      <c r="I7806" s="74">
        <f>E7806*'[3]Percent Input'!$E$3</f>
        <v>2318.89</v>
      </c>
    </row>
    <row r="7807" spans="1:9" x14ac:dyDescent="0.25">
      <c r="A7807" s="75">
        <v>23077</v>
      </c>
      <c r="B7807" s="71" t="s">
        <v>2393</v>
      </c>
      <c r="C7807" s="11" t="s">
        <v>14929</v>
      </c>
      <c r="D7807" s="11" t="s">
        <v>1735</v>
      </c>
      <c r="E7807" s="16">
        <v>2318.89</v>
      </c>
      <c r="F7807" s="72">
        <f>E7807*'[3]Percent Input'!$B$3</f>
        <v>2318.89</v>
      </c>
      <c r="G7807" s="73">
        <f>E7807*'[3]Percent Input'!$C$3</f>
        <v>2318.89</v>
      </c>
      <c r="H7807" s="73">
        <f>E7807*'[3]Percent Input'!$D$3</f>
        <v>2318.89</v>
      </c>
      <c r="I7807" s="74">
        <f>E7807*'[3]Percent Input'!$E$3</f>
        <v>2318.89</v>
      </c>
    </row>
    <row r="7808" spans="1:9" x14ac:dyDescent="0.25">
      <c r="A7808" s="75">
        <v>23078</v>
      </c>
      <c r="B7808" s="71" t="s">
        <v>2394</v>
      </c>
      <c r="C7808" s="11" t="s">
        <v>14929</v>
      </c>
      <c r="D7808" s="11" t="s">
        <v>1735</v>
      </c>
      <c r="E7808" s="16">
        <v>2318.89</v>
      </c>
      <c r="F7808" s="72">
        <f>E7808*'[3]Percent Input'!$B$3</f>
        <v>2318.89</v>
      </c>
      <c r="G7808" s="73">
        <f>E7808*'[3]Percent Input'!$C$3</f>
        <v>2318.89</v>
      </c>
      <c r="H7808" s="73">
        <f>E7808*'[3]Percent Input'!$D$3</f>
        <v>2318.89</v>
      </c>
      <c r="I7808" s="74">
        <f>E7808*'[3]Percent Input'!$E$3</f>
        <v>2318.89</v>
      </c>
    </row>
    <row r="7809" spans="1:9" x14ac:dyDescent="0.25">
      <c r="A7809" s="75">
        <v>23100</v>
      </c>
      <c r="B7809" s="71" t="s">
        <v>2395</v>
      </c>
      <c r="C7809" s="11" t="s">
        <v>14929</v>
      </c>
      <c r="D7809" s="11" t="s">
        <v>643</v>
      </c>
      <c r="E7809" s="16">
        <v>2737.45</v>
      </c>
      <c r="F7809" s="72">
        <f>E7809*'[3]Percent Input'!$B$3</f>
        <v>2737.45</v>
      </c>
      <c r="G7809" s="73">
        <f>E7809*'[3]Percent Input'!$C$3</f>
        <v>2737.45</v>
      </c>
      <c r="H7809" s="73">
        <f>E7809*'[3]Percent Input'!$D$3</f>
        <v>2737.45</v>
      </c>
      <c r="I7809" s="74">
        <f>E7809*'[3]Percent Input'!$E$3</f>
        <v>2737.45</v>
      </c>
    </row>
    <row r="7810" spans="1:9" x14ac:dyDescent="0.25">
      <c r="A7810" s="75">
        <v>23101</v>
      </c>
      <c r="B7810" s="71" t="s">
        <v>2396</v>
      </c>
      <c r="C7810" s="11" t="s">
        <v>14929</v>
      </c>
      <c r="D7810" s="11" t="s">
        <v>643</v>
      </c>
      <c r="E7810" s="16">
        <v>2737.45</v>
      </c>
      <c r="F7810" s="72">
        <f>E7810*'[3]Percent Input'!$B$3</f>
        <v>2737.45</v>
      </c>
      <c r="G7810" s="73">
        <f>E7810*'[3]Percent Input'!$C$3</f>
        <v>2737.45</v>
      </c>
      <c r="H7810" s="73">
        <f>E7810*'[3]Percent Input'!$D$3</f>
        <v>2737.45</v>
      </c>
      <c r="I7810" s="74">
        <f>E7810*'[3]Percent Input'!$E$3</f>
        <v>2737.45</v>
      </c>
    </row>
    <row r="7811" spans="1:9" x14ac:dyDescent="0.25">
      <c r="A7811" s="75">
        <v>23105</v>
      </c>
      <c r="B7811" s="71" t="s">
        <v>2397</v>
      </c>
      <c r="C7811" s="11" t="s">
        <v>14929</v>
      </c>
      <c r="D7811" s="11" t="s">
        <v>860</v>
      </c>
      <c r="E7811" s="16">
        <v>5981.95</v>
      </c>
      <c r="F7811" s="72">
        <f>E7811*'[3]Percent Input'!$B$3</f>
        <v>5981.95</v>
      </c>
      <c r="G7811" s="73">
        <f>E7811*'[3]Percent Input'!$C$3</f>
        <v>5981.95</v>
      </c>
      <c r="H7811" s="73">
        <f>E7811*'[3]Percent Input'!$D$3</f>
        <v>5981.95</v>
      </c>
      <c r="I7811" s="74">
        <f>E7811*'[3]Percent Input'!$E$3</f>
        <v>5981.95</v>
      </c>
    </row>
    <row r="7812" spans="1:9" x14ac:dyDescent="0.25">
      <c r="A7812" s="75">
        <v>23106</v>
      </c>
      <c r="B7812" s="71" t="s">
        <v>2398</v>
      </c>
      <c r="C7812" s="11" t="s">
        <v>14929</v>
      </c>
      <c r="D7812" s="11" t="s">
        <v>643</v>
      </c>
      <c r="E7812" s="16">
        <v>2737.45</v>
      </c>
      <c r="F7812" s="72">
        <f>E7812*'[3]Percent Input'!$B$3</f>
        <v>2737.45</v>
      </c>
      <c r="G7812" s="73">
        <f>E7812*'[3]Percent Input'!$C$3</f>
        <v>2737.45</v>
      </c>
      <c r="H7812" s="73">
        <f>E7812*'[3]Percent Input'!$D$3</f>
        <v>2737.45</v>
      </c>
      <c r="I7812" s="74">
        <f>E7812*'[3]Percent Input'!$E$3</f>
        <v>2737.45</v>
      </c>
    </row>
    <row r="7813" spans="1:9" x14ac:dyDescent="0.25">
      <c r="A7813" s="75">
        <v>23107</v>
      </c>
      <c r="B7813" s="71" t="s">
        <v>2399</v>
      </c>
      <c r="C7813" s="11" t="s">
        <v>14929</v>
      </c>
      <c r="D7813" s="11" t="s">
        <v>860</v>
      </c>
      <c r="E7813" s="16">
        <v>5981.95</v>
      </c>
      <c r="F7813" s="72">
        <f>E7813*'[3]Percent Input'!$B$3</f>
        <v>5981.95</v>
      </c>
      <c r="G7813" s="73">
        <f>E7813*'[3]Percent Input'!$C$3</f>
        <v>5981.95</v>
      </c>
      <c r="H7813" s="73">
        <f>E7813*'[3]Percent Input'!$D$3</f>
        <v>5981.95</v>
      </c>
      <c r="I7813" s="74">
        <f>E7813*'[3]Percent Input'!$E$3</f>
        <v>5981.95</v>
      </c>
    </row>
    <row r="7814" spans="1:9" x14ac:dyDescent="0.25">
      <c r="A7814" s="75">
        <v>23120</v>
      </c>
      <c r="B7814" s="71" t="s">
        <v>2400</v>
      </c>
      <c r="C7814" s="11" t="s">
        <v>14929</v>
      </c>
      <c r="D7814" s="11" t="s">
        <v>643</v>
      </c>
      <c r="E7814" s="16">
        <v>2737.45</v>
      </c>
      <c r="F7814" s="72">
        <f>E7814*'[3]Percent Input'!$B$3</f>
        <v>2737.45</v>
      </c>
      <c r="G7814" s="73">
        <f>E7814*'[3]Percent Input'!$C$3</f>
        <v>2737.45</v>
      </c>
      <c r="H7814" s="73">
        <f>E7814*'[3]Percent Input'!$D$3</f>
        <v>2737.45</v>
      </c>
      <c r="I7814" s="74">
        <f>E7814*'[3]Percent Input'!$E$3</f>
        <v>2737.45</v>
      </c>
    </row>
    <row r="7815" spans="1:9" x14ac:dyDescent="0.25">
      <c r="A7815" s="75">
        <v>23125</v>
      </c>
      <c r="B7815" s="71" t="s">
        <v>2401</v>
      </c>
      <c r="C7815" s="11" t="s">
        <v>14929</v>
      </c>
      <c r="D7815" s="11" t="s">
        <v>643</v>
      </c>
      <c r="E7815" s="16">
        <v>2737.45</v>
      </c>
      <c r="F7815" s="72">
        <f>E7815*'[3]Percent Input'!$B$3</f>
        <v>2737.45</v>
      </c>
      <c r="G7815" s="73">
        <f>E7815*'[3]Percent Input'!$C$3</f>
        <v>2737.45</v>
      </c>
      <c r="H7815" s="73">
        <f>E7815*'[3]Percent Input'!$D$3</f>
        <v>2737.45</v>
      </c>
      <c r="I7815" s="74">
        <f>E7815*'[3]Percent Input'!$E$3</f>
        <v>2737.45</v>
      </c>
    </row>
    <row r="7816" spans="1:9" x14ac:dyDescent="0.25">
      <c r="A7816" s="75">
        <v>23130</v>
      </c>
      <c r="B7816" s="71" t="s">
        <v>2402</v>
      </c>
      <c r="C7816" s="11" t="s">
        <v>14929</v>
      </c>
      <c r="D7816" s="11" t="s">
        <v>643</v>
      </c>
      <c r="E7816" s="16">
        <v>2737.45</v>
      </c>
      <c r="F7816" s="72">
        <f>E7816*'[3]Percent Input'!$B$3</f>
        <v>2737.45</v>
      </c>
      <c r="G7816" s="73">
        <f>E7816*'[3]Percent Input'!$C$3</f>
        <v>2737.45</v>
      </c>
      <c r="H7816" s="73">
        <f>E7816*'[3]Percent Input'!$D$3</f>
        <v>2737.45</v>
      </c>
      <c r="I7816" s="74">
        <f>E7816*'[3]Percent Input'!$E$3</f>
        <v>2737.45</v>
      </c>
    </row>
    <row r="7817" spans="1:9" x14ac:dyDescent="0.25">
      <c r="A7817" s="75">
        <v>23140</v>
      </c>
      <c r="B7817" s="71" t="s">
        <v>2403</v>
      </c>
      <c r="C7817" s="11" t="s">
        <v>14929</v>
      </c>
      <c r="D7817" s="11" t="s">
        <v>643</v>
      </c>
      <c r="E7817" s="16">
        <v>2737.45</v>
      </c>
      <c r="F7817" s="72">
        <f>E7817*'[3]Percent Input'!$B$3</f>
        <v>2737.45</v>
      </c>
      <c r="G7817" s="73">
        <f>E7817*'[3]Percent Input'!$C$3</f>
        <v>2737.45</v>
      </c>
      <c r="H7817" s="73">
        <f>E7817*'[3]Percent Input'!$D$3</f>
        <v>2737.45</v>
      </c>
      <c r="I7817" s="74">
        <f>E7817*'[3]Percent Input'!$E$3</f>
        <v>2737.45</v>
      </c>
    </row>
    <row r="7818" spans="1:9" x14ac:dyDescent="0.25">
      <c r="A7818" s="75">
        <v>23145</v>
      </c>
      <c r="B7818" s="71" t="s">
        <v>2403</v>
      </c>
      <c r="C7818" s="11" t="s">
        <v>14929</v>
      </c>
      <c r="D7818" s="11" t="s">
        <v>643</v>
      </c>
      <c r="E7818" s="16">
        <v>2737.45</v>
      </c>
      <c r="F7818" s="72">
        <f>E7818*'[3]Percent Input'!$B$3</f>
        <v>2737.45</v>
      </c>
      <c r="G7818" s="73">
        <f>E7818*'[3]Percent Input'!$C$3</f>
        <v>2737.45</v>
      </c>
      <c r="H7818" s="73">
        <f>E7818*'[3]Percent Input'!$D$3</f>
        <v>2737.45</v>
      </c>
      <c r="I7818" s="74">
        <f>E7818*'[3]Percent Input'!$E$3</f>
        <v>2737.45</v>
      </c>
    </row>
    <row r="7819" spans="1:9" x14ac:dyDescent="0.25">
      <c r="A7819" s="79">
        <v>23146</v>
      </c>
      <c r="B7819" s="71" t="s">
        <v>2403</v>
      </c>
      <c r="C7819" s="11" t="s">
        <v>14929</v>
      </c>
      <c r="D7819" s="11" t="s">
        <v>860</v>
      </c>
      <c r="E7819" s="16">
        <v>5981.95</v>
      </c>
      <c r="F7819" s="72">
        <f>E7819*'[3]Percent Input'!$B$3</f>
        <v>5981.95</v>
      </c>
      <c r="G7819" s="73">
        <f>E7819*'[3]Percent Input'!$C$3</f>
        <v>5981.95</v>
      </c>
      <c r="H7819" s="73">
        <f>E7819*'[3]Percent Input'!$D$3</f>
        <v>5981.95</v>
      </c>
      <c r="I7819" s="74">
        <f>E7819*'[3]Percent Input'!$E$3</f>
        <v>5981.95</v>
      </c>
    </row>
    <row r="7820" spans="1:9" x14ac:dyDescent="0.25">
      <c r="A7820" s="75">
        <v>23150</v>
      </c>
      <c r="B7820" s="71" t="s">
        <v>2404</v>
      </c>
      <c r="C7820" s="11" t="s">
        <v>14929</v>
      </c>
      <c r="D7820" s="11" t="s">
        <v>643</v>
      </c>
      <c r="E7820" s="16">
        <v>2737.45</v>
      </c>
      <c r="F7820" s="72">
        <f>E7820*'[3]Percent Input'!$B$3</f>
        <v>2737.45</v>
      </c>
      <c r="G7820" s="73">
        <f>E7820*'[3]Percent Input'!$C$3</f>
        <v>2737.45</v>
      </c>
      <c r="H7820" s="73">
        <f>E7820*'[3]Percent Input'!$D$3</f>
        <v>2737.45</v>
      </c>
      <c r="I7820" s="74">
        <f>E7820*'[3]Percent Input'!$E$3</f>
        <v>2737.45</v>
      </c>
    </row>
    <row r="7821" spans="1:9" x14ac:dyDescent="0.25">
      <c r="A7821" s="75">
        <v>23155</v>
      </c>
      <c r="B7821" s="71" t="s">
        <v>2404</v>
      </c>
      <c r="C7821" s="11" t="s">
        <v>14929</v>
      </c>
      <c r="D7821" s="11" t="s">
        <v>860</v>
      </c>
      <c r="E7821" s="16">
        <v>5981.95</v>
      </c>
      <c r="F7821" s="72">
        <f>E7821*'[3]Percent Input'!$B$3</f>
        <v>5981.95</v>
      </c>
      <c r="G7821" s="73">
        <f>E7821*'[3]Percent Input'!$C$3</f>
        <v>5981.95</v>
      </c>
      <c r="H7821" s="73">
        <f>E7821*'[3]Percent Input'!$D$3</f>
        <v>5981.95</v>
      </c>
      <c r="I7821" s="74">
        <f>E7821*'[3]Percent Input'!$E$3</f>
        <v>5981.95</v>
      </c>
    </row>
    <row r="7822" spans="1:9" x14ac:dyDescent="0.25">
      <c r="A7822" s="75">
        <v>23156</v>
      </c>
      <c r="B7822" s="71" t="s">
        <v>2404</v>
      </c>
      <c r="C7822" s="11" t="s">
        <v>14929</v>
      </c>
      <c r="D7822" s="11" t="s">
        <v>860</v>
      </c>
      <c r="E7822" s="16">
        <v>5981.95</v>
      </c>
      <c r="F7822" s="72">
        <f>E7822*'[3]Percent Input'!$B$3</f>
        <v>5981.95</v>
      </c>
      <c r="G7822" s="73">
        <f>E7822*'[3]Percent Input'!$C$3</f>
        <v>5981.95</v>
      </c>
      <c r="H7822" s="73">
        <f>E7822*'[3]Percent Input'!$D$3</f>
        <v>5981.95</v>
      </c>
      <c r="I7822" s="74">
        <f>E7822*'[3]Percent Input'!$E$3</f>
        <v>5981.95</v>
      </c>
    </row>
    <row r="7823" spans="1:9" x14ac:dyDescent="0.25">
      <c r="A7823" s="75">
        <v>23170</v>
      </c>
      <c r="B7823" s="71" t="s">
        <v>2405</v>
      </c>
      <c r="C7823" s="11" t="s">
        <v>14929</v>
      </c>
      <c r="D7823" s="11" t="s">
        <v>643</v>
      </c>
      <c r="E7823" s="16">
        <v>2737.45</v>
      </c>
      <c r="F7823" s="72">
        <f>E7823*'[3]Percent Input'!$B$3</f>
        <v>2737.45</v>
      </c>
      <c r="G7823" s="73">
        <f>E7823*'[3]Percent Input'!$C$3</f>
        <v>2737.45</v>
      </c>
      <c r="H7823" s="73">
        <f>E7823*'[3]Percent Input'!$D$3</f>
        <v>2737.45</v>
      </c>
      <c r="I7823" s="74">
        <f>E7823*'[3]Percent Input'!$E$3</f>
        <v>2737.45</v>
      </c>
    </row>
    <row r="7824" spans="1:9" x14ac:dyDescent="0.25">
      <c r="A7824" s="75">
        <v>23172</v>
      </c>
      <c r="B7824" s="71" t="s">
        <v>2406</v>
      </c>
      <c r="C7824" s="11" t="s">
        <v>14929</v>
      </c>
      <c r="D7824" s="11" t="s">
        <v>643</v>
      </c>
      <c r="E7824" s="16">
        <v>2737.45</v>
      </c>
      <c r="F7824" s="72">
        <f>E7824*'[3]Percent Input'!$B$3</f>
        <v>2737.45</v>
      </c>
      <c r="G7824" s="73">
        <f>E7824*'[3]Percent Input'!$C$3</f>
        <v>2737.45</v>
      </c>
      <c r="H7824" s="73">
        <f>E7824*'[3]Percent Input'!$D$3</f>
        <v>2737.45</v>
      </c>
      <c r="I7824" s="74">
        <f>E7824*'[3]Percent Input'!$E$3</f>
        <v>2737.45</v>
      </c>
    </row>
    <row r="7825" spans="1:9" x14ac:dyDescent="0.25">
      <c r="A7825" s="75">
        <v>23174</v>
      </c>
      <c r="B7825" s="71" t="s">
        <v>2407</v>
      </c>
      <c r="C7825" s="11" t="s">
        <v>14929</v>
      </c>
      <c r="D7825" s="11" t="s">
        <v>860</v>
      </c>
      <c r="E7825" s="16">
        <v>5981.95</v>
      </c>
      <c r="F7825" s="72">
        <f>E7825*'[3]Percent Input'!$B$3</f>
        <v>5981.95</v>
      </c>
      <c r="G7825" s="73">
        <f>E7825*'[3]Percent Input'!$C$3</f>
        <v>5981.95</v>
      </c>
      <c r="H7825" s="73">
        <f>E7825*'[3]Percent Input'!$D$3</f>
        <v>5981.95</v>
      </c>
      <c r="I7825" s="74">
        <f>E7825*'[3]Percent Input'!$E$3</f>
        <v>5981.95</v>
      </c>
    </row>
    <row r="7826" spans="1:9" x14ac:dyDescent="0.25">
      <c r="A7826" s="75">
        <v>23180</v>
      </c>
      <c r="B7826" s="71" t="s">
        <v>2405</v>
      </c>
      <c r="C7826" s="11" t="s">
        <v>14929</v>
      </c>
      <c r="D7826" s="11" t="s">
        <v>860</v>
      </c>
      <c r="E7826" s="16">
        <v>5981.95</v>
      </c>
      <c r="F7826" s="72">
        <f>E7826*'[3]Percent Input'!$B$3</f>
        <v>5981.95</v>
      </c>
      <c r="G7826" s="73">
        <f>E7826*'[3]Percent Input'!$C$3</f>
        <v>5981.95</v>
      </c>
      <c r="H7826" s="73">
        <f>E7826*'[3]Percent Input'!$D$3</f>
        <v>5981.95</v>
      </c>
      <c r="I7826" s="74">
        <f>E7826*'[3]Percent Input'!$E$3</f>
        <v>5981.95</v>
      </c>
    </row>
    <row r="7827" spans="1:9" x14ac:dyDescent="0.25">
      <c r="A7827" s="75">
        <v>23182</v>
      </c>
      <c r="B7827" s="71" t="s">
        <v>2406</v>
      </c>
      <c r="C7827" s="11" t="s">
        <v>14929</v>
      </c>
      <c r="D7827" s="11" t="s">
        <v>860</v>
      </c>
      <c r="E7827" s="16">
        <v>5981.95</v>
      </c>
      <c r="F7827" s="72">
        <f>E7827*'[3]Percent Input'!$B$3</f>
        <v>5981.95</v>
      </c>
      <c r="G7827" s="73">
        <f>E7827*'[3]Percent Input'!$C$3</f>
        <v>5981.95</v>
      </c>
      <c r="H7827" s="73">
        <f>E7827*'[3]Percent Input'!$D$3</f>
        <v>5981.95</v>
      </c>
      <c r="I7827" s="74">
        <f>E7827*'[3]Percent Input'!$E$3</f>
        <v>5981.95</v>
      </c>
    </row>
    <row r="7828" spans="1:9" x14ac:dyDescent="0.25">
      <c r="A7828" s="75">
        <v>23184</v>
      </c>
      <c r="B7828" s="71" t="s">
        <v>2407</v>
      </c>
      <c r="C7828" s="11" t="s">
        <v>14929</v>
      </c>
      <c r="D7828" s="11" t="s">
        <v>860</v>
      </c>
      <c r="E7828" s="16">
        <v>5981.95</v>
      </c>
      <c r="F7828" s="72">
        <f>E7828*'[3]Percent Input'!$B$3</f>
        <v>5981.95</v>
      </c>
      <c r="G7828" s="73">
        <f>E7828*'[3]Percent Input'!$C$3</f>
        <v>5981.95</v>
      </c>
      <c r="H7828" s="73">
        <f>E7828*'[3]Percent Input'!$D$3</f>
        <v>5981.95</v>
      </c>
      <c r="I7828" s="74">
        <f>E7828*'[3]Percent Input'!$E$3</f>
        <v>5981.95</v>
      </c>
    </row>
    <row r="7829" spans="1:9" x14ac:dyDescent="0.25">
      <c r="A7829" s="75">
        <v>23190</v>
      </c>
      <c r="B7829" s="71" t="s">
        <v>2408</v>
      </c>
      <c r="C7829" s="11" t="s">
        <v>14929</v>
      </c>
      <c r="D7829" s="11" t="s">
        <v>643</v>
      </c>
      <c r="E7829" s="16">
        <v>2737.45</v>
      </c>
      <c r="F7829" s="72">
        <f>E7829*'[3]Percent Input'!$B$3</f>
        <v>2737.45</v>
      </c>
      <c r="G7829" s="73">
        <f>E7829*'[3]Percent Input'!$C$3</f>
        <v>2737.45</v>
      </c>
      <c r="H7829" s="73">
        <f>E7829*'[3]Percent Input'!$D$3</f>
        <v>2737.45</v>
      </c>
      <c r="I7829" s="74">
        <f>E7829*'[3]Percent Input'!$E$3</f>
        <v>2737.45</v>
      </c>
    </row>
    <row r="7830" spans="1:9" x14ac:dyDescent="0.25">
      <c r="A7830" s="75">
        <v>23195</v>
      </c>
      <c r="B7830" s="71" t="s">
        <v>2409</v>
      </c>
      <c r="C7830" s="11" t="s">
        <v>14929</v>
      </c>
      <c r="D7830" s="11" t="s">
        <v>860</v>
      </c>
      <c r="E7830" s="16">
        <v>5981.95</v>
      </c>
      <c r="F7830" s="72">
        <f>E7830*'[3]Percent Input'!$B$3</f>
        <v>5981.95</v>
      </c>
      <c r="G7830" s="73">
        <f>E7830*'[3]Percent Input'!$C$3</f>
        <v>5981.95</v>
      </c>
      <c r="H7830" s="73">
        <f>E7830*'[3]Percent Input'!$D$3</f>
        <v>5981.95</v>
      </c>
      <c r="I7830" s="74">
        <f>E7830*'[3]Percent Input'!$E$3</f>
        <v>5981.95</v>
      </c>
    </row>
    <row r="7831" spans="1:9" x14ac:dyDescent="0.25">
      <c r="A7831" s="75">
        <v>23330</v>
      </c>
      <c r="B7831" s="71" t="s">
        <v>2413</v>
      </c>
      <c r="C7831" s="11" t="s">
        <v>14929</v>
      </c>
      <c r="D7831" s="11" t="s">
        <v>1715</v>
      </c>
      <c r="E7831" s="16">
        <v>610.01</v>
      </c>
      <c r="F7831" s="72">
        <f>E7831*'[3]Percent Input'!$B$3</f>
        <v>610.01</v>
      </c>
      <c r="G7831" s="73">
        <f>E7831*'[3]Percent Input'!$C$3</f>
        <v>610.01</v>
      </c>
      <c r="H7831" s="73">
        <f>E7831*'[3]Percent Input'!$D$3</f>
        <v>610.01</v>
      </c>
      <c r="I7831" s="74">
        <f>E7831*'[3]Percent Input'!$E$3</f>
        <v>610.01</v>
      </c>
    </row>
    <row r="7832" spans="1:9" x14ac:dyDescent="0.25">
      <c r="A7832" s="75">
        <v>23333</v>
      </c>
      <c r="B7832" s="71" t="s">
        <v>2414</v>
      </c>
      <c r="C7832" s="11" t="s">
        <v>14929</v>
      </c>
      <c r="D7832" s="11" t="s">
        <v>1735</v>
      </c>
      <c r="E7832" s="16">
        <v>2318.89</v>
      </c>
      <c r="F7832" s="72">
        <f>E7832*'[3]Percent Input'!$B$3</f>
        <v>2318.89</v>
      </c>
      <c r="G7832" s="73">
        <f>E7832*'[3]Percent Input'!$C$3</f>
        <v>2318.89</v>
      </c>
      <c r="H7832" s="73">
        <f>E7832*'[3]Percent Input'!$D$3</f>
        <v>2318.89</v>
      </c>
      <c r="I7832" s="74">
        <f>E7832*'[3]Percent Input'!$E$3</f>
        <v>2318.89</v>
      </c>
    </row>
    <row r="7833" spans="1:9" x14ac:dyDescent="0.25">
      <c r="A7833" s="75">
        <v>23334</v>
      </c>
      <c r="B7833" s="71" t="s">
        <v>2415</v>
      </c>
      <c r="C7833" s="11" t="s">
        <v>14929</v>
      </c>
      <c r="D7833" s="11" t="s">
        <v>1735</v>
      </c>
      <c r="E7833" s="16">
        <v>2318.89</v>
      </c>
      <c r="F7833" s="72">
        <f>E7833*'[3]Percent Input'!$B$3</f>
        <v>2318.89</v>
      </c>
      <c r="G7833" s="73">
        <f>E7833*'[3]Percent Input'!$C$3</f>
        <v>2318.89</v>
      </c>
      <c r="H7833" s="73">
        <f>E7833*'[3]Percent Input'!$D$3</f>
        <v>2318.89</v>
      </c>
      <c r="I7833" s="74">
        <f>E7833*'[3]Percent Input'!$E$3</f>
        <v>2318.89</v>
      </c>
    </row>
    <row r="7834" spans="1:9" x14ac:dyDescent="0.25">
      <c r="A7834" s="75">
        <v>23395</v>
      </c>
      <c r="B7834" s="71" t="s">
        <v>2417</v>
      </c>
      <c r="C7834" s="11" t="s">
        <v>14929</v>
      </c>
      <c r="D7834" s="11" t="s">
        <v>860</v>
      </c>
      <c r="E7834" s="16">
        <v>5981.95</v>
      </c>
      <c r="F7834" s="72">
        <f>E7834*'[3]Percent Input'!$B$3</f>
        <v>5981.95</v>
      </c>
      <c r="G7834" s="73">
        <f>E7834*'[3]Percent Input'!$C$3</f>
        <v>5981.95</v>
      </c>
      <c r="H7834" s="73">
        <f>E7834*'[3]Percent Input'!$D$3</f>
        <v>5981.95</v>
      </c>
      <c r="I7834" s="74">
        <f>E7834*'[3]Percent Input'!$E$3</f>
        <v>5981.95</v>
      </c>
    </row>
    <row r="7835" spans="1:9" x14ac:dyDescent="0.25">
      <c r="A7835" s="75">
        <v>23397</v>
      </c>
      <c r="B7835" s="71" t="s">
        <v>2418</v>
      </c>
      <c r="C7835" s="11" t="s">
        <v>14929</v>
      </c>
      <c r="D7835" s="11" t="s">
        <v>860</v>
      </c>
      <c r="E7835" s="16">
        <v>5981.95</v>
      </c>
      <c r="F7835" s="72">
        <f>E7835*'[3]Percent Input'!$B$3</f>
        <v>5981.95</v>
      </c>
      <c r="G7835" s="73">
        <f>E7835*'[3]Percent Input'!$C$3</f>
        <v>5981.95</v>
      </c>
      <c r="H7835" s="73">
        <f>E7835*'[3]Percent Input'!$D$3</f>
        <v>5981.95</v>
      </c>
      <c r="I7835" s="74">
        <f>E7835*'[3]Percent Input'!$E$3</f>
        <v>5981.95</v>
      </c>
    </row>
    <row r="7836" spans="1:9" x14ac:dyDescent="0.25">
      <c r="A7836" s="75">
        <v>23400</v>
      </c>
      <c r="B7836" s="71" t="s">
        <v>2419</v>
      </c>
      <c r="C7836" s="11" t="s">
        <v>14929</v>
      </c>
      <c r="D7836" s="11" t="s">
        <v>860</v>
      </c>
      <c r="E7836" s="16">
        <v>5981.95</v>
      </c>
      <c r="F7836" s="72">
        <f>E7836*'[3]Percent Input'!$B$3</f>
        <v>5981.95</v>
      </c>
      <c r="G7836" s="73">
        <f>E7836*'[3]Percent Input'!$C$3</f>
        <v>5981.95</v>
      </c>
      <c r="H7836" s="73">
        <f>E7836*'[3]Percent Input'!$D$3</f>
        <v>5981.95</v>
      </c>
      <c r="I7836" s="74">
        <f>E7836*'[3]Percent Input'!$E$3</f>
        <v>5981.95</v>
      </c>
    </row>
    <row r="7837" spans="1:9" x14ac:dyDescent="0.25">
      <c r="A7837" s="75">
        <v>23405</v>
      </c>
      <c r="B7837" s="71" t="s">
        <v>2420</v>
      </c>
      <c r="C7837" s="11" t="s">
        <v>14929</v>
      </c>
      <c r="D7837" s="11" t="s">
        <v>860</v>
      </c>
      <c r="E7837" s="16">
        <v>5981.95</v>
      </c>
      <c r="F7837" s="72">
        <f>E7837*'[3]Percent Input'!$B$3</f>
        <v>5981.95</v>
      </c>
      <c r="G7837" s="73">
        <f>E7837*'[3]Percent Input'!$C$3</f>
        <v>5981.95</v>
      </c>
      <c r="H7837" s="73">
        <f>E7837*'[3]Percent Input'!$D$3</f>
        <v>5981.95</v>
      </c>
      <c r="I7837" s="74">
        <f>E7837*'[3]Percent Input'!$E$3</f>
        <v>5981.95</v>
      </c>
    </row>
    <row r="7838" spans="1:9" x14ac:dyDescent="0.25">
      <c r="A7838" s="75">
        <v>23406</v>
      </c>
      <c r="B7838" s="71" t="s">
        <v>2421</v>
      </c>
      <c r="C7838" s="11" t="s">
        <v>14929</v>
      </c>
      <c r="D7838" s="11" t="s">
        <v>860</v>
      </c>
      <c r="E7838" s="16">
        <v>5981.95</v>
      </c>
      <c r="F7838" s="72">
        <f>E7838*'[3]Percent Input'!$B$3</f>
        <v>5981.95</v>
      </c>
      <c r="G7838" s="73">
        <f>E7838*'[3]Percent Input'!$C$3</f>
        <v>5981.95</v>
      </c>
      <c r="H7838" s="73">
        <f>E7838*'[3]Percent Input'!$D$3</f>
        <v>5981.95</v>
      </c>
      <c r="I7838" s="74">
        <f>E7838*'[3]Percent Input'!$E$3</f>
        <v>5981.95</v>
      </c>
    </row>
    <row r="7839" spans="1:9" x14ac:dyDescent="0.25">
      <c r="A7839" s="75">
        <v>23410</v>
      </c>
      <c r="B7839" s="71" t="s">
        <v>2422</v>
      </c>
      <c r="C7839" s="11" t="s">
        <v>14929</v>
      </c>
      <c r="D7839" s="11" t="s">
        <v>860</v>
      </c>
      <c r="E7839" s="16">
        <v>5981.95</v>
      </c>
      <c r="F7839" s="72">
        <f>E7839*'[3]Percent Input'!$B$3</f>
        <v>5981.95</v>
      </c>
      <c r="G7839" s="73">
        <f>E7839*'[3]Percent Input'!$C$3</f>
        <v>5981.95</v>
      </c>
      <c r="H7839" s="73">
        <f>E7839*'[3]Percent Input'!$D$3</f>
        <v>5981.95</v>
      </c>
      <c r="I7839" s="74">
        <f>E7839*'[3]Percent Input'!$E$3</f>
        <v>5981.95</v>
      </c>
    </row>
    <row r="7840" spans="1:9" x14ac:dyDescent="0.25">
      <c r="A7840" s="75">
        <v>23412</v>
      </c>
      <c r="B7840" s="71" t="s">
        <v>2423</v>
      </c>
      <c r="C7840" s="11" t="s">
        <v>14929</v>
      </c>
      <c r="D7840" s="11" t="s">
        <v>860</v>
      </c>
      <c r="E7840" s="16">
        <v>5981.95</v>
      </c>
      <c r="F7840" s="72">
        <f>E7840*'[3]Percent Input'!$B$3</f>
        <v>5981.95</v>
      </c>
      <c r="G7840" s="73">
        <f>E7840*'[3]Percent Input'!$C$3</f>
        <v>5981.95</v>
      </c>
      <c r="H7840" s="73">
        <f>E7840*'[3]Percent Input'!$D$3</f>
        <v>5981.95</v>
      </c>
      <c r="I7840" s="74">
        <f>E7840*'[3]Percent Input'!$E$3</f>
        <v>5981.95</v>
      </c>
    </row>
    <row r="7841" spans="1:9" x14ac:dyDescent="0.25">
      <c r="A7841" s="75">
        <v>23415</v>
      </c>
      <c r="B7841" s="71" t="s">
        <v>2424</v>
      </c>
      <c r="C7841" s="11" t="s">
        <v>14929</v>
      </c>
      <c r="D7841" s="11" t="s">
        <v>860</v>
      </c>
      <c r="E7841" s="16">
        <v>5981.95</v>
      </c>
      <c r="F7841" s="72">
        <f>E7841*'[3]Percent Input'!$B$3</f>
        <v>5981.95</v>
      </c>
      <c r="G7841" s="73">
        <f>E7841*'[3]Percent Input'!$C$3</f>
        <v>5981.95</v>
      </c>
      <c r="H7841" s="73">
        <f>E7841*'[3]Percent Input'!$D$3</f>
        <v>5981.95</v>
      </c>
      <c r="I7841" s="74">
        <f>E7841*'[3]Percent Input'!$E$3</f>
        <v>5981.95</v>
      </c>
    </row>
    <row r="7842" spans="1:9" x14ac:dyDescent="0.25">
      <c r="A7842" s="75">
        <v>23420</v>
      </c>
      <c r="B7842" s="71" t="s">
        <v>2425</v>
      </c>
      <c r="C7842" s="11" t="s">
        <v>14929</v>
      </c>
      <c r="D7842" s="11" t="s">
        <v>860</v>
      </c>
      <c r="E7842" s="16">
        <v>5981.95</v>
      </c>
      <c r="F7842" s="72">
        <f>E7842*'[3]Percent Input'!$B$3</f>
        <v>5981.95</v>
      </c>
      <c r="G7842" s="73">
        <f>E7842*'[3]Percent Input'!$C$3</f>
        <v>5981.95</v>
      </c>
      <c r="H7842" s="73">
        <f>E7842*'[3]Percent Input'!$D$3</f>
        <v>5981.95</v>
      </c>
      <c r="I7842" s="74">
        <f>E7842*'[3]Percent Input'!$E$3</f>
        <v>5981.95</v>
      </c>
    </row>
    <row r="7843" spans="1:9" x14ac:dyDescent="0.25">
      <c r="A7843" s="75">
        <v>23430</v>
      </c>
      <c r="B7843" s="71" t="s">
        <v>2426</v>
      </c>
      <c r="C7843" s="11" t="s">
        <v>14929</v>
      </c>
      <c r="D7843" s="11" t="s">
        <v>860</v>
      </c>
      <c r="E7843" s="16">
        <v>5981.95</v>
      </c>
      <c r="F7843" s="72">
        <f>E7843*'[3]Percent Input'!$B$3</f>
        <v>5981.95</v>
      </c>
      <c r="G7843" s="73">
        <f>E7843*'[3]Percent Input'!$C$3</f>
        <v>5981.95</v>
      </c>
      <c r="H7843" s="73">
        <f>E7843*'[3]Percent Input'!$D$3</f>
        <v>5981.95</v>
      </c>
      <c r="I7843" s="74">
        <f>E7843*'[3]Percent Input'!$E$3</f>
        <v>5981.95</v>
      </c>
    </row>
    <row r="7844" spans="1:9" x14ac:dyDescent="0.25">
      <c r="A7844" s="75">
        <v>23440</v>
      </c>
      <c r="B7844" s="71" t="s">
        <v>2427</v>
      </c>
      <c r="C7844" s="11" t="s">
        <v>14929</v>
      </c>
      <c r="D7844" s="11" t="s">
        <v>860</v>
      </c>
      <c r="E7844" s="16">
        <v>5981.95</v>
      </c>
      <c r="F7844" s="72">
        <f>E7844*'[3]Percent Input'!$B$3</f>
        <v>5981.95</v>
      </c>
      <c r="G7844" s="73">
        <f>E7844*'[3]Percent Input'!$C$3</f>
        <v>5981.95</v>
      </c>
      <c r="H7844" s="73">
        <f>E7844*'[3]Percent Input'!$D$3</f>
        <v>5981.95</v>
      </c>
      <c r="I7844" s="74">
        <f>E7844*'[3]Percent Input'!$E$3</f>
        <v>5981.95</v>
      </c>
    </row>
    <row r="7845" spans="1:9" x14ac:dyDescent="0.25">
      <c r="A7845" s="75">
        <v>23450</v>
      </c>
      <c r="B7845" s="71" t="s">
        <v>2428</v>
      </c>
      <c r="C7845" s="11" t="s">
        <v>14929</v>
      </c>
      <c r="D7845" s="11" t="s">
        <v>860</v>
      </c>
      <c r="E7845" s="16">
        <v>5981.95</v>
      </c>
      <c r="F7845" s="72">
        <f>E7845*'[3]Percent Input'!$B$3</f>
        <v>5981.95</v>
      </c>
      <c r="G7845" s="73">
        <f>E7845*'[3]Percent Input'!$C$3</f>
        <v>5981.95</v>
      </c>
      <c r="H7845" s="73">
        <f>E7845*'[3]Percent Input'!$D$3</f>
        <v>5981.95</v>
      </c>
      <c r="I7845" s="74">
        <f>E7845*'[3]Percent Input'!$E$3</f>
        <v>5981.95</v>
      </c>
    </row>
    <row r="7846" spans="1:9" x14ac:dyDescent="0.25">
      <c r="A7846" s="75">
        <v>23455</v>
      </c>
      <c r="B7846" s="71" t="s">
        <v>2428</v>
      </c>
      <c r="C7846" s="11" t="s">
        <v>14929</v>
      </c>
      <c r="D7846" s="11" t="s">
        <v>860</v>
      </c>
      <c r="E7846" s="16">
        <v>5981.95</v>
      </c>
      <c r="F7846" s="72">
        <f>E7846*'[3]Percent Input'!$B$3</f>
        <v>5981.95</v>
      </c>
      <c r="G7846" s="73">
        <f>E7846*'[3]Percent Input'!$C$3</f>
        <v>5981.95</v>
      </c>
      <c r="H7846" s="73">
        <f>E7846*'[3]Percent Input'!$D$3</f>
        <v>5981.95</v>
      </c>
      <c r="I7846" s="74">
        <f>E7846*'[3]Percent Input'!$E$3</f>
        <v>5981.95</v>
      </c>
    </row>
    <row r="7847" spans="1:9" x14ac:dyDescent="0.25">
      <c r="A7847" s="75">
        <v>23460</v>
      </c>
      <c r="B7847" s="71" t="s">
        <v>2428</v>
      </c>
      <c r="C7847" s="11" t="s">
        <v>14929</v>
      </c>
      <c r="D7847" s="11" t="s">
        <v>860</v>
      </c>
      <c r="E7847" s="16">
        <v>5981.95</v>
      </c>
      <c r="F7847" s="72">
        <f>E7847*'[3]Percent Input'!$B$3</f>
        <v>5981.95</v>
      </c>
      <c r="G7847" s="73">
        <f>E7847*'[3]Percent Input'!$C$3</f>
        <v>5981.95</v>
      </c>
      <c r="H7847" s="73">
        <f>E7847*'[3]Percent Input'!$D$3</f>
        <v>5981.95</v>
      </c>
      <c r="I7847" s="74">
        <f>E7847*'[3]Percent Input'!$E$3</f>
        <v>5981.95</v>
      </c>
    </row>
    <row r="7848" spans="1:9" x14ac:dyDescent="0.25">
      <c r="A7848" s="75">
        <v>23462</v>
      </c>
      <c r="B7848" s="71" t="s">
        <v>2428</v>
      </c>
      <c r="C7848" s="11" t="s">
        <v>14929</v>
      </c>
      <c r="D7848" s="11" t="s">
        <v>860</v>
      </c>
      <c r="E7848" s="16">
        <v>5981.95</v>
      </c>
      <c r="F7848" s="72">
        <f>E7848*'[3]Percent Input'!$B$3</f>
        <v>5981.95</v>
      </c>
      <c r="G7848" s="73">
        <f>E7848*'[3]Percent Input'!$C$3</f>
        <v>5981.95</v>
      </c>
      <c r="H7848" s="73">
        <f>E7848*'[3]Percent Input'!$D$3</f>
        <v>5981.95</v>
      </c>
      <c r="I7848" s="74">
        <f>E7848*'[3]Percent Input'!$E$3</f>
        <v>5981.95</v>
      </c>
    </row>
    <row r="7849" spans="1:9" x14ac:dyDescent="0.25">
      <c r="A7849" s="75">
        <v>23465</v>
      </c>
      <c r="B7849" s="71" t="s">
        <v>2428</v>
      </c>
      <c r="C7849" s="11" t="s">
        <v>14929</v>
      </c>
      <c r="D7849" s="11" t="s">
        <v>860</v>
      </c>
      <c r="E7849" s="16">
        <v>5981.95</v>
      </c>
      <c r="F7849" s="72">
        <f>E7849*'[3]Percent Input'!$B$3</f>
        <v>5981.95</v>
      </c>
      <c r="G7849" s="73">
        <f>E7849*'[3]Percent Input'!$C$3</f>
        <v>5981.95</v>
      </c>
      <c r="H7849" s="73">
        <f>E7849*'[3]Percent Input'!$D$3</f>
        <v>5981.95</v>
      </c>
      <c r="I7849" s="74">
        <f>E7849*'[3]Percent Input'!$E$3</f>
        <v>5981.95</v>
      </c>
    </row>
    <row r="7850" spans="1:9" x14ac:dyDescent="0.25">
      <c r="A7850" s="75">
        <v>23466</v>
      </c>
      <c r="B7850" s="71" t="s">
        <v>2428</v>
      </c>
      <c r="C7850" s="11" t="s">
        <v>14929</v>
      </c>
      <c r="D7850" s="11" t="s">
        <v>860</v>
      </c>
      <c r="E7850" s="16">
        <v>5981.95</v>
      </c>
      <c r="F7850" s="72">
        <f>E7850*'[3]Percent Input'!$B$3</f>
        <v>5981.95</v>
      </c>
      <c r="G7850" s="73">
        <f>E7850*'[3]Percent Input'!$C$3</f>
        <v>5981.95</v>
      </c>
      <c r="H7850" s="73">
        <f>E7850*'[3]Percent Input'!$D$3</f>
        <v>5981.95</v>
      </c>
      <c r="I7850" s="74">
        <f>E7850*'[3]Percent Input'!$E$3</f>
        <v>5981.95</v>
      </c>
    </row>
    <row r="7851" spans="1:9" x14ac:dyDescent="0.25">
      <c r="A7851" s="75">
        <v>23470</v>
      </c>
      <c r="B7851" s="71" t="s">
        <v>2429</v>
      </c>
      <c r="C7851" s="11" t="s">
        <v>14929</v>
      </c>
      <c r="D7851" s="11" t="s">
        <v>869</v>
      </c>
      <c r="E7851" s="16">
        <v>11900.71</v>
      </c>
      <c r="F7851" s="72">
        <f>E7851*'[3]Percent Input'!$B$3</f>
        <v>11900.71</v>
      </c>
      <c r="G7851" s="73">
        <f>E7851*'[3]Percent Input'!$C$3</f>
        <v>11900.71</v>
      </c>
      <c r="H7851" s="73">
        <f>E7851*'[3]Percent Input'!$D$3</f>
        <v>11900.71</v>
      </c>
      <c r="I7851" s="74">
        <f>E7851*'[3]Percent Input'!$E$3</f>
        <v>11900.71</v>
      </c>
    </row>
    <row r="7852" spans="1:9" x14ac:dyDescent="0.25">
      <c r="A7852" s="75">
        <v>23473</v>
      </c>
      <c r="B7852" s="71" t="s">
        <v>2430</v>
      </c>
      <c r="C7852" s="11" t="s">
        <v>14929</v>
      </c>
      <c r="D7852" s="11" t="s">
        <v>869</v>
      </c>
      <c r="E7852" s="16">
        <v>11900.71</v>
      </c>
      <c r="F7852" s="72">
        <f>E7852*'[3]Percent Input'!$B$3</f>
        <v>11900.71</v>
      </c>
      <c r="G7852" s="73">
        <f>E7852*'[3]Percent Input'!$C$3</f>
        <v>11900.71</v>
      </c>
      <c r="H7852" s="73">
        <f>E7852*'[3]Percent Input'!$D$3</f>
        <v>11900.71</v>
      </c>
      <c r="I7852" s="74">
        <f>E7852*'[3]Percent Input'!$E$3</f>
        <v>11900.71</v>
      </c>
    </row>
    <row r="7853" spans="1:9" x14ac:dyDescent="0.25">
      <c r="A7853" s="75">
        <v>23480</v>
      </c>
      <c r="B7853" s="71" t="s">
        <v>2431</v>
      </c>
      <c r="C7853" s="11" t="s">
        <v>14929</v>
      </c>
      <c r="D7853" s="11" t="s">
        <v>860</v>
      </c>
      <c r="E7853" s="16">
        <v>5981.95</v>
      </c>
      <c r="F7853" s="72">
        <f>E7853*'[3]Percent Input'!$B$3</f>
        <v>5981.95</v>
      </c>
      <c r="G7853" s="73">
        <f>E7853*'[3]Percent Input'!$C$3</f>
        <v>5981.95</v>
      </c>
      <c r="H7853" s="73">
        <f>E7853*'[3]Percent Input'!$D$3</f>
        <v>5981.95</v>
      </c>
      <c r="I7853" s="74">
        <f>E7853*'[3]Percent Input'!$E$3</f>
        <v>5981.95</v>
      </c>
    </row>
    <row r="7854" spans="1:9" x14ac:dyDescent="0.25">
      <c r="A7854" s="75">
        <v>23485</v>
      </c>
      <c r="B7854" s="71" t="s">
        <v>2431</v>
      </c>
      <c r="C7854" s="11" t="s">
        <v>14929</v>
      </c>
      <c r="D7854" s="11" t="s">
        <v>869</v>
      </c>
      <c r="E7854" s="16">
        <v>11900.71</v>
      </c>
      <c r="F7854" s="72">
        <f>E7854*'[3]Percent Input'!$B$3</f>
        <v>11900.71</v>
      </c>
      <c r="G7854" s="73">
        <f>E7854*'[3]Percent Input'!$C$3</f>
        <v>11900.71</v>
      </c>
      <c r="H7854" s="73">
        <f>E7854*'[3]Percent Input'!$D$3</f>
        <v>11900.71</v>
      </c>
      <c r="I7854" s="74">
        <f>E7854*'[3]Percent Input'!$E$3</f>
        <v>11900.71</v>
      </c>
    </row>
    <row r="7855" spans="1:9" x14ac:dyDescent="0.25">
      <c r="A7855" s="75">
        <v>23490</v>
      </c>
      <c r="B7855" s="71" t="s">
        <v>2432</v>
      </c>
      <c r="C7855" s="11" t="s">
        <v>14929</v>
      </c>
      <c r="D7855" s="11" t="s">
        <v>860</v>
      </c>
      <c r="E7855" s="16">
        <v>5981.95</v>
      </c>
      <c r="F7855" s="72">
        <f>E7855*'[3]Percent Input'!$B$3</f>
        <v>5981.95</v>
      </c>
      <c r="G7855" s="73">
        <f>E7855*'[3]Percent Input'!$C$3</f>
        <v>5981.95</v>
      </c>
      <c r="H7855" s="73">
        <f>E7855*'[3]Percent Input'!$D$3</f>
        <v>5981.95</v>
      </c>
      <c r="I7855" s="74">
        <f>E7855*'[3]Percent Input'!$E$3</f>
        <v>5981.95</v>
      </c>
    </row>
    <row r="7856" spans="1:9" x14ac:dyDescent="0.25">
      <c r="A7856" s="75">
        <v>23491</v>
      </c>
      <c r="B7856" s="71" t="s">
        <v>2433</v>
      </c>
      <c r="C7856" s="11" t="s">
        <v>14929</v>
      </c>
      <c r="D7856" s="11" t="s">
        <v>869</v>
      </c>
      <c r="E7856" s="16">
        <v>11900.71</v>
      </c>
      <c r="F7856" s="72">
        <f>E7856*'[3]Percent Input'!$B$3</f>
        <v>11900.71</v>
      </c>
      <c r="G7856" s="73">
        <f>E7856*'[3]Percent Input'!$C$3</f>
        <v>11900.71</v>
      </c>
      <c r="H7856" s="73">
        <f>E7856*'[3]Percent Input'!$D$3</f>
        <v>11900.71</v>
      </c>
      <c r="I7856" s="74">
        <f>E7856*'[3]Percent Input'!$E$3</f>
        <v>11900.71</v>
      </c>
    </row>
    <row r="7857" spans="1:9" x14ac:dyDescent="0.25">
      <c r="A7857" s="75">
        <v>23500</v>
      </c>
      <c r="B7857" s="71" t="s">
        <v>2434</v>
      </c>
      <c r="C7857" s="11" t="s">
        <v>14929</v>
      </c>
      <c r="D7857" s="11" t="s">
        <v>2151</v>
      </c>
      <c r="E7857" s="16">
        <v>215.64</v>
      </c>
      <c r="F7857" s="72">
        <f>E7857*'[3]Percent Input'!$B$3</f>
        <v>215.64</v>
      </c>
      <c r="G7857" s="73">
        <f>E7857*'[3]Percent Input'!$C$3</f>
        <v>215.64</v>
      </c>
      <c r="H7857" s="73">
        <f>E7857*'[3]Percent Input'!$D$3</f>
        <v>215.64</v>
      </c>
      <c r="I7857" s="74">
        <f>E7857*'[3]Percent Input'!$E$3</f>
        <v>215.64</v>
      </c>
    </row>
    <row r="7858" spans="1:9" x14ac:dyDescent="0.25">
      <c r="A7858" s="75">
        <v>23505</v>
      </c>
      <c r="B7858" s="71" t="s">
        <v>2434</v>
      </c>
      <c r="C7858" s="11" t="s">
        <v>14929</v>
      </c>
      <c r="D7858" s="11" t="s">
        <v>2099</v>
      </c>
      <c r="E7858" s="16">
        <v>1355.39</v>
      </c>
      <c r="F7858" s="72">
        <f>E7858*'[3]Percent Input'!$B$3</f>
        <v>1355.39</v>
      </c>
      <c r="G7858" s="73">
        <f>E7858*'[3]Percent Input'!$C$3</f>
        <v>1355.39</v>
      </c>
      <c r="H7858" s="73">
        <f>E7858*'[3]Percent Input'!$D$3</f>
        <v>1355.39</v>
      </c>
      <c r="I7858" s="74">
        <f>E7858*'[3]Percent Input'!$E$3</f>
        <v>1355.39</v>
      </c>
    </row>
    <row r="7859" spans="1:9" x14ac:dyDescent="0.25">
      <c r="A7859" s="75">
        <v>23515</v>
      </c>
      <c r="B7859" s="71" t="s">
        <v>2434</v>
      </c>
      <c r="C7859" s="11" t="s">
        <v>14929</v>
      </c>
      <c r="D7859" s="11" t="s">
        <v>860</v>
      </c>
      <c r="E7859" s="16">
        <v>5981.95</v>
      </c>
      <c r="F7859" s="72">
        <f>E7859*'[3]Percent Input'!$B$3</f>
        <v>5981.95</v>
      </c>
      <c r="G7859" s="73">
        <f>E7859*'[3]Percent Input'!$C$3</f>
        <v>5981.95</v>
      </c>
      <c r="H7859" s="73">
        <f>E7859*'[3]Percent Input'!$D$3</f>
        <v>5981.95</v>
      </c>
      <c r="I7859" s="74">
        <f>E7859*'[3]Percent Input'!$E$3</f>
        <v>5981.95</v>
      </c>
    </row>
    <row r="7860" spans="1:9" x14ac:dyDescent="0.25">
      <c r="A7860" s="75">
        <v>23520</v>
      </c>
      <c r="B7860" s="71" t="s">
        <v>2435</v>
      </c>
      <c r="C7860" s="11" t="s">
        <v>14929</v>
      </c>
      <c r="D7860" s="11" t="s">
        <v>2099</v>
      </c>
      <c r="E7860" s="16">
        <v>1355.39</v>
      </c>
      <c r="F7860" s="72">
        <f>E7860*'[3]Percent Input'!$B$3</f>
        <v>1355.39</v>
      </c>
      <c r="G7860" s="73">
        <f>E7860*'[3]Percent Input'!$C$3</f>
        <v>1355.39</v>
      </c>
      <c r="H7860" s="73">
        <f>E7860*'[3]Percent Input'!$D$3</f>
        <v>1355.39</v>
      </c>
      <c r="I7860" s="74">
        <f>E7860*'[3]Percent Input'!$E$3</f>
        <v>1355.39</v>
      </c>
    </row>
    <row r="7861" spans="1:9" x14ac:dyDescent="0.25">
      <c r="A7861" s="75">
        <v>23525</v>
      </c>
      <c r="B7861" s="71" t="s">
        <v>2435</v>
      </c>
      <c r="C7861" s="11" t="s">
        <v>14929</v>
      </c>
      <c r="D7861" s="11" t="s">
        <v>2151</v>
      </c>
      <c r="E7861" s="16">
        <v>215.64</v>
      </c>
      <c r="F7861" s="72">
        <f>E7861*'[3]Percent Input'!$B$3</f>
        <v>215.64</v>
      </c>
      <c r="G7861" s="73">
        <f>E7861*'[3]Percent Input'!$C$3</f>
        <v>215.64</v>
      </c>
      <c r="H7861" s="73">
        <f>E7861*'[3]Percent Input'!$D$3</f>
        <v>215.64</v>
      </c>
      <c r="I7861" s="74">
        <f>E7861*'[3]Percent Input'!$E$3</f>
        <v>215.64</v>
      </c>
    </row>
    <row r="7862" spans="1:9" x14ac:dyDescent="0.25">
      <c r="A7862" s="75">
        <v>23530</v>
      </c>
      <c r="B7862" s="71" t="s">
        <v>2435</v>
      </c>
      <c r="C7862" s="11" t="s">
        <v>14929</v>
      </c>
      <c r="D7862" s="11" t="s">
        <v>860</v>
      </c>
      <c r="E7862" s="16">
        <v>5981.95</v>
      </c>
      <c r="F7862" s="72">
        <f>E7862*'[3]Percent Input'!$B$3</f>
        <v>5981.95</v>
      </c>
      <c r="G7862" s="73">
        <f>E7862*'[3]Percent Input'!$C$3</f>
        <v>5981.95</v>
      </c>
      <c r="H7862" s="73">
        <f>E7862*'[3]Percent Input'!$D$3</f>
        <v>5981.95</v>
      </c>
      <c r="I7862" s="74">
        <f>E7862*'[3]Percent Input'!$E$3</f>
        <v>5981.95</v>
      </c>
    </row>
    <row r="7863" spans="1:9" x14ac:dyDescent="0.25">
      <c r="A7863" s="70">
        <v>23532</v>
      </c>
      <c r="B7863" s="71" t="s">
        <v>2435</v>
      </c>
      <c r="C7863" s="11" t="s">
        <v>14929</v>
      </c>
      <c r="D7863" s="11" t="s">
        <v>860</v>
      </c>
      <c r="E7863" s="16">
        <v>5981.95</v>
      </c>
      <c r="F7863" s="72">
        <f>E7863*'[3]Percent Input'!$B$3</f>
        <v>5981.95</v>
      </c>
      <c r="G7863" s="73">
        <f>E7863*'[3]Percent Input'!$C$3</f>
        <v>5981.95</v>
      </c>
      <c r="H7863" s="73">
        <f>E7863*'[3]Percent Input'!$D$3</f>
        <v>5981.95</v>
      </c>
      <c r="I7863" s="74">
        <f>E7863*'[3]Percent Input'!$E$3</f>
        <v>5981.95</v>
      </c>
    </row>
    <row r="7864" spans="1:9" x14ac:dyDescent="0.25">
      <c r="A7864" s="75">
        <v>23540</v>
      </c>
      <c r="B7864" s="71" t="s">
        <v>2435</v>
      </c>
      <c r="C7864" s="11" t="s">
        <v>14929</v>
      </c>
      <c r="D7864" s="11" t="s">
        <v>2151</v>
      </c>
      <c r="E7864" s="16">
        <v>215.64</v>
      </c>
      <c r="F7864" s="72">
        <f>E7864*'[3]Percent Input'!$B$3</f>
        <v>215.64</v>
      </c>
      <c r="G7864" s="73">
        <f>E7864*'[3]Percent Input'!$C$3</f>
        <v>215.64</v>
      </c>
      <c r="H7864" s="73">
        <f>E7864*'[3]Percent Input'!$D$3</f>
        <v>215.64</v>
      </c>
      <c r="I7864" s="74">
        <f>E7864*'[3]Percent Input'!$E$3</f>
        <v>215.64</v>
      </c>
    </row>
    <row r="7865" spans="1:9" x14ac:dyDescent="0.25">
      <c r="A7865" s="75">
        <v>23545</v>
      </c>
      <c r="B7865" s="71" t="s">
        <v>2435</v>
      </c>
      <c r="C7865" s="11" t="s">
        <v>14929</v>
      </c>
      <c r="D7865" s="11" t="s">
        <v>2151</v>
      </c>
      <c r="E7865" s="16">
        <v>215.64</v>
      </c>
      <c r="F7865" s="72">
        <f>E7865*'[3]Percent Input'!$B$3</f>
        <v>215.64</v>
      </c>
      <c r="G7865" s="73">
        <f>E7865*'[3]Percent Input'!$C$3</f>
        <v>215.64</v>
      </c>
      <c r="H7865" s="73">
        <f>E7865*'[3]Percent Input'!$D$3</f>
        <v>215.64</v>
      </c>
      <c r="I7865" s="74">
        <f>E7865*'[3]Percent Input'!$E$3</f>
        <v>215.64</v>
      </c>
    </row>
    <row r="7866" spans="1:9" x14ac:dyDescent="0.25">
      <c r="A7866" s="75">
        <v>23550</v>
      </c>
      <c r="B7866" s="71" t="s">
        <v>2435</v>
      </c>
      <c r="C7866" s="11" t="s">
        <v>14929</v>
      </c>
      <c r="D7866" s="11" t="s">
        <v>860</v>
      </c>
      <c r="E7866" s="16">
        <v>5981.95</v>
      </c>
      <c r="F7866" s="72">
        <f>E7866*'[3]Percent Input'!$B$3</f>
        <v>5981.95</v>
      </c>
      <c r="G7866" s="73">
        <f>E7866*'[3]Percent Input'!$C$3</f>
        <v>5981.95</v>
      </c>
      <c r="H7866" s="73">
        <f>E7866*'[3]Percent Input'!$D$3</f>
        <v>5981.95</v>
      </c>
      <c r="I7866" s="74">
        <f>E7866*'[3]Percent Input'!$E$3</f>
        <v>5981.95</v>
      </c>
    </row>
    <row r="7867" spans="1:9" x14ac:dyDescent="0.25">
      <c r="A7867" s="75">
        <v>23552</v>
      </c>
      <c r="B7867" s="71" t="s">
        <v>2435</v>
      </c>
      <c r="C7867" s="11" t="s">
        <v>14929</v>
      </c>
      <c r="D7867" s="11" t="s">
        <v>860</v>
      </c>
      <c r="E7867" s="16">
        <v>5981.95</v>
      </c>
      <c r="F7867" s="72">
        <f>E7867*'[3]Percent Input'!$B$3</f>
        <v>5981.95</v>
      </c>
      <c r="G7867" s="73">
        <f>E7867*'[3]Percent Input'!$C$3</f>
        <v>5981.95</v>
      </c>
      <c r="H7867" s="73">
        <f>E7867*'[3]Percent Input'!$D$3</f>
        <v>5981.95</v>
      </c>
      <c r="I7867" s="74">
        <f>E7867*'[3]Percent Input'!$E$3</f>
        <v>5981.95</v>
      </c>
    </row>
    <row r="7868" spans="1:9" x14ac:dyDescent="0.25">
      <c r="A7868" s="75">
        <v>23570</v>
      </c>
      <c r="B7868" s="71" t="s">
        <v>2436</v>
      </c>
      <c r="C7868" s="11" t="s">
        <v>14929</v>
      </c>
      <c r="D7868" s="11" t="s">
        <v>2151</v>
      </c>
      <c r="E7868" s="16">
        <v>215.64</v>
      </c>
      <c r="F7868" s="72">
        <f>E7868*'[3]Percent Input'!$B$3</f>
        <v>215.64</v>
      </c>
      <c r="G7868" s="73">
        <f>E7868*'[3]Percent Input'!$C$3</f>
        <v>215.64</v>
      </c>
      <c r="H7868" s="73">
        <f>E7868*'[3]Percent Input'!$D$3</f>
        <v>215.64</v>
      </c>
      <c r="I7868" s="74">
        <f>E7868*'[3]Percent Input'!$E$3</f>
        <v>215.64</v>
      </c>
    </row>
    <row r="7869" spans="1:9" x14ac:dyDescent="0.25">
      <c r="A7869" s="75">
        <v>23575</v>
      </c>
      <c r="B7869" s="71" t="s">
        <v>2436</v>
      </c>
      <c r="C7869" s="11" t="s">
        <v>14929</v>
      </c>
      <c r="D7869" s="11" t="s">
        <v>2099</v>
      </c>
      <c r="E7869" s="16">
        <v>1355.39</v>
      </c>
      <c r="F7869" s="72">
        <f>E7869*'[3]Percent Input'!$B$3</f>
        <v>1355.39</v>
      </c>
      <c r="G7869" s="73">
        <f>E7869*'[3]Percent Input'!$C$3</f>
        <v>1355.39</v>
      </c>
      <c r="H7869" s="73">
        <f>E7869*'[3]Percent Input'!$D$3</f>
        <v>1355.39</v>
      </c>
      <c r="I7869" s="74">
        <f>E7869*'[3]Percent Input'!$E$3</f>
        <v>1355.39</v>
      </c>
    </row>
    <row r="7870" spans="1:9" x14ac:dyDescent="0.25">
      <c r="A7870" s="75">
        <v>23585</v>
      </c>
      <c r="B7870" s="71" t="s">
        <v>2437</v>
      </c>
      <c r="C7870" s="11" t="s">
        <v>14929</v>
      </c>
      <c r="D7870" s="11" t="s">
        <v>860</v>
      </c>
      <c r="E7870" s="16">
        <v>5981.95</v>
      </c>
      <c r="F7870" s="72">
        <f>E7870*'[3]Percent Input'!$B$3</f>
        <v>5981.95</v>
      </c>
      <c r="G7870" s="73">
        <f>E7870*'[3]Percent Input'!$C$3</f>
        <v>5981.95</v>
      </c>
      <c r="H7870" s="73">
        <f>E7870*'[3]Percent Input'!$D$3</f>
        <v>5981.95</v>
      </c>
      <c r="I7870" s="74">
        <f>E7870*'[3]Percent Input'!$E$3</f>
        <v>5981.95</v>
      </c>
    </row>
    <row r="7871" spans="1:9" x14ac:dyDescent="0.25">
      <c r="A7871" s="75">
        <v>23605</v>
      </c>
      <c r="B7871" s="71" t="s">
        <v>2438</v>
      </c>
      <c r="C7871" s="11" t="s">
        <v>14929</v>
      </c>
      <c r="D7871" s="11" t="s">
        <v>2099</v>
      </c>
      <c r="E7871" s="16">
        <v>1355.39</v>
      </c>
      <c r="F7871" s="72">
        <f>E7871*'[3]Percent Input'!$B$3</f>
        <v>1355.39</v>
      </c>
      <c r="G7871" s="73">
        <f>E7871*'[3]Percent Input'!$C$3</f>
        <v>1355.39</v>
      </c>
      <c r="H7871" s="73">
        <f>E7871*'[3]Percent Input'!$D$3</f>
        <v>1355.39</v>
      </c>
      <c r="I7871" s="74">
        <f>E7871*'[3]Percent Input'!$E$3</f>
        <v>1355.39</v>
      </c>
    </row>
    <row r="7872" spans="1:9" x14ac:dyDescent="0.25">
      <c r="A7872" s="75">
        <v>23615</v>
      </c>
      <c r="B7872" s="71" t="s">
        <v>2438</v>
      </c>
      <c r="C7872" s="11" t="s">
        <v>14929</v>
      </c>
      <c r="D7872" s="11" t="s">
        <v>869</v>
      </c>
      <c r="E7872" s="16">
        <v>11900.71</v>
      </c>
      <c r="F7872" s="72">
        <f>E7872*'[3]Percent Input'!$B$3</f>
        <v>11900.71</v>
      </c>
      <c r="G7872" s="73">
        <f>E7872*'[3]Percent Input'!$C$3</f>
        <v>11900.71</v>
      </c>
      <c r="H7872" s="73">
        <f>E7872*'[3]Percent Input'!$D$3</f>
        <v>11900.71</v>
      </c>
      <c r="I7872" s="74">
        <f>E7872*'[3]Percent Input'!$E$3</f>
        <v>11900.71</v>
      </c>
    </row>
    <row r="7873" spans="1:9" x14ac:dyDescent="0.25">
      <c r="A7873" s="75">
        <v>23616</v>
      </c>
      <c r="B7873" s="71" t="s">
        <v>2438</v>
      </c>
      <c r="C7873" s="11" t="s">
        <v>14929</v>
      </c>
      <c r="D7873" s="11" t="s">
        <v>2110</v>
      </c>
      <c r="E7873" s="16">
        <v>15946.08</v>
      </c>
      <c r="F7873" s="72">
        <f>E7873*'[3]Percent Input'!$B$3</f>
        <v>15946.08</v>
      </c>
      <c r="G7873" s="73">
        <f>E7873*'[3]Percent Input'!$C$3</f>
        <v>15946.08</v>
      </c>
      <c r="H7873" s="73">
        <f>E7873*'[3]Percent Input'!$D$3</f>
        <v>15946.08</v>
      </c>
      <c r="I7873" s="74">
        <f>E7873*'[3]Percent Input'!$E$3</f>
        <v>15946.08</v>
      </c>
    </row>
    <row r="7874" spans="1:9" x14ac:dyDescent="0.25">
      <c r="A7874" s="75">
        <v>23625</v>
      </c>
      <c r="B7874" s="71" t="s">
        <v>2438</v>
      </c>
      <c r="C7874" s="11" t="s">
        <v>14929</v>
      </c>
      <c r="D7874" s="11" t="s">
        <v>2099</v>
      </c>
      <c r="E7874" s="16">
        <v>1355.39</v>
      </c>
      <c r="F7874" s="72">
        <f>E7874*'[3]Percent Input'!$B$3</f>
        <v>1355.39</v>
      </c>
      <c r="G7874" s="73">
        <f>E7874*'[3]Percent Input'!$C$3</f>
        <v>1355.39</v>
      </c>
      <c r="H7874" s="73">
        <f>E7874*'[3]Percent Input'!$D$3</f>
        <v>1355.39</v>
      </c>
      <c r="I7874" s="74">
        <f>E7874*'[3]Percent Input'!$E$3</f>
        <v>1355.39</v>
      </c>
    </row>
    <row r="7875" spans="1:9" x14ac:dyDescent="0.25">
      <c r="A7875" s="75">
        <v>23630</v>
      </c>
      <c r="B7875" s="71" t="s">
        <v>2438</v>
      </c>
      <c r="C7875" s="11" t="s">
        <v>14929</v>
      </c>
      <c r="D7875" s="11" t="s">
        <v>860</v>
      </c>
      <c r="E7875" s="16">
        <v>5981.95</v>
      </c>
      <c r="F7875" s="72">
        <f>E7875*'[3]Percent Input'!$B$3</f>
        <v>5981.95</v>
      </c>
      <c r="G7875" s="73">
        <f>E7875*'[3]Percent Input'!$C$3</f>
        <v>5981.95</v>
      </c>
      <c r="H7875" s="73">
        <f>E7875*'[3]Percent Input'!$D$3</f>
        <v>5981.95</v>
      </c>
      <c r="I7875" s="74">
        <f>E7875*'[3]Percent Input'!$E$3</f>
        <v>5981.95</v>
      </c>
    </row>
    <row r="7876" spans="1:9" x14ac:dyDescent="0.25">
      <c r="A7876" s="75">
        <v>23650</v>
      </c>
      <c r="B7876" s="71" t="s">
        <v>2439</v>
      </c>
      <c r="C7876" s="11" t="s">
        <v>14929</v>
      </c>
      <c r="D7876" s="11" t="s">
        <v>2151</v>
      </c>
      <c r="E7876" s="16">
        <v>215.64</v>
      </c>
      <c r="F7876" s="72">
        <f>E7876*'[3]Percent Input'!$B$3</f>
        <v>215.64</v>
      </c>
      <c r="G7876" s="73">
        <f>E7876*'[3]Percent Input'!$C$3</f>
        <v>215.64</v>
      </c>
      <c r="H7876" s="73">
        <f>E7876*'[3]Percent Input'!$D$3</f>
        <v>215.64</v>
      </c>
      <c r="I7876" s="74">
        <f>E7876*'[3]Percent Input'!$E$3</f>
        <v>215.64</v>
      </c>
    </row>
    <row r="7877" spans="1:9" x14ac:dyDescent="0.25">
      <c r="A7877" s="75">
        <v>23655</v>
      </c>
      <c r="B7877" s="71" t="s">
        <v>2439</v>
      </c>
      <c r="C7877" s="11" t="s">
        <v>14929</v>
      </c>
      <c r="D7877" s="11" t="s">
        <v>2099</v>
      </c>
      <c r="E7877" s="16">
        <v>1355.39</v>
      </c>
      <c r="F7877" s="72">
        <f>E7877*'[3]Percent Input'!$B$3</f>
        <v>1355.39</v>
      </c>
      <c r="G7877" s="73">
        <f>E7877*'[3]Percent Input'!$C$3</f>
        <v>1355.39</v>
      </c>
      <c r="H7877" s="73">
        <f>E7877*'[3]Percent Input'!$D$3</f>
        <v>1355.39</v>
      </c>
      <c r="I7877" s="74">
        <f>E7877*'[3]Percent Input'!$E$3</f>
        <v>1355.39</v>
      </c>
    </row>
    <row r="7878" spans="1:9" x14ac:dyDescent="0.25">
      <c r="A7878" s="75">
        <v>23660</v>
      </c>
      <c r="B7878" s="71" t="s">
        <v>2439</v>
      </c>
      <c r="C7878" s="11" t="s">
        <v>14929</v>
      </c>
      <c r="D7878" s="11" t="s">
        <v>860</v>
      </c>
      <c r="E7878" s="16">
        <v>5981.95</v>
      </c>
      <c r="F7878" s="72">
        <f>E7878*'[3]Percent Input'!$B$3</f>
        <v>5981.95</v>
      </c>
      <c r="G7878" s="73">
        <f>E7878*'[3]Percent Input'!$C$3</f>
        <v>5981.95</v>
      </c>
      <c r="H7878" s="73">
        <f>E7878*'[3]Percent Input'!$D$3</f>
        <v>5981.95</v>
      </c>
      <c r="I7878" s="74">
        <f>E7878*'[3]Percent Input'!$E$3</f>
        <v>5981.95</v>
      </c>
    </row>
    <row r="7879" spans="1:9" x14ac:dyDescent="0.25">
      <c r="A7879" s="75">
        <v>23665</v>
      </c>
      <c r="B7879" s="71" t="s">
        <v>2440</v>
      </c>
      <c r="C7879" s="11" t="s">
        <v>14929</v>
      </c>
      <c r="D7879" s="11" t="s">
        <v>2099</v>
      </c>
      <c r="E7879" s="16">
        <v>1355.39</v>
      </c>
      <c r="F7879" s="72">
        <f>E7879*'[3]Percent Input'!$B$3</f>
        <v>1355.39</v>
      </c>
      <c r="G7879" s="73">
        <f>E7879*'[3]Percent Input'!$C$3</f>
        <v>1355.39</v>
      </c>
      <c r="H7879" s="73">
        <f>E7879*'[3]Percent Input'!$D$3</f>
        <v>1355.39</v>
      </c>
      <c r="I7879" s="74">
        <f>E7879*'[3]Percent Input'!$E$3</f>
        <v>1355.39</v>
      </c>
    </row>
    <row r="7880" spans="1:9" x14ac:dyDescent="0.25">
      <c r="A7880" s="75">
        <v>23670</v>
      </c>
      <c r="B7880" s="71" t="s">
        <v>2440</v>
      </c>
      <c r="C7880" s="11" t="s">
        <v>14929</v>
      </c>
      <c r="D7880" s="11" t="s">
        <v>860</v>
      </c>
      <c r="E7880" s="16">
        <v>5981.95</v>
      </c>
      <c r="F7880" s="72">
        <f>E7880*'[3]Percent Input'!$B$3</f>
        <v>5981.95</v>
      </c>
      <c r="G7880" s="73">
        <f>E7880*'[3]Percent Input'!$C$3</f>
        <v>5981.95</v>
      </c>
      <c r="H7880" s="73">
        <f>E7880*'[3]Percent Input'!$D$3</f>
        <v>5981.95</v>
      </c>
      <c r="I7880" s="74">
        <f>E7880*'[3]Percent Input'!$E$3</f>
        <v>5981.95</v>
      </c>
    </row>
    <row r="7881" spans="1:9" x14ac:dyDescent="0.25">
      <c r="A7881" s="75">
        <v>23675</v>
      </c>
      <c r="B7881" s="71" t="s">
        <v>2440</v>
      </c>
      <c r="C7881" s="11" t="s">
        <v>14929</v>
      </c>
      <c r="D7881" s="11" t="s">
        <v>2099</v>
      </c>
      <c r="E7881" s="16">
        <v>1355.39</v>
      </c>
      <c r="F7881" s="72">
        <f>E7881*'[3]Percent Input'!$B$3</f>
        <v>1355.39</v>
      </c>
      <c r="G7881" s="73">
        <f>E7881*'[3]Percent Input'!$C$3</f>
        <v>1355.39</v>
      </c>
      <c r="H7881" s="73">
        <f>E7881*'[3]Percent Input'!$D$3</f>
        <v>1355.39</v>
      </c>
      <c r="I7881" s="74">
        <f>E7881*'[3]Percent Input'!$E$3</f>
        <v>1355.39</v>
      </c>
    </row>
    <row r="7882" spans="1:9" x14ac:dyDescent="0.25">
      <c r="A7882" s="75">
        <v>23680</v>
      </c>
      <c r="B7882" s="71" t="s">
        <v>2440</v>
      </c>
      <c r="C7882" s="11" t="s">
        <v>14929</v>
      </c>
      <c r="D7882" s="11" t="s">
        <v>869</v>
      </c>
      <c r="E7882" s="16">
        <v>11900.71</v>
      </c>
      <c r="F7882" s="72">
        <f>E7882*'[3]Percent Input'!$B$3</f>
        <v>11900.71</v>
      </c>
      <c r="G7882" s="73">
        <f>E7882*'[3]Percent Input'!$C$3</f>
        <v>11900.71</v>
      </c>
      <c r="H7882" s="73">
        <f>E7882*'[3]Percent Input'!$D$3</f>
        <v>11900.71</v>
      </c>
      <c r="I7882" s="74">
        <f>E7882*'[3]Percent Input'!$E$3</f>
        <v>11900.71</v>
      </c>
    </row>
    <row r="7883" spans="1:9" x14ac:dyDescent="0.25">
      <c r="A7883" s="75">
        <v>23700</v>
      </c>
      <c r="B7883" s="71" t="s">
        <v>2441</v>
      </c>
      <c r="C7883" s="11" t="s">
        <v>14929</v>
      </c>
      <c r="D7883" s="11" t="s">
        <v>2099</v>
      </c>
      <c r="E7883" s="16">
        <v>1355.39</v>
      </c>
      <c r="F7883" s="72">
        <f>E7883*'[3]Percent Input'!$B$3</f>
        <v>1355.39</v>
      </c>
      <c r="G7883" s="73">
        <f>E7883*'[3]Percent Input'!$C$3</f>
        <v>1355.39</v>
      </c>
      <c r="H7883" s="73">
        <f>E7883*'[3]Percent Input'!$D$3</f>
        <v>1355.39</v>
      </c>
      <c r="I7883" s="74">
        <f>E7883*'[3]Percent Input'!$E$3</f>
        <v>1355.39</v>
      </c>
    </row>
    <row r="7884" spans="1:9" x14ac:dyDescent="0.25">
      <c r="A7884" s="75">
        <v>23800</v>
      </c>
      <c r="B7884" s="71" t="s">
        <v>2442</v>
      </c>
      <c r="C7884" s="11" t="s">
        <v>14929</v>
      </c>
      <c r="D7884" s="11" t="s">
        <v>860</v>
      </c>
      <c r="E7884" s="16">
        <v>5981.95</v>
      </c>
      <c r="F7884" s="72">
        <f>E7884*'[3]Percent Input'!$B$3</f>
        <v>5981.95</v>
      </c>
      <c r="G7884" s="73">
        <f>E7884*'[3]Percent Input'!$C$3</f>
        <v>5981.95</v>
      </c>
      <c r="H7884" s="73">
        <f>E7884*'[3]Percent Input'!$D$3</f>
        <v>5981.95</v>
      </c>
      <c r="I7884" s="74">
        <f>E7884*'[3]Percent Input'!$E$3</f>
        <v>5981.95</v>
      </c>
    </row>
    <row r="7885" spans="1:9" x14ac:dyDescent="0.25">
      <c r="A7885" s="75">
        <v>23802</v>
      </c>
      <c r="B7885" s="71" t="s">
        <v>2442</v>
      </c>
      <c r="C7885" s="11" t="s">
        <v>14929</v>
      </c>
      <c r="D7885" s="11" t="s">
        <v>869</v>
      </c>
      <c r="E7885" s="16">
        <v>11900.71</v>
      </c>
      <c r="F7885" s="72">
        <f>E7885*'[3]Percent Input'!$B$3</f>
        <v>11900.71</v>
      </c>
      <c r="G7885" s="73">
        <f>E7885*'[3]Percent Input'!$C$3</f>
        <v>11900.71</v>
      </c>
      <c r="H7885" s="73">
        <f>E7885*'[3]Percent Input'!$D$3</f>
        <v>11900.71</v>
      </c>
      <c r="I7885" s="74">
        <f>E7885*'[3]Percent Input'!$E$3</f>
        <v>11900.71</v>
      </c>
    </row>
    <row r="7886" spans="1:9" x14ac:dyDescent="0.25">
      <c r="A7886" s="75">
        <v>23921</v>
      </c>
      <c r="B7886" s="71" t="s">
        <v>2445</v>
      </c>
      <c r="C7886" s="11" t="s">
        <v>14929</v>
      </c>
      <c r="D7886" s="11" t="s">
        <v>1203</v>
      </c>
      <c r="E7886" s="16">
        <v>1622.74</v>
      </c>
      <c r="F7886" s="72">
        <f>E7886*'[3]Percent Input'!$B$3</f>
        <v>1622.74</v>
      </c>
      <c r="G7886" s="73">
        <f>E7886*'[3]Percent Input'!$C$3</f>
        <v>1622.74</v>
      </c>
      <c r="H7886" s="73">
        <f>E7886*'[3]Percent Input'!$D$3</f>
        <v>1622.74</v>
      </c>
      <c r="I7886" s="74">
        <f>E7886*'[3]Percent Input'!$E$3</f>
        <v>1622.74</v>
      </c>
    </row>
    <row r="7887" spans="1:9" x14ac:dyDescent="0.25">
      <c r="A7887" s="75">
        <v>23929</v>
      </c>
      <c r="B7887" s="71" t="s">
        <v>2446</v>
      </c>
      <c r="C7887" s="11" t="s">
        <v>14929</v>
      </c>
      <c r="D7887" s="11" t="s">
        <v>2151</v>
      </c>
      <c r="E7887" s="16">
        <v>215.64</v>
      </c>
      <c r="F7887" s="72">
        <f>E7887*'[3]Percent Input'!$B$3</f>
        <v>215.64</v>
      </c>
      <c r="G7887" s="73">
        <f>E7887*'[3]Percent Input'!$C$3</f>
        <v>215.64</v>
      </c>
      <c r="H7887" s="73">
        <f>E7887*'[3]Percent Input'!$D$3</f>
        <v>215.64</v>
      </c>
      <c r="I7887" s="74">
        <f>E7887*'[3]Percent Input'!$E$3</f>
        <v>215.64</v>
      </c>
    </row>
    <row r="7888" spans="1:9" x14ac:dyDescent="0.25">
      <c r="A7888" s="75">
        <v>23930</v>
      </c>
      <c r="B7888" s="71" t="s">
        <v>2447</v>
      </c>
      <c r="C7888" s="11" t="s">
        <v>14929</v>
      </c>
      <c r="D7888" s="11" t="s">
        <v>1735</v>
      </c>
      <c r="E7888" s="16">
        <v>2318.89</v>
      </c>
      <c r="F7888" s="72">
        <f>E7888*'[3]Percent Input'!$B$3</f>
        <v>2318.89</v>
      </c>
      <c r="G7888" s="73">
        <f>E7888*'[3]Percent Input'!$C$3</f>
        <v>2318.89</v>
      </c>
      <c r="H7888" s="73">
        <f>E7888*'[3]Percent Input'!$D$3</f>
        <v>2318.89</v>
      </c>
      <c r="I7888" s="74">
        <f>E7888*'[3]Percent Input'!$E$3</f>
        <v>2318.89</v>
      </c>
    </row>
    <row r="7889" spans="1:9" x14ac:dyDescent="0.25">
      <c r="A7889" s="75">
        <v>23931</v>
      </c>
      <c r="B7889" s="71" t="s">
        <v>2448</v>
      </c>
      <c r="C7889" s="11" t="s">
        <v>14929</v>
      </c>
      <c r="D7889" s="11" t="s">
        <v>1731</v>
      </c>
      <c r="E7889" s="16">
        <v>1372.6</v>
      </c>
      <c r="F7889" s="72">
        <f>E7889*'[3]Percent Input'!$B$3</f>
        <v>1372.6</v>
      </c>
      <c r="G7889" s="73">
        <f>E7889*'[3]Percent Input'!$C$3</f>
        <v>1372.6</v>
      </c>
      <c r="H7889" s="73">
        <f>E7889*'[3]Percent Input'!$D$3</f>
        <v>1372.6</v>
      </c>
      <c r="I7889" s="74">
        <f>E7889*'[3]Percent Input'!$E$3</f>
        <v>1372.6</v>
      </c>
    </row>
    <row r="7890" spans="1:9" x14ac:dyDescent="0.25">
      <c r="A7890" s="75">
        <v>23935</v>
      </c>
      <c r="B7890" s="71" t="s">
        <v>2449</v>
      </c>
      <c r="C7890" s="11" t="s">
        <v>14929</v>
      </c>
      <c r="D7890" s="11" t="s">
        <v>643</v>
      </c>
      <c r="E7890" s="16">
        <v>2737.45</v>
      </c>
      <c r="F7890" s="72">
        <f>E7890*'[3]Percent Input'!$B$3</f>
        <v>2737.45</v>
      </c>
      <c r="G7890" s="73">
        <f>E7890*'[3]Percent Input'!$C$3</f>
        <v>2737.45</v>
      </c>
      <c r="H7890" s="73">
        <f>E7890*'[3]Percent Input'!$D$3</f>
        <v>2737.45</v>
      </c>
      <c r="I7890" s="74">
        <f>E7890*'[3]Percent Input'!$E$3</f>
        <v>2737.45</v>
      </c>
    </row>
    <row r="7891" spans="1:9" x14ac:dyDescent="0.25">
      <c r="A7891" s="75">
        <v>24000</v>
      </c>
      <c r="B7891" s="71" t="s">
        <v>2450</v>
      </c>
      <c r="C7891" s="11" t="s">
        <v>14929</v>
      </c>
      <c r="D7891" s="11" t="s">
        <v>643</v>
      </c>
      <c r="E7891" s="16">
        <v>2737.45</v>
      </c>
      <c r="F7891" s="72">
        <f>E7891*'[3]Percent Input'!$B$3</f>
        <v>2737.45</v>
      </c>
      <c r="G7891" s="73">
        <f>E7891*'[3]Percent Input'!$C$3</f>
        <v>2737.45</v>
      </c>
      <c r="H7891" s="73">
        <f>E7891*'[3]Percent Input'!$D$3</f>
        <v>2737.45</v>
      </c>
      <c r="I7891" s="74">
        <f>E7891*'[3]Percent Input'!$E$3</f>
        <v>2737.45</v>
      </c>
    </row>
    <row r="7892" spans="1:9" x14ac:dyDescent="0.25">
      <c r="A7892" s="75">
        <v>24006</v>
      </c>
      <c r="B7892" s="71" t="s">
        <v>2451</v>
      </c>
      <c r="C7892" s="11" t="s">
        <v>14929</v>
      </c>
      <c r="D7892" s="11" t="s">
        <v>643</v>
      </c>
      <c r="E7892" s="16">
        <v>2737.45</v>
      </c>
      <c r="F7892" s="72">
        <f>E7892*'[3]Percent Input'!$B$3</f>
        <v>2737.45</v>
      </c>
      <c r="G7892" s="73">
        <f>E7892*'[3]Percent Input'!$C$3</f>
        <v>2737.45</v>
      </c>
      <c r="H7892" s="73">
        <f>E7892*'[3]Percent Input'!$D$3</f>
        <v>2737.45</v>
      </c>
      <c r="I7892" s="74">
        <f>E7892*'[3]Percent Input'!$E$3</f>
        <v>2737.45</v>
      </c>
    </row>
    <row r="7893" spans="1:9" x14ac:dyDescent="0.25">
      <c r="A7893" s="75">
        <v>24066</v>
      </c>
      <c r="B7893" s="71" t="s">
        <v>2452</v>
      </c>
      <c r="C7893" s="11" t="s">
        <v>14929</v>
      </c>
      <c r="D7893" s="11" t="s">
        <v>1735</v>
      </c>
      <c r="E7893" s="16">
        <v>2318.89</v>
      </c>
      <c r="F7893" s="72">
        <f>E7893*'[3]Percent Input'!$B$3</f>
        <v>2318.89</v>
      </c>
      <c r="G7893" s="73">
        <f>E7893*'[3]Percent Input'!$C$3</f>
        <v>2318.89</v>
      </c>
      <c r="H7893" s="73">
        <f>E7893*'[3]Percent Input'!$D$3</f>
        <v>2318.89</v>
      </c>
      <c r="I7893" s="74">
        <f>E7893*'[3]Percent Input'!$E$3</f>
        <v>2318.89</v>
      </c>
    </row>
    <row r="7894" spans="1:9" x14ac:dyDescent="0.25">
      <c r="A7894" s="75">
        <v>24071</v>
      </c>
      <c r="B7894" s="71" t="s">
        <v>2453</v>
      </c>
      <c r="C7894" s="11" t="s">
        <v>14929</v>
      </c>
      <c r="D7894" s="11" t="s">
        <v>1735</v>
      </c>
      <c r="E7894" s="16">
        <v>2318.89</v>
      </c>
      <c r="F7894" s="72">
        <f>E7894*'[3]Percent Input'!$B$3</f>
        <v>2318.89</v>
      </c>
      <c r="G7894" s="73">
        <f>E7894*'[3]Percent Input'!$C$3</f>
        <v>2318.89</v>
      </c>
      <c r="H7894" s="73">
        <f>E7894*'[3]Percent Input'!$D$3</f>
        <v>2318.89</v>
      </c>
      <c r="I7894" s="74">
        <f>E7894*'[3]Percent Input'!$E$3</f>
        <v>2318.89</v>
      </c>
    </row>
    <row r="7895" spans="1:9" x14ac:dyDescent="0.25">
      <c r="A7895" s="75">
        <v>24073</v>
      </c>
      <c r="B7895" s="71" t="s">
        <v>2454</v>
      </c>
      <c r="C7895" s="11" t="s">
        <v>14929</v>
      </c>
      <c r="D7895" s="11" t="s">
        <v>1735</v>
      </c>
      <c r="E7895" s="16">
        <v>2318.89</v>
      </c>
      <c r="F7895" s="72">
        <f>E7895*'[3]Percent Input'!$B$3</f>
        <v>2318.89</v>
      </c>
      <c r="G7895" s="73">
        <f>E7895*'[3]Percent Input'!$C$3</f>
        <v>2318.89</v>
      </c>
      <c r="H7895" s="73">
        <f>E7895*'[3]Percent Input'!$D$3</f>
        <v>2318.89</v>
      </c>
      <c r="I7895" s="74">
        <f>E7895*'[3]Percent Input'!$E$3</f>
        <v>2318.89</v>
      </c>
    </row>
    <row r="7896" spans="1:9" x14ac:dyDescent="0.25">
      <c r="A7896" s="75">
        <v>24075</v>
      </c>
      <c r="B7896" s="71" t="s">
        <v>2455</v>
      </c>
      <c r="C7896" s="11" t="s">
        <v>14929</v>
      </c>
      <c r="D7896" s="11" t="s">
        <v>1731</v>
      </c>
      <c r="E7896" s="16">
        <v>1372.6</v>
      </c>
      <c r="F7896" s="72">
        <f>E7896*'[3]Percent Input'!$B$3</f>
        <v>1372.6</v>
      </c>
      <c r="G7896" s="73">
        <f>E7896*'[3]Percent Input'!$C$3</f>
        <v>1372.6</v>
      </c>
      <c r="H7896" s="73">
        <f>E7896*'[3]Percent Input'!$D$3</f>
        <v>1372.6</v>
      </c>
      <c r="I7896" s="74">
        <f>E7896*'[3]Percent Input'!$E$3</f>
        <v>1372.6</v>
      </c>
    </row>
    <row r="7897" spans="1:9" x14ac:dyDescent="0.25">
      <c r="A7897" s="75">
        <v>24076</v>
      </c>
      <c r="B7897" s="71" t="s">
        <v>2456</v>
      </c>
      <c r="C7897" s="11" t="s">
        <v>14929</v>
      </c>
      <c r="D7897" s="11" t="s">
        <v>1735</v>
      </c>
      <c r="E7897" s="16">
        <v>2318.89</v>
      </c>
      <c r="F7897" s="72">
        <f>E7897*'[3]Percent Input'!$B$3</f>
        <v>2318.89</v>
      </c>
      <c r="G7897" s="73">
        <f>E7897*'[3]Percent Input'!$C$3</f>
        <v>2318.89</v>
      </c>
      <c r="H7897" s="73">
        <f>E7897*'[3]Percent Input'!$D$3</f>
        <v>2318.89</v>
      </c>
      <c r="I7897" s="74">
        <f>E7897*'[3]Percent Input'!$E$3</f>
        <v>2318.89</v>
      </c>
    </row>
    <row r="7898" spans="1:9" x14ac:dyDescent="0.25">
      <c r="A7898" s="75">
        <v>24077</v>
      </c>
      <c r="B7898" s="71" t="s">
        <v>2457</v>
      </c>
      <c r="C7898" s="11" t="s">
        <v>14929</v>
      </c>
      <c r="D7898" s="11" t="s">
        <v>1735</v>
      </c>
      <c r="E7898" s="16">
        <v>2318.89</v>
      </c>
      <c r="F7898" s="72">
        <f>E7898*'[3]Percent Input'!$B$3</f>
        <v>2318.89</v>
      </c>
      <c r="G7898" s="73">
        <f>E7898*'[3]Percent Input'!$C$3</f>
        <v>2318.89</v>
      </c>
      <c r="H7898" s="73">
        <f>E7898*'[3]Percent Input'!$D$3</f>
        <v>2318.89</v>
      </c>
      <c r="I7898" s="74">
        <f>E7898*'[3]Percent Input'!$E$3</f>
        <v>2318.89</v>
      </c>
    </row>
    <row r="7899" spans="1:9" x14ac:dyDescent="0.25">
      <c r="A7899" s="75">
        <v>24079</v>
      </c>
      <c r="B7899" s="71" t="s">
        <v>2458</v>
      </c>
      <c r="C7899" s="11" t="s">
        <v>14929</v>
      </c>
      <c r="D7899" s="11" t="s">
        <v>1735</v>
      </c>
      <c r="E7899" s="16">
        <v>2318.89</v>
      </c>
      <c r="F7899" s="72">
        <f>E7899*'[3]Percent Input'!$B$3</f>
        <v>2318.89</v>
      </c>
      <c r="G7899" s="73">
        <f>E7899*'[3]Percent Input'!$C$3</f>
        <v>2318.89</v>
      </c>
      <c r="H7899" s="73">
        <f>E7899*'[3]Percent Input'!$D$3</f>
        <v>2318.89</v>
      </c>
      <c r="I7899" s="74">
        <f>E7899*'[3]Percent Input'!$E$3</f>
        <v>2318.89</v>
      </c>
    </row>
    <row r="7900" spans="1:9" x14ac:dyDescent="0.25">
      <c r="A7900" s="75">
        <v>24100</v>
      </c>
      <c r="B7900" s="71" t="s">
        <v>2459</v>
      </c>
      <c r="C7900" s="11" t="s">
        <v>14929</v>
      </c>
      <c r="D7900" s="11" t="s">
        <v>643</v>
      </c>
      <c r="E7900" s="16">
        <v>2737.45</v>
      </c>
      <c r="F7900" s="72">
        <f>E7900*'[3]Percent Input'!$B$3</f>
        <v>2737.45</v>
      </c>
      <c r="G7900" s="73">
        <f>E7900*'[3]Percent Input'!$C$3</f>
        <v>2737.45</v>
      </c>
      <c r="H7900" s="73">
        <f>E7900*'[3]Percent Input'!$D$3</f>
        <v>2737.45</v>
      </c>
      <c r="I7900" s="74">
        <f>E7900*'[3]Percent Input'!$E$3</f>
        <v>2737.45</v>
      </c>
    </row>
    <row r="7901" spans="1:9" x14ac:dyDescent="0.25">
      <c r="A7901" s="75">
        <v>24101</v>
      </c>
      <c r="B7901" s="71" t="s">
        <v>2460</v>
      </c>
      <c r="C7901" s="11" t="s">
        <v>14929</v>
      </c>
      <c r="D7901" s="11" t="s">
        <v>643</v>
      </c>
      <c r="E7901" s="16">
        <v>2737.45</v>
      </c>
      <c r="F7901" s="72">
        <f>E7901*'[3]Percent Input'!$B$3</f>
        <v>2737.45</v>
      </c>
      <c r="G7901" s="73">
        <f>E7901*'[3]Percent Input'!$C$3</f>
        <v>2737.45</v>
      </c>
      <c r="H7901" s="73">
        <f>E7901*'[3]Percent Input'!$D$3</f>
        <v>2737.45</v>
      </c>
      <c r="I7901" s="74">
        <f>E7901*'[3]Percent Input'!$E$3</f>
        <v>2737.45</v>
      </c>
    </row>
    <row r="7902" spans="1:9" x14ac:dyDescent="0.25">
      <c r="A7902" s="75">
        <v>24102</v>
      </c>
      <c r="B7902" s="71" t="s">
        <v>2461</v>
      </c>
      <c r="C7902" s="11" t="s">
        <v>14929</v>
      </c>
      <c r="D7902" s="11" t="s">
        <v>643</v>
      </c>
      <c r="E7902" s="16">
        <v>2737.45</v>
      </c>
      <c r="F7902" s="72">
        <f>E7902*'[3]Percent Input'!$B$3</f>
        <v>2737.45</v>
      </c>
      <c r="G7902" s="73">
        <f>E7902*'[3]Percent Input'!$C$3</f>
        <v>2737.45</v>
      </c>
      <c r="H7902" s="73">
        <f>E7902*'[3]Percent Input'!$D$3</f>
        <v>2737.45</v>
      </c>
      <c r="I7902" s="74">
        <f>E7902*'[3]Percent Input'!$E$3</f>
        <v>2737.45</v>
      </c>
    </row>
    <row r="7903" spans="1:9" x14ac:dyDescent="0.25">
      <c r="A7903" s="75">
        <v>24105</v>
      </c>
      <c r="B7903" s="71" t="s">
        <v>2462</v>
      </c>
      <c r="C7903" s="11" t="s">
        <v>14929</v>
      </c>
      <c r="D7903" s="11" t="s">
        <v>643</v>
      </c>
      <c r="E7903" s="16">
        <v>2737.45</v>
      </c>
      <c r="F7903" s="72">
        <f>E7903*'[3]Percent Input'!$B$3</f>
        <v>2737.45</v>
      </c>
      <c r="G7903" s="73">
        <f>E7903*'[3]Percent Input'!$C$3</f>
        <v>2737.45</v>
      </c>
      <c r="H7903" s="73">
        <f>E7903*'[3]Percent Input'!$D$3</f>
        <v>2737.45</v>
      </c>
      <c r="I7903" s="74">
        <f>E7903*'[3]Percent Input'!$E$3</f>
        <v>2737.45</v>
      </c>
    </row>
    <row r="7904" spans="1:9" x14ac:dyDescent="0.25">
      <c r="A7904" s="75">
        <v>24110</v>
      </c>
      <c r="B7904" s="71" t="s">
        <v>2407</v>
      </c>
      <c r="C7904" s="11" t="s">
        <v>14929</v>
      </c>
      <c r="D7904" s="11" t="s">
        <v>643</v>
      </c>
      <c r="E7904" s="16">
        <v>2737.45</v>
      </c>
      <c r="F7904" s="72">
        <f>E7904*'[3]Percent Input'!$B$3</f>
        <v>2737.45</v>
      </c>
      <c r="G7904" s="73">
        <f>E7904*'[3]Percent Input'!$C$3</f>
        <v>2737.45</v>
      </c>
      <c r="H7904" s="73">
        <f>E7904*'[3]Percent Input'!$D$3</f>
        <v>2737.45</v>
      </c>
      <c r="I7904" s="74">
        <f>E7904*'[3]Percent Input'!$E$3</f>
        <v>2737.45</v>
      </c>
    </row>
    <row r="7905" spans="1:9" x14ac:dyDescent="0.25">
      <c r="A7905" s="75">
        <v>24115</v>
      </c>
      <c r="B7905" s="71" t="s">
        <v>2463</v>
      </c>
      <c r="C7905" s="11" t="s">
        <v>14929</v>
      </c>
      <c r="D7905" s="11" t="s">
        <v>860</v>
      </c>
      <c r="E7905" s="16">
        <v>5981.95</v>
      </c>
      <c r="F7905" s="72">
        <f>E7905*'[3]Percent Input'!$B$3</f>
        <v>5981.95</v>
      </c>
      <c r="G7905" s="73">
        <f>E7905*'[3]Percent Input'!$C$3</f>
        <v>5981.95</v>
      </c>
      <c r="H7905" s="73">
        <f>E7905*'[3]Percent Input'!$D$3</f>
        <v>5981.95</v>
      </c>
      <c r="I7905" s="74">
        <f>E7905*'[3]Percent Input'!$E$3</f>
        <v>5981.95</v>
      </c>
    </row>
    <row r="7906" spans="1:9" x14ac:dyDescent="0.25">
      <c r="A7906" s="75">
        <v>24116</v>
      </c>
      <c r="B7906" s="71" t="s">
        <v>2463</v>
      </c>
      <c r="C7906" s="11" t="s">
        <v>14929</v>
      </c>
      <c r="D7906" s="11" t="s">
        <v>860</v>
      </c>
      <c r="E7906" s="16">
        <v>5981.95</v>
      </c>
      <c r="F7906" s="72">
        <f>E7906*'[3]Percent Input'!$B$3</f>
        <v>5981.95</v>
      </c>
      <c r="G7906" s="73">
        <f>E7906*'[3]Percent Input'!$C$3</f>
        <v>5981.95</v>
      </c>
      <c r="H7906" s="73">
        <f>E7906*'[3]Percent Input'!$D$3</f>
        <v>5981.95</v>
      </c>
      <c r="I7906" s="74">
        <f>E7906*'[3]Percent Input'!$E$3</f>
        <v>5981.95</v>
      </c>
    </row>
    <row r="7907" spans="1:9" x14ac:dyDescent="0.25">
      <c r="A7907" s="75">
        <v>24120</v>
      </c>
      <c r="B7907" s="71" t="s">
        <v>2464</v>
      </c>
      <c r="C7907" s="11" t="s">
        <v>14929</v>
      </c>
      <c r="D7907" s="11" t="s">
        <v>643</v>
      </c>
      <c r="E7907" s="16">
        <v>2737.45</v>
      </c>
      <c r="F7907" s="72">
        <f>E7907*'[3]Percent Input'!$B$3</f>
        <v>2737.45</v>
      </c>
      <c r="G7907" s="73">
        <f>E7907*'[3]Percent Input'!$C$3</f>
        <v>2737.45</v>
      </c>
      <c r="H7907" s="73">
        <f>E7907*'[3]Percent Input'!$D$3</f>
        <v>2737.45</v>
      </c>
      <c r="I7907" s="74">
        <f>E7907*'[3]Percent Input'!$E$3</f>
        <v>2737.45</v>
      </c>
    </row>
    <row r="7908" spans="1:9" x14ac:dyDescent="0.25">
      <c r="A7908" s="75">
        <v>24125</v>
      </c>
      <c r="B7908" s="71" t="s">
        <v>2463</v>
      </c>
      <c r="C7908" s="11" t="s">
        <v>14929</v>
      </c>
      <c r="D7908" s="11" t="s">
        <v>643</v>
      </c>
      <c r="E7908" s="16">
        <v>2737.45</v>
      </c>
      <c r="F7908" s="72">
        <f>E7908*'[3]Percent Input'!$B$3</f>
        <v>2737.45</v>
      </c>
      <c r="G7908" s="73">
        <f>E7908*'[3]Percent Input'!$C$3</f>
        <v>2737.45</v>
      </c>
      <c r="H7908" s="73">
        <f>E7908*'[3]Percent Input'!$D$3</f>
        <v>2737.45</v>
      </c>
      <c r="I7908" s="74">
        <f>E7908*'[3]Percent Input'!$E$3</f>
        <v>2737.45</v>
      </c>
    </row>
    <row r="7909" spans="1:9" x14ac:dyDescent="0.25">
      <c r="A7909" s="75">
        <v>24126</v>
      </c>
      <c r="B7909" s="71" t="s">
        <v>2463</v>
      </c>
      <c r="C7909" s="11" t="s">
        <v>14929</v>
      </c>
      <c r="D7909" s="11" t="s">
        <v>860</v>
      </c>
      <c r="E7909" s="16">
        <v>5981.95</v>
      </c>
      <c r="F7909" s="72">
        <f>E7909*'[3]Percent Input'!$B$3</f>
        <v>5981.95</v>
      </c>
      <c r="G7909" s="73">
        <f>E7909*'[3]Percent Input'!$C$3</f>
        <v>5981.95</v>
      </c>
      <c r="H7909" s="73">
        <f>E7909*'[3]Percent Input'!$D$3</f>
        <v>5981.95</v>
      </c>
      <c r="I7909" s="74">
        <f>E7909*'[3]Percent Input'!$E$3</f>
        <v>5981.95</v>
      </c>
    </row>
    <row r="7910" spans="1:9" x14ac:dyDescent="0.25">
      <c r="A7910" s="75">
        <v>24130</v>
      </c>
      <c r="B7910" s="71" t="s">
        <v>2465</v>
      </c>
      <c r="C7910" s="11" t="s">
        <v>14929</v>
      </c>
      <c r="D7910" s="11" t="s">
        <v>643</v>
      </c>
      <c r="E7910" s="16">
        <v>2737.45</v>
      </c>
      <c r="F7910" s="72">
        <f>E7910*'[3]Percent Input'!$B$3</f>
        <v>2737.45</v>
      </c>
      <c r="G7910" s="73">
        <f>E7910*'[3]Percent Input'!$C$3</f>
        <v>2737.45</v>
      </c>
      <c r="H7910" s="73">
        <f>E7910*'[3]Percent Input'!$D$3</f>
        <v>2737.45</v>
      </c>
      <c r="I7910" s="74">
        <f>E7910*'[3]Percent Input'!$E$3</f>
        <v>2737.45</v>
      </c>
    </row>
    <row r="7911" spans="1:9" x14ac:dyDescent="0.25">
      <c r="A7911" s="75">
        <v>24134</v>
      </c>
      <c r="B7911" s="71" t="s">
        <v>2466</v>
      </c>
      <c r="C7911" s="11" t="s">
        <v>14929</v>
      </c>
      <c r="D7911" s="11" t="s">
        <v>860</v>
      </c>
      <c r="E7911" s="16">
        <v>5981.95</v>
      </c>
      <c r="F7911" s="72">
        <f>E7911*'[3]Percent Input'!$B$3</f>
        <v>5981.95</v>
      </c>
      <c r="G7911" s="73">
        <f>E7911*'[3]Percent Input'!$C$3</f>
        <v>5981.95</v>
      </c>
      <c r="H7911" s="73">
        <f>E7911*'[3]Percent Input'!$D$3</f>
        <v>5981.95</v>
      </c>
      <c r="I7911" s="74">
        <f>E7911*'[3]Percent Input'!$E$3</f>
        <v>5981.95</v>
      </c>
    </row>
    <row r="7912" spans="1:9" x14ac:dyDescent="0.25">
      <c r="A7912" s="75">
        <v>24136</v>
      </c>
      <c r="B7912" s="71" t="s">
        <v>2467</v>
      </c>
      <c r="C7912" s="11" t="s">
        <v>14929</v>
      </c>
      <c r="D7912" s="11" t="s">
        <v>643</v>
      </c>
      <c r="E7912" s="16">
        <v>2737.45</v>
      </c>
      <c r="F7912" s="72">
        <f>E7912*'[3]Percent Input'!$B$3</f>
        <v>2737.45</v>
      </c>
      <c r="G7912" s="73">
        <f>E7912*'[3]Percent Input'!$C$3</f>
        <v>2737.45</v>
      </c>
      <c r="H7912" s="73">
        <f>E7912*'[3]Percent Input'!$D$3</f>
        <v>2737.45</v>
      </c>
      <c r="I7912" s="74">
        <f>E7912*'[3]Percent Input'!$E$3</f>
        <v>2737.45</v>
      </c>
    </row>
    <row r="7913" spans="1:9" x14ac:dyDescent="0.25">
      <c r="A7913" s="75">
        <v>24138</v>
      </c>
      <c r="B7913" s="71" t="s">
        <v>2468</v>
      </c>
      <c r="C7913" s="11" t="s">
        <v>14929</v>
      </c>
      <c r="D7913" s="11" t="s">
        <v>860</v>
      </c>
      <c r="E7913" s="16">
        <v>5981.95</v>
      </c>
      <c r="F7913" s="72">
        <f>E7913*'[3]Percent Input'!$B$3</f>
        <v>5981.95</v>
      </c>
      <c r="G7913" s="73">
        <f>E7913*'[3]Percent Input'!$C$3</f>
        <v>5981.95</v>
      </c>
      <c r="H7913" s="73">
        <f>E7913*'[3]Percent Input'!$D$3</f>
        <v>5981.95</v>
      </c>
      <c r="I7913" s="74">
        <f>E7913*'[3]Percent Input'!$E$3</f>
        <v>5981.95</v>
      </c>
    </row>
    <row r="7914" spans="1:9" x14ac:dyDescent="0.25">
      <c r="A7914" s="75">
        <v>24140</v>
      </c>
      <c r="B7914" s="71" t="s">
        <v>2469</v>
      </c>
      <c r="C7914" s="11" t="s">
        <v>14929</v>
      </c>
      <c r="D7914" s="11" t="s">
        <v>643</v>
      </c>
      <c r="E7914" s="16">
        <v>2737.45</v>
      </c>
      <c r="F7914" s="72">
        <f>E7914*'[3]Percent Input'!$B$3</f>
        <v>2737.45</v>
      </c>
      <c r="G7914" s="73">
        <f>E7914*'[3]Percent Input'!$C$3</f>
        <v>2737.45</v>
      </c>
      <c r="H7914" s="73">
        <f>E7914*'[3]Percent Input'!$D$3</f>
        <v>2737.45</v>
      </c>
      <c r="I7914" s="74">
        <f>E7914*'[3]Percent Input'!$E$3</f>
        <v>2737.45</v>
      </c>
    </row>
    <row r="7915" spans="1:9" x14ac:dyDescent="0.25">
      <c r="A7915" s="79">
        <v>24145</v>
      </c>
      <c r="B7915" s="71" t="s">
        <v>2470</v>
      </c>
      <c r="C7915" s="11" t="s">
        <v>14929</v>
      </c>
      <c r="D7915" s="11" t="s">
        <v>860</v>
      </c>
      <c r="E7915" s="16">
        <v>5981.95</v>
      </c>
      <c r="F7915" s="72">
        <f>E7915*'[3]Percent Input'!$B$3</f>
        <v>5981.95</v>
      </c>
      <c r="G7915" s="73">
        <f>E7915*'[3]Percent Input'!$C$3</f>
        <v>5981.95</v>
      </c>
      <c r="H7915" s="73">
        <f>E7915*'[3]Percent Input'!$D$3</f>
        <v>5981.95</v>
      </c>
      <c r="I7915" s="74">
        <f>E7915*'[3]Percent Input'!$E$3</f>
        <v>5981.95</v>
      </c>
    </row>
    <row r="7916" spans="1:9" x14ac:dyDescent="0.25">
      <c r="A7916" s="79">
        <v>24147</v>
      </c>
      <c r="B7916" s="71" t="s">
        <v>2471</v>
      </c>
      <c r="C7916" s="11" t="s">
        <v>14929</v>
      </c>
      <c r="D7916" s="11" t="s">
        <v>643</v>
      </c>
      <c r="E7916" s="16">
        <v>2737.45</v>
      </c>
      <c r="F7916" s="72">
        <f>E7916*'[3]Percent Input'!$B$3</f>
        <v>2737.45</v>
      </c>
      <c r="G7916" s="73">
        <f>E7916*'[3]Percent Input'!$C$3</f>
        <v>2737.45</v>
      </c>
      <c r="H7916" s="73">
        <f>E7916*'[3]Percent Input'!$D$3</f>
        <v>2737.45</v>
      </c>
      <c r="I7916" s="74">
        <f>E7916*'[3]Percent Input'!$E$3</f>
        <v>2737.45</v>
      </c>
    </row>
    <row r="7917" spans="1:9" x14ac:dyDescent="0.25">
      <c r="A7917" s="75">
        <v>24149</v>
      </c>
      <c r="B7917" s="71" t="s">
        <v>2472</v>
      </c>
      <c r="C7917" s="11" t="s">
        <v>14929</v>
      </c>
      <c r="D7917" s="11" t="s">
        <v>860</v>
      </c>
      <c r="E7917" s="16">
        <v>5981.95</v>
      </c>
      <c r="F7917" s="72">
        <f>E7917*'[3]Percent Input'!$B$3</f>
        <v>5981.95</v>
      </c>
      <c r="G7917" s="73">
        <f>E7917*'[3]Percent Input'!$C$3</f>
        <v>5981.95</v>
      </c>
      <c r="H7917" s="73">
        <f>E7917*'[3]Percent Input'!$D$3</f>
        <v>5981.95</v>
      </c>
      <c r="I7917" s="74">
        <f>E7917*'[3]Percent Input'!$E$3</f>
        <v>5981.95</v>
      </c>
    </row>
    <row r="7918" spans="1:9" x14ac:dyDescent="0.25">
      <c r="A7918" s="75">
        <v>24150</v>
      </c>
      <c r="B7918" s="71" t="s">
        <v>2473</v>
      </c>
      <c r="C7918" s="11" t="s">
        <v>14929</v>
      </c>
      <c r="D7918" s="11" t="s">
        <v>860</v>
      </c>
      <c r="E7918" s="16">
        <v>5981.95</v>
      </c>
      <c r="F7918" s="72">
        <f>E7918*'[3]Percent Input'!$B$3</f>
        <v>5981.95</v>
      </c>
      <c r="G7918" s="73">
        <f>E7918*'[3]Percent Input'!$C$3</f>
        <v>5981.95</v>
      </c>
      <c r="H7918" s="73">
        <f>E7918*'[3]Percent Input'!$D$3</f>
        <v>5981.95</v>
      </c>
      <c r="I7918" s="74">
        <f>E7918*'[3]Percent Input'!$E$3</f>
        <v>5981.95</v>
      </c>
    </row>
    <row r="7919" spans="1:9" x14ac:dyDescent="0.25">
      <c r="A7919" s="75">
        <v>24152</v>
      </c>
      <c r="B7919" s="71" t="s">
        <v>2474</v>
      </c>
      <c r="C7919" s="11" t="s">
        <v>14929</v>
      </c>
      <c r="D7919" s="11" t="s">
        <v>860</v>
      </c>
      <c r="E7919" s="16">
        <v>5981.95</v>
      </c>
      <c r="F7919" s="72">
        <f>E7919*'[3]Percent Input'!$B$3</f>
        <v>5981.95</v>
      </c>
      <c r="G7919" s="73">
        <f>E7919*'[3]Percent Input'!$C$3</f>
        <v>5981.95</v>
      </c>
      <c r="H7919" s="73">
        <f>E7919*'[3]Percent Input'!$D$3</f>
        <v>5981.95</v>
      </c>
      <c r="I7919" s="74">
        <f>E7919*'[3]Percent Input'!$E$3</f>
        <v>5981.95</v>
      </c>
    </row>
    <row r="7920" spans="1:9" x14ac:dyDescent="0.25">
      <c r="A7920" s="75">
        <v>24155</v>
      </c>
      <c r="B7920" s="71" t="s">
        <v>2475</v>
      </c>
      <c r="C7920" s="11" t="s">
        <v>14929</v>
      </c>
      <c r="D7920" s="11" t="s">
        <v>643</v>
      </c>
      <c r="E7920" s="16">
        <v>2737.45</v>
      </c>
      <c r="F7920" s="72">
        <f>E7920*'[3]Percent Input'!$B$3</f>
        <v>2737.45</v>
      </c>
      <c r="G7920" s="73">
        <f>E7920*'[3]Percent Input'!$C$3</f>
        <v>2737.45</v>
      </c>
      <c r="H7920" s="73">
        <f>E7920*'[3]Percent Input'!$D$3</f>
        <v>2737.45</v>
      </c>
      <c r="I7920" s="74">
        <f>E7920*'[3]Percent Input'!$E$3</f>
        <v>2737.45</v>
      </c>
    </row>
    <row r="7921" spans="1:9" x14ac:dyDescent="0.25">
      <c r="A7921" s="75">
        <v>24160</v>
      </c>
      <c r="B7921" s="71" t="s">
        <v>2476</v>
      </c>
      <c r="C7921" s="11" t="s">
        <v>14929</v>
      </c>
      <c r="D7921" s="11" t="s">
        <v>643</v>
      </c>
      <c r="E7921" s="16">
        <v>2737.45</v>
      </c>
      <c r="F7921" s="72">
        <f>E7921*'[3]Percent Input'!$B$3</f>
        <v>2737.45</v>
      </c>
      <c r="G7921" s="73">
        <f>E7921*'[3]Percent Input'!$C$3</f>
        <v>2737.45</v>
      </c>
      <c r="H7921" s="73">
        <f>E7921*'[3]Percent Input'!$D$3</f>
        <v>2737.45</v>
      </c>
      <c r="I7921" s="74">
        <f>E7921*'[3]Percent Input'!$E$3</f>
        <v>2737.45</v>
      </c>
    </row>
    <row r="7922" spans="1:9" x14ac:dyDescent="0.25">
      <c r="A7922" s="75">
        <v>24164</v>
      </c>
      <c r="B7922" s="71" t="s">
        <v>2477</v>
      </c>
      <c r="C7922" s="11" t="s">
        <v>14929</v>
      </c>
      <c r="D7922" s="11" t="s">
        <v>643</v>
      </c>
      <c r="E7922" s="16">
        <v>2737.45</v>
      </c>
      <c r="F7922" s="72">
        <f>E7922*'[3]Percent Input'!$B$3</f>
        <v>2737.45</v>
      </c>
      <c r="G7922" s="73">
        <f>E7922*'[3]Percent Input'!$C$3</f>
        <v>2737.45</v>
      </c>
      <c r="H7922" s="73">
        <f>E7922*'[3]Percent Input'!$D$3</f>
        <v>2737.45</v>
      </c>
      <c r="I7922" s="74">
        <f>E7922*'[3]Percent Input'!$E$3</f>
        <v>2737.45</v>
      </c>
    </row>
    <row r="7923" spans="1:9" x14ac:dyDescent="0.25">
      <c r="A7923" s="75">
        <v>24201</v>
      </c>
      <c r="B7923" s="71" t="s">
        <v>2478</v>
      </c>
      <c r="C7923" s="11" t="s">
        <v>14929</v>
      </c>
      <c r="D7923" s="11" t="s">
        <v>1735</v>
      </c>
      <c r="E7923" s="16">
        <v>2318.89</v>
      </c>
      <c r="F7923" s="72">
        <f>E7923*'[3]Percent Input'!$B$3</f>
        <v>2318.89</v>
      </c>
      <c r="G7923" s="73">
        <f>E7923*'[3]Percent Input'!$C$3</f>
        <v>2318.89</v>
      </c>
      <c r="H7923" s="73">
        <f>E7923*'[3]Percent Input'!$D$3</f>
        <v>2318.89</v>
      </c>
      <c r="I7923" s="74">
        <f>E7923*'[3]Percent Input'!$E$3</f>
        <v>2318.89</v>
      </c>
    </row>
    <row r="7924" spans="1:9" x14ac:dyDescent="0.25">
      <c r="A7924" s="75">
        <v>24300</v>
      </c>
      <c r="B7924" s="71" t="s">
        <v>2480</v>
      </c>
      <c r="C7924" s="11" t="s">
        <v>14929</v>
      </c>
      <c r="D7924" s="11" t="s">
        <v>2099</v>
      </c>
      <c r="E7924" s="16">
        <v>1355.39</v>
      </c>
      <c r="F7924" s="72">
        <f>E7924*'[3]Percent Input'!$B$3</f>
        <v>1355.39</v>
      </c>
      <c r="G7924" s="73">
        <f>E7924*'[3]Percent Input'!$C$3</f>
        <v>1355.39</v>
      </c>
      <c r="H7924" s="73">
        <f>E7924*'[3]Percent Input'!$D$3</f>
        <v>1355.39</v>
      </c>
      <c r="I7924" s="74">
        <f>E7924*'[3]Percent Input'!$E$3</f>
        <v>1355.39</v>
      </c>
    </row>
    <row r="7925" spans="1:9" x14ac:dyDescent="0.25">
      <c r="A7925" s="75">
        <v>24301</v>
      </c>
      <c r="B7925" s="71" t="s">
        <v>2481</v>
      </c>
      <c r="C7925" s="11" t="s">
        <v>14929</v>
      </c>
      <c r="D7925" s="11" t="s">
        <v>860</v>
      </c>
      <c r="E7925" s="16">
        <v>5981.95</v>
      </c>
      <c r="F7925" s="72">
        <f>E7925*'[3]Percent Input'!$B$3</f>
        <v>5981.95</v>
      </c>
      <c r="G7925" s="73">
        <f>E7925*'[3]Percent Input'!$C$3</f>
        <v>5981.95</v>
      </c>
      <c r="H7925" s="73">
        <f>E7925*'[3]Percent Input'!$D$3</f>
        <v>5981.95</v>
      </c>
      <c r="I7925" s="74">
        <f>E7925*'[3]Percent Input'!$E$3</f>
        <v>5981.95</v>
      </c>
    </row>
    <row r="7926" spans="1:9" x14ac:dyDescent="0.25">
      <c r="A7926" s="75">
        <v>24305</v>
      </c>
      <c r="B7926" s="71" t="s">
        <v>2482</v>
      </c>
      <c r="C7926" s="11" t="s">
        <v>14929</v>
      </c>
      <c r="D7926" s="11" t="s">
        <v>643</v>
      </c>
      <c r="E7926" s="16">
        <v>2737.45</v>
      </c>
      <c r="F7926" s="72">
        <f>E7926*'[3]Percent Input'!$B$3</f>
        <v>2737.45</v>
      </c>
      <c r="G7926" s="73">
        <f>E7926*'[3]Percent Input'!$C$3</f>
        <v>2737.45</v>
      </c>
      <c r="H7926" s="73">
        <f>E7926*'[3]Percent Input'!$D$3</f>
        <v>2737.45</v>
      </c>
      <c r="I7926" s="74">
        <f>E7926*'[3]Percent Input'!$E$3</f>
        <v>2737.45</v>
      </c>
    </row>
    <row r="7927" spans="1:9" x14ac:dyDescent="0.25">
      <c r="A7927" s="75">
        <v>24310</v>
      </c>
      <c r="B7927" s="71" t="s">
        <v>2483</v>
      </c>
      <c r="C7927" s="11" t="s">
        <v>14929</v>
      </c>
      <c r="D7927" s="11" t="s">
        <v>643</v>
      </c>
      <c r="E7927" s="16">
        <v>2737.45</v>
      </c>
      <c r="F7927" s="72">
        <f>E7927*'[3]Percent Input'!$B$3</f>
        <v>2737.45</v>
      </c>
      <c r="G7927" s="73">
        <f>E7927*'[3]Percent Input'!$C$3</f>
        <v>2737.45</v>
      </c>
      <c r="H7927" s="73">
        <f>E7927*'[3]Percent Input'!$D$3</f>
        <v>2737.45</v>
      </c>
      <c r="I7927" s="74">
        <f>E7927*'[3]Percent Input'!$E$3</f>
        <v>2737.45</v>
      </c>
    </row>
    <row r="7928" spans="1:9" x14ac:dyDescent="0.25">
      <c r="A7928" s="75">
        <v>24320</v>
      </c>
      <c r="B7928" s="71" t="s">
        <v>2484</v>
      </c>
      <c r="C7928" s="11" t="s">
        <v>14929</v>
      </c>
      <c r="D7928" s="11" t="s">
        <v>860</v>
      </c>
      <c r="E7928" s="16">
        <v>5981.95</v>
      </c>
      <c r="F7928" s="72">
        <f>E7928*'[3]Percent Input'!$B$3</f>
        <v>5981.95</v>
      </c>
      <c r="G7928" s="73">
        <f>E7928*'[3]Percent Input'!$C$3</f>
        <v>5981.95</v>
      </c>
      <c r="H7928" s="73">
        <f>E7928*'[3]Percent Input'!$D$3</f>
        <v>5981.95</v>
      </c>
      <c r="I7928" s="74">
        <f>E7928*'[3]Percent Input'!$E$3</f>
        <v>5981.95</v>
      </c>
    </row>
    <row r="7929" spans="1:9" x14ac:dyDescent="0.25">
      <c r="A7929" s="75">
        <v>24330</v>
      </c>
      <c r="B7929" s="71" t="s">
        <v>2485</v>
      </c>
      <c r="C7929" s="11" t="s">
        <v>14929</v>
      </c>
      <c r="D7929" s="11" t="s">
        <v>860</v>
      </c>
      <c r="E7929" s="16">
        <v>5981.95</v>
      </c>
      <c r="F7929" s="72">
        <f>E7929*'[3]Percent Input'!$B$3</f>
        <v>5981.95</v>
      </c>
      <c r="G7929" s="73">
        <f>E7929*'[3]Percent Input'!$C$3</f>
        <v>5981.95</v>
      </c>
      <c r="H7929" s="73">
        <f>E7929*'[3]Percent Input'!$D$3</f>
        <v>5981.95</v>
      </c>
      <c r="I7929" s="74">
        <f>E7929*'[3]Percent Input'!$E$3</f>
        <v>5981.95</v>
      </c>
    </row>
    <row r="7930" spans="1:9" x14ac:dyDescent="0.25">
      <c r="A7930" s="75">
        <v>24331</v>
      </c>
      <c r="B7930" s="71" t="s">
        <v>2485</v>
      </c>
      <c r="C7930" s="11" t="s">
        <v>14929</v>
      </c>
      <c r="D7930" s="11" t="s">
        <v>860</v>
      </c>
      <c r="E7930" s="16">
        <v>5981.95</v>
      </c>
      <c r="F7930" s="72">
        <f>E7930*'[3]Percent Input'!$B$3</f>
        <v>5981.95</v>
      </c>
      <c r="G7930" s="73">
        <f>E7930*'[3]Percent Input'!$C$3</f>
        <v>5981.95</v>
      </c>
      <c r="H7930" s="73">
        <f>E7930*'[3]Percent Input'!$D$3</f>
        <v>5981.95</v>
      </c>
      <c r="I7930" s="74">
        <f>E7930*'[3]Percent Input'!$E$3</f>
        <v>5981.95</v>
      </c>
    </row>
    <row r="7931" spans="1:9" x14ac:dyDescent="0.25">
      <c r="A7931" s="75">
        <v>24332</v>
      </c>
      <c r="B7931" s="71" t="s">
        <v>2486</v>
      </c>
      <c r="C7931" s="11" t="s">
        <v>14929</v>
      </c>
      <c r="D7931" s="11" t="s">
        <v>643</v>
      </c>
      <c r="E7931" s="16">
        <v>2737.45</v>
      </c>
      <c r="F7931" s="72">
        <f>E7931*'[3]Percent Input'!$B$3</f>
        <v>2737.45</v>
      </c>
      <c r="G7931" s="73">
        <f>E7931*'[3]Percent Input'!$C$3</f>
        <v>2737.45</v>
      </c>
      <c r="H7931" s="73">
        <f>E7931*'[3]Percent Input'!$D$3</f>
        <v>2737.45</v>
      </c>
      <c r="I7931" s="74">
        <f>E7931*'[3]Percent Input'!$E$3</f>
        <v>2737.45</v>
      </c>
    </row>
    <row r="7932" spans="1:9" x14ac:dyDescent="0.25">
      <c r="A7932" s="75">
        <v>24340</v>
      </c>
      <c r="B7932" s="71" t="s">
        <v>2487</v>
      </c>
      <c r="C7932" s="11" t="s">
        <v>14929</v>
      </c>
      <c r="D7932" s="11" t="s">
        <v>860</v>
      </c>
      <c r="E7932" s="16">
        <v>5981.95</v>
      </c>
      <c r="F7932" s="72">
        <f>E7932*'[3]Percent Input'!$B$3</f>
        <v>5981.95</v>
      </c>
      <c r="G7932" s="73">
        <f>E7932*'[3]Percent Input'!$C$3</f>
        <v>5981.95</v>
      </c>
      <c r="H7932" s="73">
        <f>E7932*'[3]Percent Input'!$D$3</f>
        <v>5981.95</v>
      </c>
      <c r="I7932" s="74">
        <f>E7932*'[3]Percent Input'!$E$3</f>
        <v>5981.95</v>
      </c>
    </row>
    <row r="7933" spans="1:9" x14ac:dyDescent="0.25">
      <c r="A7933" s="75">
        <v>24341</v>
      </c>
      <c r="B7933" s="71" t="s">
        <v>2488</v>
      </c>
      <c r="C7933" s="11" t="s">
        <v>14929</v>
      </c>
      <c r="D7933" s="11" t="s">
        <v>860</v>
      </c>
      <c r="E7933" s="16">
        <v>5981.95</v>
      </c>
      <c r="F7933" s="72">
        <f>E7933*'[3]Percent Input'!$B$3</f>
        <v>5981.95</v>
      </c>
      <c r="G7933" s="73">
        <f>E7933*'[3]Percent Input'!$C$3</f>
        <v>5981.95</v>
      </c>
      <c r="H7933" s="73">
        <f>E7933*'[3]Percent Input'!$D$3</f>
        <v>5981.95</v>
      </c>
      <c r="I7933" s="74">
        <f>E7933*'[3]Percent Input'!$E$3</f>
        <v>5981.95</v>
      </c>
    </row>
    <row r="7934" spans="1:9" x14ac:dyDescent="0.25">
      <c r="A7934" s="75">
        <v>24342</v>
      </c>
      <c r="B7934" s="71" t="s">
        <v>2489</v>
      </c>
      <c r="C7934" s="11" t="s">
        <v>14929</v>
      </c>
      <c r="D7934" s="11" t="s">
        <v>860</v>
      </c>
      <c r="E7934" s="16">
        <v>5981.95</v>
      </c>
      <c r="F7934" s="72">
        <f>E7934*'[3]Percent Input'!$B$3</f>
        <v>5981.95</v>
      </c>
      <c r="G7934" s="73">
        <f>E7934*'[3]Percent Input'!$C$3</f>
        <v>5981.95</v>
      </c>
      <c r="H7934" s="73">
        <f>E7934*'[3]Percent Input'!$D$3</f>
        <v>5981.95</v>
      </c>
      <c r="I7934" s="74">
        <f>E7934*'[3]Percent Input'!$E$3</f>
        <v>5981.95</v>
      </c>
    </row>
    <row r="7935" spans="1:9" x14ac:dyDescent="0.25">
      <c r="A7935" s="75">
        <v>24343</v>
      </c>
      <c r="B7935" s="71" t="s">
        <v>2490</v>
      </c>
      <c r="C7935" s="11" t="s">
        <v>14929</v>
      </c>
      <c r="D7935" s="11" t="s">
        <v>643</v>
      </c>
      <c r="E7935" s="16">
        <v>2737.45</v>
      </c>
      <c r="F7935" s="72">
        <f>E7935*'[3]Percent Input'!$B$3</f>
        <v>2737.45</v>
      </c>
      <c r="G7935" s="73">
        <f>E7935*'[3]Percent Input'!$C$3</f>
        <v>2737.45</v>
      </c>
      <c r="H7935" s="73">
        <f>E7935*'[3]Percent Input'!$D$3</f>
        <v>2737.45</v>
      </c>
      <c r="I7935" s="74">
        <f>E7935*'[3]Percent Input'!$E$3</f>
        <v>2737.45</v>
      </c>
    </row>
    <row r="7936" spans="1:9" x14ac:dyDescent="0.25">
      <c r="A7936" s="75">
        <v>24344</v>
      </c>
      <c r="B7936" s="71" t="s">
        <v>2491</v>
      </c>
      <c r="C7936" s="11" t="s">
        <v>14929</v>
      </c>
      <c r="D7936" s="11" t="s">
        <v>860</v>
      </c>
      <c r="E7936" s="16">
        <v>5981.95</v>
      </c>
      <c r="F7936" s="72">
        <f>E7936*'[3]Percent Input'!$B$3</f>
        <v>5981.95</v>
      </c>
      <c r="G7936" s="73">
        <f>E7936*'[3]Percent Input'!$C$3</f>
        <v>5981.95</v>
      </c>
      <c r="H7936" s="73">
        <f>E7936*'[3]Percent Input'!$D$3</f>
        <v>5981.95</v>
      </c>
      <c r="I7936" s="74">
        <f>E7936*'[3]Percent Input'!$E$3</f>
        <v>5981.95</v>
      </c>
    </row>
    <row r="7937" spans="1:9" x14ac:dyDescent="0.25">
      <c r="A7937" s="75">
        <v>24345</v>
      </c>
      <c r="B7937" s="71" t="s">
        <v>2492</v>
      </c>
      <c r="C7937" s="11" t="s">
        <v>14929</v>
      </c>
      <c r="D7937" s="11" t="s">
        <v>860</v>
      </c>
      <c r="E7937" s="16">
        <v>5981.95</v>
      </c>
      <c r="F7937" s="72">
        <f>E7937*'[3]Percent Input'!$B$3</f>
        <v>5981.95</v>
      </c>
      <c r="G7937" s="73">
        <f>E7937*'[3]Percent Input'!$C$3</f>
        <v>5981.95</v>
      </c>
      <c r="H7937" s="73">
        <f>E7937*'[3]Percent Input'!$D$3</f>
        <v>5981.95</v>
      </c>
      <c r="I7937" s="74">
        <f>E7937*'[3]Percent Input'!$E$3</f>
        <v>5981.95</v>
      </c>
    </row>
    <row r="7938" spans="1:9" x14ac:dyDescent="0.25">
      <c r="A7938" s="75">
        <v>24346</v>
      </c>
      <c r="B7938" s="71" t="s">
        <v>2493</v>
      </c>
      <c r="C7938" s="11" t="s">
        <v>14929</v>
      </c>
      <c r="D7938" s="11" t="s">
        <v>869</v>
      </c>
      <c r="E7938" s="16">
        <v>11900.71</v>
      </c>
      <c r="F7938" s="72">
        <f>E7938*'[3]Percent Input'!$B$3</f>
        <v>11900.71</v>
      </c>
      <c r="G7938" s="73">
        <f>E7938*'[3]Percent Input'!$C$3</f>
        <v>11900.71</v>
      </c>
      <c r="H7938" s="73">
        <f>E7938*'[3]Percent Input'!$D$3</f>
        <v>11900.71</v>
      </c>
      <c r="I7938" s="74">
        <f>E7938*'[3]Percent Input'!$E$3</f>
        <v>11900.71</v>
      </c>
    </row>
    <row r="7939" spans="1:9" x14ac:dyDescent="0.25">
      <c r="A7939" s="75">
        <v>24357</v>
      </c>
      <c r="B7939" s="71" t="s">
        <v>2494</v>
      </c>
      <c r="C7939" s="11" t="s">
        <v>14929</v>
      </c>
      <c r="D7939" s="11" t="s">
        <v>643</v>
      </c>
      <c r="E7939" s="16">
        <v>2737.45</v>
      </c>
      <c r="F7939" s="72">
        <f>E7939*'[3]Percent Input'!$B$3</f>
        <v>2737.45</v>
      </c>
      <c r="G7939" s="73">
        <f>E7939*'[3]Percent Input'!$C$3</f>
        <v>2737.45</v>
      </c>
      <c r="H7939" s="73">
        <f>E7939*'[3]Percent Input'!$D$3</f>
        <v>2737.45</v>
      </c>
      <c r="I7939" s="74">
        <f>E7939*'[3]Percent Input'!$E$3</f>
        <v>2737.45</v>
      </c>
    </row>
    <row r="7940" spans="1:9" x14ac:dyDescent="0.25">
      <c r="A7940" s="75">
        <v>24358</v>
      </c>
      <c r="B7940" s="71" t="s">
        <v>2495</v>
      </c>
      <c r="C7940" s="11" t="s">
        <v>14929</v>
      </c>
      <c r="D7940" s="11" t="s">
        <v>643</v>
      </c>
      <c r="E7940" s="16">
        <v>2737.45</v>
      </c>
      <c r="F7940" s="72">
        <f>E7940*'[3]Percent Input'!$B$3</f>
        <v>2737.45</v>
      </c>
      <c r="G7940" s="73">
        <f>E7940*'[3]Percent Input'!$C$3</f>
        <v>2737.45</v>
      </c>
      <c r="H7940" s="73">
        <f>E7940*'[3]Percent Input'!$D$3</f>
        <v>2737.45</v>
      </c>
      <c r="I7940" s="74">
        <f>E7940*'[3]Percent Input'!$E$3</f>
        <v>2737.45</v>
      </c>
    </row>
    <row r="7941" spans="1:9" x14ac:dyDescent="0.25">
      <c r="A7941" s="75">
        <v>24359</v>
      </c>
      <c r="B7941" s="71" t="s">
        <v>2496</v>
      </c>
      <c r="C7941" s="11" t="s">
        <v>14929</v>
      </c>
      <c r="D7941" s="11" t="s">
        <v>643</v>
      </c>
      <c r="E7941" s="16">
        <v>2737.45</v>
      </c>
      <c r="F7941" s="72">
        <f>E7941*'[3]Percent Input'!$B$3</f>
        <v>2737.45</v>
      </c>
      <c r="G7941" s="73">
        <f>E7941*'[3]Percent Input'!$C$3</f>
        <v>2737.45</v>
      </c>
      <c r="H7941" s="73">
        <f>E7941*'[3]Percent Input'!$D$3</f>
        <v>2737.45</v>
      </c>
      <c r="I7941" s="74">
        <f>E7941*'[3]Percent Input'!$E$3</f>
        <v>2737.45</v>
      </c>
    </row>
    <row r="7942" spans="1:9" x14ac:dyDescent="0.25">
      <c r="A7942" s="75">
        <v>24360</v>
      </c>
      <c r="B7942" s="71" t="s">
        <v>2497</v>
      </c>
      <c r="C7942" s="11" t="s">
        <v>14929</v>
      </c>
      <c r="D7942" s="11" t="s">
        <v>860</v>
      </c>
      <c r="E7942" s="16">
        <v>5981.95</v>
      </c>
      <c r="F7942" s="72">
        <f>E7942*'[3]Percent Input'!$B$3</f>
        <v>5981.95</v>
      </c>
      <c r="G7942" s="73">
        <f>E7942*'[3]Percent Input'!$C$3</f>
        <v>5981.95</v>
      </c>
      <c r="H7942" s="73">
        <f>E7942*'[3]Percent Input'!$D$3</f>
        <v>5981.95</v>
      </c>
      <c r="I7942" s="74">
        <f>E7942*'[3]Percent Input'!$E$3</f>
        <v>5981.95</v>
      </c>
    </row>
    <row r="7943" spans="1:9" x14ac:dyDescent="0.25">
      <c r="A7943" s="75">
        <v>24361</v>
      </c>
      <c r="B7943" s="71" t="s">
        <v>2497</v>
      </c>
      <c r="C7943" s="11" t="s">
        <v>14929</v>
      </c>
      <c r="D7943" s="11" t="s">
        <v>2110</v>
      </c>
      <c r="E7943" s="16">
        <v>15946.08</v>
      </c>
      <c r="F7943" s="72">
        <f>E7943*'[3]Percent Input'!$B$3</f>
        <v>15946.08</v>
      </c>
      <c r="G7943" s="73">
        <f>E7943*'[3]Percent Input'!$C$3</f>
        <v>15946.08</v>
      </c>
      <c r="H7943" s="73">
        <f>E7943*'[3]Percent Input'!$D$3</f>
        <v>15946.08</v>
      </c>
      <c r="I7943" s="74">
        <f>E7943*'[3]Percent Input'!$E$3</f>
        <v>15946.08</v>
      </c>
    </row>
    <row r="7944" spans="1:9" x14ac:dyDescent="0.25">
      <c r="A7944" s="75">
        <v>24362</v>
      </c>
      <c r="B7944" s="71" t="s">
        <v>2497</v>
      </c>
      <c r="C7944" s="11" t="s">
        <v>14929</v>
      </c>
      <c r="D7944" s="11" t="s">
        <v>869</v>
      </c>
      <c r="E7944" s="16">
        <v>11900.71</v>
      </c>
      <c r="F7944" s="72">
        <f>E7944*'[3]Percent Input'!$B$3</f>
        <v>11900.71</v>
      </c>
      <c r="G7944" s="73">
        <f>E7944*'[3]Percent Input'!$C$3</f>
        <v>11900.71</v>
      </c>
      <c r="H7944" s="73">
        <f>E7944*'[3]Percent Input'!$D$3</f>
        <v>11900.71</v>
      </c>
      <c r="I7944" s="74">
        <f>E7944*'[3]Percent Input'!$E$3</f>
        <v>11900.71</v>
      </c>
    </row>
    <row r="7945" spans="1:9" x14ac:dyDescent="0.25">
      <c r="A7945" s="75">
        <v>24363</v>
      </c>
      <c r="B7945" s="71" t="s">
        <v>2498</v>
      </c>
      <c r="C7945" s="11" t="s">
        <v>14929</v>
      </c>
      <c r="D7945" s="11" t="s">
        <v>2110</v>
      </c>
      <c r="E7945" s="16">
        <v>15946.08</v>
      </c>
      <c r="F7945" s="72">
        <f>E7945*'[3]Percent Input'!$B$3</f>
        <v>15946.08</v>
      </c>
      <c r="G7945" s="73">
        <f>E7945*'[3]Percent Input'!$C$3</f>
        <v>15946.08</v>
      </c>
      <c r="H7945" s="73">
        <f>E7945*'[3]Percent Input'!$D$3</f>
        <v>15946.08</v>
      </c>
      <c r="I7945" s="74">
        <f>E7945*'[3]Percent Input'!$E$3</f>
        <v>15946.08</v>
      </c>
    </row>
    <row r="7946" spans="1:9" x14ac:dyDescent="0.25">
      <c r="A7946" s="75">
        <v>24365</v>
      </c>
      <c r="B7946" s="71" t="s">
        <v>2499</v>
      </c>
      <c r="C7946" s="11" t="s">
        <v>14929</v>
      </c>
      <c r="D7946" s="11" t="s">
        <v>869</v>
      </c>
      <c r="E7946" s="16">
        <v>11900.71</v>
      </c>
      <c r="F7946" s="72">
        <f>E7946*'[3]Percent Input'!$B$3</f>
        <v>11900.71</v>
      </c>
      <c r="G7946" s="73">
        <f>E7946*'[3]Percent Input'!$C$3</f>
        <v>11900.71</v>
      </c>
      <c r="H7946" s="73">
        <f>E7946*'[3]Percent Input'!$D$3</f>
        <v>11900.71</v>
      </c>
      <c r="I7946" s="74">
        <f>E7946*'[3]Percent Input'!$E$3</f>
        <v>11900.71</v>
      </c>
    </row>
    <row r="7947" spans="1:9" x14ac:dyDescent="0.25">
      <c r="A7947" s="75">
        <v>24366</v>
      </c>
      <c r="B7947" s="71" t="s">
        <v>2499</v>
      </c>
      <c r="C7947" s="11" t="s">
        <v>14929</v>
      </c>
      <c r="D7947" s="11" t="s">
        <v>869</v>
      </c>
      <c r="E7947" s="16">
        <v>11900.71</v>
      </c>
      <c r="F7947" s="72">
        <f>E7947*'[3]Percent Input'!$B$3</f>
        <v>11900.71</v>
      </c>
      <c r="G7947" s="73">
        <f>E7947*'[3]Percent Input'!$C$3</f>
        <v>11900.71</v>
      </c>
      <c r="H7947" s="73">
        <f>E7947*'[3]Percent Input'!$D$3</f>
        <v>11900.71</v>
      </c>
      <c r="I7947" s="74">
        <f>E7947*'[3]Percent Input'!$E$3</f>
        <v>11900.71</v>
      </c>
    </row>
    <row r="7948" spans="1:9" x14ac:dyDescent="0.25">
      <c r="A7948" s="75">
        <v>24370</v>
      </c>
      <c r="B7948" s="71" t="s">
        <v>2500</v>
      </c>
      <c r="C7948" s="11" t="s">
        <v>14929</v>
      </c>
      <c r="D7948" s="11" t="s">
        <v>869</v>
      </c>
      <c r="E7948" s="16">
        <v>11900.71</v>
      </c>
      <c r="F7948" s="72">
        <f>E7948*'[3]Percent Input'!$B$3</f>
        <v>11900.71</v>
      </c>
      <c r="G7948" s="73">
        <f>E7948*'[3]Percent Input'!$C$3</f>
        <v>11900.71</v>
      </c>
      <c r="H7948" s="73">
        <f>E7948*'[3]Percent Input'!$D$3</f>
        <v>11900.71</v>
      </c>
      <c r="I7948" s="74">
        <f>E7948*'[3]Percent Input'!$E$3</f>
        <v>11900.71</v>
      </c>
    </row>
    <row r="7949" spans="1:9" x14ac:dyDescent="0.25">
      <c r="A7949" s="75">
        <v>24371</v>
      </c>
      <c r="B7949" s="71" t="s">
        <v>2500</v>
      </c>
      <c r="C7949" s="11" t="s">
        <v>14929</v>
      </c>
      <c r="D7949" s="11" t="s">
        <v>2110</v>
      </c>
      <c r="E7949" s="16">
        <v>15946.08</v>
      </c>
      <c r="F7949" s="72">
        <f>E7949*'[3]Percent Input'!$B$3</f>
        <v>15946.08</v>
      </c>
      <c r="G7949" s="73">
        <f>E7949*'[3]Percent Input'!$C$3</f>
        <v>15946.08</v>
      </c>
      <c r="H7949" s="73">
        <f>E7949*'[3]Percent Input'!$D$3</f>
        <v>15946.08</v>
      </c>
      <c r="I7949" s="74">
        <f>E7949*'[3]Percent Input'!$E$3</f>
        <v>15946.08</v>
      </c>
    </row>
    <row r="7950" spans="1:9" x14ac:dyDescent="0.25">
      <c r="A7950" s="75">
        <v>24400</v>
      </c>
      <c r="B7950" s="71" t="s">
        <v>2501</v>
      </c>
      <c r="C7950" s="11" t="s">
        <v>14929</v>
      </c>
      <c r="D7950" s="11" t="s">
        <v>860</v>
      </c>
      <c r="E7950" s="16">
        <v>5981.95</v>
      </c>
      <c r="F7950" s="72">
        <f>E7950*'[3]Percent Input'!$B$3</f>
        <v>5981.95</v>
      </c>
      <c r="G7950" s="73">
        <f>E7950*'[3]Percent Input'!$C$3</f>
        <v>5981.95</v>
      </c>
      <c r="H7950" s="73">
        <f>E7950*'[3]Percent Input'!$D$3</f>
        <v>5981.95</v>
      </c>
      <c r="I7950" s="74">
        <f>E7950*'[3]Percent Input'!$E$3</f>
        <v>5981.95</v>
      </c>
    </row>
    <row r="7951" spans="1:9" x14ac:dyDescent="0.25">
      <c r="A7951" s="75">
        <v>24410</v>
      </c>
      <c r="B7951" s="71" t="s">
        <v>2501</v>
      </c>
      <c r="C7951" s="11" t="s">
        <v>14929</v>
      </c>
      <c r="D7951" s="11" t="s">
        <v>869</v>
      </c>
      <c r="E7951" s="16">
        <v>11900.71</v>
      </c>
      <c r="F7951" s="72">
        <f>E7951*'[3]Percent Input'!$B$3</f>
        <v>11900.71</v>
      </c>
      <c r="G7951" s="73">
        <f>E7951*'[3]Percent Input'!$C$3</f>
        <v>11900.71</v>
      </c>
      <c r="H7951" s="73">
        <f>E7951*'[3]Percent Input'!$D$3</f>
        <v>11900.71</v>
      </c>
      <c r="I7951" s="74">
        <f>E7951*'[3]Percent Input'!$E$3</f>
        <v>11900.71</v>
      </c>
    </row>
    <row r="7952" spans="1:9" x14ac:dyDescent="0.25">
      <c r="A7952" s="75">
        <v>24420</v>
      </c>
      <c r="B7952" s="71" t="s">
        <v>2501</v>
      </c>
      <c r="C7952" s="11" t="s">
        <v>14929</v>
      </c>
      <c r="D7952" s="11" t="s">
        <v>860</v>
      </c>
      <c r="E7952" s="16">
        <v>5981.95</v>
      </c>
      <c r="F7952" s="72">
        <f>E7952*'[3]Percent Input'!$B$3</f>
        <v>5981.95</v>
      </c>
      <c r="G7952" s="73">
        <f>E7952*'[3]Percent Input'!$C$3</f>
        <v>5981.95</v>
      </c>
      <c r="H7952" s="73">
        <f>E7952*'[3]Percent Input'!$D$3</f>
        <v>5981.95</v>
      </c>
      <c r="I7952" s="74">
        <f>E7952*'[3]Percent Input'!$E$3</f>
        <v>5981.95</v>
      </c>
    </row>
    <row r="7953" spans="1:9" x14ac:dyDescent="0.25">
      <c r="A7953" s="75">
        <v>24430</v>
      </c>
      <c r="B7953" s="71" t="s">
        <v>2502</v>
      </c>
      <c r="C7953" s="11" t="s">
        <v>14929</v>
      </c>
      <c r="D7953" s="11" t="s">
        <v>869</v>
      </c>
      <c r="E7953" s="16">
        <v>11900.71</v>
      </c>
      <c r="F7953" s="72">
        <f>E7953*'[3]Percent Input'!$B$3</f>
        <v>11900.71</v>
      </c>
      <c r="G7953" s="73">
        <f>E7953*'[3]Percent Input'!$C$3</f>
        <v>11900.71</v>
      </c>
      <c r="H7953" s="73">
        <f>E7953*'[3]Percent Input'!$D$3</f>
        <v>11900.71</v>
      </c>
      <c r="I7953" s="74">
        <f>E7953*'[3]Percent Input'!$E$3</f>
        <v>11900.71</v>
      </c>
    </row>
    <row r="7954" spans="1:9" x14ac:dyDescent="0.25">
      <c r="A7954" s="75">
        <v>24435</v>
      </c>
      <c r="B7954" s="71" t="s">
        <v>2503</v>
      </c>
      <c r="C7954" s="11" t="s">
        <v>14929</v>
      </c>
      <c r="D7954" s="11" t="s">
        <v>869</v>
      </c>
      <c r="E7954" s="16">
        <v>11900.71</v>
      </c>
      <c r="F7954" s="72">
        <f>E7954*'[3]Percent Input'!$B$3</f>
        <v>11900.71</v>
      </c>
      <c r="G7954" s="73">
        <f>E7954*'[3]Percent Input'!$C$3</f>
        <v>11900.71</v>
      </c>
      <c r="H7954" s="73">
        <f>E7954*'[3]Percent Input'!$D$3</f>
        <v>11900.71</v>
      </c>
      <c r="I7954" s="74">
        <f>E7954*'[3]Percent Input'!$E$3</f>
        <v>11900.71</v>
      </c>
    </row>
    <row r="7955" spans="1:9" x14ac:dyDescent="0.25">
      <c r="A7955" s="75">
        <v>24470</v>
      </c>
      <c r="B7955" s="71" t="s">
        <v>2504</v>
      </c>
      <c r="C7955" s="11" t="s">
        <v>14929</v>
      </c>
      <c r="D7955" s="11" t="s">
        <v>643</v>
      </c>
      <c r="E7955" s="16">
        <v>2737.45</v>
      </c>
      <c r="F7955" s="72">
        <f>E7955*'[3]Percent Input'!$B$3</f>
        <v>2737.45</v>
      </c>
      <c r="G7955" s="73">
        <f>E7955*'[3]Percent Input'!$C$3</f>
        <v>2737.45</v>
      </c>
      <c r="H7955" s="73">
        <f>E7955*'[3]Percent Input'!$D$3</f>
        <v>2737.45</v>
      </c>
      <c r="I7955" s="74">
        <f>E7955*'[3]Percent Input'!$E$3</f>
        <v>2737.45</v>
      </c>
    </row>
    <row r="7956" spans="1:9" x14ac:dyDescent="0.25">
      <c r="A7956" s="75">
        <v>24495</v>
      </c>
      <c r="B7956" s="71" t="s">
        <v>2505</v>
      </c>
      <c r="C7956" s="11" t="s">
        <v>14929</v>
      </c>
      <c r="D7956" s="11" t="s">
        <v>860</v>
      </c>
      <c r="E7956" s="16">
        <v>5981.95</v>
      </c>
      <c r="F7956" s="72">
        <f>E7956*'[3]Percent Input'!$B$3</f>
        <v>5981.95</v>
      </c>
      <c r="G7956" s="73">
        <f>E7956*'[3]Percent Input'!$C$3</f>
        <v>5981.95</v>
      </c>
      <c r="H7956" s="73">
        <f>E7956*'[3]Percent Input'!$D$3</f>
        <v>5981.95</v>
      </c>
      <c r="I7956" s="74">
        <f>E7956*'[3]Percent Input'!$E$3</f>
        <v>5981.95</v>
      </c>
    </row>
    <row r="7957" spans="1:9" x14ac:dyDescent="0.25">
      <c r="A7957" s="75">
        <v>24498</v>
      </c>
      <c r="B7957" s="71" t="s">
        <v>2506</v>
      </c>
      <c r="C7957" s="11" t="s">
        <v>14929</v>
      </c>
      <c r="D7957" s="11" t="s">
        <v>869</v>
      </c>
      <c r="E7957" s="16">
        <v>11900.71</v>
      </c>
      <c r="F7957" s="72">
        <f>E7957*'[3]Percent Input'!$B$3</f>
        <v>11900.71</v>
      </c>
      <c r="G7957" s="73">
        <f>E7957*'[3]Percent Input'!$C$3</f>
        <v>11900.71</v>
      </c>
      <c r="H7957" s="73">
        <f>E7957*'[3]Percent Input'!$D$3</f>
        <v>11900.71</v>
      </c>
      <c r="I7957" s="74">
        <f>E7957*'[3]Percent Input'!$E$3</f>
        <v>11900.71</v>
      </c>
    </row>
    <row r="7958" spans="1:9" x14ac:dyDescent="0.25">
      <c r="A7958" s="75">
        <v>24500</v>
      </c>
      <c r="B7958" s="71" t="s">
        <v>2438</v>
      </c>
      <c r="C7958" s="11" t="s">
        <v>14929</v>
      </c>
      <c r="D7958" s="11" t="s">
        <v>2151</v>
      </c>
      <c r="E7958" s="16">
        <v>215.64</v>
      </c>
      <c r="F7958" s="72">
        <f>E7958*'[3]Percent Input'!$B$3</f>
        <v>215.64</v>
      </c>
      <c r="G7958" s="73">
        <f>E7958*'[3]Percent Input'!$C$3</f>
        <v>215.64</v>
      </c>
      <c r="H7958" s="73">
        <f>E7958*'[3]Percent Input'!$D$3</f>
        <v>215.64</v>
      </c>
      <c r="I7958" s="74">
        <f>E7958*'[3]Percent Input'!$E$3</f>
        <v>215.64</v>
      </c>
    </row>
    <row r="7959" spans="1:9" x14ac:dyDescent="0.25">
      <c r="A7959" s="75">
        <v>24505</v>
      </c>
      <c r="B7959" s="71" t="s">
        <v>2438</v>
      </c>
      <c r="C7959" s="11" t="s">
        <v>14929</v>
      </c>
      <c r="D7959" s="11" t="s">
        <v>2099</v>
      </c>
      <c r="E7959" s="16">
        <v>1355.39</v>
      </c>
      <c r="F7959" s="72">
        <f>E7959*'[3]Percent Input'!$B$3</f>
        <v>1355.39</v>
      </c>
      <c r="G7959" s="73">
        <f>E7959*'[3]Percent Input'!$C$3</f>
        <v>1355.39</v>
      </c>
      <c r="H7959" s="73">
        <f>E7959*'[3]Percent Input'!$D$3</f>
        <v>1355.39</v>
      </c>
      <c r="I7959" s="74">
        <f>E7959*'[3]Percent Input'!$E$3</f>
        <v>1355.39</v>
      </c>
    </row>
    <row r="7960" spans="1:9" x14ac:dyDescent="0.25">
      <c r="A7960" s="75">
        <v>24515</v>
      </c>
      <c r="B7960" s="71" t="s">
        <v>2438</v>
      </c>
      <c r="C7960" s="11" t="s">
        <v>14929</v>
      </c>
      <c r="D7960" s="11" t="s">
        <v>869</v>
      </c>
      <c r="E7960" s="16">
        <v>11900.71</v>
      </c>
      <c r="F7960" s="72">
        <f>E7960*'[3]Percent Input'!$B$3</f>
        <v>11900.71</v>
      </c>
      <c r="G7960" s="73">
        <f>E7960*'[3]Percent Input'!$C$3</f>
        <v>11900.71</v>
      </c>
      <c r="H7960" s="73">
        <f>E7960*'[3]Percent Input'!$D$3</f>
        <v>11900.71</v>
      </c>
      <c r="I7960" s="74">
        <f>E7960*'[3]Percent Input'!$E$3</f>
        <v>11900.71</v>
      </c>
    </row>
    <row r="7961" spans="1:9" x14ac:dyDescent="0.25">
      <c r="A7961" s="75">
        <v>24516</v>
      </c>
      <c r="B7961" s="71" t="s">
        <v>2438</v>
      </c>
      <c r="C7961" s="11" t="s">
        <v>14929</v>
      </c>
      <c r="D7961" s="11" t="s">
        <v>869</v>
      </c>
      <c r="E7961" s="16">
        <v>11900.71</v>
      </c>
      <c r="F7961" s="72">
        <f>E7961*'[3]Percent Input'!$B$3</f>
        <v>11900.71</v>
      </c>
      <c r="G7961" s="73">
        <f>E7961*'[3]Percent Input'!$C$3</f>
        <v>11900.71</v>
      </c>
      <c r="H7961" s="73">
        <f>E7961*'[3]Percent Input'!$D$3</f>
        <v>11900.71</v>
      </c>
      <c r="I7961" s="74">
        <f>E7961*'[3]Percent Input'!$E$3</f>
        <v>11900.71</v>
      </c>
    </row>
    <row r="7962" spans="1:9" x14ac:dyDescent="0.25">
      <c r="A7962" s="75">
        <v>24530</v>
      </c>
      <c r="B7962" s="71" t="s">
        <v>2438</v>
      </c>
      <c r="C7962" s="11" t="s">
        <v>14929</v>
      </c>
      <c r="D7962" s="11" t="s">
        <v>2151</v>
      </c>
      <c r="E7962" s="16">
        <v>215.64</v>
      </c>
      <c r="F7962" s="72">
        <f>E7962*'[3]Percent Input'!$B$3</f>
        <v>215.64</v>
      </c>
      <c r="G7962" s="73">
        <f>E7962*'[3]Percent Input'!$C$3</f>
        <v>215.64</v>
      </c>
      <c r="H7962" s="73">
        <f>E7962*'[3]Percent Input'!$D$3</f>
        <v>215.64</v>
      </c>
      <c r="I7962" s="74">
        <f>E7962*'[3]Percent Input'!$E$3</f>
        <v>215.64</v>
      </c>
    </row>
    <row r="7963" spans="1:9" x14ac:dyDescent="0.25">
      <c r="A7963" s="75">
        <v>24535</v>
      </c>
      <c r="B7963" s="71" t="s">
        <v>2438</v>
      </c>
      <c r="C7963" s="11" t="s">
        <v>14929</v>
      </c>
      <c r="D7963" s="11" t="s">
        <v>2099</v>
      </c>
      <c r="E7963" s="16">
        <v>1355.39</v>
      </c>
      <c r="F7963" s="72">
        <f>E7963*'[3]Percent Input'!$B$3</f>
        <v>1355.39</v>
      </c>
      <c r="G7963" s="73">
        <f>E7963*'[3]Percent Input'!$C$3</f>
        <v>1355.39</v>
      </c>
      <c r="H7963" s="73">
        <f>E7963*'[3]Percent Input'!$D$3</f>
        <v>1355.39</v>
      </c>
      <c r="I7963" s="74">
        <f>E7963*'[3]Percent Input'!$E$3</f>
        <v>1355.39</v>
      </c>
    </row>
    <row r="7964" spans="1:9" x14ac:dyDescent="0.25">
      <c r="A7964" s="75">
        <v>24538</v>
      </c>
      <c r="B7964" s="71" t="s">
        <v>2438</v>
      </c>
      <c r="C7964" s="11" t="s">
        <v>14929</v>
      </c>
      <c r="D7964" s="11" t="s">
        <v>860</v>
      </c>
      <c r="E7964" s="16">
        <v>5981.95</v>
      </c>
      <c r="F7964" s="72">
        <f>E7964*'[3]Percent Input'!$B$3</f>
        <v>5981.95</v>
      </c>
      <c r="G7964" s="73">
        <f>E7964*'[3]Percent Input'!$C$3</f>
        <v>5981.95</v>
      </c>
      <c r="H7964" s="73">
        <f>E7964*'[3]Percent Input'!$D$3</f>
        <v>5981.95</v>
      </c>
      <c r="I7964" s="74">
        <f>E7964*'[3]Percent Input'!$E$3</f>
        <v>5981.95</v>
      </c>
    </row>
    <row r="7965" spans="1:9" x14ac:dyDescent="0.25">
      <c r="A7965" s="75">
        <v>24545</v>
      </c>
      <c r="B7965" s="71" t="s">
        <v>2438</v>
      </c>
      <c r="C7965" s="11" t="s">
        <v>14929</v>
      </c>
      <c r="D7965" s="11" t="s">
        <v>869</v>
      </c>
      <c r="E7965" s="16">
        <v>11900.71</v>
      </c>
      <c r="F7965" s="72">
        <f>E7965*'[3]Percent Input'!$B$3</f>
        <v>11900.71</v>
      </c>
      <c r="G7965" s="73">
        <f>E7965*'[3]Percent Input'!$C$3</f>
        <v>11900.71</v>
      </c>
      <c r="H7965" s="73">
        <f>E7965*'[3]Percent Input'!$D$3</f>
        <v>11900.71</v>
      </c>
      <c r="I7965" s="74">
        <f>E7965*'[3]Percent Input'!$E$3</f>
        <v>11900.71</v>
      </c>
    </row>
    <row r="7966" spans="1:9" x14ac:dyDescent="0.25">
      <c r="A7966" s="75">
        <v>24546</v>
      </c>
      <c r="B7966" s="71" t="s">
        <v>2438</v>
      </c>
      <c r="C7966" s="11" t="s">
        <v>14929</v>
      </c>
      <c r="D7966" s="11" t="s">
        <v>2110</v>
      </c>
      <c r="E7966" s="16">
        <v>15946.08</v>
      </c>
      <c r="F7966" s="72">
        <f>E7966*'[3]Percent Input'!$B$3</f>
        <v>15946.08</v>
      </c>
      <c r="G7966" s="73">
        <f>E7966*'[3]Percent Input'!$C$3</f>
        <v>15946.08</v>
      </c>
      <c r="H7966" s="73">
        <f>E7966*'[3]Percent Input'!$D$3</f>
        <v>15946.08</v>
      </c>
      <c r="I7966" s="74">
        <f>E7966*'[3]Percent Input'!$E$3</f>
        <v>15946.08</v>
      </c>
    </row>
    <row r="7967" spans="1:9" x14ac:dyDescent="0.25">
      <c r="A7967" s="75">
        <v>24560</v>
      </c>
      <c r="B7967" s="71" t="s">
        <v>2438</v>
      </c>
      <c r="C7967" s="11" t="s">
        <v>14929</v>
      </c>
      <c r="D7967" s="11" t="s">
        <v>2151</v>
      </c>
      <c r="E7967" s="16">
        <v>215.64</v>
      </c>
      <c r="F7967" s="72">
        <f>E7967*'[3]Percent Input'!$B$3</f>
        <v>215.64</v>
      </c>
      <c r="G7967" s="73">
        <f>E7967*'[3]Percent Input'!$C$3</f>
        <v>215.64</v>
      </c>
      <c r="H7967" s="73">
        <f>E7967*'[3]Percent Input'!$D$3</f>
        <v>215.64</v>
      </c>
      <c r="I7967" s="74">
        <f>E7967*'[3]Percent Input'!$E$3</f>
        <v>215.64</v>
      </c>
    </row>
    <row r="7968" spans="1:9" x14ac:dyDescent="0.25">
      <c r="A7968" s="75">
        <v>24565</v>
      </c>
      <c r="B7968" s="71" t="s">
        <v>2438</v>
      </c>
      <c r="C7968" s="11" t="s">
        <v>14929</v>
      </c>
      <c r="D7968" s="11" t="s">
        <v>2099</v>
      </c>
      <c r="E7968" s="16">
        <v>1355.39</v>
      </c>
      <c r="F7968" s="72">
        <f>E7968*'[3]Percent Input'!$B$3</f>
        <v>1355.39</v>
      </c>
      <c r="G7968" s="73">
        <f>E7968*'[3]Percent Input'!$C$3</f>
        <v>1355.39</v>
      </c>
      <c r="H7968" s="73">
        <f>E7968*'[3]Percent Input'!$D$3</f>
        <v>1355.39</v>
      </c>
      <c r="I7968" s="74">
        <f>E7968*'[3]Percent Input'!$E$3</f>
        <v>1355.39</v>
      </c>
    </row>
    <row r="7969" spans="1:9" x14ac:dyDescent="0.25">
      <c r="A7969" s="75">
        <v>24566</v>
      </c>
      <c r="B7969" s="71" t="s">
        <v>2438</v>
      </c>
      <c r="C7969" s="11" t="s">
        <v>14929</v>
      </c>
      <c r="D7969" s="11" t="s">
        <v>2099</v>
      </c>
      <c r="E7969" s="16">
        <v>1355.39</v>
      </c>
      <c r="F7969" s="72">
        <f>E7969*'[3]Percent Input'!$B$3</f>
        <v>1355.39</v>
      </c>
      <c r="G7969" s="73">
        <f>E7969*'[3]Percent Input'!$C$3</f>
        <v>1355.39</v>
      </c>
      <c r="H7969" s="73">
        <f>E7969*'[3]Percent Input'!$D$3</f>
        <v>1355.39</v>
      </c>
      <c r="I7969" s="74">
        <f>E7969*'[3]Percent Input'!$E$3</f>
        <v>1355.39</v>
      </c>
    </row>
    <row r="7970" spans="1:9" x14ac:dyDescent="0.25">
      <c r="A7970" s="75">
        <v>24575</v>
      </c>
      <c r="B7970" s="71" t="s">
        <v>2438</v>
      </c>
      <c r="C7970" s="11" t="s">
        <v>14929</v>
      </c>
      <c r="D7970" s="11" t="s">
        <v>869</v>
      </c>
      <c r="E7970" s="16">
        <v>11900.71</v>
      </c>
      <c r="F7970" s="72">
        <f>E7970*'[3]Percent Input'!$B$3</f>
        <v>11900.71</v>
      </c>
      <c r="G7970" s="73">
        <f>E7970*'[3]Percent Input'!$C$3</f>
        <v>11900.71</v>
      </c>
      <c r="H7970" s="73">
        <f>E7970*'[3]Percent Input'!$D$3</f>
        <v>11900.71</v>
      </c>
      <c r="I7970" s="74">
        <f>E7970*'[3]Percent Input'!$E$3</f>
        <v>11900.71</v>
      </c>
    </row>
    <row r="7971" spans="1:9" x14ac:dyDescent="0.25">
      <c r="A7971" s="75">
        <v>24576</v>
      </c>
      <c r="B7971" s="71" t="s">
        <v>2438</v>
      </c>
      <c r="C7971" s="11" t="s">
        <v>14929</v>
      </c>
      <c r="D7971" s="11" t="s">
        <v>2151</v>
      </c>
      <c r="E7971" s="16">
        <v>215.64</v>
      </c>
      <c r="F7971" s="72">
        <f>E7971*'[3]Percent Input'!$B$3</f>
        <v>215.64</v>
      </c>
      <c r="G7971" s="73">
        <f>E7971*'[3]Percent Input'!$C$3</f>
        <v>215.64</v>
      </c>
      <c r="H7971" s="73">
        <f>E7971*'[3]Percent Input'!$D$3</f>
        <v>215.64</v>
      </c>
      <c r="I7971" s="74">
        <f>E7971*'[3]Percent Input'!$E$3</f>
        <v>215.64</v>
      </c>
    </row>
    <row r="7972" spans="1:9" x14ac:dyDescent="0.25">
      <c r="A7972" s="75">
        <v>24577</v>
      </c>
      <c r="B7972" s="71" t="s">
        <v>2438</v>
      </c>
      <c r="C7972" s="11" t="s">
        <v>14929</v>
      </c>
      <c r="D7972" s="11" t="s">
        <v>2099</v>
      </c>
      <c r="E7972" s="16">
        <v>1355.39</v>
      </c>
      <c r="F7972" s="72">
        <f>E7972*'[3]Percent Input'!$B$3</f>
        <v>1355.39</v>
      </c>
      <c r="G7972" s="73">
        <f>E7972*'[3]Percent Input'!$C$3</f>
        <v>1355.39</v>
      </c>
      <c r="H7972" s="73">
        <f>E7972*'[3]Percent Input'!$D$3</f>
        <v>1355.39</v>
      </c>
      <c r="I7972" s="74">
        <f>E7972*'[3]Percent Input'!$E$3</f>
        <v>1355.39</v>
      </c>
    </row>
    <row r="7973" spans="1:9" x14ac:dyDescent="0.25">
      <c r="A7973" s="70">
        <v>24579</v>
      </c>
      <c r="B7973" s="71" t="s">
        <v>2438</v>
      </c>
      <c r="C7973" s="11" t="s">
        <v>14929</v>
      </c>
      <c r="D7973" s="11" t="s">
        <v>869</v>
      </c>
      <c r="E7973" s="16">
        <v>11900.71</v>
      </c>
      <c r="F7973" s="72">
        <f>E7973*'[3]Percent Input'!$B$3</f>
        <v>11900.71</v>
      </c>
      <c r="G7973" s="73">
        <f>E7973*'[3]Percent Input'!$C$3</f>
        <v>11900.71</v>
      </c>
      <c r="H7973" s="73">
        <f>E7973*'[3]Percent Input'!$D$3</f>
        <v>11900.71</v>
      </c>
      <c r="I7973" s="74">
        <f>E7973*'[3]Percent Input'!$E$3</f>
        <v>11900.71</v>
      </c>
    </row>
    <row r="7974" spans="1:9" x14ac:dyDescent="0.25">
      <c r="A7974" s="75">
        <v>24582</v>
      </c>
      <c r="B7974" s="71" t="s">
        <v>2438</v>
      </c>
      <c r="C7974" s="11" t="s">
        <v>14929</v>
      </c>
      <c r="D7974" s="11" t="s">
        <v>860</v>
      </c>
      <c r="E7974" s="16">
        <v>5981.95</v>
      </c>
      <c r="F7974" s="72">
        <f>E7974*'[3]Percent Input'!$B$3</f>
        <v>5981.95</v>
      </c>
      <c r="G7974" s="73">
        <f>E7974*'[3]Percent Input'!$C$3</f>
        <v>5981.95</v>
      </c>
      <c r="H7974" s="73">
        <f>E7974*'[3]Percent Input'!$D$3</f>
        <v>5981.95</v>
      </c>
      <c r="I7974" s="74">
        <f>E7974*'[3]Percent Input'!$E$3</f>
        <v>5981.95</v>
      </c>
    </row>
    <row r="7975" spans="1:9" x14ac:dyDescent="0.25">
      <c r="A7975" s="75">
        <v>24586</v>
      </c>
      <c r="B7975" s="71" t="s">
        <v>2507</v>
      </c>
      <c r="C7975" s="11" t="s">
        <v>14929</v>
      </c>
      <c r="D7975" s="11" t="s">
        <v>869</v>
      </c>
      <c r="E7975" s="16">
        <v>11900.71</v>
      </c>
      <c r="F7975" s="72">
        <f>E7975*'[3]Percent Input'!$B$3</f>
        <v>11900.71</v>
      </c>
      <c r="G7975" s="73">
        <f>E7975*'[3]Percent Input'!$C$3</f>
        <v>11900.71</v>
      </c>
      <c r="H7975" s="73">
        <f>E7975*'[3]Percent Input'!$D$3</f>
        <v>11900.71</v>
      </c>
      <c r="I7975" s="74">
        <f>E7975*'[3]Percent Input'!$E$3</f>
        <v>11900.71</v>
      </c>
    </row>
    <row r="7976" spans="1:9" x14ac:dyDescent="0.25">
      <c r="A7976" s="75">
        <v>24587</v>
      </c>
      <c r="B7976" s="71" t="s">
        <v>2507</v>
      </c>
      <c r="C7976" s="11" t="s">
        <v>14929</v>
      </c>
      <c r="D7976" s="11" t="s">
        <v>869</v>
      </c>
      <c r="E7976" s="16">
        <v>11900.71</v>
      </c>
      <c r="F7976" s="72">
        <f>E7976*'[3]Percent Input'!$B$3</f>
        <v>11900.71</v>
      </c>
      <c r="G7976" s="73">
        <f>E7976*'[3]Percent Input'!$C$3</f>
        <v>11900.71</v>
      </c>
      <c r="H7976" s="73">
        <f>E7976*'[3]Percent Input'!$D$3</f>
        <v>11900.71</v>
      </c>
      <c r="I7976" s="74">
        <f>E7976*'[3]Percent Input'!$E$3</f>
        <v>11900.71</v>
      </c>
    </row>
    <row r="7977" spans="1:9" x14ac:dyDescent="0.25">
      <c r="A7977" s="75">
        <v>24600</v>
      </c>
      <c r="B7977" s="71" t="s">
        <v>2508</v>
      </c>
      <c r="C7977" s="11" t="s">
        <v>14929</v>
      </c>
      <c r="D7977" s="11" t="s">
        <v>2151</v>
      </c>
      <c r="E7977" s="16">
        <v>215.64</v>
      </c>
      <c r="F7977" s="72">
        <f>E7977*'[3]Percent Input'!$B$3</f>
        <v>215.64</v>
      </c>
      <c r="G7977" s="73">
        <f>E7977*'[3]Percent Input'!$C$3</f>
        <v>215.64</v>
      </c>
      <c r="H7977" s="73">
        <f>E7977*'[3]Percent Input'!$D$3</f>
        <v>215.64</v>
      </c>
      <c r="I7977" s="74">
        <f>E7977*'[3]Percent Input'!$E$3</f>
        <v>215.64</v>
      </c>
    </row>
    <row r="7978" spans="1:9" x14ac:dyDescent="0.25">
      <c r="A7978" s="75">
        <v>24605</v>
      </c>
      <c r="B7978" s="71" t="s">
        <v>2508</v>
      </c>
      <c r="C7978" s="11" t="s">
        <v>14929</v>
      </c>
      <c r="D7978" s="11" t="s">
        <v>2099</v>
      </c>
      <c r="E7978" s="16">
        <v>1355.39</v>
      </c>
      <c r="F7978" s="72">
        <f>E7978*'[3]Percent Input'!$B$3</f>
        <v>1355.39</v>
      </c>
      <c r="G7978" s="73">
        <f>E7978*'[3]Percent Input'!$C$3</f>
        <v>1355.39</v>
      </c>
      <c r="H7978" s="73">
        <f>E7978*'[3]Percent Input'!$D$3</f>
        <v>1355.39</v>
      </c>
      <c r="I7978" s="74">
        <f>E7978*'[3]Percent Input'!$E$3</f>
        <v>1355.39</v>
      </c>
    </row>
    <row r="7979" spans="1:9" x14ac:dyDescent="0.25">
      <c r="A7979" s="75">
        <v>24615</v>
      </c>
      <c r="B7979" s="71" t="s">
        <v>2508</v>
      </c>
      <c r="C7979" s="11" t="s">
        <v>14929</v>
      </c>
      <c r="D7979" s="11" t="s">
        <v>860</v>
      </c>
      <c r="E7979" s="16">
        <v>5981.95</v>
      </c>
      <c r="F7979" s="72">
        <f>E7979*'[3]Percent Input'!$B$3</f>
        <v>5981.95</v>
      </c>
      <c r="G7979" s="73">
        <f>E7979*'[3]Percent Input'!$C$3</f>
        <v>5981.95</v>
      </c>
      <c r="H7979" s="73">
        <f>E7979*'[3]Percent Input'!$D$3</f>
        <v>5981.95</v>
      </c>
      <c r="I7979" s="74">
        <f>E7979*'[3]Percent Input'!$E$3</f>
        <v>5981.95</v>
      </c>
    </row>
    <row r="7980" spans="1:9" x14ac:dyDescent="0.25">
      <c r="A7980" s="75">
        <v>24620</v>
      </c>
      <c r="B7980" s="71" t="s">
        <v>2507</v>
      </c>
      <c r="C7980" s="11" t="s">
        <v>14929</v>
      </c>
      <c r="D7980" s="11" t="s">
        <v>2099</v>
      </c>
      <c r="E7980" s="16">
        <v>1355.39</v>
      </c>
      <c r="F7980" s="72">
        <f>E7980*'[3]Percent Input'!$B$3</f>
        <v>1355.39</v>
      </c>
      <c r="G7980" s="73">
        <f>E7980*'[3]Percent Input'!$C$3</f>
        <v>1355.39</v>
      </c>
      <c r="H7980" s="73">
        <f>E7980*'[3]Percent Input'!$D$3</f>
        <v>1355.39</v>
      </c>
      <c r="I7980" s="74">
        <f>E7980*'[3]Percent Input'!$E$3</f>
        <v>1355.39</v>
      </c>
    </row>
    <row r="7981" spans="1:9" x14ac:dyDescent="0.25">
      <c r="A7981" s="75">
        <v>24635</v>
      </c>
      <c r="B7981" s="71" t="s">
        <v>2507</v>
      </c>
      <c r="C7981" s="11" t="s">
        <v>14929</v>
      </c>
      <c r="D7981" s="11" t="s">
        <v>860</v>
      </c>
      <c r="E7981" s="16">
        <v>5981.95</v>
      </c>
      <c r="F7981" s="72">
        <f>E7981*'[3]Percent Input'!$B$3</f>
        <v>5981.95</v>
      </c>
      <c r="G7981" s="73">
        <f>E7981*'[3]Percent Input'!$C$3</f>
        <v>5981.95</v>
      </c>
      <c r="H7981" s="73">
        <f>E7981*'[3]Percent Input'!$D$3</f>
        <v>5981.95</v>
      </c>
      <c r="I7981" s="74">
        <f>E7981*'[3]Percent Input'!$E$3</f>
        <v>5981.95</v>
      </c>
    </row>
    <row r="7982" spans="1:9" x14ac:dyDescent="0.25">
      <c r="A7982" s="75">
        <v>24655</v>
      </c>
      <c r="B7982" s="71" t="s">
        <v>2509</v>
      </c>
      <c r="C7982" s="11" t="s">
        <v>14929</v>
      </c>
      <c r="D7982" s="11" t="s">
        <v>2099</v>
      </c>
      <c r="E7982" s="16">
        <v>1355.39</v>
      </c>
      <c r="F7982" s="72">
        <f>E7982*'[3]Percent Input'!$B$3</f>
        <v>1355.39</v>
      </c>
      <c r="G7982" s="73">
        <f>E7982*'[3]Percent Input'!$C$3</f>
        <v>1355.39</v>
      </c>
      <c r="H7982" s="73">
        <f>E7982*'[3]Percent Input'!$D$3</f>
        <v>1355.39</v>
      </c>
      <c r="I7982" s="74">
        <f>E7982*'[3]Percent Input'!$E$3</f>
        <v>1355.39</v>
      </c>
    </row>
    <row r="7983" spans="1:9" x14ac:dyDescent="0.25">
      <c r="A7983" s="75">
        <v>24665</v>
      </c>
      <c r="B7983" s="71" t="s">
        <v>2509</v>
      </c>
      <c r="C7983" s="11" t="s">
        <v>14929</v>
      </c>
      <c r="D7983" s="11" t="s">
        <v>860</v>
      </c>
      <c r="E7983" s="16">
        <v>5981.95</v>
      </c>
      <c r="F7983" s="72">
        <f>E7983*'[3]Percent Input'!$B$3</f>
        <v>5981.95</v>
      </c>
      <c r="G7983" s="73">
        <f>E7983*'[3]Percent Input'!$C$3</f>
        <v>5981.95</v>
      </c>
      <c r="H7983" s="73">
        <f>E7983*'[3]Percent Input'!$D$3</f>
        <v>5981.95</v>
      </c>
      <c r="I7983" s="74">
        <f>E7983*'[3]Percent Input'!$E$3</f>
        <v>5981.95</v>
      </c>
    </row>
    <row r="7984" spans="1:9" x14ac:dyDescent="0.25">
      <c r="A7984" s="75">
        <v>24666</v>
      </c>
      <c r="B7984" s="71" t="s">
        <v>2509</v>
      </c>
      <c r="C7984" s="11" t="s">
        <v>14929</v>
      </c>
      <c r="D7984" s="11" t="s">
        <v>869</v>
      </c>
      <c r="E7984" s="16">
        <v>11900.71</v>
      </c>
      <c r="F7984" s="72">
        <f>E7984*'[3]Percent Input'!$B$3</f>
        <v>11900.71</v>
      </c>
      <c r="G7984" s="73">
        <f>E7984*'[3]Percent Input'!$C$3</f>
        <v>11900.71</v>
      </c>
      <c r="H7984" s="73">
        <f>E7984*'[3]Percent Input'!$D$3</f>
        <v>11900.71</v>
      </c>
      <c r="I7984" s="74">
        <f>E7984*'[3]Percent Input'!$E$3</f>
        <v>11900.71</v>
      </c>
    </row>
    <row r="7985" spans="1:9" x14ac:dyDescent="0.25">
      <c r="A7985" s="75">
        <v>24670</v>
      </c>
      <c r="B7985" s="71" t="s">
        <v>2510</v>
      </c>
      <c r="C7985" s="11" t="s">
        <v>14929</v>
      </c>
      <c r="D7985" s="11" t="s">
        <v>2151</v>
      </c>
      <c r="E7985" s="16">
        <v>215.64</v>
      </c>
      <c r="F7985" s="72">
        <f>E7985*'[3]Percent Input'!$B$3</f>
        <v>215.64</v>
      </c>
      <c r="G7985" s="73">
        <f>E7985*'[3]Percent Input'!$C$3</f>
        <v>215.64</v>
      </c>
      <c r="H7985" s="73">
        <f>E7985*'[3]Percent Input'!$D$3</f>
        <v>215.64</v>
      </c>
      <c r="I7985" s="74">
        <f>E7985*'[3]Percent Input'!$E$3</f>
        <v>215.64</v>
      </c>
    </row>
    <row r="7986" spans="1:9" x14ac:dyDescent="0.25">
      <c r="A7986" s="75">
        <v>24675</v>
      </c>
      <c r="B7986" s="71" t="s">
        <v>2510</v>
      </c>
      <c r="C7986" s="11" t="s">
        <v>14929</v>
      </c>
      <c r="D7986" s="11" t="s">
        <v>2099</v>
      </c>
      <c r="E7986" s="16">
        <v>1355.39</v>
      </c>
      <c r="F7986" s="72">
        <f>E7986*'[3]Percent Input'!$B$3</f>
        <v>1355.39</v>
      </c>
      <c r="G7986" s="73">
        <f>E7986*'[3]Percent Input'!$C$3</f>
        <v>1355.39</v>
      </c>
      <c r="H7986" s="73">
        <f>E7986*'[3]Percent Input'!$D$3</f>
        <v>1355.39</v>
      </c>
      <c r="I7986" s="74">
        <f>E7986*'[3]Percent Input'!$E$3</f>
        <v>1355.39</v>
      </c>
    </row>
    <row r="7987" spans="1:9" x14ac:dyDescent="0.25">
      <c r="A7987" s="75">
        <v>24685</v>
      </c>
      <c r="B7987" s="71" t="s">
        <v>2510</v>
      </c>
      <c r="C7987" s="11" t="s">
        <v>14929</v>
      </c>
      <c r="D7987" s="11" t="s">
        <v>860</v>
      </c>
      <c r="E7987" s="16">
        <v>5981.95</v>
      </c>
      <c r="F7987" s="72">
        <f>E7987*'[3]Percent Input'!$B$3</f>
        <v>5981.95</v>
      </c>
      <c r="G7987" s="73">
        <f>E7987*'[3]Percent Input'!$C$3</f>
        <v>5981.95</v>
      </c>
      <c r="H7987" s="73">
        <f>E7987*'[3]Percent Input'!$D$3</f>
        <v>5981.95</v>
      </c>
      <c r="I7987" s="74">
        <f>E7987*'[3]Percent Input'!$E$3</f>
        <v>5981.95</v>
      </c>
    </row>
    <row r="7988" spans="1:9" x14ac:dyDescent="0.25">
      <c r="A7988" s="75">
        <v>24800</v>
      </c>
      <c r="B7988" s="71" t="s">
        <v>2511</v>
      </c>
      <c r="C7988" s="11" t="s">
        <v>14929</v>
      </c>
      <c r="D7988" s="11" t="s">
        <v>860</v>
      </c>
      <c r="E7988" s="16">
        <v>5981.95</v>
      </c>
      <c r="F7988" s="72">
        <f>E7988*'[3]Percent Input'!$B$3</f>
        <v>5981.95</v>
      </c>
      <c r="G7988" s="73">
        <f>E7988*'[3]Percent Input'!$C$3</f>
        <v>5981.95</v>
      </c>
      <c r="H7988" s="73">
        <f>E7988*'[3]Percent Input'!$D$3</f>
        <v>5981.95</v>
      </c>
      <c r="I7988" s="74">
        <f>E7988*'[3]Percent Input'!$E$3</f>
        <v>5981.95</v>
      </c>
    </row>
    <row r="7989" spans="1:9" x14ac:dyDescent="0.25">
      <c r="A7989" s="75">
        <v>24802</v>
      </c>
      <c r="B7989" s="71" t="s">
        <v>2512</v>
      </c>
      <c r="C7989" s="11" t="s">
        <v>14929</v>
      </c>
      <c r="D7989" s="11" t="s">
        <v>869</v>
      </c>
      <c r="E7989" s="16">
        <v>11900.71</v>
      </c>
      <c r="F7989" s="72">
        <f>E7989*'[3]Percent Input'!$B$3</f>
        <v>11900.71</v>
      </c>
      <c r="G7989" s="73">
        <f>E7989*'[3]Percent Input'!$C$3</f>
        <v>11900.71</v>
      </c>
      <c r="H7989" s="73">
        <f>E7989*'[3]Percent Input'!$D$3</f>
        <v>11900.71</v>
      </c>
      <c r="I7989" s="74">
        <f>E7989*'[3]Percent Input'!$E$3</f>
        <v>11900.71</v>
      </c>
    </row>
    <row r="7990" spans="1:9" x14ac:dyDescent="0.25">
      <c r="A7990" s="75">
        <v>24925</v>
      </c>
      <c r="B7990" s="71" t="s">
        <v>2445</v>
      </c>
      <c r="C7990" s="11" t="s">
        <v>14929</v>
      </c>
      <c r="D7990" s="11" t="s">
        <v>643</v>
      </c>
      <c r="E7990" s="16">
        <v>2737.45</v>
      </c>
      <c r="F7990" s="72">
        <f>E7990*'[3]Percent Input'!$B$3</f>
        <v>2737.45</v>
      </c>
      <c r="G7990" s="73">
        <f>E7990*'[3]Percent Input'!$C$3</f>
        <v>2737.45</v>
      </c>
      <c r="H7990" s="73">
        <f>E7990*'[3]Percent Input'!$D$3</f>
        <v>2737.45</v>
      </c>
      <c r="I7990" s="74">
        <f>E7990*'[3]Percent Input'!$E$3</f>
        <v>2737.45</v>
      </c>
    </row>
    <row r="7991" spans="1:9" x14ac:dyDescent="0.25">
      <c r="A7991" s="75">
        <v>24935</v>
      </c>
      <c r="B7991" s="71" t="s">
        <v>2515</v>
      </c>
      <c r="C7991" s="11" t="s">
        <v>14929</v>
      </c>
      <c r="D7991" s="11" t="s">
        <v>860</v>
      </c>
      <c r="E7991" s="16">
        <v>5981.95</v>
      </c>
      <c r="F7991" s="72">
        <f>E7991*'[3]Percent Input'!$B$3</f>
        <v>5981.95</v>
      </c>
      <c r="G7991" s="73">
        <f>E7991*'[3]Percent Input'!$C$3</f>
        <v>5981.95</v>
      </c>
      <c r="H7991" s="73">
        <f>E7991*'[3]Percent Input'!$D$3</f>
        <v>5981.95</v>
      </c>
      <c r="I7991" s="74">
        <f>E7991*'[3]Percent Input'!$E$3</f>
        <v>5981.95</v>
      </c>
    </row>
    <row r="7992" spans="1:9" x14ac:dyDescent="0.25">
      <c r="A7992" s="75">
        <v>24999</v>
      </c>
      <c r="B7992" s="71" t="s">
        <v>2517</v>
      </c>
      <c r="C7992" s="11" t="s">
        <v>14929</v>
      </c>
      <c r="D7992" s="11" t="s">
        <v>2151</v>
      </c>
      <c r="E7992" s="16">
        <v>215.64</v>
      </c>
      <c r="F7992" s="72">
        <f>E7992*'[3]Percent Input'!$B$3</f>
        <v>215.64</v>
      </c>
      <c r="G7992" s="73">
        <f>E7992*'[3]Percent Input'!$C$3</f>
        <v>215.64</v>
      </c>
      <c r="H7992" s="73">
        <f>E7992*'[3]Percent Input'!$D$3</f>
        <v>215.64</v>
      </c>
      <c r="I7992" s="74">
        <f>E7992*'[3]Percent Input'!$E$3</f>
        <v>215.64</v>
      </c>
    </row>
    <row r="7993" spans="1:9" x14ac:dyDescent="0.25">
      <c r="A7993" s="75">
        <v>25000</v>
      </c>
      <c r="B7993" s="71" t="s">
        <v>2518</v>
      </c>
      <c r="C7993" s="11" t="s">
        <v>14929</v>
      </c>
      <c r="D7993" s="11" t="s">
        <v>2099</v>
      </c>
      <c r="E7993" s="16">
        <v>1355.39</v>
      </c>
      <c r="F7993" s="72">
        <f>E7993*'[3]Percent Input'!$B$3</f>
        <v>1355.39</v>
      </c>
      <c r="G7993" s="73">
        <f>E7993*'[3]Percent Input'!$C$3</f>
        <v>1355.39</v>
      </c>
      <c r="H7993" s="73">
        <f>E7993*'[3]Percent Input'!$D$3</f>
        <v>1355.39</v>
      </c>
      <c r="I7993" s="74">
        <f>E7993*'[3]Percent Input'!$E$3</f>
        <v>1355.39</v>
      </c>
    </row>
    <row r="7994" spans="1:9" x14ac:dyDescent="0.25">
      <c r="A7994" s="75">
        <v>25001</v>
      </c>
      <c r="B7994" s="71" t="s">
        <v>2519</v>
      </c>
      <c r="C7994" s="11" t="s">
        <v>14929</v>
      </c>
      <c r="D7994" s="11" t="s">
        <v>643</v>
      </c>
      <c r="E7994" s="16">
        <v>2737.45</v>
      </c>
      <c r="F7994" s="72">
        <f>E7994*'[3]Percent Input'!$B$3</f>
        <v>2737.45</v>
      </c>
      <c r="G7994" s="73">
        <f>E7994*'[3]Percent Input'!$C$3</f>
        <v>2737.45</v>
      </c>
      <c r="H7994" s="73">
        <f>E7994*'[3]Percent Input'!$D$3</f>
        <v>2737.45</v>
      </c>
      <c r="I7994" s="74">
        <f>E7994*'[3]Percent Input'!$E$3</f>
        <v>2737.45</v>
      </c>
    </row>
    <row r="7995" spans="1:9" x14ac:dyDescent="0.25">
      <c r="A7995" s="75">
        <v>25020</v>
      </c>
      <c r="B7995" s="71" t="s">
        <v>2520</v>
      </c>
      <c r="C7995" s="11" t="s">
        <v>14929</v>
      </c>
      <c r="D7995" s="11" t="s">
        <v>2099</v>
      </c>
      <c r="E7995" s="16">
        <v>1355.39</v>
      </c>
      <c r="F7995" s="72">
        <f>E7995*'[3]Percent Input'!$B$3</f>
        <v>1355.39</v>
      </c>
      <c r="G7995" s="73">
        <f>E7995*'[3]Percent Input'!$C$3</f>
        <v>1355.39</v>
      </c>
      <c r="H7995" s="73">
        <f>E7995*'[3]Percent Input'!$D$3</f>
        <v>1355.39</v>
      </c>
      <c r="I7995" s="74">
        <f>E7995*'[3]Percent Input'!$E$3</f>
        <v>1355.39</v>
      </c>
    </row>
    <row r="7996" spans="1:9" x14ac:dyDescent="0.25">
      <c r="A7996" s="75">
        <v>25023</v>
      </c>
      <c r="B7996" s="71" t="s">
        <v>2520</v>
      </c>
      <c r="C7996" s="11" t="s">
        <v>14929</v>
      </c>
      <c r="D7996" s="11" t="s">
        <v>643</v>
      </c>
      <c r="E7996" s="16">
        <v>2737.45</v>
      </c>
      <c r="F7996" s="72">
        <f>E7996*'[3]Percent Input'!$B$3</f>
        <v>2737.45</v>
      </c>
      <c r="G7996" s="73">
        <f>E7996*'[3]Percent Input'!$C$3</f>
        <v>2737.45</v>
      </c>
      <c r="H7996" s="73">
        <f>E7996*'[3]Percent Input'!$D$3</f>
        <v>2737.45</v>
      </c>
      <c r="I7996" s="74">
        <f>E7996*'[3]Percent Input'!$E$3</f>
        <v>2737.45</v>
      </c>
    </row>
    <row r="7997" spans="1:9" x14ac:dyDescent="0.25">
      <c r="A7997" s="75">
        <v>25024</v>
      </c>
      <c r="B7997" s="71" t="s">
        <v>2521</v>
      </c>
      <c r="C7997" s="11" t="s">
        <v>14929</v>
      </c>
      <c r="D7997" s="11" t="s">
        <v>643</v>
      </c>
      <c r="E7997" s="16">
        <v>2737.45</v>
      </c>
      <c r="F7997" s="72">
        <f>E7997*'[3]Percent Input'!$B$3</f>
        <v>2737.45</v>
      </c>
      <c r="G7997" s="73">
        <f>E7997*'[3]Percent Input'!$C$3</f>
        <v>2737.45</v>
      </c>
      <c r="H7997" s="73">
        <f>E7997*'[3]Percent Input'!$D$3</f>
        <v>2737.45</v>
      </c>
      <c r="I7997" s="74">
        <f>E7997*'[3]Percent Input'!$E$3</f>
        <v>2737.45</v>
      </c>
    </row>
    <row r="7998" spans="1:9" x14ac:dyDescent="0.25">
      <c r="A7998" s="75">
        <v>25025</v>
      </c>
      <c r="B7998" s="71" t="s">
        <v>2521</v>
      </c>
      <c r="C7998" s="11" t="s">
        <v>14929</v>
      </c>
      <c r="D7998" s="11" t="s">
        <v>2099</v>
      </c>
      <c r="E7998" s="16">
        <v>1355.39</v>
      </c>
      <c r="F7998" s="72">
        <f>E7998*'[3]Percent Input'!$B$3</f>
        <v>1355.39</v>
      </c>
      <c r="G7998" s="73">
        <f>E7998*'[3]Percent Input'!$C$3</f>
        <v>1355.39</v>
      </c>
      <c r="H7998" s="73">
        <f>E7998*'[3]Percent Input'!$D$3</f>
        <v>1355.39</v>
      </c>
      <c r="I7998" s="74">
        <f>E7998*'[3]Percent Input'!$E$3</f>
        <v>1355.39</v>
      </c>
    </row>
    <row r="7999" spans="1:9" x14ac:dyDescent="0.25">
      <c r="A7999" s="75">
        <v>25028</v>
      </c>
      <c r="B7999" s="71" t="s">
        <v>2522</v>
      </c>
      <c r="C7999" s="11" t="s">
        <v>14929</v>
      </c>
      <c r="D7999" s="11" t="s">
        <v>643</v>
      </c>
      <c r="E7999" s="16">
        <v>2737.45</v>
      </c>
      <c r="F7999" s="72">
        <f>E7999*'[3]Percent Input'!$B$3</f>
        <v>2737.45</v>
      </c>
      <c r="G7999" s="73">
        <f>E7999*'[3]Percent Input'!$C$3</f>
        <v>2737.45</v>
      </c>
      <c r="H7999" s="73">
        <f>E7999*'[3]Percent Input'!$D$3</f>
        <v>2737.45</v>
      </c>
      <c r="I7999" s="74">
        <f>E7999*'[3]Percent Input'!$E$3</f>
        <v>2737.45</v>
      </c>
    </row>
    <row r="8000" spans="1:9" x14ac:dyDescent="0.25">
      <c r="A8000" s="75">
        <v>25031</v>
      </c>
      <c r="B8000" s="71" t="s">
        <v>2523</v>
      </c>
      <c r="C8000" s="11" t="s">
        <v>14929</v>
      </c>
      <c r="D8000" s="11" t="s">
        <v>2099</v>
      </c>
      <c r="E8000" s="16">
        <v>1355.39</v>
      </c>
      <c r="F8000" s="72">
        <f>E8000*'[3]Percent Input'!$B$3</f>
        <v>1355.39</v>
      </c>
      <c r="G8000" s="73">
        <f>E8000*'[3]Percent Input'!$C$3</f>
        <v>1355.39</v>
      </c>
      <c r="H8000" s="73">
        <f>E8000*'[3]Percent Input'!$D$3</f>
        <v>1355.39</v>
      </c>
      <c r="I8000" s="74">
        <f>E8000*'[3]Percent Input'!$E$3</f>
        <v>1355.39</v>
      </c>
    </row>
    <row r="8001" spans="1:9" x14ac:dyDescent="0.25">
      <c r="A8001" s="75">
        <v>25035</v>
      </c>
      <c r="B8001" s="71" t="s">
        <v>2524</v>
      </c>
      <c r="C8001" s="11" t="s">
        <v>14929</v>
      </c>
      <c r="D8001" s="11" t="s">
        <v>860</v>
      </c>
      <c r="E8001" s="16">
        <v>5981.95</v>
      </c>
      <c r="F8001" s="72">
        <f>E8001*'[3]Percent Input'!$B$3</f>
        <v>5981.95</v>
      </c>
      <c r="G8001" s="73">
        <f>E8001*'[3]Percent Input'!$C$3</f>
        <v>5981.95</v>
      </c>
      <c r="H8001" s="73">
        <f>E8001*'[3]Percent Input'!$D$3</f>
        <v>5981.95</v>
      </c>
      <c r="I8001" s="74">
        <f>E8001*'[3]Percent Input'!$E$3</f>
        <v>5981.95</v>
      </c>
    </row>
    <row r="8002" spans="1:9" x14ac:dyDescent="0.25">
      <c r="A8002" s="75">
        <v>25040</v>
      </c>
      <c r="B8002" s="71" t="s">
        <v>2525</v>
      </c>
      <c r="C8002" s="11" t="s">
        <v>14929</v>
      </c>
      <c r="D8002" s="11" t="s">
        <v>643</v>
      </c>
      <c r="E8002" s="16">
        <v>2737.45</v>
      </c>
      <c r="F8002" s="72">
        <f>E8002*'[3]Percent Input'!$B$3</f>
        <v>2737.45</v>
      </c>
      <c r="G8002" s="73">
        <f>E8002*'[3]Percent Input'!$C$3</f>
        <v>2737.45</v>
      </c>
      <c r="H8002" s="73">
        <f>E8002*'[3]Percent Input'!$D$3</f>
        <v>2737.45</v>
      </c>
      <c r="I8002" s="74">
        <f>E8002*'[3]Percent Input'!$E$3</f>
        <v>2737.45</v>
      </c>
    </row>
    <row r="8003" spans="1:9" x14ac:dyDescent="0.25">
      <c r="A8003" s="75">
        <v>25066</v>
      </c>
      <c r="B8003" s="71" t="s">
        <v>2526</v>
      </c>
      <c r="C8003" s="11" t="s">
        <v>14929</v>
      </c>
      <c r="D8003" s="11" t="s">
        <v>1735</v>
      </c>
      <c r="E8003" s="16">
        <v>2318.89</v>
      </c>
      <c r="F8003" s="72">
        <f>E8003*'[3]Percent Input'!$B$3</f>
        <v>2318.89</v>
      </c>
      <c r="G8003" s="73">
        <f>E8003*'[3]Percent Input'!$C$3</f>
        <v>2318.89</v>
      </c>
      <c r="H8003" s="73">
        <f>E8003*'[3]Percent Input'!$D$3</f>
        <v>2318.89</v>
      </c>
      <c r="I8003" s="74">
        <f>E8003*'[3]Percent Input'!$E$3</f>
        <v>2318.89</v>
      </c>
    </row>
    <row r="8004" spans="1:9" x14ac:dyDescent="0.25">
      <c r="A8004" s="75">
        <v>25071</v>
      </c>
      <c r="B8004" s="71" t="s">
        <v>2527</v>
      </c>
      <c r="C8004" s="11" t="s">
        <v>14929</v>
      </c>
      <c r="D8004" s="11" t="s">
        <v>1731</v>
      </c>
      <c r="E8004" s="16">
        <v>1372.6</v>
      </c>
      <c r="F8004" s="72">
        <f>E8004*'[3]Percent Input'!$B$3</f>
        <v>1372.6</v>
      </c>
      <c r="G8004" s="73">
        <f>E8004*'[3]Percent Input'!$C$3</f>
        <v>1372.6</v>
      </c>
      <c r="H8004" s="73">
        <f>E8004*'[3]Percent Input'!$D$3</f>
        <v>1372.6</v>
      </c>
      <c r="I8004" s="74">
        <f>E8004*'[3]Percent Input'!$E$3</f>
        <v>1372.6</v>
      </c>
    </row>
    <row r="8005" spans="1:9" x14ac:dyDescent="0.25">
      <c r="A8005" s="75">
        <v>25073</v>
      </c>
      <c r="B8005" s="71" t="s">
        <v>2528</v>
      </c>
      <c r="C8005" s="11" t="s">
        <v>14929</v>
      </c>
      <c r="D8005" s="11" t="s">
        <v>1735</v>
      </c>
      <c r="E8005" s="16">
        <v>2318.89</v>
      </c>
      <c r="F8005" s="72">
        <f>E8005*'[3]Percent Input'!$B$3</f>
        <v>2318.89</v>
      </c>
      <c r="G8005" s="73">
        <f>E8005*'[3]Percent Input'!$C$3</f>
        <v>2318.89</v>
      </c>
      <c r="H8005" s="73">
        <f>E8005*'[3]Percent Input'!$D$3</f>
        <v>2318.89</v>
      </c>
      <c r="I8005" s="74">
        <f>E8005*'[3]Percent Input'!$E$3</f>
        <v>2318.89</v>
      </c>
    </row>
    <row r="8006" spans="1:9" x14ac:dyDescent="0.25">
      <c r="A8006" s="75">
        <v>25075</v>
      </c>
      <c r="B8006" s="71" t="s">
        <v>2529</v>
      </c>
      <c r="C8006" s="11" t="s">
        <v>14929</v>
      </c>
      <c r="D8006" s="11" t="s">
        <v>1731</v>
      </c>
      <c r="E8006" s="16">
        <v>1372.6</v>
      </c>
      <c r="F8006" s="72">
        <f>E8006*'[3]Percent Input'!$B$3</f>
        <v>1372.6</v>
      </c>
      <c r="G8006" s="73">
        <f>E8006*'[3]Percent Input'!$C$3</f>
        <v>1372.6</v>
      </c>
      <c r="H8006" s="73">
        <f>E8006*'[3]Percent Input'!$D$3</f>
        <v>1372.6</v>
      </c>
      <c r="I8006" s="74">
        <f>E8006*'[3]Percent Input'!$E$3</f>
        <v>1372.6</v>
      </c>
    </row>
    <row r="8007" spans="1:9" x14ac:dyDescent="0.25">
      <c r="A8007" s="75">
        <v>25076</v>
      </c>
      <c r="B8007" s="71" t="s">
        <v>2530</v>
      </c>
      <c r="C8007" s="11" t="s">
        <v>14929</v>
      </c>
      <c r="D8007" s="11" t="s">
        <v>1731</v>
      </c>
      <c r="E8007" s="16">
        <v>1372.6</v>
      </c>
      <c r="F8007" s="72">
        <f>E8007*'[3]Percent Input'!$B$3</f>
        <v>1372.6</v>
      </c>
      <c r="G8007" s="73">
        <f>E8007*'[3]Percent Input'!$C$3</f>
        <v>1372.6</v>
      </c>
      <c r="H8007" s="73">
        <f>E8007*'[3]Percent Input'!$D$3</f>
        <v>1372.6</v>
      </c>
      <c r="I8007" s="74">
        <f>E8007*'[3]Percent Input'!$E$3</f>
        <v>1372.6</v>
      </c>
    </row>
    <row r="8008" spans="1:9" x14ac:dyDescent="0.25">
      <c r="A8008" s="75">
        <v>25077</v>
      </c>
      <c r="B8008" s="71" t="s">
        <v>2531</v>
      </c>
      <c r="C8008" s="11" t="s">
        <v>14929</v>
      </c>
      <c r="D8008" s="11" t="s">
        <v>1735</v>
      </c>
      <c r="E8008" s="16">
        <v>2318.89</v>
      </c>
      <c r="F8008" s="72">
        <f>E8008*'[3]Percent Input'!$B$3</f>
        <v>2318.89</v>
      </c>
      <c r="G8008" s="73">
        <f>E8008*'[3]Percent Input'!$C$3</f>
        <v>2318.89</v>
      </c>
      <c r="H8008" s="73">
        <f>E8008*'[3]Percent Input'!$D$3</f>
        <v>2318.89</v>
      </c>
      <c r="I8008" s="74">
        <f>E8008*'[3]Percent Input'!$E$3</f>
        <v>2318.89</v>
      </c>
    </row>
    <row r="8009" spans="1:9" x14ac:dyDescent="0.25">
      <c r="A8009" s="75">
        <v>25078</v>
      </c>
      <c r="B8009" s="71" t="s">
        <v>2532</v>
      </c>
      <c r="C8009" s="11" t="s">
        <v>14929</v>
      </c>
      <c r="D8009" s="11" t="s">
        <v>1735</v>
      </c>
      <c r="E8009" s="16">
        <v>2318.89</v>
      </c>
      <c r="F8009" s="72">
        <f>E8009*'[3]Percent Input'!$B$3</f>
        <v>2318.89</v>
      </c>
      <c r="G8009" s="73">
        <f>E8009*'[3]Percent Input'!$C$3</f>
        <v>2318.89</v>
      </c>
      <c r="H8009" s="73">
        <f>E8009*'[3]Percent Input'!$D$3</f>
        <v>2318.89</v>
      </c>
      <c r="I8009" s="74">
        <f>E8009*'[3]Percent Input'!$E$3</f>
        <v>2318.89</v>
      </c>
    </row>
    <row r="8010" spans="1:9" x14ac:dyDescent="0.25">
      <c r="A8010" s="75">
        <v>25085</v>
      </c>
      <c r="B8010" s="71" t="s">
        <v>2533</v>
      </c>
      <c r="C8010" s="11" t="s">
        <v>14929</v>
      </c>
      <c r="D8010" s="11" t="s">
        <v>643</v>
      </c>
      <c r="E8010" s="16">
        <v>2737.45</v>
      </c>
      <c r="F8010" s="72">
        <f>E8010*'[3]Percent Input'!$B$3</f>
        <v>2737.45</v>
      </c>
      <c r="G8010" s="73">
        <f>E8010*'[3]Percent Input'!$C$3</f>
        <v>2737.45</v>
      </c>
      <c r="H8010" s="73">
        <f>E8010*'[3]Percent Input'!$D$3</f>
        <v>2737.45</v>
      </c>
      <c r="I8010" s="74">
        <f>E8010*'[3]Percent Input'!$E$3</f>
        <v>2737.45</v>
      </c>
    </row>
    <row r="8011" spans="1:9" x14ac:dyDescent="0.25">
      <c r="A8011" s="75">
        <v>25100</v>
      </c>
      <c r="B8011" s="71" t="s">
        <v>2534</v>
      </c>
      <c r="C8011" s="11" t="s">
        <v>14929</v>
      </c>
      <c r="D8011" s="11" t="s">
        <v>643</v>
      </c>
      <c r="E8011" s="16">
        <v>2737.45</v>
      </c>
      <c r="F8011" s="72">
        <f>E8011*'[3]Percent Input'!$B$3</f>
        <v>2737.45</v>
      </c>
      <c r="G8011" s="73">
        <f>E8011*'[3]Percent Input'!$C$3</f>
        <v>2737.45</v>
      </c>
      <c r="H8011" s="73">
        <f>E8011*'[3]Percent Input'!$D$3</f>
        <v>2737.45</v>
      </c>
      <c r="I8011" s="74">
        <f>E8011*'[3]Percent Input'!$E$3</f>
        <v>2737.45</v>
      </c>
    </row>
    <row r="8012" spans="1:9" x14ac:dyDescent="0.25">
      <c r="A8012" s="75">
        <v>25101</v>
      </c>
      <c r="B8012" s="71" t="s">
        <v>2525</v>
      </c>
      <c r="C8012" s="11" t="s">
        <v>14929</v>
      </c>
      <c r="D8012" s="11" t="s">
        <v>643</v>
      </c>
      <c r="E8012" s="16">
        <v>2737.45</v>
      </c>
      <c r="F8012" s="72">
        <f>E8012*'[3]Percent Input'!$B$3</f>
        <v>2737.45</v>
      </c>
      <c r="G8012" s="73">
        <f>E8012*'[3]Percent Input'!$C$3</f>
        <v>2737.45</v>
      </c>
      <c r="H8012" s="73">
        <f>E8012*'[3]Percent Input'!$D$3</f>
        <v>2737.45</v>
      </c>
      <c r="I8012" s="74">
        <f>E8012*'[3]Percent Input'!$E$3</f>
        <v>2737.45</v>
      </c>
    </row>
    <row r="8013" spans="1:9" x14ac:dyDescent="0.25">
      <c r="A8013" s="75">
        <v>25105</v>
      </c>
      <c r="B8013" s="71" t="s">
        <v>2535</v>
      </c>
      <c r="C8013" s="11" t="s">
        <v>14929</v>
      </c>
      <c r="D8013" s="11" t="s">
        <v>643</v>
      </c>
      <c r="E8013" s="16">
        <v>2737.45</v>
      </c>
      <c r="F8013" s="72">
        <f>E8013*'[3]Percent Input'!$B$3</f>
        <v>2737.45</v>
      </c>
      <c r="G8013" s="73">
        <f>E8013*'[3]Percent Input'!$C$3</f>
        <v>2737.45</v>
      </c>
      <c r="H8013" s="73">
        <f>E8013*'[3]Percent Input'!$D$3</f>
        <v>2737.45</v>
      </c>
      <c r="I8013" s="74">
        <f>E8013*'[3]Percent Input'!$E$3</f>
        <v>2737.45</v>
      </c>
    </row>
    <row r="8014" spans="1:9" x14ac:dyDescent="0.25">
      <c r="A8014" s="75">
        <v>25107</v>
      </c>
      <c r="B8014" s="71" t="s">
        <v>2536</v>
      </c>
      <c r="C8014" s="11" t="s">
        <v>14929</v>
      </c>
      <c r="D8014" s="11" t="s">
        <v>643</v>
      </c>
      <c r="E8014" s="16">
        <v>2737.45</v>
      </c>
      <c r="F8014" s="72">
        <f>E8014*'[3]Percent Input'!$B$3</f>
        <v>2737.45</v>
      </c>
      <c r="G8014" s="73">
        <f>E8014*'[3]Percent Input'!$C$3</f>
        <v>2737.45</v>
      </c>
      <c r="H8014" s="73">
        <f>E8014*'[3]Percent Input'!$D$3</f>
        <v>2737.45</v>
      </c>
      <c r="I8014" s="74">
        <f>E8014*'[3]Percent Input'!$E$3</f>
        <v>2737.45</v>
      </c>
    </row>
    <row r="8015" spans="1:9" x14ac:dyDescent="0.25">
      <c r="A8015" s="75">
        <v>25109</v>
      </c>
      <c r="B8015" s="71" t="s">
        <v>2537</v>
      </c>
      <c r="C8015" s="11" t="s">
        <v>14929</v>
      </c>
      <c r="D8015" s="11" t="s">
        <v>643</v>
      </c>
      <c r="E8015" s="16">
        <v>2737.45</v>
      </c>
      <c r="F8015" s="72">
        <f>E8015*'[3]Percent Input'!$B$3</f>
        <v>2737.45</v>
      </c>
      <c r="G8015" s="73">
        <f>E8015*'[3]Percent Input'!$C$3</f>
        <v>2737.45</v>
      </c>
      <c r="H8015" s="73">
        <f>E8015*'[3]Percent Input'!$D$3</f>
        <v>2737.45</v>
      </c>
      <c r="I8015" s="74">
        <f>E8015*'[3]Percent Input'!$E$3</f>
        <v>2737.45</v>
      </c>
    </row>
    <row r="8016" spans="1:9" x14ac:dyDescent="0.25">
      <c r="A8016" s="75">
        <v>25110</v>
      </c>
      <c r="B8016" s="71" t="s">
        <v>2538</v>
      </c>
      <c r="C8016" s="11" t="s">
        <v>14929</v>
      </c>
      <c r="D8016" s="11" t="s">
        <v>2099</v>
      </c>
      <c r="E8016" s="16">
        <v>1355.39</v>
      </c>
      <c r="F8016" s="72">
        <f>E8016*'[3]Percent Input'!$B$3</f>
        <v>1355.39</v>
      </c>
      <c r="G8016" s="73">
        <f>E8016*'[3]Percent Input'!$C$3</f>
        <v>1355.39</v>
      </c>
      <c r="H8016" s="73">
        <f>E8016*'[3]Percent Input'!$D$3</f>
        <v>1355.39</v>
      </c>
      <c r="I8016" s="74">
        <f>E8016*'[3]Percent Input'!$E$3</f>
        <v>1355.39</v>
      </c>
    </row>
    <row r="8017" spans="1:9" x14ac:dyDescent="0.25">
      <c r="A8017" s="75">
        <v>25111</v>
      </c>
      <c r="B8017" s="71" t="s">
        <v>2538</v>
      </c>
      <c r="C8017" s="11" t="s">
        <v>14929</v>
      </c>
      <c r="D8017" s="11" t="s">
        <v>2099</v>
      </c>
      <c r="E8017" s="16">
        <v>1355.39</v>
      </c>
      <c r="F8017" s="72">
        <f>E8017*'[3]Percent Input'!$B$3</f>
        <v>1355.39</v>
      </c>
      <c r="G8017" s="73">
        <f>E8017*'[3]Percent Input'!$C$3</f>
        <v>1355.39</v>
      </c>
      <c r="H8017" s="73">
        <f>E8017*'[3]Percent Input'!$D$3</f>
        <v>1355.39</v>
      </c>
      <c r="I8017" s="74">
        <f>E8017*'[3]Percent Input'!$E$3</f>
        <v>1355.39</v>
      </c>
    </row>
    <row r="8018" spans="1:9" x14ac:dyDescent="0.25">
      <c r="A8018" s="75">
        <v>25112</v>
      </c>
      <c r="B8018" s="71" t="s">
        <v>2539</v>
      </c>
      <c r="C8018" s="11" t="s">
        <v>14929</v>
      </c>
      <c r="D8018" s="11" t="s">
        <v>2099</v>
      </c>
      <c r="E8018" s="16">
        <v>1355.39</v>
      </c>
      <c r="F8018" s="72">
        <f>E8018*'[3]Percent Input'!$B$3</f>
        <v>1355.39</v>
      </c>
      <c r="G8018" s="73">
        <f>E8018*'[3]Percent Input'!$C$3</f>
        <v>1355.39</v>
      </c>
      <c r="H8018" s="73">
        <f>E8018*'[3]Percent Input'!$D$3</f>
        <v>1355.39</v>
      </c>
      <c r="I8018" s="74">
        <f>E8018*'[3]Percent Input'!$E$3</f>
        <v>1355.39</v>
      </c>
    </row>
    <row r="8019" spans="1:9" x14ac:dyDescent="0.25">
      <c r="A8019" s="75">
        <v>25115</v>
      </c>
      <c r="B8019" s="71" t="s">
        <v>2540</v>
      </c>
      <c r="C8019" s="11" t="s">
        <v>14929</v>
      </c>
      <c r="D8019" s="11" t="s">
        <v>2099</v>
      </c>
      <c r="E8019" s="16">
        <v>1355.39</v>
      </c>
      <c r="F8019" s="72">
        <f>E8019*'[3]Percent Input'!$B$3</f>
        <v>1355.39</v>
      </c>
      <c r="G8019" s="73">
        <f>E8019*'[3]Percent Input'!$C$3</f>
        <v>1355.39</v>
      </c>
      <c r="H8019" s="73">
        <f>E8019*'[3]Percent Input'!$D$3</f>
        <v>1355.39</v>
      </c>
      <c r="I8019" s="74">
        <f>E8019*'[3]Percent Input'!$E$3</f>
        <v>1355.39</v>
      </c>
    </row>
    <row r="8020" spans="1:9" x14ac:dyDescent="0.25">
      <c r="A8020" s="75">
        <v>25116</v>
      </c>
      <c r="B8020" s="71" t="s">
        <v>2540</v>
      </c>
      <c r="C8020" s="11" t="s">
        <v>14929</v>
      </c>
      <c r="D8020" s="11" t="s">
        <v>643</v>
      </c>
      <c r="E8020" s="16">
        <v>2737.45</v>
      </c>
      <c r="F8020" s="72">
        <f>E8020*'[3]Percent Input'!$B$3</f>
        <v>2737.45</v>
      </c>
      <c r="G8020" s="73">
        <f>E8020*'[3]Percent Input'!$C$3</f>
        <v>2737.45</v>
      </c>
      <c r="H8020" s="73">
        <f>E8020*'[3]Percent Input'!$D$3</f>
        <v>2737.45</v>
      </c>
      <c r="I8020" s="74">
        <f>E8020*'[3]Percent Input'!$E$3</f>
        <v>2737.45</v>
      </c>
    </row>
    <row r="8021" spans="1:9" x14ac:dyDescent="0.25">
      <c r="A8021" s="75">
        <v>25118</v>
      </c>
      <c r="B8021" s="71" t="s">
        <v>2541</v>
      </c>
      <c r="C8021" s="11" t="s">
        <v>14929</v>
      </c>
      <c r="D8021" s="11" t="s">
        <v>2099</v>
      </c>
      <c r="E8021" s="16">
        <v>1355.39</v>
      </c>
      <c r="F8021" s="72">
        <f>E8021*'[3]Percent Input'!$B$3</f>
        <v>1355.39</v>
      </c>
      <c r="G8021" s="73">
        <f>E8021*'[3]Percent Input'!$C$3</f>
        <v>1355.39</v>
      </c>
      <c r="H8021" s="73">
        <f>E8021*'[3]Percent Input'!$D$3</f>
        <v>1355.39</v>
      </c>
      <c r="I8021" s="74">
        <f>E8021*'[3]Percent Input'!$E$3</f>
        <v>1355.39</v>
      </c>
    </row>
    <row r="8022" spans="1:9" x14ac:dyDescent="0.25">
      <c r="A8022" s="75">
        <v>25119</v>
      </c>
      <c r="B8022" s="71" t="s">
        <v>2542</v>
      </c>
      <c r="C8022" s="11" t="s">
        <v>14929</v>
      </c>
      <c r="D8022" s="11" t="s">
        <v>643</v>
      </c>
      <c r="E8022" s="16">
        <v>2737.45</v>
      </c>
      <c r="F8022" s="72">
        <f>E8022*'[3]Percent Input'!$B$3</f>
        <v>2737.45</v>
      </c>
      <c r="G8022" s="73">
        <f>E8022*'[3]Percent Input'!$C$3</f>
        <v>2737.45</v>
      </c>
      <c r="H8022" s="73">
        <f>E8022*'[3]Percent Input'!$D$3</f>
        <v>2737.45</v>
      </c>
      <c r="I8022" s="74">
        <f>E8022*'[3]Percent Input'!$E$3</f>
        <v>2737.45</v>
      </c>
    </row>
    <row r="8023" spans="1:9" x14ac:dyDescent="0.25">
      <c r="A8023" s="75">
        <v>25120</v>
      </c>
      <c r="B8023" s="71" t="s">
        <v>2543</v>
      </c>
      <c r="C8023" s="11" t="s">
        <v>14929</v>
      </c>
      <c r="D8023" s="11" t="s">
        <v>643</v>
      </c>
      <c r="E8023" s="16">
        <v>2737.45</v>
      </c>
      <c r="F8023" s="72">
        <f>E8023*'[3]Percent Input'!$B$3</f>
        <v>2737.45</v>
      </c>
      <c r="G8023" s="73">
        <f>E8023*'[3]Percent Input'!$C$3</f>
        <v>2737.45</v>
      </c>
      <c r="H8023" s="73">
        <f>E8023*'[3]Percent Input'!$D$3</f>
        <v>2737.45</v>
      </c>
      <c r="I8023" s="74">
        <f>E8023*'[3]Percent Input'!$E$3</f>
        <v>2737.45</v>
      </c>
    </row>
    <row r="8024" spans="1:9" x14ac:dyDescent="0.25">
      <c r="A8024" s="75">
        <v>25125</v>
      </c>
      <c r="B8024" s="71" t="s">
        <v>2544</v>
      </c>
      <c r="C8024" s="11" t="s">
        <v>14929</v>
      </c>
      <c r="D8024" s="11" t="s">
        <v>2099</v>
      </c>
      <c r="E8024" s="16">
        <v>1355.39</v>
      </c>
      <c r="F8024" s="72">
        <f>E8024*'[3]Percent Input'!$B$3</f>
        <v>1355.39</v>
      </c>
      <c r="G8024" s="73">
        <f>E8024*'[3]Percent Input'!$C$3</f>
        <v>1355.39</v>
      </c>
      <c r="H8024" s="73">
        <f>E8024*'[3]Percent Input'!$D$3</f>
        <v>1355.39</v>
      </c>
      <c r="I8024" s="74">
        <f>E8024*'[3]Percent Input'!$E$3</f>
        <v>1355.39</v>
      </c>
    </row>
    <row r="8025" spans="1:9" x14ac:dyDescent="0.25">
      <c r="A8025" s="75">
        <v>25126</v>
      </c>
      <c r="B8025" s="71" t="s">
        <v>2544</v>
      </c>
      <c r="C8025" s="11" t="s">
        <v>14929</v>
      </c>
      <c r="D8025" s="11" t="s">
        <v>643</v>
      </c>
      <c r="E8025" s="16">
        <v>2737.45</v>
      </c>
      <c r="F8025" s="72">
        <f>E8025*'[3]Percent Input'!$B$3</f>
        <v>2737.45</v>
      </c>
      <c r="G8025" s="73">
        <f>E8025*'[3]Percent Input'!$C$3</f>
        <v>2737.45</v>
      </c>
      <c r="H8025" s="73">
        <f>E8025*'[3]Percent Input'!$D$3</f>
        <v>2737.45</v>
      </c>
      <c r="I8025" s="74">
        <f>E8025*'[3]Percent Input'!$E$3</f>
        <v>2737.45</v>
      </c>
    </row>
    <row r="8026" spans="1:9" x14ac:dyDescent="0.25">
      <c r="A8026" s="75">
        <v>25130</v>
      </c>
      <c r="B8026" s="71" t="s">
        <v>2545</v>
      </c>
      <c r="C8026" s="11" t="s">
        <v>14929</v>
      </c>
      <c r="D8026" s="11" t="s">
        <v>643</v>
      </c>
      <c r="E8026" s="16">
        <v>2737.45</v>
      </c>
      <c r="F8026" s="72">
        <f>E8026*'[3]Percent Input'!$B$3</f>
        <v>2737.45</v>
      </c>
      <c r="G8026" s="73">
        <f>E8026*'[3]Percent Input'!$C$3</f>
        <v>2737.45</v>
      </c>
      <c r="H8026" s="73">
        <f>E8026*'[3]Percent Input'!$D$3</f>
        <v>2737.45</v>
      </c>
      <c r="I8026" s="74">
        <f>E8026*'[3]Percent Input'!$E$3</f>
        <v>2737.45</v>
      </c>
    </row>
    <row r="8027" spans="1:9" x14ac:dyDescent="0.25">
      <c r="A8027" s="75">
        <v>25135</v>
      </c>
      <c r="B8027" s="71" t="s">
        <v>2546</v>
      </c>
      <c r="C8027" s="11" t="s">
        <v>14929</v>
      </c>
      <c r="D8027" s="11" t="s">
        <v>860</v>
      </c>
      <c r="E8027" s="16">
        <v>5981.95</v>
      </c>
      <c r="F8027" s="72">
        <f>E8027*'[3]Percent Input'!$B$3</f>
        <v>5981.95</v>
      </c>
      <c r="G8027" s="73">
        <f>E8027*'[3]Percent Input'!$C$3</f>
        <v>5981.95</v>
      </c>
      <c r="H8027" s="73">
        <f>E8027*'[3]Percent Input'!$D$3</f>
        <v>5981.95</v>
      </c>
      <c r="I8027" s="74">
        <f>E8027*'[3]Percent Input'!$E$3</f>
        <v>5981.95</v>
      </c>
    </row>
    <row r="8028" spans="1:9" x14ac:dyDescent="0.25">
      <c r="A8028" s="75">
        <v>25136</v>
      </c>
      <c r="B8028" s="71" t="s">
        <v>2546</v>
      </c>
      <c r="C8028" s="11" t="s">
        <v>14929</v>
      </c>
      <c r="D8028" s="11" t="s">
        <v>860</v>
      </c>
      <c r="E8028" s="16">
        <v>5981.95</v>
      </c>
      <c r="F8028" s="72">
        <f>E8028*'[3]Percent Input'!$B$3</f>
        <v>5981.95</v>
      </c>
      <c r="G8028" s="73">
        <f>E8028*'[3]Percent Input'!$C$3</f>
        <v>5981.95</v>
      </c>
      <c r="H8028" s="73">
        <f>E8028*'[3]Percent Input'!$D$3</f>
        <v>5981.95</v>
      </c>
      <c r="I8028" s="74">
        <f>E8028*'[3]Percent Input'!$E$3</f>
        <v>5981.95</v>
      </c>
    </row>
    <row r="8029" spans="1:9" x14ac:dyDescent="0.25">
      <c r="A8029" s="75">
        <v>25145</v>
      </c>
      <c r="B8029" s="71" t="s">
        <v>2547</v>
      </c>
      <c r="C8029" s="11" t="s">
        <v>14929</v>
      </c>
      <c r="D8029" s="11" t="s">
        <v>643</v>
      </c>
      <c r="E8029" s="16">
        <v>2737.45</v>
      </c>
      <c r="F8029" s="72">
        <f>E8029*'[3]Percent Input'!$B$3</f>
        <v>2737.45</v>
      </c>
      <c r="G8029" s="73">
        <f>E8029*'[3]Percent Input'!$C$3</f>
        <v>2737.45</v>
      </c>
      <c r="H8029" s="73">
        <f>E8029*'[3]Percent Input'!$D$3</f>
        <v>2737.45</v>
      </c>
      <c r="I8029" s="74">
        <f>E8029*'[3]Percent Input'!$E$3</f>
        <v>2737.45</v>
      </c>
    </row>
    <row r="8030" spans="1:9" x14ac:dyDescent="0.25">
      <c r="A8030" s="75">
        <v>25150</v>
      </c>
      <c r="B8030" s="71" t="s">
        <v>2542</v>
      </c>
      <c r="C8030" s="11" t="s">
        <v>14929</v>
      </c>
      <c r="D8030" s="11" t="s">
        <v>643</v>
      </c>
      <c r="E8030" s="16">
        <v>2737.45</v>
      </c>
      <c r="F8030" s="72">
        <f>E8030*'[3]Percent Input'!$B$3</f>
        <v>2737.45</v>
      </c>
      <c r="G8030" s="73">
        <f>E8030*'[3]Percent Input'!$C$3</f>
        <v>2737.45</v>
      </c>
      <c r="H8030" s="73">
        <f>E8030*'[3]Percent Input'!$D$3</f>
        <v>2737.45</v>
      </c>
      <c r="I8030" s="74">
        <f>E8030*'[3]Percent Input'!$E$3</f>
        <v>2737.45</v>
      </c>
    </row>
    <row r="8031" spans="1:9" x14ac:dyDescent="0.25">
      <c r="A8031" s="75">
        <v>25151</v>
      </c>
      <c r="B8031" s="71" t="s">
        <v>2470</v>
      </c>
      <c r="C8031" s="11" t="s">
        <v>14929</v>
      </c>
      <c r="D8031" s="11" t="s">
        <v>643</v>
      </c>
      <c r="E8031" s="16">
        <v>2737.45</v>
      </c>
      <c r="F8031" s="72">
        <f>E8031*'[3]Percent Input'!$B$3</f>
        <v>2737.45</v>
      </c>
      <c r="G8031" s="73">
        <f>E8031*'[3]Percent Input'!$C$3</f>
        <v>2737.45</v>
      </c>
      <c r="H8031" s="73">
        <f>E8031*'[3]Percent Input'!$D$3</f>
        <v>2737.45</v>
      </c>
      <c r="I8031" s="74">
        <f>E8031*'[3]Percent Input'!$E$3</f>
        <v>2737.45</v>
      </c>
    </row>
    <row r="8032" spans="1:9" x14ac:dyDescent="0.25">
      <c r="A8032" s="75">
        <v>25170</v>
      </c>
      <c r="B8032" s="71" t="s">
        <v>2548</v>
      </c>
      <c r="C8032" s="11" t="s">
        <v>14929</v>
      </c>
      <c r="D8032" s="11" t="s">
        <v>860</v>
      </c>
      <c r="E8032" s="16">
        <v>5981.95</v>
      </c>
      <c r="F8032" s="72">
        <f>E8032*'[3]Percent Input'!$B$3</f>
        <v>5981.95</v>
      </c>
      <c r="G8032" s="73">
        <f>E8032*'[3]Percent Input'!$C$3</f>
        <v>5981.95</v>
      </c>
      <c r="H8032" s="73">
        <f>E8032*'[3]Percent Input'!$D$3</f>
        <v>5981.95</v>
      </c>
      <c r="I8032" s="74">
        <f>E8032*'[3]Percent Input'!$E$3</f>
        <v>5981.95</v>
      </c>
    </row>
    <row r="8033" spans="1:9" x14ac:dyDescent="0.25">
      <c r="A8033" s="75">
        <v>25210</v>
      </c>
      <c r="B8033" s="71" t="s">
        <v>2549</v>
      </c>
      <c r="C8033" s="11" t="s">
        <v>14929</v>
      </c>
      <c r="D8033" s="11" t="s">
        <v>643</v>
      </c>
      <c r="E8033" s="16">
        <v>2737.45</v>
      </c>
      <c r="F8033" s="72">
        <f>E8033*'[3]Percent Input'!$B$3</f>
        <v>2737.45</v>
      </c>
      <c r="G8033" s="73">
        <f>E8033*'[3]Percent Input'!$C$3</f>
        <v>2737.45</v>
      </c>
      <c r="H8033" s="73">
        <f>E8033*'[3]Percent Input'!$D$3</f>
        <v>2737.45</v>
      </c>
      <c r="I8033" s="74">
        <f>E8033*'[3]Percent Input'!$E$3</f>
        <v>2737.45</v>
      </c>
    </row>
    <row r="8034" spans="1:9" x14ac:dyDescent="0.25">
      <c r="A8034" s="75">
        <v>25215</v>
      </c>
      <c r="B8034" s="71" t="s">
        <v>2550</v>
      </c>
      <c r="C8034" s="11" t="s">
        <v>14929</v>
      </c>
      <c r="D8034" s="11" t="s">
        <v>643</v>
      </c>
      <c r="E8034" s="16">
        <v>2737.45</v>
      </c>
      <c r="F8034" s="72">
        <f>E8034*'[3]Percent Input'!$B$3</f>
        <v>2737.45</v>
      </c>
      <c r="G8034" s="73">
        <f>E8034*'[3]Percent Input'!$C$3</f>
        <v>2737.45</v>
      </c>
      <c r="H8034" s="73">
        <f>E8034*'[3]Percent Input'!$D$3</f>
        <v>2737.45</v>
      </c>
      <c r="I8034" s="74">
        <f>E8034*'[3]Percent Input'!$E$3</f>
        <v>2737.45</v>
      </c>
    </row>
    <row r="8035" spans="1:9" x14ac:dyDescent="0.25">
      <c r="A8035" s="75">
        <v>25230</v>
      </c>
      <c r="B8035" s="71" t="s">
        <v>2470</v>
      </c>
      <c r="C8035" s="11" t="s">
        <v>14929</v>
      </c>
      <c r="D8035" s="11" t="s">
        <v>643</v>
      </c>
      <c r="E8035" s="16">
        <v>2737.45</v>
      </c>
      <c r="F8035" s="72">
        <f>E8035*'[3]Percent Input'!$B$3</f>
        <v>2737.45</v>
      </c>
      <c r="G8035" s="73">
        <f>E8035*'[3]Percent Input'!$C$3</f>
        <v>2737.45</v>
      </c>
      <c r="H8035" s="73">
        <f>E8035*'[3]Percent Input'!$D$3</f>
        <v>2737.45</v>
      </c>
      <c r="I8035" s="74">
        <f>E8035*'[3]Percent Input'!$E$3</f>
        <v>2737.45</v>
      </c>
    </row>
    <row r="8036" spans="1:9" x14ac:dyDescent="0.25">
      <c r="A8036" s="75">
        <v>25240</v>
      </c>
      <c r="B8036" s="71" t="s">
        <v>2542</v>
      </c>
      <c r="C8036" s="11" t="s">
        <v>14929</v>
      </c>
      <c r="D8036" s="11" t="s">
        <v>643</v>
      </c>
      <c r="E8036" s="16">
        <v>2737.45</v>
      </c>
      <c r="F8036" s="72">
        <f>E8036*'[3]Percent Input'!$B$3</f>
        <v>2737.45</v>
      </c>
      <c r="G8036" s="73">
        <f>E8036*'[3]Percent Input'!$C$3</f>
        <v>2737.45</v>
      </c>
      <c r="H8036" s="73">
        <f>E8036*'[3]Percent Input'!$D$3</f>
        <v>2737.45</v>
      </c>
      <c r="I8036" s="74">
        <f>E8036*'[3]Percent Input'!$E$3</f>
        <v>2737.45</v>
      </c>
    </row>
    <row r="8037" spans="1:9" x14ac:dyDescent="0.25">
      <c r="A8037" s="75">
        <v>25248</v>
      </c>
      <c r="B8037" s="71" t="s">
        <v>2552</v>
      </c>
      <c r="C8037" s="11" t="s">
        <v>14929</v>
      </c>
      <c r="D8037" s="11" t="s">
        <v>2099</v>
      </c>
      <c r="E8037" s="16">
        <v>1355.39</v>
      </c>
      <c r="F8037" s="72">
        <f>E8037*'[3]Percent Input'!$B$3</f>
        <v>1355.39</v>
      </c>
      <c r="G8037" s="73">
        <f>E8037*'[3]Percent Input'!$C$3</f>
        <v>1355.39</v>
      </c>
      <c r="H8037" s="73">
        <f>E8037*'[3]Percent Input'!$D$3</f>
        <v>1355.39</v>
      </c>
      <c r="I8037" s="74">
        <f>E8037*'[3]Percent Input'!$E$3</f>
        <v>1355.39</v>
      </c>
    </row>
    <row r="8038" spans="1:9" x14ac:dyDescent="0.25">
      <c r="A8038" s="75">
        <v>25250</v>
      </c>
      <c r="B8038" s="71" t="s">
        <v>2553</v>
      </c>
      <c r="C8038" s="11" t="s">
        <v>14929</v>
      </c>
      <c r="D8038" s="11" t="s">
        <v>2099</v>
      </c>
      <c r="E8038" s="16">
        <v>1355.39</v>
      </c>
      <c r="F8038" s="72">
        <f>E8038*'[3]Percent Input'!$B$3</f>
        <v>1355.39</v>
      </c>
      <c r="G8038" s="73">
        <f>E8038*'[3]Percent Input'!$C$3</f>
        <v>1355.39</v>
      </c>
      <c r="H8038" s="73">
        <f>E8038*'[3]Percent Input'!$D$3</f>
        <v>1355.39</v>
      </c>
      <c r="I8038" s="74">
        <f>E8038*'[3]Percent Input'!$E$3</f>
        <v>1355.39</v>
      </c>
    </row>
    <row r="8039" spans="1:9" x14ac:dyDescent="0.25">
      <c r="A8039" s="75">
        <v>25251</v>
      </c>
      <c r="B8039" s="71" t="s">
        <v>2553</v>
      </c>
      <c r="C8039" s="11" t="s">
        <v>14929</v>
      </c>
      <c r="D8039" s="11" t="s">
        <v>643</v>
      </c>
      <c r="E8039" s="16">
        <v>2737.45</v>
      </c>
      <c r="F8039" s="72">
        <f>E8039*'[3]Percent Input'!$B$3</f>
        <v>2737.45</v>
      </c>
      <c r="G8039" s="73">
        <f>E8039*'[3]Percent Input'!$C$3</f>
        <v>2737.45</v>
      </c>
      <c r="H8039" s="73">
        <f>E8039*'[3]Percent Input'!$D$3</f>
        <v>2737.45</v>
      </c>
      <c r="I8039" s="74">
        <f>E8039*'[3]Percent Input'!$E$3</f>
        <v>2737.45</v>
      </c>
    </row>
    <row r="8040" spans="1:9" x14ac:dyDescent="0.25">
      <c r="A8040" s="75">
        <v>25259</v>
      </c>
      <c r="B8040" s="71" t="s">
        <v>2554</v>
      </c>
      <c r="C8040" s="11" t="s">
        <v>14929</v>
      </c>
      <c r="D8040" s="11" t="s">
        <v>2099</v>
      </c>
      <c r="E8040" s="16">
        <v>1355.39</v>
      </c>
      <c r="F8040" s="72">
        <f>E8040*'[3]Percent Input'!$B$3</f>
        <v>1355.39</v>
      </c>
      <c r="G8040" s="73">
        <f>E8040*'[3]Percent Input'!$C$3</f>
        <v>1355.39</v>
      </c>
      <c r="H8040" s="73">
        <f>E8040*'[3]Percent Input'!$D$3</f>
        <v>1355.39</v>
      </c>
      <c r="I8040" s="74">
        <f>E8040*'[3]Percent Input'!$E$3</f>
        <v>1355.39</v>
      </c>
    </row>
    <row r="8041" spans="1:9" x14ac:dyDescent="0.25">
      <c r="A8041" s="75">
        <v>25260</v>
      </c>
      <c r="B8041" s="71" t="s">
        <v>2555</v>
      </c>
      <c r="C8041" s="11" t="s">
        <v>14929</v>
      </c>
      <c r="D8041" s="11" t="s">
        <v>643</v>
      </c>
      <c r="E8041" s="16">
        <v>2737.45</v>
      </c>
      <c r="F8041" s="72">
        <f>E8041*'[3]Percent Input'!$B$3</f>
        <v>2737.45</v>
      </c>
      <c r="G8041" s="73">
        <f>E8041*'[3]Percent Input'!$C$3</f>
        <v>2737.45</v>
      </c>
      <c r="H8041" s="73">
        <f>E8041*'[3]Percent Input'!$D$3</f>
        <v>2737.45</v>
      </c>
      <c r="I8041" s="74">
        <f>E8041*'[3]Percent Input'!$E$3</f>
        <v>2737.45</v>
      </c>
    </row>
    <row r="8042" spans="1:9" x14ac:dyDescent="0.25">
      <c r="A8042" s="75">
        <v>25263</v>
      </c>
      <c r="B8042" s="71" t="s">
        <v>2555</v>
      </c>
      <c r="C8042" s="11" t="s">
        <v>14929</v>
      </c>
      <c r="D8042" s="11" t="s">
        <v>860</v>
      </c>
      <c r="E8042" s="16">
        <v>5981.95</v>
      </c>
      <c r="F8042" s="72">
        <f>E8042*'[3]Percent Input'!$B$3</f>
        <v>5981.95</v>
      </c>
      <c r="G8042" s="73">
        <f>E8042*'[3]Percent Input'!$C$3</f>
        <v>5981.95</v>
      </c>
      <c r="H8042" s="73">
        <f>E8042*'[3]Percent Input'!$D$3</f>
        <v>5981.95</v>
      </c>
      <c r="I8042" s="74">
        <f>E8042*'[3]Percent Input'!$E$3</f>
        <v>5981.95</v>
      </c>
    </row>
    <row r="8043" spans="1:9" x14ac:dyDescent="0.25">
      <c r="A8043" s="75">
        <v>25265</v>
      </c>
      <c r="B8043" s="71" t="s">
        <v>2555</v>
      </c>
      <c r="C8043" s="11" t="s">
        <v>14929</v>
      </c>
      <c r="D8043" s="11" t="s">
        <v>643</v>
      </c>
      <c r="E8043" s="16">
        <v>2737.45</v>
      </c>
      <c r="F8043" s="72">
        <f>E8043*'[3]Percent Input'!$B$3</f>
        <v>2737.45</v>
      </c>
      <c r="G8043" s="73">
        <f>E8043*'[3]Percent Input'!$C$3</f>
        <v>2737.45</v>
      </c>
      <c r="H8043" s="73">
        <f>E8043*'[3]Percent Input'!$D$3</f>
        <v>2737.45</v>
      </c>
      <c r="I8043" s="74">
        <f>E8043*'[3]Percent Input'!$E$3</f>
        <v>2737.45</v>
      </c>
    </row>
    <row r="8044" spans="1:9" x14ac:dyDescent="0.25">
      <c r="A8044" s="75">
        <v>25270</v>
      </c>
      <c r="B8044" s="71" t="s">
        <v>2555</v>
      </c>
      <c r="C8044" s="11" t="s">
        <v>14929</v>
      </c>
      <c r="D8044" s="11" t="s">
        <v>643</v>
      </c>
      <c r="E8044" s="16">
        <v>2737.45</v>
      </c>
      <c r="F8044" s="72">
        <f>E8044*'[3]Percent Input'!$B$3</f>
        <v>2737.45</v>
      </c>
      <c r="G8044" s="73">
        <f>E8044*'[3]Percent Input'!$C$3</f>
        <v>2737.45</v>
      </c>
      <c r="H8044" s="73">
        <f>E8044*'[3]Percent Input'!$D$3</f>
        <v>2737.45</v>
      </c>
      <c r="I8044" s="74">
        <f>E8044*'[3]Percent Input'!$E$3</f>
        <v>2737.45</v>
      </c>
    </row>
    <row r="8045" spans="1:9" x14ac:dyDescent="0.25">
      <c r="A8045" s="75">
        <v>25272</v>
      </c>
      <c r="B8045" s="71" t="s">
        <v>2555</v>
      </c>
      <c r="C8045" s="11" t="s">
        <v>14929</v>
      </c>
      <c r="D8045" s="11" t="s">
        <v>643</v>
      </c>
      <c r="E8045" s="16">
        <v>2737.45</v>
      </c>
      <c r="F8045" s="72">
        <f>E8045*'[3]Percent Input'!$B$3</f>
        <v>2737.45</v>
      </c>
      <c r="G8045" s="73">
        <f>E8045*'[3]Percent Input'!$C$3</f>
        <v>2737.45</v>
      </c>
      <c r="H8045" s="73">
        <f>E8045*'[3]Percent Input'!$D$3</f>
        <v>2737.45</v>
      </c>
      <c r="I8045" s="74">
        <f>E8045*'[3]Percent Input'!$E$3</f>
        <v>2737.45</v>
      </c>
    </row>
    <row r="8046" spans="1:9" x14ac:dyDescent="0.25">
      <c r="A8046" s="75">
        <v>25274</v>
      </c>
      <c r="B8046" s="71" t="s">
        <v>2555</v>
      </c>
      <c r="C8046" s="11" t="s">
        <v>14929</v>
      </c>
      <c r="D8046" s="11" t="s">
        <v>643</v>
      </c>
      <c r="E8046" s="16">
        <v>2737.45</v>
      </c>
      <c r="F8046" s="72">
        <f>E8046*'[3]Percent Input'!$B$3</f>
        <v>2737.45</v>
      </c>
      <c r="G8046" s="73">
        <f>E8046*'[3]Percent Input'!$C$3</f>
        <v>2737.45</v>
      </c>
      <c r="H8046" s="73">
        <f>E8046*'[3]Percent Input'!$D$3</f>
        <v>2737.45</v>
      </c>
      <c r="I8046" s="74">
        <f>E8046*'[3]Percent Input'!$E$3</f>
        <v>2737.45</v>
      </c>
    </row>
    <row r="8047" spans="1:9" x14ac:dyDescent="0.25">
      <c r="A8047" s="75">
        <v>25275</v>
      </c>
      <c r="B8047" s="71" t="s">
        <v>2556</v>
      </c>
      <c r="C8047" s="11" t="s">
        <v>14929</v>
      </c>
      <c r="D8047" s="11" t="s">
        <v>643</v>
      </c>
      <c r="E8047" s="16">
        <v>2737.45</v>
      </c>
      <c r="F8047" s="72">
        <f>E8047*'[3]Percent Input'!$B$3</f>
        <v>2737.45</v>
      </c>
      <c r="G8047" s="73">
        <f>E8047*'[3]Percent Input'!$C$3</f>
        <v>2737.45</v>
      </c>
      <c r="H8047" s="73">
        <f>E8047*'[3]Percent Input'!$D$3</f>
        <v>2737.45</v>
      </c>
      <c r="I8047" s="74">
        <f>E8047*'[3]Percent Input'!$E$3</f>
        <v>2737.45</v>
      </c>
    </row>
    <row r="8048" spans="1:9" x14ac:dyDescent="0.25">
      <c r="A8048" s="75">
        <v>25280</v>
      </c>
      <c r="B8048" s="71" t="s">
        <v>2557</v>
      </c>
      <c r="C8048" s="11" t="s">
        <v>14929</v>
      </c>
      <c r="D8048" s="11" t="s">
        <v>643</v>
      </c>
      <c r="E8048" s="16">
        <v>2737.45</v>
      </c>
      <c r="F8048" s="72">
        <f>E8048*'[3]Percent Input'!$B$3</f>
        <v>2737.45</v>
      </c>
      <c r="G8048" s="73">
        <f>E8048*'[3]Percent Input'!$C$3</f>
        <v>2737.45</v>
      </c>
      <c r="H8048" s="73">
        <f>E8048*'[3]Percent Input'!$D$3</f>
        <v>2737.45</v>
      </c>
      <c r="I8048" s="74">
        <f>E8048*'[3]Percent Input'!$E$3</f>
        <v>2737.45</v>
      </c>
    </row>
    <row r="8049" spans="1:9" x14ac:dyDescent="0.25">
      <c r="A8049" s="75">
        <v>25290</v>
      </c>
      <c r="B8049" s="71" t="s">
        <v>2558</v>
      </c>
      <c r="C8049" s="11" t="s">
        <v>14929</v>
      </c>
      <c r="D8049" s="11" t="s">
        <v>643</v>
      </c>
      <c r="E8049" s="16">
        <v>2737.45</v>
      </c>
      <c r="F8049" s="72">
        <f>E8049*'[3]Percent Input'!$B$3</f>
        <v>2737.45</v>
      </c>
      <c r="G8049" s="73">
        <f>E8049*'[3]Percent Input'!$C$3</f>
        <v>2737.45</v>
      </c>
      <c r="H8049" s="73">
        <f>E8049*'[3]Percent Input'!$D$3</f>
        <v>2737.45</v>
      </c>
      <c r="I8049" s="74">
        <f>E8049*'[3]Percent Input'!$E$3</f>
        <v>2737.45</v>
      </c>
    </row>
    <row r="8050" spans="1:9" x14ac:dyDescent="0.25">
      <c r="A8050" s="75">
        <v>25295</v>
      </c>
      <c r="B8050" s="71" t="s">
        <v>2559</v>
      </c>
      <c r="C8050" s="11" t="s">
        <v>14929</v>
      </c>
      <c r="D8050" s="11" t="s">
        <v>643</v>
      </c>
      <c r="E8050" s="16">
        <v>2737.45</v>
      </c>
      <c r="F8050" s="72">
        <f>E8050*'[3]Percent Input'!$B$3</f>
        <v>2737.45</v>
      </c>
      <c r="G8050" s="73">
        <f>E8050*'[3]Percent Input'!$C$3</f>
        <v>2737.45</v>
      </c>
      <c r="H8050" s="73">
        <f>E8050*'[3]Percent Input'!$D$3</f>
        <v>2737.45</v>
      </c>
      <c r="I8050" s="74">
        <f>E8050*'[3]Percent Input'!$E$3</f>
        <v>2737.45</v>
      </c>
    </row>
    <row r="8051" spans="1:9" x14ac:dyDescent="0.25">
      <c r="A8051" s="75">
        <v>25300</v>
      </c>
      <c r="B8051" s="71" t="s">
        <v>2560</v>
      </c>
      <c r="C8051" s="11" t="s">
        <v>14929</v>
      </c>
      <c r="D8051" s="11" t="s">
        <v>643</v>
      </c>
      <c r="E8051" s="16">
        <v>2737.45</v>
      </c>
      <c r="F8051" s="72">
        <f>E8051*'[3]Percent Input'!$B$3</f>
        <v>2737.45</v>
      </c>
      <c r="G8051" s="73">
        <f>E8051*'[3]Percent Input'!$C$3</f>
        <v>2737.45</v>
      </c>
      <c r="H8051" s="73">
        <f>E8051*'[3]Percent Input'!$D$3</f>
        <v>2737.45</v>
      </c>
      <c r="I8051" s="74">
        <f>E8051*'[3]Percent Input'!$E$3</f>
        <v>2737.45</v>
      </c>
    </row>
    <row r="8052" spans="1:9" x14ac:dyDescent="0.25">
      <c r="A8052" s="75">
        <v>25301</v>
      </c>
      <c r="B8052" s="71" t="s">
        <v>2560</v>
      </c>
      <c r="C8052" s="11" t="s">
        <v>14929</v>
      </c>
      <c r="D8052" s="11" t="s">
        <v>643</v>
      </c>
      <c r="E8052" s="16">
        <v>2737.45</v>
      </c>
      <c r="F8052" s="72">
        <f>E8052*'[3]Percent Input'!$B$3</f>
        <v>2737.45</v>
      </c>
      <c r="G8052" s="73">
        <f>E8052*'[3]Percent Input'!$C$3</f>
        <v>2737.45</v>
      </c>
      <c r="H8052" s="73">
        <f>E8052*'[3]Percent Input'!$D$3</f>
        <v>2737.45</v>
      </c>
      <c r="I8052" s="74">
        <f>E8052*'[3]Percent Input'!$E$3</f>
        <v>2737.45</v>
      </c>
    </row>
    <row r="8053" spans="1:9" x14ac:dyDescent="0.25">
      <c r="A8053" s="75">
        <v>25310</v>
      </c>
      <c r="B8053" s="71" t="s">
        <v>2561</v>
      </c>
      <c r="C8053" s="11" t="s">
        <v>14929</v>
      </c>
      <c r="D8053" s="11" t="s">
        <v>643</v>
      </c>
      <c r="E8053" s="16">
        <v>2737.45</v>
      </c>
      <c r="F8053" s="72">
        <f>E8053*'[3]Percent Input'!$B$3</f>
        <v>2737.45</v>
      </c>
      <c r="G8053" s="73">
        <f>E8053*'[3]Percent Input'!$C$3</f>
        <v>2737.45</v>
      </c>
      <c r="H8053" s="73">
        <f>E8053*'[3]Percent Input'!$D$3</f>
        <v>2737.45</v>
      </c>
      <c r="I8053" s="74">
        <f>E8053*'[3]Percent Input'!$E$3</f>
        <v>2737.45</v>
      </c>
    </row>
    <row r="8054" spans="1:9" x14ac:dyDescent="0.25">
      <c r="A8054" s="75">
        <v>25312</v>
      </c>
      <c r="B8054" s="71" t="s">
        <v>2561</v>
      </c>
      <c r="C8054" s="11" t="s">
        <v>14929</v>
      </c>
      <c r="D8054" s="11" t="s">
        <v>643</v>
      </c>
      <c r="E8054" s="16">
        <v>2737.45</v>
      </c>
      <c r="F8054" s="72">
        <f>E8054*'[3]Percent Input'!$B$3</f>
        <v>2737.45</v>
      </c>
      <c r="G8054" s="73">
        <f>E8054*'[3]Percent Input'!$C$3</f>
        <v>2737.45</v>
      </c>
      <c r="H8054" s="73">
        <f>E8054*'[3]Percent Input'!$D$3</f>
        <v>2737.45</v>
      </c>
      <c r="I8054" s="74">
        <f>E8054*'[3]Percent Input'!$E$3</f>
        <v>2737.45</v>
      </c>
    </row>
    <row r="8055" spans="1:9" x14ac:dyDescent="0.25">
      <c r="A8055" s="75">
        <v>25315</v>
      </c>
      <c r="B8055" s="71" t="s">
        <v>2562</v>
      </c>
      <c r="C8055" s="11" t="s">
        <v>14929</v>
      </c>
      <c r="D8055" s="11" t="s">
        <v>860</v>
      </c>
      <c r="E8055" s="16">
        <v>5981.95</v>
      </c>
      <c r="F8055" s="72">
        <f>E8055*'[3]Percent Input'!$B$3</f>
        <v>5981.95</v>
      </c>
      <c r="G8055" s="73">
        <f>E8055*'[3]Percent Input'!$C$3</f>
        <v>5981.95</v>
      </c>
      <c r="H8055" s="73">
        <f>E8055*'[3]Percent Input'!$D$3</f>
        <v>5981.95</v>
      </c>
      <c r="I8055" s="74">
        <f>E8055*'[3]Percent Input'!$E$3</f>
        <v>5981.95</v>
      </c>
    </row>
    <row r="8056" spans="1:9" x14ac:dyDescent="0.25">
      <c r="A8056" s="75">
        <v>25316</v>
      </c>
      <c r="B8056" s="71" t="s">
        <v>2562</v>
      </c>
      <c r="C8056" s="11" t="s">
        <v>14929</v>
      </c>
      <c r="D8056" s="11" t="s">
        <v>860</v>
      </c>
      <c r="E8056" s="16">
        <v>5981.95</v>
      </c>
      <c r="F8056" s="72">
        <f>E8056*'[3]Percent Input'!$B$3</f>
        <v>5981.95</v>
      </c>
      <c r="G8056" s="73">
        <f>E8056*'[3]Percent Input'!$C$3</f>
        <v>5981.95</v>
      </c>
      <c r="H8056" s="73">
        <f>E8056*'[3]Percent Input'!$D$3</f>
        <v>5981.95</v>
      </c>
      <c r="I8056" s="74">
        <f>E8056*'[3]Percent Input'!$E$3</f>
        <v>5981.95</v>
      </c>
    </row>
    <row r="8057" spans="1:9" x14ac:dyDescent="0.25">
      <c r="A8057" s="75">
        <v>25320</v>
      </c>
      <c r="B8057" s="71" t="s">
        <v>2563</v>
      </c>
      <c r="C8057" s="11" t="s">
        <v>14929</v>
      </c>
      <c r="D8057" s="11" t="s">
        <v>860</v>
      </c>
      <c r="E8057" s="16">
        <v>5981.95</v>
      </c>
      <c r="F8057" s="72">
        <f>E8057*'[3]Percent Input'!$B$3</f>
        <v>5981.95</v>
      </c>
      <c r="G8057" s="73">
        <f>E8057*'[3]Percent Input'!$C$3</f>
        <v>5981.95</v>
      </c>
      <c r="H8057" s="73">
        <f>E8057*'[3]Percent Input'!$D$3</f>
        <v>5981.95</v>
      </c>
      <c r="I8057" s="74">
        <f>E8057*'[3]Percent Input'!$E$3</f>
        <v>5981.95</v>
      </c>
    </row>
    <row r="8058" spans="1:9" x14ac:dyDescent="0.25">
      <c r="A8058" s="75">
        <v>25332</v>
      </c>
      <c r="B8058" s="71" t="s">
        <v>2564</v>
      </c>
      <c r="C8058" s="11" t="s">
        <v>14929</v>
      </c>
      <c r="D8058" s="11" t="s">
        <v>643</v>
      </c>
      <c r="E8058" s="16">
        <v>2737.45</v>
      </c>
      <c r="F8058" s="72">
        <f>E8058*'[3]Percent Input'!$B$3</f>
        <v>2737.45</v>
      </c>
      <c r="G8058" s="73">
        <f>E8058*'[3]Percent Input'!$C$3</f>
        <v>2737.45</v>
      </c>
      <c r="H8058" s="73">
        <f>E8058*'[3]Percent Input'!$D$3</f>
        <v>2737.45</v>
      </c>
      <c r="I8058" s="74">
        <f>E8058*'[3]Percent Input'!$E$3</f>
        <v>2737.45</v>
      </c>
    </row>
    <row r="8059" spans="1:9" x14ac:dyDescent="0.25">
      <c r="A8059" s="75">
        <v>25335</v>
      </c>
      <c r="B8059" s="71" t="s">
        <v>2565</v>
      </c>
      <c r="C8059" s="11" t="s">
        <v>14929</v>
      </c>
      <c r="D8059" s="11" t="s">
        <v>643</v>
      </c>
      <c r="E8059" s="16">
        <v>2737.45</v>
      </c>
      <c r="F8059" s="72">
        <f>E8059*'[3]Percent Input'!$B$3</f>
        <v>2737.45</v>
      </c>
      <c r="G8059" s="73">
        <f>E8059*'[3]Percent Input'!$C$3</f>
        <v>2737.45</v>
      </c>
      <c r="H8059" s="73">
        <f>E8059*'[3]Percent Input'!$D$3</f>
        <v>2737.45</v>
      </c>
      <c r="I8059" s="74">
        <f>E8059*'[3]Percent Input'!$E$3</f>
        <v>2737.45</v>
      </c>
    </row>
    <row r="8060" spans="1:9" x14ac:dyDescent="0.25">
      <c r="A8060" s="75">
        <v>25337</v>
      </c>
      <c r="B8060" s="71" t="s">
        <v>2566</v>
      </c>
      <c r="C8060" s="11" t="s">
        <v>14929</v>
      </c>
      <c r="D8060" s="11" t="s">
        <v>860</v>
      </c>
      <c r="E8060" s="16">
        <v>5981.95</v>
      </c>
      <c r="F8060" s="72">
        <f>E8060*'[3]Percent Input'!$B$3</f>
        <v>5981.95</v>
      </c>
      <c r="G8060" s="73">
        <f>E8060*'[3]Percent Input'!$C$3</f>
        <v>5981.95</v>
      </c>
      <c r="H8060" s="73">
        <f>E8060*'[3]Percent Input'!$D$3</f>
        <v>5981.95</v>
      </c>
      <c r="I8060" s="74">
        <f>E8060*'[3]Percent Input'!$E$3</f>
        <v>5981.95</v>
      </c>
    </row>
    <row r="8061" spans="1:9" x14ac:dyDescent="0.25">
      <c r="A8061" s="75">
        <v>25350</v>
      </c>
      <c r="B8061" s="71" t="s">
        <v>2567</v>
      </c>
      <c r="C8061" s="11" t="s">
        <v>14929</v>
      </c>
      <c r="D8061" s="11" t="s">
        <v>860</v>
      </c>
      <c r="E8061" s="16">
        <v>5981.95</v>
      </c>
      <c r="F8061" s="72">
        <f>E8061*'[3]Percent Input'!$B$3</f>
        <v>5981.95</v>
      </c>
      <c r="G8061" s="73">
        <f>E8061*'[3]Percent Input'!$C$3</f>
        <v>5981.95</v>
      </c>
      <c r="H8061" s="73">
        <f>E8061*'[3]Percent Input'!$D$3</f>
        <v>5981.95</v>
      </c>
      <c r="I8061" s="74">
        <f>E8061*'[3]Percent Input'!$E$3</f>
        <v>5981.95</v>
      </c>
    </row>
    <row r="8062" spans="1:9" x14ac:dyDescent="0.25">
      <c r="A8062" s="75">
        <v>25355</v>
      </c>
      <c r="B8062" s="71" t="s">
        <v>2567</v>
      </c>
      <c r="C8062" s="11" t="s">
        <v>14929</v>
      </c>
      <c r="D8062" s="11" t="s">
        <v>643</v>
      </c>
      <c r="E8062" s="16">
        <v>2737.45</v>
      </c>
      <c r="F8062" s="72">
        <f>E8062*'[3]Percent Input'!$B$3</f>
        <v>2737.45</v>
      </c>
      <c r="G8062" s="73">
        <f>E8062*'[3]Percent Input'!$C$3</f>
        <v>2737.45</v>
      </c>
      <c r="H8062" s="73">
        <f>E8062*'[3]Percent Input'!$D$3</f>
        <v>2737.45</v>
      </c>
      <c r="I8062" s="74">
        <f>E8062*'[3]Percent Input'!$E$3</f>
        <v>2737.45</v>
      </c>
    </row>
    <row r="8063" spans="1:9" x14ac:dyDescent="0.25">
      <c r="A8063" s="75">
        <v>25360</v>
      </c>
      <c r="B8063" s="71" t="s">
        <v>2568</v>
      </c>
      <c r="C8063" s="11" t="s">
        <v>14929</v>
      </c>
      <c r="D8063" s="11" t="s">
        <v>860</v>
      </c>
      <c r="E8063" s="16">
        <v>5981.95</v>
      </c>
      <c r="F8063" s="72">
        <f>E8063*'[3]Percent Input'!$B$3</f>
        <v>5981.95</v>
      </c>
      <c r="G8063" s="73">
        <f>E8063*'[3]Percent Input'!$C$3</f>
        <v>5981.95</v>
      </c>
      <c r="H8063" s="73">
        <f>E8063*'[3]Percent Input'!$D$3</f>
        <v>5981.95</v>
      </c>
      <c r="I8063" s="74">
        <f>E8063*'[3]Percent Input'!$E$3</f>
        <v>5981.95</v>
      </c>
    </row>
    <row r="8064" spans="1:9" x14ac:dyDescent="0.25">
      <c r="A8064" s="75">
        <v>25365</v>
      </c>
      <c r="B8064" s="71" t="s">
        <v>2569</v>
      </c>
      <c r="C8064" s="11" t="s">
        <v>14929</v>
      </c>
      <c r="D8064" s="11" t="s">
        <v>869</v>
      </c>
      <c r="E8064" s="16">
        <v>11900.71</v>
      </c>
      <c r="F8064" s="72">
        <f>E8064*'[3]Percent Input'!$B$3</f>
        <v>11900.71</v>
      </c>
      <c r="G8064" s="73">
        <f>E8064*'[3]Percent Input'!$C$3</f>
        <v>11900.71</v>
      </c>
      <c r="H8064" s="73">
        <f>E8064*'[3]Percent Input'!$D$3</f>
        <v>11900.71</v>
      </c>
      <c r="I8064" s="74">
        <f>E8064*'[3]Percent Input'!$E$3</f>
        <v>11900.71</v>
      </c>
    </row>
    <row r="8065" spans="1:9" x14ac:dyDescent="0.25">
      <c r="A8065" s="75">
        <v>25370</v>
      </c>
      <c r="B8065" s="71" t="s">
        <v>2570</v>
      </c>
      <c r="C8065" s="11" t="s">
        <v>14929</v>
      </c>
      <c r="D8065" s="11" t="s">
        <v>643</v>
      </c>
      <c r="E8065" s="16">
        <v>2737.45</v>
      </c>
      <c r="F8065" s="72">
        <f>E8065*'[3]Percent Input'!$B$3</f>
        <v>2737.45</v>
      </c>
      <c r="G8065" s="73">
        <f>E8065*'[3]Percent Input'!$C$3</f>
        <v>2737.45</v>
      </c>
      <c r="H8065" s="73">
        <f>E8065*'[3]Percent Input'!$D$3</f>
        <v>2737.45</v>
      </c>
      <c r="I8065" s="74">
        <f>E8065*'[3]Percent Input'!$E$3</f>
        <v>2737.45</v>
      </c>
    </row>
    <row r="8066" spans="1:9" x14ac:dyDescent="0.25">
      <c r="A8066" s="75">
        <v>25375</v>
      </c>
      <c r="B8066" s="71" t="s">
        <v>2569</v>
      </c>
      <c r="C8066" s="11" t="s">
        <v>14929</v>
      </c>
      <c r="D8066" s="11" t="s">
        <v>643</v>
      </c>
      <c r="E8066" s="16">
        <v>2737.45</v>
      </c>
      <c r="F8066" s="72">
        <f>E8066*'[3]Percent Input'!$B$3</f>
        <v>2737.45</v>
      </c>
      <c r="G8066" s="73">
        <f>E8066*'[3]Percent Input'!$C$3</f>
        <v>2737.45</v>
      </c>
      <c r="H8066" s="73">
        <f>E8066*'[3]Percent Input'!$D$3</f>
        <v>2737.45</v>
      </c>
      <c r="I8066" s="74">
        <f>E8066*'[3]Percent Input'!$E$3</f>
        <v>2737.45</v>
      </c>
    </row>
    <row r="8067" spans="1:9" x14ac:dyDescent="0.25">
      <c r="A8067" s="75">
        <v>25390</v>
      </c>
      <c r="B8067" s="71" t="s">
        <v>2571</v>
      </c>
      <c r="C8067" s="11" t="s">
        <v>14929</v>
      </c>
      <c r="D8067" s="11" t="s">
        <v>860</v>
      </c>
      <c r="E8067" s="16">
        <v>5981.95</v>
      </c>
      <c r="F8067" s="72">
        <f>E8067*'[3]Percent Input'!$B$3</f>
        <v>5981.95</v>
      </c>
      <c r="G8067" s="73">
        <f>E8067*'[3]Percent Input'!$C$3</f>
        <v>5981.95</v>
      </c>
      <c r="H8067" s="73">
        <f>E8067*'[3]Percent Input'!$D$3</f>
        <v>5981.95</v>
      </c>
      <c r="I8067" s="74">
        <f>E8067*'[3]Percent Input'!$E$3</f>
        <v>5981.95</v>
      </c>
    </row>
    <row r="8068" spans="1:9" x14ac:dyDescent="0.25">
      <c r="A8068" s="75">
        <v>25391</v>
      </c>
      <c r="B8068" s="71" t="s">
        <v>2572</v>
      </c>
      <c r="C8068" s="11" t="s">
        <v>14929</v>
      </c>
      <c r="D8068" s="11" t="s">
        <v>869</v>
      </c>
      <c r="E8068" s="16">
        <v>11900.71</v>
      </c>
      <c r="F8068" s="72">
        <f>E8068*'[3]Percent Input'!$B$3</f>
        <v>11900.71</v>
      </c>
      <c r="G8068" s="73">
        <f>E8068*'[3]Percent Input'!$C$3</f>
        <v>11900.71</v>
      </c>
      <c r="H8068" s="73">
        <f>E8068*'[3]Percent Input'!$D$3</f>
        <v>11900.71</v>
      </c>
      <c r="I8068" s="74">
        <f>E8068*'[3]Percent Input'!$E$3</f>
        <v>11900.71</v>
      </c>
    </row>
    <row r="8069" spans="1:9" x14ac:dyDescent="0.25">
      <c r="A8069" s="75">
        <v>25392</v>
      </c>
      <c r="B8069" s="71" t="s">
        <v>2573</v>
      </c>
      <c r="C8069" s="11" t="s">
        <v>14929</v>
      </c>
      <c r="D8069" s="11" t="s">
        <v>860</v>
      </c>
      <c r="E8069" s="16">
        <v>5981.95</v>
      </c>
      <c r="F8069" s="72">
        <f>E8069*'[3]Percent Input'!$B$3</f>
        <v>5981.95</v>
      </c>
      <c r="G8069" s="73">
        <f>E8069*'[3]Percent Input'!$C$3</f>
        <v>5981.95</v>
      </c>
      <c r="H8069" s="73">
        <f>E8069*'[3]Percent Input'!$D$3</f>
        <v>5981.95</v>
      </c>
      <c r="I8069" s="74">
        <f>E8069*'[3]Percent Input'!$E$3</f>
        <v>5981.95</v>
      </c>
    </row>
    <row r="8070" spans="1:9" x14ac:dyDescent="0.25">
      <c r="A8070" s="75">
        <v>25393</v>
      </c>
      <c r="B8070" s="71" t="s">
        <v>2574</v>
      </c>
      <c r="C8070" s="11" t="s">
        <v>14929</v>
      </c>
      <c r="D8070" s="11" t="s">
        <v>860</v>
      </c>
      <c r="E8070" s="16">
        <v>5981.95</v>
      </c>
      <c r="F8070" s="72">
        <f>E8070*'[3]Percent Input'!$B$3</f>
        <v>5981.95</v>
      </c>
      <c r="G8070" s="73">
        <f>E8070*'[3]Percent Input'!$C$3</f>
        <v>5981.95</v>
      </c>
      <c r="H8070" s="73">
        <f>E8070*'[3]Percent Input'!$D$3</f>
        <v>5981.95</v>
      </c>
      <c r="I8070" s="74">
        <f>E8070*'[3]Percent Input'!$E$3</f>
        <v>5981.95</v>
      </c>
    </row>
    <row r="8071" spans="1:9" x14ac:dyDescent="0.25">
      <c r="A8071" s="75">
        <v>25394</v>
      </c>
      <c r="B8071" s="71" t="s">
        <v>2575</v>
      </c>
      <c r="C8071" s="11" t="s">
        <v>14929</v>
      </c>
      <c r="D8071" s="11" t="s">
        <v>643</v>
      </c>
      <c r="E8071" s="16">
        <v>2737.45</v>
      </c>
      <c r="F8071" s="72">
        <f>E8071*'[3]Percent Input'!$B$3</f>
        <v>2737.45</v>
      </c>
      <c r="G8071" s="73">
        <f>E8071*'[3]Percent Input'!$C$3</f>
        <v>2737.45</v>
      </c>
      <c r="H8071" s="73">
        <f>E8071*'[3]Percent Input'!$D$3</f>
        <v>2737.45</v>
      </c>
      <c r="I8071" s="74">
        <f>E8071*'[3]Percent Input'!$E$3</f>
        <v>2737.45</v>
      </c>
    </row>
    <row r="8072" spans="1:9" x14ac:dyDescent="0.25">
      <c r="A8072" s="75">
        <v>25400</v>
      </c>
      <c r="B8072" s="71" t="s">
        <v>2576</v>
      </c>
      <c r="C8072" s="11" t="s">
        <v>14929</v>
      </c>
      <c r="D8072" s="11" t="s">
        <v>860</v>
      </c>
      <c r="E8072" s="16">
        <v>5981.95</v>
      </c>
      <c r="F8072" s="72">
        <f>E8072*'[3]Percent Input'!$B$3</f>
        <v>5981.95</v>
      </c>
      <c r="G8072" s="73">
        <f>E8072*'[3]Percent Input'!$C$3</f>
        <v>5981.95</v>
      </c>
      <c r="H8072" s="73">
        <f>E8072*'[3]Percent Input'!$D$3</f>
        <v>5981.95</v>
      </c>
      <c r="I8072" s="74">
        <f>E8072*'[3]Percent Input'!$E$3</f>
        <v>5981.95</v>
      </c>
    </row>
    <row r="8073" spans="1:9" x14ac:dyDescent="0.25">
      <c r="A8073" s="75">
        <v>25405</v>
      </c>
      <c r="B8073" s="71" t="s">
        <v>2577</v>
      </c>
      <c r="C8073" s="11" t="s">
        <v>14929</v>
      </c>
      <c r="D8073" s="11" t="s">
        <v>860</v>
      </c>
      <c r="E8073" s="16">
        <v>5981.95</v>
      </c>
      <c r="F8073" s="72">
        <f>E8073*'[3]Percent Input'!$B$3</f>
        <v>5981.95</v>
      </c>
      <c r="G8073" s="73">
        <f>E8073*'[3]Percent Input'!$C$3</f>
        <v>5981.95</v>
      </c>
      <c r="H8073" s="73">
        <f>E8073*'[3]Percent Input'!$D$3</f>
        <v>5981.95</v>
      </c>
      <c r="I8073" s="74">
        <f>E8073*'[3]Percent Input'!$E$3</f>
        <v>5981.95</v>
      </c>
    </row>
    <row r="8074" spans="1:9" x14ac:dyDescent="0.25">
      <c r="A8074" s="75">
        <v>25415</v>
      </c>
      <c r="B8074" s="71" t="s">
        <v>2578</v>
      </c>
      <c r="C8074" s="11" t="s">
        <v>14929</v>
      </c>
      <c r="D8074" s="11" t="s">
        <v>860</v>
      </c>
      <c r="E8074" s="16">
        <v>5981.95</v>
      </c>
      <c r="F8074" s="72">
        <f>E8074*'[3]Percent Input'!$B$3</f>
        <v>5981.95</v>
      </c>
      <c r="G8074" s="73">
        <f>E8074*'[3]Percent Input'!$C$3</f>
        <v>5981.95</v>
      </c>
      <c r="H8074" s="73">
        <f>E8074*'[3]Percent Input'!$D$3</f>
        <v>5981.95</v>
      </c>
      <c r="I8074" s="74">
        <f>E8074*'[3]Percent Input'!$E$3</f>
        <v>5981.95</v>
      </c>
    </row>
    <row r="8075" spans="1:9" x14ac:dyDescent="0.25">
      <c r="A8075" s="75">
        <v>25420</v>
      </c>
      <c r="B8075" s="71" t="s">
        <v>2579</v>
      </c>
      <c r="C8075" s="11" t="s">
        <v>14929</v>
      </c>
      <c r="D8075" s="11" t="s">
        <v>860</v>
      </c>
      <c r="E8075" s="16">
        <v>5981.95</v>
      </c>
      <c r="F8075" s="72">
        <f>E8075*'[3]Percent Input'!$B$3</f>
        <v>5981.95</v>
      </c>
      <c r="G8075" s="73">
        <f>E8075*'[3]Percent Input'!$C$3</f>
        <v>5981.95</v>
      </c>
      <c r="H8075" s="73">
        <f>E8075*'[3]Percent Input'!$D$3</f>
        <v>5981.95</v>
      </c>
      <c r="I8075" s="74">
        <f>E8075*'[3]Percent Input'!$E$3</f>
        <v>5981.95</v>
      </c>
    </row>
    <row r="8076" spans="1:9" x14ac:dyDescent="0.25">
      <c r="A8076" s="75">
        <v>25425</v>
      </c>
      <c r="B8076" s="71" t="s">
        <v>2577</v>
      </c>
      <c r="C8076" s="11" t="s">
        <v>14929</v>
      </c>
      <c r="D8076" s="11" t="s">
        <v>860</v>
      </c>
      <c r="E8076" s="16">
        <v>5981.95</v>
      </c>
      <c r="F8076" s="72">
        <f>E8076*'[3]Percent Input'!$B$3</f>
        <v>5981.95</v>
      </c>
      <c r="G8076" s="73">
        <f>E8076*'[3]Percent Input'!$C$3</f>
        <v>5981.95</v>
      </c>
      <c r="H8076" s="73">
        <f>E8076*'[3]Percent Input'!$D$3</f>
        <v>5981.95</v>
      </c>
      <c r="I8076" s="74">
        <f>E8076*'[3]Percent Input'!$E$3</f>
        <v>5981.95</v>
      </c>
    </row>
    <row r="8077" spans="1:9" x14ac:dyDescent="0.25">
      <c r="A8077" s="75">
        <v>25426</v>
      </c>
      <c r="B8077" s="71" t="s">
        <v>2579</v>
      </c>
      <c r="C8077" s="11" t="s">
        <v>14929</v>
      </c>
      <c r="D8077" s="11" t="s">
        <v>643</v>
      </c>
      <c r="E8077" s="16">
        <v>2737.45</v>
      </c>
      <c r="F8077" s="72">
        <f>E8077*'[3]Percent Input'!$B$3</f>
        <v>2737.45</v>
      </c>
      <c r="G8077" s="73">
        <f>E8077*'[3]Percent Input'!$C$3</f>
        <v>2737.45</v>
      </c>
      <c r="H8077" s="73">
        <f>E8077*'[3]Percent Input'!$D$3</f>
        <v>2737.45</v>
      </c>
      <c r="I8077" s="74">
        <f>E8077*'[3]Percent Input'!$E$3</f>
        <v>2737.45</v>
      </c>
    </row>
    <row r="8078" spans="1:9" x14ac:dyDescent="0.25">
      <c r="A8078" s="75">
        <v>25430</v>
      </c>
      <c r="B8078" s="71" t="s">
        <v>2580</v>
      </c>
      <c r="C8078" s="11" t="s">
        <v>14929</v>
      </c>
      <c r="D8078" s="11" t="s">
        <v>643</v>
      </c>
      <c r="E8078" s="16">
        <v>2737.45</v>
      </c>
      <c r="F8078" s="72">
        <f>E8078*'[3]Percent Input'!$B$3</f>
        <v>2737.45</v>
      </c>
      <c r="G8078" s="73">
        <f>E8078*'[3]Percent Input'!$C$3</f>
        <v>2737.45</v>
      </c>
      <c r="H8078" s="73">
        <f>E8078*'[3]Percent Input'!$D$3</f>
        <v>2737.45</v>
      </c>
      <c r="I8078" s="74">
        <f>E8078*'[3]Percent Input'!$E$3</f>
        <v>2737.45</v>
      </c>
    </row>
    <row r="8079" spans="1:9" x14ac:dyDescent="0.25">
      <c r="A8079" s="75">
        <v>25431</v>
      </c>
      <c r="B8079" s="71" t="s">
        <v>2581</v>
      </c>
      <c r="C8079" s="11" t="s">
        <v>14929</v>
      </c>
      <c r="D8079" s="11" t="s">
        <v>860</v>
      </c>
      <c r="E8079" s="16">
        <v>5981.95</v>
      </c>
      <c r="F8079" s="72">
        <f>E8079*'[3]Percent Input'!$B$3</f>
        <v>5981.95</v>
      </c>
      <c r="G8079" s="73">
        <f>E8079*'[3]Percent Input'!$C$3</f>
        <v>5981.95</v>
      </c>
      <c r="H8079" s="73">
        <f>E8079*'[3]Percent Input'!$D$3</f>
        <v>5981.95</v>
      </c>
      <c r="I8079" s="74">
        <f>E8079*'[3]Percent Input'!$E$3</f>
        <v>5981.95</v>
      </c>
    </row>
    <row r="8080" spans="1:9" x14ac:dyDescent="0.25">
      <c r="A8080" s="75">
        <v>25440</v>
      </c>
      <c r="B8080" s="71" t="s">
        <v>2582</v>
      </c>
      <c r="C8080" s="11" t="s">
        <v>14929</v>
      </c>
      <c r="D8080" s="11" t="s">
        <v>860</v>
      </c>
      <c r="E8080" s="16">
        <v>5981.95</v>
      </c>
      <c r="F8080" s="72">
        <f>E8080*'[3]Percent Input'!$B$3</f>
        <v>5981.95</v>
      </c>
      <c r="G8080" s="73">
        <f>E8080*'[3]Percent Input'!$C$3</f>
        <v>5981.95</v>
      </c>
      <c r="H8080" s="73">
        <f>E8080*'[3]Percent Input'!$D$3</f>
        <v>5981.95</v>
      </c>
      <c r="I8080" s="74">
        <f>E8080*'[3]Percent Input'!$E$3</f>
        <v>5981.95</v>
      </c>
    </row>
    <row r="8081" spans="1:9" x14ac:dyDescent="0.25">
      <c r="A8081" s="75">
        <v>25441</v>
      </c>
      <c r="B8081" s="71" t="s">
        <v>2583</v>
      </c>
      <c r="C8081" s="11" t="s">
        <v>14929</v>
      </c>
      <c r="D8081" s="11" t="s">
        <v>869</v>
      </c>
      <c r="E8081" s="16">
        <v>11900.71</v>
      </c>
      <c r="F8081" s="72">
        <f>E8081*'[3]Percent Input'!$B$3</f>
        <v>11900.71</v>
      </c>
      <c r="G8081" s="73">
        <f>E8081*'[3]Percent Input'!$C$3</f>
        <v>11900.71</v>
      </c>
      <c r="H8081" s="73">
        <f>E8081*'[3]Percent Input'!$D$3</f>
        <v>11900.71</v>
      </c>
      <c r="I8081" s="74">
        <f>E8081*'[3]Percent Input'!$E$3</f>
        <v>11900.71</v>
      </c>
    </row>
    <row r="8082" spans="1:9" x14ac:dyDescent="0.25">
      <c r="A8082" s="75">
        <v>25442</v>
      </c>
      <c r="B8082" s="71" t="s">
        <v>2583</v>
      </c>
      <c r="C8082" s="11" t="s">
        <v>14929</v>
      </c>
      <c r="D8082" s="11" t="s">
        <v>2110</v>
      </c>
      <c r="E8082" s="16">
        <v>15946.08</v>
      </c>
      <c r="F8082" s="72">
        <f>E8082*'[3]Percent Input'!$B$3</f>
        <v>15946.08</v>
      </c>
      <c r="G8082" s="73">
        <f>E8082*'[3]Percent Input'!$C$3</f>
        <v>15946.08</v>
      </c>
      <c r="H8082" s="73">
        <f>E8082*'[3]Percent Input'!$D$3</f>
        <v>15946.08</v>
      </c>
      <c r="I8082" s="74">
        <f>E8082*'[3]Percent Input'!$E$3</f>
        <v>15946.08</v>
      </c>
    </row>
    <row r="8083" spans="1:9" x14ac:dyDescent="0.25">
      <c r="A8083" s="75">
        <v>25443</v>
      </c>
      <c r="B8083" s="71" t="s">
        <v>2583</v>
      </c>
      <c r="C8083" s="11" t="s">
        <v>14929</v>
      </c>
      <c r="D8083" s="11" t="s">
        <v>860</v>
      </c>
      <c r="E8083" s="16">
        <v>5981.95</v>
      </c>
      <c r="F8083" s="72">
        <f>E8083*'[3]Percent Input'!$B$3</f>
        <v>5981.95</v>
      </c>
      <c r="G8083" s="73">
        <f>E8083*'[3]Percent Input'!$C$3</f>
        <v>5981.95</v>
      </c>
      <c r="H8083" s="73">
        <f>E8083*'[3]Percent Input'!$D$3</f>
        <v>5981.95</v>
      </c>
      <c r="I8083" s="74">
        <f>E8083*'[3]Percent Input'!$E$3</f>
        <v>5981.95</v>
      </c>
    </row>
    <row r="8084" spans="1:9" x14ac:dyDescent="0.25">
      <c r="A8084" s="75">
        <v>25444</v>
      </c>
      <c r="B8084" s="71" t="s">
        <v>2583</v>
      </c>
      <c r="C8084" s="11" t="s">
        <v>14929</v>
      </c>
      <c r="D8084" s="11" t="s">
        <v>869</v>
      </c>
      <c r="E8084" s="16">
        <v>11900.71</v>
      </c>
      <c r="F8084" s="72">
        <f>E8084*'[3]Percent Input'!$B$3</f>
        <v>11900.71</v>
      </c>
      <c r="G8084" s="73">
        <f>E8084*'[3]Percent Input'!$C$3</f>
        <v>11900.71</v>
      </c>
      <c r="H8084" s="73">
        <f>E8084*'[3]Percent Input'!$D$3</f>
        <v>11900.71</v>
      </c>
      <c r="I8084" s="74">
        <f>E8084*'[3]Percent Input'!$E$3</f>
        <v>11900.71</v>
      </c>
    </row>
    <row r="8085" spans="1:9" x14ac:dyDescent="0.25">
      <c r="A8085" s="75">
        <v>25445</v>
      </c>
      <c r="B8085" s="71" t="s">
        <v>2583</v>
      </c>
      <c r="C8085" s="11" t="s">
        <v>14929</v>
      </c>
      <c r="D8085" s="11" t="s">
        <v>860</v>
      </c>
      <c r="E8085" s="16">
        <v>5981.95</v>
      </c>
      <c r="F8085" s="72">
        <f>E8085*'[3]Percent Input'!$B$3</f>
        <v>5981.95</v>
      </c>
      <c r="G8085" s="73">
        <f>E8085*'[3]Percent Input'!$C$3</f>
        <v>5981.95</v>
      </c>
      <c r="H8085" s="73">
        <f>E8085*'[3]Percent Input'!$D$3</f>
        <v>5981.95</v>
      </c>
      <c r="I8085" s="74">
        <f>E8085*'[3]Percent Input'!$E$3</f>
        <v>5981.95</v>
      </c>
    </row>
    <row r="8086" spans="1:9" x14ac:dyDescent="0.25">
      <c r="A8086" s="75">
        <v>25446</v>
      </c>
      <c r="B8086" s="71" t="s">
        <v>2584</v>
      </c>
      <c r="C8086" s="11" t="s">
        <v>14929</v>
      </c>
      <c r="D8086" s="11" t="s">
        <v>2110</v>
      </c>
      <c r="E8086" s="16">
        <v>15946.08</v>
      </c>
      <c r="F8086" s="72">
        <f>E8086*'[3]Percent Input'!$B$3</f>
        <v>15946.08</v>
      </c>
      <c r="G8086" s="73">
        <f>E8086*'[3]Percent Input'!$C$3</f>
        <v>15946.08</v>
      </c>
      <c r="H8086" s="73">
        <f>E8086*'[3]Percent Input'!$D$3</f>
        <v>15946.08</v>
      </c>
      <c r="I8086" s="74">
        <f>E8086*'[3]Percent Input'!$E$3</f>
        <v>15946.08</v>
      </c>
    </row>
    <row r="8087" spans="1:9" x14ac:dyDescent="0.25">
      <c r="A8087" s="75">
        <v>25447</v>
      </c>
      <c r="B8087" s="71" t="s">
        <v>2585</v>
      </c>
      <c r="C8087" s="11" t="s">
        <v>14929</v>
      </c>
      <c r="D8087" s="11" t="s">
        <v>643</v>
      </c>
      <c r="E8087" s="16">
        <v>2737.45</v>
      </c>
      <c r="F8087" s="72">
        <f>E8087*'[3]Percent Input'!$B$3</f>
        <v>2737.45</v>
      </c>
      <c r="G8087" s="73">
        <f>E8087*'[3]Percent Input'!$C$3</f>
        <v>2737.45</v>
      </c>
      <c r="H8087" s="73">
        <f>E8087*'[3]Percent Input'!$D$3</f>
        <v>2737.45</v>
      </c>
      <c r="I8087" s="74">
        <f>E8087*'[3]Percent Input'!$E$3</f>
        <v>2737.45</v>
      </c>
    </row>
    <row r="8088" spans="1:9" x14ac:dyDescent="0.25">
      <c r="A8088" s="75">
        <v>25449</v>
      </c>
      <c r="B8088" s="71" t="s">
        <v>2586</v>
      </c>
      <c r="C8088" s="11" t="s">
        <v>14929</v>
      </c>
      <c r="D8088" s="11" t="s">
        <v>860</v>
      </c>
      <c r="E8088" s="16">
        <v>5981.95</v>
      </c>
      <c r="F8088" s="72">
        <f>E8088*'[3]Percent Input'!$B$3</f>
        <v>5981.95</v>
      </c>
      <c r="G8088" s="73">
        <f>E8088*'[3]Percent Input'!$C$3</f>
        <v>5981.95</v>
      </c>
      <c r="H8088" s="73">
        <f>E8088*'[3]Percent Input'!$D$3</f>
        <v>5981.95</v>
      </c>
      <c r="I8088" s="74">
        <f>E8088*'[3]Percent Input'!$E$3</f>
        <v>5981.95</v>
      </c>
    </row>
    <row r="8089" spans="1:9" x14ac:dyDescent="0.25">
      <c r="A8089" s="75">
        <v>25450</v>
      </c>
      <c r="B8089" s="71" t="s">
        <v>2587</v>
      </c>
      <c r="C8089" s="11" t="s">
        <v>14929</v>
      </c>
      <c r="D8089" s="11" t="s">
        <v>643</v>
      </c>
      <c r="E8089" s="16">
        <v>2737.45</v>
      </c>
      <c r="F8089" s="72">
        <f>E8089*'[3]Percent Input'!$B$3</f>
        <v>2737.45</v>
      </c>
      <c r="G8089" s="73">
        <f>E8089*'[3]Percent Input'!$C$3</f>
        <v>2737.45</v>
      </c>
      <c r="H8089" s="73">
        <f>E8089*'[3]Percent Input'!$D$3</f>
        <v>2737.45</v>
      </c>
      <c r="I8089" s="74">
        <f>E8089*'[3]Percent Input'!$E$3</f>
        <v>2737.45</v>
      </c>
    </row>
    <row r="8090" spans="1:9" x14ac:dyDescent="0.25">
      <c r="A8090" s="75">
        <v>25455</v>
      </c>
      <c r="B8090" s="71" t="s">
        <v>2587</v>
      </c>
      <c r="C8090" s="11" t="s">
        <v>14929</v>
      </c>
      <c r="D8090" s="11" t="s">
        <v>643</v>
      </c>
      <c r="E8090" s="16">
        <v>2737.45</v>
      </c>
      <c r="F8090" s="72">
        <f>E8090*'[3]Percent Input'!$B$3</f>
        <v>2737.45</v>
      </c>
      <c r="G8090" s="73">
        <f>E8090*'[3]Percent Input'!$C$3</f>
        <v>2737.45</v>
      </c>
      <c r="H8090" s="73">
        <f>E8090*'[3]Percent Input'!$D$3</f>
        <v>2737.45</v>
      </c>
      <c r="I8090" s="74">
        <f>E8090*'[3]Percent Input'!$E$3</f>
        <v>2737.45</v>
      </c>
    </row>
    <row r="8091" spans="1:9" x14ac:dyDescent="0.25">
      <c r="A8091" s="75">
        <v>25490</v>
      </c>
      <c r="B8091" s="71" t="s">
        <v>2588</v>
      </c>
      <c r="C8091" s="11" t="s">
        <v>14929</v>
      </c>
      <c r="D8091" s="11" t="s">
        <v>860</v>
      </c>
      <c r="E8091" s="16">
        <v>5981.95</v>
      </c>
      <c r="F8091" s="72">
        <f>E8091*'[3]Percent Input'!$B$3</f>
        <v>5981.95</v>
      </c>
      <c r="G8091" s="73">
        <f>E8091*'[3]Percent Input'!$C$3</f>
        <v>5981.95</v>
      </c>
      <c r="H8091" s="73">
        <f>E8091*'[3]Percent Input'!$D$3</f>
        <v>5981.95</v>
      </c>
      <c r="I8091" s="74">
        <f>E8091*'[3]Percent Input'!$E$3</f>
        <v>5981.95</v>
      </c>
    </row>
    <row r="8092" spans="1:9" x14ac:dyDescent="0.25">
      <c r="A8092" s="75">
        <v>25491</v>
      </c>
      <c r="B8092" s="71" t="s">
        <v>2589</v>
      </c>
      <c r="C8092" s="11" t="s">
        <v>14929</v>
      </c>
      <c r="D8092" s="11" t="s">
        <v>869</v>
      </c>
      <c r="E8092" s="16">
        <v>11900.71</v>
      </c>
      <c r="F8092" s="72">
        <f>E8092*'[3]Percent Input'!$B$3</f>
        <v>11900.71</v>
      </c>
      <c r="G8092" s="73">
        <f>E8092*'[3]Percent Input'!$C$3</f>
        <v>11900.71</v>
      </c>
      <c r="H8092" s="73">
        <f>E8092*'[3]Percent Input'!$D$3</f>
        <v>11900.71</v>
      </c>
      <c r="I8092" s="74">
        <f>E8092*'[3]Percent Input'!$E$3</f>
        <v>11900.71</v>
      </c>
    </row>
    <row r="8093" spans="1:9" x14ac:dyDescent="0.25">
      <c r="A8093" s="75">
        <v>25492</v>
      </c>
      <c r="B8093" s="71" t="s">
        <v>2590</v>
      </c>
      <c r="C8093" s="11" t="s">
        <v>14929</v>
      </c>
      <c r="D8093" s="11" t="s">
        <v>643</v>
      </c>
      <c r="E8093" s="16">
        <v>2737.45</v>
      </c>
      <c r="F8093" s="72">
        <f>E8093*'[3]Percent Input'!$B$3</f>
        <v>2737.45</v>
      </c>
      <c r="G8093" s="73">
        <f>E8093*'[3]Percent Input'!$C$3</f>
        <v>2737.45</v>
      </c>
      <c r="H8093" s="73">
        <f>E8093*'[3]Percent Input'!$D$3</f>
        <v>2737.45</v>
      </c>
      <c r="I8093" s="74">
        <f>E8093*'[3]Percent Input'!$E$3</f>
        <v>2737.45</v>
      </c>
    </row>
    <row r="8094" spans="1:9" x14ac:dyDescent="0.25">
      <c r="A8094" s="75">
        <v>25505</v>
      </c>
      <c r="B8094" s="71" t="s">
        <v>2591</v>
      </c>
      <c r="C8094" s="11" t="s">
        <v>14929</v>
      </c>
      <c r="D8094" s="11" t="s">
        <v>2099</v>
      </c>
      <c r="E8094" s="16">
        <v>1355.39</v>
      </c>
      <c r="F8094" s="72">
        <f>E8094*'[3]Percent Input'!$B$3</f>
        <v>1355.39</v>
      </c>
      <c r="G8094" s="73">
        <f>E8094*'[3]Percent Input'!$C$3</f>
        <v>1355.39</v>
      </c>
      <c r="H8094" s="73">
        <f>E8094*'[3]Percent Input'!$D$3</f>
        <v>1355.39</v>
      </c>
      <c r="I8094" s="74">
        <f>E8094*'[3]Percent Input'!$E$3</f>
        <v>1355.39</v>
      </c>
    </row>
    <row r="8095" spans="1:9" x14ac:dyDescent="0.25">
      <c r="A8095" s="75">
        <v>25515</v>
      </c>
      <c r="B8095" s="71" t="s">
        <v>2591</v>
      </c>
      <c r="C8095" s="11" t="s">
        <v>14929</v>
      </c>
      <c r="D8095" s="11" t="s">
        <v>860</v>
      </c>
      <c r="E8095" s="16">
        <v>5981.95</v>
      </c>
      <c r="F8095" s="72">
        <f>E8095*'[3]Percent Input'!$B$3</f>
        <v>5981.95</v>
      </c>
      <c r="G8095" s="73">
        <f>E8095*'[3]Percent Input'!$C$3</f>
        <v>5981.95</v>
      </c>
      <c r="H8095" s="73">
        <f>E8095*'[3]Percent Input'!$D$3</f>
        <v>5981.95</v>
      </c>
      <c r="I8095" s="74">
        <f>E8095*'[3]Percent Input'!$E$3</f>
        <v>5981.95</v>
      </c>
    </row>
    <row r="8096" spans="1:9" x14ac:dyDescent="0.25">
      <c r="A8096" s="75">
        <v>25520</v>
      </c>
      <c r="B8096" s="71" t="s">
        <v>2591</v>
      </c>
      <c r="C8096" s="11" t="s">
        <v>14929</v>
      </c>
      <c r="D8096" s="11" t="s">
        <v>2099</v>
      </c>
      <c r="E8096" s="16">
        <v>1355.39</v>
      </c>
      <c r="F8096" s="72">
        <f>E8096*'[3]Percent Input'!$B$3</f>
        <v>1355.39</v>
      </c>
      <c r="G8096" s="73">
        <f>E8096*'[3]Percent Input'!$C$3</f>
        <v>1355.39</v>
      </c>
      <c r="H8096" s="73">
        <f>E8096*'[3]Percent Input'!$D$3</f>
        <v>1355.39</v>
      </c>
      <c r="I8096" s="74">
        <f>E8096*'[3]Percent Input'!$E$3</f>
        <v>1355.39</v>
      </c>
    </row>
    <row r="8097" spans="1:9" x14ac:dyDescent="0.25">
      <c r="A8097" s="75">
        <v>25525</v>
      </c>
      <c r="B8097" s="71" t="s">
        <v>2591</v>
      </c>
      <c r="C8097" s="11" t="s">
        <v>14929</v>
      </c>
      <c r="D8097" s="11" t="s">
        <v>860</v>
      </c>
      <c r="E8097" s="16">
        <v>5981.95</v>
      </c>
      <c r="F8097" s="72">
        <f>E8097*'[3]Percent Input'!$B$3</f>
        <v>5981.95</v>
      </c>
      <c r="G8097" s="73">
        <f>E8097*'[3]Percent Input'!$C$3</f>
        <v>5981.95</v>
      </c>
      <c r="H8097" s="73">
        <f>E8097*'[3]Percent Input'!$D$3</f>
        <v>5981.95</v>
      </c>
      <c r="I8097" s="74">
        <f>E8097*'[3]Percent Input'!$E$3</f>
        <v>5981.95</v>
      </c>
    </row>
    <row r="8098" spans="1:9" x14ac:dyDescent="0.25">
      <c r="A8098" s="70">
        <v>25526</v>
      </c>
      <c r="B8098" s="71" t="s">
        <v>2591</v>
      </c>
      <c r="C8098" s="11" t="s">
        <v>14929</v>
      </c>
      <c r="D8098" s="11" t="s">
        <v>860</v>
      </c>
      <c r="E8098" s="16">
        <v>5981.95</v>
      </c>
      <c r="F8098" s="72">
        <f>E8098*'[3]Percent Input'!$B$3</f>
        <v>5981.95</v>
      </c>
      <c r="G8098" s="73">
        <f>E8098*'[3]Percent Input'!$C$3</f>
        <v>5981.95</v>
      </c>
      <c r="H8098" s="73">
        <f>E8098*'[3]Percent Input'!$D$3</f>
        <v>5981.95</v>
      </c>
      <c r="I8098" s="74">
        <f>E8098*'[3]Percent Input'!$E$3</f>
        <v>5981.95</v>
      </c>
    </row>
    <row r="8099" spans="1:9" x14ac:dyDescent="0.25">
      <c r="A8099" s="75">
        <v>25535</v>
      </c>
      <c r="B8099" s="71" t="s">
        <v>2592</v>
      </c>
      <c r="C8099" s="11" t="s">
        <v>14929</v>
      </c>
      <c r="D8099" s="11" t="s">
        <v>2151</v>
      </c>
      <c r="E8099" s="16">
        <v>215.64</v>
      </c>
      <c r="F8099" s="72">
        <f>E8099*'[3]Percent Input'!$B$3</f>
        <v>215.64</v>
      </c>
      <c r="G8099" s="73">
        <f>E8099*'[3]Percent Input'!$C$3</f>
        <v>215.64</v>
      </c>
      <c r="H8099" s="73">
        <f>E8099*'[3]Percent Input'!$D$3</f>
        <v>215.64</v>
      </c>
      <c r="I8099" s="74">
        <f>E8099*'[3]Percent Input'!$E$3</f>
        <v>215.64</v>
      </c>
    </row>
    <row r="8100" spans="1:9" x14ac:dyDescent="0.25">
      <c r="A8100" s="75">
        <v>25545</v>
      </c>
      <c r="B8100" s="71" t="s">
        <v>2592</v>
      </c>
      <c r="C8100" s="11" t="s">
        <v>14929</v>
      </c>
      <c r="D8100" s="11" t="s">
        <v>860</v>
      </c>
      <c r="E8100" s="16">
        <v>5981.95</v>
      </c>
      <c r="F8100" s="72">
        <f>E8100*'[3]Percent Input'!$B$3</f>
        <v>5981.95</v>
      </c>
      <c r="G8100" s="73">
        <f>E8100*'[3]Percent Input'!$C$3</f>
        <v>5981.95</v>
      </c>
      <c r="H8100" s="73">
        <f>E8100*'[3]Percent Input'!$D$3</f>
        <v>5981.95</v>
      </c>
      <c r="I8100" s="74">
        <f>E8100*'[3]Percent Input'!$E$3</f>
        <v>5981.95</v>
      </c>
    </row>
    <row r="8101" spans="1:9" x14ac:dyDescent="0.25">
      <c r="A8101" s="75">
        <v>25565</v>
      </c>
      <c r="B8101" s="71" t="s">
        <v>2593</v>
      </c>
      <c r="C8101" s="11" t="s">
        <v>14929</v>
      </c>
      <c r="D8101" s="11" t="s">
        <v>2099</v>
      </c>
      <c r="E8101" s="16">
        <v>1355.39</v>
      </c>
      <c r="F8101" s="72">
        <f>E8101*'[3]Percent Input'!$B$3</f>
        <v>1355.39</v>
      </c>
      <c r="G8101" s="73">
        <f>E8101*'[3]Percent Input'!$C$3</f>
        <v>1355.39</v>
      </c>
      <c r="H8101" s="73">
        <f>E8101*'[3]Percent Input'!$D$3</f>
        <v>1355.39</v>
      </c>
      <c r="I8101" s="74">
        <f>E8101*'[3]Percent Input'!$E$3</f>
        <v>1355.39</v>
      </c>
    </row>
    <row r="8102" spans="1:9" x14ac:dyDescent="0.25">
      <c r="A8102" s="75">
        <v>25574</v>
      </c>
      <c r="B8102" s="71" t="s">
        <v>2593</v>
      </c>
      <c r="C8102" s="11" t="s">
        <v>14929</v>
      </c>
      <c r="D8102" s="11" t="s">
        <v>860</v>
      </c>
      <c r="E8102" s="16">
        <v>5981.95</v>
      </c>
      <c r="F8102" s="72">
        <f>E8102*'[3]Percent Input'!$B$3</f>
        <v>5981.95</v>
      </c>
      <c r="G8102" s="73">
        <f>E8102*'[3]Percent Input'!$C$3</f>
        <v>5981.95</v>
      </c>
      <c r="H8102" s="73">
        <f>E8102*'[3]Percent Input'!$D$3</f>
        <v>5981.95</v>
      </c>
      <c r="I8102" s="74">
        <f>E8102*'[3]Percent Input'!$E$3</f>
        <v>5981.95</v>
      </c>
    </row>
    <row r="8103" spans="1:9" x14ac:dyDescent="0.25">
      <c r="A8103" s="75">
        <v>25575</v>
      </c>
      <c r="B8103" s="71" t="s">
        <v>2594</v>
      </c>
      <c r="C8103" s="11" t="s">
        <v>14929</v>
      </c>
      <c r="D8103" s="11" t="s">
        <v>860</v>
      </c>
      <c r="E8103" s="16">
        <v>5981.95</v>
      </c>
      <c r="F8103" s="72">
        <f>E8103*'[3]Percent Input'!$B$3</f>
        <v>5981.95</v>
      </c>
      <c r="G8103" s="73">
        <f>E8103*'[3]Percent Input'!$C$3</f>
        <v>5981.95</v>
      </c>
      <c r="H8103" s="73">
        <f>E8103*'[3]Percent Input'!$D$3</f>
        <v>5981.95</v>
      </c>
      <c r="I8103" s="74">
        <f>E8103*'[3]Percent Input'!$E$3</f>
        <v>5981.95</v>
      </c>
    </row>
    <row r="8104" spans="1:9" x14ac:dyDescent="0.25">
      <c r="A8104" s="75">
        <v>25605</v>
      </c>
      <c r="B8104" s="71" t="s">
        <v>2594</v>
      </c>
      <c r="C8104" s="11" t="s">
        <v>14929</v>
      </c>
      <c r="D8104" s="11" t="s">
        <v>2099</v>
      </c>
      <c r="E8104" s="16">
        <v>1355.39</v>
      </c>
      <c r="F8104" s="72">
        <f>E8104*'[3]Percent Input'!$B$3</f>
        <v>1355.39</v>
      </c>
      <c r="G8104" s="73">
        <f>E8104*'[3]Percent Input'!$C$3</f>
        <v>1355.39</v>
      </c>
      <c r="H8104" s="73">
        <f>E8104*'[3]Percent Input'!$D$3</f>
        <v>1355.39</v>
      </c>
      <c r="I8104" s="74">
        <f>E8104*'[3]Percent Input'!$E$3</f>
        <v>1355.39</v>
      </c>
    </row>
    <row r="8105" spans="1:9" x14ac:dyDescent="0.25">
      <c r="A8105" s="75">
        <v>25606</v>
      </c>
      <c r="B8105" s="71" t="s">
        <v>2595</v>
      </c>
      <c r="C8105" s="11" t="s">
        <v>14929</v>
      </c>
      <c r="D8105" s="11" t="s">
        <v>643</v>
      </c>
      <c r="E8105" s="16">
        <v>2737.45</v>
      </c>
      <c r="F8105" s="72">
        <f>E8105*'[3]Percent Input'!$B$3</f>
        <v>2737.45</v>
      </c>
      <c r="G8105" s="73">
        <f>E8105*'[3]Percent Input'!$C$3</f>
        <v>2737.45</v>
      </c>
      <c r="H8105" s="73">
        <f>E8105*'[3]Percent Input'!$D$3</f>
        <v>2737.45</v>
      </c>
      <c r="I8105" s="74">
        <f>E8105*'[3]Percent Input'!$E$3</f>
        <v>2737.45</v>
      </c>
    </row>
    <row r="8106" spans="1:9" x14ac:dyDescent="0.25">
      <c r="A8106" s="75">
        <v>25607</v>
      </c>
      <c r="B8106" s="71" t="s">
        <v>2596</v>
      </c>
      <c r="C8106" s="11" t="s">
        <v>14929</v>
      </c>
      <c r="D8106" s="11" t="s">
        <v>860</v>
      </c>
      <c r="E8106" s="16">
        <v>5981.95</v>
      </c>
      <c r="F8106" s="72">
        <f>E8106*'[3]Percent Input'!$B$3</f>
        <v>5981.95</v>
      </c>
      <c r="G8106" s="73">
        <f>E8106*'[3]Percent Input'!$C$3</f>
        <v>5981.95</v>
      </c>
      <c r="H8106" s="73">
        <f>E8106*'[3]Percent Input'!$D$3</f>
        <v>5981.95</v>
      </c>
      <c r="I8106" s="74">
        <f>E8106*'[3]Percent Input'!$E$3</f>
        <v>5981.95</v>
      </c>
    </row>
    <row r="8107" spans="1:9" x14ac:dyDescent="0.25">
      <c r="A8107" s="75">
        <v>25608</v>
      </c>
      <c r="B8107" s="71" t="s">
        <v>2597</v>
      </c>
      <c r="C8107" s="11" t="s">
        <v>14929</v>
      </c>
      <c r="D8107" s="11" t="s">
        <v>860</v>
      </c>
      <c r="E8107" s="16">
        <v>5981.95</v>
      </c>
      <c r="F8107" s="72">
        <f>E8107*'[3]Percent Input'!$B$3</f>
        <v>5981.95</v>
      </c>
      <c r="G8107" s="73">
        <f>E8107*'[3]Percent Input'!$C$3</f>
        <v>5981.95</v>
      </c>
      <c r="H8107" s="73">
        <f>E8107*'[3]Percent Input'!$D$3</f>
        <v>5981.95</v>
      </c>
      <c r="I8107" s="74">
        <f>E8107*'[3]Percent Input'!$E$3</f>
        <v>5981.95</v>
      </c>
    </row>
    <row r="8108" spans="1:9" x14ac:dyDescent="0.25">
      <c r="A8108" s="75">
        <v>25609</v>
      </c>
      <c r="B8108" s="71" t="s">
        <v>2598</v>
      </c>
      <c r="C8108" s="11" t="s">
        <v>14929</v>
      </c>
      <c r="D8108" s="11" t="s">
        <v>860</v>
      </c>
      <c r="E8108" s="16">
        <v>5981.95</v>
      </c>
      <c r="F8108" s="72">
        <f>E8108*'[3]Percent Input'!$B$3</f>
        <v>5981.95</v>
      </c>
      <c r="G8108" s="73">
        <f>E8108*'[3]Percent Input'!$C$3</f>
        <v>5981.95</v>
      </c>
      <c r="H8108" s="73">
        <f>E8108*'[3]Percent Input'!$D$3</f>
        <v>5981.95</v>
      </c>
      <c r="I8108" s="74">
        <f>E8108*'[3]Percent Input'!$E$3</f>
        <v>5981.95</v>
      </c>
    </row>
    <row r="8109" spans="1:9" x14ac:dyDescent="0.25">
      <c r="A8109" s="75">
        <v>25624</v>
      </c>
      <c r="B8109" s="71" t="s">
        <v>2599</v>
      </c>
      <c r="C8109" s="11" t="s">
        <v>14929</v>
      </c>
      <c r="D8109" s="11" t="s">
        <v>2099</v>
      </c>
      <c r="E8109" s="16">
        <v>1355.39</v>
      </c>
      <c r="F8109" s="72">
        <f>E8109*'[3]Percent Input'!$B$3</f>
        <v>1355.39</v>
      </c>
      <c r="G8109" s="73">
        <f>E8109*'[3]Percent Input'!$C$3</f>
        <v>1355.39</v>
      </c>
      <c r="H8109" s="73">
        <f>E8109*'[3]Percent Input'!$D$3</f>
        <v>1355.39</v>
      </c>
      <c r="I8109" s="74">
        <f>E8109*'[3]Percent Input'!$E$3</f>
        <v>1355.39</v>
      </c>
    </row>
    <row r="8110" spans="1:9" x14ac:dyDescent="0.25">
      <c r="A8110" s="75">
        <v>25628</v>
      </c>
      <c r="B8110" s="71" t="s">
        <v>2599</v>
      </c>
      <c r="C8110" s="11" t="s">
        <v>14929</v>
      </c>
      <c r="D8110" s="11" t="s">
        <v>860</v>
      </c>
      <c r="E8110" s="16">
        <v>5981.95</v>
      </c>
      <c r="F8110" s="72">
        <f>E8110*'[3]Percent Input'!$B$3</f>
        <v>5981.95</v>
      </c>
      <c r="G8110" s="73">
        <f>E8110*'[3]Percent Input'!$C$3</f>
        <v>5981.95</v>
      </c>
      <c r="H8110" s="73">
        <f>E8110*'[3]Percent Input'!$D$3</f>
        <v>5981.95</v>
      </c>
      <c r="I8110" s="74">
        <f>E8110*'[3]Percent Input'!$E$3</f>
        <v>5981.95</v>
      </c>
    </row>
    <row r="8111" spans="1:9" x14ac:dyDescent="0.25">
      <c r="A8111" s="75">
        <v>25635</v>
      </c>
      <c r="B8111" s="71" t="s">
        <v>2599</v>
      </c>
      <c r="C8111" s="11" t="s">
        <v>14929</v>
      </c>
      <c r="D8111" s="11" t="s">
        <v>2099</v>
      </c>
      <c r="E8111" s="16">
        <v>1355.39</v>
      </c>
      <c r="F8111" s="72">
        <f>E8111*'[3]Percent Input'!$B$3</f>
        <v>1355.39</v>
      </c>
      <c r="G8111" s="73">
        <f>E8111*'[3]Percent Input'!$C$3</f>
        <v>1355.39</v>
      </c>
      <c r="H8111" s="73">
        <f>E8111*'[3]Percent Input'!$D$3</f>
        <v>1355.39</v>
      </c>
      <c r="I8111" s="74">
        <f>E8111*'[3]Percent Input'!$E$3</f>
        <v>1355.39</v>
      </c>
    </row>
    <row r="8112" spans="1:9" x14ac:dyDescent="0.25">
      <c r="A8112" s="75">
        <v>25645</v>
      </c>
      <c r="B8112" s="71" t="s">
        <v>2599</v>
      </c>
      <c r="C8112" s="11" t="s">
        <v>14929</v>
      </c>
      <c r="D8112" s="11" t="s">
        <v>643</v>
      </c>
      <c r="E8112" s="16">
        <v>2737.45</v>
      </c>
      <c r="F8112" s="72">
        <f>E8112*'[3]Percent Input'!$B$3</f>
        <v>2737.45</v>
      </c>
      <c r="G8112" s="73">
        <f>E8112*'[3]Percent Input'!$C$3</f>
        <v>2737.45</v>
      </c>
      <c r="H8112" s="73">
        <f>E8112*'[3]Percent Input'!$D$3</f>
        <v>2737.45</v>
      </c>
      <c r="I8112" s="74">
        <f>E8112*'[3]Percent Input'!$E$3</f>
        <v>2737.45</v>
      </c>
    </row>
    <row r="8113" spans="1:9" x14ac:dyDescent="0.25">
      <c r="A8113" s="75">
        <v>25651</v>
      </c>
      <c r="B8113" s="71" t="s">
        <v>2600</v>
      </c>
      <c r="C8113" s="11" t="s">
        <v>14929</v>
      </c>
      <c r="D8113" s="11" t="s">
        <v>643</v>
      </c>
      <c r="E8113" s="16">
        <v>2737.45</v>
      </c>
      <c r="F8113" s="72">
        <f>E8113*'[3]Percent Input'!$B$3</f>
        <v>2737.45</v>
      </c>
      <c r="G8113" s="73">
        <f>E8113*'[3]Percent Input'!$C$3</f>
        <v>2737.45</v>
      </c>
      <c r="H8113" s="73">
        <f>E8113*'[3]Percent Input'!$D$3</f>
        <v>2737.45</v>
      </c>
      <c r="I8113" s="74">
        <f>E8113*'[3]Percent Input'!$E$3</f>
        <v>2737.45</v>
      </c>
    </row>
    <row r="8114" spans="1:9" x14ac:dyDescent="0.25">
      <c r="A8114" s="75">
        <v>25652</v>
      </c>
      <c r="B8114" s="71" t="s">
        <v>2601</v>
      </c>
      <c r="C8114" s="11" t="s">
        <v>14929</v>
      </c>
      <c r="D8114" s="11" t="s">
        <v>860</v>
      </c>
      <c r="E8114" s="16">
        <v>5981.95</v>
      </c>
      <c r="F8114" s="72">
        <f>E8114*'[3]Percent Input'!$B$3</f>
        <v>5981.95</v>
      </c>
      <c r="G8114" s="73">
        <f>E8114*'[3]Percent Input'!$C$3</f>
        <v>5981.95</v>
      </c>
      <c r="H8114" s="73">
        <f>E8114*'[3]Percent Input'!$D$3</f>
        <v>5981.95</v>
      </c>
      <c r="I8114" s="74">
        <f>E8114*'[3]Percent Input'!$E$3</f>
        <v>5981.95</v>
      </c>
    </row>
    <row r="8115" spans="1:9" x14ac:dyDescent="0.25">
      <c r="A8115" s="75">
        <v>25660</v>
      </c>
      <c r="B8115" s="71" t="s">
        <v>2602</v>
      </c>
      <c r="C8115" s="11" t="s">
        <v>14929</v>
      </c>
      <c r="D8115" s="11" t="s">
        <v>2151</v>
      </c>
      <c r="E8115" s="16">
        <v>215.64</v>
      </c>
      <c r="F8115" s="72">
        <f>E8115*'[3]Percent Input'!$B$3</f>
        <v>215.64</v>
      </c>
      <c r="G8115" s="73">
        <f>E8115*'[3]Percent Input'!$C$3</f>
        <v>215.64</v>
      </c>
      <c r="H8115" s="73">
        <f>E8115*'[3]Percent Input'!$D$3</f>
        <v>215.64</v>
      </c>
      <c r="I8115" s="74">
        <f>E8115*'[3]Percent Input'!$E$3</f>
        <v>215.64</v>
      </c>
    </row>
    <row r="8116" spans="1:9" x14ac:dyDescent="0.25">
      <c r="A8116" s="75">
        <v>25670</v>
      </c>
      <c r="B8116" s="71" t="s">
        <v>2602</v>
      </c>
      <c r="C8116" s="11" t="s">
        <v>14929</v>
      </c>
      <c r="D8116" s="11" t="s">
        <v>860</v>
      </c>
      <c r="E8116" s="16">
        <v>5981.95</v>
      </c>
      <c r="F8116" s="72">
        <f>E8116*'[3]Percent Input'!$B$3</f>
        <v>5981.95</v>
      </c>
      <c r="G8116" s="73">
        <f>E8116*'[3]Percent Input'!$C$3</f>
        <v>5981.95</v>
      </c>
      <c r="H8116" s="73">
        <f>E8116*'[3]Percent Input'!$D$3</f>
        <v>5981.95</v>
      </c>
      <c r="I8116" s="74">
        <f>E8116*'[3]Percent Input'!$E$3</f>
        <v>5981.95</v>
      </c>
    </row>
    <row r="8117" spans="1:9" x14ac:dyDescent="0.25">
      <c r="A8117" s="75">
        <v>25671</v>
      </c>
      <c r="B8117" s="71" t="s">
        <v>2603</v>
      </c>
      <c r="C8117" s="11" t="s">
        <v>14929</v>
      </c>
      <c r="D8117" s="11" t="s">
        <v>643</v>
      </c>
      <c r="E8117" s="16">
        <v>2737.45</v>
      </c>
      <c r="F8117" s="72">
        <f>E8117*'[3]Percent Input'!$B$3</f>
        <v>2737.45</v>
      </c>
      <c r="G8117" s="73">
        <f>E8117*'[3]Percent Input'!$C$3</f>
        <v>2737.45</v>
      </c>
      <c r="H8117" s="73">
        <f>E8117*'[3]Percent Input'!$D$3</f>
        <v>2737.45</v>
      </c>
      <c r="I8117" s="74">
        <f>E8117*'[3]Percent Input'!$E$3</f>
        <v>2737.45</v>
      </c>
    </row>
    <row r="8118" spans="1:9" x14ac:dyDescent="0.25">
      <c r="A8118" s="75">
        <v>25675</v>
      </c>
      <c r="B8118" s="71" t="s">
        <v>2602</v>
      </c>
      <c r="C8118" s="11" t="s">
        <v>14929</v>
      </c>
      <c r="D8118" s="11" t="s">
        <v>2151</v>
      </c>
      <c r="E8118" s="16">
        <v>215.64</v>
      </c>
      <c r="F8118" s="72">
        <f>E8118*'[3]Percent Input'!$B$3</f>
        <v>215.64</v>
      </c>
      <c r="G8118" s="73">
        <f>E8118*'[3]Percent Input'!$C$3</f>
        <v>215.64</v>
      </c>
      <c r="H8118" s="73">
        <f>E8118*'[3]Percent Input'!$D$3</f>
        <v>215.64</v>
      </c>
      <c r="I8118" s="74">
        <f>E8118*'[3]Percent Input'!$E$3</f>
        <v>215.64</v>
      </c>
    </row>
    <row r="8119" spans="1:9" x14ac:dyDescent="0.25">
      <c r="A8119" s="75">
        <v>25676</v>
      </c>
      <c r="B8119" s="71" t="s">
        <v>2602</v>
      </c>
      <c r="C8119" s="11" t="s">
        <v>14929</v>
      </c>
      <c r="D8119" s="11" t="s">
        <v>860</v>
      </c>
      <c r="E8119" s="16">
        <v>5981.95</v>
      </c>
      <c r="F8119" s="72">
        <f>E8119*'[3]Percent Input'!$B$3</f>
        <v>5981.95</v>
      </c>
      <c r="G8119" s="73">
        <f>E8119*'[3]Percent Input'!$C$3</f>
        <v>5981.95</v>
      </c>
      <c r="H8119" s="73">
        <f>E8119*'[3]Percent Input'!$D$3</f>
        <v>5981.95</v>
      </c>
      <c r="I8119" s="74">
        <f>E8119*'[3]Percent Input'!$E$3</f>
        <v>5981.95</v>
      </c>
    </row>
    <row r="8120" spans="1:9" x14ac:dyDescent="0.25">
      <c r="A8120" s="75">
        <v>25680</v>
      </c>
      <c r="B8120" s="71" t="s">
        <v>2604</v>
      </c>
      <c r="C8120" s="11" t="s">
        <v>14929</v>
      </c>
      <c r="D8120" s="11" t="s">
        <v>2151</v>
      </c>
      <c r="E8120" s="16">
        <v>215.64</v>
      </c>
      <c r="F8120" s="72">
        <f>E8120*'[3]Percent Input'!$B$3</f>
        <v>215.64</v>
      </c>
      <c r="G8120" s="73">
        <f>E8120*'[3]Percent Input'!$C$3</f>
        <v>215.64</v>
      </c>
      <c r="H8120" s="73">
        <f>E8120*'[3]Percent Input'!$D$3</f>
        <v>215.64</v>
      </c>
      <c r="I8120" s="74">
        <f>E8120*'[3]Percent Input'!$E$3</f>
        <v>215.64</v>
      </c>
    </row>
    <row r="8121" spans="1:9" x14ac:dyDescent="0.25">
      <c r="A8121" s="75">
        <v>25685</v>
      </c>
      <c r="B8121" s="71" t="s">
        <v>2604</v>
      </c>
      <c r="C8121" s="11" t="s">
        <v>14929</v>
      </c>
      <c r="D8121" s="11" t="s">
        <v>860</v>
      </c>
      <c r="E8121" s="16">
        <v>5981.95</v>
      </c>
      <c r="F8121" s="72">
        <f>E8121*'[3]Percent Input'!$B$3</f>
        <v>5981.95</v>
      </c>
      <c r="G8121" s="73">
        <f>E8121*'[3]Percent Input'!$C$3</f>
        <v>5981.95</v>
      </c>
      <c r="H8121" s="73">
        <f>E8121*'[3]Percent Input'!$D$3</f>
        <v>5981.95</v>
      </c>
      <c r="I8121" s="74">
        <f>E8121*'[3]Percent Input'!$E$3</f>
        <v>5981.95</v>
      </c>
    </row>
    <row r="8122" spans="1:9" x14ac:dyDescent="0.25">
      <c r="A8122" s="70">
        <v>25690</v>
      </c>
      <c r="B8122" s="71" t="s">
        <v>2602</v>
      </c>
      <c r="C8122" s="11" t="s">
        <v>14929</v>
      </c>
      <c r="D8122" s="11" t="s">
        <v>2099</v>
      </c>
      <c r="E8122" s="16">
        <v>1355.39</v>
      </c>
      <c r="F8122" s="72">
        <f>E8122*'[3]Percent Input'!$B$3</f>
        <v>1355.39</v>
      </c>
      <c r="G8122" s="73">
        <f>E8122*'[3]Percent Input'!$C$3</f>
        <v>1355.39</v>
      </c>
      <c r="H8122" s="73">
        <f>E8122*'[3]Percent Input'!$D$3</f>
        <v>1355.39</v>
      </c>
      <c r="I8122" s="74">
        <f>E8122*'[3]Percent Input'!$E$3</f>
        <v>1355.39</v>
      </c>
    </row>
    <row r="8123" spans="1:9" x14ac:dyDescent="0.25">
      <c r="A8123" s="75">
        <v>25695</v>
      </c>
      <c r="B8123" s="71" t="s">
        <v>2602</v>
      </c>
      <c r="C8123" s="11" t="s">
        <v>14929</v>
      </c>
      <c r="D8123" s="11" t="s">
        <v>860</v>
      </c>
      <c r="E8123" s="16">
        <v>5981.95</v>
      </c>
      <c r="F8123" s="72">
        <f>E8123*'[3]Percent Input'!$B$3</f>
        <v>5981.95</v>
      </c>
      <c r="G8123" s="73">
        <f>E8123*'[3]Percent Input'!$C$3</f>
        <v>5981.95</v>
      </c>
      <c r="H8123" s="73">
        <f>E8123*'[3]Percent Input'!$D$3</f>
        <v>5981.95</v>
      </c>
      <c r="I8123" s="74">
        <f>E8123*'[3]Percent Input'!$E$3</f>
        <v>5981.95</v>
      </c>
    </row>
    <row r="8124" spans="1:9" x14ac:dyDescent="0.25">
      <c r="A8124" s="75">
        <v>25800</v>
      </c>
      <c r="B8124" s="71" t="s">
        <v>2605</v>
      </c>
      <c r="C8124" s="11" t="s">
        <v>14929</v>
      </c>
      <c r="D8124" s="11" t="s">
        <v>860</v>
      </c>
      <c r="E8124" s="16">
        <v>5981.95</v>
      </c>
      <c r="F8124" s="72">
        <f>E8124*'[3]Percent Input'!$B$3</f>
        <v>5981.95</v>
      </c>
      <c r="G8124" s="73">
        <f>E8124*'[3]Percent Input'!$C$3</f>
        <v>5981.95</v>
      </c>
      <c r="H8124" s="73">
        <f>E8124*'[3]Percent Input'!$D$3</f>
        <v>5981.95</v>
      </c>
      <c r="I8124" s="74">
        <f>E8124*'[3]Percent Input'!$E$3</f>
        <v>5981.95</v>
      </c>
    </row>
    <row r="8125" spans="1:9" x14ac:dyDescent="0.25">
      <c r="A8125" s="75">
        <v>25805</v>
      </c>
      <c r="B8125" s="71" t="s">
        <v>2606</v>
      </c>
      <c r="C8125" s="11" t="s">
        <v>14929</v>
      </c>
      <c r="D8125" s="11" t="s">
        <v>860</v>
      </c>
      <c r="E8125" s="16">
        <v>5981.95</v>
      </c>
      <c r="F8125" s="72">
        <f>E8125*'[3]Percent Input'!$B$3</f>
        <v>5981.95</v>
      </c>
      <c r="G8125" s="73">
        <f>E8125*'[3]Percent Input'!$C$3</f>
        <v>5981.95</v>
      </c>
      <c r="H8125" s="73">
        <f>E8125*'[3]Percent Input'!$D$3</f>
        <v>5981.95</v>
      </c>
      <c r="I8125" s="74">
        <f>E8125*'[3]Percent Input'!$E$3</f>
        <v>5981.95</v>
      </c>
    </row>
    <row r="8126" spans="1:9" x14ac:dyDescent="0.25">
      <c r="A8126" s="75">
        <v>25810</v>
      </c>
      <c r="B8126" s="71" t="s">
        <v>2606</v>
      </c>
      <c r="C8126" s="11" t="s">
        <v>14929</v>
      </c>
      <c r="D8126" s="11" t="s">
        <v>869</v>
      </c>
      <c r="E8126" s="16">
        <v>11900.71</v>
      </c>
      <c r="F8126" s="72">
        <f>E8126*'[3]Percent Input'!$B$3</f>
        <v>11900.71</v>
      </c>
      <c r="G8126" s="73">
        <f>E8126*'[3]Percent Input'!$C$3</f>
        <v>11900.71</v>
      </c>
      <c r="H8126" s="73">
        <f>E8126*'[3]Percent Input'!$D$3</f>
        <v>11900.71</v>
      </c>
      <c r="I8126" s="74">
        <f>E8126*'[3]Percent Input'!$E$3</f>
        <v>11900.71</v>
      </c>
    </row>
    <row r="8127" spans="1:9" x14ac:dyDescent="0.25">
      <c r="A8127" s="75">
        <v>25820</v>
      </c>
      <c r="B8127" s="71" t="s">
        <v>2607</v>
      </c>
      <c r="C8127" s="11" t="s">
        <v>14929</v>
      </c>
      <c r="D8127" s="11" t="s">
        <v>860</v>
      </c>
      <c r="E8127" s="16">
        <v>5981.95</v>
      </c>
      <c r="F8127" s="72">
        <f>E8127*'[3]Percent Input'!$B$3</f>
        <v>5981.95</v>
      </c>
      <c r="G8127" s="73">
        <f>E8127*'[3]Percent Input'!$C$3</f>
        <v>5981.95</v>
      </c>
      <c r="H8127" s="73">
        <f>E8127*'[3]Percent Input'!$D$3</f>
        <v>5981.95</v>
      </c>
      <c r="I8127" s="74">
        <f>E8127*'[3]Percent Input'!$E$3</f>
        <v>5981.95</v>
      </c>
    </row>
    <row r="8128" spans="1:9" x14ac:dyDescent="0.25">
      <c r="A8128" s="75">
        <v>25825</v>
      </c>
      <c r="B8128" s="71" t="s">
        <v>2608</v>
      </c>
      <c r="C8128" s="11" t="s">
        <v>14929</v>
      </c>
      <c r="D8128" s="11" t="s">
        <v>860</v>
      </c>
      <c r="E8128" s="16">
        <v>5981.95</v>
      </c>
      <c r="F8128" s="72">
        <f>E8128*'[3]Percent Input'!$B$3</f>
        <v>5981.95</v>
      </c>
      <c r="G8128" s="73">
        <f>E8128*'[3]Percent Input'!$C$3</f>
        <v>5981.95</v>
      </c>
      <c r="H8128" s="73">
        <f>E8128*'[3]Percent Input'!$D$3</f>
        <v>5981.95</v>
      </c>
      <c r="I8128" s="74">
        <f>E8128*'[3]Percent Input'!$E$3</f>
        <v>5981.95</v>
      </c>
    </row>
    <row r="8129" spans="1:9" x14ac:dyDescent="0.25">
      <c r="A8129" s="75">
        <v>25830</v>
      </c>
      <c r="B8129" s="71" t="s">
        <v>2609</v>
      </c>
      <c r="C8129" s="11" t="s">
        <v>14929</v>
      </c>
      <c r="D8129" s="11" t="s">
        <v>860</v>
      </c>
      <c r="E8129" s="16">
        <v>5981.95</v>
      </c>
      <c r="F8129" s="72">
        <f>E8129*'[3]Percent Input'!$B$3</f>
        <v>5981.95</v>
      </c>
      <c r="G8129" s="73">
        <f>E8129*'[3]Percent Input'!$C$3</f>
        <v>5981.95</v>
      </c>
      <c r="H8129" s="73">
        <f>E8129*'[3]Percent Input'!$D$3</f>
        <v>5981.95</v>
      </c>
      <c r="I8129" s="74">
        <f>E8129*'[3]Percent Input'!$E$3</f>
        <v>5981.95</v>
      </c>
    </row>
    <row r="8130" spans="1:9" x14ac:dyDescent="0.25">
      <c r="A8130" s="75">
        <v>25907</v>
      </c>
      <c r="B8130" s="71" t="s">
        <v>2445</v>
      </c>
      <c r="C8130" s="11" t="s">
        <v>14929</v>
      </c>
      <c r="D8130" s="11" t="s">
        <v>643</v>
      </c>
      <c r="E8130" s="16">
        <v>2737.45</v>
      </c>
      <c r="F8130" s="72">
        <f>E8130*'[3]Percent Input'!$B$3</f>
        <v>2737.45</v>
      </c>
      <c r="G8130" s="73">
        <f>E8130*'[3]Percent Input'!$C$3</f>
        <v>2737.45</v>
      </c>
      <c r="H8130" s="73">
        <f>E8130*'[3]Percent Input'!$D$3</f>
        <v>2737.45</v>
      </c>
      <c r="I8130" s="74">
        <f>E8130*'[3]Percent Input'!$E$3</f>
        <v>2737.45</v>
      </c>
    </row>
    <row r="8131" spans="1:9" x14ac:dyDescent="0.25">
      <c r="A8131" s="75">
        <v>25909</v>
      </c>
      <c r="B8131" s="71" t="s">
        <v>2445</v>
      </c>
      <c r="C8131" s="11" t="s">
        <v>14929</v>
      </c>
      <c r="D8131" s="11" t="s">
        <v>860</v>
      </c>
      <c r="E8131" s="16">
        <v>5981.95</v>
      </c>
      <c r="F8131" s="72">
        <f>E8131*'[3]Percent Input'!$B$3</f>
        <v>5981.95</v>
      </c>
      <c r="G8131" s="73">
        <f>E8131*'[3]Percent Input'!$C$3</f>
        <v>5981.95</v>
      </c>
      <c r="H8131" s="73">
        <f>E8131*'[3]Percent Input'!$D$3</f>
        <v>5981.95</v>
      </c>
      <c r="I8131" s="74">
        <f>E8131*'[3]Percent Input'!$E$3</f>
        <v>5981.95</v>
      </c>
    </row>
    <row r="8132" spans="1:9" x14ac:dyDescent="0.25">
      <c r="A8132" s="75">
        <v>25922</v>
      </c>
      <c r="B8132" s="71" t="s">
        <v>2611</v>
      </c>
      <c r="C8132" s="11" t="s">
        <v>14929</v>
      </c>
      <c r="D8132" s="11" t="s">
        <v>2099</v>
      </c>
      <c r="E8132" s="16">
        <v>1355.39</v>
      </c>
      <c r="F8132" s="72">
        <f>E8132*'[3]Percent Input'!$B$3</f>
        <v>1355.39</v>
      </c>
      <c r="G8132" s="73">
        <f>E8132*'[3]Percent Input'!$C$3</f>
        <v>1355.39</v>
      </c>
      <c r="H8132" s="73">
        <f>E8132*'[3]Percent Input'!$D$3</f>
        <v>1355.39</v>
      </c>
      <c r="I8132" s="74">
        <f>E8132*'[3]Percent Input'!$E$3</f>
        <v>1355.39</v>
      </c>
    </row>
    <row r="8133" spans="1:9" x14ac:dyDescent="0.25">
      <c r="A8133" s="75">
        <v>25929</v>
      </c>
      <c r="B8133" s="71" t="s">
        <v>2445</v>
      </c>
      <c r="C8133" s="11" t="s">
        <v>14929</v>
      </c>
      <c r="D8133" s="11" t="s">
        <v>1203</v>
      </c>
      <c r="E8133" s="16">
        <v>1622.74</v>
      </c>
      <c r="F8133" s="72">
        <f>E8133*'[3]Percent Input'!$B$3</f>
        <v>1622.74</v>
      </c>
      <c r="G8133" s="73">
        <f>E8133*'[3]Percent Input'!$C$3</f>
        <v>1622.74</v>
      </c>
      <c r="H8133" s="73">
        <f>E8133*'[3]Percent Input'!$D$3</f>
        <v>1622.74</v>
      </c>
      <c r="I8133" s="74">
        <f>E8133*'[3]Percent Input'!$E$3</f>
        <v>1622.74</v>
      </c>
    </row>
    <row r="8134" spans="1:9" x14ac:dyDescent="0.25">
      <c r="A8134" s="75">
        <v>25931</v>
      </c>
      <c r="B8134" s="71" t="s">
        <v>2445</v>
      </c>
      <c r="C8134" s="11" t="s">
        <v>14929</v>
      </c>
      <c r="D8134" s="11" t="s">
        <v>643</v>
      </c>
      <c r="E8134" s="16">
        <v>2737.45</v>
      </c>
      <c r="F8134" s="72">
        <f>E8134*'[3]Percent Input'!$B$3</f>
        <v>2737.45</v>
      </c>
      <c r="G8134" s="73">
        <f>E8134*'[3]Percent Input'!$C$3</f>
        <v>2737.45</v>
      </c>
      <c r="H8134" s="73">
        <f>E8134*'[3]Percent Input'!$D$3</f>
        <v>2737.45</v>
      </c>
      <c r="I8134" s="74">
        <f>E8134*'[3]Percent Input'!$E$3</f>
        <v>2737.45</v>
      </c>
    </row>
    <row r="8135" spans="1:9" x14ac:dyDescent="0.25">
      <c r="A8135" s="75">
        <v>25999</v>
      </c>
      <c r="B8135" s="71" t="s">
        <v>2613</v>
      </c>
      <c r="C8135" s="11" t="s">
        <v>14929</v>
      </c>
      <c r="D8135" s="11" t="s">
        <v>2151</v>
      </c>
      <c r="E8135" s="16">
        <v>215.64</v>
      </c>
      <c r="F8135" s="72">
        <f>E8135*'[3]Percent Input'!$B$3</f>
        <v>215.64</v>
      </c>
      <c r="G8135" s="73">
        <f>E8135*'[3]Percent Input'!$C$3</f>
        <v>215.64</v>
      </c>
      <c r="H8135" s="73">
        <f>E8135*'[3]Percent Input'!$D$3</f>
        <v>215.64</v>
      </c>
      <c r="I8135" s="74">
        <f>E8135*'[3]Percent Input'!$E$3</f>
        <v>215.64</v>
      </c>
    </row>
    <row r="8136" spans="1:9" x14ac:dyDescent="0.25">
      <c r="A8136" s="75">
        <v>26011</v>
      </c>
      <c r="B8136" s="71" t="s">
        <v>2614</v>
      </c>
      <c r="C8136" s="11" t="s">
        <v>14929</v>
      </c>
      <c r="D8136" s="11" t="s">
        <v>1731</v>
      </c>
      <c r="E8136" s="16">
        <v>1372.6</v>
      </c>
      <c r="F8136" s="72">
        <f>E8136*'[3]Percent Input'!$B$3</f>
        <v>1372.6</v>
      </c>
      <c r="G8136" s="73">
        <f>E8136*'[3]Percent Input'!$C$3</f>
        <v>1372.6</v>
      </c>
      <c r="H8136" s="73">
        <f>E8136*'[3]Percent Input'!$D$3</f>
        <v>1372.6</v>
      </c>
      <c r="I8136" s="74">
        <f>E8136*'[3]Percent Input'!$E$3</f>
        <v>1372.6</v>
      </c>
    </row>
    <row r="8137" spans="1:9" x14ac:dyDescent="0.25">
      <c r="A8137" s="75">
        <v>26020</v>
      </c>
      <c r="B8137" s="71" t="s">
        <v>2615</v>
      </c>
      <c r="C8137" s="11" t="s">
        <v>14929</v>
      </c>
      <c r="D8137" s="11" t="s">
        <v>643</v>
      </c>
      <c r="E8137" s="16">
        <v>2737.45</v>
      </c>
      <c r="F8137" s="72">
        <f>E8137*'[3]Percent Input'!$B$3</f>
        <v>2737.45</v>
      </c>
      <c r="G8137" s="73">
        <f>E8137*'[3]Percent Input'!$C$3</f>
        <v>2737.45</v>
      </c>
      <c r="H8137" s="73">
        <f>E8137*'[3]Percent Input'!$D$3</f>
        <v>2737.45</v>
      </c>
      <c r="I8137" s="74">
        <f>E8137*'[3]Percent Input'!$E$3</f>
        <v>2737.45</v>
      </c>
    </row>
    <row r="8138" spans="1:9" x14ac:dyDescent="0.25">
      <c r="A8138" s="75">
        <v>26025</v>
      </c>
      <c r="B8138" s="71" t="s">
        <v>2616</v>
      </c>
      <c r="C8138" s="11" t="s">
        <v>14929</v>
      </c>
      <c r="D8138" s="11" t="s">
        <v>643</v>
      </c>
      <c r="E8138" s="16">
        <v>2737.45</v>
      </c>
      <c r="F8138" s="72">
        <f>E8138*'[3]Percent Input'!$B$3</f>
        <v>2737.45</v>
      </c>
      <c r="G8138" s="73">
        <f>E8138*'[3]Percent Input'!$C$3</f>
        <v>2737.45</v>
      </c>
      <c r="H8138" s="73">
        <f>E8138*'[3]Percent Input'!$D$3</f>
        <v>2737.45</v>
      </c>
      <c r="I8138" s="74">
        <f>E8138*'[3]Percent Input'!$E$3</f>
        <v>2737.45</v>
      </c>
    </row>
    <row r="8139" spans="1:9" x14ac:dyDescent="0.25">
      <c r="A8139" s="75">
        <v>26030</v>
      </c>
      <c r="B8139" s="71" t="s">
        <v>2617</v>
      </c>
      <c r="C8139" s="11" t="s">
        <v>14929</v>
      </c>
      <c r="D8139" s="11" t="s">
        <v>643</v>
      </c>
      <c r="E8139" s="16">
        <v>2737.45</v>
      </c>
      <c r="F8139" s="72">
        <f>E8139*'[3]Percent Input'!$B$3</f>
        <v>2737.45</v>
      </c>
      <c r="G8139" s="73">
        <f>E8139*'[3]Percent Input'!$C$3</f>
        <v>2737.45</v>
      </c>
      <c r="H8139" s="73">
        <f>E8139*'[3]Percent Input'!$D$3</f>
        <v>2737.45</v>
      </c>
      <c r="I8139" s="74">
        <f>E8139*'[3]Percent Input'!$E$3</f>
        <v>2737.45</v>
      </c>
    </row>
    <row r="8140" spans="1:9" x14ac:dyDescent="0.25">
      <c r="A8140" s="75">
        <v>26034</v>
      </c>
      <c r="B8140" s="71" t="s">
        <v>2618</v>
      </c>
      <c r="C8140" s="11" t="s">
        <v>14929</v>
      </c>
      <c r="D8140" s="11" t="s">
        <v>2099</v>
      </c>
      <c r="E8140" s="16">
        <v>1355.39</v>
      </c>
      <c r="F8140" s="72">
        <f>E8140*'[3]Percent Input'!$B$3</f>
        <v>1355.39</v>
      </c>
      <c r="G8140" s="73">
        <f>E8140*'[3]Percent Input'!$C$3</f>
        <v>1355.39</v>
      </c>
      <c r="H8140" s="73">
        <f>E8140*'[3]Percent Input'!$D$3</f>
        <v>1355.39</v>
      </c>
      <c r="I8140" s="74">
        <f>E8140*'[3]Percent Input'!$E$3</f>
        <v>1355.39</v>
      </c>
    </row>
    <row r="8141" spans="1:9" x14ac:dyDescent="0.25">
      <c r="A8141" s="75">
        <v>26035</v>
      </c>
      <c r="B8141" s="71" t="s">
        <v>2619</v>
      </c>
      <c r="C8141" s="11" t="s">
        <v>14929</v>
      </c>
      <c r="D8141" s="11" t="s">
        <v>643</v>
      </c>
      <c r="E8141" s="16">
        <v>2737.45</v>
      </c>
      <c r="F8141" s="72">
        <f>E8141*'[3]Percent Input'!$B$3</f>
        <v>2737.45</v>
      </c>
      <c r="G8141" s="73">
        <f>E8141*'[3]Percent Input'!$C$3</f>
        <v>2737.45</v>
      </c>
      <c r="H8141" s="73">
        <f>E8141*'[3]Percent Input'!$D$3</f>
        <v>2737.45</v>
      </c>
      <c r="I8141" s="74">
        <f>E8141*'[3]Percent Input'!$E$3</f>
        <v>2737.45</v>
      </c>
    </row>
    <row r="8142" spans="1:9" x14ac:dyDescent="0.25">
      <c r="A8142" s="75">
        <v>26037</v>
      </c>
      <c r="B8142" s="71" t="s">
        <v>2619</v>
      </c>
      <c r="C8142" s="11" t="s">
        <v>14929</v>
      </c>
      <c r="D8142" s="11" t="s">
        <v>643</v>
      </c>
      <c r="E8142" s="16">
        <v>2737.45</v>
      </c>
      <c r="F8142" s="72">
        <f>E8142*'[3]Percent Input'!$B$3</f>
        <v>2737.45</v>
      </c>
      <c r="G8142" s="73">
        <f>E8142*'[3]Percent Input'!$C$3</f>
        <v>2737.45</v>
      </c>
      <c r="H8142" s="73">
        <f>E8142*'[3]Percent Input'!$D$3</f>
        <v>2737.45</v>
      </c>
      <c r="I8142" s="74">
        <f>E8142*'[3]Percent Input'!$E$3</f>
        <v>2737.45</v>
      </c>
    </row>
    <row r="8143" spans="1:9" x14ac:dyDescent="0.25">
      <c r="A8143" s="75">
        <v>26040</v>
      </c>
      <c r="B8143" s="71" t="s">
        <v>2620</v>
      </c>
      <c r="C8143" s="11" t="s">
        <v>14929</v>
      </c>
      <c r="D8143" s="11" t="s">
        <v>2099</v>
      </c>
      <c r="E8143" s="16">
        <v>1355.39</v>
      </c>
      <c r="F8143" s="72">
        <f>E8143*'[3]Percent Input'!$B$3</f>
        <v>1355.39</v>
      </c>
      <c r="G8143" s="73">
        <f>E8143*'[3]Percent Input'!$C$3</f>
        <v>1355.39</v>
      </c>
      <c r="H8143" s="73">
        <f>E8143*'[3]Percent Input'!$D$3</f>
        <v>1355.39</v>
      </c>
      <c r="I8143" s="74">
        <f>E8143*'[3]Percent Input'!$E$3</f>
        <v>1355.39</v>
      </c>
    </row>
    <row r="8144" spans="1:9" x14ac:dyDescent="0.25">
      <c r="A8144" s="75">
        <v>26045</v>
      </c>
      <c r="B8144" s="71" t="s">
        <v>2620</v>
      </c>
      <c r="C8144" s="11" t="s">
        <v>14929</v>
      </c>
      <c r="D8144" s="11" t="s">
        <v>643</v>
      </c>
      <c r="E8144" s="16">
        <v>2737.45</v>
      </c>
      <c r="F8144" s="72">
        <f>E8144*'[3]Percent Input'!$B$3</f>
        <v>2737.45</v>
      </c>
      <c r="G8144" s="73">
        <f>E8144*'[3]Percent Input'!$C$3</f>
        <v>2737.45</v>
      </c>
      <c r="H8144" s="73">
        <f>E8144*'[3]Percent Input'!$D$3</f>
        <v>2737.45</v>
      </c>
      <c r="I8144" s="74">
        <f>E8144*'[3]Percent Input'!$E$3</f>
        <v>2737.45</v>
      </c>
    </row>
    <row r="8145" spans="1:9" x14ac:dyDescent="0.25">
      <c r="A8145" s="75">
        <v>26055</v>
      </c>
      <c r="B8145" s="71" t="s">
        <v>2621</v>
      </c>
      <c r="C8145" s="11" t="s">
        <v>14929</v>
      </c>
      <c r="D8145" s="11" t="s">
        <v>2099</v>
      </c>
      <c r="E8145" s="16">
        <v>1355.39</v>
      </c>
      <c r="F8145" s="72">
        <f>E8145*'[3]Percent Input'!$B$3</f>
        <v>1355.39</v>
      </c>
      <c r="G8145" s="73">
        <f>E8145*'[3]Percent Input'!$C$3</f>
        <v>1355.39</v>
      </c>
      <c r="H8145" s="73">
        <f>E8145*'[3]Percent Input'!$D$3</f>
        <v>1355.39</v>
      </c>
      <c r="I8145" s="74">
        <f>E8145*'[3]Percent Input'!$E$3</f>
        <v>1355.39</v>
      </c>
    </row>
    <row r="8146" spans="1:9" x14ac:dyDescent="0.25">
      <c r="A8146" s="75">
        <v>26060</v>
      </c>
      <c r="B8146" s="71" t="s">
        <v>2622</v>
      </c>
      <c r="C8146" s="11" t="s">
        <v>14929</v>
      </c>
      <c r="D8146" s="11" t="s">
        <v>2099</v>
      </c>
      <c r="E8146" s="16">
        <v>1355.39</v>
      </c>
      <c r="F8146" s="72">
        <f>E8146*'[3]Percent Input'!$B$3</f>
        <v>1355.39</v>
      </c>
      <c r="G8146" s="73">
        <f>E8146*'[3]Percent Input'!$C$3</f>
        <v>1355.39</v>
      </c>
      <c r="H8146" s="73">
        <f>E8146*'[3]Percent Input'!$D$3</f>
        <v>1355.39</v>
      </c>
      <c r="I8146" s="74">
        <f>E8146*'[3]Percent Input'!$E$3</f>
        <v>1355.39</v>
      </c>
    </row>
    <row r="8147" spans="1:9" x14ac:dyDescent="0.25">
      <c r="A8147" s="75">
        <v>26070</v>
      </c>
      <c r="B8147" s="71" t="s">
        <v>2623</v>
      </c>
      <c r="C8147" s="11" t="s">
        <v>14929</v>
      </c>
      <c r="D8147" s="11" t="s">
        <v>2099</v>
      </c>
      <c r="E8147" s="16">
        <v>1355.39</v>
      </c>
      <c r="F8147" s="72">
        <f>E8147*'[3]Percent Input'!$B$3</f>
        <v>1355.39</v>
      </c>
      <c r="G8147" s="73">
        <f>E8147*'[3]Percent Input'!$C$3</f>
        <v>1355.39</v>
      </c>
      <c r="H8147" s="73">
        <f>E8147*'[3]Percent Input'!$D$3</f>
        <v>1355.39</v>
      </c>
      <c r="I8147" s="74">
        <f>E8147*'[3]Percent Input'!$E$3</f>
        <v>1355.39</v>
      </c>
    </row>
    <row r="8148" spans="1:9" x14ac:dyDescent="0.25">
      <c r="A8148" s="77">
        <v>26075</v>
      </c>
      <c r="B8148" s="71" t="s">
        <v>2624</v>
      </c>
      <c r="C8148" s="11" t="s">
        <v>14929</v>
      </c>
      <c r="D8148" s="11" t="s">
        <v>643</v>
      </c>
      <c r="E8148" s="16">
        <v>2737.45</v>
      </c>
      <c r="F8148" s="72">
        <f>E8148*'[3]Percent Input'!$B$3</f>
        <v>2737.45</v>
      </c>
      <c r="G8148" s="73">
        <f>E8148*'[3]Percent Input'!$C$3</f>
        <v>2737.45</v>
      </c>
      <c r="H8148" s="73">
        <f>E8148*'[3]Percent Input'!$D$3</f>
        <v>2737.45</v>
      </c>
      <c r="I8148" s="74">
        <f>E8148*'[3]Percent Input'!$E$3</f>
        <v>2737.45</v>
      </c>
    </row>
    <row r="8149" spans="1:9" x14ac:dyDescent="0.25">
      <c r="A8149" s="75">
        <v>26080</v>
      </c>
      <c r="B8149" s="71" t="s">
        <v>2624</v>
      </c>
      <c r="C8149" s="11" t="s">
        <v>14929</v>
      </c>
      <c r="D8149" s="11" t="s">
        <v>2099</v>
      </c>
      <c r="E8149" s="16">
        <v>1355.39</v>
      </c>
      <c r="F8149" s="72">
        <f>E8149*'[3]Percent Input'!$B$3</f>
        <v>1355.39</v>
      </c>
      <c r="G8149" s="73">
        <f>E8149*'[3]Percent Input'!$C$3</f>
        <v>1355.39</v>
      </c>
      <c r="H8149" s="73">
        <f>E8149*'[3]Percent Input'!$D$3</f>
        <v>1355.39</v>
      </c>
      <c r="I8149" s="74">
        <f>E8149*'[3]Percent Input'!$E$3</f>
        <v>1355.39</v>
      </c>
    </row>
    <row r="8150" spans="1:9" x14ac:dyDescent="0.25">
      <c r="A8150" s="75">
        <v>26100</v>
      </c>
      <c r="B8150" s="71" t="s">
        <v>2625</v>
      </c>
      <c r="C8150" s="11" t="s">
        <v>14929</v>
      </c>
      <c r="D8150" s="11" t="s">
        <v>643</v>
      </c>
      <c r="E8150" s="16">
        <v>2737.45</v>
      </c>
      <c r="F8150" s="72">
        <f>E8150*'[3]Percent Input'!$B$3</f>
        <v>2737.45</v>
      </c>
      <c r="G8150" s="73">
        <f>E8150*'[3]Percent Input'!$C$3</f>
        <v>2737.45</v>
      </c>
      <c r="H8150" s="73">
        <f>E8150*'[3]Percent Input'!$D$3</f>
        <v>2737.45</v>
      </c>
      <c r="I8150" s="74">
        <f>E8150*'[3]Percent Input'!$E$3</f>
        <v>2737.45</v>
      </c>
    </row>
    <row r="8151" spans="1:9" x14ac:dyDescent="0.25">
      <c r="A8151" s="75">
        <v>26105</v>
      </c>
      <c r="B8151" s="71" t="s">
        <v>2626</v>
      </c>
      <c r="C8151" s="11" t="s">
        <v>14929</v>
      </c>
      <c r="D8151" s="11" t="s">
        <v>643</v>
      </c>
      <c r="E8151" s="16">
        <v>2737.45</v>
      </c>
      <c r="F8151" s="72">
        <f>E8151*'[3]Percent Input'!$B$3</f>
        <v>2737.45</v>
      </c>
      <c r="G8151" s="73">
        <f>E8151*'[3]Percent Input'!$C$3</f>
        <v>2737.45</v>
      </c>
      <c r="H8151" s="73">
        <f>E8151*'[3]Percent Input'!$D$3</f>
        <v>2737.45</v>
      </c>
      <c r="I8151" s="74">
        <f>E8151*'[3]Percent Input'!$E$3</f>
        <v>2737.45</v>
      </c>
    </row>
    <row r="8152" spans="1:9" x14ac:dyDescent="0.25">
      <c r="A8152" s="75">
        <v>26110</v>
      </c>
      <c r="B8152" s="71" t="s">
        <v>2626</v>
      </c>
      <c r="C8152" s="11" t="s">
        <v>14929</v>
      </c>
      <c r="D8152" s="11" t="s">
        <v>2099</v>
      </c>
      <c r="E8152" s="16">
        <v>1355.39</v>
      </c>
      <c r="F8152" s="72">
        <f>E8152*'[3]Percent Input'!$B$3</f>
        <v>1355.39</v>
      </c>
      <c r="G8152" s="73">
        <f>E8152*'[3]Percent Input'!$C$3</f>
        <v>1355.39</v>
      </c>
      <c r="H8152" s="73">
        <f>E8152*'[3]Percent Input'!$D$3</f>
        <v>1355.39</v>
      </c>
      <c r="I8152" s="74">
        <f>E8152*'[3]Percent Input'!$E$3</f>
        <v>1355.39</v>
      </c>
    </row>
    <row r="8153" spans="1:9" x14ac:dyDescent="0.25">
      <c r="A8153" s="75">
        <v>26111</v>
      </c>
      <c r="B8153" s="71" t="s">
        <v>2627</v>
      </c>
      <c r="C8153" s="11" t="s">
        <v>14929</v>
      </c>
      <c r="D8153" s="11" t="s">
        <v>1731</v>
      </c>
      <c r="E8153" s="16">
        <v>1372.6</v>
      </c>
      <c r="F8153" s="72">
        <f>E8153*'[3]Percent Input'!$B$3</f>
        <v>1372.6</v>
      </c>
      <c r="G8153" s="73">
        <f>E8153*'[3]Percent Input'!$C$3</f>
        <v>1372.6</v>
      </c>
      <c r="H8153" s="73">
        <f>E8153*'[3]Percent Input'!$D$3</f>
        <v>1372.6</v>
      </c>
      <c r="I8153" s="74">
        <f>E8153*'[3]Percent Input'!$E$3</f>
        <v>1372.6</v>
      </c>
    </row>
    <row r="8154" spans="1:9" x14ac:dyDescent="0.25">
      <c r="A8154" s="75">
        <v>26113</v>
      </c>
      <c r="B8154" s="71" t="s">
        <v>2628</v>
      </c>
      <c r="C8154" s="11" t="s">
        <v>14929</v>
      </c>
      <c r="D8154" s="11" t="s">
        <v>1731</v>
      </c>
      <c r="E8154" s="16">
        <v>1372.6</v>
      </c>
      <c r="F8154" s="72">
        <f>E8154*'[3]Percent Input'!$B$3</f>
        <v>1372.6</v>
      </c>
      <c r="G8154" s="73">
        <f>E8154*'[3]Percent Input'!$C$3</f>
        <v>1372.6</v>
      </c>
      <c r="H8154" s="73">
        <f>E8154*'[3]Percent Input'!$D$3</f>
        <v>1372.6</v>
      </c>
      <c r="I8154" s="74">
        <f>E8154*'[3]Percent Input'!$E$3</f>
        <v>1372.6</v>
      </c>
    </row>
    <row r="8155" spans="1:9" x14ac:dyDescent="0.25">
      <c r="A8155" s="75">
        <v>26115</v>
      </c>
      <c r="B8155" s="71" t="s">
        <v>2629</v>
      </c>
      <c r="C8155" s="11" t="s">
        <v>14929</v>
      </c>
      <c r="D8155" s="11" t="s">
        <v>1731</v>
      </c>
      <c r="E8155" s="16">
        <v>1372.6</v>
      </c>
      <c r="F8155" s="72">
        <f>E8155*'[3]Percent Input'!$B$3</f>
        <v>1372.6</v>
      </c>
      <c r="G8155" s="73">
        <f>E8155*'[3]Percent Input'!$C$3</f>
        <v>1372.6</v>
      </c>
      <c r="H8155" s="73">
        <f>E8155*'[3]Percent Input'!$D$3</f>
        <v>1372.6</v>
      </c>
      <c r="I8155" s="74">
        <f>E8155*'[3]Percent Input'!$E$3</f>
        <v>1372.6</v>
      </c>
    </row>
    <row r="8156" spans="1:9" x14ac:dyDescent="0.25">
      <c r="A8156" s="75">
        <v>26116</v>
      </c>
      <c r="B8156" s="71" t="s">
        <v>2630</v>
      </c>
      <c r="C8156" s="11" t="s">
        <v>14929</v>
      </c>
      <c r="D8156" s="11" t="s">
        <v>1731</v>
      </c>
      <c r="E8156" s="16">
        <v>1372.6</v>
      </c>
      <c r="F8156" s="72">
        <f>E8156*'[3]Percent Input'!$B$3</f>
        <v>1372.6</v>
      </c>
      <c r="G8156" s="73">
        <f>E8156*'[3]Percent Input'!$C$3</f>
        <v>1372.6</v>
      </c>
      <c r="H8156" s="73">
        <f>E8156*'[3]Percent Input'!$D$3</f>
        <v>1372.6</v>
      </c>
      <c r="I8156" s="74">
        <f>E8156*'[3]Percent Input'!$E$3</f>
        <v>1372.6</v>
      </c>
    </row>
    <row r="8157" spans="1:9" x14ac:dyDescent="0.25">
      <c r="A8157" s="75">
        <v>26117</v>
      </c>
      <c r="B8157" s="71" t="s">
        <v>2631</v>
      </c>
      <c r="C8157" s="11" t="s">
        <v>14929</v>
      </c>
      <c r="D8157" s="11" t="s">
        <v>1735</v>
      </c>
      <c r="E8157" s="16">
        <v>2318.89</v>
      </c>
      <c r="F8157" s="72">
        <f>E8157*'[3]Percent Input'!$B$3</f>
        <v>2318.89</v>
      </c>
      <c r="G8157" s="73">
        <f>E8157*'[3]Percent Input'!$C$3</f>
        <v>2318.89</v>
      </c>
      <c r="H8157" s="73">
        <f>E8157*'[3]Percent Input'!$D$3</f>
        <v>2318.89</v>
      </c>
      <c r="I8157" s="74">
        <f>E8157*'[3]Percent Input'!$E$3</f>
        <v>2318.89</v>
      </c>
    </row>
    <row r="8158" spans="1:9" x14ac:dyDescent="0.25">
      <c r="A8158" s="75">
        <v>26118</v>
      </c>
      <c r="B8158" s="71" t="s">
        <v>2632</v>
      </c>
      <c r="C8158" s="11" t="s">
        <v>14929</v>
      </c>
      <c r="D8158" s="11" t="s">
        <v>1735</v>
      </c>
      <c r="E8158" s="16">
        <v>2318.89</v>
      </c>
      <c r="F8158" s="72">
        <f>E8158*'[3]Percent Input'!$B$3</f>
        <v>2318.89</v>
      </c>
      <c r="G8158" s="73">
        <f>E8158*'[3]Percent Input'!$C$3</f>
        <v>2318.89</v>
      </c>
      <c r="H8158" s="73">
        <f>E8158*'[3]Percent Input'!$D$3</f>
        <v>2318.89</v>
      </c>
      <c r="I8158" s="74">
        <f>E8158*'[3]Percent Input'!$E$3</f>
        <v>2318.89</v>
      </c>
    </row>
    <row r="8159" spans="1:9" x14ac:dyDescent="0.25">
      <c r="A8159" s="75">
        <v>26121</v>
      </c>
      <c r="B8159" s="71" t="s">
        <v>2620</v>
      </c>
      <c r="C8159" s="11" t="s">
        <v>14929</v>
      </c>
      <c r="D8159" s="11" t="s">
        <v>643</v>
      </c>
      <c r="E8159" s="16">
        <v>2737.45</v>
      </c>
      <c r="F8159" s="72">
        <f>E8159*'[3]Percent Input'!$B$3</f>
        <v>2737.45</v>
      </c>
      <c r="G8159" s="73">
        <f>E8159*'[3]Percent Input'!$C$3</f>
        <v>2737.45</v>
      </c>
      <c r="H8159" s="73">
        <f>E8159*'[3]Percent Input'!$D$3</f>
        <v>2737.45</v>
      </c>
      <c r="I8159" s="74">
        <f>E8159*'[3]Percent Input'!$E$3</f>
        <v>2737.45</v>
      </c>
    </row>
    <row r="8160" spans="1:9" x14ac:dyDescent="0.25">
      <c r="A8160" s="75">
        <v>26123</v>
      </c>
      <c r="B8160" s="71" t="s">
        <v>2620</v>
      </c>
      <c r="C8160" s="11" t="s">
        <v>14929</v>
      </c>
      <c r="D8160" s="11" t="s">
        <v>643</v>
      </c>
      <c r="E8160" s="16">
        <v>2737.45</v>
      </c>
      <c r="F8160" s="72">
        <f>E8160*'[3]Percent Input'!$B$3</f>
        <v>2737.45</v>
      </c>
      <c r="G8160" s="73">
        <f>E8160*'[3]Percent Input'!$C$3</f>
        <v>2737.45</v>
      </c>
      <c r="H8160" s="73">
        <f>E8160*'[3]Percent Input'!$D$3</f>
        <v>2737.45</v>
      </c>
      <c r="I8160" s="74">
        <f>E8160*'[3]Percent Input'!$E$3</f>
        <v>2737.45</v>
      </c>
    </row>
    <row r="8161" spans="1:9" x14ac:dyDescent="0.25">
      <c r="A8161" s="75">
        <v>26130</v>
      </c>
      <c r="B8161" s="71" t="s">
        <v>2535</v>
      </c>
      <c r="C8161" s="11" t="s">
        <v>14929</v>
      </c>
      <c r="D8161" s="11" t="s">
        <v>643</v>
      </c>
      <c r="E8161" s="16">
        <v>2737.45</v>
      </c>
      <c r="F8161" s="72">
        <f>E8161*'[3]Percent Input'!$B$3</f>
        <v>2737.45</v>
      </c>
      <c r="G8161" s="73">
        <f>E8161*'[3]Percent Input'!$C$3</f>
        <v>2737.45</v>
      </c>
      <c r="H8161" s="73">
        <f>E8161*'[3]Percent Input'!$D$3</f>
        <v>2737.45</v>
      </c>
      <c r="I8161" s="74">
        <f>E8161*'[3]Percent Input'!$E$3</f>
        <v>2737.45</v>
      </c>
    </row>
    <row r="8162" spans="1:9" x14ac:dyDescent="0.25">
      <c r="A8162" s="75">
        <v>26135</v>
      </c>
      <c r="B8162" s="71" t="s">
        <v>2633</v>
      </c>
      <c r="C8162" s="11" t="s">
        <v>14929</v>
      </c>
      <c r="D8162" s="11" t="s">
        <v>643</v>
      </c>
      <c r="E8162" s="16">
        <v>2737.45</v>
      </c>
      <c r="F8162" s="72">
        <f>E8162*'[3]Percent Input'!$B$3</f>
        <v>2737.45</v>
      </c>
      <c r="G8162" s="73">
        <f>E8162*'[3]Percent Input'!$C$3</f>
        <v>2737.45</v>
      </c>
      <c r="H8162" s="73">
        <f>E8162*'[3]Percent Input'!$D$3</f>
        <v>2737.45</v>
      </c>
      <c r="I8162" s="74">
        <f>E8162*'[3]Percent Input'!$E$3</f>
        <v>2737.45</v>
      </c>
    </row>
    <row r="8163" spans="1:9" x14ac:dyDescent="0.25">
      <c r="A8163" s="75">
        <v>26140</v>
      </c>
      <c r="B8163" s="71" t="s">
        <v>2633</v>
      </c>
      <c r="C8163" s="11" t="s">
        <v>14929</v>
      </c>
      <c r="D8163" s="11" t="s">
        <v>2099</v>
      </c>
      <c r="E8163" s="16">
        <v>1355.39</v>
      </c>
      <c r="F8163" s="72">
        <f>E8163*'[3]Percent Input'!$B$3</f>
        <v>1355.39</v>
      </c>
      <c r="G8163" s="73">
        <f>E8163*'[3]Percent Input'!$C$3</f>
        <v>1355.39</v>
      </c>
      <c r="H8163" s="73">
        <f>E8163*'[3]Percent Input'!$D$3</f>
        <v>1355.39</v>
      </c>
      <c r="I8163" s="74">
        <f>E8163*'[3]Percent Input'!$E$3</f>
        <v>1355.39</v>
      </c>
    </row>
    <row r="8164" spans="1:9" x14ac:dyDescent="0.25">
      <c r="A8164" s="75">
        <v>26145</v>
      </c>
      <c r="B8164" s="71" t="s">
        <v>2634</v>
      </c>
      <c r="C8164" s="11" t="s">
        <v>14929</v>
      </c>
      <c r="D8164" s="11" t="s">
        <v>2099</v>
      </c>
      <c r="E8164" s="16">
        <v>1355.39</v>
      </c>
      <c r="F8164" s="72">
        <f>E8164*'[3]Percent Input'!$B$3</f>
        <v>1355.39</v>
      </c>
      <c r="G8164" s="73">
        <f>E8164*'[3]Percent Input'!$C$3</f>
        <v>1355.39</v>
      </c>
      <c r="H8164" s="73">
        <f>E8164*'[3]Percent Input'!$D$3</f>
        <v>1355.39</v>
      </c>
      <c r="I8164" s="74">
        <f>E8164*'[3]Percent Input'!$E$3</f>
        <v>1355.39</v>
      </c>
    </row>
    <row r="8165" spans="1:9" x14ac:dyDescent="0.25">
      <c r="A8165" s="75">
        <v>26160</v>
      </c>
      <c r="B8165" s="71" t="s">
        <v>2635</v>
      </c>
      <c r="C8165" s="11" t="s">
        <v>14929</v>
      </c>
      <c r="D8165" s="11" t="s">
        <v>2099</v>
      </c>
      <c r="E8165" s="16">
        <v>1355.39</v>
      </c>
      <c r="F8165" s="72">
        <f>E8165*'[3]Percent Input'!$B$3</f>
        <v>1355.39</v>
      </c>
      <c r="G8165" s="73">
        <f>E8165*'[3]Percent Input'!$C$3</f>
        <v>1355.39</v>
      </c>
      <c r="H8165" s="73">
        <f>E8165*'[3]Percent Input'!$D$3</f>
        <v>1355.39</v>
      </c>
      <c r="I8165" s="74">
        <f>E8165*'[3]Percent Input'!$E$3</f>
        <v>1355.39</v>
      </c>
    </row>
    <row r="8166" spans="1:9" x14ac:dyDescent="0.25">
      <c r="A8166" s="75">
        <v>26170</v>
      </c>
      <c r="B8166" s="71" t="s">
        <v>2636</v>
      </c>
      <c r="C8166" s="11" t="s">
        <v>14929</v>
      </c>
      <c r="D8166" s="11" t="s">
        <v>2099</v>
      </c>
      <c r="E8166" s="16">
        <v>1355.39</v>
      </c>
      <c r="F8166" s="72">
        <f>E8166*'[3]Percent Input'!$B$3</f>
        <v>1355.39</v>
      </c>
      <c r="G8166" s="73">
        <f>E8166*'[3]Percent Input'!$C$3</f>
        <v>1355.39</v>
      </c>
      <c r="H8166" s="73">
        <f>E8166*'[3]Percent Input'!$D$3</f>
        <v>1355.39</v>
      </c>
      <c r="I8166" s="74">
        <f>E8166*'[3]Percent Input'!$E$3</f>
        <v>1355.39</v>
      </c>
    </row>
    <row r="8167" spans="1:9" x14ac:dyDescent="0.25">
      <c r="A8167" s="75">
        <v>26180</v>
      </c>
      <c r="B8167" s="71" t="s">
        <v>2637</v>
      </c>
      <c r="C8167" s="11" t="s">
        <v>14929</v>
      </c>
      <c r="D8167" s="11" t="s">
        <v>2099</v>
      </c>
      <c r="E8167" s="16">
        <v>1355.39</v>
      </c>
      <c r="F8167" s="72">
        <f>E8167*'[3]Percent Input'!$B$3</f>
        <v>1355.39</v>
      </c>
      <c r="G8167" s="73">
        <f>E8167*'[3]Percent Input'!$C$3</f>
        <v>1355.39</v>
      </c>
      <c r="H8167" s="73">
        <f>E8167*'[3]Percent Input'!$D$3</f>
        <v>1355.39</v>
      </c>
      <c r="I8167" s="74">
        <f>E8167*'[3]Percent Input'!$E$3</f>
        <v>1355.39</v>
      </c>
    </row>
    <row r="8168" spans="1:9" x14ac:dyDescent="0.25">
      <c r="A8168" s="75">
        <v>26185</v>
      </c>
      <c r="B8168" s="71" t="s">
        <v>2638</v>
      </c>
      <c r="C8168" s="11" t="s">
        <v>14929</v>
      </c>
      <c r="D8168" s="11" t="s">
        <v>2099</v>
      </c>
      <c r="E8168" s="16">
        <v>1355.39</v>
      </c>
      <c r="F8168" s="72">
        <f>E8168*'[3]Percent Input'!$B$3</f>
        <v>1355.39</v>
      </c>
      <c r="G8168" s="73">
        <f>E8168*'[3]Percent Input'!$C$3</f>
        <v>1355.39</v>
      </c>
      <c r="H8168" s="73">
        <f>E8168*'[3]Percent Input'!$D$3</f>
        <v>1355.39</v>
      </c>
      <c r="I8168" s="74">
        <f>E8168*'[3]Percent Input'!$E$3</f>
        <v>1355.39</v>
      </c>
    </row>
    <row r="8169" spans="1:9" x14ac:dyDescent="0.25">
      <c r="A8169" s="75">
        <v>26200</v>
      </c>
      <c r="B8169" s="71" t="s">
        <v>2639</v>
      </c>
      <c r="C8169" s="11" t="s">
        <v>14929</v>
      </c>
      <c r="D8169" s="11" t="s">
        <v>2099</v>
      </c>
      <c r="E8169" s="16">
        <v>1355.39</v>
      </c>
      <c r="F8169" s="72">
        <f>E8169*'[3]Percent Input'!$B$3</f>
        <v>1355.39</v>
      </c>
      <c r="G8169" s="73">
        <f>E8169*'[3]Percent Input'!$C$3</f>
        <v>1355.39</v>
      </c>
      <c r="H8169" s="73">
        <f>E8169*'[3]Percent Input'!$D$3</f>
        <v>1355.39</v>
      </c>
      <c r="I8169" s="74">
        <f>E8169*'[3]Percent Input'!$E$3</f>
        <v>1355.39</v>
      </c>
    </row>
    <row r="8170" spans="1:9" x14ac:dyDescent="0.25">
      <c r="A8170" s="75">
        <v>26205</v>
      </c>
      <c r="B8170" s="71" t="s">
        <v>2463</v>
      </c>
      <c r="C8170" s="11" t="s">
        <v>14929</v>
      </c>
      <c r="D8170" s="11" t="s">
        <v>860</v>
      </c>
      <c r="E8170" s="16">
        <v>5981.95</v>
      </c>
      <c r="F8170" s="72">
        <f>E8170*'[3]Percent Input'!$B$3</f>
        <v>5981.95</v>
      </c>
      <c r="G8170" s="73">
        <f>E8170*'[3]Percent Input'!$C$3</f>
        <v>5981.95</v>
      </c>
      <c r="H8170" s="73">
        <f>E8170*'[3]Percent Input'!$D$3</f>
        <v>5981.95</v>
      </c>
      <c r="I8170" s="74">
        <f>E8170*'[3]Percent Input'!$E$3</f>
        <v>5981.95</v>
      </c>
    </row>
    <row r="8171" spans="1:9" x14ac:dyDescent="0.25">
      <c r="A8171" s="75">
        <v>26210</v>
      </c>
      <c r="B8171" s="71" t="s">
        <v>2640</v>
      </c>
      <c r="C8171" s="11" t="s">
        <v>14929</v>
      </c>
      <c r="D8171" s="11" t="s">
        <v>2099</v>
      </c>
      <c r="E8171" s="16">
        <v>1355.39</v>
      </c>
      <c r="F8171" s="72">
        <f>E8171*'[3]Percent Input'!$B$3</f>
        <v>1355.39</v>
      </c>
      <c r="G8171" s="73">
        <f>E8171*'[3]Percent Input'!$C$3</f>
        <v>1355.39</v>
      </c>
      <c r="H8171" s="73">
        <f>E8171*'[3]Percent Input'!$D$3</f>
        <v>1355.39</v>
      </c>
      <c r="I8171" s="74">
        <f>E8171*'[3]Percent Input'!$E$3</f>
        <v>1355.39</v>
      </c>
    </row>
    <row r="8172" spans="1:9" x14ac:dyDescent="0.25">
      <c r="A8172" s="75">
        <v>26215</v>
      </c>
      <c r="B8172" s="71" t="s">
        <v>2641</v>
      </c>
      <c r="C8172" s="11" t="s">
        <v>14929</v>
      </c>
      <c r="D8172" s="11" t="s">
        <v>643</v>
      </c>
      <c r="E8172" s="16">
        <v>2737.45</v>
      </c>
      <c r="F8172" s="72">
        <f>E8172*'[3]Percent Input'!$B$3</f>
        <v>2737.45</v>
      </c>
      <c r="G8172" s="73">
        <f>E8172*'[3]Percent Input'!$C$3</f>
        <v>2737.45</v>
      </c>
      <c r="H8172" s="73">
        <f>E8172*'[3]Percent Input'!$D$3</f>
        <v>2737.45</v>
      </c>
      <c r="I8172" s="74">
        <f>E8172*'[3]Percent Input'!$E$3</f>
        <v>2737.45</v>
      </c>
    </row>
    <row r="8173" spans="1:9" x14ac:dyDescent="0.25">
      <c r="A8173" s="75">
        <v>26230</v>
      </c>
      <c r="B8173" s="71" t="s">
        <v>2642</v>
      </c>
      <c r="C8173" s="11" t="s">
        <v>14929</v>
      </c>
      <c r="D8173" s="11" t="s">
        <v>643</v>
      </c>
      <c r="E8173" s="16">
        <v>2737.45</v>
      </c>
      <c r="F8173" s="72">
        <f>E8173*'[3]Percent Input'!$B$3</f>
        <v>2737.45</v>
      </c>
      <c r="G8173" s="73">
        <f>E8173*'[3]Percent Input'!$C$3</f>
        <v>2737.45</v>
      </c>
      <c r="H8173" s="73">
        <f>E8173*'[3]Percent Input'!$D$3</f>
        <v>2737.45</v>
      </c>
      <c r="I8173" s="74">
        <f>E8173*'[3]Percent Input'!$E$3</f>
        <v>2737.45</v>
      </c>
    </row>
    <row r="8174" spans="1:9" x14ac:dyDescent="0.25">
      <c r="A8174" s="75">
        <v>26235</v>
      </c>
      <c r="B8174" s="71" t="s">
        <v>2643</v>
      </c>
      <c r="C8174" s="11" t="s">
        <v>14929</v>
      </c>
      <c r="D8174" s="11" t="s">
        <v>2099</v>
      </c>
      <c r="E8174" s="16">
        <v>1355.39</v>
      </c>
      <c r="F8174" s="72">
        <f>E8174*'[3]Percent Input'!$B$3</f>
        <v>1355.39</v>
      </c>
      <c r="G8174" s="73">
        <f>E8174*'[3]Percent Input'!$C$3</f>
        <v>1355.39</v>
      </c>
      <c r="H8174" s="73">
        <f>E8174*'[3]Percent Input'!$D$3</f>
        <v>1355.39</v>
      </c>
      <c r="I8174" s="74">
        <f>E8174*'[3]Percent Input'!$E$3</f>
        <v>1355.39</v>
      </c>
    </row>
    <row r="8175" spans="1:9" x14ac:dyDescent="0.25">
      <c r="A8175" s="75">
        <v>26236</v>
      </c>
      <c r="B8175" s="71" t="s">
        <v>2643</v>
      </c>
      <c r="C8175" s="11" t="s">
        <v>14929</v>
      </c>
      <c r="D8175" s="11" t="s">
        <v>2099</v>
      </c>
      <c r="E8175" s="16">
        <v>1355.39</v>
      </c>
      <c r="F8175" s="72">
        <f>E8175*'[3]Percent Input'!$B$3</f>
        <v>1355.39</v>
      </c>
      <c r="G8175" s="73">
        <f>E8175*'[3]Percent Input'!$C$3</f>
        <v>1355.39</v>
      </c>
      <c r="H8175" s="73">
        <f>E8175*'[3]Percent Input'!$D$3</f>
        <v>1355.39</v>
      </c>
      <c r="I8175" s="74">
        <f>E8175*'[3]Percent Input'!$E$3</f>
        <v>1355.39</v>
      </c>
    </row>
    <row r="8176" spans="1:9" x14ac:dyDescent="0.25">
      <c r="A8176" s="75">
        <v>26250</v>
      </c>
      <c r="B8176" s="71" t="s">
        <v>2644</v>
      </c>
      <c r="C8176" s="11" t="s">
        <v>14929</v>
      </c>
      <c r="D8176" s="11" t="s">
        <v>643</v>
      </c>
      <c r="E8176" s="16">
        <v>2737.45</v>
      </c>
      <c r="F8176" s="72">
        <f>E8176*'[3]Percent Input'!$B$3</f>
        <v>2737.45</v>
      </c>
      <c r="G8176" s="73">
        <f>E8176*'[3]Percent Input'!$C$3</f>
        <v>2737.45</v>
      </c>
      <c r="H8176" s="73">
        <f>E8176*'[3]Percent Input'!$D$3</f>
        <v>2737.45</v>
      </c>
      <c r="I8176" s="74">
        <f>E8176*'[3]Percent Input'!$E$3</f>
        <v>2737.45</v>
      </c>
    </row>
    <row r="8177" spans="1:9" x14ac:dyDescent="0.25">
      <c r="A8177" s="75">
        <v>26260</v>
      </c>
      <c r="B8177" s="71" t="s">
        <v>2645</v>
      </c>
      <c r="C8177" s="11" t="s">
        <v>14929</v>
      </c>
      <c r="D8177" s="11" t="s">
        <v>643</v>
      </c>
      <c r="E8177" s="16">
        <v>2737.45</v>
      </c>
      <c r="F8177" s="72">
        <f>E8177*'[3]Percent Input'!$B$3</f>
        <v>2737.45</v>
      </c>
      <c r="G8177" s="73">
        <f>E8177*'[3]Percent Input'!$C$3</f>
        <v>2737.45</v>
      </c>
      <c r="H8177" s="73">
        <f>E8177*'[3]Percent Input'!$D$3</f>
        <v>2737.45</v>
      </c>
      <c r="I8177" s="74">
        <f>E8177*'[3]Percent Input'!$E$3</f>
        <v>2737.45</v>
      </c>
    </row>
    <row r="8178" spans="1:9" x14ac:dyDescent="0.25">
      <c r="A8178" s="75">
        <v>26262</v>
      </c>
      <c r="B8178" s="71" t="s">
        <v>2646</v>
      </c>
      <c r="C8178" s="11" t="s">
        <v>14929</v>
      </c>
      <c r="D8178" s="11" t="s">
        <v>2099</v>
      </c>
      <c r="E8178" s="16">
        <v>1355.39</v>
      </c>
      <c r="F8178" s="72">
        <f>E8178*'[3]Percent Input'!$B$3</f>
        <v>1355.39</v>
      </c>
      <c r="G8178" s="73">
        <f>E8178*'[3]Percent Input'!$C$3</f>
        <v>1355.39</v>
      </c>
      <c r="H8178" s="73">
        <f>E8178*'[3]Percent Input'!$D$3</f>
        <v>1355.39</v>
      </c>
      <c r="I8178" s="74">
        <f>E8178*'[3]Percent Input'!$E$3</f>
        <v>1355.39</v>
      </c>
    </row>
    <row r="8179" spans="1:9" x14ac:dyDescent="0.25">
      <c r="A8179" s="75">
        <v>26320</v>
      </c>
      <c r="B8179" s="71" t="s">
        <v>2647</v>
      </c>
      <c r="C8179" s="11" t="s">
        <v>14929</v>
      </c>
      <c r="D8179" s="11" t="s">
        <v>1731</v>
      </c>
      <c r="E8179" s="16">
        <v>1372.6</v>
      </c>
      <c r="F8179" s="72">
        <f>E8179*'[3]Percent Input'!$B$3</f>
        <v>1372.6</v>
      </c>
      <c r="G8179" s="73">
        <f>E8179*'[3]Percent Input'!$C$3</f>
        <v>1372.6</v>
      </c>
      <c r="H8179" s="73">
        <f>E8179*'[3]Percent Input'!$D$3</f>
        <v>1372.6</v>
      </c>
      <c r="I8179" s="74">
        <f>E8179*'[3]Percent Input'!$E$3</f>
        <v>1372.6</v>
      </c>
    </row>
    <row r="8180" spans="1:9" x14ac:dyDescent="0.25">
      <c r="A8180" s="75">
        <v>26340</v>
      </c>
      <c r="B8180" s="71" t="s">
        <v>2648</v>
      </c>
      <c r="C8180" s="11" t="s">
        <v>14929</v>
      </c>
      <c r="D8180" s="11" t="s">
        <v>2099</v>
      </c>
      <c r="E8180" s="16">
        <v>1355.39</v>
      </c>
      <c r="F8180" s="72">
        <f>E8180*'[3]Percent Input'!$B$3</f>
        <v>1355.39</v>
      </c>
      <c r="G8180" s="73">
        <f>E8180*'[3]Percent Input'!$C$3</f>
        <v>1355.39</v>
      </c>
      <c r="H8180" s="73">
        <f>E8180*'[3]Percent Input'!$D$3</f>
        <v>1355.39</v>
      </c>
      <c r="I8180" s="74">
        <f>E8180*'[3]Percent Input'!$E$3</f>
        <v>1355.39</v>
      </c>
    </row>
    <row r="8181" spans="1:9" x14ac:dyDescent="0.25">
      <c r="A8181" s="75">
        <v>26350</v>
      </c>
      <c r="B8181" s="71" t="s">
        <v>2650</v>
      </c>
      <c r="C8181" s="11" t="s">
        <v>14929</v>
      </c>
      <c r="D8181" s="11" t="s">
        <v>643</v>
      </c>
      <c r="E8181" s="16">
        <v>2737.45</v>
      </c>
      <c r="F8181" s="72">
        <f>E8181*'[3]Percent Input'!$B$3</f>
        <v>2737.45</v>
      </c>
      <c r="G8181" s="73">
        <f>E8181*'[3]Percent Input'!$C$3</f>
        <v>2737.45</v>
      </c>
      <c r="H8181" s="73">
        <f>E8181*'[3]Percent Input'!$D$3</f>
        <v>2737.45</v>
      </c>
      <c r="I8181" s="74">
        <f>E8181*'[3]Percent Input'!$E$3</f>
        <v>2737.45</v>
      </c>
    </row>
    <row r="8182" spans="1:9" x14ac:dyDescent="0.25">
      <c r="A8182" s="75">
        <v>26352</v>
      </c>
      <c r="B8182" s="71" t="s">
        <v>2651</v>
      </c>
      <c r="C8182" s="11" t="s">
        <v>14929</v>
      </c>
      <c r="D8182" s="11" t="s">
        <v>860</v>
      </c>
      <c r="E8182" s="16">
        <v>5981.95</v>
      </c>
      <c r="F8182" s="72">
        <f>E8182*'[3]Percent Input'!$B$3</f>
        <v>5981.95</v>
      </c>
      <c r="G8182" s="73">
        <f>E8182*'[3]Percent Input'!$C$3</f>
        <v>5981.95</v>
      </c>
      <c r="H8182" s="73">
        <f>E8182*'[3]Percent Input'!$D$3</f>
        <v>5981.95</v>
      </c>
      <c r="I8182" s="74">
        <f>E8182*'[3]Percent Input'!$E$3</f>
        <v>5981.95</v>
      </c>
    </row>
    <row r="8183" spans="1:9" x14ac:dyDescent="0.25">
      <c r="A8183" s="75">
        <v>26356</v>
      </c>
      <c r="B8183" s="71" t="s">
        <v>2650</v>
      </c>
      <c r="C8183" s="11" t="s">
        <v>14929</v>
      </c>
      <c r="D8183" s="11" t="s">
        <v>643</v>
      </c>
      <c r="E8183" s="16">
        <v>2737.45</v>
      </c>
      <c r="F8183" s="72">
        <f>E8183*'[3]Percent Input'!$B$3</f>
        <v>2737.45</v>
      </c>
      <c r="G8183" s="73">
        <f>E8183*'[3]Percent Input'!$C$3</f>
        <v>2737.45</v>
      </c>
      <c r="H8183" s="73">
        <f>E8183*'[3]Percent Input'!$D$3</f>
        <v>2737.45</v>
      </c>
      <c r="I8183" s="74">
        <f>E8183*'[3]Percent Input'!$E$3</f>
        <v>2737.45</v>
      </c>
    </row>
    <row r="8184" spans="1:9" x14ac:dyDescent="0.25">
      <c r="A8184" s="75">
        <v>26357</v>
      </c>
      <c r="B8184" s="71" t="s">
        <v>2650</v>
      </c>
      <c r="C8184" s="11" t="s">
        <v>14929</v>
      </c>
      <c r="D8184" s="11" t="s">
        <v>643</v>
      </c>
      <c r="E8184" s="16">
        <v>2737.45</v>
      </c>
      <c r="F8184" s="72">
        <f>E8184*'[3]Percent Input'!$B$3</f>
        <v>2737.45</v>
      </c>
      <c r="G8184" s="73">
        <f>E8184*'[3]Percent Input'!$C$3</f>
        <v>2737.45</v>
      </c>
      <c r="H8184" s="73">
        <f>E8184*'[3]Percent Input'!$D$3</f>
        <v>2737.45</v>
      </c>
      <c r="I8184" s="74">
        <f>E8184*'[3]Percent Input'!$E$3</f>
        <v>2737.45</v>
      </c>
    </row>
    <row r="8185" spans="1:9" x14ac:dyDescent="0.25">
      <c r="A8185" s="75">
        <v>26358</v>
      </c>
      <c r="B8185" s="71" t="s">
        <v>2651</v>
      </c>
      <c r="C8185" s="11" t="s">
        <v>14929</v>
      </c>
      <c r="D8185" s="11" t="s">
        <v>860</v>
      </c>
      <c r="E8185" s="16">
        <v>5981.95</v>
      </c>
      <c r="F8185" s="72">
        <f>E8185*'[3]Percent Input'!$B$3</f>
        <v>5981.95</v>
      </c>
      <c r="G8185" s="73">
        <f>E8185*'[3]Percent Input'!$C$3</f>
        <v>5981.95</v>
      </c>
      <c r="H8185" s="73">
        <f>E8185*'[3]Percent Input'!$D$3</f>
        <v>5981.95</v>
      </c>
      <c r="I8185" s="74">
        <f>E8185*'[3]Percent Input'!$E$3</f>
        <v>5981.95</v>
      </c>
    </row>
    <row r="8186" spans="1:9" x14ac:dyDescent="0.25">
      <c r="A8186" s="75">
        <v>26370</v>
      </c>
      <c r="B8186" s="71" t="s">
        <v>2650</v>
      </c>
      <c r="C8186" s="11" t="s">
        <v>14929</v>
      </c>
      <c r="D8186" s="11" t="s">
        <v>643</v>
      </c>
      <c r="E8186" s="16">
        <v>2737.45</v>
      </c>
      <c r="F8186" s="72">
        <f>E8186*'[3]Percent Input'!$B$3</f>
        <v>2737.45</v>
      </c>
      <c r="G8186" s="73">
        <f>E8186*'[3]Percent Input'!$C$3</f>
        <v>2737.45</v>
      </c>
      <c r="H8186" s="73">
        <f>E8186*'[3]Percent Input'!$D$3</f>
        <v>2737.45</v>
      </c>
      <c r="I8186" s="74">
        <f>E8186*'[3]Percent Input'!$E$3</f>
        <v>2737.45</v>
      </c>
    </row>
    <row r="8187" spans="1:9" x14ac:dyDescent="0.25">
      <c r="A8187" s="75">
        <v>26372</v>
      </c>
      <c r="B8187" s="71" t="s">
        <v>2651</v>
      </c>
      <c r="C8187" s="11" t="s">
        <v>14929</v>
      </c>
      <c r="D8187" s="11" t="s">
        <v>860</v>
      </c>
      <c r="E8187" s="16">
        <v>5981.95</v>
      </c>
      <c r="F8187" s="72">
        <f>E8187*'[3]Percent Input'!$B$3</f>
        <v>5981.95</v>
      </c>
      <c r="G8187" s="73">
        <f>E8187*'[3]Percent Input'!$C$3</f>
        <v>5981.95</v>
      </c>
      <c r="H8187" s="73">
        <f>E8187*'[3]Percent Input'!$D$3</f>
        <v>5981.95</v>
      </c>
      <c r="I8187" s="74">
        <f>E8187*'[3]Percent Input'!$E$3</f>
        <v>5981.95</v>
      </c>
    </row>
    <row r="8188" spans="1:9" x14ac:dyDescent="0.25">
      <c r="A8188" s="75">
        <v>26373</v>
      </c>
      <c r="B8188" s="71" t="s">
        <v>2650</v>
      </c>
      <c r="C8188" s="11" t="s">
        <v>14929</v>
      </c>
      <c r="D8188" s="11" t="s">
        <v>643</v>
      </c>
      <c r="E8188" s="16">
        <v>2737.45</v>
      </c>
      <c r="F8188" s="72">
        <f>E8188*'[3]Percent Input'!$B$3</f>
        <v>2737.45</v>
      </c>
      <c r="G8188" s="73">
        <f>E8188*'[3]Percent Input'!$C$3</f>
        <v>2737.45</v>
      </c>
      <c r="H8188" s="73">
        <f>E8188*'[3]Percent Input'!$D$3</f>
        <v>2737.45</v>
      </c>
      <c r="I8188" s="74">
        <f>E8188*'[3]Percent Input'!$E$3</f>
        <v>2737.45</v>
      </c>
    </row>
    <row r="8189" spans="1:9" x14ac:dyDescent="0.25">
      <c r="A8189" s="75">
        <v>26390</v>
      </c>
      <c r="B8189" s="71" t="s">
        <v>2652</v>
      </c>
      <c r="C8189" s="11" t="s">
        <v>14929</v>
      </c>
      <c r="D8189" s="11" t="s">
        <v>860</v>
      </c>
      <c r="E8189" s="16">
        <v>5981.95</v>
      </c>
      <c r="F8189" s="72">
        <f>E8189*'[3]Percent Input'!$B$3</f>
        <v>5981.95</v>
      </c>
      <c r="G8189" s="73">
        <f>E8189*'[3]Percent Input'!$C$3</f>
        <v>5981.95</v>
      </c>
      <c r="H8189" s="73">
        <f>E8189*'[3]Percent Input'!$D$3</f>
        <v>5981.95</v>
      </c>
      <c r="I8189" s="74">
        <f>E8189*'[3]Percent Input'!$E$3</f>
        <v>5981.95</v>
      </c>
    </row>
    <row r="8190" spans="1:9" x14ac:dyDescent="0.25">
      <c r="A8190" s="75">
        <v>26392</v>
      </c>
      <c r="B8190" s="71" t="s">
        <v>2651</v>
      </c>
      <c r="C8190" s="11" t="s">
        <v>14929</v>
      </c>
      <c r="D8190" s="11" t="s">
        <v>860</v>
      </c>
      <c r="E8190" s="16">
        <v>5981.95</v>
      </c>
      <c r="F8190" s="72">
        <f>E8190*'[3]Percent Input'!$B$3</f>
        <v>5981.95</v>
      </c>
      <c r="G8190" s="73">
        <f>E8190*'[3]Percent Input'!$C$3</f>
        <v>5981.95</v>
      </c>
      <c r="H8190" s="73">
        <f>E8190*'[3]Percent Input'!$D$3</f>
        <v>5981.95</v>
      </c>
      <c r="I8190" s="74">
        <f>E8190*'[3]Percent Input'!$E$3</f>
        <v>5981.95</v>
      </c>
    </row>
    <row r="8191" spans="1:9" x14ac:dyDescent="0.25">
      <c r="A8191" s="75">
        <v>26410</v>
      </c>
      <c r="B8191" s="71" t="s">
        <v>2653</v>
      </c>
      <c r="C8191" s="11" t="s">
        <v>14929</v>
      </c>
      <c r="D8191" s="11" t="s">
        <v>2099</v>
      </c>
      <c r="E8191" s="16">
        <v>1355.39</v>
      </c>
      <c r="F8191" s="72">
        <f>E8191*'[3]Percent Input'!$B$3</f>
        <v>1355.39</v>
      </c>
      <c r="G8191" s="73">
        <f>E8191*'[3]Percent Input'!$C$3</f>
        <v>1355.39</v>
      </c>
      <c r="H8191" s="73">
        <f>E8191*'[3]Percent Input'!$D$3</f>
        <v>1355.39</v>
      </c>
      <c r="I8191" s="74">
        <f>E8191*'[3]Percent Input'!$E$3</f>
        <v>1355.39</v>
      </c>
    </row>
    <row r="8192" spans="1:9" x14ac:dyDescent="0.25">
      <c r="A8192" s="75">
        <v>26412</v>
      </c>
      <c r="B8192" s="71" t="s">
        <v>2651</v>
      </c>
      <c r="C8192" s="11" t="s">
        <v>14929</v>
      </c>
      <c r="D8192" s="11" t="s">
        <v>643</v>
      </c>
      <c r="E8192" s="16">
        <v>2737.45</v>
      </c>
      <c r="F8192" s="72">
        <f>E8192*'[3]Percent Input'!$B$3</f>
        <v>2737.45</v>
      </c>
      <c r="G8192" s="73">
        <f>E8192*'[3]Percent Input'!$C$3</f>
        <v>2737.45</v>
      </c>
      <c r="H8192" s="73">
        <f>E8192*'[3]Percent Input'!$D$3</f>
        <v>2737.45</v>
      </c>
      <c r="I8192" s="74">
        <f>E8192*'[3]Percent Input'!$E$3</f>
        <v>2737.45</v>
      </c>
    </row>
    <row r="8193" spans="1:9" x14ac:dyDescent="0.25">
      <c r="A8193" s="75">
        <v>26415</v>
      </c>
      <c r="B8193" s="71" t="s">
        <v>2654</v>
      </c>
      <c r="C8193" s="11" t="s">
        <v>14929</v>
      </c>
      <c r="D8193" s="11" t="s">
        <v>643</v>
      </c>
      <c r="E8193" s="16">
        <v>2737.45</v>
      </c>
      <c r="F8193" s="72">
        <f>E8193*'[3]Percent Input'!$B$3</f>
        <v>2737.45</v>
      </c>
      <c r="G8193" s="73">
        <f>E8193*'[3]Percent Input'!$C$3</f>
        <v>2737.45</v>
      </c>
      <c r="H8193" s="73">
        <f>E8193*'[3]Percent Input'!$D$3</f>
        <v>2737.45</v>
      </c>
      <c r="I8193" s="74">
        <f>E8193*'[3]Percent Input'!$E$3</f>
        <v>2737.45</v>
      </c>
    </row>
    <row r="8194" spans="1:9" x14ac:dyDescent="0.25">
      <c r="A8194" s="75">
        <v>26416</v>
      </c>
      <c r="B8194" s="71" t="s">
        <v>2655</v>
      </c>
      <c r="C8194" s="11" t="s">
        <v>14929</v>
      </c>
      <c r="D8194" s="11" t="s">
        <v>643</v>
      </c>
      <c r="E8194" s="16">
        <v>2737.45</v>
      </c>
      <c r="F8194" s="72">
        <f>E8194*'[3]Percent Input'!$B$3</f>
        <v>2737.45</v>
      </c>
      <c r="G8194" s="73">
        <f>E8194*'[3]Percent Input'!$C$3</f>
        <v>2737.45</v>
      </c>
      <c r="H8194" s="73">
        <f>E8194*'[3]Percent Input'!$D$3</f>
        <v>2737.45</v>
      </c>
      <c r="I8194" s="74">
        <f>E8194*'[3]Percent Input'!$E$3</f>
        <v>2737.45</v>
      </c>
    </row>
    <row r="8195" spans="1:9" x14ac:dyDescent="0.25">
      <c r="A8195" s="75">
        <v>26418</v>
      </c>
      <c r="B8195" s="71" t="s">
        <v>2656</v>
      </c>
      <c r="C8195" s="11" t="s">
        <v>14929</v>
      </c>
      <c r="D8195" s="11" t="s">
        <v>2099</v>
      </c>
      <c r="E8195" s="16">
        <v>1355.39</v>
      </c>
      <c r="F8195" s="72">
        <f>E8195*'[3]Percent Input'!$B$3</f>
        <v>1355.39</v>
      </c>
      <c r="G8195" s="73">
        <f>E8195*'[3]Percent Input'!$C$3</f>
        <v>1355.39</v>
      </c>
      <c r="H8195" s="73">
        <f>E8195*'[3]Percent Input'!$D$3</f>
        <v>1355.39</v>
      </c>
      <c r="I8195" s="74">
        <f>E8195*'[3]Percent Input'!$E$3</f>
        <v>1355.39</v>
      </c>
    </row>
    <row r="8196" spans="1:9" x14ac:dyDescent="0.25">
      <c r="A8196" s="75">
        <v>26420</v>
      </c>
      <c r="B8196" s="71" t="s">
        <v>2657</v>
      </c>
      <c r="C8196" s="11" t="s">
        <v>14929</v>
      </c>
      <c r="D8196" s="11" t="s">
        <v>643</v>
      </c>
      <c r="E8196" s="16">
        <v>2737.45</v>
      </c>
      <c r="F8196" s="72">
        <f>E8196*'[3]Percent Input'!$B$3</f>
        <v>2737.45</v>
      </c>
      <c r="G8196" s="73">
        <f>E8196*'[3]Percent Input'!$C$3</f>
        <v>2737.45</v>
      </c>
      <c r="H8196" s="73">
        <f>E8196*'[3]Percent Input'!$D$3</f>
        <v>2737.45</v>
      </c>
      <c r="I8196" s="74">
        <f>E8196*'[3]Percent Input'!$E$3</f>
        <v>2737.45</v>
      </c>
    </row>
    <row r="8197" spans="1:9" x14ac:dyDescent="0.25">
      <c r="A8197" s="75">
        <v>26426</v>
      </c>
      <c r="B8197" s="71" t="s">
        <v>2650</v>
      </c>
      <c r="C8197" s="11" t="s">
        <v>14929</v>
      </c>
      <c r="D8197" s="11" t="s">
        <v>643</v>
      </c>
      <c r="E8197" s="16">
        <v>2737.45</v>
      </c>
      <c r="F8197" s="72">
        <f>E8197*'[3]Percent Input'!$B$3</f>
        <v>2737.45</v>
      </c>
      <c r="G8197" s="73">
        <f>E8197*'[3]Percent Input'!$C$3</f>
        <v>2737.45</v>
      </c>
      <c r="H8197" s="73">
        <f>E8197*'[3]Percent Input'!$D$3</f>
        <v>2737.45</v>
      </c>
      <c r="I8197" s="74">
        <f>E8197*'[3]Percent Input'!$E$3</f>
        <v>2737.45</v>
      </c>
    </row>
    <row r="8198" spans="1:9" x14ac:dyDescent="0.25">
      <c r="A8198" s="75">
        <v>26428</v>
      </c>
      <c r="B8198" s="71" t="s">
        <v>2657</v>
      </c>
      <c r="C8198" s="11" t="s">
        <v>14929</v>
      </c>
      <c r="D8198" s="11" t="s">
        <v>643</v>
      </c>
      <c r="E8198" s="16">
        <v>2737.45</v>
      </c>
      <c r="F8198" s="72">
        <f>E8198*'[3]Percent Input'!$B$3</f>
        <v>2737.45</v>
      </c>
      <c r="G8198" s="73">
        <f>E8198*'[3]Percent Input'!$C$3</f>
        <v>2737.45</v>
      </c>
      <c r="H8198" s="73">
        <f>E8198*'[3]Percent Input'!$D$3</f>
        <v>2737.45</v>
      </c>
      <c r="I8198" s="74">
        <f>E8198*'[3]Percent Input'!$E$3</f>
        <v>2737.45</v>
      </c>
    </row>
    <row r="8199" spans="1:9" x14ac:dyDescent="0.25">
      <c r="A8199" s="75">
        <v>26432</v>
      </c>
      <c r="B8199" s="71" t="s">
        <v>2656</v>
      </c>
      <c r="C8199" s="11" t="s">
        <v>14929</v>
      </c>
      <c r="D8199" s="11" t="s">
        <v>2099</v>
      </c>
      <c r="E8199" s="16">
        <v>1355.39</v>
      </c>
      <c r="F8199" s="72">
        <f>E8199*'[3]Percent Input'!$B$3</f>
        <v>1355.39</v>
      </c>
      <c r="G8199" s="73">
        <f>E8199*'[3]Percent Input'!$C$3</f>
        <v>1355.39</v>
      </c>
      <c r="H8199" s="73">
        <f>E8199*'[3]Percent Input'!$D$3</f>
        <v>1355.39</v>
      </c>
      <c r="I8199" s="74">
        <f>E8199*'[3]Percent Input'!$E$3</f>
        <v>1355.39</v>
      </c>
    </row>
    <row r="8200" spans="1:9" x14ac:dyDescent="0.25">
      <c r="A8200" s="75">
        <v>26433</v>
      </c>
      <c r="B8200" s="71" t="s">
        <v>2656</v>
      </c>
      <c r="C8200" s="11" t="s">
        <v>14929</v>
      </c>
      <c r="D8200" s="11" t="s">
        <v>643</v>
      </c>
      <c r="E8200" s="16">
        <v>2737.45</v>
      </c>
      <c r="F8200" s="72">
        <f>E8200*'[3]Percent Input'!$B$3</f>
        <v>2737.45</v>
      </c>
      <c r="G8200" s="73">
        <f>E8200*'[3]Percent Input'!$C$3</f>
        <v>2737.45</v>
      </c>
      <c r="H8200" s="73">
        <f>E8200*'[3]Percent Input'!$D$3</f>
        <v>2737.45</v>
      </c>
      <c r="I8200" s="74">
        <f>E8200*'[3]Percent Input'!$E$3</f>
        <v>2737.45</v>
      </c>
    </row>
    <row r="8201" spans="1:9" x14ac:dyDescent="0.25">
      <c r="A8201" s="75">
        <v>26434</v>
      </c>
      <c r="B8201" s="71" t="s">
        <v>2657</v>
      </c>
      <c r="C8201" s="11" t="s">
        <v>14929</v>
      </c>
      <c r="D8201" s="11" t="s">
        <v>643</v>
      </c>
      <c r="E8201" s="16">
        <v>2737.45</v>
      </c>
      <c r="F8201" s="72">
        <f>E8201*'[3]Percent Input'!$B$3</f>
        <v>2737.45</v>
      </c>
      <c r="G8201" s="73">
        <f>E8201*'[3]Percent Input'!$C$3</f>
        <v>2737.45</v>
      </c>
      <c r="H8201" s="73">
        <f>E8201*'[3]Percent Input'!$D$3</f>
        <v>2737.45</v>
      </c>
      <c r="I8201" s="74">
        <f>E8201*'[3]Percent Input'!$E$3</f>
        <v>2737.45</v>
      </c>
    </row>
    <row r="8202" spans="1:9" x14ac:dyDescent="0.25">
      <c r="A8202" s="75">
        <v>26437</v>
      </c>
      <c r="B8202" s="71" t="s">
        <v>2658</v>
      </c>
      <c r="C8202" s="11" t="s">
        <v>14929</v>
      </c>
      <c r="D8202" s="11" t="s">
        <v>643</v>
      </c>
      <c r="E8202" s="16">
        <v>2737.45</v>
      </c>
      <c r="F8202" s="72">
        <f>E8202*'[3]Percent Input'!$B$3</f>
        <v>2737.45</v>
      </c>
      <c r="G8202" s="73">
        <f>E8202*'[3]Percent Input'!$C$3</f>
        <v>2737.45</v>
      </c>
      <c r="H8202" s="73">
        <f>E8202*'[3]Percent Input'!$D$3</f>
        <v>2737.45</v>
      </c>
      <c r="I8202" s="74">
        <f>E8202*'[3]Percent Input'!$E$3</f>
        <v>2737.45</v>
      </c>
    </row>
    <row r="8203" spans="1:9" x14ac:dyDescent="0.25">
      <c r="A8203" s="75">
        <v>26440</v>
      </c>
      <c r="B8203" s="71" t="s">
        <v>2659</v>
      </c>
      <c r="C8203" s="11" t="s">
        <v>14929</v>
      </c>
      <c r="D8203" s="11" t="s">
        <v>2099</v>
      </c>
      <c r="E8203" s="16">
        <v>1355.39</v>
      </c>
      <c r="F8203" s="72">
        <f>E8203*'[3]Percent Input'!$B$3</f>
        <v>1355.39</v>
      </c>
      <c r="G8203" s="73">
        <f>E8203*'[3]Percent Input'!$C$3</f>
        <v>1355.39</v>
      </c>
      <c r="H8203" s="73">
        <f>E8203*'[3]Percent Input'!$D$3</f>
        <v>1355.39</v>
      </c>
      <c r="I8203" s="74">
        <f>E8203*'[3]Percent Input'!$E$3</f>
        <v>1355.39</v>
      </c>
    </row>
    <row r="8204" spans="1:9" x14ac:dyDescent="0.25">
      <c r="A8204" s="75">
        <v>26442</v>
      </c>
      <c r="B8204" s="71" t="s">
        <v>2660</v>
      </c>
      <c r="C8204" s="11" t="s">
        <v>14929</v>
      </c>
      <c r="D8204" s="11" t="s">
        <v>643</v>
      </c>
      <c r="E8204" s="16">
        <v>2737.45</v>
      </c>
      <c r="F8204" s="72">
        <f>E8204*'[3]Percent Input'!$B$3</f>
        <v>2737.45</v>
      </c>
      <c r="G8204" s="73">
        <f>E8204*'[3]Percent Input'!$C$3</f>
        <v>2737.45</v>
      </c>
      <c r="H8204" s="73">
        <f>E8204*'[3]Percent Input'!$D$3</f>
        <v>2737.45</v>
      </c>
      <c r="I8204" s="74">
        <f>E8204*'[3]Percent Input'!$E$3</f>
        <v>2737.45</v>
      </c>
    </row>
    <row r="8205" spans="1:9" x14ac:dyDescent="0.25">
      <c r="A8205" s="75">
        <v>26445</v>
      </c>
      <c r="B8205" s="71" t="s">
        <v>2661</v>
      </c>
      <c r="C8205" s="11" t="s">
        <v>14929</v>
      </c>
      <c r="D8205" s="11" t="s">
        <v>643</v>
      </c>
      <c r="E8205" s="16">
        <v>2737.45</v>
      </c>
      <c r="F8205" s="72">
        <f>E8205*'[3]Percent Input'!$B$3</f>
        <v>2737.45</v>
      </c>
      <c r="G8205" s="73">
        <f>E8205*'[3]Percent Input'!$C$3</f>
        <v>2737.45</v>
      </c>
      <c r="H8205" s="73">
        <f>E8205*'[3]Percent Input'!$D$3</f>
        <v>2737.45</v>
      </c>
      <c r="I8205" s="74">
        <f>E8205*'[3]Percent Input'!$E$3</f>
        <v>2737.45</v>
      </c>
    </row>
    <row r="8206" spans="1:9" x14ac:dyDescent="0.25">
      <c r="A8206" s="75">
        <v>26449</v>
      </c>
      <c r="B8206" s="71" t="s">
        <v>2662</v>
      </c>
      <c r="C8206" s="11" t="s">
        <v>14929</v>
      </c>
      <c r="D8206" s="11" t="s">
        <v>643</v>
      </c>
      <c r="E8206" s="16">
        <v>2737.45</v>
      </c>
      <c r="F8206" s="72">
        <f>E8206*'[3]Percent Input'!$B$3</f>
        <v>2737.45</v>
      </c>
      <c r="G8206" s="73">
        <f>E8206*'[3]Percent Input'!$C$3</f>
        <v>2737.45</v>
      </c>
      <c r="H8206" s="73">
        <f>E8206*'[3]Percent Input'!$D$3</f>
        <v>2737.45</v>
      </c>
      <c r="I8206" s="74">
        <f>E8206*'[3]Percent Input'!$E$3</f>
        <v>2737.45</v>
      </c>
    </row>
    <row r="8207" spans="1:9" x14ac:dyDescent="0.25">
      <c r="A8207" s="75">
        <v>26450</v>
      </c>
      <c r="B8207" s="71" t="s">
        <v>2663</v>
      </c>
      <c r="C8207" s="11" t="s">
        <v>14929</v>
      </c>
      <c r="D8207" s="11" t="s">
        <v>643</v>
      </c>
      <c r="E8207" s="16">
        <v>2737.45</v>
      </c>
      <c r="F8207" s="72">
        <f>E8207*'[3]Percent Input'!$B$3</f>
        <v>2737.45</v>
      </c>
      <c r="G8207" s="73">
        <f>E8207*'[3]Percent Input'!$C$3</f>
        <v>2737.45</v>
      </c>
      <c r="H8207" s="73">
        <f>E8207*'[3]Percent Input'!$D$3</f>
        <v>2737.45</v>
      </c>
      <c r="I8207" s="74">
        <f>E8207*'[3]Percent Input'!$E$3</f>
        <v>2737.45</v>
      </c>
    </row>
    <row r="8208" spans="1:9" x14ac:dyDescent="0.25">
      <c r="A8208" s="75">
        <v>26455</v>
      </c>
      <c r="B8208" s="71" t="s">
        <v>2622</v>
      </c>
      <c r="C8208" s="11" t="s">
        <v>14929</v>
      </c>
      <c r="D8208" s="11" t="s">
        <v>2099</v>
      </c>
      <c r="E8208" s="16">
        <v>1355.39</v>
      </c>
      <c r="F8208" s="72">
        <f>E8208*'[3]Percent Input'!$B$3</f>
        <v>1355.39</v>
      </c>
      <c r="G8208" s="73">
        <f>E8208*'[3]Percent Input'!$C$3</f>
        <v>1355.39</v>
      </c>
      <c r="H8208" s="73">
        <f>E8208*'[3]Percent Input'!$D$3</f>
        <v>1355.39</v>
      </c>
      <c r="I8208" s="74">
        <f>E8208*'[3]Percent Input'!$E$3</f>
        <v>1355.39</v>
      </c>
    </row>
    <row r="8209" spans="1:9" x14ac:dyDescent="0.25">
      <c r="A8209" s="75">
        <v>26460</v>
      </c>
      <c r="B8209" s="71" t="s">
        <v>2664</v>
      </c>
      <c r="C8209" s="11" t="s">
        <v>14929</v>
      </c>
      <c r="D8209" s="11" t="s">
        <v>2099</v>
      </c>
      <c r="E8209" s="16">
        <v>1355.39</v>
      </c>
      <c r="F8209" s="72">
        <f>E8209*'[3]Percent Input'!$B$3</f>
        <v>1355.39</v>
      </c>
      <c r="G8209" s="73">
        <f>E8209*'[3]Percent Input'!$C$3</f>
        <v>1355.39</v>
      </c>
      <c r="H8209" s="73">
        <f>E8209*'[3]Percent Input'!$D$3</f>
        <v>1355.39</v>
      </c>
      <c r="I8209" s="74">
        <f>E8209*'[3]Percent Input'!$E$3</f>
        <v>1355.39</v>
      </c>
    </row>
    <row r="8210" spans="1:9" x14ac:dyDescent="0.25">
      <c r="A8210" s="75">
        <v>26471</v>
      </c>
      <c r="B8210" s="71" t="s">
        <v>2665</v>
      </c>
      <c r="C8210" s="11" t="s">
        <v>14929</v>
      </c>
      <c r="D8210" s="11" t="s">
        <v>643</v>
      </c>
      <c r="E8210" s="16">
        <v>2737.45</v>
      </c>
      <c r="F8210" s="72">
        <f>E8210*'[3]Percent Input'!$B$3</f>
        <v>2737.45</v>
      </c>
      <c r="G8210" s="73">
        <f>E8210*'[3]Percent Input'!$C$3</f>
        <v>2737.45</v>
      </c>
      <c r="H8210" s="73">
        <f>E8210*'[3]Percent Input'!$D$3</f>
        <v>2737.45</v>
      </c>
      <c r="I8210" s="74">
        <f>E8210*'[3]Percent Input'!$E$3</f>
        <v>2737.45</v>
      </c>
    </row>
    <row r="8211" spans="1:9" x14ac:dyDescent="0.25">
      <c r="A8211" s="75">
        <v>26474</v>
      </c>
      <c r="B8211" s="71" t="s">
        <v>2665</v>
      </c>
      <c r="C8211" s="11" t="s">
        <v>14929</v>
      </c>
      <c r="D8211" s="11" t="s">
        <v>2099</v>
      </c>
      <c r="E8211" s="16">
        <v>1355.39</v>
      </c>
      <c r="F8211" s="72">
        <f>E8211*'[3]Percent Input'!$B$3</f>
        <v>1355.39</v>
      </c>
      <c r="G8211" s="73">
        <f>E8211*'[3]Percent Input'!$C$3</f>
        <v>1355.39</v>
      </c>
      <c r="H8211" s="73">
        <f>E8211*'[3]Percent Input'!$D$3</f>
        <v>1355.39</v>
      </c>
      <c r="I8211" s="74">
        <f>E8211*'[3]Percent Input'!$E$3</f>
        <v>1355.39</v>
      </c>
    </row>
    <row r="8212" spans="1:9" x14ac:dyDescent="0.25">
      <c r="A8212" s="75">
        <v>26476</v>
      </c>
      <c r="B8212" s="71" t="s">
        <v>2666</v>
      </c>
      <c r="C8212" s="11" t="s">
        <v>14929</v>
      </c>
      <c r="D8212" s="11" t="s">
        <v>643</v>
      </c>
      <c r="E8212" s="16">
        <v>2737.45</v>
      </c>
      <c r="F8212" s="72">
        <f>E8212*'[3]Percent Input'!$B$3</f>
        <v>2737.45</v>
      </c>
      <c r="G8212" s="73">
        <f>E8212*'[3]Percent Input'!$C$3</f>
        <v>2737.45</v>
      </c>
      <c r="H8212" s="73">
        <f>E8212*'[3]Percent Input'!$D$3</f>
        <v>2737.45</v>
      </c>
      <c r="I8212" s="74">
        <f>E8212*'[3]Percent Input'!$E$3</f>
        <v>2737.45</v>
      </c>
    </row>
    <row r="8213" spans="1:9" x14ac:dyDescent="0.25">
      <c r="A8213" s="75">
        <v>26477</v>
      </c>
      <c r="B8213" s="71" t="s">
        <v>2667</v>
      </c>
      <c r="C8213" s="11" t="s">
        <v>14929</v>
      </c>
      <c r="D8213" s="11" t="s">
        <v>643</v>
      </c>
      <c r="E8213" s="16">
        <v>2737.45</v>
      </c>
      <c r="F8213" s="72">
        <f>E8213*'[3]Percent Input'!$B$3</f>
        <v>2737.45</v>
      </c>
      <c r="G8213" s="73">
        <f>E8213*'[3]Percent Input'!$C$3</f>
        <v>2737.45</v>
      </c>
      <c r="H8213" s="73">
        <f>E8213*'[3]Percent Input'!$D$3</f>
        <v>2737.45</v>
      </c>
      <c r="I8213" s="74">
        <f>E8213*'[3]Percent Input'!$E$3</f>
        <v>2737.45</v>
      </c>
    </row>
    <row r="8214" spans="1:9" x14ac:dyDescent="0.25">
      <c r="A8214" s="75">
        <v>26478</v>
      </c>
      <c r="B8214" s="71" t="s">
        <v>2668</v>
      </c>
      <c r="C8214" s="11" t="s">
        <v>14929</v>
      </c>
      <c r="D8214" s="11" t="s">
        <v>643</v>
      </c>
      <c r="E8214" s="16">
        <v>2737.45</v>
      </c>
      <c r="F8214" s="72">
        <f>E8214*'[3]Percent Input'!$B$3</f>
        <v>2737.45</v>
      </c>
      <c r="G8214" s="73">
        <f>E8214*'[3]Percent Input'!$C$3</f>
        <v>2737.45</v>
      </c>
      <c r="H8214" s="73">
        <f>E8214*'[3]Percent Input'!$D$3</f>
        <v>2737.45</v>
      </c>
      <c r="I8214" s="74">
        <f>E8214*'[3]Percent Input'!$E$3</f>
        <v>2737.45</v>
      </c>
    </row>
    <row r="8215" spans="1:9" x14ac:dyDescent="0.25">
      <c r="A8215" s="75">
        <v>26479</v>
      </c>
      <c r="B8215" s="71" t="s">
        <v>2669</v>
      </c>
      <c r="C8215" s="11" t="s">
        <v>14929</v>
      </c>
      <c r="D8215" s="11" t="s">
        <v>643</v>
      </c>
      <c r="E8215" s="16">
        <v>2737.45</v>
      </c>
      <c r="F8215" s="72">
        <f>E8215*'[3]Percent Input'!$B$3</f>
        <v>2737.45</v>
      </c>
      <c r="G8215" s="73">
        <f>E8215*'[3]Percent Input'!$C$3</f>
        <v>2737.45</v>
      </c>
      <c r="H8215" s="73">
        <f>E8215*'[3]Percent Input'!$D$3</f>
        <v>2737.45</v>
      </c>
      <c r="I8215" s="74">
        <f>E8215*'[3]Percent Input'!$E$3</f>
        <v>2737.45</v>
      </c>
    </row>
    <row r="8216" spans="1:9" x14ac:dyDescent="0.25">
      <c r="A8216" s="75">
        <v>26480</v>
      </c>
      <c r="B8216" s="71" t="s">
        <v>2670</v>
      </c>
      <c r="C8216" s="11" t="s">
        <v>14929</v>
      </c>
      <c r="D8216" s="11" t="s">
        <v>643</v>
      </c>
      <c r="E8216" s="16">
        <v>2737.45</v>
      </c>
      <c r="F8216" s="72">
        <f>E8216*'[3]Percent Input'!$B$3</f>
        <v>2737.45</v>
      </c>
      <c r="G8216" s="73">
        <f>E8216*'[3]Percent Input'!$C$3</f>
        <v>2737.45</v>
      </c>
      <c r="H8216" s="73">
        <f>E8216*'[3]Percent Input'!$D$3</f>
        <v>2737.45</v>
      </c>
      <c r="I8216" s="74">
        <f>E8216*'[3]Percent Input'!$E$3</f>
        <v>2737.45</v>
      </c>
    </row>
    <row r="8217" spans="1:9" x14ac:dyDescent="0.25">
      <c r="A8217" s="75">
        <v>26483</v>
      </c>
      <c r="B8217" s="71" t="s">
        <v>2671</v>
      </c>
      <c r="C8217" s="11" t="s">
        <v>14929</v>
      </c>
      <c r="D8217" s="11" t="s">
        <v>643</v>
      </c>
      <c r="E8217" s="16">
        <v>2737.45</v>
      </c>
      <c r="F8217" s="72">
        <f>E8217*'[3]Percent Input'!$B$3</f>
        <v>2737.45</v>
      </c>
      <c r="G8217" s="73">
        <f>E8217*'[3]Percent Input'!$C$3</f>
        <v>2737.45</v>
      </c>
      <c r="H8217" s="73">
        <f>E8217*'[3]Percent Input'!$D$3</f>
        <v>2737.45</v>
      </c>
      <c r="I8217" s="74">
        <f>E8217*'[3]Percent Input'!$E$3</f>
        <v>2737.45</v>
      </c>
    </row>
    <row r="8218" spans="1:9" x14ac:dyDescent="0.25">
      <c r="A8218" s="75">
        <v>26485</v>
      </c>
      <c r="B8218" s="71" t="s">
        <v>2672</v>
      </c>
      <c r="C8218" s="11" t="s">
        <v>14929</v>
      </c>
      <c r="D8218" s="11" t="s">
        <v>643</v>
      </c>
      <c r="E8218" s="16">
        <v>2737.45</v>
      </c>
      <c r="F8218" s="72">
        <f>E8218*'[3]Percent Input'!$B$3</f>
        <v>2737.45</v>
      </c>
      <c r="G8218" s="73">
        <f>E8218*'[3]Percent Input'!$C$3</f>
        <v>2737.45</v>
      </c>
      <c r="H8218" s="73">
        <f>E8218*'[3]Percent Input'!$D$3</f>
        <v>2737.45</v>
      </c>
      <c r="I8218" s="74">
        <f>E8218*'[3]Percent Input'!$E$3</f>
        <v>2737.45</v>
      </c>
    </row>
    <row r="8219" spans="1:9" x14ac:dyDescent="0.25">
      <c r="A8219" s="75">
        <v>26489</v>
      </c>
      <c r="B8219" s="71" t="s">
        <v>2673</v>
      </c>
      <c r="C8219" s="11" t="s">
        <v>14929</v>
      </c>
      <c r="D8219" s="11" t="s">
        <v>643</v>
      </c>
      <c r="E8219" s="16">
        <v>2737.45</v>
      </c>
      <c r="F8219" s="72">
        <f>E8219*'[3]Percent Input'!$B$3</f>
        <v>2737.45</v>
      </c>
      <c r="G8219" s="73">
        <f>E8219*'[3]Percent Input'!$C$3</f>
        <v>2737.45</v>
      </c>
      <c r="H8219" s="73">
        <f>E8219*'[3]Percent Input'!$D$3</f>
        <v>2737.45</v>
      </c>
      <c r="I8219" s="74">
        <f>E8219*'[3]Percent Input'!$E$3</f>
        <v>2737.45</v>
      </c>
    </row>
    <row r="8220" spans="1:9" x14ac:dyDescent="0.25">
      <c r="A8220" s="75">
        <v>26490</v>
      </c>
      <c r="B8220" s="71" t="s">
        <v>2674</v>
      </c>
      <c r="C8220" s="11" t="s">
        <v>14929</v>
      </c>
      <c r="D8220" s="11" t="s">
        <v>643</v>
      </c>
      <c r="E8220" s="16">
        <v>2737.45</v>
      </c>
      <c r="F8220" s="72">
        <f>E8220*'[3]Percent Input'!$B$3</f>
        <v>2737.45</v>
      </c>
      <c r="G8220" s="73">
        <f>E8220*'[3]Percent Input'!$C$3</f>
        <v>2737.45</v>
      </c>
      <c r="H8220" s="73">
        <f>E8220*'[3]Percent Input'!$D$3</f>
        <v>2737.45</v>
      </c>
      <c r="I8220" s="74">
        <f>E8220*'[3]Percent Input'!$E$3</f>
        <v>2737.45</v>
      </c>
    </row>
    <row r="8221" spans="1:9" x14ac:dyDescent="0.25">
      <c r="A8221" s="75">
        <v>26492</v>
      </c>
      <c r="B8221" s="71" t="s">
        <v>2675</v>
      </c>
      <c r="C8221" s="11" t="s">
        <v>14929</v>
      </c>
      <c r="D8221" s="11" t="s">
        <v>643</v>
      </c>
      <c r="E8221" s="16">
        <v>2737.45</v>
      </c>
      <c r="F8221" s="72">
        <f>E8221*'[3]Percent Input'!$B$3</f>
        <v>2737.45</v>
      </c>
      <c r="G8221" s="73">
        <f>E8221*'[3]Percent Input'!$C$3</f>
        <v>2737.45</v>
      </c>
      <c r="H8221" s="73">
        <f>E8221*'[3]Percent Input'!$D$3</f>
        <v>2737.45</v>
      </c>
      <c r="I8221" s="74">
        <f>E8221*'[3]Percent Input'!$E$3</f>
        <v>2737.45</v>
      </c>
    </row>
    <row r="8222" spans="1:9" x14ac:dyDescent="0.25">
      <c r="A8222" s="75">
        <v>26494</v>
      </c>
      <c r="B8222" s="71" t="s">
        <v>2676</v>
      </c>
      <c r="C8222" s="11" t="s">
        <v>14929</v>
      </c>
      <c r="D8222" s="11" t="s">
        <v>643</v>
      </c>
      <c r="E8222" s="16">
        <v>2737.45</v>
      </c>
      <c r="F8222" s="72">
        <f>E8222*'[3]Percent Input'!$B$3</f>
        <v>2737.45</v>
      </c>
      <c r="G8222" s="73">
        <f>E8222*'[3]Percent Input'!$C$3</f>
        <v>2737.45</v>
      </c>
      <c r="H8222" s="73">
        <f>E8222*'[3]Percent Input'!$D$3</f>
        <v>2737.45</v>
      </c>
      <c r="I8222" s="74">
        <f>E8222*'[3]Percent Input'!$E$3</f>
        <v>2737.45</v>
      </c>
    </row>
    <row r="8223" spans="1:9" x14ac:dyDescent="0.25">
      <c r="A8223" s="75">
        <v>26496</v>
      </c>
      <c r="B8223" s="71" t="s">
        <v>2674</v>
      </c>
      <c r="C8223" s="11" t="s">
        <v>14929</v>
      </c>
      <c r="D8223" s="11" t="s">
        <v>643</v>
      </c>
      <c r="E8223" s="16">
        <v>2737.45</v>
      </c>
      <c r="F8223" s="72">
        <f>E8223*'[3]Percent Input'!$B$3</f>
        <v>2737.45</v>
      </c>
      <c r="G8223" s="73">
        <f>E8223*'[3]Percent Input'!$C$3</f>
        <v>2737.45</v>
      </c>
      <c r="H8223" s="73">
        <f>E8223*'[3]Percent Input'!$D$3</f>
        <v>2737.45</v>
      </c>
      <c r="I8223" s="74">
        <f>E8223*'[3]Percent Input'!$E$3</f>
        <v>2737.45</v>
      </c>
    </row>
    <row r="8224" spans="1:9" x14ac:dyDescent="0.25">
      <c r="A8224" s="75">
        <v>26497</v>
      </c>
      <c r="B8224" s="71" t="s">
        <v>2677</v>
      </c>
      <c r="C8224" s="11" t="s">
        <v>14929</v>
      </c>
      <c r="D8224" s="11" t="s">
        <v>643</v>
      </c>
      <c r="E8224" s="16">
        <v>2737.45</v>
      </c>
      <c r="F8224" s="72">
        <f>E8224*'[3]Percent Input'!$B$3</f>
        <v>2737.45</v>
      </c>
      <c r="G8224" s="73">
        <f>E8224*'[3]Percent Input'!$C$3</f>
        <v>2737.45</v>
      </c>
      <c r="H8224" s="73">
        <f>E8224*'[3]Percent Input'!$D$3</f>
        <v>2737.45</v>
      </c>
      <c r="I8224" s="74">
        <f>E8224*'[3]Percent Input'!$E$3</f>
        <v>2737.45</v>
      </c>
    </row>
    <row r="8225" spans="1:9" x14ac:dyDescent="0.25">
      <c r="A8225" s="75">
        <v>26498</v>
      </c>
      <c r="B8225" s="71" t="s">
        <v>2677</v>
      </c>
      <c r="C8225" s="11" t="s">
        <v>14929</v>
      </c>
      <c r="D8225" s="11" t="s">
        <v>643</v>
      </c>
      <c r="E8225" s="16">
        <v>2737.45</v>
      </c>
      <c r="F8225" s="72">
        <f>E8225*'[3]Percent Input'!$B$3</f>
        <v>2737.45</v>
      </c>
      <c r="G8225" s="73">
        <f>E8225*'[3]Percent Input'!$C$3</f>
        <v>2737.45</v>
      </c>
      <c r="H8225" s="73">
        <f>E8225*'[3]Percent Input'!$D$3</f>
        <v>2737.45</v>
      </c>
      <c r="I8225" s="74">
        <f>E8225*'[3]Percent Input'!$E$3</f>
        <v>2737.45</v>
      </c>
    </row>
    <row r="8226" spans="1:9" x14ac:dyDescent="0.25">
      <c r="A8226" s="75">
        <v>26499</v>
      </c>
      <c r="B8226" s="71" t="s">
        <v>2678</v>
      </c>
      <c r="C8226" s="11" t="s">
        <v>14929</v>
      </c>
      <c r="D8226" s="11" t="s">
        <v>643</v>
      </c>
      <c r="E8226" s="16">
        <v>2737.45</v>
      </c>
      <c r="F8226" s="72">
        <f>E8226*'[3]Percent Input'!$B$3</f>
        <v>2737.45</v>
      </c>
      <c r="G8226" s="73">
        <f>E8226*'[3]Percent Input'!$C$3</f>
        <v>2737.45</v>
      </c>
      <c r="H8226" s="73">
        <f>E8226*'[3]Percent Input'!$D$3</f>
        <v>2737.45</v>
      </c>
      <c r="I8226" s="74">
        <f>E8226*'[3]Percent Input'!$E$3</f>
        <v>2737.45</v>
      </c>
    </row>
    <row r="8227" spans="1:9" x14ac:dyDescent="0.25">
      <c r="A8227" s="75">
        <v>26500</v>
      </c>
      <c r="B8227" s="71" t="s">
        <v>2679</v>
      </c>
      <c r="C8227" s="11" t="s">
        <v>14929</v>
      </c>
      <c r="D8227" s="11" t="s">
        <v>860</v>
      </c>
      <c r="E8227" s="16">
        <v>5981.95</v>
      </c>
      <c r="F8227" s="72">
        <f>E8227*'[3]Percent Input'!$B$3</f>
        <v>5981.95</v>
      </c>
      <c r="G8227" s="73">
        <f>E8227*'[3]Percent Input'!$C$3</f>
        <v>5981.95</v>
      </c>
      <c r="H8227" s="73">
        <f>E8227*'[3]Percent Input'!$D$3</f>
        <v>5981.95</v>
      </c>
      <c r="I8227" s="74">
        <f>E8227*'[3]Percent Input'!$E$3</f>
        <v>5981.95</v>
      </c>
    </row>
    <row r="8228" spans="1:9" x14ac:dyDescent="0.25">
      <c r="A8228" s="75">
        <v>26502</v>
      </c>
      <c r="B8228" s="71" t="s">
        <v>2679</v>
      </c>
      <c r="C8228" s="11" t="s">
        <v>14929</v>
      </c>
      <c r="D8228" s="11" t="s">
        <v>643</v>
      </c>
      <c r="E8228" s="16">
        <v>2737.45</v>
      </c>
      <c r="F8228" s="72">
        <f>E8228*'[3]Percent Input'!$B$3</f>
        <v>2737.45</v>
      </c>
      <c r="G8228" s="73">
        <f>E8228*'[3]Percent Input'!$C$3</f>
        <v>2737.45</v>
      </c>
      <c r="H8228" s="73">
        <f>E8228*'[3]Percent Input'!$D$3</f>
        <v>2737.45</v>
      </c>
      <c r="I8228" s="74">
        <f>E8228*'[3]Percent Input'!$E$3</f>
        <v>2737.45</v>
      </c>
    </row>
    <row r="8229" spans="1:9" x14ac:dyDescent="0.25">
      <c r="A8229" s="75">
        <v>26508</v>
      </c>
      <c r="B8229" s="71" t="s">
        <v>2680</v>
      </c>
      <c r="C8229" s="11" t="s">
        <v>14929</v>
      </c>
      <c r="D8229" s="11" t="s">
        <v>643</v>
      </c>
      <c r="E8229" s="16">
        <v>2737.45</v>
      </c>
      <c r="F8229" s="72">
        <f>E8229*'[3]Percent Input'!$B$3</f>
        <v>2737.45</v>
      </c>
      <c r="G8229" s="73">
        <f>E8229*'[3]Percent Input'!$C$3</f>
        <v>2737.45</v>
      </c>
      <c r="H8229" s="73">
        <f>E8229*'[3]Percent Input'!$D$3</f>
        <v>2737.45</v>
      </c>
      <c r="I8229" s="74">
        <f>E8229*'[3]Percent Input'!$E$3</f>
        <v>2737.45</v>
      </c>
    </row>
    <row r="8230" spans="1:9" x14ac:dyDescent="0.25">
      <c r="A8230" s="75">
        <v>26510</v>
      </c>
      <c r="B8230" s="71" t="s">
        <v>2681</v>
      </c>
      <c r="C8230" s="11" t="s">
        <v>14929</v>
      </c>
      <c r="D8230" s="11" t="s">
        <v>643</v>
      </c>
      <c r="E8230" s="16">
        <v>2737.45</v>
      </c>
      <c r="F8230" s="72">
        <f>E8230*'[3]Percent Input'!$B$3</f>
        <v>2737.45</v>
      </c>
      <c r="G8230" s="73">
        <f>E8230*'[3]Percent Input'!$C$3</f>
        <v>2737.45</v>
      </c>
      <c r="H8230" s="73">
        <f>E8230*'[3]Percent Input'!$D$3</f>
        <v>2737.45</v>
      </c>
      <c r="I8230" s="74">
        <f>E8230*'[3]Percent Input'!$E$3</f>
        <v>2737.45</v>
      </c>
    </row>
    <row r="8231" spans="1:9" x14ac:dyDescent="0.25">
      <c r="A8231" s="75">
        <v>26516</v>
      </c>
      <c r="B8231" s="71" t="s">
        <v>2682</v>
      </c>
      <c r="C8231" s="11" t="s">
        <v>14929</v>
      </c>
      <c r="D8231" s="11" t="s">
        <v>643</v>
      </c>
      <c r="E8231" s="16">
        <v>2737.45</v>
      </c>
      <c r="F8231" s="72">
        <f>E8231*'[3]Percent Input'!$B$3</f>
        <v>2737.45</v>
      </c>
      <c r="G8231" s="73">
        <f>E8231*'[3]Percent Input'!$C$3</f>
        <v>2737.45</v>
      </c>
      <c r="H8231" s="73">
        <f>E8231*'[3]Percent Input'!$D$3</f>
        <v>2737.45</v>
      </c>
      <c r="I8231" s="74">
        <f>E8231*'[3]Percent Input'!$E$3</f>
        <v>2737.45</v>
      </c>
    </row>
    <row r="8232" spans="1:9" x14ac:dyDescent="0.25">
      <c r="A8232" s="75">
        <v>26517</v>
      </c>
      <c r="B8232" s="71" t="s">
        <v>2683</v>
      </c>
      <c r="C8232" s="11" t="s">
        <v>14929</v>
      </c>
      <c r="D8232" s="11" t="s">
        <v>643</v>
      </c>
      <c r="E8232" s="16">
        <v>2737.45</v>
      </c>
      <c r="F8232" s="72">
        <f>E8232*'[3]Percent Input'!$B$3</f>
        <v>2737.45</v>
      </c>
      <c r="G8232" s="73">
        <f>E8232*'[3]Percent Input'!$C$3</f>
        <v>2737.45</v>
      </c>
      <c r="H8232" s="73">
        <f>E8232*'[3]Percent Input'!$D$3</f>
        <v>2737.45</v>
      </c>
      <c r="I8232" s="74">
        <f>E8232*'[3]Percent Input'!$E$3</f>
        <v>2737.45</v>
      </c>
    </row>
    <row r="8233" spans="1:9" x14ac:dyDescent="0.25">
      <c r="A8233" s="75">
        <v>26518</v>
      </c>
      <c r="B8233" s="71" t="s">
        <v>2683</v>
      </c>
      <c r="C8233" s="11" t="s">
        <v>14929</v>
      </c>
      <c r="D8233" s="11" t="s">
        <v>860</v>
      </c>
      <c r="E8233" s="16">
        <v>5981.95</v>
      </c>
      <c r="F8233" s="72">
        <f>E8233*'[3]Percent Input'!$B$3</f>
        <v>5981.95</v>
      </c>
      <c r="G8233" s="73">
        <f>E8233*'[3]Percent Input'!$C$3</f>
        <v>5981.95</v>
      </c>
      <c r="H8233" s="73">
        <f>E8233*'[3]Percent Input'!$D$3</f>
        <v>5981.95</v>
      </c>
      <c r="I8233" s="74">
        <f>E8233*'[3]Percent Input'!$E$3</f>
        <v>5981.95</v>
      </c>
    </row>
    <row r="8234" spans="1:9" x14ac:dyDescent="0.25">
      <c r="A8234" s="75">
        <v>26520</v>
      </c>
      <c r="B8234" s="71" t="s">
        <v>2684</v>
      </c>
      <c r="C8234" s="11" t="s">
        <v>14929</v>
      </c>
      <c r="D8234" s="11" t="s">
        <v>643</v>
      </c>
      <c r="E8234" s="16">
        <v>2737.45</v>
      </c>
      <c r="F8234" s="72">
        <f>E8234*'[3]Percent Input'!$B$3</f>
        <v>2737.45</v>
      </c>
      <c r="G8234" s="73">
        <f>E8234*'[3]Percent Input'!$C$3</f>
        <v>2737.45</v>
      </c>
      <c r="H8234" s="73">
        <f>E8234*'[3]Percent Input'!$D$3</f>
        <v>2737.45</v>
      </c>
      <c r="I8234" s="74">
        <f>E8234*'[3]Percent Input'!$E$3</f>
        <v>2737.45</v>
      </c>
    </row>
    <row r="8235" spans="1:9" x14ac:dyDescent="0.25">
      <c r="A8235" s="75">
        <v>26525</v>
      </c>
      <c r="B8235" s="71" t="s">
        <v>2685</v>
      </c>
      <c r="C8235" s="11" t="s">
        <v>14929</v>
      </c>
      <c r="D8235" s="11" t="s">
        <v>2099</v>
      </c>
      <c r="E8235" s="16">
        <v>1355.39</v>
      </c>
      <c r="F8235" s="72">
        <f>E8235*'[3]Percent Input'!$B$3</f>
        <v>1355.39</v>
      </c>
      <c r="G8235" s="73">
        <f>E8235*'[3]Percent Input'!$C$3</f>
        <v>1355.39</v>
      </c>
      <c r="H8235" s="73">
        <f>E8235*'[3]Percent Input'!$D$3</f>
        <v>1355.39</v>
      </c>
      <c r="I8235" s="74">
        <f>E8235*'[3]Percent Input'!$E$3</f>
        <v>1355.39</v>
      </c>
    </row>
    <row r="8236" spans="1:9" x14ac:dyDescent="0.25">
      <c r="A8236" s="75">
        <v>26530</v>
      </c>
      <c r="B8236" s="71" t="s">
        <v>2686</v>
      </c>
      <c r="C8236" s="11" t="s">
        <v>14929</v>
      </c>
      <c r="D8236" s="11" t="s">
        <v>860</v>
      </c>
      <c r="E8236" s="16">
        <v>5981.95</v>
      </c>
      <c r="F8236" s="72">
        <f>E8236*'[3]Percent Input'!$B$3</f>
        <v>5981.95</v>
      </c>
      <c r="G8236" s="73">
        <f>E8236*'[3]Percent Input'!$C$3</f>
        <v>5981.95</v>
      </c>
      <c r="H8236" s="73">
        <f>E8236*'[3]Percent Input'!$D$3</f>
        <v>5981.95</v>
      </c>
      <c r="I8236" s="74">
        <f>E8236*'[3]Percent Input'!$E$3</f>
        <v>5981.95</v>
      </c>
    </row>
    <row r="8237" spans="1:9" x14ac:dyDescent="0.25">
      <c r="A8237" s="75">
        <v>26531</v>
      </c>
      <c r="B8237" s="71" t="s">
        <v>2687</v>
      </c>
      <c r="C8237" s="11" t="s">
        <v>14929</v>
      </c>
      <c r="D8237" s="11" t="s">
        <v>860</v>
      </c>
      <c r="E8237" s="16">
        <v>5981.95</v>
      </c>
      <c r="F8237" s="72">
        <f>E8237*'[3]Percent Input'!$B$3</f>
        <v>5981.95</v>
      </c>
      <c r="G8237" s="73">
        <f>E8237*'[3]Percent Input'!$C$3</f>
        <v>5981.95</v>
      </c>
      <c r="H8237" s="73">
        <f>E8237*'[3]Percent Input'!$D$3</f>
        <v>5981.95</v>
      </c>
      <c r="I8237" s="74">
        <f>E8237*'[3]Percent Input'!$E$3</f>
        <v>5981.95</v>
      </c>
    </row>
    <row r="8238" spans="1:9" x14ac:dyDescent="0.25">
      <c r="A8238" s="75">
        <v>26535</v>
      </c>
      <c r="B8238" s="71" t="s">
        <v>2688</v>
      </c>
      <c r="C8238" s="11" t="s">
        <v>14929</v>
      </c>
      <c r="D8238" s="11" t="s">
        <v>643</v>
      </c>
      <c r="E8238" s="16">
        <v>2737.45</v>
      </c>
      <c r="F8238" s="72">
        <f>E8238*'[3]Percent Input'!$B$3</f>
        <v>2737.45</v>
      </c>
      <c r="G8238" s="73">
        <f>E8238*'[3]Percent Input'!$C$3</f>
        <v>2737.45</v>
      </c>
      <c r="H8238" s="73">
        <f>E8238*'[3]Percent Input'!$D$3</f>
        <v>2737.45</v>
      </c>
      <c r="I8238" s="74">
        <f>E8238*'[3]Percent Input'!$E$3</f>
        <v>2737.45</v>
      </c>
    </row>
    <row r="8239" spans="1:9" x14ac:dyDescent="0.25">
      <c r="A8239" s="75">
        <v>26536</v>
      </c>
      <c r="B8239" s="71" t="s">
        <v>2689</v>
      </c>
      <c r="C8239" s="11" t="s">
        <v>14929</v>
      </c>
      <c r="D8239" s="11" t="s">
        <v>860</v>
      </c>
      <c r="E8239" s="16">
        <v>5981.95</v>
      </c>
      <c r="F8239" s="72">
        <f>E8239*'[3]Percent Input'!$B$3</f>
        <v>5981.95</v>
      </c>
      <c r="G8239" s="73">
        <f>E8239*'[3]Percent Input'!$C$3</f>
        <v>5981.95</v>
      </c>
      <c r="H8239" s="73">
        <f>E8239*'[3]Percent Input'!$D$3</f>
        <v>5981.95</v>
      </c>
      <c r="I8239" s="74">
        <f>E8239*'[3]Percent Input'!$E$3</f>
        <v>5981.95</v>
      </c>
    </row>
    <row r="8240" spans="1:9" x14ac:dyDescent="0.25">
      <c r="A8240" s="75">
        <v>26540</v>
      </c>
      <c r="B8240" s="71" t="s">
        <v>2690</v>
      </c>
      <c r="C8240" s="11" t="s">
        <v>14929</v>
      </c>
      <c r="D8240" s="11" t="s">
        <v>643</v>
      </c>
      <c r="E8240" s="16">
        <v>2737.45</v>
      </c>
      <c r="F8240" s="72">
        <f>E8240*'[3]Percent Input'!$B$3</f>
        <v>2737.45</v>
      </c>
      <c r="G8240" s="73">
        <f>E8240*'[3]Percent Input'!$C$3</f>
        <v>2737.45</v>
      </c>
      <c r="H8240" s="73">
        <f>E8240*'[3]Percent Input'!$D$3</f>
        <v>2737.45</v>
      </c>
      <c r="I8240" s="74">
        <f>E8240*'[3]Percent Input'!$E$3</f>
        <v>2737.45</v>
      </c>
    </row>
    <row r="8241" spans="1:9" x14ac:dyDescent="0.25">
      <c r="A8241" s="75">
        <v>26541</v>
      </c>
      <c r="B8241" s="71" t="s">
        <v>2691</v>
      </c>
      <c r="C8241" s="11" t="s">
        <v>14929</v>
      </c>
      <c r="D8241" s="11" t="s">
        <v>643</v>
      </c>
      <c r="E8241" s="16">
        <v>2737.45</v>
      </c>
      <c r="F8241" s="72">
        <f>E8241*'[3]Percent Input'!$B$3</f>
        <v>2737.45</v>
      </c>
      <c r="G8241" s="73">
        <f>E8241*'[3]Percent Input'!$C$3</f>
        <v>2737.45</v>
      </c>
      <c r="H8241" s="73">
        <f>E8241*'[3]Percent Input'!$D$3</f>
        <v>2737.45</v>
      </c>
      <c r="I8241" s="74">
        <f>E8241*'[3]Percent Input'!$E$3</f>
        <v>2737.45</v>
      </c>
    </row>
    <row r="8242" spans="1:9" x14ac:dyDescent="0.25">
      <c r="A8242" s="75">
        <v>26542</v>
      </c>
      <c r="B8242" s="71" t="s">
        <v>2691</v>
      </c>
      <c r="C8242" s="11" t="s">
        <v>14929</v>
      </c>
      <c r="D8242" s="11" t="s">
        <v>643</v>
      </c>
      <c r="E8242" s="16">
        <v>2737.45</v>
      </c>
      <c r="F8242" s="72">
        <f>E8242*'[3]Percent Input'!$B$3</f>
        <v>2737.45</v>
      </c>
      <c r="G8242" s="73">
        <f>E8242*'[3]Percent Input'!$C$3</f>
        <v>2737.45</v>
      </c>
      <c r="H8242" s="73">
        <f>E8242*'[3]Percent Input'!$D$3</f>
        <v>2737.45</v>
      </c>
      <c r="I8242" s="74">
        <f>E8242*'[3]Percent Input'!$E$3</f>
        <v>2737.45</v>
      </c>
    </row>
    <row r="8243" spans="1:9" x14ac:dyDescent="0.25">
      <c r="A8243" s="75">
        <v>26545</v>
      </c>
      <c r="B8243" s="71" t="s">
        <v>2692</v>
      </c>
      <c r="C8243" s="11" t="s">
        <v>14929</v>
      </c>
      <c r="D8243" s="11" t="s">
        <v>643</v>
      </c>
      <c r="E8243" s="16">
        <v>2737.45</v>
      </c>
      <c r="F8243" s="72">
        <f>E8243*'[3]Percent Input'!$B$3</f>
        <v>2737.45</v>
      </c>
      <c r="G8243" s="73">
        <f>E8243*'[3]Percent Input'!$C$3</f>
        <v>2737.45</v>
      </c>
      <c r="H8243" s="73">
        <f>E8243*'[3]Percent Input'!$D$3</f>
        <v>2737.45</v>
      </c>
      <c r="I8243" s="74">
        <f>E8243*'[3]Percent Input'!$E$3</f>
        <v>2737.45</v>
      </c>
    </row>
    <row r="8244" spans="1:9" x14ac:dyDescent="0.25">
      <c r="A8244" s="75">
        <v>26546</v>
      </c>
      <c r="B8244" s="71" t="s">
        <v>2693</v>
      </c>
      <c r="C8244" s="11" t="s">
        <v>14929</v>
      </c>
      <c r="D8244" s="11" t="s">
        <v>860</v>
      </c>
      <c r="E8244" s="16">
        <v>5981.95</v>
      </c>
      <c r="F8244" s="72">
        <f>E8244*'[3]Percent Input'!$B$3</f>
        <v>5981.95</v>
      </c>
      <c r="G8244" s="73">
        <f>E8244*'[3]Percent Input'!$C$3</f>
        <v>5981.95</v>
      </c>
      <c r="H8244" s="73">
        <f>E8244*'[3]Percent Input'!$D$3</f>
        <v>5981.95</v>
      </c>
      <c r="I8244" s="74">
        <f>E8244*'[3]Percent Input'!$E$3</f>
        <v>5981.95</v>
      </c>
    </row>
    <row r="8245" spans="1:9" x14ac:dyDescent="0.25">
      <c r="A8245" s="75">
        <v>26548</v>
      </c>
      <c r="B8245" s="71" t="s">
        <v>2692</v>
      </c>
      <c r="C8245" s="11" t="s">
        <v>14929</v>
      </c>
      <c r="D8245" s="11" t="s">
        <v>643</v>
      </c>
      <c r="E8245" s="16">
        <v>2737.45</v>
      </c>
      <c r="F8245" s="72">
        <f>E8245*'[3]Percent Input'!$B$3</f>
        <v>2737.45</v>
      </c>
      <c r="G8245" s="73">
        <f>E8245*'[3]Percent Input'!$C$3</f>
        <v>2737.45</v>
      </c>
      <c r="H8245" s="73">
        <f>E8245*'[3]Percent Input'!$D$3</f>
        <v>2737.45</v>
      </c>
      <c r="I8245" s="74">
        <f>E8245*'[3]Percent Input'!$E$3</f>
        <v>2737.45</v>
      </c>
    </row>
    <row r="8246" spans="1:9" x14ac:dyDescent="0.25">
      <c r="A8246" s="75">
        <v>26550</v>
      </c>
      <c r="B8246" s="71" t="s">
        <v>2694</v>
      </c>
      <c r="C8246" s="11" t="s">
        <v>14929</v>
      </c>
      <c r="D8246" s="11" t="s">
        <v>643</v>
      </c>
      <c r="E8246" s="16">
        <v>2737.45</v>
      </c>
      <c r="F8246" s="72">
        <f>E8246*'[3]Percent Input'!$B$3</f>
        <v>2737.45</v>
      </c>
      <c r="G8246" s="73">
        <f>E8246*'[3]Percent Input'!$C$3</f>
        <v>2737.45</v>
      </c>
      <c r="H8246" s="73">
        <f>E8246*'[3]Percent Input'!$D$3</f>
        <v>2737.45</v>
      </c>
      <c r="I8246" s="74">
        <f>E8246*'[3]Percent Input'!$E$3</f>
        <v>2737.45</v>
      </c>
    </row>
    <row r="8247" spans="1:9" x14ac:dyDescent="0.25">
      <c r="A8247" s="75">
        <v>26555</v>
      </c>
      <c r="B8247" s="71" t="s">
        <v>2698</v>
      </c>
      <c r="C8247" s="11" t="s">
        <v>14929</v>
      </c>
      <c r="D8247" s="11" t="s">
        <v>860</v>
      </c>
      <c r="E8247" s="16">
        <v>5981.95</v>
      </c>
      <c r="F8247" s="72">
        <f>E8247*'[3]Percent Input'!$B$3</f>
        <v>5981.95</v>
      </c>
      <c r="G8247" s="73">
        <f>E8247*'[3]Percent Input'!$C$3</f>
        <v>5981.95</v>
      </c>
      <c r="H8247" s="73">
        <f>E8247*'[3]Percent Input'!$D$3</f>
        <v>5981.95</v>
      </c>
      <c r="I8247" s="74">
        <f>E8247*'[3]Percent Input'!$E$3</f>
        <v>5981.95</v>
      </c>
    </row>
    <row r="8248" spans="1:9" x14ac:dyDescent="0.25">
      <c r="A8248" s="75">
        <v>26560</v>
      </c>
      <c r="B8248" s="71" t="s">
        <v>2700</v>
      </c>
      <c r="C8248" s="11" t="s">
        <v>14929</v>
      </c>
      <c r="D8248" s="11" t="s">
        <v>2099</v>
      </c>
      <c r="E8248" s="16">
        <v>1355.39</v>
      </c>
      <c r="F8248" s="72">
        <f>E8248*'[3]Percent Input'!$B$3</f>
        <v>1355.39</v>
      </c>
      <c r="G8248" s="73">
        <f>E8248*'[3]Percent Input'!$C$3</f>
        <v>1355.39</v>
      </c>
      <c r="H8248" s="73">
        <f>E8248*'[3]Percent Input'!$D$3</f>
        <v>1355.39</v>
      </c>
      <c r="I8248" s="74">
        <f>E8248*'[3]Percent Input'!$E$3</f>
        <v>1355.39</v>
      </c>
    </row>
    <row r="8249" spans="1:9" x14ac:dyDescent="0.25">
      <c r="A8249" s="75">
        <v>26561</v>
      </c>
      <c r="B8249" s="71" t="s">
        <v>2700</v>
      </c>
      <c r="C8249" s="11" t="s">
        <v>14929</v>
      </c>
      <c r="D8249" s="11" t="s">
        <v>643</v>
      </c>
      <c r="E8249" s="16">
        <v>2737.45</v>
      </c>
      <c r="F8249" s="72">
        <f>E8249*'[3]Percent Input'!$B$3</f>
        <v>2737.45</v>
      </c>
      <c r="G8249" s="73">
        <f>E8249*'[3]Percent Input'!$C$3</f>
        <v>2737.45</v>
      </c>
      <c r="H8249" s="73">
        <f>E8249*'[3]Percent Input'!$D$3</f>
        <v>2737.45</v>
      </c>
      <c r="I8249" s="74">
        <f>E8249*'[3]Percent Input'!$E$3</f>
        <v>2737.45</v>
      </c>
    </row>
    <row r="8250" spans="1:9" x14ac:dyDescent="0.25">
      <c r="A8250" s="75">
        <v>26562</v>
      </c>
      <c r="B8250" s="71" t="s">
        <v>2700</v>
      </c>
      <c r="C8250" s="11" t="s">
        <v>14929</v>
      </c>
      <c r="D8250" s="11" t="s">
        <v>643</v>
      </c>
      <c r="E8250" s="16">
        <v>2737.45</v>
      </c>
      <c r="F8250" s="72">
        <f>E8250*'[3]Percent Input'!$B$3</f>
        <v>2737.45</v>
      </c>
      <c r="G8250" s="73">
        <f>E8250*'[3]Percent Input'!$C$3</f>
        <v>2737.45</v>
      </c>
      <c r="H8250" s="73">
        <f>E8250*'[3]Percent Input'!$D$3</f>
        <v>2737.45</v>
      </c>
      <c r="I8250" s="74">
        <f>E8250*'[3]Percent Input'!$E$3</f>
        <v>2737.45</v>
      </c>
    </row>
    <row r="8251" spans="1:9" x14ac:dyDescent="0.25">
      <c r="A8251" s="75">
        <v>26565</v>
      </c>
      <c r="B8251" s="71" t="s">
        <v>2701</v>
      </c>
      <c r="C8251" s="11" t="s">
        <v>14929</v>
      </c>
      <c r="D8251" s="11" t="s">
        <v>643</v>
      </c>
      <c r="E8251" s="16">
        <v>2737.45</v>
      </c>
      <c r="F8251" s="72">
        <f>E8251*'[3]Percent Input'!$B$3</f>
        <v>2737.45</v>
      </c>
      <c r="G8251" s="73">
        <f>E8251*'[3]Percent Input'!$C$3</f>
        <v>2737.45</v>
      </c>
      <c r="H8251" s="73">
        <f>E8251*'[3]Percent Input'!$D$3</f>
        <v>2737.45</v>
      </c>
      <c r="I8251" s="74">
        <f>E8251*'[3]Percent Input'!$E$3</f>
        <v>2737.45</v>
      </c>
    </row>
    <row r="8252" spans="1:9" x14ac:dyDescent="0.25">
      <c r="A8252" s="75">
        <v>26567</v>
      </c>
      <c r="B8252" s="71" t="s">
        <v>2702</v>
      </c>
      <c r="C8252" s="11" t="s">
        <v>14929</v>
      </c>
      <c r="D8252" s="11" t="s">
        <v>643</v>
      </c>
      <c r="E8252" s="16">
        <v>2737.45</v>
      </c>
      <c r="F8252" s="72">
        <f>E8252*'[3]Percent Input'!$B$3</f>
        <v>2737.45</v>
      </c>
      <c r="G8252" s="73">
        <f>E8252*'[3]Percent Input'!$C$3</f>
        <v>2737.45</v>
      </c>
      <c r="H8252" s="73">
        <f>E8252*'[3]Percent Input'!$D$3</f>
        <v>2737.45</v>
      </c>
      <c r="I8252" s="74">
        <f>E8252*'[3]Percent Input'!$E$3</f>
        <v>2737.45</v>
      </c>
    </row>
    <row r="8253" spans="1:9" x14ac:dyDescent="0.25">
      <c r="A8253" s="75">
        <v>26568</v>
      </c>
      <c r="B8253" s="71" t="s">
        <v>2703</v>
      </c>
      <c r="C8253" s="11" t="s">
        <v>14929</v>
      </c>
      <c r="D8253" s="11" t="s">
        <v>860</v>
      </c>
      <c r="E8253" s="16">
        <v>5981.95</v>
      </c>
      <c r="F8253" s="72">
        <f>E8253*'[3]Percent Input'!$B$3</f>
        <v>5981.95</v>
      </c>
      <c r="G8253" s="73">
        <f>E8253*'[3]Percent Input'!$C$3</f>
        <v>5981.95</v>
      </c>
      <c r="H8253" s="73">
        <f>E8253*'[3]Percent Input'!$D$3</f>
        <v>5981.95</v>
      </c>
      <c r="I8253" s="74">
        <f>E8253*'[3]Percent Input'!$E$3</f>
        <v>5981.95</v>
      </c>
    </row>
    <row r="8254" spans="1:9" x14ac:dyDescent="0.25">
      <c r="A8254" s="75">
        <v>26580</v>
      </c>
      <c r="B8254" s="71" t="s">
        <v>2704</v>
      </c>
      <c r="C8254" s="11" t="s">
        <v>14929</v>
      </c>
      <c r="D8254" s="11" t="s">
        <v>643</v>
      </c>
      <c r="E8254" s="16">
        <v>2737.45</v>
      </c>
      <c r="F8254" s="72">
        <f>E8254*'[3]Percent Input'!$B$3</f>
        <v>2737.45</v>
      </c>
      <c r="G8254" s="73">
        <f>E8254*'[3]Percent Input'!$C$3</f>
        <v>2737.45</v>
      </c>
      <c r="H8254" s="73">
        <f>E8254*'[3]Percent Input'!$D$3</f>
        <v>2737.45</v>
      </c>
      <c r="I8254" s="74">
        <f>E8254*'[3]Percent Input'!$E$3</f>
        <v>2737.45</v>
      </c>
    </row>
    <row r="8255" spans="1:9" x14ac:dyDescent="0.25">
      <c r="A8255" s="75">
        <v>26587</v>
      </c>
      <c r="B8255" s="71" t="s">
        <v>2705</v>
      </c>
      <c r="C8255" s="11" t="s">
        <v>14929</v>
      </c>
      <c r="D8255" s="11" t="s">
        <v>643</v>
      </c>
      <c r="E8255" s="16">
        <v>2737.45</v>
      </c>
      <c r="F8255" s="72">
        <f>E8255*'[3]Percent Input'!$B$3</f>
        <v>2737.45</v>
      </c>
      <c r="G8255" s="73">
        <f>E8255*'[3]Percent Input'!$C$3</f>
        <v>2737.45</v>
      </c>
      <c r="H8255" s="73">
        <f>E8255*'[3]Percent Input'!$D$3</f>
        <v>2737.45</v>
      </c>
      <c r="I8255" s="74">
        <f>E8255*'[3]Percent Input'!$E$3</f>
        <v>2737.45</v>
      </c>
    </row>
    <row r="8256" spans="1:9" x14ac:dyDescent="0.25">
      <c r="A8256" s="75">
        <v>26590</v>
      </c>
      <c r="B8256" s="71" t="s">
        <v>2706</v>
      </c>
      <c r="C8256" s="11" t="s">
        <v>14929</v>
      </c>
      <c r="D8256" s="11" t="s">
        <v>2099</v>
      </c>
      <c r="E8256" s="16">
        <v>1355.39</v>
      </c>
      <c r="F8256" s="72">
        <f>E8256*'[3]Percent Input'!$B$3</f>
        <v>1355.39</v>
      </c>
      <c r="G8256" s="73">
        <f>E8256*'[3]Percent Input'!$C$3</f>
        <v>1355.39</v>
      </c>
      <c r="H8256" s="73">
        <f>E8256*'[3]Percent Input'!$D$3</f>
        <v>1355.39</v>
      </c>
      <c r="I8256" s="74">
        <f>E8256*'[3]Percent Input'!$E$3</f>
        <v>1355.39</v>
      </c>
    </row>
    <row r="8257" spans="1:9" x14ac:dyDescent="0.25">
      <c r="A8257" s="75">
        <v>26591</v>
      </c>
      <c r="B8257" s="71" t="s">
        <v>2707</v>
      </c>
      <c r="C8257" s="11" t="s">
        <v>14929</v>
      </c>
      <c r="D8257" s="11" t="s">
        <v>643</v>
      </c>
      <c r="E8257" s="16">
        <v>2737.45</v>
      </c>
      <c r="F8257" s="72">
        <f>E8257*'[3]Percent Input'!$B$3</f>
        <v>2737.45</v>
      </c>
      <c r="G8257" s="73">
        <f>E8257*'[3]Percent Input'!$C$3</f>
        <v>2737.45</v>
      </c>
      <c r="H8257" s="73">
        <f>E8257*'[3]Percent Input'!$D$3</f>
        <v>2737.45</v>
      </c>
      <c r="I8257" s="74">
        <f>E8257*'[3]Percent Input'!$E$3</f>
        <v>2737.45</v>
      </c>
    </row>
    <row r="8258" spans="1:9" x14ac:dyDescent="0.25">
      <c r="A8258" s="75">
        <v>26593</v>
      </c>
      <c r="B8258" s="71" t="s">
        <v>2708</v>
      </c>
      <c r="C8258" s="11" t="s">
        <v>14929</v>
      </c>
      <c r="D8258" s="11" t="s">
        <v>643</v>
      </c>
      <c r="E8258" s="16">
        <v>2737.45</v>
      </c>
      <c r="F8258" s="72">
        <f>E8258*'[3]Percent Input'!$B$3</f>
        <v>2737.45</v>
      </c>
      <c r="G8258" s="73">
        <f>E8258*'[3]Percent Input'!$C$3</f>
        <v>2737.45</v>
      </c>
      <c r="H8258" s="73">
        <f>E8258*'[3]Percent Input'!$D$3</f>
        <v>2737.45</v>
      </c>
      <c r="I8258" s="74">
        <f>E8258*'[3]Percent Input'!$E$3</f>
        <v>2737.45</v>
      </c>
    </row>
    <row r="8259" spans="1:9" x14ac:dyDescent="0.25">
      <c r="A8259" s="75">
        <v>26596</v>
      </c>
      <c r="B8259" s="71" t="s">
        <v>2709</v>
      </c>
      <c r="C8259" s="11" t="s">
        <v>14929</v>
      </c>
      <c r="D8259" s="11" t="s">
        <v>643</v>
      </c>
      <c r="E8259" s="16">
        <v>2737.45</v>
      </c>
      <c r="F8259" s="72">
        <f>E8259*'[3]Percent Input'!$B$3</f>
        <v>2737.45</v>
      </c>
      <c r="G8259" s="73">
        <f>E8259*'[3]Percent Input'!$C$3</f>
        <v>2737.45</v>
      </c>
      <c r="H8259" s="73">
        <f>E8259*'[3]Percent Input'!$D$3</f>
        <v>2737.45</v>
      </c>
      <c r="I8259" s="74">
        <f>E8259*'[3]Percent Input'!$E$3</f>
        <v>2737.45</v>
      </c>
    </row>
    <row r="8260" spans="1:9" x14ac:dyDescent="0.25">
      <c r="A8260" s="75">
        <v>26605</v>
      </c>
      <c r="B8260" s="71" t="s">
        <v>2710</v>
      </c>
      <c r="C8260" s="11" t="s">
        <v>14929</v>
      </c>
      <c r="D8260" s="11" t="s">
        <v>2151</v>
      </c>
      <c r="E8260" s="16">
        <v>215.64</v>
      </c>
      <c r="F8260" s="72">
        <f>E8260*'[3]Percent Input'!$B$3</f>
        <v>215.64</v>
      </c>
      <c r="G8260" s="73">
        <f>E8260*'[3]Percent Input'!$C$3</f>
        <v>215.64</v>
      </c>
      <c r="H8260" s="73">
        <f>E8260*'[3]Percent Input'!$D$3</f>
        <v>215.64</v>
      </c>
      <c r="I8260" s="74">
        <f>E8260*'[3]Percent Input'!$E$3</f>
        <v>215.64</v>
      </c>
    </row>
    <row r="8261" spans="1:9" x14ac:dyDescent="0.25">
      <c r="A8261" s="75">
        <v>26607</v>
      </c>
      <c r="B8261" s="71" t="s">
        <v>2710</v>
      </c>
      <c r="C8261" s="11" t="s">
        <v>14929</v>
      </c>
      <c r="D8261" s="11" t="s">
        <v>643</v>
      </c>
      <c r="E8261" s="16">
        <v>2737.45</v>
      </c>
      <c r="F8261" s="72">
        <f>E8261*'[3]Percent Input'!$B$3</f>
        <v>2737.45</v>
      </c>
      <c r="G8261" s="73">
        <f>E8261*'[3]Percent Input'!$C$3</f>
        <v>2737.45</v>
      </c>
      <c r="H8261" s="73">
        <f>E8261*'[3]Percent Input'!$D$3</f>
        <v>2737.45</v>
      </c>
      <c r="I8261" s="74">
        <f>E8261*'[3]Percent Input'!$E$3</f>
        <v>2737.45</v>
      </c>
    </row>
    <row r="8262" spans="1:9" x14ac:dyDescent="0.25">
      <c r="A8262" s="75">
        <v>26608</v>
      </c>
      <c r="B8262" s="71" t="s">
        <v>2710</v>
      </c>
      <c r="C8262" s="11" t="s">
        <v>14929</v>
      </c>
      <c r="D8262" s="11" t="s">
        <v>643</v>
      </c>
      <c r="E8262" s="16">
        <v>2737.45</v>
      </c>
      <c r="F8262" s="72">
        <f>E8262*'[3]Percent Input'!$B$3</f>
        <v>2737.45</v>
      </c>
      <c r="G8262" s="73">
        <f>E8262*'[3]Percent Input'!$C$3</f>
        <v>2737.45</v>
      </c>
      <c r="H8262" s="73">
        <f>E8262*'[3]Percent Input'!$D$3</f>
        <v>2737.45</v>
      </c>
      <c r="I8262" s="74">
        <f>E8262*'[3]Percent Input'!$E$3</f>
        <v>2737.45</v>
      </c>
    </row>
    <row r="8263" spans="1:9" x14ac:dyDescent="0.25">
      <c r="A8263" s="75">
        <v>26615</v>
      </c>
      <c r="B8263" s="71" t="s">
        <v>2710</v>
      </c>
      <c r="C8263" s="11" t="s">
        <v>14929</v>
      </c>
      <c r="D8263" s="11" t="s">
        <v>643</v>
      </c>
      <c r="E8263" s="16">
        <v>2737.45</v>
      </c>
      <c r="F8263" s="72">
        <f>E8263*'[3]Percent Input'!$B$3</f>
        <v>2737.45</v>
      </c>
      <c r="G8263" s="73">
        <f>E8263*'[3]Percent Input'!$C$3</f>
        <v>2737.45</v>
      </c>
      <c r="H8263" s="73">
        <f>E8263*'[3]Percent Input'!$D$3</f>
        <v>2737.45</v>
      </c>
      <c r="I8263" s="74">
        <f>E8263*'[3]Percent Input'!$E$3</f>
        <v>2737.45</v>
      </c>
    </row>
    <row r="8264" spans="1:9" x14ac:dyDescent="0.25">
      <c r="A8264" s="75">
        <v>26645</v>
      </c>
      <c r="B8264" s="71" t="s">
        <v>2712</v>
      </c>
      <c r="C8264" s="11" t="s">
        <v>14929</v>
      </c>
      <c r="D8264" s="11" t="s">
        <v>2099</v>
      </c>
      <c r="E8264" s="16">
        <v>1355.39</v>
      </c>
      <c r="F8264" s="72">
        <f>E8264*'[3]Percent Input'!$B$3</f>
        <v>1355.39</v>
      </c>
      <c r="G8264" s="73">
        <f>E8264*'[3]Percent Input'!$C$3</f>
        <v>1355.39</v>
      </c>
      <c r="H8264" s="73">
        <f>E8264*'[3]Percent Input'!$D$3</f>
        <v>1355.39</v>
      </c>
      <c r="I8264" s="74">
        <f>E8264*'[3]Percent Input'!$E$3</f>
        <v>1355.39</v>
      </c>
    </row>
    <row r="8265" spans="1:9" x14ac:dyDescent="0.25">
      <c r="A8265" s="75">
        <v>26650</v>
      </c>
      <c r="B8265" s="71" t="s">
        <v>2712</v>
      </c>
      <c r="C8265" s="11" t="s">
        <v>14929</v>
      </c>
      <c r="D8265" s="11" t="s">
        <v>643</v>
      </c>
      <c r="E8265" s="16">
        <v>2737.45</v>
      </c>
      <c r="F8265" s="72">
        <f>E8265*'[3]Percent Input'!$B$3</f>
        <v>2737.45</v>
      </c>
      <c r="G8265" s="73">
        <f>E8265*'[3]Percent Input'!$C$3</f>
        <v>2737.45</v>
      </c>
      <c r="H8265" s="73">
        <f>E8265*'[3]Percent Input'!$D$3</f>
        <v>2737.45</v>
      </c>
      <c r="I8265" s="74">
        <f>E8265*'[3]Percent Input'!$E$3</f>
        <v>2737.45</v>
      </c>
    </row>
    <row r="8266" spans="1:9" x14ac:dyDescent="0.25">
      <c r="A8266" s="75">
        <v>26665</v>
      </c>
      <c r="B8266" s="71" t="s">
        <v>2712</v>
      </c>
      <c r="C8266" s="11" t="s">
        <v>14929</v>
      </c>
      <c r="D8266" s="11" t="s">
        <v>643</v>
      </c>
      <c r="E8266" s="16">
        <v>2737.45</v>
      </c>
      <c r="F8266" s="72">
        <f>E8266*'[3]Percent Input'!$B$3</f>
        <v>2737.45</v>
      </c>
      <c r="G8266" s="73">
        <f>E8266*'[3]Percent Input'!$C$3</f>
        <v>2737.45</v>
      </c>
      <c r="H8266" s="73">
        <f>E8266*'[3]Percent Input'!$D$3</f>
        <v>2737.45</v>
      </c>
      <c r="I8266" s="74">
        <f>E8266*'[3]Percent Input'!$E$3</f>
        <v>2737.45</v>
      </c>
    </row>
    <row r="8267" spans="1:9" x14ac:dyDescent="0.25">
      <c r="A8267" s="75">
        <v>26675</v>
      </c>
      <c r="B8267" s="71" t="s">
        <v>2713</v>
      </c>
      <c r="C8267" s="11" t="s">
        <v>14929</v>
      </c>
      <c r="D8267" s="11" t="s">
        <v>2099</v>
      </c>
      <c r="E8267" s="16">
        <v>1355.39</v>
      </c>
      <c r="F8267" s="72">
        <f>E8267*'[3]Percent Input'!$B$3</f>
        <v>1355.39</v>
      </c>
      <c r="G8267" s="73">
        <f>E8267*'[3]Percent Input'!$C$3</f>
        <v>1355.39</v>
      </c>
      <c r="H8267" s="73">
        <f>E8267*'[3]Percent Input'!$D$3</f>
        <v>1355.39</v>
      </c>
      <c r="I8267" s="74">
        <f>E8267*'[3]Percent Input'!$E$3</f>
        <v>1355.39</v>
      </c>
    </row>
    <row r="8268" spans="1:9" x14ac:dyDescent="0.25">
      <c r="A8268" s="75">
        <v>26676</v>
      </c>
      <c r="B8268" s="71" t="s">
        <v>2714</v>
      </c>
      <c r="C8268" s="11" t="s">
        <v>14929</v>
      </c>
      <c r="D8268" s="11" t="s">
        <v>643</v>
      </c>
      <c r="E8268" s="16">
        <v>2737.45</v>
      </c>
      <c r="F8268" s="72">
        <f>E8268*'[3]Percent Input'!$B$3</f>
        <v>2737.45</v>
      </c>
      <c r="G8268" s="73">
        <f>E8268*'[3]Percent Input'!$C$3</f>
        <v>2737.45</v>
      </c>
      <c r="H8268" s="73">
        <f>E8268*'[3]Percent Input'!$D$3</f>
        <v>2737.45</v>
      </c>
      <c r="I8268" s="74">
        <f>E8268*'[3]Percent Input'!$E$3</f>
        <v>2737.45</v>
      </c>
    </row>
    <row r="8269" spans="1:9" x14ac:dyDescent="0.25">
      <c r="A8269" s="75">
        <v>26685</v>
      </c>
      <c r="B8269" s="71" t="s">
        <v>2713</v>
      </c>
      <c r="C8269" s="11" t="s">
        <v>14929</v>
      </c>
      <c r="D8269" s="11" t="s">
        <v>643</v>
      </c>
      <c r="E8269" s="16">
        <v>2737.45</v>
      </c>
      <c r="F8269" s="72">
        <f>E8269*'[3]Percent Input'!$B$3</f>
        <v>2737.45</v>
      </c>
      <c r="G8269" s="73">
        <f>E8269*'[3]Percent Input'!$C$3</f>
        <v>2737.45</v>
      </c>
      <c r="H8269" s="73">
        <f>E8269*'[3]Percent Input'!$D$3</f>
        <v>2737.45</v>
      </c>
      <c r="I8269" s="74">
        <f>E8269*'[3]Percent Input'!$E$3</f>
        <v>2737.45</v>
      </c>
    </row>
    <row r="8270" spans="1:9" x14ac:dyDescent="0.25">
      <c r="A8270" s="75">
        <v>26686</v>
      </c>
      <c r="B8270" s="71" t="s">
        <v>2713</v>
      </c>
      <c r="C8270" s="11" t="s">
        <v>14929</v>
      </c>
      <c r="D8270" s="11" t="s">
        <v>643</v>
      </c>
      <c r="E8270" s="16">
        <v>2737.45</v>
      </c>
      <c r="F8270" s="72">
        <f>E8270*'[3]Percent Input'!$B$3</f>
        <v>2737.45</v>
      </c>
      <c r="G8270" s="73">
        <f>E8270*'[3]Percent Input'!$C$3</f>
        <v>2737.45</v>
      </c>
      <c r="H8270" s="73">
        <f>E8270*'[3]Percent Input'!$D$3</f>
        <v>2737.45</v>
      </c>
      <c r="I8270" s="74">
        <f>E8270*'[3]Percent Input'!$E$3</f>
        <v>2737.45</v>
      </c>
    </row>
    <row r="8271" spans="1:9" x14ac:dyDescent="0.25">
      <c r="A8271" s="75">
        <v>26705</v>
      </c>
      <c r="B8271" s="71" t="s">
        <v>2715</v>
      </c>
      <c r="C8271" s="11" t="s">
        <v>14929</v>
      </c>
      <c r="D8271" s="11" t="s">
        <v>2099</v>
      </c>
      <c r="E8271" s="16">
        <v>1355.39</v>
      </c>
      <c r="F8271" s="72">
        <f>E8271*'[3]Percent Input'!$B$3</f>
        <v>1355.39</v>
      </c>
      <c r="G8271" s="73">
        <f>E8271*'[3]Percent Input'!$C$3</f>
        <v>1355.39</v>
      </c>
      <c r="H8271" s="73">
        <f>E8271*'[3]Percent Input'!$D$3</f>
        <v>1355.39</v>
      </c>
      <c r="I8271" s="74">
        <f>E8271*'[3]Percent Input'!$E$3</f>
        <v>1355.39</v>
      </c>
    </row>
    <row r="8272" spans="1:9" x14ac:dyDescent="0.25">
      <c r="A8272" s="75">
        <v>26706</v>
      </c>
      <c r="B8272" s="71" t="s">
        <v>2716</v>
      </c>
      <c r="C8272" s="11" t="s">
        <v>14929</v>
      </c>
      <c r="D8272" s="11" t="s">
        <v>643</v>
      </c>
      <c r="E8272" s="16">
        <v>2737.45</v>
      </c>
      <c r="F8272" s="72">
        <f>E8272*'[3]Percent Input'!$B$3</f>
        <v>2737.45</v>
      </c>
      <c r="G8272" s="73">
        <f>E8272*'[3]Percent Input'!$C$3</f>
        <v>2737.45</v>
      </c>
      <c r="H8272" s="73">
        <f>E8272*'[3]Percent Input'!$D$3</f>
        <v>2737.45</v>
      </c>
      <c r="I8272" s="74">
        <f>E8272*'[3]Percent Input'!$E$3</f>
        <v>2737.45</v>
      </c>
    </row>
    <row r="8273" spans="1:9" x14ac:dyDescent="0.25">
      <c r="A8273" s="75">
        <v>26715</v>
      </c>
      <c r="B8273" s="71" t="s">
        <v>2715</v>
      </c>
      <c r="C8273" s="11" t="s">
        <v>14929</v>
      </c>
      <c r="D8273" s="11" t="s">
        <v>643</v>
      </c>
      <c r="E8273" s="16">
        <v>2737.45</v>
      </c>
      <c r="F8273" s="72">
        <f>E8273*'[3]Percent Input'!$B$3</f>
        <v>2737.45</v>
      </c>
      <c r="G8273" s="73">
        <f>E8273*'[3]Percent Input'!$C$3</f>
        <v>2737.45</v>
      </c>
      <c r="H8273" s="73">
        <f>E8273*'[3]Percent Input'!$D$3</f>
        <v>2737.45</v>
      </c>
      <c r="I8273" s="74">
        <f>E8273*'[3]Percent Input'!$E$3</f>
        <v>2737.45</v>
      </c>
    </row>
    <row r="8274" spans="1:9" x14ac:dyDescent="0.25">
      <c r="A8274" s="75">
        <v>26727</v>
      </c>
      <c r="B8274" s="71" t="s">
        <v>2717</v>
      </c>
      <c r="C8274" s="11" t="s">
        <v>14929</v>
      </c>
      <c r="D8274" s="11" t="s">
        <v>643</v>
      </c>
      <c r="E8274" s="16">
        <v>2737.45</v>
      </c>
      <c r="F8274" s="72">
        <f>E8274*'[3]Percent Input'!$B$3</f>
        <v>2737.45</v>
      </c>
      <c r="G8274" s="73">
        <f>E8274*'[3]Percent Input'!$C$3</f>
        <v>2737.45</v>
      </c>
      <c r="H8274" s="73">
        <f>E8274*'[3]Percent Input'!$D$3</f>
        <v>2737.45</v>
      </c>
      <c r="I8274" s="74">
        <f>E8274*'[3]Percent Input'!$E$3</f>
        <v>2737.45</v>
      </c>
    </row>
    <row r="8275" spans="1:9" x14ac:dyDescent="0.25">
      <c r="A8275" s="75">
        <v>26735</v>
      </c>
      <c r="B8275" s="71" t="s">
        <v>2717</v>
      </c>
      <c r="C8275" s="11" t="s">
        <v>14929</v>
      </c>
      <c r="D8275" s="11" t="s">
        <v>643</v>
      </c>
      <c r="E8275" s="16">
        <v>2737.45</v>
      </c>
      <c r="F8275" s="72">
        <f>E8275*'[3]Percent Input'!$B$3</f>
        <v>2737.45</v>
      </c>
      <c r="G8275" s="73">
        <f>E8275*'[3]Percent Input'!$C$3</f>
        <v>2737.45</v>
      </c>
      <c r="H8275" s="73">
        <f>E8275*'[3]Percent Input'!$D$3</f>
        <v>2737.45</v>
      </c>
      <c r="I8275" s="74">
        <f>E8275*'[3]Percent Input'!$E$3</f>
        <v>2737.45</v>
      </c>
    </row>
    <row r="8276" spans="1:9" x14ac:dyDescent="0.25">
      <c r="A8276" s="75">
        <v>26742</v>
      </c>
      <c r="B8276" s="71" t="s">
        <v>2717</v>
      </c>
      <c r="C8276" s="11" t="s">
        <v>14929</v>
      </c>
      <c r="D8276" s="11" t="s">
        <v>2099</v>
      </c>
      <c r="E8276" s="16">
        <v>1355.39</v>
      </c>
      <c r="F8276" s="72">
        <f>E8276*'[3]Percent Input'!$B$3</f>
        <v>1355.39</v>
      </c>
      <c r="G8276" s="73">
        <f>E8276*'[3]Percent Input'!$C$3</f>
        <v>1355.39</v>
      </c>
      <c r="H8276" s="73">
        <f>E8276*'[3]Percent Input'!$D$3</f>
        <v>1355.39</v>
      </c>
      <c r="I8276" s="74">
        <f>E8276*'[3]Percent Input'!$E$3</f>
        <v>1355.39</v>
      </c>
    </row>
    <row r="8277" spans="1:9" x14ac:dyDescent="0.25">
      <c r="A8277" s="75">
        <v>26746</v>
      </c>
      <c r="B8277" s="71" t="s">
        <v>2717</v>
      </c>
      <c r="C8277" s="11" t="s">
        <v>14929</v>
      </c>
      <c r="D8277" s="11" t="s">
        <v>643</v>
      </c>
      <c r="E8277" s="16">
        <v>2737.45</v>
      </c>
      <c r="F8277" s="72">
        <f>E8277*'[3]Percent Input'!$B$3</f>
        <v>2737.45</v>
      </c>
      <c r="G8277" s="73">
        <f>E8277*'[3]Percent Input'!$C$3</f>
        <v>2737.45</v>
      </c>
      <c r="H8277" s="73">
        <f>E8277*'[3]Percent Input'!$D$3</f>
        <v>2737.45</v>
      </c>
      <c r="I8277" s="74">
        <f>E8277*'[3]Percent Input'!$E$3</f>
        <v>2737.45</v>
      </c>
    </row>
    <row r="8278" spans="1:9" x14ac:dyDescent="0.25">
      <c r="A8278" s="75">
        <v>26755</v>
      </c>
      <c r="B8278" s="71" t="s">
        <v>2717</v>
      </c>
      <c r="C8278" s="11" t="s">
        <v>14929</v>
      </c>
      <c r="D8278" s="11" t="s">
        <v>2151</v>
      </c>
      <c r="E8278" s="16">
        <v>215.64</v>
      </c>
      <c r="F8278" s="72">
        <f>E8278*'[3]Percent Input'!$B$3</f>
        <v>215.64</v>
      </c>
      <c r="G8278" s="73">
        <f>E8278*'[3]Percent Input'!$C$3</f>
        <v>215.64</v>
      </c>
      <c r="H8278" s="73">
        <f>E8278*'[3]Percent Input'!$D$3</f>
        <v>215.64</v>
      </c>
      <c r="I8278" s="74">
        <f>E8278*'[3]Percent Input'!$E$3</f>
        <v>215.64</v>
      </c>
    </row>
    <row r="8279" spans="1:9" x14ac:dyDescent="0.25">
      <c r="A8279" s="75">
        <v>26756</v>
      </c>
      <c r="B8279" s="71" t="s">
        <v>2718</v>
      </c>
      <c r="C8279" s="11" t="s">
        <v>14929</v>
      </c>
      <c r="D8279" s="11" t="s">
        <v>643</v>
      </c>
      <c r="E8279" s="16">
        <v>2737.45</v>
      </c>
      <c r="F8279" s="72">
        <f>E8279*'[3]Percent Input'!$B$3</f>
        <v>2737.45</v>
      </c>
      <c r="G8279" s="73">
        <f>E8279*'[3]Percent Input'!$C$3</f>
        <v>2737.45</v>
      </c>
      <c r="H8279" s="73">
        <f>E8279*'[3]Percent Input'!$D$3</f>
        <v>2737.45</v>
      </c>
      <c r="I8279" s="74">
        <f>E8279*'[3]Percent Input'!$E$3</f>
        <v>2737.45</v>
      </c>
    </row>
    <row r="8280" spans="1:9" x14ac:dyDescent="0.25">
      <c r="A8280" s="75">
        <v>26765</v>
      </c>
      <c r="B8280" s="71" t="s">
        <v>2717</v>
      </c>
      <c r="C8280" s="11" t="s">
        <v>14929</v>
      </c>
      <c r="D8280" s="11" t="s">
        <v>643</v>
      </c>
      <c r="E8280" s="16">
        <v>2737.45</v>
      </c>
      <c r="F8280" s="72">
        <f>E8280*'[3]Percent Input'!$B$3</f>
        <v>2737.45</v>
      </c>
      <c r="G8280" s="73">
        <f>E8280*'[3]Percent Input'!$C$3</f>
        <v>2737.45</v>
      </c>
      <c r="H8280" s="73">
        <f>E8280*'[3]Percent Input'!$D$3</f>
        <v>2737.45</v>
      </c>
      <c r="I8280" s="74">
        <f>E8280*'[3]Percent Input'!$E$3</f>
        <v>2737.45</v>
      </c>
    </row>
    <row r="8281" spans="1:9" x14ac:dyDescent="0.25">
      <c r="A8281" s="75">
        <v>26770</v>
      </c>
      <c r="B8281" s="71" t="s">
        <v>2719</v>
      </c>
      <c r="C8281" s="11" t="s">
        <v>14929</v>
      </c>
      <c r="D8281" s="11" t="s">
        <v>2151</v>
      </c>
      <c r="E8281" s="16">
        <v>215.64</v>
      </c>
      <c r="F8281" s="72">
        <f>E8281*'[3]Percent Input'!$B$3</f>
        <v>215.64</v>
      </c>
      <c r="G8281" s="73">
        <f>E8281*'[3]Percent Input'!$C$3</f>
        <v>215.64</v>
      </c>
      <c r="H8281" s="73">
        <f>E8281*'[3]Percent Input'!$D$3</f>
        <v>215.64</v>
      </c>
      <c r="I8281" s="74">
        <f>E8281*'[3]Percent Input'!$E$3</f>
        <v>215.64</v>
      </c>
    </row>
    <row r="8282" spans="1:9" x14ac:dyDescent="0.25">
      <c r="A8282" s="75">
        <v>26776</v>
      </c>
      <c r="B8282" s="71" t="s">
        <v>2721</v>
      </c>
      <c r="C8282" s="11" t="s">
        <v>14929</v>
      </c>
      <c r="D8282" s="11" t="s">
        <v>643</v>
      </c>
      <c r="E8282" s="16">
        <v>2737.45</v>
      </c>
      <c r="F8282" s="72">
        <f>E8282*'[3]Percent Input'!$B$3</f>
        <v>2737.45</v>
      </c>
      <c r="G8282" s="73">
        <f>E8282*'[3]Percent Input'!$C$3</f>
        <v>2737.45</v>
      </c>
      <c r="H8282" s="73">
        <f>E8282*'[3]Percent Input'!$D$3</f>
        <v>2737.45</v>
      </c>
      <c r="I8282" s="74">
        <f>E8282*'[3]Percent Input'!$E$3</f>
        <v>2737.45</v>
      </c>
    </row>
    <row r="8283" spans="1:9" x14ac:dyDescent="0.25">
      <c r="A8283" s="75">
        <v>26785</v>
      </c>
      <c r="B8283" s="71" t="s">
        <v>2719</v>
      </c>
      <c r="C8283" s="11" t="s">
        <v>14929</v>
      </c>
      <c r="D8283" s="11" t="s">
        <v>643</v>
      </c>
      <c r="E8283" s="16">
        <v>2737.45</v>
      </c>
      <c r="F8283" s="72">
        <f>E8283*'[3]Percent Input'!$B$3</f>
        <v>2737.45</v>
      </c>
      <c r="G8283" s="73">
        <f>E8283*'[3]Percent Input'!$C$3</f>
        <v>2737.45</v>
      </c>
      <c r="H8283" s="73">
        <f>E8283*'[3]Percent Input'!$D$3</f>
        <v>2737.45</v>
      </c>
      <c r="I8283" s="74">
        <f>E8283*'[3]Percent Input'!$E$3</f>
        <v>2737.45</v>
      </c>
    </row>
    <row r="8284" spans="1:9" x14ac:dyDescent="0.25">
      <c r="A8284" s="75">
        <v>26820</v>
      </c>
      <c r="B8284" s="71" t="s">
        <v>2722</v>
      </c>
      <c r="C8284" s="11" t="s">
        <v>14929</v>
      </c>
      <c r="D8284" s="11" t="s">
        <v>860</v>
      </c>
      <c r="E8284" s="16">
        <v>5981.95</v>
      </c>
      <c r="F8284" s="72">
        <f>E8284*'[3]Percent Input'!$B$3</f>
        <v>5981.95</v>
      </c>
      <c r="G8284" s="73">
        <f>E8284*'[3]Percent Input'!$C$3</f>
        <v>5981.95</v>
      </c>
      <c r="H8284" s="73">
        <f>E8284*'[3]Percent Input'!$D$3</f>
        <v>5981.95</v>
      </c>
      <c r="I8284" s="74">
        <f>E8284*'[3]Percent Input'!$E$3</f>
        <v>5981.95</v>
      </c>
    </row>
    <row r="8285" spans="1:9" x14ac:dyDescent="0.25">
      <c r="A8285" s="75">
        <v>26841</v>
      </c>
      <c r="B8285" s="71" t="s">
        <v>2723</v>
      </c>
      <c r="C8285" s="11" t="s">
        <v>14929</v>
      </c>
      <c r="D8285" s="11" t="s">
        <v>860</v>
      </c>
      <c r="E8285" s="16">
        <v>5981.95</v>
      </c>
      <c r="F8285" s="72">
        <f>E8285*'[3]Percent Input'!$B$3</f>
        <v>5981.95</v>
      </c>
      <c r="G8285" s="73">
        <f>E8285*'[3]Percent Input'!$C$3</f>
        <v>5981.95</v>
      </c>
      <c r="H8285" s="73">
        <f>E8285*'[3]Percent Input'!$D$3</f>
        <v>5981.95</v>
      </c>
      <c r="I8285" s="74">
        <f>E8285*'[3]Percent Input'!$E$3</f>
        <v>5981.95</v>
      </c>
    </row>
    <row r="8286" spans="1:9" x14ac:dyDescent="0.25">
      <c r="A8286" s="75">
        <v>26842</v>
      </c>
      <c r="B8286" s="71" t="s">
        <v>2722</v>
      </c>
      <c r="C8286" s="11" t="s">
        <v>14929</v>
      </c>
      <c r="D8286" s="11" t="s">
        <v>860</v>
      </c>
      <c r="E8286" s="16">
        <v>5981.95</v>
      </c>
      <c r="F8286" s="72">
        <f>E8286*'[3]Percent Input'!$B$3</f>
        <v>5981.95</v>
      </c>
      <c r="G8286" s="73">
        <f>E8286*'[3]Percent Input'!$C$3</f>
        <v>5981.95</v>
      </c>
      <c r="H8286" s="73">
        <f>E8286*'[3]Percent Input'!$D$3</f>
        <v>5981.95</v>
      </c>
      <c r="I8286" s="74">
        <f>E8286*'[3]Percent Input'!$E$3</f>
        <v>5981.95</v>
      </c>
    </row>
    <row r="8287" spans="1:9" x14ac:dyDescent="0.25">
      <c r="A8287" s="75">
        <v>26843</v>
      </c>
      <c r="B8287" s="71" t="s">
        <v>2724</v>
      </c>
      <c r="C8287" s="11" t="s">
        <v>14929</v>
      </c>
      <c r="D8287" s="11" t="s">
        <v>860</v>
      </c>
      <c r="E8287" s="16">
        <v>5981.95</v>
      </c>
      <c r="F8287" s="72">
        <f>E8287*'[3]Percent Input'!$B$3</f>
        <v>5981.95</v>
      </c>
      <c r="G8287" s="73">
        <f>E8287*'[3]Percent Input'!$C$3</f>
        <v>5981.95</v>
      </c>
      <c r="H8287" s="73">
        <f>E8287*'[3]Percent Input'!$D$3</f>
        <v>5981.95</v>
      </c>
      <c r="I8287" s="74">
        <f>E8287*'[3]Percent Input'!$E$3</f>
        <v>5981.95</v>
      </c>
    </row>
    <row r="8288" spans="1:9" x14ac:dyDescent="0.25">
      <c r="A8288" s="75">
        <v>26844</v>
      </c>
      <c r="B8288" s="71" t="s">
        <v>2725</v>
      </c>
      <c r="C8288" s="11" t="s">
        <v>14929</v>
      </c>
      <c r="D8288" s="11" t="s">
        <v>860</v>
      </c>
      <c r="E8288" s="16">
        <v>5981.95</v>
      </c>
      <c r="F8288" s="72">
        <f>E8288*'[3]Percent Input'!$B$3</f>
        <v>5981.95</v>
      </c>
      <c r="G8288" s="73">
        <f>E8288*'[3]Percent Input'!$C$3</f>
        <v>5981.95</v>
      </c>
      <c r="H8288" s="73">
        <f>E8288*'[3]Percent Input'!$D$3</f>
        <v>5981.95</v>
      </c>
      <c r="I8288" s="74">
        <f>E8288*'[3]Percent Input'!$E$3</f>
        <v>5981.95</v>
      </c>
    </row>
    <row r="8289" spans="1:9" x14ac:dyDescent="0.25">
      <c r="A8289" s="75">
        <v>26850</v>
      </c>
      <c r="B8289" s="71" t="s">
        <v>2726</v>
      </c>
      <c r="C8289" s="11" t="s">
        <v>14929</v>
      </c>
      <c r="D8289" s="11" t="s">
        <v>860</v>
      </c>
      <c r="E8289" s="16">
        <v>5981.95</v>
      </c>
      <c r="F8289" s="72">
        <f>E8289*'[3]Percent Input'!$B$3</f>
        <v>5981.95</v>
      </c>
      <c r="G8289" s="73">
        <f>E8289*'[3]Percent Input'!$C$3</f>
        <v>5981.95</v>
      </c>
      <c r="H8289" s="73">
        <f>E8289*'[3]Percent Input'!$D$3</f>
        <v>5981.95</v>
      </c>
      <c r="I8289" s="74">
        <f>E8289*'[3]Percent Input'!$E$3</f>
        <v>5981.95</v>
      </c>
    </row>
    <row r="8290" spans="1:9" x14ac:dyDescent="0.25">
      <c r="A8290" s="75">
        <v>26852</v>
      </c>
      <c r="B8290" s="71" t="s">
        <v>2727</v>
      </c>
      <c r="C8290" s="11" t="s">
        <v>14929</v>
      </c>
      <c r="D8290" s="11" t="s">
        <v>860</v>
      </c>
      <c r="E8290" s="16">
        <v>5981.95</v>
      </c>
      <c r="F8290" s="72">
        <f>E8290*'[3]Percent Input'!$B$3</f>
        <v>5981.95</v>
      </c>
      <c r="G8290" s="73">
        <f>E8290*'[3]Percent Input'!$C$3</f>
        <v>5981.95</v>
      </c>
      <c r="H8290" s="73">
        <f>E8290*'[3]Percent Input'!$D$3</f>
        <v>5981.95</v>
      </c>
      <c r="I8290" s="74">
        <f>E8290*'[3]Percent Input'!$E$3</f>
        <v>5981.95</v>
      </c>
    </row>
    <row r="8291" spans="1:9" x14ac:dyDescent="0.25">
      <c r="A8291" s="75">
        <v>26860</v>
      </c>
      <c r="B8291" s="71" t="s">
        <v>2728</v>
      </c>
      <c r="C8291" s="11" t="s">
        <v>14929</v>
      </c>
      <c r="D8291" s="11" t="s">
        <v>643</v>
      </c>
      <c r="E8291" s="16">
        <v>2737.45</v>
      </c>
      <c r="F8291" s="72">
        <f>E8291*'[3]Percent Input'!$B$3</f>
        <v>2737.45</v>
      </c>
      <c r="G8291" s="73">
        <f>E8291*'[3]Percent Input'!$C$3</f>
        <v>2737.45</v>
      </c>
      <c r="H8291" s="73">
        <f>E8291*'[3]Percent Input'!$D$3</f>
        <v>2737.45</v>
      </c>
      <c r="I8291" s="74">
        <f>E8291*'[3]Percent Input'!$E$3</f>
        <v>2737.45</v>
      </c>
    </row>
    <row r="8292" spans="1:9" x14ac:dyDescent="0.25">
      <c r="A8292" s="75">
        <v>26862</v>
      </c>
      <c r="B8292" s="71" t="s">
        <v>2730</v>
      </c>
      <c r="C8292" s="11" t="s">
        <v>14929</v>
      </c>
      <c r="D8292" s="11" t="s">
        <v>643</v>
      </c>
      <c r="E8292" s="16">
        <v>2737.45</v>
      </c>
      <c r="F8292" s="72">
        <f>E8292*'[3]Percent Input'!$B$3</f>
        <v>2737.45</v>
      </c>
      <c r="G8292" s="73">
        <f>E8292*'[3]Percent Input'!$C$3</f>
        <v>2737.45</v>
      </c>
      <c r="H8292" s="73">
        <f>E8292*'[3]Percent Input'!$D$3</f>
        <v>2737.45</v>
      </c>
      <c r="I8292" s="74">
        <f>E8292*'[3]Percent Input'!$E$3</f>
        <v>2737.45</v>
      </c>
    </row>
    <row r="8293" spans="1:9" x14ac:dyDescent="0.25">
      <c r="A8293" s="75">
        <v>26910</v>
      </c>
      <c r="B8293" s="71" t="s">
        <v>2732</v>
      </c>
      <c r="C8293" s="11" t="s">
        <v>14929</v>
      </c>
      <c r="D8293" s="11" t="s">
        <v>643</v>
      </c>
      <c r="E8293" s="16">
        <v>2737.45</v>
      </c>
      <c r="F8293" s="72">
        <f>E8293*'[3]Percent Input'!$B$3</f>
        <v>2737.45</v>
      </c>
      <c r="G8293" s="73">
        <f>E8293*'[3]Percent Input'!$C$3</f>
        <v>2737.45</v>
      </c>
      <c r="H8293" s="73">
        <f>E8293*'[3]Percent Input'!$D$3</f>
        <v>2737.45</v>
      </c>
      <c r="I8293" s="74">
        <f>E8293*'[3]Percent Input'!$E$3</f>
        <v>2737.45</v>
      </c>
    </row>
    <row r="8294" spans="1:9" x14ac:dyDescent="0.25">
      <c r="A8294" s="75">
        <v>26951</v>
      </c>
      <c r="B8294" s="71" t="s">
        <v>2733</v>
      </c>
      <c r="C8294" s="11" t="s">
        <v>14929</v>
      </c>
      <c r="D8294" s="11" t="s">
        <v>643</v>
      </c>
      <c r="E8294" s="16">
        <v>2737.45</v>
      </c>
      <c r="F8294" s="72">
        <f>E8294*'[3]Percent Input'!$B$3</f>
        <v>2737.45</v>
      </c>
      <c r="G8294" s="73">
        <f>E8294*'[3]Percent Input'!$C$3</f>
        <v>2737.45</v>
      </c>
      <c r="H8294" s="73">
        <f>E8294*'[3]Percent Input'!$D$3</f>
        <v>2737.45</v>
      </c>
      <c r="I8294" s="74">
        <f>E8294*'[3]Percent Input'!$E$3</f>
        <v>2737.45</v>
      </c>
    </row>
    <row r="8295" spans="1:9" x14ac:dyDescent="0.25">
      <c r="A8295" s="75">
        <v>26952</v>
      </c>
      <c r="B8295" s="71" t="s">
        <v>2733</v>
      </c>
      <c r="C8295" s="11" t="s">
        <v>14929</v>
      </c>
      <c r="D8295" s="11" t="s">
        <v>643</v>
      </c>
      <c r="E8295" s="16">
        <v>2737.45</v>
      </c>
      <c r="F8295" s="72">
        <f>E8295*'[3]Percent Input'!$B$3</f>
        <v>2737.45</v>
      </c>
      <c r="G8295" s="73">
        <f>E8295*'[3]Percent Input'!$C$3</f>
        <v>2737.45</v>
      </c>
      <c r="H8295" s="73">
        <f>E8295*'[3]Percent Input'!$D$3</f>
        <v>2737.45</v>
      </c>
      <c r="I8295" s="74">
        <f>E8295*'[3]Percent Input'!$E$3</f>
        <v>2737.45</v>
      </c>
    </row>
    <row r="8296" spans="1:9" x14ac:dyDescent="0.25">
      <c r="A8296" s="75">
        <v>26989</v>
      </c>
      <c r="B8296" s="71" t="s">
        <v>2734</v>
      </c>
      <c r="C8296" s="11" t="s">
        <v>14929</v>
      </c>
      <c r="D8296" s="11" t="s">
        <v>2151</v>
      </c>
      <c r="E8296" s="16">
        <v>215.64</v>
      </c>
      <c r="F8296" s="72">
        <f>E8296*'[3]Percent Input'!$B$3</f>
        <v>215.64</v>
      </c>
      <c r="G8296" s="73">
        <f>E8296*'[3]Percent Input'!$C$3</f>
        <v>215.64</v>
      </c>
      <c r="H8296" s="73">
        <f>E8296*'[3]Percent Input'!$D$3</f>
        <v>215.64</v>
      </c>
      <c r="I8296" s="74">
        <f>E8296*'[3]Percent Input'!$E$3</f>
        <v>215.64</v>
      </c>
    </row>
    <row r="8297" spans="1:9" x14ac:dyDescent="0.25">
      <c r="A8297" s="75">
        <v>26990</v>
      </c>
      <c r="B8297" s="71" t="s">
        <v>2735</v>
      </c>
      <c r="C8297" s="11" t="s">
        <v>14929</v>
      </c>
      <c r="D8297" s="11" t="s">
        <v>643</v>
      </c>
      <c r="E8297" s="16">
        <v>2737.45</v>
      </c>
      <c r="F8297" s="72">
        <f>E8297*'[3]Percent Input'!$B$3</f>
        <v>2737.45</v>
      </c>
      <c r="G8297" s="73">
        <f>E8297*'[3]Percent Input'!$C$3</f>
        <v>2737.45</v>
      </c>
      <c r="H8297" s="73">
        <f>E8297*'[3]Percent Input'!$D$3</f>
        <v>2737.45</v>
      </c>
      <c r="I8297" s="74">
        <f>E8297*'[3]Percent Input'!$E$3</f>
        <v>2737.45</v>
      </c>
    </row>
    <row r="8298" spans="1:9" x14ac:dyDescent="0.25">
      <c r="A8298" s="75">
        <v>26991</v>
      </c>
      <c r="B8298" s="71" t="s">
        <v>2736</v>
      </c>
      <c r="C8298" s="11" t="s">
        <v>14929</v>
      </c>
      <c r="D8298" s="11" t="s">
        <v>2099</v>
      </c>
      <c r="E8298" s="16">
        <v>1355.39</v>
      </c>
      <c r="F8298" s="72">
        <f>E8298*'[3]Percent Input'!$B$3</f>
        <v>1355.39</v>
      </c>
      <c r="G8298" s="73">
        <f>E8298*'[3]Percent Input'!$C$3</f>
        <v>1355.39</v>
      </c>
      <c r="H8298" s="73">
        <f>E8298*'[3]Percent Input'!$D$3</f>
        <v>1355.39</v>
      </c>
      <c r="I8298" s="74">
        <f>E8298*'[3]Percent Input'!$E$3</f>
        <v>1355.39</v>
      </c>
    </row>
    <row r="8299" spans="1:9" x14ac:dyDescent="0.25">
      <c r="A8299" s="75">
        <v>27000</v>
      </c>
      <c r="B8299" s="71" t="s">
        <v>2737</v>
      </c>
      <c r="C8299" s="11" t="s">
        <v>14929</v>
      </c>
      <c r="D8299" s="11" t="s">
        <v>2099</v>
      </c>
      <c r="E8299" s="16">
        <v>1355.39</v>
      </c>
      <c r="F8299" s="72">
        <f>E8299*'[3]Percent Input'!$B$3</f>
        <v>1355.39</v>
      </c>
      <c r="G8299" s="73">
        <f>E8299*'[3]Percent Input'!$C$3</f>
        <v>1355.39</v>
      </c>
      <c r="H8299" s="73">
        <f>E8299*'[3]Percent Input'!$D$3</f>
        <v>1355.39</v>
      </c>
      <c r="I8299" s="74">
        <f>E8299*'[3]Percent Input'!$E$3</f>
        <v>1355.39</v>
      </c>
    </row>
    <row r="8300" spans="1:9" x14ac:dyDescent="0.25">
      <c r="A8300" s="75">
        <v>27001</v>
      </c>
      <c r="B8300" s="71" t="s">
        <v>2737</v>
      </c>
      <c r="C8300" s="11" t="s">
        <v>14929</v>
      </c>
      <c r="D8300" s="11" t="s">
        <v>643</v>
      </c>
      <c r="E8300" s="16">
        <v>2737.45</v>
      </c>
      <c r="F8300" s="72">
        <f>E8300*'[3]Percent Input'!$B$3</f>
        <v>2737.45</v>
      </c>
      <c r="G8300" s="73">
        <f>E8300*'[3]Percent Input'!$C$3</f>
        <v>2737.45</v>
      </c>
      <c r="H8300" s="73">
        <f>E8300*'[3]Percent Input'!$D$3</f>
        <v>2737.45</v>
      </c>
      <c r="I8300" s="74">
        <f>E8300*'[3]Percent Input'!$E$3</f>
        <v>2737.45</v>
      </c>
    </row>
    <row r="8301" spans="1:9" x14ac:dyDescent="0.25">
      <c r="A8301" s="75">
        <v>27003</v>
      </c>
      <c r="B8301" s="71" t="s">
        <v>2737</v>
      </c>
      <c r="C8301" s="11" t="s">
        <v>14929</v>
      </c>
      <c r="D8301" s="11" t="s">
        <v>860</v>
      </c>
      <c r="E8301" s="16">
        <v>5981.95</v>
      </c>
      <c r="F8301" s="72">
        <f>E8301*'[3]Percent Input'!$B$3</f>
        <v>5981.95</v>
      </c>
      <c r="G8301" s="73">
        <f>E8301*'[3]Percent Input'!$C$3</f>
        <v>5981.95</v>
      </c>
      <c r="H8301" s="73">
        <f>E8301*'[3]Percent Input'!$D$3</f>
        <v>5981.95</v>
      </c>
      <c r="I8301" s="74">
        <f>E8301*'[3]Percent Input'!$E$3</f>
        <v>5981.95</v>
      </c>
    </row>
    <row r="8302" spans="1:9" x14ac:dyDescent="0.25">
      <c r="A8302" s="75">
        <v>27006</v>
      </c>
      <c r="B8302" s="71" t="s">
        <v>2738</v>
      </c>
      <c r="C8302" s="11" t="s">
        <v>14929</v>
      </c>
      <c r="D8302" s="11" t="s">
        <v>643</v>
      </c>
      <c r="E8302" s="16">
        <v>2737.45</v>
      </c>
      <c r="F8302" s="72">
        <f>E8302*'[3]Percent Input'!$B$3</f>
        <v>2737.45</v>
      </c>
      <c r="G8302" s="73">
        <f>E8302*'[3]Percent Input'!$C$3</f>
        <v>2737.45</v>
      </c>
      <c r="H8302" s="73">
        <f>E8302*'[3]Percent Input'!$D$3</f>
        <v>2737.45</v>
      </c>
      <c r="I8302" s="74">
        <f>E8302*'[3]Percent Input'!$E$3</f>
        <v>2737.45</v>
      </c>
    </row>
    <row r="8303" spans="1:9" x14ac:dyDescent="0.25">
      <c r="A8303" s="75">
        <v>27027</v>
      </c>
      <c r="B8303" s="71" t="s">
        <v>2740</v>
      </c>
      <c r="C8303" s="11" t="s">
        <v>14929</v>
      </c>
      <c r="D8303" s="11" t="s">
        <v>860</v>
      </c>
      <c r="E8303" s="16">
        <v>5981.95</v>
      </c>
      <c r="F8303" s="72">
        <f>E8303*'[3]Percent Input'!$B$3</f>
        <v>5981.95</v>
      </c>
      <c r="G8303" s="73">
        <f>E8303*'[3]Percent Input'!$C$3</f>
        <v>5981.95</v>
      </c>
      <c r="H8303" s="73">
        <f>E8303*'[3]Percent Input'!$D$3</f>
        <v>5981.95</v>
      </c>
      <c r="I8303" s="74">
        <f>E8303*'[3]Percent Input'!$E$3</f>
        <v>5981.95</v>
      </c>
    </row>
    <row r="8304" spans="1:9" x14ac:dyDescent="0.25">
      <c r="A8304" s="75">
        <v>27033</v>
      </c>
      <c r="B8304" s="71" t="s">
        <v>2742</v>
      </c>
      <c r="C8304" s="11" t="s">
        <v>14929</v>
      </c>
      <c r="D8304" s="11" t="s">
        <v>860</v>
      </c>
      <c r="E8304" s="16">
        <v>5981.95</v>
      </c>
      <c r="F8304" s="72">
        <f>E8304*'[3]Percent Input'!$B$3</f>
        <v>5981.95</v>
      </c>
      <c r="G8304" s="73">
        <f>E8304*'[3]Percent Input'!$C$3</f>
        <v>5981.95</v>
      </c>
      <c r="H8304" s="73">
        <f>E8304*'[3]Percent Input'!$D$3</f>
        <v>5981.95</v>
      </c>
      <c r="I8304" s="74">
        <f>E8304*'[3]Percent Input'!$E$3</f>
        <v>5981.95</v>
      </c>
    </row>
    <row r="8305" spans="1:9" x14ac:dyDescent="0.25">
      <c r="A8305" s="75">
        <v>27035</v>
      </c>
      <c r="B8305" s="71" t="s">
        <v>2743</v>
      </c>
      <c r="C8305" s="11" t="s">
        <v>14929</v>
      </c>
      <c r="D8305" s="11" t="s">
        <v>643</v>
      </c>
      <c r="E8305" s="16">
        <v>2737.45</v>
      </c>
      <c r="F8305" s="72">
        <f>E8305*'[3]Percent Input'!$B$3</f>
        <v>2737.45</v>
      </c>
      <c r="G8305" s="73">
        <f>E8305*'[3]Percent Input'!$C$3</f>
        <v>2737.45</v>
      </c>
      <c r="H8305" s="73">
        <f>E8305*'[3]Percent Input'!$D$3</f>
        <v>2737.45</v>
      </c>
      <c r="I8305" s="74">
        <f>E8305*'[3]Percent Input'!$E$3</f>
        <v>2737.45</v>
      </c>
    </row>
    <row r="8306" spans="1:9" x14ac:dyDescent="0.25">
      <c r="A8306" s="75">
        <v>27040</v>
      </c>
      <c r="B8306" s="71" t="s">
        <v>2745</v>
      </c>
      <c r="C8306" s="11" t="s">
        <v>14929</v>
      </c>
      <c r="D8306" s="11" t="s">
        <v>1731</v>
      </c>
      <c r="E8306" s="16">
        <v>1372.6</v>
      </c>
      <c r="F8306" s="72">
        <f>E8306*'[3]Percent Input'!$B$3</f>
        <v>1372.6</v>
      </c>
      <c r="G8306" s="73">
        <f>E8306*'[3]Percent Input'!$C$3</f>
        <v>1372.6</v>
      </c>
      <c r="H8306" s="73">
        <f>E8306*'[3]Percent Input'!$D$3</f>
        <v>1372.6</v>
      </c>
      <c r="I8306" s="74">
        <f>E8306*'[3]Percent Input'!$E$3</f>
        <v>1372.6</v>
      </c>
    </row>
    <row r="8307" spans="1:9" x14ac:dyDescent="0.25">
      <c r="A8307" s="75">
        <v>27041</v>
      </c>
      <c r="B8307" s="71" t="s">
        <v>2745</v>
      </c>
      <c r="C8307" s="11" t="s">
        <v>14929</v>
      </c>
      <c r="D8307" s="11" t="s">
        <v>1731</v>
      </c>
      <c r="E8307" s="16">
        <v>1372.6</v>
      </c>
      <c r="F8307" s="72">
        <f>E8307*'[3]Percent Input'!$B$3</f>
        <v>1372.6</v>
      </c>
      <c r="G8307" s="73">
        <f>E8307*'[3]Percent Input'!$C$3</f>
        <v>1372.6</v>
      </c>
      <c r="H8307" s="73">
        <f>E8307*'[3]Percent Input'!$D$3</f>
        <v>1372.6</v>
      </c>
      <c r="I8307" s="74">
        <f>E8307*'[3]Percent Input'!$E$3</f>
        <v>1372.6</v>
      </c>
    </row>
    <row r="8308" spans="1:9" x14ac:dyDescent="0.25">
      <c r="A8308" s="75">
        <v>27043</v>
      </c>
      <c r="B8308" s="71" t="s">
        <v>2746</v>
      </c>
      <c r="C8308" s="11" t="s">
        <v>14929</v>
      </c>
      <c r="D8308" s="11" t="s">
        <v>1735</v>
      </c>
      <c r="E8308" s="16">
        <v>2318.89</v>
      </c>
      <c r="F8308" s="72">
        <f>E8308*'[3]Percent Input'!$B$3</f>
        <v>2318.89</v>
      </c>
      <c r="G8308" s="73">
        <f>E8308*'[3]Percent Input'!$C$3</f>
        <v>2318.89</v>
      </c>
      <c r="H8308" s="73">
        <f>E8308*'[3]Percent Input'!$D$3</f>
        <v>2318.89</v>
      </c>
      <c r="I8308" s="74">
        <f>E8308*'[3]Percent Input'!$E$3</f>
        <v>2318.89</v>
      </c>
    </row>
    <row r="8309" spans="1:9" x14ac:dyDescent="0.25">
      <c r="A8309" s="75">
        <v>27045</v>
      </c>
      <c r="B8309" s="71" t="s">
        <v>2747</v>
      </c>
      <c r="C8309" s="11" t="s">
        <v>14929</v>
      </c>
      <c r="D8309" s="11" t="s">
        <v>1735</v>
      </c>
      <c r="E8309" s="16">
        <v>2318.89</v>
      </c>
      <c r="F8309" s="72">
        <f>E8309*'[3]Percent Input'!$B$3</f>
        <v>2318.89</v>
      </c>
      <c r="G8309" s="73">
        <f>E8309*'[3]Percent Input'!$C$3</f>
        <v>2318.89</v>
      </c>
      <c r="H8309" s="73">
        <f>E8309*'[3]Percent Input'!$D$3</f>
        <v>2318.89</v>
      </c>
      <c r="I8309" s="74">
        <f>E8309*'[3]Percent Input'!$E$3</f>
        <v>2318.89</v>
      </c>
    </row>
    <row r="8310" spans="1:9" x14ac:dyDescent="0.25">
      <c r="A8310" s="75">
        <v>27047</v>
      </c>
      <c r="B8310" s="71" t="s">
        <v>2748</v>
      </c>
      <c r="C8310" s="11" t="s">
        <v>14929</v>
      </c>
      <c r="D8310" s="11" t="s">
        <v>1735</v>
      </c>
      <c r="E8310" s="16">
        <v>2318.89</v>
      </c>
      <c r="F8310" s="72">
        <f>E8310*'[3]Percent Input'!$B$3</f>
        <v>2318.89</v>
      </c>
      <c r="G8310" s="73">
        <f>E8310*'[3]Percent Input'!$C$3</f>
        <v>2318.89</v>
      </c>
      <c r="H8310" s="73">
        <f>E8310*'[3]Percent Input'!$D$3</f>
        <v>2318.89</v>
      </c>
      <c r="I8310" s="74">
        <f>E8310*'[3]Percent Input'!$E$3</f>
        <v>2318.89</v>
      </c>
    </row>
    <row r="8311" spans="1:9" x14ac:dyDescent="0.25">
      <c r="A8311" s="75">
        <v>27048</v>
      </c>
      <c r="B8311" s="71" t="s">
        <v>2749</v>
      </c>
      <c r="C8311" s="11" t="s">
        <v>14929</v>
      </c>
      <c r="D8311" s="11" t="s">
        <v>1735</v>
      </c>
      <c r="E8311" s="16">
        <v>2318.89</v>
      </c>
      <c r="F8311" s="72">
        <f>E8311*'[3]Percent Input'!$B$3</f>
        <v>2318.89</v>
      </c>
      <c r="G8311" s="73">
        <f>E8311*'[3]Percent Input'!$C$3</f>
        <v>2318.89</v>
      </c>
      <c r="H8311" s="73">
        <f>E8311*'[3]Percent Input'!$D$3</f>
        <v>2318.89</v>
      </c>
      <c r="I8311" s="74">
        <f>E8311*'[3]Percent Input'!$E$3</f>
        <v>2318.89</v>
      </c>
    </row>
    <row r="8312" spans="1:9" x14ac:dyDescent="0.25">
      <c r="A8312" s="75">
        <v>27049</v>
      </c>
      <c r="B8312" s="71" t="s">
        <v>2750</v>
      </c>
      <c r="C8312" s="11" t="s">
        <v>14929</v>
      </c>
      <c r="D8312" s="11" t="s">
        <v>1735</v>
      </c>
      <c r="E8312" s="16">
        <v>2318.89</v>
      </c>
      <c r="F8312" s="72">
        <f>E8312*'[3]Percent Input'!$B$3</f>
        <v>2318.89</v>
      </c>
      <c r="G8312" s="73">
        <f>E8312*'[3]Percent Input'!$C$3</f>
        <v>2318.89</v>
      </c>
      <c r="H8312" s="73">
        <f>E8312*'[3]Percent Input'!$D$3</f>
        <v>2318.89</v>
      </c>
      <c r="I8312" s="74">
        <f>E8312*'[3]Percent Input'!$E$3</f>
        <v>2318.89</v>
      </c>
    </row>
    <row r="8313" spans="1:9" x14ac:dyDescent="0.25">
      <c r="A8313" s="75">
        <v>27050</v>
      </c>
      <c r="B8313" s="71" t="s">
        <v>2751</v>
      </c>
      <c r="C8313" s="11" t="s">
        <v>14929</v>
      </c>
      <c r="D8313" s="11" t="s">
        <v>2099</v>
      </c>
      <c r="E8313" s="16">
        <v>1355.39</v>
      </c>
      <c r="F8313" s="72">
        <f>E8313*'[3]Percent Input'!$B$3</f>
        <v>1355.39</v>
      </c>
      <c r="G8313" s="73">
        <f>E8313*'[3]Percent Input'!$C$3</f>
        <v>1355.39</v>
      </c>
      <c r="H8313" s="73">
        <f>E8313*'[3]Percent Input'!$D$3</f>
        <v>1355.39</v>
      </c>
      <c r="I8313" s="74">
        <f>E8313*'[3]Percent Input'!$E$3</f>
        <v>1355.39</v>
      </c>
    </row>
    <row r="8314" spans="1:9" x14ac:dyDescent="0.25">
      <c r="A8314" s="75">
        <v>27052</v>
      </c>
      <c r="B8314" s="71" t="s">
        <v>2752</v>
      </c>
      <c r="C8314" s="11" t="s">
        <v>14929</v>
      </c>
      <c r="D8314" s="11" t="s">
        <v>2099</v>
      </c>
      <c r="E8314" s="16">
        <v>1355.39</v>
      </c>
      <c r="F8314" s="72">
        <f>E8314*'[3]Percent Input'!$B$3</f>
        <v>1355.39</v>
      </c>
      <c r="G8314" s="73">
        <f>E8314*'[3]Percent Input'!$C$3</f>
        <v>1355.39</v>
      </c>
      <c r="H8314" s="73">
        <f>E8314*'[3]Percent Input'!$D$3</f>
        <v>1355.39</v>
      </c>
      <c r="I8314" s="74">
        <f>E8314*'[3]Percent Input'!$E$3</f>
        <v>1355.39</v>
      </c>
    </row>
    <row r="8315" spans="1:9" x14ac:dyDescent="0.25">
      <c r="A8315" s="75">
        <v>27057</v>
      </c>
      <c r="B8315" s="71" t="s">
        <v>2754</v>
      </c>
      <c r="C8315" s="11" t="s">
        <v>14929</v>
      </c>
      <c r="D8315" s="11" t="s">
        <v>2099</v>
      </c>
      <c r="E8315" s="16">
        <v>1355.39</v>
      </c>
      <c r="F8315" s="72">
        <f>E8315*'[3]Percent Input'!$B$3</f>
        <v>1355.39</v>
      </c>
      <c r="G8315" s="73">
        <f>E8315*'[3]Percent Input'!$C$3</f>
        <v>1355.39</v>
      </c>
      <c r="H8315" s="73">
        <f>E8315*'[3]Percent Input'!$D$3</f>
        <v>1355.39</v>
      </c>
      <c r="I8315" s="74">
        <f>E8315*'[3]Percent Input'!$E$3</f>
        <v>1355.39</v>
      </c>
    </row>
    <row r="8316" spans="1:9" x14ac:dyDescent="0.25">
      <c r="A8316" s="75">
        <v>27059</v>
      </c>
      <c r="B8316" s="71" t="s">
        <v>2755</v>
      </c>
      <c r="C8316" s="11" t="s">
        <v>14929</v>
      </c>
      <c r="D8316" s="11" t="s">
        <v>1735</v>
      </c>
      <c r="E8316" s="16">
        <v>2318.89</v>
      </c>
      <c r="F8316" s="72">
        <f>E8316*'[3]Percent Input'!$B$3</f>
        <v>2318.89</v>
      </c>
      <c r="G8316" s="73">
        <f>E8316*'[3]Percent Input'!$C$3</f>
        <v>2318.89</v>
      </c>
      <c r="H8316" s="73">
        <f>E8316*'[3]Percent Input'!$D$3</f>
        <v>2318.89</v>
      </c>
      <c r="I8316" s="74">
        <f>E8316*'[3]Percent Input'!$E$3</f>
        <v>2318.89</v>
      </c>
    </row>
    <row r="8317" spans="1:9" x14ac:dyDescent="0.25">
      <c r="A8317" s="75">
        <v>27060</v>
      </c>
      <c r="B8317" s="71" t="s">
        <v>2756</v>
      </c>
      <c r="C8317" s="11" t="s">
        <v>14929</v>
      </c>
      <c r="D8317" s="11" t="s">
        <v>860</v>
      </c>
      <c r="E8317" s="16">
        <v>5981.95</v>
      </c>
      <c r="F8317" s="72">
        <f>E8317*'[3]Percent Input'!$B$3</f>
        <v>5981.95</v>
      </c>
      <c r="G8317" s="73">
        <f>E8317*'[3]Percent Input'!$C$3</f>
        <v>5981.95</v>
      </c>
      <c r="H8317" s="73">
        <f>E8317*'[3]Percent Input'!$D$3</f>
        <v>5981.95</v>
      </c>
      <c r="I8317" s="74">
        <f>E8317*'[3]Percent Input'!$E$3</f>
        <v>5981.95</v>
      </c>
    </row>
    <row r="8318" spans="1:9" x14ac:dyDescent="0.25">
      <c r="A8318" s="75">
        <v>27062</v>
      </c>
      <c r="B8318" s="71" t="s">
        <v>2757</v>
      </c>
      <c r="C8318" s="11" t="s">
        <v>14929</v>
      </c>
      <c r="D8318" s="11" t="s">
        <v>643</v>
      </c>
      <c r="E8318" s="16">
        <v>2737.45</v>
      </c>
      <c r="F8318" s="72">
        <f>E8318*'[3]Percent Input'!$B$3</f>
        <v>2737.45</v>
      </c>
      <c r="G8318" s="73">
        <f>E8318*'[3]Percent Input'!$C$3</f>
        <v>2737.45</v>
      </c>
      <c r="H8318" s="73">
        <f>E8318*'[3]Percent Input'!$D$3</f>
        <v>2737.45</v>
      </c>
      <c r="I8318" s="74">
        <f>E8318*'[3]Percent Input'!$E$3</f>
        <v>2737.45</v>
      </c>
    </row>
    <row r="8319" spans="1:9" x14ac:dyDescent="0.25">
      <c r="A8319" s="75">
        <v>27065</v>
      </c>
      <c r="B8319" s="71" t="s">
        <v>2758</v>
      </c>
      <c r="C8319" s="11" t="s">
        <v>14929</v>
      </c>
      <c r="D8319" s="11" t="s">
        <v>860</v>
      </c>
      <c r="E8319" s="16">
        <v>5981.95</v>
      </c>
      <c r="F8319" s="72">
        <f>E8319*'[3]Percent Input'!$B$3</f>
        <v>5981.95</v>
      </c>
      <c r="G8319" s="73">
        <f>E8319*'[3]Percent Input'!$C$3</f>
        <v>5981.95</v>
      </c>
      <c r="H8319" s="73">
        <f>E8319*'[3]Percent Input'!$D$3</f>
        <v>5981.95</v>
      </c>
      <c r="I8319" s="74">
        <f>E8319*'[3]Percent Input'!$E$3</f>
        <v>5981.95</v>
      </c>
    </row>
    <row r="8320" spans="1:9" x14ac:dyDescent="0.25">
      <c r="A8320" s="70">
        <v>27066</v>
      </c>
      <c r="B8320" s="71" t="s">
        <v>2759</v>
      </c>
      <c r="C8320" s="11" t="s">
        <v>14929</v>
      </c>
      <c r="D8320" s="11" t="s">
        <v>643</v>
      </c>
      <c r="E8320" s="16">
        <v>2737.45</v>
      </c>
      <c r="F8320" s="72">
        <f>E8320*'[3]Percent Input'!$B$3</f>
        <v>2737.45</v>
      </c>
      <c r="G8320" s="73">
        <f>E8320*'[3]Percent Input'!$C$3</f>
        <v>2737.45</v>
      </c>
      <c r="H8320" s="73">
        <f>E8320*'[3]Percent Input'!$D$3</f>
        <v>2737.45</v>
      </c>
      <c r="I8320" s="74">
        <f>E8320*'[3]Percent Input'!$E$3</f>
        <v>2737.45</v>
      </c>
    </row>
    <row r="8321" spans="1:9" x14ac:dyDescent="0.25">
      <c r="A8321" s="75">
        <v>27067</v>
      </c>
      <c r="B8321" s="71" t="s">
        <v>2760</v>
      </c>
      <c r="C8321" s="11" t="s">
        <v>14929</v>
      </c>
      <c r="D8321" s="11" t="s">
        <v>860</v>
      </c>
      <c r="E8321" s="16">
        <v>5981.95</v>
      </c>
      <c r="F8321" s="72">
        <f>E8321*'[3]Percent Input'!$B$3</f>
        <v>5981.95</v>
      </c>
      <c r="G8321" s="73">
        <f>E8321*'[3]Percent Input'!$C$3</f>
        <v>5981.95</v>
      </c>
      <c r="H8321" s="73">
        <f>E8321*'[3]Percent Input'!$D$3</f>
        <v>5981.95</v>
      </c>
      <c r="I8321" s="74">
        <f>E8321*'[3]Percent Input'!$E$3</f>
        <v>5981.95</v>
      </c>
    </row>
    <row r="8322" spans="1:9" x14ac:dyDescent="0.25">
      <c r="A8322" s="75">
        <v>27080</v>
      </c>
      <c r="B8322" s="71" t="s">
        <v>2767</v>
      </c>
      <c r="C8322" s="11" t="s">
        <v>14929</v>
      </c>
      <c r="D8322" s="11" t="s">
        <v>643</v>
      </c>
      <c r="E8322" s="16">
        <v>2737.45</v>
      </c>
      <c r="F8322" s="72">
        <f>E8322*'[3]Percent Input'!$B$3</f>
        <v>2737.45</v>
      </c>
      <c r="G8322" s="73">
        <f>E8322*'[3]Percent Input'!$C$3</f>
        <v>2737.45</v>
      </c>
      <c r="H8322" s="73">
        <f>E8322*'[3]Percent Input'!$D$3</f>
        <v>2737.45</v>
      </c>
      <c r="I8322" s="74">
        <f>E8322*'[3]Percent Input'!$E$3</f>
        <v>2737.45</v>
      </c>
    </row>
    <row r="8323" spans="1:9" x14ac:dyDescent="0.25">
      <c r="A8323" s="75">
        <v>27086</v>
      </c>
      <c r="B8323" s="71" t="s">
        <v>2768</v>
      </c>
      <c r="C8323" s="11" t="s">
        <v>14929</v>
      </c>
      <c r="D8323" s="11" t="s">
        <v>1735</v>
      </c>
      <c r="E8323" s="16">
        <v>2318.89</v>
      </c>
      <c r="F8323" s="72">
        <f>E8323*'[3]Percent Input'!$B$3</f>
        <v>2318.89</v>
      </c>
      <c r="G8323" s="73">
        <f>E8323*'[3]Percent Input'!$C$3</f>
        <v>2318.89</v>
      </c>
      <c r="H8323" s="73">
        <f>E8323*'[3]Percent Input'!$D$3</f>
        <v>2318.89</v>
      </c>
      <c r="I8323" s="74">
        <f>E8323*'[3]Percent Input'!$E$3</f>
        <v>2318.89</v>
      </c>
    </row>
    <row r="8324" spans="1:9" x14ac:dyDescent="0.25">
      <c r="A8324" s="75">
        <v>27087</v>
      </c>
      <c r="B8324" s="71" t="s">
        <v>2768</v>
      </c>
      <c r="C8324" s="11" t="s">
        <v>14929</v>
      </c>
      <c r="D8324" s="11" t="s">
        <v>643</v>
      </c>
      <c r="E8324" s="16">
        <v>2737.45</v>
      </c>
      <c r="F8324" s="72">
        <f>E8324*'[3]Percent Input'!$B$3</f>
        <v>2737.45</v>
      </c>
      <c r="G8324" s="73">
        <f>E8324*'[3]Percent Input'!$C$3</f>
        <v>2737.45</v>
      </c>
      <c r="H8324" s="73">
        <f>E8324*'[3]Percent Input'!$D$3</f>
        <v>2737.45</v>
      </c>
      <c r="I8324" s="74">
        <f>E8324*'[3]Percent Input'!$E$3</f>
        <v>2737.45</v>
      </c>
    </row>
    <row r="8325" spans="1:9" x14ac:dyDescent="0.25">
      <c r="A8325" s="75">
        <v>27097</v>
      </c>
      <c r="B8325" s="71" t="s">
        <v>2772</v>
      </c>
      <c r="C8325" s="11" t="s">
        <v>14929</v>
      </c>
      <c r="D8325" s="11" t="s">
        <v>643</v>
      </c>
      <c r="E8325" s="16">
        <v>2737.45</v>
      </c>
      <c r="F8325" s="72">
        <f>E8325*'[3]Percent Input'!$B$3</f>
        <v>2737.45</v>
      </c>
      <c r="G8325" s="73">
        <f>E8325*'[3]Percent Input'!$C$3</f>
        <v>2737.45</v>
      </c>
      <c r="H8325" s="73">
        <f>E8325*'[3]Percent Input'!$D$3</f>
        <v>2737.45</v>
      </c>
      <c r="I8325" s="74">
        <f>E8325*'[3]Percent Input'!$E$3</f>
        <v>2737.45</v>
      </c>
    </row>
    <row r="8326" spans="1:9" x14ac:dyDescent="0.25">
      <c r="A8326" s="75">
        <v>27098</v>
      </c>
      <c r="B8326" s="71" t="s">
        <v>2773</v>
      </c>
      <c r="C8326" s="11" t="s">
        <v>14929</v>
      </c>
      <c r="D8326" s="11" t="s">
        <v>643</v>
      </c>
      <c r="E8326" s="16">
        <v>2737.45</v>
      </c>
      <c r="F8326" s="72">
        <f>E8326*'[3]Percent Input'!$B$3</f>
        <v>2737.45</v>
      </c>
      <c r="G8326" s="73">
        <f>E8326*'[3]Percent Input'!$C$3</f>
        <v>2737.45</v>
      </c>
      <c r="H8326" s="73">
        <f>E8326*'[3]Percent Input'!$D$3</f>
        <v>2737.45</v>
      </c>
      <c r="I8326" s="74">
        <f>E8326*'[3]Percent Input'!$E$3</f>
        <v>2737.45</v>
      </c>
    </row>
    <row r="8327" spans="1:9" x14ac:dyDescent="0.25">
      <c r="A8327" s="75">
        <v>27100</v>
      </c>
      <c r="B8327" s="71" t="s">
        <v>2774</v>
      </c>
      <c r="C8327" s="11" t="s">
        <v>14929</v>
      </c>
      <c r="D8327" s="11" t="s">
        <v>860</v>
      </c>
      <c r="E8327" s="16">
        <v>5981.95</v>
      </c>
      <c r="F8327" s="72">
        <f>E8327*'[3]Percent Input'!$B$3</f>
        <v>5981.95</v>
      </c>
      <c r="G8327" s="73">
        <f>E8327*'[3]Percent Input'!$C$3</f>
        <v>5981.95</v>
      </c>
      <c r="H8327" s="73">
        <f>E8327*'[3]Percent Input'!$D$3</f>
        <v>5981.95</v>
      </c>
      <c r="I8327" s="74">
        <f>E8327*'[3]Percent Input'!$E$3</f>
        <v>5981.95</v>
      </c>
    </row>
    <row r="8328" spans="1:9" x14ac:dyDescent="0.25">
      <c r="A8328" s="75">
        <v>27105</v>
      </c>
      <c r="B8328" s="71" t="s">
        <v>2775</v>
      </c>
      <c r="C8328" s="11" t="s">
        <v>14929</v>
      </c>
      <c r="D8328" s="11" t="s">
        <v>643</v>
      </c>
      <c r="E8328" s="16">
        <v>2737.45</v>
      </c>
      <c r="F8328" s="72">
        <f>E8328*'[3]Percent Input'!$B$3</f>
        <v>2737.45</v>
      </c>
      <c r="G8328" s="73">
        <f>E8328*'[3]Percent Input'!$C$3</f>
        <v>2737.45</v>
      </c>
      <c r="H8328" s="73">
        <f>E8328*'[3]Percent Input'!$D$3</f>
        <v>2737.45</v>
      </c>
      <c r="I8328" s="74">
        <f>E8328*'[3]Percent Input'!$E$3</f>
        <v>2737.45</v>
      </c>
    </row>
    <row r="8329" spans="1:9" x14ac:dyDescent="0.25">
      <c r="A8329" s="36">
        <v>27110</v>
      </c>
      <c r="B8329" s="71" t="s">
        <v>2776</v>
      </c>
      <c r="C8329" s="11" t="s">
        <v>14929</v>
      </c>
      <c r="D8329" s="11" t="s">
        <v>860</v>
      </c>
      <c r="E8329" s="78">
        <v>5981.95</v>
      </c>
      <c r="F8329" s="72">
        <f>E8329*'[3]Percent Input'!$B$3</f>
        <v>5981.95</v>
      </c>
      <c r="G8329" s="73">
        <f>E8329*'[3]Percent Input'!$C$3</f>
        <v>5981.95</v>
      </c>
      <c r="H8329" s="73">
        <f>E8329*'[3]Percent Input'!$D$3</f>
        <v>5981.95</v>
      </c>
      <c r="I8329" s="74">
        <f>E8329*'[3]Percent Input'!$E$3</f>
        <v>5981.95</v>
      </c>
    </row>
    <row r="8330" spans="1:9" x14ac:dyDescent="0.25">
      <c r="A8330" s="36">
        <v>27111</v>
      </c>
      <c r="B8330" s="71" t="s">
        <v>2776</v>
      </c>
      <c r="C8330" s="11" t="s">
        <v>14929</v>
      </c>
      <c r="D8330" s="11" t="s">
        <v>643</v>
      </c>
      <c r="E8330" s="78">
        <v>2737.45</v>
      </c>
      <c r="F8330" s="72">
        <f>E8330*'[3]Percent Input'!$B$3</f>
        <v>2737.45</v>
      </c>
      <c r="G8330" s="73">
        <f>E8330*'[3]Percent Input'!$C$3</f>
        <v>2737.45</v>
      </c>
      <c r="H8330" s="73">
        <f>E8330*'[3]Percent Input'!$D$3</f>
        <v>2737.45</v>
      </c>
      <c r="I8330" s="74">
        <f>E8330*'[3]Percent Input'!$E$3</f>
        <v>2737.45</v>
      </c>
    </row>
    <row r="8331" spans="1:9" x14ac:dyDescent="0.25">
      <c r="A8331" s="75">
        <v>27130</v>
      </c>
      <c r="B8331" s="71" t="s">
        <v>2779</v>
      </c>
      <c r="C8331" s="11" t="s">
        <v>14929</v>
      </c>
      <c r="D8331" s="11" t="s">
        <v>869</v>
      </c>
      <c r="E8331" s="16">
        <v>11900.71</v>
      </c>
      <c r="F8331" s="72">
        <f>E8331*'[3]Percent Input'!$B$3</f>
        <v>11900.71</v>
      </c>
      <c r="G8331" s="73">
        <f>E8331*'[3]Percent Input'!$C$3</f>
        <v>11900.71</v>
      </c>
      <c r="H8331" s="73">
        <f>E8331*'[3]Percent Input'!$D$3</f>
        <v>11900.71</v>
      </c>
      <c r="I8331" s="74">
        <f>E8331*'[3]Percent Input'!$E$3</f>
        <v>11900.71</v>
      </c>
    </row>
    <row r="8332" spans="1:9" x14ac:dyDescent="0.25">
      <c r="A8332" s="75">
        <v>27179</v>
      </c>
      <c r="B8332" s="71" t="s">
        <v>2791</v>
      </c>
      <c r="C8332" s="11" t="s">
        <v>14929</v>
      </c>
      <c r="D8332" s="11" t="s">
        <v>860</v>
      </c>
      <c r="E8332" s="16">
        <v>5981.95</v>
      </c>
      <c r="F8332" s="72">
        <f>E8332*'[3]Percent Input'!$B$3</f>
        <v>5981.95</v>
      </c>
      <c r="G8332" s="73">
        <f>E8332*'[3]Percent Input'!$C$3</f>
        <v>5981.95</v>
      </c>
      <c r="H8332" s="73">
        <f>E8332*'[3]Percent Input'!$D$3</f>
        <v>5981.95</v>
      </c>
      <c r="I8332" s="74">
        <f>E8332*'[3]Percent Input'!$E$3</f>
        <v>5981.95</v>
      </c>
    </row>
    <row r="8333" spans="1:9" x14ac:dyDescent="0.25">
      <c r="A8333" s="75">
        <v>27197</v>
      </c>
      <c r="B8333" s="71" t="s">
        <v>2794</v>
      </c>
      <c r="C8333" s="11" t="s">
        <v>14929</v>
      </c>
      <c r="D8333" s="11" t="s">
        <v>2151</v>
      </c>
      <c r="E8333" s="16">
        <v>215.64</v>
      </c>
      <c r="F8333" s="72">
        <f>E8333*'[3]Percent Input'!$B$3</f>
        <v>215.64</v>
      </c>
      <c r="G8333" s="73">
        <f>E8333*'[3]Percent Input'!$C$3</f>
        <v>215.64</v>
      </c>
      <c r="H8333" s="73">
        <f>E8333*'[3]Percent Input'!$D$3</f>
        <v>215.64</v>
      </c>
      <c r="I8333" s="74">
        <f>E8333*'[3]Percent Input'!$E$3</f>
        <v>215.64</v>
      </c>
    </row>
    <row r="8334" spans="1:9" x14ac:dyDescent="0.25">
      <c r="A8334" s="75">
        <v>27198</v>
      </c>
      <c r="B8334" s="71" t="s">
        <v>2794</v>
      </c>
      <c r="C8334" s="11" t="s">
        <v>14929</v>
      </c>
      <c r="D8334" s="11" t="s">
        <v>2151</v>
      </c>
      <c r="E8334" s="16">
        <v>215.64</v>
      </c>
      <c r="F8334" s="72">
        <f>E8334*'[3]Percent Input'!$B$3</f>
        <v>215.64</v>
      </c>
      <c r="G8334" s="73">
        <f>E8334*'[3]Percent Input'!$C$3</f>
        <v>215.64</v>
      </c>
      <c r="H8334" s="73">
        <f>E8334*'[3]Percent Input'!$D$3</f>
        <v>215.64</v>
      </c>
      <c r="I8334" s="74">
        <f>E8334*'[3]Percent Input'!$E$3</f>
        <v>215.64</v>
      </c>
    </row>
    <row r="8335" spans="1:9" x14ac:dyDescent="0.25">
      <c r="A8335" s="75">
        <v>27202</v>
      </c>
      <c r="B8335" s="71" t="s">
        <v>2795</v>
      </c>
      <c r="C8335" s="11" t="s">
        <v>14929</v>
      </c>
      <c r="D8335" s="11" t="s">
        <v>643</v>
      </c>
      <c r="E8335" s="16">
        <v>2737.45</v>
      </c>
      <c r="F8335" s="72">
        <f>E8335*'[3]Percent Input'!$B$3</f>
        <v>2737.45</v>
      </c>
      <c r="G8335" s="73">
        <f>E8335*'[3]Percent Input'!$C$3</f>
        <v>2737.45</v>
      </c>
      <c r="H8335" s="73">
        <f>E8335*'[3]Percent Input'!$D$3</f>
        <v>2737.45</v>
      </c>
      <c r="I8335" s="74">
        <f>E8335*'[3]Percent Input'!$E$3</f>
        <v>2737.45</v>
      </c>
    </row>
    <row r="8336" spans="1:9" x14ac:dyDescent="0.25">
      <c r="A8336" s="75">
        <v>27220</v>
      </c>
      <c r="B8336" s="71" t="s">
        <v>2798</v>
      </c>
      <c r="C8336" s="11" t="s">
        <v>14929</v>
      </c>
      <c r="D8336" s="11" t="s">
        <v>2151</v>
      </c>
      <c r="E8336" s="16">
        <v>215.64</v>
      </c>
      <c r="F8336" s="72">
        <f>E8336*'[3]Percent Input'!$B$3</f>
        <v>215.64</v>
      </c>
      <c r="G8336" s="73">
        <f>E8336*'[3]Percent Input'!$C$3</f>
        <v>215.64</v>
      </c>
      <c r="H8336" s="73">
        <f>E8336*'[3]Percent Input'!$D$3</f>
        <v>215.64</v>
      </c>
      <c r="I8336" s="74">
        <f>E8336*'[3]Percent Input'!$E$3</f>
        <v>215.64</v>
      </c>
    </row>
    <row r="8337" spans="1:9" x14ac:dyDescent="0.25">
      <c r="A8337" s="75">
        <v>27230</v>
      </c>
      <c r="B8337" s="71" t="s">
        <v>2801</v>
      </c>
      <c r="C8337" s="11" t="s">
        <v>14929</v>
      </c>
      <c r="D8337" s="11" t="s">
        <v>2151</v>
      </c>
      <c r="E8337" s="16">
        <v>215.64</v>
      </c>
      <c r="F8337" s="72">
        <f>E8337*'[3]Percent Input'!$B$3</f>
        <v>215.64</v>
      </c>
      <c r="G8337" s="73">
        <f>E8337*'[3]Percent Input'!$C$3</f>
        <v>215.64</v>
      </c>
      <c r="H8337" s="73">
        <f>E8337*'[3]Percent Input'!$D$3</f>
        <v>215.64</v>
      </c>
      <c r="I8337" s="74">
        <f>E8337*'[3]Percent Input'!$E$3</f>
        <v>215.64</v>
      </c>
    </row>
    <row r="8338" spans="1:9" x14ac:dyDescent="0.25">
      <c r="A8338" s="75">
        <v>27235</v>
      </c>
      <c r="B8338" s="71" t="s">
        <v>2801</v>
      </c>
      <c r="C8338" s="11" t="s">
        <v>14929</v>
      </c>
      <c r="D8338" s="11" t="s">
        <v>860</v>
      </c>
      <c r="E8338" s="16">
        <v>5981.95</v>
      </c>
      <c r="F8338" s="72">
        <f>E8338*'[3]Percent Input'!$B$3</f>
        <v>5981.95</v>
      </c>
      <c r="G8338" s="73">
        <f>E8338*'[3]Percent Input'!$C$3</f>
        <v>5981.95</v>
      </c>
      <c r="H8338" s="73">
        <f>E8338*'[3]Percent Input'!$D$3</f>
        <v>5981.95</v>
      </c>
      <c r="I8338" s="74">
        <f>E8338*'[3]Percent Input'!$E$3</f>
        <v>5981.95</v>
      </c>
    </row>
    <row r="8339" spans="1:9" x14ac:dyDescent="0.25">
      <c r="A8339" s="75">
        <v>27238</v>
      </c>
      <c r="B8339" s="71" t="s">
        <v>2801</v>
      </c>
      <c r="C8339" s="11" t="s">
        <v>14929</v>
      </c>
      <c r="D8339" s="11" t="s">
        <v>2099</v>
      </c>
      <c r="E8339" s="16">
        <v>1355.39</v>
      </c>
      <c r="F8339" s="72">
        <f>E8339*'[3]Percent Input'!$B$3</f>
        <v>1355.39</v>
      </c>
      <c r="G8339" s="73">
        <f>E8339*'[3]Percent Input'!$C$3</f>
        <v>1355.39</v>
      </c>
      <c r="H8339" s="73">
        <f>E8339*'[3]Percent Input'!$D$3</f>
        <v>1355.39</v>
      </c>
      <c r="I8339" s="74">
        <f>E8339*'[3]Percent Input'!$E$3</f>
        <v>1355.39</v>
      </c>
    </row>
    <row r="8340" spans="1:9" x14ac:dyDescent="0.25">
      <c r="A8340" s="75">
        <v>27246</v>
      </c>
      <c r="B8340" s="71" t="s">
        <v>2801</v>
      </c>
      <c r="C8340" s="11" t="s">
        <v>14929</v>
      </c>
      <c r="D8340" s="11" t="s">
        <v>2151</v>
      </c>
      <c r="E8340" s="16">
        <v>215.64</v>
      </c>
      <c r="F8340" s="72">
        <f>E8340*'[3]Percent Input'!$B$3</f>
        <v>215.64</v>
      </c>
      <c r="G8340" s="73">
        <f>E8340*'[3]Percent Input'!$C$3</f>
        <v>215.64</v>
      </c>
      <c r="H8340" s="73">
        <f>E8340*'[3]Percent Input'!$D$3</f>
        <v>215.64</v>
      </c>
      <c r="I8340" s="74">
        <f>E8340*'[3]Percent Input'!$E$3</f>
        <v>215.64</v>
      </c>
    </row>
    <row r="8341" spans="1:9" x14ac:dyDescent="0.25">
      <c r="A8341" s="75">
        <v>27250</v>
      </c>
      <c r="B8341" s="71" t="s">
        <v>2802</v>
      </c>
      <c r="C8341" s="11" t="s">
        <v>14929</v>
      </c>
      <c r="D8341" s="11" t="s">
        <v>2151</v>
      </c>
      <c r="E8341" s="16">
        <v>215.64</v>
      </c>
      <c r="F8341" s="72">
        <f>E8341*'[3]Percent Input'!$B$3</f>
        <v>215.64</v>
      </c>
      <c r="G8341" s="73">
        <f>E8341*'[3]Percent Input'!$C$3</f>
        <v>215.64</v>
      </c>
      <c r="H8341" s="73">
        <f>E8341*'[3]Percent Input'!$D$3</f>
        <v>215.64</v>
      </c>
      <c r="I8341" s="74">
        <f>E8341*'[3]Percent Input'!$E$3</f>
        <v>215.64</v>
      </c>
    </row>
    <row r="8342" spans="1:9" x14ac:dyDescent="0.25">
      <c r="A8342" s="75">
        <v>27252</v>
      </c>
      <c r="B8342" s="71" t="s">
        <v>2802</v>
      </c>
      <c r="C8342" s="11" t="s">
        <v>14929</v>
      </c>
      <c r="D8342" s="11" t="s">
        <v>2099</v>
      </c>
      <c r="E8342" s="16">
        <v>1355.39</v>
      </c>
      <c r="F8342" s="72">
        <f>E8342*'[3]Percent Input'!$B$3</f>
        <v>1355.39</v>
      </c>
      <c r="G8342" s="73">
        <f>E8342*'[3]Percent Input'!$C$3</f>
        <v>1355.39</v>
      </c>
      <c r="H8342" s="73">
        <f>E8342*'[3]Percent Input'!$D$3</f>
        <v>1355.39</v>
      </c>
      <c r="I8342" s="74">
        <f>E8342*'[3]Percent Input'!$E$3</f>
        <v>1355.39</v>
      </c>
    </row>
    <row r="8343" spans="1:9" x14ac:dyDescent="0.25">
      <c r="A8343" s="75">
        <v>27256</v>
      </c>
      <c r="B8343" s="71" t="s">
        <v>2802</v>
      </c>
      <c r="C8343" s="11" t="s">
        <v>14929</v>
      </c>
      <c r="D8343" s="11" t="s">
        <v>2151</v>
      </c>
      <c r="E8343" s="16">
        <v>215.64</v>
      </c>
      <c r="F8343" s="72">
        <f>E8343*'[3]Percent Input'!$B$3</f>
        <v>215.64</v>
      </c>
      <c r="G8343" s="73">
        <f>E8343*'[3]Percent Input'!$C$3</f>
        <v>215.64</v>
      </c>
      <c r="H8343" s="73">
        <f>E8343*'[3]Percent Input'!$D$3</f>
        <v>215.64</v>
      </c>
      <c r="I8343" s="74">
        <f>E8343*'[3]Percent Input'!$E$3</f>
        <v>215.64</v>
      </c>
    </row>
    <row r="8344" spans="1:9" x14ac:dyDescent="0.25">
      <c r="A8344" s="75">
        <v>27257</v>
      </c>
      <c r="B8344" s="71" t="s">
        <v>2802</v>
      </c>
      <c r="C8344" s="11" t="s">
        <v>14929</v>
      </c>
      <c r="D8344" s="11" t="s">
        <v>2099</v>
      </c>
      <c r="E8344" s="16">
        <v>1355.39</v>
      </c>
      <c r="F8344" s="72">
        <f>E8344*'[3]Percent Input'!$B$3</f>
        <v>1355.39</v>
      </c>
      <c r="G8344" s="73">
        <f>E8344*'[3]Percent Input'!$C$3</f>
        <v>1355.39</v>
      </c>
      <c r="H8344" s="73">
        <f>E8344*'[3]Percent Input'!$D$3</f>
        <v>1355.39</v>
      </c>
      <c r="I8344" s="74">
        <f>E8344*'[3]Percent Input'!$E$3</f>
        <v>1355.39</v>
      </c>
    </row>
    <row r="8345" spans="1:9" x14ac:dyDescent="0.25">
      <c r="A8345" s="75">
        <v>27265</v>
      </c>
      <c r="B8345" s="71" t="s">
        <v>2802</v>
      </c>
      <c r="C8345" s="11" t="s">
        <v>14929</v>
      </c>
      <c r="D8345" s="11" t="s">
        <v>2151</v>
      </c>
      <c r="E8345" s="16">
        <v>215.64</v>
      </c>
      <c r="F8345" s="72">
        <f>E8345*'[3]Percent Input'!$B$3</f>
        <v>215.64</v>
      </c>
      <c r="G8345" s="73">
        <f>E8345*'[3]Percent Input'!$C$3</f>
        <v>215.64</v>
      </c>
      <c r="H8345" s="73">
        <f>E8345*'[3]Percent Input'!$D$3</f>
        <v>215.64</v>
      </c>
      <c r="I8345" s="74">
        <f>E8345*'[3]Percent Input'!$E$3</f>
        <v>215.64</v>
      </c>
    </row>
    <row r="8346" spans="1:9" x14ac:dyDescent="0.25">
      <c r="A8346" s="75">
        <v>27266</v>
      </c>
      <c r="B8346" s="71" t="s">
        <v>2802</v>
      </c>
      <c r="C8346" s="11" t="s">
        <v>14929</v>
      </c>
      <c r="D8346" s="11" t="s">
        <v>2099</v>
      </c>
      <c r="E8346" s="16">
        <v>1355.39</v>
      </c>
      <c r="F8346" s="72">
        <f>E8346*'[3]Percent Input'!$B$3</f>
        <v>1355.39</v>
      </c>
      <c r="G8346" s="73">
        <f>E8346*'[3]Percent Input'!$C$3</f>
        <v>1355.39</v>
      </c>
      <c r="H8346" s="73">
        <f>E8346*'[3]Percent Input'!$D$3</f>
        <v>1355.39</v>
      </c>
      <c r="I8346" s="74">
        <f>E8346*'[3]Percent Input'!$E$3</f>
        <v>1355.39</v>
      </c>
    </row>
    <row r="8347" spans="1:9" x14ac:dyDescent="0.25">
      <c r="A8347" s="75">
        <v>27267</v>
      </c>
      <c r="B8347" s="71" t="s">
        <v>2803</v>
      </c>
      <c r="C8347" s="11" t="s">
        <v>14929</v>
      </c>
      <c r="D8347" s="11" t="s">
        <v>643</v>
      </c>
      <c r="E8347" s="16">
        <v>2737.45</v>
      </c>
      <c r="F8347" s="72">
        <f>E8347*'[3]Percent Input'!$B$3</f>
        <v>2737.45</v>
      </c>
      <c r="G8347" s="73">
        <f>E8347*'[3]Percent Input'!$C$3</f>
        <v>2737.45</v>
      </c>
      <c r="H8347" s="73">
        <f>E8347*'[3]Percent Input'!$D$3</f>
        <v>2737.45</v>
      </c>
      <c r="I8347" s="74">
        <f>E8347*'[3]Percent Input'!$E$3</f>
        <v>2737.45</v>
      </c>
    </row>
    <row r="8348" spans="1:9" x14ac:dyDescent="0.25">
      <c r="A8348" s="75">
        <v>27275</v>
      </c>
      <c r="B8348" s="71" t="s">
        <v>2806</v>
      </c>
      <c r="C8348" s="11" t="s">
        <v>14929</v>
      </c>
      <c r="D8348" s="11" t="s">
        <v>2099</v>
      </c>
      <c r="E8348" s="16">
        <v>1355.39</v>
      </c>
      <c r="F8348" s="72">
        <f>E8348*'[3]Percent Input'!$B$3</f>
        <v>1355.39</v>
      </c>
      <c r="G8348" s="73">
        <f>E8348*'[3]Percent Input'!$C$3</f>
        <v>1355.39</v>
      </c>
      <c r="H8348" s="73">
        <f>E8348*'[3]Percent Input'!$D$3</f>
        <v>1355.39</v>
      </c>
      <c r="I8348" s="74">
        <f>E8348*'[3]Percent Input'!$E$3</f>
        <v>1355.39</v>
      </c>
    </row>
    <row r="8349" spans="1:9" x14ac:dyDescent="0.25">
      <c r="A8349" s="75">
        <v>27279</v>
      </c>
      <c r="B8349" s="71" t="s">
        <v>2807</v>
      </c>
      <c r="C8349" s="11" t="s">
        <v>14929</v>
      </c>
      <c r="D8349" s="11" t="s">
        <v>2110</v>
      </c>
      <c r="E8349" s="16">
        <v>15946.08</v>
      </c>
      <c r="F8349" s="72">
        <f>E8349*'[3]Percent Input'!$B$3</f>
        <v>15946.08</v>
      </c>
      <c r="G8349" s="73">
        <f>E8349*'[3]Percent Input'!$C$3</f>
        <v>15946.08</v>
      </c>
      <c r="H8349" s="73">
        <f>E8349*'[3]Percent Input'!$D$3</f>
        <v>15946.08</v>
      </c>
      <c r="I8349" s="74">
        <f>E8349*'[3]Percent Input'!$E$3</f>
        <v>15946.08</v>
      </c>
    </row>
    <row r="8350" spans="1:9" x14ac:dyDescent="0.25">
      <c r="A8350" s="75">
        <v>27299</v>
      </c>
      <c r="B8350" s="71" t="s">
        <v>2812</v>
      </c>
      <c r="C8350" s="11" t="s">
        <v>14929</v>
      </c>
      <c r="D8350" s="11" t="s">
        <v>2151</v>
      </c>
      <c r="E8350" s="16">
        <v>215.64</v>
      </c>
      <c r="F8350" s="72">
        <f>E8350*'[3]Percent Input'!$B$3</f>
        <v>215.64</v>
      </c>
      <c r="G8350" s="73">
        <f>E8350*'[3]Percent Input'!$C$3</f>
        <v>215.64</v>
      </c>
      <c r="H8350" s="73">
        <f>E8350*'[3]Percent Input'!$D$3</f>
        <v>215.64</v>
      </c>
      <c r="I8350" s="74">
        <f>E8350*'[3]Percent Input'!$E$3</f>
        <v>215.64</v>
      </c>
    </row>
    <row r="8351" spans="1:9" x14ac:dyDescent="0.25">
      <c r="A8351" s="75">
        <v>27301</v>
      </c>
      <c r="B8351" s="71" t="s">
        <v>2813</v>
      </c>
      <c r="C8351" s="11" t="s">
        <v>14929</v>
      </c>
      <c r="D8351" s="11" t="s">
        <v>1735</v>
      </c>
      <c r="E8351" s="16">
        <v>2318.89</v>
      </c>
      <c r="F8351" s="72">
        <f>E8351*'[3]Percent Input'!$B$3</f>
        <v>2318.89</v>
      </c>
      <c r="G8351" s="73">
        <f>E8351*'[3]Percent Input'!$C$3</f>
        <v>2318.89</v>
      </c>
      <c r="H8351" s="73">
        <f>E8351*'[3]Percent Input'!$D$3</f>
        <v>2318.89</v>
      </c>
      <c r="I8351" s="74">
        <f>E8351*'[3]Percent Input'!$E$3</f>
        <v>2318.89</v>
      </c>
    </row>
    <row r="8352" spans="1:9" x14ac:dyDescent="0.25">
      <c r="A8352" s="75">
        <v>27305</v>
      </c>
      <c r="B8352" s="71" t="s">
        <v>2814</v>
      </c>
      <c r="C8352" s="11" t="s">
        <v>14929</v>
      </c>
      <c r="D8352" s="11" t="s">
        <v>643</v>
      </c>
      <c r="E8352" s="16">
        <v>2737.45</v>
      </c>
      <c r="F8352" s="72">
        <f>E8352*'[3]Percent Input'!$B$3</f>
        <v>2737.45</v>
      </c>
      <c r="G8352" s="73">
        <f>E8352*'[3]Percent Input'!$C$3</f>
        <v>2737.45</v>
      </c>
      <c r="H8352" s="73">
        <f>E8352*'[3]Percent Input'!$D$3</f>
        <v>2737.45</v>
      </c>
      <c r="I8352" s="74">
        <f>E8352*'[3]Percent Input'!$E$3</f>
        <v>2737.45</v>
      </c>
    </row>
    <row r="8353" spans="1:9" x14ac:dyDescent="0.25">
      <c r="A8353" s="75">
        <v>27306</v>
      </c>
      <c r="B8353" s="71" t="s">
        <v>2815</v>
      </c>
      <c r="C8353" s="11" t="s">
        <v>14929</v>
      </c>
      <c r="D8353" s="11" t="s">
        <v>643</v>
      </c>
      <c r="E8353" s="16">
        <v>2737.45</v>
      </c>
      <c r="F8353" s="72">
        <f>E8353*'[3]Percent Input'!$B$3</f>
        <v>2737.45</v>
      </c>
      <c r="G8353" s="73">
        <f>E8353*'[3]Percent Input'!$C$3</f>
        <v>2737.45</v>
      </c>
      <c r="H8353" s="73">
        <f>E8353*'[3]Percent Input'!$D$3</f>
        <v>2737.45</v>
      </c>
      <c r="I8353" s="74">
        <f>E8353*'[3]Percent Input'!$E$3</f>
        <v>2737.45</v>
      </c>
    </row>
    <row r="8354" spans="1:9" x14ac:dyDescent="0.25">
      <c r="A8354" s="75">
        <v>27307</v>
      </c>
      <c r="B8354" s="71" t="s">
        <v>2816</v>
      </c>
      <c r="C8354" s="11" t="s">
        <v>14929</v>
      </c>
      <c r="D8354" s="11" t="s">
        <v>643</v>
      </c>
      <c r="E8354" s="16">
        <v>2737.45</v>
      </c>
      <c r="F8354" s="72">
        <f>E8354*'[3]Percent Input'!$B$3</f>
        <v>2737.45</v>
      </c>
      <c r="G8354" s="73">
        <f>E8354*'[3]Percent Input'!$C$3</f>
        <v>2737.45</v>
      </c>
      <c r="H8354" s="73">
        <f>E8354*'[3]Percent Input'!$D$3</f>
        <v>2737.45</v>
      </c>
      <c r="I8354" s="74">
        <f>E8354*'[3]Percent Input'!$E$3</f>
        <v>2737.45</v>
      </c>
    </row>
    <row r="8355" spans="1:9" x14ac:dyDescent="0.25">
      <c r="A8355" s="75">
        <v>27310</v>
      </c>
      <c r="B8355" s="71" t="s">
        <v>2817</v>
      </c>
      <c r="C8355" s="11" t="s">
        <v>14929</v>
      </c>
      <c r="D8355" s="11" t="s">
        <v>643</v>
      </c>
      <c r="E8355" s="16">
        <v>2737.45</v>
      </c>
      <c r="F8355" s="72">
        <f>E8355*'[3]Percent Input'!$B$3</f>
        <v>2737.45</v>
      </c>
      <c r="G8355" s="73">
        <f>E8355*'[3]Percent Input'!$C$3</f>
        <v>2737.45</v>
      </c>
      <c r="H8355" s="73">
        <f>E8355*'[3]Percent Input'!$D$3</f>
        <v>2737.45</v>
      </c>
      <c r="I8355" s="74">
        <f>E8355*'[3]Percent Input'!$E$3</f>
        <v>2737.45</v>
      </c>
    </row>
    <row r="8356" spans="1:9" x14ac:dyDescent="0.25">
      <c r="A8356" s="75">
        <v>27323</v>
      </c>
      <c r="B8356" s="71" t="s">
        <v>2818</v>
      </c>
      <c r="C8356" s="11" t="s">
        <v>14929</v>
      </c>
      <c r="D8356" s="11" t="s">
        <v>1731</v>
      </c>
      <c r="E8356" s="16">
        <v>1372.6</v>
      </c>
      <c r="F8356" s="72">
        <f>E8356*'[3]Percent Input'!$B$3</f>
        <v>1372.6</v>
      </c>
      <c r="G8356" s="73">
        <f>E8356*'[3]Percent Input'!$C$3</f>
        <v>1372.6</v>
      </c>
      <c r="H8356" s="73">
        <f>E8356*'[3]Percent Input'!$D$3</f>
        <v>1372.6</v>
      </c>
      <c r="I8356" s="74">
        <f>E8356*'[3]Percent Input'!$E$3</f>
        <v>1372.6</v>
      </c>
    </row>
    <row r="8357" spans="1:9" x14ac:dyDescent="0.25">
      <c r="A8357" s="75">
        <v>27324</v>
      </c>
      <c r="B8357" s="71" t="s">
        <v>2818</v>
      </c>
      <c r="C8357" s="11" t="s">
        <v>14929</v>
      </c>
      <c r="D8357" s="11" t="s">
        <v>1735</v>
      </c>
      <c r="E8357" s="16">
        <v>2318.89</v>
      </c>
      <c r="F8357" s="72">
        <f>E8357*'[3]Percent Input'!$B$3</f>
        <v>2318.89</v>
      </c>
      <c r="G8357" s="73">
        <f>E8357*'[3]Percent Input'!$C$3</f>
        <v>2318.89</v>
      </c>
      <c r="H8357" s="73">
        <f>E8357*'[3]Percent Input'!$D$3</f>
        <v>2318.89</v>
      </c>
      <c r="I8357" s="74">
        <f>E8357*'[3]Percent Input'!$E$3</f>
        <v>2318.89</v>
      </c>
    </row>
    <row r="8358" spans="1:9" x14ac:dyDescent="0.25">
      <c r="A8358" s="75">
        <v>27325</v>
      </c>
      <c r="B8358" s="71" t="s">
        <v>2819</v>
      </c>
      <c r="C8358" s="11" t="s">
        <v>14929</v>
      </c>
      <c r="D8358" s="11" t="s">
        <v>1252</v>
      </c>
      <c r="E8358" s="16">
        <v>1719.35</v>
      </c>
      <c r="F8358" s="72">
        <f>E8358*'[3]Percent Input'!$B$3</f>
        <v>1719.35</v>
      </c>
      <c r="G8358" s="73">
        <f>E8358*'[3]Percent Input'!$C$3</f>
        <v>1719.35</v>
      </c>
      <c r="H8358" s="73">
        <f>E8358*'[3]Percent Input'!$D$3</f>
        <v>1719.35</v>
      </c>
      <c r="I8358" s="74">
        <f>E8358*'[3]Percent Input'!$E$3</f>
        <v>1719.35</v>
      </c>
    </row>
    <row r="8359" spans="1:9" x14ac:dyDescent="0.25">
      <c r="A8359" s="75">
        <v>27326</v>
      </c>
      <c r="B8359" s="71" t="s">
        <v>2820</v>
      </c>
      <c r="C8359" s="11" t="s">
        <v>14929</v>
      </c>
      <c r="D8359" s="11" t="s">
        <v>1252</v>
      </c>
      <c r="E8359" s="16">
        <v>1719.35</v>
      </c>
      <c r="F8359" s="72">
        <f>E8359*'[3]Percent Input'!$B$3</f>
        <v>1719.35</v>
      </c>
      <c r="G8359" s="73">
        <f>E8359*'[3]Percent Input'!$C$3</f>
        <v>1719.35</v>
      </c>
      <c r="H8359" s="73">
        <f>E8359*'[3]Percent Input'!$D$3</f>
        <v>1719.35</v>
      </c>
      <c r="I8359" s="74">
        <f>E8359*'[3]Percent Input'!$E$3</f>
        <v>1719.35</v>
      </c>
    </row>
    <row r="8360" spans="1:9" x14ac:dyDescent="0.25">
      <c r="A8360" s="75">
        <v>27327</v>
      </c>
      <c r="B8360" s="71" t="s">
        <v>2821</v>
      </c>
      <c r="C8360" s="11" t="s">
        <v>14929</v>
      </c>
      <c r="D8360" s="11" t="s">
        <v>1731</v>
      </c>
      <c r="E8360" s="16">
        <v>1372.6</v>
      </c>
      <c r="F8360" s="72">
        <f>E8360*'[3]Percent Input'!$B$3</f>
        <v>1372.6</v>
      </c>
      <c r="G8360" s="73">
        <f>E8360*'[3]Percent Input'!$C$3</f>
        <v>1372.6</v>
      </c>
      <c r="H8360" s="73">
        <f>E8360*'[3]Percent Input'!$D$3</f>
        <v>1372.6</v>
      </c>
      <c r="I8360" s="74">
        <f>E8360*'[3]Percent Input'!$E$3</f>
        <v>1372.6</v>
      </c>
    </row>
    <row r="8361" spans="1:9" x14ac:dyDescent="0.25">
      <c r="A8361" s="75">
        <v>27328</v>
      </c>
      <c r="B8361" s="71" t="s">
        <v>2822</v>
      </c>
      <c r="C8361" s="11" t="s">
        <v>14929</v>
      </c>
      <c r="D8361" s="11" t="s">
        <v>1735</v>
      </c>
      <c r="E8361" s="16">
        <v>2318.89</v>
      </c>
      <c r="F8361" s="72">
        <f>E8361*'[3]Percent Input'!$B$3</f>
        <v>2318.89</v>
      </c>
      <c r="G8361" s="73">
        <f>E8361*'[3]Percent Input'!$C$3</f>
        <v>2318.89</v>
      </c>
      <c r="H8361" s="73">
        <f>E8361*'[3]Percent Input'!$D$3</f>
        <v>2318.89</v>
      </c>
      <c r="I8361" s="74">
        <f>E8361*'[3]Percent Input'!$E$3</f>
        <v>2318.89</v>
      </c>
    </row>
    <row r="8362" spans="1:9" x14ac:dyDescent="0.25">
      <c r="A8362" s="75">
        <v>27329</v>
      </c>
      <c r="B8362" s="71" t="s">
        <v>2823</v>
      </c>
      <c r="C8362" s="11" t="s">
        <v>14929</v>
      </c>
      <c r="D8362" s="11" t="s">
        <v>1735</v>
      </c>
      <c r="E8362" s="16">
        <v>2318.89</v>
      </c>
      <c r="F8362" s="72">
        <f>E8362*'[3]Percent Input'!$B$3</f>
        <v>2318.89</v>
      </c>
      <c r="G8362" s="73">
        <f>E8362*'[3]Percent Input'!$C$3</f>
        <v>2318.89</v>
      </c>
      <c r="H8362" s="73">
        <f>E8362*'[3]Percent Input'!$D$3</f>
        <v>2318.89</v>
      </c>
      <c r="I8362" s="74">
        <f>E8362*'[3]Percent Input'!$E$3</f>
        <v>2318.89</v>
      </c>
    </row>
    <row r="8363" spans="1:9" x14ac:dyDescent="0.25">
      <c r="A8363" s="75">
        <v>27330</v>
      </c>
      <c r="B8363" s="71" t="s">
        <v>2824</v>
      </c>
      <c r="C8363" s="11" t="s">
        <v>14929</v>
      </c>
      <c r="D8363" s="11" t="s">
        <v>643</v>
      </c>
      <c r="E8363" s="16">
        <v>2737.45</v>
      </c>
      <c r="F8363" s="72">
        <f>E8363*'[3]Percent Input'!$B$3</f>
        <v>2737.45</v>
      </c>
      <c r="G8363" s="73">
        <f>E8363*'[3]Percent Input'!$C$3</f>
        <v>2737.45</v>
      </c>
      <c r="H8363" s="73">
        <f>E8363*'[3]Percent Input'!$D$3</f>
        <v>2737.45</v>
      </c>
      <c r="I8363" s="74">
        <f>E8363*'[3]Percent Input'!$E$3</f>
        <v>2737.45</v>
      </c>
    </row>
    <row r="8364" spans="1:9" x14ac:dyDescent="0.25">
      <c r="A8364" s="75">
        <v>27331</v>
      </c>
      <c r="B8364" s="71" t="s">
        <v>2825</v>
      </c>
      <c r="C8364" s="11" t="s">
        <v>14929</v>
      </c>
      <c r="D8364" s="11" t="s">
        <v>643</v>
      </c>
      <c r="E8364" s="16">
        <v>2737.45</v>
      </c>
      <c r="F8364" s="72">
        <f>E8364*'[3]Percent Input'!$B$3</f>
        <v>2737.45</v>
      </c>
      <c r="G8364" s="73">
        <f>E8364*'[3]Percent Input'!$C$3</f>
        <v>2737.45</v>
      </c>
      <c r="H8364" s="73">
        <f>E8364*'[3]Percent Input'!$D$3</f>
        <v>2737.45</v>
      </c>
      <c r="I8364" s="74">
        <f>E8364*'[3]Percent Input'!$E$3</f>
        <v>2737.45</v>
      </c>
    </row>
    <row r="8365" spans="1:9" x14ac:dyDescent="0.25">
      <c r="A8365" s="75">
        <v>27332</v>
      </c>
      <c r="B8365" s="71" t="s">
        <v>2826</v>
      </c>
      <c r="C8365" s="11" t="s">
        <v>14929</v>
      </c>
      <c r="D8365" s="11" t="s">
        <v>643</v>
      </c>
      <c r="E8365" s="16">
        <v>2737.45</v>
      </c>
      <c r="F8365" s="72">
        <f>E8365*'[3]Percent Input'!$B$3</f>
        <v>2737.45</v>
      </c>
      <c r="G8365" s="73">
        <f>E8365*'[3]Percent Input'!$C$3</f>
        <v>2737.45</v>
      </c>
      <c r="H8365" s="73">
        <f>E8365*'[3]Percent Input'!$D$3</f>
        <v>2737.45</v>
      </c>
      <c r="I8365" s="74">
        <f>E8365*'[3]Percent Input'!$E$3</f>
        <v>2737.45</v>
      </c>
    </row>
    <row r="8366" spans="1:9" x14ac:dyDescent="0.25">
      <c r="A8366" s="75">
        <v>27333</v>
      </c>
      <c r="B8366" s="71" t="s">
        <v>2826</v>
      </c>
      <c r="C8366" s="11" t="s">
        <v>14929</v>
      </c>
      <c r="D8366" s="11" t="s">
        <v>643</v>
      </c>
      <c r="E8366" s="16">
        <v>2737.45</v>
      </c>
      <c r="F8366" s="72">
        <f>E8366*'[3]Percent Input'!$B$3</f>
        <v>2737.45</v>
      </c>
      <c r="G8366" s="73">
        <f>E8366*'[3]Percent Input'!$C$3</f>
        <v>2737.45</v>
      </c>
      <c r="H8366" s="73">
        <f>E8366*'[3]Percent Input'!$D$3</f>
        <v>2737.45</v>
      </c>
      <c r="I8366" s="74">
        <f>E8366*'[3]Percent Input'!$E$3</f>
        <v>2737.45</v>
      </c>
    </row>
    <row r="8367" spans="1:9" x14ac:dyDescent="0.25">
      <c r="A8367" s="75">
        <v>27334</v>
      </c>
      <c r="B8367" s="71" t="s">
        <v>2827</v>
      </c>
      <c r="C8367" s="11" t="s">
        <v>14929</v>
      </c>
      <c r="D8367" s="11" t="s">
        <v>643</v>
      </c>
      <c r="E8367" s="16">
        <v>2737.45</v>
      </c>
      <c r="F8367" s="72">
        <f>E8367*'[3]Percent Input'!$B$3</f>
        <v>2737.45</v>
      </c>
      <c r="G8367" s="73">
        <f>E8367*'[3]Percent Input'!$C$3</f>
        <v>2737.45</v>
      </c>
      <c r="H8367" s="73">
        <f>E8367*'[3]Percent Input'!$D$3</f>
        <v>2737.45</v>
      </c>
      <c r="I8367" s="74">
        <f>E8367*'[3]Percent Input'!$E$3</f>
        <v>2737.45</v>
      </c>
    </row>
    <row r="8368" spans="1:9" x14ac:dyDescent="0.25">
      <c r="A8368" s="75">
        <v>27335</v>
      </c>
      <c r="B8368" s="71" t="s">
        <v>2827</v>
      </c>
      <c r="C8368" s="11" t="s">
        <v>14929</v>
      </c>
      <c r="D8368" s="11" t="s">
        <v>860</v>
      </c>
      <c r="E8368" s="16">
        <v>5981.95</v>
      </c>
      <c r="F8368" s="72">
        <f>E8368*'[3]Percent Input'!$B$3</f>
        <v>5981.95</v>
      </c>
      <c r="G8368" s="73">
        <f>E8368*'[3]Percent Input'!$C$3</f>
        <v>5981.95</v>
      </c>
      <c r="H8368" s="73">
        <f>E8368*'[3]Percent Input'!$D$3</f>
        <v>5981.95</v>
      </c>
      <c r="I8368" s="74">
        <f>E8368*'[3]Percent Input'!$E$3</f>
        <v>5981.95</v>
      </c>
    </row>
    <row r="8369" spans="1:9" x14ac:dyDescent="0.25">
      <c r="A8369" s="75">
        <v>27337</v>
      </c>
      <c r="B8369" s="71" t="s">
        <v>2828</v>
      </c>
      <c r="C8369" s="11" t="s">
        <v>14929</v>
      </c>
      <c r="D8369" s="11" t="s">
        <v>1735</v>
      </c>
      <c r="E8369" s="16">
        <v>2318.89</v>
      </c>
      <c r="F8369" s="72">
        <f>E8369*'[3]Percent Input'!$B$3</f>
        <v>2318.89</v>
      </c>
      <c r="G8369" s="73">
        <f>E8369*'[3]Percent Input'!$C$3</f>
        <v>2318.89</v>
      </c>
      <c r="H8369" s="73">
        <f>E8369*'[3]Percent Input'!$D$3</f>
        <v>2318.89</v>
      </c>
      <c r="I8369" s="74">
        <f>E8369*'[3]Percent Input'!$E$3</f>
        <v>2318.89</v>
      </c>
    </row>
    <row r="8370" spans="1:9" x14ac:dyDescent="0.25">
      <c r="A8370" s="75">
        <v>27339</v>
      </c>
      <c r="B8370" s="71" t="s">
        <v>2829</v>
      </c>
      <c r="C8370" s="11" t="s">
        <v>14929</v>
      </c>
      <c r="D8370" s="11" t="s">
        <v>1735</v>
      </c>
      <c r="E8370" s="16">
        <v>2318.89</v>
      </c>
      <c r="F8370" s="72">
        <f>E8370*'[3]Percent Input'!$B$3</f>
        <v>2318.89</v>
      </c>
      <c r="G8370" s="73">
        <f>E8370*'[3]Percent Input'!$C$3</f>
        <v>2318.89</v>
      </c>
      <c r="H8370" s="73">
        <f>E8370*'[3]Percent Input'!$D$3</f>
        <v>2318.89</v>
      </c>
      <c r="I8370" s="74">
        <f>E8370*'[3]Percent Input'!$E$3</f>
        <v>2318.89</v>
      </c>
    </row>
    <row r="8371" spans="1:9" x14ac:dyDescent="0.25">
      <c r="A8371" s="75">
        <v>27340</v>
      </c>
      <c r="B8371" s="71" t="s">
        <v>2830</v>
      </c>
      <c r="C8371" s="11" t="s">
        <v>14929</v>
      </c>
      <c r="D8371" s="11" t="s">
        <v>643</v>
      </c>
      <c r="E8371" s="16">
        <v>2737.45</v>
      </c>
      <c r="F8371" s="72">
        <f>E8371*'[3]Percent Input'!$B$3</f>
        <v>2737.45</v>
      </c>
      <c r="G8371" s="73">
        <f>E8371*'[3]Percent Input'!$C$3</f>
        <v>2737.45</v>
      </c>
      <c r="H8371" s="73">
        <f>E8371*'[3]Percent Input'!$D$3</f>
        <v>2737.45</v>
      </c>
      <c r="I8371" s="74">
        <f>E8371*'[3]Percent Input'!$E$3</f>
        <v>2737.45</v>
      </c>
    </row>
    <row r="8372" spans="1:9" x14ac:dyDescent="0.25">
      <c r="A8372" s="75">
        <v>27345</v>
      </c>
      <c r="B8372" s="71" t="s">
        <v>2831</v>
      </c>
      <c r="C8372" s="11" t="s">
        <v>14929</v>
      </c>
      <c r="D8372" s="11" t="s">
        <v>643</v>
      </c>
      <c r="E8372" s="16">
        <v>2737.45</v>
      </c>
      <c r="F8372" s="72">
        <f>E8372*'[3]Percent Input'!$B$3</f>
        <v>2737.45</v>
      </c>
      <c r="G8372" s="73">
        <f>E8372*'[3]Percent Input'!$C$3</f>
        <v>2737.45</v>
      </c>
      <c r="H8372" s="73">
        <f>E8372*'[3]Percent Input'!$D$3</f>
        <v>2737.45</v>
      </c>
      <c r="I8372" s="74">
        <f>E8372*'[3]Percent Input'!$E$3</f>
        <v>2737.45</v>
      </c>
    </row>
    <row r="8373" spans="1:9" x14ac:dyDescent="0.25">
      <c r="A8373" s="75">
        <v>27347</v>
      </c>
      <c r="B8373" s="71" t="s">
        <v>2832</v>
      </c>
      <c r="C8373" s="11" t="s">
        <v>14929</v>
      </c>
      <c r="D8373" s="11" t="s">
        <v>643</v>
      </c>
      <c r="E8373" s="16">
        <v>2737.45</v>
      </c>
      <c r="F8373" s="72">
        <f>E8373*'[3]Percent Input'!$B$3</f>
        <v>2737.45</v>
      </c>
      <c r="G8373" s="73">
        <f>E8373*'[3]Percent Input'!$C$3</f>
        <v>2737.45</v>
      </c>
      <c r="H8373" s="73">
        <f>E8373*'[3]Percent Input'!$D$3</f>
        <v>2737.45</v>
      </c>
      <c r="I8373" s="74">
        <f>E8373*'[3]Percent Input'!$E$3</f>
        <v>2737.45</v>
      </c>
    </row>
    <row r="8374" spans="1:9" x14ac:dyDescent="0.25">
      <c r="A8374" s="75">
        <v>27350</v>
      </c>
      <c r="B8374" s="71" t="s">
        <v>2833</v>
      </c>
      <c r="C8374" s="11" t="s">
        <v>14929</v>
      </c>
      <c r="D8374" s="11" t="s">
        <v>860</v>
      </c>
      <c r="E8374" s="16">
        <v>5981.95</v>
      </c>
      <c r="F8374" s="72">
        <f>E8374*'[3]Percent Input'!$B$3</f>
        <v>5981.95</v>
      </c>
      <c r="G8374" s="73">
        <f>E8374*'[3]Percent Input'!$C$3</f>
        <v>5981.95</v>
      </c>
      <c r="H8374" s="73">
        <f>E8374*'[3]Percent Input'!$D$3</f>
        <v>5981.95</v>
      </c>
      <c r="I8374" s="74">
        <f>E8374*'[3]Percent Input'!$E$3</f>
        <v>5981.95</v>
      </c>
    </row>
    <row r="8375" spans="1:9" x14ac:dyDescent="0.25">
      <c r="A8375" s="75">
        <v>27355</v>
      </c>
      <c r="B8375" s="71" t="s">
        <v>2834</v>
      </c>
      <c r="C8375" s="11" t="s">
        <v>14929</v>
      </c>
      <c r="D8375" s="11" t="s">
        <v>643</v>
      </c>
      <c r="E8375" s="16">
        <v>2737.45</v>
      </c>
      <c r="F8375" s="72">
        <f>E8375*'[3]Percent Input'!$B$3</f>
        <v>2737.45</v>
      </c>
      <c r="G8375" s="73">
        <f>E8375*'[3]Percent Input'!$C$3</f>
        <v>2737.45</v>
      </c>
      <c r="H8375" s="73">
        <f>E8375*'[3]Percent Input'!$D$3</f>
        <v>2737.45</v>
      </c>
      <c r="I8375" s="74">
        <f>E8375*'[3]Percent Input'!$E$3</f>
        <v>2737.45</v>
      </c>
    </row>
    <row r="8376" spans="1:9" x14ac:dyDescent="0.25">
      <c r="A8376" s="75">
        <v>27356</v>
      </c>
      <c r="B8376" s="71" t="s">
        <v>2835</v>
      </c>
      <c r="C8376" s="11" t="s">
        <v>14929</v>
      </c>
      <c r="D8376" s="11" t="s">
        <v>869</v>
      </c>
      <c r="E8376" s="16">
        <v>11900.71</v>
      </c>
      <c r="F8376" s="72">
        <f>E8376*'[3]Percent Input'!$B$3</f>
        <v>11900.71</v>
      </c>
      <c r="G8376" s="73">
        <f>E8376*'[3]Percent Input'!$C$3</f>
        <v>11900.71</v>
      </c>
      <c r="H8376" s="73">
        <f>E8376*'[3]Percent Input'!$D$3</f>
        <v>11900.71</v>
      </c>
      <c r="I8376" s="74">
        <f>E8376*'[3]Percent Input'!$E$3</f>
        <v>11900.71</v>
      </c>
    </row>
    <row r="8377" spans="1:9" x14ac:dyDescent="0.25">
      <c r="A8377" s="75">
        <v>27357</v>
      </c>
      <c r="B8377" s="71" t="s">
        <v>2835</v>
      </c>
      <c r="C8377" s="11" t="s">
        <v>14929</v>
      </c>
      <c r="D8377" s="11" t="s">
        <v>860</v>
      </c>
      <c r="E8377" s="16">
        <v>5981.95</v>
      </c>
      <c r="F8377" s="72">
        <f>E8377*'[3]Percent Input'!$B$3</f>
        <v>5981.95</v>
      </c>
      <c r="G8377" s="73">
        <f>E8377*'[3]Percent Input'!$C$3</f>
        <v>5981.95</v>
      </c>
      <c r="H8377" s="73">
        <f>E8377*'[3]Percent Input'!$D$3</f>
        <v>5981.95</v>
      </c>
      <c r="I8377" s="74">
        <f>E8377*'[3]Percent Input'!$E$3</f>
        <v>5981.95</v>
      </c>
    </row>
    <row r="8378" spans="1:9" x14ac:dyDescent="0.25">
      <c r="A8378" s="75">
        <v>27360</v>
      </c>
      <c r="B8378" s="71" t="s">
        <v>2837</v>
      </c>
      <c r="C8378" s="11" t="s">
        <v>14929</v>
      </c>
      <c r="D8378" s="11" t="s">
        <v>643</v>
      </c>
      <c r="E8378" s="16">
        <v>2737.45</v>
      </c>
      <c r="F8378" s="72">
        <f>E8378*'[3]Percent Input'!$B$3</f>
        <v>2737.45</v>
      </c>
      <c r="G8378" s="73">
        <f>E8378*'[3]Percent Input'!$C$3</f>
        <v>2737.45</v>
      </c>
      <c r="H8378" s="73">
        <f>E8378*'[3]Percent Input'!$D$3</f>
        <v>2737.45</v>
      </c>
      <c r="I8378" s="74">
        <f>E8378*'[3]Percent Input'!$E$3</f>
        <v>2737.45</v>
      </c>
    </row>
    <row r="8379" spans="1:9" x14ac:dyDescent="0.25">
      <c r="A8379" s="75">
        <v>27364</v>
      </c>
      <c r="B8379" s="71" t="s">
        <v>2838</v>
      </c>
      <c r="C8379" s="11" t="s">
        <v>14929</v>
      </c>
      <c r="D8379" s="11" t="s">
        <v>1735</v>
      </c>
      <c r="E8379" s="16">
        <v>2318.89</v>
      </c>
      <c r="F8379" s="72">
        <f>E8379*'[3]Percent Input'!$B$3</f>
        <v>2318.89</v>
      </c>
      <c r="G8379" s="73">
        <f>E8379*'[3]Percent Input'!$C$3</f>
        <v>2318.89</v>
      </c>
      <c r="H8379" s="73">
        <f>E8379*'[3]Percent Input'!$D$3</f>
        <v>2318.89</v>
      </c>
      <c r="I8379" s="74">
        <f>E8379*'[3]Percent Input'!$E$3</f>
        <v>2318.89</v>
      </c>
    </row>
    <row r="8380" spans="1:9" x14ac:dyDescent="0.25">
      <c r="A8380" s="75">
        <v>27372</v>
      </c>
      <c r="B8380" s="71" t="s">
        <v>2082</v>
      </c>
      <c r="C8380" s="11" t="s">
        <v>14929</v>
      </c>
      <c r="D8380" s="11" t="s">
        <v>1735</v>
      </c>
      <c r="E8380" s="16">
        <v>2318.89</v>
      </c>
      <c r="F8380" s="72">
        <f>E8380*'[3]Percent Input'!$B$3</f>
        <v>2318.89</v>
      </c>
      <c r="G8380" s="73">
        <f>E8380*'[3]Percent Input'!$C$3</f>
        <v>2318.89</v>
      </c>
      <c r="H8380" s="73">
        <f>E8380*'[3]Percent Input'!$D$3</f>
        <v>2318.89</v>
      </c>
      <c r="I8380" s="74">
        <f>E8380*'[3]Percent Input'!$E$3</f>
        <v>2318.89</v>
      </c>
    </row>
    <row r="8381" spans="1:9" x14ac:dyDescent="0.25">
      <c r="A8381" s="75">
        <v>27380</v>
      </c>
      <c r="B8381" s="71" t="s">
        <v>2841</v>
      </c>
      <c r="C8381" s="11" t="s">
        <v>14929</v>
      </c>
      <c r="D8381" s="11" t="s">
        <v>860</v>
      </c>
      <c r="E8381" s="16">
        <v>5981.95</v>
      </c>
      <c r="F8381" s="72">
        <f>E8381*'[3]Percent Input'!$B$3</f>
        <v>5981.95</v>
      </c>
      <c r="G8381" s="73">
        <f>E8381*'[3]Percent Input'!$C$3</f>
        <v>5981.95</v>
      </c>
      <c r="H8381" s="73">
        <f>E8381*'[3]Percent Input'!$D$3</f>
        <v>5981.95</v>
      </c>
      <c r="I8381" s="74">
        <f>E8381*'[3]Percent Input'!$E$3</f>
        <v>5981.95</v>
      </c>
    </row>
    <row r="8382" spans="1:9" x14ac:dyDescent="0.25">
      <c r="A8382" s="75">
        <v>27381</v>
      </c>
      <c r="B8382" s="71" t="s">
        <v>2842</v>
      </c>
      <c r="C8382" s="11" t="s">
        <v>14929</v>
      </c>
      <c r="D8382" s="11" t="s">
        <v>860</v>
      </c>
      <c r="E8382" s="16">
        <v>5981.95</v>
      </c>
      <c r="F8382" s="72">
        <f>E8382*'[3]Percent Input'!$B$3</f>
        <v>5981.95</v>
      </c>
      <c r="G8382" s="73">
        <f>E8382*'[3]Percent Input'!$C$3</f>
        <v>5981.95</v>
      </c>
      <c r="H8382" s="73">
        <f>E8382*'[3]Percent Input'!$D$3</f>
        <v>5981.95</v>
      </c>
      <c r="I8382" s="74">
        <f>E8382*'[3]Percent Input'!$E$3</f>
        <v>5981.95</v>
      </c>
    </row>
    <row r="8383" spans="1:9" x14ac:dyDescent="0.25">
      <c r="A8383" s="75">
        <v>27385</v>
      </c>
      <c r="B8383" s="71" t="s">
        <v>2843</v>
      </c>
      <c r="C8383" s="11" t="s">
        <v>14929</v>
      </c>
      <c r="D8383" s="11" t="s">
        <v>860</v>
      </c>
      <c r="E8383" s="16">
        <v>5981.95</v>
      </c>
      <c r="F8383" s="72">
        <f>E8383*'[3]Percent Input'!$B$3</f>
        <v>5981.95</v>
      </c>
      <c r="G8383" s="73">
        <f>E8383*'[3]Percent Input'!$C$3</f>
        <v>5981.95</v>
      </c>
      <c r="H8383" s="73">
        <f>E8383*'[3]Percent Input'!$D$3</f>
        <v>5981.95</v>
      </c>
      <c r="I8383" s="74">
        <f>E8383*'[3]Percent Input'!$E$3</f>
        <v>5981.95</v>
      </c>
    </row>
    <row r="8384" spans="1:9" x14ac:dyDescent="0.25">
      <c r="A8384" s="75">
        <v>27386</v>
      </c>
      <c r="B8384" s="71" t="s">
        <v>2844</v>
      </c>
      <c r="C8384" s="11" t="s">
        <v>14929</v>
      </c>
      <c r="D8384" s="11" t="s">
        <v>860</v>
      </c>
      <c r="E8384" s="16">
        <v>5981.95</v>
      </c>
      <c r="F8384" s="72">
        <f>E8384*'[3]Percent Input'!$B$3</f>
        <v>5981.95</v>
      </c>
      <c r="G8384" s="73">
        <f>E8384*'[3]Percent Input'!$C$3</f>
        <v>5981.95</v>
      </c>
      <c r="H8384" s="73">
        <f>E8384*'[3]Percent Input'!$D$3</f>
        <v>5981.95</v>
      </c>
      <c r="I8384" s="74">
        <f>E8384*'[3]Percent Input'!$E$3</f>
        <v>5981.95</v>
      </c>
    </row>
    <row r="8385" spans="1:9" x14ac:dyDescent="0.25">
      <c r="A8385" s="75">
        <v>27390</v>
      </c>
      <c r="B8385" s="71" t="s">
        <v>2815</v>
      </c>
      <c r="C8385" s="11" t="s">
        <v>14929</v>
      </c>
      <c r="D8385" s="11" t="s">
        <v>643</v>
      </c>
      <c r="E8385" s="16">
        <v>2737.45</v>
      </c>
      <c r="F8385" s="72">
        <f>E8385*'[3]Percent Input'!$B$3</f>
        <v>2737.45</v>
      </c>
      <c r="G8385" s="73">
        <f>E8385*'[3]Percent Input'!$C$3</f>
        <v>2737.45</v>
      </c>
      <c r="H8385" s="73">
        <f>E8385*'[3]Percent Input'!$D$3</f>
        <v>2737.45</v>
      </c>
      <c r="I8385" s="74">
        <f>E8385*'[3]Percent Input'!$E$3</f>
        <v>2737.45</v>
      </c>
    </row>
    <row r="8386" spans="1:9" x14ac:dyDescent="0.25">
      <c r="A8386" s="75">
        <v>27391</v>
      </c>
      <c r="B8386" s="71" t="s">
        <v>2816</v>
      </c>
      <c r="C8386" s="11" t="s">
        <v>14929</v>
      </c>
      <c r="D8386" s="11" t="s">
        <v>643</v>
      </c>
      <c r="E8386" s="16">
        <v>2737.45</v>
      </c>
      <c r="F8386" s="72">
        <f>E8386*'[3]Percent Input'!$B$3</f>
        <v>2737.45</v>
      </c>
      <c r="G8386" s="73">
        <f>E8386*'[3]Percent Input'!$C$3</f>
        <v>2737.45</v>
      </c>
      <c r="H8386" s="73">
        <f>E8386*'[3]Percent Input'!$D$3</f>
        <v>2737.45</v>
      </c>
      <c r="I8386" s="74">
        <f>E8386*'[3]Percent Input'!$E$3</f>
        <v>2737.45</v>
      </c>
    </row>
    <row r="8387" spans="1:9" x14ac:dyDescent="0.25">
      <c r="A8387" s="75">
        <v>27392</v>
      </c>
      <c r="B8387" s="71" t="s">
        <v>2816</v>
      </c>
      <c r="C8387" s="11" t="s">
        <v>14929</v>
      </c>
      <c r="D8387" s="11" t="s">
        <v>643</v>
      </c>
      <c r="E8387" s="16">
        <v>2737.45</v>
      </c>
      <c r="F8387" s="72">
        <f>E8387*'[3]Percent Input'!$B$3</f>
        <v>2737.45</v>
      </c>
      <c r="G8387" s="73">
        <f>E8387*'[3]Percent Input'!$C$3</f>
        <v>2737.45</v>
      </c>
      <c r="H8387" s="73">
        <f>E8387*'[3]Percent Input'!$D$3</f>
        <v>2737.45</v>
      </c>
      <c r="I8387" s="74">
        <f>E8387*'[3]Percent Input'!$E$3</f>
        <v>2737.45</v>
      </c>
    </row>
    <row r="8388" spans="1:9" x14ac:dyDescent="0.25">
      <c r="A8388" s="75">
        <v>27393</v>
      </c>
      <c r="B8388" s="71" t="s">
        <v>2845</v>
      </c>
      <c r="C8388" s="11" t="s">
        <v>14929</v>
      </c>
      <c r="D8388" s="11" t="s">
        <v>860</v>
      </c>
      <c r="E8388" s="16">
        <v>5981.95</v>
      </c>
      <c r="F8388" s="72">
        <f>E8388*'[3]Percent Input'!$B$3</f>
        <v>5981.95</v>
      </c>
      <c r="G8388" s="73">
        <f>E8388*'[3]Percent Input'!$C$3</f>
        <v>5981.95</v>
      </c>
      <c r="H8388" s="73">
        <f>E8388*'[3]Percent Input'!$D$3</f>
        <v>5981.95</v>
      </c>
      <c r="I8388" s="74">
        <f>E8388*'[3]Percent Input'!$E$3</f>
        <v>5981.95</v>
      </c>
    </row>
    <row r="8389" spans="1:9" x14ac:dyDescent="0.25">
      <c r="A8389" s="75">
        <v>27394</v>
      </c>
      <c r="B8389" s="71" t="s">
        <v>2846</v>
      </c>
      <c r="C8389" s="11" t="s">
        <v>14929</v>
      </c>
      <c r="D8389" s="11" t="s">
        <v>860</v>
      </c>
      <c r="E8389" s="16">
        <v>5981.95</v>
      </c>
      <c r="F8389" s="72">
        <f>E8389*'[3]Percent Input'!$B$3</f>
        <v>5981.95</v>
      </c>
      <c r="G8389" s="73">
        <f>E8389*'[3]Percent Input'!$C$3</f>
        <v>5981.95</v>
      </c>
      <c r="H8389" s="73">
        <f>E8389*'[3]Percent Input'!$D$3</f>
        <v>5981.95</v>
      </c>
      <c r="I8389" s="74">
        <f>E8389*'[3]Percent Input'!$E$3</f>
        <v>5981.95</v>
      </c>
    </row>
    <row r="8390" spans="1:9" x14ac:dyDescent="0.25">
      <c r="A8390" s="75">
        <v>27395</v>
      </c>
      <c r="B8390" s="71" t="s">
        <v>2846</v>
      </c>
      <c r="C8390" s="11" t="s">
        <v>14929</v>
      </c>
      <c r="D8390" s="11" t="s">
        <v>643</v>
      </c>
      <c r="E8390" s="16">
        <v>2737.45</v>
      </c>
      <c r="F8390" s="72">
        <f>E8390*'[3]Percent Input'!$B$3</f>
        <v>2737.45</v>
      </c>
      <c r="G8390" s="73">
        <f>E8390*'[3]Percent Input'!$C$3</f>
        <v>2737.45</v>
      </c>
      <c r="H8390" s="73">
        <f>E8390*'[3]Percent Input'!$D$3</f>
        <v>2737.45</v>
      </c>
      <c r="I8390" s="74">
        <f>E8390*'[3]Percent Input'!$E$3</f>
        <v>2737.45</v>
      </c>
    </row>
    <row r="8391" spans="1:9" x14ac:dyDescent="0.25">
      <c r="A8391" s="75">
        <v>27396</v>
      </c>
      <c r="B8391" s="71" t="s">
        <v>2847</v>
      </c>
      <c r="C8391" s="11" t="s">
        <v>14929</v>
      </c>
      <c r="D8391" s="11" t="s">
        <v>860</v>
      </c>
      <c r="E8391" s="16">
        <v>5981.95</v>
      </c>
      <c r="F8391" s="72">
        <f>E8391*'[3]Percent Input'!$B$3</f>
        <v>5981.95</v>
      </c>
      <c r="G8391" s="73">
        <f>E8391*'[3]Percent Input'!$C$3</f>
        <v>5981.95</v>
      </c>
      <c r="H8391" s="73">
        <f>E8391*'[3]Percent Input'!$D$3</f>
        <v>5981.95</v>
      </c>
      <c r="I8391" s="74">
        <f>E8391*'[3]Percent Input'!$E$3</f>
        <v>5981.95</v>
      </c>
    </row>
    <row r="8392" spans="1:9" x14ac:dyDescent="0.25">
      <c r="A8392" s="75">
        <v>27397</v>
      </c>
      <c r="B8392" s="71" t="s">
        <v>2848</v>
      </c>
      <c r="C8392" s="11" t="s">
        <v>14929</v>
      </c>
      <c r="D8392" s="11" t="s">
        <v>860</v>
      </c>
      <c r="E8392" s="16">
        <v>5981.95</v>
      </c>
      <c r="F8392" s="72">
        <f>E8392*'[3]Percent Input'!$B$3</f>
        <v>5981.95</v>
      </c>
      <c r="G8392" s="73">
        <f>E8392*'[3]Percent Input'!$C$3</f>
        <v>5981.95</v>
      </c>
      <c r="H8392" s="73">
        <f>E8392*'[3]Percent Input'!$D$3</f>
        <v>5981.95</v>
      </c>
      <c r="I8392" s="74">
        <f>E8392*'[3]Percent Input'!$E$3</f>
        <v>5981.95</v>
      </c>
    </row>
    <row r="8393" spans="1:9" x14ac:dyDescent="0.25">
      <c r="A8393" s="75">
        <v>27400</v>
      </c>
      <c r="B8393" s="71" t="s">
        <v>2849</v>
      </c>
      <c r="C8393" s="11" t="s">
        <v>14929</v>
      </c>
      <c r="D8393" s="11" t="s">
        <v>860</v>
      </c>
      <c r="E8393" s="16">
        <v>5981.95</v>
      </c>
      <c r="F8393" s="72">
        <f>E8393*'[3]Percent Input'!$B$3</f>
        <v>5981.95</v>
      </c>
      <c r="G8393" s="73">
        <f>E8393*'[3]Percent Input'!$C$3</f>
        <v>5981.95</v>
      </c>
      <c r="H8393" s="73">
        <f>E8393*'[3]Percent Input'!$D$3</f>
        <v>5981.95</v>
      </c>
      <c r="I8393" s="74">
        <f>E8393*'[3]Percent Input'!$E$3</f>
        <v>5981.95</v>
      </c>
    </row>
    <row r="8394" spans="1:9" x14ac:dyDescent="0.25">
      <c r="A8394" s="75">
        <v>27403</v>
      </c>
      <c r="B8394" s="71" t="s">
        <v>2850</v>
      </c>
      <c r="C8394" s="11" t="s">
        <v>14929</v>
      </c>
      <c r="D8394" s="11" t="s">
        <v>860</v>
      </c>
      <c r="E8394" s="16">
        <v>5981.95</v>
      </c>
      <c r="F8394" s="72">
        <f>E8394*'[3]Percent Input'!$B$3</f>
        <v>5981.95</v>
      </c>
      <c r="G8394" s="73">
        <f>E8394*'[3]Percent Input'!$C$3</f>
        <v>5981.95</v>
      </c>
      <c r="H8394" s="73">
        <f>E8394*'[3]Percent Input'!$D$3</f>
        <v>5981.95</v>
      </c>
      <c r="I8394" s="74">
        <f>E8394*'[3]Percent Input'!$E$3</f>
        <v>5981.95</v>
      </c>
    </row>
    <row r="8395" spans="1:9" x14ac:dyDescent="0.25">
      <c r="A8395" s="75">
        <v>27405</v>
      </c>
      <c r="B8395" s="71" t="s">
        <v>2851</v>
      </c>
      <c r="C8395" s="11" t="s">
        <v>14929</v>
      </c>
      <c r="D8395" s="11" t="s">
        <v>860</v>
      </c>
      <c r="E8395" s="16">
        <v>5981.95</v>
      </c>
      <c r="F8395" s="72">
        <f>E8395*'[3]Percent Input'!$B$3</f>
        <v>5981.95</v>
      </c>
      <c r="G8395" s="73">
        <f>E8395*'[3]Percent Input'!$C$3</f>
        <v>5981.95</v>
      </c>
      <c r="H8395" s="73">
        <f>E8395*'[3]Percent Input'!$D$3</f>
        <v>5981.95</v>
      </c>
      <c r="I8395" s="74">
        <f>E8395*'[3]Percent Input'!$E$3</f>
        <v>5981.95</v>
      </c>
    </row>
    <row r="8396" spans="1:9" x14ac:dyDescent="0.25">
      <c r="A8396" s="75">
        <v>27407</v>
      </c>
      <c r="B8396" s="71" t="s">
        <v>2851</v>
      </c>
      <c r="C8396" s="11" t="s">
        <v>14929</v>
      </c>
      <c r="D8396" s="11" t="s">
        <v>860</v>
      </c>
      <c r="E8396" s="16">
        <v>5981.95</v>
      </c>
      <c r="F8396" s="72">
        <f>E8396*'[3]Percent Input'!$B$3</f>
        <v>5981.95</v>
      </c>
      <c r="G8396" s="73">
        <f>E8396*'[3]Percent Input'!$C$3</f>
        <v>5981.95</v>
      </c>
      <c r="H8396" s="73">
        <f>E8396*'[3]Percent Input'!$D$3</f>
        <v>5981.95</v>
      </c>
      <c r="I8396" s="74">
        <f>E8396*'[3]Percent Input'!$E$3</f>
        <v>5981.95</v>
      </c>
    </row>
    <row r="8397" spans="1:9" x14ac:dyDescent="0.25">
      <c r="A8397" s="75">
        <v>27409</v>
      </c>
      <c r="B8397" s="71" t="s">
        <v>2852</v>
      </c>
      <c r="C8397" s="11" t="s">
        <v>14929</v>
      </c>
      <c r="D8397" s="11" t="s">
        <v>860</v>
      </c>
      <c r="E8397" s="16">
        <v>5981.95</v>
      </c>
      <c r="F8397" s="72">
        <f>E8397*'[3]Percent Input'!$B$3</f>
        <v>5981.95</v>
      </c>
      <c r="G8397" s="73">
        <f>E8397*'[3]Percent Input'!$C$3</f>
        <v>5981.95</v>
      </c>
      <c r="H8397" s="73">
        <f>E8397*'[3]Percent Input'!$D$3</f>
        <v>5981.95</v>
      </c>
      <c r="I8397" s="74">
        <f>E8397*'[3]Percent Input'!$E$3</f>
        <v>5981.95</v>
      </c>
    </row>
    <row r="8398" spans="1:9" x14ac:dyDescent="0.25">
      <c r="A8398" s="75">
        <v>27412</v>
      </c>
      <c r="B8398" s="71" t="s">
        <v>2853</v>
      </c>
      <c r="C8398" s="11" t="s">
        <v>14929</v>
      </c>
      <c r="D8398" s="11" t="s">
        <v>860</v>
      </c>
      <c r="E8398" s="16">
        <v>5981.95</v>
      </c>
      <c r="F8398" s="72">
        <f>E8398*'[3]Percent Input'!$B$3</f>
        <v>5981.95</v>
      </c>
      <c r="G8398" s="73">
        <f>E8398*'[3]Percent Input'!$C$3</f>
        <v>5981.95</v>
      </c>
      <c r="H8398" s="73">
        <f>E8398*'[3]Percent Input'!$D$3</f>
        <v>5981.95</v>
      </c>
      <c r="I8398" s="74">
        <f>E8398*'[3]Percent Input'!$E$3</f>
        <v>5981.95</v>
      </c>
    </row>
    <row r="8399" spans="1:9" x14ac:dyDescent="0.25">
      <c r="A8399" s="75">
        <v>27415</v>
      </c>
      <c r="B8399" s="71" t="s">
        <v>2854</v>
      </c>
      <c r="C8399" s="11" t="s">
        <v>14929</v>
      </c>
      <c r="D8399" s="11" t="s">
        <v>869</v>
      </c>
      <c r="E8399" s="16">
        <v>11900.71</v>
      </c>
      <c r="F8399" s="72">
        <f>E8399*'[3]Percent Input'!$B$3</f>
        <v>11900.71</v>
      </c>
      <c r="G8399" s="73">
        <f>E8399*'[3]Percent Input'!$C$3</f>
        <v>11900.71</v>
      </c>
      <c r="H8399" s="73">
        <f>E8399*'[3]Percent Input'!$D$3</f>
        <v>11900.71</v>
      </c>
      <c r="I8399" s="74">
        <f>E8399*'[3]Percent Input'!$E$3</f>
        <v>11900.71</v>
      </c>
    </row>
    <row r="8400" spans="1:9" x14ac:dyDescent="0.25">
      <c r="A8400" s="75">
        <v>27416</v>
      </c>
      <c r="B8400" s="71" t="s">
        <v>2855</v>
      </c>
      <c r="C8400" s="11" t="s">
        <v>14929</v>
      </c>
      <c r="D8400" s="11" t="s">
        <v>860</v>
      </c>
      <c r="E8400" s="16">
        <v>5981.95</v>
      </c>
      <c r="F8400" s="72">
        <f>E8400*'[3]Percent Input'!$B$3</f>
        <v>5981.95</v>
      </c>
      <c r="G8400" s="73">
        <f>E8400*'[3]Percent Input'!$C$3</f>
        <v>5981.95</v>
      </c>
      <c r="H8400" s="73">
        <f>E8400*'[3]Percent Input'!$D$3</f>
        <v>5981.95</v>
      </c>
      <c r="I8400" s="74">
        <f>E8400*'[3]Percent Input'!$E$3</f>
        <v>5981.95</v>
      </c>
    </row>
    <row r="8401" spans="1:9" x14ac:dyDescent="0.25">
      <c r="A8401" s="75">
        <v>27418</v>
      </c>
      <c r="B8401" s="71" t="s">
        <v>2856</v>
      </c>
      <c r="C8401" s="11" t="s">
        <v>14929</v>
      </c>
      <c r="D8401" s="11" t="s">
        <v>860</v>
      </c>
      <c r="E8401" s="16">
        <v>5981.95</v>
      </c>
      <c r="F8401" s="72">
        <f>E8401*'[3]Percent Input'!$B$3</f>
        <v>5981.95</v>
      </c>
      <c r="G8401" s="73">
        <f>E8401*'[3]Percent Input'!$C$3</f>
        <v>5981.95</v>
      </c>
      <c r="H8401" s="73">
        <f>E8401*'[3]Percent Input'!$D$3</f>
        <v>5981.95</v>
      </c>
      <c r="I8401" s="74">
        <f>E8401*'[3]Percent Input'!$E$3</f>
        <v>5981.95</v>
      </c>
    </row>
    <row r="8402" spans="1:9" x14ac:dyDescent="0.25">
      <c r="A8402" s="75">
        <v>27420</v>
      </c>
      <c r="B8402" s="71" t="s">
        <v>2857</v>
      </c>
      <c r="C8402" s="11" t="s">
        <v>14929</v>
      </c>
      <c r="D8402" s="11" t="s">
        <v>860</v>
      </c>
      <c r="E8402" s="16">
        <v>5981.95</v>
      </c>
      <c r="F8402" s="72">
        <f>E8402*'[3]Percent Input'!$B$3</f>
        <v>5981.95</v>
      </c>
      <c r="G8402" s="73">
        <f>E8402*'[3]Percent Input'!$C$3</f>
        <v>5981.95</v>
      </c>
      <c r="H8402" s="73">
        <f>E8402*'[3]Percent Input'!$D$3</f>
        <v>5981.95</v>
      </c>
      <c r="I8402" s="74">
        <f>E8402*'[3]Percent Input'!$E$3</f>
        <v>5981.95</v>
      </c>
    </row>
    <row r="8403" spans="1:9" x14ac:dyDescent="0.25">
      <c r="A8403" s="75">
        <v>27422</v>
      </c>
      <c r="B8403" s="71" t="s">
        <v>2857</v>
      </c>
      <c r="C8403" s="11" t="s">
        <v>14929</v>
      </c>
      <c r="D8403" s="11" t="s">
        <v>860</v>
      </c>
      <c r="E8403" s="16">
        <v>5981.95</v>
      </c>
      <c r="F8403" s="72">
        <f>E8403*'[3]Percent Input'!$B$3</f>
        <v>5981.95</v>
      </c>
      <c r="G8403" s="73">
        <f>E8403*'[3]Percent Input'!$C$3</f>
        <v>5981.95</v>
      </c>
      <c r="H8403" s="73">
        <f>E8403*'[3]Percent Input'!$D$3</f>
        <v>5981.95</v>
      </c>
      <c r="I8403" s="74">
        <f>E8403*'[3]Percent Input'!$E$3</f>
        <v>5981.95</v>
      </c>
    </row>
    <row r="8404" spans="1:9" x14ac:dyDescent="0.25">
      <c r="A8404" s="75">
        <v>27424</v>
      </c>
      <c r="B8404" s="71" t="s">
        <v>2858</v>
      </c>
      <c r="C8404" s="11" t="s">
        <v>14929</v>
      </c>
      <c r="D8404" s="11" t="s">
        <v>860</v>
      </c>
      <c r="E8404" s="16">
        <v>5981.95</v>
      </c>
      <c r="F8404" s="72">
        <f>E8404*'[3]Percent Input'!$B$3</f>
        <v>5981.95</v>
      </c>
      <c r="G8404" s="73">
        <f>E8404*'[3]Percent Input'!$C$3</f>
        <v>5981.95</v>
      </c>
      <c r="H8404" s="73">
        <f>E8404*'[3]Percent Input'!$D$3</f>
        <v>5981.95</v>
      </c>
      <c r="I8404" s="74">
        <f>E8404*'[3]Percent Input'!$E$3</f>
        <v>5981.95</v>
      </c>
    </row>
    <row r="8405" spans="1:9" x14ac:dyDescent="0.25">
      <c r="A8405" s="75">
        <v>27425</v>
      </c>
      <c r="B8405" s="71" t="s">
        <v>2859</v>
      </c>
      <c r="C8405" s="11" t="s">
        <v>14929</v>
      </c>
      <c r="D8405" s="11" t="s">
        <v>643</v>
      </c>
      <c r="E8405" s="16">
        <v>2737.45</v>
      </c>
      <c r="F8405" s="72">
        <f>E8405*'[3]Percent Input'!$B$3</f>
        <v>2737.45</v>
      </c>
      <c r="G8405" s="73">
        <f>E8405*'[3]Percent Input'!$C$3</f>
        <v>2737.45</v>
      </c>
      <c r="H8405" s="73">
        <f>E8405*'[3]Percent Input'!$D$3</f>
        <v>2737.45</v>
      </c>
      <c r="I8405" s="74">
        <f>E8405*'[3]Percent Input'!$E$3</f>
        <v>2737.45</v>
      </c>
    </row>
    <row r="8406" spans="1:9" x14ac:dyDescent="0.25">
      <c r="A8406" s="75">
        <v>27427</v>
      </c>
      <c r="B8406" s="71" t="s">
        <v>2860</v>
      </c>
      <c r="C8406" s="11" t="s">
        <v>14929</v>
      </c>
      <c r="D8406" s="11" t="s">
        <v>860</v>
      </c>
      <c r="E8406" s="16">
        <v>5981.95</v>
      </c>
      <c r="F8406" s="72">
        <f>E8406*'[3]Percent Input'!$B$3</f>
        <v>5981.95</v>
      </c>
      <c r="G8406" s="73">
        <f>E8406*'[3]Percent Input'!$C$3</f>
        <v>5981.95</v>
      </c>
      <c r="H8406" s="73">
        <f>E8406*'[3]Percent Input'!$D$3</f>
        <v>5981.95</v>
      </c>
      <c r="I8406" s="74">
        <f>E8406*'[3]Percent Input'!$E$3</f>
        <v>5981.95</v>
      </c>
    </row>
    <row r="8407" spans="1:9" x14ac:dyDescent="0.25">
      <c r="A8407" s="75">
        <v>27428</v>
      </c>
      <c r="B8407" s="71" t="s">
        <v>2860</v>
      </c>
      <c r="C8407" s="11" t="s">
        <v>14929</v>
      </c>
      <c r="D8407" s="11" t="s">
        <v>869</v>
      </c>
      <c r="E8407" s="16">
        <v>11900.71</v>
      </c>
      <c r="F8407" s="72">
        <f>E8407*'[3]Percent Input'!$B$3</f>
        <v>11900.71</v>
      </c>
      <c r="G8407" s="73">
        <f>E8407*'[3]Percent Input'!$C$3</f>
        <v>11900.71</v>
      </c>
      <c r="H8407" s="73">
        <f>E8407*'[3]Percent Input'!$D$3</f>
        <v>11900.71</v>
      </c>
      <c r="I8407" s="74">
        <f>E8407*'[3]Percent Input'!$E$3</f>
        <v>11900.71</v>
      </c>
    </row>
    <row r="8408" spans="1:9" x14ac:dyDescent="0.25">
      <c r="A8408" s="75">
        <v>27429</v>
      </c>
      <c r="B8408" s="71" t="s">
        <v>2860</v>
      </c>
      <c r="C8408" s="11" t="s">
        <v>14929</v>
      </c>
      <c r="D8408" s="11" t="s">
        <v>869</v>
      </c>
      <c r="E8408" s="16">
        <v>11900.71</v>
      </c>
      <c r="F8408" s="72">
        <f>E8408*'[3]Percent Input'!$B$3</f>
        <v>11900.71</v>
      </c>
      <c r="G8408" s="73">
        <f>E8408*'[3]Percent Input'!$C$3</f>
        <v>11900.71</v>
      </c>
      <c r="H8408" s="73">
        <f>E8408*'[3]Percent Input'!$D$3</f>
        <v>11900.71</v>
      </c>
      <c r="I8408" s="74">
        <f>E8408*'[3]Percent Input'!$E$3</f>
        <v>11900.71</v>
      </c>
    </row>
    <row r="8409" spans="1:9" x14ac:dyDescent="0.25">
      <c r="A8409" s="75">
        <v>27430</v>
      </c>
      <c r="B8409" s="71" t="s">
        <v>2861</v>
      </c>
      <c r="C8409" s="11" t="s">
        <v>14929</v>
      </c>
      <c r="D8409" s="11" t="s">
        <v>860</v>
      </c>
      <c r="E8409" s="16">
        <v>5981.95</v>
      </c>
      <c r="F8409" s="72">
        <f>E8409*'[3]Percent Input'!$B$3</f>
        <v>5981.95</v>
      </c>
      <c r="G8409" s="73">
        <f>E8409*'[3]Percent Input'!$C$3</f>
        <v>5981.95</v>
      </c>
      <c r="H8409" s="73">
        <f>E8409*'[3]Percent Input'!$D$3</f>
        <v>5981.95</v>
      </c>
      <c r="I8409" s="74">
        <f>E8409*'[3]Percent Input'!$E$3</f>
        <v>5981.95</v>
      </c>
    </row>
    <row r="8410" spans="1:9" x14ac:dyDescent="0.25">
      <c r="A8410" s="75">
        <v>27435</v>
      </c>
      <c r="B8410" s="71" t="s">
        <v>2862</v>
      </c>
      <c r="C8410" s="11" t="s">
        <v>14929</v>
      </c>
      <c r="D8410" s="11" t="s">
        <v>643</v>
      </c>
      <c r="E8410" s="16">
        <v>2737.45</v>
      </c>
      <c r="F8410" s="72">
        <f>E8410*'[3]Percent Input'!$B$3</f>
        <v>2737.45</v>
      </c>
      <c r="G8410" s="73">
        <f>E8410*'[3]Percent Input'!$C$3</f>
        <v>2737.45</v>
      </c>
      <c r="H8410" s="73">
        <f>E8410*'[3]Percent Input'!$D$3</f>
        <v>2737.45</v>
      </c>
      <c r="I8410" s="74">
        <f>E8410*'[3]Percent Input'!$E$3</f>
        <v>2737.45</v>
      </c>
    </row>
    <row r="8411" spans="1:9" x14ac:dyDescent="0.25">
      <c r="A8411" s="75">
        <v>27437</v>
      </c>
      <c r="B8411" s="71" t="s">
        <v>2863</v>
      </c>
      <c r="C8411" s="11" t="s">
        <v>14929</v>
      </c>
      <c r="D8411" s="11" t="s">
        <v>860</v>
      </c>
      <c r="E8411" s="16">
        <v>5981.95</v>
      </c>
      <c r="F8411" s="72">
        <f>E8411*'[3]Percent Input'!$B$3</f>
        <v>5981.95</v>
      </c>
      <c r="G8411" s="73">
        <f>E8411*'[3]Percent Input'!$C$3</f>
        <v>5981.95</v>
      </c>
      <c r="H8411" s="73">
        <f>E8411*'[3]Percent Input'!$D$3</f>
        <v>5981.95</v>
      </c>
      <c r="I8411" s="74">
        <f>E8411*'[3]Percent Input'!$E$3</f>
        <v>5981.95</v>
      </c>
    </row>
    <row r="8412" spans="1:9" x14ac:dyDescent="0.25">
      <c r="A8412" s="75">
        <v>27438</v>
      </c>
      <c r="B8412" s="71" t="s">
        <v>2864</v>
      </c>
      <c r="C8412" s="11" t="s">
        <v>14929</v>
      </c>
      <c r="D8412" s="11" t="s">
        <v>869</v>
      </c>
      <c r="E8412" s="16">
        <v>11900.71</v>
      </c>
      <c r="F8412" s="72">
        <f>E8412*'[3]Percent Input'!$B$3</f>
        <v>11900.71</v>
      </c>
      <c r="G8412" s="73">
        <f>E8412*'[3]Percent Input'!$C$3</f>
        <v>11900.71</v>
      </c>
      <c r="H8412" s="73">
        <f>E8412*'[3]Percent Input'!$D$3</f>
        <v>11900.71</v>
      </c>
      <c r="I8412" s="74">
        <f>E8412*'[3]Percent Input'!$E$3</f>
        <v>11900.71</v>
      </c>
    </row>
    <row r="8413" spans="1:9" x14ac:dyDescent="0.25">
      <c r="A8413" s="75">
        <v>27440</v>
      </c>
      <c r="B8413" s="71" t="s">
        <v>2865</v>
      </c>
      <c r="C8413" s="11" t="s">
        <v>14929</v>
      </c>
      <c r="D8413" s="11" t="s">
        <v>869</v>
      </c>
      <c r="E8413" s="16">
        <v>11900.71</v>
      </c>
      <c r="F8413" s="72">
        <f>E8413*'[3]Percent Input'!$B$3</f>
        <v>11900.71</v>
      </c>
      <c r="G8413" s="73">
        <f>E8413*'[3]Percent Input'!$C$3</f>
        <v>11900.71</v>
      </c>
      <c r="H8413" s="73">
        <f>E8413*'[3]Percent Input'!$D$3</f>
        <v>11900.71</v>
      </c>
      <c r="I8413" s="74">
        <f>E8413*'[3]Percent Input'!$E$3</f>
        <v>11900.71</v>
      </c>
    </row>
    <row r="8414" spans="1:9" x14ac:dyDescent="0.25">
      <c r="A8414" s="75">
        <v>27441</v>
      </c>
      <c r="B8414" s="71" t="s">
        <v>2865</v>
      </c>
      <c r="C8414" s="11" t="s">
        <v>14929</v>
      </c>
      <c r="D8414" s="11" t="s">
        <v>869</v>
      </c>
      <c r="E8414" s="16">
        <v>11900.71</v>
      </c>
      <c r="F8414" s="72">
        <f>E8414*'[3]Percent Input'!$B$3</f>
        <v>11900.71</v>
      </c>
      <c r="G8414" s="73">
        <f>E8414*'[3]Percent Input'!$C$3</f>
        <v>11900.71</v>
      </c>
      <c r="H8414" s="73">
        <f>E8414*'[3]Percent Input'!$D$3</f>
        <v>11900.71</v>
      </c>
      <c r="I8414" s="74">
        <f>E8414*'[3]Percent Input'!$E$3</f>
        <v>11900.71</v>
      </c>
    </row>
    <row r="8415" spans="1:9" x14ac:dyDescent="0.25">
      <c r="A8415" s="75">
        <v>27442</v>
      </c>
      <c r="B8415" s="71" t="s">
        <v>2865</v>
      </c>
      <c r="C8415" s="11" t="s">
        <v>14929</v>
      </c>
      <c r="D8415" s="11" t="s">
        <v>869</v>
      </c>
      <c r="E8415" s="16">
        <v>11900.71</v>
      </c>
      <c r="F8415" s="72">
        <f>E8415*'[3]Percent Input'!$B$3</f>
        <v>11900.71</v>
      </c>
      <c r="G8415" s="73">
        <f>E8415*'[3]Percent Input'!$C$3</f>
        <v>11900.71</v>
      </c>
      <c r="H8415" s="73">
        <f>E8415*'[3]Percent Input'!$D$3</f>
        <v>11900.71</v>
      </c>
      <c r="I8415" s="74">
        <f>E8415*'[3]Percent Input'!$E$3</f>
        <v>11900.71</v>
      </c>
    </row>
    <row r="8416" spans="1:9" x14ac:dyDescent="0.25">
      <c r="A8416" s="75">
        <v>27443</v>
      </c>
      <c r="B8416" s="71" t="s">
        <v>2865</v>
      </c>
      <c r="C8416" s="11" t="s">
        <v>14929</v>
      </c>
      <c r="D8416" s="11" t="s">
        <v>869</v>
      </c>
      <c r="E8416" s="16">
        <v>11900.71</v>
      </c>
      <c r="F8416" s="72">
        <f>E8416*'[3]Percent Input'!$B$3</f>
        <v>11900.71</v>
      </c>
      <c r="G8416" s="73">
        <f>E8416*'[3]Percent Input'!$C$3</f>
        <v>11900.71</v>
      </c>
      <c r="H8416" s="73">
        <f>E8416*'[3]Percent Input'!$D$3</f>
        <v>11900.71</v>
      </c>
      <c r="I8416" s="74">
        <f>E8416*'[3]Percent Input'!$E$3</f>
        <v>11900.71</v>
      </c>
    </row>
    <row r="8417" spans="1:9" x14ac:dyDescent="0.25">
      <c r="A8417" s="75">
        <v>27446</v>
      </c>
      <c r="B8417" s="71" t="s">
        <v>2865</v>
      </c>
      <c r="C8417" s="11" t="s">
        <v>14929</v>
      </c>
      <c r="D8417" s="11" t="s">
        <v>869</v>
      </c>
      <c r="E8417" s="16">
        <v>11900.71</v>
      </c>
      <c r="F8417" s="72">
        <f>E8417*'[3]Percent Input'!$B$3</f>
        <v>11900.71</v>
      </c>
      <c r="G8417" s="73">
        <f>E8417*'[3]Percent Input'!$C$3</f>
        <v>11900.71</v>
      </c>
      <c r="H8417" s="73">
        <f>E8417*'[3]Percent Input'!$D$3</f>
        <v>11900.71</v>
      </c>
      <c r="I8417" s="74">
        <f>E8417*'[3]Percent Input'!$E$3</f>
        <v>11900.71</v>
      </c>
    </row>
    <row r="8418" spans="1:9" x14ac:dyDescent="0.25">
      <c r="A8418" s="75">
        <v>27447</v>
      </c>
      <c r="B8418" s="71" t="s">
        <v>2866</v>
      </c>
      <c r="C8418" s="11" t="s">
        <v>14929</v>
      </c>
      <c r="D8418" s="11" t="s">
        <v>869</v>
      </c>
      <c r="E8418" s="16">
        <v>11900.71</v>
      </c>
      <c r="F8418" s="72">
        <f>E8418*'[3]Percent Input'!$B$3</f>
        <v>11900.71</v>
      </c>
      <c r="G8418" s="73">
        <f>E8418*'[3]Percent Input'!$C$3</f>
        <v>11900.71</v>
      </c>
      <c r="H8418" s="73">
        <f>E8418*'[3]Percent Input'!$D$3</f>
        <v>11900.71</v>
      </c>
      <c r="I8418" s="74">
        <f>E8418*'[3]Percent Input'!$E$3</f>
        <v>11900.71</v>
      </c>
    </row>
    <row r="8419" spans="1:9" x14ac:dyDescent="0.25">
      <c r="A8419" s="75">
        <v>27475</v>
      </c>
      <c r="B8419" s="71" t="s">
        <v>2875</v>
      </c>
      <c r="C8419" s="11" t="s">
        <v>14929</v>
      </c>
      <c r="D8419" s="11" t="s">
        <v>860</v>
      </c>
      <c r="E8419" s="16">
        <v>5981.95</v>
      </c>
      <c r="F8419" s="72">
        <f>E8419*'[3]Percent Input'!$B$3</f>
        <v>5981.95</v>
      </c>
      <c r="G8419" s="73">
        <f>E8419*'[3]Percent Input'!$C$3</f>
        <v>5981.95</v>
      </c>
      <c r="H8419" s="73">
        <f>E8419*'[3]Percent Input'!$D$3</f>
        <v>5981.95</v>
      </c>
      <c r="I8419" s="74">
        <f>E8419*'[3]Percent Input'!$E$3</f>
        <v>5981.95</v>
      </c>
    </row>
    <row r="8420" spans="1:9" x14ac:dyDescent="0.25">
      <c r="A8420" s="75">
        <v>27477</v>
      </c>
      <c r="B8420" s="71" t="s">
        <v>2875</v>
      </c>
      <c r="C8420" s="11" t="s">
        <v>14929</v>
      </c>
      <c r="D8420" s="11" t="s">
        <v>860</v>
      </c>
      <c r="E8420" s="16">
        <v>5981.95</v>
      </c>
      <c r="F8420" s="72">
        <f>E8420*'[3]Percent Input'!$B$3</f>
        <v>5981.95</v>
      </c>
      <c r="G8420" s="73">
        <f>E8420*'[3]Percent Input'!$C$3</f>
        <v>5981.95</v>
      </c>
      <c r="H8420" s="73">
        <f>E8420*'[3]Percent Input'!$D$3</f>
        <v>5981.95</v>
      </c>
      <c r="I8420" s="74">
        <f>E8420*'[3]Percent Input'!$E$3</f>
        <v>5981.95</v>
      </c>
    </row>
    <row r="8421" spans="1:9" x14ac:dyDescent="0.25">
      <c r="A8421" s="75">
        <v>27479</v>
      </c>
      <c r="B8421" s="71" t="s">
        <v>2875</v>
      </c>
      <c r="C8421" s="11" t="s">
        <v>14929</v>
      </c>
      <c r="D8421" s="11" t="s">
        <v>860</v>
      </c>
      <c r="E8421" s="16">
        <v>5981.95</v>
      </c>
      <c r="F8421" s="72">
        <f>E8421*'[3]Percent Input'!$B$3</f>
        <v>5981.95</v>
      </c>
      <c r="G8421" s="73">
        <f>E8421*'[3]Percent Input'!$C$3</f>
        <v>5981.95</v>
      </c>
      <c r="H8421" s="73">
        <f>E8421*'[3]Percent Input'!$D$3</f>
        <v>5981.95</v>
      </c>
      <c r="I8421" s="74">
        <f>E8421*'[3]Percent Input'!$E$3</f>
        <v>5981.95</v>
      </c>
    </row>
    <row r="8422" spans="1:9" x14ac:dyDescent="0.25">
      <c r="A8422" s="75">
        <v>27485</v>
      </c>
      <c r="B8422" s="71" t="s">
        <v>2875</v>
      </c>
      <c r="C8422" s="11" t="s">
        <v>14929</v>
      </c>
      <c r="D8422" s="11" t="s">
        <v>860</v>
      </c>
      <c r="E8422" s="16">
        <v>5981.95</v>
      </c>
      <c r="F8422" s="72">
        <f>E8422*'[3]Percent Input'!$B$3</f>
        <v>5981.95</v>
      </c>
      <c r="G8422" s="73">
        <f>E8422*'[3]Percent Input'!$C$3</f>
        <v>5981.95</v>
      </c>
      <c r="H8422" s="73">
        <f>E8422*'[3]Percent Input'!$D$3</f>
        <v>5981.95</v>
      </c>
      <c r="I8422" s="74">
        <f>E8422*'[3]Percent Input'!$E$3</f>
        <v>5981.95</v>
      </c>
    </row>
    <row r="8423" spans="1:9" x14ac:dyDescent="0.25">
      <c r="A8423" s="75">
        <v>27496</v>
      </c>
      <c r="B8423" s="71" t="s">
        <v>2879</v>
      </c>
      <c r="C8423" s="11" t="s">
        <v>14929</v>
      </c>
      <c r="D8423" s="11" t="s">
        <v>643</v>
      </c>
      <c r="E8423" s="16">
        <v>2737.45</v>
      </c>
      <c r="F8423" s="72">
        <f>E8423*'[3]Percent Input'!$B$3</f>
        <v>2737.45</v>
      </c>
      <c r="G8423" s="73">
        <f>E8423*'[3]Percent Input'!$C$3</f>
        <v>2737.45</v>
      </c>
      <c r="H8423" s="73">
        <f>E8423*'[3]Percent Input'!$D$3</f>
        <v>2737.45</v>
      </c>
      <c r="I8423" s="74">
        <f>E8423*'[3]Percent Input'!$E$3</f>
        <v>2737.45</v>
      </c>
    </row>
    <row r="8424" spans="1:9" x14ac:dyDescent="0.25">
      <c r="A8424" s="75">
        <v>27497</v>
      </c>
      <c r="B8424" s="71" t="s">
        <v>2879</v>
      </c>
      <c r="C8424" s="11" t="s">
        <v>14929</v>
      </c>
      <c r="D8424" s="11" t="s">
        <v>643</v>
      </c>
      <c r="E8424" s="16">
        <v>2737.45</v>
      </c>
      <c r="F8424" s="72">
        <f>E8424*'[3]Percent Input'!$B$3</f>
        <v>2737.45</v>
      </c>
      <c r="G8424" s="73">
        <f>E8424*'[3]Percent Input'!$C$3</f>
        <v>2737.45</v>
      </c>
      <c r="H8424" s="73">
        <f>E8424*'[3]Percent Input'!$D$3</f>
        <v>2737.45</v>
      </c>
      <c r="I8424" s="74">
        <f>E8424*'[3]Percent Input'!$E$3</f>
        <v>2737.45</v>
      </c>
    </row>
    <row r="8425" spans="1:9" x14ac:dyDescent="0.25">
      <c r="A8425" s="75">
        <v>27498</v>
      </c>
      <c r="B8425" s="71" t="s">
        <v>2879</v>
      </c>
      <c r="C8425" s="11" t="s">
        <v>14929</v>
      </c>
      <c r="D8425" s="11" t="s">
        <v>2099</v>
      </c>
      <c r="E8425" s="16">
        <v>1355.39</v>
      </c>
      <c r="F8425" s="72">
        <f>E8425*'[3]Percent Input'!$B$3</f>
        <v>1355.39</v>
      </c>
      <c r="G8425" s="73">
        <f>E8425*'[3]Percent Input'!$C$3</f>
        <v>1355.39</v>
      </c>
      <c r="H8425" s="73">
        <f>E8425*'[3]Percent Input'!$D$3</f>
        <v>1355.39</v>
      </c>
      <c r="I8425" s="74">
        <f>E8425*'[3]Percent Input'!$E$3</f>
        <v>1355.39</v>
      </c>
    </row>
    <row r="8426" spans="1:9" x14ac:dyDescent="0.25">
      <c r="A8426" s="75">
        <v>27499</v>
      </c>
      <c r="B8426" s="71" t="s">
        <v>2879</v>
      </c>
      <c r="C8426" s="11" t="s">
        <v>14929</v>
      </c>
      <c r="D8426" s="11" t="s">
        <v>860</v>
      </c>
      <c r="E8426" s="16">
        <v>5981.95</v>
      </c>
      <c r="F8426" s="72">
        <f>E8426*'[3]Percent Input'!$B$3</f>
        <v>5981.95</v>
      </c>
      <c r="G8426" s="73">
        <f>E8426*'[3]Percent Input'!$C$3</f>
        <v>5981.95</v>
      </c>
      <c r="H8426" s="73">
        <f>E8426*'[3]Percent Input'!$D$3</f>
        <v>5981.95</v>
      </c>
      <c r="I8426" s="74">
        <f>E8426*'[3]Percent Input'!$E$3</f>
        <v>5981.95</v>
      </c>
    </row>
    <row r="8427" spans="1:9" x14ac:dyDescent="0.25">
      <c r="A8427" s="75">
        <v>27500</v>
      </c>
      <c r="B8427" s="71" t="s">
        <v>2880</v>
      </c>
      <c r="C8427" s="11" t="s">
        <v>14929</v>
      </c>
      <c r="D8427" s="11" t="s">
        <v>2151</v>
      </c>
      <c r="E8427" s="16">
        <v>215.64</v>
      </c>
      <c r="F8427" s="72">
        <f>E8427*'[3]Percent Input'!$B$3</f>
        <v>215.64</v>
      </c>
      <c r="G8427" s="73">
        <f>E8427*'[3]Percent Input'!$C$3</f>
        <v>215.64</v>
      </c>
      <c r="H8427" s="73">
        <f>E8427*'[3]Percent Input'!$D$3</f>
        <v>215.64</v>
      </c>
      <c r="I8427" s="74">
        <f>E8427*'[3]Percent Input'!$E$3</f>
        <v>215.64</v>
      </c>
    </row>
    <row r="8428" spans="1:9" x14ac:dyDescent="0.25">
      <c r="A8428" s="75">
        <v>27501</v>
      </c>
      <c r="B8428" s="71" t="s">
        <v>2880</v>
      </c>
      <c r="C8428" s="11" t="s">
        <v>14929</v>
      </c>
      <c r="D8428" s="11" t="s">
        <v>2151</v>
      </c>
      <c r="E8428" s="16">
        <v>215.64</v>
      </c>
      <c r="F8428" s="72">
        <f>E8428*'[3]Percent Input'!$B$3</f>
        <v>215.64</v>
      </c>
      <c r="G8428" s="73">
        <f>E8428*'[3]Percent Input'!$C$3</f>
        <v>215.64</v>
      </c>
      <c r="H8428" s="73">
        <f>E8428*'[3]Percent Input'!$D$3</f>
        <v>215.64</v>
      </c>
      <c r="I8428" s="74">
        <f>E8428*'[3]Percent Input'!$E$3</f>
        <v>215.64</v>
      </c>
    </row>
    <row r="8429" spans="1:9" x14ac:dyDescent="0.25">
      <c r="A8429" s="75">
        <v>27502</v>
      </c>
      <c r="B8429" s="71" t="s">
        <v>2880</v>
      </c>
      <c r="C8429" s="11" t="s">
        <v>14929</v>
      </c>
      <c r="D8429" s="11" t="s">
        <v>2099</v>
      </c>
      <c r="E8429" s="16">
        <v>1355.39</v>
      </c>
      <c r="F8429" s="72">
        <f>E8429*'[3]Percent Input'!$B$3</f>
        <v>1355.39</v>
      </c>
      <c r="G8429" s="73">
        <f>E8429*'[3]Percent Input'!$C$3</f>
        <v>1355.39</v>
      </c>
      <c r="H8429" s="73">
        <f>E8429*'[3]Percent Input'!$D$3</f>
        <v>1355.39</v>
      </c>
      <c r="I8429" s="74">
        <f>E8429*'[3]Percent Input'!$E$3</f>
        <v>1355.39</v>
      </c>
    </row>
    <row r="8430" spans="1:9" x14ac:dyDescent="0.25">
      <c r="A8430" s="75">
        <v>27503</v>
      </c>
      <c r="B8430" s="71" t="s">
        <v>2880</v>
      </c>
      <c r="C8430" s="11" t="s">
        <v>14929</v>
      </c>
      <c r="D8430" s="11" t="s">
        <v>2099</v>
      </c>
      <c r="E8430" s="16">
        <v>1355.39</v>
      </c>
      <c r="F8430" s="72">
        <f>E8430*'[3]Percent Input'!$B$3</f>
        <v>1355.39</v>
      </c>
      <c r="G8430" s="73">
        <f>E8430*'[3]Percent Input'!$C$3</f>
        <v>1355.39</v>
      </c>
      <c r="H8430" s="73">
        <f>E8430*'[3]Percent Input'!$D$3</f>
        <v>1355.39</v>
      </c>
      <c r="I8430" s="74">
        <f>E8430*'[3]Percent Input'!$E$3</f>
        <v>1355.39</v>
      </c>
    </row>
    <row r="8431" spans="1:9" x14ac:dyDescent="0.25">
      <c r="A8431" s="75">
        <v>27508</v>
      </c>
      <c r="B8431" s="71" t="s">
        <v>2880</v>
      </c>
      <c r="C8431" s="11" t="s">
        <v>14929</v>
      </c>
      <c r="D8431" s="11" t="s">
        <v>2151</v>
      </c>
      <c r="E8431" s="16">
        <v>215.64</v>
      </c>
      <c r="F8431" s="72">
        <f>E8431*'[3]Percent Input'!$B$3</f>
        <v>215.64</v>
      </c>
      <c r="G8431" s="73">
        <f>E8431*'[3]Percent Input'!$C$3</f>
        <v>215.64</v>
      </c>
      <c r="H8431" s="73">
        <f>E8431*'[3]Percent Input'!$D$3</f>
        <v>215.64</v>
      </c>
      <c r="I8431" s="74">
        <f>E8431*'[3]Percent Input'!$E$3</f>
        <v>215.64</v>
      </c>
    </row>
    <row r="8432" spans="1:9" x14ac:dyDescent="0.25">
      <c r="A8432" s="75">
        <v>27509</v>
      </c>
      <c r="B8432" s="71" t="s">
        <v>2880</v>
      </c>
      <c r="C8432" s="11" t="s">
        <v>14929</v>
      </c>
      <c r="D8432" s="11" t="s">
        <v>860</v>
      </c>
      <c r="E8432" s="16">
        <v>5981.95</v>
      </c>
      <c r="F8432" s="72">
        <f>E8432*'[3]Percent Input'!$B$3</f>
        <v>5981.95</v>
      </c>
      <c r="G8432" s="73">
        <f>E8432*'[3]Percent Input'!$C$3</f>
        <v>5981.95</v>
      </c>
      <c r="H8432" s="73">
        <f>E8432*'[3]Percent Input'!$D$3</f>
        <v>5981.95</v>
      </c>
      <c r="I8432" s="74">
        <f>E8432*'[3]Percent Input'!$E$3</f>
        <v>5981.95</v>
      </c>
    </row>
    <row r="8433" spans="1:9" x14ac:dyDescent="0.25">
      <c r="A8433" s="75">
        <v>27510</v>
      </c>
      <c r="B8433" s="71" t="s">
        <v>2880</v>
      </c>
      <c r="C8433" s="11" t="s">
        <v>14929</v>
      </c>
      <c r="D8433" s="11" t="s">
        <v>2099</v>
      </c>
      <c r="E8433" s="16">
        <v>1355.39</v>
      </c>
      <c r="F8433" s="72">
        <f>E8433*'[3]Percent Input'!$B$3</f>
        <v>1355.39</v>
      </c>
      <c r="G8433" s="73">
        <f>E8433*'[3]Percent Input'!$C$3</f>
        <v>1355.39</v>
      </c>
      <c r="H8433" s="73">
        <f>E8433*'[3]Percent Input'!$D$3</f>
        <v>1355.39</v>
      </c>
      <c r="I8433" s="74">
        <f>E8433*'[3]Percent Input'!$E$3</f>
        <v>1355.39</v>
      </c>
    </row>
    <row r="8434" spans="1:9" x14ac:dyDescent="0.25">
      <c r="A8434" s="75">
        <v>27516</v>
      </c>
      <c r="B8434" s="71" t="s">
        <v>2881</v>
      </c>
      <c r="C8434" s="11" t="s">
        <v>14929</v>
      </c>
      <c r="D8434" s="11" t="s">
        <v>2151</v>
      </c>
      <c r="E8434" s="16">
        <v>215.64</v>
      </c>
      <c r="F8434" s="72">
        <f>E8434*'[3]Percent Input'!$B$3</f>
        <v>215.64</v>
      </c>
      <c r="G8434" s="73">
        <f>E8434*'[3]Percent Input'!$C$3</f>
        <v>215.64</v>
      </c>
      <c r="H8434" s="73">
        <f>E8434*'[3]Percent Input'!$D$3</f>
        <v>215.64</v>
      </c>
      <c r="I8434" s="74">
        <f>E8434*'[3]Percent Input'!$E$3</f>
        <v>215.64</v>
      </c>
    </row>
    <row r="8435" spans="1:9" x14ac:dyDescent="0.25">
      <c r="A8435" s="75">
        <v>27517</v>
      </c>
      <c r="B8435" s="71" t="s">
        <v>2881</v>
      </c>
      <c r="C8435" s="11" t="s">
        <v>14929</v>
      </c>
      <c r="D8435" s="11" t="s">
        <v>2099</v>
      </c>
      <c r="E8435" s="16">
        <v>1355.39</v>
      </c>
      <c r="F8435" s="72">
        <f>E8435*'[3]Percent Input'!$B$3</f>
        <v>1355.39</v>
      </c>
      <c r="G8435" s="73">
        <f>E8435*'[3]Percent Input'!$C$3</f>
        <v>1355.39</v>
      </c>
      <c r="H8435" s="73">
        <f>E8435*'[3]Percent Input'!$D$3</f>
        <v>1355.39</v>
      </c>
      <c r="I8435" s="74">
        <f>E8435*'[3]Percent Input'!$E$3</f>
        <v>1355.39</v>
      </c>
    </row>
    <row r="8436" spans="1:9" x14ac:dyDescent="0.25">
      <c r="A8436" s="75">
        <v>27520</v>
      </c>
      <c r="B8436" s="71" t="s">
        <v>2882</v>
      </c>
      <c r="C8436" s="11" t="s">
        <v>14929</v>
      </c>
      <c r="D8436" s="11" t="s">
        <v>2151</v>
      </c>
      <c r="E8436" s="16">
        <v>215.64</v>
      </c>
      <c r="F8436" s="72">
        <f>E8436*'[3]Percent Input'!$B$3</f>
        <v>215.64</v>
      </c>
      <c r="G8436" s="73">
        <f>E8436*'[3]Percent Input'!$C$3</f>
        <v>215.64</v>
      </c>
      <c r="H8436" s="73">
        <f>E8436*'[3]Percent Input'!$D$3</f>
        <v>215.64</v>
      </c>
      <c r="I8436" s="74">
        <f>E8436*'[3]Percent Input'!$E$3</f>
        <v>215.64</v>
      </c>
    </row>
    <row r="8437" spans="1:9" x14ac:dyDescent="0.25">
      <c r="A8437" s="75">
        <v>27524</v>
      </c>
      <c r="B8437" s="71" t="s">
        <v>2882</v>
      </c>
      <c r="C8437" s="11" t="s">
        <v>14929</v>
      </c>
      <c r="D8437" s="11" t="s">
        <v>860</v>
      </c>
      <c r="E8437" s="16">
        <v>5981.95</v>
      </c>
      <c r="F8437" s="72">
        <f>E8437*'[3]Percent Input'!$B$3</f>
        <v>5981.95</v>
      </c>
      <c r="G8437" s="73">
        <f>E8437*'[3]Percent Input'!$C$3</f>
        <v>5981.95</v>
      </c>
      <c r="H8437" s="73">
        <f>E8437*'[3]Percent Input'!$D$3</f>
        <v>5981.95</v>
      </c>
      <c r="I8437" s="74">
        <f>E8437*'[3]Percent Input'!$E$3</f>
        <v>5981.95</v>
      </c>
    </row>
    <row r="8438" spans="1:9" x14ac:dyDescent="0.25">
      <c r="A8438" s="75">
        <v>27530</v>
      </c>
      <c r="B8438" s="71" t="s">
        <v>2883</v>
      </c>
      <c r="C8438" s="11" t="s">
        <v>14929</v>
      </c>
      <c r="D8438" s="11" t="s">
        <v>2151</v>
      </c>
      <c r="E8438" s="16">
        <v>215.64</v>
      </c>
      <c r="F8438" s="72">
        <f>E8438*'[3]Percent Input'!$B$3</f>
        <v>215.64</v>
      </c>
      <c r="G8438" s="73">
        <f>E8438*'[3]Percent Input'!$C$3</f>
        <v>215.64</v>
      </c>
      <c r="H8438" s="73">
        <f>E8438*'[3]Percent Input'!$D$3</f>
        <v>215.64</v>
      </c>
      <c r="I8438" s="74">
        <f>E8438*'[3]Percent Input'!$E$3</f>
        <v>215.64</v>
      </c>
    </row>
    <row r="8439" spans="1:9" x14ac:dyDescent="0.25">
      <c r="A8439" s="75">
        <v>27532</v>
      </c>
      <c r="B8439" s="71" t="s">
        <v>2883</v>
      </c>
      <c r="C8439" s="11" t="s">
        <v>14929</v>
      </c>
      <c r="D8439" s="11" t="s">
        <v>643</v>
      </c>
      <c r="E8439" s="16">
        <v>2737.45</v>
      </c>
      <c r="F8439" s="72">
        <f>E8439*'[3]Percent Input'!$B$3</f>
        <v>2737.45</v>
      </c>
      <c r="G8439" s="73">
        <f>E8439*'[3]Percent Input'!$C$3</f>
        <v>2737.45</v>
      </c>
      <c r="H8439" s="73">
        <f>E8439*'[3]Percent Input'!$D$3</f>
        <v>2737.45</v>
      </c>
      <c r="I8439" s="74">
        <f>E8439*'[3]Percent Input'!$E$3</f>
        <v>2737.45</v>
      </c>
    </row>
    <row r="8440" spans="1:9" x14ac:dyDescent="0.25">
      <c r="A8440" s="75">
        <v>27538</v>
      </c>
      <c r="B8440" s="71" t="s">
        <v>2884</v>
      </c>
      <c r="C8440" s="11" t="s">
        <v>14929</v>
      </c>
      <c r="D8440" s="11" t="s">
        <v>2151</v>
      </c>
      <c r="E8440" s="16">
        <v>215.64</v>
      </c>
      <c r="F8440" s="72">
        <f>E8440*'[3]Percent Input'!$B$3</f>
        <v>215.64</v>
      </c>
      <c r="G8440" s="73">
        <f>E8440*'[3]Percent Input'!$C$3</f>
        <v>215.64</v>
      </c>
      <c r="H8440" s="73">
        <f>E8440*'[3]Percent Input'!$D$3</f>
        <v>215.64</v>
      </c>
      <c r="I8440" s="74">
        <f>E8440*'[3]Percent Input'!$E$3</f>
        <v>215.64</v>
      </c>
    </row>
    <row r="8441" spans="1:9" x14ac:dyDescent="0.25">
      <c r="A8441" s="75">
        <v>27550</v>
      </c>
      <c r="B8441" s="71" t="s">
        <v>2885</v>
      </c>
      <c r="C8441" s="11" t="s">
        <v>14929</v>
      </c>
      <c r="D8441" s="11" t="s">
        <v>2151</v>
      </c>
      <c r="E8441" s="16">
        <v>215.64</v>
      </c>
      <c r="F8441" s="72">
        <f>E8441*'[3]Percent Input'!$B$3</f>
        <v>215.64</v>
      </c>
      <c r="G8441" s="73">
        <f>E8441*'[3]Percent Input'!$C$3</f>
        <v>215.64</v>
      </c>
      <c r="H8441" s="73">
        <f>E8441*'[3]Percent Input'!$D$3</f>
        <v>215.64</v>
      </c>
      <c r="I8441" s="74">
        <f>E8441*'[3]Percent Input'!$E$3</f>
        <v>215.64</v>
      </c>
    </row>
    <row r="8442" spans="1:9" x14ac:dyDescent="0.25">
      <c r="A8442" s="75">
        <v>27552</v>
      </c>
      <c r="B8442" s="71" t="s">
        <v>2885</v>
      </c>
      <c r="C8442" s="11" t="s">
        <v>14929</v>
      </c>
      <c r="D8442" s="11" t="s">
        <v>2099</v>
      </c>
      <c r="E8442" s="16">
        <v>1355.39</v>
      </c>
      <c r="F8442" s="72">
        <f>E8442*'[3]Percent Input'!$B$3</f>
        <v>1355.39</v>
      </c>
      <c r="G8442" s="73">
        <f>E8442*'[3]Percent Input'!$C$3</f>
        <v>1355.39</v>
      </c>
      <c r="H8442" s="73">
        <f>E8442*'[3]Percent Input'!$D$3</f>
        <v>1355.39</v>
      </c>
      <c r="I8442" s="74">
        <f>E8442*'[3]Percent Input'!$E$3</f>
        <v>1355.39</v>
      </c>
    </row>
    <row r="8443" spans="1:9" x14ac:dyDescent="0.25">
      <c r="A8443" s="75">
        <v>27560</v>
      </c>
      <c r="B8443" s="71" t="s">
        <v>2886</v>
      </c>
      <c r="C8443" s="11" t="s">
        <v>14929</v>
      </c>
      <c r="D8443" s="11" t="s">
        <v>2151</v>
      </c>
      <c r="E8443" s="16">
        <v>215.64</v>
      </c>
      <c r="F8443" s="72">
        <f>E8443*'[3]Percent Input'!$B$3</f>
        <v>215.64</v>
      </c>
      <c r="G8443" s="73">
        <f>E8443*'[3]Percent Input'!$C$3</f>
        <v>215.64</v>
      </c>
      <c r="H8443" s="73">
        <f>E8443*'[3]Percent Input'!$D$3</f>
        <v>215.64</v>
      </c>
      <c r="I8443" s="74">
        <f>E8443*'[3]Percent Input'!$E$3</f>
        <v>215.64</v>
      </c>
    </row>
    <row r="8444" spans="1:9" x14ac:dyDescent="0.25">
      <c r="A8444" s="75">
        <v>27562</v>
      </c>
      <c r="B8444" s="71" t="s">
        <v>2886</v>
      </c>
      <c r="C8444" s="11" t="s">
        <v>14929</v>
      </c>
      <c r="D8444" s="11" t="s">
        <v>2151</v>
      </c>
      <c r="E8444" s="16">
        <v>215.64</v>
      </c>
      <c r="F8444" s="72">
        <f>E8444*'[3]Percent Input'!$B$3</f>
        <v>215.64</v>
      </c>
      <c r="G8444" s="73">
        <f>E8444*'[3]Percent Input'!$C$3</f>
        <v>215.64</v>
      </c>
      <c r="H8444" s="73">
        <f>E8444*'[3]Percent Input'!$D$3</f>
        <v>215.64</v>
      </c>
      <c r="I8444" s="74">
        <f>E8444*'[3]Percent Input'!$E$3</f>
        <v>215.64</v>
      </c>
    </row>
    <row r="8445" spans="1:9" x14ac:dyDescent="0.25">
      <c r="A8445" s="75">
        <v>27566</v>
      </c>
      <c r="B8445" s="71" t="s">
        <v>2886</v>
      </c>
      <c r="C8445" s="11" t="s">
        <v>14929</v>
      </c>
      <c r="D8445" s="11" t="s">
        <v>860</v>
      </c>
      <c r="E8445" s="16">
        <v>5981.95</v>
      </c>
      <c r="F8445" s="72">
        <f>E8445*'[3]Percent Input'!$B$3</f>
        <v>5981.95</v>
      </c>
      <c r="G8445" s="73">
        <f>E8445*'[3]Percent Input'!$C$3</f>
        <v>5981.95</v>
      </c>
      <c r="H8445" s="73">
        <f>E8445*'[3]Percent Input'!$D$3</f>
        <v>5981.95</v>
      </c>
      <c r="I8445" s="74">
        <f>E8445*'[3]Percent Input'!$E$3</f>
        <v>5981.95</v>
      </c>
    </row>
    <row r="8446" spans="1:9" x14ac:dyDescent="0.25">
      <c r="A8446" s="75">
        <v>27570</v>
      </c>
      <c r="B8446" s="71" t="s">
        <v>2887</v>
      </c>
      <c r="C8446" s="11" t="s">
        <v>14929</v>
      </c>
      <c r="D8446" s="11" t="s">
        <v>2099</v>
      </c>
      <c r="E8446" s="16">
        <v>1355.39</v>
      </c>
      <c r="F8446" s="72">
        <f>E8446*'[3]Percent Input'!$B$3</f>
        <v>1355.39</v>
      </c>
      <c r="G8446" s="73">
        <f>E8446*'[3]Percent Input'!$C$3</f>
        <v>1355.39</v>
      </c>
      <c r="H8446" s="73">
        <f>E8446*'[3]Percent Input'!$D$3</f>
        <v>1355.39</v>
      </c>
      <c r="I8446" s="74">
        <f>E8446*'[3]Percent Input'!$E$3</f>
        <v>1355.39</v>
      </c>
    </row>
    <row r="8447" spans="1:9" x14ac:dyDescent="0.25">
      <c r="A8447" s="75">
        <v>27594</v>
      </c>
      <c r="B8447" s="71" t="s">
        <v>2445</v>
      </c>
      <c r="C8447" s="11" t="s">
        <v>14929</v>
      </c>
      <c r="D8447" s="11" t="s">
        <v>643</v>
      </c>
      <c r="E8447" s="16">
        <v>2737.45</v>
      </c>
      <c r="F8447" s="72">
        <f>E8447*'[3]Percent Input'!$B$3</f>
        <v>2737.45</v>
      </c>
      <c r="G8447" s="73">
        <f>E8447*'[3]Percent Input'!$C$3</f>
        <v>2737.45</v>
      </c>
      <c r="H8447" s="73">
        <f>E8447*'[3]Percent Input'!$D$3</f>
        <v>2737.45</v>
      </c>
      <c r="I8447" s="74">
        <f>E8447*'[3]Percent Input'!$E$3</f>
        <v>2737.45</v>
      </c>
    </row>
    <row r="8448" spans="1:9" x14ac:dyDescent="0.25">
      <c r="A8448" s="75">
        <v>27599</v>
      </c>
      <c r="B8448" s="71" t="s">
        <v>2891</v>
      </c>
      <c r="C8448" s="11" t="s">
        <v>14929</v>
      </c>
      <c r="D8448" s="11" t="s">
        <v>2151</v>
      </c>
      <c r="E8448" s="16">
        <v>215.64</v>
      </c>
      <c r="F8448" s="72">
        <f>E8448*'[3]Percent Input'!$B$3</f>
        <v>215.64</v>
      </c>
      <c r="G8448" s="73">
        <f>E8448*'[3]Percent Input'!$C$3</f>
        <v>215.64</v>
      </c>
      <c r="H8448" s="73">
        <f>E8448*'[3]Percent Input'!$D$3</f>
        <v>215.64</v>
      </c>
      <c r="I8448" s="74">
        <f>E8448*'[3]Percent Input'!$E$3</f>
        <v>215.64</v>
      </c>
    </row>
    <row r="8449" spans="1:9" x14ac:dyDescent="0.25">
      <c r="A8449" s="75">
        <v>27600</v>
      </c>
      <c r="B8449" s="71" t="s">
        <v>2892</v>
      </c>
      <c r="C8449" s="11" t="s">
        <v>14929</v>
      </c>
      <c r="D8449" s="11" t="s">
        <v>643</v>
      </c>
      <c r="E8449" s="16">
        <v>2737.45</v>
      </c>
      <c r="F8449" s="72">
        <f>E8449*'[3]Percent Input'!$B$3</f>
        <v>2737.45</v>
      </c>
      <c r="G8449" s="73">
        <f>E8449*'[3]Percent Input'!$C$3</f>
        <v>2737.45</v>
      </c>
      <c r="H8449" s="73">
        <f>E8449*'[3]Percent Input'!$D$3</f>
        <v>2737.45</v>
      </c>
      <c r="I8449" s="74">
        <f>E8449*'[3]Percent Input'!$E$3</f>
        <v>2737.45</v>
      </c>
    </row>
    <row r="8450" spans="1:9" x14ac:dyDescent="0.25">
      <c r="A8450" s="75">
        <v>27601</v>
      </c>
      <c r="B8450" s="71" t="s">
        <v>2892</v>
      </c>
      <c r="C8450" s="11" t="s">
        <v>14929</v>
      </c>
      <c r="D8450" s="11" t="s">
        <v>643</v>
      </c>
      <c r="E8450" s="16">
        <v>2737.45</v>
      </c>
      <c r="F8450" s="72">
        <f>E8450*'[3]Percent Input'!$B$3</f>
        <v>2737.45</v>
      </c>
      <c r="G8450" s="73">
        <f>E8450*'[3]Percent Input'!$C$3</f>
        <v>2737.45</v>
      </c>
      <c r="H8450" s="73">
        <f>E8450*'[3]Percent Input'!$D$3</f>
        <v>2737.45</v>
      </c>
      <c r="I8450" s="74">
        <f>E8450*'[3]Percent Input'!$E$3</f>
        <v>2737.45</v>
      </c>
    </row>
    <row r="8451" spans="1:9" x14ac:dyDescent="0.25">
      <c r="A8451" s="75">
        <v>27602</v>
      </c>
      <c r="B8451" s="71" t="s">
        <v>2892</v>
      </c>
      <c r="C8451" s="11" t="s">
        <v>14929</v>
      </c>
      <c r="D8451" s="11" t="s">
        <v>643</v>
      </c>
      <c r="E8451" s="16">
        <v>2737.45</v>
      </c>
      <c r="F8451" s="72">
        <f>E8451*'[3]Percent Input'!$B$3</f>
        <v>2737.45</v>
      </c>
      <c r="G8451" s="73">
        <f>E8451*'[3]Percent Input'!$C$3</f>
        <v>2737.45</v>
      </c>
      <c r="H8451" s="73">
        <f>E8451*'[3]Percent Input'!$D$3</f>
        <v>2737.45</v>
      </c>
      <c r="I8451" s="74">
        <f>E8451*'[3]Percent Input'!$E$3</f>
        <v>2737.45</v>
      </c>
    </row>
    <row r="8452" spans="1:9" x14ac:dyDescent="0.25">
      <c r="A8452" s="75">
        <v>27603</v>
      </c>
      <c r="B8452" s="71" t="s">
        <v>2893</v>
      </c>
      <c r="C8452" s="11" t="s">
        <v>14929</v>
      </c>
      <c r="D8452" s="11" t="s">
        <v>1735</v>
      </c>
      <c r="E8452" s="16">
        <v>2318.89</v>
      </c>
      <c r="F8452" s="72">
        <f>E8452*'[3]Percent Input'!$B$3</f>
        <v>2318.89</v>
      </c>
      <c r="G8452" s="73">
        <f>E8452*'[3]Percent Input'!$C$3</f>
        <v>2318.89</v>
      </c>
      <c r="H8452" s="73">
        <f>E8452*'[3]Percent Input'!$D$3</f>
        <v>2318.89</v>
      </c>
      <c r="I8452" s="74">
        <f>E8452*'[3]Percent Input'!$E$3</f>
        <v>2318.89</v>
      </c>
    </row>
    <row r="8453" spans="1:9" x14ac:dyDescent="0.25">
      <c r="A8453" s="75">
        <v>27604</v>
      </c>
      <c r="B8453" s="71" t="s">
        <v>2894</v>
      </c>
      <c r="C8453" s="11" t="s">
        <v>14929</v>
      </c>
      <c r="D8453" s="11" t="s">
        <v>643</v>
      </c>
      <c r="E8453" s="16">
        <v>2737.45</v>
      </c>
      <c r="F8453" s="72">
        <f>E8453*'[3]Percent Input'!$B$3</f>
        <v>2737.45</v>
      </c>
      <c r="G8453" s="73">
        <f>E8453*'[3]Percent Input'!$C$3</f>
        <v>2737.45</v>
      </c>
      <c r="H8453" s="73">
        <f>E8453*'[3]Percent Input'!$D$3</f>
        <v>2737.45</v>
      </c>
      <c r="I8453" s="74">
        <f>E8453*'[3]Percent Input'!$E$3</f>
        <v>2737.45</v>
      </c>
    </row>
    <row r="8454" spans="1:9" x14ac:dyDescent="0.25">
      <c r="A8454" s="75">
        <v>27605</v>
      </c>
      <c r="B8454" s="71" t="s">
        <v>2895</v>
      </c>
      <c r="C8454" s="11" t="s">
        <v>14929</v>
      </c>
      <c r="D8454" s="11" t="s">
        <v>2099</v>
      </c>
      <c r="E8454" s="16">
        <v>1355.39</v>
      </c>
      <c r="F8454" s="72">
        <f>E8454*'[3]Percent Input'!$B$3</f>
        <v>1355.39</v>
      </c>
      <c r="G8454" s="73">
        <f>E8454*'[3]Percent Input'!$C$3</f>
        <v>1355.39</v>
      </c>
      <c r="H8454" s="73">
        <f>E8454*'[3]Percent Input'!$D$3</f>
        <v>1355.39</v>
      </c>
      <c r="I8454" s="74">
        <f>E8454*'[3]Percent Input'!$E$3</f>
        <v>1355.39</v>
      </c>
    </row>
    <row r="8455" spans="1:9" x14ac:dyDescent="0.25">
      <c r="A8455" s="75">
        <v>27606</v>
      </c>
      <c r="B8455" s="71" t="s">
        <v>2895</v>
      </c>
      <c r="C8455" s="11" t="s">
        <v>14929</v>
      </c>
      <c r="D8455" s="11" t="s">
        <v>643</v>
      </c>
      <c r="E8455" s="16">
        <v>2737.45</v>
      </c>
      <c r="F8455" s="72">
        <f>E8455*'[3]Percent Input'!$B$3</f>
        <v>2737.45</v>
      </c>
      <c r="G8455" s="73">
        <f>E8455*'[3]Percent Input'!$C$3</f>
        <v>2737.45</v>
      </c>
      <c r="H8455" s="73">
        <f>E8455*'[3]Percent Input'!$D$3</f>
        <v>2737.45</v>
      </c>
      <c r="I8455" s="74">
        <f>E8455*'[3]Percent Input'!$E$3</f>
        <v>2737.45</v>
      </c>
    </row>
    <row r="8456" spans="1:9" x14ac:dyDescent="0.25">
      <c r="A8456" s="75">
        <v>27607</v>
      </c>
      <c r="B8456" s="71" t="s">
        <v>2896</v>
      </c>
      <c r="C8456" s="11" t="s">
        <v>14929</v>
      </c>
      <c r="D8456" s="11" t="s">
        <v>643</v>
      </c>
      <c r="E8456" s="16">
        <v>2737.45</v>
      </c>
      <c r="F8456" s="72">
        <f>E8456*'[3]Percent Input'!$B$3</f>
        <v>2737.45</v>
      </c>
      <c r="G8456" s="73">
        <f>E8456*'[3]Percent Input'!$C$3</f>
        <v>2737.45</v>
      </c>
      <c r="H8456" s="73">
        <f>E8456*'[3]Percent Input'!$D$3</f>
        <v>2737.45</v>
      </c>
      <c r="I8456" s="74">
        <f>E8456*'[3]Percent Input'!$E$3</f>
        <v>2737.45</v>
      </c>
    </row>
    <row r="8457" spans="1:9" x14ac:dyDescent="0.25">
      <c r="A8457" s="75">
        <v>27610</v>
      </c>
      <c r="B8457" s="71" t="s">
        <v>2897</v>
      </c>
      <c r="C8457" s="11" t="s">
        <v>14929</v>
      </c>
      <c r="D8457" s="11" t="s">
        <v>643</v>
      </c>
      <c r="E8457" s="16">
        <v>2737.45</v>
      </c>
      <c r="F8457" s="72">
        <f>E8457*'[3]Percent Input'!$B$3</f>
        <v>2737.45</v>
      </c>
      <c r="G8457" s="73">
        <f>E8457*'[3]Percent Input'!$C$3</f>
        <v>2737.45</v>
      </c>
      <c r="H8457" s="73">
        <f>E8457*'[3]Percent Input'!$D$3</f>
        <v>2737.45</v>
      </c>
      <c r="I8457" s="74">
        <f>E8457*'[3]Percent Input'!$E$3</f>
        <v>2737.45</v>
      </c>
    </row>
    <row r="8458" spans="1:9" x14ac:dyDescent="0.25">
      <c r="A8458" s="75">
        <v>27612</v>
      </c>
      <c r="B8458" s="71" t="s">
        <v>2898</v>
      </c>
      <c r="C8458" s="11" t="s">
        <v>14929</v>
      </c>
      <c r="D8458" s="11" t="s">
        <v>643</v>
      </c>
      <c r="E8458" s="16">
        <v>2737.45</v>
      </c>
      <c r="F8458" s="72">
        <f>E8458*'[3]Percent Input'!$B$3</f>
        <v>2737.45</v>
      </c>
      <c r="G8458" s="73">
        <f>E8458*'[3]Percent Input'!$C$3</f>
        <v>2737.45</v>
      </c>
      <c r="H8458" s="73">
        <f>E8458*'[3]Percent Input'!$D$3</f>
        <v>2737.45</v>
      </c>
      <c r="I8458" s="74">
        <f>E8458*'[3]Percent Input'!$E$3</f>
        <v>2737.45</v>
      </c>
    </row>
    <row r="8459" spans="1:9" x14ac:dyDescent="0.25">
      <c r="A8459" s="75">
        <v>27614</v>
      </c>
      <c r="B8459" s="71" t="s">
        <v>2899</v>
      </c>
      <c r="C8459" s="11" t="s">
        <v>14929</v>
      </c>
      <c r="D8459" s="11" t="s">
        <v>1735</v>
      </c>
      <c r="E8459" s="16">
        <v>2318.89</v>
      </c>
      <c r="F8459" s="72">
        <f>E8459*'[3]Percent Input'!$B$3</f>
        <v>2318.89</v>
      </c>
      <c r="G8459" s="73">
        <f>E8459*'[3]Percent Input'!$C$3</f>
        <v>2318.89</v>
      </c>
      <c r="H8459" s="73">
        <f>E8459*'[3]Percent Input'!$D$3</f>
        <v>2318.89</v>
      </c>
      <c r="I8459" s="74">
        <f>E8459*'[3]Percent Input'!$E$3</f>
        <v>2318.89</v>
      </c>
    </row>
    <row r="8460" spans="1:9" x14ac:dyDescent="0.25">
      <c r="A8460" s="75">
        <v>27615</v>
      </c>
      <c r="B8460" s="71" t="s">
        <v>2900</v>
      </c>
      <c r="C8460" s="11" t="s">
        <v>14929</v>
      </c>
      <c r="D8460" s="11" t="s">
        <v>1735</v>
      </c>
      <c r="E8460" s="16">
        <v>2318.89</v>
      </c>
      <c r="F8460" s="72">
        <f>E8460*'[3]Percent Input'!$B$3</f>
        <v>2318.89</v>
      </c>
      <c r="G8460" s="73">
        <f>E8460*'[3]Percent Input'!$C$3</f>
        <v>2318.89</v>
      </c>
      <c r="H8460" s="73">
        <f>E8460*'[3]Percent Input'!$D$3</f>
        <v>2318.89</v>
      </c>
      <c r="I8460" s="74">
        <f>E8460*'[3]Percent Input'!$E$3</f>
        <v>2318.89</v>
      </c>
    </row>
    <row r="8461" spans="1:9" x14ac:dyDescent="0.25">
      <c r="A8461" s="75">
        <v>27616</v>
      </c>
      <c r="B8461" s="71" t="s">
        <v>2901</v>
      </c>
      <c r="C8461" s="11" t="s">
        <v>14929</v>
      </c>
      <c r="D8461" s="11" t="s">
        <v>1735</v>
      </c>
      <c r="E8461" s="16">
        <v>2318.89</v>
      </c>
      <c r="F8461" s="72">
        <f>E8461*'[3]Percent Input'!$B$3</f>
        <v>2318.89</v>
      </c>
      <c r="G8461" s="73">
        <f>E8461*'[3]Percent Input'!$C$3</f>
        <v>2318.89</v>
      </c>
      <c r="H8461" s="73">
        <f>E8461*'[3]Percent Input'!$D$3</f>
        <v>2318.89</v>
      </c>
      <c r="I8461" s="74">
        <f>E8461*'[3]Percent Input'!$E$3</f>
        <v>2318.89</v>
      </c>
    </row>
    <row r="8462" spans="1:9" x14ac:dyDescent="0.25">
      <c r="A8462" s="75">
        <v>27618</v>
      </c>
      <c r="B8462" s="71" t="s">
        <v>2902</v>
      </c>
      <c r="C8462" s="11" t="s">
        <v>14929</v>
      </c>
      <c r="D8462" s="11" t="s">
        <v>1731</v>
      </c>
      <c r="E8462" s="16">
        <v>1372.6</v>
      </c>
      <c r="F8462" s="72">
        <f>E8462*'[3]Percent Input'!$B$3</f>
        <v>1372.6</v>
      </c>
      <c r="G8462" s="73">
        <f>E8462*'[3]Percent Input'!$C$3</f>
        <v>1372.6</v>
      </c>
      <c r="H8462" s="73">
        <f>E8462*'[3]Percent Input'!$D$3</f>
        <v>1372.6</v>
      </c>
      <c r="I8462" s="74">
        <f>E8462*'[3]Percent Input'!$E$3</f>
        <v>1372.6</v>
      </c>
    </row>
    <row r="8463" spans="1:9" x14ac:dyDescent="0.25">
      <c r="A8463" s="75">
        <v>27619</v>
      </c>
      <c r="B8463" s="71" t="s">
        <v>2903</v>
      </c>
      <c r="C8463" s="11" t="s">
        <v>14929</v>
      </c>
      <c r="D8463" s="11" t="s">
        <v>1735</v>
      </c>
      <c r="E8463" s="16">
        <v>2318.89</v>
      </c>
      <c r="F8463" s="72">
        <f>E8463*'[3]Percent Input'!$B$3</f>
        <v>2318.89</v>
      </c>
      <c r="G8463" s="73">
        <f>E8463*'[3]Percent Input'!$C$3</f>
        <v>2318.89</v>
      </c>
      <c r="H8463" s="73">
        <f>E8463*'[3]Percent Input'!$D$3</f>
        <v>2318.89</v>
      </c>
      <c r="I8463" s="74">
        <f>E8463*'[3]Percent Input'!$E$3</f>
        <v>2318.89</v>
      </c>
    </row>
    <row r="8464" spans="1:9" x14ac:dyDescent="0.25">
      <c r="A8464" s="75">
        <v>27620</v>
      </c>
      <c r="B8464" s="71" t="s">
        <v>2897</v>
      </c>
      <c r="C8464" s="11" t="s">
        <v>14929</v>
      </c>
      <c r="D8464" s="11" t="s">
        <v>643</v>
      </c>
      <c r="E8464" s="16">
        <v>2737.45</v>
      </c>
      <c r="F8464" s="72">
        <f>E8464*'[3]Percent Input'!$B$3</f>
        <v>2737.45</v>
      </c>
      <c r="G8464" s="73">
        <f>E8464*'[3]Percent Input'!$C$3</f>
        <v>2737.45</v>
      </c>
      <c r="H8464" s="73">
        <f>E8464*'[3]Percent Input'!$D$3</f>
        <v>2737.45</v>
      </c>
      <c r="I8464" s="74">
        <f>E8464*'[3]Percent Input'!$E$3</f>
        <v>2737.45</v>
      </c>
    </row>
    <row r="8465" spans="1:9" x14ac:dyDescent="0.25">
      <c r="A8465" s="75">
        <v>27625</v>
      </c>
      <c r="B8465" s="71" t="s">
        <v>2904</v>
      </c>
      <c r="C8465" s="11" t="s">
        <v>14929</v>
      </c>
      <c r="D8465" s="11" t="s">
        <v>643</v>
      </c>
      <c r="E8465" s="16">
        <v>2737.45</v>
      </c>
      <c r="F8465" s="72">
        <f>E8465*'[3]Percent Input'!$B$3</f>
        <v>2737.45</v>
      </c>
      <c r="G8465" s="73">
        <f>E8465*'[3]Percent Input'!$C$3</f>
        <v>2737.45</v>
      </c>
      <c r="H8465" s="73">
        <f>E8465*'[3]Percent Input'!$D$3</f>
        <v>2737.45</v>
      </c>
      <c r="I8465" s="74">
        <f>E8465*'[3]Percent Input'!$E$3</f>
        <v>2737.45</v>
      </c>
    </row>
    <row r="8466" spans="1:9" x14ac:dyDescent="0.25">
      <c r="A8466" s="75">
        <v>27626</v>
      </c>
      <c r="B8466" s="71" t="s">
        <v>2904</v>
      </c>
      <c r="C8466" s="11" t="s">
        <v>14929</v>
      </c>
      <c r="D8466" s="11" t="s">
        <v>643</v>
      </c>
      <c r="E8466" s="16">
        <v>2737.45</v>
      </c>
      <c r="F8466" s="72">
        <f>E8466*'[3]Percent Input'!$B$3</f>
        <v>2737.45</v>
      </c>
      <c r="G8466" s="73">
        <f>E8466*'[3]Percent Input'!$C$3</f>
        <v>2737.45</v>
      </c>
      <c r="H8466" s="73">
        <f>E8466*'[3]Percent Input'!$D$3</f>
        <v>2737.45</v>
      </c>
      <c r="I8466" s="74">
        <f>E8466*'[3]Percent Input'!$E$3</f>
        <v>2737.45</v>
      </c>
    </row>
    <row r="8467" spans="1:9" x14ac:dyDescent="0.25">
      <c r="A8467" s="75">
        <v>27630</v>
      </c>
      <c r="B8467" s="71" t="s">
        <v>2905</v>
      </c>
      <c r="C8467" s="11" t="s">
        <v>14929</v>
      </c>
      <c r="D8467" s="11" t="s">
        <v>643</v>
      </c>
      <c r="E8467" s="16">
        <v>2737.45</v>
      </c>
      <c r="F8467" s="72">
        <f>E8467*'[3]Percent Input'!$B$3</f>
        <v>2737.45</v>
      </c>
      <c r="G8467" s="73">
        <f>E8467*'[3]Percent Input'!$C$3</f>
        <v>2737.45</v>
      </c>
      <c r="H8467" s="73">
        <f>E8467*'[3]Percent Input'!$D$3</f>
        <v>2737.45</v>
      </c>
      <c r="I8467" s="74">
        <f>E8467*'[3]Percent Input'!$E$3</f>
        <v>2737.45</v>
      </c>
    </row>
    <row r="8468" spans="1:9" x14ac:dyDescent="0.25">
      <c r="A8468" s="75">
        <v>27632</v>
      </c>
      <c r="B8468" s="71" t="s">
        <v>2906</v>
      </c>
      <c r="C8468" s="11" t="s">
        <v>14929</v>
      </c>
      <c r="D8468" s="11" t="s">
        <v>1735</v>
      </c>
      <c r="E8468" s="16">
        <v>2318.89</v>
      </c>
      <c r="F8468" s="72">
        <f>E8468*'[3]Percent Input'!$B$3</f>
        <v>2318.89</v>
      </c>
      <c r="G8468" s="73">
        <f>E8468*'[3]Percent Input'!$C$3</f>
        <v>2318.89</v>
      </c>
      <c r="H8468" s="73">
        <f>E8468*'[3]Percent Input'!$D$3</f>
        <v>2318.89</v>
      </c>
      <c r="I8468" s="74">
        <f>E8468*'[3]Percent Input'!$E$3</f>
        <v>2318.89</v>
      </c>
    </row>
    <row r="8469" spans="1:9" x14ac:dyDescent="0.25">
      <c r="A8469" s="75">
        <v>27634</v>
      </c>
      <c r="B8469" s="71" t="s">
        <v>2907</v>
      </c>
      <c r="C8469" s="11" t="s">
        <v>14929</v>
      </c>
      <c r="D8469" s="11" t="s">
        <v>1735</v>
      </c>
      <c r="E8469" s="16">
        <v>2318.89</v>
      </c>
      <c r="F8469" s="72">
        <f>E8469*'[3]Percent Input'!$B$3</f>
        <v>2318.89</v>
      </c>
      <c r="G8469" s="73">
        <f>E8469*'[3]Percent Input'!$C$3</f>
        <v>2318.89</v>
      </c>
      <c r="H8469" s="73">
        <f>E8469*'[3]Percent Input'!$D$3</f>
        <v>2318.89</v>
      </c>
      <c r="I8469" s="74">
        <f>E8469*'[3]Percent Input'!$E$3</f>
        <v>2318.89</v>
      </c>
    </row>
    <row r="8470" spans="1:9" x14ac:dyDescent="0.25">
      <c r="A8470" s="75">
        <v>27635</v>
      </c>
      <c r="B8470" s="71" t="s">
        <v>2908</v>
      </c>
      <c r="C8470" s="11" t="s">
        <v>14929</v>
      </c>
      <c r="D8470" s="11" t="s">
        <v>643</v>
      </c>
      <c r="E8470" s="16">
        <v>2737.45</v>
      </c>
      <c r="F8470" s="72">
        <f>E8470*'[3]Percent Input'!$B$3</f>
        <v>2737.45</v>
      </c>
      <c r="G8470" s="73">
        <f>E8470*'[3]Percent Input'!$C$3</f>
        <v>2737.45</v>
      </c>
      <c r="H8470" s="73">
        <f>E8470*'[3]Percent Input'!$D$3</f>
        <v>2737.45</v>
      </c>
      <c r="I8470" s="74">
        <f>E8470*'[3]Percent Input'!$E$3</f>
        <v>2737.45</v>
      </c>
    </row>
    <row r="8471" spans="1:9" x14ac:dyDescent="0.25">
      <c r="A8471" s="75">
        <v>27637</v>
      </c>
      <c r="B8471" s="71" t="s">
        <v>2909</v>
      </c>
      <c r="C8471" s="11" t="s">
        <v>14929</v>
      </c>
      <c r="D8471" s="11" t="s">
        <v>860</v>
      </c>
      <c r="E8471" s="16">
        <v>5981.95</v>
      </c>
      <c r="F8471" s="72">
        <f>E8471*'[3]Percent Input'!$B$3</f>
        <v>5981.95</v>
      </c>
      <c r="G8471" s="73">
        <f>E8471*'[3]Percent Input'!$C$3</f>
        <v>5981.95</v>
      </c>
      <c r="H8471" s="73">
        <f>E8471*'[3]Percent Input'!$D$3</f>
        <v>5981.95</v>
      </c>
      <c r="I8471" s="74">
        <f>E8471*'[3]Percent Input'!$E$3</f>
        <v>5981.95</v>
      </c>
    </row>
    <row r="8472" spans="1:9" x14ac:dyDescent="0.25">
      <c r="A8472" s="75">
        <v>27638</v>
      </c>
      <c r="B8472" s="71" t="s">
        <v>2909</v>
      </c>
      <c r="C8472" s="11" t="s">
        <v>14929</v>
      </c>
      <c r="D8472" s="11" t="s">
        <v>860</v>
      </c>
      <c r="E8472" s="16">
        <v>5981.95</v>
      </c>
      <c r="F8472" s="72">
        <f>E8472*'[3]Percent Input'!$B$3</f>
        <v>5981.95</v>
      </c>
      <c r="G8472" s="73">
        <f>E8472*'[3]Percent Input'!$C$3</f>
        <v>5981.95</v>
      </c>
      <c r="H8472" s="73">
        <f>E8472*'[3]Percent Input'!$D$3</f>
        <v>5981.95</v>
      </c>
      <c r="I8472" s="74">
        <f>E8472*'[3]Percent Input'!$E$3</f>
        <v>5981.95</v>
      </c>
    </row>
    <row r="8473" spans="1:9" x14ac:dyDescent="0.25">
      <c r="A8473" s="75">
        <v>27640</v>
      </c>
      <c r="B8473" s="71" t="s">
        <v>2910</v>
      </c>
      <c r="C8473" s="11" t="s">
        <v>14929</v>
      </c>
      <c r="D8473" s="11" t="s">
        <v>643</v>
      </c>
      <c r="E8473" s="16">
        <v>2737.45</v>
      </c>
      <c r="F8473" s="72">
        <f>E8473*'[3]Percent Input'!$B$3</f>
        <v>2737.45</v>
      </c>
      <c r="G8473" s="73">
        <f>E8473*'[3]Percent Input'!$C$3</f>
        <v>2737.45</v>
      </c>
      <c r="H8473" s="73">
        <f>E8473*'[3]Percent Input'!$D$3</f>
        <v>2737.45</v>
      </c>
      <c r="I8473" s="74">
        <f>E8473*'[3]Percent Input'!$E$3</f>
        <v>2737.45</v>
      </c>
    </row>
    <row r="8474" spans="1:9" x14ac:dyDescent="0.25">
      <c r="A8474" s="75">
        <v>27641</v>
      </c>
      <c r="B8474" s="71" t="s">
        <v>2911</v>
      </c>
      <c r="C8474" s="11" t="s">
        <v>14929</v>
      </c>
      <c r="D8474" s="11" t="s">
        <v>643</v>
      </c>
      <c r="E8474" s="16">
        <v>2737.45</v>
      </c>
      <c r="F8474" s="72">
        <f>E8474*'[3]Percent Input'!$B$3</f>
        <v>2737.45</v>
      </c>
      <c r="G8474" s="73">
        <f>E8474*'[3]Percent Input'!$C$3</f>
        <v>2737.45</v>
      </c>
      <c r="H8474" s="73">
        <f>E8474*'[3]Percent Input'!$D$3</f>
        <v>2737.45</v>
      </c>
      <c r="I8474" s="74">
        <f>E8474*'[3]Percent Input'!$E$3</f>
        <v>2737.45</v>
      </c>
    </row>
    <row r="8475" spans="1:9" x14ac:dyDescent="0.25">
      <c r="A8475" s="75">
        <v>27647</v>
      </c>
      <c r="B8475" s="71" t="s">
        <v>2914</v>
      </c>
      <c r="C8475" s="11" t="s">
        <v>14929</v>
      </c>
      <c r="D8475" s="11" t="s">
        <v>643</v>
      </c>
      <c r="E8475" s="16">
        <v>2737.45</v>
      </c>
      <c r="F8475" s="72">
        <f>E8475*'[3]Percent Input'!$B$3</f>
        <v>2737.45</v>
      </c>
      <c r="G8475" s="73">
        <f>E8475*'[3]Percent Input'!$C$3</f>
        <v>2737.45</v>
      </c>
      <c r="H8475" s="73">
        <f>E8475*'[3]Percent Input'!$D$3</f>
        <v>2737.45</v>
      </c>
      <c r="I8475" s="74">
        <f>E8475*'[3]Percent Input'!$E$3</f>
        <v>2737.45</v>
      </c>
    </row>
    <row r="8476" spans="1:9" x14ac:dyDescent="0.25">
      <c r="A8476" s="75">
        <v>27650</v>
      </c>
      <c r="B8476" s="71" t="s">
        <v>2916</v>
      </c>
      <c r="C8476" s="11" t="s">
        <v>14929</v>
      </c>
      <c r="D8476" s="11" t="s">
        <v>860</v>
      </c>
      <c r="E8476" s="16">
        <v>5981.95</v>
      </c>
      <c r="F8476" s="72">
        <f>E8476*'[3]Percent Input'!$B$3</f>
        <v>5981.95</v>
      </c>
      <c r="G8476" s="73">
        <f>E8476*'[3]Percent Input'!$C$3</f>
        <v>5981.95</v>
      </c>
      <c r="H8476" s="73">
        <f>E8476*'[3]Percent Input'!$D$3</f>
        <v>5981.95</v>
      </c>
      <c r="I8476" s="74">
        <f>E8476*'[3]Percent Input'!$E$3</f>
        <v>5981.95</v>
      </c>
    </row>
    <row r="8477" spans="1:9" x14ac:dyDescent="0.25">
      <c r="A8477" s="75">
        <v>27652</v>
      </c>
      <c r="B8477" s="71" t="s">
        <v>2917</v>
      </c>
      <c r="C8477" s="11" t="s">
        <v>14929</v>
      </c>
      <c r="D8477" s="11" t="s">
        <v>860</v>
      </c>
      <c r="E8477" s="16">
        <v>5981.95</v>
      </c>
      <c r="F8477" s="72">
        <f>E8477*'[3]Percent Input'!$B$3</f>
        <v>5981.95</v>
      </c>
      <c r="G8477" s="73">
        <f>E8477*'[3]Percent Input'!$C$3</f>
        <v>5981.95</v>
      </c>
      <c r="H8477" s="73">
        <f>E8477*'[3]Percent Input'!$D$3</f>
        <v>5981.95</v>
      </c>
      <c r="I8477" s="74">
        <f>E8477*'[3]Percent Input'!$E$3</f>
        <v>5981.95</v>
      </c>
    </row>
    <row r="8478" spans="1:9" x14ac:dyDescent="0.25">
      <c r="A8478" s="75">
        <v>27654</v>
      </c>
      <c r="B8478" s="71" t="s">
        <v>2918</v>
      </c>
      <c r="C8478" s="11" t="s">
        <v>14929</v>
      </c>
      <c r="D8478" s="11" t="s">
        <v>860</v>
      </c>
      <c r="E8478" s="16">
        <v>5981.95</v>
      </c>
      <c r="F8478" s="72">
        <f>E8478*'[3]Percent Input'!$B$3</f>
        <v>5981.95</v>
      </c>
      <c r="G8478" s="73">
        <f>E8478*'[3]Percent Input'!$C$3</f>
        <v>5981.95</v>
      </c>
      <c r="H8478" s="73">
        <f>E8478*'[3]Percent Input'!$D$3</f>
        <v>5981.95</v>
      </c>
      <c r="I8478" s="74">
        <f>E8478*'[3]Percent Input'!$E$3</f>
        <v>5981.95</v>
      </c>
    </row>
    <row r="8479" spans="1:9" x14ac:dyDescent="0.25">
      <c r="A8479" s="75">
        <v>27656</v>
      </c>
      <c r="B8479" s="71" t="s">
        <v>2919</v>
      </c>
      <c r="C8479" s="11" t="s">
        <v>14929</v>
      </c>
      <c r="D8479" s="11" t="s">
        <v>643</v>
      </c>
      <c r="E8479" s="16">
        <v>2737.45</v>
      </c>
      <c r="F8479" s="72">
        <f>E8479*'[3]Percent Input'!$B$3</f>
        <v>2737.45</v>
      </c>
      <c r="G8479" s="73">
        <f>E8479*'[3]Percent Input'!$C$3</f>
        <v>2737.45</v>
      </c>
      <c r="H8479" s="73">
        <f>E8479*'[3]Percent Input'!$D$3</f>
        <v>2737.45</v>
      </c>
      <c r="I8479" s="74">
        <f>E8479*'[3]Percent Input'!$E$3</f>
        <v>2737.45</v>
      </c>
    </row>
    <row r="8480" spans="1:9" x14ac:dyDescent="0.25">
      <c r="A8480" s="75">
        <v>27658</v>
      </c>
      <c r="B8480" s="71" t="s">
        <v>2920</v>
      </c>
      <c r="C8480" s="11" t="s">
        <v>14929</v>
      </c>
      <c r="D8480" s="11" t="s">
        <v>643</v>
      </c>
      <c r="E8480" s="16">
        <v>2737.45</v>
      </c>
      <c r="F8480" s="72">
        <f>E8480*'[3]Percent Input'!$B$3</f>
        <v>2737.45</v>
      </c>
      <c r="G8480" s="73">
        <f>E8480*'[3]Percent Input'!$C$3</f>
        <v>2737.45</v>
      </c>
      <c r="H8480" s="73">
        <f>E8480*'[3]Percent Input'!$D$3</f>
        <v>2737.45</v>
      </c>
      <c r="I8480" s="74">
        <f>E8480*'[3]Percent Input'!$E$3</f>
        <v>2737.45</v>
      </c>
    </row>
    <row r="8481" spans="1:9" x14ac:dyDescent="0.25">
      <c r="A8481" s="75">
        <v>27659</v>
      </c>
      <c r="B8481" s="71" t="s">
        <v>2920</v>
      </c>
      <c r="C8481" s="11" t="s">
        <v>14929</v>
      </c>
      <c r="D8481" s="11" t="s">
        <v>860</v>
      </c>
      <c r="E8481" s="16">
        <v>5981.95</v>
      </c>
      <c r="F8481" s="72">
        <f>E8481*'[3]Percent Input'!$B$3</f>
        <v>5981.95</v>
      </c>
      <c r="G8481" s="73">
        <f>E8481*'[3]Percent Input'!$C$3</f>
        <v>5981.95</v>
      </c>
      <c r="H8481" s="73">
        <f>E8481*'[3]Percent Input'!$D$3</f>
        <v>5981.95</v>
      </c>
      <c r="I8481" s="74">
        <f>E8481*'[3]Percent Input'!$E$3</f>
        <v>5981.95</v>
      </c>
    </row>
    <row r="8482" spans="1:9" x14ac:dyDescent="0.25">
      <c r="A8482" s="75">
        <v>27664</v>
      </c>
      <c r="B8482" s="71" t="s">
        <v>2920</v>
      </c>
      <c r="C8482" s="11" t="s">
        <v>14929</v>
      </c>
      <c r="D8482" s="11" t="s">
        <v>860</v>
      </c>
      <c r="E8482" s="16">
        <v>5981.95</v>
      </c>
      <c r="F8482" s="72">
        <f>E8482*'[3]Percent Input'!$B$3</f>
        <v>5981.95</v>
      </c>
      <c r="G8482" s="73">
        <f>E8482*'[3]Percent Input'!$C$3</f>
        <v>5981.95</v>
      </c>
      <c r="H8482" s="73">
        <f>E8482*'[3]Percent Input'!$D$3</f>
        <v>5981.95</v>
      </c>
      <c r="I8482" s="74">
        <f>E8482*'[3]Percent Input'!$E$3</f>
        <v>5981.95</v>
      </c>
    </row>
    <row r="8483" spans="1:9" x14ac:dyDescent="0.25">
      <c r="A8483" s="75">
        <v>27665</v>
      </c>
      <c r="B8483" s="71" t="s">
        <v>2920</v>
      </c>
      <c r="C8483" s="11" t="s">
        <v>14929</v>
      </c>
      <c r="D8483" s="11" t="s">
        <v>860</v>
      </c>
      <c r="E8483" s="16">
        <v>5981.95</v>
      </c>
      <c r="F8483" s="72">
        <f>E8483*'[3]Percent Input'!$B$3</f>
        <v>5981.95</v>
      </c>
      <c r="G8483" s="73">
        <f>E8483*'[3]Percent Input'!$C$3</f>
        <v>5981.95</v>
      </c>
      <c r="H8483" s="73">
        <f>E8483*'[3]Percent Input'!$D$3</f>
        <v>5981.95</v>
      </c>
      <c r="I8483" s="74">
        <f>E8483*'[3]Percent Input'!$E$3</f>
        <v>5981.95</v>
      </c>
    </row>
    <row r="8484" spans="1:9" x14ac:dyDescent="0.25">
      <c r="A8484" s="75">
        <v>27675</v>
      </c>
      <c r="B8484" s="71" t="s">
        <v>2921</v>
      </c>
      <c r="C8484" s="11" t="s">
        <v>14929</v>
      </c>
      <c r="D8484" s="11" t="s">
        <v>643</v>
      </c>
      <c r="E8484" s="16">
        <v>2737.45</v>
      </c>
      <c r="F8484" s="72">
        <f>E8484*'[3]Percent Input'!$B$3</f>
        <v>2737.45</v>
      </c>
      <c r="G8484" s="73">
        <f>E8484*'[3]Percent Input'!$C$3</f>
        <v>2737.45</v>
      </c>
      <c r="H8484" s="73">
        <f>E8484*'[3]Percent Input'!$D$3</f>
        <v>2737.45</v>
      </c>
      <c r="I8484" s="74">
        <f>E8484*'[3]Percent Input'!$E$3</f>
        <v>2737.45</v>
      </c>
    </row>
    <row r="8485" spans="1:9" x14ac:dyDescent="0.25">
      <c r="A8485" s="75">
        <v>27676</v>
      </c>
      <c r="B8485" s="71" t="s">
        <v>2921</v>
      </c>
      <c r="C8485" s="11" t="s">
        <v>14929</v>
      </c>
      <c r="D8485" s="11" t="s">
        <v>860</v>
      </c>
      <c r="E8485" s="16">
        <v>5981.95</v>
      </c>
      <c r="F8485" s="72">
        <f>E8485*'[3]Percent Input'!$B$3</f>
        <v>5981.95</v>
      </c>
      <c r="G8485" s="73">
        <f>E8485*'[3]Percent Input'!$C$3</f>
        <v>5981.95</v>
      </c>
      <c r="H8485" s="73">
        <f>E8485*'[3]Percent Input'!$D$3</f>
        <v>5981.95</v>
      </c>
      <c r="I8485" s="74">
        <f>E8485*'[3]Percent Input'!$E$3</f>
        <v>5981.95</v>
      </c>
    </row>
    <row r="8486" spans="1:9" x14ac:dyDescent="0.25">
      <c r="A8486" s="75">
        <v>27680</v>
      </c>
      <c r="B8486" s="71" t="s">
        <v>2922</v>
      </c>
      <c r="C8486" s="11" t="s">
        <v>14929</v>
      </c>
      <c r="D8486" s="11" t="s">
        <v>643</v>
      </c>
      <c r="E8486" s="16">
        <v>2737.45</v>
      </c>
      <c r="F8486" s="72">
        <f>E8486*'[3]Percent Input'!$B$3</f>
        <v>2737.45</v>
      </c>
      <c r="G8486" s="73">
        <f>E8486*'[3]Percent Input'!$C$3</f>
        <v>2737.45</v>
      </c>
      <c r="H8486" s="73">
        <f>E8486*'[3]Percent Input'!$D$3</f>
        <v>2737.45</v>
      </c>
      <c r="I8486" s="74">
        <f>E8486*'[3]Percent Input'!$E$3</f>
        <v>2737.45</v>
      </c>
    </row>
    <row r="8487" spans="1:9" x14ac:dyDescent="0.25">
      <c r="A8487" s="75">
        <v>27681</v>
      </c>
      <c r="B8487" s="71" t="s">
        <v>2923</v>
      </c>
      <c r="C8487" s="11" t="s">
        <v>14929</v>
      </c>
      <c r="D8487" s="11" t="s">
        <v>643</v>
      </c>
      <c r="E8487" s="16">
        <v>2737.45</v>
      </c>
      <c r="F8487" s="72">
        <f>E8487*'[3]Percent Input'!$B$3</f>
        <v>2737.45</v>
      </c>
      <c r="G8487" s="73">
        <f>E8487*'[3]Percent Input'!$C$3</f>
        <v>2737.45</v>
      </c>
      <c r="H8487" s="73">
        <f>E8487*'[3]Percent Input'!$D$3</f>
        <v>2737.45</v>
      </c>
      <c r="I8487" s="74">
        <f>E8487*'[3]Percent Input'!$E$3</f>
        <v>2737.45</v>
      </c>
    </row>
    <row r="8488" spans="1:9" x14ac:dyDescent="0.25">
      <c r="A8488" s="75">
        <v>27685</v>
      </c>
      <c r="B8488" s="71" t="s">
        <v>2924</v>
      </c>
      <c r="C8488" s="11" t="s">
        <v>14929</v>
      </c>
      <c r="D8488" s="11" t="s">
        <v>643</v>
      </c>
      <c r="E8488" s="16">
        <v>2737.45</v>
      </c>
      <c r="F8488" s="72">
        <f>E8488*'[3]Percent Input'!$B$3</f>
        <v>2737.45</v>
      </c>
      <c r="G8488" s="73">
        <f>E8488*'[3]Percent Input'!$C$3</f>
        <v>2737.45</v>
      </c>
      <c r="H8488" s="73">
        <f>E8488*'[3]Percent Input'!$D$3</f>
        <v>2737.45</v>
      </c>
      <c r="I8488" s="74">
        <f>E8488*'[3]Percent Input'!$E$3</f>
        <v>2737.45</v>
      </c>
    </row>
    <row r="8489" spans="1:9" x14ac:dyDescent="0.25">
      <c r="A8489" s="75">
        <v>27686</v>
      </c>
      <c r="B8489" s="71" t="s">
        <v>2925</v>
      </c>
      <c r="C8489" s="11" t="s">
        <v>14929</v>
      </c>
      <c r="D8489" s="11" t="s">
        <v>643</v>
      </c>
      <c r="E8489" s="16">
        <v>2737.45</v>
      </c>
      <c r="F8489" s="72">
        <f>E8489*'[3]Percent Input'!$B$3</f>
        <v>2737.45</v>
      </c>
      <c r="G8489" s="73">
        <f>E8489*'[3]Percent Input'!$C$3</f>
        <v>2737.45</v>
      </c>
      <c r="H8489" s="73">
        <f>E8489*'[3]Percent Input'!$D$3</f>
        <v>2737.45</v>
      </c>
      <c r="I8489" s="74">
        <f>E8489*'[3]Percent Input'!$E$3</f>
        <v>2737.45</v>
      </c>
    </row>
    <row r="8490" spans="1:9" x14ac:dyDescent="0.25">
      <c r="A8490" s="75">
        <v>27687</v>
      </c>
      <c r="B8490" s="71" t="s">
        <v>2926</v>
      </c>
      <c r="C8490" s="11" t="s">
        <v>14929</v>
      </c>
      <c r="D8490" s="11" t="s">
        <v>643</v>
      </c>
      <c r="E8490" s="16">
        <v>2737.45</v>
      </c>
      <c r="F8490" s="72">
        <f>E8490*'[3]Percent Input'!$B$3</f>
        <v>2737.45</v>
      </c>
      <c r="G8490" s="73">
        <f>E8490*'[3]Percent Input'!$C$3</f>
        <v>2737.45</v>
      </c>
      <c r="H8490" s="73">
        <f>E8490*'[3]Percent Input'!$D$3</f>
        <v>2737.45</v>
      </c>
      <c r="I8490" s="74">
        <f>E8490*'[3]Percent Input'!$E$3</f>
        <v>2737.45</v>
      </c>
    </row>
    <row r="8491" spans="1:9" x14ac:dyDescent="0.25">
      <c r="A8491" s="75">
        <v>27690</v>
      </c>
      <c r="B8491" s="71" t="s">
        <v>2927</v>
      </c>
      <c r="C8491" s="11" t="s">
        <v>14929</v>
      </c>
      <c r="D8491" s="11" t="s">
        <v>860</v>
      </c>
      <c r="E8491" s="16">
        <v>5981.95</v>
      </c>
      <c r="F8491" s="72">
        <f>E8491*'[3]Percent Input'!$B$3</f>
        <v>5981.95</v>
      </c>
      <c r="G8491" s="73">
        <f>E8491*'[3]Percent Input'!$C$3</f>
        <v>5981.95</v>
      </c>
      <c r="H8491" s="73">
        <f>E8491*'[3]Percent Input'!$D$3</f>
        <v>5981.95</v>
      </c>
      <c r="I8491" s="74">
        <f>E8491*'[3]Percent Input'!$E$3</f>
        <v>5981.95</v>
      </c>
    </row>
    <row r="8492" spans="1:9" x14ac:dyDescent="0.25">
      <c r="A8492" s="75">
        <v>27691</v>
      </c>
      <c r="B8492" s="71" t="s">
        <v>2927</v>
      </c>
      <c r="C8492" s="11" t="s">
        <v>14929</v>
      </c>
      <c r="D8492" s="11" t="s">
        <v>860</v>
      </c>
      <c r="E8492" s="16">
        <v>5981.95</v>
      </c>
      <c r="F8492" s="72">
        <f>E8492*'[3]Percent Input'!$B$3</f>
        <v>5981.95</v>
      </c>
      <c r="G8492" s="73">
        <f>E8492*'[3]Percent Input'!$C$3</f>
        <v>5981.95</v>
      </c>
      <c r="H8492" s="73">
        <f>E8492*'[3]Percent Input'!$D$3</f>
        <v>5981.95</v>
      </c>
      <c r="I8492" s="74">
        <f>E8492*'[3]Percent Input'!$E$3</f>
        <v>5981.95</v>
      </c>
    </row>
    <row r="8493" spans="1:9" x14ac:dyDescent="0.25">
      <c r="A8493" s="75">
        <v>27695</v>
      </c>
      <c r="B8493" s="71" t="s">
        <v>2929</v>
      </c>
      <c r="C8493" s="11" t="s">
        <v>14929</v>
      </c>
      <c r="D8493" s="11" t="s">
        <v>860</v>
      </c>
      <c r="E8493" s="16">
        <v>5981.95</v>
      </c>
      <c r="F8493" s="72">
        <f>E8493*'[3]Percent Input'!$B$3</f>
        <v>5981.95</v>
      </c>
      <c r="G8493" s="73">
        <f>E8493*'[3]Percent Input'!$C$3</f>
        <v>5981.95</v>
      </c>
      <c r="H8493" s="73">
        <f>E8493*'[3]Percent Input'!$D$3</f>
        <v>5981.95</v>
      </c>
      <c r="I8493" s="74">
        <f>E8493*'[3]Percent Input'!$E$3</f>
        <v>5981.95</v>
      </c>
    </row>
    <row r="8494" spans="1:9" x14ac:dyDescent="0.25">
      <c r="A8494" s="75">
        <v>27696</v>
      </c>
      <c r="B8494" s="71" t="s">
        <v>2930</v>
      </c>
      <c r="C8494" s="11" t="s">
        <v>14929</v>
      </c>
      <c r="D8494" s="11" t="s">
        <v>860</v>
      </c>
      <c r="E8494" s="16">
        <v>5981.95</v>
      </c>
      <c r="F8494" s="72">
        <f>E8494*'[3]Percent Input'!$B$3</f>
        <v>5981.95</v>
      </c>
      <c r="G8494" s="73">
        <f>E8494*'[3]Percent Input'!$C$3</f>
        <v>5981.95</v>
      </c>
      <c r="H8494" s="73">
        <f>E8494*'[3]Percent Input'!$D$3</f>
        <v>5981.95</v>
      </c>
      <c r="I8494" s="74">
        <f>E8494*'[3]Percent Input'!$E$3</f>
        <v>5981.95</v>
      </c>
    </row>
    <row r="8495" spans="1:9" x14ac:dyDescent="0.25">
      <c r="A8495" s="75">
        <v>27698</v>
      </c>
      <c r="B8495" s="71" t="s">
        <v>2929</v>
      </c>
      <c r="C8495" s="11" t="s">
        <v>14929</v>
      </c>
      <c r="D8495" s="11" t="s">
        <v>860</v>
      </c>
      <c r="E8495" s="16">
        <v>5981.95</v>
      </c>
      <c r="F8495" s="72">
        <f>E8495*'[3]Percent Input'!$B$3</f>
        <v>5981.95</v>
      </c>
      <c r="G8495" s="73">
        <f>E8495*'[3]Percent Input'!$C$3</f>
        <v>5981.95</v>
      </c>
      <c r="H8495" s="73">
        <f>E8495*'[3]Percent Input'!$D$3</f>
        <v>5981.95</v>
      </c>
      <c r="I8495" s="74">
        <f>E8495*'[3]Percent Input'!$E$3</f>
        <v>5981.95</v>
      </c>
    </row>
    <row r="8496" spans="1:9" x14ac:dyDescent="0.25">
      <c r="A8496" s="75">
        <v>27700</v>
      </c>
      <c r="B8496" s="71" t="s">
        <v>2931</v>
      </c>
      <c r="C8496" s="11" t="s">
        <v>14929</v>
      </c>
      <c r="D8496" s="11" t="s">
        <v>860</v>
      </c>
      <c r="E8496" s="16">
        <v>5981.95</v>
      </c>
      <c r="F8496" s="72">
        <f>E8496*'[3]Percent Input'!$B$3</f>
        <v>5981.95</v>
      </c>
      <c r="G8496" s="73">
        <f>E8496*'[3]Percent Input'!$C$3</f>
        <v>5981.95</v>
      </c>
      <c r="H8496" s="73">
        <f>E8496*'[3]Percent Input'!$D$3</f>
        <v>5981.95</v>
      </c>
      <c r="I8496" s="74">
        <f>E8496*'[3]Percent Input'!$E$3</f>
        <v>5981.95</v>
      </c>
    </row>
    <row r="8497" spans="1:9" x14ac:dyDescent="0.25">
      <c r="A8497" s="75">
        <v>27704</v>
      </c>
      <c r="B8497" s="71" t="s">
        <v>2934</v>
      </c>
      <c r="C8497" s="11" t="s">
        <v>14929</v>
      </c>
      <c r="D8497" s="11" t="s">
        <v>643</v>
      </c>
      <c r="E8497" s="16">
        <v>2737.45</v>
      </c>
      <c r="F8497" s="72">
        <f>E8497*'[3]Percent Input'!$B$3</f>
        <v>2737.45</v>
      </c>
      <c r="G8497" s="73">
        <f>E8497*'[3]Percent Input'!$C$3</f>
        <v>2737.45</v>
      </c>
      <c r="H8497" s="73">
        <f>E8497*'[3]Percent Input'!$D$3</f>
        <v>2737.45</v>
      </c>
      <c r="I8497" s="74">
        <f>E8497*'[3]Percent Input'!$E$3</f>
        <v>2737.45</v>
      </c>
    </row>
    <row r="8498" spans="1:9" x14ac:dyDescent="0.25">
      <c r="A8498" s="75">
        <v>27705</v>
      </c>
      <c r="B8498" s="71" t="s">
        <v>2935</v>
      </c>
      <c r="C8498" s="11" t="s">
        <v>14929</v>
      </c>
      <c r="D8498" s="11" t="s">
        <v>860</v>
      </c>
      <c r="E8498" s="16">
        <v>5981.95</v>
      </c>
      <c r="F8498" s="72">
        <f>E8498*'[3]Percent Input'!$B$3</f>
        <v>5981.95</v>
      </c>
      <c r="G8498" s="73">
        <f>E8498*'[3]Percent Input'!$C$3</f>
        <v>5981.95</v>
      </c>
      <c r="H8498" s="73">
        <f>E8498*'[3]Percent Input'!$D$3</f>
        <v>5981.95</v>
      </c>
      <c r="I8498" s="74">
        <f>E8498*'[3]Percent Input'!$E$3</f>
        <v>5981.95</v>
      </c>
    </row>
    <row r="8499" spans="1:9" x14ac:dyDescent="0.25">
      <c r="A8499" s="75">
        <v>27707</v>
      </c>
      <c r="B8499" s="71" t="s">
        <v>2936</v>
      </c>
      <c r="C8499" s="11" t="s">
        <v>14929</v>
      </c>
      <c r="D8499" s="11" t="s">
        <v>643</v>
      </c>
      <c r="E8499" s="16">
        <v>2737.45</v>
      </c>
      <c r="F8499" s="72">
        <f>E8499*'[3]Percent Input'!$B$3</f>
        <v>2737.45</v>
      </c>
      <c r="G8499" s="73">
        <f>E8499*'[3]Percent Input'!$C$3</f>
        <v>2737.45</v>
      </c>
      <c r="H8499" s="73">
        <f>E8499*'[3]Percent Input'!$D$3</f>
        <v>2737.45</v>
      </c>
      <c r="I8499" s="74">
        <f>E8499*'[3]Percent Input'!$E$3</f>
        <v>2737.45</v>
      </c>
    </row>
    <row r="8500" spans="1:9" x14ac:dyDescent="0.25">
      <c r="A8500" s="75">
        <v>27709</v>
      </c>
      <c r="B8500" s="71" t="s">
        <v>2937</v>
      </c>
      <c r="C8500" s="11" t="s">
        <v>14929</v>
      </c>
      <c r="D8500" s="11" t="s">
        <v>869</v>
      </c>
      <c r="E8500" s="16">
        <v>11900.71</v>
      </c>
      <c r="F8500" s="72">
        <f>E8500*'[3]Percent Input'!$B$3</f>
        <v>11900.71</v>
      </c>
      <c r="G8500" s="73">
        <f>E8500*'[3]Percent Input'!$C$3</f>
        <v>11900.71</v>
      </c>
      <c r="H8500" s="73">
        <f>E8500*'[3]Percent Input'!$D$3</f>
        <v>11900.71</v>
      </c>
      <c r="I8500" s="74">
        <f>E8500*'[3]Percent Input'!$E$3</f>
        <v>11900.71</v>
      </c>
    </row>
    <row r="8501" spans="1:9" x14ac:dyDescent="0.25">
      <c r="A8501" s="75">
        <v>27720</v>
      </c>
      <c r="B8501" s="71" t="s">
        <v>2940</v>
      </c>
      <c r="C8501" s="11" t="s">
        <v>14929</v>
      </c>
      <c r="D8501" s="11" t="s">
        <v>860</v>
      </c>
      <c r="E8501" s="16">
        <v>5981.95</v>
      </c>
      <c r="F8501" s="72">
        <f>E8501*'[3]Percent Input'!$B$3</f>
        <v>5981.95</v>
      </c>
      <c r="G8501" s="73">
        <f>E8501*'[3]Percent Input'!$C$3</f>
        <v>5981.95</v>
      </c>
      <c r="H8501" s="73">
        <f>E8501*'[3]Percent Input'!$D$3</f>
        <v>5981.95</v>
      </c>
      <c r="I8501" s="74">
        <f>E8501*'[3]Percent Input'!$E$3</f>
        <v>5981.95</v>
      </c>
    </row>
    <row r="8502" spans="1:9" x14ac:dyDescent="0.25">
      <c r="A8502" s="75">
        <v>27722</v>
      </c>
      <c r="B8502" s="71" t="s">
        <v>2941</v>
      </c>
      <c r="C8502" s="11" t="s">
        <v>14929</v>
      </c>
      <c r="D8502" s="11" t="s">
        <v>860</v>
      </c>
      <c r="E8502" s="16">
        <v>5981.95</v>
      </c>
      <c r="F8502" s="72">
        <f>E8502*'[3]Percent Input'!$B$3</f>
        <v>5981.95</v>
      </c>
      <c r="G8502" s="73">
        <f>E8502*'[3]Percent Input'!$C$3</f>
        <v>5981.95</v>
      </c>
      <c r="H8502" s="73">
        <f>E8502*'[3]Percent Input'!$D$3</f>
        <v>5981.95</v>
      </c>
      <c r="I8502" s="74">
        <f>E8502*'[3]Percent Input'!$E$3</f>
        <v>5981.95</v>
      </c>
    </row>
    <row r="8503" spans="1:9" x14ac:dyDescent="0.25">
      <c r="A8503" s="75">
        <v>27726</v>
      </c>
      <c r="B8503" s="71" t="s">
        <v>2943</v>
      </c>
      <c r="C8503" s="11" t="s">
        <v>14929</v>
      </c>
      <c r="D8503" s="11" t="s">
        <v>860</v>
      </c>
      <c r="E8503" s="16">
        <v>5981.95</v>
      </c>
      <c r="F8503" s="72">
        <f>E8503*'[3]Percent Input'!$B$3</f>
        <v>5981.95</v>
      </c>
      <c r="G8503" s="73">
        <f>E8503*'[3]Percent Input'!$C$3</f>
        <v>5981.95</v>
      </c>
      <c r="H8503" s="73">
        <f>E8503*'[3]Percent Input'!$D$3</f>
        <v>5981.95</v>
      </c>
      <c r="I8503" s="74">
        <f>E8503*'[3]Percent Input'!$E$3</f>
        <v>5981.95</v>
      </c>
    </row>
    <row r="8504" spans="1:9" x14ac:dyDescent="0.25">
      <c r="A8504" s="75">
        <v>27730</v>
      </c>
      <c r="B8504" s="71" t="s">
        <v>2944</v>
      </c>
      <c r="C8504" s="11" t="s">
        <v>14929</v>
      </c>
      <c r="D8504" s="11" t="s">
        <v>643</v>
      </c>
      <c r="E8504" s="16">
        <v>2737.45</v>
      </c>
      <c r="F8504" s="72">
        <f>E8504*'[3]Percent Input'!$B$3</f>
        <v>2737.45</v>
      </c>
      <c r="G8504" s="73">
        <f>E8504*'[3]Percent Input'!$C$3</f>
        <v>2737.45</v>
      </c>
      <c r="H8504" s="73">
        <f>E8504*'[3]Percent Input'!$D$3</f>
        <v>2737.45</v>
      </c>
      <c r="I8504" s="74">
        <f>E8504*'[3]Percent Input'!$E$3</f>
        <v>2737.45</v>
      </c>
    </row>
    <row r="8505" spans="1:9" x14ac:dyDescent="0.25">
      <c r="A8505" s="75">
        <v>27732</v>
      </c>
      <c r="B8505" s="71" t="s">
        <v>2945</v>
      </c>
      <c r="C8505" s="11" t="s">
        <v>14929</v>
      </c>
      <c r="D8505" s="11" t="s">
        <v>643</v>
      </c>
      <c r="E8505" s="16">
        <v>2737.45</v>
      </c>
      <c r="F8505" s="72">
        <f>E8505*'[3]Percent Input'!$B$3</f>
        <v>2737.45</v>
      </c>
      <c r="G8505" s="73">
        <f>E8505*'[3]Percent Input'!$C$3</f>
        <v>2737.45</v>
      </c>
      <c r="H8505" s="73">
        <f>E8505*'[3]Percent Input'!$D$3</f>
        <v>2737.45</v>
      </c>
      <c r="I8505" s="74">
        <f>E8505*'[3]Percent Input'!$E$3</f>
        <v>2737.45</v>
      </c>
    </row>
    <row r="8506" spans="1:9" x14ac:dyDescent="0.25">
      <c r="A8506" s="75">
        <v>27734</v>
      </c>
      <c r="B8506" s="71" t="s">
        <v>2946</v>
      </c>
      <c r="C8506" s="11" t="s">
        <v>14929</v>
      </c>
      <c r="D8506" s="11" t="s">
        <v>643</v>
      </c>
      <c r="E8506" s="16">
        <v>2737.45</v>
      </c>
      <c r="F8506" s="72">
        <f>E8506*'[3]Percent Input'!$B$3</f>
        <v>2737.45</v>
      </c>
      <c r="G8506" s="73">
        <f>E8506*'[3]Percent Input'!$C$3</f>
        <v>2737.45</v>
      </c>
      <c r="H8506" s="73">
        <f>E8506*'[3]Percent Input'!$D$3</f>
        <v>2737.45</v>
      </c>
      <c r="I8506" s="74">
        <f>E8506*'[3]Percent Input'!$E$3</f>
        <v>2737.45</v>
      </c>
    </row>
    <row r="8507" spans="1:9" x14ac:dyDescent="0.25">
      <c r="A8507" s="75">
        <v>27740</v>
      </c>
      <c r="B8507" s="71" t="s">
        <v>2947</v>
      </c>
      <c r="C8507" s="11" t="s">
        <v>14929</v>
      </c>
      <c r="D8507" s="11" t="s">
        <v>643</v>
      </c>
      <c r="E8507" s="16">
        <v>2737.45</v>
      </c>
      <c r="F8507" s="72">
        <f>E8507*'[3]Percent Input'!$B$3</f>
        <v>2737.45</v>
      </c>
      <c r="G8507" s="73">
        <f>E8507*'[3]Percent Input'!$C$3</f>
        <v>2737.45</v>
      </c>
      <c r="H8507" s="73">
        <f>E8507*'[3]Percent Input'!$D$3</f>
        <v>2737.45</v>
      </c>
      <c r="I8507" s="74">
        <f>E8507*'[3]Percent Input'!$E$3</f>
        <v>2737.45</v>
      </c>
    </row>
    <row r="8508" spans="1:9" x14ac:dyDescent="0.25">
      <c r="A8508" s="75">
        <v>27742</v>
      </c>
      <c r="B8508" s="71" t="s">
        <v>2947</v>
      </c>
      <c r="C8508" s="11" t="s">
        <v>14929</v>
      </c>
      <c r="D8508" s="11" t="s">
        <v>643</v>
      </c>
      <c r="E8508" s="16">
        <v>2737.45</v>
      </c>
      <c r="F8508" s="72">
        <f>E8508*'[3]Percent Input'!$B$3</f>
        <v>2737.45</v>
      </c>
      <c r="G8508" s="73">
        <f>E8508*'[3]Percent Input'!$C$3</f>
        <v>2737.45</v>
      </c>
      <c r="H8508" s="73">
        <f>E8508*'[3]Percent Input'!$D$3</f>
        <v>2737.45</v>
      </c>
      <c r="I8508" s="74">
        <f>E8508*'[3]Percent Input'!$E$3</f>
        <v>2737.45</v>
      </c>
    </row>
    <row r="8509" spans="1:9" x14ac:dyDescent="0.25">
      <c r="A8509" s="75">
        <v>27745</v>
      </c>
      <c r="B8509" s="71" t="s">
        <v>2948</v>
      </c>
      <c r="C8509" s="11" t="s">
        <v>14929</v>
      </c>
      <c r="D8509" s="11" t="s">
        <v>860</v>
      </c>
      <c r="E8509" s="16">
        <v>5981.95</v>
      </c>
      <c r="F8509" s="72">
        <f>E8509*'[3]Percent Input'!$B$3</f>
        <v>5981.95</v>
      </c>
      <c r="G8509" s="73">
        <f>E8509*'[3]Percent Input'!$C$3</f>
        <v>5981.95</v>
      </c>
      <c r="H8509" s="73">
        <f>E8509*'[3]Percent Input'!$D$3</f>
        <v>5981.95</v>
      </c>
      <c r="I8509" s="74">
        <f>E8509*'[3]Percent Input'!$E$3</f>
        <v>5981.95</v>
      </c>
    </row>
    <row r="8510" spans="1:9" x14ac:dyDescent="0.25">
      <c r="A8510" s="75">
        <v>27750</v>
      </c>
      <c r="B8510" s="71" t="s">
        <v>2949</v>
      </c>
      <c r="C8510" s="11" t="s">
        <v>14929</v>
      </c>
      <c r="D8510" s="11" t="s">
        <v>2151</v>
      </c>
      <c r="E8510" s="16">
        <v>215.64</v>
      </c>
      <c r="F8510" s="72">
        <f>E8510*'[3]Percent Input'!$B$3</f>
        <v>215.64</v>
      </c>
      <c r="G8510" s="73">
        <f>E8510*'[3]Percent Input'!$C$3</f>
        <v>215.64</v>
      </c>
      <c r="H8510" s="73">
        <f>E8510*'[3]Percent Input'!$D$3</f>
        <v>215.64</v>
      </c>
      <c r="I8510" s="74">
        <f>E8510*'[3]Percent Input'!$E$3</f>
        <v>215.64</v>
      </c>
    </row>
    <row r="8511" spans="1:9" x14ac:dyDescent="0.25">
      <c r="A8511" s="75">
        <v>27752</v>
      </c>
      <c r="B8511" s="71" t="s">
        <v>2949</v>
      </c>
      <c r="C8511" s="11" t="s">
        <v>14929</v>
      </c>
      <c r="D8511" s="11" t="s">
        <v>2099</v>
      </c>
      <c r="E8511" s="16">
        <v>1355.39</v>
      </c>
      <c r="F8511" s="72">
        <f>E8511*'[3]Percent Input'!$B$3</f>
        <v>1355.39</v>
      </c>
      <c r="G8511" s="73">
        <f>E8511*'[3]Percent Input'!$C$3</f>
        <v>1355.39</v>
      </c>
      <c r="H8511" s="73">
        <f>E8511*'[3]Percent Input'!$D$3</f>
        <v>1355.39</v>
      </c>
      <c r="I8511" s="74">
        <f>E8511*'[3]Percent Input'!$E$3</f>
        <v>1355.39</v>
      </c>
    </row>
    <row r="8512" spans="1:9" x14ac:dyDescent="0.25">
      <c r="A8512" s="75">
        <v>27756</v>
      </c>
      <c r="B8512" s="71" t="s">
        <v>2949</v>
      </c>
      <c r="C8512" s="11" t="s">
        <v>14929</v>
      </c>
      <c r="D8512" s="11" t="s">
        <v>860</v>
      </c>
      <c r="E8512" s="16">
        <v>5981.95</v>
      </c>
      <c r="F8512" s="72">
        <f>E8512*'[3]Percent Input'!$B$3</f>
        <v>5981.95</v>
      </c>
      <c r="G8512" s="73">
        <f>E8512*'[3]Percent Input'!$C$3</f>
        <v>5981.95</v>
      </c>
      <c r="H8512" s="73">
        <f>E8512*'[3]Percent Input'!$D$3</f>
        <v>5981.95</v>
      </c>
      <c r="I8512" s="74">
        <f>E8512*'[3]Percent Input'!$E$3</f>
        <v>5981.95</v>
      </c>
    </row>
    <row r="8513" spans="1:9" x14ac:dyDescent="0.25">
      <c r="A8513" s="75">
        <v>27758</v>
      </c>
      <c r="B8513" s="71" t="s">
        <v>2949</v>
      </c>
      <c r="C8513" s="11" t="s">
        <v>14929</v>
      </c>
      <c r="D8513" s="11" t="s">
        <v>869</v>
      </c>
      <c r="E8513" s="16">
        <v>11900.71</v>
      </c>
      <c r="F8513" s="72">
        <f>E8513*'[3]Percent Input'!$B$3</f>
        <v>11900.71</v>
      </c>
      <c r="G8513" s="73">
        <f>E8513*'[3]Percent Input'!$C$3</f>
        <v>11900.71</v>
      </c>
      <c r="H8513" s="73">
        <f>E8513*'[3]Percent Input'!$D$3</f>
        <v>11900.71</v>
      </c>
      <c r="I8513" s="74">
        <f>E8513*'[3]Percent Input'!$E$3</f>
        <v>11900.71</v>
      </c>
    </row>
    <row r="8514" spans="1:9" x14ac:dyDescent="0.25">
      <c r="A8514" s="75">
        <v>27759</v>
      </c>
      <c r="B8514" s="71" t="s">
        <v>2949</v>
      </c>
      <c r="C8514" s="11" t="s">
        <v>14929</v>
      </c>
      <c r="D8514" s="11" t="s">
        <v>869</v>
      </c>
      <c r="E8514" s="16">
        <v>11900.71</v>
      </c>
      <c r="F8514" s="72">
        <f>E8514*'[3]Percent Input'!$B$3</f>
        <v>11900.71</v>
      </c>
      <c r="G8514" s="73">
        <f>E8514*'[3]Percent Input'!$C$3</f>
        <v>11900.71</v>
      </c>
      <c r="H8514" s="73">
        <f>E8514*'[3]Percent Input'!$D$3</f>
        <v>11900.71</v>
      </c>
      <c r="I8514" s="74">
        <f>E8514*'[3]Percent Input'!$E$3</f>
        <v>11900.71</v>
      </c>
    </row>
    <row r="8515" spans="1:9" x14ac:dyDescent="0.25">
      <c r="A8515" s="75">
        <v>27760</v>
      </c>
      <c r="B8515" s="71" t="s">
        <v>2950</v>
      </c>
      <c r="C8515" s="11" t="s">
        <v>14929</v>
      </c>
      <c r="D8515" s="11" t="s">
        <v>2151</v>
      </c>
      <c r="E8515" s="16">
        <v>215.64</v>
      </c>
      <c r="F8515" s="72">
        <f>E8515*'[3]Percent Input'!$B$3</f>
        <v>215.64</v>
      </c>
      <c r="G8515" s="73">
        <f>E8515*'[3]Percent Input'!$C$3</f>
        <v>215.64</v>
      </c>
      <c r="H8515" s="73">
        <f>E8515*'[3]Percent Input'!$D$3</f>
        <v>215.64</v>
      </c>
      <c r="I8515" s="74">
        <f>E8515*'[3]Percent Input'!$E$3</f>
        <v>215.64</v>
      </c>
    </row>
    <row r="8516" spans="1:9" x14ac:dyDescent="0.25">
      <c r="A8516" s="75">
        <v>27762</v>
      </c>
      <c r="B8516" s="71" t="s">
        <v>2951</v>
      </c>
      <c r="C8516" s="11" t="s">
        <v>14929</v>
      </c>
      <c r="D8516" s="11" t="s">
        <v>2099</v>
      </c>
      <c r="E8516" s="16">
        <v>1355.39</v>
      </c>
      <c r="F8516" s="72">
        <f>E8516*'[3]Percent Input'!$B$3</f>
        <v>1355.39</v>
      </c>
      <c r="G8516" s="73">
        <f>E8516*'[3]Percent Input'!$C$3</f>
        <v>1355.39</v>
      </c>
      <c r="H8516" s="73">
        <f>E8516*'[3]Percent Input'!$D$3</f>
        <v>1355.39</v>
      </c>
      <c r="I8516" s="74">
        <f>E8516*'[3]Percent Input'!$E$3</f>
        <v>1355.39</v>
      </c>
    </row>
    <row r="8517" spans="1:9" x14ac:dyDescent="0.25">
      <c r="A8517" s="75">
        <v>27766</v>
      </c>
      <c r="B8517" s="71" t="s">
        <v>2952</v>
      </c>
      <c r="C8517" s="11" t="s">
        <v>14929</v>
      </c>
      <c r="D8517" s="11" t="s">
        <v>860</v>
      </c>
      <c r="E8517" s="16">
        <v>5981.95</v>
      </c>
      <c r="F8517" s="72">
        <f>E8517*'[3]Percent Input'!$B$3</f>
        <v>5981.95</v>
      </c>
      <c r="G8517" s="73">
        <f>E8517*'[3]Percent Input'!$C$3</f>
        <v>5981.95</v>
      </c>
      <c r="H8517" s="73">
        <f>E8517*'[3]Percent Input'!$D$3</f>
        <v>5981.95</v>
      </c>
      <c r="I8517" s="74">
        <f>E8517*'[3]Percent Input'!$E$3</f>
        <v>5981.95</v>
      </c>
    </row>
    <row r="8518" spans="1:9" x14ac:dyDescent="0.25">
      <c r="A8518" s="75">
        <v>27768</v>
      </c>
      <c r="B8518" s="71" t="s">
        <v>2954</v>
      </c>
      <c r="C8518" s="11" t="s">
        <v>14929</v>
      </c>
      <c r="D8518" s="11" t="s">
        <v>2099</v>
      </c>
      <c r="E8518" s="16">
        <v>1355.39</v>
      </c>
      <c r="F8518" s="72">
        <f>E8518*'[3]Percent Input'!$B$3</f>
        <v>1355.39</v>
      </c>
      <c r="G8518" s="73">
        <f>E8518*'[3]Percent Input'!$C$3</f>
        <v>1355.39</v>
      </c>
      <c r="H8518" s="73">
        <f>E8518*'[3]Percent Input'!$D$3</f>
        <v>1355.39</v>
      </c>
      <c r="I8518" s="74">
        <f>E8518*'[3]Percent Input'!$E$3</f>
        <v>1355.39</v>
      </c>
    </row>
    <row r="8519" spans="1:9" x14ac:dyDescent="0.25">
      <c r="A8519" s="75">
        <v>27769</v>
      </c>
      <c r="B8519" s="71" t="s">
        <v>2955</v>
      </c>
      <c r="C8519" s="11" t="s">
        <v>14929</v>
      </c>
      <c r="D8519" s="11" t="s">
        <v>860</v>
      </c>
      <c r="E8519" s="16">
        <v>5981.95</v>
      </c>
      <c r="F8519" s="72">
        <f>E8519*'[3]Percent Input'!$B$3</f>
        <v>5981.95</v>
      </c>
      <c r="G8519" s="73">
        <f>E8519*'[3]Percent Input'!$C$3</f>
        <v>5981.95</v>
      </c>
      <c r="H8519" s="73">
        <f>E8519*'[3]Percent Input'!$D$3</f>
        <v>5981.95</v>
      </c>
      <c r="I8519" s="74">
        <f>E8519*'[3]Percent Input'!$E$3</f>
        <v>5981.95</v>
      </c>
    </row>
    <row r="8520" spans="1:9" x14ac:dyDescent="0.25">
      <c r="A8520" s="75">
        <v>27780</v>
      </c>
      <c r="B8520" s="71" t="s">
        <v>2956</v>
      </c>
      <c r="C8520" s="11" t="s">
        <v>14929</v>
      </c>
      <c r="D8520" s="11" t="s">
        <v>2151</v>
      </c>
      <c r="E8520" s="16">
        <v>215.64</v>
      </c>
      <c r="F8520" s="72">
        <f>E8520*'[3]Percent Input'!$B$3</f>
        <v>215.64</v>
      </c>
      <c r="G8520" s="73">
        <f>E8520*'[3]Percent Input'!$C$3</f>
        <v>215.64</v>
      </c>
      <c r="H8520" s="73">
        <f>E8520*'[3]Percent Input'!$D$3</f>
        <v>215.64</v>
      </c>
      <c r="I8520" s="74">
        <f>E8520*'[3]Percent Input'!$E$3</f>
        <v>215.64</v>
      </c>
    </row>
    <row r="8521" spans="1:9" x14ac:dyDescent="0.25">
      <c r="A8521" s="75">
        <v>27781</v>
      </c>
      <c r="B8521" s="71" t="s">
        <v>2956</v>
      </c>
      <c r="C8521" s="11" t="s">
        <v>14929</v>
      </c>
      <c r="D8521" s="11" t="s">
        <v>2099</v>
      </c>
      <c r="E8521" s="16">
        <v>1355.39</v>
      </c>
      <c r="F8521" s="72">
        <f>E8521*'[3]Percent Input'!$B$3</f>
        <v>1355.39</v>
      </c>
      <c r="G8521" s="73">
        <f>E8521*'[3]Percent Input'!$C$3</f>
        <v>1355.39</v>
      </c>
      <c r="H8521" s="73">
        <f>E8521*'[3]Percent Input'!$D$3</f>
        <v>1355.39</v>
      </c>
      <c r="I8521" s="74">
        <f>E8521*'[3]Percent Input'!$E$3</f>
        <v>1355.39</v>
      </c>
    </row>
    <row r="8522" spans="1:9" x14ac:dyDescent="0.25">
      <c r="A8522" s="75">
        <v>27784</v>
      </c>
      <c r="B8522" s="71" t="s">
        <v>2956</v>
      </c>
      <c r="C8522" s="11" t="s">
        <v>14929</v>
      </c>
      <c r="D8522" s="11" t="s">
        <v>860</v>
      </c>
      <c r="E8522" s="16">
        <v>5981.95</v>
      </c>
      <c r="F8522" s="72">
        <f>E8522*'[3]Percent Input'!$B$3</f>
        <v>5981.95</v>
      </c>
      <c r="G8522" s="73">
        <f>E8522*'[3]Percent Input'!$C$3</f>
        <v>5981.95</v>
      </c>
      <c r="H8522" s="73">
        <f>E8522*'[3]Percent Input'!$D$3</f>
        <v>5981.95</v>
      </c>
      <c r="I8522" s="74">
        <f>E8522*'[3]Percent Input'!$E$3</f>
        <v>5981.95</v>
      </c>
    </row>
    <row r="8523" spans="1:9" x14ac:dyDescent="0.25">
      <c r="A8523" s="75">
        <v>27786</v>
      </c>
      <c r="B8523" s="71" t="s">
        <v>2957</v>
      </c>
      <c r="C8523" s="11" t="s">
        <v>14929</v>
      </c>
      <c r="D8523" s="11" t="s">
        <v>2151</v>
      </c>
      <c r="E8523" s="16">
        <v>215.64</v>
      </c>
      <c r="F8523" s="72">
        <f>E8523*'[3]Percent Input'!$B$3</f>
        <v>215.64</v>
      </c>
      <c r="G8523" s="73">
        <f>E8523*'[3]Percent Input'!$C$3</f>
        <v>215.64</v>
      </c>
      <c r="H8523" s="73">
        <f>E8523*'[3]Percent Input'!$D$3</f>
        <v>215.64</v>
      </c>
      <c r="I8523" s="74">
        <f>E8523*'[3]Percent Input'!$E$3</f>
        <v>215.64</v>
      </c>
    </row>
    <row r="8524" spans="1:9" x14ac:dyDescent="0.25">
      <c r="A8524" s="75">
        <v>27788</v>
      </c>
      <c r="B8524" s="71" t="s">
        <v>2957</v>
      </c>
      <c r="C8524" s="11" t="s">
        <v>14929</v>
      </c>
      <c r="D8524" s="11" t="s">
        <v>2151</v>
      </c>
      <c r="E8524" s="16">
        <v>215.64</v>
      </c>
      <c r="F8524" s="72">
        <f>E8524*'[3]Percent Input'!$B$3</f>
        <v>215.64</v>
      </c>
      <c r="G8524" s="73">
        <f>E8524*'[3]Percent Input'!$C$3</f>
        <v>215.64</v>
      </c>
      <c r="H8524" s="73">
        <f>E8524*'[3]Percent Input'!$D$3</f>
        <v>215.64</v>
      </c>
      <c r="I8524" s="74">
        <f>E8524*'[3]Percent Input'!$E$3</f>
        <v>215.64</v>
      </c>
    </row>
    <row r="8525" spans="1:9" x14ac:dyDescent="0.25">
      <c r="A8525" s="75">
        <v>27792</v>
      </c>
      <c r="B8525" s="71" t="s">
        <v>2957</v>
      </c>
      <c r="C8525" s="11" t="s">
        <v>14929</v>
      </c>
      <c r="D8525" s="11" t="s">
        <v>860</v>
      </c>
      <c r="E8525" s="16">
        <v>5981.95</v>
      </c>
      <c r="F8525" s="72">
        <f>E8525*'[3]Percent Input'!$B$3</f>
        <v>5981.95</v>
      </c>
      <c r="G8525" s="73">
        <f>E8525*'[3]Percent Input'!$C$3</f>
        <v>5981.95</v>
      </c>
      <c r="H8525" s="73">
        <f>E8525*'[3]Percent Input'!$D$3</f>
        <v>5981.95</v>
      </c>
      <c r="I8525" s="74">
        <f>E8525*'[3]Percent Input'!$E$3</f>
        <v>5981.95</v>
      </c>
    </row>
    <row r="8526" spans="1:9" x14ac:dyDescent="0.25">
      <c r="A8526" s="75">
        <v>27808</v>
      </c>
      <c r="B8526" s="71" t="s">
        <v>2957</v>
      </c>
      <c r="C8526" s="11" t="s">
        <v>14929</v>
      </c>
      <c r="D8526" s="11" t="s">
        <v>2151</v>
      </c>
      <c r="E8526" s="16">
        <v>215.64</v>
      </c>
      <c r="F8526" s="72">
        <f>E8526*'[3]Percent Input'!$B$3</f>
        <v>215.64</v>
      </c>
      <c r="G8526" s="73">
        <f>E8526*'[3]Percent Input'!$C$3</f>
        <v>215.64</v>
      </c>
      <c r="H8526" s="73">
        <f>E8526*'[3]Percent Input'!$D$3</f>
        <v>215.64</v>
      </c>
      <c r="I8526" s="74">
        <f>E8526*'[3]Percent Input'!$E$3</f>
        <v>215.64</v>
      </c>
    </row>
    <row r="8527" spans="1:9" x14ac:dyDescent="0.25">
      <c r="A8527" s="75">
        <v>27810</v>
      </c>
      <c r="B8527" s="71" t="s">
        <v>2957</v>
      </c>
      <c r="C8527" s="11" t="s">
        <v>14929</v>
      </c>
      <c r="D8527" s="11" t="s">
        <v>2099</v>
      </c>
      <c r="E8527" s="16">
        <v>1355.39</v>
      </c>
      <c r="F8527" s="72">
        <f>E8527*'[3]Percent Input'!$B$3</f>
        <v>1355.39</v>
      </c>
      <c r="G8527" s="73">
        <f>E8527*'[3]Percent Input'!$C$3</f>
        <v>1355.39</v>
      </c>
      <c r="H8527" s="73">
        <f>E8527*'[3]Percent Input'!$D$3</f>
        <v>1355.39</v>
      </c>
      <c r="I8527" s="74">
        <f>E8527*'[3]Percent Input'!$E$3</f>
        <v>1355.39</v>
      </c>
    </row>
    <row r="8528" spans="1:9" x14ac:dyDescent="0.25">
      <c r="A8528" s="75">
        <v>27814</v>
      </c>
      <c r="B8528" s="71" t="s">
        <v>2957</v>
      </c>
      <c r="C8528" s="11" t="s">
        <v>14929</v>
      </c>
      <c r="D8528" s="11" t="s">
        <v>860</v>
      </c>
      <c r="E8528" s="16">
        <v>5981.95</v>
      </c>
      <c r="F8528" s="72">
        <f>E8528*'[3]Percent Input'!$B$3</f>
        <v>5981.95</v>
      </c>
      <c r="G8528" s="73">
        <f>E8528*'[3]Percent Input'!$C$3</f>
        <v>5981.95</v>
      </c>
      <c r="H8528" s="73">
        <f>E8528*'[3]Percent Input'!$D$3</f>
        <v>5981.95</v>
      </c>
      <c r="I8528" s="74">
        <f>E8528*'[3]Percent Input'!$E$3</f>
        <v>5981.95</v>
      </c>
    </row>
    <row r="8529" spans="1:9" x14ac:dyDescent="0.25">
      <c r="A8529" s="70">
        <v>27816</v>
      </c>
      <c r="B8529" s="71" t="s">
        <v>2957</v>
      </c>
      <c r="C8529" s="11" t="s">
        <v>14929</v>
      </c>
      <c r="D8529" s="11" t="s">
        <v>2151</v>
      </c>
      <c r="E8529" s="16">
        <v>215.64</v>
      </c>
      <c r="F8529" s="72">
        <f>E8529*'[3]Percent Input'!$B$3</f>
        <v>215.64</v>
      </c>
      <c r="G8529" s="73">
        <f>E8529*'[3]Percent Input'!$C$3</f>
        <v>215.64</v>
      </c>
      <c r="H8529" s="73">
        <f>E8529*'[3]Percent Input'!$D$3</f>
        <v>215.64</v>
      </c>
      <c r="I8529" s="74">
        <f>E8529*'[3]Percent Input'!$E$3</f>
        <v>215.64</v>
      </c>
    </row>
    <row r="8530" spans="1:9" x14ac:dyDescent="0.25">
      <c r="A8530" s="70">
        <v>27818</v>
      </c>
      <c r="B8530" s="71" t="s">
        <v>2957</v>
      </c>
      <c r="C8530" s="11" t="s">
        <v>14929</v>
      </c>
      <c r="D8530" s="11" t="s">
        <v>2099</v>
      </c>
      <c r="E8530" s="16">
        <v>1355.39</v>
      </c>
      <c r="F8530" s="72">
        <f>E8530*'[3]Percent Input'!$B$3</f>
        <v>1355.39</v>
      </c>
      <c r="G8530" s="73">
        <f>E8530*'[3]Percent Input'!$C$3</f>
        <v>1355.39</v>
      </c>
      <c r="H8530" s="73">
        <f>E8530*'[3]Percent Input'!$D$3</f>
        <v>1355.39</v>
      </c>
      <c r="I8530" s="74">
        <f>E8530*'[3]Percent Input'!$E$3</f>
        <v>1355.39</v>
      </c>
    </row>
    <row r="8531" spans="1:9" x14ac:dyDescent="0.25">
      <c r="A8531" s="70">
        <v>27822</v>
      </c>
      <c r="B8531" s="71" t="s">
        <v>2957</v>
      </c>
      <c r="C8531" s="11" t="s">
        <v>14929</v>
      </c>
      <c r="D8531" s="11" t="s">
        <v>860</v>
      </c>
      <c r="E8531" s="16">
        <v>5981.95</v>
      </c>
      <c r="F8531" s="72">
        <f>E8531*'[3]Percent Input'!$B$3</f>
        <v>5981.95</v>
      </c>
      <c r="G8531" s="73">
        <f>E8531*'[3]Percent Input'!$C$3</f>
        <v>5981.95</v>
      </c>
      <c r="H8531" s="73">
        <f>E8531*'[3]Percent Input'!$D$3</f>
        <v>5981.95</v>
      </c>
      <c r="I8531" s="74">
        <f>E8531*'[3]Percent Input'!$E$3</f>
        <v>5981.95</v>
      </c>
    </row>
    <row r="8532" spans="1:9" x14ac:dyDescent="0.25">
      <c r="A8532" s="70">
        <v>27823</v>
      </c>
      <c r="B8532" s="71" t="s">
        <v>2957</v>
      </c>
      <c r="C8532" s="11" t="s">
        <v>14929</v>
      </c>
      <c r="D8532" s="11" t="s">
        <v>860</v>
      </c>
      <c r="E8532" s="16">
        <v>5981.95</v>
      </c>
      <c r="F8532" s="72">
        <f>E8532*'[3]Percent Input'!$B$3</f>
        <v>5981.95</v>
      </c>
      <c r="G8532" s="73">
        <f>E8532*'[3]Percent Input'!$C$3</f>
        <v>5981.95</v>
      </c>
      <c r="H8532" s="73">
        <f>E8532*'[3]Percent Input'!$D$3</f>
        <v>5981.95</v>
      </c>
      <c r="I8532" s="74">
        <f>E8532*'[3]Percent Input'!$E$3</f>
        <v>5981.95</v>
      </c>
    </row>
    <row r="8533" spans="1:9" x14ac:dyDescent="0.25">
      <c r="A8533" s="70">
        <v>27824</v>
      </c>
      <c r="B8533" s="71" t="s">
        <v>2958</v>
      </c>
      <c r="C8533" s="11" t="s">
        <v>14929</v>
      </c>
      <c r="D8533" s="11" t="s">
        <v>2151</v>
      </c>
      <c r="E8533" s="16">
        <v>215.64</v>
      </c>
      <c r="F8533" s="72">
        <f>E8533*'[3]Percent Input'!$B$3</f>
        <v>215.64</v>
      </c>
      <c r="G8533" s="73">
        <f>E8533*'[3]Percent Input'!$C$3</f>
        <v>215.64</v>
      </c>
      <c r="H8533" s="73">
        <f>E8533*'[3]Percent Input'!$D$3</f>
        <v>215.64</v>
      </c>
      <c r="I8533" s="74">
        <f>E8533*'[3]Percent Input'!$E$3</f>
        <v>215.64</v>
      </c>
    </row>
    <row r="8534" spans="1:9" x14ac:dyDescent="0.25">
      <c r="A8534" s="75">
        <v>27825</v>
      </c>
      <c r="B8534" s="71" t="s">
        <v>2958</v>
      </c>
      <c r="C8534" s="11" t="s">
        <v>14929</v>
      </c>
      <c r="D8534" s="11" t="s">
        <v>2099</v>
      </c>
      <c r="E8534" s="16">
        <v>1355.39</v>
      </c>
      <c r="F8534" s="72">
        <f>E8534*'[3]Percent Input'!$B$3</f>
        <v>1355.39</v>
      </c>
      <c r="G8534" s="73">
        <f>E8534*'[3]Percent Input'!$C$3</f>
        <v>1355.39</v>
      </c>
      <c r="H8534" s="73">
        <f>E8534*'[3]Percent Input'!$D$3</f>
        <v>1355.39</v>
      </c>
      <c r="I8534" s="74">
        <f>E8534*'[3]Percent Input'!$E$3</f>
        <v>1355.39</v>
      </c>
    </row>
    <row r="8535" spans="1:9" x14ac:dyDescent="0.25">
      <c r="A8535" s="75">
        <v>27826</v>
      </c>
      <c r="B8535" s="71" t="s">
        <v>2958</v>
      </c>
      <c r="C8535" s="11" t="s">
        <v>14929</v>
      </c>
      <c r="D8535" s="11" t="s">
        <v>860</v>
      </c>
      <c r="E8535" s="16">
        <v>5981.95</v>
      </c>
      <c r="F8535" s="72">
        <f>E8535*'[3]Percent Input'!$B$3</f>
        <v>5981.95</v>
      </c>
      <c r="G8535" s="73">
        <f>E8535*'[3]Percent Input'!$C$3</f>
        <v>5981.95</v>
      </c>
      <c r="H8535" s="73">
        <f>E8535*'[3]Percent Input'!$D$3</f>
        <v>5981.95</v>
      </c>
      <c r="I8535" s="74">
        <f>E8535*'[3]Percent Input'!$E$3</f>
        <v>5981.95</v>
      </c>
    </row>
    <row r="8536" spans="1:9" x14ac:dyDescent="0.25">
      <c r="A8536" s="75">
        <v>27827</v>
      </c>
      <c r="B8536" s="71" t="s">
        <v>2958</v>
      </c>
      <c r="C8536" s="11" t="s">
        <v>14929</v>
      </c>
      <c r="D8536" s="11" t="s">
        <v>869</v>
      </c>
      <c r="E8536" s="16">
        <v>11900.71</v>
      </c>
      <c r="F8536" s="72">
        <f>E8536*'[3]Percent Input'!$B$3</f>
        <v>11900.71</v>
      </c>
      <c r="G8536" s="73">
        <f>E8536*'[3]Percent Input'!$C$3</f>
        <v>11900.71</v>
      </c>
      <c r="H8536" s="73">
        <f>E8536*'[3]Percent Input'!$D$3</f>
        <v>11900.71</v>
      </c>
      <c r="I8536" s="74">
        <f>E8536*'[3]Percent Input'!$E$3</f>
        <v>11900.71</v>
      </c>
    </row>
    <row r="8537" spans="1:9" x14ac:dyDescent="0.25">
      <c r="A8537" s="75">
        <v>27828</v>
      </c>
      <c r="B8537" s="71" t="s">
        <v>2958</v>
      </c>
      <c r="C8537" s="11" t="s">
        <v>14929</v>
      </c>
      <c r="D8537" s="11" t="s">
        <v>869</v>
      </c>
      <c r="E8537" s="16">
        <v>11900.71</v>
      </c>
      <c r="F8537" s="72">
        <f>E8537*'[3]Percent Input'!$B$3</f>
        <v>11900.71</v>
      </c>
      <c r="G8537" s="73">
        <f>E8537*'[3]Percent Input'!$C$3</f>
        <v>11900.71</v>
      </c>
      <c r="H8537" s="73">
        <f>E8537*'[3]Percent Input'!$D$3</f>
        <v>11900.71</v>
      </c>
      <c r="I8537" s="74">
        <f>E8537*'[3]Percent Input'!$E$3</f>
        <v>11900.71</v>
      </c>
    </row>
    <row r="8538" spans="1:9" x14ac:dyDescent="0.25">
      <c r="A8538" s="75">
        <v>27829</v>
      </c>
      <c r="B8538" s="71" t="s">
        <v>2959</v>
      </c>
      <c r="C8538" s="11" t="s">
        <v>14929</v>
      </c>
      <c r="D8538" s="11" t="s">
        <v>860</v>
      </c>
      <c r="E8538" s="16">
        <v>5981.95</v>
      </c>
      <c r="F8538" s="72">
        <f>E8538*'[3]Percent Input'!$B$3</f>
        <v>5981.95</v>
      </c>
      <c r="G8538" s="73">
        <f>E8538*'[3]Percent Input'!$C$3</f>
        <v>5981.95</v>
      </c>
      <c r="H8538" s="73">
        <f>E8538*'[3]Percent Input'!$D$3</f>
        <v>5981.95</v>
      </c>
      <c r="I8538" s="74">
        <f>E8538*'[3]Percent Input'!$E$3</f>
        <v>5981.95</v>
      </c>
    </row>
    <row r="8539" spans="1:9" x14ac:dyDescent="0.25">
      <c r="A8539" s="75">
        <v>27830</v>
      </c>
      <c r="B8539" s="71" t="s">
        <v>2960</v>
      </c>
      <c r="C8539" s="11" t="s">
        <v>14929</v>
      </c>
      <c r="D8539" s="11" t="s">
        <v>2151</v>
      </c>
      <c r="E8539" s="16">
        <v>215.64</v>
      </c>
      <c r="F8539" s="72">
        <f>E8539*'[3]Percent Input'!$B$3</f>
        <v>215.64</v>
      </c>
      <c r="G8539" s="73">
        <f>E8539*'[3]Percent Input'!$C$3</f>
        <v>215.64</v>
      </c>
      <c r="H8539" s="73">
        <f>E8539*'[3]Percent Input'!$D$3</f>
        <v>215.64</v>
      </c>
      <c r="I8539" s="74">
        <f>E8539*'[3]Percent Input'!$E$3</f>
        <v>215.64</v>
      </c>
    </row>
    <row r="8540" spans="1:9" x14ac:dyDescent="0.25">
      <c r="A8540" s="75">
        <v>27831</v>
      </c>
      <c r="B8540" s="71" t="s">
        <v>2960</v>
      </c>
      <c r="C8540" s="11" t="s">
        <v>14929</v>
      </c>
      <c r="D8540" s="11" t="s">
        <v>643</v>
      </c>
      <c r="E8540" s="16">
        <v>2737.45</v>
      </c>
      <c r="F8540" s="72">
        <f>E8540*'[3]Percent Input'!$B$3</f>
        <v>2737.45</v>
      </c>
      <c r="G8540" s="73">
        <f>E8540*'[3]Percent Input'!$C$3</f>
        <v>2737.45</v>
      </c>
      <c r="H8540" s="73">
        <f>E8540*'[3]Percent Input'!$D$3</f>
        <v>2737.45</v>
      </c>
      <c r="I8540" s="74">
        <f>E8540*'[3]Percent Input'!$E$3</f>
        <v>2737.45</v>
      </c>
    </row>
    <row r="8541" spans="1:9" x14ac:dyDescent="0.25">
      <c r="A8541" s="75">
        <v>27832</v>
      </c>
      <c r="B8541" s="71" t="s">
        <v>2960</v>
      </c>
      <c r="C8541" s="11" t="s">
        <v>14929</v>
      </c>
      <c r="D8541" s="11" t="s">
        <v>860</v>
      </c>
      <c r="E8541" s="16">
        <v>5981.95</v>
      </c>
      <c r="F8541" s="72">
        <f>E8541*'[3]Percent Input'!$B$3</f>
        <v>5981.95</v>
      </c>
      <c r="G8541" s="73">
        <f>E8541*'[3]Percent Input'!$C$3</f>
        <v>5981.95</v>
      </c>
      <c r="H8541" s="73">
        <f>E8541*'[3]Percent Input'!$D$3</f>
        <v>5981.95</v>
      </c>
      <c r="I8541" s="74">
        <f>E8541*'[3]Percent Input'!$E$3</f>
        <v>5981.95</v>
      </c>
    </row>
    <row r="8542" spans="1:9" x14ac:dyDescent="0.25">
      <c r="A8542" s="75">
        <v>27840</v>
      </c>
      <c r="B8542" s="71" t="s">
        <v>2961</v>
      </c>
      <c r="C8542" s="11" t="s">
        <v>14929</v>
      </c>
      <c r="D8542" s="11" t="s">
        <v>2151</v>
      </c>
      <c r="E8542" s="16">
        <v>215.64</v>
      </c>
      <c r="F8542" s="72">
        <f>E8542*'[3]Percent Input'!$B$3</f>
        <v>215.64</v>
      </c>
      <c r="G8542" s="73">
        <f>E8542*'[3]Percent Input'!$C$3</f>
        <v>215.64</v>
      </c>
      <c r="H8542" s="73">
        <f>E8542*'[3]Percent Input'!$D$3</f>
        <v>215.64</v>
      </c>
      <c r="I8542" s="74">
        <f>E8542*'[3]Percent Input'!$E$3</f>
        <v>215.64</v>
      </c>
    </row>
    <row r="8543" spans="1:9" x14ac:dyDescent="0.25">
      <c r="A8543" s="75">
        <v>27842</v>
      </c>
      <c r="B8543" s="71" t="s">
        <v>2961</v>
      </c>
      <c r="C8543" s="11" t="s">
        <v>14929</v>
      </c>
      <c r="D8543" s="11" t="s">
        <v>2099</v>
      </c>
      <c r="E8543" s="16">
        <v>1355.39</v>
      </c>
      <c r="F8543" s="72">
        <f>E8543*'[3]Percent Input'!$B$3</f>
        <v>1355.39</v>
      </c>
      <c r="G8543" s="73">
        <f>E8543*'[3]Percent Input'!$C$3</f>
        <v>1355.39</v>
      </c>
      <c r="H8543" s="73">
        <f>E8543*'[3]Percent Input'!$D$3</f>
        <v>1355.39</v>
      </c>
      <c r="I8543" s="74">
        <f>E8543*'[3]Percent Input'!$E$3</f>
        <v>1355.39</v>
      </c>
    </row>
    <row r="8544" spans="1:9" x14ac:dyDescent="0.25">
      <c r="A8544" s="75">
        <v>27846</v>
      </c>
      <c r="B8544" s="71" t="s">
        <v>2961</v>
      </c>
      <c r="C8544" s="11" t="s">
        <v>14929</v>
      </c>
      <c r="D8544" s="11" t="s">
        <v>860</v>
      </c>
      <c r="E8544" s="16">
        <v>5981.95</v>
      </c>
      <c r="F8544" s="72">
        <f>E8544*'[3]Percent Input'!$B$3</f>
        <v>5981.95</v>
      </c>
      <c r="G8544" s="73">
        <f>E8544*'[3]Percent Input'!$C$3</f>
        <v>5981.95</v>
      </c>
      <c r="H8544" s="73">
        <f>E8544*'[3]Percent Input'!$D$3</f>
        <v>5981.95</v>
      </c>
      <c r="I8544" s="74">
        <f>E8544*'[3]Percent Input'!$E$3</f>
        <v>5981.95</v>
      </c>
    </row>
    <row r="8545" spans="1:9" x14ac:dyDescent="0.25">
      <c r="A8545" s="75">
        <v>27848</v>
      </c>
      <c r="B8545" s="71" t="s">
        <v>2961</v>
      </c>
      <c r="C8545" s="11" t="s">
        <v>14929</v>
      </c>
      <c r="D8545" s="11" t="s">
        <v>860</v>
      </c>
      <c r="E8545" s="16">
        <v>5981.95</v>
      </c>
      <c r="F8545" s="72">
        <f>E8545*'[3]Percent Input'!$B$3</f>
        <v>5981.95</v>
      </c>
      <c r="G8545" s="73">
        <f>E8545*'[3]Percent Input'!$C$3</f>
        <v>5981.95</v>
      </c>
      <c r="H8545" s="73">
        <f>E8545*'[3]Percent Input'!$D$3</f>
        <v>5981.95</v>
      </c>
      <c r="I8545" s="74">
        <f>E8545*'[3]Percent Input'!$E$3</f>
        <v>5981.95</v>
      </c>
    </row>
    <row r="8546" spans="1:9" x14ac:dyDescent="0.25">
      <c r="A8546" s="75">
        <v>27860</v>
      </c>
      <c r="B8546" s="71" t="s">
        <v>2962</v>
      </c>
      <c r="C8546" s="11" t="s">
        <v>14929</v>
      </c>
      <c r="D8546" s="11" t="s">
        <v>643</v>
      </c>
      <c r="E8546" s="16">
        <v>2737.45</v>
      </c>
      <c r="F8546" s="72">
        <f>E8546*'[3]Percent Input'!$B$3</f>
        <v>2737.45</v>
      </c>
      <c r="G8546" s="73">
        <f>E8546*'[3]Percent Input'!$C$3</f>
        <v>2737.45</v>
      </c>
      <c r="H8546" s="73">
        <f>E8546*'[3]Percent Input'!$D$3</f>
        <v>2737.45</v>
      </c>
      <c r="I8546" s="74">
        <f>E8546*'[3]Percent Input'!$E$3</f>
        <v>2737.45</v>
      </c>
    </row>
    <row r="8547" spans="1:9" x14ac:dyDescent="0.25">
      <c r="A8547" s="75">
        <v>27870</v>
      </c>
      <c r="B8547" s="71" t="s">
        <v>2963</v>
      </c>
      <c r="C8547" s="11" t="s">
        <v>14929</v>
      </c>
      <c r="D8547" s="11" t="s">
        <v>869</v>
      </c>
      <c r="E8547" s="16">
        <v>11900.71</v>
      </c>
      <c r="F8547" s="72">
        <f>E8547*'[3]Percent Input'!$B$3</f>
        <v>11900.71</v>
      </c>
      <c r="G8547" s="73">
        <f>E8547*'[3]Percent Input'!$C$3</f>
        <v>11900.71</v>
      </c>
      <c r="H8547" s="73">
        <f>E8547*'[3]Percent Input'!$D$3</f>
        <v>11900.71</v>
      </c>
      <c r="I8547" s="74">
        <f>E8547*'[3]Percent Input'!$E$3</f>
        <v>11900.71</v>
      </c>
    </row>
    <row r="8548" spans="1:9" x14ac:dyDescent="0.25">
      <c r="A8548" s="75">
        <v>27871</v>
      </c>
      <c r="B8548" s="71" t="s">
        <v>2964</v>
      </c>
      <c r="C8548" s="11" t="s">
        <v>14929</v>
      </c>
      <c r="D8548" s="11" t="s">
        <v>869</v>
      </c>
      <c r="E8548" s="16">
        <v>11900.71</v>
      </c>
      <c r="F8548" s="72">
        <f>E8548*'[3]Percent Input'!$B$3</f>
        <v>11900.71</v>
      </c>
      <c r="G8548" s="73">
        <f>E8548*'[3]Percent Input'!$C$3</f>
        <v>11900.71</v>
      </c>
      <c r="H8548" s="73">
        <f>E8548*'[3]Percent Input'!$D$3</f>
        <v>11900.71</v>
      </c>
      <c r="I8548" s="74">
        <f>E8548*'[3]Percent Input'!$E$3</f>
        <v>11900.71</v>
      </c>
    </row>
    <row r="8549" spans="1:9" x14ac:dyDescent="0.25">
      <c r="A8549" s="75">
        <v>27884</v>
      </c>
      <c r="B8549" s="71" t="s">
        <v>2445</v>
      </c>
      <c r="C8549" s="11" t="s">
        <v>14929</v>
      </c>
      <c r="D8549" s="11" t="s">
        <v>643</v>
      </c>
      <c r="E8549" s="16">
        <v>2737.45</v>
      </c>
      <c r="F8549" s="72">
        <f>E8549*'[3]Percent Input'!$B$3</f>
        <v>2737.45</v>
      </c>
      <c r="G8549" s="73">
        <f>E8549*'[3]Percent Input'!$C$3</f>
        <v>2737.45</v>
      </c>
      <c r="H8549" s="73">
        <f>E8549*'[3]Percent Input'!$D$3</f>
        <v>2737.45</v>
      </c>
      <c r="I8549" s="74">
        <f>E8549*'[3]Percent Input'!$E$3</f>
        <v>2737.45</v>
      </c>
    </row>
    <row r="8550" spans="1:9" x14ac:dyDescent="0.25">
      <c r="A8550" s="75">
        <v>27889</v>
      </c>
      <c r="B8550" s="71" t="s">
        <v>2966</v>
      </c>
      <c r="C8550" s="11" t="s">
        <v>14929</v>
      </c>
      <c r="D8550" s="11" t="s">
        <v>860</v>
      </c>
      <c r="E8550" s="16">
        <v>5981.95</v>
      </c>
      <c r="F8550" s="72">
        <f>E8550*'[3]Percent Input'!$B$3</f>
        <v>5981.95</v>
      </c>
      <c r="G8550" s="73">
        <f>E8550*'[3]Percent Input'!$C$3</f>
        <v>5981.95</v>
      </c>
      <c r="H8550" s="73">
        <f>E8550*'[3]Percent Input'!$D$3</f>
        <v>5981.95</v>
      </c>
      <c r="I8550" s="74">
        <f>E8550*'[3]Percent Input'!$E$3</f>
        <v>5981.95</v>
      </c>
    </row>
    <row r="8551" spans="1:9" x14ac:dyDescent="0.25">
      <c r="A8551" s="75">
        <v>27892</v>
      </c>
      <c r="B8551" s="71" t="s">
        <v>2967</v>
      </c>
      <c r="C8551" s="11" t="s">
        <v>14929</v>
      </c>
      <c r="D8551" s="11" t="s">
        <v>643</v>
      </c>
      <c r="E8551" s="16">
        <v>2737.45</v>
      </c>
      <c r="F8551" s="72">
        <f>E8551*'[3]Percent Input'!$B$3</f>
        <v>2737.45</v>
      </c>
      <c r="G8551" s="73">
        <f>E8551*'[3]Percent Input'!$C$3</f>
        <v>2737.45</v>
      </c>
      <c r="H8551" s="73">
        <f>E8551*'[3]Percent Input'!$D$3</f>
        <v>2737.45</v>
      </c>
      <c r="I8551" s="74">
        <f>E8551*'[3]Percent Input'!$E$3</f>
        <v>2737.45</v>
      </c>
    </row>
    <row r="8552" spans="1:9" x14ac:dyDescent="0.25">
      <c r="A8552" s="75">
        <v>27893</v>
      </c>
      <c r="B8552" s="71" t="s">
        <v>2967</v>
      </c>
      <c r="C8552" s="11" t="s">
        <v>14929</v>
      </c>
      <c r="D8552" s="11" t="s">
        <v>860</v>
      </c>
      <c r="E8552" s="16">
        <v>5981.95</v>
      </c>
      <c r="F8552" s="72">
        <f>E8552*'[3]Percent Input'!$B$3</f>
        <v>5981.95</v>
      </c>
      <c r="G8552" s="73">
        <f>E8552*'[3]Percent Input'!$C$3</f>
        <v>5981.95</v>
      </c>
      <c r="H8552" s="73">
        <f>E8552*'[3]Percent Input'!$D$3</f>
        <v>5981.95</v>
      </c>
      <c r="I8552" s="74">
        <f>E8552*'[3]Percent Input'!$E$3</f>
        <v>5981.95</v>
      </c>
    </row>
    <row r="8553" spans="1:9" x14ac:dyDescent="0.25">
      <c r="A8553" s="75">
        <v>27894</v>
      </c>
      <c r="B8553" s="71" t="s">
        <v>2967</v>
      </c>
      <c r="C8553" s="11" t="s">
        <v>14929</v>
      </c>
      <c r="D8553" s="11" t="s">
        <v>643</v>
      </c>
      <c r="E8553" s="16">
        <v>2737.45</v>
      </c>
      <c r="F8553" s="72">
        <f>E8553*'[3]Percent Input'!$B$3</f>
        <v>2737.45</v>
      </c>
      <c r="G8553" s="73">
        <f>E8553*'[3]Percent Input'!$C$3</f>
        <v>2737.45</v>
      </c>
      <c r="H8553" s="73">
        <f>E8553*'[3]Percent Input'!$D$3</f>
        <v>2737.45</v>
      </c>
      <c r="I8553" s="74">
        <f>E8553*'[3]Percent Input'!$E$3</f>
        <v>2737.45</v>
      </c>
    </row>
    <row r="8554" spans="1:9" x14ac:dyDescent="0.25">
      <c r="A8554" s="75">
        <v>27899</v>
      </c>
      <c r="B8554" s="71" t="s">
        <v>2968</v>
      </c>
      <c r="C8554" s="11" t="s">
        <v>14929</v>
      </c>
      <c r="D8554" s="11" t="s">
        <v>2151</v>
      </c>
      <c r="E8554" s="16">
        <v>215.64</v>
      </c>
      <c r="F8554" s="72">
        <f>E8554*'[3]Percent Input'!$B$3</f>
        <v>215.64</v>
      </c>
      <c r="G8554" s="73">
        <f>E8554*'[3]Percent Input'!$C$3</f>
        <v>215.64</v>
      </c>
      <c r="H8554" s="73">
        <f>E8554*'[3]Percent Input'!$D$3</f>
        <v>215.64</v>
      </c>
      <c r="I8554" s="74">
        <f>E8554*'[3]Percent Input'!$E$3</f>
        <v>215.64</v>
      </c>
    </row>
    <row r="8555" spans="1:9" x14ac:dyDescent="0.25">
      <c r="A8555" s="75">
        <v>28002</v>
      </c>
      <c r="B8555" s="71" t="s">
        <v>2970</v>
      </c>
      <c r="C8555" s="11" t="s">
        <v>14929</v>
      </c>
      <c r="D8555" s="11" t="s">
        <v>2099</v>
      </c>
      <c r="E8555" s="16">
        <v>1355.39</v>
      </c>
      <c r="F8555" s="72">
        <f>E8555*'[3]Percent Input'!$B$3</f>
        <v>1355.39</v>
      </c>
      <c r="G8555" s="73">
        <f>E8555*'[3]Percent Input'!$C$3</f>
        <v>1355.39</v>
      </c>
      <c r="H8555" s="73">
        <f>E8555*'[3]Percent Input'!$D$3</f>
        <v>1355.39</v>
      </c>
      <c r="I8555" s="74">
        <f>E8555*'[3]Percent Input'!$E$3</f>
        <v>1355.39</v>
      </c>
    </row>
    <row r="8556" spans="1:9" x14ac:dyDescent="0.25">
      <c r="A8556" s="75">
        <v>28003</v>
      </c>
      <c r="B8556" s="71" t="s">
        <v>2970</v>
      </c>
      <c r="C8556" s="11" t="s">
        <v>14929</v>
      </c>
      <c r="D8556" s="11" t="s">
        <v>643</v>
      </c>
      <c r="E8556" s="16">
        <v>2737.45</v>
      </c>
      <c r="F8556" s="72">
        <f>E8556*'[3]Percent Input'!$B$3</f>
        <v>2737.45</v>
      </c>
      <c r="G8556" s="73">
        <f>E8556*'[3]Percent Input'!$C$3</f>
        <v>2737.45</v>
      </c>
      <c r="H8556" s="73">
        <f>E8556*'[3]Percent Input'!$D$3</f>
        <v>2737.45</v>
      </c>
      <c r="I8556" s="74">
        <f>E8556*'[3]Percent Input'!$E$3</f>
        <v>2737.45</v>
      </c>
    </row>
    <row r="8557" spans="1:9" x14ac:dyDescent="0.25">
      <c r="A8557" s="75">
        <v>28005</v>
      </c>
      <c r="B8557" s="71" t="s">
        <v>2971</v>
      </c>
      <c r="C8557" s="11" t="s">
        <v>14929</v>
      </c>
      <c r="D8557" s="11" t="s">
        <v>643</v>
      </c>
      <c r="E8557" s="16">
        <v>2737.45</v>
      </c>
      <c r="F8557" s="72">
        <f>E8557*'[3]Percent Input'!$B$3</f>
        <v>2737.45</v>
      </c>
      <c r="G8557" s="73">
        <f>E8557*'[3]Percent Input'!$C$3</f>
        <v>2737.45</v>
      </c>
      <c r="H8557" s="73">
        <f>E8557*'[3]Percent Input'!$D$3</f>
        <v>2737.45</v>
      </c>
      <c r="I8557" s="74">
        <f>E8557*'[3]Percent Input'!$E$3</f>
        <v>2737.45</v>
      </c>
    </row>
    <row r="8558" spans="1:9" x14ac:dyDescent="0.25">
      <c r="A8558" s="75">
        <v>28008</v>
      </c>
      <c r="B8558" s="71" t="s">
        <v>2972</v>
      </c>
      <c r="C8558" s="11" t="s">
        <v>14929</v>
      </c>
      <c r="D8558" s="11" t="s">
        <v>643</v>
      </c>
      <c r="E8558" s="16">
        <v>2737.45</v>
      </c>
      <c r="F8558" s="72">
        <f>E8558*'[3]Percent Input'!$B$3</f>
        <v>2737.45</v>
      </c>
      <c r="G8558" s="73">
        <f>E8558*'[3]Percent Input'!$C$3</f>
        <v>2737.45</v>
      </c>
      <c r="H8558" s="73">
        <f>E8558*'[3]Percent Input'!$D$3</f>
        <v>2737.45</v>
      </c>
      <c r="I8558" s="74">
        <f>E8558*'[3]Percent Input'!$E$3</f>
        <v>2737.45</v>
      </c>
    </row>
    <row r="8559" spans="1:9" x14ac:dyDescent="0.25">
      <c r="A8559" s="75">
        <v>28011</v>
      </c>
      <c r="B8559" s="71" t="s">
        <v>2974</v>
      </c>
      <c r="C8559" s="11" t="s">
        <v>14929</v>
      </c>
      <c r="D8559" s="11" t="s">
        <v>2099</v>
      </c>
      <c r="E8559" s="16">
        <v>1355.39</v>
      </c>
      <c r="F8559" s="72">
        <f>E8559*'[3]Percent Input'!$B$3</f>
        <v>1355.39</v>
      </c>
      <c r="G8559" s="73">
        <f>E8559*'[3]Percent Input'!$C$3</f>
        <v>1355.39</v>
      </c>
      <c r="H8559" s="73">
        <f>E8559*'[3]Percent Input'!$D$3</f>
        <v>1355.39</v>
      </c>
      <c r="I8559" s="74">
        <f>E8559*'[3]Percent Input'!$E$3</f>
        <v>1355.39</v>
      </c>
    </row>
    <row r="8560" spans="1:9" x14ac:dyDescent="0.25">
      <c r="A8560" s="75">
        <v>28020</v>
      </c>
      <c r="B8560" s="71" t="s">
        <v>2975</v>
      </c>
      <c r="C8560" s="11" t="s">
        <v>14929</v>
      </c>
      <c r="D8560" s="11" t="s">
        <v>643</v>
      </c>
      <c r="E8560" s="16">
        <v>2737.45</v>
      </c>
      <c r="F8560" s="72">
        <f>E8560*'[3]Percent Input'!$B$3</f>
        <v>2737.45</v>
      </c>
      <c r="G8560" s="73">
        <f>E8560*'[3]Percent Input'!$C$3</f>
        <v>2737.45</v>
      </c>
      <c r="H8560" s="73">
        <f>E8560*'[3]Percent Input'!$D$3</f>
        <v>2737.45</v>
      </c>
      <c r="I8560" s="74">
        <f>E8560*'[3]Percent Input'!$E$3</f>
        <v>2737.45</v>
      </c>
    </row>
    <row r="8561" spans="1:9" x14ac:dyDescent="0.25">
      <c r="A8561" s="75">
        <v>28022</v>
      </c>
      <c r="B8561" s="71" t="s">
        <v>2975</v>
      </c>
      <c r="C8561" s="11" t="s">
        <v>14929</v>
      </c>
      <c r="D8561" s="11" t="s">
        <v>643</v>
      </c>
      <c r="E8561" s="16">
        <v>2737.45</v>
      </c>
      <c r="F8561" s="72">
        <f>E8561*'[3]Percent Input'!$B$3</f>
        <v>2737.45</v>
      </c>
      <c r="G8561" s="73">
        <f>E8561*'[3]Percent Input'!$C$3</f>
        <v>2737.45</v>
      </c>
      <c r="H8561" s="73">
        <f>E8561*'[3]Percent Input'!$D$3</f>
        <v>2737.45</v>
      </c>
      <c r="I8561" s="74">
        <f>E8561*'[3]Percent Input'!$E$3</f>
        <v>2737.45</v>
      </c>
    </row>
    <row r="8562" spans="1:9" x14ac:dyDescent="0.25">
      <c r="A8562" s="75">
        <v>28024</v>
      </c>
      <c r="B8562" s="71" t="s">
        <v>2976</v>
      </c>
      <c r="C8562" s="11" t="s">
        <v>14929</v>
      </c>
      <c r="D8562" s="11" t="s">
        <v>2099</v>
      </c>
      <c r="E8562" s="16">
        <v>1355.39</v>
      </c>
      <c r="F8562" s="72">
        <f>E8562*'[3]Percent Input'!$B$3</f>
        <v>1355.39</v>
      </c>
      <c r="G8562" s="73">
        <f>E8562*'[3]Percent Input'!$C$3</f>
        <v>1355.39</v>
      </c>
      <c r="H8562" s="73">
        <f>E8562*'[3]Percent Input'!$D$3</f>
        <v>1355.39</v>
      </c>
      <c r="I8562" s="74">
        <f>E8562*'[3]Percent Input'!$E$3</f>
        <v>1355.39</v>
      </c>
    </row>
    <row r="8563" spans="1:9" x14ac:dyDescent="0.25">
      <c r="A8563" s="75">
        <v>28035</v>
      </c>
      <c r="B8563" s="71" t="s">
        <v>2977</v>
      </c>
      <c r="C8563" s="11" t="s">
        <v>14929</v>
      </c>
      <c r="D8563" s="11" t="s">
        <v>1252</v>
      </c>
      <c r="E8563" s="16">
        <v>1719.35</v>
      </c>
      <c r="F8563" s="72">
        <f>E8563*'[3]Percent Input'!$B$3</f>
        <v>1719.35</v>
      </c>
      <c r="G8563" s="73">
        <f>E8563*'[3]Percent Input'!$C$3</f>
        <v>1719.35</v>
      </c>
      <c r="H8563" s="73">
        <f>E8563*'[3]Percent Input'!$D$3</f>
        <v>1719.35</v>
      </c>
      <c r="I8563" s="74">
        <f>E8563*'[3]Percent Input'!$E$3</f>
        <v>1719.35</v>
      </c>
    </row>
    <row r="8564" spans="1:9" x14ac:dyDescent="0.25">
      <c r="A8564" s="75">
        <v>28039</v>
      </c>
      <c r="B8564" s="71" t="s">
        <v>2978</v>
      </c>
      <c r="C8564" s="11" t="s">
        <v>14929</v>
      </c>
      <c r="D8564" s="11" t="s">
        <v>1735</v>
      </c>
      <c r="E8564" s="16">
        <v>2318.89</v>
      </c>
      <c r="F8564" s="72">
        <f>E8564*'[3]Percent Input'!$B$3</f>
        <v>2318.89</v>
      </c>
      <c r="G8564" s="73">
        <f>E8564*'[3]Percent Input'!$C$3</f>
        <v>2318.89</v>
      </c>
      <c r="H8564" s="73">
        <f>E8564*'[3]Percent Input'!$D$3</f>
        <v>2318.89</v>
      </c>
      <c r="I8564" s="74">
        <f>E8564*'[3]Percent Input'!$E$3</f>
        <v>2318.89</v>
      </c>
    </row>
    <row r="8565" spans="1:9" x14ac:dyDescent="0.25">
      <c r="A8565" s="75">
        <v>28041</v>
      </c>
      <c r="B8565" s="71" t="s">
        <v>2979</v>
      </c>
      <c r="C8565" s="11" t="s">
        <v>14929</v>
      </c>
      <c r="D8565" s="11" t="s">
        <v>1735</v>
      </c>
      <c r="E8565" s="16">
        <v>2318.89</v>
      </c>
      <c r="F8565" s="72">
        <f>E8565*'[3]Percent Input'!$B$3</f>
        <v>2318.89</v>
      </c>
      <c r="G8565" s="73">
        <f>E8565*'[3]Percent Input'!$C$3</f>
        <v>2318.89</v>
      </c>
      <c r="H8565" s="73">
        <f>E8565*'[3]Percent Input'!$D$3</f>
        <v>2318.89</v>
      </c>
      <c r="I8565" s="74">
        <f>E8565*'[3]Percent Input'!$E$3</f>
        <v>2318.89</v>
      </c>
    </row>
    <row r="8566" spans="1:9" x14ac:dyDescent="0.25">
      <c r="A8566" s="75">
        <v>28043</v>
      </c>
      <c r="B8566" s="71" t="s">
        <v>2980</v>
      </c>
      <c r="C8566" s="11" t="s">
        <v>14929</v>
      </c>
      <c r="D8566" s="11" t="s">
        <v>1731</v>
      </c>
      <c r="E8566" s="16">
        <v>1372.6</v>
      </c>
      <c r="F8566" s="72">
        <f>E8566*'[3]Percent Input'!$B$3</f>
        <v>1372.6</v>
      </c>
      <c r="G8566" s="73">
        <f>E8566*'[3]Percent Input'!$C$3</f>
        <v>1372.6</v>
      </c>
      <c r="H8566" s="73">
        <f>E8566*'[3]Percent Input'!$D$3</f>
        <v>1372.6</v>
      </c>
      <c r="I8566" s="74">
        <f>E8566*'[3]Percent Input'!$E$3</f>
        <v>1372.6</v>
      </c>
    </row>
    <row r="8567" spans="1:9" x14ac:dyDescent="0.25">
      <c r="A8567" s="75">
        <v>28045</v>
      </c>
      <c r="B8567" s="71" t="s">
        <v>2981</v>
      </c>
      <c r="C8567" s="11" t="s">
        <v>14929</v>
      </c>
      <c r="D8567" s="11" t="s">
        <v>1735</v>
      </c>
      <c r="E8567" s="16">
        <v>2318.89</v>
      </c>
      <c r="F8567" s="72">
        <f>E8567*'[3]Percent Input'!$B$3</f>
        <v>2318.89</v>
      </c>
      <c r="G8567" s="73">
        <f>E8567*'[3]Percent Input'!$C$3</f>
        <v>2318.89</v>
      </c>
      <c r="H8567" s="73">
        <f>E8567*'[3]Percent Input'!$D$3</f>
        <v>2318.89</v>
      </c>
      <c r="I8567" s="74">
        <f>E8567*'[3]Percent Input'!$E$3</f>
        <v>2318.89</v>
      </c>
    </row>
    <row r="8568" spans="1:9" x14ac:dyDescent="0.25">
      <c r="A8568" s="75">
        <v>28046</v>
      </c>
      <c r="B8568" s="71" t="s">
        <v>2982</v>
      </c>
      <c r="C8568" s="11" t="s">
        <v>14929</v>
      </c>
      <c r="D8568" s="11" t="s">
        <v>1735</v>
      </c>
      <c r="E8568" s="16">
        <v>2318.89</v>
      </c>
      <c r="F8568" s="72">
        <f>E8568*'[3]Percent Input'!$B$3</f>
        <v>2318.89</v>
      </c>
      <c r="G8568" s="73">
        <f>E8568*'[3]Percent Input'!$C$3</f>
        <v>2318.89</v>
      </c>
      <c r="H8568" s="73">
        <f>E8568*'[3]Percent Input'!$D$3</f>
        <v>2318.89</v>
      </c>
      <c r="I8568" s="74">
        <f>E8568*'[3]Percent Input'!$E$3</f>
        <v>2318.89</v>
      </c>
    </row>
    <row r="8569" spans="1:9" x14ac:dyDescent="0.25">
      <c r="A8569" s="75">
        <v>28047</v>
      </c>
      <c r="B8569" s="71" t="s">
        <v>2983</v>
      </c>
      <c r="C8569" s="11" t="s">
        <v>14929</v>
      </c>
      <c r="D8569" s="11" t="s">
        <v>1735</v>
      </c>
      <c r="E8569" s="16">
        <v>2318.89</v>
      </c>
      <c r="F8569" s="72">
        <f>E8569*'[3]Percent Input'!$B$3</f>
        <v>2318.89</v>
      </c>
      <c r="G8569" s="73">
        <f>E8569*'[3]Percent Input'!$C$3</f>
        <v>2318.89</v>
      </c>
      <c r="H8569" s="73">
        <f>E8569*'[3]Percent Input'!$D$3</f>
        <v>2318.89</v>
      </c>
      <c r="I8569" s="74">
        <f>E8569*'[3]Percent Input'!$E$3</f>
        <v>2318.89</v>
      </c>
    </row>
    <row r="8570" spans="1:9" x14ac:dyDescent="0.25">
      <c r="A8570" s="75">
        <v>28050</v>
      </c>
      <c r="B8570" s="71" t="s">
        <v>2984</v>
      </c>
      <c r="C8570" s="11" t="s">
        <v>14929</v>
      </c>
      <c r="D8570" s="11" t="s">
        <v>643</v>
      </c>
      <c r="E8570" s="16">
        <v>2737.45</v>
      </c>
      <c r="F8570" s="72">
        <f>E8570*'[3]Percent Input'!$B$3</f>
        <v>2737.45</v>
      </c>
      <c r="G8570" s="73">
        <f>E8570*'[3]Percent Input'!$C$3</f>
        <v>2737.45</v>
      </c>
      <c r="H8570" s="73">
        <f>E8570*'[3]Percent Input'!$D$3</f>
        <v>2737.45</v>
      </c>
      <c r="I8570" s="74">
        <f>E8570*'[3]Percent Input'!$E$3</f>
        <v>2737.45</v>
      </c>
    </row>
    <row r="8571" spans="1:9" x14ac:dyDescent="0.25">
      <c r="A8571" s="75">
        <v>28052</v>
      </c>
      <c r="B8571" s="71" t="s">
        <v>2984</v>
      </c>
      <c r="C8571" s="11" t="s">
        <v>14929</v>
      </c>
      <c r="D8571" s="11" t="s">
        <v>643</v>
      </c>
      <c r="E8571" s="16">
        <v>2737.45</v>
      </c>
      <c r="F8571" s="72">
        <f>E8571*'[3]Percent Input'!$B$3</f>
        <v>2737.45</v>
      </c>
      <c r="G8571" s="73">
        <f>E8571*'[3]Percent Input'!$C$3</f>
        <v>2737.45</v>
      </c>
      <c r="H8571" s="73">
        <f>E8571*'[3]Percent Input'!$D$3</f>
        <v>2737.45</v>
      </c>
      <c r="I8571" s="74">
        <f>E8571*'[3]Percent Input'!$E$3</f>
        <v>2737.45</v>
      </c>
    </row>
    <row r="8572" spans="1:9" x14ac:dyDescent="0.25">
      <c r="A8572" s="75">
        <v>28054</v>
      </c>
      <c r="B8572" s="71" t="s">
        <v>2985</v>
      </c>
      <c r="C8572" s="11" t="s">
        <v>14929</v>
      </c>
      <c r="D8572" s="11" t="s">
        <v>643</v>
      </c>
      <c r="E8572" s="16">
        <v>2737.45</v>
      </c>
      <c r="F8572" s="72">
        <f>E8572*'[3]Percent Input'!$B$3</f>
        <v>2737.45</v>
      </c>
      <c r="G8572" s="73">
        <f>E8572*'[3]Percent Input'!$C$3</f>
        <v>2737.45</v>
      </c>
      <c r="H8572" s="73">
        <f>E8572*'[3]Percent Input'!$D$3</f>
        <v>2737.45</v>
      </c>
      <c r="I8572" s="74">
        <f>E8572*'[3]Percent Input'!$E$3</f>
        <v>2737.45</v>
      </c>
    </row>
    <row r="8573" spans="1:9" x14ac:dyDescent="0.25">
      <c r="A8573" s="75">
        <v>28055</v>
      </c>
      <c r="B8573" s="71" t="s">
        <v>2986</v>
      </c>
      <c r="C8573" s="11" t="s">
        <v>14929</v>
      </c>
      <c r="D8573" s="11" t="s">
        <v>1252</v>
      </c>
      <c r="E8573" s="16">
        <v>1719.35</v>
      </c>
      <c r="F8573" s="72">
        <f>E8573*'[3]Percent Input'!$B$3</f>
        <v>1719.35</v>
      </c>
      <c r="G8573" s="73">
        <f>E8573*'[3]Percent Input'!$C$3</f>
        <v>1719.35</v>
      </c>
      <c r="H8573" s="73">
        <f>E8573*'[3]Percent Input'!$D$3</f>
        <v>1719.35</v>
      </c>
      <c r="I8573" s="74">
        <f>E8573*'[3]Percent Input'!$E$3</f>
        <v>1719.35</v>
      </c>
    </row>
    <row r="8574" spans="1:9" x14ac:dyDescent="0.25">
      <c r="A8574" s="75">
        <v>28060</v>
      </c>
      <c r="B8574" s="71" t="s">
        <v>2987</v>
      </c>
      <c r="C8574" s="11" t="s">
        <v>14929</v>
      </c>
      <c r="D8574" s="11" t="s">
        <v>643</v>
      </c>
      <c r="E8574" s="16">
        <v>2737.45</v>
      </c>
      <c r="F8574" s="72">
        <f>E8574*'[3]Percent Input'!$B$3</f>
        <v>2737.45</v>
      </c>
      <c r="G8574" s="73">
        <f>E8574*'[3]Percent Input'!$C$3</f>
        <v>2737.45</v>
      </c>
      <c r="H8574" s="73">
        <f>E8574*'[3]Percent Input'!$D$3</f>
        <v>2737.45</v>
      </c>
      <c r="I8574" s="74">
        <f>E8574*'[3]Percent Input'!$E$3</f>
        <v>2737.45</v>
      </c>
    </row>
    <row r="8575" spans="1:9" x14ac:dyDescent="0.25">
      <c r="A8575" s="75">
        <v>28062</v>
      </c>
      <c r="B8575" s="71" t="s">
        <v>2988</v>
      </c>
      <c r="C8575" s="11" t="s">
        <v>14929</v>
      </c>
      <c r="D8575" s="11" t="s">
        <v>643</v>
      </c>
      <c r="E8575" s="16">
        <v>2737.45</v>
      </c>
      <c r="F8575" s="72">
        <f>E8575*'[3]Percent Input'!$B$3</f>
        <v>2737.45</v>
      </c>
      <c r="G8575" s="73">
        <f>E8575*'[3]Percent Input'!$C$3</f>
        <v>2737.45</v>
      </c>
      <c r="H8575" s="73">
        <f>E8575*'[3]Percent Input'!$D$3</f>
        <v>2737.45</v>
      </c>
      <c r="I8575" s="74">
        <f>E8575*'[3]Percent Input'!$E$3</f>
        <v>2737.45</v>
      </c>
    </row>
    <row r="8576" spans="1:9" x14ac:dyDescent="0.25">
      <c r="A8576" s="75">
        <v>28070</v>
      </c>
      <c r="B8576" s="71" t="s">
        <v>2989</v>
      </c>
      <c r="C8576" s="11" t="s">
        <v>14929</v>
      </c>
      <c r="D8576" s="11" t="s">
        <v>860</v>
      </c>
      <c r="E8576" s="16">
        <v>5981.95</v>
      </c>
      <c r="F8576" s="72">
        <f>E8576*'[3]Percent Input'!$B$3</f>
        <v>5981.95</v>
      </c>
      <c r="G8576" s="73">
        <f>E8576*'[3]Percent Input'!$C$3</f>
        <v>5981.95</v>
      </c>
      <c r="H8576" s="73">
        <f>E8576*'[3]Percent Input'!$D$3</f>
        <v>5981.95</v>
      </c>
      <c r="I8576" s="74">
        <f>E8576*'[3]Percent Input'!$E$3</f>
        <v>5981.95</v>
      </c>
    </row>
    <row r="8577" spans="1:9" x14ac:dyDescent="0.25">
      <c r="A8577" s="75">
        <v>28072</v>
      </c>
      <c r="B8577" s="71" t="s">
        <v>2989</v>
      </c>
      <c r="C8577" s="11" t="s">
        <v>14929</v>
      </c>
      <c r="D8577" s="11" t="s">
        <v>643</v>
      </c>
      <c r="E8577" s="16">
        <v>2737.45</v>
      </c>
      <c r="F8577" s="72">
        <f>E8577*'[3]Percent Input'!$B$3</f>
        <v>2737.45</v>
      </c>
      <c r="G8577" s="73">
        <f>E8577*'[3]Percent Input'!$C$3</f>
        <v>2737.45</v>
      </c>
      <c r="H8577" s="73">
        <f>E8577*'[3]Percent Input'!$D$3</f>
        <v>2737.45</v>
      </c>
      <c r="I8577" s="74">
        <f>E8577*'[3]Percent Input'!$E$3</f>
        <v>2737.45</v>
      </c>
    </row>
    <row r="8578" spans="1:9" x14ac:dyDescent="0.25">
      <c r="A8578" s="75">
        <v>28080</v>
      </c>
      <c r="B8578" s="71" t="s">
        <v>2990</v>
      </c>
      <c r="C8578" s="11" t="s">
        <v>14929</v>
      </c>
      <c r="D8578" s="11" t="s">
        <v>2099</v>
      </c>
      <c r="E8578" s="16">
        <v>1355.39</v>
      </c>
      <c r="F8578" s="72">
        <f>E8578*'[3]Percent Input'!$B$3</f>
        <v>1355.39</v>
      </c>
      <c r="G8578" s="73">
        <f>E8578*'[3]Percent Input'!$C$3</f>
        <v>1355.39</v>
      </c>
      <c r="H8578" s="73">
        <f>E8578*'[3]Percent Input'!$D$3</f>
        <v>1355.39</v>
      </c>
      <c r="I8578" s="74">
        <f>E8578*'[3]Percent Input'!$E$3</f>
        <v>1355.39</v>
      </c>
    </row>
    <row r="8579" spans="1:9" x14ac:dyDescent="0.25">
      <c r="A8579" s="75">
        <v>28086</v>
      </c>
      <c r="B8579" s="71" t="s">
        <v>2991</v>
      </c>
      <c r="C8579" s="11" t="s">
        <v>14929</v>
      </c>
      <c r="D8579" s="11" t="s">
        <v>643</v>
      </c>
      <c r="E8579" s="16">
        <v>2737.45</v>
      </c>
      <c r="F8579" s="72">
        <f>E8579*'[3]Percent Input'!$B$3</f>
        <v>2737.45</v>
      </c>
      <c r="G8579" s="73">
        <f>E8579*'[3]Percent Input'!$C$3</f>
        <v>2737.45</v>
      </c>
      <c r="H8579" s="73">
        <f>E8579*'[3]Percent Input'!$D$3</f>
        <v>2737.45</v>
      </c>
      <c r="I8579" s="74">
        <f>E8579*'[3]Percent Input'!$E$3</f>
        <v>2737.45</v>
      </c>
    </row>
    <row r="8580" spans="1:9" x14ac:dyDescent="0.25">
      <c r="A8580" s="75">
        <v>28088</v>
      </c>
      <c r="B8580" s="71" t="s">
        <v>2991</v>
      </c>
      <c r="C8580" s="11" t="s">
        <v>14929</v>
      </c>
      <c r="D8580" s="11" t="s">
        <v>643</v>
      </c>
      <c r="E8580" s="16">
        <v>2737.45</v>
      </c>
      <c r="F8580" s="72">
        <f>E8580*'[3]Percent Input'!$B$3</f>
        <v>2737.45</v>
      </c>
      <c r="G8580" s="73">
        <f>E8580*'[3]Percent Input'!$C$3</f>
        <v>2737.45</v>
      </c>
      <c r="H8580" s="73">
        <f>E8580*'[3]Percent Input'!$D$3</f>
        <v>2737.45</v>
      </c>
      <c r="I8580" s="74">
        <f>E8580*'[3]Percent Input'!$E$3</f>
        <v>2737.45</v>
      </c>
    </row>
    <row r="8581" spans="1:9" x14ac:dyDescent="0.25">
      <c r="A8581" s="75">
        <v>28090</v>
      </c>
      <c r="B8581" s="71" t="s">
        <v>2990</v>
      </c>
      <c r="C8581" s="11" t="s">
        <v>14929</v>
      </c>
      <c r="D8581" s="11" t="s">
        <v>2099</v>
      </c>
      <c r="E8581" s="16">
        <v>1355.39</v>
      </c>
      <c r="F8581" s="72">
        <f>E8581*'[3]Percent Input'!$B$3</f>
        <v>1355.39</v>
      </c>
      <c r="G8581" s="73">
        <f>E8581*'[3]Percent Input'!$C$3</f>
        <v>1355.39</v>
      </c>
      <c r="H8581" s="73">
        <f>E8581*'[3]Percent Input'!$D$3</f>
        <v>1355.39</v>
      </c>
      <c r="I8581" s="74">
        <f>E8581*'[3]Percent Input'!$E$3</f>
        <v>1355.39</v>
      </c>
    </row>
    <row r="8582" spans="1:9" x14ac:dyDescent="0.25">
      <c r="A8582" s="75">
        <v>28092</v>
      </c>
      <c r="B8582" s="71" t="s">
        <v>2992</v>
      </c>
      <c r="C8582" s="11" t="s">
        <v>14929</v>
      </c>
      <c r="D8582" s="11" t="s">
        <v>2099</v>
      </c>
      <c r="E8582" s="16">
        <v>1355.39</v>
      </c>
      <c r="F8582" s="72">
        <f>E8582*'[3]Percent Input'!$B$3</f>
        <v>1355.39</v>
      </c>
      <c r="G8582" s="73">
        <f>E8582*'[3]Percent Input'!$C$3</f>
        <v>1355.39</v>
      </c>
      <c r="H8582" s="73">
        <f>E8582*'[3]Percent Input'!$D$3</f>
        <v>1355.39</v>
      </c>
      <c r="I8582" s="74">
        <f>E8582*'[3]Percent Input'!$E$3</f>
        <v>1355.39</v>
      </c>
    </row>
    <row r="8583" spans="1:9" x14ac:dyDescent="0.25">
      <c r="A8583" s="75">
        <v>28100</v>
      </c>
      <c r="B8583" s="71" t="s">
        <v>2993</v>
      </c>
      <c r="C8583" s="11" t="s">
        <v>14929</v>
      </c>
      <c r="D8583" s="11" t="s">
        <v>643</v>
      </c>
      <c r="E8583" s="16">
        <v>2737.45</v>
      </c>
      <c r="F8583" s="72">
        <f>E8583*'[3]Percent Input'!$B$3</f>
        <v>2737.45</v>
      </c>
      <c r="G8583" s="73">
        <f>E8583*'[3]Percent Input'!$C$3</f>
        <v>2737.45</v>
      </c>
      <c r="H8583" s="73">
        <f>E8583*'[3]Percent Input'!$D$3</f>
        <v>2737.45</v>
      </c>
      <c r="I8583" s="74">
        <f>E8583*'[3]Percent Input'!$E$3</f>
        <v>2737.45</v>
      </c>
    </row>
    <row r="8584" spans="1:9" x14ac:dyDescent="0.25">
      <c r="A8584" s="75">
        <v>28102</v>
      </c>
      <c r="B8584" s="71" t="s">
        <v>2994</v>
      </c>
      <c r="C8584" s="11" t="s">
        <v>14929</v>
      </c>
      <c r="D8584" s="11" t="s">
        <v>860</v>
      </c>
      <c r="E8584" s="16">
        <v>5981.95</v>
      </c>
      <c r="F8584" s="72">
        <f>E8584*'[3]Percent Input'!$B$3</f>
        <v>5981.95</v>
      </c>
      <c r="G8584" s="73">
        <f>E8584*'[3]Percent Input'!$C$3</f>
        <v>5981.95</v>
      </c>
      <c r="H8584" s="73">
        <f>E8584*'[3]Percent Input'!$D$3</f>
        <v>5981.95</v>
      </c>
      <c r="I8584" s="74">
        <f>E8584*'[3]Percent Input'!$E$3</f>
        <v>5981.95</v>
      </c>
    </row>
    <row r="8585" spans="1:9" x14ac:dyDescent="0.25">
      <c r="A8585" s="75">
        <v>28103</v>
      </c>
      <c r="B8585" s="71" t="s">
        <v>2994</v>
      </c>
      <c r="C8585" s="11" t="s">
        <v>14929</v>
      </c>
      <c r="D8585" s="11" t="s">
        <v>860</v>
      </c>
      <c r="E8585" s="16">
        <v>5981.95</v>
      </c>
      <c r="F8585" s="72">
        <f>E8585*'[3]Percent Input'!$B$3</f>
        <v>5981.95</v>
      </c>
      <c r="G8585" s="73">
        <f>E8585*'[3]Percent Input'!$C$3</f>
        <v>5981.95</v>
      </c>
      <c r="H8585" s="73">
        <f>E8585*'[3]Percent Input'!$D$3</f>
        <v>5981.95</v>
      </c>
      <c r="I8585" s="74">
        <f>E8585*'[3]Percent Input'!$E$3</f>
        <v>5981.95</v>
      </c>
    </row>
    <row r="8586" spans="1:9" x14ac:dyDescent="0.25">
      <c r="A8586" s="75">
        <v>28104</v>
      </c>
      <c r="B8586" s="71" t="s">
        <v>2990</v>
      </c>
      <c r="C8586" s="11" t="s">
        <v>14929</v>
      </c>
      <c r="D8586" s="11" t="s">
        <v>643</v>
      </c>
      <c r="E8586" s="16">
        <v>2737.45</v>
      </c>
      <c r="F8586" s="72">
        <f>E8586*'[3]Percent Input'!$B$3</f>
        <v>2737.45</v>
      </c>
      <c r="G8586" s="73">
        <f>E8586*'[3]Percent Input'!$C$3</f>
        <v>2737.45</v>
      </c>
      <c r="H8586" s="73">
        <f>E8586*'[3]Percent Input'!$D$3</f>
        <v>2737.45</v>
      </c>
      <c r="I8586" s="74">
        <f>E8586*'[3]Percent Input'!$E$3</f>
        <v>2737.45</v>
      </c>
    </row>
    <row r="8587" spans="1:9" x14ac:dyDescent="0.25">
      <c r="A8587" s="75">
        <v>28106</v>
      </c>
      <c r="B8587" s="71" t="s">
        <v>2994</v>
      </c>
      <c r="C8587" s="11" t="s">
        <v>14929</v>
      </c>
      <c r="D8587" s="11" t="s">
        <v>860</v>
      </c>
      <c r="E8587" s="16">
        <v>5981.95</v>
      </c>
      <c r="F8587" s="72">
        <f>E8587*'[3]Percent Input'!$B$3</f>
        <v>5981.95</v>
      </c>
      <c r="G8587" s="73">
        <f>E8587*'[3]Percent Input'!$C$3</f>
        <v>5981.95</v>
      </c>
      <c r="H8587" s="73">
        <f>E8587*'[3]Percent Input'!$D$3</f>
        <v>5981.95</v>
      </c>
      <c r="I8587" s="74">
        <f>E8587*'[3]Percent Input'!$E$3</f>
        <v>5981.95</v>
      </c>
    </row>
    <row r="8588" spans="1:9" x14ac:dyDescent="0.25">
      <c r="A8588" s="75">
        <v>28107</v>
      </c>
      <c r="B8588" s="71" t="s">
        <v>2994</v>
      </c>
      <c r="C8588" s="11" t="s">
        <v>14929</v>
      </c>
      <c r="D8588" s="11" t="s">
        <v>860</v>
      </c>
      <c r="E8588" s="16">
        <v>5981.95</v>
      </c>
      <c r="F8588" s="72">
        <f>E8588*'[3]Percent Input'!$B$3</f>
        <v>5981.95</v>
      </c>
      <c r="G8588" s="73">
        <f>E8588*'[3]Percent Input'!$C$3</f>
        <v>5981.95</v>
      </c>
      <c r="H8588" s="73">
        <f>E8588*'[3]Percent Input'!$D$3</f>
        <v>5981.95</v>
      </c>
      <c r="I8588" s="74">
        <f>E8588*'[3]Percent Input'!$E$3</f>
        <v>5981.95</v>
      </c>
    </row>
    <row r="8589" spans="1:9" x14ac:dyDescent="0.25">
      <c r="A8589" s="75">
        <v>28108</v>
      </c>
      <c r="B8589" s="71" t="s">
        <v>2992</v>
      </c>
      <c r="C8589" s="11" t="s">
        <v>14929</v>
      </c>
      <c r="D8589" s="11" t="s">
        <v>2099</v>
      </c>
      <c r="E8589" s="16">
        <v>1355.39</v>
      </c>
      <c r="F8589" s="72">
        <f>E8589*'[3]Percent Input'!$B$3</f>
        <v>1355.39</v>
      </c>
      <c r="G8589" s="73">
        <f>E8589*'[3]Percent Input'!$C$3</f>
        <v>1355.39</v>
      </c>
      <c r="H8589" s="73">
        <f>E8589*'[3]Percent Input'!$D$3</f>
        <v>1355.39</v>
      </c>
      <c r="I8589" s="74">
        <f>E8589*'[3]Percent Input'!$E$3</f>
        <v>1355.39</v>
      </c>
    </row>
    <row r="8590" spans="1:9" x14ac:dyDescent="0.25">
      <c r="A8590" s="75">
        <v>28110</v>
      </c>
      <c r="B8590" s="71" t="s">
        <v>2995</v>
      </c>
      <c r="C8590" s="11" t="s">
        <v>14929</v>
      </c>
      <c r="D8590" s="11" t="s">
        <v>643</v>
      </c>
      <c r="E8590" s="16">
        <v>2737.45</v>
      </c>
      <c r="F8590" s="72">
        <f>E8590*'[3]Percent Input'!$B$3</f>
        <v>2737.45</v>
      </c>
      <c r="G8590" s="73">
        <f>E8590*'[3]Percent Input'!$C$3</f>
        <v>2737.45</v>
      </c>
      <c r="H8590" s="73">
        <f>E8590*'[3]Percent Input'!$D$3</f>
        <v>2737.45</v>
      </c>
      <c r="I8590" s="74">
        <f>E8590*'[3]Percent Input'!$E$3</f>
        <v>2737.45</v>
      </c>
    </row>
    <row r="8591" spans="1:9" x14ac:dyDescent="0.25">
      <c r="A8591" s="75">
        <v>28111</v>
      </c>
      <c r="B8591" s="71" t="s">
        <v>2995</v>
      </c>
      <c r="C8591" s="11" t="s">
        <v>14929</v>
      </c>
      <c r="D8591" s="11" t="s">
        <v>643</v>
      </c>
      <c r="E8591" s="16">
        <v>2737.45</v>
      </c>
      <c r="F8591" s="72">
        <f>E8591*'[3]Percent Input'!$B$3</f>
        <v>2737.45</v>
      </c>
      <c r="G8591" s="73">
        <f>E8591*'[3]Percent Input'!$C$3</f>
        <v>2737.45</v>
      </c>
      <c r="H8591" s="73">
        <f>E8591*'[3]Percent Input'!$D$3</f>
        <v>2737.45</v>
      </c>
      <c r="I8591" s="74">
        <f>E8591*'[3]Percent Input'!$E$3</f>
        <v>2737.45</v>
      </c>
    </row>
    <row r="8592" spans="1:9" x14ac:dyDescent="0.25">
      <c r="A8592" s="75">
        <v>28112</v>
      </c>
      <c r="B8592" s="71" t="s">
        <v>2995</v>
      </c>
      <c r="C8592" s="11" t="s">
        <v>14929</v>
      </c>
      <c r="D8592" s="11" t="s">
        <v>643</v>
      </c>
      <c r="E8592" s="16">
        <v>2737.45</v>
      </c>
      <c r="F8592" s="72">
        <f>E8592*'[3]Percent Input'!$B$3</f>
        <v>2737.45</v>
      </c>
      <c r="G8592" s="73">
        <f>E8592*'[3]Percent Input'!$C$3</f>
        <v>2737.45</v>
      </c>
      <c r="H8592" s="73">
        <f>E8592*'[3]Percent Input'!$D$3</f>
        <v>2737.45</v>
      </c>
      <c r="I8592" s="74">
        <f>E8592*'[3]Percent Input'!$E$3</f>
        <v>2737.45</v>
      </c>
    </row>
    <row r="8593" spans="1:9" x14ac:dyDescent="0.25">
      <c r="A8593" s="75">
        <v>28113</v>
      </c>
      <c r="B8593" s="71" t="s">
        <v>2995</v>
      </c>
      <c r="C8593" s="11" t="s">
        <v>14929</v>
      </c>
      <c r="D8593" s="11" t="s">
        <v>643</v>
      </c>
      <c r="E8593" s="16">
        <v>2737.45</v>
      </c>
      <c r="F8593" s="72">
        <f>E8593*'[3]Percent Input'!$B$3</f>
        <v>2737.45</v>
      </c>
      <c r="G8593" s="73">
        <f>E8593*'[3]Percent Input'!$C$3</f>
        <v>2737.45</v>
      </c>
      <c r="H8593" s="73">
        <f>E8593*'[3]Percent Input'!$D$3</f>
        <v>2737.45</v>
      </c>
      <c r="I8593" s="74">
        <f>E8593*'[3]Percent Input'!$E$3</f>
        <v>2737.45</v>
      </c>
    </row>
    <row r="8594" spans="1:9" x14ac:dyDescent="0.25">
      <c r="A8594" s="75">
        <v>28114</v>
      </c>
      <c r="B8594" s="71" t="s">
        <v>2996</v>
      </c>
      <c r="C8594" s="11" t="s">
        <v>14929</v>
      </c>
      <c r="D8594" s="11" t="s">
        <v>643</v>
      </c>
      <c r="E8594" s="16">
        <v>2737.45</v>
      </c>
      <c r="F8594" s="72">
        <f>E8594*'[3]Percent Input'!$B$3</f>
        <v>2737.45</v>
      </c>
      <c r="G8594" s="73">
        <f>E8594*'[3]Percent Input'!$C$3</f>
        <v>2737.45</v>
      </c>
      <c r="H8594" s="73">
        <f>E8594*'[3]Percent Input'!$D$3</f>
        <v>2737.45</v>
      </c>
      <c r="I8594" s="74">
        <f>E8594*'[3]Percent Input'!$E$3</f>
        <v>2737.45</v>
      </c>
    </row>
    <row r="8595" spans="1:9" x14ac:dyDescent="0.25">
      <c r="A8595" s="75">
        <v>28116</v>
      </c>
      <c r="B8595" s="71" t="s">
        <v>2997</v>
      </c>
      <c r="C8595" s="11" t="s">
        <v>14929</v>
      </c>
      <c r="D8595" s="11" t="s">
        <v>643</v>
      </c>
      <c r="E8595" s="16">
        <v>2737.45</v>
      </c>
      <c r="F8595" s="72">
        <f>E8595*'[3]Percent Input'!$B$3</f>
        <v>2737.45</v>
      </c>
      <c r="G8595" s="73">
        <f>E8595*'[3]Percent Input'!$C$3</f>
        <v>2737.45</v>
      </c>
      <c r="H8595" s="73">
        <f>E8595*'[3]Percent Input'!$D$3</f>
        <v>2737.45</v>
      </c>
      <c r="I8595" s="74">
        <f>E8595*'[3]Percent Input'!$E$3</f>
        <v>2737.45</v>
      </c>
    </row>
    <row r="8596" spans="1:9" x14ac:dyDescent="0.25">
      <c r="A8596" s="75">
        <v>28118</v>
      </c>
      <c r="B8596" s="71" t="s">
        <v>2998</v>
      </c>
      <c r="C8596" s="11" t="s">
        <v>14929</v>
      </c>
      <c r="D8596" s="11" t="s">
        <v>643</v>
      </c>
      <c r="E8596" s="16">
        <v>2737.45</v>
      </c>
      <c r="F8596" s="72">
        <f>E8596*'[3]Percent Input'!$B$3</f>
        <v>2737.45</v>
      </c>
      <c r="G8596" s="73">
        <f>E8596*'[3]Percent Input'!$C$3</f>
        <v>2737.45</v>
      </c>
      <c r="H8596" s="73">
        <f>E8596*'[3]Percent Input'!$D$3</f>
        <v>2737.45</v>
      </c>
      <c r="I8596" s="74">
        <f>E8596*'[3]Percent Input'!$E$3</f>
        <v>2737.45</v>
      </c>
    </row>
    <row r="8597" spans="1:9" x14ac:dyDescent="0.25">
      <c r="A8597" s="75">
        <v>28119</v>
      </c>
      <c r="B8597" s="71" t="s">
        <v>2999</v>
      </c>
      <c r="C8597" s="11" t="s">
        <v>14929</v>
      </c>
      <c r="D8597" s="11" t="s">
        <v>643</v>
      </c>
      <c r="E8597" s="16">
        <v>2737.45</v>
      </c>
      <c r="F8597" s="72">
        <f>E8597*'[3]Percent Input'!$B$3</f>
        <v>2737.45</v>
      </c>
      <c r="G8597" s="73">
        <f>E8597*'[3]Percent Input'!$C$3</f>
        <v>2737.45</v>
      </c>
      <c r="H8597" s="73">
        <f>E8597*'[3]Percent Input'!$D$3</f>
        <v>2737.45</v>
      </c>
      <c r="I8597" s="74">
        <f>E8597*'[3]Percent Input'!$E$3</f>
        <v>2737.45</v>
      </c>
    </row>
    <row r="8598" spans="1:9" x14ac:dyDescent="0.25">
      <c r="A8598" s="75">
        <v>28120</v>
      </c>
      <c r="B8598" s="71" t="s">
        <v>3000</v>
      </c>
      <c r="C8598" s="11" t="s">
        <v>14929</v>
      </c>
      <c r="D8598" s="11" t="s">
        <v>643</v>
      </c>
      <c r="E8598" s="16">
        <v>2737.45</v>
      </c>
      <c r="F8598" s="72">
        <f>E8598*'[3]Percent Input'!$B$3</f>
        <v>2737.45</v>
      </c>
      <c r="G8598" s="73">
        <f>E8598*'[3]Percent Input'!$C$3</f>
        <v>2737.45</v>
      </c>
      <c r="H8598" s="73">
        <f>E8598*'[3]Percent Input'!$D$3</f>
        <v>2737.45</v>
      </c>
      <c r="I8598" s="74">
        <f>E8598*'[3]Percent Input'!$E$3</f>
        <v>2737.45</v>
      </c>
    </row>
    <row r="8599" spans="1:9" x14ac:dyDescent="0.25">
      <c r="A8599" s="75">
        <v>28122</v>
      </c>
      <c r="B8599" s="71" t="s">
        <v>3001</v>
      </c>
      <c r="C8599" s="11" t="s">
        <v>14929</v>
      </c>
      <c r="D8599" s="11" t="s">
        <v>643</v>
      </c>
      <c r="E8599" s="16">
        <v>2737.45</v>
      </c>
      <c r="F8599" s="72">
        <f>E8599*'[3]Percent Input'!$B$3</f>
        <v>2737.45</v>
      </c>
      <c r="G8599" s="73">
        <f>E8599*'[3]Percent Input'!$C$3</f>
        <v>2737.45</v>
      </c>
      <c r="H8599" s="73">
        <f>E8599*'[3]Percent Input'!$D$3</f>
        <v>2737.45</v>
      </c>
      <c r="I8599" s="74">
        <f>E8599*'[3]Percent Input'!$E$3</f>
        <v>2737.45</v>
      </c>
    </row>
    <row r="8600" spans="1:9" x14ac:dyDescent="0.25">
      <c r="A8600" s="75">
        <v>28126</v>
      </c>
      <c r="B8600" s="71" t="s">
        <v>3002</v>
      </c>
      <c r="C8600" s="11" t="s">
        <v>14929</v>
      </c>
      <c r="D8600" s="11" t="s">
        <v>643</v>
      </c>
      <c r="E8600" s="16">
        <v>2737.45</v>
      </c>
      <c r="F8600" s="72">
        <f>E8600*'[3]Percent Input'!$B$3</f>
        <v>2737.45</v>
      </c>
      <c r="G8600" s="73">
        <f>E8600*'[3]Percent Input'!$C$3</f>
        <v>2737.45</v>
      </c>
      <c r="H8600" s="73">
        <f>E8600*'[3]Percent Input'!$D$3</f>
        <v>2737.45</v>
      </c>
      <c r="I8600" s="74">
        <f>E8600*'[3]Percent Input'!$E$3</f>
        <v>2737.45</v>
      </c>
    </row>
    <row r="8601" spans="1:9" x14ac:dyDescent="0.25">
      <c r="A8601" s="75">
        <v>28130</v>
      </c>
      <c r="B8601" s="71" t="s">
        <v>3003</v>
      </c>
      <c r="C8601" s="11" t="s">
        <v>14929</v>
      </c>
      <c r="D8601" s="11" t="s">
        <v>860</v>
      </c>
      <c r="E8601" s="16">
        <v>5981.95</v>
      </c>
      <c r="F8601" s="72">
        <f>E8601*'[3]Percent Input'!$B$3</f>
        <v>5981.95</v>
      </c>
      <c r="G8601" s="73">
        <f>E8601*'[3]Percent Input'!$C$3</f>
        <v>5981.95</v>
      </c>
      <c r="H8601" s="73">
        <f>E8601*'[3]Percent Input'!$D$3</f>
        <v>5981.95</v>
      </c>
      <c r="I8601" s="74">
        <f>E8601*'[3]Percent Input'!$E$3</f>
        <v>5981.95</v>
      </c>
    </row>
    <row r="8602" spans="1:9" x14ac:dyDescent="0.25">
      <c r="A8602" s="75">
        <v>28140</v>
      </c>
      <c r="B8602" s="71" t="s">
        <v>3004</v>
      </c>
      <c r="C8602" s="11" t="s">
        <v>14929</v>
      </c>
      <c r="D8602" s="11" t="s">
        <v>643</v>
      </c>
      <c r="E8602" s="16">
        <v>2737.45</v>
      </c>
      <c r="F8602" s="72">
        <f>E8602*'[3]Percent Input'!$B$3</f>
        <v>2737.45</v>
      </c>
      <c r="G8602" s="73">
        <f>E8602*'[3]Percent Input'!$C$3</f>
        <v>2737.45</v>
      </c>
      <c r="H8602" s="73">
        <f>E8602*'[3]Percent Input'!$D$3</f>
        <v>2737.45</v>
      </c>
      <c r="I8602" s="74">
        <f>E8602*'[3]Percent Input'!$E$3</f>
        <v>2737.45</v>
      </c>
    </row>
    <row r="8603" spans="1:9" x14ac:dyDescent="0.25">
      <c r="A8603" s="75">
        <v>28150</v>
      </c>
      <c r="B8603" s="71" t="s">
        <v>3005</v>
      </c>
      <c r="C8603" s="11" t="s">
        <v>14929</v>
      </c>
      <c r="D8603" s="11" t="s">
        <v>643</v>
      </c>
      <c r="E8603" s="16">
        <v>2737.45</v>
      </c>
      <c r="F8603" s="72">
        <f>E8603*'[3]Percent Input'!$B$3</f>
        <v>2737.45</v>
      </c>
      <c r="G8603" s="73">
        <f>E8603*'[3]Percent Input'!$C$3</f>
        <v>2737.45</v>
      </c>
      <c r="H8603" s="73">
        <f>E8603*'[3]Percent Input'!$D$3</f>
        <v>2737.45</v>
      </c>
      <c r="I8603" s="74">
        <f>E8603*'[3]Percent Input'!$E$3</f>
        <v>2737.45</v>
      </c>
    </row>
    <row r="8604" spans="1:9" x14ac:dyDescent="0.25">
      <c r="A8604" s="75">
        <v>28153</v>
      </c>
      <c r="B8604" s="71" t="s">
        <v>3002</v>
      </c>
      <c r="C8604" s="11" t="s">
        <v>14929</v>
      </c>
      <c r="D8604" s="11" t="s">
        <v>643</v>
      </c>
      <c r="E8604" s="16">
        <v>2737.45</v>
      </c>
      <c r="F8604" s="72">
        <f>E8604*'[3]Percent Input'!$B$3</f>
        <v>2737.45</v>
      </c>
      <c r="G8604" s="73">
        <f>E8604*'[3]Percent Input'!$C$3</f>
        <v>2737.45</v>
      </c>
      <c r="H8604" s="73">
        <f>E8604*'[3]Percent Input'!$D$3</f>
        <v>2737.45</v>
      </c>
      <c r="I8604" s="74">
        <f>E8604*'[3]Percent Input'!$E$3</f>
        <v>2737.45</v>
      </c>
    </row>
    <row r="8605" spans="1:9" x14ac:dyDescent="0.25">
      <c r="A8605" s="75">
        <v>28160</v>
      </c>
      <c r="B8605" s="71" t="s">
        <v>3002</v>
      </c>
      <c r="C8605" s="11" t="s">
        <v>14929</v>
      </c>
      <c r="D8605" s="11" t="s">
        <v>643</v>
      </c>
      <c r="E8605" s="16">
        <v>2737.45</v>
      </c>
      <c r="F8605" s="72">
        <f>E8605*'[3]Percent Input'!$B$3</f>
        <v>2737.45</v>
      </c>
      <c r="G8605" s="73">
        <f>E8605*'[3]Percent Input'!$C$3</f>
        <v>2737.45</v>
      </c>
      <c r="H8605" s="73">
        <f>E8605*'[3]Percent Input'!$D$3</f>
        <v>2737.45</v>
      </c>
      <c r="I8605" s="74">
        <f>E8605*'[3]Percent Input'!$E$3</f>
        <v>2737.45</v>
      </c>
    </row>
    <row r="8606" spans="1:9" x14ac:dyDescent="0.25">
      <c r="A8606" s="75">
        <v>28171</v>
      </c>
      <c r="B8606" s="71" t="s">
        <v>3006</v>
      </c>
      <c r="C8606" s="11" t="s">
        <v>14929</v>
      </c>
      <c r="D8606" s="11" t="s">
        <v>643</v>
      </c>
      <c r="E8606" s="16">
        <v>2737.45</v>
      </c>
      <c r="F8606" s="72">
        <f>E8606*'[3]Percent Input'!$B$3</f>
        <v>2737.45</v>
      </c>
      <c r="G8606" s="73">
        <f>E8606*'[3]Percent Input'!$C$3</f>
        <v>2737.45</v>
      </c>
      <c r="H8606" s="73">
        <f>E8606*'[3]Percent Input'!$D$3</f>
        <v>2737.45</v>
      </c>
      <c r="I8606" s="74">
        <f>E8606*'[3]Percent Input'!$E$3</f>
        <v>2737.45</v>
      </c>
    </row>
    <row r="8607" spans="1:9" x14ac:dyDescent="0.25">
      <c r="A8607" s="75">
        <v>28173</v>
      </c>
      <c r="B8607" s="71" t="s">
        <v>3007</v>
      </c>
      <c r="C8607" s="11" t="s">
        <v>14929</v>
      </c>
      <c r="D8607" s="11" t="s">
        <v>643</v>
      </c>
      <c r="E8607" s="16">
        <v>2737.45</v>
      </c>
      <c r="F8607" s="72">
        <f>E8607*'[3]Percent Input'!$B$3</f>
        <v>2737.45</v>
      </c>
      <c r="G8607" s="73">
        <f>E8607*'[3]Percent Input'!$C$3</f>
        <v>2737.45</v>
      </c>
      <c r="H8607" s="73">
        <f>E8607*'[3]Percent Input'!$D$3</f>
        <v>2737.45</v>
      </c>
      <c r="I8607" s="74">
        <f>E8607*'[3]Percent Input'!$E$3</f>
        <v>2737.45</v>
      </c>
    </row>
    <row r="8608" spans="1:9" x14ac:dyDescent="0.25">
      <c r="A8608" s="75">
        <v>28175</v>
      </c>
      <c r="B8608" s="71" t="s">
        <v>3008</v>
      </c>
      <c r="C8608" s="11" t="s">
        <v>14929</v>
      </c>
      <c r="D8608" s="11" t="s">
        <v>2099</v>
      </c>
      <c r="E8608" s="16">
        <v>1355.39</v>
      </c>
      <c r="F8608" s="72">
        <f>E8608*'[3]Percent Input'!$B$3</f>
        <v>1355.39</v>
      </c>
      <c r="G8608" s="73">
        <f>E8608*'[3]Percent Input'!$C$3</f>
        <v>1355.39</v>
      </c>
      <c r="H8608" s="73">
        <f>E8608*'[3]Percent Input'!$D$3</f>
        <v>1355.39</v>
      </c>
      <c r="I8608" s="74">
        <f>E8608*'[3]Percent Input'!$E$3</f>
        <v>1355.39</v>
      </c>
    </row>
    <row r="8609" spans="1:9" x14ac:dyDescent="0.25">
      <c r="A8609" s="75">
        <v>28192</v>
      </c>
      <c r="B8609" s="71" t="s">
        <v>3009</v>
      </c>
      <c r="C8609" s="11" t="s">
        <v>14929</v>
      </c>
      <c r="D8609" s="11" t="s">
        <v>1731</v>
      </c>
      <c r="E8609" s="16">
        <v>1372.6</v>
      </c>
      <c r="F8609" s="72">
        <f>E8609*'[3]Percent Input'!$B$3</f>
        <v>1372.6</v>
      </c>
      <c r="G8609" s="73">
        <f>E8609*'[3]Percent Input'!$C$3</f>
        <v>1372.6</v>
      </c>
      <c r="H8609" s="73">
        <f>E8609*'[3]Percent Input'!$D$3</f>
        <v>1372.6</v>
      </c>
      <c r="I8609" s="74">
        <f>E8609*'[3]Percent Input'!$E$3</f>
        <v>1372.6</v>
      </c>
    </row>
    <row r="8610" spans="1:9" x14ac:dyDescent="0.25">
      <c r="A8610" s="75">
        <v>28193</v>
      </c>
      <c r="B8610" s="71" t="s">
        <v>3009</v>
      </c>
      <c r="C8610" s="11" t="s">
        <v>14929</v>
      </c>
      <c r="D8610" s="11" t="s">
        <v>1731</v>
      </c>
      <c r="E8610" s="16">
        <v>1372.6</v>
      </c>
      <c r="F8610" s="72">
        <f>E8610*'[3]Percent Input'!$B$3</f>
        <v>1372.6</v>
      </c>
      <c r="G8610" s="73">
        <f>E8610*'[3]Percent Input'!$C$3</f>
        <v>1372.6</v>
      </c>
      <c r="H8610" s="73">
        <f>E8610*'[3]Percent Input'!$D$3</f>
        <v>1372.6</v>
      </c>
      <c r="I8610" s="74">
        <f>E8610*'[3]Percent Input'!$E$3</f>
        <v>1372.6</v>
      </c>
    </row>
    <row r="8611" spans="1:9" x14ac:dyDescent="0.25">
      <c r="A8611" s="75">
        <v>28200</v>
      </c>
      <c r="B8611" s="71" t="s">
        <v>3010</v>
      </c>
      <c r="C8611" s="11" t="s">
        <v>14929</v>
      </c>
      <c r="D8611" s="11" t="s">
        <v>643</v>
      </c>
      <c r="E8611" s="16">
        <v>2737.45</v>
      </c>
      <c r="F8611" s="72">
        <f>E8611*'[3]Percent Input'!$B$3</f>
        <v>2737.45</v>
      </c>
      <c r="G8611" s="73">
        <f>E8611*'[3]Percent Input'!$C$3</f>
        <v>2737.45</v>
      </c>
      <c r="H8611" s="73">
        <f>E8611*'[3]Percent Input'!$D$3</f>
        <v>2737.45</v>
      </c>
      <c r="I8611" s="74">
        <f>E8611*'[3]Percent Input'!$E$3</f>
        <v>2737.45</v>
      </c>
    </row>
    <row r="8612" spans="1:9" x14ac:dyDescent="0.25">
      <c r="A8612" s="75">
        <v>28202</v>
      </c>
      <c r="B8612" s="71" t="s">
        <v>3011</v>
      </c>
      <c r="C8612" s="11" t="s">
        <v>14929</v>
      </c>
      <c r="D8612" s="11" t="s">
        <v>860</v>
      </c>
      <c r="E8612" s="16">
        <v>5981.95</v>
      </c>
      <c r="F8612" s="72">
        <f>E8612*'[3]Percent Input'!$B$3</f>
        <v>5981.95</v>
      </c>
      <c r="G8612" s="73">
        <f>E8612*'[3]Percent Input'!$C$3</f>
        <v>5981.95</v>
      </c>
      <c r="H8612" s="73">
        <f>E8612*'[3]Percent Input'!$D$3</f>
        <v>5981.95</v>
      </c>
      <c r="I8612" s="74">
        <f>E8612*'[3]Percent Input'!$E$3</f>
        <v>5981.95</v>
      </c>
    </row>
    <row r="8613" spans="1:9" x14ac:dyDescent="0.25">
      <c r="A8613" s="75">
        <v>28208</v>
      </c>
      <c r="B8613" s="71" t="s">
        <v>3010</v>
      </c>
      <c r="C8613" s="11" t="s">
        <v>14929</v>
      </c>
      <c r="D8613" s="11" t="s">
        <v>643</v>
      </c>
      <c r="E8613" s="16">
        <v>2737.45</v>
      </c>
      <c r="F8613" s="72">
        <f>E8613*'[3]Percent Input'!$B$3</f>
        <v>2737.45</v>
      </c>
      <c r="G8613" s="73">
        <f>E8613*'[3]Percent Input'!$C$3</f>
        <v>2737.45</v>
      </c>
      <c r="H8613" s="73">
        <f>E8613*'[3]Percent Input'!$D$3</f>
        <v>2737.45</v>
      </c>
      <c r="I8613" s="74">
        <f>E8613*'[3]Percent Input'!$E$3</f>
        <v>2737.45</v>
      </c>
    </row>
    <row r="8614" spans="1:9" x14ac:dyDescent="0.25">
      <c r="A8614" s="75">
        <v>28210</v>
      </c>
      <c r="B8614" s="71" t="s">
        <v>3011</v>
      </c>
      <c r="C8614" s="11" t="s">
        <v>14929</v>
      </c>
      <c r="D8614" s="11" t="s">
        <v>860</v>
      </c>
      <c r="E8614" s="16">
        <v>5981.95</v>
      </c>
      <c r="F8614" s="72">
        <f>E8614*'[3]Percent Input'!$B$3</f>
        <v>5981.95</v>
      </c>
      <c r="G8614" s="73">
        <f>E8614*'[3]Percent Input'!$C$3</f>
        <v>5981.95</v>
      </c>
      <c r="H8614" s="73">
        <f>E8614*'[3]Percent Input'!$D$3</f>
        <v>5981.95</v>
      </c>
      <c r="I8614" s="74">
        <f>E8614*'[3]Percent Input'!$E$3</f>
        <v>5981.95</v>
      </c>
    </row>
    <row r="8615" spans="1:9" x14ac:dyDescent="0.25">
      <c r="A8615" s="75">
        <v>28222</v>
      </c>
      <c r="B8615" s="71" t="s">
        <v>3013</v>
      </c>
      <c r="C8615" s="11" t="s">
        <v>14929</v>
      </c>
      <c r="D8615" s="11" t="s">
        <v>643</v>
      </c>
      <c r="E8615" s="16">
        <v>2737.45</v>
      </c>
      <c r="F8615" s="72">
        <f>E8615*'[3]Percent Input'!$B$3</f>
        <v>2737.45</v>
      </c>
      <c r="G8615" s="73">
        <f>E8615*'[3]Percent Input'!$C$3</f>
        <v>2737.45</v>
      </c>
      <c r="H8615" s="73">
        <f>E8615*'[3]Percent Input'!$D$3</f>
        <v>2737.45</v>
      </c>
      <c r="I8615" s="74">
        <f>E8615*'[3]Percent Input'!$E$3</f>
        <v>2737.45</v>
      </c>
    </row>
    <row r="8616" spans="1:9" x14ac:dyDescent="0.25">
      <c r="A8616" s="75">
        <v>28225</v>
      </c>
      <c r="B8616" s="71" t="s">
        <v>3012</v>
      </c>
      <c r="C8616" s="11" t="s">
        <v>14929</v>
      </c>
      <c r="D8616" s="11" t="s">
        <v>643</v>
      </c>
      <c r="E8616" s="16">
        <v>2737.45</v>
      </c>
      <c r="F8616" s="72">
        <f>E8616*'[3]Percent Input'!$B$3</f>
        <v>2737.45</v>
      </c>
      <c r="G8616" s="73">
        <f>E8616*'[3]Percent Input'!$C$3</f>
        <v>2737.45</v>
      </c>
      <c r="H8616" s="73">
        <f>E8616*'[3]Percent Input'!$D$3</f>
        <v>2737.45</v>
      </c>
      <c r="I8616" s="74">
        <f>E8616*'[3]Percent Input'!$E$3</f>
        <v>2737.45</v>
      </c>
    </row>
    <row r="8617" spans="1:9" x14ac:dyDescent="0.25">
      <c r="A8617" s="75">
        <v>28226</v>
      </c>
      <c r="B8617" s="71" t="s">
        <v>3013</v>
      </c>
      <c r="C8617" s="11" t="s">
        <v>14929</v>
      </c>
      <c r="D8617" s="11" t="s">
        <v>643</v>
      </c>
      <c r="E8617" s="16">
        <v>2737.45</v>
      </c>
      <c r="F8617" s="72">
        <f>E8617*'[3]Percent Input'!$B$3</f>
        <v>2737.45</v>
      </c>
      <c r="G8617" s="73">
        <f>E8617*'[3]Percent Input'!$C$3</f>
        <v>2737.45</v>
      </c>
      <c r="H8617" s="73">
        <f>E8617*'[3]Percent Input'!$D$3</f>
        <v>2737.45</v>
      </c>
      <c r="I8617" s="74">
        <f>E8617*'[3]Percent Input'!$E$3</f>
        <v>2737.45</v>
      </c>
    </row>
    <row r="8618" spans="1:9" x14ac:dyDescent="0.25">
      <c r="A8618" s="75">
        <v>28234</v>
      </c>
      <c r="B8618" s="71" t="s">
        <v>3015</v>
      </c>
      <c r="C8618" s="11" t="s">
        <v>14929</v>
      </c>
      <c r="D8618" s="11" t="s">
        <v>2099</v>
      </c>
      <c r="E8618" s="16">
        <v>1355.39</v>
      </c>
      <c r="F8618" s="72">
        <f>E8618*'[3]Percent Input'!$B$3</f>
        <v>1355.39</v>
      </c>
      <c r="G8618" s="73">
        <f>E8618*'[3]Percent Input'!$C$3</f>
        <v>1355.39</v>
      </c>
      <c r="H8618" s="73">
        <f>E8618*'[3]Percent Input'!$D$3</f>
        <v>1355.39</v>
      </c>
      <c r="I8618" s="74">
        <f>E8618*'[3]Percent Input'!$E$3</f>
        <v>1355.39</v>
      </c>
    </row>
    <row r="8619" spans="1:9" x14ac:dyDescent="0.25">
      <c r="A8619" s="75">
        <v>28238</v>
      </c>
      <c r="B8619" s="71" t="s">
        <v>3016</v>
      </c>
      <c r="C8619" s="11" t="s">
        <v>14929</v>
      </c>
      <c r="D8619" s="11" t="s">
        <v>860</v>
      </c>
      <c r="E8619" s="16">
        <v>5981.95</v>
      </c>
      <c r="F8619" s="72">
        <f>E8619*'[3]Percent Input'!$B$3</f>
        <v>5981.95</v>
      </c>
      <c r="G8619" s="73">
        <f>E8619*'[3]Percent Input'!$C$3</f>
        <v>5981.95</v>
      </c>
      <c r="H8619" s="73">
        <f>E8619*'[3]Percent Input'!$D$3</f>
        <v>5981.95</v>
      </c>
      <c r="I8619" s="74">
        <f>E8619*'[3]Percent Input'!$E$3</f>
        <v>5981.95</v>
      </c>
    </row>
    <row r="8620" spans="1:9" x14ac:dyDescent="0.25">
      <c r="A8620" s="75">
        <v>28240</v>
      </c>
      <c r="B8620" s="71" t="s">
        <v>3017</v>
      </c>
      <c r="C8620" s="11" t="s">
        <v>14929</v>
      </c>
      <c r="D8620" s="11" t="s">
        <v>643</v>
      </c>
      <c r="E8620" s="16">
        <v>2737.45</v>
      </c>
      <c r="F8620" s="72">
        <f>E8620*'[3]Percent Input'!$B$3</f>
        <v>2737.45</v>
      </c>
      <c r="G8620" s="73">
        <f>E8620*'[3]Percent Input'!$C$3</f>
        <v>2737.45</v>
      </c>
      <c r="H8620" s="73">
        <f>E8620*'[3]Percent Input'!$D$3</f>
        <v>2737.45</v>
      </c>
      <c r="I8620" s="74">
        <f>E8620*'[3]Percent Input'!$E$3</f>
        <v>2737.45</v>
      </c>
    </row>
    <row r="8621" spans="1:9" x14ac:dyDescent="0.25">
      <c r="A8621" s="75">
        <v>28250</v>
      </c>
      <c r="B8621" s="71" t="s">
        <v>3018</v>
      </c>
      <c r="C8621" s="11" t="s">
        <v>14929</v>
      </c>
      <c r="D8621" s="11" t="s">
        <v>643</v>
      </c>
      <c r="E8621" s="16">
        <v>2737.45</v>
      </c>
      <c r="F8621" s="72">
        <f>E8621*'[3]Percent Input'!$B$3</f>
        <v>2737.45</v>
      </c>
      <c r="G8621" s="73">
        <f>E8621*'[3]Percent Input'!$C$3</f>
        <v>2737.45</v>
      </c>
      <c r="H8621" s="73">
        <f>E8621*'[3]Percent Input'!$D$3</f>
        <v>2737.45</v>
      </c>
      <c r="I8621" s="74">
        <f>E8621*'[3]Percent Input'!$E$3</f>
        <v>2737.45</v>
      </c>
    </row>
    <row r="8622" spans="1:9" x14ac:dyDescent="0.25">
      <c r="A8622" s="75">
        <v>28260</v>
      </c>
      <c r="B8622" s="71" t="s">
        <v>3019</v>
      </c>
      <c r="C8622" s="11" t="s">
        <v>14929</v>
      </c>
      <c r="D8622" s="11" t="s">
        <v>643</v>
      </c>
      <c r="E8622" s="16">
        <v>2737.45</v>
      </c>
      <c r="F8622" s="72">
        <f>E8622*'[3]Percent Input'!$B$3</f>
        <v>2737.45</v>
      </c>
      <c r="G8622" s="73">
        <f>E8622*'[3]Percent Input'!$C$3</f>
        <v>2737.45</v>
      </c>
      <c r="H8622" s="73">
        <f>E8622*'[3]Percent Input'!$D$3</f>
        <v>2737.45</v>
      </c>
      <c r="I8622" s="74">
        <f>E8622*'[3]Percent Input'!$E$3</f>
        <v>2737.45</v>
      </c>
    </row>
    <row r="8623" spans="1:9" x14ac:dyDescent="0.25">
      <c r="A8623" s="75">
        <v>28261</v>
      </c>
      <c r="B8623" s="71" t="s">
        <v>3016</v>
      </c>
      <c r="C8623" s="11" t="s">
        <v>14929</v>
      </c>
      <c r="D8623" s="11" t="s">
        <v>2099</v>
      </c>
      <c r="E8623" s="16">
        <v>1355.39</v>
      </c>
      <c r="F8623" s="72">
        <f>E8623*'[3]Percent Input'!$B$3</f>
        <v>1355.39</v>
      </c>
      <c r="G8623" s="73">
        <f>E8623*'[3]Percent Input'!$C$3</f>
        <v>1355.39</v>
      </c>
      <c r="H8623" s="73">
        <f>E8623*'[3]Percent Input'!$D$3</f>
        <v>1355.39</v>
      </c>
      <c r="I8623" s="74">
        <f>E8623*'[3]Percent Input'!$E$3</f>
        <v>1355.39</v>
      </c>
    </row>
    <row r="8624" spans="1:9" x14ac:dyDescent="0.25">
      <c r="A8624" s="75">
        <v>28262</v>
      </c>
      <c r="B8624" s="71" t="s">
        <v>3020</v>
      </c>
      <c r="C8624" s="11" t="s">
        <v>14929</v>
      </c>
      <c r="D8624" s="11" t="s">
        <v>860</v>
      </c>
      <c r="E8624" s="16">
        <v>5981.95</v>
      </c>
      <c r="F8624" s="72">
        <f>E8624*'[3]Percent Input'!$B$3</f>
        <v>5981.95</v>
      </c>
      <c r="G8624" s="73">
        <f>E8624*'[3]Percent Input'!$C$3</f>
        <v>5981.95</v>
      </c>
      <c r="H8624" s="73">
        <f>E8624*'[3]Percent Input'!$D$3</f>
        <v>5981.95</v>
      </c>
      <c r="I8624" s="74">
        <f>E8624*'[3]Percent Input'!$E$3</f>
        <v>5981.95</v>
      </c>
    </row>
    <row r="8625" spans="1:9" x14ac:dyDescent="0.25">
      <c r="A8625" s="75">
        <v>28264</v>
      </c>
      <c r="B8625" s="71" t="s">
        <v>3019</v>
      </c>
      <c r="C8625" s="11" t="s">
        <v>14929</v>
      </c>
      <c r="D8625" s="11" t="s">
        <v>2099</v>
      </c>
      <c r="E8625" s="16">
        <v>1355.39</v>
      </c>
      <c r="F8625" s="72">
        <f>E8625*'[3]Percent Input'!$B$3</f>
        <v>1355.39</v>
      </c>
      <c r="G8625" s="73">
        <f>E8625*'[3]Percent Input'!$C$3</f>
        <v>1355.39</v>
      </c>
      <c r="H8625" s="73">
        <f>E8625*'[3]Percent Input'!$D$3</f>
        <v>1355.39</v>
      </c>
      <c r="I8625" s="74">
        <f>E8625*'[3]Percent Input'!$E$3</f>
        <v>1355.39</v>
      </c>
    </row>
    <row r="8626" spans="1:9" x14ac:dyDescent="0.25">
      <c r="A8626" s="75">
        <v>28270</v>
      </c>
      <c r="B8626" s="71" t="s">
        <v>3021</v>
      </c>
      <c r="C8626" s="11" t="s">
        <v>14929</v>
      </c>
      <c r="D8626" s="11" t="s">
        <v>643</v>
      </c>
      <c r="E8626" s="16">
        <v>2737.45</v>
      </c>
      <c r="F8626" s="72">
        <f>E8626*'[3]Percent Input'!$B$3</f>
        <v>2737.45</v>
      </c>
      <c r="G8626" s="73">
        <f>E8626*'[3]Percent Input'!$C$3</f>
        <v>2737.45</v>
      </c>
      <c r="H8626" s="73">
        <f>E8626*'[3]Percent Input'!$D$3</f>
        <v>2737.45</v>
      </c>
      <c r="I8626" s="74">
        <f>E8626*'[3]Percent Input'!$E$3</f>
        <v>2737.45</v>
      </c>
    </row>
    <row r="8627" spans="1:9" x14ac:dyDescent="0.25">
      <c r="A8627" s="36">
        <v>28280</v>
      </c>
      <c r="B8627" s="71" t="s">
        <v>3023</v>
      </c>
      <c r="C8627" s="11" t="s">
        <v>14929</v>
      </c>
      <c r="D8627" s="11" t="s">
        <v>643</v>
      </c>
      <c r="E8627" s="78">
        <v>2737.45</v>
      </c>
      <c r="F8627" s="72">
        <f>E8627*'[3]Percent Input'!$B$3</f>
        <v>2737.45</v>
      </c>
      <c r="G8627" s="73">
        <f>E8627*'[3]Percent Input'!$C$3</f>
        <v>2737.45</v>
      </c>
      <c r="H8627" s="73">
        <f>E8627*'[3]Percent Input'!$D$3</f>
        <v>2737.45</v>
      </c>
      <c r="I8627" s="74">
        <f>E8627*'[3]Percent Input'!$E$3</f>
        <v>2737.45</v>
      </c>
    </row>
    <row r="8628" spans="1:9" x14ac:dyDescent="0.25">
      <c r="A8628" s="75">
        <v>28285</v>
      </c>
      <c r="B8628" s="71" t="s">
        <v>3024</v>
      </c>
      <c r="C8628" s="11" t="s">
        <v>14929</v>
      </c>
      <c r="D8628" s="11" t="s">
        <v>643</v>
      </c>
      <c r="E8628" s="16">
        <v>2737.45</v>
      </c>
      <c r="F8628" s="72">
        <f>E8628*'[3]Percent Input'!$B$3</f>
        <v>2737.45</v>
      </c>
      <c r="G8628" s="73">
        <f>E8628*'[3]Percent Input'!$C$3</f>
        <v>2737.45</v>
      </c>
      <c r="H8628" s="73">
        <f>E8628*'[3]Percent Input'!$D$3</f>
        <v>2737.45</v>
      </c>
      <c r="I8628" s="74">
        <f>E8628*'[3]Percent Input'!$E$3</f>
        <v>2737.45</v>
      </c>
    </row>
    <row r="8629" spans="1:9" x14ac:dyDescent="0.25">
      <c r="A8629" s="36">
        <v>28286</v>
      </c>
      <c r="B8629" s="71" t="s">
        <v>3024</v>
      </c>
      <c r="C8629" s="11" t="s">
        <v>14929</v>
      </c>
      <c r="D8629" s="11" t="s">
        <v>643</v>
      </c>
      <c r="E8629" s="78">
        <v>2737.45</v>
      </c>
      <c r="F8629" s="72">
        <f>E8629*'[3]Percent Input'!$B$3</f>
        <v>2737.45</v>
      </c>
      <c r="G8629" s="73">
        <f>E8629*'[3]Percent Input'!$C$3</f>
        <v>2737.45</v>
      </c>
      <c r="H8629" s="73">
        <f>E8629*'[3]Percent Input'!$D$3</f>
        <v>2737.45</v>
      </c>
      <c r="I8629" s="74">
        <f>E8629*'[3]Percent Input'!$E$3</f>
        <v>2737.45</v>
      </c>
    </row>
    <row r="8630" spans="1:9" x14ac:dyDescent="0.25">
      <c r="A8630" s="75">
        <v>28288</v>
      </c>
      <c r="B8630" s="71" t="s">
        <v>3001</v>
      </c>
      <c r="C8630" s="11" t="s">
        <v>14929</v>
      </c>
      <c r="D8630" s="11" t="s">
        <v>643</v>
      </c>
      <c r="E8630" s="16">
        <v>2737.45</v>
      </c>
      <c r="F8630" s="72">
        <f>E8630*'[3]Percent Input'!$B$3</f>
        <v>2737.45</v>
      </c>
      <c r="G8630" s="73">
        <f>E8630*'[3]Percent Input'!$C$3</f>
        <v>2737.45</v>
      </c>
      <c r="H8630" s="73">
        <f>E8630*'[3]Percent Input'!$D$3</f>
        <v>2737.45</v>
      </c>
      <c r="I8630" s="74">
        <f>E8630*'[3]Percent Input'!$E$3</f>
        <v>2737.45</v>
      </c>
    </row>
    <row r="8631" spans="1:9" x14ac:dyDescent="0.25">
      <c r="A8631" s="75">
        <v>28289</v>
      </c>
      <c r="B8631" s="71" t="s">
        <v>3025</v>
      </c>
      <c r="C8631" s="11" t="s">
        <v>14929</v>
      </c>
      <c r="D8631" s="11" t="s">
        <v>643</v>
      </c>
      <c r="E8631" s="16">
        <v>2737.45</v>
      </c>
      <c r="F8631" s="72">
        <f>E8631*'[3]Percent Input'!$B$3</f>
        <v>2737.45</v>
      </c>
      <c r="G8631" s="73">
        <f>E8631*'[3]Percent Input'!$C$3</f>
        <v>2737.45</v>
      </c>
      <c r="H8631" s="73">
        <f>E8631*'[3]Percent Input'!$D$3</f>
        <v>2737.45</v>
      </c>
      <c r="I8631" s="74">
        <f>E8631*'[3]Percent Input'!$E$3</f>
        <v>2737.45</v>
      </c>
    </row>
    <row r="8632" spans="1:9" x14ac:dyDescent="0.25">
      <c r="A8632" s="75">
        <v>28291</v>
      </c>
      <c r="B8632" s="71" t="s">
        <v>3026</v>
      </c>
      <c r="C8632" s="11" t="s">
        <v>14929</v>
      </c>
      <c r="D8632" s="11" t="s">
        <v>860</v>
      </c>
      <c r="E8632" s="16">
        <v>5981.95</v>
      </c>
      <c r="F8632" s="72">
        <f>E8632*'[3]Percent Input'!$B$3</f>
        <v>5981.95</v>
      </c>
      <c r="G8632" s="73">
        <f>E8632*'[3]Percent Input'!$C$3</f>
        <v>5981.95</v>
      </c>
      <c r="H8632" s="73">
        <f>E8632*'[3]Percent Input'!$D$3</f>
        <v>5981.95</v>
      </c>
      <c r="I8632" s="74">
        <f>E8632*'[3]Percent Input'!$E$3</f>
        <v>5981.95</v>
      </c>
    </row>
    <row r="8633" spans="1:9" x14ac:dyDescent="0.25">
      <c r="A8633" s="75">
        <v>28292</v>
      </c>
      <c r="B8633" s="71" t="s">
        <v>3027</v>
      </c>
      <c r="C8633" s="11" t="s">
        <v>14929</v>
      </c>
      <c r="D8633" s="11" t="s">
        <v>643</v>
      </c>
      <c r="E8633" s="16">
        <v>2737.45</v>
      </c>
      <c r="F8633" s="72">
        <f>E8633*'[3]Percent Input'!$B$3</f>
        <v>2737.45</v>
      </c>
      <c r="G8633" s="73">
        <f>E8633*'[3]Percent Input'!$C$3</f>
        <v>2737.45</v>
      </c>
      <c r="H8633" s="73">
        <f>E8633*'[3]Percent Input'!$D$3</f>
        <v>2737.45</v>
      </c>
      <c r="I8633" s="74">
        <f>E8633*'[3]Percent Input'!$E$3</f>
        <v>2737.45</v>
      </c>
    </row>
    <row r="8634" spans="1:9" x14ac:dyDescent="0.25">
      <c r="A8634" s="75">
        <v>28295</v>
      </c>
      <c r="B8634" s="71" t="s">
        <v>3027</v>
      </c>
      <c r="C8634" s="11" t="s">
        <v>14929</v>
      </c>
      <c r="D8634" s="11" t="s">
        <v>643</v>
      </c>
      <c r="E8634" s="16">
        <v>2737.45</v>
      </c>
      <c r="F8634" s="72">
        <f>E8634*'[3]Percent Input'!$B$3</f>
        <v>2737.45</v>
      </c>
      <c r="G8634" s="73">
        <f>E8634*'[3]Percent Input'!$C$3</f>
        <v>2737.45</v>
      </c>
      <c r="H8634" s="73">
        <f>E8634*'[3]Percent Input'!$D$3</f>
        <v>2737.45</v>
      </c>
      <c r="I8634" s="74">
        <f>E8634*'[3]Percent Input'!$E$3</f>
        <v>2737.45</v>
      </c>
    </row>
    <row r="8635" spans="1:9" x14ac:dyDescent="0.25">
      <c r="A8635" s="75">
        <v>28296</v>
      </c>
      <c r="B8635" s="71" t="s">
        <v>3027</v>
      </c>
      <c r="C8635" s="11" t="s">
        <v>14929</v>
      </c>
      <c r="D8635" s="11" t="s">
        <v>643</v>
      </c>
      <c r="E8635" s="16">
        <v>2737.45</v>
      </c>
      <c r="F8635" s="72">
        <f>E8635*'[3]Percent Input'!$B$3</f>
        <v>2737.45</v>
      </c>
      <c r="G8635" s="73">
        <f>E8635*'[3]Percent Input'!$C$3</f>
        <v>2737.45</v>
      </c>
      <c r="H8635" s="73">
        <f>E8635*'[3]Percent Input'!$D$3</f>
        <v>2737.45</v>
      </c>
      <c r="I8635" s="74">
        <f>E8635*'[3]Percent Input'!$E$3</f>
        <v>2737.45</v>
      </c>
    </row>
    <row r="8636" spans="1:9" x14ac:dyDescent="0.25">
      <c r="A8636" s="75">
        <v>28297</v>
      </c>
      <c r="B8636" s="71" t="s">
        <v>3027</v>
      </c>
      <c r="C8636" s="11" t="s">
        <v>14929</v>
      </c>
      <c r="D8636" s="11" t="s">
        <v>860</v>
      </c>
      <c r="E8636" s="16">
        <v>5981.95</v>
      </c>
      <c r="F8636" s="72">
        <f>E8636*'[3]Percent Input'!$B$3</f>
        <v>5981.95</v>
      </c>
      <c r="G8636" s="73">
        <f>E8636*'[3]Percent Input'!$C$3</f>
        <v>5981.95</v>
      </c>
      <c r="H8636" s="73">
        <f>E8636*'[3]Percent Input'!$D$3</f>
        <v>5981.95</v>
      </c>
      <c r="I8636" s="74">
        <f>E8636*'[3]Percent Input'!$E$3</f>
        <v>5981.95</v>
      </c>
    </row>
    <row r="8637" spans="1:9" x14ac:dyDescent="0.25">
      <c r="A8637" s="75">
        <v>28298</v>
      </c>
      <c r="B8637" s="71" t="s">
        <v>3027</v>
      </c>
      <c r="C8637" s="11" t="s">
        <v>14929</v>
      </c>
      <c r="D8637" s="11" t="s">
        <v>860</v>
      </c>
      <c r="E8637" s="16">
        <v>5981.95</v>
      </c>
      <c r="F8637" s="72">
        <f>E8637*'[3]Percent Input'!$B$3</f>
        <v>5981.95</v>
      </c>
      <c r="G8637" s="73">
        <f>E8637*'[3]Percent Input'!$C$3</f>
        <v>5981.95</v>
      </c>
      <c r="H8637" s="73">
        <f>E8637*'[3]Percent Input'!$D$3</f>
        <v>5981.95</v>
      </c>
      <c r="I8637" s="74">
        <f>E8637*'[3]Percent Input'!$E$3</f>
        <v>5981.95</v>
      </c>
    </row>
    <row r="8638" spans="1:9" x14ac:dyDescent="0.25">
      <c r="A8638" s="75">
        <v>28299</v>
      </c>
      <c r="B8638" s="71" t="s">
        <v>3027</v>
      </c>
      <c r="C8638" s="11" t="s">
        <v>14929</v>
      </c>
      <c r="D8638" s="11" t="s">
        <v>860</v>
      </c>
      <c r="E8638" s="16">
        <v>5981.95</v>
      </c>
      <c r="F8638" s="72">
        <f>E8638*'[3]Percent Input'!$B$3</f>
        <v>5981.95</v>
      </c>
      <c r="G8638" s="73">
        <f>E8638*'[3]Percent Input'!$C$3</f>
        <v>5981.95</v>
      </c>
      <c r="H8638" s="73">
        <f>E8638*'[3]Percent Input'!$D$3</f>
        <v>5981.95</v>
      </c>
      <c r="I8638" s="74">
        <f>E8638*'[3]Percent Input'!$E$3</f>
        <v>5981.95</v>
      </c>
    </row>
    <row r="8639" spans="1:9" x14ac:dyDescent="0.25">
      <c r="A8639" s="75">
        <v>28300</v>
      </c>
      <c r="B8639" s="71" t="s">
        <v>3028</v>
      </c>
      <c r="C8639" s="11" t="s">
        <v>14929</v>
      </c>
      <c r="D8639" s="11" t="s">
        <v>860</v>
      </c>
      <c r="E8639" s="16">
        <v>5981.95</v>
      </c>
      <c r="F8639" s="72">
        <f>E8639*'[3]Percent Input'!$B$3</f>
        <v>5981.95</v>
      </c>
      <c r="G8639" s="73">
        <f>E8639*'[3]Percent Input'!$C$3</f>
        <v>5981.95</v>
      </c>
      <c r="H8639" s="73">
        <f>E8639*'[3]Percent Input'!$D$3</f>
        <v>5981.95</v>
      </c>
      <c r="I8639" s="74">
        <f>E8639*'[3]Percent Input'!$E$3</f>
        <v>5981.95</v>
      </c>
    </row>
    <row r="8640" spans="1:9" x14ac:dyDescent="0.25">
      <c r="A8640" s="75">
        <v>28302</v>
      </c>
      <c r="B8640" s="71" t="s">
        <v>3029</v>
      </c>
      <c r="C8640" s="11" t="s">
        <v>14929</v>
      </c>
      <c r="D8640" s="11" t="s">
        <v>860</v>
      </c>
      <c r="E8640" s="16">
        <v>5981.95</v>
      </c>
      <c r="F8640" s="72">
        <f>E8640*'[3]Percent Input'!$B$3</f>
        <v>5981.95</v>
      </c>
      <c r="G8640" s="73">
        <f>E8640*'[3]Percent Input'!$C$3</f>
        <v>5981.95</v>
      </c>
      <c r="H8640" s="73">
        <f>E8640*'[3]Percent Input'!$D$3</f>
        <v>5981.95</v>
      </c>
      <c r="I8640" s="74">
        <f>E8640*'[3]Percent Input'!$E$3</f>
        <v>5981.95</v>
      </c>
    </row>
    <row r="8641" spans="1:9" x14ac:dyDescent="0.25">
      <c r="A8641" s="75">
        <v>28304</v>
      </c>
      <c r="B8641" s="71" t="s">
        <v>3030</v>
      </c>
      <c r="C8641" s="11" t="s">
        <v>14929</v>
      </c>
      <c r="D8641" s="11" t="s">
        <v>860</v>
      </c>
      <c r="E8641" s="16">
        <v>5981.95</v>
      </c>
      <c r="F8641" s="72">
        <f>E8641*'[3]Percent Input'!$B$3</f>
        <v>5981.95</v>
      </c>
      <c r="G8641" s="73">
        <f>E8641*'[3]Percent Input'!$C$3</f>
        <v>5981.95</v>
      </c>
      <c r="H8641" s="73">
        <f>E8641*'[3]Percent Input'!$D$3</f>
        <v>5981.95</v>
      </c>
      <c r="I8641" s="74">
        <f>E8641*'[3]Percent Input'!$E$3</f>
        <v>5981.95</v>
      </c>
    </row>
    <row r="8642" spans="1:9" x14ac:dyDescent="0.25">
      <c r="A8642" s="75">
        <v>28305</v>
      </c>
      <c r="B8642" s="71" t="s">
        <v>3031</v>
      </c>
      <c r="C8642" s="11" t="s">
        <v>14929</v>
      </c>
      <c r="D8642" s="11" t="s">
        <v>860</v>
      </c>
      <c r="E8642" s="16">
        <v>5981.95</v>
      </c>
      <c r="F8642" s="72">
        <f>E8642*'[3]Percent Input'!$B$3</f>
        <v>5981.95</v>
      </c>
      <c r="G8642" s="73">
        <f>E8642*'[3]Percent Input'!$C$3</f>
        <v>5981.95</v>
      </c>
      <c r="H8642" s="73">
        <f>E8642*'[3]Percent Input'!$D$3</f>
        <v>5981.95</v>
      </c>
      <c r="I8642" s="74">
        <f>E8642*'[3]Percent Input'!$E$3</f>
        <v>5981.95</v>
      </c>
    </row>
    <row r="8643" spans="1:9" x14ac:dyDescent="0.25">
      <c r="A8643" s="75">
        <v>28306</v>
      </c>
      <c r="B8643" s="71" t="s">
        <v>3032</v>
      </c>
      <c r="C8643" s="11" t="s">
        <v>14929</v>
      </c>
      <c r="D8643" s="11" t="s">
        <v>860</v>
      </c>
      <c r="E8643" s="16">
        <v>5981.95</v>
      </c>
      <c r="F8643" s="72">
        <f>E8643*'[3]Percent Input'!$B$3</f>
        <v>5981.95</v>
      </c>
      <c r="G8643" s="73">
        <f>E8643*'[3]Percent Input'!$C$3</f>
        <v>5981.95</v>
      </c>
      <c r="H8643" s="73">
        <f>E8643*'[3]Percent Input'!$D$3</f>
        <v>5981.95</v>
      </c>
      <c r="I8643" s="74">
        <f>E8643*'[3]Percent Input'!$E$3</f>
        <v>5981.95</v>
      </c>
    </row>
    <row r="8644" spans="1:9" x14ac:dyDescent="0.25">
      <c r="A8644" s="75">
        <v>28307</v>
      </c>
      <c r="B8644" s="71" t="s">
        <v>3032</v>
      </c>
      <c r="C8644" s="11" t="s">
        <v>14929</v>
      </c>
      <c r="D8644" s="11" t="s">
        <v>860</v>
      </c>
      <c r="E8644" s="16">
        <v>5981.95</v>
      </c>
      <c r="F8644" s="72">
        <f>E8644*'[3]Percent Input'!$B$3</f>
        <v>5981.95</v>
      </c>
      <c r="G8644" s="73">
        <f>E8644*'[3]Percent Input'!$C$3</f>
        <v>5981.95</v>
      </c>
      <c r="H8644" s="73">
        <f>E8644*'[3]Percent Input'!$D$3</f>
        <v>5981.95</v>
      </c>
      <c r="I8644" s="74">
        <f>E8644*'[3]Percent Input'!$E$3</f>
        <v>5981.95</v>
      </c>
    </row>
    <row r="8645" spans="1:9" x14ac:dyDescent="0.25">
      <c r="A8645" s="75">
        <v>28308</v>
      </c>
      <c r="B8645" s="71" t="s">
        <v>3032</v>
      </c>
      <c r="C8645" s="11" t="s">
        <v>14929</v>
      </c>
      <c r="D8645" s="11" t="s">
        <v>643</v>
      </c>
      <c r="E8645" s="16">
        <v>2737.45</v>
      </c>
      <c r="F8645" s="72">
        <f>E8645*'[3]Percent Input'!$B$3</f>
        <v>2737.45</v>
      </c>
      <c r="G8645" s="73">
        <f>E8645*'[3]Percent Input'!$C$3</f>
        <v>2737.45</v>
      </c>
      <c r="H8645" s="73">
        <f>E8645*'[3]Percent Input'!$D$3</f>
        <v>2737.45</v>
      </c>
      <c r="I8645" s="74">
        <f>E8645*'[3]Percent Input'!$E$3</f>
        <v>2737.45</v>
      </c>
    </row>
    <row r="8646" spans="1:9" x14ac:dyDescent="0.25">
      <c r="A8646" s="75">
        <v>28309</v>
      </c>
      <c r="B8646" s="71" t="s">
        <v>3033</v>
      </c>
      <c r="C8646" s="11" t="s">
        <v>14929</v>
      </c>
      <c r="D8646" s="11" t="s">
        <v>860</v>
      </c>
      <c r="E8646" s="16">
        <v>5981.95</v>
      </c>
      <c r="F8646" s="72">
        <f>E8646*'[3]Percent Input'!$B$3</f>
        <v>5981.95</v>
      </c>
      <c r="G8646" s="73">
        <f>E8646*'[3]Percent Input'!$C$3</f>
        <v>5981.95</v>
      </c>
      <c r="H8646" s="73">
        <f>E8646*'[3]Percent Input'!$D$3</f>
        <v>5981.95</v>
      </c>
      <c r="I8646" s="74">
        <f>E8646*'[3]Percent Input'!$E$3</f>
        <v>5981.95</v>
      </c>
    </row>
    <row r="8647" spans="1:9" x14ac:dyDescent="0.25">
      <c r="A8647" s="75">
        <v>28310</v>
      </c>
      <c r="B8647" s="71" t="s">
        <v>3034</v>
      </c>
      <c r="C8647" s="11" t="s">
        <v>14929</v>
      </c>
      <c r="D8647" s="11" t="s">
        <v>860</v>
      </c>
      <c r="E8647" s="16">
        <v>5981.95</v>
      </c>
      <c r="F8647" s="72">
        <f>E8647*'[3]Percent Input'!$B$3</f>
        <v>5981.95</v>
      </c>
      <c r="G8647" s="73">
        <f>E8647*'[3]Percent Input'!$C$3</f>
        <v>5981.95</v>
      </c>
      <c r="H8647" s="73">
        <f>E8647*'[3]Percent Input'!$D$3</f>
        <v>5981.95</v>
      </c>
      <c r="I8647" s="74">
        <f>E8647*'[3]Percent Input'!$E$3</f>
        <v>5981.95</v>
      </c>
    </row>
    <row r="8648" spans="1:9" x14ac:dyDescent="0.25">
      <c r="A8648" s="75">
        <v>28312</v>
      </c>
      <c r="B8648" s="71" t="s">
        <v>3035</v>
      </c>
      <c r="C8648" s="11" t="s">
        <v>14929</v>
      </c>
      <c r="D8648" s="11" t="s">
        <v>643</v>
      </c>
      <c r="E8648" s="16">
        <v>2737.45</v>
      </c>
      <c r="F8648" s="72">
        <f>E8648*'[3]Percent Input'!$B$3</f>
        <v>2737.45</v>
      </c>
      <c r="G8648" s="73">
        <f>E8648*'[3]Percent Input'!$C$3</f>
        <v>2737.45</v>
      </c>
      <c r="H8648" s="73">
        <f>E8648*'[3]Percent Input'!$D$3</f>
        <v>2737.45</v>
      </c>
      <c r="I8648" s="74">
        <f>E8648*'[3]Percent Input'!$E$3</f>
        <v>2737.45</v>
      </c>
    </row>
    <row r="8649" spans="1:9" x14ac:dyDescent="0.25">
      <c r="A8649" s="75">
        <v>28313</v>
      </c>
      <c r="B8649" s="71" t="s">
        <v>3036</v>
      </c>
      <c r="C8649" s="11" t="s">
        <v>14929</v>
      </c>
      <c r="D8649" s="11" t="s">
        <v>643</v>
      </c>
      <c r="E8649" s="16">
        <v>2737.45</v>
      </c>
      <c r="F8649" s="72">
        <f>E8649*'[3]Percent Input'!$B$3</f>
        <v>2737.45</v>
      </c>
      <c r="G8649" s="73">
        <f>E8649*'[3]Percent Input'!$C$3</f>
        <v>2737.45</v>
      </c>
      <c r="H8649" s="73">
        <f>E8649*'[3]Percent Input'!$D$3</f>
        <v>2737.45</v>
      </c>
      <c r="I8649" s="74">
        <f>E8649*'[3]Percent Input'!$E$3</f>
        <v>2737.45</v>
      </c>
    </row>
    <row r="8650" spans="1:9" x14ac:dyDescent="0.25">
      <c r="A8650" s="75">
        <v>28315</v>
      </c>
      <c r="B8650" s="71" t="s">
        <v>3037</v>
      </c>
      <c r="C8650" s="11" t="s">
        <v>14929</v>
      </c>
      <c r="D8650" s="11" t="s">
        <v>643</v>
      </c>
      <c r="E8650" s="16">
        <v>2737.45</v>
      </c>
      <c r="F8650" s="72">
        <f>E8650*'[3]Percent Input'!$B$3</f>
        <v>2737.45</v>
      </c>
      <c r="G8650" s="73">
        <f>E8650*'[3]Percent Input'!$C$3</f>
        <v>2737.45</v>
      </c>
      <c r="H8650" s="73">
        <f>E8650*'[3]Percent Input'!$D$3</f>
        <v>2737.45</v>
      </c>
      <c r="I8650" s="74">
        <f>E8650*'[3]Percent Input'!$E$3</f>
        <v>2737.45</v>
      </c>
    </row>
    <row r="8651" spans="1:9" x14ac:dyDescent="0.25">
      <c r="A8651" s="75">
        <v>28320</v>
      </c>
      <c r="B8651" s="71" t="s">
        <v>3038</v>
      </c>
      <c r="C8651" s="11" t="s">
        <v>14929</v>
      </c>
      <c r="D8651" s="11" t="s">
        <v>869</v>
      </c>
      <c r="E8651" s="16">
        <v>11900.71</v>
      </c>
      <c r="F8651" s="72">
        <f>E8651*'[3]Percent Input'!$B$3</f>
        <v>11900.71</v>
      </c>
      <c r="G8651" s="73">
        <f>E8651*'[3]Percent Input'!$C$3</f>
        <v>11900.71</v>
      </c>
      <c r="H8651" s="73">
        <f>E8651*'[3]Percent Input'!$D$3</f>
        <v>11900.71</v>
      </c>
      <c r="I8651" s="74">
        <f>E8651*'[3]Percent Input'!$E$3</f>
        <v>11900.71</v>
      </c>
    </row>
    <row r="8652" spans="1:9" x14ac:dyDescent="0.25">
      <c r="A8652" s="75">
        <v>28322</v>
      </c>
      <c r="B8652" s="71" t="s">
        <v>3039</v>
      </c>
      <c r="C8652" s="11" t="s">
        <v>14929</v>
      </c>
      <c r="D8652" s="11" t="s">
        <v>860</v>
      </c>
      <c r="E8652" s="16">
        <v>5981.95</v>
      </c>
      <c r="F8652" s="72">
        <f>E8652*'[3]Percent Input'!$B$3</f>
        <v>5981.95</v>
      </c>
      <c r="G8652" s="73">
        <f>E8652*'[3]Percent Input'!$C$3</f>
        <v>5981.95</v>
      </c>
      <c r="H8652" s="73">
        <f>E8652*'[3]Percent Input'!$D$3</f>
        <v>5981.95</v>
      </c>
      <c r="I8652" s="74">
        <f>E8652*'[3]Percent Input'!$E$3</f>
        <v>5981.95</v>
      </c>
    </row>
    <row r="8653" spans="1:9" x14ac:dyDescent="0.25">
      <c r="A8653" s="75">
        <v>28340</v>
      </c>
      <c r="B8653" s="71" t="s">
        <v>3040</v>
      </c>
      <c r="C8653" s="11" t="s">
        <v>14929</v>
      </c>
      <c r="D8653" s="11" t="s">
        <v>643</v>
      </c>
      <c r="E8653" s="16">
        <v>2737.45</v>
      </c>
      <c r="F8653" s="72">
        <f>E8653*'[3]Percent Input'!$B$3</f>
        <v>2737.45</v>
      </c>
      <c r="G8653" s="73">
        <f>E8653*'[3]Percent Input'!$C$3</f>
        <v>2737.45</v>
      </c>
      <c r="H8653" s="73">
        <f>E8653*'[3]Percent Input'!$D$3</f>
        <v>2737.45</v>
      </c>
      <c r="I8653" s="74">
        <f>E8653*'[3]Percent Input'!$E$3</f>
        <v>2737.45</v>
      </c>
    </row>
    <row r="8654" spans="1:9" x14ac:dyDescent="0.25">
      <c r="A8654" s="75">
        <v>28341</v>
      </c>
      <c r="B8654" s="71" t="s">
        <v>3041</v>
      </c>
      <c r="C8654" s="11" t="s">
        <v>14929</v>
      </c>
      <c r="D8654" s="11" t="s">
        <v>643</v>
      </c>
      <c r="E8654" s="16">
        <v>2737.45</v>
      </c>
      <c r="F8654" s="72">
        <f>E8654*'[3]Percent Input'!$B$3</f>
        <v>2737.45</v>
      </c>
      <c r="G8654" s="73">
        <f>E8654*'[3]Percent Input'!$C$3</f>
        <v>2737.45</v>
      </c>
      <c r="H8654" s="73">
        <f>E8654*'[3]Percent Input'!$D$3</f>
        <v>2737.45</v>
      </c>
      <c r="I8654" s="74">
        <f>E8654*'[3]Percent Input'!$E$3</f>
        <v>2737.45</v>
      </c>
    </row>
    <row r="8655" spans="1:9" x14ac:dyDescent="0.25">
      <c r="A8655" s="75">
        <v>28344</v>
      </c>
      <c r="B8655" s="71" t="s">
        <v>3042</v>
      </c>
      <c r="C8655" s="11" t="s">
        <v>14929</v>
      </c>
      <c r="D8655" s="11" t="s">
        <v>643</v>
      </c>
      <c r="E8655" s="16">
        <v>2737.45</v>
      </c>
      <c r="F8655" s="72">
        <f>E8655*'[3]Percent Input'!$B$3</f>
        <v>2737.45</v>
      </c>
      <c r="G8655" s="73">
        <f>E8655*'[3]Percent Input'!$C$3</f>
        <v>2737.45</v>
      </c>
      <c r="H8655" s="73">
        <f>E8655*'[3]Percent Input'!$D$3</f>
        <v>2737.45</v>
      </c>
      <c r="I8655" s="74">
        <f>E8655*'[3]Percent Input'!$E$3</f>
        <v>2737.45</v>
      </c>
    </row>
    <row r="8656" spans="1:9" x14ac:dyDescent="0.25">
      <c r="A8656" s="75">
        <v>28345</v>
      </c>
      <c r="B8656" s="71" t="s">
        <v>3043</v>
      </c>
      <c r="C8656" s="11" t="s">
        <v>14929</v>
      </c>
      <c r="D8656" s="11" t="s">
        <v>2099</v>
      </c>
      <c r="E8656" s="16">
        <v>1355.39</v>
      </c>
      <c r="F8656" s="72">
        <f>E8656*'[3]Percent Input'!$B$3</f>
        <v>1355.39</v>
      </c>
      <c r="G8656" s="73">
        <f>E8656*'[3]Percent Input'!$C$3</f>
        <v>1355.39</v>
      </c>
      <c r="H8656" s="73">
        <f>E8656*'[3]Percent Input'!$D$3</f>
        <v>1355.39</v>
      </c>
      <c r="I8656" s="74">
        <f>E8656*'[3]Percent Input'!$E$3</f>
        <v>1355.39</v>
      </c>
    </row>
    <row r="8657" spans="1:9" x14ac:dyDescent="0.25">
      <c r="A8657" s="75">
        <v>28360</v>
      </c>
      <c r="B8657" s="71" t="s">
        <v>3044</v>
      </c>
      <c r="C8657" s="11" t="s">
        <v>14929</v>
      </c>
      <c r="D8657" s="11" t="s">
        <v>860</v>
      </c>
      <c r="E8657" s="16">
        <v>5981.95</v>
      </c>
      <c r="F8657" s="72">
        <f>E8657*'[3]Percent Input'!$B$3</f>
        <v>5981.95</v>
      </c>
      <c r="G8657" s="73">
        <f>E8657*'[3]Percent Input'!$C$3</f>
        <v>5981.95</v>
      </c>
      <c r="H8657" s="73">
        <f>E8657*'[3]Percent Input'!$D$3</f>
        <v>5981.95</v>
      </c>
      <c r="I8657" s="74">
        <f>E8657*'[3]Percent Input'!$E$3</f>
        <v>5981.95</v>
      </c>
    </row>
    <row r="8658" spans="1:9" x14ac:dyDescent="0.25">
      <c r="A8658" s="75">
        <v>28400</v>
      </c>
      <c r="B8658" s="71" t="s">
        <v>3045</v>
      </c>
      <c r="C8658" s="11" t="s">
        <v>14929</v>
      </c>
      <c r="D8658" s="11" t="s">
        <v>2151</v>
      </c>
      <c r="E8658" s="16">
        <v>215.64</v>
      </c>
      <c r="F8658" s="72">
        <f>E8658*'[3]Percent Input'!$B$3</f>
        <v>215.64</v>
      </c>
      <c r="G8658" s="73">
        <f>E8658*'[3]Percent Input'!$C$3</f>
        <v>215.64</v>
      </c>
      <c r="H8658" s="73">
        <f>E8658*'[3]Percent Input'!$D$3</f>
        <v>215.64</v>
      </c>
      <c r="I8658" s="74">
        <f>E8658*'[3]Percent Input'!$E$3</f>
        <v>215.64</v>
      </c>
    </row>
    <row r="8659" spans="1:9" x14ac:dyDescent="0.25">
      <c r="A8659" s="75">
        <v>28405</v>
      </c>
      <c r="B8659" s="71" t="s">
        <v>3045</v>
      </c>
      <c r="C8659" s="11" t="s">
        <v>14929</v>
      </c>
      <c r="D8659" s="11" t="s">
        <v>2151</v>
      </c>
      <c r="E8659" s="16">
        <v>215.64</v>
      </c>
      <c r="F8659" s="72">
        <f>E8659*'[3]Percent Input'!$B$3</f>
        <v>215.64</v>
      </c>
      <c r="G8659" s="73">
        <f>E8659*'[3]Percent Input'!$C$3</f>
        <v>215.64</v>
      </c>
      <c r="H8659" s="73">
        <f>E8659*'[3]Percent Input'!$D$3</f>
        <v>215.64</v>
      </c>
      <c r="I8659" s="74">
        <f>E8659*'[3]Percent Input'!$E$3</f>
        <v>215.64</v>
      </c>
    </row>
    <row r="8660" spans="1:9" x14ac:dyDescent="0.25">
      <c r="A8660" s="75">
        <v>28406</v>
      </c>
      <c r="B8660" s="71" t="s">
        <v>3045</v>
      </c>
      <c r="C8660" s="11" t="s">
        <v>14929</v>
      </c>
      <c r="D8660" s="11" t="s">
        <v>860</v>
      </c>
      <c r="E8660" s="16">
        <v>5981.95</v>
      </c>
      <c r="F8660" s="72">
        <f>E8660*'[3]Percent Input'!$B$3</f>
        <v>5981.95</v>
      </c>
      <c r="G8660" s="73">
        <f>E8660*'[3]Percent Input'!$C$3</f>
        <v>5981.95</v>
      </c>
      <c r="H8660" s="73">
        <f>E8660*'[3]Percent Input'!$D$3</f>
        <v>5981.95</v>
      </c>
      <c r="I8660" s="74">
        <f>E8660*'[3]Percent Input'!$E$3</f>
        <v>5981.95</v>
      </c>
    </row>
    <row r="8661" spans="1:9" x14ac:dyDescent="0.25">
      <c r="A8661" s="75">
        <v>28415</v>
      </c>
      <c r="B8661" s="71" t="s">
        <v>3046</v>
      </c>
      <c r="C8661" s="11" t="s">
        <v>14929</v>
      </c>
      <c r="D8661" s="11" t="s">
        <v>860</v>
      </c>
      <c r="E8661" s="16">
        <v>5981.95</v>
      </c>
      <c r="F8661" s="72">
        <f>E8661*'[3]Percent Input'!$B$3</f>
        <v>5981.95</v>
      </c>
      <c r="G8661" s="73">
        <f>E8661*'[3]Percent Input'!$C$3</f>
        <v>5981.95</v>
      </c>
      <c r="H8661" s="73">
        <f>E8661*'[3]Percent Input'!$D$3</f>
        <v>5981.95</v>
      </c>
      <c r="I8661" s="74">
        <f>E8661*'[3]Percent Input'!$E$3</f>
        <v>5981.95</v>
      </c>
    </row>
    <row r="8662" spans="1:9" x14ac:dyDescent="0.25">
      <c r="A8662" s="75">
        <v>28420</v>
      </c>
      <c r="B8662" s="71" t="s">
        <v>3047</v>
      </c>
      <c r="C8662" s="11" t="s">
        <v>14929</v>
      </c>
      <c r="D8662" s="11" t="s">
        <v>869</v>
      </c>
      <c r="E8662" s="16">
        <v>11900.71</v>
      </c>
      <c r="F8662" s="72">
        <f>E8662*'[3]Percent Input'!$B$3</f>
        <v>11900.71</v>
      </c>
      <c r="G8662" s="73">
        <f>E8662*'[3]Percent Input'!$C$3</f>
        <v>11900.71</v>
      </c>
      <c r="H8662" s="73">
        <f>E8662*'[3]Percent Input'!$D$3</f>
        <v>11900.71</v>
      </c>
      <c r="I8662" s="74">
        <f>E8662*'[3]Percent Input'!$E$3</f>
        <v>11900.71</v>
      </c>
    </row>
    <row r="8663" spans="1:9" x14ac:dyDescent="0.25">
      <c r="A8663" s="75">
        <v>28435</v>
      </c>
      <c r="B8663" s="71" t="s">
        <v>2957</v>
      </c>
      <c r="C8663" s="11" t="s">
        <v>14929</v>
      </c>
      <c r="D8663" s="11" t="s">
        <v>2099</v>
      </c>
      <c r="E8663" s="16">
        <v>1355.39</v>
      </c>
      <c r="F8663" s="72">
        <f>E8663*'[3]Percent Input'!$B$3</f>
        <v>1355.39</v>
      </c>
      <c r="G8663" s="73">
        <f>E8663*'[3]Percent Input'!$C$3</f>
        <v>1355.39</v>
      </c>
      <c r="H8663" s="73">
        <f>E8663*'[3]Percent Input'!$D$3</f>
        <v>1355.39</v>
      </c>
      <c r="I8663" s="74">
        <f>E8663*'[3]Percent Input'!$E$3</f>
        <v>1355.39</v>
      </c>
    </row>
    <row r="8664" spans="1:9" x14ac:dyDescent="0.25">
      <c r="A8664" s="75">
        <v>28436</v>
      </c>
      <c r="B8664" s="71" t="s">
        <v>2957</v>
      </c>
      <c r="C8664" s="11" t="s">
        <v>14929</v>
      </c>
      <c r="D8664" s="11" t="s">
        <v>860</v>
      </c>
      <c r="E8664" s="16">
        <v>5981.95</v>
      </c>
      <c r="F8664" s="72">
        <f>E8664*'[3]Percent Input'!$B$3</f>
        <v>5981.95</v>
      </c>
      <c r="G8664" s="73">
        <f>E8664*'[3]Percent Input'!$C$3</f>
        <v>5981.95</v>
      </c>
      <c r="H8664" s="73">
        <f>E8664*'[3]Percent Input'!$D$3</f>
        <v>5981.95</v>
      </c>
      <c r="I8664" s="74">
        <f>E8664*'[3]Percent Input'!$E$3</f>
        <v>5981.95</v>
      </c>
    </row>
    <row r="8665" spans="1:9" x14ac:dyDescent="0.25">
      <c r="A8665" s="75">
        <v>28445</v>
      </c>
      <c r="B8665" s="71" t="s">
        <v>3048</v>
      </c>
      <c r="C8665" s="11" t="s">
        <v>14929</v>
      </c>
      <c r="D8665" s="11" t="s">
        <v>860</v>
      </c>
      <c r="E8665" s="16">
        <v>5981.95</v>
      </c>
      <c r="F8665" s="72">
        <f>E8665*'[3]Percent Input'!$B$3</f>
        <v>5981.95</v>
      </c>
      <c r="G8665" s="73">
        <f>E8665*'[3]Percent Input'!$C$3</f>
        <v>5981.95</v>
      </c>
      <c r="H8665" s="73">
        <f>E8665*'[3]Percent Input'!$D$3</f>
        <v>5981.95</v>
      </c>
      <c r="I8665" s="74">
        <f>E8665*'[3]Percent Input'!$E$3</f>
        <v>5981.95</v>
      </c>
    </row>
    <row r="8666" spans="1:9" x14ac:dyDescent="0.25">
      <c r="A8666" s="75">
        <v>28446</v>
      </c>
      <c r="B8666" s="71" t="s">
        <v>3049</v>
      </c>
      <c r="C8666" s="11" t="s">
        <v>14929</v>
      </c>
      <c r="D8666" s="11" t="s">
        <v>860</v>
      </c>
      <c r="E8666" s="16">
        <v>5981.95</v>
      </c>
      <c r="F8666" s="72">
        <f>E8666*'[3]Percent Input'!$B$3</f>
        <v>5981.95</v>
      </c>
      <c r="G8666" s="73">
        <f>E8666*'[3]Percent Input'!$C$3</f>
        <v>5981.95</v>
      </c>
      <c r="H8666" s="73">
        <f>E8666*'[3]Percent Input'!$D$3</f>
        <v>5981.95</v>
      </c>
      <c r="I8666" s="74">
        <f>E8666*'[3]Percent Input'!$E$3</f>
        <v>5981.95</v>
      </c>
    </row>
    <row r="8667" spans="1:9" x14ac:dyDescent="0.25">
      <c r="A8667" s="75">
        <v>28456</v>
      </c>
      <c r="B8667" s="71" t="s">
        <v>3051</v>
      </c>
      <c r="C8667" s="11" t="s">
        <v>14929</v>
      </c>
      <c r="D8667" s="11" t="s">
        <v>860</v>
      </c>
      <c r="E8667" s="16">
        <v>5981.95</v>
      </c>
      <c r="F8667" s="72">
        <f>E8667*'[3]Percent Input'!$B$3</f>
        <v>5981.95</v>
      </c>
      <c r="G8667" s="73">
        <f>E8667*'[3]Percent Input'!$C$3</f>
        <v>5981.95</v>
      </c>
      <c r="H8667" s="73">
        <f>E8667*'[3]Percent Input'!$D$3</f>
        <v>5981.95</v>
      </c>
      <c r="I8667" s="74">
        <f>E8667*'[3]Percent Input'!$E$3</f>
        <v>5981.95</v>
      </c>
    </row>
    <row r="8668" spans="1:9" x14ac:dyDescent="0.25">
      <c r="A8668" s="75">
        <v>28465</v>
      </c>
      <c r="B8668" s="71" t="s">
        <v>3050</v>
      </c>
      <c r="C8668" s="11" t="s">
        <v>14929</v>
      </c>
      <c r="D8668" s="11" t="s">
        <v>860</v>
      </c>
      <c r="E8668" s="16">
        <v>5981.95</v>
      </c>
      <c r="F8668" s="72">
        <f>E8668*'[3]Percent Input'!$B$3</f>
        <v>5981.95</v>
      </c>
      <c r="G8668" s="73">
        <f>E8668*'[3]Percent Input'!$C$3</f>
        <v>5981.95</v>
      </c>
      <c r="H8668" s="73">
        <f>E8668*'[3]Percent Input'!$D$3</f>
        <v>5981.95</v>
      </c>
      <c r="I8668" s="74">
        <f>E8668*'[3]Percent Input'!$E$3</f>
        <v>5981.95</v>
      </c>
    </row>
    <row r="8669" spans="1:9" x14ac:dyDescent="0.25">
      <c r="A8669" s="75">
        <v>28476</v>
      </c>
      <c r="B8669" s="71" t="s">
        <v>3052</v>
      </c>
      <c r="C8669" s="11" t="s">
        <v>14929</v>
      </c>
      <c r="D8669" s="11" t="s">
        <v>643</v>
      </c>
      <c r="E8669" s="16">
        <v>2737.45</v>
      </c>
      <c r="F8669" s="72">
        <f>E8669*'[3]Percent Input'!$B$3</f>
        <v>2737.45</v>
      </c>
      <c r="G8669" s="73">
        <f>E8669*'[3]Percent Input'!$C$3</f>
        <v>2737.45</v>
      </c>
      <c r="H8669" s="73">
        <f>E8669*'[3]Percent Input'!$D$3</f>
        <v>2737.45</v>
      </c>
      <c r="I8669" s="74">
        <f>E8669*'[3]Percent Input'!$E$3</f>
        <v>2737.45</v>
      </c>
    </row>
    <row r="8670" spans="1:9" x14ac:dyDescent="0.25">
      <c r="A8670" s="75">
        <v>28485</v>
      </c>
      <c r="B8670" s="71" t="s">
        <v>3052</v>
      </c>
      <c r="C8670" s="11" t="s">
        <v>14929</v>
      </c>
      <c r="D8670" s="11" t="s">
        <v>860</v>
      </c>
      <c r="E8670" s="16">
        <v>5981.95</v>
      </c>
      <c r="F8670" s="72">
        <f>E8670*'[3]Percent Input'!$B$3</f>
        <v>5981.95</v>
      </c>
      <c r="G8670" s="73">
        <f>E8670*'[3]Percent Input'!$C$3</f>
        <v>5981.95</v>
      </c>
      <c r="H8670" s="73">
        <f>E8670*'[3]Percent Input'!$D$3</f>
        <v>5981.95</v>
      </c>
      <c r="I8670" s="74">
        <f>E8670*'[3]Percent Input'!$E$3</f>
        <v>5981.95</v>
      </c>
    </row>
    <row r="8671" spans="1:9" x14ac:dyDescent="0.25">
      <c r="A8671" s="75">
        <v>28496</v>
      </c>
      <c r="B8671" s="71" t="s">
        <v>3053</v>
      </c>
      <c r="C8671" s="11" t="s">
        <v>14929</v>
      </c>
      <c r="D8671" s="11" t="s">
        <v>643</v>
      </c>
      <c r="E8671" s="16">
        <v>2737.45</v>
      </c>
      <c r="F8671" s="72">
        <f>E8671*'[3]Percent Input'!$B$3</f>
        <v>2737.45</v>
      </c>
      <c r="G8671" s="73">
        <f>E8671*'[3]Percent Input'!$C$3</f>
        <v>2737.45</v>
      </c>
      <c r="H8671" s="73">
        <f>E8671*'[3]Percent Input'!$D$3</f>
        <v>2737.45</v>
      </c>
      <c r="I8671" s="74">
        <f>E8671*'[3]Percent Input'!$E$3</f>
        <v>2737.45</v>
      </c>
    </row>
    <row r="8672" spans="1:9" x14ac:dyDescent="0.25">
      <c r="A8672" s="75">
        <v>28505</v>
      </c>
      <c r="B8672" s="71" t="s">
        <v>3053</v>
      </c>
      <c r="C8672" s="11" t="s">
        <v>14929</v>
      </c>
      <c r="D8672" s="11" t="s">
        <v>643</v>
      </c>
      <c r="E8672" s="16">
        <v>2737.45</v>
      </c>
      <c r="F8672" s="72">
        <f>E8672*'[3]Percent Input'!$B$3</f>
        <v>2737.45</v>
      </c>
      <c r="G8672" s="73">
        <f>E8672*'[3]Percent Input'!$C$3</f>
        <v>2737.45</v>
      </c>
      <c r="H8672" s="73">
        <f>E8672*'[3]Percent Input'!$D$3</f>
        <v>2737.45</v>
      </c>
      <c r="I8672" s="74">
        <f>E8672*'[3]Percent Input'!$E$3</f>
        <v>2737.45</v>
      </c>
    </row>
    <row r="8673" spans="1:9" x14ac:dyDescent="0.25">
      <c r="A8673" s="75">
        <v>28525</v>
      </c>
      <c r="B8673" s="71" t="s">
        <v>3055</v>
      </c>
      <c r="C8673" s="11" t="s">
        <v>14929</v>
      </c>
      <c r="D8673" s="11" t="s">
        <v>643</v>
      </c>
      <c r="E8673" s="16">
        <v>2737.45</v>
      </c>
      <c r="F8673" s="72">
        <f>E8673*'[3]Percent Input'!$B$3</f>
        <v>2737.45</v>
      </c>
      <c r="G8673" s="73">
        <f>E8673*'[3]Percent Input'!$C$3</f>
        <v>2737.45</v>
      </c>
      <c r="H8673" s="73">
        <f>E8673*'[3]Percent Input'!$D$3</f>
        <v>2737.45</v>
      </c>
      <c r="I8673" s="74">
        <f>E8673*'[3]Percent Input'!$E$3</f>
        <v>2737.45</v>
      </c>
    </row>
    <row r="8674" spans="1:9" x14ac:dyDescent="0.25">
      <c r="A8674" s="75">
        <v>28531</v>
      </c>
      <c r="B8674" s="71" t="s">
        <v>3056</v>
      </c>
      <c r="C8674" s="11" t="s">
        <v>14929</v>
      </c>
      <c r="D8674" s="11" t="s">
        <v>860</v>
      </c>
      <c r="E8674" s="16">
        <v>5981.95</v>
      </c>
      <c r="F8674" s="72">
        <f>E8674*'[3]Percent Input'!$B$3</f>
        <v>5981.95</v>
      </c>
      <c r="G8674" s="73">
        <f>E8674*'[3]Percent Input'!$C$3</f>
        <v>5981.95</v>
      </c>
      <c r="H8674" s="73">
        <f>E8674*'[3]Percent Input'!$D$3</f>
        <v>5981.95</v>
      </c>
      <c r="I8674" s="74">
        <f>E8674*'[3]Percent Input'!$E$3</f>
        <v>5981.95</v>
      </c>
    </row>
    <row r="8675" spans="1:9" x14ac:dyDescent="0.25">
      <c r="A8675" s="75">
        <v>28545</v>
      </c>
      <c r="B8675" s="71" t="s">
        <v>3057</v>
      </c>
      <c r="C8675" s="11" t="s">
        <v>14929</v>
      </c>
      <c r="D8675" s="11" t="s">
        <v>643</v>
      </c>
      <c r="E8675" s="16">
        <v>2737.45</v>
      </c>
      <c r="F8675" s="72">
        <f>E8675*'[3]Percent Input'!$B$3</f>
        <v>2737.45</v>
      </c>
      <c r="G8675" s="73">
        <f>E8675*'[3]Percent Input'!$C$3</f>
        <v>2737.45</v>
      </c>
      <c r="H8675" s="73">
        <f>E8675*'[3]Percent Input'!$D$3</f>
        <v>2737.45</v>
      </c>
      <c r="I8675" s="74">
        <f>E8675*'[3]Percent Input'!$E$3</f>
        <v>2737.45</v>
      </c>
    </row>
    <row r="8676" spans="1:9" x14ac:dyDescent="0.25">
      <c r="A8676" s="75">
        <v>28546</v>
      </c>
      <c r="B8676" s="71" t="s">
        <v>3057</v>
      </c>
      <c r="C8676" s="11" t="s">
        <v>14929</v>
      </c>
      <c r="D8676" s="11" t="s">
        <v>2099</v>
      </c>
      <c r="E8676" s="16">
        <v>1355.39</v>
      </c>
      <c r="F8676" s="72">
        <f>E8676*'[3]Percent Input'!$B$3</f>
        <v>1355.39</v>
      </c>
      <c r="G8676" s="73">
        <f>E8676*'[3]Percent Input'!$C$3</f>
        <v>1355.39</v>
      </c>
      <c r="H8676" s="73">
        <f>E8676*'[3]Percent Input'!$D$3</f>
        <v>1355.39</v>
      </c>
      <c r="I8676" s="74">
        <f>E8676*'[3]Percent Input'!$E$3</f>
        <v>1355.39</v>
      </c>
    </row>
    <row r="8677" spans="1:9" x14ac:dyDescent="0.25">
      <c r="A8677" s="75">
        <v>28555</v>
      </c>
      <c r="B8677" s="71" t="s">
        <v>3058</v>
      </c>
      <c r="C8677" s="11" t="s">
        <v>14929</v>
      </c>
      <c r="D8677" s="11" t="s">
        <v>860</v>
      </c>
      <c r="E8677" s="16">
        <v>5981.95</v>
      </c>
      <c r="F8677" s="72">
        <f>E8677*'[3]Percent Input'!$B$3</f>
        <v>5981.95</v>
      </c>
      <c r="G8677" s="73">
        <f>E8677*'[3]Percent Input'!$C$3</f>
        <v>5981.95</v>
      </c>
      <c r="H8677" s="73">
        <f>E8677*'[3]Percent Input'!$D$3</f>
        <v>5981.95</v>
      </c>
      <c r="I8677" s="74">
        <f>E8677*'[3]Percent Input'!$E$3</f>
        <v>5981.95</v>
      </c>
    </row>
    <row r="8678" spans="1:9" x14ac:dyDescent="0.25">
      <c r="A8678" s="75">
        <v>28575</v>
      </c>
      <c r="B8678" s="71" t="s">
        <v>3057</v>
      </c>
      <c r="C8678" s="11" t="s">
        <v>14929</v>
      </c>
      <c r="D8678" s="11" t="s">
        <v>643</v>
      </c>
      <c r="E8678" s="16">
        <v>2737.45</v>
      </c>
      <c r="F8678" s="72">
        <f>E8678*'[3]Percent Input'!$B$3</f>
        <v>2737.45</v>
      </c>
      <c r="G8678" s="73">
        <f>E8678*'[3]Percent Input'!$C$3</f>
        <v>2737.45</v>
      </c>
      <c r="H8678" s="73">
        <f>E8678*'[3]Percent Input'!$D$3</f>
        <v>2737.45</v>
      </c>
      <c r="I8678" s="74">
        <f>E8678*'[3]Percent Input'!$E$3</f>
        <v>2737.45</v>
      </c>
    </row>
    <row r="8679" spans="1:9" x14ac:dyDescent="0.25">
      <c r="A8679" s="75">
        <v>28576</v>
      </c>
      <c r="B8679" s="71" t="s">
        <v>3057</v>
      </c>
      <c r="C8679" s="11" t="s">
        <v>14929</v>
      </c>
      <c r="D8679" s="11" t="s">
        <v>860</v>
      </c>
      <c r="E8679" s="16">
        <v>5981.95</v>
      </c>
      <c r="F8679" s="72">
        <f>E8679*'[3]Percent Input'!$B$3</f>
        <v>5981.95</v>
      </c>
      <c r="G8679" s="73">
        <f>E8679*'[3]Percent Input'!$C$3</f>
        <v>5981.95</v>
      </c>
      <c r="H8679" s="73">
        <f>E8679*'[3]Percent Input'!$D$3</f>
        <v>5981.95</v>
      </c>
      <c r="I8679" s="74">
        <f>E8679*'[3]Percent Input'!$E$3</f>
        <v>5981.95</v>
      </c>
    </row>
    <row r="8680" spans="1:9" x14ac:dyDescent="0.25">
      <c r="A8680" s="75">
        <v>28585</v>
      </c>
      <c r="B8680" s="71" t="s">
        <v>3058</v>
      </c>
      <c r="C8680" s="11" t="s">
        <v>14929</v>
      </c>
      <c r="D8680" s="11" t="s">
        <v>860</v>
      </c>
      <c r="E8680" s="16">
        <v>5981.95</v>
      </c>
      <c r="F8680" s="72">
        <f>E8680*'[3]Percent Input'!$B$3</f>
        <v>5981.95</v>
      </c>
      <c r="G8680" s="73">
        <f>E8680*'[3]Percent Input'!$C$3</f>
        <v>5981.95</v>
      </c>
      <c r="H8680" s="73">
        <f>E8680*'[3]Percent Input'!$D$3</f>
        <v>5981.95</v>
      </c>
      <c r="I8680" s="74">
        <f>E8680*'[3]Percent Input'!$E$3</f>
        <v>5981.95</v>
      </c>
    </row>
    <row r="8681" spans="1:9" x14ac:dyDescent="0.25">
      <c r="A8681" s="75">
        <v>28605</v>
      </c>
      <c r="B8681" s="71" t="s">
        <v>3057</v>
      </c>
      <c r="C8681" s="11" t="s">
        <v>14929</v>
      </c>
      <c r="D8681" s="11" t="s">
        <v>2151</v>
      </c>
      <c r="E8681" s="16">
        <v>215.64</v>
      </c>
      <c r="F8681" s="72">
        <f>E8681*'[3]Percent Input'!$B$3</f>
        <v>215.64</v>
      </c>
      <c r="G8681" s="73">
        <f>E8681*'[3]Percent Input'!$C$3</f>
        <v>215.64</v>
      </c>
      <c r="H8681" s="73">
        <f>E8681*'[3]Percent Input'!$D$3</f>
        <v>215.64</v>
      </c>
      <c r="I8681" s="74">
        <f>E8681*'[3]Percent Input'!$E$3</f>
        <v>215.64</v>
      </c>
    </row>
    <row r="8682" spans="1:9" x14ac:dyDescent="0.25">
      <c r="A8682" s="75">
        <v>28606</v>
      </c>
      <c r="B8682" s="71" t="s">
        <v>3057</v>
      </c>
      <c r="C8682" s="11" t="s">
        <v>14929</v>
      </c>
      <c r="D8682" s="11" t="s">
        <v>643</v>
      </c>
      <c r="E8682" s="16">
        <v>2737.45</v>
      </c>
      <c r="F8682" s="72">
        <f>E8682*'[3]Percent Input'!$B$3</f>
        <v>2737.45</v>
      </c>
      <c r="G8682" s="73">
        <f>E8682*'[3]Percent Input'!$C$3</f>
        <v>2737.45</v>
      </c>
      <c r="H8682" s="73">
        <f>E8682*'[3]Percent Input'!$D$3</f>
        <v>2737.45</v>
      </c>
      <c r="I8682" s="74">
        <f>E8682*'[3]Percent Input'!$E$3</f>
        <v>2737.45</v>
      </c>
    </row>
    <row r="8683" spans="1:9" x14ac:dyDescent="0.25">
      <c r="A8683" s="75">
        <v>28615</v>
      </c>
      <c r="B8683" s="71" t="s">
        <v>3058</v>
      </c>
      <c r="C8683" s="11" t="s">
        <v>14929</v>
      </c>
      <c r="D8683" s="11" t="s">
        <v>860</v>
      </c>
      <c r="E8683" s="16">
        <v>5981.95</v>
      </c>
      <c r="F8683" s="72">
        <f>E8683*'[3]Percent Input'!$B$3</f>
        <v>5981.95</v>
      </c>
      <c r="G8683" s="73">
        <f>E8683*'[3]Percent Input'!$C$3</f>
        <v>5981.95</v>
      </c>
      <c r="H8683" s="73">
        <f>E8683*'[3]Percent Input'!$D$3</f>
        <v>5981.95</v>
      </c>
      <c r="I8683" s="74">
        <f>E8683*'[3]Percent Input'!$E$3</f>
        <v>5981.95</v>
      </c>
    </row>
    <row r="8684" spans="1:9" x14ac:dyDescent="0.25">
      <c r="A8684" s="75">
        <v>28635</v>
      </c>
      <c r="B8684" s="71" t="s">
        <v>3059</v>
      </c>
      <c r="C8684" s="11" t="s">
        <v>14929</v>
      </c>
      <c r="D8684" s="11" t="s">
        <v>2099</v>
      </c>
      <c r="E8684" s="16">
        <v>1355.39</v>
      </c>
      <c r="F8684" s="72">
        <f>E8684*'[3]Percent Input'!$B$3</f>
        <v>1355.39</v>
      </c>
      <c r="G8684" s="73">
        <f>E8684*'[3]Percent Input'!$C$3</f>
        <v>1355.39</v>
      </c>
      <c r="H8684" s="73">
        <f>E8684*'[3]Percent Input'!$D$3</f>
        <v>1355.39</v>
      </c>
      <c r="I8684" s="74">
        <f>E8684*'[3]Percent Input'!$E$3</f>
        <v>1355.39</v>
      </c>
    </row>
    <row r="8685" spans="1:9" x14ac:dyDescent="0.25">
      <c r="A8685" s="75">
        <v>28636</v>
      </c>
      <c r="B8685" s="71" t="s">
        <v>3059</v>
      </c>
      <c r="C8685" s="11" t="s">
        <v>14929</v>
      </c>
      <c r="D8685" s="11" t="s">
        <v>643</v>
      </c>
      <c r="E8685" s="16">
        <v>2737.45</v>
      </c>
      <c r="F8685" s="72">
        <f>E8685*'[3]Percent Input'!$B$3</f>
        <v>2737.45</v>
      </c>
      <c r="G8685" s="73">
        <f>E8685*'[3]Percent Input'!$C$3</f>
        <v>2737.45</v>
      </c>
      <c r="H8685" s="73">
        <f>E8685*'[3]Percent Input'!$D$3</f>
        <v>2737.45</v>
      </c>
      <c r="I8685" s="74">
        <f>E8685*'[3]Percent Input'!$E$3</f>
        <v>2737.45</v>
      </c>
    </row>
    <row r="8686" spans="1:9" x14ac:dyDescent="0.25">
      <c r="A8686" s="75">
        <v>28645</v>
      </c>
      <c r="B8686" s="71" t="s">
        <v>3060</v>
      </c>
      <c r="C8686" s="11" t="s">
        <v>14929</v>
      </c>
      <c r="D8686" s="11" t="s">
        <v>643</v>
      </c>
      <c r="E8686" s="16">
        <v>2737.45</v>
      </c>
      <c r="F8686" s="72">
        <f>E8686*'[3]Percent Input'!$B$3</f>
        <v>2737.45</v>
      </c>
      <c r="G8686" s="73">
        <f>E8686*'[3]Percent Input'!$C$3</f>
        <v>2737.45</v>
      </c>
      <c r="H8686" s="73">
        <f>E8686*'[3]Percent Input'!$D$3</f>
        <v>2737.45</v>
      </c>
      <c r="I8686" s="74">
        <f>E8686*'[3]Percent Input'!$E$3</f>
        <v>2737.45</v>
      </c>
    </row>
    <row r="8687" spans="1:9" x14ac:dyDescent="0.25">
      <c r="A8687" s="75">
        <v>28665</v>
      </c>
      <c r="B8687" s="71" t="s">
        <v>3059</v>
      </c>
      <c r="C8687" s="11" t="s">
        <v>14929</v>
      </c>
      <c r="D8687" s="11" t="s">
        <v>2720</v>
      </c>
      <c r="E8687" s="16">
        <v>229.82</v>
      </c>
      <c r="F8687" s="72">
        <f>E8687*'[3]Percent Input'!$B$3</f>
        <v>229.82</v>
      </c>
      <c r="G8687" s="73">
        <f>E8687*'[3]Percent Input'!$C$3</f>
        <v>229.82</v>
      </c>
      <c r="H8687" s="73">
        <f>E8687*'[3]Percent Input'!$D$3</f>
        <v>229.82</v>
      </c>
      <c r="I8687" s="74">
        <f>E8687*'[3]Percent Input'!$E$3</f>
        <v>229.82</v>
      </c>
    </row>
    <row r="8688" spans="1:9" x14ac:dyDescent="0.25">
      <c r="A8688" s="75">
        <v>28666</v>
      </c>
      <c r="B8688" s="71" t="s">
        <v>3059</v>
      </c>
      <c r="C8688" s="11" t="s">
        <v>14929</v>
      </c>
      <c r="D8688" s="11" t="s">
        <v>643</v>
      </c>
      <c r="E8688" s="16">
        <v>2737.45</v>
      </c>
      <c r="F8688" s="72">
        <f>E8688*'[3]Percent Input'!$B$3</f>
        <v>2737.45</v>
      </c>
      <c r="G8688" s="73">
        <f>E8688*'[3]Percent Input'!$C$3</f>
        <v>2737.45</v>
      </c>
      <c r="H8688" s="73">
        <f>E8688*'[3]Percent Input'!$D$3</f>
        <v>2737.45</v>
      </c>
      <c r="I8688" s="74">
        <f>E8688*'[3]Percent Input'!$E$3</f>
        <v>2737.45</v>
      </c>
    </row>
    <row r="8689" spans="1:9" x14ac:dyDescent="0.25">
      <c r="A8689" s="75">
        <v>28675</v>
      </c>
      <c r="B8689" s="71" t="s">
        <v>3061</v>
      </c>
      <c r="C8689" s="11" t="s">
        <v>14929</v>
      </c>
      <c r="D8689" s="11" t="s">
        <v>643</v>
      </c>
      <c r="E8689" s="16">
        <v>2737.45</v>
      </c>
      <c r="F8689" s="72">
        <f>E8689*'[3]Percent Input'!$B$3</f>
        <v>2737.45</v>
      </c>
      <c r="G8689" s="73">
        <f>E8689*'[3]Percent Input'!$C$3</f>
        <v>2737.45</v>
      </c>
      <c r="H8689" s="73">
        <f>E8689*'[3]Percent Input'!$D$3</f>
        <v>2737.45</v>
      </c>
      <c r="I8689" s="74">
        <f>E8689*'[3]Percent Input'!$E$3</f>
        <v>2737.45</v>
      </c>
    </row>
    <row r="8690" spans="1:9" x14ac:dyDescent="0.25">
      <c r="A8690" s="75">
        <v>28705</v>
      </c>
      <c r="B8690" s="71" t="s">
        <v>3062</v>
      </c>
      <c r="C8690" s="11" t="s">
        <v>14929</v>
      </c>
      <c r="D8690" s="11" t="s">
        <v>2110</v>
      </c>
      <c r="E8690" s="16">
        <v>15946.08</v>
      </c>
      <c r="F8690" s="72">
        <f>E8690*'[3]Percent Input'!$B$3</f>
        <v>15946.08</v>
      </c>
      <c r="G8690" s="73">
        <f>E8690*'[3]Percent Input'!$C$3</f>
        <v>15946.08</v>
      </c>
      <c r="H8690" s="73">
        <f>E8690*'[3]Percent Input'!$D$3</f>
        <v>15946.08</v>
      </c>
      <c r="I8690" s="74">
        <f>E8690*'[3]Percent Input'!$E$3</f>
        <v>15946.08</v>
      </c>
    </row>
    <row r="8691" spans="1:9" x14ac:dyDescent="0.25">
      <c r="A8691" s="75">
        <v>28715</v>
      </c>
      <c r="B8691" s="71" t="s">
        <v>3062</v>
      </c>
      <c r="C8691" s="11" t="s">
        <v>14929</v>
      </c>
      <c r="D8691" s="11" t="s">
        <v>869</v>
      </c>
      <c r="E8691" s="16">
        <v>11900.71</v>
      </c>
      <c r="F8691" s="72">
        <f>E8691*'[3]Percent Input'!$B$3</f>
        <v>11900.71</v>
      </c>
      <c r="G8691" s="73">
        <f>E8691*'[3]Percent Input'!$C$3</f>
        <v>11900.71</v>
      </c>
      <c r="H8691" s="73">
        <f>E8691*'[3]Percent Input'!$D$3</f>
        <v>11900.71</v>
      </c>
      <c r="I8691" s="74">
        <f>E8691*'[3]Percent Input'!$E$3</f>
        <v>11900.71</v>
      </c>
    </row>
    <row r="8692" spans="1:9" x14ac:dyDescent="0.25">
      <c r="A8692" s="75">
        <v>28725</v>
      </c>
      <c r="B8692" s="71" t="s">
        <v>3062</v>
      </c>
      <c r="C8692" s="11" t="s">
        <v>14929</v>
      </c>
      <c r="D8692" s="11" t="s">
        <v>869</v>
      </c>
      <c r="E8692" s="16">
        <v>11900.71</v>
      </c>
      <c r="F8692" s="72">
        <f>E8692*'[3]Percent Input'!$B$3</f>
        <v>11900.71</v>
      </c>
      <c r="G8692" s="73">
        <f>E8692*'[3]Percent Input'!$C$3</f>
        <v>11900.71</v>
      </c>
      <c r="H8692" s="73">
        <f>E8692*'[3]Percent Input'!$D$3</f>
        <v>11900.71</v>
      </c>
      <c r="I8692" s="74">
        <f>E8692*'[3]Percent Input'!$E$3</f>
        <v>11900.71</v>
      </c>
    </row>
    <row r="8693" spans="1:9" x14ac:dyDescent="0.25">
      <c r="A8693" s="75">
        <v>28730</v>
      </c>
      <c r="B8693" s="71" t="s">
        <v>3062</v>
      </c>
      <c r="C8693" s="11" t="s">
        <v>14929</v>
      </c>
      <c r="D8693" s="11" t="s">
        <v>869</v>
      </c>
      <c r="E8693" s="16">
        <v>11900.71</v>
      </c>
      <c r="F8693" s="72">
        <f>E8693*'[3]Percent Input'!$B$3</f>
        <v>11900.71</v>
      </c>
      <c r="G8693" s="73">
        <f>E8693*'[3]Percent Input'!$C$3</f>
        <v>11900.71</v>
      </c>
      <c r="H8693" s="73">
        <f>E8693*'[3]Percent Input'!$D$3</f>
        <v>11900.71</v>
      </c>
      <c r="I8693" s="74">
        <f>E8693*'[3]Percent Input'!$E$3</f>
        <v>11900.71</v>
      </c>
    </row>
    <row r="8694" spans="1:9" x14ac:dyDescent="0.25">
      <c r="A8694" s="75">
        <v>28735</v>
      </c>
      <c r="B8694" s="71" t="s">
        <v>3062</v>
      </c>
      <c r="C8694" s="11" t="s">
        <v>14929</v>
      </c>
      <c r="D8694" s="11" t="s">
        <v>869</v>
      </c>
      <c r="E8694" s="16">
        <v>11900.71</v>
      </c>
      <c r="F8694" s="72">
        <f>E8694*'[3]Percent Input'!$B$3</f>
        <v>11900.71</v>
      </c>
      <c r="G8694" s="73">
        <f>E8694*'[3]Percent Input'!$C$3</f>
        <v>11900.71</v>
      </c>
      <c r="H8694" s="73">
        <f>E8694*'[3]Percent Input'!$D$3</f>
        <v>11900.71</v>
      </c>
      <c r="I8694" s="74">
        <f>E8694*'[3]Percent Input'!$E$3</f>
        <v>11900.71</v>
      </c>
    </row>
    <row r="8695" spans="1:9" x14ac:dyDescent="0.25">
      <c r="A8695" s="75">
        <v>28737</v>
      </c>
      <c r="B8695" s="71" t="s">
        <v>3063</v>
      </c>
      <c r="C8695" s="11" t="s">
        <v>14929</v>
      </c>
      <c r="D8695" s="11" t="s">
        <v>869</v>
      </c>
      <c r="E8695" s="16">
        <v>11900.71</v>
      </c>
      <c r="F8695" s="72">
        <f>E8695*'[3]Percent Input'!$B$3</f>
        <v>11900.71</v>
      </c>
      <c r="G8695" s="73">
        <f>E8695*'[3]Percent Input'!$C$3</f>
        <v>11900.71</v>
      </c>
      <c r="H8695" s="73">
        <f>E8695*'[3]Percent Input'!$D$3</f>
        <v>11900.71</v>
      </c>
      <c r="I8695" s="74">
        <f>E8695*'[3]Percent Input'!$E$3</f>
        <v>11900.71</v>
      </c>
    </row>
    <row r="8696" spans="1:9" x14ac:dyDescent="0.25">
      <c r="A8696" s="75">
        <v>28740</v>
      </c>
      <c r="B8696" s="71" t="s">
        <v>3062</v>
      </c>
      <c r="C8696" s="11" t="s">
        <v>14929</v>
      </c>
      <c r="D8696" s="11" t="s">
        <v>860</v>
      </c>
      <c r="E8696" s="16">
        <v>5981.95</v>
      </c>
      <c r="F8696" s="72">
        <f>E8696*'[3]Percent Input'!$B$3</f>
        <v>5981.95</v>
      </c>
      <c r="G8696" s="73">
        <f>E8696*'[3]Percent Input'!$C$3</f>
        <v>5981.95</v>
      </c>
      <c r="H8696" s="73">
        <f>E8696*'[3]Percent Input'!$D$3</f>
        <v>5981.95</v>
      </c>
      <c r="I8696" s="74">
        <f>E8696*'[3]Percent Input'!$E$3</f>
        <v>5981.95</v>
      </c>
    </row>
    <row r="8697" spans="1:9" x14ac:dyDescent="0.25">
      <c r="A8697" s="75">
        <v>28750</v>
      </c>
      <c r="B8697" s="71" t="s">
        <v>3064</v>
      </c>
      <c r="C8697" s="11" t="s">
        <v>14929</v>
      </c>
      <c r="D8697" s="11" t="s">
        <v>860</v>
      </c>
      <c r="E8697" s="16">
        <v>5981.95</v>
      </c>
      <c r="F8697" s="72">
        <f>E8697*'[3]Percent Input'!$B$3</f>
        <v>5981.95</v>
      </c>
      <c r="G8697" s="73">
        <f>E8697*'[3]Percent Input'!$C$3</f>
        <v>5981.95</v>
      </c>
      <c r="H8697" s="73">
        <f>E8697*'[3]Percent Input'!$D$3</f>
        <v>5981.95</v>
      </c>
      <c r="I8697" s="74">
        <f>E8697*'[3]Percent Input'!$E$3</f>
        <v>5981.95</v>
      </c>
    </row>
    <row r="8698" spans="1:9" x14ac:dyDescent="0.25">
      <c r="A8698" s="75">
        <v>28755</v>
      </c>
      <c r="B8698" s="71" t="s">
        <v>3064</v>
      </c>
      <c r="C8698" s="11" t="s">
        <v>14929</v>
      </c>
      <c r="D8698" s="11" t="s">
        <v>860</v>
      </c>
      <c r="E8698" s="16">
        <v>5981.95</v>
      </c>
      <c r="F8698" s="72">
        <f>E8698*'[3]Percent Input'!$B$3</f>
        <v>5981.95</v>
      </c>
      <c r="G8698" s="73">
        <f>E8698*'[3]Percent Input'!$C$3</f>
        <v>5981.95</v>
      </c>
      <c r="H8698" s="73">
        <f>E8698*'[3]Percent Input'!$D$3</f>
        <v>5981.95</v>
      </c>
      <c r="I8698" s="74">
        <f>E8698*'[3]Percent Input'!$E$3</f>
        <v>5981.95</v>
      </c>
    </row>
    <row r="8699" spans="1:9" x14ac:dyDescent="0.25">
      <c r="A8699" s="75">
        <v>28760</v>
      </c>
      <c r="B8699" s="71" t="s">
        <v>3064</v>
      </c>
      <c r="C8699" s="11" t="s">
        <v>14929</v>
      </c>
      <c r="D8699" s="11" t="s">
        <v>860</v>
      </c>
      <c r="E8699" s="16">
        <v>5981.95</v>
      </c>
      <c r="F8699" s="72">
        <f>E8699*'[3]Percent Input'!$B$3</f>
        <v>5981.95</v>
      </c>
      <c r="G8699" s="73">
        <f>E8699*'[3]Percent Input'!$C$3</f>
        <v>5981.95</v>
      </c>
      <c r="H8699" s="73">
        <f>E8699*'[3]Percent Input'!$D$3</f>
        <v>5981.95</v>
      </c>
      <c r="I8699" s="74">
        <f>E8699*'[3]Percent Input'!$E$3</f>
        <v>5981.95</v>
      </c>
    </row>
    <row r="8700" spans="1:9" x14ac:dyDescent="0.25">
      <c r="A8700" s="75">
        <v>28805</v>
      </c>
      <c r="B8700" s="71" t="s">
        <v>3066</v>
      </c>
      <c r="C8700" s="11" t="s">
        <v>14929</v>
      </c>
      <c r="D8700" s="11" t="s">
        <v>643</v>
      </c>
      <c r="E8700" s="16">
        <v>2737.45</v>
      </c>
      <c r="F8700" s="72">
        <f>E8700*'[3]Percent Input'!$B$3</f>
        <v>2737.45</v>
      </c>
      <c r="G8700" s="73">
        <f>E8700*'[3]Percent Input'!$C$3</f>
        <v>2737.45</v>
      </c>
      <c r="H8700" s="73">
        <f>E8700*'[3]Percent Input'!$D$3</f>
        <v>2737.45</v>
      </c>
      <c r="I8700" s="74">
        <f>E8700*'[3]Percent Input'!$E$3</f>
        <v>2737.45</v>
      </c>
    </row>
    <row r="8701" spans="1:9" x14ac:dyDescent="0.25">
      <c r="A8701" s="75">
        <v>28810</v>
      </c>
      <c r="B8701" s="71" t="s">
        <v>3067</v>
      </c>
      <c r="C8701" s="11" t="s">
        <v>14929</v>
      </c>
      <c r="D8701" s="11" t="s">
        <v>643</v>
      </c>
      <c r="E8701" s="16">
        <v>2737.45</v>
      </c>
      <c r="F8701" s="72">
        <f>E8701*'[3]Percent Input'!$B$3</f>
        <v>2737.45</v>
      </c>
      <c r="G8701" s="73">
        <f>E8701*'[3]Percent Input'!$C$3</f>
        <v>2737.45</v>
      </c>
      <c r="H8701" s="73">
        <f>E8701*'[3]Percent Input'!$D$3</f>
        <v>2737.45</v>
      </c>
      <c r="I8701" s="74">
        <f>E8701*'[3]Percent Input'!$E$3</f>
        <v>2737.45</v>
      </c>
    </row>
    <row r="8702" spans="1:9" x14ac:dyDescent="0.25">
      <c r="A8702" s="75">
        <v>28820</v>
      </c>
      <c r="B8702" s="71" t="s">
        <v>3068</v>
      </c>
      <c r="C8702" s="11" t="s">
        <v>14929</v>
      </c>
      <c r="D8702" s="11" t="s">
        <v>643</v>
      </c>
      <c r="E8702" s="16">
        <v>2737.45</v>
      </c>
      <c r="F8702" s="72">
        <f>E8702*'[3]Percent Input'!$B$3</f>
        <v>2737.45</v>
      </c>
      <c r="G8702" s="73">
        <f>E8702*'[3]Percent Input'!$C$3</f>
        <v>2737.45</v>
      </c>
      <c r="H8702" s="73">
        <f>E8702*'[3]Percent Input'!$D$3</f>
        <v>2737.45</v>
      </c>
      <c r="I8702" s="74">
        <f>E8702*'[3]Percent Input'!$E$3</f>
        <v>2737.45</v>
      </c>
    </row>
    <row r="8703" spans="1:9" x14ac:dyDescent="0.25">
      <c r="A8703" s="75">
        <v>28825</v>
      </c>
      <c r="B8703" s="71" t="s">
        <v>3069</v>
      </c>
      <c r="C8703" s="11" t="s">
        <v>14929</v>
      </c>
      <c r="D8703" s="11" t="s">
        <v>643</v>
      </c>
      <c r="E8703" s="16">
        <v>2737.45</v>
      </c>
      <c r="F8703" s="72">
        <f>E8703*'[3]Percent Input'!$B$3</f>
        <v>2737.45</v>
      </c>
      <c r="G8703" s="73">
        <f>E8703*'[3]Percent Input'!$C$3</f>
        <v>2737.45</v>
      </c>
      <c r="H8703" s="73">
        <f>E8703*'[3]Percent Input'!$D$3</f>
        <v>2737.45</v>
      </c>
      <c r="I8703" s="74">
        <f>E8703*'[3]Percent Input'!$E$3</f>
        <v>2737.45</v>
      </c>
    </row>
    <row r="8704" spans="1:9" x14ac:dyDescent="0.25">
      <c r="A8704" s="75">
        <v>28899</v>
      </c>
      <c r="B8704" s="71" t="s">
        <v>3071</v>
      </c>
      <c r="C8704" s="11" t="s">
        <v>14929</v>
      </c>
      <c r="D8704" s="11" t="s">
        <v>2151</v>
      </c>
      <c r="E8704" s="16">
        <v>215.64</v>
      </c>
      <c r="F8704" s="72">
        <f>E8704*'[3]Percent Input'!$B$3</f>
        <v>215.64</v>
      </c>
      <c r="G8704" s="73">
        <f>E8704*'[3]Percent Input'!$C$3</f>
        <v>215.64</v>
      </c>
      <c r="H8704" s="73">
        <f>E8704*'[3]Percent Input'!$D$3</f>
        <v>215.64</v>
      </c>
      <c r="I8704" s="74">
        <f>E8704*'[3]Percent Input'!$E$3</f>
        <v>215.64</v>
      </c>
    </row>
    <row r="8705" spans="1:9" x14ac:dyDescent="0.25">
      <c r="A8705" s="75">
        <v>29000</v>
      </c>
      <c r="B8705" s="71" t="s">
        <v>3072</v>
      </c>
      <c r="C8705" s="11" t="s">
        <v>14929</v>
      </c>
      <c r="D8705" s="11" t="s">
        <v>2720</v>
      </c>
      <c r="E8705" s="16">
        <v>229.82</v>
      </c>
      <c r="F8705" s="72">
        <f>E8705*'[3]Percent Input'!$B$3</f>
        <v>229.82</v>
      </c>
      <c r="G8705" s="73">
        <f>E8705*'[3]Percent Input'!$C$3</f>
        <v>229.82</v>
      </c>
      <c r="H8705" s="73">
        <f>E8705*'[3]Percent Input'!$D$3</f>
        <v>229.82</v>
      </c>
      <c r="I8705" s="74">
        <f>E8705*'[3]Percent Input'!$E$3</f>
        <v>229.82</v>
      </c>
    </row>
    <row r="8706" spans="1:9" x14ac:dyDescent="0.25">
      <c r="A8706" s="75">
        <v>29040</v>
      </c>
      <c r="B8706" s="71" t="s">
        <v>3072</v>
      </c>
      <c r="C8706" s="11" t="s">
        <v>14929</v>
      </c>
      <c r="D8706" s="11" t="s">
        <v>2720</v>
      </c>
      <c r="E8706" s="16">
        <v>229.82</v>
      </c>
      <c r="F8706" s="72">
        <f>E8706*'[3]Percent Input'!$B$3</f>
        <v>229.82</v>
      </c>
      <c r="G8706" s="73">
        <f>E8706*'[3]Percent Input'!$C$3</f>
        <v>229.82</v>
      </c>
      <c r="H8706" s="73">
        <f>E8706*'[3]Percent Input'!$D$3</f>
        <v>229.82</v>
      </c>
      <c r="I8706" s="74">
        <f>E8706*'[3]Percent Input'!$E$3</f>
        <v>229.82</v>
      </c>
    </row>
    <row r="8707" spans="1:9" x14ac:dyDescent="0.25">
      <c r="A8707" s="75">
        <v>29046</v>
      </c>
      <c r="B8707" s="71" t="s">
        <v>3072</v>
      </c>
      <c r="C8707" s="11" t="s">
        <v>14929</v>
      </c>
      <c r="D8707" s="11" t="s">
        <v>2720</v>
      </c>
      <c r="E8707" s="16">
        <v>229.82</v>
      </c>
      <c r="F8707" s="72">
        <f>E8707*'[3]Percent Input'!$B$3</f>
        <v>229.82</v>
      </c>
      <c r="G8707" s="73">
        <f>E8707*'[3]Percent Input'!$C$3</f>
        <v>229.82</v>
      </c>
      <c r="H8707" s="73">
        <f>E8707*'[3]Percent Input'!$D$3</f>
        <v>229.82</v>
      </c>
      <c r="I8707" s="74">
        <f>E8707*'[3]Percent Input'!$E$3</f>
        <v>229.82</v>
      </c>
    </row>
    <row r="8708" spans="1:9" x14ac:dyDescent="0.25">
      <c r="A8708" s="75">
        <v>29125</v>
      </c>
      <c r="B8708" s="71" t="s">
        <v>3081</v>
      </c>
      <c r="C8708" s="11" t="s">
        <v>14929</v>
      </c>
      <c r="D8708" s="11" t="s">
        <v>674</v>
      </c>
      <c r="E8708" s="16">
        <v>109.03</v>
      </c>
      <c r="F8708" s="72">
        <f>E8708*'[3]Percent Input'!$B$3</f>
        <v>109.03</v>
      </c>
      <c r="G8708" s="73">
        <f>E8708*'[3]Percent Input'!$C$3</f>
        <v>109.03</v>
      </c>
      <c r="H8708" s="73">
        <f>E8708*'[3]Percent Input'!$D$3</f>
        <v>109.03</v>
      </c>
      <c r="I8708" s="74">
        <f>E8708*'[3]Percent Input'!$E$3</f>
        <v>109.03</v>
      </c>
    </row>
    <row r="8709" spans="1:9" x14ac:dyDescent="0.25">
      <c r="A8709" s="75">
        <v>29126</v>
      </c>
      <c r="B8709" s="71" t="s">
        <v>3081</v>
      </c>
      <c r="C8709" s="11" t="s">
        <v>14929</v>
      </c>
      <c r="D8709" s="11" t="s">
        <v>674</v>
      </c>
      <c r="E8709" s="16">
        <v>109.03</v>
      </c>
      <c r="F8709" s="72">
        <f>E8709*'[3]Percent Input'!$B$3</f>
        <v>109.03</v>
      </c>
      <c r="G8709" s="73">
        <f>E8709*'[3]Percent Input'!$C$3</f>
        <v>109.03</v>
      </c>
      <c r="H8709" s="73">
        <f>E8709*'[3]Percent Input'!$D$3</f>
        <v>109.03</v>
      </c>
      <c r="I8709" s="74">
        <f>E8709*'[3]Percent Input'!$E$3</f>
        <v>109.03</v>
      </c>
    </row>
    <row r="8710" spans="1:9" x14ac:dyDescent="0.25">
      <c r="A8710" s="75">
        <v>29130</v>
      </c>
      <c r="B8710" s="71" t="s">
        <v>3082</v>
      </c>
      <c r="C8710" s="11" t="s">
        <v>14929</v>
      </c>
      <c r="D8710" s="11" t="s">
        <v>665</v>
      </c>
      <c r="E8710" s="16">
        <v>55.01</v>
      </c>
      <c r="F8710" s="72">
        <f>E8710*'[3]Percent Input'!$B$3</f>
        <v>55.01</v>
      </c>
      <c r="G8710" s="73">
        <f>E8710*'[3]Percent Input'!$C$3</f>
        <v>55.01</v>
      </c>
      <c r="H8710" s="73">
        <f>E8710*'[3]Percent Input'!$D$3</f>
        <v>55.01</v>
      </c>
      <c r="I8710" s="74">
        <f>E8710*'[3]Percent Input'!$E$3</f>
        <v>55.01</v>
      </c>
    </row>
    <row r="8711" spans="1:9" x14ac:dyDescent="0.25">
      <c r="A8711" s="75">
        <v>29131</v>
      </c>
      <c r="B8711" s="71" t="s">
        <v>3082</v>
      </c>
      <c r="C8711" s="11" t="s">
        <v>14929</v>
      </c>
      <c r="D8711" s="11" t="s">
        <v>665</v>
      </c>
      <c r="E8711" s="16">
        <v>55.01</v>
      </c>
      <c r="F8711" s="72">
        <f>E8711*'[3]Percent Input'!$B$3</f>
        <v>55.01</v>
      </c>
      <c r="G8711" s="73">
        <f>E8711*'[3]Percent Input'!$C$3</f>
        <v>55.01</v>
      </c>
      <c r="H8711" s="73">
        <f>E8711*'[3]Percent Input'!$D$3</f>
        <v>55.01</v>
      </c>
      <c r="I8711" s="74">
        <f>E8711*'[3]Percent Input'!$E$3</f>
        <v>55.01</v>
      </c>
    </row>
    <row r="8712" spans="1:9" x14ac:dyDescent="0.25">
      <c r="A8712" s="75">
        <v>29240</v>
      </c>
      <c r="B8712" s="71" t="s">
        <v>3084</v>
      </c>
      <c r="C8712" s="11" t="s">
        <v>14929</v>
      </c>
      <c r="D8712" s="11" t="s">
        <v>674</v>
      </c>
      <c r="E8712" s="16">
        <v>109.03</v>
      </c>
      <c r="F8712" s="72">
        <f>E8712*'[3]Percent Input'!$B$3</f>
        <v>109.03</v>
      </c>
      <c r="G8712" s="73">
        <f>E8712*'[3]Percent Input'!$C$3</f>
        <v>109.03</v>
      </c>
      <c r="H8712" s="73">
        <f>E8712*'[3]Percent Input'!$D$3</f>
        <v>109.03</v>
      </c>
      <c r="I8712" s="74">
        <f>E8712*'[3]Percent Input'!$E$3</f>
        <v>109.03</v>
      </c>
    </row>
    <row r="8713" spans="1:9" x14ac:dyDescent="0.25">
      <c r="A8713" s="75">
        <v>29260</v>
      </c>
      <c r="B8713" s="71" t="s">
        <v>3085</v>
      </c>
      <c r="C8713" s="11" t="s">
        <v>14929</v>
      </c>
      <c r="D8713" s="11" t="s">
        <v>656</v>
      </c>
      <c r="E8713" s="16">
        <v>33.43</v>
      </c>
      <c r="F8713" s="72">
        <f>E8713*'[3]Percent Input'!$B$3</f>
        <v>33.43</v>
      </c>
      <c r="G8713" s="73">
        <f>E8713*'[3]Percent Input'!$C$3</f>
        <v>33.43</v>
      </c>
      <c r="H8713" s="73">
        <f>E8713*'[3]Percent Input'!$D$3</f>
        <v>33.43</v>
      </c>
      <c r="I8713" s="74">
        <f>E8713*'[3]Percent Input'!$E$3</f>
        <v>33.43</v>
      </c>
    </row>
    <row r="8714" spans="1:9" x14ac:dyDescent="0.25">
      <c r="A8714" s="75">
        <v>29280</v>
      </c>
      <c r="B8714" s="71" t="s">
        <v>3086</v>
      </c>
      <c r="C8714" s="11" t="s">
        <v>14929</v>
      </c>
      <c r="D8714" s="11" t="s">
        <v>656</v>
      </c>
      <c r="E8714" s="16">
        <v>33.43</v>
      </c>
      <c r="F8714" s="72">
        <f>E8714*'[3]Percent Input'!$B$3</f>
        <v>33.43</v>
      </c>
      <c r="G8714" s="73">
        <f>E8714*'[3]Percent Input'!$C$3</f>
        <v>33.43</v>
      </c>
      <c r="H8714" s="73">
        <f>E8714*'[3]Percent Input'!$D$3</f>
        <v>33.43</v>
      </c>
      <c r="I8714" s="74">
        <f>E8714*'[3]Percent Input'!$E$3</f>
        <v>33.43</v>
      </c>
    </row>
    <row r="8715" spans="1:9" x14ac:dyDescent="0.25">
      <c r="A8715" s="75">
        <v>29520</v>
      </c>
      <c r="B8715" s="71" t="s">
        <v>3097</v>
      </c>
      <c r="C8715" s="11" t="s">
        <v>14929</v>
      </c>
      <c r="D8715" s="11" t="s">
        <v>665</v>
      </c>
      <c r="E8715" s="16">
        <v>55.01</v>
      </c>
      <c r="F8715" s="72">
        <f>E8715*'[3]Percent Input'!$B$3</f>
        <v>55.01</v>
      </c>
      <c r="G8715" s="73">
        <f>E8715*'[3]Percent Input'!$C$3</f>
        <v>55.01</v>
      </c>
      <c r="H8715" s="73">
        <f>E8715*'[3]Percent Input'!$D$3</f>
        <v>55.01</v>
      </c>
      <c r="I8715" s="74">
        <f>E8715*'[3]Percent Input'!$E$3</f>
        <v>55.01</v>
      </c>
    </row>
    <row r="8716" spans="1:9" x14ac:dyDescent="0.25">
      <c r="A8716" s="75">
        <v>29530</v>
      </c>
      <c r="B8716" s="71" t="s">
        <v>3098</v>
      </c>
      <c r="C8716" s="11" t="s">
        <v>14929</v>
      </c>
      <c r="D8716" s="11" t="s">
        <v>674</v>
      </c>
      <c r="E8716" s="16">
        <v>109.03</v>
      </c>
      <c r="F8716" s="72">
        <f>E8716*'[3]Percent Input'!$B$3</f>
        <v>109.03</v>
      </c>
      <c r="G8716" s="73">
        <f>E8716*'[3]Percent Input'!$C$3</f>
        <v>109.03</v>
      </c>
      <c r="H8716" s="73">
        <f>E8716*'[3]Percent Input'!$D$3</f>
        <v>109.03</v>
      </c>
      <c r="I8716" s="74">
        <f>E8716*'[3]Percent Input'!$E$3</f>
        <v>109.03</v>
      </c>
    </row>
    <row r="8717" spans="1:9" x14ac:dyDescent="0.25">
      <c r="A8717" s="75">
        <v>29550</v>
      </c>
      <c r="B8717" s="71" t="s">
        <v>3100</v>
      </c>
      <c r="C8717" s="11" t="s">
        <v>14929</v>
      </c>
      <c r="D8717" s="11" t="s">
        <v>665</v>
      </c>
      <c r="E8717" s="16">
        <v>55.01</v>
      </c>
      <c r="F8717" s="72">
        <f>E8717*'[3]Percent Input'!$B$3</f>
        <v>55.01</v>
      </c>
      <c r="G8717" s="73">
        <f>E8717*'[3]Percent Input'!$C$3</f>
        <v>55.01</v>
      </c>
      <c r="H8717" s="73">
        <f>E8717*'[3]Percent Input'!$D$3</f>
        <v>55.01</v>
      </c>
      <c r="I8717" s="74">
        <f>E8717*'[3]Percent Input'!$E$3</f>
        <v>55.01</v>
      </c>
    </row>
    <row r="8718" spans="1:9" x14ac:dyDescent="0.25">
      <c r="A8718" s="75">
        <v>29799</v>
      </c>
      <c r="B8718" s="71" t="s">
        <v>3109</v>
      </c>
      <c r="C8718" s="11" t="s">
        <v>14929</v>
      </c>
      <c r="D8718" s="11" t="s">
        <v>3073</v>
      </c>
      <c r="E8718" s="16">
        <v>133.74</v>
      </c>
      <c r="F8718" s="72">
        <f>E8718*'[3]Percent Input'!$B$3</f>
        <v>133.74</v>
      </c>
      <c r="G8718" s="73">
        <f>E8718*'[3]Percent Input'!$C$3</f>
        <v>133.74</v>
      </c>
      <c r="H8718" s="73">
        <f>E8718*'[3]Percent Input'!$D$3</f>
        <v>133.74</v>
      </c>
      <c r="I8718" s="74">
        <f>E8718*'[3]Percent Input'!$E$3</f>
        <v>133.74</v>
      </c>
    </row>
    <row r="8719" spans="1:9" x14ac:dyDescent="0.25">
      <c r="A8719" s="75">
        <v>29800</v>
      </c>
      <c r="B8719" s="71" t="s">
        <v>3110</v>
      </c>
      <c r="C8719" s="11" t="s">
        <v>14929</v>
      </c>
      <c r="D8719" s="11" t="s">
        <v>643</v>
      </c>
      <c r="E8719" s="16">
        <v>2737.45</v>
      </c>
      <c r="F8719" s="72">
        <f>E8719*'[3]Percent Input'!$B$3</f>
        <v>2737.45</v>
      </c>
      <c r="G8719" s="73">
        <f>E8719*'[3]Percent Input'!$C$3</f>
        <v>2737.45</v>
      </c>
      <c r="H8719" s="73">
        <f>E8719*'[3]Percent Input'!$D$3</f>
        <v>2737.45</v>
      </c>
      <c r="I8719" s="74">
        <f>E8719*'[3]Percent Input'!$E$3</f>
        <v>2737.45</v>
      </c>
    </row>
    <row r="8720" spans="1:9" x14ac:dyDescent="0.25">
      <c r="A8720" s="75">
        <v>29804</v>
      </c>
      <c r="B8720" s="71" t="s">
        <v>3110</v>
      </c>
      <c r="C8720" s="11" t="s">
        <v>14929</v>
      </c>
      <c r="D8720" s="11" t="s">
        <v>643</v>
      </c>
      <c r="E8720" s="16">
        <v>2737.45</v>
      </c>
      <c r="F8720" s="72">
        <f>E8720*'[3]Percent Input'!$B$3</f>
        <v>2737.45</v>
      </c>
      <c r="G8720" s="73">
        <f>E8720*'[3]Percent Input'!$C$3</f>
        <v>2737.45</v>
      </c>
      <c r="H8720" s="73">
        <f>E8720*'[3]Percent Input'!$D$3</f>
        <v>2737.45</v>
      </c>
      <c r="I8720" s="74">
        <f>E8720*'[3]Percent Input'!$E$3</f>
        <v>2737.45</v>
      </c>
    </row>
    <row r="8721" spans="1:9" x14ac:dyDescent="0.25">
      <c r="A8721" s="75">
        <v>29805</v>
      </c>
      <c r="B8721" s="71" t="s">
        <v>16119</v>
      </c>
      <c r="C8721" s="11" t="s">
        <v>14929</v>
      </c>
      <c r="D8721" s="11" t="s">
        <v>643</v>
      </c>
      <c r="E8721" s="16">
        <v>2737.45</v>
      </c>
      <c r="F8721" s="72">
        <f>E8721*'[3]Percent Input'!$B$3</f>
        <v>2737.45</v>
      </c>
      <c r="G8721" s="73">
        <f>E8721*'[3]Percent Input'!$C$3</f>
        <v>2737.45</v>
      </c>
      <c r="H8721" s="73">
        <f>E8721*'[3]Percent Input'!$D$3</f>
        <v>2737.45</v>
      </c>
      <c r="I8721" s="74">
        <f>E8721*'[3]Percent Input'!$E$3</f>
        <v>2737.45</v>
      </c>
    </row>
    <row r="8722" spans="1:9" x14ac:dyDescent="0.25">
      <c r="A8722" s="75">
        <v>29806</v>
      </c>
      <c r="B8722" s="71" t="s">
        <v>15134</v>
      </c>
      <c r="C8722" s="11" t="s">
        <v>14929</v>
      </c>
      <c r="D8722" s="11" t="s">
        <v>860</v>
      </c>
      <c r="E8722" s="16">
        <v>5981.95</v>
      </c>
      <c r="F8722" s="72">
        <f>E8722*'[3]Percent Input'!$B$3</f>
        <v>5981.95</v>
      </c>
      <c r="G8722" s="73">
        <f>E8722*'[3]Percent Input'!$C$3</f>
        <v>5981.95</v>
      </c>
      <c r="H8722" s="73">
        <f>E8722*'[3]Percent Input'!$D$3</f>
        <v>5981.95</v>
      </c>
      <c r="I8722" s="74">
        <f>E8722*'[3]Percent Input'!$E$3</f>
        <v>5981.95</v>
      </c>
    </row>
    <row r="8723" spans="1:9" x14ac:dyDescent="0.25">
      <c r="A8723" s="75">
        <v>29807</v>
      </c>
      <c r="B8723" s="71" t="s">
        <v>15134</v>
      </c>
      <c r="C8723" s="11" t="s">
        <v>14929</v>
      </c>
      <c r="D8723" s="11" t="s">
        <v>860</v>
      </c>
      <c r="E8723" s="16">
        <v>5981.95</v>
      </c>
      <c r="F8723" s="72">
        <f>E8723*'[3]Percent Input'!$B$3</f>
        <v>5981.95</v>
      </c>
      <c r="G8723" s="73">
        <f>E8723*'[3]Percent Input'!$C$3</f>
        <v>5981.95</v>
      </c>
      <c r="H8723" s="73">
        <f>E8723*'[3]Percent Input'!$D$3</f>
        <v>5981.95</v>
      </c>
      <c r="I8723" s="74">
        <f>E8723*'[3]Percent Input'!$E$3</f>
        <v>5981.95</v>
      </c>
    </row>
    <row r="8724" spans="1:9" x14ac:dyDescent="0.25">
      <c r="A8724" s="75">
        <v>29819</v>
      </c>
      <c r="B8724" s="71" t="s">
        <v>15134</v>
      </c>
      <c r="C8724" s="11" t="s">
        <v>14929</v>
      </c>
      <c r="D8724" s="11" t="s">
        <v>643</v>
      </c>
      <c r="E8724" s="16">
        <v>2737.45</v>
      </c>
      <c r="F8724" s="72">
        <f>E8724*'[3]Percent Input'!$B$3</f>
        <v>2737.45</v>
      </c>
      <c r="G8724" s="73">
        <f>E8724*'[3]Percent Input'!$C$3</f>
        <v>2737.45</v>
      </c>
      <c r="H8724" s="73">
        <f>E8724*'[3]Percent Input'!$D$3</f>
        <v>2737.45</v>
      </c>
      <c r="I8724" s="74">
        <f>E8724*'[3]Percent Input'!$E$3</f>
        <v>2737.45</v>
      </c>
    </row>
    <row r="8725" spans="1:9" x14ac:dyDescent="0.25">
      <c r="A8725" s="75">
        <v>29820</v>
      </c>
      <c r="B8725" s="71" t="s">
        <v>15134</v>
      </c>
      <c r="C8725" s="11" t="s">
        <v>14929</v>
      </c>
      <c r="D8725" s="11" t="s">
        <v>860</v>
      </c>
      <c r="E8725" s="16">
        <v>5981.95</v>
      </c>
      <c r="F8725" s="72">
        <f>E8725*'[3]Percent Input'!$B$3</f>
        <v>5981.95</v>
      </c>
      <c r="G8725" s="73">
        <f>E8725*'[3]Percent Input'!$C$3</f>
        <v>5981.95</v>
      </c>
      <c r="H8725" s="73">
        <f>E8725*'[3]Percent Input'!$D$3</f>
        <v>5981.95</v>
      </c>
      <c r="I8725" s="74">
        <f>E8725*'[3]Percent Input'!$E$3</f>
        <v>5981.95</v>
      </c>
    </row>
    <row r="8726" spans="1:9" x14ac:dyDescent="0.25">
      <c r="A8726" s="75">
        <v>29821</v>
      </c>
      <c r="B8726" s="71" t="s">
        <v>15134</v>
      </c>
      <c r="C8726" s="11" t="s">
        <v>14929</v>
      </c>
      <c r="D8726" s="11" t="s">
        <v>643</v>
      </c>
      <c r="E8726" s="16">
        <v>2737.45</v>
      </c>
      <c r="F8726" s="72">
        <f>E8726*'[3]Percent Input'!$B$3</f>
        <v>2737.45</v>
      </c>
      <c r="G8726" s="73">
        <f>E8726*'[3]Percent Input'!$C$3</f>
        <v>2737.45</v>
      </c>
      <c r="H8726" s="73">
        <f>E8726*'[3]Percent Input'!$D$3</f>
        <v>2737.45</v>
      </c>
      <c r="I8726" s="74">
        <f>E8726*'[3]Percent Input'!$E$3</f>
        <v>2737.45</v>
      </c>
    </row>
    <row r="8727" spans="1:9" x14ac:dyDescent="0.25">
      <c r="A8727" s="75">
        <v>29822</v>
      </c>
      <c r="B8727" s="71" t="s">
        <v>15134</v>
      </c>
      <c r="C8727" s="11" t="s">
        <v>14929</v>
      </c>
      <c r="D8727" s="11" t="s">
        <v>643</v>
      </c>
      <c r="E8727" s="16">
        <v>2737.45</v>
      </c>
      <c r="F8727" s="72">
        <f>E8727*'[3]Percent Input'!$B$3</f>
        <v>2737.45</v>
      </c>
      <c r="G8727" s="73">
        <f>E8727*'[3]Percent Input'!$C$3</f>
        <v>2737.45</v>
      </c>
      <c r="H8727" s="73">
        <f>E8727*'[3]Percent Input'!$D$3</f>
        <v>2737.45</v>
      </c>
      <c r="I8727" s="74">
        <f>E8727*'[3]Percent Input'!$E$3</f>
        <v>2737.45</v>
      </c>
    </row>
    <row r="8728" spans="1:9" x14ac:dyDescent="0.25">
      <c r="A8728" s="75">
        <v>29823</v>
      </c>
      <c r="B8728" s="71" t="s">
        <v>15134</v>
      </c>
      <c r="C8728" s="11" t="s">
        <v>14929</v>
      </c>
      <c r="D8728" s="11" t="s">
        <v>643</v>
      </c>
      <c r="E8728" s="16">
        <v>2737.45</v>
      </c>
      <c r="F8728" s="72">
        <f>E8728*'[3]Percent Input'!$B$3</f>
        <v>2737.45</v>
      </c>
      <c r="G8728" s="73">
        <f>E8728*'[3]Percent Input'!$C$3</f>
        <v>2737.45</v>
      </c>
      <c r="H8728" s="73">
        <f>E8728*'[3]Percent Input'!$D$3</f>
        <v>2737.45</v>
      </c>
      <c r="I8728" s="74">
        <f>E8728*'[3]Percent Input'!$E$3</f>
        <v>2737.45</v>
      </c>
    </row>
    <row r="8729" spans="1:9" x14ac:dyDescent="0.25">
      <c r="A8729" s="75">
        <v>29824</v>
      </c>
      <c r="B8729" s="71" t="s">
        <v>15134</v>
      </c>
      <c r="C8729" s="11" t="s">
        <v>14929</v>
      </c>
      <c r="D8729" s="11" t="s">
        <v>643</v>
      </c>
      <c r="E8729" s="16">
        <v>2737.45</v>
      </c>
      <c r="F8729" s="72">
        <f>E8729*'[3]Percent Input'!$B$3</f>
        <v>2737.45</v>
      </c>
      <c r="G8729" s="73">
        <f>E8729*'[3]Percent Input'!$C$3</f>
        <v>2737.45</v>
      </c>
      <c r="H8729" s="73">
        <f>E8729*'[3]Percent Input'!$D$3</f>
        <v>2737.45</v>
      </c>
      <c r="I8729" s="74">
        <f>E8729*'[3]Percent Input'!$E$3</f>
        <v>2737.45</v>
      </c>
    </row>
    <row r="8730" spans="1:9" x14ac:dyDescent="0.25">
      <c r="A8730" s="75">
        <v>29825</v>
      </c>
      <c r="B8730" s="71" t="s">
        <v>15134</v>
      </c>
      <c r="C8730" s="11" t="s">
        <v>14929</v>
      </c>
      <c r="D8730" s="11" t="s">
        <v>643</v>
      </c>
      <c r="E8730" s="16">
        <v>2737.45</v>
      </c>
      <c r="F8730" s="72">
        <f>E8730*'[3]Percent Input'!$B$3</f>
        <v>2737.45</v>
      </c>
      <c r="G8730" s="73">
        <f>E8730*'[3]Percent Input'!$C$3</f>
        <v>2737.45</v>
      </c>
      <c r="H8730" s="73">
        <f>E8730*'[3]Percent Input'!$D$3</f>
        <v>2737.45</v>
      </c>
      <c r="I8730" s="74">
        <f>E8730*'[3]Percent Input'!$E$3</f>
        <v>2737.45</v>
      </c>
    </row>
    <row r="8731" spans="1:9" x14ac:dyDescent="0.25">
      <c r="A8731" s="75">
        <v>29827</v>
      </c>
      <c r="B8731" s="71" t="s">
        <v>16120</v>
      </c>
      <c r="C8731" s="11" t="s">
        <v>14929</v>
      </c>
      <c r="D8731" s="11" t="s">
        <v>860</v>
      </c>
      <c r="E8731" s="16">
        <v>5981.95</v>
      </c>
      <c r="F8731" s="72">
        <f>E8731*'[3]Percent Input'!$B$3</f>
        <v>5981.95</v>
      </c>
      <c r="G8731" s="73">
        <f>E8731*'[3]Percent Input'!$C$3</f>
        <v>5981.95</v>
      </c>
      <c r="H8731" s="73">
        <f>E8731*'[3]Percent Input'!$D$3</f>
        <v>5981.95</v>
      </c>
      <c r="I8731" s="74">
        <f>E8731*'[3]Percent Input'!$E$3</f>
        <v>5981.95</v>
      </c>
    </row>
    <row r="8732" spans="1:9" x14ac:dyDescent="0.25">
      <c r="A8732" s="75">
        <v>29828</v>
      </c>
      <c r="B8732" s="71" t="s">
        <v>16121</v>
      </c>
      <c r="C8732" s="11" t="s">
        <v>14929</v>
      </c>
      <c r="D8732" s="11" t="s">
        <v>860</v>
      </c>
      <c r="E8732" s="16">
        <v>5981.95</v>
      </c>
      <c r="F8732" s="72">
        <f>E8732*'[3]Percent Input'!$B$3</f>
        <v>5981.95</v>
      </c>
      <c r="G8732" s="73">
        <f>E8732*'[3]Percent Input'!$C$3</f>
        <v>5981.95</v>
      </c>
      <c r="H8732" s="73">
        <f>E8732*'[3]Percent Input'!$D$3</f>
        <v>5981.95</v>
      </c>
      <c r="I8732" s="74">
        <f>E8732*'[3]Percent Input'!$E$3</f>
        <v>5981.95</v>
      </c>
    </row>
    <row r="8733" spans="1:9" x14ac:dyDescent="0.25">
      <c r="A8733" s="75">
        <v>29830</v>
      </c>
      <c r="B8733" s="71" t="s">
        <v>3111</v>
      </c>
      <c r="C8733" s="11" t="s">
        <v>14929</v>
      </c>
      <c r="D8733" s="11" t="s">
        <v>643</v>
      </c>
      <c r="E8733" s="16">
        <v>2737.45</v>
      </c>
      <c r="F8733" s="72">
        <f>E8733*'[3]Percent Input'!$B$3</f>
        <v>2737.45</v>
      </c>
      <c r="G8733" s="73">
        <f>E8733*'[3]Percent Input'!$C$3</f>
        <v>2737.45</v>
      </c>
      <c r="H8733" s="73">
        <f>E8733*'[3]Percent Input'!$D$3</f>
        <v>2737.45</v>
      </c>
      <c r="I8733" s="74">
        <f>E8733*'[3]Percent Input'!$E$3</f>
        <v>2737.45</v>
      </c>
    </row>
    <row r="8734" spans="1:9" x14ac:dyDescent="0.25">
      <c r="A8734" s="75">
        <v>29834</v>
      </c>
      <c r="B8734" s="71" t="s">
        <v>3112</v>
      </c>
      <c r="C8734" s="11" t="s">
        <v>14929</v>
      </c>
      <c r="D8734" s="11" t="s">
        <v>643</v>
      </c>
      <c r="E8734" s="16">
        <v>2737.45</v>
      </c>
      <c r="F8734" s="72">
        <f>E8734*'[3]Percent Input'!$B$3</f>
        <v>2737.45</v>
      </c>
      <c r="G8734" s="73">
        <f>E8734*'[3]Percent Input'!$C$3</f>
        <v>2737.45</v>
      </c>
      <c r="H8734" s="73">
        <f>E8734*'[3]Percent Input'!$D$3</f>
        <v>2737.45</v>
      </c>
      <c r="I8734" s="74">
        <f>E8734*'[3]Percent Input'!$E$3</f>
        <v>2737.45</v>
      </c>
    </row>
    <row r="8735" spans="1:9" x14ac:dyDescent="0.25">
      <c r="A8735" s="75">
        <v>29835</v>
      </c>
      <c r="B8735" s="71" t="s">
        <v>3112</v>
      </c>
      <c r="C8735" s="11" t="s">
        <v>14929</v>
      </c>
      <c r="D8735" s="11" t="s">
        <v>643</v>
      </c>
      <c r="E8735" s="16">
        <v>2737.45</v>
      </c>
      <c r="F8735" s="72">
        <f>E8735*'[3]Percent Input'!$B$3</f>
        <v>2737.45</v>
      </c>
      <c r="G8735" s="73">
        <f>E8735*'[3]Percent Input'!$C$3</f>
        <v>2737.45</v>
      </c>
      <c r="H8735" s="73">
        <f>E8735*'[3]Percent Input'!$D$3</f>
        <v>2737.45</v>
      </c>
      <c r="I8735" s="74">
        <f>E8735*'[3]Percent Input'!$E$3</f>
        <v>2737.45</v>
      </c>
    </row>
    <row r="8736" spans="1:9" x14ac:dyDescent="0.25">
      <c r="A8736" s="75">
        <v>29836</v>
      </c>
      <c r="B8736" s="71" t="s">
        <v>3112</v>
      </c>
      <c r="C8736" s="11" t="s">
        <v>14929</v>
      </c>
      <c r="D8736" s="11" t="s">
        <v>860</v>
      </c>
      <c r="E8736" s="16">
        <v>5981.95</v>
      </c>
      <c r="F8736" s="72">
        <f>E8736*'[3]Percent Input'!$B$3</f>
        <v>5981.95</v>
      </c>
      <c r="G8736" s="73">
        <f>E8736*'[3]Percent Input'!$C$3</f>
        <v>5981.95</v>
      </c>
      <c r="H8736" s="73">
        <f>E8736*'[3]Percent Input'!$D$3</f>
        <v>5981.95</v>
      </c>
      <c r="I8736" s="74">
        <f>E8736*'[3]Percent Input'!$E$3</f>
        <v>5981.95</v>
      </c>
    </row>
    <row r="8737" spans="1:9" x14ac:dyDescent="0.25">
      <c r="A8737" s="75">
        <v>29837</v>
      </c>
      <c r="B8737" s="71" t="s">
        <v>3112</v>
      </c>
      <c r="C8737" s="11" t="s">
        <v>14929</v>
      </c>
      <c r="D8737" s="11" t="s">
        <v>643</v>
      </c>
      <c r="E8737" s="16">
        <v>2737.45</v>
      </c>
      <c r="F8737" s="72">
        <f>E8737*'[3]Percent Input'!$B$3</f>
        <v>2737.45</v>
      </c>
      <c r="G8737" s="73">
        <f>E8737*'[3]Percent Input'!$C$3</f>
        <v>2737.45</v>
      </c>
      <c r="H8737" s="73">
        <f>E8737*'[3]Percent Input'!$D$3</f>
        <v>2737.45</v>
      </c>
      <c r="I8737" s="74">
        <f>E8737*'[3]Percent Input'!$E$3</f>
        <v>2737.45</v>
      </c>
    </row>
    <row r="8738" spans="1:9" x14ac:dyDescent="0.25">
      <c r="A8738" s="75">
        <v>29838</v>
      </c>
      <c r="B8738" s="71" t="s">
        <v>3112</v>
      </c>
      <c r="C8738" s="11" t="s">
        <v>14929</v>
      </c>
      <c r="D8738" s="11" t="s">
        <v>643</v>
      </c>
      <c r="E8738" s="16">
        <v>2737.45</v>
      </c>
      <c r="F8738" s="72">
        <f>E8738*'[3]Percent Input'!$B$3</f>
        <v>2737.45</v>
      </c>
      <c r="G8738" s="73">
        <f>E8738*'[3]Percent Input'!$C$3</f>
        <v>2737.45</v>
      </c>
      <c r="H8738" s="73">
        <f>E8738*'[3]Percent Input'!$D$3</f>
        <v>2737.45</v>
      </c>
      <c r="I8738" s="74">
        <f>E8738*'[3]Percent Input'!$E$3</f>
        <v>2737.45</v>
      </c>
    </row>
    <row r="8739" spans="1:9" x14ac:dyDescent="0.25">
      <c r="A8739" s="75">
        <v>29840</v>
      </c>
      <c r="B8739" s="71" t="s">
        <v>3113</v>
      </c>
      <c r="C8739" s="11" t="s">
        <v>14929</v>
      </c>
      <c r="D8739" s="11" t="s">
        <v>643</v>
      </c>
      <c r="E8739" s="16">
        <v>2737.45</v>
      </c>
      <c r="F8739" s="72">
        <f>E8739*'[3]Percent Input'!$B$3</f>
        <v>2737.45</v>
      </c>
      <c r="G8739" s="73">
        <f>E8739*'[3]Percent Input'!$C$3</f>
        <v>2737.45</v>
      </c>
      <c r="H8739" s="73">
        <f>E8739*'[3]Percent Input'!$D$3</f>
        <v>2737.45</v>
      </c>
      <c r="I8739" s="74">
        <f>E8739*'[3]Percent Input'!$E$3</f>
        <v>2737.45</v>
      </c>
    </row>
    <row r="8740" spans="1:9" x14ac:dyDescent="0.25">
      <c r="A8740" s="75">
        <v>29843</v>
      </c>
      <c r="B8740" s="71" t="s">
        <v>3114</v>
      </c>
      <c r="C8740" s="11" t="s">
        <v>14929</v>
      </c>
      <c r="D8740" s="11" t="s">
        <v>643</v>
      </c>
      <c r="E8740" s="16">
        <v>2737.45</v>
      </c>
      <c r="F8740" s="72">
        <f>E8740*'[3]Percent Input'!$B$3</f>
        <v>2737.45</v>
      </c>
      <c r="G8740" s="73">
        <f>E8740*'[3]Percent Input'!$C$3</f>
        <v>2737.45</v>
      </c>
      <c r="H8740" s="73">
        <f>E8740*'[3]Percent Input'!$D$3</f>
        <v>2737.45</v>
      </c>
      <c r="I8740" s="74">
        <f>E8740*'[3]Percent Input'!$E$3</f>
        <v>2737.45</v>
      </c>
    </row>
    <row r="8741" spans="1:9" x14ac:dyDescent="0.25">
      <c r="A8741" s="75">
        <v>29844</v>
      </c>
      <c r="B8741" s="71" t="s">
        <v>3114</v>
      </c>
      <c r="C8741" s="11" t="s">
        <v>14929</v>
      </c>
      <c r="D8741" s="11" t="s">
        <v>643</v>
      </c>
      <c r="E8741" s="16">
        <v>2737.45</v>
      </c>
      <c r="F8741" s="72">
        <f>E8741*'[3]Percent Input'!$B$3</f>
        <v>2737.45</v>
      </c>
      <c r="G8741" s="73">
        <f>E8741*'[3]Percent Input'!$C$3</f>
        <v>2737.45</v>
      </c>
      <c r="H8741" s="73">
        <f>E8741*'[3]Percent Input'!$D$3</f>
        <v>2737.45</v>
      </c>
      <c r="I8741" s="74">
        <f>E8741*'[3]Percent Input'!$E$3</f>
        <v>2737.45</v>
      </c>
    </row>
    <row r="8742" spans="1:9" x14ac:dyDescent="0.25">
      <c r="A8742" s="75">
        <v>29845</v>
      </c>
      <c r="B8742" s="71" t="s">
        <v>3114</v>
      </c>
      <c r="C8742" s="11" t="s">
        <v>14929</v>
      </c>
      <c r="D8742" s="11" t="s">
        <v>643</v>
      </c>
      <c r="E8742" s="16">
        <v>2737.45</v>
      </c>
      <c r="F8742" s="72">
        <f>E8742*'[3]Percent Input'!$B$3</f>
        <v>2737.45</v>
      </c>
      <c r="G8742" s="73">
        <f>E8742*'[3]Percent Input'!$C$3</f>
        <v>2737.45</v>
      </c>
      <c r="H8742" s="73">
        <f>E8742*'[3]Percent Input'!$D$3</f>
        <v>2737.45</v>
      </c>
      <c r="I8742" s="74">
        <f>E8742*'[3]Percent Input'!$E$3</f>
        <v>2737.45</v>
      </c>
    </row>
    <row r="8743" spans="1:9" x14ac:dyDescent="0.25">
      <c r="A8743" s="75">
        <v>29846</v>
      </c>
      <c r="B8743" s="71" t="s">
        <v>3114</v>
      </c>
      <c r="C8743" s="11" t="s">
        <v>14929</v>
      </c>
      <c r="D8743" s="11" t="s">
        <v>643</v>
      </c>
      <c r="E8743" s="16">
        <v>2737.45</v>
      </c>
      <c r="F8743" s="72">
        <f>E8743*'[3]Percent Input'!$B$3</f>
        <v>2737.45</v>
      </c>
      <c r="G8743" s="73">
        <f>E8743*'[3]Percent Input'!$C$3</f>
        <v>2737.45</v>
      </c>
      <c r="H8743" s="73">
        <f>E8743*'[3]Percent Input'!$D$3</f>
        <v>2737.45</v>
      </c>
      <c r="I8743" s="74">
        <f>E8743*'[3]Percent Input'!$E$3</f>
        <v>2737.45</v>
      </c>
    </row>
    <row r="8744" spans="1:9" x14ac:dyDescent="0.25">
      <c r="A8744" s="75">
        <v>29847</v>
      </c>
      <c r="B8744" s="71" t="s">
        <v>3114</v>
      </c>
      <c r="C8744" s="11" t="s">
        <v>14929</v>
      </c>
      <c r="D8744" s="11" t="s">
        <v>860</v>
      </c>
      <c r="E8744" s="16">
        <v>5981.95</v>
      </c>
      <c r="F8744" s="72">
        <f>E8744*'[3]Percent Input'!$B$3</f>
        <v>5981.95</v>
      </c>
      <c r="G8744" s="73">
        <f>E8744*'[3]Percent Input'!$C$3</f>
        <v>5981.95</v>
      </c>
      <c r="H8744" s="73">
        <f>E8744*'[3]Percent Input'!$D$3</f>
        <v>5981.95</v>
      </c>
      <c r="I8744" s="74">
        <f>E8744*'[3]Percent Input'!$E$3</f>
        <v>5981.95</v>
      </c>
    </row>
    <row r="8745" spans="1:9" x14ac:dyDescent="0.25">
      <c r="A8745" s="70">
        <v>29848</v>
      </c>
      <c r="B8745" s="71" t="s">
        <v>3115</v>
      </c>
      <c r="C8745" s="11" t="s">
        <v>14929</v>
      </c>
      <c r="D8745" s="11" t="s">
        <v>2099</v>
      </c>
      <c r="E8745" s="16">
        <v>1355.39</v>
      </c>
      <c r="F8745" s="72">
        <f>E8745*'[3]Percent Input'!$B$3</f>
        <v>1355.39</v>
      </c>
      <c r="G8745" s="73">
        <f>E8745*'[3]Percent Input'!$C$3</f>
        <v>1355.39</v>
      </c>
      <c r="H8745" s="73">
        <f>E8745*'[3]Percent Input'!$D$3</f>
        <v>1355.39</v>
      </c>
      <c r="I8745" s="74">
        <f>E8745*'[3]Percent Input'!$E$3</f>
        <v>1355.39</v>
      </c>
    </row>
    <row r="8746" spans="1:9" x14ac:dyDescent="0.25">
      <c r="A8746" s="70">
        <v>29850</v>
      </c>
      <c r="B8746" s="71" t="s">
        <v>3116</v>
      </c>
      <c r="C8746" s="11" t="s">
        <v>14929</v>
      </c>
      <c r="D8746" s="11" t="s">
        <v>2099</v>
      </c>
      <c r="E8746" s="16">
        <v>1355.39</v>
      </c>
      <c r="F8746" s="72">
        <f>E8746*'[3]Percent Input'!$B$3</f>
        <v>1355.39</v>
      </c>
      <c r="G8746" s="73">
        <f>E8746*'[3]Percent Input'!$C$3</f>
        <v>1355.39</v>
      </c>
      <c r="H8746" s="73">
        <f>E8746*'[3]Percent Input'!$D$3</f>
        <v>1355.39</v>
      </c>
      <c r="I8746" s="74">
        <f>E8746*'[3]Percent Input'!$E$3</f>
        <v>1355.39</v>
      </c>
    </row>
    <row r="8747" spans="1:9" x14ac:dyDescent="0.25">
      <c r="A8747" s="70">
        <v>29851</v>
      </c>
      <c r="B8747" s="71" t="s">
        <v>3116</v>
      </c>
      <c r="C8747" s="11" t="s">
        <v>14929</v>
      </c>
      <c r="D8747" s="11" t="s">
        <v>2099</v>
      </c>
      <c r="E8747" s="16">
        <v>1355.39</v>
      </c>
      <c r="F8747" s="72">
        <f>E8747*'[3]Percent Input'!$B$3</f>
        <v>1355.39</v>
      </c>
      <c r="G8747" s="73">
        <f>E8747*'[3]Percent Input'!$C$3</f>
        <v>1355.39</v>
      </c>
      <c r="H8747" s="73">
        <f>E8747*'[3]Percent Input'!$D$3</f>
        <v>1355.39</v>
      </c>
      <c r="I8747" s="74">
        <f>E8747*'[3]Percent Input'!$E$3</f>
        <v>1355.39</v>
      </c>
    </row>
    <row r="8748" spans="1:9" x14ac:dyDescent="0.25">
      <c r="A8748" s="75">
        <v>29855</v>
      </c>
      <c r="B8748" s="71" t="s">
        <v>3117</v>
      </c>
      <c r="C8748" s="11" t="s">
        <v>14929</v>
      </c>
      <c r="D8748" s="11" t="s">
        <v>860</v>
      </c>
      <c r="E8748" s="16">
        <v>5981.95</v>
      </c>
      <c r="F8748" s="72">
        <f>E8748*'[3]Percent Input'!$B$3</f>
        <v>5981.95</v>
      </c>
      <c r="G8748" s="73">
        <f>E8748*'[3]Percent Input'!$C$3</f>
        <v>5981.95</v>
      </c>
      <c r="H8748" s="73">
        <f>E8748*'[3]Percent Input'!$D$3</f>
        <v>5981.95</v>
      </c>
      <c r="I8748" s="74">
        <f>E8748*'[3]Percent Input'!$E$3</f>
        <v>5981.95</v>
      </c>
    </row>
    <row r="8749" spans="1:9" x14ac:dyDescent="0.25">
      <c r="A8749" s="75">
        <v>29856</v>
      </c>
      <c r="B8749" s="71" t="s">
        <v>3117</v>
      </c>
      <c r="C8749" s="11" t="s">
        <v>14929</v>
      </c>
      <c r="D8749" s="11" t="s">
        <v>869</v>
      </c>
      <c r="E8749" s="16">
        <v>11900.71</v>
      </c>
      <c r="F8749" s="72">
        <f>E8749*'[3]Percent Input'!$B$3</f>
        <v>11900.71</v>
      </c>
      <c r="G8749" s="73">
        <f>E8749*'[3]Percent Input'!$C$3</f>
        <v>11900.71</v>
      </c>
      <c r="H8749" s="73">
        <f>E8749*'[3]Percent Input'!$D$3</f>
        <v>11900.71</v>
      </c>
      <c r="I8749" s="74">
        <f>E8749*'[3]Percent Input'!$E$3</f>
        <v>11900.71</v>
      </c>
    </row>
    <row r="8750" spans="1:9" x14ac:dyDescent="0.25">
      <c r="A8750" s="75">
        <v>29860</v>
      </c>
      <c r="B8750" s="71" t="s">
        <v>3118</v>
      </c>
      <c r="C8750" s="11" t="s">
        <v>14929</v>
      </c>
      <c r="D8750" s="11" t="s">
        <v>860</v>
      </c>
      <c r="E8750" s="16">
        <v>5981.95</v>
      </c>
      <c r="F8750" s="72">
        <f>E8750*'[3]Percent Input'!$B$3</f>
        <v>5981.95</v>
      </c>
      <c r="G8750" s="73">
        <f>E8750*'[3]Percent Input'!$C$3</f>
        <v>5981.95</v>
      </c>
      <c r="H8750" s="73">
        <f>E8750*'[3]Percent Input'!$D$3</f>
        <v>5981.95</v>
      </c>
      <c r="I8750" s="74">
        <f>E8750*'[3]Percent Input'!$E$3</f>
        <v>5981.95</v>
      </c>
    </row>
    <row r="8751" spans="1:9" x14ac:dyDescent="0.25">
      <c r="A8751" s="75">
        <v>29861</v>
      </c>
      <c r="B8751" s="71" t="s">
        <v>3119</v>
      </c>
      <c r="C8751" s="11" t="s">
        <v>14929</v>
      </c>
      <c r="D8751" s="11" t="s">
        <v>860</v>
      </c>
      <c r="E8751" s="16">
        <v>5981.95</v>
      </c>
      <c r="F8751" s="72">
        <f>E8751*'[3]Percent Input'!$B$3</f>
        <v>5981.95</v>
      </c>
      <c r="G8751" s="73">
        <f>E8751*'[3]Percent Input'!$C$3</f>
        <v>5981.95</v>
      </c>
      <c r="H8751" s="73">
        <f>E8751*'[3]Percent Input'!$D$3</f>
        <v>5981.95</v>
      </c>
      <c r="I8751" s="74">
        <f>E8751*'[3]Percent Input'!$E$3</f>
        <v>5981.95</v>
      </c>
    </row>
    <row r="8752" spans="1:9" x14ac:dyDescent="0.25">
      <c r="A8752" s="75">
        <v>29862</v>
      </c>
      <c r="B8752" s="71" t="s">
        <v>3120</v>
      </c>
      <c r="C8752" s="11" t="s">
        <v>14929</v>
      </c>
      <c r="D8752" s="11" t="s">
        <v>860</v>
      </c>
      <c r="E8752" s="16">
        <v>5981.95</v>
      </c>
      <c r="F8752" s="72">
        <f>E8752*'[3]Percent Input'!$B$3</f>
        <v>5981.95</v>
      </c>
      <c r="G8752" s="73">
        <f>E8752*'[3]Percent Input'!$C$3</f>
        <v>5981.95</v>
      </c>
      <c r="H8752" s="73">
        <f>E8752*'[3]Percent Input'!$D$3</f>
        <v>5981.95</v>
      </c>
      <c r="I8752" s="74">
        <f>E8752*'[3]Percent Input'!$E$3</f>
        <v>5981.95</v>
      </c>
    </row>
    <row r="8753" spans="1:9" x14ac:dyDescent="0.25">
      <c r="A8753" s="75">
        <v>29863</v>
      </c>
      <c r="B8753" s="71" t="s">
        <v>3121</v>
      </c>
      <c r="C8753" s="11" t="s">
        <v>14929</v>
      </c>
      <c r="D8753" s="11" t="s">
        <v>643</v>
      </c>
      <c r="E8753" s="16">
        <v>2737.45</v>
      </c>
      <c r="F8753" s="72">
        <f>E8753*'[3]Percent Input'!$B$3</f>
        <v>2737.45</v>
      </c>
      <c r="G8753" s="73">
        <f>E8753*'[3]Percent Input'!$C$3</f>
        <v>2737.45</v>
      </c>
      <c r="H8753" s="73">
        <f>E8753*'[3]Percent Input'!$D$3</f>
        <v>2737.45</v>
      </c>
      <c r="I8753" s="74">
        <f>E8753*'[3]Percent Input'!$E$3</f>
        <v>2737.45</v>
      </c>
    </row>
    <row r="8754" spans="1:9" x14ac:dyDescent="0.25">
      <c r="A8754" s="75">
        <v>29866</v>
      </c>
      <c r="B8754" s="71" t="s">
        <v>3122</v>
      </c>
      <c r="C8754" s="11" t="s">
        <v>14929</v>
      </c>
      <c r="D8754" s="11" t="s">
        <v>860</v>
      </c>
      <c r="E8754" s="16">
        <v>5981.95</v>
      </c>
      <c r="F8754" s="72">
        <f>E8754*'[3]Percent Input'!$B$3</f>
        <v>5981.95</v>
      </c>
      <c r="G8754" s="73">
        <f>E8754*'[3]Percent Input'!$C$3</f>
        <v>5981.95</v>
      </c>
      <c r="H8754" s="73">
        <f>E8754*'[3]Percent Input'!$D$3</f>
        <v>5981.95</v>
      </c>
      <c r="I8754" s="74">
        <f>E8754*'[3]Percent Input'!$E$3</f>
        <v>5981.95</v>
      </c>
    </row>
    <row r="8755" spans="1:9" x14ac:dyDescent="0.25">
      <c r="A8755" s="75">
        <v>29867</v>
      </c>
      <c r="B8755" s="71" t="s">
        <v>3123</v>
      </c>
      <c r="C8755" s="11" t="s">
        <v>14929</v>
      </c>
      <c r="D8755" s="11" t="s">
        <v>869</v>
      </c>
      <c r="E8755" s="16">
        <v>11900.71</v>
      </c>
      <c r="F8755" s="72">
        <f>E8755*'[3]Percent Input'!$B$3</f>
        <v>11900.71</v>
      </c>
      <c r="G8755" s="73">
        <f>E8755*'[3]Percent Input'!$C$3</f>
        <v>11900.71</v>
      </c>
      <c r="H8755" s="73">
        <f>E8755*'[3]Percent Input'!$D$3</f>
        <v>11900.71</v>
      </c>
      <c r="I8755" s="74">
        <f>E8755*'[3]Percent Input'!$E$3</f>
        <v>11900.71</v>
      </c>
    </row>
    <row r="8756" spans="1:9" x14ac:dyDescent="0.25">
      <c r="A8756" s="75">
        <v>29868</v>
      </c>
      <c r="B8756" s="71" t="s">
        <v>3124</v>
      </c>
      <c r="C8756" s="11" t="s">
        <v>14929</v>
      </c>
      <c r="D8756" s="11" t="s">
        <v>860</v>
      </c>
      <c r="E8756" s="16">
        <v>5981.95</v>
      </c>
      <c r="F8756" s="72">
        <f>E8756*'[3]Percent Input'!$B$3</f>
        <v>5981.95</v>
      </c>
      <c r="G8756" s="73">
        <f>E8756*'[3]Percent Input'!$C$3</f>
        <v>5981.95</v>
      </c>
      <c r="H8756" s="73">
        <f>E8756*'[3]Percent Input'!$D$3</f>
        <v>5981.95</v>
      </c>
      <c r="I8756" s="74">
        <f>E8756*'[3]Percent Input'!$E$3</f>
        <v>5981.95</v>
      </c>
    </row>
    <row r="8757" spans="1:9" x14ac:dyDescent="0.25">
      <c r="A8757" s="75">
        <v>29870</v>
      </c>
      <c r="B8757" s="71" t="s">
        <v>3125</v>
      </c>
      <c r="C8757" s="11" t="s">
        <v>14929</v>
      </c>
      <c r="D8757" s="11" t="s">
        <v>643</v>
      </c>
      <c r="E8757" s="16">
        <v>2737.45</v>
      </c>
      <c r="F8757" s="72">
        <f>E8757*'[3]Percent Input'!$B$3</f>
        <v>2737.45</v>
      </c>
      <c r="G8757" s="73">
        <f>E8757*'[3]Percent Input'!$C$3</f>
        <v>2737.45</v>
      </c>
      <c r="H8757" s="73">
        <f>E8757*'[3]Percent Input'!$D$3</f>
        <v>2737.45</v>
      </c>
      <c r="I8757" s="74">
        <f>E8757*'[3]Percent Input'!$E$3</f>
        <v>2737.45</v>
      </c>
    </row>
    <row r="8758" spans="1:9" x14ac:dyDescent="0.25">
      <c r="A8758" s="75">
        <v>29871</v>
      </c>
      <c r="B8758" s="71" t="s">
        <v>3126</v>
      </c>
      <c r="C8758" s="11" t="s">
        <v>14929</v>
      </c>
      <c r="D8758" s="11" t="s">
        <v>643</v>
      </c>
      <c r="E8758" s="16">
        <v>2737.45</v>
      </c>
      <c r="F8758" s="72">
        <f>E8758*'[3]Percent Input'!$B$3</f>
        <v>2737.45</v>
      </c>
      <c r="G8758" s="73">
        <f>E8758*'[3]Percent Input'!$C$3</f>
        <v>2737.45</v>
      </c>
      <c r="H8758" s="73">
        <f>E8758*'[3]Percent Input'!$D$3</f>
        <v>2737.45</v>
      </c>
      <c r="I8758" s="74">
        <f>E8758*'[3]Percent Input'!$E$3</f>
        <v>2737.45</v>
      </c>
    </row>
    <row r="8759" spans="1:9" x14ac:dyDescent="0.25">
      <c r="A8759" s="75">
        <v>29873</v>
      </c>
      <c r="B8759" s="71" t="s">
        <v>3116</v>
      </c>
      <c r="C8759" s="11" t="s">
        <v>14929</v>
      </c>
      <c r="D8759" s="11" t="s">
        <v>643</v>
      </c>
      <c r="E8759" s="16">
        <v>2737.45</v>
      </c>
      <c r="F8759" s="72">
        <f>E8759*'[3]Percent Input'!$B$3</f>
        <v>2737.45</v>
      </c>
      <c r="G8759" s="73">
        <f>E8759*'[3]Percent Input'!$C$3</f>
        <v>2737.45</v>
      </c>
      <c r="H8759" s="73">
        <f>E8759*'[3]Percent Input'!$D$3</f>
        <v>2737.45</v>
      </c>
      <c r="I8759" s="74">
        <f>E8759*'[3]Percent Input'!$E$3</f>
        <v>2737.45</v>
      </c>
    </row>
    <row r="8760" spans="1:9" x14ac:dyDescent="0.25">
      <c r="A8760" s="75">
        <v>29874</v>
      </c>
      <c r="B8760" s="71" t="s">
        <v>3116</v>
      </c>
      <c r="C8760" s="11" t="s">
        <v>14929</v>
      </c>
      <c r="D8760" s="11" t="s">
        <v>643</v>
      </c>
      <c r="E8760" s="16">
        <v>2737.45</v>
      </c>
      <c r="F8760" s="72">
        <f>E8760*'[3]Percent Input'!$B$3</f>
        <v>2737.45</v>
      </c>
      <c r="G8760" s="73">
        <f>E8760*'[3]Percent Input'!$C$3</f>
        <v>2737.45</v>
      </c>
      <c r="H8760" s="73">
        <f>E8760*'[3]Percent Input'!$D$3</f>
        <v>2737.45</v>
      </c>
      <c r="I8760" s="74">
        <f>E8760*'[3]Percent Input'!$E$3</f>
        <v>2737.45</v>
      </c>
    </row>
    <row r="8761" spans="1:9" x14ac:dyDescent="0.25">
      <c r="A8761" s="75">
        <v>29875</v>
      </c>
      <c r="B8761" s="71" t="s">
        <v>3116</v>
      </c>
      <c r="C8761" s="11" t="s">
        <v>14929</v>
      </c>
      <c r="D8761" s="11" t="s">
        <v>643</v>
      </c>
      <c r="E8761" s="16">
        <v>2737.45</v>
      </c>
      <c r="F8761" s="72">
        <f>E8761*'[3]Percent Input'!$B$3</f>
        <v>2737.45</v>
      </c>
      <c r="G8761" s="73">
        <f>E8761*'[3]Percent Input'!$C$3</f>
        <v>2737.45</v>
      </c>
      <c r="H8761" s="73">
        <f>E8761*'[3]Percent Input'!$D$3</f>
        <v>2737.45</v>
      </c>
      <c r="I8761" s="74">
        <f>E8761*'[3]Percent Input'!$E$3</f>
        <v>2737.45</v>
      </c>
    </row>
    <row r="8762" spans="1:9" x14ac:dyDescent="0.25">
      <c r="A8762" s="75">
        <v>29876</v>
      </c>
      <c r="B8762" s="71" t="s">
        <v>3116</v>
      </c>
      <c r="C8762" s="11" t="s">
        <v>14929</v>
      </c>
      <c r="D8762" s="11" t="s">
        <v>643</v>
      </c>
      <c r="E8762" s="16">
        <v>2737.45</v>
      </c>
      <c r="F8762" s="72">
        <f>E8762*'[3]Percent Input'!$B$3</f>
        <v>2737.45</v>
      </c>
      <c r="G8762" s="73">
        <f>E8762*'[3]Percent Input'!$C$3</f>
        <v>2737.45</v>
      </c>
      <c r="H8762" s="73">
        <f>E8762*'[3]Percent Input'!$D$3</f>
        <v>2737.45</v>
      </c>
      <c r="I8762" s="74">
        <f>E8762*'[3]Percent Input'!$E$3</f>
        <v>2737.45</v>
      </c>
    </row>
    <row r="8763" spans="1:9" x14ac:dyDescent="0.25">
      <c r="A8763" s="75">
        <v>29877</v>
      </c>
      <c r="B8763" s="71" t="s">
        <v>3116</v>
      </c>
      <c r="C8763" s="11" t="s">
        <v>14929</v>
      </c>
      <c r="D8763" s="11" t="s">
        <v>643</v>
      </c>
      <c r="E8763" s="16">
        <v>2737.45</v>
      </c>
      <c r="F8763" s="72">
        <f>E8763*'[3]Percent Input'!$B$3</f>
        <v>2737.45</v>
      </c>
      <c r="G8763" s="73">
        <f>E8763*'[3]Percent Input'!$C$3</f>
        <v>2737.45</v>
      </c>
      <c r="H8763" s="73">
        <f>E8763*'[3]Percent Input'!$D$3</f>
        <v>2737.45</v>
      </c>
      <c r="I8763" s="74">
        <f>E8763*'[3]Percent Input'!$E$3</f>
        <v>2737.45</v>
      </c>
    </row>
    <row r="8764" spans="1:9" x14ac:dyDescent="0.25">
      <c r="A8764" s="75">
        <v>29879</v>
      </c>
      <c r="B8764" s="71" t="s">
        <v>3116</v>
      </c>
      <c r="C8764" s="11" t="s">
        <v>14929</v>
      </c>
      <c r="D8764" s="11" t="s">
        <v>643</v>
      </c>
      <c r="E8764" s="16">
        <v>2737.45</v>
      </c>
      <c r="F8764" s="72">
        <f>E8764*'[3]Percent Input'!$B$3</f>
        <v>2737.45</v>
      </c>
      <c r="G8764" s="73">
        <f>E8764*'[3]Percent Input'!$C$3</f>
        <v>2737.45</v>
      </c>
      <c r="H8764" s="73">
        <f>E8764*'[3]Percent Input'!$D$3</f>
        <v>2737.45</v>
      </c>
      <c r="I8764" s="74">
        <f>E8764*'[3]Percent Input'!$E$3</f>
        <v>2737.45</v>
      </c>
    </row>
    <row r="8765" spans="1:9" x14ac:dyDescent="0.25">
      <c r="A8765" s="75">
        <v>29880</v>
      </c>
      <c r="B8765" s="71" t="s">
        <v>3116</v>
      </c>
      <c r="C8765" s="11" t="s">
        <v>14929</v>
      </c>
      <c r="D8765" s="11" t="s">
        <v>643</v>
      </c>
      <c r="E8765" s="16">
        <v>2737.45</v>
      </c>
      <c r="F8765" s="72">
        <f>E8765*'[3]Percent Input'!$B$3</f>
        <v>2737.45</v>
      </c>
      <c r="G8765" s="73">
        <f>E8765*'[3]Percent Input'!$C$3</f>
        <v>2737.45</v>
      </c>
      <c r="H8765" s="73">
        <f>E8765*'[3]Percent Input'!$D$3</f>
        <v>2737.45</v>
      </c>
      <c r="I8765" s="74">
        <f>E8765*'[3]Percent Input'!$E$3</f>
        <v>2737.45</v>
      </c>
    </row>
    <row r="8766" spans="1:9" x14ac:dyDescent="0.25">
      <c r="A8766" s="75">
        <v>29881</v>
      </c>
      <c r="B8766" s="71" t="s">
        <v>3116</v>
      </c>
      <c r="C8766" s="11" t="s">
        <v>14929</v>
      </c>
      <c r="D8766" s="11" t="s">
        <v>643</v>
      </c>
      <c r="E8766" s="16">
        <v>2737.45</v>
      </c>
      <c r="F8766" s="72">
        <f>E8766*'[3]Percent Input'!$B$3</f>
        <v>2737.45</v>
      </c>
      <c r="G8766" s="73">
        <f>E8766*'[3]Percent Input'!$C$3</f>
        <v>2737.45</v>
      </c>
      <c r="H8766" s="73">
        <f>E8766*'[3]Percent Input'!$D$3</f>
        <v>2737.45</v>
      </c>
      <c r="I8766" s="74">
        <f>E8766*'[3]Percent Input'!$E$3</f>
        <v>2737.45</v>
      </c>
    </row>
    <row r="8767" spans="1:9" x14ac:dyDescent="0.25">
      <c r="A8767" s="75">
        <v>29882</v>
      </c>
      <c r="B8767" s="71" t="s">
        <v>3116</v>
      </c>
      <c r="C8767" s="11" t="s">
        <v>14929</v>
      </c>
      <c r="D8767" s="11" t="s">
        <v>643</v>
      </c>
      <c r="E8767" s="16">
        <v>2737.45</v>
      </c>
      <c r="F8767" s="72">
        <f>E8767*'[3]Percent Input'!$B$3</f>
        <v>2737.45</v>
      </c>
      <c r="G8767" s="73">
        <f>E8767*'[3]Percent Input'!$C$3</f>
        <v>2737.45</v>
      </c>
      <c r="H8767" s="73">
        <f>E8767*'[3]Percent Input'!$D$3</f>
        <v>2737.45</v>
      </c>
      <c r="I8767" s="74">
        <f>E8767*'[3]Percent Input'!$E$3</f>
        <v>2737.45</v>
      </c>
    </row>
    <row r="8768" spans="1:9" x14ac:dyDescent="0.25">
      <c r="A8768" s="75">
        <v>29883</v>
      </c>
      <c r="B8768" s="71" t="s">
        <v>3116</v>
      </c>
      <c r="C8768" s="11" t="s">
        <v>14929</v>
      </c>
      <c r="D8768" s="11" t="s">
        <v>643</v>
      </c>
      <c r="E8768" s="16">
        <v>2737.45</v>
      </c>
      <c r="F8768" s="72">
        <f>E8768*'[3]Percent Input'!$B$3</f>
        <v>2737.45</v>
      </c>
      <c r="G8768" s="73">
        <f>E8768*'[3]Percent Input'!$C$3</f>
        <v>2737.45</v>
      </c>
      <c r="H8768" s="73">
        <f>E8768*'[3]Percent Input'!$D$3</f>
        <v>2737.45</v>
      </c>
      <c r="I8768" s="74">
        <f>E8768*'[3]Percent Input'!$E$3</f>
        <v>2737.45</v>
      </c>
    </row>
    <row r="8769" spans="1:9" x14ac:dyDescent="0.25">
      <c r="A8769" s="75">
        <v>29884</v>
      </c>
      <c r="B8769" s="71" t="s">
        <v>3116</v>
      </c>
      <c r="C8769" s="11" t="s">
        <v>14929</v>
      </c>
      <c r="D8769" s="11" t="s">
        <v>643</v>
      </c>
      <c r="E8769" s="16">
        <v>2737.45</v>
      </c>
      <c r="F8769" s="72">
        <f>E8769*'[3]Percent Input'!$B$3</f>
        <v>2737.45</v>
      </c>
      <c r="G8769" s="73">
        <f>E8769*'[3]Percent Input'!$C$3</f>
        <v>2737.45</v>
      </c>
      <c r="H8769" s="73">
        <f>E8769*'[3]Percent Input'!$D$3</f>
        <v>2737.45</v>
      </c>
      <c r="I8769" s="74">
        <f>E8769*'[3]Percent Input'!$E$3</f>
        <v>2737.45</v>
      </c>
    </row>
    <row r="8770" spans="1:9" x14ac:dyDescent="0.25">
      <c r="A8770" s="75">
        <v>29885</v>
      </c>
      <c r="B8770" s="71" t="s">
        <v>3116</v>
      </c>
      <c r="C8770" s="11" t="s">
        <v>14929</v>
      </c>
      <c r="D8770" s="11" t="s">
        <v>860</v>
      </c>
      <c r="E8770" s="16">
        <v>5981.95</v>
      </c>
      <c r="F8770" s="72">
        <f>E8770*'[3]Percent Input'!$B$3</f>
        <v>5981.95</v>
      </c>
      <c r="G8770" s="73">
        <f>E8770*'[3]Percent Input'!$C$3</f>
        <v>5981.95</v>
      </c>
      <c r="H8770" s="73">
        <f>E8770*'[3]Percent Input'!$D$3</f>
        <v>5981.95</v>
      </c>
      <c r="I8770" s="74">
        <f>E8770*'[3]Percent Input'!$E$3</f>
        <v>5981.95</v>
      </c>
    </row>
    <row r="8771" spans="1:9" x14ac:dyDescent="0.25">
      <c r="A8771" s="75">
        <v>29886</v>
      </c>
      <c r="B8771" s="71" t="s">
        <v>3116</v>
      </c>
      <c r="C8771" s="11" t="s">
        <v>14929</v>
      </c>
      <c r="D8771" s="11" t="s">
        <v>643</v>
      </c>
      <c r="E8771" s="16">
        <v>2737.45</v>
      </c>
      <c r="F8771" s="72">
        <f>E8771*'[3]Percent Input'!$B$3</f>
        <v>2737.45</v>
      </c>
      <c r="G8771" s="73">
        <f>E8771*'[3]Percent Input'!$C$3</f>
        <v>2737.45</v>
      </c>
      <c r="H8771" s="73">
        <f>E8771*'[3]Percent Input'!$D$3</f>
        <v>2737.45</v>
      </c>
      <c r="I8771" s="74">
        <f>E8771*'[3]Percent Input'!$E$3</f>
        <v>2737.45</v>
      </c>
    </row>
    <row r="8772" spans="1:9" x14ac:dyDescent="0.25">
      <c r="A8772" s="75">
        <v>29887</v>
      </c>
      <c r="B8772" s="71" t="s">
        <v>3116</v>
      </c>
      <c r="C8772" s="11" t="s">
        <v>14929</v>
      </c>
      <c r="D8772" s="11" t="s">
        <v>860</v>
      </c>
      <c r="E8772" s="16">
        <v>5981.95</v>
      </c>
      <c r="F8772" s="72">
        <f>E8772*'[3]Percent Input'!$B$3</f>
        <v>5981.95</v>
      </c>
      <c r="G8772" s="73">
        <f>E8772*'[3]Percent Input'!$C$3</f>
        <v>5981.95</v>
      </c>
      <c r="H8772" s="73">
        <f>E8772*'[3]Percent Input'!$D$3</f>
        <v>5981.95</v>
      </c>
      <c r="I8772" s="74">
        <f>E8772*'[3]Percent Input'!$E$3</f>
        <v>5981.95</v>
      </c>
    </row>
    <row r="8773" spans="1:9" x14ac:dyDescent="0.25">
      <c r="A8773" s="75">
        <v>29888</v>
      </c>
      <c r="B8773" s="71" t="s">
        <v>3116</v>
      </c>
      <c r="C8773" s="11" t="s">
        <v>14929</v>
      </c>
      <c r="D8773" s="11" t="s">
        <v>860</v>
      </c>
      <c r="E8773" s="16">
        <v>5981.95</v>
      </c>
      <c r="F8773" s="72">
        <f>E8773*'[3]Percent Input'!$B$3</f>
        <v>5981.95</v>
      </c>
      <c r="G8773" s="73">
        <f>E8773*'[3]Percent Input'!$C$3</f>
        <v>5981.95</v>
      </c>
      <c r="H8773" s="73">
        <f>E8773*'[3]Percent Input'!$D$3</f>
        <v>5981.95</v>
      </c>
      <c r="I8773" s="74">
        <f>E8773*'[3]Percent Input'!$E$3</f>
        <v>5981.95</v>
      </c>
    </row>
    <row r="8774" spans="1:9" x14ac:dyDescent="0.25">
      <c r="A8774" s="75">
        <v>29889</v>
      </c>
      <c r="B8774" s="71" t="s">
        <v>3116</v>
      </c>
      <c r="C8774" s="11" t="s">
        <v>14929</v>
      </c>
      <c r="D8774" s="11" t="s">
        <v>869</v>
      </c>
      <c r="E8774" s="16">
        <v>11900.71</v>
      </c>
      <c r="F8774" s="72">
        <f>E8774*'[3]Percent Input'!$B$3</f>
        <v>11900.71</v>
      </c>
      <c r="G8774" s="73">
        <f>E8774*'[3]Percent Input'!$C$3</f>
        <v>11900.71</v>
      </c>
      <c r="H8774" s="73">
        <f>E8774*'[3]Percent Input'!$D$3</f>
        <v>11900.71</v>
      </c>
      <c r="I8774" s="74">
        <f>E8774*'[3]Percent Input'!$E$3</f>
        <v>11900.71</v>
      </c>
    </row>
    <row r="8775" spans="1:9" x14ac:dyDescent="0.25">
      <c r="A8775" s="75">
        <v>29891</v>
      </c>
      <c r="B8775" s="71" t="s">
        <v>3127</v>
      </c>
      <c r="C8775" s="11" t="s">
        <v>14929</v>
      </c>
      <c r="D8775" s="11" t="s">
        <v>643</v>
      </c>
      <c r="E8775" s="16">
        <v>2737.45</v>
      </c>
      <c r="F8775" s="72">
        <f>E8775*'[3]Percent Input'!$B$3</f>
        <v>2737.45</v>
      </c>
      <c r="G8775" s="73">
        <f>E8775*'[3]Percent Input'!$C$3</f>
        <v>2737.45</v>
      </c>
      <c r="H8775" s="73">
        <f>E8775*'[3]Percent Input'!$D$3</f>
        <v>2737.45</v>
      </c>
      <c r="I8775" s="74">
        <f>E8775*'[3]Percent Input'!$E$3</f>
        <v>2737.45</v>
      </c>
    </row>
    <row r="8776" spans="1:9" x14ac:dyDescent="0.25">
      <c r="A8776" s="75">
        <v>29892</v>
      </c>
      <c r="B8776" s="71" t="s">
        <v>3127</v>
      </c>
      <c r="C8776" s="11" t="s">
        <v>14929</v>
      </c>
      <c r="D8776" s="11" t="s">
        <v>860</v>
      </c>
      <c r="E8776" s="16">
        <v>5981.95</v>
      </c>
      <c r="F8776" s="72">
        <f>E8776*'[3]Percent Input'!$B$3</f>
        <v>5981.95</v>
      </c>
      <c r="G8776" s="73">
        <f>E8776*'[3]Percent Input'!$C$3</f>
        <v>5981.95</v>
      </c>
      <c r="H8776" s="73">
        <f>E8776*'[3]Percent Input'!$D$3</f>
        <v>5981.95</v>
      </c>
      <c r="I8776" s="74">
        <f>E8776*'[3]Percent Input'!$E$3</f>
        <v>5981.95</v>
      </c>
    </row>
    <row r="8777" spans="1:9" x14ac:dyDescent="0.25">
      <c r="A8777" s="75">
        <v>29893</v>
      </c>
      <c r="B8777" s="71" t="s">
        <v>3128</v>
      </c>
      <c r="C8777" s="11" t="s">
        <v>14929</v>
      </c>
      <c r="D8777" s="11" t="s">
        <v>643</v>
      </c>
      <c r="E8777" s="16">
        <v>2737.45</v>
      </c>
      <c r="F8777" s="72">
        <f>E8777*'[3]Percent Input'!$B$3</f>
        <v>2737.45</v>
      </c>
      <c r="G8777" s="73">
        <f>E8777*'[3]Percent Input'!$C$3</f>
        <v>2737.45</v>
      </c>
      <c r="H8777" s="73">
        <f>E8777*'[3]Percent Input'!$D$3</f>
        <v>2737.45</v>
      </c>
      <c r="I8777" s="74">
        <f>E8777*'[3]Percent Input'!$E$3</f>
        <v>2737.45</v>
      </c>
    </row>
    <row r="8778" spans="1:9" x14ac:dyDescent="0.25">
      <c r="A8778" s="75">
        <v>29894</v>
      </c>
      <c r="B8778" s="71" t="s">
        <v>3127</v>
      </c>
      <c r="C8778" s="11" t="s">
        <v>14929</v>
      </c>
      <c r="D8778" s="11" t="s">
        <v>643</v>
      </c>
      <c r="E8778" s="16">
        <v>2737.45</v>
      </c>
      <c r="F8778" s="72">
        <f>E8778*'[3]Percent Input'!$B$3</f>
        <v>2737.45</v>
      </c>
      <c r="G8778" s="73">
        <f>E8778*'[3]Percent Input'!$C$3</f>
        <v>2737.45</v>
      </c>
      <c r="H8778" s="73">
        <f>E8778*'[3]Percent Input'!$D$3</f>
        <v>2737.45</v>
      </c>
      <c r="I8778" s="74">
        <f>E8778*'[3]Percent Input'!$E$3</f>
        <v>2737.45</v>
      </c>
    </row>
    <row r="8779" spans="1:9" x14ac:dyDescent="0.25">
      <c r="A8779" s="75">
        <v>29895</v>
      </c>
      <c r="B8779" s="71" t="s">
        <v>3127</v>
      </c>
      <c r="C8779" s="11" t="s">
        <v>14929</v>
      </c>
      <c r="D8779" s="11" t="s">
        <v>643</v>
      </c>
      <c r="E8779" s="16">
        <v>2737.45</v>
      </c>
      <c r="F8779" s="72">
        <f>E8779*'[3]Percent Input'!$B$3</f>
        <v>2737.45</v>
      </c>
      <c r="G8779" s="73">
        <f>E8779*'[3]Percent Input'!$C$3</f>
        <v>2737.45</v>
      </c>
      <c r="H8779" s="73">
        <f>E8779*'[3]Percent Input'!$D$3</f>
        <v>2737.45</v>
      </c>
      <c r="I8779" s="74">
        <f>E8779*'[3]Percent Input'!$E$3</f>
        <v>2737.45</v>
      </c>
    </row>
    <row r="8780" spans="1:9" x14ac:dyDescent="0.25">
      <c r="A8780" s="75">
        <v>29897</v>
      </c>
      <c r="B8780" s="71" t="s">
        <v>3127</v>
      </c>
      <c r="C8780" s="11" t="s">
        <v>14929</v>
      </c>
      <c r="D8780" s="11" t="s">
        <v>643</v>
      </c>
      <c r="E8780" s="16">
        <v>2737.45</v>
      </c>
      <c r="F8780" s="72">
        <f>E8780*'[3]Percent Input'!$B$3</f>
        <v>2737.45</v>
      </c>
      <c r="G8780" s="73">
        <f>E8780*'[3]Percent Input'!$C$3</f>
        <v>2737.45</v>
      </c>
      <c r="H8780" s="73">
        <f>E8780*'[3]Percent Input'!$D$3</f>
        <v>2737.45</v>
      </c>
      <c r="I8780" s="74">
        <f>E8780*'[3]Percent Input'!$E$3</f>
        <v>2737.45</v>
      </c>
    </row>
    <row r="8781" spans="1:9" x14ac:dyDescent="0.25">
      <c r="A8781" s="75">
        <v>29898</v>
      </c>
      <c r="B8781" s="71" t="s">
        <v>3127</v>
      </c>
      <c r="C8781" s="11" t="s">
        <v>14929</v>
      </c>
      <c r="D8781" s="11" t="s">
        <v>643</v>
      </c>
      <c r="E8781" s="16">
        <v>2737.45</v>
      </c>
      <c r="F8781" s="72">
        <f>E8781*'[3]Percent Input'!$B$3</f>
        <v>2737.45</v>
      </c>
      <c r="G8781" s="73">
        <f>E8781*'[3]Percent Input'!$C$3</f>
        <v>2737.45</v>
      </c>
      <c r="H8781" s="73">
        <f>E8781*'[3]Percent Input'!$D$3</f>
        <v>2737.45</v>
      </c>
      <c r="I8781" s="74">
        <f>E8781*'[3]Percent Input'!$E$3</f>
        <v>2737.45</v>
      </c>
    </row>
    <row r="8782" spans="1:9" x14ac:dyDescent="0.25">
      <c r="A8782" s="75">
        <v>29899</v>
      </c>
      <c r="B8782" s="71" t="s">
        <v>3127</v>
      </c>
      <c r="C8782" s="11" t="s">
        <v>14929</v>
      </c>
      <c r="D8782" s="11" t="s">
        <v>860</v>
      </c>
      <c r="E8782" s="16">
        <v>5981.95</v>
      </c>
      <c r="F8782" s="72">
        <f>E8782*'[3]Percent Input'!$B$3</f>
        <v>5981.95</v>
      </c>
      <c r="G8782" s="73">
        <f>E8782*'[3]Percent Input'!$C$3</f>
        <v>5981.95</v>
      </c>
      <c r="H8782" s="73">
        <f>E8782*'[3]Percent Input'!$D$3</f>
        <v>5981.95</v>
      </c>
      <c r="I8782" s="74">
        <f>E8782*'[3]Percent Input'!$E$3</f>
        <v>5981.95</v>
      </c>
    </row>
    <row r="8783" spans="1:9" x14ac:dyDescent="0.25">
      <c r="A8783" s="75">
        <v>29900</v>
      </c>
      <c r="B8783" s="71" t="s">
        <v>3129</v>
      </c>
      <c r="C8783" s="11" t="s">
        <v>14929</v>
      </c>
      <c r="D8783" s="11" t="s">
        <v>643</v>
      </c>
      <c r="E8783" s="16">
        <v>2737.45</v>
      </c>
      <c r="F8783" s="72">
        <f>E8783*'[3]Percent Input'!$B$3</f>
        <v>2737.45</v>
      </c>
      <c r="G8783" s="73">
        <f>E8783*'[3]Percent Input'!$C$3</f>
        <v>2737.45</v>
      </c>
      <c r="H8783" s="73">
        <f>E8783*'[3]Percent Input'!$D$3</f>
        <v>2737.45</v>
      </c>
      <c r="I8783" s="74">
        <f>E8783*'[3]Percent Input'!$E$3</f>
        <v>2737.45</v>
      </c>
    </row>
    <row r="8784" spans="1:9" x14ac:dyDescent="0.25">
      <c r="A8784" s="75">
        <v>29901</v>
      </c>
      <c r="B8784" s="71" t="s">
        <v>3130</v>
      </c>
      <c r="C8784" s="11" t="s">
        <v>14929</v>
      </c>
      <c r="D8784" s="11" t="s">
        <v>643</v>
      </c>
      <c r="E8784" s="16">
        <v>2737.45</v>
      </c>
      <c r="F8784" s="72">
        <f>E8784*'[3]Percent Input'!$B$3</f>
        <v>2737.45</v>
      </c>
      <c r="G8784" s="73">
        <f>E8784*'[3]Percent Input'!$C$3</f>
        <v>2737.45</v>
      </c>
      <c r="H8784" s="73">
        <f>E8784*'[3]Percent Input'!$D$3</f>
        <v>2737.45</v>
      </c>
      <c r="I8784" s="74">
        <f>E8784*'[3]Percent Input'!$E$3</f>
        <v>2737.45</v>
      </c>
    </row>
    <row r="8785" spans="1:9" x14ac:dyDescent="0.25">
      <c r="A8785" s="75">
        <v>29902</v>
      </c>
      <c r="B8785" s="71" t="s">
        <v>3130</v>
      </c>
      <c r="C8785" s="11" t="s">
        <v>14929</v>
      </c>
      <c r="D8785" s="11" t="s">
        <v>2099</v>
      </c>
      <c r="E8785" s="16">
        <v>1355.39</v>
      </c>
      <c r="F8785" s="72">
        <f>E8785*'[3]Percent Input'!$B$3</f>
        <v>1355.39</v>
      </c>
      <c r="G8785" s="73">
        <f>E8785*'[3]Percent Input'!$C$3</f>
        <v>1355.39</v>
      </c>
      <c r="H8785" s="73">
        <f>E8785*'[3]Percent Input'!$D$3</f>
        <v>1355.39</v>
      </c>
      <c r="I8785" s="74">
        <f>E8785*'[3]Percent Input'!$E$3</f>
        <v>1355.39</v>
      </c>
    </row>
    <row r="8786" spans="1:9" x14ac:dyDescent="0.25">
      <c r="A8786" s="75">
        <v>29904</v>
      </c>
      <c r="B8786" s="71" t="s">
        <v>3131</v>
      </c>
      <c r="C8786" s="11" t="s">
        <v>14929</v>
      </c>
      <c r="D8786" s="11" t="s">
        <v>643</v>
      </c>
      <c r="E8786" s="16">
        <v>2737.45</v>
      </c>
      <c r="F8786" s="72">
        <f>E8786*'[3]Percent Input'!$B$3</f>
        <v>2737.45</v>
      </c>
      <c r="G8786" s="73">
        <f>E8786*'[3]Percent Input'!$C$3</f>
        <v>2737.45</v>
      </c>
      <c r="H8786" s="73">
        <f>E8786*'[3]Percent Input'!$D$3</f>
        <v>2737.45</v>
      </c>
      <c r="I8786" s="74">
        <f>E8786*'[3]Percent Input'!$E$3</f>
        <v>2737.45</v>
      </c>
    </row>
    <row r="8787" spans="1:9" x14ac:dyDescent="0.25">
      <c r="A8787" s="75">
        <v>29905</v>
      </c>
      <c r="B8787" s="71" t="s">
        <v>3132</v>
      </c>
      <c r="C8787" s="11" t="s">
        <v>14929</v>
      </c>
      <c r="D8787" s="11" t="s">
        <v>860</v>
      </c>
      <c r="E8787" s="16">
        <v>5981.95</v>
      </c>
      <c r="F8787" s="72">
        <f>E8787*'[3]Percent Input'!$B$3</f>
        <v>5981.95</v>
      </c>
      <c r="G8787" s="73">
        <f>E8787*'[3]Percent Input'!$C$3</f>
        <v>5981.95</v>
      </c>
      <c r="H8787" s="73">
        <f>E8787*'[3]Percent Input'!$D$3</f>
        <v>5981.95</v>
      </c>
      <c r="I8787" s="74">
        <f>E8787*'[3]Percent Input'!$E$3</f>
        <v>5981.95</v>
      </c>
    </row>
    <row r="8788" spans="1:9" x14ac:dyDescent="0.25">
      <c r="A8788" s="75">
        <v>29906</v>
      </c>
      <c r="B8788" s="71" t="s">
        <v>3133</v>
      </c>
      <c r="C8788" s="11" t="s">
        <v>14929</v>
      </c>
      <c r="D8788" s="11" t="s">
        <v>643</v>
      </c>
      <c r="E8788" s="16">
        <v>2737.45</v>
      </c>
      <c r="F8788" s="72">
        <f>E8788*'[3]Percent Input'!$B$3</f>
        <v>2737.45</v>
      </c>
      <c r="G8788" s="73">
        <f>E8788*'[3]Percent Input'!$C$3</f>
        <v>2737.45</v>
      </c>
      <c r="H8788" s="73">
        <f>E8788*'[3]Percent Input'!$D$3</f>
        <v>2737.45</v>
      </c>
      <c r="I8788" s="74">
        <f>E8788*'[3]Percent Input'!$E$3</f>
        <v>2737.45</v>
      </c>
    </row>
    <row r="8789" spans="1:9" x14ac:dyDescent="0.25">
      <c r="A8789" s="75">
        <v>29907</v>
      </c>
      <c r="B8789" s="71" t="s">
        <v>3134</v>
      </c>
      <c r="C8789" s="11" t="s">
        <v>14929</v>
      </c>
      <c r="D8789" s="11" t="s">
        <v>869</v>
      </c>
      <c r="E8789" s="16">
        <v>11900.71</v>
      </c>
      <c r="F8789" s="72">
        <f>E8789*'[3]Percent Input'!$B$3</f>
        <v>11900.71</v>
      </c>
      <c r="G8789" s="73">
        <f>E8789*'[3]Percent Input'!$C$3</f>
        <v>11900.71</v>
      </c>
      <c r="H8789" s="73">
        <f>E8789*'[3]Percent Input'!$D$3</f>
        <v>11900.71</v>
      </c>
      <c r="I8789" s="74">
        <f>E8789*'[3]Percent Input'!$E$3</f>
        <v>11900.71</v>
      </c>
    </row>
    <row r="8790" spans="1:9" x14ac:dyDescent="0.25">
      <c r="A8790" s="75">
        <v>29914</v>
      </c>
      <c r="B8790" s="71" t="s">
        <v>3135</v>
      </c>
      <c r="C8790" s="11" t="s">
        <v>14929</v>
      </c>
      <c r="D8790" s="11" t="s">
        <v>860</v>
      </c>
      <c r="E8790" s="16">
        <v>5981.95</v>
      </c>
      <c r="F8790" s="72">
        <f>E8790*'[3]Percent Input'!$B$3</f>
        <v>5981.95</v>
      </c>
      <c r="G8790" s="73">
        <f>E8790*'[3]Percent Input'!$C$3</f>
        <v>5981.95</v>
      </c>
      <c r="H8790" s="73">
        <f>E8790*'[3]Percent Input'!$D$3</f>
        <v>5981.95</v>
      </c>
      <c r="I8790" s="74">
        <f>E8790*'[3]Percent Input'!$E$3</f>
        <v>5981.95</v>
      </c>
    </row>
    <row r="8791" spans="1:9" x14ac:dyDescent="0.25">
      <c r="A8791" s="75">
        <v>29915</v>
      </c>
      <c r="B8791" s="71" t="s">
        <v>3136</v>
      </c>
      <c r="C8791" s="11" t="s">
        <v>14929</v>
      </c>
      <c r="D8791" s="11" t="s">
        <v>860</v>
      </c>
      <c r="E8791" s="16">
        <v>5981.95</v>
      </c>
      <c r="F8791" s="72">
        <f>E8791*'[3]Percent Input'!$B$3</f>
        <v>5981.95</v>
      </c>
      <c r="G8791" s="73">
        <f>E8791*'[3]Percent Input'!$C$3</f>
        <v>5981.95</v>
      </c>
      <c r="H8791" s="73">
        <f>E8791*'[3]Percent Input'!$D$3</f>
        <v>5981.95</v>
      </c>
      <c r="I8791" s="74">
        <f>E8791*'[3]Percent Input'!$E$3</f>
        <v>5981.95</v>
      </c>
    </row>
    <row r="8792" spans="1:9" x14ac:dyDescent="0.25">
      <c r="A8792" s="75">
        <v>29916</v>
      </c>
      <c r="B8792" s="71" t="s">
        <v>3137</v>
      </c>
      <c r="C8792" s="11" t="s">
        <v>14929</v>
      </c>
      <c r="D8792" s="11" t="s">
        <v>860</v>
      </c>
      <c r="E8792" s="16">
        <v>5981.95</v>
      </c>
      <c r="F8792" s="72">
        <f>E8792*'[3]Percent Input'!$B$3</f>
        <v>5981.95</v>
      </c>
      <c r="G8792" s="73">
        <f>E8792*'[3]Percent Input'!$C$3</f>
        <v>5981.95</v>
      </c>
      <c r="H8792" s="73">
        <f>E8792*'[3]Percent Input'!$D$3</f>
        <v>5981.95</v>
      </c>
      <c r="I8792" s="74">
        <f>E8792*'[3]Percent Input'!$E$3</f>
        <v>5981.95</v>
      </c>
    </row>
    <row r="8793" spans="1:9" x14ac:dyDescent="0.25">
      <c r="A8793" s="75">
        <v>29999</v>
      </c>
      <c r="B8793" s="71" t="s">
        <v>3138</v>
      </c>
      <c r="C8793" s="11" t="s">
        <v>14929</v>
      </c>
      <c r="D8793" s="11" t="s">
        <v>2151</v>
      </c>
      <c r="E8793" s="16">
        <v>215.64</v>
      </c>
      <c r="F8793" s="72">
        <f>E8793*'[3]Percent Input'!$B$3</f>
        <v>215.64</v>
      </c>
      <c r="G8793" s="73">
        <f>E8793*'[3]Percent Input'!$C$3</f>
        <v>215.64</v>
      </c>
      <c r="H8793" s="73">
        <f>E8793*'[3]Percent Input'!$D$3</f>
        <v>215.64</v>
      </c>
      <c r="I8793" s="74">
        <f>E8793*'[3]Percent Input'!$E$3</f>
        <v>215.64</v>
      </c>
    </row>
    <row r="8794" spans="1:9" x14ac:dyDescent="0.25">
      <c r="A8794" s="75">
        <v>30115</v>
      </c>
      <c r="B8794" s="71" t="s">
        <v>3141</v>
      </c>
      <c r="C8794" s="11" t="s">
        <v>14929</v>
      </c>
      <c r="D8794" s="11" t="s">
        <v>2153</v>
      </c>
      <c r="E8794" s="16">
        <v>2619.29</v>
      </c>
      <c r="F8794" s="72">
        <f>E8794*'[3]Percent Input'!$B$3</f>
        <v>2619.29</v>
      </c>
      <c r="G8794" s="73">
        <f>E8794*'[3]Percent Input'!$C$3</f>
        <v>2619.29</v>
      </c>
      <c r="H8794" s="73">
        <f>E8794*'[3]Percent Input'!$D$3</f>
        <v>2619.29</v>
      </c>
      <c r="I8794" s="74">
        <f>E8794*'[3]Percent Input'!$E$3</f>
        <v>2619.29</v>
      </c>
    </row>
    <row r="8795" spans="1:9" x14ac:dyDescent="0.25">
      <c r="A8795" s="75">
        <v>30117</v>
      </c>
      <c r="B8795" s="71" t="s">
        <v>3142</v>
      </c>
      <c r="C8795" s="11" t="s">
        <v>14929</v>
      </c>
      <c r="D8795" s="11" t="s">
        <v>2153</v>
      </c>
      <c r="E8795" s="16">
        <v>2619.29</v>
      </c>
      <c r="F8795" s="72">
        <f>E8795*'[3]Percent Input'!$B$3</f>
        <v>2619.29</v>
      </c>
      <c r="G8795" s="73">
        <f>E8795*'[3]Percent Input'!$C$3</f>
        <v>2619.29</v>
      </c>
      <c r="H8795" s="73">
        <f>E8795*'[3]Percent Input'!$D$3</f>
        <v>2619.29</v>
      </c>
      <c r="I8795" s="74">
        <f>E8795*'[3]Percent Input'!$E$3</f>
        <v>2619.29</v>
      </c>
    </row>
    <row r="8796" spans="1:9" x14ac:dyDescent="0.25">
      <c r="A8796" s="75">
        <v>30118</v>
      </c>
      <c r="B8796" s="71" t="s">
        <v>3142</v>
      </c>
      <c r="C8796" s="11" t="s">
        <v>14929</v>
      </c>
      <c r="D8796" s="11" t="s">
        <v>2153</v>
      </c>
      <c r="E8796" s="16">
        <v>2619.29</v>
      </c>
      <c r="F8796" s="72">
        <f>E8796*'[3]Percent Input'!$B$3</f>
        <v>2619.29</v>
      </c>
      <c r="G8796" s="73">
        <f>E8796*'[3]Percent Input'!$C$3</f>
        <v>2619.29</v>
      </c>
      <c r="H8796" s="73">
        <f>E8796*'[3]Percent Input'!$D$3</f>
        <v>2619.29</v>
      </c>
      <c r="I8796" s="74">
        <f>E8796*'[3]Percent Input'!$E$3</f>
        <v>2619.29</v>
      </c>
    </row>
    <row r="8797" spans="1:9" x14ac:dyDescent="0.25">
      <c r="A8797" s="75">
        <v>30120</v>
      </c>
      <c r="B8797" s="71" t="s">
        <v>3143</v>
      </c>
      <c r="C8797" s="11" t="s">
        <v>14929</v>
      </c>
      <c r="D8797" s="11" t="s">
        <v>2153</v>
      </c>
      <c r="E8797" s="16">
        <v>2619.29</v>
      </c>
      <c r="F8797" s="72">
        <f>E8797*'[3]Percent Input'!$B$3</f>
        <v>2619.29</v>
      </c>
      <c r="G8797" s="73">
        <f>E8797*'[3]Percent Input'!$C$3</f>
        <v>2619.29</v>
      </c>
      <c r="H8797" s="73">
        <f>E8797*'[3]Percent Input'!$D$3</f>
        <v>2619.29</v>
      </c>
      <c r="I8797" s="74">
        <f>E8797*'[3]Percent Input'!$E$3</f>
        <v>2619.29</v>
      </c>
    </row>
    <row r="8798" spans="1:9" x14ac:dyDescent="0.25">
      <c r="A8798" s="75">
        <v>30125</v>
      </c>
      <c r="B8798" s="71" t="s">
        <v>3144</v>
      </c>
      <c r="C8798" s="11" t="s">
        <v>14929</v>
      </c>
      <c r="D8798" s="11" t="s">
        <v>2161</v>
      </c>
      <c r="E8798" s="16">
        <v>4850.53</v>
      </c>
      <c r="F8798" s="72">
        <f>E8798*'[3]Percent Input'!$B$3</f>
        <v>4850.53</v>
      </c>
      <c r="G8798" s="73">
        <f>E8798*'[3]Percent Input'!$C$3</f>
        <v>4850.53</v>
      </c>
      <c r="H8798" s="73">
        <f>E8798*'[3]Percent Input'!$D$3</f>
        <v>4850.53</v>
      </c>
      <c r="I8798" s="74">
        <f>E8798*'[3]Percent Input'!$E$3</f>
        <v>4850.53</v>
      </c>
    </row>
    <row r="8799" spans="1:9" x14ac:dyDescent="0.25">
      <c r="A8799" s="75">
        <v>30130</v>
      </c>
      <c r="B8799" s="71" t="s">
        <v>3145</v>
      </c>
      <c r="C8799" s="11" t="s">
        <v>14929</v>
      </c>
      <c r="D8799" s="11" t="s">
        <v>2153</v>
      </c>
      <c r="E8799" s="16">
        <v>2619.29</v>
      </c>
      <c r="F8799" s="72">
        <f>E8799*'[3]Percent Input'!$B$3</f>
        <v>2619.29</v>
      </c>
      <c r="G8799" s="73">
        <f>E8799*'[3]Percent Input'!$C$3</f>
        <v>2619.29</v>
      </c>
      <c r="H8799" s="73">
        <f>E8799*'[3]Percent Input'!$D$3</f>
        <v>2619.29</v>
      </c>
      <c r="I8799" s="74">
        <f>E8799*'[3]Percent Input'!$E$3</f>
        <v>2619.29</v>
      </c>
    </row>
    <row r="8800" spans="1:9" x14ac:dyDescent="0.25">
      <c r="A8800" s="75">
        <v>30140</v>
      </c>
      <c r="B8800" s="71" t="s">
        <v>3146</v>
      </c>
      <c r="C8800" s="11" t="s">
        <v>14929</v>
      </c>
      <c r="D8800" s="11" t="s">
        <v>2153</v>
      </c>
      <c r="E8800" s="16">
        <v>2619.29</v>
      </c>
      <c r="F8800" s="72">
        <f>E8800*'[3]Percent Input'!$B$3</f>
        <v>2619.29</v>
      </c>
      <c r="G8800" s="73">
        <f>E8800*'[3]Percent Input'!$C$3</f>
        <v>2619.29</v>
      </c>
      <c r="H8800" s="73">
        <f>E8800*'[3]Percent Input'!$D$3</f>
        <v>2619.29</v>
      </c>
      <c r="I8800" s="74">
        <f>E8800*'[3]Percent Input'!$E$3</f>
        <v>2619.29</v>
      </c>
    </row>
    <row r="8801" spans="1:9" x14ac:dyDescent="0.25">
      <c r="A8801" s="75">
        <v>30150</v>
      </c>
      <c r="B8801" s="71" t="s">
        <v>3147</v>
      </c>
      <c r="C8801" s="11" t="s">
        <v>14929</v>
      </c>
      <c r="D8801" s="11" t="s">
        <v>2161</v>
      </c>
      <c r="E8801" s="16">
        <v>4850.53</v>
      </c>
      <c r="F8801" s="72">
        <f>E8801*'[3]Percent Input'!$B$3</f>
        <v>4850.53</v>
      </c>
      <c r="G8801" s="73">
        <f>E8801*'[3]Percent Input'!$C$3</f>
        <v>4850.53</v>
      </c>
      <c r="H8801" s="73">
        <f>E8801*'[3]Percent Input'!$D$3</f>
        <v>4850.53</v>
      </c>
      <c r="I8801" s="74">
        <f>E8801*'[3]Percent Input'!$E$3</f>
        <v>4850.53</v>
      </c>
    </row>
    <row r="8802" spans="1:9" x14ac:dyDescent="0.25">
      <c r="A8802" s="75">
        <v>30160</v>
      </c>
      <c r="B8802" s="71" t="s">
        <v>3148</v>
      </c>
      <c r="C8802" s="11" t="s">
        <v>14929</v>
      </c>
      <c r="D8802" s="11" t="s">
        <v>2161</v>
      </c>
      <c r="E8802" s="16">
        <v>4850.53</v>
      </c>
      <c r="F8802" s="72">
        <f>E8802*'[3]Percent Input'!$B$3</f>
        <v>4850.53</v>
      </c>
      <c r="G8802" s="73">
        <f>E8802*'[3]Percent Input'!$C$3</f>
        <v>4850.53</v>
      </c>
      <c r="H8802" s="73">
        <f>E8802*'[3]Percent Input'!$D$3</f>
        <v>4850.53</v>
      </c>
      <c r="I8802" s="74">
        <f>E8802*'[3]Percent Input'!$E$3</f>
        <v>4850.53</v>
      </c>
    </row>
    <row r="8803" spans="1:9" x14ac:dyDescent="0.25">
      <c r="A8803" s="75">
        <v>30220</v>
      </c>
      <c r="B8803" s="71" t="s">
        <v>3151</v>
      </c>
      <c r="C8803" s="11" t="s">
        <v>14929</v>
      </c>
      <c r="D8803" s="11" t="s">
        <v>1544</v>
      </c>
      <c r="E8803" s="16">
        <v>1349.34</v>
      </c>
      <c r="F8803" s="72">
        <f>E8803*'[3]Percent Input'!$B$3</f>
        <v>1349.34</v>
      </c>
      <c r="G8803" s="73">
        <f>E8803*'[3]Percent Input'!$C$3</f>
        <v>1349.34</v>
      </c>
      <c r="H8803" s="73">
        <f>E8803*'[3]Percent Input'!$D$3</f>
        <v>1349.34</v>
      </c>
      <c r="I8803" s="74">
        <f>E8803*'[3]Percent Input'!$E$3</f>
        <v>1349.34</v>
      </c>
    </row>
    <row r="8804" spans="1:9" x14ac:dyDescent="0.25">
      <c r="A8804" s="75">
        <v>30300</v>
      </c>
      <c r="B8804" s="71" t="s">
        <v>3152</v>
      </c>
      <c r="C8804" s="11" t="s">
        <v>14929</v>
      </c>
      <c r="D8804" s="11" t="s">
        <v>674</v>
      </c>
      <c r="E8804" s="16">
        <v>109.03</v>
      </c>
      <c r="F8804" s="72">
        <f>E8804*'[3]Percent Input'!$B$3</f>
        <v>109.03</v>
      </c>
      <c r="G8804" s="73">
        <f>E8804*'[3]Percent Input'!$C$3</f>
        <v>109.03</v>
      </c>
      <c r="H8804" s="73">
        <f>E8804*'[3]Percent Input'!$D$3</f>
        <v>109.03</v>
      </c>
      <c r="I8804" s="74">
        <f>E8804*'[3]Percent Input'!$E$3</f>
        <v>109.03</v>
      </c>
    </row>
    <row r="8805" spans="1:9" x14ac:dyDescent="0.25">
      <c r="A8805" s="75">
        <v>30310</v>
      </c>
      <c r="B8805" s="71" t="s">
        <v>3152</v>
      </c>
      <c r="C8805" s="11" t="s">
        <v>14929</v>
      </c>
      <c r="D8805" s="11" t="s">
        <v>2153</v>
      </c>
      <c r="E8805" s="16">
        <v>2619.29</v>
      </c>
      <c r="F8805" s="72">
        <f>E8805*'[3]Percent Input'!$B$3</f>
        <v>2619.29</v>
      </c>
      <c r="G8805" s="73">
        <f>E8805*'[3]Percent Input'!$C$3</f>
        <v>2619.29</v>
      </c>
      <c r="H8805" s="73">
        <f>E8805*'[3]Percent Input'!$D$3</f>
        <v>2619.29</v>
      </c>
      <c r="I8805" s="74">
        <f>E8805*'[3]Percent Input'!$E$3</f>
        <v>2619.29</v>
      </c>
    </row>
    <row r="8806" spans="1:9" x14ac:dyDescent="0.25">
      <c r="A8806" s="75">
        <v>30320</v>
      </c>
      <c r="B8806" s="71" t="s">
        <v>3152</v>
      </c>
      <c r="C8806" s="11" t="s">
        <v>14929</v>
      </c>
      <c r="D8806" s="11" t="s">
        <v>1544</v>
      </c>
      <c r="E8806" s="16">
        <v>1349.34</v>
      </c>
      <c r="F8806" s="72">
        <f>E8806*'[3]Percent Input'!$B$3</f>
        <v>1349.34</v>
      </c>
      <c r="G8806" s="73">
        <f>E8806*'[3]Percent Input'!$C$3</f>
        <v>1349.34</v>
      </c>
      <c r="H8806" s="73">
        <f>E8806*'[3]Percent Input'!$D$3</f>
        <v>1349.34</v>
      </c>
      <c r="I8806" s="74">
        <f>E8806*'[3]Percent Input'!$E$3</f>
        <v>1349.34</v>
      </c>
    </row>
    <row r="8807" spans="1:9" x14ac:dyDescent="0.25">
      <c r="A8807" s="75">
        <v>30400</v>
      </c>
      <c r="B8807" s="71" t="s">
        <v>3153</v>
      </c>
      <c r="C8807" s="11" t="s">
        <v>14929</v>
      </c>
      <c r="D8807" s="11" t="s">
        <v>2161</v>
      </c>
      <c r="E8807" s="16">
        <v>4850.53</v>
      </c>
      <c r="F8807" s="72">
        <f>E8807*'[3]Percent Input'!$B$3</f>
        <v>4850.53</v>
      </c>
      <c r="G8807" s="73">
        <f>E8807*'[3]Percent Input'!$C$3</f>
        <v>4850.53</v>
      </c>
      <c r="H8807" s="73">
        <f>E8807*'[3]Percent Input'!$D$3</f>
        <v>4850.53</v>
      </c>
      <c r="I8807" s="74">
        <f>E8807*'[3]Percent Input'!$E$3</f>
        <v>4850.53</v>
      </c>
    </row>
    <row r="8808" spans="1:9" x14ac:dyDescent="0.25">
      <c r="A8808" s="75">
        <v>30410</v>
      </c>
      <c r="B8808" s="71" t="s">
        <v>3153</v>
      </c>
      <c r="C8808" s="11" t="s">
        <v>14929</v>
      </c>
      <c r="D8808" s="11" t="s">
        <v>2161</v>
      </c>
      <c r="E8808" s="16">
        <v>4850.53</v>
      </c>
      <c r="F8808" s="72">
        <f>E8808*'[3]Percent Input'!$B$3</f>
        <v>4850.53</v>
      </c>
      <c r="G8808" s="73">
        <f>E8808*'[3]Percent Input'!$C$3</f>
        <v>4850.53</v>
      </c>
      <c r="H8808" s="73">
        <f>E8808*'[3]Percent Input'!$D$3</f>
        <v>4850.53</v>
      </c>
      <c r="I8808" s="74">
        <f>E8808*'[3]Percent Input'!$E$3</f>
        <v>4850.53</v>
      </c>
    </row>
    <row r="8809" spans="1:9" x14ac:dyDescent="0.25">
      <c r="A8809" s="75">
        <v>30420</v>
      </c>
      <c r="B8809" s="71" t="s">
        <v>3153</v>
      </c>
      <c r="C8809" s="11" t="s">
        <v>14929</v>
      </c>
      <c r="D8809" s="11" t="s">
        <v>2161</v>
      </c>
      <c r="E8809" s="16">
        <v>4850.53</v>
      </c>
      <c r="F8809" s="72">
        <f>E8809*'[3]Percent Input'!$B$3</f>
        <v>4850.53</v>
      </c>
      <c r="G8809" s="73">
        <f>E8809*'[3]Percent Input'!$C$3</f>
        <v>4850.53</v>
      </c>
      <c r="H8809" s="73">
        <f>E8809*'[3]Percent Input'!$D$3</f>
        <v>4850.53</v>
      </c>
      <c r="I8809" s="74">
        <f>E8809*'[3]Percent Input'!$E$3</f>
        <v>4850.53</v>
      </c>
    </row>
    <row r="8810" spans="1:9" x14ac:dyDescent="0.25">
      <c r="A8810" s="75">
        <v>30430</v>
      </c>
      <c r="B8810" s="71" t="s">
        <v>3143</v>
      </c>
      <c r="C8810" s="11" t="s">
        <v>14929</v>
      </c>
      <c r="D8810" s="11" t="s">
        <v>2161</v>
      </c>
      <c r="E8810" s="16">
        <v>4850.53</v>
      </c>
      <c r="F8810" s="72">
        <f>E8810*'[3]Percent Input'!$B$3</f>
        <v>4850.53</v>
      </c>
      <c r="G8810" s="73">
        <f>E8810*'[3]Percent Input'!$C$3</f>
        <v>4850.53</v>
      </c>
      <c r="H8810" s="73">
        <f>E8810*'[3]Percent Input'!$D$3</f>
        <v>4850.53</v>
      </c>
      <c r="I8810" s="74">
        <f>E8810*'[3]Percent Input'!$E$3</f>
        <v>4850.53</v>
      </c>
    </row>
    <row r="8811" spans="1:9" x14ac:dyDescent="0.25">
      <c r="A8811" s="75">
        <v>30435</v>
      </c>
      <c r="B8811" s="71" t="s">
        <v>3143</v>
      </c>
      <c r="C8811" s="11" t="s">
        <v>14929</v>
      </c>
      <c r="D8811" s="11" t="s">
        <v>2161</v>
      </c>
      <c r="E8811" s="16">
        <v>4850.53</v>
      </c>
      <c r="F8811" s="72">
        <f>E8811*'[3]Percent Input'!$B$3</f>
        <v>4850.53</v>
      </c>
      <c r="G8811" s="73">
        <f>E8811*'[3]Percent Input'!$C$3</f>
        <v>4850.53</v>
      </c>
      <c r="H8811" s="73">
        <f>E8811*'[3]Percent Input'!$D$3</f>
        <v>4850.53</v>
      </c>
      <c r="I8811" s="74">
        <f>E8811*'[3]Percent Input'!$E$3</f>
        <v>4850.53</v>
      </c>
    </row>
    <row r="8812" spans="1:9" x14ac:dyDescent="0.25">
      <c r="A8812" s="75">
        <v>30450</v>
      </c>
      <c r="B8812" s="71" t="s">
        <v>3143</v>
      </c>
      <c r="C8812" s="11" t="s">
        <v>14929</v>
      </c>
      <c r="D8812" s="11" t="s">
        <v>2161</v>
      </c>
      <c r="E8812" s="16">
        <v>4850.53</v>
      </c>
      <c r="F8812" s="72">
        <f>E8812*'[3]Percent Input'!$B$3</f>
        <v>4850.53</v>
      </c>
      <c r="G8812" s="73">
        <f>E8812*'[3]Percent Input'!$C$3</f>
        <v>4850.53</v>
      </c>
      <c r="H8812" s="73">
        <f>E8812*'[3]Percent Input'!$D$3</f>
        <v>4850.53</v>
      </c>
      <c r="I8812" s="74">
        <f>E8812*'[3]Percent Input'!$E$3</f>
        <v>4850.53</v>
      </c>
    </row>
    <row r="8813" spans="1:9" x14ac:dyDescent="0.25">
      <c r="A8813" s="75">
        <v>30460</v>
      </c>
      <c r="B8813" s="71" t="s">
        <v>3143</v>
      </c>
      <c r="C8813" s="11" t="s">
        <v>14929</v>
      </c>
      <c r="D8813" s="11" t="s">
        <v>2161</v>
      </c>
      <c r="E8813" s="16">
        <v>4850.53</v>
      </c>
      <c r="F8813" s="72">
        <f>E8813*'[3]Percent Input'!$B$3</f>
        <v>4850.53</v>
      </c>
      <c r="G8813" s="73">
        <f>E8813*'[3]Percent Input'!$C$3</f>
        <v>4850.53</v>
      </c>
      <c r="H8813" s="73">
        <f>E8813*'[3]Percent Input'!$D$3</f>
        <v>4850.53</v>
      </c>
      <c r="I8813" s="74">
        <f>E8813*'[3]Percent Input'!$E$3</f>
        <v>4850.53</v>
      </c>
    </row>
    <row r="8814" spans="1:9" x14ac:dyDescent="0.25">
      <c r="A8814" s="75">
        <v>30462</v>
      </c>
      <c r="B8814" s="71" t="s">
        <v>3143</v>
      </c>
      <c r="C8814" s="11" t="s">
        <v>14929</v>
      </c>
      <c r="D8814" s="11" t="s">
        <v>2161</v>
      </c>
      <c r="E8814" s="16">
        <v>4850.53</v>
      </c>
      <c r="F8814" s="72">
        <f>E8814*'[3]Percent Input'!$B$3</f>
        <v>4850.53</v>
      </c>
      <c r="G8814" s="73">
        <f>E8814*'[3]Percent Input'!$C$3</f>
        <v>4850.53</v>
      </c>
      <c r="H8814" s="73">
        <f>E8814*'[3]Percent Input'!$D$3</f>
        <v>4850.53</v>
      </c>
      <c r="I8814" s="74">
        <f>E8814*'[3]Percent Input'!$E$3</f>
        <v>4850.53</v>
      </c>
    </row>
    <row r="8815" spans="1:9" x14ac:dyDescent="0.25">
      <c r="A8815" s="75">
        <v>30465</v>
      </c>
      <c r="B8815" s="71" t="s">
        <v>3154</v>
      </c>
      <c r="C8815" s="11" t="s">
        <v>14929</v>
      </c>
      <c r="D8815" s="11" t="s">
        <v>2161</v>
      </c>
      <c r="E8815" s="16">
        <v>4850.53</v>
      </c>
      <c r="F8815" s="72">
        <f>E8815*'[3]Percent Input'!$B$3</f>
        <v>4850.53</v>
      </c>
      <c r="G8815" s="73">
        <f>E8815*'[3]Percent Input'!$C$3</f>
        <v>4850.53</v>
      </c>
      <c r="H8815" s="73">
        <f>E8815*'[3]Percent Input'!$D$3</f>
        <v>4850.53</v>
      </c>
      <c r="I8815" s="74">
        <f>E8815*'[3]Percent Input'!$E$3</f>
        <v>4850.53</v>
      </c>
    </row>
    <row r="8816" spans="1:9" x14ac:dyDescent="0.25">
      <c r="A8816" s="70">
        <v>30468</v>
      </c>
      <c r="B8816" s="71" t="s">
        <v>3155</v>
      </c>
      <c r="C8816" s="11" t="s">
        <v>14929</v>
      </c>
      <c r="D8816" s="11" t="s">
        <v>2161</v>
      </c>
      <c r="E8816" s="16">
        <v>5086.05</v>
      </c>
      <c r="F8816" s="72">
        <f>E8816*'[3]Percent Input'!$B$3</f>
        <v>5086.05</v>
      </c>
      <c r="G8816" s="73">
        <f>E8816*'[3]Percent Input'!$C$3</f>
        <v>5086.05</v>
      </c>
      <c r="H8816" s="73">
        <f>E8816*'[3]Percent Input'!$D$3</f>
        <v>5086.05</v>
      </c>
      <c r="I8816" s="74">
        <f>E8816*'[3]Percent Input'!$E$3</f>
        <v>5086.05</v>
      </c>
    </row>
    <row r="8817" spans="1:9" x14ac:dyDescent="0.25">
      <c r="A8817" s="75">
        <v>30520</v>
      </c>
      <c r="B8817" s="71" t="s">
        <v>3156</v>
      </c>
      <c r="C8817" s="11" t="s">
        <v>14929</v>
      </c>
      <c r="D8817" s="11" t="s">
        <v>2153</v>
      </c>
      <c r="E8817" s="16">
        <v>2619.29</v>
      </c>
      <c r="F8817" s="72">
        <f>E8817*'[3]Percent Input'!$B$3</f>
        <v>2619.29</v>
      </c>
      <c r="G8817" s="73">
        <f>E8817*'[3]Percent Input'!$C$3</f>
        <v>2619.29</v>
      </c>
      <c r="H8817" s="73">
        <f>E8817*'[3]Percent Input'!$D$3</f>
        <v>2619.29</v>
      </c>
      <c r="I8817" s="74">
        <f>E8817*'[3]Percent Input'!$E$3</f>
        <v>2619.29</v>
      </c>
    </row>
    <row r="8818" spans="1:9" x14ac:dyDescent="0.25">
      <c r="A8818" s="75">
        <v>30540</v>
      </c>
      <c r="B8818" s="71" t="s">
        <v>3157</v>
      </c>
      <c r="C8818" s="11" t="s">
        <v>14929</v>
      </c>
      <c r="D8818" s="11" t="s">
        <v>2161</v>
      </c>
      <c r="E8818" s="16">
        <v>4850.53</v>
      </c>
      <c r="F8818" s="72">
        <f>E8818*'[3]Percent Input'!$B$3</f>
        <v>4850.53</v>
      </c>
      <c r="G8818" s="73">
        <f>E8818*'[3]Percent Input'!$C$3</f>
        <v>4850.53</v>
      </c>
      <c r="H8818" s="73">
        <f>E8818*'[3]Percent Input'!$D$3</f>
        <v>4850.53</v>
      </c>
      <c r="I8818" s="74">
        <f>E8818*'[3]Percent Input'!$E$3</f>
        <v>4850.53</v>
      </c>
    </row>
    <row r="8819" spans="1:9" x14ac:dyDescent="0.25">
      <c r="A8819" s="75">
        <v>30545</v>
      </c>
      <c r="B8819" s="71" t="s">
        <v>3157</v>
      </c>
      <c r="C8819" s="11" t="s">
        <v>14929</v>
      </c>
      <c r="D8819" s="11" t="s">
        <v>2161</v>
      </c>
      <c r="E8819" s="16">
        <v>4850.53</v>
      </c>
      <c r="F8819" s="72">
        <f>E8819*'[3]Percent Input'!$B$3</f>
        <v>4850.53</v>
      </c>
      <c r="G8819" s="73">
        <f>E8819*'[3]Percent Input'!$C$3</f>
        <v>4850.53</v>
      </c>
      <c r="H8819" s="73">
        <f>E8819*'[3]Percent Input'!$D$3</f>
        <v>4850.53</v>
      </c>
      <c r="I8819" s="74">
        <f>E8819*'[3]Percent Input'!$E$3</f>
        <v>4850.53</v>
      </c>
    </row>
    <row r="8820" spans="1:9" x14ac:dyDescent="0.25">
      <c r="A8820" s="75">
        <v>30560</v>
      </c>
      <c r="B8820" s="71" t="s">
        <v>3158</v>
      </c>
      <c r="C8820" s="11" t="s">
        <v>14929</v>
      </c>
      <c r="D8820" s="11" t="s">
        <v>2068</v>
      </c>
      <c r="E8820" s="16">
        <v>441.72</v>
      </c>
      <c r="F8820" s="72">
        <f>E8820*'[3]Percent Input'!$B$3</f>
        <v>441.72</v>
      </c>
      <c r="G8820" s="73">
        <f>E8820*'[3]Percent Input'!$C$3</f>
        <v>441.72</v>
      </c>
      <c r="H8820" s="73">
        <f>E8820*'[3]Percent Input'!$D$3</f>
        <v>441.72</v>
      </c>
      <c r="I8820" s="74">
        <f>E8820*'[3]Percent Input'!$E$3</f>
        <v>441.72</v>
      </c>
    </row>
    <row r="8821" spans="1:9" x14ac:dyDescent="0.25">
      <c r="A8821" s="70">
        <v>30580</v>
      </c>
      <c r="B8821" s="71" t="s">
        <v>3159</v>
      </c>
      <c r="C8821" s="11" t="s">
        <v>14929</v>
      </c>
      <c r="D8821" s="11" t="s">
        <v>2161</v>
      </c>
      <c r="E8821" s="16">
        <v>4850.53</v>
      </c>
      <c r="F8821" s="72">
        <f>E8821*'[3]Percent Input'!$B$3</f>
        <v>4850.53</v>
      </c>
      <c r="G8821" s="73">
        <f>E8821*'[3]Percent Input'!$C$3</f>
        <v>4850.53</v>
      </c>
      <c r="H8821" s="73">
        <f>E8821*'[3]Percent Input'!$D$3</f>
        <v>4850.53</v>
      </c>
      <c r="I8821" s="74">
        <f>E8821*'[3]Percent Input'!$E$3</f>
        <v>4850.53</v>
      </c>
    </row>
    <row r="8822" spans="1:9" x14ac:dyDescent="0.25">
      <c r="A8822" s="70">
        <v>30600</v>
      </c>
      <c r="B8822" s="71" t="s">
        <v>3160</v>
      </c>
      <c r="C8822" s="11" t="s">
        <v>14929</v>
      </c>
      <c r="D8822" s="11" t="s">
        <v>2161</v>
      </c>
      <c r="E8822" s="16">
        <v>4850.53</v>
      </c>
      <c r="F8822" s="72">
        <f>E8822*'[3]Percent Input'!$B$3</f>
        <v>4850.53</v>
      </c>
      <c r="G8822" s="73">
        <f>E8822*'[3]Percent Input'!$C$3</f>
        <v>4850.53</v>
      </c>
      <c r="H8822" s="73">
        <f>E8822*'[3]Percent Input'!$D$3</f>
        <v>4850.53</v>
      </c>
      <c r="I8822" s="74">
        <f>E8822*'[3]Percent Input'!$E$3</f>
        <v>4850.53</v>
      </c>
    </row>
    <row r="8823" spans="1:9" x14ac:dyDescent="0.25">
      <c r="A8823" s="70">
        <v>30620</v>
      </c>
      <c r="B8823" s="71" t="s">
        <v>3161</v>
      </c>
      <c r="C8823" s="11" t="s">
        <v>14929</v>
      </c>
      <c r="D8823" s="11" t="s">
        <v>2161</v>
      </c>
      <c r="E8823" s="16">
        <v>4850.53</v>
      </c>
      <c r="F8823" s="72">
        <f>E8823*'[3]Percent Input'!$B$3</f>
        <v>4850.53</v>
      </c>
      <c r="G8823" s="73">
        <f>E8823*'[3]Percent Input'!$C$3</f>
        <v>4850.53</v>
      </c>
      <c r="H8823" s="73">
        <f>E8823*'[3]Percent Input'!$D$3</f>
        <v>4850.53</v>
      </c>
      <c r="I8823" s="74">
        <f>E8823*'[3]Percent Input'!$E$3</f>
        <v>4850.53</v>
      </c>
    </row>
    <row r="8824" spans="1:9" x14ac:dyDescent="0.25">
      <c r="A8824" s="75">
        <v>30630</v>
      </c>
      <c r="B8824" s="71" t="s">
        <v>3162</v>
      </c>
      <c r="C8824" s="11" t="s">
        <v>14929</v>
      </c>
      <c r="D8824" s="11" t="s">
        <v>2153</v>
      </c>
      <c r="E8824" s="16">
        <v>2619.29</v>
      </c>
      <c r="F8824" s="72">
        <f>E8824*'[3]Percent Input'!$B$3</f>
        <v>2619.29</v>
      </c>
      <c r="G8824" s="73">
        <f>E8824*'[3]Percent Input'!$C$3</f>
        <v>2619.29</v>
      </c>
      <c r="H8824" s="73">
        <f>E8824*'[3]Percent Input'!$D$3</f>
        <v>2619.29</v>
      </c>
      <c r="I8824" s="74">
        <f>E8824*'[3]Percent Input'!$E$3</f>
        <v>2619.29</v>
      </c>
    </row>
    <row r="8825" spans="1:9" x14ac:dyDescent="0.25">
      <c r="A8825" s="75">
        <v>30801</v>
      </c>
      <c r="B8825" s="71" t="s">
        <v>3163</v>
      </c>
      <c r="C8825" s="11" t="s">
        <v>14929</v>
      </c>
      <c r="D8825" s="11" t="s">
        <v>1544</v>
      </c>
      <c r="E8825" s="16">
        <v>1349.34</v>
      </c>
      <c r="F8825" s="72">
        <f>E8825*'[3]Percent Input'!$B$3</f>
        <v>1349.34</v>
      </c>
      <c r="G8825" s="73">
        <f>E8825*'[3]Percent Input'!$C$3</f>
        <v>1349.34</v>
      </c>
      <c r="H8825" s="73">
        <f>E8825*'[3]Percent Input'!$D$3</f>
        <v>1349.34</v>
      </c>
      <c r="I8825" s="74">
        <f>E8825*'[3]Percent Input'!$E$3</f>
        <v>1349.34</v>
      </c>
    </row>
    <row r="8826" spans="1:9" x14ac:dyDescent="0.25">
      <c r="A8826" s="75">
        <v>30802</v>
      </c>
      <c r="B8826" s="71" t="s">
        <v>3164</v>
      </c>
      <c r="C8826" s="11" t="s">
        <v>14929</v>
      </c>
      <c r="D8826" s="11" t="s">
        <v>1544</v>
      </c>
      <c r="E8826" s="16">
        <v>1349.34</v>
      </c>
      <c r="F8826" s="72">
        <f>E8826*'[3]Percent Input'!$B$3</f>
        <v>1349.34</v>
      </c>
      <c r="G8826" s="73">
        <f>E8826*'[3]Percent Input'!$C$3</f>
        <v>1349.34</v>
      </c>
      <c r="H8826" s="73">
        <f>E8826*'[3]Percent Input'!$D$3</f>
        <v>1349.34</v>
      </c>
      <c r="I8826" s="74">
        <f>E8826*'[3]Percent Input'!$E$3</f>
        <v>1349.34</v>
      </c>
    </row>
    <row r="8827" spans="1:9" x14ac:dyDescent="0.25">
      <c r="A8827" s="75">
        <v>30901</v>
      </c>
      <c r="B8827" s="71" t="s">
        <v>3165</v>
      </c>
      <c r="C8827" s="11" t="s">
        <v>14929</v>
      </c>
      <c r="D8827" s="11" t="s">
        <v>674</v>
      </c>
      <c r="E8827" s="16">
        <v>109.03</v>
      </c>
      <c r="F8827" s="72">
        <f>E8827*'[3]Percent Input'!$B$3</f>
        <v>109.03</v>
      </c>
      <c r="G8827" s="73">
        <f>E8827*'[3]Percent Input'!$C$3</f>
        <v>109.03</v>
      </c>
      <c r="H8827" s="73">
        <f>E8827*'[3]Percent Input'!$D$3</f>
        <v>109.03</v>
      </c>
      <c r="I8827" s="74">
        <f>E8827*'[3]Percent Input'!$E$3</f>
        <v>109.03</v>
      </c>
    </row>
    <row r="8828" spans="1:9" x14ac:dyDescent="0.25">
      <c r="A8828" s="75">
        <v>30903</v>
      </c>
      <c r="B8828" s="71" t="s">
        <v>3165</v>
      </c>
      <c r="C8828" s="11" t="s">
        <v>14929</v>
      </c>
      <c r="D8828" s="11" t="s">
        <v>674</v>
      </c>
      <c r="E8828" s="16">
        <v>109.03</v>
      </c>
      <c r="F8828" s="72">
        <f>E8828*'[3]Percent Input'!$B$3</f>
        <v>109.03</v>
      </c>
      <c r="G8828" s="73">
        <f>E8828*'[3]Percent Input'!$C$3</f>
        <v>109.03</v>
      </c>
      <c r="H8828" s="73">
        <f>E8828*'[3]Percent Input'!$D$3</f>
        <v>109.03</v>
      </c>
      <c r="I8828" s="74">
        <f>E8828*'[3]Percent Input'!$E$3</f>
        <v>109.03</v>
      </c>
    </row>
    <row r="8829" spans="1:9" x14ac:dyDescent="0.25">
      <c r="A8829" s="75">
        <v>30905</v>
      </c>
      <c r="B8829" s="71" t="s">
        <v>3165</v>
      </c>
      <c r="C8829" s="11" t="s">
        <v>14929</v>
      </c>
      <c r="D8829" s="11" t="s">
        <v>674</v>
      </c>
      <c r="E8829" s="16">
        <v>109.03</v>
      </c>
      <c r="F8829" s="72">
        <f>E8829*'[3]Percent Input'!$B$3</f>
        <v>109.03</v>
      </c>
      <c r="G8829" s="73">
        <f>E8829*'[3]Percent Input'!$C$3</f>
        <v>109.03</v>
      </c>
      <c r="H8829" s="73">
        <f>E8829*'[3]Percent Input'!$D$3</f>
        <v>109.03</v>
      </c>
      <c r="I8829" s="74">
        <f>E8829*'[3]Percent Input'!$E$3</f>
        <v>109.03</v>
      </c>
    </row>
    <row r="8830" spans="1:9" x14ac:dyDescent="0.25">
      <c r="A8830" s="75">
        <v>30906</v>
      </c>
      <c r="B8830" s="71" t="s">
        <v>3166</v>
      </c>
      <c r="C8830" s="11" t="s">
        <v>14929</v>
      </c>
      <c r="D8830" s="11" t="s">
        <v>2180</v>
      </c>
      <c r="E8830" s="16">
        <v>203.64</v>
      </c>
      <c r="F8830" s="72">
        <f>E8830*'[3]Percent Input'!$B$3</f>
        <v>203.64</v>
      </c>
      <c r="G8830" s="73">
        <f>E8830*'[3]Percent Input'!$C$3</f>
        <v>203.64</v>
      </c>
      <c r="H8830" s="73">
        <f>E8830*'[3]Percent Input'!$D$3</f>
        <v>203.64</v>
      </c>
      <c r="I8830" s="74">
        <f>E8830*'[3]Percent Input'!$E$3</f>
        <v>203.64</v>
      </c>
    </row>
    <row r="8831" spans="1:9" x14ac:dyDescent="0.25">
      <c r="A8831" s="75">
        <v>30915</v>
      </c>
      <c r="B8831" s="71" t="s">
        <v>3167</v>
      </c>
      <c r="C8831" s="11" t="s">
        <v>14929</v>
      </c>
      <c r="D8831" s="11" t="s">
        <v>1423</v>
      </c>
      <c r="E8831" s="16">
        <v>2771.28</v>
      </c>
      <c r="F8831" s="72">
        <f>E8831*'[3]Percent Input'!$B$3</f>
        <v>2771.28</v>
      </c>
      <c r="G8831" s="73">
        <f>E8831*'[3]Percent Input'!$C$3</f>
        <v>2771.28</v>
      </c>
      <c r="H8831" s="73">
        <f>E8831*'[3]Percent Input'!$D$3</f>
        <v>2771.28</v>
      </c>
      <c r="I8831" s="74">
        <f>E8831*'[3]Percent Input'!$E$3</f>
        <v>2771.28</v>
      </c>
    </row>
    <row r="8832" spans="1:9" x14ac:dyDescent="0.25">
      <c r="A8832" s="75">
        <v>30920</v>
      </c>
      <c r="B8832" s="71" t="s">
        <v>3168</v>
      </c>
      <c r="C8832" s="11" t="s">
        <v>14929</v>
      </c>
      <c r="D8832" s="11" t="s">
        <v>1423</v>
      </c>
      <c r="E8832" s="16">
        <v>2771.28</v>
      </c>
      <c r="F8832" s="72">
        <f>E8832*'[3]Percent Input'!$B$3</f>
        <v>2771.28</v>
      </c>
      <c r="G8832" s="73">
        <f>E8832*'[3]Percent Input'!$C$3</f>
        <v>2771.28</v>
      </c>
      <c r="H8832" s="73">
        <f>E8832*'[3]Percent Input'!$D$3</f>
        <v>2771.28</v>
      </c>
      <c r="I8832" s="74">
        <f>E8832*'[3]Percent Input'!$E$3</f>
        <v>2771.28</v>
      </c>
    </row>
    <row r="8833" spans="1:9" x14ac:dyDescent="0.25">
      <c r="A8833" s="75">
        <v>30930</v>
      </c>
      <c r="B8833" s="71" t="s">
        <v>3169</v>
      </c>
      <c r="C8833" s="11" t="s">
        <v>14929</v>
      </c>
      <c r="D8833" s="11" t="s">
        <v>2153</v>
      </c>
      <c r="E8833" s="16">
        <v>2619.29</v>
      </c>
      <c r="F8833" s="72">
        <f>E8833*'[3]Percent Input'!$B$3</f>
        <v>2619.29</v>
      </c>
      <c r="G8833" s="73">
        <f>E8833*'[3]Percent Input'!$C$3</f>
        <v>2619.29</v>
      </c>
      <c r="H8833" s="73">
        <f>E8833*'[3]Percent Input'!$D$3</f>
        <v>2619.29</v>
      </c>
      <c r="I8833" s="74">
        <f>E8833*'[3]Percent Input'!$E$3</f>
        <v>2619.29</v>
      </c>
    </row>
    <row r="8834" spans="1:9" x14ac:dyDescent="0.25">
      <c r="A8834" s="75">
        <v>30999</v>
      </c>
      <c r="B8834" s="71" t="s">
        <v>3170</v>
      </c>
      <c r="C8834" s="11" t="s">
        <v>14929</v>
      </c>
      <c r="D8834" s="11" t="s">
        <v>2180</v>
      </c>
      <c r="E8834" s="16">
        <v>203.64</v>
      </c>
      <c r="F8834" s="72">
        <f>E8834*'[3]Percent Input'!$B$3</f>
        <v>203.64</v>
      </c>
      <c r="G8834" s="73">
        <f>E8834*'[3]Percent Input'!$C$3</f>
        <v>203.64</v>
      </c>
      <c r="H8834" s="73">
        <f>E8834*'[3]Percent Input'!$D$3</f>
        <v>203.64</v>
      </c>
      <c r="I8834" s="74">
        <f>E8834*'[3]Percent Input'!$E$3</f>
        <v>203.64</v>
      </c>
    </row>
    <row r="8835" spans="1:9" x14ac:dyDescent="0.25">
      <c r="A8835" s="75">
        <v>31020</v>
      </c>
      <c r="B8835" s="71" t="s">
        <v>3173</v>
      </c>
      <c r="C8835" s="11" t="s">
        <v>14929</v>
      </c>
      <c r="D8835" s="11" t="s">
        <v>2153</v>
      </c>
      <c r="E8835" s="16">
        <v>2619.29</v>
      </c>
      <c r="F8835" s="72">
        <f>E8835*'[3]Percent Input'!$B$3</f>
        <v>2619.29</v>
      </c>
      <c r="G8835" s="73">
        <f>E8835*'[3]Percent Input'!$C$3</f>
        <v>2619.29</v>
      </c>
      <c r="H8835" s="73">
        <f>E8835*'[3]Percent Input'!$D$3</f>
        <v>2619.29</v>
      </c>
      <c r="I8835" s="74">
        <f>E8835*'[3]Percent Input'!$E$3</f>
        <v>2619.29</v>
      </c>
    </row>
    <row r="8836" spans="1:9" x14ac:dyDescent="0.25">
      <c r="A8836" s="75">
        <v>31030</v>
      </c>
      <c r="B8836" s="71" t="s">
        <v>3173</v>
      </c>
      <c r="C8836" s="11" t="s">
        <v>14929</v>
      </c>
      <c r="D8836" s="11" t="s">
        <v>2161</v>
      </c>
      <c r="E8836" s="16">
        <v>4850.53</v>
      </c>
      <c r="F8836" s="72">
        <f>E8836*'[3]Percent Input'!$B$3</f>
        <v>4850.53</v>
      </c>
      <c r="G8836" s="73">
        <f>E8836*'[3]Percent Input'!$C$3</f>
        <v>4850.53</v>
      </c>
      <c r="H8836" s="73">
        <f>E8836*'[3]Percent Input'!$D$3</f>
        <v>4850.53</v>
      </c>
      <c r="I8836" s="74">
        <f>E8836*'[3]Percent Input'!$E$3</f>
        <v>4850.53</v>
      </c>
    </row>
    <row r="8837" spans="1:9" x14ac:dyDescent="0.25">
      <c r="A8837" s="75">
        <v>31032</v>
      </c>
      <c r="B8837" s="71" t="s">
        <v>3174</v>
      </c>
      <c r="C8837" s="11" t="s">
        <v>14929</v>
      </c>
      <c r="D8837" s="11" t="s">
        <v>2161</v>
      </c>
      <c r="E8837" s="16">
        <v>4850.53</v>
      </c>
      <c r="F8837" s="72">
        <f>E8837*'[3]Percent Input'!$B$3</f>
        <v>4850.53</v>
      </c>
      <c r="G8837" s="73">
        <f>E8837*'[3]Percent Input'!$C$3</f>
        <v>4850.53</v>
      </c>
      <c r="H8837" s="73">
        <f>E8837*'[3]Percent Input'!$D$3</f>
        <v>4850.53</v>
      </c>
      <c r="I8837" s="74">
        <f>E8837*'[3]Percent Input'!$E$3</f>
        <v>4850.53</v>
      </c>
    </row>
    <row r="8838" spans="1:9" x14ac:dyDescent="0.25">
      <c r="A8838" s="75">
        <v>31050</v>
      </c>
      <c r="B8838" s="71" t="s">
        <v>3176</v>
      </c>
      <c r="C8838" s="11" t="s">
        <v>14929</v>
      </c>
      <c r="D8838" s="11" t="s">
        <v>2161</v>
      </c>
      <c r="E8838" s="16">
        <v>4850.53</v>
      </c>
      <c r="F8838" s="72">
        <f>E8838*'[3]Percent Input'!$B$3</f>
        <v>4850.53</v>
      </c>
      <c r="G8838" s="73">
        <f>E8838*'[3]Percent Input'!$C$3</f>
        <v>4850.53</v>
      </c>
      <c r="H8838" s="73">
        <f>E8838*'[3]Percent Input'!$D$3</f>
        <v>4850.53</v>
      </c>
      <c r="I8838" s="74">
        <f>E8838*'[3]Percent Input'!$E$3</f>
        <v>4850.53</v>
      </c>
    </row>
    <row r="8839" spans="1:9" x14ac:dyDescent="0.25">
      <c r="A8839" s="75">
        <v>31051</v>
      </c>
      <c r="B8839" s="71" t="s">
        <v>3177</v>
      </c>
      <c r="C8839" s="11" t="s">
        <v>14929</v>
      </c>
      <c r="D8839" s="11" t="s">
        <v>2161</v>
      </c>
      <c r="E8839" s="16">
        <v>4850.53</v>
      </c>
      <c r="F8839" s="72">
        <f>E8839*'[3]Percent Input'!$B$3</f>
        <v>4850.53</v>
      </c>
      <c r="G8839" s="73">
        <f>E8839*'[3]Percent Input'!$C$3</f>
        <v>4850.53</v>
      </c>
      <c r="H8839" s="73">
        <f>E8839*'[3]Percent Input'!$D$3</f>
        <v>4850.53</v>
      </c>
      <c r="I8839" s="74">
        <f>E8839*'[3]Percent Input'!$E$3</f>
        <v>4850.53</v>
      </c>
    </row>
    <row r="8840" spans="1:9" x14ac:dyDescent="0.25">
      <c r="A8840" s="75">
        <v>31070</v>
      </c>
      <c r="B8840" s="71" t="s">
        <v>3178</v>
      </c>
      <c r="C8840" s="11" t="s">
        <v>14929</v>
      </c>
      <c r="D8840" s="11" t="s">
        <v>2161</v>
      </c>
      <c r="E8840" s="16">
        <v>4850.53</v>
      </c>
      <c r="F8840" s="72">
        <f>E8840*'[3]Percent Input'!$B$3</f>
        <v>4850.53</v>
      </c>
      <c r="G8840" s="73">
        <f>E8840*'[3]Percent Input'!$C$3</f>
        <v>4850.53</v>
      </c>
      <c r="H8840" s="73">
        <f>E8840*'[3]Percent Input'!$D$3</f>
        <v>4850.53</v>
      </c>
      <c r="I8840" s="74">
        <f>E8840*'[3]Percent Input'!$E$3</f>
        <v>4850.53</v>
      </c>
    </row>
    <row r="8841" spans="1:9" x14ac:dyDescent="0.25">
      <c r="A8841" s="75">
        <v>31075</v>
      </c>
      <c r="B8841" s="71" t="s">
        <v>3178</v>
      </c>
      <c r="C8841" s="11" t="s">
        <v>14929</v>
      </c>
      <c r="D8841" s="11" t="s">
        <v>2161</v>
      </c>
      <c r="E8841" s="16">
        <v>4850.53</v>
      </c>
      <c r="F8841" s="72">
        <f>E8841*'[3]Percent Input'!$B$3</f>
        <v>4850.53</v>
      </c>
      <c r="G8841" s="73">
        <f>E8841*'[3]Percent Input'!$C$3</f>
        <v>4850.53</v>
      </c>
      <c r="H8841" s="73">
        <f>E8841*'[3]Percent Input'!$D$3</f>
        <v>4850.53</v>
      </c>
      <c r="I8841" s="74">
        <f>E8841*'[3]Percent Input'!$E$3</f>
        <v>4850.53</v>
      </c>
    </row>
    <row r="8842" spans="1:9" x14ac:dyDescent="0.25">
      <c r="A8842" s="75">
        <v>31080</v>
      </c>
      <c r="B8842" s="71" t="s">
        <v>3179</v>
      </c>
      <c r="C8842" s="11" t="s">
        <v>14929</v>
      </c>
      <c r="D8842" s="11" t="s">
        <v>2161</v>
      </c>
      <c r="E8842" s="16">
        <v>4850.53</v>
      </c>
      <c r="F8842" s="72">
        <f>E8842*'[3]Percent Input'!$B$3</f>
        <v>4850.53</v>
      </c>
      <c r="G8842" s="73">
        <f>E8842*'[3]Percent Input'!$C$3</f>
        <v>4850.53</v>
      </c>
      <c r="H8842" s="73">
        <f>E8842*'[3]Percent Input'!$D$3</f>
        <v>4850.53</v>
      </c>
      <c r="I8842" s="74">
        <f>E8842*'[3]Percent Input'!$E$3</f>
        <v>4850.53</v>
      </c>
    </row>
    <row r="8843" spans="1:9" x14ac:dyDescent="0.25">
      <c r="A8843" s="75">
        <v>31081</v>
      </c>
      <c r="B8843" s="71" t="s">
        <v>3179</v>
      </c>
      <c r="C8843" s="11" t="s">
        <v>14929</v>
      </c>
      <c r="D8843" s="11" t="s">
        <v>2161</v>
      </c>
      <c r="E8843" s="16">
        <v>4850.53</v>
      </c>
      <c r="F8843" s="72">
        <f>E8843*'[3]Percent Input'!$B$3</f>
        <v>4850.53</v>
      </c>
      <c r="G8843" s="73">
        <f>E8843*'[3]Percent Input'!$C$3</f>
        <v>4850.53</v>
      </c>
      <c r="H8843" s="73">
        <f>E8843*'[3]Percent Input'!$D$3</f>
        <v>4850.53</v>
      </c>
      <c r="I8843" s="74">
        <f>E8843*'[3]Percent Input'!$E$3</f>
        <v>4850.53</v>
      </c>
    </row>
    <row r="8844" spans="1:9" x14ac:dyDescent="0.25">
      <c r="A8844" s="75">
        <v>31084</v>
      </c>
      <c r="B8844" s="71" t="s">
        <v>3179</v>
      </c>
      <c r="C8844" s="11" t="s">
        <v>14929</v>
      </c>
      <c r="D8844" s="11" t="s">
        <v>2161</v>
      </c>
      <c r="E8844" s="16">
        <v>4850.53</v>
      </c>
      <c r="F8844" s="72">
        <f>E8844*'[3]Percent Input'!$B$3</f>
        <v>4850.53</v>
      </c>
      <c r="G8844" s="73">
        <f>E8844*'[3]Percent Input'!$C$3</f>
        <v>4850.53</v>
      </c>
      <c r="H8844" s="73">
        <f>E8844*'[3]Percent Input'!$D$3</f>
        <v>4850.53</v>
      </c>
      <c r="I8844" s="74">
        <f>E8844*'[3]Percent Input'!$E$3</f>
        <v>4850.53</v>
      </c>
    </row>
    <row r="8845" spans="1:9" x14ac:dyDescent="0.25">
      <c r="A8845" s="75">
        <v>31085</v>
      </c>
      <c r="B8845" s="71" t="s">
        <v>3179</v>
      </c>
      <c r="C8845" s="11" t="s">
        <v>14929</v>
      </c>
      <c r="D8845" s="11" t="s">
        <v>2161</v>
      </c>
      <c r="E8845" s="16">
        <v>4850.53</v>
      </c>
      <c r="F8845" s="72">
        <f>E8845*'[3]Percent Input'!$B$3</f>
        <v>4850.53</v>
      </c>
      <c r="G8845" s="73">
        <f>E8845*'[3]Percent Input'!$C$3</f>
        <v>4850.53</v>
      </c>
      <c r="H8845" s="73">
        <f>E8845*'[3]Percent Input'!$D$3</f>
        <v>4850.53</v>
      </c>
      <c r="I8845" s="74">
        <f>E8845*'[3]Percent Input'!$E$3</f>
        <v>4850.53</v>
      </c>
    </row>
    <row r="8846" spans="1:9" x14ac:dyDescent="0.25">
      <c r="A8846" s="75">
        <v>31086</v>
      </c>
      <c r="B8846" s="71" t="s">
        <v>3179</v>
      </c>
      <c r="C8846" s="11" t="s">
        <v>14929</v>
      </c>
      <c r="D8846" s="11" t="s">
        <v>2161</v>
      </c>
      <c r="E8846" s="16">
        <v>4850.53</v>
      </c>
      <c r="F8846" s="72">
        <f>E8846*'[3]Percent Input'!$B$3</f>
        <v>4850.53</v>
      </c>
      <c r="G8846" s="73">
        <f>E8846*'[3]Percent Input'!$C$3</f>
        <v>4850.53</v>
      </c>
      <c r="H8846" s="73">
        <f>E8846*'[3]Percent Input'!$D$3</f>
        <v>4850.53</v>
      </c>
      <c r="I8846" s="74">
        <f>E8846*'[3]Percent Input'!$E$3</f>
        <v>4850.53</v>
      </c>
    </row>
    <row r="8847" spans="1:9" x14ac:dyDescent="0.25">
      <c r="A8847" s="75">
        <v>31087</v>
      </c>
      <c r="B8847" s="71" t="s">
        <v>3179</v>
      </c>
      <c r="C8847" s="11" t="s">
        <v>14929</v>
      </c>
      <c r="D8847" s="11" t="s">
        <v>2161</v>
      </c>
      <c r="E8847" s="16">
        <v>4850.53</v>
      </c>
      <c r="F8847" s="72">
        <f>E8847*'[3]Percent Input'!$B$3</f>
        <v>4850.53</v>
      </c>
      <c r="G8847" s="73">
        <f>E8847*'[3]Percent Input'!$C$3</f>
        <v>4850.53</v>
      </c>
      <c r="H8847" s="73">
        <f>E8847*'[3]Percent Input'!$D$3</f>
        <v>4850.53</v>
      </c>
      <c r="I8847" s="74">
        <f>E8847*'[3]Percent Input'!$E$3</f>
        <v>4850.53</v>
      </c>
    </row>
    <row r="8848" spans="1:9" x14ac:dyDescent="0.25">
      <c r="A8848" s="75">
        <v>31090</v>
      </c>
      <c r="B8848" s="71" t="s">
        <v>3180</v>
      </c>
      <c r="C8848" s="11" t="s">
        <v>14929</v>
      </c>
      <c r="D8848" s="11" t="s">
        <v>2161</v>
      </c>
      <c r="E8848" s="16">
        <v>4850.53</v>
      </c>
      <c r="F8848" s="72">
        <f>E8848*'[3]Percent Input'!$B$3</f>
        <v>4850.53</v>
      </c>
      <c r="G8848" s="73">
        <f>E8848*'[3]Percent Input'!$C$3</f>
        <v>4850.53</v>
      </c>
      <c r="H8848" s="73">
        <f>E8848*'[3]Percent Input'!$D$3</f>
        <v>4850.53</v>
      </c>
      <c r="I8848" s="74">
        <f>E8848*'[3]Percent Input'!$E$3</f>
        <v>4850.53</v>
      </c>
    </row>
    <row r="8849" spans="1:9" x14ac:dyDescent="0.25">
      <c r="A8849" s="75">
        <v>31200</v>
      </c>
      <c r="B8849" s="71" t="s">
        <v>3181</v>
      </c>
      <c r="C8849" s="11" t="s">
        <v>14929</v>
      </c>
      <c r="D8849" s="11" t="s">
        <v>2161</v>
      </c>
      <c r="E8849" s="16">
        <v>4850.53</v>
      </c>
      <c r="F8849" s="72">
        <f>E8849*'[3]Percent Input'!$B$3</f>
        <v>4850.53</v>
      </c>
      <c r="G8849" s="73">
        <f>E8849*'[3]Percent Input'!$C$3</f>
        <v>4850.53</v>
      </c>
      <c r="H8849" s="73">
        <f>E8849*'[3]Percent Input'!$D$3</f>
        <v>4850.53</v>
      </c>
      <c r="I8849" s="74">
        <f>E8849*'[3]Percent Input'!$E$3</f>
        <v>4850.53</v>
      </c>
    </row>
    <row r="8850" spans="1:9" x14ac:dyDescent="0.25">
      <c r="A8850" s="75">
        <v>31201</v>
      </c>
      <c r="B8850" s="71" t="s">
        <v>3181</v>
      </c>
      <c r="C8850" s="11" t="s">
        <v>14929</v>
      </c>
      <c r="D8850" s="11" t="s">
        <v>1544</v>
      </c>
      <c r="E8850" s="16">
        <v>1349.34</v>
      </c>
      <c r="F8850" s="72">
        <f>E8850*'[3]Percent Input'!$B$3</f>
        <v>1349.34</v>
      </c>
      <c r="G8850" s="73">
        <f>E8850*'[3]Percent Input'!$C$3</f>
        <v>1349.34</v>
      </c>
      <c r="H8850" s="73">
        <f>E8850*'[3]Percent Input'!$D$3</f>
        <v>1349.34</v>
      </c>
      <c r="I8850" s="74">
        <f>E8850*'[3]Percent Input'!$E$3</f>
        <v>1349.34</v>
      </c>
    </row>
    <row r="8851" spans="1:9" x14ac:dyDescent="0.25">
      <c r="A8851" s="75">
        <v>31205</v>
      </c>
      <c r="B8851" s="71" t="s">
        <v>3181</v>
      </c>
      <c r="C8851" s="11" t="s">
        <v>14929</v>
      </c>
      <c r="D8851" s="11" t="s">
        <v>2153</v>
      </c>
      <c r="E8851" s="16">
        <v>2619.29</v>
      </c>
      <c r="F8851" s="72">
        <f>E8851*'[3]Percent Input'!$B$3</f>
        <v>2619.29</v>
      </c>
      <c r="G8851" s="73">
        <f>E8851*'[3]Percent Input'!$C$3</f>
        <v>2619.29</v>
      </c>
      <c r="H8851" s="73">
        <f>E8851*'[3]Percent Input'!$D$3</f>
        <v>2619.29</v>
      </c>
      <c r="I8851" s="74">
        <f>E8851*'[3]Percent Input'!$E$3</f>
        <v>2619.29</v>
      </c>
    </row>
    <row r="8852" spans="1:9" x14ac:dyDescent="0.25">
      <c r="A8852" s="75">
        <v>31233</v>
      </c>
      <c r="B8852" s="71" t="s">
        <v>3185</v>
      </c>
      <c r="C8852" s="11" t="s">
        <v>14929</v>
      </c>
      <c r="D8852" s="11" t="s">
        <v>3186</v>
      </c>
      <c r="E8852" s="16">
        <v>377.89</v>
      </c>
      <c r="F8852" s="72">
        <f>E8852*'[3]Percent Input'!$B$3</f>
        <v>377.89</v>
      </c>
      <c r="G8852" s="73">
        <f>E8852*'[3]Percent Input'!$C$3</f>
        <v>377.89</v>
      </c>
      <c r="H8852" s="73">
        <f>E8852*'[3]Percent Input'!$D$3</f>
        <v>377.89</v>
      </c>
      <c r="I8852" s="74">
        <f>E8852*'[3]Percent Input'!$E$3</f>
        <v>377.89</v>
      </c>
    </row>
    <row r="8853" spans="1:9" x14ac:dyDescent="0.25">
      <c r="A8853" s="70">
        <v>31235</v>
      </c>
      <c r="B8853" s="71" t="s">
        <v>3187</v>
      </c>
      <c r="C8853" s="11" t="s">
        <v>14929</v>
      </c>
      <c r="D8853" s="11" t="s">
        <v>3188</v>
      </c>
      <c r="E8853" s="16">
        <v>1430.61</v>
      </c>
      <c r="F8853" s="72">
        <f>E8853*'[3]Percent Input'!$B$3</f>
        <v>1430.61</v>
      </c>
      <c r="G8853" s="73">
        <f>E8853*'[3]Percent Input'!$C$3</f>
        <v>1430.61</v>
      </c>
      <c r="H8853" s="73">
        <f>E8853*'[3]Percent Input'!$D$3</f>
        <v>1430.61</v>
      </c>
      <c r="I8853" s="74">
        <f>E8853*'[3]Percent Input'!$E$3</f>
        <v>1430.61</v>
      </c>
    </row>
    <row r="8854" spans="1:9" x14ac:dyDescent="0.25">
      <c r="A8854" s="75">
        <v>31237</v>
      </c>
      <c r="B8854" s="71" t="s">
        <v>3189</v>
      </c>
      <c r="C8854" s="11" t="s">
        <v>14929</v>
      </c>
      <c r="D8854" s="11" t="s">
        <v>3188</v>
      </c>
      <c r="E8854" s="16">
        <v>1430.61</v>
      </c>
      <c r="F8854" s="72">
        <f>E8854*'[3]Percent Input'!$B$3</f>
        <v>1430.61</v>
      </c>
      <c r="G8854" s="73">
        <f>E8854*'[3]Percent Input'!$C$3</f>
        <v>1430.61</v>
      </c>
      <c r="H8854" s="73">
        <f>E8854*'[3]Percent Input'!$D$3</f>
        <v>1430.61</v>
      </c>
      <c r="I8854" s="74">
        <f>E8854*'[3]Percent Input'!$E$3</f>
        <v>1430.61</v>
      </c>
    </row>
    <row r="8855" spans="1:9" x14ac:dyDescent="0.25">
      <c r="A8855" s="75">
        <v>31238</v>
      </c>
      <c r="B8855" s="71" t="s">
        <v>3189</v>
      </c>
      <c r="C8855" s="11" t="s">
        <v>14929</v>
      </c>
      <c r="D8855" s="11" t="s">
        <v>3188</v>
      </c>
      <c r="E8855" s="16">
        <v>1430.61</v>
      </c>
      <c r="F8855" s="72">
        <f>E8855*'[3]Percent Input'!$B$3</f>
        <v>1430.61</v>
      </c>
      <c r="G8855" s="73">
        <f>E8855*'[3]Percent Input'!$C$3</f>
        <v>1430.61</v>
      </c>
      <c r="H8855" s="73">
        <f>E8855*'[3]Percent Input'!$D$3</f>
        <v>1430.61</v>
      </c>
      <c r="I8855" s="74">
        <f>E8855*'[3]Percent Input'!$E$3</f>
        <v>1430.61</v>
      </c>
    </row>
    <row r="8856" spans="1:9" x14ac:dyDescent="0.25">
      <c r="A8856" s="75">
        <v>31239</v>
      </c>
      <c r="B8856" s="71" t="s">
        <v>3189</v>
      </c>
      <c r="C8856" s="11" t="s">
        <v>14929</v>
      </c>
      <c r="D8856" s="11" t="s">
        <v>3190</v>
      </c>
      <c r="E8856" s="16">
        <v>2936.91</v>
      </c>
      <c r="F8856" s="72">
        <f>E8856*'[3]Percent Input'!$B$3</f>
        <v>2936.91</v>
      </c>
      <c r="G8856" s="73">
        <f>E8856*'[3]Percent Input'!$C$3</f>
        <v>2936.91</v>
      </c>
      <c r="H8856" s="73">
        <f>E8856*'[3]Percent Input'!$D$3</f>
        <v>2936.91</v>
      </c>
      <c r="I8856" s="74">
        <f>E8856*'[3]Percent Input'!$E$3</f>
        <v>2936.91</v>
      </c>
    </row>
    <row r="8857" spans="1:9" x14ac:dyDescent="0.25">
      <c r="A8857" s="70">
        <v>31240</v>
      </c>
      <c r="B8857" s="71" t="s">
        <v>3189</v>
      </c>
      <c r="C8857" s="11" t="s">
        <v>14929</v>
      </c>
      <c r="D8857" s="11" t="s">
        <v>3188</v>
      </c>
      <c r="E8857" s="16">
        <v>1430.61</v>
      </c>
      <c r="F8857" s="72">
        <f>E8857*'[3]Percent Input'!$B$3</f>
        <v>1430.61</v>
      </c>
      <c r="G8857" s="73">
        <f>E8857*'[3]Percent Input'!$C$3</f>
        <v>1430.61</v>
      </c>
      <c r="H8857" s="73">
        <f>E8857*'[3]Percent Input'!$D$3</f>
        <v>1430.61</v>
      </c>
      <c r="I8857" s="74">
        <f>E8857*'[3]Percent Input'!$E$3</f>
        <v>1430.61</v>
      </c>
    </row>
    <row r="8858" spans="1:9" x14ac:dyDescent="0.25">
      <c r="A8858" s="70">
        <v>31241</v>
      </c>
      <c r="B8858" s="71" t="s">
        <v>3191</v>
      </c>
      <c r="C8858" s="11" t="s">
        <v>14929</v>
      </c>
      <c r="D8858" s="11" t="s">
        <v>3188</v>
      </c>
      <c r="E8858" s="16">
        <v>1430.61</v>
      </c>
      <c r="F8858" s="72">
        <f>E8858*'[3]Percent Input'!$B$3</f>
        <v>1430.61</v>
      </c>
      <c r="G8858" s="73">
        <f>E8858*'[3]Percent Input'!$C$3</f>
        <v>1430.61</v>
      </c>
      <c r="H8858" s="73">
        <f>E8858*'[3]Percent Input'!$D$3</f>
        <v>1430.61</v>
      </c>
      <c r="I8858" s="74">
        <f>E8858*'[3]Percent Input'!$E$3</f>
        <v>1430.61</v>
      </c>
    </row>
    <row r="8859" spans="1:9" x14ac:dyDescent="0.25">
      <c r="A8859" s="75">
        <v>31253</v>
      </c>
      <c r="B8859" s="71" t="s">
        <v>3192</v>
      </c>
      <c r="C8859" s="11" t="s">
        <v>14929</v>
      </c>
      <c r="D8859" s="11" t="s">
        <v>3193</v>
      </c>
      <c r="E8859" s="16">
        <v>5440.36</v>
      </c>
      <c r="F8859" s="72">
        <f>E8859*'[3]Percent Input'!$B$3</f>
        <v>5440.36</v>
      </c>
      <c r="G8859" s="73">
        <f>E8859*'[3]Percent Input'!$C$3</f>
        <v>5440.36</v>
      </c>
      <c r="H8859" s="73">
        <f>E8859*'[3]Percent Input'!$D$3</f>
        <v>5440.36</v>
      </c>
      <c r="I8859" s="74">
        <f>E8859*'[3]Percent Input'!$E$3</f>
        <v>5440.36</v>
      </c>
    </row>
    <row r="8860" spans="1:9" x14ac:dyDescent="0.25">
      <c r="A8860" s="75">
        <v>31254</v>
      </c>
      <c r="B8860" s="71" t="s">
        <v>3194</v>
      </c>
      <c r="C8860" s="11" t="s">
        <v>14929</v>
      </c>
      <c r="D8860" s="11" t="s">
        <v>3193</v>
      </c>
      <c r="E8860" s="16">
        <v>5440.36</v>
      </c>
      <c r="F8860" s="72">
        <f>E8860*'[3]Percent Input'!$B$3</f>
        <v>5440.36</v>
      </c>
      <c r="G8860" s="73">
        <f>E8860*'[3]Percent Input'!$C$3</f>
        <v>5440.36</v>
      </c>
      <c r="H8860" s="73">
        <f>E8860*'[3]Percent Input'!$D$3</f>
        <v>5440.36</v>
      </c>
      <c r="I8860" s="74">
        <f>E8860*'[3]Percent Input'!$E$3</f>
        <v>5440.36</v>
      </c>
    </row>
    <row r="8861" spans="1:9" x14ac:dyDescent="0.25">
      <c r="A8861" s="75">
        <v>31255</v>
      </c>
      <c r="B8861" s="71" t="s">
        <v>3195</v>
      </c>
      <c r="C8861" s="11" t="s">
        <v>14929</v>
      </c>
      <c r="D8861" s="11" t="s">
        <v>3193</v>
      </c>
      <c r="E8861" s="16">
        <v>5440.36</v>
      </c>
      <c r="F8861" s="72">
        <f>E8861*'[3]Percent Input'!$B$3</f>
        <v>5440.36</v>
      </c>
      <c r="G8861" s="73">
        <f>E8861*'[3]Percent Input'!$C$3</f>
        <v>5440.36</v>
      </c>
      <c r="H8861" s="73">
        <f>E8861*'[3]Percent Input'!$D$3</f>
        <v>5440.36</v>
      </c>
      <c r="I8861" s="74">
        <f>E8861*'[3]Percent Input'!$E$3</f>
        <v>5440.36</v>
      </c>
    </row>
    <row r="8862" spans="1:9" x14ac:dyDescent="0.25">
      <c r="A8862" s="75">
        <v>31256</v>
      </c>
      <c r="B8862" s="71" t="s">
        <v>3173</v>
      </c>
      <c r="C8862" s="11" t="s">
        <v>14929</v>
      </c>
      <c r="D8862" s="11" t="s">
        <v>3190</v>
      </c>
      <c r="E8862" s="16">
        <v>2936.91</v>
      </c>
      <c r="F8862" s="72">
        <f>E8862*'[3]Percent Input'!$B$3</f>
        <v>2936.91</v>
      </c>
      <c r="G8862" s="73">
        <f>E8862*'[3]Percent Input'!$C$3</f>
        <v>2936.91</v>
      </c>
      <c r="H8862" s="73">
        <f>E8862*'[3]Percent Input'!$D$3</f>
        <v>2936.91</v>
      </c>
      <c r="I8862" s="74">
        <f>E8862*'[3]Percent Input'!$E$3</f>
        <v>2936.91</v>
      </c>
    </row>
    <row r="8863" spans="1:9" x14ac:dyDescent="0.25">
      <c r="A8863" s="75">
        <v>31257</v>
      </c>
      <c r="B8863" s="71" t="s">
        <v>3196</v>
      </c>
      <c r="C8863" s="11" t="s">
        <v>14929</v>
      </c>
      <c r="D8863" s="11" t="s">
        <v>3193</v>
      </c>
      <c r="E8863" s="16">
        <v>5440.36</v>
      </c>
      <c r="F8863" s="72">
        <f>E8863*'[3]Percent Input'!$B$3</f>
        <v>5440.36</v>
      </c>
      <c r="G8863" s="73">
        <f>E8863*'[3]Percent Input'!$C$3</f>
        <v>5440.36</v>
      </c>
      <c r="H8863" s="73">
        <f>E8863*'[3]Percent Input'!$D$3</f>
        <v>5440.36</v>
      </c>
      <c r="I8863" s="74">
        <f>E8863*'[3]Percent Input'!$E$3</f>
        <v>5440.36</v>
      </c>
    </row>
    <row r="8864" spans="1:9" x14ac:dyDescent="0.25">
      <c r="A8864" s="75">
        <v>31259</v>
      </c>
      <c r="B8864" s="71" t="s">
        <v>3197</v>
      </c>
      <c r="C8864" s="11" t="s">
        <v>14929</v>
      </c>
      <c r="D8864" s="11" t="s">
        <v>3193</v>
      </c>
      <c r="E8864" s="16">
        <v>5440.36</v>
      </c>
      <c r="F8864" s="72">
        <f>E8864*'[3]Percent Input'!$B$3</f>
        <v>5440.36</v>
      </c>
      <c r="G8864" s="73">
        <f>E8864*'[3]Percent Input'!$C$3</f>
        <v>5440.36</v>
      </c>
      <c r="H8864" s="73">
        <f>E8864*'[3]Percent Input'!$D$3</f>
        <v>5440.36</v>
      </c>
      <c r="I8864" s="74">
        <f>E8864*'[3]Percent Input'!$E$3</f>
        <v>5440.36</v>
      </c>
    </row>
    <row r="8865" spans="1:9" x14ac:dyDescent="0.25">
      <c r="A8865" s="75">
        <v>31267</v>
      </c>
      <c r="B8865" s="71" t="s">
        <v>3198</v>
      </c>
      <c r="C8865" s="11" t="s">
        <v>14929</v>
      </c>
      <c r="D8865" s="11" t="s">
        <v>3193</v>
      </c>
      <c r="E8865" s="16">
        <v>5440.36</v>
      </c>
      <c r="F8865" s="72">
        <f>E8865*'[3]Percent Input'!$B$3</f>
        <v>5440.36</v>
      </c>
      <c r="G8865" s="73">
        <f>E8865*'[3]Percent Input'!$C$3</f>
        <v>5440.36</v>
      </c>
      <c r="H8865" s="73">
        <f>E8865*'[3]Percent Input'!$D$3</f>
        <v>5440.36</v>
      </c>
      <c r="I8865" s="74">
        <f>E8865*'[3]Percent Input'!$E$3</f>
        <v>5440.36</v>
      </c>
    </row>
    <row r="8866" spans="1:9" x14ac:dyDescent="0.25">
      <c r="A8866" s="70">
        <v>31276</v>
      </c>
      <c r="B8866" s="71" t="s">
        <v>3199</v>
      </c>
      <c r="C8866" s="11" t="s">
        <v>14929</v>
      </c>
      <c r="D8866" s="11" t="s">
        <v>3193</v>
      </c>
      <c r="E8866" s="16">
        <v>5440.36</v>
      </c>
      <c r="F8866" s="72">
        <f>E8866*'[3]Percent Input'!$B$3</f>
        <v>5440.36</v>
      </c>
      <c r="G8866" s="73">
        <f>E8866*'[3]Percent Input'!$C$3</f>
        <v>5440.36</v>
      </c>
      <c r="H8866" s="73">
        <f>E8866*'[3]Percent Input'!$D$3</f>
        <v>5440.36</v>
      </c>
      <c r="I8866" s="74">
        <f>E8866*'[3]Percent Input'!$E$3</f>
        <v>5440.36</v>
      </c>
    </row>
    <row r="8867" spans="1:9" x14ac:dyDescent="0.25">
      <c r="A8867" s="75">
        <v>31287</v>
      </c>
      <c r="B8867" s="71" t="s">
        <v>3189</v>
      </c>
      <c r="C8867" s="11" t="s">
        <v>14929</v>
      </c>
      <c r="D8867" s="11" t="s">
        <v>3193</v>
      </c>
      <c r="E8867" s="16">
        <v>5440.36</v>
      </c>
      <c r="F8867" s="72">
        <f>E8867*'[3]Percent Input'!$B$3</f>
        <v>5440.36</v>
      </c>
      <c r="G8867" s="73">
        <f>E8867*'[3]Percent Input'!$C$3</f>
        <v>5440.36</v>
      </c>
      <c r="H8867" s="73">
        <f>E8867*'[3]Percent Input'!$D$3</f>
        <v>5440.36</v>
      </c>
      <c r="I8867" s="74">
        <f>E8867*'[3]Percent Input'!$E$3</f>
        <v>5440.36</v>
      </c>
    </row>
    <row r="8868" spans="1:9" x14ac:dyDescent="0.25">
      <c r="A8868" s="75">
        <v>31288</v>
      </c>
      <c r="B8868" s="71" t="s">
        <v>3189</v>
      </c>
      <c r="C8868" s="11" t="s">
        <v>14929</v>
      </c>
      <c r="D8868" s="11" t="s">
        <v>3193</v>
      </c>
      <c r="E8868" s="16">
        <v>5440.36</v>
      </c>
      <c r="F8868" s="72">
        <f>E8868*'[3]Percent Input'!$B$3</f>
        <v>5440.36</v>
      </c>
      <c r="G8868" s="73">
        <f>E8868*'[3]Percent Input'!$C$3</f>
        <v>5440.36</v>
      </c>
      <c r="H8868" s="73">
        <f>E8868*'[3]Percent Input'!$D$3</f>
        <v>5440.36</v>
      </c>
      <c r="I8868" s="74">
        <f>E8868*'[3]Percent Input'!$E$3</f>
        <v>5440.36</v>
      </c>
    </row>
    <row r="8869" spans="1:9" x14ac:dyDescent="0.25">
      <c r="A8869" s="75">
        <v>31292</v>
      </c>
      <c r="B8869" s="71" t="s">
        <v>3200</v>
      </c>
      <c r="C8869" s="11" t="s">
        <v>14929</v>
      </c>
      <c r="D8869" s="11" t="s">
        <v>3193</v>
      </c>
      <c r="E8869" s="16">
        <v>5440.36</v>
      </c>
      <c r="F8869" s="72">
        <f>E8869*'[3]Percent Input'!$B$3</f>
        <v>5440.36</v>
      </c>
      <c r="G8869" s="73">
        <f>E8869*'[3]Percent Input'!$C$3</f>
        <v>5440.36</v>
      </c>
      <c r="H8869" s="73">
        <f>E8869*'[3]Percent Input'!$D$3</f>
        <v>5440.36</v>
      </c>
      <c r="I8869" s="74">
        <f>E8869*'[3]Percent Input'!$E$3</f>
        <v>5440.36</v>
      </c>
    </row>
    <row r="8870" spans="1:9" x14ac:dyDescent="0.25">
      <c r="A8870" s="75">
        <v>31293</v>
      </c>
      <c r="B8870" s="71" t="s">
        <v>3201</v>
      </c>
      <c r="C8870" s="11" t="s">
        <v>14929</v>
      </c>
      <c r="D8870" s="11" t="s">
        <v>3193</v>
      </c>
      <c r="E8870" s="16">
        <v>5440.36</v>
      </c>
      <c r="F8870" s="72">
        <f>E8870*'[3]Percent Input'!$B$3</f>
        <v>5440.36</v>
      </c>
      <c r="G8870" s="73">
        <f>E8870*'[3]Percent Input'!$C$3</f>
        <v>5440.36</v>
      </c>
      <c r="H8870" s="73">
        <f>E8870*'[3]Percent Input'!$D$3</f>
        <v>5440.36</v>
      </c>
      <c r="I8870" s="74">
        <f>E8870*'[3]Percent Input'!$E$3</f>
        <v>5440.36</v>
      </c>
    </row>
    <row r="8871" spans="1:9" x14ac:dyDescent="0.25">
      <c r="A8871" s="75">
        <v>31294</v>
      </c>
      <c r="B8871" s="71" t="s">
        <v>3202</v>
      </c>
      <c r="C8871" s="11" t="s">
        <v>14929</v>
      </c>
      <c r="D8871" s="11" t="s">
        <v>3193</v>
      </c>
      <c r="E8871" s="16">
        <v>5440.36</v>
      </c>
      <c r="F8871" s="72">
        <f>E8871*'[3]Percent Input'!$B$3</f>
        <v>5440.36</v>
      </c>
      <c r="G8871" s="73">
        <f>E8871*'[3]Percent Input'!$C$3</f>
        <v>5440.36</v>
      </c>
      <c r="H8871" s="73">
        <f>E8871*'[3]Percent Input'!$D$3</f>
        <v>5440.36</v>
      </c>
      <c r="I8871" s="74">
        <f>E8871*'[3]Percent Input'!$E$3</f>
        <v>5440.36</v>
      </c>
    </row>
    <row r="8872" spans="1:9" x14ac:dyDescent="0.25">
      <c r="A8872" s="75">
        <v>31299</v>
      </c>
      <c r="B8872" s="71" t="s">
        <v>3207</v>
      </c>
      <c r="C8872" s="11" t="s">
        <v>14929</v>
      </c>
      <c r="D8872" s="11" t="s">
        <v>2180</v>
      </c>
      <c r="E8872" s="16">
        <v>203.64</v>
      </c>
      <c r="F8872" s="72">
        <f>E8872*'[3]Percent Input'!$B$3</f>
        <v>203.64</v>
      </c>
      <c r="G8872" s="73">
        <f>E8872*'[3]Percent Input'!$C$3</f>
        <v>203.64</v>
      </c>
      <c r="H8872" s="73">
        <f>E8872*'[3]Percent Input'!$D$3</f>
        <v>203.64</v>
      </c>
      <c r="I8872" s="74">
        <f>E8872*'[3]Percent Input'!$E$3</f>
        <v>203.64</v>
      </c>
    </row>
    <row r="8873" spans="1:9" x14ac:dyDescent="0.25">
      <c r="A8873" s="75">
        <v>31300</v>
      </c>
      <c r="B8873" s="71" t="s">
        <v>3208</v>
      </c>
      <c r="C8873" s="11" t="s">
        <v>14929</v>
      </c>
      <c r="D8873" s="11" t="s">
        <v>2153</v>
      </c>
      <c r="E8873" s="16">
        <v>2619.29</v>
      </c>
      <c r="F8873" s="72">
        <f>E8873*'[3]Percent Input'!$B$3</f>
        <v>2619.29</v>
      </c>
      <c r="G8873" s="73">
        <f>E8873*'[3]Percent Input'!$C$3</f>
        <v>2619.29</v>
      </c>
      <c r="H8873" s="73">
        <f>E8873*'[3]Percent Input'!$D$3</f>
        <v>2619.29</v>
      </c>
      <c r="I8873" s="74">
        <f>E8873*'[3]Percent Input'!$E$3</f>
        <v>2619.29</v>
      </c>
    </row>
    <row r="8874" spans="1:9" x14ac:dyDescent="0.25">
      <c r="A8874" s="75">
        <v>31400</v>
      </c>
      <c r="B8874" s="71" t="s">
        <v>3213</v>
      </c>
      <c r="C8874" s="11" t="s">
        <v>14929</v>
      </c>
      <c r="D8874" s="11" t="s">
        <v>2161</v>
      </c>
      <c r="E8874" s="16">
        <v>4850.53</v>
      </c>
      <c r="F8874" s="72">
        <f>E8874*'[3]Percent Input'!$B$3</f>
        <v>4850.53</v>
      </c>
      <c r="G8874" s="73">
        <f>E8874*'[3]Percent Input'!$C$3</f>
        <v>4850.53</v>
      </c>
      <c r="H8874" s="73">
        <f>E8874*'[3]Percent Input'!$D$3</f>
        <v>4850.53</v>
      </c>
      <c r="I8874" s="74">
        <f>E8874*'[3]Percent Input'!$E$3</f>
        <v>4850.53</v>
      </c>
    </row>
    <row r="8875" spans="1:9" x14ac:dyDescent="0.25">
      <c r="A8875" s="75">
        <v>31420</v>
      </c>
      <c r="B8875" s="71" t="s">
        <v>3214</v>
      </c>
      <c r="C8875" s="11" t="s">
        <v>14929</v>
      </c>
      <c r="D8875" s="11" t="s">
        <v>2161</v>
      </c>
      <c r="E8875" s="16">
        <v>4850.53</v>
      </c>
      <c r="F8875" s="72">
        <f>E8875*'[3]Percent Input'!$B$3</f>
        <v>4850.53</v>
      </c>
      <c r="G8875" s="73">
        <f>E8875*'[3]Percent Input'!$C$3</f>
        <v>4850.53</v>
      </c>
      <c r="H8875" s="73">
        <f>E8875*'[3]Percent Input'!$D$3</f>
        <v>4850.53</v>
      </c>
      <c r="I8875" s="74">
        <f>E8875*'[3]Percent Input'!$E$3</f>
        <v>4850.53</v>
      </c>
    </row>
    <row r="8876" spans="1:9" x14ac:dyDescent="0.25">
      <c r="A8876" s="75">
        <v>31500</v>
      </c>
      <c r="B8876" s="71" t="s">
        <v>3215</v>
      </c>
      <c r="C8876" s="11" t="s">
        <v>14929</v>
      </c>
      <c r="D8876" s="11" t="s">
        <v>2180</v>
      </c>
      <c r="E8876" s="16">
        <v>203.64</v>
      </c>
      <c r="F8876" s="72">
        <f>E8876*'[3]Percent Input'!$B$3</f>
        <v>203.64</v>
      </c>
      <c r="G8876" s="73">
        <f>E8876*'[3]Percent Input'!$C$3</f>
        <v>203.64</v>
      </c>
      <c r="H8876" s="73">
        <f>E8876*'[3]Percent Input'!$D$3</f>
        <v>203.64</v>
      </c>
      <c r="I8876" s="74">
        <f>E8876*'[3]Percent Input'!$E$3</f>
        <v>203.64</v>
      </c>
    </row>
    <row r="8877" spans="1:9" x14ac:dyDescent="0.25">
      <c r="A8877" s="75">
        <v>31502</v>
      </c>
      <c r="B8877" s="71" t="s">
        <v>3216</v>
      </c>
      <c r="C8877" s="11" t="s">
        <v>14929</v>
      </c>
      <c r="D8877" s="11" t="s">
        <v>2180</v>
      </c>
      <c r="E8877" s="16">
        <v>203.64</v>
      </c>
      <c r="F8877" s="72">
        <f>E8877*'[3]Percent Input'!$B$3</f>
        <v>203.64</v>
      </c>
      <c r="G8877" s="73">
        <f>E8877*'[3]Percent Input'!$C$3</f>
        <v>203.64</v>
      </c>
      <c r="H8877" s="73">
        <f>E8877*'[3]Percent Input'!$D$3</f>
        <v>203.64</v>
      </c>
      <c r="I8877" s="74">
        <f>E8877*'[3]Percent Input'!$E$3</f>
        <v>203.64</v>
      </c>
    </row>
    <row r="8878" spans="1:9" x14ac:dyDescent="0.25">
      <c r="A8878" s="75">
        <v>31510</v>
      </c>
      <c r="B8878" s="71" t="s">
        <v>3218</v>
      </c>
      <c r="C8878" s="11" t="s">
        <v>14929</v>
      </c>
      <c r="D8878" s="11" t="s">
        <v>3190</v>
      </c>
      <c r="E8878" s="16">
        <v>2936.91</v>
      </c>
      <c r="F8878" s="72">
        <f>E8878*'[3]Percent Input'!$B$3</f>
        <v>2936.91</v>
      </c>
      <c r="G8878" s="73">
        <f>E8878*'[3]Percent Input'!$C$3</f>
        <v>2936.91</v>
      </c>
      <c r="H8878" s="73">
        <f>E8878*'[3]Percent Input'!$D$3</f>
        <v>2936.91</v>
      </c>
      <c r="I8878" s="74">
        <f>E8878*'[3]Percent Input'!$E$3</f>
        <v>2936.91</v>
      </c>
    </row>
    <row r="8879" spans="1:9" x14ac:dyDescent="0.25">
      <c r="A8879" s="75">
        <v>31511</v>
      </c>
      <c r="B8879" s="71" t="s">
        <v>3219</v>
      </c>
      <c r="C8879" s="11" t="s">
        <v>14929</v>
      </c>
      <c r="D8879" s="11" t="s">
        <v>3184</v>
      </c>
      <c r="E8879" s="16">
        <v>156.55000000000001</v>
      </c>
      <c r="F8879" s="72">
        <f>E8879*'[3]Percent Input'!$B$3</f>
        <v>156.55000000000001</v>
      </c>
      <c r="G8879" s="73">
        <f>E8879*'[3]Percent Input'!$C$3</f>
        <v>156.55000000000001</v>
      </c>
      <c r="H8879" s="73">
        <f>E8879*'[3]Percent Input'!$D$3</f>
        <v>156.55000000000001</v>
      </c>
      <c r="I8879" s="74">
        <f>E8879*'[3]Percent Input'!$E$3</f>
        <v>156.55000000000001</v>
      </c>
    </row>
    <row r="8880" spans="1:9" x14ac:dyDescent="0.25">
      <c r="A8880" s="75">
        <v>31512</v>
      </c>
      <c r="B8880" s="71" t="s">
        <v>3208</v>
      </c>
      <c r="C8880" s="11" t="s">
        <v>14929</v>
      </c>
      <c r="D8880" s="11" t="s">
        <v>3190</v>
      </c>
      <c r="E8880" s="16">
        <v>2936.91</v>
      </c>
      <c r="F8880" s="72">
        <f>E8880*'[3]Percent Input'!$B$3</f>
        <v>2936.91</v>
      </c>
      <c r="G8880" s="73">
        <f>E8880*'[3]Percent Input'!$C$3</f>
        <v>2936.91</v>
      </c>
      <c r="H8880" s="73">
        <f>E8880*'[3]Percent Input'!$D$3</f>
        <v>2936.91</v>
      </c>
      <c r="I8880" s="74">
        <f>E8880*'[3]Percent Input'!$E$3</f>
        <v>2936.91</v>
      </c>
    </row>
    <row r="8881" spans="1:9" x14ac:dyDescent="0.25">
      <c r="A8881" s="75">
        <v>31513</v>
      </c>
      <c r="B8881" s="71" t="s">
        <v>3220</v>
      </c>
      <c r="C8881" s="11" t="s">
        <v>14929</v>
      </c>
      <c r="D8881" s="11" t="s">
        <v>3186</v>
      </c>
      <c r="E8881" s="16">
        <v>377.89</v>
      </c>
      <c r="F8881" s="72">
        <f>E8881*'[3]Percent Input'!$B$3</f>
        <v>377.89</v>
      </c>
      <c r="G8881" s="73">
        <f>E8881*'[3]Percent Input'!$C$3</f>
        <v>377.89</v>
      </c>
      <c r="H8881" s="73">
        <f>E8881*'[3]Percent Input'!$D$3</f>
        <v>377.89</v>
      </c>
      <c r="I8881" s="74">
        <f>E8881*'[3]Percent Input'!$E$3</f>
        <v>377.89</v>
      </c>
    </row>
    <row r="8882" spans="1:9" x14ac:dyDescent="0.25">
      <c r="A8882" s="75">
        <v>31515</v>
      </c>
      <c r="B8882" s="71" t="s">
        <v>3221</v>
      </c>
      <c r="C8882" s="11" t="s">
        <v>14929</v>
      </c>
      <c r="D8882" s="11" t="s">
        <v>3186</v>
      </c>
      <c r="E8882" s="16">
        <v>377.89</v>
      </c>
      <c r="F8882" s="72">
        <f>E8882*'[3]Percent Input'!$B$3</f>
        <v>377.89</v>
      </c>
      <c r="G8882" s="73">
        <f>E8882*'[3]Percent Input'!$C$3</f>
        <v>377.89</v>
      </c>
      <c r="H8882" s="73">
        <f>E8882*'[3]Percent Input'!$D$3</f>
        <v>377.89</v>
      </c>
      <c r="I8882" s="74">
        <f>E8882*'[3]Percent Input'!$E$3</f>
        <v>377.89</v>
      </c>
    </row>
    <row r="8883" spans="1:9" x14ac:dyDescent="0.25">
      <c r="A8883" s="75">
        <v>31520</v>
      </c>
      <c r="B8883" s="71" t="s">
        <v>3222</v>
      </c>
      <c r="C8883" s="11" t="s">
        <v>14929</v>
      </c>
      <c r="D8883" s="11" t="s">
        <v>3186</v>
      </c>
      <c r="E8883" s="16">
        <v>377.89</v>
      </c>
      <c r="F8883" s="72">
        <f>E8883*'[3]Percent Input'!$B$3</f>
        <v>377.89</v>
      </c>
      <c r="G8883" s="73">
        <f>E8883*'[3]Percent Input'!$C$3</f>
        <v>377.89</v>
      </c>
      <c r="H8883" s="73">
        <f>E8883*'[3]Percent Input'!$D$3</f>
        <v>377.89</v>
      </c>
      <c r="I8883" s="74">
        <f>E8883*'[3]Percent Input'!$E$3</f>
        <v>377.89</v>
      </c>
    </row>
    <row r="8884" spans="1:9" x14ac:dyDescent="0.25">
      <c r="A8884" s="75">
        <v>31525</v>
      </c>
      <c r="B8884" s="71" t="s">
        <v>3223</v>
      </c>
      <c r="C8884" s="11" t="s">
        <v>14929</v>
      </c>
      <c r="D8884" s="11" t="s">
        <v>3188</v>
      </c>
      <c r="E8884" s="16">
        <v>1430.61</v>
      </c>
      <c r="F8884" s="72">
        <f>E8884*'[3]Percent Input'!$B$3</f>
        <v>1430.61</v>
      </c>
      <c r="G8884" s="73">
        <f>E8884*'[3]Percent Input'!$C$3</f>
        <v>1430.61</v>
      </c>
      <c r="H8884" s="73">
        <f>E8884*'[3]Percent Input'!$D$3</f>
        <v>1430.61</v>
      </c>
      <c r="I8884" s="74">
        <f>E8884*'[3]Percent Input'!$E$3</f>
        <v>1430.61</v>
      </c>
    </row>
    <row r="8885" spans="1:9" x14ac:dyDescent="0.25">
      <c r="A8885" s="75">
        <v>31526</v>
      </c>
      <c r="B8885" s="71" t="s">
        <v>3224</v>
      </c>
      <c r="C8885" s="11" t="s">
        <v>14929</v>
      </c>
      <c r="D8885" s="11" t="s">
        <v>3188</v>
      </c>
      <c r="E8885" s="16">
        <v>1430.61</v>
      </c>
      <c r="F8885" s="72">
        <f>E8885*'[3]Percent Input'!$B$3</f>
        <v>1430.61</v>
      </c>
      <c r="G8885" s="73">
        <f>E8885*'[3]Percent Input'!$C$3</f>
        <v>1430.61</v>
      </c>
      <c r="H8885" s="73">
        <f>E8885*'[3]Percent Input'!$D$3</f>
        <v>1430.61</v>
      </c>
      <c r="I8885" s="74">
        <f>E8885*'[3]Percent Input'!$E$3</f>
        <v>1430.61</v>
      </c>
    </row>
    <row r="8886" spans="1:9" x14ac:dyDescent="0.25">
      <c r="A8886" s="75">
        <v>31527</v>
      </c>
      <c r="B8886" s="71" t="s">
        <v>3225</v>
      </c>
      <c r="C8886" s="11" t="s">
        <v>14929</v>
      </c>
      <c r="D8886" s="11" t="s">
        <v>3190</v>
      </c>
      <c r="E8886" s="16">
        <v>2936.91</v>
      </c>
      <c r="F8886" s="72">
        <f>E8886*'[3]Percent Input'!$B$3</f>
        <v>2936.91</v>
      </c>
      <c r="G8886" s="73">
        <f>E8886*'[3]Percent Input'!$C$3</f>
        <v>2936.91</v>
      </c>
      <c r="H8886" s="73">
        <f>E8886*'[3]Percent Input'!$D$3</f>
        <v>2936.91</v>
      </c>
      <c r="I8886" s="74">
        <f>E8886*'[3]Percent Input'!$E$3</f>
        <v>2936.91</v>
      </c>
    </row>
    <row r="8887" spans="1:9" x14ac:dyDescent="0.25">
      <c r="A8887" s="75">
        <v>31528</v>
      </c>
      <c r="B8887" s="71" t="s">
        <v>3226</v>
      </c>
      <c r="C8887" s="11" t="s">
        <v>14929</v>
      </c>
      <c r="D8887" s="11" t="s">
        <v>3190</v>
      </c>
      <c r="E8887" s="16">
        <v>2936.91</v>
      </c>
      <c r="F8887" s="72">
        <f>E8887*'[3]Percent Input'!$B$3</f>
        <v>2936.91</v>
      </c>
      <c r="G8887" s="73">
        <f>E8887*'[3]Percent Input'!$C$3</f>
        <v>2936.91</v>
      </c>
      <c r="H8887" s="73">
        <f>E8887*'[3]Percent Input'!$D$3</f>
        <v>2936.91</v>
      </c>
      <c r="I8887" s="74">
        <f>E8887*'[3]Percent Input'!$E$3</f>
        <v>2936.91</v>
      </c>
    </row>
    <row r="8888" spans="1:9" x14ac:dyDescent="0.25">
      <c r="A8888" s="75">
        <v>31529</v>
      </c>
      <c r="B8888" s="71" t="s">
        <v>3226</v>
      </c>
      <c r="C8888" s="11" t="s">
        <v>14929</v>
      </c>
      <c r="D8888" s="11" t="s">
        <v>3190</v>
      </c>
      <c r="E8888" s="16">
        <v>2936.91</v>
      </c>
      <c r="F8888" s="72">
        <f>E8888*'[3]Percent Input'!$B$3</f>
        <v>2936.91</v>
      </c>
      <c r="G8888" s="73">
        <f>E8888*'[3]Percent Input'!$C$3</f>
        <v>2936.91</v>
      </c>
      <c r="H8888" s="73">
        <f>E8888*'[3]Percent Input'!$D$3</f>
        <v>2936.91</v>
      </c>
      <c r="I8888" s="74">
        <f>E8888*'[3]Percent Input'!$E$3</f>
        <v>2936.91</v>
      </c>
    </row>
    <row r="8889" spans="1:9" x14ac:dyDescent="0.25">
      <c r="A8889" s="75">
        <v>31530</v>
      </c>
      <c r="B8889" s="71" t="s">
        <v>3227</v>
      </c>
      <c r="C8889" s="11" t="s">
        <v>14929</v>
      </c>
      <c r="D8889" s="11" t="s">
        <v>3188</v>
      </c>
      <c r="E8889" s="16">
        <v>1430.61</v>
      </c>
      <c r="F8889" s="72">
        <f>E8889*'[3]Percent Input'!$B$3</f>
        <v>1430.61</v>
      </c>
      <c r="G8889" s="73">
        <f>E8889*'[3]Percent Input'!$C$3</f>
        <v>1430.61</v>
      </c>
      <c r="H8889" s="73">
        <f>E8889*'[3]Percent Input'!$D$3</f>
        <v>1430.61</v>
      </c>
      <c r="I8889" s="74">
        <f>E8889*'[3]Percent Input'!$E$3</f>
        <v>1430.61</v>
      </c>
    </row>
    <row r="8890" spans="1:9" x14ac:dyDescent="0.25">
      <c r="A8890" s="75">
        <v>31531</v>
      </c>
      <c r="B8890" s="71" t="s">
        <v>3228</v>
      </c>
      <c r="C8890" s="11" t="s">
        <v>14929</v>
      </c>
      <c r="D8890" s="11" t="s">
        <v>3190</v>
      </c>
      <c r="E8890" s="16">
        <v>2936.91</v>
      </c>
      <c r="F8890" s="72">
        <f>E8890*'[3]Percent Input'!$B$3</f>
        <v>2936.91</v>
      </c>
      <c r="G8890" s="73">
        <f>E8890*'[3]Percent Input'!$C$3</f>
        <v>2936.91</v>
      </c>
      <c r="H8890" s="73">
        <f>E8890*'[3]Percent Input'!$D$3</f>
        <v>2936.91</v>
      </c>
      <c r="I8890" s="74">
        <f>E8890*'[3]Percent Input'!$E$3</f>
        <v>2936.91</v>
      </c>
    </row>
    <row r="8891" spans="1:9" x14ac:dyDescent="0.25">
      <c r="A8891" s="75">
        <v>31535</v>
      </c>
      <c r="B8891" s="71" t="s">
        <v>3229</v>
      </c>
      <c r="C8891" s="11" t="s">
        <v>14929</v>
      </c>
      <c r="D8891" s="11" t="s">
        <v>3190</v>
      </c>
      <c r="E8891" s="16">
        <v>2936.91</v>
      </c>
      <c r="F8891" s="72">
        <f>E8891*'[3]Percent Input'!$B$3</f>
        <v>2936.91</v>
      </c>
      <c r="G8891" s="73">
        <f>E8891*'[3]Percent Input'!$C$3</f>
        <v>2936.91</v>
      </c>
      <c r="H8891" s="73">
        <f>E8891*'[3]Percent Input'!$D$3</f>
        <v>2936.91</v>
      </c>
      <c r="I8891" s="74">
        <f>E8891*'[3]Percent Input'!$E$3</f>
        <v>2936.91</v>
      </c>
    </row>
    <row r="8892" spans="1:9" x14ac:dyDescent="0.25">
      <c r="A8892" s="36">
        <v>31536</v>
      </c>
      <c r="B8892" s="71" t="s">
        <v>3230</v>
      </c>
      <c r="C8892" s="11" t="s">
        <v>14929</v>
      </c>
      <c r="D8892" s="11" t="s">
        <v>3190</v>
      </c>
      <c r="E8892" s="78">
        <v>2936.91</v>
      </c>
      <c r="F8892" s="72">
        <f>E8892*'[3]Percent Input'!$B$3</f>
        <v>2936.91</v>
      </c>
      <c r="G8892" s="73">
        <f>E8892*'[3]Percent Input'!$C$3</f>
        <v>2936.91</v>
      </c>
      <c r="H8892" s="73">
        <f>E8892*'[3]Percent Input'!$D$3</f>
        <v>2936.91</v>
      </c>
      <c r="I8892" s="74">
        <f>E8892*'[3]Percent Input'!$E$3</f>
        <v>2936.91</v>
      </c>
    </row>
    <row r="8893" spans="1:9" x14ac:dyDescent="0.25">
      <c r="A8893" s="36">
        <v>31540</v>
      </c>
      <c r="B8893" s="71" t="s">
        <v>3231</v>
      </c>
      <c r="C8893" s="11" t="s">
        <v>14929</v>
      </c>
      <c r="D8893" s="11" t="s">
        <v>3190</v>
      </c>
      <c r="E8893" s="78">
        <v>2936.91</v>
      </c>
      <c r="F8893" s="72">
        <f>E8893*'[3]Percent Input'!$B$3</f>
        <v>2936.91</v>
      </c>
      <c r="G8893" s="73">
        <f>E8893*'[3]Percent Input'!$C$3</f>
        <v>2936.91</v>
      </c>
      <c r="H8893" s="73">
        <f>E8893*'[3]Percent Input'!$D$3</f>
        <v>2936.91</v>
      </c>
      <c r="I8893" s="74">
        <f>E8893*'[3]Percent Input'!$E$3</f>
        <v>2936.91</v>
      </c>
    </row>
    <row r="8894" spans="1:9" x14ac:dyDescent="0.25">
      <c r="A8894" s="36">
        <v>31541</v>
      </c>
      <c r="B8894" s="71" t="s">
        <v>3232</v>
      </c>
      <c r="C8894" s="11" t="s">
        <v>14929</v>
      </c>
      <c r="D8894" s="11" t="s">
        <v>3190</v>
      </c>
      <c r="E8894" s="78">
        <v>2936.91</v>
      </c>
      <c r="F8894" s="72">
        <f>E8894*'[3]Percent Input'!$B$3</f>
        <v>2936.91</v>
      </c>
      <c r="G8894" s="73">
        <f>E8894*'[3]Percent Input'!$C$3</f>
        <v>2936.91</v>
      </c>
      <c r="H8894" s="73">
        <f>E8894*'[3]Percent Input'!$D$3</f>
        <v>2936.91</v>
      </c>
      <c r="I8894" s="74">
        <f>E8894*'[3]Percent Input'!$E$3</f>
        <v>2936.91</v>
      </c>
    </row>
    <row r="8895" spans="1:9" x14ac:dyDescent="0.25">
      <c r="A8895" s="36">
        <v>31545</v>
      </c>
      <c r="B8895" s="71" t="s">
        <v>3233</v>
      </c>
      <c r="C8895" s="11" t="s">
        <v>14929</v>
      </c>
      <c r="D8895" s="11" t="s">
        <v>3190</v>
      </c>
      <c r="E8895" s="78">
        <v>2936.91</v>
      </c>
      <c r="F8895" s="72">
        <f>E8895*'[3]Percent Input'!$B$3</f>
        <v>2936.91</v>
      </c>
      <c r="G8895" s="73">
        <f>E8895*'[3]Percent Input'!$C$3</f>
        <v>2936.91</v>
      </c>
      <c r="H8895" s="73">
        <f>E8895*'[3]Percent Input'!$D$3</f>
        <v>2936.91</v>
      </c>
      <c r="I8895" s="74">
        <f>E8895*'[3]Percent Input'!$E$3</f>
        <v>2936.91</v>
      </c>
    </row>
    <row r="8896" spans="1:9" x14ac:dyDescent="0.25">
      <c r="A8896" s="75">
        <v>31546</v>
      </c>
      <c r="B8896" s="71" t="s">
        <v>3234</v>
      </c>
      <c r="C8896" s="11" t="s">
        <v>14929</v>
      </c>
      <c r="D8896" s="11" t="s">
        <v>3193</v>
      </c>
      <c r="E8896" s="16">
        <v>5440.36</v>
      </c>
      <c r="F8896" s="72">
        <f>E8896*'[3]Percent Input'!$B$3</f>
        <v>5440.36</v>
      </c>
      <c r="G8896" s="73">
        <f>E8896*'[3]Percent Input'!$C$3</f>
        <v>5440.36</v>
      </c>
      <c r="H8896" s="73">
        <f>E8896*'[3]Percent Input'!$D$3</f>
        <v>5440.36</v>
      </c>
      <c r="I8896" s="74">
        <f>E8896*'[3]Percent Input'!$E$3</f>
        <v>5440.36</v>
      </c>
    </row>
    <row r="8897" spans="1:9" x14ac:dyDescent="0.25">
      <c r="A8897" s="75">
        <v>31551</v>
      </c>
      <c r="B8897" s="71" t="s">
        <v>3235</v>
      </c>
      <c r="C8897" s="11" t="s">
        <v>14929</v>
      </c>
      <c r="D8897" s="11" t="s">
        <v>2161</v>
      </c>
      <c r="E8897" s="16">
        <v>4850.53</v>
      </c>
      <c r="F8897" s="72">
        <f>E8897*'[3]Percent Input'!$B$3</f>
        <v>4850.53</v>
      </c>
      <c r="G8897" s="73">
        <f>E8897*'[3]Percent Input'!$C$3</f>
        <v>4850.53</v>
      </c>
      <c r="H8897" s="73">
        <f>E8897*'[3]Percent Input'!$D$3</f>
        <v>4850.53</v>
      </c>
      <c r="I8897" s="74">
        <f>E8897*'[3]Percent Input'!$E$3</f>
        <v>4850.53</v>
      </c>
    </row>
    <row r="8898" spans="1:9" x14ac:dyDescent="0.25">
      <c r="A8898" s="79">
        <v>31552</v>
      </c>
      <c r="B8898" s="71" t="s">
        <v>3235</v>
      </c>
      <c r="C8898" s="11" t="s">
        <v>14929</v>
      </c>
      <c r="D8898" s="11" t="s">
        <v>2161</v>
      </c>
      <c r="E8898" s="16">
        <v>4850.53</v>
      </c>
      <c r="F8898" s="72">
        <f>E8898*'[3]Percent Input'!$B$3</f>
        <v>4850.53</v>
      </c>
      <c r="G8898" s="73">
        <f>E8898*'[3]Percent Input'!$C$3</f>
        <v>4850.53</v>
      </c>
      <c r="H8898" s="73">
        <f>E8898*'[3]Percent Input'!$D$3</f>
        <v>4850.53</v>
      </c>
      <c r="I8898" s="74">
        <f>E8898*'[3]Percent Input'!$E$3</f>
        <v>4850.53</v>
      </c>
    </row>
    <row r="8899" spans="1:9" x14ac:dyDescent="0.25">
      <c r="A8899" s="79">
        <v>31553</v>
      </c>
      <c r="B8899" s="71" t="s">
        <v>3235</v>
      </c>
      <c r="C8899" s="11" t="s">
        <v>14929</v>
      </c>
      <c r="D8899" s="11" t="s">
        <v>2161</v>
      </c>
      <c r="E8899" s="16">
        <v>4850.53</v>
      </c>
      <c r="F8899" s="72">
        <f>E8899*'[3]Percent Input'!$B$3</f>
        <v>4850.53</v>
      </c>
      <c r="G8899" s="73">
        <f>E8899*'[3]Percent Input'!$C$3</f>
        <v>4850.53</v>
      </c>
      <c r="H8899" s="73">
        <f>E8899*'[3]Percent Input'!$D$3</f>
        <v>4850.53</v>
      </c>
      <c r="I8899" s="74">
        <f>E8899*'[3]Percent Input'!$E$3</f>
        <v>4850.53</v>
      </c>
    </row>
    <row r="8900" spans="1:9" x14ac:dyDescent="0.25">
      <c r="A8900" s="36">
        <v>31554</v>
      </c>
      <c r="B8900" s="71" t="s">
        <v>3235</v>
      </c>
      <c r="C8900" s="11" t="s">
        <v>14929</v>
      </c>
      <c r="D8900" s="11" t="s">
        <v>2161</v>
      </c>
      <c r="E8900" s="78">
        <v>4850.53</v>
      </c>
      <c r="F8900" s="72">
        <f>E8900*'[3]Percent Input'!$B$3</f>
        <v>4850.53</v>
      </c>
      <c r="G8900" s="73">
        <f>E8900*'[3]Percent Input'!$C$3</f>
        <v>4850.53</v>
      </c>
      <c r="H8900" s="73">
        <f>E8900*'[3]Percent Input'!$D$3</f>
        <v>4850.53</v>
      </c>
      <c r="I8900" s="74">
        <f>E8900*'[3]Percent Input'!$E$3</f>
        <v>4850.53</v>
      </c>
    </row>
    <row r="8901" spans="1:9" x14ac:dyDescent="0.25">
      <c r="A8901" s="36">
        <v>31560</v>
      </c>
      <c r="B8901" s="71" t="s">
        <v>3236</v>
      </c>
      <c r="C8901" s="11" t="s">
        <v>14929</v>
      </c>
      <c r="D8901" s="11" t="s">
        <v>3193</v>
      </c>
      <c r="E8901" s="78">
        <v>5440.36</v>
      </c>
      <c r="F8901" s="72">
        <f>E8901*'[3]Percent Input'!$B$3</f>
        <v>5440.36</v>
      </c>
      <c r="G8901" s="73">
        <f>E8901*'[3]Percent Input'!$C$3</f>
        <v>5440.36</v>
      </c>
      <c r="H8901" s="73">
        <f>E8901*'[3]Percent Input'!$D$3</f>
        <v>5440.36</v>
      </c>
      <c r="I8901" s="74">
        <f>E8901*'[3]Percent Input'!$E$3</f>
        <v>5440.36</v>
      </c>
    </row>
    <row r="8902" spans="1:9" x14ac:dyDescent="0.25">
      <c r="A8902" s="36">
        <v>31561</v>
      </c>
      <c r="B8902" s="71" t="s">
        <v>3237</v>
      </c>
      <c r="C8902" s="11" t="s">
        <v>14929</v>
      </c>
      <c r="D8902" s="11" t="s">
        <v>3193</v>
      </c>
      <c r="E8902" s="78">
        <v>5440.36</v>
      </c>
      <c r="F8902" s="72">
        <f>E8902*'[3]Percent Input'!$B$3</f>
        <v>5440.36</v>
      </c>
      <c r="G8902" s="73">
        <f>E8902*'[3]Percent Input'!$C$3</f>
        <v>5440.36</v>
      </c>
      <c r="H8902" s="73">
        <f>E8902*'[3]Percent Input'!$D$3</f>
        <v>5440.36</v>
      </c>
      <c r="I8902" s="74">
        <f>E8902*'[3]Percent Input'!$E$3</f>
        <v>5440.36</v>
      </c>
    </row>
    <row r="8903" spans="1:9" x14ac:dyDescent="0.25">
      <c r="A8903" s="79">
        <v>31570</v>
      </c>
      <c r="B8903" s="71" t="s">
        <v>3238</v>
      </c>
      <c r="C8903" s="11" t="s">
        <v>14929</v>
      </c>
      <c r="D8903" s="11" t="s">
        <v>3190</v>
      </c>
      <c r="E8903" s="16">
        <v>2936.91</v>
      </c>
      <c r="F8903" s="72">
        <f>E8903*'[3]Percent Input'!$B$3</f>
        <v>2936.91</v>
      </c>
      <c r="G8903" s="73">
        <f>E8903*'[3]Percent Input'!$C$3</f>
        <v>2936.91</v>
      </c>
      <c r="H8903" s="73">
        <f>E8903*'[3]Percent Input'!$D$3</f>
        <v>2936.91</v>
      </c>
      <c r="I8903" s="74">
        <f>E8903*'[3]Percent Input'!$E$3</f>
        <v>2936.91</v>
      </c>
    </row>
    <row r="8904" spans="1:9" x14ac:dyDescent="0.25">
      <c r="A8904" s="79">
        <v>31571</v>
      </c>
      <c r="B8904" s="71" t="s">
        <v>3239</v>
      </c>
      <c r="C8904" s="11" t="s">
        <v>14929</v>
      </c>
      <c r="D8904" s="11" t="s">
        <v>3190</v>
      </c>
      <c r="E8904" s="16">
        <v>2936.91</v>
      </c>
      <c r="F8904" s="72">
        <f>E8904*'[3]Percent Input'!$B$3</f>
        <v>2936.91</v>
      </c>
      <c r="G8904" s="73">
        <f>E8904*'[3]Percent Input'!$C$3</f>
        <v>2936.91</v>
      </c>
      <c r="H8904" s="73">
        <f>E8904*'[3]Percent Input'!$D$3</f>
        <v>2936.91</v>
      </c>
      <c r="I8904" s="74">
        <f>E8904*'[3]Percent Input'!$E$3</f>
        <v>2936.91</v>
      </c>
    </row>
    <row r="8905" spans="1:9" x14ac:dyDescent="0.25">
      <c r="A8905" s="79">
        <v>31572</v>
      </c>
      <c r="B8905" s="71" t="s">
        <v>3240</v>
      </c>
      <c r="C8905" s="11" t="s">
        <v>14929</v>
      </c>
      <c r="D8905" s="11" t="s">
        <v>3190</v>
      </c>
      <c r="E8905" s="16">
        <v>2936.91</v>
      </c>
      <c r="F8905" s="72">
        <f>E8905*'[3]Percent Input'!$B$3</f>
        <v>2936.91</v>
      </c>
      <c r="G8905" s="73">
        <f>E8905*'[3]Percent Input'!$C$3</f>
        <v>2936.91</v>
      </c>
      <c r="H8905" s="73">
        <f>E8905*'[3]Percent Input'!$D$3</f>
        <v>2936.91</v>
      </c>
      <c r="I8905" s="74">
        <f>E8905*'[3]Percent Input'!$E$3</f>
        <v>2936.91</v>
      </c>
    </row>
    <row r="8906" spans="1:9" x14ac:dyDescent="0.25">
      <c r="A8906" s="75">
        <v>31574</v>
      </c>
      <c r="B8906" s="71" t="s">
        <v>3242</v>
      </c>
      <c r="C8906" s="11" t="s">
        <v>14929</v>
      </c>
      <c r="D8906" s="11" t="s">
        <v>3188</v>
      </c>
      <c r="E8906" s="16">
        <v>1430.61</v>
      </c>
      <c r="F8906" s="72">
        <f>E8906*'[3]Percent Input'!$B$3</f>
        <v>1430.61</v>
      </c>
      <c r="G8906" s="73">
        <f>E8906*'[3]Percent Input'!$C$3</f>
        <v>1430.61</v>
      </c>
      <c r="H8906" s="73">
        <f>E8906*'[3]Percent Input'!$D$3</f>
        <v>1430.61</v>
      </c>
      <c r="I8906" s="74">
        <f>E8906*'[3]Percent Input'!$E$3</f>
        <v>1430.61</v>
      </c>
    </row>
    <row r="8907" spans="1:9" x14ac:dyDescent="0.25">
      <c r="A8907" s="75">
        <v>31576</v>
      </c>
      <c r="B8907" s="71" t="s">
        <v>3218</v>
      </c>
      <c r="C8907" s="11" t="s">
        <v>14929</v>
      </c>
      <c r="D8907" s="11" t="s">
        <v>3188</v>
      </c>
      <c r="E8907" s="16">
        <v>1430.61</v>
      </c>
      <c r="F8907" s="72">
        <f>E8907*'[3]Percent Input'!$B$3</f>
        <v>1430.61</v>
      </c>
      <c r="G8907" s="73">
        <f>E8907*'[3]Percent Input'!$C$3</f>
        <v>1430.61</v>
      </c>
      <c r="H8907" s="73">
        <f>E8907*'[3]Percent Input'!$D$3</f>
        <v>1430.61</v>
      </c>
      <c r="I8907" s="74">
        <f>E8907*'[3]Percent Input'!$E$3</f>
        <v>1430.61</v>
      </c>
    </row>
    <row r="8908" spans="1:9" x14ac:dyDescent="0.25">
      <c r="A8908" s="36">
        <v>31577</v>
      </c>
      <c r="B8908" s="71" t="s">
        <v>3243</v>
      </c>
      <c r="C8908" s="11" t="s">
        <v>14929</v>
      </c>
      <c r="D8908" s="11" t="s">
        <v>3186</v>
      </c>
      <c r="E8908" s="78">
        <v>377.89</v>
      </c>
      <c r="F8908" s="72">
        <f>E8908*'[3]Percent Input'!$B$3</f>
        <v>377.89</v>
      </c>
      <c r="G8908" s="73">
        <f>E8908*'[3]Percent Input'!$C$3</f>
        <v>377.89</v>
      </c>
      <c r="H8908" s="73">
        <f>E8908*'[3]Percent Input'!$D$3</f>
        <v>377.89</v>
      </c>
      <c r="I8908" s="74">
        <f>E8908*'[3]Percent Input'!$E$3</f>
        <v>377.89</v>
      </c>
    </row>
    <row r="8909" spans="1:9" x14ac:dyDescent="0.25">
      <c r="A8909" s="36">
        <v>31578</v>
      </c>
      <c r="B8909" s="71" t="s">
        <v>3244</v>
      </c>
      <c r="C8909" s="11" t="s">
        <v>14929</v>
      </c>
      <c r="D8909" s="11" t="s">
        <v>3190</v>
      </c>
      <c r="E8909" s="78">
        <v>2936.91</v>
      </c>
      <c r="F8909" s="72">
        <f>E8909*'[3]Percent Input'!$B$3</f>
        <v>2936.91</v>
      </c>
      <c r="G8909" s="73">
        <f>E8909*'[3]Percent Input'!$C$3</f>
        <v>2936.91</v>
      </c>
      <c r="H8909" s="73">
        <f>E8909*'[3]Percent Input'!$D$3</f>
        <v>2936.91</v>
      </c>
      <c r="I8909" s="74">
        <f>E8909*'[3]Percent Input'!$E$3</f>
        <v>2936.91</v>
      </c>
    </row>
    <row r="8910" spans="1:9" x14ac:dyDescent="0.25">
      <c r="A8910" s="75">
        <v>31580</v>
      </c>
      <c r="B8910" s="71" t="s">
        <v>3246</v>
      </c>
      <c r="C8910" s="11" t="s">
        <v>14929</v>
      </c>
      <c r="D8910" s="11" t="s">
        <v>2161</v>
      </c>
      <c r="E8910" s="16">
        <v>4850.53</v>
      </c>
      <c r="F8910" s="72">
        <f>E8910*'[3]Percent Input'!$B$3</f>
        <v>4850.53</v>
      </c>
      <c r="G8910" s="73">
        <f>E8910*'[3]Percent Input'!$C$3</f>
        <v>4850.53</v>
      </c>
      <c r="H8910" s="73">
        <f>E8910*'[3]Percent Input'!$D$3</f>
        <v>4850.53</v>
      </c>
      <c r="I8910" s="74">
        <f>E8910*'[3]Percent Input'!$E$3</f>
        <v>4850.53</v>
      </c>
    </row>
    <row r="8911" spans="1:9" x14ac:dyDescent="0.25">
      <c r="A8911" s="75">
        <v>31584</v>
      </c>
      <c r="B8911" s="71" t="s">
        <v>3247</v>
      </c>
      <c r="C8911" s="11" t="s">
        <v>14929</v>
      </c>
      <c r="D8911" s="11" t="s">
        <v>2161</v>
      </c>
      <c r="E8911" s="16">
        <v>4850.53</v>
      </c>
      <c r="F8911" s="72">
        <f>E8911*'[3]Percent Input'!$B$3</f>
        <v>4850.53</v>
      </c>
      <c r="G8911" s="73">
        <f>E8911*'[3]Percent Input'!$C$3</f>
        <v>4850.53</v>
      </c>
      <c r="H8911" s="73">
        <f>E8911*'[3]Percent Input'!$D$3</f>
        <v>4850.53</v>
      </c>
      <c r="I8911" s="74">
        <f>E8911*'[3]Percent Input'!$E$3</f>
        <v>4850.53</v>
      </c>
    </row>
    <row r="8912" spans="1:9" x14ac:dyDescent="0.25">
      <c r="A8912" s="75">
        <v>31587</v>
      </c>
      <c r="B8912" s="71" t="s">
        <v>3248</v>
      </c>
      <c r="C8912" s="11" t="s">
        <v>14929</v>
      </c>
      <c r="D8912" s="11" t="s">
        <v>2161</v>
      </c>
      <c r="E8912" s="16">
        <v>4850.53</v>
      </c>
      <c r="F8912" s="72">
        <f>E8912*'[3]Percent Input'!$B$3</f>
        <v>4850.53</v>
      </c>
      <c r="G8912" s="73">
        <f>E8912*'[3]Percent Input'!$C$3</f>
        <v>4850.53</v>
      </c>
      <c r="H8912" s="73">
        <f>E8912*'[3]Percent Input'!$D$3</f>
        <v>4850.53</v>
      </c>
      <c r="I8912" s="74">
        <f>E8912*'[3]Percent Input'!$E$3</f>
        <v>4850.53</v>
      </c>
    </row>
    <row r="8913" spans="1:9" x14ac:dyDescent="0.25">
      <c r="A8913" s="75">
        <v>31590</v>
      </c>
      <c r="B8913" s="71" t="s">
        <v>3249</v>
      </c>
      <c r="C8913" s="11" t="s">
        <v>14929</v>
      </c>
      <c r="D8913" s="11" t="s">
        <v>2161</v>
      </c>
      <c r="E8913" s="16">
        <v>4850.53</v>
      </c>
      <c r="F8913" s="72">
        <f>E8913*'[3]Percent Input'!$B$3</f>
        <v>4850.53</v>
      </c>
      <c r="G8913" s="73">
        <f>E8913*'[3]Percent Input'!$C$3</f>
        <v>4850.53</v>
      </c>
      <c r="H8913" s="73">
        <f>E8913*'[3]Percent Input'!$D$3</f>
        <v>4850.53</v>
      </c>
      <c r="I8913" s="74">
        <f>E8913*'[3]Percent Input'!$E$3</f>
        <v>4850.53</v>
      </c>
    </row>
    <row r="8914" spans="1:9" x14ac:dyDescent="0.25">
      <c r="A8914" s="75">
        <v>31591</v>
      </c>
      <c r="B8914" s="71" t="s">
        <v>3250</v>
      </c>
      <c r="C8914" s="11" t="s">
        <v>14929</v>
      </c>
      <c r="D8914" s="11" t="s">
        <v>2161</v>
      </c>
      <c r="E8914" s="16">
        <v>4850.53</v>
      </c>
      <c r="F8914" s="72">
        <f>E8914*'[3]Percent Input'!$B$3</f>
        <v>4850.53</v>
      </c>
      <c r="G8914" s="73">
        <f>E8914*'[3]Percent Input'!$C$3</f>
        <v>4850.53</v>
      </c>
      <c r="H8914" s="73">
        <f>E8914*'[3]Percent Input'!$D$3</f>
        <v>4850.53</v>
      </c>
      <c r="I8914" s="74">
        <f>E8914*'[3]Percent Input'!$E$3</f>
        <v>4850.53</v>
      </c>
    </row>
    <row r="8915" spans="1:9" x14ac:dyDescent="0.25">
      <c r="A8915" s="75">
        <v>31592</v>
      </c>
      <c r="B8915" s="71" t="s">
        <v>3251</v>
      </c>
      <c r="C8915" s="11" t="s">
        <v>14929</v>
      </c>
      <c r="D8915" s="11" t="s">
        <v>2161</v>
      </c>
      <c r="E8915" s="16">
        <v>4850.53</v>
      </c>
      <c r="F8915" s="72">
        <f>E8915*'[3]Percent Input'!$B$3</f>
        <v>4850.53</v>
      </c>
      <c r="G8915" s="73">
        <f>E8915*'[3]Percent Input'!$C$3</f>
        <v>4850.53</v>
      </c>
      <c r="H8915" s="73">
        <f>E8915*'[3]Percent Input'!$D$3</f>
        <v>4850.53</v>
      </c>
      <c r="I8915" s="74">
        <f>E8915*'[3]Percent Input'!$E$3</f>
        <v>4850.53</v>
      </c>
    </row>
    <row r="8916" spans="1:9" x14ac:dyDescent="0.25">
      <c r="A8916" s="75">
        <v>31599</v>
      </c>
      <c r="B8916" s="71" t="s">
        <v>3252</v>
      </c>
      <c r="C8916" s="11" t="s">
        <v>14929</v>
      </c>
      <c r="D8916" s="11" t="s">
        <v>2180</v>
      </c>
      <c r="E8916" s="16">
        <v>203.64</v>
      </c>
      <c r="F8916" s="72">
        <f>E8916*'[3]Percent Input'!$B$3</f>
        <v>203.64</v>
      </c>
      <c r="G8916" s="73">
        <f>E8916*'[3]Percent Input'!$C$3</f>
        <v>203.64</v>
      </c>
      <c r="H8916" s="73">
        <f>E8916*'[3]Percent Input'!$D$3</f>
        <v>203.64</v>
      </c>
      <c r="I8916" s="74">
        <f>E8916*'[3]Percent Input'!$E$3</f>
        <v>203.64</v>
      </c>
    </row>
    <row r="8917" spans="1:9" x14ac:dyDescent="0.25">
      <c r="A8917" s="75">
        <v>31600</v>
      </c>
      <c r="B8917" s="71" t="s">
        <v>3253</v>
      </c>
      <c r="C8917" s="11" t="s">
        <v>14929</v>
      </c>
      <c r="D8917" s="11" t="s">
        <v>2153</v>
      </c>
      <c r="E8917" s="16">
        <v>2619.29</v>
      </c>
      <c r="F8917" s="72">
        <f>E8917*'[3]Percent Input'!$B$3</f>
        <v>2619.29</v>
      </c>
      <c r="G8917" s="73">
        <f>E8917*'[3]Percent Input'!$C$3</f>
        <v>2619.29</v>
      </c>
      <c r="H8917" s="73">
        <f>E8917*'[3]Percent Input'!$D$3</f>
        <v>2619.29</v>
      </c>
      <c r="I8917" s="74">
        <f>E8917*'[3]Percent Input'!$E$3</f>
        <v>2619.29</v>
      </c>
    </row>
    <row r="8918" spans="1:9" x14ac:dyDescent="0.25">
      <c r="A8918" s="75">
        <v>31601</v>
      </c>
      <c r="B8918" s="71" t="s">
        <v>3253</v>
      </c>
      <c r="C8918" s="11" t="s">
        <v>14929</v>
      </c>
      <c r="D8918" s="11" t="s">
        <v>2161</v>
      </c>
      <c r="E8918" s="16">
        <v>4850.53</v>
      </c>
      <c r="F8918" s="72">
        <f>E8918*'[3]Percent Input'!$B$3</f>
        <v>4850.53</v>
      </c>
      <c r="G8918" s="73">
        <f>E8918*'[3]Percent Input'!$C$3</f>
        <v>4850.53</v>
      </c>
      <c r="H8918" s="73">
        <f>E8918*'[3]Percent Input'!$D$3</f>
        <v>4850.53</v>
      </c>
      <c r="I8918" s="74">
        <f>E8918*'[3]Percent Input'!$E$3</f>
        <v>4850.53</v>
      </c>
    </row>
    <row r="8919" spans="1:9" x14ac:dyDescent="0.25">
      <c r="A8919" s="75">
        <v>31603</v>
      </c>
      <c r="B8919" s="71" t="s">
        <v>3253</v>
      </c>
      <c r="C8919" s="11" t="s">
        <v>14929</v>
      </c>
      <c r="D8919" s="11" t="s">
        <v>1544</v>
      </c>
      <c r="E8919" s="16">
        <v>1349.34</v>
      </c>
      <c r="F8919" s="72">
        <f>E8919*'[3]Percent Input'!$B$3</f>
        <v>1349.34</v>
      </c>
      <c r="G8919" s="73">
        <f>E8919*'[3]Percent Input'!$C$3</f>
        <v>1349.34</v>
      </c>
      <c r="H8919" s="73">
        <f>E8919*'[3]Percent Input'!$D$3</f>
        <v>1349.34</v>
      </c>
      <c r="I8919" s="74">
        <f>E8919*'[3]Percent Input'!$E$3</f>
        <v>1349.34</v>
      </c>
    </row>
    <row r="8920" spans="1:9" x14ac:dyDescent="0.25">
      <c r="A8920" s="75">
        <v>31605</v>
      </c>
      <c r="B8920" s="71" t="s">
        <v>3253</v>
      </c>
      <c r="C8920" s="11" t="s">
        <v>14929</v>
      </c>
      <c r="D8920" s="11" t="s">
        <v>2180</v>
      </c>
      <c r="E8920" s="16">
        <v>203.64</v>
      </c>
      <c r="F8920" s="72">
        <f>E8920*'[3]Percent Input'!$B$3</f>
        <v>203.64</v>
      </c>
      <c r="G8920" s="73">
        <f>E8920*'[3]Percent Input'!$C$3</f>
        <v>203.64</v>
      </c>
      <c r="H8920" s="73">
        <f>E8920*'[3]Percent Input'!$D$3</f>
        <v>203.64</v>
      </c>
      <c r="I8920" s="74">
        <f>E8920*'[3]Percent Input'!$E$3</f>
        <v>203.64</v>
      </c>
    </row>
    <row r="8921" spans="1:9" x14ac:dyDescent="0.25">
      <c r="A8921" s="75">
        <v>31610</v>
      </c>
      <c r="B8921" s="71" t="s">
        <v>3253</v>
      </c>
      <c r="C8921" s="11" t="s">
        <v>14929</v>
      </c>
      <c r="D8921" s="11" t="s">
        <v>2161</v>
      </c>
      <c r="E8921" s="16">
        <v>4850.53</v>
      </c>
      <c r="F8921" s="72">
        <f>E8921*'[3]Percent Input'!$B$3</f>
        <v>4850.53</v>
      </c>
      <c r="G8921" s="73">
        <f>E8921*'[3]Percent Input'!$C$3</f>
        <v>4850.53</v>
      </c>
      <c r="H8921" s="73">
        <f>E8921*'[3]Percent Input'!$D$3</f>
        <v>4850.53</v>
      </c>
      <c r="I8921" s="74">
        <f>E8921*'[3]Percent Input'!$E$3</f>
        <v>4850.53</v>
      </c>
    </row>
    <row r="8922" spans="1:9" x14ac:dyDescent="0.25">
      <c r="A8922" s="79">
        <v>31611</v>
      </c>
      <c r="B8922" s="71" t="s">
        <v>3254</v>
      </c>
      <c r="C8922" s="11" t="s">
        <v>14929</v>
      </c>
      <c r="D8922" s="11" t="s">
        <v>2153</v>
      </c>
      <c r="E8922" s="16">
        <v>2619.29</v>
      </c>
      <c r="F8922" s="72">
        <f>E8922*'[3]Percent Input'!$B$3</f>
        <v>2619.29</v>
      </c>
      <c r="G8922" s="73">
        <f>E8922*'[3]Percent Input'!$C$3</f>
        <v>2619.29</v>
      </c>
      <c r="H8922" s="73">
        <f>E8922*'[3]Percent Input'!$D$3</f>
        <v>2619.29</v>
      </c>
      <c r="I8922" s="74">
        <f>E8922*'[3]Percent Input'!$E$3</f>
        <v>2619.29</v>
      </c>
    </row>
    <row r="8923" spans="1:9" x14ac:dyDescent="0.25">
      <c r="A8923" s="79">
        <v>31612</v>
      </c>
      <c r="B8923" s="71" t="s">
        <v>3255</v>
      </c>
      <c r="C8923" s="11" t="s">
        <v>14929</v>
      </c>
      <c r="D8923" s="11" t="s">
        <v>2153</v>
      </c>
      <c r="E8923" s="16">
        <v>2619.29</v>
      </c>
      <c r="F8923" s="72">
        <f>E8923*'[3]Percent Input'!$B$3</f>
        <v>2619.29</v>
      </c>
      <c r="G8923" s="73">
        <f>E8923*'[3]Percent Input'!$C$3</f>
        <v>2619.29</v>
      </c>
      <c r="H8923" s="73">
        <f>E8923*'[3]Percent Input'!$D$3</f>
        <v>2619.29</v>
      </c>
      <c r="I8923" s="74">
        <f>E8923*'[3]Percent Input'!$E$3</f>
        <v>2619.29</v>
      </c>
    </row>
    <row r="8924" spans="1:9" x14ac:dyDescent="0.25">
      <c r="A8924" s="79">
        <v>31613</v>
      </c>
      <c r="B8924" s="71" t="s">
        <v>3256</v>
      </c>
      <c r="C8924" s="11" t="s">
        <v>14929</v>
      </c>
      <c r="D8924" s="11" t="s">
        <v>2153</v>
      </c>
      <c r="E8924" s="16">
        <v>2619.29</v>
      </c>
      <c r="F8924" s="72">
        <f>E8924*'[3]Percent Input'!$B$3</f>
        <v>2619.29</v>
      </c>
      <c r="G8924" s="73">
        <f>E8924*'[3]Percent Input'!$C$3</f>
        <v>2619.29</v>
      </c>
      <c r="H8924" s="73">
        <f>E8924*'[3]Percent Input'!$D$3</f>
        <v>2619.29</v>
      </c>
      <c r="I8924" s="74">
        <f>E8924*'[3]Percent Input'!$E$3</f>
        <v>2619.29</v>
      </c>
    </row>
    <row r="8925" spans="1:9" x14ac:dyDescent="0.25">
      <c r="A8925" s="79">
        <v>31614</v>
      </c>
      <c r="B8925" s="71" t="s">
        <v>3256</v>
      </c>
      <c r="C8925" s="11" t="s">
        <v>14929</v>
      </c>
      <c r="D8925" s="11" t="s">
        <v>2161</v>
      </c>
      <c r="E8925" s="16">
        <v>4850.53</v>
      </c>
      <c r="F8925" s="72">
        <f>E8925*'[3]Percent Input'!$B$3</f>
        <v>4850.53</v>
      </c>
      <c r="G8925" s="73">
        <f>E8925*'[3]Percent Input'!$C$3</f>
        <v>4850.53</v>
      </c>
      <c r="H8925" s="73">
        <f>E8925*'[3]Percent Input'!$D$3</f>
        <v>4850.53</v>
      </c>
      <c r="I8925" s="74">
        <f>E8925*'[3]Percent Input'!$E$3</f>
        <v>4850.53</v>
      </c>
    </row>
    <row r="8926" spans="1:9" x14ac:dyDescent="0.25">
      <c r="A8926" s="75">
        <v>31615</v>
      </c>
      <c r="B8926" s="71" t="s">
        <v>3257</v>
      </c>
      <c r="C8926" s="11" t="s">
        <v>14929</v>
      </c>
      <c r="D8926" s="11" t="s">
        <v>2068</v>
      </c>
      <c r="E8926" s="16">
        <v>441.72</v>
      </c>
      <c r="F8926" s="72">
        <f>E8926*'[3]Percent Input'!$B$3</f>
        <v>441.72</v>
      </c>
      <c r="G8926" s="73">
        <f>E8926*'[3]Percent Input'!$C$3</f>
        <v>441.72</v>
      </c>
      <c r="H8926" s="73">
        <f>E8926*'[3]Percent Input'!$D$3</f>
        <v>441.72</v>
      </c>
      <c r="I8926" s="74">
        <f>E8926*'[3]Percent Input'!$E$3</f>
        <v>441.72</v>
      </c>
    </row>
    <row r="8927" spans="1:9" x14ac:dyDescent="0.25">
      <c r="A8927" s="75">
        <v>31622</v>
      </c>
      <c r="B8927" s="71" t="s">
        <v>3258</v>
      </c>
      <c r="C8927" s="11" t="s">
        <v>14929</v>
      </c>
      <c r="D8927" s="11" t="s">
        <v>3188</v>
      </c>
      <c r="E8927" s="16">
        <v>1430.61</v>
      </c>
      <c r="F8927" s="72">
        <f>E8927*'[3]Percent Input'!$B$3</f>
        <v>1430.61</v>
      </c>
      <c r="G8927" s="73">
        <f>E8927*'[3]Percent Input'!$C$3</f>
        <v>1430.61</v>
      </c>
      <c r="H8927" s="73">
        <f>E8927*'[3]Percent Input'!$D$3</f>
        <v>1430.61</v>
      </c>
      <c r="I8927" s="74">
        <f>E8927*'[3]Percent Input'!$E$3</f>
        <v>1430.61</v>
      </c>
    </row>
    <row r="8928" spans="1:9" x14ac:dyDescent="0.25">
      <c r="A8928" s="75">
        <v>31623</v>
      </c>
      <c r="B8928" s="71" t="s">
        <v>3259</v>
      </c>
      <c r="C8928" s="11" t="s">
        <v>14929</v>
      </c>
      <c r="D8928" s="11" t="s">
        <v>3188</v>
      </c>
      <c r="E8928" s="16">
        <v>1430.61</v>
      </c>
      <c r="F8928" s="72">
        <f>E8928*'[3]Percent Input'!$B$3</f>
        <v>1430.61</v>
      </c>
      <c r="G8928" s="73">
        <f>E8928*'[3]Percent Input'!$C$3</f>
        <v>1430.61</v>
      </c>
      <c r="H8928" s="73">
        <f>E8928*'[3]Percent Input'!$D$3</f>
        <v>1430.61</v>
      </c>
      <c r="I8928" s="74">
        <f>E8928*'[3]Percent Input'!$E$3</f>
        <v>1430.61</v>
      </c>
    </row>
    <row r="8929" spans="1:9" x14ac:dyDescent="0.25">
      <c r="A8929" s="75">
        <v>31624</v>
      </c>
      <c r="B8929" s="71" t="s">
        <v>3260</v>
      </c>
      <c r="C8929" s="11" t="s">
        <v>14929</v>
      </c>
      <c r="D8929" s="11" t="s">
        <v>3188</v>
      </c>
      <c r="E8929" s="16">
        <v>1430.61</v>
      </c>
      <c r="F8929" s="72">
        <f>E8929*'[3]Percent Input'!$B$3</f>
        <v>1430.61</v>
      </c>
      <c r="G8929" s="73">
        <f>E8929*'[3]Percent Input'!$C$3</f>
        <v>1430.61</v>
      </c>
      <c r="H8929" s="73">
        <f>E8929*'[3]Percent Input'!$D$3</f>
        <v>1430.61</v>
      </c>
      <c r="I8929" s="74">
        <f>E8929*'[3]Percent Input'!$E$3</f>
        <v>1430.61</v>
      </c>
    </row>
    <row r="8930" spans="1:9" x14ac:dyDescent="0.25">
      <c r="A8930" s="75">
        <v>31625</v>
      </c>
      <c r="B8930" s="71" t="s">
        <v>3261</v>
      </c>
      <c r="C8930" s="11" t="s">
        <v>14929</v>
      </c>
      <c r="D8930" s="11" t="s">
        <v>3188</v>
      </c>
      <c r="E8930" s="16">
        <v>1430.61</v>
      </c>
      <c r="F8930" s="72">
        <f>E8930*'[3]Percent Input'!$B$3</f>
        <v>1430.61</v>
      </c>
      <c r="G8930" s="73">
        <f>E8930*'[3]Percent Input'!$C$3</f>
        <v>1430.61</v>
      </c>
      <c r="H8930" s="73">
        <f>E8930*'[3]Percent Input'!$D$3</f>
        <v>1430.61</v>
      </c>
      <c r="I8930" s="74">
        <f>E8930*'[3]Percent Input'!$E$3</f>
        <v>1430.61</v>
      </c>
    </row>
    <row r="8931" spans="1:9" x14ac:dyDescent="0.25">
      <c r="A8931" s="75">
        <v>31626</v>
      </c>
      <c r="B8931" s="71" t="s">
        <v>3262</v>
      </c>
      <c r="C8931" s="11" t="s">
        <v>14929</v>
      </c>
      <c r="D8931" s="11" t="s">
        <v>3193</v>
      </c>
      <c r="E8931" s="16">
        <v>5440.36</v>
      </c>
      <c r="F8931" s="72">
        <f>E8931*'[3]Percent Input'!$B$3</f>
        <v>5440.36</v>
      </c>
      <c r="G8931" s="73">
        <f>E8931*'[3]Percent Input'!$C$3</f>
        <v>5440.36</v>
      </c>
      <c r="H8931" s="73">
        <f>E8931*'[3]Percent Input'!$D$3</f>
        <v>5440.36</v>
      </c>
      <c r="I8931" s="74">
        <f>E8931*'[3]Percent Input'!$E$3</f>
        <v>5440.36</v>
      </c>
    </row>
    <row r="8932" spans="1:9" x14ac:dyDescent="0.25">
      <c r="A8932" s="77">
        <v>31628</v>
      </c>
      <c r="B8932" s="71" t="s">
        <v>3264</v>
      </c>
      <c r="C8932" s="11" t="s">
        <v>14929</v>
      </c>
      <c r="D8932" s="11" t="s">
        <v>3190</v>
      </c>
      <c r="E8932" s="16">
        <v>2936.91</v>
      </c>
      <c r="F8932" s="72">
        <f>E8932*'[3]Percent Input'!$B$3</f>
        <v>2936.91</v>
      </c>
      <c r="G8932" s="73">
        <f>E8932*'[3]Percent Input'!$C$3</f>
        <v>2936.91</v>
      </c>
      <c r="H8932" s="73">
        <f>E8932*'[3]Percent Input'!$D$3</f>
        <v>2936.91</v>
      </c>
      <c r="I8932" s="74">
        <f>E8932*'[3]Percent Input'!$E$3</f>
        <v>2936.91</v>
      </c>
    </row>
    <row r="8933" spans="1:9" x14ac:dyDescent="0.25">
      <c r="A8933" s="77">
        <v>31629</v>
      </c>
      <c r="B8933" s="71" t="s">
        <v>3265</v>
      </c>
      <c r="C8933" s="11" t="s">
        <v>14929</v>
      </c>
      <c r="D8933" s="11" t="s">
        <v>3190</v>
      </c>
      <c r="E8933" s="16">
        <v>2936.91</v>
      </c>
      <c r="F8933" s="72">
        <f>E8933*'[3]Percent Input'!$B$3</f>
        <v>2936.91</v>
      </c>
      <c r="G8933" s="73">
        <f>E8933*'[3]Percent Input'!$C$3</f>
        <v>2936.91</v>
      </c>
      <c r="H8933" s="73">
        <f>E8933*'[3]Percent Input'!$D$3</f>
        <v>2936.91</v>
      </c>
      <c r="I8933" s="74">
        <f>E8933*'[3]Percent Input'!$E$3</f>
        <v>2936.91</v>
      </c>
    </row>
    <row r="8934" spans="1:9" x14ac:dyDescent="0.25">
      <c r="A8934" s="77">
        <v>31630</v>
      </c>
      <c r="B8934" s="71" t="s">
        <v>3266</v>
      </c>
      <c r="C8934" s="11" t="s">
        <v>14929</v>
      </c>
      <c r="D8934" s="11" t="s">
        <v>3190</v>
      </c>
      <c r="E8934" s="16">
        <v>2936.91</v>
      </c>
      <c r="F8934" s="72">
        <f>E8934*'[3]Percent Input'!$B$3</f>
        <v>2936.91</v>
      </c>
      <c r="G8934" s="73">
        <f>E8934*'[3]Percent Input'!$C$3</f>
        <v>2936.91</v>
      </c>
      <c r="H8934" s="73">
        <f>E8934*'[3]Percent Input'!$D$3</f>
        <v>2936.91</v>
      </c>
      <c r="I8934" s="74">
        <f>E8934*'[3]Percent Input'!$E$3</f>
        <v>2936.91</v>
      </c>
    </row>
    <row r="8935" spans="1:9" x14ac:dyDescent="0.25">
      <c r="A8935" s="75">
        <v>31631</v>
      </c>
      <c r="B8935" s="71" t="s">
        <v>3267</v>
      </c>
      <c r="C8935" s="11" t="s">
        <v>14929</v>
      </c>
      <c r="D8935" s="11" t="s">
        <v>3193</v>
      </c>
      <c r="E8935" s="16">
        <v>5440.36</v>
      </c>
      <c r="F8935" s="72">
        <f>E8935*'[3]Percent Input'!$B$3</f>
        <v>5440.36</v>
      </c>
      <c r="G8935" s="73">
        <f>E8935*'[3]Percent Input'!$C$3</f>
        <v>5440.36</v>
      </c>
      <c r="H8935" s="73">
        <f>E8935*'[3]Percent Input'!$D$3</f>
        <v>5440.36</v>
      </c>
      <c r="I8935" s="74">
        <f>E8935*'[3]Percent Input'!$E$3</f>
        <v>5440.36</v>
      </c>
    </row>
    <row r="8936" spans="1:9" x14ac:dyDescent="0.25">
      <c r="A8936" s="75">
        <v>31634</v>
      </c>
      <c r="B8936" s="71" t="s">
        <v>3270</v>
      </c>
      <c r="C8936" s="11" t="s">
        <v>14929</v>
      </c>
      <c r="D8936" s="11" t="s">
        <v>3193</v>
      </c>
      <c r="E8936" s="16">
        <v>5440.36</v>
      </c>
      <c r="F8936" s="72">
        <f>E8936*'[3]Percent Input'!$B$3</f>
        <v>5440.36</v>
      </c>
      <c r="G8936" s="73">
        <f>E8936*'[3]Percent Input'!$C$3</f>
        <v>5440.36</v>
      </c>
      <c r="H8936" s="73">
        <f>E8936*'[3]Percent Input'!$D$3</f>
        <v>5440.36</v>
      </c>
      <c r="I8936" s="74">
        <f>E8936*'[3]Percent Input'!$E$3</f>
        <v>5440.36</v>
      </c>
    </row>
    <row r="8937" spans="1:9" x14ac:dyDescent="0.25">
      <c r="A8937" s="75">
        <v>31635</v>
      </c>
      <c r="B8937" s="71" t="s">
        <v>3271</v>
      </c>
      <c r="C8937" s="11" t="s">
        <v>14929</v>
      </c>
      <c r="D8937" s="11" t="s">
        <v>3188</v>
      </c>
      <c r="E8937" s="16">
        <v>1430.61</v>
      </c>
      <c r="F8937" s="72">
        <f>E8937*'[3]Percent Input'!$B$3</f>
        <v>1430.61</v>
      </c>
      <c r="G8937" s="73">
        <f>E8937*'[3]Percent Input'!$C$3</f>
        <v>1430.61</v>
      </c>
      <c r="H8937" s="73">
        <f>E8937*'[3]Percent Input'!$D$3</f>
        <v>1430.61</v>
      </c>
      <c r="I8937" s="74">
        <f>E8937*'[3]Percent Input'!$E$3</f>
        <v>1430.61</v>
      </c>
    </row>
    <row r="8938" spans="1:9" x14ac:dyDescent="0.25">
      <c r="A8938" s="75">
        <v>31636</v>
      </c>
      <c r="B8938" s="71" t="s">
        <v>3272</v>
      </c>
      <c r="C8938" s="11" t="s">
        <v>14929</v>
      </c>
      <c r="D8938" s="11" t="s">
        <v>3193</v>
      </c>
      <c r="E8938" s="16">
        <v>5440.36</v>
      </c>
      <c r="F8938" s="72">
        <f>E8938*'[3]Percent Input'!$B$3</f>
        <v>5440.36</v>
      </c>
      <c r="G8938" s="73">
        <f>E8938*'[3]Percent Input'!$C$3</f>
        <v>5440.36</v>
      </c>
      <c r="H8938" s="73">
        <f>E8938*'[3]Percent Input'!$D$3</f>
        <v>5440.36</v>
      </c>
      <c r="I8938" s="74">
        <f>E8938*'[3]Percent Input'!$E$3</f>
        <v>5440.36</v>
      </c>
    </row>
    <row r="8939" spans="1:9" x14ac:dyDescent="0.25">
      <c r="A8939" s="75">
        <v>31638</v>
      </c>
      <c r="B8939" s="71" t="s">
        <v>3274</v>
      </c>
      <c r="C8939" s="11" t="s">
        <v>14929</v>
      </c>
      <c r="D8939" s="11" t="s">
        <v>3193</v>
      </c>
      <c r="E8939" s="16">
        <v>5440.36</v>
      </c>
      <c r="F8939" s="72">
        <f>E8939*'[3]Percent Input'!$B$3</f>
        <v>5440.36</v>
      </c>
      <c r="G8939" s="73">
        <f>E8939*'[3]Percent Input'!$C$3</f>
        <v>5440.36</v>
      </c>
      <c r="H8939" s="73">
        <f>E8939*'[3]Percent Input'!$D$3</f>
        <v>5440.36</v>
      </c>
      <c r="I8939" s="74">
        <f>E8939*'[3]Percent Input'!$E$3</f>
        <v>5440.36</v>
      </c>
    </row>
    <row r="8940" spans="1:9" x14ac:dyDescent="0.25">
      <c r="A8940" s="75">
        <v>31640</v>
      </c>
      <c r="B8940" s="71" t="s">
        <v>3275</v>
      </c>
      <c r="C8940" s="11" t="s">
        <v>14929</v>
      </c>
      <c r="D8940" s="11" t="s">
        <v>3190</v>
      </c>
      <c r="E8940" s="16">
        <v>2936.91</v>
      </c>
      <c r="F8940" s="72">
        <f>E8940*'[3]Percent Input'!$B$3</f>
        <v>2936.91</v>
      </c>
      <c r="G8940" s="73">
        <f>E8940*'[3]Percent Input'!$C$3</f>
        <v>2936.91</v>
      </c>
      <c r="H8940" s="73">
        <f>E8940*'[3]Percent Input'!$D$3</f>
        <v>2936.91</v>
      </c>
      <c r="I8940" s="74">
        <f>E8940*'[3]Percent Input'!$E$3</f>
        <v>2936.91</v>
      </c>
    </row>
    <row r="8941" spans="1:9" x14ac:dyDescent="0.25">
      <c r="A8941" s="75">
        <v>31641</v>
      </c>
      <c r="B8941" s="71" t="s">
        <v>3276</v>
      </c>
      <c r="C8941" s="11" t="s">
        <v>14929</v>
      </c>
      <c r="D8941" s="11" t="s">
        <v>3190</v>
      </c>
      <c r="E8941" s="16">
        <v>2936.91</v>
      </c>
      <c r="F8941" s="72">
        <f>E8941*'[3]Percent Input'!$B$3</f>
        <v>2936.91</v>
      </c>
      <c r="G8941" s="73">
        <f>E8941*'[3]Percent Input'!$C$3</f>
        <v>2936.91</v>
      </c>
      <c r="H8941" s="73">
        <f>E8941*'[3]Percent Input'!$D$3</f>
        <v>2936.91</v>
      </c>
      <c r="I8941" s="74">
        <f>E8941*'[3]Percent Input'!$E$3</f>
        <v>2936.91</v>
      </c>
    </row>
    <row r="8942" spans="1:9" x14ac:dyDescent="0.25">
      <c r="A8942" s="70">
        <v>31643</v>
      </c>
      <c r="B8942" s="71" t="s">
        <v>3277</v>
      </c>
      <c r="C8942" s="11" t="s">
        <v>14929</v>
      </c>
      <c r="D8942" s="11" t="s">
        <v>3188</v>
      </c>
      <c r="E8942" s="16">
        <v>1430.61</v>
      </c>
      <c r="F8942" s="72">
        <f>E8942*'[3]Percent Input'!$B$3</f>
        <v>1430.61</v>
      </c>
      <c r="G8942" s="73">
        <f>E8942*'[3]Percent Input'!$C$3</f>
        <v>1430.61</v>
      </c>
      <c r="H8942" s="73">
        <f>E8942*'[3]Percent Input'!$D$3</f>
        <v>1430.61</v>
      </c>
      <c r="I8942" s="74">
        <f>E8942*'[3]Percent Input'!$E$3</f>
        <v>1430.61</v>
      </c>
    </row>
    <row r="8943" spans="1:9" x14ac:dyDescent="0.25">
      <c r="A8943" s="70">
        <v>31645</v>
      </c>
      <c r="B8943" s="71" t="s">
        <v>3278</v>
      </c>
      <c r="C8943" s="11" t="s">
        <v>14929</v>
      </c>
      <c r="D8943" s="11" t="s">
        <v>3188</v>
      </c>
      <c r="E8943" s="16">
        <v>1430.61</v>
      </c>
      <c r="F8943" s="72">
        <f>E8943*'[3]Percent Input'!$B$3</f>
        <v>1430.61</v>
      </c>
      <c r="G8943" s="73">
        <f>E8943*'[3]Percent Input'!$C$3</f>
        <v>1430.61</v>
      </c>
      <c r="H8943" s="73">
        <f>E8943*'[3]Percent Input'!$D$3</f>
        <v>1430.61</v>
      </c>
      <c r="I8943" s="74">
        <f>E8943*'[3]Percent Input'!$E$3</f>
        <v>1430.61</v>
      </c>
    </row>
    <row r="8944" spans="1:9" x14ac:dyDescent="0.25">
      <c r="A8944" s="75">
        <v>31646</v>
      </c>
      <c r="B8944" s="71" t="s">
        <v>3279</v>
      </c>
      <c r="C8944" s="11" t="s">
        <v>14929</v>
      </c>
      <c r="D8944" s="11" t="s">
        <v>3186</v>
      </c>
      <c r="E8944" s="16">
        <v>377.89</v>
      </c>
      <c r="F8944" s="72">
        <f>E8944*'[3]Percent Input'!$B$3</f>
        <v>377.89</v>
      </c>
      <c r="G8944" s="73">
        <f>E8944*'[3]Percent Input'!$C$3</f>
        <v>377.89</v>
      </c>
      <c r="H8944" s="73">
        <f>E8944*'[3]Percent Input'!$D$3</f>
        <v>377.89</v>
      </c>
      <c r="I8944" s="74">
        <f>E8944*'[3]Percent Input'!$E$3</f>
        <v>377.89</v>
      </c>
    </row>
    <row r="8945" spans="1:9" x14ac:dyDescent="0.25">
      <c r="A8945" s="75">
        <v>31647</v>
      </c>
      <c r="B8945" s="71" t="s">
        <v>3280</v>
      </c>
      <c r="C8945" s="11" t="s">
        <v>14929</v>
      </c>
      <c r="D8945" s="11" t="s">
        <v>3193</v>
      </c>
      <c r="E8945" s="16">
        <v>5440.36</v>
      </c>
      <c r="F8945" s="72">
        <f>E8945*'[3]Percent Input'!$B$3</f>
        <v>5440.36</v>
      </c>
      <c r="G8945" s="73">
        <f>E8945*'[3]Percent Input'!$C$3</f>
        <v>5440.36</v>
      </c>
      <c r="H8945" s="73">
        <f>E8945*'[3]Percent Input'!$D$3</f>
        <v>5440.36</v>
      </c>
      <c r="I8945" s="74">
        <f>E8945*'[3]Percent Input'!$E$3</f>
        <v>5440.36</v>
      </c>
    </row>
    <row r="8946" spans="1:9" x14ac:dyDescent="0.25">
      <c r="A8946" s="75">
        <v>31648</v>
      </c>
      <c r="B8946" s="71" t="s">
        <v>3281</v>
      </c>
      <c r="C8946" s="11" t="s">
        <v>14929</v>
      </c>
      <c r="D8946" s="11" t="s">
        <v>3190</v>
      </c>
      <c r="E8946" s="16">
        <v>2936.91</v>
      </c>
      <c r="F8946" s="72">
        <f>E8946*'[3]Percent Input'!$B$3</f>
        <v>2936.91</v>
      </c>
      <c r="G8946" s="73">
        <f>E8946*'[3]Percent Input'!$C$3</f>
        <v>2936.91</v>
      </c>
      <c r="H8946" s="73">
        <f>E8946*'[3]Percent Input'!$D$3</f>
        <v>2936.91</v>
      </c>
      <c r="I8946" s="74">
        <f>E8946*'[3]Percent Input'!$E$3</f>
        <v>2936.91</v>
      </c>
    </row>
    <row r="8947" spans="1:9" x14ac:dyDescent="0.25">
      <c r="A8947" s="75">
        <v>31649</v>
      </c>
      <c r="B8947" s="71" t="s">
        <v>3282</v>
      </c>
      <c r="C8947" s="11" t="s">
        <v>14929</v>
      </c>
      <c r="D8947" s="11" t="s">
        <v>3188</v>
      </c>
      <c r="E8947" s="16">
        <v>1430.61</v>
      </c>
      <c r="F8947" s="72">
        <f>E8947*'[3]Percent Input'!$B$3</f>
        <v>1430.61</v>
      </c>
      <c r="G8947" s="73">
        <f>E8947*'[3]Percent Input'!$C$3</f>
        <v>1430.61</v>
      </c>
      <c r="H8947" s="73">
        <f>E8947*'[3]Percent Input'!$D$3</f>
        <v>1430.61</v>
      </c>
      <c r="I8947" s="74">
        <f>E8947*'[3]Percent Input'!$E$3</f>
        <v>1430.61</v>
      </c>
    </row>
    <row r="8948" spans="1:9" x14ac:dyDescent="0.25">
      <c r="A8948" s="75">
        <v>31652</v>
      </c>
      <c r="B8948" s="71" t="s">
        <v>3284</v>
      </c>
      <c r="C8948" s="11" t="s">
        <v>14929</v>
      </c>
      <c r="D8948" s="11" t="s">
        <v>3190</v>
      </c>
      <c r="E8948" s="16">
        <v>2936.91</v>
      </c>
      <c r="F8948" s="72">
        <f>E8948*'[3]Percent Input'!$B$3</f>
        <v>2936.91</v>
      </c>
      <c r="G8948" s="73">
        <f>E8948*'[3]Percent Input'!$C$3</f>
        <v>2936.91</v>
      </c>
      <c r="H8948" s="73">
        <f>E8948*'[3]Percent Input'!$D$3</f>
        <v>2936.91</v>
      </c>
      <c r="I8948" s="74">
        <f>E8948*'[3]Percent Input'!$E$3</f>
        <v>2936.91</v>
      </c>
    </row>
    <row r="8949" spans="1:9" x14ac:dyDescent="0.25">
      <c r="A8949" s="75">
        <v>31653</v>
      </c>
      <c r="B8949" s="71" t="s">
        <v>3285</v>
      </c>
      <c r="C8949" s="11" t="s">
        <v>14929</v>
      </c>
      <c r="D8949" s="11" t="s">
        <v>3190</v>
      </c>
      <c r="E8949" s="16">
        <v>2936.91</v>
      </c>
      <c r="F8949" s="72">
        <f>E8949*'[3]Percent Input'!$B$3</f>
        <v>2936.91</v>
      </c>
      <c r="G8949" s="73">
        <f>E8949*'[3]Percent Input'!$C$3</f>
        <v>2936.91</v>
      </c>
      <c r="H8949" s="73">
        <f>E8949*'[3]Percent Input'!$D$3</f>
        <v>2936.91</v>
      </c>
      <c r="I8949" s="74">
        <f>E8949*'[3]Percent Input'!$E$3</f>
        <v>2936.91</v>
      </c>
    </row>
    <row r="8950" spans="1:9" x14ac:dyDescent="0.25">
      <c r="A8950" s="75">
        <v>31660</v>
      </c>
      <c r="B8950" s="71" t="s">
        <v>3287</v>
      </c>
      <c r="C8950" s="11" t="s">
        <v>14929</v>
      </c>
      <c r="D8950" s="11" t="s">
        <v>3193</v>
      </c>
      <c r="E8950" s="16">
        <v>5440.36</v>
      </c>
      <c r="F8950" s="72">
        <f>E8950*'[3]Percent Input'!$B$3</f>
        <v>5440.36</v>
      </c>
      <c r="G8950" s="73">
        <f>E8950*'[3]Percent Input'!$C$3</f>
        <v>5440.36</v>
      </c>
      <c r="H8950" s="73">
        <f>E8950*'[3]Percent Input'!$D$3</f>
        <v>5440.36</v>
      </c>
      <c r="I8950" s="74">
        <f>E8950*'[3]Percent Input'!$E$3</f>
        <v>5440.36</v>
      </c>
    </row>
    <row r="8951" spans="1:9" x14ac:dyDescent="0.25">
      <c r="A8951" s="75">
        <v>31661</v>
      </c>
      <c r="B8951" s="71" t="s">
        <v>3288</v>
      </c>
      <c r="C8951" s="11" t="s">
        <v>14929</v>
      </c>
      <c r="D8951" s="11" t="s">
        <v>3193</v>
      </c>
      <c r="E8951" s="16">
        <v>5440.36</v>
      </c>
      <c r="F8951" s="72">
        <f>E8951*'[3]Percent Input'!$B$3</f>
        <v>5440.36</v>
      </c>
      <c r="G8951" s="73">
        <f>E8951*'[3]Percent Input'!$C$3</f>
        <v>5440.36</v>
      </c>
      <c r="H8951" s="73">
        <f>E8951*'[3]Percent Input'!$D$3</f>
        <v>5440.36</v>
      </c>
      <c r="I8951" s="74">
        <f>E8951*'[3]Percent Input'!$E$3</f>
        <v>5440.36</v>
      </c>
    </row>
    <row r="8952" spans="1:9" x14ac:dyDescent="0.25">
      <c r="A8952" s="75">
        <v>31717</v>
      </c>
      <c r="B8952" s="71" t="s">
        <v>3289</v>
      </c>
      <c r="C8952" s="11" t="s">
        <v>14929</v>
      </c>
      <c r="D8952" s="11" t="s">
        <v>3186</v>
      </c>
      <c r="E8952" s="16">
        <v>377.89</v>
      </c>
      <c r="F8952" s="72">
        <f>E8952*'[3]Percent Input'!$B$3</f>
        <v>377.89</v>
      </c>
      <c r="G8952" s="73">
        <f>E8952*'[3]Percent Input'!$C$3</f>
        <v>377.89</v>
      </c>
      <c r="H8952" s="73">
        <f>E8952*'[3]Percent Input'!$D$3</f>
        <v>377.89</v>
      </c>
      <c r="I8952" s="74">
        <f>E8952*'[3]Percent Input'!$E$3</f>
        <v>377.89</v>
      </c>
    </row>
    <row r="8953" spans="1:9" x14ac:dyDescent="0.25">
      <c r="A8953" s="75">
        <v>31720</v>
      </c>
      <c r="B8953" s="71" t="s">
        <v>3290</v>
      </c>
      <c r="C8953" s="11" t="s">
        <v>14929</v>
      </c>
      <c r="D8953" s="11" t="s">
        <v>3291</v>
      </c>
      <c r="E8953" s="16">
        <v>183.96</v>
      </c>
      <c r="F8953" s="72">
        <f>E8953*'[3]Percent Input'!$B$3</f>
        <v>183.96</v>
      </c>
      <c r="G8953" s="73">
        <f>E8953*'[3]Percent Input'!$C$3</f>
        <v>183.96</v>
      </c>
      <c r="H8953" s="73">
        <f>E8953*'[3]Percent Input'!$D$3</f>
        <v>183.96</v>
      </c>
      <c r="I8953" s="74">
        <f>E8953*'[3]Percent Input'!$E$3</f>
        <v>183.96</v>
      </c>
    </row>
    <row r="8954" spans="1:9" x14ac:dyDescent="0.25">
      <c r="A8954" s="75">
        <v>31730</v>
      </c>
      <c r="B8954" s="71" t="s">
        <v>3292</v>
      </c>
      <c r="C8954" s="11" t="s">
        <v>14929</v>
      </c>
      <c r="D8954" s="11" t="s">
        <v>3188</v>
      </c>
      <c r="E8954" s="16">
        <v>1430.61</v>
      </c>
      <c r="F8954" s="72">
        <f>E8954*'[3]Percent Input'!$B$3</f>
        <v>1430.61</v>
      </c>
      <c r="G8954" s="73">
        <f>E8954*'[3]Percent Input'!$C$3</f>
        <v>1430.61</v>
      </c>
      <c r="H8954" s="73">
        <f>E8954*'[3]Percent Input'!$D$3</f>
        <v>1430.61</v>
      </c>
      <c r="I8954" s="74">
        <f>E8954*'[3]Percent Input'!$E$3</f>
        <v>1430.61</v>
      </c>
    </row>
    <row r="8955" spans="1:9" x14ac:dyDescent="0.25">
      <c r="A8955" s="77">
        <v>31750</v>
      </c>
      <c r="B8955" s="71" t="s">
        <v>3293</v>
      </c>
      <c r="C8955" s="11" t="s">
        <v>14929</v>
      </c>
      <c r="D8955" s="11" t="s">
        <v>2161</v>
      </c>
      <c r="E8955" s="16">
        <v>4850.53</v>
      </c>
      <c r="F8955" s="72">
        <f>E8955*'[3]Percent Input'!$B$3</f>
        <v>4850.53</v>
      </c>
      <c r="G8955" s="73">
        <f>E8955*'[3]Percent Input'!$C$3</f>
        <v>4850.53</v>
      </c>
      <c r="H8955" s="73">
        <f>E8955*'[3]Percent Input'!$D$3</f>
        <v>4850.53</v>
      </c>
      <c r="I8955" s="74">
        <f>E8955*'[3]Percent Input'!$E$3</f>
        <v>4850.53</v>
      </c>
    </row>
    <row r="8956" spans="1:9" x14ac:dyDescent="0.25">
      <c r="A8956" s="75">
        <v>31755</v>
      </c>
      <c r="B8956" s="71" t="s">
        <v>3293</v>
      </c>
      <c r="C8956" s="11" t="s">
        <v>14929</v>
      </c>
      <c r="D8956" s="11" t="s">
        <v>2161</v>
      </c>
      <c r="E8956" s="16">
        <v>4850.53</v>
      </c>
      <c r="F8956" s="72">
        <f>E8956*'[3]Percent Input'!$B$3</f>
        <v>4850.53</v>
      </c>
      <c r="G8956" s="73">
        <f>E8956*'[3]Percent Input'!$C$3</f>
        <v>4850.53</v>
      </c>
      <c r="H8956" s="73">
        <f>E8956*'[3]Percent Input'!$D$3</f>
        <v>4850.53</v>
      </c>
      <c r="I8956" s="74">
        <f>E8956*'[3]Percent Input'!$E$3</f>
        <v>4850.53</v>
      </c>
    </row>
    <row r="8957" spans="1:9" x14ac:dyDescent="0.25">
      <c r="A8957" s="75">
        <v>31785</v>
      </c>
      <c r="B8957" s="71" t="s">
        <v>3298</v>
      </c>
      <c r="C8957" s="11" t="s">
        <v>14929</v>
      </c>
      <c r="D8957" s="11" t="s">
        <v>2161</v>
      </c>
      <c r="E8957" s="16">
        <v>4850.53</v>
      </c>
      <c r="F8957" s="72">
        <f>E8957*'[3]Percent Input'!$B$3</f>
        <v>4850.53</v>
      </c>
      <c r="G8957" s="73">
        <f>E8957*'[3]Percent Input'!$C$3</f>
        <v>4850.53</v>
      </c>
      <c r="H8957" s="73">
        <f>E8957*'[3]Percent Input'!$D$3</f>
        <v>4850.53</v>
      </c>
      <c r="I8957" s="74">
        <f>E8957*'[3]Percent Input'!$E$3</f>
        <v>4850.53</v>
      </c>
    </row>
    <row r="8958" spans="1:9" x14ac:dyDescent="0.25">
      <c r="A8958" s="75">
        <v>31820</v>
      </c>
      <c r="B8958" s="71" t="s">
        <v>3300</v>
      </c>
      <c r="C8958" s="11" t="s">
        <v>14929</v>
      </c>
      <c r="D8958" s="11" t="s">
        <v>2153</v>
      </c>
      <c r="E8958" s="16">
        <v>2619.29</v>
      </c>
      <c r="F8958" s="72">
        <f>E8958*'[3]Percent Input'!$B$3</f>
        <v>2619.29</v>
      </c>
      <c r="G8958" s="73">
        <f>E8958*'[3]Percent Input'!$C$3</f>
        <v>2619.29</v>
      </c>
      <c r="H8958" s="73">
        <f>E8958*'[3]Percent Input'!$D$3</f>
        <v>2619.29</v>
      </c>
      <c r="I8958" s="74">
        <f>E8958*'[3]Percent Input'!$E$3</f>
        <v>2619.29</v>
      </c>
    </row>
    <row r="8959" spans="1:9" x14ac:dyDescent="0.25">
      <c r="A8959" s="75">
        <v>31825</v>
      </c>
      <c r="B8959" s="71" t="s">
        <v>3301</v>
      </c>
      <c r="C8959" s="11" t="s">
        <v>14929</v>
      </c>
      <c r="D8959" s="11" t="s">
        <v>2153</v>
      </c>
      <c r="E8959" s="16">
        <v>2619.29</v>
      </c>
      <c r="F8959" s="72">
        <f>E8959*'[3]Percent Input'!$B$3</f>
        <v>2619.29</v>
      </c>
      <c r="G8959" s="73">
        <f>E8959*'[3]Percent Input'!$C$3</f>
        <v>2619.29</v>
      </c>
      <c r="H8959" s="73">
        <f>E8959*'[3]Percent Input'!$D$3</f>
        <v>2619.29</v>
      </c>
      <c r="I8959" s="74">
        <f>E8959*'[3]Percent Input'!$E$3</f>
        <v>2619.29</v>
      </c>
    </row>
    <row r="8960" spans="1:9" x14ac:dyDescent="0.25">
      <c r="A8960" s="75">
        <v>31830</v>
      </c>
      <c r="B8960" s="71" t="s">
        <v>3302</v>
      </c>
      <c r="C8960" s="11" t="s">
        <v>14929</v>
      </c>
      <c r="D8960" s="11" t="s">
        <v>2153</v>
      </c>
      <c r="E8960" s="16">
        <v>2619.29</v>
      </c>
      <c r="F8960" s="72">
        <f>E8960*'[3]Percent Input'!$B$3</f>
        <v>2619.29</v>
      </c>
      <c r="G8960" s="73">
        <f>E8960*'[3]Percent Input'!$C$3</f>
        <v>2619.29</v>
      </c>
      <c r="H8960" s="73">
        <f>E8960*'[3]Percent Input'!$D$3</f>
        <v>2619.29</v>
      </c>
      <c r="I8960" s="74">
        <f>E8960*'[3]Percent Input'!$E$3</f>
        <v>2619.29</v>
      </c>
    </row>
    <row r="8961" spans="1:9" x14ac:dyDescent="0.25">
      <c r="A8961" s="77">
        <v>31899</v>
      </c>
      <c r="B8961" s="71" t="s">
        <v>3303</v>
      </c>
      <c r="C8961" s="11" t="s">
        <v>14929</v>
      </c>
      <c r="D8961" s="11" t="s">
        <v>3184</v>
      </c>
      <c r="E8961" s="16">
        <v>156.55000000000001</v>
      </c>
      <c r="F8961" s="72">
        <f>E8961*'[3]Percent Input'!$B$3</f>
        <v>156.55000000000001</v>
      </c>
      <c r="G8961" s="73">
        <f>E8961*'[3]Percent Input'!$C$3</f>
        <v>156.55000000000001</v>
      </c>
      <c r="H8961" s="73">
        <f>E8961*'[3]Percent Input'!$D$3</f>
        <v>156.55000000000001</v>
      </c>
      <c r="I8961" s="74">
        <f>E8961*'[3]Percent Input'!$E$3</f>
        <v>156.55000000000001</v>
      </c>
    </row>
    <row r="8962" spans="1:9" x14ac:dyDescent="0.25">
      <c r="A8962" s="77">
        <v>32400</v>
      </c>
      <c r="B8962" s="71" t="s">
        <v>3323</v>
      </c>
      <c r="C8962" s="11" t="s">
        <v>14929</v>
      </c>
      <c r="D8962" s="11" t="s">
        <v>1731</v>
      </c>
      <c r="E8962" s="16">
        <v>1372.6</v>
      </c>
      <c r="F8962" s="72">
        <f>E8962*'[3]Percent Input'!$B$3</f>
        <v>1372.6</v>
      </c>
      <c r="G8962" s="73">
        <f>E8962*'[3]Percent Input'!$C$3</f>
        <v>1372.6</v>
      </c>
      <c r="H8962" s="73">
        <f>E8962*'[3]Percent Input'!$D$3</f>
        <v>1372.6</v>
      </c>
      <c r="I8962" s="74">
        <f>E8962*'[3]Percent Input'!$E$3</f>
        <v>1372.6</v>
      </c>
    </row>
    <row r="8963" spans="1:9" x14ac:dyDescent="0.25">
      <c r="A8963" s="70">
        <v>32408</v>
      </c>
      <c r="B8963" s="71" t="s">
        <v>3324</v>
      </c>
      <c r="C8963" s="11" t="s">
        <v>14929</v>
      </c>
      <c r="D8963" s="11" t="s">
        <v>1731</v>
      </c>
      <c r="E8963" s="16">
        <v>1407</v>
      </c>
      <c r="F8963" s="72">
        <f>E8963*'[3]Percent Input'!$B$3</f>
        <v>1407</v>
      </c>
      <c r="G8963" s="73">
        <f>E8963*'[3]Percent Input'!$C$3</f>
        <v>1407</v>
      </c>
      <c r="H8963" s="73">
        <f>E8963*'[3]Percent Input'!$D$3</f>
        <v>1407</v>
      </c>
      <c r="I8963" s="74">
        <f>E8963*'[3]Percent Input'!$E$3</f>
        <v>1407</v>
      </c>
    </row>
    <row r="8964" spans="1:9" x14ac:dyDescent="0.25">
      <c r="A8964" s="77">
        <v>32550</v>
      </c>
      <c r="B8964" s="71" t="s">
        <v>3341</v>
      </c>
      <c r="C8964" s="11" t="s">
        <v>14929</v>
      </c>
      <c r="D8964" s="11" t="s">
        <v>3342</v>
      </c>
      <c r="E8964" s="16">
        <v>3109.34</v>
      </c>
      <c r="F8964" s="72">
        <f>E8964*'[3]Percent Input'!$B$3</f>
        <v>3109.34</v>
      </c>
      <c r="G8964" s="73">
        <f>E8964*'[3]Percent Input'!$C$3</f>
        <v>3109.34</v>
      </c>
      <c r="H8964" s="73">
        <f>E8964*'[3]Percent Input'!$D$3</f>
        <v>3109.34</v>
      </c>
      <c r="I8964" s="74">
        <f>E8964*'[3]Percent Input'!$E$3</f>
        <v>3109.34</v>
      </c>
    </row>
    <row r="8965" spans="1:9" x14ac:dyDescent="0.25">
      <c r="A8965" s="77">
        <v>32551</v>
      </c>
      <c r="B8965" s="71" t="s">
        <v>3343</v>
      </c>
      <c r="C8965" s="11" t="s">
        <v>14929</v>
      </c>
      <c r="D8965" s="11" t="s">
        <v>3344</v>
      </c>
      <c r="E8965" s="16">
        <v>1631.13</v>
      </c>
      <c r="F8965" s="72">
        <f>E8965*'[3]Percent Input'!$B$3</f>
        <v>1631.13</v>
      </c>
      <c r="G8965" s="73">
        <f>E8965*'[3]Percent Input'!$C$3</f>
        <v>1631.13</v>
      </c>
      <c r="H8965" s="73">
        <f>E8965*'[3]Percent Input'!$D$3</f>
        <v>1631.13</v>
      </c>
      <c r="I8965" s="74">
        <f>E8965*'[3]Percent Input'!$E$3</f>
        <v>1631.13</v>
      </c>
    </row>
    <row r="8966" spans="1:9" x14ac:dyDescent="0.25">
      <c r="A8966" s="75">
        <v>32552</v>
      </c>
      <c r="B8966" s="71" t="s">
        <v>3345</v>
      </c>
      <c r="C8966" s="11" t="s">
        <v>14929</v>
      </c>
      <c r="D8966" s="11" t="s">
        <v>1200</v>
      </c>
      <c r="E8966" s="16">
        <v>630.51</v>
      </c>
      <c r="F8966" s="72">
        <f>E8966*'[3]Percent Input'!$B$3</f>
        <v>630.51</v>
      </c>
      <c r="G8966" s="73">
        <f>E8966*'[3]Percent Input'!$C$3</f>
        <v>630.51</v>
      </c>
      <c r="H8966" s="73">
        <f>E8966*'[3]Percent Input'!$D$3</f>
        <v>630.51</v>
      </c>
      <c r="I8966" s="74">
        <f>E8966*'[3]Percent Input'!$E$3</f>
        <v>630.51</v>
      </c>
    </row>
    <row r="8967" spans="1:9" x14ac:dyDescent="0.25">
      <c r="A8967" s="75">
        <v>32553</v>
      </c>
      <c r="B8967" s="71" t="s">
        <v>3346</v>
      </c>
      <c r="C8967" s="11" t="s">
        <v>14929</v>
      </c>
      <c r="D8967" s="11" t="s">
        <v>3347</v>
      </c>
      <c r="E8967" s="16">
        <v>1245.3399999999999</v>
      </c>
      <c r="F8967" s="72">
        <f>E8967*'[3]Percent Input'!$B$3</f>
        <v>1245.3399999999999</v>
      </c>
      <c r="G8967" s="73">
        <f>E8967*'[3]Percent Input'!$C$3</f>
        <v>1245.3399999999999</v>
      </c>
      <c r="H8967" s="73">
        <f>E8967*'[3]Percent Input'!$D$3</f>
        <v>1245.3399999999999</v>
      </c>
      <c r="I8967" s="74">
        <f>E8967*'[3]Percent Input'!$E$3</f>
        <v>1245.3399999999999</v>
      </c>
    </row>
    <row r="8968" spans="1:9" x14ac:dyDescent="0.25">
      <c r="A8968" s="75">
        <v>32554</v>
      </c>
      <c r="B8968" s="71" t="s">
        <v>3348</v>
      </c>
      <c r="C8968" s="11" t="s">
        <v>14929</v>
      </c>
      <c r="D8968" s="11" t="s">
        <v>1200</v>
      </c>
      <c r="E8968" s="16">
        <v>630.51</v>
      </c>
      <c r="F8968" s="72">
        <f>E8968*'[3]Percent Input'!$B$3</f>
        <v>630.51</v>
      </c>
      <c r="G8968" s="73">
        <f>E8968*'[3]Percent Input'!$C$3</f>
        <v>630.51</v>
      </c>
      <c r="H8968" s="73">
        <f>E8968*'[3]Percent Input'!$D$3</f>
        <v>630.51</v>
      </c>
      <c r="I8968" s="74">
        <f>E8968*'[3]Percent Input'!$E$3</f>
        <v>630.51</v>
      </c>
    </row>
    <row r="8969" spans="1:9" x14ac:dyDescent="0.25">
      <c r="A8969" s="75">
        <v>32555</v>
      </c>
      <c r="B8969" s="71" t="s">
        <v>3349</v>
      </c>
      <c r="C8969" s="11" t="s">
        <v>14929</v>
      </c>
      <c r="D8969" s="11" t="s">
        <v>1200</v>
      </c>
      <c r="E8969" s="16">
        <v>630.51</v>
      </c>
      <c r="F8969" s="72">
        <f>E8969*'[3]Percent Input'!$B$3</f>
        <v>630.51</v>
      </c>
      <c r="G8969" s="73">
        <f>E8969*'[3]Percent Input'!$C$3</f>
        <v>630.51</v>
      </c>
      <c r="H8969" s="73">
        <f>E8969*'[3]Percent Input'!$D$3</f>
        <v>630.51</v>
      </c>
      <c r="I8969" s="74">
        <f>E8969*'[3]Percent Input'!$E$3</f>
        <v>630.51</v>
      </c>
    </row>
    <row r="8970" spans="1:9" x14ac:dyDescent="0.25">
      <c r="A8970" s="75">
        <v>32556</v>
      </c>
      <c r="B8970" s="71" t="s">
        <v>3350</v>
      </c>
      <c r="C8970" s="11" t="s">
        <v>14929</v>
      </c>
      <c r="D8970" s="11" t="s">
        <v>1154</v>
      </c>
      <c r="E8970" s="16">
        <v>1557.4</v>
      </c>
      <c r="F8970" s="72">
        <f>E8970*'[3]Percent Input'!$B$3</f>
        <v>1557.4</v>
      </c>
      <c r="G8970" s="73">
        <f>E8970*'[3]Percent Input'!$C$3</f>
        <v>1557.4</v>
      </c>
      <c r="H8970" s="73">
        <f>E8970*'[3]Percent Input'!$D$3</f>
        <v>1557.4</v>
      </c>
      <c r="I8970" s="74">
        <f>E8970*'[3]Percent Input'!$E$3</f>
        <v>1557.4</v>
      </c>
    </row>
    <row r="8971" spans="1:9" x14ac:dyDescent="0.25">
      <c r="A8971" s="75">
        <v>32557</v>
      </c>
      <c r="B8971" s="71" t="s">
        <v>3351</v>
      </c>
      <c r="C8971" s="11" t="s">
        <v>14929</v>
      </c>
      <c r="D8971" s="11" t="s">
        <v>3344</v>
      </c>
      <c r="E8971" s="16">
        <v>1631.13</v>
      </c>
      <c r="F8971" s="72">
        <f>E8971*'[3]Percent Input'!$B$3</f>
        <v>1631.13</v>
      </c>
      <c r="G8971" s="73">
        <f>E8971*'[3]Percent Input'!$C$3</f>
        <v>1631.13</v>
      </c>
      <c r="H8971" s="73">
        <f>E8971*'[3]Percent Input'!$D$3</f>
        <v>1631.13</v>
      </c>
      <c r="I8971" s="74">
        <f>E8971*'[3]Percent Input'!$E$3</f>
        <v>1631.13</v>
      </c>
    </row>
    <row r="8972" spans="1:9" x14ac:dyDescent="0.25">
      <c r="A8972" s="75">
        <v>32560</v>
      </c>
      <c r="B8972" s="71" t="s">
        <v>3352</v>
      </c>
      <c r="C8972" s="11" t="s">
        <v>14929</v>
      </c>
      <c r="D8972" s="11" t="s">
        <v>1200</v>
      </c>
      <c r="E8972" s="16">
        <v>630.51</v>
      </c>
      <c r="F8972" s="72">
        <f>E8972*'[3]Percent Input'!$B$3</f>
        <v>630.51</v>
      </c>
      <c r="G8972" s="73">
        <f>E8972*'[3]Percent Input'!$C$3</f>
        <v>630.51</v>
      </c>
      <c r="H8972" s="73">
        <f>E8972*'[3]Percent Input'!$D$3</f>
        <v>630.51</v>
      </c>
      <c r="I8972" s="74">
        <f>E8972*'[3]Percent Input'!$E$3</f>
        <v>630.51</v>
      </c>
    </row>
    <row r="8973" spans="1:9" x14ac:dyDescent="0.25">
      <c r="A8973" s="77">
        <v>32561</v>
      </c>
      <c r="B8973" s="71" t="s">
        <v>3353</v>
      </c>
      <c r="C8973" s="11" t="s">
        <v>14929</v>
      </c>
      <c r="D8973" s="11" t="s">
        <v>1200</v>
      </c>
      <c r="E8973" s="16">
        <v>630.51</v>
      </c>
      <c r="F8973" s="72">
        <f>E8973*'[3]Percent Input'!$B$3</f>
        <v>630.51</v>
      </c>
      <c r="G8973" s="73">
        <f>E8973*'[3]Percent Input'!$C$3</f>
        <v>630.51</v>
      </c>
      <c r="H8973" s="73">
        <f>E8973*'[3]Percent Input'!$D$3</f>
        <v>630.51</v>
      </c>
      <c r="I8973" s="74">
        <f>E8973*'[3]Percent Input'!$E$3</f>
        <v>630.51</v>
      </c>
    </row>
    <row r="8974" spans="1:9" x14ac:dyDescent="0.25">
      <c r="A8974" s="77">
        <v>32562</v>
      </c>
      <c r="B8974" s="71" t="s">
        <v>3354</v>
      </c>
      <c r="C8974" s="11" t="s">
        <v>14929</v>
      </c>
      <c r="D8974" s="11" t="s">
        <v>1200</v>
      </c>
      <c r="E8974" s="16">
        <v>630.51</v>
      </c>
      <c r="F8974" s="72">
        <f>E8974*'[3]Percent Input'!$B$3</f>
        <v>630.51</v>
      </c>
      <c r="G8974" s="73">
        <f>E8974*'[3]Percent Input'!$C$3</f>
        <v>630.51</v>
      </c>
      <c r="H8974" s="73">
        <f>E8974*'[3]Percent Input'!$D$3</f>
        <v>630.51</v>
      </c>
      <c r="I8974" s="74">
        <f>E8974*'[3]Percent Input'!$E$3</f>
        <v>630.51</v>
      </c>
    </row>
    <row r="8975" spans="1:9" x14ac:dyDescent="0.25">
      <c r="A8975" s="77">
        <v>32601</v>
      </c>
      <c r="B8975" s="71" t="s">
        <v>3355</v>
      </c>
      <c r="C8975" s="11" t="s">
        <v>14929</v>
      </c>
      <c r="D8975" s="11" t="s">
        <v>3356</v>
      </c>
      <c r="E8975" s="16">
        <v>4833.71</v>
      </c>
      <c r="F8975" s="72">
        <f>E8975*'[3]Percent Input'!$B$3</f>
        <v>4833.71</v>
      </c>
      <c r="G8975" s="73">
        <f>E8975*'[3]Percent Input'!$C$3</f>
        <v>4833.71</v>
      </c>
      <c r="H8975" s="73">
        <f>E8975*'[3]Percent Input'!$D$3</f>
        <v>4833.71</v>
      </c>
      <c r="I8975" s="74">
        <f>E8975*'[3]Percent Input'!$E$3</f>
        <v>4833.71</v>
      </c>
    </row>
    <row r="8976" spans="1:9" x14ac:dyDescent="0.25">
      <c r="A8976" s="70">
        <v>32604</v>
      </c>
      <c r="B8976" s="71" t="s">
        <v>3357</v>
      </c>
      <c r="C8976" s="11" t="s">
        <v>14929</v>
      </c>
      <c r="D8976" s="11" t="s">
        <v>3356</v>
      </c>
      <c r="E8976" s="16">
        <v>4833.71</v>
      </c>
      <c r="F8976" s="72">
        <f>E8976*'[3]Percent Input'!$B$3</f>
        <v>4833.71</v>
      </c>
      <c r="G8976" s="73">
        <f>E8976*'[3]Percent Input'!$C$3</f>
        <v>4833.71</v>
      </c>
      <c r="H8976" s="73">
        <f>E8976*'[3]Percent Input'!$D$3</f>
        <v>4833.71</v>
      </c>
      <c r="I8976" s="74">
        <f>E8976*'[3]Percent Input'!$E$3</f>
        <v>4833.71</v>
      </c>
    </row>
    <row r="8977" spans="1:9" x14ac:dyDescent="0.25">
      <c r="A8977" s="75">
        <v>32606</v>
      </c>
      <c r="B8977" s="71" t="s">
        <v>3358</v>
      </c>
      <c r="C8977" s="11" t="s">
        <v>14929</v>
      </c>
      <c r="D8977" s="11" t="s">
        <v>3356</v>
      </c>
      <c r="E8977" s="16">
        <v>4833.71</v>
      </c>
      <c r="F8977" s="72">
        <f>E8977*'[3]Percent Input'!$B$3</f>
        <v>4833.71</v>
      </c>
      <c r="G8977" s="73">
        <f>E8977*'[3]Percent Input'!$C$3</f>
        <v>4833.71</v>
      </c>
      <c r="H8977" s="73">
        <f>E8977*'[3]Percent Input'!$D$3</f>
        <v>4833.71</v>
      </c>
      <c r="I8977" s="74">
        <f>E8977*'[3]Percent Input'!$E$3</f>
        <v>4833.71</v>
      </c>
    </row>
    <row r="8978" spans="1:9" x14ac:dyDescent="0.25">
      <c r="A8978" s="70">
        <v>32607</v>
      </c>
      <c r="B8978" s="71" t="s">
        <v>3359</v>
      </c>
      <c r="C8978" s="11" t="s">
        <v>14929</v>
      </c>
      <c r="D8978" s="11" t="s">
        <v>3356</v>
      </c>
      <c r="E8978" s="16">
        <v>4833.71</v>
      </c>
      <c r="F8978" s="72">
        <f>E8978*'[3]Percent Input'!$B$3</f>
        <v>4833.71</v>
      </c>
      <c r="G8978" s="73">
        <f>E8978*'[3]Percent Input'!$C$3</f>
        <v>4833.71</v>
      </c>
      <c r="H8978" s="73">
        <f>E8978*'[3]Percent Input'!$D$3</f>
        <v>4833.71</v>
      </c>
      <c r="I8978" s="74">
        <f>E8978*'[3]Percent Input'!$E$3</f>
        <v>4833.71</v>
      </c>
    </row>
    <row r="8979" spans="1:9" x14ac:dyDescent="0.25">
      <c r="A8979" s="70">
        <v>32608</v>
      </c>
      <c r="B8979" s="71" t="s">
        <v>3360</v>
      </c>
      <c r="C8979" s="11" t="s">
        <v>14929</v>
      </c>
      <c r="D8979" s="11" t="s">
        <v>3356</v>
      </c>
      <c r="E8979" s="16">
        <v>4833.71</v>
      </c>
      <c r="F8979" s="72">
        <f>E8979*'[3]Percent Input'!$B$3</f>
        <v>4833.71</v>
      </c>
      <c r="G8979" s="73">
        <f>E8979*'[3]Percent Input'!$C$3</f>
        <v>4833.71</v>
      </c>
      <c r="H8979" s="73">
        <f>E8979*'[3]Percent Input'!$D$3</f>
        <v>4833.71</v>
      </c>
      <c r="I8979" s="74">
        <f>E8979*'[3]Percent Input'!$E$3</f>
        <v>4833.71</v>
      </c>
    </row>
    <row r="8980" spans="1:9" x14ac:dyDescent="0.25">
      <c r="A8980" s="70">
        <v>32609</v>
      </c>
      <c r="B8980" s="71" t="s">
        <v>3361</v>
      </c>
      <c r="C8980" s="11" t="s">
        <v>14929</v>
      </c>
      <c r="D8980" s="11" t="s">
        <v>3356</v>
      </c>
      <c r="E8980" s="16">
        <v>4833.71</v>
      </c>
      <c r="F8980" s="72">
        <f>E8980*'[3]Percent Input'!$B$3</f>
        <v>4833.71</v>
      </c>
      <c r="G8980" s="73">
        <f>E8980*'[3]Percent Input'!$C$3</f>
        <v>4833.71</v>
      </c>
      <c r="H8980" s="73">
        <f>E8980*'[3]Percent Input'!$D$3</f>
        <v>4833.71</v>
      </c>
      <c r="I8980" s="74">
        <f>E8980*'[3]Percent Input'!$E$3</f>
        <v>4833.71</v>
      </c>
    </row>
    <row r="8981" spans="1:9" x14ac:dyDescent="0.25">
      <c r="A8981" s="70">
        <v>32960</v>
      </c>
      <c r="B8981" s="71" t="s">
        <v>3399</v>
      </c>
      <c r="C8981" s="11" t="s">
        <v>14929</v>
      </c>
      <c r="D8981" s="11" t="s">
        <v>1200</v>
      </c>
      <c r="E8981" s="16">
        <v>630.51</v>
      </c>
      <c r="F8981" s="72">
        <f>E8981*'[3]Percent Input'!$B$3</f>
        <v>630.51</v>
      </c>
      <c r="G8981" s="73">
        <f>E8981*'[3]Percent Input'!$C$3</f>
        <v>630.51</v>
      </c>
      <c r="H8981" s="73">
        <f>E8981*'[3]Percent Input'!$D$3</f>
        <v>630.51</v>
      </c>
      <c r="I8981" s="74">
        <f>E8981*'[3]Percent Input'!$E$3</f>
        <v>630.51</v>
      </c>
    </row>
    <row r="8982" spans="1:9" x14ac:dyDescent="0.25">
      <c r="A8982" s="70">
        <v>32994</v>
      </c>
      <c r="B8982" s="71" t="s">
        <v>3400</v>
      </c>
      <c r="C8982" s="11" t="s">
        <v>14929</v>
      </c>
      <c r="D8982" s="11" t="s">
        <v>3356</v>
      </c>
      <c r="E8982" s="16">
        <v>4833.71</v>
      </c>
      <c r="F8982" s="72">
        <f>E8982*'[3]Percent Input'!$B$3</f>
        <v>4833.71</v>
      </c>
      <c r="G8982" s="73">
        <f>E8982*'[3]Percent Input'!$C$3</f>
        <v>4833.71</v>
      </c>
      <c r="H8982" s="73">
        <f>E8982*'[3]Percent Input'!$D$3</f>
        <v>4833.71</v>
      </c>
      <c r="I8982" s="74">
        <f>E8982*'[3]Percent Input'!$E$3</f>
        <v>4833.71</v>
      </c>
    </row>
    <row r="8983" spans="1:9" x14ac:dyDescent="0.25">
      <c r="A8983" s="75">
        <v>32998</v>
      </c>
      <c r="B8983" s="71" t="s">
        <v>3402</v>
      </c>
      <c r="C8983" s="11" t="s">
        <v>14929</v>
      </c>
      <c r="D8983" s="11" t="s">
        <v>3356</v>
      </c>
      <c r="E8983" s="16">
        <v>4833.71</v>
      </c>
      <c r="F8983" s="72">
        <f>E8983*'[3]Percent Input'!$B$3</f>
        <v>4833.71</v>
      </c>
      <c r="G8983" s="73">
        <f>E8983*'[3]Percent Input'!$C$3</f>
        <v>4833.71</v>
      </c>
      <c r="H8983" s="73">
        <f>E8983*'[3]Percent Input'!$D$3</f>
        <v>4833.71</v>
      </c>
      <c r="I8983" s="74">
        <f>E8983*'[3]Percent Input'!$E$3</f>
        <v>4833.71</v>
      </c>
    </row>
    <row r="8984" spans="1:9" x14ac:dyDescent="0.25">
      <c r="A8984" s="75">
        <v>32999</v>
      </c>
      <c r="B8984" s="71" t="s">
        <v>3403</v>
      </c>
      <c r="C8984" s="11" t="s">
        <v>14929</v>
      </c>
      <c r="D8984" s="11" t="s">
        <v>1200</v>
      </c>
      <c r="E8984" s="16">
        <v>630.51</v>
      </c>
      <c r="F8984" s="72">
        <f>E8984*'[3]Percent Input'!$B$3</f>
        <v>630.51</v>
      </c>
      <c r="G8984" s="73">
        <f>E8984*'[3]Percent Input'!$C$3</f>
        <v>630.51</v>
      </c>
      <c r="H8984" s="73">
        <f>E8984*'[3]Percent Input'!$D$3</f>
        <v>630.51</v>
      </c>
      <c r="I8984" s="74">
        <f>E8984*'[3]Percent Input'!$E$3</f>
        <v>630.51</v>
      </c>
    </row>
    <row r="8985" spans="1:9" x14ac:dyDescent="0.25">
      <c r="A8985" s="75">
        <v>33016</v>
      </c>
      <c r="B8985" s="71" t="s">
        <v>3404</v>
      </c>
      <c r="C8985" s="11" t="s">
        <v>14929</v>
      </c>
      <c r="D8985" s="11" t="s">
        <v>3344</v>
      </c>
      <c r="E8985" s="16">
        <v>1631.13</v>
      </c>
      <c r="F8985" s="72">
        <f>E8985*'[3]Percent Input'!$B$3</f>
        <v>1631.13</v>
      </c>
      <c r="G8985" s="73">
        <f>E8985*'[3]Percent Input'!$C$3</f>
        <v>1631.13</v>
      </c>
      <c r="H8985" s="73">
        <f>E8985*'[3]Percent Input'!$D$3</f>
        <v>1631.13</v>
      </c>
      <c r="I8985" s="74">
        <f>E8985*'[3]Percent Input'!$E$3</f>
        <v>1631.13</v>
      </c>
    </row>
    <row r="8986" spans="1:9" x14ac:dyDescent="0.25">
      <c r="A8986" s="75">
        <v>33206</v>
      </c>
      <c r="B8986" s="71" t="s">
        <v>3416</v>
      </c>
      <c r="C8986" s="11" t="s">
        <v>14929</v>
      </c>
      <c r="D8986" s="11" t="s">
        <v>1426</v>
      </c>
      <c r="E8986" s="16">
        <v>10251.94</v>
      </c>
      <c r="F8986" s="72">
        <f>E8986*'[3]Percent Input'!$B$3</f>
        <v>10251.94</v>
      </c>
      <c r="G8986" s="73">
        <f>E8986*'[3]Percent Input'!$C$3</f>
        <v>10251.94</v>
      </c>
      <c r="H8986" s="73">
        <f>E8986*'[3]Percent Input'!$D$3</f>
        <v>10251.94</v>
      </c>
      <c r="I8986" s="74">
        <f>E8986*'[3]Percent Input'!$E$3</f>
        <v>10251.94</v>
      </c>
    </row>
    <row r="8987" spans="1:9" x14ac:dyDescent="0.25">
      <c r="A8987" s="75">
        <v>33207</v>
      </c>
      <c r="B8987" s="71" t="s">
        <v>3417</v>
      </c>
      <c r="C8987" s="11" t="s">
        <v>14929</v>
      </c>
      <c r="D8987" s="11" t="s">
        <v>1426</v>
      </c>
      <c r="E8987" s="16">
        <v>10251.94</v>
      </c>
      <c r="F8987" s="72">
        <f>E8987*'[3]Percent Input'!$B$3</f>
        <v>10251.94</v>
      </c>
      <c r="G8987" s="73">
        <f>E8987*'[3]Percent Input'!$C$3</f>
        <v>10251.94</v>
      </c>
      <c r="H8987" s="73">
        <f>E8987*'[3]Percent Input'!$D$3</f>
        <v>10251.94</v>
      </c>
      <c r="I8987" s="74">
        <f>E8987*'[3]Percent Input'!$E$3</f>
        <v>10251.94</v>
      </c>
    </row>
    <row r="8988" spans="1:9" x14ac:dyDescent="0.25">
      <c r="A8988" s="75">
        <v>33208</v>
      </c>
      <c r="B8988" s="71" t="s">
        <v>3418</v>
      </c>
      <c r="C8988" s="11" t="s">
        <v>14929</v>
      </c>
      <c r="D8988" s="11" t="s">
        <v>1426</v>
      </c>
      <c r="E8988" s="16">
        <v>10251.94</v>
      </c>
      <c r="F8988" s="72">
        <f>E8988*'[3]Percent Input'!$B$3</f>
        <v>10251.94</v>
      </c>
      <c r="G8988" s="73">
        <f>E8988*'[3]Percent Input'!$C$3</f>
        <v>10251.94</v>
      </c>
      <c r="H8988" s="73">
        <f>E8988*'[3]Percent Input'!$D$3</f>
        <v>10251.94</v>
      </c>
      <c r="I8988" s="74">
        <f>E8988*'[3]Percent Input'!$E$3</f>
        <v>10251.94</v>
      </c>
    </row>
    <row r="8989" spans="1:9" x14ac:dyDescent="0.25">
      <c r="A8989" s="75">
        <v>33210</v>
      </c>
      <c r="B8989" s="71" t="s">
        <v>3419</v>
      </c>
      <c r="C8989" s="11" t="s">
        <v>14929</v>
      </c>
      <c r="D8989" s="11" t="s">
        <v>1188</v>
      </c>
      <c r="E8989" s="16">
        <v>7641.85</v>
      </c>
      <c r="F8989" s="72">
        <f>E8989*'[3]Percent Input'!$B$3</f>
        <v>7641.85</v>
      </c>
      <c r="G8989" s="73">
        <f>E8989*'[3]Percent Input'!$C$3</f>
        <v>7641.85</v>
      </c>
      <c r="H8989" s="73">
        <f>E8989*'[3]Percent Input'!$D$3</f>
        <v>7641.85</v>
      </c>
      <c r="I8989" s="74">
        <f>E8989*'[3]Percent Input'!$E$3</f>
        <v>7641.85</v>
      </c>
    </row>
    <row r="8990" spans="1:9" x14ac:dyDescent="0.25">
      <c r="A8990" s="75">
        <v>33211</v>
      </c>
      <c r="B8990" s="71" t="s">
        <v>3420</v>
      </c>
      <c r="C8990" s="11" t="s">
        <v>14929</v>
      </c>
      <c r="D8990" s="11" t="s">
        <v>1188</v>
      </c>
      <c r="E8990" s="16">
        <v>7641.85</v>
      </c>
      <c r="F8990" s="72">
        <f>E8990*'[3]Percent Input'!$B$3</f>
        <v>7641.85</v>
      </c>
      <c r="G8990" s="73">
        <f>E8990*'[3]Percent Input'!$C$3</f>
        <v>7641.85</v>
      </c>
      <c r="H8990" s="73">
        <f>E8990*'[3]Percent Input'!$D$3</f>
        <v>7641.85</v>
      </c>
      <c r="I8990" s="74">
        <f>E8990*'[3]Percent Input'!$E$3</f>
        <v>7641.85</v>
      </c>
    </row>
    <row r="8991" spans="1:9" x14ac:dyDescent="0.25">
      <c r="A8991" s="75">
        <v>33212</v>
      </c>
      <c r="B8991" s="71" t="s">
        <v>3421</v>
      </c>
      <c r="C8991" s="11" t="s">
        <v>14929</v>
      </c>
      <c r="D8991" s="11" t="s">
        <v>1188</v>
      </c>
      <c r="E8991" s="16">
        <v>7641.85</v>
      </c>
      <c r="F8991" s="72">
        <f>E8991*'[3]Percent Input'!$B$3</f>
        <v>7641.85</v>
      </c>
      <c r="G8991" s="73">
        <f>E8991*'[3]Percent Input'!$C$3</f>
        <v>7641.85</v>
      </c>
      <c r="H8991" s="73">
        <f>E8991*'[3]Percent Input'!$D$3</f>
        <v>7641.85</v>
      </c>
      <c r="I8991" s="74">
        <f>E8991*'[3]Percent Input'!$E$3</f>
        <v>7641.85</v>
      </c>
    </row>
    <row r="8992" spans="1:9" x14ac:dyDescent="0.25">
      <c r="A8992" s="75">
        <v>33213</v>
      </c>
      <c r="B8992" s="71" t="s">
        <v>3422</v>
      </c>
      <c r="C8992" s="11" t="s">
        <v>14929</v>
      </c>
      <c r="D8992" s="11" t="s">
        <v>1426</v>
      </c>
      <c r="E8992" s="16">
        <v>10251.94</v>
      </c>
      <c r="F8992" s="72">
        <f>E8992*'[3]Percent Input'!$B$3</f>
        <v>10251.94</v>
      </c>
      <c r="G8992" s="73">
        <f>E8992*'[3]Percent Input'!$C$3</f>
        <v>10251.94</v>
      </c>
      <c r="H8992" s="73">
        <f>E8992*'[3]Percent Input'!$D$3</f>
        <v>10251.94</v>
      </c>
      <c r="I8992" s="74">
        <f>E8992*'[3]Percent Input'!$E$3</f>
        <v>10251.94</v>
      </c>
    </row>
    <row r="8993" spans="1:9" x14ac:dyDescent="0.25">
      <c r="A8993" s="75">
        <v>33214</v>
      </c>
      <c r="B8993" s="71" t="s">
        <v>3423</v>
      </c>
      <c r="C8993" s="11" t="s">
        <v>14929</v>
      </c>
      <c r="D8993" s="11" t="s">
        <v>1426</v>
      </c>
      <c r="E8993" s="16">
        <v>10251.94</v>
      </c>
      <c r="F8993" s="72">
        <f>E8993*'[3]Percent Input'!$B$3</f>
        <v>10251.94</v>
      </c>
      <c r="G8993" s="73">
        <f>E8993*'[3]Percent Input'!$C$3</f>
        <v>10251.94</v>
      </c>
      <c r="H8993" s="73">
        <f>E8993*'[3]Percent Input'!$D$3</f>
        <v>10251.94</v>
      </c>
      <c r="I8993" s="74">
        <f>E8993*'[3]Percent Input'!$E$3</f>
        <v>10251.94</v>
      </c>
    </row>
    <row r="8994" spans="1:9" x14ac:dyDescent="0.25">
      <c r="A8994" s="75">
        <v>33215</v>
      </c>
      <c r="B8994" s="71" t="s">
        <v>3424</v>
      </c>
      <c r="C8994" s="11" t="s">
        <v>14929</v>
      </c>
      <c r="D8994" s="11" t="s">
        <v>1423</v>
      </c>
      <c r="E8994" s="16">
        <v>2771.28</v>
      </c>
      <c r="F8994" s="72">
        <f>E8994*'[3]Percent Input'!$B$3</f>
        <v>2771.28</v>
      </c>
      <c r="G8994" s="73">
        <f>E8994*'[3]Percent Input'!$C$3</f>
        <v>2771.28</v>
      </c>
      <c r="H8994" s="73">
        <f>E8994*'[3]Percent Input'!$D$3</f>
        <v>2771.28</v>
      </c>
      <c r="I8994" s="74">
        <f>E8994*'[3]Percent Input'!$E$3</f>
        <v>2771.28</v>
      </c>
    </row>
    <row r="8995" spans="1:9" x14ac:dyDescent="0.25">
      <c r="A8995" s="70">
        <v>33216</v>
      </c>
      <c r="B8995" s="71" t="s">
        <v>3425</v>
      </c>
      <c r="C8995" s="11" t="s">
        <v>14929</v>
      </c>
      <c r="D8995" s="11" t="s">
        <v>1188</v>
      </c>
      <c r="E8995" s="16">
        <v>7641.85</v>
      </c>
      <c r="F8995" s="72">
        <f>E8995*'[3]Percent Input'!$B$3</f>
        <v>7641.85</v>
      </c>
      <c r="G8995" s="73">
        <f>E8995*'[3]Percent Input'!$C$3</f>
        <v>7641.85</v>
      </c>
      <c r="H8995" s="73">
        <f>E8995*'[3]Percent Input'!$D$3</f>
        <v>7641.85</v>
      </c>
      <c r="I8995" s="74">
        <f>E8995*'[3]Percent Input'!$E$3</f>
        <v>7641.85</v>
      </c>
    </row>
    <row r="8996" spans="1:9" x14ac:dyDescent="0.25">
      <c r="A8996" s="75">
        <v>33217</v>
      </c>
      <c r="B8996" s="71" t="s">
        <v>3426</v>
      </c>
      <c r="C8996" s="11" t="s">
        <v>14929</v>
      </c>
      <c r="D8996" s="11" t="s">
        <v>1188</v>
      </c>
      <c r="E8996" s="16">
        <v>7641.85</v>
      </c>
      <c r="F8996" s="72">
        <f>E8996*'[3]Percent Input'!$B$3</f>
        <v>7641.85</v>
      </c>
      <c r="G8996" s="73">
        <f>E8996*'[3]Percent Input'!$C$3</f>
        <v>7641.85</v>
      </c>
      <c r="H8996" s="73">
        <f>E8996*'[3]Percent Input'!$D$3</f>
        <v>7641.85</v>
      </c>
      <c r="I8996" s="74">
        <f>E8996*'[3]Percent Input'!$E$3</f>
        <v>7641.85</v>
      </c>
    </row>
    <row r="8997" spans="1:9" x14ac:dyDescent="0.25">
      <c r="A8997" s="75">
        <v>33218</v>
      </c>
      <c r="B8997" s="71" t="s">
        <v>3427</v>
      </c>
      <c r="C8997" s="11" t="s">
        <v>14929</v>
      </c>
      <c r="D8997" s="11" t="s">
        <v>1193</v>
      </c>
      <c r="E8997" s="16">
        <v>2984.01</v>
      </c>
      <c r="F8997" s="72">
        <f>E8997*'[3]Percent Input'!$B$3</f>
        <v>2984.01</v>
      </c>
      <c r="G8997" s="73">
        <f>E8997*'[3]Percent Input'!$C$3</f>
        <v>2984.01</v>
      </c>
      <c r="H8997" s="73">
        <f>E8997*'[3]Percent Input'!$D$3</f>
        <v>2984.01</v>
      </c>
      <c r="I8997" s="74">
        <f>E8997*'[3]Percent Input'!$E$3</f>
        <v>2984.01</v>
      </c>
    </row>
    <row r="8998" spans="1:9" x14ac:dyDescent="0.25">
      <c r="A8998" s="75">
        <v>33220</v>
      </c>
      <c r="B8998" s="71" t="s">
        <v>3428</v>
      </c>
      <c r="C8998" s="11" t="s">
        <v>14929</v>
      </c>
      <c r="D8998" s="11" t="s">
        <v>1193</v>
      </c>
      <c r="E8998" s="16">
        <v>2984.01</v>
      </c>
      <c r="F8998" s="72">
        <f>E8998*'[3]Percent Input'!$B$3</f>
        <v>2984.01</v>
      </c>
      <c r="G8998" s="73">
        <f>E8998*'[3]Percent Input'!$C$3</f>
        <v>2984.01</v>
      </c>
      <c r="H8998" s="73">
        <f>E8998*'[3]Percent Input'!$D$3</f>
        <v>2984.01</v>
      </c>
      <c r="I8998" s="74">
        <f>E8998*'[3]Percent Input'!$E$3</f>
        <v>2984.01</v>
      </c>
    </row>
    <row r="8999" spans="1:9" x14ac:dyDescent="0.25">
      <c r="A8999" s="75">
        <v>33221</v>
      </c>
      <c r="B8999" s="71" t="s">
        <v>3429</v>
      </c>
      <c r="C8999" s="11" t="s">
        <v>14929</v>
      </c>
      <c r="D8999" s="11" t="s">
        <v>3430</v>
      </c>
      <c r="E8999" s="16">
        <v>18313.22</v>
      </c>
      <c r="F8999" s="72">
        <f>E8999*'[3]Percent Input'!$B$3</f>
        <v>18313.22</v>
      </c>
      <c r="G8999" s="73">
        <f>E8999*'[3]Percent Input'!$C$3</f>
        <v>18313.22</v>
      </c>
      <c r="H8999" s="73">
        <f>E8999*'[3]Percent Input'!$D$3</f>
        <v>18313.22</v>
      </c>
      <c r="I8999" s="74">
        <f>E8999*'[3]Percent Input'!$E$3</f>
        <v>18313.22</v>
      </c>
    </row>
    <row r="9000" spans="1:9" x14ac:dyDescent="0.25">
      <c r="A9000" s="75">
        <v>33222</v>
      </c>
      <c r="B9000" s="71" t="s">
        <v>3431</v>
      </c>
      <c r="C9000" s="11" t="s">
        <v>14929</v>
      </c>
      <c r="D9000" s="11" t="s">
        <v>1203</v>
      </c>
      <c r="E9000" s="16">
        <v>1622.74</v>
      </c>
      <c r="F9000" s="72">
        <f>E9000*'[3]Percent Input'!$B$3</f>
        <v>1622.74</v>
      </c>
      <c r="G9000" s="73">
        <f>E9000*'[3]Percent Input'!$C$3</f>
        <v>1622.74</v>
      </c>
      <c r="H9000" s="73">
        <f>E9000*'[3]Percent Input'!$D$3</f>
        <v>1622.74</v>
      </c>
      <c r="I9000" s="74">
        <f>E9000*'[3]Percent Input'!$E$3</f>
        <v>1622.74</v>
      </c>
    </row>
    <row r="9001" spans="1:9" x14ac:dyDescent="0.25">
      <c r="A9001" s="75">
        <v>33223</v>
      </c>
      <c r="B9001" s="71" t="s">
        <v>3432</v>
      </c>
      <c r="C9001" s="11" t="s">
        <v>14929</v>
      </c>
      <c r="D9001" s="11" t="s">
        <v>1203</v>
      </c>
      <c r="E9001" s="16">
        <v>1622.74</v>
      </c>
      <c r="F9001" s="72">
        <f>E9001*'[3]Percent Input'!$B$3</f>
        <v>1622.74</v>
      </c>
      <c r="G9001" s="73">
        <f>E9001*'[3]Percent Input'!$C$3</f>
        <v>1622.74</v>
      </c>
      <c r="H9001" s="73">
        <f>E9001*'[3]Percent Input'!$D$3</f>
        <v>1622.74</v>
      </c>
      <c r="I9001" s="74">
        <f>E9001*'[3]Percent Input'!$E$3</f>
        <v>1622.74</v>
      </c>
    </row>
    <row r="9002" spans="1:9" x14ac:dyDescent="0.25">
      <c r="A9002" s="75">
        <v>33224</v>
      </c>
      <c r="B9002" s="71" t="s">
        <v>3433</v>
      </c>
      <c r="C9002" s="11" t="s">
        <v>14929</v>
      </c>
      <c r="D9002" s="11" t="s">
        <v>1426</v>
      </c>
      <c r="E9002" s="16">
        <v>10251.94</v>
      </c>
      <c r="F9002" s="72">
        <f>E9002*'[3]Percent Input'!$B$3</f>
        <v>10251.94</v>
      </c>
      <c r="G9002" s="73">
        <f>E9002*'[3]Percent Input'!$C$3</f>
        <v>10251.94</v>
      </c>
      <c r="H9002" s="73">
        <f>E9002*'[3]Percent Input'!$D$3</f>
        <v>10251.94</v>
      </c>
      <c r="I9002" s="74">
        <f>E9002*'[3]Percent Input'!$E$3</f>
        <v>10251.94</v>
      </c>
    </row>
    <row r="9003" spans="1:9" x14ac:dyDescent="0.25">
      <c r="A9003" s="75">
        <v>33226</v>
      </c>
      <c r="B9003" s="71" t="s">
        <v>3435</v>
      </c>
      <c r="C9003" s="11" t="s">
        <v>14929</v>
      </c>
      <c r="D9003" s="11" t="s">
        <v>1423</v>
      </c>
      <c r="E9003" s="16">
        <v>2771.28</v>
      </c>
      <c r="F9003" s="72">
        <f>E9003*'[3]Percent Input'!$B$3</f>
        <v>2771.28</v>
      </c>
      <c r="G9003" s="73">
        <f>E9003*'[3]Percent Input'!$C$3</f>
        <v>2771.28</v>
      </c>
      <c r="H9003" s="73">
        <f>E9003*'[3]Percent Input'!$D$3</f>
        <v>2771.28</v>
      </c>
      <c r="I9003" s="74">
        <f>E9003*'[3]Percent Input'!$E$3</f>
        <v>2771.28</v>
      </c>
    </row>
    <row r="9004" spans="1:9" x14ac:dyDescent="0.25">
      <c r="A9004" s="75">
        <v>33227</v>
      </c>
      <c r="B9004" s="71" t="s">
        <v>3436</v>
      </c>
      <c r="C9004" s="11" t="s">
        <v>14929</v>
      </c>
      <c r="D9004" s="11" t="s">
        <v>1188</v>
      </c>
      <c r="E9004" s="16">
        <v>7641.85</v>
      </c>
      <c r="F9004" s="72">
        <f>E9004*'[3]Percent Input'!$B$3</f>
        <v>7641.85</v>
      </c>
      <c r="G9004" s="73">
        <f>E9004*'[3]Percent Input'!$C$3</f>
        <v>7641.85</v>
      </c>
      <c r="H9004" s="73">
        <f>E9004*'[3]Percent Input'!$D$3</f>
        <v>7641.85</v>
      </c>
      <c r="I9004" s="74">
        <f>E9004*'[3]Percent Input'!$E$3</f>
        <v>7641.85</v>
      </c>
    </row>
    <row r="9005" spans="1:9" x14ac:dyDescent="0.25">
      <c r="A9005" s="75">
        <v>33228</v>
      </c>
      <c r="B9005" s="71" t="s">
        <v>3437</v>
      </c>
      <c r="C9005" s="11" t="s">
        <v>14929</v>
      </c>
      <c r="D9005" s="11" t="s">
        <v>1426</v>
      </c>
      <c r="E9005" s="16">
        <v>10251.94</v>
      </c>
      <c r="F9005" s="72">
        <f>E9005*'[3]Percent Input'!$B$3</f>
        <v>10251.94</v>
      </c>
      <c r="G9005" s="73">
        <f>E9005*'[3]Percent Input'!$C$3</f>
        <v>10251.94</v>
      </c>
      <c r="H9005" s="73">
        <f>E9005*'[3]Percent Input'!$D$3</f>
        <v>10251.94</v>
      </c>
      <c r="I9005" s="74">
        <f>E9005*'[3]Percent Input'!$E$3</f>
        <v>10251.94</v>
      </c>
    </row>
    <row r="9006" spans="1:9" x14ac:dyDescent="0.25">
      <c r="A9006" s="75">
        <v>33229</v>
      </c>
      <c r="B9006" s="71" t="s">
        <v>3438</v>
      </c>
      <c r="C9006" s="11" t="s">
        <v>14929</v>
      </c>
      <c r="D9006" s="11" t="s">
        <v>3430</v>
      </c>
      <c r="E9006" s="16">
        <v>18313.22</v>
      </c>
      <c r="F9006" s="72">
        <f>E9006*'[3]Percent Input'!$B$3</f>
        <v>18313.22</v>
      </c>
      <c r="G9006" s="73">
        <f>E9006*'[3]Percent Input'!$C$3</f>
        <v>18313.22</v>
      </c>
      <c r="H9006" s="73">
        <f>E9006*'[3]Percent Input'!$D$3</f>
        <v>18313.22</v>
      </c>
      <c r="I9006" s="74">
        <f>E9006*'[3]Percent Input'!$E$3</f>
        <v>18313.22</v>
      </c>
    </row>
    <row r="9007" spans="1:9" x14ac:dyDescent="0.25">
      <c r="A9007" s="75">
        <v>33230</v>
      </c>
      <c r="B9007" s="71" t="s">
        <v>3439</v>
      </c>
      <c r="C9007" s="11" t="s">
        <v>14929</v>
      </c>
      <c r="D9007" s="11" t="s">
        <v>1183</v>
      </c>
      <c r="E9007" s="16">
        <v>22712.89</v>
      </c>
      <c r="F9007" s="72">
        <f>E9007*'[3]Percent Input'!$B$3</f>
        <v>22712.89</v>
      </c>
      <c r="G9007" s="73">
        <f>E9007*'[3]Percent Input'!$C$3</f>
        <v>22712.89</v>
      </c>
      <c r="H9007" s="73">
        <f>E9007*'[3]Percent Input'!$D$3</f>
        <v>22712.89</v>
      </c>
      <c r="I9007" s="74">
        <f>E9007*'[3]Percent Input'!$E$3</f>
        <v>22712.89</v>
      </c>
    </row>
    <row r="9008" spans="1:9" x14ac:dyDescent="0.25">
      <c r="A9008" s="75">
        <v>33231</v>
      </c>
      <c r="B9008" s="71" t="s">
        <v>3440</v>
      </c>
      <c r="C9008" s="11" t="s">
        <v>14929</v>
      </c>
      <c r="D9008" s="11" t="s">
        <v>1518</v>
      </c>
      <c r="E9008" s="16">
        <v>32282.639999999999</v>
      </c>
      <c r="F9008" s="72">
        <f>E9008*'[3]Percent Input'!$B$3</f>
        <v>32282.639999999999</v>
      </c>
      <c r="G9008" s="73">
        <f>E9008*'[3]Percent Input'!$C$3</f>
        <v>32282.639999999999</v>
      </c>
      <c r="H9008" s="73">
        <f>E9008*'[3]Percent Input'!$D$3</f>
        <v>32282.639999999999</v>
      </c>
      <c r="I9008" s="74">
        <f>E9008*'[3]Percent Input'!$E$3</f>
        <v>32282.639999999999</v>
      </c>
    </row>
    <row r="9009" spans="1:9" x14ac:dyDescent="0.25">
      <c r="A9009" s="75">
        <v>33233</v>
      </c>
      <c r="B9009" s="71" t="s">
        <v>3441</v>
      </c>
      <c r="C9009" s="11" t="s">
        <v>14929</v>
      </c>
      <c r="D9009" s="11" t="s">
        <v>1188</v>
      </c>
      <c r="E9009" s="16">
        <v>7641.85</v>
      </c>
      <c r="F9009" s="72">
        <f>E9009*'[3]Percent Input'!$B$3</f>
        <v>7641.85</v>
      </c>
      <c r="G9009" s="73">
        <f>E9009*'[3]Percent Input'!$C$3</f>
        <v>7641.85</v>
      </c>
      <c r="H9009" s="73">
        <f>E9009*'[3]Percent Input'!$D$3</f>
        <v>7641.85</v>
      </c>
      <c r="I9009" s="74">
        <f>E9009*'[3]Percent Input'!$E$3</f>
        <v>7641.85</v>
      </c>
    </row>
    <row r="9010" spans="1:9" x14ac:dyDescent="0.25">
      <c r="A9010" s="75">
        <v>33234</v>
      </c>
      <c r="B9010" s="71" t="s">
        <v>3442</v>
      </c>
      <c r="C9010" s="11" t="s">
        <v>14929</v>
      </c>
      <c r="D9010" s="11" t="s">
        <v>1193</v>
      </c>
      <c r="E9010" s="16">
        <v>2984.01</v>
      </c>
      <c r="F9010" s="72">
        <f>E9010*'[3]Percent Input'!$B$3</f>
        <v>2984.01</v>
      </c>
      <c r="G9010" s="73">
        <f>E9010*'[3]Percent Input'!$C$3</f>
        <v>2984.01</v>
      </c>
      <c r="H9010" s="73">
        <f>E9010*'[3]Percent Input'!$D$3</f>
        <v>2984.01</v>
      </c>
      <c r="I9010" s="74">
        <f>E9010*'[3]Percent Input'!$E$3</f>
        <v>2984.01</v>
      </c>
    </row>
    <row r="9011" spans="1:9" x14ac:dyDescent="0.25">
      <c r="A9011" s="75">
        <v>33235</v>
      </c>
      <c r="B9011" s="71" t="s">
        <v>3443</v>
      </c>
      <c r="C9011" s="11" t="s">
        <v>14929</v>
      </c>
      <c r="D9011" s="11" t="s">
        <v>1193</v>
      </c>
      <c r="E9011" s="16">
        <v>2984.01</v>
      </c>
      <c r="F9011" s="72">
        <f>E9011*'[3]Percent Input'!$B$3</f>
        <v>2984.01</v>
      </c>
      <c r="G9011" s="73">
        <f>E9011*'[3]Percent Input'!$C$3</f>
        <v>2984.01</v>
      </c>
      <c r="H9011" s="73">
        <f>E9011*'[3]Percent Input'!$D$3</f>
        <v>2984.01</v>
      </c>
      <c r="I9011" s="74">
        <f>E9011*'[3]Percent Input'!$E$3</f>
        <v>2984.01</v>
      </c>
    </row>
    <row r="9012" spans="1:9" x14ac:dyDescent="0.25">
      <c r="A9012" s="75">
        <v>33240</v>
      </c>
      <c r="B9012" s="71" t="s">
        <v>3445</v>
      </c>
      <c r="C9012" s="11" t="s">
        <v>14929</v>
      </c>
      <c r="D9012" s="11" t="s">
        <v>1183</v>
      </c>
      <c r="E9012" s="16">
        <v>22712.89</v>
      </c>
      <c r="F9012" s="72">
        <f>E9012*'[3]Percent Input'!$B$3</f>
        <v>22712.89</v>
      </c>
      <c r="G9012" s="73">
        <f>E9012*'[3]Percent Input'!$C$3</f>
        <v>22712.89</v>
      </c>
      <c r="H9012" s="73">
        <f>E9012*'[3]Percent Input'!$D$3</f>
        <v>22712.89</v>
      </c>
      <c r="I9012" s="74">
        <f>E9012*'[3]Percent Input'!$E$3</f>
        <v>22712.89</v>
      </c>
    </row>
    <row r="9013" spans="1:9" x14ac:dyDescent="0.25">
      <c r="A9013" s="75">
        <v>33241</v>
      </c>
      <c r="B9013" s="71" t="s">
        <v>3446</v>
      </c>
      <c r="C9013" s="11" t="s">
        <v>14929</v>
      </c>
      <c r="D9013" s="11" t="s">
        <v>1193</v>
      </c>
      <c r="E9013" s="16">
        <v>2984.01</v>
      </c>
      <c r="F9013" s="72">
        <f>E9013*'[3]Percent Input'!$B$3</f>
        <v>2984.01</v>
      </c>
      <c r="G9013" s="73">
        <f>E9013*'[3]Percent Input'!$C$3</f>
        <v>2984.01</v>
      </c>
      <c r="H9013" s="73">
        <f>E9013*'[3]Percent Input'!$D$3</f>
        <v>2984.01</v>
      </c>
      <c r="I9013" s="74">
        <f>E9013*'[3]Percent Input'!$E$3</f>
        <v>2984.01</v>
      </c>
    </row>
    <row r="9014" spans="1:9" x14ac:dyDescent="0.25">
      <c r="A9014" s="75">
        <v>33244</v>
      </c>
      <c r="B9014" s="71" t="s">
        <v>3448</v>
      </c>
      <c r="C9014" s="11" t="s">
        <v>14929</v>
      </c>
      <c r="D9014" s="11" t="s">
        <v>1193</v>
      </c>
      <c r="E9014" s="16">
        <v>2984.01</v>
      </c>
      <c r="F9014" s="72">
        <f>E9014*'[3]Percent Input'!$B$3</f>
        <v>2984.01</v>
      </c>
      <c r="G9014" s="73">
        <f>E9014*'[3]Percent Input'!$C$3</f>
        <v>2984.01</v>
      </c>
      <c r="H9014" s="73">
        <f>E9014*'[3]Percent Input'!$D$3</f>
        <v>2984.01</v>
      </c>
      <c r="I9014" s="74">
        <f>E9014*'[3]Percent Input'!$E$3</f>
        <v>2984.01</v>
      </c>
    </row>
    <row r="9015" spans="1:9" x14ac:dyDescent="0.25">
      <c r="A9015" s="75">
        <v>33249</v>
      </c>
      <c r="B9015" s="71" t="s">
        <v>3449</v>
      </c>
      <c r="C9015" s="11" t="s">
        <v>14929</v>
      </c>
      <c r="D9015" s="11" t="s">
        <v>1518</v>
      </c>
      <c r="E9015" s="16">
        <v>32282.639999999999</v>
      </c>
      <c r="F9015" s="72">
        <f>E9015*'[3]Percent Input'!$B$3</f>
        <v>32282.639999999999</v>
      </c>
      <c r="G9015" s="73">
        <f>E9015*'[3]Percent Input'!$C$3</f>
        <v>32282.639999999999</v>
      </c>
      <c r="H9015" s="73">
        <f>E9015*'[3]Percent Input'!$D$3</f>
        <v>32282.639999999999</v>
      </c>
      <c r="I9015" s="74">
        <f>E9015*'[3]Percent Input'!$E$3</f>
        <v>32282.639999999999</v>
      </c>
    </row>
    <row r="9016" spans="1:9" x14ac:dyDescent="0.25">
      <c r="A9016" s="75">
        <v>33262</v>
      </c>
      <c r="B9016" s="71" t="s">
        <v>3457</v>
      </c>
      <c r="C9016" s="11" t="s">
        <v>14929</v>
      </c>
      <c r="D9016" s="11" t="s">
        <v>1183</v>
      </c>
      <c r="E9016" s="16">
        <v>22712.89</v>
      </c>
      <c r="F9016" s="72">
        <f>E9016*'[3]Percent Input'!$B$3</f>
        <v>22712.89</v>
      </c>
      <c r="G9016" s="73">
        <f>E9016*'[3]Percent Input'!$C$3</f>
        <v>22712.89</v>
      </c>
      <c r="H9016" s="73">
        <f>E9016*'[3]Percent Input'!$D$3</f>
        <v>22712.89</v>
      </c>
      <c r="I9016" s="74">
        <f>E9016*'[3]Percent Input'!$E$3</f>
        <v>22712.89</v>
      </c>
    </row>
    <row r="9017" spans="1:9" x14ac:dyDescent="0.25">
      <c r="A9017" s="75">
        <v>33263</v>
      </c>
      <c r="B9017" s="71" t="s">
        <v>3458</v>
      </c>
      <c r="C9017" s="11" t="s">
        <v>14929</v>
      </c>
      <c r="D9017" s="11" t="s">
        <v>1183</v>
      </c>
      <c r="E9017" s="16">
        <v>22712.89</v>
      </c>
      <c r="F9017" s="72">
        <f>E9017*'[3]Percent Input'!$B$3</f>
        <v>22712.89</v>
      </c>
      <c r="G9017" s="73">
        <f>E9017*'[3]Percent Input'!$C$3</f>
        <v>22712.89</v>
      </c>
      <c r="H9017" s="73">
        <f>E9017*'[3]Percent Input'!$D$3</f>
        <v>22712.89</v>
      </c>
      <c r="I9017" s="74">
        <f>E9017*'[3]Percent Input'!$E$3</f>
        <v>22712.89</v>
      </c>
    </row>
    <row r="9018" spans="1:9" x14ac:dyDescent="0.25">
      <c r="A9018" s="75">
        <v>33264</v>
      </c>
      <c r="B9018" s="71" t="s">
        <v>3459</v>
      </c>
      <c r="C9018" s="11" t="s">
        <v>14929</v>
      </c>
      <c r="D9018" s="11" t="s">
        <v>1518</v>
      </c>
      <c r="E9018" s="16">
        <v>32282.639999999999</v>
      </c>
      <c r="F9018" s="72">
        <f>E9018*'[3]Percent Input'!$B$3</f>
        <v>32282.639999999999</v>
      </c>
      <c r="G9018" s="73">
        <f>E9018*'[3]Percent Input'!$C$3</f>
        <v>32282.639999999999</v>
      </c>
      <c r="H9018" s="73">
        <f>E9018*'[3]Percent Input'!$D$3</f>
        <v>32282.639999999999</v>
      </c>
      <c r="I9018" s="74">
        <f>E9018*'[3]Percent Input'!$E$3</f>
        <v>32282.639999999999</v>
      </c>
    </row>
    <row r="9019" spans="1:9" x14ac:dyDescent="0.25">
      <c r="A9019" s="75">
        <v>33270</v>
      </c>
      <c r="B9019" s="71" t="s">
        <v>3462</v>
      </c>
      <c r="C9019" s="11" t="s">
        <v>14929</v>
      </c>
      <c r="D9019" s="11" t="s">
        <v>1518</v>
      </c>
      <c r="E9019" s="16">
        <v>32282.639999999999</v>
      </c>
      <c r="F9019" s="72">
        <f>E9019*'[3]Percent Input'!$B$3</f>
        <v>32282.639999999999</v>
      </c>
      <c r="G9019" s="73">
        <f>E9019*'[3]Percent Input'!$C$3</f>
        <v>32282.639999999999</v>
      </c>
      <c r="H9019" s="73">
        <f>E9019*'[3]Percent Input'!$D$3</f>
        <v>32282.639999999999</v>
      </c>
      <c r="I9019" s="74">
        <f>E9019*'[3]Percent Input'!$E$3</f>
        <v>32282.639999999999</v>
      </c>
    </row>
    <row r="9020" spans="1:9" x14ac:dyDescent="0.25">
      <c r="A9020" s="70">
        <v>33271</v>
      </c>
      <c r="B9020" s="71" t="s">
        <v>3463</v>
      </c>
      <c r="C9020" s="11" t="s">
        <v>14929</v>
      </c>
      <c r="D9020" s="11" t="s">
        <v>1188</v>
      </c>
      <c r="E9020" s="16">
        <v>7641.85</v>
      </c>
      <c r="F9020" s="72">
        <f>E9020*'[3]Percent Input'!$B$3</f>
        <v>7641.85</v>
      </c>
      <c r="G9020" s="73">
        <f>E9020*'[3]Percent Input'!$C$3</f>
        <v>7641.85</v>
      </c>
      <c r="H9020" s="73">
        <f>E9020*'[3]Percent Input'!$D$3</f>
        <v>7641.85</v>
      </c>
      <c r="I9020" s="74">
        <f>E9020*'[3]Percent Input'!$E$3</f>
        <v>7641.85</v>
      </c>
    </row>
    <row r="9021" spans="1:9" x14ac:dyDescent="0.25">
      <c r="A9021" s="70">
        <v>33272</v>
      </c>
      <c r="B9021" s="71" t="s">
        <v>3464</v>
      </c>
      <c r="C9021" s="11" t="s">
        <v>14929</v>
      </c>
      <c r="D9021" s="11" t="s">
        <v>1193</v>
      </c>
      <c r="E9021" s="16">
        <v>2984.01</v>
      </c>
      <c r="F9021" s="72">
        <f>E9021*'[3]Percent Input'!$B$3</f>
        <v>2984.01</v>
      </c>
      <c r="G9021" s="73">
        <f>E9021*'[3]Percent Input'!$C$3</f>
        <v>2984.01</v>
      </c>
      <c r="H9021" s="73">
        <f>E9021*'[3]Percent Input'!$D$3</f>
        <v>2984.01</v>
      </c>
      <c r="I9021" s="74">
        <f>E9021*'[3]Percent Input'!$E$3</f>
        <v>2984.01</v>
      </c>
    </row>
    <row r="9022" spans="1:9" x14ac:dyDescent="0.25">
      <c r="A9022" s="70">
        <v>33273</v>
      </c>
      <c r="B9022" s="71" t="s">
        <v>3465</v>
      </c>
      <c r="C9022" s="11" t="s">
        <v>14929</v>
      </c>
      <c r="D9022" s="11" t="s">
        <v>1193</v>
      </c>
      <c r="E9022" s="16">
        <v>2984.01</v>
      </c>
      <c r="F9022" s="72">
        <f>E9022*'[3]Percent Input'!$B$3</f>
        <v>2984.01</v>
      </c>
      <c r="G9022" s="73">
        <f>E9022*'[3]Percent Input'!$C$3</f>
        <v>2984.01</v>
      </c>
      <c r="H9022" s="73">
        <f>E9022*'[3]Percent Input'!$D$3</f>
        <v>2984.01</v>
      </c>
      <c r="I9022" s="74">
        <f>E9022*'[3]Percent Input'!$E$3</f>
        <v>2984.01</v>
      </c>
    </row>
    <row r="9023" spans="1:9" x14ac:dyDescent="0.25">
      <c r="A9023" s="70">
        <v>33274</v>
      </c>
      <c r="B9023" s="71" t="s">
        <v>3466</v>
      </c>
      <c r="C9023" s="11" t="s">
        <v>14929</v>
      </c>
      <c r="D9023" s="11" t="s">
        <v>985</v>
      </c>
      <c r="E9023" s="16">
        <v>15939.97</v>
      </c>
      <c r="F9023" s="72">
        <f>E9023*'[3]Percent Input'!$B$3</f>
        <v>15939.97</v>
      </c>
      <c r="G9023" s="73">
        <f>E9023*'[3]Percent Input'!$C$3</f>
        <v>15939.97</v>
      </c>
      <c r="H9023" s="73">
        <f>E9023*'[3]Percent Input'!$D$3</f>
        <v>15939.97</v>
      </c>
      <c r="I9023" s="74">
        <f>E9023*'[3]Percent Input'!$E$3</f>
        <v>15939.97</v>
      </c>
    </row>
    <row r="9024" spans="1:9" x14ac:dyDescent="0.25">
      <c r="A9024" s="70">
        <v>33275</v>
      </c>
      <c r="B9024" s="71" t="s">
        <v>3467</v>
      </c>
      <c r="C9024" s="11" t="s">
        <v>14929</v>
      </c>
      <c r="D9024" s="11" t="s">
        <v>1423</v>
      </c>
      <c r="E9024" s="16">
        <v>2771.28</v>
      </c>
      <c r="F9024" s="72">
        <f>E9024*'[3]Percent Input'!$B$3</f>
        <v>2771.28</v>
      </c>
      <c r="G9024" s="73">
        <f>E9024*'[3]Percent Input'!$C$3</f>
        <v>2771.28</v>
      </c>
      <c r="H9024" s="73">
        <f>E9024*'[3]Percent Input'!$D$3</f>
        <v>2771.28</v>
      </c>
      <c r="I9024" s="74">
        <f>E9024*'[3]Percent Input'!$E$3</f>
        <v>2771.28</v>
      </c>
    </row>
    <row r="9025" spans="1:9" x14ac:dyDescent="0.25">
      <c r="A9025" s="75">
        <v>33285</v>
      </c>
      <c r="B9025" s="71" t="s">
        <v>3468</v>
      </c>
      <c r="C9025" s="11" t="s">
        <v>14929</v>
      </c>
      <c r="D9025" s="11" t="s">
        <v>1188</v>
      </c>
      <c r="E9025" s="16">
        <v>7641.85</v>
      </c>
      <c r="F9025" s="72">
        <f>E9025*'[3]Percent Input'!$B$3</f>
        <v>7641.85</v>
      </c>
      <c r="G9025" s="73">
        <f>E9025*'[3]Percent Input'!$C$3</f>
        <v>7641.85</v>
      </c>
      <c r="H9025" s="73">
        <f>E9025*'[3]Percent Input'!$D$3</f>
        <v>7641.85</v>
      </c>
      <c r="I9025" s="74">
        <f>E9025*'[3]Percent Input'!$E$3</f>
        <v>7641.85</v>
      </c>
    </row>
    <row r="9026" spans="1:9" x14ac:dyDescent="0.25">
      <c r="A9026" s="75">
        <v>33286</v>
      </c>
      <c r="B9026" s="71" t="s">
        <v>3469</v>
      </c>
      <c r="C9026" s="11" t="s">
        <v>14929</v>
      </c>
      <c r="D9026" s="11" t="s">
        <v>1715</v>
      </c>
      <c r="E9026" s="16">
        <v>610.01</v>
      </c>
      <c r="F9026" s="72">
        <f>E9026*'[3]Percent Input'!$B$3</f>
        <v>610.01</v>
      </c>
      <c r="G9026" s="73">
        <f>E9026*'[3]Percent Input'!$C$3</f>
        <v>610.01</v>
      </c>
      <c r="H9026" s="73">
        <f>E9026*'[3]Percent Input'!$D$3</f>
        <v>610.01</v>
      </c>
      <c r="I9026" s="74">
        <f>E9026*'[3]Percent Input'!$E$3</f>
        <v>610.01</v>
      </c>
    </row>
    <row r="9027" spans="1:9" x14ac:dyDescent="0.25">
      <c r="A9027" s="75">
        <v>33289</v>
      </c>
      <c r="B9027" s="71" t="s">
        <v>3470</v>
      </c>
      <c r="C9027" s="11" t="s">
        <v>14929</v>
      </c>
      <c r="D9027" s="11" t="s">
        <v>3471</v>
      </c>
      <c r="E9027" s="16">
        <v>28521.53</v>
      </c>
      <c r="F9027" s="72">
        <f>E9027*'[3]Percent Input'!$B$3</f>
        <v>28521.53</v>
      </c>
      <c r="G9027" s="73">
        <f>E9027*'[3]Percent Input'!$C$3</f>
        <v>28521.53</v>
      </c>
      <c r="H9027" s="73">
        <f>E9027*'[3]Percent Input'!$D$3</f>
        <v>28521.53</v>
      </c>
      <c r="I9027" s="74">
        <f>E9027*'[3]Percent Input'!$E$3</f>
        <v>28521.53</v>
      </c>
    </row>
    <row r="9028" spans="1:9" x14ac:dyDescent="0.25">
      <c r="A9028" s="79">
        <v>33999</v>
      </c>
      <c r="B9028" s="71" t="s">
        <v>3628</v>
      </c>
      <c r="C9028" s="11" t="s">
        <v>14929</v>
      </c>
      <c r="D9028" s="11" t="s">
        <v>1200</v>
      </c>
      <c r="E9028" s="16">
        <v>630.51</v>
      </c>
      <c r="F9028" s="72">
        <f>E9028*'[3]Percent Input'!$B$3</f>
        <v>630.51</v>
      </c>
      <c r="G9028" s="73">
        <f>E9028*'[3]Percent Input'!$C$3</f>
        <v>630.51</v>
      </c>
      <c r="H9028" s="73">
        <f>E9028*'[3]Percent Input'!$D$3</f>
        <v>630.51</v>
      </c>
      <c r="I9028" s="74">
        <f>E9028*'[3]Percent Input'!$E$3</f>
        <v>630.51</v>
      </c>
    </row>
    <row r="9029" spans="1:9" x14ac:dyDescent="0.25">
      <c r="A9029" s="79">
        <v>34101</v>
      </c>
      <c r="B9029" s="71" t="s">
        <v>3629</v>
      </c>
      <c r="C9029" s="11" t="s">
        <v>14929</v>
      </c>
      <c r="D9029" s="11" t="s">
        <v>3630</v>
      </c>
      <c r="E9029" s="16">
        <v>4596.1899999999996</v>
      </c>
      <c r="F9029" s="72">
        <f>E9029*'[3]Percent Input'!$B$3</f>
        <v>4596.1899999999996</v>
      </c>
      <c r="G9029" s="73">
        <f>E9029*'[3]Percent Input'!$C$3</f>
        <v>4596.1899999999996</v>
      </c>
      <c r="H9029" s="73">
        <f>E9029*'[3]Percent Input'!$D$3</f>
        <v>4596.1899999999996</v>
      </c>
      <c r="I9029" s="74">
        <f>E9029*'[3]Percent Input'!$E$3</f>
        <v>4596.1899999999996</v>
      </c>
    </row>
    <row r="9030" spans="1:9" x14ac:dyDescent="0.25">
      <c r="A9030" s="79">
        <v>34111</v>
      </c>
      <c r="B9030" s="71" t="s">
        <v>3631</v>
      </c>
      <c r="C9030" s="11" t="s">
        <v>14929</v>
      </c>
      <c r="D9030" s="11" t="s">
        <v>3630</v>
      </c>
      <c r="E9030" s="16">
        <v>4596.1899999999996</v>
      </c>
      <c r="F9030" s="72">
        <f>E9030*'[3]Percent Input'!$B$3</f>
        <v>4596.1899999999996</v>
      </c>
      <c r="G9030" s="73">
        <f>E9030*'[3]Percent Input'!$C$3</f>
        <v>4596.1899999999996</v>
      </c>
      <c r="H9030" s="73">
        <f>E9030*'[3]Percent Input'!$D$3</f>
        <v>4596.1899999999996</v>
      </c>
      <c r="I9030" s="74">
        <f>E9030*'[3]Percent Input'!$E$3</f>
        <v>4596.1899999999996</v>
      </c>
    </row>
    <row r="9031" spans="1:9" x14ac:dyDescent="0.25">
      <c r="A9031" s="79">
        <v>34201</v>
      </c>
      <c r="B9031" s="71" t="s">
        <v>3629</v>
      </c>
      <c r="C9031" s="11" t="s">
        <v>14929</v>
      </c>
      <c r="D9031" s="11" t="s">
        <v>3630</v>
      </c>
      <c r="E9031" s="16">
        <v>4596.1899999999996</v>
      </c>
      <c r="F9031" s="72">
        <f>E9031*'[3]Percent Input'!$B$3</f>
        <v>4596.1899999999996</v>
      </c>
      <c r="G9031" s="73">
        <f>E9031*'[3]Percent Input'!$C$3</f>
        <v>4596.1899999999996</v>
      </c>
      <c r="H9031" s="73">
        <f>E9031*'[3]Percent Input'!$D$3</f>
        <v>4596.1899999999996</v>
      </c>
      <c r="I9031" s="74">
        <f>E9031*'[3]Percent Input'!$E$3</f>
        <v>4596.1899999999996</v>
      </c>
    </row>
    <row r="9032" spans="1:9" x14ac:dyDescent="0.25">
      <c r="A9032" s="79">
        <v>34203</v>
      </c>
      <c r="B9032" s="71" t="s">
        <v>3632</v>
      </c>
      <c r="C9032" s="11" t="s">
        <v>14929</v>
      </c>
      <c r="D9032" s="11" t="s">
        <v>3630</v>
      </c>
      <c r="E9032" s="16">
        <v>4596.1899999999996</v>
      </c>
      <c r="F9032" s="72">
        <f>E9032*'[3]Percent Input'!$B$3</f>
        <v>4596.1899999999996</v>
      </c>
      <c r="G9032" s="73">
        <f>E9032*'[3]Percent Input'!$C$3</f>
        <v>4596.1899999999996</v>
      </c>
      <c r="H9032" s="73">
        <f>E9032*'[3]Percent Input'!$D$3</f>
        <v>4596.1899999999996</v>
      </c>
      <c r="I9032" s="74">
        <f>E9032*'[3]Percent Input'!$E$3</f>
        <v>4596.1899999999996</v>
      </c>
    </row>
    <row r="9033" spans="1:9" x14ac:dyDescent="0.25">
      <c r="A9033" s="79">
        <v>34421</v>
      </c>
      <c r="B9033" s="71" t="s">
        <v>3633</v>
      </c>
      <c r="C9033" s="11" t="s">
        <v>14929</v>
      </c>
      <c r="D9033" s="11" t="s">
        <v>1423</v>
      </c>
      <c r="E9033" s="16">
        <v>2771.28</v>
      </c>
      <c r="F9033" s="72">
        <f>E9033*'[3]Percent Input'!$B$3</f>
        <v>2771.28</v>
      </c>
      <c r="G9033" s="73">
        <f>E9033*'[3]Percent Input'!$C$3</f>
        <v>2771.28</v>
      </c>
      <c r="H9033" s="73">
        <f>E9033*'[3]Percent Input'!$D$3</f>
        <v>2771.28</v>
      </c>
      <c r="I9033" s="74">
        <f>E9033*'[3]Percent Input'!$E$3</f>
        <v>2771.28</v>
      </c>
    </row>
    <row r="9034" spans="1:9" x14ac:dyDescent="0.25">
      <c r="A9034" s="77">
        <v>34471</v>
      </c>
      <c r="B9034" s="71" t="s">
        <v>3633</v>
      </c>
      <c r="C9034" s="11" t="s">
        <v>14929</v>
      </c>
      <c r="D9034" s="11" t="s">
        <v>1200</v>
      </c>
      <c r="E9034" s="16">
        <v>630.51</v>
      </c>
      <c r="F9034" s="72">
        <f>E9034*'[3]Percent Input'!$B$3</f>
        <v>630.51</v>
      </c>
      <c r="G9034" s="73">
        <f>E9034*'[3]Percent Input'!$C$3</f>
        <v>630.51</v>
      </c>
      <c r="H9034" s="73">
        <f>E9034*'[3]Percent Input'!$D$3</f>
        <v>630.51</v>
      </c>
      <c r="I9034" s="74">
        <f>E9034*'[3]Percent Input'!$E$3</f>
        <v>630.51</v>
      </c>
    </row>
    <row r="9035" spans="1:9" x14ac:dyDescent="0.25">
      <c r="A9035" s="77">
        <v>34490</v>
      </c>
      <c r="B9035" s="71" t="s">
        <v>3633</v>
      </c>
      <c r="C9035" s="11" t="s">
        <v>14929</v>
      </c>
      <c r="D9035" s="11" t="s">
        <v>1423</v>
      </c>
      <c r="E9035" s="16">
        <v>2771.28</v>
      </c>
      <c r="F9035" s="72">
        <f>E9035*'[3]Percent Input'!$B$3</f>
        <v>2771.28</v>
      </c>
      <c r="G9035" s="73">
        <f>E9035*'[3]Percent Input'!$C$3</f>
        <v>2771.28</v>
      </c>
      <c r="H9035" s="73">
        <f>E9035*'[3]Percent Input'!$D$3</f>
        <v>2771.28</v>
      </c>
      <c r="I9035" s="74">
        <f>E9035*'[3]Percent Input'!$E$3</f>
        <v>2771.28</v>
      </c>
    </row>
    <row r="9036" spans="1:9" x14ac:dyDescent="0.25">
      <c r="A9036" s="77">
        <v>34501</v>
      </c>
      <c r="B9036" s="71" t="s">
        <v>3634</v>
      </c>
      <c r="C9036" s="11" t="s">
        <v>14929</v>
      </c>
      <c r="D9036" s="11" t="s">
        <v>3630</v>
      </c>
      <c r="E9036" s="16">
        <v>4596.1899999999996</v>
      </c>
      <c r="F9036" s="72">
        <f>E9036*'[3]Percent Input'!$B$3</f>
        <v>4596.1899999999996</v>
      </c>
      <c r="G9036" s="73">
        <f>E9036*'[3]Percent Input'!$C$3</f>
        <v>4596.1899999999996</v>
      </c>
      <c r="H9036" s="73">
        <f>E9036*'[3]Percent Input'!$D$3</f>
        <v>4596.1899999999996</v>
      </c>
      <c r="I9036" s="74">
        <f>E9036*'[3]Percent Input'!$E$3</f>
        <v>4596.1899999999996</v>
      </c>
    </row>
    <row r="9037" spans="1:9" x14ac:dyDescent="0.25">
      <c r="A9037" s="77">
        <v>34510</v>
      </c>
      <c r="B9037" s="71" t="s">
        <v>3636</v>
      </c>
      <c r="C9037" s="11" t="s">
        <v>14929</v>
      </c>
      <c r="D9037" s="11" t="s">
        <v>3630</v>
      </c>
      <c r="E9037" s="16">
        <v>4596.1899999999996</v>
      </c>
      <c r="F9037" s="72">
        <f>E9037*'[3]Percent Input'!$B$3</f>
        <v>4596.1899999999996</v>
      </c>
      <c r="G9037" s="73">
        <f>E9037*'[3]Percent Input'!$C$3</f>
        <v>4596.1899999999996</v>
      </c>
      <c r="H9037" s="73">
        <f>E9037*'[3]Percent Input'!$D$3</f>
        <v>4596.1899999999996</v>
      </c>
      <c r="I9037" s="74">
        <f>E9037*'[3]Percent Input'!$E$3</f>
        <v>4596.1899999999996</v>
      </c>
    </row>
    <row r="9038" spans="1:9" x14ac:dyDescent="0.25">
      <c r="A9038" s="75">
        <v>34520</v>
      </c>
      <c r="B9038" s="71" t="s">
        <v>3637</v>
      </c>
      <c r="C9038" s="11" t="s">
        <v>14929</v>
      </c>
      <c r="D9038" s="11" t="s">
        <v>3630</v>
      </c>
      <c r="E9038" s="16">
        <v>4596.1899999999996</v>
      </c>
      <c r="F9038" s="72">
        <f>E9038*'[3]Percent Input'!$B$3</f>
        <v>4596.1899999999996</v>
      </c>
      <c r="G9038" s="73">
        <f>E9038*'[3]Percent Input'!$C$3</f>
        <v>4596.1899999999996</v>
      </c>
      <c r="H9038" s="73">
        <f>E9038*'[3]Percent Input'!$D$3</f>
        <v>4596.1899999999996</v>
      </c>
      <c r="I9038" s="74">
        <f>E9038*'[3]Percent Input'!$E$3</f>
        <v>4596.1899999999996</v>
      </c>
    </row>
    <row r="9039" spans="1:9" x14ac:dyDescent="0.25">
      <c r="A9039" s="75">
        <v>34530</v>
      </c>
      <c r="B9039" s="71" t="s">
        <v>3638</v>
      </c>
      <c r="C9039" s="11" t="s">
        <v>14929</v>
      </c>
      <c r="D9039" s="11" t="s">
        <v>1423</v>
      </c>
      <c r="E9039" s="16">
        <v>2771.28</v>
      </c>
      <c r="F9039" s="72">
        <f>E9039*'[3]Percent Input'!$B$3</f>
        <v>2771.28</v>
      </c>
      <c r="G9039" s="73">
        <f>E9039*'[3]Percent Input'!$C$3</f>
        <v>2771.28</v>
      </c>
      <c r="H9039" s="73">
        <f>E9039*'[3]Percent Input'!$D$3</f>
        <v>2771.28</v>
      </c>
      <c r="I9039" s="74">
        <f>E9039*'[3]Percent Input'!$E$3</f>
        <v>2771.28</v>
      </c>
    </row>
    <row r="9040" spans="1:9" x14ac:dyDescent="0.25">
      <c r="A9040" s="75">
        <v>35011</v>
      </c>
      <c r="B9040" s="71" t="s">
        <v>3675</v>
      </c>
      <c r="C9040" s="11" t="s">
        <v>14929</v>
      </c>
      <c r="D9040" s="11" t="s">
        <v>3630</v>
      </c>
      <c r="E9040" s="16">
        <v>4596.1899999999996</v>
      </c>
      <c r="F9040" s="72">
        <f>E9040*'[3]Percent Input'!$B$3</f>
        <v>4596.1899999999996</v>
      </c>
      <c r="G9040" s="73">
        <f>E9040*'[3]Percent Input'!$C$3</f>
        <v>4596.1899999999996</v>
      </c>
      <c r="H9040" s="73">
        <f>E9040*'[3]Percent Input'!$D$3</f>
        <v>4596.1899999999996</v>
      </c>
      <c r="I9040" s="74">
        <f>E9040*'[3]Percent Input'!$E$3</f>
        <v>4596.1899999999996</v>
      </c>
    </row>
    <row r="9041" spans="1:9" x14ac:dyDescent="0.25">
      <c r="A9041" s="75">
        <v>35045</v>
      </c>
      <c r="B9041" s="71" t="s">
        <v>3679</v>
      </c>
      <c r="C9041" s="11" t="s">
        <v>14929</v>
      </c>
      <c r="D9041" s="11" t="s">
        <v>3630</v>
      </c>
      <c r="E9041" s="16">
        <v>4596.1899999999996</v>
      </c>
      <c r="F9041" s="72">
        <f>E9041*'[3]Percent Input'!$B$3</f>
        <v>4596.1899999999996</v>
      </c>
      <c r="G9041" s="73">
        <f>E9041*'[3]Percent Input'!$C$3</f>
        <v>4596.1899999999996</v>
      </c>
      <c r="H9041" s="73">
        <f>E9041*'[3]Percent Input'!$D$3</f>
        <v>4596.1899999999996</v>
      </c>
      <c r="I9041" s="74">
        <f>E9041*'[3]Percent Input'!$E$3</f>
        <v>4596.1899999999996</v>
      </c>
    </row>
    <row r="9042" spans="1:9" x14ac:dyDescent="0.25">
      <c r="A9042" s="75">
        <v>35180</v>
      </c>
      <c r="B9042" s="71" t="s">
        <v>3686</v>
      </c>
      <c r="C9042" s="11" t="s">
        <v>14929</v>
      </c>
      <c r="D9042" s="11" t="s">
        <v>1200</v>
      </c>
      <c r="E9042" s="16">
        <v>630.51</v>
      </c>
      <c r="F9042" s="72">
        <f>E9042*'[3]Percent Input'!$B$3</f>
        <v>630.51</v>
      </c>
      <c r="G9042" s="73">
        <f>E9042*'[3]Percent Input'!$C$3</f>
        <v>630.51</v>
      </c>
      <c r="H9042" s="73">
        <f>E9042*'[3]Percent Input'!$D$3</f>
        <v>630.51</v>
      </c>
      <c r="I9042" s="74">
        <f>E9042*'[3]Percent Input'!$E$3</f>
        <v>630.51</v>
      </c>
    </row>
    <row r="9043" spans="1:9" x14ac:dyDescent="0.25">
      <c r="A9043" s="75">
        <v>35184</v>
      </c>
      <c r="B9043" s="71" t="s">
        <v>3686</v>
      </c>
      <c r="C9043" s="11" t="s">
        <v>14929</v>
      </c>
      <c r="D9043" s="11" t="s">
        <v>1423</v>
      </c>
      <c r="E9043" s="16">
        <v>2771.28</v>
      </c>
      <c r="F9043" s="72">
        <f>E9043*'[3]Percent Input'!$B$3</f>
        <v>2771.28</v>
      </c>
      <c r="G9043" s="73">
        <f>E9043*'[3]Percent Input'!$C$3</f>
        <v>2771.28</v>
      </c>
      <c r="H9043" s="73">
        <f>E9043*'[3]Percent Input'!$D$3</f>
        <v>2771.28</v>
      </c>
      <c r="I9043" s="74">
        <f>E9043*'[3]Percent Input'!$E$3</f>
        <v>2771.28</v>
      </c>
    </row>
    <row r="9044" spans="1:9" x14ac:dyDescent="0.25">
      <c r="A9044" s="75">
        <v>35188</v>
      </c>
      <c r="B9044" s="71" t="s">
        <v>3686</v>
      </c>
      <c r="C9044" s="11" t="s">
        <v>14929</v>
      </c>
      <c r="D9044" s="11" t="s">
        <v>3630</v>
      </c>
      <c r="E9044" s="16">
        <v>4596.1899999999996</v>
      </c>
      <c r="F9044" s="72">
        <f>E9044*'[3]Percent Input'!$B$3</f>
        <v>4596.1899999999996</v>
      </c>
      <c r="G9044" s="73">
        <f>E9044*'[3]Percent Input'!$C$3</f>
        <v>4596.1899999999996</v>
      </c>
      <c r="H9044" s="73">
        <f>E9044*'[3]Percent Input'!$D$3</f>
        <v>4596.1899999999996</v>
      </c>
      <c r="I9044" s="74">
        <f>E9044*'[3]Percent Input'!$E$3</f>
        <v>4596.1899999999996</v>
      </c>
    </row>
    <row r="9045" spans="1:9" x14ac:dyDescent="0.25">
      <c r="A9045" s="75">
        <v>35190</v>
      </c>
      <c r="B9045" s="71" t="s">
        <v>3686</v>
      </c>
      <c r="C9045" s="11" t="s">
        <v>14929</v>
      </c>
      <c r="D9045" s="11" t="s">
        <v>3630</v>
      </c>
      <c r="E9045" s="16">
        <v>4596.1899999999996</v>
      </c>
      <c r="F9045" s="72">
        <f>E9045*'[3]Percent Input'!$B$3</f>
        <v>4596.1899999999996</v>
      </c>
      <c r="G9045" s="73">
        <f>E9045*'[3]Percent Input'!$C$3</f>
        <v>4596.1899999999996</v>
      </c>
      <c r="H9045" s="73">
        <f>E9045*'[3]Percent Input'!$D$3</f>
        <v>4596.1899999999996</v>
      </c>
      <c r="I9045" s="74">
        <f>E9045*'[3]Percent Input'!$E$3</f>
        <v>4596.1899999999996</v>
      </c>
    </row>
    <row r="9046" spans="1:9" x14ac:dyDescent="0.25">
      <c r="A9046" s="75">
        <v>35201</v>
      </c>
      <c r="B9046" s="71" t="s">
        <v>3686</v>
      </c>
      <c r="C9046" s="11" t="s">
        <v>14929</v>
      </c>
      <c r="D9046" s="11" t="s">
        <v>3630</v>
      </c>
      <c r="E9046" s="16">
        <v>4596.1899999999996</v>
      </c>
      <c r="F9046" s="72">
        <f>E9046*'[3]Percent Input'!$B$3</f>
        <v>4596.1899999999996</v>
      </c>
      <c r="G9046" s="73">
        <f>E9046*'[3]Percent Input'!$C$3</f>
        <v>4596.1899999999996</v>
      </c>
      <c r="H9046" s="73">
        <f>E9046*'[3]Percent Input'!$D$3</f>
        <v>4596.1899999999996</v>
      </c>
      <c r="I9046" s="74">
        <f>E9046*'[3]Percent Input'!$E$3</f>
        <v>4596.1899999999996</v>
      </c>
    </row>
    <row r="9047" spans="1:9" x14ac:dyDescent="0.25">
      <c r="A9047" s="75">
        <v>35206</v>
      </c>
      <c r="B9047" s="71" t="s">
        <v>3686</v>
      </c>
      <c r="C9047" s="11" t="s">
        <v>14929</v>
      </c>
      <c r="D9047" s="11" t="s">
        <v>1423</v>
      </c>
      <c r="E9047" s="16">
        <v>2771.28</v>
      </c>
      <c r="F9047" s="72">
        <f>E9047*'[3]Percent Input'!$B$3</f>
        <v>2771.28</v>
      </c>
      <c r="G9047" s="73">
        <f>E9047*'[3]Percent Input'!$C$3</f>
        <v>2771.28</v>
      </c>
      <c r="H9047" s="73">
        <f>E9047*'[3]Percent Input'!$D$3</f>
        <v>2771.28</v>
      </c>
      <c r="I9047" s="74">
        <f>E9047*'[3]Percent Input'!$E$3</f>
        <v>2771.28</v>
      </c>
    </row>
    <row r="9048" spans="1:9" x14ac:dyDescent="0.25">
      <c r="A9048" s="75">
        <v>35207</v>
      </c>
      <c r="B9048" s="71" t="s">
        <v>3686</v>
      </c>
      <c r="C9048" s="11" t="s">
        <v>14929</v>
      </c>
      <c r="D9048" s="11" t="s">
        <v>1423</v>
      </c>
      <c r="E9048" s="16">
        <v>2771.28</v>
      </c>
      <c r="F9048" s="72">
        <f>E9048*'[3]Percent Input'!$B$3</f>
        <v>2771.28</v>
      </c>
      <c r="G9048" s="73">
        <f>E9048*'[3]Percent Input'!$C$3</f>
        <v>2771.28</v>
      </c>
      <c r="H9048" s="73">
        <f>E9048*'[3]Percent Input'!$D$3</f>
        <v>2771.28</v>
      </c>
      <c r="I9048" s="74">
        <f>E9048*'[3]Percent Input'!$E$3</f>
        <v>2771.28</v>
      </c>
    </row>
    <row r="9049" spans="1:9" x14ac:dyDescent="0.25">
      <c r="A9049" s="75">
        <v>35226</v>
      </c>
      <c r="B9049" s="71" t="s">
        <v>3686</v>
      </c>
      <c r="C9049" s="11" t="s">
        <v>14929</v>
      </c>
      <c r="D9049" s="11" t="s">
        <v>1715</v>
      </c>
      <c r="E9049" s="16">
        <v>610.01</v>
      </c>
      <c r="F9049" s="72">
        <f>E9049*'[3]Percent Input'!$B$3</f>
        <v>610.01</v>
      </c>
      <c r="G9049" s="73">
        <f>E9049*'[3]Percent Input'!$C$3</f>
        <v>610.01</v>
      </c>
      <c r="H9049" s="73">
        <f>E9049*'[3]Percent Input'!$D$3</f>
        <v>610.01</v>
      </c>
      <c r="I9049" s="74">
        <f>E9049*'[3]Percent Input'!$E$3</f>
        <v>610.01</v>
      </c>
    </row>
    <row r="9050" spans="1:9" x14ac:dyDescent="0.25">
      <c r="A9050" s="75">
        <v>35231</v>
      </c>
      <c r="B9050" s="71" t="s">
        <v>3686</v>
      </c>
      <c r="C9050" s="11" t="s">
        <v>14929</v>
      </c>
      <c r="D9050" s="11" t="s">
        <v>1423</v>
      </c>
      <c r="E9050" s="16">
        <v>2771.28</v>
      </c>
      <c r="F9050" s="72">
        <f>E9050*'[3]Percent Input'!$B$3</f>
        <v>2771.28</v>
      </c>
      <c r="G9050" s="73">
        <f>E9050*'[3]Percent Input'!$C$3</f>
        <v>2771.28</v>
      </c>
      <c r="H9050" s="73">
        <f>E9050*'[3]Percent Input'!$D$3</f>
        <v>2771.28</v>
      </c>
      <c r="I9050" s="74">
        <f>E9050*'[3]Percent Input'!$E$3</f>
        <v>2771.28</v>
      </c>
    </row>
    <row r="9051" spans="1:9" x14ac:dyDescent="0.25">
      <c r="A9051" s="75">
        <v>35236</v>
      </c>
      <c r="B9051" s="71" t="s">
        <v>3686</v>
      </c>
      <c r="C9051" s="11" t="s">
        <v>14929</v>
      </c>
      <c r="D9051" s="11" t="s">
        <v>3630</v>
      </c>
      <c r="E9051" s="16">
        <v>4596.1899999999996</v>
      </c>
      <c r="F9051" s="72">
        <f>E9051*'[3]Percent Input'!$B$3</f>
        <v>4596.1899999999996</v>
      </c>
      <c r="G9051" s="73">
        <f>E9051*'[3]Percent Input'!$C$3</f>
        <v>4596.1899999999996</v>
      </c>
      <c r="H9051" s="73">
        <f>E9051*'[3]Percent Input'!$D$3</f>
        <v>4596.1899999999996</v>
      </c>
      <c r="I9051" s="74">
        <f>E9051*'[3]Percent Input'!$E$3</f>
        <v>4596.1899999999996</v>
      </c>
    </row>
    <row r="9052" spans="1:9" x14ac:dyDescent="0.25">
      <c r="A9052" s="75">
        <v>35256</v>
      </c>
      <c r="B9052" s="71" t="s">
        <v>3686</v>
      </c>
      <c r="C9052" s="11" t="s">
        <v>14929</v>
      </c>
      <c r="D9052" s="11" t="s">
        <v>3630</v>
      </c>
      <c r="E9052" s="16">
        <v>4596.1899999999996</v>
      </c>
      <c r="F9052" s="72">
        <f>E9052*'[3]Percent Input'!$B$3</f>
        <v>4596.1899999999996</v>
      </c>
      <c r="G9052" s="73">
        <f>E9052*'[3]Percent Input'!$C$3</f>
        <v>4596.1899999999996</v>
      </c>
      <c r="H9052" s="73">
        <f>E9052*'[3]Percent Input'!$D$3</f>
        <v>4596.1899999999996</v>
      </c>
      <c r="I9052" s="74">
        <f>E9052*'[3]Percent Input'!$E$3</f>
        <v>4596.1899999999996</v>
      </c>
    </row>
    <row r="9053" spans="1:9" x14ac:dyDescent="0.25">
      <c r="A9053" s="75">
        <v>35261</v>
      </c>
      <c r="B9053" s="71" t="s">
        <v>3686</v>
      </c>
      <c r="C9053" s="11" t="s">
        <v>14929</v>
      </c>
      <c r="D9053" s="11" t="s">
        <v>1423</v>
      </c>
      <c r="E9053" s="16">
        <v>2771.28</v>
      </c>
      <c r="F9053" s="72">
        <f>E9053*'[3]Percent Input'!$B$3</f>
        <v>2771.28</v>
      </c>
      <c r="G9053" s="73">
        <f>E9053*'[3]Percent Input'!$C$3</f>
        <v>2771.28</v>
      </c>
      <c r="H9053" s="73">
        <f>E9053*'[3]Percent Input'!$D$3</f>
        <v>2771.28</v>
      </c>
      <c r="I9053" s="74">
        <f>E9053*'[3]Percent Input'!$E$3</f>
        <v>2771.28</v>
      </c>
    </row>
    <row r="9054" spans="1:9" x14ac:dyDescent="0.25">
      <c r="A9054" s="75">
        <v>35266</v>
      </c>
      <c r="B9054" s="71" t="s">
        <v>3686</v>
      </c>
      <c r="C9054" s="11" t="s">
        <v>14929</v>
      </c>
      <c r="D9054" s="11" t="s">
        <v>3630</v>
      </c>
      <c r="E9054" s="16">
        <v>4596.1899999999996</v>
      </c>
      <c r="F9054" s="72">
        <f>E9054*'[3]Percent Input'!$B$3</f>
        <v>4596.1899999999996</v>
      </c>
      <c r="G9054" s="73">
        <f>E9054*'[3]Percent Input'!$C$3</f>
        <v>4596.1899999999996</v>
      </c>
      <c r="H9054" s="73">
        <f>E9054*'[3]Percent Input'!$D$3</f>
        <v>4596.1899999999996</v>
      </c>
      <c r="I9054" s="74">
        <f>E9054*'[3]Percent Input'!$E$3</f>
        <v>4596.1899999999996</v>
      </c>
    </row>
    <row r="9055" spans="1:9" x14ac:dyDescent="0.25">
      <c r="A9055" s="75">
        <v>35286</v>
      </c>
      <c r="B9055" s="71" t="s">
        <v>3686</v>
      </c>
      <c r="C9055" s="11" t="s">
        <v>14929</v>
      </c>
      <c r="D9055" s="11" t="s">
        <v>3630</v>
      </c>
      <c r="E9055" s="16">
        <v>4596.1899999999996</v>
      </c>
      <c r="F9055" s="72">
        <f>E9055*'[3]Percent Input'!$B$3</f>
        <v>4596.1899999999996</v>
      </c>
      <c r="G9055" s="73">
        <f>E9055*'[3]Percent Input'!$C$3</f>
        <v>4596.1899999999996</v>
      </c>
      <c r="H9055" s="73">
        <f>E9055*'[3]Percent Input'!$D$3</f>
        <v>4596.1899999999996</v>
      </c>
      <c r="I9055" s="74">
        <f>E9055*'[3]Percent Input'!$E$3</f>
        <v>4596.1899999999996</v>
      </c>
    </row>
    <row r="9056" spans="1:9" x14ac:dyDescent="0.25">
      <c r="A9056" s="75">
        <v>35321</v>
      </c>
      <c r="B9056" s="71" t="s">
        <v>3687</v>
      </c>
      <c r="C9056" s="11" t="s">
        <v>14929</v>
      </c>
      <c r="D9056" s="11" t="s">
        <v>3630</v>
      </c>
      <c r="E9056" s="16">
        <v>4596.1899999999996</v>
      </c>
      <c r="F9056" s="72">
        <f>E9056*'[3]Percent Input'!$B$3</f>
        <v>4596.1899999999996</v>
      </c>
      <c r="G9056" s="73">
        <f>E9056*'[3]Percent Input'!$C$3</f>
        <v>4596.1899999999996</v>
      </c>
      <c r="H9056" s="73">
        <f>E9056*'[3]Percent Input'!$D$3</f>
        <v>4596.1899999999996</v>
      </c>
      <c r="I9056" s="74">
        <f>E9056*'[3]Percent Input'!$E$3</f>
        <v>4596.1899999999996</v>
      </c>
    </row>
    <row r="9057" spans="1:9" x14ac:dyDescent="0.25">
      <c r="A9057" s="75">
        <v>35860</v>
      </c>
      <c r="B9057" s="71" t="s">
        <v>3768</v>
      </c>
      <c r="C9057" s="11" t="s">
        <v>14929</v>
      </c>
      <c r="D9057" s="11" t="s">
        <v>1423</v>
      </c>
      <c r="E9057" s="16">
        <v>2771.28</v>
      </c>
      <c r="F9057" s="72">
        <f>E9057*'[3]Percent Input'!$B$3</f>
        <v>2771.28</v>
      </c>
      <c r="G9057" s="73">
        <f>E9057*'[3]Percent Input'!$C$3</f>
        <v>2771.28</v>
      </c>
      <c r="H9057" s="73">
        <f>E9057*'[3]Percent Input'!$D$3</f>
        <v>2771.28</v>
      </c>
      <c r="I9057" s="74">
        <f>E9057*'[3]Percent Input'!$E$3</f>
        <v>2771.28</v>
      </c>
    </row>
    <row r="9058" spans="1:9" x14ac:dyDescent="0.25">
      <c r="A9058" s="75">
        <v>35875</v>
      </c>
      <c r="B9058" s="71" t="s">
        <v>3770</v>
      </c>
      <c r="C9058" s="11" t="s">
        <v>14929</v>
      </c>
      <c r="D9058" s="11" t="s">
        <v>3630</v>
      </c>
      <c r="E9058" s="16">
        <v>4596.1899999999996</v>
      </c>
      <c r="F9058" s="72">
        <f>E9058*'[3]Percent Input'!$B$3</f>
        <v>4596.1899999999996</v>
      </c>
      <c r="G9058" s="73">
        <f>E9058*'[3]Percent Input'!$C$3</f>
        <v>4596.1899999999996</v>
      </c>
      <c r="H9058" s="73">
        <f>E9058*'[3]Percent Input'!$D$3</f>
        <v>4596.1899999999996</v>
      </c>
      <c r="I9058" s="74">
        <f>E9058*'[3]Percent Input'!$E$3</f>
        <v>4596.1899999999996</v>
      </c>
    </row>
    <row r="9059" spans="1:9" x14ac:dyDescent="0.25">
      <c r="A9059" s="75">
        <v>35876</v>
      </c>
      <c r="B9059" s="71" t="s">
        <v>3770</v>
      </c>
      <c r="C9059" s="11" t="s">
        <v>14929</v>
      </c>
      <c r="D9059" s="11" t="s">
        <v>3630</v>
      </c>
      <c r="E9059" s="16">
        <v>4596.1899999999996</v>
      </c>
      <c r="F9059" s="72">
        <f>E9059*'[3]Percent Input'!$B$3</f>
        <v>4596.1899999999996</v>
      </c>
      <c r="G9059" s="73">
        <f>E9059*'[3]Percent Input'!$C$3</f>
        <v>4596.1899999999996</v>
      </c>
      <c r="H9059" s="73">
        <f>E9059*'[3]Percent Input'!$D$3</f>
        <v>4596.1899999999996</v>
      </c>
      <c r="I9059" s="74">
        <f>E9059*'[3]Percent Input'!$E$3</f>
        <v>4596.1899999999996</v>
      </c>
    </row>
    <row r="9060" spans="1:9" x14ac:dyDescent="0.25">
      <c r="A9060" s="75">
        <v>35879</v>
      </c>
      <c r="B9060" s="71" t="s">
        <v>3771</v>
      </c>
      <c r="C9060" s="11" t="s">
        <v>14929</v>
      </c>
      <c r="D9060" s="11" t="s">
        <v>3630</v>
      </c>
      <c r="E9060" s="16">
        <v>4596.1899999999996</v>
      </c>
      <c r="F9060" s="72">
        <f>E9060*'[3]Percent Input'!$B$3</f>
        <v>4596.1899999999996</v>
      </c>
      <c r="G9060" s="73">
        <f>E9060*'[3]Percent Input'!$C$3</f>
        <v>4596.1899999999996</v>
      </c>
      <c r="H9060" s="73">
        <f>E9060*'[3]Percent Input'!$D$3</f>
        <v>4596.1899999999996</v>
      </c>
      <c r="I9060" s="74">
        <f>E9060*'[3]Percent Input'!$E$3</f>
        <v>4596.1899999999996</v>
      </c>
    </row>
    <row r="9061" spans="1:9" x14ac:dyDescent="0.25">
      <c r="A9061" s="75">
        <v>35881</v>
      </c>
      <c r="B9061" s="71" t="s">
        <v>3771</v>
      </c>
      <c r="C9061" s="11" t="s">
        <v>14929</v>
      </c>
      <c r="D9061" s="11" t="s">
        <v>3630</v>
      </c>
      <c r="E9061" s="16">
        <v>4596.1899999999996</v>
      </c>
      <c r="F9061" s="72">
        <f>E9061*'[3]Percent Input'!$B$3</f>
        <v>4596.1899999999996</v>
      </c>
      <c r="G9061" s="73">
        <f>E9061*'[3]Percent Input'!$C$3</f>
        <v>4596.1899999999996</v>
      </c>
      <c r="H9061" s="73">
        <f>E9061*'[3]Percent Input'!$D$3</f>
        <v>4596.1899999999996</v>
      </c>
      <c r="I9061" s="74">
        <f>E9061*'[3]Percent Input'!$E$3</f>
        <v>4596.1899999999996</v>
      </c>
    </row>
    <row r="9062" spans="1:9" x14ac:dyDescent="0.25">
      <c r="A9062" s="75">
        <v>35883</v>
      </c>
      <c r="B9062" s="71" t="s">
        <v>3772</v>
      </c>
      <c r="C9062" s="11" t="s">
        <v>14929</v>
      </c>
      <c r="D9062" s="11" t="s">
        <v>3630</v>
      </c>
      <c r="E9062" s="16">
        <v>4596.1899999999996</v>
      </c>
      <c r="F9062" s="72">
        <f>E9062*'[3]Percent Input'!$B$3</f>
        <v>4596.1899999999996</v>
      </c>
      <c r="G9062" s="73">
        <f>E9062*'[3]Percent Input'!$C$3</f>
        <v>4596.1899999999996</v>
      </c>
      <c r="H9062" s="73">
        <f>E9062*'[3]Percent Input'!$D$3</f>
        <v>4596.1899999999996</v>
      </c>
      <c r="I9062" s="74">
        <f>E9062*'[3]Percent Input'!$E$3</f>
        <v>4596.1899999999996</v>
      </c>
    </row>
    <row r="9063" spans="1:9" x14ac:dyDescent="0.25">
      <c r="A9063" s="75">
        <v>35884</v>
      </c>
      <c r="B9063" s="71" t="s">
        <v>3771</v>
      </c>
      <c r="C9063" s="11" t="s">
        <v>14929</v>
      </c>
      <c r="D9063" s="11" t="s">
        <v>3630</v>
      </c>
      <c r="E9063" s="16">
        <v>4596.1899999999996</v>
      </c>
      <c r="F9063" s="72">
        <f>E9063*'[3]Percent Input'!$B$3</f>
        <v>4596.1899999999996</v>
      </c>
      <c r="G9063" s="73">
        <f>E9063*'[3]Percent Input'!$C$3</f>
        <v>4596.1899999999996</v>
      </c>
      <c r="H9063" s="73">
        <f>E9063*'[3]Percent Input'!$D$3</f>
        <v>4596.1899999999996</v>
      </c>
      <c r="I9063" s="74">
        <f>E9063*'[3]Percent Input'!$E$3</f>
        <v>4596.1899999999996</v>
      </c>
    </row>
    <row r="9064" spans="1:9" x14ac:dyDescent="0.25">
      <c r="A9064" s="75">
        <v>35903</v>
      </c>
      <c r="B9064" s="71" t="s">
        <v>3774</v>
      </c>
      <c r="C9064" s="11" t="s">
        <v>14929</v>
      </c>
      <c r="D9064" s="11" t="s">
        <v>1423</v>
      </c>
      <c r="E9064" s="16">
        <v>2771.28</v>
      </c>
      <c r="F9064" s="72">
        <f>E9064*'[3]Percent Input'!$B$3</f>
        <v>2771.28</v>
      </c>
      <c r="G9064" s="73">
        <f>E9064*'[3]Percent Input'!$C$3</f>
        <v>2771.28</v>
      </c>
      <c r="H9064" s="73">
        <f>E9064*'[3]Percent Input'!$D$3</f>
        <v>2771.28</v>
      </c>
      <c r="I9064" s="74">
        <f>E9064*'[3]Percent Input'!$E$3</f>
        <v>2771.28</v>
      </c>
    </row>
    <row r="9065" spans="1:9" x14ac:dyDescent="0.25">
      <c r="A9065" s="75">
        <v>36002</v>
      </c>
      <c r="B9065" s="71" t="s">
        <v>3778</v>
      </c>
      <c r="C9065" s="11" t="s">
        <v>14929</v>
      </c>
      <c r="D9065" s="11" t="s">
        <v>1200</v>
      </c>
      <c r="E9065" s="16">
        <v>630.51</v>
      </c>
      <c r="F9065" s="72">
        <f>E9065*'[3]Percent Input'!$B$3</f>
        <v>630.51</v>
      </c>
      <c r="G9065" s="73">
        <f>E9065*'[3]Percent Input'!$C$3</f>
        <v>630.51</v>
      </c>
      <c r="H9065" s="73">
        <f>E9065*'[3]Percent Input'!$D$3</f>
        <v>630.51</v>
      </c>
      <c r="I9065" s="74">
        <f>E9065*'[3]Percent Input'!$E$3</f>
        <v>630.51</v>
      </c>
    </row>
    <row r="9066" spans="1:9" x14ac:dyDescent="0.25">
      <c r="A9066" s="75">
        <v>36221</v>
      </c>
      <c r="B9066" s="71" t="s">
        <v>3786</v>
      </c>
      <c r="C9066" s="11" t="s">
        <v>14929</v>
      </c>
      <c r="D9066" s="11" t="s">
        <v>1423</v>
      </c>
      <c r="E9066" s="16">
        <v>2771.28</v>
      </c>
      <c r="F9066" s="72">
        <f>E9066*'[3]Percent Input'!$B$3</f>
        <v>2771.28</v>
      </c>
      <c r="G9066" s="73">
        <f>E9066*'[3]Percent Input'!$C$3</f>
        <v>2771.28</v>
      </c>
      <c r="H9066" s="73">
        <f>E9066*'[3]Percent Input'!$D$3</f>
        <v>2771.28</v>
      </c>
      <c r="I9066" s="74">
        <f>E9066*'[3]Percent Input'!$E$3</f>
        <v>2771.28</v>
      </c>
    </row>
    <row r="9067" spans="1:9" x14ac:dyDescent="0.25">
      <c r="A9067" s="75">
        <v>36222</v>
      </c>
      <c r="B9067" s="71" t="s">
        <v>3787</v>
      </c>
      <c r="C9067" s="11" t="s">
        <v>14929</v>
      </c>
      <c r="D9067" s="11" t="s">
        <v>1423</v>
      </c>
      <c r="E9067" s="16">
        <v>2771.28</v>
      </c>
      <c r="F9067" s="72">
        <f>E9067*'[3]Percent Input'!$B$3</f>
        <v>2771.28</v>
      </c>
      <c r="G9067" s="73">
        <f>E9067*'[3]Percent Input'!$C$3</f>
        <v>2771.28</v>
      </c>
      <c r="H9067" s="73">
        <f>E9067*'[3]Percent Input'!$D$3</f>
        <v>2771.28</v>
      </c>
      <c r="I9067" s="74">
        <f>E9067*'[3]Percent Input'!$E$3</f>
        <v>2771.28</v>
      </c>
    </row>
    <row r="9068" spans="1:9" x14ac:dyDescent="0.25">
      <c r="A9068" s="75">
        <v>36223</v>
      </c>
      <c r="B9068" s="71" t="s">
        <v>3787</v>
      </c>
      <c r="C9068" s="11" t="s">
        <v>14929</v>
      </c>
      <c r="D9068" s="11" t="s">
        <v>3630</v>
      </c>
      <c r="E9068" s="16">
        <v>4596.1899999999996</v>
      </c>
      <c r="F9068" s="72">
        <f>E9068*'[3]Percent Input'!$B$3</f>
        <v>4596.1899999999996</v>
      </c>
      <c r="G9068" s="73">
        <f>E9068*'[3]Percent Input'!$C$3</f>
        <v>4596.1899999999996</v>
      </c>
      <c r="H9068" s="73">
        <f>E9068*'[3]Percent Input'!$D$3</f>
        <v>4596.1899999999996</v>
      </c>
      <c r="I9068" s="74">
        <f>E9068*'[3]Percent Input'!$E$3</f>
        <v>4596.1899999999996</v>
      </c>
    </row>
    <row r="9069" spans="1:9" x14ac:dyDescent="0.25">
      <c r="A9069" s="75">
        <v>36224</v>
      </c>
      <c r="B9069" s="71" t="s">
        <v>3788</v>
      </c>
      <c r="C9069" s="11" t="s">
        <v>14929</v>
      </c>
      <c r="D9069" s="11" t="s">
        <v>3630</v>
      </c>
      <c r="E9069" s="16">
        <v>4596.1899999999996</v>
      </c>
      <c r="F9069" s="72">
        <f>E9069*'[3]Percent Input'!$B$3</f>
        <v>4596.1899999999996</v>
      </c>
      <c r="G9069" s="73">
        <f>E9069*'[3]Percent Input'!$C$3</f>
        <v>4596.1899999999996</v>
      </c>
      <c r="H9069" s="73">
        <f>E9069*'[3]Percent Input'!$D$3</f>
        <v>4596.1899999999996</v>
      </c>
      <c r="I9069" s="74">
        <f>E9069*'[3]Percent Input'!$E$3</f>
        <v>4596.1899999999996</v>
      </c>
    </row>
    <row r="9070" spans="1:9" x14ac:dyDescent="0.25">
      <c r="A9070" s="75">
        <v>36225</v>
      </c>
      <c r="B9070" s="71" t="s">
        <v>3789</v>
      </c>
      <c r="C9070" s="11" t="s">
        <v>14929</v>
      </c>
      <c r="D9070" s="11" t="s">
        <v>1423</v>
      </c>
      <c r="E9070" s="16">
        <v>2771.28</v>
      </c>
      <c r="F9070" s="72">
        <f>E9070*'[3]Percent Input'!$B$3</f>
        <v>2771.28</v>
      </c>
      <c r="G9070" s="73">
        <f>E9070*'[3]Percent Input'!$C$3</f>
        <v>2771.28</v>
      </c>
      <c r="H9070" s="73">
        <f>E9070*'[3]Percent Input'!$D$3</f>
        <v>2771.28</v>
      </c>
      <c r="I9070" s="74">
        <f>E9070*'[3]Percent Input'!$E$3</f>
        <v>2771.28</v>
      </c>
    </row>
    <row r="9071" spans="1:9" x14ac:dyDescent="0.25">
      <c r="A9071" s="75">
        <v>36226</v>
      </c>
      <c r="B9071" s="71" t="s">
        <v>3790</v>
      </c>
      <c r="C9071" s="11" t="s">
        <v>14929</v>
      </c>
      <c r="D9071" s="11" t="s">
        <v>3630</v>
      </c>
      <c r="E9071" s="16">
        <v>4596.1899999999996</v>
      </c>
      <c r="F9071" s="72">
        <f>E9071*'[3]Percent Input'!$B$3</f>
        <v>4596.1899999999996</v>
      </c>
      <c r="G9071" s="73">
        <f>E9071*'[3]Percent Input'!$C$3</f>
        <v>4596.1899999999996</v>
      </c>
      <c r="H9071" s="73">
        <f>E9071*'[3]Percent Input'!$D$3</f>
        <v>4596.1899999999996</v>
      </c>
      <c r="I9071" s="74">
        <f>E9071*'[3]Percent Input'!$E$3</f>
        <v>4596.1899999999996</v>
      </c>
    </row>
    <row r="9072" spans="1:9" x14ac:dyDescent="0.25">
      <c r="A9072" s="75">
        <v>36251</v>
      </c>
      <c r="B9072" s="71" t="s">
        <v>3797</v>
      </c>
      <c r="C9072" s="11" t="s">
        <v>14929</v>
      </c>
      <c r="D9072" s="11" t="s">
        <v>1423</v>
      </c>
      <c r="E9072" s="16">
        <v>2771.28</v>
      </c>
      <c r="F9072" s="72">
        <f>E9072*'[3]Percent Input'!$B$3</f>
        <v>2771.28</v>
      </c>
      <c r="G9072" s="73">
        <f>E9072*'[3]Percent Input'!$C$3</f>
        <v>2771.28</v>
      </c>
      <c r="H9072" s="73">
        <f>E9072*'[3]Percent Input'!$D$3</f>
        <v>2771.28</v>
      </c>
      <c r="I9072" s="74">
        <f>E9072*'[3]Percent Input'!$E$3</f>
        <v>2771.28</v>
      </c>
    </row>
    <row r="9073" spans="1:9" x14ac:dyDescent="0.25">
      <c r="A9073" s="75">
        <v>36252</v>
      </c>
      <c r="B9073" s="71" t="s">
        <v>3798</v>
      </c>
      <c r="C9073" s="11" t="s">
        <v>14929</v>
      </c>
      <c r="D9073" s="11" t="s">
        <v>1423</v>
      </c>
      <c r="E9073" s="16">
        <v>2771.28</v>
      </c>
      <c r="F9073" s="72">
        <f>E9073*'[3]Percent Input'!$B$3</f>
        <v>2771.28</v>
      </c>
      <c r="G9073" s="73">
        <f>E9073*'[3]Percent Input'!$C$3</f>
        <v>2771.28</v>
      </c>
      <c r="H9073" s="73">
        <f>E9073*'[3]Percent Input'!$D$3</f>
        <v>2771.28</v>
      </c>
      <c r="I9073" s="74">
        <f>E9073*'[3]Percent Input'!$E$3</f>
        <v>2771.28</v>
      </c>
    </row>
    <row r="9074" spans="1:9" x14ac:dyDescent="0.25">
      <c r="A9074" s="75">
        <v>36253</v>
      </c>
      <c r="B9074" s="71" t="s">
        <v>3799</v>
      </c>
      <c r="C9074" s="11" t="s">
        <v>14929</v>
      </c>
      <c r="D9074" s="11" t="s">
        <v>3630</v>
      </c>
      <c r="E9074" s="16">
        <v>4596.1899999999996</v>
      </c>
      <c r="F9074" s="72">
        <f>E9074*'[3]Percent Input'!$B$3</f>
        <v>4596.1899999999996</v>
      </c>
      <c r="G9074" s="73">
        <f>E9074*'[3]Percent Input'!$C$3</f>
        <v>4596.1899999999996</v>
      </c>
      <c r="H9074" s="73">
        <f>E9074*'[3]Percent Input'!$D$3</f>
        <v>4596.1899999999996</v>
      </c>
      <c r="I9074" s="74">
        <f>E9074*'[3]Percent Input'!$E$3</f>
        <v>4596.1899999999996</v>
      </c>
    </row>
    <row r="9075" spans="1:9" x14ac:dyDescent="0.25">
      <c r="A9075" s="75">
        <v>36254</v>
      </c>
      <c r="B9075" s="71" t="s">
        <v>3800</v>
      </c>
      <c r="C9075" s="11" t="s">
        <v>14929</v>
      </c>
      <c r="D9075" s="11" t="s">
        <v>1423</v>
      </c>
      <c r="E9075" s="16">
        <v>2771.28</v>
      </c>
      <c r="F9075" s="72">
        <f>E9075*'[3]Percent Input'!$B$3</f>
        <v>2771.28</v>
      </c>
      <c r="G9075" s="73">
        <f>E9075*'[3]Percent Input'!$C$3</f>
        <v>2771.28</v>
      </c>
      <c r="H9075" s="73">
        <f>E9075*'[3]Percent Input'!$D$3</f>
        <v>2771.28</v>
      </c>
      <c r="I9075" s="74">
        <f>E9075*'[3]Percent Input'!$E$3</f>
        <v>2771.28</v>
      </c>
    </row>
    <row r="9076" spans="1:9" x14ac:dyDescent="0.25">
      <c r="A9076" s="36">
        <v>36260</v>
      </c>
      <c r="B9076" s="71" t="s">
        <v>3801</v>
      </c>
      <c r="C9076" s="11" t="s">
        <v>14929</v>
      </c>
      <c r="D9076" s="11" t="s">
        <v>3630</v>
      </c>
      <c r="E9076" s="78">
        <v>4596.1899999999996</v>
      </c>
      <c r="F9076" s="72">
        <f>E9076*'[3]Percent Input'!$B$3</f>
        <v>4596.1899999999996</v>
      </c>
      <c r="G9076" s="73">
        <f>E9076*'[3]Percent Input'!$C$3</f>
        <v>4596.1899999999996</v>
      </c>
      <c r="H9076" s="73">
        <f>E9076*'[3]Percent Input'!$D$3</f>
        <v>4596.1899999999996</v>
      </c>
      <c r="I9076" s="74">
        <f>E9076*'[3]Percent Input'!$E$3</f>
        <v>4596.1899999999996</v>
      </c>
    </row>
    <row r="9077" spans="1:9" x14ac:dyDescent="0.25">
      <c r="A9077" s="75">
        <v>36261</v>
      </c>
      <c r="B9077" s="71" t="s">
        <v>3802</v>
      </c>
      <c r="C9077" s="11" t="s">
        <v>14929</v>
      </c>
      <c r="D9077" s="11" t="s">
        <v>1193</v>
      </c>
      <c r="E9077" s="16">
        <v>2984.01</v>
      </c>
      <c r="F9077" s="72">
        <f>E9077*'[3]Percent Input'!$B$3</f>
        <v>2984.01</v>
      </c>
      <c r="G9077" s="73">
        <f>E9077*'[3]Percent Input'!$C$3</f>
        <v>2984.01</v>
      </c>
      <c r="H9077" s="73">
        <f>E9077*'[3]Percent Input'!$D$3</f>
        <v>2984.01</v>
      </c>
      <c r="I9077" s="74">
        <f>E9077*'[3]Percent Input'!$E$3</f>
        <v>2984.01</v>
      </c>
    </row>
    <row r="9078" spans="1:9" x14ac:dyDescent="0.25">
      <c r="A9078" s="70">
        <v>36262</v>
      </c>
      <c r="B9078" s="71" t="s">
        <v>3803</v>
      </c>
      <c r="C9078" s="11" t="s">
        <v>14929</v>
      </c>
      <c r="D9078" s="11" t="s">
        <v>1193</v>
      </c>
      <c r="E9078" s="16">
        <v>2984.01</v>
      </c>
      <c r="F9078" s="72">
        <f>E9078*'[3]Percent Input'!$B$3</f>
        <v>2984.01</v>
      </c>
      <c r="G9078" s="73">
        <f>E9078*'[3]Percent Input'!$C$3</f>
        <v>2984.01</v>
      </c>
      <c r="H9078" s="73">
        <f>E9078*'[3]Percent Input'!$D$3</f>
        <v>2984.01</v>
      </c>
      <c r="I9078" s="74">
        <f>E9078*'[3]Percent Input'!$E$3</f>
        <v>2984.01</v>
      </c>
    </row>
    <row r="9079" spans="1:9" x14ac:dyDescent="0.25">
      <c r="A9079" s="70">
        <v>36420</v>
      </c>
      <c r="B9079" s="71" t="s">
        <v>3811</v>
      </c>
      <c r="C9079" s="11" t="s">
        <v>14929</v>
      </c>
      <c r="D9079" s="11" t="s">
        <v>665</v>
      </c>
      <c r="E9079" s="16">
        <v>55.01</v>
      </c>
      <c r="F9079" s="72">
        <f>E9079*'[3]Percent Input'!$B$3</f>
        <v>55.01</v>
      </c>
      <c r="G9079" s="73">
        <f>E9079*'[3]Percent Input'!$C$3</f>
        <v>55.01</v>
      </c>
      <c r="H9079" s="73">
        <f>E9079*'[3]Percent Input'!$D$3</f>
        <v>55.01</v>
      </c>
      <c r="I9079" s="74">
        <f>E9079*'[3]Percent Input'!$E$3</f>
        <v>55.01</v>
      </c>
    </row>
    <row r="9080" spans="1:9" x14ac:dyDescent="0.25">
      <c r="A9080" s="75">
        <v>36425</v>
      </c>
      <c r="B9080" s="71" t="s">
        <v>3812</v>
      </c>
      <c r="C9080" s="11" t="s">
        <v>14929</v>
      </c>
      <c r="D9080" s="11" t="s">
        <v>961</v>
      </c>
      <c r="E9080" s="16">
        <v>363.59</v>
      </c>
      <c r="F9080" s="72">
        <f>E9080*'[3]Percent Input'!$B$3</f>
        <v>363.59</v>
      </c>
      <c r="G9080" s="73">
        <f>E9080*'[3]Percent Input'!$C$3</f>
        <v>363.59</v>
      </c>
      <c r="H9080" s="73">
        <f>E9080*'[3]Percent Input'!$D$3</f>
        <v>363.59</v>
      </c>
      <c r="I9080" s="74">
        <f>E9080*'[3]Percent Input'!$E$3</f>
        <v>363.59</v>
      </c>
    </row>
    <row r="9081" spans="1:9" x14ac:dyDescent="0.25">
      <c r="A9081" s="75">
        <v>36455</v>
      </c>
      <c r="B9081" s="71" t="s">
        <v>3817</v>
      </c>
      <c r="C9081" s="11" t="s">
        <v>14929</v>
      </c>
      <c r="D9081" s="11" t="s">
        <v>3814</v>
      </c>
      <c r="E9081" s="16">
        <v>388.04</v>
      </c>
      <c r="F9081" s="72">
        <f>E9081*'[3]Percent Input'!$B$3</f>
        <v>388.04</v>
      </c>
      <c r="G9081" s="73">
        <f>E9081*'[3]Percent Input'!$C$3</f>
        <v>388.04</v>
      </c>
      <c r="H9081" s="73">
        <f>E9081*'[3]Percent Input'!$D$3</f>
        <v>388.04</v>
      </c>
      <c r="I9081" s="74">
        <f>E9081*'[3]Percent Input'!$E$3</f>
        <v>388.04</v>
      </c>
    </row>
    <row r="9082" spans="1:9" x14ac:dyDescent="0.25">
      <c r="A9082" s="75">
        <v>36456</v>
      </c>
      <c r="B9082" s="71" t="s">
        <v>3818</v>
      </c>
      <c r="C9082" s="11" t="s">
        <v>14929</v>
      </c>
      <c r="D9082" s="11" t="s">
        <v>3814</v>
      </c>
      <c r="E9082" s="16">
        <v>388.04</v>
      </c>
      <c r="F9082" s="72">
        <f>E9082*'[3]Percent Input'!$B$3</f>
        <v>388.04</v>
      </c>
      <c r="G9082" s="73">
        <f>E9082*'[3]Percent Input'!$C$3</f>
        <v>388.04</v>
      </c>
      <c r="H9082" s="73">
        <f>E9082*'[3]Percent Input'!$D$3</f>
        <v>388.04</v>
      </c>
      <c r="I9082" s="74">
        <f>E9082*'[3]Percent Input'!$E$3</f>
        <v>388.04</v>
      </c>
    </row>
    <row r="9083" spans="1:9" x14ac:dyDescent="0.25">
      <c r="A9083" s="70">
        <v>36460</v>
      </c>
      <c r="B9083" s="71" t="s">
        <v>3819</v>
      </c>
      <c r="C9083" s="11" t="s">
        <v>14929</v>
      </c>
      <c r="D9083" s="11" t="s">
        <v>3814</v>
      </c>
      <c r="E9083" s="16">
        <v>388.04</v>
      </c>
      <c r="F9083" s="72">
        <f>E9083*'[3]Percent Input'!$B$3</f>
        <v>388.04</v>
      </c>
      <c r="G9083" s="73">
        <f>E9083*'[3]Percent Input'!$C$3</f>
        <v>388.04</v>
      </c>
      <c r="H9083" s="73">
        <f>E9083*'[3]Percent Input'!$D$3</f>
        <v>388.04</v>
      </c>
      <c r="I9083" s="74">
        <f>E9083*'[3]Percent Input'!$E$3</f>
        <v>388.04</v>
      </c>
    </row>
    <row r="9084" spans="1:9" x14ac:dyDescent="0.25">
      <c r="A9084" s="75">
        <v>36468</v>
      </c>
      <c r="B9084" s="71" t="s">
        <v>3822</v>
      </c>
      <c r="C9084" s="11" t="s">
        <v>14929</v>
      </c>
      <c r="D9084" s="11" t="s">
        <v>1267</v>
      </c>
      <c r="E9084" s="16">
        <v>174.73</v>
      </c>
      <c r="F9084" s="72">
        <f>E9084*'[3]Percent Input'!$B$3</f>
        <v>174.73</v>
      </c>
      <c r="G9084" s="73">
        <f>E9084*'[3]Percent Input'!$C$3</f>
        <v>174.73</v>
      </c>
      <c r="H9084" s="73">
        <f>E9084*'[3]Percent Input'!$D$3</f>
        <v>174.73</v>
      </c>
      <c r="I9084" s="74">
        <f>E9084*'[3]Percent Input'!$E$3</f>
        <v>174.73</v>
      </c>
    </row>
    <row r="9085" spans="1:9" x14ac:dyDescent="0.25">
      <c r="A9085" s="75">
        <v>36475</v>
      </c>
      <c r="B9085" s="71" t="s">
        <v>3827</v>
      </c>
      <c r="C9085" s="11" t="s">
        <v>14929</v>
      </c>
      <c r="D9085" s="11" t="s">
        <v>1423</v>
      </c>
      <c r="E9085" s="16">
        <v>2771.28</v>
      </c>
      <c r="F9085" s="72">
        <f>E9085*'[3]Percent Input'!$B$3</f>
        <v>2771.28</v>
      </c>
      <c r="G9085" s="73">
        <f>E9085*'[3]Percent Input'!$C$3</f>
        <v>2771.28</v>
      </c>
      <c r="H9085" s="73">
        <f>E9085*'[3]Percent Input'!$D$3</f>
        <v>2771.28</v>
      </c>
      <c r="I9085" s="74">
        <f>E9085*'[3]Percent Input'!$E$3</f>
        <v>2771.28</v>
      </c>
    </row>
    <row r="9086" spans="1:9" x14ac:dyDescent="0.25">
      <c r="A9086" s="75">
        <v>36478</v>
      </c>
      <c r="B9086" s="71" t="s">
        <v>3829</v>
      </c>
      <c r="C9086" s="11" t="s">
        <v>14929</v>
      </c>
      <c r="D9086" s="11" t="s">
        <v>1423</v>
      </c>
      <c r="E9086" s="16">
        <v>2771.28</v>
      </c>
      <c r="F9086" s="72">
        <f>E9086*'[3]Percent Input'!$B$3</f>
        <v>2771.28</v>
      </c>
      <c r="G9086" s="73">
        <f>E9086*'[3]Percent Input'!$C$3</f>
        <v>2771.28</v>
      </c>
      <c r="H9086" s="73">
        <f>E9086*'[3]Percent Input'!$D$3</f>
        <v>2771.28</v>
      </c>
      <c r="I9086" s="74">
        <f>E9086*'[3]Percent Input'!$E$3</f>
        <v>2771.28</v>
      </c>
    </row>
    <row r="9087" spans="1:9" x14ac:dyDescent="0.25">
      <c r="A9087" s="75">
        <v>36511</v>
      </c>
      <c r="B9087" s="71" t="s">
        <v>3834</v>
      </c>
      <c r="C9087" s="11" t="s">
        <v>14929</v>
      </c>
      <c r="D9087" s="11" t="s">
        <v>3835</v>
      </c>
      <c r="E9087" s="16">
        <v>1323.62</v>
      </c>
      <c r="F9087" s="72">
        <f>E9087*'[3]Percent Input'!$B$3</f>
        <v>1323.62</v>
      </c>
      <c r="G9087" s="73">
        <f>E9087*'[3]Percent Input'!$C$3</f>
        <v>1323.62</v>
      </c>
      <c r="H9087" s="73">
        <f>E9087*'[3]Percent Input'!$D$3</f>
        <v>1323.62</v>
      </c>
      <c r="I9087" s="74">
        <f>E9087*'[3]Percent Input'!$E$3</f>
        <v>1323.62</v>
      </c>
    </row>
    <row r="9088" spans="1:9" x14ac:dyDescent="0.25">
      <c r="A9088" s="75">
        <v>36512</v>
      </c>
      <c r="B9088" s="71" t="s">
        <v>3836</v>
      </c>
      <c r="C9088" s="11" t="s">
        <v>14929</v>
      </c>
      <c r="D9088" s="11" t="s">
        <v>3835</v>
      </c>
      <c r="E9088" s="16">
        <v>1323.62</v>
      </c>
      <c r="F9088" s="72">
        <f>E9088*'[3]Percent Input'!$B$3</f>
        <v>1323.62</v>
      </c>
      <c r="G9088" s="73">
        <f>E9088*'[3]Percent Input'!$C$3</f>
        <v>1323.62</v>
      </c>
      <c r="H9088" s="73">
        <f>E9088*'[3]Percent Input'!$D$3</f>
        <v>1323.62</v>
      </c>
      <c r="I9088" s="74">
        <f>E9088*'[3]Percent Input'!$E$3</f>
        <v>1323.62</v>
      </c>
    </row>
    <row r="9089" spans="1:9" x14ac:dyDescent="0.25">
      <c r="A9089" s="75">
        <v>36514</v>
      </c>
      <c r="B9089" s="71" t="s">
        <v>3838</v>
      </c>
      <c r="C9089" s="11" t="s">
        <v>14929</v>
      </c>
      <c r="D9089" s="11" t="s">
        <v>3835</v>
      </c>
      <c r="E9089" s="16">
        <v>1323.62</v>
      </c>
      <c r="F9089" s="72">
        <f>E9089*'[3]Percent Input'!$B$3</f>
        <v>1323.62</v>
      </c>
      <c r="G9089" s="73">
        <f>E9089*'[3]Percent Input'!$C$3</f>
        <v>1323.62</v>
      </c>
      <c r="H9089" s="73">
        <f>E9089*'[3]Percent Input'!$D$3</f>
        <v>1323.62</v>
      </c>
      <c r="I9089" s="74">
        <f>E9089*'[3]Percent Input'!$E$3</f>
        <v>1323.62</v>
      </c>
    </row>
    <row r="9090" spans="1:9" x14ac:dyDescent="0.25">
      <c r="A9090" s="75">
        <v>36522</v>
      </c>
      <c r="B9090" s="71" t="s">
        <v>3840</v>
      </c>
      <c r="C9090" s="11" t="s">
        <v>14929</v>
      </c>
      <c r="D9090" s="11" t="s">
        <v>1038</v>
      </c>
      <c r="E9090" s="16">
        <v>3818.36</v>
      </c>
      <c r="F9090" s="72">
        <f>E9090*'[3]Percent Input'!$B$3</f>
        <v>3818.36</v>
      </c>
      <c r="G9090" s="73">
        <f>E9090*'[3]Percent Input'!$C$3</f>
        <v>3818.36</v>
      </c>
      <c r="H9090" s="73">
        <f>E9090*'[3]Percent Input'!$D$3</f>
        <v>3818.36</v>
      </c>
      <c r="I9090" s="74">
        <f>E9090*'[3]Percent Input'!$E$3</f>
        <v>3818.36</v>
      </c>
    </row>
    <row r="9091" spans="1:9" x14ac:dyDescent="0.25">
      <c r="A9091" s="75">
        <v>36555</v>
      </c>
      <c r="B9091" s="71" t="s">
        <v>3841</v>
      </c>
      <c r="C9091" s="11" t="s">
        <v>14929</v>
      </c>
      <c r="D9091" s="11" t="s">
        <v>3344</v>
      </c>
      <c r="E9091" s="16">
        <v>1631.13</v>
      </c>
      <c r="F9091" s="72">
        <f>E9091*'[3]Percent Input'!$B$3</f>
        <v>1631.13</v>
      </c>
      <c r="G9091" s="73">
        <f>E9091*'[3]Percent Input'!$C$3</f>
        <v>1631.13</v>
      </c>
      <c r="H9091" s="73">
        <f>E9091*'[3]Percent Input'!$D$3</f>
        <v>1631.13</v>
      </c>
      <c r="I9091" s="74">
        <f>E9091*'[3]Percent Input'!$E$3</f>
        <v>1631.13</v>
      </c>
    </row>
    <row r="9092" spans="1:9" x14ac:dyDescent="0.25">
      <c r="A9092" s="75">
        <v>36556</v>
      </c>
      <c r="B9092" s="71" t="s">
        <v>3841</v>
      </c>
      <c r="C9092" s="11" t="s">
        <v>14929</v>
      </c>
      <c r="D9092" s="11" t="s">
        <v>3344</v>
      </c>
      <c r="E9092" s="16">
        <v>1631.13</v>
      </c>
      <c r="F9092" s="72">
        <f>E9092*'[3]Percent Input'!$B$3</f>
        <v>1631.13</v>
      </c>
      <c r="G9092" s="73">
        <f>E9092*'[3]Percent Input'!$C$3</f>
        <v>1631.13</v>
      </c>
      <c r="H9092" s="73">
        <f>E9092*'[3]Percent Input'!$D$3</f>
        <v>1631.13</v>
      </c>
      <c r="I9092" s="74">
        <f>E9092*'[3]Percent Input'!$E$3</f>
        <v>1631.13</v>
      </c>
    </row>
    <row r="9093" spans="1:9" x14ac:dyDescent="0.25">
      <c r="A9093" s="75">
        <v>36557</v>
      </c>
      <c r="B9093" s="71" t="s">
        <v>3842</v>
      </c>
      <c r="C9093" s="11" t="s">
        <v>14929</v>
      </c>
      <c r="D9093" s="11" t="s">
        <v>3630</v>
      </c>
      <c r="E9093" s="16">
        <v>4596.1899999999996</v>
      </c>
      <c r="F9093" s="72">
        <f>E9093*'[3]Percent Input'!$B$3</f>
        <v>4596.1899999999996</v>
      </c>
      <c r="G9093" s="73">
        <f>E9093*'[3]Percent Input'!$C$3</f>
        <v>4596.1899999999996</v>
      </c>
      <c r="H9093" s="73">
        <f>E9093*'[3]Percent Input'!$D$3</f>
        <v>4596.1899999999996</v>
      </c>
      <c r="I9093" s="74">
        <f>E9093*'[3]Percent Input'!$E$3</f>
        <v>4596.1899999999996</v>
      </c>
    </row>
    <row r="9094" spans="1:9" x14ac:dyDescent="0.25">
      <c r="A9094" s="75">
        <v>36558</v>
      </c>
      <c r="B9094" s="71" t="s">
        <v>3842</v>
      </c>
      <c r="C9094" s="11" t="s">
        <v>14929</v>
      </c>
      <c r="D9094" s="11" t="s">
        <v>1423</v>
      </c>
      <c r="E9094" s="16">
        <v>2771.28</v>
      </c>
      <c r="F9094" s="72">
        <f>E9094*'[3]Percent Input'!$B$3</f>
        <v>2771.28</v>
      </c>
      <c r="G9094" s="73">
        <f>E9094*'[3]Percent Input'!$C$3</f>
        <v>2771.28</v>
      </c>
      <c r="H9094" s="73">
        <f>E9094*'[3]Percent Input'!$D$3</f>
        <v>2771.28</v>
      </c>
      <c r="I9094" s="74">
        <f>E9094*'[3]Percent Input'!$E$3</f>
        <v>2771.28</v>
      </c>
    </row>
    <row r="9095" spans="1:9" x14ac:dyDescent="0.25">
      <c r="A9095" s="75">
        <v>36560</v>
      </c>
      <c r="B9095" s="71" t="s">
        <v>3842</v>
      </c>
      <c r="C9095" s="11" t="s">
        <v>14929</v>
      </c>
      <c r="D9095" s="11" t="s">
        <v>1423</v>
      </c>
      <c r="E9095" s="16">
        <v>2771.28</v>
      </c>
      <c r="F9095" s="72">
        <f>E9095*'[3]Percent Input'!$B$3</f>
        <v>2771.28</v>
      </c>
      <c r="G9095" s="73">
        <f>E9095*'[3]Percent Input'!$C$3</f>
        <v>2771.28</v>
      </c>
      <c r="H9095" s="73">
        <f>E9095*'[3]Percent Input'!$D$3</f>
        <v>2771.28</v>
      </c>
      <c r="I9095" s="74">
        <f>E9095*'[3]Percent Input'!$E$3</f>
        <v>2771.28</v>
      </c>
    </row>
    <row r="9096" spans="1:9" x14ac:dyDescent="0.25">
      <c r="A9096" s="75">
        <v>36561</v>
      </c>
      <c r="B9096" s="71" t="s">
        <v>3842</v>
      </c>
      <c r="C9096" s="11" t="s">
        <v>14929</v>
      </c>
      <c r="D9096" s="11" t="s">
        <v>1423</v>
      </c>
      <c r="E9096" s="16">
        <v>2771.28</v>
      </c>
      <c r="F9096" s="72">
        <f>E9096*'[3]Percent Input'!$B$3</f>
        <v>2771.28</v>
      </c>
      <c r="G9096" s="73">
        <f>E9096*'[3]Percent Input'!$C$3</f>
        <v>2771.28</v>
      </c>
      <c r="H9096" s="73">
        <f>E9096*'[3]Percent Input'!$D$3</f>
        <v>2771.28</v>
      </c>
      <c r="I9096" s="74">
        <f>E9096*'[3]Percent Input'!$E$3</f>
        <v>2771.28</v>
      </c>
    </row>
    <row r="9097" spans="1:9" x14ac:dyDescent="0.25">
      <c r="A9097" s="75">
        <v>36563</v>
      </c>
      <c r="B9097" s="71" t="s">
        <v>3842</v>
      </c>
      <c r="C9097" s="11" t="s">
        <v>14929</v>
      </c>
      <c r="D9097" s="11" t="s">
        <v>3630</v>
      </c>
      <c r="E9097" s="16">
        <v>4596.1899999999996</v>
      </c>
      <c r="F9097" s="72">
        <f>E9097*'[3]Percent Input'!$B$3</f>
        <v>4596.1899999999996</v>
      </c>
      <c r="G9097" s="73">
        <f>E9097*'[3]Percent Input'!$C$3</f>
        <v>4596.1899999999996</v>
      </c>
      <c r="H9097" s="73">
        <f>E9097*'[3]Percent Input'!$D$3</f>
        <v>4596.1899999999996</v>
      </c>
      <c r="I9097" s="74">
        <f>E9097*'[3]Percent Input'!$E$3</f>
        <v>4596.1899999999996</v>
      </c>
    </row>
    <row r="9098" spans="1:9" x14ac:dyDescent="0.25">
      <c r="A9098" s="75">
        <v>36565</v>
      </c>
      <c r="B9098" s="71" t="s">
        <v>3842</v>
      </c>
      <c r="C9098" s="11" t="s">
        <v>14929</v>
      </c>
      <c r="D9098" s="11" t="s">
        <v>1423</v>
      </c>
      <c r="E9098" s="16">
        <v>2771.28</v>
      </c>
      <c r="F9098" s="72">
        <f>E9098*'[3]Percent Input'!$B$3</f>
        <v>2771.28</v>
      </c>
      <c r="G9098" s="73">
        <f>E9098*'[3]Percent Input'!$C$3</f>
        <v>2771.28</v>
      </c>
      <c r="H9098" s="73">
        <f>E9098*'[3]Percent Input'!$D$3</f>
        <v>2771.28</v>
      </c>
      <c r="I9098" s="74">
        <f>E9098*'[3]Percent Input'!$E$3</f>
        <v>2771.28</v>
      </c>
    </row>
    <row r="9099" spans="1:9" x14ac:dyDescent="0.25">
      <c r="A9099" s="75">
        <v>36566</v>
      </c>
      <c r="B9099" s="71" t="s">
        <v>3842</v>
      </c>
      <c r="C9099" s="11" t="s">
        <v>14929</v>
      </c>
      <c r="D9099" s="11" t="s">
        <v>3630</v>
      </c>
      <c r="E9099" s="16">
        <v>4596.1899999999996</v>
      </c>
      <c r="F9099" s="72">
        <f>E9099*'[3]Percent Input'!$B$3</f>
        <v>4596.1899999999996</v>
      </c>
      <c r="G9099" s="73">
        <f>E9099*'[3]Percent Input'!$C$3</f>
        <v>4596.1899999999996</v>
      </c>
      <c r="H9099" s="73">
        <f>E9099*'[3]Percent Input'!$D$3</f>
        <v>4596.1899999999996</v>
      </c>
      <c r="I9099" s="74">
        <f>E9099*'[3]Percent Input'!$E$3</f>
        <v>4596.1899999999996</v>
      </c>
    </row>
    <row r="9100" spans="1:9" x14ac:dyDescent="0.25">
      <c r="A9100" s="75">
        <v>36568</v>
      </c>
      <c r="B9100" s="71" t="s">
        <v>3843</v>
      </c>
      <c r="C9100" s="11" t="s">
        <v>14929</v>
      </c>
      <c r="D9100" s="11" t="s">
        <v>1200</v>
      </c>
      <c r="E9100" s="16">
        <v>630.51</v>
      </c>
      <c r="F9100" s="72">
        <f>E9100*'[3]Percent Input'!$B$3</f>
        <v>630.51</v>
      </c>
      <c r="G9100" s="73">
        <f>E9100*'[3]Percent Input'!$C$3</f>
        <v>630.51</v>
      </c>
      <c r="H9100" s="73">
        <f>E9100*'[3]Percent Input'!$D$3</f>
        <v>630.51</v>
      </c>
      <c r="I9100" s="74">
        <f>E9100*'[3]Percent Input'!$E$3</f>
        <v>630.51</v>
      </c>
    </row>
    <row r="9101" spans="1:9" x14ac:dyDescent="0.25">
      <c r="A9101" s="77">
        <v>36569</v>
      </c>
      <c r="B9101" s="71" t="s">
        <v>3844</v>
      </c>
      <c r="C9101" s="11" t="s">
        <v>14929</v>
      </c>
      <c r="D9101" s="11" t="s">
        <v>3344</v>
      </c>
      <c r="E9101" s="16">
        <v>1631.13</v>
      </c>
      <c r="F9101" s="72">
        <f>E9101*'[3]Percent Input'!$B$3</f>
        <v>1631.13</v>
      </c>
      <c r="G9101" s="73">
        <f>E9101*'[3]Percent Input'!$C$3</f>
        <v>1631.13</v>
      </c>
      <c r="H9101" s="73">
        <f>E9101*'[3]Percent Input'!$D$3</f>
        <v>1631.13</v>
      </c>
      <c r="I9101" s="74">
        <f>E9101*'[3]Percent Input'!$E$3</f>
        <v>1631.13</v>
      </c>
    </row>
    <row r="9102" spans="1:9" x14ac:dyDescent="0.25">
      <c r="A9102" s="77">
        <v>36570</v>
      </c>
      <c r="B9102" s="71" t="s">
        <v>3845</v>
      </c>
      <c r="C9102" s="11" t="s">
        <v>14929</v>
      </c>
      <c r="D9102" s="11" t="s">
        <v>1423</v>
      </c>
      <c r="E9102" s="16">
        <v>2771.28</v>
      </c>
      <c r="F9102" s="72">
        <f>E9102*'[3]Percent Input'!$B$3</f>
        <v>2771.28</v>
      </c>
      <c r="G9102" s="73">
        <f>E9102*'[3]Percent Input'!$C$3</f>
        <v>2771.28</v>
      </c>
      <c r="H9102" s="73">
        <f>E9102*'[3]Percent Input'!$D$3</f>
        <v>2771.28</v>
      </c>
      <c r="I9102" s="74">
        <f>E9102*'[3]Percent Input'!$E$3</f>
        <v>2771.28</v>
      </c>
    </row>
    <row r="9103" spans="1:9" x14ac:dyDescent="0.25">
      <c r="A9103" s="77">
        <v>36571</v>
      </c>
      <c r="B9103" s="71" t="s">
        <v>3845</v>
      </c>
      <c r="C9103" s="11" t="s">
        <v>14929</v>
      </c>
      <c r="D9103" s="11" t="s">
        <v>1423</v>
      </c>
      <c r="E9103" s="16">
        <v>2771.28</v>
      </c>
      <c r="F9103" s="72">
        <f>E9103*'[3]Percent Input'!$B$3</f>
        <v>2771.28</v>
      </c>
      <c r="G9103" s="73">
        <f>E9103*'[3]Percent Input'!$C$3</f>
        <v>2771.28</v>
      </c>
      <c r="H9103" s="73">
        <f>E9103*'[3]Percent Input'!$D$3</f>
        <v>2771.28</v>
      </c>
      <c r="I9103" s="74">
        <f>E9103*'[3]Percent Input'!$E$3</f>
        <v>2771.28</v>
      </c>
    </row>
    <row r="9104" spans="1:9" x14ac:dyDescent="0.25">
      <c r="A9104" s="75">
        <v>36572</v>
      </c>
      <c r="B9104" s="71" t="s">
        <v>3846</v>
      </c>
      <c r="C9104" s="11" t="s">
        <v>14929</v>
      </c>
      <c r="D9104" s="11" t="s">
        <v>1200</v>
      </c>
      <c r="E9104" s="16">
        <v>630.51</v>
      </c>
      <c r="F9104" s="72">
        <f>E9104*'[3]Percent Input'!$B$3</f>
        <v>630.51</v>
      </c>
      <c r="G9104" s="73">
        <f>E9104*'[3]Percent Input'!$C$3</f>
        <v>630.51</v>
      </c>
      <c r="H9104" s="73">
        <f>E9104*'[3]Percent Input'!$D$3</f>
        <v>630.51</v>
      </c>
      <c r="I9104" s="74">
        <f>E9104*'[3]Percent Input'!$E$3</f>
        <v>630.51</v>
      </c>
    </row>
    <row r="9105" spans="1:9" x14ac:dyDescent="0.25">
      <c r="A9105" s="70">
        <v>36573</v>
      </c>
      <c r="B9105" s="71" t="s">
        <v>3847</v>
      </c>
      <c r="C9105" s="11" t="s">
        <v>14929</v>
      </c>
      <c r="D9105" s="11" t="s">
        <v>3344</v>
      </c>
      <c r="E9105" s="16">
        <v>1631.13</v>
      </c>
      <c r="F9105" s="72">
        <f>E9105*'[3]Percent Input'!$B$3</f>
        <v>1631.13</v>
      </c>
      <c r="G9105" s="73">
        <f>E9105*'[3]Percent Input'!$C$3</f>
        <v>1631.13</v>
      </c>
      <c r="H9105" s="73">
        <f>E9105*'[3]Percent Input'!$D$3</f>
        <v>1631.13</v>
      </c>
      <c r="I9105" s="74">
        <f>E9105*'[3]Percent Input'!$E$3</f>
        <v>1631.13</v>
      </c>
    </row>
    <row r="9106" spans="1:9" x14ac:dyDescent="0.25">
      <c r="A9106" s="70">
        <v>36575</v>
      </c>
      <c r="B9106" s="71" t="s">
        <v>3848</v>
      </c>
      <c r="C9106" s="11" t="s">
        <v>14929</v>
      </c>
      <c r="D9106" s="11" t="s">
        <v>1200</v>
      </c>
      <c r="E9106" s="16">
        <v>630.51</v>
      </c>
      <c r="F9106" s="72">
        <f>E9106*'[3]Percent Input'!$B$3</f>
        <v>630.51</v>
      </c>
      <c r="G9106" s="73">
        <f>E9106*'[3]Percent Input'!$C$3</f>
        <v>630.51</v>
      </c>
      <c r="H9106" s="73">
        <f>E9106*'[3]Percent Input'!$D$3</f>
        <v>630.51</v>
      </c>
      <c r="I9106" s="74">
        <f>E9106*'[3]Percent Input'!$E$3</f>
        <v>630.51</v>
      </c>
    </row>
    <row r="9107" spans="1:9" x14ac:dyDescent="0.25">
      <c r="A9107" s="79">
        <v>36576</v>
      </c>
      <c r="B9107" s="71" t="s">
        <v>3848</v>
      </c>
      <c r="C9107" s="11" t="s">
        <v>14929</v>
      </c>
      <c r="D9107" s="11" t="s">
        <v>3344</v>
      </c>
      <c r="E9107" s="16">
        <v>1631.13</v>
      </c>
      <c r="F9107" s="72">
        <f>E9107*'[3]Percent Input'!$B$3</f>
        <v>1631.13</v>
      </c>
      <c r="G9107" s="73">
        <f>E9107*'[3]Percent Input'!$C$3</f>
        <v>1631.13</v>
      </c>
      <c r="H9107" s="73">
        <f>E9107*'[3]Percent Input'!$D$3</f>
        <v>1631.13</v>
      </c>
      <c r="I9107" s="74">
        <f>E9107*'[3]Percent Input'!$E$3</f>
        <v>1631.13</v>
      </c>
    </row>
    <row r="9108" spans="1:9" x14ac:dyDescent="0.25">
      <c r="A9108" s="75">
        <v>36578</v>
      </c>
      <c r="B9108" s="71" t="s">
        <v>3849</v>
      </c>
      <c r="C9108" s="11" t="s">
        <v>14929</v>
      </c>
      <c r="D9108" s="11" t="s">
        <v>1423</v>
      </c>
      <c r="E9108" s="16">
        <v>2771.28</v>
      </c>
      <c r="F9108" s="72">
        <f>E9108*'[3]Percent Input'!$B$3</f>
        <v>2771.28</v>
      </c>
      <c r="G9108" s="73">
        <f>E9108*'[3]Percent Input'!$C$3</f>
        <v>2771.28</v>
      </c>
      <c r="H9108" s="73">
        <f>E9108*'[3]Percent Input'!$D$3</f>
        <v>2771.28</v>
      </c>
      <c r="I9108" s="74">
        <f>E9108*'[3]Percent Input'!$E$3</f>
        <v>2771.28</v>
      </c>
    </row>
    <row r="9109" spans="1:9" x14ac:dyDescent="0.25">
      <c r="A9109" s="75">
        <v>36580</v>
      </c>
      <c r="B9109" s="71" t="s">
        <v>3850</v>
      </c>
      <c r="C9109" s="11" t="s">
        <v>14929</v>
      </c>
      <c r="D9109" s="11" t="s">
        <v>3344</v>
      </c>
      <c r="E9109" s="16">
        <v>1631.13</v>
      </c>
      <c r="F9109" s="72">
        <f>E9109*'[3]Percent Input'!$B$3</f>
        <v>1631.13</v>
      </c>
      <c r="G9109" s="73">
        <f>E9109*'[3]Percent Input'!$C$3</f>
        <v>1631.13</v>
      </c>
      <c r="H9109" s="73">
        <f>E9109*'[3]Percent Input'!$D$3</f>
        <v>1631.13</v>
      </c>
      <c r="I9109" s="74">
        <f>E9109*'[3]Percent Input'!$E$3</f>
        <v>1631.13</v>
      </c>
    </row>
    <row r="9110" spans="1:9" x14ac:dyDescent="0.25">
      <c r="A9110" s="75">
        <v>36581</v>
      </c>
      <c r="B9110" s="71" t="s">
        <v>3849</v>
      </c>
      <c r="C9110" s="11" t="s">
        <v>14929</v>
      </c>
      <c r="D9110" s="11" t="s">
        <v>1423</v>
      </c>
      <c r="E9110" s="16">
        <v>2771.28</v>
      </c>
      <c r="F9110" s="72">
        <f>E9110*'[3]Percent Input'!$B$3</f>
        <v>2771.28</v>
      </c>
      <c r="G9110" s="73">
        <f>E9110*'[3]Percent Input'!$C$3</f>
        <v>2771.28</v>
      </c>
      <c r="H9110" s="73">
        <f>E9110*'[3]Percent Input'!$D$3</f>
        <v>2771.28</v>
      </c>
      <c r="I9110" s="74">
        <f>E9110*'[3]Percent Input'!$E$3</f>
        <v>2771.28</v>
      </c>
    </row>
    <row r="9111" spans="1:9" x14ac:dyDescent="0.25">
      <c r="A9111" s="75">
        <v>36582</v>
      </c>
      <c r="B9111" s="71" t="s">
        <v>3849</v>
      </c>
      <c r="C9111" s="11" t="s">
        <v>14929</v>
      </c>
      <c r="D9111" s="11" t="s">
        <v>1423</v>
      </c>
      <c r="E9111" s="16">
        <v>2771.28</v>
      </c>
      <c r="F9111" s="72">
        <f>E9111*'[3]Percent Input'!$B$3</f>
        <v>2771.28</v>
      </c>
      <c r="G9111" s="73">
        <f>E9111*'[3]Percent Input'!$C$3</f>
        <v>2771.28</v>
      </c>
      <c r="H9111" s="73">
        <f>E9111*'[3]Percent Input'!$D$3</f>
        <v>2771.28</v>
      </c>
      <c r="I9111" s="74">
        <f>E9111*'[3]Percent Input'!$E$3</f>
        <v>2771.28</v>
      </c>
    </row>
    <row r="9112" spans="1:9" x14ac:dyDescent="0.25">
      <c r="A9112" s="75">
        <v>36583</v>
      </c>
      <c r="B9112" s="71" t="s">
        <v>3849</v>
      </c>
      <c r="C9112" s="11" t="s">
        <v>14929</v>
      </c>
      <c r="D9112" s="11" t="s">
        <v>3630</v>
      </c>
      <c r="E9112" s="16">
        <v>4596.1899999999996</v>
      </c>
      <c r="F9112" s="72">
        <f>E9112*'[3]Percent Input'!$B$3</f>
        <v>4596.1899999999996</v>
      </c>
      <c r="G9112" s="73">
        <f>E9112*'[3]Percent Input'!$C$3</f>
        <v>4596.1899999999996</v>
      </c>
      <c r="H9112" s="73">
        <f>E9112*'[3]Percent Input'!$D$3</f>
        <v>4596.1899999999996</v>
      </c>
      <c r="I9112" s="74">
        <f>E9112*'[3]Percent Input'!$E$3</f>
        <v>4596.1899999999996</v>
      </c>
    </row>
    <row r="9113" spans="1:9" x14ac:dyDescent="0.25">
      <c r="A9113" s="75">
        <v>36584</v>
      </c>
      <c r="B9113" s="71" t="s">
        <v>3851</v>
      </c>
      <c r="C9113" s="11" t="s">
        <v>14929</v>
      </c>
      <c r="D9113" s="11" t="s">
        <v>3344</v>
      </c>
      <c r="E9113" s="16">
        <v>1631.13</v>
      </c>
      <c r="F9113" s="72">
        <f>E9113*'[3]Percent Input'!$B$3</f>
        <v>1631.13</v>
      </c>
      <c r="G9113" s="73">
        <f>E9113*'[3]Percent Input'!$C$3</f>
        <v>1631.13</v>
      </c>
      <c r="H9113" s="73">
        <f>E9113*'[3]Percent Input'!$D$3</f>
        <v>1631.13</v>
      </c>
      <c r="I9113" s="74">
        <f>E9113*'[3]Percent Input'!$E$3</f>
        <v>1631.13</v>
      </c>
    </row>
    <row r="9114" spans="1:9" x14ac:dyDescent="0.25">
      <c r="A9114" s="75">
        <v>36585</v>
      </c>
      <c r="B9114" s="71" t="s">
        <v>3852</v>
      </c>
      <c r="C9114" s="11" t="s">
        <v>14929</v>
      </c>
      <c r="D9114" s="11" t="s">
        <v>1423</v>
      </c>
      <c r="E9114" s="16">
        <v>2771.28</v>
      </c>
      <c r="F9114" s="72">
        <f>E9114*'[3]Percent Input'!$B$3</f>
        <v>2771.28</v>
      </c>
      <c r="G9114" s="73">
        <f>E9114*'[3]Percent Input'!$C$3</f>
        <v>2771.28</v>
      </c>
      <c r="H9114" s="73">
        <f>E9114*'[3]Percent Input'!$D$3</f>
        <v>2771.28</v>
      </c>
      <c r="I9114" s="74">
        <f>E9114*'[3]Percent Input'!$E$3</f>
        <v>2771.28</v>
      </c>
    </row>
    <row r="9115" spans="1:9" x14ac:dyDescent="0.25">
      <c r="A9115" s="75">
        <v>36589</v>
      </c>
      <c r="B9115" s="71" t="s">
        <v>3853</v>
      </c>
      <c r="C9115" s="11" t="s">
        <v>14929</v>
      </c>
      <c r="D9115" s="11" t="s">
        <v>1200</v>
      </c>
      <c r="E9115" s="16">
        <v>630.51</v>
      </c>
      <c r="F9115" s="72">
        <f>E9115*'[3]Percent Input'!$B$3</f>
        <v>630.51</v>
      </c>
      <c r="G9115" s="73">
        <f>E9115*'[3]Percent Input'!$C$3</f>
        <v>630.51</v>
      </c>
      <c r="H9115" s="73">
        <f>E9115*'[3]Percent Input'!$D$3</f>
        <v>630.51</v>
      </c>
      <c r="I9115" s="74">
        <f>E9115*'[3]Percent Input'!$E$3</f>
        <v>630.51</v>
      </c>
    </row>
    <row r="9116" spans="1:9" x14ac:dyDescent="0.25">
      <c r="A9116" s="79">
        <v>36590</v>
      </c>
      <c r="B9116" s="71" t="s">
        <v>3853</v>
      </c>
      <c r="C9116" s="11" t="s">
        <v>14929</v>
      </c>
      <c r="D9116" s="11" t="s">
        <v>1200</v>
      </c>
      <c r="E9116" s="16">
        <v>630.51</v>
      </c>
      <c r="F9116" s="72">
        <f>E9116*'[3]Percent Input'!$B$3</f>
        <v>630.51</v>
      </c>
      <c r="G9116" s="73">
        <f>E9116*'[3]Percent Input'!$C$3</f>
        <v>630.51</v>
      </c>
      <c r="H9116" s="73">
        <f>E9116*'[3]Percent Input'!$D$3</f>
        <v>630.51</v>
      </c>
      <c r="I9116" s="74">
        <f>E9116*'[3]Percent Input'!$E$3</f>
        <v>630.51</v>
      </c>
    </row>
    <row r="9117" spans="1:9" x14ac:dyDescent="0.25">
      <c r="A9117" s="79">
        <v>36592</v>
      </c>
      <c r="B9117" s="71" t="s">
        <v>3855</v>
      </c>
      <c r="C9117" s="11" t="s">
        <v>14929</v>
      </c>
      <c r="D9117" s="11" t="s">
        <v>674</v>
      </c>
      <c r="E9117" s="16">
        <v>109.03</v>
      </c>
      <c r="F9117" s="72">
        <f>E9117*'[3]Percent Input'!$B$3</f>
        <v>109.03</v>
      </c>
      <c r="G9117" s="73">
        <f>E9117*'[3]Percent Input'!$C$3</f>
        <v>109.03</v>
      </c>
      <c r="H9117" s="73">
        <f>E9117*'[3]Percent Input'!$D$3</f>
        <v>109.03</v>
      </c>
      <c r="I9117" s="74">
        <f>E9117*'[3]Percent Input'!$E$3</f>
        <v>109.03</v>
      </c>
    </row>
    <row r="9118" spans="1:9" x14ac:dyDescent="0.25">
      <c r="A9118" s="79">
        <v>36595</v>
      </c>
      <c r="B9118" s="71" t="s">
        <v>3857</v>
      </c>
      <c r="C9118" s="11" t="s">
        <v>14929</v>
      </c>
      <c r="D9118" s="11" t="s">
        <v>1423</v>
      </c>
      <c r="E9118" s="16">
        <v>2771.28</v>
      </c>
      <c r="F9118" s="72">
        <f>E9118*'[3]Percent Input'!$B$3</f>
        <v>2771.28</v>
      </c>
      <c r="G9118" s="73">
        <f>E9118*'[3]Percent Input'!$C$3</f>
        <v>2771.28</v>
      </c>
      <c r="H9118" s="73">
        <f>E9118*'[3]Percent Input'!$D$3</f>
        <v>2771.28</v>
      </c>
      <c r="I9118" s="74">
        <f>E9118*'[3]Percent Input'!$E$3</f>
        <v>2771.28</v>
      </c>
    </row>
    <row r="9119" spans="1:9" x14ac:dyDescent="0.25">
      <c r="A9119" s="79">
        <v>36596</v>
      </c>
      <c r="B9119" s="71" t="s">
        <v>3857</v>
      </c>
      <c r="C9119" s="11" t="s">
        <v>14929</v>
      </c>
      <c r="D9119" s="11" t="s">
        <v>3344</v>
      </c>
      <c r="E9119" s="16">
        <v>1631.13</v>
      </c>
      <c r="F9119" s="72">
        <f>E9119*'[3]Percent Input'!$B$3</f>
        <v>1631.13</v>
      </c>
      <c r="G9119" s="73">
        <f>E9119*'[3]Percent Input'!$C$3</f>
        <v>1631.13</v>
      </c>
      <c r="H9119" s="73">
        <f>E9119*'[3]Percent Input'!$D$3</f>
        <v>1631.13</v>
      </c>
      <c r="I9119" s="74">
        <f>E9119*'[3]Percent Input'!$E$3</f>
        <v>1631.13</v>
      </c>
    </row>
    <row r="9120" spans="1:9" x14ac:dyDescent="0.25">
      <c r="A9120" s="70">
        <v>36597</v>
      </c>
      <c r="B9120" s="71" t="s">
        <v>3858</v>
      </c>
      <c r="C9120" s="11" t="s">
        <v>14929</v>
      </c>
      <c r="D9120" s="11" t="s">
        <v>3344</v>
      </c>
      <c r="E9120" s="16">
        <v>1631.13</v>
      </c>
      <c r="F9120" s="72">
        <f>E9120*'[3]Percent Input'!$B$3</f>
        <v>1631.13</v>
      </c>
      <c r="G9120" s="73">
        <f>E9120*'[3]Percent Input'!$C$3</f>
        <v>1631.13</v>
      </c>
      <c r="H9120" s="73">
        <f>E9120*'[3]Percent Input'!$D$3</f>
        <v>1631.13</v>
      </c>
      <c r="I9120" s="74">
        <f>E9120*'[3]Percent Input'!$E$3</f>
        <v>1631.13</v>
      </c>
    </row>
    <row r="9121" spans="1:9" x14ac:dyDescent="0.25">
      <c r="A9121" s="70">
        <v>36600</v>
      </c>
      <c r="B9121" s="71" t="s">
        <v>3861</v>
      </c>
      <c r="C9121" s="11" t="s">
        <v>14929</v>
      </c>
      <c r="D9121" s="11" t="s">
        <v>674</v>
      </c>
      <c r="E9121" s="16">
        <v>109.03</v>
      </c>
      <c r="F9121" s="72">
        <f>E9121*'[3]Percent Input'!$B$3</f>
        <v>109.03</v>
      </c>
      <c r="G9121" s="73">
        <f>E9121*'[3]Percent Input'!$C$3</f>
        <v>109.03</v>
      </c>
      <c r="H9121" s="73">
        <f>E9121*'[3]Percent Input'!$D$3</f>
        <v>109.03</v>
      </c>
      <c r="I9121" s="74">
        <f>E9121*'[3]Percent Input'!$E$3</f>
        <v>109.03</v>
      </c>
    </row>
    <row r="9122" spans="1:9" x14ac:dyDescent="0.25">
      <c r="A9122" s="70">
        <v>36640</v>
      </c>
      <c r="B9122" s="71" t="s">
        <v>3862</v>
      </c>
      <c r="C9122" s="11" t="s">
        <v>14929</v>
      </c>
      <c r="D9122" s="11" t="s">
        <v>1423</v>
      </c>
      <c r="E9122" s="16">
        <v>2771.28</v>
      </c>
      <c r="F9122" s="72">
        <f>E9122*'[3]Percent Input'!$B$3</f>
        <v>2771.28</v>
      </c>
      <c r="G9122" s="73">
        <f>E9122*'[3]Percent Input'!$C$3</f>
        <v>2771.28</v>
      </c>
      <c r="H9122" s="73">
        <f>E9122*'[3]Percent Input'!$D$3</f>
        <v>2771.28</v>
      </c>
      <c r="I9122" s="74">
        <f>E9122*'[3]Percent Input'!$E$3</f>
        <v>2771.28</v>
      </c>
    </row>
    <row r="9123" spans="1:9" x14ac:dyDescent="0.25">
      <c r="A9123" s="70">
        <v>36680</v>
      </c>
      <c r="B9123" s="71" t="s">
        <v>3863</v>
      </c>
      <c r="C9123" s="11" t="s">
        <v>14929</v>
      </c>
      <c r="D9123" s="11" t="s">
        <v>961</v>
      </c>
      <c r="E9123" s="16">
        <v>363.59</v>
      </c>
      <c r="F9123" s="72">
        <f>E9123*'[3]Percent Input'!$B$3</f>
        <v>363.59</v>
      </c>
      <c r="G9123" s="73">
        <f>E9123*'[3]Percent Input'!$C$3</f>
        <v>363.59</v>
      </c>
      <c r="H9123" s="73">
        <f>E9123*'[3]Percent Input'!$D$3</f>
        <v>363.59</v>
      </c>
      <c r="I9123" s="74">
        <f>E9123*'[3]Percent Input'!$E$3</f>
        <v>363.59</v>
      </c>
    </row>
    <row r="9124" spans="1:9" x14ac:dyDescent="0.25">
      <c r="A9124" s="70">
        <v>36800</v>
      </c>
      <c r="B9124" s="71" t="s">
        <v>3864</v>
      </c>
      <c r="C9124" s="11" t="s">
        <v>14929</v>
      </c>
      <c r="D9124" s="11" t="s">
        <v>3630</v>
      </c>
      <c r="E9124" s="16">
        <v>4596.1899999999996</v>
      </c>
      <c r="F9124" s="72">
        <f>E9124*'[3]Percent Input'!$B$3</f>
        <v>4596.1899999999996</v>
      </c>
      <c r="G9124" s="73">
        <f>E9124*'[3]Percent Input'!$C$3</f>
        <v>4596.1899999999996</v>
      </c>
      <c r="H9124" s="73">
        <f>E9124*'[3]Percent Input'!$D$3</f>
        <v>4596.1899999999996</v>
      </c>
      <c r="I9124" s="74">
        <f>E9124*'[3]Percent Input'!$E$3</f>
        <v>4596.1899999999996</v>
      </c>
    </row>
    <row r="9125" spans="1:9" x14ac:dyDescent="0.25">
      <c r="A9125" s="70">
        <v>36810</v>
      </c>
      <c r="B9125" s="71" t="s">
        <v>3864</v>
      </c>
      <c r="C9125" s="11" t="s">
        <v>14929</v>
      </c>
      <c r="D9125" s="11" t="s">
        <v>1423</v>
      </c>
      <c r="E9125" s="16">
        <v>2771.28</v>
      </c>
      <c r="F9125" s="72">
        <f>E9125*'[3]Percent Input'!$B$3</f>
        <v>2771.28</v>
      </c>
      <c r="G9125" s="73">
        <f>E9125*'[3]Percent Input'!$C$3</f>
        <v>2771.28</v>
      </c>
      <c r="H9125" s="73">
        <f>E9125*'[3]Percent Input'!$D$3</f>
        <v>2771.28</v>
      </c>
      <c r="I9125" s="74">
        <f>E9125*'[3]Percent Input'!$E$3</f>
        <v>2771.28</v>
      </c>
    </row>
    <row r="9126" spans="1:9" x14ac:dyDescent="0.25">
      <c r="A9126" s="70">
        <v>36815</v>
      </c>
      <c r="B9126" s="71" t="s">
        <v>3864</v>
      </c>
      <c r="C9126" s="11" t="s">
        <v>14929</v>
      </c>
      <c r="D9126" s="11" t="s">
        <v>3630</v>
      </c>
      <c r="E9126" s="16">
        <v>4596.1899999999996</v>
      </c>
      <c r="F9126" s="72">
        <f>E9126*'[3]Percent Input'!$B$3</f>
        <v>4596.1899999999996</v>
      </c>
      <c r="G9126" s="73">
        <f>E9126*'[3]Percent Input'!$C$3</f>
        <v>4596.1899999999996</v>
      </c>
      <c r="H9126" s="73">
        <f>E9126*'[3]Percent Input'!$D$3</f>
        <v>4596.1899999999996</v>
      </c>
      <c r="I9126" s="74">
        <f>E9126*'[3]Percent Input'!$E$3</f>
        <v>4596.1899999999996</v>
      </c>
    </row>
    <row r="9127" spans="1:9" x14ac:dyDescent="0.25">
      <c r="A9127" s="70">
        <v>36818</v>
      </c>
      <c r="B9127" s="71" t="s">
        <v>3865</v>
      </c>
      <c r="C9127" s="11" t="s">
        <v>14929</v>
      </c>
      <c r="D9127" s="11" t="s">
        <v>3630</v>
      </c>
      <c r="E9127" s="16">
        <v>4596.1899999999996</v>
      </c>
      <c r="F9127" s="72">
        <f>E9127*'[3]Percent Input'!$B$3</f>
        <v>4596.1899999999996</v>
      </c>
      <c r="G9127" s="73">
        <f>E9127*'[3]Percent Input'!$C$3</f>
        <v>4596.1899999999996</v>
      </c>
      <c r="H9127" s="73">
        <f>E9127*'[3]Percent Input'!$D$3</f>
        <v>4596.1899999999996</v>
      </c>
      <c r="I9127" s="74">
        <f>E9127*'[3]Percent Input'!$E$3</f>
        <v>4596.1899999999996</v>
      </c>
    </row>
    <row r="9128" spans="1:9" x14ac:dyDescent="0.25">
      <c r="A9128" s="70">
        <v>36819</v>
      </c>
      <c r="B9128" s="71" t="s">
        <v>3866</v>
      </c>
      <c r="C9128" s="11" t="s">
        <v>14929</v>
      </c>
      <c r="D9128" s="11" t="s">
        <v>3630</v>
      </c>
      <c r="E9128" s="16">
        <v>4596.1899999999996</v>
      </c>
      <c r="F9128" s="72">
        <f>E9128*'[3]Percent Input'!$B$3</f>
        <v>4596.1899999999996</v>
      </c>
      <c r="G9128" s="73">
        <f>E9128*'[3]Percent Input'!$C$3</f>
        <v>4596.1899999999996</v>
      </c>
      <c r="H9128" s="73">
        <f>E9128*'[3]Percent Input'!$D$3</f>
        <v>4596.1899999999996</v>
      </c>
      <c r="I9128" s="74">
        <f>E9128*'[3]Percent Input'!$E$3</f>
        <v>4596.1899999999996</v>
      </c>
    </row>
    <row r="9129" spans="1:9" x14ac:dyDescent="0.25">
      <c r="A9129" s="70">
        <v>36820</v>
      </c>
      <c r="B9129" s="71" t="s">
        <v>3867</v>
      </c>
      <c r="C9129" s="11" t="s">
        <v>14929</v>
      </c>
      <c r="D9129" s="11" t="s">
        <v>3630</v>
      </c>
      <c r="E9129" s="16">
        <v>4596.1899999999996</v>
      </c>
      <c r="F9129" s="72">
        <f>E9129*'[3]Percent Input'!$B$3</f>
        <v>4596.1899999999996</v>
      </c>
      <c r="G9129" s="73">
        <f>E9129*'[3]Percent Input'!$C$3</f>
        <v>4596.1899999999996</v>
      </c>
      <c r="H9129" s="73">
        <f>E9129*'[3]Percent Input'!$D$3</f>
        <v>4596.1899999999996</v>
      </c>
      <c r="I9129" s="74">
        <f>E9129*'[3]Percent Input'!$E$3</f>
        <v>4596.1899999999996</v>
      </c>
    </row>
    <row r="9130" spans="1:9" x14ac:dyDescent="0.25">
      <c r="A9130" s="70">
        <v>36821</v>
      </c>
      <c r="B9130" s="71" t="s">
        <v>3868</v>
      </c>
      <c r="C9130" s="11" t="s">
        <v>14929</v>
      </c>
      <c r="D9130" s="11" t="s">
        <v>1423</v>
      </c>
      <c r="E9130" s="16">
        <v>2771.28</v>
      </c>
      <c r="F9130" s="72">
        <f>E9130*'[3]Percent Input'!$B$3</f>
        <v>2771.28</v>
      </c>
      <c r="G9130" s="73">
        <f>E9130*'[3]Percent Input'!$C$3</f>
        <v>2771.28</v>
      </c>
      <c r="H9130" s="73">
        <f>E9130*'[3]Percent Input'!$D$3</f>
        <v>2771.28</v>
      </c>
      <c r="I9130" s="74">
        <f>E9130*'[3]Percent Input'!$E$3</f>
        <v>2771.28</v>
      </c>
    </row>
    <row r="9131" spans="1:9" x14ac:dyDescent="0.25">
      <c r="A9131" s="70">
        <v>36825</v>
      </c>
      <c r="B9131" s="71" t="s">
        <v>3870</v>
      </c>
      <c r="C9131" s="11" t="s">
        <v>14929</v>
      </c>
      <c r="D9131" s="11" t="s">
        <v>3630</v>
      </c>
      <c r="E9131" s="16">
        <v>4596.1899999999996</v>
      </c>
      <c r="F9131" s="72">
        <f>E9131*'[3]Percent Input'!$B$3</f>
        <v>4596.1899999999996</v>
      </c>
      <c r="G9131" s="73">
        <f>E9131*'[3]Percent Input'!$C$3</f>
        <v>4596.1899999999996</v>
      </c>
      <c r="H9131" s="73">
        <f>E9131*'[3]Percent Input'!$D$3</f>
        <v>4596.1899999999996</v>
      </c>
      <c r="I9131" s="74">
        <f>E9131*'[3]Percent Input'!$E$3</f>
        <v>4596.1899999999996</v>
      </c>
    </row>
    <row r="9132" spans="1:9" x14ac:dyDescent="0.25">
      <c r="A9132" s="70">
        <v>36830</v>
      </c>
      <c r="B9132" s="71" t="s">
        <v>3871</v>
      </c>
      <c r="C9132" s="11" t="s">
        <v>14929</v>
      </c>
      <c r="D9132" s="11" t="s">
        <v>3630</v>
      </c>
      <c r="E9132" s="16">
        <v>4596.1899999999996</v>
      </c>
      <c r="F9132" s="72">
        <f>E9132*'[3]Percent Input'!$B$3</f>
        <v>4596.1899999999996</v>
      </c>
      <c r="G9132" s="73">
        <f>E9132*'[3]Percent Input'!$C$3</f>
        <v>4596.1899999999996</v>
      </c>
      <c r="H9132" s="73">
        <f>E9132*'[3]Percent Input'!$D$3</f>
        <v>4596.1899999999996</v>
      </c>
      <c r="I9132" s="74">
        <f>E9132*'[3]Percent Input'!$E$3</f>
        <v>4596.1899999999996</v>
      </c>
    </row>
    <row r="9133" spans="1:9" x14ac:dyDescent="0.25">
      <c r="A9133" s="70">
        <v>36831</v>
      </c>
      <c r="B9133" s="71" t="s">
        <v>3872</v>
      </c>
      <c r="C9133" s="11" t="s">
        <v>14929</v>
      </c>
      <c r="D9133" s="11" t="s">
        <v>3630</v>
      </c>
      <c r="E9133" s="16">
        <v>4596.1899999999996</v>
      </c>
      <c r="F9133" s="72">
        <f>E9133*'[3]Percent Input'!$B$3</f>
        <v>4596.1899999999996</v>
      </c>
      <c r="G9133" s="73">
        <f>E9133*'[3]Percent Input'!$C$3</f>
        <v>4596.1899999999996</v>
      </c>
      <c r="H9133" s="73">
        <f>E9133*'[3]Percent Input'!$D$3</f>
        <v>4596.1899999999996</v>
      </c>
      <c r="I9133" s="74">
        <f>E9133*'[3]Percent Input'!$E$3</f>
        <v>4596.1899999999996</v>
      </c>
    </row>
    <row r="9134" spans="1:9" x14ac:dyDescent="0.25">
      <c r="A9134" s="70">
        <v>36832</v>
      </c>
      <c r="B9134" s="71" t="s">
        <v>3873</v>
      </c>
      <c r="C9134" s="11" t="s">
        <v>14929</v>
      </c>
      <c r="D9134" s="11" t="s">
        <v>3630</v>
      </c>
      <c r="E9134" s="16">
        <v>4596.1899999999996</v>
      </c>
      <c r="F9134" s="72">
        <f>E9134*'[3]Percent Input'!$B$3</f>
        <v>4596.1899999999996</v>
      </c>
      <c r="G9134" s="73">
        <f>E9134*'[3]Percent Input'!$C$3</f>
        <v>4596.1899999999996</v>
      </c>
      <c r="H9134" s="73">
        <f>E9134*'[3]Percent Input'!$D$3</f>
        <v>4596.1899999999996</v>
      </c>
      <c r="I9134" s="74">
        <f>E9134*'[3]Percent Input'!$E$3</f>
        <v>4596.1899999999996</v>
      </c>
    </row>
    <row r="9135" spans="1:9" x14ac:dyDescent="0.25">
      <c r="A9135" s="70">
        <v>36833</v>
      </c>
      <c r="B9135" s="71" t="s">
        <v>3874</v>
      </c>
      <c r="C9135" s="11" t="s">
        <v>14929</v>
      </c>
      <c r="D9135" s="11" t="s">
        <v>3630</v>
      </c>
      <c r="E9135" s="16">
        <v>4596.1899999999996</v>
      </c>
      <c r="F9135" s="72">
        <f>E9135*'[3]Percent Input'!$B$3</f>
        <v>4596.1899999999996</v>
      </c>
      <c r="G9135" s="73">
        <f>E9135*'[3]Percent Input'!$C$3</f>
        <v>4596.1899999999996</v>
      </c>
      <c r="H9135" s="73">
        <f>E9135*'[3]Percent Input'!$D$3</f>
        <v>4596.1899999999996</v>
      </c>
      <c r="I9135" s="74">
        <f>E9135*'[3]Percent Input'!$E$3</f>
        <v>4596.1899999999996</v>
      </c>
    </row>
    <row r="9136" spans="1:9" x14ac:dyDescent="0.25">
      <c r="A9136" s="75">
        <v>36835</v>
      </c>
      <c r="B9136" s="71" t="s">
        <v>3875</v>
      </c>
      <c r="C9136" s="11" t="s">
        <v>14929</v>
      </c>
      <c r="D9136" s="11" t="s">
        <v>1423</v>
      </c>
      <c r="E9136" s="16">
        <v>2771.28</v>
      </c>
      <c r="F9136" s="72">
        <f>E9136*'[3]Percent Input'!$B$3</f>
        <v>2771.28</v>
      </c>
      <c r="G9136" s="73">
        <f>E9136*'[3]Percent Input'!$C$3</f>
        <v>2771.28</v>
      </c>
      <c r="H9136" s="73">
        <f>E9136*'[3]Percent Input'!$D$3</f>
        <v>2771.28</v>
      </c>
      <c r="I9136" s="74">
        <f>E9136*'[3]Percent Input'!$E$3</f>
        <v>2771.28</v>
      </c>
    </row>
    <row r="9137" spans="1:9" x14ac:dyDescent="0.25">
      <c r="A9137" s="36">
        <v>36838</v>
      </c>
      <c r="B9137" s="71" t="s">
        <v>3876</v>
      </c>
      <c r="C9137" s="11" t="s">
        <v>14929</v>
      </c>
      <c r="D9137" s="11" t="s">
        <v>3630</v>
      </c>
      <c r="E9137" s="78">
        <v>4596.1899999999996</v>
      </c>
      <c r="F9137" s="72">
        <f>E9137*'[3]Percent Input'!$B$3</f>
        <v>4596.1899999999996</v>
      </c>
      <c r="G9137" s="73">
        <f>E9137*'[3]Percent Input'!$C$3</f>
        <v>4596.1899999999996</v>
      </c>
      <c r="H9137" s="73">
        <f>E9137*'[3]Percent Input'!$D$3</f>
        <v>4596.1899999999996</v>
      </c>
      <c r="I9137" s="74">
        <f>E9137*'[3]Percent Input'!$E$3</f>
        <v>4596.1899999999996</v>
      </c>
    </row>
    <row r="9138" spans="1:9" x14ac:dyDescent="0.25">
      <c r="A9138" s="36">
        <v>36860</v>
      </c>
      <c r="B9138" s="71" t="s">
        <v>3877</v>
      </c>
      <c r="C9138" s="11" t="s">
        <v>14929</v>
      </c>
      <c r="D9138" s="11" t="s">
        <v>1200</v>
      </c>
      <c r="E9138" s="78">
        <v>630.51</v>
      </c>
      <c r="F9138" s="72">
        <f>E9138*'[3]Percent Input'!$B$3</f>
        <v>630.51</v>
      </c>
      <c r="G9138" s="73">
        <f>E9138*'[3]Percent Input'!$C$3</f>
        <v>630.51</v>
      </c>
      <c r="H9138" s="73">
        <f>E9138*'[3]Percent Input'!$D$3</f>
        <v>630.51</v>
      </c>
      <c r="I9138" s="74">
        <f>E9138*'[3]Percent Input'!$E$3</f>
        <v>630.51</v>
      </c>
    </row>
    <row r="9139" spans="1:9" x14ac:dyDescent="0.25">
      <c r="A9139" s="36">
        <v>36861</v>
      </c>
      <c r="B9139" s="71" t="s">
        <v>3878</v>
      </c>
      <c r="C9139" s="11" t="s">
        <v>14929</v>
      </c>
      <c r="D9139" s="11" t="s">
        <v>3630</v>
      </c>
      <c r="E9139" s="78">
        <v>4596.1899999999996</v>
      </c>
      <c r="F9139" s="72">
        <f>E9139*'[3]Percent Input'!$B$3</f>
        <v>4596.1899999999996</v>
      </c>
      <c r="G9139" s="73">
        <f>E9139*'[3]Percent Input'!$C$3</f>
        <v>4596.1899999999996</v>
      </c>
      <c r="H9139" s="73">
        <f>E9139*'[3]Percent Input'!$D$3</f>
        <v>4596.1899999999996</v>
      </c>
      <c r="I9139" s="74">
        <f>E9139*'[3]Percent Input'!$E$3</f>
        <v>4596.1899999999996</v>
      </c>
    </row>
    <row r="9140" spans="1:9" x14ac:dyDescent="0.25">
      <c r="A9140" s="36">
        <v>36902</v>
      </c>
      <c r="B9140" s="71" t="s">
        <v>3879</v>
      </c>
      <c r="C9140" s="11" t="s">
        <v>14929</v>
      </c>
      <c r="D9140" s="11" t="s">
        <v>1135</v>
      </c>
      <c r="E9140" s="78">
        <v>4953.91</v>
      </c>
      <c r="F9140" s="72">
        <f>E9140*'[3]Percent Input'!$B$3</f>
        <v>4953.91</v>
      </c>
      <c r="G9140" s="73">
        <f>E9140*'[3]Percent Input'!$C$3</f>
        <v>4953.91</v>
      </c>
      <c r="H9140" s="73">
        <f>E9140*'[3]Percent Input'!$D$3</f>
        <v>4953.91</v>
      </c>
      <c r="I9140" s="74">
        <f>E9140*'[3]Percent Input'!$E$3</f>
        <v>4953.91</v>
      </c>
    </row>
    <row r="9141" spans="1:9" x14ac:dyDescent="0.25">
      <c r="A9141" s="36">
        <v>36903</v>
      </c>
      <c r="B9141" s="71" t="s">
        <v>3879</v>
      </c>
      <c r="C9141" s="11" t="s">
        <v>14929</v>
      </c>
      <c r="D9141" s="11" t="s">
        <v>968</v>
      </c>
      <c r="E9141" s="78">
        <v>9908.48</v>
      </c>
      <c r="F9141" s="72">
        <f>E9141*'[3]Percent Input'!$B$3</f>
        <v>9908.48</v>
      </c>
      <c r="G9141" s="73">
        <f>E9141*'[3]Percent Input'!$C$3</f>
        <v>9908.48</v>
      </c>
      <c r="H9141" s="73">
        <f>E9141*'[3]Percent Input'!$D$3</f>
        <v>9908.48</v>
      </c>
      <c r="I9141" s="74">
        <f>E9141*'[3]Percent Input'!$E$3</f>
        <v>9908.48</v>
      </c>
    </row>
    <row r="9142" spans="1:9" x14ac:dyDescent="0.25">
      <c r="A9142" s="75">
        <v>36904</v>
      </c>
      <c r="B9142" s="71" t="s">
        <v>3880</v>
      </c>
      <c r="C9142" s="11" t="s">
        <v>14929</v>
      </c>
      <c r="D9142" s="11" t="s">
        <v>1135</v>
      </c>
      <c r="E9142" s="16">
        <v>4953.91</v>
      </c>
      <c r="F9142" s="72">
        <f>E9142*'[3]Percent Input'!$B$3</f>
        <v>4953.91</v>
      </c>
      <c r="G9142" s="73">
        <f>E9142*'[3]Percent Input'!$C$3</f>
        <v>4953.91</v>
      </c>
      <c r="H9142" s="73">
        <f>E9142*'[3]Percent Input'!$D$3</f>
        <v>4953.91</v>
      </c>
      <c r="I9142" s="74">
        <f>E9142*'[3]Percent Input'!$E$3</f>
        <v>4953.91</v>
      </c>
    </row>
    <row r="9143" spans="1:9" x14ac:dyDescent="0.25">
      <c r="A9143" s="75">
        <v>36905</v>
      </c>
      <c r="B9143" s="71" t="s">
        <v>3880</v>
      </c>
      <c r="C9143" s="11" t="s">
        <v>14929</v>
      </c>
      <c r="D9143" s="11" t="s">
        <v>968</v>
      </c>
      <c r="E9143" s="16">
        <v>9908.48</v>
      </c>
      <c r="F9143" s="72">
        <f>E9143*'[3]Percent Input'!$B$3</f>
        <v>9908.48</v>
      </c>
      <c r="G9143" s="73">
        <f>E9143*'[3]Percent Input'!$C$3</f>
        <v>9908.48</v>
      </c>
      <c r="H9143" s="73">
        <f>E9143*'[3]Percent Input'!$D$3</f>
        <v>9908.48</v>
      </c>
      <c r="I9143" s="74">
        <f>E9143*'[3]Percent Input'!$E$3</f>
        <v>9908.48</v>
      </c>
    </row>
    <row r="9144" spans="1:9" x14ac:dyDescent="0.25">
      <c r="A9144" s="75">
        <v>36906</v>
      </c>
      <c r="B9144" s="71" t="s">
        <v>3880</v>
      </c>
      <c r="C9144" s="11" t="s">
        <v>14929</v>
      </c>
      <c r="D9144" s="11" t="s">
        <v>985</v>
      </c>
      <c r="E9144" s="16">
        <v>15939.97</v>
      </c>
      <c r="F9144" s="72">
        <f>E9144*'[3]Percent Input'!$B$3</f>
        <v>15939.97</v>
      </c>
      <c r="G9144" s="73">
        <f>E9144*'[3]Percent Input'!$C$3</f>
        <v>15939.97</v>
      </c>
      <c r="H9144" s="73">
        <f>E9144*'[3]Percent Input'!$D$3</f>
        <v>15939.97</v>
      </c>
      <c r="I9144" s="74">
        <f>E9144*'[3]Percent Input'!$E$3</f>
        <v>15939.97</v>
      </c>
    </row>
    <row r="9145" spans="1:9" x14ac:dyDescent="0.25">
      <c r="A9145" s="75">
        <v>37183</v>
      </c>
      <c r="B9145" s="71" t="s">
        <v>3887</v>
      </c>
      <c r="C9145" s="11" t="s">
        <v>14929</v>
      </c>
      <c r="D9145" s="11" t="s">
        <v>1135</v>
      </c>
      <c r="E9145" s="16">
        <v>4953.91</v>
      </c>
      <c r="F9145" s="72">
        <f>E9145*'[3]Percent Input'!$B$3</f>
        <v>4953.91</v>
      </c>
      <c r="G9145" s="73">
        <f>E9145*'[3]Percent Input'!$C$3</f>
        <v>4953.91</v>
      </c>
      <c r="H9145" s="73">
        <f>E9145*'[3]Percent Input'!$D$3</f>
        <v>4953.91</v>
      </c>
      <c r="I9145" s="74">
        <f>E9145*'[3]Percent Input'!$E$3</f>
        <v>4953.91</v>
      </c>
    </row>
    <row r="9146" spans="1:9" x14ac:dyDescent="0.25">
      <c r="A9146" s="75">
        <v>37184</v>
      </c>
      <c r="B9146" s="71" t="s">
        <v>3888</v>
      </c>
      <c r="C9146" s="11" t="s">
        <v>14929</v>
      </c>
      <c r="D9146" s="11" t="s">
        <v>968</v>
      </c>
      <c r="E9146" s="16">
        <v>9908.48</v>
      </c>
      <c r="F9146" s="72">
        <f>E9146*'[3]Percent Input'!$B$3</f>
        <v>9908.48</v>
      </c>
      <c r="G9146" s="73">
        <f>E9146*'[3]Percent Input'!$C$3</f>
        <v>9908.48</v>
      </c>
      <c r="H9146" s="73">
        <f>E9146*'[3]Percent Input'!$D$3</f>
        <v>9908.48</v>
      </c>
      <c r="I9146" s="74">
        <f>E9146*'[3]Percent Input'!$E$3</f>
        <v>9908.48</v>
      </c>
    </row>
    <row r="9147" spans="1:9" x14ac:dyDescent="0.25">
      <c r="A9147" s="75">
        <v>37187</v>
      </c>
      <c r="B9147" s="71" t="s">
        <v>3891</v>
      </c>
      <c r="C9147" s="11" t="s">
        <v>14929</v>
      </c>
      <c r="D9147" s="11" t="s">
        <v>1135</v>
      </c>
      <c r="E9147" s="16">
        <v>4953.91</v>
      </c>
      <c r="F9147" s="72">
        <f>E9147*'[3]Percent Input'!$B$3</f>
        <v>4953.91</v>
      </c>
      <c r="G9147" s="73">
        <f>E9147*'[3]Percent Input'!$C$3</f>
        <v>4953.91</v>
      </c>
      <c r="H9147" s="73">
        <f>E9147*'[3]Percent Input'!$D$3</f>
        <v>4953.91</v>
      </c>
      <c r="I9147" s="74">
        <f>E9147*'[3]Percent Input'!$E$3</f>
        <v>4953.91</v>
      </c>
    </row>
    <row r="9148" spans="1:9" x14ac:dyDescent="0.25">
      <c r="A9148" s="75">
        <v>37188</v>
      </c>
      <c r="B9148" s="71" t="s">
        <v>3892</v>
      </c>
      <c r="C9148" s="11" t="s">
        <v>14929</v>
      </c>
      <c r="D9148" s="11" t="s">
        <v>1423</v>
      </c>
      <c r="E9148" s="16">
        <v>2771.28</v>
      </c>
      <c r="F9148" s="72">
        <f>E9148*'[3]Percent Input'!$B$3</f>
        <v>2771.28</v>
      </c>
      <c r="G9148" s="73">
        <f>E9148*'[3]Percent Input'!$C$3</f>
        <v>2771.28</v>
      </c>
      <c r="H9148" s="73">
        <f>E9148*'[3]Percent Input'!$D$3</f>
        <v>2771.28</v>
      </c>
      <c r="I9148" s="74">
        <f>E9148*'[3]Percent Input'!$E$3</f>
        <v>2771.28</v>
      </c>
    </row>
    <row r="9149" spans="1:9" x14ac:dyDescent="0.25">
      <c r="A9149" s="77">
        <v>37191</v>
      </c>
      <c r="B9149" s="71" t="s">
        <v>3893</v>
      </c>
      <c r="C9149" s="11" t="s">
        <v>14929</v>
      </c>
      <c r="D9149" s="11" t="s">
        <v>3630</v>
      </c>
      <c r="E9149" s="16">
        <v>4596.1899999999996</v>
      </c>
      <c r="F9149" s="72">
        <f>E9149*'[3]Percent Input'!$B$3</f>
        <v>4596.1899999999996</v>
      </c>
      <c r="G9149" s="73">
        <f>E9149*'[3]Percent Input'!$C$3</f>
        <v>4596.1899999999996</v>
      </c>
      <c r="H9149" s="73">
        <f>E9149*'[3]Percent Input'!$D$3</f>
        <v>4596.1899999999996</v>
      </c>
      <c r="I9149" s="74">
        <f>E9149*'[3]Percent Input'!$E$3</f>
        <v>4596.1899999999996</v>
      </c>
    </row>
    <row r="9150" spans="1:9" x14ac:dyDescent="0.25">
      <c r="A9150" s="75">
        <v>37192</v>
      </c>
      <c r="B9150" s="71" t="s">
        <v>3894</v>
      </c>
      <c r="C9150" s="11" t="s">
        <v>14929</v>
      </c>
      <c r="D9150" s="11" t="s">
        <v>1423</v>
      </c>
      <c r="E9150" s="16">
        <v>2771.28</v>
      </c>
      <c r="F9150" s="72">
        <f>E9150*'[3]Percent Input'!$B$3</f>
        <v>2771.28</v>
      </c>
      <c r="G9150" s="73">
        <f>E9150*'[3]Percent Input'!$C$3</f>
        <v>2771.28</v>
      </c>
      <c r="H9150" s="73">
        <f>E9150*'[3]Percent Input'!$D$3</f>
        <v>2771.28</v>
      </c>
      <c r="I9150" s="74">
        <f>E9150*'[3]Percent Input'!$E$3</f>
        <v>2771.28</v>
      </c>
    </row>
    <row r="9151" spans="1:9" x14ac:dyDescent="0.25">
      <c r="A9151" s="75">
        <v>37193</v>
      </c>
      <c r="B9151" s="71" t="s">
        <v>3895</v>
      </c>
      <c r="C9151" s="11" t="s">
        <v>14929</v>
      </c>
      <c r="D9151" s="11" t="s">
        <v>1423</v>
      </c>
      <c r="E9151" s="16">
        <v>2771.28</v>
      </c>
      <c r="F9151" s="72">
        <f>E9151*'[3]Percent Input'!$B$3</f>
        <v>2771.28</v>
      </c>
      <c r="G9151" s="73">
        <f>E9151*'[3]Percent Input'!$C$3</f>
        <v>2771.28</v>
      </c>
      <c r="H9151" s="73">
        <f>E9151*'[3]Percent Input'!$D$3</f>
        <v>2771.28</v>
      </c>
      <c r="I9151" s="74">
        <f>E9151*'[3]Percent Input'!$E$3</f>
        <v>2771.28</v>
      </c>
    </row>
    <row r="9152" spans="1:9" x14ac:dyDescent="0.25">
      <c r="A9152" s="75">
        <v>37195</v>
      </c>
      <c r="B9152" s="71" t="s">
        <v>3896</v>
      </c>
      <c r="C9152" s="11" t="s">
        <v>14929</v>
      </c>
      <c r="D9152" s="11" t="s">
        <v>1305</v>
      </c>
      <c r="E9152" s="16">
        <v>309.60000000000002</v>
      </c>
      <c r="F9152" s="72">
        <f>E9152*'[3]Percent Input'!$B$3</f>
        <v>309.60000000000002</v>
      </c>
      <c r="G9152" s="73">
        <f>E9152*'[3]Percent Input'!$C$3</f>
        <v>309.60000000000002</v>
      </c>
      <c r="H9152" s="73">
        <f>E9152*'[3]Percent Input'!$D$3</f>
        <v>309.60000000000002</v>
      </c>
      <c r="I9152" s="74">
        <f>E9152*'[3]Percent Input'!$E$3</f>
        <v>309.60000000000002</v>
      </c>
    </row>
    <row r="9153" spans="1:9" x14ac:dyDescent="0.25">
      <c r="A9153" s="75">
        <v>37197</v>
      </c>
      <c r="B9153" s="71" t="s">
        <v>3897</v>
      </c>
      <c r="C9153" s="11" t="s">
        <v>14929</v>
      </c>
      <c r="D9153" s="11" t="s">
        <v>1423</v>
      </c>
      <c r="E9153" s="16">
        <v>2771.28</v>
      </c>
      <c r="F9153" s="72">
        <f>E9153*'[3]Percent Input'!$B$3</f>
        <v>2771.28</v>
      </c>
      <c r="G9153" s="73">
        <f>E9153*'[3]Percent Input'!$C$3</f>
        <v>2771.28</v>
      </c>
      <c r="H9153" s="73">
        <f>E9153*'[3]Percent Input'!$D$3</f>
        <v>2771.28</v>
      </c>
      <c r="I9153" s="74">
        <f>E9153*'[3]Percent Input'!$E$3</f>
        <v>2771.28</v>
      </c>
    </row>
    <row r="9154" spans="1:9" x14ac:dyDescent="0.25">
      <c r="A9154" s="75">
        <v>37200</v>
      </c>
      <c r="B9154" s="71" t="s">
        <v>3898</v>
      </c>
      <c r="C9154" s="11" t="s">
        <v>14929</v>
      </c>
      <c r="D9154" s="11" t="s">
        <v>3630</v>
      </c>
      <c r="E9154" s="16">
        <v>4596.1899999999996</v>
      </c>
      <c r="F9154" s="72">
        <f>E9154*'[3]Percent Input'!$B$3</f>
        <v>4596.1899999999996</v>
      </c>
      <c r="G9154" s="73">
        <f>E9154*'[3]Percent Input'!$C$3</f>
        <v>4596.1899999999996</v>
      </c>
      <c r="H9154" s="73">
        <f>E9154*'[3]Percent Input'!$D$3</f>
        <v>4596.1899999999996</v>
      </c>
      <c r="I9154" s="74">
        <f>E9154*'[3]Percent Input'!$E$3</f>
        <v>4596.1899999999996</v>
      </c>
    </row>
    <row r="9155" spans="1:9" x14ac:dyDescent="0.25">
      <c r="A9155" s="75">
        <v>37211</v>
      </c>
      <c r="B9155" s="71" t="s">
        <v>3899</v>
      </c>
      <c r="C9155" s="11" t="s">
        <v>14929</v>
      </c>
      <c r="D9155" s="11" t="s">
        <v>3630</v>
      </c>
      <c r="E9155" s="16">
        <v>4596.1899999999996</v>
      </c>
      <c r="F9155" s="72">
        <f>E9155*'[3]Percent Input'!$B$3</f>
        <v>4596.1899999999996</v>
      </c>
      <c r="G9155" s="73">
        <f>E9155*'[3]Percent Input'!$C$3</f>
        <v>4596.1899999999996</v>
      </c>
      <c r="H9155" s="73">
        <f>E9155*'[3]Percent Input'!$D$3</f>
        <v>4596.1899999999996</v>
      </c>
      <c r="I9155" s="74">
        <f>E9155*'[3]Percent Input'!$E$3</f>
        <v>4596.1899999999996</v>
      </c>
    </row>
    <row r="9156" spans="1:9" x14ac:dyDescent="0.25">
      <c r="A9156" s="75">
        <v>37212</v>
      </c>
      <c r="B9156" s="71" t="s">
        <v>3900</v>
      </c>
      <c r="C9156" s="11" t="s">
        <v>14929</v>
      </c>
      <c r="D9156" s="11" t="s">
        <v>1423</v>
      </c>
      <c r="E9156" s="16">
        <v>2771.28</v>
      </c>
      <c r="F9156" s="72">
        <f>E9156*'[3]Percent Input'!$B$3</f>
        <v>2771.28</v>
      </c>
      <c r="G9156" s="73">
        <f>E9156*'[3]Percent Input'!$C$3</f>
        <v>2771.28</v>
      </c>
      <c r="H9156" s="73">
        <f>E9156*'[3]Percent Input'!$D$3</f>
        <v>2771.28</v>
      </c>
      <c r="I9156" s="74">
        <f>E9156*'[3]Percent Input'!$E$3</f>
        <v>2771.28</v>
      </c>
    </row>
    <row r="9157" spans="1:9" x14ac:dyDescent="0.25">
      <c r="A9157" s="75">
        <v>37213</v>
      </c>
      <c r="B9157" s="71" t="s">
        <v>3901</v>
      </c>
      <c r="C9157" s="11" t="s">
        <v>14929</v>
      </c>
      <c r="D9157" s="11" t="s">
        <v>3344</v>
      </c>
      <c r="E9157" s="16">
        <v>1631.13</v>
      </c>
      <c r="F9157" s="72">
        <f>E9157*'[3]Percent Input'!$B$3</f>
        <v>1631.13</v>
      </c>
      <c r="G9157" s="73">
        <f>E9157*'[3]Percent Input'!$C$3</f>
        <v>1631.13</v>
      </c>
      <c r="H9157" s="73">
        <f>E9157*'[3]Percent Input'!$D$3</f>
        <v>1631.13</v>
      </c>
      <c r="I9157" s="74">
        <f>E9157*'[3]Percent Input'!$E$3</f>
        <v>1631.13</v>
      </c>
    </row>
    <row r="9158" spans="1:9" x14ac:dyDescent="0.25">
      <c r="A9158" s="75">
        <v>37214</v>
      </c>
      <c r="B9158" s="71" t="s">
        <v>3902</v>
      </c>
      <c r="C9158" s="11" t="s">
        <v>14929</v>
      </c>
      <c r="D9158" s="11" t="s">
        <v>3344</v>
      </c>
      <c r="E9158" s="16">
        <v>1631.13</v>
      </c>
      <c r="F9158" s="72">
        <f>E9158*'[3]Percent Input'!$B$3</f>
        <v>1631.13</v>
      </c>
      <c r="G9158" s="73">
        <f>E9158*'[3]Percent Input'!$C$3</f>
        <v>1631.13</v>
      </c>
      <c r="H9158" s="73">
        <f>E9158*'[3]Percent Input'!$D$3</f>
        <v>1631.13</v>
      </c>
      <c r="I9158" s="74">
        <f>E9158*'[3]Percent Input'!$E$3</f>
        <v>1631.13</v>
      </c>
    </row>
    <row r="9159" spans="1:9" x14ac:dyDescent="0.25">
      <c r="A9159" s="75">
        <v>37220</v>
      </c>
      <c r="B9159" s="71" t="s">
        <v>3907</v>
      </c>
      <c r="C9159" s="11" t="s">
        <v>14929</v>
      </c>
      <c r="D9159" s="11" t="s">
        <v>1135</v>
      </c>
      <c r="E9159" s="16">
        <v>4953.91</v>
      </c>
      <c r="F9159" s="72">
        <f>E9159*'[3]Percent Input'!$B$3</f>
        <v>4953.91</v>
      </c>
      <c r="G9159" s="73">
        <f>E9159*'[3]Percent Input'!$C$3</f>
        <v>4953.91</v>
      </c>
      <c r="H9159" s="73">
        <f>E9159*'[3]Percent Input'!$D$3</f>
        <v>4953.91</v>
      </c>
      <c r="I9159" s="74">
        <f>E9159*'[3]Percent Input'!$E$3</f>
        <v>4953.91</v>
      </c>
    </row>
    <row r="9160" spans="1:9" x14ac:dyDescent="0.25">
      <c r="A9160" s="75">
        <v>37221</v>
      </c>
      <c r="B9160" s="71" t="s">
        <v>3908</v>
      </c>
      <c r="C9160" s="11" t="s">
        <v>14929</v>
      </c>
      <c r="D9160" s="11" t="s">
        <v>968</v>
      </c>
      <c r="E9160" s="16">
        <v>9908.48</v>
      </c>
      <c r="F9160" s="72">
        <f>E9160*'[3]Percent Input'!$B$3</f>
        <v>9908.48</v>
      </c>
      <c r="G9160" s="73">
        <f>E9160*'[3]Percent Input'!$C$3</f>
        <v>9908.48</v>
      </c>
      <c r="H9160" s="73">
        <f>E9160*'[3]Percent Input'!$D$3</f>
        <v>9908.48</v>
      </c>
      <c r="I9160" s="74">
        <f>E9160*'[3]Percent Input'!$E$3</f>
        <v>9908.48</v>
      </c>
    </row>
    <row r="9161" spans="1:9" x14ac:dyDescent="0.25">
      <c r="A9161" s="75">
        <v>37224</v>
      </c>
      <c r="B9161" s="71" t="s">
        <v>3911</v>
      </c>
      <c r="C9161" s="11" t="s">
        <v>14929</v>
      </c>
      <c r="D9161" s="11" t="s">
        <v>1135</v>
      </c>
      <c r="E9161" s="16">
        <v>4953.91</v>
      </c>
      <c r="F9161" s="72">
        <f>E9161*'[3]Percent Input'!$B$3</f>
        <v>4953.91</v>
      </c>
      <c r="G9161" s="73">
        <f>E9161*'[3]Percent Input'!$C$3</f>
        <v>4953.91</v>
      </c>
      <c r="H9161" s="73">
        <f>E9161*'[3]Percent Input'!$D$3</f>
        <v>4953.91</v>
      </c>
      <c r="I9161" s="74">
        <f>E9161*'[3]Percent Input'!$E$3</f>
        <v>4953.91</v>
      </c>
    </row>
    <row r="9162" spans="1:9" x14ac:dyDescent="0.25">
      <c r="A9162" s="75">
        <v>37225</v>
      </c>
      <c r="B9162" s="71" t="s">
        <v>3912</v>
      </c>
      <c r="C9162" s="11" t="s">
        <v>14929</v>
      </c>
      <c r="D9162" s="11" t="s">
        <v>968</v>
      </c>
      <c r="E9162" s="16">
        <v>9908.48</v>
      </c>
      <c r="F9162" s="72">
        <f>E9162*'[3]Percent Input'!$B$3</f>
        <v>9908.48</v>
      </c>
      <c r="G9162" s="73">
        <f>E9162*'[3]Percent Input'!$C$3</f>
        <v>9908.48</v>
      </c>
      <c r="H9162" s="73">
        <f>E9162*'[3]Percent Input'!$D$3</f>
        <v>9908.48</v>
      </c>
      <c r="I9162" s="74">
        <f>E9162*'[3]Percent Input'!$E$3</f>
        <v>9908.48</v>
      </c>
    </row>
    <row r="9163" spans="1:9" x14ac:dyDescent="0.25">
      <c r="A9163" s="75">
        <v>37226</v>
      </c>
      <c r="B9163" s="71" t="s">
        <v>3913</v>
      </c>
      <c r="C9163" s="11" t="s">
        <v>14929</v>
      </c>
      <c r="D9163" s="11" t="s">
        <v>968</v>
      </c>
      <c r="E9163" s="16">
        <v>9908.48</v>
      </c>
      <c r="F9163" s="72">
        <f>E9163*'[3]Percent Input'!$B$3</f>
        <v>9908.48</v>
      </c>
      <c r="G9163" s="73">
        <f>E9163*'[3]Percent Input'!$C$3</f>
        <v>9908.48</v>
      </c>
      <c r="H9163" s="73">
        <f>E9163*'[3]Percent Input'!$D$3</f>
        <v>9908.48</v>
      </c>
      <c r="I9163" s="74">
        <f>E9163*'[3]Percent Input'!$E$3</f>
        <v>9908.48</v>
      </c>
    </row>
    <row r="9164" spans="1:9" x14ac:dyDescent="0.25">
      <c r="A9164" s="75">
        <v>37227</v>
      </c>
      <c r="B9164" s="71" t="s">
        <v>3914</v>
      </c>
      <c r="C9164" s="11" t="s">
        <v>14929</v>
      </c>
      <c r="D9164" s="11" t="s">
        <v>985</v>
      </c>
      <c r="E9164" s="16">
        <v>15939.97</v>
      </c>
      <c r="F9164" s="72">
        <f>E9164*'[3]Percent Input'!$B$3</f>
        <v>15939.97</v>
      </c>
      <c r="G9164" s="73">
        <f>E9164*'[3]Percent Input'!$C$3</f>
        <v>15939.97</v>
      </c>
      <c r="H9164" s="73">
        <f>E9164*'[3]Percent Input'!$D$3</f>
        <v>15939.97</v>
      </c>
      <c r="I9164" s="74">
        <f>E9164*'[3]Percent Input'!$E$3</f>
        <v>15939.97</v>
      </c>
    </row>
    <row r="9165" spans="1:9" x14ac:dyDescent="0.25">
      <c r="A9165" s="75">
        <v>37228</v>
      </c>
      <c r="B9165" s="71" t="s">
        <v>3915</v>
      </c>
      <c r="C9165" s="11" t="s">
        <v>14929</v>
      </c>
      <c r="D9165" s="11" t="s">
        <v>968</v>
      </c>
      <c r="E9165" s="16">
        <v>9908.48</v>
      </c>
      <c r="F9165" s="72">
        <f>E9165*'[3]Percent Input'!$B$3</f>
        <v>9908.48</v>
      </c>
      <c r="G9165" s="73">
        <f>E9165*'[3]Percent Input'!$C$3</f>
        <v>9908.48</v>
      </c>
      <c r="H9165" s="73">
        <f>E9165*'[3]Percent Input'!$D$3</f>
        <v>9908.48</v>
      </c>
      <c r="I9165" s="74">
        <f>E9165*'[3]Percent Input'!$E$3</f>
        <v>9908.48</v>
      </c>
    </row>
    <row r="9166" spans="1:9" x14ac:dyDescent="0.25">
      <c r="A9166" s="75">
        <v>37229</v>
      </c>
      <c r="B9166" s="71" t="s">
        <v>3916</v>
      </c>
      <c r="C9166" s="11" t="s">
        <v>14929</v>
      </c>
      <c r="D9166" s="11" t="s">
        <v>985</v>
      </c>
      <c r="E9166" s="16">
        <v>15939.97</v>
      </c>
      <c r="F9166" s="72">
        <f>E9166*'[3]Percent Input'!$B$3</f>
        <v>15939.97</v>
      </c>
      <c r="G9166" s="73">
        <f>E9166*'[3]Percent Input'!$C$3</f>
        <v>15939.97</v>
      </c>
      <c r="H9166" s="73">
        <f>E9166*'[3]Percent Input'!$D$3</f>
        <v>15939.97</v>
      </c>
      <c r="I9166" s="74">
        <f>E9166*'[3]Percent Input'!$E$3</f>
        <v>15939.97</v>
      </c>
    </row>
    <row r="9167" spans="1:9" x14ac:dyDescent="0.25">
      <c r="A9167" s="75">
        <v>37230</v>
      </c>
      <c r="B9167" s="71" t="s">
        <v>3917</v>
      </c>
      <c r="C9167" s="11" t="s">
        <v>14929</v>
      </c>
      <c r="D9167" s="11" t="s">
        <v>985</v>
      </c>
      <c r="E9167" s="16">
        <v>15939.97</v>
      </c>
      <c r="F9167" s="72">
        <f>E9167*'[3]Percent Input'!$B$3</f>
        <v>15939.97</v>
      </c>
      <c r="G9167" s="73">
        <f>E9167*'[3]Percent Input'!$C$3</f>
        <v>15939.97</v>
      </c>
      <c r="H9167" s="73">
        <f>E9167*'[3]Percent Input'!$D$3</f>
        <v>15939.97</v>
      </c>
      <c r="I9167" s="74">
        <f>E9167*'[3]Percent Input'!$E$3</f>
        <v>15939.97</v>
      </c>
    </row>
    <row r="9168" spans="1:9" x14ac:dyDescent="0.25">
      <c r="A9168" s="75">
        <v>37231</v>
      </c>
      <c r="B9168" s="71" t="s">
        <v>3918</v>
      </c>
      <c r="C9168" s="11" t="s">
        <v>14929</v>
      </c>
      <c r="D9168" s="11" t="s">
        <v>985</v>
      </c>
      <c r="E9168" s="16">
        <v>15939.97</v>
      </c>
      <c r="F9168" s="72">
        <f>E9168*'[3]Percent Input'!$B$3</f>
        <v>15939.97</v>
      </c>
      <c r="G9168" s="73">
        <f>E9168*'[3]Percent Input'!$C$3</f>
        <v>15939.97</v>
      </c>
      <c r="H9168" s="73">
        <f>E9168*'[3]Percent Input'!$D$3</f>
        <v>15939.97</v>
      </c>
      <c r="I9168" s="74">
        <f>E9168*'[3]Percent Input'!$E$3</f>
        <v>15939.97</v>
      </c>
    </row>
    <row r="9169" spans="1:9" x14ac:dyDescent="0.25">
      <c r="A9169" s="75">
        <v>37236</v>
      </c>
      <c r="B9169" s="71" t="s">
        <v>3923</v>
      </c>
      <c r="C9169" s="11" t="s">
        <v>14929</v>
      </c>
      <c r="D9169" s="11" t="s">
        <v>968</v>
      </c>
      <c r="E9169" s="16">
        <v>9908.48</v>
      </c>
      <c r="F9169" s="72">
        <f>E9169*'[3]Percent Input'!$B$3</f>
        <v>9908.48</v>
      </c>
      <c r="G9169" s="73">
        <f>E9169*'[3]Percent Input'!$C$3</f>
        <v>9908.48</v>
      </c>
      <c r="H9169" s="73">
        <f>E9169*'[3]Percent Input'!$D$3</f>
        <v>9908.48</v>
      </c>
      <c r="I9169" s="74">
        <f>E9169*'[3]Percent Input'!$E$3</f>
        <v>9908.48</v>
      </c>
    </row>
    <row r="9170" spans="1:9" x14ac:dyDescent="0.25">
      <c r="A9170" s="75">
        <v>37238</v>
      </c>
      <c r="B9170" s="71" t="s">
        <v>3925</v>
      </c>
      <c r="C9170" s="11" t="s">
        <v>14929</v>
      </c>
      <c r="D9170" s="11" t="s">
        <v>968</v>
      </c>
      <c r="E9170" s="16">
        <v>9908.48</v>
      </c>
      <c r="F9170" s="72">
        <f>E9170*'[3]Percent Input'!$B$3</f>
        <v>9908.48</v>
      </c>
      <c r="G9170" s="73">
        <f>E9170*'[3]Percent Input'!$C$3</f>
        <v>9908.48</v>
      </c>
      <c r="H9170" s="73">
        <f>E9170*'[3]Percent Input'!$D$3</f>
        <v>9908.48</v>
      </c>
      <c r="I9170" s="74">
        <f>E9170*'[3]Percent Input'!$E$3</f>
        <v>9908.48</v>
      </c>
    </row>
    <row r="9171" spans="1:9" x14ac:dyDescent="0.25">
      <c r="A9171" s="77">
        <v>37242</v>
      </c>
      <c r="B9171" s="71" t="s">
        <v>3927</v>
      </c>
      <c r="C9171" s="11" t="s">
        <v>14929</v>
      </c>
      <c r="D9171" s="11" t="s">
        <v>968</v>
      </c>
      <c r="E9171" s="16">
        <v>9908.48</v>
      </c>
      <c r="F9171" s="72">
        <f>E9171*'[3]Percent Input'!$B$3</f>
        <v>9908.48</v>
      </c>
      <c r="G9171" s="73">
        <f>E9171*'[3]Percent Input'!$C$3</f>
        <v>9908.48</v>
      </c>
      <c r="H9171" s="73">
        <f>E9171*'[3]Percent Input'!$D$3</f>
        <v>9908.48</v>
      </c>
      <c r="I9171" s="74">
        <f>E9171*'[3]Percent Input'!$E$3</f>
        <v>9908.48</v>
      </c>
    </row>
    <row r="9172" spans="1:9" x14ac:dyDescent="0.25">
      <c r="A9172" s="36">
        <v>37243</v>
      </c>
      <c r="B9172" s="71" t="s">
        <v>3928</v>
      </c>
      <c r="C9172" s="11" t="s">
        <v>14929</v>
      </c>
      <c r="D9172" s="11" t="s">
        <v>968</v>
      </c>
      <c r="E9172" s="78">
        <v>9908.48</v>
      </c>
      <c r="F9172" s="72">
        <f>E9172*'[3]Percent Input'!$B$3</f>
        <v>9908.48</v>
      </c>
      <c r="G9172" s="73">
        <f>E9172*'[3]Percent Input'!$C$3</f>
        <v>9908.48</v>
      </c>
      <c r="H9172" s="73">
        <f>E9172*'[3]Percent Input'!$D$3</f>
        <v>9908.48</v>
      </c>
      <c r="I9172" s="74">
        <f>E9172*'[3]Percent Input'!$E$3</f>
        <v>9908.48</v>
      </c>
    </row>
    <row r="9173" spans="1:9" x14ac:dyDescent="0.25">
      <c r="A9173" s="36">
        <v>37244</v>
      </c>
      <c r="B9173" s="71" t="s">
        <v>3929</v>
      </c>
      <c r="C9173" s="11" t="s">
        <v>14929</v>
      </c>
      <c r="D9173" s="11" t="s">
        <v>968</v>
      </c>
      <c r="E9173" s="78">
        <v>9908.48</v>
      </c>
      <c r="F9173" s="72">
        <f>E9173*'[3]Percent Input'!$B$3</f>
        <v>9908.48</v>
      </c>
      <c r="G9173" s="73">
        <f>E9173*'[3]Percent Input'!$C$3</f>
        <v>9908.48</v>
      </c>
      <c r="H9173" s="73">
        <f>E9173*'[3]Percent Input'!$D$3</f>
        <v>9908.48</v>
      </c>
      <c r="I9173" s="74">
        <f>E9173*'[3]Percent Input'!$E$3</f>
        <v>9908.48</v>
      </c>
    </row>
    <row r="9174" spans="1:9" x14ac:dyDescent="0.25">
      <c r="A9174" s="75">
        <v>37246</v>
      </c>
      <c r="B9174" s="71" t="s">
        <v>3930</v>
      </c>
      <c r="C9174" s="11" t="s">
        <v>14929</v>
      </c>
      <c r="D9174" s="11" t="s">
        <v>1135</v>
      </c>
      <c r="E9174" s="16">
        <v>4953.91</v>
      </c>
      <c r="F9174" s="72">
        <f>E9174*'[3]Percent Input'!$B$3</f>
        <v>4953.91</v>
      </c>
      <c r="G9174" s="73">
        <f>E9174*'[3]Percent Input'!$C$3</f>
        <v>4953.91</v>
      </c>
      <c r="H9174" s="73">
        <f>E9174*'[3]Percent Input'!$D$3</f>
        <v>4953.91</v>
      </c>
      <c r="I9174" s="74">
        <f>E9174*'[3]Percent Input'!$E$3</f>
        <v>4953.91</v>
      </c>
    </row>
    <row r="9175" spans="1:9" x14ac:dyDescent="0.25">
      <c r="A9175" s="75">
        <v>37248</v>
      </c>
      <c r="B9175" s="71" t="s">
        <v>3932</v>
      </c>
      <c r="C9175" s="11" t="s">
        <v>14929</v>
      </c>
      <c r="D9175" s="11" t="s">
        <v>1135</v>
      </c>
      <c r="E9175" s="16">
        <v>4953.91</v>
      </c>
      <c r="F9175" s="72">
        <f>E9175*'[3]Percent Input'!$B$3</f>
        <v>4953.91</v>
      </c>
      <c r="G9175" s="73">
        <f>E9175*'[3]Percent Input'!$C$3</f>
        <v>4953.91</v>
      </c>
      <c r="H9175" s="73">
        <f>E9175*'[3]Percent Input'!$D$3</f>
        <v>4953.91</v>
      </c>
      <c r="I9175" s="74">
        <f>E9175*'[3]Percent Input'!$E$3</f>
        <v>4953.91</v>
      </c>
    </row>
    <row r="9176" spans="1:9" x14ac:dyDescent="0.25">
      <c r="A9176" s="75">
        <v>37500</v>
      </c>
      <c r="B9176" s="71" t="s">
        <v>3936</v>
      </c>
      <c r="C9176" s="11" t="s">
        <v>14929</v>
      </c>
      <c r="D9176" s="11" t="s">
        <v>3630</v>
      </c>
      <c r="E9176" s="16">
        <v>4596.1899999999996</v>
      </c>
      <c r="F9176" s="72">
        <f>E9176*'[3]Percent Input'!$B$3</f>
        <v>4596.1899999999996</v>
      </c>
      <c r="G9176" s="73">
        <f>E9176*'[3]Percent Input'!$C$3</f>
        <v>4596.1899999999996</v>
      </c>
      <c r="H9176" s="73">
        <f>E9176*'[3]Percent Input'!$D$3</f>
        <v>4596.1899999999996</v>
      </c>
      <c r="I9176" s="74">
        <f>E9176*'[3]Percent Input'!$E$3</f>
        <v>4596.1899999999996</v>
      </c>
    </row>
    <row r="9177" spans="1:9" x14ac:dyDescent="0.25">
      <c r="A9177" s="75">
        <v>37501</v>
      </c>
      <c r="B9177" s="71" t="s">
        <v>3937</v>
      </c>
      <c r="C9177" s="11" t="s">
        <v>14929</v>
      </c>
      <c r="D9177" s="11" t="s">
        <v>1200</v>
      </c>
      <c r="E9177" s="16">
        <v>630.51</v>
      </c>
      <c r="F9177" s="72">
        <f>E9177*'[3]Percent Input'!$B$3</f>
        <v>630.51</v>
      </c>
      <c r="G9177" s="73">
        <f>E9177*'[3]Percent Input'!$C$3</f>
        <v>630.51</v>
      </c>
      <c r="H9177" s="73">
        <f>E9177*'[3]Percent Input'!$D$3</f>
        <v>630.51</v>
      </c>
      <c r="I9177" s="74">
        <f>E9177*'[3]Percent Input'!$E$3</f>
        <v>630.51</v>
      </c>
    </row>
    <row r="9178" spans="1:9" x14ac:dyDescent="0.25">
      <c r="A9178" s="75">
        <v>37565</v>
      </c>
      <c r="B9178" s="71" t="s">
        <v>3938</v>
      </c>
      <c r="C9178" s="11" t="s">
        <v>14929</v>
      </c>
      <c r="D9178" s="11" t="s">
        <v>3344</v>
      </c>
      <c r="E9178" s="16">
        <v>1631.13</v>
      </c>
      <c r="F9178" s="72">
        <f>E9178*'[3]Percent Input'!$B$3</f>
        <v>1631.13</v>
      </c>
      <c r="G9178" s="73">
        <f>E9178*'[3]Percent Input'!$C$3</f>
        <v>1631.13</v>
      </c>
      <c r="H9178" s="73">
        <f>E9178*'[3]Percent Input'!$D$3</f>
        <v>1631.13</v>
      </c>
      <c r="I9178" s="74">
        <f>E9178*'[3]Percent Input'!$E$3</f>
        <v>1631.13</v>
      </c>
    </row>
    <row r="9179" spans="1:9" x14ac:dyDescent="0.25">
      <c r="A9179" s="75">
        <v>37600</v>
      </c>
      <c r="B9179" s="71" t="s">
        <v>3939</v>
      </c>
      <c r="C9179" s="11" t="s">
        <v>14929</v>
      </c>
      <c r="D9179" s="11" t="s">
        <v>1423</v>
      </c>
      <c r="E9179" s="16">
        <v>2771.28</v>
      </c>
      <c r="F9179" s="72">
        <f>E9179*'[3]Percent Input'!$B$3</f>
        <v>2771.28</v>
      </c>
      <c r="G9179" s="73">
        <f>E9179*'[3]Percent Input'!$C$3</f>
        <v>2771.28</v>
      </c>
      <c r="H9179" s="73">
        <f>E9179*'[3]Percent Input'!$D$3</f>
        <v>2771.28</v>
      </c>
      <c r="I9179" s="74">
        <f>E9179*'[3]Percent Input'!$E$3</f>
        <v>2771.28</v>
      </c>
    </row>
    <row r="9180" spans="1:9" x14ac:dyDescent="0.25">
      <c r="A9180" s="75">
        <v>37605</v>
      </c>
      <c r="B9180" s="71" t="s">
        <v>3939</v>
      </c>
      <c r="C9180" s="11" t="s">
        <v>14929</v>
      </c>
      <c r="D9180" s="11" t="s">
        <v>1423</v>
      </c>
      <c r="E9180" s="16">
        <v>2771.28</v>
      </c>
      <c r="F9180" s="72">
        <f>E9180*'[3]Percent Input'!$B$3</f>
        <v>2771.28</v>
      </c>
      <c r="G9180" s="73">
        <f>E9180*'[3]Percent Input'!$C$3</f>
        <v>2771.28</v>
      </c>
      <c r="H9180" s="73">
        <f>E9180*'[3]Percent Input'!$D$3</f>
        <v>2771.28</v>
      </c>
      <c r="I9180" s="74">
        <f>E9180*'[3]Percent Input'!$E$3</f>
        <v>2771.28</v>
      </c>
    </row>
    <row r="9181" spans="1:9" x14ac:dyDescent="0.25">
      <c r="A9181" s="75">
        <v>37606</v>
      </c>
      <c r="B9181" s="71" t="s">
        <v>3939</v>
      </c>
      <c r="C9181" s="11" t="s">
        <v>14929</v>
      </c>
      <c r="D9181" s="11" t="s">
        <v>1423</v>
      </c>
      <c r="E9181" s="16">
        <v>2771.28</v>
      </c>
      <c r="F9181" s="72">
        <f>E9181*'[3]Percent Input'!$B$3</f>
        <v>2771.28</v>
      </c>
      <c r="G9181" s="73">
        <f>E9181*'[3]Percent Input'!$C$3</f>
        <v>2771.28</v>
      </c>
      <c r="H9181" s="73">
        <f>E9181*'[3]Percent Input'!$D$3</f>
        <v>2771.28</v>
      </c>
      <c r="I9181" s="74">
        <f>E9181*'[3]Percent Input'!$E$3</f>
        <v>2771.28</v>
      </c>
    </row>
    <row r="9182" spans="1:9" x14ac:dyDescent="0.25">
      <c r="A9182" s="75">
        <v>37607</v>
      </c>
      <c r="B9182" s="71" t="s">
        <v>3940</v>
      </c>
      <c r="C9182" s="11" t="s">
        <v>14929</v>
      </c>
      <c r="D9182" s="11" t="s">
        <v>1423</v>
      </c>
      <c r="E9182" s="16">
        <v>2771.28</v>
      </c>
      <c r="F9182" s="72">
        <f>E9182*'[3]Percent Input'!$B$3</f>
        <v>2771.28</v>
      </c>
      <c r="G9182" s="73">
        <f>E9182*'[3]Percent Input'!$C$3</f>
        <v>2771.28</v>
      </c>
      <c r="H9182" s="73">
        <f>E9182*'[3]Percent Input'!$D$3</f>
        <v>2771.28</v>
      </c>
      <c r="I9182" s="74">
        <f>E9182*'[3]Percent Input'!$E$3</f>
        <v>2771.28</v>
      </c>
    </row>
    <row r="9183" spans="1:9" x14ac:dyDescent="0.25">
      <c r="A9183" s="75">
        <v>37609</v>
      </c>
      <c r="B9183" s="71" t="s">
        <v>3941</v>
      </c>
      <c r="C9183" s="11" t="s">
        <v>14929</v>
      </c>
      <c r="D9183" s="11" t="s">
        <v>1731</v>
      </c>
      <c r="E9183" s="16">
        <v>1372.6</v>
      </c>
      <c r="F9183" s="72">
        <f>E9183*'[3]Percent Input'!$B$3</f>
        <v>1372.6</v>
      </c>
      <c r="G9183" s="73">
        <f>E9183*'[3]Percent Input'!$C$3</f>
        <v>1372.6</v>
      </c>
      <c r="H9183" s="73">
        <f>E9183*'[3]Percent Input'!$D$3</f>
        <v>1372.6</v>
      </c>
      <c r="I9183" s="74">
        <f>E9183*'[3]Percent Input'!$E$3</f>
        <v>1372.6</v>
      </c>
    </row>
    <row r="9184" spans="1:9" x14ac:dyDescent="0.25">
      <c r="A9184" s="75">
        <v>37615</v>
      </c>
      <c r="B9184" s="71" t="s">
        <v>3939</v>
      </c>
      <c r="C9184" s="11" t="s">
        <v>14929</v>
      </c>
      <c r="D9184" s="11" t="s">
        <v>3344</v>
      </c>
      <c r="E9184" s="16">
        <v>1631.13</v>
      </c>
      <c r="F9184" s="72">
        <f>E9184*'[3]Percent Input'!$B$3</f>
        <v>1631.13</v>
      </c>
      <c r="G9184" s="73">
        <f>E9184*'[3]Percent Input'!$C$3</f>
        <v>1631.13</v>
      </c>
      <c r="H9184" s="73">
        <f>E9184*'[3]Percent Input'!$D$3</f>
        <v>1631.13</v>
      </c>
      <c r="I9184" s="74">
        <f>E9184*'[3]Percent Input'!$E$3</f>
        <v>1631.13</v>
      </c>
    </row>
    <row r="9185" spans="1:9" x14ac:dyDescent="0.25">
      <c r="A9185" s="75">
        <v>37619</v>
      </c>
      <c r="B9185" s="71" t="s">
        <v>3945</v>
      </c>
      <c r="C9185" s="11" t="s">
        <v>14929</v>
      </c>
      <c r="D9185" s="11" t="s">
        <v>3630</v>
      </c>
      <c r="E9185" s="16">
        <v>4596.1899999999996</v>
      </c>
      <c r="F9185" s="72">
        <f>E9185*'[3]Percent Input'!$B$3</f>
        <v>4596.1899999999996</v>
      </c>
      <c r="G9185" s="73">
        <f>E9185*'[3]Percent Input'!$C$3</f>
        <v>4596.1899999999996</v>
      </c>
      <c r="H9185" s="73">
        <f>E9185*'[3]Percent Input'!$D$3</f>
        <v>4596.1899999999996</v>
      </c>
      <c r="I9185" s="74">
        <f>E9185*'[3]Percent Input'!$E$3</f>
        <v>4596.1899999999996</v>
      </c>
    </row>
    <row r="9186" spans="1:9" x14ac:dyDescent="0.25">
      <c r="A9186" s="75">
        <v>37650</v>
      </c>
      <c r="B9186" s="71" t="s">
        <v>3946</v>
      </c>
      <c r="C9186" s="11" t="s">
        <v>14929</v>
      </c>
      <c r="D9186" s="11" t="s">
        <v>1423</v>
      </c>
      <c r="E9186" s="16">
        <v>2771.28</v>
      </c>
      <c r="F9186" s="72">
        <f>E9186*'[3]Percent Input'!$B$3</f>
        <v>2771.28</v>
      </c>
      <c r="G9186" s="73">
        <f>E9186*'[3]Percent Input'!$C$3</f>
        <v>2771.28</v>
      </c>
      <c r="H9186" s="73">
        <f>E9186*'[3]Percent Input'!$D$3</f>
        <v>2771.28</v>
      </c>
      <c r="I9186" s="74">
        <f>E9186*'[3]Percent Input'!$E$3</f>
        <v>2771.28</v>
      </c>
    </row>
    <row r="9187" spans="1:9" x14ac:dyDescent="0.25">
      <c r="A9187" s="75">
        <v>37700</v>
      </c>
      <c r="B9187" s="71" t="s">
        <v>3947</v>
      </c>
      <c r="C9187" s="11" t="s">
        <v>14929</v>
      </c>
      <c r="D9187" s="11" t="s">
        <v>1423</v>
      </c>
      <c r="E9187" s="16">
        <v>2771.28</v>
      </c>
      <c r="F9187" s="72">
        <f>E9187*'[3]Percent Input'!$B$3</f>
        <v>2771.28</v>
      </c>
      <c r="G9187" s="73">
        <f>E9187*'[3]Percent Input'!$C$3</f>
        <v>2771.28</v>
      </c>
      <c r="H9187" s="73">
        <f>E9187*'[3]Percent Input'!$D$3</f>
        <v>2771.28</v>
      </c>
      <c r="I9187" s="74">
        <f>E9187*'[3]Percent Input'!$E$3</f>
        <v>2771.28</v>
      </c>
    </row>
    <row r="9188" spans="1:9" x14ac:dyDescent="0.25">
      <c r="A9188" s="75">
        <v>37718</v>
      </c>
      <c r="B9188" s="71" t="s">
        <v>3948</v>
      </c>
      <c r="C9188" s="11" t="s">
        <v>14929</v>
      </c>
      <c r="D9188" s="11" t="s">
        <v>1423</v>
      </c>
      <c r="E9188" s="16">
        <v>2771.28</v>
      </c>
      <c r="F9188" s="72">
        <f>E9188*'[3]Percent Input'!$B$3</f>
        <v>2771.28</v>
      </c>
      <c r="G9188" s="73">
        <f>E9188*'[3]Percent Input'!$C$3</f>
        <v>2771.28</v>
      </c>
      <c r="H9188" s="73">
        <f>E9188*'[3]Percent Input'!$D$3</f>
        <v>2771.28</v>
      </c>
      <c r="I9188" s="74">
        <f>E9188*'[3]Percent Input'!$E$3</f>
        <v>2771.28</v>
      </c>
    </row>
    <row r="9189" spans="1:9" x14ac:dyDescent="0.25">
      <c r="A9189" s="75">
        <v>37722</v>
      </c>
      <c r="B9189" s="71" t="s">
        <v>3949</v>
      </c>
      <c r="C9189" s="11" t="s">
        <v>14929</v>
      </c>
      <c r="D9189" s="11" t="s">
        <v>1423</v>
      </c>
      <c r="E9189" s="16">
        <v>2771.28</v>
      </c>
      <c r="F9189" s="72">
        <f>E9189*'[3]Percent Input'!$B$3</f>
        <v>2771.28</v>
      </c>
      <c r="G9189" s="73">
        <f>E9189*'[3]Percent Input'!$C$3</f>
        <v>2771.28</v>
      </c>
      <c r="H9189" s="73">
        <f>E9189*'[3]Percent Input'!$D$3</f>
        <v>2771.28</v>
      </c>
      <c r="I9189" s="74">
        <f>E9189*'[3]Percent Input'!$E$3</f>
        <v>2771.28</v>
      </c>
    </row>
    <row r="9190" spans="1:9" x14ac:dyDescent="0.25">
      <c r="A9190" s="75">
        <v>37735</v>
      </c>
      <c r="B9190" s="71" t="s">
        <v>3950</v>
      </c>
      <c r="C9190" s="11" t="s">
        <v>14929</v>
      </c>
      <c r="D9190" s="11" t="s">
        <v>1423</v>
      </c>
      <c r="E9190" s="16">
        <v>2771.28</v>
      </c>
      <c r="F9190" s="72">
        <f>E9190*'[3]Percent Input'!$B$3</f>
        <v>2771.28</v>
      </c>
      <c r="G9190" s="73">
        <f>E9190*'[3]Percent Input'!$C$3</f>
        <v>2771.28</v>
      </c>
      <c r="H9190" s="73">
        <f>E9190*'[3]Percent Input'!$D$3</f>
        <v>2771.28</v>
      </c>
      <c r="I9190" s="74">
        <f>E9190*'[3]Percent Input'!$E$3</f>
        <v>2771.28</v>
      </c>
    </row>
    <row r="9191" spans="1:9" x14ac:dyDescent="0.25">
      <c r="A9191" s="75">
        <v>37760</v>
      </c>
      <c r="B9191" s="71" t="s">
        <v>3951</v>
      </c>
      <c r="C9191" s="11" t="s">
        <v>14929</v>
      </c>
      <c r="D9191" s="11" t="s">
        <v>1423</v>
      </c>
      <c r="E9191" s="16">
        <v>2771.28</v>
      </c>
      <c r="F9191" s="72">
        <f>E9191*'[3]Percent Input'!$B$3</f>
        <v>2771.28</v>
      </c>
      <c r="G9191" s="73">
        <f>E9191*'[3]Percent Input'!$C$3</f>
        <v>2771.28</v>
      </c>
      <c r="H9191" s="73">
        <f>E9191*'[3]Percent Input'!$D$3</f>
        <v>2771.28</v>
      </c>
      <c r="I9191" s="74">
        <f>E9191*'[3]Percent Input'!$E$3</f>
        <v>2771.28</v>
      </c>
    </row>
    <row r="9192" spans="1:9" x14ac:dyDescent="0.25">
      <c r="A9192" s="75">
        <v>37780</v>
      </c>
      <c r="B9192" s="71" t="s">
        <v>3955</v>
      </c>
      <c r="C9192" s="11" t="s">
        <v>14929</v>
      </c>
      <c r="D9192" s="11" t="s">
        <v>3344</v>
      </c>
      <c r="E9192" s="16">
        <v>1631.13</v>
      </c>
      <c r="F9192" s="72">
        <f>E9192*'[3]Percent Input'!$B$3</f>
        <v>1631.13</v>
      </c>
      <c r="G9192" s="73">
        <f>E9192*'[3]Percent Input'!$C$3</f>
        <v>1631.13</v>
      </c>
      <c r="H9192" s="73">
        <f>E9192*'[3]Percent Input'!$D$3</f>
        <v>1631.13</v>
      </c>
      <c r="I9192" s="74">
        <f>E9192*'[3]Percent Input'!$E$3</f>
        <v>1631.13</v>
      </c>
    </row>
    <row r="9193" spans="1:9" x14ac:dyDescent="0.25">
      <c r="A9193" s="75">
        <v>37785</v>
      </c>
      <c r="B9193" s="71" t="s">
        <v>3956</v>
      </c>
      <c r="C9193" s="11" t="s">
        <v>14929</v>
      </c>
      <c r="D9193" s="11" t="s">
        <v>1423</v>
      </c>
      <c r="E9193" s="16">
        <v>2771.28</v>
      </c>
      <c r="F9193" s="72">
        <f>E9193*'[3]Percent Input'!$B$3</f>
        <v>2771.28</v>
      </c>
      <c r="G9193" s="73">
        <f>E9193*'[3]Percent Input'!$C$3</f>
        <v>2771.28</v>
      </c>
      <c r="H9193" s="73">
        <f>E9193*'[3]Percent Input'!$D$3</f>
        <v>2771.28</v>
      </c>
      <c r="I9193" s="74">
        <f>E9193*'[3]Percent Input'!$E$3</f>
        <v>2771.28</v>
      </c>
    </row>
    <row r="9194" spans="1:9" x14ac:dyDescent="0.25">
      <c r="A9194" s="75">
        <v>37790</v>
      </c>
      <c r="B9194" s="71" t="s">
        <v>3958</v>
      </c>
      <c r="C9194" s="11" t="s">
        <v>14929</v>
      </c>
      <c r="D9194" s="11" t="s">
        <v>1371</v>
      </c>
      <c r="E9194" s="16">
        <v>3018.54</v>
      </c>
      <c r="F9194" s="72">
        <f>E9194*'[3]Percent Input'!$B$3</f>
        <v>3018.54</v>
      </c>
      <c r="G9194" s="73">
        <f>E9194*'[3]Percent Input'!$C$3</f>
        <v>3018.54</v>
      </c>
      <c r="H9194" s="73">
        <f>E9194*'[3]Percent Input'!$D$3</f>
        <v>3018.54</v>
      </c>
      <c r="I9194" s="74">
        <f>E9194*'[3]Percent Input'!$E$3</f>
        <v>3018.54</v>
      </c>
    </row>
    <row r="9195" spans="1:9" x14ac:dyDescent="0.25">
      <c r="A9195" s="75">
        <v>37799</v>
      </c>
      <c r="B9195" s="71" t="s">
        <v>3959</v>
      </c>
      <c r="C9195" s="11" t="s">
        <v>14929</v>
      </c>
      <c r="D9195" s="11" t="s">
        <v>1200</v>
      </c>
      <c r="E9195" s="16">
        <v>630.51</v>
      </c>
      <c r="F9195" s="72">
        <f>E9195*'[3]Percent Input'!$B$3</f>
        <v>630.51</v>
      </c>
      <c r="G9195" s="73">
        <f>E9195*'[3]Percent Input'!$C$3</f>
        <v>630.51</v>
      </c>
      <c r="H9195" s="73">
        <f>E9195*'[3]Percent Input'!$D$3</f>
        <v>630.51</v>
      </c>
      <c r="I9195" s="74">
        <f>E9195*'[3]Percent Input'!$E$3</f>
        <v>630.51</v>
      </c>
    </row>
    <row r="9196" spans="1:9" x14ac:dyDescent="0.25">
      <c r="A9196" s="75">
        <v>38120</v>
      </c>
      <c r="B9196" s="71" t="s">
        <v>3963</v>
      </c>
      <c r="C9196" s="11" t="s">
        <v>14929</v>
      </c>
      <c r="D9196" s="11" t="s">
        <v>1579</v>
      </c>
      <c r="E9196" s="16">
        <v>8413.11</v>
      </c>
      <c r="F9196" s="72">
        <f>E9196*'[3]Percent Input'!$B$3</f>
        <v>8413.11</v>
      </c>
      <c r="G9196" s="73">
        <f>E9196*'[3]Percent Input'!$C$3</f>
        <v>8413.11</v>
      </c>
      <c r="H9196" s="73">
        <f>E9196*'[3]Percent Input'!$D$3</f>
        <v>8413.11</v>
      </c>
      <c r="I9196" s="74">
        <f>E9196*'[3]Percent Input'!$E$3</f>
        <v>8413.11</v>
      </c>
    </row>
    <row r="9197" spans="1:9" x14ac:dyDescent="0.25">
      <c r="A9197" s="75">
        <v>38129</v>
      </c>
      <c r="B9197" s="71" t="s">
        <v>3964</v>
      </c>
      <c r="C9197" s="11" t="s">
        <v>14929</v>
      </c>
      <c r="D9197" s="11" t="s">
        <v>3356</v>
      </c>
      <c r="E9197" s="16">
        <v>4833.71</v>
      </c>
      <c r="F9197" s="72">
        <f>E9197*'[3]Percent Input'!$B$3</f>
        <v>4833.71</v>
      </c>
      <c r="G9197" s="73">
        <f>E9197*'[3]Percent Input'!$C$3</f>
        <v>4833.71</v>
      </c>
      <c r="H9197" s="73">
        <f>E9197*'[3]Percent Input'!$D$3</f>
        <v>4833.71</v>
      </c>
      <c r="I9197" s="74">
        <f>E9197*'[3]Percent Input'!$E$3</f>
        <v>4833.71</v>
      </c>
    </row>
    <row r="9198" spans="1:9" x14ac:dyDescent="0.25">
      <c r="A9198" s="75">
        <v>38206</v>
      </c>
      <c r="B9198" s="71" t="s">
        <v>3968</v>
      </c>
      <c r="C9198" s="11" t="s">
        <v>14929</v>
      </c>
      <c r="D9198" s="11" t="s">
        <v>3835</v>
      </c>
      <c r="E9198" s="16">
        <v>1323.62</v>
      </c>
      <c r="F9198" s="72">
        <f>E9198*'[3]Percent Input'!$B$3</f>
        <v>1323.62</v>
      </c>
      <c r="G9198" s="73">
        <f>E9198*'[3]Percent Input'!$C$3</f>
        <v>1323.62</v>
      </c>
      <c r="H9198" s="73">
        <f>E9198*'[3]Percent Input'!$D$3</f>
        <v>1323.62</v>
      </c>
      <c r="I9198" s="74">
        <f>E9198*'[3]Percent Input'!$E$3</f>
        <v>1323.62</v>
      </c>
    </row>
    <row r="9199" spans="1:9" x14ac:dyDescent="0.25">
      <c r="A9199" s="75">
        <v>38207</v>
      </c>
      <c r="B9199" s="71" t="s">
        <v>3969</v>
      </c>
      <c r="C9199" s="11" t="s">
        <v>14929</v>
      </c>
      <c r="D9199" s="11" t="s">
        <v>3814</v>
      </c>
      <c r="E9199" s="16">
        <v>388.04</v>
      </c>
      <c r="F9199" s="72">
        <f>E9199*'[3]Percent Input'!$B$3</f>
        <v>388.04</v>
      </c>
      <c r="G9199" s="73">
        <f>E9199*'[3]Percent Input'!$C$3</f>
        <v>388.04</v>
      </c>
      <c r="H9199" s="73">
        <f>E9199*'[3]Percent Input'!$D$3</f>
        <v>388.04</v>
      </c>
      <c r="I9199" s="74">
        <f>E9199*'[3]Percent Input'!$E$3</f>
        <v>388.04</v>
      </c>
    </row>
    <row r="9200" spans="1:9" x14ac:dyDescent="0.25">
      <c r="A9200" s="75">
        <v>38208</v>
      </c>
      <c r="B9200" s="71" t="s">
        <v>3970</v>
      </c>
      <c r="C9200" s="11" t="s">
        <v>14929</v>
      </c>
      <c r="D9200" s="11" t="s">
        <v>3814</v>
      </c>
      <c r="E9200" s="16">
        <v>388.04</v>
      </c>
      <c r="F9200" s="72">
        <f>E9200*'[3]Percent Input'!$B$3</f>
        <v>388.04</v>
      </c>
      <c r="G9200" s="73">
        <f>E9200*'[3]Percent Input'!$C$3</f>
        <v>388.04</v>
      </c>
      <c r="H9200" s="73">
        <f>E9200*'[3]Percent Input'!$D$3</f>
        <v>388.04</v>
      </c>
      <c r="I9200" s="74">
        <f>E9200*'[3]Percent Input'!$E$3</f>
        <v>388.04</v>
      </c>
    </row>
    <row r="9201" spans="1:9" x14ac:dyDescent="0.25">
      <c r="A9201" s="75">
        <v>38209</v>
      </c>
      <c r="B9201" s="71" t="s">
        <v>3971</v>
      </c>
      <c r="C9201" s="11" t="s">
        <v>14929</v>
      </c>
      <c r="D9201" s="11" t="s">
        <v>3814</v>
      </c>
      <c r="E9201" s="16">
        <v>388.04</v>
      </c>
      <c r="F9201" s="72">
        <f>E9201*'[3]Percent Input'!$B$3</f>
        <v>388.04</v>
      </c>
      <c r="G9201" s="73">
        <f>E9201*'[3]Percent Input'!$C$3</f>
        <v>388.04</v>
      </c>
      <c r="H9201" s="73">
        <f>E9201*'[3]Percent Input'!$D$3</f>
        <v>388.04</v>
      </c>
      <c r="I9201" s="74">
        <f>E9201*'[3]Percent Input'!$E$3</f>
        <v>388.04</v>
      </c>
    </row>
    <row r="9202" spans="1:9" x14ac:dyDescent="0.25">
      <c r="A9202" s="75">
        <v>38210</v>
      </c>
      <c r="B9202" s="71" t="s">
        <v>3972</v>
      </c>
      <c r="C9202" s="11" t="s">
        <v>14929</v>
      </c>
      <c r="D9202" s="11" t="s">
        <v>3814</v>
      </c>
      <c r="E9202" s="16">
        <v>388.04</v>
      </c>
      <c r="F9202" s="72">
        <f>E9202*'[3]Percent Input'!$B$3</f>
        <v>388.04</v>
      </c>
      <c r="G9202" s="73">
        <f>E9202*'[3]Percent Input'!$C$3</f>
        <v>388.04</v>
      </c>
      <c r="H9202" s="73">
        <f>E9202*'[3]Percent Input'!$D$3</f>
        <v>388.04</v>
      </c>
      <c r="I9202" s="74">
        <f>E9202*'[3]Percent Input'!$E$3</f>
        <v>388.04</v>
      </c>
    </row>
    <row r="9203" spans="1:9" x14ac:dyDescent="0.25">
      <c r="A9203" s="75">
        <v>38211</v>
      </c>
      <c r="B9203" s="71" t="s">
        <v>3973</v>
      </c>
      <c r="C9203" s="11" t="s">
        <v>14929</v>
      </c>
      <c r="D9203" s="11" t="s">
        <v>3814</v>
      </c>
      <c r="E9203" s="16">
        <v>388.04</v>
      </c>
      <c r="F9203" s="72">
        <f>E9203*'[3]Percent Input'!$B$3</f>
        <v>388.04</v>
      </c>
      <c r="G9203" s="73">
        <f>E9203*'[3]Percent Input'!$C$3</f>
        <v>388.04</v>
      </c>
      <c r="H9203" s="73">
        <f>E9203*'[3]Percent Input'!$D$3</f>
        <v>388.04</v>
      </c>
      <c r="I9203" s="74">
        <f>E9203*'[3]Percent Input'!$E$3</f>
        <v>388.04</v>
      </c>
    </row>
    <row r="9204" spans="1:9" x14ac:dyDescent="0.25">
      <c r="A9204" s="75">
        <v>38212</v>
      </c>
      <c r="B9204" s="71" t="s">
        <v>3974</v>
      </c>
      <c r="C9204" s="11" t="s">
        <v>14929</v>
      </c>
      <c r="D9204" s="11" t="s">
        <v>3814</v>
      </c>
      <c r="E9204" s="16">
        <v>388.04</v>
      </c>
      <c r="F9204" s="72">
        <f>E9204*'[3]Percent Input'!$B$3</f>
        <v>388.04</v>
      </c>
      <c r="G9204" s="73">
        <f>E9204*'[3]Percent Input'!$C$3</f>
        <v>388.04</v>
      </c>
      <c r="H9204" s="73">
        <f>E9204*'[3]Percent Input'!$D$3</f>
        <v>388.04</v>
      </c>
      <c r="I9204" s="74">
        <f>E9204*'[3]Percent Input'!$E$3</f>
        <v>388.04</v>
      </c>
    </row>
    <row r="9205" spans="1:9" x14ac:dyDescent="0.25">
      <c r="A9205" s="75">
        <v>38213</v>
      </c>
      <c r="B9205" s="71" t="s">
        <v>3975</v>
      </c>
      <c r="C9205" s="11" t="s">
        <v>14929</v>
      </c>
      <c r="D9205" s="11" t="s">
        <v>3814</v>
      </c>
      <c r="E9205" s="16">
        <v>388.04</v>
      </c>
      <c r="F9205" s="72">
        <f>E9205*'[3]Percent Input'!$B$3</f>
        <v>388.04</v>
      </c>
      <c r="G9205" s="73">
        <f>E9205*'[3]Percent Input'!$C$3</f>
        <v>388.04</v>
      </c>
      <c r="H9205" s="73">
        <f>E9205*'[3]Percent Input'!$D$3</f>
        <v>388.04</v>
      </c>
      <c r="I9205" s="74">
        <f>E9205*'[3]Percent Input'!$E$3</f>
        <v>388.04</v>
      </c>
    </row>
    <row r="9206" spans="1:9" x14ac:dyDescent="0.25">
      <c r="A9206" s="75">
        <v>38214</v>
      </c>
      <c r="B9206" s="71" t="s">
        <v>3976</v>
      </c>
      <c r="C9206" s="11" t="s">
        <v>14929</v>
      </c>
      <c r="D9206" s="11" t="s">
        <v>3814</v>
      </c>
      <c r="E9206" s="16">
        <v>388.04</v>
      </c>
      <c r="F9206" s="72">
        <f>E9206*'[3]Percent Input'!$B$3</f>
        <v>388.04</v>
      </c>
      <c r="G9206" s="73">
        <f>E9206*'[3]Percent Input'!$C$3</f>
        <v>388.04</v>
      </c>
      <c r="H9206" s="73">
        <f>E9206*'[3]Percent Input'!$D$3</f>
        <v>388.04</v>
      </c>
      <c r="I9206" s="74">
        <f>E9206*'[3]Percent Input'!$E$3</f>
        <v>388.04</v>
      </c>
    </row>
    <row r="9207" spans="1:9" x14ac:dyDescent="0.25">
      <c r="A9207" s="75">
        <v>38215</v>
      </c>
      <c r="B9207" s="71" t="s">
        <v>3977</v>
      </c>
      <c r="C9207" s="11" t="s">
        <v>14929</v>
      </c>
      <c r="D9207" s="11" t="s">
        <v>3814</v>
      </c>
      <c r="E9207" s="16">
        <v>388.04</v>
      </c>
      <c r="F9207" s="72">
        <f>E9207*'[3]Percent Input'!$B$3</f>
        <v>388.04</v>
      </c>
      <c r="G9207" s="73">
        <f>E9207*'[3]Percent Input'!$C$3</f>
        <v>388.04</v>
      </c>
      <c r="H9207" s="73">
        <f>E9207*'[3]Percent Input'!$D$3</f>
        <v>388.04</v>
      </c>
      <c r="I9207" s="74">
        <f>E9207*'[3]Percent Input'!$E$3</f>
        <v>388.04</v>
      </c>
    </row>
    <row r="9208" spans="1:9" x14ac:dyDescent="0.25">
      <c r="A9208" s="75">
        <v>38222</v>
      </c>
      <c r="B9208" s="71" t="s">
        <v>3980</v>
      </c>
      <c r="C9208" s="11" t="s">
        <v>14929</v>
      </c>
      <c r="D9208" s="11" t="s">
        <v>1735</v>
      </c>
      <c r="E9208" s="16">
        <v>2318.89</v>
      </c>
      <c r="F9208" s="72">
        <f>E9208*'[3]Percent Input'!$B$3</f>
        <v>2318.89</v>
      </c>
      <c r="G9208" s="73">
        <f>E9208*'[3]Percent Input'!$C$3</f>
        <v>2318.89</v>
      </c>
      <c r="H9208" s="73">
        <f>E9208*'[3]Percent Input'!$D$3</f>
        <v>2318.89</v>
      </c>
      <c r="I9208" s="74">
        <f>E9208*'[3]Percent Input'!$E$3</f>
        <v>2318.89</v>
      </c>
    </row>
    <row r="9209" spans="1:9" x14ac:dyDescent="0.25">
      <c r="A9209" s="75">
        <v>38230</v>
      </c>
      <c r="B9209" s="71" t="s">
        <v>3981</v>
      </c>
      <c r="C9209" s="11" t="s">
        <v>14929</v>
      </c>
      <c r="D9209" s="11" t="s">
        <v>3835</v>
      </c>
      <c r="E9209" s="16">
        <v>1323.62</v>
      </c>
      <c r="F9209" s="72">
        <f>E9209*'[3]Percent Input'!$B$3</f>
        <v>1323.62</v>
      </c>
      <c r="G9209" s="73">
        <f>E9209*'[3]Percent Input'!$C$3</f>
        <v>1323.62</v>
      </c>
      <c r="H9209" s="73">
        <f>E9209*'[3]Percent Input'!$D$3</f>
        <v>1323.62</v>
      </c>
      <c r="I9209" s="74">
        <f>E9209*'[3]Percent Input'!$E$3</f>
        <v>1323.62</v>
      </c>
    </row>
    <row r="9210" spans="1:9" x14ac:dyDescent="0.25">
      <c r="A9210" s="75">
        <v>38232</v>
      </c>
      <c r="B9210" s="71" t="s">
        <v>3982</v>
      </c>
      <c r="C9210" s="11" t="s">
        <v>14929</v>
      </c>
      <c r="D9210" s="11" t="s">
        <v>1038</v>
      </c>
      <c r="E9210" s="16">
        <v>3818.36</v>
      </c>
      <c r="F9210" s="72">
        <f>E9210*'[3]Percent Input'!$B$3</f>
        <v>3818.36</v>
      </c>
      <c r="G9210" s="73">
        <f>E9210*'[3]Percent Input'!$C$3</f>
        <v>3818.36</v>
      </c>
      <c r="H9210" s="73">
        <f>E9210*'[3]Percent Input'!$D$3</f>
        <v>3818.36</v>
      </c>
      <c r="I9210" s="74">
        <f>E9210*'[3]Percent Input'!$E$3</f>
        <v>3818.36</v>
      </c>
    </row>
    <row r="9211" spans="1:9" x14ac:dyDescent="0.25">
      <c r="A9211" s="75">
        <v>38240</v>
      </c>
      <c r="B9211" s="71" t="s">
        <v>3983</v>
      </c>
      <c r="C9211" s="11" t="s">
        <v>14929</v>
      </c>
      <c r="D9211" s="11" t="s">
        <v>3984</v>
      </c>
      <c r="E9211" s="16">
        <v>37435.879999999997</v>
      </c>
      <c r="F9211" s="72">
        <f>E9211*'[3]Percent Input'!$B$3</f>
        <v>37435.879999999997</v>
      </c>
      <c r="G9211" s="73">
        <f>E9211*'[3]Percent Input'!$C$3</f>
        <v>37435.879999999997</v>
      </c>
      <c r="H9211" s="73">
        <f>E9211*'[3]Percent Input'!$D$3</f>
        <v>37435.879999999997</v>
      </c>
      <c r="I9211" s="74">
        <f>E9211*'[3]Percent Input'!$E$3</f>
        <v>37435.879999999997</v>
      </c>
    </row>
    <row r="9212" spans="1:9" x14ac:dyDescent="0.25">
      <c r="A9212" s="75">
        <v>38241</v>
      </c>
      <c r="B9212" s="71" t="s">
        <v>3985</v>
      </c>
      <c r="C9212" s="11" t="s">
        <v>14929</v>
      </c>
      <c r="D9212" s="11" t="s">
        <v>3835</v>
      </c>
      <c r="E9212" s="16">
        <v>1323.62</v>
      </c>
      <c r="F9212" s="72">
        <f>E9212*'[3]Percent Input'!$B$3</f>
        <v>1323.62</v>
      </c>
      <c r="G9212" s="73">
        <f>E9212*'[3]Percent Input'!$C$3</f>
        <v>1323.62</v>
      </c>
      <c r="H9212" s="73">
        <f>E9212*'[3]Percent Input'!$D$3</f>
        <v>1323.62</v>
      </c>
      <c r="I9212" s="74">
        <f>E9212*'[3]Percent Input'!$E$3</f>
        <v>1323.62</v>
      </c>
    </row>
    <row r="9213" spans="1:9" x14ac:dyDescent="0.25">
      <c r="A9213" s="75">
        <v>38300</v>
      </c>
      <c r="B9213" s="71" t="s">
        <v>3988</v>
      </c>
      <c r="C9213" s="11" t="s">
        <v>14929</v>
      </c>
      <c r="D9213" s="11" t="s">
        <v>1735</v>
      </c>
      <c r="E9213" s="16">
        <v>2318.89</v>
      </c>
      <c r="F9213" s="72">
        <f>E9213*'[3]Percent Input'!$B$3</f>
        <v>2318.89</v>
      </c>
      <c r="G9213" s="73">
        <f>E9213*'[3]Percent Input'!$C$3</f>
        <v>2318.89</v>
      </c>
      <c r="H9213" s="73">
        <f>E9213*'[3]Percent Input'!$D$3</f>
        <v>2318.89</v>
      </c>
      <c r="I9213" s="74">
        <f>E9213*'[3]Percent Input'!$E$3</f>
        <v>2318.89</v>
      </c>
    </row>
    <row r="9214" spans="1:9" x14ac:dyDescent="0.25">
      <c r="A9214" s="75">
        <v>38305</v>
      </c>
      <c r="B9214" s="71" t="s">
        <v>3988</v>
      </c>
      <c r="C9214" s="11" t="s">
        <v>14929</v>
      </c>
      <c r="D9214" s="11" t="s">
        <v>1735</v>
      </c>
      <c r="E9214" s="16">
        <v>2318.89</v>
      </c>
      <c r="F9214" s="72">
        <f>E9214*'[3]Percent Input'!$B$3</f>
        <v>2318.89</v>
      </c>
      <c r="G9214" s="73">
        <f>E9214*'[3]Percent Input'!$C$3</f>
        <v>2318.89</v>
      </c>
      <c r="H9214" s="73">
        <f>E9214*'[3]Percent Input'!$D$3</f>
        <v>2318.89</v>
      </c>
      <c r="I9214" s="74">
        <f>E9214*'[3]Percent Input'!$E$3</f>
        <v>2318.89</v>
      </c>
    </row>
    <row r="9215" spans="1:9" x14ac:dyDescent="0.25">
      <c r="A9215" s="75">
        <v>38308</v>
      </c>
      <c r="B9215" s="71" t="s">
        <v>3989</v>
      </c>
      <c r="C9215" s="11" t="s">
        <v>14929</v>
      </c>
      <c r="D9215" s="11" t="s">
        <v>2034</v>
      </c>
      <c r="E9215" s="16">
        <v>3029.55</v>
      </c>
      <c r="F9215" s="72">
        <f>E9215*'[3]Percent Input'!$B$3</f>
        <v>3029.55</v>
      </c>
      <c r="G9215" s="73">
        <f>E9215*'[3]Percent Input'!$C$3</f>
        <v>3029.55</v>
      </c>
      <c r="H9215" s="73">
        <f>E9215*'[3]Percent Input'!$D$3</f>
        <v>3029.55</v>
      </c>
      <c r="I9215" s="74">
        <f>E9215*'[3]Percent Input'!$E$3</f>
        <v>3029.55</v>
      </c>
    </row>
    <row r="9216" spans="1:9" x14ac:dyDescent="0.25">
      <c r="A9216" s="75">
        <v>38500</v>
      </c>
      <c r="B9216" s="71" t="s">
        <v>3991</v>
      </c>
      <c r="C9216" s="11" t="s">
        <v>14929</v>
      </c>
      <c r="D9216" s="11" t="s">
        <v>2034</v>
      </c>
      <c r="E9216" s="16">
        <v>3029.55</v>
      </c>
      <c r="F9216" s="72">
        <f>E9216*'[3]Percent Input'!$B$3</f>
        <v>3029.55</v>
      </c>
      <c r="G9216" s="73">
        <f>E9216*'[3]Percent Input'!$C$3</f>
        <v>3029.55</v>
      </c>
      <c r="H9216" s="73">
        <f>E9216*'[3]Percent Input'!$D$3</f>
        <v>3029.55</v>
      </c>
      <c r="I9216" s="74">
        <f>E9216*'[3]Percent Input'!$E$3</f>
        <v>3029.55</v>
      </c>
    </row>
    <row r="9217" spans="1:9" x14ac:dyDescent="0.25">
      <c r="A9217" s="75">
        <v>38505</v>
      </c>
      <c r="B9217" s="71" t="s">
        <v>3992</v>
      </c>
      <c r="C9217" s="11" t="s">
        <v>14929</v>
      </c>
      <c r="D9217" s="11" t="s">
        <v>1731</v>
      </c>
      <c r="E9217" s="16">
        <v>1372.6</v>
      </c>
      <c r="F9217" s="72">
        <f>E9217*'[3]Percent Input'!$B$3</f>
        <v>1372.6</v>
      </c>
      <c r="G9217" s="73">
        <f>E9217*'[3]Percent Input'!$C$3</f>
        <v>1372.6</v>
      </c>
      <c r="H9217" s="73">
        <f>E9217*'[3]Percent Input'!$D$3</f>
        <v>1372.6</v>
      </c>
      <c r="I9217" s="74">
        <f>E9217*'[3]Percent Input'!$E$3</f>
        <v>1372.6</v>
      </c>
    </row>
    <row r="9218" spans="1:9" x14ac:dyDescent="0.25">
      <c r="A9218" s="75">
        <v>38510</v>
      </c>
      <c r="B9218" s="71" t="s">
        <v>3991</v>
      </c>
      <c r="C9218" s="11" t="s">
        <v>14929</v>
      </c>
      <c r="D9218" s="11" t="s">
        <v>2034</v>
      </c>
      <c r="E9218" s="16">
        <v>3029.55</v>
      </c>
      <c r="F9218" s="72">
        <f>E9218*'[3]Percent Input'!$B$3</f>
        <v>3029.55</v>
      </c>
      <c r="G9218" s="73">
        <f>E9218*'[3]Percent Input'!$C$3</f>
        <v>3029.55</v>
      </c>
      <c r="H9218" s="73">
        <f>E9218*'[3]Percent Input'!$D$3</f>
        <v>3029.55</v>
      </c>
      <c r="I9218" s="74">
        <f>E9218*'[3]Percent Input'!$E$3</f>
        <v>3029.55</v>
      </c>
    </row>
    <row r="9219" spans="1:9" x14ac:dyDescent="0.25">
      <c r="A9219" s="75">
        <v>38520</v>
      </c>
      <c r="B9219" s="71" t="s">
        <v>3991</v>
      </c>
      <c r="C9219" s="11" t="s">
        <v>14929</v>
      </c>
      <c r="D9219" s="11" t="s">
        <v>2034</v>
      </c>
      <c r="E9219" s="16">
        <v>3029.55</v>
      </c>
      <c r="F9219" s="72">
        <f>E9219*'[3]Percent Input'!$B$3</f>
        <v>3029.55</v>
      </c>
      <c r="G9219" s="73">
        <f>E9219*'[3]Percent Input'!$C$3</f>
        <v>3029.55</v>
      </c>
      <c r="H9219" s="73">
        <f>E9219*'[3]Percent Input'!$D$3</f>
        <v>3029.55</v>
      </c>
      <c r="I9219" s="74">
        <f>E9219*'[3]Percent Input'!$E$3</f>
        <v>3029.55</v>
      </c>
    </row>
    <row r="9220" spans="1:9" x14ac:dyDescent="0.25">
      <c r="A9220" s="75">
        <v>38525</v>
      </c>
      <c r="B9220" s="71" t="s">
        <v>3991</v>
      </c>
      <c r="C9220" s="11" t="s">
        <v>14929</v>
      </c>
      <c r="D9220" s="11" t="s">
        <v>2034</v>
      </c>
      <c r="E9220" s="16">
        <v>3029.55</v>
      </c>
      <c r="F9220" s="72">
        <f>E9220*'[3]Percent Input'!$B$3</f>
        <v>3029.55</v>
      </c>
      <c r="G9220" s="73">
        <f>E9220*'[3]Percent Input'!$C$3</f>
        <v>3029.55</v>
      </c>
      <c r="H9220" s="73">
        <f>E9220*'[3]Percent Input'!$D$3</f>
        <v>3029.55</v>
      </c>
      <c r="I9220" s="74">
        <f>E9220*'[3]Percent Input'!$E$3</f>
        <v>3029.55</v>
      </c>
    </row>
    <row r="9221" spans="1:9" x14ac:dyDescent="0.25">
      <c r="A9221" s="70">
        <v>38530</v>
      </c>
      <c r="B9221" s="71" t="s">
        <v>3991</v>
      </c>
      <c r="C9221" s="11" t="s">
        <v>14929</v>
      </c>
      <c r="D9221" s="11" t="s">
        <v>2034</v>
      </c>
      <c r="E9221" s="16">
        <v>3029.55</v>
      </c>
      <c r="F9221" s="72">
        <f>E9221*'[3]Percent Input'!$B$3</f>
        <v>3029.55</v>
      </c>
      <c r="G9221" s="73">
        <f>E9221*'[3]Percent Input'!$C$3</f>
        <v>3029.55</v>
      </c>
      <c r="H9221" s="73">
        <f>E9221*'[3]Percent Input'!$D$3</f>
        <v>3029.55</v>
      </c>
      <c r="I9221" s="74">
        <f>E9221*'[3]Percent Input'!$E$3</f>
        <v>3029.55</v>
      </c>
    </row>
    <row r="9222" spans="1:9" x14ac:dyDescent="0.25">
      <c r="A9222" s="75">
        <v>38531</v>
      </c>
      <c r="B9222" s="71" t="s">
        <v>3993</v>
      </c>
      <c r="C9222" s="11" t="s">
        <v>14929</v>
      </c>
      <c r="D9222" s="11" t="s">
        <v>2034</v>
      </c>
      <c r="E9222" s="16">
        <v>3029.55</v>
      </c>
      <c r="F9222" s="72">
        <f>E9222*'[3]Percent Input'!$B$3</f>
        <v>3029.55</v>
      </c>
      <c r="G9222" s="73">
        <f>E9222*'[3]Percent Input'!$C$3</f>
        <v>3029.55</v>
      </c>
      <c r="H9222" s="73">
        <f>E9222*'[3]Percent Input'!$D$3</f>
        <v>3029.55</v>
      </c>
      <c r="I9222" s="74">
        <f>E9222*'[3]Percent Input'!$E$3</f>
        <v>3029.55</v>
      </c>
    </row>
    <row r="9223" spans="1:9" x14ac:dyDescent="0.25">
      <c r="A9223" s="75">
        <v>38542</v>
      </c>
      <c r="B9223" s="71" t="s">
        <v>3994</v>
      </c>
      <c r="C9223" s="11" t="s">
        <v>14929</v>
      </c>
      <c r="D9223" s="11" t="s">
        <v>3356</v>
      </c>
      <c r="E9223" s="16">
        <v>4833.71</v>
      </c>
      <c r="F9223" s="72">
        <f>E9223*'[3]Percent Input'!$B$3</f>
        <v>4833.71</v>
      </c>
      <c r="G9223" s="73">
        <f>E9223*'[3]Percent Input'!$C$3</f>
        <v>4833.71</v>
      </c>
      <c r="H9223" s="73">
        <f>E9223*'[3]Percent Input'!$D$3</f>
        <v>4833.71</v>
      </c>
      <c r="I9223" s="74">
        <f>E9223*'[3]Percent Input'!$E$3</f>
        <v>4833.71</v>
      </c>
    </row>
    <row r="9224" spans="1:9" x14ac:dyDescent="0.25">
      <c r="A9224" s="75">
        <v>38550</v>
      </c>
      <c r="B9224" s="71" t="s">
        <v>3995</v>
      </c>
      <c r="C9224" s="11" t="s">
        <v>14929</v>
      </c>
      <c r="D9224" s="11" t="s">
        <v>2034</v>
      </c>
      <c r="E9224" s="16">
        <v>3029.55</v>
      </c>
      <c r="F9224" s="72">
        <f>E9224*'[3]Percent Input'!$B$3</f>
        <v>3029.55</v>
      </c>
      <c r="G9224" s="73">
        <f>E9224*'[3]Percent Input'!$C$3</f>
        <v>3029.55</v>
      </c>
      <c r="H9224" s="73">
        <f>E9224*'[3]Percent Input'!$D$3</f>
        <v>3029.55</v>
      </c>
      <c r="I9224" s="74">
        <f>E9224*'[3]Percent Input'!$E$3</f>
        <v>3029.55</v>
      </c>
    </row>
    <row r="9225" spans="1:9" x14ac:dyDescent="0.25">
      <c r="A9225" s="75">
        <v>38555</v>
      </c>
      <c r="B9225" s="71" t="s">
        <v>3995</v>
      </c>
      <c r="C9225" s="11" t="s">
        <v>14929</v>
      </c>
      <c r="D9225" s="11" t="s">
        <v>1973</v>
      </c>
      <c r="E9225" s="16">
        <v>5237.29</v>
      </c>
      <c r="F9225" s="72">
        <f>E9225*'[3]Percent Input'!$B$3</f>
        <v>5237.29</v>
      </c>
      <c r="G9225" s="73">
        <f>E9225*'[3]Percent Input'!$C$3</f>
        <v>5237.29</v>
      </c>
      <c r="H9225" s="73">
        <f>E9225*'[3]Percent Input'!$D$3</f>
        <v>5237.29</v>
      </c>
      <c r="I9225" s="74">
        <f>E9225*'[3]Percent Input'!$E$3</f>
        <v>5237.29</v>
      </c>
    </row>
    <row r="9226" spans="1:9" x14ac:dyDescent="0.25">
      <c r="A9226" s="70">
        <v>38570</v>
      </c>
      <c r="B9226" s="71" t="s">
        <v>3998</v>
      </c>
      <c r="C9226" s="11" t="s">
        <v>14929</v>
      </c>
      <c r="D9226" s="11" t="s">
        <v>3356</v>
      </c>
      <c r="E9226" s="16">
        <v>4833.71</v>
      </c>
      <c r="F9226" s="72">
        <f>E9226*'[3]Percent Input'!$B$3</f>
        <v>4833.71</v>
      </c>
      <c r="G9226" s="73">
        <f>E9226*'[3]Percent Input'!$C$3</f>
        <v>4833.71</v>
      </c>
      <c r="H9226" s="73">
        <f>E9226*'[3]Percent Input'!$D$3</f>
        <v>4833.71</v>
      </c>
      <c r="I9226" s="74">
        <f>E9226*'[3]Percent Input'!$E$3</f>
        <v>4833.71</v>
      </c>
    </row>
    <row r="9227" spans="1:9" x14ac:dyDescent="0.25">
      <c r="A9227" s="75">
        <v>38571</v>
      </c>
      <c r="B9227" s="71" t="s">
        <v>3999</v>
      </c>
      <c r="C9227" s="11" t="s">
        <v>14929</v>
      </c>
      <c r="D9227" s="11" t="s">
        <v>1579</v>
      </c>
      <c r="E9227" s="16">
        <v>8413.11</v>
      </c>
      <c r="F9227" s="72">
        <f>E9227*'[3]Percent Input'!$B$3</f>
        <v>8413.11</v>
      </c>
      <c r="G9227" s="73">
        <f>E9227*'[3]Percent Input'!$C$3</f>
        <v>8413.11</v>
      </c>
      <c r="H9227" s="73">
        <f>E9227*'[3]Percent Input'!$D$3</f>
        <v>8413.11</v>
      </c>
      <c r="I9227" s="74">
        <f>E9227*'[3]Percent Input'!$E$3</f>
        <v>8413.11</v>
      </c>
    </row>
    <row r="9228" spans="1:9" x14ac:dyDescent="0.25">
      <c r="A9228" s="75">
        <v>38572</v>
      </c>
      <c r="B9228" s="71" t="s">
        <v>3999</v>
      </c>
      <c r="C9228" s="11" t="s">
        <v>14929</v>
      </c>
      <c r="D9228" s="11" t="s">
        <v>1579</v>
      </c>
      <c r="E9228" s="16">
        <v>8413.11</v>
      </c>
      <c r="F9228" s="72">
        <f>E9228*'[3]Percent Input'!$B$3</f>
        <v>8413.11</v>
      </c>
      <c r="G9228" s="73">
        <f>E9228*'[3]Percent Input'!$C$3</f>
        <v>8413.11</v>
      </c>
      <c r="H9228" s="73">
        <f>E9228*'[3]Percent Input'!$D$3</f>
        <v>8413.11</v>
      </c>
      <c r="I9228" s="74">
        <f>E9228*'[3]Percent Input'!$E$3</f>
        <v>8413.11</v>
      </c>
    </row>
    <row r="9229" spans="1:9" x14ac:dyDescent="0.25">
      <c r="A9229" s="75">
        <v>38573</v>
      </c>
      <c r="B9229" s="71" t="s">
        <v>4000</v>
      </c>
      <c r="C9229" s="11" t="s">
        <v>14929</v>
      </c>
      <c r="D9229" s="11" t="s">
        <v>1579</v>
      </c>
      <c r="E9229" s="16">
        <v>8413.11</v>
      </c>
      <c r="F9229" s="72">
        <f>E9229*'[3]Percent Input'!$B$3</f>
        <v>8413.11</v>
      </c>
      <c r="G9229" s="73">
        <f>E9229*'[3]Percent Input'!$C$3</f>
        <v>8413.11</v>
      </c>
      <c r="H9229" s="73">
        <f>E9229*'[3]Percent Input'!$D$3</f>
        <v>8413.11</v>
      </c>
      <c r="I9229" s="74">
        <f>E9229*'[3]Percent Input'!$E$3</f>
        <v>8413.11</v>
      </c>
    </row>
    <row r="9230" spans="1:9" x14ac:dyDescent="0.25">
      <c r="A9230" s="75">
        <v>38589</v>
      </c>
      <c r="B9230" s="71" t="s">
        <v>4001</v>
      </c>
      <c r="C9230" s="11" t="s">
        <v>14929</v>
      </c>
      <c r="D9230" s="11" t="s">
        <v>3356</v>
      </c>
      <c r="E9230" s="16">
        <v>4833.71</v>
      </c>
      <c r="F9230" s="72">
        <f>E9230*'[3]Percent Input'!$B$3</f>
        <v>4833.71</v>
      </c>
      <c r="G9230" s="73">
        <f>E9230*'[3]Percent Input'!$C$3</f>
        <v>4833.71</v>
      </c>
      <c r="H9230" s="73">
        <f>E9230*'[3]Percent Input'!$D$3</f>
        <v>4833.71</v>
      </c>
      <c r="I9230" s="74">
        <f>E9230*'[3]Percent Input'!$E$3</f>
        <v>4833.71</v>
      </c>
    </row>
    <row r="9231" spans="1:9" x14ac:dyDescent="0.25">
      <c r="A9231" s="75">
        <v>38700</v>
      </c>
      <c r="B9231" s="71" t="s">
        <v>4002</v>
      </c>
      <c r="C9231" s="11" t="s">
        <v>14929</v>
      </c>
      <c r="D9231" s="11" t="s">
        <v>1973</v>
      </c>
      <c r="E9231" s="16">
        <v>5237.29</v>
      </c>
      <c r="F9231" s="72">
        <f>E9231*'[3]Percent Input'!$B$3</f>
        <v>5237.29</v>
      </c>
      <c r="G9231" s="73">
        <f>E9231*'[3]Percent Input'!$C$3</f>
        <v>5237.29</v>
      </c>
      <c r="H9231" s="73">
        <f>E9231*'[3]Percent Input'!$D$3</f>
        <v>5237.29</v>
      </c>
      <c r="I9231" s="74">
        <f>E9231*'[3]Percent Input'!$E$3</f>
        <v>5237.29</v>
      </c>
    </row>
    <row r="9232" spans="1:9" x14ac:dyDescent="0.25">
      <c r="A9232" s="75">
        <v>38720</v>
      </c>
      <c r="B9232" s="71" t="s">
        <v>4002</v>
      </c>
      <c r="C9232" s="11" t="s">
        <v>14929</v>
      </c>
      <c r="D9232" s="11" t="s">
        <v>2051</v>
      </c>
      <c r="E9232" s="16">
        <v>8135.56</v>
      </c>
      <c r="F9232" s="72">
        <f>E9232*'[3]Percent Input'!$B$3</f>
        <v>8135.56</v>
      </c>
      <c r="G9232" s="73">
        <f>E9232*'[3]Percent Input'!$C$3</f>
        <v>8135.56</v>
      </c>
      <c r="H9232" s="73">
        <f>E9232*'[3]Percent Input'!$D$3</f>
        <v>8135.56</v>
      </c>
      <c r="I9232" s="74">
        <f>E9232*'[3]Percent Input'!$E$3</f>
        <v>8135.56</v>
      </c>
    </row>
    <row r="9233" spans="1:9" x14ac:dyDescent="0.25">
      <c r="A9233" s="75">
        <v>38740</v>
      </c>
      <c r="B9233" s="71" t="s">
        <v>4003</v>
      </c>
      <c r="C9233" s="11" t="s">
        <v>14929</v>
      </c>
      <c r="D9233" s="11" t="s">
        <v>3356</v>
      </c>
      <c r="E9233" s="16">
        <v>4833.71</v>
      </c>
      <c r="F9233" s="72">
        <f>E9233*'[3]Percent Input'!$B$3</f>
        <v>4833.71</v>
      </c>
      <c r="G9233" s="73">
        <f>E9233*'[3]Percent Input'!$C$3</f>
        <v>4833.71</v>
      </c>
      <c r="H9233" s="73">
        <f>E9233*'[3]Percent Input'!$D$3</f>
        <v>4833.71</v>
      </c>
      <c r="I9233" s="74">
        <f>E9233*'[3]Percent Input'!$E$3</f>
        <v>4833.71</v>
      </c>
    </row>
    <row r="9234" spans="1:9" x14ac:dyDescent="0.25">
      <c r="A9234" s="75">
        <v>38745</v>
      </c>
      <c r="B9234" s="71" t="s">
        <v>4003</v>
      </c>
      <c r="C9234" s="11" t="s">
        <v>14929</v>
      </c>
      <c r="D9234" s="11" t="s">
        <v>3356</v>
      </c>
      <c r="E9234" s="16">
        <v>4833.71</v>
      </c>
      <c r="F9234" s="72">
        <f>E9234*'[3]Percent Input'!$B$3</f>
        <v>4833.71</v>
      </c>
      <c r="G9234" s="73">
        <f>E9234*'[3]Percent Input'!$C$3</f>
        <v>4833.71</v>
      </c>
      <c r="H9234" s="73">
        <f>E9234*'[3]Percent Input'!$D$3</f>
        <v>4833.71</v>
      </c>
      <c r="I9234" s="74">
        <f>E9234*'[3]Percent Input'!$E$3</f>
        <v>4833.71</v>
      </c>
    </row>
    <row r="9235" spans="1:9" x14ac:dyDescent="0.25">
      <c r="A9235" s="70">
        <v>38760</v>
      </c>
      <c r="B9235" s="71" t="s">
        <v>4006</v>
      </c>
      <c r="C9235" s="11" t="s">
        <v>14929</v>
      </c>
      <c r="D9235" s="11" t="s">
        <v>1973</v>
      </c>
      <c r="E9235" s="16">
        <v>5237.29</v>
      </c>
      <c r="F9235" s="72">
        <f>E9235*'[3]Percent Input'!$B$3</f>
        <v>5237.29</v>
      </c>
      <c r="G9235" s="73">
        <f>E9235*'[3]Percent Input'!$C$3</f>
        <v>5237.29</v>
      </c>
      <c r="H9235" s="73">
        <f>E9235*'[3]Percent Input'!$D$3</f>
        <v>5237.29</v>
      </c>
      <c r="I9235" s="74">
        <f>E9235*'[3]Percent Input'!$E$3</f>
        <v>5237.29</v>
      </c>
    </row>
    <row r="9236" spans="1:9" x14ac:dyDescent="0.25">
      <c r="A9236" s="70">
        <v>38792</v>
      </c>
      <c r="B9236" s="71" t="s">
        <v>4010</v>
      </c>
      <c r="C9236" s="11" t="s">
        <v>14929</v>
      </c>
      <c r="D9236" s="11" t="s">
        <v>4011</v>
      </c>
      <c r="E9236" s="16">
        <v>368.13</v>
      </c>
      <c r="F9236" s="72">
        <f>E9236*'[3]Percent Input'!$B$3</f>
        <v>368.13</v>
      </c>
      <c r="G9236" s="73">
        <f>E9236*'[3]Percent Input'!$C$3</f>
        <v>368.13</v>
      </c>
      <c r="H9236" s="73">
        <f>E9236*'[3]Percent Input'!$D$3</f>
        <v>368.13</v>
      </c>
      <c r="I9236" s="74">
        <f>E9236*'[3]Percent Input'!$E$3</f>
        <v>368.13</v>
      </c>
    </row>
    <row r="9237" spans="1:9" x14ac:dyDescent="0.25">
      <c r="A9237" s="75">
        <v>38999</v>
      </c>
      <c r="B9237" s="71" t="s">
        <v>4014</v>
      </c>
      <c r="C9237" s="11" t="s">
        <v>14929</v>
      </c>
      <c r="D9237" s="11" t="s">
        <v>3814</v>
      </c>
      <c r="E9237" s="16">
        <v>388.04</v>
      </c>
      <c r="F9237" s="72">
        <f>E9237*'[3]Percent Input'!$B$3</f>
        <v>388.04</v>
      </c>
      <c r="G9237" s="73">
        <f>E9237*'[3]Percent Input'!$C$3</f>
        <v>388.04</v>
      </c>
      <c r="H9237" s="73">
        <f>E9237*'[3]Percent Input'!$D$3</f>
        <v>388.04</v>
      </c>
      <c r="I9237" s="74">
        <f>E9237*'[3]Percent Input'!$E$3</f>
        <v>388.04</v>
      </c>
    </row>
    <row r="9238" spans="1:9" x14ac:dyDescent="0.25">
      <c r="A9238" s="75">
        <v>39401</v>
      </c>
      <c r="B9238" s="71" t="s">
        <v>4017</v>
      </c>
      <c r="C9238" s="11" t="s">
        <v>14929</v>
      </c>
      <c r="D9238" s="11" t="s">
        <v>3356</v>
      </c>
      <c r="E9238" s="16">
        <v>4833.71</v>
      </c>
      <c r="F9238" s="72">
        <f>E9238*'[3]Percent Input'!$B$3</f>
        <v>4833.71</v>
      </c>
      <c r="G9238" s="73">
        <f>E9238*'[3]Percent Input'!$C$3</f>
        <v>4833.71</v>
      </c>
      <c r="H9238" s="73">
        <f>E9238*'[3]Percent Input'!$D$3</f>
        <v>4833.71</v>
      </c>
      <c r="I9238" s="74">
        <f>E9238*'[3]Percent Input'!$E$3</f>
        <v>4833.71</v>
      </c>
    </row>
    <row r="9239" spans="1:9" x14ac:dyDescent="0.25">
      <c r="A9239" s="75">
        <v>39402</v>
      </c>
      <c r="B9239" s="71" t="s">
        <v>4018</v>
      </c>
      <c r="C9239" s="11" t="s">
        <v>14929</v>
      </c>
      <c r="D9239" s="11" t="s">
        <v>3356</v>
      </c>
      <c r="E9239" s="16">
        <v>4833.71</v>
      </c>
      <c r="F9239" s="72">
        <f>E9239*'[3]Percent Input'!$B$3</f>
        <v>4833.71</v>
      </c>
      <c r="G9239" s="73">
        <f>E9239*'[3]Percent Input'!$C$3</f>
        <v>4833.71</v>
      </c>
      <c r="H9239" s="73">
        <f>E9239*'[3]Percent Input'!$D$3</f>
        <v>4833.71</v>
      </c>
      <c r="I9239" s="74">
        <f>E9239*'[3]Percent Input'!$E$3</f>
        <v>4833.71</v>
      </c>
    </row>
    <row r="9240" spans="1:9" x14ac:dyDescent="0.25">
      <c r="A9240" s="75">
        <v>40500</v>
      </c>
      <c r="B9240" s="71" t="s">
        <v>4027</v>
      </c>
      <c r="C9240" s="11" t="s">
        <v>14929</v>
      </c>
      <c r="D9240" s="11" t="s">
        <v>2153</v>
      </c>
      <c r="E9240" s="16">
        <v>2619.29</v>
      </c>
      <c r="F9240" s="72">
        <f>E9240*'[3]Percent Input'!$B$3</f>
        <v>2619.29</v>
      </c>
      <c r="G9240" s="73">
        <f>E9240*'[3]Percent Input'!$C$3</f>
        <v>2619.29</v>
      </c>
      <c r="H9240" s="73">
        <f>E9240*'[3]Percent Input'!$D$3</f>
        <v>2619.29</v>
      </c>
      <c r="I9240" s="74">
        <f>E9240*'[3]Percent Input'!$E$3</f>
        <v>2619.29</v>
      </c>
    </row>
    <row r="9241" spans="1:9" x14ac:dyDescent="0.25">
      <c r="A9241" s="75">
        <v>40510</v>
      </c>
      <c r="B9241" s="71" t="s">
        <v>4027</v>
      </c>
      <c r="C9241" s="11" t="s">
        <v>14929</v>
      </c>
      <c r="D9241" s="11" t="s">
        <v>2153</v>
      </c>
      <c r="E9241" s="16">
        <v>2619.29</v>
      </c>
      <c r="F9241" s="72">
        <f>E9241*'[3]Percent Input'!$B$3</f>
        <v>2619.29</v>
      </c>
      <c r="G9241" s="73">
        <f>E9241*'[3]Percent Input'!$C$3</f>
        <v>2619.29</v>
      </c>
      <c r="H9241" s="73">
        <f>E9241*'[3]Percent Input'!$D$3</f>
        <v>2619.29</v>
      </c>
      <c r="I9241" s="74">
        <f>E9241*'[3]Percent Input'!$E$3</f>
        <v>2619.29</v>
      </c>
    </row>
    <row r="9242" spans="1:9" x14ac:dyDescent="0.25">
      <c r="A9242" s="75">
        <v>40520</v>
      </c>
      <c r="B9242" s="71" t="s">
        <v>4027</v>
      </c>
      <c r="C9242" s="11" t="s">
        <v>14929</v>
      </c>
      <c r="D9242" s="11" t="s">
        <v>2153</v>
      </c>
      <c r="E9242" s="16">
        <v>2619.29</v>
      </c>
      <c r="F9242" s="72">
        <f>E9242*'[3]Percent Input'!$B$3</f>
        <v>2619.29</v>
      </c>
      <c r="G9242" s="73">
        <f>E9242*'[3]Percent Input'!$C$3</f>
        <v>2619.29</v>
      </c>
      <c r="H9242" s="73">
        <f>E9242*'[3]Percent Input'!$D$3</f>
        <v>2619.29</v>
      </c>
      <c r="I9242" s="74">
        <f>E9242*'[3]Percent Input'!$E$3</f>
        <v>2619.29</v>
      </c>
    </row>
    <row r="9243" spans="1:9" x14ac:dyDescent="0.25">
      <c r="A9243" s="75">
        <v>40525</v>
      </c>
      <c r="B9243" s="71" t="s">
        <v>4028</v>
      </c>
      <c r="C9243" s="11" t="s">
        <v>14929</v>
      </c>
      <c r="D9243" s="11" t="s">
        <v>2153</v>
      </c>
      <c r="E9243" s="16">
        <v>2619.29</v>
      </c>
      <c r="F9243" s="72">
        <f>E9243*'[3]Percent Input'!$B$3</f>
        <v>2619.29</v>
      </c>
      <c r="G9243" s="73">
        <f>E9243*'[3]Percent Input'!$C$3</f>
        <v>2619.29</v>
      </c>
      <c r="H9243" s="73">
        <f>E9243*'[3]Percent Input'!$D$3</f>
        <v>2619.29</v>
      </c>
      <c r="I9243" s="74">
        <f>E9243*'[3]Percent Input'!$E$3</f>
        <v>2619.29</v>
      </c>
    </row>
    <row r="9244" spans="1:9" x14ac:dyDescent="0.25">
      <c r="A9244" s="75">
        <v>40527</v>
      </c>
      <c r="B9244" s="71" t="s">
        <v>4028</v>
      </c>
      <c r="C9244" s="11" t="s">
        <v>14929</v>
      </c>
      <c r="D9244" s="11" t="s">
        <v>2161</v>
      </c>
      <c r="E9244" s="16">
        <v>4850.53</v>
      </c>
      <c r="F9244" s="72">
        <f>E9244*'[3]Percent Input'!$B$3</f>
        <v>4850.53</v>
      </c>
      <c r="G9244" s="73">
        <f>E9244*'[3]Percent Input'!$C$3</f>
        <v>4850.53</v>
      </c>
      <c r="H9244" s="73">
        <f>E9244*'[3]Percent Input'!$D$3</f>
        <v>4850.53</v>
      </c>
      <c r="I9244" s="74">
        <f>E9244*'[3]Percent Input'!$E$3</f>
        <v>4850.53</v>
      </c>
    </row>
    <row r="9245" spans="1:9" x14ac:dyDescent="0.25">
      <c r="A9245" s="75">
        <v>40530</v>
      </c>
      <c r="B9245" s="71" t="s">
        <v>4029</v>
      </c>
      <c r="C9245" s="11" t="s">
        <v>14929</v>
      </c>
      <c r="D9245" s="11" t="s">
        <v>2153</v>
      </c>
      <c r="E9245" s="16">
        <v>2619.29</v>
      </c>
      <c r="F9245" s="72">
        <f>E9245*'[3]Percent Input'!$B$3</f>
        <v>2619.29</v>
      </c>
      <c r="G9245" s="73">
        <f>E9245*'[3]Percent Input'!$C$3</f>
        <v>2619.29</v>
      </c>
      <c r="H9245" s="73">
        <f>E9245*'[3]Percent Input'!$D$3</f>
        <v>2619.29</v>
      </c>
      <c r="I9245" s="74">
        <f>E9245*'[3]Percent Input'!$E$3</f>
        <v>2619.29</v>
      </c>
    </row>
    <row r="9246" spans="1:9" x14ac:dyDescent="0.25">
      <c r="A9246" s="75">
        <v>40650</v>
      </c>
      <c r="B9246" s="71" t="s">
        <v>4030</v>
      </c>
      <c r="C9246" s="11" t="s">
        <v>14929</v>
      </c>
      <c r="D9246" s="11" t="s">
        <v>2068</v>
      </c>
      <c r="E9246" s="16">
        <v>441.72</v>
      </c>
      <c r="F9246" s="72">
        <f>E9246*'[3]Percent Input'!$B$3</f>
        <v>441.72</v>
      </c>
      <c r="G9246" s="73">
        <f>E9246*'[3]Percent Input'!$C$3</f>
        <v>441.72</v>
      </c>
      <c r="H9246" s="73">
        <f>E9246*'[3]Percent Input'!$D$3</f>
        <v>441.72</v>
      </c>
      <c r="I9246" s="74">
        <f>E9246*'[3]Percent Input'!$E$3</f>
        <v>441.72</v>
      </c>
    </row>
    <row r="9247" spans="1:9" x14ac:dyDescent="0.25">
      <c r="A9247" s="75">
        <v>40652</v>
      </c>
      <c r="B9247" s="71" t="s">
        <v>4030</v>
      </c>
      <c r="C9247" s="11" t="s">
        <v>14929</v>
      </c>
      <c r="D9247" s="11" t="s">
        <v>2068</v>
      </c>
      <c r="E9247" s="16">
        <v>441.72</v>
      </c>
      <c r="F9247" s="72">
        <f>E9247*'[3]Percent Input'!$B$3</f>
        <v>441.72</v>
      </c>
      <c r="G9247" s="73">
        <f>E9247*'[3]Percent Input'!$C$3</f>
        <v>441.72</v>
      </c>
      <c r="H9247" s="73">
        <f>E9247*'[3]Percent Input'!$D$3</f>
        <v>441.72</v>
      </c>
      <c r="I9247" s="74">
        <f>E9247*'[3]Percent Input'!$E$3</f>
        <v>441.72</v>
      </c>
    </row>
    <row r="9248" spans="1:9" x14ac:dyDescent="0.25">
      <c r="A9248" s="75">
        <v>40654</v>
      </c>
      <c r="B9248" s="71" t="s">
        <v>4030</v>
      </c>
      <c r="C9248" s="11" t="s">
        <v>14929</v>
      </c>
      <c r="D9248" s="11" t="s">
        <v>1544</v>
      </c>
      <c r="E9248" s="16">
        <v>1349.34</v>
      </c>
      <c r="F9248" s="72">
        <f>E9248*'[3]Percent Input'!$B$3</f>
        <v>1349.34</v>
      </c>
      <c r="G9248" s="73">
        <f>E9248*'[3]Percent Input'!$C$3</f>
        <v>1349.34</v>
      </c>
      <c r="H9248" s="73">
        <f>E9248*'[3]Percent Input'!$D$3</f>
        <v>1349.34</v>
      </c>
      <c r="I9248" s="74">
        <f>E9248*'[3]Percent Input'!$E$3</f>
        <v>1349.34</v>
      </c>
    </row>
    <row r="9249" spans="1:9" x14ac:dyDescent="0.25">
      <c r="A9249" s="75">
        <v>40700</v>
      </c>
      <c r="B9249" s="71" t="s">
        <v>4031</v>
      </c>
      <c r="C9249" s="11" t="s">
        <v>14929</v>
      </c>
      <c r="D9249" s="11" t="s">
        <v>2161</v>
      </c>
      <c r="E9249" s="16">
        <v>4850.53</v>
      </c>
      <c r="F9249" s="72">
        <f>E9249*'[3]Percent Input'!$B$3</f>
        <v>4850.53</v>
      </c>
      <c r="G9249" s="73">
        <f>E9249*'[3]Percent Input'!$C$3</f>
        <v>4850.53</v>
      </c>
      <c r="H9249" s="73">
        <f>E9249*'[3]Percent Input'!$D$3</f>
        <v>4850.53</v>
      </c>
      <c r="I9249" s="74">
        <f>E9249*'[3]Percent Input'!$E$3</f>
        <v>4850.53</v>
      </c>
    </row>
    <row r="9250" spans="1:9" x14ac:dyDescent="0.25">
      <c r="A9250" s="75">
        <v>40701</v>
      </c>
      <c r="B9250" s="71" t="s">
        <v>4031</v>
      </c>
      <c r="C9250" s="11" t="s">
        <v>14929</v>
      </c>
      <c r="D9250" s="11" t="s">
        <v>2161</v>
      </c>
      <c r="E9250" s="16">
        <v>4850.53</v>
      </c>
      <c r="F9250" s="72">
        <f>E9250*'[3]Percent Input'!$B$3</f>
        <v>4850.53</v>
      </c>
      <c r="G9250" s="73">
        <f>E9250*'[3]Percent Input'!$C$3</f>
        <v>4850.53</v>
      </c>
      <c r="H9250" s="73">
        <f>E9250*'[3]Percent Input'!$D$3</f>
        <v>4850.53</v>
      </c>
      <c r="I9250" s="74">
        <f>E9250*'[3]Percent Input'!$E$3</f>
        <v>4850.53</v>
      </c>
    </row>
    <row r="9251" spans="1:9" x14ac:dyDescent="0.25">
      <c r="A9251" s="75">
        <v>40720</v>
      </c>
      <c r="B9251" s="71" t="s">
        <v>4031</v>
      </c>
      <c r="C9251" s="11" t="s">
        <v>14929</v>
      </c>
      <c r="D9251" s="11" t="s">
        <v>2153</v>
      </c>
      <c r="E9251" s="16">
        <v>2619.29</v>
      </c>
      <c r="F9251" s="72">
        <f>E9251*'[3]Percent Input'!$B$3</f>
        <v>2619.29</v>
      </c>
      <c r="G9251" s="73">
        <f>E9251*'[3]Percent Input'!$C$3</f>
        <v>2619.29</v>
      </c>
      <c r="H9251" s="73">
        <f>E9251*'[3]Percent Input'!$D$3</f>
        <v>2619.29</v>
      </c>
      <c r="I9251" s="74">
        <f>E9251*'[3]Percent Input'!$E$3</f>
        <v>2619.29</v>
      </c>
    </row>
    <row r="9252" spans="1:9" x14ac:dyDescent="0.25">
      <c r="A9252" s="75">
        <v>40761</v>
      </c>
      <c r="B9252" s="71" t="s">
        <v>4031</v>
      </c>
      <c r="C9252" s="11" t="s">
        <v>14929</v>
      </c>
      <c r="D9252" s="11" t="s">
        <v>2161</v>
      </c>
      <c r="E9252" s="16">
        <v>4850.53</v>
      </c>
      <c r="F9252" s="72">
        <f>E9252*'[3]Percent Input'!$B$3</f>
        <v>4850.53</v>
      </c>
      <c r="G9252" s="73">
        <f>E9252*'[3]Percent Input'!$C$3</f>
        <v>4850.53</v>
      </c>
      <c r="H9252" s="73">
        <f>E9252*'[3]Percent Input'!$D$3</f>
        <v>4850.53</v>
      </c>
      <c r="I9252" s="74">
        <f>E9252*'[3]Percent Input'!$E$3</f>
        <v>4850.53</v>
      </c>
    </row>
    <row r="9253" spans="1:9" x14ac:dyDescent="0.25">
      <c r="A9253" s="75">
        <v>40799</v>
      </c>
      <c r="B9253" s="71" t="s">
        <v>4032</v>
      </c>
      <c r="C9253" s="11" t="s">
        <v>14929</v>
      </c>
      <c r="D9253" s="11" t="s">
        <v>2180</v>
      </c>
      <c r="E9253" s="16">
        <v>203.64</v>
      </c>
      <c r="F9253" s="72">
        <f>E9253*'[3]Percent Input'!$B$3</f>
        <v>203.64</v>
      </c>
      <c r="G9253" s="73">
        <f>E9253*'[3]Percent Input'!$C$3</f>
        <v>203.64</v>
      </c>
      <c r="H9253" s="73">
        <f>E9253*'[3]Percent Input'!$D$3</f>
        <v>203.64</v>
      </c>
      <c r="I9253" s="74">
        <f>E9253*'[3]Percent Input'!$E$3</f>
        <v>203.64</v>
      </c>
    </row>
    <row r="9254" spans="1:9" x14ac:dyDescent="0.25">
      <c r="A9254" s="75">
        <v>40801</v>
      </c>
      <c r="B9254" s="71" t="s">
        <v>4033</v>
      </c>
      <c r="C9254" s="11" t="s">
        <v>14929</v>
      </c>
      <c r="D9254" s="11" t="s">
        <v>2068</v>
      </c>
      <c r="E9254" s="16">
        <v>441.72</v>
      </c>
      <c r="F9254" s="72">
        <f>E9254*'[3]Percent Input'!$B$3</f>
        <v>441.72</v>
      </c>
      <c r="G9254" s="73">
        <f>E9254*'[3]Percent Input'!$C$3</f>
        <v>441.72</v>
      </c>
      <c r="H9254" s="73">
        <f>E9254*'[3]Percent Input'!$D$3</f>
        <v>441.72</v>
      </c>
      <c r="I9254" s="74">
        <f>E9254*'[3]Percent Input'!$E$3</f>
        <v>441.72</v>
      </c>
    </row>
    <row r="9255" spans="1:9" x14ac:dyDescent="0.25">
      <c r="A9255" s="75">
        <v>40804</v>
      </c>
      <c r="B9255" s="71" t="s">
        <v>4034</v>
      </c>
      <c r="C9255" s="11" t="s">
        <v>14929</v>
      </c>
      <c r="D9255" s="11" t="s">
        <v>1677</v>
      </c>
      <c r="E9255" s="16">
        <v>785.92</v>
      </c>
      <c r="F9255" s="72">
        <f>E9255*'[3]Percent Input'!$B$3</f>
        <v>785.92</v>
      </c>
      <c r="G9255" s="73">
        <f>E9255*'[3]Percent Input'!$C$3</f>
        <v>785.92</v>
      </c>
      <c r="H9255" s="73">
        <f>E9255*'[3]Percent Input'!$D$3</f>
        <v>785.92</v>
      </c>
      <c r="I9255" s="74">
        <f>E9255*'[3]Percent Input'!$E$3</f>
        <v>785.92</v>
      </c>
    </row>
    <row r="9256" spans="1:9" x14ac:dyDescent="0.25">
      <c r="A9256" s="75">
        <v>40814</v>
      </c>
      <c r="B9256" s="71" t="s">
        <v>4038</v>
      </c>
      <c r="C9256" s="11" t="s">
        <v>14929</v>
      </c>
      <c r="D9256" s="11" t="s">
        <v>2153</v>
      </c>
      <c r="E9256" s="16">
        <v>2619.29</v>
      </c>
      <c r="F9256" s="72">
        <f>E9256*'[3]Percent Input'!$B$3</f>
        <v>2619.29</v>
      </c>
      <c r="G9256" s="73">
        <f>E9256*'[3]Percent Input'!$C$3</f>
        <v>2619.29</v>
      </c>
      <c r="H9256" s="73">
        <f>E9256*'[3]Percent Input'!$D$3</f>
        <v>2619.29</v>
      </c>
      <c r="I9256" s="74">
        <f>E9256*'[3]Percent Input'!$E$3</f>
        <v>2619.29</v>
      </c>
    </row>
    <row r="9257" spans="1:9" x14ac:dyDescent="0.25">
      <c r="A9257" s="75">
        <v>40816</v>
      </c>
      <c r="B9257" s="71" t="s">
        <v>4037</v>
      </c>
      <c r="C9257" s="11" t="s">
        <v>14929</v>
      </c>
      <c r="D9257" s="11" t="s">
        <v>2153</v>
      </c>
      <c r="E9257" s="16">
        <v>2619.29</v>
      </c>
      <c r="F9257" s="72">
        <f>E9257*'[3]Percent Input'!$B$3</f>
        <v>2619.29</v>
      </c>
      <c r="G9257" s="73">
        <f>E9257*'[3]Percent Input'!$C$3</f>
        <v>2619.29</v>
      </c>
      <c r="H9257" s="73">
        <f>E9257*'[3]Percent Input'!$D$3</f>
        <v>2619.29</v>
      </c>
      <c r="I9257" s="74">
        <f>E9257*'[3]Percent Input'!$E$3</f>
        <v>2619.29</v>
      </c>
    </row>
    <row r="9258" spans="1:9" x14ac:dyDescent="0.25">
      <c r="A9258" s="75">
        <v>40818</v>
      </c>
      <c r="B9258" s="71" t="s">
        <v>4039</v>
      </c>
      <c r="C9258" s="11" t="s">
        <v>14929</v>
      </c>
      <c r="D9258" s="11" t="s">
        <v>2068</v>
      </c>
      <c r="E9258" s="16">
        <v>441.72</v>
      </c>
      <c r="F9258" s="72">
        <f>E9258*'[3]Percent Input'!$B$3</f>
        <v>441.72</v>
      </c>
      <c r="G9258" s="73">
        <f>E9258*'[3]Percent Input'!$C$3</f>
        <v>441.72</v>
      </c>
      <c r="H9258" s="73">
        <f>E9258*'[3]Percent Input'!$D$3</f>
        <v>441.72</v>
      </c>
      <c r="I9258" s="74">
        <f>E9258*'[3]Percent Input'!$E$3</f>
        <v>441.72</v>
      </c>
    </row>
    <row r="9259" spans="1:9" x14ac:dyDescent="0.25">
      <c r="A9259" s="75">
        <v>40819</v>
      </c>
      <c r="B9259" s="71" t="s">
        <v>4040</v>
      </c>
      <c r="C9259" s="11" t="s">
        <v>14929</v>
      </c>
      <c r="D9259" s="11" t="s">
        <v>1544</v>
      </c>
      <c r="E9259" s="16">
        <v>1349.34</v>
      </c>
      <c r="F9259" s="72">
        <f>E9259*'[3]Percent Input'!$B$3</f>
        <v>1349.34</v>
      </c>
      <c r="G9259" s="73">
        <f>E9259*'[3]Percent Input'!$C$3</f>
        <v>1349.34</v>
      </c>
      <c r="H9259" s="73">
        <f>E9259*'[3]Percent Input'!$D$3</f>
        <v>1349.34</v>
      </c>
      <c r="I9259" s="74">
        <f>E9259*'[3]Percent Input'!$E$3</f>
        <v>1349.34</v>
      </c>
    </row>
    <row r="9260" spans="1:9" x14ac:dyDescent="0.25">
      <c r="A9260" s="75">
        <v>40830</v>
      </c>
      <c r="B9260" s="71" t="s">
        <v>4042</v>
      </c>
      <c r="C9260" s="11" t="s">
        <v>14929</v>
      </c>
      <c r="D9260" s="11" t="s">
        <v>2180</v>
      </c>
      <c r="E9260" s="16">
        <v>203.64</v>
      </c>
      <c r="F9260" s="72">
        <f>E9260*'[3]Percent Input'!$B$3</f>
        <v>203.64</v>
      </c>
      <c r="G9260" s="73">
        <f>E9260*'[3]Percent Input'!$C$3</f>
        <v>203.64</v>
      </c>
      <c r="H9260" s="73">
        <f>E9260*'[3]Percent Input'!$D$3</f>
        <v>203.64</v>
      </c>
      <c r="I9260" s="74">
        <f>E9260*'[3]Percent Input'!$E$3</f>
        <v>203.64</v>
      </c>
    </row>
    <row r="9261" spans="1:9" x14ac:dyDescent="0.25">
      <c r="A9261" s="75">
        <v>40831</v>
      </c>
      <c r="B9261" s="71" t="s">
        <v>4042</v>
      </c>
      <c r="C9261" s="11" t="s">
        <v>14929</v>
      </c>
      <c r="D9261" s="11" t="s">
        <v>2068</v>
      </c>
      <c r="E9261" s="16">
        <v>441.72</v>
      </c>
      <c r="F9261" s="72">
        <f>E9261*'[3]Percent Input'!$B$3</f>
        <v>441.72</v>
      </c>
      <c r="G9261" s="73">
        <f>E9261*'[3]Percent Input'!$C$3</f>
        <v>441.72</v>
      </c>
      <c r="H9261" s="73">
        <f>E9261*'[3]Percent Input'!$D$3</f>
        <v>441.72</v>
      </c>
      <c r="I9261" s="74">
        <f>E9261*'[3]Percent Input'!$E$3</f>
        <v>441.72</v>
      </c>
    </row>
    <row r="9262" spans="1:9" x14ac:dyDescent="0.25">
      <c r="A9262" s="75">
        <v>40840</v>
      </c>
      <c r="B9262" s="71" t="s">
        <v>4043</v>
      </c>
      <c r="C9262" s="11" t="s">
        <v>14929</v>
      </c>
      <c r="D9262" s="11" t="s">
        <v>2161</v>
      </c>
      <c r="E9262" s="16">
        <v>4850.53</v>
      </c>
      <c r="F9262" s="72">
        <f>E9262*'[3]Percent Input'!$B$3</f>
        <v>4850.53</v>
      </c>
      <c r="G9262" s="73">
        <f>E9262*'[3]Percent Input'!$C$3</f>
        <v>4850.53</v>
      </c>
      <c r="H9262" s="73">
        <f>E9262*'[3]Percent Input'!$D$3</f>
        <v>4850.53</v>
      </c>
      <c r="I9262" s="74">
        <f>E9262*'[3]Percent Input'!$E$3</f>
        <v>4850.53</v>
      </c>
    </row>
    <row r="9263" spans="1:9" x14ac:dyDescent="0.25">
      <c r="A9263" s="75">
        <v>40842</v>
      </c>
      <c r="B9263" s="71" t="s">
        <v>4043</v>
      </c>
      <c r="C9263" s="11" t="s">
        <v>14929</v>
      </c>
      <c r="D9263" s="11" t="s">
        <v>2161</v>
      </c>
      <c r="E9263" s="16">
        <v>4850.53</v>
      </c>
      <c r="F9263" s="72">
        <f>E9263*'[3]Percent Input'!$B$3</f>
        <v>4850.53</v>
      </c>
      <c r="G9263" s="73">
        <f>E9263*'[3]Percent Input'!$C$3</f>
        <v>4850.53</v>
      </c>
      <c r="H9263" s="73">
        <f>E9263*'[3]Percent Input'!$D$3</f>
        <v>4850.53</v>
      </c>
      <c r="I9263" s="74">
        <f>E9263*'[3]Percent Input'!$E$3</f>
        <v>4850.53</v>
      </c>
    </row>
    <row r="9264" spans="1:9" x14ac:dyDescent="0.25">
      <c r="A9264" s="75">
        <v>40843</v>
      </c>
      <c r="B9264" s="71" t="s">
        <v>4043</v>
      </c>
      <c r="C9264" s="11" t="s">
        <v>14929</v>
      </c>
      <c r="D9264" s="11" t="s">
        <v>2161</v>
      </c>
      <c r="E9264" s="16">
        <v>4850.53</v>
      </c>
      <c r="F9264" s="72">
        <f>E9264*'[3]Percent Input'!$B$3</f>
        <v>4850.53</v>
      </c>
      <c r="G9264" s="73">
        <f>E9264*'[3]Percent Input'!$C$3</f>
        <v>4850.53</v>
      </c>
      <c r="H9264" s="73">
        <f>E9264*'[3]Percent Input'!$D$3</f>
        <v>4850.53</v>
      </c>
      <c r="I9264" s="74">
        <f>E9264*'[3]Percent Input'!$E$3</f>
        <v>4850.53</v>
      </c>
    </row>
    <row r="9265" spans="1:9" x14ac:dyDescent="0.25">
      <c r="A9265" s="75">
        <v>40844</v>
      </c>
      <c r="B9265" s="71" t="s">
        <v>4043</v>
      </c>
      <c r="C9265" s="11" t="s">
        <v>14929</v>
      </c>
      <c r="D9265" s="11" t="s">
        <v>2161</v>
      </c>
      <c r="E9265" s="16">
        <v>4850.53</v>
      </c>
      <c r="F9265" s="72">
        <f>E9265*'[3]Percent Input'!$B$3</f>
        <v>4850.53</v>
      </c>
      <c r="G9265" s="73">
        <f>E9265*'[3]Percent Input'!$C$3</f>
        <v>4850.53</v>
      </c>
      <c r="H9265" s="73">
        <f>E9265*'[3]Percent Input'!$D$3</f>
        <v>4850.53</v>
      </c>
      <c r="I9265" s="74">
        <f>E9265*'[3]Percent Input'!$E$3</f>
        <v>4850.53</v>
      </c>
    </row>
    <row r="9266" spans="1:9" x14ac:dyDescent="0.25">
      <c r="A9266" s="75">
        <v>40845</v>
      </c>
      <c r="B9266" s="71" t="s">
        <v>4043</v>
      </c>
      <c r="C9266" s="11" t="s">
        <v>14929</v>
      </c>
      <c r="D9266" s="11" t="s">
        <v>2161</v>
      </c>
      <c r="E9266" s="16">
        <v>4850.53</v>
      </c>
      <c r="F9266" s="72">
        <f>E9266*'[3]Percent Input'!$B$3</f>
        <v>4850.53</v>
      </c>
      <c r="G9266" s="73">
        <f>E9266*'[3]Percent Input'!$C$3</f>
        <v>4850.53</v>
      </c>
      <c r="H9266" s="73">
        <f>E9266*'[3]Percent Input'!$D$3</f>
        <v>4850.53</v>
      </c>
      <c r="I9266" s="74">
        <f>E9266*'[3]Percent Input'!$E$3</f>
        <v>4850.53</v>
      </c>
    </row>
    <row r="9267" spans="1:9" x14ac:dyDescent="0.25">
      <c r="A9267" s="75">
        <v>40899</v>
      </c>
      <c r="B9267" s="71" t="s">
        <v>4044</v>
      </c>
      <c r="C9267" s="11" t="s">
        <v>14929</v>
      </c>
      <c r="D9267" s="11" t="s">
        <v>2180</v>
      </c>
      <c r="E9267" s="16">
        <v>203.64</v>
      </c>
      <c r="F9267" s="72">
        <f>E9267*'[3]Percent Input'!$B$3</f>
        <v>203.64</v>
      </c>
      <c r="G9267" s="73">
        <f>E9267*'[3]Percent Input'!$C$3</f>
        <v>203.64</v>
      </c>
      <c r="H9267" s="73">
        <f>E9267*'[3]Percent Input'!$D$3</f>
        <v>203.64</v>
      </c>
      <c r="I9267" s="74">
        <f>E9267*'[3]Percent Input'!$E$3</f>
        <v>203.64</v>
      </c>
    </row>
    <row r="9268" spans="1:9" x14ac:dyDescent="0.25">
      <c r="A9268" s="75">
        <v>41005</v>
      </c>
      <c r="B9268" s="71" t="s">
        <v>4033</v>
      </c>
      <c r="C9268" s="11" t="s">
        <v>14929</v>
      </c>
      <c r="D9268" s="11" t="s">
        <v>2180</v>
      </c>
      <c r="E9268" s="16">
        <v>203.64</v>
      </c>
      <c r="F9268" s="72">
        <f>E9268*'[3]Percent Input'!$B$3</f>
        <v>203.64</v>
      </c>
      <c r="G9268" s="73">
        <f>E9268*'[3]Percent Input'!$C$3</f>
        <v>203.64</v>
      </c>
      <c r="H9268" s="73">
        <f>E9268*'[3]Percent Input'!$D$3</f>
        <v>203.64</v>
      </c>
      <c r="I9268" s="74">
        <f>E9268*'[3]Percent Input'!$E$3</f>
        <v>203.64</v>
      </c>
    </row>
    <row r="9269" spans="1:9" x14ac:dyDescent="0.25">
      <c r="A9269" s="75">
        <v>41006</v>
      </c>
      <c r="B9269" s="71" t="s">
        <v>4033</v>
      </c>
      <c r="C9269" s="11" t="s">
        <v>14929</v>
      </c>
      <c r="D9269" s="11" t="s">
        <v>1544</v>
      </c>
      <c r="E9269" s="16">
        <v>1349.34</v>
      </c>
      <c r="F9269" s="72">
        <f>E9269*'[3]Percent Input'!$B$3</f>
        <v>1349.34</v>
      </c>
      <c r="G9269" s="73">
        <f>E9269*'[3]Percent Input'!$C$3</f>
        <v>1349.34</v>
      </c>
      <c r="H9269" s="73">
        <f>E9269*'[3]Percent Input'!$D$3</f>
        <v>1349.34</v>
      </c>
      <c r="I9269" s="74">
        <f>E9269*'[3]Percent Input'!$E$3</f>
        <v>1349.34</v>
      </c>
    </row>
    <row r="9270" spans="1:9" x14ac:dyDescent="0.25">
      <c r="A9270" s="75">
        <v>41007</v>
      </c>
      <c r="B9270" s="71" t="s">
        <v>4033</v>
      </c>
      <c r="C9270" s="11" t="s">
        <v>14929</v>
      </c>
      <c r="D9270" s="11" t="s">
        <v>1544</v>
      </c>
      <c r="E9270" s="16">
        <v>1349.34</v>
      </c>
      <c r="F9270" s="72">
        <f>E9270*'[3]Percent Input'!$B$3</f>
        <v>1349.34</v>
      </c>
      <c r="G9270" s="73">
        <f>E9270*'[3]Percent Input'!$C$3</f>
        <v>1349.34</v>
      </c>
      <c r="H9270" s="73">
        <f>E9270*'[3]Percent Input'!$D$3</f>
        <v>1349.34</v>
      </c>
      <c r="I9270" s="74">
        <f>E9270*'[3]Percent Input'!$E$3</f>
        <v>1349.34</v>
      </c>
    </row>
    <row r="9271" spans="1:9" x14ac:dyDescent="0.25">
      <c r="A9271" s="75">
        <v>41008</v>
      </c>
      <c r="B9271" s="71" t="s">
        <v>4033</v>
      </c>
      <c r="C9271" s="11" t="s">
        <v>14929</v>
      </c>
      <c r="D9271" s="11" t="s">
        <v>2153</v>
      </c>
      <c r="E9271" s="16">
        <v>2619.29</v>
      </c>
      <c r="F9271" s="72">
        <f>E9271*'[3]Percent Input'!$B$3</f>
        <v>2619.29</v>
      </c>
      <c r="G9271" s="73">
        <f>E9271*'[3]Percent Input'!$C$3</f>
        <v>2619.29</v>
      </c>
      <c r="H9271" s="73">
        <f>E9271*'[3]Percent Input'!$D$3</f>
        <v>2619.29</v>
      </c>
      <c r="I9271" s="74">
        <f>E9271*'[3]Percent Input'!$E$3</f>
        <v>2619.29</v>
      </c>
    </row>
    <row r="9272" spans="1:9" x14ac:dyDescent="0.25">
      <c r="A9272" s="75">
        <v>41009</v>
      </c>
      <c r="B9272" s="71" t="s">
        <v>4033</v>
      </c>
      <c r="C9272" s="11" t="s">
        <v>14929</v>
      </c>
      <c r="D9272" s="11" t="s">
        <v>2068</v>
      </c>
      <c r="E9272" s="16">
        <v>441.72</v>
      </c>
      <c r="F9272" s="72">
        <f>E9272*'[3]Percent Input'!$B$3</f>
        <v>441.72</v>
      </c>
      <c r="G9272" s="73">
        <f>E9272*'[3]Percent Input'!$C$3</f>
        <v>441.72</v>
      </c>
      <c r="H9272" s="73">
        <f>E9272*'[3]Percent Input'!$D$3</f>
        <v>441.72</v>
      </c>
      <c r="I9272" s="74">
        <f>E9272*'[3]Percent Input'!$E$3</f>
        <v>441.72</v>
      </c>
    </row>
    <row r="9273" spans="1:9" x14ac:dyDescent="0.25">
      <c r="A9273" s="75">
        <v>41010</v>
      </c>
      <c r="B9273" s="71" t="s">
        <v>4045</v>
      </c>
      <c r="C9273" s="11" t="s">
        <v>14929</v>
      </c>
      <c r="D9273" s="11" t="s">
        <v>1544</v>
      </c>
      <c r="E9273" s="16">
        <v>1349.34</v>
      </c>
      <c r="F9273" s="72">
        <f>E9273*'[3]Percent Input'!$B$3</f>
        <v>1349.34</v>
      </c>
      <c r="G9273" s="73">
        <f>E9273*'[3]Percent Input'!$C$3</f>
        <v>1349.34</v>
      </c>
      <c r="H9273" s="73">
        <f>E9273*'[3]Percent Input'!$D$3</f>
        <v>1349.34</v>
      </c>
      <c r="I9273" s="74">
        <f>E9273*'[3]Percent Input'!$E$3</f>
        <v>1349.34</v>
      </c>
    </row>
    <row r="9274" spans="1:9" x14ac:dyDescent="0.25">
      <c r="A9274" s="75">
        <v>41015</v>
      </c>
      <c r="B9274" s="71" t="s">
        <v>4033</v>
      </c>
      <c r="C9274" s="11" t="s">
        <v>14929</v>
      </c>
      <c r="D9274" s="11" t="s">
        <v>2068</v>
      </c>
      <c r="E9274" s="16">
        <v>441.72</v>
      </c>
      <c r="F9274" s="72">
        <f>E9274*'[3]Percent Input'!$B$3</f>
        <v>441.72</v>
      </c>
      <c r="G9274" s="73">
        <f>E9274*'[3]Percent Input'!$C$3</f>
        <v>441.72</v>
      </c>
      <c r="H9274" s="73">
        <f>E9274*'[3]Percent Input'!$D$3</f>
        <v>441.72</v>
      </c>
      <c r="I9274" s="74">
        <f>E9274*'[3]Percent Input'!$E$3</f>
        <v>441.72</v>
      </c>
    </row>
    <row r="9275" spans="1:9" x14ac:dyDescent="0.25">
      <c r="A9275" s="75">
        <v>41016</v>
      </c>
      <c r="B9275" s="71" t="s">
        <v>4033</v>
      </c>
      <c r="C9275" s="11" t="s">
        <v>14929</v>
      </c>
      <c r="D9275" s="11" t="s">
        <v>2161</v>
      </c>
      <c r="E9275" s="16">
        <v>4850.53</v>
      </c>
      <c r="F9275" s="72">
        <f>E9275*'[3]Percent Input'!$B$3</f>
        <v>4850.53</v>
      </c>
      <c r="G9275" s="73">
        <f>E9275*'[3]Percent Input'!$C$3</f>
        <v>4850.53</v>
      </c>
      <c r="H9275" s="73">
        <f>E9275*'[3]Percent Input'!$D$3</f>
        <v>4850.53</v>
      </c>
      <c r="I9275" s="74">
        <f>E9275*'[3]Percent Input'!$E$3</f>
        <v>4850.53</v>
      </c>
    </row>
    <row r="9276" spans="1:9" x14ac:dyDescent="0.25">
      <c r="A9276" s="75">
        <v>41017</v>
      </c>
      <c r="B9276" s="71" t="s">
        <v>4033</v>
      </c>
      <c r="C9276" s="11" t="s">
        <v>14929</v>
      </c>
      <c r="D9276" s="11" t="s">
        <v>2153</v>
      </c>
      <c r="E9276" s="16">
        <v>2619.29</v>
      </c>
      <c r="F9276" s="72">
        <f>E9276*'[3]Percent Input'!$B$3</f>
        <v>2619.29</v>
      </c>
      <c r="G9276" s="73">
        <f>E9276*'[3]Percent Input'!$C$3</f>
        <v>2619.29</v>
      </c>
      <c r="H9276" s="73">
        <f>E9276*'[3]Percent Input'!$D$3</f>
        <v>2619.29</v>
      </c>
      <c r="I9276" s="74">
        <f>E9276*'[3]Percent Input'!$E$3</f>
        <v>2619.29</v>
      </c>
    </row>
    <row r="9277" spans="1:9" x14ac:dyDescent="0.25">
      <c r="A9277" s="75">
        <v>41018</v>
      </c>
      <c r="B9277" s="71" t="s">
        <v>4033</v>
      </c>
      <c r="C9277" s="11" t="s">
        <v>14929</v>
      </c>
      <c r="D9277" s="11" t="s">
        <v>1544</v>
      </c>
      <c r="E9277" s="16">
        <v>1349.34</v>
      </c>
      <c r="F9277" s="72">
        <f>E9277*'[3]Percent Input'!$B$3</f>
        <v>1349.34</v>
      </c>
      <c r="G9277" s="73">
        <f>E9277*'[3]Percent Input'!$C$3</f>
        <v>1349.34</v>
      </c>
      <c r="H9277" s="73">
        <f>E9277*'[3]Percent Input'!$D$3</f>
        <v>1349.34</v>
      </c>
      <c r="I9277" s="74">
        <f>E9277*'[3]Percent Input'!$E$3</f>
        <v>1349.34</v>
      </c>
    </row>
    <row r="9278" spans="1:9" x14ac:dyDescent="0.25">
      <c r="A9278" s="75">
        <v>41019</v>
      </c>
      <c r="B9278" s="71" t="s">
        <v>4046</v>
      </c>
      <c r="C9278" s="11" t="s">
        <v>14929</v>
      </c>
      <c r="D9278" s="11" t="s">
        <v>2161</v>
      </c>
      <c r="E9278" s="16">
        <v>4850.53</v>
      </c>
      <c r="F9278" s="72">
        <f>E9278*'[3]Percent Input'!$B$3</f>
        <v>4850.53</v>
      </c>
      <c r="G9278" s="73">
        <f>E9278*'[3]Percent Input'!$C$3</f>
        <v>4850.53</v>
      </c>
      <c r="H9278" s="73">
        <f>E9278*'[3]Percent Input'!$D$3</f>
        <v>4850.53</v>
      </c>
      <c r="I9278" s="74">
        <f>E9278*'[3]Percent Input'!$E$3</f>
        <v>4850.53</v>
      </c>
    </row>
    <row r="9279" spans="1:9" x14ac:dyDescent="0.25">
      <c r="A9279" s="75">
        <v>41112</v>
      </c>
      <c r="B9279" s="71" t="s">
        <v>4049</v>
      </c>
      <c r="C9279" s="11" t="s">
        <v>14929</v>
      </c>
      <c r="D9279" s="11" t="s">
        <v>2153</v>
      </c>
      <c r="E9279" s="16">
        <v>2619.29</v>
      </c>
      <c r="F9279" s="72">
        <f>E9279*'[3]Percent Input'!$B$3</f>
        <v>2619.29</v>
      </c>
      <c r="G9279" s="73">
        <f>E9279*'[3]Percent Input'!$C$3</f>
        <v>2619.29</v>
      </c>
      <c r="H9279" s="73">
        <f>E9279*'[3]Percent Input'!$D$3</f>
        <v>2619.29</v>
      </c>
      <c r="I9279" s="74">
        <f>E9279*'[3]Percent Input'!$E$3</f>
        <v>2619.29</v>
      </c>
    </row>
    <row r="9280" spans="1:9" x14ac:dyDescent="0.25">
      <c r="A9280" s="75">
        <v>41113</v>
      </c>
      <c r="B9280" s="71" t="s">
        <v>4049</v>
      </c>
      <c r="C9280" s="11" t="s">
        <v>14929</v>
      </c>
      <c r="D9280" s="11" t="s">
        <v>2153</v>
      </c>
      <c r="E9280" s="16">
        <v>2619.29</v>
      </c>
      <c r="F9280" s="72">
        <f>E9280*'[3]Percent Input'!$B$3</f>
        <v>2619.29</v>
      </c>
      <c r="G9280" s="73">
        <f>E9280*'[3]Percent Input'!$C$3</f>
        <v>2619.29</v>
      </c>
      <c r="H9280" s="73">
        <f>E9280*'[3]Percent Input'!$D$3</f>
        <v>2619.29</v>
      </c>
      <c r="I9280" s="74">
        <f>E9280*'[3]Percent Input'!$E$3</f>
        <v>2619.29</v>
      </c>
    </row>
    <row r="9281" spans="1:9" x14ac:dyDescent="0.25">
      <c r="A9281" s="75">
        <v>41114</v>
      </c>
      <c r="B9281" s="71" t="s">
        <v>4049</v>
      </c>
      <c r="C9281" s="11" t="s">
        <v>14929</v>
      </c>
      <c r="D9281" s="11" t="s">
        <v>2153</v>
      </c>
      <c r="E9281" s="16">
        <v>2619.29</v>
      </c>
      <c r="F9281" s="72">
        <f>E9281*'[3]Percent Input'!$B$3</f>
        <v>2619.29</v>
      </c>
      <c r="G9281" s="73">
        <f>E9281*'[3]Percent Input'!$C$3</f>
        <v>2619.29</v>
      </c>
      <c r="H9281" s="73">
        <f>E9281*'[3]Percent Input'!$D$3</f>
        <v>2619.29</v>
      </c>
      <c r="I9281" s="74">
        <f>E9281*'[3]Percent Input'!$E$3</f>
        <v>2619.29</v>
      </c>
    </row>
    <row r="9282" spans="1:9" x14ac:dyDescent="0.25">
      <c r="A9282" s="75">
        <v>41116</v>
      </c>
      <c r="B9282" s="71" t="s">
        <v>4037</v>
      </c>
      <c r="C9282" s="11" t="s">
        <v>14929</v>
      </c>
      <c r="D9282" s="11" t="s">
        <v>2153</v>
      </c>
      <c r="E9282" s="16">
        <v>2619.29</v>
      </c>
      <c r="F9282" s="72">
        <f>E9282*'[3]Percent Input'!$B$3</f>
        <v>2619.29</v>
      </c>
      <c r="G9282" s="73">
        <f>E9282*'[3]Percent Input'!$C$3</f>
        <v>2619.29</v>
      </c>
      <c r="H9282" s="73">
        <f>E9282*'[3]Percent Input'!$D$3</f>
        <v>2619.29</v>
      </c>
      <c r="I9282" s="74">
        <f>E9282*'[3]Percent Input'!$E$3</f>
        <v>2619.29</v>
      </c>
    </row>
    <row r="9283" spans="1:9" x14ac:dyDescent="0.25">
      <c r="A9283" s="75">
        <v>41120</v>
      </c>
      <c r="B9283" s="71" t="s">
        <v>4051</v>
      </c>
      <c r="C9283" s="11" t="s">
        <v>14929</v>
      </c>
      <c r="D9283" s="11" t="s">
        <v>2161</v>
      </c>
      <c r="E9283" s="16">
        <v>4850.53</v>
      </c>
      <c r="F9283" s="72">
        <f>E9283*'[3]Percent Input'!$B$3</f>
        <v>4850.53</v>
      </c>
      <c r="G9283" s="73">
        <f>E9283*'[3]Percent Input'!$C$3</f>
        <v>4850.53</v>
      </c>
      <c r="H9283" s="73">
        <f>E9283*'[3]Percent Input'!$D$3</f>
        <v>4850.53</v>
      </c>
      <c r="I9283" s="74">
        <f>E9283*'[3]Percent Input'!$E$3</f>
        <v>4850.53</v>
      </c>
    </row>
    <row r="9284" spans="1:9" x14ac:dyDescent="0.25">
      <c r="A9284" s="75">
        <v>41250</v>
      </c>
      <c r="B9284" s="71" t="s">
        <v>4058</v>
      </c>
      <c r="C9284" s="11" t="s">
        <v>14929</v>
      </c>
      <c r="D9284" s="11" t="s">
        <v>674</v>
      </c>
      <c r="E9284" s="16">
        <v>109.03</v>
      </c>
      <c r="F9284" s="72">
        <f>E9284*'[3]Percent Input'!$B$3</f>
        <v>109.03</v>
      </c>
      <c r="G9284" s="73">
        <f>E9284*'[3]Percent Input'!$C$3</f>
        <v>109.03</v>
      </c>
      <c r="H9284" s="73">
        <f>E9284*'[3]Percent Input'!$D$3</f>
        <v>109.03</v>
      </c>
      <c r="I9284" s="74">
        <f>E9284*'[3]Percent Input'!$E$3</f>
        <v>109.03</v>
      </c>
    </row>
    <row r="9285" spans="1:9" x14ac:dyDescent="0.25">
      <c r="A9285" s="75">
        <v>41251</v>
      </c>
      <c r="B9285" s="71" t="s">
        <v>4058</v>
      </c>
      <c r="C9285" s="11" t="s">
        <v>14929</v>
      </c>
      <c r="D9285" s="11" t="s">
        <v>2180</v>
      </c>
      <c r="E9285" s="16">
        <v>203.64</v>
      </c>
      <c r="F9285" s="72">
        <f>E9285*'[3]Percent Input'!$B$3</f>
        <v>203.64</v>
      </c>
      <c r="G9285" s="73">
        <f>E9285*'[3]Percent Input'!$C$3</f>
        <v>203.64</v>
      </c>
      <c r="H9285" s="73">
        <f>E9285*'[3]Percent Input'!$D$3</f>
        <v>203.64</v>
      </c>
      <c r="I9285" s="74">
        <f>E9285*'[3]Percent Input'!$E$3</f>
        <v>203.64</v>
      </c>
    </row>
    <row r="9286" spans="1:9" x14ac:dyDescent="0.25">
      <c r="A9286" s="75">
        <v>41252</v>
      </c>
      <c r="B9286" s="71" t="s">
        <v>4058</v>
      </c>
      <c r="C9286" s="11" t="s">
        <v>14929</v>
      </c>
      <c r="D9286" s="11" t="s">
        <v>2180</v>
      </c>
      <c r="E9286" s="16">
        <v>203.64</v>
      </c>
      <c r="F9286" s="72">
        <f>E9286*'[3]Percent Input'!$B$3</f>
        <v>203.64</v>
      </c>
      <c r="G9286" s="73">
        <f>E9286*'[3]Percent Input'!$C$3</f>
        <v>203.64</v>
      </c>
      <c r="H9286" s="73">
        <f>E9286*'[3]Percent Input'!$D$3</f>
        <v>203.64</v>
      </c>
      <c r="I9286" s="74">
        <f>E9286*'[3]Percent Input'!$E$3</f>
        <v>203.64</v>
      </c>
    </row>
    <row r="9287" spans="1:9" x14ac:dyDescent="0.25">
      <c r="A9287" s="75">
        <v>41510</v>
      </c>
      <c r="B9287" s="71" t="s">
        <v>4059</v>
      </c>
      <c r="C9287" s="11" t="s">
        <v>14929</v>
      </c>
      <c r="D9287" s="11" t="s">
        <v>2153</v>
      </c>
      <c r="E9287" s="16">
        <v>2619.29</v>
      </c>
      <c r="F9287" s="72">
        <f>E9287*'[3]Percent Input'!$B$3</f>
        <v>2619.29</v>
      </c>
      <c r="G9287" s="73">
        <f>E9287*'[3]Percent Input'!$C$3</f>
        <v>2619.29</v>
      </c>
      <c r="H9287" s="73">
        <f>E9287*'[3]Percent Input'!$D$3</f>
        <v>2619.29</v>
      </c>
      <c r="I9287" s="74">
        <f>E9287*'[3]Percent Input'!$E$3</f>
        <v>2619.29</v>
      </c>
    </row>
    <row r="9288" spans="1:9" x14ac:dyDescent="0.25">
      <c r="A9288" s="75">
        <v>41512</v>
      </c>
      <c r="B9288" s="71" t="s">
        <v>4060</v>
      </c>
      <c r="C9288" s="11" t="s">
        <v>14929</v>
      </c>
      <c r="D9288" s="11" t="s">
        <v>2161</v>
      </c>
      <c r="E9288" s="16">
        <v>4850.53</v>
      </c>
      <c r="F9288" s="72">
        <f>E9288*'[3]Percent Input'!$B$3</f>
        <v>4850.53</v>
      </c>
      <c r="G9288" s="73">
        <f>E9288*'[3]Percent Input'!$C$3</f>
        <v>4850.53</v>
      </c>
      <c r="H9288" s="73">
        <f>E9288*'[3]Percent Input'!$D$3</f>
        <v>4850.53</v>
      </c>
      <c r="I9288" s="74">
        <f>E9288*'[3]Percent Input'!$E$3</f>
        <v>4850.53</v>
      </c>
    </row>
    <row r="9289" spans="1:9" x14ac:dyDescent="0.25">
      <c r="A9289" s="75">
        <v>41520</v>
      </c>
      <c r="B9289" s="71" t="s">
        <v>4061</v>
      </c>
      <c r="C9289" s="11" t="s">
        <v>14929</v>
      </c>
      <c r="D9289" s="11" t="s">
        <v>2153</v>
      </c>
      <c r="E9289" s="16">
        <v>2619.29</v>
      </c>
      <c r="F9289" s="72">
        <f>E9289*'[3]Percent Input'!$B$3</f>
        <v>2619.29</v>
      </c>
      <c r="G9289" s="73">
        <f>E9289*'[3]Percent Input'!$C$3</f>
        <v>2619.29</v>
      </c>
      <c r="H9289" s="73">
        <f>E9289*'[3]Percent Input'!$D$3</f>
        <v>2619.29</v>
      </c>
      <c r="I9289" s="74">
        <f>E9289*'[3]Percent Input'!$E$3</f>
        <v>2619.29</v>
      </c>
    </row>
    <row r="9290" spans="1:9" x14ac:dyDescent="0.25">
      <c r="A9290" s="75">
        <v>41599</v>
      </c>
      <c r="B9290" s="71" t="s">
        <v>4063</v>
      </c>
      <c r="C9290" s="11" t="s">
        <v>14929</v>
      </c>
      <c r="D9290" s="11" t="s">
        <v>2180</v>
      </c>
      <c r="E9290" s="16">
        <v>203.64</v>
      </c>
      <c r="F9290" s="72">
        <f>E9290*'[3]Percent Input'!$B$3</f>
        <v>203.64</v>
      </c>
      <c r="G9290" s="73">
        <f>E9290*'[3]Percent Input'!$C$3</f>
        <v>203.64</v>
      </c>
      <c r="H9290" s="73">
        <f>E9290*'[3]Percent Input'!$D$3</f>
        <v>203.64</v>
      </c>
      <c r="I9290" s="74">
        <f>E9290*'[3]Percent Input'!$E$3</f>
        <v>203.64</v>
      </c>
    </row>
    <row r="9291" spans="1:9" x14ac:dyDescent="0.25">
      <c r="A9291" s="75">
        <v>41800</v>
      </c>
      <c r="B9291" s="71" t="s">
        <v>4064</v>
      </c>
      <c r="C9291" s="11" t="s">
        <v>14929</v>
      </c>
      <c r="D9291" s="11" t="s">
        <v>674</v>
      </c>
      <c r="E9291" s="16">
        <v>109.03</v>
      </c>
      <c r="F9291" s="72">
        <f>E9291*'[3]Percent Input'!$B$3</f>
        <v>109.03</v>
      </c>
      <c r="G9291" s="73">
        <f>E9291*'[3]Percent Input'!$C$3</f>
        <v>109.03</v>
      </c>
      <c r="H9291" s="73">
        <f>E9291*'[3]Percent Input'!$D$3</f>
        <v>109.03</v>
      </c>
      <c r="I9291" s="74">
        <f>E9291*'[3]Percent Input'!$E$3</f>
        <v>109.03</v>
      </c>
    </row>
    <row r="9292" spans="1:9" x14ac:dyDescent="0.25">
      <c r="A9292" s="75">
        <v>41821</v>
      </c>
      <c r="B9292" s="71" t="s">
        <v>4068</v>
      </c>
      <c r="C9292" s="11" t="s">
        <v>14929</v>
      </c>
      <c r="D9292" s="11" t="s">
        <v>1544</v>
      </c>
      <c r="E9292" s="16">
        <v>1349.34</v>
      </c>
      <c r="F9292" s="72">
        <f>E9292*'[3]Percent Input'!$B$3</f>
        <v>1349.34</v>
      </c>
      <c r="G9292" s="73">
        <f>E9292*'[3]Percent Input'!$C$3</f>
        <v>1349.34</v>
      </c>
      <c r="H9292" s="73">
        <f>E9292*'[3]Percent Input'!$D$3</f>
        <v>1349.34</v>
      </c>
      <c r="I9292" s="74">
        <f>E9292*'[3]Percent Input'!$E$3</f>
        <v>1349.34</v>
      </c>
    </row>
    <row r="9293" spans="1:9" x14ac:dyDescent="0.25">
      <c r="A9293" s="75">
        <v>41827</v>
      </c>
      <c r="B9293" s="71" t="s">
        <v>4069</v>
      </c>
      <c r="C9293" s="11" t="s">
        <v>14929</v>
      </c>
      <c r="D9293" s="11" t="s">
        <v>2161</v>
      </c>
      <c r="E9293" s="16">
        <v>4850.53</v>
      </c>
      <c r="F9293" s="72">
        <f>E9293*'[3]Percent Input'!$B$3</f>
        <v>4850.53</v>
      </c>
      <c r="G9293" s="73">
        <f>E9293*'[3]Percent Input'!$C$3</f>
        <v>4850.53</v>
      </c>
      <c r="H9293" s="73">
        <f>E9293*'[3]Percent Input'!$D$3</f>
        <v>4850.53</v>
      </c>
      <c r="I9293" s="74">
        <f>E9293*'[3]Percent Input'!$E$3</f>
        <v>4850.53</v>
      </c>
    </row>
    <row r="9294" spans="1:9" x14ac:dyDescent="0.25">
      <c r="A9294" s="75">
        <v>41870</v>
      </c>
      <c r="B9294" s="71" t="s">
        <v>4072</v>
      </c>
      <c r="C9294" s="11" t="s">
        <v>14929</v>
      </c>
      <c r="D9294" s="11" t="s">
        <v>1544</v>
      </c>
      <c r="E9294" s="16">
        <v>1349.34</v>
      </c>
      <c r="F9294" s="72">
        <f>E9294*'[3]Percent Input'!$B$3</f>
        <v>1349.34</v>
      </c>
      <c r="G9294" s="73">
        <f>E9294*'[3]Percent Input'!$C$3</f>
        <v>1349.34</v>
      </c>
      <c r="H9294" s="73">
        <f>E9294*'[3]Percent Input'!$D$3</f>
        <v>1349.34</v>
      </c>
      <c r="I9294" s="74">
        <f>E9294*'[3]Percent Input'!$E$3</f>
        <v>1349.34</v>
      </c>
    </row>
    <row r="9295" spans="1:9" x14ac:dyDescent="0.25">
      <c r="A9295" s="75">
        <v>41899</v>
      </c>
      <c r="B9295" s="71" t="s">
        <v>4075</v>
      </c>
      <c r="C9295" s="11" t="s">
        <v>14929</v>
      </c>
      <c r="D9295" s="11" t="s">
        <v>2180</v>
      </c>
      <c r="E9295" s="16">
        <v>203.64</v>
      </c>
      <c r="F9295" s="72">
        <f>E9295*'[3]Percent Input'!$B$3</f>
        <v>203.64</v>
      </c>
      <c r="G9295" s="73">
        <f>E9295*'[3]Percent Input'!$C$3</f>
        <v>203.64</v>
      </c>
      <c r="H9295" s="73">
        <f>E9295*'[3]Percent Input'!$D$3</f>
        <v>203.64</v>
      </c>
      <c r="I9295" s="74">
        <f>E9295*'[3]Percent Input'!$E$3</f>
        <v>203.64</v>
      </c>
    </row>
    <row r="9296" spans="1:9" x14ac:dyDescent="0.25">
      <c r="A9296" s="75">
        <v>42000</v>
      </c>
      <c r="B9296" s="71" t="s">
        <v>4076</v>
      </c>
      <c r="C9296" s="11" t="s">
        <v>14929</v>
      </c>
      <c r="D9296" s="11" t="s">
        <v>2180</v>
      </c>
      <c r="E9296" s="16">
        <v>203.64</v>
      </c>
      <c r="F9296" s="72">
        <f>E9296*'[3]Percent Input'!$B$3</f>
        <v>203.64</v>
      </c>
      <c r="G9296" s="73">
        <f>E9296*'[3]Percent Input'!$C$3</f>
        <v>203.64</v>
      </c>
      <c r="H9296" s="73">
        <f>E9296*'[3]Percent Input'!$D$3</f>
        <v>203.64</v>
      </c>
      <c r="I9296" s="74">
        <f>E9296*'[3]Percent Input'!$E$3</f>
        <v>203.64</v>
      </c>
    </row>
    <row r="9297" spans="1:9" x14ac:dyDescent="0.25">
      <c r="A9297" s="75">
        <v>42107</v>
      </c>
      <c r="B9297" s="71" t="s">
        <v>4078</v>
      </c>
      <c r="C9297" s="11" t="s">
        <v>14929</v>
      </c>
      <c r="D9297" s="11" t="s">
        <v>2161</v>
      </c>
      <c r="E9297" s="16">
        <v>4850.53</v>
      </c>
      <c r="F9297" s="72">
        <f>E9297*'[3]Percent Input'!$B$3</f>
        <v>4850.53</v>
      </c>
      <c r="G9297" s="73">
        <f>E9297*'[3]Percent Input'!$C$3</f>
        <v>4850.53</v>
      </c>
      <c r="H9297" s="73">
        <f>E9297*'[3]Percent Input'!$D$3</f>
        <v>4850.53</v>
      </c>
      <c r="I9297" s="74">
        <f>E9297*'[3]Percent Input'!$E$3</f>
        <v>4850.53</v>
      </c>
    </row>
    <row r="9298" spans="1:9" x14ac:dyDescent="0.25">
      <c r="A9298" s="75">
        <v>42120</v>
      </c>
      <c r="B9298" s="71" t="s">
        <v>4079</v>
      </c>
      <c r="C9298" s="11" t="s">
        <v>14929</v>
      </c>
      <c r="D9298" s="11" t="s">
        <v>2161</v>
      </c>
      <c r="E9298" s="16">
        <v>4850.53</v>
      </c>
      <c r="F9298" s="72">
        <f>E9298*'[3]Percent Input'!$B$3</f>
        <v>4850.53</v>
      </c>
      <c r="G9298" s="73">
        <f>E9298*'[3]Percent Input'!$C$3</f>
        <v>4850.53</v>
      </c>
      <c r="H9298" s="73">
        <f>E9298*'[3]Percent Input'!$D$3</f>
        <v>4850.53</v>
      </c>
      <c r="I9298" s="74">
        <f>E9298*'[3]Percent Input'!$E$3</f>
        <v>4850.53</v>
      </c>
    </row>
    <row r="9299" spans="1:9" x14ac:dyDescent="0.25">
      <c r="A9299" s="75">
        <v>42140</v>
      </c>
      <c r="B9299" s="71" t="s">
        <v>4080</v>
      </c>
      <c r="C9299" s="11" t="s">
        <v>14929</v>
      </c>
      <c r="D9299" s="11" t="s">
        <v>2153</v>
      </c>
      <c r="E9299" s="16">
        <v>2619.29</v>
      </c>
      <c r="F9299" s="72">
        <f>E9299*'[3]Percent Input'!$B$3</f>
        <v>2619.29</v>
      </c>
      <c r="G9299" s="73">
        <f>E9299*'[3]Percent Input'!$C$3</f>
        <v>2619.29</v>
      </c>
      <c r="H9299" s="73">
        <f>E9299*'[3]Percent Input'!$D$3</f>
        <v>2619.29</v>
      </c>
      <c r="I9299" s="74">
        <f>E9299*'[3]Percent Input'!$E$3</f>
        <v>2619.29</v>
      </c>
    </row>
    <row r="9300" spans="1:9" x14ac:dyDescent="0.25">
      <c r="A9300" s="75">
        <v>42145</v>
      </c>
      <c r="B9300" s="71" t="s">
        <v>4081</v>
      </c>
      <c r="C9300" s="11" t="s">
        <v>14929</v>
      </c>
      <c r="D9300" s="11" t="s">
        <v>2161</v>
      </c>
      <c r="E9300" s="16">
        <v>4850.53</v>
      </c>
      <c r="F9300" s="72">
        <f>E9300*'[3]Percent Input'!$B$3</f>
        <v>4850.53</v>
      </c>
      <c r="G9300" s="73">
        <f>E9300*'[3]Percent Input'!$C$3</f>
        <v>4850.53</v>
      </c>
      <c r="H9300" s="73">
        <f>E9300*'[3]Percent Input'!$D$3</f>
        <v>4850.53</v>
      </c>
      <c r="I9300" s="74">
        <f>E9300*'[3]Percent Input'!$E$3</f>
        <v>4850.53</v>
      </c>
    </row>
    <row r="9301" spans="1:9" x14ac:dyDescent="0.25">
      <c r="A9301" s="75">
        <v>42180</v>
      </c>
      <c r="B9301" s="71" t="s">
        <v>4083</v>
      </c>
      <c r="C9301" s="11" t="s">
        <v>14929</v>
      </c>
      <c r="D9301" s="11" t="s">
        <v>2068</v>
      </c>
      <c r="E9301" s="16">
        <v>441.72</v>
      </c>
      <c r="F9301" s="72">
        <f>E9301*'[3]Percent Input'!$B$3</f>
        <v>441.72</v>
      </c>
      <c r="G9301" s="73">
        <f>E9301*'[3]Percent Input'!$C$3</f>
        <v>441.72</v>
      </c>
      <c r="H9301" s="73">
        <f>E9301*'[3]Percent Input'!$D$3</f>
        <v>441.72</v>
      </c>
      <c r="I9301" s="74">
        <f>E9301*'[3]Percent Input'!$E$3</f>
        <v>441.72</v>
      </c>
    </row>
    <row r="9302" spans="1:9" x14ac:dyDescent="0.25">
      <c r="A9302" s="75">
        <v>42182</v>
      </c>
      <c r="B9302" s="71" t="s">
        <v>4083</v>
      </c>
      <c r="C9302" s="11" t="s">
        <v>14929</v>
      </c>
      <c r="D9302" s="11" t="s">
        <v>2161</v>
      </c>
      <c r="E9302" s="16">
        <v>4850.53</v>
      </c>
      <c r="F9302" s="72">
        <f>E9302*'[3]Percent Input'!$B$3</f>
        <v>4850.53</v>
      </c>
      <c r="G9302" s="73">
        <f>E9302*'[3]Percent Input'!$C$3</f>
        <v>4850.53</v>
      </c>
      <c r="H9302" s="73">
        <f>E9302*'[3]Percent Input'!$D$3</f>
        <v>4850.53</v>
      </c>
      <c r="I9302" s="74">
        <f>E9302*'[3]Percent Input'!$E$3</f>
        <v>4850.53</v>
      </c>
    </row>
    <row r="9303" spans="1:9" x14ac:dyDescent="0.25">
      <c r="A9303" s="75">
        <v>42200</v>
      </c>
      <c r="B9303" s="71" t="s">
        <v>4084</v>
      </c>
      <c r="C9303" s="11" t="s">
        <v>14929</v>
      </c>
      <c r="D9303" s="11" t="s">
        <v>2161</v>
      </c>
      <c r="E9303" s="16">
        <v>4850.53</v>
      </c>
      <c r="F9303" s="72">
        <f>E9303*'[3]Percent Input'!$B$3</f>
        <v>4850.53</v>
      </c>
      <c r="G9303" s="73">
        <f>E9303*'[3]Percent Input'!$C$3</f>
        <v>4850.53</v>
      </c>
      <c r="H9303" s="73">
        <f>E9303*'[3]Percent Input'!$D$3</f>
        <v>4850.53</v>
      </c>
      <c r="I9303" s="74">
        <f>E9303*'[3]Percent Input'!$E$3</f>
        <v>4850.53</v>
      </c>
    </row>
    <row r="9304" spans="1:9" x14ac:dyDescent="0.25">
      <c r="A9304" s="75">
        <v>42205</v>
      </c>
      <c r="B9304" s="71" t="s">
        <v>4084</v>
      </c>
      <c r="C9304" s="11" t="s">
        <v>14929</v>
      </c>
      <c r="D9304" s="11" t="s">
        <v>2153</v>
      </c>
      <c r="E9304" s="16">
        <v>2619.29</v>
      </c>
      <c r="F9304" s="72">
        <f>E9304*'[3]Percent Input'!$B$3</f>
        <v>2619.29</v>
      </c>
      <c r="G9304" s="73">
        <f>E9304*'[3]Percent Input'!$C$3</f>
        <v>2619.29</v>
      </c>
      <c r="H9304" s="73">
        <f>E9304*'[3]Percent Input'!$D$3</f>
        <v>2619.29</v>
      </c>
      <c r="I9304" s="74">
        <f>E9304*'[3]Percent Input'!$E$3</f>
        <v>2619.29</v>
      </c>
    </row>
    <row r="9305" spans="1:9" x14ac:dyDescent="0.25">
      <c r="A9305" s="75">
        <v>42210</v>
      </c>
      <c r="B9305" s="71" t="s">
        <v>4084</v>
      </c>
      <c r="C9305" s="11" t="s">
        <v>14929</v>
      </c>
      <c r="D9305" s="11" t="s">
        <v>2161</v>
      </c>
      <c r="E9305" s="16">
        <v>4850.53</v>
      </c>
      <c r="F9305" s="72">
        <f>E9305*'[3]Percent Input'!$B$3</f>
        <v>4850.53</v>
      </c>
      <c r="G9305" s="73">
        <f>E9305*'[3]Percent Input'!$C$3</f>
        <v>4850.53</v>
      </c>
      <c r="H9305" s="73">
        <f>E9305*'[3]Percent Input'!$D$3</f>
        <v>4850.53</v>
      </c>
      <c r="I9305" s="74">
        <f>E9305*'[3]Percent Input'!$E$3</f>
        <v>4850.53</v>
      </c>
    </row>
    <row r="9306" spans="1:9" x14ac:dyDescent="0.25">
      <c r="A9306" s="75">
        <v>42215</v>
      </c>
      <c r="B9306" s="71" t="s">
        <v>4084</v>
      </c>
      <c r="C9306" s="11" t="s">
        <v>14929</v>
      </c>
      <c r="D9306" s="11" t="s">
        <v>2161</v>
      </c>
      <c r="E9306" s="16">
        <v>4850.53</v>
      </c>
      <c r="F9306" s="72">
        <f>E9306*'[3]Percent Input'!$B$3</f>
        <v>4850.53</v>
      </c>
      <c r="G9306" s="73">
        <f>E9306*'[3]Percent Input'!$C$3</f>
        <v>4850.53</v>
      </c>
      <c r="H9306" s="73">
        <f>E9306*'[3]Percent Input'!$D$3</f>
        <v>4850.53</v>
      </c>
      <c r="I9306" s="74">
        <f>E9306*'[3]Percent Input'!$E$3</f>
        <v>4850.53</v>
      </c>
    </row>
    <row r="9307" spans="1:9" x14ac:dyDescent="0.25">
      <c r="A9307" s="75">
        <v>42220</v>
      </c>
      <c r="B9307" s="71" t="s">
        <v>4084</v>
      </c>
      <c r="C9307" s="11" t="s">
        <v>14929</v>
      </c>
      <c r="D9307" s="11" t="s">
        <v>2161</v>
      </c>
      <c r="E9307" s="16">
        <v>4850.53</v>
      </c>
      <c r="F9307" s="72">
        <f>E9307*'[3]Percent Input'!$B$3</f>
        <v>4850.53</v>
      </c>
      <c r="G9307" s="73">
        <f>E9307*'[3]Percent Input'!$C$3</f>
        <v>4850.53</v>
      </c>
      <c r="H9307" s="73">
        <f>E9307*'[3]Percent Input'!$D$3</f>
        <v>4850.53</v>
      </c>
      <c r="I9307" s="74">
        <f>E9307*'[3]Percent Input'!$E$3</f>
        <v>4850.53</v>
      </c>
    </row>
    <row r="9308" spans="1:9" x14ac:dyDescent="0.25">
      <c r="A9308" s="75">
        <v>42225</v>
      </c>
      <c r="B9308" s="71" t="s">
        <v>4084</v>
      </c>
      <c r="C9308" s="11" t="s">
        <v>14929</v>
      </c>
      <c r="D9308" s="11" t="s">
        <v>2161</v>
      </c>
      <c r="E9308" s="16">
        <v>4850.53</v>
      </c>
      <c r="F9308" s="72">
        <f>E9308*'[3]Percent Input'!$B$3</f>
        <v>4850.53</v>
      </c>
      <c r="G9308" s="73">
        <f>E9308*'[3]Percent Input'!$C$3</f>
        <v>4850.53</v>
      </c>
      <c r="H9308" s="73">
        <f>E9308*'[3]Percent Input'!$D$3</f>
        <v>4850.53</v>
      </c>
      <c r="I9308" s="74">
        <f>E9308*'[3]Percent Input'!$E$3</f>
        <v>4850.53</v>
      </c>
    </row>
    <row r="9309" spans="1:9" x14ac:dyDescent="0.25">
      <c r="A9309" s="75">
        <v>42226</v>
      </c>
      <c r="B9309" s="71" t="s">
        <v>4085</v>
      </c>
      <c r="C9309" s="11" t="s">
        <v>14929</v>
      </c>
      <c r="D9309" s="11" t="s">
        <v>2161</v>
      </c>
      <c r="E9309" s="16">
        <v>4850.53</v>
      </c>
      <c r="F9309" s="72">
        <f>E9309*'[3]Percent Input'!$B$3</f>
        <v>4850.53</v>
      </c>
      <c r="G9309" s="73">
        <f>E9309*'[3]Percent Input'!$C$3</f>
        <v>4850.53</v>
      </c>
      <c r="H9309" s="73">
        <f>E9309*'[3]Percent Input'!$D$3</f>
        <v>4850.53</v>
      </c>
      <c r="I9309" s="74">
        <f>E9309*'[3]Percent Input'!$E$3</f>
        <v>4850.53</v>
      </c>
    </row>
    <row r="9310" spans="1:9" x14ac:dyDescent="0.25">
      <c r="A9310" s="75">
        <v>42227</v>
      </c>
      <c r="B9310" s="71" t="s">
        <v>4085</v>
      </c>
      <c r="C9310" s="11" t="s">
        <v>14929</v>
      </c>
      <c r="D9310" s="11" t="s">
        <v>2161</v>
      </c>
      <c r="E9310" s="16">
        <v>4850.53</v>
      </c>
      <c r="F9310" s="72">
        <f>E9310*'[3]Percent Input'!$B$3</f>
        <v>4850.53</v>
      </c>
      <c r="G9310" s="73">
        <f>E9310*'[3]Percent Input'!$C$3</f>
        <v>4850.53</v>
      </c>
      <c r="H9310" s="73">
        <f>E9310*'[3]Percent Input'!$D$3</f>
        <v>4850.53</v>
      </c>
      <c r="I9310" s="74">
        <f>E9310*'[3]Percent Input'!$E$3</f>
        <v>4850.53</v>
      </c>
    </row>
    <row r="9311" spans="1:9" x14ac:dyDescent="0.25">
      <c r="A9311" s="75">
        <v>42235</v>
      </c>
      <c r="B9311" s="71" t="s">
        <v>4083</v>
      </c>
      <c r="C9311" s="11" t="s">
        <v>14929</v>
      </c>
      <c r="D9311" s="11" t="s">
        <v>2161</v>
      </c>
      <c r="E9311" s="16">
        <v>4850.53</v>
      </c>
      <c r="F9311" s="72">
        <f>E9311*'[3]Percent Input'!$B$3</f>
        <v>4850.53</v>
      </c>
      <c r="G9311" s="73">
        <f>E9311*'[3]Percent Input'!$C$3</f>
        <v>4850.53</v>
      </c>
      <c r="H9311" s="73">
        <f>E9311*'[3]Percent Input'!$D$3</f>
        <v>4850.53</v>
      </c>
      <c r="I9311" s="74">
        <f>E9311*'[3]Percent Input'!$E$3</f>
        <v>4850.53</v>
      </c>
    </row>
    <row r="9312" spans="1:9" x14ac:dyDescent="0.25">
      <c r="A9312" s="75">
        <v>42260</v>
      </c>
      <c r="B9312" s="71" t="s">
        <v>4086</v>
      </c>
      <c r="C9312" s="11" t="s">
        <v>14929</v>
      </c>
      <c r="D9312" s="11" t="s">
        <v>2161</v>
      </c>
      <c r="E9312" s="16">
        <v>4850.53</v>
      </c>
      <c r="F9312" s="72">
        <f>E9312*'[3]Percent Input'!$B$3</f>
        <v>4850.53</v>
      </c>
      <c r="G9312" s="73">
        <f>E9312*'[3]Percent Input'!$C$3</f>
        <v>4850.53</v>
      </c>
      <c r="H9312" s="73">
        <f>E9312*'[3]Percent Input'!$D$3</f>
        <v>4850.53</v>
      </c>
      <c r="I9312" s="74">
        <f>E9312*'[3]Percent Input'!$E$3</f>
        <v>4850.53</v>
      </c>
    </row>
    <row r="9313" spans="1:9" x14ac:dyDescent="0.25">
      <c r="A9313" s="75">
        <v>42281</v>
      </c>
      <c r="B9313" s="71" t="s">
        <v>4088</v>
      </c>
      <c r="C9313" s="11" t="s">
        <v>14929</v>
      </c>
      <c r="D9313" s="11" t="s">
        <v>2161</v>
      </c>
      <c r="E9313" s="16">
        <v>4850.53</v>
      </c>
      <c r="F9313" s="72">
        <f>E9313*'[3]Percent Input'!$B$3</f>
        <v>4850.53</v>
      </c>
      <c r="G9313" s="73">
        <f>E9313*'[3]Percent Input'!$C$3</f>
        <v>4850.53</v>
      </c>
      <c r="H9313" s="73">
        <f>E9313*'[3]Percent Input'!$D$3</f>
        <v>4850.53</v>
      </c>
      <c r="I9313" s="74">
        <f>E9313*'[3]Percent Input'!$E$3</f>
        <v>4850.53</v>
      </c>
    </row>
    <row r="9314" spans="1:9" x14ac:dyDescent="0.25">
      <c r="A9314" s="75">
        <v>42299</v>
      </c>
      <c r="B9314" s="71" t="s">
        <v>4089</v>
      </c>
      <c r="C9314" s="11" t="s">
        <v>14929</v>
      </c>
      <c r="D9314" s="11" t="s">
        <v>2180</v>
      </c>
      <c r="E9314" s="16">
        <v>203.64</v>
      </c>
      <c r="F9314" s="72">
        <f>E9314*'[3]Percent Input'!$B$3</f>
        <v>203.64</v>
      </c>
      <c r="G9314" s="73">
        <f>E9314*'[3]Percent Input'!$C$3</f>
        <v>203.64</v>
      </c>
      <c r="H9314" s="73">
        <f>E9314*'[3]Percent Input'!$D$3</f>
        <v>203.64</v>
      </c>
      <c r="I9314" s="74">
        <f>E9314*'[3]Percent Input'!$E$3</f>
        <v>203.64</v>
      </c>
    </row>
    <row r="9315" spans="1:9" x14ac:dyDescent="0.25">
      <c r="A9315" s="75">
        <v>42300</v>
      </c>
      <c r="B9315" s="71" t="s">
        <v>4090</v>
      </c>
      <c r="C9315" s="11" t="s">
        <v>14929</v>
      </c>
      <c r="D9315" s="11" t="s">
        <v>1544</v>
      </c>
      <c r="E9315" s="16">
        <v>1349.34</v>
      </c>
      <c r="F9315" s="72">
        <f>E9315*'[3]Percent Input'!$B$3</f>
        <v>1349.34</v>
      </c>
      <c r="G9315" s="73">
        <f>E9315*'[3]Percent Input'!$C$3</f>
        <v>1349.34</v>
      </c>
      <c r="H9315" s="73">
        <f>E9315*'[3]Percent Input'!$D$3</f>
        <v>1349.34</v>
      </c>
      <c r="I9315" s="74">
        <f>E9315*'[3]Percent Input'!$E$3</f>
        <v>1349.34</v>
      </c>
    </row>
    <row r="9316" spans="1:9" x14ac:dyDescent="0.25">
      <c r="A9316" s="75">
        <v>42305</v>
      </c>
      <c r="B9316" s="71" t="s">
        <v>4090</v>
      </c>
      <c r="C9316" s="11" t="s">
        <v>14929</v>
      </c>
      <c r="D9316" s="11" t="s">
        <v>2153</v>
      </c>
      <c r="E9316" s="16">
        <v>2619.29</v>
      </c>
      <c r="F9316" s="72">
        <f>E9316*'[3]Percent Input'!$B$3</f>
        <v>2619.29</v>
      </c>
      <c r="G9316" s="73">
        <f>E9316*'[3]Percent Input'!$C$3</f>
        <v>2619.29</v>
      </c>
      <c r="H9316" s="73">
        <f>E9316*'[3]Percent Input'!$D$3</f>
        <v>2619.29</v>
      </c>
      <c r="I9316" s="74">
        <f>E9316*'[3]Percent Input'!$E$3</f>
        <v>2619.29</v>
      </c>
    </row>
    <row r="9317" spans="1:9" x14ac:dyDescent="0.25">
      <c r="A9317" s="75">
        <v>42310</v>
      </c>
      <c r="B9317" s="71" t="s">
        <v>4090</v>
      </c>
      <c r="C9317" s="11" t="s">
        <v>14929</v>
      </c>
      <c r="D9317" s="11" t="s">
        <v>2068</v>
      </c>
      <c r="E9317" s="16">
        <v>441.72</v>
      </c>
      <c r="F9317" s="72">
        <f>E9317*'[3]Percent Input'!$B$3</f>
        <v>441.72</v>
      </c>
      <c r="G9317" s="73">
        <f>E9317*'[3]Percent Input'!$C$3</f>
        <v>441.72</v>
      </c>
      <c r="H9317" s="73">
        <f>E9317*'[3]Percent Input'!$D$3</f>
        <v>441.72</v>
      </c>
      <c r="I9317" s="74">
        <f>E9317*'[3]Percent Input'!$E$3</f>
        <v>441.72</v>
      </c>
    </row>
    <row r="9318" spans="1:9" x14ac:dyDescent="0.25">
      <c r="A9318" s="75">
        <v>42320</v>
      </c>
      <c r="B9318" s="71" t="s">
        <v>4090</v>
      </c>
      <c r="C9318" s="11" t="s">
        <v>14929</v>
      </c>
      <c r="D9318" s="11" t="s">
        <v>2068</v>
      </c>
      <c r="E9318" s="16">
        <v>441.72</v>
      </c>
      <c r="F9318" s="72">
        <f>E9318*'[3]Percent Input'!$B$3</f>
        <v>441.72</v>
      </c>
      <c r="G9318" s="73">
        <f>E9318*'[3]Percent Input'!$C$3</f>
        <v>441.72</v>
      </c>
      <c r="H9318" s="73">
        <f>E9318*'[3]Percent Input'!$D$3</f>
        <v>441.72</v>
      </c>
      <c r="I9318" s="74">
        <f>E9318*'[3]Percent Input'!$E$3</f>
        <v>441.72</v>
      </c>
    </row>
    <row r="9319" spans="1:9" x14ac:dyDescent="0.25">
      <c r="A9319" s="75">
        <v>42340</v>
      </c>
      <c r="B9319" s="71" t="s">
        <v>4091</v>
      </c>
      <c r="C9319" s="11" t="s">
        <v>14929</v>
      </c>
      <c r="D9319" s="11" t="s">
        <v>2153</v>
      </c>
      <c r="E9319" s="16">
        <v>2619.29</v>
      </c>
      <c r="F9319" s="72">
        <f>E9319*'[3]Percent Input'!$B$3</f>
        <v>2619.29</v>
      </c>
      <c r="G9319" s="73">
        <f>E9319*'[3]Percent Input'!$C$3</f>
        <v>2619.29</v>
      </c>
      <c r="H9319" s="73">
        <f>E9319*'[3]Percent Input'!$D$3</f>
        <v>2619.29</v>
      </c>
      <c r="I9319" s="74">
        <f>E9319*'[3]Percent Input'!$E$3</f>
        <v>2619.29</v>
      </c>
    </row>
    <row r="9320" spans="1:9" x14ac:dyDescent="0.25">
      <c r="A9320" s="75">
        <v>42405</v>
      </c>
      <c r="B9320" s="71" t="s">
        <v>4092</v>
      </c>
      <c r="C9320" s="11" t="s">
        <v>14929</v>
      </c>
      <c r="D9320" s="11" t="s">
        <v>1544</v>
      </c>
      <c r="E9320" s="16">
        <v>1349.34</v>
      </c>
      <c r="F9320" s="72">
        <f>E9320*'[3]Percent Input'!$B$3</f>
        <v>1349.34</v>
      </c>
      <c r="G9320" s="73">
        <f>E9320*'[3]Percent Input'!$C$3</f>
        <v>1349.34</v>
      </c>
      <c r="H9320" s="73">
        <f>E9320*'[3]Percent Input'!$D$3</f>
        <v>1349.34</v>
      </c>
      <c r="I9320" s="74">
        <f>E9320*'[3]Percent Input'!$E$3</f>
        <v>1349.34</v>
      </c>
    </row>
    <row r="9321" spans="1:9" x14ac:dyDescent="0.25">
      <c r="A9321" s="75">
        <v>42408</v>
      </c>
      <c r="B9321" s="71" t="s">
        <v>4093</v>
      </c>
      <c r="C9321" s="11" t="s">
        <v>14929</v>
      </c>
      <c r="D9321" s="11" t="s">
        <v>2153</v>
      </c>
      <c r="E9321" s="16">
        <v>2619.29</v>
      </c>
      <c r="F9321" s="72">
        <f>E9321*'[3]Percent Input'!$B$3</f>
        <v>2619.29</v>
      </c>
      <c r="G9321" s="73">
        <f>E9321*'[3]Percent Input'!$C$3</f>
        <v>2619.29</v>
      </c>
      <c r="H9321" s="73">
        <f>E9321*'[3]Percent Input'!$D$3</f>
        <v>2619.29</v>
      </c>
      <c r="I9321" s="74">
        <f>E9321*'[3]Percent Input'!$E$3</f>
        <v>2619.29</v>
      </c>
    </row>
    <row r="9322" spans="1:9" x14ac:dyDescent="0.25">
      <c r="A9322" s="75">
        <v>42409</v>
      </c>
      <c r="B9322" s="71" t="s">
        <v>4094</v>
      </c>
      <c r="C9322" s="11" t="s">
        <v>14929</v>
      </c>
      <c r="D9322" s="11" t="s">
        <v>2153</v>
      </c>
      <c r="E9322" s="16">
        <v>2619.29</v>
      </c>
      <c r="F9322" s="72">
        <f>E9322*'[3]Percent Input'!$B$3</f>
        <v>2619.29</v>
      </c>
      <c r="G9322" s="73">
        <f>E9322*'[3]Percent Input'!$C$3</f>
        <v>2619.29</v>
      </c>
      <c r="H9322" s="73">
        <f>E9322*'[3]Percent Input'!$D$3</f>
        <v>2619.29</v>
      </c>
      <c r="I9322" s="74">
        <f>E9322*'[3]Percent Input'!$E$3</f>
        <v>2619.29</v>
      </c>
    </row>
    <row r="9323" spans="1:9" x14ac:dyDescent="0.25">
      <c r="A9323" s="75">
        <v>42410</v>
      </c>
      <c r="B9323" s="71" t="s">
        <v>4095</v>
      </c>
      <c r="C9323" s="11" t="s">
        <v>14929</v>
      </c>
      <c r="D9323" s="11" t="s">
        <v>2161</v>
      </c>
      <c r="E9323" s="16">
        <v>4850.53</v>
      </c>
      <c r="F9323" s="72">
        <f>E9323*'[3]Percent Input'!$B$3</f>
        <v>4850.53</v>
      </c>
      <c r="G9323" s="73">
        <f>E9323*'[3]Percent Input'!$C$3</f>
        <v>4850.53</v>
      </c>
      <c r="H9323" s="73">
        <f>E9323*'[3]Percent Input'!$D$3</f>
        <v>4850.53</v>
      </c>
      <c r="I9323" s="74">
        <f>E9323*'[3]Percent Input'!$E$3</f>
        <v>4850.53</v>
      </c>
    </row>
    <row r="9324" spans="1:9" x14ac:dyDescent="0.25">
      <c r="A9324" s="75">
        <v>42415</v>
      </c>
      <c r="B9324" s="71" t="s">
        <v>4095</v>
      </c>
      <c r="C9324" s="11" t="s">
        <v>14929</v>
      </c>
      <c r="D9324" s="11" t="s">
        <v>2161</v>
      </c>
      <c r="E9324" s="16">
        <v>4850.53</v>
      </c>
      <c r="F9324" s="72">
        <f>E9324*'[3]Percent Input'!$B$3</f>
        <v>4850.53</v>
      </c>
      <c r="G9324" s="73">
        <f>E9324*'[3]Percent Input'!$C$3</f>
        <v>4850.53</v>
      </c>
      <c r="H9324" s="73">
        <f>E9324*'[3]Percent Input'!$D$3</f>
        <v>4850.53</v>
      </c>
      <c r="I9324" s="74">
        <f>E9324*'[3]Percent Input'!$E$3</f>
        <v>4850.53</v>
      </c>
    </row>
    <row r="9325" spans="1:9" x14ac:dyDescent="0.25">
      <c r="A9325" s="75">
        <v>42420</v>
      </c>
      <c r="B9325" s="71" t="s">
        <v>4095</v>
      </c>
      <c r="C9325" s="11" t="s">
        <v>14929</v>
      </c>
      <c r="D9325" s="11" t="s">
        <v>2161</v>
      </c>
      <c r="E9325" s="16">
        <v>4850.53</v>
      </c>
      <c r="F9325" s="72">
        <f>E9325*'[3]Percent Input'!$B$3</f>
        <v>4850.53</v>
      </c>
      <c r="G9325" s="73">
        <f>E9325*'[3]Percent Input'!$C$3</f>
        <v>4850.53</v>
      </c>
      <c r="H9325" s="73">
        <f>E9325*'[3]Percent Input'!$D$3</f>
        <v>4850.53</v>
      </c>
      <c r="I9325" s="74">
        <f>E9325*'[3]Percent Input'!$E$3</f>
        <v>4850.53</v>
      </c>
    </row>
    <row r="9326" spans="1:9" x14ac:dyDescent="0.25">
      <c r="A9326" s="75">
        <v>42425</v>
      </c>
      <c r="B9326" s="71" t="s">
        <v>4095</v>
      </c>
      <c r="C9326" s="11" t="s">
        <v>14929</v>
      </c>
      <c r="D9326" s="11" t="s">
        <v>2161</v>
      </c>
      <c r="E9326" s="16">
        <v>4850.53</v>
      </c>
      <c r="F9326" s="72">
        <f>E9326*'[3]Percent Input'!$B$3</f>
        <v>4850.53</v>
      </c>
      <c r="G9326" s="73">
        <f>E9326*'[3]Percent Input'!$C$3</f>
        <v>4850.53</v>
      </c>
      <c r="H9326" s="73">
        <f>E9326*'[3]Percent Input'!$D$3</f>
        <v>4850.53</v>
      </c>
      <c r="I9326" s="74">
        <f>E9326*'[3]Percent Input'!$E$3</f>
        <v>4850.53</v>
      </c>
    </row>
    <row r="9327" spans="1:9" x14ac:dyDescent="0.25">
      <c r="A9327" s="75">
        <v>42440</v>
      </c>
      <c r="B9327" s="71" t="s">
        <v>4096</v>
      </c>
      <c r="C9327" s="11" t="s">
        <v>14929</v>
      </c>
      <c r="D9327" s="11" t="s">
        <v>2161</v>
      </c>
      <c r="E9327" s="16">
        <v>4850.53</v>
      </c>
      <c r="F9327" s="72">
        <f>E9327*'[3]Percent Input'!$B$3</f>
        <v>4850.53</v>
      </c>
      <c r="G9327" s="73">
        <f>E9327*'[3]Percent Input'!$C$3</f>
        <v>4850.53</v>
      </c>
      <c r="H9327" s="73">
        <f>E9327*'[3]Percent Input'!$D$3</f>
        <v>4850.53</v>
      </c>
      <c r="I9327" s="74">
        <f>E9327*'[3]Percent Input'!$E$3</f>
        <v>4850.53</v>
      </c>
    </row>
    <row r="9328" spans="1:9" x14ac:dyDescent="0.25">
      <c r="A9328" s="75">
        <v>42450</v>
      </c>
      <c r="B9328" s="71" t="s">
        <v>4097</v>
      </c>
      <c r="C9328" s="11" t="s">
        <v>14929</v>
      </c>
      <c r="D9328" s="11" t="s">
        <v>2161</v>
      </c>
      <c r="E9328" s="16">
        <v>4850.53</v>
      </c>
      <c r="F9328" s="72">
        <f>E9328*'[3]Percent Input'!$B$3</f>
        <v>4850.53</v>
      </c>
      <c r="G9328" s="73">
        <f>E9328*'[3]Percent Input'!$C$3</f>
        <v>4850.53</v>
      </c>
      <c r="H9328" s="73">
        <f>E9328*'[3]Percent Input'!$D$3</f>
        <v>4850.53</v>
      </c>
      <c r="I9328" s="74">
        <f>E9328*'[3]Percent Input'!$E$3</f>
        <v>4850.53</v>
      </c>
    </row>
    <row r="9329" spans="1:9" x14ac:dyDescent="0.25">
      <c r="A9329" s="75">
        <v>42500</v>
      </c>
      <c r="B9329" s="71" t="s">
        <v>4098</v>
      </c>
      <c r="C9329" s="11" t="s">
        <v>14929</v>
      </c>
      <c r="D9329" s="11" t="s">
        <v>2161</v>
      </c>
      <c r="E9329" s="16">
        <v>4850.53</v>
      </c>
      <c r="F9329" s="72">
        <f>E9329*'[3]Percent Input'!$B$3</f>
        <v>4850.53</v>
      </c>
      <c r="G9329" s="73">
        <f>E9329*'[3]Percent Input'!$C$3</f>
        <v>4850.53</v>
      </c>
      <c r="H9329" s="73">
        <f>E9329*'[3]Percent Input'!$D$3</f>
        <v>4850.53</v>
      </c>
      <c r="I9329" s="74">
        <f>E9329*'[3]Percent Input'!$E$3</f>
        <v>4850.53</v>
      </c>
    </row>
    <row r="9330" spans="1:9" x14ac:dyDescent="0.25">
      <c r="A9330" s="75">
        <v>42505</v>
      </c>
      <c r="B9330" s="71" t="s">
        <v>4098</v>
      </c>
      <c r="C9330" s="11" t="s">
        <v>14929</v>
      </c>
      <c r="D9330" s="11" t="s">
        <v>2161</v>
      </c>
      <c r="E9330" s="16">
        <v>4850.53</v>
      </c>
      <c r="F9330" s="72">
        <f>E9330*'[3]Percent Input'!$B$3</f>
        <v>4850.53</v>
      </c>
      <c r="G9330" s="73">
        <f>E9330*'[3]Percent Input'!$C$3</f>
        <v>4850.53</v>
      </c>
      <c r="H9330" s="73">
        <f>E9330*'[3]Percent Input'!$D$3</f>
        <v>4850.53</v>
      </c>
      <c r="I9330" s="74">
        <f>E9330*'[3]Percent Input'!$E$3</f>
        <v>4850.53</v>
      </c>
    </row>
    <row r="9331" spans="1:9" x14ac:dyDescent="0.25">
      <c r="A9331" s="75">
        <v>42507</v>
      </c>
      <c r="B9331" s="71" t="s">
        <v>4099</v>
      </c>
      <c r="C9331" s="11" t="s">
        <v>14929</v>
      </c>
      <c r="D9331" s="11" t="s">
        <v>2161</v>
      </c>
      <c r="E9331" s="16">
        <v>4850.53</v>
      </c>
      <c r="F9331" s="72">
        <f>E9331*'[3]Percent Input'!$B$3</f>
        <v>4850.53</v>
      </c>
      <c r="G9331" s="73">
        <f>E9331*'[3]Percent Input'!$C$3</f>
        <v>4850.53</v>
      </c>
      <c r="H9331" s="73">
        <f>E9331*'[3]Percent Input'!$D$3</f>
        <v>4850.53</v>
      </c>
      <c r="I9331" s="74">
        <f>E9331*'[3]Percent Input'!$E$3</f>
        <v>4850.53</v>
      </c>
    </row>
    <row r="9332" spans="1:9" x14ac:dyDescent="0.25">
      <c r="A9332" s="75">
        <v>42509</v>
      </c>
      <c r="B9332" s="71" t="s">
        <v>4099</v>
      </c>
      <c r="C9332" s="11" t="s">
        <v>14929</v>
      </c>
      <c r="D9332" s="11" t="s">
        <v>2161</v>
      </c>
      <c r="E9332" s="16">
        <v>4850.53</v>
      </c>
      <c r="F9332" s="72">
        <f>E9332*'[3]Percent Input'!$B$3</f>
        <v>4850.53</v>
      </c>
      <c r="G9332" s="73">
        <f>E9332*'[3]Percent Input'!$C$3</f>
        <v>4850.53</v>
      </c>
      <c r="H9332" s="73">
        <f>E9332*'[3]Percent Input'!$D$3</f>
        <v>4850.53</v>
      </c>
      <c r="I9332" s="74">
        <f>E9332*'[3]Percent Input'!$E$3</f>
        <v>4850.53</v>
      </c>
    </row>
    <row r="9333" spans="1:9" x14ac:dyDescent="0.25">
      <c r="A9333" s="75">
        <v>42510</v>
      </c>
      <c r="B9333" s="71" t="s">
        <v>4099</v>
      </c>
      <c r="C9333" s="11" t="s">
        <v>14929</v>
      </c>
      <c r="D9333" s="11" t="s">
        <v>2153</v>
      </c>
      <c r="E9333" s="16">
        <v>2619.29</v>
      </c>
      <c r="F9333" s="72">
        <f>E9333*'[3]Percent Input'!$B$3</f>
        <v>2619.29</v>
      </c>
      <c r="G9333" s="73">
        <f>E9333*'[3]Percent Input'!$C$3</f>
        <v>2619.29</v>
      </c>
      <c r="H9333" s="73">
        <f>E9333*'[3]Percent Input'!$D$3</f>
        <v>2619.29</v>
      </c>
      <c r="I9333" s="74">
        <f>E9333*'[3]Percent Input'!$E$3</f>
        <v>2619.29</v>
      </c>
    </row>
    <row r="9334" spans="1:9" x14ac:dyDescent="0.25">
      <c r="A9334" s="75">
        <v>42600</v>
      </c>
      <c r="B9334" s="71" t="s">
        <v>4101</v>
      </c>
      <c r="C9334" s="11" t="s">
        <v>14929</v>
      </c>
      <c r="D9334" s="11" t="s">
        <v>2153</v>
      </c>
      <c r="E9334" s="16">
        <v>2619.29</v>
      </c>
      <c r="F9334" s="72">
        <f>E9334*'[3]Percent Input'!$B$3</f>
        <v>2619.29</v>
      </c>
      <c r="G9334" s="73">
        <f>E9334*'[3]Percent Input'!$C$3</f>
        <v>2619.29</v>
      </c>
      <c r="H9334" s="73">
        <f>E9334*'[3]Percent Input'!$D$3</f>
        <v>2619.29</v>
      </c>
      <c r="I9334" s="74">
        <f>E9334*'[3]Percent Input'!$E$3</f>
        <v>2619.29</v>
      </c>
    </row>
    <row r="9335" spans="1:9" x14ac:dyDescent="0.25">
      <c r="A9335" s="75">
        <v>42665</v>
      </c>
      <c r="B9335" s="71" t="s">
        <v>4103</v>
      </c>
      <c r="C9335" s="11" t="s">
        <v>14929</v>
      </c>
      <c r="D9335" s="11" t="s">
        <v>2153</v>
      </c>
      <c r="E9335" s="16">
        <v>2619.29</v>
      </c>
      <c r="F9335" s="72">
        <f>E9335*'[3]Percent Input'!$B$3</f>
        <v>2619.29</v>
      </c>
      <c r="G9335" s="73">
        <f>E9335*'[3]Percent Input'!$C$3</f>
        <v>2619.29</v>
      </c>
      <c r="H9335" s="73">
        <f>E9335*'[3]Percent Input'!$D$3</f>
        <v>2619.29</v>
      </c>
      <c r="I9335" s="74">
        <f>E9335*'[3]Percent Input'!$E$3</f>
        <v>2619.29</v>
      </c>
    </row>
    <row r="9336" spans="1:9" x14ac:dyDescent="0.25">
      <c r="A9336" s="70">
        <v>42699</v>
      </c>
      <c r="B9336" s="71" t="s">
        <v>4104</v>
      </c>
      <c r="C9336" s="11" t="s">
        <v>14929</v>
      </c>
      <c r="D9336" s="11" t="s">
        <v>2180</v>
      </c>
      <c r="E9336" s="16">
        <v>203.64</v>
      </c>
      <c r="F9336" s="72">
        <f>E9336*'[3]Percent Input'!$B$3</f>
        <v>203.64</v>
      </c>
      <c r="G9336" s="73">
        <f>E9336*'[3]Percent Input'!$C$3</f>
        <v>203.64</v>
      </c>
      <c r="H9336" s="73">
        <f>E9336*'[3]Percent Input'!$D$3</f>
        <v>203.64</v>
      </c>
      <c r="I9336" s="74">
        <f>E9336*'[3]Percent Input'!$E$3</f>
        <v>203.64</v>
      </c>
    </row>
    <row r="9337" spans="1:9" x14ac:dyDescent="0.25">
      <c r="A9337" s="75">
        <v>42700</v>
      </c>
      <c r="B9337" s="71" t="s">
        <v>4105</v>
      </c>
      <c r="C9337" s="11" t="s">
        <v>14929</v>
      </c>
      <c r="D9337" s="11" t="s">
        <v>2180</v>
      </c>
      <c r="E9337" s="16">
        <v>203.64</v>
      </c>
      <c r="F9337" s="72">
        <f>E9337*'[3]Percent Input'!$B$3</f>
        <v>203.64</v>
      </c>
      <c r="G9337" s="73">
        <f>E9337*'[3]Percent Input'!$C$3</f>
        <v>203.64</v>
      </c>
      <c r="H9337" s="73">
        <f>E9337*'[3]Percent Input'!$D$3</f>
        <v>203.64</v>
      </c>
      <c r="I9337" s="74">
        <f>E9337*'[3]Percent Input'!$E$3</f>
        <v>203.64</v>
      </c>
    </row>
    <row r="9338" spans="1:9" x14ac:dyDescent="0.25">
      <c r="A9338" s="75">
        <v>42720</v>
      </c>
      <c r="B9338" s="71" t="s">
        <v>4106</v>
      </c>
      <c r="C9338" s="11" t="s">
        <v>14929</v>
      </c>
      <c r="D9338" s="11" t="s">
        <v>2153</v>
      </c>
      <c r="E9338" s="16">
        <v>2619.29</v>
      </c>
      <c r="F9338" s="72">
        <f>E9338*'[3]Percent Input'!$B$3</f>
        <v>2619.29</v>
      </c>
      <c r="G9338" s="73">
        <f>E9338*'[3]Percent Input'!$C$3</f>
        <v>2619.29</v>
      </c>
      <c r="H9338" s="73">
        <f>E9338*'[3]Percent Input'!$D$3</f>
        <v>2619.29</v>
      </c>
      <c r="I9338" s="74">
        <f>E9338*'[3]Percent Input'!$E$3</f>
        <v>2619.29</v>
      </c>
    </row>
    <row r="9339" spans="1:9" x14ac:dyDescent="0.25">
      <c r="A9339" s="79">
        <v>42725</v>
      </c>
      <c r="B9339" s="71" t="s">
        <v>4106</v>
      </c>
      <c r="C9339" s="11" t="s">
        <v>14929</v>
      </c>
      <c r="D9339" s="11" t="s">
        <v>2161</v>
      </c>
      <c r="E9339" s="16">
        <v>4850.53</v>
      </c>
      <c r="F9339" s="72">
        <f>E9339*'[3]Percent Input'!$B$3</f>
        <v>4850.53</v>
      </c>
      <c r="G9339" s="73">
        <f>E9339*'[3]Percent Input'!$C$3</f>
        <v>4850.53</v>
      </c>
      <c r="H9339" s="73">
        <f>E9339*'[3]Percent Input'!$D$3</f>
        <v>4850.53</v>
      </c>
      <c r="I9339" s="74">
        <f>E9339*'[3]Percent Input'!$E$3</f>
        <v>4850.53</v>
      </c>
    </row>
    <row r="9340" spans="1:9" x14ac:dyDescent="0.25">
      <c r="A9340" s="75">
        <v>42804</v>
      </c>
      <c r="B9340" s="71" t="s">
        <v>4108</v>
      </c>
      <c r="C9340" s="11" t="s">
        <v>14929</v>
      </c>
      <c r="D9340" s="11" t="s">
        <v>2153</v>
      </c>
      <c r="E9340" s="16">
        <v>2619.29</v>
      </c>
      <c r="F9340" s="72">
        <f>E9340*'[3]Percent Input'!$B$3</f>
        <v>2619.29</v>
      </c>
      <c r="G9340" s="73">
        <f>E9340*'[3]Percent Input'!$C$3</f>
        <v>2619.29</v>
      </c>
      <c r="H9340" s="73">
        <f>E9340*'[3]Percent Input'!$D$3</f>
        <v>2619.29</v>
      </c>
      <c r="I9340" s="74">
        <f>E9340*'[3]Percent Input'!$E$3</f>
        <v>2619.29</v>
      </c>
    </row>
    <row r="9341" spans="1:9" x14ac:dyDescent="0.25">
      <c r="A9341" s="75">
        <v>42806</v>
      </c>
      <c r="B9341" s="71" t="s">
        <v>4108</v>
      </c>
      <c r="C9341" s="11" t="s">
        <v>14929</v>
      </c>
      <c r="D9341" s="11" t="s">
        <v>2153</v>
      </c>
      <c r="E9341" s="16">
        <v>2619.29</v>
      </c>
      <c r="F9341" s="72">
        <f>E9341*'[3]Percent Input'!$B$3</f>
        <v>2619.29</v>
      </c>
      <c r="G9341" s="73">
        <f>E9341*'[3]Percent Input'!$C$3</f>
        <v>2619.29</v>
      </c>
      <c r="H9341" s="73">
        <f>E9341*'[3]Percent Input'!$D$3</f>
        <v>2619.29</v>
      </c>
      <c r="I9341" s="74">
        <f>E9341*'[3]Percent Input'!$E$3</f>
        <v>2619.29</v>
      </c>
    </row>
    <row r="9342" spans="1:9" x14ac:dyDescent="0.25">
      <c r="A9342" s="75">
        <v>42808</v>
      </c>
      <c r="B9342" s="71" t="s">
        <v>4109</v>
      </c>
      <c r="C9342" s="11" t="s">
        <v>14929</v>
      </c>
      <c r="D9342" s="11" t="s">
        <v>2153</v>
      </c>
      <c r="E9342" s="16">
        <v>2619.29</v>
      </c>
      <c r="F9342" s="72">
        <f>E9342*'[3]Percent Input'!$B$3</f>
        <v>2619.29</v>
      </c>
      <c r="G9342" s="73">
        <f>E9342*'[3]Percent Input'!$C$3</f>
        <v>2619.29</v>
      </c>
      <c r="H9342" s="73">
        <f>E9342*'[3]Percent Input'!$D$3</f>
        <v>2619.29</v>
      </c>
      <c r="I9342" s="74">
        <f>E9342*'[3]Percent Input'!$E$3</f>
        <v>2619.29</v>
      </c>
    </row>
    <row r="9343" spans="1:9" x14ac:dyDescent="0.25">
      <c r="A9343" s="75">
        <v>42809</v>
      </c>
      <c r="B9343" s="71" t="s">
        <v>4110</v>
      </c>
      <c r="C9343" s="11" t="s">
        <v>14929</v>
      </c>
      <c r="D9343" s="11" t="s">
        <v>961</v>
      </c>
      <c r="E9343" s="16">
        <v>363.59</v>
      </c>
      <c r="F9343" s="72">
        <f>E9343*'[3]Percent Input'!$B$3</f>
        <v>363.59</v>
      </c>
      <c r="G9343" s="73">
        <f>E9343*'[3]Percent Input'!$C$3</f>
        <v>363.59</v>
      </c>
      <c r="H9343" s="73">
        <f>E9343*'[3]Percent Input'!$D$3</f>
        <v>363.59</v>
      </c>
      <c r="I9343" s="74">
        <f>E9343*'[3]Percent Input'!$E$3</f>
        <v>363.59</v>
      </c>
    </row>
    <row r="9344" spans="1:9" x14ac:dyDescent="0.25">
      <c r="A9344" s="75">
        <v>42810</v>
      </c>
      <c r="B9344" s="71" t="s">
        <v>4111</v>
      </c>
      <c r="C9344" s="11" t="s">
        <v>14929</v>
      </c>
      <c r="D9344" s="11" t="s">
        <v>2153</v>
      </c>
      <c r="E9344" s="16">
        <v>2619.29</v>
      </c>
      <c r="F9344" s="72">
        <f>E9344*'[3]Percent Input'!$B$3</f>
        <v>2619.29</v>
      </c>
      <c r="G9344" s="73">
        <f>E9344*'[3]Percent Input'!$C$3</f>
        <v>2619.29</v>
      </c>
      <c r="H9344" s="73">
        <f>E9344*'[3]Percent Input'!$D$3</f>
        <v>2619.29</v>
      </c>
      <c r="I9344" s="74">
        <f>E9344*'[3]Percent Input'!$E$3</f>
        <v>2619.29</v>
      </c>
    </row>
    <row r="9345" spans="1:9" x14ac:dyDescent="0.25">
      <c r="A9345" s="75">
        <v>42815</v>
      </c>
      <c r="B9345" s="71" t="s">
        <v>4111</v>
      </c>
      <c r="C9345" s="11" t="s">
        <v>14929</v>
      </c>
      <c r="D9345" s="11" t="s">
        <v>2161</v>
      </c>
      <c r="E9345" s="16">
        <v>4850.53</v>
      </c>
      <c r="F9345" s="72">
        <f>E9345*'[3]Percent Input'!$B$3</f>
        <v>4850.53</v>
      </c>
      <c r="G9345" s="73">
        <f>E9345*'[3]Percent Input'!$C$3</f>
        <v>4850.53</v>
      </c>
      <c r="H9345" s="73">
        <f>E9345*'[3]Percent Input'!$D$3</f>
        <v>4850.53</v>
      </c>
      <c r="I9345" s="74">
        <f>E9345*'[3]Percent Input'!$E$3</f>
        <v>4850.53</v>
      </c>
    </row>
    <row r="9346" spans="1:9" x14ac:dyDescent="0.25">
      <c r="A9346" s="75">
        <v>42820</v>
      </c>
      <c r="B9346" s="71" t="s">
        <v>4112</v>
      </c>
      <c r="C9346" s="11" t="s">
        <v>14929</v>
      </c>
      <c r="D9346" s="11" t="s">
        <v>2161</v>
      </c>
      <c r="E9346" s="16">
        <v>4850.53</v>
      </c>
      <c r="F9346" s="72">
        <f>E9346*'[3]Percent Input'!$B$3</f>
        <v>4850.53</v>
      </c>
      <c r="G9346" s="73">
        <f>E9346*'[3]Percent Input'!$C$3</f>
        <v>4850.53</v>
      </c>
      <c r="H9346" s="73">
        <f>E9346*'[3]Percent Input'!$D$3</f>
        <v>4850.53</v>
      </c>
      <c r="I9346" s="74">
        <f>E9346*'[3]Percent Input'!$E$3</f>
        <v>4850.53</v>
      </c>
    </row>
    <row r="9347" spans="1:9" x14ac:dyDescent="0.25">
      <c r="A9347" s="75">
        <v>42821</v>
      </c>
      <c r="B9347" s="71" t="s">
        <v>4112</v>
      </c>
      <c r="C9347" s="11" t="s">
        <v>14929</v>
      </c>
      <c r="D9347" s="11" t="s">
        <v>2153</v>
      </c>
      <c r="E9347" s="16">
        <v>2619.29</v>
      </c>
      <c r="F9347" s="72">
        <f>E9347*'[3]Percent Input'!$B$3</f>
        <v>2619.29</v>
      </c>
      <c r="G9347" s="73">
        <f>E9347*'[3]Percent Input'!$C$3</f>
        <v>2619.29</v>
      </c>
      <c r="H9347" s="73">
        <f>E9347*'[3]Percent Input'!$D$3</f>
        <v>2619.29</v>
      </c>
      <c r="I9347" s="74">
        <f>E9347*'[3]Percent Input'!$E$3</f>
        <v>2619.29</v>
      </c>
    </row>
    <row r="9348" spans="1:9" x14ac:dyDescent="0.25">
      <c r="A9348" s="75">
        <v>42825</v>
      </c>
      <c r="B9348" s="71" t="s">
        <v>4113</v>
      </c>
      <c r="C9348" s="11" t="s">
        <v>14929</v>
      </c>
      <c r="D9348" s="11" t="s">
        <v>2161</v>
      </c>
      <c r="E9348" s="16">
        <v>4850.53</v>
      </c>
      <c r="F9348" s="72">
        <f>E9348*'[3]Percent Input'!$B$3</f>
        <v>4850.53</v>
      </c>
      <c r="G9348" s="73">
        <f>E9348*'[3]Percent Input'!$C$3</f>
        <v>4850.53</v>
      </c>
      <c r="H9348" s="73">
        <f>E9348*'[3]Percent Input'!$D$3</f>
        <v>4850.53</v>
      </c>
      <c r="I9348" s="74">
        <f>E9348*'[3]Percent Input'!$E$3</f>
        <v>4850.53</v>
      </c>
    </row>
    <row r="9349" spans="1:9" x14ac:dyDescent="0.25">
      <c r="A9349" s="75">
        <v>42826</v>
      </c>
      <c r="B9349" s="71" t="s">
        <v>4113</v>
      </c>
      <c r="C9349" s="11" t="s">
        <v>14929</v>
      </c>
      <c r="D9349" s="11" t="s">
        <v>2153</v>
      </c>
      <c r="E9349" s="16">
        <v>2619.29</v>
      </c>
      <c r="F9349" s="72">
        <f>E9349*'[3]Percent Input'!$B$3</f>
        <v>2619.29</v>
      </c>
      <c r="G9349" s="73">
        <f>E9349*'[3]Percent Input'!$C$3</f>
        <v>2619.29</v>
      </c>
      <c r="H9349" s="73">
        <f>E9349*'[3]Percent Input'!$D$3</f>
        <v>2619.29</v>
      </c>
      <c r="I9349" s="74">
        <f>E9349*'[3]Percent Input'!$E$3</f>
        <v>2619.29</v>
      </c>
    </row>
    <row r="9350" spans="1:9" x14ac:dyDescent="0.25">
      <c r="A9350" s="75">
        <v>42830</v>
      </c>
      <c r="B9350" s="71" t="s">
        <v>4114</v>
      </c>
      <c r="C9350" s="11" t="s">
        <v>14929</v>
      </c>
      <c r="D9350" s="11" t="s">
        <v>2153</v>
      </c>
      <c r="E9350" s="16">
        <v>2619.29</v>
      </c>
      <c r="F9350" s="72">
        <f>E9350*'[3]Percent Input'!$B$3</f>
        <v>2619.29</v>
      </c>
      <c r="G9350" s="73">
        <f>E9350*'[3]Percent Input'!$C$3</f>
        <v>2619.29</v>
      </c>
      <c r="H9350" s="73">
        <f>E9350*'[3]Percent Input'!$D$3</f>
        <v>2619.29</v>
      </c>
      <c r="I9350" s="74">
        <f>E9350*'[3]Percent Input'!$E$3</f>
        <v>2619.29</v>
      </c>
    </row>
    <row r="9351" spans="1:9" x14ac:dyDescent="0.25">
      <c r="A9351" s="75">
        <v>42831</v>
      </c>
      <c r="B9351" s="71" t="s">
        <v>4114</v>
      </c>
      <c r="C9351" s="11" t="s">
        <v>14929</v>
      </c>
      <c r="D9351" s="11" t="s">
        <v>2153</v>
      </c>
      <c r="E9351" s="16">
        <v>2619.29</v>
      </c>
      <c r="F9351" s="72">
        <f>E9351*'[3]Percent Input'!$B$3</f>
        <v>2619.29</v>
      </c>
      <c r="G9351" s="73">
        <f>E9351*'[3]Percent Input'!$C$3</f>
        <v>2619.29</v>
      </c>
      <c r="H9351" s="73">
        <f>E9351*'[3]Percent Input'!$D$3</f>
        <v>2619.29</v>
      </c>
      <c r="I9351" s="74">
        <f>E9351*'[3]Percent Input'!$E$3</f>
        <v>2619.29</v>
      </c>
    </row>
    <row r="9352" spans="1:9" x14ac:dyDescent="0.25">
      <c r="A9352" s="75">
        <v>42835</v>
      </c>
      <c r="B9352" s="71" t="s">
        <v>4114</v>
      </c>
      <c r="C9352" s="11" t="s">
        <v>14929</v>
      </c>
      <c r="D9352" s="11" t="s">
        <v>2153</v>
      </c>
      <c r="E9352" s="16">
        <v>2619.29</v>
      </c>
      <c r="F9352" s="72">
        <f>E9352*'[3]Percent Input'!$B$3</f>
        <v>2619.29</v>
      </c>
      <c r="G9352" s="73">
        <f>E9352*'[3]Percent Input'!$C$3</f>
        <v>2619.29</v>
      </c>
      <c r="H9352" s="73">
        <f>E9352*'[3]Percent Input'!$D$3</f>
        <v>2619.29</v>
      </c>
      <c r="I9352" s="74">
        <f>E9352*'[3]Percent Input'!$E$3</f>
        <v>2619.29</v>
      </c>
    </row>
    <row r="9353" spans="1:9" x14ac:dyDescent="0.25">
      <c r="A9353" s="75">
        <v>42836</v>
      </c>
      <c r="B9353" s="71" t="s">
        <v>4114</v>
      </c>
      <c r="C9353" s="11" t="s">
        <v>14929</v>
      </c>
      <c r="D9353" s="11" t="s">
        <v>2153</v>
      </c>
      <c r="E9353" s="16">
        <v>2619.29</v>
      </c>
      <c r="F9353" s="72">
        <f>E9353*'[3]Percent Input'!$B$3</f>
        <v>2619.29</v>
      </c>
      <c r="G9353" s="73">
        <f>E9353*'[3]Percent Input'!$C$3</f>
        <v>2619.29</v>
      </c>
      <c r="H9353" s="73">
        <f>E9353*'[3]Percent Input'!$D$3</f>
        <v>2619.29</v>
      </c>
      <c r="I9353" s="74">
        <f>E9353*'[3]Percent Input'!$E$3</f>
        <v>2619.29</v>
      </c>
    </row>
    <row r="9354" spans="1:9" x14ac:dyDescent="0.25">
      <c r="A9354" s="75">
        <v>42842</v>
      </c>
      <c r="B9354" s="71" t="s">
        <v>4115</v>
      </c>
      <c r="C9354" s="11" t="s">
        <v>14929</v>
      </c>
      <c r="D9354" s="11" t="s">
        <v>2161</v>
      </c>
      <c r="E9354" s="16">
        <v>4850.53</v>
      </c>
      <c r="F9354" s="72">
        <f>E9354*'[3]Percent Input'!$B$3</f>
        <v>4850.53</v>
      </c>
      <c r="G9354" s="73">
        <f>E9354*'[3]Percent Input'!$C$3</f>
        <v>4850.53</v>
      </c>
      <c r="H9354" s="73">
        <f>E9354*'[3]Percent Input'!$D$3</f>
        <v>4850.53</v>
      </c>
      <c r="I9354" s="74">
        <f>E9354*'[3]Percent Input'!$E$3</f>
        <v>4850.53</v>
      </c>
    </row>
    <row r="9355" spans="1:9" x14ac:dyDescent="0.25">
      <c r="A9355" s="75">
        <v>42844</v>
      </c>
      <c r="B9355" s="71" t="s">
        <v>4115</v>
      </c>
      <c r="C9355" s="11" t="s">
        <v>14929</v>
      </c>
      <c r="D9355" s="11" t="s">
        <v>2161</v>
      </c>
      <c r="E9355" s="16">
        <v>4850.53</v>
      </c>
      <c r="F9355" s="72">
        <f>E9355*'[3]Percent Input'!$B$3</f>
        <v>4850.53</v>
      </c>
      <c r="G9355" s="73">
        <f>E9355*'[3]Percent Input'!$C$3</f>
        <v>4850.53</v>
      </c>
      <c r="H9355" s="73">
        <f>E9355*'[3]Percent Input'!$D$3</f>
        <v>4850.53</v>
      </c>
      <c r="I9355" s="74">
        <f>E9355*'[3]Percent Input'!$E$3</f>
        <v>4850.53</v>
      </c>
    </row>
    <row r="9356" spans="1:9" x14ac:dyDescent="0.25">
      <c r="A9356" s="75">
        <v>42860</v>
      </c>
      <c r="B9356" s="71" t="s">
        <v>4116</v>
      </c>
      <c r="C9356" s="11" t="s">
        <v>14929</v>
      </c>
      <c r="D9356" s="11" t="s">
        <v>2153</v>
      </c>
      <c r="E9356" s="16">
        <v>2619.29</v>
      </c>
      <c r="F9356" s="72">
        <f>E9356*'[3]Percent Input'!$B$3</f>
        <v>2619.29</v>
      </c>
      <c r="G9356" s="73">
        <f>E9356*'[3]Percent Input'!$C$3</f>
        <v>2619.29</v>
      </c>
      <c r="H9356" s="73">
        <f>E9356*'[3]Percent Input'!$D$3</f>
        <v>2619.29</v>
      </c>
      <c r="I9356" s="74">
        <f>E9356*'[3]Percent Input'!$E$3</f>
        <v>2619.29</v>
      </c>
    </row>
    <row r="9357" spans="1:9" x14ac:dyDescent="0.25">
      <c r="A9357" s="75">
        <v>42870</v>
      </c>
      <c r="B9357" s="71" t="s">
        <v>4117</v>
      </c>
      <c r="C9357" s="11" t="s">
        <v>14929</v>
      </c>
      <c r="D9357" s="11" t="s">
        <v>2161</v>
      </c>
      <c r="E9357" s="16">
        <v>4850.53</v>
      </c>
      <c r="F9357" s="72">
        <f>E9357*'[3]Percent Input'!$B$3</f>
        <v>4850.53</v>
      </c>
      <c r="G9357" s="73">
        <f>E9357*'[3]Percent Input'!$C$3</f>
        <v>4850.53</v>
      </c>
      <c r="H9357" s="73">
        <f>E9357*'[3]Percent Input'!$D$3</f>
        <v>4850.53</v>
      </c>
      <c r="I9357" s="74">
        <f>E9357*'[3]Percent Input'!$E$3</f>
        <v>4850.53</v>
      </c>
    </row>
    <row r="9358" spans="1:9" x14ac:dyDescent="0.25">
      <c r="A9358" s="75">
        <v>42890</v>
      </c>
      <c r="B9358" s="71" t="s">
        <v>4118</v>
      </c>
      <c r="C9358" s="11" t="s">
        <v>14929</v>
      </c>
      <c r="D9358" s="11" t="s">
        <v>2161</v>
      </c>
      <c r="E9358" s="16">
        <v>4850.53</v>
      </c>
      <c r="F9358" s="72">
        <f>E9358*'[3]Percent Input'!$B$3</f>
        <v>4850.53</v>
      </c>
      <c r="G9358" s="73">
        <f>E9358*'[3]Percent Input'!$C$3</f>
        <v>4850.53</v>
      </c>
      <c r="H9358" s="73">
        <f>E9358*'[3]Percent Input'!$D$3</f>
        <v>4850.53</v>
      </c>
      <c r="I9358" s="74">
        <f>E9358*'[3]Percent Input'!$E$3</f>
        <v>4850.53</v>
      </c>
    </row>
    <row r="9359" spans="1:9" x14ac:dyDescent="0.25">
      <c r="A9359" s="75">
        <v>42892</v>
      </c>
      <c r="B9359" s="71" t="s">
        <v>4119</v>
      </c>
      <c r="C9359" s="11" t="s">
        <v>14929</v>
      </c>
      <c r="D9359" s="11" t="s">
        <v>2161</v>
      </c>
      <c r="E9359" s="16">
        <v>4850.53</v>
      </c>
      <c r="F9359" s="72">
        <f>E9359*'[3]Percent Input'!$B$3</f>
        <v>4850.53</v>
      </c>
      <c r="G9359" s="73">
        <f>E9359*'[3]Percent Input'!$C$3</f>
        <v>4850.53</v>
      </c>
      <c r="H9359" s="73">
        <f>E9359*'[3]Percent Input'!$D$3</f>
        <v>4850.53</v>
      </c>
      <c r="I9359" s="74">
        <f>E9359*'[3]Percent Input'!$E$3</f>
        <v>4850.53</v>
      </c>
    </row>
    <row r="9360" spans="1:9" x14ac:dyDescent="0.25">
      <c r="A9360" s="75">
        <v>42900</v>
      </c>
      <c r="B9360" s="71" t="s">
        <v>4120</v>
      </c>
      <c r="C9360" s="11" t="s">
        <v>14929</v>
      </c>
      <c r="D9360" s="11" t="s">
        <v>1544</v>
      </c>
      <c r="E9360" s="16">
        <v>1349.34</v>
      </c>
      <c r="F9360" s="72">
        <f>E9360*'[3]Percent Input'!$B$3</f>
        <v>1349.34</v>
      </c>
      <c r="G9360" s="73">
        <f>E9360*'[3]Percent Input'!$C$3</f>
        <v>1349.34</v>
      </c>
      <c r="H9360" s="73">
        <f>E9360*'[3]Percent Input'!$D$3</f>
        <v>1349.34</v>
      </c>
      <c r="I9360" s="74">
        <f>E9360*'[3]Percent Input'!$E$3</f>
        <v>1349.34</v>
      </c>
    </row>
    <row r="9361" spans="1:9" x14ac:dyDescent="0.25">
      <c r="A9361" s="75">
        <v>42950</v>
      </c>
      <c r="B9361" s="71" t="s">
        <v>4121</v>
      </c>
      <c r="C9361" s="11" t="s">
        <v>14929</v>
      </c>
      <c r="D9361" s="11" t="s">
        <v>2161</v>
      </c>
      <c r="E9361" s="16">
        <v>4850.53</v>
      </c>
      <c r="F9361" s="72">
        <f>E9361*'[3]Percent Input'!$B$3</f>
        <v>4850.53</v>
      </c>
      <c r="G9361" s="73">
        <f>E9361*'[3]Percent Input'!$C$3</f>
        <v>4850.53</v>
      </c>
      <c r="H9361" s="73">
        <f>E9361*'[3]Percent Input'!$D$3</f>
        <v>4850.53</v>
      </c>
      <c r="I9361" s="74">
        <f>E9361*'[3]Percent Input'!$E$3</f>
        <v>4850.53</v>
      </c>
    </row>
    <row r="9362" spans="1:9" x14ac:dyDescent="0.25">
      <c r="A9362" s="75">
        <v>42955</v>
      </c>
      <c r="B9362" s="71" t="s">
        <v>4123</v>
      </c>
      <c r="C9362" s="11" t="s">
        <v>14929</v>
      </c>
      <c r="D9362" s="11" t="s">
        <v>1544</v>
      </c>
      <c r="E9362" s="16">
        <v>1349.34</v>
      </c>
      <c r="F9362" s="72">
        <f>E9362*'[3]Percent Input'!$B$3</f>
        <v>1349.34</v>
      </c>
      <c r="G9362" s="73">
        <f>E9362*'[3]Percent Input'!$C$3</f>
        <v>1349.34</v>
      </c>
      <c r="H9362" s="73">
        <f>E9362*'[3]Percent Input'!$D$3</f>
        <v>1349.34</v>
      </c>
      <c r="I9362" s="74">
        <f>E9362*'[3]Percent Input'!$E$3</f>
        <v>1349.34</v>
      </c>
    </row>
    <row r="9363" spans="1:9" x14ac:dyDescent="0.25">
      <c r="A9363" s="75">
        <v>42960</v>
      </c>
      <c r="B9363" s="71" t="s">
        <v>4124</v>
      </c>
      <c r="C9363" s="11" t="s">
        <v>14929</v>
      </c>
      <c r="D9363" s="11" t="s">
        <v>2068</v>
      </c>
      <c r="E9363" s="16">
        <v>441.72</v>
      </c>
      <c r="F9363" s="72">
        <f>E9363*'[3]Percent Input'!$B$3</f>
        <v>441.72</v>
      </c>
      <c r="G9363" s="73">
        <f>E9363*'[3]Percent Input'!$C$3</f>
        <v>441.72</v>
      </c>
      <c r="H9363" s="73">
        <f>E9363*'[3]Percent Input'!$D$3</f>
        <v>441.72</v>
      </c>
      <c r="I9363" s="74">
        <f>E9363*'[3]Percent Input'!$E$3</f>
        <v>441.72</v>
      </c>
    </row>
    <row r="9364" spans="1:9" x14ac:dyDescent="0.25">
      <c r="A9364" s="75">
        <v>42962</v>
      </c>
      <c r="B9364" s="71" t="s">
        <v>4124</v>
      </c>
      <c r="C9364" s="11" t="s">
        <v>14929</v>
      </c>
      <c r="D9364" s="11" t="s">
        <v>2153</v>
      </c>
      <c r="E9364" s="16">
        <v>2619.29</v>
      </c>
      <c r="F9364" s="72">
        <f>E9364*'[3]Percent Input'!$B$3</f>
        <v>2619.29</v>
      </c>
      <c r="G9364" s="73">
        <f>E9364*'[3]Percent Input'!$C$3</f>
        <v>2619.29</v>
      </c>
      <c r="H9364" s="73">
        <f>E9364*'[3]Percent Input'!$D$3</f>
        <v>2619.29</v>
      </c>
      <c r="I9364" s="74">
        <f>E9364*'[3]Percent Input'!$E$3</f>
        <v>2619.29</v>
      </c>
    </row>
    <row r="9365" spans="1:9" x14ac:dyDescent="0.25">
      <c r="A9365" s="75">
        <v>42972</v>
      </c>
      <c r="B9365" s="71" t="s">
        <v>4125</v>
      </c>
      <c r="C9365" s="11" t="s">
        <v>14929</v>
      </c>
      <c r="D9365" s="11" t="s">
        <v>2153</v>
      </c>
      <c r="E9365" s="16">
        <v>2619.29</v>
      </c>
      <c r="F9365" s="72">
        <f>E9365*'[3]Percent Input'!$B$3</f>
        <v>2619.29</v>
      </c>
      <c r="G9365" s="73">
        <f>E9365*'[3]Percent Input'!$C$3</f>
        <v>2619.29</v>
      </c>
      <c r="H9365" s="73">
        <f>E9365*'[3]Percent Input'!$D$3</f>
        <v>2619.29</v>
      </c>
      <c r="I9365" s="74">
        <f>E9365*'[3]Percent Input'!$E$3</f>
        <v>2619.29</v>
      </c>
    </row>
    <row r="9366" spans="1:9" x14ac:dyDescent="0.25">
      <c r="A9366" s="75">
        <v>42999</v>
      </c>
      <c r="B9366" s="71" t="s">
        <v>4126</v>
      </c>
      <c r="C9366" s="11" t="s">
        <v>14929</v>
      </c>
      <c r="D9366" s="11" t="s">
        <v>2180</v>
      </c>
      <c r="E9366" s="16">
        <v>203.64</v>
      </c>
      <c r="F9366" s="72">
        <f>E9366*'[3]Percent Input'!$B$3</f>
        <v>203.64</v>
      </c>
      <c r="G9366" s="73">
        <f>E9366*'[3]Percent Input'!$C$3</f>
        <v>203.64</v>
      </c>
      <c r="H9366" s="73">
        <f>E9366*'[3]Percent Input'!$D$3</f>
        <v>203.64</v>
      </c>
      <c r="I9366" s="74">
        <f>E9366*'[3]Percent Input'!$E$3</f>
        <v>203.64</v>
      </c>
    </row>
    <row r="9367" spans="1:9" x14ac:dyDescent="0.25">
      <c r="A9367" s="79">
        <v>43020</v>
      </c>
      <c r="B9367" s="71" t="s">
        <v>4127</v>
      </c>
      <c r="C9367" s="11" t="s">
        <v>14929</v>
      </c>
      <c r="D9367" s="11" t="s">
        <v>1544</v>
      </c>
      <c r="E9367" s="16">
        <v>1349.34</v>
      </c>
      <c r="F9367" s="72">
        <f>E9367*'[3]Percent Input'!$B$3</f>
        <v>1349.34</v>
      </c>
      <c r="G9367" s="73">
        <f>E9367*'[3]Percent Input'!$C$3</f>
        <v>1349.34</v>
      </c>
      <c r="H9367" s="73">
        <f>E9367*'[3]Percent Input'!$D$3</f>
        <v>1349.34</v>
      </c>
      <c r="I9367" s="74">
        <f>E9367*'[3]Percent Input'!$E$3</f>
        <v>1349.34</v>
      </c>
    </row>
    <row r="9368" spans="1:9" x14ac:dyDescent="0.25">
      <c r="A9368" s="75">
        <v>43030</v>
      </c>
      <c r="B9368" s="71" t="s">
        <v>4128</v>
      </c>
      <c r="C9368" s="11" t="s">
        <v>14929</v>
      </c>
      <c r="D9368" s="11" t="s">
        <v>2161</v>
      </c>
      <c r="E9368" s="16">
        <v>4850.53</v>
      </c>
      <c r="F9368" s="72">
        <f>E9368*'[3]Percent Input'!$B$3</f>
        <v>4850.53</v>
      </c>
      <c r="G9368" s="73">
        <f>E9368*'[3]Percent Input'!$C$3</f>
        <v>4850.53</v>
      </c>
      <c r="H9368" s="73">
        <f>E9368*'[3]Percent Input'!$D$3</f>
        <v>4850.53</v>
      </c>
      <c r="I9368" s="74">
        <f>E9368*'[3]Percent Input'!$E$3</f>
        <v>4850.53</v>
      </c>
    </row>
    <row r="9369" spans="1:9" x14ac:dyDescent="0.25">
      <c r="A9369" s="75">
        <v>43130</v>
      </c>
      <c r="B9369" s="71" t="s">
        <v>4133</v>
      </c>
      <c r="C9369" s="11" t="s">
        <v>14929</v>
      </c>
      <c r="D9369" s="11" t="s">
        <v>2161</v>
      </c>
      <c r="E9369" s="16">
        <v>4850.53</v>
      </c>
      <c r="F9369" s="72">
        <f>E9369*'[3]Percent Input'!$B$3</f>
        <v>4850.53</v>
      </c>
      <c r="G9369" s="73">
        <f>E9369*'[3]Percent Input'!$C$3</f>
        <v>4850.53</v>
      </c>
      <c r="H9369" s="73">
        <f>E9369*'[3]Percent Input'!$D$3</f>
        <v>4850.53</v>
      </c>
      <c r="I9369" s="74">
        <f>E9369*'[3]Percent Input'!$E$3</f>
        <v>4850.53</v>
      </c>
    </row>
    <row r="9370" spans="1:9" x14ac:dyDescent="0.25">
      <c r="A9370" s="75">
        <v>43180</v>
      </c>
      <c r="B9370" s="71" t="s">
        <v>4134</v>
      </c>
      <c r="C9370" s="11" t="s">
        <v>14929</v>
      </c>
      <c r="D9370" s="11" t="s">
        <v>2161</v>
      </c>
      <c r="E9370" s="16">
        <v>4850.53</v>
      </c>
      <c r="F9370" s="72">
        <f>E9370*'[3]Percent Input'!$B$3</f>
        <v>4850.53</v>
      </c>
      <c r="G9370" s="73">
        <f>E9370*'[3]Percent Input'!$C$3</f>
        <v>4850.53</v>
      </c>
      <c r="H9370" s="73">
        <f>E9370*'[3]Percent Input'!$D$3</f>
        <v>4850.53</v>
      </c>
      <c r="I9370" s="74">
        <f>E9370*'[3]Percent Input'!$E$3</f>
        <v>4850.53</v>
      </c>
    </row>
    <row r="9371" spans="1:9" x14ac:dyDescent="0.25">
      <c r="A9371" s="75">
        <v>43191</v>
      </c>
      <c r="B9371" s="71" t="s">
        <v>4135</v>
      </c>
      <c r="C9371" s="11" t="s">
        <v>14929</v>
      </c>
      <c r="D9371" s="11" t="s">
        <v>1154</v>
      </c>
      <c r="E9371" s="16">
        <v>1557.4</v>
      </c>
      <c r="F9371" s="72">
        <f>E9371*'[3]Percent Input'!$B$3</f>
        <v>1557.4</v>
      </c>
      <c r="G9371" s="73">
        <f>E9371*'[3]Percent Input'!$C$3</f>
        <v>1557.4</v>
      </c>
      <c r="H9371" s="73">
        <f>E9371*'[3]Percent Input'!$D$3</f>
        <v>1557.4</v>
      </c>
      <c r="I9371" s="74">
        <f>E9371*'[3]Percent Input'!$E$3</f>
        <v>1557.4</v>
      </c>
    </row>
    <row r="9372" spans="1:9" x14ac:dyDescent="0.25">
      <c r="A9372" s="75">
        <v>43192</v>
      </c>
      <c r="B9372" s="71" t="s">
        <v>4136</v>
      </c>
      <c r="C9372" s="11" t="s">
        <v>14929</v>
      </c>
      <c r="D9372" s="11" t="s">
        <v>1154</v>
      </c>
      <c r="E9372" s="16">
        <v>1557.4</v>
      </c>
      <c r="F9372" s="72">
        <f>E9372*'[3]Percent Input'!$B$3</f>
        <v>1557.4</v>
      </c>
      <c r="G9372" s="73">
        <f>E9372*'[3]Percent Input'!$C$3</f>
        <v>1557.4</v>
      </c>
      <c r="H9372" s="73">
        <f>E9372*'[3]Percent Input'!$D$3</f>
        <v>1557.4</v>
      </c>
      <c r="I9372" s="74">
        <f>E9372*'[3]Percent Input'!$E$3</f>
        <v>1557.4</v>
      </c>
    </row>
    <row r="9373" spans="1:9" x14ac:dyDescent="0.25">
      <c r="A9373" s="75">
        <v>43193</v>
      </c>
      <c r="B9373" s="71" t="s">
        <v>4137</v>
      </c>
      <c r="C9373" s="11" t="s">
        <v>14929</v>
      </c>
      <c r="D9373" s="11" t="s">
        <v>1154</v>
      </c>
      <c r="E9373" s="16">
        <v>1557.4</v>
      </c>
      <c r="F9373" s="72">
        <f>E9373*'[3]Percent Input'!$B$3</f>
        <v>1557.4</v>
      </c>
      <c r="G9373" s="73">
        <f>E9373*'[3]Percent Input'!$C$3</f>
        <v>1557.4</v>
      </c>
      <c r="H9373" s="73">
        <f>E9373*'[3]Percent Input'!$D$3</f>
        <v>1557.4</v>
      </c>
      <c r="I9373" s="74">
        <f>E9373*'[3]Percent Input'!$E$3</f>
        <v>1557.4</v>
      </c>
    </row>
    <row r="9374" spans="1:9" x14ac:dyDescent="0.25">
      <c r="A9374" s="75">
        <v>43194</v>
      </c>
      <c r="B9374" s="71" t="s">
        <v>4138</v>
      </c>
      <c r="C9374" s="11" t="s">
        <v>14929</v>
      </c>
      <c r="D9374" s="11" t="s">
        <v>1154</v>
      </c>
      <c r="E9374" s="16">
        <v>1557.4</v>
      </c>
      <c r="F9374" s="72">
        <f>E9374*'[3]Percent Input'!$B$3</f>
        <v>1557.4</v>
      </c>
      <c r="G9374" s="73">
        <f>E9374*'[3]Percent Input'!$C$3</f>
        <v>1557.4</v>
      </c>
      <c r="H9374" s="73">
        <f>E9374*'[3]Percent Input'!$D$3</f>
        <v>1557.4</v>
      </c>
      <c r="I9374" s="74">
        <f>E9374*'[3]Percent Input'!$E$3</f>
        <v>1557.4</v>
      </c>
    </row>
    <row r="9375" spans="1:9" x14ac:dyDescent="0.25">
      <c r="A9375" s="75">
        <v>43195</v>
      </c>
      <c r="B9375" s="71" t="s">
        <v>4139</v>
      </c>
      <c r="C9375" s="11" t="s">
        <v>14929</v>
      </c>
      <c r="D9375" s="11" t="s">
        <v>4140</v>
      </c>
      <c r="E9375" s="16">
        <v>2999.08</v>
      </c>
      <c r="F9375" s="72">
        <f>E9375*'[3]Percent Input'!$B$3</f>
        <v>2999.08</v>
      </c>
      <c r="G9375" s="73">
        <f>E9375*'[3]Percent Input'!$C$3</f>
        <v>2999.08</v>
      </c>
      <c r="H9375" s="73">
        <f>E9375*'[3]Percent Input'!$D$3</f>
        <v>2999.08</v>
      </c>
      <c r="I9375" s="74">
        <f>E9375*'[3]Percent Input'!$E$3</f>
        <v>2999.08</v>
      </c>
    </row>
    <row r="9376" spans="1:9" x14ac:dyDescent="0.25">
      <c r="A9376" s="75">
        <v>43196</v>
      </c>
      <c r="B9376" s="71" t="s">
        <v>4141</v>
      </c>
      <c r="C9376" s="11" t="s">
        <v>14929</v>
      </c>
      <c r="D9376" s="11" t="s">
        <v>4140</v>
      </c>
      <c r="E9376" s="16">
        <v>2999.08</v>
      </c>
      <c r="F9376" s="72">
        <f>E9376*'[3]Percent Input'!$B$3</f>
        <v>2999.08</v>
      </c>
      <c r="G9376" s="73">
        <f>E9376*'[3]Percent Input'!$C$3</f>
        <v>2999.08</v>
      </c>
      <c r="H9376" s="73">
        <f>E9376*'[3]Percent Input'!$D$3</f>
        <v>2999.08</v>
      </c>
      <c r="I9376" s="74">
        <f>E9376*'[3]Percent Input'!$E$3</f>
        <v>2999.08</v>
      </c>
    </row>
    <row r="9377" spans="1:9" x14ac:dyDescent="0.25">
      <c r="A9377" s="75">
        <v>43200</v>
      </c>
      <c r="B9377" s="71" t="s">
        <v>4144</v>
      </c>
      <c r="C9377" s="11" t="s">
        <v>14929</v>
      </c>
      <c r="D9377" s="11" t="s">
        <v>1677</v>
      </c>
      <c r="E9377" s="16">
        <v>785.92</v>
      </c>
      <c r="F9377" s="72">
        <f>E9377*'[3]Percent Input'!$B$3</f>
        <v>785.92</v>
      </c>
      <c r="G9377" s="73">
        <f>E9377*'[3]Percent Input'!$C$3</f>
        <v>785.92</v>
      </c>
      <c r="H9377" s="73">
        <f>E9377*'[3]Percent Input'!$D$3</f>
        <v>785.92</v>
      </c>
      <c r="I9377" s="74">
        <f>E9377*'[3]Percent Input'!$E$3</f>
        <v>785.92</v>
      </c>
    </row>
    <row r="9378" spans="1:9" x14ac:dyDescent="0.25">
      <c r="A9378" s="75">
        <v>43201</v>
      </c>
      <c r="B9378" s="71" t="s">
        <v>4145</v>
      </c>
      <c r="C9378" s="11" t="s">
        <v>14929</v>
      </c>
      <c r="D9378" s="11" t="s">
        <v>1154</v>
      </c>
      <c r="E9378" s="16">
        <v>1557.4</v>
      </c>
      <c r="F9378" s="72">
        <f>E9378*'[3]Percent Input'!$B$3</f>
        <v>1557.4</v>
      </c>
      <c r="G9378" s="73">
        <f>E9378*'[3]Percent Input'!$C$3</f>
        <v>1557.4</v>
      </c>
      <c r="H9378" s="73">
        <f>E9378*'[3]Percent Input'!$D$3</f>
        <v>1557.4</v>
      </c>
      <c r="I9378" s="74">
        <f>E9378*'[3]Percent Input'!$E$3</f>
        <v>1557.4</v>
      </c>
    </row>
    <row r="9379" spans="1:9" x14ac:dyDescent="0.25">
      <c r="A9379" s="75">
        <v>43202</v>
      </c>
      <c r="B9379" s="71" t="s">
        <v>4146</v>
      </c>
      <c r="C9379" s="11" t="s">
        <v>14929</v>
      </c>
      <c r="D9379" s="11" t="s">
        <v>1154</v>
      </c>
      <c r="E9379" s="16">
        <v>1557.4</v>
      </c>
      <c r="F9379" s="72">
        <f>E9379*'[3]Percent Input'!$B$3</f>
        <v>1557.4</v>
      </c>
      <c r="G9379" s="73">
        <f>E9379*'[3]Percent Input'!$C$3</f>
        <v>1557.4</v>
      </c>
      <c r="H9379" s="73">
        <f>E9379*'[3]Percent Input'!$D$3</f>
        <v>1557.4</v>
      </c>
      <c r="I9379" s="74">
        <f>E9379*'[3]Percent Input'!$E$3</f>
        <v>1557.4</v>
      </c>
    </row>
    <row r="9380" spans="1:9" x14ac:dyDescent="0.25">
      <c r="A9380" s="70">
        <v>43204</v>
      </c>
      <c r="B9380" s="71" t="s">
        <v>4147</v>
      </c>
      <c r="C9380" s="11" t="s">
        <v>14929</v>
      </c>
      <c r="D9380" s="11" t="s">
        <v>1154</v>
      </c>
      <c r="E9380" s="16">
        <v>1557.4</v>
      </c>
      <c r="F9380" s="72">
        <f>E9380*'[3]Percent Input'!$B$3</f>
        <v>1557.4</v>
      </c>
      <c r="G9380" s="73">
        <f>E9380*'[3]Percent Input'!$C$3</f>
        <v>1557.4</v>
      </c>
      <c r="H9380" s="73">
        <f>E9380*'[3]Percent Input'!$D$3</f>
        <v>1557.4</v>
      </c>
      <c r="I9380" s="74">
        <f>E9380*'[3]Percent Input'!$E$3</f>
        <v>1557.4</v>
      </c>
    </row>
    <row r="9381" spans="1:9" x14ac:dyDescent="0.25">
      <c r="A9381" s="75">
        <v>43205</v>
      </c>
      <c r="B9381" s="71" t="s">
        <v>4148</v>
      </c>
      <c r="C9381" s="11" t="s">
        <v>14929</v>
      </c>
      <c r="D9381" s="11" t="s">
        <v>1154</v>
      </c>
      <c r="E9381" s="16">
        <v>1557.4</v>
      </c>
      <c r="F9381" s="72">
        <f>E9381*'[3]Percent Input'!$B$3</f>
        <v>1557.4</v>
      </c>
      <c r="G9381" s="73">
        <f>E9381*'[3]Percent Input'!$C$3</f>
        <v>1557.4</v>
      </c>
      <c r="H9381" s="73">
        <f>E9381*'[3]Percent Input'!$D$3</f>
        <v>1557.4</v>
      </c>
      <c r="I9381" s="74">
        <f>E9381*'[3]Percent Input'!$E$3</f>
        <v>1557.4</v>
      </c>
    </row>
    <row r="9382" spans="1:9" x14ac:dyDescent="0.25">
      <c r="A9382" s="75">
        <v>43206</v>
      </c>
      <c r="B9382" s="71" t="s">
        <v>4149</v>
      </c>
      <c r="C9382" s="11" t="s">
        <v>14929</v>
      </c>
      <c r="D9382" s="11" t="s">
        <v>1154</v>
      </c>
      <c r="E9382" s="16">
        <v>1557.4</v>
      </c>
      <c r="F9382" s="72">
        <f>E9382*'[3]Percent Input'!$B$3</f>
        <v>1557.4</v>
      </c>
      <c r="G9382" s="73">
        <f>E9382*'[3]Percent Input'!$C$3</f>
        <v>1557.4</v>
      </c>
      <c r="H9382" s="73">
        <f>E9382*'[3]Percent Input'!$D$3</f>
        <v>1557.4</v>
      </c>
      <c r="I9382" s="74">
        <f>E9382*'[3]Percent Input'!$E$3</f>
        <v>1557.4</v>
      </c>
    </row>
    <row r="9383" spans="1:9" x14ac:dyDescent="0.25">
      <c r="A9383" s="75">
        <v>43210</v>
      </c>
      <c r="B9383" s="71" t="s">
        <v>4150</v>
      </c>
      <c r="C9383" s="11" t="s">
        <v>14929</v>
      </c>
      <c r="D9383" s="11" t="s">
        <v>1579</v>
      </c>
      <c r="E9383" s="16">
        <v>8413.11</v>
      </c>
      <c r="F9383" s="72">
        <f>E9383*'[3]Percent Input'!$B$3</f>
        <v>8413.11</v>
      </c>
      <c r="G9383" s="73">
        <f>E9383*'[3]Percent Input'!$C$3</f>
        <v>8413.11</v>
      </c>
      <c r="H9383" s="73">
        <f>E9383*'[3]Percent Input'!$D$3</f>
        <v>8413.11</v>
      </c>
      <c r="I9383" s="74">
        <f>E9383*'[3]Percent Input'!$E$3</f>
        <v>8413.11</v>
      </c>
    </row>
    <row r="9384" spans="1:9" x14ac:dyDescent="0.25">
      <c r="A9384" s="75">
        <v>43211</v>
      </c>
      <c r="B9384" s="71" t="s">
        <v>4151</v>
      </c>
      <c r="C9384" s="11" t="s">
        <v>14929</v>
      </c>
      <c r="D9384" s="11" t="s">
        <v>1154</v>
      </c>
      <c r="E9384" s="16">
        <v>1557.4</v>
      </c>
      <c r="F9384" s="72">
        <f>E9384*'[3]Percent Input'!$B$3</f>
        <v>1557.4</v>
      </c>
      <c r="G9384" s="73">
        <f>E9384*'[3]Percent Input'!$C$3</f>
        <v>1557.4</v>
      </c>
      <c r="H9384" s="73">
        <f>E9384*'[3]Percent Input'!$D$3</f>
        <v>1557.4</v>
      </c>
      <c r="I9384" s="74">
        <f>E9384*'[3]Percent Input'!$E$3</f>
        <v>1557.4</v>
      </c>
    </row>
    <row r="9385" spans="1:9" x14ac:dyDescent="0.25">
      <c r="A9385" s="70">
        <v>43212</v>
      </c>
      <c r="B9385" s="71" t="s">
        <v>4152</v>
      </c>
      <c r="C9385" s="11" t="s">
        <v>14929</v>
      </c>
      <c r="D9385" s="11" t="s">
        <v>820</v>
      </c>
      <c r="E9385" s="16">
        <v>4780.83</v>
      </c>
      <c r="F9385" s="72">
        <f>E9385*'[3]Percent Input'!$B$3</f>
        <v>4780.83</v>
      </c>
      <c r="G9385" s="73">
        <f>E9385*'[3]Percent Input'!$C$3</f>
        <v>4780.83</v>
      </c>
      <c r="H9385" s="73">
        <f>E9385*'[3]Percent Input'!$D$3</f>
        <v>4780.83</v>
      </c>
      <c r="I9385" s="74">
        <f>E9385*'[3]Percent Input'!$E$3</f>
        <v>4780.83</v>
      </c>
    </row>
    <row r="9386" spans="1:9" x14ac:dyDescent="0.25">
      <c r="A9386" s="75">
        <v>43213</v>
      </c>
      <c r="B9386" s="71" t="s">
        <v>4153</v>
      </c>
      <c r="C9386" s="11" t="s">
        <v>14929</v>
      </c>
      <c r="D9386" s="11" t="s">
        <v>1154</v>
      </c>
      <c r="E9386" s="16">
        <v>1557.4</v>
      </c>
      <c r="F9386" s="72">
        <f>E9386*'[3]Percent Input'!$B$3</f>
        <v>1557.4</v>
      </c>
      <c r="G9386" s="73">
        <f>E9386*'[3]Percent Input'!$C$3</f>
        <v>1557.4</v>
      </c>
      <c r="H9386" s="73">
        <f>E9386*'[3]Percent Input'!$D$3</f>
        <v>1557.4</v>
      </c>
      <c r="I9386" s="74">
        <f>E9386*'[3]Percent Input'!$E$3</f>
        <v>1557.4</v>
      </c>
    </row>
    <row r="9387" spans="1:9" x14ac:dyDescent="0.25">
      <c r="A9387" s="75">
        <v>43214</v>
      </c>
      <c r="B9387" s="71" t="s">
        <v>4154</v>
      </c>
      <c r="C9387" s="11" t="s">
        <v>14929</v>
      </c>
      <c r="D9387" s="11" t="s">
        <v>1154</v>
      </c>
      <c r="E9387" s="16">
        <v>1557.4</v>
      </c>
      <c r="F9387" s="72">
        <f>E9387*'[3]Percent Input'!$B$3</f>
        <v>1557.4</v>
      </c>
      <c r="G9387" s="73">
        <f>E9387*'[3]Percent Input'!$C$3</f>
        <v>1557.4</v>
      </c>
      <c r="H9387" s="73">
        <f>E9387*'[3]Percent Input'!$D$3</f>
        <v>1557.4</v>
      </c>
      <c r="I9387" s="74">
        <f>E9387*'[3]Percent Input'!$E$3</f>
        <v>1557.4</v>
      </c>
    </row>
    <row r="9388" spans="1:9" x14ac:dyDescent="0.25">
      <c r="A9388" s="75">
        <v>43215</v>
      </c>
      <c r="B9388" s="71" t="s">
        <v>4155</v>
      </c>
      <c r="C9388" s="11" t="s">
        <v>14929</v>
      </c>
      <c r="D9388" s="11" t="s">
        <v>1154</v>
      </c>
      <c r="E9388" s="16">
        <v>1557.4</v>
      </c>
      <c r="F9388" s="72">
        <f>E9388*'[3]Percent Input'!$B$3</f>
        <v>1557.4</v>
      </c>
      <c r="G9388" s="73">
        <f>E9388*'[3]Percent Input'!$C$3</f>
        <v>1557.4</v>
      </c>
      <c r="H9388" s="73">
        <f>E9388*'[3]Percent Input'!$D$3</f>
        <v>1557.4</v>
      </c>
      <c r="I9388" s="74">
        <f>E9388*'[3]Percent Input'!$E$3</f>
        <v>1557.4</v>
      </c>
    </row>
    <row r="9389" spans="1:9" x14ac:dyDescent="0.25">
      <c r="A9389" s="75">
        <v>43216</v>
      </c>
      <c r="B9389" s="71" t="s">
        <v>4156</v>
      </c>
      <c r="C9389" s="11" t="s">
        <v>14929</v>
      </c>
      <c r="D9389" s="11" t="s">
        <v>1154</v>
      </c>
      <c r="E9389" s="16">
        <v>1557.4</v>
      </c>
      <c r="F9389" s="72">
        <f>E9389*'[3]Percent Input'!$B$3</f>
        <v>1557.4</v>
      </c>
      <c r="G9389" s="73">
        <f>E9389*'[3]Percent Input'!$C$3</f>
        <v>1557.4</v>
      </c>
      <c r="H9389" s="73">
        <f>E9389*'[3]Percent Input'!$D$3</f>
        <v>1557.4</v>
      </c>
      <c r="I9389" s="74">
        <f>E9389*'[3]Percent Input'!$E$3</f>
        <v>1557.4</v>
      </c>
    </row>
    <row r="9390" spans="1:9" x14ac:dyDescent="0.25">
      <c r="A9390" s="75">
        <v>43217</v>
      </c>
      <c r="B9390" s="71" t="s">
        <v>4157</v>
      </c>
      <c r="C9390" s="11" t="s">
        <v>14929</v>
      </c>
      <c r="D9390" s="11" t="s">
        <v>1154</v>
      </c>
      <c r="E9390" s="16">
        <v>1557.4</v>
      </c>
      <c r="F9390" s="72">
        <f>E9390*'[3]Percent Input'!$B$3</f>
        <v>1557.4</v>
      </c>
      <c r="G9390" s="73">
        <f>E9390*'[3]Percent Input'!$C$3</f>
        <v>1557.4</v>
      </c>
      <c r="H9390" s="73">
        <f>E9390*'[3]Percent Input'!$D$3</f>
        <v>1557.4</v>
      </c>
      <c r="I9390" s="74">
        <f>E9390*'[3]Percent Input'!$E$3</f>
        <v>1557.4</v>
      </c>
    </row>
    <row r="9391" spans="1:9" x14ac:dyDescent="0.25">
      <c r="A9391" s="75">
        <v>43220</v>
      </c>
      <c r="B9391" s="71" t="s">
        <v>4158</v>
      </c>
      <c r="C9391" s="11" t="s">
        <v>14929</v>
      </c>
      <c r="D9391" s="11" t="s">
        <v>1154</v>
      </c>
      <c r="E9391" s="16">
        <v>1557.4</v>
      </c>
      <c r="F9391" s="72">
        <f>E9391*'[3]Percent Input'!$B$3</f>
        <v>1557.4</v>
      </c>
      <c r="G9391" s="73">
        <f>E9391*'[3]Percent Input'!$C$3</f>
        <v>1557.4</v>
      </c>
      <c r="H9391" s="73">
        <f>E9391*'[3]Percent Input'!$D$3</f>
        <v>1557.4</v>
      </c>
      <c r="I9391" s="74">
        <f>E9391*'[3]Percent Input'!$E$3</f>
        <v>1557.4</v>
      </c>
    </row>
    <row r="9392" spans="1:9" x14ac:dyDescent="0.25">
      <c r="A9392" s="75">
        <v>43226</v>
      </c>
      <c r="B9392" s="71" t="s">
        <v>4159</v>
      </c>
      <c r="C9392" s="11" t="s">
        <v>14929</v>
      </c>
      <c r="D9392" s="11" t="s">
        <v>1154</v>
      </c>
      <c r="E9392" s="16">
        <v>1557.4</v>
      </c>
      <c r="F9392" s="72">
        <f>E9392*'[3]Percent Input'!$B$3</f>
        <v>1557.4</v>
      </c>
      <c r="G9392" s="73">
        <f>E9392*'[3]Percent Input'!$C$3</f>
        <v>1557.4</v>
      </c>
      <c r="H9392" s="73">
        <f>E9392*'[3]Percent Input'!$D$3</f>
        <v>1557.4</v>
      </c>
      <c r="I9392" s="74">
        <f>E9392*'[3]Percent Input'!$E$3</f>
        <v>1557.4</v>
      </c>
    </row>
    <row r="9393" spans="1:9" x14ac:dyDescent="0.25">
      <c r="A9393" s="75">
        <v>43227</v>
      </c>
      <c r="B9393" s="71" t="s">
        <v>4160</v>
      </c>
      <c r="C9393" s="11" t="s">
        <v>14929</v>
      </c>
      <c r="D9393" s="11" t="s">
        <v>1154</v>
      </c>
      <c r="E9393" s="16">
        <v>1557.4</v>
      </c>
      <c r="F9393" s="72">
        <f>E9393*'[3]Percent Input'!$B$3</f>
        <v>1557.4</v>
      </c>
      <c r="G9393" s="73">
        <f>E9393*'[3]Percent Input'!$C$3</f>
        <v>1557.4</v>
      </c>
      <c r="H9393" s="73">
        <f>E9393*'[3]Percent Input'!$D$3</f>
        <v>1557.4</v>
      </c>
      <c r="I9393" s="74">
        <f>E9393*'[3]Percent Input'!$E$3</f>
        <v>1557.4</v>
      </c>
    </row>
    <row r="9394" spans="1:9" x14ac:dyDescent="0.25">
      <c r="A9394" s="75">
        <v>43229</v>
      </c>
      <c r="B9394" s="71" t="s">
        <v>4161</v>
      </c>
      <c r="C9394" s="11" t="s">
        <v>14929</v>
      </c>
      <c r="D9394" s="11" t="s">
        <v>4140</v>
      </c>
      <c r="E9394" s="16">
        <v>2999.08</v>
      </c>
      <c r="F9394" s="72">
        <f>E9394*'[3]Percent Input'!$B$3</f>
        <v>2999.08</v>
      </c>
      <c r="G9394" s="73">
        <f>E9394*'[3]Percent Input'!$C$3</f>
        <v>2999.08</v>
      </c>
      <c r="H9394" s="73">
        <f>E9394*'[3]Percent Input'!$D$3</f>
        <v>2999.08</v>
      </c>
      <c r="I9394" s="74">
        <f>E9394*'[3]Percent Input'!$E$3</f>
        <v>2999.08</v>
      </c>
    </row>
    <row r="9395" spans="1:9" x14ac:dyDescent="0.25">
      <c r="A9395" s="75">
        <v>43231</v>
      </c>
      <c r="B9395" s="71" t="s">
        <v>4162</v>
      </c>
      <c r="C9395" s="11" t="s">
        <v>14929</v>
      </c>
      <c r="D9395" s="11" t="s">
        <v>1154</v>
      </c>
      <c r="E9395" s="16">
        <v>1557.4</v>
      </c>
      <c r="F9395" s="72">
        <f>E9395*'[3]Percent Input'!$B$3</f>
        <v>1557.4</v>
      </c>
      <c r="G9395" s="73">
        <f>E9395*'[3]Percent Input'!$C$3</f>
        <v>1557.4</v>
      </c>
      <c r="H9395" s="73">
        <f>E9395*'[3]Percent Input'!$D$3</f>
        <v>1557.4</v>
      </c>
      <c r="I9395" s="74">
        <f>E9395*'[3]Percent Input'!$E$3</f>
        <v>1557.4</v>
      </c>
    </row>
    <row r="9396" spans="1:9" x14ac:dyDescent="0.25">
      <c r="A9396" s="75">
        <v>43232</v>
      </c>
      <c r="B9396" s="71" t="s">
        <v>4163</v>
      </c>
      <c r="C9396" s="11" t="s">
        <v>14929</v>
      </c>
      <c r="D9396" s="11" t="s">
        <v>1154</v>
      </c>
      <c r="E9396" s="16">
        <v>1557.4</v>
      </c>
      <c r="F9396" s="72">
        <f>E9396*'[3]Percent Input'!$B$3</f>
        <v>1557.4</v>
      </c>
      <c r="G9396" s="73">
        <f>E9396*'[3]Percent Input'!$C$3</f>
        <v>1557.4</v>
      </c>
      <c r="H9396" s="73">
        <f>E9396*'[3]Percent Input'!$D$3</f>
        <v>1557.4</v>
      </c>
      <c r="I9396" s="74">
        <f>E9396*'[3]Percent Input'!$E$3</f>
        <v>1557.4</v>
      </c>
    </row>
    <row r="9397" spans="1:9" x14ac:dyDescent="0.25">
      <c r="A9397" s="75">
        <v>43233</v>
      </c>
      <c r="B9397" s="71" t="s">
        <v>4164</v>
      </c>
      <c r="C9397" s="11" t="s">
        <v>14929</v>
      </c>
      <c r="D9397" s="11" t="s">
        <v>1154</v>
      </c>
      <c r="E9397" s="16">
        <v>1557.4</v>
      </c>
      <c r="F9397" s="72">
        <f>E9397*'[3]Percent Input'!$B$3</f>
        <v>1557.4</v>
      </c>
      <c r="G9397" s="73">
        <f>E9397*'[3]Percent Input'!$C$3</f>
        <v>1557.4</v>
      </c>
      <c r="H9397" s="73">
        <f>E9397*'[3]Percent Input'!$D$3</f>
        <v>1557.4</v>
      </c>
      <c r="I9397" s="74">
        <f>E9397*'[3]Percent Input'!$E$3</f>
        <v>1557.4</v>
      </c>
    </row>
    <row r="9398" spans="1:9" x14ac:dyDescent="0.25">
      <c r="A9398" s="75">
        <v>43235</v>
      </c>
      <c r="B9398" s="71" t="s">
        <v>4165</v>
      </c>
      <c r="C9398" s="11" t="s">
        <v>14929</v>
      </c>
      <c r="D9398" s="11" t="s">
        <v>1677</v>
      </c>
      <c r="E9398" s="16">
        <v>785.92</v>
      </c>
      <c r="F9398" s="72">
        <f>E9398*'[3]Percent Input'!$B$3</f>
        <v>785.92</v>
      </c>
      <c r="G9398" s="73">
        <f>E9398*'[3]Percent Input'!$C$3</f>
        <v>785.92</v>
      </c>
      <c r="H9398" s="73">
        <f>E9398*'[3]Percent Input'!$D$3</f>
        <v>785.92</v>
      </c>
      <c r="I9398" s="74">
        <f>E9398*'[3]Percent Input'!$E$3</f>
        <v>785.92</v>
      </c>
    </row>
    <row r="9399" spans="1:9" x14ac:dyDescent="0.25">
      <c r="A9399" s="75">
        <v>43236</v>
      </c>
      <c r="B9399" s="71" t="s">
        <v>4166</v>
      </c>
      <c r="C9399" s="11" t="s">
        <v>14929</v>
      </c>
      <c r="D9399" s="11" t="s">
        <v>1677</v>
      </c>
      <c r="E9399" s="16">
        <v>785.92</v>
      </c>
      <c r="F9399" s="72">
        <f>E9399*'[3]Percent Input'!$B$3</f>
        <v>785.92</v>
      </c>
      <c r="G9399" s="73">
        <f>E9399*'[3]Percent Input'!$C$3</f>
        <v>785.92</v>
      </c>
      <c r="H9399" s="73">
        <f>E9399*'[3]Percent Input'!$D$3</f>
        <v>785.92</v>
      </c>
      <c r="I9399" s="74">
        <f>E9399*'[3]Percent Input'!$E$3</f>
        <v>785.92</v>
      </c>
    </row>
    <row r="9400" spans="1:9" x14ac:dyDescent="0.25">
      <c r="A9400" s="70">
        <v>43237</v>
      </c>
      <c r="B9400" s="71" t="s">
        <v>4167</v>
      </c>
      <c r="C9400" s="11" t="s">
        <v>14929</v>
      </c>
      <c r="D9400" s="11" t="s">
        <v>1154</v>
      </c>
      <c r="E9400" s="16">
        <v>1557.4</v>
      </c>
      <c r="F9400" s="72">
        <f>E9400*'[3]Percent Input'!$B$3</f>
        <v>1557.4</v>
      </c>
      <c r="G9400" s="73">
        <f>E9400*'[3]Percent Input'!$C$3</f>
        <v>1557.4</v>
      </c>
      <c r="H9400" s="73">
        <f>E9400*'[3]Percent Input'!$D$3</f>
        <v>1557.4</v>
      </c>
      <c r="I9400" s="74">
        <f>E9400*'[3]Percent Input'!$E$3</f>
        <v>1557.4</v>
      </c>
    </row>
    <row r="9401" spans="1:9" x14ac:dyDescent="0.25">
      <c r="A9401" s="75">
        <v>43238</v>
      </c>
      <c r="B9401" s="71" t="s">
        <v>4168</v>
      </c>
      <c r="C9401" s="11" t="s">
        <v>14929</v>
      </c>
      <c r="D9401" s="11" t="s">
        <v>1154</v>
      </c>
      <c r="E9401" s="16">
        <v>1557.4</v>
      </c>
      <c r="F9401" s="72">
        <f>E9401*'[3]Percent Input'!$B$3</f>
        <v>1557.4</v>
      </c>
      <c r="G9401" s="73">
        <f>E9401*'[3]Percent Input'!$C$3</f>
        <v>1557.4</v>
      </c>
      <c r="H9401" s="73">
        <f>E9401*'[3]Percent Input'!$D$3</f>
        <v>1557.4</v>
      </c>
      <c r="I9401" s="74">
        <f>E9401*'[3]Percent Input'!$E$3</f>
        <v>1557.4</v>
      </c>
    </row>
    <row r="9402" spans="1:9" x14ac:dyDescent="0.25">
      <c r="A9402" s="75">
        <v>43239</v>
      </c>
      <c r="B9402" s="71" t="s">
        <v>4169</v>
      </c>
      <c r="C9402" s="11" t="s">
        <v>14929</v>
      </c>
      <c r="D9402" s="11" t="s">
        <v>1677</v>
      </c>
      <c r="E9402" s="16">
        <v>785.92</v>
      </c>
      <c r="F9402" s="72">
        <f>E9402*'[3]Percent Input'!$B$3</f>
        <v>785.92</v>
      </c>
      <c r="G9402" s="73">
        <f>E9402*'[3]Percent Input'!$C$3</f>
        <v>785.92</v>
      </c>
      <c r="H9402" s="73">
        <f>E9402*'[3]Percent Input'!$D$3</f>
        <v>785.92</v>
      </c>
      <c r="I9402" s="74">
        <f>E9402*'[3]Percent Input'!$E$3</f>
        <v>785.92</v>
      </c>
    </row>
    <row r="9403" spans="1:9" x14ac:dyDescent="0.25">
      <c r="A9403" s="75">
        <v>43240</v>
      </c>
      <c r="B9403" s="71" t="s">
        <v>4170</v>
      </c>
      <c r="C9403" s="11" t="s">
        <v>14929</v>
      </c>
      <c r="D9403" s="11" t="s">
        <v>4140</v>
      </c>
      <c r="E9403" s="16">
        <v>2999.08</v>
      </c>
      <c r="F9403" s="72">
        <f>E9403*'[3]Percent Input'!$B$3</f>
        <v>2999.08</v>
      </c>
      <c r="G9403" s="73">
        <f>E9403*'[3]Percent Input'!$C$3</f>
        <v>2999.08</v>
      </c>
      <c r="H9403" s="73">
        <f>E9403*'[3]Percent Input'!$D$3</f>
        <v>2999.08</v>
      </c>
      <c r="I9403" s="74">
        <f>E9403*'[3]Percent Input'!$E$3</f>
        <v>2999.08</v>
      </c>
    </row>
    <row r="9404" spans="1:9" x14ac:dyDescent="0.25">
      <c r="A9404" s="75">
        <v>43241</v>
      </c>
      <c r="B9404" s="71" t="s">
        <v>4171</v>
      </c>
      <c r="C9404" s="11" t="s">
        <v>14929</v>
      </c>
      <c r="D9404" s="11" t="s">
        <v>1154</v>
      </c>
      <c r="E9404" s="16">
        <v>1557.4</v>
      </c>
      <c r="F9404" s="72">
        <f>E9404*'[3]Percent Input'!$B$3</f>
        <v>1557.4</v>
      </c>
      <c r="G9404" s="73">
        <f>E9404*'[3]Percent Input'!$C$3</f>
        <v>1557.4</v>
      </c>
      <c r="H9404" s="73">
        <f>E9404*'[3]Percent Input'!$D$3</f>
        <v>1557.4</v>
      </c>
      <c r="I9404" s="74">
        <f>E9404*'[3]Percent Input'!$E$3</f>
        <v>1557.4</v>
      </c>
    </row>
    <row r="9405" spans="1:9" x14ac:dyDescent="0.25">
      <c r="A9405" s="75">
        <v>43242</v>
      </c>
      <c r="B9405" s="71" t="s">
        <v>4168</v>
      </c>
      <c r="C9405" s="11" t="s">
        <v>14929</v>
      </c>
      <c r="D9405" s="11" t="s">
        <v>1154</v>
      </c>
      <c r="E9405" s="16">
        <v>1557.4</v>
      </c>
      <c r="F9405" s="72">
        <f>E9405*'[3]Percent Input'!$B$3</f>
        <v>1557.4</v>
      </c>
      <c r="G9405" s="73">
        <f>E9405*'[3]Percent Input'!$C$3</f>
        <v>1557.4</v>
      </c>
      <c r="H9405" s="73">
        <f>E9405*'[3]Percent Input'!$D$3</f>
        <v>1557.4</v>
      </c>
      <c r="I9405" s="74">
        <f>E9405*'[3]Percent Input'!$E$3</f>
        <v>1557.4</v>
      </c>
    </row>
    <row r="9406" spans="1:9" x14ac:dyDescent="0.25">
      <c r="A9406" s="75">
        <v>43243</v>
      </c>
      <c r="B9406" s="71" t="s">
        <v>4172</v>
      </c>
      <c r="C9406" s="11" t="s">
        <v>14929</v>
      </c>
      <c r="D9406" s="11" t="s">
        <v>1154</v>
      </c>
      <c r="E9406" s="16">
        <v>1557.4</v>
      </c>
      <c r="F9406" s="72">
        <f>E9406*'[3]Percent Input'!$B$3</f>
        <v>1557.4</v>
      </c>
      <c r="G9406" s="73">
        <f>E9406*'[3]Percent Input'!$C$3</f>
        <v>1557.4</v>
      </c>
      <c r="H9406" s="73">
        <f>E9406*'[3]Percent Input'!$D$3</f>
        <v>1557.4</v>
      </c>
      <c r="I9406" s="74">
        <f>E9406*'[3]Percent Input'!$E$3</f>
        <v>1557.4</v>
      </c>
    </row>
    <row r="9407" spans="1:9" x14ac:dyDescent="0.25">
      <c r="A9407" s="70">
        <v>43244</v>
      </c>
      <c r="B9407" s="71" t="s">
        <v>4173</v>
      </c>
      <c r="C9407" s="11" t="s">
        <v>14929</v>
      </c>
      <c r="D9407" s="11" t="s">
        <v>1154</v>
      </c>
      <c r="E9407" s="16">
        <v>1557.4</v>
      </c>
      <c r="F9407" s="72">
        <f>E9407*'[3]Percent Input'!$B$3</f>
        <v>1557.4</v>
      </c>
      <c r="G9407" s="73">
        <f>E9407*'[3]Percent Input'!$C$3</f>
        <v>1557.4</v>
      </c>
      <c r="H9407" s="73">
        <f>E9407*'[3]Percent Input'!$D$3</f>
        <v>1557.4</v>
      </c>
      <c r="I9407" s="74">
        <f>E9407*'[3]Percent Input'!$E$3</f>
        <v>1557.4</v>
      </c>
    </row>
    <row r="9408" spans="1:9" x14ac:dyDescent="0.25">
      <c r="A9408" s="75">
        <v>43245</v>
      </c>
      <c r="B9408" s="71" t="s">
        <v>4174</v>
      </c>
      <c r="C9408" s="11" t="s">
        <v>14929</v>
      </c>
      <c r="D9408" s="11" t="s">
        <v>1154</v>
      </c>
      <c r="E9408" s="16">
        <v>1557.4</v>
      </c>
      <c r="F9408" s="72">
        <f>E9408*'[3]Percent Input'!$B$3</f>
        <v>1557.4</v>
      </c>
      <c r="G9408" s="73">
        <f>E9408*'[3]Percent Input'!$C$3</f>
        <v>1557.4</v>
      </c>
      <c r="H9408" s="73">
        <f>E9408*'[3]Percent Input'!$D$3</f>
        <v>1557.4</v>
      </c>
      <c r="I9408" s="74">
        <f>E9408*'[3]Percent Input'!$E$3</f>
        <v>1557.4</v>
      </c>
    </row>
    <row r="9409" spans="1:9" x14ac:dyDescent="0.25">
      <c r="A9409" s="75">
        <v>43246</v>
      </c>
      <c r="B9409" s="71" t="s">
        <v>4175</v>
      </c>
      <c r="C9409" s="11" t="s">
        <v>14929</v>
      </c>
      <c r="D9409" s="11" t="s">
        <v>1154</v>
      </c>
      <c r="E9409" s="16">
        <v>1557.4</v>
      </c>
      <c r="F9409" s="72">
        <f>E9409*'[3]Percent Input'!$B$3</f>
        <v>1557.4</v>
      </c>
      <c r="G9409" s="73">
        <f>E9409*'[3]Percent Input'!$C$3</f>
        <v>1557.4</v>
      </c>
      <c r="H9409" s="73">
        <f>E9409*'[3]Percent Input'!$D$3</f>
        <v>1557.4</v>
      </c>
      <c r="I9409" s="74">
        <f>E9409*'[3]Percent Input'!$E$3</f>
        <v>1557.4</v>
      </c>
    </row>
    <row r="9410" spans="1:9" x14ac:dyDescent="0.25">
      <c r="A9410" s="75">
        <v>43247</v>
      </c>
      <c r="B9410" s="71" t="s">
        <v>4176</v>
      </c>
      <c r="C9410" s="11" t="s">
        <v>14929</v>
      </c>
      <c r="D9410" s="11" t="s">
        <v>1677</v>
      </c>
      <c r="E9410" s="16">
        <v>785.92</v>
      </c>
      <c r="F9410" s="72">
        <f>E9410*'[3]Percent Input'!$B$3</f>
        <v>785.92</v>
      </c>
      <c r="G9410" s="73">
        <f>E9410*'[3]Percent Input'!$C$3</f>
        <v>785.92</v>
      </c>
      <c r="H9410" s="73">
        <f>E9410*'[3]Percent Input'!$D$3</f>
        <v>785.92</v>
      </c>
      <c r="I9410" s="74">
        <f>E9410*'[3]Percent Input'!$E$3</f>
        <v>785.92</v>
      </c>
    </row>
    <row r="9411" spans="1:9" x14ac:dyDescent="0.25">
      <c r="A9411" s="75">
        <v>43248</v>
      </c>
      <c r="B9411" s="71" t="s">
        <v>4177</v>
      </c>
      <c r="C9411" s="11" t="s">
        <v>14929</v>
      </c>
      <c r="D9411" s="11" t="s">
        <v>1677</v>
      </c>
      <c r="E9411" s="16">
        <v>785.92</v>
      </c>
      <c r="F9411" s="72">
        <f>E9411*'[3]Percent Input'!$B$3</f>
        <v>785.92</v>
      </c>
      <c r="G9411" s="73">
        <f>E9411*'[3]Percent Input'!$C$3</f>
        <v>785.92</v>
      </c>
      <c r="H9411" s="73">
        <f>E9411*'[3]Percent Input'!$D$3</f>
        <v>785.92</v>
      </c>
      <c r="I9411" s="74">
        <f>E9411*'[3]Percent Input'!$E$3</f>
        <v>785.92</v>
      </c>
    </row>
    <row r="9412" spans="1:9" x14ac:dyDescent="0.25">
      <c r="A9412" s="75">
        <v>43249</v>
      </c>
      <c r="B9412" s="71" t="s">
        <v>4178</v>
      </c>
      <c r="C9412" s="11" t="s">
        <v>14929</v>
      </c>
      <c r="D9412" s="11" t="s">
        <v>1154</v>
      </c>
      <c r="E9412" s="16">
        <v>1557.4</v>
      </c>
      <c r="F9412" s="72">
        <f>E9412*'[3]Percent Input'!$B$3</f>
        <v>1557.4</v>
      </c>
      <c r="G9412" s="73">
        <f>E9412*'[3]Percent Input'!$C$3</f>
        <v>1557.4</v>
      </c>
      <c r="H9412" s="73">
        <f>E9412*'[3]Percent Input'!$D$3</f>
        <v>1557.4</v>
      </c>
      <c r="I9412" s="74">
        <f>E9412*'[3]Percent Input'!$E$3</f>
        <v>1557.4</v>
      </c>
    </row>
    <row r="9413" spans="1:9" x14ac:dyDescent="0.25">
      <c r="A9413" s="75">
        <v>43250</v>
      </c>
      <c r="B9413" s="71" t="s">
        <v>4179</v>
      </c>
      <c r="C9413" s="11" t="s">
        <v>14929</v>
      </c>
      <c r="D9413" s="11" t="s">
        <v>1154</v>
      </c>
      <c r="E9413" s="16">
        <v>1557.4</v>
      </c>
      <c r="F9413" s="72">
        <f>E9413*'[3]Percent Input'!$B$3</f>
        <v>1557.4</v>
      </c>
      <c r="G9413" s="73">
        <f>E9413*'[3]Percent Input'!$C$3</f>
        <v>1557.4</v>
      </c>
      <c r="H9413" s="73">
        <f>E9413*'[3]Percent Input'!$D$3</f>
        <v>1557.4</v>
      </c>
      <c r="I9413" s="74">
        <f>E9413*'[3]Percent Input'!$E$3</f>
        <v>1557.4</v>
      </c>
    </row>
    <row r="9414" spans="1:9" x14ac:dyDescent="0.25">
      <c r="A9414" s="75">
        <v>43251</v>
      </c>
      <c r="B9414" s="71" t="s">
        <v>4180</v>
      </c>
      <c r="C9414" s="11" t="s">
        <v>14929</v>
      </c>
      <c r="D9414" s="11" t="s">
        <v>1154</v>
      </c>
      <c r="E9414" s="16">
        <v>1557.4</v>
      </c>
      <c r="F9414" s="72">
        <f>E9414*'[3]Percent Input'!$B$3</f>
        <v>1557.4</v>
      </c>
      <c r="G9414" s="73">
        <f>E9414*'[3]Percent Input'!$C$3</f>
        <v>1557.4</v>
      </c>
      <c r="H9414" s="73">
        <f>E9414*'[3]Percent Input'!$D$3</f>
        <v>1557.4</v>
      </c>
      <c r="I9414" s="74">
        <f>E9414*'[3]Percent Input'!$E$3</f>
        <v>1557.4</v>
      </c>
    </row>
    <row r="9415" spans="1:9" x14ac:dyDescent="0.25">
      <c r="A9415" s="75">
        <v>43252</v>
      </c>
      <c r="B9415" s="71" t="s">
        <v>4181</v>
      </c>
      <c r="C9415" s="11" t="s">
        <v>14929</v>
      </c>
      <c r="D9415" s="11" t="s">
        <v>4140</v>
      </c>
      <c r="E9415" s="16">
        <v>2999.08</v>
      </c>
      <c r="F9415" s="72">
        <f>E9415*'[3]Percent Input'!$B$3</f>
        <v>2999.08</v>
      </c>
      <c r="G9415" s="73">
        <f>E9415*'[3]Percent Input'!$C$3</f>
        <v>2999.08</v>
      </c>
      <c r="H9415" s="73">
        <f>E9415*'[3]Percent Input'!$D$3</f>
        <v>2999.08</v>
      </c>
      <c r="I9415" s="74">
        <f>E9415*'[3]Percent Input'!$E$3</f>
        <v>2999.08</v>
      </c>
    </row>
    <row r="9416" spans="1:9" x14ac:dyDescent="0.25">
      <c r="A9416" s="75">
        <v>43253</v>
      </c>
      <c r="B9416" s="71" t="s">
        <v>4182</v>
      </c>
      <c r="C9416" s="11" t="s">
        <v>14929</v>
      </c>
      <c r="D9416" s="11" t="s">
        <v>1154</v>
      </c>
      <c r="E9416" s="16">
        <v>1557.4</v>
      </c>
      <c r="F9416" s="72">
        <f>E9416*'[3]Percent Input'!$B$3</f>
        <v>1557.4</v>
      </c>
      <c r="G9416" s="73">
        <f>E9416*'[3]Percent Input'!$C$3</f>
        <v>1557.4</v>
      </c>
      <c r="H9416" s="73">
        <f>E9416*'[3]Percent Input'!$D$3</f>
        <v>1557.4</v>
      </c>
      <c r="I9416" s="74">
        <f>E9416*'[3]Percent Input'!$E$3</f>
        <v>1557.4</v>
      </c>
    </row>
    <row r="9417" spans="1:9" x14ac:dyDescent="0.25">
      <c r="A9417" s="75">
        <v>43254</v>
      </c>
      <c r="B9417" s="71" t="s">
        <v>4183</v>
      </c>
      <c r="C9417" s="11" t="s">
        <v>14929</v>
      </c>
      <c r="D9417" s="11" t="s">
        <v>1154</v>
      </c>
      <c r="E9417" s="16">
        <v>1557.4</v>
      </c>
      <c r="F9417" s="72">
        <f>E9417*'[3]Percent Input'!$B$3</f>
        <v>1557.4</v>
      </c>
      <c r="G9417" s="73">
        <f>E9417*'[3]Percent Input'!$C$3</f>
        <v>1557.4</v>
      </c>
      <c r="H9417" s="73">
        <f>E9417*'[3]Percent Input'!$D$3</f>
        <v>1557.4</v>
      </c>
      <c r="I9417" s="74">
        <f>E9417*'[3]Percent Input'!$E$3</f>
        <v>1557.4</v>
      </c>
    </row>
    <row r="9418" spans="1:9" x14ac:dyDescent="0.25">
      <c r="A9418" s="75">
        <v>43255</v>
      </c>
      <c r="B9418" s="71" t="s">
        <v>4184</v>
      </c>
      <c r="C9418" s="11" t="s">
        <v>14929</v>
      </c>
      <c r="D9418" s="11" t="s">
        <v>1154</v>
      </c>
      <c r="E9418" s="16">
        <v>1557.4</v>
      </c>
      <c r="F9418" s="72">
        <f>E9418*'[3]Percent Input'!$B$3</f>
        <v>1557.4</v>
      </c>
      <c r="G9418" s="73">
        <f>E9418*'[3]Percent Input'!$C$3</f>
        <v>1557.4</v>
      </c>
      <c r="H9418" s="73">
        <f>E9418*'[3]Percent Input'!$D$3</f>
        <v>1557.4</v>
      </c>
      <c r="I9418" s="74">
        <f>E9418*'[3]Percent Input'!$E$3</f>
        <v>1557.4</v>
      </c>
    </row>
    <row r="9419" spans="1:9" x14ac:dyDescent="0.25">
      <c r="A9419" s="75">
        <v>43257</v>
      </c>
      <c r="B9419" s="71" t="s">
        <v>4185</v>
      </c>
      <c r="C9419" s="11" t="s">
        <v>14929</v>
      </c>
      <c r="D9419" s="11" t="s">
        <v>4140</v>
      </c>
      <c r="E9419" s="16">
        <v>2999.08</v>
      </c>
      <c r="F9419" s="72">
        <f>E9419*'[3]Percent Input'!$B$3</f>
        <v>2999.08</v>
      </c>
      <c r="G9419" s="73">
        <f>E9419*'[3]Percent Input'!$C$3</f>
        <v>2999.08</v>
      </c>
      <c r="H9419" s="73">
        <f>E9419*'[3]Percent Input'!$D$3</f>
        <v>2999.08</v>
      </c>
      <c r="I9419" s="74">
        <f>E9419*'[3]Percent Input'!$E$3</f>
        <v>2999.08</v>
      </c>
    </row>
    <row r="9420" spans="1:9" x14ac:dyDescent="0.25">
      <c r="A9420" s="75">
        <v>43259</v>
      </c>
      <c r="B9420" s="71" t="s">
        <v>4186</v>
      </c>
      <c r="C9420" s="11" t="s">
        <v>14929</v>
      </c>
      <c r="D9420" s="11" t="s">
        <v>1154</v>
      </c>
      <c r="E9420" s="16">
        <v>1557.4</v>
      </c>
      <c r="F9420" s="72">
        <f>E9420*'[3]Percent Input'!$B$3</f>
        <v>1557.4</v>
      </c>
      <c r="G9420" s="73">
        <f>E9420*'[3]Percent Input'!$C$3</f>
        <v>1557.4</v>
      </c>
      <c r="H9420" s="73">
        <f>E9420*'[3]Percent Input'!$D$3</f>
        <v>1557.4</v>
      </c>
      <c r="I9420" s="74">
        <f>E9420*'[3]Percent Input'!$E$3</f>
        <v>1557.4</v>
      </c>
    </row>
    <row r="9421" spans="1:9" x14ac:dyDescent="0.25">
      <c r="A9421" s="75">
        <v>43260</v>
      </c>
      <c r="B9421" s="71" t="s">
        <v>4187</v>
      </c>
      <c r="C9421" s="11" t="s">
        <v>14929</v>
      </c>
      <c r="D9421" s="11" t="s">
        <v>4140</v>
      </c>
      <c r="E9421" s="16">
        <v>2999.08</v>
      </c>
      <c r="F9421" s="72">
        <f>E9421*'[3]Percent Input'!$B$3</f>
        <v>2999.08</v>
      </c>
      <c r="G9421" s="73">
        <f>E9421*'[3]Percent Input'!$C$3</f>
        <v>2999.08</v>
      </c>
      <c r="H9421" s="73">
        <f>E9421*'[3]Percent Input'!$D$3</f>
        <v>2999.08</v>
      </c>
      <c r="I9421" s="74">
        <f>E9421*'[3]Percent Input'!$E$3</f>
        <v>2999.08</v>
      </c>
    </row>
    <row r="9422" spans="1:9" x14ac:dyDescent="0.25">
      <c r="A9422" s="75">
        <v>43261</v>
      </c>
      <c r="B9422" s="71" t="s">
        <v>4188</v>
      </c>
      <c r="C9422" s="11" t="s">
        <v>14929</v>
      </c>
      <c r="D9422" s="11" t="s">
        <v>4140</v>
      </c>
      <c r="E9422" s="16">
        <v>2999.08</v>
      </c>
      <c r="F9422" s="72">
        <f>E9422*'[3]Percent Input'!$B$3</f>
        <v>2999.08</v>
      </c>
      <c r="G9422" s="73">
        <f>E9422*'[3]Percent Input'!$C$3</f>
        <v>2999.08</v>
      </c>
      <c r="H9422" s="73">
        <f>E9422*'[3]Percent Input'!$D$3</f>
        <v>2999.08</v>
      </c>
      <c r="I9422" s="74">
        <f>E9422*'[3]Percent Input'!$E$3</f>
        <v>2999.08</v>
      </c>
    </row>
    <row r="9423" spans="1:9" x14ac:dyDescent="0.25">
      <c r="A9423" s="75">
        <v>43262</v>
      </c>
      <c r="B9423" s="71" t="s">
        <v>4188</v>
      </c>
      <c r="C9423" s="11" t="s">
        <v>14929</v>
      </c>
      <c r="D9423" s="11" t="s">
        <v>4140</v>
      </c>
      <c r="E9423" s="16">
        <v>2999.08</v>
      </c>
      <c r="F9423" s="72">
        <f>E9423*'[3]Percent Input'!$B$3</f>
        <v>2999.08</v>
      </c>
      <c r="G9423" s="73">
        <f>E9423*'[3]Percent Input'!$C$3</f>
        <v>2999.08</v>
      </c>
      <c r="H9423" s="73">
        <f>E9423*'[3]Percent Input'!$D$3</f>
        <v>2999.08</v>
      </c>
      <c r="I9423" s="74">
        <f>E9423*'[3]Percent Input'!$E$3</f>
        <v>2999.08</v>
      </c>
    </row>
    <row r="9424" spans="1:9" x14ac:dyDescent="0.25">
      <c r="A9424" s="75">
        <v>43263</v>
      </c>
      <c r="B9424" s="71" t="s">
        <v>4189</v>
      </c>
      <c r="C9424" s="11" t="s">
        <v>14929</v>
      </c>
      <c r="D9424" s="11" t="s">
        <v>4140</v>
      </c>
      <c r="E9424" s="16">
        <v>2999.08</v>
      </c>
      <c r="F9424" s="72">
        <f>E9424*'[3]Percent Input'!$B$3</f>
        <v>2999.08</v>
      </c>
      <c r="G9424" s="73">
        <f>E9424*'[3]Percent Input'!$C$3</f>
        <v>2999.08</v>
      </c>
      <c r="H9424" s="73">
        <f>E9424*'[3]Percent Input'!$D$3</f>
        <v>2999.08</v>
      </c>
      <c r="I9424" s="74">
        <f>E9424*'[3]Percent Input'!$E$3</f>
        <v>2999.08</v>
      </c>
    </row>
    <row r="9425" spans="1:9" x14ac:dyDescent="0.25">
      <c r="A9425" s="75">
        <v>43264</v>
      </c>
      <c r="B9425" s="71" t="s">
        <v>4190</v>
      </c>
      <c r="C9425" s="11" t="s">
        <v>14929</v>
      </c>
      <c r="D9425" s="11" t="s">
        <v>4140</v>
      </c>
      <c r="E9425" s="16">
        <v>2999.08</v>
      </c>
      <c r="F9425" s="72">
        <f>E9425*'[3]Percent Input'!$B$3</f>
        <v>2999.08</v>
      </c>
      <c r="G9425" s="73">
        <f>E9425*'[3]Percent Input'!$C$3</f>
        <v>2999.08</v>
      </c>
      <c r="H9425" s="73">
        <f>E9425*'[3]Percent Input'!$D$3</f>
        <v>2999.08</v>
      </c>
      <c r="I9425" s="74">
        <f>E9425*'[3]Percent Input'!$E$3</f>
        <v>2999.08</v>
      </c>
    </row>
    <row r="9426" spans="1:9" x14ac:dyDescent="0.25">
      <c r="A9426" s="75">
        <v>43265</v>
      </c>
      <c r="B9426" s="71" t="s">
        <v>4191</v>
      </c>
      <c r="C9426" s="11" t="s">
        <v>14929</v>
      </c>
      <c r="D9426" s="11" t="s">
        <v>820</v>
      </c>
      <c r="E9426" s="16">
        <v>4780.83</v>
      </c>
      <c r="F9426" s="72">
        <f>E9426*'[3]Percent Input'!$B$3</f>
        <v>4780.83</v>
      </c>
      <c r="G9426" s="73">
        <f>E9426*'[3]Percent Input'!$C$3</f>
        <v>4780.83</v>
      </c>
      <c r="H9426" s="73">
        <f>E9426*'[3]Percent Input'!$D$3</f>
        <v>4780.83</v>
      </c>
      <c r="I9426" s="74">
        <f>E9426*'[3]Percent Input'!$E$3</f>
        <v>4780.83</v>
      </c>
    </row>
    <row r="9427" spans="1:9" x14ac:dyDescent="0.25">
      <c r="A9427" s="75">
        <v>43266</v>
      </c>
      <c r="B9427" s="71" t="s">
        <v>4192</v>
      </c>
      <c r="C9427" s="11" t="s">
        <v>14929</v>
      </c>
      <c r="D9427" s="11" t="s">
        <v>820</v>
      </c>
      <c r="E9427" s="16">
        <v>4780.83</v>
      </c>
      <c r="F9427" s="72">
        <f>E9427*'[3]Percent Input'!$B$3</f>
        <v>4780.83</v>
      </c>
      <c r="G9427" s="73">
        <f>E9427*'[3]Percent Input'!$C$3</f>
        <v>4780.83</v>
      </c>
      <c r="H9427" s="73">
        <f>E9427*'[3]Percent Input'!$D$3</f>
        <v>4780.83</v>
      </c>
      <c r="I9427" s="74">
        <f>E9427*'[3]Percent Input'!$E$3</f>
        <v>4780.83</v>
      </c>
    </row>
    <row r="9428" spans="1:9" x14ac:dyDescent="0.25">
      <c r="A9428" s="75">
        <v>43270</v>
      </c>
      <c r="B9428" s="71" t="s">
        <v>4193</v>
      </c>
      <c r="C9428" s="11" t="s">
        <v>14929</v>
      </c>
      <c r="D9428" s="11" t="s">
        <v>1154</v>
      </c>
      <c r="E9428" s="16">
        <v>1557.4</v>
      </c>
      <c r="F9428" s="72">
        <f>E9428*'[3]Percent Input'!$B$3</f>
        <v>1557.4</v>
      </c>
      <c r="G9428" s="73">
        <f>E9428*'[3]Percent Input'!$C$3</f>
        <v>1557.4</v>
      </c>
      <c r="H9428" s="73">
        <f>E9428*'[3]Percent Input'!$D$3</f>
        <v>1557.4</v>
      </c>
      <c r="I9428" s="74">
        <f>E9428*'[3]Percent Input'!$E$3</f>
        <v>1557.4</v>
      </c>
    </row>
    <row r="9429" spans="1:9" x14ac:dyDescent="0.25">
      <c r="A9429" s="75">
        <v>43274</v>
      </c>
      <c r="B9429" s="71" t="s">
        <v>4195</v>
      </c>
      <c r="C9429" s="11" t="s">
        <v>14929</v>
      </c>
      <c r="D9429" s="11" t="s">
        <v>820</v>
      </c>
      <c r="E9429" s="16">
        <v>4780.83</v>
      </c>
      <c r="F9429" s="72">
        <f>E9429*'[3]Percent Input'!$B$3</f>
        <v>4780.83</v>
      </c>
      <c r="G9429" s="73">
        <f>E9429*'[3]Percent Input'!$C$3</f>
        <v>4780.83</v>
      </c>
      <c r="H9429" s="73">
        <f>E9429*'[3]Percent Input'!$D$3</f>
        <v>4780.83</v>
      </c>
      <c r="I9429" s="74">
        <f>E9429*'[3]Percent Input'!$E$3</f>
        <v>4780.83</v>
      </c>
    </row>
    <row r="9430" spans="1:9" x14ac:dyDescent="0.25">
      <c r="A9430" s="75">
        <v>43275</v>
      </c>
      <c r="B9430" s="71" t="s">
        <v>4196</v>
      </c>
      <c r="C9430" s="11" t="s">
        <v>14929</v>
      </c>
      <c r="D9430" s="11" t="s">
        <v>4140</v>
      </c>
      <c r="E9430" s="16">
        <v>2999.08</v>
      </c>
      <c r="F9430" s="72">
        <f>E9430*'[3]Percent Input'!$B$3</f>
        <v>2999.08</v>
      </c>
      <c r="G9430" s="73">
        <f>E9430*'[3]Percent Input'!$C$3</f>
        <v>2999.08</v>
      </c>
      <c r="H9430" s="73">
        <f>E9430*'[3]Percent Input'!$D$3</f>
        <v>2999.08</v>
      </c>
      <c r="I9430" s="74">
        <f>E9430*'[3]Percent Input'!$E$3</f>
        <v>2999.08</v>
      </c>
    </row>
    <row r="9431" spans="1:9" x14ac:dyDescent="0.25">
      <c r="A9431" s="75">
        <v>43276</v>
      </c>
      <c r="B9431" s="71" t="s">
        <v>4197</v>
      </c>
      <c r="C9431" s="11" t="s">
        <v>14929</v>
      </c>
      <c r="D9431" s="11" t="s">
        <v>820</v>
      </c>
      <c r="E9431" s="16">
        <v>4780.83</v>
      </c>
      <c r="F9431" s="72">
        <f>E9431*'[3]Percent Input'!$B$3</f>
        <v>4780.83</v>
      </c>
      <c r="G9431" s="73">
        <f>E9431*'[3]Percent Input'!$C$3</f>
        <v>4780.83</v>
      </c>
      <c r="H9431" s="73">
        <f>E9431*'[3]Percent Input'!$D$3</f>
        <v>4780.83</v>
      </c>
      <c r="I9431" s="74">
        <f>E9431*'[3]Percent Input'!$E$3</f>
        <v>4780.83</v>
      </c>
    </row>
    <row r="9432" spans="1:9" x14ac:dyDescent="0.25">
      <c r="A9432" s="75">
        <v>43277</v>
      </c>
      <c r="B9432" s="71" t="s">
        <v>4198</v>
      </c>
      <c r="C9432" s="11" t="s">
        <v>14929</v>
      </c>
      <c r="D9432" s="11" t="s">
        <v>4140</v>
      </c>
      <c r="E9432" s="16">
        <v>2999.08</v>
      </c>
      <c r="F9432" s="72">
        <f>E9432*'[3]Percent Input'!$B$3</f>
        <v>2999.08</v>
      </c>
      <c r="G9432" s="73">
        <f>E9432*'[3]Percent Input'!$C$3</f>
        <v>2999.08</v>
      </c>
      <c r="H9432" s="73">
        <f>E9432*'[3]Percent Input'!$D$3</f>
        <v>2999.08</v>
      </c>
      <c r="I9432" s="74">
        <f>E9432*'[3]Percent Input'!$E$3</f>
        <v>2999.08</v>
      </c>
    </row>
    <row r="9433" spans="1:9" x14ac:dyDescent="0.25">
      <c r="A9433" s="36">
        <v>43278</v>
      </c>
      <c r="B9433" s="71" t="s">
        <v>4199</v>
      </c>
      <c r="C9433" s="11" t="s">
        <v>14929</v>
      </c>
      <c r="D9433" s="11" t="s">
        <v>4140</v>
      </c>
      <c r="E9433" s="78">
        <v>2999.08</v>
      </c>
      <c r="F9433" s="72">
        <f>E9433*'[3]Percent Input'!$B$3</f>
        <v>2999.08</v>
      </c>
      <c r="G9433" s="73">
        <f>E9433*'[3]Percent Input'!$C$3</f>
        <v>2999.08</v>
      </c>
      <c r="H9433" s="73">
        <f>E9433*'[3]Percent Input'!$D$3</f>
        <v>2999.08</v>
      </c>
      <c r="I9433" s="74">
        <f>E9433*'[3]Percent Input'!$E$3</f>
        <v>2999.08</v>
      </c>
    </row>
    <row r="9434" spans="1:9" x14ac:dyDescent="0.25">
      <c r="A9434" s="36">
        <v>43280</v>
      </c>
      <c r="B9434" s="71" t="s">
        <v>4201</v>
      </c>
      <c r="C9434" s="11" t="s">
        <v>14929</v>
      </c>
      <c r="D9434" s="11" t="s">
        <v>1579</v>
      </c>
      <c r="E9434" s="78">
        <v>8413.11</v>
      </c>
      <c r="F9434" s="72">
        <f>E9434*'[3]Percent Input'!$B$3</f>
        <v>8413.11</v>
      </c>
      <c r="G9434" s="73">
        <f>E9434*'[3]Percent Input'!$C$3</f>
        <v>8413.11</v>
      </c>
      <c r="H9434" s="73">
        <f>E9434*'[3]Percent Input'!$D$3</f>
        <v>8413.11</v>
      </c>
      <c r="I9434" s="74">
        <f>E9434*'[3]Percent Input'!$E$3</f>
        <v>8413.11</v>
      </c>
    </row>
    <row r="9435" spans="1:9" x14ac:dyDescent="0.25">
      <c r="A9435" s="75">
        <v>43281</v>
      </c>
      <c r="B9435" s="71" t="s">
        <v>4202</v>
      </c>
      <c r="C9435" s="11" t="s">
        <v>14929</v>
      </c>
      <c r="D9435" s="11" t="s">
        <v>1579</v>
      </c>
      <c r="E9435" s="16">
        <v>8413.11</v>
      </c>
      <c r="F9435" s="72">
        <f>E9435*'[3]Percent Input'!$B$3</f>
        <v>8413.11</v>
      </c>
      <c r="G9435" s="73">
        <f>E9435*'[3]Percent Input'!$C$3</f>
        <v>8413.11</v>
      </c>
      <c r="H9435" s="73">
        <f>E9435*'[3]Percent Input'!$D$3</f>
        <v>8413.11</v>
      </c>
      <c r="I9435" s="74">
        <f>E9435*'[3]Percent Input'!$E$3</f>
        <v>8413.11</v>
      </c>
    </row>
    <row r="9436" spans="1:9" x14ac:dyDescent="0.25">
      <c r="A9436" s="75">
        <v>43282</v>
      </c>
      <c r="B9436" s="71" t="s">
        <v>4203</v>
      </c>
      <c r="C9436" s="11" t="s">
        <v>14929</v>
      </c>
      <c r="D9436" s="11" t="s">
        <v>1579</v>
      </c>
      <c r="E9436" s="16">
        <v>8413.11</v>
      </c>
      <c r="F9436" s="72">
        <f>E9436*'[3]Percent Input'!$B$3</f>
        <v>8413.11</v>
      </c>
      <c r="G9436" s="73">
        <f>E9436*'[3]Percent Input'!$C$3</f>
        <v>8413.11</v>
      </c>
      <c r="H9436" s="73">
        <f>E9436*'[3]Percent Input'!$D$3</f>
        <v>8413.11</v>
      </c>
      <c r="I9436" s="74">
        <f>E9436*'[3]Percent Input'!$E$3</f>
        <v>8413.11</v>
      </c>
    </row>
    <row r="9437" spans="1:9" x14ac:dyDescent="0.25">
      <c r="A9437" s="75">
        <v>43284</v>
      </c>
      <c r="B9437" s="71" t="s">
        <v>4205</v>
      </c>
      <c r="C9437" s="11" t="s">
        <v>14929</v>
      </c>
      <c r="D9437" s="11" t="s">
        <v>1579</v>
      </c>
      <c r="E9437" s="16">
        <v>8413.11</v>
      </c>
      <c r="F9437" s="72">
        <f>E9437*'[3]Percent Input'!$B$3</f>
        <v>8413.11</v>
      </c>
      <c r="G9437" s="73">
        <f>E9437*'[3]Percent Input'!$C$3</f>
        <v>8413.11</v>
      </c>
      <c r="H9437" s="73">
        <f>E9437*'[3]Percent Input'!$D$3</f>
        <v>8413.11</v>
      </c>
      <c r="I9437" s="74">
        <f>E9437*'[3]Percent Input'!$E$3</f>
        <v>8413.11</v>
      </c>
    </row>
    <row r="9438" spans="1:9" x14ac:dyDescent="0.25">
      <c r="A9438" s="75">
        <v>43285</v>
      </c>
      <c r="B9438" s="71" t="s">
        <v>4206</v>
      </c>
      <c r="C9438" s="11" t="s">
        <v>14929</v>
      </c>
      <c r="D9438" s="11" t="s">
        <v>3356</v>
      </c>
      <c r="E9438" s="16">
        <v>4833.71</v>
      </c>
      <c r="F9438" s="72">
        <f>E9438*'[3]Percent Input'!$B$3</f>
        <v>4833.71</v>
      </c>
      <c r="G9438" s="73">
        <f>E9438*'[3]Percent Input'!$C$3</f>
        <v>4833.71</v>
      </c>
      <c r="H9438" s="73">
        <f>E9438*'[3]Percent Input'!$D$3</f>
        <v>4833.71</v>
      </c>
      <c r="I9438" s="74">
        <f>E9438*'[3]Percent Input'!$E$3</f>
        <v>4833.71</v>
      </c>
    </row>
    <row r="9439" spans="1:9" x14ac:dyDescent="0.25">
      <c r="A9439" s="75">
        <v>43289</v>
      </c>
      <c r="B9439" s="71" t="s">
        <v>4210</v>
      </c>
      <c r="C9439" s="11" t="s">
        <v>14929</v>
      </c>
      <c r="D9439" s="11" t="s">
        <v>3356</v>
      </c>
      <c r="E9439" s="16">
        <v>4833.71</v>
      </c>
      <c r="F9439" s="72">
        <f>E9439*'[3]Percent Input'!$B$3</f>
        <v>4833.71</v>
      </c>
      <c r="G9439" s="73">
        <f>E9439*'[3]Percent Input'!$C$3</f>
        <v>4833.71</v>
      </c>
      <c r="H9439" s="73">
        <f>E9439*'[3]Percent Input'!$D$3</f>
        <v>4833.71</v>
      </c>
      <c r="I9439" s="74">
        <f>E9439*'[3]Percent Input'!$E$3</f>
        <v>4833.71</v>
      </c>
    </row>
    <row r="9440" spans="1:9" x14ac:dyDescent="0.25">
      <c r="A9440" s="75">
        <v>43420</v>
      </c>
      <c r="B9440" s="71" t="s">
        <v>4231</v>
      </c>
      <c r="C9440" s="11" t="s">
        <v>14929</v>
      </c>
      <c r="D9440" s="11" t="s">
        <v>2153</v>
      </c>
      <c r="E9440" s="16">
        <v>2619.29</v>
      </c>
      <c r="F9440" s="72">
        <f>E9440*'[3]Percent Input'!$B$3</f>
        <v>2619.29</v>
      </c>
      <c r="G9440" s="73">
        <f>E9440*'[3]Percent Input'!$C$3</f>
        <v>2619.29</v>
      </c>
      <c r="H9440" s="73">
        <f>E9440*'[3]Percent Input'!$D$3</f>
        <v>2619.29</v>
      </c>
      <c r="I9440" s="74">
        <f>E9440*'[3]Percent Input'!$E$3</f>
        <v>2619.29</v>
      </c>
    </row>
    <row r="9441" spans="1:9" x14ac:dyDescent="0.25">
      <c r="A9441" s="75">
        <v>43450</v>
      </c>
      <c r="B9441" s="71" t="s">
        <v>4232</v>
      </c>
      <c r="C9441" s="11" t="s">
        <v>14929</v>
      </c>
      <c r="D9441" s="11" t="s">
        <v>1677</v>
      </c>
      <c r="E9441" s="16">
        <v>785.92</v>
      </c>
      <c r="F9441" s="72">
        <f>E9441*'[3]Percent Input'!$B$3</f>
        <v>785.92</v>
      </c>
      <c r="G9441" s="73">
        <f>E9441*'[3]Percent Input'!$C$3</f>
        <v>785.92</v>
      </c>
      <c r="H9441" s="73">
        <f>E9441*'[3]Percent Input'!$D$3</f>
        <v>785.92</v>
      </c>
      <c r="I9441" s="74">
        <f>E9441*'[3]Percent Input'!$E$3</f>
        <v>785.92</v>
      </c>
    </row>
    <row r="9442" spans="1:9" x14ac:dyDescent="0.25">
      <c r="A9442" s="75">
        <v>43453</v>
      </c>
      <c r="B9442" s="71" t="s">
        <v>4233</v>
      </c>
      <c r="C9442" s="11" t="s">
        <v>14929</v>
      </c>
      <c r="D9442" s="11" t="s">
        <v>1154</v>
      </c>
      <c r="E9442" s="16">
        <v>1557.4</v>
      </c>
      <c r="F9442" s="72">
        <f>E9442*'[3]Percent Input'!$B$3</f>
        <v>1557.4</v>
      </c>
      <c r="G9442" s="73">
        <f>E9442*'[3]Percent Input'!$C$3</f>
        <v>1557.4</v>
      </c>
      <c r="H9442" s="73">
        <f>E9442*'[3]Percent Input'!$D$3</f>
        <v>1557.4</v>
      </c>
      <c r="I9442" s="74">
        <f>E9442*'[3]Percent Input'!$E$3</f>
        <v>1557.4</v>
      </c>
    </row>
    <row r="9443" spans="1:9" x14ac:dyDescent="0.25">
      <c r="A9443" s="75">
        <v>43499</v>
      </c>
      <c r="B9443" s="71" t="s">
        <v>4236</v>
      </c>
      <c r="C9443" s="11" t="s">
        <v>14929</v>
      </c>
      <c r="D9443" s="11" t="s">
        <v>1677</v>
      </c>
      <c r="E9443" s="16">
        <v>785.92</v>
      </c>
      <c r="F9443" s="72">
        <f>E9443*'[3]Percent Input'!$B$3</f>
        <v>785.92</v>
      </c>
      <c r="G9443" s="73">
        <f>E9443*'[3]Percent Input'!$C$3</f>
        <v>785.92</v>
      </c>
      <c r="H9443" s="73">
        <f>E9443*'[3]Percent Input'!$D$3</f>
        <v>785.92</v>
      </c>
      <c r="I9443" s="74">
        <f>E9443*'[3]Percent Input'!$E$3</f>
        <v>785.92</v>
      </c>
    </row>
    <row r="9444" spans="1:9" x14ac:dyDescent="0.25">
      <c r="A9444" s="75">
        <v>43510</v>
      </c>
      <c r="B9444" s="71" t="s">
        <v>4237</v>
      </c>
      <c r="C9444" s="11" t="s">
        <v>14929</v>
      </c>
      <c r="D9444" s="11" t="s">
        <v>1677</v>
      </c>
      <c r="E9444" s="16">
        <v>785.92</v>
      </c>
      <c r="F9444" s="72">
        <f>E9444*'[3]Percent Input'!$B$3</f>
        <v>785.92</v>
      </c>
      <c r="G9444" s="73">
        <f>E9444*'[3]Percent Input'!$C$3</f>
        <v>785.92</v>
      </c>
      <c r="H9444" s="73">
        <f>E9444*'[3]Percent Input'!$D$3</f>
        <v>785.92</v>
      </c>
      <c r="I9444" s="74">
        <f>E9444*'[3]Percent Input'!$E$3</f>
        <v>785.92</v>
      </c>
    </row>
    <row r="9445" spans="1:9" x14ac:dyDescent="0.25">
      <c r="A9445" s="75">
        <v>43647</v>
      </c>
      <c r="B9445" s="71" t="s">
        <v>4247</v>
      </c>
      <c r="C9445" s="11" t="s">
        <v>14929</v>
      </c>
      <c r="D9445" s="11" t="s">
        <v>1553</v>
      </c>
      <c r="E9445" s="16">
        <v>6187.13</v>
      </c>
      <c r="F9445" s="72">
        <f>E9445*'[3]Percent Input'!$B$3</f>
        <v>6187.13</v>
      </c>
      <c r="G9445" s="73">
        <f>E9445*'[3]Percent Input'!$C$3</f>
        <v>6187.13</v>
      </c>
      <c r="H9445" s="73">
        <f>E9445*'[3]Percent Input'!$D$3</f>
        <v>6187.13</v>
      </c>
      <c r="I9445" s="74">
        <f>E9445*'[3]Percent Input'!$E$3</f>
        <v>6187.13</v>
      </c>
    </row>
    <row r="9446" spans="1:9" x14ac:dyDescent="0.25">
      <c r="A9446" s="75">
        <v>43648</v>
      </c>
      <c r="B9446" s="71" t="s">
        <v>4248</v>
      </c>
      <c r="C9446" s="11" t="s">
        <v>14929</v>
      </c>
      <c r="D9446" s="11" t="s">
        <v>3356</v>
      </c>
      <c r="E9446" s="16">
        <v>4833.71</v>
      </c>
      <c r="F9446" s="72">
        <f>E9446*'[3]Percent Input'!$B$3</f>
        <v>4833.71</v>
      </c>
      <c r="G9446" s="73">
        <f>E9446*'[3]Percent Input'!$C$3</f>
        <v>4833.71</v>
      </c>
      <c r="H9446" s="73">
        <f>E9446*'[3]Percent Input'!$D$3</f>
        <v>4833.71</v>
      </c>
      <c r="I9446" s="74">
        <f>E9446*'[3]Percent Input'!$E$3</f>
        <v>4833.71</v>
      </c>
    </row>
    <row r="9447" spans="1:9" x14ac:dyDescent="0.25">
      <c r="A9447" s="75">
        <v>43651</v>
      </c>
      <c r="B9447" s="71" t="s">
        <v>4249</v>
      </c>
      <c r="C9447" s="11" t="s">
        <v>14929</v>
      </c>
      <c r="D9447" s="11" t="s">
        <v>3356</v>
      </c>
      <c r="E9447" s="16">
        <v>4833.71</v>
      </c>
      <c r="F9447" s="72">
        <f>E9447*'[3]Percent Input'!$B$3</f>
        <v>4833.71</v>
      </c>
      <c r="G9447" s="73">
        <f>E9447*'[3]Percent Input'!$C$3</f>
        <v>4833.71</v>
      </c>
      <c r="H9447" s="73">
        <f>E9447*'[3]Percent Input'!$D$3</f>
        <v>4833.71</v>
      </c>
      <c r="I9447" s="74">
        <f>E9447*'[3]Percent Input'!$E$3</f>
        <v>4833.71</v>
      </c>
    </row>
    <row r="9448" spans="1:9" x14ac:dyDescent="0.25">
      <c r="A9448" s="75">
        <v>43652</v>
      </c>
      <c r="B9448" s="71" t="s">
        <v>4249</v>
      </c>
      <c r="C9448" s="11" t="s">
        <v>14929</v>
      </c>
      <c r="D9448" s="11" t="s">
        <v>3356</v>
      </c>
      <c r="E9448" s="16">
        <v>4833.71</v>
      </c>
      <c r="F9448" s="72">
        <f>E9448*'[3]Percent Input'!$B$3</f>
        <v>4833.71</v>
      </c>
      <c r="G9448" s="73">
        <f>E9448*'[3]Percent Input'!$C$3</f>
        <v>4833.71</v>
      </c>
      <c r="H9448" s="73">
        <f>E9448*'[3]Percent Input'!$D$3</f>
        <v>4833.71</v>
      </c>
      <c r="I9448" s="74">
        <f>E9448*'[3]Percent Input'!$E$3</f>
        <v>4833.71</v>
      </c>
    </row>
    <row r="9449" spans="1:9" x14ac:dyDescent="0.25">
      <c r="A9449" s="75">
        <v>43653</v>
      </c>
      <c r="B9449" s="71" t="s">
        <v>4250</v>
      </c>
      <c r="C9449" s="11" t="s">
        <v>14929</v>
      </c>
      <c r="D9449" s="11" t="s">
        <v>3356</v>
      </c>
      <c r="E9449" s="16">
        <v>4833.71</v>
      </c>
      <c r="F9449" s="72">
        <f>E9449*'[3]Percent Input'!$B$3</f>
        <v>4833.71</v>
      </c>
      <c r="G9449" s="73">
        <f>E9449*'[3]Percent Input'!$C$3</f>
        <v>4833.71</v>
      </c>
      <c r="H9449" s="73">
        <f>E9449*'[3]Percent Input'!$D$3</f>
        <v>4833.71</v>
      </c>
      <c r="I9449" s="74">
        <f>E9449*'[3]Percent Input'!$E$3</f>
        <v>4833.71</v>
      </c>
    </row>
    <row r="9450" spans="1:9" x14ac:dyDescent="0.25">
      <c r="A9450" s="75">
        <v>43659</v>
      </c>
      <c r="B9450" s="71" t="s">
        <v>4251</v>
      </c>
      <c r="C9450" s="11" t="s">
        <v>14929</v>
      </c>
      <c r="D9450" s="11" t="s">
        <v>3356</v>
      </c>
      <c r="E9450" s="16">
        <v>4833.71</v>
      </c>
      <c r="F9450" s="72">
        <f>E9450*'[3]Percent Input'!$B$3</f>
        <v>4833.71</v>
      </c>
      <c r="G9450" s="73">
        <f>E9450*'[3]Percent Input'!$C$3</f>
        <v>4833.71</v>
      </c>
      <c r="H9450" s="73">
        <f>E9450*'[3]Percent Input'!$D$3</f>
        <v>4833.71</v>
      </c>
      <c r="I9450" s="74">
        <f>E9450*'[3]Percent Input'!$E$3</f>
        <v>4833.71</v>
      </c>
    </row>
    <row r="9451" spans="1:9" x14ac:dyDescent="0.25">
      <c r="A9451" s="75">
        <v>43752</v>
      </c>
      <c r="B9451" s="71" t="s">
        <v>4252</v>
      </c>
      <c r="C9451" s="11" t="s">
        <v>14929</v>
      </c>
      <c r="D9451" s="11" t="s">
        <v>961</v>
      </c>
      <c r="E9451" s="16">
        <v>363.59</v>
      </c>
      <c r="F9451" s="72">
        <f>E9451*'[3]Percent Input'!$B$3</f>
        <v>363.59</v>
      </c>
      <c r="G9451" s="73">
        <f>E9451*'[3]Percent Input'!$C$3</f>
        <v>363.59</v>
      </c>
      <c r="H9451" s="73">
        <f>E9451*'[3]Percent Input'!$D$3</f>
        <v>363.59</v>
      </c>
      <c r="I9451" s="74">
        <f>E9451*'[3]Percent Input'!$E$3</f>
        <v>363.59</v>
      </c>
    </row>
    <row r="9452" spans="1:9" x14ac:dyDescent="0.25">
      <c r="A9452" s="75">
        <v>43753</v>
      </c>
      <c r="B9452" s="71" t="s">
        <v>4253</v>
      </c>
      <c r="C9452" s="11" t="s">
        <v>14929</v>
      </c>
      <c r="D9452" s="11" t="s">
        <v>1392</v>
      </c>
      <c r="E9452" s="16">
        <v>253.1</v>
      </c>
      <c r="F9452" s="72">
        <f>E9452*'[3]Percent Input'!$B$3</f>
        <v>253.1</v>
      </c>
      <c r="G9452" s="73">
        <f>E9452*'[3]Percent Input'!$C$3</f>
        <v>253.1</v>
      </c>
      <c r="H9452" s="73">
        <f>E9452*'[3]Percent Input'!$D$3</f>
        <v>253.1</v>
      </c>
      <c r="I9452" s="74">
        <f>E9452*'[3]Percent Input'!$E$3</f>
        <v>253.1</v>
      </c>
    </row>
    <row r="9453" spans="1:9" x14ac:dyDescent="0.25">
      <c r="A9453" s="70">
        <v>43754</v>
      </c>
      <c r="B9453" s="71" t="s">
        <v>4254</v>
      </c>
      <c r="C9453" s="11" t="s">
        <v>14929</v>
      </c>
      <c r="D9453" s="11" t="s">
        <v>1392</v>
      </c>
      <c r="E9453" s="16">
        <v>253.1</v>
      </c>
      <c r="F9453" s="72">
        <f>E9453*'[3]Percent Input'!$B$3</f>
        <v>253.1</v>
      </c>
      <c r="G9453" s="73">
        <f>E9453*'[3]Percent Input'!$C$3</f>
        <v>253.1</v>
      </c>
      <c r="H9453" s="73">
        <f>E9453*'[3]Percent Input'!$D$3</f>
        <v>253.1</v>
      </c>
      <c r="I9453" s="74">
        <f>E9453*'[3]Percent Input'!$E$3</f>
        <v>253.1</v>
      </c>
    </row>
    <row r="9454" spans="1:9" x14ac:dyDescent="0.25">
      <c r="A9454" s="75">
        <v>43755</v>
      </c>
      <c r="B9454" s="71" t="s">
        <v>4255</v>
      </c>
      <c r="C9454" s="11" t="s">
        <v>14929</v>
      </c>
      <c r="D9454" s="11" t="s">
        <v>902</v>
      </c>
      <c r="E9454" s="16">
        <v>138.35</v>
      </c>
      <c r="F9454" s="72">
        <f>E9454*'[3]Percent Input'!$B$3</f>
        <v>138.35</v>
      </c>
      <c r="G9454" s="73">
        <f>E9454*'[3]Percent Input'!$C$3</f>
        <v>138.35</v>
      </c>
      <c r="H9454" s="73">
        <f>E9454*'[3]Percent Input'!$D$3</f>
        <v>138.35</v>
      </c>
      <c r="I9454" s="74">
        <f>E9454*'[3]Percent Input'!$E$3</f>
        <v>138.35</v>
      </c>
    </row>
    <row r="9455" spans="1:9" x14ac:dyDescent="0.25">
      <c r="A9455" s="70">
        <v>43756</v>
      </c>
      <c r="B9455" s="71" t="s">
        <v>4256</v>
      </c>
      <c r="C9455" s="11" t="s">
        <v>14929</v>
      </c>
      <c r="D9455" s="11" t="s">
        <v>1677</v>
      </c>
      <c r="E9455" s="16">
        <v>785.92</v>
      </c>
      <c r="F9455" s="72">
        <f>E9455*'[3]Percent Input'!$B$3</f>
        <v>785.92</v>
      </c>
      <c r="G9455" s="73">
        <f>E9455*'[3]Percent Input'!$C$3</f>
        <v>785.92</v>
      </c>
      <c r="H9455" s="73">
        <f>E9455*'[3]Percent Input'!$D$3</f>
        <v>785.92</v>
      </c>
      <c r="I9455" s="74">
        <f>E9455*'[3]Percent Input'!$E$3</f>
        <v>785.92</v>
      </c>
    </row>
    <row r="9456" spans="1:9" x14ac:dyDescent="0.25">
      <c r="A9456" s="75">
        <v>43757</v>
      </c>
      <c r="B9456" s="71" t="s">
        <v>4257</v>
      </c>
      <c r="C9456" s="11" t="s">
        <v>14929</v>
      </c>
      <c r="D9456" s="11" t="s">
        <v>1677</v>
      </c>
      <c r="E9456" s="16">
        <v>785.92</v>
      </c>
      <c r="F9456" s="72">
        <f>E9456*'[3]Percent Input'!$B$3</f>
        <v>785.92</v>
      </c>
      <c r="G9456" s="73">
        <f>E9456*'[3]Percent Input'!$C$3</f>
        <v>785.92</v>
      </c>
      <c r="H9456" s="73">
        <f>E9456*'[3]Percent Input'!$D$3</f>
        <v>785.92</v>
      </c>
      <c r="I9456" s="74">
        <f>E9456*'[3]Percent Input'!$E$3</f>
        <v>785.92</v>
      </c>
    </row>
    <row r="9457" spans="1:9" x14ac:dyDescent="0.25">
      <c r="A9457" s="70">
        <v>43761</v>
      </c>
      <c r="B9457" s="71" t="s">
        <v>4258</v>
      </c>
      <c r="C9457" s="11" t="s">
        <v>14929</v>
      </c>
      <c r="D9457" s="11" t="s">
        <v>1475</v>
      </c>
      <c r="E9457" s="16">
        <v>234.9</v>
      </c>
      <c r="F9457" s="72">
        <f>E9457*'[3]Percent Input'!$B$3</f>
        <v>234.9</v>
      </c>
      <c r="G9457" s="73">
        <f>E9457*'[3]Percent Input'!$C$3</f>
        <v>234.9</v>
      </c>
      <c r="H9457" s="73">
        <f>E9457*'[3]Percent Input'!$D$3</f>
        <v>234.9</v>
      </c>
      <c r="I9457" s="74">
        <f>E9457*'[3]Percent Input'!$E$3</f>
        <v>234.9</v>
      </c>
    </row>
    <row r="9458" spans="1:9" x14ac:dyDescent="0.25">
      <c r="A9458" s="70">
        <v>43762</v>
      </c>
      <c r="B9458" s="71" t="s">
        <v>4259</v>
      </c>
      <c r="C9458" s="11" t="s">
        <v>14929</v>
      </c>
      <c r="D9458" s="11" t="s">
        <v>1475</v>
      </c>
      <c r="E9458" s="16">
        <v>234.9</v>
      </c>
      <c r="F9458" s="72">
        <f>E9458*'[3]Percent Input'!$B$3</f>
        <v>234.9</v>
      </c>
      <c r="G9458" s="73">
        <f>E9458*'[3]Percent Input'!$C$3</f>
        <v>234.9</v>
      </c>
      <c r="H9458" s="73">
        <f>E9458*'[3]Percent Input'!$D$3</f>
        <v>234.9</v>
      </c>
      <c r="I9458" s="74">
        <f>E9458*'[3]Percent Input'!$E$3</f>
        <v>234.9</v>
      </c>
    </row>
    <row r="9459" spans="1:9" x14ac:dyDescent="0.25">
      <c r="A9459" s="75">
        <v>43763</v>
      </c>
      <c r="B9459" s="71" t="s">
        <v>4260</v>
      </c>
      <c r="C9459" s="11" t="s">
        <v>14929</v>
      </c>
      <c r="D9459" s="11" t="s">
        <v>1475</v>
      </c>
      <c r="E9459" s="16">
        <v>234.9</v>
      </c>
      <c r="F9459" s="72">
        <f>E9459*'[3]Percent Input'!$B$3</f>
        <v>234.9</v>
      </c>
      <c r="G9459" s="73">
        <f>E9459*'[3]Percent Input'!$C$3</f>
        <v>234.9</v>
      </c>
      <c r="H9459" s="73">
        <f>E9459*'[3]Percent Input'!$D$3</f>
        <v>234.9</v>
      </c>
      <c r="I9459" s="74">
        <f>E9459*'[3]Percent Input'!$E$3</f>
        <v>234.9</v>
      </c>
    </row>
    <row r="9460" spans="1:9" x14ac:dyDescent="0.25">
      <c r="A9460" s="75">
        <v>43770</v>
      </c>
      <c r="B9460" s="71" t="s">
        <v>4261</v>
      </c>
      <c r="C9460" s="11" t="s">
        <v>14929</v>
      </c>
      <c r="D9460" s="11" t="s">
        <v>1579</v>
      </c>
      <c r="E9460" s="16">
        <v>8413.11</v>
      </c>
      <c r="F9460" s="72">
        <f>E9460*'[3]Percent Input'!$B$3</f>
        <v>8413.11</v>
      </c>
      <c r="G9460" s="73">
        <f>E9460*'[3]Percent Input'!$C$3</f>
        <v>8413.11</v>
      </c>
      <c r="H9460" s="73">
        <f>E9460*'[3]Percent Input'!$D$3</f>
        <v>8413.11</v>
      </c>
      <c r="I9460" s="74">
        <f>E9460*'[3]Percent Input'!$E$3</f>
        <v>8413.11</v>
      </c>
    </row>
    <row r="9461" spans="1:9" x14ac:dyDescent="0.25">
      <c r="A9461" s="75">
        <v>43772</v>
      </c>
      <c r="B9461" s="71" t="s">
        <v>4263</v>
      </c>
      <c r="C9461" s="11" t="s">
        <v>14929</v>
      </c>
      <c r="D9461" s="11" t="s">
        <v>4140</v>
      </c>
      <c r="E9461" s="16">
        <v>2999.08</v>
      </c>
      <c r="F9461" s="72">
        <f>E9461*'[3]Percent Input'!$B$3</f>
        <v>2999.08</v>
      </c>
      <c r="G9461" s="73">
        <f>E9461*'[3]Percent Input'!$C$3</f>
        <v>2999.08</v>
      </c>
      <c r="H9461" s="73">
        <f>E9461*'[3]Percent Input'!$D$3</f>
        <v>2999.08</v>
      </c>
      <c r="I9461" s="74">
        <f>E9461*'[3]Percent Input'!$E$3</f>
        <v>2999.08</v>
      </c>
    </row>
    <row r="9462" spans="1:9" x14ac:dyDescent="0.25">
      <c r="A9462" s="75">
        <v>43773</v>
      </c>
      <c r="B9462" s="71" t="s">
        <v>4264</v>
      </c>
      <c r="C9462" s="11" t="s">
        <v>14929</v>
      </c>
      <c r="D9462" s="11" t="s">
        <v>3356</v>
      </c>
      <c r="E9462" s="16">
        <v>4833.71</v>
      </c>
      <c r="F9462" s="72">
        <f>E9462*'[3]Percent Input'!$B$3</f>
        <v>4833.71</v>
      </c>
      <c r="G9462" s="73">
        <f>E9462*'[3]Percent Input'!$C$3</f>
        <v>4833.71</v>
      </c>
      <c r="H9462" s="73">
        <f>E9462*'[3]Percent Input'!$D$3</f>
        <v>4833.71</v>
      </c>
      <c r="I9462" s="74">
        <f>E9462*'[3]Percent Input'!$E$3</f>
        <v>4833.71</v>
      </c>
    </row>
    <row r="9463" spans="1:9" x14ac:dyDescent="0.25">
      <c r="A9463" s="75">
        <v>43774</v>
      </c>
      <c r="B9463" s="71" t="s">
        <v>4265</v>
      </c>
      <c r="C9463" s="11" t="s">
        <v>14929</v>
      </c>
      <c r="D9463" s="11" t="s">
        <v>4140</v>
      </c>
      <c r="E9463" s="16">
        <v>2999.08</v>
      </c>
      <c r="F9463" s="72">
        <f>E9463*'[3]Percent Input'!$B$3</f>
        <v>2999.08</v>
      </c>
      <c r="G9463" s="73">
        <f>E9463*'[3]Percent Input'!$C$3</f>
        <v>2999.08</v>
      </c>
      <c r="H9463" s="73">
        <f>E9463*'[3]Percent Input'!$D$3</f>
        <v>2999.08</v>
      </c>
      <c r="I9463" s="74">
        <f>E9463*'[3]Percent Input'!$E$3</f>
        <v>2999.08</v>
      </c>
    </row>
    <row r="9464" spans="1:9" x14ac:dyDescent="0.25">
      <c r="A9464" s="75">
        <v>43830</v>
      </c>
      <c r="B9464" s="71" t="s">
        <v>4269</v>
      </c>
      <c r="C9464" s="11" t="s">
        <v>14929</v>
      </c>
      <c r="D9464" s="11" t="s">
        <v>1154</v>
      </c>
      <c r="E9464" s="16">
        <v>1557.4</v>
      </c>
      <c r="F9464" s="72">
        <f>E9464*'[3]Percent Input'!$B$3</f>
        <v>1557.4</v>
      </c>
      <c r="G9464" s="73">
        <f>E9464*'[3]Percent Input'!$C$3</f>
        <v>1557.4</v>
      </c>
      <c r="H9464" s="73">
        <f>E9464*'[3]Percent Input'!$D$3</f>
        <v>1557.4</v>
      </c>
      <c r="I9464" s="74">
        <f>E9464*'[3]Percent Input'!$E$3</f>
        <v>1557.4</v>
      </c>
    </row>
    <row r="9465" spans="1:9" x14ac:dyDescent="0.25">
      <c r="A9465" s="70">
        <v>43831</v>
      </c>
      <c r="B9465" s="71" t="s">
        <v>4269</v>
      </c>
      <c r="C9465" s="11" t="s">
        <v>14929</v>
      </c>
      <c r="D9465" s="11" t="s">
        <v>1677</v>
      </c>
      <c r="E9465" s="16">
        <v>785.92</v>
      </c>
      <c r="F9465" s="72">
        <f>E9465*'[3]Percent Input'!$B$3</f>
        <v>785.92</v>
      </c>
      <c r="G9465" s="73">
        <f>E9465*'[3]Percent Input'!$C$3</f>
        <v>785.92</v>
      </c>
      <c r="H9465" s="73">
        <f>E9465*'[3]Percent Input'!$D$3</f>
        <v>785.92</v>
      </c>
      <c r="I9465" s="74">
        <f>E9465*'[3]Percent Input'!$E$3</f>
        <v>785.92</v>
      </c>
    </row>
    <row r="9466" spans="1:9" x14ac:dyDescent="0.25">
      <c r="A9466" s="70">
        <v>43870</v>
      </c>
      <c r="B9466" s="71" t="s">
        <v>4278</v>
      </c>
      <c r="C9466" s="11" t="s">
        <v>14929</v>
      </c>
      <c r="D9466" s="11" t="s">
        <v>4140</v>
      </c>
      <c r="E9466" s="16">
        <v>2999.08</v>
      </c>
      <c r="F9466" s="72">
        <f>E9466*'[3]Percent Input'!$B$3</f>
        <v>2999.08</v>
      </c>
      <c r="G9466" s="73">
        <f>E9466*'[3]Percent Input'!$C$3</f>
        <v>2999.08</v>
      </c>
      <c r="H9466" s="73">
        <f>E9466*'[3]Percent Input'!$D$3</f>
        <v>2999.08</v>
      </c>
      <c r="I9466" s="74">
        <f>E9466*'[3]Percent Input'!$E$3</f>
        <v>2999.08</v>
      </c>
    </row>
    <row r="9467" spans="1:9" x14ac:dyDescent="0.25">
      <c r="A9467" s="70">
        <v>43886</v>
      </c>
      <c r="B9467" s="71" t="s">
        <v>4282</v>
      </c>
      <c r="C9467" s="11" t="s">
        <v>14929</v>
      </c>
      <c r="D9467" s="11" t="s">
        <v>1827</v>
      </c>
      <c r="E9467" s="16">
        <v>2977.29</v>
      </c>
      <c r="F9467" s="72">
        <f>E9467*'[3]Percent Input'!$B$3</f>
        <v>2977.29</v>
      </c>
      <c r="G9467" s="73">
        <f>E9467*'[3]Percent Input'!$C$3</f>
        <v>2977.29</v>
      </c>
      <c r="H9467" s="73">
        <f>E9467*'[3]Percent Input'!$D$3</f>
        <v>2977.29</v>
      </c>
      <c r="I9467" s="74">
        <f>E9467*'[3]Percent Input'!$E$3</f>
        <v>2977.29</v>
      </c>
    </row>
    <row r="9468" spans="1:9" x14ac:dyDescent="0.25">
      <c r="A9468" s="70">
        <v>43887</v>
      </c>
      <c r="B9468" s="71" t="s">
        <v>4283</v>
      </c>
      <c r="C9468" s="11" t="s">
        <v>14929</v>
      </c>
      <c r="D9468" s="11" t="s">
        <v>1203</v>
      </c>
      <c r="E9468" s="16">
        <v>1622.74</v>
      </c>
      <c r="F9468" s="72">
        <f>E9468*'[3]Percent Input'!$B$3</f>
        <v>1622.74</v>
      </c>
      <c r="G9468" s="73">
        <f>E9468*'[3]Percent Input'!$C$3</f>
        <v>1622.74</v>
      </c>
      <c r="H9468" s="73">
        <f>E9468*'[3]Percent Input'!$D$3</f>
        <v>1622.74</v>
      </c>
      <c r="I9468" s="74">
        <f>E9468*'[3]Percent Input'!$E$3</f>
        <v>1622.74</v>
      </c>
    </row>
    <row r="9469" spans="1:9" x14ac:dyDescent="0.25">
      <c r="A9469" s="70">
        <v>43888</v>
      </c>
      <c r="B9469" s="71" t="s">
        <v>4284</v>
      </c>
      <c r="C9469" s="11" t="s">
        <v>14929</v>
      </c>
      <c r="D9469" s="11" t="s">
        <v>1827</v>
      </c>
      <c r="E9469" s="16">
        <v>2977.29</v>
      </c>
      <c r="F9469" s="72">
        <f>E9469*'[3]Percent Input'!$B$3</f>
        <v>2977.29</v>
      </c>
      <c r="G9469" s="73">
        <f>E9469*'[3]Percent Input'!$C$3</f>
        <v>2977.29</v>
      </c>
      <c r="H9469" s="73">
        <f>E9469*'[3]Percent Input'!$D$3</f>
        <v>2977.29</v>
      </c>
      <c r="I9469" s="74">
        <f>E9469*'[3]Percent Input'!$E$3</f>
        <v>2977.29</v>
      </c>
    </row>
    <row r="9470" spans="1:9" x14ac:dyDescent="0.25">
      <c r="A9470" s="70">
        <v>43999</v>
      </c>
      <c r="B9470" s="71" t="s">
        <v>4285</v>
      </c>
      <c r="C9470" s="11" t="s">
        <v>14929</v>
      </c>
      <c r="D9470" s="11" t="s">
        <v>1677</v>
      </c>
      <c r="E9470" s="16">
        <v>785.92</v>
      </c>
      <c r="F9470" s="72">
        <f>E9470*'[3]Percent Input'!$B$3</f>
        <v>785.92</v>
      </c>
      <c r="G9470" s="73">
        <f>E9470*'[3]Percent Input'!$C$3</f>
        <v>785.92</v>
      </c>
      <c r="H9470" s="73">
        <f>E9470*'[3]Percent Input'!$D$3</f>
        <v>785.92</v>
      </c>
      <c r="I9470" s="74">
        <f>E9470*'[3]Percent Input'!$E$3</f>
        <v>785.92</v>
      </c>
    </row>
    <row r="9471" spans="1:9" x14ac:dyDescent="0.25">
      <c r="A9471" s="70">
        <v>44100</v>
      </c>
      <c r="B9471" s="71" t="s">
        <v>4294</v>
      </c>
      <c r="C9471" s="11" t="s">
        <v>14929</v>
      </c>
      <c r="D9471" s="11" t="s">
        <v>1677</v>
      </c>
      <c r="E9471" s="16">
        <v>785.92</v>
      </c>
      <c r="F9471" s="72">
        <f>E9471*'[3]Percent Input'!$B$3</f>
        <v>785.92</v>
      </c>
      <c r="G9471" s="73">
        <f>E9471*'[3]Percent Input'!$C$3</f>
        <v>785.92</v>
      </c>
      <c r="H9471" s="73">
        <f>E9471*'[3]Percent Input'!$D$3</f>
        <v>785.92</v>
      </c>
      <c r="I9471" s="74">
        <f>E9471*'[3]Percent Input'!$E$3</f>
        <v>785.92</v>
      </c>
    </row>
    <row r="9472" spans="1:9" x14ac:dyDescent="0.25">
      <c r="A9472" s="70">
        <v>44180</v>
      </c>
      <c r="B9472" s="71" t="s">
        <v>4313</v>
      </c>
      <c r="C9472" s="11" t="s">
        <v>14929</v>
      </c>
      <c r="D9472" s="11" t="s">
        <v>3356</v>
      </c>
      <c r="E9472" s="16">
        <v>4833.71</v>
      </c>
      <c r="F9472" s="72">
        <f>E9472*'[3]Percent Input'!$B$3</f>
        <v>4833.71</v>
      </c>
      <c r="G9472" s="73">
        <f>E9472*'[3]Percent Input'!$C$3</f>
        <v>4833.71</v>
      </c>
      <c r="H9472" s="73">
        <f>E9472*'[3]Percent Input'!$D$3</f>
        <v>4833.71</v>
      </c>
      <c r="I9472" s="74">
        <f>E9472*'[3]Percent Input'!$E$3</f>
        <v>4833.71</v>
      </c>
    </row>
    <row r="9473" spans="1:9" x14ac:dyDescent="0.25">
      <c r="A9473" s="75">
        <v>44186</v>
      </c>
      <c r="B9473" s="71" t="s">
        <v>4314</v>
      </c>
      <c r="C9473" s="11" t="s">
        <v>14929</v>
      </c>
      <c r="D9473" s="11" t="s">
        <v>3356</v>
      </c>
      <c r="E9473" s="16">
        <v>4833.71</v>
      </c>
      <c r="F9473" s="72">
        <f>E9473*'[3]Percent Input'!$B$3</f>
        <v>4833.71</v>
      </c>
      <c r="G9473" s="73">
        <f>E9473*'[3]Percent Input'!$C$3</f>
        <v>4833.71</v>
      </c>
      <c r="H9473" s="73">
        <f>E9473*'[3]Percent Input'!$D$3</f>
        <v>4833.71</v>
      </c>
      <c r="I9473" s="74">
        <f>E9473*'[3]Percent Input'!$E$3</f>
        <v>4833.71</v>
      </c>
    </row>
    <row r="9474" spans="1:9" x14ac:dyDescent="0.25">
      <c r="A9474" s="75">
        <v>44238</v>
      </c>
      <c r="B9474" s="71" t="s">
        <v>4327</v>
      </c>
      <c r="C9474" s="11" t="s">
        <v>14929</v>
      </c>
      <c r="D9474" s="11" t="s">
        <v>3356</v>
      </c>
      <c r="E9474" s="16">
        <v>4833.71</v>
      </c>
      <c r="F9474" s="72">
        <f>E9474*'[3]Percent Input'!$B$3</f>
        <v>4833.71</v>
      </c>
      <c r="G9474" s="73">
        <f>E9474*'[3]Percent Input'!$C$3</f>
        <v>4833.71</v>
      </c>
      <c r="H9474" s="73">
        <f>E9474*'[3]Percent Input'!$D$3</f>
        <v>4833.71</v>
      </c>
      <c r="I9474" s="74">
        <f>E9474*'[3]Percent Input'!$E$3</f>
        <v>4833.71</v>
      </c>
    </row>
    <row r="9475" spans="1:9" x14ac:dyDescent="0.25">
      <c r="A9475" s="75">
        <v>44312</v>
      </c>
      <c r="B9475" s="71" t="s">
        <v>4330</v>
      </c>
      <c r="C9475" s="11" t="s">
        <v>14929</v>
      </c>
      <c r="D9475" s="11" t="s">
        <v>1827</v>
      </c>
      <c r="E9475" s="16">
        <v>2977.29</v>
      </c>
      <c r="F9475" s="72">
        <f>E9475*'[3]Percent Input'!$B$3</f>
        <v>2977.29</v>
      </c>
      <c r="G9475" s="73">
        <f>E9475*'[3]Percent Input'!$C$3</f>
        <v>2977.29</v>
      </c>
      <c r="H9475" s="73">
        <f>E9475*'[3]Percent Input'!$D$3</f>
        <v>2977.29</v>
      </c>
      <c r="I9475" s="74">
        <f>E9475*'[3]Percent Input'!$E$3</f>
        <v>2977.29</v>
      </c>
    </row>
    <row r="9476" spans="1:9" x14ac:dyDescent="0.25">
      <c r="A9476" s="75">
        <v>44340</v>
      </c>
      <c r="B9476" s="71" t="s">
        <v>4334</v>
      </c>
      <c r="C9476" s="11" t="s">
        <v>14929</v>
      </c>
      <c r="D9476" s="11" t="s">
        <v>1827</v>
      </c>
      <c r="E9476" s="16">
        <v>2977.29</v>
      </c>
      <c r="F9476" s="72">
        <f>E9476*'[3]Percent Input'!$B$3</f>
        <v>2977.29</v>
      </c>
      <c r="G9476" s="73">
        <f>E9476*'[3]Percent Input'!$C$3</f>
        <v>2977.29</v>
      </c>
      <c r="H9476" s="73">
        <f>E9476*'[3]Percent Input'!$D$3</f>
        <v>2977.29</v>
      </c>
      <c r="I9476" s="74">
        <f>E9476*'[3]Percent Input'!$E$3</f>
        <v>2977.29</v>
      </c>
    </row>
    <row r="9477" spans="1:9" x14ac:dyDescent="0.25">
      <c r="A9477" s="75">
        <v>44360</v>
      </c>
      <c r="B9477" s="71" t="s">
        <v>4335</v>
      </c>
      <c r="C9477" s="11" t="s">
        <v>14929</v>
      </c>
      <c r="D9477" s="11" t="s">
        <v>1154</v>
      </c>
      <c r="E9477" s="16">
        <v>1557.4</v>
      </c>
      <c r="F9477" s="72">
        <f>E9477*'[3]Percent Input'!$B$3</f>
        <v>1557.4</v>
      </c>
      <c r="G9477" s="73">
        <f>E9477*'[3]Percent Input'!$C$3</f>
        <v>1557.4</v>
      </c>
      <c r="H9477" s="73">
        <f>E9477*'[3]Percent Input'!$D$3</f>
        <v>1557.4</v>
      </c>
      <c r="I9477" s="74">
        <f>E9477*'[3]Percent Input'!$E$3</f>
        <v>1557.4</v>
      </c>
    </row>
    <row r="9478" spans="1:9" x14ac:dyDescent="0.25">
      <c r="A9478" s="75">
        <v>44361</v>
      </c>
      <c r="B9478" s="71" t="s">
        <v>4336</v>
      </c>
      <c r="C9478" s="11" t="s">
        <v>14929</v>
      </c>
      <c r="D9478" s="11" t="s">
        <v>1154</v>
      </c>
      <c r="E9478" s="16">
        <v>1557.4</v>
      </c>
      <c r="F9478" s="72">
        <f>E9478*'[3]Percent Input'!$B$3</f>
        <v>1557.4</v>
      </c>
      <c r="G9478" s="73">
        <f>E9478*'[3]Percent Input'!$C$3</f>
        <v>1557.4</v>
      </c>
      <c r="H9478" s="73">
        <f>E9478*'[3]Percent Input'!$D$3</f>
        <v>1557.4</v>
      </c>
      <c r="I9478" s="74">
        <f>E9478*'[3]Percent Input'!$E$3</f>
        <v>1557.4</v>
      </c>
    </row>
    <row r="9479" spans="1:9" x14ac:dyDescent="0.25">
      <c r="A9479" s="75">
        <v>44363</v>
      </c>
      <c r="B9479" s="71" t="s">
        <v>4335</v>
      </c>
      <c r="C9479" s="11" t="s">
        <v>14929</v>
      </c>
      <c r="D9479" s="11" t="s">
        <v>1154</v>
      </c>
      <c r="E9479" s="16">
        <v>1557.4</v>
      </c>
      <c r="F9479" s="72">
        <f>E9479*'[3]Percent Input'!$B$3</f>
        <v>1557.4</v>
      </c>
      <c r="G9479" s="73">
        <f>E9479*'[3]Percent Input'!$C$3</f>
        <v>1557.4</v>
      </c>
      <c r="H9479" s="73">
        <f>E9479*'[3]Percent Input'!$D$3</f>
        <v>1557.4</v>
      </c>
      <c r="I9479" s="74">
        <f>E9479*'[3]Percent Input'!$E$3</f>
        <v>1557.4</v>
      </c>
    </row>
    <row r="9480" spans="1:9" x14ac:dyDescent="0.25">
      <c r="A9480" s="75">
        <v>44364</v>
      </c>
      <c r="B9480" s="71" t="s">
        <v>4335</v>
      </c>
      <c r="C9480" s="11" t="s">
        <v>14929</v>
      </c>
      <c r="D9480" s="11" t="s">
        <v>1154</v>
      </c>
      <c r="E9480" s="16">
        <v>1557.4</v>
      </c>
      <c r="F9480" s="72">
        <f>E9480*'[3]Percent Input'!$B$3</f>
        <v>1557.4</v>
      </c>
      <c r="G9480" s="73">
        <f>E9480*'[3]Percent Input'!$C$3</f>
        <v>1557.4</v>
      </c>
      <c r="H9480" s="73">
        <f>E9480*'[3]Percent Input'!$D$3</f>
        <v>1557.4</v>
      </c>
      <c r="I9480" s="74">
        <f>E9480*'[3]Percent Input'!$E$3</f>
        <v>1557.4</v>
      </c>
    </row>
    <row r="9481" spans="1:9" x14ac:dyDescent="0.25">
      <c r="A9481" s="75">
        <v>44365</v>
      </c>
      <c r="B9481" s="71" t="s">
        <v>4335</v>
      </c>
      <c r="C9481" s="11" t="s">
        <v>14929</v>
      </c>
      <c r="D9481" s="11" t="s">
        <v>1154</v>
      </c>
      <c r="E9481" s="16">
        <v>1557.4</v>
      </c>
      <c r="F9481" s="72">
        <f>E9481*'[3]Percent Input'!$B$3</f>
        <v>1557.4</v>
      </c>
      <c r="G9481" s="73">
        <f>E9481*'[3]Percent Input'!$C$3</f>
        <v>1557.4</v>
      </c>
      <c r="H9481" s="73">
        <f>E9481*'[3]Percent Input'!$D$3</f>
        <v>1557.4</v>
      </c>
      <c r="I9481" s="74">
        <f>E9481*'[3]Percent Input'!$E$3</f>
        <v>1557.4</v>
      </c>
    </row>
    <row r="9482" spans="1:9" x14ac:dyDescent="0.25">
      <c r="A9482" s="75">
        <v>44366</v>
      </c>
      <c r="B9482" s="71" t="s">
        <v>4335</v>
      </c>
      <c r="C9482" s="11" t="s">
        <v>14929</v>
      </c>
      <c r="D9482" s="11" t="s">
        <v>1154</v>
      </c>
      <c r="E9482" s="16">
        <v>1557.4</v>
      </c>
      <c r="F9482" s="72">
        <f>E9482*'[3]Percent Input'!$B$3</f>
        <v>1557.4</v>
      </c>
      <c r="G9482" s="73">
        <f>E9482*'[3]Percent Input'!$C$3</f>
        <v>1557.4</v>
      </c>
      <c r="H9482" s="73">
        <f>E9482*'[3]Percent Input'!$D$3</f>
        <v>1557.4</v>
      </c>
      <c r="I9482" s="74">
        <f>E9482*'[3]Percent Input'!$E$3</f>
        <v>1557.4</v>
      </c>
    </row>
    <row r="9483" spans="1:9" x14ac:dyDescent="0.25">
      <c r="A9483" s="75">
        <v>44369</v>
      </c>
      <c r="B9483" s="71" t="s">
        <v>4335</v>
      </c>
      <c r="C9483" s="11" t="s">
        <v>14929</v>
      </c>
      <c r="D9483" s="11" t="s">
        <v>1154</v>
      </c>
      <c r="E9483" s="16">
        <v>1557.4</v>
      </c>
      <c r="F9483" s="72">
        <f>E9483*'[3]Percent Input'!$B$3</f>
        <v>1557.4</v>
      </c>
      <c r="G9483" s="73">
        <f>E9483*'[3]Percent Input'!$C$3</f>
        <v>1557.4</v>
      </c>
      <c r="H9483" s="73">
        <f>E9483*'[3]Percent Input'!$D$3</f>
        <v>1557.4</v>
      </c>
      <c r="I9483" s="74">
        <f>E9483*'[3]Percent Input'!$E$3</f>
        <v>1557.4</v>
      </c>
    </row>
    <row r="9484" spans="1:9" x14ac:dyDescent="0.25">
      <c r="A9484" s="75">
        <v>44370</v>
      </c>
      <c r="B9484" s="71" t="s">
        <v>4337</v>
      </c>
      <c r="C9484" s="11" t="s">
        <v>14929</v>
      </c>
      <c r="D9484" s="11" t="s">
        <v>820</v>
      </c>
      <c r="E9484" s="16">
        <v>4780.83</v>
      </c>
      <c r="F9484" s="72">
        <f>E9484*'[3]Percent Input'!$B$3</f>
        <v>4780.83</v>
      </c>
      <c r="G9484" s="73">
        <f>E9484*'[3]Percent Input'!$C$3</f>
        <v>4780.83</v>
      </c>
      <c r="H9484" s="73">
        <f>E9484*'[3]Percent Input'!$D$3</f>
        <v>4780.83</v>
      </c>
      <c r="I9484" s="74">
        <f>E9484*'[3]Percent Input'!$E$3</f>
        <v>4780.83</v>
      </c>
    </row>
    <row r="9485" spans="1:9" x14ac:dyDescent="0.25">
      <c r="A9485" s="75">
        <v>44372</v>
      </c>
      <c r="B9485" s="71" t="s">
        <v>4335</v>
      </c>
      <c r="C9485" s="11" t="s">
        <v>14929</v>
      </c>
      <c r="D9485" s="11" t="s">
        <v>1154</v>
      </c>
      <c r="E9485" s="16">
        <v>1557.4</v>
      </c>
      <c r="F9485" s="72">
        <f>E9485*'[3]Percent Input'!$B$3</f>
        <v>1557.4</v>
      </c>
      <c r="G9485" s="73">
        <f>E9485*'[3]Percent Input'!$C$3</f>
        <v>1557.4</v>
      </c>
      <c r="H9485" s="73">
        <f>E9485*'[3]Percent Input'!$D$3</f>
        <v>1557.4</v>
      </c>
      <c r="I9485" s="74">
        <f>E9485*'[3]Percent Input'!$E$3</f>
        <v>1557.4</v>
      </c>
    </row>
    <row r="9486" spans="1:9" x14ac:dyDescent="0.25">
      <c r="A9486" s="75">
        <v>44373</v>
      </c>
      <c r="B9486" s="71" t="s">
        <v>4335</v>
      </c>
      <c r="C9486" s="11" t="s">
        <v>14929</v>
      </c>
      <c r="D9486" s="11" t="s">
        <v>1154</v>
      </c>
      <c r="E9486" s="16">
        <v>1557.4</v>
      </c>
      <c r="F9486" s="72">
        <f>E9486*'[3]Percent Input'!$B$3</f>
        <v>1557.4</v>
      </c>
      <c r="G9486" s="73">
        <f>E9486*'[3]Percent Input'!$C$3</f>
        <v>1557.4</v>
      </c>
      <c r="H9486" s="73">
        <f>E9486*'[3]Percent Input'!$D$3</f>
        <v>1557.4</v>
      </c>
      <c r="I9486" s="74">
        <f>E9486*'[3]Percent Input'!$E$3</f>
        <v>1557.4</v>
      </c>
    </row>
    <row r="9487" spans="1:9" x14ac:dyDescent="0.25">
      <c r="A9487" s="75">
        <v>44376</v>
      </c>
      <c r="B9487" s="71" t="s">
        <v>4335</v>
      </c>
      <c r="C9487" s="11" t="s">
        <v>14929</v>
      </c>
      <c r="D9487" s="11" t="s">
        <v>1154</v>
      </c>
      <c r="E9487" s="16">
        <v>1557.4</v>
      </c>
      <c r="F9487" s="72">
        <f>E9487*'[3]Percent Input'!$B$3</f>
        <v>1557.4</v>
      </c>
      <c r="G9487" s="73">
        <f>E9487*'[3]Percent Input'!$C$3</f>
        <v>1557.4</v>
      </c>
      <c r="H9487" s="73">
        <f>E9487*'[3]Percent Input'!$D$3</f>
        <v>1557.4</v>
      </c>
      <c r="I9487" s="74">
        <f>E9487*'[3]Percent Input'!$E$3</f>
        <v>1557.4</v>
      </c>
    </row>
    <row r="9488" spans="1:9" x14ac:dyDescent="0.25">
      <c r="A9488" s="75">
        <v>44377</v>
      </c>
      <c r="B9488" s="71" t="s">
        <v>4336</v>
      </c>
      <c r="C9488" s="11" t="s">
        <v>14929</v>
      </c>
      <c r="D9488" s="11" t="s">
        <v>1154</v>
      </c>
      <c r="E9488" s="16">
        <v>1557.4</v>
      </c>
      <c r="F9488" s="72">
        <f>E9488*'[3]Percent Input'!$B$3</f>
        <v>1557.4</v>
      </c>
      <c r="G9488" s="73">
        <f>E9488*'[3]Percent Input'!$C$3</f>
        <v>1557.4</v>
      </c>
      <c r="H9488" s="73">
        <f>E9488*'[3]Percent Input'!$D$3</f>
        <v>1557.4</v>
      </c>
      <c r="I9488" s="74">
        <f>E9488*'[3]Percent Input'!$E$3</f>
        <v>1557.4</v>
      </c>
    </row>
    <row r="9489" spans="1:9" x14ac:dyDescent="0.25">
      <c r="A9489" s="75">
        <v>44378</v>
      </c>
      <c r="B9489" s="71" t="s">
        <v>4335</v>
      </c>
      <c r="C9489" s="11" t="s">
        <v>14929</v>
      </c>
      <c r="D9489" s="11" t="s">
        <v>1154</v>
      </c>
      <c r="E9489" s="16">
        <v>1557.4</v>
      </c>
      <c r="F9489" s="72">
        <f>E9489*'[3]Percent Input'!$B$3</f>
        <v>1557.4</v>
      </c>
      <c r="G9489" s="73">
        <f>E9489*'[3]Percent Input'!$C$3</f>
        <v>1557.4</v>
      </c>
      <c r="H9489" s="73">
        <f>E9489*'[3]Percent Input'!$D$3</f>
        <v>1557.4</v>
      </c>
      <c r="I9489" s="74">
        <f>E9489*'[3]Percent Input'!$E$3</f>
        <v>1557.4</v>
      </c>
    </row>
    <row r="9490" spans="1:9" x14ac:dyDescent="0.25">
      <c r="A9490" s="75">
        <v>44379</v>
      </c>
      <c r="B9490" s="71" t="s">
        <v>4338</v>
      </c>
      <c r="C9490" s="11" t="s">
        <v>14929</v>
      </c>
      <c r="D9490" s="11" t="s">
        <v>820</v>
      </c>
      <c r="E9490" s="16">
        <v>4780.83</v>
      </c>
      <c r="F9490" s="72">
        <f>E9490*'[3]Percent Input'!$B$3</f>
        <v>4780.83</v>
      </c>
      <c r="G9490" s="73">
        <f>E9490*'[3]Percent Input'!$C$3</f>
        <v>4780.83</v>
      </c>
      <c r="H9490" s="73">
        <f>E9490*'[3]Percent Input'!$D$3</f>
        <v>4780.83</v>
      </c>
      <c r="I9490" s="74">
        <f>E9490*'[3]Percent Input'!$E$3</f>
        <v>4780.83</v>
      </c>
    </row>
    <row r="9491" spans="1:9" x14ac:dyDescent="0.25">
      <c r="A9491" s="75">
        <v>44380</v>
      </c>
      <c r="B9491" s="71" t="s">
        <v>4339</v>
      </c>
      <c r="C9491" s="11" t="s">
        <v>14929</v>
      </c>
      <c r="D9491" s="11" t="s">
        <v>1677</v>
      </c>
      <c r="E9491" s="16">
        <v>785.92</v>
      </c>
      <c r="F9491" s="72">
        <f>E9491*'[3]Percent Input'!$B$3</f>
        <v>785.92</v>
      </c>
      <c r="G9491" s="73">
        <f>E9491*'[3]Percent Input'!$C$3</f>
        <v>785.92</v>
      </c>
      <c r="H9491" s="73">
        <f>E9491*'[3]Percent Input'!$D$3</f>
        <v>785.92</v>
      </c>
      <c r="I9491" s="74">
        <f>E9491*'[3]Percent Input'!$E$3</f>
        <v>785.92</v>
      </c>
    </row>
    <row r="9492" spans="1:9" x14ac:dyDescent="0.25">
      <c r="A9492" s="75">
        <v>44381</v>
      </c>
      <c r="B9492" s="71" t="s">
        <v>4339</v>
      </c>
      <c r="C9492" s="11" t="s">
        <v>14929</v>
      </c>
      <c r="D9492" s="11" t="s">
        <v>1154</v>
      </c>
      <c r="E9492" s="16">
        <v>1557.4</v>
      </c>
      <c r="F9492" s="72">
        <f>E9492*'[3]Percent Input'!$B$3</f>
        <v>1557.4</v>
      </c>
      <c r="G9492" s="73">
        <f>E9492*'[3]Percent Input'!$C$3</f>
        <v>1557.4</v>
      </c>
      <c r="H9492" s="73">
        <f>E9492*'[3]Percent Input'!$D$3</f>
        <v>1557.4</v>
      </c>
      <c r="I9492" s="74">
        <f>E9492*'[3]Percent Input'!$E$3</f>
        <v>1557.4</v>
      </c>
    </row>
    <row r="9493" spans="1:9" x14ac:dyDescent="0.25">
      <c r="A9493" s="75">
        <v>44382</v>
      </c>
      <c r="B9493" s="71" t="s">
        <v>4335</v>
      </c>
      <c r="C9493" s="11" t="s">
        <v>14929</v>
      </c>
      <c r="D9493" s="11" t="s">
        <v>1677</v>
      </c>
      <c r="E9493" s="16">
        <v>785.92</v>
      </c>
      <c r="F9493" s="72">
        <f>E9493*'[3]Percent Input'!$B$3</f>
        <v>785.92</v>
      </c>
      <c r="G9493" s="73">
        <f>E9493*'[3]Percent Input'!$C$3</f>
        <v>785.92</v>
      </c>
      <c r="H9493" s="73">
        <f>E9493*'[3]Percent Input'!$D$3</f>
        <v>785.92</v>
      </c>
      <c r="I9493" s="74">
        <f>E9493*'[3]Percent Input'!$E$3</f>
        <v>785.92</v>
      </c>
    </row>
    <row r="9494" spans="1:9" x14ac:dyDescent="0.25">
      <c r="A9494" s="75">
        <v>44384</v>
      </c>
      <c r="B9494" s="71" t="s">
        <v>4335</v>
      </c>
      <c r="C9494" s="11" t="s">
        <v>14929</v>
      </c>
      <c r="D9494" s="11" t="s">
        <v>4140</v>
      </c>
      <c r="E9494" s="16">
        <v>2999.08</v>
      </c>
      <c r="F9494" s="72">
        <f>E9494*'[3]Percent Input'!$B$3</f>
        <v>2999.08</v>
      </c>
      <c r="G9494" s="73">
        <f>E9494*'[3]Percent Input'!$C$3</f>
        <v>2999.08</v>
      </c>
      <c r="H9494" s="73">
        <f>E9494*'[3]Percent Input'!$D$3</f>
        <v>2999.08</v>
      </c>
      <c r="I9494" s="74">
        <f>E9494*'[3]Percent Input'!$E$3</f>
        <v>2999.08</v>
      </c>
    </row>
    <row r="9495" spans="1:9" x14ac:dyDescent="0.25">
      <c r="A9495" s="75">
        <v>44385</v>
      </c>
      <c r="B9495" s="71" t="s">
        <v>4340</v>
      </c>
      <c r="C9495" s="11" t="s">
        <v>14929</v>
      </c>
      <c r="D9495" s="11" t="s">
        <v>4341</v>
      </c>
      <c r="E9495" s="16">
        <v>763.88</v>
      </c>
      <c r="F9495" s="72">
        <f>E9495*'[3]Percent Input'!$B$3</f>
        <v>763.88</v>
      </c>
      <c r="G9495" s="73">
        <f>E9495*'[3]Percent Input'!$C$3</f>
        <v>763.88</v>
      </c>
      <c r="H9495" s="73">
        <f>E9495*'[3]Percent Input'!$D$3</f>
        <v>763.88</v>
      </c>
      <c r="I9495" s="74">
        <f>E9495*'[3]Percent Input'!$E$3</f>
        <v>763.88</v>
      </c>
    </row>
    <row r="9496" spans="1:9" x14ac:dyDescent="0.25">
      <c r="A9496" s="75">
        <v>44386</v>
      </c>
      <c r="B9496" s="71" t="s">
        <v>4342</v>
      </c>
      <c r="C9496" s="11" t="s">
        <v>14929</v>
      </c>
      <c r="D9496" s="11" t="s">
        <v>4341</v>
      </c>
      <c r="E9496" s="16">
        <v>763.88</v>
      </c>
      <c r="F9496" s="72">
        <f>E9496*'[3]Percent Input'!$B$3</f>
        <v>763.88</v>
      </c>
      <c r="G9496" s="73">
        <f>E9496*'[3]Percent Input'!$C$3</f>
        <v>763.88</v>
      </c>
      <c r="H9496" s="73">
        <f>E9496*'[3]Percent Input'!$D$3</f>
        <v>763.88</v>
      </c>
      <c r="I9496" s="74">
        <f>E9496*'[3]Percent Input'!$E$3</f>
        <v>763.88</v>
      </c>
    </row>
    <row r="9497" spans="1:9" x14ac:dyDescent="0.25">
      <c r="A9497" s="75">
        <v>44388</v>
      </c>
      <c r="B9497" s="71" t="s">
        <v>4343</v>
      </c>
      <c r="C9497" s="11" t="s">
        <v>14929</v>
      </c>
      <c r="D9497" s="11" t="s">
        <v>4341</v>
      </c>
      <c r="E9497" s="16">
        <v>763.88</v>
      </c>
      <c r="F9497" s="72">
        <f>E9497*'[3]Percent Input'!$B$3</f>
        <v>763.88</v>
      </c>
      <c r="G9497" s="73">
        <f>E9497*'[3]Percent Input'!$C$3</f>
        <v>763.88</v>
      </c>
      <c r="H9497" s="73">
        <f>E9497*'[3]Percent Input'!$D$3</f>
        <v>763.88</v>
      </c>
      <c r="I9497" s="74">
        <f>E9497*'[3]Percent Input'!$E$3</f>
        <v>763.88</v>
      </c>
    </row>
    <row r="9498" spans="1:9" x14ac:dyDescent="0.25">
      <c r="A9498" s="75">
        <v>44389</v>
      </c>
      <c r="B9498" s="71" t="s">
        <v>4344</v>
      </c>
      <c r="C9498" s="11" t="s">
        <v>14929</v>
      </c>
      <c r="D9498" s="11" t="s">
        <v>4345</v>
      </c>
      <c r="E9498" s="16">
        <v>1004.22</v>
      </c>
      <c r="F9498" s="72">
        <f>E9498*'[3]Percent Input'!$B$3</f>
        <v>1004.22</v>
      </c>
      <c r="G9498" s="73">
        <f>E9498*'[3]Percent Input'!$C$3</f>
        <v>1004.22</v>
      </c>
      <c r="H9498" s="73">
        <f>E9498*'[3]Percent Input'!$D$3</f>
        <v>1004.22</v>
      </c>
      <c r="I9498" s="74">
        <f>E9498*'[3]Percent Input'!$E$3</f>
        <v>1004.22</v>
      </c>
    </row>
    <row r="9499" spans="1:9" x14ac:dyDescent="0.25">
      <c r="A9499" s="75">
        <v>44390</v>
      </c>
      <c r="B9499" s="71" t="s">
        <v>4346</v>
      </c>
      <c r="C9499" s="11" t="s">
        <v>14929</v>
      </c>
      <c r="D9499" s="11" t="s">
        <v>4341</v>
      </c>
      <c r="E9499" s="16">
        <v>763.88</v>
      </c>
      <c r="F9499" s="72">
        <f>E9499*'[3]Percent Input'!$B$3</f>
        <v>763.88</v>
      </c>
      <c r="G9499" s="73">
        <f>E9499*'[3]Percent Input'!$C$3</f>
        <v>763.88</v>
      </c>
      <c r="H9499" s="73">
        <f>E9499*'[3]Percent Input'!$D$3</f>
        <v>763.88</v>
      </c>
      <c r="I9499" s="74">
        <f>E9499*'[3]Percent Input'!$E$3</f>
        <v>763.88</v>
      </c>
    </row>
    <row r="9500" spans="1:9" x14ac:dyDescent="0.25">
      <c r="A9500" s="75">
        <v>44391</v>
      </c>
      <c r="B9500" s="71" t="s">
        <v>4347</v>
      </c>
      <c r="C9500" s="11" t="s">
        <v>14929</v>
      </c>
      <c r="D9500" s="11" t="s">
        <v>4345</v>
      </c>
      <c r="E9500" s="16">
        <v>1004.22</v>
      </c>
      <c r="F9500" s="72">
        <f>E9500*'[3]Percent Input'!$B$3</f>
        <v>1004.22</v>
      </c>
      <c r="G9500" s="73">
        <f>E9500*'[3]Percent Input'!$C$3</f>
        <v>1004.22</v>
      </c>
      <c r="H9500" s="73">
        <f>E9500*'[3]Percent Input'!$D$3</f>
        <v>1004.22</v>
      </c>
      <c r="I9500" s="74">
        <f>E9500*'[3]Percent Input'!$E$3</f>
        <v>1004.22</v>
      </c>
    </row>
    <row r="9501" spans="1:9" x14ac:dyDescent="0.25">
      <c r="A9501" s="75">
        <v>44392</v>
      </c>
      <c r="B9501" s="71" t="s">
        <v>4348</v>
      </c>
      <c r="C9501" s="11" t="s">
        <v>14929</v>
      </c>
      <c r="D9501" s="11" t="s">
        <v>4345</v>
      </c>
      <c r="E9501" s="16">
        <v>1004.22</v>
      </c>
      <c r="F9501" s="72">
        <f>E9501*'[3]Percent Input'!$B$3</f>
        <v>1004.22</v>
      </c>
      <c r="G9501" s="73">
        <f>E9501*'[3]Percent Input'!$C$3</f>
        <v>1004.22</v>
      </c>
      <c r="H9501" s="73">
        <f>E9501*'[3]Percent Input'!$D$3</f>
        <v>1004.22</v>
      </c>
      <c r="I9501" s="74">
        <f>E9501*'[3]Percent Input'!$E$3</f>
        <v>1004.22</v>
      </c>
    </row>
    <row r="9502" spans="1:9" x14ac:dyDescent="0.25">
      <c r="A9502" s="75">
        <v>44394</v>
      </c>
      <c r="B9502" s="71" t="s">
        <v>4349</v>
      </c>
      <c r="C9502" s="11" t="s">
        <v>14929</v>
      </c>
      <c r="D9502" s="11" t="s">
        <v>4345</v>
      </c>
      <c r="E9502" s="16">
        <v>1004.22</v>
      </c>
      <c r="F9502" s="72">
        <f>E9502*'[3]Percent Input'!$B$3</f>
        <v>1004.22</v>
      </c>
      <c r="G9502" s="73">
        <f>E9502*'[3]Percent Input'!$C$3</f>
        <v>1004.22</v>
      </c>
      <c r="H9502" s="73">
        <f>E9502*'[3]Percent Input'!$D$3</f>
        <v>1004.22</v>
      </c>
      <c r="I9502" s="74">
        <f>E9502*'[3]Percent Input'!$E$3</f>
        <v>1004.22</v>
      </c>
    </row>
    <row r="9503" spans="1:9" x14ac:dyDescent="0.25">
      <c r="A9503" s="75">
        <v>44401</v>
      </c>
      <c r="B9503" s="71" t="s">
        <v>4350</v>
      </c>
      <c r="C9503" s="11" t="s">
        <v>14929</v>
      </c>
      <c r="D9503" s="11" t="s">
        <v>4345</v>
      </c>
      <c r="E9503" s="16">
        <v>1004.22</v>
      </c>
      <c r="F9503" s="72">
        <f>E9503*'[3]Percent Input'!$B$3</f>
        <v>1004.22</v>
      </c>
      <c r="G9503" s="73">
        <f>E9503*'[3]Percent Input'!$C$3</f>
        <v>1004.22</v>
      </c>
      <c r="H9503" s="73">
        <f>E9503*'[3]Percent Input'!$D$3</f>
        <v>1004.22</v>
      </c>
      <c r="I9503" s="74">
        <f>E9503*'[3]Percent Input'!$E$3</f>
        <v>1004.22</v>
      </c>
    </row>
    <row r="9504" spans="1:9" x14ac:dyDescent="0.25">
      <c r="A9504" s="75">
        <v>44402</v>
      </c>
      <c r="B9504" s="71" t="s">
        <v>4351</v>
      </c>
      <c r="C9504" s="11" t="s">
        <v>14929</v>
      </c>
      <c r="D9504" s="11" t="s">
        <v>820</v>
      </c>
      <c r="E9504" s="16">
        <v>4780.83</v>
      </c>
      <c r="F9504" s="72">
        <f>E9504*'[3]Percent Input'!$B$3</f>
        <v>4780.83</v>
      </c>
      <c r="G9504" s="73">
        <f>E9504*'[3]Percent Input'!$C$3</f>
        <v>4780.83</v>
      </c>
      <c r="H9504" s="73">
        <f>E9504*'[3]Percent Input'!$D$3</f>
        <v>4780.83</v>
      </c>
      <c r="I9504" s="74">
        <f>E9504*'[3]Percent Input'!$E$3</f>
        <v>4780.83</v>
      </c>
    </row>
    <row r="9505" spans="1:9" x14ac:dyDescent="0.25">
      <c r="A9505" s="75">
        <v>44403</v>
      </c>
      <c r="B9505" s="71" t="s">
        <v>4352</v>
      </c>
      <c r="C9505" s="11" t="s">
        <v>14929</v>
      </c>
      <c r="D9505" s="11" t="s">
        <v>4345</v>
      </c>
      <c r="E9505" s="16">
        <v>1004.22</v>
      </c>
      <c r="F9505" s="72">
        <f>E9505*'[3]Percent Input'!$B$3</f>
        <v>1004.22</v>
      </c>
      <c r="G9505" s="73">
        <f>E9505*'[3]Percent Input'!$C$3</f>
        <v>1004.22</v>
      </c>
      <c r="H9505" s="73">
        <f>E9505*'[3]Percent Input'!$D$3</f>
        <v>1004.22</v>
      </c>
      <c r="I9505" s="74">
        <f>E9505*'[3]Percent Input'!$E$3</f>
        <v>1004.22</v>
      </c>
    </row>
    <row r="9506" spans="1:9" x14ac:dyDescent="0.25">
      <c r="A9506" s="75">
        <v>44404</v>
      </c>
      <c r="B9506" s="71" t="s">
        <v>4353</v>
      </c>
      <c r="C9506" s="11" t="s">
        <v>14929</v>
      </c>
      <c r="D9506" s="11" t="s">
        <v>4345</v>
      </c>
      <c r="E9506" s="16">
        <v>1004.22</v>
      </c>
      <c r="F9506" s="72">
        <f>E9506*'[3]Percent Input'!$B$3</f>
        <v>1004.22</v>
      </c>
      <c r="G9506" s="73">
        <f>E9506*'[3]Percent Input'!$C$3</f>
        <v>1004.22</v>
      </c>
      <c r="H9506" s="73">
        <f>E9506*'[3]Percent Input'!$D$3</f>
        <v>1004.22</v>
      </c>
      <c r="I9506" s="74">
        <f>E9506*'[3]Percent Input'!$E$3</f>
        <v>1004.22</v>
      </c>
    </row>
    <row r="9507" spans="1:9" x14ac:dyDescent="0.25">
      <c r="A9507" s="70">
        <v>44405</v>
      </c>
      <c r="B9507" s="71" t="s">
        <v>4354</v>
      </c>
      <c r="C9507" s="11" t="s">
        <v>14929</v>
      </c>
      <c r="D9507" s="11" t="s">
        <v>4345</v>
      </c>
      <c r="E9507" s="16">
        <v>1004.22</v>
      </c>
      <c r="F9507" s="72">
        <f>E9507*'[3]Percent Input'!$B$3</f>
        <v>1004.22</v>
      </c>
      <c r="G9507" s="73">
        <f>E9507*'[3]Percent Input'!$C$3</f>
        <v>1004.22</v>
      </c>
      <c r="H9507" s="73">
        <f>E9507*'[3]Percent Input'!$D$3</f>
        <v>1004.22</v>
      </c>
      <c r="I9507" s="74">
        <f>E9507*'[3]Percent Input'!$E$3</f>
        <v>1004.22</v>
      </c>
    </row>
    <row r="9508" spans="1:9" x14ac:dyDescent="0.25">
      <c r="A9508" s="70">
        <v>44406</v>
      </c>
      <c r="B9508" s="71" t="s">
        <v>4355</v>
      </c>
      <c r="C9508" s="11" t="s">
        <v>14929</v>
      </c>
      <c r="D9508" s="11" t="s">
        <v>4345</v>
      </c>
      <c r="E9508" s="16">
        <v>1004.22</v>
      </c>
      <c r="F9508" s="72">
        <f>E9508*'[3]Percent Input'!$B$3</f>
        <v>1004.22</v>
      </c>
      <c r="G9508" s="73">
        <f>E9508*'[3]Percent Input'!$C$3</f>
        <v>1004.22</v>
      </c>
      <c r="H9508" s="73">
        <f>E9508*'[3]Percent Input'!$D$3</f>
        <v>1004.22</v>
      </c>
      <c r="I9508" s="74">
        <f>E9508*'[3]Percent Input'!$E$3</f>
        <v>1004.22</v>
      </c>
    </row>
    <row r="9509" spans="1:9" x14ac:dyDescent="0.25">
      <c r="A9509" s="70">
        <v>44407</v>
      </c>
      <c r="B9509" s="71" t="s">
        <v>4356</v>
      </c>
      <c r="C9509" s="11" t="s">
        <v>14929</v>
      </c>
      <c r="D9509" s="11" t="s">
        <v>4345</v>
      </c>
      <c r="E9509" s="16">
        <v>1004.22</v>
      </c>
      <c r="F9509" s="72">
        <f>E9509*'[3]Percent Input'!$B$3</f>
        <v>1004.22</v>
      </c>
      <c r="G9509" s="73">
        <f>E9509*'[3]Percent Input'!$C$3</f>
        <v>1004.22</v>
      </c>
      <c r="H9509" s="73">
        <f>E9509*'[3]Percent Input'!$D$3</f>
        <v>1004.22</v>
      </c>
      <c r="I9509" s="74">
        <f>E9509*'[3]Percent Input'!$E$3</f>
        <v>1004.22</v>
      </c>
    </row>
    <row r="9510" spans="1:9" x14ac:dyDescent="0.25">
      <c r="A9510" s="70">
        <v>44408</v>
      </c>
      <c r="B9510" s="71" t="s">
        <v>4357</v>
      </c>
      <c r="C9510" s="11" t="s">
        <v>14929</v>
      </c>
      <c r="D9510" s="11" t="s">
        <v>4341</v>
      </c>
      <c r="E9510" s="16">
        <v>763.88</v>
      </c>
      <c r="F9510" s="72">
        <f>E9510*'[3]Percent Input'!$B$3</f>
        <v>763.88</v>
      </c>
      <c r="G9510" s="73">
        <f>E9510*'[3]Percent Input'!$C$3</f>
        <v>763.88</v>
      </c>
      <c r="H9510" s="73">
        <f>E9510*'[3]Percent Input'!$D$3</f>
        <v>763.88</v>
      </c>
      <c r="I9510" s="74">
        <f>E9510*'[3]Percent Input'!$E$3</f>
        <v>763.88</v>
      </c>
    </row>
    <row r="9511" spans="1:9" x14ac:dyDescent="0.25">
      <c r="A9511" s="75">
        <v>44500</v>
      </c>
      <c r="B9511" s="71" t="s">
        <v>4358</v>
      </c>
      <c r="C9511" s="11" t="s">
        <v>14929</v>
      </c>
      <c r="D9511" s="11" t="s">
        <v>1677</v>
      </c>
      <c r="E9511" s="16">
        <v>785.92</v>
      </c>
      <c r="F9511" s="72">
        <f>E9511*'[3]Percent Input'!$B$3</f>
        <v>785.92</v>
      </c>
      <c r="G9511" s="73">
        <f>E9511*'[3]Percent Input'!$C$3</f>
        <v>785.92</v>
      </c>
      <c r="H9511" s="73">
        <f>E9511*'[3]Percent Input'!$D$3</f>
        <v>785.92</v>
      </c>
      <c r="I9511" s="74">
        <f>E9511*'[3]Percent Input'!$E$3</f>
        <v>785.92</v>
      </c>
    </row>
    <row r="9512" spans="1:9" x14ac:dyDescent="0.25">
      <c r="A9512" s="75">
        <v>44799</v>
      </c>
      <c r="B9512" s="71" t="s">
        <v>4374</v>
      </c>
      <c r="C9512" s="11" t="s">
        <v>14929</v>
      </c>
      <c r="D9512" s="11" t="s">
        <v>1677</v>
      </c>
      <c r="E9512" s="16">
        <v>785.92</v>
      </c>
      <c r="F9512" s="72">
        <f>E9512*'[3]Percent Input'!$B$3</f>
        <v>785.92</v>
      </c>
      <c r="G9512" s="73">
        <f>E9512*'[3]Percent Input'!$C$3</f>
        <v>785.92</v>
      </c>
      <c r="H9512" s="73">
        <f>E9512*'[3]Percent Input'!$D$3</f>
        <v>785.92</v>
      </c>
      <c r="I9512" s="74">
        <f>E9512*'[3]Percent Input'!$E$3</f>
        <v>785.92</v>
      </c>
    </row>
    <row r="9513" spans="1:9" x14ac:dyDescent="0.25">
      <c r="A9513" s="75">
        <v>44950</v>
      </c>
      <c r="B9513" s="71" t="s">
        <v>4380</v>
      </c>
      <c r="C9513" s="11" t="s">
        <v>14929</v>
      </c>
      <c r="D9513" s="11" t="s">
        <v>3342</v>
      </c>
      <c r="E9513" s="16">
        <v>3109.34</v>
      </c>
      <c r="F9513" s="72">
        <f>E9513*'[3]Percent Input'!$B$3</f>
        <v>3109.34</v>
      </c>
      <c r="G9513" s="73">
        <f>E9513*'[3]Percent Input'!$C$3</f>
        <v>3109.34</v>
      </c>
      <c r="H9513" s="73">
        <f>E9513*'[3]Percent Input'!$D$3</f>
        <v>3109.34</v>
      </c>
      <c r="I9513" s="74">
        <f>E9513*'[3]Percent Input'!$E$3</f>
        <v>3109.34</v>
      </c>
    </row>
    <row r="9514" spans="1:9" x14ac:dyDescent="0.25">
      <c r="A9514" s="75">
        <v>44970</v>
      </c>
      <c r="B9514" s="71" t="s">
        <v>4382</v>
      </c>
      <c r="C9514" s="11" t="s">
        <v>14929</v>
      </c>
      <c r="D9514" s="11" t="s">
        <v>3356</v>
      </c>
      <c r="E9514" s="16">
        <v>4833.71</v>
      </c>
      <c r="F9514" s="72">
        <f>E9514*'[3]Percent Input'!$B$3</f>
        <v>4833.71</v>
      </c>
      <c r="G9514" s="73">
        <f>E9514*'[3]Percent Input'!$C$3</f>
        <v>4833.71</v>
      </c>
      <c r="H9514" s="73">
        <f>E9514*'[3]Percent Input'!$D$3</f>
        <v>4833.71</v>
      </c>
      <c r="I9514" s="74">
        <f>E9514*'[3]Percent Input'!$E$3</f>
        <v>4833.71</v>
      </c>
    </row>
    <row r="9515" spans="1:9" x14ac:dyDescent="0.25">
      <c r="A9515" s="75">
        <v>44979</v>
      </c>
      <c r="B9515" s="71" t="s">
        <v>4383</v>
      </c>
      <c r="C9515" s="11" t="s">
        <v>14929</v>
      </c>
      <c r="D9515" s="11" t="s">
        <v>3356</v>
      </c>
      <c r="E9515" s="16">
        <v>4833.71</v>
      </c>
      <c r="F9515" s="72">
        <f>E9515*'[3]Percent Input'!$B$3</f>
        <v>4833.71</v>
      </c>
      <c r="G9515" s="73">
        <f>E9515*'[3]Percent Input'!$C$3</f>
        <v>4833.71</v>
      </c>
      <c r="H9515" s="73">
        <f>E9515*'[3]Percent Input'!$D$3</f>
        <v>4833.71</v>
      </c>
      <c r="I9515" s="74">
        <f>E9515*'[3]Percent Input'!$E$3</f>
        <v>4833.71</v>
      </c>
    </row>
    <row r="9516" spans="1:9" x14ac:dyDescent="0.25">
      <c r="A9516" s="75">
        <v>45000</v>
      </c>
      <c r="B9516" s="71" t="s">
        <v>4384</v>
      </c>
      <c r="C9516" s="11" t="s">
        <v>14929</v>
      </c>
      <c r="D9516" s="11" t="s">
        <v>4345</v>
      </c>
      <c r="E9516" s="16">
        <v>1004.22</v>
      </c>
      <c r="F9516" s="72">
        <f>E9516*'[3]Percent Input'!$B$3</f>
        <v>1004.22</v>
      </c>
      <c r="G9516" s="73">
        <f>E9516*'[3]Percent Input'!$C$3</f>
        <v>1004.22</v>
      </c>
      <c r="H9516" s="73">
        <f>E9516*'[3]Percent Input'!$D$3</f>
        <v>1004.22</v>
      </c>
      <c r="I9516" s="74">
        <f>E9516*'[3]Percent Input'!$E$3</f>
        <v>1004.22</v>
      </c>
    </row>
    <row r="9517" spans="1:9" x14ac:dyDescent="0.25">
      <c r="A9517" s="75">
        <v>45005</v>
      </c>
      <c r="B9517" s="71" t="s">
        <v>4385</v>
      </c>
      <c r="C9517" s="11" t="s">
        <v>14929</v>
      </c>
      <c r="D9517" s="11" t="s">
        <v>4345</v>
      </c>
      <c r="E9517" s="16">
        <v>1004.22</v>
      </c>
      <c r="F9517" s="72">
        <f>E9517*'[3]Percent Input'!$B$3</f>
        <v>1004.22</v>
      </c>
      <c r="G9517" s="73">
        <f>E9517*'[3]Percent Input'!$C$3</f>
        <v>1004.22</v>
      </c>
      <c r="H9517" s="73">
        <f>E9517*'[3]Percent Input'!$D$3</f>
        <v>1004.22</v>
      </c>
      <c r="I9517" s="74">
        <f>E9517*'[3]Percent Input'!$E$3</f>
        <v>1004.22</v>
      </c>
    </row>
    <row r="9518" spans="1:9" x14ac:dyDescent="0.25">
      <c r="A9518" s="75">
        <v>45020</v>
      </c>
      <c r="B9518" s="71" t="s">
        <v>4385</v>
      </c>
      <c r="C9518" s="11" t="s">
        <v>14929</v>
      </c>
      <c r="D9518" s="11" t="s">
        <v>4386</v>
      </c>
      <c r="E9518" s="16">
        <v>2344.1799999999998</v>
      </c>
      <c r="F9518" s="72">
        <f>E9518*'[3]Percent Input'!$B$3</f>
        <v>2344.1799999999998</v>
      </c>
      <c r="G9518" s="73">
        <f>E9518*'[3]Percent Input'!$C$3</f>
        <v>2344.1799999999998</v>
      </c>
      <c r="H9518" s="73">
        <f>E9518*'[3]Percent Input'!$D$3</f>
        <v>2344.1799999999998</v>
      </c>
      <c r="I9518" s="74">
        <f>E9518*'[3]Percent Input'!$E$3</f>
        <v>2344.1799999999998</v>
      </c>
    </row>
    <row r="9519" spans="1:9" x14ac:dyDescent="0.25">
      <c r="A9519" s="70">
        <v>45100</v>
      </c>
      <c r="B9519" s="71" t="s">
        <v>4387</v>
      </c>
      <c r="C9519" s="11" t="s">
        <v>14929</v>
      </c>
      <c r="D9519" s="11" t="s">
        <v>4386</v>
      </c>
      <c r="E9519" s="16">
        <v>2344.1799999999998</v>
      </c>
      <c r="F9519" s="72">
        <f>E9519*'[3]Percent Input'!$B$3</f>
        <v>2344.1799999999998</v>
      </c>
      <c r="G9519" s="73">
        <f>E9519*'[3]Percent Input'!$C$3</f>
        <v>2344.1799999999998</v>
      </c>
      <c r="H9519" s="73">
        <f>E9519*'[3]Percent Input'!$D$3</f>
        <v>2344.1799999999998</v>
      </c>
      <c r="I9519" s="74">
        <f>E9519*'[3]Percent Input'!$E$3</f>
        <v>2344.1799999999998</v>
      </c>
    </row>
    <row r="9520" spans="1:9" x14ac:dyDescent="0.25">
      <c r="A9520" s="70">
        <v>45108</v>
      </c>
      <c r="B9520" s="71" t="s">
        <v>4388</v>
      </c>
      <c r="C9520" s="11" t="s">
        <v>14929</v>
      </c>
      <c r="D9520" s="11" t="s">
        <v>4386</v>
      </c>
      <c r="E9520" s="16">
        <v>2344.1799999999998</v>
      </c>
      <c r="F9520" s="72">
        <f>E9520*'[3]Percent Input'!$B$3</f>
        <v>2344.1799999999998</v>
      </c>
      <c r="G9520" s="73">
        <f>E9520*'[3]Percent Input'!$C$3</f>
        <v>2344.1799999999998</v>
      </c>
      <c r="H9520" s="73">
        <f>E9520*'[3]Percent Input'!$D$3</f>
        <v>2344.1799999999998</v>
      </c>
      <c r="I9520" s="74">
        <f>E9520*'[3]Percent Input'!$E$3</f>
        <v>2344.1799999999998</v>
      </c>
    </row>
    <row r="9521" spans="1:9" x14ac:dyDescent="0.25">
      <c r="A9521" s="70">
        <v>45150</v>
      </c>
      <c r="B9521" s="71" t="s">
        <v>4397</v>
      </c>
      <c r="C9521" s="11" t="s">
        <v>14929</v>
      </c>
      <c r="D9521" s="11" t="s">
        <v>4345</v>
      </c>
      <c r="E9521" s="16">
        <v>1004.22</v>
      </c>
      <c r="F9521" s="72">
        <f>E9521*'[3]Percent Input'!$B$3</f>
        <v>1004.22</v>
      </c>
      <c r="G9521" s="73">
        <f>E9521*'[3]Percent Input'!$C$3</f>
        <v>1004.22</v>
      </c>
      <c r="H9521" s="73">
        <f>E9521*'[3]Percent Input'!$D$3</f>
        <v>1004.22</v>
      </c>
      <c r="I9521" s="74">
        <f>E9521*'[3]Percent Input'!$E$3</f>
        <v>1004.22</v>
      </c>
    </row>
    <row r="9522" spans="1:9" x14ac:dyDescent="0.25">
      <c r="A9522" s="75">
        <v>45160</v>
      </c>
      <c r="B9522" s="71" t="s">
        <v>4398</v>
      </c>
      <c r="C9522" s="11" t="s">
        <v>14929</v>
      </c>
      <c r="D9522" s="11" t="s">
        <v>4386</v>
      </c>
      <c r="E9522" s="16">
        <v>2344.1799999999998</v>
      </c>
      <c r="F9522" s="72">
        <f>E9522*'[3]Percent Input'!$B$3</f>
        <v>2344.1799999999998</v>
      </c>
      <c r="G9522" s="73">
        <f>E9522*'[3]Percent Input'!$C$3</f>
        <v>2344.1799999999998</v>
      </c>
      <c r="H9522" s="73">
        <f>E9522*'[3]Percent Input'!$D$3</f>
        <v>2344.1799999999998</v>
      </c>
      <c r="I9522" s="74">
        <f>E9522*'[3]Percent Input'!$E$3</f>
        <v>2344.1799999999998</v>
      </c>
    </row>
    <row r="9523" spans="1:9" x14ac:dyDescent="0.25">
      <c r="A9523" s="75">
        <v>45171</v>
      </c>
      <c r="B9523" s="71" t="s">
        <v>4399</v>
      </c>
      <c r="C9523" s="11" t="s">
        <v>14929</v>
      </c>
      <c r="D9523" s="11" t="s">
        <v>4386</v>
      </c>
      <c r="E9523" s="16">
        <v>2344.1799999999998</v>
      </c>
      <c r="F9523" s="72">
        <f>E9523*'[3]Percent Input'!$B$3</f>
        <v>2344.1799999999998</v>
      </c>
      <c r="G9523" s="73">
        <f>E9523*'[3]Percent Input'!$C$3</f>
        <v>2344.1799999999998</v>
      </c>
      <c r="H9523" s="73">
        <f>E9523*'[3]Percent Input'!$D$3</f>
        <v>2344.1799999999998</v>
      </c>
      <c r="I9523" s="74">
        <f>E9523*'[3]Percent Input'!$E$3</f>
        <v>2344.1799999999998</v>
      </c>
    </row>
    <row r="9524" spans="1:9" x14ac:dyDescent="0.25">
      <c r="A9524" s="70">
        <v>45172</v>
      </c>
      <c r="B9524" s="71" t="s">
        <v>4400</v>
      </c>
      <c r="C9524" s="11" t="s">
        <v>14929</v>
      </c>
      <c r="D9524" s="11" t="s">
        <v>4386</v>
      </c>
      <c r="E9524" s="16">
        <v>2344.1799999999998</v>
      </c>
      <c r="F9524" s="72">
        <f>E9524*'[3]Percent Input'!$B$3</f>
        <v>2344.1799999999998</v>
      </c>
      <c r="G9524" s="73">
        <f>E9524*'[3]Percent Input'!$C$3</f>
        <v>2344.1799999999998</v>
      </c>
      <c r="H9524" s="73">
        <f>E9524*'[3]Percent Input'!$D$3</f>
        <v>2344.1799999999998</v>
      </c>
      <c r="I9524" s="74">
        <f>E9524*'[3]Percent Input'!$E$3</f>
        <v>2344.1799999999998</v>
      </c>
    </row>
    <row r="9525" spans="1:9" x14ac:dyDescent="0.25">
      <c r="A9525" s="70">
        <v>45190</v>
      </c>
      <c r="B9525" s="71" t="s">
        <v>4401</v>
      </c>
      <c r="C9525" s="11" t="s">
        <v>14929</v>
      </c>
      <c r="D9525" s="11" t="s">
        <v>4386</v>
      </c>
      <c r="E9525" s="16">
        <v>2344.1799999999998</v>
      </c>
      <c r="F9525" s="72">
        <f>E9525*'[3]Percent Input'!$B$3</f>
        <v>2344.1799999999998</v>
      </c>
      <c r="G9525" s="73">
        <f>E9525*'[3]Percent Input'!$C$3</f>
        <v>2344.1799999999998</v>
      </c>
      <c r="H9525" s="73">
        <f>E9525*'[3]Percent Input'!$D$3</f>
        <v>2344.1799999999998</v>
      </c>
      <c r="I9525" s="74">
        <f>E9525*'[3]Percent Input'!$E$3</f>
        <v>2344.1799999999998</v>
      </c>
    </row>
    <row r="9526" spans="1:9" x14ac:dyDescent="0.25">
      <c r="A9526" s="70">
        <v>45305</v>
      </c>
      <c r="B9526" s="71" t="s">
        <v>4404</v>
      </c>
      <c r="C9526" s="11" t="s">
        <v>14929</v>
      </c>
      <c r="D9526" s="11" t="s">
        <v>4345</v>
      </c>
      <c r="E9526" s="16">
        <v>1004.22</v>
      </c>
      <c r="F9526" s="72">
        <f>E9526*'[3]Percent Input'!$B$3</f>
        <v>1004.22</v>
      </c>
      <c r="G9526" s="73">
        <f>E9526*'[3]Percent Input'!$C$3</f>
        <v>1004.22</v>
      </c>
      <c r="H9526" s="73">
        <f>E9526*'[3]Percent Input'!$D$3</f>
        <v>1004.22</v>
      </c>
      <c r="I9526" s="74">
        <f>E9526*'[3]Percent Input'!$E$3</f>
        <v>1004.22</v>
      </c>
    </row>
    <row r="9527" spans="1:9" x14ac:dyDescent="0.25">
      <c r="A9527" s="75">
        <v>45307</v>
      </c>
      <c r="B9527" s="71" t="s">
        <v>4405</v>
      </c>
      <c r="C9527" s="11" t="s">
        <v>14929</v>
      </c>
      <c r="D9527" s="11" t="s">
        <v>4386</v>
      </c>
      <c r="E9527" s="16">
        <v>2344.1799999999998</v>
      </c>
      <c r="F9527" s="72">
        <f>E9527*'[3]Percent Input'!$B$3</f>
        <v>2344.1799999999998</v>
      </c>
      <c r="G9527" s="73">
        <f>E9527*'[3]Percent Input'!$C$3</f>
        <v>2344.1799999999998</v>
      </c>
      <c r="H9527" s="73">
        <f>E9527*'[3]Percent Input'!$D$3</f>
        <v>2344.1799999999998</v>
      </c>
      <c r="I9527" s="74">
        <f>E9527*'[3]Percent Input'!$E$3</f>
        <v>2344.1799999999998</v>
      </c>
    </row>
    <row r="9528" spans="1:9" x14ac:dyDescent="0.25">
      <c r="A9528" s="75">
        <v>45308</v>
      </c>
      <c r="B9528" s="71" t="s">
        <v>4406</v>
      </c>
      <c r="C9528" s="11" t="s">
        <v>14929</v>
      </c>
      <c r="D9528" s="11" t="s">
        <v>4386</v>
      </c>
      <c r="E9528" s="16">
        <v>2344.1799999999998</v>
      </c>
      <c r="F9528" s="72">
        <f>E9528*'[3]Percent Input'!$B$3</f>
        <v>2344.1799999999998</v>
      </c>
      <c r="G9528" s="73">
        <f>E9528*'[3]Percent Input'!$C$3</f>
        <v>2344.1799999999998</v>
      </c>
      <c r="H9528" s="73">
        <f>E9528*'[3]Percent Input'!$D$3</f>
        <v>2344.1799999999998</v>
      </c>
      <c r="I9528" s="74">
        <f>E9528*'[3]Percent Input'!$E$3</f>
        <v>2344.1799999999998</v>
      </c>
    </row>
    <row r="9529" spans="1:9" x14ac:dyDescent="0.25">
      <c r="A9529" s="75">
        <v>45309</v>
      </c>
      <c r="B9529" s="71" t="s">
        <v>4406</v>
      </c>
      <c r="C9529" s="11" t="s">
        <v>14929</v>
      </c>
      <c r="D9529" s="11" t="s">
        <v>4345</v>
      </c>
      <c r="E9529" s="16">
        <v>1004.22</v>
      </c>
      <c r="F9529" s="72">
        <f>E9529*'[3]Percent Input'!$B$3</f>
        <v>1004.22</v>
      </c>
      <c r="G9529" s="73">
        <f>E9529*'[3]Percent Input'!$C$3</f>
        <v>1004.22</v>
      </c>
      <c r="H9529" s="73">
        <f>E9529*'[3]Percent Input'!$D$3</f>
        <v>1004.22</v>
      </c>
      <c r="I9529" s="74">
        <f>E9529*'[3]Percent Input'!$E$3</f>
        <v>1004.22</v>
      </c>
    </row>
    <row r="9530" spans="1:9" x14ac:dyDescent="0.25">
      <c r="A9530" s="75">
        <v>45315</v>
      </c>
      <c r="B9530" s="71" t="s">
        <v>4406</v>
      </c>
      <c r="C9530" s="11" t="s">
        <v>14929</v>
      </c>
      <c r="D9530" s="11" t="s">
        <v>4345</v>
      </c>
      <c r="E9530" s="16">
        <v>1004.22</v>
      </c>
      <c r="F9530" s="72">
        <f>E9530*'[3]Percent Input'!$B$3</f>
        <v>1004.22</v>
      </c>
      <c r="G9530" s="73">
        <f>E9530*'[3]Percent Input'!$C$3</f>
        <v>1004.22</v>
      </c>
      <c r="H9530" s="73">
        <f>E9530*'[3]Percent Input'!$D$3</f>
        <v>1004.22</v>
      </c>
      <c r="I9530" s="74">
        <f>E9530*'[3]Percent Input'!$E$3</f>
        <v>1004.22</v>
      </c>
    </row>
    <row r="9531" spans="1:9" x14ac:dyDescent="0.25">
      <c r="A9531" s="75">
        <v>45317</v>
      </c>
      <c r="B9531" s="71" t="s">
        <v>4407</v>
      </c>
      <c r="C9531" s="11" t="s">
        <v>14929</v>
      </c>
      <c r="D9531" s="11" t="s">
        <v>4345</v>
      </c>
      <c r="E9531" s="16">
        <v>1004.22</v>
      </c>
      <c r="F9531" s="72">
        <f>E9531*'[3]Percent Input'!$B$3</f>
        <v>1004.22</v>
      </c>
      <c r="G9531" s="73">
        <f>E9531*'[3]Percent Input'!$C$3</f>
        <v>1004.22</v>
      </c>
      <c r="H9531" s="73">
        <f>E9531*'[3]Percent Input'!$D$3</f>
        <v>1004.22</v>
      </c>
      <c r="I9531" s="74">
        <f>E9531*'[3]Percent Input'!$E$3</f>
        <v>1004.22</v>
      </c>
    </row>
    <row r="9532" spans="1:9" x14ac:dyDescent="0.25">
      <c r="A9532" s="75">
        <v>45320</v>
      </c>
      <c r="B9532" s="71" t="s">
        <v>4408</v>
      </c>
      <c r="C9532" s="11" t="s">
        <v>14929</v>
      </c>
      <c r="D9532" s="11" t="s">
        <v>4386</v>
      </c>
      <c r="E9532" s="16">
        <v>2344.1799999999998</v>
      </c>
      <c r="F9532" s="72">
        <f>E9532*'[3]Percent Input'!$B$3</f>
        <v>2344.1799999999998</v>
      </c>
      <c r="G9532" s="73">
        <f>E9532*'[3]Percent Input'!$C$3</f>
        <v>2344.1799999999998</v>
      </c>
      <c r="H9532" s="73">
        <f>E9532*'[3]Percent Input'!$D$3</f>
        <v>2344.1799999999998</v>
      </c>
      <c r="I9532" s="74">
        <f>E9532*'[3]Percent Input'!$E$3</f>
        <v>2344.1799999999998</v>
      </c>
    </row>
    <row r="9533" spans="1:9" x14ac:dyDescent="0.25">
      <c r="A9533" s="75">
        <v>45321</v>
      </c>
      <c r="B9533" s="71" t="s">
        <v>4409</v>
      </c>
      <c r="C9533" s="11" t="s">
        <v>14929</v>
      </c>
      <c r="D9533" s="11" t="s">
        <v>4386</v>
      </c>
      <c r="E9533" s="16">
        <v>2344.1799999999998</v>
      </c>
      <c r="F9533" s="72">
        <f>E9533*'[3]Percent Input'!$B$3</f>
        <v>2344.1799999999998</v>
      </c>
      <c r="G9533" s="73">
        <f>E9533*'[3]Percent Input'!$C$3</f>
        <v>2344.1799999999998</v>
      </c>
      <c r="H9533" s="73">
        <f>E9533*'[3]Percent Input'!$D$3</f>
        <v>2344.1799999999998</v>
      </c>
      <c r="I9533" s="74">
        <f>E9533*'[3]Percent Input'!$E$3</f>
        <v>2344.1799999999998</v>
      </c>
    </row>
    <row r="9534" spans="1:9" x14ac:dyDescent="0.25">
      <c r="A9534" s="75">
        <v>45327</v>
      </c>
      <c r="B9534" s="71" t="s">
        <v>4410</v>
      </c>
      <c r="C9534" s="11" t="s">
        <v>14929</v>
      </c>
      <c r="D9534" s="11" t="s">
        <v>820</v>
      </c>
      <c r="E9534" s="16">
        <v>4780.83</v>
      </c>
      <c r="F9534" s="72">
        <f>E9534*'[3]Percent Input'!$B$3</f>
        <v>4780.83</v>
      </c>
      <c r="G9534" s="73">
        <f>E9534*'[3]Percent Input'!$C$3</f>
        <v>4780.83</v>
      </c>
      <c r="H9534" s="73">
        <f>E9534*'[3]Percent Input'!$D$3</f>
        <v>4780.83</v>
      </c>
      <c r="I9534" s="74">
        <f>E9534*'[3]Percent Input'!$E$3</f>
        <v>4780.83</v>
      </c>
    </row>
    <row r="9535" spans="1:9" x14ac:dyDescent="0.25">
      <c r="A9535" s="75">
        <v>45331</v>
      </c>
      <c r="B9535" s="71" t="s">
        <v>4412</v>
      </c>
      <c r="C9535" s="11" t="s">
        <v>14929</v>
      </c>
      <c r="D9535" s="11" t="s">
        <v>4341</v>
      </c>
      <c r="E9535" s="16">
        <v>763.88</v>
      </c>
      <c r="F9535" s="72">
        <f>E9535*'[3]Percent Input'!$B$3</f>
        <v>763.88</v>
      </c>
      <c r="G9535" s="73">
        <f>E9535*'[3]Percent Input'!$C$3</f>
        <v>763.88</v>
      </c>
      <c r="H9535" s="73">
        <f>E9535*'[3]Percent Input'!$D$3</f>
        <v>763.88</v>
      </c>
      <c r="I9535" s="74">
        <f>E9535*'[3]Percent Input'!$E$3</f>
        <v>763.88</v>
      </c>
    </row>
    <row r="9536" spans="1:9" x14ac:dyDescent="0.25">
      <c r="A9536" s="75">
        <v>45332</v>
      </c>
      <c r="B9536" s="71" t="s">
        <v>4413</v>
      </c>
      <c r="C9536" s="11" t="s">
        <v>14929</v>
      </c>
      <c r="D9536" s="11" t="s">
        <v>4345</v>
      </c>
      <c r="E9536" s="16">
        <v>1004.22</v>
      </c>
      <c r="F9536" s="72">
        <f>E9536*'[3]Percent Input'!$B$3</f>
        <v>1004.22</v>
      </c>
      <c r="G9536" s="73">
        <f>E9536*'[3]Percent Input'!$C$3</f>
        <v>1004.22</v>
      </c>
      <c r="H9536" s="73">
        <f>E9536*'[3]Percent Input'!$D$3</f>
        <v>1004.22</v>
      </c>
      <c r="I9536" s="74">
        <f>E9536*'[3]Percent Input'!$E$3</f>
        <v>1004.22</v>
      </c>
    </row>
    <row r="9537" spans="1:9" x14ac:dyDescent="0.25">
      <c r="A9537" s="75">
        <v>45333</v>
      </c>
      <c r="B9537" s="71" t="s">
        <v>4414</v>
      </c>
      <c r="C9537" s="11" t="s">
        <v>14929</v>
      </c>
      <c r="D9537" s="11" t="s">
        <v>4341</v>
      </c>
      <c r="E9537" s="16">
        <v>763.88</v>
      </c>
      <c r="F9537" s="72">
        <f>E9537*'[3]Percent Input'!$B$3</f>
        <v>763.88</v>
      </c>
      <c r="G9537" s="73">
        <f>E9537*'[3]Percent Input'!$C$3</f>
        <v>763.88</v>
      </c>
      <c r="H9537" s="73">
        <f>E9537*'[3]Percent Input'!$D$3</f>
        <v>763.88</v>
      </c>
      <c r="I9537" s="74">
        <f>E9537*'[3]Percent Input'!$E$3</f>
        <v>763.88</v>
      </c>
    </row>
    <row r="9538" spans="1:9" x14ac:dyDescent="0.25">
      <c r="A9538" s="75">
        <v>45334</v>
      </c>
      <c r="B9538" s="71" t="s">
        <v>4415</v>
      </c>
      <c r="C9538" s="11" t="s">
        <v>14929</v>
      </c>
      <c r="D9538" s="11" t="s">
        <v>4345</v>
      </c>
      <c r="E9538" s="16">
        <v>1004.22</v>
      </c>
      <c r="F9538" s="72">
        <f>E9538*'[3]Percent Input'!$B$3</f>
        <v>1004.22</v>
      </c>
      <c r="G9538" s="73">
        <f>E9538*'[3]Percent Input'!$C$3</f>
        <v>1004.22</v>
      </c>
      <c r="H9538" s="73">
        <f>E9538*'[3]Percent Input'!$D$3</f>
        <v>1004.22</v>
      </c>
      <c r="I9538" s="74">
        <f>E9538*'[3]Percent Input'!$E$3</f>
        <v>1004.22</v>
      </c>
    </row>
    <row r="9539" spans="1:9" x14ac:dyDescent="0.25">
      <c r="A9539" s="75">
        <v>45335</v>
      </c>
      <c r="B9539" s="71" t="s">
        <v>4416</v>
      </c>
      <c r="C9539" s="11" t="s">
        <v>14929</v>
      </c>
      <c r="D9539" s="11" t="s">
        <v>4341</v>
      </c>
      <c r="E9539" s="16">
        <v>763.88</v>
      </c>
      <c r="F9539" s="72">
        <f>E9539*'[3]Percent Input'!$B$3</f>
        <v>763.88</v>
      </c>
      <c r="G9539" s="73">
        <f>E9539*'[3]Percent Input'!$C$3</f>
        <v>763.88</v>
      </c>
      <c r="H9539" s="73">
        <f>E9539*'[3]Percent Input'!$D$3</f>
        <v>763.88</v>
      </c>
      <c r="I9539" s="74">
        <f>E9539*'[3]Percent Input'!$E$3</f>
        <v>763.88</v>
      </c>
    </row>
    <row r="9540" spans="1:9" x14ac:dyDescent="0.25">
      <c r="A9540" s="75">
        <v>45337</v>
      </c>
      <c r="B9540" s="71" t="s">
        <v>4417</v>
      </c>
      <c r="C9540" s="11" t="s">
        <v>14929</v>
      </c>
      <c r="D9540" s="11" t="s">
        <v>4341</v>
      </c>
      <c r="E9540" s="16">
        <v>763.88</v>
      </c>
      <c r="F9540" s="72">
        <f>E9540*'[3]Percent Input'!$B$3</f>
        <v>763.88</v>
      </c>
      <c r="G9540" s="73">
        <f>E9540*'[3]Percent Input'!$C$3</f>
        <v>763.88</v>
      </c>
      <c r="H9540" s="73">
        <f>E9540*'[3]Percent Input'!$D$3</f>
        <v>763.88</v>
      </c>
      <c r="I9540" s="74">
        <f>E9540*'[3]Percent Input'!$E$3</f>
        <v>763.88</v>
      </c>
    </row>
    <row r="9541" spans="1:9" x14ac:dyDescent="0.25">
      <c r="A9541" s="75">
        <v>45338</v>
      </c>
      <c r="B9541" s="71" t="s">
        <v>4418</v>
      </c>
      <c r="C9541" s="11" t="s">
        <v>14929</v>
      </c>
      <c r="D9541" s="11" t="s">
        <v>4345</v>
      </c>
      <c r="E9541" s="16">
        <v>1004.22</v>
      </c>
      <c r="F9541" s="72">
        <f>E9541*'[3]Percent Input'!$B$3</f>
        <v>1004.22</v>
      </c>
      <c r="G9541" s="73">
        <f>E9541*'[3]Percent Input'!$C$3</f>
        <v>1004.22</v>
      </c>
      <c r="H9541" s="73">
        <f>E9541*'[3]Percent Input'!$D$3</f>
        <v>1004.22</v>
      </c>
      <c r="I9541" s="74">
        <f>E9541*'[3]Percent Input'!$E$3</f>
        <v>1004.22</v>
      </c>
    </row>
    <row r="9542" spans="1:9" x14ac:dyDescent="0.25">
      <c r="A9542" s="75">
        <v>45340</v>
      </c>
      <c r="B9542" s="71" t="s">
        <v>4419</v>
      </c>
      <c r="C9542" s="11" t="s">
        <v>14929</v>
      </c>
      <c r="D9542" s="11" t="s">
        <v>4345</v>
      </c>
      <c r="E9542" s="16">
        <v>1004.22</v>
      </c>
      <c r="F9542" s="72">
        <f>E9542*'[3]Percent Input'!$B$3</f>
        <v>1004.22</v>
      </c>
      <c r="G9542" s="73">
        <f>E9542*'[3]Percent Input'!$C$3</f>
        <v>1004.22</v>
      </c>
      <c r="H9542" s="73">
        <f>E9542*'[3]Percent Input'!$D$3</f>
        <v>1004.22</v>
      </c>
      <c r="I9542" s="74">
        <f>E9542*'[3]Percent Input'!$E$3</f>
        <v>1004.22</v>
      </c>
    </row>
    <row r="9543" spans="1:9" x14ac:dyDescent="0.25">
      <c r="A9543" s="75">
        <v>45341</v>
      </c>
      <c r="B9543" s="71" t="s">
        <v>4420</v>
      </c>
      <c r="C9543" s="11" t="s">
        <v>14929</v>
      </c>
      <c r="D9543" s="11" t="s">
        <v>4341</v>
      </c>
      <c r="E9543" s="16">
        <v>763.88</v>
      </c>
      <c r="F9543" s="72">
        <f>E9543*'[3]Percent Input'!$B$3</f>
        <v>763.88</v>
      </c>
      <c r="G9543" s="73">
        <f>E9543*'[3]Percent Input'!$C$3</f>
        <v>763.88</v>
      </c>
      <c r="H9543" s="73">
        <f>E9543*'[3]Percent Input'!$D$3</f>
        <v>763.88</v>
      </c>
      <c r="I9543" s="74">
        <f>E9543*'[3]Percent Input'!$E$3</f>
        <v>763.88</v>
      </c>
    </row>
    <row r="9544" spans="1:9" x14ac:dyDescent="0.25">
      <c r="A9544" s="75">
        <v>45342</v>
      </c>
      <c r="B9544" s="71" t="s">
        <v>4421</v>
      </c>
      <c r="C9544" s="11" t="s">
        <v>14929</v>
      </c>
      <c r="D9544" s="11" t="s">
        <v>4345</v>
      </c>
      <c r="E9544" s="16">
        <v>1004.22</v>
      </c>
      <c r="F9544" s="72">
        <f>E9544*'[3]Percent Input'!$B$3</f>
        <v>1004.22</v>
      </c>
      <c r="G9544" s="73">
        <f>E9544*'[3]Percent Input'!$C$3</f>
        <v>1004.22</v>
      </c>
      <c r="H9544" s="73">
        <f>E9544*'[3]Percent Input'!$D$3</f>
        <v>1004.22</v>
      </c>
      <c r="I9544" s="74">
        <f>E9544*'[3]Percent Input'!$E$3</f>
        <v>1004.22</v>
      </c>
    </row>
    <row r="9545" spans="1:9" x14ac:dyDescent="0.25">
      <c r="A9545" s="75">
        <v>45346</v>
      </c>
      <c r="B9545" s="71" t="s">
        <v>4422</v>
      </c>
      <c r="C9545" s="11" t="s">
        <v>14929</v>
      </c>
      <c r="D9545" s="11" t="s">
        <v>4345</v>
      </c>
      <c r="E9545" s="16">
        <v>1004.22</v>
      </c>
      <c r="F9545" s="72">
        <f>E9545*'[3]Percent Input'!$B$3</f>
        <v>1004.22</v>
      </c>
      <c r="G9545" s="73">
        <f>E9545*'[3]Percent Input'!$C$3</f>
        <v>1004.22</v>
      </c>
      <c r="H9545" s="73">
        <f>E9545*'[3]Percent Input'!$D$3</f>
        <v>1004.22</v>
      </c>
      <c r="I9545" s="74">
        <f>E9545*'[3]Percent Input'!$E$3</f>
        <v>1004.22</v>
      </c>
    </row>
    <row r="9546" spans="1:9" x14ac:dyDescent="0.25">
      <c r="A9546" s="75">
        <v>45347</v>
      </c>
      <c r="B9546" s="71" t="s">
        <v>4423</v>
      </c>
      <c r="C9546" s="11" t="s">
        <v>14929</v>
      </c>
      <c r="D9546" s="11" t="s">
        <v>820</v>
      </c>
      <c r="E9546" s="16">
        <v>4780.83</v>
      </c>
      <c r="F9546" s="72">
        <f>E9546*'[3]Percent Input'!$B$3</f>
        <v>4780.83</v>
      </c>
      <c r="G9546" s="73">
        <f>E9546*'[3]Percent Input'!$C$3</f>
        <v>4780.83</v>
      </c>
      <c r="H9546" s="73">
        <f>E9546*'[3]Percent Input'!$D$3</f>
        <v>4780.83</v>
      </c>
      <c r="I9546" s="74">
        <f>E9546*'[3]Percent Input'!$E$3</f>
        <v>4780.83</v>
      </c>
    </row>
    <row r="9547" spans="1:9" x14ac:dyDescent="0.25">
      <c r="A9547" s="75">
        <v>45349</v>
      </c>
      <c r="B9547" s="71" t="s">
        <v>4424</v>
      </c>
      <c r="C9547" s="11" t="s">
        <v>14929</v>
      </c>
      <c r="D9547" s="11" t="s">
        <v>4386</v>
      </c>
      <c r="E9547" s="16">
        <v>2344.1799999999998</v>
      </c>
      <c r="F9547" s="72">
        <f>E9547*'[3]Percent Input'!$B$3</f>
        <v>2344.1799999999998</v>
      </c>
      <c r="G9547" s="73">
        <f>E9547*'[3]Percent Input'!$C$3</f>
        <v>2344.1799999999998</v>
      </c>
      <c r="H9547" s="73">
        <f>E9547*'[3]Percent Input'!$D$3</f>
        <v>2344.1799999999998</v>
      </c>
      <c r="I9547" s="74">
        <f>E9547*'[3]Percent Input'!$E$3</f>
        <v>2344.1799999999998</v>
      </c>
    </row>
    <row r="9548" spans="1:9" x14ac:dyDescent="0.25">
      <c r="A9548" s="75">
        <v>45350</v>
      </c>
      <c r="B9548" s="71" t="s">
        <v>4425</v>
      </c>
      <c r="C9548" s="11" t="s">
        <v>14929</v>
      </c>
      <c r="D9548" s="11" t="s">
        <v>4345</v>
      </c>
      <c r="E9548" s="16">
        <v>1004.22</v>
      </c>
      <c r="F9548" s="72">
        <f>E9548*'[3]Percent Input'!$B$3</f>
        <v>1004.22</v>
      </c>
      <c r="G9548" s="73">
        <f>E9548*'[3]Percent Input'!$C$3</f>
        <v>1004.22</v>
      </c>
      <c r="H9548" s="73">
        <f>E9548*'[3]Percent Input'!$D$3</f>
        <v>1004.22</v>
      </c>
      <c r="I9548" s="74">
        <f>E9548*'[3]Percent Input'!$E$3</f>
        <v>1004.22</v>
      </c>
    </row>
    <row r="9549" spans="1:9" x14ac:dyDescent="0.25">
      <c r="A9549" s="75">
        <v>45378</v>
      </c>
      <c r="B9549" s="71" t="s">
        <v>4426</v>
      </c>
      <c r="C9549" s="11" t="s">
        <v>14929</v>
      </c>
      <c r="D9549" s="11" t="s">
        <v>4341</v>
      </c>
      <c r="E9549" s="16">
        <v>763.88</v>
      </c>
      <c r="F9549" s="72">
        <f>E9549*'[3]Percent Input'!$B$3</f>
        <v>763.88</v>
      </c>
      <c r="G9549" s="73">
        <f>E9549*'[3]Percent Input'!$C$3</f>
        <v>763.88</v>
      </c>
      <c r="H9549" s="73">
        <f>E9549*'[3]Percent Input'!$D$3</f>
        <v>763.88</v>
      </c>
      <c r="I9549" s="74">
        <f>E9549*'[3]Percent Input'!$E$3</f>
        <v>763.88</v>
      </c>
    </row>
    <row r="9550" spans="1:9" x14ac:dyDescent="0.25">
      <c r="A9550" s="75">
        <v>45379</v>
      </c>
      <c r="B9550" s="71" t="s">
        <v>4427</v>
      </c>
      <c r="C9550" s="11" t="s">
        <v>14929</v>
      </c>
      <c r="D9550" s="11" t="s">
        <v>4345</v>
      </c>
      <c r="E9550" s="16">
        <v>1004.22</v>
      </c>
      <c r="F9550" s="72">
        <f>E9550*'[3]Percent Input'!$B$3</f>
        <v>1004.22</v>
      </c>
      <c r="G9550" s="73">
        <f>E9550*'[3]Percent Input'!$C$3</f>
        <v>1004.22</v>
      </c>
      <c r="H9550" s="73">
        <f>E9550*'[3]Percent Input'!$D$3</f>
        <v>1004.22</v>
      </c>
      <c r="I9550" s="74">
        <f>E9550*'[3]Percent Input'!$E$3</f>
        <v>1004.22</v>
      </c>
    </row>
    <row r="9551" spans="1:9" x14ac:dyDescent="0.25">
      <c r="A9551" s="75">
        <v>45380</v>
      </c>
      <c r="B9551" s="71" t="s">
        <v>4428</v>
      </c>
      <c r="C9551" s="11" t="s">
        <v>14929</v>
      </c>
      <c r="D9551" s="11" t="s">
        <v>4345</v>
      </c>
      <c r="E9551" s="16">
        <v>1004.22</v>
      </c>
      <c r="F9551" s="72">
        <f>E9551*'[3]Percent Input'!$B$3</f>
        <v>1004.22</v>
      </c>
      <c r="G9551" s="73">
        <f>E9551*'[3]Percent Input'!$C$3</f>
        <v>1004.22</v>
      </c>
      <c r="H9551" s="73">
        <f>E9551*'[3]Percent Input'!$D$3</f>
        <v>1004.22</v>
      </c>
      <c r="I9551" s="74">
        <f>E9551*'[3]Percent Input'!$E$3</f>
        <v>1004.22</v>
      </c>
    </row>
    <row r="9552" spans="1:9" x14ac:dyDescent="0.25">
      <c r="A9552" s="75">
        <v>45381</v>
      </c>
      <c r="B9552" s="71" t="s">
        <v>4429</v>
      </c>
      <c r="C9552" s="11" t="s">
        <v>14929</v>
      </c>
      <c r="D9552" s="11" t="s">
        <v>4345</v>
      </c>
      <c r="E9552" s="16">
        <v>1004.22</v>
      </c>
      <c r="F9552" s="72">
        <f>E9552*'[3]Percent Input'!$B$3</f>
        <v>1004.22</v>
      </c>
      <c r="G9552" s="73">
        <f>E9552*'[3]Percent Input'!$C$3</f>
        <v>1004.22</v>
      </c>
      <c r="H9552" s="73">
        <f>E9552*'[3]Percent Input'!$D$3</f>
        <v>1004.22</v>
      </c>
      <c r="I9552" s="74">
        <f>E9552*'[3]Percent Input'!$E$3</f>
        <v>1004.22</v>
      </c>
    </row>
    <row r="9553" spans="1:9" x14ac:dyDescent="0.25">
      <c r="A9553" s="75">
        <v>45382</v>
      </c>
      <c r="B9553" s="71" t="s">
        <v>4430</v>
      </c>
      <c r="C9553" s="11" t="s">
        <v>14929</v>
      </c>
      <c r="D9553" s="11" t="s">
        <v>4345</v>
      </c>
      <c r="E9553" s="16">
        <v>1004.22</v>
      </c>
      <c r="F9553" s="72">
        <f>E9553*'[3]Percent Input'!$B$3</f>
        <v>1004.22</v>
      </c>
      <c r="G9553" s="73">
        <f>E9553*'[3]Percent Input'!$C$3</f>
        <v>1004.22</v>
      </c>
      <c r="H9553" s="73">
        <f>E9553*'[3]Percent Input'!$D$3</f>
        <v>1004.22</v>
      </c>
      <c r="I9553" s="74">
        <f>E9553*'[3]Percent Input'!$E$3</f>
        <v>1004.22</v>
      </c>
    </row>
    <row r="9554" spans="1:9" x14ac:dyDescent="0.25">
      <c r="A9554" s="75">
        <v>45384</v>
      </c>
      <c r="B9554" s="71" t="s">
        <v>4431</v>
      </c>
      <c r="C9554" s="11" t="s">
        <v>14929</v>
      </c>
      <c r="D9554" s="11" t="s">
        <v>4345</v>
      </c>
      <c r="E9554" s="16">
        <v>1004.22</v>
      </c>
      <c r="F9554" s="72">
        <f>E9554*'[3]Percent Input'!$B$3</f>
        <v>1004.22</v>
      </c>
      <c r="G9554" s="73">
        <f>E9554*'[3]Percent Input'!$C$3</f>
        <v>1004.22</v>
      </c>
      <c r="H9554" s="73">
        <f>E9554*'[3]Percent Input'!$D$3</f>
        <v>1004.22</v>
      </c>
      <c r="I9554" s="74">
        <f>E9554*'[3]Percent Input'!$E$3</f>
        <v>1004.22</v>
      </c>
    </row>
    <row r="9555" spans="1:9" x14ac:dyDescent="0.25">
      <c r="A9555" s="75">
        <v>45385</v>
      </c>
      <c r="B9555" s="71" t="s">
        <v>4431</v>
      </c>
      <c r="C9555" s="11" t="s">
        <v>14929</v>
      </c>
      <c r="D9555" s="11" t="s">
        <v>4345</v>
      </c>
      <c r="E9555" s="16">
        <v>1004.22</v>
      </c>
      <c r="F9555" s="72">
        <f>E9555*'[3]Percent Input'!$B$3</f>
        <v>1004.22</v>
      </c>
      <c r="G9555" s="73">
        <f>E9555*'[3]Percent Input'!$C$3</f>
        <v>1004.22</v>
      </c>
      <c r="H9555" s="73">
        <f>E9555*'[3]Percent Input'!$D$3</f>
        <v>1004.22</v>
      </c>
      <c r="I9555" s="74">
        <f>E9555*'[3]Percent Input'!$E$3</f>
        <v>1004.22</v>
      </c>
    </row>
    <row r="9556" spans="1:9" x14ac:dyDescent="0.25">
      <c r="A9556" s="75">
        <v>45386</v>
      </c>
      <c r="B9556" s="71" t="s">
        <v>4432</v>
      </c>
      <c r="C9556" s="11" t="s">
        <v>14929</v>
      </c>
      <c r="D9556" s="11" t="s">
        <v>4345</v>
      </c>
      <c r="E9556" s="16">
        <v>1004.22</v>
      </c>
      <c r="F9556" s="72">
        <f>E9556*'[3]Percent Input'!$B$3</f>
        <v>1004.22</v>
      </c>
      <c r="G9556" s="73">
        <f>E9556*'[3]Percent Input'!$C$3</f>
        <v>1004.22</v>
      </c>
      <c r="H9556" s="73">
        <f>E9556*'[3]Percent Input'!$D$3</f>
        <v>1004.22</v>
      </c>
      <c r="I9556" s="74">
        <f>E9556*'[3]Percent Input'!$E$3</f>
        <v>1004.22</v>
      </c>
    </row>
    <row r="9557" spans="1:9" x14ac:dyDescent="0.25">
      <c r="A9557" s="75">
        <v>45388</v>
      </c>
      <c r="B9557" s="71" t="s">
        <v>4433</v>
      </c>
      <c r="C9557" s="11" t="s">
        <v>14929</v>
      </c>
      <c r="D9557" s="11" t="s">
        <v>4345</v>
      </c>
      <c r="E9557" s="16">
        <v>1004.22</v>
      </c>
      <c r="F9557" s="72">
        <f>E9557*'[3]Percent Input'!$B$3</f>
        <v>1004.22</v>
      </c>
      <c r="G9557" s="73">
        <f>E9557*'[3]Percent Input'!$C$3</f>
        <v>1004.22</v>
      </c>
      <c r="H9557" s="73">
        <f>E9557*'[3]Percent Input'!$D$3</f>
        <v>1004.22</v>
      </c>
      <c r="I9557" s="74">
        <f>E9557*'[3]Percent Input'!$E$3</f>
        <v>1004.22</v>
      </c>
    </row>
    <row r="9558" spans="1:9" x14ac:dyDescent="0.25">
      <c r="A9558" s="75">
        <v>45389</v>
      </c>
      <c r="B9558" s="71" t="s">
        <v>4351</v>
      </c>
      <c r="C9558" s="11" t="s">
        <v>14929</v>
      </c>
      <c r="D9558" s="11" t="s">
        <v>820</v>
      </c>
      <c r="E9558" s="16">
        <v>4780.83</v>
      </c>
      <c r="F9558" s="72">
        <f>E9558*'[3]Percent Input'!$B$3</f>
        <v>4780.83</v>
      </c>
      <c r="G9558" s="73">
        <f>E9558*'[3]Percent Input'!$C$3</f>
        <v>4780.83</v>
      </c>
      <c r="H9558" s="73">
        <f>E9558*'[3]Percent Input'!$D$3</f>
        <v>4780.83</v>
      </c>
      <c r="I9558" s="74">
        <f>E9558*'[3]Percent Input'!$E$3</f>
        <v>4780.83</v>
      </c>
    </row>
    <row r="9559" spans="1:9" x14ac:dyDescent="0.25">
      <c r="A9559" s="75">
        <v>45390</v>
      </c>
      <c r="B9559" s="71" t="s">
        <v>4352</v>
      </c>
      <c r="C9559" s="11" t="s">
        <v>14929</v>
      </c>
      <c r="D9559" s="11" t="s">
        <v>4386</v>
      </c>
      <c r="E9559" s="16">
        <v>2344.1799999999998</v>
      </c>
      <c r="F9559" s="72">
        <f>E9559*'[3]Percent Input'!$B$3</f>
        <v>2344.1799999999998</v>
      </c>
      <c r="G9559" s="73">
        <f>E9559*'[3]Percent Input'!$C$3</f>
        <v>2344.1799999999998</v>
      </c>
      <c r="H9559" s="73">
        <f>E9559*'[3]Percent Input'!$D$3</f>
        <v>2344.1799999999998</v>
      </c>
      <c r="I9559" s="74">
        <f>E9559*'[3]Percent Input'!$E$3</f>
        <v>2344.1799999999998</v>
      </c>
    </row>
    <row r="9560" spans="1:9" x14ac:dyDescent="0.25">
      <c r="A9560" s="75">
        <v>45391</v>
      </c>
      <c r="B9560" s="71" t="s">
        <v>4434</v>
      </c>
      <c r="C9560" s="11" t="s">
        <v>14929</v>
      </c>
      <c r="D9560" s="11" t="s">
        <v>4345</v>
      </c>
      <c r="E9560" s="16">
        <v>1004.22</v>
      </c>
      <c r="F9560" s="72">
        <f>E9560*'[3]Percent Input'!$B$3</f>
        <v>1004.22</v>
      </c>
      <c r="G9560" s="73">
        <f>E9560*'[3]Percent Input'!$C$3</f>
        <v>1004.22</v>
      </c>
      <c r="H9560" s="73">
        <f>E9560*'[3]Percent Input'!$D$3</f>
        <v>1004.22</v>
      </c>
      <c r="I9560" s="74">
        <f>E9560*'[3]Percent Input'!$E$3</f>
        <v>1004.22</v>
      </c>
    </row>
    <row r="9561" spans="1:9" x14ac:dyDescent="0.25">
      <c r="A9561" s="75">
        <v>45392</v>
      </c>
      <c r="B9561" s="71" t="s">
        <v>4435</v>
      </c>
      <c r="C9561" s="11" t="s">
        <v>14929</v>
      </c>
      <c r="D9561" s="11" t="s">
        <v>4345</v>
      </c>
      <c r="E9561" s="16">
        <v>1004.22</v>
      </c>
      <c r="F9561" s="72">
        <f>E9561*'[3]Percent Input'!$B$3</f>
        <v>1004.22</v>
      </c>
      <c r="G9561" s="73">
        <f>E9561*'[3]Percent Input'!$C$3</f>
        <v>1004.22</v>
      </c>
      <c r="H9561" s="73">
        <f>E9561*'[3]Percent Input'!$D$3</f>
        <v>1004.22</v>
      </c>
      <c r="I9561" s="74">
        <f>E9561*'[3]Percent Input'!$E$3</f>
        <v>1004.22</v>
      </c>
    </row>
    <row r="9562" spans="1:9" x14ac:dyDescent="0.25">
      <c r="A9562" s="75">
        <v>45393</v>
      </c>
      <c r="B9562" s="71" t="s">
        <v>4357</v>
      </c>
      <c r="C9562" s="11" t="s">
        <v>14929</v>
      </c>
      <c r="D9562" s="11" t="s">
        <v>4345</v>
      </c>
      <c r="E9562" s="16">
        <v>1004.22</v>
      </c>
      <c r="F9562" s="72">
        <f>E9562*'[3]Percent Input'!$B$3</f>
        <v>1004.22</v>
      </c>
      <c r="G9562" s="73">
        <f>E9562*'[3]Percent Input'!$C$3</f>
        <v>1004.22</v>
      </c>
      <c r="H9562" s="73">
        <f>E9562*'[3]Percent Input'!$D$3</f>
        <v>1004.22</v>
      </c>
      <c r="I9562" s="74">
        <f>E9562*'[3]Percent Input'!$E$3</f>
        <v>1004.22</v>
      </c>
    </row>
    <row r="9563" spans="1:9" x14ac:dyDescent="0.25">
      <c r="A9563" s="70">
        <v>45398</v>
      </c>
      <c r="B9563" s="71" t="s">
        <v>4438</v>
      </c>
      <c r="C9563" s="11" t="s">
        <v>14929</v>
      </c>
      <c r="D9563" s="11" t="s">
        <v>4345</v>
      </c>
      <c r="E9563" s="16">
        <v>1004.22</v>
      </c>
      <c r="F9563" s="72">
        <f>E9563*'[3]Percent Input'!$B$3</f>
        <v>1004.22</v>
      </c>
      <c r="G9563" s="73">
        <f>E9563*'[3]Percent Input'!$C$3</f>
        <v>1004.22</v>
      </c>
      <c r="H9563" s="73">
        <f>E9563*'[3]Percent Input'!$D$3</f>
        <v>1004.22</v>
      </c>
      <c r="I9563" s="74">
        <f>E9563*'[3]Percent Input'!$E$3</f>
        <v>1004.22</v>
      </c>
    </row>
    <row r="9564" spans="1:9" x14ac:dyDescent="0.25">
      <c r="A9564" s="70">
        <v>45399</v>
      </c>
      <c r="B9564" s="71" t="s">
        <v>4439</v>
      </c>
      <c r="C9564" s="11" t="s">
        <v>14929</v>
      </c>
      <c r="D9564" s="11" t="s">
        <v>4341</v>
      </c>
      <c r="E9564" s="16">
        <v>763.88</v>
      </c>
      <c r="F9564" s="72">
        <f>E9564*'[3]Percent Input'!$B$3</f>
        <v>763.88</v>
      </c>
      <c r="G9564" s="73">
        <f>E9564*'[3]Percent Input'!$C$3</f>
        <v>763.88</v>
      </c>
      <c r="H9564" s="73">
        <f>E9564*'[3]Percent Input'!$D$3</f>
        <v>763.88</v>
      </c>
      <c r="I9564" s="74">
        <f>E9564*'[3]Percent Input'!$E$3</f>
        <v>763.88</v>
      </c>
    </row>
    <row r="9565" spans="1:9" x14ac:dyDescent="0.25">
      <c r="A9565" s="75">
        <v>45499</v>
      </c>
      <c r="B9565" s="71" t="s">
        <v>4442</v>
      </c>
      <c r="C9565" s="11" t="s">
        <v>14929</v>
      </c>
      <c r="D9565" s="11" t="s">
        <v>3356</v>
      </c>
      <c r="E9565" s="16">
        <v>4833.71</v>
      </c>
      <c r="F9565" s="72">
        <f>E9565*'[3]Percent Input'!$B$3</f>
        <v>4833.71</v>
      </c>
      <c r="G9565" s="73">
        <f>E9565*'[3]Percent Input'!$C$3</f>
        <v>4833.71</v>
      </c>
      <c r="H9565" s="73">
        <f>E9565*'[3]Percent Input'!$D$3</f>
        <v>4833.71</v>
      </c>
      <c r="I9565" s="74">
        <f>E9565*'[3]Percent Input'!$E$3</f>
        <v>4833.71</v>
      </c>
    </row>
    <row r="9566" spans="1:9" x14ac:dyDescent="0.25">
      <c r="A9566" s="75">
        <v>45500</v>
      </c>
      <c r="B9566" s="71" t="s">
        <v>4443</v>
      </c>
      <c r="C9566" s="11" t="s">
        <v>14929</v>
      </c>
      <c r="D9566" s="11" t="s">
        <v>4386</v>
      </c>
      <c r="E9566" s="16">
        <v>2344.1799999999998</v>
      </c>
      <c r="F9566" s="72">
        <f>E9566*'[3]Percent Input'!$B$3</f>
        <v>2344.1799999999998</v>
      </c>
      <c r="G9566" s="73">
        <f>E9566*'[3]Percent Input'!$C$3</f>
        <v>2344.1799999999998</v>
      </c>
      <c r="H9566" s="73">
        <f>E9566*'[3]Percent Input'!$D$3</f>
        <v>2344.1799999999998</v>
      </c>
      <c r="I9566" s="74">
        <f>E9566*'[3]Percent Input'!$E$3</f>
        <v>2344.1799999999998</v>
      </c>
    </row>
    <row r="9567" spans="1:9" x14ac:dyDescent="0.25">
      <c r="A9567" s="75">
        <v>45505</v>
      </c>
      <c r="B9567" s="71" t="s">
        <v>4443</v>
      </c>
      <c r="C9567" s="11" t="s">
        <v>14929</v>
      </c>
      <c r="D9567" s="11" t="s">
        <v>4386</v>
      </c>
      <c r="E9567" s="16">
        <v>2344.1799999999998</v>
      </c>
      <c r="F9567" s="72">
        <f>E9567*'[3]Percent Input'!$B$3</f>
        <v>2344.1799999999998</v>
      </c>
      <c r="G9567" s="73">
        <f>E9567*'[3]Percent Input'!$C$3</f>
        <v>2344.1799999999998</v>
      </c>
      <c r="H9567" s="73">
        <f>E9567*'[3]Percent Input'!$D$3</f>
        <v>2344.1799999999998</v>
      </c>
      <c r="I9567" s="74">
        <f>E9567*'[3]Percent Input'!$E$3</f>
        <v>2344.1799999999998</v>
      </c>
    </row>
    <row r="9568" spans="1:9" x14ac:dyDescent="0.25">
      <c r="A9568" s="75">
        <v>45520</v>
      </c>
      <c r="B9568" s="71" t="s">
        <v>4444</v>
      </c>
      <c r="C9568" s="11" t="s">
        <v>14929</v>
      </c>
      <c r="D9568" s="11" t="s">
        <v>4341</v>
      </c>
      <c r="E9568" s="16">
        <v>763.88</v>
      </c>
      <c r="F9568" s="72">
        <f>E9568*'[3]Percent Input'!$B$3</f>
        <v>763.88</v>
      </c>
      <c r="G9568" s="73">
        <f>E9568*'[3]Percent Input'!$C$3</f>
        <v>763.88</v>
      </c>
      <c r="H9568" s="73">
        <f>E9568*'[3]Percent Input'!$D$3</f>
        <v>763.88</v>
      </c>
      <c r="I9568" s="74">
        <f>E9568*'[3]Percent Input'!$E$3</f>
        <v>763.88</v>
      </c>
    </row>
    <row r="9569" spans="1:9" x14ac:dyDescent="0.25">
      <c r="A9569" s="75">
        <v>45541</v>
      </c>
      <c r="B9569" s="71" t="s">
        <v>4445</v>
      </c>
      <c r="C9569" s="11" t="s">
        <v>14929</v>
      </c>
      <c r="D9569" s="11" t="s">
        <v>4386</v>
      </c>
      <c r="E9569" s="16">
        <v>2344.1799999999998</v>
      </c>
      <c r="F9569" s="72">
        <f>E9569*'[3]Percent Input'!$B$3</f>
        <v>2344.1799999999998</v>
      </c>
      <c r="G9569" s="73">
        <f>E9569*'[3]Percent Input'!$C$3</f>
        <v>2344.1799999999998</v>
      </c>
      <c r="H9569" s="73">
        <f>E9569*'[3]Percent Input'!$D$3</f>
        <v>2344.1799999999998</v>
      </c>
      <c r="I9569" s="74">
        <f>E9569*'[3]Percent Input'!$E$3</f>
        <v>2344.1799999999998</v>
      </c>
    </row>
    <row r="9570" spans="1:9" x14ac:dyDescent="0.25">
      <c r="A9570" s="75">
        <v>45560</v>
      </c>
      <c r="B9570" s="71" t="s">
        <v>4447</v>
      </c>
      <c r="C9570" s="11" t="s">
        <v>14929</v>
      </c>
      <c r="D9570" s="11" t="s">
        <v>4386</v>
      </c>
      <c r="E9570" s="16">
        <v>2344.1799999999998</v>
      </c>
      <c r="F9570" s="72">
        <f>E9570*'[3]Percent Input'!$B$3</f>
        <v>2344.1799999999998</v>
      </c>
      <c r="G9570" s="73">
        <f>E9570*'[3]Percent Input'!$C$3</f>
        <v>2344.1799999999998</v>
      </c>
      <c r="H9570" s="73">
        <f>E9570*'[3]Percent Input'!$D$3</f>
        <v>2344.1799999999998</v>
      </c>
      <c r="I9570" s="74">
        <f>E9570*'[3]Percent Input'!$E$3</f>
        <v>2344.1799999999998</v>
      </c>
    </row>
    <row r="9571" spans="1:9" x14ac:dyDescent="0.25">
      <c r="A9571" s="75">
        <v>45900</v>
      </c>
      <c r="B9571" s="71" t="s">
        <v>4452</v>
      </c>
      <c r="C9571" s="11" t="s">
        <v>14929</v>
      </c>
      <c r="D9571" s="11" t="s">
        <v>4341</v>
      </c>
      <c r="E9571" s="16">
        <v>763.88</v>
      </c>
      <c r="F9571" s="72">
        <f>E9571*'[3]Percent Input'!$B$3</f>
        <v>763.88</v>
      </c>
      <c r="G9571" s="73">
        <f>E9571*'[3]Percent Input'!$C$3</f>
        <v>763.88</v>
      </c>
      <c r="H9571" s="73">
        <f>E9571*'[3]Percent Input'!$D$3</f>
        <v>763.88</v>
      </c>
      <c r="I9571" s="74">
        <f>E9571*'[3]Percent Input'!$E$3</f>
        <v>763.88</v>
      </c>
    </row>
    <row r="9572" spans="1:9" x14ac:dyDescent="0.25">
      <c r="A9572" s="75">
        <v>45905</v>
      </c>
      <c r="B9572" s="71" t="s">
        <v>4453</v>
      </c>
      <c r="C9572" s="11" t="s">
        <v>14929</v>
      </c>
      <c r="D9572" s="11" t="s">
        <v>4345</v>
      </c>
      <c r="E9572" s="16">
        <v>1004.22</v>
      </c>
      <c r="F9572" s="72">
        <f>E9572*'[3]Percent Input'!$B$3</f>
        <v>1004.22</v>
      </c>
      <c r="G9572" s="73">
        <f>E9572*'[3]Percent Input'!$C$3</f>
        <v>1004.22</v>
      </c>
      <c r="H9572" s="73">
        <f>E9572*'[3]Percent Input'!$D$3</f>
        <v>1004.22</v>
      </c>
      <c r="I9572" s="74">
        <f>E9572*'[3]Percent Input'!$E$3</f>
        <v>1004.22</v>
      </c>
    </row>
    <row r="9573" spans="1:9" x14ac:dyDescent="0.25">
      <c r="A9573" s="75">
        <v>45910</v>
      </c>
      <c r="B9573" s="71" t="s">
        <v>4454</v>
      </c>
      <c r="C9573" s="11" t="s">
        <v>14929</v>
      </c>
      <c r="D9573" s="11" t="s">
        <v>4345</v>
      </c>
      <c r="E9573" s="16">
        <v>1004.22</v>
      </c>
      <c r="F9573" s="72">
        <f>E9573*'[3]Percent Input'!$B$3</f>
        <v>1004.22</v>
      </c>
      <c r="G9573" s="73">
        <f>E9573*'[3]Percent Input'!$C$3</f>
        <v>1004.22</v>
      </c>
      <c r="H9573" s="73">
        <f>E9573*'[3]Percent Input'!$D$3</f>
        <v>1004.22</v>
      </c>
      <c r="I9573" s="74">
        <f>E9573*'[3]Percent Input'!$E$3</f>
        <v>1004.22</v>
      </c>
    </row>
    <row r="9574" spans="1:9" x14ac:dyDescent="0.25">
      <c r="A9574" s="75">
        <v>45915</v>
      </c>
      <c r="B9574" s="71" t="s">
        <v>4455</v>
      </c>
      <c r="C9574" s="11" t="s">
        <v>14929</v>
      </c>
      <c r="D9574" s="11" t="s">
        <v>4345</v>
      </c>
      <c r="E9574" s="16">
        <v>1004.22</v>
      </c>
      <c r="F9574" s="72">
        <f>E9574*'[3]Percent Input'!$B$3</f>
        <v>1004.22</v>
      </c>
      <c r="G9574" s="73">
        <f>E9574*'[3]Percent Input'!$C$3</f>
        <v>1004.22</v>
      </c>
      <c r="H9574" s="73">
        <f>E9574*'[3]Percent Input'!$D$3</f>
        <v>1004.22</v>
      </c>
      <c r="I9574" s="74">
        <f>E9574*'[3]Percent Input'!$E$3</f>
        <v>1004.22</v>
      </c>
    </row>
    <row r="9575" spans="1:9" x14ac:dyDescent="0.25">
      <c r="A9575" s="75">
        <v>45990</v>
      </c>
      <c r="B9575" s="71" t="s">
        <v>4456</v>
      </c>
      <c r="C9575" s="11" t="s">
        <v>14929</v>
      </c>
      <c r="D9575" s="11" t="s">
        <v>4386</v>
      </c>
      <c r="E9575" s="16">
        <v>2344.1799999999998</v>
      </c>
      <c r="F9575" s="72">
        <f>E9575*'[3]Percent Input'!$B$3</f>
        <v>2344.1799999999998</v>
      </c>
      <c r="G9575" s="73">
        <f>E9575*'[3]Percent Input'!$C$3</f>
        <v>2344.1799999999998</v>
      </c>
      <c r="H9575" s="73">
        <f>E9575*'[3]Percent Input'!$D$3</f>
        <v>2344.1799999999998</v>
      </c>
      <c r="I9575" s="74">
        <f>E9575*'[3]Percent Input'!$E$3</f>
        <v>2344.1799999999998</v>
      </c>
    </row>
    <row r="9576" spans="1:9" x14ac:dyDescent="0.25">
      <c r="A9576" s="75">
        <v>45999</v>
      </c>
      <c r="B9576" s="71" t="s">
        <v>4457</v>
      </c>
      <c r="C9576" s="11" t="s">
        <v>14929</v>
      </c>
      <c r="D9576" s="11" t="s">
        <v>4341</v>
      </c>
      <c r="E9576" s="16">
        <v>763.88</v>
      </c>
      <c r="F9576" s="72">
        <f>E9576*'[3]Percent Input'!$B$3</f>
        <v>763.88</v>
      </c>
      <c r="G9576" s="73">
        <f>E9576*'[3]Percent Input'!$C$3</f>
        <v>763.88</v>
      </c>
      <c r="H9576" s="73">
        <f>E9576*'[3]Percent Input'!$D$3</f>
        <v>763.88</v>
      </c>
      <c r="I9576" s="74">
        <f>E9576*'[3]Percent Input'!$E$3</f>
        <v>763.88</v>
      </c>
    </row>
    <row r="9577" spans="1:9" x14ac:dyDescent="0.25">
      <c r="A9577" s="75">
        <v>46020</v>
      </c>
      <c r="B9577" s="71" t="s">
        <v>4458</v>
      </c>
      <c r="C9577" s="11" t="s">
        <v>14929</v>
      </c>
      <c r="D9577" s="11" t="s">
        <v>4386</v>
      </c>
      <c r="E9577" s="16">
        <v>2344.1799999999998</v>
      </c>
      <c r="F9577" s="72">
        <f>E9577*'[3]Percent Input'!$B$3</f>
        <v>2344.1799999999998</v>
      </c>
      <c r="G9577" s="73">
        <f>E9577*'[3]Percent Input'!$C$3</f>
        <v>2344.1799999999998</v>
      </c>
      <c r="H9577" s="73">
        <f>E9577*'[3]Percent Input'!$D$3</f>
        <v>2344.1799999999998</v>
      </c>
      <c r="I9577" s="74">
        <f>E9577*'[3]Percent Input'!$E$3</f>
        <v>2344.1799999999998</v>
      </c>
    </row>
    <row r="9578" spans="1:9" x14ac:dyDescent="0.25">
      <c r="A9578" s="75">
        <v>46030</v>
      </c>
      <c r="B9578" s="71" t="s">
        <v>4459</v>
      </c>
      <c r="C9578" s="11" t="s">
        <v>14929</v>
      </c>
      <c r="D9578" s="11" t="s">
        <v>4345</v>
      </c>
      <c r="E9578" s="16">
        <v>1004.22</v>
      </c>
      <c r="F9578" s="72">
        <f>E9578*'[3]Percent Input'!$B$3</f>
        <v>1004.22</v>
      </c>
      <c r="G9578" s="73">
        <f>E9578*'[3]Percent Input'!$C$3</f>
        <v>1004.22</v>
      </c>
      <c r="H9578" s="73">
        <f>E9578*'[3]Percent Input'!$D$3</f>
        <v>1004.22</v>
      </c>
      <c r="I9578" s="74">
        <f>E9578*'[3]Percent Input'!$E$3</f>
        <v>1004.22</v>
      </c>
    </row>
    <row r="9579" spans="1:9" x14ac:dyDescent="0.25">
      <c r="A9579" s="75">
        <v>46040</v>
      </c>
      <c r="B9579" s="71" t="s">
        <v>4460</v>
      </c>
      <c r="C9579" s="11" t="s">
        <v>14929</v>
      </c>
      <c r="D9579" s="11" t="s">
        <v>4345</v>
      </c>
      <c r="E9579" s="16">
        <v>1004.22</v>
      </c>
      <c r="F9579" s="72">
        <f>E9579*'[3]Percent Input'!$B$3</f>
        <v>1004.22</v>
      </c>
      <c r="G9579" s="73">
        <f>E9579*'[3]Percent Input'!$C$3</f>
        <v>1004.22</v>
      </c>
      <c r="H9579" s="73">
        <f>E9579*'[3]Percent Input'!$D$3</f>
        <v>1004.22</v>
      </c>
      <c r="I9579" s="74">
        <f>E9579*'[3]Percent Input'!$E$3</f>
        <v>1004.22</v>
      </c>
    </row>
    <row r="9580" spans="1:9" x14ac:dyDescent="0.25">
      <c r="A9580" s="75">
        <v>46045</v>
      </c>
      <c r="B9580" s="71" t="s">
        <v>4460</v>
      </c>
      <c r="C9580" s="11" t="s">
        <v>14929</v>
      </c>
      <c r="D9580" s="11" t="s">
        <v>4386</v>
      </c>
      <c r="E9580" s="16">
        <v>2344.1799999999998</v>
      </c>
      <c r="F9580" s="72">
        <f>E9580*'[3]Percent Input'!$B$3</f>
        <v>2344.1799999999998</v>
      </c>
      <c r="G9580" s="73">
        <f>E9580*'[3]Percent Input'!$C$3</f>
        <v>2344.1799999999998</v>
      </c>
      <c r="H9580" s="73">
        <f>E9580*'[3]Percent Input'!$D$3</f>
        <v>2344.1799999999998</v>
      </c>
      <c r="I9580" s="74">
        <f>E9580*'[3]Percent Input'!$E$3</f>
        <v>2344.1799999999998</v>
      </c>
    </row>
    <row r="9581" spans="1:9" x14ac:dyDescent="0.25">
      <c r="A9581" s="75">
        <v>46050</v>
      </c>
      <c r="B9581" s="71" t="s">
        <v>4461</v>
      </c>
      <c r="C9581" s="11" t="s">
        <v>14929</v>
      </c>
      <c r="D9581" s="11" t="s">
        <v>4341</v>
      </c>
      <c r="E9581" s="16">
        <v>763.88</v>
      </c>
      <c r="F9581" s="72">
        <f>E9581*'[3]Percent Input'!$B$3</f>
        <v>763.88</v>
      </c>
      <c r="G9581" s="73">
        <f>E9581*'[3]Percent Input'!$C$3</f>
        <v>763.88</v>
      </c>
      <c r="H9581" s="73">
        <f>E9581*'[3]Percent Input'!$D$3</f>
        <v>763.88</v>
      </c>
      <c r="I9581" s="74">
        <f>E9581*'[3]Percent Input'!$E$3</f>
        <v>763.88</v>
      </c>
    </row>
    <row r="9582" spans="1:9" x14ac:dyDescent="0.25">
      <c r="A9582" s="75">
        <v>46060</v>
      </c>
      <c r="B9582" s="71" t="s">
        <v>4460</v>
      </c>
      <c r="C9582" s="11" t="s">
        <v>14929</v>
      </c>
      <c r="D9582" s="11" t="s">
        <v>4386</v>
      </c>
      <c r="E9582" s="16">
        <v>2344.1799999999998</v>
      </c>
      <c r="F9582" s="72">
        <f>E9582*'[3]Percent Input'!$B$3</f>
        <v>2344.1799999999998</v>
      </c>
      <c r="G9582" s="73">
        <f>E9582*'[3]Percent Input'!$C$3</f>
        <v>2344.1799999999998</v>
      </c>
      <c r="H9582" s="73">
        <f>E9582*'[3]Percent Input'!$D$3</f>
        <v>2344.1799999999998</v>
      </c>
      <c r="I9582" s="74">
        <f>E9582*'[3]Percent Input'!$E$3</f>
        <v>2344.1799999999998</v>
      </c>
    </row>
    <row r="9583" spans="1:9" x14ac:dyDescent="0.25">
      <c r="A9583" s="75">
        <v>46070</v>
      </c>
      <c r="B9583" s="71" t="s">
        <v>4462</v>
      </c>
      <c r="C9583" s="11" t="s">
        <v>14929</v>
      </c>
      <c r="D9583" s="11" t="s">
        <v>4386</v>
      </c>
      <c r="E9583" s="16">
        <v>2344.1799999999998</v>
      </c>
      <c r="F9583" s="72">
        <f>E9583*'[3]Percent Input'!$B$3</f>
        <v>2344.1799999999998</v>
      </c>
      <c r="G9583" s="73">
        <f>E9583*'[3]Percent Input'!$C$3</f>
        <v>2344.1799999999998</v>
      </c>
      <c r="H9583" s="73">
        <f>E9583*'[3]Percent Input'!$D$3</f>
        <v>2344.1799999999998</v>
      </c>
      <c r="I9583" s="74">
        <f>E9583*'[3]Percent Input'!$E$3</f>
        <v>2344.1799999999998</v>
      </c>
    </row>
    <row r="9584" spans="1:9" x14ac:dyDescent="0.25">
      <c r="A9584" s="75">
        <v>46080</v>
      </c>
      <c r="B9584" s="71" t="s">
        <v>4463</v>
      </c>
      <c r="C9584" s="11" t="s">
        <v>14929</v>
      </c>
      <c r="D9584" s="11" t="s">
        <v>4386</v>
      </c>
      <c r="E9584" s="16">
        <v>2344.1799999999998</v>
      </c>
      <c r="F9584" s="72">
        <f>E9584*'[3]Percent Input'!$B$3</f>
        <v>2344.1799999999998</v>
      </c>
      <c r="G9584" s="73">
        <f>E9584*'[3]Percent Input'!$C$3</f>
        <v>2344.1799999999998</v>
      </c>
      <c r="H9584" s="73">
        <f>E9584*'[3]Percent Input'!$D$3</f>
        <v>2344.1799999999998</v>
      </c>
      <c r="I9584" s="74">
        <f>E9584*'[3]Percent Input'!$E$3</f>
        <v>2344.1799999999998</v>
      </c>
    </row>
    <row r="9585" spans="1:9" x14ac:dyDescent="0.25">
      <c r="A9585" s="75">
        <v>46200</v>
      </c>
      <c r="B9585" s="71" t="s">
        <v>4465</v>
      </c>
      <c r="C9585" s="11" t="s">
        <v>14929</v>
      </c>
      <c r="D9585" s="11" t="s">
        <v>4386</v>
      </c>
      <c r="E9585" s="16">
        <v>2344.1799999999998</v>
      </c>
      <c r="F9585" s="72">
        <f>E9585*'[3]Percent Input'!$B$3</f>
        <v>2344.1799999999998</v>
      </c>
      <c r="G9585" s="73">
        <f>E9585*'[3]Percent Input'!$C$3</f>
        <v>2344.1799999999998</v>
      </c>
      <c r="H9585" s="73">
        <f>E9585*'[3]Percent Input'!$D$3</f>
        <v>2344.1799999999998</v>
      </c>
      <c r="I9585" s="74">
        <f>E9585*'[3]Percent Input'!$E$3</f>
        <v>2344.1799999999998</v>
      </c>
    </row>
    <row r="9586" spans="1:9" x14ac:dyDescent="0.25">
      <c r="A9586" s="75">
        <v>46220</v>
      </c>
      <c r="B9586" s="71" t="s">
        <v>4466</v>
      </c>
      <c r="C9586" s="11" t="s">
        <v>14929</v>
      </c>
      <c r="D9586" s="11" t="s">
        <v>4345</v>
      </c>
      <c r="E9586" s="16">
        <v>1004.22</v>
      </c>
      <c r="F9586" s="72">
        <f>E9586*'[3]Percent Input'!$B$3</f>
        <v>1004.22</v>
      </c>
      <c r="G9586" s="73">
        <f>E9586*'[3]Percent Input'!$C$3</f>
        <v>1004.22</v>
      </c>
      <c r="H9586" s="73">
        <f>E9586*'[3]Percent Input'!$D$3</f>
        <v>1004.22</v>
      </c>
      <c r="I9586" s="74">
        <f>E9586*'[3]Percent Input'!$E$3</f>
        <v>1004.22</v>
      </c>
    </row>
    <row r="9587" spans="1:9" x14ac:dyDescent="0.25">
      <c r="A9587" s="75">
        <v>46230</v>
      </c>
      <c r="B9587" s="71" t="s">
        <v>4468</v>
      </c>
      <c r="C9587" s="11" t="s">
        <v>14929</v>
      </c>
      <c r="D9587" s="11" t="s">
        <v>4386</v>
      </c>
      <c r="E9587" s="16">
        <v>2344.1799999999998</v>
      </c>
      <c r="F9587" s="72">
        <f>E9587*'[3]Percent Input'!$B$3</f>
        <v>2344.1799999999998</v>
      </c>
      <c r="G9587" s="73">
        <f>E9587*'[3]Percent Input'!$C$3</f>
        <v>2344.1799999999998</v>
      </c>
      <c r="H9587" s="73">
        <f>E9587*'[3]Percent Input'!$D$3</f>
        <v>2344.1799999999998</v>
      </c>
      <c r="I9587" s="74">
        <f>E9587*'[3]Percent Input'!$E$3</f>
        <v>2344.1799999999998</v>
      </c>
    </row>
    <row r="9588" spans="1:9" x14ac:dyDescent="0.25">
      <c r="A9588" s="75">
        <v>46250</v>
      </c>
      <c r="B9588" s="71" t="s">
        <v>4469</v>
      </c>
      <c r="C9588" s="11" t="s">
        <v>14929</v>
      </c>
      <c r="D9588" s="11" t="s">
        <v>4386</v>
      </c>
      <c r="E9588" s="16">
        <v>2344.1799999999998</v>
      </c>
      <c r="F9588" s="72">
        <f>E9588*'[3]Percent Input'!$B$3</f>
        <v>2344.1799999999998</v>
      </c>
      <c r="G9588" s="73">
        <f>E9588*'[3]Percent Input'!$C$3</f>
        <v>2344.1799999999998</v>
      </c>
      <c r="H9588" s="73">
        <f>E9588*'[3]Percent Input'!$D$3</f>
        <v>2344.1799999999998</v>
      </c>
      <c r="I9588" s="74">
        <f>E9588*'[3]Percent Input'!$E$3</f>
        <v>2344.1799999999998</v>
      </c>
    </row>
    <row r="9589" spans="1:9" x14ac:dyDescent="0.25">
      <c r="A9589" s="75">
        <v>46255</v>
      </c>
      <c r="B9589" s="71" t="s">
        <v>4470</v>
      </c>
      <c r="C9589" s="11" t="s">
        <v>14929</v>
      </c>
      <c r="D9589" s="11" t="s">
        <v>4386</v>
      </c>
      <c r="E9589" s="16">
        <v>2344.1799999999998</v>
      </c>
      <c r="F9589" s="72">
        <f>E9589*'[3]Percent Input'!$B$3</f>
        <v>2344.1799999999998</v>
      </c>
      <c r="G9589" s="73">
        <f>E9589*'[3]Percent Input'!$C$3</f>
        <v>2344.1799999999998</v>
      </c>
      <c r="H9589" s="73">
        <f>E9589*'[3]Percent Input'!$D$3</f>
        <v>2344.1799999999998</v>
      </c>
      <c r="I9589" s="74">
        <f>E9589*'[3]Percent Input'!$E$3</f>
        <v>2344.1799999999998</v>
      </c>
    </row>
    <row r="9590" spans="1:9" x14ac:dyDescent="0.25">
      <c r="A9590" s="70">
        <v>46257</v>
      </c>
      <c r="B9590" s="71" t="s">
        <v>4471</v>
      </c>
      <c r="C9590" s="11" t="s">
        <v>14929</v>
      </c>
      <c r="D9590" s="11" t="s">
        <v>4386</v>
      </c>
      <c r="E9590" s="16">
        <v>2344.1799999999998</v>
      </c>
      <c r="F9590" s="72">
        <f>E9590*'[3]Percent Input'!$B$3</f>
        <v>2344.1799999999998</v>
      </c>
      <c r="G9590" s="73">
        <f>E9590*'[3]Percent Input'!$C$3</f>
        <v>2344.1799999999998</v>
      </c>
      <c r="H9590" s="73">
        <f>E9590*'[3]Percent Input'!$D$3</f>
        <v>2344.1799999999998</v>
      </c>
      <c r="I9590" s="74">
        <f>E9590*'[3]Percent Input'!$E$3</f>
        <v>2344.1799999999998</v>
      </c>
    </row>
    <row r="9591" spans="1:9" x14ac:dyDescent="0.25">
      <c r="A9591" s="75">
        <v>46258</v>
      </c>
      <c r="B9591" s="71" t="s">
        <v>4472</v>
      </c>
      <c r="C9591" s="11" t="s">
        <v>14929</v>
      </c>
      <c r="D9591" s="11" t="s">
        <v>4386</v>
      </c>
      <c r="E9591" s="16">
        <v>2344.1799999999998</v>
      </c>
      <c r="F9591" s="72">
        <f>E9591*'[3]Percent Input'!$B$3</f>
        <v>2344.1799999999998</v>
      </c>
      <c r="G9591" s="73">
        <f>E9591*'[3]Percent Input'!$C$3</f>
        <v>2344.1799999999998</v>
      </c>
      <c r="H9591" s="73">
        <f>E9591*'[3]Percent Input'!$D$3</f>
        <v>2344.1799999999998</v>
      </c>
      <c r="I9591" s="74">
        <f>E9591*'[3]Percent Input'!$E$3</f>
        <v>2344.1799999999998</v>
      </c>
    </row>
    <row r="9592" spans="1:9" x14ac:dyDescent="0.25">
      <c r="A9592" s="75">
        <v>46260</v>
      </c>
      <c r="B9592" s="71" t="s">
        <v>4473</v>
      </c>
      <c r="C9592" s="11" t="s">
        <v>14929</v>
      </c>
      <c r="D9592" s="11" t="s">
        <v>4386</v>
      </c>
      <c r="E9592" s="16">
        <v>2344.1799999999998</v>
      </c>
      <c r="F9592" s="72">
        <f>E9592*'[3]Percent Input'!$B$3</f>
        <v>2344.1799999999998</v>
      </c>
      <c r="G9592" s="73">
        <f>E9592*'[3]Percent Input'!$C$3</f>
        <v>2344.1799999999998</v>
      </c>
      <c r="H9592" s="73">
        <f>E9592*'[3]Percent Input'!$D$3</f>
        <v>2344.1799999999998</v>
      </c>
      <c r="I9592" s="74">
        <f>E9592*'[3]Percent Input'!$E$3</f>
        <v>2344.1799999999998</v>
      </c>
    </row>
    <row r="9593" spans="1:9" x14ac:dyDescent="0.25">
      <c r="A9593" s="75">
        <v>46261</v>
      </c>
      <c r="B9593" s="71" t="s">
        <v>4474</v>
      </c>
      <c r="C9593" s="11" t="s">
        <v>14929</v>
      </c>
      <c r="D9593" s="11" t="s">
        <v>4386</v>
      </c>
      <c r="E9593" s="16">
        <v>2344.1799999999998</v>
      </c>
      <c r="F9593" s="72">
        <f>E9593*'[3]Percent Input'!$B$3</f>
        <v>2344.1799999999998</v>
      </c>
      <c r="G9593" s="73">
        <f>E9593*'[3]Percent Input'!$C$3</f>
        <v>2344.1799999999998</v>
      </c>
      <c r="H9593" s="73">
        <f>E9593*'[3]Percent Input'!$D$3</f>
        <v>2344.1799999999998</v>
      </c>
      <c r="I9593" s="74">
        <f>E9593*'[3]Percent Input'!$E$3</f>
        <v>2344.1799999999998</v>
      </c>
    </row>
    <row r="9594" spans="1:9" x14ac:dyDescent="0.25">
      <c r="A9594" s="75">
        <v>46262</v>
      </c>
      <c r="B9594" s="71" t="s">
        <v>4475</v>
      </c>
      <c r="C9594" s="11" t="s">
        <v>14929</v>
      </c>
      <c r="D9594" s="11" t="s">
        <v>4386</v>
      </c>
      <c r="E9594" s="16">
        <v>2344.1799999999998</v>
      </c>
      <c r="F9594" s="72">
        <f>E9594*'[3]Percent Input'!$B$3</f>
        <v>2344.1799999999998</v>
      </c>
      <c r="G9594" s="73">
        <f>E9594*'[3]Percent Input'!$C$3</f>
        <v>2344.1799999999998</v>
      </c>
      <c r="H9594" s="73">
        <f>E9594*'[3]Percent Input'!$D$3</f>
        <v>2344.1799999999998</v>
      </c>
      <c r="I9594" s="74">
        <f>E9594*'[3]Percent Input'!$E$3</f>
        <v>2344.1799999999998</v>
      </c>
    </row>
    <row r="9595" spans="1:9" x14ac:dyDescent="0.25">
      <c r="A9595" s="75">
        <v>46270</v>
      </c>
      <c r="B9595" s="71" t="s">
        <v>4476</v>
      </c>
      <c r="C9595" s="11" t="s">
        <v>14929</v>
      </c>
      <c r="D9595" s="11" t="s">
        <v>4386</v>
      </c>
      <c r="E9595" s="16">
        <v>2344.1799999999998</v>
      </c>
      <c r="F9595" s="72">
        <f>E9595*'[3]Percent Input'!$B$3</f>
        <v>2344.1799999999998</v>
      </c>
      <c r="G9595" s="73">
        <f>E9595*'[3]Percent Input'!$C$3</f>
        <v>2344.1799999999998</v>
      </c>
      <c r="H9595" s="73">
        <f>E9595*'[3]Percent Input'!$D$3</f>
        <v>2344.1799999999998</v>
      </c>
      <c r="I9595" s="74">
        <f>E9595*'[3]Percent Input'!$E$3</f>
        <v>2344.1799999999998</v>
      </c>
    </row>
    <row r="9596" spans="1:9" x14ac:dyDescent="0.25">
      <c r="A9596" s="75">
        <v>46275</v>
      </c>
      <c r="B9596" s="71" t="s">
        <v>4477</v>
      </c>
      <c r="C9596" s="11" t="s">
        <v>14929</v>
      </c>
      <c r="D9596" s="11" t="s">
        <v>4386</v>
      </c>
      <c r="E9596" s="16">
        <v>2344.1799999999998</v>
      </c>
      <c r="F9596" s="72">
        <f>E9596*'[3]Percent Input'!$B$3</f>
        <v>2344.1799999999998</v>
      </c>
      <c r="G9596" s="73">
        <f>E9596*'[3]Percent Input'!$C$3</f>
        <v>2344.1799999999998</v>
      </c>
      <c r="H9596" s="73">
        <f>E9596*'[3]Percent Input'!$D$3</f>
        <v>2344.1799999999998</v>
      </c>
      <c r="I9596" s="74">
        <f>E9596*'[3]Percent Input'!$E$3</f>
        <v>2344.1799999999998</v>
      </c>
    </row>
    <row r="9597" spans="1:9" x14ac:dyDescent="0.25">
      <c r="A9597" s="75">
        <v>46280</v>
      </c>
      <c r="B9597" s="71" t="s">
        <v>4478</v>
      </c>
      <c r="C9597" s="11" t="s">
        <v>14929</v>
      </c>
      <c r="D9597" s="11" t="s">
        <v>4386</v>
      </c>
      <c r="E9597" s="16">
        <v>2344.1799999999998</v>
      </c>
      <c r="F9597" s="72">
        <f>E9597*'[3]Percent Input'!$B$3</f>
        <v>2344.1799999999998</v>
      </c>
      <c r="G9597" s="73">
        <f>E9597*'[3]Percent Input'!$C$3</f>
        <v>2344.1799999999998</v>
      </c>
      <c r="H9597" s="73">
        <f>E9597*'[3]Percent Input'!$D$3</f>
        <v>2344.1799999999998</v>
      </c>
      <c r="I9597" s="74">
        <f>E9597*'[3]Percent Input'!$E$3</f>
        <v>2344.1799999999998</v>
      </c>
    </row>
    <row r="9598" spans="1:9" x14ac:dyDescent="0.25">
      <c r="A9598" s="75">
        <v>46285</v>
      </c>
      <c r="B9598" s="71" t="s">
        <v>4479</v>
      </c>
      <c r="C9598" s="11" t="s">
        <v>14929</v>
      </c>
      <c r="D9598" s="11" t="s">
        <v>4386</v>
      </c>
      <c r="E9598" s="16">
        <v>2344.1799999999998</v>
      </c>
      <c r="F9598" s="72">
        <f>E9598*'[3]Percent Input'!$B$3</f>
        <v>2344.1799999999998</v>
      </c>
      <c r="G9598" s="73">
        <f>E9598*'[3]Percent Input'!$C$3</f>
        <v>2344.1799999999998</v>
      </c>
      <c r="H9598" s="73">
        <f>E9598*'[3]Percent Input'!$D$3</f>
        <v>2344.1799999999998</v>
      </c>
      <c r="I9598" s="74">
        <f>E9598*'[3]Percent Input'!$E$3</f>
        <v>2344.1799999999998</v>
      </c>
    </row>
    <row r="9599" spans="1:9" x14ac:dyDescent="0.25">
      <c r="A9599" s="75">
        <v>46288</v>
      </c>
      <c r="B9599" s="71" t="s">
        <v>4480</v>
      </c>
      <c r="C9599" s="11" t="s">
        <v>14929</v>
      </c>
      <c r="D9599" s="11" t="s">
        <v>4386</v>
      </c>
      <c r="E9599" s="16">
        <v>2344.1799999999998</v>
      </c>
      <c r="F9599" s="72">
        <f>E9599*'[3]Percent Input'!$B$3</f>
        <v>2344.1799999999998</v>
      </c>
      <c r="G9599" s="73">
        <f>E9599*'[3]Percent Input'!$C$3</f>
        <v>2344.1799999999998</v>
      </c>
      <c r="H9599" s="73">
        <f>E9599*'[3]Percent Input'!$D$3</f>
        <v>2344.1799999999998</v>
      </c>
      <c r="I9599" s="74">
        <f>E9599*'[3]Percent Input'!$E$3</f>
        <v>2344.1799999999998</v>
      </c>
    </row>
    <row r="9600" spans="1:9" x14ac:dyDescent="0.25">
      <c r="A9600" s="75">
        <v>46505</v>
      </c>
      <c r="B9600" s="71" t="s">
        <v>4483</v>
      </c>
      <c r="C9600" s="11" t="s">
        <v>14929</v>
      </c>
      <c r="D9600" s="11" t="s">
        <v>4345</v>
      </c>
      <c r="E9600" s="16">
        <v>1004.22</v>
      </c>
      <c r="F9600" s="72">
        <f>E9600*'[3]Percent Input'!$B$3</f>
        <v>1004.22</v>
      </c>
      <c r="G9600" s="73">
        <f>E9600*'[3]Percent Input'!$C$3</f>
        <v>1004.22</v>
      </c>
      <c r="H9600" s="73">
        <f>E9600*'[3]Percent Input'!$D$3</f>
        <v>1004.22</v>
      </c>
      <c r="I9600" s="74">
        <f>E9600*'[3]Percent Input'!$E$3</f>
        <v>1004.22</v>
      </c>
    </row>
    <row r="9601" spans="1:9" x14ac:dyDescent="0.25">
      <c r="A9601" s="75">
        <v>46600</v>
      </c>
      <c r="B9601" s="71" t="s">
        <v>4484</v>
      </c>
      <c r="C9601" s="11" t="s">
        <v>14929</v>
      </c>
      <c r="D9601" s="11" t="s">
        <v>674</v>
      </c>
      <c r="E9601" s="16">
        <v>109.03</v>
      </c>
      <c r="F9601" s="72">
        <f>E9601*'[3]Percent Input'!$B$3</f>
        <v>109.03</v>
      </c>
      <c r="G9601" s="73">
        <f>E9601*'[3]Percent Input'!$C$3</f>
        <v>109.03</v>
      </c>
      <c r="H9601" s="73">
        <f>E9601*'[3]Percent Input'!$D$3</f>
        <v>109.03</v>
      </c>
      <c r="I9601" s="74">
        <f>E9601*'[3]Percent Input'!$E$3</f>
        <v>109.03</v>
      </c>
    </row>
    <row r="9602" spans="1:9" x14ac:dyDescent="0.25">
      <c r="A9602" s="75">
        <v>46601</v>
      </c>
      <c r="B9602" s="71" t="s">
        <v>4485</v>
      </c>
      <c r="C9602" s="11" t="s">
        <v>14929</v>
      </c>
      <c r="D9602" s="11" t="s">
        <v>674</v>
      </c>
      <c r="E9602" s="16">
        <v>109.03</v>
      </c>
      <c r="F9602" s="72">
        <f>E9602*'[3]Percent Input'!$B$3</f>
        <v>109.03</v>
      </c>
      <c r="G9602" s="73">
        <f>E9602*'[3]Percent Input'!$C$3</f>
        <v>109.03</v>
      </c>
      <c r="H9602" s="73">
        <f>E9602*'[3]Percent Input'!$D$3</f>
        <v>109.03</v>
      </c>
      <c r="I9602" s="74">
        <f>E9602*'[3]Percent Input'!$E$3</f>
        <v>109.03</v>
      </c>
    </row>
    <row r="9603" spans="1:9" x14ac:dyDescent="0.25">
      <c r="A9603" s="77">
        <v>46607</v>
      </c>
      <c r="B9603" s="71" t="s">
        <v>4488</v>
      </c>
      <c r="C9603" s="11" t="s">
        <v>14929</v>
      </c>
      <c r="D9603" s="11" t="s">
        <v>4345</v>
      </c>
      <c r="E9603" s="16">
        <v>1004.22</v>
      </c>
      <c r="F9603" s="72">
        <f>E9603*'[3]Percent Input'!$B$3</f>
        <v>1004.22</v>
      </c>
      <c r="G9603" s="73">
        <f>E9603*'[3]Percent Input'!$C$3</f>
        <v>1004.22</v>
      </c>
      <c r="H9603" s="73">
        <f>E9603*'[3]Percent Input'!$D$3</f>
        <v>1004.22</v>
      </c>
      <c r="I9603" s="74">
        <f>E9603*'[3]Percent Input'!$E$3</f>
        <v>1004.22</v>
      </c>
    </row>
    <row r="9604" spans="1:9" x14ac:dyDescent="0.25">
      <c r="A9604" s="77">
        <v>46608</v>
      </c>
      <c r="B9604" s="71" t="s">
        <v>4489</v>
      </c>
      <c r="C9604" s="11" t="s">
        <v>14929</v>
      </c>
      <c r="D9604" s="11" t="s">
        <v>4341</v>
      </c>
      <c r="E9604" s="16">
        <v>763.88</v>
      </c>
      <c r="F9604" s="72">
        <f>E9604*'[3]Percent Input'!$B$3</f>
        <v>763.88</v>
      </c>
      <c r="G9604" s="73">
        <f>E9604*'[3]Percent Input'!$C$3</f>
        <v>763.88</v>
      </c>
      <c r="H9604" s="73">
        <f>E9604*'[3]Percent Input'!$D$3</f>
        <v>763.88</v>
      </c>
      <c r="I9604" s="74">
        <f>E9604*'[3]Percent Input'!$E$3</f>
        <v>763.88</v>
      </c>
    </row>
    <row r="9605" spans="1:9" x14ac:dyDescent="0.25">
      <c r="A9605" s="77">
        <v>46610</v>
      </c>
      <c r="B9605" s="71" t="s">
        <v>4490</v>
      </c>
      <c r="C9605" s="11" t="s">
        <v>14929</v>
      </c>
      <c r="D9605" s="11" t="s">
        <v>4386</v>
      </c>
      <c r="E9605" s="16">
        <v>2344.1799999999998</v>
      </c>
      <c r="F9605" s="72">
        <f>E9605*'[3]Percent Input'!$B$3</f>
        <v>2344.1799999999998</v>
      </c>
      <c r="G9605" s="73">
        <f>E9605*'[3]Percent Input'!$C$3</f>
        <v>2344.1799999999998</v>
      </c>
      <c r="H9605" s="73">
        <f>E9605*'[3]Percent Input'!$D$3</f>
        <v>2344.1799999999998</v>
      </c>
      <c r="I9605" s="74">
        <f>E9605*'[3]Percent Input'!$E$3</f>
        <v>2344.1799999999998</v>
      </c>
    </row>
    <row r="9606" spans="1:9" x14ac:dyDescent="0.25">
      <c r="A9606" s="75">
        <v>46611</v>
      </c>
      <c r="B9606" s="71" t="s">
        <v>4491</v>
      </c>
      <c r="C9606" s="11" t="s">
        <v>14929</v>
      </c>
      <c r="D9606" s="11" t="s">
        <v>4341</v>
      </c>
      <c r="E9606" s="16">
        <v>763.88</v>
      </c>
      <c r="F9606" s="72">
        <f>E9606*'[3]Percent Input'!$B$3</f>
        <v>763.88</v>
      </c>
      <c r="G9606" s="73">
        <f>E9606*'[3]Percent Input'!$C$3</f>
        <v>763.88</v>
      </c>
      <c r="H9606" s="73">
        <f>E9606*'[3]Percent Input'!$D$3</f>
        <v>763.88</v>
      </c>
      <c r="I9606" s="74">
        <f>E9606*'[3]Percent Input'!$E$3</f>
        <v>763.88</v>
      </c>
    </row>
    <row r="9607" spans="1:9" x14ac:dyDescent="0.25">
      <c r="A9607" s="75">
        <v>46612</v>
      </c>
      <c r="B9607" s="71" t="s">
        <v>4492</v>
      </c>
      <c r="C9607" s="11" t="s">
        <v>14929</v>
      </c>
      <c r="D9607" s="11" t="s">
        <v>4386</v>
      </c>
      <c r="E9607" s="16">
        <v>2344.1799999999998</v>
      </c>
      <c r="F9607" s="72">
        <f>E9607*'[3]Percent Input'!$B$3</f>
        <v>2344.1799999999998</v>
      </c>
      <c r="G9607" s="73">
        <f>E9607*'[3]Percent Input'!$C$3</f>
        <v>2344.1799999999998</v>
      </c>
      <c r="H9607" s="73">
        <f>E9607*'[3]Percent Input'!$D$3</f>
        <v>2344.1799999999998</v>
      </c>
      <c r="I9607" s="74">
        <f>E9607*'[3]Percent Input'!$E$3</f>
        <v>2344.1799999999998</v>
      </c>
    </row>
    <row r="9608" spans="1:9" x14ac:dyDescent="0.25">
      <c r="A9608" s="75">
        <v>46615</v>
      </c>
      <c r="B9608" s="71" t="s">
        <v>4491</v>
      </c>
      <c r="C9608" s="11" t="s">
        <v>14929</v>
      </c>
      <c r="D9608" s="11" t="s">
        <v>4386</v>
      </c>
      <c r="E9608" s="16">
        <v>2344.1799999999998</v>
      </c>
      <c r="F9608" s="72">
        <f>E9608*'[3]Percent Input'!$B$3</f>
        <v>2344.1799999999998</v>
      </c>
      <c r="G9608" s="73">
        <f>E9608*'[3]Percent Input'!$C$3</f>
        <v>2344.1799999999998</v>
      </c>
      <c r="H9608" s="73">
        <f>E9608*'[3]Percent Input'!$D$3</f>
        <v>2344.1799999999998</v>
      </c>
      <c r="I9608" s="74">
        <f>E9608*'[3]Percent Input'!$E$3</f>
        <v>2344.1799999999998</v>
      </c>
    </row>
    <row r="9609" spans="1:9" x14ac:dyDescent="0.25">
      <c r="A9609" s="75">
        <v>46700</v>
      </c>
      <c r="B9609" s="71" t="s">
        <v>4494</v>
      </c>
      <c r="C9609" s="11" t="s">
        <v>14929</v>
      </c>
      <c r="D9609" s="11" t="s">
        <v>4386</v>
      </c>
      <c r="E9609" s="16">
        <v>2344.1799999999998</v>
      </c>
      <c r="F9609" s="72">
        <f>E9609*'[3]Percent Input'!$B$3</f>
        <v>2344.1799999999998</v>
      </c>
      <c r="G9609" s="73">
        <f>E9609*'[3]Percent Input'!$C$3</f>
        <v>2344.1799999999998</v>
      </c>
      <c r="H9609" s="73">
        <f>E9609*'[3]Percent Input'!$D$3</f>
        <v>2344.1799999999998</v>
      </c>
      <c r="I9609" s="74">
        <f>E9609*'[3]Percent Input'!$E$3</f>
        <v>2344.1799999999998</v>
      </c>
    </row>
    <row r="9610" spans="1:9" x14ac:dyDescent="0.25">
      <c r="A9610" s="75">
        <v>46706</v>
      </c>
      <c r="B9610" s="71" t="s">
        <v>4495</v>
      </c>
      <c r="C9610" s="11" t="s">
        <v>14929</v>
      </c>
      <c r="D9610" s="11" t="s">
        <v>4386</v>
      </c>
      <c r="E9610" s="16">
        <v>2344.1799999999998</v>
      </c>
      <c r="F9610" s="72">
        <f>E9610*'[3]Percent Input'!$B$3</f>
        <v>2344.1799999999998</v>
      </c>
      <c r="G9610" s="73">
        <f>E9610*'[3]Percent Input'!$C$3</f>
        <v>2344.1799999999998</v>
      </c>
      <c r="H9610" s="73">
        <f>E9610*'[3]Percent Input'!$D$3</f>
        <v>2344.1799999999998</v>
      </c>
      <c r="I9610" s="74">
        <f>E9610*'[3]Percent Input'!$E$3</f>
        <v>2344.1799999999998</v>
      </c>
    </row>
    <row r="9611" spans="1:9" x14ac:dyDescent="0.25">
      <c r="A9611" s="75">
        <v>46707</v>
      </c>
      <c r="B9611" s="71" t="s">
        <v>4496</v>
      </c>
      <c r="C9611" s="11" t="s">
        <v>14929</v>
      </c>
      <c r="D9611" s="11" t="s">
        <v>4386</v>
      </c>
      <c r="E9611" s="16">
        <v>2344.1799999999998</v>
      </c>
      <c r="F9611" s="72">
        <f>E9611*'[3]Percent Input'!$B$3</f>
        <v>2344.1799999999998</v>
      </c>
      <c r="G9611" s="73">
        <f>E9611*'[3]Percent Input'!$C$3</f>
        <v>2344.1799999999998</v>
      </c>
      <c r="H9611" s="73">
        <f>E9611*'[3]Percent Input'!$D$3</f>
        <v>2344.1799999999998</v>
      </c>
      <c r="I9611" s="74">
        <f>E9611*'[3]Percent Input'!$E$3</f>
        <v>2344.1799999999998</v>
      </c>
    </row>
    <row r="9612" spans="1:9" x14ac:dyDescent="0.25">
      <c r="A9612" s="75">
        <v>46750</v>
      </c>
      <c r="B9612" s="71" t="s">
        <v>4504</v>
      </c>
      <c r="C9612" s="11" t="s">
        <v>14929</v>
      </c>
      <c r="D9612" s="11" t="s">
        <v>4386</v>
      </c>
      <c r="E9612" s="16">
        <v>2344.1799999999998</v>
      </c>
      <c r="F9612" s="72">
        <f>E9612*'[3]Percent Input'!$B$3</f>
        <v>2344.1799999999998</v>
      </c>
      <c r="G9612" s="73">
        <f>E9612*'[3]Percent Input'!$C$3</f>
        <v>2344.1799999999998</v>
      </c>
      <c r="H9612" s="73">
        <f>E9612*'[3]Percent Input'!$D$3</f>
        <v>2344.1799999999998</v>
      </c>
      <c r="I9612" s="74">
        <f>E9612*'[3]Percent Input'!$E$3</f>
        <v>2344.1799999999998</v>
      </c>
    </row>
    <row r="9613" spans="1:9" x14ac:dyDescent="0.25">
      <c r="A9613" s="75">
        <v>46753</v>
      </c>
      <c r="B9613" s="71" t="s">
        <v>4505</v>
      </c>
      <c r="C9613" s="11" t="s">
        <v>14929</v>
      </c>
      <c r="D9613" s="11" t="s">
        <v>4386</v>
      </c>
      <c r="E9613" s="16">
        <v>2344.1799999999998</v>
      </c>
      <c r="F9613" s="72">
        <f>E9613*'[3]Percent Input'!$B$3</f>
        <v>2344.1799999999998</v>
      </c>
      <c r="G9613" s="73">
        <f>E9613*'[3]Percent Input'!$C$3</f>
        <v>2344.1799999999998</v>
      </c>
      <c r="H9613" s="73">
        <f>E9613*'[3]Percent Input'!$D$3</f>
        <v>2344.1799999999998</v>
      </c>
      <c r="I9613" s="74">
        <f>E9613*'[3]Percent Input'!$E$3</f>
        <v>2344.1799999999998</v>
      </c>
    </row>
    <row r="9614" spans="1:9" x14ac:dyDescent="0.25">
      <c r="A9614" s="75">
        <v>46754</v>
      </c>
      <c r="B9614" s="71" t="s">
        <v>4506</v>
      </c>
      <c r="C9614" s="11" t="s">
        <v>14929</v>
      </c>
      <c r="D9614" s="11" t="s">
        <v>4386</v>
      </c>
      <c r="E9614" s="16">
        <v>2344.1799999999998</v>
      </c>
      <c r="F9614" s="72">
        <f>E9614*'[3]Percent Input'!$B$3</f>
        <v>2344.1799999999998</v>
      </c>
      <c r="G9614" s="73">
        <f>E9614*'[3]Percent Input'!$C$3</f>
        <v>2344.1799999999998</v>
      </c>
      <c r="H9614" s="73">
        <f>E9614*'[3]Percent Input'!$D$3</f>
        <v>2344.1799999999998</v>
      </c>
      <c r="I9614" s="74">
        <f>E9614*'[3]Percent Input'!$E$3</f>
        <v>2344.1799999999998</v>
      </c>
    </row>
    <row r="9615" spans="1:9" x14ac:dyDescent="0.25">
      <c r="A9615" s="75">
        <v>46760</v>
      </c>
      <c r="B9615" s="71" t="s">
        <v>4504</v>
      </c>
      <c r="C9615" s="11" t="s">
        <v>14929</v>
      </c>
      <c r="D9615" s="11" t="s">
        <v>4386</v>
      </c>
      <c r="E9615" s="16">
        <v>2344.1799999999998</v>
      </c>
      <c r="F9615" s="72">
        <f>E9615*'[3]Percent Input'!$B$3</f>
        <v>2344.1799999999998</v>
      </c>
      <c r="G9615" s="73">
        <f>E9615*'[3]Percent Input'!$C$3</f>
        <v>2344.1799999999998</v>
      </c>
      <c r="H9615" s="73">
        <f>E9615*'[3]Percent Input'!$D$3</f>
        <v>2344.1799999999998</v>
      </c>
      <c r="I9615" s="74">
        <f>E9615*'[3]Percent Input'!$E$3</f>
        <v>2344.1799999999998</v>
      </c>
    </row>
    <row r="9616" spans="1:9" x14ac:dyDescent="0.25">
      <c r="A9616" s="75">
        <v>46761</v>
      </c>
      <c r="B9616" s="71" t="s">
        <v>4504</v>
      </c>
      <c r="C9616" s="11" t="s">
        <v>14929</v>
      </c>
      <c r="D9616" s="11" t="s">
        <v>4386</v>
      </c>
      <c r="E9616" s="16">
        <v>2344.1799999999998</v>
      </c>
      <c r="F9616" s="72">
        <f>E9616*'[3]Percent Input'!$B$3</f>
        <v>2344.1799999999998</v>
      </c>
      <c r="G9616" s="73">
        <f>E9616*'[3]Percent Input'!$C$3</f>
        <v>2344.1799999999998</v>
      </c>
      <c r="H9616" s="73">
        <f>E9616*'[3]Percent Input'!$D$3</f>
        <v>2344.1799999999998</v>
      </c>
      <c r="I9616" s="74">
        <f>E9616*'[3]Percent Input'!$E$3</f>
        <v>2344.1799999999998</v>
      </c>
    </row>
    <row r="9617" spans="1:9" x14ac:dyDescent="0.25">
      <c r="A9617" s="75">
        <v>46917</v>
      </c>
      <c r="B9617" s="71" t="s">
        <v>4509</v>
      </c>
      <c r="C9617" s="11" t="s">
        <v>14929</v>
      </c>
      <c r="D9617" s="11" t="s">
        <v>4386</v>
      </c>
      <c r="E9617" s="16">
        <v>2344.1799999999998</v>
      </c>
      <c r="F9617" s="72">
        <f>E9617*'[3]Percent Input'!$B$3</f>
        <v>2344.1799999999998</v>
      </c>
      <c r="G9617" s="73">
        <f>E9617*'[3]Percent Input'!$C$3</f>
        <v>2344.1799999999998</v>
      </c>
      <c r="H9617" s="73">
        <f>E9617*'[3]Percent Input'!$D$3</f>
        <v>2344.1799999999998</v>
      </c>
      <c r="I9617" s="74">
        <f>E9617*'[3]Percent Input'!$E$3</f>
        <v>2344.1799999999998</v>
      </c>
    </row>
    <row r="9618" spans="1:9" x14ac:dyDescent="0.25">
      <c r="A9618" s="75">
        <v>46922</v>
      </c>
      <c r="B9618" s="71" t="s">
        <v>4510</v>
      </c>
      <c r="C9618" s="11" t="s">
        <v>14929</v>
      </c>
      <c r="D9618" s="11" t="s">
        <v>4386</v>
      </c>
      <c r="E9618" s="16">
        <v>2344.1799999999998</v>
      </c>
      <c r="F9618" s="72">
        <f>E9618*'[3]Percent Input'!$B$3</f>
        <v>2344.1799999999998</v>
      </c>
      <c r="G9618" s="73">
        <f>E9618*'[3]Percent Input'!$C$3</f>
        <v>2344.1799999999998</v>
      </c>
      <c r="H9618" s="73">
        <f>E9618*'[3]Percent Input'!$D$3</f>
        <v>2344.1799999999998</v>
      </c>
      <c r="I9618" s="74">
        <f>E9618*'[3]Percent Input'!$E$3</f>
        <v>2344.1799999999998</v>
      </c>
    </row>
    <row r="9619" spans="1:9" x14ac:dyDescent="0.25">
      <c r="A9619" s="75">
        <v>46924</v>
      </c>
      <c r="B9619" s="71" t="s">
        <v>4507</v>
      </c>
      <c r="C9619" s="11" t="s">
        <v>14929</v>
      </c>
      <c r="D9619" s="11" t="s">
        <v>4386</v>
      </c>
      <c r="E9619" s="16">
        <v>2344.1799999999998</v>
      </c>
      <c r="F9619" s="72">
        <f>E9619*'[3]Percent Input'!$B$3</f>
        <v>2344.1799999999998</v>
      </c>
      <c r="G9619" s="73">
        <f>E9619*'[3]Percent Input'!$C$3</f>
        <v>2344.1799999999998</v>
      </c>
      <c r="H9619" s="73">
        <f>E9619*'[3]Percent Input'!$D$3</f>
        <v>2344.1799999999998</v>
      </c>
      <c r="I9619" s="74">
        <f>E9619*'[3]Percent Input'!$E$3</f>
        <v>2344.1799999999998</v>
      </c>
    </row>
    <row r="9620" spans="1:9" x14ac:dyDescent="0.25">
      <c r="A9620" s="75">
        <v>46946</v>
      </c>
      <c r="B9620" s="71" t="s">
        <v>4514</v>
      </c>
      <c r="C9620" s="11" t="s">
        <v>14929</v>
      </c>
      <c r="D9620" s="11" t="s">
        <v>4386</v>
      </c>
      <c r="E9620" s="16">
        <v>2344.1799999999998</v>
      </c>
      <c r="F9620" s="72">
        <f>E9620*'[3]Percent Input'!$B$3</f>
        <v>2344.1799999999998</v>
      </c>
      <c r="G9620" s="73">
        <f>E9620*'[3]Percent Input'!$C$3</f>
        <v>2344.1799999999998</v>
      </c>
      <c r="H9620" s="73">
        <f>E9620*'[3]Percent Input'!$D$3</f>
        <v>2344.1799999999998</v>
      </c>
      <c r="I9620" s="74">
        <f>E9620*'[3]Percent Input'!$E$3</f>
        <v>2344.1799999999998</v>
      </c>
    </row>
    <row r="9621" spans="1:9" x14ac:dyDescent="0.25">
      <c r="A9621" s="70">
        <v>46947</v>
      </c>
      <c r="B9621" s="71" t="s">
        <v>4515</v>
      </c>
      <c r="C9621" s="11" t="s">
        <v>14929</v>
      </c>
      <c r="D9621" s="11" t="s">
        <v>4386</v>
      </c>
      <c r="E9621" s="16">
        <v>2344.1799999999998</v>
      </c>
      <c r="F9621" s="72">
        <f>E9621*'[3]Percent Input'!$B$3</f>
        <v>2344.1799999999998</v>
      </c>
      <c r="G9621" s="73">
        <f>E9621*'[3]Percent Input'!$C$3</f>
        <v>2344.1799999999998</v>
      </c>
      <c r="H9621" s="73">
        <f>E9621*'[3]Percent Input'!$D$3</f>
        <v>2344.1799999999998</v>
      </c>
      <c r="I9621" s="74">
        <f>E9621*'[3]Percent Input'!$E$3</f>
        <v>2344.1799999999998</v>
      </c>
    </row>
    <row r="9622" spans="1:9" x14ac:dyDescent="0.25">
      <c r="A9622" s="75">
        <v>46948</v>
      </c>
      <c r="B9622" s="71" t="s">
        <v>4516</v>
      </c>
      <c r="C9622" s="11" t="s">
        <v>14929</v>
      </c>
      <c r="D9622" s="11" t="s">
        <v>4386</v>
      </c>
      <c r="E9622" s="16">
        <v>2344.1799999999998</v>
      </c>
      <c r="F9622" s="72">
        <f>E9622*'[3]Percent Input'!$B$3</f>
        <v>2344.1799999999998</v>
      </c>
      <c r="G9622" s="73">
        <f>E9622*'[3]Percent Input'!$C$3</f>
        <v>2344.1799999999998</v>
      </c>
      <c r="H9622" s="73">
        <f>E9622*'[3]Percent Input'!$D$3</f>
        <v>2344.1799999999998</v>
      </c>
      <c r="I9622" s="74">
        <f>E9622*'[3]Percent Input'!$E$3</f>
        <v>2344.1799999999998</v>
      </c>
    </row>
    <row r="9623" spans="1:9" x14ac:dyDescent="0.25">
      <c r="A9623" s="75">
        <v>46999</v>
      </c>
      <c r="B9623" s="71" t="s">
        <v>4517</v>
      </c>
      <c r="C9623" s="11" t="s">
        <v>14929</v>
      </c>
      <c r="D9623" s="11" t="s">
        <v>4341</v>
      </c>
      <c r="E9623" s="16">
        <v>763.88</v>
      </c>
      <c r="F9623" s="72">
        <f>E9623*'[3]Percent Input'!$B$3</f>
        <v>763.88</v>
      </c>
      <c r="G9623" s="73">
        <f>E9623*'[3]Percent Input'!$C$3</f>
        <v>763.88</v>
      </c>
      <c r="H9623" s="73">
        <f>E9623*'[3]Percent Input'!$D$3</f>
        <v>763.88</v>
      </c>
      <c r="I9623" s="74">
        <f>E9623*'[3]Percent Input'!$E$3</f>
        <v>763.88</v>
      </c>
    </row>
    <row r="9624" spans="1:9" x14ac:dyDescent="0.25">
      <c r="A9624" s="75">
        <v>47000</v>
      </c>
      <c r="B9624" s="71" t="s">
        <v>4518</v>
      </c>
      <c r="C9624" s="11" t="s">
        <v>14929</v>
      </c>
      <c r="D9624" s="11" t="s">
        <v>1731</v>
      </c>
      <c r="E9624" s="16">
        <v>1372.6</v>
      </c>
      <c r="F9624" s="72">
        <f>E9624*'[3]Percent Input'!$B$3</f>
        <v>1372.6</v>
      </c>
      <c r="G9624" s="73">
        <f>E9624*'[3]Percent Input'!$C$3</f>
        <v>1372.6</v>
      </c>
      <c r="H9624" s="73">
        <f>E9624*'[3]Percent Input'!$D$3</f>
        <v>1372.6</v>
      </c>
      <c r="I9624" s="74">
        <f>E9624*'[3]Percent Input'!$E$3</f>
        <v>1372.6</v>
      </c>
    </row>
    <row r="9625" spans="1:9" x14ac:dyDescent="0.25">
      <c r="A9625" s="70">
        <v>47370</v>
      </c>
      <c r="B9625" s="71" t="s">
        <v>4535</v>
      </c>
      <c r="C9625" s="11" t="s">
        <v>14929</v>
      </c>
      <c r="D9625" s="11" t="s">
        <v>1579</v>
      </c>
      <c r="E9625" s="16">
        <v>8413.11</v>
      </c>
      <c r="F9625" s="72">
        <f>E9625*'[3]Percent Input'!$B$3</f>
        <v>8413.11</v>
      </c>
      <c r="G9625" s="73">
        <f>E9625*'[3]Percent Input'!$C$3</f>
        <v>8413.11</v>
      </c>
      <c r="H9625" s="73">
        <f>E9625*'[3]Percent Input'!$D$3</f>
        <v>8413.11</v>
      </c>
      <c r="I9625" s="74">
        <f>E9625*'[3]Percent Input'!$E$3</f>
        <v>8413.11</v>
      </c>
    </row>
    <row r="9626" spans="1:9" x14ac:dyDescent="0.25">
      <c r="A9626" s="70">
        <v>47371</v>
      </c>
      <c r="B9626" s="71" t="s">
        <v>4536</v>
      </c>
      <c r="C9626" s="11" t="s">
        <v>14929</v>
      </c>
      <c r="D9626" s="11" t="s">
        <v>1579</v>
      </c>
      <c r="E9626" s="16">
        <v>8413.11</v>
      </c>
      <c r="F9626" s="72">
        <f>E9626*'[3]Percent Input'!$B$3</f>
        <v>8413.11</v>
      </c>
      <c r="G9626" s="73">
        <f>E9626*'[3]Percent Input'!$C$3</f>
        <v>8413.11</v>
      </c>
      <c r="H9626" s="73">
        <f>E9626*'[3]Percent Input'!$D$3</f>
        <v>8413.11</v>
      </c>
      <c r="I9626" s="74">
        <f>E9626*'[3]Percent Input'!$E$3</f>
        <v>8413.11</v>
      </c>
    </row>
    <row r="9627" spans="1:9" x14ac:dyDescent="0.25">
      <c r="A9627" s="70">
        <v>47379</v>
      </c>
      <c r="B9627" s="71" t="s">
        <v>4537</v>
      </c>
      <c r="C9627" s="11" t="s">
        <v>14929</v>
      </c>
      <c r="D9627" s="11" t="s">
        <v>3356</v>
      </c>
      <c r="E9627" s="16">
        <v>4833.71</v>
      </c>
      <c r="F9627" s="72">
        <f>E9627*'[3]Percent Input'!$B$3</f>
        <v>4833.71</v>
      </c>
      <c r="G9627" s="73">
        <f>E9627*'[3]Percent Input'!$C$3</f>
        <v>4833.71</v>
      </c>
      <c r="H9627" s="73">
        <f>E9627*'[3]Percent Input'!$D$3</f>
        <v>4833.71</v>
      </c>
      <c r="I9627" s="74">
        <f>E9627*'[3]Percent Input'!$E$3</f>
        <v>4833.71</v>
      </c>
    </row>
    <row r="9628" spans="1:9" x14ac:dyDescent="0.25">
      <c r="A9628" s="70">
        <v>47382</v>
      </c>
      <c r="B9628" s="71" t="s">
        <v>4540</v>
      </c>
      <c r="C9628" s="11" t="s">
        <v>14929</v>
      </c>
      <c r="D9628" s="11" t="s">
        <v>3356</v>
      </c>
      <c r="E9628" s="16">
        <v>4833.71</v>
      </c>
      <c r="F9628" s="72">
        <f>E9628*'[3]Percent Input'!$B$3</f>
        <v>4833.71</v>
      </c>
      <c r="G9628" s="73">
        <f>E9628*'[3]Percent Input'!$C$3</f>
        <v>4833.71</v>
      </c>
      <c r="H9628" s="73">
        <f>E9628*'[3]Percent Input'!$D$3</f>
        <v>4833.71</v>
      </c>
      <c r="I9628" s="74">
        <f>E9628*'[3]Percent Input'!$E$3</f>
        <v>4833.71</v>
      </c>
    </row>
    <row r="9629" spans="1:9" x14ac:dyDescent="0.25">
      <c r="A9629" s="70">
        <v>47383</v>
      </c>
      <c r="B9629" s="71" t="s">
        <v>4541</v>
      </c>
      <c r="C9629" s="11" t="s">
        <v>14929</v>
      </c>
      <c r="D9629" s="11" t="s">
        <v>3356</v>
      </c>
      <c r="E9629" s="16">
        <v>4833.71</v>
      </c>
      <c r="F9629" s="72">
        <f>E9629*'[3]Percent Input'!$B$3</f>
        <v>4833.71</v>
      </c>
      <c r="G9629" s="73">
        <f>E9629*'[3]Percent Input'!$C$3</f>
        <v>4833.71</v>
      </c>
      <c r="H9629" s="73">
        <f>E9629*'[3]Percent Input'!$D$3</f>
        <v>4833.71</v>
      </c>
      <c r="I9629" s="74">
        <f>E9629*'[3]Percent Input'!$E$3</f>
        <v>4833.71</v>
      </c>
    </row>
    <row r="9630" spans="1:9" x14ac:dyDescent="0.25">
      <c r="A9630" s="70">
        <v>47399</v>
      </c>
      <c r="B9630" s="71" t="s">
        <v>4542</v>
      </c>
      <c r="C9630" s="11" t="s">
        <v>14929</v>
      </c>
      <c r="D9630" s="11" t="s">
        <v>1715</v>
      </c>
      <c r="E9630" s="16">
        <v>610.01</v>
      </c>
      <c r="F9630" s="72">
        <f>E9630*'[3]Percent Input'!$B$3</f>
        <v>610.01</v>
      </c>
      <c r="G9630" s="73">
        <f>E9630*'[3]Percent Input'!$C$3</f>
        <v>610.01</v>
      </c>
      <c r="H9630" s="73">
        <f>E9630*'[3]Percent Input'!$D$3</f>
        <v>610.01</v>
      </c>
      <c r="I9630" s="74">
        <f>E9630*'[3]Percent Input'!$E$3</f>
        <v>610.01</v>
      </c>
    </row>
    <row r="9631" spans="1:9" x14ac:dyDescent="0.25">
      <c r="A9631" s="70">
        <v>47490</v>
      </c>
      <c r="B9631" s="71" t="s">
        <v>4546</v>
      </c>
      <c r="C9631" s="11" t="s">
        <v>14929</v>
      </c>
      <c r="D9631" s="11" t="s">
        <v>3342</v>
      </c>
      <c r="E9631" s="16">
        <v>3109.34</v>
      </c>
      <c r="F9631" s="72">
        <f>E9631*'[3]Percent Input'!$B$3</f>
        <v>3109.34</v>
      </c>
      <c r="G9631" s="73">
        <f>E9631*'[3]Percent Input'!$C$3</f>
        <v>3109.34</v>
      </c>
      <c r="H9631" s="73">
        <f>E9631*'[3]Percent Input'!$D$3</f>
        <v>3109.34</v>
      </c>
      <c r="I9631" s="74">
        <f>E9631*'[3]Percent Input'!$E$3</f>
        <v>3109.34</v>
      </c>
    </row>
    <row r="9632" spans="1:9" x14ac:dyDescent="0.25">
      <c r="A9632" s="70">
        <v>47531</v>
      </c>
      <c r="B9632" s="71" t="s">
        <v>4547</v>
      </c>
      <c r="C9632" s="11" t="s">
        <v>14929</v>
      </c>
      <c r="D9632" s="11" t="s">
        <v>3342</v>
      </c>
      <c r="E9632" s="16">
        <v>3109.34</v>
      </c>
      <c r="F9632" s="72">
        <f>E9632*'[3]Percent Input'!$B$3</f>
        <v>3109.34</v>
      </c>
      <c r="G9632" s="73">
        <f>E9632*'[3]Percent Input'!$C$3</f>
        <v>3109.34</v>
      </c>
      <c r="H9632" s="73">
        <f>E9632*'[3]Percent Input'!$D$3</f>
        <v>3109.34</v>
      </c>
      <c r="I9632" s="74">
        <f>E9632*'[3]Percent Input'!$E$3</f>
        <v>3109.34</v>
      </c>
    </row>
    <row r="9633" spans="1:9" x14ac:dyDescent="0.25">
      <c r="A9633" s="70">
        <v>47532</v>
      </c>
      <c r="B9633" s="71" t="s">
        <v>4547</v>
      </c>
      <c r="C9633" s="11" t="s">
        <v>14929</v>
      </c>
      <c r="D9633" s="11" t="s">
        <v>3342</v>
      </c>
      <c r="E9633" s="16">
        <v>3109.34</v>
      </c>
      <c r="F9633" s="72">
        <f>E9633*'[3]Percent Input'!$B$3</f>
        <v>3109.34</v>
      </c>
      <c r="G9633" s="73">
        <f>E9633*'[3]Percent Input'!$C$3</f>
        <v>3109.34</v>
      </c>
      <c r="H9633" s="73">
        <f>E9633*'[3]Percent Input'!$D$3</f>
        <v>3109.34</v>
      </c>
      <c r="I9633" s="74">
        <f>E9633*'[3]Percent Input'!$E$3</f>
        <v>3109.34</v>
      </c>
    </row>
    <row r="9634" spans="1:9" x14ac:dyDescent="0.25">
      <c r="A9634" s="70">
        <v>47533</v>
      </c>
      <c r="B9634" s="71" t="s">
        <v>4548</v>
      </c>
      <c r="C9634" s="11" t="s">
        <v>14929</v>
      </c>
      <c r="D9634" s="11" t="s">
        <v>3342</v>
      </c>
      <c r="E9634" s="16">
        <v>3109.34</v>
      </c>
      <c r="F9634" s="72">
        <f>E9634*'[3]Percent Input'!$B$3</f>
        <v>3109.34</v>
      </c>
      <c r="G9634" s="73">
        <f>E9634*'[3]Percent Input'!$C$3</f>
        <v>3109.34</v>
      </c>
      <c r="H9634" s="73">
        <f>E9634*'[3]Percent Input'!$D$3</f>
        <v>3109.34</v>
      </c>
      <c r="I9634" s="74">
        <f>E9634*'[3]Percent Input'!$E$3</f>
        <v>3109.34</v>
      </c>
    </row>
    <row r="9635" spans="1:9" x14ac:dyDescent="0.25">
      <c r="A9635" s="70">
        <v>47534</v>
      </c>
      <c r="B9635" s="71" t="s">
        <v>4548</v>
      </c>
      <c r="C9635" s="11" t="s">
        <v>14929</v>
      </c>
      <c r="D9635" s="11" t="s">
        <v>3342</v>
      </c>
      <c r="E9635" s="16">
        <v>3109.34</v>
      </c>
      <c r="F9635" s="72">
        <f>E9635*'[3]Percent Input'!$B$3</f>
        <v>3109.34</v>
      </c>
      <c r="G9635" s="73">
        <f>E9635*'[3]Percent Input'!$C$3</f>
        <v>3109.34</v>
      </c>
      <c r="H9635" s="73">
        <f>E9635*'[3]Percent Input'!$D$3</f>
        <v>3109.34</v>
      </c>
      <c r="I9635" s="74">
        <f>E9635*'[3]Percent Input'!$E$3</f>
        <v>3109.34</v>
      </c>
    </row>
    <row r="9636" spans="1:9" x14ac:dyDescent="0.25">
      <c r="A9636" s="75">
        <v>47535</v>
      </c>
      <c r="B9636" s="71" t="s">
        <v>4549</v>
      </c>
      <c r="C9636" s="11" t="s">
        <v>14929</v>
      </c>
      <c r="D9636" s="11" t="s">
        <v>3342</v>
      </c>
      <c r="E9636" s="16">
        <v>3109.34</v>
      </c>
      <c r="F9636" s="72">
        <f>E9636*'[3]Percent Input'!$B$3</f>
        <v>3109.34</v>
      </c>
      <c r="G9636" s="73">
        <f>E9636*'[3]Percent Input'!$C$3</f>
        <v>3109.34</v>
      </c>
      <c r="H9636" s="73">
        <f>E9636*'[3]Percent Input'!$D$3</f>
        <v>3109.34</v>
      </c>
      <c r="I9636" s="74">
        <f>E9636*'[3]Percent Input'!$E$3</f>
        <v>3109.34</v>
      </c>
    </row>
    <row r="9637" spans="1:9" x14ac:dyDescent="0.25">
      <c r="A9637" s="75">
        <v>47536</v>
      </c>
      <c r="B9637" s="71" t="s">
        <v>4550</v>
      </c>
      <c r="C9637" s="11" t="s">
        <v>14929</v>
      </c>
      <c r="D9637" s="11" t="s">
        <v>3342</v>
      </c>
      <c r="E9637" s="16">
        <v>3109.34</v>
      </c>
      <c r="F9637" s="72">
        <f>E9637*'[3]Percent Input'!$B$3</f>
        <v>3109.34</v>
      </c>
      <c r="G9637" s="73">
        <f>E9637*'[3]Percent Input'!$C$3</f>
        <v>3109.34</v>
      </c>
      <c r="H9637" s="73">
        <f>E9637*'[3]Percent Input'!$D$3</f>
        <v>3109.34</v>
      </c>
      <c r="I9637" s="74">
        <f>E9637*'[3]Percent Input'!$E$3</f>
        <v>3109.34</v>
      </c>
    </row>
    <row r="9638" spans="1:9" x14ac:dyDescent="0.25">
      <c r="A9638" s="75">
        <v>47537</v>
      </c>
      <c r="B9638" s="71" t="s">
        <v>4551</v>
      </c>
      <c r="C9638" s="11" t="s">
        <v>14929</v>
      </c>
      <c r="D9638" s="11" t="s">
        <v>1677</v>
      </c>
      <c r="E9638" s="16">
        <v>785.92</v>
      </c>
      <c r="F9638" s="72">
        <f>E9638*'[3]Percent Input'!$B$3</f>
        <v>785.92</v>
      </c>
      <c r="G9638" s="73">
        <f>E9638*'[3]Percent Input'!$C$3</f>
        <v>785.92</v>
      </c>
      <c r="H9638" s="73">
        <f>E9638*'[3]Percent Input'!$D$3</f>
        <v>785.92</v>
      </c>
      <c r="I9638" s="74">
        <f>E9638*'[3]Percent Input'!$E$3</f>
        <v>785.92</v>
      </c>
    </row>
    <row r="9639" spans="1:9" x14ac:dyDescent="0.25">
      <c r="A9639" s="75">
        <v>47538</v>
      </c>
      <c r="B9639" s="71" t="s">
        <v>4552</v>
      </c>
      <c r="C9639" s="11" t="s">
        <v>14929</v>
      </c>
      <c r="D9639" s="11" t="s">
        <v>3356</v>
      </c>
      <c r="E9639" s="16">
        <v>4833.71</v>
      </c>
      <c r="F9639" s="72">
        <f>E9639*'[3]Percent Input'!$B$3</f>
        <v>4833.71</v>
      </c>
      <c r="G9639" s="73">
        <f>E9639*'[3]Percent Input'!$C$3</f>
        <v>4833.71</v>
      </c>
      <c r="H9639" s="73">
        <f>E9639*'[3]Percent Input'!$D$3</f>
        <v>4833.71</v>
      </c>
      <c r="I9639" s="74">
        <f>E9639*'[3]Percent Input'!$E$3</f>
        <v>4833.71</v>
      </c>
    </row>
    <row r="9640" spans="1:9" x14ac:dyDescent="0.25">
      <c r="A9640" s="75">
        <v>47539</v>
      </c>
      <c r="B9640" s="71" t="s">
        <v>4552</v>
      </c>
      <c r="C9640" s="11" t="s">
        <v>14929</v>
      </c>
      <c r="D9640" s="11" t="s">
        <v>3356</v>
      </c>
      <c r="E9640" s="16">
        <v>4833.71</v>
      </c>
      <c r="F9640" s="72">
        <f>E9640*'[3]Percent Input'!$B$3</f>
        <v>4833.71</v>
      </c>
      <c r="G9640" s="73">
        <f>E9640*'[3]Percent Input'!$C$3</f>
        <v>4833.71</v>
      </c>
      <c r="H9640" s="73">
        <f>E9640*'[3]Percent Input'!$D$3</f>
        <v>4833.71</v>
      </c>
      <c r="I9640" s="74">
        <f>E9640*'[3]Percent Input'!$E$3</f>
        <v>4833.71</v>
      </c>
    </row>
    <row r="9641" spans="1:9" x14ac:dyDescent="0.25">
      <c r="A9641" s="75">
        <v>47540</v>
      </c>
      <c r="B9641" s="71" t="s">
        <v>4552</v>
      </c>
      <c r="C9641" s="11" t="s">
        <v>14929</v>
      </c>
      <c r="D9641" s="11" t="s">
        <v>3356</v>
      </c>
      <c r="E9641" s="16">
        <v>4833.71</v>
      </c>
      <c r="F9641" s="72">
        <f>E9641*'[3]Percent Input'!$B$3</f>
        <v>4833.71</v>
      </c>
      <c r="G9641" s="73">
        <f>E9641*'[3]Percent Input'!$C$3</f>
        <v>4833.71</v>
      </c>
      <c r="H9641" s="73">
        <f>E9641*'[3]Percent Input'!$D$3</f>
        <v>4833.71</v>
      </c>
      <c r="I9641" s="74">
        <f>E9641*'[3]Percent Input'!$E$3</f>
        <v>4833.71</v>
      </c>
    </row>
    <row r="9642" spans="1:9" x14ac:dyDescent="0.25">
      <c r="A9642" s="75">
        <v>47541</v>
      </c>
      <c r="B9642" s="71" t="s">
        <v>4553</v>
      </c>
      <c r="C9642" s="11" t="s">
        <v>14929</v>
      </c>
      <c r="D9642" s="11" t="s">
        <v>3342</v>
      </c>
      <c r="E9642" s="16">
        <v>3109.34</v>
      </c>
      <c r="F9642" s="72">
        <f>E9642*'[3]Percent Input'!$B$3</f>
        <v>3109.34</v>
      </c>
      <c r="G9642" s="73">
        <f>E9642*'[3]Percent Input'!$C$3</f>
        <v>3109.34</v>
      </c>
      <c r="H9642" s="73">
        <f>E9642*'[3]Percent Input'!$D$3</f>
        <v>3109.34</v>
      </c>
      <c r="I9642" s="74">
        <f>E9642*'[3]Percent Input'!$E$3</f>
        <v>3109.34</v>
      </c>
    </row>
    <row r="9643" spans="1:9" x14ac:dyDescent="0.25">
      <c r="A9643" s="75">
        <v>47552</v>
      </c>
      <c r="B9643" s="71" t="s">
        <v>4558</v>
      </c>
      <c r="C9643" s="11" t="s">
        <v>14929</v>
      </c>
      <c r="D9643" s="11" t="s">
        <v>3342</v>
      </c>
      <c r="E9643" s="16">
        <v>3109.34</v>
      </c>
      <c r="F9643" s="72">
        <f>E9643*'[3]Percent Input'!$B$3</f>
        <v>3109.34</v>
      </c>
      <c r="G9643" s="73">
        <f>E9643*'[3]Percent Input'!$C$3</f>
        <v>3109.34</v>
      </c>
      <c r="H9643" s="73">
        <f>E9643*'[3]Percent Input'!$D$3</f>
        <v>3109.34</v>
      </c>
      <c r="I9643" s="74">
        <f>E9643*'[3]Percent Input'!$E$3</f>
        <v>3109.34</v>
      </c>
    </row>
    <row r="9644" spans="1:9" x14ac:dyDescent="0.25">
      <c r="A9644" s="75">
        <v>47553</v>
      </c>
      <c r="B9644" s="71" t="s">
        <v>4559</v>
      </c>
      <c r="C9644" s="11" t="s">
        <v>14929</v>
      </c>
      <c r="D9644" s="11" t="s">
        <v>3342</v>
      </c>
      <c r="E9644" s="16">
        <v>3109.34</v>
      </c>
      <c r="F9644" s="72">
        <f>E9644*'[3]Percent Input'!$B$3</f>
        <v>3109.34</v>
      </c>
      <c r="G9644" s="73">
        <f>E9644*'[3]Percent Input'!$C$3</f>
        <v>3109.34</v>
      </c>
      <c r="H9644" s="73">
        <f>E9644*'[3]Percent Input'!$D$3</f>
        <v>3109.34</v>
      </c>
      <c r="I9644" s="74">
        <f>E9644*'[3]Percent Input'!$E$3</f>
        <v>3109.34</v>
      </c>
    </row>
    <row r="9645" spans="1:9" x14ac:dyDescent="0.25">
      <c r="A9645" s="75">
        <v>47554</v>
      </c>
      <c r="B9645" s="71" t="s">
        <v>4559</v>
      </c>
      <c r="C9645" s="11" t="s">
        <v>14929</v>
      </c>
      <c r="D9645" s="11" t="s">
        <v>3356</v>
      </c>
      <c r="E9645" s="16">
        <v>4833.71</v>
      </c>
      <c r="F9645" s="72">
        <f>E9645*'[3]Percent Input'!$B$3</f>
        <v>4833.71</v>
      </c>
      <c r="G9645" s="73">
        <f>E9645*'[3]Percent Input'!$C$3</f>
        <v>4833.71</v>
      </c>
      <c r="H9645" s="73">
        <f>E9645*'[3]Percent Input'!$D$3</f>
        <v>4833.71</v>
      </c>
      <c r="I9645" s="74">
        <f>E9645*'[3]Percent Input'!$E$3</f>
        <v>4833.71</v>
      </c>
    </row>
    <row r="9646" spans="1:9" x14ac:dyDescent="0.25">
      <c r="A9646" s="75">
        <v>47555</v>
      </c>
      <c r="B9646" s="71" t="s">
        <v>4559</v>
      </c>
      <c r="C9646" s="11" t="s">
        <v>14929</v>
      </c>
      <c r="D9646" s="11" t="s">
        <v>3342</v>
      </c>
      <c r="E9646" s="16">
        <v>3109.34</v>
      </c>
      <c r="F9646" s="72">
        <f>E9646*'[3]Percent Input'!$B$3</f>
        <v>3109.34</v>
      </c>
      <c r="G9646" s="73">
        <f>E9646*'[3]Percent Input'!$C$3</f>
        <v>3109.34</v>
      </c>
      <c r="H9646" s="73">
        <f>E9646*'[3]Percent Input'!$D$3</f>
        <v>3109.34</v>
      </c>
      <c r="I9646" s="74">
        <f>E9646*'[3]Percent Input'!$E$3</f>
        <v>3109.34</v>
      </c>
    </row>
    <row r="9647" spans="1:9" x14ac:dyDescent="0.25">
      <c r="A9647" s="75">
        <v>47556</v>
      </c>
      <c r="B9647" s="71" t="s">
        <v>4559</v>
      </c>
      <c r="C9647" s="11" t="s">
        <v>14929</v>
      </c>
      <c r="D9647" s="11" t="s">
        <v>3356</v>
      </c>
      <c r="E9647" s="16">
        <v>4833.71</v>
      </c>
      <c r="F9647" s="72">
        <f>E9647*'[3]Percent Input'!$B$3</f>
        <v>4833.71</v>
      </c>
      <c r="G9647" s="73">
        <f>E9647*'[3]Percent Input'!$C$3</f>
        <v>4833.71</v>
      </c>
      <c r="H9647" s="73">
        <f>E9647*'[3]Percent Input'!$D$3</f>
        <v>4833.71</v>
      </c>
      <c r="I9647" s="74">
        <f>E9647*'[3]Percent Input'!$E$3</f>
        <v>4833.71</v>
      </c>
    </row>
    <row r="9648" spans="1:9" x14ac:dyDescent="0.25">
      <c r="A9648" s="75">
        <v>47562</v>
      </c>
      <c r="B9648" s="71" t="s">
        <v>4560</v>
      </c>
      <c r="C9648" s="11" t="s">
        <v>14929</v>
      </c>
      <c r="D9648" s="11" t="s">
        <v>3356</v>
      </c>
      <c r="E9648" s="16">
        <v>4833.71</v>
      </c>
      <c r="F9648" s="72">
        <f>E9648*'[3]Percent Input'!$B$3</f>
        <v>4833.71</v>
      </c>
      <c r="G9648" s="73">
        <f>E9648*'[3]Percent Input'!$C$3</f>
        <v>4833.71</v>
      </c>
      <c r="H9648" s="73">
        <f>E9648*'[3]Percent Input'!$D$3</f>
        <v>4833.71</v>
      </c>
      <c r="I9648" s="74">
        <f>E9648*'[3]Percent Input'!$E$3</f>
        <v>4833.71</v>
      </c>
    </row>
    <row r="9649" spans="1:9" x14ac:dyDescent="0.25">
      <c r="A9649" s="75">
        <v>47563</v>
      </c>
      <c r="B9649" s="71" t="s">
        <v>4561</v>
      </c>
      <c r="C9649" s="11" t="s">
        <v>14929</v>
      </c>
      <c r="D9649" s="11" t="s">
        <v>3356</v>
      </c>
      <c r="E9649" s="16">
        <v>4833.71</v>
      </c>
      <c r="F9649" s="72">
        <f>E9649*'[3]Percent Input'!$B$3</f>
        <v>4833.71</v>
      </c>
      <c r="G9649" s="73">
        <f>E9649*'[3]Percent Input'!$C$3</f>
        <v>4833.71</v>
      </c>
      <c r="H9649" s="73">
        <f>E9649*'[3]Percent Input'!$D$3</f>
        <v>4833.71</v>
      </c>
      <c r="I9649" s="74">
        <f>E9649*'[3]Percent Input'!$E$3</f>
        <v>4833.71</v>
      </c>
    </row>
    <row r="9650" spans="1:9" x14ac:dyDescent="0.25">
      <c r="A9650" s="75">
        <v>47564</v>
      </c>
      <c r="B9650" s="71" t="s">
        <v>4562</v>
      </c>
      <c r="C9650" s="11" t="s">
        <v>14929</v>
      </c>
      <c r="D9650" s="11" t="s">
        <v>3356</v>
      </c>
      <c r="E9650" s="16">
        <v>4833.71</v>
      </c>
      <c r="F9650" s="72">
        <f>E9650*'[3]Percent Input'!$B$3</f>
        <v>4833.71</v>
      </c>
      <c r="G9650" s="73">
        <f>E9650*'[3]Percent Input'!$C$3</f>
        <v>4833.71</v>
      </c>
      <c r="H9650" s="73">
        <f>E9650*'[3]Percent Input'!$D$3</f>
        <v>4833.71</v>
      </c>
      <c r="I9650" s="74">
        <f>E9650*'[3]Percent Input'!$E$3</f>
        <v>4833.71</v>
      </c>
    </row>
    <row r="9651" spans="1:9" x14ac:dyDescent="0.25">
      <c r="A9651" s="75">
        <v>47579</v>
      </c>
      <c r="B9651" s="71" t="s">
        <v>4564</v>
      </c>
      <c r="C9651" s="11" t="s">
        <v>14929</v>
      </c>
      <c r="D9651" s="11" t="s">
        <v>3356</v>
      </c>
      <c r="E9651" s="16">
        <v>4833.71</v>
      </c>
      <c r="F9651" s="72">
        <f>E9651*'[3]Percent Input'!$B$3</f>
        <v>4833.71</v>
      </c>
      <c r="G9651" s="73">
        <f>E9651*'[3]Percent Input'!$C$3</f>
        <v>4833.71</v>
      </c>
      <c r="H9651" s="73">
        <f>E9651*'[3]Percent Input'!$D$3</f>
        <v>4833.71</v>
      </c>
      <c r="I9651" s="74">
        <f>E9651*'[3]Percent Input'!$E$3</f>
        <v>4833.71</v>
      </c>
    </row>
    <row r="9652" spans="1:9" x14ac:dyDescent="0.25">
      <c r="A9652" s="70">
        <v>47999</v>
      </c>
      <c r="B9652" s="71" t="s">
        <v>4578</v>
      </c>
      <c r="C9652" s="11" t="s">
        <v>14929</v>
      </c>
      <c r="D9652" s="11" t="s">
        <v>1677</v>
      </c>
      <c r="E9652" s="16">
        <v>785.92</v>
      </c>
      <c r="F9652" s="72">
        <f>E9652*'[3]Percent Input'!$B$3</f>
        <v>785.92</v>
      </c>
      <c r="G9652" s="73">
        <f>E9652*'[3]Percent Input'!$C$3</f>
        <v>785.92</v>
      </c>
      <c r="H9652" s="73">
        <f>E9652*'[3]Percent Input'!$D$3</f>
        <v>785.92</v>
      </c>
      <c r="I9652" s="74">
        <f>E9652*'[3]Percent Input'!$E$3</f>
        <v>785.92</v>
      </c>
    </row>
    <row r="9653" spans="1:9" x14ac:dyDescent="0.25">
      <c r="A9653" s="75">
        <v>48102</v>
      </c>
      <c r="B9653" s="71" t="s">
        <v>4583</v>
      </c>
      <c r="C9653" s="11" t="s">
        <v>14929</v>
      </c>
      <c r="D9653" s="11" t="s">
        <v>1731</v>
      </c>
      <c r="E9653" s="16">
        <v>1372.6</v>
      </c>
      <c r="F9653" s="72">
        <f>E9653*'[3]Percent Input'!$B$3</f>
        <v>1372.6</v>
      </c>
      <c r="G9653" s="73">
        <f>E9653*'[3]Percent Input'!$C$3</f>
        <v>1372.6</v>
      </c>
      <c r="H9653" s="73">
        <f>E9653*'[3]Percent Input'!$D$3</f>
        <v>1372.6</v>
      </c>
      <c r="I9653" s="74">
        <f>E9653*'[3]Percent Input'!$E$3</f>
        <v>1372.6</v>
      </c>
    </row>
    <row r="9654" spans="1:9" x14ac:dyDescent="0.25">
      <c r="A9654" s="75">
        <v>48999</v>
      </c>
      <c r="B9654" s="71" t="s">
        <v>4603</v>
      </c>
      <c r="C9654" s="11" t="s">
        <v>14929</v>
      </c>
      <c r="D9654" s="11" t="s">
        <v>1715</v>
      </c>
      <c r="E9654" s="16">
        <v>610.01</v>
      </c>
      <c r="F9654" s="72">
        <f>E9654*'[3]Percent Input'!$B$3</f>
        <v>610.01</v>
      </c>
      <c r="G9654" s="73">
        <f>E9654*'[3]Percent Input'!$C$3</f>
        <v>610.01</v>
      </c>
      <c r="H9654" s="73">
        <f>E9654*'[3]Percent Input'!$D$3</f>
        <v>610.01</v>
      </c>
      <c r="I9654" s="74">
        <f>E9654*'[3]Percent Input'!$E$3</f>
        <v>610.01</v>
      </c>
    </row>
    <row r="9655" spans="1:9" x14ac:dyDescent="0.25">
      <c r="A9655" s="75">
        <v>49082</v>
      </c>
      <c r="B9655" s="71" t="s">
        <v>4613</v>
      </c>
      <c r="C9655" s="11" t="s">
        <v>14929</v>
      </c>
      <c r="D9655" s="11" t="s">
        <v>1677</v>
      </c>
      <c r="E9655" s="16">
        <v>785.92</v>
      </c>
      <c r="F9655" s="72">
        <f>E9655*'[3]Percent Input'!$B$3</f>
        <v>785.92</v>
      </c>
      <c r="G9655" s="73">
        <f>E9655*'[3]Percent Input'!$C$3</f>
        <v>785.92</v>
      </c>
      <c r="H9655" s="73">
        <f>E9655*'[3]Percent Input'!$D$3</f>
        <v>785.92</v>
      </c>
      <c r="I9655" s="74">
        <f>E9655*'[3]Percent Input'!$E$3</f>
        <v>785.92</v>
      </c>
    </row>
    <row r="9656" spans="1:9" x14ac:dyDescent="0.25">
      <c r="A9656" s="75">
        <v>49083</v>
      </c>
      <c r="B9656" s="71" t="s">
        <v>4614</v>
      </c>
      <c r="C9656" s="11" t="s">
        <v>14929</v>
      </c>
      <c r="D9656" s="11" t="s">
        <v>1677</v>
      </c>
      <c r="E9656" s="16">
        <v>785.92</v>
      </c>
      <c r="F9656" s="72">
        <f>E9656*'[3]Percent Input'!$B$3</f>
        <v>785.92</v>
      </c>
      <c r="G9656" s="73">
        <f>E9656*'[3]Percent Input'!$C$3</f>
        <v>785.92</v>
      </c>
      <c r="H9656" s="73">
        <f>E9656*'[3]Percent Input'!$D$3</f>
        <v>785.92</v>
      </c>
      <c r="I9656" s="74">
        <f>E9656*'[3]Percent Input'!$E$3</f>
        <v>785.92</v>
      </c>
    </row>
    <row r="9657" spans="1:9" x14ac:dyDescent="0.25">
      <c r="A9657" s="75">
        <v>49084</v>
      </c>
      <c r="B9657" s="71" t="s">
        <v>4615</v>
      </c>
      <c r="C9657" s="11" t="s">
        <v>14929</v>
      </c>
      <c r="D9657" s="11" t="s">
        <v>1677</v>
      </c>
      <c r="E9657" s="16">
        <v>785.92</v>
      </c>
      <c r="F9657" s="72">
        <f>E9657*'[3]Percent Input'!$B$3</f>
        <v>785.92</v>
      </c>
      <c r="G9657" s="73">
        <f>E9657*'[3]Percent Input'!$C$3</f>
        <v>785.92</v>
      </c>
      <c r="H9657" s="73">
        <f>E9657*'[3]Percent Input'!$D$3</f>
        <v>785.92</v>
      </c>
      <c r="I9657" s="74">
        <f>E9657*'[3]Percent Input'!$E$3</f>
        <v>785.92</v>
      </c>
    </row>
    <row r="9658" spans="1:9" x14ac:dyDescent="0.25">
      <c r="A9658" s="75">
        <v>49180</v>
      </c>
      <c r="B9658" s="71" t="s">
        <v>4616</v>
      </c>
      <c r="C9658" s="11" t="s">
        <v>14929</v>
      </c>
      <c r="D9658" s="11" t="s">
        <v>1731</v>
      </c>
      <c r="E9658" s="16">
        <v>1372.6</v>
      </c>
      <c r="F9658" s="72">
        <f>E9658*'[3]Percent Input'!$B$3</f>
        <v>1372.6</v>
      </c>
      <c r="G9658" s="73">
        <f>E9658*'[3]Percent Input'!$C$3</f>
        <v>1372.6</v>
      </c>
      <c r="H9658" s="73">
        <f>E9658*'[3]Percent Input'!$D$3</f>
        <v>1372.6</v>
      </c>
      <c r="I9658" s="74">
        <f>E9658*'[3]Percent Input'!$E$3</f>
        <v>1372.6</v>
      </c>
    </row>
    <row r="9659" spans="1:9" x14ac:dyDescent="0.25">
      <c r="A9659" s="75">
        <v>49185</v>
      </c>
      <c r="B9659" s="71" t="s">
        <v>4617</v>
      </c>
      <c r="C9659" s="11" t="s">
        <v>14929</v>
      </c>
      <c r="D9659" s="11" t="s">
        <v>1715</v>
      </c>
      <c r="E9659" s="16">
        <v>610.01</v>
      </c>
      <c r="F9659" s="72">
        <f>E9659*'[3]Percent Input'!$B$3</f>
        <v>610.01</v>
      </c>
      <c r="G9659" s="73">
        <f>E9659*'[3]Percent Input'!$C$3</f>
        <v>610.01</v>
      </c>
      <c r="H9659" s="73">
        <f>E9659*'[3]Percent Input'!$D$3</f>
        <v>610.01</v>
      </c>
      <c r="I9659" s="74">
        <f>E9659*'[3]Percent Input'!$E$3</f>
        <v>610.01</v>
      </c>
    </row>
    <row r="9660" spans="1:9" x14ac:dyDescent="0.25">
      <c r="A9660" s="75">
        <v>49250</v>
      </c>
      <c r="B9660" s="71" t="s">
        <v>4622</v>
      </c>
      <c r="C9660" s="11" t="s">
        <v>14929</v>
      </c>
      <c r="D9660" s="11" t="s">
        <v>3342</v>
      </c>
      <c r="E9660" s="16">
        <v>3109.34</v>
      </c>
      <c r="F9660" s="72">
        <f>E9660*'[3]Percent Input'!$B$3</f>
        <v>3109.34</v>
      </c>
      <c r="G9660" s="73">
        <f>E9660*'[3]Percent Input'!$C$3</f>
        <v>3109.34</v>
      </c>
      <c r="H9660" s="73">
        <f>E9660*'[3]Percent Input'!$D$3</f>
        <v>3109.34</v>
      </c>
      <c r="I9660" s="74">
        <f>E9660*'[3]Percent Input'!$E$3</f>
        <v>3109.34</v>
      </c>
    </row>
    <row r="9661" spans="1:9" x14ac:dyDescent="0.25">
      <c r="A9661" s="75">
        <v>49320</v>
      </c>
      <c r="B9661" s="71" t="s">
        <v>4624</v>
      </c>
      <c r="C9661" s="11" t="s">
        <v>14929</v>
      </c>
      <c r="D9661" s="11" t="s">
        <v>3356</v>
      </c>
      <c r="E9661" s="16">
        <v>4833.71</v>
      </c>
      <c r="F9661" s="72">
        <f>E9661*'[3]Percent Input'!$B$3</f>
        <v>4833.71</v>
      </c>
      <c r="G9661" s="73">
        <f>E9661*'[3]Percent Input'!$C$3</f>
        <v>4833.71</v>
      </c>
      <c r="H9661" s="73">
        <f>E9661*'[3]Percent Input'!$D$3</f>
        <v>4833.71</v>
      </c>
      <c r="I9661" s="74">
        <f>E9661*'[3]Percent Input'!$E$3</f>
        <v>4833.71</v>
      </c>
    </row>
    <row r="9662" spans="1:9" x14ac:dyDescent="0.25">
      <c r="A9662" s="75">
        <v>49321</v>
      </c>
      <c r="B9662" s="71" t="s">
        <v>4625</v>
      </c>
      <c r="C9662" s="11" t="s">
        <v>14929</v>
      </c>
      <c r="D9662" s="11" t="s">
        <v>3356</v>
      </c>
      <c r="E9662" s="16">
        <v>4833.71</v>
      </c>
      <c r="F9662" s="72">
        <f>E9662*'[3]Percent Input'!$B$3</f>
        <v>4833.71</v>
      </c>
      <c r="G9662" s="73">
        <f>E9662*'[3]Percent Input'!$C$3</f>
        <v>4833.71</v>
      </c>
      <c r="H9662" s="73">
        <f>E9662*'[3]Percent Input'!$D$3</f>
        <v>4833.71</v>
      </c>
      <c r="I9662" s="74">
        <f>E9662*'[3]Percent Input'!$E$3</f>
        <v>4833.71</v>
      </c>
    </row>
    <row r="9663" spans="1:9" x14ac:dyDescent="0.25">
      <c r="A9663" s="75">
        <v>49322</v>
      </c>
      <c r="B9663" s="71" t="s">
        <v>4626</v>
      </c>
      <c r="C9663" s="11" t="s">
        <v>14929</v>
      </c>
      <c r="D9663" s="11" t="s">
        <v>3356</v>
      </c>
      <c r="E9663" s="16">
        <v>4833.71</v>
      </c>
      <c r="F9663" s="72">
        <f>E9663*'[3]Percent Input'!$B$3</f>
        <v>4833.71</v>
      </c>
      <c r="G9663" s="73">
        <f>E9663*'[3]Percent Input'!$C$3</f>
        <v>4833.71</v>
      </c>
      <c r="H9663" s="73">
        <f>E9663*'[3]Percent Input'!$D$3</f>
        <v>4833.71</v>
      </c>
      <c r="I9663" s="74">
        <f>E9663*'[3]Percent Input'!$E$3</f>
        <v>4833.71</v>
      </c>
    </row>
    <row r="9664" spans="1:9" x14ac:dyDescent="0.25">
      <c r="A9664" s="75">
        <v>49323</v>
      </c>
      <c r="B9664" s="71" t="s">
        <v>4627</v>
      </c>
      <c r="C9664" s="11" t="s">
        <v>14929</v>
      </c>
      <c r="D9664" s="11" t="s">
        <v>3356</v>
      </c>
      <c r="E9664" s="16">
        <v>4833.71</v>
      </c>
      <c r="F9664" s="72">
        <f>E9664*'[3]Percent Input'!$B$3</f>
        <v>4833.71</v>
      </c>
      <c r="G9664" s="73">
        <f>E9664*'[3]Percent Input'!$C$3</f>
        <v>4833.71</v>
      </c>
      <c r="H9664" s="73">
        <f>E9664*'[3]Percent Input'!$D$3</f>
        <v>4833.71</v>
      </c>
      <c r="I9664" s="74">
        <f>E9664*'[3]Percent Input'!$E$3</f>
        <v>4833.71</v>
      </c>
    </row>
    <row r="9665" spans="1:9" x14ac:dyDescent="0.25">
      <c r="A9665" s="75">
        <v>49324</v>
      </c>
      <c r="B9665" s="71" t="s">
        <v>4628</v>
      </c>
      <c r="C9665" s="11" t="s">
        <v>14929</v>
      </c>
      <c r="D9665" s="11" t="s">
        <v>3356</v>
      </c>
      <c r="E9665" s="16">
        <v>4833.71</v>
      </c>
      <c r="F9665" s="72">
        <f>E9665*'[3]Percent Input'!$B$3</f>
        <v>4833.71</v>
      </c>
      <c r="G9665" s="73">
        <f>E9665*'[3]Percent Input'!$C$3</f>
        <v>4833.71</v>
      </c>
      <c r="H9665" s="73">
        <f>E9665*'[3]Percent Input'!$D$3</f>
        <v>4833.71</v>
      </c>
      <c r="I9665" s="74">
        <f>E9665*'[3]Percent Input'!$E$3</f>
        <v>4833.71</v>
      </c>
    </row>
    <row r="9666" spans="1:9" x14ac:dyDescent="0.25">
      <c r="A9666" s="75">
        <v>49325</v>
      </c>
      <c r="B9666" s="71" t="s">
        <v>4629</v>
      </c>
      <c r="C9666" s="11" t="s">
        <v>14929</v>
      </c>
      <c r="D9666" s="11" t="s">
        <v>3356</v>
      </c>
      <c r="E9666" s="16">
        <v>4833.71</v>
      </c>
      <c r="F9666" s="72">
        <f>E9666*'[3]Percent Input'!$B$3</f>
        <v>4833.71</v>
      </c>
      <c r="G9666" s="73">
        <f>E9666*'[3]Percent Input'!$C$3</f>
        <v>4833.71</v>
      </c>
      <c r="H9666" s="73">
        <f>E9666*'[3]Percent Input'!$D$3</f>
        <v>4833.71</v>
      </c>
      <c r="I9666" s="74">
        <f>E9666*'[3]Percent Input'!$E$3</f>
        <v>4833.71</v>
      </c>
    </row>
    <row r="9667" spans="1:9" x14ac:dyDescent="0.25">
      <c r="A9667" s="75">
        <v>49329</v>
      </c>
      <c r="B9667" s="71" t="s">
        <v>4632</v>
      </c>
      <c r="C9667" s="11" t="s">
        <v>14929</v>
      </c>
      <c r="D9667" s="11" t="s">
        <v>3356</v>
      </c>
      <c r="E9667" s="16">
        <v>4833.71</v>
      </c>
      <c r="F9667" s="72">
        <f>E9667*'[3]Percent Input'!$B$3</f>
        <v>4833.71</v>
      </c>
      <c r="G9667" s="73">
        <f>E9667*'[3]Percent Input'!$C$3</f>
        <v>4833.71</v>
      </c>
      <c r="H9667" s="73">
        <f>E9667*'[3]Percent Input'!$D$3</f>
        <v>4833.71</v>
      </c>
      <c r="I9667" s="74">
        <f>E9667*'[3]Percent Input'!$E$3</f>
        <v>4833.71</v>
      </c>
    </row>
    <row r="9668" spans="1:9" x14ac:dyDescent="0.25">
      <c r="A9668" s="75">
        <v>49402</v>
      </c>
      <c r="B9668" s="71" t="s">
        <v>4634</v>
      </c>
      <c r="C9668" s="11" t="s">
        <v>14929</v>
      </c>
      <c r="D9668" s="11" t="s">
        <v>3342</v>
      </c>
      <c r="E9668" s="16">
        <v>3109.34</v>
      </c>
      <c r="F9668" s="72">
        <f>E9668*'[3]Percent Input'!$B$3</f>
        <v>3109.34</v>
      </c>
      <c r="G9668" s="73">
        <f>E9668*'[3]Percent Input'!$C$3</f>
        <v>3109.34</v>
      </c>
      <c r="H9668" s="73">
        <f>E9668*'[3]Percent Input'!$D$3</f>
        <v>3109.34</v>
      </c>
      <c r="I9668" s="74">
        <f>E9668*'[3]Percent Input'!$E$3</f>
        <v>3109.34</v>
      </c>
    </row>
    <row r="9669" spans="1:9" x14ac:dyDescent="0.25">
      <c r="A9669" s="75">
        <v>49405</v>
      </c>
      <c r="B9669" s="71" t="s">
        <v>4635</v>
      </c>
      <c r="C9669" s="11" t="s">
        <v>14929</v>
      </c>
      <c r="D9669" s="11" t="s">
        <v>1731</v>
      </c>
      <c r="E9669" s="16">
        <v>1372.6</v>
      </c>
      <c r="F9669" s="72">
        <f>E9669*'[3]Percent Input'!$B$3</f>
        <v>1372.6</v>
      </c>
      <c r="G9669" s="73">
        <f>E9669*'[3]Percent Input'!$C$3</f>
        <v>1372.6</v>
      </c>
      <c r="H9669" s="73">
        <f>E9669*'[3]Percent Input'!$D$3</f>
        <v>1372.6</v>
      </c>
      <c r="I9669" s="74">
        <f>E9669*'[3]Percent Input'!$E$3</f>
        <v>1372.6</v>
      </c>
    </row>
    <row r="9670" spans="1:9" x14ac:dyDescent="0.25">
      <c r="A9670" s="75">
        <v>49406</v>
      </c>
      <c r="B9670" s="71" t="s">
        <v>4636</v>
      </c>
      <c r="C9670" s="11" t="s">
        <v>14929</v>
      </c>
      <c r="D9670" s="11" t="s">
        <v>1731</v>
      </c>
      <c r="E9670" s="16">
        <v>1372.6</v>
      </c>
      <c r="F9670" s="72">
        <f>E9670*'[3]Percent Input'!$B$3</f>
        <v>1372.6</v>
      </c>
      <c r="G9670" s="73">
        <f>E9670*'[3]Percent Input'!$C$3</f>
        <v>1372.6</v>
      </c>
      <c r="H9670" s="73">
        <f>E9670*'[3]Percent Input'!$D$3</f>
        <v>1372.6</v>
      </c>
      <c r="I9670" s="74">
        <f>E9670*'[3]Percent Input'!$E$3</f>
        <v>1372.6</v>
      </c>
    </row>
    <row r="9671" spans="1:9" x14ac:dyDescent="0.25">
      <c r="A9671" s="75">
        <v>49407</v>
      </c>
      <c r="B9671" s="71" t="s">
        <v>4637</v>
      </c>
      <c r="C9671" s="11" t="s">
        <v>14929</v>
      </c>
      <c r="D9671" s="11" t="s">
        <v>1731</v>
      </c>
      <c r="E9671" s="16">
        <v>1372.6</v>
      </c>
      <c r="F9671" s="72">
        <f>E9671*'[3]Percent Input'!$B$3</f>
        <v>1372.6</v>
      </c>
      <c r="G9671" s="73">
        <f>E9671*'[3]Percent Input'!$C$3</f>
        <v>1372.6</v>
      </c>
      <c r="H9671" s="73">
        <f>E9671*'[3]Percent Input'!$D$3</f>
        <v>1372.6</v>
      </c>
      <c r="I9671" s="74">
        <f>E9671*'[3]Percent Input'!$E$3</f>
        <v>1372.6</v>
      </c>
    </row>
    <row r="9672" spans="1:9" x14ac:dyDescent="0.25">
      <c r="A9672" s="75">
        <v>49418</v>
      </c>
      <c r="B9672" s="71" t="s">
        <v>4640</v>
      </c>
      <c r="C9672" s="11" t="s">
        <v>14929</v>
      </c>
      <c r="D9672" s="11" t="s">
        <v>3342</v>
      </c>
      <c r="E9672" s="16">
        <v>3109.34</v>
      </c>
      <c r="F9672" s="72">
        <f>E9672*'[3]Percent Input'!$B$3</f>
        <v>3109.34</v>
      </c>
      <c r="G9672" s="73">
        <f>E9672*'[3]Percent Input'!$C$3</f>
        <v>3109.34</v>
      </c>
      <c r="H9672" s="73">
        <f>E9672*'[3]Percent Input'!$D$3</f>
        <v>3109.34</v>
      </c>
      <c r="I9672" s="74">
        <f>E9672*'[3]Percent Input'!$E$3</f>
        <v>3109.34</v>
      </c>
    </row>
    <row r="9673" spans="1:9" x14ac:dyDescent="0.25">
      <c r="A9673" s="75">
        <v>49419</v>
      </c>
      <c r="B9673" s="71" t="s">
        <v>4641</v>
      </c>
      <c r="C9673" s="11" t="s">
        <v>14929</v>
      </c>
      <c r="D9673" s="11" t="s">
        <v>3630</v>
      </c>
      <c r="E9673" s="16">
        <v>4596.1899999999996</v>
      </c>
      <c r="F9673" s="72">
        <f>E9673*'[3]Percent Input'!$B$3</f>
        <v>4596.1899999999996</v>
      </c>
      <c r="G9673" s="73">
        <f>E9673*'[3]Percent Input'!$C$3</f>
        <v>4596.1899999999996</v>
      </c>
      <c r="H9673" s="73">
        <f>E9673*'[3]Percent Input'!$D$3</f>
        <v>4596.1899999999996</v>
      </c>
      <c r="I9673" s="74">
        <f>E9673*'[3]Percent Input'!$E$3</f>
        <v>4596.1899999999996</v>
      </c>
    </row>
    <row r="9674" spans="1:9" x14ac:dyDescent="0.25">
      <c r="A9674" s="75">
        <v>49421</v>
      </c>
      <c r="B9674" s="71" t="s">
        <v>4642</v>
      </c>
      <c r="C9674" s="11" t="s">
        <v>14929</v>
      </c>
      <c r="D9674" s="11" t="s">
        <v>3342</v>
      </c>
      <c r="E9674" s="16">
        <v>3109.34</v>
      </c>
      <c r="F9674" s="72">
        <f>E9674*'[3]Percent Input'!$B$3</f>
        <v>3109.34</v>
      </c>
      <c r="G9674" s="73">
        <f>E9674*'[3]Percent Input'!$C$3</f>
        <v>3109.34</v>
      </c>
      <c r="H9674" s="73">
        <f>E9674*'[3]Percent Input'!$D$3</f>
        <v>3109.34</v>
      </c>
      <c r="I9674" s="74">
        <f>E9674*'[3]Percent Input'!$E$3</f>
        <v>3109.34</v>
      </c>
    </row>
    <row r="9675" spans="1:9" x14ac:dyDescent="0.25">
      <c r="A9675" s="75">
        <v>49422</v>
      </c>
      <c r="B9675" s="71" t="s">
        <v>4643</v>
      </c>
      <c r="C9675" s="11" t="s">
        <v>14929</v>
      </c>
      <c r="D9675" s="11" t="s">
        <v>1423</v>
      </c>
      <c r="E9675" s="16">
        <v>2771.28</v>
      </c>
      <c r="F9675" s="72">
        <f>E9675*'[3]Percent Input'!$B$3</f>
        <v>2771.28</v>
      </c>
      <c r="G9675" s="73">
        <f>E9675*'[3]Percent Input'!$C$3</f>
        <v>2771.28</v>
      </c>
      <c r="H9675" s="73">
        <f>E9675*'[3]Percent Input'!$D$3</f>
        <v>2771.28</v>
      </c>
      <c r="I9675" s="74">
        <f>E9675*'[3]Percent Input'!$E$3</f>
        <v>2771.28</v>
      </c>
    </row>
    <row r="9676" spans="1:9" x14ac:dyDescent="0.25">
      <c r="A9676" s="75">
        <v>49423</v>
      </c>
      <c r="B9676" s="71" t="s">
        <v>4644</v>
      </c>
      <c r="C9676" s="11" t="s">
        <v>14929</v>
      </c>
      <c r="D9676" s="11" t="s">
        <v>1154</v>
      </c>
      <c r="E9676" s="16">
        <v>1557.4</v>
      </c>
      <c r="F9676" s="72">
        <f>E9676*'[3]Percent Input'!$B$3</f>
        <v>1557.4</v>
      </c>
      <c r="G9676" s="73">
        <f>E9676*'[3]Percent Input'!$C$3</f>
        <v>1557.4</v>
      </c>
      <c r="H9676" s="73">
        <f>E9676*'[3]Percent Input'!$D$3</f>
        <v>1557.4</v>
      </c>
      <c r="I9676" s="74">
        <f>E9676*'[3]Percent Input'!$E$3</f>
        <v>1557.4</v>
      </c>
    </row>
    <row r="9677" spans="1:9" x14ac:dyDescent="0.25">
      <c r="A9677" s="75">
        <v>49426</v>
      </c>
      <c r="B9677" s="71" t="s">
        <v>4647</v>
      </c>
      <c r="C9677" s="11" t="s">
        <v>14929</v>
      </c>
      <c r="D9677" s="11" t="s">
        <v>3342</v>
      </c>
      <c r="E9677" s="16">
        <v>3109.34</v>
      </c>
      <c r="F9677" s="72">
        <f>E9677*'[3]Percent Input'!$B$3</f>
        <v>3109.34</v>
      </c>
      <c r="G9677" s="73">
        <f>E9677*'[3]Percent Input'!$C$3</f>
        <v>3109.34</v>
      </c>
      <c r="H9677" s="73">
        <f>E9677*'[3]Percent Input'!$D$3</f>
        <v>3109.34</v>
      </c>
      <c r="I9677" s="74">
        <f>E9677*'[3]Percent Input'!$E$3</f>
        <v>3109.34</v>
      </c>
    </row>
    <row r="9678" spans="1:9" x14ac:dyDescent="0.25">
      <c r="A9678" s="75">
        <v>49429</v>
      </c>
      <c r="B9678" s="71" t="s">
        <v>4650</v>
      </c>
      <c r="C9678" s="11" t="s">
        <v>14929</v>
      </c>
      <c r="D9678" s="11" t="s">
        <v>1423</v>
      </c>
      <c r="E9678" s="16">
        <v>2771.28</v>
      </c>
      <c r="F9678" s="72">
        <f>E9678*'[3]Percent Input'!$B$3</f>
        <v>2771.28</v>
      </c>
      <c r="G9678" s="73">
        <f>E9678*'[3]Percent Input'!$C$3</f>
        <v>2771.28</v>
      </c>
      <c r="H9678" s="73">
        <f>E9678*'[3]Percent Input'!$D$3</f>
        <v>2771.28</v>
      </c>
      <c r="I9678" s="74">
        <f>E9678*'[3]Percent Input'!$E$3</f>
        <v>2771.28</v>
      </c>
    </row>
    <row r="9679" spans="1:9" x14ac:dyDescent="0.25">
      <c r="A9679" s="75">
        <v>49436</v>
      </c>
      <c r="B9679" s="71" t="s">
        <v>4652</v>
      </c>
      <c r="C9679" s="11" t="s">
        <v>14929</v>
      </c>
      <c r="D9679" s="11" t="s">
        <v>1154</v>
      </c>
      <c r="E9679" s="16">
        <v>1557.4</v>
      </c>
      <c r="F9679" s="72">
        <f>E9679*'[3]Percent Input'!$B$3</f>
        <v>1557.4</v>
      </c>
      <c r="G9679" s="73">
        <f>E9679*'[3]Percent Input'!$C$3</f>
        <v>1557.4</v>
      </c>
      <c r="H9679" s="73">
        <f>E9679*'[3]Percent Input'!$D$3</f>
        <v>1557.4</v>
      </c>
      <c r="I9679" s="74">
        <f>E9679*'[3]Percent Input'!$E$3</f>
        <v>1557.4</v>
      </c>
    </row>
    <row r="9680" spans="1:9" x14ac:dyDescent="0.25">
      <c r="A9680" s="75">
        <v>49440</v>
      </c>
      <c r="B9680" s="71" t="s">
        <v>4653</v>
      </c>
      <c r="C9680" s="11" t="s">
        <v>14929</v>
      </c>
      <c r="D9680" s="11" t="s">
        <v>1154</v>
      </c>
      <c r="E9680" s="16">
        <v>1557.4</v>
      </c>
      <c r="F9680" s="72">
        <f>E9680*'[3]Percent Input'!$B$3</f>
        <v>1557.4</v>
      </c>
      <c r="G9680" s="73">
        <f>E9680*'[3]Percent Input'!$C$3</f>
        <v>1557.4</v>
      </c>
      <c r="H9680" s="73">
        <f>E9680*'[3]Percent Input'!$D$3</f>
        <v>1557.4</v>
      </c>
      <c r="I9680" s="74">
        <f>E9680*'[3]Percent Input'!$E$3</f>
        <v>1557.4</v>
      </c>
    </row>
    <row r="9681" spans="1:9" x14ac:dyDescent="0.25">
      <c r="A9681" s="75">
        <v>49441</v>
      </c>
      <c r="B9681" s="71" t="s">
        <v>4654</v>
      </c>
      <c r="C9681" s="11" t="s">
        <v>14929</v>
      </c>
      <c r="D9681" s="11" t="s">
        <v>1154</v>
      </c>
      <c r="E9681" s="16">
        <v>1557.4</v>
      </c>
      <c r="F9681" s="72">
        <f>E9681*'[3]Percent Input'!$B$3</f>
        <v>1557.4</v>
      </c>
      <c r="G9681" s="73">
        <f>E9681*'[3]Percent Input'!$C$3</f>
        <v>1557.4</v>
      </c>
      <c r="H9681" s="73">
        <f>E9681*'[3]Percent Input'!$D$3</f>
        <v>1557.4</v>
      </c>
      <c r="I9681" s="74">
        <f>E9681*'[3]Percent Input'!$E$3</f>
        <v>1557.4</v>
      </c>
    </row>
    <row r="9682" spans="1:9" x14ac:dyDescent="0.25">
      <c r="A9682" s="75">
        <v>49442</v>
      </c>
      <c r="B9682" s="71" t="s">
        <v>4655</v>
      </c>
      <c r="C9682" s="11" t="s">
        <v>14929</v>
      </c>
      <c r="D9682" s="11" t="s">
        <v>4345</v>
      </c>
      <c r="E9682" s="16">
        <v>1004.22</v>
      </c>
      <c r="F9682" s="72">
        <f>E9682*'[3]Percent Input'!$B$3</f>
        <v>1004.22</v>
      </c>
      <c r="G9682" s="73">
        <f>E9682*'[3]Percent Input'!$C$3</f>
        <v>1004.22</v>
      </c>
      <c r="H9682" s="73">
        <f>E9682*'[3]Percent Input'!$D$3</f>
        <v>1004.22</v>
      </c>
      <c r="I9682" s="74">
        <f>E9682*'[3]Percent Input'!$E$3</f>
        <v>1004.22</v>
      </c>
    </row>
    <row r="9683" spans="1:9" x14ac:dyDescent="0.25">
      <c r="A9683" s="75">
        <v>49446</v>
      </c>
      <c r="B9683" s="71" t="s">
        <v>4656</v>
      </c>
      <c r="C9683" s="11" t="s">
        <v>14929</v>
      </c>
      <c r="D9683" s="11" t="s">
        <v>1154</v>
      </c>
      <c r="E9683" s="16">
        <v>1557.4</v>
      </c>
      <c r="F9683" s="72">
        <f>E9683*'[3]Percent Input'!$B$3</f>
        <v>1557.4</v>
      </c>
      <c r="G9683" s="73">
        <f>E9683*'[3]Percent Input'!$C$3</f>
        <v>1557.4</v>
      </c>
      <c r="H9683" s="73">
        <f>E9683*'[3]Percent Input'!$D$3</f>
        <v>1557.4</v>
      </c>
      <c r="I9683" s="74">
        <f>E9683*'[3]Percent Input'!$E$3</f>
        <v>1557.4</v>
      </c>
    </row>
    <row r="9684" spans="1:9" x14ac:dyDescent="0.25">
      <c r="A9684" s="75">
        <v>49450</v>
      </c>
      <c r="B9684" s="71" t="s">
        <v>4657</v>
      </c>
      <c r="C9684" s="11" t="s">
        <v>14929</v>
      </c>
      <c r="D9684" s="11" t="s">
        <v>1677</v>
      </c>
      <c r="E9684" s="16">
        <v>785.92</v>
      </c>
      <c r="F9684" s="72">
        <f>E9684*'[3]Percent Input'!$B$3</f>
        <v>785.92</v>
      </c>
      <c r="G9684" s="73">
        <f>E9684*'[3]Percent Input'!$C$3</f>
        <v>785.92</v>
      </c>
      <c r="H9684" s="73">
        <f>E9684*'[3]Percent Input'!$D$3</f>
        <v>785.92</v>
      </c>
      <c r="I9684" s="74">
        <f>E9684*'[3]Percent Input'!$E$3</f>
        <v>785.92</v>
      </c>
    </row>
    <row r="9685" spans="1:9" x14ac:dyDescent="0.25">
      <c r="A9685" s="75">
        <v>49451</v>
      </c>
      <c r="B9685" s="71" t="s">
        <v>4658</v>
      </c>
      <c r="C9685" s="11" t="s">
        <v>14929</v>
      </c>
      <c r="D9685" s="11" t="s">
        <v>1677</v>
      </c>
      <c r="E9685" s="16">
        <v>785.92</v>
      </c>
      <c r="F9685" s="72">
        <f>E9685*'[3]Percent Input'!$B$3</f>
        <v>785.92</v>
      </c>
      <c r="G9685" s="73">
        <f>E9685*'[3]Percent Input'!$C$3</f>
        <v>785.92</v>
      </c>
      <c r="H9685" s="73">
        <f>E9685*'[3]Percent Input'!$D$3</f>
        <v>785.92</v>
      </c>
      <c r="I9685" s="74">
        <f>E9685*'[3]Percent Input'!$E$3</f>
        <v>785.92</v>
      </c>
    </row>
    <row r="9686" spans="1:9" x14ac:dyDescent="0.25">
      <c r="A9686" s="75">
        <v>49452</v>
      </c>
      <c r="B9686" s="71" t="s">
        <v>4659</v>
      </c>
      <c r="C9686" s="11" t="s">
        <v>14929</v>
      </c>
      <c r="D9686" s="11" t="s">
        <v>1677</v>
      </c>
      <c r="E9686" s="16">
        <v>785.92</v>
      </c>
      <c r="F9686" s="72">
        <f>E9686*'[3]Percent Input'!$B$3</f>
        <v>785.92</v>
      </c>
      <c r="G9686" s="73">
        <f>E9686*'[3]Percent Input'!$C$3</f>
        <v>785.92</v>
      </c>
      <c r="H9686" s="73">
        <f>E9686*'[3]Percent Input'!$D$3</f>
        <v>785.92</v>
      </c>
      <c r="I9686" s="74">
        <f>E9686*'[3]Percent Input'!$E$3</f>
        <v>785.92</v>
      </c>
    </row>
    <row r="9687" spans="1:9" x14ac:dyDescent="0.25">
      <c r="A9687" s="75">
        <v>49460</v>
      </c>
      <c r="B9687" s="71" t="s">
        <v>4660</v>
      </c>
      <c r="C9687" s="11" t="s">
        <v>14929</v>
      </c>
      <c r="D9687" s="11" t="s">
        <v>1677</v>
      </c>
      <c r="E9687" s="16">
        <v>785.92</v>
      </c>
      <c r="F9687" s="72">
        <f>E9687*'[3]Percent Input'!$B$3</f>
        <v>785.92</v>
      </c>
      <c r="G9687" s="73">
        <f>E9687*'[3]Percent Input'!$C$3</f>
        <v>785.92</v>
      </c>
      <c r="H9687" s="73">
        <f>E9687*'[3]Percent Input'!$D$3</f>
        <v>785.92</v>
      </c>
      <c r="I9687" s="74">
        <f>E9687*'[3]Percent Input'!$E$3</f>
        <v>785.92</v>
      </c>
    </row>
    <row r="9688" spans="1:9" x14ac:dyDescent="0.25">
      <c r="A9688" s="75">
        <v>49465</v>
      </c>
      <c r="B9688" s="71" t="s">
        <v>4661</v>
      </c>
      <c r="C9688" s="11" t="s">
        <v>14929</v>
      </c>
      <c r="D9688" s="11" t="s">
        <v>1486</v>
      </c>
      <c r="E9688" s="16">
        <v>233.04</v>
      </c>
      <c r="F9688" s="72">
        <f>E9688*'[3]Percent Input'!$B$3</f>
        <v>233.04</v>
      </c>
      <c r="G9688" s="73">
        <f>E9688*'[3]Percent Input'!$C$3</f>
        <v>233.04</v>
      </c>
      <c r="H9688" s="73">
        <f>E9688*'[3]Percent Input'!$D$3</f>
        <v>233.04</v>
      </c>
      <c r="I9688" s="74">
        <f>E9688*'[3]Percent Input'!$E$3</f>
        <v>233.04</v>
      </c>
    </row>
    <row r="9689" spans="1:9" x14ac:dyDescent="0.25">
      <c r="A9689" s="75">
        <v>49491</v>
      </c>
      <c r="B9689" s="71" t="s">
        <v>4662</v>
      </c>
      <c r="C9689" s="11" t="s">
        <v>14929</v>
      </c>
      <c r="D9689" s="11" t="s">
        <v>3356</v>
      </c>
      <c r="E9689" s="16">
        <v>4833.71</v>
      </c>
      <c r="F9689" s="72">
        <f>E9689*'[3]Percent Input'!$B$3</f>
        <v>4833.71</v>
      </c>
      <c r="G9689" s="73">
        <f>E9689*'[3]Percent Input'!$C$3</f>
        <v>4833.71</v>
      </c>
      <c r="H9689" s="73">
        <f>E9689*'[3]Percent Input'!$D$3</f>
        <v>4833.71</v>
      </c>
      <c r="I9689" s="74">
        <f>E9689*'[3]Percent Input'!$E$3</f>
        <v>4833.71</v>
      </c>
    </row>
    <row r="9690" spans="1:9" x14ac:dyDescent="0.25">
      <c r="A9690" s="75">
        <v>49492</v>
      </c>
      <c r="B9690" s="71" t="s">
        <v>4663</v>
      </c>
      <c r="C9690" s="11" t="s">
        <v>14929</v>
      </c>
      <c r="D9690" s="11" t="s">
        <v>3342</v>
      </c>
      <c r="E9690" s="16">
        <v>3109.34</v>
      </c>
      <c r="F9690" s="72">
        <f>E9690*'[3]Percent Input'!$B$3</f>
        <v>3109.34</v>
      </c>
      <c r="G9690" s="73">
        <f>E9690*'[3]Percent Input'!$C$3</f>
        <v>3109.34</v>
      </c>
      <c r="H9690" s="73">
        <f>E9690*'[3]Percent Input'!$D$3</f>
        <v>3109.34</v>
      </c>
      <c r="I9690" s="74">
        <f>E9690*'[3]Percent Input'!$E$3</f>
        <v>3109.34</v>
      </c>
    </row>
    <row r="9691" spans="1:9" x14ac:dyDescent="0.25">
      <c r="A9691" s="75">
        <v>49495</v>
      </c>
      <c r="B9691" s="71" t="s">
        <v>4664</v>
      </c>
      <c r="C9691" s="11" t="s">
        <v>14929</v>
      </c>
      <c r="D9691" s="11" t="s">
        <v>3342</v>
      </c>
      <c r="E9691" s="16">
        <v>3109.34</v>
      </c>
      <c r="F9691" s="72">
        <f>E9691*'[3]Percent Input'!$B$3</f>
        <v>3109.34</v>
      </c>
      <c r="G9691" s="73">
        <f>E9691*'[3]Percent Input'!$C$3</f>
        <v>3109.34</v>
      </c>
      <c r="H9691" s="73">
        <f>E9691*'[3]Percent Input'!$D$3</f>
        <v>3109.34</v>
      </c>
      <c r="I9691" s="74">
        <f>E9691*'[3]Percent Input'!$E$3</f>
        <v>3109.34</v>
      </c>
    </row>
    <row r="9692" spans="1:9" x14ac:dyDescent="0.25">
      <c r="A9692" s="75">
        <v>49496</v>
      </c>
      <c r="B9692" s="71" t="s">
        <v>4665</v>
      </c>
      <c r="C9692" s="11" t="s">
        <v>14929</v>
      </c>
      <c r="D9692" s="11" t="s">
        <v>3342</v>
      </c>
      <c r="E9692" s="16">
        <v>3109.34</v>
      </c>
      <c r="F9692" s="72">
        <f>E9692*'[3]Percent Input'!$B$3</f>
        <v>3109.34</v>
      </c>
      <c r="G9692" s="73">
        <f>E9692*'[3]Percent Input'!$C$3</f>
        <v>3109.34</v>
      </c>
      <c r="H9692" s="73">
        <f>E9692*'[3]Percent Input'!$D$3</f>
        <v>3109.34</v>
      </c>
      <c r="I9692" s="74">
        <f>E9692*'[3]Percent Input'!$E$3</f>
        <v>3109.34</v>
      </c>
    </row>
    <row r="9693" spans="1:9" x14ac:dyDescent="0.25">
      <c r="A9693" s="75">
        <v>49500</v>
      </c>
      <c r="B9693" s="71" t="s">
        <v>4666</v>
      </c>
      <c r="C9693" s="11" t="s">
        <v>14929</v>
      </c>
      <c r="D9693" s="11" t="s">
        <v>3342</v>
      </c>
      <c r="E9693" s="16">
        <v>3109.34</v>
      </c>
      <c r="F9693" s="72">
        <f>E9693*'[3]Percent Input'!$B$3</f>
        <v>3109.34</v>
      </c>
      <c r="G9693" s="73">
        <f>E9693*'[3]Percent Input'!$C$3</f>
        <v>3109.34</v>
      </c>
      <c r="H9693" s="73">
        <f>E9693*'[3]Percent Input'!$D$3</f>
        <v>3109.34</v>
      </c>
      <c r="I9693" s="74">
        <f>E9693*'[3]Percent Input'!$E$3</f>
        <v>3109.34</v>
      </c>
    </row>
    <row r="9694" spans="1:9" x14ac:dyDescent="0.25">
      <c r="A9694" s="75">
        <v>49501</v>
      </c>
      <c r="B9694" s="71" t="s">
        <v>4667</v>
      </c>
      <c r="C9694" s="11" t="s">
        <v>14929</v>
      </c>
      <c r="D9694" s="11" t="s">
        <v>3342</v>
      </c>
      <c r="E9694" s="16">
        <v>3109.34</v>
      </c>
      <c r="F9694" s="72">
        <f>E9694*'[3]Percent Input'!$B$3</f>
        <v>3109.34</v>
      </c>
      <c r="G9694" s="73">
        <f>E9694*'[3]Percent Input'!$C$3</f>
        <v>3109.34</v>
      </c>
      <c r="H9694" s="73">
        <f>E9694*'[3]Percent Input'!$D$3</f>
        <v>3109.34</v>
      </c>
      <c r="I9694" s="74">
        <f>E9694*'[3]Percent Input'!$E$3</f>
        <v>3109.34</v>
      </c>
    </row>
    <row r="9695" spans="1:9" x14ac:dyDescent="0.25">
      <c r="A9695" s="75">
        <v>49505</v>
      </c>
      <c r="B9695" s="71" t="s">
        <v>4668</v>
      </c>
      <c r="C9695" s="11" t="s">
        <v>14929</v>
      </c>
      <c r="D9695" s="11" t="s">
        <v>3342</v>
      </c>
      <c r="E9695" s="16">
        <v>3109.34</v>
      </c>
      <c r="F9695" s="72">
        <f>E9695*'[3]Percent Input'!$B$3</f>
        <v>3109.34</v>
      </c>
      <c r="G9695" s="73">
        <f>E9695*'[3]Percent Input'!$C$3</f>
        <v>3109.34</v>
      </c>
      <c r="H9695" s="73">
        <f>E9695*'[3]Percent Input'!$D$3</f>
        <v>3109.34</v>
      </c>
      <c r="I9695" s="74">
        <f>E9695*'[3]Percent Input'!$E$3</f>
        <v>3109.34</v>
      </c>
    </row>
    <row r="9696" spans="1:9" x14ac:dyDescent="0.25">
      <c r="A9696" s="75">
        <v>49507</v>
      </c>
      <c r="B9696" s="71" t="s">
        <v>4669</v>
      </c>
      <c r="C9696" s="11" t="s">
        <v>14929</v>
      </c>
      <c r="D9696" s="11" t="s">
        <v>3342</v>
      </c>
      <c r="E9696" s="16">
        <v>3109.34</v>
      </c>
      <c r="F9696" s="72">
        <f>E9696*'[3]Percent Input'!$B$3</f>
        <v>3109.34</v>
      </c>
      <c r="G9696" s="73">
        <f>E9696*'[3]Percent Input'!$C$3</f>
        <v>3109.34</v>
      </c>
      <c r="H9696" s="73">
        <f>E9696*'[3]Percent Input'!$D$3</f>
        <v>3109.34</v>
      </c>
      <c r="I9696" s="74">
        <f>E9696*'[3]Percent Input'!$E$3</f>
        <v>3109.34</v>
      </c>
    </row>
    <row r="9697" spans="1:9" x14ac:dyDescent="0.25">
      <c r="A9697" s="75">
        <v>49520</v>
      </c>
      <c r="B9697" s="71" t="s">
        <v>4670</v>
      </c>
      <c r="C9697" s="11" t="s">
        <v>14929</v>
      </c>
      <c r="D9697" s="11" t="s">
        <v>3342</v>
      </c>
      <c r="E9697" s="16">
        <v>3109.34</v>
      </c>
      <c r="F9697" s="72">
        <f>E9697*'[3]Percent Input'!$B$3</f>
        <v>3109.34</v>
      </c>
      <c r="G9697" s="73">
        <f>E9697*'[3]Percent Input'!$C$3</f>
        <v>3109.34</v>
      </c>
      <c r="H9697" s="73">
        <f>E9697*'[3]Percent Input'!$D$3</f>
        <v>3109.34</v>
      </c>
      <c r="I9697" s="74">
        <f>E9697*'[3]Percent Input'!$E$3</f>
        <v>3109.34</v>
      </c>
    </row>
    <row r="9698" spans="1:9" x14ac:dyDescent="0.25">
      <c r="A9698" s="75">
        <v>49521</v>
      </c>
      <c r="B9698" s="71" t="s">
        <v>4671</v>
      </c>
      <c r="C9698" s="11" t="s">
        <v>14929</v>
      </c>
      <c r="D9698" s="11" t="s">
        <v>3342</v>
      </c>
      <c r="E9698" s="16">
        <v>3109.34</v>
      </c>
      <c r="F9698" s="72">
        <f>E9698*'[3]Percent Input'!$B$3</f>
        <v>3109.34</v>
      </c>
      <c r="G9698" s="73">
        <f>E9698*'[3]Percent Input'!$C$3</f>
        <v>3109.34</v>
      </c>
      <c r="H9698" s="73">
        <f>E9698*'[3]Percent Input'!$D$3</f>
        <v>3109.34</v>
      </c>
      <c r="I9698" s="74">
        <f>E9698*'[3]Percent Input'!$E$3</f>
        <v>3109.34</v>
      </c>
    </row>
    <row r="9699" spans="1:9" x14ac:dyDescent="0.25">
      <c r="A9699" s="75">
        <v>49525</v>
      </c>
      <c r="B9699" s="71" t="s">
        <v>4672</v>
      </c>
      <c r="C9699" s="11" t="s">
        <v>14929</v>
      </c>
      <c r="D9699" s="11" t="s">
        <v>3342</v>
      </c>
      <c r="E9699" s="16">
        <v>3109.34</v>
      </c>
      <c r="F9699" s="72">
        <f>E9699*'[3]Percent Input'!$B$3</f>
        <v>3109.34</v>
      </c>
      <c r="G9699" s="73">
        <f>E9699*'[3]Percent Input'!$C$3</f>
        <v>3109.34</v>
      </c>
      <c r="H9699" s="73">
        <f>E9699*'[3]Percent Input'!$D$3</f>
        <v>3109.34</v>
      </c>
      <c r="I9699" s="74">
        <f>E9699*'[3]Percent Input'!$E$3</f>
        <v>3109.34</v>
      </c>
    </row>
    <row r="9700" spans="1:9" x14ac:dyDescent="0.25">
      <c r="A9700" s="75">
        <v>49540</v>
      </c>
      <c r="B9700" s="71" t="s">
        <v>4673</v>
      </c>
      <c r="C9700" s="11" t="s">
        <v>14929</v>
      </c>
      <c r="D9700" s="11" t="s">
        <v>3356</v>
      </c>
      <c r="E9700" s="16">
        <v>4833.71</v>
      </c>
      <c r="F9700" s="72">
        <f>E9700*'[3]Percent Input'!$B$3</f>
        <v>4833.71</v>
      </c>
      <c r="G9700" s="73">
        <f>E9700*'[3]Percent Input'!$C$3</f>
        <v>4833.71</v>
      </c>
      <c r="H9700" s="73">
        <f>E9700*'[3]Percent Input'!$D$3</f>
        <v>4833.71</v>
      </c>
      <c r="I9700" s="74">
        <f>E9700*'[3]Percent Input'!$E$3</f>
        <v>4833.71</v>
      </c>
    </row>
    <row r="9701" spans="1:9" x14ac:dyDescent="0.25">
      <c r="A9701" s="75">
        <v>49550</v>
      </c>
      <c r="B9701" s="71" t="s">
        <v>4674</v>
      </c>
      <c r="C9701" s="11" t="s">
        <v>14929</v>
      </c>
      <c r="D9701" s="11" t="s">
        <v>3342</v>
      </c>
      <c r="E9701" s="16">
        <v>3109.34</v>
      </c>
      <c r="F9701" s="72">
        <f>E9701*'[3]Percent Input'!$B$3</f>
        <v>3109.34</v>
      </c>
      <c r="G9701" s="73">
        <f>E9701*'[3]Percent Input'!$C$3</f>
        <v>3109.34</v>
      </c>
      <c r="H9701" s="73">
        <f>E9701*'[3]Percent Input'!$D$3</f>
        <v>3109.34</v>
      </c>
      <c r="I9701" s="74">
        <f>E9701*'[3]Percent Input'!$E$3</f>
        <v>3109.34</v>
      </c>
    </row>
    <row r="9702" spans="1:9" x14ac:dyDescent="0.25">
      <c r="A9702" s="75">
        <v>49553</v>
      </c>
      <c r="B9702" s="71" t="s">
        <v>4675</v>
      </c>
      <c r="C9702" s="11" t="s">
        <v>14929</v>
      </c>
      <c r="D9702" s="11" t="s">
        <v>3342</v>
      </c>
      <c r="E9702" s="16">
        <v>3109.34</v>
      </c>
      <c r="F9702" s="72">
        <f>E9702*'[3]Percent Input'!$B$3</f>
        <v>3109.34</v>
      </c>
      <c r="G9702" s="73">
        <f>E9702*'[3]Percent Input'!$C$3</f>
        <v>3109.34</v>
      </c>
      <c r="H9702" s="73">
        <f>E9702*'[3]Percent Input'!$D$3</f>
        <v>3109.34</v>
      </c>
      <c r="I9702" s="74">
        <f>E9702*'[3]Percent Input'!$E$3</f>
        <v>3109.34</v>
      </c>
    </row>
    <row r="9703" spans="1:9" x14ac:dyDescent="0.25">
      <c r="A9703" s="75">
        <v>49555</v>
      </c>
      <c r="B9703" s="71" t="s">
        <v>4676</v>
      </c>
      <c r="C9703" s="11" t="s">
        <v>14929</v>
      </c>
      <c r="D9703" s="11" t="s">
        <v>3342</v>
      </c>
      <c r="E9703" s="16">
        <v>3109.34</v>
      </c>
      <c r="F9703" s="72">
        <f>E9703*'[3]Percent Input'!$B$3</f>
        <v>3109.34</v>
      </c>
      <c r="G9703" s="73">
        <f>E9703*'[3]Percent Input'!$C$3</f>
        <v>3109.34</v>
      </c>
      <c r="H9703" s="73">
        <f>E9703*'[3]Percent Input'!$D$3</f>
        <v>3109.34</v>
      </c>
      <c r="I9703" s="74">
        <f>E9703*'[3]Percent Input'!$E$3</f>
        <v>3109.34</v>
      </c>
    </row>
    <row r="9704" spans="1:9" x14ac:dyDescent="0.25">
      <c r="A9704" s="75">
        <v>49557</v>
      </c>
      <c r="B9704" s="71" t="s">
        <v>4677</v>
      </c>
      <c r="C9704" s="11" t="s">
        <v>14929</v>
      </c>
      <c r="D9704" s="11" t="s">
        <v>3342</v>
      </c>
      <c r="E9704" s="16">
        <v>3109.34</v>
      </c>
      <c r="F9704" s="72">
        <f>E9704*'[3]Percent Input'!$B$3</f>
        <v>3109.34</v>
      </c>
      <c r="G9704" s="73">
        <f>E9704*'[3]Percent Input'!$C$3</f>
        <v>3109.34</v>
      </c>
      <c r="H9704" s="73">
        <f>E9704*'[3]Percent Input'!$D$3</f>
        <v>3109.34</v>
      </c>
      <c r="I9704" s="74">
        <f>E9704*'[3]Percent Input'!$E$3</f>
        <v>3109.34</v>
      </c>
    </row>
    <row r="9705" spans="1:9" x14ac:dyDescent="0.25">
      <c r="A9705" s="75">
        <v>49560</v>
      </c>
      <c r="B9705" s="71" t="s">
        <v>4678</v>
      </c>
      <c r="C9705" s="11" t="s">
        <v>14929</v>
      </c>
      <c r="D9705" s="11" t="s">
        <v>3342</v>
      </c>
      <c r="E9705" s="16">
        <v>3109.34</v>
      </c>
      <c r="F9705" s="72">
        <f>E9705*'[3]Percent Input'!$B$3</f>
        <v>3109.34</v>
      </c>
      <c r="G9705" s="73">
        <f>E9705*'[3]Percent Input'!$C$3</f>
        <v>3109.34</v>
      </c>
      <c r="H9705" s="73">
        <f>E9705*'[3]Percent Input'!$D$3</f>
        <v>3109.34</v>
      </c>
      <c r="I9705" s="74">
        <f>E9705*'[3]Percent Input'!$E$3</f>
        <v>3109.34</v>
      </c>
    </row>
    <row r="9706" spans="1:9" x14ac:dyDescent="0.25">
      <c r="A9706" s="75">
        <v>49561</v>
      </c>
      <c r="B9706" s="71" t="s">
        <v>4679</v>
      </c>
      <c r="C9706" s="11" t="s">
        <v>14929</v>
      </c>
      <c r="D9706" s="11" t="s">
        <v>3342</v>
      </c>
      <c r="E9706" s="16">
        <v>3109.34</v>
      </c>
      <c r="F9706" s="72">
        <f>E9706*'[3]Percent Input'!$B$3</f>
        <v>3109.34</v>
      </c>
      <c r="G9706" s="73">
        <f>E9706*'[3]Percent Input'!$C$3</f>
        <v>3109.34</v>
      </c>
      <c r="H9706" s="73">
        <f>E9706*'[3]Percent Input'!$D$3</f>
        <v>3109.34</v>
      </c>
      <c r="I9706" s="74">
        <f>E9706*'[3]Percent Input'!$E$3</f>
        <v>3109.34</v>
      </c>
    </row>
    <row r="9707" spans="1:9" x14ac:dyDescent="0.25">
      <c r="A9707" s="75">
        <v>49565</v>
      </c>
      <c r="B9707" s="71" t="s">
        <v>4680</v>
      </c>
      <c r="C9707" s="11" t="s">
        <v>14929</v>
      </c>
      <c r="D9707" s="11" t="s">
        <v>3356</v>
      </c>
      <c r="E9707" s="16">
        <v>4833.71</v>
      </c>
      <c r="F9707" s="72">
        <f>E9707*'[3]Percent Input'!$B$3</f>
        <v>4833.71</v>
      </c>
      <c r="G9707" s="73">
        <f>E9707*'[3]Percent Input'!$C$3</f>
        <v>4833.71</v>
      </c>
      <c r="H9707" s="73">
        <f>E9707*'[3]Percent Input'!$D$3</f>
        <v>4833.71</v>
      </c>
      <c r="I9707" s="74">
        <f>E9707*'[3]Percent Input'!$E$3</f>
        <v>4833.71</v>
      </c>
    </row>
    <row r="9708" spans="1:9" x14ac:dyDescent="0.25">
      <c r="A9708" s="75">
        <v>49566</v>
      </c>
      <c r="B9708" s="71" t="s">
        <v>4681</v>
      </c>
      <c r="C9708" s="11" t="s">
        <v>14929</v>
      </c>
      <c r="D9708" s="11" t="s">
        <v>3356</v>
      </c>
      <c r="E9708" s="16">
        <v>4833.71</v>
      </c>
      <c r="F9708" s="72">
        <f>E9708*'[3]Percent Input'!$B$3</f>
        <v>4833.71</v>
      </c>
      <c r="G9708" s="73">
        <f>E9708*'[3]Percent Input'!$C$3</f>
        <v>4833.71</v>
      </c>
      <c r="H9708" s="73">
        <f>E9708*'[3]Percent Input'!$D$3</f>
        <v>4833.71</v>
      </c>
      <c r="I9708" s="74">
        <f>E9708*'[3]Percent Input'!$E$3</f>
        <v>4833.71</v>
      </c>
    </row>
    <row r="9709" spans="1:9" x14ac:dyDescent="0.25">
      <c r="A9709" s="75">
        <v>49570</v>
      </c>
      <c r="B9709" s="71" t="s">
        <v>4683</v>
      </c>
      <c r="C9709" s="11" t="s">
        <v>14929</v>
      </c>
      <c r="D9709" s="11" t="s">
        <v>3342</v>
      </c>
      <c r="E9709" s="16">
        <v>3109.34</v>
      </c>
      <c r="F9709" s="72">
        <f>E9709*'[3]Percent Input'!$B$3</f>
        <v>3109.34</v>
      </c>
      <c r="G9709" s="73">
        <f>E9709*'[3]Percent Input'!$C$3</f>
        <v>3109.34</v>
      </c>
      <c r="H9709" s="73">
        <f>E9709*'[3]Percent Input'!$D$3</f>
        <v>3109.34</v>
      </c>
      <c r="I9709" s="74">
        <f>E9709*'[3]Percent Input'!$E$3</f>
        <v>3109.34</v>
      </c>
    </row>
    <row r="9710" spans="1:9" x14ac:dyDescent="0.25">
      <c r="A9710" s="75">
        <v>49572</v>
      </c>
      <c r="B9710" s="71" t="s">
        <v>4684</v>
      </c>
      <c r="C9710" s="11" t="s">
        <v>14929</v>
      </c>
      <c r="D9710" s="11" t="s">
        <v>3342</v>
      </c>
      <c r="E9710" s="16">
        <v>3109.34</v>
      </c>
      <c r="F9710" s="72">
        <f>E9710*'[3]Percent Input'!$B$3</f>
        <v>3109.34</v>
      </c>
      <c r="G9710" s="73">
        <f>E9710*'[3]Percent Input'!$C$3</f>
        <v>3109.34</v>
      </c>
      <c r="H9710" s="73">
        <f>E9710*'[3]Percent Input'!$D$3</f>
        <v>3109.34</v>
      </c>
      <c r="I9710" s="74">
        <f>E9710*'[3]Percent Input'!$E$3</f>
        <v>3109.34</v>
      </c>
    </row>
    <row r="9711" spans="1:9" x14ac:dyDescent="0.25">
      <c r="A9711" s="75">
        <v>49580</v>
      </c>
      <c r="B9711" s="71" t="s">
        <v>4685</v>
      </c>
      <c r="C9711" s="11" t="s">
        <v>14929</v>
      </c>
      <c r="D9711" s="11" t="s">
        <v>3342</v>
      </c>
      <c r="E9711" s="16">
        <v>3109.34</v>
      </c>
      <c r="F9711" s="72">
        <f>E9711*'[3]Percent Input'!$B$3</f>
        <v>3109.34</v>
      </c>
      <c r="G9711" s="73">
        <f>E9711*'[3]Percent Input'!$C$3</f>
        <v>3109.34</v>
      </c>
      <c r="H9711" s="73">
        <f>E9711*'[3]Percent Input'!$D$3</f>
        <v>3109.34</v>
      </c>
      <c r="I9711" s="74">
        <f>E9711*'[3]Percent Input'!$E$3</f>
        <v>3109.34</v>
      </c>
    </row>
    <row r="9712" spans="1:9" x14ac:dyDescent="0.25">
      <c r="A9712" s="75">
        <v>49582</v>
      </c>
      <c r="B9712" s="71" t="s">
        <v>4686</v>
      </c>
      <c r="C9712" s="11" t="s">
        <v>14929</v>
      </c>
      <c r="D9712" s="11" t="s">
        <v>3342</v>
      </c>
      <c r="E9712" s="16">
        <v>3109.34</v>
      </c>
      <c r="F9712" s="72">
        <f>E9712*'[3]Percent Input'!$B$3</f>
        <v>3109.34</v>
      </c>
      <c r="G9712" s="73">
        <f>E9712*'[3]Percent Input'!$C$3</f>
        <v>3109.34</v>
      </c>
      <c r="H9712" s="73">
        <f>E9712*'[3]Percent Input'!$D$3</f>
        <v>3109.34</v>
      </c>
      <c r="I9712" s="74">
        <f>E9712*'[3]Percent Input'!$E$3</f>
        <v>3109.34</v>
      </c>
    </row>
    <row r="9713" spans="1:9" x14ac:dyDescent="0.25">
      <c r="A9713" s="75">
        <v>49585</v>
      </c>
      <c r="B9713" s="71" t="s">
        <v>4687</v>
      </c>
      <c r="C9713" s="11" t="s">
        <v>14929</v>
      </c>
      <c r="D9713" s="11" t="s">
        <v>3342</v>
      </c>
      <c r="E9713" s="16">
        <v>3109.34</v>
      </c>
      <c r="F9713" s="72">
        <f>E9713*'[3]Percent Input'!$B$3</f>
        <v>3109.34</v>
      </c>
      <c r="G9713" s="73">
        <f>E9713*'[3]Percent Input'!$C$3</f>
        <v>3109.34</v>
      </c>
      <c r="H9713" s="73">
        <f>E9713*'[3]Percent Input'!$D$3</f>
        <v>3109.34</v>
      </c>
      <c r="I9713" s="74">
        <f>E9713*'[3]Percent Input'!$E$3</f>
        <v>3109.34</v>
      </c>
    </row>
    <row r="9714" spans="1:9" x14ac:dyDescent="0.25">
      <c r="A9714" s="75">
        <v>49587</v>
      </c>
      <c r="B9714" s="71" t="s">
        <v>4688</v>
      </c>
      <c r="C9714" s="11" t="s">
        <v>14929</v>
      </c>
      <c r="D9714" s="11" t="s">
        <v>3342</v>
      </c>
      <c r="E9714" s="16">
        <v>3109.34</v>
      </c>
      <c r="F9714" s="72">
        <f>E9714*'[3]Percent Input'!$B$3</f>
        <v>3109.34</v>
      </c>
      <c r="G9714" s="73">
        <f>E9714*'[3]Percent Input'!$C$3</f>
        <v>3109.34</v>
      </c>
      <c r="H9714" s="73">
        <f>E9714*'[3]Percent Input'!$D$3</f>
        <v>3109.34</v>
      </c>
      <c r="I9714" s="74">
        <f>E9714*'[3]Percent Input'!$E$3</f>
        <v>3109.34</v>
      </c>
    </row>
    <row r="9715" spans="1:9" x14ac:dyDescent="0.25">
      <c r="A9715" s="75">
        <v>49590</v>
      </c>
      <c r="B9715" s="71" t="s">
        <v>4689</v>
      </c>
      <c r="C9715" s="11" t="s">
        <v>14929</v>
      </c>
      <c r="D9715" s="11" t="s">
        <v>3342</v>
      </c>
      <c r="E9715" s="16">
        <v>3109.34</v>
      </c>
      <c r="F9715" s="72">
        <f>E9715*'[3]Percent Input'!$B$3</f>
        <v>3109.34</v>
      </c>
      <c r="G9715" s="73">
        <f>E9715*'[3]Percent Input'!$C$3</f>
        <v>3109.34</v>
      </c>
      <c r="H9715" s="73">
        <f>E9715*'[3]Percent Input'!$D$3</f>
        <v>3109.34</v>
      </c>
      <c r="I9715" s="74">
        <f>E9715*'[3]Percent Input'!$E$3</f>
        <v>3109.34</v>
      </c>
    </row>
    <row r="9716" spans="1:9" x14ac:dyDescent="0.25">
      <c r="A9716" s="75">
        <v>49600</v>
      </c>
      <c r="B9716" s="71" t="s">
        <v>4690</v>
      </c>
      <c r="C9716" s="11" t="s">
        <v>14929</v>
      </c>
      <c r="D9716" s="11" t="s">
        <v>3342</v>
      </c>
      <c r="E9716" s="16">
        <v>3109.34</v>
      </c>
      <c r="F9716" s="72">
        <f>E9716*'[3]Percent Input'!$B$3</f>
        <v>3109.34</v>
      </c>
      <c r="G9716" s="73">
        <f>E9716*'[3]Percent Input'!$C$3</f>
        <v>3109.34</v>
      </c>
      <c r="H9716" s="73">
        <f>E9716*'[3]Percent Input'!$D$3</f>
        <v>3109.34</v>
      </c>
      <c r="I9716" s="74">
        <f>E9716*'[3]Percent Input'!$E$3</f>
        <v>3109.34</v>
      </c>
    </row>
    <row r="9717" spans="1:9" x14ac:dyDescent="0.25">
      <c r="A9717" s="75">
        <v>49650</v>
      </c>
      <c r="B9717" s="71" t="s">
        <v>4691</v>
      </c>
      <c r="C9717" s="11" t="s">
        <v>14929</v>
      </c>
      <c r="D9717" s="11" t="s">
        <v>3356</v>
      </c>
      <c r="E9717" s="16">
        <v>4833.71</v>
      </c>
      <c r="F9717" s="72">
        <f>E9717*'[3]Percent Input'!$B$3</f>
        <v>4833.71</v>
      </c>
      <c r="G9717" s="73">
        <f>E9717*'[3]Percent Input'!$C$3</f>
        <v>4833.71</v>
      </c>
      <c r="H9717" s="73">
        <f>E9717*'[3]Percent Input'!$D$3</f>
        <v>4833.71</v>
      </c>
      <c r="I9717" s="74">
        <f>E9717*'[3]Percent Input'!$E$3</f>
        <v>4833.71</v>
      </c>
    </row>
    <row r="9718" spans="1:9" x14ac:dyDescent="0.25">
      <c r="A9718" s="75">
        <v>49651</v>
      </c>
      <c r="B9718" s="71" t="s">
        <v>4692</v>
      </c>
      <c r="C9718" s="11" t="s">
        <v>14929</v>
      </c>
      <c r="D9718" s="11" t="s">
        <v>3356</v>
      </c>
      <c r="E9718" s="16">
        <v>4833.71</v>
      </c>
      <c r="F9718" s="72">
        <f>E9718*'[3]Percent Input'!$B$3</f>
        <v>4833.71</v>
      </c>
      <c r="G9718" s="73">
        <f>E9718*'[3]Percent Input'!$C$3</f>
        <v>4833.71</v>
      </c>
      <c r="H9718" s="73">
        <f>E9718*'[3]Percent Input'!$D$3</f>
        <v>4833.71</v>
      </c>
      <c r="I9718" s="74">
        <f>E9718*'[3]Percent Input'!$E$3</f>
        <v>4833.71</v>
      </c>
    </row>
    <row r="9719" spans="1:9" x14ac:dyDescent="0.25">
      <c r="A9719" s="75">
        <v>49652</v>
      </c>
      <c r="B9719" s="71" t="s">
        <v>4693</v>
      </c>
      <c r="C9719" s="11" t="s">
        <v>14929</v>
      </c>
      <c r="D9719" s="11" t="s">
        <v>3356</v>
      </c>
      <c r="E9719" s="16">
        <v>4833.71</v>
      </c>
      <c r="F9719" s="72">
        <f>E9719*'[3]Percent Input'!$B$3</f>
        <v>4833.71</v>
      </c>
      <c r="G9719" s="73">
        <f>E9719*'[3]Percent Input'!$C$3</f>
        <v>4833.71</v>
      </c>
      <c r="H9719" s="73">
        <f>E9719*'[3]Percent Input'!$D$3</f>
        <v>4833.71</v>
      </c>
      <c r="I9719" s="74">
        <f>E9719*'[3]Percent Input'!$E$3</f>
        <v>4833.71</v>
      </c>
    </row>
    <row r="9720" spans="1:9" x14ac:dyDescent="0.25">
      <c r="A9720" s="75">
        <v>49653</v>
      </c>
      <c r="B9720" s="71" t="s">
        <v>4694</v>
      </c>
      <c r="C9720" s="11" t="s">
        <v>14929</v>
      </c>
      <c r="D9720" s="11" t="s">
        <v>3356</v>
      </c>
      <c r="E9720" s="16">
        <v>4833.71</v>
      </c>
      <c r="F9720" s="72">
        <f>E9720*'[3]Percent Input'!$B$3</f>
        <v>4833.71</v>
      </c>
      <c r="G9720" s="73">
        <f>E9720*'[3]Percent Input'!$C$3</f>
        <v>4833.71</v>
      </c>
      <c r="H9720" s="73">
        <f>E9720*'[3]Percent Input'!$D$3</f>
        <v>4833.71</v>
      </c>
      <c r="I9720" s="74">
        <f>E9720*'[3]Percent Input'!$E$3</f>
        <v>4833.71</v>
      </c>
    </row>
    <row r="9721" spans="1:9" x14ac:dyDescent="0.25">
      <c r="A9721" s="75">
        <v>49654</v>
      </c>
      <c r="B9721" s="71" t="s">
        <v>4695</v>
      </c>
      <c r="C9721" s="11" t="s">
        <v>14929</v>
      </c>
      <c r="D9721" s="11" t="s">
        <v>1579</v>
      </c>
      <c r="E9721" s="16">
        <v>8413.11</v>
      </c>
      <c r="F9721" s="72">
        <f>E9721*'[3]Percent Input'!$B$3</f>
        <v>8413.11</v>
      </c>
      <c r="G9721" s="73">
        <f>E9721*'[3]Percent Input'!$C$3</f>
        <v>8413.11</v>
      </c>
      <c r="H9721" s="73">
        <f>E9721*'[3]Percent Input'!$D$3</f>
        <v>8413.11</v>
      </c>
      <c r="I9721" s="74">
        <f>E9721*'[3]Percent Input'!$E$3</f>
        <v>8413.11</v>
      </c>
    </row>
    <row r="9722" spans="1:9" x14ac:dyDescent="0.25">
      <c r="A9722" s="75">
        <v>49655</v>
      </c>
      <c r="B9722" s="71" t="s">
        <v>4696</v>
      </c>
      <c r="C9722" s="11" t="s">
        <v>14929</v>
      </c>
      <c r="D9722" s="11" t="s">
        <v>1579</v>
      </c>
      <c r="E9722" s="16">
        <v>8413.11</v>
      </c>
      <c r="F9722" s="72">
        <f>E9722*'[3]Percent Input'!$B$3</f>
        <v>8413.11</v>
      </c>
      <c r="G9722" s="73">
        <f>E9722*'[3]Percent Input'!$C$3</f>
        <v>8413.11</v>
      </c>
      <c r="H9722" s="73">
        <f>E9722*'[3]Percent Input'!$D$3</f>
        <v>8413.11</v>
      </c>
      <c r="I9722" s="74">
        <f>E9722*'[3]Percent Input'!$E$3</f>
        <v>8413.11</v>
      </c>
    </row>
    <row r="9723" spans="1:9" x14ac:dyDescent="0.25">
      <c r="A9723" s="75">
        <v>49656</v>
      </c>
      <c r="B9723" s="71" t="s">
        <v>4697</v>
      </c>
      <c r="C9723" s="11" t="s">
        <v>14929</v>
      </c>
      <c r="D9723" s="11" t="s">
        <v>1579</v>
      </c>
      <c r="E9723" s="16">
        <v>8413.11</v>
      </c>
      <c r="F9723" s="72">
        <f>E9723*'[3]Percent Input'!$B$3</f>
        <v>8413.11</v>
      </c>
      <c r="G9723" s="73">
        <f>E9723*'[3]Percent Input'!$C$3</f>
        <v>8413.11</v>
      </c>
      <c r="H9723" s="73">
        <f>E9723*'[3]Percent Input'!$D$3</f>
        <v>8413.11</v>
      </c>
      <c r="I9723" s="74">
        <f>E9723*'[3]Percent Input'!$E$3</f>
        <v>8413.11</v>
      </c>
    </row>
    <row r="9724" spans="1:9" x14ac:dyDescent="0.25">
      <c r="A9724" s="75">
        <v>49657</v>
      </c>
      <c r="B9724" s="71" t="s">
        <v>4698</v>
      </c>
      <c r="C9724" s="11" t="s">
        <v>14929</v>
      </c>
      <c r="D9724" s="11" t="s">
        <v>1579</v>
      </c>
      <c r="E9724" s="16">
        <v>8413.11</v>
      </c>
      <c r="F9724" s="72">
        <f>E9724*'[3]Percent Input'!$B$3</f>
        <v>8413.11</v>
      </c>
      <c r="G9724" s="73">
        <f>E9724*'[3]Percent Input'!$C$3</f>
        <v>8413.11</v>
      </c>
      <c r="H9724" s="73">
        <f>E9724*'[3]Percent Input'!$D$3</f>
        <v>8413.11</v>
      </c>
      <c r="I9724" s="74">
        <f>E9724*'[3]Percent Input'!$E$3</f>
        <v>8413.11</v>
      </c>
    </row>
    <row r="9725" spans="1:9" x14ac:dyDescent="0.25">
      <c r="A9725" s="75">
        <v>49659</v>
      </c>
      <c r="B9725" s="71" t="s">
        <v>4699</v>
      </c>
      <c r="C9725" s="11" t="s">
        <v>14929</v>
      </c>
      <c r="D9725" s="11" t="s">
        <v>3356</v>
      </c>
      <c r="E9725" s="16">
        <v>4833.71</v>
      </c>
      <c r="F9725" s="72">
        <f>E9725*'[3]Percent Input'!$B$3</f>
        <v>4833.71</v>
      </c>
      <c r="G9725" s="73">
        <f>E9725*'[3]Percent Input'!$C$3</f>
        <v>4833.71</v>
      </c>
      <c r="H9725" s="73">
        <f>E9725*'[3]Percent Input'!$D$3</f>
        <v>4833.71</v>
      </c>
      <c r="I9725" s="74">
        <f>E9725*'[3]Percent Input'!$E$3</f>
        <v>4833.71</v>
      </c>
    </row>
    <row r="9726" spans="1:9" x14ac:dyDescent="0.25">
      <c r="A9726" s="75">
        <v>49999</v>
      </c>
      <c r="B9726" s="71" t="s">
        <v>2381</v>
      </c>
      <c r="C9726" s="11" t="s">
        <v>14929</v>
      </c>
      <c r="D9726" s="11" t="s">
        <v>1677</v>
      </c>
      <c r="E9726" s="16">
        <v>785.92</v>
      </c>
      <c r="F9726" s="72">
        <f>E9726*'[3]Percent Input'!$B$3</f>
        <v>785.92</v>
      </c>
      <c r="G9726" s="73">
        <f>E9726*'[3]Percent Input'!$C$3</f>
        <v>785.92</v>
      </c>
      <c r="H9726" s="73">
        <f>E9726*'[3]Percent Input'!$D$3</f>
        <v>785.92</v>
      </c>
      <c r="I9726" s="74">
        <f>E9726*'[3]Percent Input'!$E$3</f>
        <v>785.92</v>
      </c>
    </row>
    <row r="9727" spans="1:9" x14ac:dyDescent="0.25">
      <c r="A9727" s="75">
        <v>50020</v>
      </c>
      <c r="B9727" s="71" t="s">
        <v>4705</v>
      </c>
      <c r="C9727" s="11" t="s">
        <v>14929</v>
      </c>
      <c r="D9727" s="11" t="s">
        <v>4706</v>
      </c>
      <c r="E9727" s="16">
        <v>1771.55</v>
      </c>
      <c r="F9727" s="72">
        <f>E9727*'[3]Percent Input'!$B$3</f>
        <v>1771.55</v>
      </c>
      <c r="G9727" s="73">
        <f>E9727*'[3]Percent Input'!$C$3</f>
        <v>1771.55</v>
      </c>
      <c r="H9727" s="73">
        <f>E9727*'[3]Percent Input'!$D$3</f>
        <v>1771.55</v>
      </c>
      <c r="I9727" s="74">
        <f>E9727*'[3]Percent Input'!$E$3</f>
        <v>1771.55</v>
      </c>
    </row>
    <row r="9728" spans="1:9" x14ac:dyDescent="0.25">
      <c r="A9728" s="75">
        <v>50080</v>
      </c>
      <c r="B9728" s="71" t="s">
        <v>4708</v>
      </c>
      <c r="C9728" s="11" t="s">
        <v>14929</v>
      </c>
      <c r="D9728" s="11" t="s">
        <v>1214</v>
      </c>
      <c r="E9728" s="16">
        <v>8067.93</v>
      </c>
      <c r="F9728" s="72">
        <f>E9728*'[3]Percent Input'!$B$3</f>
        <v>8067.93</v>
      </c>
      <c r="G9728" s="73">
        <f>E9728*'[3]Percent Input'!$C$3</f>
        <v>8067.93</v>
      </c>
      <c r="H9728" s="73">
        <f>E9728*'[3]Percent Input'!$D$3</f>
        <v>8067.93</v>
      </c>
      <c r="I9728" s="74">
        <f>E9728*'[3]Percent Input'!$E$3</f>
        <v>8067.93</v>
      </c>
    </row>
    <row r="9729" spans="1:9" x14ac:dyDescent="0.25">
      <c r="A9729" s="75">
        <v>50081</v>
      </c>
      <c r="B9729" s="71" t="s">
        <v>4708</v>
      </c>
      <c r="C9729" s="11" t="s">
        <v>14929</v>
      </c>
      <c r="D9729" s="11" t="s">
        <v>1214</v>
      </c>
      <c r="E9729" s="16">
        <v>8067.93</v>
      </c>
      <c r="F9729" s="72">
        <f>E9729*'[3]Percent Input'!$B$3</f>
        <v>8067.93</v>
      </c>
      <c r="G9729" s="73">
        <f>E9729*'[3]Percent Input'!$C$3</f>
        <v>8067.93</v>
      </c>
      <c r="H9729" s="73">
        <f>E9729*'[3]Percent Input'!$D$3</f>
        <v>8067.93</v>
      </c>
      <c r="I9729" s="74">
        <f>E9729*'[3]Percent Input'!$E$3</f>
        <v>8067.93</v>
      </c>
    </row>
    <row r="9730" spans="1:9" x14ac:dyDescent="0.25">
      <c r="A9730" s="75">
        <v>50200</v>
      </c>
      <c r="B9730" s="71" t="s">
        <v>4712</v>
      </c>
      <c r="C9730" s="11" t="s">
        <v>14929</v>
      </c>
      <c r="D9730" s="11" t="s">
        <v>1731</v>
      </c>
      <c r="E9730" s="16">
        <v>1372.6</v>
      </c>
      <c r="F9730" s="72">
        <f>E9730*'[3]Percent Input'!$B$3</f>
        <v>1372.6</v>
      </c>
      <c r="G9730" s="73">
        <f>E9730*'[3]Percent Input'!$C$3</f>
        <v>1372.6</v>
      </c>
      <c r="H9730" s="73">
        <f>E9730*'[3]Percent Input'!$D$3</f>
        <v>1372.6</v>
      </c>
      <c r="I9730" s="74">
        <f>E9730*'[3]Percent Input'!$E$3</f>
        <v>1372.6</v>
      </c>
    </row>
    <row r="9731" spans="1:9" x14ac:dyDescent="0.25">
      <c r="A9731" s="75">
        <v>50382</v>
      </c>
      <c r="B9731" s="71" t="s">
        <v>4732</v>
      </c>
      <c r="C9731" s="11" t="s">
        <v>14929</v>
      </c>
      <c r="D9731" s="11" t="s">
        <v>4706</v>
      </c>
      <c r="E9731" s="16">
        <v>1771.55</v>
      </c>
      <c r="F9731" s="72">
        <f>E9731*'[3]Percent Input'!$B$3</f>
        <v>1771.55</v>
      </c>
      <c r="G9731" s="73">
        <f>E9731*'[3]Percent Input'!$C$3</f>
        <v>1771.55</v>
      </c>
      <c r="H9731" s="73">
        <f>E9731*'[3]Percent Input'!$D$3</f>
        <v>1771.55</v>
      </c>
      <c r="I9731" s="74">
        <f>E9731*'[3]Percent Input'!$E$3</f>
        <v>1771.55</v>
      </c>
    </row>
    <row r="9732" spans="1:9" x14ac:dyDescent="0.25">
      <c r="A9732" s="70">
        <v>50384</v>
      </c>
      <c r="B9732" s="71" t="s">
        <v>4733</v>
      </c>
      <c r="C9732" s="11" t="s">
        <v>14929</v>
      </c>
      <c r="D9732" s="11" t="s">
        <v>4706</v>
      </c>
      <c r="E9732" s="16">
        <v>1771.55</v>
      </c>
      <c r="F9732" s="72">
        <f>E9732*'[3]Percent Input'!$B$3</f>
        <v>1771.55</v>
      </c>
      <c r="G9732" s="73">
        <f>E9732*'[3]Percent Input'!$C$3</f>
        <v>1771.55</v>
      </c>
      <c r="H9732" s="73">
        <f>E9732*'[3]Percent Input'!$D$3</f>
        <v>1771.55</v>
      </c>
      <c r="I9732" s="74">
        <f>E9732*'[3]Percent Input'!$E$3</f>
        <v>1771.55</v>
      </c>
    </row>
    <row r="9733" spans="1:9" x14ac:dyDescent="0.25">
      <c r="A9733" s="70">
        <v>50385</v>
      </c>
      <c r="B9733" s="71" t="s">
        <v>4734</v>
      </c>
      <c r="C9733" s="11" t="s">
        <v>14929</v>
      </c>
      <c r="D9733" s="11" t="s">
        <v>4706</v>
      </c>
      <c r="E9733" s="16">
        <v>1771.55</v>
      </c>
      <c r="F9733" s="72">
        <f>E9733*'[3]Percent Input'!$B$3</f>
        <v>1771.55</v>
      </c>
      <c r="G9733" s="73">
        <f>E9733*'[3]Percent Input'!$C$3</f>
        <v>1771.55</v>
      </c>
      <c r="H9733" s="73">
        <f>E9733*'[3]Percent Input'!$D$3</f>
        <v>1771.55</v>
      </c>
      <c r="I9733" s="74">
        <f>E9733*'[3]Percent Input'!$E$3</f>
        <v>1771.55</v>
      </c>
    </row>
    <row r="9734" spans="1:9" x14ac:dyDescent="0.25">
      <c r="A9734" s="70">
        <v>50387</v>
      </c>
      <c r="B9734" s="71" t="s">
        <v>4736</v>
      </c>
      <c r="C9734" s="11" t="s">
        <v>14929</v>
      </c>
      <c r="D9734" s="11" t="s">
        <v>4706</v>
      </c>
      <c r="E9734" s="16">
        <v>1771.55</v>
      </c>
      <c r="F9734" s="72">
        <f>E9734*'[3]Percent Input'!$B$3</f>
        <v>1771.55</v>
      </c>
      <c r="G9734" s="73">
        <f>E9734*'[3]Percent Input'!$C$3</f>
        <v>1771.55</v>
      </c>
      <c r="H9734" s="73">
        <f>E9734*'[3]Percent Input'!$D$3</f>
        <v>1771.55</v>
      </c>
      <c r="I9734" s="74">
        <f>E9734*'[3]Percent Input'!$E$3</f>
        <v>1771.55</v>
      </c>
    </row>
    <row r="9735" spans="1:9" x14ac:dyDescent="0.25">
      <c r="A9735" s="70">
        <v>50389</v>
      </c>
      <c r="B9735" s="71" t="s">
        <v>4737</v>
      </c>
      <c r="C9735" s="11" t="s">
        <v>14929</v>
      </c>
      <c r="D9735" s="11" t="s">
        <v>1570</v>
      </c>
      <c r="E9735" s="16">
        <v>556.53</v>
      </c>
      <c r="F9735" s="72">
        <f>E9735*'[3]Percent Input'!$B$3</f>
        <v>556.53</v>
      </c>
      <c r="G9735" s="73">
        <f>E9735*'[3]Percent Input'!$C$3</f>
        <v>556.53</v>
      </c>
      <c r="H9735" s="73">
        <f>E9735*'[3]Percent Input'!$D$3</f>
        <v>556.53</v>
      </c>
      <c r="I9735" s="74">
        <f>E9735*'[3]Percent Input'!$E$3</f>
        <v>556.53</v>
      </c>
    </row>
    <row r="9736" spans="1:9" x14ac:dyDescent="0.25">
      <c r="A9736" s="70">
        <v>50390</v>
      </c>
      <c r="B9736" s="71" t="s">
        <v>4738</v>
      </c>
      <c r="C9736" s="11" t="s">
        <v>14929</v>
      </c>
      <c r="D9736" s="11" t="s">
        <v>1715</v>
      </c>
      <c r="E9736" s="16">
        <v>610.01</v>
      </c>
      <c r="F9736" s="72">
        <f>E9736*'[3]Percent Input'!$B$3</f>
        <v>610.01</v>
      </c>
      <c r="G9736" s="73">
        <f>E9736*'[3]Percent Input'!$C$3</f>
        <v>610.01</v>
      </c>
      <c r="H9736" s="73">
        <f>E9736*'[3]Percent Input'!$D$3</f>
        <v>610.01</v>
      </c>
      <c r="I9736" s="74">
        <f>E9736*'[3]Percent Input'!$E$3</f>
        <v>610.01</v>
      </c>
    </row>
    <row r="9737" spans="1:9" x14ac:dyDescent="0.25">
      <c r="A9737" s="75">
        <v>50396</v>
      </c>
      <c r="B9737" s="71" t="s">
        <v>4740</v>
      </c>
      <c r="C9737" s="11" t="s">
        <v>14929</v>
      </c>
      <c r="D9737" s="11" t="s">
        <v>1570</v>
      </c>
      <c r="E9737" s="16">
        <v>556.53</v>
      </c>
      <c r="F9737" s="72">
        <f>E9737*'[3]Percent Input'!$B$3</f>
        <v>556.53</v>
      </c>
      <c r="G9737" s="73">
        <f>E9737*'[3]Percent Input'!$C$3</f>
        <v>556.53</v>
      </c>
      <c r="H9737" s="73">
        <f>E9737*'[3]Percent Input'!$D$3</f>
        <v>556.53</v>
      </c>
      <c r="I9737" s="74">
        <f>E9737*'[3]Percent Input'!$E$3</f>
        <v>556.53</v>
      </c>
    </row>
    <row r="9738" spans="1:9" x14ac:dyDescent="0.25">
      <c r="A9738" s="75">
        <v>50430</v>
      </c>
      <c r="B9738" s="71" t="s">
        <v>4742</v>
      </c>
      <c r="C9738" s="11" t="s">
        <v>14929</v>
      </c>
      <c r="D9738" s="11" t="s">
        <v>1570</v>
      </c>
      <c r="E9738" s="16">
        <v>556.53</v>
      </c>
      <c r="F9738" s="72">
        <f>E9738*'[3]Percent Input'!$B$3</f>
        <v>556.53</v>
      </c>
      <c r="G9738" s="73">
        <f>E9738*'[3]Percent Input'!$C$3</f>
        <v>556.53</v>
      </c>
      <c r="H9738" s="73">
        <f>E9738*'[3]Percent Input'!$D$3</f>
        <v>556.53</v>
      </c>
      <c r="I9738" s="74">
        <f>E9738*'[3]Percent Input'!$E$3</f>
        <v>556.53</v>
      </c>
    </row>
    <row r="9739" spans="1:9" x14ac:dyDescent="0.25">
      <c r="A9739" s="75">
        <v>50431</v>
      </c>
      <c r="B9739" s="71" t="s">
        <v>4742</v>
      </c>
      <c r="C9739" s="11" t="s">
        <v>14929</v>
      </c>
      <c r="D9739" s="11" t="s">
        <v>1570</v>
      </c>
      <c r="E9739" s="16">
        <v>556.53</v>
      </c>
      <c r="F9739" s="72">
        <f>E9739*'[3]Percent Input'!$B$3</f>
        <v>556.53</v>
      </c>
      <c r="G9739" s="73">
        <f>E9739*'[3]Percent Input'!$C$3</f>
        <v>556.53</v>
      </c>
      <c r="H9739" s="73">
        <f>E9739*'[3]Percent Input'!$D$3</f>
        <v>556.53</v>
      </c>
      <c r="I9739" s="74">
        <f>E9739*'[3]Percent Input'!$E$3</f>
        <v>556.53</v>
      </c>
    </row>
    <row r="9740" spans="1:9" x14ac:dyDescent="0.25">
      <c r="A9740" s="75">
        <v>50432</v>
      </c>
      <c r="B9740" s="71" t="s">
        <v>4743</v>
      </c>
      <c r="C9740" s="11" t="s">
        <v>14929</v>
      </c>
      <c r="D9740" s="11" t="s">
        <v>4706</v>
      </c>
      <c r="E9740" s="16">
        <v>1771.55</v>
      </c>
      <c r="F9740" s="72">
        <f>E9740*'[3]Percent Input'!$B$3</f>
        <v>1771.55</v>
      </c>
      <c r="G9740" s="73">
        <f>E9740*'[3]Percent Input'!$C$3</f>
        <v>1771.55</v>
      </c>
      <c r="H9740" s="73">
        <f>E9740*'[3]Percent Input'!$D$3</f>
        <v>1771.55</v>
      </c>
      <c r="I9740" s="74">
        <f>E9740*'[3]Percent Input'!$E$3</f>
        <v>1771.55</v>
      </c>
    </row>
    <row r="9741" spans="1:9" x14ac:dyDescent="0.25">
      <c r="A9741" s="75">
        <v>50433</v>
      </c>
      <c r="B9741" s="71" t="s">
        <v>4744</v>
      </c>
      <c r="C9741" s="11" t="s">
        <v>14929</v>
      </c>
      <c r="D9741" s="11" t="s">
        <v>1371</v>
      </c>
      <c r="E9741" s="16">
        <v>3018.54</v>
      </c>
      <c r="F9741" s="72">
        <f>E9741*'[3]Percent Input'!$B$3</f>
        <v>3018.54</v>
      </c>
      <c r="G9741" s="73">
        <f>E9741*'[3]Percent Input'!$C$3</f>
        <v>3018.54</v>
      </c>
      <c r="H9741" s="73">
        <f>E9741*'[3]Percent Input'!$D$3</f>
        <v>3018.54</v>
      </c>
      <c r="I9741" s="74">
        <f>E9741*'[3]Percent Input'!$E$3</f>
        <v>3018.54</v>
      </c>
    </row>
    <row r="9742" spans="1:9" x14ac:dyDescent="0.25">
      <c r="A9742" s="75">
        <v>50434</v>
      </c>
      <c r="B9742" s="71" t="s">
        <v>4745</v>
      </c>
      <c r="C9742" s="11" t="s">
        <v>14929</v>
      </c>
      <c r="D9742" s="11" t="s">
        <v>4706</v>
      </c>
      <c r="E9742" s="16">
        <v>1771.55</v>
      </c>
      <c r="F9742" s="72">
        <f>E9742*'[3]Percent Input'!$B$3</f>
        <v>1771.55</v>
      </c>
      <c r="G9742" s="73">
        <f>E9742*'[3]Percent Input'!$C$3</f>
        <v>1771.55</v>
      </c>
      <c r="H9742" s="73">
        <f>E9742*'[3]Percent Input'!$D$3</f>
        <v>1771.55</v>
      </c>
      <c r="I9742" s="74">
        <f>E9742*'[3]Percent Input'!$E$3</f>
        <v>1771.55</v>
      </c>
    </row>
    <row r="9743" spans="1:9" x14ac:dyDescent="0.25">
      <c r="A9743" s="70">
        <v>50435</v>
      </c>
      <c r="B9743" s="71" t="s">
        <v>4746</v>
      </c>
      <c r="C9743" s="11" t="s">
        <v>14929</v>
      </c>
      <c r="D9743" s="11" t="s">
        <v>4706</v>
      </c>
      <c r="E9743" s="16">
        <v>1771.55</v>
      </c>
      <c r="F9743" s="72">
        <f>E9743*'[3]Percent Input'!$B$3</f>
        <v>1771.55</v>
      </c>
      <c r="G9743" s="73">
        <f>E9743*'[3]Percent Input'!$C$3</f>
        <v>1771.55</v>
      </c>
      <c r="H9743" s="73">
        <f>E9743*'[3]Percent Input'!$D$3</f>
        <v>1771.55</v>
      </c>
      <c r="I9743" s="74">
        <f>E9743*'[3]Percent Input'!$E$3</f>
        <v>1771.55</v>
      </c>
    </row>
    <row r="9744" spans="1:9" x14ac:dyDescent="0.25">
      <c r="A9744" s="70">
        <v>50436</v>
      </c>
      <c r="B9744" s="71" t="s">
        <v>4747</v>
      </c>
      <c r="C9744" s="11" t="s">
        <v>14929</v>
      </c>
      <c r="D9744" s="11" t="s">
        <v>4706</v>
      </c>
      <c r="E9744" s="16">
        <v>1771.55</v>
      </c>
      <c r="F9744" s="72">
        <f>E9744*'[3]Percent Input'!$B$3</f>
        <v>1771.55</v>
      </c>
      <c r="G9744" s="73">
        <f>E9744*'[3]Percent Input'!$C$3</f>
        <v>1771.55</v>
      </c>
      <c r="H9744" s="73">
        <f>E9744*'[3]Percent Input'!$D$3</f>
        <v>1771.55</v>
      </c>
      <c r="I9744" s="74">
        <f>E9744*'[3]Percent Input'!$E$3</f>
        <v>1771.55</v>
      </c>
    </row>
    <row r="9745" spans="1:9" x14ac:dyDescent="0.25">
      <c r="A9745" s="75">
        <v>50437</v>
      </c>
      <c r="B9745" s="71" t="s">
        <v>4748</v>
      </c>
      <c r="C9745" s="11" t="s">
        <v>14929</v>
      </c>
      <c r="D9745" s="11" t="s">
        <v>1371</v>
      </c>
      <c r="E9745" s="16">
        <v>3018.54</v>
      </c>
      <c r="F9745" s="72">
        <f>E9745*'[3]Percent Input'!$B$3</f>
        <v>3018.54</v>
      </c>
      <c r="G9745" s="73">
        <f>E9745*'[3]Percent Input'!$C$3</f>
        <v>3018.54</v>
      </c>
      <c r="H9745" s="73">
        <f>E9745*'[3]Percent Input'!$D$3</f>
        <v>3018.54</v>
      </c>
      <c r="I9745" s="74">
        <f>E9745*'[3]Percent Input'!$E$3</f>
        <v>3018.54</v>
      </c>
    </row>
    <row r="9746" spans="1:9" x14ac:dyDescent="0.25">
      <c r="A9746" s="75">
        <v>50541</v>
      </c>
      <c r="B9746" s="71" t="s">
        <v>4753</v>
      </c>
      <c r="C9746" s="11" t="s">
        <v>14929</v>
      </c>
      <c r="D9746" s="11" t="s">
        <v>3356</v>
      </c>
      <c r="E9746" s="16">
        <v>4833.71</v>
      </c>
      <c r="F9746" s="72">
        <f>E9746*'[3]Percent Input'!$B$3</f>
        <v>4833.71</v>
      </c>
      <c r="G9746" s="73">
        <f>E9746*'[3]Percent Input'!$C$3</f>
        <v>4833.71</v>
      </c>
      <c r="H9746" s="73">
        <f>E9746*'[3]Percent Input'!$D$3</f>
        <v>4833.71</v>
      </c>
      <c r="I9746" s="74">
        <f>E9746*'[3]Percent Input'!$E$3</f>
        <v>4833.71</v>
      </c>
    </row>
    <row r="9747" spans="1:9" x14ac:dyDescent="0.25">
      <c r="A9747" s="75">
        <v>50542</v>
      </c>
      <c r="B9747" s="71" t="s">
        <v>4754</v>
      </c>
      <c r="C9747" s="11" t="s">
        <v>14929</v>
      </c>
      <c r="D9747" s="11" t="s">
        <v>1579</v>
      </c>
      <c r="E9747" s="16">
        <v>8413.11</v>
      </c>
      <c r="F9747" s="72">
        <f>E9747*'[3]Percent Input'!$B$3</f>
        <v>8413.11</v>
      </c>
      <c r="G9747" s="73">
        <f>E9747*'[3]Percent Input'!$C$3</f>
        <v>8413.11</v>
      </c>
      <c r="H9747" s="73">
        <f>E9747*'[3]Percent Input'!$D$3</f>
        <v>8413.11</v>
      </c>
      <c r="I9747" s="74">
        <f>E9747*'[3]Percent Input'!$E$3</f>
        <v>8413.11</v>
      </c>
    </row>
    <row r="9748" spans="1:9" x14ac:dyDescent="0.25">
      <c r="A9748" s="75">
        <v>50543</v>
      </c>
      <c r="B9748" s="71" t="s">
        <v>4755</v>
      </c>
      <c r="C9748" s="11" t="s">
        <v>14929</v>
      </c>
      <c r="D9748" s="11" t="s">
        <v>1579</v>
      </c>
      <c r="E9748" s="16">
        <v>8413.11</v>
      </c>
      <c r="F9748" s="72">
        <f>E9748*'[3]Percent Input'!$B$3</f>
        <v>8413.11</v>
      </c>
      <c r="G9748" s="73">
        <f>E9748*'[3]Percent Input'!$C$3</f>
        <v>8413.11</v>
      </c>
      <c r="H9748" s="73">
        <f>E9748*'[3]Percent Input'!$D$3</f>
        <v>8413.11</v>
      </c>
      <c r="I9748" s="74">
        <f>E9748*'[3]Percent Input'!$E$3</f>
        <v>8413.11</v>
      </c>
    </row>
    <row r="9749" spans="1:9" x14ac:dyDescent="0.25">
      <c r="A9749" s="75">
        <v>50544</v>
      </c>
      <c r="B9749" s="71" t="s">
        <v>4756</v>
      </c>
      <c r="C9749" s="11" t="s">
        <v>14929</v>
      </c>
      <c r="D9749" s="11" t="s">
        <v>1579</v>
      </c>
      <c r="E9749" s="16">
        <v>8413.11</v>
      </c>
      <c r="F9749" s="72">
        <f>E9749*'[3]Percent Input'!$B$3</f>
        <v>8413.11</v>
      </c>
      <c r="G9749" s="73">
        <f>E9749*'[3]Percent Input'!$C$3</f>
        <v>8413.11</v>
      </c>
      <c r="H9749" s="73">
        <f>E9749*'[3]Percent Input'!$D$3</f>
        <v>8413.11</v>
      </c>
      <c r="I9749" s="74">
        <f>E9749*'[3]Percent Input'!$E$3</f>
        <v>8413.11</v>
      </c>
    </row>
    <row r="9750" spans="1:9" x14ac:dyDescent="0.25">
      <c r="A9750" s="75">
        <v>50549</v>
      </c>
      <c r="B9750" s="71" t="s">
        <v>4761</v>
      </c>
      <c r="C9750" s="11" t="s">
        <v>14929</v>
      </c>
      <c r="D9750" s="11" t="s">
        <v>3356</v>
      </c>
      <c r="E9750" s="16">
        <v>4833.71</v>
      </c>
      <c r="F9750" s="72">
        <f>E9750*'[3]Percent Input'!$B$3</f>
        <v>4833.71</v>
      </c>
      <c r="G9750" s="73">
        <f>E9750*'[3]Percent Input'!$C$3</f>
        <v>4833.71</v>
      </c>
      <c r="H9750" s="73">
        <f>E9750*'[3]Percent Input'!$D$3</f>
        <v>4833.71</v>
      </c>
      <c r="I9750" s="74">
        <f>E9750*'[3]Percent Input'!$E$3</f>
        <v>4833.71</v>
      </c>
    </row>
    <row r="9751" spans="1:9" x14ac:dyDescent="0.25">
      <c r="A9751" s="75">
        <v>50551</v>
      </c>
      <c r="B9751" s="71" t="s">
        <v>4762</v>
      </c>
      <c r="C9751" s="11" t="s">
        <v>14929</v>
      </c>
      <c r="D9751" s="11" t="s">
        <v>1470</v>
      </c>
      <c r="E9751" s="16">
        <v>4231.62</v>
      </c>
      <c r="F9751" s="72">
        <f>E9751*'[3]Percent Input'!$B$3</f>
        <v>4231.62</v>
      </c>
      <c r="G9751" s="73">
        <f>E9751*'[3]Percent Input'!$C$3</f>
        <v>4231.62</v>
      </c>
      <c r="H9751" s="73">
        <f>E9751*'[3]Percent Input'!$D$3</f>
        <v>4231.62</v>
      </c>
      <c r="I9751" s="74">
        <f>E9751*'[3]Percent Input'!$E$3</f>
        <v>4231.62</v>
      </c>
    </row>
    <row r="9752" spans="1:9" x14ac:dyDescent="0.25">
      <c r="A9752" s="75">
        <v>50553</v>
      </c>
      <c r="B9752" s="71" t="s">
        <v>4762</v>
      </c>
      <c r="C9752" s="11" t="s">
        <v>14929</v>
      </c>
      <c r="D9752" s="11" t="s">
        <v>1470</v>
      </c>
      <c r="E9752" s="16">
        <v>4231.62</v>
      </c>
      <c r="F9752" s="72">
        <f>E9752*'[3]Percent Input'!$B$3</f>
        <v>4231.62</v>
      </c>
      <c r="G9752" s="73">
        <f>E9752*'[3]Percent Input'!$C$3</f>
        <v>4231.62</v>
      </c>
      <c r="H9752" s="73">
        <f>E9752*'[3]Percent Input'!$D$3</f>
        <v>4231.62</v>
      </c>
      <c r="I9752" s="74">
        <f>E9752*'[3]Percent Input'!$E$3</f>
        <v>4231.62</v>
      </c>
    </row>
    <row r="9753" spans="1:9" x14ac:dyDescent="0.25">
      <c r="A9753" s="75">
        <v>50555</v>
      </c>
      <c r="B9753" s="71" t="s">
        <v>4763</v>
      </c>
      <c r="C9753" s="11" t="s">
        <v>14929</v>
      </c>
      <c r="D9753" s="11" t="s">
        <v>1214</v>
      </c>
      <c r="E9753" s="16">
        <v>8067.93</v>
      </c>
      <c r="F9753" s="72">
        <f>E9753*'[3]Percent Input'!$B$3</f>
        <v>8067.93</v>
      </c>
      <c r="G9753" s="73">
        <f>E9753*'[3]Percent Input'!$C$3</f>
        <v>8067.93</v>
      </c>
      <c r="H9753" s="73">
        <f>E9753*'[3]Percent Input'!$D$3</f>
        <v>8067.93</v>
      </c>
      <c r="I9753" s="74">
        <f>E9753*'[3]Percent Input'!$E$3</f>
        <v>8067.93</v>
      </c>
    </row>
    <row r="9754" spans="1:9" x14ac:dyDescent="0.25">
      <c r="A9754" s="75">
        <v>50557</v>
      </c>
      <c r="B9754" s="71" t="s">
        <v>4764</v>
      </c>
      <c r="C9754" s="11" t="s">
        <v>14929</v>
      </c>
      <c r="D9754" s="11" t="s">
        <v>1214</v>
      </c>
      <c r="E9754" s="16">
        <v>8067.93</v>
      </c>
      <c r="F9754" s="72">
        <f>E9754*'[3]Percent Input'!$B$3</f>
        <v>8067.93</v>
      </c>
      <c r="G9754" s="73">
        <f>E9754*'[3]Percent Input'!$C$3</f>
        <v>8067.93</v>
      </c>
      <c r="H9754" s="73">
        <f>E9754*'[3]Percent Input'!$D$3</f>
        <v>8067.93</v>
      </c>
      <c r="I9754" s="74">
        <f>E9754*'[3]Percent Input'!$E$3</f>
        <v>8067.93</v>
      </c>
    </row>
    <row r="9755" spans="1:9" x14ac:dyDescent="0.25">
      <c r="A9755" s="75">
        <v>50561</v>
      </c>
      <c r="B9755" s="71" t="s">
        <v>4764</v>
      </c>
      <c r="C9755" s="11" t="s">
        <v>14929</v>
      </c>
      <c r="D9755" s="11" t="s">
        <v>1470</v>
      </c>
      <c r="E9755" s="16">
        <v>4231.62</v>
      </c>
      <c r="F9755" s="72">
        <f>E9755*'[3]Percent Input'!$B$3</f>
        <v>4231.62</v>
      </c>
      <c r="G9755" s="73">
        <f>E9755*'[3]Percent Input'!$C$3</f>
        <v>4231.62</v>
      </c>
      <c r="H9755" s="73">
        <f>E9755*'[3]Percent Input'!$D$3</f>
        <v>4231.62</v>
      </c>
      <c r="I9755" s="74">
        <f>E9755*'[3]Percent Input'!$E$3</f>
        <v>4231.62</v>
      </c>
    </row>
    <row r="9756" spans="1:9" x14ac:dyDescent="0.25">
      <c r="A9756" s="75">
        <v>50562</v>
      </c>
      <c r="B9756" s="71" t="s">
        <v>4765</v>
      </c>
      <c r="C9756" s="11" t="s">
        <v>14929</v>
      </c>
      <c r="D9756" s="11" t="s">
        <v>1214</v>
      </c>
      <c r="E9756" s="16">
        <v>8067.93</v>
      </c>
      <c r="F9756" s="72">
        <f>E9756*'[3]Percent Input'!$B$3</f>
        <v>8067.93</v>
      </c>
      <c r="G9756" s="73">
        <f>E9756*'[3]Percent Input'!$C$3</f>
        <v>8067.93</v>
      </c>
      <c r="H9756" s="73">
        <f>E9756*'[3]Percent Input'!$D$3</f>
        <v>8067.93</v>
      </c>
      <c r="I9756" s="74">
        <f>E9756*'[3]Percent Input'!$E$3</f>
        <v>8067.93</v>
      </c>
    </row>
    <row r="9757" spans="1:9" x14ac:dyDescent="0.25">
      <c r="A9757" s="75">
        <v>50570</v>
      </c>
      <c r="B9757" s="71" t="s">
        <v>4762</v>
      </c>
      <c r="C9757" s="11" t="s">
        <v>14929</v>
      </c>
      <c r="D9757" s="11" t="s">
        <v>1371</v>
      </c>
      <c r="E9757" s="16">
        <v>3018.54</v>
      </c>
      <c r="F9757" s="72">
        <f>E9757*'[3]Percent Input'!$B$3</f>
        <v>3018.54</v>
      </c>
      <c r="G9757" s="73">
        <f>E9757*'[3]Percent Input'!$C$3</f>
        <v>3018.54</v>
      </c>
      <c r="H9757" s="73">
        <f>E9757*'[3]Percent Input'!$D$3</f>
        <v>3018.54</v>
      </c>
      <c r="I9757" s="74">
        <f>E9757*'[3]Percent Input'!$E$3</f>
        <v>3018.54</v>
      </c>
    </row>
    <row r="9758" spans="1:9" x14ac:dyDescent="0.25">
      <c r="A9758" s="75">
        <v>50572</v>
      </c>
      <c r="B9758" s="71" t="s">
        <v>4762</v>
      </c>
      <c r="C9758" s="11" t="s">
        <v>14929</v>
      </c>
      <c r="D9758" s="11" t="s">
        <v>1570</v>
      </c>
      <c r="E9758" s="16">
        <v>556.53</v>
      </c>
      <c r="F9758" s="72">
        <f>E9758*'[3]Percent Input'!$B$3</f>
        <v>556.53</v>
      </c>
      <c r="G9758" s="73">
        <f>E9758*'[3]Percent Input'!$C$3</f>
        <v>556.53</v>
      </c>
      <c r="H9758" s="73">
        <f>E9758*'[3]Percent Input'!$D$3</f>
        <v>556.53</v>
      </c>
      <c r="I9758" s="74">
        <f>E9758*'[3]Percent Input'!$E$3</f>
        <v>556.53</v>
      </c>
    </row>
    <row r="9759" spans="1:9" x14ac:dyDescent="0.25">
      <c r="A9759" s="75">
        <v>50574</v>
      </c>
      <c r="B9759" s="71" t="s">
        <v>4763</v>
      </c>
      <c r="C9759" s="11" t="s">
        <v>14929</v>
      </c>
      <c r="D9759" s="11" t="s">
        <v>4706</v>
      </c>
      <c r="E9759" s="16">
        <v>1771.55</v>
      </c>
      <c r="F9759" s="72">
        <f>E9759*'[3]Percent Input'!$B$3</f>
        <v>1771.55</v>
      </c>
      <c r="G9759" s="73">
        <f>E9759*'[3]Percent Input'!$C$3</f>
        <v>1771.55</v>
      </c>
      <c r="H9759" s="73">
        <f>E9759*'[3]Percent Input'!$D$3</f>
        <v>1771.55</v>
      </c>
      <c r="I9759" s="74">
        <f>E9759*'[3]Percent Input'!$E$3</f>
        <v>1771.55</v>
      </c>
    </row>
    <row r="9760" spans="1:9" x14ac:dyDescent="0.25">
      <c r="A9760" s="70">
        <v>50575</v>
      </c>
      <c r="B9760" s="71" t="s">
        <v>4762</v>
      </c>
      <c r="C9760" s="11" t="s">
        <v>14929</v>
      </c>
      <c r="D9760" s="11" t="s">
        <v>1470</v>
      </c>
      <c r="E9760" s="16">
        <v>4231.62</v>
      </c>
      <c r="F9760" s="72">
        <f>E9760*'[3]Percent Input'!$B$3</f>
        <v>4231.62</v>
      </c>
      <c r="G9760" s="73">
        <f>E9760*'[3]Percent Input'!$C$3</f>
        <v>4231.62</v>
      </c>
      <c r="H9760" s="73">
        <f>E9760*'[3]Percent Input'!$D$3</f>
        <v>4231.62</v>
      </c>
      <c r="I9760" s="74">
        <f>E9760*'[3]Percent Input'!$E$3</f>
        <v>4231.62</v>
      </c>
    </row>
    <row r="9761" spans="1:9" x14ac:dyDescent="0.25">
      <c r="A9761" s="70">
        <v>50576</v>
      </c>
      <c r="B9761" s="71" t="s">
        <v>4764</v>
      </c>
      <c r="C9761" s="11" t="s">
        <v>14929</v>
      </c>
      <c r="D9761" s="11" t="s">
        <v>1470</v>
      </c>
      <c r="E9761" s="16">
        <v>4231.62</v>
      </c>
      <c r="F9761" s="72">
        <f>E9761*'[3]Percent Input'!$B$3</f>
        <v>4231.62</v>
      </c>
      <c r="G9761" s="73">
        <f>E9761*'[3]Percent Input'!$C$3</f>
        <v>4231.62</v>
      </c>
      <c r="H9761" s="73">
        <f>E9761*'[3]Percent Input'!$D$3</f>
        <v>4231.62</v>
      </c>
      <c r="I9761" s="74">
        <f>E9761*'[3]Percent Input'!$E$3</f>
        <v>4231.62</v>
      </c>
    </row>
    <row r="9762" spans="1:9" x14ac:dyDescent="0.25">
      <c r="A9762" s="70">
        <v>50580</v>
      </c>
      <c r="B9762" s="71" t="s">
        <v>4764</v>
      </c>
      <c r="C9762" s="11" t="s">
        <v>14929</v>
      </c>
      <c r="D9762" s="11" t="s">
        <v>1470</v>
      </c>
      <c r="E9762" s="16">
        <v>4231.62</v>
      </c>
      <c r="F9762" s="72">
        <f>E9762*'[3]Percent Input'!$B$3</f>
        <v>4231.62</v>
      </c>
      <c r="G9762" s="73">
        <f>E9762*'[3]Percent Input'!$C$3</f>
        <v>4231.62</v>
      </c>
      <c r="H9762" s="73">
        <f>E9762*'[3]Percent Input'!$D$3</f>
        <v>4231.62</v>
      </c>
      <c r="I9762" s="74">
        <f>E9762*'[3]Percent Input'!$E$3</f>
        <v>4231.62</v>
      </c>
    </row>
    <row r="9763" spans="1:9" x14ac:dyDescent="0.25">
      <c r="A9763" s="75">
        <v>50590</v>
      </c>
      <c r="B9763" s="71" t="s">
        <v>4766</v>
      </c>
      <c r="C9763" s="11" t="s">
        <v>14929</v>
      </c>
      <c r="D9763" s="11" t="s">
        <v>1371</v>
      </c>
      <c r="E9763" s="16">
        <v>3018.54</v>
      </c>
      <c r="F9763" s="72">
        <f>E9763*'[3]Percent Input'!$B$3</f>
        <v>3018.54</v>
      </c>
      <c r="G9763" s="73">
        <f>E9763*'[3]Percent Input'!$C$3</f>
        <v>3018.54</v>
      </c>
      <c r="H9763" s="73">
        <f>E9763*'[3]Percent Input'!$D$3</f>
        <v>3018.54</v>
      </c>
      <c r="I9763" s="74">
        <f>E9763*'[3]Percent Input'!$E$3</f>
        <v>3018.54</v>
      </c>
    </row>
    <row r="9764" spans="1:9" x14ac:dyDescent="0.25">
      <c r="A9764" s="75">
        <v>50592</v>
      </c>
      <c r="B9764" s="71" t="s">
        <v>4767</v>
      </c>
      <c r="C9764" s="11" t="s">
        <v>14929</v>
      </c>
      <c r="D9764" s="11" t="s">
        <v>3356</v>
      </c>
      <c r="E9764" s="16">
        <v>4833.71</v>
      </c>
      <c r="F9764" s="72">
        <f>E9764*'[3]Percent Input'!$B$3</f>
        <v>4833.71</v>
      </c>
      <c r="G9764" s="73">
        <f>E9764*'[3]Percent Input'!$C$3</f>
        <v>4833.71</v>
      </c>
      <c r="H9764" s="73">
        <f>E9764*'[3]Percent Input'!$D$3</f>
        <v>4833.71</v>
      </c>
      <c r="I9764" s="74">
        <f>E9764*'[3]Percent Input'!$E$3</f>
        <v>4833.71</v>
      </c>
    </row>
    <row r="9765" spans="1:9" x14ac:dyDescent="0.25">
      <c r="A9765" s="75">
        <v>50593</v>
      </c>
      <c r="B9765" s="71" t="s">
        <v>4768</v>
      </c>
      <c r="C9765" s="11" t="s">
        <v>14929</v>
      </c>
      <c r="D9765" s="11" t="s">
        <v>1579</v>
      </c>
      <c r="E9765" s="16">
        <v>8413.11</v>
      </c>
      <c r="F9765" s="72">
        <f>E9765*'[3]Percent Input'!$B$3</f>
        <v>8413.11</v>
      </c>
      <c r="G9765" s="73">
        <f>E9765*'[3]Percent Input'!$C$3</f>
        <v>8413.11</v>
      </c>
      <c r="H9765" s="73">
        <f>E9765*'[3]Percent Input'!$D$3</f>
        <v>8413.11</v>
      </c>
      <c r="I9765" s="74">
        <f>E9765*'[3]Percent Input'!$E$3</f>
        <v>8413.11</v>
      </c>
    </row>
    <row r="9766" spans="1:9" x14ac:dyDescent="0.25">
      <c r="A9766" s="75">
        <v>50688</v>
      </c>
      <c r="B9766" s="71" t="s">
        <v>4776</v>
      </c>
      <c r="C9766" s="11" t="s">
        <v>14929</v>
      </c>
      <c r="D9766" s="11" t="s">
        <v>4706</v>
      </c>
      <c r="E9766" s="16">
        <v>1771.55</v>
      </c>
      <c r="F9766" s="72">
        <f>E9766*'[3]Percent Input'!$B$3</f>
        <v>1771.55</v>
      </c>
      <c r="G9766" s="73">
        <f>E9766*'[3]Percent Input'!$C$3</f>
        <v>1771.55</v>
      </c>
      <c r="H9766" s="73">
        <f>E9766*'[3]Percent Input'!$D$3</f>
        <v>1771.55</v>
      </c>
      <c r="I9766" s="74">
        <f>E9766*'[3]Percent Input'!$E$3</f>
        <v>1771.55</v>
      </c>
    </row>
    <row r="9767" spans="1:9" x14ac:dyDescent="0.25">
      <c r="A9767" s="75">
        <v>50693</v>
      </c>
      <c r="B9767" s="71" t="s">
        <v>4777</v>
      </c>
      <c r="C9767" s="11" t="s">
        <v>14929</v>
      </c>
      <c r="D9767" s="11" t="s">
        <v>1371</v>
      </c>
      <c r="E9767" s="16">
        <v>3018.54</v>
      </c>
      <c r="F9767" s="72">
        <f>E9767*'[3]Percent Input'!$B$3</f>
        <v>3018.54</v>
      </c>
      <c r="G9767" s="73">
        <f>E9767*'[3]Percent Input'!$C$3</f>
        <v>3018.54</v>
      </c>
      <c r="H9767" s="73">
        <f>E9767*'[3]Percent Input'!$D$3</f>
        <v>3018.54</v>
      </c>
      <c r="I9767" s="74">
        <f>E9767*'[3]Percent Input'!$E$3</f>
        <v>3018.54</v>
      </c>
    </row>
    <row r="9768" spans="1:9" x14ac:dyDescent="0.25">
      <c r="A9768" s="75">
        <v>50694</v>
      </c>
      <c r="B9768" s="71" t="s">
        <v>4777</v>
      </c>
      <c r="C9768" s="11" t="s">
        <v>14929</v>
      </c>
      <c r="D9768" s="11" t="s">
        <v>1371</v>
      </c>
      <c r="E9768" s="16">
        <v>3018.54</v>
      </c>
      <c r="F9768" s="72">
        <f>E9768*'[3]Percent Input'!$B$3</f>
        <v>3018.54</v>
      </c>
      <c r="G9768" s="73">
        <f>E9768*'[3]Percent Input'!$C$3</f>
        <v>3018.54</v>
      </c>
      <c r="H9768" s="73">
        <f>E9768*'[3]Percent Input'!$D$3</f>
        <v>3018.54</v>
      </c>
      <c r="I9768" s="74">
        <f>E9768*'[3]Percent Input'!$E$3</f>
        <v>3018.54</v>
      </c>
    </row>
    <row r="9769" spans="1:9" x14ac:dyDescent="0.25">
      <c r="A9769" s="75">
        <v>50695</v>
      </c>
      <c r="B9769" s="71" t="s">
        <v>4777</v>
      </c>
      <c r="C9769" s="11" t="s">
        <v>14929</v>
      </c>
      <c r="D9769" s="11" t="s">
        <v>1371</v>
      </c>
      <c r="E9769" s="16">
        <v>3018.54</v>
      </c>
      <c r="F9769" s="72">
        <f>E9769*'[3]Percent Input'!$B$3</f>
        <v>3018.54</v>
      </c>
      <c r="G9769" s="73">
        <f>E9769*'[3]Percent Input'!$C$3</f>
        <v>3018.54</v>
      </c>
      <c r="H9769" s="73">
        <f>E9769*'[3]Percent Input'!$D$3</f>
        <v>3018.54</v>
      </c>
      <c r="I9769" s="74">
        <f>E9769*'[3]Percent Input'!$E$3</f>
        <v>3018.54</v>
      </c>
    </row>
    <row r="9770" spans="1:9" x14ac:dyDescent="0.25">
      <c r="A9770" s="75">
        <v>50727</v>
      </c>
      <c r="B9770" s="71" t="s">
        <v>4783</v>
      </c>
      <c r="C9770" s="11" t="s">
        <v>14929</v>
      </c>
      <c r="D9770" s="11" t="s">
        <v>1371</v>
      </c>
      <c r="E9770" s="16">
        <v>3018.54</v>
      </c>
      <c r="F9770" s="72">
        <f>E9770*'[3]Percent Input'!$B$3</f>
        <v>3018.54</v>
      </c>
      <c r="G9770" s="73">
        <f>E9770*'[3]Percent Input'!$C$3</f>
        <v>3018.54</v>
      </c>
      <c r="H9770" s="73">
        <f>E9770*'[3]Percent Input'!$D$3</f>
        <v>3018.54</v>
      </c>
      <c r="I9770" s="74">
        <f>E9770*'[3]Percent Input'!$E$3</f>
        <v>3018.54</v>
      </c>
    </row>
    <row r="9771" spans="1:9" x14ac:dyDescent="0.25">
      <c r="A9771" s="75">
        <v>50945</v>
      </c>
      <c r="B9771" s="71" t="s">
        <v>4799</v>
      </c>
      <c r="C9771" s="11" t="s">
        <v>14929</v>
      </c>
      <c r="D9771" s="11" t="s">
        <v>3356</v>
      </c>
      <c r="E9771" s="16">
        <v>4833.71</v>
      </c>
      <c r="F9771" s="72">
        <f>E9771*'[3]Percent Input'!$B$3</f>
        <v>4833.71</v>
      </c>
      <c r="G9771" s="73">
        <f>E9771*'[3]Percent Input'!$C$3</f>
        <v>4833.71</v>
      </c>
      <c r="H9771" s="73">
        <f>E9771*'[3]Percent Input'!$D$3</f>
        <v>4833.71</v>
      </c>
      <c r="I9771" s="74">
        <f>E9771*'[3]Percent Input'!$E$3</f>
        <v>4833.71</v>
      </c>
    </row>
    <row r="9772" spans="1:9" x14ac:dyDescent="0.25">
      <c r="A9772" s="75">
        <v>50947</v>
      </c>
      <c r="B9772" s="71" t="s">
        <v>4800</v>
      </c>
      <c r="C9772" s="11" t="s">
        <v>14929</v>
      </c>
      <c r="D9772" s="11" t="s">
        <v>3356</v>
      </c>
      <c r="E9772" s="16">
        <v>4833.71</v>
      </c>
      <c r="F9772" s="72">
        <f>E9772*'[3]Percent Input'!$B$3</f>
        <v>4833.71</v>
      </c>
      <c r="G9772" s="73">
        <f>E9772*'[3]Percent Input'!$C$3</f>
        <v>4833.71</v>
      </c>
      <c r="H9772" s="73">
        <f>E9772*'[3]Percent Input'!$D$3</f>
        <v>4833.71</v>
      </c>
      <c r="I9772" s="74">
        <f>E9772*'[3]Percent Input'!$E$3</f>
        <v>4833.71</v>
      </c>
    </row>
    <row r="9773" spans="1:9" x14ac:dyDescent="0.25">
      <c r="A9773" s="75">
        <v>50948</v>
      </c>
      <c r="B9773" s="71" t="s">
        <v>4800</v>
      </c>
      <c r="C9773" s="11" t="s">
        <v>14929</v>
      </c>
      <c r="D9773" s="11" t="s">
        <v>1579</v>
      </c>
      <c r="E9773" s="16">
        <v>8413.11</v>
      </c>
      <c r="F9773" s="72">
        <f>E9773*'[3]Percent Input'!$B$3</f>
        <v>8413.11</v>
      </c>
      <c r="G9773" s="73">
        <f>E9773*'[3]Percent Input'!$C$3</f>
        <v>8413.11</v>
      </c>
      <c r="H9773" s="73">
        <f>E9773*'[3]Percent Input'!$D$3</f>
        <v>8413.11</v>
      </c>
      <c r="I9773" s="74">
        <f>E9773*'[3]Percent Input'!$E$3</f>
        <v>8413.11</v>
      </c>
    </row>
    <row r="9774" spans="1:9" x14ac:dyDescent="0.25">
      <c r="A9774" s="75">
        <v>50949</v>
      </c>
      <c r="B9774" s="71" t="s">
        <v>4801</v>
      </c>
      <c r="C9774" s="11" t="s">
        <v>14929</v>
      </c>
      <c r="D9774" s="11" t="s">
        <v>3356</v>
      </c>
      <c r="E9774" s="16">
        <v>4833.71</v>
      </c>
      <c r="F9774" s="72">
        <f>E9774*'[3]Percent Input'!$B$3</f>
        <v>4833.71</v>
      </c>
      <c r="G9774" s="73">
        <f>E9774*'[3]Percent Input'!$C$3</f>
        <v>4833.71</v>
      </c>
      <c r="H9774" s="73">
        <f>E9774*'[3]Percent Input'!$D$3</f>
        <v>4833.71</v>
      </c>
      <c r="I9774" s="74">
        <f>E9774*'[3]Percent Input'!$E$3</f>
        <v>4833.71</v>
      </c>
    </row>
    <row r="9775" spans="1:9" x14ac:dyDescent="0.25">
      <c r="A9775" s="75">
        <v>50951</v>
      </c>
      <c r="B9775" s="71" t="s">
        <v>4802</v>
      </c>
      <c r="C9775" s="11" t="s">
        <v>14929</v>
      </c>
      <c r="D9775" s="11" t="s">
        <v>1371</v>
      </c>
      <c r="E9775" s="16">
        <v>3018.54</v>
      </c>
      <c r="F9775" s="72">
        <f>E9775*'[3]Percent Input'!$B$3</f>
        <v>3018.54</v>
      </c>
      <c r="G9775" s="73">
        <f>E9775*'[3]Percent Input'!$C$3</f>
        <v>3018.54</v>
      </c>
      <c r="H9775" s="73">
        <f>E9775*'[3]Percent Input'!$D$3</f>
        <v>3018.54</v>
      </c>
      <c r="I9775" s="74">
        <f>E9775*'[3]Percent Input'!$E$3</f>
        <v>3018.54</v>
      </c>
    </row>
    <row r="9776" spans="1:9" x14ac:dyDescent="0.25">
      <c r="A9776" s="75">
        <v>50953</v>
      </c>
      <c r="B9776" s="71" t="s">
        <v>4802</v>
      </c>
      <c r="C9776" s="11" t="s">
        <v>14929</v>
      </c>
      <c r="D9776" s="11" t="s">
        <v>1371</v>
      </c>
      <c r="E9776" s="16">
        <v>3018.54</v>
      </c>
      <c r="F9776" s="72">
        <f>E9776*'[3]Percent Input'!$B$3</f>
        <v>3018.54</v>
      </c>
      <c r="G9776" s="73">
        <f>E9776*'[3]Percent Input'!$C$3</f>
        <v>3018.54</v>
      </c>
      <c r="H9776" s="73">
        <f>E9776*'[3]Percent Input'!$D$3</f>
        <v>3018.54</v>
      </c>
      <c r="I9776" s="74">
        <f>E9776*'[3]Percent Input'!$E$3</f>
        <v>3018.54</v>
      </c>
    </row>
    <row r="9777" spans="1:9" x14ac:dyDescent="0.25">
      <c r="A9777" s="75">
        <v>50955</v>
      </c>
      <c r="B9777" s="71" t="s">
        <v>4803</v>
      </c>
      <c r="C9777" s="11" t="s">
        <v>14929</v>
      </c>
      <c r="D9777" s="11" t="s">
        <v>1470</v>
      </c>
      <c r="E9777" s="16">
        <v>4231.62</v>
      </c>
      <c r="F9777" s="72">
        <f>E9777*'[3]Percent Input'!$B$3</f>
        <v>4231.62</v>
      </c>
      <c r="G9777" s="73">
        <f>E9777*'[3]Percent Input'!$C$3</f>
        <v>4231.62</v>
      </c>
      <c r="H9777" s="73">
        <f>E9777*'[3]Percent Input'!$D$3</f>
        <v>4231.62</v>
      </c>
      <c r="I9777" s="74">
        <f>E9777*'[3]Percent Input'!$E$3</f>
        <v>4231.62</v>
      </c>
    </row>
    <row r="9778" spans="1:9" x14ac:dyDescent="0.25">
      <c r="A9778" s="75">
        <v>50957</v>
      </c>
      <c r="B9778" s="71" t="s">
        <v>4804</v>
      </c>
      <c r="C9778" s="11" t="s">
        <v>14929</v>
      </c>
      <c r="D9778" s="11" t="s">
        <v>1470</v>
      </c>
      <c r="E9778" s="16">
        <v>4231.62</v>
      </c>
      <c r="F9778" s="72">
        <f>E9778*'[3]Percent Input'!$B$3</f>
        <v>4231.62</v>
      </c>
      <c r="G9778" s="73">
        <f>E9778*'[3]Percent Input'!$C$3</f>
        <v>4231.62</v>
      </c>
      <c r="H9778" s="73">
        <f>E9778*'[3]Percent Input'!$D$3</f>
        <v>4231.62</v>
      </c>
      <c r="I9778" s="74">
        <f>E9778*'[3]Percent Input'!$E$3</f>
        <v>4231.62</v>
      </c>
    </row>
    <row r="9779" spans="1:9" x14ac:dyDescent="0.25">
      <c r="A9779" s="79">
        <v>50961</v>
      </c>
      <c r="B9779" s="71" t="s">
        <v>4804</v>
      </c>
      <c r="C9779" s="11" t="s">
        <v>14929</v>
      </c>
      <c r="D9779" s="11" t="s">
        <v>1470</v>
      </c>
      <c r="E9779" s="16">
        <v>4231.62</v>
      </c>
      <c r="F9779" s="72">
        <f>E9779*'[3]Percent Input'!$B$3</f>
        <v>4231.62</v>
      </c>
      <c r="G9779" s="73">
        <f>E9779*'[3]Percent Input'!$C$3</f>
        <v>4231.62</v>
      </c>
      <c r="H9779" s="73">
        <f>E9779*'[3]Percent Input'!$D$3</f>
        <v>4231.62</v>
      </c>
      <c r="I9779" s="74">
        <f>E9779*'[3]Percent Input'!$E$3</f>
        <v>4231.62</v>
      </c>
    </row>
    <row r="9780" spans="1:9" x14ac:dyDescent="0.25">
      <c r="A9780" s="75">
        <v>50970</v>
      </c>
      <c r="B9780" s="71" t="s">
        <v>4805</v>
      </c>
      <c r="C9780" s="11" t="s">
        <v>14929</v>
      </c>
      <c r="D9780" s="11" t="s">
        <v>1371</v>
      </c>
      <c r="E9780" s="16">
        <v>3018.54</v>
      </c>
      <c r="F9780" s="72">
        <f>E9780*'[3]Percent Input'!$B$3</f>
        <v>3018.54</v>
      </c>
      <c r="G9780" s="73">
        <f>E9780*'[3]Percent Input'!$C$3</f>
        <v>3018.54</v>
      </c>
      <c r="H9780" s="73">
        <f>E9780*'[3]Percent Input'!$D$3</f>
        <v>3018.54</v>
      </c>
      <c r="I9780" s="74">
        <f>E9780*'[3]Percent Input'!$E$3</f>
        <v>3018.54</v>
      </c>
    </row>
    <row r="9781" spans="1:9" x14ac:dyDescent="0.25">
      <c r="A9781" s="75">
        <v>50972</v>
      </c>
      <c r="B9781" s="71" t="s">
        <v>4806</v>
      </c>
      <c r="C9781" s="11" t="s">
        <v>14929</v>
      </c>
      <c r="D9781" s="11" t="s">
        <v>1371</v>
      </c>
      <c r="E9781" s="16">
        <v>3018.54</v>
      </c>
      <c r="F9781" s="72">
        <f>E9781*'[3]Percent Input'!$B$3</f>
        <v>3018.54</v>
      </c>
      <c r="G9781" s="73">
        <f>E9781*'[3]Percent Input'!$C$3</f>
        <v>3018.54</v>
      </c>
      <c r="H9781" s="73">
        <f>E9781*'[3]Percent Input'!$D$3</f>
        <v>3018.54</v>
      </c>
      <c r="I9781" s="74">
        <f>E9781*'[3]Percent Input'!$E$3</f>
        <v>3018.54</v>
      </c>
    </row>
    <row r="9782" spans="1:9" x14ac:dyDescent="0.25">
      <c r="A9782" s="75">
        <v>50974</v>
      </c>
      <c r="B9782" s="71" t="s">
        <v>4803</v>
      </c>
      <c r="C9782" s="11" t="s">
        <v>14929</v>
      </c>
      <c r="D9782" s="11" t="s">
        <v>1470</v>
      </c>
      <c r="E9782" s="16">
        <v>4231.62</v>
      </c>
      <c r="F9782" s="72">
        <f>E9782*'[3]Percent Input'!$B$3</f>
        <v>4231.62</v>
      </c>
      <c r="G9782" s="73">
        <f>E9782*'[3]Percent Input'!$C$3</f>
        <v>4231.62</v>
      </c>
      <c r="H9782" s="73">
        <f>E9782*'[3]Percent Input'!$D$3</f>
        <v>4231.62</v>
      </c>
      <c r="I9782" s="74">
        <f>E9782*'[3]Percent Input'!$E$3</f>
        <v>4231.62</v>
      </c>
    </row>
    <row r="9783" spans="1:9" x14ac:dyDescent="0.25">
      <c r="A9783" s="75">
        <v>50976</v>
      </c>
      <c r="B9783" s="71" t="s">
        <v>4804</v>
      </c>
      <c r="C9783" s="11" t="s">
        <v>14929</v>
      </c>
      <c r="D9783" s="11" t="s">
        <v>1470</v>
      </c>
      <c r="E9783" s="16">
        <v>4231.62</v>
      </c>
      <c r="F9783" s="72">
        <f>E9783*'[3]Percent Input'!$B$3</f>
        <v>4231.62</v>
      </c>
      <c r="G9783" s="73">
        <f>E9783*'[3]Percent Input'!$C$3</f>
        <v>4231.62</v>
      </c>
      <c r="H9783" s="73">
        <f>E9783*'[3]Percent Input'!$D$3</f>
        <v>4231.62</v>
      </c>
      <c r="I9783" s="74">
        <f>E9783*'[3]Percent Input'!$E$3</f>
        <v>4231.62</v>
      </c>
    </row>
    <row r="9784" spans="1:9" x14ac:dyDescent="0.25">
      <c r="A9784" s="75">
        <v>50980</v>
      </c>
      <c r="B9784" s="71" t="s">
        <v>4804</v>
      </c>
      <c r="C9784" s="11" t="s">
        <v>14929</v>
      </c>
      <c r="D9784" s="11" t="s">
        <v>1470</v>
      </c>
      <c r="E9784" s="16">
        <v>4231.62</v>
      </c>
      <c r="F9784" s="72">
        <f>E9784*'[3]Percent Input'!$B$3</f>
        <v>4231.62</v>
      </c>
      <c r="G9784" s="73">
        <f>E9784*'[3]Percent Input'!$C$3</f>
        <v>4231.62</v>
      </c>
      <c r="H9784" s="73">
        <f>E9784*'[3]Percent Input'!$D$3</f>
        <v>4231.62</v>
      </c>
      <c r="I9784" s="74">
        <f>E9784*'[3]Percent Input'!$E$3</f>
        <v>4231.62</v>
      </c>
    </row>
    <row r="9785" spans="1:9" x14ac:dyDescent="0.25">
      <c r="A9785" s="75">
        <v>51020</v>
      </c>
      <c r="B9785" s="71" t="s">
        <v>4807</v>
      </c>
      <c r="C9785" s="11" t="s">
        <v>14929</v>
      </c>
      <c r="D9785" s="11" t="s">
        <v>1371</v>
      </c>
      <c r="E9785" s="16">
        <v>3018.54</v>
      </c>
      <c r="F9785" s="72">
        <f>E9785*'[3]Percent Input'!$B$3</f>
        <v>3018.54</v>
      </c>
      <c r="G9785" s="73">
        <f>E9785*'[3]Percent Input'!$C$3</f>
        <v>3018.54</v>
      </c>
      <c r="H9785" s="73">
        <f>E9785*'[3]Percent Input'!$D$3</f>
        <v>3018.54</v>
      </c>
      <c r="I9785" s="74">
        <f>E9785*'[3]Percent Input'!$E$3</f>
        <v>3018.54</v>
      </c>
    </row>
    <row r="9786" spans="1:9" x14ac:dyDescent="0.25">
      <c r="A9786" s="75">
        <v>51030</v>
      </c>
      <c r="B9786" s="71" t="s">
        <v>4807</v>
      </c>
      <c r="C9786" s="11" t="s">
        <v>14929</v>
      </c>
      <c r="D9786" s="11" t="s">
        <v>1371</v>
      </c>
      <c r="E9786" s="16">
        <v>3018.54</v>
      </c>
      <c r="F9786" s="72">
        <f>E9786*'[3]Percent Input'!$B$3</f>
        <v>3018.54</v>
      </c>
      <c r="G9786" s="73">
        <f>E9786*'[3]Percent Input'!$C$3</f>
        <v>3018.54</v>
      </c>
      <c r="H9786" s="73">
        <f>E9786*'[3]Percent Input'!$D$3</f>
        <v>3018.54</v>
      </c>
      <c r="I9786" s="74">
        <f>E9786*'[3]Percent Input'!$E$3</f>
        <v>3018.54</v>
      </c>
    </row>
    <row r="9787" spans="1:9" x14ac:dyDescent="0.25">
      <c r="A9787" s="75">
        <v>51040</v>
      </c>
      <c r="B9787" s="71" t="s">
        <v>4808</v>
      </c>
      <c r="C9787" s="11" t="s">
        <v>14929</v>
      </c>
      <c r="D9787" s="11" t="s">
        <v>4706</v>
      </c>
      <c r="E9787" s="16">
        <v>1771.55</v>
      </c>
      <c r="F9787" s="72">
        <f>E9787*'[3]Percent Input'!$B$3</f>
        <v>1771.55</v>
      </c>
      <c r="G9787" s="73">
        <f>E9787*'[3]Percent Input'!$C$3</f>
        <v>1771.55</v>
      </c>
      <c r="H9787" s="73">
        <f>E9787*'[3]Percent Input'!$D$3</f>
        <v>1771.55</v>
      </c>
      <c r="I9787" s="74">
        <f>E9787*'[3]Percent Input'!$E$3</f>
        <v>1771.55</v>
      </c>
    </row>
    <row r="9788" spans="1:9" x14ac:dyDescent="0.25">
      <c r="A9788" s="75">
        <v>51045</v>
      </c>
      <c r="B9788" s="71" t="s">
        <v>4809</v>
      </c>
      <c r="C9788" s="11" t="s">
        <v>14929</v>
      </c>
      <c r="D9788" s="11" t="s">
        <v>4706</v>
      </c>
      <c r="E9788" s="16">
        <v>1771.55</v>
      </c>
      <c r="F9788" s="72">
        <f>E9788*'[3]Percent Input'!$B$3</f>
        <v>1771.55</v>
      </c>
      <c r="G9788" s="73">
        <f>E9788*'[3]Percent Input'!$C$3</f>
        <v>1771.55</v>
      </c>
      <c r="H9788" s="73">
        <f>E9788*'[3]Percent Input'!$D$3</f>
        <v>1771.55</v>
      </c>
      <c r="I9788" s="74">
        <f>E9788*'[3]Percent Input'!$E$3</f>
        <v>1771.55</v>
      </c>
    </row>
    <row r="9789" spans="1:9" x14ac:dyDescent="0.25">
      <c r="A9789" s="75">
        <v>51050</v>
      </c>
      <c r="B9789" s="71" t="s">
        <v>4810</v>
      </c>
      <c r="C9789" s="11" t="s">
        <v>14929</v>
      </c>
      <c r="D9789" s="11" t="s">
        <v>1470</v>
      </c>
      <c r="E9789" s="16">
        <v>4231.62</v>
      </c>
      <c r="F9789" s="72">
        <f>E9789*'[3]Percent Input'!$B$3</f>
        <v>4231.62</v>
      </c>
      <c r="G9789" s="73">
        <f>E9789*'[3]Percent Input'!$C$3</f>
        <v>4231.62</v>
      </c>
      <c r="H9789" s="73">
        <f>E9789*'[3]Percent Input'!$D$3</f>
        <v>4231.62</v>
      </c>
      <c r="I9789" s="74">
        <f>E9789*'[3]Percent Input'!$E$3</f>
        <v>4231.62</v>
      </c>
    </row>
    <row r="9790" spans="1:9" x14ac:dyDescent="0.25">
      <c r="A9790" s="75">
        <v>51060</v>
      </c>
      <c r="B9790" s="71" t="s">
        <v>4772</v>
      </c>
      <c r="C9790" s="11" t="s">
        <v>14929</v>
      </c>
      <c r="D9790" s="11" t="s">
        <v>4706</v>
      </c>
      <c r="E9790" s="16">
        <v>1771.55</v>
      </c>
      <c r="F9790" s="72">
        <f>E9790*'[3]Percent Input'!$B$3</f>
        <v>1771.55</v>
      </c>
      <c r="G9790" s="73">
        <f>E9790*'[3]Percent Input'!$C$3</f>
        <v>1771.55</v>
      </c>
      <c r="H9790" s="73">
        <f>E9790*'[3]Percent Input'!$D$3</f>
        <v>1771.55</v>
      </c>
      <c r="I9790" s="74">
        <f>E9790*'[3]Percent Input'!$E$3</f>
        <v>1771.55</v>
      </c>
    </row>
    <row r="9791" spans="1:9" x14ac:dyDescent="0.25">
      <c r="A9791" s="75">
        <v>51065</v>
      </c>
      <c r="B9791" s="71" t="s">
        <v>4811</v>
      </c>
      <c r="C9791" s="11" t="s">
        <v>14929</v>
      </c>
      <c r="D9791" s="11" t="s">
        <v>1371</v>
      </c>
      <c r="E9791" s="16">
        <v>3018.54</v>
      </c>
      <c r="F9791" s="72">
        <f>E9791*'[3]Percent Input'!$B$3</f>
        <v>3018.54</v>
      </c>
      <c r="G9791" s="73">
        <f>E9791*'[3]Percent Input'!$C$3</f>
        <v>3018.54</v>
      </c>
      <c r="H9791" s="73">
        <f>E9791*'[3]Percent Input'!$D$3</f>
        <v>3018.54</v>
      </c>
      <c r="I9791" s="74">
        <f>E9791*'[3]Percent Input'!$E$3</f>
        <v>3018.54</v>
      </c>
    </row>
    <row r="9792" spans="1:9" x14ac:dyDescent="0.25">
      <c r="A9792" s="75">
        <v>51080</v>
      </c>
      <c r="B9792" s="71" t="s">
        <v>4812</v>
      </c>
      <c r="C9792" s="11" t="s">
        <v>14929</v>
      </c>
      <c r="D9792" s="11" t="s">
        <v>1735</v>
      </c>
      <c r="E9792" s="16">
        <v>2318.89</v>
      </c>
      <c r="F9792" s="72">
        <f>E9792*'[3]Percent Input'!$B$3</f>
        <v>2318.89</v>
      </c>
      <c r="G9792" s="73">
        <f>E9792*'[3]Percent Input'!$C$3</f>
        <v>2318.89</v>
      </c>
      <c r="H9792" s="73">
        <f>E9792*'[3]Percent Input'!$D$3</f>
        <v>2318.89</v>
      </c>
      <c r="I9792" s="74">
        <f>E9792*'[3]Percent Input'!$E$3</f>
        <v>2318.89</v>
      </c>
    </row>
    <row r="9793" spans="1:9" x14ac:dyDescent="0.25">
      <c r="A9793" s="75">
        <v>51102</v>
      </c>
      <c r="B9793" s="71" t="s">
        <v>4815</v>
      </c>
      <c r="C9793" s="11" t="s">
        <v>14929</v>
      </c>
      <c r="D9793" s="11" t="s">
        <v>4706</v>
      </c>
      <c r="E9793" s="16">
        <v>1771.55</v>
      </c>
      <c r="F9793" s="72">
        <f>E9793*'[3]Percent Input'!$B$3</f>
        <v>1771.55</v>
      </c>
      <c r="G9793" s="73">
        <f>E9793*'[3]Percent Input'!$C$3</f>
        <v>1771.55</v>
      </c>
      <c r="H9793" s="73">
        <f>E9793*'[3]Percent Input'!$D$3</f>
        <v>1771.55</v>
      </c>
      <c r="I9793" s="74">
        <f>E9793*'[3]Percent Input'!$E$3</f>
        <v>1771.55</v>
      </c>
    </row>
    <row r="9794" spans="1:9" x14ac:dyDescent="0.25">
      <c r="A9794" s="75">
        <v>51500</v>
      </c>
      <c r="B9794" s="71" t="s">
        <v>4816</v>
      </c>
      <c r="C9794" s="11" t="s">
        <v>14929</v>
      </c>
      <c r="D9794" s="11" t="s">
        <v>3356</v>
      </c>
      <c r="E9794" s="16">
        <v>4833.71</v>
      </c>
      <c r="F9794" s="72">
        <f>E9794*'[3]Percent Input'!$B$3</f>
        <v>4833.71</v>
      </c>
      <c r="G9794" s="73">
        <f>E9794*'[3]Percent Input'!$C$3</f>
        <v>4833.71</v>
      </c>
      <c r="H9794" s="73">
        <f>E9794*'[3]Percent Input'!$D$3</f>
        <v>4833.71</v>
      </c>
      <c r="I9794" s="74">
        <f>E9794*'[3]Percent Input'!$E$3</f>
        <v>4833.71</v>
      </c>
    </row>
    <row r="9795" spans="1:9" x14ac:dyDescent="0.25">
      <c r="A9795" s="75">
        <v>51520</v>
      </c>
      <c r="B9795" s="71" t="s">
        <v>4817</v>
      </c>
      <c r="C9795" s="11" t="s">
        <v>14929</v>
      </c>
      <c r="D9795" s="11" t="s">
        <v>1371</v>
      </c>
      <c r="E9795" s="16">
        <v>3018.54</v>
      </c>
      <c r="F9795" s="72">
        <f>E9795*'[3]Percent Input'!$B$3</f>
        <v>3018.54</v>
      </c>
      <c r="G9795" s="73">
        <f>E9795*'[3]Percent Input'!$C$3</f>
        <v>3018.54</v>
      </c>
      <c r="H9795" s="73">
        <f>E9795*'[3]Percent Input'!$D$3</f>
        <v>3018.54</v>
      </c>
      <c r="I9795" s="74">
        <f>E9795*'[3]Percent Input'!$E$3</f>
        <v>3018.54</v>
      </c>
    </row>
    <row r="9796" spans="1:9" x14ac:dyDescent="0.25">
      <c r="A9796" s="75">
        <v>51535</v>
      </c>
      <c r="B9796" s="71" t="s">
        <v>4818</v>
      </c>
      <c r="C9796" s="11" t="s">
        <v>14929</v>
      </c>
      <c r="D9796" s="11" t="s">
        <v>1371</v>
      </c>
      <c r="E9796" s="16">
        <v>3018.54</v>
      </c>
      <c r="F9796" s="72">
        <f>E9796*'[3]Percent Input'!$B$3</f>
        <v>3018.54</v>
      </c>
      <c r="G9796" s="73">
        <f>E9796*'[3]Percent Input'!$C$3</f>
        <v>3018.54</v>
      </c>
      <c r="H9796" s="73">
        <f>E9796*'[3]Percent Input'!$D$3</f>
        <v>3018.54</v>
      </c>
      <c r="I9796" s="74">
        <f>E9796*'[3]Percent Input'!$E$3</f>
        <v>3018.54</v>
      </c>
    </row>
    <row r="9797" spans="1:9" x14ac:dyDescent="0.25">
      <c r="A9797" s="75">
        <v>51701</v>
      </c>
      <c r="B9797" s="71" t="s">
        <v>4829</v>
      </c>
      <c r="C9797" s="11" t="s">
        <v>14929</v>
      </c>
      <c r="D9797" s="11" t="s">
        <v>674</v>
      </c>
      <c r="E9797" s="16">
        <v>109.03</v>
      </c>
      <c r="F9797" s="72">
        <f>E9797*'[3]Percent Input'!$B$3</f>
        <v>109.03</v>
      </c>
      <c r="G9797" s="73">
        <f>E9797*'[3]Percent Input'!$C$3</f>
        <v>109.03</v>
      </c>
      <c r="H9797" s="73">
        <f>E9797*'[3]Percent Input'!$D$3</f>
        <v>109.03</v>
      </c>
      <c r="I9797" s="74">
        <f>E9797*'[3]Percent Input'!$E$3</f>
        <v>109.03</v>
      </c>
    </row>
    <row r="9798" spans="1:9" x14ac:dyDescent="0.25">
      <c r="A9798" s="75">
        <v>51702</v>
      </c>
      <c r="B9798" s="71" t="s">
        <v>4830</v>
      </c>
      <c r="C9798" s="11" t="s">
        <v>14929</v>
      </c>
      <c r="D9798" s="11" t="s">
        <v>674</v>
      </c>
      <c r="E9798" s="16">
        <v>109.03</v>
      </c>
      <c r="F9798" s="72">
        <f>E9798*'[3]Percent Input'!$B$3</f>
        <v>109.03</v>
      </c>
      <c r="G9798" s="73">
        <f>E9798*'[3]Percent Input'!$C$3</f>
        <v>109.03</v>
      </c>
      <c r="H9798" s="73">
        <f>E9798*'[3]Percent Input'!$D$3</f>
        <v>109.03</v>
      </c>
      <c r="I9798" s="74">
        <f>E9798*'[3]Percent Input'!$E$3</f>
        <v>109.03</v>
      </c>
    </row>
    <row r="9799" spans="1:9" x14ac:dyDescent="0.25">
      <c r="A9799" s="75">
        <v>51710</v>
      </c>
      <c r="B9799" s="71" t="s">
        <v>4832</v>
      </c>
      <c r="C9799" s="11" t="s">
        <v>14929</v>
      </c>
      <c r="D9799" s="11" t="s">
        <v>1570</v>
      </c>
      <c r="E9799" s="16">
        <v>556.53</v>
      </c>
      <c r="F9799" s="72">
        <f>E9799*'[3]Percent Input'!$B$3</f>
        <v>556.53</v>
      </c>
      <c r="G9799" s="73">
        <f>E9799*'[3]Percent Input'!$C$3</f>
        <v>556.53</v>
      </c>
      <c r="H9799" s="73">
        <f>E9799*'[3]Percent Input'!$D$3</f>
        <v>556.53</v>
      </c>
      <c r="I9799" s="74">
        <f>E9799*'[3]Percent Input'!$E$3</f>
        <v>556.53</v>
      </c>
    </row>
    <row r="9800" spans="1:9" x14ac:dyDescent="0.25">
      <c r="A9800" s="75">
        <v>51715</v>
      </c>
      <c r="B9800" s="71" t="s">
        <v>4833</v>
      </c>
      <c r="C9800" s="11" t="s">
        <v>14929</v>
      </c>
      <c r="D9800" s="11" t="s">
        <v>1371</v>
      </c>
      <c r="E9800" s="16">
        <v>3018.54</v>
      </c>
      <c r="F9800" s="72">
        <f>E9800*'[3]Percent Input'!$B$3</f>
        <v>3018.54</v>
      </c>
      <c r="G9800" s="73">
        <f>E9800*'[3]Percent Input'!$C$3</f>
        <v>3018.54</v>
      </c>
      <c r="H9800" s="73">
        <f>E9800*'[3]Percent Input'!$D$3</f>
        <v>3018.54</v>
      </c>
      <c r="I9800" s="74">
        <f>E9800*'[3]Percent Input'!$E$3</f>
        <v>3018.54</v>
      </c>
    </row>
    <row r="9801" spans="1:9" x14ac:dyDescent="0.25">
      <c r="A9801" s="75">
        <v>51726</v>
      </c>
      <c r="B9801" s="71" t="s">
        <v>4836</v>
      </c>
      <c r="C9801" s="11" t="s">
        <v>14929</v>
      </c>
      <c r="D9801" s="11" t="s">
        <v>1475</v>
      </c>
      <c r="E9801" s="16">
        <v>234.9</v>
      </c>
      <c r="F9801" s="72">
        <f>E9801*'[3]Percent Input'!$B$3</f>
        <v>234.9</v>
      </c>
      <c r="G9801" s="73">
        <f>E9801*'[3]Percent Input'!$C$3</f>
        <v>234.9</v>
      </c>
      <c r="H9801" s="73">
        <f>E9801*'[3]Percent Input'!$D$3</f>
        <v>234.9</v>
      </c>
      <c r="I9801" s="74">
        <f>E9801*'[3]Percent Input'!$E$3</f>
        <v>234.9</v>
      </c>
    </row>
    <row r="9802" spans="1:9" x14ac:dyDescent="0.25">
      <c r="A9802" s="75">
        <v>51736</v>
      </c>
      <c r="B9802" s="71" t="s">
        <v>4840</v>
      </c>
      <c r="C9802" s="11" t="s">
        <v>14929</v>
      </c>
      <c r="D9802" s="11" t="s">
        <v>674</v>
      </c>
      <c r="E9802" s="16">
        <v>109.03</v>
      </c>
      <c r="F9802" s="72">
        <f>E9802*'[3]Percent Input'!$B$3</f>
        <v>109.03</v>
      </c>
      <c r="G9802" s="73">
        <f>E9802*'[3]Percent Input'!$C$3</f>
        <v>109.03</v>
      </c>
      <c r="H9802" s="73">
        <f>E9802*'[3]Percent Input'!$D$3</f>
        <v>109.03</v>
      </c>
      <c r="I9802" s="74">
        <f>E9802*'[3]Percent Input'!$E$3</f>
        <v>109.03</v>
      </c>
    </row>
    <row r="9803" spans="1:9" x14ac:dyDescent="0.25">
      <c r="A9803" s="75">
        <v>51741</v>
      </c>
      <c r="B9803" s="71" t="s">
        <v>4841</v>
      </c>
      <c r="C9803" s="11" t="s">
        <v>14929</v>
      </c>
      <c r="D9803" s="11" t="s">
        <v>902</v>
      </c>
      <c r="E9803" s="16">
        <v>138.35</v>
      </c>
      <c r="F9803" s="72">
        <f>E9803*'[3]Percent Input'!$B$3</f>
        <v>138.35</v>
      </c>
      <c r="G9803" s="73">
        <f>E9803*'[3]Percent Input'!$C$3</f>
        <v>138.35</v>
      </c>
      <c r="H9803" s="73">
        <f>E9803*'[3]Percent Input'!$D$3</f>
        <v>138.35</v>
      </c>
      <c r="I9803" s="74">
        <f>E9803*'[3]Percent Input'!$E$3</f>
        <v>138.35</v>
      </c>
    </row>
    <row r="9804" spans="1:9" x14ac:dyDescent="0.25">
      <c r="A9804" s="75">
        <v>51785</v>
      </c>
      <c r="B9804" s="71" t="s">
        <v>4842</v>
      </c>
      <c r="C9804" s="11" t="s">
        <v>14929</v>
      </c>
      <c r="D9804" s="11" t="s">
        <v>1475</v>
      </c>
      <c r="E9804" s="16">
        <v>234.9</v>
      </c>
      <c r="F9804" s="72">
        <f>E9804*'[3]Percent Input'!$B$3</f>
        <v>234.9</v>
      </c>
      <c r="G9804" s="73">
        <f>E9804*'[3]Percent Input'!$C$3</f>
        <v>234.9</v>
      </c>
      <c r="H9804" s="73">
        <f>E9804*'[3]Percent Input'!$D$3</f>
        <v>234.9</v>
      </c>
      <c r="I9804" s="74">
        <f>E9804*'[3]Percent Input'!$E$3</f>
        <v>234.9</v>
      </c>
    </row>
    <row r="9805" spans="1:9" x14ac:dyDescent="0.25">
      <c r="A9805" s="75">
        <v>51792</v>
      </c>
      <c r="B9805" s="71" t="s">
        <v>4843</v>
      </c>
      <c r="C9805" s="11" t="s">
        <v>14929</v>
      </c>
      <c r="D9805" s="11" t="s">
        <v>665</v>
      </c>
      <c r="E9805" s="16">
        <v>55.01</v>
      </c>
      <c r="F9805" s="72">
        <f>E9805*'[3]Percent Input'!$B$3</f>
        <v>55.01</v>
      </c>
      <c r="G9805" s="73">
        <f>E9805*'[3]Percent Input'!$C$3</f>
        <v>55.01</v>
      </c>
      <c r="H9805" s="73">
        <f>E9805*'[3]Percent Input'!$D$3</f>
        <v>55.01</v>
      </c>
      <c r="I9805" s="74">
        <f>E9805*'[3]Percent Input'!$E$3</f>
        <v>55.01</v>
      </c>
    </row>
    <row r="9806" spans="1:9" x14ac:dyDescent="0.25">
      <c r="A9806" s="75">
        <v>51798</v>
      </c>
      <c r="B9806" s="71" t="s">
        <v>4845</v>
      </c>
      <c r="C9806" s="11" t="s">
        <v>14929</v>
      </c>
      <c r="D9806" s="11" t="s">
        <v>665</v>
      </c>
      <c r="E9806" s="16">
        <v>55.01</v>
      </c>
      <c r="F9806" s="72">
        <f>E9806*'[3]Percent Input'!$B$3</f>
        <v>55.01</v>
      </c>
      <c r="G9806" s="73">
        <f>E9806*'[3]Percent Input'!$C$3</f>
        <v>55.01</v>
      </c>
      <c r="H9806" s="73">
        <f>E9806*'[3]Percent Input'!$D$3</f>
        <v>55.01</v>
      </c>
      <c r="I9806" s="74">
        <f>E9806*'[3]Percent Input'!$E$3</f>
        <v>55.01</v>
      </c>
    </row>
    <row r="9807" spans="1:9" x14ac:dyDescent="0.25">
      <c r="A9807" s="75">
        <v>51845</v>
      </c>
      <c r="B9807" s="71" t="s">
        <v>4850</v>
      </c>
      <c r="C9807" s="11" t="s">
        <v>14929</v>
      </c>
      <c r="D9807" s="11" t="s">
        <v>4849</v>
      </c>
      <c r="E9807" s="16">
        <v>4271.54</v>
      </c>
      <c r="F9807" s="72">
        <f>E9807*'[3]Percent Input'!$B$3</f>
        <v>4271.54</v>
      </c>
      <c r="G9807" s="73">
        <f>E9807*'[3]Percent Input'!$C$3</f>
        <v>4271.54</v>
      </c>
      <c r="H9807" s="73">
        <f>E9807*'[3]Percent Input'!$D$3</f>
        <v>4271.54</v>
      </c>
      <c r="I9807" s="74">
        <f>E9807*'[3]Percent Input'!$E$3</f>
        <v>4271.54</v>
      </c>
    </row>
    <row r="9808" spans="1:9" x14ac:dyDescent="0.25">
      <c r="A9808" s="75">
        <v>51860</v>
      </c>
      <c r="B9808" s="71" t="s">
        <v>4851</v>
      </c>
      <c r="C9808" s="11" t="s">
        <v>14929</v>
      </c>
      <c r="D9808" s="11" t="s">
        <v>1470</v>
      </c>
      <c r="E9808" s="16">
        <v>4231.62</v>
      </c>
      <c r="F9808" s="72">
        <f>E9808*'[3]Percent Input'!$B$3</f>
        <v>4231.62</v>
      </c>
      <c r="G9808" s="73">
        <f>E9808*'[3]Percent Input'!$C$3</f>
        <v>4231.62</v>
      </c>
      <c r="H9808" s="73">
        <f>E9808*'[3]Percent Input'!$D$3</f>
        <v>4231.62</v>
      </c>
      <c r="I9808" s="74">
        <f>E9808*'[3]Percent Input'!$E$3</f>
        <v>4231.62</v>
      </c>
    </row>
    <row r="9809" spans="1:9" x14ac:dyDescent="0.25">
      <c r="A9809" s="75">
        <v>51880</v>
      </c>
      <c r="B9809" s="71" t="s">
        <v>4852</v>
      </c>
      <c r="C9809" s="11" t="s">
        <v>14929</v>
      </c>
      <c r="D9809" s="11" t="s">
        <v>1371</v>
      </c>
      <c r="E9809" s="16">
        <v>3018.54</v>
      </c>
      <c r="F9809" s="72">
        <f>E9809*'[3]Percent Input'!$B$3</f>
        <v>3018.54</v>
      </c>
      <c r="G9809" s="73">
        <f>E9809*'[3]Percent Input'!$C$3</f>
        <v>3018.54</v>
      </c>
      <c r="H9809" s="73">
        <f>E9809*'[3]Percent Input'!$D$3</f>
        <v>3018.54</v>
      </c>
      <c r="I9809" s="74">
        <f>E9809*'[3]Percent Input'!$E$3</f>
        <v>3018.54</v>
      </c>
    </row>
    <row r="9810" spans="1:9" x14ac:dyDescent="0.25">
      <c r="A9810" s="75">
        <v>51990</v>
      </c>
      <c r="B9810" s="71" t="s">
        <v>4859</v>
      </c>
      <c r="C9810" s="11" t="s">
        <v>14929</v>
      </c>
      <c r="D9810" s="11" t="s">
        <v>3356</v>
      </c>
      <c r="E9810" s="16">
        <v>4833.71</v>
      </c>
      <c r="F9810" s="72">
        <f>E9810*'[3]Percent Input'!$B$3</f>
        <v>4833.71</v>
      </c>
      <c r="G9810" s="73">
        <f>E9810*'[3]Percent Input'!$C$3</f>
        <v>4833.71</v>
      </c>
      <c r="H9810" s="73">
        <f>E9810*'[3]Percent Input'!$D$3</f>
        <v>4833.71</v>
      </c>
      <c r="I9810" s="74">
        <f>E9810*'[3]Percent Input'!$E$3</f>
        <v>4833.71</v>
      </c>
    </row>
    <row r="9811" spans="1:9" x14ac:dyDescent="0.25">
      <c r="A9811" s="75">
        <v>51992</v>
      </c>
      <c r="B9811" s="71" t="s">
        <v>4860</v>
      </c>
      <c r="C9811" s="11" t="s">
        <v>14929</v>
      </c>
      <c r="D9811" s="11" t="s">
        <v>3356</v>
      </c>
      <c r="E9811" s="16">
        <v>4833.71</v>
      </c>
      <c r="F9811" s="72">
        <f>E9811*'[3]Percent Input'!$B$3</f>
        <v>4833.71</v>
      </c>
      <c r="G9811" s="73">
        <f>E9811*'[3]Percent Input'!$C$3</f>
        <v>4833.71</v>
      </c>
      <c r="H9811" s="73">
        <f>E9811*'[3]Percent Input'!$D$3</f>
        <v>4833.71</v>
      </c>
      <c r="I9811" s="74">
        <f>E9811*'[3]Percent Input'!$E$3</f>
        <v>4833.71</v>
      </c>
    </row>
    <row r="9812" spans="1:9" x14ac:dyDescent="0.25">
      <c r="A9812" s="75">
        <v>51999</v>
      </c>
      <c r="B9812" s="71" t="s">
        <v>4861</v>
      </c>
      <c r="C9812" s="11" t="s">
        <v>14929</v>
      </c>
      <c r="D9812" s="11" t="s">
        <v>3356</v>
      </c>
      <c r="E9812" s="16">
        <v>4833.71</v>
      </c>
      <c r="F9812" s="72">
        <f>E9812*'[3]Percent Input'!$B$3</f>
        <v>4833.71</v>
      </c>
      <c r="G9812" s="73">
        <f>E9812*'[3]Percent Input'!$C$3</f>
        <v>4833.71</v>
      </c>
      <c r="H9812" s="73">
        <f>E9812*'[3]Percent Input'!$D$3</f>
        <v>4833.71</v>
      </c>
      <c r="I9812" s="74">
        <f>E9812*'[3]Percent Input'!$E$3</f>
        <v>4833.71</v>
      </c>
    </row>
    <row r="9813" spans="1:9" x14ac:dyDescent="0.25">
      <c r="A9813" s="75">
        <v>52000</v>
      </c>
      <c r="B9813" s="71" t="s">
        <v>4862</v>
      </c>
      <c r="C9813" s="11" t="s">
        <v>14929</v>
      </c>
      <c r="D9813" s="11" t="s">
        <v>1570</v>
      </c>
      <c r="E9813" s="16">
        <v>556.53</v>
      </c>
      <c r="F9813" s="72">
        <f>E9813*'[3]Percent Input'!$B$3</f>
        <v>556.53</v>
      </c>
      <c r="G9813" s="73">
        <f>E9813*'[3]Percent Input'!$C$3</f>
        <v>556.53</v>
      </c>
      <c r="H9813" s="73">
        <f>E9813*'[3]Percent Input'!$D$3</f>
        <v>556.53</v>
      </c>
      <c r="I9813" s="74">
        <f>E9813*'[3]Percent Input'!$E$3</f>
        <v>556.53</v>
      </c>
    </row>
    <row r="9814" spans="1:9" x14ac:dyDescent="0.25">
      <c r="A9814" s="75">
        <v>52001</v>
      </c>
      <c r="B9814" s="71" t="s">
        <v>4863</v>
      </c>
      <c r="C9814" s="11" t="s">
        <v>14929</v>
      </c>
      <c r="D9814" s="11" t="s">
        <v>1371</v>
      </c>
      <c r="E9814" s="16">
        <v>3018.54</v>
      </c>
      <c r="F9814" s="72">
        <f>E9814*'[3]Percent Input'!$B$3</f>
        <v>3018.54</v>
      </c>
      <c r="G9814" s="73">
        <f>E9814*'[3]Percent Input'!$C$3</f>
        <v>3018.54</v>
      </c>
      <c r="H9814" s="73">
        <f>E9814*'[3]Percent Input'!$D$3</f>
        <v>3018.54</v>
      </c>
      <c r="I9814" s="74">
        <f>E9814*'[3]Percent Input'!$E$3</f>
        <v>3018.54</v>
      </c>
    </row>
    <row r="9815" spans="1:9" x14ac:dyDescent="0.25">
      <c r="A9815" s="75">
        <v>52005</v>
      </c>
      <c r="B9815" s="71" t="s">
        <v>4864</v>
      </c>
      <c r="C9815" s="11" t="s">
        <v>14929</v>
      </c>
      <c r="D9815" s="11" t="s">
        <v>4706</v>
      </c>
      <c r="E9815" s="16">
        <v>1771.55</v>
      </c>
      <c r="F9815" s="72">
        <f>E9815*'[3]Percent Input'!$B$3</f>
        <v>1771.55</v>
      </c>
      <c r="G9815" s="73">
        <f>E9815*'[3]Percent Input'!$C$3</f>
        <v>1771.55</v>
      </c>
      <c r="H9815" s="73">
        <f>E9815*'[3]Percent Input'!$D$3</f>
        <v>1771.55</v>
      </c>
      <c r="I9815" s="74">
        <f>E9815*'[3]Percent Input'!$E$3</f>
        <v>1771.55</v>
      </c>
    </row>
    <row r="9816" spans="1:9" x14ac:dyDescent="0.25">
      <c r="A9816" s="75">
        <v>52007</v>
      </c>
      <c r="B9816" s="71" t="s">
        <v>4865</v>
      </c>
      <c r="C9816" s="11" t="s">
        <v>14929</v>
      </c>
      <c r="D9816" s="11" t="s">
        <v>1371</v>
      </c>
      <c r="E9816" s="16">
        <v>3018.54</v>
      </c>
      <c r="F9816" s="72">
        <f>E9816*'[3]Percent Input'!$B$3</f>
        <v>3018.54</v>
      </c>
      <c r="G9816" s="73">
        <f>E9816*'[3]Percent Input'!$C$3</f>
        <v>3018.54</v>
      </c>
      <c r="H9816" s="73">
        <f>E9816*'[3]Percent Input'!$D$3</f>
        <v>3018.54</v>
      </c>
      <c r="I9816" s="74">
        <f>E9816*'[3]Percent Input'!$E$3</f>
        <v>3018.54</v>
      </c>
    </row>
    <row r="9817" spans="1:9" x14ac:dyDescent="0.25">
      <c r="A9817" s="75">
        <v>52010</v>
      </c>
      <c r="B9817" s="71" t="s">
        <v>4866</v>
      </c>
      <c r="C9817" s="11" t="s">
        <v>14929</v>
      </c>
      <c r="D9817" s="11" t="s">
        <v>1570</v>
      </c>
      <c r="E9817" s="16">
        <v>556.53</v>
      </c>
      <c r="F9817" s="72">
        <f>E9817*'[3]Percent Input'!$B$3</f>
        <v>556.53</v>
      </c>
      <c r="G9817" s="73">
        <f>E9817*'[3]Percent Input'!$C$3</f>
        <v>556.53</v>
      </c>
      <c r="H9817" s="73">
        <f>E9817*'[3]Percent Input'!$D$3</f>
        <v>556.53</v>
      </c>
      <c r="I9817" s="74">
        <f>E9817*'[3]Percent Input'!$E$3</f>
        <v>556.53</v>
      </c>
    </row>
    <row r="9818" spans="1:9" x14ac:dyDescent="0.25">
      <c r="A9818" s="75">
        <v>52204</v>
      </c>
      <c r="B9818" s="71" t="s">
        <v>4867</v>
      </c>
      <c r="C9818" s="11" t="s">
        <v>14929</v>
      </c>
      <c r="D9818" s="11" t="s">
        <v>4706</v>
      </c>
      <c r="E9818" s="16">
        <v>1771.55</v>
      </c>
      <c r="F9818" s="72">
        <f>E9818*'[3]Percent Input'!$B$3</f>
        <v>1771.55</v>
      </c>
      <c r="G9818" s="73">
        <f>E9818*'[3]Percent Input'!$C$3</f>
        <v>1771.55</v>
      </c>
      <c r="H9818" s="73">
        <f>E9818*'[3]Percent Input'!$D$3</f>
        <v>1771.55</v>
      </c>
      <c r="I9818" s="74">
        <f>E9818*'[3]Percent Input'!$E$3</f>
        <v>1771.55</v>
      </c>
    </row>
    <row r="9819" spans="1:9" x14ac:dyDescent="0.25">
      <c r="A9819" s="75">
        <v>52214</v>
      </c>
      <c r="B9819" s="71" t="s">
        <v>4868</v>
      </c>
      <c r="C9819" s="11" t="s">
        <v>14929</v>
      </c>
      <c r="D9819" s="11" t="s">
        <v>4706</v>
      </c>
      <c r="E9819" s="16">
        <v>1771.55</v>
      </c>
      <c r="F9819" s="72">
        <f>E9819*'[3]Percent Input'!$B$3</f>
        <v>1771.55</v>
      </c>
      <c r="G9819" s="73">
        <f>E9819*'[3]Percent Input'!$C$3</f>
        <v>1771.55</v>
      </c>
      <c r="H9819" s="73">
        <f>E9819*'[3]Percent Input'!$D$3</f>
        <v>1771.55</v>
      </c>
      <c r="I9819" s="74">
        <f>E9819*'[3]Percent Input'!$E$3</f>
        <v>1771.55</v>
      </c>
    </row>
    <row r="9820" spans="1:9" x14ac:dyDescent="0.25">
      <c r="A9820" s="75">
        <v>52224</v>
      </c>
      <c r="B9820" s="71" t="s">
        <v>4868</v>
      </c>
      <c r="C9820" s="11" t="s">
        <v>14929</v>
      </c>
      <c r="D9820" s="11" t="s">
        <v>4706</v>
      </c>
      <c r="E9820" s="16">
        <v>1771.55</v>
      </c>
      <c r="F9820" s="72">
        <f>E9820*'[3]Percent Input'!$B$3</f>
        <v>1771.55</v>
      </c>
      <c r="G9820" s="73">
        <f>E9820*'[3]Percent Input'!$C$3</f>
        <v>1771.55</v>
      </c>
      <c r="H9820" s="73">
        <f>E9820*'[3]Percent Input'!$D$3</f>
        <v>1771.55</v>
      </c>
      <c r="I9820" s="74">
        <f>E9820*'[3]Percent Input'!$E$3</f>
        <v>1771.55</v>
      </c>
    </row>
    <row r="9821" spans="1:9" x14ac:dyDescent="0.25">
      <c r="A9821" s="75">
        <v>52234</v>
      </c>
      <c r="B9821" s="71" t="s">
        <v>4868</v>
      </c>
      <c r="C9821" s="11" t="s">
        <v>14929</v>
      </c>
      <c r="D9821" s="11" t="s">
        <v>1371</v>
      </c>
      <c r="E9821" s="16">
        <v>3018.54</v>
      </c>
      <c r="F9821" s="72">
        <f>E9821*'[3]Percent Input'!$B$3</f>
        <v>3018.54</v>
      </c>
      <c r="G9821" s="73">
        <f>E9821*'[3]Percent Input'!$C$3</f>
        <v>3018.54</v>
      </c>
      <c r="H9821" s="73">
        <f>E9821*'[3]Percent Input'!$D$3</f>
        <v>3018.54</v>
      </c>
      <c r="I9821" s="74">
        <f>E9821*'[3]Percent Input'!$E$3</f>
        <v>3018.54</v>
      </c>
    </row>
    <row r="9822" spans="1:9" x14ac:dyDescent="0.25">
      <c r="A9822" s="75">
        <v>52235</v>
      </c>
      <c r="B9822" s="71" t="s">
        <v>4868</v>
      </c>
      <c r="C9822" s="11" t="s">
        <v>14929</v>
      </c>
      <c r="D9822" s="11" t="s">
        <v>1371</v>
      </c>
      <c r="E9822" s="16">
        <v>3018.54</v>
      </c>
      <c r="F9822" s="72">
        <f>E9822*'[3]Percent Input'!$B$3</f>
        <v>3018.54</v>
      </c>
      <c r="G9822" s="73">
        <f>E9822*'[3]Percent Input'!$C$3</f>
        <v>3018.54</v>
      </c>
      <c r="H9822" s="73">
        <f>E9822*'[3]Percent Input'!$D$3</f>
        <v>3018.54</v>
      </c>
      <c r="I9822" s="74">
        <f>E9822*'[3]Percent Input'!$E$3</f>
        <v>3018.54</v>
      </c>
    </row>
    <row r="9823" spans="1:9" x14ac:dyDescent="0.25">
      <c r="A9823" s="75">
        <v>52240</v>
      </c>
      <c r="B9823" s="71" t="s">
        <v>4868</v>
      </c>
      <c r="C9823" s="11" t="s">
        <v>14929</v>
      </c>
      <c r="D9823" s="11" t="s">
        <v>1470</v>
      </c>
      <c r="E9823" s="16">
        <v>4231.62</v>
      </c>
      <c r="F9823" s="72">
        <f>E9823*'[3]Percent Input'!$B$3</f>
        <v>4231.62</v>
      </c>
      <c r="G9823" s="73">
        <f>E9823*'[3]Percent Input'!$C$3</f>
        <v>4231.62</v>
      </c>
      <c r="H9823" s="73">
        <f>E9823*'[3]Percent Input'!$D$3</f>
        <v>4231.62</v>
      </c>
      <c r="I9823" s="74">
        <f>E9823*'[3]Percent Input'!$E$3</f>
        <v>4231.62</v>
      </c>
    </row>
    <row r="9824" spans="1:9" x14ac:dyDescent="0.25">
      <c r="A9824" s="75">
        <v>52250</v>
      </c>
      <c r="B9824" s="71" t="s">
        <v>4869</v>
      </c>
      <c r="C9824" s="11" t="s">
        <v>14929</v>
      </c>
      <c r="D9824" s="11" t="s">
        <v>1371</v>
      </c>
      <c r="E9824" s="16">
        <v>3018.54</v>
      </c>
      <c r="F9824" s="72">
        <f>E9824*'[3]Percent Input'!$B$3</f>
        <v>3018.54</v>
      </c>
      <c r="G9824" s="73">
        <f>E9824*'[3]Percent Input'!$C$3</f>
        <v>3018.54</v>
      </c>
      <c r="H9824" s="73">
        <f>E9824*'[3]Percent Input'!$D$3</f>
        <v>3018.54</v>
      </c>
      <c r="I9824" s="74">
        <f>E9824*'[3]Percent Input'!$E$3</f>
        <v>3018.54</v>
      </c>
    </row>
    <row r="9825" spans="1:9" x14ac:dyDescent="0.25">
      <c r="A9825" s="75">
        <v>52260</v>
      </c>
      <c r="B9825" s="71" t="s">
        <v>4868</v>
      </c>
      <c r="C9825" s="11" t="s">
        <v>14929</v>
      </c>
      <c r="D9825" s="11" t="s">
        <v>4706</v>
      </c>
      <c r="E9825" s="16">
        <v>1771.55</v>
      </c>
      <c r="F9825" s="72">
        <f>E9825*'[3]Percent Input'!$B$3</f>
        <v>1771.55</v>
      </c>
      <c r="G9825" s="73">
        <f>E9825*'[3]Percent Input'!$C$3</f>
        <v>1771.55</v>
      </c>
      <c r="H9825" s="73">
        <f>E9825*'[3]Percent Input'!$D$3</f>
        <v>1771.55</v>
      </c>
      <c r="I9825" s="74">
        <f>E9825*'[3]Percent Input'!$E$3</f>
        <v>1771.55</v>
      </c>
    </row>
    <row r="9826" spans="1:9" x14ac:dyDescent="0.25">
      <c r="A9826" s="75">
        <v>52270</v>
      </c>
      <c r="B9826" s="71" t="s">
        <v>4870</v>
      </c>
      <c r="C9826" s="11" t="s">
        <v>14929</v>
      </c>
      <c r="D9826" s="11" t="s">
        <v>4706</v>
      </c>
      <c r="E9826" s="16">
        <v>1771.55</v>
      </c>
      <c r="F9826" s="72">
        <f>E9826*'[3]Percent Input'!$B$3</f>
        <v>1771.55</v>
      </c>
      <c r="G9826" s="73">
        <f>E9826*'[3]Percent Input'!$C$3</f>
        <v>1771.55</v>
      </c>
      <c r="H9826" s="73">
        <f>E9826*'[3]Percent Input'!$D$3</f>
        <v>1771.55</v>
      </c>
      <c r="I9826" s="74">
        <f>E9826*'[3]Percent Input'!$E$3</f>
        <v>1771.55</v>
      </c>
    </row>
    <row r="9827" spans="1:9" x14ac:dyDescent="0.25">
      <c r="A9827" s="75">
        <v>52275</v>
      </c>
      <c r="B9827" s="71" t="s">
        <v>4870</v>
      </c>
      <c r="C9827" s="11" t="s">
        <v>14929</v>
      </c>
      <c r="D9827" s="11" t="s">
        <v>4706</v>
      </c>
      <c r="E9827" s="16">
        <v>1771.55</v>
      </c>
      <c r="F9827" s="72">
        <f>E9827*'[3]Percent Input'!$B$3</f>
        <v>1771.55</v>
      </c>
      <c r="G9827" s="73">
        <f>E9827*'[3]Percent Input'!$C$3</f>
        <v>1771.55</v>
      </c>
      <c r="H9827" s="73">
        <f>E9827*'[3]Percent Input'!$D$3</f>
        <v>1771.55</v>
      </c>
      <c r="I9827" s="74">
        <f>E9827*'[3]Percent Input'!$E$3</f>
        <v>1771.55</v>
      </c>
    </row>
    <row r="9828" spans="1:9" x14ac:dyDescent="0.25">
      <c r="A9828" s="75">
        <v>52276</v>
      </c>
      <c r="B9828" s="71" t="s">
        <v>4868</v>
      </c>
      <c r="C9828" s="11" t="s">
        <v>14929</v>
      </c>
      <c r="D9828" s="11" t="s">
        <v>4706</v>
      </c>
      <c r="E9828" s="16">
        <v>1771.55</v>
      </c>
      <c r="F9828" s="72">
        <f>E9828*'[3]Percent Input'!$B$3</f>
        <v>1771.55</v>
      </c>
      <c r="G9828" s="73">
        <f>E9828*'[3]Percent Input'!$C$3</f>
        <v>1771.55</v>
      </c>
      <c r="H9828" s="73">
        <f>E9828*'[3]Percent Input'!$D$3</f>
        <v>1771.55</v>
      </c>
      <c r="I9828" s="74">
        <f>E9828*'[3]Percent Input'!$E$3</f>
        <v>1771.55</v>
      </c>
    </row>
    <row r="9829" spans="1:9" x14ac:dyDescent="0.25">
      <c r="A9829" s="75">
        <v>52277</v>
      </c>
      <c r="B9829" s="71" t="s">
        <v>4868</v>
      </c>
      <c r="C9829" s="11" t="s">
        <v>14929</v>
      </c>
      <c r="D9829" s="11" t="s">
        <v>1371</v>
      </c>
      <c r="E9829" s="16">
        <v>3018.54</v>
      </c>
      <c r="F9829" s="72">
        <f>E9829*'[3]Percent Input'!$B$3</f>
        <v>3018.54</v>
      </c>
      <c r="G9829" s="73">
        <f>E9829*'[3]Percent Input'!$C$3</f>
        <v>3018.54</v>
      </c>
      <c r="H9829" s="73">
        <f>E9829*'[3]Percent Input'!$D$3</f>
        <v>3018.54</v>
      </c>
      <c r="I9829" s="74">
        <f>E9829*'[3]Percent Input'!$E$3</f>
        <v>3018.54</v>
      </c>
    </row>
    <row r="9830" spans="1:9" x14ac:dyDescent="0.25">
      <c r="A9830" s="75">
        <v>52281</v>
      </c>
      <c r="B9830" s="71" t="s">
        <v>4868</v>
      </c>
      <c r="C9830" s="11" t="s">
        <v>14929</v>
      </c>
      <c r="D9830" s="11" t="s">
        <v>4706</v>
      </c>
      <c r="E9830" s="16">
        <v>1771.55</v>
      </c>
      <c r="F9830" s="72">
        <f>E9830*'[3]Percent Input'!$B$3</f>
        <v>1771.55</v>
      </c>
      <c r="G9830" s="73">
        <f>E9830*'[3]Percent Input'!$C$3</f>
        <v>1771.55</v>
      </c>
      <c r="H9830" s="73">
        <f>E9830*'[3]Percent Input'!$D$3</f>
        <v>1771.55</v>
      </c>
      <c r="I9830" s="74">
        <f>E9830*'[3]Percent Input'!$E$3</f>
        <v>1771.55</v>
      </c>
    </row>
    <row r="9831" spans="1:9" x14ac:dyDescent="0.25">
      <c r="A9831" s="75">
        <v>52282</v>
      </c>
      <c r="B9831" s="71" t="s">
        <v>4871</v>
      </c>
      <c r="C9831" s="11" t="s">
        <v>14929</v>
      </c>
      <c r="D9831" s="11" t="s">
        <v>1371</v>
      </c>
      <c r="E9831" s="16">
        <v>3018.54</v>
      </c>
      <c r="F9831" s="72">
        <f>E9831*'[3]Percent Input'!$B$3</f>
        <v>3018.54</v>
      </c>
      <c r="G9831" s="73">
        <f>E9831*'[3]Percent Input'!$C$3</f>
        <v>3018.54</v>
      </c>
      <c r="H9831" s="73">
        <f>E9831*'[3]Percent Input'!$D$3</f>
        <v>3018.54</v>
      </c>
      <c r="I9831" s="74">
        <f>E9831*'[3]Percent Input'!$E$3</f>
        <v>3018.54</v>
      </c>
    </row>
    <row r="9832" spans="1:9" x14ac:dyDescent="0.25">
      <c r="A9832" s="75">
        <v>52283</v>
      </c>
      <c r="B9832" s="71" t="s">
        <v>4868</v>
      </c>
      <c r="C9832" s="11" t="s">
        <v>14929</v>
      </c>
      <c r="D9832" s="11" t="s">
        <v>4706</v>
      </c>
      <c r="E9832" s="16">
        <v>1771.55</v>
      </c>
      <c r="F9832" s="72">
        <f>E9832*'[3]Percent Input'!$B$3</f>
        <v>1771.55</v>
      </c>
      <c r="G9832" s="73">
        <f>E9832*'[3]Percent Input'!$C$3</f>
        <v>1771.55</v>
      </c>
      <c r="H9832" s="73">
        <f>E9832*'[3]Percent Input'!$D$3</f>
        <v>1771.55</v>
      </c>
      <c r="I9832" s="74">
        <f>E9832*'[3]Percent Input'!$E$3</f>
        <v>1771.55</v>
      </c>
    </row>
    <row r="9833" spans="1:9" x14ac:dyDescent="0.25">
      <c r="A9833" s="75">
        <v>52285</v>
      </c>
      <c r="B9833" s="71" t="s">
        <v>4868</v>
      </c>
      <c r="C9833" s="11" t="s">
        <v>14929</v>
      </c>
      <c r="D9833" s="11" t="s">
        <v>1570</v>
      </c>
      <c r="E9833" s="16">
        <v>556.53</v>
      </c>
      <c r="F9833" s="72">
        <f>E9833*'[3]Percent Input'!$B$3</f>
        <v>556.53</v>
      </c>
      <c r="G9833" s="73">
        <f>E9833*'[3]Percent Input'!$C$3</f>
        <v>556.53</v>
      </c>
      <c r="H9833" s="73">
        <f>E9833*'[3]Percent Input'!$D$3</f>
        <v>556.53</v>
      </c>
      <c r="I9833" s="74">
        <f>E9833*'[3]Percent Input'!$E$3</f>
        <v>556.53</v>
      </c>
    </row>
    <row r="9834" spans="1:9" x14ac:dyDescent="0.25">
      <c r="A9834" s="75">
        <v>52287</v>
      </c>
      <c r="B9834" s="71" t="s">
        <v>4872</v>
      </c>
      <c r="C9834" s="11" t="s">
        <v>14929</v>
      </c>
      <c r="D9834" s="11" t="s">
        <v>4706</v>
      </c>
      <c r="E9834" s="16">
        <v>1771.55</v>
      </c>
      <c r="F9834" s="72">
        <f>E9834*'[3]Percent Input'!$B$3</f>
        <v>1771.55</v>
      </c>
      <c r="G9834" s="73">
        <f>E9834*'[3]Percent Input'!$C$3</f>
        <v>1771.55</v>
      </c>
      <c r="H9834" s="73">
        <f>E9834*'[3]Percent Input'!$D$3</f>
        <v>1771.55</v>
      </c>
      <c r="I9834" s="74">
        <f>E9834*'[3]Percent Input'!$E$3</f>
        <v>1771.55</v>
      </c>
    </row>
    <row r="9835" spans="1:9" x14ac:dyDescent="0.25">
      <c r="A9835" s="75">
        <v>52290</v>
      </c>
      <c r="B9835" s="71" t="s">
        <v>4868</v>
      </c>
      <c r="C9835" s="11" t="s">
        <v>14929</v>
      </c>
      <c r="D9835" s="11" t="s">
        <v>4706</v>
      </c>
      <c r="E9835" s="16">
        <v>1771.55</v>
      </c>
      <c r="F9835" s="72">
        <f>E9835*'[3]Percent Input'!$B$3</f>
        <v>1771.55</v>
      </c>
      <c r="G9835" s="73">
        <f>E9835*'[3]Percent Input'!$C$3</f>
        <v>1771.55</v>
      </c>
      <c r="H9835" s="73">
        <f>E9835*'[3]Percent Input'!$D$3</f>
        <v>1771.55</v>
      </c>
      <c r="I9835" s="74">
        <f>E9835*'[3]Percent Input'!$E$3</f>
        <v>1771.55</v>
      </c>
    </row>
    <row r="9836" spans="1:9" x14ac:dyDescent="0.25">
      <c r="A9836" s="75">
        <v>52300</v>
      </c>
      <c r="B9836" s="71" t="s">
        <v>4868</v>
      </c>
      <c r="C9836" s="11" t="s">
        <v>14929</v>
      </c>
      <c r="D9836" s="11" t="s">
        <v>1371</v>
      </c>
      <c r="E9836" s="16">
        <v>3018.54</v>
      </c>
      <c r="F9836" s="72">
        <f>E9836*'[3]Percent Input'!$B$3</f>
        <v>3018.54</v>
      </c>
      <c r="G9836" s="73">
        <f>E9836*'[3]Percent Input'!$C$3</f>
        <v>3018.54</v>
      </c>
      <c r="H9836" s="73">
        <f>E9836*'[3]Percent Input'!$D$3</f>
        <v>3018.54</v>
      </c>
      <c r="I9836" s="74">
        <f>E9836*'[3]Percent Input'!$E$3</f>
        <v>3018.54</v>
      </c>
    </row>
    <row r="9837" spans="1:9" x14ac:dyDescent="0.25">
      <c r="A9837" s="75">
        <v>52301</v>
      </c>
      <c r="B9837" s="71" t="s">
        <v>4868</v>
      </c>
      <c r="C9837" s="11" t="s">
        <v>14929</v>
      </c>
      <c r="D9837" s="11" t="s">
        <v>1371</v>
      </c>
      <c r="E9837" s="16">
        <v>3018.54</v>
      </c>
      <c r="F9837" s="72">
        <f>E9837*'[3]Percent Input'!$B$3</f>
        <v>3018.54</v>
      </c>
      <c r="G9837" s="73">
        <f>E9837*'[3]Percent Input'!$C$3</f>
        <v>3018.54</v>
      </c>
      <c r="H9837" s="73">
        <f>E9837*'[3]Percent Input'!$D$3</f>
        <v>3018.54</v>
      </c>
      <c r="I9837" s="74">
        <f>E9837*'[3]Percent Input'!$E$3</f>
        <v>3018.54</v>
      </c>
    </row>
    <row r="9838" spans="1:9" x14ac:dyDescent="0.25">
      <c r="A9838" s="75">
        <v>52305</v>
      </c>
      <c r="B9838" s="71" t="s">
        <v>4868</v>
      </c>
      <c r="C9838" s="11" t="s">
        <v>14929</v>
      </c>
      <c r="D9838" s="11" t="s">
        <v>1470</v>
      </c>
      <c r="E9838" s="16">
        <v>4231.62</v>
      </c>
      <c r="F9838" s="72">
        <f>E9838*'[3]Percent Input'!$B$3</f>
        <v>4231.62</v>
      </c>
      <c r="G9838" s="73">
        <f>E9838*'[3]Percent Input'!$C$3</f>
        <v>4231.62</v>
      </c>
      <c r="H9838" s="73">
        <f>E9838*'[3]Percent Input'!$D$3</f>
        <v>4231.62</v>
      </c>
      <c r="I9838" s="74">
        <f>E9838*'[3]Percent Input'!$E$3</f>
        <v>4231.62</v>
      </c>
    </row>
    <row r="9839" spans="1:9" x14ac:dyDescent="0.25">
      <c r="A9839" s="75">
        <v>52310</v>
      </c>
      <c r="B9839" s="71" t="s">
        <v>4868</v>
      </c>
      <c r="C9839" s="11" t="s">
        <v>14929</v>
      </c>
      <c r="D9839" s="11" t="s">
        <v>4706</v>
      </c>
      <c r="E9839" s="16">
        <v>1771.55</v>
      </c>
      <c r="F9839" s="72">
        <f>E9839*'[3]Percent Input'!$B$3</f>
        <v>1771.55</v>
      </c>
      <c r="G9839" s="73">
        <f>E9839*'[3]Percent Input'!$C$3</f>
        <v>1771.55</v>
      </c>
      <c r="H9839" s="73">
        <f>E9839*'[3]Percent Input'!$D$3</f>
        <v>1771.55</v>
      </c>
      <c r="I9839" s="74">
        <f>E9839*'[3]Percent Input'!$E$3</f>
        <v>1771.55</v>
      </c>
    </row>
    <row r="9840" spans="1:9" x14ac:dyDescent="0.25">
      <c r="A9840" s="75">
        <v>52315</v>
      </c>
      <c r="B9840" s="71" t="s">
        <v>4868</v>
      </c>
      <c r="C9840" s="11" t="s">
        <v>14929</v>
      </c>
      <c r="D9840" s="11" t="s">
        <v>4706</v>
      </c>
      <c r="E9840" s="16">
        <v>1771.55</v>
      </c>
      <c r="F9840" s="72">
        <f>E9840*'[3]Percent Input'!$B$3</f>
        <v>1771.55</v>
      </c>
      <c r="G9840" s="73">
        <f>E9840*'[3]Percent Input'!$C$3</f>
        <v>1771.55</v>
      </c>
      <c r="H9840" s="73">
        <f>E9840*'[3]Percent Input'!$D$3</f>
        <v>1771.55</v>
      </c>
      <c r="I9840" s="74">
        <f>E9840*'[3]Percent Input'!$E$3</f>
        <v>1771.55</v>
      </c>
    </row>
    <row r="9841" spans="1:9" x14ac:dyDescent="0.25">
      <c r="A9841" s="75">
        <v>52317</v>
      </c>
      <c r="B9841" s="71" t="s">
        <v>4873</v>
      </c>
      <c r="C9841" s="11" t="s">
        <v>14929</v>
      </c>
      <c r="D9841" s="11" t="s">
        <v>1371</v>
      </c>
      <c r="E9841" s="16">
        <v>3018.54</v>
      </c>
      <c r="F9841" s="72">
        <f>E9841*'[3]Percent Input'!$B$3</f>
        <v>3018.54</v>
      </c>
      <c r="G9841" s="73">
        <f>E9841*'[3]Percent Input'!$C$3</f>
        <v>3018.54</v>
      </c>
      <c r="H9841" s="73">
        <f>E9841*'[3]Percent Input'!$D$3</f>
        <v>3018.54</v>
      </c>
      <c r="I9841" s="74">
        <f>E9841*'[3]Percent Input'!$E$3</f>
        <v>3018.54</v>
      </c>
    </row>
    <row r="9842" spans="1:9" x14ac:dyDescent="0.25">
      <c r="A9842" s="75">
        <v>52318</v>
      </c>
      <c r="B9842" s="71" t="s">
        <v>4873</v>
      </c>
      <c r="C9842" s="11" t="s">
        <v>14929</v>
      </c>
      <c r="D9842" s="11" t="s">
        <v>1371</v>
      </c>
      <c r="E9842" s="16">
        <v>3018.54</v>
      </c>
      <c r="F9842" s="72">
        <f>E9842*'[3]Percent Input'!$B$3</f>
        <v>3018.54</v>
      </c>
      <c r="G9842" s="73">
        <f>E9842*'[3]Percent Input'!$C$3</f>
        <v>3018.54</v>
      </c>
      <c r="H9842" s="73">
        <f>E9842*'[3]Percent Input'!$D$3</f>
        <v>3018.54</v>
      </c>
      <c r="I9842" s="74">
        <f>E9842*'[3]Percent Input'!$E$3</f>
        <v>3018.54</v>
      </c>
    </row>
    <row r="9843" spans="1:9" x14ac:dyDescent="0.25">
      <c r="A9843" s="75">
        <v>52320</v>
      </c>
      <c r="B9843" s="71" t="s">
        <v>4868</v>
      </c>
      <c r="C9843" s="11" t="s">
        <v>14929</v>
      </c>
      <c r="D9843" s="11" t="s">
        <v>1371</v>
      </c>
      <c r="E9843" s="16">
        <v>3018.54</v>
      </c>
      <c r="F9843" s="72">
        <f>E9843*'[3]Percent Input'!$B$3</f>
        <v>3018.54</v>
      </c>
      <c r="G9843" s="73">
        <f>E9843*'[3]Percent Input'!$C$3</f>
        <v>3018.54</v>
      </c>
      <c r="H9843" s="73">
        <f>E9843*'[3]Percent Input'!$D$3</f>
        <v>3018.54</v>
      </c>
      <c r="I9843" s="74">
        <f>E9843*'[3]Percent Input'!$E$3</f>
        <v>3018.54</v>
      </c>
    </row>
    <row r="9844" spans="1:9" x14ac:dyDescent="0.25">
      <c r="A9844" s="75">
        <v>52325</v>
      </c>
      <c r="B9844" s="71" t="s">
        <v>4874</v>
      </c>
      <c r="C9844" s="11" t="s">
        <v>14929</v>
      </c>
      <c r="D9844" s="11" t="s">
        <v>1470</v>
      </c>
      <c r="E9844" s="16">
        <v>4231.62</v>
      </c>
      <c r="F9844" s="72">
        <f>E9844*'[3]Percent Input'!$B$3</f>
        <v>4231.62</v>
      </c>
      <c r="G9844" s="73">
        <f>E9844*'[3]Percent Input'!$C$3</f>
        <v>4231.62</v>
      </c>
      <c r="H9844" s="73">
        <f>E9844*'[3]Percent Input'!$D$3</f>
        <v>4231.62</v>
      </c>
      <c r="I9844" s="74">
        <f>E9844*'[3]Percent Input'!$E$3</f>
        <v>4231.62</v>
      </c>
    </row>
    <row r="9845" spans="1:9" x14ac:dyDescent="0.25">
      <c r="A9845" s="75">
        <v>52327</v>
      </c>
      <c r="B9845" s="71" t="s">
        <v>4875</v>
      </c>
      <c r="C9845" s="11" t="s">
        <v>14929</v>
      </c>
      <c r="D9845" s="11" t="s">
        <v>1470</v>
      </c>
      <c r="E9845" s="16">
        <v>4231.62</v>
      </c>
      <c r="F9845" s="72">
        <f>E9845*'[3]Percent Input'!$B$3</f>
        <v>4231.62</v>
      </c>
      <c r="G9845" s="73">
        <f>E9845*'[3]Percent Input'!$C$3</f>
        <v>4231.62</v>
      </c>
      <c r="H9845" s="73">
        <f>E9845*'[3]Percent Input'!$D$3</f>
        <v>4231.62</v>
      </c>
      <c r="I9845" s="74">
        <f>E9845*'[3]Percent Input'!$E$3</f>
        <v>4231.62</v>
      </c>
    </row>
    <row r="9846" spans="1:9" x14ac:dyDescent="0.25">
      <c r="A9846" s="75">
        <v>52330</v>
      </c>
      <c r="B9846" s="71" t="s">
        <v>4868</v>
      </c>
      <c r="C9846" s="11" t="s">
        <v>14929</v>
      </c>
      <c r="D9846" s="11" t="s">
        <v>1371</v>
      </c>
      <c r="E9846" s="16">
        <v>3018.54</v>
      </c>
      <c r="F9846" s="72">
        <f>E9846*'[3]Percent Input'!$B$3</f>
        <v>3018.54</v>
      </c>
      <c r="G9846" s="73">
        <f>E9846*'[3]Percent Input'!$C$3</f>
        <v>3018.54</v>
      </c>
      <c r="H9846" s="73">
        <f>E9846*'[3]Percent Input'!$D$3</f>
        <v>3018.54</v>
      </c>
      <c r="I9846" s="74">
        <f>E9846*'[3]Percent Input'!$E$3</f>
        <v>3018.54</v>
      </c>
    </row>
    <row r="9847" spans="1:9" x14ac:dyDescent="0.25">
      <c r="A9847" s="75">
        <v>52332</v>
      </c>
      <c r="B9847" s="71" t="s">
        <v>4868</v>
      </c>
      <c r="C9847" s="11" t="s">
        <v>14929</v>
      </c>
      <c r="D9847" s="11" t="s">
        <v>1371</v>
      </c>
      <c r="E9847" s="16">
        <v>3018.54</v>
      </c>
      <c r="F9847" s="72">
        <f>E9847*'[3]Percent Input'!$B$3</f>
        <v>3018.54</v>
      </c>
      <c r="G9847" s="73">
        <f>E9847*'[3]Percent Input'!$C$3</f>
        <v>3018.54</v>
      </c>
      <c r="H9847" s="73">
        <f>E9847*'[3]Percent Input'!$D$3</f>
        <v>3018.54</v>
      </c>
      <c r="I9847" s="74">
        <f>E9847*'[3]Percent Input'!$E$3</f>
        <v>3018.54</v>
      </c>
    </row>
    <row r="9848" spans="1:9" x14ac:dyDescent="0.25">
      <c r="A9848" s="75">
        <v>52334</v>
      </c>
      <c r="B9848" s="71" t="s">
        <v>4876</v>
      </c>
      <c r="C9848" s="11" t="s">
        <v>14929</v>
      </c>
      <c r="D9848" s="11" t="s">
        <v>1371</v>
      </c>
      <c r="E9848" s="16">
        <v>3018.54</v>
      </c>
      <c r="F9848" s="72">
        <f>E9848*'[3]Percent Input'!$B$3</f>
        <v>3018.54</v>
      </c>
      <c r="G9848" s="73">
        <f>E9848*'[3]Percent Input'!$C$3</f>
        <v>3018.54</v>
      </c>
      <c r="H9848" s="73">
        <f>E9848*'[3]Percent Input'!$D$3</f>
        <v>3018.54</v>
      </c>
      <c r="I9848" s="74">
        <f>E9848*'[3]Percent Input'!$E$3</f>
        <v>3018.54</v>
      </c>
    </row>
    <row r="9849" spans="1:9" x14ac:dyDescent="0.25">
      <c r="A9849" s="75">
        <v>52341</v>
      </c>
      <c r="B9849" s="71" t="s">
        <v>4877</v>
      </c>
      <c r="C9849" s="11" t="s">
        <v>14929</v>
      </c>
      <c r="D9849" s="11" t="s">
        <v>1371</v>
      </c>
      <c r="E9849" s="16">
        <v>3018.54</v>
      </c>
      <c r="F9849" s="72">
        <f>E9849*'[3]Percent Input'!$B$3</f>
        <v>3018.54</v>
      </c>
      <c r="G9849" s="73">
        <f>E9849*'[3]Percent Input'!$C$3</f>
        <v>3018.54</v>
      </c>
      <c r="H9849" s="73">
        <f>E9849*'[3]Percent Input'!$D$3</f>
        <v>3018.54</v>
      </c>
      <c r="I9849" s="74">
        <f>E9849*'[3]Percent Input'!$E$3</f>
        <v>3018.54</v>
      </c>
    </row>
    <row r="9850" spans="1:9" x14ac:dyDescent="0.25">
      <c r="A9850" s="75">
        <v>52342</v>
      </c>
      <c r="B9850" s="71" t="s">
        <v>4878</v>
      </c>
      <c r="C9850" s="11" t="s">
        <v>14929</v>
      </c>
      <c r="D9850" s="11" t="s">
        <v>1371</v>
      </c>
      <c r="E9850" s="16">
        <v>3018.54</v>
      </c>
      <c r="F9850" s="72">
        <f>E9850*'[3]Percent Input'!$B$3</f>
        <v>3018.54</v>
      </c>
      <c r="G9850" s="73">
        <f>E9850*'[3]Percent Input'!$C$3</f>
        <v>3018.54</v>
      </c>
      <c r="H9850" s="73">
        <f>E9850*'[3]Percent Input'!$D$3</f>
        <v>3018.54</v>
      </c>
      <c r="I9850" s="74">
        <f>E9850*'[3]Percent Input'!$E$3</f>
        <v>3018.54</v>
      </c>
    </row>
    <row r="9851" spans="1:9" x14ac:dyDescent="0.25">
      <c r="A9851" s="75">
        <v>52343</v>
      </c>
      <c r="B9851" s="71" t="s">
        <v>4879</v>
      </c>
      <c r="C9851" s="11" t="s">
        <v>14929</v>
      </c>
      <c r="D9851" s="11" t="s">
        <v>4706</v>
      </c>
      <c r="E9851" s="16">
        <v>1771.55</v>
      </c>
      <c r="F9851" s="72">
        <f>E9851*'[3]Percent Input'!$B$3</f>
        <v>1771.55</v>
      </c>
      <c r="G9851" s="73">
        <f>E9851*'[3]Percent Input'!$C$3</f>
        <v>1771.55</v>
      </c>
      <c r="H9851" s="73">
        <f>E9851*'[3]Percent Input'!$D$3</f>
        <v>1771.55</v>
      </c>
      <c r="I9851" s="74">
        <f>E9851*'[3]Percent Input'!$E$3</f>
        <v>1771.55</v>
      </c>
    </row>
    <row r="9852" spans="1:9" x14ac:dyDescent="0.25">
      <c r="A9852" s="75">
        <v>52344</v>
      </c>
      <c r="B9852" s="71" t="s">
        <v>4880</v>
      </c>
      <c r="C9852" s="11" t="s">
        <v>14929</v>
      </c>
      <c r="D9852" s="11" t="s">
        <v>1371</v>
      </c>
      <c r="E9852" s="16">
        <v>3018.54</v>
      </c>
      <c r="F9852" s="72">
        <f>E9852*'[3]Percent Input'!$B$3</f>
        <v>3018.54</v>
      </c>
      <c r="G9852" s="73">
        <f>E9852*'[3]Percent Input'!$C$3</f>
        <v>3018.54</v>
      </c>
      <c r="H9852" s="73">
        <f>E9852*'[3]Percent Input'!$D$3</f>
        <v>3018.54</v>
      </c>
      <c r="I9852" s="74">
        <f>E9852*'[3]Percent Input'!$E$3</f>
        <v>3018.54</v>
      </c>
    </row>
    <row r="9853" spans="1:9" x14ac:dyDescent="0.25">
      <c r="A9853" s="75">
        <v>52345</v>
      </c>
      <c r="B9853" s="71" t="s">
        <v>4881</v>
      </c>
      <c r="C9853" s="11" t="s">
        <v>14929</v>
      </c>
      <c r="D9853" s="11" t="s">
        <v>1371</v>
      </c>
      <c r="E9853" s="16">
        <v>3018.54</v>
      </c>
      <c r="F9853" s="72">
        <f>E9853*'[3]Percent Input'!$B$3</f>
        <v>3018.54</v>
      </c>
      <c r="G9853" s="73">
        <f>E9853*'[3]Percent Input'!$C$3</f>
        <v>3018.54</v>
      </c>
      <c r="H9853" s="73">
        <f>E9853*'[3]Percent Input'!$D$3</f>
        <v>3018.54</v>
      </c>
      <c r="I9853" s="74">
        <f>E9853*'[3]Percent Input'!$E$3</f>
        <v>3018.54</v>
      </c>
    </row>
    <row r="9854" spans="1:9" x14ac:dyDescent="0.25">
      <c r="A9854" s="75">
        <v>52346</v>
      </c>
      <c r="B9854" s="71" t="s">
        <v>4882</v>
      </c>
      <c r="C9854" s="11" t="s">
        <v>14929</v>
      </c>
      <c r="D9854" s="11" t="s">
        <v>1470</v>
      </c>
      <c r="E9854" s="16">
        <v>4231.62</v>
      </c>
      <c r="F9854" s="72">
        <f>E9854*'[3]Percent Input'!$B$3</f>
        <v>4231.62</v>
      </c>
      <c r="G9854" s="73">
        <f>E9854*'[3]Percent Input'!$C$3</f>
        <v>4231.62</v>
      </c>
      <c r="H9854" s="73">
        <f>E9854*'[3]Percent Input'!$D$3</f>
        <v>4231.62</v>
      </c>
      <c r="I9854" s="74">
        <f>E9854*'[3]Percent Input'!$E$3</f>
        <v>4231.62</v>
      </c>
    </row>
    <row r="9855" spans="1:9" x14ac:dyDescent="0.25">
      <c r="A9855" s="75">
        <v>52351</v>
      </c>
      <c r="B9855" s="71" t="s">
        <v>4883</v>
      </c>
      <c r="C9855" s="11" t="s">
        <v>14929</v>
      </c>
      <c r="D9855" s="11" t="s">
        <v>1371</v>
      </c>
      <c r="E9855" s="16">
        <v>3018.54</v>
      </c>
      <c r="F9855" s="72">
        <f>E9855*'[3]Percent Input'!$B$3</f>
        <v>3018.54</v>
      </c>
      <c r="G9855" s="73">
        <f>E9855*'[3]Percent Input'!$C$3</f>
        <v>3018.54</v>
      </c>
      <c r="H9855" s="73">
        <f>E9855*'[3]Percent Input'!$D$3</f>
        <v>3018.54</v>
      </c>
      <c r="I9855" s="74">
        <f>E9855*'[3]Percent Input'!$E$3</f>
        <v>3018.54</v>
      </c>
    </row>
    <row r="9856" spans="1:9" x14ac:dyDescent="0.25">
      <c r="A9856" s="75">
        <v>52352</v>
      </c>
      <c r="B9856" s="71" t="s">
        <v>4884</v>
      </c>
      <c r="C9856" s="11" t="s">
        <v>14929</v>
      </c>
      <c r="D9856" s="11" t="s">
        <v>1371</v>
      </c>
      <c r="E9856" s="16">
        <v>3018.54</v>
      </c>
      <c r="F9856" s="72">
        <f>E9856*'[3]Percent Input'!$B$3</f>
        <v>3018.54</v>
      </c>
      <c r="G9856" s="73">
        <f>E9856*'[3]Percent Input'!$C$3</f>
        <v>3018.54</v>
      </c>
      <c r="H9856" s="73">
        <f>E9856*'[3]Percent Input'!$D$3</f>
        <v>3018.54</v>
      </c>
      <c r="I9856" s="74">
        <f>E9856*'[3]Percent Input'!$E$3</f>
        <v>3018.54</v>
      </c>
    </row>
    <row r="9857" spans="1:9" x14ac:dyDescent="0.25">
      <c r="A9857" s="75">
        <v>52353</v>
      </c>
      <c r="B9857" s="71" t="s">
        <v>4885</v>
      </c>
      <c r="C9857" s="11" t="s">
        <v>14929</v>
      </c>
      <c r="D9857" s="11" t="s">
        <v>1470</v>
      </c>
      <c r="E9857" s="16">
        <v>4231.62</v>
      </c>
      <c r="F9857" s="72">
        <f>E9857*'[3]Percent Input'!$B$3</f>
        <v>4231.62</v>
      </c>
      <c r="G9857" s="73">
        <f>E9857*'[3]Percent Input'!$C$3</f>
        <v>4231.62</v>
      </c>
      <c r="H9857" s="73">
        <f>E9857*'[3]Percent Input'!$D$3</f>
        <v>4231.62</v>
      </c>
      <c r="I9857" s="74">
        <f>E9857*'[3]Percent Input'!$E$3</f>
        <v>4231.62</v>
      </c>
    </row>
    <row r="9858" spans="1:9" x14ac:dyDescent="0.25">
      <c r="A9858" s="75">
        <v>52354</v>
      </c>
      <c r="B9858" s="71" t="s">
        <v>4886</v>
      </c>
      <c r="C9858" s="11" t="s">
        <v>14929</v>
      </c>
      <c r="D9858" s="11" t="s">
        <v>1470</v>
      </c>
      <c r="E9858" s="16">
        <v>4231.62</v>
      </c>
      <c r="F9858" s="72">
        <f>E9858*'[3]Percent Input'!$B$3</f>
        <v>4231.62</v>
      </c>
      <c r="G9858" s="73">
        <f>E9858*'[3]Percent Input'!$C$3</f>
        <v>4231.62</v>
      </c>
      <c r="H9858" s="73">
        <f>E9858*'[3]Percent Input'!$D$3</f>
        <v>4231.62</v>
      </c>
      <c r="I9858" s="74">
        <f>E9858*'[3]Percent Input'!$E$3</f>
        <v>4231.62</v>
      </c>
    </row>
    <row r="9859" spans="1:9" x14ac:dyDescent="0.25">
      <c r="A9859" s="75">
        <v>52355</v>
      </c>
      <c r="B9859" s="71" t="s">
        <v>4887</v>
      </c>
      <c r="C9859" s="11" t="s">
        <v>14929</v>
      </c>
      <c r="D9859" s="11" t="s">
        <v>1470</v>
      </c>
      <c r="E9859" s="16">
        <v>4231.62</v>
      </c>
      <c r="F9859" s="72">
        <f>E9859*'[3]Percent Input'!$B$3</f>
        <v>4231.62</v>
      </c>
      <c r="G9859" s="73">
        <f>E9859*'[3]Percent Input'!$C$3</f>
        <v>4231.62</v>
      </c>
      <c r="H9859" s="73">
        <f>E9859*'[3]Percent Input'!$D$3</f>
        <v>4231.62</v>
      </c>
      <c r="I9859" s="74">
        <f>E9859*'[3]Percent Input'!$E$3</f>
        <v>4231.62</v>
      </c>
    </row>
    <row r="9860" spans="1:9" x14ac:dyDescent="0.25">
      <c r="A9860" s="75">
        <v>52356</v>
      </c>
      <c r="B9860" s="71" t="s">
        <v>4888</v>
      </c>
      <c r="C9860" s="11" t="s">
        <v>14929</v>
      </c>
      <c r="D9860" s="11" t="s">
        <v>1470</v>
      </c>
      <c r="E9860" s="16">
        <v>4231.62</v>
      </c>
      <c r="F9860" s="72">
        <f>E9860*'[3]Percent Input'!$B$3</f>
        <v>4231.62</v>
      </c>
      <c r="G9860" s="73">
        <f>E9860*'[3]Percent Input'!$C$3</f>
        <v>4231.62</v>
      </c>
      <c r="H9860" s="73">
        <f>E9860*'[3]Percent Input'!$D$3</f>
        <v>4231.62</v>
      </c>
      <c r="I9860" s="74">
        <f>E9860*'[3]Percent Input'!$E$3</f>
        <v>4231.62</v>
      </c>
    </row>
    <row r="9861" spans="1:9" x14ac:dyDescent="0.25">
      <c r="A9861" s="75">
        <v>52400</v>
      </c>
      <c r="B9861" s="71" t="s">
        <v>4889</v>
      </c>
      <c r="C9861" s="11" t="s">
        <v>14929</v>
      </c>
      <c r="D9861" s="11" t="s">
        <v>1371</v>
      </c>
      <c r="E9861" s="16">
        <v>3018.54</v>
      </c>
      <c r="F9861" s="72">
        <f>E9861*'[3]Percent Input'!$B$3</f>
        <v>3018.54</v>
      </c>
      <c r="G9861" s="73">
        <f>E9861*'[3]Percent Input'!$C$3</f>
        <v>3018.54</v>
      </c>
      <c r="H9861" s="73">
        <f>E9861*'[3]Percent Input'!$D$3</f>
        <v>3018.54</v>
      </c>
      <c r="I9861" s="74">
        <f>E9861*'[3]Percent Input'!$E$3</f>
        <v>3018.54</v>
      </c>
    </row>
    <row r="9862" spans="1:9" x14ac:dyDescent="0.25">
      <c r="A9862" s="75">
        <v>52402</v>
      </c>
      <c r="B9862" s="71" t="s">
        <v>4890</v>
      </c>
      <c r="C9862" s="11" t="s">
        <v>14929</v>
      </c>
      <c r="D9862" s="11" t="s">
        <v>1371</v>
      </c>
      <c r="E9862" s="16">
        <v>3018.54</v>
      </c>
      <c r="F9862" s="72">
        <f>E9862*'[3]Percent Input'!$B$3</f>
        <v>3018.54</v>
      </c>
      <c r="G9862" s="73">
        <f>E9862*'[3]Percent Input'!$C$3</f>
        <v>3018.54</v>
      </c>
      <c r="H9862" s="73">
        <f>E9862*'[3]Percent Input'!$D$3</f>
        <v>3018.54</v>
      </c>
      <c r="I9862" s="74">
        <f>E9862*'[3]Percent Input'!$E$3</f>
        <v>3018.54</v>
      </c>
    </row>
    <row r="9863" spans="1:9" x14ac:dyDescent="0.25">
      <c r="A9863" s="75">
        <v>52450</v>
      </c>
      <c r="B9863" s="71" t="s">
        <v>4893</v>
      </c>
      <c r="C9863" s="11" t="s">
        <v>14929</v>
      </c>
      <c r="D9863" s="11" t="s">
        <v>1371</v>
      </c>
      <c r="E9863" s="16">
        <v>3018.54</v>
      </c>
      <c r="F9863" s="72">
        <f>E9863*'[3]Percent Input'!$B$3</f>
        <v>3018.54</v>
      </c>
      <c r="G9863" s="73">
        <f>E9863*'[3]Percent Input'!$C$3</f>
        <v>3018.54</v>
      </c>
      <c r="H9863" s="73">
        <f>E9863*'[3]Percent Input'!$D$3</f>
        <v>3018.54</v>
      </c>
      <c r="I9863" s="74">
        <f>E9863*'[3]Percent Input'!$E$3</f>
        <v>3018.54</v>
      </c>
    </row>
    <row r="9864" spans="1:9" x14ac:dyDescent="0.25">
      <c r="A9864" s="75">
        <v>52500</v>
      </c>
      <c r="B9864" s="71" t="s">
        <v>4894</v>
      </c>
      <c r="C9864" s="11" t="s">
        <v>14929</v>
      </c>
      <c r="D9864" s="11" t="s">
        <v>1371</v>
      </c>
      <c r="E9864" s="16">
        <v>3018.54</v>
      </c>
      <c r="F9864" s="72">
        <f>E9864*'[3]Percent Input'!$B$3</f>
        <v>3018.54</v>
      </c>
      <c r="G9864" s="73">
        <f>E9864*'[3]Percent Input'!$C$3</f>
        <v>3018.54</v>
      </c>
      <c r="H9864" s="73">
        <f>E9864*'[3]Percent Input'!$D$3</f>
        <v>3018.54</v>
      </c>
      <c r="I9864" s="74">
        <f>E9864*'[3]Percent Input'!$E$3</f>
        <v>3018.54</v>
      </c>
    </row>
    <row r="9865" spans="1:9" x14ac:dyDescent="0.25">
      <c r="A9865" s="75">
        <v>52601</v>
      </c>
      <c r="B9865" s="71" t="s">
        <v>4895</v>
      </c>
      <c r="C9865" s="11" t="s">
        <v>14929</v>
      </c>
      <c r="D9865" s="11" t="s">
        <v>1470</v>
      </c>
      <c r="E9865" s="16">
        <v>4231.62</v>
      </c>
      <c r="F9865" s="72">
        <f>E9865*'[3]Percent Input'!$B$3</f>
        <v>4231.62</v>
      </c>
      <c r="G9865" s="73">
        <f>E9865*'[3]Percent Input'!$C$3</f>
        <v>4231.62</v>
      </c>
      <c r="H9865" s="73">
        <f>E9865*'[3]Percent Input'!$D$3</f>
        <v>4231.62</v>
      </c>
      <c r="I9865" s="74">
        <f>E9865*'[3]Percent Input'!$E$3</f>
        <v>4231.62</v>
      </c>
    </row>
    <row r="9866" spans="1:9" x14ac:dyDescent="0.25">
      <c r="A9866" s="75">
        <v>52630</v>
      </c>
      <c r="B9866" s="71" t="s">
        <v>4896</v>
      </c>
      <c r="C9866" s="11" t="s">
        <v>14929</v>
      </c>
      <c r="D9866" s="11" t="s">
        <v>1470</v>
      </c>
      <c r="E9866" s="16">
        <v>4231.62</v>
      </c>
      <c r="F9866" s="72">
        <f>E9866*'[3]Percent Input'!$B$3</f>
        <v>4231.62</v>
      </c>
      <c r="G9866" s="73">
        <f>E9866*'[3]Percent Input'!$C$3</f>
        <v>4231.62</v>
      </c>
      <c r="H9866" s="73">
        <f>E9866*'[3]Percent Input'!$D$3</f>
        <v>4231.62</v>
      </c>
      <c r="I9866" s="74">
        <f>E9866*'[3]Percent Input'!$E$3</f>
        <v>4231.62</v>
      </c>
    </row>
    <row r="9867" spans="1:9" x14ac:dyDescent="0.25">
      <c r="A9867" s="75">
        <v>52640</v>
      </c>
      <c r="B9867" s="71" t="s">
        <v>4897</v>
      </c>
      <c r="C9867" s="11" t="s">
        <v>14929</v>
      </c>
      <c r="D9867" s="11" t="s">
        <v>1371</v>
      </c>
      <c r="E9867" s="16">
        <v>3018.54</v>
      </c>
      <c r="F9867" s="72">
        <f>E9867*'[3]Percent Input'!$B$3</f>
        <v>3018.54</v>
      </c>
      <c r="G9867" s="73">
        <f>E9867*'[3]Percent Input'!$C$3</f>
        <v>3018.54</v>
      </c>
      <c r="H9867" s="73">
        <f>E9867*'[3]Percent Input'!$D$3</f>
        <v>3018.54</v>
      </c>
      <c r="I9867" s="74">
        <f>E9867*'[3]Percent Input'!$E$3</f>
        <v>3018.54</v>
      </c>
    </row>
    <row r="9868" spans="1:9" x14ac:dyDescent="0.25">
      <c r="A9868" s="75">
        <v>52647</v>
      </c>
      <c r="B9868" s="71" t="s">
        <v>4898</v>
      </c>
      <c r="C9868" s="11" t="s">
        <v>14929</v>
      </c>
      <c r="D9868" s="11" t="s">
        <v>1470</v>
      </c>
      <c r="E9868" s="16">
        <v>4231.62</v>
      </c>
      <c r="F9868" s="72">
        <f>E9868*'[3]Percent Input'!$B$3</f>
        <v>4231.62</v>
      </c>
      <c r="G9868" s="73">
        <f>E9868*'[3]Percent Input'!$C$3</f>
        <v>4231.62</v>
      </c>
      <c r="H9868" s="73">
        <f>E9868*'[3]Percent Input'!$D$3</f>
        <v>4231.62</v>
      </c>
      <c r="I9868" s="74">
        <f>E9868*'[3]Percent Input'!$E$3</f>
        <v>4231.62</v>
      </c>
    </row>
    <row r="9869" spans="1:9" x14ac:dyDescent="0.25">
      <c r="A9869" s="75">
        <v>52648</v>
      </c>
      <c r="B9869" s="71" t="s">
        <v>4898</v>
      </c>
      <c r="C9869" s="11" t="s">
        <v>14929</v>
      </c>
      <c r="D9869" s="11" t="s">
        <v>1470</v>
      </c>
      <c r="E9869" s="16">
        <v>4231.62</v>
      </c>
      <c r="F9869" s="72">
        <f>E9869*'[3]Percent Input'!$B$3</f>
        <v>4231.62</v>
      </c>
      <c r="G9869" s="73">
        <f>E9869*'[3]Percent Input'!$C$3</f>
        <v>4231.62</v>
      </c>
      <c r="H9869" s="73">
        <f>E9869*'[3]Percent Input'!$D$3</f>
        <v>4231.62</v>
      </c>
      <c r="I9869" s="74">
        <f>E9869*'[3]Percent Input'!$E$3</f>
        <v>4231.62</v>
      </c>
    </row>
    <row r="9870" spans="1:9" x14ac:dyDescent="0.25">
      <c r="A9870" s="75">
        <v>52649</v>
      </c>
      <c r="B9870" s="71" t="s">
        <v>4899</v>
      </c>
      <c r="C9870" s="11" t="s">
        <v>14929</v>
      </c>
      <c r="D9870" s="11" t="s">
        <v>1470</v>
      </c>
      <c r="E9870" s="16">
        <v>4231.62</v>
      </c>
      <c r="F9870" s="72">
        <f>E9870*'[3]Percent Input'!$B$3</f>
        <v>4231.62</v>
      </c>
      <c r="G9870" s="73">
        <f>E9870*'[3]Percent Input'!$C$3</f>
        <v>4231.62</v>
      </c>
      <c r="H9870" s="73">
        <f>E9870*'[3]Percent Input'!$D$3</f>
        <v>4231.62</v>
      </c>
      <c r="I9870" s="74">
        <f>E9870*'[3]Percent Input'!$E$3</f>
        <v>4231.62</v>
      </c>
    </row>
    <row r="9871" spans="1:9" x14ac:dyDescent="0.25">
      <c r="A9871" s="75">
        <v>52700</v>
      </c>
      <c r="B9871" s="71" t="s">
        <v>4900</v>
      </c>
      <c r="C9871" s="11" t="s">
        <v>14929</v>
      </c>
      <c r="D9871" s="11" t="s">
        <v>1371</v>
      </c>
      <c r="E9871" s="16">
        <v>3018.54</v>
      </c>
      <c r="F9871" s="72">
        <f>E9871*'[3]Percent Input'!$B$3</f>
        <v>3018.54</v>
      </c>
      <c r="G9871" s="73">
        <f>E9871*'[3]Percent Input'!$C$3</f>
        <v>3018.54</v>
      </c>
      <c r="H9871" s="73">
        <f>E9871*'[3]Percent Input'!$D$3</f>
        <v>3018.54</v>
      </c>
      <c r="I9871" s="74">
        <f>E9871*'[3]Percent Input'!$E$3</f>
        <v>3018.54</v>
      </c>
    </row>
    <row r="9872" spans="1:9" x14ac:dyDescent="0.25">
      <c r="A9872" s="75">
        <v>53000</v>
      </c>
      <c r="B9872" s="71" t="s">
        <v>4901</v>
      </c>
      <c r="C9872" s="11" t="s">
        <v>14929</v>
      </c>
      <c r="D9872" s="11" t="s">
        <v>4706</v>
      </c>
      <c r="E9872" s="16">
        <v>1771.55</v>
      </c>
      <c r="F9872" s="72">
        <f>E9872*'[3]Percent Input'!$B$3</f>
        <v>1771.55</v>
      </c>
      <c r="G9872" s="73">
        <f>E9872*'[3]Percent Input'!$C$3</f>
        <v>1771.55</v>
      </c>
      <c r="H9872" s="73">
        <f>E9872*'[3]Percent Input'!$D$3</f>
        <v>1771.55</v>
      </c>
      <c r="I9872" s="74">
        <f>E9872*'[3]Percent Input'!$E$3</f>
        <v>1771.55</v>
      </c>
    </row>
    <row r="9873" spans="1:9" x14ac:dyDescent="0.25">
      <c r="A9873" s="75">
        <v>53010</v>
      </c>
      <c r="B9873" s="71" t="s">
        <v>4901</v>
      </c>
      <c r="C9873" s="11" t="s">
        <v>14929</v>
      </c>
      <c r="D9873" s="11" t="s">
        <v>1470</v>
      </c>
      <c r="E9873" s="16">
        <v>4231.62</v>
      </c>
      <c r="F9873" s="72">
        <f>E9873*'[3]Percent Input'!$B$3</f>
        <v>4231.62</v>
      </c>
      <c r="G9873" s="73">
        <f>E9873*'[3]Percent Input'!$C$3</f>
        <v>4231.62</v>
      </c>
      <c r="H9873" s="73">
        <f>E9873*'[3]Percent Input'!$D$3</f>
        <v>4231.62</v>
      </c>
      <c r="I9873" s="74">
        <f>E9873*'[3]Percent Input'!$E$3</f>
        <v>4231.62</v>
      </c>
    </row>
    <row r="9874" spans="1:9" x14ac:dyDescent="0.25">
      <c r="A9874" s="75">
        <v>53020</v>
      </c>
      <c r="B9874" s="71" t="s">
        <v>4901</v>
      </c>
      <c r="C9874" s="11" t="s">
        <v>14929</v>
      </c>
      <c r="D9874" s="11" t="s">
        <v>4706</v>
      </c>
      <c r="E9874" s="16">
        <v>1771.55</v>
      </c>
      <c r="F9874" s="72">
        <f>E9874*'[3]Percent Input'!$B$3</f>
        <v>1771.55</v>
      </c>
      <c r="G9874" s="73">
        <f>E9874*'[3]Percent Input'!$C$3</f>
        <v>1771.55</v>
      </c>
      <c r="H9874" s="73">
        <f>E9874*'[3]Percent Input'!$D$3</f>
        <v>1771.55</v>
      </c>
      <c r="I9874" s="74">
        <f>E9874*'[3]Percent Input'!$E$3</f>
        <v>1771.55</v>
      </c>
    </row>
    <row r="9875" spans="1:9" x14ac:dyDescent="0.25">
      <c r="A9875" s="75">
        <v>53040</v>
      </c>
      <c r="B9875" s="71" t="s">
        <v>4902</v>
      </c>
      <c r="C9875" s="11" t="s">
        <v>14929</v>
      </c>
      <c r="D9875" s="11" t="s">
        <v>4706</v>
      </c>
      <c r="E9875" s="16">
        <v>1771.55</v>
      </c>
      <c r="F9875" s="72">
        <f>E9875*'[3]Percent Input'!$B$3</f>
        <v>1771.55</v>
      </c>
      <c r="G9875" s="73">
        <f>E9875*'[3]Percent Input'!$C$3</f>
        <v>1771.55</v>
      </c>
      <c r="H9875" s="73">
        <f>E9875*'[3]Percent Input'!$D$3</f>
        <v>1771.55</v>
      </c>
      <c r="I9875" s="74">
        <f>E9875*'[3]Percent Input'!$E$3</f>
        <v>1771.55</v>
      </c>
    </row>
    <row r="9876" spans="1:9" x14ac:dyDescent="0.25">
      <c r="A9876" s="75">
        <v>53080</v>
      </c>
      <c r="B9876" s="71" t="s">
        <v>4903</v>
      </c>
      <c r="C9876" s="11" t="s">
        <v>14929</v>
      </c>
      <c r="D9876" s="11" t="s">
        <v>1570</v>
      </c>
      <c r="E9876" s="16">
        <v>556.53</v>
      </c>
      <c r="F9876" s="72">
        <f>E9876*'[3]Percent Input'!$B$3</f>
        <v>556.53</v>
      </c>
      <c r="G9876" s="73">
        <f>E9876*'[3]Percent Input'!$C$3</f>
        <v>556.53</v>
      </c>
      <c r="H9876" s="73">
        <f>E9876*'[3]Percent Input'!$D$3</f>
        <v>556.53</v>
      </c>
      <c r="I9876" s="74">
        <f>E9876*'[3]Percent Input'!$E$3</f>
        <v>556.53</v>
      </c>
    </row>
    <row r="9877" spans="1:9" x14ac:dyDescent="0.25">
      <c r="A9877" s="75">
        <v>53085</v>
      </c>
      <c r="B9877" s="71" t="s">
        <v>4903</v>
      </c>
      <c r="C9877" s="11" t="s">
        <v>14929</v>
      </c>
      <c r="D9877" s="11" t="s">
        <v>4706</v>
      </c>
      <c r="E9877" s="16">
        <v>1771.55</v>
      </c>
      <c r="F9877" s="72">
        <f>E9877*'[3]Percent Input'!$B$3</f>
        <v>1771.55</v>
      </c>
      <c r="G9877" s="73">
        <f>E9877*'[3]Percent Input'!$C$3</f>
        <v>1771.55</v>
      </c>
      <c r="H9877" s="73">
        <f>E9877*'[3]Percent Input'!$D$3</f>
        <v>1771.55</v>
      </c>
      <c r="I9877" s="74">
        <f>E9877*'[3]Percent Input'!$E$3</f>
        <v>1771.55</v>
      </c>
    </row>
    <row r="9878" spans="1:9" x14ac:dyDescent="0.25">
      <c r="A9878" s="75">
        <v>53200</v>
      </c>
      <c r="B9878" s="71" t="s">
        <v>4904</v>
      </c>
      <c r="C9878" s="11" t="s">
        <v>14929</v>
      </c>
      <c r="D9878" s="11" t="s">
        <v>4706</v>
      </c>
      <c r="E9878" s="16">
        <v>1771.55</v>
      </c>
      <c r="F9878" s="72">
        <f>E9878*'[3]Percent Input'!$B$3</f>
        <v>1771.55</v>
      </c>
      <c r="G9878" s="73">
        <f>E9878*'[3]Percent Input'!$C$3</f>
        <v>1771.55</v>
      </c>
      <c r="H9878" s="73">
        <f>E9878*'[3]Percent Input'!$D$3</f>
        <v>1771.55</v>
      </c>
      <c r="I9878" s="74">
        <f>E9878*'[3]Percent Input'!$E$3</f>
        <v>1771.55</v>
      </c>
    </row>
    <row r="9879" spans="1:9" x14ac:dyDescent="0.25">
      <c r="A9879" s="75">
        <v>53210</v>
      </c>
      <c r="B9879" s="71" t="s">
        <v>4905</v>
      </c>
      <c r="C9879" s="11" t="s">
        <v>14929</v>
      </c>
      <c r="D9879" s="11" t="s">
        <v>1371</v>
      </c>
      <c r="E9879" s="16">
        <v>3018.54</v>
      </c>
      <c r="F9879" s="72">
        <f>E9879*'[3]Percent Input'!$B$3</f>
        <v>3018.54</v>
      </c>
      <c r="G9879" s="73">
        <f>E9879*'[3]Percent Input'!$C$3</f>
        <v>3018.54</v>
      </c>
      <c r="H9879" s="73">
        <f>E9879*'[3]Percent Input'!$D$3</f>
        <v>3018.54</v>
      </c>
      <c r="I9879" s="74">
        <f>E9879*'[3]Percent Input'!$E$3</f>
        <v>3018.54</v>
      </c>
    </row>
    <row r="9880" spans="1:9" x14ac:dyDescent="0.25">
      <c r="A9880" s="75">
        <v>53215</v>
      </c>
      <c r="B9880" s="71" t="s">
        <v>4905</v>
      </c>
      <c r="C9880" s="11" t="s">
        <v>14929</v>
      </c>
      <c r="D9880" s="11" t="s">
        <v>1470</v>
      </c>
      <c r="E9880" s="16">
        <v>4231.62</v>
      </c>
      <c r="F9880" s="72">
        <f>E9880*'[3]Percent Input'!$B$3</f>
        <v>4231.62</v>
      </c>
      <c r="G9880" s="73">
        <f>E9880*'[3]Percent Input'!$C$3</f>
        <v>4231.62</v>
      </c>
      <c r="H9880" s="73">
        <f>E9880*'[3]Percent Input'!$D$3</f>
        <v>4231.62</v>
      </c>
      <c r="I9880" s="74">
        <f>E9880*'[3]Percent Input'!$E$3</f>
        <v>4231.62</v>
      </c>
    </row>
    <row r="9881" spans="1:9" x14ac:dyDescent="0.25">
      <c r="A9881" s="75">
        <v>53220</v>
      </c>
      <c r="B9881" s="71" t="s">
        <v>4906</v>
      </c>
      <c r="C9881" s="11" t="s">
        <v>14929</v>
      </c>
      <c r="D9881" s="11" t="s">
        <v>1371</v>
      </c>
      <c r="E9881" s="16">
        <v>3018.54</v>
      </c>
      <c r="F9881" s="72">
        <f>E9881*'[3]Percent Input'!$B$3</f>
        <v>3018.54</v>
      </c>
      <c r="G9881" s="73">
        <f>E9881*'[3]Percent Input'!$C$3</f>
        <v>3018.54</v>
      </c>
      <c r="H9881" s="73">
        <f>E9881*'[3]Percent Input'!$D$3</f>
        <v>3018.54</v>
      </c>
      <c r="I9881" s="74">
        <f>E9881*'[3]Percent Input'!$E$3</f>
        <v>3018.54</v>
      </c>
    </row>
    <row r="9882" spans="1:9" x14ac:dyDescent="0.25">
      <c r="A9882" s="75">
        <v>53230</v>
      </c>
      <c r="B9882" s="71" t="s">
        <v>4907</v>
      </c>
      <c r="C9882" s="11" t="s">
        <v>14929</v>
      </c>
      <c r="D9882" s="11" t="s">
        <v>1470</v>
      </c>
      <c r="E9882" s="16">
        <v>4231.62</v>
      </c>
      <c r="F9882" s="72">
        <f>E9882*'[3]Percent Input'!$B$3</f>
        <v>4231.62</v>
      </c>
      <c r="G9882" s="73">
        <f>E9882*'[3]Percent Input'!$C$3</f>
        <v>4231.62</v>
      </c>
      <c r="H9882" s="73">
        <f>E9882*'[3]Percent Input'!$D$3</f>
        <v>4231.62</v>
      </c>
      <c r="I9882" s="74">
        <f>E9882*'[3]Percent Input'!$E$3</f>
        <v>4231.62</v>
      </c>
    </row>
    <row r="9883" spans="1:9" x14ac:dyDescent="0.25">
      <c r="A9883" s="75">
        <v>53235</v>
      </c>
      <c r="B9883" s="71" t="s">
        <v>4907</v>
      </c>
      <c r="C9883" s="11" t="s">
        <v>14929</v>
      </c>
      <c r="D9883" s="11" t="s">
        <v>1470</v>
      </c>
      <c r="E9883" s="16">
        <v>4231.62</v>
      </c>
      <c r="F9883" s="72">
        <f>E9883*'[3]Percent Input'!$B$3</f>
        <v>4231.62</v>
      </c>
      <c r="G9883" s="73">
        <f>E9883*'[3]Percent Input'!$C$3</f>
        <v>4231.62</v>
      </c>
      <c r="H9883" s="73">
        <f>E9883*'[3]Percent Input'!$D$3</f>
        <v>4231.62</v>
      </c>
      <c r="I9883" s="74">
        <f>E9883*'[3]Percent Input'!$E$3</f>
        <v>4231.62</v>
      </c>
    </row>
    <row r="9884" spans="1:9" x14ac:dyDescent="0.25">
      <c r="A9884" s="75">
        <v>53240</v>
      </c>
      <c r="B9884" s="71" t="s">
        <v>4908</v>
      </c>
      <c r="C9884" s="11" t="s">
        <v>14929</v>
      </c>
      <c r="D9884" s="11" t="s">
        <v>1371</v>
      </c>
      <c r="E9884" s="16">
        <v>3018.54</v>
      </c>
      <c r="F9884" s="72">
        <f>E9884*'[3]Percent Input'!$B$3</f>
        <v>3018.54</v>
      </c>
      <c r="G9884" s="73">
        <f>E9884*'[3]Percent Input'!$C$3</f>
        <v>3018.54</v>
      </c>
      <c r="H9884" s="73">
        <f>E9884*'[3]Percent Input'!$D$3</f>
        <v>3018.54</v>
      </c>
      <c r="I9884" s="74">
        <f>E9884*'[3]Percent Input'!$E$3</f>
        <v>3018.54</v>
      </c>
    </row>
    <row r="9885" spans="1:9" x14ac:dyDescent="0.25">
      <c r="A9885" s="75">
        <v>53250</v>
      </c>
      <c r="B9885" s="71" t="s">
        <v>4909</v>
      </c>
      <c r="C9885" s="11" t="s">
        <v>14929</v>
      </c>
      <c r="D9885" s="11" t="s">
        <v>1371</v>
      </c>
      <c r="E9885" s="16">
        <v>3018.54</v>
      </c>
      <c r="F9885" s="72">
        <f>E9885*'[3]Percent Input'!$B$3</f>
        <v>3018.54</v>
      </c>
      <c r="G9885" s="73">
        <f>E9885*'[3]Percent Input'!$C$3</f>
        <v>3018.54</v>
      </c>
      <c r="H9885" s="73">
        <f>E9885*'[3]Percent Input'!$D$3</f>
        <v>3018.54</v>
      </c>
      <c r="I9885" s="74">
        <f>E9885*'[3]Percent Input'!$E$3</f>
        <v>3018.54</v>
      </c>
    </row>
    <row r="9886" spans="1:9" x14ac:dyDescent="0.25">
      <c r="A9886" s="75">
        <v>53260</v>
      </c>
      <c r="B9886" s="71" t="s">
        <v>4906</v>
      </c>
      <c r="C9886" s="11" t="s">
        <v>14929</v>
      </c>
      <c r="D9886" s="11" t="s">
        <v>4706</v>
      </c>
      <c r="E9886" s="16">
        <v>1771.55</v>
      </c>
      <c r="F9886" s="72">
        <f>E9886*'[3]Percent Input'!$B$3</f>
        <v>1771.55</v>
      </c>
      <c r="G9886" s="73">
        <f>E9886*'[3]Percent Input'!$C$3</f>
        <v>1771.55</v>
      </c>
      <c r="H9886" s="73">
        <f>E9886*'[3]Percent Input'!$D$3</f>
        <v>1771.55</v>
      </c>
      <c r="I9886" s="74">
        <f>E9886*'[3]Percent Input'!$E$3</f>
        <v>1771.55</v>
      </c>
    </row>
    <row r="9887" spans="1:9" x14ac:dyDescent="0.25">
      <c r="A9887" s="75">
        <v>53265</v>
      </c>
      <c r="B9887" s="71" t="s">
        <v>4906</v>
      </c>
      <c r="C9887" s="11" t="s">
        <v>14929</v>
      </c>
      <c r="D9887" s="11" t="s">
        <v>4706</v>
      </c>
      <c r="E9887" s="16">
        <v>1771.55</v>
      </c>
      <c r="F9887" s="72">
        <f>E9887*'[3]Percent Input'!$B$3</f>
        <v>1771.55</v>
      </c>
      <c r="G9887" s="73">
        <f>E9887*'[3]Percent Input'!$C$3</f>
        <v>1771.55</v>
      </c>
      <c r="H9887" s="73">
        <f>E9887*'[3]Percent Input'!$D$3</f>
        <v>1771.55</v>
      </c>
      <c r="I9887" s="74">
        <f>E9887*'[3]Percent Input'!$E$3</f>
        <v>1771.55</v>
      </c>
    </row>
    <row r="9888" spans="1:9" x14ac:dyDescent="0.25">
      <c r="A9888" s="75">
        <v>53270</v>
      </c>
      <c r="B9888" s="71" t="s">
        <v>4909</v>
      </c>
      <c r="C9888" s="11" t="s">
        <v>14929</v>
      </c>
      <c r="D9888" s="11" t="s">
        <v>4706</v>
      </c>
      <c r="E9888" s="16">
        <v>1771.55</v>
      </c>
      <c r="F9888" s="72">
        <f>E9888*'[3]Percent Input'!$B$3</f>
        <v>1771.55</v>
      </c>
      <c r="G9888" s="73">
        <f>E9888*'[3]Percent Input'!$C$3</f>
        <v>1771.55</v>
      </c>
      <c r="H9888" s="73">
        <f>E9888*'[3]Percent Input'!$D$3</f>
        <v>1771.55</v>
      </c>
      <c r="I9888" s="74">
        <f>E9888*'[3]Percent Input'!$E$3</f>
        <v>1771.55</v>
      </c>
    </row>
    <row r="9889" spans="1:9" x14ac:dyDescent="0.25">
      <c r="A9889" s="75">
        <v>53275</v>
      </c>
      <c r="B9889" s="71" t="s">
        <v>4910</v>
      </c>
      <c r="C9889" s="11" t="s">
        <v>14929</v>
      </c>
      <c r="D9889" s="11" t="s">
        <v>4706</v>
      </c>
      <c r="E9889" s="16">
        <v>1771.55</v>
      </c>
      <c r="F9889" s="72">
        <f>E9889*'[3]Percent Input'!$B$3</f>
        <v>1771.55</v>
      </c>
      <c r="G9889" s="73">
        <f>E9889*'[3]Percent Input'!$C$3</f>
        <v>1771.55</v>
      </c>
      <c r="H9889" s="73">
        <f>E9889*'[3]Percent Input'!$D$3</f>
        <v>1771.55</v>
      </c>
      <c r="I9889" s="74">
        <f>E9889*'[3]Percent Input'!$E$3</f>
        <v>1771.55</v>
      </c>
    </row>
    <row r="9890" spans="1:9" x14ac:dyDescent="0.25">
      <c r="A9890" s="75">
        <v>53400</v>
      </c>
      <c r="B9890" s="71" t="s">
        <v>4911</v>
      </c>
      <c r="C9890" s="11" t="s">
        <v>14929</v>
      </c>
      <c r="D9890" s="11" t="s">
        <v>1470</v>
      </c>
      <c r="E9890" s="16">
        <v>4231.62</v>
      </c>
      <c r="F9890" s="72">
        <f>E9890*'[3]Percent Input'!$B$3</f>
        <v>4231.62</v>
      </c>
      <c r="G9890" s="73">
        <f>E9890*'[3]Percent Input'!$C$3</f>
        <v>4231.62</v>
      </c>
      <c r="H9890" s="73">
        <f>E9890*'[3]Percent Input'!$D$3</f>
        <v>4231.62</v>
      </c>
      <c r="I9890" s="74">
        <f>E9890*'[3]Percent Input'!$E$3</f>
        <v>4231.62</v>
      </c>
    </row>
    <row r="9891" spans="1:9" x14ac:dyDescent="0.25">
      <c r="A9891" s="75">
        <v>53405</v>
      </c>
      <c r="B9891" s="71" t="s">
        <v>4912</v>
      </c>
      <c r="C9891" s="11" t="s">
        <v>14929</v>
      </c>
      <c r="D9891" s="11" t="s">
        <v>1470</v>
      </c>
      <c r="E9891" s="16">
        <v>4231.62</v>
      </c>
      <c r="F9891" s="72">
        <f>E9891*'[3]Percent Input'!$B$3</f>
        <v>4231.62</v>
      </c>
      <c r="G9891" s="73">
        <f>E9891*'[3]Percent Input'!$C$3</f>
        <v>4231.62</v>
      </c>
      <c r="H9891" s="73">
        <f>E9891*'[3]Percent Input'!$D$3</f>
        <v>4231.62</v>
      </c>
      <c r="I9891" s="74">
        <f>E9891*'[3]Percent Input'!$E$3</f>
        <v>4231.62</v>
      </c>
    </row>
    <row r="9892" spans="1:9" x14ac:dyDescent="0.25">
      <c r="A9892" s="75">
        <v>53410</v>
      </c>
      <c r="B9892" s="71" t="s">
        <v>4913</v>
      </c>
      <c r="C9892" s="11" t="s">
        <v>14929</v>
      </c>
      <c r="D9892" s="11" t="s">
        <v>1470</v>
      </c>
      <c r="E9892" s="16">
        <v>4231.62</v>
      </c>
      <c r="F9892" s="72">
        <f>E9892*'[3]Percent Input'!$B$3</f>
        <v>4231.62</v>
      </c>
      <c r="G9892" s="73">
        <f>E9892*'[3]Percent Input'!$C$3</f>
        <v>4231.62</v>
      </c>
      <c r="H9892" s="73">
        <f>E9892*'[3]Percent Input'!$D$3</f>
        <v>4231.62</v>
      </c>
      <c r="I9892" s="74">
        <f>E9892*'[3]Percent Input'!$E$3</f>
        <v>4231.62</v>
      </c>
    </row>
    <row r="9893" spans="1:9" x14ac:dyDescent="0.25">
      <c r="A9893" s="75">
        <v>53420</v>
      </c>
      <c r="B9893" s="71" t="s">
        <v>4914</v>
      </c>
      <c r="C9893" s="11" t="s">
        <v>14929</v>
      </c>
      <c r="D9893" s="11" t="s">
        <v>1470</v>
      </c>
      <c r="E9893" s="16">
        <v>4231.62</v>
      </c>
      <c r="F9893" s="72">
        <f>E9893*'[3]Percent Input'!$B$3</f>
        <v>4231.62</v>
      </c>
      <c r="G9893" s="73">
        <f>E9893*'[3]Percent Input'!$C$3</f>
        <v>4231.62</v>
      </c>
      <c r="H9893" s="73">
        <f>E9893*'[3]Percent Input'!$D$3</f>
        <v>4231.62</v>
      </c>
      <c r="I9893" s="74">
        <f>E9893*'[3]Percent Input'!$E$3</f>
        <v>4231.62</v>
      </c>
    </row>
    <row r="9894" spans="1:9" x14ac:dyDescent="0.25">
      <c r="A9894" s="75">
        <v>53425</v>
      </c>
      <c r="B9894" s="71" t="s">
        <v>4915</v>
      </c>
      <c r="C9894" s="11" t="s">
        <v>14929</v>
      </c>
      <c r="D9894" s="11" t="s">
        <v>1470</v>
      </c>
      <c r="E9894" s="16">
        <v>4231.62</v>
      </c>
      <c r="F9894" s="72">
        <f>E9894*'[3]Percent Input'!$B$3</f>
        <v>4231.62</v>
      </c>
      <c r="G9894" s="73">
        <f>E9894*'[3]Percent Input'!$C$3</f>
        <v>4231.62</v>
      </c>
      <c r="H9894" s="73">
        <f>E9894*'[3]Percent Input'!$D$3</f>
        <v>4231.62</v>
      </c>
      <c r="I9894" s="74">
        <f>E9894*'[3]Percent Input'!$E$3</f>
        <v>4231.62</v>
      </c>
    </row>
    <row r="9895" spans="1:9" x14ac:dyDescent="0.25">
      <c r="A9895" s="75">
        <v>53430</v>
      </c>
      <c r="B9895" s="71" t="s">
        <v>4913</v>
      </c>
      <c r="C9895" s="11" t="s">
        <v>14929</v>
      </c>
      <c r="D9895" s="11" t="s">
        <v>1470</v>
      </c>
      <c r="E9895" s="16">
        <v>4231.62</v>
      </c>
      <c r="F9895" s="72">
        <f>E9895*'[3]Percent Input'!$B$3</f>
        <v>4231.62</v>
      </c>
      <c r="G9895" s="73">
        <f>E9895*'[3]Percent Input'!$C$3</f>
        <v>4231.62</v>
      </c>
      <c r="H9895" s="73">
        <f>E9895*'[3]Percent Input'!$D$3</f>
        <v>4231.62</v>
      </c>
      <c r="I9895" s="74">
        <f>E9895*'[3]Percent Input'!$E$3</f>
        <v>4231.62</v>
      </c>
    </row>
    <row r="9896" spans="1:9" x14ac:dyDescent="0.25">
      <c r="A9896" s="75">
        <v>53431</v>
      </c>
      <c r="B9896" s="71" t="s">
        <v>4916</v>
      </c>
      <c r="C9896" s="11" t="s">
        <v>14929</v>
      </c>
      <c r="D9896" s="11" t="s">
        <v>1470</v>
      </c>
      <c r="E9896" s="16">
        <v>4231.62</v>
      </c>
      <c r="F9896" s="72">
        <f>E9896*'[3]Percent Input'!$B$3</f>
        <v>4231.62</v>
      </c>
      <c r="G9896" s="73">
        <f>E9896*'[3]Percent Input'!$C$3</f>
        <v>4231.62</v>
      </c>
      <c r="H9896" s="73">
        <f>E9896*'[3]Percent Input'!$D$3</f>
        <v>4231.62</v>
      </c>
      <c r="I9896" s="74">
        <f>E9896*'[3]Percent Input'!$E$3</f>
        <v>4231.62</v>
      </c>
    </row>
    <row r="9897" spans="1:9" x14ac:dyDescent="0.25">
      <c r="A9897" s="75">
        <v>53440</v>
      </c>
      <c r="B9897" s="71" t="s">
        <v>4917</v>
      </c>
      <c r="C9897" s="11" t="s">
        <v>14929</v>
      </c>
      <c r="D9897" s="11" t="s">
        <v>1214</v>
      </c>
      <c r="E9897" s="16">
        <v>8067.93</v>
      </c>
      <c r="F9897" s="72">
        <f>E9897*'[3]Percent Input'!$B$3</f>
        <v>8067.93</v>
      </c>
      <c r="G9897" s="73">
        <f>E9897*'[3]Percent Input'!$C$3</f>
        <v>8067.93</v>
      </c>
      <c r="H9897" s="73">
        <f>E9897*'[3]Percent Input'!$D$3</f>
        <v>8067.93</v>
      </c>
      <c r="I9897" s="74">
        <f>E9897*'[3]Percent Input'!$E$3</f>
        <v>8067.93</v>
      </c>
    </row>
    <row r="9898" spans="1:9" x14ac:dyDescent="0.25">
      <c r="A9898" s="75">
        <v>53442</v>
      </c>
      <c r="B9898" s="71" t="s">
        <v>4918</v>
      </c>
      <c r="C9898" s="11" t="s">
        <v>14929</v>
      </c>
      <c r="D9898" s="11" t="s">
        <v>1470</v>
      </c>
      <c r="E9898" s="16">
        <v>4231.62</v>
      </c>
      <c r="F9898" s="72">
        <f>E9898*'[3]Percent Input'!$B$3</f>
        <v>4231.62</v>
      </c>
      <c r="G9898" s="73">
        <f>E9898*'[3]Percent Input'!$C$3</f>
        <v>4231.62</v>
      </c>
      <c r="H9898" s="73">
        <f>E9898*'[3]Percent Input'!$D$3</f>
        <v>4231.62</v>
      </c>
      <c r="I9898" s="74">
        <f>E9898*'[3]Percent Input'!$E$3</f>
        <v>4231.62</v>
      </c>
    </row>
    <row r="9899" spans="1:9" x14ac:dyDescent="0.25">
      <c r="A9899" s="75">
        <v>53444</v>
      </c>
      <c r="B9899" s="71" t="s">
        <v>4919</v>
      </c>
      <c r="C9899" s="11" t="s">
        <v>14929</v>
      </c>
      <c r="D9899" s="11" t="s">
        <v>1467</v>
      </c>
      <c r="E9899" s="16">
        <v>17573.96</v>
      </c>
      <c r="F9899" s="72">
        <f>E9899*'[3]Percent Input'!$B$3</f>
        <v>17573.96</v>
      </c>
      <c r="G9899" s="73">
        <f>E9899*'[3]Percent Input'!$C$3</f>
        <v>17573.96</v>
      </c>
      <c r="H9899" s="73">
        <f>E9899*'[3]Percent Input'!$D$3</f>
        <v>17573.96</v>
      </c>
      <c r="I9899" s="74">
        <f>E9899*'[3]Percent Input'!$E$3</f>
        <v>17573.96</v>
      </c>
    </row>
    <row r="9900" spans="1:9" x14ac:dyDescent="0.25">
      <c r="A9900" s="75">
        <v>53445</v>
      </c>
      <c r="B9900" s="71" t="s">
        <v>4920</v>
      </c>
      <c r="C9900" s="11" t="s">
        <v>14929</v>
      </c>
      <c r="D9900" s="11" t="s">
        <v>1467</v>
      </c>
      <c r="E9900" s="16">
        <v>17573.96</v>
      </c>
      <c r="F9900" s="72">
        <f>E9900*'[3]Percent Input'!$B$3</f>
        <v>17573.96</v>
      </c>
      <c r="G9900" s="73">
        <f>E9900*'[3]Percent Input'!$C$3</f>
        <v>17573.96</v>
      </c>
      <c r="H9900" s="73">
        <f>E9900*'[3]Percent Input'!$D$3</f>
        <v>17573.96</v>
      </c>
      <c r="I9900" s="74">
        <f>E9900*'[3]Percent Input'!$E$3</f>
        <v>17573.96</v>
      </c>
    </row>
    <row r="9901" spans="1:9" x14ac:dyDescent="0.25">
      <c r="A9901" s="75">
        <v>53446</v>
      </c>
      <c r="B9901" s="71" t="s">
        <v>4921</v>
      </c>
      <c r="C9901" s="11" t="s">
        <v>14929</v>
      </c>
      <c r="D9901" s="11" t="s">
        <v>1470</v>
      </c>
      <c r="E9901" s="16">
        <v>4231.62</v>
      </c>
      <c r="F9901" s="72">
        <f>E9901*'[3]Percent Input'!$B$3</f>
        <v>4231.62</v>
      </c>
      <c r="G9901" s="73">
        <f>E9901*'[3]Percent Input'!$C$3</f>
        <v>4231.62</v>
      </c>
      <c r="H9901" s="73">
        <f>E9901*'[3]Percent Input'!$D$3</f>
        <v>4231.62</v>
      </c>
      <c r="I9901" s="74">
        <f>E9901*'[3]Percent Input'!$E$3</f>
        <v>4231.62</v>
      </c>
    </row>
    <row r="9902" spans="1:9" x14ac:dyDescent="0.25">
      <c r="A9902" s="75">
        <v>53447</v>
      </c>
      <c r="B9902" s="71" t="s">
        <v>4922</v>
      </c>
      <c r="C9902" s="11" t="s">
        <v>14929</v>
      </c>
      <c r="D9902" s="11" t="s">
        <v>1467</v>
      </c>
      <c r="E9902" s="16">
        <v>17573.96</v>
      </c>
      <c r="F9902" s="72">
        <f>E9902*'[3]Percent Input'!$B$3</f>
        <v>17573.96</v>
      </c>
      <c r="G9902" s="73">
        <f>E9902*'[3]Percent Input'!$C$3</f>
        <v>17573.96</v>
      </c>
      <c r="H9902" s="73">
        <f>E9902*'[3]Percent Input'!$D$3</f>
        <v>17573.96</v>
      </c>
      <c r="I9902" s="74">
        <f>E9902*'[3]Percent Input'!$E$3</f>
        <v>17573.96</v>
      </c>
    </row>
    <row r="9903" spans="1:9" x14ac:dyDescent="0.25">
      <c r="A9903" s="75">
        <v>53449</v>
      </c>
      <c r="B9903" s="71" t="s">
        <v>4924</v>
      </c>
      <c r="C9903" s="11" t="s">
        <v>14929</v>
      </c>
      <c r="D9903" s="11" t="s">
        <v>1470</v>
      </c>
      <c r="E9903" s="16">
        <v>4231.62</v>
      </c>
      <c r="F9903" s="72">
        <f>E9903*'[3]Percent Input'!$B$3</f>
        <v>4231.62</v>
      </c>
      <c r="G9903" s="73">
        <f>E9903*'[3]Percent Input'!$C$3</f>
        <v>4231.62</v>
      </c>
      <c r="H9903" s="73">
        <f>E9903*'[3]Percent Input'!$D$3</f>
        <v>4231.62</v>
      </c>
      <c r="I9903" s="74">
        <f>E9903*'[3]Percent Input'!$E$3</f>
        <v>4231.62</v>
      </c>
    </row>
    <row r="9904" spans="1:9" x14ac:dyDescent="0.25">
      <c r="A9904" s="75">
        <v>53450</v>
      </c>
      <c r="B9904" s="71" t="s">
        <v>4925</v>
      </c>
      <c r="C9904" s="11" t="s">
        <v>14929</v>
      </c>
      <c r="D9904" s="11" t="s">
        <v>1371</v>
      </c>
      <c r="E9904" s="16">
        <v>3018.54</v>
      </c>
      <c r="F9904" s="72">
        <f>E9904*'[3]Percent Input'!$B$3</f>
        <v>3018.54</v>
      </c>
      <c r="G9904" s="73">
        <f>E9904*'[3]Percent Input'!$C$3</f>
        <v>3018.54</v>
      </c>
      <c r="H9904" s="73">
        <f>E9904*'[3]Percent Input'!$D$3</f>
        <v>3018.54</v>
      </c>
      <c r="I9904" s="74">
        <f>E9904*'[3]Percent Input'!$E$3</f>
        <v>3018.54</v>
      </c>
    </row>
    <row r="9905" spans="1:9" x14ac:dyDescent="0.25">
      <c r="A9905" s="75">
        <v>53460</v>
      </c>
      <c r="B9905" s="71" t="s">
        <v>4925</v>
      </c>
      <c r="C9905" s="11" t="s">
        <v>14929</v>
      </c>
      <c r="D9905" s="11" t="s">
        <v>1371</v>
      </c>
      <c r="E9905" s="16">
        <v>3018.54</v>
      </c>
      <c r="F9905" s="72">
        <f>E9905*'[3]Percent Input'!$B$3</f>
        <v>3018.54</v>
      </c>
      <c r="G9905" s="73">
        <f>E9905*'[3]Percent Input'!$C$3</f>
        <v>3018.54</v>
      </c>
      <c r="H9905" s="73">
        <f>E9905*'[3]Percent Input'!$D$3</f>
        <v>3018.54</v>
      </c>
      <c r="I9905" s="74">
        <f>E9905*'[3]Percent Input'!$E$3</f>
        <v>3018.54</v>
      </c>
    </row>
    <row r="9906" spans="1:9" x14ac:dyDescent="0.25">
      <c r="A9906" s="75">
        <v>53500</v>
      </c>
      <c r="B9906" s="71" t="s">
        <v>4926</v>
      </c>
      <c r="C9906" s="11" t="s">
        <v>14929</v>
      </c>
      <c r="D9906" s="11" t="s">
        <v>1371</v>
      </c>
      <c r="E9906" s="16">
        <v>3018.54</v>
      </c>
      <c r="F9906" s="72">
        <f>E9906*'[3]Percent Input'!$B$3</f>
        <v>3018.54</v>
      </c>
      <c r="G9906" s="73">
        <f>E9906*'[3]Percent Input'!$C$3</f>
        <v>3018.54</v>
      </c>
      <c r="H9906" s="73">
        <f>E9906*'[3]Percent Input'!$D$3</f>
        <v>3018.54</v>
      </c>
      <c r="I9906" s="74">
        <f>E9906*'[3]Percent Input'!$E$3</f>
        <v>3018.54</v>
      </c>
    </row>
    <row r="9907" spans="1:9" x14ac:dyDescent="0.25">
      <c r="A9907" s="75">
        <v>53502</v>
      </c>
      <c r="B9907" s="71" t="s">
        <v>4927</v>
      </c>
      <c r="C9907" s="11" t="s">
        <v>14929</v>
      </c>
      <c r="D9907" s="11" t="s">
        <v>1371</v>
      </c>
      <c r="E9907" s="16">
        <v>3018.54</v>
      </c>
      <c r="F9907" s="72">
        <f>E9907*'[3]Percent Input'!$B$3</f>
        <v>3018.54</v>
      </c>
      <c r="G9907" s="73">
        <f>E9907*'[3]Percent Input'!$C$3</f>
        <v>3018.54</v>
      </c>
      <c r="H9907" s="73">
        <f>E9907*'[3]Percent Input'!$D$3</f>
        <v>3018.54</v>
      </c>
      <c r="I9907" s="74">
        <f>E9907*'[3]Percent Input'!$E$3</f>
        <v>3018.54</v>
      </c>
    </row>
    <row r="9908" spans="1:9" x14ac:dyDescent="0.25">
      <c r="A9908" s="75">
        <v>53505</v>
      </c>
      <c r="B9908" s="71" t="s">
        <v>4927</v>
      </c>
      <c r="C9908" s="11" t="s">
        <v>14929</v>
      </c>
      <c r="D9908" s="11" t="s">
        <v>1470</v>
      </c>
      <c r="E9908" s="16">
        <v>4231.62</v>
      </c>
      <c r="F9908" s="72">
        <f>E9908*'[3]Percent Input'!$B$3</f>
        <v>4231.62</v>
      </c>
      <c r="G9908" s="73">
        <f>E9908*'[3]Percent Input'!$C$3</f>
        <v>4231.62</v>
      </c>
      <c r="H9908" s="73">
        <f>E9908*'[3]Percent Input'!$D$3</f>
        <v>4231.62</v>
      </c>
      <c r="I9908" s="74">
        <f>E9908*'[3]Percent Input'!$E$3</f>
        <v>4231.62</v>
      </c>
    </row>
    <row r="9909" spans="1:9" x14ac:dyDescent="0.25">
      <c r="A9909" s="75">
        <v>53510</v>
      </c>
      <c r="B9909" s="71" t="s">
        <v>4927</v>
      </c>
      <c r="C9909" s="11" t="s">
        <v>14929</v>
      </c>
      <c r="D9909" s="11" t="s">
        <v>1470</v>
      </c>
      <c r="E9909" s="16">
        <v>4231.62</v>
      </c>
      <c r="F9909" s="72">
        <f>E9909*'[3]Percent Input'!$B$3</f>
        <v>4231.62</v>
      </c>
      <c r="G9909" s="73">
        <f>E9909*'[3]Percent Input'!$C$3</f>
        <v>4231.62</v>
      </c>
      <c r="H9909" s="73">
        <f>E9909*'[3]Percent Input'!$D$3</f>
        <v>4231.62</v>
      </c>
      <c r="I9909" s="74">
        <f>E9909*'[3]Percent Input'!$E$3</f>
        <v>4231.62</v>
      </c>
    </row>
    <row r="9910" spans="1:9" x14ac:dyDescent="0.25">
      <c r="A9910" s="75">
        <v>53515</v>
      </c>
      <c r="B9910" s="71" t="s">
        <v>4927</v>
      </c>
      <c r="C9910" s="11" t="s">
        <v>14929</v>
      </c>
      <c r="D9910" s="11" t="s">
        <v>1470</v>
      </c>
      <c r="E9910" s="16">
        <v>4231.62</v>
      </c>
      <c r="F9910" s="72">
        <f>E9910*'[3]Percent Input'!$B$3</f>
        <v>4231.62</v>
      </c>
      <c r="G9910" s="73">
        <f>E9910*'[3]Percent Input'!$C$3</f>
        <v>4231.62</v>
      </c>
      <c r="H9910" s="73">
        <f>E9910*'[3]Percent Input'!$D$3</f>
        <v>4231.62</v>
      </c>
      <c r="I9910" s="74">
        <f>E9910*'[3]Percent Input'!$E$3</f>
        <v>4231.62</v>
      </c>
    </row>
    <row r="9911" spans="1:9" x14ac:dyDescent="0.25">
      <c r="A9911" s="75">
        <v>53520</v>
      </c>
      <c r="B9911" s="71" t="s">
        <v>4910</v>
      </c>
      <c r="C9911" s="11" t="s">
        <v>14929</v>
      </c>
      <c r="D9911" s="11" t="s">
        <v>1470</v>
      </c>
      <c r="E9911" s="16">
        <v>4231.62</v>
      </c>
      <c r="F9911" s="72">
        <f>E9911*'[3]Percent Input'!$B$3</f>
        <v>4231.62</v>
      </c>
      <c r="G9911" s="73">
        <f>E9911*'[3]Percent Input'!$C$3</f>
        <v>4231.62</v>
      </c>
      <c r="H9911" s="73">
        <f>E9911*'[3]Percent Input'!$D$3</f>
        <v>4231.62</v>
      </c>
      <c r="I9911" s="74">
        <f>E9911*'[3]Percent Input'!$E$3</f>
        <v>4231.62</v>
      </c>
    </row>
    <row r="9912" spans="1:9" x14ac:dyDescent="0.25">
      <c r="A9912" s="75">
        <v>53601</v>
      </c>
      <c r="B9912" s="71" t="s">
        <v>4928</v>
      </c>
      <c r="C9912" s="11" t="s">
        <v>14929</v>
      </c>
      <c r="D9912" s="11" t="s">
        <v>674</v>
      </c>
      <c r="E9912" s="16">
        <v>109.03</v>
      </c>
      <c r="F9912" s="72">
        <f>E9912*'[3]Percent Input'!$B$3</f>
        <v>109.03</v>
      </c>
      <c r="G9912" s="73">
        <f>E9912*'[3]Percent Input'!$C$3</f>
        <v>109.03</v>
      </c>
      <c r="H9912" s="73">
        <f>E9912*'[3]Percent Input'!$D$3</f>
        <v>109.03</v>
      </c>
      <c r="I9912" s="74">
        <f>E9912*'[3]Percent Input'!$E$3</f>
        <v>109.03</v>
      </c>
    </row>
    <row r="9913" spans="1:9" x14ac:dyDescent="0.25">
      <c r="A9913" s="75">
        <v>53605</v>
      </c>
      <c r="B9913" s="71" t="s">
        <v>4928</v>
      </c>
      <c r="C9913" s="11" t="s">
        <v>14929</v>
      </c>
      <c r="D9913" s="11" t="s">
        <v>4706</v>
      </c>
      <c r="E9913" s="16">
        <v>1771.55</v>
      </c>
      <c r="F9913" s="72">
        <f>E9913*'[3]Percent Input'!$B$3</f>
        <v>1771.55</v>
      </c>
      <c r="G9913" s="73">
        <f>E9913*'[3]Percent Input'!$C$3</f>
        <v>1771.55</v>
      </c>
      <c r="H9913" s="73">
        <f>E9913*'[3]Percent Input'!$D$3</f>
        <v>1771.55</v>
      </c>
      <c r="I9913" s="74">
        <f>E9913*'[3]Percent Input'!$E$3</f>
        <v>1771.55</v>
      </c>
    </row>
    <row r="9914" spans="1:9" x14ac:dyDescent="0.25">
      <c r="A9914" s="75">
        <v>53661</v>
      </c>
      <c r="B9914" s="71" t="s">
        <v>4929</v>
      </c>
      <c r="C9914" s="11" t="s">
        <v>14929</v>
      </c>
      <c r="D9914" s="11" t="s">
        <v>674</v>
      </c>
      <c r="E9914" s="16">
        <v>109.03</v>
      </c>
      <c r="F9914" s="72">
        <f>E9914*'[3]Percent Input'!$B$3</f>
        <v>109.03</v>
      </c>
      <c r="G9914" s="73">
        <f>E9914*'[3]Percent Input'!$C$3</f>
        <v>109.03</v>
      </c>
      <c r="H9914" s="73">
        <f>E9914*'[3]Percent Input'!$D$3</f>
        <v>109.03</v>
      </c>
      <c r="I9914" s="74">
        <f>E9914*'[3]Percent Input'!$E$3</f>
        <v>109.03</v>
      </c>
    </row>
    <row r="9915" spans="1:9" x14ac:dyDescent="0.25">
      <c r="A9915" s="70">
        <v>53665</v>
      </c>
      <c r="B9915" s="71" t="s">
        <v>4929</v>
      </c>
      <c r="C9915" s="11" t="s">
        <v>14929</v>
      </c>
      <c r="D9915" s="11" t="s">
        <v>4706</v>
      </c>
      <c r="E9915" s="16">
        <v>1771.55</v>
      </c>
      <c r="F9915" s="72">
        <f>E9915*'[3]Percent Input'!$B$3</f>
        <v>1771.55</v>
      </c>
      <c r="G9915" s="73">
        <f>E9915*'[3]Percent Input'!$C$3</f>
        <v>1771.55</v>
      </c>
      <c r="H9915" s="73">
        <f>E9915*'[3]Percent Input'!$D$3</f>
        <v>1771.55</v>
      </c>
      <c r="I9915" s="74">
        <f>E9915*'[3]Percent Input'!$E$3</f>
        <v>1771.55</v>
      </c>
    </row>
    <row r="9916" spans="1:9" x14ac:dyDescent="0.25">
      <c r="A9916" s="75">
        <v>53854</v>
      </c>
      <c r="B9916" s="71" t="s">
        <v>4932</v>
      </c>
      <c r="C9916" s="11" t="s">
        <v>14929</v>
      </c>
      <c r="D9916" s="11" t="s">
        <v>4706</v>
      </c>
      <c r="E9916" s="16">
        <v>1771.55</v>
      </c>
      <c r="F9916" s="72">
        <f>E9916*'[3]Percent Input'!$B$3</f>
        <v>1771.55</v>
      </c>
      <c r="G9916" s="73">
        <f>E9916*'[3]Percent Input'!$C$3</f>
        <v>1771.55</v>
      </c>
      <c r="H9916" s="73">
        <f>E9916*'[3]Percent Input'!$D$3</f>
        <v>1771.55</v>
      </c>
      <c r="I9916" s="74">
        <f>E9916*'[3]Percent Input'!$E$3</f>
        <v>1771.55</v>
      </c>
    </row>
    <row r="9917" spans="1:9" x14ac:dyDescent="0.25">
      <c r="A9917" s="75">
        <v>53899</v>
      </c>
      <c r="B9917" s="71" t="s">
        <v>4935</v>
      </c>
      <c r="C9917" s="11" t="s">
        <v>14929</v>
      </c>
      <c r="D9917" s="11" t="s">
        <v>1475</v>
      </c>
      <c r="E9917" s="16">
        <v>234.9</v>
      </c>
      <c r="F9917" s="72">
        <f>E9917*'[3]Percent Input'!$B$3</f>
        <v>234.9</v>
      </c>
      <c r="G9917" s="73">
        <f>E9917*'[3]Percent Input'!$C$3</f>
        <v>234.9</v>
      </c>
      <c r="H9917" s="73">
        <f>E9917*'[3]Percent Input'!$D$3</f>
        <v>234.9</v>
      </c>
      <c r="I9917" s="74">
        <f>E9917*'[3]Percent Input'!$E$3</f>
        <v>234.9</v>
      </c>
    </row>
    <row r="9918" spans="1:9" x14ac:dyDescent="0.25">
      <c r="A9918" s="75">
        <v>54000</v>
      </c>
      <c r="B9918" s="71" t="s">
        <v>4936</v>
      </c>
      <c r="C9918" s="11" t="s">
        <v>14929</v>
      </c>
      <c r="D9918" s="11" t="s">
        <v>1371</v>
      </c>
      <c r="E9918" s="16">
        <v>3018.54</v>
      </c>
      <c r="F9918" s="72">
        <f>E9918*'[3]Percent Input'!$B$3</f>
        <v>3018.54</v>
      </c>
      <c r="G9918" s="73">
        <f>E9918*'[3]Percent Input'!$C$3</f>
        <v>3018.54</v>
      </c>
      <c r="H9918" s="73">
        <f>E9918*'[3]Percent Input'!$D$3</f>
        <v>3018.54</v>
      </c>
      <c r="I9918" s="74">
        <f>E9918*'[3]Percent Input'!$E$3</f>
        <v>3018.54</v>
      </c>
    </row>
    <row r="9919" spans="1:9" x14ac:dyDescent="0.25">
      <c r="A9919" s="75">
        <v>54001</v>
      </c>
      <c r="B9919" s="71" t="s">
        <v>4936</v>
      </c>
      <c r="C9919" s="11" t="s">
        <v>14929</v>
      </c>
      <c r="D9919" s="11" t="s">
        <v>4706</v>
      </c>
      <c r="E9919" s="16">
        <v>1771.55</v>
      </c>
      <c r="F9919" s="72">
        <f>E9919*'[3]Percent Input'!$B$3</f>
        <v>1771.55</v>
      </c>
      <c r="G9919" s="73">
        <f>E9919*'[3]Percent Input'!$C$3</f>
        <v>1771.55</v>
      </c>
      <c r="H9919" s="73">
        <f>E9919*'[3]Percent Input'!$D$3</f>
        <v>1771.55</v>
      </c>
      <c r="I9919" s="74">
        <f>E9919*'[3]Percent Input'!$E$3</f>
        <v>1771.55</v>
      </c>
    </row>
    <row r="9920" spans="1:9" x14ac:dyDescent="0.25">
      <c r="A9920" s="75">
        <v>54015</v>
      </c>
      <c r="B9920" s="71" t="s">
        <v>4937</v>
      </c>
      <c r="C9920" s="11" t="s">
        <v>14929</v>
      </c>
      <c r="D9920" s="11" t="s">
        <v>1731</v>
      </c>
      <c r="E9920" s="16">
        <v>1372.6</v>
      </c>
      <c r="F9920" s="72">
        <f>E9920*'[3]Percent Input'!$B$3</f>
        <v>1372.6</v>
      </c>
      <c r="G9920" s="73">
        <f>E9920*'[3]Percent Input'!$C$3</f>
        <v>1372.6</v>
      </c>
      <c r="H9920" s="73">
        <f>E9920*'[3]Percent Input'!$D$3</f>
        <v>1372.6</v>
      </c>
      <c r="I9920" s="74">
        <f>E9920*'[3]Percent Input'!$E$3</f>
        <v>1372.6</v>
      </c>
    </row>
    <row r="9921" spans="1:9" x14ac:dyDescent="0.25">
      <c r="A9921" s="75">
        <v>54050</v>
      </c>
      <c r="B9921" s="71" t="s">
        <v>4938</v>
      </c>
      <c r="C9921" s="11" t="s">
        <v>14929</v>
      </c>
      <c r="D9921" s="11" t="s">
        <v>1356</v>
      </c>
      <c r="E9921" s="16">
        <v>319.51</v>
      </c>
      <c r="F9921" s="72">
        <f>E9921*'[3]Percent Input'!$B$3</f>
        <v>319.51</v>
      </c>
      <c r="G9921" s="73">
        <f>E9921*'[3]Percent Input'!$C$3</f>
        <v>319.51</v>
      </c>
      <c r="H9921" s="73">
        <f>E9921*'[3]Percent Input'!$D$3</f>
        <v>319.51</v>
      </c>
      <c r="I9921" s="74">
        <f>E9921*'[3]Percent Input'!$E$3</f>
        <v>319.51</v>
      </c>
    </row>
    <row r="9922" spans="1:9" x14ac:dyDescent="0.25">
      <c r="A9922" s="75">
        <v>54056</v>
      </c>
      <c r="B9922" s="71" t="s">
        <v>4939</v>
      </c>
      <c r="C9922" s="11" t="s">
        <v>14929</v>
      </c>
      <c r="D9922" s="11" t="s">
        <v>1267</v>
      </c>
      <c r="E9922" s="16">
        <v>174.73</v>
      </c>
      <c r="F9922" s="72">
        <f>E9922*'[3]Percent Input'!$B$3</f>
        <v>174.73</v>
      </c>
      <c r="G9922" s="73">
        <f>E9922*'[3]Percent Input'!$C$3</f>
        <v>174.73</v>
      </c>
      <c r="H9922" s="73">
        <f>E9922*'[3]Percent Input'!$D$3</f>
        <v>174.73</v>
      </c>
      <c r="I9922" s="74">
        <f>E9922*'[3]Percent Input'!$E$3</f>
        <v>174.73</v>
      </c>
    </row>
    <row r="9923" spans="1:9" x14ac:dyDescent="0.25">
      <c r="A9923" s="75">
        <v>54057</v>
      </c>
      <c r="B9923" s="71" t="s">
        <v>4940</v>
      </c>
      <c r="C9923" s="11" t="s">
        <v>14929</v>
      </c>
      <c r="D9923" s="11" t="s">
        <v>1203</v>
      </c>
      <c r="E9923" s="16">
        <v>1622.74</v>
      </c>
      <c r="F9923" s="72">
        <f>E9923*'[3]Percent Input'!$B$3</f>
        <v>1622.74</v>
      </c>
      <c r="G9923" s="73">
        <f>E9923*'[3]Percent Input'!$C$3</f>
        <v>1622.74</v>
      </c>
      <c r="H9923" s="73">
        <f>E9923*'[3]Percent Input'!$D$3</f>
        <v>1622.74</v>
      </c>
      <c r="I9923" s="74">
        <f>E9923*'[3]Percent Input'!$E$3</f>
        <v>1622.74</v>
      </c>
    </row>
    <row r="9924" spans="1:9" x14ac:dyDescent="0.25">
      <c r="A9924" s="75">
        <v>54060</v>
      </c>
      <c r="B9924" s="71" t="s">
        <v>4941</v>
      </c>
      <c r="C9924" s="11" t="s">
        <v>14929</v>
      </c>
      <c r="D9924" s="11" t="s">
        <v>1203</v>
      </c>
      <c r="E9924" s="16">
        <v>1622.74</v>
      </c>
      <c r="F9924" s="72">
        <f>E9924*'[3]Percent Input'!$B$3</f>
        <v>1622.74</v>
      </c>
      <c r="G9924" s="73">
        <f>E9924*'[3]Percent Input'!$C$3</f>
        <v>1622.74</v>
      </c>
      <c r="H9924" s="73">
        <f>E9924*'[3]Percent Input'!$D$3</f>
        <v>1622.74</v>
      </c>
      <c r="I9924" s="74">
        <f>E9924*'[3]Percent Input'!$E$3</f>
        <v>1622.74</v>
      </c>
    </row>
    <row r="9925" spans="1:9" x14ac:dyDescent="0.25">
      <c r="A9925" s="75">
        <v>54065</v>
      </c>
      <c r="B9925" s="71" t="s">
        <v>4938</v>
      </c>
      <c r="C9925" s="11" t="s">
        <v>14929</v>
      </c>
      <c r="D9925" s="11" t="s">
        <v>1203</v>
      </c>
      <c r="E9925" s="16">
        <v>1622.74</v>
      </c>
      <c r="F9925" s="72">
        <f>E9925*'[3]Percent Input'!$B$3</f>
        <v>1622.74</v>
      </c>
      <c r="G9925" s="73">
        <f>E9925*'[3]Percent Input'!$C$3</f>
        <v>1622.74</v>
      </c>
      <c r="H9925" s="73">
        <f>E9925*'[3]Percent Input'!$D$3</f>
        <v>1622.74</v>
      </c>
      <c r="I9925" s="74">
        <f>E9925*'[3]Percent Input'!$E$3</f>
        <v>1622.74</v>
      </c>
    </row>
    <row r="9926" spans="1:9" x14ac:dyDescent="0.25">
      <c r="A9926" s="75">
        <v>54100</v>
      </c>
      <c r="B9926" s="71" t="s">
        <v>4942</v>
      </c>
      <c r="C9926" s="11" t="s">
        <v>14929</v>
      </c>
      <c r="D9926" s="11" t="s">
        <v>1731</v>
      </c>
      <c r="E9926" s="16">
        <v>1372.6</v>
      </c>
      <c r="F9926" s="72">
        <f>E9926*'[3]Percent Input'!$B$3</f>
        <v>1372.6</v>
      </c>
      <c r="G9926" s="73">
        <f>E9926*'[3]Percent Input'!$C$3</f>
        <v>1372.6</v>
      </c>
      <c r="H9926" s="73">
        <f>E9926*'[3]Percent Input'!$D$3</f>
        <v>1372.6</v>
      </c>
      <c r="I9926" s="74">
        <f>E9926*'[3]Percent Input'!$E$3</f>
        <v>1372.6</v>
      </c>
    </row>
    <row r="9927" spans="1:9" x14ac:dyDescent="0.25">
      <c r="A9927" s="75">
        <v>54105</v>
      </c>
      <c r="B9927" s="71" t="s">
        <v>4942</v>
      </c>
      <c r="C9927" s="11" t="s">
        <v>14929</v>
      </c>
      <c r="D9927" s="11" t="s">
        <v>1735</v>
      </c>
      <c r="E9927" s="16">
        <v>2318.89</v>
      </c>
      <c r="F9927" s="72">
        <f>E9927*'[3]Percent Input'!$B$3</f>
        <v>2318.89</v>
      </c>
      <c r="G9927" s="73">
        <f>E9927*'[3]Percent Input'!$C$3</f>
        <v>2318.89</v>
      </c>
      <c r="H9927" s="73">
        <f>E9927*'[3]Percent Input'!$D$3</f>
        <v>2318.89</v>
      </c>
      <c r="I9927" s="74">
        <f>E9927*'[3]Percent Input'!$E$3</f>
        <v>2318.89</v>
      </c>
    </row>
    <row r="9928" spans="1:9" x14ac:dyDescent="0.25">
      <c r="A9928" s="75">
        <v>54110</v>
      </c>
      <c r="B9928" s="71" t="s">
        <v>4943</v>
      </c>
      <c r="C9928" s="11" t="s">
        <v>14929</v>
      </c>
      <c r="D9928" s="11" t="s">
        <v>1371</v>
      </c>
      <c r="E9928" s="16">
        <v>3018.54</v>
      </c>
      <c r="F9928" s="72">
        <f>E9928*'[3]Percent Input'!$B$3</f>
        <v>3018.54</v>
      </c>
      <c r="G9928" s="73">
        <f>E9928*'[3]Percent Input'!$C$3</f>
        <v>3018.54</v>
      </c>
      <c r="H9928" s="73">
        <f>E9928*'[3]Percent Input'!$D$3</f>
        <v>3018.54</v>
      </c>
      <c r="I9928" s="74">
        <f>E9928*'[3]Percent Input'!$E$3</f>
        <v>3018.54</v>
      </c>
    </row>
    <row r="9929" spans="1:9" x14ac:dyDescent="0.25">
      <c r="A9929" s="75">
        <v>54111</v>
      </c>
      <c r="B9929" s="71" t="s">
        <v>4944</v>
      </c>
      <c r="C9929" s="11" t="s">
        <v>14929</v>
      </c>
      <c r="D9929" s="11" t="s">
        <v>1470</v>
      </c>
      <c r="E9929" s="16">
        <v>4231.62</v>
      </c>
      <c r="F9929" s="72">
        <f>E9929*'[3]Percent Input'!$B$3</f>
        <v>4231.62</v>
      </c>
      <c r="G9929" s="73">
        <f>E9929*'[3]Percent Input'!$C$3</f>
        <v>4231.62</v>
      </c>
      <c r="H9929" s="73">
        <f>E9929*'[3]Percent Input'!$D$3</f>
        <v>4231.62</v>
      </c>
      <c r="I9929" s="74">
        <f>E9929*'[3]Percent Input'!$E$3</f>
        <v>4231.62</v>
      </c>
    </row>
    <row r="9930" spans="1:9" x14ac:dyDescent="0.25">
      <c r="A9930" s="70">
        <v>54112</v>
      </c>
      <c r="B9930" s="71" t="s">
        <v>4944</v>
      </c>
      <c r="C9930" s="11" t="s">
        <v>14929</v>
      </c>
      <c r="D9930" s="11" t="s">
        <v>1214</v>
      </c>
      <c r="E9930" s="16">
        <v>8067.93</v>
      </c>
      <c r="F9930" s="72">
        <f>E9930*'[3]Percent Input'!$B$3</f>
        <v>8067.93</v>
      </c>
      <c r="G9930" s="73">
        <f>E9930*'[3]Percent Input'!$C$3</f>
        <v>8067.93</v>
      </c>
      <c r="H9930" s="73">
        <f>E9930*'[3]Percent Input'!$D$3</f>
        <v>8067.93</v>
      </c>
      <c r="I9930" s="74">
        <f>E9930*'[3]Percent Input'!$E$3</f>
        <v>8067.93</v>
      </c>
    </row>
    <row r="9931" spans="1:9" x14ac:dyDescent="0.25">
      <c r="A9931" s="75">
        <v>54115</v>
      </c>
      <c r="B9931" s="71" t="s">
        <v>4943</v>
      </c>
      <c r="C9931" s="11" t="s">
        <v>14929</v>
      </c>
      <c r="D9931" s="11" t="s">
        <v>1735</v>
      </c>
      <c r="E9931" s="16">
        <v>2318.89</v>
      </c>
      <c r="F9931" s="72">
        <f>E9931*'[3]Percent Input'!$B$3</f>
        <v>2318.89</v>
      </c>
      <c r="G9931" s="73">
        <f>E9931*'[3]Percent Input'!$C$3</f>
        <v>2318.89</v>
      </c>
      <c r="H9931" s="73">
        <f>E9931*'[3]Percent Input'!$D$3</f>
        <v>2318.89</v>
      </c>
      <c r="I9931" s="74">
        <f>E9931*'[3]Percent Input'!$E$3</f>
        <v>2318.89</v>
      </c>
    </row>
    <row r="9932" spans="1:9" x14ac:dyDescent="0.25">
      <c r="A9932" s="75">
        <v>54120</v>
      </c>
      <c r="B9932" s="71" t="s">
        <v>4945</v>
      </c>
      <c r="C9932" s="11" t="s">
        <v>14929</v>
      </c>
      <c r="D9932" s="11" t="s">
        <v>1371</v>
      </c>
      <c r="E9932" s="16">
        <v>3018.54</v>
      </c>
      <c r="F9932" s="72">
        <f>E9932*'[3]Percent Input'!$B$3</f>
        <v>3018.54</v>
      </c>
      <c r="G9932" s="73">
        <f>E9932*'[3]Percent Input'!$C$3</f>
        <v>3018.54</v>
      </c>
      <c r="H9932" s="73">
        <f>E9932*'[3]Percent Input'!$D$3</f>
        <v>3018.54</v>
      </c>
      <c r="I9932" s="74">
        <f>E9932*'[3]Percent Input'!$E$3</f>
        <v>3018.54</v>
      </c>
    </row>
    <row r="9933" spans="1:9" x14ac:dyDescent="0.25">
      <c r="A9933" s="75">
        <v>54150</v>
      </c>
      <c r="B9933" s="71" t="s">
        <v>4948</v>
      </c>
      <c r="C9933" s="11" t="s">
        <v>14929</v>
      </c>
      <c r="D9933" s="11" t="s">
        <v>4706</v>
      </c>
      <c r="E9933" s="16">
        <v>1771.55</v>
      </c>
      <c r="F9933" s="72">
        <f>E9933*'[3]Percent Input'!$B$3</f>
        <v>1771.55</v>
      </c>
      <c r="G9933" s="73">
        <f>E9933*'[3]Percent Input'!$C$3</f>
        <v>1771.55</v>
      </c>
      <c r="H9933" s="73">
        <f>E9933*'[3]Percent Input'!$D$3</f>
        <v>1771.55</v>
      </c>
      <c r="I9933" s="74">
        <f>E9933*'[3]Percent Input'!$E$3</f>
        <v>1771.55</v>
      </c>
    </row>
    <row r="9934" spans="1:9" x14ac:dyDescent="0.25">
      <c r="A9934" s="75">
        <v>54160</v>
      </c>
      <c r="B9934" s="71" t="s">
        <v>4949</v>
      </c>
      <c r="C9934" s="11" t="s">
        <v>14929</v>
      </c>
      <c r="D9934" s="11" t="s">
        <v>1570</v>
      </c>
      <c r="E9934" s="16">
        <v>556.53</v>
      </c>
      <c r="F9934" s="72">
        <f>E9934*'[3]Percent Input'!$B$3</f>
        <v>556.53</v>
      </c>
      <c r="G9934" s="73">
        <f>E9934*'[3]Percent Input'!$C$3</f>
        <v>556.53</v>
      </c>
      <c r="H9934" s="73">
        <f>E9934*'[3]Percent Input'!$D$3</f>
        <v>556.53</v>
      </c>
      <c r="I9934" s="74">
        <f>E9934*'[3]Percent Input'!$E$3</f>
        <v>556.53</v>
      </c>
    </row>
    <row r="9935" spans="1:9" x14ac:dyDescent="0.25">
      <c r="A9935" s="75">
        <v>54161</v>
      </c>
      <c r="B9935" s="71" t="s">
        <v>4950</v>
      </c>
      <c r="C9935" s="11" t="s">
        <v>14929</v>
      </c>
      <c r="D9935" s="11" t="s">
        <v>4706</v>
      </c>
      <c r="E9935" s="16">
        <v>1771.55</v>
      </c>
      <c r="F9935" s="72">
        <f>E9935*'[3]Percent Input'!$B$3</f>
        <v>1771.55</v>
      </c>
      <c r="G9935" s="73">
        <f>E9935*'[3]Percent Input'!$C$3</f>
        <v>1771.55</v>
      </c>
      <c r="H9935" s="73">
        <f>E9935*'[3]Percent Input'!$D$3</f>
        <v>1771.55</v>
      </c>
      <c r="I9935" s="74">
        <f>E9935*'[3]Percent Input'!$E$3</f>
        <v>1771.55</v>
      </c>
    </row>
    <row r="9936" spans="1:9" x14ac:dyDescent="0.25">
      <c r="A9936" s="75">
        <v>54162</v>
      </c>
      <c r="B9936" s="71" t="s">
        <v>4951</v>
      </c>
      <c r="C9936" s="11" t="s">
        <v>14929</v>
      </c>
      <c r="D9936" s="11" t="s">
        <v>4706</v>
      </c>
      <c r="E9936" s="16">
        <v>1771.55</v>
      </c>
      <c r="F9936" s="72">
        <f>E9936*'[3]Percent Input'!$B$3</f>
        <v>1771.55</v>
      </c>
      <c r="G9936" s="73">
        <f>E9936*'[3]Percent Input'!$C$3</f>
        <v>1771.55</v>
      </c>
      <c r="H9936" s="73">
        <f>E9936*'[3]Percent Input'!$D$3</f>
        <v>1771.55</v>
      </c>
      <c r="I9936" s="74">
        <f>E9936*'[3]Percent Input'!$E$3</f>
        <v>1771.55</v>
      </c>
    </row>
    <row r="9937" spans="1:9" x14ac:dyDescent="0.25">
      <c r="A9937" s="75">
        <v>54163</v>
      </c>
      <c r="B9937" s="71" t="s">
        <v>4952</v>
      </c>
      <c r="C9937" s="11" t="s">
        <v>14929</v>
      </c>
      <c r="D9937" s="11" t="s">
        <v>4706</v>
      </c>
      <c r="E9937" s="16">
        <v>1771.55</v>
      </c>
      <c r="F9937" s="72">
        <f>E9937*'[3]Percent Input'!$B$3</f>
        <v>1771.55</v>
      </c>
      <c r="G9937" s="73">
        <f>E9937*'[3]Percent Input'!$C$3</f>
        <v>1771.55</v>
      </c>
      <c r="H9937" s="73">
        <f>E9937*'[3]Percent Input'!$D$3</f>
        <v>1771.55</v>
      </c>
      <c r="I9937" s="74">
        <f>E9937*'[3]Percent Input'!$E$3</f>
        <v>1771.55</v>
      </c>
    </row>
    <row r="9938" spans="1:9" x14ac:dyDescent="0.25">
      <c r="A9938" s="75">
        <v>54164</v>
      </c>
      <c r="B9938" s="71" t="s">
        <v>4953</v>
      </c>
      <c r="C9938" s="11" t="s">
        <v>14929</v>
      </c>
      <c r="D9938" s="11" t="s">
        <v>4706</v>
      </c>
      <c r="E9938" s="16">
        <v>1771.55</v>
      </c>
      <c r="F9938" s="72">
        <f>E9938*'[3]Percent Input'!$B$3</f>
        <v>1771.55</v>
      </c>
      <c r="G9938" s="73">
        <f>E9938*'[3]Percent Input'!$C$3</f>
        <v>1771.55</v>
      </c>
      <c r="H9938" s="73">
        <f>E9938*'[3]Percent Input'!$D$3</f>
        <v>1771.55</v>
      </c>
      <c r="I9938" s="74">
        <f>E9938*'[3]Percent Input'!$E$3</f>
        <v>1771.55</v>
      </c>
    </row>
    <row r="9939" spans="1:9" x14ac:dyDescent="0.25">
      <c r="A9939" s="75">
        <v>54205</v>
      </c>
      <c r="B9939" s="71" t="s">
        <v>4943</v>
      </c>
      <c r="C9939" s="11" t="s">
        <v>14929</v>
      </c>
      <c r="D9939" s="11" t="s">
        <v>1470</v>
      </c>
      <c r="E9939" s="16">
        <v>4231.62</v>
      </c>
      <c r="F9939" s="72">
        <f>E9939*'[3]Percent Input'!$B$3</f>
        <v>4231.62</v>
      </c>
      <c r="G9939" s="73">
        <f>E9939*'[3]Percent Input'!$C$3</f>
        <v>4231.62</v>
      </c>
      <c r="H9939" s="73">
        <f>E9939*'[3]Percent Input'!$D$3</f>
        <v>4231.62</v>
      </c>
      <c r="I9939" s="74">
        <f>E9939*'[3]Percent Input'!$E$3</f>
        <v>4231.62</v>
      </c>
    </row>
    <row r="9940" spans="1:9" x14ac:dyDescent="0.25">
      <c r="A9940" s="75">
        <v>54220</v>
      </c>
      <c r="B9940" s="71" t="s">
        <v>4943</v>
      </c>
      <c r="C9940" s="11" t="s">
        <v>14929</v>
      </c>
      <c r="D9940" s="11" t="s">
        <v>1475</v>
      </c>
      <c r="E9940" s="16">
        <v>234.9</v>
      </c>
      <c r="F9940" s="72">
        <f>E9940*'[3]Percent Input'!$B$3</f>
        <v>234.9</v>
      </c>
      <c r="G9940" s="73">
        <f>E9940*'[3]Percent Input'!$C$3</f>
        <v>234.9</v>
      </c>
      <c r="H9940" s="73">
        <f>E9940*'[3]Percent Input'!$D$3</f>
        <v>234.9</v>
      </c>
      <c r="I9940" s="74">
        <f>E9940*'[3]Percent Input'!$E$3</f>
        <v>234.9</v>
      </c>
    </row>
    <row r="9941" spans="1:9" x14ac:dyDescent="0.25">
      <c r="A9941" s="75">
        <v>54300</v>
      </c>
      <c r="B9941" s="71" t="s">
        <v>4958</v>
      </c>
      <c r="C9941" s="11" t="s">
        <v>14929</v>
      </c>
      <c r="D9941" s="11" t="s">
        <v>1371</v>
      </c>
      <c r="E9941" s="16">
        <v>3018.54</v>
      </c>
      <c r="F9941" s="72">
        <f>E9941*'[3]Percent Input'!$B$3</f>
        <v>3018.54</v>
      </c>
      <c r="G9941" s="73">
        <f>E9941*'[3]Percent Input'!$C$3</f>
        <v>3018.54</v>
      </c>
      <c r="H9941" s="73">
        <f>E9941*'[3]Percent Input'!$D$3</f>
        <v>3018.54</v>
      </c>
      <c r="I9941" s="74">
        <f>E9941*'[3]Percent Input'!$E$3</f>
        <v>3018.54</v>
      </c>
    </row>
    <row r="9942" spans="1:9" x14ac:dyDescent="0.25">
      <c r="A9942" s="75">
        <v>54304</v>
      </c>
      <c r="B9942" s="71" t="s">
        <v>4958</v>
      </c>
      <c r="C9942" s="11" t="s">
        <v>14929</v>
      </c>
      <c r="D9942" s="11" t="s">
        <v>1371</v>
      </c>
      <c r="E9942" s="16">
        <v>3018.54</v>
      </c>
      <c r="F9942" s="72">
        <f>E9942*'[3]Percent Input'!$B$3</f>
        <v>3018.54</v>
      </c>
      <c r="G9942" s="73">
        <f>E9942*'[3]Percent Input'!$C$3</f>
        <v>3018.54</v>
      </c>
      <c r="H9942" s="73">
        <f>E9942*'[3]Percent Input'!$D$3</f>
        <v>3018.54</v>
      </c>
      <c r="I9942" s="74">
        <f>E9942*'[3]Percent Input'!$E$3</f>
        <v>3018.54</v>
      </c>
    </row>
    <row r="9943" spans="1:9" x14ac:dyDescent="0.25">
      <c r="A9943" s="75">
        <v>54308</v>
      </c>
      <c r="B9943" s="71" t="s">
        <v>4913</v>
      </c>
      <c r="C9943" s="11" t="s">
        <v>14929</v>
      </c>
      <c r="D9943" s="11" t="s">
        <v>1470</v>
      </c>
      <c r="E9943" s="16">
        <v>4231.62</v>
      </c>
      <c r="F9943" s="72">
        <f>E9943*'[3]Percent Input'!$B$3</f>
        <v>4231.62</v>
      </c>
      <c r="G9943" s="73">
        <f>E9943*'[3]Percent Input'!$C$3</f>
        <v>4231.62</v>
      </c>
      <c r="H9943" s="73">
        <f>E9943*'[3]Percent Input'!$D$3</f>
        <v>4231.62</v>
      </c>
      <c r="I9943" s="74">
        <f>E9943*'[3]Percent Input'!$E$3</f>
        <v>4231.62</v>
      </c>
    </row>
    <row r="9944" spans="1:9" x14ac:dyDescent="0.25">
      <c r="A9944" s="75">
        <v>54312</v>
      </c>
      <c r="B9944" s="71" t="s">
        <v>4913</v>
      </c>
      <c r="C9944" s="11" t="s">
        <v>14929</v>
      </c>
      <c r="D9944" s="11" t="s">
        <v>1371</v>
      </c>
      <c r="E9944" s="16">
        <v>3018.54</v>
      </c>
      <c r="F9944" s="72">
        <f>E9944*'[3]Percent Input'!$B$3</f>
        <v>3018.54</v>
      </c>
      <c r="G9944" s="73">
        <f>E9944*'[3]Percent Input'!$C$3</f>
        <v>3018.54</v>
      </c>
      <c r="H9944" s="73">
        <f>E9944*'[3]Percent Input'!$D$3</f>
        <v>3018.54</v>
      </c>
      <c r="I9944" s="74">
        <f>E9944*'[3]Percent Input'!$E$3</f>
        <v>3018.54</v>
      </c>
    </row>
    <row r="9945" spans="1:9" x14ac:dyDescent="0.25">
      <c r="A9945" s="75">
        <v>54316</v>
      </c>
      <c r="B9945" s="71" t="s">
        <v>4913</v>
      </c>
      <c r="C9945" s="11" t="s">
        <v>14929</v>
      </c>
      <c r="D9945" s="11" t="s">
        <v>1470</v>
      </c>
      <c r="E9945" s="16">
        <v>4231.62</v>
      </c>
      <c r="F9945" s="72">
        <f>E9945*'[3]Percent Input'!$B$3</f>
        <v>4231.62</v>
      </c>
      <c r="G9945" s="73">
        <f>E9945*'[3]Percent Input'!$C$3</f>
        <v>4231.62</v>
      </c>
      <c r="H9945" s="73">
        <f>E9945*'[3]Percent Input'!$D$3</f>
        <v>4231.62</v>
      </c>
      <c r="I9945" s="74">
        <f>E9945*'[3]Percent Input'!$E$3</f>
        <v>4231.62</v>
      </c>
    </row>
    <row r="9946" spans="1:9" x14ac:dyDescent="0.25">
      <c r="A9946" s="75">
        <v>54318</v>
      </c>
      <c r="B9946" s="71" t="s">
        <v>4913</v>
      </c>
      <c r="C9946" s="11" t="s">
        <v>14929</v>
      </c>
      <c r="D9946" s="11" t="s">
        <v>1371</v>
      </c>
      <c r="E9946" s="16">
        <v>3018.54</v>
      </c>
      <c r="F9946" s="72">
        <f>E9946*'[3]Percent Input'!$B$3</f>
        <v>3018.54</v>
      </c>
      <c r="G9946" s="73">
        <f>E9946*'[3]Percent Input'!$C$3</f>
        <v>3018.54</v>
      </c>
      <c r="H9946" s="73">
        <f>E9946*'[3]Percent Input'!$D$3</f>
        <v>3018.54</v>
      </c>
      <c r="I9946" s="74">
        <f>E9946*'[3]Percent Input'!$E$3</f>
        <v>3018.54</v>
      </c>
    </row>
    <row r="9947" spans="1:9" x14ac:dyDescent="0.25">
      <c r="A9947" s="75">
        <v>54322</v>
      </c>
      <c r="B9947" s="71" t="s">
        <v>4913</v>
      </c>
      <c r="C9947" s="11" t="s">
        <v>14929</v>
      </c>
      <c r="D9947" s="11" t="s">
        <v>1371</v>
      </c>
      <c r="E9947" s="16">
        <v>3018.54</v>
      </c>
      <c r="F9947" s="72">
        <f>E9947*'[3]Percent Input'!$B$3</f>
        <v>3018.54</v>
      </c>
      <c r="G9947" s="73">
        <f>E9947*'[3]Percent Input'!$C$3</f>
        <v>3018.54</v>
      </c>
      <c r="H9947" s="73">
        <f>E9947*'[3]Percent Input'!$D$3</f>
        <v>3018.54</v>
      </c>
      <c r="I9947" s="74">
        <f>E9947*'[3]Percent Input'!$E$3</f>
        <v>3018.54</v>
      </c>
    </row>
    <row r="9948" spans="1:9" x14ac:dyDescent="0.25">
      <c r="A9948" s="75">
        <v>54324</v>
      </c>
      <c r="B9948" s="71" t="s">
        <v>4913</v>
      </c>
      <c r="C9948" s="11" t="s">
        <v>14929</v>
      </c>
      <c r="D9948" s="11" t="s">
        <v>1371</v>
      </c>
      <c r="E9948" s="16">
        <v>3018.54</v>
      </c>
      <c r="F9948" s="72">
        <f>E9948*'[3]Percent Input'!$B$3</f>
        <v>3018.54</v>
      </c>
      <c r="G9948" s="73">
        <f>E9948*'[3]Percent Input'!$C$3</f>
        <v>3018.54</v>
      </c>
      <c r="H9948" s="73">
        <f>E9948*'[3]Percent Input'!$D$3</f>
        <v>3018.54</v>
      </c>
      <c r="I9948" s="74">
        <f>E9948*'[3]Percent Input'!$E$3</f>
        <v>3018.54</v>
      </c>
    </row>
    <row r="9949" spans="1:9" x14ac:dyDescent="0.25">
      <c r="A9949" s="75">
        <v>54326</v>
      </c>
      <c r="B9949" s="71" t="s">
        <v>4913</v>
      </c>
      <c r="C9949" s="11" t="s">
        <v>14929</v>
      </c>
      <c r="D9949" s="11" t="s">
        <v>4706</v>
      </c>
      <c r="E9949" s="16">
        <v>1771.55</v>
      </c>
      <c r="F9949" s="72">
        <f>E9949*'[3]Percent Input'!$B$3</f>
        <v>1771.55</v>
      </c>
      <c r="G9949" s="73">
        <f>E9949*'[3]Percent Input'!$C$3</f>
        <v>1771.55</v>
      </c>
      <c r="H9949" s="73">
        <f>E9949*'[3]Percent Input'!$D$3</f>
        <v>1771.55</v>
      </c>
      <c r="I9949" s="74">
        <f>E9949*'[3]Percent Input'!$E$3</f>
        <v>1771.55</v>
      </c>
    </row>
    <row r="9950" spans="1:9" x14ac:dyDescent="0.25">
      <c r="A9950" s="75">
        <v>54328</v>
      </c>
      <c r="B9950" s="71" t="s">
        <v>4959</v>
      </c>
      <c r="C9950" s="11" t="s">
        <v>14929</v>
      </c>
      <c r="D9950" s="11" t="s">
        <v>1371</v>
      </c>
      <c r="E9950" s="16">
        <v>3018.54</v>
      </c>
      <c r="F9950" s="72">
        <f>E9950*'[3]Percent Input'!$B$3</f>
        <v>3018.54</v>
      </c>
      <c r="G9950" s="73">
        <f>E9950*'[3]Percent Input'!$C$3</f>
        <v>3018.54</v>
      </c>
      <c r="H9950" s="73">
        <f>E9950*'[3]Percent Input'!$D$3</f>
        <v>3018.54</v>
      </c>
      <c r="I9950" s="74">
        <f>E9950*'[3]Percent Input'!$E$3</f>
        <v>3018.54</v>
      </c>
    </row>
    <row r="9951" spans="1:9" x14ac:dyDescent="0.25">
      <c r="A9951" s="75">
        <v>54332</v>
      </c>
      <c r="B9951" s="71" t="s">
        <v>4959</v>
      </c>
      <c r="C9951" s="11" t="s">
        <v>14929</v>
      </c>
      <c r="D9951" s="11" t="s">
        <v>1371</v>
      </c>
      <c r="E9951" s="16">
        <v>3018.54</v>
      </c>
      <c r="F9951" s="72">
        <f>E9951*'[3]Percent Input'!$B$3</f>
        <v>3018.54</v>
      </c>
      <c r="G9951" s="73">
        <f>E9951*'[3]Percent Input'!$C$3</f>
        <v>3018.54</v>
      </c>
      <c r="H9951" s="73">
        <f>E9951*'[3]Percent Input'!$D$3</f>
        <v>3018.54</v>
      </c>
      <c r="I9951" s="74">
        <f>E9951*'[3]Percent Input'!$E$3</f>
        <v>3018.54</v>
      </c>
    </row>
    <row r="9952" spans="1:9" x14ac:dyDescent="0.25">
      <c r="A9952" s="75">
        <v>54336</v>
      </c>
      <c r="B9952" s="71" t="s">
        <v>4959</v>
      </c>
      <c r="C9952" s="11" t="s">
        <v>14929</v>
      </c>
      <c r="D9952" s="11" t="s">
        <v>1371</v>
      </c>
      <c r="E9952" s="16">
        <v>3018.54</v>
      </c>
      <c r="F9952" s="72">
        <f>E9952*'[3]Percent Input'!$B$3</f>
        <v>3018.54</v>
      </c>
      <c r="G9952" s="73">
        <f>E9952*'[3]Percent Input'!$C$3</f>
        <v>3018.54</v>
      </c>
      <c r="H9952" s="73">
        <f>E9952*'[3]Percent Input'!$D$3</f>
        <v>3018.54</v>
      </c>
      <c r="I9952" s="74">
        <f>E9952*'[3]Percent Input'!$E$3</f>
        <v>3018.54</v>
      </c>
    </row>
    <row r="9953" spans="1:9" x14ac:dyDescent="0.25">
      <c r="A9953" s="75">
        <v>54340</v>
      </c>
      <c r="B9953" s="71" t="s">
        <v>4960</v>
      </c>
      <c r="C9953" s="11" t="s">
        <v>14929</v>
      </c>
      <c r="D9953" s="11" t="s">
        <v>1371</v>
      </c>
      <c r="E9953" s="16">
        <v>3018.54</v>
      </c>
      <c r="F9953" s="72">
        <f>E9953*'[3]Percent Input'!$B$3</f>
        <v>3018.54</v>
      </c>
      <c r="G9953" s="73">
        <f>E9953*'[3]Percent Input'!$C$3</f>
        <v>3018.54</v>
      </c>
      <c r="H9953" s="73">
        <f>E9953*'[3]Percent Input'!$D$3</f>
        <v>3018.54</v>
      </c>
      <c r="I9953" s="74">
        <f>E9953*'[3]Percent Input'!$E$3</f>
        <v>3018.54</v>
      </c>
    </row>
    <row r="9954" spans="1:9" x14ac:dyDescent="0.25">
      <c r="A9954" s="75">
        <v>54344</v>
      </c>
      <c r="B9954" s="71" t="s">
        <v>4960</v>
      </c>
      <c r="C9954" s="11" t="s">
        <v>14929</v>
      </c>
      <c r="D9954" s="11" t="s">
        <v>1470</v>
      </c>
      <c r="E9954" s="16">
        <v>4231.62</v>
      </c>
      <c r="F9954" s="72">
        <f>E9954*'[3]Percent Input'!$B$3</f>
        <v>4231.62</v>
      </c>
      <c r="G9954" s="73">
        <f>E9954*'[3]Percent Input'!$C$3</f>
        <v>4231.62</v>
      </c>
      <c r="H9954" s="73">
        <f>E9954*'[3]Percent Input'!$D$3</f>
        <v>4231.62</v>
      </c>
      <c r="I9954" s="74">
        <f>E9954*'[3]Percent Input'!$E$3</f>
        <v>4231.62</v>
      </c>
    </row>
    <row r="9955" spans="1:9" x14ac:dyDescent="0.25">
      <c r="A9955" s="75">
        <v>54348</v>
      </c>
      <c r="B9955" s="71" t="s">
        <v>4960</v>
      </c>
      <c r="C9955" s="11" t="s">
        <v>14929</v>
      </c>
      <c r="D9955" s="11" t="s">
        <v>1470</v>
      </c>
      <c r="E9955" s="16">
        <v>4231.62</v>
      </c>
      <c r="F9955" s="72">
        <f>E9955*'[3]Percent Input'!$B$3</f>
        <v>4231.62</v>
      </c>
      <c r="G9955" s="73">
        <f>E9955*'[3]Percent Input'!$C$3</f>
        <v>4231.62</v>
      </c>
      <c r="H9955" s="73">
        <f>E9955*'[3]Percent Input'!$D$3</f>
        <v>4231.62</v>
      </c>
      <c r="I9955" s="74">
        <f>E9955*'[3]Percent Input'!$E$3</f>
        <v>4231.62</v>
      </c>
    </row>
    <row r="9956" spans="1:9" x14ac:dyDescent="0.25">
      <c r="A9956" s="75">
        <v>54352</v>
      </c>
      <c r="B9956" s="71" t="s">
        <v>4961</v>
      </c>
      <c r="C9956" s="11" t="s">
        <v>14929</v>
      </c>
      <c r="D9956" s="11" t="s">
        <v>1470</v>
      </c>
      <c r="E9956" s="16">
        <v>4231.62</v>
      </c>
      <c r="F9956" s="72">
        <f>E9956*'[3]Percent Input'!$B$3</f>
        <v>4231.62</v>
      </c>
      <c r="G9956" s="73">
        <f>E9956*'[3]Percent Input'!$C$3</f>
        <v>4231.62</v>
      </c>
      <c r="H9956" s="73">
        <f>E9956*'[3]Percent Input'!$D$3</f>
        <v>4231.62</v>
      </c>
      <c r="I9956" s="74">
        <f>E9956*'[3]Percent Input'!$E$3</f>
        <v>4231.62</v>
      </c>
    </row>
    <row r="9957" spans="1:9" x14ac:dyDescent="0.25">
      <c r="A9957" s="75">
        <v>54360</v>
      </c>
      <c r="B9957" s="71" t="s">
        <v>4962</v>
      </c>
      <c r="C9957" s="11" t="s">
        <v>14929</v>
      </c>
      <c r="D9957" s="11" t="s">
        <v>1371</v>
      </c>
      <c r="E9957" s="16">
        <v>3018.54</v>
      </c>
      <c r="F9957" s="72">
        <f>E9957*'[3]Percent Input'!$B$3</f>
        <v>3018.54</v>
      </c>
      <c r="G9957" s="73">
        <f>E9957*'[3]Percent Input'!$C$3</f>
        <v>3018.54</v>
      </c>
      <c r="H9957" s="73">
        <f>E9957*'[3]Percent Input'!$D$3</f>
        <v>3018.54</v>
      </c>
      <c r="I9957" s="74">
        <f>E9957*'[3]Percent Input'!$E$3</f>
        <v>3018.54</v>
      </c>
    </row>
    <row r="9958" spans="1:9" x14ac:dyDescent="0.25">
      <c r="A9958" s="75">
        <v>54380</v>
      </c>
      <c r="B9958" s="71" t="s">
        <v>4963</v>
      </c>
      <c r="C9958" s="11" t="s">
        <v>14929</v>
      </c>
      <c r="D9958" s="11" t="s">
        <v>4706</v>
      </c>
      <c r="E9958" s="16">
        <v>1771.55</v>
      </c>
      <c r="F9958" s="72">
        <f>E9958*'[3]Percent Input'!$B$3</f>
        <v>1771.55</v>
      </c>
      <c r="G9958" s="73">
        <f>E9958*'[3]Percent Input'!$C$3</f>
        <v>1771.55</v>
      </c>
      <c r="H9958" s="73">
        <f>E9958*'[3]Percent Input'!$D$3</f>
        <v>1771.55</v>
      </c>
      <c r="I9958" s="74">
        <f>E9958*'[3]Percent Input'!$E$3</f>
        <v>1771.55</v>
      </c>
    </row>
    <row r="9959" spans="1:9" x14ac:dyDescent="0.25">
      <c r="A9959" s="36">
        <v>54385</v>
      </c>
      <c r="B9959" s="71" t="s">
        <v>4963</v>
      </c>
      <c r="C9959" s="11" t="s">
        <v>14929</v>
      </c>
      <c r="D9959" s="11" t="s">
        <v>4706</v>
      </c>
      <c r="E9959" s="16">
        <v>1771.55</v>
      </c>
      <c r="F9959" s="72">
        <f>E9959*'[3]Percent Input'!$B$3</f>
        <v>1771.55</v>
      </c>
      <c r="G9959" s="73">
        <f>E9959*'[3]Percent Input'!$C$3</f>
        <v>1771.55</v>
      </c>
      <c r="H9959" s="73">
        <f>E9959*'[3]Percent Input'!$D$3</f>
        <v>1771.55</v>
      </c>
      <c r="I9959" s="74">
        <f>E9959*'[3]Percent Input'!$E$3</f>
        <v>1771.55</v>
      </c>
    </row>
    <row r="9960" spans="1:9" x14ac:dyDescent="0.25">
      <c r="A9960" s="75">
        <v>54400</v>
      </c>
      <c r="B9960" s="71" t="s">
        <v>4965</v>
      </c>
      <c r="C9960" s="11" t="s">
        <v>14929</v>
      </c>
      <c r="D9960" s="11" t="s">
        <v>1467</v>
      </c>
      <c r="E9960" s="16">
        <v>17573.96</v>
      </c>
      <c r="F9960" s="72">
        <f>E9960*'[3]Percent Input'!$B$3</f>
        <v>17573.96</v>
      </c>
      <c r="G9960" s="73">
        <f>E9960*'[3]Percent Input'!$C$3</f>
        <v>17573.96</v>
      </c>
      <c r="H9960" s="73">
        <f>E9960*'[3]Percent Input'!$D$3</f>
        <v>17573.96</v>
      </c>
      <c r="I9960" s="74">
        <f>E9960*'[3]Percent Input'!$E$3</f>
        <v>17573.96</v>
      </c>
    </row>
    <row r="9961" spans="1:9" x14ac:dyDescent="0.25">
      <c r="A9961" s="75">
        <v>54401</v>
      </c>
      <c r="B9961" s="71" t="s">
        <v>4966</v>
      </c>
      <c r="C9961" s="11" t="s">
        <v>14929</v>
      </c>
      <c r="D9961" s="11" t="s">
        <v>1467</v>
      </c>
      <c r="E9961" s="16">
        <v>17573.96</v>
      </c>
      <c r="F9961" s="72">
        <f>E9961*'[3]Percent Input'!$B$3</f>
        <v>17573.96</v>
      </c>
      <c r="G9961" s="73">
        <f>E9961*'[3]Percent Input'!$C$3</f>
        <v>17573.96</v>
      </c>
      <c r="H9961" s="73">
        <f>E9961*'[3]Percent Input'!$D$3</f>
        <v>17573.96</v>
      </c>
      <c r="I9961" s="74">
        <f>E9961*'[3]Percent Input'!$E$3</f>
        <v>17573.96</v>
      </c>
    </row>
    <row r="9962" spans="1:9" x14ac:dyDescent="0.25">
      <c r="A9962" s="36">
        <v>54405</v>
      </c>
      <c r="B9962" s="71" t="s">
        <v>4967</v>
      </c>
      <c r="C9962" s="11" t="s">
        <v>14929</v>
      </c>
      <c r="D9962" s="11" t="s">
        <v>1467</v>
      </c>
      <c r="E9962" s="16">
        <v>17573.96</v>
      </c>
      <c r="F9962" s="72">
        <f>E9962*'[3]Percent Input'!$B$3</f>
        <v>17573.96</v>
      </c>
      <c r="G9962" s="73">
        <f>E9962*'[3]Percent Input'!$C$3</f>
        <v>17573.96</v>
      </c>
      <c r="H9962" s="73">
        <f>E9962*'[3]Percent Input'!$D$3</f>
        <v>17573.96</v>
      </c>
      <c r="I9962" s="74">
        <f>E9962*'[3]Percent Input'!$E$3</f>
        <v>17573.96</v>
      </c>
    </row>
    <row r="9963" spans="1:9" x14ac:dyDescent="0.25">
      <c r="A9963" s="75">
        <v>54406</v>
      </c>
      <c r="B9963" s="71" t="s">
        <v>4968</v>
      </c>
      <c r="C9963" s="11" t="s">
        <v>14929</v>
      </c>
      <c r="D9963" s="11" t="s">
        <v>1371</v>
      </c>
      <c r="E9963" s="16">
        <v>3018.54</v>
      </c>
      <c r="F9963" s="72">
        <f>E9963*'[3]Percent Input'!$B$3</f>
        <v>3018.54</v>
      </c>
      <c r="G9963" s="73">
        <f>E9963*'[3]Percent Input'!$C$3</f>
        <v>3018.54</v>
      </c>
      <c r="H9963" s="73">
        <f>E9963*'[3]Percent Input'!$D$3</f>
        <v>3018.54</v>
      </c>
      <c r="I9963" s="74">
        <f>E9963*'[3]Percent Input'!$E$3</f>
        <v>3018.54</v>
      </c>
    </row>
    <row r="9964" spans="1:9" x14ac:dyDescent="0.25">
      <c r="A9964" s="75">
        <v>54408</v>
      </c>
      <c r="B9964" s="71" t="s">
        <v>4969</v>
      </c>
      <c r="C9964" s="11" t="s">
        <v>14929</v>
      </c>
      <c r="D9964" s="11" t="s">
        <v>1470</v>
      </c>
      <c r="E9964" s="16">
        <v>4231.62</v>
      </c>
      <c r="F9964" s="72">
        <f>E9964*'[3]Percent Input'!$B$3</f>
        <v>4231.62</v>
      </c>
      <c r="G9964" s="73">
        <f>E9964*'[3]Percent Input'!$C$3</f>
        <v>4231.62</v>
      </c>
      <c r="H9964" s="73">
        <f>E9964*'[3]Percent Input'!$D$3</f>
        <v>4231.62</v>
      </c>
      <c r="I9964" s="74">
        <f>E9964*'[3]Percent Input'!$E$3</f>
        <v>4231.62</v>
      </c>
    </row>
    <row r="9965" spans="1:9" x14ac:dyDescent="0.25">
      <c r="A9965" s="70">
        <v>54410</v>
      </c>
      <c r="B9965" s="71" t="s">
        <v>4970</v>
      </c>
      <c r="C9965" s="11" t="s">
        <v>14929</v>
      </c>
      <c r="D9965" s="11" t="s">
        <v>1467</v>
      </c>
      <c r="E9965" s="16">
        <v>17573.96</v>
      </c>
      <c r="F9965" s="72">
        <f>E9965*'[3]Percent Input'!$B$3</f>
        <v>17573.96</v>
      </c>
      <c r="G9965" s="73">
        <f>E9965*'[3]Percent Input'!$C$3</f>
        <v>17573.96</v>
      </c>
      <c r="H9965" s="73">
        <f>E9965*'[3]Percent Input'!$D$3</f>
        <v>17573.96</v>
      </c>
      <c r="I9965" s="74">
        <f>E9965*'[3]Percent Input'!$E$3</f>
        <v>17573.96</v>
      </c>
    </row>
    <row r="9966" spans="1:9" x14ac:dyDescent="0.25">
      <c r="A9966" s="75">
        <v>54411</v>
      </c>
      <c r="B9966" s="71" t="s">
        <v>4971</v>
      </c>
      <c r="C9966" s="11" t="s">
        <v>14929</v>
      </c>
      <c r="D9966" s="11" t="s">
        <v>1467</v>
      </c>
      <c r="E9966" s="16">
        <v>17573.96</v>
      </c>
      <c r="F9966" s="72">
        <f>E9966*'[3]Percent Input'!$B$3</f>
        <v>17573.96</v>
      </c>
      <c r="G9966" s="73">
        <f>E9966*'[3]Percent Input'!$C$3</f>
        <v>17573.96</v>
      </c>
      <c r="H9966" s="73">
        <f>E9966*'[3]Percent Input'!$D$3</f>
        <v>17573.96</v>
      </c>
      <c r="I9966" s="74">
        <f>E9966*'[3]Percent Input'!$E$3</f>
        <v>17573.96</v>
      </c>
    </row>
    <row r="9967" spans="1:9" x14ac:dyDescent="0.25">
      <c r="A9967" s="75">
        <v>54415</v>
      </c>
      <c r="B9967" s="71" t="s">
        <v>4972</v>
      </c>
      <c r="C9967" s="11" t="s">
        <v>14929</v>
      </c>
      <c r="D9967" s="11" t="s">
        <v>1371</v>
      </c>
      <c r="E9967" s="16">
        <v>3018.54</v>
      </c>
      <c r="F9967" s="72">
        <f>E9967*'[3]Percent Input'!$B$3</f>
        <v>3018.54</v>
      </c>
      <c r="G9967" s="73">
        <f>E9967*'[3]Percent Input'!$C$3</f>
        <v>3018.54</v>
      </c>
      <c r="H9967" s="73">
        <f>E9967*'[3]Percent Input'!$D$3</f>
        <v>3018.54</v>
      </c>
      <c r="I9967" s="74">
        <f>E9967*'[3]Percent Input'!$E$3</f>
        <v>3018.54</v>
      </c>
    </row>
    <row r="9968" spans="1:9" x14ac:dyDescent="0.25">
      <c r="A9968" s="75">
        <v>54416</v>
      </c>
      <c r="B9968" s="71" t="s">
        <v>4973</v>
      </c>
      <c r="C9968" s="11" t="s">
        <v>14929</v>
      </c>
      <c r="D9968" s="11" t="s">
        <v>1467</v>
      </c>
      <c r="E9968" s="16">
        <v>17573.96</v>
      </c>
      <c r="F9968" s="72">
        <f>E9968*'[3]Percent Input'!$B$3</f>
        <v>17573.96</v>
      </c>
      <c r="G9968" s="73">
        <f>E9968*'[3]Percent Input'!$C$3</f>
        <v>17573.96</v>
      </c>
      <c r="H9968" s="73">
        <f>E9968*'[3]Percent Input'!$D$3</f>
        <v>17573.96</v>
      </c>
      <c r="I9968" s="74">
        <f>E9968*'[3]Percent Input'!$E$3</f>
        <v>17573.96</v>
      </c>
    </row>
    <row r="9969" spans="1:9" x14ac:dyDescent="0.25">
      <c r="A9969" s="75">
        <v>54417</v>
      </c>
      <c r="B9969" s="71" t="s">
        <v>4974</v>
      </c>
      <c r="C9969" s="11" t="s">
        <v>14929</v>
      </c>
      <c r="D9969" s="11" t="s">
        <v>1467</v>
      </c>
      <c r="E9969" s="16">
        <v>17573.96</v>
      </c>
      <c r="F9969" s="72">
        <f>E9969*'[3]Percent Input'!$B$3</f>
        <v>17573.96</v>
      </c>
      <c r="G9969" s="73">
        <f>E9969*'[3]Percent Input'!$C$3</f>
        <v>17573.96</v>
      </c>
      <c r="H9969" s="73">
        <f>E9969*'[3]Percent Input'!$D$3</f>
        <v>17573.96</v>
      </c>
      <c r="I9969" s="74">
        <f>E9969*'[3]Percent Input'!$E$3</f>
        <v>17573.96</v>
      </c>
    </row>
    <row r="9970" spans="1:9" x14ac:dyDescent="0.25">
      <c r="A9970" s="75">
        <v>54420</v>
      </c>
      <c r="B9970" s="71" t="s">
        <v>4958</v>
      </c>
      <c r="C9970" s="11" t="s">
        <v>14929</v>
      </c>
      <c r="D9970" s="11" t="s">
        <v>4706</v>
      </c>
      <c r="E9970" s="16">
        <v>1771.55</v>
      </c>
      <c r="F9970" s="72">
        <f>E9970*'[3]Percent Input'!$B$3</f>
        <v>1771.55</v>
      </c>
      <c r="G9970" s="73">
        <f>E9970*'[3]Percent Input'!$C$3</f>
        <v>1771.55</v>
      </c>
      <c r="H9970" s="73">
        <f>E9970*'[3]Percent Input'!$D$3</f>
        <v>1771.55</v>
      </c>
      <c r="I9970" s="74">
        <f>E9970*'[3]Percent Input'!$E$3</f>
        <v>1771.55</v>
      </c>
    </row>
    <row r="9971" spans="1:9" x14ac:dyDescent="0.25">
      <c r="A9971" s="75">
        <v>54435</v>
      </c>
      <c r="B9971" s="71" t="s">
        <v>4958</v>
      </c>
      <c r="C9971" s="11" t="s">
        <v>14929</v>
      </c>
      <c r="D9971" s="11" t="s">
        <v>1371</v>
      </c>
      <c r="E9971" s="16">
        <v>3018.54</v>
      </c>
      <c r="F9971" s="72">
        <f>E9971*'[3]Percent Input'!$B$3</f>
        <v>3018.54</v>
      </c>
      <c r="G9971" s="73">
        <f>E9971*'[3]Percent Input'!$C$3</f>
        <v>3018.54</v>
      </c>
      <c r="H9971" s="73">
        <f>E9971*'[3]Percent Input'!$D$3</f>
        <v>3018.54</v>
      </c>
      <c r="I9971" s="74">
        <f>E9971*'[3]Percent Input'!$E$3</f>
        <v>3018.54</v>
      </c>
    </row>
    <row r="9972" spans="1:9" x14ac:dyDescent="0.25">
      <c r="A9972" s="75">
        <v>54437</v>
      </c>
      <c r="B9972" s="71" t="s">
        <v>4975</v>
      </c>
      <c r="C9972" s="11" t="s">
        <v>14929</v>
      </c>
      <c r="D9972" s="11" t="s">
        <v>1371</v>
      </c>
      <c r="E9972" s="16">
        <v>3018.54</v>
      </c>
      <c r="F9972" s="72">
        <f>E9972*'[3]Percent Input'!$B$3</f>
        <v>3018.54</v>
      </c>
      <c r="G9972" s="73">
        <f>E9972*'[3]Percent Input'!$C$3</f>
        <v>3018.54</v>
      </c>
      <c r="H9972" s="73">
        <f>E9972*'[3]Percent Input'!$D$3</f>
        <v>3018.54</v>
      </c>
      <c r="I9972" s="74">
        <f>E9972*'[3]Percent Input'!$E$3</f>
        <v>3018.54</v>
      </c>
    </row>
    <row r="9973" spans="1:9" x14ac:dyDescent="0.25">
      <c r="A9973" s="75">
        <v>54440</v>
      </c>
      <c r="B9973" s="71" t="s">
        <v>4977</v>
      </c>
      <c r="C9973" s="11" t="s">
        <v>14929</v>
      </c>
      <c r="D9973" s="11" t="s">
        <v>1371</v>
      </c>
      <c r="E9973" s="16">
        <v>3018.54</v>
      </c>
      <c r="F9973" s="72">
        <f>E9973*'[3]Percent Input'!$B$3</f>
        <v>3018.54</v>
      </c>
      <c r="G9973" s="73">
        <f>E9973*'[3]Percent Input'!$C$3</f>
        <v>3018.54</v>
      </c>
      <c r="H9973" s="73">
        <f>E9973*'[3]Percent Input'!$D$3</f>
        <v>3018.54</v>
      </c>
      <c r="I9973" s="74">
        <f>E9973*'[3]Percent Input'!$E$3</f>
        <v>3018.54</v>
      </c>
    </row>
    <row r="9974" spans="1:9" x14ac:dyDescent="0.25">
      <c r="A9974" s="75">
        <v>54450</v>
      </c>
      <c r="B9974" s="71" t="s">
        <v>4978</v>
      </c>
      <c r="C9974" s="11" t="s">
        <v>14929</v>
      </c>
      <c r="D9974" s="11" t="s">
        <v>1475</v>
      </c>
      <c r="E9974" s="16">
        <v>234.9</v>
      </c>
      <c r="F9974" s="72">
        <f>E9974*'[3]Percent Input'!$B$3</f>
        <v>234.9</v>
      </c>
      <c r="G9974" s="73">
        <f>E9974*'[3]Percent Input'!$C$3</f>
        <v>234.9</v>
      </c>
      <c r="H9974" s="73">
        <f>E9974*'[3]Percent Input'!$D$3</f>
        <v>234.9</v>
      </c>
      <c r="I9974" s="74">
        <f>E9974*'[3]Percent Input'!$E$3</f>
        <v>234.9</v>
      </c>
    </row>
    <row r="9975" spans="1:9" x14ac:dyDescent="0.25">
      <c r="A9975" s="75">
        <v>54500</v>
      </c>
      <c r="B9975" s="71" t="s">
        <v>4979</v>
      </c>
      <c r="C9975" s="11" t="s">
        <v>14929</v>
      </c>
      <c r="D9975" s="11" t="s">
        <v>1735</v>
      </c>
      <c r="E9975" s="16">
        <v>2318.89</v>
      </c>
      <c r="F9975" s="72">
        <f>E9975*'[3]Percent Input'!$B$3</f>
        <v>2318.89</v>
      </c>
      <c r="G9975" s="73">
        <f>E9975*'[3]Percent Input'!$C$3</f>
        <v>2318.89</v>
      </c>
      <c r="H9975" s="73">
        <f>E9975*'[3]Percent Input'!$D$3</f>
        <v>2318.89</v>
      </c>
      <c r="I9975" s="74">
        <f>E9975*'[3]Percent Input'!$E$3</f>
        <v>2318.89</v>
      </c>
    </row>
    <row r="9976" spans="1:9" x14ac:dyDescent="0.25">
      <c r="A9976" s="75">
        <v>54505</v>
      </c>
      <c r="B9976" s="71" t="s">
        <v>4979</v>
      </c>
      <c r="C9976" s="11" t="s">
        <v>14929</v>
      </c>
      <c r="D9976" s="11" t="s">
        <v>1371</v>
      </c>
      <c r="E9976" s="16">
        <v>3018.54</v>
      </c>
      <c r="F9976" s="72">
        <f>E9976*'[3]Percent Input'!$B$3</f>
        <v>3018.54</v>
      </c>
      <c r="G9976" s="73">
        <f>E9976*'[3]Percent Input'!$C$3</f>
        <v>3018.54</v>
      </c>
      <c r="H9976" s="73">
        <f>E9976*'[3]Percent Input'!$D$3</f>
        <v>3018.54</v>
      </c>
      <c r="I9976" s="74">
        <f>E9976*'[3]Percent Input'!$E$3</f>
        <v>3018.54</v>
      </c>
    </row>
    <row r="9977" spans="1:9" x14ac:dyDescent="0.25">
      <c r="A9977" s="75">
        <v>54512</v>
      </c>
      <c r="B9977" s="71" t="s">
        <v>4980</v>
      </c>
      <c r="C9977" s="11" t="s">
        <v>14929</v>
      </c>
      <c r="D9977" s="11" t="s">
        <v>1371</v>
      </c>
      <c r="E9977" s="16">
        <v>3018.54</v>
      </c>
      <c r="F9977" s="72">
        <f>E9977*'[3]Percent Input'!$B$3</f>
        <v>3018.54</v>
      </c>
      <c r="G9977" s="73">
        <f>E9977*'[3]Percent Input'!$C$3</f>
        <v>3018.54</v>
      </c>
      <c r="H9977" s="73">
        <f>E9977*'[3]Percent Input'!$D$3</f>
        <v>3018.54</v>
      </c>
      <c r="I9977" s="74">
        <f>E9977*'[3]Percent Input'!$E$3</f>
        <v>3018.54</v>
      </c>
    </row>
    <row r="9978" spans="1:9" x14ac:dyDescent="0.25">
      <c r="A9978" s="75">
        <v>54520</v>
      </c>
      <c r="B9978" s="71" t="s">
        <v>4981</v>
      </c>
      <c r="C9978" s="11" t="s">
        <v>14929</v>
      </c>
      <c r="D9978" s="11" t="s">
        <v>1371</v>
      </c>
      <c r="E9978" s="16">
        <v>3018.54</v>
      </c>
      <c r="F9978" s="72">
        <f>E9978*'[3]Percent Input'!$B$3</f>
        <v>3018.54</v>
      </c>
      <c r="G9978" s="73">
        <f>E9978*'[3]Percent Input'!$C$3</f>
        <v>3018.54</v>
      </c>
      <c r="H9978" s="73">
        <f>E9978*'[3]Percent Input'!$D$3</f>
        <v>3018.54</v>
      </c>
      <c r="I9978" s="74">
        <f>E9978*'[3]Percent Input'!$E$3</f>
        <v>3018.54</v>
      </c>
    </row>
    <row r="9979" spans="1:9" x14ac:dyDescent="0.25">
      <c r="A9979" s="75">
        <v>54522</v>
      </c>
      <c r="B9979" s="71" t="s">
        <v>4982</v>
      </c>
      <c r="C9979" s="11" t="s">
        <v>14929</v>
      </c>
      <c r="D9979" s="11" t="s">
        <v>1371</v>
      </c>
      <c r="E9979" s="16">
        <v>3018.54</v>
      </c>
      <c r="F9979" s="72">
        <f>E9979*'[3]Percent Input'!$B$3</f>
        <v>3018.54</v>
      </c>
      <c r="G9979" s="73">
        <f>E9979*'[3]Percent Input'!$C$3</f>
        <v>3018.54</v>
      </c>
      <c r="H9979" s="73">
        <f>E9979*'[3]Percent Input'!$D$3</f>
        <v>3018.54</v>
      </c>
      <c r="I9979" s="74">
        <f>E9979*'[3]Percent Input'!$E$3</f>
        <v>3018.54</v>
      </c>
    </row>
    <row r="9980" spans="1:9" x14ac:dyDescent="0.25">
      <c r="A9980" s="75">
        <v>54530</v>
      </c>
      <c r="B9980" s="71" t="s">
        <v>4981</v>
      </c>
      <c r="C9980" s="11" t="s">
        <v>14929</v>
      </c>
      <c r="D9980" s="11" t="s">
        <v>3342</v>
      </c>
      <c r="E9980" s="16">
        <v>3109.34</v>
      </c>
      <c r="F9980" s="72">
        <f>E9980*'[3]Percent Input'!$B$3</f>
        <v>3109.34</v>
      </c>
      <c r="G9980" s="73">
        <f>E9980*'[3]Percent Input'!$C$3</f>
        <v>3109.34</v>
      </c>
      <c r="H9980" s="73">
        <f>E9980*'[3]Percent Input'!$D$3</f>
        <v>3109.34</v>
      </c>
      <c r="I9980" s="74">
        <f>E9980*'[3]Percent Input'!$E$3</f>
        <v>3109.34</v>
      </c>
    </row>
    <row r="9981" spans="1:9" x14ac:dyDescent="0.25">
      <c r="A9981" s="75">
        <v>54535</v>
      </c>
      <c r="B9981" s="71" t="s">
        <v>4983</v>
      </c>
      <c r="C9981" s="11" t="s">
        <v>14929</v>
      </c>
      <c r="D9981" s="11" t="s">
        <v>1371</v>
      </c>
      <c r="E9981" s="16">
        <v>3018.54</v>
      </c>
      <c r="F9981" s="72">
        <f>E9981*'[3]Percent Input'!$B$3</f>
        <v>3018.54</v>
      </c>
      <c r="G9981" s="73">
        <f>E9981*'[3]Percent Input'!$C$3</f>
        <v>3018.54</v>
      </c>
      <c r="H9981" s="73">
        <f>E9981*'[3]Percent Input'!$D$3</f>
        <v>3018.54</v>
      </c>
      <c r="I9981" s="74">
        <f>E9981*'[3]Percent Input'!$E$3</f>
        <v>3018.54</v>
      </c>
    </row>
    <row r="9982" spans="1:9" x14ac:dyDescent="0.25">
      <c r="A9982" s="75">
        <v>54550</v>
      </c>
      <c r="B9982" s="71" t="s">
        <v>4984</v>
      </c>
      <c r="C9982" s="11" t="s">
        <v>14929</v>
      </c>
      <c r="D9982" s="11" t="s">
        <v>3342</v>
      </c>
      <c r="E9982" s="16">
        <v>3109.34</v>
      </c>
      <c r="F9982" s="72">
        <f>E9982*'[3]Percent Input'!$B$3</f>
        <v>3109.34</v>
      </c>
      <c r="G9982" s="73">
        <f>E9982*'[3]Percent Input'!$C$3</f>
        <v>3109.34</v>
      </c>
      <c r="H9982" s="73">
        <f>E9982*'[3]Percent Input'!$D$3</f>
        <v>3109.34</v>
      </c>
      <c r="I9982" s="74">
        <f>E9982*'[3]Percent Input'!$E$3</f>
        <v>3109.34</v>
      </c>
    </row>
    <row r="9983" spans="1:9" x14ac:dyDescent="0.25">
      <c r="A9983" s="75">
        <v>54560</v>
      </c>
      <c r="B9983" s="71" t="s">
        <v>4984</v>
      </c>
      <c r="C9983" s="11" t="s">
        <v>14929</v>
      </c>
      <c r="D9983" s="11" t="s">
        <v>4706</v>
      </c>
      <c r="E9983" s="16">
        <v>1771.55</v>
      </c>
      <c r="F9983" s="72">
        <f>E9983*'[3]Percent Input'!$B$3</f>
        <v>1771.55</v>
      </c>
      <c r="G9983" s="73">
        <f>E9983*'[3]Percent Input'!$C$3</f>
        <v>1771.55</v>
      </c>
      <c r="H9983" s="73">
        <f>E9983*'[3]Percent Input'!$D$3</f>
        <v>1771.55</v>
      </c>
      <c r="I9983" s="74">
        <f>E9983*'[3]Percent Input'!$E$3</f>
        <v>1771.55</v>
      </c>
    </row>
    <row r="9984" spans="1:9" x14ac:dyDescent="0.25">
      <c r="A9984" s="75">
        <v>54600</v>
      </c>
      <c r="B9984" s="71" t="s">
        <v>4985</v>
      </c>
      <c r="C9984" s="11" t="s">
        <v>14929</v>
      </c>
      <c r="D9984" s="11" t="s">
        <v>1371</v>
      </c>
      <c r="E9984" s="16">
        <v>3018.54</v>
      </c>
      <c r="F9984" s="72">
        <f>E9984*'[3]Percent Input'!$B$3</f>
        <v>3018.54</v>
      </c>
      <c r="G9984" s="73">
        <f>E9984*'[3]Percent Input'!$C$3</f>
        <v>3018.54</v>
      </c>
      <c r="H9984" s="73">
        <f>E9984*'[3]Percent Input'!$D$3</f>
        <v>3018.54</v>
      </c>
      <c r="I9984" s="74">
        <f>E9984*'[3]Percent Input'!$E$3</f>
        <v>3018.54</v>
      </c>
    </row>
    <row r="9985" spans="1:9" x14ac:dyDescent="0.25">
      <c r="A9985" s="75">
        <v>54620</v>
      </c>
      <c r="B9985" s="71" t="s">
        <v>4986</v>
      </c>
      <c r="C9985" s="11" t="s">
        <v>14929</v>
      </c>
      <c r="D9985" s="11" t="s">
        <v>1371</v>
      </c>
      <c r="E9985" s="16">
        <v>3018.54</v>
      </c>
      <c r="F9985" s="72">
        <f>E9985*'[3]Percent Input'!$B$3</f>
        <v>3018.54</v>
      </c>
      <c r="G9985" s="73">
        <f>E9985*'[3]Percent Input'!$C$3</f>
        <v>3018.54</v>
      </c>
      <c r="H9985" s="73">
        <f>E9985*'[3]Percent Input'!$D$3</f>
        <v>3018.54</v>
      </c>
      <c r="I9985" s="74">
        <f>E9985*'[3]Percent Input'!$E$3</f>
        <v>3018.54</v>
      </c>
    </row>
    <row r="9986" spans="1:9" x14ac:dyDescent="0.25">
      <c r="A9986" s="75">
        <v>54640</v>
      </c>
      <c r="B9986" s="71" t="s">
        <v>4987</v>
      </c>
      <c r="C9986" s="11" t="s">
        <v>14929</v>
      </c>
      <c r="D9986" s="11" t="s">
        <v>3342</v>
      </c>
      <c r="E9986" s="16">
        <v>3109.34</v>
      </c>
      <c r="F9986" s="72">
        <f>E9986*'[3]Percent Input'!$B$3</f>
        <v>3109.34</v>
      </c>
      <c r="G9986" s="73">
        <f>E9986*'[3]Percent Input'!$C$3</f>
        <v>3109.34</v>
      </c>
      <c r="H9986" s="73">
        <f>E9986*'[3]Percent Input'!$D$3</f>
        <v>3109.34</v>
      </c>
      <c r="I9986" s="74">
        <f>E9986*'[3]Percent Input'!$E$3</f>
        <v>3109.34</v>
      </c>
    </row>
    <row r="9987" spans="1:9" x14ac:dyDescent="0.25">
      <c r="A9987" s="75">
        <v>54650</v>
      </c>
      <c r="B9987" s="71" t="s">
        <v>4988</v>
      </c>
      <c r="C9987" s="11" t="s">
        <v>14929</v>
      </c>
      <c r="D9987" s="11" t="s">
        <v>3342</v>
      </c>
      <c r="E9987" s="16">
        <v>3109.34</v>
      </c>
      <c r="F9987" s="72">
        <f>E9987*'[3]Percent Input'!$B$3</f>
        <v>3109.34</v>
      </c>
      <c r="G9987" s="73">
        <f>E9987*'[3]Percent Input'!$C$3</f>
        <v>3109.34</v>
      </c>
      <c r="H9987" s="73">
        <f>E9987*'[3]Percent Input'!$D$3</f>
        <v>3109.34</v>
      </c>
      <c r="I9987" s="74">
        <f>E9987*'[3]Percent Input'!$E$3</f>
        <v>3109.34</v>
      </c>
    </row>
    <row r="9988" spans="1:9" x14ac:dyDescent="0.25">
      <c r="A9988" s="75">
        <v>54660</v>
      </c>
      <c r="B9988" s="71" t="s">
        <v>4989</v>
      </c>
      <c r="C9988" s="11" t="s">
        <v>14929</v>
      </c>
      <c r="D9988" s="11" t="s">
        <v>1470</v>
      </c>
      <c r="E9988" s="16">
        <v>4231.62</v>
      </c>
      <c r="F9988" s="72">
        <f>E9988*'[3]Percent Input'!$B$3</f>
        <v>4231.62</v>
      </c>
      <c r="G9988" s="73">
        <f>E9988*'[3]Percent Input'!$C$3</f>
        <v>4231.62</v>
      </c>
      <c r="H9988" s="73">
        <f>E9988*'[3]Percent Input'!$D$3</f>
        <v>4231.62</v>
      </c>
      <c r="I9988" s="74">
        <f>E9988*'[3]Percent Input'!$E$3</f>
        <v>4231.62</v>
      </c>
    </row>
    <row r="9989" spans="1:9" x14ac:dyDescent="0.25">
      <c r="A9989" s="75">
        <v>54670</v>
      </c>
      <c r="B9989" s="71" t="s">
        <v>4990</v>
      </c>
      <c r="C9989" s="11" t="s">
        <v>14929</v>
      </c>
      <c r="D9989" s="11" t="s">
        <v>4706</v>
      </c>
      <c r="E9989" s="16">
        <v>1771.55</v>
      </c>
      <c r="F9989" s="72">
        <f>E9989*'[3]Percent Input'!$B$3</f>
        <v>1771.55</v>
      </c>
      <c r="G9989" s="73">
        <f>E9989*'[3]Percent Input'!$C$3</f>
        <v>1771.55</v>
      </c>
      <c r="H9989" s="73">
        <f>E9989*'[3]Percent Input'!$D$3</f>
        <v>1771.55</v>
      </c>
      <c r="I9989" s="74">
        <f>E9989*'[3]Percent Input'!$E$3</f>
        <v>1771.55</v>
      </c>
    </row>
    <row r="9990" spans="1:9" x14ac:dyDescent="0.25">
      <c r="A9990" s="75">
        <v>54680</v>
      </c>
      <c r="B9990" s="71" t="s">
        <v>4991</v>
      </c>
      <c r="C9990" s="11" t="s">
        <v>14929</v>
      </c>
      <c r="D9990" s="11" t="s">
        <v>1371</v>
      </c>
      <c r="E9990" s="16">
        <v>3018.54</v>
      </c>
      <c r="F9990" s="72">
        <f>E9990*'[3]Percent Input'!$B$3</f>
        <v>3018.54</v>
      </c>
      <c r="G9990" s="73">
        <f>E9990*'[3]Percent Input'!$C$3</f>
        <v>3018.54</v>
      </c>
      <c r="H9990" s="73">
        <f>E9990*'[3]Percent Input'!$D$3</f>
        <v>3018.54</v>
      </c>
      <c r="I9990" s="74">
        <f>E9990*'[3]Percent Input'!$E$3</f>
        <v>3018.54</v>
      </c>
    </row>
    <row r="9991" spans="1:9" x14ac:dyDescent="0.25">
      <c r="A9991" s="75">
        <v>54690</v>
      </c>
      <c r="B9991" s="71" t="s">
        <v>4992</v>
      </c>
      <c r="C9991" s="11" t="s">
        <v>14929</v>
      </c>
      <c r="D9991" s="11" t="s">
        <v>3356</v>
      </c>
      <c r="E9991" s="16">
        <v>4833.71</v>
      </c>
      <c r="F9991" s="72">
        <f>E9991*'[3]Percent Input'!$B$3</f>
        <v>4833.71</v>
      </c>
      <c r="G9991" s="73">
        <f>E9991*'[3]Percent Input'!$C$3</f>
        <v>4833.71</v>
      </c>
      <c r="H9991" s="73">
        <f>E9991*'[3]Percent Input'!$D$3</f>
        <v>4833.71</v>
      </c>
      <c r="I9991" s="74">
        <f>E9991*'[3]Percent Input'!$E$3</f>
        <v>4833.71</v>
      </c>
    </row>
    <row r="9992" spans="1:9" x14ac:dyDescent="0.25">
      <c r="A9992" s="75">
        <v>54692</v>
      </c>
      <c r="B9992" s="71" t="s">
        <v>4993</v>
      </c>
      <c r="C9992" s="11" t="s">
        <v>14929</v>
      </c>
      <c r="D9992" s="11" t="s">
        <v>3356</v>
      </c>
      <c r="E9992" s="16">
        <v>4833.71</v>
      </c>
      <c r="F9992" s="72">
        <f>E9992*'[3]Percent Input'!$B$3</f>
        <v>4833.71</v>
      </c>
      <c r="G9992" s="73">
        <f>E9992*'[3]Percent Input'!$C$3</f>
        <v>4833.71</v>
      </c>
      <c r="H9992" s="73">
        <f>E9992*'[3]Percent Input'!$D$3</f>
        <v>4833.71</v>
      </c>
      <c r="I9992" s="74">
        <f>E9992*'[3]Percent Input'!$E$3</f>
        <v>4833.71</v>
      </c>
    </row>
    <row r="9993" spans="1:9" x14ac:dyDescent="0.25">
      <c r="A9993" s="75">
        <v>54699</v>
      </c>
      <c r="B9993" s="71" t="s">
        <v>4994</v>
      </c>
      <c r="C9993" s="11" t="s">
        <v>14929</v>
      </c>
      <c r="D9993" s="11" t="s">
        <v>3356</v>
      </c>
      <c r="E9993" s="16">
        <v>4833.71</v>
      </c>
      <c r="F9993" s="72">
        <f>E9993*'[3]Percent Input'!$B$3</f>
        <v>4833.71</v>
      </c>
      <c r="G9993" s="73">
        <f>E9993*'[3]Percent Input'!$C$3</f>
        <v>4833.71</v>
      </c>
      <c r="H9993" s="73">
        <f>E9993*'[3]Percent Input'!$D$3</f>
        <v>4833.71</v>
      </c>
      <c r="I9993" s="74">
        <f>E9993*'[3]Percent Input'!$E$3</f>
        <v>4833.71</v>
      </c>
    </row>
    <row r="9994" spans="1:9" x14ac:dyDescent="0.25">
      <c r="A9994" s="75">
        <v>54700</v>
      </c>
      <c r="B9994" s="71" t="s">
        <v>4995</v>
      </c>
      <c r="C9994" s="11" t="s">
        <v>14929</v>
      </c>
      <c r="D9994" s="11" t="s">
        <v>4706</v>
      </c>
      <c r="E9994" s="16">
        <v>1771.55</v>
      </c>
      <c r="F9994" s="72">
        <f>E9994*'[3]Percent Input'!$B$3</f>
        <v>1771.55</v>
      </c>
      <c r="G9994" s="73">
        <f>E9994*'[3]Percent Input'!$C$3</f>
        <v>1771.55</v>
      </c>
      <c r="H9994" s="73">
        <f>E9994*'[3]Percent Input'!$D$3</f>
        <v>1771.55</v>
      </c>
      <c r="I9994" s="74">
        <f>E9994*'[3]Percent Input'!$E$3</f>
        <v>1771.55</v>
      </c>
    </row>
    <row r="9995" spans="1:9" x14ac:dyDescent="0.25">
      <c r="A9995" s="75">
        <v>54800</v>
      </c>
      <c r="B9995" s="71" t="s">
        <v>4996</v>
      </c>
      <c r="C9995" s="11" t="s">
        <v>14929</v>
      </c>
      <c r="D9995" s="11" t="s">
        <v>1731</v>
      </c>
      <c r="E9995" s="16">
        <v>1372.6</v>
      </c>
      <c r="F9995" s="72">
        <f>E9995*'[3]Percent Input'!$B$3</f>
        <v>1372.6</v>
      </c>
      <c r="G9995" s="73">
        <f>E9995*'[3]Percent Input'!$C$3</f>
        <v>1372.6</v>
      </c>
      <c r="H9995" s="73">
        <f>E9995*'[3]Percent Input'!$D$3</f>
        <v>1372.6</v>
      </c>
      <c r="I9995" s="74">
        <f>E9995*'[3]Percent Input'!$E$3</f>
        <v>1372.6</v>
      </c>
    </row>
    <row r="9996" spans="1:9" x14ac:dyDescent="0.25">
      <c r="A9996" s="75">
        <v>54830</v>
      </c>
      <c r="B9996" s="71" t="s">
        <v>4997</v>
      </c>
      <c r="C9996" s="11" t="s">
        <v>14929</v>
      </c>
      <c r="D9996" s="11" t="s">
        <v>4706</v>
      </c>
      <c r="E9996" s="16">
        <v>1771.55</v>
      </c>
      <c r="F9996" s="72">
        <f>E9996*'[3]Percent Input'!$B$3</f>
        <v>1771.55</v>
      </c>
      <c r="G9996" s="73">
        <f>E9996*'[3]Percent Input'!$C$3</f>
        <v>1771.55</v>
      </c>
      <c r="H9996" s="73">
        <f>E9996*'[3]Percent Input'!$D$3</f>
        <v>1771.55</v>
      </c>
      <c r="I9996" s="74">
        <f>E9996*'[3]Percent Input'!$E$3</f>
        <v>1771.55</v>
      </c>
    </row>
    <row r="9997" spans="1:9" x14ac:dyDescent="0.25">
      <c r="A9997" s="75">
        <v>54840</v>
      </c>
      <c r="B9997" s="71" t="s">
        <v>4997</v>
      </c>
      <c r="C9997" s="11" t="s">
        <v>14929</v>
      </c>
      <c r="D9997" s="11" t="s">
        <v>4706</v>
      </c>
      <c r="E9997" s="16">
        <v>1771.55</v>
      </c>
      <c r="F9997" s="72">
        <f>E9997*'[3]Percent Input'!$B$3</f>
        <v>1771.55</v>
      </c>
      <c r="G9997" s="73">
        <f>E9997*'[3]Percent Input'!$C$3</f>
        <v>1771.55</v>
      </c>
      <c r="H9997" s="73">
        <f>E9997*'[3]Percent Input'!$D$3</f>
        <v>1771.55</v>
      </c>
      <c r="I9997" s="74">
        <f>E9997*'[3]Percent Input'!$E$3</f>
        <v>1771.55</v>
      </c>
    </row>
    <row r="9998" spans="1:9" x14ac:dyDescent="0.25">
      <c r="A9998" s="75">
        <v>54860</v>
      </c>
      <c r="B9998" s="71" t="s">
        <v>4998</v>
      </c>
      <c r="C9998" s="11" t="s">
        <v>14929</v>
      </c>
      <c r="D9998" s="11" t="s">
        <v>4706</v>
      </c>
      <c r="E9998" s="16">
        <v>1771.55</v>
      </c>
      <c r="F9998" s="72">
        <f>E9998*'[3]Percent Input'!$B$3</f>
        <v>1771.55</v>
      </c>
      <c r="G9998" s="73">
        <f>E9998*'[3]Percent Input'!$C$3</f>
        <v>1771.55</v>
      </c>
      <c r="H9998" s="73">
        <f>E9998*'[3]Percent Input'!$D$3</f>
        <v>1771.55</v>
      </c>
      <c r="I9998" s="74">
        <f>E9998*'[3]Percent Input'!$E$3</f>
        <v>1771.55</v>
      </c>
    </row>
    <row r="9999" spans="1:9" x14ac:dyDescent="0.25">
      <c r="A9999" s="75">
        <v>54861</v>
      </c>
      <c r="B9999" s="71" t="s">
        <v>4998</v>
      </c>
      <c r="C9999" s="11" t="s">
        <v>14929</v>
      </c>
      <c r="D9999" s="11" t="s">
        <v>1371</v>
      </c>
      <c r="E9999" s="16">
        <v>3018.54</v>
      </c>
      <c r="F9999" s="72">
        <f>E9999*'[3]Percent Input'!$B$3</f>
        <v>3018.54</v>
      </c>
      <c r="G9999" s="73">
        <f>E9999*'[3]Percent Input'!$C$3</f>
        <v>3018.54</v>
      </c>
      <c r="H9999" s="73">
        <f>E9999*'[3]Percent Input'!$D$3</f>
        <v>3018.54</v>
      </c>
      <c r="I9999" s="74">
        <f>E9999*'[3]Percent Input'!$E$3</f>
        <v>3018.54</v>
      </c>
    </row>
    <row r="10000" spans="1:9" x14ac:dyDescent="0.25">
      <c r="A10000" s="75">
        <v>54865</v>
      </c>
      <c r="B10000" s="71" t="s">
        <v>4999</v>
      </c>
      <c r="C10000" s="11" t="s">
        <v>14929</v>
      </c>
      <c r="D10000" s="11" t="s">
        <v>1371</v>
      </c>
      <c r="E10000" s="16">
        <v>3018.54</v>
      </c>
      <c r="F10000" s="72">
        <f>E10000*'[3]Percent Input'!$B$3</f>
        <v>3018.54</v>
      </c>
      <c r="G10000" s="73">
        <f>E10000*'[3]Percent Input'!$C$3</f>
        <v>3018.54</v>
      </c>
      <c r="H10000" s="73">
        <f>E10000*'[3]Percent Input'!$D$3</f>
        <v>3018.54</v>
      </c>
      <c r="I10000" s="74">
        <f>E10000*'[3]Percent Input'!$E$3</f>
        <v>3018.54</v>
      </c>
    </row>
    <row r="10001" spans="1:9" x14ac:dyDescent="0.25">
      <c r="A10001" s="75">
        <v>54900</v>
      </c>
      <c r="B10001" s="71" t="s">
        <v>5000</v>
      </c>
      <c r="C10001" s="11" t="s">
        <v>14929</v>
      </c>
      <c r="D10001" s="11" t="s">
        <v>4706</v>
      </c>
      <c r="E10001" s="16">
        <v>1771.55</v>
      </c>
      <c r="F10001" s="72">
        <f>E10001*'[3]Percent Input'!$B$3</f>
        <v>1771.55</v>
      </c>
      <c r="G10001" s="73">
        <f>E10001*'[3]Percent Input'!$C$3</f>
        <v>1771.55</v>
      </c>
      <c r="H10001" s="73">
        <f>E10001*'[3]Percent Input'!$D$3</f>
        <v>1771.55</v>
      </c>
      <c r="I10001" s="74">
        <f>E10001*'[3]Percent Input'!$E$3</f>
        <v>1771.55</v>
      </c>
    </row>
    <row r="10002" spans="1:9" x14ac:dyDescent="0.25">
      <c r="A10002" s="75">
        <v>54901</v>
      </c>
      <c r="B10002" s="71" t="s">
        <v>5000</v>
      </c>
      <c r="C10002" s="11" t="s">
        <v>14929</v>
      </c>
      <c r="D10002" s="11" t="s">
        <v>1371</v>
      </c>
      <c r="E10002" s="16">
        <v>3018.54</v>
      </c>
      <c r="F10002" s="72">
        <f>E10002*'[3]Percent Input'!$B$3</f>
        <v>3018.54</v>
      </c>
      <c r="G10002" s="73">
        <f>E10002*'[3]Percent Input'!$C$3</f>
        <v>3018.54</v>
      </c>
      <c r="H10002" s="73">
        <f>E10002*'[3]Percent Input'!$D$3</f>
        <v>3018.54</v>
      </c>
      <c r="I10002" s="74">
        <f>E10002*'[3]Percent Input'!$E$3</f>
        <v>3018.54</v>
      </c>
    </row>
    <row r="10003" spans="1:9" x14ac:dyDescent="0.25">
      <c r="A10003" s="75">
        <v>55040</v>
      </c>
      <c r="B10003" s="71" t="s">
        <v>5002</v>
      </c>
      <c r="C10003" s="11" t="s">
        <v>14929</v>
      </c>
      <c r="D10003" s="11" t="s">
        <v>3342</v>
      </c>
      <c r="E10003" s="16">
        <v>3109.34</v>
      </c>
      <c r="F10003" s="72">
        <f>E10003*'[3]Percent Input'!$B$3</f>
        <v>3109.34</v>
      </c>
      <c r="G10003" s="73">
        <f>E10003*'[3]Percent Input'!$C$3</f>
        <v>3109.34</v>
      </c>
      <c r="H10003" s="73">
        <f>E10003*'[3]Percent Input'!$D$3</f>
        <v>3109.34</v>
      </c>
      <c r="I10003" s="74">
        <f>E10003*'[3]Percent Input'!$E$3</f>
        <v>3109.34</v>
      </c>
    </row>
    <row r="10004" spans="1:9" x14ac:dyDescent="0.25">
      <c r="A10004" s="75">
        <v>55041</v>
      </c>
      <c r="B10004" s="71" t="s">
        <v>5003</v>
      </c>
      <c r="C10004" s="11" t="s">
        <v>14929</v>
      </c>
      <c r="D10004" s="11" t="s">
        <v>3342</v>
      </c>
      <c r="E10004" s="16">
        <v>3109.34</v>
      </c>
      <c r="F10004" s="72">
        <f>E10004*'[3]Percent Input'!$B$3</f>
        <v>3109.34</v>
      </c>
      <c r="G10004" s="73">
        <f>E10004*'[3]Percent Input'!$C$3</f>
        <v>3109.34</v>
      </c>
      <c r="H10004" s="73">
        <f>E10004*'[3]Percent Input'!$D$3</f>
        <v>3109.34</v>
      </c>
      <c r="I10004" s="74">
        <f>E10004*'[3]Percent Input'!$E$3</f>
        <v>3109.34</v>
      </c>
    </row>
    <row r="10005" spans="1:9" x14ac:dyDescent="0.25">
      <c r="A10005" s="75">
        <v>55060</v>
      </c>
      <c r="B10005" s="71" t="s">
        <v>5004</v>
      </c>
      <c r="C10005" s="11" t="s">
        <v>14929</v>
      </c>
      <c r="D10005" s="11" t="s">
        <v>1371</v>
      </c>
      <c r="E10005" s="16">
        <v>3018.54</v>
      </c>
      <c r="F10005" s="72">
        <f>E10005*'[3]Percent Input'!$B$3</f>
        <v>3018.54</v>
      </c>
      <c r="G10005" s="73">
        <f>E10005*'[3]Percent Input'!$C$3</f>
        <v>3018.54</v>
      </c>
      <c r="H10005" s="73">
        <f>E10005*'[3]Percent Input'!$D$3</f>
        <v>3018.54</v>
      </c>
      <c r="I10005" s="74">
        <f>E10005*'[3]Percent Input'!$E$3</f>
        <v>3018.54</v>
      </c>
    </row>
    <row r="10006" spans="1:9" x14ac:dyDescent="0.25">
      <c r="A10006" s="75">
        <v>55100</v>
      </c>
      <c r="B10006" s="71" t="s">
        <v>5005</v>
      </c>
      <c r="C10006" s="11" t="s">
        <v>14929</v>
      </c>
      <c r="D10006" s="11" t="s">
        <v>1731</v>
      </c>
      <c r="E10006" s="16">
        <v>1372.6</v>
      </c>
      <c r="F10006" s="72">
        <f>E10006*'[3]Percent Input'!$B$3</f>
        <v>1372.6</v>
      </c>
      <c r="G10006" s="73">
        <f>E10006*'[3]Percent Input'!$C$3</f>
        <v>1372.6</v>
      </c>
      <c r="H10006" s="73">
        <f>E10006*'[3]Percent Input'!$D$3</f>
        <v>1372.6</v>
      </c>
      <c r="I10006" s="74">
        <f>E10006*'[3]Percent Input'!$E$3</f>
        <v>1372.6</v>
      </c>
    </row>
    <row r="10007" spans="1:9" x14ac:dyDescent="0.25">
      <c r="A10007" s="75">
        <v>55110</v>
      </c>
      <c r="B10007" s="71" t="s">
        <v>5006</v>
      </c>
      <c r="C10007" s="11" t="s">
        <v>14929</v>
      </c>
      <c r="D10007" s="11" t="s">
        <v>1371</v>
      </c>
      <c r="E10007" s="16">
        <v>3018.54</v>
      </c>
      <c r="F10007" s="72">
        <f>E10007*'[3]Percent Input'!$B$3</f>
        <v>3018.54</v>
      </c>
      <c r="G10007" s="73">
        <f>E10007*'[3]Percent Input'!$C$3</f>
        <v>3018.54</v>
      </c>
      <c r="H10007" s="73">
        <f>E10007*'[3]Percent Input'!$D$3</f>
        <v>3018.54</v>
      </c>
      <c r="I10007" s="74">
        <f>E10007*'[3]Percent Input'!$E$3</f>
        <v>3018.54</v>
      </c>
    </row>
    <row r="10008" spans="1:9" x14ac:dyDescent="0.25">
      <c r="A10008" s="75">
        <v>55120</v>
      </c>
      <c r="B10008" s="71" t="s">
        <v>5007</v>
      </c>
      <c r="C10008" s="11" t="s">
        <v>14929</v>
      </c>
      <c r="D10008" s="11" t="s">
        <v>4706</v>
      </c>
      <c r="E10008" s="16">
        <v>1771.55</v>
      </c>
      <c r="F10008" s="72">
        <f>E10008*'[3]Percent Input'!$B$3</f>
        <v>1771.55</v>
      </c>
      <c r="G10008" s="73">
        <f>E10008*'[3]Percent Input'!$C$3</f>
        <v>1771.55</v>
      </c>
      <c r="H10008" s="73">
        <f>E10008*'[3]Percent Input'!$D$3</f>
        <v>1771.55</v>
      </c>
      <c r="I10008" s="74">
        <f>E10008*'[3]Percent Input'!$E$3</f>
        <v>1771.55</v>
      </c>
    </row>
    <row r="10009" spans="1:9" x14ac:dyDescent="0.25">
      <c r="A10009" s="75">
        <v>55150</v>
      </c>
      <c r="B10009" s="71" t="s">
        <v>5008</v>
      </c>
      <c r="C10009" s="11" t="s">
        <v>14929</v>
      </c>
      <c r="D10009" s="11" t="s">
        <v>1371</v>
      </c>
      <c r="E10009" s="16">
        <v>3018.54</v>
      </c>
      <c r="F10009" s="72">
        <f>E10009*'[3]Percent Input'!$B$3</f>
        <v>3018.54</v>
      </c>
      <c r="G10009" s="73">
        <f>E10009*'[3]Percent Input'!$C$3</f>
        <v>3018.54</v>
      </c>
      <c r="H10009" s="73">
        <f>E10009*'[3]Percent Input'!$D$3</f>
        <v>3018.54</v>
      </c>
      <c r="I10009" s="74">
        <f>E10009*'[3]Percent Input'!$E$3</f>
        <v>3018.54</v>
      </c>
    </row>
    <row r="10010" spans="1:9" x14ac:dyDescent="0.25">
      <c r="A10010" s="75">
        <v>55175</v>
      </c>
      <c r="B10010" s="71" t="s">
        <v>5009</v>
      </c>
      <c r="C10010" s="11" t="s">
        <v>14929</v>
      </c>
      <c r="D10010" s="11" t="s">
        <v>1371</v>
      </c>
      <c r="E10010" s="16">
        <v>3018.54</v>
      </c>
      <c r="F10010" s="72">
        <f>E10010*'[3]Percent Input'!$B$3</f>
        <v>3018.54</v>
      </c>
      <c r="G10010" s="73">
        <f>E10010*'[3]Percent Input'!$C$3</f>
        <v>3018.54</v>
      </c>
      <c r="H10010" s="73">
        <f>E10010*'[3]Percent Input'!$D$3</f>
        <v>3018.54</v>
      </c>
      <c r="I10010" s="74">
        <f>E10010*'[3]Percent Input'!$E$3</f>
        <v>3018.54</v>
      </c>
    </row>
    <row r="10011" spans="1:9" x14ac:dyDescent="0.25">
      <c r="A10011" s="75">
        <v>55180</v>
      </c>
      <c r="B10011" s="71" t="s">
        <v>5009</v>
      </c>
      <c r="C10011" s="11" t="s">
        <v>14929</v>
      </c>
      <c r="D10011" s="11" t="s">
        <v>1470</v>
      </c>
      <c r="E10011" s="16">
        <v>4231.62</v>
      </c>
      <c r="F10011" s="72">
        <f>E10011*'[3]Percent Input'!$B$3</f>
        <v>4231.62</v>
      </c>
      <c r="G10011" s="73">
        <f>E10011*'[3]Percent Input'!$C$3</f>
        <v>4231.62</v>
      </c>
      <c r="H10011" s="73">
        <f>E10011*'[3]Percent Input'!$D$3</f>
        <v>4231.62</v>
      </c>
      <c r="I10011" s="74">
        <f>E10011*'[3]Percent Input'!$E$3</f>
        <v>4231.62</v>
      </c>
    </row>
    <row r="10012" spans="1:9" x14ac:dyDescent="0.25">
      <c r="A10012" s="75">
        <v>55200</v>
      </c>
      <c r="B10012" s="71" t="s">
        <v>5010</v>
      </c>
      <c r="C10012" s="11" t="s">
        <v>14929</v>
      </c>
      <c r="D10012" s="11" t="s">
        <v>1371</v>
      </c>
      <c r="E10012" s="16">
        <v>3018.54</v>
      </c>
      <c r="F10012" s="72">
        <f>E10012*'[3]Percent Input'!$B$3</f>
        <v>3018.54</v>
      </c>
      <c r="G10012" s="73">
        <f>E10012*'[3]Percent Input'!$C$3</f>
        <v>3018.54</v>
      </c>
      <c r="H10012" s="73">
        <f>E10012*'[3]Percent Input'!$D$3</f>
        <v>3018.54</v>
      </c>
      <c r="I10012" s="74">
        <f>E10012*'[3]Percent Input'!$E$3</f>
        <v>3018.54</v>
      </c>
    </row>
    <row r="10013" spans="1:9" x14ac:dyDescent="0.25">
      <c r="A10013" s="75">
        <v>55250</v>
      </c>
      <c r="B10013" s="71" t="s">
        <v>5011</v>
      </c>
      <c r="C10013" s="11" t="s">
        <v>14929</v>
      </c>
      <c r="D10013" s="11" t="s">
        <v>4706</v>
      </c>
      <c r="E10013" s="16">
        <v>1771.55</v>
      </c>
      <c r="F10013" s="72">
        <f>E10013*'[3]Percent Input'!$B$3</f>
        <v>1771.55</v>
      </c>
      <c r="G10013" s="73">
        <f>E10013*'[3]Percent Input'!$C$3</f>
        <v>1771.55</v>
      </c>
      <c r="H10013" s="73">
        <f>E10013*'[3]Percent Input'!$D$3</f>
        <v>1771.55</v>
      </c>
      <c r="I10013" s="74">
        <f>E10013*'[3]Percent Input'!$E$3</f>
        <v>1771.55</v>
      </c>
    </row>
    <row r="10014" spans="1:9" x14ac:dyDescent="0.25">
      <c r="A10014" s="75">
        <v>55400</v>
      </c>
      <c r="B10014" s="71" t="s">
        <v>5013</v>
      </c>
      <c r="C10014" s="11" t="s">
        <v>14929</v>
      </c>
      <c r="D10014" s="11" t="s">
        <v>1371</v>
      </c>
      <c r="E10014" s="16">
        <v>3018.54</v>
      </c>
      <c r="F10014" s="72">
        <f>E10014*'[3]Percent Input'!$B$3</f>
        <v>3018.54</v>
      </c>
      <c r="G10014" s="73">
        <f>E10014*'[3]Percent Input'!$C$3</f>
        <v>3018.54</v>
      </c>
      <c r="H10014" s="73">
        <f>E10014*'[3]Percent Input'!$D$3</f>
        <v>3018.54</v>
      </c>
      <c r="I10014" s="74">
        <f>E10014*'[3]Percent Input'!$E$3</f>
        <v>3018.54</v>
      </c>
    </row>
    <row r="10015" spans="1:9" x14ac:dyDescent="0.25">
      <c r="A10015" s="75">
        <v>55500</v>
      </c>
      <c r="B10015" s="71" t="s">
        <v>5002</v>
      </c>
      <c r="C10015" s="11" t="s">
        <v>14929</v>
      </c>
      <c r="D10015" s="11" t="s">
        <v>1371</v>
      </c>
      <c r="E10015" s="16">
        <v>3018.54</v>
      </c>
      <c r="F10015" s="72">
        <f>E10015*'[3]Percent Input'!$B$3</f>
        <v>3018.54</v>
      </c>
      <c r="G10015" s="73">
        <f>E10015*'[3]Percent Input'!$C$3</f>
        <v>3018.54</v>
      </c>
      <c r="H10015" s="73">
        <f>E10015*'[3]Percent Input'!$D$3</f>
        <v>3018.54</v>
      </c>
      <c r="I10015" s="74">
        <f>E10015*'[3]Percent Input'!$E$3</f>
        <v>3018.54</v>
      </c>
    </row>
    <row r="10016" spans="1:9" x14ac:dyDescent="0.25">
      <c r="A10016" s="75">
        <v>55520</v>
      </c>
      <c r="B10016" s="71" t="s">
        <v>5014</v>
      </c>
      <c r="C10016" s="11" t="s">
        <v>14929</v>
      </c>
      <c r="D10016" s="11" t="s">
        <v>1371</v>
      </c>
      <c r="E10016" s="16">
        <v>3018.54</v>
      </c>
      <c r="F10016" s="72">
        <f>E10016*'[3]Percent Input'!$B$3</f>
        <v>3018.54</v>
      </c>
      <c r="G10016" s="73">
        <f>E10016*'[3]Percent Input'!$C$3</f>
        <v>3018.54</v>
      </c>
      <c r="H10016" s="73">
        <f>E10016*'[3]Percent Input'!$D$3</f>
        <v>3018.54</v>
      </c>
      <c r="I10016" s="74">
        <f>E10016*'[3]Percent Input'!$E$3</f>
        <v>3018.54</v>
      </c>
    </row>
    <row r="10017" spans="1:9" x14ac:dyDescent="0.25">
      <c r="A10017" s="75">
        <v>55530</v>
      </c>
      <c r="B10017" s="71" t="s">
        <v>5015</v>
      </c>
      <c r="C10017" s="11" t="s">
        <v>14929</v>
      </c>
      <c r="D10017" s="11" t="s">
        <v>1371</v>
      </c>
      <c r="E10017" s="16">
        <v>3018.54</v>
      </c>
      <c r="F10017" s="72">
        <f>E10017*'[3]Percent Input'!$B$3</f>
        <v>3018.54</v>
      </c>
      <c r="G10017" s="73">
        <f>E10017*'[3]Percent Input'!$C$3</f>
        <v>3018.54</v>
      </c>
      <c r="H10017" s="73">
        <f>E10017*'[3]Percent Input'!$D$3</f>
        <v>3018.54</v>
      </c>
      <c r="I10017" s="74">
        <f>E10017*'[3]Percent Input'!$E$3</f>
        <v>3018.54</v>
      </c>
    </row>
    <row r="10018" spans="1:9" x14ac:dyDescent="0.25">
      <c r="A10018" s="75">
        <v>55535</v>
      </c>
      <c r="B10018" s="71" t="s">
        <v>5015</v>
      </c>
      <c r="C10018" s="11" t="s">
        <v>14929</v>
      </c>
      <c r="D10018" s="11" t="s">
        <v>3342</v>
      </c>
      <c r="E10018" s="16">
        <v>3109.34</v>
      </c>
      <c r="F10018" s="72">
        <f>E10018*'[3]Percent Input'!$B$3</f>
        <v>3109.34</v>
      </c>
      <c r="G10018" s="73">
        <f>E10018*'[3]Percent Input'!$C$3</f>
        <v>3109.34</v>
      </c>
      <c r="H10018" s="73">
        <f>E10018*'[3]Percent Input'!$D$3</f>
        <v>3109.34</v>
      </c>
      <c r="I10018" s="74">
        <f>E10018*'[3]Percent Input'!$E$3</f>
        <v>3109.34</v>
      </c>
    </row>
    <row r="10019" spans="1:9" x14ac:dyDescent="0.25">
      <c r="A10019" s="75">
        <v>55540</v>
      </c>
      <c r="B10019" s="71" t="s">
        <v>5016</v>
      </c>
      <c r="C10019" s="11" t="s">
        <v>14929</v>
      </c>
      <c r="D10019" s="11" t="s">
        <v>3342</v>
      </c>
      <c r="E10019" s="16">
        <v>3109.34</v>
      </c>
      <c r="F10019" s="72">
        <f>E10019*'[3]Percent Input'!$B$3</f>
        <v>3109.34</v>
      </c>
      <c r="G10019" s="73">
        <f>E10019*'[3]Percent Input'!$C$3</f>
        <v>3109.34</v>
      </c>
      <c r="H10019" s="73">
        <f>E10019*'[3]Percent Input'!$D$3</f>
        <v>3109.34</v>
      </c>
      <c r="I10019" s="74">
        <f>E10019*'[3]Percent Input'!$E$3</f>
        <v>3109.34</v>
      </c>
    </row>
    <row r="10020" spans="1:9" x14ac:dyDescent="0.25">
      <c r="A10020" s="75">
        <v>55550</v>
      </c>
      <c r="B10020" s="71" t="s">
        <v>5017</v>
      </c>
      <c r="C10020" s="11" t="s">
        <v>14929</v>
      </c>
      <c r="D10020" s="11" t="s">
        <v>3356</v>
      </c>
      <c r="E10020" s="16">
        <v>4833.71</v>
      </c>
      <c r="F10020" s="72">
        <f>E10020*'[3]Percent Input'!$B$3</f>
        <v>4833.71</v>
      </c>
      <c r="G10020" s="73">
        <f>E10020*'[3]Percent Input'!$C$3</f>
        <v>4833.71</v>
      </c>
      <c r="H10020" s="73">
        <f>E10020*'[3]Percent Input'!$D$3</f>
        <v>4833.71</v>
      </c>
      <c r="I10020" s="74">
        <f>E10020*'[3]Percent Input'!$E$3</f>
        <v>4833.71</v>
      </c>
    </row>
    <row r="10021" spans="1:9" x14ac:dyDescent="0.25">
      <c r="A10021" s="75">
        <v>55559</v>
      </c>
      <c r="B10021" s="71" t="s">
        <v>5018</v>
      </c>
      <c r="C10021" s="11" t="s">
        <v>14929</v>
      </c>
      <c r="D10021" s="11" t="s">
        <v>3356</v>
      </c>
      <c r="E10021" s="16">
        <v>4833.71</v>
      </c>
      <c r="F10021" s="72">
        <f>E10021*'[3]Percent Input'!$B$3</f>
        <v>4833.71</v>
      </c>
      <c r="G10021" s="73">
        <f>E10021*'[3]Percent Input'!$C$3</f>
        <v>4833.71</v>
      </c>
      <c r="H10021" s="73">
        <f>E10021*'[3]Percent Input'!$D$3</f>
        <v>4833.71</v>
      </c>
      <c r="I10021" s="74">
        <f>E10021*'[3]Percent Input'!$E$3</f>
        <v>4833.71</v>
      </c>
    </row>
    <row r="10022" spans="1:9" x14ac:dyDescent="0.25">
      <c r="A10022" s="75">
        <v>55680</v>
      </c>
      <c r="B10022" s="71" t="s">
        <v>5021</v>
      </c>
      <c r="C10022" s="11" t="s">
        <v>14929</v>
      </c>
      <c r="D10022" s="11" t="s">
        <v>1371</v>
      </c>
      <c r="E10022" s="16">
        <v>3018.54</v>
      </c>
      <c r="F10022" s="72">
        <f>E10022*'[3]Percent Input'!$B$3</f>
        <v>3018.54</v>
      </c>
      <c r="G10022" s="73">
        <f>E10022*'[3]Percent Input'!$C$3</f>
        <v>3018.54</v>
      </c>
      <c r="H10022" s="73">
        <f>E10022*'[3]Percent Input'!$D$3</f>
        <v>3018.54</v>
      </c>
      <c r="I10022" s="74">
        <f>E10022*'[3]Percent Input'!$E$3</f>
        <v>3018.54</v>
      </c>
    </row>
    <row r="10023" spans="1:9" x14ac:dyDescent="0.25">
      <c r="A10023" s="70">
        <v>55700</v>
      </c>
      <c r="B10023" s="71" t="s">
        <v>5022</v>
      </c>
      <c r="C10023" s="11" t="s">
        <v>14929</v>
      </c>
      <c r="D10023" s="11" t="s">
        <v>4706</v>
      </c>
      <c r="E10023" s="16">
        <v>1771.55</v>
      </c>
      <c r="F10023" s="72">
        <f>E10023*'[3]Percent Input'!$B$3</f>
        <v>1771.55</v>
      </c>
      <c r="G10023" s="73">
        <f>E10023*'[3]Percent Input'!$C$3</f>
        <v>1771.55</v>
      </c>
      <c r="H10023" s="73">
        <f>E10023*'[3]Percent Input'!$D$3</f>
        <v>1771.55</v>
      </c>
      <c r="I10023" s="74">
        <f>E10023*'[3]Percent Input'!$E$3</f>
        <v>1771.55</v>
      </c>
    </row>
    <row r="10024" spans="1:9" x14ac:dyDescent="0.25">
      <c r="A10024" s="75">
        <v>55705</v>
      </c>
      <c r="B10024" s="71" t="s">
        <v>5022</v>
      </c>
      <c r="C10024" s="11" t="s">
        <v>14929</v>
      </c>
      <c r="D10024" s="11" t="s">
        <v>4706</v>
      </c>
      <c r="E10024" s="16">
        <v>1771.55</v>
      </c>
      <c r="F10024" s="72">
        <f>E10024*'[3]Percent Input'!$B$3</f>
        <v>1771.55</v>
      </c>
      <c r="G10024" s="73">
        <f>E10024*'[3]Percent Input'!$C$3</f>
        <v>1771.55</v>
      </c>
      <c r="H10024" s="73">
        <f>E10024*'[3]Percent Input'!$D$3</f>
        <v>1771.55</v>
      </c>
      <c r="I10024" s="74">
        <f>E10024*'[3]Percent Input'!$E$3</f>
        <v>1771.55</v>
      </c>
    </row>
    <row r="10025" spans="1:9" x14ac:dyDescent="0.25">
      <c r="A10025" s="75">
        <v>55706</v>
      </c>
      <c r="B10025" s="71" t="s">
        <v>5023</v>
      </c>
      <c r="C10025" s="11" t="s">
        <v>14929</v>
      </c>
      <c r="D10025" s="11" t="s">
        <v>1371</v>
      </c>
      <c r="E10025" s="16">
        <v>3018.54</v>
      </c>
      <c r="F10025" s="72">
        <f>E10025*'[3]Percent Input'!$B$3</f>
        <v>3018.54</v>
      </c>
      <c r="G10025" s="73">
        <f>E10025*'[3]Percent Input'!$C$3</f>
        <v>3018.54</v>
      </c>
      <c r="H10025" s="73">
        <f>E10025*'[3]Percent Input'!$D$3</f>
        <v>3018.54</v>
      </c>
      <c r="I10025" s="74">
        <f>E10025*'[3]Percent Input'!$E$3</f>
        <v>3018.54</v>
      </c>
    </row>
    <row r="10026" spans="1:9" x14ac:dyDescent="0.25">
      <c r="A10026" s="75">
        <v>55720</v>
      </c>
      <c r="B10026" s="71" t="s">
        <v>4900</v>
      </c>
      <c r="C10026" s="11" t="s">
        <v>14929</v>
      </c>
      <c r="D10026" s="11" t="s">
        <v>4706</v>
      </c>
      <c r="E10026" s="16">
        <v>1771.55</v>
      </c>
      <c r="F10026" s="72">
        <f>E10026*'[3]Percent Input'!$B$3</f>
        <v>1771.55</v>
      </c>
      <c r="G10026" s="73">
        <f>E10026*'[3]Percent Input'!$C$3</f>
        <v>1771.55</v>
      </c>
      <c r="H10026" s="73">
        <f>E10026*'[3]Percent Input'!$D$3</f>
        <v>1771.55</v>
      </c>
      <c r="I10026" s="74">
        <f>E10026*'[3]Percent Input'!$E$3</f>
        <v>1771.55</v>
      </c>
    </row>
    <row r="10027" spans="1:9" x14ac:dyDescent="0.25">
      <c r="A10027" s="75">
        <v>55725</v>
      </c>
      <c r="B10027" s="71" t="s">
        <v>4900</v>
      </c>
      <c r="C10027" s="11" t="s">
        <v>14929</v>
      </c>
      <c r="D10027" s="11" t="s">
        <v>1371</v>
      </c>
      <c r="E10027" s="16">
        <v>3018.54</v>
      </c>
      <c r="F10027" s="72">
        <f>E10027*'[3]Percent Input'!$B$3</f>
        <v>3018.54</v>
      </c>
      <c r="G10027" s="73">
        <f>E10027*'[3]Percent Input'!$C$3</f>
        <v>3018.54</v>
      </c>
      <c r="H10027" s="73">
        <f>E10027*'[3]Percent Input'!$D$3</f>
        <v>3018.54</v>
      </c>
      <c r="I10027" s="74">
        <f>E10027*'[3]Percent Input'!$E$3</f>
        <v>3018.54</v>
      </c>
    </row>
    <row r="10028" spans="1:9" x14ac:dyDescent="0.25">
      <c r="A10028" s="75">
        <v>55860</v>
      </c>
      <c r="B10028" s="71" t="s">
        <v>5026</v>
      </c>
      <c r="C10028" s="11" t="s">
        <v>14929</v>
      </c>
      <c r="D10028" s="11" t="s">
        <v>1470</v>
      </c>
      <c r="E10028" s="16">
        <v>4231.62</v>
      </c>
      <c r="F10028" s="72">
        <f>E10028*'[3]Percent Input'!$B$3</f>
        <v>4231.62</v>
      </c>
      <c r="G10028" s="73">
        <f>E10028*'[3]Percent Input'!$C$3</f>
        <v>4231.62</v>
      </c>
      <c r="H10028" s="73">
        <f>E10028*'[3]Percent Input'!$D$3</f>
        <v>4231.62</v>
      </c>
      <c r="I10028" s="74">
        <f>E10028*'[3]Percent Input'!$E$3</f>
        <v>4231.62</v>
      </c>
    </row>
    <row r="10029" spans="1:9" x14ac:dyDescent="0.25">
      <c r="A10029" s="75">
        <v>55866</v>
      </c>
      <c r="B10029" s="71" t="s">
        <v>5027</v>
      </c>
      <c r="C10029" s="11" t="s">
        <v>14929</v>
      </c>
      <c r="D10029" s="11" t="s">
        <v>1579</v>
      </c>
      <c r="E10029" s="16">
        <v>8413.11</v>
      </c>
      <c r="F10029" s="72">
        <f>E10029*'[3]Percent Input'!$B$3</f>
        <v>8413.11</v>
      </c>
      <c r="G10029" s="73">
        <f>E10029*'[3]Percent Input'!$C$3</f>
        <v>8413.11</v>
      </c>
      <c r="H10029" s="73">
        <f>E10029*'[3]Percent Input'!$D$3</f>
        <v>8413.11</v>
      </c>
      <c r="I10029" s="74">
        <f>E10029*'[3]Percent Input'!$E$3</f>
        <v>8413.11</v>
      </c>
    </row>
    <row r="10030" spans="1:9" x14ac:dyDescent="0.25">
      <c r="A10030" s="75">
        <v>55873</v>
      </c>
      <c r="B10030" s="71" t="s">
        <v>5030</v>
      </c>
      <c r="C10030" s="11" t="s">
        <v>14929</v>
      </c>
      <c r="D10030" s="11" t="s">
        <v>1214</v>
      </c>
      <c r="E10030" s="16">
        <v>8067.93</v>
      </c>
      <c r="F10030" s="72">
        <f>E10030*'[3]Percent Input'!$B$3</f>
        <v>8067.93</v>
      </c>
      <c r="G10030" s="73">
        <f>E10030*'[3]Percent Input'!$C$3</f>
        <v>8067.93</v>
      </c>
      <c r="H10030" s="73">
        <f>E10030*'[3]Percent Input'!$D$3</f>
        <v>8067.93</v>
      </c>
      <c r="I10030" s="74">
        <f>E10030*'[3]Percent Input'!$E$3</f>
        <v>8067.93</v>
      </c>
    </row>
    <row r="10031" spans="1:9" x14ac:dyDescent="0.25">
      <c r="A10031" s="75">
        <v>55874</v>
      </c>
      <c r="B10031" s="71" t="s">
        <v>5031</v>
      </c>
      <c r="C10031" s="11" t="s">
        <v>14929</v>
      </c>
      <c r="D10031" s="11" t="s">
        <v>1470</v>
      </c>
      <c r="E10031" s="16">
        <v>4231.62</v>
      </c>
      <c r="F10031" s="72">
        <f>E10031*'[3]Percent Input'!$B$3</f>
        <v>4231.62</v>
      </c>
      <c r="G10031" s="73">
        <f>E10031*'[3]Percent Input'!$C$3</f>
        <v>4231.62</v>
      </c>
      <c r="H10031" s="73">
        <f>E10031*'[3]Percent Input'!$D$3</f>
        <v>4231.62</v>
      </c>
      <c r="I10031" s="74">
        <f>E10031*'[3]Percent Input'!$E$3</f>
        <v>4231.62</v>
      </c>
    </row>
    <row r="10032" spans="1:9" x14ac:dyDescent="0.25">
      <c r="A10032" s="75">
        <v>55875</v>
      </c>
      <c r="B10032" s="71" t="s">
        <v>5032</v>
      </c>
      <c r="C10032" s="11" t="s">
        <v>14929</v>
      </c>
      <c r="D10032" s="11" t="s">
        <v>1470</v>
      </c>
      <c r="E10032" s="16">
        <v>4231.62</v>
      </c>
      <c r="F10032" s="72">
        <f>E10032*'[3]Percent Input'!$B$3</f>
        <v>4231.62</v>
      </c>
      <c r="G10032" s="73">
        <f>E10032*'[3]Percent Input'!$C$3</f>
        <v>4231.62</v>
      </c>
      <c r="H10032" s="73">
        <f>E10032*'[3]Percent Input'!$D$3</f>
        <v>4231.62</v>
      </c>
      <c r="I10032" s="74">
        <f>E10032*'[3]Percent Input'!$E$3</f>
        <v>4231.62</v>
      </c>
    </row>
    <row r="10033" spans="1:9" x14ac:dyDescent="0.25">
      <c r="A10033" s="70">
        <v>55880</v>
      </c>
      <c r="B10033" s="71" t="s">
        <v>5034</v>
      </c>
      <c r="C10033" s="11" t="s">
        <v>14929</v>
      </c>
      <c r="D10033" s="11" t="s">
        <v>1470</v>
      </c>
      <c r="E10033" s="16">
        <v>4413.8999999999996</v>
      </c>
      <c r="F10033" s="72">
        <f>E10033*'[3]Percent Input'!$B$3</f>
        <v>4413.8999999999996</v>
      </c>
      <c r="G10033" s="73">
        <f>E10033*'[3]Percent Input'!$C$3</f>
        <v>4413.8999999999996</v>
      </c>
      <c r="H10033" s="73">
        <f>E10033*'[3]Percent Input'!$D$3</f>
        <v>4413.8999999999996</v>
      </c>
      <c r="I10033" s="74">
        <f>E10033*'[3]Percent Input'!$E$3</f>
        <v>4413.8999999999996</v>
      </c>
    </row>
    <row r="10034" spans="1:9" x14ac:dyDescent="0.25">
      <c r="A10034" s="75">
        <v>55899</v>
      </c>
      <c r="B10034" s="71" t="s">
        <v>5035</v>
      </c>
      <c r="C10034" s="11" t="s">
        <v>14929</v>
      </c>
      <c r="D10034" s="11" t="s">
        <v>1475</v>
      </c>
      <c r="E10034" s="16">
        <v>234.9</v>
      </c>
      <c r="F10034" s="72">
        <f>E10034*'[3]Percent Input'!$B$3</f>
        <v>234.9</v>
      </c>
      <c r="G10034" s="73">
        <f>E10034*'[3]Percent Input'!$C$3</f>
        <v>234.9</v>
      </c>
      <c r="H10034" s="73">
        <f>E10034*'[3]Percent Input'!$D$3</f>
        <v>234.9</v>
      </c>
      <c r="I10034" s="74">
        <f>E10034*'[3]Percent Input'!$E$3</f>
        <v>234.9</v>
      </c>
    </row>
    <row r="10035" spans="1:9" x14ac:dyDescent="0.25">
      <c r="A10035" s="75">
        <v>55920</v>
      </c>
      <c r="B10035" s="71" t="s">
        <v>5036</v>
      </c>
      <c r="C10035" s="11" t="s">
        <v>14929</v>
      </c>
      <c r="D10035" s="11" t="s">
        <v>4849</v>
      </c>
      <c r="E10035" s="16">
        <v>4271.54</v>
      </c>
      <c r="F10035" s="72">
        <f>E10035*'[3]Percent Input'!$B$3</f>
        <v>4271.54</v>
      </c>
      <c r="G10035" s="73">
        <f>E10035*'[3]Percent Input'!$C$3</f>
        <v>4271.54</v>
      </c>
      <c r="H10035" s="73">
        <f>E10035*'[3]Percent Input'!$D$3</f>
        <v>4271.54</v>
      </c>
      <c r="I10035" s="74">
        <f>E10035*'[3]Percent Input'!$E$3</f>
        <v>4271.54</v>
      </c>
    </row>
    <row r="10036" spans="1:9" x14ac:dyDescent="0.25">
      <c r="A10036" s="75">
        <v>55970</v>
      </c>
      <c r="B10036" s="71" t="s">
        <v>5037</v>
      </c>
      <c r="C10036" s="11" t="s">
        <v>14929</v>
      </c>
      <c r="D10036" s="11" t="s">
        <v>4849</v>
      </c>
      <c r="E10036" s="16">
        <v>4271.54</v>
      </c>
      <c r="F10036" s="72">
        <f>E10036*'[3]Percent Input'!$B$3</f>
        <v>4271.54</v>
      </c>
      <c r="G10036" s="73">
        <f>E10036*'[3]Percent Input'!$C$3</f>
        <v>4271.54</v>
      </c>
      <c r="H10036" s="73">
        <f>E10036*'[3]Percent Input'!$D$3</f>
        <v>4271.54</v>
      </c>
      <c r="I10036" s="74">
        <f>E10036*'[3]Percent Input'!$E$3</f>
        <v>4271.54</v>
      </c>
    </row>
    <row r="10037" spans="1:9" x14ac:dyDescent="0.25">
      <c r="A10037" s="75">
        <v>55980</v>
      </c>
      <c r="B10037" s="71" t="s">
        <v>5038</v>
      </c>
      <c r="C10037" s="11" t="s">
        <v>14929</v>
      </c>
      <c r="D10037" s="11" t="s">
        <v>1371</v>
      </c>
      <c r="E10037" s="16">
        <v>3018.54</v>
      </c>
      <c r="F10037" s="72">
        <f>E10037*'[3]Percent Input'!$B$3</f>
        <v>3018.54</v>
      </c>
      <c r="G10037" s="73">
        <f>E10037*'[3]Percent Input'!$C$3</f>
        <v>3018.54</v>
      </c>
      <c r="H10037" s="73">
        <f>E10037*'[3]Percent Input'!$D$3</f>
        <v>3018.54</v>
      </c>
      <c r="I10037" s="74">
        <f>E10037*'[3]Percent Input'!$E$3</f>
        <v>3018.54</v>
      </c>
    </row>
    <row r="10038" spans="1:9" x14ac:dyDescent="0.25">
      <c r="A10038" s="75">
        <v>56440</v>
      </c>
      <c r="B10038" s="71" t="s">
        <v>5043</v>
      </c>
      <c r="C10038" s="11" t="s">
        <v>14929</v>
      </c>
      <c r="D10038" s="11" t="s">
        <v>577</v>
      </c>
      <c r="E10038" s="16">
        <v>2498.1</v>
      </c>
      <c r="F10038" s="72">
        <f>E10038*'[3]Percent Input'!$B$3</f>
        <v>2498.1</v>
      </c>
      <c r="G10038" s="73">
        <f>E10038*'[3]Percent Input'!$C$3</f>
        <v>2498.1</v>
      </c>
      <c r="H10038" s="73">
        <f>E10038*'[3]Percent Input'!$D$3</f>
        <v>2498.1</v>
      </c>
      <c r="I10038" s="74">
        <f>E10038*'[3]Percent Input'!$E$3</f>
        <v>2498.1</v>
      </c>
    </row>
    <row r="10039" spans="1:9" x14ac:dyDescent="0.25">
      <c r="A10039" s="75">
        <v>56441</v>
      </c>
      <c r="B10039" s="71" t="s">
        <v>5044</v>
      </c>
      <c r="C10039" s="11" t="s">
        <v>14929</v>
      </c>
      <c r="D10039" s="11" t="s">
        <v>577</v>
      </c>
      <c r="E10039" s="16">
        <v>2498.1</v>
      </c>
      <c r="F10039" s="72">
        <f>E10039*'[3]Percent Input'!$B$3</f>
        <v>2498.1</v>
      </c>
      <c r="G10039" s="73">
        <f>E10039*'[3]Percent Input'!$C$3</f>
        <v>2498.1</v>
      </c>
      <c r="H10039" s="73">
        <f>E10039*'[3]Percent Input'!$D$3</f>
        <v>2498.1</v>
      </c>
      <c r="I10039" s="74">
        <f>E10039*'[3]Percent Input'!$E$3</f>
        <v>2498.1</v>
      </c>
    </row>
    <row r="10040" spans="1:9" x14ac:dyDescent="0.25">
      <c r="A10040" s="75">
        <v>56442</v>
      </c>
      <c r="B10040" s="71" t="s">
        <v>5045</v>
      </c>
      <c r="C10040" s="11" t="s">
        <v>14929</v>
      </c>
      <c r="D10040" s="11" t="s">
        <v>577</v>
      </c>
      <c r="E10040" s="16">
        <v>2498.1</v>
      </c>
      <c r="F10040" s="72">
        <f>E10040*'[3]Percent Input'!$B$3</f>
        <v>2498.1</v>
      </c>
      <c r="G10040" s="73">
        <f>E10040*'[3]Percent Input'!$C$3</f>
        <v>2498.1</v>
      </c>
      <c r="H10040" s="73">
        <f>E10040*'[3]Percent Input'!$D$3</f>
        <v>2498.1</v>
      </c>
      <c r="I10040" s="74">
        <f>E10040*'[3]Percent Input'!$E$3</f>
        <v>2498.1</v>
      </c>
    </row>
    <row r="10041" spans="1:9" x14ac:dyDescent="0.25">
      <c r="A10041" s="75">
        <v>56515</v>
      </c>
      <c r="B10041" s="71" t="s">
        <v>5047</v>
      </c>
      <c r="C10041" s="11" t="s">
        <v>14929</v>
      </c>
      <c r="D10041" s="11" t="s">
        <v>1203</v>
      </c>
      <c r="E10041" s="16">
        <v>1622.74</v>
      </c>
      <c r="F10041" s="72">
        <f>E10041*'[3]Percent Input'!$B$3</f>
        <v>1622.74</v>
      </c>
      <c r="G10041" s="73">
        <f>E10041*'[3]Percent Input'!$C$3</f>
        <v>1622.74</v>
      </c>
      <c r="H10041" s="73">
        <f>E10041*'[3]Percent Input'!$D$3</f>
        <v>1622.74</v>
      </c>
      <c r="I10041" s="74">
        <f>E10041*'[3]Percent Input'!$E$3</f>
        <v>1622.74</v>
      </c>
    </row>
    <row r="10042" spans="1:9" x14ac:dyDescent="0.25">
      <c r="A10042" s="75">
        <v>56620</v>
      </c>
      <c r="B10042" s="71" t="s">
        <v>5049</v>
      </c>
      <c r="C10042" s="11" t="s">
        <v>14929</v>
      </c>
      <c r="D10042" s="11" t="s">
        <v>577</v>
      </c>
      <c r="E10042" s="16">
        <v>2498.1</v>
      </c>
      <c r="F10042" s="72">
        <f>E10042*'[3]Percent Input'!$B$3</f>
        <v>2498.1</v>
      </c>
      <c r="G10042" s="73">
        <f>E10042*'[3]Percent Input'!$C$3</f>
        <v>2498.1</v>
      </c>
      <c r="H10042" s="73">
        <f>E10042*'[3]Percent Input'!$D$3</f>
        <v>2498.1</v>
      </c>
      <c r="I10042" s="74">
        <f>E10042*'[3]Percent Input'!$E$3</f>
        <v>2498.1</v>
      </c>
    </row>
    <row r="10043" spans="1:9" x14ac:dyDescent="0.25">
      <c r="A10043" s="75">
        <v>56625</v>
      </c>
      <c r="B10043" s="71" t="s">
        <v>5050</v>
      </c>
      <c r="C10043" s="11" t="s">
        <v>14929</v>
      </c>
      <c r="D10043" s="11" t="s">
        <v>577</v>
      </c>
      <c r="E10043" s="16">
        <v>2498.1</v>
      </c>
      <c r="F10043" s="72">
        <f>E10043*'[3]Percent Input'!$B$3</f>
        <v>2498.1</v>
      </c>
      <c r="G10043" s="73">
        <f>E10043*'[3]Percent Input'!$C$3</f>
        <v>2498.1</v>
      </c>
      <c r="H10043" s="73">
        <f>E10043*'[3]Percent Input'!$D$3</f>
        <v>2498.1</v>
      </c>
      <c r="I10043" s="74">
        <f>E10043*'[3]Percent Input'!$E$3</f>
        <v>2498.1</v>
      </c>
    </row>
    <row r="10044" spans="1:9" x14ac:dyDescent="0.25">
      <c r="A10044" s="75">
        <v>56700</v>
      </c>
      <c r="B10044" s="71" t="s">
        <v>5052</v>
      </c>
      <c r="C10044" s="11" t="s">
        <v>14929</v>
      </c>
      <c r="D10044" s="11" t="s">
        <v>577</v>
      </c>
      <c r="E10044" s="16">
        <v>2498.1</v>
      </c>
      <c r="F10044" s="72">
        <f>E10044*'[3]Percent Input'!$B$3</f>
        <v>2498.1</v>
      </c>
      <c r="G10044" s="73">
        <f>E10044*'[3]Percent Input'!$C$3</f>
        <v>2498.1</v>
      </c>
      <c r="H10044" s="73">
        <f>E10044*'[3]Percent Input'!$D$3</f>
        <v>2498.1</v>
      </c>
      <c r="I10044" s="74">
        <f>E10044*'[3]Percent Input'!$E$3</f>
        <v>2498.1</v>
      </c>
    </row>
    <row r="10045" spans="1:9" x14ac:dyDescent="0.25">
      <c r="A10045" s="75">
        <v>56740</v>
      </c>
      <c r="B10045" s="71" t="s">
        <v>5053</v>
      </c>
      <c r="C10045" s="11" t="s">
        <v>14929</v>
      </c>
      <c r="D10045" s="11" t="s">
        <v>577</v>
      </c>
      <c r="E10045" s="16">
        <v>2498.1</v>
      </c>
      <c r="F10045" s="72">
        <f>E10045*'[3]Percent Input'!$B$3</f>
        <v>2498.1</v>
      </c>
      <c r="G10045" s="73">
        <f>E10045*'[3]Percent Input'!$C$3</f>
        <v>2498.1</v>
      </c>
      <c r="H10045" s="73">
        <f>E10045*'[3]Percent Input'!$D$3</f>
        <v>2498.1</v>
      </c>
      <c r="I10045" s="74">
        <f>E10045*'[3]Percent Input'!$E$3</f>
        <v>2498.1</v>
      </c>
    </row>
    <row r="10046" spans="1:9" x14ac:dyDescent="0.25">
      <c r="A10046" s="75">
        <v>56800</v>
      </c>
      <c r="B10046" s="71" t="s">
        <v>5054</v>
      </c>
      <c r="C10046" s="11" t="s">
        <v>14929</v>
      </c>
      <c r="D10046" s="11" t="s">
        <v>577</v>
      </c>
      <c r="E10046" s="16">
        <v>2498.1</v>
      </c>
      <c r="F10046" s="72">
        <f>E10046*'[3]Percent Input'!$B$3</f>
        <v>2498.1</v>
      </c>
      <c r="G10046" s="73">
        <f>E10046*'[3]Percent Input'!$C$3</f>
        <v>2498.1</v>
      </c>
      <c r="H10046" s="73">
        <f>E10046*'[3]Percent Input'!$D$3</f>
        <v>2498.1</v>
      </c>
      <c r="I10046" s="74">
        <f>E10046*'[3]Percent Input'!$E$3</f>
        <v>2498.1</v>
      </c>
    </row>
    <row r="10047" spans="1:9" x14ac:dyDescent="0.25">
      <c r="A10047" s="75">
        <v>56805</v>
      </c>
      <c r="B10047" s="71" t="s">
        <v>5055</v>
      </c>
      <c r="C10047" s="11" t="s">
        <v>14929</v>
      </c>
      <c r="D10047" s="11" t="s">
        <v>577</v>
      </c>
      <c r="E10047" s="16">
        <v>2498.1</v>
      </c>
      <c r="F10047" s="72">
        <f>E10047*'[3]Percent Input'!$B$3</f>
        <v>2498.1</v>
      </c>
      <c r="G10047" s="73">
        <f>E10047*'[3]Percent Input'!$C$3</f>
        <v>2498.1</v>
      </c>
      <c r="H10047" s="73">
        <f>E10047*'[3]Percent Input'!$D$3</f>
        <v>2498.1</v>
      </c>
      <c r="I10047" s="74">
        <f>E10047*'[3]Percent Input'!$E$3</f>
        <v>2498.1</v>
      </c>
    </row>
    <row r="10048" spans="1:9" x14ac:dyDescent="0.25">
      <c r="A10048" s="75">
        <v>56810</v>
      </c>
      <c r="B10048" s="71" t="s">
        <v>5056</v>
      </c>
      <c r="C10048" s="11" t="s">
        <v>14929</v>
      </c>
      <c r="D10048" s="11" t="s">
        <v>577</v>
      </c>
      <c r="E10048" s="16">
        <v>2498.1</v>
      </c>
      <c r="F10048" s="72">
        <f>E10048*'[3]Percent Input'!$B$3</f>
        <v>2498.1</v>
      </c>
      <c r="G10048" s="73">
        <f>E10048*'[3]Percent Input'!$C$3</f>
        <v>2498.1</v>
      </c>
      <c r="H10048" s="73">
        <f>E10048*'[3]Percent Input'!$D$3</f>
        <v>2498.1</v>
      </c>
      <c r="I10048" s="74">
        <f>E10048*'[3]Percent Input'!$E$3</f>
        <v>2498.1</v>
      </c>
    </row>
    <row r="10049" spans="1:9" x14ac:dyDescent="0.25">
      <c r="A10049" s="75">
        <v>57000</v>
      </c>
      <c r="B10049" s="71" t="s">
        <v>5059</v>
      </c>
      <c r="C10049" s="11" t="s">
        <v>14929</v>
      </c>
      <c r="D10049" s="11" t="s">
        <v>577</v>
      </c>
      <c r="E10049" s="16">
        <v>2498.1</v>
      </c>
      <c r="F10049" s="72">
        <f>E10049*'[3]Percent Input'!$B$3</f>
        <v>2498.1</v>
      </c>
      <c r="G10049" s="73">
        <f>E10049*'[3]Percent Input'!$C$3</f>
        <v>2498.1</v>
      </c>
      <c r="H10049" s="73">
        <f>E10049*'[3]Percent Input'!$D$3</f>
        <v>2498.1</v>
      </c>
      <c r="I10049" s="74">
        <f>E10049*'[3]Percent Input'!$E$3</f>
        <v>2498.1</v>
      </c>
    </row>
    <row r="10050" spans="1:9" x14ac:dyDescent="0.25">
      <c r="A10050" s="75">
        <v>57010</v>
      </c>
      <c r="B10050" s="71" t="s">
        <v>4384</v>
      </c>
      <c r="C10050" s="11" t="s">
        <v>14929</v>
      </c>
      <c r="D10050" s="11" t="s">
        <v>577</v>
      </c>
      <c r="E10050" s="16">
        <v>2498.1</v>
      </c>
      <c r="F10050" s="72">
        <f>E10050*'[3]Percent Input'!$B$3</f>
        <v>2498.1</v>
      </c>
      <c r="G10050" s="73">
        <f>E10050*'[3]Percent Input'!$C$3</f>
        <v>2498.1</v>
      </c>
      <c r="H10050" s="73">
        <f>E10050*'[3]Percent Input'!$D$3</f>
        <v>2498.1</v>
      </c>
      <c r="I10050" s="74">
        <f>E10050*'[3]Percent Input'!$E$3</f>
        <v>2498.1</v>
      </c>
    </row>
    <row r="10051" spans="1:9" x14ac:dyDescent="0.25">
      <c r="A10051" s="75">
        <v>57020</v>
      </c>
      <c r="B10051" s="71" t="s">
        <v>5060</v>
      </c>
      <c r="C10051" s="11" t="s">
        <v>14929</v>
      </c>
      <c r="D10051" s="11" t="s">
        <v>4849</v>
      </c>
      <c r="E10051" s="16">
        <v>4271.54</v>
      </c>
      <c r="F10051" s="72">
        <f>E10051*'[3]Percent Input'!$B$3</f>
        <v>4271.54</v>
      </c>
      <c r="G10051" s="73">
        <f>E10051*'[3]Percent Input'!$C$3</f>
        <v>4271.54</v>
      </c>
      <c r="H10051" s="73">
        <f>E10051*'[3]Percent Input'!$D$3</f>
        <v>4271.54</v>
      </c>
      <c r="I10051" s="74">
        <f>E10051*'[3]Percent Input'!$E$3</f>
        <v>4271.54</v>
      </c>
    </row>
    <row r="10052" spans="1:9" x14ac:dyDescent="0.25">
      <c r="A10052" s="75">
        <v>57023</v>
      </c>
      <c r="B10052" s="71" t="s">
        <v>5062</v>
      </c>
      <c r="C10052" s="11" t="s">
        <v>14929</v>
      </c>
      <c r="D10052" s="11" t="s">
        <v>1735</v>
      </c>
      <c r="E10052" s="16">
        <v>2318.89</v>
      </c>
      <c r="F10052" s="72">
        <f>E10052*'[3]Percent Input'!$B$3</f>
        <v>2318.89</v>
      </c>
      <c r="G10052" s="73">
        <f>E10052*'[3]Percent Input'!$C$3</f>
        <v>2318.89</v>
      </c>
      <c r="H10052" s="73">
        <f>E10052*'[3]Percent Input'!$D$3</f>
        <v>2318.89</v>
      </c>
      <c r="I10052" s="74">
        <f>E10052*'[3]Percent Input'!$E$3</f>
        <v>2318.89</v>
      </c>
    </row>
    <row r="10053" spans="1:9" x14ac:dyDescent="0.25">
      <c r="A10053" s="36">
        <v>57065</v>
      </c>
      <c r="B10053" s="71" t="s">
        <v>5064</v>
      </c>
      <c r="C10053" s="11" t="s">
        <v>14929</v>
      </c>
      <c r="D10053" s="11" t="s">
        <v>577</v>
      </c>
      <c r="E10053" s="16">
        <v>2498.1</v>
      </c>
      <c r="F10053" s="72">
        <f>E10053*'[3]Percent Input'!$B$3</f>
        <v>2498.1</v>
      </c>
      <c r="G10053" s="73">
        <f>E10053*'[3]Percent Input'!$C$3</f>
        <v>2498.1</v>
      </c>
      <c r="H10053" s="73">
        <f>E10053*'[3]Percent Input'!$D$3</f>
        <v>2498.1</v>
      </c>
      <c r="I10053" s="74">
        <f>E10053*'[3]Percent Input'!$E$3</f>
        <v>2498.1</v>
      </c>
    </row>
    <row r="10054" spans="1:9" x14ac:dyDescent="0.25">
      <c r="A10054" s="75">
        <v>57105</v>
      </c>
      <c r="B10054" s="71" t="s">
        <v>5065</v>
      </c>
      <c r="C10054" s="11" t="s">
        <v>14929</v>
      </c>
      <c r="D10054" s="11" t="s">
        <v>577</v>
      </c>
      <c r="E10054" s="16">
        <v>2498.1</v>
      </c>
      <c r="F10054" s="72">
        <f>E10054*'[3]Percent Input'!$B$3</f>
        <v>2498.1</v>
      </c>
      <c r="G10054" s="73">
        <f>E10054*'[3]Percent Input'!$C$3</f>
        <v>2498.1</v>
      </c>
      <c r="H10054" s="73">
        <f>E10054*'[3]Percent Input'!$D$3</f>
        <v>2498.1</v>
      </c>
      <c r="I10054" s="74">
        <f>E10054*'[3]Percent Input'!$E$3</f>
        <v>2498.1</v>
      </c>
    </row>
    <row r="10055" spans="1:9" x14ac:dyDescent="0.25">
      <c r="A10055" s="75">
        <v>57106</v>
      </c>
      <c r="B10055" s="71" t="s">
        <v>5066</v>
      </c>
      <c r="C10055" s="11" t="s">
        <v>14929</v>
      </c>
      <c r="D10055" s="11" t="s">
        <v>577</v>
      </c>
      <c r="E10055" s="16">
        <v>2498.1</v>
      </c>
      <c r="F10055" s="72">
        <f>E10055*'[3]Percent Input'!$B$3</f>
        <v>2498.1</v>
      </c>
      <c r="G10055" s="73">
        <f>E10055*'[3]Percent Input'!$C$3</f>
        <v>2498.1</v>
      </c>
      <c r="H10055" s="73">
        <f>E10055*'[3]Percent Input'!$D$3</f>
        <v>2498.1</v>
      </c>
      <c r="I10055" s="74">
        <f>E10055*'[3]Percent Input'!$E$3</f>
        <v>2498.1</v>
      </c>
    </row>
    <row r="10056" spans="1:9" x14ac:dyDescent="0.25">
      <c r="A10056" s="75">
        <v>57107</v>
      </c>
      <c r="B10056" s="71" t="s">
        <v>5067</v>
      </c>
      <c r="C10056" s="11" t="s">
        <v>14929</v>
      </c>
      <c r="D10056" s="11" t="s">
        <v>577</v>
      </c>
      <c r="E10056" s="16">
        <v>2498.1</v>
      </c>
      <c r="F10056" s="72">
        <f>E10056*'[3]Percent Input'!$B$3</f>
        <v>2498.1</v>
      </c>
      <c r="G10056" s="73">
        <f>E10056*'[3]Percent Input'!$C$3</f>
        <v>2498.1</v>
      </c>
      <c r="H10056" s="73">
        <f>E10056*'[3]Percent Input'!$D$3</f>
        <v>2498.1</v>
      </c>
      <c r="I10056" s="74">
        <f>E10056*'[3]Percent Input'!$E$3</f>
        <v>2498.1</v>
      </c>
    </row>
    <row r="10057" spans="1:9" x14ac:dyDescent="0.25">
      <c r="A10057" s="75">
        <v>57109</v>
      </c>
      <c r="B10057" s="71" t="s">
        <v>5068</v>
      </c>
      <c r="C10057" s="11" t="s">
        <v>14929</v>
      </c>
      <c r="D10057" s="11" t="s">
        <v>577</v>
      </c>
      <c r="E10057" s="16">
        <v>2498.1</v>
      </c>
      <c r="F10057" s="72">
        <f>E10057*'[3]Percent Input'!$B$3</f>
        <v>2498.1</v>
      </c>
      <c r="G10057" s="73">
        <f>E10057*'[3]Percent Input'!$C$3</f>
        <v>2498.1</v>
      </c>
      <c r="H10057" s="73">
        <f>E10057*'[3]Percent Input'!$D$3</f>
        <v>2498.1</v>
      </c>
      <c r="I10057" s="74">
        <f>E10057*'[3]Percent Input'!$E$3</f>
        <v>2498.1</v>
      </c>
    </row>
    <row r="10058" spans="1:9" x14ac:dyDescent="0.25">
      <c r="A10058" s="75">
        <v>57120</v>
      </c>
      <c r="B10058" s="71" t="s">
        <v>5071</v>
      </c>
      <c r="C10058" s="11" t="s">
        <v>14929</v>
      </c>
      <c r="D10058" s="11" t="s">
        <v>4849</v>
      </c>
      <c r="E10058" s="16">
        <v>4271.54</v>
      </c>
      <c r="F10058" s="72">
        <f>E10058*'[3]Percent Input'!$B$3</f>
        <v>4271.54</v>
      </c>
      <c r="G10058" s="73">
        <f>E10058*'[3]Percent Input'!$C$3</f>
        <v>4271.54</v>
      </c>
      <c r="H10058" s="73">
        <f>E10058*'[3]Percent Input'!$D$3</f>
        <v>4271.54</v>
      </c>
      <c r="I10058" s="74">
        <f>E10058*'[3]Percent Input'!$E$3</f>
        <v>4271.54</v>
      </c>
    </row>
    <row r="10059" spans="1:9" x14ac:dyDescent="0.25">
      <c r="A10059" s="75">
        <v>57130</v>
      </c>
      <c r="B10059" s="71" t="s">
        <v>5072</v>
      </c>
      <c r="C10059" s="11" t="s">
        <v>14929</v>
      </c>
      <c r="D10059" s="11" t="s">
        <v>577</v>
      </c>
      <c r="E10059" s="16">
        <v>2498.1</v>
      </c>
      <c r="F10059" s="72">
        <f>E10059*'[3]Percent Input'!$B$3</f>
        <v>2498.1</v>
      </c>
      <c r="G10059" s="73">
        <f>E10059*'[3]Percent Input'!$C$3</f>
        <v>2498.1</v>
      </c>
      <c r="H10059" s="73">
        <f>E10059*'[3]Percent Input'!$D$3</f>
        <v>2498.1</v>
      </c>
      <c r="I10059" s="74">
        <f>E10059*'[3]Percent Input'!$E$3</f>
        <v>2498.1</v>
      </c>
    </row>
    <row r="10060" spans="1:9" x14ac:dyDescent="0.25">
      <c r="A10060" s="75">
        <v>57135</v>
      </c>
      <c r="B10060" s="71" t="s">
        <v>5072</v>
      </c>
      <c r="C10060" s="11" t="s">
        <v>14929</v>
      </c>
      <c r="D10060" s="11" t="s">
        <v>577</v>
      </c>
      <c r="E10060" s="16">
        <v>2498.1</v>
      </c>
      <c r="F10060" s="72">
        <f>E10060*'[3]Percent Input'!$B$3</f>
        <v>2498.1</v>
      </c>
      <c r="G10060" s="73">
        <f>E10060*'[3]Percent Input'!$C$3</f>
        <v>2498.1</v>
      </c>
      <c r="H10060" s="73">
        <f>E10060*'[3]Percent Input'!$D$3</f>
        <v>2498.1</v>
      </c>
      <c r="I10060" s="74">
        <f>E10060*'[3]Percent Input'!$E$3</f>
        <v>2498.1</v>
      </c>
    </row>
    <row r="10061" spans="1:9" x14ac:dyDescent="0.25">
      <c r="A10061" s="75">
        <v>57150</v>
      </c>
      <c r="B10061" s="71" t="s">
        <v>5073</v>
      </c>
      <c r="C10061" s="11" t="s">
        <v>14929</v>
      </c>
      <c r="D10061" s="11" t="s">
        <v>665</v>
      </c>
      <c r="E10061" s="16">
        <v>55.01</v>
      </c>
      <c r="F10061" s="72">
        <f>E10061*'[3]Percent Input'!$B$3</f>
        <v>55.01</v>
      </c>
      <c r="G10061" s="73">
        <f>E10061*'[3]Percent Input'!$C$3</f>
        <v>55.01</v>
      </c>
      <c r="H10061" s="73">
        <f>E10061*'[3]Percent Input'!$D$3</f>
        <v>55.01</v>
      </c>
      <c r="I10061" s="74">
        <f>E10061*'[3]Percent Input'!$E$3</f>
        <v>55.01</v>
      </c>
    </row>
    <row r="10062" spans="1:9" x14ac:dyDescent="0.25">
      <c r="A10062" s="75">
        <v>57155</v>
      </c>
      <c r="B10062" s="71" t="s">
        <v>5074</v>
      </c>
      <c r="C10062" s="11" t="s">
        <v>14929</v>
      </c>
      <c r="D10062" s="11" t="s">
        <v>4849</v>
      </c>
      <c r="E10062" s="16">
        <v>4271.54</v>
      </c>
      <c r="F10062" s="72">
        <f>E10062*'[3]Percent Input'!$B$3</f>
        <v>4271.54</v>
      </c>
      <c r="G10062" s="73">
        <f>E10062*'[3]Percent Input'!$C$3</f>
        <v>4271.54</v>
      </c>
      <c r="H10062" s="73">
        <f>E10062*'[3]Percent Input'!$D$3</f>
        <v>4271.54</v>
      </c>
      <c r="I10062" s="74">
        <f>E10062*'[3]Percent Input'!$E$3</f>
        <v>4271.54</v>
      </c>
    </row>
    <row r="10063" spans="1:9" x14ac:dyDescent="0.25">
      <c r="A10063" s="75">
        <v>57156</v>
      </c>
      <c r="B10063" s="71" t="s">
        <v>5075</v>
      </c>
      <c r="C10063" s="11" t="s">
        <v>14929</v>
      </c>
      <c r="D10063" s="11" t="s">
        <v>5040</v>
      </c>
      <c r="E10063" s="16">
        <v>270.72000000000003</v>
      </c>
      <c r="F10063" s="72">
        <f>E10063*'[3]Percent Input'!$B$3</f>
        <v>270.72000000000003</v>
      </c>
      <c r="G10063" s="73">
        <f>E10063*'[3]Percent Input'!$C$3</f>
        <v>270.72000000000003</v>
      </c>
      <c r="H10063" s="73">
        <f>E10063*'[3]Percent Input'!$D$3</f>
        <v>270.72000000000003</v>
      </c>
      <c r="I10063" s="74">
        <f>E10063*'[3]Percent Input'!$E$3</f>
        <v>270.72000000000003</v>
      </c>
    </row>
    <row r="10064" spans="1:9" x14ac:dyDescent="0.25">
      <c r="A10064" s="75">
        <v>57180</v>
      </c>
      <c r="B10064" s="71" t="s">
        <v>5078</v>
      </c>
      <c r="C10064" s="11" t="s">
        <v>14929</v>
      </c>
      <c r="D10064" s="11" t="s">
        <v>5042</v>
      </c>
      <c r="E10064" s="16">
        <v>166.05</v>
      </c>
      <c r="F10064" s="72">
        <f>E10064*'[3]Percent Input'!$B$3</f>
        <v>166.05</v>
      </c>
      <c r="G10064" s="73">
        <f>E10064*'[3]Percent Input'!$C$3</f>
        <v>166.05</v>
      </c>
      <c r="H10064" s="73">
        <f>E10064*'[3]Percent Input'!$D$3</f>
        <v>166.05</v>
      </c>
      <c r="I10064" s="74">
        <f>E10064*'[3]Percent Input'!$E$3</f>
        <v>166.05</v>
      </c>
    </row>
    <row r="10065" spans="1:9" x14ac:dyDescent="0.25">
      <c r="A10065" s="75">
        <v>57200</v>
      </c>
      <c r="B10065" s="71" t="s">
        <v>5054</v>
      </c>
      <c r="C10065" s="11" t="s">
        <v>14929</v>
      </c>
      <c r="D10065" s="11" t="s">
        <v>577</v>
      </c>
      <c r="E10065" s="16">
        <v>2498.1</v>
      </c>
      <c r="F10065" s="72">
        <f>E10065*'[3]Percent Input'!$B$3</f>
        <v>2498.1</v>
      </c>
      <c r="G10065" s="73">
        <f>E10065*'[3]Percent Input'!$C$3</f>
        <v>2498.1</v>
      </c>
      <c r="H10065" s="73">
        <f>E10065*'[3]Percent Input'!$D$3</f>
        <v>2498.1</v>
      </c>
      <c r="I10065" s="74">
        <f>E10065*'[3]Percent Input'!$E$3</f>
        <v>2498.1</v>
      </c>
    </row>
    <row r="10066" spans="1:9" x14ac:dyDescent="0.25">
      <c r="A10066" s="75">
        <v>57210</v>
      </c>
      <c r="B10066" s="71" t="s">
        <v>5079</v>
      </c>
      <c r="C10066" s="11" t="s">
        <v>14929</v>
      </c>
      <c r="D10066" s="11" t="s">
        <v>577</v>
      </c>
      <c r="E10066" s="16">
        <v>2498.1</v>
      </c>
      <c r="F10066" s="72">
        <f>E10066*'[3]Percent Input'!$B$3</f>
        <v>2498.1</v>
      </c>
      <c r="G10066" s="73">
        <f>E10066*'[3]Percent Input'!$C$3</f>
        <v>2498.1</v>
      </c>
      <c r="H10066" s="73">
        <f>E10066*'[3]Percent Input'!$D$3</f>
        <v>2498.1</v>
      </c>
      <c r="I10066" s="74">
        <f>E10066*'[3]Percent Input'!$E$3</f>
        <v>2498.1</v>
      </c>
    </row>
    <row r="10067" spans="1:9" x14ac:dyDescent="0.25">
      <c r="A10067" s="75">
        <v>57220</v>
      </c>
      <c r="B10067" s="71" t="s">
        <v>4925</v>
      </c>
      <c r="C10067" s="11" t="s">
        <v>14929</v>
      </c>
      <c r="D10067" s="11" t="s">
        <v>4849</v>
      </c>
      <c r="E10067" s="16">
        <v>4271.54</v>
      </c>
      <c r="F10067" s="72">
        <f>E10067*'[3]Percent Input'!$B$3</f>
        <v>4271.54</v>
      </c>
      <c r="G10067" s="73">
        <f>E10067*'[3]Percent Input'!$C$3</f>
        <v>4271.54</v>
      </c>
      <c r="H10067" s="73">
        <f>E10067*'[3]Percent Input'!$D$3</f>
        <v>4271.54</v>
      </c>
      <c r="I10067" s="74">
        <f>E10067*'[3]Percent Input'!$E$3</f>
        <v>4271.54</v>
      </c>
    </row>
    <row r="10068" spans="1:9" x14ac:dyDescent="0.25">
      <c r="A10068" s="75">
        <v>57230</v>
      </c>
      <c r="B10068" s="71" t="s">
        <v>5080</v>
      </c>
      <c r="C10068" s="11" t="s">
        <v>14929</v>
      </c>
      <c r="D10068" s="11" t="s">
        <v>577</v>
      </c>
      <c r="E10068" s="16">
        <v>2498.1</v>
      </c>
      <c r="F10068" s="72">
        <f>E10068*'[3]Percent Input'!$B$3</f>
        <v>2498.1</v>
      </c>
      <c r="G10068" s="73">
        <f>E10068*'[3]Percent Input'!$C$3</f>
        <v>2498.1</v>
      </c>
      <c r="H10068" s="73">
        <f>E10068*'[3]Percent Input'!$D$3</f>
        <v>2498.1</v>
      </c>
      <c r="I10068" s="74">
        <f>E10068*'[3]Percent Input'!$E$3</f>
        <v>2498.1</v>
      </c>
    </row>
    <row r="10069" spans="1:9" x14ac:dyDescent="0.25">
      <c r="A10069" s="75">
        <v>57240</v>
      </c>
      <c r="B10069" s="71" t="s">
        <v>5081</v>
      </c>
      <c r="C10069" s="11" t="s">
        <v>14929</v>
      </c>
      <c r="D10069" s="11" t="s">
        <v>4849</v>
      </c>
      <c r="E10069" s="16">
        <v>4271.54</v>
      </c>
      <c r="F10069" s="72">
        <f>E10069*'[3]Percent Input'!$B$3</f>
        <v>4271.54</v>
      </c>
      <c r="G10069" s="73">
        <f>E10069*'[3]Percent Input'!$C$3</f>
        <v>4271.54</v>
      </c>
      <c r="H10069" s="73">
        <f>E10069*'[3]Percent Input'!$D$3</f>
        <v>4271.54</v>
      </c>
      <c r="I10069" s="74">
        <f>E10069*'[3]Percent Input'!$E$3</f>
        <v>4271.54</v>
      </c>
    </row>
    <row r="10070" spans="1:9" x14ac:dyDescent="0.25">
      <c r="A10070" s="75">
        <v>57250</v>
      </c>
      <c r="B10070" s="71" t="s">
        <v>5082</v>
      </c>
      <c r="C10070" s="11" t="s">
        <v>14929</v>
      </c>
      <c r="D10070" s="11" t="s">
        <v>4849</v>
      </c>
      <c r="E10070" s="16">
        <v>4271.54</v>
      </c>
      <c r="F10070" s="72">
        <f>E10070*'[3]Percent Input'!$B$3</f>
        <v>4271.54</v>
      </c>
      <c r="G10070" s="73">
        <f>E10070*'[3]Percent Input'!$C$3</f>
        <v>4271.54</v>
      </c>
      <c r="H10070" s="73">
        <f>E10070*'[3]Percent Input'!$D$3</f>
        <v>4271.54</v>
      </c>
      <c r="I10070" s="74">
        <f>E10070*'[3]Percent Input'!$E$3</f>
        <v>4271.54</v>
      </c>
    </row>
    <row r="10071" spans="1:9" x14ac:dyDescent="0.25">
      <c r="A10071" s="75">
        <v>57260</v>
      </c>
      <c r="B10071" s="71" t="s">
        <v>5083</v>
      </c>
      <c r="C10071" s="11" t="s">
        <v>14929</v>
      </c>
      <c r="D10071" s="11" t="s">
        <v>4849</v>
      </c>
      <c r="E10071" s="16">
        <v>4271.54</v>
      </c>
      <c r="F10071" s="72">
        <f>E10071*'[3]Percent Input'!$B$3</f>
        <v>4271.54</v>
      </c>
      <c r="G10071" s="73">
        <f>E10071*'[3]Percent Input'!$C$3</f>
        <v>4271.54</v>
      </c>
      <c r="H10071" s="73">
        <f>E10071*'[3]Percent Input'!$D$3</f>
        <v>4271.54</v>
      </c>
      <c r="I10071" s="74">
        <f>E10071*'[3]Percent Input'!$E$3</f>
        <v>4271.54</v>
      </c>
    </row>
    <row r="10072" spans="1:9" x14ac:dyDescent="0.25">
      <c r="A10072" s="75">
        <v>57265</v>
      </c>
      <c r="B10072" s="71" t="s">
        <v>5084</v>
      </c>
      <c r="C10072" s="11" t="s">
        <v>14929</v>
      </c>
      <c r="D10072" s="11" t="s">
        <v>4849</v>
      </c>
      <c r="E10072" s="16">
        <v>4271.54</v>
      </c>
      <c r="F10072" s="72">
        <f>E10072*'[3]Percent Input'!$B$3</f>
        <v>4271.54</v>
      </c>
      <c r="G10072" s="73">
        <f>E10072*'[3]Percent Input'!$C$3</f>
        <v>4271.54</v>
      </c>
      <c r="H10072" s="73">
        <f>E10072*'[3]Percent Input'!$D$3</f>
        <v>4271.54</v>
      </c>
      <c r="I10072" s="74">
        <f>E10072*'[3]Percent Input'!$E$3</f>
        <v>4271.54</v>
      </c>
    </row>
    <row r="10073" spans="1:9" x14ac:dyDescent="0.25">
      <c r="A10073" s="75">
        <v>57268</v>
      </c>
      <c r="B10073" s="71" t="s">
        <v>5086</v>
      </c>
      <c r="C10073" s="11" t="s">
        <v>14929</v>
      </c>
      <c r="D10073" s="11" t="s">
        <v>4849</v>
      </c>
      <c r="E10073" s="16">
        <v>4271.54</v>
      </c>
      <c r="F10073" s="72">
        <f>E10073*'[3]Percent Input'!$B$3</f>
        <v>4271.54</v>
      </c>
      <c r="G10073" s="73">
        <f>E10073*'[3]Percent Input'!$C$3</f>
        <v>4271.54</v>
      </c>
      <c r="H10073" s="73">
        <f>E10073*'[3]Percent Input'!$D$3</f>
        <v>4271.54</v>
      </c>
      <c r="I10073" s="74">
        <f>E10073*'[3]Percent Input'!$E$3</f>
        <v>4271.54</v>
      </c>
    </row>
    <row r="10074" spans="1:9" x14ac:dyDescent="0.25">
      <c r="A10074" s="75">
        <v>57282</v>
      </c>
      <c r="B10074" s="71" t="s">
        <v>5089</v>
      </c>
      <c r="C10074" s="11" t="s">
        <v>14929</v>
      </c>
      <c r="D10074" s="11" t="s">
        <v>1180</v>
      </c>
      <c r="E10074" s="16">
        <v>6703.6</v>
      </c>
      <c r="F10074" s="72">
        <f>E10074*'[3]Percent Input'!$B$3</f>
        <v>6703.6</v>
      </c>
      <c r="G10074" s="73">
        <f>E10074*'[3]Percent Input'!$C$3</f>
        <v>6703.6</v>
      </c>
      <c r="H10074" s="73">
        <f>E10074*'[3]Percent Input'!$D$3</f>
        <v>6703.6</v>
      </c>
      <c r="I10074" s="74">
        <f>E10074*'[3]Percent Input'!$E$3</f>
        <v>6703.6</v>
      </c>
    </row>
    <row r="10075" spans="1:9" x14ac:dyDescent="0.25">
      <c r="A10075" s="75">
        <v>57283</v>
      </c>
      <c r="B10075" s="71" t="s">
        <v>5090</v>
      </c>
      <c r="C10075" s="11" t="s">
        <v>14929</v>
      </c>
      <c r="D10075" s="11" t="s">
        <v>1180</v>
      </c>
      <c r="E10075" s="16">
        <v>6703.6</v>
      </c>
      <c r="F10075" s="72">
        <f>E10075*'[3]Percent Input'!$B$3</f>
        <v>6703.6</v>
      </c>
      <c r="G10075" s="73">
        <f>E10075*'[3]Percent Input'!$C$3</f>
        <v>6703.6</v>
      </c>
      <c r="H10075" s="73">
        <f>E10075*'[3]Percent Input'!$D$3</f>
        <v>6703.6</v>
      </c>
      <c r="I10075" s="74">
        <f>E10075*'[3]Percent Input'!$E$3</f>
        <v>6703.6</v>
      </c>
    </row>
    <row r="10076" spans="1:9" x14ac:dyDescent="0.25">
      <c r="A10076" s="75">
        <v>57284</v>
      </c>
      <c r="B10076" s="71" t="s">
        <v>5091</v>
      </c>
      <c r="C10076" s="11" t="s">
        <v>14929</v>
      </c>
      <c r="D10076" s="11" t="s">
        <v>4849</v>
      </c>
      <c r="E10076" s="16">
        <v>4271.54</v>
      </c>
      <c r="F10076" s="72">
        <f>E10076*'[3]Percent Input'!$B$3</f>
        <v>4271.54</v>
      </c>
      <c r="G10076" s="73">
        <f>E10076*'[3]Percent Input'!$C$3</f>
        <v>4271.54</v>
      </c>
      <c r="H10076" s="73">
        <f>E10076*'[3]Percent Input'!$D$3</f>
        <v>4271.54</v>
      </c>
      <c r="I10076" s="74">
        <f>E10076*'[3]Percent Input'!$E$3</f>
        <v>4271.54</v>
      </c>
    </row>
    <row r="10077" spans="1:9" x14ac:dyDescent="0.25">
      <c r="A10077" s="75">
        <v>57285</v>
      </c>
      <c r="B10077" s="71" t="s">
        <v>5092</v>
      </c>
      <c r="C10077" s="11" t="s">
        <v>14929</v>
      </c>
      <c r="D10077" s="11" t="s">
        <v>1180</v>
      </c>
      <c r="E10077" s="16">
        <v>6703.6</v>
      </c>
      <c r="F10077" s="72">
        <f>E10077*'[3]Percent Input'!$B$3</f>
        <v>6703.6</v>
      </c>
      <c r="G10077" s="73">
        <f>E10077*'[3]Percent Input'!$C$3</f>
        <v>6703.6</v>
      </c>
      <c r="H10077" s="73">
        <f>E10077*'[3]Percent Input'!$D$3</f>
        <v>6703.6</v>
      </c>
      <c r="I10077" s="74">
        <f>E10077*'[3]Percent Input'!$E$3</f>
        <v>6703.6</v>
      </c>
    </row>
    <row r="10078" spans="1:9" x14ac:dyDescent="0.25">
      <c r="A10078" s="75">
        <v>57287</v>
      </c>
      <c r="B10078" s="71" t="s">
        <v>5093</v>
      </c>
      <c r="C10078" s="11" t="s">
        <v>14929</v>
      </c>
      <c r="D10078" s="11" t="s">
        <v>577</v>
      </c>
      <c r="E10078" s="16">
        <v>2498.1</v>
      </c>
      <c r="F10078" s="72">
        <f>E10078*'[3]Percent Input'!$B$3</f>
        <v>2498.1</v>
      </c>
      <c r="G10078" s="73">
        <f>E10078*'[3]Percent Input'!$C$3</f>
        <v>2498.1</v>
      </c>
      <c r="H10078" s="73">
        <f>E10078*'[3]Percent Input'!$D$3</f>
        <v>2498.1</v>
      </c>
      <c r="I10078" s="74">
        <f>E10078*'[3]Percent Input'!$E$3</f>
        <v>2498.1</v>
      </c>
    </row>
    <row r="10079" spans="1:9" x14ac:dyDescent="0.25">
      <c r="A10079" s="75">
        <v>57288</v>
      </c>
      <c r="B10079" s="71" t="s">
        <v>5094</v>
      </c>
      <c r="C10079" s="11" t="s">
        <v>14929</v>
      </c>
      <c r="D10079" s="11" t="s">
        <v>4849</v>
      </c>
      <c r="E10079" s="16">
        <v>4271.54</v>
      </c>
      <c r="F10079" s="72">
        <f>E10079*'[3]Percent Input'!$B$3</f>
        <v>4271.54</v>
      </c>
      <c r="G10079" s="73">
        <f>E10079*'[3]Percent Input'!$C$3</f>
        <v>4271.54</v>
      </c>
      <c r="H10079" s="73">
        <f>E10079*'[3]Percent Input'!$D$3</f>
        <v>4271.54</v>
      </c>
      <c r="I10079" s="74">
        <f>E10079*'[3]Percent Input'!$E$3</f>
        <v>4271.54</v>
      </c>
    </row>
    <row r="10080" spans="1:9" x14ac:dyDescent="0.25">
      <c r="A10080" s="75">
        <v>57289</v>
      </c>
      <c r="B10080" s="71" t="s">
        <v>5095</v>
      </c>
      <c r="C10080" s="11" t="s">
        <v>14929</v>
      </c>
      <c r="D10080" s="11" t="s">
        <v>1180</v>
      </c>
      <c r="E10080" s="16">
        <v>6703.6</v>
      </c>
      <c r="F10080" s="72">
        <f>E10080*'[3]Percent Input'!$B$3</f>
        <v>6703.6</v>
      </c>
      <c r="G10080" s="73">
        <f>E10080*'[3]Percent Input'!$C$3</f>
        <v>6703.6</v>
      </c>
      <c r="H10080" s="73">
        <f>E10080*'[3]Percent Input'!$D$3</f>
        <v>6703.6</v>
      </c>
      <c r="I10080" s="74">
        <f>E10080*'[3]Percent Input'!$E$3</f>
        <v>6703.6</v>
      </c>
    </row>
    <row r="10081" spans="1:9" x14ac:dyDescent="0.25">
      <c r="A10081" s="75">
        <v>57291</v>
      </c>
      <c r="B10081" s="71" t="s">
        <v>5096</v>
      </c>
      <c r="C10081" s="11" t="s">
        <v>14929</v>
      </c>
      <c r="D10081" s="11" t="s">
        <v>4849</v>
      </c>
      <c r="E10081" s="16">
        <v>4271.54</v>
      </c>
      <c r="F10081" s="72">
        <f>E10081*'[3]Percent Input'!$B$3</f>
        <v>4271.54</v>
      </c>
      <c r="G10081" s="73">
        <f>E10081*'[3]Percent Input'!$C$3</f>
        <v>4271.54</v>
      </c>
      <c r="H10081" s="73">
        <f>E10081*'[3]Percent Input'!$D$3</f>
        <v>4271.54</v>
      </c>
      <c r="I10081" s="74">
        <f>E10081*'[3]Percent Input'!$E$3</f>
        <v>4271.54</v>
      </c>
    </row>
    <row r="10082" spans="1:9" x14ac:dyDescent="0.25">
      <c r="A10082" s="75">
        <v>57292</v>
      </c>
      <c r="B10082" s="71" t="s">
        <v>5097</v>
      </c>
      <c r="C10082" s="11" t="s">
        <v>14929</v>
      </c>
      <c r="D10082" s="11" t="s">
        <v>4849</v>
      </c>
      <c r="E10082" s="16">
        <v>4271.54</v>
      </c>
      <c r="F10082" s="72">
        <f>E10082*'[3]Percent Input'!$B$3</f>
        <v>4271.54</v>
      </c>
      <c r="G10082" s="73">
        <f>E10082*'[3]Percent Input'!$C$3</f>
        <v>4271.54</v>
      </c>
      <c r="H10082" s="73">
        <f>E10082*'[3]Percent Input'!$D$3</f>
        <v>4271.54</v>
      </c>
      <c r="I10082" s="74">
        <f>E10082*'[3]Percent Input'!$E$3</f>
        <v>4271.54</v>
      </c>
    </row>
    <row r="10083" spans="1:9" x14ac:dyDescent="0.25">
      <c r="A10083" s="75">
        <v>57295</v>
      </c>
      <c r="B10083" s="71" t="s">
        <v>5098</v>
      </c>
      <c r="C10083" s="11" t="s">
        <v>14929</v>
      </c>
      <c r="D10083" s="11" t="s">
        <v>577</v>
      </c>
      <c r="E10083" s="16">
        <v>2498.1</v>
      </c>
      <c r="F10083" s="72">
        <f>E10083*'[3]Percent Input'!$B$3</f>
        <v>2498.1</v>
      </c>
      <c r="G10083" s="73">
        <f>E10083*'[3]Percent Input'!$C$3</f>
        <v>2498.1</v>
      </c>
      <c r="H10083" s="73">
        <f>E10083*'[3]Percent Input'!$D$3</f>
        <v>2498.1</v>
      </c>
      <c r="I10083" s="74">
        <f>E10083*'[3]Percent Input'!$E$3</f>
        <v>2498.1</v>
      </c>
    </row>
    <row r="10084" spans="1:9" x14ac:dyDescent="0.25">
      <c r="A10084" s="75">
        <v>57300</v>
      </c>
      <c r="B10084" s="71" t="s">
        <v>5100</v>
      </c>
      <c r="C10084" s="11" t="s">
        <v>14929</v>
      </c>
      <c r="D10084" s="11" t="s">
        <v>577</v>
      </c>
      <c r="E10084" s="16">
        <v>2498.1</v>
      </c>
      <c r="F10084" s="72">
        <f>E10084*'[3]Percent Input'!$B$3</f>
        <v>2498.1</v>
      </c>
      <c r="G10084" s="73">
        <f>E10084*'[3]Percent Input'!$C$3</f>
        <v>2498.1</v>
      </c>
      <c r="H10084" s="73">
        <f>E10084*'[3]Percent Input'!$D$3</f>
        <v>2498.1</v>
      </c>
      <c r="I10084" s="74">
        <f>E10084*'[3]Percent Input'!$E$3</f>
        <v>2498.1</v>
      </c>
    </row>
    <row r="10085" spans="1:9" x14ac:dyDescent="0.25">
      <c r="A10085" s="75">
        <v>57310</v>
      </c>
      <c r="B10085" s="71" t="s">
        <v>5103</v>
      </c>
      <c r="C10085" s="11" t="s">
        <v>14929</v>
      </c>
      <c r="D10085" s="11" t="s">
        <v>1180</v>
      </c>
      <c r="E10085" s="16">
        <v>6703.6</v>
      </c>
      <c r="F10085" s="72">
        <f>E10085*'[3]Percent Input'!$B$3</f>
        <v>6703.6</v>
      </c>
      <c r="G10085" s="73">
        <f>E10085*'[3]Percent Input'!$C$3</f>
        <v>6703.6</v>
      </c>
      <c r="H10085" s="73">
        <f>E10085*'[3]Percent Input'!$D$3</f>
        <v>6703.6</v>
      </c>
      <c r="I10085" s="74">
        <f>E10085*'[3]Percent Input'!$E$3</f>
        <v>6703.6</v>
      </c>
    </row>
    <row r="10086" spans="1:9" x14ac:dyDescent="0.25">
      <c r="A10086" s="75">
        <v>57320</v>
      </c>
      <c r="B10086" s="71" t="s">
        <v>5104</v>
      </c>
      <c r="C10086" s="11" t="s">
        <v>14929</v>
      </c>
      <c r="D10086" s="11" t="s">
        <v>4849</v>
      </c>
      <c r="E10086" s="16">
        <v>4271.54</v>
      </c>
      <c r="F10086" s="72">
        <f>E10086*'[3]Percent Input'!$B$3</f>
        <v>4271.54</v>
      </c>
      <c r="G10086" s="73">
        <f>E10086*'[3]Percent Input'!$C$3</f>
        <v>4271.54</v>
      </c>
      <c r="H10086" s="73">
        <f>E10086*'[3]Percent Input'!$D$3</f>
        <v>4271.54</v>
      </c>
      <c r="I10086" s="74">
        <f>E10086*'[3]Percent Input'!$E$3</f>
        <v>4271.54</v>
      </c>
    </row>
    <row r="10087" spans="1:9" x14ac:dyDescent="0.25">
      <c r="A10087" s="75">
        <v>57330</v>
      </c>
      <c r="B10087" s="71" t="s">
        <v>5104</v>
      </c>
      <c r="C10087" s="11" t="s">
        <v>14929</v>
      </c>
      <c r="D10087" s="11" t="s">
        <v>1180</v>
      </c>
      <c r="E10087" s="16">
        <v>6703.6</v>
      </c>
      <c r="F10087" s="72">
        <f>E10087*'[3]Percent Input'!$B$3</f>
        <v>6703.6</v>
      </c>
      <c r="G10087" s="73">
        <f>E10087*'[3]Percent Input'!$C$3</f>
        <v>6703.6</v>
      </c>
      <c r="H10087" s="73">
        <f>E10087*'[3]Percent Input'!$D$3</f>
        <v>6703.6</v>
      </c>
      <c r="I10087" s="74">
        <f>E10087*'[3]Percent Input'!$E$3</f>
        <v>6703.6</v>
      </c>
    </row>
    <row r="10088" spans="1:9" x14ac:dyDescent="0.25">
      <c r="A10088" s="75">
        <v>57335</v>
      </c>
      <c r="B10088" s="71" t="s">
        <v>5105</v>
      </c>
      <c r="C10088" s="11" t="s">
        <v>14929</v>
      </c>
      <c r="D10088" s="11" t="s">
        <v>4849</v>
      </c>
      <c r="E10088" s="16">
        <v>4271.54</v>
      </c>
      <c r="F10088" s="72">
        <f>E10088*'[3]Percent Input'!$B$3</f>
        <v>4271.54</v>
      </c>
      <c r="G10088" s="73">
        <f>E10088*'[3]Percent Input'!$C$3</f>
        <v>4271.54</v>
      </c>
      <c r="H10088" s="73">
        <f>E10088*'[3]Percent Input'!$D$3</f>
        <v>4271.54</v>
      </c>
      <c r="I10088" s="74">
        <f>E10088*'[3]Percent Input'!$E$3</f>
        <v>4271.54</v>
      </c>
    </row>
    <row r="10089" spans="1:9" x14ac:dyDescent="0.25">
      <c r="A10089" s="75">
        <v>57400</v>
      </c>
      <c r="B10089" s="71" t="s">
        <v>5106</v>
      </c>
      <c r="C10089" s="11" t="s">
        <v>14929</v>
      </c>
      <c r="D10089" s="11" t="s">
        <v>577</v>
      </c>
      <c r="E10089" s="16">
        <v>2498.1</v>
      </c>
      <c r="F10089" s="72">
        <f>E10089*'[3]Percent Input'!$B$3</f>
        <v>2498.1</v>
      </c>
      <c r="G10089" s="73">
        <f>E10089*'[3]Percent Input'!$C$3</f>
        <v>2498.1</v>
      </c>
      <c r="H10089" s="73">
        <f>E10089*'[3]Percent Input'!$D$3</f>
        <v>2498.1</v>
      </c>
      <c r="I10089" s="74">
        <f>E10089*'[3]Percent Input'!$E$3</f>
        <v>2498.1</v>
      </c>
    </row>
    <row r="10090" spans="1:9" x14ac:dyDescent="0.25">
      <c r="A10090" s="75">
        <v>57410</v>
      </c>
      <c r="B10090" s="71" t="s">
        <v>5107</v>
      </c>
      <c r="C10090" s="11" t="s">
        <v>14929</v>
      </c>
      <c r="D10090" s="11" t="s">
        <v>577</v>
      </c>
      <c r="E10090" s="16">
        <v>2498.1</v>
      </c>
      <c r="F10090" s="72">
        <f>E10090*'[3]Percent Input'!$B$3</f>
        <v>2498.1</v>
      </c>
      <c r="G10090" s="73">
        <f>E10090*'[3]Percent Input'!$C$3</f>
        <v>2498.1</v>
      </c>
      <c r="H10090" s="73">
        <f>E10090*'[3]Percent Input'!$D$3</f>
        <v>2498.1</v>
      </c>
      <c r="I10090" s="74">
        <f>E10090*'[3]Percent Input'!$E$3</f>
        <v>2498.1</v>
      </c>
    </row>
    <row r="10091" spans="1:9" x14ac:dyDescent="0.25">
      <c r="A10091" s="75">
        <v>57415</v>
      </c>
      <c r="B10091" s="71" t="s">
        <v>5108</v>
      </c>
      <c r="C10091" s="11" t="s">
        <v>14929</v>
      </c>
      <c r="D10091" s="11" t="s">
        <v>577</v>
      </c>
      <c r="E10091" s="16">
        <v>2498.1</v>
      </c>
      <c r="F10091" s="72">
        <f>E10091*'[3]Percent Input'!$B$3</f>
        <v>2498.1</v>
      </c>
      <c r="G10091" s="73">
        <f>E10091*'[3]Percent Input'!$C$3</f>
        <v>2498.1</v>
      </c>
      <c r="H10091" s="73">
        <f>E10091*'[3]Percent Input'!$D$3</f>
        <v>2498.1</v>
      </c>
      <c r="I10091" s="74">
        <f>E10091*'[3]Percent Input'!$E$3</f>
        <v>2498.1</v>
      </c>
    </row>
    <row r="10092" spans="1:9" x14ac:dyDescent="0.25">
      <c r="A10092" s="75">
        <v>57423</v>
      </c>
      <c r="B10092" s="71" t="s">
        <v>5111</v>
      </c>
      <c r="C10092" s="11" t="s">
        <v>14929</v>
      </c>
      <c r="D10092" s="11" t="s">
        <v>1579</v>
      </c>
      <c r="E10092" s="16">
        <v>8413.11</v>
      </c>
      <c r="F10092" s="72">
        <f>E10092*'[3]Percent Input'!$B$3</f>
        <v>8413.11</v>
      </c>
      <c r="G10092" s="73">
        <f>E10092*'[3]Percent Input'!$C$3</f>
        <v>8413.11</v>
      </c>
      <c r="H10092" s="73">
        <f>E10092*'[3]Percent Input'!$D$3</f>
        <v>8413.11</v>
      </c>
      <c r="I10092" s="74">
        <f>E10092*'[3]Percent Input'!$E$3</f>
        <v>8413.11</v>
      </c>
    </row>
    <row r="10093" spans="1:9" x14ac:dyDescent="0.25">
      <c r="A10093" s="75">
        <v>57425</v>
      </c>
      <c r="B10093" s="71" t="s">
        <v>5112</v>
      </c>
      <c r="C10093" s="11" t="s">
        <v>14929</v>
      </c>
      <c r="D10093" s="11" t="s">
        <v>1579</v>
      </c>
      <c r="E10093" s="16">
        <v>8413.11</v>
      </c>
      <c r="F10093" s="72">
        <f>E10093*'[3]Percent Input'!$B$3</f>
        <v>8413.11</v>
      </c>
      <c r="G10093" s="73">
        <f>E10093*'[3]Percent Input'!$C$3</f>
        <v>8413.11</v>
      </c>
      <c r="H10093" s="73">
        <f>E10093*'[3]Percent Input'!$D$3</f>
        <v>8413.11</v>
      </c>
      <c r="I10093" s="74">
        <f>E10093*'[3]Percent Input'!$E$3</f>
        <v>8413.11</v>
      </c>
    </row>
    <row r="10094" spans="1:9" x14ac:dyDescent="0.25">
      <c r="A10094" s="75">
        <v>57426</v>
      </c>
      <c r="B10094" s="71" t="s">
        <v>5113</v>
      </c>
      <c r="C10094" s="11" t="s">
        <v>14929</v>
      </c>
      <c r="D10094" s="11" t="s">
        <v>1180</v>
      </c>
      <c r="E10094" s="16">
        <v>6703.6</v>
      </c>
      <c r="F10094" s="72">
        <f>E10094*'[3]Percent Input'!$B$3</f>
        <v>6703.6</v>
      </c>
      <c r="G10094" s="73">
        <f>E10094*'[3]Percent Input'!$C$3</f>
        <v>6703.6</v>
      </c>
      <c r="H10094" s="73">
        <f>E10094*'[3]Percent Input'!$D$3</f>
        <v>6703.6</v>
      </c>
      <c r="I10094" s="74">
        <f>E10094*'[3]Percent Input'!$E$3</f>
        <v>6703.6</v>
      </c>
    </row>
    <row r="10095" spans="1:9" x14ac:dyDescent="0.25">
      <c r="A10095" s="75">
        <v>57513</v>
      </c>
      <c r="B10095" s="71" t="s">
        <v>5125</v>
      </c>
      <c r="C10095" s="11" t="s">
        <v>14929</v>
      </c>
      <c r="D10095" s="11" t="s">
        <v>577</v>
      </c>
      <c r="E10095" s="16">
        <v>2498.1</v>
      </c>
      <c r="F10095" s="72">
        <f>E10095*'[3]Percent Input'!$B$3</f>
        <v>2498.1</v>
      </c>
      <c r="G10095" s="73">
        <f>E10095*'[3]Percent Input'!$C$3</f>
        <v>2498.1</v>
      </c>
      <c r="H10095" s="73">
        <f>E10095*'[3]Percent Input'!$D$3</f>
        <v>2498.1</v>
      </c>
      <c r="I10095" s="74">
        <f>E10095*'[3]Percent Input'!$E$3</f>
        <v>2498.1</v>
      </c>
    </row>
    <row r="10096" spans="1:9" x14ac:dyDescent="0.25">
      <c r="A10096" s="75">
        <v>57520</v>
      </c>
      <c r="B10096" s="71" t="s">
        <v>5126</v>
      </c>
      <c r="C10096" s="11" t="s">
        <v>14929</v>
      </c>
      <c r="D10096" s="11" t="s">
        <v>577</v>
      </c>
      <c r="E10096" s="16">
        <v>2498.1</v>
      </c>
      <c r="F10096" s="72">
        <f>E10096*'[3]Percent Input'!$B$3</f>
        <v>2498.1</v>
      </c>
      <c r="G10096" s="73">
        <f>E10096*'[3]Percent Input'!$C$3</f>
        <v>2498.1</v>
      </c>
      <c r="H10096" s="73">
        <f>E10096*'[3]Percent Input'!$D$3</f>
        <v>2498.1</v>
      </c>
      <c r="I10096" s="74">
        <f>E10096*'[3]Percent Input'!$E$3</f>
        <v>2498.1</v>
      </c>
    </row>
    <row r="10097" spans="1:9" x14ac:dyDescent="0.25">
      <c r="A10097" s="75">
        <v>57522</v>
      </c>
      <c r="B10097" s="71" t="s">
        <v>5126</v>
      </c>
      <c r="C10097" s="11" t="s">
        <v>14929</v>
      </c>
      <c r="D10097" s="11" t="s">
        <v>577</v>
      </c>
      <c r="E10097" s="16">
        <v>2498.1</v>
      </c>
      <c r="F10097" s="72">
        <f>E10097*'[3]Percent Input'!$B$3</f>
        <v>2498.1</v>
      </c>
      <c r="G10097" s="73">
        <f>E10097*'[3]Percent Input'!$C$3</f>
        <v>2498.1</v>
      </c>
      <c r="H10097" s="73">
        <f>E10097*'[3]Percent Input'!$D$3</f>
        <v>2498.1</v>
      </c>
      <c r="I10097" s="74">
        <f>E10097*'[3]Percent Input'!$E$3</f>
        <v>2498.1</v>
      </c>
    </row>
    <row r="10098" spans="1:9" x14ac:dyDescent="0.25">
      <c r="A10098" s="75">
        <v>57530</v>
      </c>
      <c r="B10098" s="71" t="s">
        <v>5127</v>
      </c>
      <c r="C10098" s="11" t="s">
        <v>14929</v>
      </c>
      <c r="D10098" s="11" t="s">
        <v>4849</v>
      </c>
      <c r="E10098" s="16">
        <v>4271.54</v>
      </c>
      <c r="F10098" s="72">
        <f>E10098*'[3]Percent Input'!$B$3</f>
        <v>4271.54</v>
      </c>
      <c r="G10098" s="73">
        <f>E10098*'[3]Percent Input'!$C$3</f>
        <v>4271.54</v>
      </c>
      <c r="H10098" s="73">
        <f>E10098*'[3]Percent Input'!$D$3</f>
        <v>4271.54</v>
      </c>
      <c r="I10098" s="74">
        <f>E10098*'[3]Percent Input'!$E$3</f>
        <v>4271.54</v>
      </c>
    </row>
    <row r="10099" spans="1:9" x14ac:dyDescent="0.25">
      <c r="A10099" s="75">
        <v>57550</v>
      </c>
      <c r="B10099" s="71" t="s">
        <v>5129</v>
      </c>
      <c r="C10099" s="11" t="s">
        <v>14929</v>
      </c>
      <c r="D10099" s="11" t="s">
        <v>4849</v>
      </c>
      <c r="E10099" s="16">
        <v>4271.54</v>
      </c>
      <c r="F10099" s="72">
        <f>E10099*'[3]Percent Input'!$B$3</f>
        <v>4271.54</v>
      </c>
      <c r="G10099" s="73">
        <f>E10099*'[3]Percent Input'!$C$3</f>
        <v>4271.54</v>
      </c>
      <c r="H10099" s="73">
        <f>E10099*'[3]Percent Input'!$D$3</f>
        <v>4271.54</v>
      </c>
      <c r="I10099" s="74">
        <f>E10099*'[3]Percent Input'!$E$3</f>
        <v>4271.54</v>
      </c>
    </row>
    <row r="10100" spans="1:9" x14ac:dyDescent="0.25">
      <c r="A10100" s="75">
        <v>57555</v>
      </c>
      <c r="B10100" s="71" t="s">
        <v>5131</v>
      </c>
      <c r="C10100" s="11" t="s">
        <v>14929</v>
      </c>
      <c r="D10100" s="11" t="s">
        <v>4849</v>
      </c>
      <c r="E10100" s="16">
        <v>4271.54</v>
      </c>
      <c r="F10100" s="72">
        <f>E10100*'[3]Percent Input'!$B$3</f>
        <v>4271.54</v>
      </c>
      <c r="G10100" s="73">
        <f>E10100*'[3]Percent Input'!$C$3</f>
        <v>4271.54</v>
      </c>
      <c r="H10100" s="73">
        <f>E10100*'[3]Percent Input'!$D$3</f>
        <v>4271.54</v>
      </c>
      <c r="I10100" s="74">
        <f>E10100*'[3]Percent Input'!$E$3</f>
        <v>4271.54</v>
      </c>
    </row>
    <row r="10101" spans="1:9" x14ac:dyDescent="0.25">
      <c r="A10101" s="75">
        <v>57556</v>
      </c>
      <c r="B10101" s="71" t="s">
        <v>5132</v>
      </c>
      <c r="C10101" s="11" t="s">
        <v>14929</v>
      </c>
      <c r="D10101" s="11" t="s">
        <v>4849</v>
      </c>
      <c r="E10101" s="16">
        <v>4271.54</v>
      </c>
      <c r="F10101" s="72">
        <f>E10101*'[3]Percent Input'!$B$3</f>
        <v>4271.54</v>
      </c>
      <c r="G10101" s="73">
        <f>E10101*'[3]Percent Input'!$C$3</f>
        <v>4271.54</v>
      </c>
      <c r="H10101" s="73">
        <f>E10101*'[3]Percent Input'!$D$3</f>
        <v>4271.54</v>
      </c>
      <c r="I10101" s="74">
        <f>E10101*'[3]Percent Input'!$E$3</f>
        <v>4271.54</v>
      </c>
    </row>
    <row r="10102" spans="1:9" x14ac:dyDescent="0.25">
      <c r="A10102" s="75">
        <v>57558</v>
      </c>
      <c r="B10102" s="71" t="s">
        <v>5133</v>
      </c>
      <c r="C10102" s="11" t="s">
        <v>14929</v>
      </c>
      <c r="D10102" s="11" t="s">
        <v>577</v>
      </c>
      <c r="E10102" s="16">
        <v>2498.1</v>
      </c>
      <c r="F10102" s="72">
        <f>E10102*'[3]Percent Input'!$B$3</f>
        <v>2498.1</v>
      </c>
      <c r="G10102" s="73">
        <f>E10102*'[3]Percent Input'!$C$3</f>
        <v>2498.1</v>
      </c>
      <c r="H10102" s="73">
        <f>E10102*'[3]Percent Input'!$D$3</f>
        <v>2498.1</v>
      </c>
      <c r="I10102" s="74">
        <f>E10102*'[3]Percent Input'!$E$3</f>
        <v>2498.1</v>
      </c>
    </row>
    <row r="10103" spans="1:9" x14ac:dyDescent="0.25">
      <c r="A10103" s="75">
        <v>57700</v>
      </c>
      <c r="B10103" s="71" t="s">
        <v>5134</v>
      </c>
      <c r="C10103" s="11" t="s">
        <v>14929</v>
      </c>
      <c r="D10103" s="11" t="s">
        <v>577</v>
      </c>
      <c r="E10103" s="16">
        <v>2498.1</v>
      </c>
      <c r="F10103" s="72">
        <f>E10103*'[3]Percent Input'!$B$3</f>
        <v>2498.1</v>
      </c>
      <c r="G10103" s="73">
        <f>E10103*'[3]Percent Input'!$C$3</f>
        <v>2498.1</v>
      </c>
      <c r="H10103" s="73">
        <f>E10103*'[3]Percent Input'!$D$3</f>
        <v>2498.1</v>
      </c>
      <c r="I10103" s="74">
        <f>E10103*'[3]Percent Input'!$E$3</f>
        <v>2498.1</v>
      </c>
    </row>
    <row r="10104" spans="1:9" x14ac:dyDescent="0.25">
      <c r="A10104" s="75">
        <v>57720</v>
      </c>
      <c r="B10104" s="71" t="s">
        <v>5134</v>
      </c>
      <c r="C10104" s="11" t="s">
        <v>14929</v>
      </c>
      <c r="D10104" s="11" t="s">
        <v>577</v>
      </c>
      <c r="E10104" s="16">
        <v>2498.1</v>
      </c>
      <c r="F10104" s="72">
        <f>E10104*'[3]Percent Input'!$B$3</f>
        <v>2498.1</v>
      </c>
      <c r="G10104" s="73">
        <f>E10104*'[3]Percent Input'!$C$3</f>
        <v>2498.1</v>
      </c>
      <c r="H10104" s="73">
        <f>E10104*'[3]Percent Input'!$D$3</f>
        <v>2498.1</v>
      </c>
      <c r="I10104" s="74">
        <f>E10104*'[3]Percent Input'!$E$3</f>
        <v>2498.1</v>
      </c>
    </row>
    <row r="10105" spans="1:9" x14ac:dyDescent="0.25">
      <c r="A10105" s="75">
        <v>58120</v>
      </c>
      <c r="B10105" s="71" t="s">
        <v>5138</v>
      </c>
      <c r="C10105" s="11" t="s">
        <v>14929</v>
      </c>
      <c r="D10105" s="11" t="s">
        <v>577</v>
      </c>
      <c r="E10105" s="16">
        <v>2498.1</v>
      </c>
      <c r="F10105" s="72">
        <f>E10105*'[3]Percent Input'!$B$3</f>
        <v>2498.1</v>
      </c>
      <c r="G10105" s="73">
        <f>E10105*'[3]Percent Input'!$C$3</f>
        <v>2498.1</v>
      </c>
      <c r="H10105" s="73">
        <f>E10105*'[3]Percent Input'!$D$3</f>
        <v>2498.1</v>
      </c>
      <c r="I10105" s="74">
        <f>E10105*'[3]Percent Input'!$E$3</f>
        <v>2498.1</v>
      </c>
    </row>
    <row r="10106" spans="1:9" x14ac:dyDescent="0.25">
      <c r="A10106" s="75">
        <v>58145</v>
      </c>
      <c r="B10106" s="71" t="s">
        <v>5140</v>
      </c>
      <c r="C10106" s="11" t="s">
        <v>14929</v>
      </c>
      <c r="D10106" s="11" t="s">
        <v>577</v>
      </c>
      <c r="E10106" s="16">
        <v>2498.1</v>
      </c>
      <c r="F10106" s="72">
        <f>E10106*'[3]Percent Input'!$B$3</f>
        <v>2498.1</v>
      </c>
      <c r="G10106" s="73">
        <f>E10106*'[3]Percent Input'!$C$3</f>
        <v>2498.1</v>
      </c>
      <c r="H10106" s="73">
        <f>E10106*'[3]Percent Input'!$D$3</f>
        <v>2498.1</v>
      </c>
      <c r="I10106" s="74">
        <f>E10106*'[3]Percent Input'!$E$3</f>
        <v>2498.1</v>
      </c>
    </row>
    <row r="10107" spans="1:9" x14ac:dyDescent="0.25">
      <c r="A10107" s="75">
        <v>58260</v>
      </c>
      <c r="B10107" s="71" t="s">
        <v>5146</v>
      </c>
      <c r="C10107" s="11" t="s">
        <v>14929</v>
      </c>
      <c r="D10107" s="11" t="s">
        <v>4849</v>
      </c>
      <c r="E10107" s="16">
        <v>4271.54</v>
      </c>
      <c r="F10107" s="72">
        <f>E10107*'[3]Percent Input'!$B$3</f>
        <v>4271.54</v>
      </c>
      <c r="G10107" s="73">
        <f>E10107*'[3]Percent Input'!$C$3</f>
        <v>4271.54</v>
      </c>
      <c r="H10107" s="73">
        <f>E10107*'[3]Percent Input'!$D$3</f>
        <v>4271.54</v>
      </c>
      <c r="I10107" s="74">
        <f>E10107*'[3]Percent Input'!$E$3</f>
        <v>4271.54</v>
      </c>
    </row>
    <row r="10108" spans="1:9" x14ac:dyDescent="0.25">
      <c r="A10108" s="75">
        <v>58262</v>
      </c>
      <c r="B10108" s="71" t="s">
        <v>5147</v>
      </c>
      <c r="C10108" s="11" t="s">
        <v>14929</v>
      </c>
      <c r="D10108" s="11" t="s">
        <v>4849</v>
      </c>
      <c r="E10108" s="16">
        <v>4271.54</v>
      </c>
      <c r="F10108" s="72">
        <f>E10108*'[3]Percent Input'!$B$3</f>
        <v>4271.54</v>
      </c>
      <c r="G10108" s="73">
        <f>E10108*'[3]Percent Input'!$C$3</f>
        <v>4271.54</v>
      </c>
      <c r="H10108" s="73">
        <f>E10108*'[3]Percent Input'!$D$3</f>
        <v>4271.54</v>
      </c>
      <c r="I10108" s="74">
        <f>E10108*'[3]Percent Input'!$E$3</f>
        <v>4271.54</v>
      </c>
    </row>
    <row r="10109" spans="1:9" x14ac:dyDescent="0.25">
      <c r="A10109" s="75">
        <v>58263</v>
      </c>
      <c r="B10109" s="71" t="s">
        <v>5148</v>
      </c>
      <c r="C10109" s="11" t="s">
        <v>14929</v>
      </c>
      <c r="D10109" s="11" t="s">
        <v>4849</v>
      </c>
      <c r="E10109" s="16">
        <v>4271.54</v>
      </c>
      <c r="F10109" s="72">
        <f>E10109*'[3]Percent Input'!$B$3</f>
        <v>4271.54</v>
      </c>
      <c r="G10109" s="73">
        <f>E10109*'[3]Percent Input'!$C$3</f>
        <v>4271.54</v>
      </c>
      <c r="H10109" s="73">
        <f>E10109*'[3]Percent Input'!$D$3</f>
        <v>4271.54</v>
      </c>
      <c r="I10109" s="74">
        <f>E10109*'[3]Percent Input'!$E$3</f>
        <v>4271.54</v>
      </c>
    </row>
    <row r="10110" spans="1:9" x14ac:dyDescent="0.25">
      <c r="A10110" s="75">
        <v>58270</v>
      </c>
      <c r="B10110" s="71" t="s">
        <v>5150</v>
      </c>
      <c r="C10110" s="11" t="s">
        <v>14929</v>
      </c>
      <c r="D10110" s="11" t="s">
        <v>4849</v>
      </c>
      <c r="E10110" s="16">
        <v>4271.54</v>
      </c>
      <c r="F10110" s="72">
        <f>E10110*'[3]Percent Input'!$B$3</f>
        <v>4271.54</v>
      </c>
      <c r="G10110" s="73">
        <f>E10110*'[3]Percent Input'!$C$3</f>
        <v>4271.54</v>
      </c>
      <c r="H10110" s="73">
        <f>E10110*'[3]Percent Input'!$D$3</f>
        <v>4271.54</v>
      </c>
      <c r="I10110" s="74">
        <f>E10110*'[3]Percent Input'!$E$3</f>
        <v>4271.54</v>
      </c>
    </row>
    <row r="10111" spans="1:9" x14ac:dyDescent="0.25">
      <c r="A10111" s="75">
        <v>58290</v>
      </c>
      <c r="B10111" s="71" t="s">
        <v>5152</v>
      </c>
      <c r="C10111" s="11" t="s">
        <v>14929</v>
      </c>
      <c r="D10111" s="11" t="s">
        <v>1180</v>
      </c>
      <c r="E10111" s="16">
        <v>6703.6</v>
      </c>
      <c r="F10111" s="72">
        <f>E10111*'[3]Percent Input'!$B$3</f>
        <v>6703.6</v>
      </c>
      <c r="G10111" s="73">
        <f>E10111*'[3]Percent Input'!$C$3</f>
        <v>6703.6</v>
      </c>
      <c r="H10111" s="73">
        <f>E10111*'[3]Percent Input'!$D$3</f>
        <v>6703.6</v>
      </c>
      <c r="I10111" s="74">
        <f>E10111*'[3]Percent Input'!$E$3</f>
        <v>6703.6</v>
      </c>
    </row>
    <row r="10112" spans="1:9" x14ac:dyDescent="0.25">
      <c r="A10112" s="75">
        <v>58291</v>
      </c>
      <c r="B10112" s="71" t="s">
        <v>5153</v>
      </c>
      <c r="C10112" s="11" t="s">
        <v>14929</v>
      </c>
      <c r="D10112" s="11" t="s">
        <v>4849</v>
      </c>
      <c r="E10112" s="16">
        <v>4271.54</v>
      </c>
      <c r="F10112" s="72">
        <f>E10112*'[3]Percent Input'!$B$3</f>
        <v>4271.54</v>
      </c>
      <c r="G10112" s="73">
        <f>E10112*'[3]Percent Input'!$C$3</f>
        <v>4271.54</v>
      </c>
      <c r="H10112" s="73">
        <f>E10112*'[3]Percent Input'!$D$3</f>
        <v>4271.54</v>
      </c>
      <c r="I10112" s="74">
        <f>E10112*'[3]Percent Input'!$E$3</f>
        <v>4271.54</v>
      </c>
    </row>
    <row r="10113" spans="1:9" x14ac:dyDescent="0.25">
      <c r="A10113" s="75">
        <v>58292</v>
      </c>
      <c r="B10113" s="71" t="s">
        <v>5154</v>
      </c>
      <c r="C10113" s="11" t="s">
        <v>14929</v>
      </c>
      <c r="D10113" s="11" t="s">
        <v>1180</v>
      </c>
      <c r="E10113" s="16">
        <v>6703.6</v>
      </c>
      <c r="F10113" s="72">
        <f>E10113*'[3]Percent Input'!$B$3</f>
        <v>6703.6</v>
      </c>
      <c r="G10113" s="73">
        <f>E10113*'[3]Percent Input'!$C$3</f>
        <v>6703.6</v>
      </c>
      <c r="H10113" s="73">
        <f>E10113*'[3]Percent Input'!$D$3</f>
        <v>6703.6</v>
      </c>
      <c r="I10113" s="74">
        <f>E10113*'[3]Percent Input'!$E$3</f>
        <v>6703.6</v>
      </c>
    </row>
    <row r="10114" spans="1:9" x14ac:dyDescent="0.25">
      <c r="A10114" s="75">
        <v>58294</v>
      </c>
      <c r="B10114" s="71" t="s">
        <v>5155</v>
      </c>
      <c r="C10114" s="11" t="s">
        <v>14929</v>
      </c>
      <c r="D10114" s="11" t="s">
        <v>4849</v>
      </c>
      <c r="E10114" s="16">
        <v>4271.54</v>
      </c>
      <c r="F10114" s="72">
        <f>E10114*'[3]Percent Input'!$B$3</f>
        <v>4271.54</v>
      </c>
      <c r="G10114" s="73">
        <f>E10114*'[3]Percent Input'!$C$3</f>
        <v>4271.54</v>
      </c>
      <c r="H10114" s="73">
        <f>E10114*'[3]Percent Input'!$D$3</f>
        <v>4271.54</v>
      </c>
      <c r="I10114" s="74">
        <f>E10114*'[3]Percent Input'!$E$3</f>
        <v>4271.54</v>
      </c>
    </row>
    <row r="10115" spans="1:9" x14ac:dyDescent="0.25">
      <c r="A10115" s="75">
        <v>58346</v>
      </c>
      <c r="B10115" s="71" t="s">
        <v>5162</v>
      </c>
      <c r="C10115" s="11" t="s">
        <v>14929</v>
      </c>
      <c r="D10115" s="11" t="s">
        <v>4849</v>
      </c>
      <c r="E10115" s="16">
        <v>4271.54</v>
      </c>
      <c r="F10115" s="72">
        <f>E10115*'[3]Percent Input'!$B$3</f>
        <v>4271.54</v>
      </c>
      <c r="G10115" s="73">
        <f>E10115*'[3]Percent Input'!$C$3</f>
        <v>4271.54</v>
      </c>
      <c r="H10115" s="73">
        <f>E10115*'[3]Percent Input'!$D$3</f>
        <v>4271.54</v>
      </c>
      <c r="I10115" s="74">
        <f>E10115*'[3]Percent Input'!$E$3</f>
        <v>4271.54</v>
      </c>
    </row>
    <row r="10116" spans="1:9" x14ac:dyDescent="0.25">
      <c r="A10116" s="75">
        <v>58350</v>
      </c>
      <c r="B10116" s="71" t="s">
        <v>5161</v>
      </c>
      <c r="C10116" s="11" t="s">
        <v>14929</v>
      </c>
      <c r="D10116" s="11" t="s">
        <v>4849</v>
      </c>
      <c r="E10116" s="16">
        <v>4271.54</v>
      </c>
      <c r="F10116" s="72">
        <f>E10116*'[3]Percent Input'!$B$3</f>
        <v>4271.54</v>
      </c>
      <c r="G10116" s="73">
        <f>E10116*'[3]Percent Input'!$C$3</f>
        <v>4271.54</v>
      </c>
      <c r="H10116" s="73">
        <f>E10116*'[3]Percent Input'!$D$3</f>
        <v>4271.54</v>
      </c>
      <c r="I10116" s="74">
        <f>E10116*'[3]Percent Input'!$E$3</f>
        <v>4271.54</v>
      </c>
    </row>
    <row r="10117" spans="1:9" x14ac:dyDescent="0.25">
      <c r="A10117" s="75">
        <v>58353</v>
      </c>
      <c r="B10117" s="71" t="s">
        <v>5163</v>
      </c>
      <c r="C10117" s="11" t="s">
        <v>14929</v>
      </c>
      <c r="D10117" s="11" t="s">
        <v>4849</v>
      </c>
      <c r="E10117" s="16">
        <v>4271.54</v>
      </c>
      <c r="F10117" s="72">
        <f>E10117*'[3]Percent Input'!$B$3</f>
        <v>4271.54</v>
      </c>
      <c r="G10117" s="73">
        <f>E10117*'[3]Percent Input'!$C$3</f>
        <v>4271.54</v>
      </c>
      <c r="H10117" s="73">
        <f>E10117*'[3]Percent Input'!$D$3</f>
        <v>4271.54</v>
      </c>
      <c r="I10117" s="74">
        <f>E10117*'[3]Percent Input'!$E$3</f>
        <v>4271.54</v>
      </c>
    </row>
    <row r="10118" spans="1:9" x14ac:dyDescent="0.25">
      <c r="A10118" s="75">
        <v>58541</v>
      </c>
      <c r="B10118" s="71" t="s">
        <v>5168</v>
      </c>
      <c r="C10118" s="11" t="s">
        <v>14929</v>
      </c>
      <c r="D10118" s="11" t="s">
        <v>3356</v>
      </c>
      <c r="E10118" s="16">
        <v>4833.71</v>
      </c>
      <c r="F10118" s="72">
        <f>E10118*'[3]Percent Input'!$B$3</f>
        <v>4833.71</v>
      </c>
      <c r="G10118" s="73">
        <f>E10118*'[3]Percent Input'!$C$3</f>
        <v>4833.71</v>
      </c>
      <c r="H10118" s="73">
        <f>E10118*'[3]Percent Input'!$D$3</f>
        <v>4833.71</v>
      </c>
      <c r="I10118" s="74">
        <f>E10118*'[3]Percent Input'!$E$3</f>
        <v>4833.71</v>
      </c>
    </row>
    <row r="10119" spans="1:9" x14ac:dyDescent="0.25">
      <c r="A10119" s="75">
        <v>58542</v>
      </c>
      <c r="B10119" s="71" t="s">
        <v>5169</v>
      </c>
      <c r="C10119" s="11" t="s">
        <v>14929</v>
      </c>
      <c r="D10119" s="11" t="s">
        <v>1579</v>
      </c>
      <c r="E10119" s="16">
        <v>8413.11</v>
      </c>
      <c r="F10119" s="72">
        <f>E10119*'[3]Percent Input'!$B$3</f>
        <v>8413.11</v>
      </c>
      <c r="G10119" s="73">
        <f>E10119*'[3]Percent Input'!$C$3</f>
        <v>8413.11</v>
      </c>
      <c r="H10119" s="73">
        <f>E10119*'[3]Percent Input'!$D$3</f>
        <v>8413.11</v>
      </c>
      <c r="I10119" s="74">
        <f>E10119*'[3]Percent Input'!$E$3</f>
        <v>8413.11</v>
      </c>
    </row>
    <row r="10120" spans="1:9" x14ac:dyDescent="0.25">
      <c r="A10120" s="75">
        <v>58543</v>
      </c>
      <c r="B10120" s="71" t="s">
        <v>5170</v>
      </c>
      <c r="C10120" s="11" t="s">
        <v>14929</v>
      </c>
      <c r="D10120" s="11" t="s">
        <v>1579</v>
      </c>
      <c r="E10120" s="16">
        <v>8413.11</v>
      </c>
      <c r="F10120" s="72">
        <f>E10120*'[3]Percent Input'!$B$3</f>
        <v>8413.11</v>
      </c>
      <c r="G10120" s="73">
        <f>E10120*'[3]Percent Input'!$C$3</f>
        <v>8413.11</v>
      </c>
      <c r="H10120" s="73">
        <f>E10120*'[3]Percent Input'!$D$3</f>
        <v>8413.11</v>
      </c>
      <c r="I10120" s="74">
        <f>E10120*'[3]Percent Input'!$E$3</f>
        <v>8413.11</v>
      </c>
    </row>
    <row r="10121" spans="1:9" x14ac:dyDescent="0.25">
      <c r="A10121" s="75">
        <v>58544</v>
      </c>
      <c r="B10121" s="71" t="s">
        <v>5171</v>
      </c>
      <c r="C10121" s="11" t="s">
        <v>14929</v>
      </c>
      <c r="D10121" s="11" t="s">
        <v>1579</v>
      </c>
      <c r="E10121" s="16">
        <v>8413.11</v>
      </c>
      <c r="F10121" s="72">
        <f>E10121*'[3]Percent Input'!$B$3</f>
        <v>8413.11</v>
      </c>
      <c r="G10121" s="73">
        <f>E10121*'[3]Percent Input'!$C$3</f>
        <v>8413.11</v>
      </c>
      <c r="H10121" s="73">
        <f>E10121*'[3]Percent Input'!$D$3</f>
        <v>8413.11</v>
      </c>
      <c r="I10121" s="74">
        <f>E10121*'[3]Percent Input'!$E$3</f>
        <v>8413.11</v>
      </c>
    </row>
    <row r="10122" spans="1:9" x14ac:dyDescent="0.25">
      <c r="A10122" s="75">
        <v>58545</v>
      </c>
      <c r="B10122" s="71" t="s">
        <v>5172</v>
      </c>
      <c r="C10122" s="11" t="s">
        <v>14929</v>
      </c>
      <c r="D10122" s="11" t="s">
        <v>3356</v>
      </c>
      <c r="E10122" s="16">
        <v>4833.71</v>
      </c>
      <c r="F10122" s="72">
        <f>E10122*'[3]Percent Input'!$B$3</f>
        <v>4833.71</v>
      </c>
      <c r="G10122" s="73">
        <f>E10122*'[3]Percent Input'!$C$3</f>
        <v>4833.71</v>
      </c>
      <c r="H10122" s="73">
        <f>E10122*'[3]Percent Input'!$D$3</f>
        <v>4833.71</v>
      </c>
      <c r="I10122" s="74">
        <f>E10122*'[3]Percent Input'!$E$3</f>
        <v>4833.71</v>
      </c>
    </row>
    <row r="10123" spans="1:9" x14ac:dyDescent="0.25">
      <c r="A10123" s="75">
        <v>58546</v>
      </c>
      <c r="B10123" s="71" t="s">
        <v>5173</v>
      </c>
      <c r="C10123" s="11" t="s">
        <v>14929</v>
      </c>
      <c r="D10123" s="11" t="s">
        <v>1579</v>
      </c>
      <c r="E10123" s="16">
        <v>8413.11</v>
      </c>
      <c r="F10123" s="72">
        <f>E10123*'[3]Percent Input'!$B$3</f>
        <v>8413.11</v>
      </c>
      <c r="G10123" s="73">
        <f>E10123*'[3]Percent Input'!$C$3</f>
        <v>8413.11</v>
      </c>
      <c r="H10123" s="73">
        <f>E10123*'[3]Percent Input'!$D$3</f>
        <v>8413.11</v>
      </c>
      <c r="I10123" s="74">
        <f>E10123*'[3]Percent Input'!$E$3</f>
        <v>8413.11</v>
      </c>
    </row>
    <row r="10124" spans="1:9" x14ac:dyDescent="0.25">
      <c r="A10124" s="75">
        <v>58550</v>
      </c>
      <c r="B10124" s="71" t="s">
        <v>5175</v>
      </c>
      <c r="C10124" s="11" t="s">
        <v>14929</v>
      </c>
      <c r="D10124" s="11" t="s">
        <v>3356</v>
      </c>
      <c r="E10124" s="16">
        <v>4833.71</v>
      </c>
      <c r="F10124" s="72">
        <f>E10124*'[3]Percent Input'!$B$3</f>
        <v>4833.71</v>
      </c>
      <c r="G10124" s="73">
        <f>E10124*'[3]Percent Input'!$C$3</f>
        <v>4833.71</v>
      </c>
      <c r="H10124" s="73">
        <f>E10124*'[3]Percent Input'!$D$3</f>
        <v>4833.71</v>
      </c>
      <c r="I10124" s="74">
        <f>E10124*'[3]Percent Input'!$E$3</f>
        <v>4833.71</v>
      </c>
    </row>
    <row r="10125" spans="1:9" x14ac:dyDescent="0.25">
      <c r="A10125" s="75">
        <v>58552</v>
      </c>
      <c r="B10125" s="71" t="s">
        <v>5176</v>
      </c>
      <c r="C10125" s="11" t="s">
        <v>14929</v>
      </c>
      <c r="D10125" s="11" t="s">
        <v>1579</v>
      </c>
      <c r="E10125" s="16">
        <v>8413.11</v>
      </c>
      <c r="F10125" s="72">
        <f>E10125*'[3]Percent Input'!$B$3</f>
        <v>8413.11</v>
      </c>
      <c r="G10125" s="73">
        <f>E10125*'[3]Percent Input'!$C$3</f>
        <v>8413.11</v>
      </c>
      <c r="H10125" s="73">
        <f>E10125*'[3]Percent Input'!$D$3</f>
        <v>8413.11</v>
      </c>
      <c r="I10125" s="74">
        <f>E10125*'[3]Percent Input'!$E$3</f>
        <v>8413.11</v>
      </c>
    </row>
    <row r="10126" spans="1:9" x14ac:dyDescent="0.25">
      <c r="A10126" s="75">
        <v>58553</v>
      </c>
      <c r="B10126" s="71" t="s">
        <v>5177</v>
      </c>
      <c r="C10126" s="11" t="s">
        <v>14929</v>
      </c>
      <c r="D10126" s="11" t="s">
        <v>1579</v>
      </c>
      <c r="E10126" s="16">
        <v>8413.11</v>
      </c>
      <c r="F10126" s="72">
        <f>E10126*'[3]Percent Input'!$B$3</f>
        <v>8413.11</v>
      </c>
      <c r="G10126" s="73">
        <f>E10126*'[3]Percent Input'!$C$3</f>
        <v>8413.11</v>
      </c>
      <c r="H10126" s="73">
        <f>E10126*'[3]Percent Input'!$D$3</f>
        <v>8413.11</v>
      </c>
      <c r="I10126" s="74">
        <f>E10126*'[3]Percent Input'!$E$3</f>
        <v>8413.11</v>
      </c>
    </row>
    <row r="10127" spans="1:9" x14ac:dyDescent="0.25">
      <c r="A10127" s="75">
        <v>58554</v>
      </c>
      <c r="B10127" s="71" t="s">
        <v>5178</v>
      </c>
      <c r="C10127" s="11" t="s">
        <v>14929</v>
      </c>
      <c r="D10127" s="11" t="s">
        <v>1579</v>
      </c>
      <c r="E10127" s="16">
        <v>8413.11</v>
      </c>
      <c r="F10127" s="72">
        <f>E10127*'[3]Percent Input'!$B$3</f>
        <v>8413.11</v>
      </c>
      <c r="G10127" s="73">
        <f>E10127*'[3]Percent Input'!$C$3</f>
        <v>8413.11</v>
      </c>
      <c r="H10127" s="73">
        <f>E10127*'[3]Percent Input'!$D$3</f>
        <v>8413.11</v>
      </c>
      <c r="I10127" s="74">
        <f>E10127*'[3]Percent Input'!$E$3</f>
        <v>8413.11</v>
      </c>
    </row>
    <row r="10128" spans="1:9" x14ac:dyDescent="0.25">
      <c r="A10128" s="75">
        <v>58555</v>
      </c>
      <c r="B10128" s="71" t="s">
        <v>5179</v>
      </c>
      <c r="C10128" s="11" t="s">
        <v>14929</v>
      </c>
      <c r="D10128" s="11" t="s">
        <v>577</v>
      </c>
      <c r="E10128" s="16">
        <v>2498.1</v>
      </c>
      <c r="F10128" s="72">
        <f>E10128*'[3]Percent Input'!$B$3</f>
        <v>2498.1</v>
      </c>
      <c r="G10128" s="73">
        <f>E10128*'[3]Percent Input'!$C$3</f>
        <v>2498.1</v>
      </c>
      <c r="H10128" s="73">
        <f>E10128*'[3]Percent Input'!$D$3</f>
        <v>2498.1</v>
      </c>
      <c r="I10128" s="74">
        <f>E10128*'[3]Percent Input'!$E$3</f>
        <v>2498.1</v>
      </c>
    </row>
    <row r="10129" spans="1:9" x14ac:dyDescent="0.25">
      <c r="A10129" s="75">
        <v>58558</v>
      </c>
      <c r="B10129" s="71" t="s">
        <v>5180</v>
      </c>
      <c r="C10129" s="11" t="s">
        <v>14929</v>
      </c>
      <c r="D10129" s="11" t="s">
        <v>577</v>
      </c>
      <c r="E10129" s="16">
        <v>2498.1</v>
      </c>
      <c r="F10129" s="72">
        <f>E10129*'[3]Percent Input'!$B$3</f>
        <v>2498.1</v>
      </c>
      <c r="G10129" s="73">
        <f>E10129*'[3]Percent Input'!$C$3</f>
        <v>2498.1</v>
      </c>
      <c r="H10129" s="73">
        <f>E10129*'[3]Percent Input'!$D$3</f>
        <v>2498.1</v>
      </c>
      <c r="I10129" s="74">
        <f>E10129*'[3]Percent Input'!$E$3</f>
        <v>2498.1</v>
      </c>
    </row>
    <row r="10130" spans="1:9" x14ac:dyDescent="0.25">
      <c r="A10130" s="75">
        <v>58559</v>
      </c>
      <c r="B10130" s="71" t="s">
        <v>5181</v>
      </c>
      <c r="C10130" s="11" t="s">
        <v>14929</v>
      </c>
      <c r="D10130" s="11" t="s">
        <v>4849</v>
      </c>
      <c r="E10130" s="16">
        <v>4271.54</v>
      </c>
      <c r="F10130" s="72">
        <f>E10130*'[3]Percent Input'!$B$3</f>
        <v>4271.54</v>
      </c>
      <c r="G10130" s="73">
        <f>E10130*'[3]Percent Input'!$C$3</f>
        <v>4271.54</v>
      </c>
      <c r="H10130" s="73">
        <f>E10130*'[3]Percent Input'!$D$3</f>
        <v>4271.54</v>
      </c>
      <c r="I10130" s="74">
        <f>E10130*'[3]Percent Input'!$E$3</f>
        <v>4271.54</v>
      </c>
    </row>
    <row r="10131" spans="1:9" x14ac:dyDescent="0.25">
      <c r="A10131" s="75">
        <v>58560</v>
      </c>
      <c r="B10131" s="71" t="s">
        <v>5182</v>
      </c>
      <c r="C10131" s="11" t="s">
        <v>14929</v>
      </c>
      <c r="D10131" s="11" t="s">
        <v>4849</v>
      </c>
      <c r="E10131" s="16">
        <v>4271.54</v>
      </c>
      <c r="F10131" s="72">
        <f>E10131*'[3]Percent Input'!$B$3</f>
        <v>4271.54</v>
      </c>
      <c r="G10131" s="73">
        <f>E10131*'[3]Percent Input'!$C$3</f>
        <v>4271.54</v>
      </c>
      <c r="H10131" s="73">
        <f>E10131*'[3]Percent Input'!$D$3</f>
        <v>4271.54</v>
      </c>
      <c r="I10131" s="74">
        <f>E10131*'[3]Percent Input'!$E$3</f>
        <v>4271.54</v>
      </c>
    </row>
    <row r="10132" spans="1:9" x14ac:dyDescent="0.25">
      <c r="A10132" s="75">
        <v>58561</v>
      </c>
      <c r="B10132" s="71" t="s">
        <v>5183</v>
      </c>
      <c r="C10132" s="11" t="s">
        <v>14929</v>
      </c>
      <c r="D10132" s="11" t="s">
        <v>4849</v>
      </c>
      <c r="E10132" s="16">
        <v>4271.54</v>
      </c>
      <c r="F10132" s="72">
        <f>E10132*'[3]Percent Input'!$B$3</f>
        <v>4271.54</v>
      </c>
      <c r="G10132" s="73">
        <f>E10132*'[3]Percent Input'!$C$3</f>
        <v>4271.54</v>
      </c>
      <c r="H10132" s="73">
        <f>E10132*'[3]Percent Input'!$D$3</f>
        <v>4271.54</v>
      </c>
      <c r="I10132" s="74">
        <f>E10132*'[3]Percent Input'!$E$3</f>
        <v>4271.54</v>
      </c>
    </row>
    <row r="10133" spans="1:9" x14ac:dyDescent="0.25">
      <c r="A10133" s="75">
        <v>58562</v>
      </c>
      <c r="B10133" s="71" t="s">
        <v>5184</v>
      </c>
      <c r="C10133" s="11" t="s">
        <v>14929</v>
      </c>
      <c r="D10133" s="11" t="s">
        <v>577</v>
      </c>
      <c r="E10133" s="16">
        <v>2498.1</v>
      </c>
      <c r="F10133" s="72">
        <f>E10133*'[3]Percent Input'!$B$3</f>
        <v>2498.1</v>
      </c>
      <c r="G10133" s="73">
        <f>E10133*'[3]Percent Input'!$C$3</f>
        <v>2498.1</v>
      </c>
      <c r="H10133" s="73">
        <f>E10133*'[3]Percent Input'!$D$3</f>
        <v>2498.1</v>
      </c>
      <c r="I10133" s="74">
        <f>E10133*'[3]Percent Input'!$E$3</f>
        <v>2498.1</v>
      </c>
    </row>
    <row r="10134" spans="1:9" x14ac:dyDescent="0.25">
      <c r="A10134" s="75">
        <v>58563</v>
      </c>
      <c r="B10134" s="71" t="s">
        <v>5185</v>
      </c>
      <c r="C10134" s="11" t="s">
        <v>14929</v>
      </c>
      <c r="D10134" s="11" t="s">
        <v>4849</v>
      </c>
      <c r="E10134" s="16">
        <v>4271.54</v>
      </c>
      <c r="F10134" s="72">
        <f>E10134*'[3]Percent Input'!$B$3</f>
        <v>4271.54</v>
      </c>
      <c r="G10134" s="73">
        <f>E10134*'[3]Percent Input'!$C$3</f>
        <v>4271.54</v>
      </c>
      <c r="H10134" s="73">
        <f>E10134*'[3]Percent Input'!$D$3</f>
        <v>4271.54</v>
      </c>
      <c r="I10134" s="74">
        <f>E10134*'[3]Percent Input'!$E$3</f>
        <v>4271.54</v>
      </c>
    </row>
    <row r="10135" spans="1:9" x14ac:dyDescent="0.25">
      <c r="A10135" s="75">
        <v>58565</v>
      </c>
      <c r="B10135" s="71" t="s">
        <v>5186</v>
      </c>
      <c r="C10135" s="11" t="s">
        <v>14929</v>
      </c>
      <c r="D10135" s="11" t="s">
        <v>4849</v>
      </c>
      <c r="E10135" s="16">
        <v>4271.54</v>
      </c>
      <c r="F10135" s="72">
        <f>E10135*'[3]Percent Input'!$B$3</f>
        <v>4271.54</v>
      </c>
      <c r="G10135" s="73">
        <f>E10135*'[3]Percent Input'!$C$3</f>
        <v>4271.54</v>
      </c>
      <c r="H10135" s="73">
        <f>E10135*'[3]Percent Input'!$D$3</f>
        <v>4271.54</v>
      </c>
      <c r="I10135" s="74">
        <f>E10135*'[3]Percent Input'!$E$3</f>
        <v>4271.54</v>
      </c>
    </row>
    <row r="10136" spans="1:9" x14ac:dyDescent="0.25">
      <c r="A10136" s="75">
        <v>58570</v>
      </c>
      <c r="B10136" s="71" t="s">
        <v>5187</v>
      </c>
      <c r="C10136" s="11" t="s">
        <v>14929</v>
      </c>
      <c r="D10136" s="11" t="s">
        <v>1579</v>
      </c>
      <c r="E10136" s="16">
        <v>8413.11</v>
      </c>
      <c r="F10136" s="72">
        <f>E10136*'[3]Percent Input'!$B$3</f>
        <v>8413.11</v>
      </c>
      <c r="G10136" s="73">
        <f>E10136*'[3]Percent Input'!$C$3</f>
        <v>8413.11</v>
      </c>
      <c r="H10136" s="73">
        <f>E10136*'[3]Percent Input'!$D$3</f>
        <v>8413.11</v>
      </c>
      <c r="I10136" s="74">
        <f>E10136*'[3]Percent Input'!$E$3</f>
        <v>8413.11</v>
      </c>
    </row>
    <row r="10137" spans="1:9" x14ac:dyDescent="0.25">
      <c r="A10137" s="75">
        <v>58571</v>
      </c>
      <c r="B10137" s="71" t="s">
        <v>5188</v>
      </c>
      <c r="C10137" s="11" t="s">
        <v>14929</v>
      </c>
      <c r="D10137" s="11" t="s">
        <v>1579</v>
      </c>
      <c r="E10137" s="16">
        <v>8413.11</v>
      </c>
      <c r="F10137" s="72">
        <f>E10137*'[3]Percent Input'!$B$3</f>
        <v>8413.11</v>
      </c>
      <c r="G10137" s="73">
        <f>E10137*'[3]Percent Input'!$C$3</f>
        <v>8413.11</v>
      </c>
      <c r="H10137" s="73">
        <f>E10137*'[3]Percent Input'!$D$3</f>
        <v>8413.11</v>
      </c>
      <c r="I10137" s="74">
        <f>E10137*'[3]Percent Input'!$E$3</f>
        <v>8413.11</v>
      </c>
    </row>
    <row r="10138" spans="1:9" x14ac:dyDescent="0.25">
      <c r="A10138" s="75">
        <v>58572</v>
      </c>
      <c r="B10138" s="71" t="s">
        <v>5189</v>
      </c>
      <c r="C10138" s="11" t="s">
        <v>14929</v>
      </c>
      <c r="D10138" s="11" t="s">
        <v>1579</v>
      </c>
      <c r="E10138" s="16">
        <v>8413.11</v>
      </c>
      <c r="F10138" s="72">
        <f>E10138*'[3]Percent Input'!$B$3</f>
        <v>8413.11</v>
      </c>
      <c r="G10138" s="73">
        <f>E10138*'[3]Percent Input'!$C$3</f>
        <v>8413.11</v>
      </c>
      <c r="H10138" s="73">
        <f>E10138*'[3]Percent Input'!$D$3</f>
        <v>8413.11</v>
      </c>
      <c r="I10138" s="74">
        <f>E10138*'[3]Percent Input'!$E$3</f>
        <v>8413.11</v>
      </c>
    </row>
    <row r="10139" spans="1:9" x14ac:dyDescent="0.25">
      <c r="A10139" s="75">
        <v>58573</v>
      </c>
      <c r="B10139" s="71" t="s">
        <v>5190</v>
      </c>
      <c r="C10139" s="11" t="s">
        <v>14929</v>
      </c>
      <c r="D10139" s="11" t="s">
        <v>1579</v>
      </c>
      <c r="E10139" s="16">
        <v>8413.11</v>
      </c>
      <c r="F10139" s="72">
        <f>E10139*'[3]Percent Input'!$B$3</f>
        <v>8413.11</v>
      </c>
      <c r="G10139" s="73">
        <f>E10139*'[3]Percent Input'!$C$3</f>
        <v>8413.11</v>
      </c>
      <c r="H10139" s="73">
        <f>E10139*'[3]Percent Input'!$D$3</f>
        <v>8413.11</v>
      </c>
      <c r="I10139" s="74">
        <f>E10139*'[3]Percent Input'!$E$3</f>
        <v>8413.11</v>
      </c>
    </row>
    <row r="10140" spans="1:9" x14ac:dyDescent="0.25">
      <c r="A10140" s="75">
        <v>58578</v>
      </c>
      <c r="B10140" s="71" t="s">
        <v>5192</v>
      </c>
      <c r="C10140" s="11" t="s">
        <v>14929</v>
      </c>
      <c r="D10140" s="11" t="s">
        <v>3356</v>
      </c>
      <c r="E10140" s="16">
        <v>4833.71</v>
      </c>
      <c r="F10140" s="72">
        <f>E10140*'[3]Percent Input'!$B$3</f>
        <v>4833.71</v>
      </c>
      <c r="G10140" s="73">
        <f>E10140*'[3]Percent Input'!$C$3</f>
        <v>4833.71</v>
      </c>
      <c r="H10140" s="73">
        <f>E10140*'[3]Percent Input'!$D$3</f>
        <v>4833.71</v>
      </c>
      <c r="I10140" s="74">
        <f>E10140*'[3]Percent Input'!$E$3</f>
        <v>4833.71</v>
      </c>
    </row>
    <row r="10141" spans="1:9" x14ac:dyDescent="0.25">
      <c r="A10141" s="75">
        <v>58579</v>
      </c>
      <c r="B10141" s="71" t="s">
        <v>5193</v>
      </c>
      <c r="C10141" s="11" t="s">
        <v>14929</v>
      </c>
      <c r="D10141" s="11" t="s">
        <v>5042</v>
      </c>
      <c r="E10141" s="16">
        <v>166.05</v>
      </c>
      <c r="F10141" s="72">
        <f>E10141*'[3]Percent Input'!$B$3</f>
        <v>166.05</v>
      </c>
      <c r="G10141" s="73">
        <f>E10141*'[3]Percent Input'!$C$3</f>
        <v>166.05</v>
      </c>
      <c r="H10141" s="73">
        <f>E10141*'[3]Percent Input'!$D$3</f>
        <v>166.05</v>
      </c>
      <c r="I10141" s="74">
        <f>E10141*'[3]Percent Input'!$E$3</f>
        <v>166.05</v>
      </c>
    </row>
    <row r="10142" spans="1:9" x14ac:dyDescent="0.25">
      <c r="A10142" s="75">
        <v>58600</v>
      </c>
      <c r="B10142" s="71" t="s">
        <v>5194</v>
      </c>
      <c r="C10142" s="11" t="s">
        <v>14929</v>
      </c>
      <c r="D10142" s="11" t="s">
        <v>577</v>
      </c>
      <c r="E10142" s="16">
        <v>2498.1</v>
      </c>
      <c r="F10142" s="72">
        <f>E10142*'[3]Percent Input'!$B$3</f>
        <v>2498.1</v>
      </c>
      <c r="G10142" s="73">
        <f>E10142*'[3]Percent Input'!$C$3</f>
        <v>2498.1</v>
      </c>
      <c r="H10142" s="73">
        <f>E10142*'[3]Percent Input'!$D$3</f>
        <v>2498.1</v>
      </c>
      <c r="I10142" s="74">
        <f>E10142*'[3]Percent Input'!$E$3</f>
        <v>2498.1</v>
      </c>
    </row>
    <row r="10143" spans="1:9" x14ac:dyDescent="0.25">
      <c r="A10143" s="36">
        <v>58615</v>
      </c>
      <c r="B10143" s="71" t="s">
        <v>5196</v>
      </c>
      <c r="C10143" s="11" t="s">
        <v>14929</v>
      </c>
      <c r="D10143" s="11" t="s">
        <v>577</v>
      </c>
      <c r="E10143" s="78">
        <v>2498.1</v>
      </c>
      <c r="F10143" s="72">
        <f>E10143*'[3]Percent Input'!$B$3</f>
        <v>2498.1</v>
      </c>
      <c r="G10143" s="73">
        <f>E10143*'[3]Percent Input'!$C$3</f>
        <v>2498.1</v>
      </c>
      <c r="H10143" s="73">
        <f>E10143*'[3]Percent Input'!$D$3</f>
        <v>2498.1</v>
      </c>
      <c r="I10143" s="74">
        <f>E10143*'[3]Percent Input'!$E$3</f>
        <v>2498.1</v>
      </c>
    </row>
    <row r="10144" spans="1:9" x14ac:dyDescent="0.25">
      <c r="A10144" s="75">
        <v>58660</v>
      </c>
      <c r="B10144" s="71" t="s">
        <v>5197</v>
      </c>
      <c r="C10144" s="11" t="s">
        <v>14929</v>
      </c>
      <c r="D10144" s="11" t="s">
        <v>3356</v>
      </c>
      <c r="E10144" s="16">
        <v>4833.71</v>
      </c>
      <c r="F10144" s="72">
        <f>E10144*'[3]Percent Input'!$B$3</f>
        <v>4833.71</v>
      </c>
      <c r="G10144" s="73">
        <f>E10144*'[3]Percent Input'!$C$3</f>
        <v>4833.71</v>
      </c>
      <c r="H10144" s="73">
        <f>E10144*'[3]Percent Input'!$D$3</f>
        <v>4833.71</v>
      </c>
      <c r="I10144" s="74">
        <f>E10144*'[3]Percent Input'!$E$3</f>
        <v>4833.71</v>
      </c>
    </row>
    <row r="10145" spans="1:9" x14ac:dyDescent="0.25">
      <c r="A10145" s="75">
        <v>58661</v>
      </c>
      <c r="B10145" s="71" t="s">
        <v>5198</v>
      </c>
      <c r="C10145" s="11" t="s">
        <v>14929</v>
      </c>
      <c r="D10145" s="11" t="s">
        <v>3356</v>
      </c>
      <c r="E10145" s="16">
        <v>4833.71</v>
      </c>
      <c r="F10145" s="72">
        <f>E10145*'[3]Percent Input'!$B$3</f>
        <v>4833.71</v>
      </c>
      <c r="G10145" s="73">
        <f>E10145*'[3]Percent Input'!$C$3</f>
        <v>4833.71</v>
      </c>
      <c r="H10145" s="73">
        <f>E10145*'[3]Percent Input'!$D$3</f>
        <v>4833.71</v>
      </c>
      <c r="I10145" s="74">
        <f>E10145*'[3]Percent Input'!$E$3</f>
        <v>4833.71</v>
      </c>
    </row>
    <row r="10146" spans="1:9" x14ac:dyDescent="0.25">
      <c r="A10146" s="75">
        <v>58662</v>
      </c>
      <c r="B10146" s="71" t="s">
        <v>5199</v>
      </c>
      <c r="C10146" s="11" t="s">
        <v>14929</v>
      </c>
      <c r="D10146" s="11" t="s">
        <v>3356</v>
      </c>
      <c r="E10146" s="16">
        <v>4833.71</v>
      </c>
      <c r="F10146" s="72">
        <f>E10146*'[3]Percent Input'!$B$3</f>
        <v>4833.71</v>
      </c>
      <c r="G10146" s="73">
        <f>E10146*'[3]Percent Input'!$C$3</f>
        <v>4833.71</v>
      </c>
      <c r="H10146" s="73">
        <f>E10146*'[3]Percent Input'!$D$3</f>
        <v>4833.71</v>
      </c>
      <c r="I10146" s="74">
        <f>E10146*'[3]Percent Input'!$E$3</f>
        <v>4833.71</v>
      </c>
    </row>
    <row r="10147" spans="1:9" x14ac:dyDescent="0.25">
      <c r="A10147" s="75">
        <v>58670</v>
      </c>
      <c r="B10147" s="71" t="s">
        <v>5200</v>
      </c>
      <c r="C10147" s="11" t="s">
        <v>14929</v>
      </c>
      <c r="D10147" s="11" t="s">
        <v>3356</v>
      </c>
      <c r="E10147" s="16">
        <v>4833.71</v>
      </c>
      <c r="F10147" s="72">
        <f>E10147*'[3]Percent Input'!$B$3</f>
        <v>4833.71</v>
      </c>
      <c r="G10147" s="73">
        <f>E10147*'[3]Percent Input'!$C$3</f>
        <v>4833.71</v>
      </c>
      <c r="H10147" s="73">
        <f>E10147*'[3]Percent Input'!$D$3</f>
        <v>4833.71</v>
      </c>
      <c r="I10147" s="74">
        <f>E10147*'[3]Percent Input'!$E$3</f>
        <v>4833.71</v>
      </c>
    </row>
    <row r="10148" spans="1:9" x14ac:dyDescent="0.25">
      <c r="A10148" s="75">
        <v>58671</v>
      </c>
      <c r="B10148" s="71" t="s">
        <v>5201</v>
      </c>
      <c r="C10148" s="11" t="s">
        <v>14929</v>
      </c>
      <c r="D10148" s="11" t="s">
        <v>3356</v>
      </c>
      <c r="E10148" s="16">
        <v>4833.71</v>
      </c>
      <c r="F10148" s="72">
        <f>E10148*'[3]Percent Input'!$B$3</f>
        <v>4833.71</v>
      </c>
      <c r="G10148" s="73">
        <f>E10148*'[3]Percent Input'!$C$3</f>
        <v>4833.71</v>
      </c>
      <c r="H10148" s="73">
        <f>E10148*'[3]Percent Input'!$D$3</f>
        <v>4833.71</v>
      </c>
      <c r="I10148" s="74">
        <f>E10148*'[3]Percent Input'!$E$3</f>
        <v>4833.71</v>
      </c>
    </row>
    <row r="10149" spans="1:9" x14ac:dyDescent="0.25">
      <c r="A10149" s="75">
        <v>58672</v>
      </c>
      <c r="B10149" s="71" t="s">
        <v>5202</v>
      </c>
      <c r="C10149" s="11" t="s">
        <v>14929</v>
      </c>
      <c r="D10149" s="11" t="s">
        <v>3356</v>
      </c>
      <c r="E10149" s="16">
        <v>4833.71</v>
      </c>
      <c r="F10149" s="72">
        <f>E10149*'[3]Percent Input'!$B$3</f>
        <v>4833.71</v>
      </c>
      <c r="G10149" s="73">
        <f>E10149*'[3]Percent Input'!$C$3</f>
        <v>4833.71</v>
      </c>
      <c r="H10149" s="73">
        <f>E10149*'[3]Percent Input'!$D$3</f>
        <v>4833.71</v>
      </c>
      <c r="I10149" s="74">
        <f>E10149*'[3]Percent Input'!$E$3</f>
        <v>4833.71</v>
      </c>
    </row>
    <row r="10150" spans="1:9" x14ac:dyDescent="0.25">
      <c r="A10150" s="75">
        <v>58673</v>
      </c>
      <c r="B10150" s="71" t="s">
        <v>5203</v>
      </c>
      <c r="C10150" s="11" t="s">
        <v>14929</v>
      </c>
      <c r="D10150" s="11" t="s">
        <v>3356</v>
      </c>
      <c r="E10150" s="16">
        <v>4833.71</v>
      </c>
      <c r="F10150" s="72">
        <f>E10150*'[3]Percent Input'!$B$3</f>
        <v>4833.71</v>
      </c>
      <c r="G10150" s="73">
        <f>E10150*'[3]Percent Input'!$C$3</f>
        <v>4833.71</v>
      </c>
      <c r="H10150" s="73">
        <f>E10150*'[3]Percent Input'!$D$3</f>
        <v>4833.71</v>
      </c>
      <c r="I10150" s="74">
        <f>E10150*'[3]Percent Input'!$E$3</f>
        <v>4833.71</v>
      </c>
    </row>
    <row r="10151" spans="1:9" x14ac:dyDescent="0.25">
      <c r="A10151" s="75">
        <v>58674</v>
      </c>
      <c r="B10151" s="71" t="s">
        <v>5204</v>
      </c>
      <c r="C10151" s="11" t="s">
        <v>14929</v>
      </c>
      <c r="D10151" s="11" t="s">
        <v>1579</v>
      </c>
      <c r="E10151" s="16">
        <v>8413.11</v>
      </c>
      <c r="F10151" s="72">
        <f>E10151*'[3]Percent Input'!$B$3</f>
        <v>8413.11</v>
      </c>
      <c r="G10151" s="73">
        <f>E10151*'[3]Percent Input'!$C$3</f>
        <v>8413.11</v>
      </c>
      <c r="H10151" s="73">
        <f>E10151*'[3]Percent Input'!$D$3</f>
        <v>8413.11</v>
      </c>
      <c r="I10151" s="74">
        <f>E10151*'[3]Percent Input'!$E$3</f>
        <v>8413.11</v>
      </c>
    </row>
    <row r="10152" spans="1:9" x14ac:dyDescent="0.25">
      <c r="A10152" s="75">
        <v>58679</v>
      </c>
      <c r="B10152" s="71" t="s">
        <v>5205</v>
      </c>
      <c r="C10152" s="11" t="s">
        <v>14929</v>
      </c>
      <c r="D10152" s="11" t="s">
        <v>3356</v>
      </c>
      <c r="E10152" s="16">
        <v>4833.71</v>
      </c>
      <c r="F10152" s="72">
        <f>E10152*'[3]Percent Input'!$B$3</f>
        <v>4833.71</v>
      </c>
      <c r="G10152" s="73">
        <f>E10152*'[3]Percent Input'!$C$3</f>
        <v>4833.71</v>
      </c>
      <c r="H10152" s="73">
        <f>E10152*'[3]Percent Input'!$D$3</f>
        <v>4833.71</v>
      </c>
      <c r="I10152" s="74">
        <f>E10152*'[3]Percent Input'!$E$3</f>
        <v>4833.71</v>
      </c>
    </row>
    <row r="10153" spans="1:9" x14ac:dyDescent="0.25">
      <c r="A10153" s="75">
        <v>58770</v>
      </c>
      <c r="B10153" s="71" t="s">
        <v>5212</v>
      </c>
      <c r="C10153" s="11" t="s">
        <v>14929</v>
      </c>
      <c r="D10153" s="11" t="s">
        <v>577</v>
      </c>
      <c r="E10153" s="16">
        <v>2498.1</v>
      </c>
      <c r="F10153" s="72">
        <f>E10153*'[3]Percent Input'!$B$3</f>
        <v>2498.1</v>
      </c>
      <c r="G10153" s="73">
        <f>E10153*'[3]Percent Input'!$C$3</f>
        <v>2498.1</v>
      </c>
      <c r="H10153" s="73">
        <f>E10153*'[3]Percent Input'!$D$3</f>
        <v>2498.1</v>
      </c>
      <c r="I10153" s="74">
        <f>E10153*'[3]Percent Input'!$E$3</f>
        <v>2498.1</v>
      </c>
    </row>
    <row r="10154" spans="1:9" x14ac:dyDescent="0.25">
      <c r="A10154" s="75">
        <v>58800</v>
      </c>
      <c r="B10154" s="71" t="s">
        <v>5213</v>
      </c>
      <c r="C10154" s="11" t="s">
        <v>14929</v>
      </c>
      <c r="D10154" s="11" t="s">
        <v>577</v>
      </c>
      <c r="E10154" s="16">
        <v>2498.1</v>
      </c>
      <c r="F10154" s="72">
        <f>E10154*'[3]Percent Input'!$B$3</f>
        <v>2498.1</v>
      </c>
      <c r="G10154" s="73">
        <f>E10154*'[3]Percent Input'!$C$3</f>
        <v>2498.1</v>
      </c>
      <c r="H10154" s="73">
        <f>E10154*'[3]Percent Input'!$D$3</f>
        <v>2498.1</v>
      </c>
      <c r="I10154" s="74">
        <f>E10154*'[3]Percent Input'!$E$3</f>
        <v>2498.1</v>
      </c>
    </row>
    <row r="10155" spans="1:9" x14ac:dyDescent="0.25">
      <c r="A10155" s="75">
        <v>58805</v>
      </c>
      <c r="B10155" s="71" t="s">
        <v>5213</v>
      </c>
      <c r="C10155" s="11" t="s">
        <v>14929</v>
      </c>
      <c r="D10155" s="11" t="s">
        <v>577</v>
      </c>
      <c r="E10155" s="16">
        <v>2498.1</v>
      </c>
      <c r="F10155" s="72">
        <f>E10155*'[3]Percent Input'!$B$3</f>
        <v>2498.1</v>
      </c>
      <c r="G10155" s="73">
        <f>E10155*'[3]Percent Input'!$C$3</f>
        <v>2498.1</v>
      </c>
      <c r="H10155" s="73">
        <f>E10155*'[3]Percent Input'!$D$3</f>
        <v>2498.1</v>
      </c>
      <c r="I10155" s="74">
        <f>E10155*'[3]Percent Input'!$E$3</f>
        <v>2498.1</v>
      </c>
    </row>
    <row r="10156" spans="1:9" x14ac:dyDescent="0.25">
      <c r="A10156" s="75">
        <v>58820</v>
      </c>
      <c r="B10156" s="71" t="s">
        <v>5214</v>
      </c>
      <c r="C10156" s="11" t="s">
        <v>14929</v>
      </c>
      <c r="D10156" s="11" t="s">
        <v>577</v>
      </c>
      <c r="E10156" s="16">
        <v>2498.1</v>
      </c>
      <c r="F10156" s="72">
        <f>E10156*'[3]Percent Input'!$B$3</f>
        <v>2498.1</v>
      </c>
      <c r="G10156" s="73">
        <f>E10156*'[3]Percent Input'!$C$3</f>
        <v>2498.1</v>
      </c>
      <c r="H10156" s="73">
        <f>E10156*'[3]Percent Input'!$D$3</f>
        <v>2498.1</v>
      </c>
      <c r="I10156" s="74">
        <f>E10156*'[3]Percent Input'!$E$3</f>
        <v>2498.1</v>
      </c>
    </row>
    <row r="10157" spans="1:9" x14ac:dyDescent="0.25">
      <c r="A10157" s="75">
        <v>58900</v>
      </c>
      <c r="B10157" s="71" t="s">
        <v>5217</v>
      </c>
      <c r="C10157" s="11" t="s">
        <v>14929</v>
      </c>
      <c r="D10157" s="11" t="s">
        <v>577</v>
      </c>
      <c r="E10157" s="16">
        <v>2498.1</v>
      </c>
      <c r="F10157" s="72">
        <f>E10157*'[3]Percent Input'!$B$3</f>
        <v>2498.1</v>
      </c>
      <c r="G10157" s="73">
        <f>E10157*'[3]Percent Input'!$C$3</f>
        <v>2498.1</v>
      </c>
      <c r="H10157" s="73">
        <f>E10157*'[3]Percent Input'!$D$3</f>
        <v>2498.1</v>
      </c>
      <c r="I10157" s="74">
        <f>E10157*'[3]Percent Input'!$E$3</f>
        <v>2498.1</v>
      </c>
    </row>
    <row r="10158" spans="1:9" x14ac:dyDescent="0.25">
      <c r="A10158" s="75">
        <v>58920</v>
      </c>
      <c r="B10158" s="71" t="s">
        <v>5218</v>
      </c>
      <c r="C10158" s="11" t="s">
        <v>14929</v>
      </c>
      <c r="D10158" s="11" t="s">
        <v>1180</v>
      </c>
      <c r="E10158" s="16">
        <v>6703.6</v>
      </c>
      <c r="F10158" s="72">
        <f>E10158*'[3]Percent Input'!$B$3</f>
        <v>6703.6</v>
      </c>
      <c r="G10158" s="73">
        <f>E10158*'[3]Percent Input'!$C$3</f>
        <v>6703.6</v>
      </c>
      <c r="H10158" s="73">
        <f>E10158*'[3]Percent Input'!$D$3</f>
        <v>6703.6</v>
      </c>
      <c r="I10158" s="74">
        <f>E10158*'[3]Percent Input'!$E$3</f>
        <v>6703.6</v>
      </c>
    </row>
    <row r="10159" spans="1:9" x14ac:dyDescent="0.25">
      <c r="A10159" s="75">
        <v>58925</v>
      </c>
      <c r="B10159" s="71" t="s">
        <v>5219</v>
      </c>
      <c r="C10159" s="11" t="s">
        <v>14929</v>
      </c>
      <c r="D10159" s="11" t="s">
        <v>4849</v>
      </c>
      <c r="E10159" s="16">
        <v>4271.54</v>
      </c>
      <c r="F10159" s="72">
        <f>E10159*'[3]Percent Input'!$B$3</f>
        <v>4271.54</v>
      </c>
      <c r="G10159" s="73">
        <f>E10159*'[3]Percent Input'!$C$3</f>
        <v>4271.54</v>
      </c>
      <c r="H10159" s="73">
        <f>E10159*'[3]Percent Input'!$D$3</f>
        <v>4271.54</v>
      </c>
      <c r="I10159" s="74">
        <f>E10159*'[3]Percent Input'!$E$3</f>
        <v>4271.54</v>
      </c>
    </row>
    <row r="10160" spans="1:9" x14ac:dyDescent="0.25">
      <c r="A10160" s="75">
        <v>58970</v>
      </c>
      <c r="B10160" s="71" t="s">
        <v>5227</v>
      </c>
      <c r="C10160" s="11" t="s">
        <v>14929</v>
      </c>
      <c r="D10160" s="11" t="s">
        <v>5029</v>
      </c>
      <c r="E10160" s="16">
        <v>638.46</v>
      </c>
      <c r="F10160" s="72">
        <f>E10160*'[3]Percent Input'!$B$3</f>
        <v>638.46</v>
      </c>
      <c r="G10160" s="73">
        <f>E10160*'[3]Percent Input'!$C$3</f>
        <v>638.46</v>
      </c>
      <c r="H10160" s="73">
        <f>E10160*'[3]Percent Input'!$D$3</f>
        <v>638.46</v>
      </c>
      <c r="I10160" s="74">
        <f>E10160*'[3]Percent Input'!$E$3</f>
        <v>638.46</v>
      </c>
    </row>
    <row r="10161" spans="1:9" x14ac:dyDescent="0.25">
      <c r="A10161" s="75">
        <v>58974</v>
      </c>
      <c r="B10161" s="71" t="s">
        <v>5228</v>
      </c>
      <c r="C10161" s="11" t="s">
        <v>14929</v>
      </c>
      <c r="D10161" s="11" t="s">
        <v>5029</v>
      </c>
      <c r="E10161" s="16">
        <v>638.46</v>
      </c>
      <c r="F10161" s="72">
        <f>E10161*'[3]Percent Input'!$B$3</f>
        <v>638.46</v>
      </c>
      <c r="G10161" s="73">
        <f>E10161*'[3]Percent Input'!$C$3</f>
        <v>638.46</v>
      </c>
      <c r="H10161" s="73">
        <f>E10161*'[3]Percent Input'!$D$3</f>
        <v>638.46</v>
      </c>
      <c r="I10161" s="74">
        <f>E10161*'[3]Percent Input'!$E$3</f>
        <v>638.46</v>
      </c>
    </row>
    <row r="10162" spans="1:9" x14ac:dyDescent="0.25">
      <c r="A10162" s="75">
        <v>58976</v>
      </c>
      <c r="B10162" s="71" t="s">
        <v>5228</v>
      </c>
      <c r="C10162" s="11" t="s">
        <v>14929</v>
      </c>
      <c r="D10162" s="11" t="s">
        <v>5040</v>
      </c>
      <c r="E10162" s="16">
        <v>270.72000000000003</v>
      </c>
      <c r="F10162" s="72">
        <f>E10162*'[3]Percent Input'!$B$3</f>
        <v>270.72000000000003</v>
      </c>
      <c r="G10162" s="73">
        <f>E10162*'[3]Percent Input'!$C$3</f>
        <v>270.72000000000003</v>
      </c>
      <c r="H10162" s="73">
        <f>E10162*'[3]Percent Input'!$D$3</f>
        <v>270.72000000000003</v>
      </c>
      <c r="I10162" s="74">
        <f>E10162*'[3]Percent Input'!$E$3</f>
        <v>270.72000000000003</v>
      </c>
    </row>
    <row r="10163" spans="1:9" x14ac:dyDescent="0.25">
      <c r="A10163" s="75">
        <v>58999</v>
      </c>
      <c r="B10163" s="71" t="s">
        <v>5035</v>
      </c>
      <c r="C10163" s="11" t="s">
        <v>14929</v>
      </c>
      <c r="D10163" s="11" t="s">
        <v>5042</v>
      </c>
      <c r="E10163" s="16">
        <v>166.05</v>
      </c>
      <c r="F10163" s="72">
        <f>E10163*'[3]Percent Input'!$B$3</f>
        <v>166.05</v>
      </c>
      <c r="G10163" s="73">
        <f>E10163*'[3]Percent Input'!$C$3</f>
        <v>166.05</v>
      </c>
      <c r="H10163" s="73">
        <f>E10163*'[3]Percent Input'!$D$3</f>
        <v>166.05</v>
      </c>
      <c r="I10163" s="74">
        <f>E10163*'[3]Percent Input'!$E$3</f>
        <v>166.05</v>
      </c>
    </row>
    <row r="10164" spans="1:9" x14ac:dyDescent="0.25">
      <c r="A10164" s="75">
        <v>59012</v>
      </c>
      <c r="B10164" s="71" t="s">
        <v>5231</v>
      </c>
      <c r="C10164" s="11" t="s">
        <v>14929</v>
      </c>
      <c r="D10164" s="11" t="s">
        <v>5040</v>
      </c>
      <c r="E10164" s="16">
        <v>270.72000000000003</v>
      </c>
      <c r="F10164" s="72">
        <f>E10164*'[3]Percent Input'!$B$3</f>
        <v>270.72000000000003</v>
      </c>
      <c r="G10164" s="73">
        <f>E10164*'[3]Percent Input'!$C$3</f>
        <v>270.72000000000003</v>
      </c>
      <c r="H10164" s="73">
        <f>E10164*'[3]Percent Input'!$D$3</f>
        <v>270.72000000000003</v>
      </c>
      <c r="I10164" s="74">
        <f>E10164*'[3]Percent Input'!$E$3</f>
        <v>270.72000000000003</v>
      </c>
    </row>
    <row r="10165" spans="1:9" x14ac:dyDescent="0.25">
      <c r="A10165" s="75">
        <v>59030</v>
      </c>
      <c r="B10165" s="71" t="s">
        <v>5235</v>
      </c>
      <c r="C10165" s="11" t="s">
        <v>14929</v>
      </c>
      <c r="D10165" s="11" t="s">
        <v>5040</v>
      </c>
      <c r="E10165" s="16">
        <v>270.72000000000003</v>
      </c>
      <c r="F10165" s="72">
        <f>E10165*'[3]Percent Input'!$B$3</f>
        <v>270.72000000000003</v>
      </c>
      <c r="G10165" s="73">
        <f>E10165*'[3]Percent Input'!$C$3</f>
        <v>270.72000000000003</v>
      </c>
      <c r="H10165" s="73">
        <f>E10165*'[3]Percent Input'!$D$3</f>
        <v>270.72000000000003</v>
      </c>
      <c r="I10165" s="74">
        <f>E10165*'[3]Percent Input'!$E$3</f>
        <v>270.72000000000003</v>
      </c>
    </row>
    <row r="10166" spans="1:9" x14ac:dyDescent="0.25">
      <c r="A10166" s="75">
        <v>59070</v>
      </c>
      <c r="B10166" s="71" t="s">
        <v>5238</v>
      </c>
      <c r="C10166" s="11" t="s">
        <v>14929</v>
      </c>
      <c r="D10166" s="11" t="s">
        <v>5040</v>
      </c>
      <c r="E10166" s="16">
        <v>270.72000000000003</v>
      </c>
      <c r="F10166" s="72">
        <f>E10166*'[3]Percent Input'!$B$3</f>
        <v>270.72000000000003</v>
      </c>
      <c r="G10166" s="73">
        <f>E10166*'[3]Percent Input'!$C$3</f>
        <v>270.72000000000003</v>
      </c>
      <c r="H10166" s="73">
        <f>E10166*'[3]Percent Input'!$D$3</f>
        <v>270.72000000000003</v>
      </c>
      <c r="I10166" s="74">
        <f>E10166*'[3]Percent Input'!$E$3</f>
        <v>270.72000000000003</v>
      </c>
    </row>
    <row r="10167" spans="1:9" x14ac:dyDescent="0.25">
      <c r="A10167" s="75">
        <v>59072</v>
      </c>
      <c r="B10167" s="71" t="s">
        <v>5239</v>
      </c>
      <c r="C10167" s="11" t="s">
        <v>14929</v>
      </c>
      <c r="D10167" s="11" t="s">
        <v>5040</v>
      </c>
      <c r="E10167" s="16">
        <v>270.72000000000003</v>
      </c>
      <c r="F10167" s="72">
        <f>E10167*'[3]Percent Input'!$B$3</f>
        <v>270.72000000000003</v>
      </c>
      <c r="G10167" s="73">
        <f>E10167*'[3]Percent Input'!$C$3</f>
        <v>270.72000000000003</v>
      </c>
      <c r="H10167" s="73">
        <f>E10167*'[3]Percent Input'!$D$3</f>
        <v>270.72000000000003</v>
      </c>
      <c r="I10167" s="74">
        <f>E10167*'[3]Percent Input'!$E$3</f>
        <v>270.72000000000003</v>
      </c>
    </row>
    <row r="10168" spans="1:9" x14ac:dyDescent="0.25">
      <c r="A10168" s="75">
        <v>59074</v>
      </c>
      <c r="B10168" s="71" t="s">
        <v>5240</v>
      </c>
      <c r="C10168" s="11" t="s">
        <v>14929</v>
      </c>
      <c r="D10168" s="11" t="s">
        <v>5040</v>
      </c>
      <c r="E10168" s="16">
        <v>270.72000000000003</v>
      </c>
      <c r="F10168" s="72">
        <f>E10168*'[3]Percent Input'!$B$3</f>
        <v>270.72000000000003</v>
      </c>
      <c r="G10168" s="73">
        <f>E10168*'[3]Percent Input'!$C$3</f>
        <v>270.72000000000003</v>
      </c>
      <c r="H10168" s="73">
        <f>E10168*'[3]Percent Input'!$D$3</f>
        <v>270.72000000000003</v>
      </c>
      <c r="I10168" s="74">
        <f>E10168*'[3]Percent Input'!$E$3</f>
        <v>270.72000000000003</v>
      </c>
    </row>
    <row r="10169" spans="1:9" x14ac:dyDescent="0.25">
      <c r="A10169" s="75">
        <v>59076</v>
      </c>
      <c r="B10169" s="71" t="s">
        <v>5241</v>
      </c>
      <c r="C10169" s="11" t="s">
        <v>14929</v>
      </c>
      <c r="D10169" s="11" t="s">
        <v>5040</v>
      </c>
      <c r="E10169" s="16">
        <v>270.72000000000003</v>
      </c>
      <c r="F10169" s="72">
        <f>E10169*'[3]Percent Input'!$B$3</f>
        <v>270.72000000000003</v>
      </c>
      <c r="G10169" s="73">
        <f>E10169*'[3]Percent Input'!$C$3</f>
        <v>270.72000000000003</v>
      </c>
      <c r="H10169" s="73">
        <f>E10169*'[3]Percent Input'!$D$3</f>
        <v>270.72000000000003</v>
      </c>
      <c r="I10169" s="74">
        <f>E10169*'[3]Percent Input'!$E$3</f>
        <v>270.72000000000003</v>
      </c>
    </row>
    <row r="10170" spans="1:9" x14ac:dyDescent="0.25">
      <c r="A10170" s="75">
        <v>59150</v>
      </c>
      <c r="B10170" s="71" t="s">
        <v>5243</v>
      </c>
      <c r="C10170" s="11" t="s">
        <v>14929</v>
      </c>
      <c r="D10170" s="11" t="s">
        <v>3356</v>
      </c>
      <c r="E10170" s="16">
        <v>4833.71</v>
      </c>
      <c r="F10170" s="72">
        <f>E10170*'[3]Percent Input'!$B$3</f>
        <v>4833.71</v>
      </c>
      <c r="G10170" s="73">
        <f>E10170*'[3]Percent Input'!$C$3</f>
        <v>4833.71</v>
      </c>
      <c r="H10170" s="73">
        <f>E10170*'[3]Percent Input'!$D$3</f>
        <v>4833.71</v>
      </c>
      <c r="I10170" s="74">
        <f>E10170*'[3]Percent Input'!$E$3</f>
        <v>4833.71</v>
      </c>
    </row>
    <row r="10171" spans="1:9" x14ac:dyDescent="0.25">
      <c r="A10171" s="75">
        <v>59151</v>
      </c>
      <c r="B10171" s="71" t="s">
        <v>5243</v>
      </c>
      <c r="C10171" s="11" t="s">
        <v>14929</v>
      </c>
      <c r="D10171" s="11" t="s">
        <v>3356</v>
      </c>
      <c r="E10171" s="16">
        <v>4833.71</v>
      </c>
      <c r="F10171" s="72">
        <f>E10171*'[3]Percent Input'!$B$3</f>
        <v>4833.71</v>
      </c>
      <c r="G10171" s="73">
        <f>E10171*'[3]Percent Input'!$C$3</f>
        <v>4833.71</v>
      </c>
      <c r="H10171" s="73">
        <f>E10171*'[3]Percent Input'!$D$3</f>
        <v>4833.71</v>
      </c>
      <c r="I10171" s="74">
        <f>E10171*'[3]Percent Input'!$E$3</f>
        <v>4833.71</v>
      </c>
    </row>
    <row r="10172" spans="1:9" x14ac:dyDescent="0.25">
      <c r="A10172" s="75">
        <v>59160</v>
      </c>
      <c r="B10172" s="71" t="s">
        <v>5244</v>
      </c>
      <c r="C10172" s="11" t="s">
        <v>14929</v>
      </c>
      <c r="D10172" s="11" t="s">
        <v>577</v>
      </c>
      <c r="E10172" s="16">
        <v>2498.1</v>
      </c>
      <c r="F10172" s="72">
        <f>E10172*'[3]Percent Input'!$B$3</f>
        <v>2498.1</v>
      </c>
      <c r="G10172" s="73">
        <f>E10172*'[3]Percent Input'!$C$3</f>
        <v>2498.1</v>
      </c>
      <c r="H10172" s="73">
        <f>E10172*'[3]Percent Input'!$D$3</f>
        <v>2498.1</v>
      </c>
      <c r="I10172" s="74">
        <f>E10172*'[3]Percent Input'!$E$3</f>
        <v>2498.1</v>
      </c>
    </row>
    <row r="10173" spans="1:9" x14ac:dyDescent="0.25">
      <c r="A10173" s="75">
        <v>59320</v>
      </c>
      <c r="B10173" s="71" t="s">
        <v>5134</v>
      </c>
      <c r="C10173" s="11" t="s">
        <v>14929</v>
      </c>
      <c r="D10173" s="11" t="s">
        <v>577</v>
      </c>
      <c r="E10173" s="16">
        <v>2498.1</v>
      </c>
      <c r="F10173" s="72">
        <f>E10173*'[3]Percent Input'!$B$3</f>
        <v>2498.1</v>
      </c>
      <c r="G10173" s="73">
        <f>E10173*'[3]Percent Input'!$C$3</f>
        <v>2498.1</v>
      </c>
      <c r="H10173" s="73">
        <f>E10173*'[3]Percent Input'!$D$3</f>
        <v>2498.1</v>
      </c>
      <c r="I10173" s="74">
        <f>E10173*'[3]Percent Input'!$E$3</f>
        <v>2498.1</v>
      </c>
    </row>
    <row r="10174" spans="1:9" x14ac:dyDescent="0.25">
      <c r="A10174" s="75">
        <v>59409</v>
      </c>
      <c r="B10174" s="71" t="s">
        <v>5248</v>
      </c>
      <c r="C10174" s="11" t="s">
        <v>14929</v>
      </c>
      <c r="D10174" s="11" t="s">
        <v>577</v>
      </c>
      <c r="E10174" s="16">
        <v>2498.1</v>
      </c>
      <c r="F10174" s="72">
        <f>E10174*'[3]Percent Input'!$B$3</f>
        <v>2498.1</v>
      </c>
      <c r="G10174" s="73">
        <f>E10174*'[3]Percent Input'!$C$3</f>
        <v>2498.1</v>
      </c>
      <c r="H10174" s="73">
        <f>E10174*'[3]Percent Input'!$D$3</f>
        <v>2498.1</v>
      </c>
      <c r="I10174" s="74">
        <f>E10174*'[3]Percent Input'!$E$3</f>
        <v>2498.1</v>
      </c>
    </row>
    <row r="10175" spans="1:9" x14ac:dyDescent="0.25">
      <c r="A10175" s="75">
        <v>59412</v>
      </c>
      <c r="B10175" s="71" t="s">
        <v>5249</v>
      </c>
      <c r="C10175" s="11" t="s">
        <v>14929</v>
      </c>
      <c r="D10175" s="11" t="s">
        <v>577</v>
      </c>
      <c r="E10175" s="16">
        <v>2498.1</v>
      </c>
      <c r="F10175" s="72">
        <f>E10175*'[3]Percent Input'!$B$3</f>
        <v>2498.1</v>
      </c>
      <c r="G10175" s="73">
        <f>E10175*'[3]Percent Input'!$C$3</f>
        <v>2498.1</v>
      </c>
      <c r="H10175" s="73">
        <f>E10175*'[3]Percent Input'!$D$3</f>
        <v>2498.1</v>
      </c>
      <c r="I10175" s="74">
        <f>E10175*'[3]Percent Input'!$E$3</f>
        <v>2498.1</v>
      </c>
    </row>
    <row r="10176" spans="1:9" x14ac:dyDescent="0.25">
      <c r="A10176" s="75">
        <v>59414</v>
      </c>
      <c r="B10176" s="71" t="s">
        <v>5250</v>
      </c>
      <c r="C10176" s="11" t="s">
        <v>14929</v>
      </c>
      <c r="D10176" s="11" t="s">
        <v>577</v>
      </c>
      <c r="E10176" s="16">
        <v>2498.1</v>
      </c>
      <c r="F10176" s="72">
        <f>E10176*'[3]Percent Input'!$B$3</f>
        <v>2498.1</v>
      </c>
      <c r="G10176" s="73">
        <f>E10176*'[3]Percent Input'!$C$3</f>
        <v>2498.1</v>
      </c>
      <c r="H10176" s="73">
        <f>E10176*'[3]Percent Input'!$D$3</f>
        <v>2498.1</v>
      </c>
      <c r="I10176" s="74">
        <f>E10176*'[3]Percent Input'!$E$3</f>
        <v>2498.1</v>
      </c>
    </row>
    <row r="10177" spans="1:9" x14ac:dyDescent="0.25">
      <c r="A10177" s="75">
        <v>59612</v>
      </c>
      <c r="B10177" s="71" t="s">
        <v>5257</v>
      </c>
      <c r="C10177" s="11" t="s">
        <v>14929</v>
      </c>
      <c r="D10177" s="11" t="s">
        <v>577</v>
      </c>
      <c r="E10177" s="16">
        <v>2498.1</v>
      </c>
      <c r="F10177" s="72">
        <f>E10177*'[3]Percent Input'!$B$3</f>
        <v>2498.1</v>
      </c>
      <c r="G10177" s="73">
        <f>E10177*'[3]Percent Input'!$C$3</f>
        <v>2498.1</v>
      </c>
      <c r="H10177" s="73">
        <f>E10177*'[3]Percent Input'!$D$3</f>
        <v>2498.1</v>
      </c>
      <c r="I10177" s="74">
        <f>E10177*'[3]Percent Input'!$E$3</f>
        <v>2498.1</v>
      </c>
    </row>
    <row r="10178" spans="1:9" x14ac:dyDescent="0.25">
      <c r="A10178" s="75">
        <v>59812</v>
      </c>
      <c r="B10178" s="71" t="s">
        <v>5262</v>
      </c>
      <c r="C10178" s="11" t="s">
        <v>14929</v>
      </c>
      <c r="D10178" s="11" t="s">
        <v>577</v>
      </c>
      <c r="E10178" s="16">
        <v>2498.1</v>
      </c>
      <c r="F10178" s="72">
        <f>E10178*'[3]Percent Input'!$B$3</f>
        <v>2498.1</v>
      </c>
      <c r="G10178" s="73">
        <f>E10178*'[3]Percent Input'!$C$3</f>
        <v>2498.1</v>
      </c>
      <c r="H10178" s="73">
        <f>E10178*'[3]Percent Input'!$D$3</f>
        <v>2498.1</v>
      </c>
      <c r="I10178" s="74">
        <f>E10178*'[3]Percent Input'!$E$3</f>
        <v>2498.1</v>
      </c>
    </row>
    <row r="10179" spans="1:9" x14ac:dyDescent="0.25">
      <c r="A10179" s="75">
        <v>59820</v>
      </c>
      <c r="B10179" s="71" t="s">
        <v>5263</v>
      </c>
      <c r="C10179" s="11" t="s">
        <v>14929</v>
      </c>
      <c r="D10179" s="11" t="s">
        <v>577</v>
      </c>
      <c r="E10179" s="16">
        <v>2498.1</v>
      </c>
      <c r="F10179" s="72">
        <f>E10179*'[3]Percent Input'!$B$3</f>
        <v>2498.1</v>
      </c>
      <c r="G10179" s="73">
        <f>E10179*'[3]Percent Input'!$C$3</f>
        <v>2498.1</v>
      </c>
      <c r="H10179" s="73">
        <f>E10179*'[3]Percent Input'!$D$3</f>
        <v>2498.1</v>
      </c>
      <c r="I10179" s="74">
        <f>E10179*'[3]Percent Input'!$E$3</f>
        <v>2498.1</v>
      </c>
    </row>
    <row r="10180" spans="1:9" x14ac:dyDescent="0.25">
      <c r="A10180" s="75">
        <v>59821</v>
      </c>
      <c r="B10180" s="71" t="s">
        <v>5262</v>
      </c>
      <c r="C10180" s="11" t="s">
        <v>14929</v>
      </c>
      <c r="D10180" s="11" t="s">
        <v>577</v>
      </c>
      <c r="E10180" s="16">
        <v>2498.1</v>
      </c>
      <c r="F10180" s="72">
        <f>E10180*'[3]Percent Input'!$B$3</f>
        <v>2498.1</v>
      </c>
      <c r="G10180" s="73">
        <f>E10180*'[3]Percent Input'!$C$3</f>
        <v>2498.1</v>
      </c>
      <c r="H10180" s="73">
        <f>E10180*'[3]Percent Input'!$D$3</f>
        <v>2498.1</v>
      </c>
      <c r="I10180" s="74">
        <f>E10180*'[3]Percent Input'!$E$3</f>
        <v>2498.1</v>
      </c>
    </row>
    <row r="10181" spans="1:9" x14ac:dyDescent="0.25">
      <c r="A10181" s="75">
        <v>59840</v>
      </c>
      <c r="B10181" s="71" t="s">
        <v>5265</v>
      </c>
      <c r="C10181" s="11" t="s">
        <v>14929</v>
      </c>
      <c r="D10181" s="11" t="s">
        <v>577</v>
      </c>
      <c r="E10181" s="16">
        <v>2498.1</v>
      </c>
      <c r="F10181" s="72">
        <f>E10181*'[3]Percent Input'!$B$3</f>
        <v>2498.1</v>
      </c>
      <c r="G10181" s="73">
        <f>E10181*'[3]Percent Input'!$C$3</f>
        <v>2498.1</v>
      </c>
      <c r="H10181" s="73">
        <f>E10181*'[3]Percent Input'!$D$3</f>
        <v>2498.1</v>
      </c>
      <c r="I10181" s="74">
        <f>E10181*'[3]Percent Input'!$E$3</f>
        <v>2498.1</v>
      </c>
    </row>
    <row r="10182" spans="1:9" x14ac:dyDescent="0.25">
      <c r="A10182" s="75">
        <v>59841</v>
      </c>
      <c r="B10182" s="71" t="s">
        <v>5265</v>
      </c>
      <c r="C10182" s="11" t="s">
        <v>14929</v>
      </c>
      <c r="D10182" s="11" t="s">
        <v>577</v>
      </c>
      <c r="E10182" s="16">
        <v>2498.1</v>
      </c>
      <c r="F10182" s="72">
        <f>E10182*'[3]Percent Input'!$B$3</f>
        <v>2498.1</v>
      </c>
      <c r="G10182" s="73">
        <f>E10182*'[3]Percent Input'!$C$3</f>
        <v>2498.1</v>
      </c>
      <c r="H10182" s="73">
        <f>E10182*'[3]Percent Input'!$D$3</f>
        <v>2498.1</v>
      </c>
      <c r="I10182" s="74">
        <f>E10182*'[3]Percent Input'!$E$3</f>
        <v>2498.1</v>
      </c>
    </row>
    <row r="10183" spans="1:9" x14ac:dyDescent="0.25">
      <c r="A10183" s="75">
        <v>59866</v>
      </c>
      <c r="B10183" s="71" t="s">
        <v>5266</v>
      </c>
      <c r="C10183" s="11" t="s">
        <v>14929</v>
      </c>
      <c r="D10183" s="11" t="s">
        <v>5040</v>
      </c>
      <c r="E10183" s="16">
        <v>270.72000000000003</v>
      </c>
      <c r="F10183" s="72">
        <f>E10183*'[3]Percent Input'!$B$3</f>
        <v>270.72000000000003</v>
      </c>
      <c r="G10183" s="73">
        <f>E10183*'[3]Percent Input'!$C$3</f>
        <v>270.72000000000003</v>
      </c>
      <c r="H10183" s="73">
        <f>E10183*'[3]Percent Input'!$D$3</f>
        <v>270.72000000000003</v>
      </c>
      <c r="I10183" s="74">
        <f>E10183*'[3]Percent Input'!$E$3</f>
        <v>270.72000000000003</v>
      </c>
    </row>
    <row r="10184" spans="1:9" x14ac:dyDescent="0.25">
      <c r="A10184" s="75">
        <v>59870</v>
      </c>
      <c r="B10184" s="71" t="s">
        <v>5267</v>
      </c>
      <c r="C10184" s="11" t="s">
        <v>14929</v>
      </c>
      <c r="D10184" s="11" t="s">
        <v>577</v>
      </c>
      <c r="E10184" s="16">
        <v>2498.1</v>
      </c>
      <c r="F10184" s="72">
        <f>E10184*'[3]Percent Input'!$B$3</f>
        <v>2498.1</v>
      </c>
      <c r="G10184" s="73">
        <f>E10184*'[3]Percent Input'!$C$3</f>
        <v>2498.1</v>
      </c>
      <c r="H10184" s="73">
        <f>E10184*'[3]Percent Input'!$D$3</f>
        <v>2498.1</v>
      </c>
      <c r="I10184" s="74">
        <f>E10184*'[3]Percent Input'!$E$3</f>
        <v>2498.1</v>
      </c>
    </row>
    <row r="10185" spans="1:9" x14ac:dyDescent="0.25">
      <c r="A10185" s="75">
        <v>59871</v>
      </c>
      <c r="B10185" s="71" t="s">
        <v>5268</v>
      </c>
      <c r="C10185" s="11" t="s">
        <v>14929</v>
      </c>
      <c r="D10185" s="11" t="s">
        <v>577</v>
      </c>
      <c r="E10185" s="16">
        <v>2498.1</v>
      </c>
      <c r="F10185" s="72">
        <f>E10185*'[3]Percent Input'!$B$3</f>
        <v>2498.1</v>
      </c>
      <c r="G10185" s="73">
        <f>E10185*'[3]Percent Input'!$C$3</f>
        <v>2498.1</v>
      </c>
      <c r="H10185" s="73">
        <f>E10185*'[3]Percent Input'!$D$3</f>
        <v>2498.1</v>
      </c>
      <c r="I10185" s="74">
        <f>E10185*'[3]Percent Input'!$E$3</f>
        <v>2498.1</v>
      </c>
    </row>
    <row r="10186" spans="1:9" x14ac:dyDescent="0.25">
      <c r="A10186" s="75">
        <v>59897</v>
      </c>
      <c r="B10186" s="71" t="s">
        <v>5269</v>
      </c>
      <c r="C10186" s="11" t="s">
        <v>14929</v>
      </c>
      <c r="D10186" s="11" t="s">
        <v>5042</v>
      </c>
      <c r="E10186" s="16">
        <v>166.05</v>
      </c>
      <c r="F10186" s="72">
        <f>E10186*'[3]Percent Input'!$B$3</f>
        <v>166.05</v>
      </c>
      <c r="G10186" s="73">
        <f>E10186*'[3]Percent Input'!$C$3</f>
        <v>166.05</v>
      </c>
      <c r="H10186" s="73">
        <f>E10186*'[3]Percent Input'!$D$3</f>
        <v>166.05</v>
      </c>
      <c r="I10186" s="74">
        <f>E10186*'[3]Percent Input'!$E$3</f>
        <v>166.05</v>
      </c>
    </row>
    <row r="10187" spans="1:9" x14ac:dyDescent="0.25">
      <c r="A10187" s="75">
        <v>59898</v>
      </c>
      <c r="B10187" s="71" t="s">
        <v>5270</v>
      </c>
      <c r="C10187" s="11" t="s">
        <v>14929</v>
      </c>
      <c r="D10187" s="11" t="s">
        <v>3356</v>
      </c>
      <c r="E10187" s="16">
        <v>4833.71</v>
      </c>
      <c r="F10187" s="72">
        <f>E10187*'[3]Percent Input'!$B$3</f>
        <v>4833.71</v>
      </c>
      <c r="G10187" s="73">
        <f>E10187*'[3]Percent Input'!$C$3</f>
        <v>4833.71</v>
      </c>
      <c r="H10187" s="73">
        <f>E10187*'[3]Percent Input'!$D$3</f>
        <v>4833.71</v>
      </c>
      <c r="I10187" s="74">
        <f>E10187*'[3]Percent Input'!$E$3</f>
        <v>4833.71</v>
      </c>
    </row>
    <row r="10188" spans="1:9" x14ac:dyDescent="0.25">
      <c r="A10188" s="75">
        <v>59899</v>
      </c>
      <c r="B10188" s="71" t="s">
        <v>5271</v>
      </c>
      <c r="C10188" s="11" t="s">
        <v>14929</v>
      </c>
      <c r="D10188" s="11" t="s">
        <v>5042</v>
      </c>
      <c r="E10188" s="16">
        <v>166.05</v>
      </c>
      <c r="F10188" s="72">
        <f>E10188*'[3]Percent Input'!$B$3</f>
        <v>166.05</v>
      </c>
      <c r="G10188" s="73">
        <f>E10188*'[3]Percent Input'!$C$3</f>
        <v>166.05</v>
      </c>
      <c r="H10188" s="73">
        <f>E10188*'[3]Percent Input'!$D$3</f>
        <v>166.05</v>
      </c>
      <c r="I10188" s="74">
        <f>E10188*'[3]Percent Input'!$E$3</f>
        <v>166.05</v>
      </c>
    </row>
    <row r="10189" spans="1:9" x14ac:dyDescent="0.25">
      <c r="A10189" s="75">
        <v>60000</v>
      </c>
      <c r="B10189" s="71" t="s">
        <v>5272</v>
      </c>
      <c r="C10189" s="11" t="s">
        <v>14929</v>
      </c>
      <c r="D10189" s="11" t="s">
        <v>1544</v>
      </c>
      <c r="E10189" s="16">
        <v>1349.34</v>
      </c>
      <c r="F10189" s="72">
        <f>E10189*'[3]Percent Input'!$B$3</f>
        <v>1349.34</v>
      </c>
      <c r="G10189" s="73">
        <f>E10189*'[3]Percent Input'!$C$3</f>
        <v>1349.34</v>
      </c>
      <c r="H10189" s="73">
        <f>E10189*'[3]Percent Input'!$D$3</f>
        <v>1349.34</v>
      </c>
      <c r="I10189" s="74">
        <f>E10189*'[3]Percent Input'!$E$3</f>
        <v>1349.34</v>
      </c>
    </row>
    <row r="10190" spans="1:9" x14ac:dyDescent="0.25">
      <c r="A10190" s="75">
        <v>60200</v>
      </c>
      <c r="B10190" s="71" t="s">
        <v>5274</v>
      </c>
      <c r="C10190" s="11" t="s">
        <v>14929</v>
      </c>
      <c r="D10190" s="11" t="s">
        <v>3356</v>
      </c>
      <c r="E10190" s="16">
        <v>4833.71</v>
      </c>
      <c r="F10190" s="72">
        <f>E10190*'[3]Percent Input'!$B$3</f>
        <v>4833.71</v>
      </c>
      <c r="G10190" s="73">
        <f>E10190*'[3]Percent Input'!$C$3</f>
        <v>4833.71</v>
      </c>
      <c r="H10190" s="73">
        <f>E10190*'[3]Percent Input'!$D$3</f>
        <v>4833.71</v>
      </c>
      <c r="I10190" s="74">
        <f>E10190*'[3]Percent Input'!$E$3</f>
        <v>4833.71</v>
      </c>
    </row>
    <row r="10191" spans="1:9" x14ac:dyDescent="0.25">
      <c r="A10191" s="75">
        <v>60210</v>
      </c>
      <c r="B10191" s="71" t="s">
        <v>5275</v>
      </c>
      <c r="C10191" s="11" t="s">
        <v>14929</v>
      </c>
      <c r="D10191" s="11" t="s">
        <v>3356</v>
      </c>
      <c r="E10191" s="16">
        <v>4833.71</v>
      </c>
      <c r="F10191" s="72">
        <f>E10191*'[3]Percent Input'!$B$3</f>
        <v>4833.71</v>
      </c>
      <c r="G10191" s="73">
        <f>E10191*'[3]Percent Input'!$C$3</f>
        <v>4833.71</v>
      </c>
      <c r="H10191" s="73">
        <f>E10191*'[3]Percent Input'!$D$3</f>
        <v>4833.71</v>
      </c>
      <c r="I10191" s="74">
        <f>E10191*'[3]Percent Input'!$E$3</f>
        <v>4833.71</v>
      </c>
    </row>
    <row r="10192" spans="1:9" x14ac:dyDescent="0.25">
      <c r="A10192" s="75">
        <v>60212</v>
      </c>
      <c r="B10192" s="71" t="s">
        <v>5275</v>
      </c>
      <c r="C10192" s="11" t="s">
        <v>14929</v>
      </c>
      <c r="D10192" s="11" t="s">
        <v>3356</v>
      </c>
      <c r="E10192" s="16">
        <v>4833.71</v>
      </c>
      <c r="F10192" s="72">
        <f>E10192*'[3]Percent Input'!$B$3</f>
        <v>4833.71</v>
      </c>
      <c r="G10192" s="73">
        <f>E10192*'[3]Percent Input'!$C$3</f>
        <v>4833.71</v>
      </c>
      <c r="H10192" s="73">
        <f>E10192*'[3]Percent Input'!$D$3</f>
        <v>4833.71</v>
      </c>
      <c r="I10192" s="74">
        <f>E10192*'[3]Percent Input'!$E$3</f>
        <v>4833.71</v>
      </c>
    </row>
    <row r="10193" spans="1:9" x14ac:dyDescent="0.25">
      <c r="A10193" s="75">
        <v>60220</v>
      </c>
      <c r="B10193" s="71" t="s">
        <v>5276</v>
      </c>
      <c r="C10193" s="11" t="s">
        <v>14929</v>
      </c>
      <c r="D10193" s="11" t="s">
        <v>3356</v>
      </c>
      <c r="E10193" s="16">
        <v>4833.71</v>
      </c>
      <c r="F10193" s="72">
        <f>E10193*'[3]Percent Input'!$B$3</f>
        <v>4833.71</v>
      </c>
      <c r="G10193" s="73">
        <f>E10193*'[3]Percent Input'!$C$3</f>
        <v>4833.71</v>
      </c>
      <c r="H10193" s="73">
        <f>E10193*'[3]Percent Input'!$D$3</f>
        <v>4833.71</v>
      </c>
      <c r="I10193" s="74">
        <f>E10193*'[3]Percent Input'!$E$3</f>
        <v>4833.71</v>
      </c>
    </row>
    <row r="10194" spans="1:9" x14ac:dyDescent="0.25">
      <c r="A10194" s="70">
        <v>60225</v>
      </c>
      <c r="B10194" s="71" t="s">
        <v>5276</v>
      </c>
      <c r="C10194" s="11" t="s">
        <v>14929</v>
      </c>
      <c r="D10194" s="11" t="s">
        <v>3356</v>
      </c>
      <c r="E10194" s="16">
        <v>4833.71</v>
      </c>
      <c r="F10194" s="72">
        <f>E10194*'[3]Percent Input'!$B$3</f>
        <v>4833.71</v>
      </c>
      <c r="G10194" s="73">
        <f>E10194*'[3]Percent Input'!$C$3</f>
        <v>4833.71</v>
      </c>
      <c r="H10194" s="73">
        <f>E10194*'[3]Percent Input'!$D$3</f>
        <v>4833.71</v>
      </c>
      <c r="I10194" s="74">
        <f>E10194*'[3]Percent Input'!$E$3</f>
        <v>4833.71</v>
      </c>
    </row>
    <row r="10195" spans="1:9" x14ac:dyDescent="0.25">
      <c r="A10195" s="70">
        <v>60240</v>
      </c>
      <c r="B10195" s="71" t="s">
        <v>5277</v>
      </c>
      <c r="C10195" s="11" t="s">
        <v>14929</v>
      </c>
      <c r="D10195" s="11" t="s">
        <v>3356</v>
      </c>
      <c r="E10195" s="16">
        <v>4833.71</v>
      </c>
      <c r="F10195" s="72">
        <f>E10195*'[3]Percent Input'!$B$3</f>
        <v>4833.71</v>
      </c>
      <c r="G10195" s="73">
        <f>E10195*'[3]Percent Input'!$C$3</f>
        <v>4833.71</v>
      </c>
      <c r="H10195" s="73">
        <f>E10195*'[3]Percent Input'!$D$3</f>
        <v>4833.71</v>
      </c>
      <c r="I10195" s="74">
        <f>E10195*'[3]Percent Input'!$E$3</f>
        <v>4833.71</v>
      </c>
    </row>
    <row r="10196" spans="1:9" x14ac:dyDescent="0.25">
      <c r="A10196" s="70">
        <v>60252</v>
      </c>
      <c r="B10196" s="71" t="s">
        <v>5277</v>
      </c>
      <c r="C10196" s="11" t="s">
        <v>14929</v>
      </c>
      <c r="D10196" s="11" t="s">
        <v>2161</v>
      </c>
      <c r="E10196" s="16">
        <v>4850.53</v>
      </c>
      <c r="F10196" s="72">
        <f>E10196*'[3]Percent Input'!$B$3</f>
        <v>4850.53</v>
      </c>
      <c r="G10196" s="73">
        <f>E10196*'[3]Percent Input'!$C$3</f>
        <v>4850.53</v>
      </c>
      <c r="H10196" s="73">
        <f>E10196*'[3]Percent Input'!$D$3</f>
        <v>4850.53</v>
      </c>
      <c r="I10196" s="74">
        <f>E10196*'[3]Percent Input'!$E$3</f>
        <v>4850.53</v>
      </c>
    </row>
    <row r="10197" spans="1:9" x14ac:dyDescent="0.25">
      <c r="A10197" s="70">
        <v>60260</v>
      </c>
      <c r="B10197" s="71" t="s">
        <v>5279</v>
      </c>
      <c r="C10197" s="11" t="s">
        <v>14929</v>
      </c>
      <c r="D10197" s="11" t="s">
        <v>2161</v>
      </c>
      <c r="E10197" s="16">
        <v>4850.53</v>
      </c>
      <c r="F10197" s="72">
        <f>E10197*'[3]Percent Input'!$B$3</f>
        <v>4850.53</v>
      </c>
      <c r="G10197" s="73">
        <f>E10197*'[3]Percent Input'!$C$3</f>
        <v>4850.53</v>
      </c>
      <c r="H10197" s="73">
        <f>E10197*'[3]Percent Input'!$D$3</f>
        <v>4850.53</v>
      </c>
      <c r="I10197" s="74">
        <f>E10197*'[3]Percent Input'!$E$3</f>
        <v>4850.53</v>
      </c>
    </row>
    <row r="10198" spans="1:9" x14ac:dyDescent="0.25">
      <c r="A10198" s="75">
        <v>60271</v>
      </c>
      <c r="B10198" s="71" t="s">
        <v>5277</v>
      </c>
      <c r="C10198" s="11" t="s">
        <v>14929</v>
      </c>
      <c r="D10198" s="11" t="s">
        <v>2161</v>
      </c>
      <c r="E10198" s="16">
        <v>4850.53</v>
      </c>
      <c r="F10198" s="72">
        <f>E10198*'[3]Percent Input'!$B$3</f>
        <v>4850.53</v>
      </c>
      <c r="G10198" s="73">
        <f>E10198*'[3]Percent Input'!$C$3</f>
        <v>4850.53</v>
      </c>
      <c r="H10198" s="73">
        <f>E10198*'[3]Percent Input'!$D$3</f>
        <v>4850.53</v>
      </c>
      <c r="I10198" s="74">
        <f>E10198*'[3]Percent Input'!$E$3</f>
        <v>4850.53</v>
      </c>
    </row>
    <row r="10199" spans="1:9" x14ac:dyDescent="0.25">
      <c r="A10199" s="75">
        <v>60280</v>
      </c>
      <c r="B10199" s="71" t="s">
        <v>5280</v>
      </c>
      <c r="C10199" s="11" t="s">
        <v>14929</v>
      </c>
      <c r="D10199" s="11" t="s">
        <v>3356</v>
      </c>
      <c r="E10199" s="16">
        <v>4833.71</v>
      </c>
      <c r="F10199" s="72">
        <f>E10199*'[3]Percent Input'!$B$3</f>
        <v>4833.71</v>
      </c>
      <c r="G10199" s="73">
        <f>E10199*'[3]Percent Input'!$C$3</f>
        <v>4833.71</v>
      </c>
      <c r="H10199" s="73">
        <f>E10199*'[3]Percent Input'!$D$3</f>
        <v>4833.71</v>
      </c>
      <c r="I10199" s="74">
        <f>E10199*'[3]Percent Input'!$E$3</f>
        <v>4833.71</v>
      </c>
    </row>
    <row r="10200" spans="1:9" x14ac:dyDescent="0.25">
      <c r="A10200" s="75">
        <v>60281</v>
      </c>
      <c r="B10200" s="71" t="s">
        <v>5280</v>
      </c>
      <c r="C10200" s="11" t="s">
        <v>14929</v>
      </c>
      <c r="D10200" s="11" t="s">
        <v>3356</v>
      </c>
      <c r="E10200" s="16">
        <v>4833.71</v>
      </c>
      <c r="F10200" s="72">
        <f>E10200*'[3]Percent Input'!$B$3</f>
        <v>4833.71</v>
      </c>
      <c r="G10200" s="73">
        <f>E10200*'[3]Percent Input'!$C$3</f>
        <v>4833.71</v>
      </c>
      <c r="H10200" s="73">
        <f>E10200*'[3]Percent Input'!$D$3</f>
        <v>4833.71</v>
      </c>
      <c r="I10200" s="74">
        <f>E10200*'[3]Percent Input'!$E$3</f>
        <v>4833.71</v>
      </c>
    </row>
    <row r="10201" spans="1:9" x14ac:dyDescent="0.25">
      <c r="A10201" s="75">
        <v>60500</v>
      </c>
      <c r="B10201" s="71" t="s">
        <v>5282</v>
      </c>
      <c r="C10201" s="11" t="s">
        <v>14929</v>
      </c>
      <c r="D10201" s="11" t="s">
        <v>2161</v>
      </c>
      <c r="E10201" s="16">
        <v>4850.53</v>
      </c>
      <c r="F10201" s="72">
        <f>E10201*'[3]Percent Input'!$B$3</f>
        <v>4850.53</v>
      </c>
      <c r="G10201" s="73">
        <f>E10201*'[3]Percent Input'!$C$3</f>
        <v>4850.53</v>
      </c>
      <c r="H10201" s="73">
        <f>E10201*'[3]Percent Input'!$D$3</f>
        <v>4850.53</v>
      </c>
      <c r="I10201" s="74">
        <f>E10201*'[3]Percent Input'!$E$3</f>
        <v>4850.53</v>
      </c>
    </row>
    <row r="10202" spans="1:9" x14ac:dyDescent="0.25">
      <c r="A10202" s="75">
        <v>60502</v>
      </c>
      <c r="B10202" s="71" t="s">
        <v>5283</v>
      </c>
      <c r="C10202" s="11" t="s">
        <v>14929</v>
      </c>
      <c r="D10202" s="11" t="s">
        <v>2161</v>
      </c>
      <c r="E10202" s="16">
        <v>4850.53</v>
      </c>
      <c r="F10202" s="72">
        <f>E10202*'[3]Percent Input'!$B$3</f>
        <v>4850.53</v>
      </c>
      <c r="G10202" s="73">
        <f>E10202*'[3]Percent Input'!$C$3</f>
        <v>4850.53</v>
      </c>
      <c r="H10202" s="73">
        <f>E10202*'[3]Percent Input'!$D$3</f>
        <v>4850.53</v>
      </c>
      <c r="I10202" s="74">
        <f>E10202*'[3]Percent Input'!$E$3</f>
        <v>4850.53</v>
      </c>
    </row>
    <row r="10203" spans="1:9" x14ac:dyDescent="0.25">
      <c r="A10203" s="75">
        <v>60520</v>
      </c>
      <c r="B10203" s="71" t="s">
        <v>5285</v>
      </c>
      <c r="C10203" s="11" t="s">
        <v>14929</v>
      </c>
      <c r="D10203" s="11" t="s">
        <v>2161</v>
      </c>
      <c r="E10203" s="16">
        <v>4850.53</v>
      </c>
      <c r="F10203" s="72">
        <f>E10203*'[3]Percent Input'!$B$3</f>
        <v>4850.53</v>
      </c>
      <c r="G10203" s="73">
        <f>E10203*'[3]Percent Input'!$C$3</f>
        <v>4850.53</v>
      </c>
      <c r="H10203" s="73">
        <f>E10203*'[3]Percent Input'!$D$3</f>
        <v>4850.53</v>
      </c>
      <c r="I10203" s="74">
        <f>E10203*'[3]Percent Input'!$E$3</f>
        <v>4850.53</v>
      </c>
    </row>
    <row r="10204" spans="1:9" x14ac:dyDescent="0.25">
      <c r="A10204" s="75">
        <v>60659</v>
      </c>
      <c r="B10204" s="71" t="s">
        <v>5289</v>
      </c>
      <c r="C10204" s="11" t="s">
        <v>14929</v>
      </c>
      <c r="D10204" s="11" t="s">
        <v>3356</v>
      </c>
      <c r="E10204" s="16">
        <v>4833.71</v>
      </c>
      <c r="F10204" s="72">
        <f>E10204*'[3]Percent Input'!$B$3</f>
        <v>4833.71</v>
      </c>
      <c r="G10204" s="73">
        <f>E10204*'[3]Percent Input'!$C$3</f>
        <v>4833.71</v>
      </c>
      <c r="H10204" s="73">
        <f>E10204*'[3]Percent Input'!$D$3</f>
        <v>4833.71</v>
      </c>
      <c r="I10204" s="74">
        <f>E10204*'[3]Percent Input'!$E$3</f>
        <v>4833.71</v>
      </c>
    </row>
    <row r="10205" spans="1:9" x14ac:dyDescent="0.25">
      <c r="A10205" s="75">
        <v>60699</v>
      </c>
      <c r="B10205" s="71" t="s">
        <v>5290</v>
      </c>
      <c r="C10205" s="11" t="s">
        <v>14929</v>
      </c>
      <c r="D10205" s="11" t="s">
        <v>3356</v>
      </c>
      <c r="E10205" s="16">
        <v>4833.71</v>
      </c>
      <c r="F10205" s="72">
        <f>E10205*'[3]Percent Input'!$B$3</f>
        <v>4833.71</v>
      </c>
      <c r="G10205" s="73">
        <f>E10205*'[3]Percent Input'!$C$3</f>
        <v>4833.71</v>
      </c>
      <c r="H10205" s="73">
        <f>E10205*'[3]Percent Input'!$D$3</f>
        <v>4833.71</v>
      </c>
      <c r="I10205" s="74">
        <f>E10205*'[3]Percent Input'!$E$3</f>
        <v>4833.71</v>
      </c>
    </row>
    <row r="10206" spans="1:9" x14ac:dyDescent="0.25">
      <c r="A10206" s="75">
        <v>61020</v>
      </c>
      <c r="B10206" s="71" t="s">
        <v>5292</v>
      </c>
      <c r="C10206" s="11" t="s">
        <v>14929</v>
      </c>
      <c r="D10206" s="11" t="s">
        <v>907</v>
      </c>
      <c r="E10206" s="16">
        <v>812.05</v>
      </c>
      <c r="F10206" s="72">
        <f>E10206*'[3]Percent Input'!$B$3</f>
        <v>812.05</v>
      </c>
      <c r="G10206" s="73">
        <f>E10206*'[3]Percent Input'!$C$3</f>
        <v>812.05</v>
      </c>
      <c r="H10206" s="73">
        <f>E10206*'[3]Percent Input'!$D$3</f>
        <v>812.05</v>
      </c>
      <c r="I10206" s="74">
        <f>E10206*'[3]Percent Input'!$E$3</f>
        <v>812.05</v>
      </c>
    </row>
    <row r="10207" spans="1:9" x14ac:dyDescent="0.25">
      <c r="A10207" s="75">
        <v>61026</v>
      </c>
      <c r="B10207" s="71" t="s">
        <v>5293</v>
      </c>
      <c r="C10207" s="11" t="s">
        <v>14929</v>
      </c>
      <c r="D10207" s="11" t="s">
        <v>2094</v>
      </c>
      <c r="E10207" s="16">
        <v>625.04999999999995</v>
      </c>
      <c r="F10207" s="72">
        <f>E10207*'[3]Percent Input'!$B$3</f>
        <v>625.04999999999995</v>
      </c>
      <c r="G10207" s="73">
        <f>E10207*'[3]Percent Input'!$C$3</f>
        <v>625.04999999999995</v>
      </c>
      <c r="H10207" s="73">
        <f>E10207*'[3]Percent Input'!$D$3</f>
        <v>625.04999999999995</v>
      </c>
      <c r="I10207" s="74">
        <f>E10207*'[3]Percent Input'!$E$3</f>
        <v>625.04999999999995</v>
      </c>
    </row>
    <row r="10208" spans="1:9" x14ac:dyDescent="0.25">
      <c r="A10208" s="75">
        <v>61050</v>
      </c>
      <c r="B10208" s="71" t="s">
        <v>5294</v>
      </c>
      <c r="C10208" s="11" t="s">
        <v>14929</v>
      </c>
      <c r="D10208" s="11" t="s">
        <v>1507</v>
      </c>
      <c r="E10208" s="16">
        <v>261.77</v>
      </c>
      <c r="F10208" s="72">
        <f>E10208*'[3]Percent Input'!$B$3</f>
        <v>261.77</v>
      </c>
      <c r="G10208" s="73">
        <f>E10208*'[3]Percent Input'!$C$3</f>
        <v>261.77</v>
      </c>
      <c r="H10208" s="73">
        <f>E10208*'[3]Percent Input'!$D$3</f>
        <v>261.77</v>
      </c>
      <c r="I10208" s="74">
        <f>E10208*'[3]Percent Input'!$E$3</f>
        <v>261.77</v>
      </c>
    </row>
    <row r="10209" spans="1:9" x14ac:dyDescent="0.25">
      <c r="A10209" s="75">
        <v>61055</v>
      </c>
      <c r="B10209" s="71" t="s">
        <v>5293</v>
      </c>
      <c r="C10209" s="11" t="s">
        <v>14929</v>
      </c>
      <c r="D10209" s="11" t="s">
        <v>1507</v>
      </c>
      <c r="E10209" s="16">
        <v>261.77</v>
      </c>
      <c r="F10209" s="72">
        <f>E10209*'[3]Percent Input'!$B$3</f>
        <v>261.77</v>
      </c>
      <c r="G10209" s="73">
        <f>E10209*'[3]Percent Input'!$C$3</f>
        <v>261.77</v>
      </c>
      <c r="H10209" s="73">
        <f>E10209*'[3]Percent Input'!$D$3</f>
        <v>261.77</v>
      </c>
      <c r="I10209" s="74">
        <f>E10209*'[3]Percent Input'!$E$3</f>
        <v>261.77</v>
      </c>
    </row>
    <row r="10210" spans="1:9" x14ac:dyDescent="0.25">
      <c r="A10210" s="75">
        <v>61070</v>
      </c>
      <c r="B10210" s="71" t="s">
        <v>5295</v>
      </c>
      <c r="C10210" s="11" t="s">
        <v>14929</v>
      </c>
      <c r="D10210" s="11" t="s">
        <v>2094</v>
      </c>
      <c r="E10210" s="16">
        <v>625.04999999999995</v>
      </c>
      <c r="F10210" s="72">
        <f>E10210*'[3]Percent Input'!$B$3</f>
        <v>625.04999999999995</v>
      </c>
      <c r="G10210" s="73">
        <f>E10210*'[3]Percent Input'!$C$3</f>
        <v>625.04999999999995</v>
      </c>
      <c r="H10210" s="73">
        <f>E10210*'[3]Percent Input'!$D$3</f>
        <v>625.04999999999995</v>
      </c>
      <c r="I10210" s="74">
        <f>E10210*'[3]Percent Input'!$E$3</f>
        <v>625.04999999999995</v>
      </c>
    </row>
    <row r="10211" spans="1:9" x14ac:dyDescent="0.25">
      <c r="A10211" s="75">
        <v>61215</v>
      </c>
      <c r="B10211" s="71" t="s">
        <v>5304</v>
      </c>
      <c r="C10211" s="11" t="s">
        <v>14929</v>
      </c>
      <c r="D10211" s="11" t="s">
        <v>1063</v>
      </c>
      <c r="E10211" s="16">
        <v>5509.01</v>
      </c>
      <c r="F10211" s="72">
        <f>E10211*'[3]Percent Input'!$B$3</f>
        <v>5509.01</v>
      </c>
      <c r="G10211" s="73">
        <f>E10211*'[3]Percent Input'!$C$3</f>
        <v>5509.01</v>
      </c>
      <c r="H10211" s="73">
        <f>E10211*'[3]Percent Input'!$D$3</f>
        <v>5509.01</v>
      </c>
      <c r="I10211" s="74">
        <f>E10211*'[3]Percent Input'!$E$3</f>
        <v>5509.01</v>
      </c>
    </row>
    <row r="10212" spans="1:9" x14ac:dyDescent="0.25">
      <c r="A10212" s="75">
        <v>61330</v>
      </c>
      <c r="B10212" s="71" t="s">
        <v>5311</v>
      </c>
      <c r="C10212" s="11" t="s">
        <v>14929</v>
      </c>
      <c r="D10212" s="11" t="s">
        <v>2153</v>
      </c>
      <c r="E10212" s="16">
        <v>2619.29</v>
      </c>
      <c r="F10212" s="72">
        <f>E10212*'[3]Percent Input'!$B$3</f>
        <v>2619.29</v>
      </c>
      <c r="G10212" s="73">
        <f>E10212*'[3]Percent Input'!$C$3</f>
        <v>2619.29</v>
      </c>
      <c r="H10212" s="73">
        <f>E10212*'[3]Percent Input'!$D$3</f>
        <v>2619.29</v>
      </c>
      <c r="I10212" s="74">
        <f>E10212*'[3]Percent Input'!$E$3</f>
        <v>2619.29</v>
      </c>
    </row>
    <row r="10213" spans="1:9" x14ac:dyDescent="0.25">
      <c r="A10213" s="75">
        <v>61623</v>
      </c>
      <c r="B10213" s="71" t="s">
        <v>5350</v>
      </c>
      <c r="C10213" s="11" t="s">
        <v>14929</v>
      </c>
      <c r="D10213" s="11" t="s">
        <v>968</v>
      </c>
      <c r="E10213" s="16">
        <v>9908.48</v>
      </c>
      <c r="F10213" s="72">
        <f>E10213*'[3]Percent Input'!$B$3</f>
        <v>9908.48</v>
      </c>
      <c r="G10213" s="73">
        <f>E10213*'[3]Percent Input'!$C$3</f>
        <v>9908.48</v>
      </c>
      <c r="H10213" s="73">
        <f>E10213*'[3]Percent Input'!$D$3</f>
        <v>9908.48</v>
      </c>
      <c r="I10213" s="74">
        <f>E10213*'[3]Percent Input'!$E$3</f>
        <v>9908.48</v>
      </c>
    </row>
    <row r="10214" spans="1:9" x14ac:dyDescent="0.25">
      <c r="A10214" s="75">
        <v>61626</v>
      </c>
      <c r="B10214" s="71" t="s">
        <v>5352</v>
      </c>
      <c r="C10214" s="11" t="s">
        <v>14929</v>
      </c>
      <c r="D10214" s="11" t="s">
        <v>968</v>
      </c>
      <c r="E10214" s="16">
        <v>9908.48</v>
      </c>
      <c r="F10214" s="72">
        <f>E10214*'[3]Percent Input'!$B$3</f>
        <v>9908.48</v>
      </c>
      <c r="G10214" s="73">
        <f>E10214*'[3]Percent Input'!$C$3</f>
        <v>9908.48</v>
      </c>
      <c r="H10214" s="73">
        <f>E10214*'[3]Percent Input'!$D$3</f>
        <v>9908.48</v>
      </c>
      <c r="I10214" s="74">
        <f>E10214*'[3]Percent Input'!$E$3</f>
        <v>9908.48</v>
      </c>
    </row>
    <row r="10215" spans="1:9" x14ac:dyDescent="0.25">
      <c r="A10215" s="75">
        <v>61720</v>
      </c>
      <c r="B10215" s="71" t="s">
        <v>5368</v>
      </c>
      <c r="C10215" s="11" t="s">
        <v>14929</v>
      </c>
      <c r="D10215" s="11" t="s">
        <v>1063</v>
      </c>
      <c r="E10215" s="16">
        <v>5509.01</v>
      </c>
      <c r="F10215" s="72">
        <f>E10215*'[3]Percent Input'!$B$3</f>
        <v>5509.01</v>
      </c>
      <c r="G10215" s="73">
        <f>E10215*'[3]Percent Input'!$C$3</f>
        <v>5509.01</v>
      </c>
      <c r="H10215" s="73">
        <f>E10215*'[3]Percent Input'!$D$3</f>
        <v>5509.01</v>
      </c>
      <c r="I10215" s="74">
        <f>E10215*'[3]Percent Input'!$E$3</f>
        <v>5509.01</v>
      </c>
    </row>
    <row r="10216" spans="1:9" x14ac:dyDescent="0.25">
      <c r="A10216" s="75">
        <v>61770</v>
      </c>
      <c r="B10216" s="71" t="s">
        <v>5371</v>
      </c>
      <c r="C10216" s="11" t="s">
        <v>14929</v>
      </c>
      <c r="D10216" s="11" t="s">
        <v>1063</v>
      </c>
      <c r="E10216" s="16">
        <v>5509.01</v>
      </c>
      <c r="F10216" s="72">
        <f>E10216*'[3]Percent Input'!$B$3</f>
        <v>5509.01</v>
      </c>
      <c r="G10216" s="73">
        <f>E10216*'[3]Percent Input'!$C$3</f>
        <v>5509.01</v>
      </c>
      <c r="H10216" s="73">
        <f>E10216*'[3]Percent Input'!$D$3</f>
        <v>5509.01</v>
      </c>
      <c r="I10216" s="74">
        <f>E10216*'[3]Percent Input'!$E$3</f>
        <v>5509.01</v>
      </c>
    </row>
    <row r="10217" spans="1:9" x14ac:dyDescent="0.25">
      <c r="A10217" s="75">
        <v>61790</v>
      </c>
      <c r="B10217" s="71" t="s">
        <v>5375</v>
      </c>
      <c r="C10217" s="11" t="s">
        <v>14929</v>
      </c>
      <c r="D10217" s="11" t="s">
        <v>1252</v>
      </c>
      <c r="E10217" s="16">
        <v>1719.35</v>
      </c>
      <c r="F10217" s="72">
        <f>E10217*'[3]Percent Input'!$B$3</f>
        <v>1719.35</v>
      </c>
      <c r="G10217" s="73">
        <f>E10217*'[3]Percent Input'!$C$3</f>
        <v>1719.35</v>
      </c>
      <c r="H10217" s="73">
        <f>E10217*'[3]Percent Input'!$D$3</f>
        <v>1719.35</v>
      </c>
      <c r="I10217" s="74">
        <f>E10217*'[3]Percent Input'!$E$3</f>
        <v>1719.35</v>
      </c>
    </row>
    <row r="10218" spans="1:9" x14ac:dyDescent="0.25">
      <c r="A10218" s="75">
        <v>61791</v>
      </c>
      <c r="B10218" s="71" t="s">
        <v>5376</v>
      </c>
      <c r="C10218" s="11" t="s">
        <v>14929</v>
      </c>
      <c r="D10218" s="11" t="s">
        <v>1252</v>
      </c>
      <c r="E10218" s="16">
        <v>1719.35</v>
      </c>
      <c r="F10218" s="72">
        <f>E10218*'[3]Percent Input'!$B$3</f>
        <v>1719.35</v>
      </c>
      <c r="G10218" s="73">
        <f>E10218*'[3]Percent Input'!$C$3</f>
        <v>1719.35</v>
      </c>
      <c r="H10218" s="73">
        <f>E10218*'[3]Percent Input'!$D$3</f>
        <v>1719.35</v>
      </c>
      <c r="I10218" s="74">
        <f>E10218*'[3]Percent Input'!$E$3</f>
        <v>1719.35</v>
      </c>
    </row>
    <row r="10219" spans="1:9" x14ac:dyDescent="0.25">
      <c r="A10219" s="75">
        <v>61880</v>
      </c>
      <c r="B10219" s="71" t="s">
        <v>5385</v>
      </c>
      <c r="C10219" s="11" t="s">
        <v>14929</v>
      </c>
      <c r="D10219" s="11" t="s">
        <v>1054</v>
      </c>
      <c r="E10219" s="16">
        <v>3148.5</v>
      </c>
      <c r="F10219" s="72">
        <f>E10219*'[3]Percent Input'!$B$3</f>
        <v>3148.5</v>
      </c>
      <c r="G10219" s="73">
        <f>E10219*'[3]Percent Input'!$C$3</f>
        <v>3148.5</v>
      </c>
      <c r="H10219" s="73">
        <f>E10219*'[3]Percent Input'!$D$3</f>
        <v>3148.5</v>
      </c>
      <c r="I10219" s="74">
        <f>E10219*'[3]Percent Input'!$E$3</f>
        <v>3148.5</v>
      </c>
    </row>
    <row r="10220" spans="1:9" x14ac:dyDescent="0.25">
      <c r="A10220" s="75">
        <v>61885</v>
      </c>
      <c r="B10220" s="71" t="s">
        <v>5386</v>
      </c>
      <c r="C10220" s="11" t="s">
        <v>14929</v>
      </c>
      <c r="D10220" s="11" t="s">
        <v>1172</v>
      </c>
      <c r="E10220" s="16">
        <v>19279.419999999998</v>
      </c>
      <c r="F10220" s="72">
        <f>E10220*'[3]Percent Input'!$B$3</f>
        <v>19279.419999999998</v>
      </c>
      <c r="G10220" s="73">
        <f>E10220*'[3]Percent Input'!$C$3</f>
        <v>19279.419999999998</v>
      </c>
      <c r="H10220" s="73">
        <f>E10220*'[3]Percent Input'!$D$3</f>
        <v>19279.419999999998</v>
      </c>
      <c r="I10220" s="74">
        <f>E10220*'[3]Percent Input'!$E$3</f>
        <v>19279.419999999998</v>
      </c>
    </row>
    <row r="10221" spans="1:9" x14ac:dyDescent="0.25">
      <c r="A10221" s="75">
        <v>61886</v>
      </c>
      <c r="B10221" s="71" t="s">
        <v>5388</v>
      </c>
      <c r="C10221" s="11" t="s">
        <v>14929</v>
      </c>
      <c r="D10221" s="11" t="s">
        <v>5387</v>
      </c>
      <c r="E10221" s="16">
        <v>29118.74</v>
      </c>
      <c r="F10221" s="72">
        <f>E10221*'[3]Percent Input'!$B$3</f>
        <v>29118.74</v>
      </c>
      <c r="G10221" s="73">
        <f>E10221*'[3]Percent Input'!$C$3</f>
        <v>29118.74</v>
      </c>
      <c r="H10221" s="73">
        <f>E10221*'[3]Percent Input'!$D$3</f>
        <v>29118.74</v>
      </c>
      <c r="I10221" s="74">
        <f>E10221*'[3]Percent Input'!$E$3</f>
        <v>29118.74</v>
      </c>
    </row>
    <row r="10222" spans="1:9" x14ac:dyDescent="0.25">
      <c r="A10222" s="75">
        <v>61888</v>
      </c>
      <c r="B10222" s="71" t="s">
        <v>5389</v>
      </c>
      <c r="C10222" s="11" t="s">
        <v>14929</v>
      </c>
      <c r="D10222" s="11" t="s">
        <v>1553</v>
      </c>
      <c r="E10222" s="16">
        <v>6187.13</v>
      </c>
      <c r="F10222" s="72">
        <f>E10222*'[3]Percent Input'!$B$3</f>
        <v>6187.13</v>
      </c>
      <c r="G10222" s="73">
        <f>E10222*'[3]Percent Input'!$C$3</f>
        <v>6187.13</v>
      </c>
      <c r="H10222" s="73">
        <f>E10222*'[3]Percent Input'!$D$3</f>
        <v>6187.13</v>
      </c>
      <c r="I10222" s="74">
        <f>E10222*'[3]Percent Input'!$E$3</f>
        <v>6187.13</v>
      </c>
    </row>
    <row r="10223" spans="1:9" x14ac:dyDescent="0.25">
      <c r="A10223" s="75">
        <v>62000</v>
      </c>
      <c r="B10223" s="71" t="s">
        <v>5390</v>
      </c>
      <c r="C10223" s="11" t="s">
        <v>14929</v>
      </c>
      <c r="D10223" s="11" t="s">
        <v>2153</v>
      </c>
      <c r="E10223" s="16">
        <v>2619.29</v>
      </c>
      <c r="F10223" s="72">
        <f>E10223*'[3]Percent Input'!$B$3</f>
        <v>2619.29</v>
      </c>
      <c r="G10223" s="73">
        <f>E10223*'[3]Percent Input'!$C$3</f>
        <v>2619.29</v>
      </c>
      <c r="H10223" s="73">
        <f>E10223*'[3]Percent Input'!$D$3</f>
        <v>2619.29</v>
      </c>
      <c r="I10223" s="74">
        <f>E10223*'[3]Percent Input'!$E$3</f>
        <v>2619.29</v>
      </c>
    </row>
    <row r="10224" spans="1:9" x14ac:dyDescent="0.25">
      <c r="A10224" s="75">
        <v>62194</v>
      </c>
      <c r="B10224" s="71" t="s">
        <v>5408</v>
      </c>
      <c r="C10224" s="11" t="s">
        <v>14929</v>
      </c>
      <c r="D10224" s="11" t="s">
        <v>1252</v>
      </c>
      <c r="E10224" s="16">
        <v>1719.35</v>
      </c>
      <c r="F10224" s="72">
        <f>E10224*'[3]Percent Input'!$B$3</f>
        <v>1719.35</v>
      </c>
      <c r="G10224" s="73">
        <f>E10224*'[3]Percent Input'!$C$3</f>
        <v>1719.35</v>
      </c>
      <c r="H10224" s="73">
        <f>E10224*'[3]Percent Input'!$D$3</f>
        <v>1719.35</v>
      </c>
      <c r="I10224" s="74">
        <f>E10224*'[3]Percent Input'!$E$3</f>
        <v>1719.35</v>
      </c>
    </row>
    <row r="10225" spans="1:9" x14ac:dyDescent="0.25">
      <c r="A10225" s="75">
        <v>62225</v>
      </c>
      <c r="B10225" s="71" t="s">
        <v>5408</v>
      </c>
      <c r="C10225" s="11" t="s">
        <v>14929</v>
      </c>
      <c r="D10225" s="11" t="s">
        <v>1063</v>
      </c>
      <c r="E10225" s="16">
        <v>5509.01</v>
      </c>
      <c r="F10225" s="72">
        <f>E10225*'[3]Percent Input'!$B$3</f>
        <v>5509.01</v>
      </c>
      <c r="G10225" s="73">
        <f>E10225*'[3]Percent Input'!$C$3</f>
        <v>5509.01</v>
      </c>
      <c r="H10225" s="73">
        <f>E10225*'[3]Percent Input'!$D$3</f>
        <v>5509.01</v>
      </c>
      <c r="I10225" s="74">
        <f>E10225*'[3]Percent Input'!$E$3</f>
        <v>5509.01</v>
      </c>
    </row>
    <row r="10226" spans="1:9" x14ac:dyDescent="0.25">
      <c r="A10226" s="75">
        <v>62230</v>
      </c>
      <c r="B10226" s="71" t="s">
        <v>5410</v>
      </c>
      <c r="C10226" s="11" t="s">
        <v>14929</v>
      </c>
      <c r="D10226" s="11" t="s">
        <v>1063</v>
      </c>
      <c r="E10226" s="16">
        <v>5509.01</v>
      </c>
      <c r="F10226" s="72">
        <f>E10226*'[3]Percent Input'!$B$3</f>
        <v>5509.01</v>
      </c>
      <c r="G10226" s="73">
        <f>E10226*'[3]Percent Input'!$C$3</f>
        <v>5509.01</v>
      </c>
      <c r="H10226" s="73">
        <f>E10226*'[3]Percent Input'!$D$3</f>
        <v>5509.01</v>
      </c>
      <c r="I10226" s="74">
        <f>E10226*'[3]Percent Input'!$E$3</f>
        <v>5509.01</v>
      </c>
    </row>
    <row r="10227" spans="1:9" x14ac:dyDescent="0.25">
      <c r="A10227" s="75">
        <v>62263</v>
      </c>
      <c r="B10227" s="71" t="s">
        <v>5414</v>
      </c>
      <c r="C10227" s="11" t="s">
        <v>14929</v>
      </c>
      <c r="D10227" s="11" t="s">
        <v>907</v>
      </c>
      <c r="E10227" s="16">
        <v>812.05</v>
      </c>
      <c r="F10227" s="72">
        <f>E10227*'[3]Percent Input'!$B$3</f>
        <v>812.05</v>
      </c>
      <c r="G10227" s="73">
        <f>E10227*'[3]Percent Input'!$C$3</f>
        <v>812.05</v>
      </c>
      <c r="H10227" s="73">
        <f>E10227*'[3]Percent Input'!$D$3</f>
        <v>812.05</v>
      </c>
      <c r="I10227" s="74">
        <f>E10227*'[3]Percent Input'!$E$3</f>
        <v>812.05</v>
      </c>
    </row>
    <row r="10228" spans="1:9" x14ac:dyDescent="0.25">
      <c r="A10228" s="75">
        <v>62264</v>
      </c>
      <c r="B10228" s="71" t="s">
        <v>5415</v>
      </c>
      <c r="C10228" s="11" t="s">
        <v>14929</v>
      </c>
      <c r="D10228" s="11" t="s">
        <v>907</v>
      </c>
      <c r="E10228" s="16">
        <v>812.05</v>
      </c>
      <c r="F10228" s="72">
        <f>E10228*'[3]Percent Input'!$B$3</f>
        <v>812.05</v>
      </c>
      <c r="G10228" s="73">
        <f>E10228*'[3]Percent Input'!$C$3</f>
        <v>812.05</v>
      </c>
      <c r="H10228" s="73">
        <f>E10228*'[3]Percent Input'!$D$3</f>
        <v>812.05</v>
      </c>
      <c r="I10228" s="74">
        <f>E10228*'[3]Percent Input'!$E$3</f>
        <v>812.05</v>
      </c>
    </row>
    <row r="10229" spans="1:9" x14ac:dyDescent="0.25">
      <c r="A10229" s="75">
        <v>62267</v>
      </c>
      <c r="B10229" s="71" t="s">
        <v>5416</v>
      </c>
      <c r="C10229" s="11" t="s">
        <v>14929</v>
      </c>
      <c r="D10229" s="11" t="s">
        <v>1715</v>
      </c>
      <c r="E10229" s="16">
        <v>610.01</v>
      </c>
      <c r="F10229" s="72">
        <f>E10229*'[3]Percent Input'!$B$3</f>
        <v>610.01</v>
      </c>
      <c r="G10229" s="73">
        <f>E10229*'[3]Percent Input'!$C$3</f>
        <v>610.01</v>
      </c>
      <c r="H10229" s="73">
        <f>E10229*'[3]Percent Input'!$D$3</f>
        <v>610.01</v>
      </c>
      <c r="I10229" s="74">
        <f>E10229*'[3]Percent Input'!$E$3</f>
        <v>610.01</v>
      </c>
    </row>
    <row r="10230" spans="1:9" x14ac:dyDescent="0.25">
      <c r="A10230" s="75">
        <v>62268</v>
      </c>
      <c r="B10230" s="71" t="s">
        <v>5417</v>
      </c>
      <c r="C10230" s="11" t="s">
        <v>14929</v>
      </c>
      <c r="D10230" s="11" t="s">
        <v>907</v>
      </c>
      <c r="E10230" s="16">
        <v>812.05</v>
      </c>
      <c r="F10230" s="72">
        <f>E10230*'[3]Percent Input'!$B$3</f>
        <v>812.05</v>
      </c>
      <c r="G10230" s="73">
        <f>E10230*'[3]Percent Input'!$C$3</f>
        <v>812.05</v>
      </c>
      <c r="H10230" s="73">
        <f>E10230*'[3]Percent Input'!$D$3</f>
        <v>812.05</v>
      </c>
      <c r="I10230" s="74">
        <f>E10230*'[3]Percent Input'!$E$3</f>
        <v>812.05</v>
      </c>
    </row>
    <row r="10231" spans="1:9" x14ac:dyDescent="0.25">
      <c r="A10231" s="75">
        <v>62269</v>
      </c>
      <c r="B10231" s="71" t="s">
        <v>5418</v>
      </c>
      <c r="C10231" s="11" t="s">
        <v>14929</v>
      </c>
      <c r="D10231" s="11" t="s">
        <v>1731</v>
      </c>
      <c r="E10231" s="16">
        <v>1372.6</v>
      </c>
      <c r="F10231" s="72">
        <f>E10231*'[3]Percent Input'!$B$3</f>
        <v>1372.6</v>
      </c>
      <c r="G10231" s="73">
        <f>E10231*'[3]Percent Input'!$C$3</f>
        <v>1372.6</v>
      </c>
      <c r="H10231" s="73">
        <f>E10231*'[3]Percent Input'!$D$3</f>
        <v>1372.6</v>
      </c>
      <c r="I10231" s="74">
        <f>E10231*'[3]Percent Input'!$E$3</f>
        <v>1372.6</v>
      </c>
    </row>
    <row r="10232" spans="1:9" x14ac:dyDescent="0.25">
      <c r="A10232" s="75">
        <v>62270</v>
      </c>
      <c r="B10232" s="71" t="s">
        <v>5419</v>
      </c>
      <c r="C10232" s="11" t="s">
        <v>14929</v>
      </c>
      <c r="D10232" s="11" t="s">
        <v>2094</v>
      </c>
      <c r="E10232" s="16">
        <v>625.04999999999995</v>
      </c>
      <c r="F10232" s="72">
        <f>E10232*'[3]Percent Input'!$B$3</f>
        <v>625.04999999999995</v>
      </c>
      <c r="G10232" s="73">
        <f>E10232*'[3]Percent Input'!$C$3</f>
        <v>625.04999999999995</v>
      </c>
      <c r="H10232" s="73">
        <f>E10232*'[3]Percent Input'!$D$3</f>
        <v>625.04999999999995</v>
      </c>
      <c r="I10232" s="74">
        <f>E10232*'[3]Percent Input'!$E$3</f>
        <v>625.04999999999995</v>
      </c>
    </row>
    <row r="10233" spans="1:9" x14ac:dyDescent="0.25">
      <c r="A10233" s="75">
        <v>62272</v>
      </c>
      <c r="B10233" s="71" t="s">
        <v>5420</v>
      </c>
      <c r="C10233" s="11" t="s">
        <v>14929</v>
      </c>
      <c r="D10233" s="11" t="s">
        <v>2094</v>
      </c>
      <c r="E10233" s="16">
        <v>625.04999999999995</v>
      </c>
      <c r="F10233" s="72">
        <f>E10233*'[3]Percent Input'!$B$3</f>
        <v>625.04999999999995</v>
      </c>
      <c r="G10233" s="73">
        <f>E10233*'[3]Percent Input'!$C$3</f>
        <v>625.04999999999995</v>
      </c>
      <c r="H10233" s="73">
        <f>E10233*'[3]Percent Input'!$D$3</f>
        <v>625.04999999999995</v>
      </c>
      <c r="I10233" s="74">
        <f>E10233*'[3]Percent Input'!$E$3</f>
        <v>625.04999999999995</v>
      </c>
    </row>
    <row r="10234" spans="1:9" x14ac:dyDescent="0.25">
      <c r="A10234" s="75">
        <v>62273</v>
      </c>
      <c r="B10234" s="71" t="s">
        <v>5421</v>
      </c>
      <c r="C10234" s="11" t="s">
        <v>14929</v>
      </c>
      <c r="D10234" s="11" t="s">
        <v>2094</v>
      </c>
      <c r="E10234" s="16">
        <v>625.04999999999995</v>
      </c>
      <c r="F10234" s="72">
        <f>E10234*'[3]Percent Input'!$B$3</f>
        <v>625.04999999999995</v>
      </c>
      <c r="G10234" s="73">
        <f>E10234*'[3]Percent Input'!$C$3</f>
        <v>625.04999999999995</v>
      </c>
      <c r="H10234" s="73">
        <f>E10234*'[3]Percent Input'!$D$3</f>
        <v>625.04999999999995</v>
      </c>
      <c r="I10234" s="74">
        <f>E10234*'[3]Percent Input'!$E$3</f>
        <v>625.04999999999995</v>
      </c>
    </row>
    <row r="10235" spans="1:9" x14ac:dyDescent="0.25">
      <c r="A10235" s="75">
        <v>62280</v>
      </c>
      <c r="B10235" s="71" t="s">
        <v>5422</v>
      </c>
      <c r="C10235" s="11" t="s">
        <v>14929</v>
      </c>
      <c r="D10235" s="11" t="s">
        <v>907</v>
      </c>
      <c r="E10235" s="16">
        <v>812.05</v>
      </c>
      <c r="F10235" s="72">
        <f>E10235*'[3]Percent Input'!$B$3</f>
        <v>812.05</v>
      </c>
      <c r="G10235" s="73">
        <f>E10235*'[3]Percent Input'!$C$3</f>
        <v>812.05</v>
      </c>
      <c r="H10235" s="73">
        <f>E10235*'[3]Percent Input'!$D$3</f>
        <v>812.05</v>
      </c>
      <c r="I10235" s="74">
        <f>E10235*'[3]Percent Input'!$E$3</f>
        <v>812.05</v>
      </c>
    </row>
    <row r="10236" spans="1:9" x14ac:dyDescent="0.25">
      <c r="A10236" s="36">
        <v>62281</v>
      </c>
      <c r="B10236" s="71" t="s">
        <v>5422</v>
      </c>
      <c r="C10236" s="11" t="s">
        <v>14929</v>
      </c>
      <c r="D10236" s="11" t="s">
        <v>907</v>
      </c>
      <c r="E10236" s="78">
        <v>812.05</v>
      </c>
      <c r="F10236" s="72">
        <f>E10236*'[3]Percent Input'!$B$3</f>
        <v>812.05</v>
      </c>
      <c r="G10236" s="73">
        <f>E10236*'[3]Percent Input'!$C$3</f>
        <v>812.05</v>
      </c>
      <c r="H10236" s="73">
        <f>E10236*'[3]Percent Input'!$D$3</f>
        <v>812.05</v>
      </c>
      <c r="I10236" s="74">
        <f>E10236*'[3]Percent Input'!$E$3</f>
        <v>812.05</v>
      </c>
    </row>
    <row r="10237" spans="1:9" x14ac:dyDescent="0.25">
      <c r="A10237" s="36">
        <v>62282</v>
      </c>
      <c r="B10237" s="71" t="s">
        <v>5423</v>
      </c>
      <c r="C10237" s="11" t="s">
        <v>14929</v>
      </c>
      <c r="D10237" s="11" t="s">
        <v>907</v>
      </c>
      <c r="E10237" s="78">
        <v>812.05</v>
      </c>
      <c r="F10237" s="72">
        <f>E10237*'[3]Percent Input'!$B$3</f>
        <v>812.05</v>
      </c>
      <c r="G10237" s="73">
        <f>E10237*'[3]Percent Input'!$C$3</f>
        <v>812.05</v>
      </c>
      <c r="H10237" s="73">
        <f>E10237*'[3]Percent Input'!$D$3</f>
        <v>812.05</v>
      </c>
      <c r="I10237" s="74">
        <f>E10237*'[3]Percent Input'!$E$3</f>
        <v>812.05</v>
      </c>
    </row>
    <row r="10238" spans="1:9" x14ac:dyDescent="0.25">
      <c r="A10238" s="36">
        <v>62287</v>
      </c>
      <c r="B10238" s="71" t="s">
        <v>5425</v>
      </c>
      <c r="C10238" s="11" t="s">
        <v>14929</v>
      </c>
      <c r="D10238" s="11" t="s">
        <v>1252</v>
      </c>
      <c r="E10238" s="78">
        <v>1719.35</v>
      </c>
      <c r="F10238" s="72">
        <f>E10238*'[3]Percent Input'!$B$3</f>
        <v>1719.35</v>
      </c>
      <c r="G10238" s="73">
        <f>E10238*'[3]Percent Input'!$C$3</f>
        <v>1719.35</v>
      </c>
      <c r="H10238" s="73">
        <f>E10238*'[3]Percent Input'!$D$3</f>
        <v>1719.35</v>
      </c>
      <c r="I10238" s="74">
        <f>E10238*'[3]Percent Input'!$E$3</f>
        <v>1719.35</v>
      </c>
    </row>
    <row r="10239" spans="1:9" x14ac:dyDescent="0.25">
      <c r="A10239" s="36">
        <v>62294</v>
      </c>
      <c r="B10239" s="71" t="s">
        <v>5429</v>
      </c>
      <c r="C10239" s="11" t="s">
        <v>14929</v>
      </c>
      <c r="D10239" s="11" t="s">
        <v>907</v>
      </c>
      <c r="E10239" s="78">
        <v>812.05</v>
      </c>
      <c r="F10239" s="72">
        <f>E10239*'[3]Percent Input'!$B$3</f>
        <v>812.05</v>
      </c>
      <c r="G10239" s="73">
        <f>E10239*'[3]Percent Input'!$C$3</f>
        <v>812.05</v>
      </c>
      <c r="H10239" s="73">
        <f>E10239*'[3]Percent Input'!$D$3</f>
        <v>812.05</v>
      </c>
      <c r="I10239" s="74">
        <f>E10239*'[3]Percent Input'!$E$3</f>
        <v>812.05</v>
      </c>
    </row>
    <row r="10240" spans="1:9" x14ac:dyDescent="0.25">
      <c r="A10240" s="36">
        <v>62302</v>
      </c>
      <c r="B10240" s="71" t="s">
        <v>5430</v>
      </c>
      <c r="C10240" s="11" t="s">
        <v>14929</v>
      </c>
      <c r="D10240" s="11" t="s">
        <v>5431</v>
      </c>
      <c r="E10240" s="78">
        <v>680.82</v>
      </c>
      <c r="F10240" s="72">
        <f>E10240*'[3]Percent Input'!$B$3</f>
        <v>680.82</v>
      </c>
      <c r="G10240" s="73">
        <f>E10240*'[3]Percent Input'!$C$3</f>
        <v>680.82</v>
      </c>
      <c r="H10240" s="73">
        <f>E10240*'[3]Percent Input'!$D$3</f>
        <v>680.82</v>
      </c>
      <c r="I10240" s="74">
        <f>E10240*'[3]Percent Input'!$E$3</f>
        <v>680.82</v>
      </c>
    </row>
    <row r="10241" spans="1:9" x14ac:dyDescent="0.25">
      <c r="A10241" s="36">
        <v>62303</v>
      </c>
      <c r="B10241" s="71" t="s">
        <v>5430</v>
      </c>
      <c r="C10241" s="11" t="s">
        <v>14929</v>
      </c>
      <c r="D10241" s="11" t="s">
        <v>5431</v>
      </c>
      <c r="E10241" s="78">
        <v>680.82</v>
      </c>
      <c r="F10241" s="72">
        <f>E10241*'[3]Percent Input'!$B$3</f>
        <v>680.82</v>
      </c>
      <c r="G10241" s="73">
        <f>E10241*'[3]Percent Input'!$C$3</f>
        <v>680.82</v>
      </c>
      <c r="H10241" s="73">
        <f>E10241*'[3]Percent Input'!$D$3</f>
        <v>680.82</v>
      </c>
      <c r="I10241" s="74">
        <f>E10241*'[3]Percent Input'!$E$3</f>
        <v>680.82</v>
      </c>
    </row>
    <row r="10242" spans="1:9" x14ac:dyDescent="0.25">
      <c r="A10242" s="36">
        <v>62304</v>
      </c>
      <c r="B10242" s="71" t="s">
        <v>5430</v>
      </c>
      <c r="C10242" s="11" t="s">
        <v>14929</v>
      </c>
      <c r="D10242" s="11" t="s">
        <v>5431</v>
      </c>
      <c r="E10242" s="78">
        <v>680.82</v>
      </c>
      <c r="F10242" s="72">
        <f>E10242*'[3]Percent Input'!$B$3</f>
        <v>680.82</v>
      </c>
      <c r="G10242" s="73">
        <f>E10242*'[3]Percent Input'!$C$3</f>
        <v>680.82</v>
      </c>
      <c r="H10242" s="73">
        <f>E10242*'[3]Percent Input'!$D$3</f>
        <v>680.82</v>
      </c>
      <c r="I10242" s="74">
        <f>E10242*'[3]Percent Input'!$E$3</f>
        <v>680.82</v>
      </c>
    </row>
    <row r="10243" spans="1:9" x14ac:dyDescent="0.25">
      <c r="A10243" s="36">
        <v>62305</v>
      </c>
      <c r="B10243" s="71" t="s">
        <v>5430</v>
      </c>
      <c r="C10243" s="11" t="s">
        <v>14929</v>
      </c>
      <c r="D10243" s="11" t="s">
        <v>5431</v>
      </c>
      <c r="E10243" s="78">
        <v>680.82</v>
      </c>
      <c r="F10243" s="72">
        <f>E10243*'[3]Percent Input'!$B$3</f>
        <v>680.82</v>
      </c>
      <c r="G10243" s="73">
        <f>E10243*'[3]Percent Input'!$C$3</f>
        <v>680.82</v>
      </c>
      <c r="H10243" s="73">
        <f>E10243*'[3]Percent Input'!$D$3</f>
        <v>680.82</v>
      </c>
      <c r="I10243" s="74">
        <f>E10243*'[3]Percent Input'!$E$3</f>
        <v>680.82</v>
      </c>
    </row>
    <row r="10244" spans="1:9" x14ac:dyDescent="0.25">
      <c r="A10244" s="75">
        <v>62320</v>
      </c>
      <c r="B10244" s="71" t="s">
        <v>5432</v>
      </c>
      <c r="C10244" s="11" t="s">
        <v>14929</v>
      </c>
      <c r="D10244" s="11" t="s">
        <v>2094</v>
      </c>
      <c r="E10244" s="16">
        <v>625.04999999999995</v>
      </c>
      <c r="F10244" s="72">
        <f>E10244*'[3]Percent Input'!$B$3</f>
        <v>625.04999999999995</v>
      </c>
      <c r="G10244" s="73">
        <f>E10244*'[3]Percent Input'!$C$3</f>
        <v>625.04999999999995</v>
      </c>
      <c r="H10244" s="73">
        <f>E10244*'[3]Percent Input'!$D$3</f>
        <v>625.04999999999995</v>
      </c>
      <c r="I10244" s="74">
        <f>E10244*'[3]Percent Input'!$E$3</f>
        <v>625.04999999999995</v>
      </c>
    </row>
    <row r="10245" spans="1:9" x14ac:dyDescent="0.25">
      <c r="A10245" s="75">
        <v>62321</v>
      </c>
      <c r="B10245" s="71" t="s">
        <v>5432</v>
      </c>
      <c r="C10245" s="11" t="s">
        <v>14929</v>
      </c>
      <c r="D10245" s="11" t="s">
        <v>2094</v>
      </c>
      <c r="E10245" s="16">
        <v>625.04999999999995</v>
      </c>
      <c r="F10245" s="72">
        <f>E10245*'[3]Percent Input'!$B$3</f>
        <v>625.04999999999995</v>
      </c>
      <c r="G10245" s="73">
        <f>E10245*'[3]Percent Input'!$C$3</f>
        <v>625.04999999999995</v>
      </c>
      <c r="H10245" s="73">
        <f>E10245*'[3]Percent Input'!$D$3</f>
        <v>625.04999999999995</v>
      </c>
      <c r="I10245" s="74">
        <f>E10245*'[3]Percent Input'!$E$3</f>
        <v>625.04999999999995</v>
      </c>
    </row>
    <row r="10246" spans="1:9" x14ac:dyDescent="0.25">
      <c r="A10246" s="75">
        <v>62322</v>
      </c>
      <c r="B10246" s="71" t="s">
        <v>5433</v>
      </c>
      <c r="C10246" s="11" t="s">
        <v>14929</v>
      </c>
      <c r="D10246" s="11" t="s">
        <v>2094</v>
      </c>
      <c r="E10246" s="16">
        <v>625.04999999999995</v>
      </c>
      <c r="F10246" s="72">
        <f>E10246*'[3]Percent Input'!$B$3</f>
        <v>625.04999999999995</v>
      </c>
      <c r="G10246" s="73">
        <f>E10246*'[3]Percent Input'!$C$3</f>
        <v>625.04999999999995</v>
      </c>
      <c r="H10246" s="73">
        <f>E10246*'[3]Percent Input'!$D$3</f>
        <v>625.04999999999995</v>
      </c>
      <c r="I10246" s="74">
        <f>E10246*'[3]Percent Input'!$E$3</f>
        <v>625.04999999999995</v>
      </c>
    </row>
    <row r="10247" spans="1:9" x14ac:dyDescent="0.25">
      <c r="A10247" s="75">
        <v>62323</v>
      </c>
      <c r="B10247" s="71" t="s">
        <v>5433</v>
      </c>
      <c r="C10247" s="11" t="s">
        <v>14929</v>
      </c>
      <c r="D10247" s="11" t="s">
        <v>2094</v>
      </c>
      <c r="E10247" s="16">
        <v>625.04999999999995</v>
      </c>
      <c r="F10247" s="72">
        <f>E10247*'[3]Percent Input'!$B$3</f>
        <v>625.04999999999995</v>
      </c>
      <c r="G10247" s="73">
        <f>E10247*'[3]Percent Input'!$C$3</f>
        <v>625.04999999999995</v>
      </c>
      <c r="H10247" s="73">
        <f>E10247*'[3]Percent Input'!$D$3</f>
        <v>625.04999999999995</v>
      </c>
      <c r="I10247" s="74">
        <f>E10247*'[3]Percent Input'!$E$3</f>
        <v>625.04999999999995</v>
      </c>
    </row>
    <row r="10248" spans="1:9" x14ac:dyDescent="0.25">
      <c r="A10248" s="75">
        <v>62324</v>
      </c>
      <c r="B10248" s="71" t="s">
        <v>5432</v>
      </c>
      <c r="C10248" s="11" t="s">
        <v>14929</v>
      </c>
      <c r="D10248" s="11" t="s">
        <v>907</v>
      </c>
      <c r="E10248" s="16">
        <v>812.05</v>
      </c>
      <c r="F10248" s="72">
        <f>E10248*'[3]Percent Input'!$B$3</f>
        <v>812.05</v>
      </c>
      <c r="G10248" s="73">
        <f>E10248*'[3]Percent Input'!$C$3</f>
        <v>812.05</v>
      </c>
      <c r="H10248" s="73">
        <f>E10248*'[3]Percent Input'!$D$3</f>
        <v>812.05</v>
      </c>
      <c r="I10248" s="74">
        <f>E10248*'[3]Percent Input'!$E$3</f>
        <v>812.05</v>
      </c>
    </row>
    <row r="10249" spans="1:9" x14ac:dyDescent="0.25">
      <c r="A10249" s="75">
        <v>62325</v>
      </c>
      <c r="B10249" s="71" t="s">
        <v>5432</v>
      </c>
      <c r="C10249" s="11" t="s">
        <v>14929</v>
      </c>
      <c r="D10249" s="11" t="s">
        <v>907</v>
      </c>
      <c r="E10249" s="16">
        <v>812.05</v>
      </c>
      <c r="F10249" s="72">
        <f>E10249*'[3]Percent Input'!$B$3</f>
        <v>812.05</v>
      </c>
      <c r="G10249" s="73">
        <f>E10249*'[3]Percent Input'!$C$3</f>
        <v>812.05</v>
      </c>
      <c r="H10249" s="73">
        <f>E10249*'[3]Percent Input'!$D$3</f>
        <v>812.05</v>
      </c>
      <c r="I10249" s="74">
        <f>E10249*'[3]Percent Input'!$E$3</f>
        <v>812.05</v>
      </c>
    </row>
    <row r="10250" spans="1:9" x14ac:dyDescent="0.25">
      <c r="A10250" s="75">
        <v>62326</v>
      </c>
      <c r="B10250" s="71" t="s">
        <v>5433</v>
      </c>
      <c r="C10250" s="11" t="s">
        <v>14929</v>
      </c>
      <c r="D10250" s="11" t="s">
        <v>907</v>
      </c>
      <c r="E10250" s="16">
        <v>812.05</v>
      </c>
      <c r="F10250" s="72">
        <f>E10250*'[3]Percent Input'!$B$3</f>
        <v>812.05</v>
      </c>
      <c r="G10250" s="73">
        <f>E10250*'[3]Percent Input'!$C$3</f>
        <v>812.05</v>
      </c>
      <c r="H10250" s="73">
        <f>E10250*'[3]Percent Input'!$D$3</f>
        <v>812.05</v>
      </c>
      <c r="I10250" s="74">
        <f>E10250*'[3]Percent Input'!$E$3</f>
        <v>812.05</v>
      </c>
    </row>
    <row r="10251" spans="1:9" x14ac:dyDescent="0.25">
      <c r="A10251" s="70">
        <v>62327</v>
      </c>
      <c r="B10251" s="71" t="s">
        <v>5433</v>
      </c>
      <c r="C10251" s="11" t="s">
        <v>14929</v>
      </c>
      <c r="D10251" s="11" t="s">
        <v>907</v>
      </c>
      <c r="E10251" s="16">
        <v>812.05</v>
      </c>
      <c r="F10251" s="72">
        <f>E10251*'[3]Percent Input'!$B$3</f>
        <v>812.05</v>
      </c>
      <c r="G10251" s="73">
        <f>E10251*'[3]Percent Input'!$C$3</f>
        <v>812.05</v>
      </c>
      <c r="H10251" s="73">
        <f>E10251*'[3]Percent Input'!$D$3</f>
        <v>812.05</v>
      </c>
      <c r="I10251" s="74">
        <f>E10251*'[3]Percent Input'!$E$3</f>
        <v>812.05</v>
      </c>
    </row>
    <row r="10252" spans="1:9" x14ac:dyDescent="0.25">
      <c r="A10252" s="70">
        <v>62328</v>
      </c>
      <c r="B10252" s="71" t="s">
        <v>5434</v>
      </c>
      <c r="C10252" s="11" t="s">
        <v>14929</v>
      </c>
      <c r="D10252" s="11" t="s">
        <v>2094</v>
      </c>
      <c r="E10252" s="16">
        <v>625.04999999999995</v>
      </c>
      <c r="F10252" s="72">
        <f>E10252*'[3]Percent Input'!$B$3</f>
        <v>625.04999999999995</v>
      </c>
      <c r="G10252" s="73">
        <f>E10252*'[3]Percent Input'!$C$3</f>
        <v>625.04999999999995</v>
      </c>
      <c r="H10252" s="73">
        <f>E10252*'[3]Percent Input'!$D$3</f>
        <v>625.04999999999995</v>
      </c>
      <c r="I10252" s="74">
        <f>E10252*'[3]Percent Input'!$E$3</f>
        <v>625.04999999999995</v>
      </c>
    </row>
    <row r="10253" spans="1:9" x14ac:dyDescent="0.25">
      <c r="A10253" s="36">
        <v>62329</v>
      </c>
      <c r="B10253" s="71" t="s">
        <v>5435</v>
      </c>
      <c r="C10253" s="11" t="s">
        <v>14929</v>
      </c>
      <c r="D10253" s="11" t="s">
        <v>2094</v>
      </c>
      <c r="E10253" s="78">
        <v>625.04999999999995</v>
      </c>
      <c r="F10253" s="72">
        <f>E10253*'[3]Percent Input'!$B$3</f>
        <v>625.04999999999995</v>
      </c>
      <c r="G10253" s="73">
        <f>E10253*'[3]Percent Input'!$C$3</f>
        <v>625.04999999999995</v>
      </c>
      <c r="H10253" s="73">
        <f>E10253*'[3]Percent Input'!$D$3</f>
        <v>625.04999999999995</v>
      </c>
      <c r="I10253" s="74">
        <f>E10253*'[3]Percent Input'!$E$3</f>
        <v>625.04999999999995</v>
      </c>
    </row>
    <row r="10254" spans="1:9" x14ac:dyDescent="0.25">
      <c r="A10254" s="75">
        <v>62350</v>
      </c>
      <c r="B10254" s="71" t="s">
        <v>5436</v>
      </c>
      <c r="C10254" s="11" t="s">
        <v>14929</v>
      </c>
      <c r="D10254" s="11" t="s">
        <v>1063</v>
      </c>
      <c r="E10254" s="16">
        <v>5509.01</v>
      </c>
      <c r="F10254" s="72">
        <f>E10254*'[3]Percent Input'!$B$3</f>
        <v>5509.01</v>
      </c>
      <c r="G10254" s="73">
        <f>E10254*'[3]Percent Input'!$C$3</f>
        <v>5509.01</v>
      </c>
      <c r="H10254" s="73">
        <f>E10254*'[3]Percent Input'!$D$3</f>
        <v>5509.01</v>
      </c>
      <c r="I10254" s="74">
        <f>E10254*'[3]Percent Input'!$E$3</f>
        <v>5509.01</v>
      </c>
    </row>
    <row r="10255" spans="1:9" x14ac:dyDescent="0.25">
      <c r="A10255" s="75">
        <v>62351</v>
      </c>
      <c r="B10255" s="71" t="s">
        <v>5436</v>
      </c>
      <c r="C10255" s="11" t="s">
        <v>14929</v>
      </c>
      <c r="D10255" s="11" t="s">
        <v>860</v>
      </c>
      <c r="E10255" s="16">
        <v>5981.95</v>
      </c>
      <c r="F10255" s="72">
        <f>E10255*'[3]Percent Input'!$B$3</f>
        <v>5981.95</v>
      </c>
      <c r="G10255" s="73">
        <f>E10255*'[3]Percent Input'!$C$3</f>
        <v>5981.95</v>
      </c>
      <c r="H10255" s="73">
        <f>E10255*'[3]Percent Input'!$D$3</f>
        <v>5981.95</v>
      </c>
      <c r="I10255" s="74">
        <f>E10255*'[3]Percent Input'!$E$3</f>
        <v>5981.95</v>
      </c>
    </row>
    <row r="10256" spans="1:9" x14ac:dyDescent="0.25">
      <c r="A10256" s="75">
        <v>62355</v>
      </c>
      <c r="B10256" s="71" t="s">
        <v>5437</v>
      </c>
      <c r="C10256" s="11" t="s">
        <v>14929</v>
      </c>
      <c r="D10256" s="11" t="s">
        <v>1252</v>
      </c>
      <c r="E10256" s="16">
        <v>1719.35</v>
      </c>
      <c r="F10256" s="72">
        <f>E10256*'[3]Percent Input'!$B$3</f>
        <v>1719.35</v>
      </c>
      <c r="G10256" s="73">
        <f>E10256*'[3]Percent Input'!$C$3</f>
        <v>1719.35</v>
      </c>
      <c r="H10256" s="73">
        <f>E10256*'[3]Percent Input'!$D$3</f>
        <v>1719.35</v>
      </c>
      <c r="I10256" s="74">
        <f>E10256*'[3]Percent Input'!$E$3</f>
        <v>1719.35</v>
      </c>
    </row>
    <row r="10257" spans="1:9" x14ac:dyDescent="0.25">
      <c r="A10257" s="75">
        <v>62360</v>
      </c>
      <c r="B10257" s="71" t="s">
        <v>5438</v>
      </c>
      <c r="C10257" s="11" t="s">
        <v>14929</v>
      </c>
      <c r="D10257" s="11" t="s">
        <v>5439</v>
      </c>
      <c r="E10257" s="16">
        <v>16516.439999999999</v>
      </c>
      <c r="F10257" s="72">
        <f>E10257*'[3]Percent Input'!$B$3</f>
        <v>16516.439999999999</v>
      </c>
      <c r="G10257" s="73">
        <f>E10257*'[3]Percent Input'!$C$3</f>
        <v>16516.439999999999</v>
      </c>
      <c r="H10257" s="73">
        <f>E10257*'[3]Percent Input'!$D$3</f>
        <v>16516.439999999999</v>
      </c>
      <c r="I10257" s="74">
        <f>E10257*'[3]Percent Input'!$E$3</f>
        <v>16516.439999999999</v>
      </c>
    </row>
    <row r="10258" spans="1:9" x14ac:dyDescent="0.25">
      <c r="A10258" s="75">
        <v>62361</v>
      </c>
      <c r="B10258" s="71" t="s">
        <v>5440</v>
      </c>
      <c r="C10258" s="11" t="s">
        <v>14929</v>
      </c>
      <c r="D10258" s="11" t="s">
        <v>5439</v>
      </c>
      <c r="E10258" s="16">
        <v>16516.439999999999</v>
      </c>
      <c r="F10258" s="72">
        <f>E10258*'[3]Percent Input'!$B$3</f>
        <v>16516.439999999999</v>
      </c>
      <c r="G10258" s="73">
        <f>E10258*'[3]Percent Input'!$C$3</f>
        <v>16516.439999999999</v>
      </c>
      <c r="H10258" s="73">
        <f>E10258*'[3]Percent Input'!$D$3</f>
        <v>16516.439999999999</v>
      </c>
      <c r="I10258" s="74">
        <f>E10258*'[3]Percent Input'!$E$3</f>
        <v>16516.439999999999</v>
      </c>
    </row>
    <row r="10259" spans="1:9" x14ac:dyDescent="0.25">
      <c r="A10259" s="75">
        <v>62362</v>
      </c>
      <c r="B10259" s="71" t="s">
        <v>5440</v>
      </c>
      <c r="C10259" s="11" t="s">
        <v>14929</v>
      </c>
      <c r="D10259" s="11" t="s">
        <v>5439</v>
      </c>
      <c r="E10259" s="16">
        <v>16516.439999999999</v>
      </c>
      <c r="F10259" s="72">
        <f>E10259*'[3]Percent Input'!$B$3</f>
        <v>16516.439999999999</v>
      </c>
      <c r="G10259" s="73">
        <f>E10259*'[3]Percent Input'!$C$3</f>
        <v>16516.439999999999</v>
      </c>
      <c r="H10259" s="73">
        <f>E10259*'[3]Percent Input'!$D$3</f>
        <v>16516.439999999999</v>
      </c>
      <c r="I10259" s="74">
        <f>E10259*'[3]Percent Input'!$E$3</f>
        <v>16516.439999999999</v>
      </c>
    </row>
    <row r="10260" spans="1:9" x14ac:dyDescent="0.25">
      <c r="A10260" s="75">
        <v>62365</v>
      </c>
      <c r="B10260" s="71" t="s">
        <v>5441</v>
      </c>
      <c r="C10260" s="11" t="s">
        <v>14929</v>
      </c>
      <c r="D10260" s="11" t="s">
        <v>1063</v>
      </c>
      <c r="E10260" s="16">
        <v>5509.01</v>
      </c>
      <c r="F10260" s="72">
        <f>E10260*'[3]Percent Input'!$B$3</f>
        <v>5509.01</v>
      </c>
      <c r="G10260" s="73">
        <f>E10260*'[3]Percent Input'!$C$3</f>
        <v>5509.01</v>
      </c>
      <c r="H10260" s="73">
        <f>E10260*'[3]Percent Input'!$D$3</f>
        <v>5509.01</v>
      </c>
      <c r="I10260" s="74">
        <f>E10260*'[3]Percent Input'!$E$3</f>
        <v>5509.01</v>
      </c>
    </row>
    <row r="10261" spans="1:9" x14ac:dyDescent="0.25">
      <c r="A10261" s="75">
        <v>62380</v>
      </c>
      <c r="B10261" s="71" t="s">
        <v>5446</v>
      </c>
      <c r="C10261" s="11" t="s">
        <v>14929</v>
      </c>
      <c r="D10261" s="11" t="s">
        <v>860</v>
      </c>
      <c r="E10261" s="16">
        <v>5981.95</v>
      </c>
      <c r="F10261" s="72">
        <f>E10261*'[3]Percent Input'!$B$3</f>
        <v>5981.95</v>
      </c>
      <c r="G10261" s="73">
        <f>E10261*'[3]Percent Input'!$C$3</f>
        <v>5981.95</v>
      </c>
      <c r="H10261" s="73">
        <f>E10261*'[3]Percent Input'!$D$3</f>
        <v>5981.95</v>
      </c>
      <c r="I10261" s="74">
        <f>E10261*'[3]Percent Input'!$E$3</f>
        <v>5981.95</v>
      </c>
    </row>
    <row r="10262" spans="1:9" x14ac:dyDescent="0.25">
      <c r="A10262" s="75">
        <v>63001</v>
      </c>
      <c r="B10262" s="71" t="s">
        <v>5447</v>
      </c>
      <c r="C10262" s="11" t="s">
        <v>14929</v>
      </c>
      <c r="D10262" s="11" t="s">
        <v>860</v>
      </c>
      <c r="E10262" s="16">
        <v>5981.95</v>
      </c>
      <c r="F10262" s="72">
        <f>E10262*'[3]Percent Input'!$B$3</f>
        <v>5981.95</v>
      </c>
      <c r="G10262" s="73">
        <f>E10262*'[3]Percent Input'!$C$3</f>
        <v>5981.95</v>
      </c>
      <c r="H10262" s="73">
        <f>E10262*'[3]Percent Input'!$D$3</f>
        <v>5981.95</v>
      </c>
      <c r="I10262" s="74">
        <f>E10262*'[3]Percent Input'!$E$3</f>
        <v>5981.95</v>
      </c>
    </row>
    <row r="10263" spans="1:9" x14ac:dyDescent="0.25">
      <c r="A10263" s="75">
        <v>63003</v>
      </c>
      <c r="B10263" s="71" t="s">
        <v>5448</v>
      </c>
      <c r="C10263" s="11" t="s">
        <v>14929</v>
      </c>
      <c r="D10263" s="11" t="s">
        <v>860</v>
      </c>
      <c r="E10263" s="16">
        <v>5981.95</v>
      </c>
      <c r="F10263" s="72">
        <f>E10263*'[3]Percent Input'!$B$3</f>
        <v>5981.95</v>
      </c>
      <c r="G10263" s="73">
        <f>E10263*'[3]Percent Input'!$C$3</f>
        <v>5981.95</v>
      </c>
      <c r="H10263" s="73">
        <f>E10263*'[3]Percent Input'!$D$3</f>
        <v>5981.95</v>
      </c>
      <c r="I10263" s="74">
        <f>E10263*'[3]Percent Input'!$E$3</f>
        <v>5981.95</v>
      </c>
    </row>
    <row r="10264" spans="1:9" x14ac:dyDescent="0.25">
      <c r="A10264" s="75">
        <v>63005</v>
      </c>
      <c r="B10264" s="71" t="s">
        <v>5449</v>
      </c>
      <c r="C10264" s="11" t="s">
        <v>14929</v>
      </c>
      <c r="D10264" s="11" t="s">
        <v>860</v>
      </c>
      <c r="E10264" s="16">
        <v>5981.95</v>
      </c>
      <c r="F10264" s="72">
        <f>E10264*'[3]Percent Input'!$B$3</f>
        <v>5981.95</v>
      </c>
      <c r="G10264" s="73">
        <f>E10264*'[3]Percent Input'!$C$3</f>
        <v>5981.95</v>
      </c>
      <c r="H10264" s="73">
        <f>E10264*'[3]Percent Input'!$D$3</f>
        <v>5981.95</v>
      </c>
      <c r="I10264" s="74">
        <f>E10264*'[3]Percent Input'!$E$3</f>
        <v>5981.95</v>
      </c>
    </row>
    <row r="10265" spans="1:9" x14ac:dyDescent="0.25">
      <c r="A10265" s="75">
        <v>63011</v>
      </c>
      <c r="B10265" s="71" t="s">
        <v>5450</v>
      </c>
      <c r="C10265" s="11" t="s">
        <v>14929</v>
      </c>
      <c r="D10265" s="11" t="s">
        <v>860</v>
      </c>
      <c r="E10265" s="16">
        <v>5981.95</v>
      </c>
      <c r="F10265" s="72">
        <f>E10265*'[3]Percent Input'!$B$3</f>
        <v>5981.95</v>
      </c>
      <c r="G10265" s="73">
        <f>E10265*'[3]Percent Input'!$C$3</f>
        <v>5981.95</v>
      </c>
      <c r="H10265" s="73">
        <f>E10265*'[3]Percent Input'!$D$3</f>
        <v>5981.95</v>
      </c>
      <c r="I10265" s="74">
        <f>E10265*'[3]Percent Input'!$E$3</f>
        <v>5981.95</v>
      </c>
    </row>
    <row r="10266" spans="1:9" x14ac:dyDescent="0.25">
      <c r="A10266" s="75">
        <v>63012</v>
      </c>
      <c r="B10266" s="71" t="s">
        <v>5451</v>
      </c>
      <c r="C10266" s="11" t="s">
        <v>14929</v>
      </c>
      <c r="D10266" s="11" t="s">
        <v>860</v>
      </c>
      <c r="E10266" s="16">
        <v>5981.95</v>
      </c>
      <c r="F10266" s="72">
        <f>E10266*'[3]Percent Input'!$B$3</f>
        <v>5981.95</v>
      </c>
      <c r="G10266" s="73">
        <f>E10266*'[3]Percent Input'!$C$3</f>
        <v>5981.95</v>
      </c>
      <c r="H10266" s="73">
        <f>E10266*'[3]Percent Input'!$D$3</f>
        <v>5981.95</v>
      </c>
      <c r="I10266" s="74">
        <f>E10266*'[3]Percent Input'!$E$3</f>
        <v>5981.95</v>
      </c>
    </row>
    <row r="10267" spans="1:9" x14ac:dyDescent="0.25">
      <c r="A10267" s="75">
        <v>63015</v>
      </c>
      <c r="B10267" s="71" t="s">
        <v>5452</v>
      </c>
      <c r="C10267" s="11" t="s">
        <v>14929</v>
      </c>
      <c r="D10267" s="11" t="s">
        <v>860</v>
      </c>
      <c r="E10267" s="16">
        <v>5981.95</v>
      </c>
      <c r="F10267" s="72">
        <f>E10267*'[3]Percent Input'!$B$3</f>
        <v>5981.95</v>
      </c>
      <c r="G10267" s="73">
        <f>E10267*'[3]Percent Input'!$C$3</f>
        <v>5981.95</v>
      </c>
      <c r="H10267" s="73">
        <f>E10267*'[3]Percent Input'!$D$3</f>
        <v>5981.95</v>
      </c>
      <c r="I10267" s="74">
        <f>E10267*'[3]Percent Input'!$E$3</f>
        <v>5981.95</v>
      </c>
    </row>
    <row r="10268" spans="1:9" x14ac:dyDescent="0.25">
      <c r="A10268" s="75">
        <v>63016</v>
      </c>
      <c r="B10268" s="71" t="s">
        <v>5453</v>
      </c>
      <c r="C10268" s="11" t="s">
        <v>14929</v>
      </c>
      <c r="D10268" s="11" t="s">
        <v>860</v>
      </c>
      <c r="E10268" s="16">
        <v>5981.95</v>
      </c>
      <c r="F10268" s="72">
        <f>E10268*'[3]Percent Input'!$B$3</f>
        <v>5981.95</v>
      </c>
      <c r="G10268" s="73">
        <f>E10268*'[3]Percent Input'!$C$3</f>
        <v>5981.95</v>
      </c>
      <c r="H10268" s="73">
        <f>E10268*'[3]Percent Input'!$D$3</f>
        <v>5981.95</v>
      </c>
      <c r="I10268" s="74">
        <f>E10268*'[3]Percent Input'!$E$3</f>
        <v>5981.95</v>
      </c>
    </row>
    <row r="10269" spans="1:9" x14ac:dyDescent="0.25">
      <c r="A10269" s="75">
        <v>63017</v>
      </c>
      <c r="B10269" s="71" t="s">
        <v>5454</v>
      </c>
      <c r="C10269" s="11" t="s">
        <v>14929</v>
      </c>
      <c r="D10269" s="11" t="s">
        <v>860</v>
      </c>
      <c r="E10269" s="16">
        <v>5981.95</v>
      </c>
      <c r="F10269" s="72">
        <f>E10269*'[3]Percent Input'!$B$3</f>
        <v>5981.95</v>
      </c>
      <c r="G10269" s="73">
        <f>E10269*'[3]Percent Input'!$C$3</f>
        <v>5981.95</v>
      </c>
      <c r="H10269" s="73">
        <f>E10269*'[3]Percent Input'!$D$3</f>
        <v>5981.95</v>
      </c>
      <c r="I10269" s="74">
        <f>E10269*'[3]Percent Input'!$E$3</f>
        <v>5981.95</v>
      </c>
    </row>
    <row r="10270" spans="1:9" x14ac:dyDescent="0.25">
      <c r="A10270" s="75">
        <v>63020</v>
      </c>
      <c r="B10270" s="71" t="s">
        <v>5455</v>
      </c>
      <c r="C10270" s="11" t="s">
        <v>14929</v>
      </c>
      <c r="D10270" s="11" t="s">
        <v>860</v>
      </c>
      <c r="E10270" s="16">
        <v>5981.95</v>
      </c>
      <c r="F10270" s="72">
        <f>E10270*'[3]Percent Input'!$B$3</f>
        <v>5981.95</v>
      </c>
      <c r="G10270" s="73">
        <f>E10270*'[3]Percent Input'!$C$3</f>
        <v>5981.95</v>
      </c>
      <c r="H10270" s="73">
        <f>E10270*'[3]Percent Input'!$D$3</f>
        <v>5981.95</v>
      </c>
      <c r="I10270" s="74">
        <f>E10270*'[3]Percent Input'!$E$3</f>
        <v>5981.95</v>
      </c>
    </row>
    <row r="10271" spans="1:9" x14ac:dyDescent="0.25">
      <c r="A10271" s="75">
        <v>63030</v>
      </c>
      <c r="B10271" s="71" t="s">
        <v>5456</v>
      </c>
      <c r="C10271" s="11" t="s">
        <v>14929</v>
      </c>
      <c r="D10271" s="11" t="s">
        <v>860</v>
      </c>
      <c r="E10271" s="16">
        <v>5981.95</v>
      </c>
      <c r="F10271" s="72">
        <f>E10271*'[3]Percent Input'!$B$3</f>
        <v>5981.95</v>
      </c>
      <c r="G10271" s="73">
        <f>E10271*'[3]Percent Input'!$C$3</f>
        <v>5981.95</v>
      </c>
      <c r="H10271" s="73">
        <f>E10271*'[3]Percent Input'!$D$3</f>
        <v>5981.95</v>
      </c>
      <c r="I10271" s="74">
        <f>E10271*'[3]Percent Input'!$E$3</f>
        <v>5981.95</v>
      </c>
    </row>
    <row r="10272" spans="1:9" x14ac:dyDescent="0.25">
      <c r="A10272" s="75">
        <v>63040</v>
      </c>
      <c r="B10272" s="71" t="s">
        <v>5458</v>
      </c>
      <c r="C10272" s="11" t="s">
        <v>14929</v>
      </c>
      <c r="D10272" s="11" t="s">
        <v>860</v>
      </c>
      <c r="E10272" s="16">
        <v>5981.95</v>
      </c>
      <c r="F10272" s="72">
        <f>E10272*'[3]Percent Input'!$B$3</f>
        <v>5981.95</v>
      </c>
      <c r="G10272" s="73">
        <f>E10272*'[3]Percent Input'!$C$3</f>
        <v>5981.95</v>
      </c>
      <c r="H10272" s="73">
        <f>E10272*'[3]Percent Input'!$D$3</f>
        <v>5981.95</v>
      </c>
      <c r="I10272" s="74">
        <f>E10272*'[3]Percent Input'!$E$3</f>
        <v>5981.95</v>
      </c>
    </row>
    <row r="10273" spans="1:9" x14ac:dyDescent="0.25">
      <c r="A10273" s="75">
        <v>63042</v>
      </c>
      <c r="B10273" s="71" t="s">
        <v>5459</v>
      </c>
      <c r="C10273" s="11" t="s">
        <v>14929</v>
      </c>
      <c r="D10273" s="11" t="s">
        <v>860</v>
      </c>
      <c r="E10273" s="16">
        <v>5981.95</v>
      </c>
      <c r="F10273" s="72">
        <f>E10273*'[3]Percent Input'!$B$3</f>
        <v>5981.95</v>
      </c>
      <c r="G10273" s="73">
        <f>E10273*'[3]Percent Input'!$C$3</f>
        <v>5981.95</v>
      </c>
      <c r="H10273" s="73">
        <f>E10273*'[3]Percent Input'!$D$3</f>
        <v>5981.95</v>
      </c>
      <c r="I10273" s="74">
        <f>E10273*'[3]Percent Input'!$E$3</f>
        <v>5981.95</v>
      </c>
    </row>
    <row r="10274" spans="1:9" x14ac:dyDescent="0.25">
      <c r="A10274" s="75">
        <v>63045</v>
      </c>
      <c r="B10274" s="71" t="s">
        <v>5462</v>
      </c>
      <c r="C10274" s="11" t="s">
        <v>14929</v>
      </c>
      <c r="D10274" s="11" t="s">
        <v>860</v>
      </c>
      <c r="E10274" s="16">
        <v>5981.95</v>
      </c>
      <c r="F10274" s="72">
        <f>E10274*'[3]Percent Input'!$B$3</f>
        <v>5981.95</v>
      </c>
      <c r="G10274" s="73">
        <f>E10274*'[3]Percent Input'!$C$3</f>
        <v>5981.95</v>
      </c>
      <c r="H10274" s="73">
        <f>E10274*'[3]Percent Input'!$D$3</f>
        <v>5981.95</v>
      </c>
      <c r="I10274" s="74">
        <f>E10274*'[3]Percent Input'!$E$3</f>
        <v>5981.95</v>
      </c>
    </row>
    <row r="10275" spans="1:9" x14ac:dyDescent="0.25">
      <c r="A10275" s="77">
        <v>63046</v>
      </c>
      <c r="B10275" s="71" t="s">
        <v>5463</v>
      </c>
      <c r="C10275" s="11" t="s">
        <v>14929</v>
      </c>
      <c r="D10275" s="11" t="s">
        <v>860</v>
      </c>
      <c r="E10275" s="16">
        <v>5981.95</v>
      </c>
      <c r="F10275" s="72">
        <f>E10275*'[3]Percent Input'!$B$3</f>
        <v>5981.95</v>
      </c>
      <c r="G10275" s="73">
        <f>E10275*'[3]Percent Input'!$C$3</f>
        <v>5981.95</v>
      </c>
      <c r="H10275" s="73">
        <f>E10275*'[3]Percent Input'!$D$3</f>
        <v>5981.95</v>
      </c>
      <c r="I10275" s="74">
        <f>E10275*'[3]Percent Input'!$E$3</f>
        <v>5981.95</v>
      </c>
    </row>
    <row r="10276" spans="1:9" x14ac:dyDescent="0.25">
      <c r="A10276" s="77">
        <v>63047</v>
      </c>
      <c r="B10276" s="71" t="s">
        <v>5464</v>
      </c>
      <c r="C10276" s="11" t="s">
        <v>14929</v>
      </c>
      <c r="D10276" s="11" t="s">
        <v>860</v>
      </c>
      <c r="E10276" s="16">
        <v>5981.95</v>
      </c>
      <c r="F10276" s="72">
        <f>E10276*'[3]Percent Input'!$B$3</f>
        <v>5981.95</v>
      </c>
      <c r="G10276" s="73">
        <f>E10276*'[3]Percent Input'!$C$3</f>
        <v>5981.95</v>
      </c>
      <c r="H10276" s="73">
        <f>E10276*'[3]Percent Input'!$D$3</f>
        <v>5981.95</v>
      </c>
      <c r="I10276" s="74">
        <f>E10276*'[3]Percent Input'!$E$3</f>
        <v>5981.95</v>
      </c>
    </row>
    <row r="10277" spans="1:9" x14ac:dyDescent="0.25">
      <c r="A10277" s="77">
        <v>63055</v>
      </c>
      <c r="B10277" s="71" t="s">
        <v>5468</v>
      </c>
      <c r="C10277" s="11" t="s">
        <v>14929</v>
      </c>
      <c r="D10277" s="11" t="s">
        <v>860</v>
      </c>
      <c r="E10277" s="16">
        <v>5981.95</v>
      </c>
      <c r="F10277" s="72">
        <f>E10277*'[3]Percent Input'!$B$3</f>
        <v>5981.95</v>
      </c>
      <c r="G10277" s="73">
        <f>E10277*'[3]Percent Input'!$C$3</f>
        <v>5981.95</v>
      </c>
      <c r="H10277" s="73">
        <f>E10277*'[3]Percent Input'!$D$3</f>
        <v>5981.95</v>
      </c>
      <c r="I10277" s="74">
        <f>E10277*'[3]Percent Input'!$E$3</f>
        <v>5981.95</v>
      </c>
    </row>
    <row r="10278" spans="1:9" x14ac:dyDescent="0.25">
      <c r="A10278" s="77">
        <v>63056</v>
      </c>
      <c r="B10278" s="71" t="s">
        <v>5469</v>
      </c>
      <c r="C10278" s="11" t="s">
        <v>14929</v>
      </c>
      <c r="D10278" s="11" t="s">
        <v>860</v>
      </c>
      <c r="E10278" s="16">
        <v>5981.95</v>
      </c>
      <c r="F10278" s="72">
        <f>E10278*'[3]Percent Input'!$B$3</f>
        <v>5981.95</v>
      </c>
      <c r="G10278" s="73">
        <f>E10278*'[3]Percent Input'!$C$3</f>
        <v>5981.95</v>
      </c>
      <c r="H10278" s="73">
        <f>E10278*'[3]Percent Input'!$D$3</f>
        <v>5981.95</v>
      </c>
      <c r="I10278" s="74">
        <f>E10278*'[3]Percent Input'!$E$3</f>
        <v>5981.95</v>
      </c>
    </row>
    <row r="10279" spans="1:9" x14ac:dyDescent="0.25">
      <c r="A10279" s="75">
        <v>63064</v>
      </c>
      <c r="B10279" s="71" t="s">
        <v>5468</v>
      </c>
      <c r="C10279" s="11" t="s">
        <v>14929</v>
      </c>
      <c r="D10279" s="11" t="s">
        <v>860</v>
      </c>
      <c r="E10279" s="16">
        <v>5981.95</v>
      </c>
      <c r="F10279" s="72">
        <f>E10279*'[3]Percent Input'!$B$3</f>
        <v>5981.95</v>
      </c>
      <c r="G10279" s="73">
        <f>E10279*'[3]Percent Input'!$C$3</f>
        <v>5981.95</v>
      </c>
      <c r="H10279" s="73">
        <f>E10279*'[3]Percent Input'!$D$3</f>
        <v>5981.95</v>
      </c>
      <c r="I10279" s="74">
        <f>E10279*'[3]Percent Input'!$E$3</f>
        <v>5981.95</v>
      </c>
    </row>
    <row r="10280" spans="1:9" x14ac:dyDescent="0.25">
      <c r="A10280" s="75">
        <v>63075</v>
      </c>
      <c r="B10280" s="71" t="s">
        <v>5455</v>
      </c>
      <c r="C10280" s="11" t="s">
        <v>14929</v>
      </c>
      <c r="D10280" s="11" t="s">
        <v>860</v>
      </c>
      <c r="E10280" s="16">
        <v>5981.95</v>
      </c>
      <c r="F10280" s="72">
        <f>E10280*'[3]Percent Input'!$B$3</f>
        <v>5981.95</v>
      </c>
      <c r="G10280" s="73">
        <f>E10280*'[3]Percent Input'!$C$3</f>
        <v>5981.95</v>
      </c>
      <c r="H10280" s="73">
        <f>E10280*'[3]Percent Input'!$D$3</f>
        <v>5981.95</v>
      </c>
      <c r="I10280" s="74">
        <f>E10280*'[3]Percent Input'!$E$3</f>
        <v>5981.95</v>
      </c>
    </row>
    <row r="10281" spans="1:9" x14ac:dyDescent="0.25">
      <c r="A10281" s="75">
        <v>63265</v>
      </c>
      <c r="B10281" s="71" t="s">
        <v>5492</v>
      </c>
      <c r="C10281" s="11" t="s">
        <v>14929</v>
      </c>
      <c r="D10281" s="11" t="s">
        <v>860</v>
      </c>
      <c r="E10281" s="16">
        <v>5981.95</v>
      </c>
      <c r="F10281" s="72">
        <f>E10281*'[3]Percent Input'!$B$3</f>
        <v>5981.95</v>
      </c>
      <c r="G10281" s="73">
        <f>E10281*'[3]Percent Input'!$C$3</f>
        <v>5981.95</v>
      </c>
      <c r="H10281" s="73">
        <f>E10281*'[3]Percent Input'!$D$3</f>
        <v>5981.95</v>
      </c>
      <c r="I10281" s="74">
        <f>E10281*'[3]Percent Input'!$E$3</f>
        <v>5981.95</v>
      </c>
    </row>
    <row r="10282" spans="1:9" x14ac:dyDescent="0.25">
      <c r="A10282" s="75">
        <v>63266</v>
      </c>
      <c r="B10282" s="71" t="s">
        <v>5493</v>
      </c>
      <c r="C10282" s="11" t="s">
        <v>14929</v>
      </c>
      <c r="D10282" s="11" t="s">
        <v>860</v>
      </c>
      <c r="E10282" s="16">
        <v>5981.95</v>
      </c>
      <c r="F10282" s="72">
        <f>E10282*'[3]Percent Input'!$B$3</f>
        <v>5981.95</v>
      </c>
      <c r="G10282" s="73">
        <f>E10282*'[3]Percent Input'!$C$3</f>
        <v>5981.95</v>
      </c>
      <c r="H10282" s="73">
        <f>E10282*'[3]Percent Input'!$D$3</f>
        <v>5981.95</v>
      </c>
      <c r="I10282" s="74">
        <f>E10282*'[3]Percent Input'!$E$3</f>
        <v>5981.95</v>
      </c>
    </row>
    <row r="10283" spans="1:9" x14ac:dyDescent="0.25">
      <c r="A10283" s="75">
        <v>63267</v>
      </c>
      <c r="B10283" s="71" t="s">
        <v>5494</v>
      </c>
      <c r="C10283" s="11" t="s">
        <v>14929</v>
      </c>
      <c r="D10283" s="11" t="s">
        <v>860</v>
      </c>
      <c r="E10283" s="16">
        <v>5981.95</v>
      </c>
      <c r="F10283" s="72">
        <f>E10283*'[3]Percent Input'!$B$3</f>
        <v>5981.95</v>
      </c>
      <c r="G10283" s="73">
        <f>E10283*'[3]Percent Input'!$C$3</f>
        <v>5981.95</v>
      </c>
      <c r="H10283" s="73">
        <f>E10283*'[3]Percent Input'!$D$3</f>
        <v>5981.95</v>
      </c>
      <c r="I10283" s="74">
        <f>E10283*'[3]Percent Input'!$E$3</f>
        <v>5981.95</v>
      </c>
    </row>
    <row r="10284" spans="1:9" x14ac:dyDescent="0.25">
      <c r="A10284" s="75">
        <v>63268</v>
      </c>
      <c r="B10284" s="71" t="s">
        <v>5495</v>
      </c>
      <c r="C10284" s="11" t="s">
        <v>14929</v>
      </c>
      <c r="D10284" s="11" t="s">
        <v>860</v>
      </c>
      <c r="E10284" s="16">
        <v>5981.95</v>
      </c>
      <c r="F10284" s="72">
        <f>E10284*'[3]Percent Input'!$B$3</f>
        <v>5981.95</v>
      </c>
      <c r="G10284" s="73">
        <f>E10284*'[3]Percent Input'!$C$3</f>
        <v>5981.95</v>
      </c>
      <c r="H10284" s="73">
        <f>E10284*'[3]Percent Input'!$D$3</f>
        <v>5981.95</v>
      </c>
      <c r="I10284" s="74">
        <f>E10284*'[3]Percent Input'!$E$3</f>
        <v>5981.95</v>
      </c>
    </row>
    <row r="10285" spans="1:9" x14ac:dyDescent="0.25">
      <c r="A10285" s="75">
        <v>63600</v>
      </c>
      <c r="B10285" s="71" t="s">
        <v>5518</v>
      </c>
      <c r="C10285" s="11" t="s">
        <v>14929</v>
      </c>
      <c r="D10285" s="11" t="s">
        <v>1252</v>
      </c>
      <c r="E10285" s="16">
        <v>1719.35</v>
      </c>
      <c r="F10285" s="72">
        <f>E10285*'[3]Percent Input'!$B$3</f>
        <v>1719.35</v>
      </c>
      <c r="G10285" s="73">
        <f>E10285*'[3]Percent Input'!$C$3</f>
        <v>1719.35</v>
      </c>
      <c r="H10285" s="73">
        <f>E10285*'[3]Percent Input'!$D$3</f>
        <v>1719.35</v>
      </c>
      <c r="I10285" s="74">
        <f>E10285*'[3]Percent Input'!$E$3</f>
        <v>1719.35</v>
      </c>
    </row>
    <row r="10286" spans="1:9" x14ac:dyDescent="0.25">
      <c r="A10286" s="75">
        <v>63610</v>
      </c>
      <c r="B10286" s="71" t="s">
        <v>5519</v>
      </c>
      <c r="C10286" s="11" t="s">
        <v>14929</v>
      </c>
      <c r="D10286" s="11" t="s">
        <v>1252</v>
      </c>
      <c r="E10286" s="16">
        <v>1719.35</v>
      </c>
      <c r="F10286" s="72">
        <f>E10286*'[3]Percent Input'!$B$3</f>
        <v>1719.35</v>
      </c>
      <c r="G10286" s="73">
        <f>E10286*'[3]Percent Input'!$C$3</f>
        <v>1719.35</v>
      </c>
      <c r="H10286" s="73">
        <f>E10286*'[3]Percent Input'!$D$3</f>
        <v>1719.35</v>
      </c>
      <c r="I10286" s="74">
        <f>E10286*'[3]Percent Input'!$E$3</f>
        <v>1719.35</v>
      </c>
    </row>
    <row r="10287" spans="1:9" x14ac:dyDescent="0.25">
      <c r="A10287" s="75">
        <v>63650</v>
      </c>
      <c r="B10287" s="71" t="s">
        <v>5382</v>
      </c>
      <c r="C10287" s="11" t="s">
        <v>14929</v>
      </c>
      <c r="D10287" s="11" t="s">
        <v>1553</v>
      </c>
      <c r="E10287" s="16">
        <v>6187.13</v>
      </c>
      <c r="F10287" s="72">
        <f>E10287*'[3]Percent Input'!$B$3</f>
        <v>6187.13</v>
      </c>
      <c r="G10287" s="73">
        <f>E10287*'[3]Percent Input'!$C$3</f>
        <v>6187.13</v>
      </c>
      <c r="H10287" s="73">
        <f>E10287*'[3]Percent Input'!$D$3</f>
        <v>6187.13</v>
      </c>
      <c r="I10287" s="74">
        <f>E10287*'[3]Percent Input'!$E$3</f>
        <v>6187.13</v>
      </c>
    </row>
    <row r="10288" spans="1:9" x14ac:dyDescent="0.25">
      <c r="A10288" s="75">
        <v>63655</v>
      </c>
      <c r="B10288" s="71" t="s">
        <v>5382</v>
      </c>
      <c r="C10288" s="11" t="s">
        <v>14929</v>
      </c>
      <c r="D10288" s="11" t="s">
        <v>1172</v>
      </c>
      <c r="E10288" s="16">
        <v>19279.419999999998</v>
      </c>
      <c r="F10288" s="72">
        <f>E10288*'[3]Percent Input'!$B$3</f>
        <v>19279.419999999998</v>
      </c>
      <c r="G10288" s="73">
        <f>E10288*'[3]Percent Input'!$C$3</f>
        <v>19279.419999999998</v>
      </c>
      <c r="H10288" s="73">
        <f>E10288*'[3]Percent Input'!$D$3</f>
        <v>19279.419999999998</v>
      </c>
      <c r="I10288" s="74">
        <f>E10288*'[3]Percent Input'!$E$3</f>
        <v>19279.419999999998</v>
      </c>
    </row>
    <row r="10289" spans="1:9" x14ac:dyDescent="0.25">
      <c r="A10289" s="75">
        <v>63661</v>
      </c>
      <c r="B10289" s="71" t="s">
        <v>5522</v>
      </c>
      <c r="C10289" s="11" t="s">
        <v>14929</v>
      </c>
      <c r="D10289" s="11" t="s">
        <v>1252</v>
      </c>
      <c r="E10289" s="16">
        <v>1719.35</v>
      </c>
      <c r="F10289" s="72">
        <f>E10289*'[3]Percent Input'!$B$3</f>
        <v>1719.35</v>
      </c>
      <c r="G10289" s="73">
        <f>E10289*'[3]Percent Input'!$C$3</f>
        <v>1719.35</v>
      </c>
      <c r="H10289" s="73">
        <f>E10289*'[3]Percent Input'!$D$3</f>
        <v>1719.35</v>
      </c>
      <c r="I10289" s="74">
        <f>E10289*'[3]Percent Input'!$E$3</f>
        <v>1719.35</v>
      </c>
    </row>
    <row r="10290" spans="1:9" x14ac:dyDescent="0.25">
      <c r="A10290" s="75">
        <v>63662</v>
      </c>
      <c r="B10290" s="71" t="s">
        <v>5523</v>
      </c>
      <c r="C10290" s="11" t="s">
        <v>14929</v>
      </c>
      <c r="D10290" s="11" t="s">
        <v>1054</v>
      </c>
      <c r="E10290" s="16">
        <v>3148.5</v>
      </c>
      <c r="F10290" s="72">
        <f>E10290*'[3]Percent Input'!$B$3</f>
        <v>3148.5</v>
      </c>
      <c r="G10290" s="73">
        <f>E10290*'[3]Percent Input'!$C$3</f>
        <v>3148.5</v>
      </c>
      <c r="H10290" s="73">
        <f>E10290*'[3]Percent Input'!$D$3</f>
        <v>3148.5</v>
      </c>
      <c r="I10290" s="74">
        <f>E10290*'[3]Percent Input'!$E$3</f>
        <v>3148.5</v>
      </c>
    </row>
    <row r="10291" spans="1:9" x14ac:dyDescent="0.25">
      <c r="A10291" s="75">
        <v>63663</v>
      </c>
      <c r="B10291" s="71" t="s">
        <v>5524</v>
      </c>
      <c r="C10291" s="11" t="s">
        <v>14929</v>
      </c>
      <c r="D10291" s="11" t="s">
        <v>1553</v>
      </c>
      <c r="E10291" s="16">
        <v>6187.13</v>
      </c>
      <c r="F10291" s="72">
        <f>E10291*'[3]Percent Input'!$B$3</f>
        <v>6187.13</v>
      </c>
      <c r="G10291" s="73">
        <f>E10291*'[3]Percent Input'!$C$3</f>
        <v>6187.13</v>
      </c>
      <c r="H10291" s="73">
        <f>E10291*'[3]Percent Input'!$D$3</f>
        <v>6187.13</v>
      </c>
      <c r="I10291" s="74">
        <f>E10291*'[3]Percent Input'!$E$3</f>
        <v>6187.13</v>
      </c>
    </row>
    <row r="10292" spans="1:9" x14ac:dyDescent="0.25">
      <c r="A10292" s="75">
        <v>63664</v>
      </c>
      <c r="B10292" s="71" t="s">
        <v>5525</v>
      </c>
      <c r="C10292" s="11" t="s">
        <v>14929</v>
      </c>
      <c r="D10292" s="11" t="s">
        <v>1172</v>
      </c>
      <c r="E10292" s="16">
        <v>19279.419999999998</v>
      </c>
      <c r="F10292" s="72">
        <f>E10292*'[3]Percent Input'!$B$3</f>
        <v>19279.419999999998</v>
      </c>
      <c r="G10292" s="73">
        <f>E10292*'[3]Percent Input'!$C$3</f>
        <v>19279.419999999998</v>
      </c>
      <c r="H10292" s="73">
        <f>E10292*'[3]Percent Input'!$D$3</f>
        <v>19279.419999999998</v>
      </c>
      <c r="I10292" s="74">
        <f>E10292*'[3]Percent Input'!$E$3</f>
        <v>19279.419999999998</v>
      </c>
    </row>
    <row r="10293" spans="1:9" x14ac:dyDescent="0.25">
      <c r="A10293" s="75">
        <v>63685</v>
      </c>
      <c r="B10293" s="71" t="s">
        <v>5526</v>
      </c>
      <c r="C10293" s="11" t="s">
        <v>14929</v>
      </c>
      <c r="D10293" s="11" t="s">
        <v>5387</v>
      </c>
      <c r="E10293" s="16">
        <v>29118.74</v>
      </c>
      <c r="F10293" s="72">
        <f>E10293*'[3]Percent Input'!$B$3</f>
        <v>29118.74</v>
      </c>
      <c r="G10293" s="73">
        <f>E10293*'[3]Percent Input'!$C$3</f>
        <v>29118.74</v>
      </c>
      <c r="H10293" s="73">
        <f>E10293*'[3]Percent Input'!$D$3</f>
        <v>29118.74</v>
      </c>
      <c r="I10293" s="74">
        <f>E10293*'[3]Percent Input'!$E$3</f>
        <v>29118.74</v>
      </c>
    </row>
    <row r="10294" spans="1:9" x14ac:dyDescent="0.25">
      <c r="A10294" s="75">
        <v>63688</v>
      </c>
      <c r="B10294" s="71" t="s">
        <v>5389</v>
      </c>
      <c r="C10294" s="11" t="s">
        <v>14929</v>
      </c>
      <c r="D10294" s="11" t="s">
        <v>1054</v>
      </c>
      <c r="E10294" s="16">
        <v>3148.5</v>
      </c>
      <c r="F10294" s="72">
        <f>E10294*'[3]Percent Input'!$B$3</f>
        <v>3148.5</v>
      </c>
      <c r="G10294" s="73">
        <f>E10294*'[3]Percent Input'!$C$3</f>
        <v>3148.5</v>
      </c>
      <c r="H10294" s="73">
        <f>E10294*'[3]Percent Input'!$D$3</f>
        <v>3148.5</v>
      </c>
      <c r="I10294" s="74">
        <f>E10294*'[3]Percent Input'!$E$3</f>
        <v>3148.5</v>
      </c>
    </row>
    <row r="10295" spans="1:9" x14ac:dyDescent="0.25">
      <c r="A10295" s="75">
        <v>63741</v>
      </c>
      <c r="B10295" s="71" t="s">
        <v>5530</v>
      </c>
      <c r="C10295" s="11" t="s">
        <v>14929</v>
      </c>
      <c r="D10295" s="11" t="s">
        <v>1063</v>
      </c>
      <c r="E10295" s="16">
        <v>5509.01</v>
      </c>
      <c r="F10295" s="72">
        <f>E10295*'[3]Percent Input'!$B$3</f>
        <v>5509.01</v>
      </c>
      <c r="G10295" s="73">
        <f>E10295*'[3]Percent Input'!$C$3</f>
        <v>5509.01</v>
      </c>
      <c r="H10295" s="73">
        <f>E10295*'[3]Percent Input'!$D$3</f>
        <v>5509.01</v>
      </c>
      <c r="I10295" s="74">
        <f>E10295*'[3]Percent Input'!$E$3</f>
        <v>5509.01</v>
      </c>
    </row>
    <row r="10296" spans="1:9" x14ac:dyDescent="0.25">
      <c r="A10296" s="75">
        <v>63744</v>
      </c>
      <c r="B10296" s="71" t="s">
        <v>5531</v>
      </c>
      <c r="C10296" s="11" t="s">
        <v>14929</v>
      </c>
      <c r="D10296" s="11" t="s">
        <v>1063</v>
      </c>
      <c r="E10296" s="16">
        <v>5509.01</v>
      </c>
      <c r="F10296" s="72">
        <f>E10296*'[3]Percent Input'!$B$3</f>
        <v>5509.01</v>
      </c>
      <c r="G10296" s="73">
        <f>E10296*'[3]Percent Input'!$C$3</f>
        <v>5509.01</v>
      </c>
      <c r="H10296" s="73">
        <f>E10296*'[3]Percent Input'!$D$3</f>
        <v>5509.01</v>
      </c>
      <c r="I10296" s="74">
        <f>E10296*'[3]Percent Input'!$E$3</f>
        <v>5509.01</v>
      </c>
    </row>
    <row r="10297" spans="1:9" x14ac:dyDescent="0.25">
      <c r="A10297" s="75">
        <v>63746</v>
      </c>
      <c r="B10297" s="71" t="s">
        <v>5532</v>
      </c>
      <c r="C10297" s="11" t="s">
        <v>14929</v>
      </c>
      <c r="D10297" s="11" t="s">
        <v>1252</v>
      </c>
      <c r="E10297" s="16">
        <v>1719.35</v>
      </c>
      <c r="F10297" s="72">
        <f>E10297*'[3]Percent Input'!$B$3</f>
        <v>1719.35</v>
      </c>
      <c r="G10297" s="73">
        <f>E10297*'[3]Percent Input'!$C$3</f>
        <v>1719.35</v>
      </c>
      <c r="H10297" s="73">
        <f>E10297*'[3]Percent Input'!$D$3</f>
        <v>1719.35</v>
      </c>
      <c r="I10297" s="74">
        <f>E10297*'[3]Percent Input'!$E$3</f>
        <v>1719.35</v>
      </c>
    </row>
    <row r="10298" spans="1:9" x14ac:dyDescent="0.25">
      <c r="A10298" s="75">
        <v>64415</v>
      </c>
      <c r="B10298" s="71" t="s">
        <v>5536</v>
      </c>
      <c r="C10298" s="11" t="s">
        <v>14929</v>
      </c>
      <c r="D10298" s="11" t="s">
        <v>907</v>
      </c>
      <c r="E10298" s="16">
        <v>812.05</v>
      </c>
      <c r="F10298" s="72">
        <f>E10298*'[3]Percent Input'!$B$3</f>
        <v>812.05</v>
      </c>
      <c r="G10298" s="73">
        <f>E10298*'[3]Percent Input'!$C$3</f>
        <v>812.05</v>
      </c>
      <c r="H10298" s="73">
        <f>E10298*'[3]Percent Input'!$D$3</f>
        <v>812.05</v>
      </c>
      <c r="I10298" s="74">
        <f>E10298*'[3]Percent Input'!$E$3</f>
        <v>812.05</v>
      </c>
    </row>
    <row r="10299" spans="1:9" x14ac:dyDescent="0.25">
      <c r="A10299" s="75">
        <v>64416</v>
      </c>
      <c r="B10299" s="71" t="s">
        <v>5537</v>
      </c>
      <c r="C10299" s="11" t="s">
        <v>14929</v>
      </c>
      <c r="D10299" s="11" t="s">
        <v>907</v>
      </c>
      <c r="E10299" s="16">
        <v>812.05</v>
      </c>
      <c r="F10299" s="72">
        <f>E10299*'[3]Percent Input'!$B$3</f>
        <v>812.05</v>
      </c>
      <c r="G10299" s="73">
        <f>E10299*'[3]Percent Input'!$C$3</f>
        <v>812.05</v>
      </c>
      <c r="H10299" s="73">
        <f>E10299*'[3]Percent Input'!$D$3</f>
        <v>812.05</v>
      </c>
      <c r="I10299" s="74">
        <f>E10299*'[3]Percent Input'!$E$3</f>
        <v>812.05</v>
      </c>
    </row>
    <row r="10300" spans="1:9" x14ac:dyDescent="0.25">
      <c r="A10300" s="75">
        <v>64417</v>
      </c>
      <c r="B10300" s="71" t="s">
        <v>5538</v>
      </c>
      <c r="C10300" s="11" t="s">
        <v>14929</v>
      </c>
      <c r="D10300" s="11" t="s">
        <v>907</v>
      </c>
      <c r="E10300" s="16">
        <v>812.05</v>
      </c>
      <c r="F10300" s="72">
        <f>E10300*'[3]Percent Input'!$B$3</f>
        <v>812.05</v>
      </c>
      <c r="G10300" s="73">
        <f>E10300*'[3]Percent Input'!$C$3</f>
        <v>812.05</v>
      </c>
      <c r="H10300" s="73">
        <f>E10300*'[3]Percent Input'!$D$3</f>
        <v>812.05</v>
      </c>
      <c r="I10300" s="74">
        <f>E10300*'[3]Percent Input'!$E$3</f>
        <v>812.05</v>
      </c>
    </row>
    <row r="10301" spans="1:9" x14ac:dyDescent="0.25">
      <c r="A10301" s="75">
        <v>64420</v>
      </c>
      <c r="B10301" s="71" t="s">
        <v>5540</v>
      </c>
      <c r="C10301" s="11" t="s">
        <v>14929</v>
      </c>
      <c r="D10301" s="11" t="s">
        <v>2094</v>
      </c>
      <c r="E10301" s="16">
        <v>625.04999999999995</v>
      </c>
      <c r="F10301" s="72">
        <f>E10301*'[3]Percent Input'!$B$3</f>
        <v>625.04999999999995</v>
      </c>
      <c r="G10301" s="73">
        <f>E10301*'[3]Percent Input'!$C$3</f>
        <v>625.04999999999995</v>
      </c>
      <c r="H10301" s="73">
        <f>E10301*'[3]Percent Input'!$D$3</f>
        <v>625.04999999999995</v>
      </c>
      <c r="I10301" s="74">
        <f>E10301*'[3]Percent Input'!$E$3</f>
        <v>625.04999999999995</v>
      </c>
    </row>
    <row r="10302" spans="1:9" x14ac:dyDescent="0.25">
      <c r="A10302" s="70">
        <v>64421</v>
      </c>
      <c r="B10302" s="71" t="s">
        <v>5541</v>
      </c>
      <c r="C10302" s="11" t="s">
        <v>14929</v>
      </c>
      <c r="D10302" s="11" t="s">
        <v>907</v>
      </c>
      <c r="E10302" s="16">
        <v>812.05</v>
      </c>
      <c r="F10302" s="72">
        <f>E10302*'[3]Percent Input'!$B$3</f>
        <v>812.05</v>
      </c>
      <c r="G10302" s="73">
        <f>E10302*'[3]Percent Input'!$C$3</f>
        <v>812.05</v>
      </c>
      <c r="H10302" s="73">
        <f>E10302*'[3]Percent Input'!$D$3</f>
        <v>812.05</v>
      </c>
      <c r="I10302" s="74">
        <f>E10302*'[3]Percent Input'!$E$3</f>
        <v>812.05</v>
      </c>
    </row>
    <row r="10303" spans="1:9" x14ac:dyDescent="0.25">
      <c r="A10303" s="75">
        <v>64430</v>
      </c>
      <c r="B10303" s="71" t="s">
        <v>5543</v>
      </c>
      <c r="C10303" s="11" t="s">
        <v>14929</v>
      </c>
      <c r="D10303" s="11" t="s">
        <v>907</v>
      </c>
      <c r="E10303" s="16">
        <v>812.05</v>
      </c>
      <c r="F10303" s="72">
        <f>E10303*'[3]Percent Input'!$B$3</f>
        <v>812.05</v>
      </c>
      <c r="G10303" s="73">
        <f>E10303*'[3]Percent Input'!$C$3</f>
        <v>812.05</v>
      </c>
      <c r="H10303" s="73">
        <f>E10303*'[3]Percent Input'!$D$3</f>
        <v>812.05</v>
      </c>
      <c r="I10303" s="74">
        <f>E10303*'[3]Percent Input'!$E$3</f>
        <v>812.05</v>
      </c>
    </row>
    <row r="10304" spans="1:9" x14ac:dyDescent="0.25">
      <c r="A10304" s="75">
        <v>64446</v>
      </c>
      <c r="B10304" s="71" t="s">
        <v>5546</v>
      </c>
      <c r="C10304" s="11" t="s">
        <v>14929</v>
      </c>
      <c r="D10304" s="11" t="s">
        <v>907</v>
      </c>
      <c r="E10304" s="16">
        <v>812.05</v>
      </c>
      <c r="F10304" s="72">
        <f>E10304*'[3]Percent Input'!$B$3</f>
        <v>812.05</v>
      </c>
      <c r="G10304" s="73">
        <f>E10304*'[3]Percent Input'!$C$3</f>
        <v>812.05</v>
      </c>
      <c r="H10304" s="73">
        <f>E10304*'[3]Percent Input'!$D$3</f>
        <v>812.05</v>
      </c>
      <c r="I10304" s="74">
        <f>E10304*'[3]Percent Input'!$E$3</f>
        <v>812.05</v>
      </c>
    </row>
    <row r="10305" spans="1:9" x14ac:dyDescent="0.25">
      <c r="A10305" s="75">
        <v>64448</v>
      </c>
      <c r="B10305" s="71" t="s">
        <v>5548</v>
      </c>
      <c r="C10305" s="11" t="s">
        <v>14929</v>
      </c>
      <c r="D10305" s="11" t="s">
        <v>907</v>
      </c>
      <c r="E10305" s="16">
        <v>812.05</v>
      </c>
      <c r="F10305" s="72">
        <f>E10305*'[3]Percent Input'!$B$3</f>
        <v>812.05</v>
      </c>
      <c r="G10305" s="73">
        <f>E10305*'[3]Percent Input'!$C$3</f>
        <v>812.05</v>
      </c>
      <c r="H10305" s="73">
        <f>E10305*'[3]Percent Input'!$D$3</f>
        <v>812.05</v>
      </c>
      <c r="I10305" s="74">
        <f>E10305*'[3]Percent Input'!$E$3</f>
        <v>812.05</v>
      </c>
    </row>
    <row r="10306" spans="1:9" x14ac:dyDescent="0.25">
      <c r="A10306" s="75">
        <v>64449</v>
      </c>
      <c r="B10306" s="71" t="s">
        <v>5549</v>
      </c>
      <c r="C10306" s="11" t="s">
        <v>14929</v>
      </c>
      <c r="D10306" s="11" t="s">
        <v>907</v>
      </c>
      <c r="E10306" s="16">
        <v>812.05</v>
      </c>
      <c r="F10306" s="72">
        <f>E10306*'[3]Percent Input'!$B$3</f>
        <v>812.05</v>
      </c>
      <c r="G10306" s="73">
        <f>E10306*'[3]Percent Input'!$C$3</f>
        <v>812.05</v>
      </c>
      <c r="H10306" s="73">
        <f>E10306*'[3]Percent Input'!$D$3</f>
        <v>812.05</v>
      </c>
      <c r="I10306" s="74">
        <f>E10306*'[3]Percent Input'!$E$3</f>
        <v>812.05</v>
      </c>
    </row>
    <row r="10307" spans="1:9" x14ac:dyDescent="0.25">
      <c r="A10307" s="75">
        <v>64451</v>
      </c>
      <c r="B10307" s="71" t="s">
        <v>5551</v>
      </c>
      <c r="C10307" s="11" t="s">
        <v>14929</v>
      </c>
      <c r="D10307" s="11" t="s">
        <v>2094</v>
      </c>
      <c r="E10307" s="16">
        <v>625.04999999999995</v>
      </c>
      <c r="F10307" s="72">
        <f>E10307*'[3]Percent Input'!$B$3</f>
        <v>625.04999999999995</v>
      </c>
      <c r="G10307" s="73">
        <f>E10307*'[3]Percent Input'!$C$3</f>
        <v>625.04999999999995</v>
      </c>
      <c r="H10307" s="73">
        <f>E10307*'[3]Percent Input'!$D$3</f>
        <v>625.04999999999995</v>
      </c>
      <c r="I10307" s="74">
        <f>E10307*'[3]Percent Input'!$E$3</f>
        <v>625.04999999999995</v>
      </c>
    </row>
    <row r="10308" spans="1:9" x14ac:dyDescent="0.25">
      <c r="A10308" s="75">
        <v>64461</v>
      </c>
      <c r="B10308" s="71" t="s">
        <v>5553</v>
      </c>
      <c r="C10308" s="11" t="s">
        <v>14929</v>
      </c>
      <c r="D10308" s="11" t="s">
        <v>2094</v>
      </c>
      <c r="E10308" s="16">
        <v>625.04999999999995</v>
      </c>
      <c r="F10308" s="72">
        <f>E10308*'[3]Percent Input'!$B$3</f>
        <v>625.04999999999995</v>
      </c>
      <c r="G10308" s="73">
        <f>E10308*'[3]Percent Input'!$C$3</f>
        <v>625.04999999999995</v>
      </c>
      <c r="H10308" s="73">
        <f>E10308*'[3]Percent Input'!$D$3</f>
        <v>625.04999999999995</v>
      </c>
      <c r="I10308" s="74">
        <f>E10308*'[3]Percent Input'!$E$3</f>
        <v>625.04999999999995</v>
      </c>
    </row>
    <row r="10309" spans="1:9" x14ac:dyDescent="0.25">
      <c r="A10309" s="75">
        <v>64463</v>
      </c>
      <c r="B10309" s="71" t="s">
        <v>5555</v>
      </c>
      <c r="C10309" s="11" t="s">
        <v>14929</v>
      </c>
      <c r="D10309" s="11" t="s">
        <v>2094</v>
      </c>
      <c r="E10309" s="16">
        <v>625.04999999999995</v>
      </c>
      <c r="F10309" s="72">
        <f>E10309*'[3]Percent Input'!$B$3</f>
        <v>625.04999999999995</v>
      </c>
      <c r="G10309" s="73">
        <f>E10309*'[3]Percent Input'!$C$3</f>
        <v>625.04999999999995</v>
      </c>
      <c r="H10309" s="73">
        <f>E10309*'[3]Percent Input'!$D$3</f>
        <v>625.04999999999995</v>
      </c>
      <c r="I10309" s="74">
        <f>E10309*'[3]Percent Input'!$E$3</f>
        <v>625.04999999999995</v>
      </c>
    </row>
    <row r="10310" spans="1:9" x14ac:dyDescent="0.25">
      <c r="A10310" s="75">
        <v>64479</v>
      </c>
      <c r="B10310" s="71" t="s">
        <v>16122</v>
      </c>
      <c r="C10310" s="11" t="s">
        <v>14929</v>
      </c>
      <c r="D10310" s="11" t="s">
        <v>907</v>
      </c>
      <c r="E10310" s="16">
        <v>812.05</v>
      </c>
      <c r="F10310" s="72">
        <f>E10310*'[3]Percent Input'!$B$3</f>
        <v>812.05</v>
      </c>
      <c r="G10310" s="73">
        <f>E10310*'[3]Percent Input'!$C$3</f>
        <v>812.05</v>
      </c>
      <c r="H10310" s="73">
        <f>E10310*'[3]Percent Input'!$D$3</f>
        <v>812.05</v>
      </c>
      <c r="I10310" s="74">
        <f>E10310*'[3]Percent Input'!$E$3</f>
        <v>812.05</v>
      </c>
    </row>
    <row r="10311" spans="1:9" x14ac:dyDescent="0.25">
      <c r="A10311" s="75">
        <v>64483</v>
      </c>
      <c r="B10311" s="71" t="s">
        <v>16123</v>
      </c>
      <c r="C10311" s="11" t="s">
        <v>14929</v>
      </c>
      <c r="D10311" s="11" t="s">
        <v>907</v>
      </c>
      <c r="E10311" s="16">
        <v>812.05</v>
      </c>
      <c r="F10311" s="72">
        <f>E10311*'[3]Percent Input'!$B$3</f>
        <v>812.05</v>
      </c>
      <c r="G10311" s="73">
        <f>E10311*'[3]Percent Input'!$C$3</f>
        <v>812.05</v>
      </c>
      <c r="H10311" s="73">
        <f>E10311*'[3]Percent Input'!$D$3</f>
        <v>812.05</v>
      </c>
      <c r="I10311" s="74">
        <f>E10311*'[3]Percent Input'!$E$3</f>
        <v>812.05</v>
      </c>
    </row>
    <row r="10312" spans="1:9" x14ac:dyDescent="0.25">
      <c r="A10312" s="75">
        <v>64490</v>
      </c>
      <c r="B10312" s="71" t="s">
        <v>5560</v>
      </c>
      <c r="C10312" s="11" t="s">
        <v>14929</v>
      </c>
      <c r="D10312" s="11" t="s">
        <v>907</v>
      </c>
      <c r="E10312" s="16">
        <v>812.05</v>
      </c>
      <c r="F10312" s="72">
        <f>E10312*'[3]Percent Input'!$B$3</f>
        <v>812.05</v>
      </c>
      <c r="G10312" s="73">
        <f>E10312*'[3]Percent Input'!$C$3</f>
        <v>812.05</v>
      </c>
      <c r="H10312" s="73">
        <f>E10312*'[3]Percent Input'!$D$3</f>
        <v>812.05</v>
      </c>
      <c r="I10312" s="74">
        <f>E10312*'[3]Percent Input'!$E$3</f>
        <v>812.05</v>
      </c>
    </row>
    <row r="10313" spans="1:9" x14ac:dyDescent="0.25">
      <c r="A10313" s="75">
        <v>64493</v>
      </c>
      <c r="B10313" s="71" t="s">
        <v>5563</v>
      </c>
      <c r="C10313" s="11" t="s">
        <v>14929</v>
      </c>
      <c r="D10313" s="11" t="s">
        <v>907</v>
      </c>
      <c r="E10313" s="16">
        <v>812.05</v>
      </c>
      <c r="F10313" s="72">
        <f>E10313*'[3]Percent Input'!$B$3</f>
        <v>812.05</v>
      </c>
      <c r="G10313" s="73">
        <f>E10313*'[3]Percent Input'!$C$3</f>
        <v>812.05</v>
      </c>
      <c r="H10313" s="73">
        <f>E10313*'[3]Percent Input'!$D$3</f>
        <v>812.05</v>
      </c>
      <c r="I10313" s="74">
        <f>E10313*'[3]Percent Input'!$E$3</f>
        <v>812.05</v>
      </c>
    </row>
    <row r="10314" spans="1:9" x14ac:dyDescent="0.25">
      <c r="A10314" s="75">
        <v>64510</v>
      </c>
      <c r="B10314" s="71" t="s">
        <v>5567</v>
      </c>
      <c r="C10314" s="11" t="s">
        <v>14929</v>
      </c>
      <c r="D10314" s="11" t="s">
        <v>907</v>
      </c>
      <c r="E10314" s="16">
        <v>812.05</v>
      </c>
      <c r="F10314" s="72">
        <f>E10314*'[3]Percent Input'!$B$3</f>
        <v>812.05</v>
      </c>
      <c r="G10314" s="73">
        <f>E10314*'[3]Percent Input'!$C$3</f>
        <v>812.05</v>
      </c>
      <c r="H10314" s="73">
        <f>E10314*'[3]Percent Input'!$D$3</f>
        <v>812.05</v>
      </c>
      <c r="I10314" s="74">
        <f>E10314*'[3]Percent Input'!$E$3</f>
        <v>812.05</v>
      </c>
    </row>
    <row r="10315" spans="1:9" x14ac:dyDescent="0.25">
      <c r="A10315" s="75">
        <v>64517</v>
      </c>
      <c r="B10315" s="71" t="s">
        <v>5568</v>
      </c>
      <c r="C10315" s="11" t="s">
        <v>14929</v>
      </c>
      <c r="D10315" s="11" t="s">
        <v>907</v>
      </c>
      <c r="E10315" s="16">
        <v>812.05</v>
      </c>
      <c r="F10315" s="72">
        <f>E10315*'[3]Percent Input'!$B$3</f>
        <v>812.05</v>
      </c>
      <c r="G10315" s="73">
        <f>E10315*'[3]Percent Input'!$C$3</f>
        <v>812.05</v>
      </c>
      <c r="H10315" s="73">
        <f>E10315*'[3]Percent Input'!$D$3</f>
        <v>812.05</v>
      </c>
      <c r="I10315" s="74">
        <f>E10315*'[3]Percent Input'!$E$3</f>
        <v>812.05</v>
      </c>
    </row>
    <row r="10316" spans="1:9" x14ac:dyDescent="0.25">
      <c r="A10316" s="75">
        <v>64520</v>
      </c>
      <c r="B10316" s="71" t="s">
        <v>5569</v>
      </c>
      <c r="C10316" s="11" t="s">
        <v>14929</v>
      </c>
      <c r="D10316" s="11" t="s">
        <v>907</v>
      </c>
      <c r="E10316" s="16">
        <v>812.05</v>
      </c>
      <c r="F10316" s="72">
        <f>E10316*'[3]Percent Input'!$B$3</f>
        <v>812.05</v>
      </c>
      <c r="G10316" s="73">
        <f>E10316*'[3]Percent Input'!$C$3</f>
        <v>812.05</v>
      </c>
      <c r="H10316" s="73">
        <f>E10316*'[3]Percent Input'!$D$3</f>
        <v>812.05</v>
      </c>
      <c r="I10316" s="74">
        <f>E10316*'[3]Percent Input'!$E$3</f>
        <v>812.05</v>
      </c>
    </row>
    <row r="10317" spans="1:9" x14ac:dyDescent="0.25">
      <c r="A10317" s="75">
        <v>64530</v>
      </c>
      <c r="B10317" s="71" t="s">
        <v>5570</v>
      </c>
      <c r="C10317" s="11" t="s">
        <v>14929</v>
      </c>
      <c r="D10317" s="11" t="s">
        <v>907</v>
      </c>
      <c r="E10317" s="16">
        <v>812.05</v>
      </c>
      <c r="F10317" s="72">
        <f>E10317*'[3]Percent Input'!$B$3</f>
        <v>812.05</v>
      </c>
      <c r="G10317" s="73">
        <f>E10317*'[3]Percent Input'!$C$3</f>
        <v>812.05</v>
      </c>
      <c r="H10317" s="73">
        <f>E10317*'[3]Percent Input'!$D$3</f>
        <v>812.05</v>
      </c>
      <c r="I10317" s="74">
        <f>E10317*'[3]Percent Input'!$E$3</f>
        <v>812.05</v>
      </c>
    </row>
    <row r="10318" spans="1:9" x14ac:dyDescent="0.25">
      <c r="A10318" s="75">
        <v>64553</v>
      </c>
      <c r="B10318" s="71" t="s">
        <v>5382</v>
      </c>
      <c r="C10318" s="11" t="s">
        <v>14929</v>
      </c>
      <c r="D10318" s="11" t="s">
        <v>1553</v>
      </c>
      <c r="E10318" s="16">
        <v>6187.13</v>
      </c>
      <c r="F10318" s="72">
        <f>E10318*'[3]Percent Input'!$B$3</f>
        <v>6187.13</v>
      </c>
      <c r="G10318" s="73">
        <f>E10318*'[3]Percent Input'!$C$3</f>
        <v>6187.13</v>
      </c>
      <c r="H10318" s="73">
        <f>E10318*'[3]Percent Input'!$D$3</f>
        <v>6187.13</v>
      </c>
      <c r="I10318" s="74">
        <f>E10318*'[3]Percent Input'!$E$3</f>
        <v>6187.13</v>
      </c>
    </row>
    <row r="10319" spans="1:9" x14ac:dyDescent="0.25">
      <c r="A10319" s="75">
        <v>64555</v>
      </c>
      <c r="B10319" s="71" t="s">
        <v>5382</v>
      </c>
      <c r="C10319" s="11" t="s">
        <v>14929</v>
      </c>
      <c r="D10319" s="11" t="s">
        <v>1553</v>
      </c>
      <c r="E10319" s="16">
        <v>6187.13</v>
      </c>
      <c r="F10319" s="72">
        <f>E10319*'[3]Percent Input'!$B$3</f>
        <v>6187.13</v>
      </c>
      <c r="G10319" s="73">
        <f>E10319*'[3]Percent Input'!$C$3</f>
        <v>6187.13</v>
      </c>
      <c r="H10319" s="73">
        <f>E10319*'[3]Percent Input'!$D$3</f>
        <v>6187.13</v>
      </c>
      <c r="I10319" s="74">
        <f>E10319*'[3]Percent Input'!$E$3</f>
        <v>6187.13</v>
      </c>
    </row>
    <row r="10320" spans="1:9" x14ac:dyDescent="0.25">
      <c r="A10320" s="75">
        <v>64561</v>
      </c>
      <c r="B10320" s="71" t="s">
        <v>5382</v>
      </c>
      <c r="C10320" s="11" t="s">
        <v>14929</v>
      </c>
      <c r="D10320" s="11" t="s">
        <v>1553</v>
      </c>
      <c r="E10320" s="16">
        <v>6187.13</v>
      </c>
      <c r="F10320" s="72">
        <f>E10320*'[3]Percent Input'!$B$3</f>
        <v>6187.13</v>
      </c>
      <c r="G10320" s="73">
        <f>E10320*'[3]Percent Input'!$C$3</f>
        <v>6187.13</v>
      </c>
      <c r="H10320" s="73">
        <f>E10320*'[3]Percent Input'!$D$3</f>
        <v>6187.13</v>
      </c>
      <c r="I10320" s="74">
        <f>E10320*'[3]Percent Input'!$E$3</f>
        <v>6187.13</v>
      </c>
    </row>
    <row r="10321" spans="1:9" x14ac:dyDescent="0.25">
      <c r="A10321" s="75">
        <v>64568</v>
      </c>
      <c r="B10321" s="71" t="s">
        <v>5572</v>
      </c>
      <c r="C10321" s="11" t="s">
        <v>14929</v>
      </c>
      <c r="D10321" s="11" t="s">
        <v>5387</v>
      </c>
      <c r="E10321" s="16">
        <v>29118.74</v>
      </c>
      <c r="F10321" s="72">
        <f>E10321*'[3]Percent Input'!$B$3</f>
        <v>29118.74</v>
      </c>
      <c r="G10321" s="73">
        <f>E10321*'[3]Percent Input'!$C$3</f>
        <v>29118.74</v>
      </c>
      <c r="H10321" s="73">
        <f>E10321*'[3]Percent Input'!$D$3</f>
        <v>29118.74</v>
      </c>
      <c r="I10321" s="74">
        <f>E10321*'[3]Percent Input'!$E$3</f>
        <v>29118.74</v>
      </c>
    </row>
    <row r="10322" spans="1:9" x14ac:dyDescent="0.25">
      <c r="A10322" s="75">
        <v>64569</v>
      </c>
      <c r="B10322" s="71" t="s">
        <v>5573</v>
      </c>
      <c r="C10322" s="11" t="s">
        <v>14929</v>
      </c>
      <c r="D10322" s="11" t="s">
        <v>1553</v>
      </c>
      <c r="E10322" s="16">
        <v>6187.13</v>
      </c>
      <c r="F10322" s="72">
        <f>E10322*'[3]Percent Input'!$B$3</f>
        <v>6187.13</v>
      </c>
      <c r="G10322" s="73">
        <f>E10322*'[3]Percent Input'!$C$3</f>
        <v>6187.13</v>
      </c>
      <c r="H10322" s="73">
        <f>E10322*'[3]Percent Input'!$D$3</f>
        <v>6187.13</v>
      </c>
      <c r="I10322" s="74">
        <f>E10322*'[3]Percent Input'!$E$3</f>
        <v>6187.13</v>
      </c>
    </row>
    <row r="10323" spans="1:9" x14ac:dyDescent="0.25">
      <c r="A10323" s="75">
        <v>64570</v>
      </c>
      <c r="B10323" s="71" t="s">
        <v>5574</v>
      </c>
      <c r="C10323" s="11" t="s">
        <v>14929</v>
      </c>
      <c r="D10323" s="11" t="s">
        <v>1063</v>
      </c>
      <c r="E10323" s="16">
        <v>5509.01</v>
      </c>
      <c r="F10323" s="72">
        <f>E10323*'[3]Percent Input'!$B$3</f>
        <v>5509.01</v>
      </c>
      <c r="G10323" s="73">
        <f>E10323*'[3]Percent Input'!$C$3</f>
        <v>5509.01</v>
      </c>
      <c r="H10323" s="73">
        <f>E10323*'[3]Percent Input'!$D$3</f>
        <v>5509.01</v>
      </c>
      <c r="I10323" s="74">
        <f>E10323*'[3]Percent Input'!$E$3</f>
        <v>5509.01</v>
      </c>
    </row>
    <row r="10324" spans="1:9" x14ac:dyDescent="0.25">
      <c r="A10324" s="75">
        <v>64575</v>
      </c>
      <c r="B10324" s="71" t="s">
        <v>5382</v>
      </c>
      <c r="C10324" s="11" t="s">
        <v>14929</v>
      </c>
      <c r="D10324" s="11" t="s">
        <v>1172</v>
      </c>
      <c r="E10324" s="16">
        <v>19279.419999999998</v>
      </c>
      <c r="F10324" s="72">
        <f>E10324*'[3]Percent Input'!$B$3</f>
        <v>19279.419999999998</v>
      </c>
      <c r="G10324" s="73">
        <f>E10324*'[3]Percent Input'!$C$3</f>
        <v>19279.419999999998</v>
      </c>
      <c r="H10324" s="73">
        <f>E10324*'[3]Percent Input'!$D$3</f>
        <v>19279.419999999998</v>
      </c>
      <c r="I10324" s="74">
        <f>E10324*'[3]Percent Input'!$E$3</f>
        <v>19279.419999999998</v>
      </c>
    </row>
    <row r="10325" spans="1:9" x14ac:dyDescent="0.25">
      <c r="A10325" s="75">
        <v>64580</v>
      </c>
      <c r="B10325" s="71" t="s">
        <v>5382</v>
      </c>
      <c r="C10325" s="11" t="s">
        <v>14929</v>
      </c>
      <c r="D10325" s="11" t="s">
        <v>1172</v>
      </c>
      <c r="E10325" s="16">
        <v>19279.419999999998</v>
      </c>
      <c r="F10325" s="72">
        <f>E10325*'[3]Percent Input'!$B$3</f>
        <v>19279.419999999998</v>
      </c>
      <c r="G10325" s="73">
        <f>E10325*'[3]Percent Input'!$C$3</f>
        <v>19279.419999999998</v>
      </c>
      <c r="H10325" s="73">
        <f>E10325*'[3]Percent Input'!$D$3</f>
        <v>19279.419999999998</v>
      </c>
      <c r="I10325" s="74">
        <f>E10325*'[3]Percent Input'!$E$3</f>
        <v>19279.419999999998</v>
      </c>
    </row>
    <row r="10326" spans="1:9" x14ac:dyDescent="0.25">
      <c r="A10326" s="75">
        <v>64581</v>
      </c>
      <c r="B10326" s="71" t="s">
        <v>5382</v>
      </c>
      <c r="C10326" s="11" t="s">
        <v>14929</v>
      </c>
      <c r="D10326" s="11" t="s">
        <v>1553</v>
      </c>
      <c r="E10326" s="16">
        <v>6187.13</v>
      </c>
      <c r="F10326" s="72">
        <f>E10326*'[3]Percent Input'!$B$3</f>
        <v>6187.13</v>
      </c>
      <c r="G10326" s="73">
        <f>E10326*'[3]Percent Input'!$C$3</f>
        <v>6187.13</v>
      </c>
      <c r="H10326" s="73">
        <f>E10326*'[3]Percent Input'!$D$3</f>
        <v>6187.13</v>
      </c>
      <c r="I10326" s="74">
        <f>E10326*'[3]Percent Input'!$E$3</f>
        <v>6187.13</v>
      </c>
    </row>
    <row r="10327" spans="1:9" x14ac:dyDescent="0.25">
      <c r="A10327" s="70">
        <v>64585</v>
      </c>
      <c r="B10327" s="71" t="s">
        <v>5385</v>
      </c>
      <c r="C10327" s="11" t="s">
        <v>14929</v>
      </c>
      <c r="D10327" s="11" t="s">
        <v>1054</v>
      </c>
      <c r="E10327" s="16">
        <v>3148.5</v>
      </c>
      <c r="F10327" s="72">
        <f>E10327*'[3]Percent Input'!$B$3</f>
        <v>3148.5</v>
      </c>
      <c r="G10327" s="73">
        <f>E10327*'[3]Percent Input'!$C$3</f>
        <v>3148.5</v>
      </c>
      <c r="H10327" s="73">
        <f>E10327*'[3]Percent Input'!$D$3</f>
        <v>3148.5</v>
      </c>
      <c r="I10327" s="74">
        <f>E10327*'[3]Percent Input'!$E$3</f>
        <v>3148.5</v>
      </c>
    </row>
    <row r="10328" spans="1:9" x14ac:dyDescent="0.25">
      <c r="A10328" s="75">
        <v>64590</v>
      </c>
      <c r="B10328" s="71" t="s">
        <v>5575</v>
      </c>
      <c r="C10328" s="11" t="s">
        <v>14929</v>
      </c>
      <c r="D10328" s="11" t="s">
        <v>1172</v>
      </c>
      <c r="E10328" s="16">
        <v>19279.419999999998</v>
      </c>
      <c r="F10328" s="72">
        <f>E10328*'[3]Percent Input'!$B$3</f>
        <v>19279.419999999998</v>
      </c>
      <c r="G10328" s="73">
        <f>E10328*'[3]Percent Input'!$C$3</f>
        <v>19279.419999999998</v>
      </c>
      <c r="H10328" s="73">
        <f>E10328*'[3]Percent Input'!$D$3</f>
        <v>19279.419999999998</v>
      </c>
      <c r="I10328" s="74">
        <f>E10328*'[3]Percent Input'!$E$3</f>
        <v>19279.419999999998</v>
      </c>
    </row>
    <row r="10329" spans="1:9" x14ac:dyDescent="0.25">
      <c r="A10329" s="75">
        <v>64595</v>
      </c>
      <c r="B10329" s="71" t="s">
        <v>5576</v>
      </c>
      <c r="C10329" s="11" t="s">
        <v>14929</v>
      </c>
      <c r="D10329" s="11" t="s">
        <v>1054</v>
      </c>
      <c r="E10329" s="16">
        <v>3148.5</v>
      </c>
      <c r="F10329" s="72">
        <f>E10329*'[3]Percent Input'!$B$3</f>
        <v>3148.5</v>
      </c>
      <c r="G10329" s="73">
        <f>E10329*'[3]Percent Input'!$C$3</f>
        <v>3148.5</v>
      </c>
      <c r="H10329" s="73">
        <f>E10329*'[3]Percent Input'!$D$3</f>
        <v>3148.5</v>
      </c>
      <c r="I10329" s="74">
        <f>E10329*'[3]Percent Input'!$E$3</f>
        <v>3148.5</v>
      </c>
    </row>
    <row r="10330" spans="1:9" x14ac:dyDescent="0.25">
      <c r="A10330" s="75">
        <v>64600</v>
      </c>
      <c r="B10330" s="71" t="s">
        <v>5577</v>
      </c>
      <c r="C10330" s="11" t="s">
        <v>14929</v>
      </c>
      <c r="D10330" s="11" t="s">
        <v>907</v>
      </c>
      <c r="E10330" s="16">
        <v>812.05</v>
      </c>
      <c r="F10330" s="72">
        <f>E10330*'[3]Percent Input'!$B$3</f>
        <v>812.05</v>
      </c>
      <c r="G10330" s="73">
        <f>E10330*'[3]Percent Input'!$C$3</f>
        <v>812.05</v>
      </c>
      <c r="H10330" s="73">
        <f>E10330*'[3]Percent Input'!$D$3</f>
        <v>812.05</v>
      </c>
      <c r="I10330" s="74">
        <f>E10330*'[3]Percent Input'!$E$3</f>
        <v>812.05</v>
      </c>
    </row>
    <row r="10331" spans="1:9" x14ac:dyDescent="0.25">
      <c r="A10331" s="75">
        <v>64605</v>
      </c>
      <c r="B10331" s="71" t="s">
        <v>5577</v>
      </c>
      <c r="C10331" s="11" t="s">
        <v>14929</v>
      </c>
      <c r="D10331" s="11" t="s">
        <v>1252</v>
      </c>
      <c r="E10331" s="16">
        <v>1719.35</v>
      </c>
      <c r="F10331" s="72">
        <f>E10331*'[3]Percent Input'!$B$3</f>
        <v>1719.35</v>
      </c>
      <c r="G10331" s="73">
        <f>E10331*'[3]Percent Input'!$C$3</f>
        <v>1719.35</v>
      </c>
      <c r="H10331" s="73">
        <f>E10331*'[3]Percent Input'!$D$3</f>
        <v>1719.35</v>
      </c>
      <c r="I10331" s="74">
        <f>E10331*'[3]Percent Input'!$E$3</f>
        <v>1719.35</v>
      </c>
    </row>
    <row r="10332" spans="1:9" x14ac:dyDescent="0.25">
      <c r="A10332" s="75">
        <v>64610</v>
      </c>
      <c r="B10332" s="71" t="s">
        <v>5577</v>
      </c>
      <c r="C10332" s="11" t="s">
        <v>14929</v>
      </c>
      <c r="D10332" s="11" t="s">
        <v>1252</v>
      </c>
      <c r="E10332" s="16">
        <v>1719.35</v>
      </c>
      <c r="F10332" s="72">
        <f>E10332*'[3]Percent Input'!$B$3</f>
        <v>1719.35</v>
      </c>
      <c r="G10332" s="73">
        <f>E10332*'[3]Percent Input'!$C$3</f>
        <v>1719.35</v>
      </c>
      <c r="H10332" s="73">
        <f>E10332*'[3]Percent Input'!$D$3</f>
        <v>1719.35</v>
      </c>
      <c r="I10332" s="74">
        <f>E10332*'[3]Percent Input'!$E$3</f>
        <v>1719.35</v>
      </c>
    </row>
    <row r="10333" spans="1:9" x14ac:dyDescent="0.25">
      <c r="A10333" s="75">
        <v>64620</v>
      </c>
      <c r="B10333" s="71" t="s">
        <v>5577</v>
      </c>
      <c r="C10333" s="11" t="s">
        <v>14929</v>
      </c>
      <c r="D10333" s="11" t="s">
        <v>907</v>
      </c>
      <c r="E10333" s="16">
        <v>812.05</v>
      </c>
      <c r="F10333" s="72">
        <f>E10333*'[3]Percent Input'!$B$3</f>
        <v>812.05</v>
      </c>
      <c r="G10333" s="73">
        <f>E10333*'[3]Percent Input'!$C$3</f>
        <v>812.05</v>
      </c>
      <c r="H10333" s="73">
        <f>E10333*'[3]Percent Input'!$D$3</f>
        <v>812.05</v>
      </c>
      <c r="I10333" s="74">
        <f>E10333*'[3]Percent Input'!$E$3</f>
        <v>812.05</v>
      </c>
    </row>
    <row r="10334" spans="1:9" x14ac:dyDescent="0.25">
      <c r="A10334" s="75">
        <v>64625</v>
      </c>
      <c r="B10334" s="71" t="s">
        <v>5584</v>
      </c>
      <c r="C10334" s="11" t="s">
        <v>14929</v>
      </c>
      <c r="D10334" s="11" t="s">
        <v>1252</v>
      </c>
      <c r="E10334" s="16">
        <v>1719.35</v>
      </c>
      <c r="F10334" s="72">
        <f>E10334*'[3]Percent Input'!$B$3</f>
        <v>1719.35</v>
      </c>
      <c r="G10334" s="73">
        <f>E10334*'[3]Percent Input'!$C$3</f>
        <v>1719.35</v>
      </c>
      <c r="H10334" s="73">
        <f>E10334*'[3]Percent Input'!$D$3</f>
        <v>1719.35</v>
      </c>
      <c r="I10334" s="74">
        <f>E10334*'[3]Percent Input'!$E$3</f>
        <v>1719.35</v>
      </c>
    </row>
    <row r="10335" spans="1:9" x14ac:dyDescent="0.25">
      <c r="A10335" s="75">
        <v>64630</v>
      </c>
      <c r="B10335" s="71" t="s">
        <v>5577</v>
      </c>
      <c r="C10335" s="11" t="s">
        <v>14929</v>
      </c>
      <c r="D10335" s="11" t="s">
        <v>907</v>
      </c>
      <c r="E10335" s="16">
        <v>812.05</v>
      </c>
      <c r="F10335" s="72">
        <f>E10335*'[3]Percent Input'!$B$3</f>
        <v>812.05</v>
      </c>
      <c r="G10335" s="73">
        <f>E10335*'[3]Percent Input'!$C$3</f>
        <v>812.05</v>
      </c>
      <c r="H10335" s="73">
        <f>E10335*'[3]Percent Input'!$D$3</f>
        <v>812.05</v>
      </c>
      <c r="I10335" s="74">
        <f>E10335*'[3]Percent Input'!$E$3</f>
        <v>812.05</v>
      </c>
    </row>
    <row r="10336" spans="1:9" x14ac:dyDescent="0.25">
      <c r="A10336" s="75">
        <v>64633</v>
      </c>
      <c r="B10336" s="71" t="s">
        <v>5586</v>
      </c>
      <c r="C10336" s="11" t="s">
        <v>14929</v>
      </c>
      <c r="D10336" s="11" t="s">
        <v>1252</v>
      </c>
      <c r="E10336" s="16">
        <v>1719.35</v>
      </c>
      <c r="F10336" s="72">
        <f>E10336*'[3]Percent Input'!$B$3</f>
        <v>1719.35</v>
      </c>
      <c r="G10336" s="73">
        <f>E10336*'[3]Percent Input'!$C$3</f>
        <v>1719.35</v>
      </c>
      <c r="H10336" s="73">
        <f>E10336*'[3]Percent Input'!$D$3</f>
        <v>1719.35</v>
      </c>
      <c r="I10336" s="74">
        <f>E10336*'[3]Percent Input'!$E$3</f>
        <v>1719.35</v>
      </c>
    </row>
    <row r="10337" spans="1:9" x14ac:dyDescent="0.25">
      <c r="A10337" s="75">
        <v>64635</v>
      </c>
      <c r="B10337" s="71" t="s">
        <v>5588</v>
      </c>
      <c r="C10337" s="11" t="s">
        <v>14929</v>
      </c>
      <c r="D10337" s="11" t="s">
        <v>1252</v>
      </c>
      <c r="E10337" s="16">
        <v>1719.35</v>
      </c>
      <c r="F10337" s="72">
        <f>E10337*'[3]Percent Input'!$B$3</f>
        <v>1719.35</v>
      </c>
      <c r="G10337" s="73">
        <f>E10337*'[3]Percent Input'!$C$3</f>
        <v>1719.35</v>
      </c>
      <c r="H10337" s="73">
        <f>E10337*'[3]Percent Input'!$D$3</f>
        <v>1719.35</v>
      </c>
      <c r="I10337" s="74">
        <f>E10337*'[3]Percent Input'!$E$3</f>
        <v>1719.35</v>
      </c>
    </row>
    <row r="10338" spans="1:9" x14ac:dyDescent="0.25">
      <c r="A10338" s="75">
        <v>64680</v>
      </c>
      <c r="B10338" s="71" t="s">
        <v>5577</v>
      </c>
      <c r="C10338" s="11" t="s">
        <v>14929</v>
      </c>
      <c r="D10338" s="11" t="s">
        <v>907</v>
      </c>
      <c r="E10338" s="16">
        <v>812.05</v>
      </c>
      <c r="F10338" s="72">
        <f>E10338*'[3]Percent Input'!$B$3</f>
        <v>812.05</v>
      </c>
      <c r="G10338" s="73">
        <f>E10338*'[3]Percent Input'!$C$3</f>
        <v>812.05</v>
      </c>
      <c r="H10338" s="73">
        <f>E10338*'[3]Percent Input'!$D$3</f>
        <v>812.05</v>
      </c>
      <c r="I10338" s="74">
        <f>E10338*'[3]Percent Input'!$E$3</f>
        <v>812.05</v>
      </c>
    </row>
    <row r="10339" spans="1:9" x14ac:dyDescent="0.25">
      <c r="A10339" s="75">
        <v>64681</v>
      </c>
      <c r="B10339" s="71" t="s">
        <v>5577</v>
      </c>
      <c r="C10339" s="11" t="s">
        <v>14929</v>
      </c>
      <c r="D10339" s="11" t="s">
        <v>907</v>
      </c>
      <c r="E10339" s="16">
        <v>812.05</v>
      </c>
      <c r="F10339" s="72">
        <f>E10339*'[3]Percent Input'!$B$3</f>
        <v>812.05</v>
      </c>
      <c r="G10339" s="73">
        <f>E10339*'[3]Percent Input'!$C$3</f>
        <v>812.05</v>
      </c>
      <c r="H10339" s="73">
        <f>E10339*'[3]Percent Input'!$D$3</f>
        <v>812.05</v>
      </c>
      <c r="I10339" s="74">
        <f>E10339*'[3]Percent Input'!$E$3</f>
        <v>812.05</v>
      </c>
    </row>
    <row r="10340" spans="1:9" x14ac:dyDescent="0.25">
      <c r="A10340" s="75">
        <v>64702</v>
      </c>
      <c r="B10340" s="71" t="s">
        <v>5597</v>
      </c>
      <c r="C10340" s="11" t="s">
        <v>14929</v>
      </c>
      <c r="D10340" s="11" t="s">
        <v>1252</v>
      </c>
      <c r="E10340" s="16">
        <v>1719.35</v>
      </c>
      <c r="F10340" s="72">
        <f>E10340*'[3]Percent Input'!$B$3</f>
        <v>1719.35</v>
      </c>
      <c r="G10340" s="73">
        <f>E10340*'[3]Percent Input'!$C$3</f>
        <v>1719.35</v>
      </c>
      <c r="H10340" s="73">
        <f>E10340*'[3]Percent Input'!$D$3</f>
        <v>1719.35</v>
      </c>
      <c r="I10340" s="74">
        <f>E10340*'[3]Percent Input'!$E$3</f>
        <v>1719.35</v>
      </c>
    </row>
    <row r="10341" spans="1:9" x14ac:dyDescent="0.25">
      <c r="A10341" s="75">
        <v>64704</v>
      </c>
      <c r="B10341" s="71" t="s">
        <v>5598</v>
      </c>
      <c r="C10341" s="11" t="s">
        <v>14929</v>
      </c>
      <c r="D10341" s="11" t="s">
        <v>1252</v>
      </c>
      <c r="E10341" s="16">
        <v>1719.35</v>
      </c>
      <c r="F10341" s="72">
        <f>E10341*'[3]Percent Input'!$B$3</f>
        <v>1719.35</v>
      </c>
      <c r="G10341" s="73">
        <f>E10341*'[3]Percent Input'!$C$3</f>
        <v>1719.35</v>
      </c>
      <c r="H10341" s="73">
        <f>E10341*'[3]Percent Input'!$D$3</f>
        <v>1719.35</v>
      </c>
      <c r="I10341" s="74">
        <f>E10341*'[3]Percent Input'!$E$3</f>
        <v>1719.35</v>
      </c>
    </row>
    <row r="10342" spans="1:9" x14ac:dyDescent="0.25">
      <c r="A10342" s="75">
        <v>64708</v>
      </c>
      <c r="B10342" s="71" t="s">
        <v>5599</v>
      </c>
      <c r="C10342" s="11" t="s">
        <v>14929</v>
      </c>
      <c r="D10342" s="11" t="s">
        <v>1252</v>
      </c>
      <c r="E10342" s="16">
        <v>1719.35</v>
      </c>
      <c r="F10342" s="72">
        <f>E10342*'[3]Percent Input'!$B$3</f>
        <v>1719.35</v>
      </c>
      <c r="G10342" s="73">
        <f>E10342*'[3]Percent Input'!$C$3</f>
        <v>1719.35</v>
      </c>
      <c r="H10342" s="73">
        <f>E10342*'[3]Percent Input'!$D$3</f>
        <v>1719.35</v>
      </c>
      <c r="I10342" s="74">
        <f>E10342*'[3]Percent Input'!$E$3</f>
        <v>1719.35</v>
      </c>
    </row>
    <row r="10343" spans="1:9" x14ac:dyDescent="0.25">
      <c r="A10343" s="75">
        <v>64712</v>
      </c>
      <c r="B10343" s="71" t="s">
        <v>5600</v>
      </c>
      <c r="C10343" s="11" t="s">
        <v>14929</v>
      </c>
      <c r="D10343" s="11" t="s">
        <v>1252</v>
      </c>
      <c r="E10343" s="16">
        <v>1719.35</v>
      </c>
      <c r="F10343" s="72">
        <f>E10343*'[3]Percent Input'!$B$3</f>
        <v>1719.35</v>
      </c>
      <c r="G10343" s="73">
        <f>E10343*'[3]Percent Input'!$C$3</f>
        <v>1719.35</v>
      </c>
      <c r="H10343" s="73">
        <f>E10343*'[3]Percent Input'!$D$3</f>
        <v>1719.35</v>
      </c>
      <c r="I10343" s="74">
        <f>E10343*'[3]Percent Input'!$E$3</f>
        <v>1719.35</v>
      </c>
    </row>
    <row r="10344" spans="1:9" x14ac:dyDescent="0.25">
      <c r="A10344" s="75">
        <v>64713</v>
      </c>
      <c r="B10344" s="71" t="s">
        <v>5601</v>
      </c>
      <c r="C10344" s="11" t="s">
        <v>14929</v>
      </c>
      <c r="D10344" s="11" t="s">
        <v>1252</v>
      </c>
      <c r="E10344" s="16">
        <v>1719.35</v>
      </c>
      <c r="F10344" s="72">
        <f>E10344*'[3]Percent Input'!$B$3</f>
        <v>1719.35</v>
      </c>
      <c r="G10344" s="73">
        <f>E10344*'[3]Percent Input'!$C$3</f>
        <v>1719.35</v>
      </c>
      <c r="H10344" s="73">
        <f>E10344*'[3]Percent Input'!$D$3</f>
        <v>1719.35</v>
      </c>
      <c r="I10344" s="74">
        <f>E10344*'[3]Percent Input'!$E$3</f>
        <v>1719.35</v>
      </c>
    </row>
    <row r="10345" spans="1:9" x14ac:dyDescent="0.25">
      <c r="A10345" s="75">
        <v>64714</v>
      </c>
      <c r="B10345" s="71" t="s">
        <v>5602</v>
      </c>
      <c r="C10345" s="11" t="s">
        <v>14929</v>
      </c>
      <c r="D10345" s="11" t="s">
        <v>1252</v>
      </c>
      <c r="E10345" s="16">
        <v>1719.35</v>
      </c>
      <c r="F10345" s="72">
        <f>E10345*'[3]Percent Input'!$B$3</f>
        <v>1719.35</v>
      </c>
      <c r="G10345" s="73">
        <f>E10345*'[3]Percent Input'!$C$3</f>
        <v>1719.35</v>
      </c>
      <c r="H10345" s="73">
        <f>E10345*'[3]Percent Input'!$D$3</f>
        <v>1719.35</v>
      </c>
      <c r="I10345" s="74">
        <f>E10345*'[3]Percent Input'!$E$3</f>
        <v>1719.35</v>
      </c>
    </row>
    <row r="10346" spans="1:9" x14ac:dyDescent="0.25">
      <c r="A10346" s="75">
        <v>64716</v>
      </c>
      <c r="B10346" s="71" t="s">
        <v>5603</v>
      </c>
      <c r="C10346" s="11" t="s">
        <v>14929</v>
      </c>
      <c r="D10346" s="11" t="s">
        <v>1252</v>
      </c>
      <c r="E10346" s="16">
        <v>1719.35</v>
      </c>
      <c r="F10346" s="72">
        <f>E10346*'[3]Percent Input'!$B$3</f>
        <v>1719.35</v>
      </c>
      <c r="G10346" s="73">
        <f>E10346*'[3]Percent Input'!$C$3</f>
        <v>1719.35</v>
      </c>
      <c r="H10346" s="73">
        <f>E10346*'[3]Percent Input'!$D$3</f>
        <v>1719.35</v>
      </c>
      <c r="I10346" s="74">
        <f>E10346*'[3]Percent Input'!$E$3</f>
        <v>1719.35</v>
      </c>
    </row>
    <row r="10347" spans="1:9" x14ac:dyDescent="0.25">
      <c r="A10347" s="75">
        <v>64718</v>
      </c>
      <c r="B10347" s="71" t="s">
        <v>5604</v>
      </c>
      <c r="C10347" s="11" t="s">
        <v>14929</v>
      </c>
      <c r="D10347" s="11" t="s">
        <v>1252</v>
      </c>
      <c r="E10347" s="16">
        <v>1719.35</v>
      </c>
      <c r="F10347" s="72">
        <f>E10347*'[3]Percent Input'!$B$3</f>
        <v>1719.35</v>
      </c>
      <c r="G10347" s="73">
        <f>E10347*'[3]Percent Input'!$C$3</f>
        <v>1719.35</v>
      </c>
      <c r="H10347" s="73">
        <f>E10347*'[3]Percent Input'!$D$3</f>
        <v>1719.35</v>
      </c>
      <c r="I10347" s="74">
        <f>E10347*'[3]Percent Input'!$E$3</f>
        <v>1719.35</v>
      </c>
    </row>
    <row r="10348" spans="1:9" x14ac:dyDescent="0.25">
      <c r="A10348" s="75">
        <v>64719</v>
      </c>
      <c r="B10348" s="71" t="s">
        <v>5605</v>
      </c>
      <c r="C10348" s="11" t="s">
        <v>14929</v>
      </c>
      <c r="D10348" s="11" t="s">
        <v>1252</v>
      </c>
      <c r="E10348" s="16">
        <v>1719.35</v>
      </c>
      <c r="F10348" s="72">
        <f>E10348*'[3]Percent Input'!$B$3</f>
        <v>1719.35</v>
      </c>
      <c r="G10348" s="73">
        <f>E10348*'[3]Percent Input'!$C$3</f>
        <v>1719.35</v>
      </c>
      <c r="H10348" s="73">
        <f>E10348*'[3]Percent Input'!$D$3</f>
        <v>1719.35</v>
      </c>
      <c r="I10348" s="74">
        <f>E10348*'[3]Percent Input'!$E$3</f>
        <v>1719.35</v>
      </c>
    </row>
    <row r="10349" spans="1:9" x14ac:dyDescent="0.25">
      <c r="A10349" s="75">
        <v>64721</v>
      </c>
      <c r="B10349" s="71" t="s">
        <v>5606</v>
      </c>
      <c r="C10349" s="11" t="s">
        <v>14929</v>
      </c>
      <c r="D10349" s="11" t="s">
        <v>1252</v>
      </c>
      <c r="E10349" s="16">
        <v>1719.35</v>
      </c>
      <c r="F10349" s="72">
        <f>E10349*'[3]Percent Input'!$B$3</f>
        <v>1719.35</v>
      </c>
      <c r="G10349" s="73">
        <f>E10349*'[3]Percent Input'!$C$3</f>
        <v>1719.35</v>
      </c>
      <c r="H10349" s="73">
        <f>E10349*'[3]Percent Input'!$D$3</f>
        <v>1719.35</v>
      </c>
      <c r="I10349" s="74">
        <f>E10349*'[3]Percent Input'!$E$3</f>
        <v>1719.35</v>
      </c>
    </row>
    <row r="10350" spans="1:9" x14ac:dyDescent="0.25">
      <c r="A10350" s="75">
        <v>64722</v>
      </c>
      <c r="B10350" s="71" t="s">
        <v>5607</v>
      </c>
      <c r="C10350" s="11" t="s">
        <v>14929</v>
      </c>
      <c r="D10350" s="11" t="s">
        <v>1252</v>
      </c>
      <c r="E10350" s="16">
        <v>1719.35</v>
      </c>
      <c r="F10350" s="72">
        <f>E10350*'[3]Percent Input'!$B$3</f>
        <v>1719.35</v>
      </c>
      <c r="G10350" s="73">
        <f>E10350*'[3]Percent Input'!$C$3</f>
        <v>1719.35</v>
      </c>
      <c r="H10350" s="73">
        <f>E10350*'[3]Percent Input'!$D$3</f>
        <v>1719.35</v>
      </c>
      <c r="I10350" s="74">
        <f>E10350*'[3]Percent Input'!$E$3</f>
        <v>1719.35</v>
      </c>
    </row>
    <row r="10351" spans="1:9" x14ac:dyDescent="0.25">
      <c r="A10351" s="75">
        <v>64726</v>
      </c>
      <c r="B10351" s="71" t="s">
        <v>5608</v>
      </c>
      <c r="C10351" s="11" t="s">
        <v>14929</v>
      </c>
      <c r="D10351" s="11" t="s">
        <v>1252</v>
      </c>
      <c r="E10351" s="16">
        <v>1719.35</v>
      </c>
      <c r="F10351" s="72">
        <f>E10351*'[3]Percent Input'!$B$3</f>
        <v>1719.35</v>
      </c>
      <c r="G10351" s="73">
        <f>E10351*'[3]Percent Input'!$C$3</f>
        <v>1719.35</v>
      </c>
      <c r="H10351" s="73">
        <f>E10351*'[3]Percent Input'!$D$3</f>
        <v>1719.35</v>
      </c>
      <c r="I10351" s="74">
        <f>E10351*'[3]Percent Input'!$E$3</f>
        <v>1719.35</v>
      </c>
    </row>
    <row r="10352" spans="1:9" x14ac:dyDescent="0.25">
      <c r="A10352" s="75">
        <v>64732</v>
      </c>
      <c r="B10352" s="71" t="s">
        <v>5610</v>
      </c>
      <c r="C10352" s="11" t="s">
        <v>14929</v>
      </c>
      <c r="D10352" s="11" t="s">
        <v>1252</v>
      </c>
      <c r="E10352" s="16">
        <v>1719.35</v>
      </c>
      <c r="F10352" s="72">
        <f>E10352*'[3]Percent Input'!$B$3</f>
        <v>1719.35</v>
      </c>
      <c r="G10352" s="73">
        <f>E10352*'[3]Percent Input'!$C$3</f>
        <v>1719.35</v>
      </c>
      <c r="H10352" s="73">
        <f>E10352*'[3]Percent Input'!$D$3</f>
        <v>1719.35</v>
      </c>
      <c r="I10352" s="74">
        <f>E10352*'[3]Percent Input'!$E$3</f>
        <v>1719.35</v>
      </c>
    </row>
    <row r="10353" spans="1:9" x14ac:dyDescent="0.25">
      <c r="A10353" s="75">
        <v>64734</v>
      </c>
      <c r="B10353" s="71" t="s">
        <v>5611</v>
      </c>
      <c r="C10353" s="11" t="s">
        <v>14929</v>
      </c>
      <c r="D10353" s="11" t="s">
        <v>1252</v>
      </c>
      <c r="E10353" s="16">
        <v>1719.35</v>
      </c>
      <c r="F10353" s="72">
        <f>E10353*'[3]Percent Input'!$B$3</f>
        <v>1719.35</v>
      </c>
      <c r="G10353" s="73">
        <f>E10353*'[3]Percent Input'!$C$3</f>
        <v>1719.35</v>
      </c>
      <c r="H10353" s="73">
        <f>E10353*'[3]Percent Input'!$D$3</f>
        <v>1719.35</v>
      </c>
      <c r="I10353" s="74">
        <f>E10353*'[3]Percent Input'!$E$3</f>
        <v>1719.35</v>
      </c>
    </row>
    <row r="10354" spans="1:9" x14ac:dyDescent="0.25">
      <c r="A10354" s="75">
        <v>64736</v>
      </c>
      <c r="B10354" s="71" t="s">
        <v>5612</v>
      </c>
      <c r="C10354" s="11" t="s">
        <v>14929</v>
      </c>
      <c r="D10354" s="11" t="s">
        <v>1252</v>
      </c>
      <c r="E10354" s="16">
        <v>1719.35</v>
      </c>
      <c r="F10354" s="72">
        <f>E10354*'[3]Percent Input'!$B$3</f>
        <v>1719.35</v>
      </c>
      <c r="G10354" s="73">
        <f>E10354*'[3]Percent Input'!$C$3</f>
        <v>1719.35</v>
      </c>
      <c r="H10354" s="73">
        <f>E10354*'[3]Percent Input'!$D$3</f>
        <v>1719.35</v>
      </c>
      <c r="I10354" s="74">
        <f>E10354*'[3]Percent Input'!$E$3</f>
        <v>1719.35</v>
      </c>
    </row>
    <row r="10355" spans="1:9" x14ac:dyDescent="0.25">
      <c r="A10355" s="75">
        <v>64738</v>
      </c>
      <c r="B10355" s="71" t="s">
        <v>5613</v>
      </c>
      <c r="C10355" s="11" t="s">
        <v>14929</v>
      </c>
      <c r="D10355" s="11" t="s">
        <v>1252</v>
      </c>
      <c r="E10355" s="16">
        <v>1719.35</v>
      </c>
      <c r="F10355" s="72">
        <f>E10355*'[3]Percent Input'!$B$3</f>
        <v>1719.35</v>
      </c>
      <c r="G10355" s="73">
        <f>E10355*'[3]Percent Input'!$C$3</f>
        <v>1719.35</v>
      </c>
      <c r="H10355" s="73">
        <f>E10355*'[3]Percent Input'!$D$3</f>
        <v>1719.35</v>
      </c>
      <c r="I10355" s="74">
        <f>E10355*'[3]Percent Input'!$E$3</f>
        <v>1719.35</v>
      </c>
    </row>
    <row r="10356" spans="1:9" x14ac:dyDescent="0.25">
      <c r="A10356" s="75">
        <v>64740</v>
      </c>
      <c r="B10356" s="71" t="s">
        <v>5614</v>
      </c>
      <c r="C10356" s="11" t="s">
        <v>14929</v>
      </c>
      <c r="D10356" s="11" t="s">
        <v>1252</v>
      </c>
      <c r="E10356" s="16">
        <v>1719.35</v>
      </c>
      <c r="F10356" s="72">
        <f>E10356*'[3]Percent Input'!$B$3</f>
        <v>1719.35</v>
      </c>
      <c r="G10356" s="73">
        <f>E10356*'[3]Percent Input'!$C$3</f>
        <v>1719.35</v>
      </c>
      <c r="H10356" s="73">
        <f>E10356*'[3]Percent Input'!$D$3</f>
        <v>1719.35</v>
      </c>
      <c r="I10356" s="74">
        <f>E10356*'[3]Percent Input'!$E$3</f>
        <v>1719.35</v>
      </c>
    </row>
    <row r="10357" spans="1:9" x14ac:dyDescent="0.25">
      <c r="A10357" s="75">
        <v>64742</v>
      </c>
      <c r="B10357" s="71" t="s">
        <v>5615</v>
      </c>
      <c r="C10357" s="11" t="s">
        <v>14929</v>
      </c>
      <c r="D10357" s="11" t="s">
        <v>1252</v>
      </c>
      <c r="E10357" s="16">
        <v>1719.35</v>
      </c>
      <c r="F10357" s="72">
        <f>E10357*'[3]Percent Input'!$B$3</f>
        <v>1719.35</v>
      </c>
      <c r="G10357" s="73">
        <f>E10357*'[3]Percent Input'!$C$3</f>
        <v>1719.35</v>
      </c>
      <c r="H10357" s="73">
        <f>E10357*'[3]Percent Input'!$D$3</f>
        <v>1719.35</v>
      </c>
      <c r="I10357" s="74">
        <f>E10357*'[3]Percent Input'!$E$3</f>
        <v>1719.35</v>
      </c>
    </row>
    <row r="10358" spans="1:9" x14ac:dyDescent="0.25">
      <c r="A10358" s="75">
        <v>64744</v>
      </c>
      <c r="B10358" s="71" t="s">
        <v>5616</v>
      </c>
      <c r="C10358" s="11" t="s">
        <v>14929</v>
      </c>
      <c r="D10358" s="11" t="s">
        <v>1252</v>
      </c>
      <c r="E10358" s="16">
        <v>1719.35</v>
      </c>
      <c r="F10358" s="72">
        <f>E10358*'[3]Percent Input'!$B$3</f>
        <v>1719.35</v>
      </c>
      <c r="G10358" s="73">
        <f>E10358*'[3]Percent Input'!$C$3</f>
        <v>1719.35</v>
      </c>
      <c r="H10358" s="73">
        <f>E10358*'[3]Percent Input'!$D$3</f>
        <v>1719.35</v>
      </c>
      <c r="I10358" s="74">
        <f>E10358*'[3]Percent Input'!$E$3</f>
        <v>1719.35</v>
      </c>
    </row>
    <row r="10359" spans="1:9" x14ac:dyDescent="0.25">
      <c r="A10359" s="75">
        <v>64746</v>
      </c>
      <c r="B10359" s="71" t="s">
        <v>5617</v>
      </c>
      <c r="C10359" s="11" t="s">
        <v>14929</v>
      </c>
      <c r="D10359" s="11" t="s">
        <v>1252</v>
      </c>
      <c r="E10359" s="16">
        <v>1719.35</v>
      </c>
      <c r="F10359" s="72">
        <f>E10359*'[3]Percent Input'!$B$3</f>
        <v>1719.35</v>
      </c>
      <c r="G10359" s="73">
        <f>E10359*'[3]Percent Input'!$C$3</f>
        <v>1719.35</v>
      </c>
      <c r="H10359" s="73">
        <f>E10359*'[3]Percent Input'!$D$3</f>
        <v>1719.35</v>
      </c>
      <c r="I10359" s="74">
        <f>E10359*'[3]Percent Input'!$E$3</f>
        <v>1719.35</v>
      </c>
    </row>
    <row r="10360" spans="1:9" x14ac:dyDescent="0.25">
      <c r="A10360" s="75">
        <v>64763</v>
      </c>
      <c r="B10360" s="71" t="s">
        <v>5620</v>
      </c>
      <c r="C10360" s="11" t="s">
        <v>14929</v>
      </c>
      <c r="D10360" s="11" t="s">
        <v>1252</v>
      </c>
      <c r="E10360" s="16">
        <v>1719.35</v>
      </c>
      <c r="F10360" s="72">
        <f>E10360*'[3]Percent Input'!$B$3</f>
        <v>1719.35</v>
      </c>
      <c r="G10360" s="73">
        <f>E10360*'[3]Percent Input'!$C$3</f>
        <v>1719.35</v>
      </c>
      <c r="H10360" s="73">
        <f>E10360*'[3]Percent Input'!$D$3</f>
        <v>1719.35</v>
      </c>
      <c r="I10360" s="74">
        <f>E10360*'[3]Percent Input'!$E$3</f>
        <v>1719.35</v>
      </c>
    </row>
    <row r="10361" spans="1:9" x14ac:dyDescent="0.25">
      <c r="A10361" s="75">
        <v>64766</v>
      </c>
      <c r="B10361" s="71" t="s">
        <v>5620</v>
      </c>
      <c r="C10361" s="11" t="s">
        <v>14929</v>
      </c>
      <c r="D10361" s="11" t="s">
        <v>1252</v>
      </c>
      <c r="E10361" s="16">
        <v>1719.35</v>
      </c>
      <c r="F10361" s="72">
        <f>E10361*'[3]Percent Input'!$B$3</f>
        <v>1719.35</v>
      </c>
      <c r="G10361" s="73">
        <f>E10361*'[3]Percent Input'!$C$3</f>
        <v>1719.35</v>
      </c>
      <c r="H10361" s="73">
        <f>E10361*'[3]Percent Input'!$D$3</f>
        <v>1719.35</v>
      </c>
      <c r="I10361" s="74">
        <f>E10361*'[3]Percent Input'!$E$3</f>
        <v>1719.35</v>
      </c>
    </row>
    <row r="10362" spans="1:9" x14ac:dyDescent="0.25">
      <c r="A10362" s="75">
        <v>64771</v>
      </c>
      <c r="B10362" s="71" t="s">
        <v>5621</v>
      </c>
      <c r="C10362" s="11" t="s">
        <v>14929</v>
      </c>
      <c r="D10362" s="11" t="s">
        <v>1252</v>
      </c>
      <c r="E10362" s="16">
        <v>1719.35</v>
      </c>
      <c r="F10362" s="72">
        <f>E10362*'[3]Percent Input'!$B$3</f>
        <v>1719.35</v>
      </c>
      <c r="G10362" s="73">
        <f>E10362*'[3]Percent Input'!$C$3</f>
        <v>1719.35</v>
      </c>
      <c r="H10362" s="73">
        <f>E10362*'[3]Percent Input'!$D$3</f>
        <v>1719.35</v>
      </c>
      <c r="I10362" s="74">
        <f>E10362*'[3]Percent Input'!$E$3</f>
        <v>1719.35</v>
      </c>
    </row>
    <row r="10363" spans="1:9" x14ac:dyDescent="0.25">
      <c r="A10363" s="75">
        <v>64772</v>
      </c>
      <c r="B10363" s="71" t="s">
        <v>5622</v>
      </c>
      <c r="C10363" s="11" t="s">
        <v>14929</v>
      </c>
      <c r="D10363" s="11" t="s">
        <v>1252</v>
      </c>
      <c r="E10363" s="16">
        <v>1719.35</v>
      </c>
      <c r="F10363" s="72">
        <f>E10363*'[3]Percent Input'!$B$3</f>
        <v>1719.35</v>
      </c>
      <c r="G10363" s="73">
        <f>E10363*'[3]Percent Input'!$C$3</f>
        <v>1719.35</v>
      </c>
      <c r="H10363" s="73">
        <f>E10363*'[3]Percent Input'!$D$3</f>
        <v>1719.35</v>
      </c>
      <c r="I10363" s="74">
        <f>E10363*'[3]Percent Input'!$E$3</f>
        <v>1719.35</v>
      </c>
    </row>
    <row r="10364" spans="1:9" x14ac:dyDescent="0.25">
      <c r="A10364" s="75">
        <v>64774</v>
      </c>
      <c r="B10364" s="71" t="s">
        <v>5623</v>
      </c>
      <c r="C10364" s="11" t="s">
        <v>14929</v>
      </c>
      <c r="D10364" s="11" t="s">
        <v>1252</v>
      </c>
      <c r="E10364" s="16">
        <v>1719.35</v>
      </c>
      <c r="F10364" s="72">
        <f>E10364*'[3]Percent Input'!$B$3</f>
        <v>1719.35</v>
      </c>
      <c r="G10364" s="73">
        <f>E10364*'[3]Percent Input'!$C$3</f>
        <v>1719.35</v>
      </c>
      <c r="H10364" s="73">
        <f>E10364*'[3]Percent Input'!$D$3</f>
        <v>1719.35</v>
      </c>
      <c r="I10364" s="74">
        <f>E10364*'[3]Percent Input'!$E$3</f>
        <v>1719.35</v>
      </c>
    </row>
    <row r="10365" spans="1:9" x14ac:dyDescent="0.25">
      <c r="A10365" s="75">
        <v>64776</v>
      </c>
      <c r="B10365" s="71" t="s">
        <v>5624</v>
      </c>
      <c r="C10365" s="11" t="s">
        <v>14929</v>
      </c>
      <c r="D10365" s="11" t="s">
        <v>1252</v>
      </c>
      <c r="E10365" s="16">
        <v>1719.35</v>
      </c>
      <c r="F10365" s="72">
        <f>E10365*'[3]Percent Input'!$B$3</f>
        <v>1719.35</v>
      </c>
      <c r="G10365" s="73">
        <f>E10365*'[3]Percent Input'!$C$3</f>
        <v>1719.35</v>
      </c>
      <c r="H10365" s="73">
        <f>E10365*'[3]Percent Input'!$D$3</f>
        <v>1719.35</v>
      </c>
      <c r="I10365" s="74">
        <f>E10365*'[3]Percent Input'!$E$3</f>
        <v>1719.35</v>
      </c>
    </row>
    <row r="10366" spans="1:9" x14ac:dyDescent="0.25">
      <c r="A10366" s="75">
        <v>64782</v>
      </c>
      <c r="B10366" s="71" t="s">
        <v>5626</v>
      </c>
      <c r="C10366" s="11" t="s">
        <v>14929</v>
      </c>
      <c r="D10366" s="11" t="s">
        <v>1252</v>
      </c>
      <c r="E10366" s="16">
        <v>1719.35</v>
      </c>
      <c r="F10366" s="72">
        <f>E10366*'[3]Percent Input'!$B$3</f>
        <v>1719.35</v>
      </c>
      <c r="G10366" s="73">
        <f>E10366*'[3]Percent Input'!$C$3</f>
        <v>1719.35</v>
      </c>
      <c r="H10366" s="73">
        <f>E10366*'[3]Percent Input'!$D$3</f>
        <v>1719.35</v>
      </c>
      <c r="I10366" s="74">
        <f>E10366*'[3]Percent Input'!$E$3</f>
        <v>1719.35</v>
      </c>
    </row>
    <row r="10367" spans="1:9" x14ac:dyDescent="0.25">
      <c r="A10367" s="75">
        <v>64784</v>
      </c>
      <c r="B10367" s="71" t="s">
        <v>5628</v>
      </c>
      <c r="C10367" s="11" t="s">
        <v>14929</v>
      </c>
      <c r="D10367" s="11" t="s">
        <v>1252</v>
      </c>
      <c r="E10367" s="16">
        <v>1719.35</v>
      </c>
      <c r="F10367" s="72">
        <f>E10367*'[3]Percent Input'!$B$3</f>
        <v>1719.35</v>
      </c>
      <c r="G10367" s="73">
        <f>E10367*'[3]Percent Input'!$C$3</f>
        <v>1719.35</v>
      </c>
      <c r="H10367" s="73">
        <f>E10367*'[3]Percent Input'!$D$3</f>
        <v>1719.35</v>
      </c>
      <c r="I10367" s="74">
        <f>E10367*'[3]Percent Input'!$E$3</f>
        <v>1719.35</v>
      </c>
    </row>
    <row r="10368" spans="1:9" x14ac:dyDescent="0.25">
      <c r="A10368" s="75">
        <v>64786</v>
      </c>
      <c r="B10368" s="71" t="s">
        <v>5629</v>
      </c>
      <c r="C10368" s="11" t="s">
        <v>14929</v>
      </c>
      <c r="D10368" s="11" t="s">
        <v>1063</v>
      </c>
      <c r="E10368" s="16">
        <v>5509.01</v>
      </c>
      <c r="F10368" s="72">
        <f>E10368*'[3]Percent Input'!$B$3</f>
        <v>5509.01</v>
      </c>
      <c r="G10368" s="73">
        <f>E10368*'[3]Percent Input'!$C$3</f>
        <v>5509.01</v>
      </c>
      <c r="H10368" s="73">
        <f>E10368*'[3]Percent Input'!$D$3</f>
        <v>5509.01</v>
      </c>
      <c r="I10368" s="74">
        <f>E10368*'[3]Percent Input'!$E$3</f>
        <v>5509.01</v>
      </c>
    </row>
    <row r="10369" spans="1:9" x14ac:dyDescent="0.25">
      <c r="A10369" s="75">
        <v>64788</v>
      </c>
      <c r="B10369" s="71" t="s">
        <v>5623</v>
      </c>
      <c r="C10369" s="11" t="s">
        <v>14929</v>
      </c>
      <c r="D10369" s="11" t="s">
        <v>1252</v>
      </c>
      <c r="E10369" s="16">
        <v>1719.35</v>
      </c>
      <c r="F10369" s="72">
        <f>E10369*'[3]Percent Input'!$B$3</f>
        <v>1719.35</v>
      </c>
      <c r="G10369" s="73">
        <f>E10369*'[3]Percent Input'!$C$3</f>
        <v>1719.35</v>
      </c>
      <c r="H10369" s="73">
        <f>E10369*'[3]Percent Input'!$D$3</f>
        <v>1719.35</v>
      </c>
      <c r="I10369" s="74">
        <f>E10369*'[3]Percent Input'!$E$3</f>
        <v>1719.35</v>
      </c>
    </row>
    <row r="10370" spans="1:9" x14ac:dyDescent="0.25">
      <c r="A10370" s="75">
        <v>64790</v>
      </c>
      <c r="B10370" s="71" t="s">
        <v>5631</v>
      </c>
      <c r="C10370" s="11" t="s">
        <v>14929</v>
      </c>
      <c r="D10370" s="11" t="s">
        <v>1252</v>
      </c>
      <c r="E10370" s="16">
        <v>1719.35</v>
      </c>
      <c r="F10370" s="72">
        <f>E10370*'[3]Percent Input'!$B$3</f>
        <v>1719.35</v>
      </c>
      <c r="G10370" s="73">
        <f>E10370*'[3]Percent Input'!$C$3</f>
        <v>1719.35</v>
      </c>
      <c r="H10370" s="73">
        <f>E10370*'[3]Percent Input'!$D$3</f>
        <v>1719.35</v>
      </c>
      <c r="I10370" s="74">
        <f>E10370*'[3]Percent Input'!$E$3</f>
        <v>1719.35</v>
      </c>
    </row>
    <row r="10371" spans="1:9" x14ac:dyDescent="0.25">
      <c r="A10371" s="75">
        <v>64792</v>
      </c>
      <c r="B10371" s="71" t="s">
        <v>5631</v>
      </c>
      <c r="C10371" s="11" t="s">
        <v>14929</v>
      </c>
      <c r="D10371" s="11" t="s">
        <v>1063</v>
      </c>
      <c r="E10371" s="16">
        <v>5509.01</v>
      </c>
      <c r="F10371" s="72">
        <f>E10371*'[3]Percent Input'!$B$3</f>
        <v>5509.01</v>
      </c>
      <c r="G10371" s="73">
        <f>E10371*'[3]Percent Input'!$C$3</f>
        <v>5509.01</v>
      </c>
      <c r="H10371" s="73">
        <f>E10371*'[3]Percent Input'!$D$3</f>
        <v>5509.01</v>
      </c>
      <c r="I10371" s="74">
        <f>E10371*'[3]Percent Input'!$E$3</f>
        <v>5509.01</v>
      </c>
    </row>
    <row r="10372" spans="1:9" x14ac:dyDescent="0.25">
      <c r="A10372" s="75">
        <v>64795</v>
      </c>
      <c r="B10372" s="71" t="s">
        <v>5632</v>
      </c>
      <c r="C10372" s="11" t="s">
        <v>14929</v>
      </c>
      <c r="D10372" s="11" t="s">
        <v>1252</v>
      </c>
      <c r="E10372" s="16">
        <v>1719.35</v>
      </c>
      <c r="F10372" s="72">
        <f>E10372*'[3]Percent Input'!$B$3</f>
        <v>1719.35</v>
      </c>
      <c r="G10372" s="73">
        <f>E10372*'[3]Percent Input'!$C$3</f>
        <v>1719.35</v>
      </c>
      <c r="H10372" s="73">
        <f>E10372*'[3]Percent Input'!$D$3</f>
        <v>1719.35</v>
      </c>
      <c r="I10372" s="74">
        <f>E10372*'[3]Percent Input'!$E$3</f>
        <v>1719.35</v>
      </c>
    </row>
    <row r="10373" spans="1:9" x14ac:dyDescent="0.25">
      <c r="A10373" s="75">
        <v>64802</v>
      </c>
      <c r="B10373" s="71" t="s">
        <v>5633</v>
      </c>
      <c r="C10373" s="11" t="s">
        <v>14929</v>
      </c>
      <c r="D10373" s="11" t="s">
        <v>1252</v>
      </c>
      <c r="E10373" s="16">
        <v>1719.35</v>
      </c>
      <c r="F10373" s="72">
        <f>E10373*'[3]Percent Input'!$B$3</f>
        <v>1719.35</v>
      </c>
      <c r="G10373" s="73">
        <f>E10373*'[3]Percent Input'!$C$3</f>
        <v>1719.35</v>
      </c>
      <c r="H10373" s="73">
        <f>E10373*'[3]Percent Input'!$D$3</f>
        <v>1719.35</v>
      </c>
      <c r="I10373" s="74">
        <f>E10373*'[3]Percent Input'!$E$3</f>
        <v>1719.35</v>
      </c>
    </row>
    <row r="10374" spans="1:9" x14ac:dyDescent="0.25">
      <c r="A10374" s="75">
        <v>64804</v>
      </c>
      <c r="B10374" s="71" t="s">
        <v>5634</v>
      </c>
      <c r="C10374" s="11" t="s">
        <v>14929</v>
      </c>
      <c r="D10374" s="11" t="s">
        <v>1252</v>
      </c>
      <c r="E10374" s="16">
        <v>1719.35</v>
      </c>
      <c r="F10374" s="72">
        <f>E10374*'[3]Percent Input'!$B$3</f>
        <v>1719.35</v>
      </c>
      <c r="G10374" s="73">
        <f>E10374*'[3]Percent Input'!$C$3</f>
        <v>1719.35</v>
      </c>
      <c r="H10374" s="73">
        <f>E10374*'[3]Percent Input'!$D$3</f>
        <v>1719.35</v>
      </c>
      <c r="I10374" s="74">
        <f>E10374*'[3]Percent Input'!$E$3</f>
        <v>1719.35</v>
      </c>
    </row>
    <row r="10375" spans="1:9" x14ac:dyDescent="0.25">
      <c r="A10375" s="75">
        <v>64820</v>
      </c>
      <c r="B10375" s="71" t="s">
        <v>5635</v>
      </c>
      <c r="C10375" s="11" t="s">
        <v>14929</v>
      </c>
      <c r="D10375" s="11" t="s">
        <v>1252</v>
      </c>
      <c r="E10375" s="16">
        <v>1719.35</v>
      </c>
      <c r="F10375" s="72">
        <f>E10375*'[3]Percent Input'!$B$3</f>
        <v>1719.35</v>
      </c>
      <c r="G10375" s="73">
        <f>E10375*'[3]Percent Input'!$C$3</f>
        <v>1719.35</v>
      </c>
      <c r="H10375" s="73">
        <f>E10375*'[3]Percent Input'!$D$3</f>
        <v>1719.35</v>
      </c>
      <c r="I10375" s="74">
        <f>E10375*'[3]Percent Input'!$E$3</f>
        <v>1719.35</v>
      </c>
    </row>
    <row r="10376" spans="1:9" x14ac:dyDescent="0.25">
      <c r="A10376" s="75">
        <v>64821</v>
      </c>
      <c r="B10376" s="71" t="s">
        <v>5634</v>
      </c>
      <c r="C10376" s="11" t="s">
        <v>14929</v>
      </c>
      <c r="D10376" s="11" t="s">
        <v>643</v>
      </c>
      <c r="E10376" s="16">
        <v>2737.45</v>
      </c>
      <c r="F10376" s="72">
        <f>E10376*'[3]Percent Input'!$B$3</f>
        <v>2737.45</v>
      </c>
      <c r="G10376" s="73">
        <f>E10376*'[3]Percent Input'!$C$3</f>
        <v>2737.45</v>
      </c>
      <c r="H10376" s="73">
        <f>E10376*'[3]Percent Input'!$D$3</f>
        <v>2737.45</v>
      </c>
      <c r="I10376" s="74">
        <f>E10376*'[3]Percent Input'!$E$3</f>
        <v>2737.45</v>
      </c>
    </row>
    <row r="10377" spans="1:9" x14ac:dyDescent="0.25">
      <c r="A10377" s="75">
        <v>64822</v>
      </c>
      <c r="B10377" s="71" t="s">
        <v>5634</v>
      </c>
      <c r="C10377" s="11" t="s">
        <v>14929</v>
      </c>
      <c r="D10377" s="11" t="s">
        <v>643</v>
      </c>
      <c r="E10377" s="16">
        <v>2737.45</v>
      </c>
      <c r="F10377" s="72">
        <f>E10377*'[3]Percent Input'!$B$3</f>
        <v>2737.45</v>
      </c>
      <c r="G10377" s="73">
        <f>E10377*'[3]Percent Input'!$C$3</f>
        <v>2737.45</v>
      </c>
      <c r="H10377" s="73">
        <f>E10377*'[3]Percent Input'!$D$3</f>
        <v>2737.45</v>
      </c>
      <c r="I10377" s="74">
        <f>E10377*'[3]Percent Input'!$E$3</f>
        <v>2737.45</v>
      </c>
    </row>
    <row r="10378" spans="1:9" x14ac:dyDescent="0.25">
      <c r="A10378" s="75">
        <v>64823</v>
      </c>
      <c r="B10378" s="71" t="s">
        <v>5636</v>
      </c>
      <c r="C10378" s="11" t="s">
        <v>14929</v>
      </c>
      <c r="D10378" s="11" t="s">
        <v>643</v>
      </c>
      <c r="E10378" s="16">
        <v>2737.45</v>
      </c>
      <c r="F10378" s="72">
        <f>E10378*'[3]Percent Input'!$B$3</f>
        <v>2737.45</v>
      </c>
      <c r="G10378" s="73">
        <f>E10378*'[3]Percent Input'!$C$3</f>
        <v>2737.45</v>
      </c>
      <c r="H10378" s="73">
        <f>E10378*'[3]Percent Input'!$D$3</f>
        <v>2737.45</v>
      </c>
      <c r="I10378" s="74">
        <f>E10378*'[3]Percent Input'!$E$3</f>
        <v>2737.45</v>
      </c>
    </row>
    <row r="10379" spans="1:9" x14ac:dyDescent="0.25">
      <c r="A10379" s="75">
        <v>64831</v>
      </c>
      <c r="B10379" s="71" t="s">
        <v>5637</v>
      </c>
      <c r="C10379" s="11" t="s">
        <v>14929</v>
      </c>
      <c r="D10379" s="11" t="s">
        <v>1252</v>
      </c>
      <c r="E10379" s="16">
        <v>1719.35</v>
      </c>
      <c r="F10379" s="72">
        <f>E10379*'[3]Percent Input'!$B$3</f>
        <v>1719.35</v>
      </c>
      <c r="G10379" s="73">
        <f>E10379*'[3]Percent Input'!$C$3</f>
        <v>1719.35</v>
      </c>
      <c r="H10379" s="73">
        <f>E10379*'[3]Percent Input'!$D$3</f>
        <v>1719.35</v>
      </c>
      <c r="I10379" s="74">
        <f>E10379*'[3]Percent Input'!$E$3</f>
        <v>1719.35</v>
      </c>
    </row>
    <row r="10380" spans="1:9" x14ac:dyDescent="0.25">
      <c r="A10380" s="75">
        <v>64834</v>
      </c>
      <c r="B10380" s="71" t="s">
        <v>5639</v>
      </c>
      <c r="C10380" s="11" t="s">
        <v>14929</v>
      </c>
      <c r="D10380" s="11" t="s">
        <v>1063</v>
      </c>
      <c r="E10380" s="16">
        <v>5509.01</v>
      </c>
      <c r="F10380" s="72">
        <f>E10380*'[3]Percent Input'!$B$3</f>
        <v>5509.01</v>
      </c>
      <c r="G10380" s="73">
        <f>E10380*'[3]Percent Input'!$C$3</f>
        <v>5509.01</v>
      </c>
      <c r="H10380" s="73">
        <f>E10380*'[3]Percent Input'!$D$3</f>
        <v>5509.01</v>
      </c>
      <c r="I10380" s="74">
        <f>E10380*'[3]Percent Input'!$E$3</f>
        <v>5509.01</v>
      </c>
    </row>
    <row r="10381" spans="1:9" x14ac:dyDescent="0.25">
      <c r="A10381" s="75">
        <v>64835</v>
      </c>
      <c r="B10381" s="71" t="s">
        <v>5639</v>
      </c>
      <c r="C10381" s="11" t="s">
        <v>14929</v>
      </c>
      <c r="D10381" s="11" t="s">
        <v>1063</v>
      </c>
      <c r="E10381" s="16">
        <v>5509.01</v>
      </c>
      <c r="F10381" s="72">
        <f>E10381*'[3]Percent Input'!$B$3</f>
        <v>5509.01</v>
      </c>
      <c r="G10381" s="73">
        <f>E10381*'[3]Percent Input'!$C$3</f>
        <v>5509.01</v>
      </c>
      <c r="H10381" s="73">
        <f>E10381*'[3]Percent Input'!$D$3</f>
        <v>5509.01</v>
      </c>
      <c r="I10381" s="74">
        <f>E10381*'[3]Percent Input'!$E$3</f>
        <v>5509.01</v>
      </c>
    </row>
    <row r="10382" spans="1:9" x14ac:dyDescent="0.25">
      <c r="A10382" s="75">
        <v>64836</v>
      </c>
      <c r="B10382" s="71" t="s">
        <v>5639</v>
      </c>
      <c r="C10382" s="11" t="s">
        <v>14929</v>
      </c>
      <c r="D10382" s="11" t="s">
        <v>1063</v>
      </c>
      <c r="E10382" s="16">
        <v>5509.01</v>
      </c>
      <c r="F10382" s="72">
        <f>E10382*'[3]Percent Input'!$B$3</f>
        <v>5509.01</v>
      </c>
      <c r="G10382" s="73">
        <f>E10382*'[3]Percent Input'!$C$3</f>
        <v>5509.01</v>
      </c>
      <c r="H10382" s="73">
        <f>E10382*'[3]Percent Input'!$D$3</f>
        <v>5509.01</v>
      </c>
      <c r="I10382" s="74">
        <f>E10382*'[3]Percent Input'!$E$3</f>
        <v>5509.01</v>
      </c>
    </row>
    <row r="10383" spans="1:9" x14ac:dyDescent="0.25">
      <c r="A10383" s="75">
        <v>64840</v>
      </c>
      <c r="B10383" s="71" t="s">
        <v>5640</v>
      </c>
      <c r="C10383" s="11" t="s">
        <v>14929</v>
      </c>
      <c r="D10383" s="11" t="s">
        <v>1063</v>
      </c>
      <c r="E10383" s="16">
        <v>5509.01</v>
      </c>
      <c r="F10383" s="72">
        <f>E10383*'[3]Percent Input'!$B$3</f>
        <v>5509.01</v>
      </c>
      <c r="G10383" s="73">
        <f>E10383*'[3]Percent Input'!$C$3</f>
        <v>5509.01</v>
      </c>
      <c r="H10383" s="73">
        <f>E10383*'[3]Percent Input'!$D$3</f>
        <v>5509.01</v>
      </c>
      <c r="I10383" s="74">
        <f>E10383*'[3]Percent Input'!$E$3</f>
        <v>5509.01</v>
      </c>
    </row>
    <row r="10384" spans="1:9" x14ac:dyDescent="0.25">
      <c r="A10384" s="75">
        <v>64856</v>
      </c>
      <c r="B10384" s="71" t="s">
        <v>5641</v>
      </c>
      <c r="C10384" s="11" t="s">
        <v>14929</v>
      </c>
      <c r="D10384" s="11" t="s">
        <v>1063</v>
      </c>
      <c r="E10384" s="16">
        <v>5509.01</v>
      </c>
      <c r="F10384" s="72">
        <f>E10384*'[3]Percent Input'!$B$3</f>
        <v>5509.01</v>
      </c>
      <c r="G10384" s="73">
        <f>E10384*'[3]Percent Input'!$C$3</f>
        <v>5509.01</v>
      </c>
      <c r="H10384" s="73">
        <f>E10384*'[3]Percent Input'!$D$3</f>
        <v>5509.01</v>
      </c>
      <c r="I10384" s="74">
        <f>E10384*'[3]Percent Input'!$E$3</f>
        <v>5509.01</v>
      </c>
    </row>
    <row r="10385" spans="1:9" x14ac:dyDescent="0.25">
      <c r="A10385" s="75">
        <v>64857</v>
      </c>
      <c r="B10385" s="71" t="s">
        <v>5642</v>
      </c>
      <c r="C10385" s="11" t="s">
        <v>14929</v>
      </c>
      <c r="D10385" s="11" t="s">
        <v>1063</v>
      </c>
      <c r="E10385" s="16">
        <v>5509.01</v>
      </c>
      <c r="F10385" s="72">
        <f>E10385*'[3]Percent Input'!$B$3</f>
        <v>5509.01</v>
      </c>
      <c r="G10385" s="73">
        <f>E10385*'[3]Percent Input'!$C$3</f>
        <v>5509.01</v>
      </c>
      <c r="H10385" s="73">
        <f>E10385*'[3]Percent Input'!$D$3</f>
        <v>5509.01</v>
      </c>
      <c r="I10385" s="74">
        <f>E10385*'[3]Percent Input'!$E$3</f>
        <v>5509.01</v>
      </c>
    </row>
    <row r="10386" spans="1:9" x14ac:dyDescent="0.25">
      <c r="A10386" s="75">
        <v>64858</v>
      </c>
      <c r="B10386" s="71" t="s">
        <v>5643</v>
      </c>
      <c r="C10386" s="11" t="s">
        <v>14929</v>
      </c>
      <c r="D10386" s="11" t="s">
        <v>1252</v>
      </c>
      <c r="E10386" s="16">
        <v>1719.35</v>
      </c>
      <c r="F10386" s="72">
        <f>E10386*'[3]Percent Input'!$B$3</f>
        <v>1719.35</v>
      </c>
      <c r="G10386" s="73">
        <f>E10386*'[3]Percent Input'!$C$3</f>
        <v>1719.35</v>
      </c>
      <c r="H10386" s="73">
        <f>E10386*'[3]Percent Input'!$D$3</f>
        <v>1719.35</v>
      </c>
      <c r="I10386" s="74">
        <f>E10386*'[3]Percent Input'!$E$3</f>
        <v>1719.35</v>
      </c>
    </row>
    <row r="10387" spans="1:9" x14ac:dyDescent="0.25">
      <c r="A10387" s="75">
        <v>64861</v>
      </c>
      <c r="B10387" s="71" t="s">
        <v>5645</v>
      </c>
      <c r="C10387" s="11" t="s">
        <v>14929</v>
      </c>
      <c r="D10387" s="11" t="s">
        <v>1252</v>
      </c>
      <c r="E10387" s="16">
        <v>1719.35</v>
      </c>
      <c r="F10387" s="72">
        <f>E10387*'[3]Percent Input'!$B$3</f>
        <v>1719.35</v>
      </c>
      <c r="G10387" s="73">
        <f>E10387*'[3]Percent Input'!$C$3</f>
        <v>1719.35</v>
      </c>
      <c r="H10387" s="73">
        <f>E10387*'[3]Percent Input'!$D$3</f>
        <v>1719.35</v>
      </c>
      <c r="I10387" s="74">
        <f>E10387*'[3]Percent Input'!$E$3</f>
        <v>1719.35</v>
      </c>
    </row>
    <row r="10388" spans="1:9" x14ac:dyDescent="0.25">
      <c r="A10388" s="75">
        <v>64862</v>
      </c>
      <c r="B10388" s="71" t="s">
        <v>5646</v>
      </c>
      <c r="C10388" s="11" t="s">
        <v>14929</v>
      </c>
      <c r="D10388" s="11" t="s">
        <v>1063</v>
      </c>
      <c r="E10388" s="16">
        <v>5509.01</v>
      </c>
      <c r="F10388" s="72">
        <f>E10388*'[3]Percent Input'!$B$3</f>
        <v>5509.01</v>
      </c>
      <c r="G10388" s="73">
        <f>E10388*'[3]Percent Input'!$C$3</f>
        <v>5509.01</v>
      </c>
      <c r="H10388" s="73">
        <f>E10388*'[3]Percent Input'!$D$3</f>
        <v>5509.01</v>
      </c>
      <c r="I10388" s="74">
        <f>E10388*'[3]Percent Input'!$E$3</f>
        <v>5509.01</v>
      </c>
    </row>
    <row r="10389" spans="1:9" x14ac:dyDescent="0.25">
      <c r="A10389" s="75">
        <v>64864</v>
      </c>
      <c r="B10389" s="71" t="s">
        <v>5647</v>
      </c>
      <c r="C10389" s="11" t="s">
        <v>14929</v>
      </c>
      <c r="D10389" s="11" t="s">
        <v>1063</v>
      </c>
      <c r="E10389" s="16">
        <v>5509.01</v>
      </c>
      <c r="F10389" s="72">
        <f>E10389*'[3]Percent Input'!$B$3</f>
        <v>5509.01</v>
      </c>
      <c r="G10389" s="73">
        <f>E10389*'[3]Percent Input'!$C$3</f>
        <v>5509.01</v>
      </c>
      <c r="H10389" s="73">
        <f>E10389*'[3]Percent Input'!$D$3</f>
        <v>5509.01</v>
      </c>
      <c r="I10389" s="74">
        <f>E10389*'[3]Percent Input'!$E$3</f>
        <v>5509.01</v>
      </c>
    </row>
    <row r="10390" spans="1:9" x14ac:dyDescent="0.25">
      <c r="A10390" s="75">
        <v>64865</v>
      </c>
      <c r="B10390" s="71" t="s">
        <v>5647</v>
      </c>
      <c r="C10390" s="11" t="s">
        <v>14929</v>
      </c>
      <c r="D10390" s="11" t="s">
        <v>1063</v>
      </c>
      <c r="E10390" s="16">
        <v>5509.01</v>
      </c>
      <c r="F10390" s="72">
        <f>E10390*'[3]Percent Input'!$B$3</f>
        <v>5509.01</v>
      </c>
      <c r="G10390" s="73">
        <f>E10390*'[3]Percent Input'!$C$3</f>
        <v>5509.01</v>
      </c>
      <c r="H10390" s="73">
        <f>E10390*'[3]Percent Input'!$D$3</f>
        <v>5509.01</v>
      </c>
      <c r="I10390" s="74">
        <f>E10390*'[3]Percent Input'!$E$3</f>
        <v>5509.01</v>
      </c>
    </row>
    <row r="10391" spans="1:9" x14ac:dyDescent="0.25">
      <c r="A10391" s="70">
        <v>64885</v>
      </c>
      <c r="B10391" s="71" t="s">
        <v>5652</v>
      </c>
      <c r="C10391" s="11" t="s">
        <v>14929</v>
      </c>
      <c r="D10391" s="11" t="s">
        <v>1063</v>
      </c>
      <c r="E10391" s="16">
        <v>5509.01</v>
      </c>
      <c r="F10391" s="72">
        <f>E10391*'[3]Percent Input'!$B$3</f>
        <v>5509.01</v>
      </c>
      <c r="G10391" s="73">
        <f>E10391*'[3]Percent Input'!$C$3</f>
        <v>5509.01</v>
      </c>
      <c r="H10391" s="73">
        <f>E10391*'[3]Percent Input'!$D$3</f>
        <v>5509.01</v>
      </c>
      <c r="I10391" s="74">
        <f>E10391*'[3]Percent Input'!$E$3</f>
        <v>5509.01</v>
      </c>
    </row>
    <row r="10392" spans="1:9" x14ac:dyDescent="0.25">
      <c r="A10392" s="75">
        <v>64886</v>
      </c>
      <c r="B10392" s="71" t="s">
        <v>5653</v>
      </c>
      <c r="C10392" s="11" t="s">
        <v>14929</v>
      </c>
      <c r="D10392" s="11" t="s">
        <v>1063</v>
      </c>
      <c r="E10392" s="16">
        <v>5509.01</v>
      </c>
      <c r="F10392" s="72">
        <f>E10392*'[3]Percent Input'!$B$3</f>
        <v>5509.01</v>
      </c>
      <c r="G10392" s="73">
        <f>E10392*'[3]Percent Input'!$C$3</f>
        <v>5509.01</v>
      </c>
      <c r="H10392" s="73">
        <f>E10392*'[3]Percent Input'!$D$3</f>
        <v>5509.01</v>
      </c>
      <c r="I10392" s="74">
        <f>E10392*'[3]Percent Input'!$E$3</f>
        <v>5509.01</v>
      </c>
    </row>
    <row r="10393" spans="1:9" x14ac:dyDescent="0.25">
      <c r="A10393" s="75">
        <v>64890</v>
      </c>
      <c r="B10393" s="71" t="s">
        <v>5654</v>
      </c>
      <c r="C10393" s="11" t="s">
        <v>14929</v>
      </c>
      <c r="D10393" s="11" t="s">
        <v>1063</v>
      </c>
      <c r="E10393" s="16">
        <v>5509.01</v>
      </c>
      <c r="F10393" s="72">
        <f>E10393*'[3]Percent Input'!$B$3</f>
        <v>5509.01</v>
      </c>
      <c r="G10393" s="73">
        <f>E10393*'[3]Percent Input'!$C$3</f>
        <v>5509.01</v>
      </c>
      <c r="H10393" s="73">
        <f>E10393*'[3]Percent Input'!$D$3</f>
        <v>5509.01</v>
      </c>
      <c r="I10393" s="74">
        <f>E10393*'[3]Percent Input'!$E$3</f>
        <v>5509.01</v>
      </c>
    </row>
    <row r="10394" spans="1:9" x14ac:dyDescent="0.25">
      <c r="A10394" s="75">
        <v>64891</v>
      </c>
      <c r="B10394" s="71" t="s">
        <v>5655</v>
      </c>
      <c r="C10394" s="11" t="s">
        <v>14929</v>
      </c>
      <c r="D10394" s="11" t="s">
        <v>1063</v>
      </c>
      <c r="E10394" s="16">
        <v>5509.01</v>
      </c>
      <c r="F10394" s="72">
        <f>E10394*'[3]Percent Input'!$B$3</f>
        <v>5509.01</v>
      </c>
      <c r="G10394" s="73">
        <f>E10394*'[3]Percent Input'!$C$3</f>
        <v>5509.01</v>
      </c>
      <c r="H10394" s="73">
        <f>E10394*'[3]Percent Input'!$D$3</f>
        <v>5509.01</v>
      </c>
      <c r="I10394" s="74">
        <f>E10394*'[3]Percent Input'!$E$3</f>
        <v>5509.01</v>
      </c>
    </row>
    <row r="10395" spans="1:9" x14ac:dyDescent="0.25">
      <c r="A10395" s="75">
        <v>64892</v>
      </c>
      <c r="B10395" s="71" t="s">
        <v>5656</v>
      </c>
      <c r="C10395" s="11" t="s">
        <v>14929</v>
      </c>
      <c r="D10395" s="11" t="s">
        <v>1063</v>
      </c>
      <c r="E10395" s="16">
        <v>5509.01</v>
      </c>
      <c r="F10395" s="72">
        <f>E10395*'[3]Percent Input'!$B$3</f>
        <v>5509.01</v>
      </c>
      <c r="G10395" s="73">
        <f>E10395*'[3]Percent Input'!$C$3</f>
        <v>5509.01</v>
      </c>
      <c r="H10395" s="73">
        <f>E10395*'[3]Percent Input'!$D$3</f>
        <v>5509.01</v>
      </c>
      <c r="I10395" s="74">
        <f>E10395*'[3]Percent Input'!$E$3</f>
        <v>5509.01</v>
      </c>
    </row>
    <row r="10396" spans="1:9" x14ac:dyDescent="0.25">
      <c r="A10396" s="75">
        <v>64893</v>
      </c>
      <c r="B10396" s="71" t="s">
        <v>5657</v>
      </c>
      <c r="C10396" s="11" t="s">
        <v>14929</v>
      </c>
      <c r="D10396" s="11" t="s">
        <v>1063</v>
      </c>
      <c r="E10396" s="16">
        <v>5509.01</v>
      </c>
      <c r="F10396" s="72">
        <f>E10396*'[3]Percent Input'!$B$3</f>
        <v>5509.01</v>
      </c>
      <c r="G10396" s="73">
        <f>E10396*'[3]Percent Input'!$C$3</f>
        <v>5509.01</v>
      </c>
      <c r="H10396" s="73">
        <f>E10396*'[3]Percent Input'!$D$3</f>
        <v>5509.01</v>
      </c>
      <c r="I10396" s="74">
        <f>E10396*'[3]Percent Input'!$E$3</f>
        <v>5509.01</v>
      </c>
    </row>
    <row r="10397" spans="1:9" x14ac:dyDescent="0.25">
      <c r="A10397" s="75">
        <v>64895</v>
      </c>
      <c r="B10397" s="71" t="s">
        <v>5654</v>
      </c>
      <c r="C10397" s="11" t="s">
        <v>14929</v>
      </c>
      <c r="D10397" s="11" t="s">
        <v>1063</v>
      </c>
      <c r="E10397" s="16">
        <v>5509.01</v>
      </c>
      <c r="F10397" s="72">
        <f>E10397*'[3]Percent Input'!$B$3</f>
        <v>5509.01</v>
      </c>
      <c r="G10397" s="73">
        <f>E10397*'[3]Percent Input'!$C$3</f>
        <v>5509.01</v>
      </c>
      <c r="H10397" s="73">
        <f>E10397*'[3]Percent Input'!$D$3</f>
        <v>5509.01</v>
      </c>
      <c r="I10397" s="74">
        <f>E10397*'[3]Percent Input'!$E$3</f>
        <v>5509.01</v>
      </c>
    </row>
    <row r="10398" spans="1:9" x14ac:dyDescent="0.25">
      <c r="A10398" s="75">
        <v>64896</v>
      </c>
      <c r="B10398" s="71" t="s">
        <v>5655</v>
      </c>
      <c r="C10398" s="11" t="s">
        <v>14929</v>
      </c>
      <c r="D10398" s="11" t="s">
        <v>1063</v>
      </c>
      <c r="E10398" s="16">
        <v>5509.01</v>
      </c>
      <c r="F10398" s="72">
        <f>E10398*'[3]Percent Input'!$B$3</f>
        <v>5509.01</v>
      </c>
      <c r="G10398" s="73">
        <f>E10398*'[3]Percent Input'!$C$3</f>
        <v>5509.01</v>
      </c>
      <c r="H10398" s="73">
        <f>E10398*'[3]Percent Input'!$D$3</f>
        <v>5509.01</v>
      </c>
      <c r="I10398" s="74">
        <f>E10398*'[3]Percent Input'!$E$3</f>
        <v>5509.01</v>
      </c>
    </row>
    <row r="10399" spans="1:9" x14ac:dyDescent="0.25">
      <c r="A10399" s="75">
        <v>64897</v>
      </c>
      <c r="B10399" s="71" t="s">
        <v>5658</v>
      </c>
      <c r="C10399" s="11" t="s">
        <v>14929</v>
      </c>
      <c r="D10399" s="11" t="s">
        <v>1063</v>
      </c>
      <c r="E10399" s="16">
        <v>5509.01</v>
      </c>
      <c r="F10399" s="72">
        <f>E10399*'[3]Percent Input'!$B$3</f>
        <v>5509.01</v>
      </c>
      <c r="G10399" s="73">
        <f>E10399*'[3]Percent Input'!$C$3</f>
        <v>5509.01</v>
      </c>
      <c r="H10399" s="73">
        <f>E10399*'[3]Percent Input'!$D$3</f>
        <v>5509.01</v>
      </c>
      <c r="I10399" s="74">
        <f>E10399*'[3]Percent Input'!$E$3</f>
        <v>5509.01</v>
      </c>
    </row>
    <row r="10400" spans="1:9" x14ac:dyDescent="0.25">
      <c r="A10400" s="75">
        <v>64898</v>
      </c>
      <c r="B10400" s="71" t="s">
        <v>5657</v>
      </c>
      <c r="C10400" s="11" t="s">
        <v>14929</v>
      </c>
      <c r="D10400" s="11" t="s">
        <v>1063</v>
      </c>
      <c r="E10400" s="16">
        <v>5509.01</v>
      </c>
      <c r="F10400" s="72">
        <f>E10400*'[3]Percent Input'!$B$3</f>
        <v>5509.01</v>
      </c>
      <c r="G10400" s="73">
        <f>E10400*'[3]Percent Input'!$C$3</f>
        <v>5509.01</v>
      </c>
      <c r="H10400" s="73">
        <f>E10400*'[3]Percent Input'!$D$3</f>
        <v>5509.01</v>
      </c>
      <c r="I10400" s="74">
        <f>E10400*'[3]Percent Input'!$E$3</f>
        <v>5509.01</v>
      </c>
    </row>
    <row r="10401" spans="1:9" x14ac:dyDescent="0.25">
      <c r="A10401" s="75">
        <v>64905</v>
      </c>
      <c r="B10401" s="71" t="s">
        <v>5660</v>
      </c>
      <c r="C10401" s="11" t="s">
        <v>14929</v>
      </c>
      <c r="D10401" s="11" t="s">
        <v>1063</v>
      </c>
      <c r="E10401" s="16">
        <v>5509.01</v>
      </c>
      <c r="F10401" s="72">
        <f>E10401*'[3]Percent Input'!$B$3</f>
        <v>5509.01</v>
      </c>
      <c r="G10401" s="73">
        <f>E10401*'[3]Percent Input'!$C$3</f>
        <v>5509.01</v>
      </c>
      <c r="H10401" s="73">
        <f>E10401*'[3]Percent Input'!$D$3</f>
        <v>5509.01</v>
      </c>
      <c r="I10401" s="74">
        <f>E10401*'[3]Percent Input'!$E$3</f>
        <v>5509.01</v>
      </c>
    </row>
    <row r="10402" spans="1:9" x14ac:dyDescent="0.25">
      <c r="A10402" s="75">
        <v>64907</v>
      </c>
      <c r="B10402" s="71" t="s">
        <v>5660</v>
      </c>
      <c r="C10402" s="11" t="s">
        <v>14929</v>
      </c>
      <c r="D10402" s="11" t="s">
        <v>1063</v>
      </c>
      <c r="E10402" s="16">
        <v>5509.01</v>
      </c>
      <c r="F10402" s="72">
        <f>E10402*'[3]Percent Input'!$B$3</f>
        <v>5509.01</v>
      </c>
      <c r="G10402" s="73">
        <f>E10402*'[3]Percent Input'!$C$3</f>
        <v>5509.01</v>
      </c>
      <c r="H10402" s="73">
        <f>E10402*'[3]Percent Input'!$D$3</f>
        <v>5509.01</v>
      </c>
      <c r="I10402" s="74">
        <f>E10402*'[3]Percent Input'!$E$3</f>
        <v>5509.01</v>
      </c>
    </row>
    <row r="10403" spans="1:9" x14ac:dyDescent="0.25">
      <c r="A10403" s="75">
        <v>64910</v>
      </c>
      <c r="B10403" s="71" t="s">
        <v>5661</v>
      </c>
      <c r="C10403" s="11" t="s">
        <v>14929</v>
      </c>
      <c r="D10403" s="11" t="s">
        <v>1063</v>
      </c>
      <c r="E10403" s="16">
        <v>5509.01</v>
      </c>
      <c r="F10403" s="72">
        <f>E10403*'[3]Percent Input'!$B$3</f>
        <v>5509.01</v>
      </c>
      <c r="G10403" s="73">
        <f>E10403*'[3]Percent Input'!$C$3</f>
        <v>5509.01</v>
      </c>
      <c r="H10403" s="73">
        <f>E10403*'[3]Percent Input'!$D$3</f>
        <v>5509.01</v>
      </c>
      <c r="I10403" s="74">
        <f>E10403*'[3]Percent Input'!$E$3</f>
        <v>5509.01</v>
      </c>
    </row>
    <row r="10404" spans="1:9" x14ac:dyDescent="0.25">
      <c r="A10404" s="75">
        <v>64911</v>
      </c>
      <c r="B10404" s="71" t="s">
        <v>5662</v>
      </c>
      <c r="C10404" s="11" t="s">
        <v>14929</v>
      </c>
      <c r="D10404" s="11" t="s">
        <v>1063</v>
      </c>
      <c r="E10404" s="16">
        <v>5509.01</v>
      </c>
      <c r="F10404" s="72">
        <f>E10404*'[3]Percent Input'!$B$3</f>
        <v>5509.01</v>
      </c>
      <c r="G10404" s="73">
        <f>E10404*'[3]Percent Input'!$C$3</f>
        <v>5509.01</v>
      </c>
      <c r="H10404" s="73">
        <f>E10404*'[3]Percent Input'!$D$3</f>
        <v>5509.01</v>
      </c>
      <c r="I10404" s="74">
        <f>E10404*'[3]Percent Input'!$E$3</f>
        <v>5509.01</v>
      </c>
    </row>
    <row r="10405" spans="1:9" x14ac:dyDescent="0.25">
      <c r="A10405" s="75">
        <v>64912</v>
      </c>
      <c r="B10405" s="71" t="s">
        <v>5663</v>
      </c>
      <c r="C10405" s="11" t="s">
        <v>14929</v>
      </c>
      <c r="D10405" s="11" t="s">
        <v>1063</v>
      </c>
      <c r="E10405" s="16">
        <v>5509.01</v>
      </c>
      <c r="F10405" s="72">
        <f>E10405*'[3]Percent Input'!$B$3</f>
        <v>5509.01</v>
      </c>
      <c r="G10405" s="73">
        <f>E10405*'[3]Percent Input'!$C$3</f>
        <v>5509.01</v>
      </c>
      <c r="H10405" s="73">
        <f>E10405*'[3]Percent Input'!$D$3</f>
        <v>5509.01</v>
      </c>
      <c r="I10405" s="74">
        <f>E10405*'[3]Percent Input'!$E$3</f>
        <v>5509.01</v>
      </c>
    </row>
    <row r="10406" spans="1:9" x14ac:dyDescent="0.25">
      <c r="A10406" s="75">
        <v>64999</v>
      </c>
      <c r="B10406" s="71" t="s">
        <v>5665</v>
      </c>
      <c r="C10406" s="11" t="s">
        <v>14929</v>
      </c>
      <c r="D10406" s="11" t="s">
        <v>1507</v>
      </c>
      <c r="E10406" s="16">
        <v>261.77</v>
      </c>
      <c r="F10406" s="72">
        <f>E10406*'[3]Percent Input'!$B$3</f>
        <v>261.77</v>
      </c>
      <c r="G10406" s="73">
        <f>E10406*'[3]Percent Input'!$C$3</f>
        <v>261.77</v>
      </c>
      <c r="H10406" s="73">
        <f>E10406*'[3]Percent Input'!$D$3</f>
        <v>261.77</v>
      </c>
      <c r="I10406" s="74">
        <f>E10406*'[3]Percent Input'!$E$3</f>
        <v>261.77</v>
      </c>
    </row>
    <row r="10407" spans="1:9" x14ac:dyDescent="0.25">
      <c r="A10407" s="75">
        <v>65091</v>
      </c>
      <c r="B10407" s="71" t="s">
        <v>5666</v>
      </c>
      <c r="C10407" s="11" t="s">
        <v>14929</v>
      </c>
      <c r="D10407" s="11" t="s">
        <v>5667</v>
      </c>
      <c r="E10407" s="16">
        <v>3127.06</v>
      </c>
      <c r="F10407" s="72">
        <f>E10407*'[3]Percent Input'!$B$3</f>
        <v>3127.06</v>
      </c>
      <c r="G10407" s="73">
        <f>E10407*'[3]Percent Input'!$C$3</f>
        <v>3127.06</v>
      </c>
      <c r="H10407" s="73">
        <f>E10407*'[3]Percent Input'!$D$3</f>
        <v>3127.06</v>
      </c>
      <c r="I10407" s="74">
        <f>E10407*'[3]Percent Input'!$E$3</f>
        <v>3127.06</v>
      </c>
    </row>
    <row r="10408" spans="1:9" x14ac:dyDescent="0.25">
      <c r="A10408" s="75">
        <v>65093</v>
      </c>
      <c r="B10408" s="71" t="s">
        <v>5668</v>
      </c>
      <c r="C10408" s="11" t="s">
        <v>14929</v>
      </c>
      <c r="D10408" s="11" t="s">
        <v>5667</v>
      </c>
      <c r="E10408" s="16">
        <v>3127.06</v>
      </c>
      <c r="F10408" s="72">
        <f>E10408*'[3]Percent Input'!$B$3</f>
        <v>3127.06</v>
      </c>
      <c r="G10408" s="73">
        <f>E10408*'[3]Percent Input'!$C$3</f>
        <v>3127.06</v>
      </c>
      <c r="H10408" s="73">
        <f>E10408*'[3]Percent Input'!$D$3</f>
        <v>3127.06</v>
      </c>
      <c r="I10408" s="74">
        <f>E10408*'[3]Percent Input'!$E$3</f>
        <v>3127.06</v>
      </c>
    </row>
    <row r="10409" spans="1:9" x14ac:dyDescent="0.25">
      <c r="A10409" s="75">
        <v>65101</v>
      </c>
      <c r="B10409" s="71" t="s">
        <v>5669</v>
      </c>
      <c r="C10409" s="11" t="s">
        <v>14929</v>
      </c>
      <c r="D10409" s="11" t="s">
        <v>5667</v>
      </c>
      <c r="E10409" s="16">
        <v>3127.06</v>
      </c>
      <c r="F10409" s="72">
        <f>E10409*'[3]Percent Input'!$B$3</f>
        <v>3127.06</v>
      </c>
      <c r="G10409" s="73">
        <f>E10409*'[3]Percent Input'!$C$3</f>
        <v>3127.06</v>
      </c>
      <c r="H10409" s="73">
        <f>E10409*'[3]Percent Input'!$D$3</f>
        <v>3127.06</v>
      </c>
      <c r="I10409" s="74">
        <f>E10409*'[3]Percent Input'!$E$3</f>
        <v>3127.06</v>
      </c>
    </row>
    <row r="10410" spans="1:9" x14ac:dyDescent="0.25">
      <c r="A10410" s="75">
        <v>65103</v>
      </c>
      <c r="B10410" s="71" t="s">
        <v>5670</v>
      </c>
      <c r="C10410" s="11" t="s">
        <v>14929</v>
      </c>
      <c r="D10410" s="11" t="s">
        <v>5667</v>
      </c>
      <c r="E10410" s="16">
        <v>3127.06</v>
      </c>
      <c r="F10410" s="72">
        <f>E10410*'[3]Percent Input'!$B$3</f>
        <v>3127.06</v>
      </c>
      <c r="G10410" s="73">
        <f>E10410*'[3]Percent Input'!$C$3</f>
        <v>3127.06</v>
      </c>
      <c r="H10410" s="73">
        <f>E10410*'[3]Percent Input'!$D$3</f>
        <v>3127.06</v>
      </c>
      <c r="I10410" s="74">
        <f>E10410*'[3]Percent Input'!$E$3</f>
        <v>3127.06</v>
      </c>
    </row>
    <row r="10411" spans="1:9" x14ac:dyDescent="0.25">
      <c r="A10411" s="75">
        <v>65105</v>
      </c>
      <c r="B10411" s="71" t="s">
        <v>5671</v>
      </c>
      <c r="C10411" s="11" t="s">
        <v>14929</v>
      </c>
      <c r="D10411" s="11" t="s">
        <v>5667</v>
      </c>
      <c r="E10411" s="16">
        <v>3127.06</v>
      </c>
      <c r="F10411" s="72">
        <f>E10411*'[3]Percent Input'!$B$3</f>
        <v>3127.06</v>
      </c>
      <c r="G10411" s="73">
        <f>E10411*'[3]Percent Input'!$C$3</f>
        <v>3127.06</v>
      </c>
      <c r="H10411" s="73">
        <f>E10411*'[3]Percent Input'!$D$3</f>
        <v>3127.06</v>
      </c>
      <c r="I10411" s="74">
        <f>E10411*'[3]Percent Input'!$E$3</f>
        <v>3127.06</v>
      </c>
    </row>
    <row r="10412" spans="1:9" x14ac:dyDescent="0.25">
      <c r="A10412" s="75">
        <v>65110</v>
      </c>
      <c r="B10412" s="71" t="s">
        <v>5669</v>
      </c>
      <c r="C10412" s="11" t="s">
        <v>14929</v>
      </c>
      <c r="D10412" s="11" t="s">
        <v>5667</v>
      </c>
      <c r="E10412" s="16">
        <v>3127.06</v>
      </c>
      <c r="F10412" s="72">
        <f>E10412*'[3]Percent Input'!$B$3</f>
        <v>3127.06</v>
      </c>
      <c r="G10412" s="73">
        <f>E10412*'[3]Percent Input'!$C$3</f>
        <v>3127.06</v>
      </c>
      <c r="H10412" s="73">
        <f>E10412*'[3]Percent Input'!$D$3</f>
        <v>3127.06</v>
      </c>
      <c r="I10412" s="74">
        <f>E10412*'[3]Percent Input'!$E$3</f>
        <v>3127.06</v>
      </c>
    </row>
    <row r="10413" spans="1:9" x14ac:dyDescent="0.25">
      <c r="A10413" s="75">
        <v>65112</v>
      </c>
      <c r="B10413" s="71" t="s">
        <v>5672</v>
      </c>
      <c r="C10413" s="11" t="s">
        <v>14929</v>
      </c>
      <c r="D10413" s="11" t="s">
        <v>5667</v>
      </c>
      <c r="E10413" s="16">
        <v>3127.06</v>
      </c>
      <c r="F10413" s="72">
        <f>E10413*'[3]Percent Input'!$B$3</f>
        <v>3127.06</v>
      </c>
      <c r="G10413" s="73">
        <f>E10413*'[3]Percent Input'!$C$3</f>
        <v>3127.06</v>
      </c>
      <c r="H10413" s="73">
        <f>E10413*'[3]Percent Input'!$D$3</f>
        <v>3127.06</v>
      </c>
      <c r="I10413" s="74">
        <f>E10413*'[3]Percent Input'!$E$3</f>
        <v>3127.06</v>
      </c>
    </row>
    <row r="10414" spans="1:9" x14ac:dyDescent="0.25">
      <c r="A10414" s="75">
        <v>65114</v>
      </c>
      <c r="B10414" s="71" t="s">
        <v>5672</v>
      </c>
      <c r="C10414" s="11" t="s">
        <v>14929</v>
      </c>
      <c r="D10414" s="11" t="s">
        <v>5667</v>
      </c>
      <c r="E10414" s="16">
        <v>3127.06</v>
      </c>
      <c r="F10414" s="72">
        <f>E10414*'[3]Percent Input'!$B$3</f>
        <v>3127.06</v>
      </c>
      <c r="G10414" s="73">
        <f>E10414*'[3]Percent Input'!$C$3</f>
        <v>3127.06</v>
      </c>
      <c r="H10414" s="73">
        <f>E10414*'[3]Percent Input'!$D$3</f>
        <v>3127.06</v>
      </c>
      <c r="I10414" s="74">
        <f>E10414*'[3]Percent Input'!$E$3</f>
        <v>3127.06</v>
      </c>
    </row>
    <row r="10415" spans="1:9" x14ac:dyDescent="0.25">
      <c r="A10415" s="75">
        <v>65125</v>
      </c>
      <c r="B10415" s="71" t="s">
        <v>5673</v>
      </c>
      <c r="C10415" s="11" t="s">
        <v>14929</v>
      </c>
      <c r="D10415" s="11" t="s">
        <v>1175</v>
      </c>
      <c r="E10415" s="16">
        <v>1935.2</v>
      </c>
      <c r="F10415" s="72">
        <f>E10415*'[3]Percent Input'!$B$3</f>
        <v>1935.2</v>
      </c>
      <c r="G10415" s="73">
        <f>E10415*'[3]Percent Input'!$C$3</f>
        <v>1935.2</v>
      </c>
      <c r="H10415" s="73">
        <f>E10415*'[3]Percent Input'!$D$3</f>
        <v>1935.2</v>
      </c>
      <c r="I10415" s="74">
        <f>E10415*'[3]Percent Input'!$E$3</f>
        <v>1935.2</v>
      </c>
    </row>
    <row r="10416" spans="1:9" x14ac:dyDescent="0.25">
      <c r="A10416" s="75">
        <v>65130</v>
      </c>
      <c r="B10416" s="71" t="s">
        <v>5674</v>
      </c>
      <c r="C10416" s="11" t="s">
        <v>14929</v>
      </c>
      <c r="D10416" s="11" t="s">
        <v>5667</v>
      </c>
      <c r="E10416" s="16">
        <v>3127.06</v>
      </c>
      <c r="F10416" s="72">
        <f>E10416*'[3]Percent Input'!$B$3</f>
        <v>3127.06</v>
      </c>
      <c r="G10416" s="73">
        <f>E10416*'[3]Percent Input'!$C$3</f>
        <v>3127.06</v>
      </c>
      <c r="H10416" s="73">
        <f>E10416*'[3]Percent Input'!$D$3</f>
        <v>3127.06</v>
      </c>
      <c r="I10416" s="74">
        <f>E10416*'[3]Percent Input'!$E$3</f>
        <v>3127.06</v>
      </c>
    </row>
    <row r="10417" spans="1:9" x14ac:dyDescent="0.25">
      <c r="A10417" s="75">
        <v>65135</v>
      </c>
      <c r="B10417" s="71" t="s">
        <v>5674</v>
      </c>
      <c r="C10417" s="11" t="s">
        <v>14929</v>
      </c>
      <c r="D10417" s="11" t="s">
        <v>5667</v>
      </c>
      <c r="E10417" s="16">
        <v>3127.06</v>
      </c>
      <c r="F10417" s="72">
        <f>E10417*'[3]Percent Input'!$B$3</f>
        <v>3127.06</v>
      </c>
      <c r="G10417" s="73">
        <f>E10417*'[3]Percent Input'!$C$3</f>
        <v>3127.06</v>
      </c>
      <c r="H10417" s="73">
        <f>E10417*'[3]Percent Input'!$D$3</f>
        <v>3127.06</v>
      </c>
      <c r="I10417" s="74">
        <f>E10417*'[3]Percent Input'!$E$3</f>
        <v>3127.06</v>
      </c>
    </row>
    <row r="10418" spans="1:9" x14ac:dyDescent="0.25">
      <c r="A10418" s="75">
        <v>65140</v>
      </c>
      <c r="B10418" s="71" t="s">
        <v>5675</v>
      </c>
      <c r="C10418" s="11" t="s">
        <v>14929</v>
      </c>
      <c r="D10418" s="11" t="s">
        <v>5667</v>
      </c>
      <c r="E10418" s="16">
        <v>3127.06</v>
      </c>
      <c r="F10418" s="72">
        <f>E10418*'[3]Percent Input'!$B$3</f>
        <v>3127.06</v>
      </c>
      <c r="G10418" s="73">
        <f>E10418*'[3]Percent Input'!$C$3</f>
        <v>3127.06</v>
      </c>
      <c r="H10418" s="73">
        <f>E10418*'[3]Percent Input'!$D$3</f>
        <v>3127.06</v>
      </c>
      <c r="I10418" s="74">
        <f>E10418*'[3]Percent Input'!$E$3</f>
        <v>3127.06</v>
      </c>
    </row>
    <row r="10419" spans="1:9" x14ac:dyDescent="0.25">
      <c r="A10419" s="70">
        <v>65150</v>
      </c>
      <c r="B10419" s="71" t="s">
        <v>5673</v>
      </c>
      <c r="C10419" s="11" t="s">
        <v>14929</v>
      </c>
      <c r="D10419" s="11" t="s">
        <v>5667</v>
      </c>
      <c r="E10419" s="16">
        <v>3127.06</v>
      </c>
      <c r="F10419" s="72">
        <f>E10419*'[3]Percent Input'!$B$3</f>
        <v>3127.06</v>
      </c>
      <c r="G10419" s="73">
        <f>E10419*'[3]Percent Input'!$C$3</f>
        <v>3127.06</v>
      </c>
      <c r="H10419" s="73">
        <f>E10419*'[3]Percent Input'!$D$3</f>
        <v>3127.06</v>
      </c>
      <c r="I10419" s="74">
        <f>E10419*'[3]Percent Input'!$E$3</f>
        <v>3127.06</v>
      </c>
    </row>
    <row r="10420" spans="1:9" x14ac:dyDescent="0.25">
      <c r="A10420" s="75">
        <v>65155</v>
      </c>
      <c r="B10420" s="71" t="s">
        <v>5676</v>
      </c>
      <c r="C10420" s="11" t="s">
        <v>14929</v>
      </c>
      <c r="D10420" s="11" t="s">
        <v>5667</v>
      </c>
      <c r="E10420" s="16">
        <v>3127.06</v>
      </c>
      <c r="F10420" s="72">
        <f>E10420*'[3]Percent Input'!$B$3</f>
        <v>3127.06</v>
      </c>
      <c r="G10420" s="73">
        <f>E10420*'[3]Percent Input'!$C$3</f>
        <v>3127.06</v>
      </c>
      <c r="H10420" s="73">
        <f>E10420*'[3]Percent Input'!$D$3</f>
        <v>3127.06</v>
      </c>
      <c r="I10420" s="74">
        <f>E10420*'[3]Percent Input'!$E$3</f>
        <v>3127.06</v>
      </c>
    </row>
    <row r="10421" spans="1:9" x14ac:dyDescent="0.25">
      <c r="A10421" s="75">
        <v>65175</v>
      </c>
      <c r="B10421" s="71" t="s">
        <v>5677</v>
      </c>
      <c r="C10421" s="11" t="s">
        <v>14929</v>
      </c>
      <c r="D10421" s="11" t="s">
        <v>5667</v>
      </c>
      <c r="E10421" s="16">
        <v>3127.06</v>
      </c>
      <c r="F10421" s="72">
        <f>E10421*'[3]Percent Input'!$B$3</f>
        <v>3127.06</v>
      </c>
      <c r="G10421" s="73">
        <f>E10421*'[3]Percent Input'!$C$3</f>
        <v>3127.06</v>
      </c>
      <c r="H10421" s="73">
        <f>E10421*'[3]Percent Input'!$D$3</f>
        <v>3127.06</v>
      </c>
      <c r="I10421" s="74">
        <f>E10421*'[3]Percent Input'!$E$3</f>
        <v>3127.06</v>
      </c>
    </row>
    <row r="10422" spans="1:9" x14ac:dyDescent="0.25">
      <c r="A10422" s="70">
        <v>65205</v>
      </c>
      <c r="B10422" s="71" t="s">
        <v>5678</v>
      </c>
      <c r="C10422" s="11" t="s">
        <v>14929</v>
      </c>
      <c r="D10422" s="11" t="s">
        <v>674</v>
      </c>
      <c r="E10422" s="16">
        <v>109.03</v>
      </c>
      <c r="F10422" s="72">
        <f>E10422*'[3]Percent Input'!$B$3</f>
        <v>109.03</v>
      </c>
      <c r="G10422" s="73">
        <f>E10422*'[3]Percent Input'!$C$3</f>
        <v>109.03</v>
      </c>
      <c r="H10422" s="73">
        <f>E10422*'[3]Percent Input'!$D$3</f>
        <v>109.03</v>
      </c>
      <c r="I10422" s="74">
        <f>E10422*'[3]Percent Input'!$E$3</f>
        <v>109.03</v>
      </c>
    </row>
    <row r="10423" spans="1:9" x14ac:dyDescent="0.25">
      <c r="A10423" s="75">
        <v>65210</v>
      </c>
      <c r="B10423" s="71" t="s">
        <v>5678</v>
      </c>
      <c r="C10423" s="11" t="s">
        <v>14929</v>
      </c>
      <c r="D10423" s="11" t="s">
        <v>961</v>
      </c>
      <c r="E10423" s="16">
        <v>363.59</v>
      </c>
      <c r="F10423" s="72">
        <f>E10423*'[3]Percent Input'!$B$3</f>
        <v>363.59</v>
      </c>
      <c r="G10423" s="73">
        <f>E10423*'[3]Percent Input'!$C$3</f>
        <v>363.59</v>
      </c>
      <c r="H10423" s="73">
        <f>E10423*'[3]Percent Input'!$D$3</f>
        <v>363.59</v>
      </c>
      <c r="I10423" s="74">
        <f>E10423*'[3]Percent Input'!$E$3</f>
        <v>363.59</v>
      </c>
    </row>
    <row r="10424" spans="1:9" x14ac:dyDescent="0.25">
      <c r="A10424" s="75">
        <v>65220</v>
      </c>
      <c r="B10424" s="71" t="s">
        <v>5678</v>
      </c>
      <c r="C10424" s="11" t="s">
        <v>14929</v>
      </c>
      <c r="D10424" s="11" t="s">
        <v>961</v>
      </c>
      <c r="E10424" s="16">
        <v>363.59</v>
      </c>
      <c r="F10424" s="72">
        <f>E10424*'[3]Percent Input'!$B$3</f>
        <v>363.59</v>
      </c>
      <c r="G10424" s="73">
        <f>E10424*'[3]Percent Input'!$C$3</f>
        <v>363.59</v>
      </c>
      <c r="H10424" s="73">
        <f>E10424*'[3]Percent Input'!$D$3</f>
        <v>363.59</v>
      </c>
      <c r="I10424" s="74">
        <f>E10424*'[3]Percent Input'!$E$3</f>
        <v>363.59</v>
      </c>
    </row>
    <row r="10425" spans="1:9" x14ac:dyDescent="0.25">
      <c r="A10425" s="75">
        <v>65222</v>
      </c>
      <c r="B10425" s="71" t="s">
        <v>5678</v>
      </c>
      <c r="C10425" s="11" t="s">
        <v>14929</v>
      </c>
      <c r="D10425" s="11" t="s">
        <v>674</v>
      </c>
      <c r="E10425" s="16">
        <v>109.03</v>
      </c>
      <c r="F10425" s="72">
        <f>E10425*'[3]Percent Input'!$B$3</f>
        <v>109.03</v>
      </c>
      <c r="G10425" s="73">
        <f>E10425*'[3]Percent Input'!$C$3</f>
        <v>109.03</v>
      </c>
      <c r="H10425" s="73">
        <f>E10425*'[3]Percent Input'!$D$3</f>
        <v>109.03</v>
      </c>
      <c r="I10425" s="74">
        <f>E10425*'[3]Percent Input'!$E$3</f>
        <v>109.03</v>
      </c>
    </row>
    <row r="10426" spans="1:9" x14ac:dyDescent="0.25">
      <c r="A10426" s="75">
        <v>65235</v>
      </c>
      <c r="B10426" s="71" t="s">
        <v>5678</v>
      </c>
      <c r="C10426" s="11" t="s">
        <v>14929</v>
      </c>
      <c r="D10426" s="11" t="s">
        <v>1608</v>
      </c>
      <c r="E10426" s="16">
        <v>2021.86</v>
      </c>
      <c r="F10426" s="72">
        <f>E10426*'[3]Percent Input'!$B$3</f>
        <v>2021.86</v>
      </c>
      <c r="G10426" s="73">
        <f>E10426*'[3]Percent Input'!$C$3</f>
        <v>2021.86</v>
      </c>
      <c r="H10426" s="73">
        <f>E10426*'[3]Percent Input'!$D$3</f>
        <v>2021.86</v>
      </c>
      <c r="I10426" s="74">
        <f>E10426*'[3]Percent Input'!$E$3</f>
        <v>2021.86</v>
      </c>
    </row>
    <row r="10427" spans="1:9" x14ac:dyDescent="0.25">
      <c r="A10427" s="75">
        <v>65260</v>
      </c>
      <c r="B10427" s="71" t="s">
        <v>5678</v>
      </c>
      <c r="C10427" s="11" t="s">
        <v>14929</v>
      </c>
      <c r="D10427" s="11" t="s">
        <v>1608</v>
      </c>
      <c r="E10427" s="16">
        <v>2021.86</v>
      </c>
      <c r="F10427" s="72">
        <f>E10427*'[3]Percent Input'!$B$3</f>
        <v>2021.86</v>
      </c>
      <c r="G10427" s="73">
        <f>E10427*'[3]Percent Input'!$C$3</f>
        <v>2021.86</v>
      </c>
      <c r="H10427" s="73">
        <f>E10427*'[3]Percent Input'!$D$3</f>
        <v>2021.86</v>
      </c>
      <c r="I10427" s="74">
        <f>E10427*'[3]Percent Input'!$E$3</f>
        <v>2021.86</v>
      </c>
    </row>
    <row r="10428" spans="1:9" x14ac:dyDescent="0.25">
      <c r="A10428" s="75">
        <v>65265</v>
      </c>
      <c r="B10428" s="71" t="s">
        <v>5678</v>
      </c>
      <c r="C10428" s="11" t="s">
        <v>14929</v>
      </c>
      <c r="D10428" s="11" t="s">
        <v>1608</v>
      </c>
      <c r="E10428" s="16">
        <v>2021.86</v>
      </c>
      <c r="F10428" s="72">
        <f>E10428*'[3]Percent Input'!$B$3</f>
        <v>2021.86</v>
      </c>
      <c r="G10428" s="73">
        <f>E10428*'[3]Percent Input'!$C$3</f>
        <v>2021.86</v>
      </c>
      <c r="H10428" s="73">
        <f>E10428*'[3]Percent Input'!$D$3</f>
        <v>2021.86</v>
      </c>
      <c r="I10428" s="74">
        <f>E10428*'[3]Percent Input'!$E$3</f>
        <v>2021.86</v>
      </c>
    </row>
    <row r="10429" spans="1:9" x14ac:dyDescent="0.25">
      <c r="A10429" s="75">
        <v>65270</v>
      </c>
      <c r="B10429" s="71" t="s">
        <v>5679</v>
      </c>
      <c r="C10429" s="11" t="s">
        <v>14929</v>
      </c>
      <c r="D10429" s="11" t="s">
        <v>1175</v>
      </c>
      <c r="E10429" s="16">
        <v>1935.2</v>
      </c>
      <c r="F10429" s="72">
        <f>E10429*'[3]Percent Input'!$B$3</f>
        <v>1935.2</v>
      </c>
      <c r="G10429" s="73">
        <f>E10429*'[3]Percent Input'!$C$3</f>
        <v>1935.2</v>
      </c>
      <c r="H10429" s="73">
        <f>E10429*'[3]Percent Input'!$D$3</f>
        <v>1935.2</v>
      </c>
      <c r="I10429" s="74">
        <f>E10429*'[3]Percent Input'!$E$3</f>
        <v>1935.2</v>
      </c>
    </row>
    <row r="10430" spans="1:9" x14ac:dyDescent="0.25">
      <c r="A10430" s="75">
        <v>65272</v>
      </c>
      <c r="B10430" s="71" t="s">
        <v>5679</v>
      </c>
      <c r="C10430" s="11" t="s">
        <v>14929</v>
      </c>
      <c r="D10430" s="11" t="s">
        <v>1175</v>
      </c>
      <c r="E10430" s="16">
        <v>1935.2</v>
      </c>
      <c r="F10430" s="72">
        <f>E10430*'[3]Percent Input'!$B$3</f>
        <v>1935.2</v>
      </c>
      <c r="G10430" s="73">
        <f>E10430*'[3]Percent Input'!$C$3</f>
        <v>1935.2</v>
      </c>
      <c r="H10430" s="73">
        <f>E10430*'[3]Percent Input'!$D$3</f>
        <v>1935.2</v>
      </c>
      <c r="I10430" s="74">
        <f>E10430*'[3]Percent Input'!$E$3</f>
        <v>1935.2</v>
      </c>
    </row>
    <row r="10431" spans="1:9" x14ac:dyDescent="0.25">
      <c r="A10431" s="75">
        <v>65275</v>
      </c>
      <c r="B10431" s="71" t="s">
        <v>5679</v>
      </c>
      <c r="C10431" s="11" t="s">
        <v>14929</v>
      </c>
      <c r="D10431" s="11" t="s">
        <v>5667</v>
      </c>
      <c r="E10431" s="16">
        <v>3127.06</v>
      </c>
      <c r="F10431" s="72">
        <f>E10431*'[3]Percent Input'!$B$3</f>
        <v>3127.06</v>
      </c>
      <c r="G10431" s="73">
        <f>E10431*'[3]Percent Input'!$C$3</f>
        <v>3127.06</v>
      </c>
      <c r="H10431" s="73">
        <f>E10431*'[3]Percent Input'!$D$3</f>
        <v>3127.06</v>
      </c>
      <c r="I10431" s="74">
        <f>E10431*'[3]Percent Input'!$E$3</f>
        <v>3127.06</v>
      </c>
    </row>
    <row r="10432" spans="1:9" x14ac:dyDescent="0.25">
      <c r="A10432" s="75">
        <v>65280</v>
      </c>
      <c r="B10432" s="71" t="s">
        <v>5679</v>
      </c>
      <c r="C10432" s="11" t="s">
        <v>14929</v>
      </c>
      <c r="D10432" s="11" t="s">
        <v>837</v>
      </c>
      <c r="E10432" s="16">
        <v>3818.33</v>
      </c>
      <c r="F10432" s="72">
        <f>E10432*'[3]Percent Input'!$B$3</f>
        <v>3818.33</v>
      </c>
      <c r="G10432" s="73">
        <f>E10432*'[3]Percent Input'!$C$3</f>
        <v>3818.33</v>
      </c>
      <c r="H10432" s="73">
        <f>E10432*'[3]Percent Input'!$D$3</f>
        <v>3818.33</v>
      </c>
      <c r="I10432" s="74">
        <f>E10432*'[3]Percent Input'!$E$3</f>
        <v>3818.33</v>
      </c>
    </row>
    <row r="10433" spans="1:9" x14ac:dyDescent="0.25">
      <c r="A10433" s="75">
        <v>65285</v>
      </c>
      <c r="B10433" s="71" t="s">
        <v>5679</v>
      </c>
      <c r="C10433" s="11" t="s">
        <v>14929</v>
      </c>
      <c r="D10433" s="11" t="s">
        <v>837</v>
      </c>
      <c r="E10433" s="16">
        <v>3818.33</v>
      </c>
      <c r="F10433" s="72">
        <f>E10433*'[3]Percent Input'!$B$3</f>
        <v>3818.33</v>
      </c>
      <c r="G10433" s="73">
        <f>E10433*'[3]Percent Input'!$C$3</f>
        <v>3818.33</v>
      </c>
      <c r="H10433" s="73">
        <f>E10433*'[3]Percent Input'!$D$3</f>
        <v>3818.33</v>
      </c>
      <c r="I10433" s="74">
        <f>E10433*'[3]Percent Input'!$E$3</f>
        <v>3818.33</v>
      </c>
    </row>
    <row r="10434" spans="1:9" x14ac:dyDescent="0.25">
      <c r="A10434" s="75">
        <v>65290</v>
      </c>
      <c r="B10434" s="71" t="s">
        <v>5680</v>
      </c>
      <c r="C10434" s="11" t="s">
        <v>14929</v>
      </c>
      <c r="D10434" s="11" t="s">
        <v>5667</v>
      </c>
      <c r="E10434" s="16">
        <v>3127.06</v>
      </c>
      <c r="F10434" s="72">
        <f>E10434*'[3]Percent Input'!$B$3</f>
        <v>3127.06</v>
      </c>
      <c r="G10434" s="73">
        <f>E10434*'[3]Percent Input'!$C$3</f>
        <v>3127.06</v>
      </c>
      <c r="H10434" s="73">
        <f>E10434*'[3]Percent Input'!$D$3</f>
        <v>3127.06</v>
      </c>
      <c r="I10434" s="74">
        <f>E10434*'[3]Percent Input'!$E$3</f>
        <v>3127.06</v>
      </c>
    </row>
    <row r="10435" spans="1:9" x14ac:dyDescent="0.25">
      <c r="A10435" s="75">
        <v>65400</v>
      </c>
      <c r="B10435" s="71" t="s">
        <v>5681</v>
      </c>
      <c r="C10435" s="11" t="s">
        <v>14929</v>
      </c>
      <c r="D10435" s="11" t="s">
        <v>5682</v>
      </c>
      <c r="E10435" s="16">
        <v>806.97</v>
      </c>
      <c r="F10435" s="72">
        <f>E10435*'[3]Percent Input'!$B$3</f>
        <v>806.97</v>
      </c>
      <c r="G10435" s="73">
        <f>E10435*'[3]Percent Input'!$C$3</f>
        <v>806.97</v>
      </c>
      <c r="H10435" s="73">
        <f>E10435*'[3]Percent Input'!$D$3</f>
        <v>806.97</v>
      </c>
      <c r="I10435" s="74">
        <f>E10435*'[3]Percent Input'!$E$3</f>
        <v>806.97</v>
      </c>
    </row>
    <row r="10436" spans="1:9" x14ac:dyDescent="0.25">
      <c r="A10436" s="75">
        <v>65410</v>
      </c>
      <c r="B10436" s="71" t="s">
        <v>5683</v>
      </c>
      <c r="C10436" s="11" t="s">
        <v>14929</v>
      </c>
      <c r="D10436" s="11" t="s">
        <v>1175</v>
      </c>
      <c r="E10436" s="16">
        <v>1935.2</v>
      </c>
      <c r="F10436" s="72">
        <f>E10436*'[3]Percent Input'!$B$3</f>
        <v>1935.2</v>
      </c>
      <c r="G10436" s="73">
        <f>E10436*'[3]Percent Input'!$C$3</f>
        <v>1935.2</v>
      </c>
      <c r="H10436" s="73">
        <f>E10436*'[3]Percent Input'!$D$3</f>
        <v>1935.2</v>
      </c>
      <c r="I10436" s="74">
        <f>E10436*'[3]Percent Input'!$E$3</f>
        <v>1935.2</v>
      </c>
    </row>
    <row r="10437" spans="1:9" x14ac:dyDescent="0.25">
      <c r="A10437" s="75">
        <v>65420</v>
      </c>
      <c r="B10437" s="71" t="s">
        <v>5681</v>
      </c>
      <c r="C10437" s="11" t="s">
        <v>14929</v>
      </c>
      <c r="D10437" s="11" t="s">
        <v>1175</v>
      </c>
      <c r="E10437" s="16">
        <v>1935.2</v>
      </c>
      <c r="F10437" s="72">
        <f>E10437*'[3]Percent Input'!$B$3</f>
        <v>1935.2</v>
      </c>
      <c r="G10437" s="73">
        <f>E10437*'[3]Percent Input'!$C$3</f>
        <v>1935.2</v>
      </c>
      <c r="H10437" s="73">
        <f>E10437*'[3]Percent Input'!$D$3</f>
        <v>1935.2</v>
      </c>
      <c r="I10437" s="74">
        <f>E10437*'[3]Percent Input'!$E$3</f>
        <v>1935.2</v>
      </c>
    </row>
    <row r="10438" spans="1:9" x14ac:dyDescent="0.25">
      <c r="A10438" s="75">
        <v>65426</v>
      </c>
      <c r="B10438" s="71" t="s">
        <v>5681</v>
      </c>
      <c r="C10438" s="11" t="s">
        <v>14929</v>
      </c>
      <c r="D10438" s="11" t="s">
        <v>1175</v>
      </c>
      <c r="E10438" s="16">
        <v>1935.2</v>
      </c>
      <c r="F10438" s="72">
        <f>E10438*'[3]Percent Input'!$B$3</f>
        <v>1935.2</v>
      </c>
      <c r="G10438" s="73">
        <f>E10438*'[3]Percent Input'!$C$3</f>
        <v>1935.2</v>
      </c>
      <c r="H10438" s="73">
        <f>E10438*'[3]Percent Input'!$D$3</f>
        <v>1935.2</v>
      </c>
      <c r="I10438" s="74">
        <f>E10438*'[3]Percent Input'!$E$3</f>
        <v>1935.2</v>
      </c>
    </row>
    <row r="10439" spans="1:9" x14ac:dyDescent="0.25">
      <c r="A10439" s="75">
        <v>65430</v>
      </c>
      <c r="B10439" s="71" t="s">
        <v>5684</v>
      </c>
      <c r="C10439" s="11" t="s">
        <v>14929</v>
      </c>
      <c r="D10439" s="11" t="s">
        <v>961</v>
      </c>
      <c r="E10439" s="16">
        <v>363.59</v>
      </c>
      <c r="F10439" s="72">
        <f>E10439*'[3]Percent Input'!$B$3</f>
        <v>363.59</v>
      </c>
      <c r="G10439" s="73">
        <f>E10439*'[3]Percent Input'!$C$3</f>
        <v>363.59</v>
      </c>
      <c r="H10439" s="73">
        <f>E10439*'[3]Percent Input'!$D$3</f>
        <v>363.59</v>
      </c>
      <c r="I10439" s="74">
        <f>E10439*'[3]Percent Input'!$E$3</f>
        <v>363.59</v>
      </c>
    </row>
    <row r="10440" spans="1:9" x14ac:dyDescent="0.25">
      <c r="A10440" s="75">
        <v>65450</v>
      </c>
      <c r="B10440" s="71" t="s">
        <v>5686</v>
      </c>
      <c r="C10440" s="11" t="s">
        <v>14929</v>
      </c>
      <c r="D10440" s="11" t="s">
        <v>5687</v>
      </c>
      <c r="E10440" s="16">
        <v>270.49</v>
      </c>
      <c r="F10440" s="72">
        <f>E10440*'[3]Percent Input'!$B$3</f>
        <v>270.49</v>
      </c>
      <c r="G10440" s="73">
        <f>E10440*'[3]Percent Input'!$C$3</f>
        <v>270.49</v>
      </c>
      <c r="H10440" s="73">
        <f>E10440*'[3]Percent Input'!$D$3</f>
        <v>270.49</v>
      </c>
      <c r="I10440" s="74">
        <f>E10440*'[3]Percent Input'!$E$3</f>
        <v>270.49</v>
      </c>
    </row>
    <row r="10441" spans="1:9" x14ac:dyDescent="0.25">
      <c r="A10441" s="75">
        <v>65710</v>
      </c>
      <c r="B10441" s="71" t="s">
        <v>5689</v>
      </c>
      <c r="C10441" s="11" t="s">
        <v>14929</v>
      </c>
      <c r="D10441" s="11" t="s">
        <v>837</v>
      </c>
      <c r="E10441" s="16">
        <v>3818.33</v>
      </c>
      <c r="F10441" s="72">
        <f>E10441*'[3]Percent Input'!$B$3</f>
        <v>3818.33</v>
      </c>
      <c r="G10441" s="73">
        <f>E10441*'[3]Percent Input'!$C$3</f>
        <v>3818.33</v>
      </c>
      <c r="H10441" s="73">
        <f>E10441*'[3]Percent Input'!$D$3</f>
        <v>3818.33</v>
      </c>
      <c r="I10441" s="74">
        <f>E10441*'[3]Percent Input'!$E$3</f>
        <v>3818.33</v>
      </c>
    </row>
    <row r="10442" spans="1:9" x14ac:dyDescent="0.25">
      <c r="A10442" s="75">
        <v>65730</v>
      </c>
      <c r="B10442" s="71" t="s">
        <v>5689</v>
      </c>
      <c r="C10442" s="11" t="s">
        <v>14929</v>
      </c>
      <c r="D10442" s="11" t="s">
        <v>837</v>
      </c>
      <c r="E10442" s="16">
        <v>3818.33</v>
      </c>
      <c r="F10442" s="72">
        <f>E10442*'[3]Percent Input'!$B$3</f>
        <v>3818.33</v>
      </c>
      <c r="G10442" s="73">
        <f>E10442*'[3]Percent Input'!$C$3</f>
        <v>3818.33</v>
      </c>
      <c r="H10442" s="73">
        <f>E10442*'[3]Percent Input'!$D$3</f>
        <v>3818.33</v>
      </c>
      <c r="I10442" s="74">
        <f>E10442*'[3]Percent Input'!$E$3</f>
        <v>3818.33</v>
      </c>
    </row>
    <row r="10443" spans="1:9" x14ac:dyDescent="0.25">
      <c r="A10443" s="75">
        <v>65750</v>
      </c>
      <c r="B10443" s="71" t="s">
        <v>5689</v>
      </c>
      <c r="C10443" s="11" t="s">
        <v>14929</v>
      </c>
      <c r="D10443" s="11" t="s">
        <v>837</v>
      </c>
      <c r="E10443" s="16">
        <v>3818.33</v>
      </c>
      <c r="F10443" s="72">
        <f>E10443*'[3]Percent Input'!$B$3</f>
        <v>3818.33</v>
      </c>
      <c r="G10443" s="73">
        <f>E10443*'[3]Percent Input'!$C$3</f>
        <v>3818.33</v>
      </c>
      <c r="H10443" s="73">
        <f>E10443*'[3]Percent Input'!$D$3</f>
        <v>3818.33</v>
      </c>
      <c r="I10443" s="74">
        <f>E10443*'[3]Percent Input'!$E$3</f>
        <v>3818.33</v>
      </c>
    </row>
    <row r="10444" spans="1:9" x14ac:dyDescent="0.25">
      <c r="A10444" s="75">
        <v>65755</v>
      </c>
      <c r="B10444" s="71" t="s">
        <v>5689</v>
      </c>
      <c r="C10444" s="11" t="s">
        <v>14929</v>
      </c>
      <c r="D10444" s="11" t="s">
        <v>837</v>
      </c>
      <c r="E10444" s="16">
        <v>3818.33</v>
      </c>
      <c r="F10444" s="72">
        <f>E10444*'[3]Percent Input'!$B$3</f>
        <v>3818.33</v>
      </c>
      <c r="G10444" s="73">
        <f>E10444*'[3]Percent Input'!$C$3</f>
        <v>3818.33</v>
      </c>
      <c r="H10444" s="73">
        <f>E10444*'[3]Percent Input'!$D$3</f>
        <v>3818.33</v>
      </c>
      <c r="I10444" s="74">
        <f>E10444*'[3]Percent Input'!$E$3</f>
        <v>3818.33</v>
      </c>
    </row>
    <row r="10445" spans="1:9" x14ac:dyDescent="0.25">
      <c r="A10445" s="75">
        <v>65756</v>
      </c>
      <c r="B10445" s="71" t="s">
        <v>5690</v>
      </c>
      <c r="C10445" s="11" t="s">
        <v>14929</v>
      </c>
      <c r="D10445" s="11" t="s">
        <v>837</v>
      </c>
      <c r="E10445" s="16">
        <v>3818.33</v>
      </c>
      <c r="F10445" s="72">
        <f>E10445*'[3]Percent Input'!$B$3</f>
        <v>3818.33</v>
      </c>
      <c r="G10445" s="73">
        <f>E10445*'[3]Percent Input'!$C$3</f>
        <v>3818.33</v>
      </c>
      <c r="H10445" s="73">
        <f>E10445*'[3]Percent Input'!$D$3</f>
        <v>3818.33</v>
      </c>
      <c r="I10445" s="74">
        <f>E10445*'[3]Percent Input'!$E$3</f>
        <v>3818.33</v>
      </c>
    </row>
    <row r="10446" spans="1:9" x14ac:dyDescent="0.25">
      <c r="A10446" s="75">
        <v>65770</v>
      </c>
      <c r="B10446" s="71" t="s">
        <v>5693</v>
      </c>
      <c r="C10446" s="11" t="s">
        <v>14929</v>
      </c>
      <c r="D10446" s="11" t="s">
        <v>5694</v>
      </c>
      <c r="E10446" s="16">
        <v>6199.31</v>
      </c>
      <c r="F10446" s="72">
        <f>E10446*'[3]Percent Input'!$B$3</f>
        <v>6199.31</v>
      </c>
      <c r="G10446" s="73">
        <f>E10446*'[3]Percent Input'!$C$3</f>
        <v>6199.31</v>
      </c>
      <c r="H10446" s="73">
        <f>E10446*'[3]Percent Input'!$D$3</f>
        <v>6199.31</v>
      </c>
      <c r="I10446" s="74">
        <f>E10446*'[3]Percent Input'!$E$3</f>
        <v>6199.31</v>
      </c>
    </row>
    <row r="10447" spans="1:9" x14ac:dyDescent="0.25">
      <c r="A10447" s="75">
        <v>65772</v>
      </c>
      <c r="B10447" s="71" t="s">
        <v>5696</v>
      </c>
      <c r="C10447" s="11" t="s">
        <v>14929</v>
      </c>
      <c r="D10447" s="11" t="s">
        <v>5682</v>
      </c>
      <c r="E10447" s="16">
        <v>806.97</v>
      </c>
      <c r="F10447" s="72">
        <f>E10447*'[3]Percent Input'!$B$3</f>
        <v>806.97</v>
      </c>
      <c r="G10447" s="73">
        <f>E10447*'[3]Percent Input'!$C$3</f>
        <v>806.97</v>
      </c>
      <c r="H10447" s="73">
        <f>E10447*'[3]Percent Input'!$D$3</f>
        <v>806.97</v>
      </c>
      <c r="I10447" s="74">
        <f>E10447*'[3]Percent Input'!$E$3</f>
        <v>806.97</v>
      </c>
    </row>
    <row r="10448" spans="1:9" x14ac:dyDescent="0.25">
      <c r="A10448" s="75">
        <v>65775</v>
      </c>
      <c r="B10448" s="71" t="s">
        <v>5696</v>
      </c>
      <c r="C10448" s="11" t="s">
        <v>14929</v>
      </c>
      <c r="D10448" s="11" t="s">
        <v>1175</v>
      </c>
      <c r="E10448" s="16">
        <v>1935.2</v>
      </c>
      <c r="F10448" s="72">
        <f>E10448*'[3]Percent Input'!$B$3</f>
        <v>1935.2</v>
      </c>
      <c r="G10448" s="73">
        <f>E10448*'[3]Percent Input'!$C$3</f>
        <v>1935.2</v>
      </c>
      <c r="H10448" s="73">
        <f>E10448*'[3]Percent Input'!$D$3</f>
        <v>1935.2</v>
      </c>
      <c r="I10448" s="74">
        <f>E10448*'[3]Percent Input'!$E$3</f>
        <v>1935.2</v>
      </c>
    </row>
    <row r="10449" spans="1:9" x14ac:dyDescent="0.25">
      <c r="A10449" s="75">
        <v>65778</v>
      </c>
      <c r="B10449" s="71" t="s">
        <v>5697</v>
      </c>
      <c r="C10449" s="11" t="s">
        <v>14929</v>
      </c>
      <c r="D10449" s="11" t="s">
        <v>5682</v>
      </c>
      <c r="E10449" s="16">
        <v>806.97</v>
      </c>
      <c r="F10449" s="72">
        <f>E10449*'[3]Percent Input'!$B$3</f>
        <v>806.97</v>
      </c>
      <c r="G10449" s="73">
        <f>E10449*'[3]Percent Input'!$C$3</f>
        <v>806.97</v>
      </c>
      <c r="H10449" s="73">
        <f>E10449*'[3]Percent Input'!$D$3</f>
        <v>806.97</v>
      </c>
      <c r="I10449" s="74">
        <f>E10449*'[3]Percent Input'!$E$3</f>
        <v>806.97</v>
      </c>
    </row>
    <row r="10450" spans="1:9" x14ac:dyDescent="0.25">
      <c r="A10450" s="75">
        <v>65779</v>
      </c>
      <c r="B10450" s="71" t="s">
        <v>5698</v>
      </c>
      <c r="C10450" s="11" t="s">
        <v>14929</v>
      </c>
      <c r="D10450" s="11" t="s">
        <v>5667</v>
      </c>
      <c r="E10450" s="16">
        <v>3127.06</v>
      </c>
      <c r="F10450" s="72">
        <f>E10450*'[3]Percent Input'!$B$3</f>
        <v>3127.06</v>
      </c>
      <c r="G10450" s="73">
        <f>E10450*'[3]Percent Input'!$C$3</f>
        <v>3127.06</v>
      </c>
      <c r="H10450" s="73">
        <f>E10450*'[3]Percent Input'!$D$3</f>
        <v>3127.06</v>
      </c>
      <c r="I10450" s="74">
        <f>E10450*'[3]Percent Input'!$E$3</f>
        <v>3127.06</v>
      </c>
    </row>
    <row r="10451" spans="1:9" x14ac:dyDescent="0.25">
      <c r="A10451" s="75">
        <v>65780</v>
      </c>
      <c r="B10451" s="71" t="s">
        <v>5699</v>
      </c>
      <c r="C10451" s="11" t="s">
        <v>14929</v>
      </c>
      <c r="D10451" s="11" t="s">
        <v>5667</v>
      </c>
      <c r="E10451" s="16">
        <v>3127.06</v>
      </c>
      <c r="F10451" s="72">
        <f>E10451*'[3]Percent Input'!$B$3</f>
        <v>3127.06</v>
      </c>
      <c r="G10451" s="73">
        <f>E10451*'[3]Percent Input'!$C$3</f>
        <v>3127.06</v>
      </c>
      <c r="H10451" s="73">
        <f>E10451*'[3]Percent Input'!$D$3</f>
        <v>3127.06</v>
      </c>
      <c r="I10451" s="74">
        <f>E10451*'[3]Percent Input'!$E$3</f>
        <v>3127.06</v>
      </c>
    </row>
    <row r="10452" spans="1:9" x14ac:dyDescent="0.25">
      <c r="A10452" s="75">
        <v>65781</v>
      </c>
      <c r="B10452" s="71" t="s">
        <v>5699</v>
      </c>
      <c r="C10452" s="11" t="s">
        <v>14929</v>
      </c>
      <c r="D10452" s="11" t="s">
        <v>837</v>
      </c>
      <c r="E10452" s="16">
        <v>3818.33</v>
      </c>
      <c r="F10452" s="72">
        <f>E10452*'[3]Percent Input'!$B$3</f>
        <v>3818.33</v>
      </c>
      <c r="G10452" s="73">
        <f>E10452*'[3]Percent Input'!$C$3</f>
        <v>3818.33</v>
      </c>
      <c r="H10452" s="73">
        <f>E10452*'[3]Percent Input'!$D$3</f>
        <v>3818.33</v>
      </c>
      <c r="I10452" s="74">
        <f>E10452*'[3]Percent Input'!$E$3</f>
        <v>3818.33</v>
      </c>
    </row>
    <row r="10453" spans="1:9" x14ac:dyDescent="0.25">
      <c r="A10453" s="75">
        <v>65782</v>
      </c>
      <c r="B10453" s="71" t="s">
        <v>5699</v>
      </c>
      <c r="C10453" s="11" t="s">
        <v>14929</v>
      </c>
      <c r="D10453" s="11" t="s">
        <v>5667</v>
      </c>
      <c r="E10453" s="16">
        <v>3127.06</v>
      </c>
      <c r="F10453" s="72">
        <f>E10453*'[3]Percent Input'!$B$3</f>
        <v>3127.06</v>
      </c>
      <c r="G10453" s="73">
        <f>E10453*'[3]Percent Input'!$C$3</f>
        <v>3127.06</v>
      </c>
      <c r="H10453" s="73">
        <f>E10453*'[3]Percent Input'!$D$3</f>
        <v>3127.06</v>
      </c>
      <c r="I10453" s="74">
        <f>E10453*'[3]Percent Input'!$E$3</f>
        <v>3127.06</v>
      </c>
    </row>
    <row r="10454" spans="1:9" x14ac:dyDescent="0.25">
      <c r="A10454" s="75">
        <v>65800</v>
      </c>
      <c r="B10454" s="71" t="s">
        <v>5701</v>
      </c>
      <c r="C10454" s="11" t="s">
        <v>14929</v>
      </c>
      <c r="D10454" s="11" t="s">
        <v>1608</v>
      </c>
      <c r="E10454" s="16">
        <v>2021.86</v>
      </c>
      <c r="F10454" s="72">
        <f>E10454*'[3]Percent Input'!$B$3</f>
        <v>2021.86</v>
      </c>
      <c r="G10454" s="73">
        <f>E10454*'[3]Percent Input'!$C$3</f>
        <v>2021.86</v>
      </c>
      <c r="H10454" s="73">
        <f>E10454*'[3]Percent Input'!$D$3</f>
        <v>2021.86</v>
      </c>
      <c r="I10454" s="74">
        <f>E10454*'[3]Percent Input'!$E$3</f>
        <v>2021.86</v>
      </c>
    </row>
    <row r="10455" spans="1:9" x14ac:dyDescent="0.25">
      <c r="A10455" s="75">
        <v>65810</v>
      </c>
      <c r="B10455" s="71" t="s">
        <v>5701</v>
      </c>
      <c r="C10455" s="11" t="s">
        <v>14929</v>
      </c>
      <c r="D10455" s="11" t="s">
        <v>1608</v>
      </c>
      <c r="E10455" s="16">
        <v>2021.86</v>
      </c>
      <c r="F10455" s="72">
        <f>E10455*'[3]Percent Input'!$B$3</f>
        <v>2021.86</v>
      </c>
      <c r="G10455" s="73">
        <f>E10455*'[3]Percent Input'!$C$3</f>
        <v>2021.86</v>
      </c>
      <c r="H10455" s="73">
        <f>E10455*'[3]Percent Input'!$D$3</f>
        <v>2021.86</v>
      </c>
      <c r="I10455" s="74">
        <f>E10455*'[3]Percent Input'!$E$3</f>
        <v>2021.86</v>
      </c>
    </row>
    <row r="10456" spans="1:9" x14ac:dyDescent="0.25">
      <c r="A10456" s="75">
        <v>65815</v>
      </c>
      <c r="B10456" s="71" t="s">
        <v>5701</v>
      </c>
      <c r="C10456" s="11" t="s">
        <v>14929</v>
      </c>
      <c r="D10456" s="11" t="s">
        <v>1608</v>
      </c>
      <c r="E10456" s="16">
        <v>2021.86</v>
      </c>
      <c r="F10456" s="72">
        <f>E10456*'[3]Percent Input'!$B$3</f>
        <v>2021.86</v>
      </c>
      <c r="G10456" s="73">
        <f>E10456*'[3]Percent Input'!$C$3</f>
        <v>2021.86</v>
      </c>
      <c r="H10456" s="73">
        <f>E10456*'[3]Percent Input'!$D$3</f>
        <v>2021.86</v>
      </c>
      <c r="I10456" s="74">
        <f>E10456*'[3]Percent Input'!$E$3</f>
        <v>2021.86</v>
      </c>
    </row>
    <row r="10457" spans="1:9" x14ac:dyDescent="0.25">
      <c r="A10457" s="75">
        <v>65820</v>
      </c>
      <c r="B10457" s="71" t="s">
        <v>5702</v>
      </c>
      <c r="C10457" s="11" t="s">
        <v>14929</v>
      </c>
      <c r="D10457" s="11" t="s">
        <v>837</v>
      </c>
      <c r="E10457" s="16">
        <v>3818.33</v>
      </c>
      <c r="F10457" s="72">
        <f>E10457*'[3]Percent Input'!$B$3</f>
        <v>3818.33</v>
      </c>
      <c r="G10457" s="73">
        <f>E10457*'[3]Percent Input'!$C$3</f>
        <v>3818.33</v>
      </c>
      <c r="H10457" s="73">
        <f>E10457*'[3]Percent Input'!$D$3</f>
        <v>3818.33</v>
      </c>
      <c r="I10457" s="74">
        <f>E10457*'[3]Percent Input'!$E$3</f>
        <v>3818.33</v>
      </c>
    </row>
    <row r="10458" spans="1:9" x14ac:dyDescent="0.25">
      <c r="A10458" s="75">
        <v>65850</v>
      </c>
      <c r="B10458" s="71" t="s">
        <v>5703</v>
      </c>
      <c r="C10458" s="11" t="s">
        <v>14929</v>
      </c>
      <c r="D10458" s="11" t="s">
        <v>1608</v>
      </c>
      <c r="E10458" s="16">
        <v>2021.86</v>
      </c>
      <c r="F10458" s="72">
        <f>E10458*'[3]Percent Input'!$B$3</f>
        <v>2021.86</v>
      </c>
      <c r="G10458" s="73">
        <f>E10458*'[3]Percent Input'!$C$3</f>
        <v>2021.86</v>
      </c>
      <c r="H10458" s="73">
        <f>E10458*'[3]Percent Input'!$D$3</f>
        <v>2021.86</v>
      </c>
      <c r="I10458" s="74">
        <f>E10458*'[3]Percent Input'!$E$3</f>
        <v>2021.86</v>
      </c>
    </row>
    <row r="10459" spans="1:9" x14ac:dyDescent="0.25">
      <c r="A10459" s="75">
        <v>65865</v>
      </c>
      <c r="B10459" s="71" t="s">
        <v>5706</v>
      </c>
      <c r="C10459" s="11" t="s">
        <v>14929</v>
      </c>
      <c r="D10459" s="11" t="s">
        <v>1608</v>
      </c>
      <c r="E10459" s="16">
        <v>2021.86</v>
      </c>
      <c r="F10459" s="72">
        <f>E10459*'[3]Percent Input'!$B$3</f>
        <v>2021.86</v>
      </c>
      <c r="G10459" s="73">
        <f>E10459*'[3]Percent Input'!$C$3</f>
        <v>2021.86</v>
      </c>
      <c r="H10459" s="73">
        <f>E10459*'[3]Percent Input'!$D$3</f>
        <v>2021.86</v>
      </c>
      <c r="I10459" s="74">
        <f>E10459*'[3]Percent Input'!$E$3</f>
        <v>2021.86</v>
      </c>
    </row>
    <row r="10460" spans="1:9" x14ac:dyDescent="0.25">
      <c r="A10460" s="75">
        <v>65870</v>
      </c>
      <c r="B10460" s="71" t="s">
        <v>5706</v>
      </c>
      <c r="C10460" s="11" t="s">
        <v>14929</v>
      </c>
      <c r="D10460" s="11" t="s">
        <v>1608</v>
      </c>
      <c r="E10460" s="16">
        <v>2021.86</v>
      </c>
      <c r="F10460" s="72">
        <f>E10460*'[3]Percent Input'!$B$3</f>
        <v>2021.86</v>
      </c>
      <c r="G10460" s="73">
        <f>E10460*'[3]Percent Input'!$C$3</f>
        <v>2021.86</v>
      </c>
      <c r="H10460" s="73">
        <f>E10460*'[3]Percent Input'!$D$3</f>
        <v>2021.86</v>
      </c>
      <c r="I10460" s="74">
        <f>E10460*'[3]Percent Input'!$E$3</f>
        <v>2021.86</v>
      </c>
    </row>
    <row r="10461" spans="1:9" x14ac:dyDescent="0.25">
      <c r="A10461" s="75">
        <v>65875</v>
      </c>
      <c r="B10461" s="71" t="s">
        <v>5706</v>
      </c>
      <c r="C10461" s="11" t="s">
        <v>14929</v>
      </c>
      <c r="D10461" s="11" t="s">
        <v>1608</v>
      </c>
      <c r="E10461" s="16">
        <v>2021.86</v>
      </c>
      <c r="F10461" s="72">
        <f>E10461*'[3]Percent Input'!$B$3</f>
        <v>2021.86</v>
      </c>
      <c r="G10461" s="73">
        <f>E10461*'[3]Percent Input'!$C$3</f>
        <v>2021.86</v>
      </c>
      <c r="H10461" s="73">
        <f>E10461*'[3]Percent Input'!$D$3</f>
        <v>2021.86</v>
      </c>
      <c r="I10461" s="74">
        <f>E10461*'[3]Percent Input'!$E$3</f>
        <v>2021.86</v>
      </c>
    </row>
    <row r="10462" spans="1:9" x14ac:dyDescent="0.25">
      <c r="A10462" s="75">
        <v>65880</v>
      </c>
      <c r="B10462" s="71" t="s">
        <v>5706</v>
      </c>
      <c r="C10462" s="11" t="s">
        <v>14929</v>
      </c>
      <c r="D10462" s="11" t="s">
        <v>837</v>
      </c>
      <c r="E10462" s="16">
        <v>3818.33</v>
      </c>
      <c r="F10462" s="72">
        <f>E10462*'[3]Percent Input'!$B$3</f>
        <v>3818.33</v>
      </c>
      <c r="G10462" s="73">
        <f>E10462*'[3]Percent Input'!$C$3</f>
        <v>3818.33</v>
      </c>
      <c r="H10462" s="73">
        <f>E10462*'[3]Percent Input'!$D$3</f>
        <v>3818.33</v>
      </c>
      <c r="I10462" s="74">
        <f>E10462*'[3]Percent Input'!$E$3</f>
        <v>3818.33</v>
      </c>
    </row>
    <row r="10463" spans="1:9" x14ac:dyDescent="0.25">
      <c r="A10463" s="75">
        <v>65900</v>
      </c>
      <c r="B10463" s="71" t="s">
        <v>5707</v>
      </c>
      <c r="C10463" s="11" t="s">
        <v>14929</v>
      </c>
      <c r="D10463" s="11" t="s">
        <v>1608</v>
      </c>
      <c r="E10463" s="16">
        <v>2021.86</v>
      </c>
      <c r="F10463" s="72">
        <f>E10463*'[3]Percent Input'!$B$3</f>
        <v>2021.86</v>
      </c>
      <c r="G10463" s="73">
        <f>E10463*'[3]Percent Input'!$C$3</f>
        <v>2021.86</v>
      </c>
      <c r="H10463" s="73">
        <f>E10463*'[3]Percent Input'!$D$3</f>
        <v>2021.86</v>
      </c>
      <c r="I10463" s="74">
        <f>E10463*'[3]Percent Input'!$E$3</f>
        <v>2021.86</v>
      </c>
    </row>
    <row r="10464" spans="1:9" x14ac:dyDescent="0.25">
      <c r="A10464" s="75">
        <v>65920</v>
      </c>
      <c r="B10464" s="71" t="s">
        <v>5708</v>
      </c>
      <c r="C10464" s="11" t="s">
        <v>14929</v>
      </c>
      <c r="D10464" s="11" t="s">
        <v>1608</v>
      </c>
      <c r="E10464" s="16">
        <v>2021.86</v>
      </c>
      <c r="F10464" s="72">
        <f>E10464*'[3]Percent Input'!$B$3</f>
        <v>2021.86</v>
      </c>
      <c r="G10464" s="73">
        <f>E10464*'[3]Percent Input'!$C$3</f>
        <v>2021.86</v>
      </c>
      <c r="H10464" s="73">
        <f>E10464*'[3]Percent Input'!$D$3</f>
        <v>2021.86</v>
      </c>
      <c r="I10464" s="74">
        <f>E10464*'[3]Percent Input'!$E$3</f>
        <v>2021.86</v>
      </c>
    </row>
    <row r="10465" spans="1:9" x14ac:dyDescent="0.25">
      <c r="A10465" s="75">
        <v>65930</v>
      </c>
      <c r="B10465" s="71" t="s">
        <v>5709</v>
      </c>
      <c r="C10465" s="11" t="s">
        <v>14929</v>
      </c>
      <c r="D10465" s="11" t="s">
        <v>1608</v>
      </c>
      <c r="E10465" s="16">
        <v>2021.86</v>
      </c>
      <c r="F10465" s="72">
        <f>E10465*'[3]Percent Input'!$B$3</f>
        <v>2021.86</v>
      </c>
      <c r="G10465" s="73">
        <f>E10465*'[3]Percent Input'!$C$3</f>
        <v>2021.86</v>
      </c>
      <c r="H10465" s="73">
        <f>E10465*'[3]Percent Input'!$D$3</f>
        <v>2021.86</v>
      </c>
      <c r="I10465" s="74">
        <f>E10465*'[3]Percent Input'!$E$3</f>
        <v>2021.86</v>
      </c>
    </row>
    <row r="10466" spans="1:9" x14ac:dyDescent="0.25">
      <c r="A10466" s="75">
        <v>66020</v>
      </c>
      <c r="B10466" s="71" t="s">
        <v>5710</v>
      </c>
      <c r="C10466" s="11" t="s">
        <v>14929</v>
      </c>
      <c r="D10466" s="11" t="s">
        <v>1608</v>
      </c>
      <c r="E10466" s="16">
        <v>2021.86</v>
      </c>
      <c r="F10466" s="72">
        <f>E10466*'[3]Percent Input'!$B$3</f>
        <v>2021.86</v>
      </c>
      <c r="G10466" s="73">
        <f>E10466*'[3]Percent Input'!$C$3</f>
        <v>2021.86</v>
      </c>
      <c r="H10466" s="73">
        <f>E10466*'[3]Percent Input'!$D$3</f>
        <v>2021.86</v>
      </c>
      <c r="I10466" s="74">
        <f>E10466*'[3]Percent Input'!$E$3</f>
        <v>2021.86</v>
      </c>
    </row>
    <row r="10467" spans="1:9" x14ac:dyDescent="0.25">
      <c r="A10467" s="75">
        <v>66030</v>
      </c>
      <c r="B10467" s="71" t="s">
        <v>5710</v>
      </c>
      <c r="C10467" s="11" t="s">
        <v>14929</v>
      </c>
      <c r="D10467" s="11" t="s">
        <v>1608</v>
      </c>
      <c r="E10467" s="16">
        <v>2021.86</v>
      </c>
      <c r="F10467" s="72">
        <f>E10467*'[3]Percent Input'!$B$3</f>
        <v>2021.86</v>
      </c>
      <c r="G10467" s="73">
        <f>E10467*'[3]Percent Input'!$C$3</f>
        <v>2021.86</v>
      </c>
      <c r="H10467" s="73">
        <f>E10467*'[3]Percent Input'!$D$3</f>
        <v>2021.86</v>
      </c>
      <c r="I10467" s="74">
        <f>E10467*'[3]Percent Input'!$E$3</f>
        <v>2021.86</v>
      </c>
    </row>
    <row r="10468" spans="1:9" x14ac:dyDescent="0.25">
      <c r="A10468" s="75">
        <v>66130</v>
      </c>
      <c r="B10468" s="71" t="s">
        <v>5707</v>
      </c>
      <c r="C10468" s="11" t="s">
        <v>14929</v>
      </c>
      <c r="D10468" s="11" t="s">
        <v>1175</v>
      </c>
      <c r="E10468" s="16">
        <v>1935.2</v>
      </c>
      <c r="F10468" s="72">
        <f>E10468*'[3]Percent Input'!$B$3</f>
        <v>1935.2</v>
      </c>
      <c r="G10468" s="73">
        <f>E10468*'[3]Percent Input'!$C$3</f>
        <v>1935.2</v>
      </c>
      <c r="H10468" s="73">
        <f>E10468*'[3]Percent Input'!$D$3</f>
        <v>1935.2</v>
      </c>
      <c r="I10468" s="74">
        <f>E10468*'[3]Percent Input'!$E$3</f>
        <v>1935.2</v>
      </c>
    </row>
    <row r="10469" spans="1:9" x14ac:dyDescent="0.25">
      <c r="A10469" s="75">
        <v>66150</v>
      </c>
      <c r="B10469" s="71" t="s">
        <v>5711</v>
      </c>
      <c r="C10469" s="11" t="s">
        <v>14929</v>
      </c>
      <c r="D10469" s="11" t="s">
        <v>837</v>
      </c>
      <c r="E10469" s="16">
        <v>3818.33</v>
      </c>
      <c r="F10469" s="72">
        <f>E10469*'[3]Percent Input'!$B$3</f>
        <v>3818.33</v>
      </c>
      <c r="G10469" s="73">
        <f>E10469*'[3]Percent Input'!$C$3</f>
        <v>3818.33</v>
      </c>
      <c r="H10469" s="73">
        <f>E10469*'[3]Percent Input'!$D$3</f>
        <v>3818.33</v>
      </c>
      <c r="I10469" s="74">
        <f>E10469*'[3]Percent Input'!$E$3</f>
        <v>3818.33</v>
      </c>
    </row>
    <row r="10470" spans="1:9" x14ac:dyDescent="0.25">
      <c r="A10470" s="75">
        <v>66155</v>
      </c>
      <c r="B10470" s="71" t="s">
        <v>5711</v>
      </c>
      <c r="C10470" s="11" t="s">
        <v>14929</v>
      </c>
      <c r="D10470" s="11" t="s">
        <v>837</v>
      </c>
      <c r="E10470" s="16">
        <v>3818.33</v>
      </c>
      <c r="F10470" s="72">
        <f>E10470*'[3]Percent Input'!$B$3</f>
        <v>3818.33</v>
      </c>
      <c r="G10470" s="73">
        <f>E10470*'[3]Percent Input'!$C$3</f>
        <v>3818.33</v>
      </c>
      <c r="H10470" s="73">
        <f>E10470*'[3]Percent Input'!$D$3</f>
        <v>3818.33</v>
      </c>
      <c r="I10470" s="74">
        <f>E10470*'[3]Percent Input'!$E$3</f>
        <v>3818.33</v>
      </c>
    </row>
    <row r="10471" spans="1:9" x14ac:dyDescent="0.25">
      <c r="A10471" s="75">
        <v>66160</v>
      </c>
      <c r="B10471" s="71" t="s">
        <v>5711</v>
      </c>
      <c r="C10471" s="11" t="s">
        <v>14929</v>
      </c>
      <c r="D10471" s="11" t="s">
        <v>1608</v>
      </c>
      <c r="E10471" s="16">
        <v>2021.86</v>
      </c>
      <c r="F10471" s="72">
        <f>E10471*'[3]Percent Input'!$B$3</f>
        <v>2021.86</v>
      </c>
      <c r="G10471" s="73">
        <f>E10471*'[3]Percent Input'!$C$3</f>
        <v>2021.86</v>
      </c>
      <c r="H10471" s="73">
        <f>E10471*'[3]Percent Input'!$D$3</f>
        <v>2021.86</v>
      </c>
      <c r="I10471" s="74">
        <f>E10471*'[3]Percent Input'!$E$3</f>
        <v>2021.86</v>
      </c>
    </row>
    <row r="10472" spans="1:9" x14ac:dyDescent="0.25">
      <c r="A10472" s="75">
        <v>66170</v>
      </c>
      <c r="B10472" s="71" t="s">
        <v>5711</v>
      </c>
      <c r="C10472" s="11" t="s">
        <v>14929</v>
      </c>
      <c r="D10472" s="11" t="s">
        <v>1608</v>
      </c>
      <c r="E10472" s="16">
        <v>2021.86</v>
      </c>
      <c r="F10472" s="72">
        <f>E10472*'[3]Percent Input'!$B$3</f>
        <v>2021.86</v>
      </c>
      <c r="G10472" s="73">
        <f>E10472*'[3]Percent Input'!$C$3</f>
        <v>2021.86</v>
      </c>
      <c r="H10472" s="73">
        <f>E10472*'[3]Percent Input'!$D$3</f>
        <v>2021.86</v>
      </c>
      <c r="I10472" s="74">
        <f>E10472*'[3]Percent Input'!$E$3</f>
        <v>2021.86</v>
      </c>
    </row>
    <row r="10473" spans="1:9" x14ac:dyDescent="0.25">
      <c r="A10473" s="75">
        <v>66172</v>
      </c>
      <c r="B10473" s="71" t="s">
        <v>5703</v>
      </c>
      <c r="C10473" s="11" t="s">
        <v>14929</v>
      </c>
      <c r="D10473" s="11" t="s">
        <v>1608</v>
      </c>
      <c r="E10473" s="16">
        <v>2021.86</v>
      </c>
      <c r="F10473" s="72">
        <f>E10473*'[3]Percent Input'!$B$3</f>
        <v>2021.86</v>
      </c>
      <c r="G10473" s="73">
        <f>E10473*'[3]Percent Input'!$C$3</f>
        <v>2021.86</v>
      </c>
      <c r="H10473" s="73">
        <f>E10473*'[3]Percent Input'!$D$3</f>
        <v>2021.86</v>
      </c>
      <c r="I10473" s="74">
        <f>E10473*'[3]Percent Input'!$E$3</f>
        <v>2021.86</v>
      </c>
    </row>
    <row r="10474" spans="1:9" x14ac:dyDescent="0.25">
      <c r="A10474" s="75">
        <v>66174</v>
      </c>
      <c r="B10474" s="71" t="s">
        <v>5712</v>
      </c>
      <c r="C10474" s="11" t="s">
        <v>14929</v>
      </c>
      <c r="D10474" s="11" t="s">
        <v>837</v>
      </c>
      <c r="E10474" s="16">
        <v>3818.33</v>
      </c>
      <c r="F10474" s="72">
        <f>E10474*'[3]Percent Input'!$B$3</f>
        <v>3818.33</v>
      </c>
      <c r="G10474" s="73">
        <f>E10474*'[3]Percent Input'!$C$3</f>
        <v>3818.33</v>
      </c>
      <c r="H10474" s="73">
        <f>E10474*'[3]Percent Input'!$D$3</f>
        <v>3818.33</v>
      </c>
      <c r="I10474" s="74">
        <f>E10474*'[3]Percent Input'!$E$3</f>
        <v>3818.33</v>
      </c>
    </row>
    <row r="10475" spans="1:9" x14ac:dyDescent="0.25">
      <c r="A10475" s="75">
        <v>66175</v>
      </c>
      <c r="B10475" s="71" t="s">
        <v>5713</v>
      </c>
      <c r="C10475" s="11" t="s">
        <v>14929</v>
      </c>
      <c r="D10475" s="11" t="s">
        <v>837</v>
      </c>
      <c r="E10475" s="16">
        <v>3818.33</v>
      </c>
      <c r="F10475" s="72">
        <f>E10475*'[3]Percent Input'!$B$3</f>
        <v>3818.33</v>
      </c>
      <c r="G10475" s="73">
        <f>E10475*'[3]Percent Input'!$C$3</f>
        <v>3818.33</v>
      </c>
      <c r="H10475" s="73">
        <f>E10475*'[3]Percent Input'!$D$3</f>
        <v>3818.33</v>
      </c>
      <c r="I10475" s="74">
        <f>E10475*'[3]Percent Input'!$E$3</f>
        <v>3818.33</v>
      </c>
    </row>
    <row r="10476" spans="1:9" x14ac:dyDescent="0.25">
      <c r="A10476" s="75">
        <v>66179</v>
      </c>
      <c r="B10476" s="71" t="s">
        <v>5714</v>
      </c>
      <c r="C10476" s="11" t="s">
        <v>14929</v>
      </c>
      <c r="D10476" s="11" t="s">
        <v>837</v>
      </c>
      <c r="E10476" s="16">
        <v>3818.33</v>
      </c>
      <c r="F10476" s="72">
        <f>E10476*'[3]Percent Input'!$B$3</f>
        <v>3818.33</v>
      </c>
      <c r="G10476" s="73">
        <f>E10476*'[3]Percent Input'!$C$3</f>
        <v>3818.33</v>
      </c>
      <c r="H10476" s="73">
        <f>E10476*'[3]Percent Input'!$D$3</f>
        <v>3818.33</v>
      </c>
      <c r="I10476" s="74">
        <f>E10476*'[3]Percent Input'!$E$3</f>
        <v>3818.33</v>
      </c>
    </row>
    <row r="10477" spans="1:9" x14ac:dyDescent="0.25">
      <c r="A10477" s="75">
        <v>66180</v>
      </c>
      <c r="B10477" s="71" t="s">
        <v>5715</v>
      </c>
      <c r="C10477" s="11" t="s">
        <v>14929</v>
      </c>
      <c r="D10477" s="11" t="s">
        <v>837</v>
      </c>
      <c r="E10477" s="16">
        <v>3818.33</v>
      </c>
      <c r="F10477" s="72">
        <f>E10477*'[3]Percent Input'!$B$3</f>
        <v>3818.33</v>
      </c>
      <c r="G10477" s="73">
        <f>E10477*'[3]Percent Input'!$C$3</f>
        <v>3818.33</v>
      </c>
      <c r="H10477" s="73">
        <f>E10477*'[3]Percent Input'!$D$3</f>
        <v>3818.33</v>
      </c>
      <c r="I10477" s="74">
        <f>E10477*'[3]Percent Input'!$E$3</f>
        <v>3818.33</v>
      </c>
    </row>
    <row r="10478" spans="1:9" x14ac:dyDescent="0.25">
      <c r="A10478" s="75">
        <v>66183</v>
      </c>
      <c r="B10478" s="71" t="s">
        <v>5716</v>
      </c>
      <c r="C10478" s="11" t="s">
        <v>14929</v>
      </c>
      <c r="D10478" s="11" t="s">
        <v>837</v>
      </c>
      <c r="E10478" s="16">
        <v>3818.33</v>
      </c>
      <c r="F10478" s="72">
        <f>E10478*'[3]Percent Input'!$B$3</f>
        <v>3818.33</v>
      </c>
      <c r="G10478" s="73">
        <f>E10478*'[3]Percent Input'!$C$3</f>
        <v>3818.33</v>
      </c>
      <c r="H10478" s="73">
        <f>E10478*'[3]Percent Input'!$D$3</f>
        <v>3818.33</v>
      </c>
      <c r="I10478" s="74">
        <f>E10478*'[3]Percent Input'!$E$3</f>
        <v>3818.33</v>
      </c>
    </row>
    <row r="10479" spans="1:9" x14ac:dyDescent="0.25">
      <c r="A10479" s="75">
        <v>66184</v>
      </c>
      <c r="B10479" s="71" t="s">
        <v>5717</v>
      </c>
      <c r="C10479" s="11" t="s">
        <v>14929</v>
      </c>
      <c r="D10479" s="11" t="s">
        <v>1608</v>
      </c>
      <c r="E10479" s="16">
        <v>2021.86</v>
      </c>
      <c r="F10479" s="72">
        <f>E10479*'[3]Percent Input'!$B$3</f>
        <v>2021.86</v>
      </c>
      <c r="G10479" s="73">
        <f>E10479*'[3]Percent Input'!$C$3</f>
        <v>2021.86</v>
      </c>
      <c r="H10479" s="73">
        <f>E10479*'[3]Percent Input'!$D$3</f>
        <v>2021.86</v>
      </c>
      <c r="I10479" s="74">
        <f>E10479*'[3]Percent Input'!$E$3</f>
        <v>2021.86</v>
      </c>
    </row>
    <row r="10480" spans="1:9" x14ac:dyDescent="0.25">
      <c r="A10480" s="75">
        <v>66185</v>
      </c>
      <c r="B10480" s="71" t="s">
        <v>5718</v>
      </c>
      <c r="C10480" s="11" t="s">
        <v>14929</v>
      </c>
      <c r="D10480" s="11" t="s">
        <v>1608</v>
      </c>
      <c r="E10480" s="16">
        <v>2021.86</v>
      </c>
      <c r="F10480" s="72">
        <f>E10480*'[3]Percent Input'!$B$3</f>
        <v>2021.86</v>
      </c>
      <c r="G10480" s="73">
        <f>E10480*'[3]Percent Input'!$C$3</f>
        <v>2021.86</v>
      </c>
      <c r="H10480" s="73">
        <f>E10480*'[3]Percent Input'!$D$3</f>
        <v>2021.86</v>
      </c>
      <c r="I10480" s="74">
        <f>E10480*'[3]Percent Input'!$E$3</f>
        <v>2021.86</v>
      </c>
    </row>
    <row r="10481" spans="1:9" x14ac:dyDescent="0.25">
      <c r="A10481" s="75">
        <v>66225</v>
      </c>
      <c r="B10481" s="71" t="s">
        <v>5719</v>
      </c>
      <c r="C10481" s="11" t="s">
        <v>14929</v>
      </c>
      <c r="D10481" s="11" t="s">
        <v>837</v>
      </c>
      <c r="E10481" s="16">
        <v>3818.33</v>
      </c>
      <c r="F10481" s="72">
        <f>E10481*'[3]Percent Input'!$B$3</f>
        <v>3818.33</v>
      </c>
      <c r="G10481" s="73">
        <f>E10481*'[3]Percent Input'!$C$3</f>
        <v>3818.33</v>
      </c>
      <c r="H10481" s="73">
        <f>E10481*'[3]Percent Input'!$D$3</f>
        <v>3818.33</v>
      </c>
      <c r="I10481" s="74">
        <f>E10481*'[3]Percent Input'!$E$3</f>
        <v>3818.33</v>
      </c>
    </row>
    <row r="10482" spans="1:9" x14ac:dyDescent="0.25">
      <c r="A10482" s="75">
        <v>66250</v>
      </c>
      <c r="B10482" s="71" t="s">
        <v>5720</v>
      </c>
      <c r="C10482" s="11" t="s">
        <v>14929</v>
      </c>
      <c r="D10482" s="11" t="s">
        <v>1175</v>
      </c>
      <c r="E10482" s="16">
        <v>1935.2</v>
      </c>
      <c r="F10482" s="72">
        <f>E10482*'[3]Percent Input'!$B$3</f>
        <v>1935.2</v>
      </c>
      <c r="G10482" s="73">
        <f>E10482*'[3]Percent Input'!$C$3</f>
        <v>1935.2</v>
      </c>
      <c r="H10482" s="73">
        <f>E10482*'[3]Percent Input'!$D$3</f>
        <v>1935.2</v>
      </c>
      <c r="I10482" s="74">
        <f>E10482*'[3]Percent Input'!$E$3</f>
        <v>1935.2</v>
      </c>
    </row>
    <row r="10483" spans="1:9" x14ac:dyDescent="0.25">
      <c r="A10483" s="75">
        <v>66500</v>
      </c>
      <c r="B10483" s="71" t="s">
        <v>5721</v>
      </c>
      <c r="C10483" s="11" t="s">
        <v>14929</v>
      </c>
      <c r="D10483" s="11" t="s">
        <v>1608</v>
      </c>
      <c r="E10483" s="16">
        <v>2021.86</v>
      </c>
      <c r="F10483" s="72">
        <f>E10483*'[3]Percent Input'!$B$3</f>
        <v>2021.86</v>
      </c>
      <c r="G10483" s="73">
        <f>E10483*'[3]Percent Input'!$C$3</f>
        <v>2021.86</v>
      </c>
      <c r="H10483" s="73">
        <f>E10483*'[3]Percent Input'!$D$3</f>
        <v>2021.86</v>
      </c>
      <c r="I10483" s="74">
        <f>E10483*'[3]Percent Input'!$E$3</f>
        <v>2021.86</v>
      </c>
    </row>
    <row r="10484" spans="1:9" x14ac:dyDescent="0.25">
      <c r="A10484" s="75">
        <v>66505</v>
      </c>
      <c r="B10484" s="71" t="s">
        <v>5721</v>
      </c>
      <c r="C10484" s="11" t="s">
        <v>14929</v>
      </c>
      <c r="D10484" s="11" t="s">
        <v>1608</v>
      </c>
      <c r="E10484" s="16">
        <v>2021.86</v>
      </c>
      <c r="F10484" s="72">
        <f>E10484*'[3]Percent Input'!$B$3</f>
        <v>2021.86</v>
      </c>
      <c r="G10484" s="73">
        <f>E10484*'[3]Percent Input'!$C$3</f>
        <v>2021.86</v>
      </c>
      <c r="H10484" s="73">
        <f>E10484*'[3]Percent Input'!$D$3</f>
        <v>2021.86</v>
      </c>
      <c r="I10484" s="74">
        <f>E10484*'[3]Percent Input'!$E$3</f>
        <v>2021.86</v>
      </c>
    </row>
    <row r="10485" spans="1:9" x14ac:dyDescent="0.25">
      <c r="A10485" s="75">
        <v>66600</v>
      </c>
      <c r="B10485" s="71" t="s">
        <v>5722</v>
      </c>
      <c r="C10485" s="11" t="s">
        <v>14929</v>
      </c>
      <c r="D10485" s="11" t="s">
        <v>837</v>
      </c>
      <c r="E10485" s="16">
        <v>3818.33</v>
      </c>
      <c r="F10485" s="72">
        <f>E10485*'[3]Percent Input'!$B$3</f>
        <v>3818.33</v>
      </c>
      <c r="G10485" s="73">
        <f>E10485*'[3]Percent Input'!$C$3</f>
        <v>3818.33</v>
      </c>
      <c r="H10485" s="73">
        <f>E10485*'[3]Percent Input'!$D$3</f>
        <v>3818.33</v>
      </c>
      <c r="I10485" s="74">
        <f>E10485*'[3]Percent Input'!$E$3</f>
        <v>3818.33</v>
      </c>
    </row>
    <row r="10486" spans="1:9" x14ac:dyDescent="0.25">
      <c r="A10486" s="75">
        <v>66605</v>
      </c>
      <c r="B10486" s="71" t="s">
        <v>5723</v>
      </c>
      <c r="C10486" s="11" t="s">
        <v>14929</v>
      </c>
      <c r="D10486" s="11" t="s">
        <v>1608</v>
      </c>
      <c r="E10486" s="16">
        <v>2021.86</v>
      </c>
      <c r="F10486" s="72">
        <f>E10486*'[3]Percent Input'!$B$3</f>
        <v>2021.86</v>
      </c>
      <c r="G10486" s="73">
        <f>E10486*'[3]Percent Input'!$C$3</f>
        <v>2021.86</v>
      </c>
      <c r="H10486" s="73">
        <f>E10486*'[3]Percent Input'!$D$3</f>
        <v>2021.86</v>
      </c>
      <c r="I10486" s="74">
        <f>E10486*'[3]Percent Input'!$E$3</f>
        <v>2021.86</v>
      </c>
    </row>
    <row r="10487" spans="1:9" x14ac:dyDescent="0.25">
      <c r="A10487" s="75">
        <v>66625</v>
      </c>
      <c r="B10487" s="71" t="s">
        <v>5723</v>
      </c>
      <c r="C10487" s="11" t="s">
        <v>14929</v>
      </c>
      <c r="D10487" s="11" t="s">
        <v>1608</v>
      </c>
      <c r="E10487" s="16">
        <v>2021.86</v>
      </c>
      <c r="F10487" s="72">
        <f>E10487*'[3]Percent Input'!$B$3</f>
        <v>2021.86</v>
      </c>
      <c r="G10487" s="73">
        <f>E10487*'[3]Percent Input'!$C$3</f>
        <v>2021.86</v>
      </c>
      <c r="H10487" s="73">
        <f>E10487*'[3]Percent Input'!$D$3</f>
        <v>2021.86</v>
      </c>
      <c r="I10487" s="74">
        <f>E10487*'[3]Percent Input'!$E$3</f>
        <v>2021.86</v>
      </c>
    </row>
    <row r="10488" spans="1:9" x14ac:dyDescent="0.25">
      <c r="A10488" s="75">
        <v>66630</v>
      </c>
      <c r="B10488" s="71" t="s">
        <v>5723</v>
      </c>
      <c r="C10488" s="11" t="s">
        <v>14929</v>
      </c>
      <c r="D10488" s="11" t="s">
        <v>1608</v>
      </c>
      <c r="E10488" s="16">
        <v>2021.86</v>
      </c>
      <c r="F10488" s="72">
        <f>E10488*'[3]Percent Input'!$B$3</f>
        <v>2021.86</v>
      </c>
      <c r="G10488" s="73">
        <f>E10488*'[3]Percent Input'!$C$3</f>
        <v>2021.86</v>
      </c>
      <c r="H10488" s="73">
        <f>E10488*'[3]Percent Input'!$D$3</f>
        <v>2021.86</v>
      </c>
      <c r="I10488" s="74">
        <f>E10488*'[3]Percent Input'!$E$3</f>
        <v>2021.86</v>
      </c>
    </row>
    <row r="10489" spans="1:9" x14ac:dyDescent="0.25">
      <c r="A10489" s="75">
        <v>66635</v>
      </c>
      <c r="B10489" s="71" t="s">
        <v>5723</v>
      </c>
      <c r="C10489" s="11" t="s">
        <v>14929</v>
      </c>
      <c r="D10489" s="11" t="s">
        <v>1608</v>
      </c>
      <c r="E10489" s="16">
        <v>2021.86</v>
      </c>
      <c r="F10489" s="72">
        <f>E10489*'[3]Percent Input'!$B$3</f>
        <v>2021.86</v>
      </c>
      <c r="G10489" s="73">
        <f>E10489*'[3]Percent Input'!$C$3</f>
        <v>2021.86</v>
      </c>
      <c r="H10489" s="73">
        <f>E10489*'[3]Percent Input'!$D$3</f>
        <v>2021.86</v>
      </c>
      <c r="I10489" s="74">
        <f>E10489*'[3]Percent Input'!$E$3</f>
        <v>2021.86</v>
      </c>
    </row>
    <row r="10490" spans="1:9" x14ac:dyDescent="0.25">
      <c r="A10490" s="75">
        <v>66680</v>
      </c>
      <c r="B10490" s="71" t="s">
        <v>5724</v>
      </c>
      <c r="C10490" s="11" t="s">
        <v>14929</v>
      </c>
      <c r="D10490" s="11" t="s">
        <v>1608</v>
      </c>
      <c r="E10490" s="16">
        <v>2021.86</v>
      </c>
      <c r="F10490" s="72">
        <f>E10490*'[3]Percent Input'!$B$3</f>
        <v>2021.86</v>
      </c>
      <c r="G10490" s="73">
        <f>E10490*'[3]Percent Input'!$C$3</f>
        <v>2021.86</v>
      </c>
      <c r="H10490" s="73">
        <f>E10490*'[3]Percent Input'!$D$3</f>
        <v>2021.86</v>
      </c>
      <c r="I10490" s="74">
        <f>E10490*'[3]Percent Input'!$E$3</f>
        <v>2021.86</v>
      </c>
    </row>
    <row r="10491" spans="1:9" x14ac:dyDescent="0.25">
      <c r="A10491" s="75">
        <v>66682</v>
      </c>
      <c r="B10491" s="71" t="s">
        <v>5724</v>
      </c>
      <c r="C10491" s="11" t="s">
        <v>14929</v>
      </c>
      <c r="D10491" s="11" t="s">
        <v>1608</v>
      </c>
      <c r="E10491" s="16">
        <v>2021.86</v>
      </c>
      <c r="F10491" s="72">
        <f>E10491*'[3]Percent Input'!$B$3</f>
        <v>2021.86</v>
      </c>
      <c r="G10491" s="73">
        <f>E10491*'[3]Percent Input'!$C$3</f>
        <v>2021.86</v>
      </c>
      <c r="H10491" s="73">
        <f>E10491*'[3]Percent Input'!$D$3</f>
        <v>2021.86</v>
      </c>
      <c r="I10491" s="74">
        <f>E10491*'[3]Percent Input'!$E$3</f>
        <v>2021.86</v>
      </c>
    </row>
    <row r="10492" spans="1:9" x14ac:dyDescent="0.25">
      <c r="A10492" s="75">
        <v>66700</v>
      </c>
      <c r="B10492" s="71" t="s">
        <v>5725</v>
      </c>
      <c r="C10492" s="11" t="s">
        <v>14929</v>
      </c>
      <c r="D10492" s="11" t="s">
        <v>1608</v>
      </c>
      <c r="E10492" s="16">
        <v>2021.86</v>
      </c>
      <c r="F10492" s="72">
        <f>E10492*'[3]Percent Input'!$B$3</f>
        <v>2021.86</v>
      </c>
      <c r="G10492" s="73">
        <f>E10492*'[3]Percent Input'!$C$3</f>
        <v>2021.86</v>
      </c>
      <c r="H10492" s="73">
        <f>E10492*'[3]Percent Input'!$D$3</f>
        <v>2021.86</v>
      </c>
      <c r="I10492" s="74">
        <f>E10492*'[3]Percent Input'!$E$3</f>
        <v>2021.86</v>
      </c>
    </row>
    <row r="10493" spans="1:9" x14ac:dyDescent="0.25">
      <c r="A10493" s="75">
        <v>66710</v>
      </c>
      <c r="B10493" s="71" t="s">
        <v>5726</v>
      </c>
      <c r="C10493" s="11" t="s">
        <v>14929</v>
      </c>
      <c r="D10493" s="11" t="s">
        <v>1175</v>
      </c>
      <c r="E10493" s="16">
        <v>1935.2</v>
      </c>
      <c r="F10493" s="72">
        <f>E10493*'[3]Percent Input'!$B$3</f>
        <v>1935.2</v>
      </c>
      <c r="G10493" s="73">
        <f>E10493*'[3]Percent Input'!$C$3</f>
        <v>1935.2</v>
      </c>
      <c r="H10493" s="73">
        <f>E10493*'[3]Percent Input'!$D$3</f>
        <v>1935.2</v>
      </c>
      <c r="I10493" s="74">
        <f>E10493*'[3]Percent Input'!$E$3</f>
        <v>1935.2</v>
      </c>
    </row>
    <row r="10494" spans="1:9" x14ac:dyDescent="0.25">
      <c r="A10494" s="75">
        <v>66711</v>
      </c>
      <c r="B10494" s="71" t="s">
        <v>5727</v>
      </c>
      <c r="C10494" s="11" t="s">
        <v>14929</v>
      </c>
      <c r="D10494" s="11" t="s">
        <v>1608</v>
      </c>
      <c r="E10494" s="16">
        <v>2021.86</v>
      </c>
      <c r="F10494" s="72">
        <f>E10494*'[3]Percent Input'!$B$3</f>
        <v>2021.86</v>
      </c>
      <c r="G10494" s="73">
        <f>E10494*'[3]Percent Input'!$C$3</f>
        <v>2021.86</v>
      </c>
      <c r="H10494" s="73">
        <f>E10494*'[3]Percent Input'!$D$3</f>
        <v>2021.86</v>
      </c>
      <c r="I10494" s="74">
        <f>E10494*'[3]Percent Input'!$E$3</f>
        <v>2021.86</v>
      </c>
    </row>
    <row r="10495" spans="1:9" x14ac:dyDescent="0.25">
      <c r="A10495" s="75">
        <v>66720</v>
      </c>
      <c r="B10495" s="71" t="s">
        <v>5725</v>
      </c>
      <c r="C10495" s="11" t="s">
        <v>14929</v>
      </c>
      <c r="D10495" s="11" t="s">
        <v>1175</v>
      </c>
      <c r="E10495" s="16">
        <v>1935.2</v>
      </c>
      <c r="F10495" s="72">
        <f>E10495*'[3]Percent Input'!$B$3</f>
        <v>1935.2</v>
      </c>
      <c r="G10495" s="73">
        <f>E10495*'[3]Percent Input'!$C$3</f>
        <v>1935.2</v>
      </c>
      <c r="H10495" s="73">
        <f>E10495*'[3]Percent Input'!$D$3</f>
        <v>1935.2</v>
      </c>
      <c r="I10495" s="74">
        <f>E10495*'[3]Percent Input'!$E$3</f>
        <v>1935.2</v>
      </c>
    </row>
    <row r="10496" spans="1:9" x14ac:dyDescent="0.25">
      <c r="A10496" s="75">
        <v>66740</v>
      </c>
      <c r="B10496" s="71" t="s">
        <v>5725</v>
      </c>
      <c r="C10496" s="11" t="s">
        <v>14929</v>
      </c>
      <c r="D10496" s="11" t="s">
        <v>1175</v>
      </c>
      <c r="E10496" s="16">
        <v>1935.2</v>
      </c>
      <c r="F10496" s="72">
        <f>E10496*'[3]Percent Input'!$B$3</f>
        <v>1935.2</v>
      </c>
      <c r="G10496" s="73">
        <f>E10496*'[3]Percent Input'!$C$3</f>
        <v>1935.2</v>
      </c>
      <c r="H10496" s="73">
        <f>E10496*'[3]Percent Input'!$D$3</f>
        <v>1935.2</v>
      </c>
      <c r="I10496" s="74">
        <f>E10496*'[3]Percent Input'!$E$3</f>
        <v>1935.2</v>
      </c>
    </row>
    <row r="10497" spans="1:9" x14ac:dyDescent="0.25">
      <c r="A10497" s="75">
        <v>66820</v>
      </c>
      <c r="B10497" s="71" t="s">
        <v>5730</v>
      </c>
      <c r="C10497" s="11" t="s">
        <v>14929</v>
      </c>
      <c r="D10497" s="11" t="s">
        <v>1608</v>
      </c>
      <c r="E10497" s="16">
        <v>2021.86</v>
      </c>
      <c r="F10497" s="72">
        <f>E10497*'[3]Percent Input'!$B$3</f>
        <v>2021.86</v>
      </c>
      <c r="G10497" s="73">
        <f>E10497*'[3]Percent Input'!$C$3</f>
        <v>2021.86</v>
      </c>
      <c r="H10497" s="73">
        <f>E10497*'[3]Percent Input'!$D$3</f>
        <v>2021.86</v>
      </c>
      <c r="I10497" s="74">
        <f>E10497*'[3]Percent Input'!$E$3</f>
        <v>2021.86</v>
      </c>
    </row>
    <row r="10498" spans="1:9" x14ac:dyDescent="0.25">
      <c r="A10498" s="75">
        <v>66821</v>
      </c>
      <c r="B10498" s="71" t="s">
        <v>5731</v>
      </c>
      <c r="C10498" s="11" t="s">
        <v>14929</v>
      </c>
      <c r="D10498" s="11" t="s">
        <v>5705</v>
      </c>
      <c r="E10498" s="16">
        <v>506.93</v>
      </c>
      <c r="F10498" s="72">
        <f>E10498*'[3]Percent Input'!$B$3</f>
        <v>506.93</v>
      </c>
      <c r="G10498" s="73">
        <f>E10498*'[3]Percent Input'!$C$3</f>
        <v>506.93</v>
      </c>
      <c r="H10498" s="73">
        <f>E10498*'[3]Percent Input'!$D$3</f>
        <v>506.93</v>
      </c>
      <c r="I10498" s="74">
        <f>E10498*'[3]Percent Input'!$E$3</f>
        <v>506.93</v>
      </c>
    </row>
    <row r="10499" spans="1:9" x14ac:dyDescent="0.25">
      <c r="A10499" s="75">
        <v>66825</v>
      </c>
      <c r="B10499" s="71" t="s">
        <v>5732</v>
      </c>
      <c r="C10499" s="11" t="s">
        <v>14929</v>
      </c>
      <c r="D10499" s="11" t="s">
        <v>1608</v>
      </c>
      <c r="E10499" s="16">
        <v>2021.86</v>
      </c>
      <c r="F10499" s="72">
        <f>E10499*'[3]Percent Input'!$B$3</f>
        <v>2021.86</v>
      </c>
      <c r="G10499" s="73">
        <f>E10499*'[3]Percent Input'!$C$3</f>
        <v>2021.86</v>
      </c>
      <c r="H10499" s="73">
        <f>E10499*'[3]Percent Input'!$D$3</f>
        <v>2021.86</v>
      </c>
      <c r="I10499" s="74">
        <f>E10499*'[3]Percent Input'!$E$3</f>
        <v>2021.86</v>
      </c>
    </row>
    <row r="10500" spans="1:9" x14ac:dyDescent="0.25">
      <c r="A10500" s="75">
        <v>66830</v>
      </c>
      <c r="B10500" s="71" t="s">
        <v>5733</v>
      </c>
      <c r="C10500" s="11" t="s">
        <v>14929</v>
      </c>
      <c r="D10500" s="11" t="s">
        <v>1608</v>
      </c>
      <c r="E10500" s="16">
        <v>2021.86</v>
      </c>
      <c r="F10500" s="72">
        <f>E10500*'[3]Percent Input'!$B$3</f>
        <v>2021.86</v>
      </c>
      <c r="G10500" s="73">
        <f>E10500*'[3]Percent Input'!$C$3</f>
        <v>2021.86</v>
      </c>
      <c r="H10500" s="73">
        <f>E10500*'[3]Percent Input'!$D$3</f>
        <v>2021.86</v>
      </c>
      <c r="I10500" s="74">
        <f>E10500*'[3]Percent Input'!$E$3</f>
        <v>2021.86</v>
      </c>
    </row>
    <row r="10501" spans="1:9" x14ac:dyDescent="0.25">
      <c r="A10501" s="75">
        <v>66840</v>
      </c>
      <c r="B10501" s="71" t="s">
        <v>5734</v>
      </c>
      <c r="C10501" s="11" t="s">
        <v>14929</v>
      </c>
      <c r="D10501" s="11" t="s">
        <v>1608</v>
      </c>
      <c r="E10501" s="16">
        <v>2021.86</v>
      </c>
      <c r="F10501" s="72">
        <f>E10501*'[3]Percent Input'!$B$3</f>
        <v>2021.86</v>
      </c>
      <c r="G10501" s="73">
        <f>E10501*'[3]Percent Input'!$C$3</f>
        <v>2021.86</v>
      </c>
      <c r="H10501" s="73">
        <f>E10501*'[3]Percent Input'!$D$3</f>
        <v>2021.86</v>
      </c>
      <c r="I10501" s="74">
        <f>E10501*'[3]Percent Input'!$E$3</f>
        <v>2021.86</v>
      </c>
    </row>
    <row r="10502" spans="1:9" x14ac:dyDescent="0.25">
      <c r="A10502" s="75">
        <v>66850</v>
      </c>
      <c r="B10502" s="71" t="s">
        <v>5734</v>
      </c>
      <c r="C10502" s="11" t="s">
        <v>14929</v>
      </c>
      <c r="D10502" s="11" t="s">
        <v>1608</v>
      </c>
      <c r="E10502" s="16">
        <v>2021.86</v>
      </c>
      <c r="F10502" s="72">
        <f>E10502*'[3]Percent Input'!$B$3</f>
        <v>2021.86</v>
      </c>
      <c r="G10502" s="73">
        <f>E10502*'[3]Percent Input'!$C$3</f>
        <v>2021.86</v>
      </c>
      <c r="H10502" s="73">
        <f>E10502*'[3]Percent Input'!$D$3</f>
        <v>2021.86</v>
      </c>
      <c r="I10502" s="74">
        <f>E10502*'[3]Percent Input'!$E$3</f>
        <v>2021.86</v>
      </c>
    </row>
    <row r="10503" spans="1:9" x14ac:dyDescent="0.25">
      <c r="A10503" s="75">
        <v>66852</v>
      </c>
      <c r="B10503" s="71" t="s">
        <v>5734</v>
      </c>
      <c r="C10503" s="11" t="s">
        <v>14929</v>
      </c>
      <c r="D10503" s="11" t="s">
        <v>837</v>
      </c>
      <c r="E10503" s="16">
        <v>3818.33</v>
      </c>
      <c r="F10503" s="72">
        <f>E10503*'[3]Percent Input'!$B$3</f>
        <v>3818.33</v>
      </c>
      <c r="G10503" s="73">
        <f>E10503*'[3]Percent Input'!$C$3</f>
        <v>3818.33</v>
      </c>
      <c r="H10503" s="73">
        <f>E10503*'[3]Percent Input'!$D$3</f>
        <v>3818.33</v>
      </c>
      <c r="I10503" s="74">
        <f>E10503*'[3]Percent Input'!$E$3</f>
        <v>3818.33</v>
      </c>
    </row>
    <row r="10504" spans="1:9" x14ac:dyDescent="0.25">
      <c r="A10504" s="75">
        <v>66920</v>
      </c>
      <c r="B10504" s="71" t="s">
        <v>5735</v>
      </c>
      <c r="C10504" s="11" t="s">
        <v>14929</v>
      </c>
      <c r="D10504" s="11" t="s">
        <v>1608</v>
      </c>
      <c r="E10504" s="16">
        <v>2021.86</v>
      </c>
      <c r="F10504" s="72">
        <f>E10504*'[3]Percent Input'!$B$3</f>
        <v>2021.86</v>
      </c>
      <c r="G10504" s="73">
        <f>E10504*'[3]Percent Input'!$C$3</f>
        <v>2021.86</v>
      </c>
      <c r="H10504" s="73">
        <f>E10504*'[3]Percent Input'!$D$3</f>
        <v>2021.86</v>
      </c>
      <c r="I10504" s="74">
        <f>E10504*'[3]Percent Input'!$E$3</f>
        <v>2021.86</v>
      </c>
    </row>
    <row r="10505" spans="1:9" x14ac:dyDescent="0.25">
      <c r="A10505" s="70">
        <v>66930</v>
      </c>
      <c r="B10505" s="71" t="s">
        <v>5735</v>
      </c>
      <c r="C10505" s="11" t="s">
        <v>14929</v>
      </c>
      <c r="D10505" s="11" t="s">
        <v>837</v>
      </c>
      <c r="E10505" s="16">
        <v>3818.33</v>
      </c>
      <c r="F10505" s="72">
        <f>E10505*'[3]Percent Input'!$B$3</f>
        <v>3818.33</v>
      </c>
      <c r="G10505" s="73">
        <f>E10505*'[3]Percent Input'!$C$3</f>
        <v>3818.33</v>
      </c>
      <c r="H10505" s="73">
        <f>E10505*'[3]Percent Input'!$D$3</f>
        <v>3818.33</v>
      </c>
      <c r="I10505" s="74">
        <f>E10505*'[3]Percent Input'!$E$3</f>
        <v>3818.33</v>
      </c>
    </row>
    <row r="10506" spans="1:9" x14ac:dyDescent="0.25">
      <c r="A10506" s="70">
        <v>66940</v>
      </c>
      <c r="B10506" s="71" t="s">
        <v>5735</v>
      </c>
      <c r="C10506" s="11" t="s">
        <v>14929</v>
      </c>
      <c r="D10506" s="11" t="s">
        <v>1608</v>
      </c>
      <c r="E10506" s="16">
        <v>2021.86</v>
      </c>
      <c r="F10506" s="72">
        <f>E10506*'[3]Percent Input'!$B$3</f>
        <v>2021.86</v>
      </c>
      <c r="G10506" s="73">
        <f>E10506*'[3]Percent Input'!$C$3</f>
        <v>2021.86</v>
      </c>
      <c r="H10506" s="73">
        <f>E10506*'[3]Percent Input'!$D$3</f>
        <v>2021.86</v>
      </c>
      <c r="I10506" s="74">
        <f>E10506*'[3]Percent Input'!$E$3</f>
        <v>2021.86</v>
      </c>
    </row>
    <row r="10507" spans="1:9" x14ac:dyDescent="0.25">
      <c r="A10507" s="75">
        <v>66982</v>
      </c>
      <c r="B10507" s="71" t="s">
        <v>5736</v>
      </c>
      <c r="C10507" s="11" t="s">
        <v>14929</v>
      </c>
      <c r="D10507" s="11" t="s">
        <v>1608</v>
      </c>
      <c r="E10507" s="16">
        <v>2021.86</v>
      </c>
      <c r="F10507" s="72">
        <f>E10507*'[3]Percent Input'!$B$3</f>
        <v>2021.86</v>
      </c>
      <c r="G10507" s="73">
        <f>E10507*'[3]Percent Input'!$C$3</f>
        <v>2021.86</v>
      </c>
      <c r="H10507" s="73">
        <f>E10507*'[3]Percent Input'!$D$3</f>
        <v>2021.86</v>
      </c>
      <c r="I10507" s="74">
        <f>E10507*'[3]Percent Input'!$E$3</f>
        <v>2021.86</v>
      </c>
    </row>
    <row r="10508" spans="1:9" x14ac:dyDescent="0.25">
      <c r="A10508" s="75">
        <v>66983</v>
      </c>
      <c r="B10508" s="71" t="s">
        <v>5737</v>
      </c>
      <c r="C10508" s="11" t="s">
        <v>14929</v>
      </c>
      <c r="D10508" s="11" t="s">
        <v>1608</v>
      </c>
      <c r="E10508" s="16">
        <v>2021.86</v>
      </c>
      <c r="F10508" s="72">
        <f>E10508*'[3]Percent Input'!$B$3</f>
        <v>2021.86</v>
      </c>
      <c r="G10508" s="73">
        <f>E10508*'[3]Percent Input'!$C$3</f>
        <v>2021.86</v>
      </c>
      <c r="H10508" s="73">
        <f>E10508*'[3]Percent Input'!$D$3</f>
        <v>2021.86</v>
      </c>
      <c r="I10508" s="74">
        <f>E10508*'[3]Percent Input'!$E$3</f>
        <v>2021.86</v>
      </c>
    </row>
    <row r="10509" spans="1:9" x14ac:dyDescent="0.25">
      <c r="A10509" s="75">
        <v>66984</v>
      </c>
      <c r="B10509" s="71" t="s">
        <v>5738</v>
      </c>
      <c r="C10509" s="11" t="s">
        <v>14929</v>
      </c>
      <c r="D10509" s="11" t="s">
        <v>1608</v>
      </c>
      <c r="E10509" s="16">
        <v>2021.86</v>
      </c>
      <c r="F10509" s="72">
        <f>E10509*'[3]Percent Input'!$B$3</f>
        <v>2021.86</v>
      </c>
      <c r="G10509" s="73">
        <f>E10509*'[3]Percent Input'!$C$3</f>
        <v>2021.86</v>
      </c>
      <c r="H10509" s="73">
        <f>E10509*'[3]Percent Input'!$D$3</f>
        <v>2021.86</v>
      </c>
      <c r="I10509" s="74">
        <f>E10509*'[3]Percent Input'!$E$3</f>
        <v>2021.86</v>
      </c>
    </row>
    <row r="10510" spans="1:9" x14ac:dyDescent="0.25">
      <c r="A10510" s="75">
        <v>66985</v>
      </c>
      <c r="B10510" s="71" t="s">
        <v>5739</v>
      </c>
      <c r="C10510" s="11" t="s">
        <v>14929</v>
      </c>
      <c r="D10510" s="11" t="s">
        <v>1608</v>
      </c>
      <c r="E10510" s="16">
        <v>2021.86</v>
      </c>
      <c r="F10510" s="72">
        <f>E10510*'[3]Percent Input'!$B$3</f>
        <v>2021.86</v>
      </c>
      <c r="G10510" s="73">
        <f>E10510*'[3]Percent Input'!$C$3</f>
        <v>2021.86</v>
      </c>
      <c r="H10510" s="73">
        <f>E10510*'[3]Percent Input'!$D$3</f>
        <v>2021.86</v>
      </c>
      <c r="I10510" s="74">
        <f>E10510*'[3]Percent Input'!$E$3</f>
        <v>2021.86</v>
      </c>
    </row>
    <row r="10511" spans="1:9" x14ac:dyDescent="0.25">
      <c r="A10511" s="75">
        <v>66986</v>
      </c>
      <c r="B10511" s="71" t="s">
        <v>5740</v>
      </c>
      <c r="C10511" s="11" t="s">
        <v>14929</v>
      </c>
      <c r="D10511" s="11" t="s">
        <v>1608</v>
      </c>
      <c r="E10511" s="16">
        <v>2021.86</v>
      </c>
      <c r="F10511" s="72">
        <f>E10511*'[3]Percent Input'!$B$3</f>
        <v>2021.86</v>
      </c>
      <c r="G10511" s="73">
        <f>E10511*'[3]Percent Input'!$C$3</f>
        <v>2021.86</v>
      </c>
      <c r="H10511" s="73">
        <f>E10511*'[3]Percent Input'!$D$3</f>
        <v>2021.86</v>
      </c>
      <c r="I10511" s="74">
        <f>E10511*'[3]Percent Input'!$E$3</f>
        <v>2021.86</v>
      </c>
    </row>
    <row r="10512" spans="1:9" x14ac:dyDescent="0.25">
      <c r="A10512" s="75">
        <v>66987</v>
      </c>
      <c r="B10512" s="71" t="s">
        <v>5741</v>
      </c>
      <c r="C10512" s="11" t="s">
        <v>14929</v>
      </c>
      <c r="D10512" s="11" t="s">
        <v>837</v>
      </c>
      <c r="E10512" s="16">
        <v>3818.33</v>
      </c>
      <c r="F10512" s="72">
        <f>E10512*'[3]Percent Input'!$B$3</f>
        <v>3818.33</v>
      </c>
      <c r="G10512" s="73">
        <f>E10512*'[3]Percent Input'!$C$3</f>
        <v>3818.33</v>
      </c>
      <c r="H10512" s="73">
        <f>E10512*'[3]Percent Input'!$D$3</f>
        <v>3818.33</v>
      </c>
      <c r="I10512" s="74">
        <f>E10512*'[3]Percent Input'!$E$3</f>
        <v>3818.33</v>
      </c>
    </row>
    <row r="10513" spans="1:9" x14ac:dyDescent="0.25">
      <c r="A10513" s="75">
        <v>66988</v>
      </c>
      <c r="B10513" s="71" t="s">
        <v>5742</v>
      </c>
      <c r="C10513" s="11" t="s">
        <v>14929</v>
      </c>
      <c r="D10513" s="11" t="s">
        <v>837</v>
      </c>
      <c r="E10513" s="16">
        <v>3818.33</v>
      </c>
      <c r="F10513" s="72">
        <f>E10513*'[3]Percent Input'!$B$3</f>
        <v>3818.33</v>
      </c>
      <c r="G10513" s="73">
        <f>E10513*'[3]Percent Input'!$C$3</f>
        <v>3818.33</v>
      </c>
      <c r="H10513" s="73">
        <f>E10513*'[3]Percent Input'!$D$3</f>
        <v>3818.33</v>
      </c>
      <c r="I10513" s="74">
        <f>E10513*'[3]Percent Input'!$E$3</f>
        <v>3818.33</v>
      </c>
    </row>
    <row r="10514" spans="1:9" x14ac:dyDescent="0.25">
      <c r="A10514" s="75">
        <v>66999</v>
      </c>
      <c r="B10514" s="71" t="s">
        <v>5744</v>
      </c>
      <c r="C10514" s="11" t="s">
        <v>14929</v>
      </c>
      <c r="D10514" s="11" t="s">
        <v>1608</v>
      </c>
      <c r="E10514" s="16">
        <v>2021.86</v>
      </c>
      <c r="F10514" s="72">
        <f>E10514*'[3]Percent Input'!$B$3</f>
        <v>2021.86</v>
      </c>
      <c r="G10514" s="73">
        <f>E10514*'[3]Percent Input'!$C$3</f>
        <v>2021.86</v>
      </c>
      <c r="H10514" s="73">
        <f>E10514*'[3]Percent Input'!$D$3</f>
        <v>2021.86</v>
      </c>
      <c r="I10514" s="74">
        <f>E10514*'[3]Percent Input'!$E$3</f>
        <v>2021.86</v>
      </c>
    </row>
    <row r="10515" spans="1:9" x14ac:dyDescent="0.25">
      <c r="A10515" s="75">
        <v>67005</v>
      </c>
      <c r="B10515" s="71" t="s">
        <v>5745</v>
      </c>
      <c r="C10515" s="11" t="s">
        <v>14929</v>
      </c>
      <c r="D10515" s="11" t="s">
        <v>1608</v>
      </c>
      <c r="E10515" s="16">
        <v>2021.86</v>
      </c>
      <c r="F10515" s="72">
        <f>E10515*'[3]Percent Input'!$B$3</f>
        <v>2021.86</v>
      </c>
      <c r="G10515" s="73">
        <f>E10515*'[3]Percent Input'!$C$3</f>
        <v>2021.86</v>
      </c>
      <c r="H10515" s="73">
        <f>E10515*'[3]Percent Input'!$D$3</f>
        <v>2021.86</v>
      </c>
      <c r="I10515" s="74">
        <f>E10515*'[3]Percent Input'!$E$3</f>
        <v>2021.86</v>
      </c>
    </row>
    <row r="10516" spans="1:9" x14ac:dyDescent="0.25">
      <c r="A10516" s="75">
        <v>67010</v>
      </c>
      <c r="B10516" s="71" t="s">
        <v>5745</v>
      </c>
      <c r="C10516" s="11" t="s">
        <v>14929</v>
      </c>
      <c r="D10516" s="11" t="s">
        <v>1608</v>
      </c>
      <c r="E10516" s="16">
        <v>2021.86</v>
      </c>
      <c r="F10516" s="72">
        <f>E10516*'[3]Percent Input'!$B$3</f>
        <v>2021.86</v>
      </c>
      <c r="G10516" s="73">
        <f>E10516*'[3]Percent Input'!$C$3</f>
        <v>2021.86</v>
      </c>
      <c r="H10516" s="73">
        <f>E10516*'[3]Percent Input'!$D$3</f>
        <v>2021.86</v>
      </c>
      <c r="I10516" s="74">
        <f>E10516*'[3]Percent Input'!$E$3</f>
        <v>2021.86</v>
      </c>
    </row>
    <row r="10517" spans="1:9" x14ac:dyDescent="0.25">
      <c r="A10517" s="75">
        <v>67015</v>
      </c>
      <c r="B10517" s="71" t="s">
        <v>5746</v>
      </c>
      <c r="C10517" s="11" t="s">
        <v>14929</v>
      </c>
      <c r="D10517" s="11" t="s">
        <v>1608</v>
      </c>
      <c r="E10517" s="16">
        <v>2021.86</v>
      </c>
      <c r="F10517" s="72">
        <f>E10517*'[3]Percent Input'!$B$3</f>
        <v>2021.86</v>
      </c>
      <c r="G10517" s="73">
        <f>E10517*'[3]Percent Input'!$C$3</f>
        <v>2021.86</v>
      </c>
      <c r="H10517" s="73">
        <f>E10517*'[3]Percent Input'!$D$3</f>
        <v>2021.86</v>
      </c>
      <c r="I10517" s="74">
        <f>E10517*'[3]Percent Input'!$E$3</f>
        <v>2021.86</v>
      </c>
    </row>
    <row r="10518" spans="1:9" x14ac:dyDescent="0.25">
      <c r="A10518" s="75">
        <v>67025</v>
      </c>
      <c r="B10518" s="71" t="s">
        <v>5747</v>
      </c>
      <c r="C10518" s="11" t="s">
        <v>14929</v>
      </c>
      <c r="D10518" s="11" t="s">
        <v>1608</v>
      </c>
      <c r="E10518" s="16">
        <v>2021.86</v>
      </c>
      <c r="F10518" s="72">
        <f>E10518*'[3]Percent Input'!$B$3</f>
        <v>2021.86</v>
      </c>
      <c r="G10518" s="73">
        <f>E10518*'[3]Percent Input'!$C$3</f>
        <v>2021.86</v>
      </c>
      <c r="H10518" s="73">
        <f>E10518*'[3]Percent Input'!$D$3</f>
        <v>2021.86</v>
      </c>
      <c r="I10518" s="74">
        <f>E10518*'[3]Percent Input'!$E$3</f>
        <v>2021.86</v>
      </c>
    </row>
    <row r="10519" spans="1:9" x14ac:dyDescent="0.25">
      <c r="A10519" s="75">
        <v>67027</v>
      </c>
      <c r="B10519" s="71" t="s">
        <v>5748</v>
      </c>
      <c r="C10519" s="11" t="s">
        <v>14929</v>
      </c>
      <c r="D10519" s="11" t="s">
        <v>5749</v>
      </c>
      <c r="E10519" s="16">
        <v>12876.13</v>
      </c>
      <c r="F10519" s="72">
        <f>E10519*'[3]Percent Input'!$B$3</f>
        <v>12876.13</v>
      </c>
      <c r="G10519" s="73">
        <f>E10519*'[3]Percent Input'!$C$3</f>
        <v>12876.13</v>
      </c>
      <c r="H10519" s="73">
        <f>E10519*'[3]Percent Input'!$D$3</f>
        <v>12876.13</v>
      </c>
      <c r="I10519" s="74">
        <f>E10519*'[3]Percent Input'!$E$3</f>
        <v>12876.13</v>
      </c>
    </row>
    <row r="10520" spans="1:9" x14ac:dyDescent="0.25">
      <c r="A10520" s="75">
        <v>67030</v>
      </c>
      <c r="B10520" s="71" t="s">
        <v>5751</v>
      </c>
      <c r="C10520" s="11" t="s">
        <v>14929</v>
      </c>
      <c r="D10520" s="11" t="s">
        <v>1608</v>
      </c>
      <c r="E10520" s="16">
        <v>2021.86</v>
      </c>
      <c r="F10520" s="72">
        <f>E10520*'[3]Percent Input'!$B$3</f>
        <v>2021.86</v>
      </c>
      <c r="G10520" s="73">
        <f>E10520*'[3]Percent Input'!$C$3</f>
        <v>2021.86</v>
      </c>
      <c r="H10520" s="73">
        <f>E10520*'[3]Percent Input'!$D$3</f>
        <v>2021.86</v>
      </c>
      <c r="I10520" s="74">
        <f>E10520*'[3]Percent Input'!$E$3</f>
        <v>2021.86</v>
      </c>
    </row>
    <row r="10521" spans="1:9" x14ac:dyDescent="0.25">
      <c r="A10521" s="75">
        <v>67031</v>
      </c>
      <c r="B10521" s="71" t="s">
        <v>5752</v>
      </c>
      <c r="C10521" s="11" t="s">
        <v>14929</v>
      </c>
      <c r="D10521" s="11" t="s">
        <v>5705</v>
      </c>
      <c r="E10521" s="16">
        <v>506.93</v>
      </c>
      <c r="F10521" s="72">
        <f>E10521*'[3]Percent Input'!$B$3</f>
        <v>506.93</v>
      </c>
      <c r="G10521" s="73">
        <f>E10521*'[3]Percent Input'!$C$3</f>
        <v>506.93</v>
      </c>
      <c r="H10521" s="73">
        <f>E10521*'[3]Percent Input'!$D$3</f>
        <v>506.93</v>
      </c>
      <c r="I10521" s="74">
        <f>E10521*'[3]Percent Input'!$E$3</f>
        <v>506.93</v>
      </c>
    </row>
    <row r="10522" spans="1:9" x14ac:dyDescent="0.25">
      <c r="A10522" s="75">
        <v>67036</v>
      </c>
      <c r="B10522" s="71" t="s">
        <v>5753</v>
      </c>
      <c r="C10522" s="11" t="s">
        <v>14929</v>
      </c>
      <c r="D10522" s="11" t="s">
        <v>837</v>
      </c>
      <c r="E10522" s="16">
        <v>3818.33</v>
      </c>
      <c r="F10522" s="72">
        <f>E10522*'[3]Percent Input'!$B$3</f>
        <v>3818.33</v>
      </c>
      <c r="G10522" s="73">
        <f>E10522*'[3]Percent Input'!$C$3</f>
        <v>3818.33</v>
      </c>
      <c r="H10522" s="73">
        <f>E10522*'[3]Percent Input'!$D$3</f>
        <v>3818.33</v>
      </c>
      <c r="I10522" s="74">
        <f>E10522*'[3]Percent Input'!$E$3</f>
        <v>3818.33</v>
      </c>
    </row>
    <row r="10523" spans="1:9" x14ac:dyDescent="0.25">
      <c r="A10523" s="75">
        <v>67039</v>
      </c>
      <c r="B10523" s="71" t="s">
        <v>5754</v>
      </c>
      <c r="C10523" s="11" t="s">
        <v>14929</v>
      </c>
      <c r="D10523" s="11" t="s">
        <v>837</v>
      </c>
      <c r="E10523" s="16">
        <v>3818.33</v>
      </c>
      <c r="F10523" s="72">
        <f>E10523*'[3]Percent Input'!$B$3</f>
        <v>3818.33</v>
      </c>
      <c r="G10523" s="73">
        <f>E10523*'[3]Percent Input'!$C$3</f>
        <v>3818.33</v>
      </c>
      <c r="H10523" s="73">
        <f>E10523*'[3]Percent Input'!$D$3</f>
        <v>3818.33</v>
      </c>
      <c r="I10523" s="74">
        <f>E10523*'[3]Percent Input'!$E$3</f>
        <v>3818.33</v>
      </c>
    </row>
    <row r="10524" spans="1:9" x14ac:dyDescent="0.25">
      <c r="A10524" s="75">
        <v>67040</v>
      </c>
      <c r="B10524" s="71" t="s">
        <v>5754</v>
      </c>
      <c r="C10524" s="11" t="s">
        <v>14929</v>
      </c>
      <c r="D10524" s="11" t="s">
        <v>837</v>
      </c>
      <c r="E10524" s="16">
        <v>3818.33</v>
      </c>
      <c r="F10524" s="72">
        <f>E10524*'[3]Percent Input'!$B$3</f>
        <v>3818.33</v>
      </c>
      <c r="G10524" s="73">
        <f>E10524*'[3]Percent Input'!$C$3</f>
        <v>3818.33</v>
      </c>
      <c r="H10524" s="73">
        <f>E10524*'[3]Percent Input'!$D$3</f>
        <v>3818.33</v>
      </c>
      <c r="I10524" s="74">
        <f>E10524*'[3]Percent Input'!$E$3</f>
        <v>3818.33</v>
      </c>
    </row>
    <row r="10525" spans="1:9" x14ac:dyDescent="0.25">
      <c r="A10525" s="75">
        <v>67041</v>
      </c>
      <c r="B10525" s="71" t="s">
        <v>5755</v>
      </c>
      <c r="C10525" s="11" t="s">
        <v>14929</v>
      </c>
      <c r="D10525" s="11" t="s">
        <v>837</v>
      </c>
      <c r="E10525" s="16">
        <v>3818.33</v>
      </c>
      <c r="F10525" s="72">
        <f>E10525*'[3]Percent Input'!$B$3</f>
        <v>3818.33</v>
      </c>
      <c r="G10525" s="73">
        <f>E10525*'[3]Percent Input'!$C$3</f>
        <v>3818.33</v>
      </c>
      <c r="H10525" s="73">
        <f>E10525*'[3]Percent Input'!$D$3</f>
        <v>3818.33</v>
      </c>
      <c r="I10525" s="74">
        <f>E10525*'[3]Percent Input'!$E$3</f>
        <v>3818.33</v>
      </c>
    </row>
    <row r="10526" spans="1:9" x14ac:dyDescent="0.25">
      <c r="A10526" s="75">
        <v>67042</v>
      </c>
      <c r="B10526" s="71" t="s">
        <v>5756</v>
      </c>
      <c r="C10526" s="11" t="s">
        <v>14929</v>
      </c>
      <c r="D10526" s="11" t="s">
        <v>837</v>
      </c>
      <c r="E10526" s="16">
        <v>3818.33</v>
      </c>
      <c r="F10526" s="72">
        <f>E10526*'[3]Percent Input'!$B$3</f>
        <v>3818.33</v>
      </c>
      <c r="G10526" s="73">
        <f>E10526*'[3]Percent Input'!$C$3</f>
        <v>3818.33</v>
      </c>
      <c r="H10526" s="73">
        <f>E10526*'[3]Percent Input'!$D$3</f>
        <v>3818.33</v>
      </c>
      <c r="I10526" s="74">
        <f>E10526*'[3]Percent Input'!$E$3</f>
        <v>3818.33</v>
      </c>
    </row>
    <row r="10527" spans="1:9" x14ac:dyDescent="0.25">
      <c r="A10527" s="75">
        <v>67043</v>
      </c>
      <c r="B10527" s="71" t="s">
        <v>5757</v>
      </c>
      <c r="C10527" s="11" t="s">
        <v>14929</v>
      </c>
      <c r="D10527" s="11" t="s">
        <v>837</v>
      </c>
      <c r="E10527" s="16">
        <v>3818.33</v>
      </c>
      <c r="F10527" s="72">
        <f>E10527*'[3]Percent Input'!$B$3</f>
        <v>3818.33</v>
      </c>
      <c r="G10527" s="73">
        <f>E10527*'[3]Percent Input'!$C$3</f>
        <v>3818.33</v>
      </c>
      <c r="H10527" s="73">
        <f>E10527*'[3]Percent Input'!$D$3</f>
        <v>3818.33</v>
      </c>
      <c r="I10527" s="74">
        <f>E10527*'[3]Percent Input'!$E$3</f>
        <v>3818.33</v>
      </c>
    </row>
    <row r="10528" spans="1:9" x14ac:dyDescent="0.25">
      <c r="A10528" s="75">
        <v>67107</v>
      </c>
      <c r="B10528" s="71" t="s">
        <v>5760</v>
      </c>
      <c r="C10528" s="11" t="s">
        <v>14929</v>
      </c>
      <c r="D10528" s="11" t="s">
        <v>837</v>
      </c>
      <c r="E10528" s="16">
        <v>3818.33</v>
      </c>
      <c r="F10528" s="72">
        <f>E10528*'[3]Percent Input'!$B$3</f>
        <v>3818.33</v>
      </c>
      <c r="G10528" s="73">
        <f>E10528*'[3]Percent Input'!$C$3</f>
        <v>3818.33</v>
      </c>
      <c r="H10528" s="73">
        <f>E10528*'[3]Percent Input'!$D$3</f>
        <v>3818.33</v>
      </c>
      <c r="I10528" s="74">
        <f>E10528*'[3]Percent Input'!$E$3</f>
        <v>3818.33</v>
      </c>
    </row>
    <row r="10529" spans="1:9" x14ac:dyDescent="0.25">
      <c r="A10529" s="75">
        <v>67108</v>
      </c>
      <c r="B10529" s="71" t="s">
        <v>5760</v>
      </c>
      <c r="C10529" s="11" t="s">
        <v>14929</v>
      </c>
      <c r="D10529" s="11" t="s">
        <v>837</v>
      </c>
      <c r="E10529" s="16">
        <v>3818.33</v>
      </c>
      <c r="F10529" s="72">
        <f>E10529*'[3]Percent Input'!$B$3</f>
        <v>3818.33</v>
      </c>
      <c r="G10529" s="73">
        <f>E10529*'[3]Percent Input'!$C$3</f>
        <v>3818.33</v>
      </c>
      <c r="H10529" s="73">
        <f>E10529*'[3]Percent Input'!$D$3</f>
        <v>3818.33</v>
      </c>
      <c r="I10529" s="74">
        <f>E10529*'[3]Percent Input'!$E$3</f>
        <v>3818.33</v>
      </c>
    </row>
    <row r="10530" spans="1:9" x14ac:dyDescent="0.25">
      <c r="A10530" s="75">
        <v>67113</v>
      </c>
      <c r="B10530" s="71" t="s">
        <v>5761</v>
      </c>
      <c r="C10530" s="11" t="s">
        <v>14929</v>
      </c>
      <c r="D10530" s="11" t="s">
        <v>837</v>
      </c>
      <c r="E10530" s="16">
        <v>3818.33</v>
      </c>
      <c r="F10530" s="72">
        <f>E10530*'[3]Percent Input'!$B$3</f>
        <v>3818.33</v>
      </c>
      <c r="G10530" s="73">
        <f>E10530*'[3]Percent Input'!$C$3</f>
        <v>3818.33</v>
      </c>
      <c r="H10530" s="73">
        <f>E10530*'[3]Percent Input'!$D$3</f>
        <v>3818.33</v>
      </c>
      <c r="I10530" s="74">
        <f>E10530*'[3]Percent Input'!$E$3</f>
        <v>3818.33</v>
      </c>
    </row>
    <row r="10531" spans="1:9" x14ac:dyDescent="0.25">
      <c r="A10531" s="75">
        <v>67115</v>
      </c>
      <c r="B10531" s="71" t="s">
        <v>5762</v>
      </c>
      <c r="C10531" s="11" t="s">
        <v>14929</v>
      </c>
      <c r="D10531" s="11" t="s">
        <v>837</v>
      </c>
      <c r="E10531" s="16">
        <v>3818.33</v>
      </c>
      <c r="F10531" s="72">
        <f>E10531*'[3]Percent Input'!$B$3</f>
        <v>3818.33</v>
      </c>
      <c r="G10531" s="73">
        <f>E10531*'[3]Percent Input'!$C$3</f>
        <v>3818.33</v>
      </c>
      <c r="H10531" s="73">
        <f>E10531*'[3]Percent Input'!$D$3</f>
        <v>3818.33</v>
      </c>
      <c r="I10531" s="74">
        <f>E10531*'[3]Percent Input'!$E$3</f>
        <v>3818.33</v>
      </c>
    </row>
    <row r="10532" spans="1:9" x14ac:dyDescent="0.25">
      <c r="A10532" s="75">
        <v>67120</v>
      </c>
      <c r="B10532" s="71" t="s">
        <v>5763</v>
      </c>
      <c r="C10532" s="11" t="s">
        <v>14929</v>
      </c>
      <c r="D10532" s="11" t="s">
        <v>1608</v>
      </c>
      <c r="E10532" s="16">
        <v>2021.86</v>
      </c>
      <c r="F10532" s="72">
        <f>E10532*'[3]Percent Input'!$B$3</f>
        <v>2021.86</v>
      </c>
      <c r="G10532" s="73">
        <f>E10532*'[3]Percent Input'!$C$3</f>
        <v>2021.86</v>
      </c>
      <c r="H10532" s="73">
        <f>E10532*'[3]Percent Input'!$D$3</f>
        <v>2021.86</v>
      </c>
      <c r="I10532" s="74">
        <f>E10532*'[3]Percent Input'!$E$3</f>
        <v>2021.86</v>
      </c>
    </row>
    <row r="10533" spans="1:9" x14ac:dyDescent="0.25">
      <c r="A10533" s="75">
        <v>67121</v>
      </c>
      <c r="B10533" s="71" t="s">
        <v>5763</v>
      </c>
      <c r="C10533" s="11" t="s">
        <v>14929</v>
      </c>
      <c r="D10533" s="11" t="s">
        <v>1608</v>
      </c>
      <c r="E10533" s="16">
        <v>2021.86</v>
      </c>
      <c r="F10533" s="72">
        <f>E10533*'[3]Percent Input'!$B$3</f>
        <v>2021.86</v>
      </c>
      <c r="G10533" s="73">
        <f>E10533*'[3]Percent Input'!$C$3</f>
        <v>2021.86</v>
      </c>
      <c r="H10533" s="73">
        <f>E10533*'[3]Percent Input'!$D$3</f>
        <v>2021.86</v>
      </c>
      <c r="I10533" s="74">
        <f>E10533*'[3]Percent Input'!$E$3</f>
        <v>2021.86</v>
      </c>
    </row>
    <row r="10534" spans="1:9" x14ac:dyDescent="0.25">
      <c r="A10534" s="75">
        <v>67141</v>
      </c>
      <c r="B10534" s="71" t="s">
        <v>5764</v>
      </c>
      <c r="C10534" s="11" t="s">
        <v>14929</v>
      </c>
      <c r="D10534" s="11" t="s">
        <v>5687</v>
      </c>
      <c r="E10534" s="16">
        <v>270.49</v>
      </c>
      <c r="F10534" s="72">
        <f>E10534*'[3]Percent Input'!$B$3</f>
        <v>270.49</v>
      </c>
      <c r="G10534" s="73">
        <f>E10534*'[3]Percent Input'!$C$3</f>
        <v>270.49</v>
      </c>
      <c r="H10534" s="73">
        <f>E10534*'[3]Percent Input'!$D$3</f>
        <v>270.49</v>
      </c>
      <c r="I10534" s="74">
        <f>E10534*'[3]Percent Input'!$E$3</f>
        <v>270.49</v>
      </c>
    </row>
    <row r="10535" spans="1:9" x14ac:dyDescent="0.25">
      <c r="A10535" s="75">
        <v>67218</v>
      </c>
      <c r="B10535" s="71" t="s">
        <v>5765</v>
      </c>
      <c r="C10535" s="11" t="s">
        <v>14929</v>
      </c>
      <c r="D10535" s="11" t="s">
        <v>5667</v>
      </c>
      <c r="E10535" s="16">
        <v>3127.06</v>
      </c>
      <c r="F10535" s="72">
        <f>E10535*'[3]Percent Input'!$B$3</f>
        <v>3127.06</v>
      </c>
      <c r="G10535" s="73">
        <f>E10535*'[3]Percent Input'!$C$3</f>
        <v>3127.06</v>
      </c>
      <c r="H10535" s="73">
        <f>E10535*'[3]Percent Input'!$D$3</f>
        <v>3127.06</v>
      </c>
      <c r="I10535" s="74">
        <f>E10535*'[3]Percent Input'!$E$3</f>
        <v>3127.06</v>
      </c>
    </row>
    <row r="10536" spans="1:9" x14ac:dyDescent="0.25">
      <c r="A10536" s="75">
        <v>67250</v>
      </c>
      <c r="B10536" s="71" t="s">
        <v>5772</v>
      </c>
      <c r="C10536" s="11" t="s">
        <v>14929</v>
      </c>
      <c r="D10536" s="11" t="s">
        <v>1175</v>
      </c>
      <c r="E10536" s="16">
        <v>1935.2</v>
      </c>
      <c r="F10536" s="72">
        <f>E10536*'[3]Percent Input'!$B$3</f>
        <v>1935.2</v>
      </c>
      <c r="G10536" s="73">
        <f>E10536*'[3]Percent Input'!$C$3</f>
        <v>1935.2</v>
      </c>
      <c r="H10536" s="73">
        <f>E10536*'[3]Percent Input'!$D$3</f>
        <v>1935.2</v>
      </c>
      <c r="I10536" s="74">
        <f>E10536*'[3]Percent Input'!$E$3</f>
        <v>1935.2</v>
      </c>
    </row>
    <row r="10537" spans="1:9" x14ac:dyDescent="0.25">
      <c r="A10537" s="75">
        <v>67255</v>
      </c>
      <c r="B10537" s="71" t="s">
        <v>5773</v>
      </c>
      <c r="C10537" s="11" t="s">
        <v>14929</v>
      </c>
      <c r="D10537" s="11" t="s">
        <v>1608</v>
      </c>
      <c r="E10537" s="16">
        <v>2021.86</v>
      </c>
      <c r="F10537" s="72">
        <f>E10537*'[3]Percent Input'!$B$3</f>
        <v>2021.86</v>
      </c>
      <c r="G10537" s="73">
        <f>E10537*'[3]Percent Input'!$C$3</f>
        <v>2021.86</v>
      </c>
      <c r="H10537" s="73">
        <f>E10537*'[3]Percent Input'!$D$3</f>
        <v>2021.86</v>
      </c>
      <c r="I10537" s="74">
        <f>E10537*'[3]Percent Input'!$E$3</f>
        <v>2021.86</v>
      </c>
    </row>
    <row r="10538" spans="1:9" x14ac:dyDescent="0.25">
      <c r="A10538" s="75">
        <v>67299</v>
      </c>
      <c r="B10538" s="71" t="s">
        <v>5744</v>
      </c>
      <c r="C10538" s="11" t="s">
        <v>14929</v>
      </c>
      <c r="D10538" s="11" t="s">
        <v>1608</v>
      </c>
      <c r="E10538" s="16">
        <v>2021.86</v>
      </c>
      <c r="F10538" s="72">
        <f>E10538*'[3]Percent Input'!$B$3</f>
        <v>2021.86</v>
      </c>
      <c r="G10538" s="73">
        <f>E10538*'[3]Percent Input'!$C$3</f>
        <v>2021.86</v>
      </c>
      <c r="H10538" s="73">
        <f>E10538*'[3]Percent Input'!$D$3</f>
        <v>2021.86</v>
      </c>
      <c r="I10538" s="74">
        <f>E10538*'[3]Percent Input'!$E$3</f>
        <v>2021.86</v>
      </c>
    </row>
    <row r="10539" spans="1:9" x14ac:dyDescent="0.25">
      <c r="A10539" s="75">
        <v>67311</v>
      </c>
      <c r="B10539" s="71" t="s">
        <v>5774</v>
      </c>
      <c r="C10539" s="11" t="s">
        <v>14929</v>
      </c>
      <c r="D10539" s="11" t="s">
        <v>1175</v>
      </c>
      <c r="E10539" s="16">
        <v>1935.2</v>
      </c>
      <c r="F10539" s="72">
        <f>E10539*'[3]Percent Input'!$B$3</f>
        <v>1935.2</v>
      </c>
      <c r="G10539" s="73">
        <f>E10539*'[3]Percent Input'!$C$3</f>
        <v>1935.2</v>
      </c>
      <c r="H10539" s="73">
        <f>E10539*'[3]Percent Input'!$D$3</f>
        <v>1935.2</v>
      </c>
      <c r="I10539" s="74">
        <f>E10539*'[3]Percent Input'!$E$3</f>
        <v>1935.2</v>
      </c>
    </row>
    <row r="10540" spans="1:9" x14ac:dyDescent="0.25">
      <c r="A10540" s="75">
        <v>67312</v>
      </c>
      <c r="B10540" s="71" t="s">
        <v>5775</v>
      </c>
      <c r="C10540" s="11" t="s">
        <v>14929</v>
      </c>
      <c r="D10540" s="11" t="s">
        <v>5667</v>
      </c>
      <c r="E10540" s="16">
        <v>3127.06</v>
      </c>
      <c r="F10540" s="72">
        <f>E10540*'[3]Percent Input'!$B$3</f>
        <v>3127.06</v>
      </c>
      <c r="G10540" s="73">
        <f>E10540*'[3]Percent Input'!$C$3</f>
        <v>3127.06</v>
      </c>
      <c r="H10540" s="73">
        <f>E10540*'[3]Percent Input'!$D$3</f>
        <v>3127.06</v>
      </c>
      <c r="I10540" s="74">
        <f>E10540*'[3]Percent Input'!$E$3</f>
        <v>3127.06</v>
      </c>
    </row>
    <row r="10541" spans="1:9" x14ac:dyDescent="0.25">
      <c r="A10541" s="75">
        <v>67314</v>
      </c>
      <c r="B10541" s="71" t="s">
        <v>5774</v>
      </c>
      <c r="C10541" s="11" t="s">
        <v>14929</v>
      </c>
      <c r="D10541" s="11" t="s">
        <v>1175</v>
      </c>
      <c r="E10541" s="16">
        <v>1935.2</v>
      </c>
      <c r="F10541" s="72">
        <f>E10541*'[3]Percent Input'!$B$3</f>
        <v>1935.2</v>
      </c>
      <c r="G10541" s="73">
        <f>E10541*'[3]Percent Input'!$C$3</f>
        <v>1935.2</v>
      </c>
      <c r="H10541" s="73">
        <f>E10541*'[3]Percent Input'!$D$3</f>
        <v>1935.2</v>
      </c>
      <c r="I10541" s="74">
        <f>E10541*'[3]Percent Input'!$E$3</f>
        <v>1935.2</v>
      </c>
    </row>
    <row r="10542" spans="1:9" x14ac:dyDescent="0.25">
      <c r="A10542" s="75">
        <v>67316</v>
      </c>
      <c r="B10542" s="71" t="s">
        <v>5775</v>
      </c>
      <c r="C10542" s="11" t="s">
        <v>14929</v>
      </c>
      <c r="D10542" s="11" t="s">
        <v>1175</v>
      </c>
      <c r="E10542" s="16">
        <v>1935.2</v>
      </c>
      <c r="F10542" s="72">
        <f>E10542*'[3]Percent Input'!$B$3</f>
        <v>1935.2</v>
      </c>
      <c r="G10542" s="73">
        <f>E10542*'[3]Percent Input'!$C$3</f>
        <v>1935.2</v>
      </c>
      <c r="H10542" s="73">
        <f>E10542*'[3]Percent Input'!$D$3</f>
        <v>1935.2</v>
      </c>
      <c r="I10542" s="74">
        <f>E10542*'[3]Percent Input'!$E$3</f>
        <v>1935.2</v>
      </c>
    </row>
    <row r="10543" spans="1:9" x14ac:dyDescent="0.25">
      <c r="A10543" s="75">
        <v>67318</v>
      </c>
      <c r="B10543" s="71" t="s">
        <v>5776</v>
      </c>
      <c r="C10543" s="11" t="s">
        <v>14929</v>
      </c>
      <c r="D10543" s="11" t="s">
        <v>1175</v>
      </c>
      <c r="E10543" s="16">
        <v>1935.2</v>
      </c>
      <c r="F10543" s="72">
        <f>E10543*'[3]Percent Input'!$B$3</f>
        <v>1935.2</v>
      </c>
      <c r="G10543" s="73">
        <f>E10543*'[3]Percent Input'!$C$3</f>
        <v>1935.2</v>
      </c>
      <c r="H10543" s="73">
        <f>E10543*'[3]Percent Input'!$D$3</f>
        <v>1935.2</v>
      </c>
      <c r="I10543" s="74">
        <f>E10543*'[3]Percent Input'!$E$3</f>
        <v>1935.2</v>
      </c>
    </row>
    <row r="10544" spans="1:9" x14ac:dyDescent="0.25">
      <c r="A10544" s="75">
        <v>67343</v>
      </c>
      <c r="B10544" s="71" t="s">
        <v>5783</v>
      </c>
      <c r="C10544" s="11" t="s">
        <v>14929</v>
      </c>
      <c r="D10544" s="11" t="s">
        <v>1175</v>
      </c>
      <c r="E10544" s="16">
        <v>1935.2</v>
      </c>
      <c r="F10544" s="72">
        <f>E10544*'[3]Percent Input'!$B$3</f>
        <v>1935.2</v>
      </c>
      <c r="G10544" s="73">
        <f>E10544*'[3]Percent Input'!$C$3</f>
        <v>1935.2</v>
      </c>
      <c r="H10544" s="73">
        <f>E10544*'[3]Percent Input'!$D$3</f>
        <v>1935.2</v>
      </c>
      <c r="I10544" s="74">
        <f>E10544*'[3]Percent Input'!$E$3</f>
        <v>1935.2</v>
      </c>
    </row>
    <row r="10545" spans="1:9" x14ac:dyDescent="0.25">
      <c r="A10545" s="75">
        <v>67346</v>
      </c>
      <c r="B10545" s="71" t="s">
        <v>5785</v>
      </c>
      <c r="C10545" s="11" t="s">
        <v>14929</v>
      </c>
      <c r="D10545" s="11" t="s">
        <v>5667</v>
      </c>
      <c r="E10545" s="16">
        <v>3127.06</v>
      </c>
      <c r="F10545" s="72">
        <f>E10545*'[3]Percent Input'!$B$3</f>
        <v>3127.06</v>
      </c>
      <c r="G10545" s="73">
        <f>E10545*'[3]Percent Input'!$C$3</f>
        <v>3127.06</v>
      </c>
      <c r="H10545" s="73">
        <f>E10545*'[3]Percent Input'!$D$3</f>
        <v>3127.06</v>
      </c>
      <c r="I10545" s="74">
        <f>E10545*'[3]Percent Input'!$E$3</f>
        <v>3127.06</v>
      </c>
    </row>
    <row r="10546" spans="1:9" x14ac:dyDescent="0.25">
      <c r="A10546" s="75">
        <v>67399</v>
      </c>
      <c r="B10546" s="71" t="s">
        <v>5786</v>
      </c>
      <c r="C10546" s="11" t="s">
        <v>14929</v>
      </c>
      <c r="D10546" s="11" t="s">
        <v>5687</v>
      </c>
      <c r="E10546" s="16">
        <v>270.49</v>
      </c>
      <c r="F10546" s="72">
        <f>E10546*'[3]Percent Input'!$B$3</f>
        <v>270.49</v>
      </c>
      <c r="G10546" s="73">
        <f>E10546*'[3]Percent Input'!$C$3</f>
        <v>270.49</v>
      </c>
      <c r="H10546" s="73">
        <f>E10546*'[3]Percent Input'!$D$3</f>
        <v>270.49</v>
      </c>
      <c r="I10546" s="74">
        <f>E10546*'[3]Percent Input'!$E$3</f>
        <v>270.49</v>
      </c>
    </row>
    <row r="10547" spans="1:9" x14ac:dyDescent="0.25">
      <c r="A10547" s="75">
        <v>67400</v>
      </c>
      <c r="B10547" s="71" t="s">
        <v>5787</v>
      </c>
      <c r="C10547" s="11" t="s">
        <v>14929</v>
      </c>
      <c r="D10547" s="11" t="s">
        <v>5667</v>
      </c>
      <c r="E10547" s="16">
        <v>3127.06</v>
      </c>
      <c r="F10547" s="72">
        <f>E10547*'[3]Percent Input'!$B$3</f>
        <v>3127.06</v>
      </c>
      <c r="G10547" s="73">
        <f>E10547*'[3]Percent Input'!$C$3</f>
        <v>3127.06</v>
      </c>
      <c r="H10547" s="73">
        <f>E10547*'[3]Percent Input'!$D$3</f>
        <v>3127.06</v>
      </c>
      <c r="I10547" s="74">
        <f>E10547*'[3]Percent Input'!$E$3</f>
        <v>3127.06</v>
      </c>
    </row>
    <row r="10548" spans="1:9" x14ac:dyDescent="0.25">
      <c r="A10548" s="75">
        <v>67405</v>
      </c>
      <c r="B10548" s="71" t="s">
        <v>5788</v>
      </c>
      <c r="C10548" s="11" t="s">
        <v>14929</v>
      </c>
      <c r="D10548" s="11" t="s">
        <v>1175</v>
      </c>
      <c r="E10548" s="16">
        <v>1935.2</v>
      </c>
      <c r="F10548" s="72">
        <f>E10548*'[3]Percent Input'!$B$3</f>
        <v>1935.2</v>
      </c>
      <c r="G10548" s="73">
        <f>E10548*'[3]Percent Input'!$C$3</f>
        <v>1935.2</v>
      </c>
      <c r="H10548" s="73">
        <f>E10548*'[3]Percent Input'!$D$3</f>
        <v>1935.2</v>
      </c>
      <c r="I10548" s="74">
        <f>E10548*'[3]Percent Input'!$E$3</f>
        <v>1935.2</v>
      </c>
    </row>
    <row r="10549" spans="1:9" x14ac:dyDescent="0.25">
      <c r="A10549" s="75">
        <v>67412</v>
      </c>
      <c r="B10549" s="71" t="s">
        <v>5789</v>
      </c>
      <c r="C10549" s="11" t="s">
        <v>14929</v>
      </c>
      <c r="D10549" s="11" t="s">
        <v>1175</v>
      </c>
      <c r="E10549" s="16">
        <v>1935.2</v>
      </c>
      <c r="F10549" s="72">
        <f>E10549*'[3]Percent Input'!$B$3</f>
        <v>1935.2</v>
      </c>
      <c r="G10549" s="73">
        <f>E10549*'[3]Percent Input'!$C$3</f>
        <v>1935.2</v>
      </c>
      <c r="H10549" s="73">
        <f>E10549*'[3]Percent Input'!$D$3</f>
        <v>1935.2</v>
      </c>
      <c r="I10549" s="74">
        <f>E10549*'[3]Percent Input'!$E$3</f>
        <v>1935.2</v>
      </c>
    </row>
    <row r="10550" spans="1:9" x14ac:dyDescent="0.25">
      <c r="A10550" s="75">
        <v>67413</v>
      </c>
      <c r="B10550" s="71" t="s">
        <v>5789</v>
      </c>
      <c r="C10550" s="11" t="s">
        <v>14929</v>
      </c>
      <c r="D10550" s="11" t="s">
        <v>1175</v>
      </c>
      <c r="E10550" s="16">
        <v>1935.2</v>
      </c>
      <c r="F10550" s="72">
        <f>E10550*'[3]Percent Input'!$B$3</f>
        <v>1935.2</v>
      </c>
      <c r="G10550" s="73">
        <f>E10550*'[3]Percent Input'!$C$3</f>
        <v>1935.2</v>
      </c>
      <c r="H10550" s="73">
        <f>E10550*'[3]Percent Input'!$D$3</f>
        <v>1935.2</v>
      </c>
      <c r="I10550" s="74">
        <f>E10550*'[3]Percent Input'!$E$3</f>
        <v>1935.2</v>
      </c>
    </row>
    <row r="10551" spans="1:9" x14ac:dyDescent="0.25">
      <c r="A10551" s="75">
        <v>67414</v>
      </c>
      <c r="B10551" s="71" t="s">
        <v>5790</v>
      </c>
      <c r="C10551" s="11" t="s">
        <v>14929</v>
      </c>
      <c r="D10551" s="11" t="s">
        <v>5667</v>
      </c>
      <c r="E10551" s="16">
        <v>3127.06</v>
      </c>
      <c r="F10551" s="72">
        <f>E10551*'[3]Percent Input'!$B$3</f>
        <v>3127.06</v>
      </c>
      <c r="G10551" s="73">
        <f>E10551*'[3]Percent Input'!$C$3</f>
        <v>3127.06</v>
      </c>
      <c r="H10551" s="73">
        <f>E10551*'[3]Percent Input'!$D$3</f>
        <v>3127.06</v>
      </c>
      <c r="I10551" s="74">
        <f>E10551*'[3]Percent Input'!$E$3</f>
        <v>3127.06</v>
      </c>
    </row>
    <row r="10552" spans="1:9" x14ac:dyDescent="0.25">
      <c r="A10552" s="75">
        <v>67415</v>
      </c>
      <c r="B10552" s="71" t="s">
        <v>5791</v>
      </c>
      <c r="C10552" s="11" t="s">
        <v>14929</v>
      </c>
      <c r="D10552" s="11" t="s">
        <v>1175</v>
      </c>
      <c r="E10552" s="16">
        <v>1935.2</v>
      </c>
      <c r="F10552" s="72">
        <f>E10552*'[3]Percent Input'!$B$3</f>
        <v>1935.2</v>
      </c>
      <c r="G10552" s="73">
        <f>E10552*'[3]Percent Input'!$C$3</f>
        <v>1935.2</v>
      </c>
      <c r="H10552" s="73">
        <f>E10552*'[3]Percent Input'!$D$3</f>
        <v>1935.2</v>
      </c>
      <c r="I10552" s="74">
        <f>E10552*'[3]Percent Input'!$E$3</f>
        <v>1935.2</v>
      </c>
    </row>
    <row r="10553" spans="1:9" x14ac:dyDescent="0.25">
      <c r="A10553" s="75">
        <v>67420</v>
      </c>
      <c r="B10553" s="71" t="s">
        <v>5789</v>
      </c>
      <c r="C10553" s="11" t="s">
        <v>14929</v>
      </c>
      <c r="D10553" s="11" t="s">
        <v>5667</v>
      </c>
      <c r="E10553" s="16">
        <v>3127.06</v>
      </c>
      <c r="F10553" s="72">
        <f>E10553*'[3]Percent Input'!$B$3</f>
        <v>3127.06</v>
      </c>
      <c r="G10553" s="73">
        <f>E10553*'[3]Percent Input'!$C$3</f>
        <v>3127.06</v>
      </c>
      <c r="H10553" s="73">
        <f>E10553*'[3]Percent Input'!$D$3</f>
        <v>3127.06</v>
      </c>
      <c r="I10553" s="74">
        <f>E10553*'[3]Percent Input'!$E$3</f>
        <v>3127.06</v>
      </c>
    </row>
    <row r="10554" spans="1:9" x14ac:dyDescent="0.25">
      <c r="A10554" s="75">
        <v>67430</v>
      </c>
      <c r="B10554" s="71" t="s">
        <v>5789</v>
      </c>
      <c r="C10554" s="11" t="s">
        <v>14929</v>
      </c>
      <c r="D10554" s="11" t="s">
        <v>5667</v>
      </c>
      <c r="E10554" s="16">
        <v>3127.06</v>
      </c>
      <c r="F10554" s="72">
        <f>E10554*'[3]Percent Input'!$B$3</f>
        <v>3127.06</v>
      </c>
      <c r="G10554" s="73">
        <f>E10554*'[3]Percent Input'!$C$3</f>
        <v>3127.06</v>
      </c>
      <c r="H10554" s="73">
        <f>E10554*'[3]Percent Input'!$D$3</f>
        <v>3127.06</v>
      </c>
      <c r="I10554" s="74">
        <f>E10554*'[3]Percent Input'!$E$3</f>
        <v>3127.06</v>
      </c>
    </row>
    <row r="10555" spans="1:9" x14ac:dyDescent="0.25">
      <c r="A10555" s="75">
        <v>67440</v>
      </c>
      <c r="B10555" s="71" t="s">
        <v>5788</v>
      </c>
      <c r="C10555" s="11" t="s">
        <v>14929</v>
      </c>
      <c r="D10555" s="11" t="s">
        <v>5667</v>
      </c>
      <c r="E10555" s="16">
        <v>3127.06</v>
      </c>
      <c r="F10555" s="72">
        <f>E10555*'[3]Percent Input'!$B$3</f>
        <v>3127.06</v>
      </c>
      <c r="G10555" s="73">
        <f>E10555*'[3]Percent Input'!$C$3</f>
        <v>3127.06</v>
      </c>
      <c r="H10555" s="73">
        <f>E10555*'[3]Percent Input'!$D$3</f>
        <v>3127.06</v>
      </c>
      <c r="I10555" s="74">
        <f>E10555*'[3]Percent Input'!$E$3</f>
        <v>3127.06</v>
      </c>
    </row>
    <row r="10556" spans="1:9" x14ac:dyDescent="0.25">
      <c r="A10556" s="75">
        <v>67445</v>
      </c>
      <c r="B10556" s="71" t="s">
        <v>5790</v>
      </c>
      <c r="C10556" s="11" t="s">
        <v>14929</v>
      </c>
      <c r="D10556" s="11" t="s">
        <v>5667</v>
      </c>
      <c r="E10556" s="16">
        <v>3127.06</v>
      </c>
      <c r="F10556" s="72">
        <f>E10556*'[3]Percent Input'!$B$3</f>
        <v>3127.06</v>
      </c>
      <c r="G10556" s="73">
        <f>E10556*'[3]Percent Input'!$C$3</f>
        <v>3127.06</v>
      </c>
      <c r="H10556" s="73">
        <f>E10556*'[3]Percent Input'!$D$3</f>
        <v>3127.06</v>
      </c>
      <c r="I10556" s="74">
        <f>E10556*'[3]Percent Input'!$E$3</f>
        <v>3127.06</v>
      </c>
    </row>
    <row r="10557" spans="1:9" x14ac:dyDescent="0.25">
      <c r="A10557" s="75">
        <v>67450</v>
      </c>
      <c r="B10557" s="71" t="s">
        <v>5787</v>
      </c>
      <c r="C10557" s="11" t="s">
        <v>14929</v>
      </c>
      <c r="D10557" s="11" t="s">
        <v>5667</v>
      </c>
      <c r="E10557" s="16">
        <v>3127.06</v>
      </c>
      <c r="F10557" s="72">
        <f>E10557*'[3]Percent Input'!$B$3</f>
        <v>3127.06</v>
      </c>
      <c r="G10557" s="73">
        <f>E10557*'[3]Percent Input'!$C$3</f>
        <v>3127.06</v>
      </c>
      <c r="H10557" s="73">
        <f>E10557*'[3]Percent Input'!$D$3</f>
        <v>3127.06</v>
      </c>
      <c r="I10557" s="74">
        <f>E10557*'[3]Percent Input'!$E$3</f>
        <v>3127.06</v>
      </c>
    </row>
    <row r="10558" spans="1:9" x14ac:dyDescent="0.25">
      <c r="A10558" s="75">
        <v>67500</v>
      </c>
      <c r="B10558" s="71" t="s">
        <v>5792</v>
      </c>
      <c r="C10558" s="11" t="s">
        <v>14929</v>
      </c>
      <c r="D10558" s="11" t="s">
        <v>5687</v>
      </c>
      <c r="E10558" s="16">
        <v>270.49</v>
      </c>
      <c r="F10558" s="72">
        <f>E10558*'[3]Percent Input'!$B$3</f>
        <v>270.49</v>
      </c>
      <c r="G10558" s="73">
        <f>E10558*'[3]Percent Input'!$C$3</f>
        <v>270.49</v>
      </c>
      <c r="H10558" s="73">
        <f>E10558*'[3]Percent Input'!$D$3</f>
        <v>270.49</v>
      </c>
      <c r="I10558" s="74">
        <f>E10558*'[3]Percent Input'!$E$3</f>
        <v>270.49</v>
      </c>
    </row>
    <row r="10559" spans="1:9" x14ac:dyDescent="0.25">
      <c r="A10559" s="75">
        <v>67550</v>
      </c>
      <c r="B10559" s="71" t="s">
        <v>5793</v>
      </c>
      <c r="C10559" s="11" t="s">
        <v>14929</v>
      </c>
      <c r="D10559" s="11" t="s">
        <v>5667</v>
      </c>
      <c r="E10559" s="16">
        <v>3127.06</v>
      </c>
      <c r="F10559" s="72">
        <f>E10559*'[3]Percent Input'!$B$3</f>
        <v>3127.06</v>
      </c>
      <c r="G10559" s="73">
        <f>E10559*'[3]Percent Input'!$C$3</f>
        <v>3127.06</v>
      </c>
      <c r="H10559" s="73">
        <f>E10559*'[3]Percent Input'!$D$3</f>
        <v>3127.06</v>
      </c>
      <c r="I10559" s="74">
        <f>E10559*'[3]Percent Input'!$E$3</f>
        <v>3127.06</v>
      </c>
    </row>
    <row r="10560" spans="1:9" x14ac:dyDescent="0.25">
      <c r="A10560" s="75">
        <v>67560</v>
      </c>
      <c r="B10560" s="71" t="s">
        <v>5794</v>
      </c>
      <c r="C10560" s="11" t="s">
        <v>14929</v>
      </c>
      <c r="D10560" s="11" t="s">
        <v>5667</v>
      </c>
      <c r="E10560" s="16">
        <v>3127.06</v>
      </c>
      <c r="F10560" s="72">
        <f>E10560*'[3]Percent Input'!$B$3</f>
        <v>3127.06</v>
      </c>
      <c r="G10560" s="73">
        <f>E10560*'[3]Percent Input'!$C$3</f>
        <v>3127.06</v>
      </c>
      <c r="H10560" s="73">
        <f>E10560*'[3]Percent Input'!$D$3</f>
        <v>3127.06</v>
      </c>
      <c r="I10560" s="74">
        <f>E10560*'[3]Percent Input'!$E$3</f>
        <v>3127.06</v>
      </c>
    </row>
    <row r="10561" spans="1:9" x14ac:dyDescent="0.25">
      <c r="A10561" s="75">
        <v>67570</v>
      </c>
      <c r="B10561" s="71" t="s">
        <v>5795</v>
      </c>
      <c r="C10561" s="11" t="s">
        <v>14929</v>
      </c>
      <c r="D10561" s="11" t="s">
        <v>5667</v>
      </c>
      <c r="E10561" s="16">
        <v>3127.06</v>
      </c>
      <c r="F10561" s="72">
        <f>E10561*'[3]Percent Input'!$B$3</f>
        <v>3127.06</v>
      </c>
      <c r="G10561" s="73">
        <f>E10561*'[3]Percent Input'!$C$3</f>
        <v>3127.06</v>
      </c>
      <c r="H10561" s="73">
        <f>E10561*'[3]Percent Input'!$D$3</f>
        <v>3127.06</v>
      </c>
      <c r="I10561" s="74">
        <f>E10561*'[3]Percent Input'!$E$3</f>
        <v>3127.06</v>
      </c>
    </row>
    <row r="10562" spans="1:9" x14ac:dyDescent="0.25">
      <c r="A10562" s="75">
        <v>67599</v>
      </c>
      <c r="B10562" s="71" t="s">
        <v>5796</v>
      </c>
      <c r="C10562" s="11" t="s">
        <v>14929</v>
      </c>
      <c r="D10562" s="11" t="s">
        <v>5687</v>
      </c>
      <c r="E10562" s="16">
        <v>270.49</v>
      </c>
      <c r="F10562" s="72">
        <f>E10562*'[3]Percent Input'!$B$3</f>
        <v>270.49</v>
      </c>
      <c r="G10562" s="73">
        <f>E10562*'[3]Percent Input'!$C$3</f>
        <v>270.49</v>
      </c>
      <c r="H10562" s="73">
        <f>E10562*'[3]Percent Input'!$D$3</f>
        <v>270.49</v>
      </c>
      <c r="I10562" s="74">
        <f>E10562*'[3]Percent Input'!$E$3</f>
        <v>270.49</v>
      </c>
    </row>
    <row r="10563" spans="1:9" x14ac:dyDescent="0.25">
      <c r="A10563" s="75">
        <v>67715</v>
      </c>
      <c r="B10563" s="71" t="s">
        <v>5799</v>
      </c>
      <c r="C10563" s="11" t="s">
        <v>14929</v>
      </c>
      <c r="D10563" s="11" t="s">
        <v>1175</v>
      </c>
      <c r="E10563" s="16">
        <v>1935.2</v>
      </c>
      <c r="F10563" s="72">
        <f>E10563*'[3]Percent Input'!$B$3</f>
        <v>1935.2</v>
      </c>
      <c r="G10563" s="73">
        <f>E10563*'[3]Percent Input'!$C$3</f>
        <v>1935.2</v>
      </c>
      <c r="H10563" s="73">
        <f>E10563*'[3]Percent Input'!$D$3</f>
        <v>1935.2</v>
      </c>
      <c r="I10563" s="74">
        <f>E10563*'[3]Percent Input'!$E$3</f>
        <v>1935.2</v>
      </c>
    </row>
    <row r="10564" spans="1:9" x14ac:dyDescent="0.25">
      <c r="A10564" s="75">
        <v>67808</v>
      </c>
      <c r="B10564" s="71" t="s">
        <v>5802</v>
      </c>
      <c r="C10564" s="11" t="s">
        <v>14929</v>
      </c>
      <c r="D10564" s="11" t="s">
        <v>1175</v>
      </c>
      <c r="E10564" s="16">
        <v>1935.2</v>
      </c>
      <c r="F10564" s="72">
        <f>E10564*'[3]Percent Input'!$B$3</f>
        <v>1935.2</v>
      </c>
      <c r="G10564" s="73">
        <f>E10564*'[3]Percent Input'!$C$3</f>
        <v>1935.2</v>
      </c>
      <c r="H10564" s="73">
        <f>E10564*'[3]Percent Input'!$D$3</f>
        <v>1935.2</v>
      </c>
      <c r="I10564" s="74">
        <f>E10564*'[3]Percent Input'!$E$3</f>
        <v>1935.2</v>
      </c>
    </row>
    <row r="10565" spans="1:9" x14ac:dyDescent="0.25">
      <c r="A10565" s="75">
        <v>67820</v>
      </c>
      <c r="B10565" s="71" t="s">
        <v>5804</v>
      </c>
      <c r="C10565" s="11" t="s">
        <v>14929</v>
      </c>
      <c r="D10565" s="11" t="s">
        <v>674</v>
      </c>
      <c r="E10565" s="16">
        <v>109.03</v>
      </c>
      <c r="F10565" s="72">
        <f>E10565*'[3]Percent Input'!$B$3</f>
        <v>109.03</v>
      </c>
      <c r="G10565" s="73">
        <f>E10565*'[3]Percent Input'!$C$3</f>
        <v>109.03</v>
      </c>
      <c r="H10565" s="73">
        <f>E10565*'[3]Percent Input'!$D$3</f>
        <v>109.03</v>
      </c>
      <c r="I10565" s="74">
        <f>E10565*'[3]Percent Input'!$E$3</f>
        <v>109.03</v>
      </c>
    </row>
    <row r="10566" spans="1:9" x14ac:dyDescent="0.25">
      <c r="A10566" s="75">
        <v>67830</v>
      </c>
      <c r="B10566" s="71" t="s">
        <v>5804</v>
      </c>
      <c r="C10566" s="11" t="s">
        <v>14929</v>
      </c>
      <c r="D10566" s="11" t="s">
        <v>5682</v>
      </c>
      <c r="E10566" s="16">
        <v>806.97</v>
      </c>
      <c r="F10566" s="72">
        <f>E10566*'[3]Percent Input'!$B$3</f>
        <v>806.97</v>
      </c>
      <c r="G10566" s="73">
        <f>E10566*'[3]Percent Input'!$C$3</f>
        <v>806.97</v>
      </c>
      <c r="H10566" s="73">
        <f>E10566*'[3]Percent Input'!$D$3</f>
        <v>806.97</v>
      </c>
      <c r="I10566" s="74">
        <f>E10566*'[3]Percent Input'!$E$3</f>
        <v>806.97</v>
      </c>
    </row>
    <row r="10567" spans="1:9" x14ac:dyDescent="0.25">
      <c r="A10567" s="75">
        <v>67835</v>
      </c>
      <c r="B10567" s="71" t="s">
        <v>5804</v>
      </c>
      <c r="C10567" s="11" t="s">
        <v>14929</v>
      </c>
      <c r="D10567" s="11" t="s">
        <v>1175</v>
      </c>
      <c r="E10567" s="16">
        <v>1935.2</v>
      </c>
      <c r="F10567" s="72">
        <f>E10567*'[3]Percent Input'!$B$3</f>
        <v>1935.2</v>
      </c>
      <c r="G10567" s="73">
        <f>E10567*'[3]Percent Input'!$C$3</f>
        <v>1935.2</v>
      </c>
      <c r="H10567" s="73">
        <f>E10567*'[3]Percent Input'!$D$3</f>
        <v>1935.2</v>
      </c>
      <c r="I10567" s="74">
        <f>E10567*'[3]Percent Input'!$E$3</f>
        <v>1935.2</v>
      </c>
    </row>
    <row r="10568" spans="1:9" x14ac:dyDescent="0.25">
      <c r="A10568" s="75">
        <v>67875</v>
      </c>
      <c r="B10568" s="71" t="s">
        <v>5806</v>
      </c>
      <c r="C10568" s="11" t="s">
        <v>14929</v>
      </c>
      <c r="D10568" s="11" t="s">
        <v>5682</v>
      </c>
      <c r="E10568" s="16">
        <v>806.97</v>
      </c>
      <c r="F10568" s="72">
        <f>E10568*'[3]Percent Input'!$B$3</f>
        <v>806.97</v>
      </c>
      <c r="G10568" s="73">
        <f>E10568*'[3]Percent Input'!$C$3</f>
        <v>806.97</v>
      </c>
      <c r="H10568" s="73">
        <f>E10568*'[3]Percent Input'!$D$3</f>
        <v>806.97</v>
      </c>
      <c r="I10568" s="74">
        <f>E10568*'[3]Percent Input'!$E$3</f>
        <v>806.97</v>
      </c>
    </row>
    <row r="10569" spans="1:9" x14ac:dyDescent="0.25">
      <c r="A10569" s="75">
        <v>67880</v>
      </c>
      <c r="B10569" s="71" t="s">
        <v>2225</v>
      </c>
      <c r="C10569" s="11" t="s">
        <v>14929</v>
      </c>
      <c r="D10569" s="11" t="s">
        <v>1175</v>
      </c>
      <c r="E10569" s="16">
        <v>1935.2</v>
      </c>
      <c r="F10569" s="72">
        <f>E10569*'[3]Percent Input'!$B$3</f>
        <v>1935.2</v>
      </c>
      <c r="G10569" s="73">
        <f>E10569*'[3]Percent Input'!$C$3</f>
        <v>1935.2</v>
      </c>
      <c r="H10569" s="73">
        <f>E10569*'[3]Percent Input'!$D$3</f>
        <v>1935.2</v>
      </c>
      <c r="I10569" s="74">
        <f>E10569*'[3]Percent Input'!$E$3</f>
        <v>1935.2</v>
      </c>
    </row>
    <row r="10570" spans="1:9" x14ac:dyDescent="0.25">
      <c r="A10570" s="75">
        <v>67882</v>
      </c>
      <c r="B10570" s="71" t="s">
        <v>2225</v>
      </c>
      <c r="C10570" s="11" t="s">
        <v>14929</v>
      </c>
      <c r="D10570" s="11" t="s">
        <v>1175</v>
      </c>
      <c r="E10570" s="16">
        <v>1935.2</v>
      </c>
      <c r="F10570" s="72">
        <f>E10570*'[3]Percent Input'!$B$3</f>
        <v>1935.2</v>
      </c>
      <c r="G10570" s="73">
        <f>E10570*'[3]Percent Input'!$C$3</f>
        <v>1935.2</v>
      </c>
      <c r="H10570" s="73">
        <f>E10570*'[3]Percent Input'!$D$3</f>
        <v>1935.2</v>
      </c>
      <c r="I10570" s="74">
        <f>E10570*'[3]Percent Input'!$E$3</f>
        <v>1935.2</v>
      </c>
    </row>
    <row r="10571" spans="1:9" x14ac:dyDescent="0.25">
      <c r="A10571" s="75">
        <v>67900</v>
      </c>
      <c r="B10571" s="71" t="s">
        <v>5807</v>
      </c>
      <c r="C10571" s="11" t="s">
        <v>14929</v>
      </c>
      <c r="D10571" s="11" t="s">
        <v>1175</v>
      </c>
      <c r="E10571" s="16">
        <v>1935.2</v>
      </c>
      <c r="F10571" s="72">
        <f>E10571*'[3]Percent Input'!$B$3</f>
        <v>1935.2</v>
      </c>
      <c r="G10571" s="73">
        <f>E10571*'[3]Percent Input'!$C$3</f>
        <v>1935.2</v>
      </c>
      <c r="H10571" s="73">
        <f>E10571*'[3]Percent Input'!$D$3</f>
        <v>1935.2</v>
      </c>
      <c r="I10571" s="74">
        <f>E10571*'[3]Percent Input'!$E$3</f>
        <v>1935.2</v>
      </c>
    </row>
    <row r="10572" spans="1:9" x14ac:dyDescent="0.25">
      <c r="A10572" s="75">
        <v>67901</v>
      </c>
      <c r="B10572" s="71" t="s">
        <v>5808</v>
      </c>
      <c r="C10572" s="11" t="s">
        <v>14929</v>
      </c>
      <c r="D10572" s="11" t="s">
        <v>1175</v>
      </c>
      <c r="E10572" s="16">
        <v>1935.2</v>
      </c>
      <c r="F10572" s="72">
        <f>E10572*'[3]Percent Input'!$B$3</f>
        <v>1935.2</v>
      </c>
      <c r="G10572" s="73">
        <f>E10572*'[3]Percent Input'!$C$3</f>
        <v>1935.2</v>
      </c>
      <c r="H10572" s="73">
        <f>E10572*'[3]Percent Input'!$D$3</f>
        <v>1935.2</v>
      </c>
      <c r="I10572" s="74">
        <f>E10572*'[3]Percent Input'!$E$3</f>
        <v>1935.2</v>
      </c>
    </row>
    <row r="10573" spans="1:9" x14ac:dyDescent="0.25">
      <c r="A10573" s="75">
        <v>67902</v>
      </c>
      <c r="B10573" s="71" t="s">
        <v>5808</v>
      </c>
      <c r="C10573" s="11" t="s">
        <v>14929</v>
      </c>
      <c r="D10573" s="11" t="s">
        <v>5667</v>
      </c>
      <c r="E10573" s="16">
        <v>3127.06</v>
      </c>
      <c r="F10573" s="72">
        <f>E10573*'[3]Percent Input'!$B$3</f>
        <v>3127.06</v>
      </c>
      <c r="G10573" s="73">
        <f>E10573*'[3]Percent Input'!$C$3</f>
        <v>3127.06</v>
      </c>
      <c r="H10573" s="73">
        <f>E10573*'[3]Percent Input'!$D$3</f>
        <v>3127.06</v>
      </c>
      <c r="I10573" s="74">
        <f>E10573*'[3]Percent Input'!$E$3</f>
        <v>3127.06</v>
      </c>
    </row>
    <row r="10574" spans="1:9" x14ac:dyDescent="0.25">
      <c r="A10574" s="75">
        <v>67903</v>
      </c>
      <c r="B10574" s="71" t="s">
        <v>5808</v>
      </c>
      <c r="C10574" s="11" t="s">
        <v>14929</v>
      </c>
      <c r="D10574" s="11" t="s">
        <v>1175</v>
      </c>
      <c r="E10574" s="16">
        <v>1935.2</v>
      </c>
      <c r="F10574" s="72">
        <f>E10574*'[3]Percent Input'!$B$3</f>
        <v>1935.2</v>
      </c>
      <c r="G10574" s="73">
        <f>E10574*'[3]Percent Input'!$C$3</f>
        <v>1935.2</v>
      </c>
      <c r="H10574" s="73">
        <f>E10574*'[3]Percent Input'!$D$3</f>
        <v>1935.2</v>
      </c>
      <c r="I10574" s="74">
        <f>E10574*'[3]Percent Input'!$E$3</f>
        <v>1935.2</v>
      </c>
    </row>
    <row r="10575" spans="1:9" x14ac:dyDescent="0.25">
      <c r="A10575" s="75">
        <v>67904</v>
      </c>
      <c r="B10575" s="71" t="s">
        <v>5808</v>
      </c>
      <c r="C10575" s="11" t="s">
        <v>14929</v>
      </c>
      <c r="D10575" s="11" t="s">
        <v>1175</v>
      </c>
      <c r="E10575" s="16">
        <v>1935.2</v>
      </c>
      <c r="F10575" s="72">
        <f>E10575*'[3]Percent Input'!$B$3</f>
        <v>1935.2</v>
      </c>
      <c r="G10575" s="73">
        <f>E10575*'[3]Percent Input'!$C$3</f>
        <v>1935.2</v>
      </c>
      <c r="H10575" s="73">
        <f>E10575*'[3]Percent Input'!$D$3</f>
        <v>1935.2</v>
      </c>
      <c r="I10575" s="74">
        <f>E10575*'[3]Percent Input'!$E$3</f>
        <v>1935.2</v>
      </c>
    </row>
    <row r="10576" spans="1:9" x14ac:dyDescent="0.25">
      <c r="A10576" s="75">
        <v>67906</v>
      </c>
      <c r="B10576" s="71" t="s">
        <v>5808</v>
      </c>
      <c r="C10576" s="11" t="s">
        <v>14929</v>
      </c>
      <c r="D10576" s="11" t="s">
        <v>5667</v>
      </c>
      <c r="E10576" s="16">
        <v>3127.06</v>
      </c>
      <c r="F10576" s="72">
        <f>E10576*'[3]Percent Input'!$B$3</f>
        <v>3127.06</v>
      </c>
      <c r="G10576" s="73">
        <f>E10576*'[3]Percent Input'!$C$3</f>
        <v>3127.06</v>
      </c>
      <c r="H10576" s="73">
        <f>E10576*'[3]Percent Input'!$D$3</f>
        <v>3127.06</v>
      </c>
      <c r="I10576" s="74">
        <f>E10576*'[3]Percent Input'!$E$3</f>
        <v>3127.06</v>
      </c>
    </row>
    <row r="10577" spans="1:9" x14ac:dyDescent="0.25">
      <c r="A10577" s="75">
        <v>67908</v>
      </c>
      <c r="B10577" s="71" t="s">
        <v>5808</v>
      </c>
      <c r="C10577" s="11" t="s">
        <v>14929</v>
      </c>
      <c r="D10577" s="11" t="s">
        <v>1175</v>
      </c>
      <c r="E10577" s="16">
        <v>1935.2</v>
      </c>
      <c r="F10577" s="72">
        <f>E10577*'[3]Percent Input'!$B$3</f>
        <v>1935.2</v>
      </c>
      <c r="G10577" s="73">
        <f>E10577*'[3]Percent Input'!$C$3</f>
        <v>1935.2</v>
      </c>
      <c r="H10577" s="73">
        <f>E10577*'[3]Percent Input'!$D$3</f>
        <v>1935.2</v>
      </c>
      <c r="I10577" s="74">
        <f>E10577*'[3]Percent Input'!$E$3</f>
        <v>1935.2</v>
      </c>
    </row>
    <row r="10578" spans="1:9" x14ac:dyDescent="0.25">
      <c r="A10578" s="75">
        <v>67909</v>
      </c>
      <c r="B10578" s="71" t="s">
        <v>5809</v>
      </c>
      <c r="C10578" s="11" t="s">
        <v>14929</v>
      </c>
      <c r="D10578" s="11" t="s">
        <v>1175</v>
      </c>
      <c r="E10578" s="16">
        <v>1935.2</v>
      </c>
      <c r="F10578" s="72">
        <f>E10578*'[3]Percent Input'!$B$3</f>
        <v>1935.2</v>
      </c>
      <c r="G10578" s="73">
        <f>E10578*'[3]Percent Input'!$C$3</f>
        <v>1935.2</v>
      </c>
      <c r="H10578" s="73">
        <f>E10578*'[3]Percent Input'!$D$3</f>
        <v>1935.2</v>
      </c>
      <c r="I10578" s="74">
        <f>E10578*'[3]Percent Input'!$E$3</f>
        <v>1935.2</v>
      </c>
    </row>
    <row r="10579" spans="1:9" x14ac:dyDescent="0.25">
      <c r="A10579" s="75">
        <v>67911</v>
      </c>
      <c r="B10579" s="71" t="s">
        <v>5809</v>
      </c>
      <c r="C10579" s="11" t="s">
        <v>14929</v>
      </c>
      <c r="D10579" s="11" t="s">
        <v>1175</v>
      </c>
      <c r="E10579" s="16">
        <v>1935.2</v>
      </c>
      <c r="F10579" s="72">
        <f>E10579*'[3]Percent Input'!$B$3</f>
        <v>1935.2</v>
      </c>
      <c r="G10579" s="73">
        <f>E10579*'[3]Percent Input'!$C$3</f>
        <v>1935.2</v>
      </c>
      <c r="H10579" s="73">
        <f>E10579*'[3]Percent Input'!$D$3</f>
        <v>1935.2</v>
      </c>
      <c r="I10579" s="74">
        <f>E10579*'[3]Percent Input'!$E$3</f>
        <v>1935.2</v>
      </c>
    </row>
    <row r="10580" spans="1:9" x14ac:dyDescent="0.25">
      <c r="A10580" s="75">
        <v>67912</v>
      </c>
      <c r="B10580" s="71" t="s">
        <v>5810</v>
      </c>
      <c r="C10580" s="11" t="s">
        <v>14929</v>
      </c>
      <c r="D10580" s="11" t="s">
        <v>1175</v>
      </c>
      <c r="E10580" s="16">
        <v>1935.2</v>
      </c>
      <c r="F10580" s="72">
        <f>E10580*'[3]Percent Input'!$B$3</f>
        <v>1935.2</v>
      </c>
      <c r="G10580" s="73">
        <f>E10580*'[3]Percent Input'!$C$3</f>
        <v>1935.2</v>
      </c>
      <c r="H10580" s="73">
        <f>E10580*'[3]Percent Input'!$D$3</f>
        <v>1935.2</v>
      </c>
      <c r="I10580" s="74">
        <f>E10580*'[3]Percent Input'!$E$3</f>
        <v>1935.2</v>
      </c>
    </row>
    <row r="10581" spans="1:9" x14ac:dyDescent="0.25">
      <c r="A10581" s="75">
        <v>67914</v>
      </c>
      <c r="B10581" s="71" t="s">
        <v>5808</v>
      </c>
      <c r="C10581" s="11" t="s">
        <v>14929</v>
      </c>
      <c r="D10581" s="11" t="s">
        <v>1175</v>
      </c>
      <c r="E10581" s="16">
        <v>1935.2</v>
      </c>
      <c r="F10581" s="72">
        <f>E10581*'[3]Percent Input'!$B$3</f>
        <v>1935.2</v>
      </c>
      <c r="G10581" s="73">
        <f>E10581*'[3]Percent Input'!$C$3</f>
        <v>1935.2</v>
      </c>
      <c r="H10581" s="73">
        <f>E10581*'[3]Percent Input'!$D$3</f>
        <v>1935.2</v>
      </c>
      <c r="I10581" s="74">
        <f>E10581*'[3]Percent Input'!$E$3</f>
        <v>1935.2</v>
      </c>
    </row>
    <row r="10582" spans="1:9" x14ac:dyDescent="0.25">
      <c r="A10582" s="75">
        <v>67916</v>
      </c>
      <c r="B10582" s="71" t="s">
        <v>5808</v>
      </c>
      <c r="C10582" s="11" t="s">
        <v>14929</v>
      </c>
      <c r="D10582" s="11" t="s">
        <v>1175</v>
      </c>
      <c r="E10582" s="16">
        <v>1935.2</v>
      </c>
      <c r="F10582" s="72">
        <f>E10582*'[3]Percent Input'!$B$3</f>
        <v>1935.2</v>
      </c>
      <c r="G10582" s="73">
        <f>E10582*'[3]Percent Input'!$C$3</f>
        <v>1935.2</v>
      </c>
      <c r="H10582" s="73">
        <f>E10582*'[3]Percent Input'!$D$3</f>
        <v>1935.2</v>
      </c>
      <c r="I10582" s="74">
        <f>E10582*'[3]Percent Input'!$E$3</f>
        <v>1935.2</v>
      </c>
    </row>
    <row r="10583" spans="1:9" x14ac:dyDescent="0.25">
      <c r="A10583" s="75">
        <v>67917</v>
      </c>
      <c r="B10583" s="71" t="s">
        <v>5808</v>
      </c>
      <c r="C10583" s="11" t="s">
        <v>14929</v>
      </c>
      <c r="D10583" s="11" t="s">
        <v>1175</v>
      </c>
      <c r="E10583" s="16">
        <v>1935.2</v>
      </c>
      <c r="F10583" s="72">
        <f>E10583*'[3]Percent Input'!$B$3</f>
        <v>1935.2</v>
      </c>
      <c r="G10583" s="73">
        <f>E10583*'[3]Percent Input'!$C$3</f>
        <v>1935.2</v>
      </c>
      <c r="H10583" s="73">
        <f>E10583*'[3]Percent Input'!$D$3</f>
        <v>1935.2</v>
      </c>
      <c r="I10583" s="74">
        <f>E10583*'[3]Percent Input'!$E$3</f>
        <v>1935.2</v>
      </c>
    </row>
    <row r="10584" spans="1:9" x14ac:dyDescent="0.25">
      <c r="A10584" s="75">
        <v>67921</v>
      </c>
      <c r="B10584" s="71" t="s">
        <v>5808</v>
      </c>
      <c r="C10584" s="11" t="s">
        <v>14929</v>
      </c>
      <c r="D10584" s="11" t="s">
        <v>1175</v>
      </c>
      <c r="E10584" s="16">
        <v>1935.2</v>
      </c>
      <c r="F10584" s="72">
        <f>E10584*'[3]Percent Input'!$B$3</f>
        <v>1935.2</v>
      </c>
      <c r="G10584" s="73">
        <f>E10584*'[3]Percent Input'!$C$3</f>
        <v>1935.2</v>
      </c>
      <c r="H10584" s="73">
        <f>E10584*'[3]Percent Input'!$D$3</f>
        <v>1935.2</v>
      </c>
      <c r="I10584" s="74">
        <f>E10584*'[3]Percent Input'!$E$3</f>
        <v>1935.2</v>
      </c>
    </row>
    <row r="10585" spans="1:9" x14ac:dyDescent="0.25">
      <c r="A10585" s="75">
        <v>67923</v>
      </c>
      <c r="B10585" s="71" t="s">
        <v>5808</v>
      </c>
      <c r="C10585" s="11" t="s">
        <v>14929</v>
      </c>
      <c r="D10585" s="11" t="s">
        <v>1175</v>
      </c>
      <c r="E10585" s="16">
        <v>1935.2</v>
      </c>
      <c r="F10585" s="72">
        <f>E10585*'[3]Percent Input'!$B$3</f>
        <v>1935.2</v>
      </c>
      <c r="G10585" s="73">
        <f>E10585*'[3]Percent Input'!$C$3</f>
        <v>1935.2</v>
      </c>
      <c r="H10585" s="73">
        <f>E10585*'[3]Percent Input'!$D$3</f>
        <v>1935.2</v>
      </c>
      <c r="I10585" s="74">
        <f>E10585*'[3]Percent Input'!$E$3</f>
        <v>1935.2</v>
      </c>
    </row>
    <row r="10586" spans="1:9" x14ac:dyDescent="0.25">
      <c r="A10586" s="75">
        <v>67924</v>
      </c>
      <c r="B10586" s="71" t="s">
        <v>5808</v>
      </c>
      <c r="C10586" s="11" t="s">
        <v>14929</v>
      </c>
      <c r="D10586" s="11" t="s">
        <v>1175</v>
      </c>
      <c r="E10586" s="16">
        <v>1935.2</v>
      </c>
      <c r="F10586" s="72">
        <f>E10586*'[3]Percent Input'!$B$3</f>
        <v>1935.2</v>
      </c>
      <c r="G10586" s="73">
        <f>E10586*'[3]Percent Input'!$C$3</f>
        <v>1935.2</v>
      </c>
      <c r="H10586" s="73">
        <f>E10586*'[3]Percent Input'!$D$3</f>
        <v>1935.2</v>
      </c>
      <c r="I10586" s="74">
        <f>E10586*'[3]Percent Input'!$E$3</f>
        <v>1935.2</v>
      </c>
    </row>
    <row r="10587" spans="1:9" x14ac:dyDescent="0.25">
      <c r="A10587" s="75">
        <v>67935</v>
      </c>
      <c r="B10587" s="71" t="s">
        <v>5811</v>
      </c>
      <c r="C10587" s="11" t="s">
        <v>14929</v>
      </c>
      <c r="D10587" s="11" t="s">
        <v>1175</v>
      </c>
      <c r="E10587" s="16">
        <v>1935.2</v>
      </c>
      <c r="F10587" s="72">
        <f>E10587*'[3]Percent Input'!$B$3</f>
        <v>1935.2</v>
      </c>
      <c r="G10587" s="73">
        <f>E10587*'[3]Percent Input'!$C$3</f>
        <v>1935.2</v>
      </c>
      <c r="H10587" s="73">
        <f>E10587*'[3]Percent Input'!$D$3</f>
        <v>1935.2</v>
      </c>
      <c r="I10587" s="74">
        <f>E10587*'[3]Percent Input'!$E$3</f>
        <v>1935.2</v>
      </c>
    </row>
    <row r="10588" spans="1:9" x14ac:dyDescent="0.25">
      <c r="A10588" s="75">
        <v>67950</v>
      </c>
      <c r="B10588" s="71" t="s">
        <v>2225</v>
      </c>
      <c r="C10588" s="11" t="s">
        <v>14929</v>
      </c>
      <c r="D10588" s="11" t="s">
        <v>1175</v>
      </c>
      <c r="E10588" s="16">
        <v>1935.2</v>
      </c>
      <c r="F10588" s="72">
        <f>E10588*'[3]Percent Input'!$B$3</f>
        <v>1935.2</v>
      </c>
      <c r="G10588" s="73">
        <f>E10588*'[3]Percent Input'!$C$3</f>
        <v>1935.2</v>
      </c>
      <c r="H10588" s="73">
        <f>E10588*'[3]Percent Input'!$D$3</f>
        <v>1935.2</v>
      </c>
      <c r="I10588" s="74">
        <f>E10588*'[3]Percent Input'!$E$3</f>
        <v>1935.2</v>
      </c>
    </row>
    <row r="10589" spans="1:9" x14ac:dyDescent="0.25">
      <c r="A10589" s="75">
        <v>67961</v>
      </c>
      <c r="B10589" s="71" t="s">
        <v>2225</v>
      </c>
      <c r="C10589" s="11" t="s">
        <v>14929</v>
      </c>
      <c r="D10589" s="11" t="s">
        <v>1175</v>
      </c>
      <c r="E10589" s="16">
        <v>1935.2</v>
      </c>
      <c r="F10589" s="72">
        <f>E10589*'[3]Percent Input'!$B$3</f>
        <v>1935.2</v>
      </c>
      <c r="G10589" s="73">
        <f>E10589*'[3]Percent Input'!$C$3</f>
        <v>1935.2</v>
      </c>
      <c r="H10589" s="73">
        <f>E10589*'[3]Percent Input'!$D$3</f>
        <v>1935.2</v>
      </c>
      <c r="I10589" s="74">
        <f>E10589*'[3]Percent Input'!$E$3</f>
        <v>1935.2</v>
      </c>
    </row>
    <row r="10590" spans="1:9" x14ac:dyDescent="0.25">
      <c r="A10590" s="75">
        <v>67966</v>
      </c>
      <c r="B10590" s="71" t="s">
        <v>2225</v>
      </c>
      <c r="C10590" s="11" t="s">
        <v>14929</v>
      </c>
      <c r="D10590" s="11" t="s">
        <v>1175</v>
      </c>
      <c r="E10590" s="16">
        <v>1935.2</v>
      </c>
      <c r="F10590" s="72">
        <f>E10590*'[3]Percent Input'!$B$3</f>
        <v>1935.2</v>
      </c>
      <c r="G10590" s="73">
        <f>E10590*'[3]Percent Input'!$C$3</f>
        <v>1935.2</v>
      </c>
      <c r="H10590" s="73">
        <f>E10590*'[3]Percent Input'!$D$3</f>
        <v>1935.2</v>
      </c>
      <c r="I10590" s="74">
        <f>E10590*'[3]Percent Input'!$E$3</f>
        <v>1935.2</v>
      </c>
    </row>
    <row r="10591" spans="1:9" x14ac:dyDescent="0.25">
      <c r="A10591" s="75">
        <v>67971</v>
      </c>
      <c r="B10591" s="71" t="s">
        <v>5813</v>
      </c>
      <c r="C10591" s="11" t="s">
        <v>14929</v>
      </c>
      <c r="D10591" s="11" t="s">
        <v>1175</v>
      </c>
      <c r="E10591" s="16">
        <v>1935.2</v>
      </c>
      <c r="F10591" s="72">
        <f>E10591*'[3]Percent Input'!$B$3</f>
        <v>1935.2</v>
      </c>
      <c r="G10591" s="73">
        <f>E10591*'[3]Percent Input'!$C$3</f>
        <v>1935.2</v>
      </c>
      <c r="H10591" s="73">
        <f>E10591*'[3]Percent Input'!$D$3</f>
        <v>1935.2</v>
      </c>
      <c r="I10591" s="74">
        <f>E10591*'[3]Percent Input'!$E$3</f>
        <v>1935.2</v>
      </c>
    </row>
    <row r="10592" spans="1:9" x14ac:dyDescent="0.25">
      <c r="A10592" s="75">
        <v>67973</v>
      </c>
      <c r="B10592" s="71" t="s">
        <v>5813</v>
      </c>
      <c r="C10592" s="11" t="s">
        <v>14929</v>
      </c>
      <c r="D10592" s="11" t="s">
        <v>1175</v>
      </c>
      <c r="E10592" s="16">
        <v>1935.2</v>
      </c>
      <c r="F10592" s="72">
        <f>E10592*'[3]Percent Input'!$B$3</f>
        <v>1935.2</v>
      </c>
      <c r="G10592" s="73">
        <f>E10592*'[3]Percent Input'!$C$3</f>
        <v>1935.2</v>
      </c>
      <c r="H10592" s="73">
        <f>E10592*'[3]Percent Input'!$D$3</f>
        <v>1935.2</v>
      </c>
      <c r="I10592" s="74">
        <f>E10592*'[3]Percent Input'!$E$3</f>
        <v>1935.2</v>
      </c>
    </row>
    <row r="10593" spans="1:9" x14ac:dyDescent="0.25">
      <c r="A10593" s="75">
        <v>67974</v>
      </c>
      <c r="B10593" s="71" t="s">
        <v>5813</v>
      </c>
      <c r="C10593" s="11" t="s">
        <v>14929</v>
      </c>
      <c r="D10593" s="11" t="s">
        <v>5667</v>
      </c>
      <c r="E10593" s="16">
        <v>3127.06</v>
      </c>
      <c r="F10593" s="72">
        <f>E10593*'[3]Percent Input'!$B$3</f>
        <v>3127.06</v>
      </c>
      <c r="G10593" s="73">
        <f>E10593*'[3]Percent Input'!$C$3</f>
        <v>3127.06</v>
      </c>
      <c r="H10593" s="73">
        <f>E10593*'[3]Percent Input'!$D$3</f>
        <v>3127.06</v>
      </c>
      <c r="I10593" s="74">
        <f>E10593*'[3]Percent Input'!$E$3</f>
        <v>3127.06</v>
      </c>
    </row>
    <row r="10594" spans="1:9" x14ac:dyDescent="0.25">
      <c r="A10594" s="75">
        <v>67975</v>
      </c>
      <c r="B10594" s="71" t="s">
        <v>5813</v>
      </c>
      <c r="C10594" s="11" t="s">
        <v>14929</v>
      </c>
      <c r="D10594" s="11" t="s">
        <v>1175</v>
      </c>
      <c r="E10594" s="16">
        <v>1935.2</v>
      </c>
      <c r="F10594" s="72">
        <f>E10594*'[3]Percent Input'!$B$3</f>
        <v>1935.2</v>
      </c>
      <c r="G10594" s="73">
        <f>E10594*'[3]Percent Input'!$C$3</f>
        <v>1935.2</v>
      </c>
      <c r="H10594" s="73">
        <f>E10594*'[3]Percent Input'!$D$3</f>
        <v>1935.2</v>
      </c>
      <c r="I10594" s="74">
        <f>E10594*'[3]Percent Input'!$E$3</f>
        <v>1935.2</v>
      </c>
    </row>
    <row r="10595" spans="1:9" x14ac:dyDescent="0.25">
      <c r="A10595" s="75">
        <v>67999</v>
      </c>
      <c r="B10595" s="71" t="s">
        <v>2225</v>
      </c>
      <c r="C10595" s="11" t="s">
        <v>14929</v>
      </c>
      <c r="D10595" s="11" t="s">
        <v>5687</v>
      </c>
      <c r="E10595" s="16">
        <v>270.49</v>
      </c>
      <c r="F10595" s="72">
        <f>E10595*'[3]Percent Input'!$B$3</f>
        <v>270.49</v>
      </c>
      <c r="G10595" s="73">
        <f>E10595*'[3]Percent Input'!$C$3</f>
        <v>270.49</v>
      </c>
      <c r="H10595" s="73">
        <f>E10595*'[3]Percent Input'!$D$3</f>
        <v>270.49</v>
      </c>
      <c r="I10595" s="74">
        <f>E10595*'[3]Percent Input'!$E$3</f>
        <v>270.49</v>
      </c>
    </row>
    <row r="10596" spans="1:9" x14ac:dyDescent="0.25">
      <c r="A10596" s="75">
        <v>68115</v>
      </c>
      <c r="B10596" s="71" t="s">
        <v>5817</v>
      </c>
      <c r="C10596" s="11" t="s">
        <v>14929</v>
      </c>
      <c r="D10596" s="11" t="s">
        <v>1175</v>
      </c>
      <c r="E10596" s="16">
        <v>1935.2</v>
      </c>
      <c r="F10596" s="72">
        <f>E10596*'[3]Percent Input'!$B$3</f>
        <v>1935.2</v>
      </c>
      <c r="G10596" s="73">
        <f>E10596*'[3]Percent Input'!$C$3</f>
        <v>1935.2</v>
      </c>
      <c r="H10596" s="73">
        <f>E10596*'[3]Percent Input'!$D$3</f>
        <v>1935.2</v>
      </c>
      <c r="I10596" s="74">
        <f>E10596*'[3]Percent Input'!$E$3</f>
        <v>1935.2</v>
      </c>
    </row>
    <row r="10597" spans="1:9" x14ac:dyDescent="0.25">
      <c r="A10597" s="75">
        <v>68130</v>
      </c>
      <c r="B10597" s="71" t="s">
        <v>5817</v>
      </c>
      <c r="C10597" s="11" t="s">
        <v>14929</v>
      </c>
      <c r="D10597" s="11" t="s">
        <v>1175</v>
      </c>
      <c r="E10597" s="16">
        <v>1935.2</v>
      </c>
      <c r="F10597" s="72">
        <f>E10597*'[3]Percent Input'!$B$3</f>
        <v>1935.2</v>
      </c>
      <c r="G10597" s="73">
        <f>E10597*'[3]Percent Input'!$C$3</f>
        <v>1935.2</v>
      </c>
      <c r="H10597" s="73">
        <f>E10597*'[3]Percent Input'!$D$3</f>
        <v>1935.2</v>
      </c>
      <c r="I10597" s="74">
        <f>E10597*'[3]Percent Input'!$E$3</f>
        <v>1935.2</v>
      </c>
    </row>
    <row r="10598" spans="1:9" x14ac:dyDescent="0.25">
      <c r="A10598" s="75">
        <v>68200</v>
      </c>
      <c r="B10598" s="71" t="s">
        <v>5818</v>
      </c>
      <c r="C10598" s="11" t="s">
        <v>14929</v>
      </c>
      <c r="D10598" s="11" t="s">
        <v>674</v>
      </c>
      <c r="E10598" s="16">
        <v>109.03</v>
      </c>
      <c r="F10598" s="72">
        <f>E10598*'[3]Percent Input'!$B$3</f>
        <v>109.03</v>
      </c>
      <c r="G10598" s="73">
        <f>E10598*'[3]Percent Input'!$C$3</f>
        <v>109.03</v>
      </c>
      <c r="H10598" s="73">
        <f>E10598*'[3]Percent Input'!$D$3</f>
        <v>109.03</v>
      </c>
      <c r="I10598" s="74">
        <f>E10598*'[3]Percent Input'!$E$3</f>
        <v>109.03</v>
      </c>
    </row>
    <row r="10599" spans="1:9" x14ac:dyDescent="0.25">
      <c r="A10599" s="75">
        <v>68320</v>
      </c>
      <c r="B10599" s="71" t="s">
        <v>5819</v>
      </c>
      <c r="C10599" s="11" t="s">
        <v>14929</v>
      </c>
      <c r="D10599" s="11" t="s">
        <v>1175</v>
      </c>
      <c r="E10599" s="16">
        <v>1935.2</v>
      </c>
      <c r="F10599" s="72">
        <f>E10599*'[3]Percent Input'!$B$3</f>
        <v>1935.2</v>
      </c>
      <c r="G10599" s="73">
        <f>E10599*'[3]Percent Input'!$C$3</f>
        <v>1935.2</v>
      </c>
      <c r="H10599" s="73">
        <f>E10599*'[3]Percent Input'!$D$3</f>
        <v>1935.2</v>
      </c>
      <c r="I10599" s="74">
        <f>E10599*'[3]Percent Input'!$E$3</f>
        <v>1935.2</v>
      </c>
    </row>
    <row r="10600" spans="1:9" x14ac:dyDescent="0.25">
      <c r="A10600" s="75">
        <v>68325</v>
      </c>
      <c r="B10600" s="71" t="s">
        <v>5819</v>
      </c>
      <c r="C10600" s="11" t="s">
        <v>14929</v>
      </c>
      <c r="D10600" s="11" t="s">
        <v>5667</v>
      </c>
      <c r="E10600" s="16">
        <v>3127.06</v>
      </c>
      <c r="F10600" s="72">
        <f>E10600*'[3]Percent Input'!$B$3</f>
        <v>3127.06</v>
      </c>
      <c r="G10600" s="73">
        <f>E10600*'[3]Percent Input'!$C$3</f>
        <v>3127.06</v>
      </c>
      <c r="H10600" s="73">
        <f>E10600*'[3]Percent Input'!$D$3</f>
        <v>3127.06</v>
      </c>
      <c r="I10600" s="74">
        <f>E10600*'[3]Percent Input'!$E$3</f>
        <v>3127.06</v>
      </c>
    </row>
    <row r="10601" spans="1:9" x14ac:dyDescent="0.25">
      <c r="A10601" s="75">
        <v>68326</v>
      </c>
      <c r="B10601" s="71" t="s">
        <v>5819</v>
      </c>
      <c r="C10601" s="11" t="s">
        <v>14929</v>
      </c>
      <c r="D10601" s="11" t="s">
        <v>5667</v>
      </c>
      <c r="E10601" s="16">
        <v>3127.06</v>
      </c>
      <c r="F10601" s="72">
        <f>E10601*'[3]Percent Input'!$B$3</f>
        <v>3127.06</v>
      </c>
      <c r="G10601" s="73">
        <f>E10601*'[3]Percent Input'!$C$3</f>
        <v>3127.06</v>
      </c>
      <c r="H10601" s="73">
        <f>E10601*'[3]Percent Input'!$D$3</f>
        <v>3127.06</v>
      </c>
      <c r="I10601" s="74">
        <f>E10601*'[3]Percent Input'!$E$3</f>
        <v>3127.06</v>
      </c>
    </row>
    <row r="10602" spans="1:9" x14ac:dyDescent="0.25">
      <c r="A10602" s="75">
        <v>68328</v>
      </c>
      <c r="B10602" s="71" t="s">
        <v>5819</v>
      </c>
      <c r="C10602" s="11" t="s">
        <v>14929</v>
      </c>
      <c r="D10602" s="11" t="s">
        <v>1175</v>
      </c>
      <c r="E10602" s="16">
        <v>1935.2</v>
      </c>
      <c r="F10602" s="72">
        <f>E10602*'[3]Percent Input'!$B$3</f>
        <v>1935.2</v>
      </c>
      <c r="G10602" s="73">
        <f>E10602*'[3]Percent Input'!$C$3</f>
        <v>1935.2</v>
      </c>
      <c r="H10602" s="73">
        <f>E10602*'[3]Percent Input'!$D$3</f>
        <v>1935.2</v>
      </c>
      <c r="I10602" s="74">
        <f>E10602*'[3]Percent Input'!$E$3</f>
        <v>1935.2</v>
      </c>
    </row>
    <row r="10603" spans="1:9" x14ac:dyDescent="0.25">
      <c r="A10603" s="75">
        <v>68330</v>
      </c>
      <c r="B10603" s="71" t="s">
        <v>5820</v>
      </c>
      <c r="C10603" s="11" t="s">
        <v>14929</v>
      </c>
      <c r="D10603" s="11" t="s">
        <v>1608</v>
      </c>
      <c r="E10603" s="16">
        <v>2021.86</v>
      </c>
      <c r="F10603" s="72">
        <f>E10603*'[3]Percent Input'!$B$3</f>
        <v>2021.86</v>
      </c>
      <c r="G10603" s="73">
        <f>E10603*'[3]Percent Input'!$C$3</f>
        <v>2021.86</v>
      </c>
      <c r="H10603" s="73">
        <f>E10603*'[3]Percent Input'!$D$3</f>
        <v>2021.86</v>
      </c>
      <c r="I10603" s="74">
        <f>E10603*'[3]Percent Input'!$E$3</f>
        <v>2021.86</v>
      </c>
    </row>
    <row r="10604" spans="1:9" x14ac:dyDescent="0.25">
      <c r="A10604" s="75">
        <v>68335</v>
      </c>
      <c r="B10604" s="71" t="s">
        <v>5819</v>
      </c>
      <c r="C10604" s="11" t="s">
        <v>14929</v>
      </c>
      <c r="D10604" s="11" t="s">
        <v>5667</v>
      </c>
      <c r="E10604" s="16">
        <v>3127.06</v>
      </c>
      <c r="F10604" s="72">
        <f>E10604*'[3]Percent Input'!$B$3</f>
        <v>3127.06</v>
      </c>
      <c r="G10604" s="73">
        <f>E10604*'[3]Percent Input'!$C$3</f>
        <v>3127.06</v>
      </c>
      <c r="H10604" s="73">
        <f>E10604*'[3]Percent Input'!$D$3</f>
        <v>3127.06</v>
      </c>
      <c r="I10604" s="74">
        <f>E10604*'[3]Percent Input'!$E$3</f>
        <v>3127.06</v>
      </c>
    </row>
    <row r="10605" spans="1:9" x14ac:dyDescent="0.25">
      <c r="A10605" s="75">
        <v>68340</v>
      </c>
      <c r="B10605" s="71" t="s">
        <v>5821</v>
      </c>
      <c r="C10605" s="11" t="s">
        <v>14929</v>
      </c>
      <c r="D10605" s="11" t="s">
        <v>1175</v>
      </c>
      <c r="E10605" s="16">
        <v>1935.2</v>
      </c>
      <c r="F10605" s="72">
        <f>E10605*'[3]Percent Input'!$B$3</f>
        <v>1935.2</v>
      </c>
      <c r="G10605" s="73">
        <f>E10605*'[3]Percent Input'!$C$3</f>
        <v>1935.2</v>
      </c>
      <c r="H10605" s="73">
        <f>E10605*'[3]Percent Input'!$D$3</f>
        <v>1935.2</v>
      </c>
      <c r="I10605" s="74">
        <f>E10605*'[3]Percent Input'!$E$3</f>
        <v>1935.2</v>
      </c>
    </row>
    <row r="10606" spans="1:9" x14ac:dyDescent="0.25">
      <c r="A10606" s="75">
        <v>68360</v>
      </c>
      <c r="B10606" s="71" t="s">
        <v>5820</v>
      </c>
      <c r="C10606" s="11" t="s">
        <v>14929</v>
      </c>
      <c r="D10606" s="11" t="s">
        <v>5667</v>
      </c>
      <c r="E10606" s="16">
        <v>3127.06</v>
      </c>
      <c r="F10606" s="72">
        <f>E10606*'[3]Percent Input'!$B$3</f>
        <v>3127.06</v>
      </c>
      <c r="G10606" s="73">
        <f>E10606*'[3]Percent Input'!$C$3</f>
        <v>3127.06</v>
      </c>
      <c r="H10606" s="73">
        <f>E10606*'[3]Percent Input'!$D$3</f>
        <v>3127.06</v>
      </c>
      <c r="I10606" s="74">
        <f>E10606*'[3]Percent Input'!$E$3</f>
        <v>3127.06</v>
      </c>
    </row>
    <row r="10607" spans="1:9" x14ac:dyDescent="0.25">
      <c r="A10607" s="75">
        <v>68362</v>
      </c>
      <c r="B10607" s="71" t="s">
        <v>5820</v>
      </c>
      <c r="C10607" s="11" t="s">
        <v>14929</v>
      </c>
      <c r="D10607" s="11" t="s">
        <v>1175</v>
      </c>
      <c r="E10607" s="16">
        <v>1935.2</v>
      </c>
      <c r="F10607" s="72">
        <f>E10607*'[3]Percent Input'!$B$3</f>
        <v>1935.2</v>
      </c>
      <c r="G10607" s="73">
        <f>E10607*'[3]Percent Input'!$C$3</f>
        <v>1935.2</v>
      </c>
      <c r="H10607" s="73">
        <f>E10607*'[3]Percent Input'!$D$3</f>
        <v>1935.2</v>
      </c>
      <c r="I10607" s="74">
        <f>E10607*'[3]Percent Input'!$E$3</f>
        <v>1935.2</v>
      </c>
    </row>
    <row r="10608" spans="1:9" x14ac:dyDescent="0.25">
      <c r="A10608" s="75">
        <v>68371</v>
      </c>
      <c r="B10608" s="71" t="s">
        <v>5822</v>
      </c>
      <c r="C10608" s="11" t="s">
        <v>14929</v>
      </c>
      <c r="D10608" s="11" t="s">
        <v>1175</v>
      </c>
      <c r="E10608" s="16">
        <v>1935.2</v>
      </c>
      <c r="F10608" s="72">
        <f>E10608*'[3]Percent Input'!$B$3</f>
        <v>1935.2</v>
      </c>
      <c r="G10608" s="73">
        <f>E10608*'[3]Percent Input'!$C$3</f>
        <v>1935.2</v>
      </c>
      <c r="H10608" s="73">
        <f>E10608*'[3]Percent Input'!$D$3</f>
        <v>1935.2</v>
      </c>
      <c r="I10608" s="74">
        <f>E10608*'[3]Percent Input'!$E$3</f>
        <v>1935.2</v>
      </c>
    </row>
    <row r="10609" spans="1:9" x14ac:dyDescent="0.25">
      <c r="A10609" s="75">
        <v>68399</v>
      </c>
      <c r="B10609" s="71" t="s">
        <v>5823</v>
      </c>
      <c r="C10609" s="11" t="s">
        <v>14929</v>
      </c>
      <c r="D10609" s="11" t="s">
        <v>5687</v>
      </c>
      <c r="E10609" s="16">
        <v>270.49</v>
      </c>
      <c r="F10609" s="72">
        <f>E10609*'[3]Percent Input'!$B$3</f>
        <v>270.49</v>
      </c>
      <c r="G10609" s="73">
        <f>E10609*'[3]Percent Input'!$C$3</f>
        <v>270.49</v>
      </c>
      <c r="H10609" s="73">
        <f>E10609*'[3]Percent Input'!$D$3</f>
        <v>270.49</v>
      </c>
      <c r="I10609" s="74">
        <f>E10609*'[3]Percent Input'!$E$3</f>
        <v>270.49</v>
      </c>
    </row>
    <row r="10610" spans="1:9" x14ac:dyDescent="0.25">
      <c r="A10610" s="75">
        <v>68500</v>
      </c>
      <c r="B10610" s="71" t="s">
        <v>5827</v>
      </c>
      <c r="C10610" s="11" t="s">
        <v>14929</v>
      </c>
      <c r="D10610" s="11" t="s">
        <v>5667</v>
      </c>
      <c r="E10610" s="16">
        <v>3127.06</v>
      </c>
      <c r="F10610" s="72">
        <f>E10610*'[3]Percent Input'!$B$3</f>
        <v>3127.06</v>
      </c>
      <c r="G10610" s="73">
        <f>E10610*'[3]Percent Input'!$C$3</f>
        <v>3127.06</v>
      </c>
      <c r="H10610" s="73">
        <f>E10610*'[3]Percent Input'!$D$3</f>
        <v>3127.06</v>
      </c>
      <c r="I10610" s="74">
        <f>E10610*'[3]Percent Input'!$E$3</f>
        <v>3127.06</v>
      </c>
    </row>
    <row r="10611" spans="1:9" x14ac:dyDescent="0.25">
      <c r="A10611" s="75">
        <v>68505</v>
      </c>
      <c r="B10611" s="71" t="s">
        <v>5828</v>
      </c>
      <c r="C10611" s="11" t="s">
        <v>14929</v>
      </c>
      <c r="D10611" s="11" t="s">
        <v>5667</v>
      </c>
      <c r="E10611" s="16">
        <v>3127.06</v>
      </c>
      <c r="F10611" s="72">
        <f>E10611*'[3]Percent Input'!$B$3</f>
        <v>3127.06</v>
      </c>
      <c r="G10611" s="73">
        <f>E10611*'[3]Percent Input'!$C$3</f>
        <v>3127.06</v>
      </c>
      <c r="H10611" s="73">
        <f>E10611*'[3]Percent Input'!$D$3</f>
        <v>3127.06</v>
      </c>
      <c r="I10611" s="74">
        <f>E10611*'[3]Percent Input'!$E$3</f>
        <v>3127.06</v>
      </c>
    </row>
    <row r="10612" spans="1:9" x14ac:dyDescent="0.25">
      <c r="A10612" s="75">
        <v>68510</v>
      </c>
      <c r="B10612" s="71" t="s">
        <v>5829</v>
      </c>
      <c r="C10612" s="11" t="s">
        <v>14929</v>
      </c>
      <c r="D10612" s="11" t="s">
        <v>1175</v>
      </c>
      <c r="E10612" s="16">
        <v>1935.2</v>
      </c>
      <c r="F10612" s="72">
        <f>E10612*'[3]Percent Input'!$B$3</f>
        <v>1935.2</v>
      </c>
      <c r="G10612" s="73">
        <f>E10612*'[3]Percent Input'!$C$3</f>
        <v>1935.2</v>
      </c>
      <c r="H10612" s="73">
        <f>E10612*'[3]Percent Input'!$D$3</f>
        <v>1935.2</v>
      </c>
      <c r="I10612" s="74">
        <f>E10612*'[3]Percent Input'!$E$3</f>
        <v>1935.2</v>
      </c>
    </row>
    <row r="10613" spans="1:9" x14ac:dyDescent="0.25">
      <c r="A10613" s="75">
        <v>68520</v>
      </c>
      <c r="B10613" s="71" t="s">
        <v>5830</v>
      </c>
      <c r="C10613" s="11" t="s">
        <v>14929</v>
      </c>
      <c r="D10613" s="11" t="s">
        <v>5667</v>
      </c>
      <c r="E10613" s="16">
        <v>3127.06</v>
      </c>
      <c r="F10613" s="72">
        <f>E10613*'[3]Percent Input'!$B$3</f>
        <v>3127.06</v>
      </c>
      <c r="G10613" s="73">
        <f>E10613*'[3]Percent Input'!$C$3</f>
        <v>3127.06</v>
      </c>
      <c r="H10613" s="73">
        <f>E10613*'[3]Percent Input'!$D$3</f>
        <v>3127.06</v>
      </c>
      <c r="I10613" s="74">
        <f>E10613*'[3]Percent Input'!$E$3</f>
        <v>3127.06</v>
      </c>
    </row>
    <row r="10614" spans="1:9" x14ac:dyDescent="0.25">
      <c r="A10614" s="75">
        <v>68525</v>
      </c>
      <c r="B10614" s="71" t="s">
        <v>5831</v>
      </c>
      <c r="C10614" s="11" t="s">
        <v>14929</v>
      </c>
      <c r="D10614" s="11" t="s">
        <v>1175</v>
      </c>
      <c r="E10614" s="16">
        <v>1935.2</v>
      </c>
      <c r="F10614" s="72">
        <f>E10614*'[3]Percent Input'!$B$3</f>
        <v>1935.2</v>
      </c>
      <c r="G10614" s="73">
        <f>E10614*'[3]Percent Input'!$C$3</f>
        <v>1935.2</v>
      </c>
      <c r="H10614" s="73">
        <f>E10614*'[3]Percent Input'!$D$3</f>
        <v>1935.2</v>
      </c>
      <c r="I10614" s="74">
        <f>E10614*'[3]Percent Input'!$E$3</f>
        <v>1935.2</v>
      </c>
    </row>
    <row r="10615" spans="1:9" x14ac:dyDescent="0.25">
      <c r="A10615" s="75">
        <v>68540</v>
      </c>
      <c r="B10615" s="71" t="s">
        <v>5833</v>
      </c>
      <c r="C10615" s="11" t="s">
        <v>14929</v>
      </c>
      <c r="D10615" s="11" t="s">
        <v>1175</v>
      </c>
      <c r="E10615" s="16">
        <v>1935.2</v>
      </c>
      <c r="F10615" s="72">
        <f>E10615*'[3]Percent Input'!$B$3</f>
        <v>1935.2</v>
      </c>
      <c r="G10615" s="73">
        <f>E10615*'[3]Percent Input'!$C$3</f>
        <v>1935.2</v>
      </c>
      <c r="H10615" s="73">
        <f>E10615*'[3]Percent Input'!$D$3</f>
        <v>1935.2</v>
      </c>
      <c r="I10615" s="74">
        <f>E10615*'[3]Percent Input'!$E$3</f>
        <v>1935.2</v>
      </c>
    </row>
    <row r="10616" spans="1:9" x14ac:dyDescent="0.25">
      <c r="A10616" s="75">
        <v>68550</v>
      </c>
      <c r="B10616" s="71" t="s">
        <v>5833</v>
      </c>
      <c r="C10616" s="11" t="s">
        <v>14929</v>
      </c>
      <c r="D10616" s="11" t="s">
        <v>5667</v>
      </c>
      <c r="E10616" s="16">
        <v>3127.06</v>
      </c>
      <c r="F10616" s="72">
        <f>E10616*'[3]Percent Input'!$B$3</f>
        <v>3127.06</v>
      </c>
      <c r="G10616" s="73">
        <f>E10616*'[3]Percent Input'!$C$3</f>
        <v>3127.06</v>
      </c>
      <c r="H10616" s="73">
        <f>E10616*'[3]Percent Input'!$D$3</f>
        <v>3127.06</v>
      </c>
      <c r="I10616" s="74">
        <f>E10616*'[3]Percent Input'!$E$3</f>
        <v>3127.06</v>
      </c>
    </row>
    <row r="10617" spans="1:9" x14ac:dyDescent="0.25">
      <c r="A10617" s="75">
        <v>68700</v>
      </c>
      <c r="B10617" s="71" t="s">
        <v>5834</v>
      </c>
      <c r="C10617" s="11" t="s">
        <v>14929</v>
      </c>
      <c r="D10617" s="11" t="s">
        <v>1175</v>
      </c>
      <c r="E10617" s="16">
        <v>1935.2</v>
      </c>
      <c r="F10617" s="72">
        <f>E10617*'[3]Percent Input'!$B$3</f>
        <v>1935.2</v>
      </c>
      <c r="G10617" s="73">
        <f>E10617*'[3]Percent Input'!$C$3</f>
        <v>1935.2</v>
      </c>
      <c r="H10617" s="73">
        <f>E10617*'[3]Percent Input'!$D$3</f>
        <v>1935.2</v>
      </c>
      <c r="I10617" s="74">
        <f>E10617*'[3]Percent Input'!$E$3</f>
        <v>1935.2</v>
      </c>
    </row>
    <row r="10618" spans="1:9" x14ac:dyDescent="0.25">
      <c r="A10618" s="75">
        <v>68720</v>
      </c>
      <c r="B10618" s="71" t="s">
        <v>5836</v>
      </c>
      <c r="C10618" s="11" t="s">
        <v>14929</v>
      </c>
      <c r="D10618" s="11" t="s">
        <v>5667</v>
      </c>
      <c r="E10618" s="16">
        <v>3127.06</v>
      </c>
      <c r="F10618" s="72">
        <f>E10618*'[3]Percent Input'!$B$3</f>
        <v>3127.06</v>
      </c>
      <c r="G10618" s="73">
        <f>E10618*'[3]Percent Input'!$C$3</f>
        <v>3127.06</v>
      </c>
      <c r="H10618" s="73">
        <f>E10618*'[3]Percent Input'!$D$3</f>
        <v>3127.06</v>
      </c>
      <c r="I10618" s="74">
        <f>E10618*'[3]Percent Input'!$E$3</f>
        <v>3127.06</v>
      </c>
    </row>
    <row r="10619" spans="1:9" x14ac:dyDescent="0.25">
      <c r="A10619" s="75">
        <v>68745</v>
      </c>
      <c r="B10619" s="71" t="s">
        <v>5837</v>
      </c>
      <c r="C10619" s="11" t="s">
        <v>14929</v>
      </c>
      <c r="D10619" s="11" t="s">
        <v>5667</v>
      </c>
      <c r="E10619" s="16">
        <v>3127.06</v>
      </c>
      <c r="F10619" s="72">
        <f>E10619*'[3]Percent Input'!$B$3</f>
        <v>3127.06</v>
      </c>
      <c r="G10619" s="73">
        <f>E10619*'[3]Percent Input'!$C$3</f>
        <v>3127.06</v>
      </c>
      <c r="H10619" s="73">
        <f>E10619*'[3]Percent Input'!$D$3</f>
        <v>3127.06</v>
      </c>
      <c r="I10619" s="74">
        <f>E10619*'[3]Percent Input'!$E$3</f>
        <v>3127.06</v>
      </c>
    </row>
    <row r="10620" spans="1:9" x14ac:dyDescent="0.25">
      <c r="A10620" s="75">
        <v>68750</v>
      </c>
      <c r="B10620" s="71" t="s">
        <v>5837</v>
      </c>
      <c r="C10620" s="11" t="s">
        <v>14929</v>
      </c>
      <c r="D10620" s="11" t="s">
        <v>5667</v>
      </c>
      <c r="E10620" s="16">
        <v>3127.06</v>
      </c>
      <c r="F10620" s="72">
        <f>E10620*'[3]Percent Input'!$B$3</f>
        <v>3127.06</v>
      </c>
      <c r="G10620" s="73">
        <f>E10620*'[3]Percent Input'!$C$3</f>
        <v>3127.06</v>
      </c>
      <c r="H10620" s="73">
        <f>E10620*'[3]Percent Input'!$D$3</f>
        <v>3127.06</v>
      </c>
      <c r="I10620" s="74">
        <f>E10620*'[3]Percent Input'!$E$3</f>
        <v>3127.06</v>
      </c>
    </row>
    <row r="10621" spans="1:9" x14ac:dyDescent="0.25">
      <c r="A10621" s="75">
        <v>68770</v>
      </c>
      <c r="B10621" s="71" t="s">
        <v>5839</v>
      </c>
      <c r="C10621" s="11" t="s">
        <v>14929</v>
      </c>
      <c r="D10621" s="11" t="s">
        <v>1175</v>
      </c>
      <c r="E10621" s="16">
        <v>1935.2</v>
      </c>
      <c r="F10621" s="72">
        <f>E10621*'[3]Percent Input'!$B$3</f>
        <v>1935.2</v>
      </c>
      <c r="G10621" s="73">
        <f>E10621*'[3]Percent Input'!$C$3</f>
        <v>1935.2</v>
      </c>
      <c r="H10621" s="73">
        <f>E10621*'[3]Percent Input'!$D$3</f>
        <v>1935.2</v>
      </c>
      <c r="I10621" s="74">
        <f>E10621*'[3]Percent Input'!$E$3</f>
        <v>1935.2</v>
      </c>
    </row>
    <row r="10622" spans="1:9" x14ac:dyDescent="0.25">
      <c r="A10622" s="70">
        <v>68801</v>
      </c>
      <c r="B10622" s="71" t="s">
        <v>5840</v>
      </c>
      <c r="C10622" s="11" t="s">
        <v>14929</v>
      </c>
      <c r="D10622" s="11" t="s">
        <v>961</v>
      </c>
      <c r="E10622" s="16">
        <v>363.59</v>
      </c>
      <c r="F10622" s="72">
        <f>E10622*'[3]Percent Input'!$B$3</f>
        <v>363.59</v>
      </c>
      <c r="G10622" s="73">
        <f>E10622*'[3]Percent Input'!$C$3</f>
        <v>363.59</v>
      </c>
      <c r="H10622" s="73">
        <f>E10622*'[3]Percent Input'!$D$3</f>
        <v>363.59</v>
      </c>
      <c r="I10622" s="74">
        <f>E10622*'[3]Percent Input'!$E$3</f>
        <v>363.59</v>
      </c>
    </row>
    <row r="10623" spans="1:9" x14ac:dyDescent="0.25">
      <c r="A10623" s="75">
        <v>68810</v>
      </c>
      <c r="B10623" s="71" t="s">
        <v>5841</v>
      </c>
      <c r="C10623" s="11" t="s">
        <v>14929</v>
      </c>
      <c r="D10623" s="11" t="s">
        <v>5687</v>
      </c>
      <c r="E10623" s="16">
        <v>270.49</v>
      </c>
      <c r="F10623" s="72">
        <f>E10623*'[3]Percent Input'!$B$3</f>
        <v>270.49</v>
      </c>
      <c r="G10623" s="73">
        <f>E10623*'[3]Percent Input'!$C$3</f>
        <v>270.49</v>
      </c>
      <c r="H10623" s="73">
        <f>E10623*'[3]Percent Input'!$D$3</f>
        <v>270.49</v>
      </c>
      <c r="I10623" s="74">
        <f>E10623*'[3]Percent Input'!$E$3</f>
        <v>270.49</v>
      </c>
    </row>
    <row r="10624" spans="1:9" x14ac:dyDescent="0.25">
      <c r="A10624" s="75">
        <v>68811</v>
      </c>
      <c r="B10624" s="71" t="s">
        <v>5841</v>
      </c>
      <c r="C10624" s="11" t="s">
        <v>14929</v>
      </c>
      <c r="D10624" s="11" t="s">
        <v>1175</v>
      </c>
      <c r="E10624" s="16">
        <v>1935.2</v>
      </c>
      <c r="F10624" s="72">
        <f>E10624*'[3]Percent Input'!$B$3</f>
        <v>1935.2</v>
      </c>
      <c r="G10624" s="73">
        <f>E10624*'[3]Percent Input'!$C$3</f>
        <v>1935.2</v>
      </c>
      <c r="H10624" s="73">
        <f>E10624*'[3]Percent Input'!$D$3</f>
        <v>1935.2</v>
      </c>
      <c r="I10624" s="74">
        <f>E10624*'[3]Percent Input'!$E$3</f>
        <v>1935.2</v>
      </c>
    </row>
    <row r="10625" spans="1:9" x14ac:dyDescent="0.25">
      <c r="A10625" s="75">
        <v>68815</v>
      </c>
      <c r="B10625" s="71" t="s">
        <v>5841</v>
      </c>
      <c r="C10625" s="11" t="s">
        <v>14929</v>
      </c>
      <c r="D10625" s="11" t="s">
        <v>1175</v>
      </c>
      <c r="E10625" s="16">
        <v>1935.2</v>
      </c>
      <c r="F10625" s="72">
        <f>E10625*'[3]Percent Input'!$B$3</f>
        <v>1935.2</v>
      </c>
      <c r="G10625" s="73">
        <f>E10625*'[3]Percent Input'!$C$3</f>
        <v>1935.2</v>
      </c>
      <c r="H10625" s="73">
        <f>E10625*'[3]Percent Input'!$D$3</f>
        <v>1935.2</v>
      </c>
      <c r="I10625" s="74">
        <f>E10625*'[3]Percent Input'!$E$3</f>
        <v>1935.2</v>
      </c>
    </row>
    <row r="10626" spans="1:9" x14ac:dyDescent="0.25">
      <c r="A10626" s="75">
        <v>68816</v>
      </c>
      <c r="B10626" s="71" t="s">
        <v>5842</v>
      </c>
      <c r="C10626" s="11" t="s">
        <v>14929</v>
      </c>
      <c r="D10626" s="11" t="s">
        <v>1175</v>
      </c>
      <c r="E10626" s="16">
        <v>1935.2</v>
      </c>
      <c r="F10626" s="72">
        <f>E10626*'[3]Percent Input'!$B$3</f>
        <v>1935.2</v>
      </c>
      <c r="G10626" s="73">
        <f>E10626*'[3]Percent Input'!$C$3</f>
        <v>1935.2</v>
      </c>
      <c r="H10626" s="73">
        <f>E10626*'[3]Percent Input'!$D$3</f>
        <v>1935.2</v>
      </c>
      <c r="I10626" s="74">
        <f>E10626*'[3]Percent Input'!$E$3</f>
        <v>1935.2</v>
      </c>
    </row>
    <row r="10627" spans="1:9" x14ac:dyDescent="0.25">
      <c r="A10627" s="75">
        <v>68899</v>
      </c>
      <c r="B10627" s="71" t="s">
        <v>5845</v>
      </c>
      <c r="C10627" s="11" t="s">
        <v>14929</v>
      </c>
      <c r="D10627" s="11" t="s">
        <v>5687</v>
      </c>
      <c r="E10627" s="16">
        <v>270.49</v>
      </c>
      <c r="F10627" s="72">
        <f>E10627*'[3]Percent Input'!$B$3</f>
        <v>270.49</v>
      </c>
      <c r="G10627" s="73">
        <f>E10627*'[3]Percent Input'!$C$3</f>
        <v>270.49</v>
      </c>
      <c r="H10627" s="73">
        <f>E10627*'[3]Percent Input'!$D$3</f>
        <v>270.49</v>
      </c>
      <c r="I10627" s="74">
        <f>E10627*'[3]Percent Input'!$E$3</f>
        <v>270.49</v>
      </c>
    </row>
    <row r="10628" spans="1:9" x14ac:dyDescent="0.25">
      <c r="A10628" s="75">
        <v>69110</v>
      </c>
      <c r="B10628" s="71" t="s">
        <v>5851</v>
      </c>
      <c r="C10628" s="11" t="s">
        <v>14929</v>
      </c>
      <c r="D10628" s="11" t="s">
        <v>1735</v>
      </c>
      <c r="E10628" s="16">
        <v>2318.89</v>
      </c>
      <c r="F10628" s="72">
        <f>E10628*'[3]Percent Input'!$B$3</f>
        <v>2318.89</v>
      </c>
      <c r="G10628" s="73">
        <f>E10628*'[3]Percent Input'!$C$3</f>
        <v>2318.89</v>
      </c>
      <c r="H10628" s="73">
        <f>E10628*'[3]Percent Input'!$D$3</f>
        <v>2318.89</v>
      </c>
      <c r="I10628" s="74">
        <f>E10628*'[3]Percent Input'!$E$3</f>
        <v>2318.89</v>
      </c>
    </row>
    <row r="10629" spans="1:9" x14ac:dyDescent="0.25">
      <c r="A10629" s="75">
        <v>69120</v>
      </c>
      <c r="B10629" s="71" t="s">
        <v>5852</v>
      </c>
      <c r="C10629" s="11" t="s">
        <v>14929</v>
      </c>
      <c r="D10629" s="11" t="s">
        <v>2161</v>
      </c>
      <c r="E10629" s="16">
        <v>4850.53</v>
      </c>
      <c r="F10629" s="72">
        <f>E10629*'[3]Percent Input'!$B$3</f>
        <v>4850.53</v>
      </c>
      <c r="G10629" s="73">
        <f>E10629*'[3]Percent Input'!$C$3</f>
        <v>4850.53</v>
      </c>
      <c r="H10629" s="73">
        <f>E10629*'[3]Percent Input'!$D$3</f>
        <v>4850.53</v>
      </c>
      <c r="I10629" s="74">
        <f>E10629*'[3]Percent Input'!$E$3</f>
        <v>4850.53</v>
      </c>
    </row>
    <row r="10630" spans="1:9" x14ac:dyDescent="0.25">
      <c r="A10630" s="75">
        <v>69140</v>
      </c>
      <c r="B10630" s="71" t="s">
        <v>5853</v>
      </c>
      <c r="C10630" s="11" t="s">
        <v>14929</v>
      </c>
      <c r="D10630" s="11" t="s">
        <v>2161</v>
      </c>
      <c r="E10630" s="16">
        <v>4850.53</v>
      </c>
      <c r="F10630" s="72">
        <f>E10630*'[3]Percent Input'!$B$3</f>
        <v>4850.53</v>
      </c>
      <c r="G10630" s="73">
        <f>E10630*'[3]Percent Input'!$C$3</f>
        <v>4850.53</v>
      </c>
      <c r="H10630" s="73">
        <f>E10630*'[3]Percent Input'!$D$3</f>
        <v>4850.53</v>
      </c>
      <c r="I10630" s="74">
        <f>E10630*'[3]Percent Input'!$E$3</f>
        <v>4850.53</v>
      </c>
    </row>
    <row r="10631" spans="1:9" x14ac:dyDescent="0.25">
      <c r="A10631" s="75">
        <v>69145</v>
      </c>
      <c r="B10631" s="71" t="s">
        <v>5853</v>
      </c>
      <c r="C10631" s="11" t="s">
        <v>14929</v>
      </c>
      <c r="D10631" s="11" t="s">
        <v>1735</v>
      </c>
      <c r="E10631" s="16">
        <v>2318.89</v>
      </c>
      <c r="F10631" s="72">
        <f>E10631*'[3]Percent Input'!$B$3</f>
        <v>2318.89</v>
      </c>
      <c r="G10631" s="73">
        <f>E10631*'[3]Percent Input'!$C$3</f>
        <v>2318.89</v>
      </c>
      <c r="H10631" s="73">
        <f>E10631*'[3]Percent Input'!$D$3</f>
        <v>2318.89</v>
      </c>
      <c r="I10631" s="74">
        <f>E10631*'[3]Percent Input'!$E$3</f>
        <v>2318.89</v>
      </c>
    </row>
    <row r="10632" spans="1:9" x14ac:dyDescent="0.25">
      <c r="A10632" s="75">
        <v>69150</v>
      </c>
      <c r="B10632" s="71" t="s">
        <v>5854</v>
      </c>
      <c r="C10632" s="11" t="s">
        <v>14929</v>
      </c>
      <c r="D10632" s="11" t="s">
        <v>2161</v>
      </c>
      <c r="E10632" s="16">
        <v>4850.53</v>
      </c>
      <c r="F10632" s="72">
        <f>E10632*'[3]Percent Input'!$B$3</f>
        <v>4850.53</v>
      </c>
      <c r="G10632" s="73">
        <f>E10632*'[3]Percent Input'!$C$3</f>
        <v>4850.53</v>
      </c>
      <c r="H10632" s="73">
        <f>E10632*'[3]Percent Input'!$D$3</f>
        <v>4850.53</v>
      </c>
      <c r="I10632" s="74">
        <f>E10632*'[3]Percent Input'!$E$3</f>
        <v>4850.53</v>
      </c>
    </row>
    <row r="10633" spans="1:9" x14ac:dyDescent="0.25">
      <c r="A10633" s="75">
        <v>69200</v>
      </c>
      <c r="B10633" s="71" t="s">
        <v>5856</v>
      </c>
      <c r="C10633" s="11" t="s">
        <v>14929</v>
      </c>
      <c r="D10633" s="11" t="s">
        <v>674</v>
      </c>
      <c r="E10633" s="16">
        <v>109.03</v>
      </c>
      <c r="F10633" s="72">
        <f>E10633*'[3]Percent Input'!$B$3</f>
        <v>109.03</v>
      </c>
      <c r="G10633" s="73">
        <f>E10633*'[3]Percent Input'!$C$3</f>
        <v>109.03</v>
      </c>
      <c r="H10633" s="73">
        <f>E10633*'[3]Percent Input'!$D$3</f>
        <v>109.03</v>
      </c>
      <c r="I10633" s="74">
        <f>E10633*'[3]Percent Input'!$E$3</f>
        <v>109.03</v>
      </c>
    </row>
    <row r="10634" spans="1:9" x14ac:dyDescent="0.25">
      <c r="A10634" s="79">
        <v>69205</v>
      </c>
      <c r="B10634" s="71" t="s">
        <v>5856</v>
      </c>
      <c r="C10634" s="11" t="s">
        <v>14929</v>
      </c>
      <c r="D10634" s="11" t="s">
        <v>1731</v>
      </c>
      <c r="E10634" s="16">
        <v>1372.6</v>
      </c>
      <c r="F10634" s="72">
        <f>E10634*'[3]Percent Input'!$B$3</f>
        <v>1372.6</v>
      </c>
      <c r="G10634" s="73">
        <f>E10634*'[3]Percent Input'!$C$3</f>
        <v>1372.6</v>
      </c>
      <c r="H10634" s="73">
        <f>E10634*'[3]Percent Input'!$D$3</f>
        <v>1372.6</v>
      </c>
      <c r="I10634" s="74">
        <f>E10634*'[3]Percent Input'!$E$3</f>
        <v>1372.6</v>
      </c>
    </row>
    <row r="10635" spans="1:9" x14ac:dyDescent="0.25">
      <c r="A10635" s="79">
        <v>69209</v>
      </c>
      <c r="B10635" s="71" t="s">
        <v>5857</v>
      </c>
      <c r="C10635" s="11" t="s">
        <v>14929</v>
      </c>
      <c r="D10635" s="11" t="s">
        <v>665</v>
      </c>
      <c r="E10635" s="16">
        <v>55.01</v>
      </c>
      <c r="F10635" s="72">
        <f>E10635*'[3]Percent Input'!$B$3</f>
        <v>55.01</v>
      </c>
      <c r="G10635" s="73">
        <f>E10635*'[3]Percent Input'!$C$3</f>
        <v>55.01</v>
      </c>
      <c r="H10635" s="73">
        <f>E10635*'[3]Percent Input'!$D$3</f>
        <v>55.01</v>
      </c>
      <c r="I10635" s="74">
        <f>E10635*'[3]Percent Input'!$E$3</f>
        <v>55.01</v>
      </c>
    </row>
    <row r="10636" spans="1:9" x14ac:dyDescent="0.25">
      <c r="A10636" s="79">
        <v>69210</v>
      </c>
      <c r="B10636" s="71" t="s">
        <v>5857</v>
      </c>
      <c r="C10636" s="11" t="s">
        <v>14929</v>
      </c>
      <c r="D10636" s="11" t="s">
        <v>665</v>
      </c>
      <c r="E10636" s="16">
        <v>55.01</v>
      </c>
      <c r="F10636" s="72">
        <f>E10636*'[3]Percent Input'!$B$3</f>
        <v>55.01</v>
      </c>
      <c r="G10636" s="73">
        <f>E10636*'[3]Percent Input'!$C$3</f>
        <v>55.01</v>
      </c>
      <c r="H10636" s="73">
        <f>E10636*'[3]Percent Input'!$D$3</f>
        <v>55.01</v>
      </c>
      <c r="I10636" s="74">
        <f>E10636*'[3]Percent Input'!$E$3</f>
        <v>55.01</v>
      </c>
    </row>
    <row r="10637" spans="1:9" x14ac:dyDescent="0.25">
      <c r="A10637" s="79">
        <v>69220</v>
      </c>
      <c r="B10637" s="71" t="s">
        <v>5858</v>
      </c>
      <c r="C10637" s="11" t="s">
        <v>14929</v>
      </c>
      <c r="D10637" s="11" t="s">
        <v>1267</v>
      </c>
      <c r="E10637" s="16">
        <v>174.73</v>
      </c>
      <c r="F10637" s="72">
        <f>E10637*'[3]Percent Input'!$B$3</f>
        <v>174.73</v>
      </c>
      <c r="G10637" s="73">
        <f>E10637*'[3]Percent Input'!$C$3</f>
        <v>174.73</v>
      </c>
      <c r="H10637" s="73">
        <f>E10637*'[3]Percent Input'!$D$3</f>
        <v>174.73</v>
      </c>
      <c r="I10637" s="74">
        <f>E10637*'[3]Percent Input'!$E$3</f>
        <v>174.73</v>
      </c>
    </row>
    <row r="10638" spans="1:9" x14ac:dyDescent="0.25">
      <c r="A10638" s="79">
        <v>69300</v>
      </c>
      <c r="B10638" s="71" t="s">
        <v>5859</v>
      </c>
      <c r="C10638" s="11" t="s">
        <v>14929</v>
      </c>
      <c r="D10638" s="11" t="s">
        <v>2153</v>
      </c>
      <c r="E10638" s="16">
        <v>2619.29</v>
      </c>
      <c r="F10638" s="72">
        <f>E10638*'[3]Percent Input'!$B$3</f>
        <v>2619.29</v>
      </c>
      <c r="G10638" s="73">
        <f>E10638*'[3]Percent Input'!$C$3</f>
        <v>2619.29</v>
      </c>
      <c r="H10638" s="73">
        <f>E10638*'[3]Percent Input'!$D$3</f>
        <v>2619.29</v>
      </c>
      <c r="I10638" s="74">
        <f>E10638*'[3]Percent Input'!$E$3</f>
        <v>2619.29</v>
      </c>
    </row>
    <row r="10639" spans="1:9" x14ac:dyDescent="0.25">
      <c r="A10639" s="79">
        <v>69310</v>
      </c>
      <c r="B10639" s="71" t="s">
        <v>5860</v>
      </c>
      <c r="C10639" s="11" t="s">
        <v>14929</v>
      </c>
      <c r="D10639" s="11" t="s">
        <v>2161</v>
      </c>
      <c r="E10639" s="16">
        <v>4850.53</v>
      </c>
      <c r="F10639" s="72">
        <f>E10639*'[3]Percent Input'!$B$3</f>
        <v>4850.53</v>
      </c>
      <c r="G10639" s="73">
        <f>E10639*'[3]Percent Input'!$C$3</f>
        <v>4850.53</v>
      </c>
      <c r="H10639" s="73">
        <f>E10639*'[3]Percent Input'!$D$3</f>
        <v>4850.53</v>
      </c>
      <c r="I10639" s="74">
        <f>E10639*'[3]Percent Input'!$E$3</f>
        <v>4850.53</v>
      </c>
    </row>
    <row r="10640" spans="1:9" x14ac:dyDescent="0.25">
      <c r="A10640" s="79">
        <v>69320</v>
      </c>
      <c r="B10640" s="71" t="s">
        <v>5860</v>
      </c>
      <c r="C10640" s="11" t="s">
        <v>14929</v>
      </c>
      <c r="D10640" s="11" t="s">
        <v>2161</v>
      </c>
      <c r="E10640" s="16">
        <v>4850.53</v>
      </c>
      <c r="F10640" s="72">
        <f>E10640*'[3]Percent Input'!$B$3</f>
        <v>4850.53</v>
      </c>
      <c r="G10640" s="73">
        <f>E10640*'[3]Percent Input'!$C$3</f>
        <v>4850.53</v>
      </c>
      <c r="H10640" s="73">
        <f>E10640*'[3]Percent Input'!$D$3</f>
        <v>4850.53</v>
      </c>
      <c r="I10640" s="74">
        <f>E10640*'[3]Percent Input'!$E$3</f>
        <v>4850.53</v>
      </c>
    </row>
    <row r="10641" spans="1:9" x14ac:dyDescent="0.25">
      <c r="A10641" s="79">
        <v>69399</v>
      </c>
      <c r="B10641" s="71" t="s">
        <v>5861</v>
      </c>
      <c r="C10641" s="11" t="s">
        <v>14929</v>
      </c>
      <c r="D10641" s="11" t="s">
        <v>2180</v>
      </c>
      <c r="E10641" s="16">
        <v>203.64</v>
      </c>
      <c r="F10641" s="72">
        <f>E10641*'[3]Percent Input'!$B$3</f>
        <v>203.64</v>
      </c>
      <c r="G10641" s="73">
        <f>E10641*'[3]Percent Input'!$C$3</f>
        <v>203.64</v>
      </c>
      <c r="H10641" s="73">
        <f>E10641*'[3]Percent Input'!$D$3</f>
        <v>203.64</v>
      </c>
      <c r="I10641" s="74">
        <f>E10641*'[3]Percent Input'!$E$3</f>
        <v>203.64</v>
      </c>
    </row>
    <row r="10642" spans="1:9" x14ac:dyDescent="0.25">
      <c r="A10642" s="79">
        <v>69421</v>
      </c>
      <c r="B10642" s="71" t="s">
        <v>5862</v>
      </c>
      <c r="C10642" s="11" t="s">
        <v>14929</v>
      </c>
      <c r="D10642" s="11" t="s">
        <v>2153</v>
      </c>
      <c r="E10642" s="16">
        <v>2619.29</v>
      </c>
      <c r="F10642" s="72">
        <f>E10642*'[3]Percent Input'!$B$3</f>
        <v>2619.29</v>
      </c>
      <c r="G10642" s="73">
        <f>E10642*'[3]Percent Input'!$C$3</f>
        <v>2619.29</v>
      </c>
      <c r="H10642" s="73">
        <f>E10642*'[3]Percent Input'!$D$3</f>
        <v>2619.29</v>
      </c>
      <c r="I10642" s="74">
        <f>E10642*'[3]Percent Input'!$E$3</f>
        <v>2619.29</v>
      </c>
    </row>
    <row r="10643" spans="1:9" x14ac:dyDescent="0.25">
      <c r="A10643" s="79">
        <v>69436</v>
      </c>
      <c r="B10643" s="71" t="s">
        <v>5864</v>
      </c>
      <c r="C10643" s="11" t="s">
        <v>14929</v>
      </c>
      <c r="D10643" s="11" t="s">
        <v>1544</v>
      </c>
      <c r="E10643" s="16">
        <v>1349.34</v>
      </c>
      <c r="F10643" s="72">
        <f>E10643*'[3]Percent Input'!$B$3</f>
        <v>1349.34</v>
      </c>
      <c r="G10643" s="73">
        <f>E10643*'[3]Percent Input'!$C$3</f>
        <v>1349.34</v>
      </c>
      <c r="H10643" s="73">
        <f>E10643*'[3]Percent Input'!$D$3</f>
        <v>1349.34</v>
      </c>
      <c r="I10643" s="74">
        <f>E10643*'[3]Percent Input'!$E$3</f>
        <v>1349.34</v>
      </c>
    </row>
    <row r="10644" spans="1:9" x14ac:dyDescent="0.25">
      <c r="A10644" s="79">
        <v>69440</v>
      </c>
      <c r="B10644" s="71" t="s">
        <v>5865</v>
      </c>
      <c r="C10644" s="11" t="s">
        <v>14929</v>
      </c>
      <c r="D10644" s="11" t="s">
        <v>2153</v>
      </c>
      <c r="E10644" s="16">
        <v>2619.29</v>
      </c>
      <c r="F10644" s="72">
        <f>E10644*'[3]Percent Input'!$B$3</f>
        <v>2619.29</v>
      </c>
      <c r="G10644" s="73">
        <f>E10644*'[3]Percent Input'!$C$3</f>
        <v>2619.29</v>
      </c>
      <c r="H10644" s="73">
        <f>E10644*'[3]Percent Input'!$D$3</f>
        <v>2619.29</v>
      </c>
      <c r="I10644" s="74">
        <f>E10644*'[3]Percent Input'!$E$3</f>
        <v>2619.29</v>
      </c>
    </row>
    <row r="10645" spans="1:9" x14ac:dyDescent="0.25">
      <c r="A10645" s="79">
        <v>69450</v>
      </c>
      <c r="B10645" s="71" t="s">
        <v>5866</v>
      </c>
      <c r="C10645" s="11" t="s">
        <v>14929</v>
      </c>
      <c r="D10645" s="11" t="s">
        <v>2153</v>
      </c>
      <c r="E10645" s="16">
        <v>2619.29</v>
      </c>
      <c r="F10645" s="72">
        <f>E10645*'[3]Percent Input'!$B$3</f>
        <v>2619.29</v>
      </c>
      <c r="G10645" s="73">
        <f>E10645*'[3]Percent Input'!$C$3</f>
        <v>2619.29</v>
      </c>
      <c r="H10645" s="73">
        <f>E10645*'[3]Percent Input'!$D$3</f>
        <v>2619.29</v>
      </c>
      <c r="I10645" s="74">
        <f>E10645*'[3]Percent Input'!$E$3</f>
        <v>2619.29</v>
      </c>
    </row>
    <row r="10646" spans="1:9" x14ac:dyDescent="0.25">
      <c r="A10646" s="79">
        <v>69501</v>
      </c>
      <c r="B10646" s="71" t="s">
        <v>5867</v>
      </c>
      <c r="C10646" s="11" t="s">
        <v>14929</v>
      </c>
      <c r="D10646" s="11" t="s">
        <v>2161</v>
      </c>
      <c r="E10646" s="16">
        <v>4850.53</v>
      </c>
      <c r="F10646" s="72">
        <f>E10646*'[3]Percent Input'!$B$3</f>
        <v>4850.53</v>
      </c>
      <c r="G10646" s="73">
        <f>E10646*'[3]Percent Input'!$C$3</f>
        <v>4850.53</v>
      </c>
      <c r="H10646" s="73">
        <f>E10646*'[3]Percent Input'!$D$3</f>
        <v>4850.53</v>
      </c>
      <c r="I10646" s="74">
        <f>E10646*'[3]Percent Input'!$E$3</f>
        <v>4850.53</v>
      </c>
    </row>
    <row r="10647" spans="1:9" x14ac:dyDescent="0.25">
      <c r="A10647" s="75">
        <v>69502</v>
      </c>
      <c r="B10647" s="71" t="s">
        <v>5867</v>
      </c>
      <c r="C10647" s="11" t="s">
        <v>14929</v>
      </c>
      <c r="D10647" s="11" t="s">
        <v>2161</v>
      </c>
      <c r="E10647" s="16">
        <v>4850.53</v>
      </c>
      <c r="F10647" s="72">
        <f>E10647*'[3]Percent Input'!$B$3</f>
        <v>4850.53</v>
      </c>
      <c r="G10647" s="73">
        <f>E10647*'[3]Percent Input'!$C$3</f>
        <v>4850.53</v>
      </c>
      <c r="H10647" s="73">
        <f>E10647*'[3]Percent Input'!$D$3</f>
        <v>4850.53</v>
      </c>
      <c r="I10647" s="74">
        <f>E10647*'[3]Percent Input'!$E$3</f>
        <v>4850.53</v>
      </c>
    </row>
    <row r="10648" spans="1:9" x14ac:dyDescent="0.25">
      <c r="A10648" s="75">
        <v>69505</v>
      </c>
      <c r="B10648" s="71" t="s">
        <v>5868</v>
      </c>
      <c r="C10648" s="11" t="s">
        <v>14929</v>
      </c>
      <c r="D10648" s="11" t="s">
        <v>2161</v>
      </c>
      <c r="E10648" s="16">
        <v>4850.53</v>
      </c>
      <c r="F10648" s="72">
        <f>E10648*'[3]Percent Input'!$B$3</f>
        <v>4850.53</v>
      </c>
      <c r="G10648" s="73">
        <f>E10648*'[3]Percent Input'!$C$3</f>
        <v>4850.53</v>
      </c>
      <c r="H10648" s="73">
        <f>E10648*'[3]Percent Input'!$D$3</f>
        <v>4850.53</v>
      </c>
      <c r="I10648" s="74">
        <f>E10648*'[3]Percent Input'!$E$3</f>
        <v>4850.53</v>
      </c>
    </row>
    <row r="10649" spans="1:9" x14ac:dyDescent="0.25">
      <c r="A10649" s="75">
        <v>69511</v>
      </c>
      <c r="B10649" s="71" t="s">
        <v>5869</v>
      </c>
      <c r="C10649" s="11" t="s">
        <v>14929</v>
      </c>
      <c r="D10649" s="11" t="s">
        <v>2161</v>
      </c>
      <c r="E10649" s="16">
        <v>4850.53</v>
      </c>
      <c r="F10649" s="72">
        <f>E10649*'[3]Percent Input'!$B$3</f>
        <v>4850.53</v>
      </c>
      <c r="G10649" s="73">
        <f>E10649*'[3]Percent Input'!$C$3</f>
        <v>4850.53</v>
      </c>
      <c r="H10649" s="73">
        <f>E10649*'[3]Percent Input'!$D$3</f>
        <v>4850.53</v>
      </c>
      <c r="I10649" s="74">
        <f>E10649*'[3]Percent Input'!$E$3</f>
        <v>4850.53</v>
      </c>
    </row>
    <row r="10650" spans="1:9" x14ac:dyDescent="0.25">
      <c r="A10650" s="75">
        <v>69530</v>
      </c>
      <c r="B10650" s="71" t="s">
        <v>5869</v>
      </c>
      <c r="C10650" s="11" t="s">
        <v>14929</v>
      </c>
      <c r="D10650" s="11" t="s">
        <v>2161</v>
      </c>
      <c r="E10650" s="16">
        <v>4850.53</v>
      </c>
      <c r="F10650" s="72">
        <f>E10650*'[3]Percent Input'!$B$3</f>
        <v>4850.53</v>
      </c>
      <c r="G10650" s="73">
        <f>E10650*'[3]Percent Input'!$C$3</f>
        <v>4850.53</v>
      </c>
      <c r="H10650" s="73">
        <f>E10650*'[3]Percent Input'!$D$3</f>
        <v>4850.53</v>
      </c>
      <c r="I10650" s="74">
        <f>E10650*'[3]Percent Input'!$E$3</f>
        <v>4850.53</v>
      </c>
    </row>
    <row r="10651" spans="1:9" x14ac:dyDescent="0.25">
      <c r="A10651" s="75">
        <v>69550</v>
      </c>
      <c r="B10651" s="71" t="s">
        <v>5871</v>
      </c>
      <c r="C10651" s="11" t="s">
        <v>14929</v>
      </c>
      <c r="D10651" s="11" t="s">
        <v>2161</v>
      </c>
      <c r="E10651" s="16">
        <v>4850.53</v>
      </c>
      <c r="F10651" s="72">
        <f>E10651*'[3]Percent Input'!$B$3</f>
        <v>4850.53</v>
      </c>
      <c r="G10651" s="73">
        <f>E10651*'[3]Percent Input'!$C$3</f>
        <v>4850.53</v>
      </c>
      <c r="H10651" s="73">
        <f>E10651*'[3]Percent Input'!$D$3</f>
        <v>4850.53</v>
      </c>
      <c r="I10651" s="74">
        <f>E10651*'[3]Percent Input'!$E$3</f>
        <v>4850.53</v>
      </c>
    </row>
    <row r="10652" spans="1:9" x14ac:dyDescent="0.25">
      <c r="A10652" s="75">
        <v>69552</v>
      </c>
      <c r="B10652" s="71" t="s">
        <v>5871</v>
      </c>
      <c r="C10652" s="11" t="s">
        <v>14929</v>
      </c>
      <c r="D10652" s="11" t="s">
        <v>2161</v>
      </c>
      <c r="E10652" s="16">
        <v>4850.53</v>
      </c>
      <c r="F10652" s="72">
        <f>E10652*'[3]Percent Input'!$B$3</f>
        <v>4850.53</v>
      </c>
      <c r="G10652" s="73">
        <f>E10652*'[3]Percent Input'!$C$3</f>
        <v>4850.53</v>
      </c>
      <c r="H10652" s="73">
        <f>E10652*'[3]Percent Input'!$D$3</f>
        <v>4850.53</v>
      </c>
      <c r="I10652" s="74">
        <f>E10652*'[3]Percent Input'!$E$3</f>
        <v>4850.53</v>
      </c>
    </row>
    <row r="10653" spans="1:9" x14ac:dyDescent="0.25">
      <c r="A10653" s="75">
        <v>69601</v>
      </c>
      <c r="B10653" s="71" t="s">
        <v>5872</v>
      </c>
      <c r="C10653" s="11" t="s">
        <v>14929</v>
      </c>
      <c r="D10653" s="11" t="s">
        <v>2161</v>
      </c>
      <c r="E10653" s="16">
        <v>4850.53</v>
      </c>
      <c r="F10653" s="72">
        <f>E10653*'[3]Percent Input'!$B$3</f>
        <v>4850.53</v>
      </c>
      <c r="G10653" s="73">
        <f>E10653*'[3]Percent Input'!$C$3</f>
        <v>4850.53</v>
      </c>
      <c r="H10653" s="73">
        <f>E10653*'[3]Percent Input'!$D$3</f>
        <v>4850.53</v>
      </c>
      <c r="I10653" s="74">
        <f>E10653*'[3]Percent Input'!$E$3</f>
        <v>4850.53</v>
      </c>
    </row>
    <row r="10654" spans="1:9" x14ac:dyDescent="0.25">
      <c r="A10654" s="75">
        <v>69602</v>
      </c>
      <c r="B10654" s="71" t="s">
        <v>5872</v>
      </c>
      <c r="C10654" s="11" t="s">
        <v>14929</v>
      </c>
      <c r="D10654" s="11" t="s">
        <v>2161</v>
      </c>
      <c r="E10654" s="16">
        <v>4850.53</v>
      </c>
      <c r="F10654" s="72">
        <f>E10654*'[3]Percent Input'!$B$3</f>
        <v>4850.53</v>
      </c>
      <c r="G10654" s="73">
        <f>E10654*'[3]Percent Input'!$C$3</f>
        <v>4850.53</v>
      </c>
      <c r="H10654" s="73">
        <f>E10654*'[3]Percent Input'!$D$3</f>
        <v>4850.53</v>
      </c>
      <c r="I10654" s="74">
        <f>E10654*'[3]Percent Input'!$E$3</f>
        <v>4850.53</v>
      </c>
    </row>
    <row r="10655" spans="1:9" x14ac:dyDescent="0.25">
      <c r="A10655" s="70">
        <v>69603</v>
      </c>
      <c r="B10655" s="71" t="s">
        <v>5872</v>
      </c>
      <c r="C10655" s="11" t="s">
        <v>14929</v>
      </c>
      <c r="D10655" s="11" t="s">
        <v>2161</v>
      </c>
      <c r="E10655" s="16">
        <v>4850.53</v>
      </c>
      <c r="F10655" s="72">
        <f>E10655*'[3]Percent Input'!$B$3</f>
        <v>4850.53</v>
      </c>
      <c r="G10655" s="73">
        <f>E10655*'[3]Percent Input'!$C$3</f>
        <v>4850.53</v>
      </c>
      <c r="H10655" s="73">
        <f>E10655*'[3]Percent Input'!$D$3</f>
        <v>4850.53</v>
      </c>
      <c r="I10655" s="74">
        <f>E10655*'[3]Percent Input'!$E$3</f>
        <v>4850.53</v>
      </c>
    </row>
    <row r="10656" spans="1:9" x14ac:dyDescent="0.25">
      <c r="A10656" s="75">
        <v>69604</v>
      </c>
      <c r="B10656" s="71" t="s">
        <v>5872</v>
      </c>
      <c r="C10656" s="11" t="s">
        <v>14929</v>
      </c>
      <c r="D10656" s="11" t="s">
        <v>2161</v>
      </c>
      <c r="E10656" s="16">
        <v>4850.53</v>
      </c>
      <c r="F10656" s="72">
        <f>E10656*'[3]Percent Input'!$B$3</f>
        <v>4850.53</v>
      </c>
      <c r="G10656" s="73">
        <f>E10656*'[3]Percent Input'!$C$3</f>
        <v>4850.53</v>
      </c>
      <c r="H10656" s="73">
        <f>E10656*'[3]Percent Input'!$D$3</f>
        <v>4850.53</v>
      </c>
      <c r="I10656" s="74">
        <f>E10656*'[3]Percent Input'!$E$3</f>
        <v>4850.53</v>
      </c>
    </row>
    <row r="10657" spans="1:9" x14ac:dyDescent="0.25">
      <c r="A10657" s="70">
        <v>69620</v>
      </c>
      <c r="B10657" s="71" t="s">
        <v>5873</v>
      </c>
      <c r="C10657" s="11" t="s">
        <v>14929</v>
      </c>
      <c r="D10657" s="11" t="s">
        <v>2153</v>
      </c>
      <c r="E10657" s="16">
        <v>2619.29</v>
      </c>
      <c r="F10657" s="72">
        <f>E10657*'[3]Percent Input'!$B$3</f>
        <v>2619.29</v>
      </c>
      <c r="G10657" s="73">
        <f>E10657*'[3]Percent Input'!$C$3</f>
        <v>2619.29</v>
      </c>
      <c r="H10657" s="73">
        <f>E10657*'[3]Percent Input'!$D$3</f>
        <v>2619.29</v>
      </c>
      <c r="I10657" s="74">
        <f>E10657*'[3]Percent Input'!$E$3</f>
        <v>2619.29</v>
      </c>
    </row>
    <row r="10658" spans="1:9" x14ac:dyDescent="0.25">
      <c r="A10658" s="70">
        <v>69631</v>
      </c>
      <c r="B10658" s="71" t="s">
        <v>5874</v>
      </c>
      <c r="C10658" s="11" t="s">
        <v>14929</v>
      </c>
      <c r="D10658" s="11" t="s">
        <v>2161</v>
      </c>
      <c r="E10658" s="16">
        <v>4850.53</v>
      </c>
      <c r="F10658" s="72">
        <f>E10658*'[3]Percent Input'!$B$3</f>
        <v>4850.53</v>
      </c>
      <c r="G10658" s="73">
        <f>E10658*'[3]Percent Input'!$C$3</f>
        <v>4850.53</v>
      </c>
      <c r="H10658" s="73">
        <f>E10658*'[3]Percent Input'!$D$3</f>
        <v>4850.53</v>
      </c>
      <c r="I10658" s="74">
        <f>E10658*'[3]Percent Input'!$E$3</f>
        <v>4850.53</v>
      </c>
    </row>
    <row r="10659" spans="1:9" x14ac:dyDescent="0.25">
      <c r="A10659" s="70">
        <v>69632</v>
      </c>
      <c r="B10659" s="71" t="s">
        <v>5875</v>
      </c>
      <c r="C10659" s="11" t="s">
        <v>14929</v>
      </c>
      <c r="D10659" s="11" t="s">
        <v>2161</v>
      </c>
      <c r="E10659" s="16">
        <v>4850.53</v>
      </c>
      <c r="F10659" s="72">
        <f>E10659*'[3]Percent Input'!$B$3</f>
        <v>4850.53</v>
      </c>
      <c r="G10659" s="73">
        <f>E10659*'[3]Percent Input'!$C$3</f>
        <v>4850.53</v>
      </c>
      <c r="H10659" s="73">
        <f>E10659*'[3]Percent Input'!$D$3</f>
        <v>4850.53</v>
      </c>
      <c r="I10659" s="74">
        <f>E10659*'[3]Percent Input'!$E$3</f>
        <v>4850.53</v>
      </c>
    </row>
    <row r="10660" spans="1:9" x14ac:dyDescent="0.25">
      <c r="A10660" s="70">
        <v>69633</v>
      </c>
      <c r="B10660" s="71" t="s">
        <v>5875</v>
      </c>
      <c r="C10660" s="11" t="s">
        <v>14929</v>
      </c>
      <c r="D10660" s="11" t="s">
        <v>2161</v>
      </c>
      <c r="E10660" s="16">
        <v>4850.53</v>
      </c>
      <c r="F10660" s="72">
        <f>E10660*'[3]Percent Input'!$B$3</f>
        <v>4850.53</v>
      </c>
      <c r="G10660" s="73">
        <f>E10660*'[3]Percent Input'!$C$3</f>
        <v>4850.53</v>
      </c>
      <c r="H10660" s="73">
        <f>E10660*'[3]Percent Input'!$D$3</f>
        <v>4850.53</v>
      </c>
      <c r="I10660" s="74">
        <f>E10660*'[3]Percent Input'!$E$3</f>
        <v>4850.53</v>
      </c>
    </row>
    <row r="10661" spans="1:9" x14ac:dyDescent="0.25">
      <c r="A10661" s="70">
        <v>69635</v>
      </c>
      <c r="B10661" s="71" t="s">
        <v>5874</v>
      </c>
      <c r="C10661" s="11" t="s">
        <v>14929</v>
      </c>
      <c r="D10661" s="11" t="s">
        <v>2161</v>
      </c>
      <c r="E10661" s="16">
        <v>4850.53</v>
      </c>
      <c r="F10661" s="72">
        <f>E10661*'[3]Percent Input'!$B$3</f>
        <v>4850.53</v>
      </c>
      <c r="G10661" s="73">
        <f>E10661*'[3]Percent Input'!$C$3</f>
        <v>4850.53</v>
      </c>
      <c r="H10661" s="73">
        <f>E10661*'[3]Percent Input'!$D$3</f>
        <v>4850.53</v>
      </c>
      <c r="I10661" s="74">
        <f>E10661*'[3]Percent Input'!$E$3</f>
        <v>4850.53</v>
      </c>
    </row>
    <row r="10662" spans="1:9" x14ac:dyDescent="0.25">
      <c r="A10662" s="70">
        <v>69636</v>
      </c>
      <c r="B10662" s="71" t="s">
        <v>5875</v>
      </c>
      <c r="C10662" s="11" t="s">
        <v>14929</v>
      </c>
      <c r="D10662" s="11" t="s">
        <v>2161</v>
      </c>
      <c r="E10662" s="16">
        <v>4850.53</v>
      </c>
      <c r="F10662" s="72">
        <f>E10662*'[3]Percent Input'!$B$3</f>
        <v>4850.53</v>
      </c>
      <c r="G10662" s="73">
        <f>E10662*'[3]Percent Input'!$C$3</f>
        <v>4850.53</v>
      </c>
      <c r="H10662" s="73">
        <f>E10662*'[3]Percent Input'!$D$3</f>
        <v>4850.53</v>
      </c>
      <c r="I10662" s="74">
        <f>E10662*'[3]Percent Input'!$E$3</f>
        <v>4850.53</v>
      </c>
    </row>
    <row r="10663" spans="1:9" x14ac:dyDescent="0.25">
      <c r="A10663" s="70">
        <v>69637</v>
      </c>
      <c r="B10663" s="71" t="s">
        <v>5875</v>
      </c>
      <c r="C10663" s="11" t="s">
        <v>14929</v>
      </c>
      <c r="D10663" s="11" t="s">
        <v>2161</v>
      </c>
      <c r="E10663" s="16">
        <v>4850.53</v>
      </c>
      <c r="F10663" s="72">
        <f>E10663*'[3]Percent Input'!$B$3</f>
        <v>4850.53</v>
      </c>
      <c r="G10663" s="73">
        <f>E10663*'[3]Percent Input'!$C$3</f>
        <v>4850.53</v>
      </c>
      <c r="H10663" s="73">
        <f>E10663*'[3]Percent Input'!$D$3</f>
        <v>4850.53</v>
      </c>
      <c r="I10663" s="74">
        <f>E10663*'[3]Percent Input'!$E$3</f>
        <v>4850.53</v>
      </c>
    </row>
    <row r="10664" spans="1:9" x14ac:dyDescent="0.25">
      <c r="A10664" s="70">
        <v>69641</v>
      </c>
      <c r="B10664" s="71" t="s">
        <v>5876</v>
      </c>
      <c r="C10664" s="11" t="s">
        <v>14929</v>
      </c>
      <c r="D10664" s="11" t="s">
        <v>2161</v>
      </c>
      <c r="E10664" s="16">
        <v>4850.53</v>
      </c>
      <c r="F10664" s="72">
        <f>E10664*'[3]Percent Input'!$B$3</f>
        <v>4850.53</v>
      </c>
      <c r="G10664" s="73">
        <f>E10664*'[3]Percent Input'!$C$3</f>
        <v>4850.53</v>
      </c>
      <c r="H10664" s="73">
        <f>E10664*'[3]Percent Input'!$D$3</f>
        <v>4850.53</v>
      </c>
      <c r="I10664" s="74">
        <f>E10664*'[3]Percent Input'!$E$3</f>
        <v>4850.53</v>
      </c>
    </row>
    <row r="10665" spans="1:9" x14ac:dyDescent="0.25">
      <c r="A10665" s="70">
        <v>69642</v>
      </c>
      <c r="B10665" s="71" t="s">
        <v>5876</v>
      </c>
      <c r="C10665" s="11" t="s">
        <v>14929</v>
      </c>
      <c r="D10665" s="11" t="s">
        <v>2161</v>
      </c>
      <c r="E10665" s="16">
        <v>4850.53</v>
      </c>
      <c r="F10665" s="72">
        <f>E10665*'[3]Percent Input'!$B$3</f>
        <v>4850.53</v>
      </c>
      <c r="G10665" s="73">
        <f>E10665*'[3]Percent Input'!$C$3</f>
        <v>4850.53</v>
      </c>
      <c r="H10665" s="73">
        <f>E10665*'[3]Percent Input'!$D$3</f>
        <v>4850.53</v>
      </c>
      <c r="I10665" s="74">
        <f>E10665*'[3]Percent Input'!$E$3</f>
        <v>4850.53</v>
      </c>
    </row>
    <row r="10666" spans="1:9" x14ac:dyDescent="0.25">
      <c r="A10666" s="75">
        <v>69643</v>
      </c>
      <c r="B10666" s="71" t="s">
        <v>5876</v>
      </c>
      <c r="C10666" s="11" t="s">
        <v>14929</v>
      </c>
      <c r="D10666" s="11" t="s">
        <v>2161</v>
      </c>
      <c r="E10666" s="16">
        <v>4850.53</v>
      </c>
      <c r="F10666" s="72">
        <f>E10666*'[3]Percent Input'!$B$3</f>
        <v>4850.53</v>
      </c>
      <c r="G10666" s="73">
        <f>E10666*'[3]Percent Input'!$C$3</f>
        <v>4850.53</v>
      </c>
      <c r="H10666" s="73">
        <f>E10666*'[3]Percent Input'!$D$3</f>
        <v>4850.53</v>
      </c>
      <c r="I10666" s="74">
        <f>E10666*'[3]Percent Input'!$E$3</f>
        <v>4850.53</v>
      </c>
    </row>
    <row r="10667" spans="1:9" x14ac:dyDescent="0.25">
      <c r="A10667" s="75">
        <v>69644</v>
      </c>
      <c r="B10667" s="71" t="s">
        <v>5876</v>
      </c>
      <c r="C10667" s="11" t="s">
        <v>14929</v>
      </c>
      <c r="D10667" s="11" t="s">
        <v>2161</v>
      </c>
      <c r="E10667" s="16">
        <v>4850.53</v>
      </c>
      <c r="F10667" s="72">
        <f>E10667*'[3]Percent Input'!$B$3</f>
        <v>4850.53</v>
      </c>
      <c r="G10667" s="73">
        <f>E10667*'[3]Percent Input'!$C$3</f>
        <v>4850.53</v>
      </c>
      <c r="H10667" s="73">
        <f>E10667*'[3]Percent Input'!$D$3</f>
        <v>4850.53</v>
      </c>
      <c r="I10667" s="74">
        <f>E10667*'[3]Percent Input'!$E$3</f>
        <v>4850.53</v>
      </c>
    </row>
    <row r="10668" spans="1:9" x14ac:dyDescent="0.25">
      <c r="A10668" s="75">
        <v>69645</v>
      </c>
      <c r="B10668" s="71" t="s">
        <v>5876</v>
      </c>
      <c r="C10668" s="11" t="s">
        <v>14929</v>
      </c>
      <c r="D10668" s="11" t="s">
        <v>2161</v>
      </c>
      <c r="E10668" s="16">
        <v>4850.53</v>
      </c>
      <c r="F10668" s="72">
        <f>E10668*'[3]Percent Input'!$B$3</f>
        <v>4850.53</v>
      </c>
      <c r="G10668" s="73">
        <f>E10668*'[3]Percent Input'!$C$3</f>
        <v>4850.53</v>
      </c>
      <c r="H10668" s="73">
        <f>E10668*'[3]Percent Input'!$D$3</f>
        <v>4850.53</v>
      </c>
      <c r="I10668" s="74">
        <f>E10668*'[3]Percent Input'!$E$3</f>
        <v>4850.53</v>
      </c>
    </row>
    <row r="10669" spans="1:9" x14ac:dyDescent="0.25">
      <c r="A10669" s="75">
        <v>69646</v>
      </c>
      <c r="B10669" s="71" t="s">
        <v>5876</v>
      </c>
      <c r="C10669" s="11" t="s">
        <v>14929</v>
      </c>
      <c r="D10669" s="11" t="s">
        <v>2161</v>
      </c>
      <c r="E10669" s="16">
        <v>4850.53</v>
      </c>
      <c r="F10669" s="72">
        <f>E10669*'[3]Percent Input'!$B$3</f>
        <v>4850.53</v>
      </c>
      <c r="G10669" s="73">
        <f>E10669*'[3]Percent Input'!$C$3</f>
        <v>4850.53</v>
      </c>
      <c r="H10669" s="73">
        <f>E10669*'[3]Percent Input'!$D$3</f>
        <v>4850.53</v>
      </c>
      <c r="I10669" s="74">
        <f>E10669*'[3]Percent Input'!$E$3</f>
        <v>4850.53</v>
      </c>
    </row>
    <row r="10670" spans="1:9" x14ac:dyDescent="0.25">
      <c r="A10670" s="75">
        <v>69650</v>
      </c>
      <c r="B10670" s="71" t="s">
        <v>5877</v>
      </c>
      <c r="C10670" s="11" t="s">
        <v>14929</v>
      </c>
      <c r="D10670" s="11" t="s">
        <v>2153</v>
      </c>
      <c r="E10670" s="16">
        <v>2619.29</v>
      </c>
      <c r="F10670" s="72">
        <f>E10670*'[3]Percent Input'!$B$3</f>
        <v>2619.29</v>
      </c>
      <c r="G10670" s="73">
        <f>E10670*'[3]Percent Input'!$C$3</f>
        <v>2619.29</v>
      </c>
      <c r="H10670" s="73">
        <f>E10670*'[3]Percent Input'!$D$3</f>
        <v>2619.29</v>
      </c>
      <c r="I10670" s="74">
        <f>E10670*'[3]Percent Input'!$E$3</f>
        <v>2619.29</v>
      </c>
    </row>
    <row r="10671" spans="1:9" x14ac:dyDescent="0.25">
      <c r="A10671" s="75">
        <v>69660</v>
      </c>
      <c r="B10671" s="71" t="s">
        <v>5878</v>
      </c>
      <c r="C10671" s="11" t="s">
        <v>14929</v>
      </c>
      <c r="D10671" s="11" t="s">
        <v>2161</v>
      </c>
      <c r="E10671" s="16">
        <v>4850.53</v>
      </c>
      <c r="F10671" s="72">
        <f>E10671*'[3]Percent Input'!$B$3</f>
        <v>4850.53</v>
      </c>
      <c r="G10671" s="73">
        <f>E10671*'[3]Percent Input'!$C$3</f>
        <v>4850.53</v>
      </c>
      <c r="H10671" s="73">
        <f>E10671*'[3]Percent Input'!$D$3</f>
        <v>4850.53</v>
      </c>
      <c r="I10671" s="74">
        <f>E10671*'[3]Percent Input'!$E$3</f>
        <v>4850.53</v>
      </c>
    </row>
    <row r="10672" spans="1:9" x14ac:dyDescent="0.25">
      <c r="A10672" s="75">
        <v>69661</v>
      </c>
      <c r="B10672" s="71" t="s">
        <v>5878</v>
      </c>
      <c r="C10672" s="11" t="s">
        <v>14929</v>
      </c>
      <c r="D10672" s="11" t="s">
        <v>2161</v>
      </c>
      <c r="E10672" s="16">
        <v>4850.53</v>
      </c>
      <c r="F10672" s="72">
        <f>E10672*'[3]Percent Input'!$B$3</f>
        <v>4850.53</v>
      </c>
      <c r="G10672" s="73">
        <f>E10672*'[3]Percent Input'!$C$3</f>
        <v>4850.53</v>
      </c>
      <c r="H10672" s="73">
        <f>E10672*'[3]Percent Input'!$D$3</f>
        <v>4850.53</v>
      </c>
      <c r="I10672" s="74">
        <f>E10672*'[3]Percent Input'!$E$3</f>
        <v>4850.53</v>
      </c>
    </row>
    <row r="10673" spans="1:9" x14ac:dyDescent="0.25">
      <c r="A10673" s="75">
        <v>69662</v>
      </c>
      <c r="B10673" s="71" t="s">
        <v>5878</v>
      </c>
      <c r="C10673" s="11" t="s">
        <v>14929</v>
      </c>
      <c r="D10673" s="11" t="s">
        <v>2161</v>
      </c>
      <c r="E10673" s="16">
        <v>4850.53</v>
      </c>
      <c r="F10673" s="72">
        <f>E10673*'[3]Percent Input'!$B$3</f>
        <v>4850.53</v>
      </c>
      <c r="G10673" s="73">
        <f>E10673*'[3]Percent Input'!$C$3</f>
        <v>4850.53</v>
      </c>
      <c r="H10673" s="73">
        <f>E10673*'[3]Percent Input'!$D$3</f>
        <v>4850.53</v>
      </c>
      <c r="I10673" s="74">
        <f>E10673*'[3]Percent Input'!$E$3</f>
        <v>4850.53</v>
      </c>
    </row>
    <row r="10674" spans="1:9" x14ac:dyDescent="0.25">
      <c r="A10674" s="75">
        <v>69666</v>
      </c>
      <c r="B10674" s="71" t="s">
        <v>5879</v>
      </c>
      <c r="C10674" s="11" t="s">
        <v>14929</v>
      </c>
      <c r="D10674" s="11" t="s">
        <v>2153</v>
      </c>
      <c r="E10674" s="16">
        <v>2619.29</v>
      </c>
      <c r="F10674" s="72">
        <f>E10674*'[3]Percent Input'!$B$3</f>
        <v>2619.29</v>
      </c>
      <c r="G10674" s="73">
        <f>E10674*'[3]Percent Input'!$C$3</f>
        <v>2619.29</v>
      </c>
      <c r="H10674" s="73">
        <f>E10674*'[3]Percent Input'!$D$3</f>
        <v>2619.29</v>
      </c>
      <c r="I10674" s="74">
        <f>E10674*'[3]Percent Input'!$E$3</f>
        <v>2619.29</v>
      </c>
    </row>
    <row r="10675" spans="1:9" x14ac:dyDescent="0.25">
      <c r="A10675" s="75">
        <v>69667</v>
      </c>
      <c r="B10675" s="71" t="s">
        <v>5879</v>
      </c>
      <c r="C10675" s="11" t="s">
        <v>14929</v>
      </c>
      <c r="D10675" s="11" t="s">
        <v>2153</v>
      </c>
      <c r="E10675" s="16">
        <v>2619.29</v>
      </c>
      <c r="F10675" s="72">
        <f>E10675*'[3]Percent Input'!$B$3</f>
        <v>2619.29</v>
      </c>
      <c r="G10675" s="73">
        <f>E10675*'[3]Percent Input'!$C$3</f>
        <v>2619.29</v>
      </c>
      <c r="H10675" s="73">
        <f>E10675*'[3]Percent Input'!$D$3</f>
        <v>2619.29</v>
      </c>
      <c r="I10675" s="74">
        <f>E10675*'[3]Percent Input'!$E$3</f>
        <v>2619.29</v>
      </c>
    </row>
    <row r="10676" spans="1:9" x14ac:dyDescent="0.25">
      <c r="A10676" s="75">
        <v>69670</v>
      </c>
      <c r="B10676" s="71" t="s">
        <v>5880</v>
      </c>
      <c r="C10676" s="11" t="s">
        <v>14929</v>
      </c>
      <c r="D10676" s="11" t="s">
        <v>2161</v>
      </c>
      <c r="E10676" s="16">
        <v>4850.53</v>
      </c>
      <c r="F10676" s="72">
        <f>E10676*'[3]Percent Input'!$B$3</f>
        <v>4850.53</v>
      </c>
      <c r="G10676" s="73">
        <f>E10676*'[3]Percent Input'!$C$3</f>
        <v>4850.53</v>
      </c>
      <c r="H10676" s="73">
        <f>E10676*'[3]Percent Input'!$D$3</f>
        <v>4850.53</v>
      </c>
      <c r="I10676" s="74">
        <f>E10676*'[3]Percent Input'!$E$3</f>
        <v>4850.53</v>
      </c>
    </row>
    <row r="10677" spans="1:9" x14ac:dyDescent="0.25">
      <c r="A10677" s="75">
        <v>69676</v>
      </c>
      <c r="B10677" s="71" t="s">
        <v>5881</v>
      </c>
      <c r="C10677" s="11" t="s">
        <v>14929</v>
      </c>
      <c r="D10677" s="11" t="s">
        <v>2153</v>
      </c>
      <c r="E10677" s="16">
        <v>2619.29</v>
      </c>
      <c r="F10677" s="72">
        <f>E10677*'[3]Percent Input'!$B$3</f>
        <v>2619.29</v>
      </c>
      <c r="G10677" s="73">
        <f>E10677*'[3]Percent Input'!$C$3</f>
        <v>2619.29</v>
      </c>
      <c r="H10677" s="73">
        <f>E10677*'[3]Percent Input'!$D$3</f>
        <v>2619.29</v>
      </c>
      <c r="I10677" s="74">
        <f>E10677*'[3]Percent Input'!$E$3</f>
        <v>2619.29</v>
      </c>
    </row>
    <row r="10678" spans="1:9" x14ac:dyDescent="0.25">
      <c r="A10678" s="75">
        <v>69700</v>
      </c>
      <c r="B10678" s="71" t="s">
        <v>5882</v>
      </c>
      <c r="C10678" s="11" t="s">
        <v>14929</v>
      </c>
      <c r="D10678" s="11" t="s">
        <v>1544</v>
      </c>
      <c r="E10678" s="16">
        <v>1349.34</v>
      </c>
      <c r="F10678" s="72">
        <f>E10678*'[3]Percent Input'!$B$3</f>
        <v>1349.34</v>
      </c>
      <c r="G10678" s="73">
        <f>E10678*'[3]Percent Input'!$C$3</f>
        <v>1349.34</v>
      </c>
      <c r="H10678" s="73">
        <f>E10678*'[3]Percent Input'!$D$3</f>
        <v>1349.34</v>
      </c>
      <c r="I10678" s="74">
        <f>E10678*'[3]Percent Input'!$E$3</f>
        <v>1349.34</v>
      </c>
    </row>
    <row r="10679" spans="1:9" x14ac:dyDescent="0.25">
      <c r="A10679" s="70">
        <v>69705</v>
      </c>
      <c r="B10679" s="71" t="s">
        <v>5883</v>
      </c>
      <c r="C10679" s="11" t="s">
        <v>14929</v>
      </c>
      <c r="D10679" s="11" t="s">
        <v>2161</v>
      </c>
      <c r="E10679" s="16">
        <v>5086.05</v>
      </c>
      <c r="F10679" s="72">
        <f>E10679*'[3]Percent Input'!$B$3</f>
        <v>5086.05</v>
      </c>
      <c r="G10679" s="73">
        <f>E10679*'[3]Percent Input'!$C$3</f>
        <v>5086.05</v>
      </c>
      <c r="H10679" s="73">
        <f>E10679*'[3]Percent Input'!$D$3</f>
        <v>5086.05</v>
      </c>
      <c r="I10679" s="74">
        <f>E10679*'[3]Percent Input'!$E$3</f>
        <v>5086.05</v>
      </c>
    </row>
    <row r="10680" spans="1:9" x14ac:dyDescent="0.25">
      <c r="A10680" s="70">
        <v>69706</v>
      </c>
      <c r="B10680" s="71" t="s">
        <v>5884</v>
      </c>
      <c r="C10680" s="11" t="s">
        <v>14929</v>
      </c>
      <c r="D10680" s="11" t="s">
        <v>2161</v>
      </c>
      <c r="E10680" s="16">
        <v>5086.05</v>
      </c>
      <c r="F10680" s="72">
        <f>E10680*'[3]Percent Input'!$B$3</f>
        <v>5086.05</v>
      </c>
      <c r="G10680" s="73">
        <f>E10680*'[3]Percent Input'!$C$3</f>
        <v>5086.05</v>
      </c>
      <c r="H10680" s="73">
        <f>E10680*'[3]Percent Input'!$D$3</f>
        <v>5086.05</v>
      </c>
      <c r="I10680" s="74">
        <f>E10680*'[3]Percent Input'!$E$3</f>
        <v>5086.05</v>
      </c>
    </row>
    <row r="10681" spans="1:9" x14ac:dyDescent="0.25">
      <c r="A10681" s="70">
        <v>69711</v>
      </c>
      <c r="B10681" s="71" t="s">
        <v>5886</v>
      </c>
      <c r="C10681" s="11" t="s">
        <v>14929</v>
      </c>
      <c r="D10681" s="11" t="s">
        <v>2153</v>
      </c>
      <c r="E10681" s="16">
        <v>2619.29</v>
      </c>
      <c r="F10681" s="72">
        <f>E10681*'[3]Percent Input'!$B$3</f>
        <v>2619.29</v>
      </c>
      <c r="G10681" s="73">
        <f>E10681*'[3]Percent Input'!$C$3</f>
        <v>2619.29</v>
      </c>
      <c r="H10681" s="73">
        <f>E10681*'[3]Percent Input'!$D$3</f>
        <v>2619.29</v>
      </c>
      <c r="I10681" s="74">
        <f>E10681*'[3]Percent Input'!$E$3</f>
        <v>2619.29</v>
      </c>
    </row>
    <row r="10682" spans="1:9" x14ac:dyDescent="0.25">
      <c r="A10682" s="70">
        <v>69714</v>
      </c>
      <c r="B10682" s="71" t="s">
        <v>5887</v>
      </c>
      <c r="C10682" s="11" t="s">
        <v>14929</v>
      </c>
      <c r="D10682" s="11" t="s">
        <v>869</v>
      </c>
      <c r="E10682" s="16">
        <v>11900.71</v>
      </c>
      <c r="F10682" s="72">
        <f>E10682*'[3]Percent Input'!$B$3</f>
        <v>11900.71</v>
      </c>
      <c r="G10682" s="73">
        <f>E10682*'[3]Percent Input'!$C$3</f>
        <v>11900.71</v>
      </c>
      <c r="H10682" s="73">
        <f>E10682*'[3]Percent Input'!$D$3</f>
        <v>11900.71</v>
      </c>
      <c r="I10682" s="74">
        <f>E10682*'[3]Percent Input'!$E$3</f>
        <v>11900.71</v>
      </c>
    </row>
    <row r="10683" spans="1:9" x14ac:dyDescent="0.25">
      <c r="A10683" s="75">
        <v>69715</v>
      </c>
      <c r="B10683" s="71" t="s">
        <v>5888</v>
      </c>
      <c r="C10683" s="11" t="s">
        <v>14929</v>
      </c>
      <c r="D10683" s="11" t="s">
        <v>2110</v>
      </c>
      <c r="E10683" s="16">
        <v>15946.08</v>
      </c>
      <c r="F10683" s="72">
        <f>E10683*'[3]Percent Input'!$B$3</f>
        <v>15946.08</v>
      </c>
      <c r="G10683" s="73">
        <f>E10683*'[3]Percent Input'!$C$3</f>
        <v>15946.08</v>
      </c>
      <c r="H10683" s="73">
        <f>E10683*'[3]Percent Input'!$D$3</f>
        <v>15946.08</v>
      </c>
      <c r="I10683" s="74">
        <f>E10683*'[3]Percent Input'!$E$3</f>
        <v>15946.08</v>
      </c>
    </row>
    <row r="10684" spans="1:9" x14ac:dyDescent="0.25">
      <c r="A10684" s="75">
        <v>69717</v>
      </c>
      <c r="B10684" s="71" t="s">
        <v>5889</v>
      </c>
      <c r="C10684" s="11" t="s">
        <v>14929</v>
      </c>
      <c r="D10684" s="11" t="s">
        <v>860</v>
      </c>
      <c r="E10684" s="16">
        <v>5981.95</v>
      </c>
      <c r="F10684" s="72">
        <f>E10684*'[3]Percent Input'!$B$3</f>
        <v>5981.95</v>
      </c>
      <c r="G10684" s="73">
        <f>E10684*'[3]Percent Input'!$C$3</f>
        <v>5981.95</v>
      </c>
      <c r="H10684" s="73">
        <f>E10684*'[3]Percent Input'!$D$3</f>
        <v>5981.95</v>
      </c>
      <c r="I10684" s="74">
        <f>E10684*'[3]Percent Input'!$E$3</f>
        <v>5981.95</v>
      </c>
    </row>
    <row r="10685" spans="1:9" x14ac:dyDescent="0.25">
      <c r="A10685" s="75">
        <v>69718</v>
      </c>
      <c r="B10685" s="71" t="s">
        <v>5890</v>
      </c>
      <c r="C10685" s="11" t="s">
        <v>14929</v>
      </c>
      <c r="D10685" s="11" t="s">
        <v>869</v>
      </c>
      <c r="E10685" s="16">
        <v>11900.71</v>
      </c>
      <c r="F10685" s="72">
        <f>E10685*'[3]Percent Input'!$B$3</f>
        <v>11900.71</v>
      </c>
      <c r="G10685" s="73">
        <f>E10685*'[3]Percent Input'!$C$3</f>
        <v>11900.71</v>
      </c>
      <c r="H10685" s="73">
        <f>E10685*'[3]Percent Input'!$D$3</f>
        <v>11900.71</v>
      </c>
      <c r="I10685" s="74">
        <f>E10685*'[3]Percent Input'!$E$3</f>
        <v>11900.71</v>
      </c>
    </row>
    <row r="10686" spans="1:9" x14ac:dyDescent="0.25">
      <c r="A10686" s="75">
        <v>69720</v>
      </c>
      <c r="B10686" s="71" t="s">
        <v>5891</v>
      </c>
      <c r="C10686" s="11" t="s">
        <v>14929</v>
      </c>
      <c r="D10686" s="11" t="s">
        <v>2161</v>
      </c>
      <c r="E10686" s="16">
        <v>4850.53</v>
      </c>
      <c r="F10686" s="72">
        <f>E10686*'[3]Percent Input'!$B$3</f>
        <v>4850.53</v>
      </c>
      <c r="G10686" s="73">
        <f>E10686*'[3]Percent Input'!$C$3</f>
        <v>4850.53</v>
      </c>
      <c r="H10686" s="73">
        <f>E10686*'[3]Percent Input'!$D$3</f>
        <v>4850.53</v>
      </c>
      <c r="I10686" s="74">
        <f>E10686*'[3]Percent Input'!$E$3</f>
        <v>4850.53</v>
      </c>
    </row>
    <row r="10687" spans="1:9" x14ac:dyDescent="0.25">
      <c r="A10687" s="70">
        <v>69725</v>
      </c>
      <c r="B10687" s="71" t="s">
        <v>5891</v>
      </c>
      <c r="C10687" s="11" t="s">
        <v>14929</v>
      </c>
      <c r="D10687" s="11" t="s">
        <v>2161</v>
      </c>
      <c r="E10687" s="16">
        <v>4850.53</v>
      </c>
      <c r="F10687" s="72">
        <f>E10687*'[3]Percent Input'!$B$3</f>
        <v>4850.53</v>
      </c>
      <c r="G10687" s="73">
        <f>E10687*'[3]Percent Input'!$C$3</f>
        <v>4850.53</v>
      </c>
      <c r="H10687" s="73">
        <f>E10687*'[3]Percent Input'!$D$3</f>
        <v>4850.53</v>
      </c>
      <c r="I10687" s="74">
        <f>E10687*'[3]Percent Input'!$E$3</f>
        <v>4850.53</v>
      </c>
    </row>
    <row r="10688" spans="1:9" x14ac:dyDescent="0.25">
      <c r="A10688" s="75">
        <v>69740</v>
      </c>
      <c r="B10688" s="71" t="s">
        <v>5892</v>
      </c>
      <c r="C10688" s="11" t="s">
        <v>14929</v>
      </c>
      <c r="D10688" s="11" t="s">
        <v>2161</v>
      </c>
      <c r="E10688" s="16">
        <v>4850.53</v>
      </c>
      <c r="F10688" s="72">
        <f>E10688*'[3]Percent Input'!$B$3</f>
        <v>4850.53</v>
      </c>
      <c r="G10688" s="73">
        <f>E10688*'[3]Percent Input'!$C$3</f>
        <v>4850.53</v>
      </c>
      <c r="H10688" s="73">
        <f>E10688*'[3]Percent Input'!$D$3</f>
        <v>4850.53</v>
      </c>
      <c r="I10688" s="74">
        <f>E10688*'[3]Percent Input'!$E$3</f>
        <v>4850.53</v>
      </c>
    </row>
    <row r="10689" spans="1:9" x14ac:dyDescent="0.25">
      <c r="A10689" s="75">
        <v>69745</v>
      </c>
      <c r="B10689" s="71" t="s">
        <v>5892</v>
      </c>
      <c r="C10689" s="11" t="s">
        <v>14929</v>
      </c>
      <c r="D10689" s="11" t="s">
        <v>2161</v>
      </c>
      <c r="E10689" s="16">
        <v>4850.53</v>
      </c>
      <c r="F10689" s="72">
        <f>E10689*'[3]Percent Input'!$B$3</f>
        <v>4850.53</v>
      </c>
      <c r="G10689" s="73">
        <f>E10689*'[3]Percent Input'!$C$3</f>
        <v>4850.53</v>
      </c>
      <c r="H10689" s="73">
        <f>E10689*'[3]Percent Input'!$D$3</f>
        <v>4850.53</v>
      </c>
      <c r="I10689" s="74">
        <f>E10689*'[3]Percent Input'!$E$3</f>
        <v>4850.53</v>
      </c>
    </row>
    <row r="10690" spans="1:9" x14ac:dyDescent="0.25">
      <c r="A10690" s="75">
        <v>69799</v>
      </c>
      <c r="B10690" s="71" t="s">
        <v>5893</v>
      </c>
      <c r="C10690" s="11" t="s">
        <v>14929</v>
      </c>
      <c r="D10690" s="11" t="s">
        <v>2180</v>
      </c>
      <c r="E10690" s="16">
        <v>203.64</v>
      </c>
      <c r="F10690" s="72">
        <f>E10690*'[3]Percent Input'!$B$3</f>
        <v>203.64</v>
      </c>
      <c r="G10690" s="73">
        <f>E10690*'[3]Percent Input'!$C$3</f>
        <v>203.64</v>
      </c>
      <c r="H10690" s="73">
        <f>E10690*'[3]Percent Input'!$D$3</f>
        <v>203.64</v>
      </c>
      <c r="I10690" s="74">
        <f>E10690*'[3]Percent Input'!$E$3</f>
        <v>203.64</v>
      </c>
    </row>
    <row r="10691" spans="1:9" x14ac:dyDescent="0.25">
      <c r="A10691" s="75">
        <v>69805</v>
      </c>
      <c r="B10691" s="71" t="s">
        <v>5895</v>
      </c>
      <c r="C10691" s="11" t="s">
        <v>14929</v>
      </c>
      <c r="D10691" s="11" t="s">
        <v>2161</v>
      </c>
      <c r="E10691" s="16">
        <v>4850.53</v>
      </c>
      <c r="F10691" s="72">
        <f>E10691*'[3]Percent Input'!$B$3</f>
        <v>4850.53</v>
      </c>
      <c r="G10691" s="73">
        <f>E10691*'[3]Percent Input'!$C$3</f>
        <v>4850.53</v>
      </c>
      <c r="H10691" s="73">
        <f>E10691*'[3]Percent Input'!$D$3</f>
        <v>4850.53</v>
      </c>
      <c r="I10691" s="74">
        <f>E10691*'[3]Percent Input'!$E$3</f>
        <v>4850.53</v>
      </c>
    </row>
    <row r="10692" spans="1:9" x14ac:dyDescent="0.25">
      <c r="A10692" s="70">
        <v>69806</v>
      </c>
      <c r="B10692" s="71" t="s">
        <v>5895</v>
      </c>
      <c r="C10692" s="11" t="s">
        <v>14929</v>
      </c>
      <c r="D10692" s="11" t="s">
        <v>2161</v>
      </c>
      <c r="E10692" s="16">
        <v>4850.53</v>
      </c>
      <c r="F10692" s="72">
        <f>E10692*'[3]Percent Input'!$B$3</f>
        <v>4850.53</v>
      </c>
      <c r="G10692" s="73">
        <f>E10692*'[3]Percent Input'!$C$3</f>
        <v>4850.53</v>
      </c>
      <c r="H10692" s="73">
        <f>E10692*'[3]Percent Input'!$D$3</f>
        <v>4850.53</v>
      </c>
      <c r="I10692" s="74">
        <f>E10692*'[3]Percent Input'!$E$3</f>
        <v>4850.53</v>
      </c>
    </row>
    <row r="10693" spans="1:9" x14ac:dyDescent="0.25">
      <c r="A10693" s="70">
        <v>69905</v>
      </c>
      <c r="B10693" s="71" t="s">
        <v>5896</v>
      </c>
      <c r="C10693" s="11" t="s">
        <v>14929</v>
      </c>
      <c r="D10693" s="11" t="s">
        <v>2161</v>
      </c>
      <c r="E10693" s="16">
        <v>4850.53</v>
      </c>
      <c r="F10693" s="72">
        <f>E10693*'[3]Percent Input'!$B$3</f>
        <v>4850.53</v>
      </c>
      <c r="G10693" s="73">
        <f>E10693*'[3]Percent Input'!$C$3</f>
        <v>4850.53</v>
      </c>
      <c r="H10693" s="73">
        <f>E10693*'[3]Percent Input'!$D$3</f>
        <v>4850.53</v>
      </c>
      <c r="I10693" s="74">
        <f>E10693*'[3]Percent Input'!$E$3</f>
        <v>4850.53</v>
      </c>
    </row>
    <row r="10694" spans="1:9" x14ac:dyDescent="0.25">
      <c r="A10694" s="70">
        <v>69910</v>
      </c>
      <c r="B10694" s="71" t="s">
        <v>5897</v>
      </c>
      <c r="C10694" s="11" t="s">
        <v>14929</v>
      </c>
      <c r="D10694" s="11" t="s">
        <v>2161</v>
      </c>
      <c r="E10694" s="16">
        <v>4850.53</v>
      </c>
      <c r="F10694" s="72">
        <f>E10694*'[3]Percent Input'!$B$3</f>
        <v>4850.53</v>
      </c>
      <c r="G10694" s="73">
        <f>E10694*'[3]Percent Input'!$C$3</f>
        <v>4850.53</v>
      </c>
      <c r="H10694" s="73">
        <f>E10694*'[3]Percent Input'!$D$3</f>
        <v>4850.53</v>
      </c>
      <c r="I10694" s="74">
        <f>E10694*'[3]Percent Input'!$E$3</f>
        <v>4850.53</v>
      </c>
    </row>
    <row r="10695" spans="1:9" x14ac:dyDescent="0.25">
      <c r="A10695" s="70">
        <v>69915</v>
      </c>
      <c r="B10695" s="71" t="s">
        <v>5898</v>
      </c>
      <c r="C10695" s="11" t="s">
        <v>14929</v>
      </c>
      <c r="D10695" s="11" t="s">
        <v>2153</v>
      </c>
      <c r="E10695" s="16">
        <v>2619.29</v>
      </c>
      <c r="F10695" s="72">
        <f>E10695*'[3]Percent Input'!$B$3</f>
        <v>2619.29</v>
      </c>
      <c r="G10695" s="73">
        <f>E10695*'[3]Percent Input'!$C$3</f>
        <v>2619.29</v>
      </c>
      <c r="H10695" s="73">
        <f>E10695*'[3]Percent Input'!$D$3</f>
        <v>2619.29</v>
      </c>
      <c r="I10695" s="74">
        <f>E10695*'[3]Percent Input'!$E$3</f>
        <v>2619.29</v>
      </c>
    </row>
    <row r="10696" spans="1:9" x14ac:dyDescent="0.25">
      <c r="A10696" s="70">
        <v>69930</v>
      </c>
      <c r="B10696" s="71" t="s">
        <v>5899</v>
      </c>
      <c r="C10696" s="11" t="s">
        <v>14929</v>
      </c>
      <c r="D10696" s="11" t="s">
        <v>5900</v>
      </c>
      <c r="E10696" s="16">
        <v>33108.32</v>
      </c>
      <c r="F10696" s="72">
        <f>E10696*'[3]Percent Input'!$B$3</f>
        <v>33108.32</v>
      </c>
      <c r="G10696" s="73">
        <f>E10696*'[3]Percent Input'!$C$3</f>
        <v>33108.32</v>
      </c>
      <c r="H10696" s="73">
        <f>E10696*'[3]Percent Input'!$D$3</f>
        <v>33108.32</v>
      </c>
      <c r="I10696" s="74">
        <f>E10696*'[3]Percent Input'!$E$3</f>
        <v>33108.32</v>
      </c>
    </row>
    <row r="10697" spans="1:9" x14ac:dyDescent="0.25">
      <c r="A10697" s="70">
        <v>69949</v>
      </c>
      <c r="B10697" s="71" t="s">
        <v>5901</v>
      </c>
      <c r="C10697" s="11" t="s">
        <v>14929</v>
      </c>
      <c r="D10697" s="11" t="s">
        <v>2180</v>
      </c>
      <c r="E10697" s="16">
        <v>203.64</v>
      </c>
      <c r="F10697" s="72">
        <f>E10697*'[3]Percent Input'!$B$3</f>
        <v>203.64</v>
      </c>
      <c r="G10697" s="73">
        <f>E10697*'[3]Percent Input'!$C$3</f>
        <v>203.64</v>
      </c>
      <c r="H10697" s="73">
        <f>E10697*'[3]Percent Input'!$D$3</f>
        <v>203.64</v>
      </c>
      <c r="I10697" s="74">
        <f>E10697*'[3]Percent Input'!$E$3</f>
        <v>203.64</v>
      </c>
    </row>
    <row r="10698" spans="1:9" x14ac:dyDescent="0.25">
      <c r="A10698" s="70">
        <v>69955</v>
      </c>
      <c r="B10698" s="71" t="s">
        <v>5891</v>
      </c>
      <c r="C10698" s="11" t="s">
        <v>14929</v>
      </c>
      <c r="D10698" s="11" t="s">
        <v>2161</v>
      </c>
      <c r="E10698" s="16">
        <v>4850.53</v>
      </c>
      <c r="F10698" s="72">
        <f>E10698*'[3]Percent Input'!$B$3</f>
        <v>4850.53</v>
      </c>
      <c r="G10698" s="73">
        <f>E10698*'[3]Percent Input'!$C$3</f>
        <v>4850.53</v>
      </c>
      <c r="H10698" s="73">
        <f>E10698*'[3]Percent Input'!$D$3</f>
        <v>4850.53</v>
      </c>
      <c r="I10698" s="74">
        <f>E10698*'[3]Percent Input'!$E$3</f>
        <v>4850.53</v>
      </c>
    </row>
    <row r="10699" spans="1:9" x14ac:dyDescent="0.25">
      <c r="A10699" s="75">
        <v>69960</v>
      </c>
      <c r="B10699" s="71" t="s">
        <v>5902</v>
      </c>
      <c r="C10699" s="11" t="s">
        <v>14929</v>
      </c>
      <c r="D10699" s="11" t="s">
        <v>2161</v>
      </c>
      <c r="E10699" s="16">
        <v>4850.53</v>
      </c>
      <c r="F10699" s="72">
        <f>E10699*'[3]Percent Input'!$B$3</f>
        <v>4850.53</v>
      </c>
      <c r="G10699" s="73">
        <f>E10699*'[3]Percent Input'!$C$3</f>
        <v>4850.53</v>
      </c>
      <c r="H10699" s="73">
        <f>E10699*'[3]Percent Input'!$D$3</f>
        <v>4850.53</v>
      </c>
      <c r="I10699" s="74">
        <f>E10699*'[3]Percent Input'!$E$3</f>
        <v>4850.53</v>
      </c>
    </row>
    <row r="10700" spans="1:9" x14ac:dyDescent="0.25">
      <c r="A10700" s="75">
        <v>69970</v>
      </c>
      <c r="B10700" s="71" t="s">
        <v>5903</v>
      </c>
      <c r="C10700" s="11" t="s">
        <v>14929</v>
      </c>
      <c r="D10700" s="11" t="s">
        <v>2161</v>
      </c>
      <c r="E10700" s="16">
        <v>4850.53</v>
      </c>
      <c r="F10700" s="72">
        <f>E10700*'[3]Percent Input'!$B$3</f>
        <v>4850.53</v>
      </c>
      <c r="G10700" s="73">
        <f>E10700*'[3]Percent Input'!$C$3</f>
        <v>4850.53</v>
      </c>
      <c r="H10700" s="73">
        <f>E10700*'[3]Percent Input'!$D$3</f>
        <v>4850.53</v>
      </c>
      <c r="I10700" s="74">
        <f>E10700*'[3]Percent Input'!$E$3</f>
        <v>4850.53</v>
      </c>
    </row>
    <row r="10701" spans="1:9" x14ac:dyDescent="0.25">
      <c r="A10701" s="75">
        <v>69979</v>
      </c>
      <c r="B10701" s="71" t="s">
        <v>5904</v>
      </c>
      <c r="C10701" s="11" t="s">
        <v>14929</v>
      </c>
      <c r="D10701" s="11" t="s">
        <v>2180</v>
      </c>
      <c r="E10701" s="16">
        <v>203.64</v>
      </c>
      <c r="F10701" s="72">
        <f>E10701*'[3]Percent Input'!$B$3</f>
        <v>203.64</v>
      </c>
      <c r="G10701" s="73">
        <f>E10701*'[3]Percent Input'!$C$3</f>
        <v>203.64</v>
      </c>
      <c r="H10701" s="73">
        <f>E10701*'[3]Percent Input'!$D$3</f>
        <v>203.64</v>
      </c>
      <c r="I10701" s="74">
        <f>E10701*'[3]Percent Input'!$E$3</f>
        <v>203.64</v>
      </c>
    </row>
    <row r="10702" spans="1:9" x14ac:dyDescent="0.25">
      <c r="A10702" s="75">
        <v>92018</v>
      </c>
      <c r="B10702" s="71" t="s">
        <v>8145</v>
      </c>
      <c r="C10702" s="11" t="s">
        <v>14929</v>
      </c>
      <c r="D10702" s="11" t="s">
        <v>1175</v>
      </c>
      <c r="E10702" s="16">
        <v>1935.2</v>
      </c>
      <c r="F10702" s="72">
        <f>E10702*'[3]Percent Input'!$B$3</f>
        <v>1935.2</v>
      </c>
      <c r="G10702" s="73">
        <f>E10702*'[3]Percent Input'!$C$3</f>
        <v>1935.2</v>
      </c>
      <c r="H10702" s="73">
        <f>E10702*'[3]Percent Input'!$D$3</f>
        <v>1935.2</v>
      </c>
      <c r="I10702" s="74">
        <f>E10702*'[3]Percent Input'!$E$3</f>
        <v>1935.2</v>
      </c>
    </row>
    <row r="10703" spans="1:9" x14ac:dyDescent="0.25">
      <c r="A10703" s="75">
        <v>92019</v>
      </c>
      <c r="B10703" s="71" t="s">
        <v>8146</v>
      </c>
      <c r="C10703" s="11" t="s">
        <v>14929</v>
      </c>
      <c r="D10703" s="11" t="s">
        <v>1175</v>
      </c>
      <c r="E10703" s="16">
        <v>1935.2</v>
      </c>
      <c r="F10703" s="72">
        <f>E10703*'[3]Percent Input'!$B$3</f>
        <v>1935.2</v>
      </c>
      <c r="G10703" s="73">
        <f>E10703*'[3]Percent Input'!$C$3</f>
        <v>1935.2</v>
      </c>
      <c r="H10703" s="73">
        <f>E10703*'[3]Percent Input'!$D$3</f>
        <v>1935.2</v>
      </c>
      <c r="I10703" s="74">
        <f>E10703*'[3]Percent Input'!$E$3</f>
        <v>1935.2</v>
      </c>
    </row>
    <row r="10704" spans="1:9" x14ac:dyDescent="0.25">
      <c r="A10704" s="70">
        <v>92502</v>
      </c>
      <c r="B10704" s="71" t="s">
        <v>8192</v>
      </c>
      <c r="C10704" s="11" t="s">
        <v>14929</v>
      </c>
      <c r="D10704" s="11" t="s">
        <v>2068</v>
      </c>
      <c r="E10704" s="16">
        <v>441.72</v>
      </c>
      <c r="F10704" s="72">
        <f>E10704*'[3]Percent Input'!$B$3</f>
        <v>441.72</v>
      </c>
      <c r="G10704" s="73">
        <f>E10704*'[3]Percent Input'!$C$3</f>
        <v>441.72</v>
      </c>
      <c r="H10704" s="73">
        <f>E10704*'[3]Percent Input'!$D$3</f>
        <v>441.72</v>
      </c>
      <c r="I10704" s="74">
        <f>E10704*'[3]Percent Input'!$E$3</f>
        <v>441.72</v>
      </c>
    </row>
    <row r="10705" spans="1:9" x14ac:dyDescent="0.25">
      <c r="A10705" s="70">
        <v>92920</v>
      </c>
      <c r="B10705" s="71" t="s">
        <v>8283</v>
      </c>
      <c r="C10705" s="11" t="s">
        <v>14929</v>
      </c>
      <c r="D10705" s="11" t="s">
        <v>1135</v>
      </c>
      <c r="E10705" s="16">
        <v>4953.91</v>
      </c>
      <c r="F10705" s="72">
        <f>E10705*'[3]Percent Input'!$B$3</f>
        <v>4953.91</v>
      </c>
      <c r="G10705" s="73">
        <f>E10705*'[3]Percent Input'!$C$3</f>
        <v>4953.91</v>
      </c>
      <c r="H10705" s="73">
        <f>E10705*'[3]Percent Input'!$D$3</f>
        <v>4953.91</v>
      </c>
      <c r="I10705" s="74">
        <f>E10705*'[3]Percent Input'!$E$3</f>
        <v>4953.91</v>
      </c>
    </row>
    <row r="10706" spans="1:9" x14ac:dyDescent="0.25">
      <c r="A10706" s="70">
        <v>92924</v>
      </c>
      <c r="B10706" s="71" t="s">
        <v>8285</v>
      </c>
      <c r="C10706" s="11" t="s">
        <v>14929</v>
      </c>
      <c r="D10706" s="11" t="s">
        <v>968</v>
      </c>
      <c r="E10706" s="16">
        <v>9908.48</v>
      </c>
      <c r="F10706" s="72">
        <f>E10706*'[3]Percent Input'!$B$3</f>
        <v>9908.48</v>
      </c>
      <c r="G10706" s="73">
        <f>E10706*'[3]Percent Input'!$C$3</f>
        <v>9908.48</v>
      </c>
      <c r="H10706" s="73">
        <f>E10706*'[3]Percent Input'!$D$3</f>
        <v>9908.48</v>
      </c>
      <c r="I10706" s="74">
        <f>E10706*'[3]Percent Input'!$E$3</f>
        <v>9908.48</v>
      </c>
    </row>
    <row r="10707" spans="1:9" x14ac:dyDescent="0.25">
      <c r="A10707" s="70">
        <v>92928</v>
      </c>
      <c r="B10707" s="71" t="s">
        <v>8287</v>
      </c>
      <c r="C10707" s="11" t="s">
        <v>14929</v>
      </c>
      <c r="D10707" s="11" t="s">
        <v>968</v>
      </c>
      <c r="E10707" s="16">
        <v>9908.48</v>
      </c>
      <c r="F10707" s="72">
        <f>E10707*'[3]Percent Input'!$B$3</f>
        <v>9908.48</v>
      </c>
      <c r="G10707" s="73">
        <f>E10707*'[3]Percent Input'!$C$3</f>
        <v>9908.48</v>
      </c>
      <c r="H10707" s="73">
        <f>E10707*'[3]Percent Input'!$D$3</f>
        <v>9908.48</v>
      </c>
      <c r="I10707" s="74">
        <f>E10707*'[3]Percent Input'!$E$3</f>
        <v>9908.48</v>
      </c>
    </row>
    <row r="10708" spans="1:9" x14ac:dyDescent="0.25">
      <c r="A10708" s="70">
        <v>92933</v>
      </c>
      <c r="B10708" s="71" t="s">
        <v>8289</v>
      </c>
      <c r="C10708" s="11" t="s">
        <v>14929</v>
      </c>
      <c r="D10708" s="11" t="s">
        <v>985</v>
      </c>
      <c r="E10708" s="16">
        <v>15939.97</v>
      </c>
      <c r="F10708" s="72">
        <f>E10708*'[3]Percent Input'!$B$3</f>
        <v>15939.97</v>
      </c>
      <c r="G10708" s="73">
        <f>E10708*'[3]Percent Input'!$C$3</f>
        <v>15939.97</v>
      </c>
      <c r="H10708" s="73">
        <f>E10708*'[3]Percent Input'!$D$3</f>
        <v>15939.97</v>
      </c>
      <c r="I10708" s="74">
        <f>E10708*'[3]Percent Input'!$E$3</f>
        <v>15939.97</v>
      </c>
    </row>
    <row r="10709" spans="1:9" x14ac:dyDescent="0.25">
      <c r="A10709" s="70">
        <v>92937</v>
      </c>
      <c r="B10709" s="71" t="s">
        <v>8290</v>
      </c>
      <c r="C10709" s="11" t="s">
        <v>14929</v>
      </c>
      <c r="D10709" s="11" t="s">
        <v>968</v>
      </c>
      <c r="E10709" s="16">
        <v>9908.48</v>
      </c>
      <c r="F10709" s="72">
        <f>E10709*'[3]Percent Input'!$B$3</f>
        <v>9908.48</v>
      </c>
      <c r="G10709" s="73">
        <f>E10709*'[3]Percent Input'!$C$3</f>
        <v>9908.48</v>
      </c>
      <c r="H10709" s="73">
        <f>E10709*'[3]Percent Input'!$D$3</f>
        <v>9908.48</v>
      </c>
      <c r="I10709" s="74">
        <f>E10709*'[3]Percent Input'!$E$3</f>
        <v>9908.48</v>
      </c>
    </row>
    <row r="10710" spans="1:9" x14ac:dyDescent="0.25">
      <c r="A10710" s="70">
        <v>92943</v>
      </c>
      <c r="B10710" s="71" t="s">
        <v>8293</v>
      </c>
      <c r="C10710" s="11" t="s">
        <v>14929</v>
      </c>
      <c r="D10710" s="11" t="s">
        <v>968</v>
      </c>
      <c r="E10710" s="16">
        <v>9908.48</v>
      </c>
      <c r="F10710" s="72">
        <f>E10710*'[3]Percent Input'!$B$3</f>
        <v>9908.48</v>
      </c>
      <c r="G10710" s="73">
        <f>E10710*'[3]Percent Input'!$C$3</f>
        <v>9908.48</v>
      </c>
      <c r="H10710" s="73">
        <f>E10710*'[3]Percent Input'!$D$3</f>
        <v>9908.48</v>
      </c>
      <c r="I10710" s="74">
        <f>E10710*'[3]Percent Input'!$E$3</f>
        <v>9908.48</v>
      </c>
    </row>
    <row r="10711" spans="1:9" x14ac:dyDescent="0.25">
      <c r="A10711" s="70">
        <v>92950</v>
      </c>
      <c r="B10711" s="71" t="s">
        <v>8295</v>
      </c>
      <c r="C10711" s="11" t="s">
        <v>14929</v>
      </c>
      <c r="D10711" s="11" t="s">
        <v>1392</v>
      </c>
      <c r="E10711" s="16">
        <v>253.1</v>
      </c>
      <c r="F10711" s="72">
        <f>E10711*'[3]Percent Input'!$B$3</f>
        <v>253.1</v>
      </c>
      <c r="G10711" s="73">
        <f>E10711*'[3]Percent Input'!$C$3</f>
        <v>253.1</v>
      </c>
      <c r="H10711" s="73">
        <f>E10711*'[3]Percent Input'!$D$3</f>
        <v>253.1</v>
      </c>
      <c r="I10711" s="74">
        <f>E10711*'[3]Percent Input'!$E$3</f>
        <v>253.1</v>
      </c>
    </row>
    <row r="10712" spans="1:9" x14ac:dyDescent="0.25">
      <c r="A10712" s="70">
        <v>92953</v>
      </c>
      <c r="B10712" s="71" t="s">
        <v>8296</v>
      </c>
      <c r="C10712" s="11" t="s">
        <v>14929</v>
      </c>
      <c r="D10712" s="11" t="s">
        <v>8297</v>
      </c>
      <c r="E10712" s="16">
        <v>536.46</v>
      </c>
      <c r="F10712" s="72">
        <f>E10712*'[3]Percent Input'!$B$3</f>
        <v>536.46</v>
      </c>
      <c r="G10712" s="73">
        <f>E10712*'[3]Percent Input'!$C$3</f>
        <v>536.46</v>
      </c>
      <c r="H10712" s="73">
        <f>E10712*'[3]Percent Input'!$D$3</f>
        <v>536.46</v>
      </c>
      <c r="I10712" s="74">
        <f>E10712*'[3]Percent Input'!$E$3</f>
        <v>536.46</v>
      </c>
    </row>
    <row r="10713" spans="1:9" x14ac:dyDescent="0.25">
      <c r="A10713" s="70">
        <v>92960</v>
      </c>
      <c r="B10713" s="71" t="s">
        <v>8298</v>
      </c>
      <c r="C10713" s="11" t="s">
        <v>14929</v>
      </c>
      <c r="D10713" s="11" t="s">
        <v>8297</v>
      </c>
      <c r="E10713" s="16">
        <v>536.46</v>
      </c>
      <c r="F10713" s="72">
        <f>E10713*'[3]Percent Input'!$B$3</f>
        <v>536.46</v>
      </c>
      <c r="G10713" s="73">
        <f>E10713*'[3]Percent Input'!$C$3</f>
        <v>536.46</v>
      </c>
      <c r="H10713" s="73">
        <f>E10713*'[3]Percent Input'!$D$3</f>
        <v>536.46</v>
      </c>
      <c r="I10713" s="74">
        <f>E10713*'[3]Percent Input'!$E$3</f>
        <v>536.46</v>
      </c>
    </row>
    <row r="10714" spans="1:9" x14ac:dyDescent="0.25">
      <c r="A10714" s="70">
        <v>92961</v>
      </c>
      <c r="B10714" s="71" t="s">
        <v>8299</v>
      </c>
      <c r="C10714" s="11" t="s">
        <v>14929</v>
      </c>
      <c r="D10714" s="11" t="s">
        <v>8297</v>
      </c>
      <c r="E10714" s="16">
        <v>536.46</v>
      </c>
      <c r="F10714" s="72">
        <f>E10714*'[3]Percent Input'!$B$3</f>
        <v>536.46</v>
      </c>
      <c r="G10714" s="73">
        <f>E10714*'[3]Percent Input'!$C$3</f>
        <v>536.46</v>
      </c>
      <c r="H10714" s="73">
        <f>E10714*'[3]Percent Input'!$D$3</f>
        <v>536.46</v>
      </c>
      <c r="I10714" s="74">
        <f>E10714*'[3]Percent Input'!$E$3</f>
        <v>536.46</v>
      </c>
    </row>
    <row r="10715" spans="1:9" x14ac:dyDescent="0.25">
      <c r="A10715" s="70">
        <v>92977</v>
      </c>
      <c r="B10715" s="71" t="s">
        <v>8304</v>
      </c>
      <c r="C10715" s="11" t="s">
        <v>14929</v>
      </c>
      <c r="D10715" s="11" t="s">
        <v>1305</v>
      </c>
      <c r="E10715" s="16">
        <v>309.60000000000002</v>
      </c>
      <c r="F10715" s="72">
        <f>E10715*'[3]Percent Input'!$B$3</f>
        <v>309.60000000000002</v>
      </c>
      <c r="G10715" s="73">
        <f>E10715*'[3]Percent Input'!$C$3</f>
        <v>309.60000000000002</v>
      </c>
      <c r="H10715" s="73">
        <f>E10715*'[3]Percent Input'!$D$3</f>
        <v>309.60000000000002</v>
      </c>
      <c r="I10715" s="74">
        <f>E10715*'[3]Percent Input'!$E$3</f>
        <v>309.60000000000002</v>
      </c>
    </row>
    <row r="10716" spans="1:9" x14ac:dyDescent="0.25">
      <c r="A10716" s="70">
        <v>92986</v>
      </c>
      <c r="B10716" s="71" t="s">
        <v>8307</v>
      </c>
      <c r="C10716" s="11" t="s">
        <v>14929</v>
      </c>
      <c r="D10716" s="11" t="s">
        <v>1135</v>
      </c>
      <c r="E10716" s="16">
        <v>4953.91</v>
      </c>
      <c r="F10716" s="72">
        <f>E10716*'[3]Percent Input'!$B$3</f>
        <v>4953.91</v>
      </c>
      <c r="G10716" s="73">
        <f>E10716*'[3]Percent Input'!$C$3</f>
        <v>4953.91</v>
      </c>
      <c r="H10716" s="73">
        <f>E10716*'[3]Percent Input'!$D$3</f>
        <v>4953.91</v>
      </c>
      <c r="I10716" s="74">
        <f>E10716*'[3]Percent Input'!$E$3</f>
        <v>4953.91</v>
      </c>
    </row>
    <row r="10717" spans="1:9" x14ac:dyDescent="0.25">
      <c r="A10717" s="70">
        <v>92987</v>
      </c>
      <c r="B10717" s="71" t="s">
        <v>3490</v>
      </c>
      <c r="C10717" s="11" t="s">
        <v>14929</v>
      </c>
      <c r="D10717" s="11" t="s">
        <v>968</v>
      </c>
      <c r="E10717" s="16">
        <v>9908.48</v>
      </c>
      <c r="F10717" s="72">
        <f>E10717*'[3]Percent Input'!$B$3</f>
        <v>9908.48</v>
      </c>
      <c r="G10717" s="73">
        <f>E10717*'[3]Percent Input'!$C$3</f>
        <v>9908.48</v>
      </c>
      <c r="H10717" s="73">
        <f>E10717*'[3]Percent Input'!$D$3</f>
        <v>9908.48</v>
      </c>
      <c r="I10717" s="74">
        <f>E10717*'[3]Percent Input'!$E$3</f>
        <v>9908.48</v>
      </c>
    </row>
    <row r="10718" spans="1:9" x14ac:dyDescent="0.25">
      <c r="A10718" s="70">
        <v>92990</v>
      </c>
      <c r="B10718" s="71" t="s">
        <v>3497</v>
      </c>
      <c r="C10718" s="11" t="s">
        <v>14929</v>
      </c>
      <c r="D10718" s="11" t="s">
        <v>968</v>
      </c>
      <c r="E10718" s="16">
        <v>9908.48</v>
      </c>
      <c r="F10718" s="72">
        <f>E10718*'[3]Percent Input'!$B$3</f>
        <v>9908.48</v>
      </c>
      <c r="G10718" s="73">
        <f>E10718*'[3]Percent Input'!$C$3</f>
        <v>9908.48</v>
      </c>
      <c r="H10718" s="73">
        <f>E10718*'[3]Percent Input'!$D$3</f>
        <v>9908.48</v>
      </c>
      <c r="I10718" s="74">
        <f>E10718*'[3]Percent Input'!$E$3</f>
        <v>9908.48</v>
      </c>
    </row>
    <row r="10719" spans="1:9" x14ac:dyDescent="0.25">
      <c r="A10719" s="70">
        <v>92997</v>
      </c>
      <c r="B10719" s="71" t="s">
        <v>8308</v>
      </c>
      <c r="C10719" s="11" t="s">
        <v>14929</v>
      </c>
      <c r="D10719" s="11" t="s">
        <v>968</v>
      </c>
      <c r="E10719" s="16">
        <v>9908.48</v>
      </c>
      <c r="F10719" s="72">
        <f>E10719*'[3]Percent Input'!$B$3</f>
        <v>9908.48</v>
      </c>
      <c r="G10719" s="73">
        <f>E10719*'[3]Percent Input'!$C$3</f>
        <v>9908.48</v>
      </c>
      <c r="H10719" s="73">
        <f>E10719*'[3]Percent Input'!$D$3</f>
        <v>9908.48</v>
      </c>
      <c r="I10719" s="74">
        <f>E10719*'[3]Percent Input'!$E$3</f>
        <v>9908.48</v>
      </c>
    </row>
    <row r="10720" spans="1:9" x14ac:dyDescent="0.25">
      <c r="A10720" s="70">
        <v>93451</v>
      </c>
      <c r="B10720" s="71" t="s">
        <v>8368</v>
      </c>
      <c r="C10720" s="11" t="s">
        <v>14929</v>
      </c>
      <c r="D10720" s="11" t="s">
        <v>8369</v>
      </c>
      <c r="E10720" s="16">
        <v>2849.95</v>
      </c>
      <c r="F10720" s="72">
        <f>E10720*'[3]Percent Input'!$B$3</f>
        <v>2849.95</v>
      </c>
      <c r="G10720" s="73">
        <f>E10720*'[3]Percent Input'!$C$3</f>
        <v>2849.95</v>
      </c>
      <c r="H10720" s="73">
        <f>E10720*'[3]Percent Input'!$D$3</f>
        <v>2849.95</v>
      </c>
      <c r="I10720" s="74">
        <f>E10720*'[3]Percent Input'!$E$3</f>
        <v>2849.95</v>
      </c>
    </row>
    <row r="10721" spans="1:9" x14ac:dyDescent="0.25">
      <c r="A10721" s="70">
        <v>93452</v>
      </c>
      <c r="B10721" s="71" t="s">
        <v>8370</v>
      </c>
      <c r="C10721" s="11" t="s">
        <v>14929</v>
      </c>
      <c r="D10721" s="11" t="s">
        <v>8369</v>
      </c>
      <c r="E10721" s="16">
        <v>2849.95</v>
      </c>
      <c r="F10721" s="72">
        <f>E10721*'[3]Percent Input'!$B$3</f>
        <v>2849.95</v>
      </c>
      <c r="G10721" s="73">
        <f>E10721*'[3]Percent Input'!$C$3</f>
        <v>2849.95</v>
      </c>
      <c r="H10721" s="73">
        <f>E10721*'[3]Percent Input'!$D$3</f>
        <v>2849.95</v>
      </c>
      <c r="I10721" s="74">
        <f>E10721*'[3]Percent Input'!$E$3</f>
        <v>2849.95</v>
      </c>
    </row>
    <row r="10722" spans="1:9" x14ac:dyDescent="0.25">
      <c r="A10722" s="70">
        <v>93453</v>
      </c>
      <c r="B10722" s="71" t="s">
        <v>8371</v>
      </c>
      <c r="C10722" s="11" t="s">
        <v>14929</v>
      </c>
      <c r="D10722" s="11" t="s">
        <v>8369</v>
      </c>
      <c r="E10722" s="16">
        <v>2849.95</v>
      </c>
      <c r="F10722" s="72">
        <f>E10722*'[3]Percent Input'!$B$3</f>
        <v>2849.95</v>
      </c>
      <c r="G10722" s="73">
        <f>E10722*'[3]Percent Input'!$C$3</f>
        <v>2849.95</v>
      </c>
      <c r="H10722" s="73">
        <f>E10722*'[3]Percent Input'!$D$3</f>
        <v>2849.95</v>
      </c>
      <c r="I10722" s="74">
        <f>E10722*'[3]Percent Input'!$E$3</f>
        <v>2849.95</v>
      </c>
    </row>
    <row r="10723" spans="1:9" x14ac:dyDescent="0.25">
      <c r="A10723" s="70">
        <v>93454</v>
      </c>
      <c r="B10723" s="71" t="s">
        <v>8372</v>
      </c>
      <c r="C10723" s="11" t="s">
        <v>14929</v>
      </c>
      <c r="D10723" s="11" t="s">
        <v>8369</v>
      </c>
      <c r="E10723" s="16">
        <v>2849.95</v>
      </c>
      <c r="F10723" s="72">
        <f>E10723*'[3]Percent Input'!$B$3</f>
        <v>2849.95</v>
      </c>
      <c r="G10723" s="73">
        <f>E10723*'[3]Percent Input'!$C$3</f>
        <v>2849.95</v>
      </c>
      <c r="H10723" s="73">
        <f>E10723*'[3]Percent Input'!$D$3</f>
        <v>2849.95</v>
      </c>
      <c r="I10723" s="74">
        <f>E10723*'[3]Percent Input'!$E$3</f>
        <v>2849.95</v>
      </c>
    </row>
    <row r="10724" spans="1:9" x14ac:dyDescent="0.25">
      <c r="A10724" s="70">
        <v>93455</v>
      </c>
      <c r="B10724" s="71" t="s">
        <v>8373</v>
      </c>
      <c r="C10724" s="11" t="s">
        <v>14929</v>
      </c>
      <c r="D10724" s="11" t="s">
        <v>8369</v>
      </c>
      <c r="E10724" s="16">
        <v>2849.95</v>
      </c>
      <c r="F10724" s="72">
        <f>E10724*'[3]Percent Input'!$B$3</f>
        <v>2849.95</v>
      </c>
      <c r="G10724" s="73">
        <f>E10724*'[3]Percent Input'!$C$3</f>
        <v>2849.95</v>
      </c>
      <c r="H10724" s="73">
        <f>E10724*'[3]Percent Input'!$D$3</f>
        <v>2849.95</v>
      </c>
      <c r="I10724" s="74">
        <f>E10724*'[3]Percent Input'!$E$3</f>
        <v>2849.95</v>
      </c>
    </row>
    <row r="10725" spans="1:9" x14ac:dyDescent="0.25">
      <c r="A10725" s="70">
        <v>93456</v>
      </c>
      <c r="B10725" s="71" t="s">
        <v>8374</v>
      </c>
      <c r="C10725" s="11" t="s">
        <v>14929</v>
      </c>
      <c r="D10725" s="11" t="s">
        <v>8369</v>
      </c>
      <c r="E10725" s="16">
        <v>2849.95</v>
      </c>
      <c r="F10725" s="72">
        <f>E10725*'[3]Percent Input'!$B$3</f>
        <v>2849.95</v>
      </c>
      <c r="G10725" s="73">
        <f>E10725*'[3]Percent Input'!$C$3</f>
        <v>2849.95</v>
      </c>
      <c r="H10725" s="73">
        <f>E10725*'[3]Percent Input'!$D$3</f>
        <v>2849.95</v>
      </c>
      <c r="I10725" s="74">
        <f>E10725*'[3]Percent Input'!$E$3</f>
        <v>2849.95</v>
      </c>
    </row>
    <row r="10726" spans="1:9" x14ac:dyDescent="0.25">
      <c r="A10726" s="70">
        <v>93457</v>
      </c>
      <c r="B10726" s="71" t="s">
        <v>8375</v>
      </c>
      <c r="C10726" s="11" t="s">
        <v>14929</v>
      </c>
      <c r="D10726" s="11" t="s">
        <v>8369</v>
      </c>
      <c r="E10726" s="16">
        <v>2849.95</v>
      </c>
      <c r="F10726" s="72">
        <f>E10726*'[3]Percent Input'!$B$3</f>
        <v>2849.95</v>
      </c>
      <c r="G10726" s="73">
        <f>E10726*'[3]Percent Input'!$C$3</f>
        <v>2849.95</v>
      </c>
      <c r="H10726" s="73">
        <f>E10726*'[3]Percent Input'!$D$3</f>
        <v>2849.95</v>
      </c>
      <c r="I10726" s="74">
        <f>E10726*'[3]Percent Input'!$E$3</f>
        <v>2849.95</v>
      </c>
    </row>
    <row r="10727" spans="1:9" x14ac:dyDescent="0.25">
      <c r="A10727" s="70">
        <v>93458</v>
      </c>
      <c r="B10727" s="71" t="s">
        <v>8376</v>
      </c>
      <c r="C10727" s="11" t="s">
        <v>14929</v>
      </c>
      <c r="D10727" s="11" t="s">
        <v>8369</v>
      </c>
      <c r="E10727" s="16">
        <v>2849.95</v>
      </c>
      <c r="F10727" s="72">
        <f>E10727*'[3]Percent Input'!$B$3</f>
        <v>2849.95</v>
      </c>
      <c r="G10727" s="73">
        <f>E10727*'[3]Percent Input'!$C$3</f>
        <v>2849.95</v>
      </c>
      <c r="H10727" s="73">
        <f>E10727*'[3]Percent Input'!$D$3</f>
        <v>2849.95</v>
      </c>
      <c r="I10727" s="74">
        <f>E10727*'[3]Percent Input'!$E$3</f>
        <v>2849.95</v>
      </c>
    </row>
    <row r="10728" spans="1:9" x14ac:dyDescent="0.25">
      <c r="A10728" s="36">
        <v>93459</v>
      </c>
      <c r="B10728" s="71" t="s">
        <v>8377</v>
      </c>
      <c r="C10728" s="11" t="s">
        <v>14929</v>
      </c>
      <c r="D10728" s="11" t="s">
        <v>8369</v>
      </c>
      <c r="E10728" s="78">
        <v>2849.95</v>
      </c>
      <c r="F10728" s="72">
        <f>E10728*'[3]Percent Input'!$B$3</f>
        <v>2849.95</v>
      </c>
      <c r="G10728" s="73">
        <f>E10728*'[3]Percent Input'!$C$3</f>
        <v>2849.95</v>
      </c>
      <c r="H10728" s="73">
        <f>E10728*'[3]Percent Input'!$D$3</f>
        <v>2849.95</v>
      </c>
      <c r="I10728" s="74">
        <f>E10728*'[3]Percent Input'!$E$3</f>
        <v>2849.95</v>
      </c>
    </row>
    <row r="10729" spans="1:9" x14ac:dyDescent="0.25">
      <c r="A10729" s="36">
        <v>93460</v>
      </c>
      <c r="B10729" s="71" t="s">
        <v>8378</v>
      </c>
      <c r="C10729" s="11" t="s">
        <v>14929</v>
      </c>
      <c r="D10729" s="11" t="s">
        <v>8369</v>
      </c>
      <c r="E10729" s="78">
        <v>2849.95</v>
      </c>
      <c r="F10729" s="72">
        <f>E10729*'[3]Percent Input'!$B$3</f>
        <v>2849.95</v>
      </c>
      <c r="G10729" s="73">
        <f>E10729*'[3]Percent Input'!$C$3</f>
        <v>2849.95</v>
      </c>
      <c r="H10729" s="73">
        <f>E10729*'[3]Percent Input'!$D$3</f>
        <v>2849.95</v>
      </c>
      <c r="I10729" s="74">
        <f>E10729*'[3]Percent Input'!$E$3</f>
        <v>2849.95</v>
      </c>
    </row>
    <row r="10730" spans="1:9" x14ac:dyDescent="0.25">
      <c r="A10730" s="70">
        <v>93461</v>
      </c>
      <c r="B10730" s="71" t="s">
        <v>8378</v>
      </c>
      <c r="C10730" s="11" t="s">
        <v>14929</v>
      </c>
      <c r="D10730" s="11" t="s">
        <v>8369</v>
      </c>
      <c r="E10730" s="16">
        <v>2849.95</v>
      </c>
      <c r="F10730" s="72">
        <f>E10730*'[3]Percent Input'!$B$3</f>
        <v>2849.95</v>
      </c>
      <c r="G10730" s="73">
        <f>E10730*'[3]Percent Input'!$C$3</f>
        <v>2849.95</v>
      </c>
      <c r="H10730" s="73">
        <f>E10730*'[3]Percent Input'!$D$3</f>
        <v>2849.95</v>
      </c>
      <c r="I10730" s="74">
        <f>E10730*'[3]Percent Input'!$E$3</f>
        <v>2849.95</v>
      </c>
    </row>
    <row r="10731" spans="1:9" x14ac:dyDescent="0.25">
      <c r="A10731" s="70">
        <v>93503</v>
      </c>
      <c r="B10731" s="71" t="s">
        <v>8382</v>
      </c>
      <c r="C10731" s="11" t="s">
        <v>14929</v>
      </c>
      <c r="D10731" s="11" t="s">
        <v>3344</v>
      </c>
      <c r="E10731" s="16">
        <v>1631.13</v>
      </c>
      <c r="F10731" s="72">
        <f>E10731*'[3]Percent Input'!$B$3</f>
        <v>1631.13</v>
      </c>
      <c r="G10731" s="73">
        <f>E10731*'[3]Percent Input'!$C$3</f>
        <v>1631.13</v>
      </c>
      <c r="H10731" s="73">
        <f>E10731*'[3]Percent Input'!$D$3</f>
        <v>1631.13</v>
      </c>
      <c r="I10731" s="74">
        <f>E10731*'[3]Percent Input'!$E$3</f>
        <v>1631.13</v>
      </c>
    </row>
    <row r="10732" spans="1:9" x14ac:dyDescent="0.25">
      <c r="A10732" s="70">
        <v>93505</v>
      </c>
      <c r="B10732" s="71" t="s">
        <v>8383</v>
      </c>
      <c r="C10732" s="11" t="s">
        <v>14929</v>
      </c>
      <c r="D10732" s="11" t="s">
        <v>1423</v>
      </c>
      <c r="E10732" s="16">
        <v>2771.28</v>
      </c>
      <c r="F10732" s="72">
        <f>E10732*'[3]Percent Input'!$B$3</f>
        <v>2771.28</v>
      </c>
      <c r="G10732" s="73">
        <f>E10732*'[3]Percent Input'!$C$3</f>
        <v>2771.28</v>
      </c>
      <c r="H10732" s="73">
        <f>E10732*'[3]Percent Input'!$D$3</f>
        <v>2771.28</v>
      </c>
      <c r="I10732" s="74">
        <f>E10732*'[3]Percent Input'!$E$3</f>
        <v>2771.28</v>
      </c>
    </row>
    <row r="10733" spans="1:9" x14ac:dyDescent="0.25">
      <c r="A10733" s="70">
        <v>93530</v>
      </c>
      <c r="B10733" s="71" t="s">
        <v>8384</v>
      </c>
      <c r="C10733" s="11" t="s">
        <v>14929</v>
      </c>
      <c r="D10733" s="11" t="s">
        <v>8369</v>
      </c>
      <c r="E10733" s="16">
        <v>2849.95</v>
      </c>
      <c r="F10733" s="72">
        <f>E10733*'[3]Percent Input'!$B$3</f>
        <v>2849.95</v>
      </c>
      <c r="G10733" s="73">
        <f>E10733*'[3]Percent Input'!$C$3</f>
        <v>2849.95</v>
      </c>
      <c r="H10733" s="73">
        <f>E10733*'[3]Percent Input'!$D$3</f>
        <v>2849.95</v>
      </c>
      <c r="I10733" s="74">
        <f>E10733*'[3]Percent Input'!$E$3</f>
        <v>2849.95</v>
      </c>
    </row>
    <row r="10734" spans="1:9" x14ac:dyDescent="0.25">
      <c r="A10734" s="70">
        <v>93531</v>
      </c>
      <c r="B10734" s="71" t="s">
        <v>8385</v>
      </c>
      <c r="C10734" s="11" t="s">
        <v>14929</v>
      </c>
      <c r="D10734" s="11" t="s">
        <v>8369</v>
      </c>
      <c r="E10734" s="16">
        <v>2849.95</v>
      </c>
      <c r="F10734" s="72">
        <f>E10734*'[3]Percent Input'!$B$3</f>
        <v>2849.95</v>
      </c>
      <c r="G10734" s="73">
        <f>E10734*'[3]Percent Input'!$C$3</f>
        <v>2849.95</v>
      </c>
      <c r="H10734" s="73">
        <f>E10734*'[3]Percent Input'!$D$3</f>
        <v>2849.95</v>
      </c>
      <c r="I10734" s="74">
        <f>E10734*'[3]Percent Input'!$E$3</f>
        <v>2849.95</v>
      </c>
    </row>
    <row r="10735" spans="1:9" x14ac:dyDescent="0.25">
      <c r="A10735" s="70">
        <v>93532</v>
      </c>
      <c r="B10735" s="71" t="s">
        <v>8385</v>
      </c>
      <c r="C10735" s="11" t="s">
        <v>14929</v>
      </c>
      <c r="D10735" s="11" t="s">
        <v>8369</v>
      </c>
      <c r="E10735" s="16">
        <v>2849.95</v>
      </c>
      <c r="F10735" s="72">
        <f>E10735*'[3]Percent Input'!$B$3</f>
        <v>2849.95</v>
      </c>
      <c r="G10735" s="73">
        <f>E10735*'[3]Percent Input'!$C$3</f>
        <v>2849.95</v>
      </c>
      <c r="H10735" s="73">
        <f>E10735*'[3]Percent Input'!$D$3</f>
        <v>2849.95</v>
      </c>
      <c r="I10735" s="74">
        <f>E10735*'[3]Percent Input'!$E$3</f>
        <v>2849.95</v>
      </c>
    </row>
    <row r="10736" spans="1:9" x14ac:dyDescent="0.25">
      <c r="A10736" s="70">
        <v>93533</v>
      </c>
      <c r="B10736" s="71" t="s">
        <v>8385</v>
      </c>
      <c r="C10736" s="11" t="s">
        <v>14929</v>
      </c>
      <c r="D10736" s="11" t="s">
        <v>8369</v>
      </c>
      <c r="E10736" s="16">
        <v>2849.95</v>
      </c>
      <c r="F10736" s="72">
        <f>E10736*'[3]Percent Input'!$B$3</f>
        <v>2849.95</v>
      </c>
      <c r="G10736" s="73">
        <f>E10736*'[3]Percent Input'!$C$3</f>
        <v>2849.95</v>
      </c>
      <c r="H10736" s="73">
        <f>E10736*'[3]Percent Input'!$D$3</f>
        <v>2849.95</v>
      </c>
      <c r="I10736" s="74">
        <f>E10736*'[3]Percent Input'!$E$3</f>
        <v>2849.95</v>
      </c>
    </row>
    <row r="10737" spans="1:9" x14ac:dyDescent="0.25">
      <c r="A10737" s="70">
        <v>93580</v>
      </c>
      <c r="B10737" s="71" t="s">
        <v>8395</v>
      </c>
      <c r="C10737" s="11" t="s">
        <v>14929</v>
      </c>
      <c r="D10737" s="11" t="s">
        <v>985</v>
      </c>
      <c r="E10737" s="16">
        <v>15939.97</v>
      </c>
      <c r="F10737" s="72">
        <f>E10737*'[3]Percent Input'!$B$3</f>
        <v>15939.97</v>
      </c>
      <c r="G10737" s="73">
        <f>E10737*'[3]Percent Input'!$C$3</f>
        <v>15939.97</v>
      </c>
      <c r="H10737" s="73">
        <f>E10737*'[3]Percent Input'!$D$3</f>
        <v>15939.97</v>
      </c>
      <c r="I10737" s="74">
        <f>E10737*'[3]Percent Input'!$E$3</f>
        <v>15939.97</v>
      </c>
    </row>
    <row r="10738" spans="1:9" x14ac:dyDescent="0.25">
      <c r="A10738" s="70">
        <v>93581</v>
      </c>
      <c r="B10738" s="71" t="s">
        <v>8396</v>
      </c>
      <c r="C10738" s="11" t="s">
        <v>14929</v>
      </c>
      <c r="D10738" s="11" t="s">
        <v>985</v>
      </c>
      <c r="E10738" s="16">
        <v>15939.97</v>
      </c>
      <c r="F10738" s="72">
        <f>E10738*'[3]Percent Input'!$B$3</f>
        <v>15939.97</v>
      </c>
      <c r="G10738" s="73">
        <f>E10738*'[3]Percent Input'!$C$3</f>
        <v>15939.97</v>
      </c>
      <c r="H10738" s="73">
        <f>E10738*'[3]Percent Input'!$D$3</f>
        <v>15939.97</v>
      </c>
      <c r="I10738" s="74">
        <f>E10738*'[3]Percent Input'!$E$3</f>
        <v>15939.97</v>
      </c>
    </row>
    <row r="10739" spans="1:9" x14ac:dyDescent="0.25">
      <c r="A10739" s="70">
        <v>93582</v>
      </c>
      <c r="B10739" s="71" t="s">
        <v>8397</v>
      </c>
      <c r="C10739" s="11" t="s">
        <v>14929</v>
      </c>
      <c r="D10739" s="11" t="s">
        <v>985</v>
      </c>
      <c r="E10739" s="16">
        <v>15939.97</v>
      </c>
      <c r="F10739" s="72">
        <f>E10739*'[3]Percent Input'!$B$3</f>
        <v>15939.97</v>
      </c>
      <c r="G10739" s="73">
        <f>E10739*'[3]Percent Input'!$C$3</f>
        <v>15939.97</v>
      </c>
      <c r="H10739" s="73">
        <f>E10739*'[3]Percent Input'!$D$3</f>
        <v>15939.97</v>
      </c>
      <c r="I10739" s="74">
        <f>E10739*'[3]Percent Input'!$E$3</f>
        <v>15939.97</v>
      </c>
    </row>
    <row r="10740" spans="1:9" x14ac:dyDescent="0.25">
      <c r="A10740" s="80">
        <v>93590</v>
      </c>
      <c r="B10740" s="71" t="s">
        <v>8399</v>
      </c>
      <c r="C10740" s="11" t="s">
        <v>14929</v>
      </c>
      <c r="D10740" s="11" t="s">
        <v>985</v>
      </c>
      <c r="E10740" s="16">
        <v>15939.97</v>
      </c>
      <c r="F10740" s="72">
        <f>E10740*'[3]Percent Input'!$B$3</f>
        <v>15939.97</v>
      </c>
      <c r="G10740" s="73">
        <f>E10740*'[3]Percent Input'!$C$3</f>
        <v>15939.97</v>
      </c>
      <c r="H10740" s="73">
        <f>E10740*'[3]Percent Input'!$D$3</f>
        <v>15939.97</v>
      </c>
      <c r="I10740" s="74">
        <f>E10740*'[3]Percent Input'!$E$3</f>
        <v>15939.97</v>
      </c>
    </row>
    <row r="10741" spans="1:9" x14ac:dyDescent="0.25">
      <c r="A10741" s="70">
        <v>93591</v>
      </c>
      <c r="B10741" s="71" t="s">
        <v>8400</v>
      </c>
      <c r="C10741" s="11" t="s">
        <v>14929</v>
      </c>
      <c r="D10741" s="11" t="s">
        <v>985</v>
      </c>
      <c r="E10741" s="16">
        <v>15939.97</v>
      </c>
      <c r="F10741" s="72">
        <f>E10741*'[3]Percent Input'!$B$3</f>
        <v>15939.97</v>
      </c>
      <c r="G10741" s="73">
        <f>E10741*'[3]Percent Input'!$C$3</f>
        <v>15939.97</v>
      </c>
      <c r="H10741" s="73">
        <f>E10741*'[3]Percent Input'!$D$3</f>
        <v>15939.97</v>
      </c>
      <c r="I10741" s="74">
        <f>E10741*'[3]Percent Input'!$E$3</f>
        <v>15939.97</v>
      </c>
    </row>
    <row r="10742" spans="1:9" x14ac:dyDescent="0.25">
      <c r="A10742" s="80">
        <v>93600</v>
      </c>
      <c r="B10742" s="71" t="s">
        <v>8402</v>
      </c>
      <c r="C10742" s="11" t="s">
        <v>14929</v>
      </c>
      <c r="D10742" s="11" t="s">
        <v>8403</v>
      </c>
      <c r="E10742" s="16">
        <v>5885.71</v>
      </c>
      <c r="F10742" s="72">
        <f>E10742*'[3]Percent Input'!$B$3</f>
        <v>5885.71</v>
      </c>
      <c r="G10742" s="73">
        <f>E10742*'[3]Percent Input'!$C$3</f>
        <v>5885.71</v>
      </c>
      <c r="H10742" s="73">
        <f>E10742*'[3]Percent Input'!$D$3</f>
        <v>5885.71</v>
      </c>
      <c r="I10742" s="74">
        <f>E10742*'[3]Percent Input'!$E$3</f>
        <v>5885.71</v>
      </c>
    </row>
    <row r="10743" spans="1:9" x14ac:dyDescent="0.25">
      <c r="A10743" s="80">
        <v>93602</v>
      </c>
      <c r="B10743" s="71" t="s">
        <v>8404</v>
      </c>
      <c r="C10743" s="11" t="s">
        <v>14929</v>
      </c>
      <c r="D10743" s="11" t="s">
        <v>8403</v>
      </c>
      <c r="E10743" s="16">
        <v>5885.71</v>
      </c>
      <c r="F10743" s="72">
        <f>E10743*'[3]Percent Input'!$B$3</f>
        <v>5885.71</v>
      </c>
      <c r="G10743" s="73">
        <f>E10743*'[3]Percent Input'!$C$3</f>
        <v>5885.71</v>
      </c>
      <c r="H10743" s="73">
        <f>E10743*'[3]Percent Input'!$D$3</f>
        <v>5885.71</v>
      </c>
      <c r="I10743" s="74">
        <f>E10743*'[3]Percent Input'!$E$3</f>
        <v>5885.71</v>
      </c>
    </row>
    <row r="10744" spans="1:9" x14ac:dyDescent="0.25">
      <c r="A10744" s="70">
        <v>93603</v>
      </c>
      <c r="B10744" s="71" t="s">
        <v>8405</v>
      </c>
      <c r="C10744" s="11" t="s">
        <v>14929</v>
      </c>
      <c r="D10744" s="11" t="s">
        <v>1531</v>
      </c>
      <c r="E10744" s="16">
        <v>987.56</v>
      </c>
      <c r="F10744" s="72">
        <f>E10744*'[3]Percent Input'!$B$3</f>
        <v>987.56</v>
      </c>
      <c r="G10744" s="73">
        <f>E10744*'[3]Percent Input'!$C$3</f>
        <v>987.56</v>
      </c>
      <c r="H10744" s="73">
        <f>E10744*'[3]Percent Input'!$D$3</f>
        <v>987.56</v>
      </c>
      <c r="I10744" s="74">
        <f>E10744*'[3]Percent Input'!$E$3</f>
        <v>987.56</v>
      </c>
    </row>
    <row r="10745" spans="1:9" x14ac:dyDescent="0.25">
      <c r="A10745" s="70">
        <v>93610</v>
      </c>
      <c r="B10745" s="71" t="s">
        <v>8407</v>
      </c>
      <c r="C10745" s="11" t="s">
        <v>14929</v>
      </c>
      <c r="D10745" s="11" t="s">
        <v>8403</v>
      </c>
      <c r="E10745" s="16">
        <v>5885.71</v>
      </c>
      <c r="F10745" s="72">
        <f>E10745*'[3]Percent Input'!$B$3</f>
        <v>5885.71</v>
      </c>
      <c r="G10745" s="73">
        <f>E10745*'[3]Percent Input'!$C$3</f>
        <v>5885.71</v>
      </c>
      <c r="H10745" s="73">
        <f>E10745*'[3]Percent Input'!$D$3</f>
        <v>5885.71</v>
      </c>
      <c r="I10745" s="74">
        <f>E10745*'[3]Percent Input'!$E$3</f>
        <v>5885.71</v>
      </c>
    </row>
    <row r="10746" spans="1:9" x14ac:dyDescent="0.25">
      <c r="A10746" s="70">
        <v>93612</v>
      </c>
      <c r="B10746" s="71" t="s">
        <v>8408</v>
      </c>
      <c r="C10746" s="11" t="s">
        <v>14929</v>
      </c>
      <c r="D10746" s="11" t="s">
        <v>8403</v>
      </c>
      <c r="E10746" s="16">
        <v>5885.71</v>
      </c>
      <c r="F10746" s="72">
        <f>E10746*'[3]Percent Input'!$B$3</f>
        <v>5885.71</v>
      </c>
      <c r="G10746" s="73">
        <f>E10746*'[3]Percent Input'!$C$3</f>
        <v>5885.71</v>
      </c>
      <c r="H10746" s="73">
        <f>E10746*'[3]Percent Input'!$D$3</f>
        <v>5885.71</v>
      </c>
      <c r="I10746" s="74">
        <f>E10746*'[3]Percent Input'!$E$3</f>
        <v>5885.71</v>
      </c>
    </row>
    <row r="10747" spans="1:9" x14ac:dyDescent="0.25">
      <c r="A10747" s="77">
        <v>93620</v>
      </c>
      <c r="B10747" s="71" t="s">
        <v>8412</v>
      </c>
      <c r="C10747" s="11" t="s">
        <v>14929</v>
      </c>
      <c r="D10747" s="11" t="s">
        <v>8403</v>
      </c>
      <c r="E10747" s="16">
        <v>5885.71</v>
      </c>
      <c r="F10747" s="72">
        <f>E10747*'[3]Percent Input'!$B$3</f>
        <v>5885.71</v>
      </c>
      <c r="G10747" s="73">
        <f>E10747*'[3]Percent Input'!$C$3</f>
        <v>5885.71</v>
      </c>
      <c r="H10747" s="73">
        <f>E10747*'[3]Percent Input'!$D$3</f>
        <v>5885.71</v>
      </c>
      <c r="I10747" s="74">
        <f>E10747*'[3]Percent Input'!$E$3</f>
        <v>5885.71</v>
      </c>
    </row>
    <row r="10748" spans="1:9" x14ac:dyDescent="0.25">
      <c r="A10748" s="77">
        <v>93650</v>
      </c>
      <c r="B10748" s="71" t="s">
        <v>3450</v>
      </c>
      <c r="C10748" s="11" t="s">
        <v>14929</v>
      </c>
      <c r="D10748" s="11" t="s">
        <v>8403</v>
      </c>
      <c r="E10748" s="16">
        <v>5885.71</v>
      </c>
      <c r="F10748" s="72">
        <f>E10748*'[3]Percent Input'!$B$3</f>
        <v>5885.71</v>
      </c>
      <c r="G10748" s="73">
        <f>E10748*'[3]Percent Input'!$C$3</f>
        <v>5885.71</v>
      </c>
      <c r="H10748" s="73">
        <f>E10748*'[3]Percent Input'!$D$3</f>
        <v>5885.71</v>
      </c>
      <c r="I10748" s="74">
        <f>E10748*'[3]Percent Input'!$E$3</f>
        <v>5885.71</v>
      </c>
    </row>
    <row r="10749" spans="1:9" x14ac:dyDescent="0.25">
      <c r="A10749" s="36">
        <v>93653</v>
      </c>
      <c r="B10749" s="71" t="s">
        <v>8417</v>
      </c>
      <c r="C10749" s="11" t="s">
        <v>14929</v>
      </c>
      <c r="D10749" s="11" t="s">
        <v>8418</v>
      </c>
      <c r="E10749" s="16">
        <v>20435.27</v>
      </c>
      <c r="F10749" s="72">
        <f>E10749*'[3]Percent Input'!$B$3</f>
        <v>20435.27</v>
      </c>
      <c r="G10749" s="73">
        <f>E10749*'[3]Percent Input'!$C$3</f>
        <v>20435.27</v>
      </c>
      <c r="H10749" s="73">
        <f>E10749*'[3]Percent Input'!$D$3</f>
        <v>20435.27</v>
      </c>
      <c r="I10749" s="74">
        <f>E10749*'[3]Percent Input'!$E$3</f>
        <v>20435.27</v>
      </c>
    </row>
    <row r="10750" spans="1:9" x14ac:dyDescent="0.25">
      <c r="A10750" s="77">
        <v>93654</v>
      </c>
      <c r="B10750" s="71" t="s">
        <v>8419</v>
      </c>
      <c r="C10750" s="11" t="s">
        <v>14929</v>
      </c>
      <c r="D10750" s="11" t="s">
        <v>8418</v>
      </c>
      <c r="E10750" s="16">
        <v>20435.27</v>
      </c>
      <c r="F10750" s="72">
        <f>E10750*'[3]Percent Input'!$B$3</f>
        <v>20435.27</v>
      </c>
      <c r="G10750" s="73">
        <f>E10750*'[3]Percent Input'!$C$3</f>
        <v>20435.27</v>
      </c>
      <c r="H10750" s="73">
        <f>E10750*'[3]Percent Input'!$D$3</f>
        <v>20435.27</v>
      </c>
      <c r="I10750" s="74">
        <f>E10750*'[3]Percent Input'!$E$3</f>
        <v>20435.27</v>
      </c>
    </row>
    <row r="10751" spans="1:9" x14ac:dyDescent="0.25">
      <c r="A10751" s="77">
        <v>93656</v>
      </c>
      <c r="B10751" s="71" t="s">
        <v>8421</v>
      </c>
      <c r="C10751" s="11" t="s">
        <v>14929</v>
      </c>
      <c r="D10751" s="11" t="s">
        <v>8418</v>
      </c>
      <c r="E10751" s="16">
        <v>20435.27</v>
      </c>
      <c r="F10751" s="72">
        <f>E10751*'[3]Percent Input'!$B$3</f>
        <v>20435.27</v>
      </c>
      <c r="G10751" s="73">
        <f>E10751*'[3]Percent Input'!$C$3</f>
        <v>20435.27</v>
      </c>
      <c r="H10751" s="73">
        <f>E10751*'[3]Percent Input'!$D$3</f>
        <v>20435.27</v>
      </c>
      <c r="I10751" s="74">
        <f>E10751*'[3]Percent Input'!$E$3</f>
        <v>20435.27</v>
      </c>
    </row>
    <row r="10752" spans="1:9" x14ac:dyDescent="0.25">
      <c r="A10752" s="77">
        <v>95981</v>
      </c>
      <c r="B10752" s="71" t="s">
        <v>8627</v>
      </c>
      <c r="C10752" s="11" t="s">
        <v>14929</v>
      </c>
      <c r="D10752" s="11" t="s">
        <v>674</v>
      </c>
      <c r="E10752" s="16">
        <v>109.03</v>
      </c>
      <c r="F10752" s="72">
        <f>E10752*'[3]Percent Input'!$B$3</f>
        <v>109.03</v>
      </c>
      <c r="G10752" s="73">
        <f>E10752*'[3]Percent Input'!$C$3</f>
        <v>109.03</v>
      </c>
      <c r="H10752" s="73">
        <f>E10752*'[3]Percent Input'!$D$3</f>
        <v>109.03</v>
      </c>
      <c r="I10752" s="74">
        <f>E10752*'[3]Percent Input'!$E$3</f>
        <v>109.03</v>
      </c>
    </row>
    <row r="10753" spans="1:9" x14ac:dyDescent="0.25">
      <c r="A10753" s="77">
        <v>95982</v>
      </c>
      <c r="B10753" s="71" t="s">
        <v>8628</v>
      </c>
      <c r="C10753" s="11" t="s">
        <v>14929</v>
      </c>
      <c r="D10753" s="11" t="s">
        <v>1126</v>
      </c>
      <c r="E10753" s="16">
        <v>36.25</v>
      </c>
      <c r="F10753" s="72">
        <f>E10753*'[3]Percent Input'!$B$3</f>
        <v>36.25</v>
      </c>
      <c r="G10753" s="73">
        <f>E10753*'[3]Percent Input'!$C$3</f>
        <v>36.25</v>
      </c>
      <c r="H10753" s="73">
        <f>E10753*'[3]Percent Input'!$D$3</f>
        <v>36.25</v>
      </c>
      <c r="I10753" s="74">
        <f>E10753*'[3]Percent Input'!$E$3</f>
        <v>36.25</v>
      </c>
    </row>
    <row r="10754" spans="1:9" x14ac:dyDescent="0.25">
      <c r="A10754" s="77">
        <v>96920</v>
      </c>
      <c r="B10754" s="71" t="s">
        <v>8717</v>
      </c>
      <c r="C10754" s="11" t="s">
        <v>14929</v>
      </c>
      <c r="D10754" s="11" t="s">
        <v>1267</v>
      </c>
      <c r="E10754" s="16">
        <v>174.73</v>
      </c>
      <c r="F10754" s="72">
        <f>E10754*'[3]Percent Input'!$B$3</f>
        <v>174.73</v>
      </c>
      <c r="G10754" s="73">
        <f>E10754*'[3]Percent Input'!$C$3</f>
        <v>174.73</v>
      </c>
      <c r="H10754" s="73">
        <f>E10754*'[3]Percent Input'!$D$3</f>
        <v>174.73</v>
      </c>
      <c r="I10754" s="74">
        <f>E10754*'[3]Percent Input'!$E$3</f>
        <v>174.73</v>
      </c>
    </row>
    <row r="10755" spans="1:9" x14ac:dyDescent="0.25">
      <c r="A10755" s="79">
        <v>96921</v>
      </c>
      <c r="B10755" s="71" t="s">
        <v>8718</v>
      </c>
      <c r="C10755" s="11" t="s">
        <v>14929</v>
      </c>
      <c r="D10755" s="11" t="s">
        <v>1267</v>
      </c>
      <c r="E10755" s="16">
        <v>174.73</v>
      </c>
      <c r="F10755" s="72">
        <f>E10755*'[3]Percent Input'!$B$3</f>
        <v>174.73</v>
      </c>
      <c r="G10755" s="73">
        <f>E10755*'[3]Percent Input'!$C$3</f>
        <v>174.73</v>
      </c>
      <c r="H10755" s="73">
        <f>E10755*'[3]Percent Input'!$D$3</f>
        <v>174.73</v>
      </c>
      <c r="I10755" s="74">
        <f>E10755*'[3]Percent Input'!$E$3</f>
        <v>174.73</v>
      </c>
    </row>
    <row r="10756" spans="1:9" x14ac:dyDescent="0.25">
      <c r="A10756" s="79">
        <v>96922</v>
      </c>
      <c r="B10756" s="71" t="s">
        <v>8719</v>
      </c>
      <c r="C10756" s="11" t="s">
        <v>14929</v>
      </c>
      <c r="D10756" s="11" t="s">
        <v>1356</v>
      </c>
      <c r="E10756" s="16">
        <v>319.51</v>
      </c>
      <c r="F10756" s="72">
        <f>E10756*'[3]Percent Input'!$B$3</f>
        <v>319.51</v>
      </c>
      <c r="G10756" s="73">
        <f>E10756*'[3]Percent Input'!$C$3</f>
        <v>319.51</v>
      </c>
      <c r="H10756" s="73">
        <f>E10756*'[3]Percent Input'!$D$3</f>
        <v>319.51</v>
      </c>
      <c r="I10756" s="74">
        <f>E10756*'[3]Percent Input'!$E$3</f>
        <v>319.51</v>
      </c>
    </row>
    <row r="10757" spans="1:9" x14ac:dyDescent="0.25">
      <c r="A10757" s="79">
        <v>99195</v>
      </c>
      <c r="B10757" s="71" t="s">
        <v>8836</v>
      </c>
      <c r="C10757" s="11" t="s">
        <v>14929</v>
      </c>
      <c r="D10757" s="11" t="s">
        <v>674</v>
      </c>
      <c r="E10757" s="16">
        <v>109.03</v>
      </c>
      <c r="F10757" s="72">
        <f>E10757*'[3]Percent Input'!$B$3</f>
        <v>109.03</v>
      </c>
      <c r="G10757" s="73">
        <f>E10757*'[3]Percent Input'!$C$3</f>
        <v>109.03</v>
      </c>
      <c r="H10757" s="73">
        <f>E10757*'[3]Percent Input'!$D$3</f>
        <v>109.03</v>
      </c>
      <c r="I10757" s="74">
        <f>E10757*'[3]Percent Input'!$E$3</f>
        <v>109.03</v>
      </c>
    </row>
    <row r="10758" spans="1:9" x14ac:dyDescent="0.25">
      <c r="A10758" s="79" t="s">
        <v>575</v>
      </c>
      <c r="B10758" s="71" t="s">
        <v>576</v>
      </c>
      <c r="C10758" s="11" t="s">
        <v>14929</v>
      </c>
      <c r="D10758" s="11" t="s">
        <v>577</v>
      </c>
      <c r="E10758" s="16">
        <v>2498.1</v>
      </c>
      <c r="F10758" s="72">
        <f>E10758*'[3]Percent Input'!$B$3</f>
        <v>2498.1</v>
      </c>
      <c r="G10758" s="73">
        <f>E10758*'[3]Percent Input'!$C$3</f>
        <v>2498.1</v>
      </c>
      <c r="H10758" s="73">
        <f>E10758*'[3]Percent Input'!$D$3</f>
        <v>2498.1</v>
      </c>
      <c r="I10758" s="74">
        <f>E10758*'[3]Percent Input'!$E$3</f>
        <v>2498.1</v>
      </c>
    </row>
    <row r="10759" spans="1:9" x14ac:dyDescent="0.25">
      <c r="A10759" s="79" t="s">
        <v>580</v>
      </c>
      <c r="B10759" s="71" t="s">
        <v>581</v>
      </c>
      <c r="C10759" s="11" t="s">
        <v>14929</v>
      </c>
      <c r="D10759" s="11" t="s">
        <v>577</v>
      </c>
      <c r="E10759" s="16">
        <v>2498.1</v>
      </c>
      <c r="F10759" s="72">
        <f>E10759*'[3]Percent Input'!$B$3</f>
        <v>2498.1</v>
      </c>
      <c r="G10759" s="73">
        <f>E10759*'[3]Percent Input'!$C$3</f>
        <v>2498.1</v>
      </c>
      <c r="H10759" s="73">
        <f>E10759*'[3]Percent Input'!$D$3</f>
        <v>2498.1</v>
      </c>
      <c r="I10759" s="74">
        <f>E10759*'[3]Percent Input'!$E$3</f>
        <v>2498.1</v>
      </c>
    </row>
    <row r="10760" spans="1:9" x14ac:dyDescent="0.25">
      <c r="A10760" s="79" t="s">
        <v>638</v>
      </c>
      <c r="B10760" s="71" t="s">
        <v>639</v>
      </c>
      <c r="C10760" s="11" t="s">
        <v>14929</v>
      </c>
      <c r="D10760" s="11" t="s">
        <v>640</v>
      </c>
      <c r="E10760" s="16">
        <v>152500.5</v>
      </c>
      <c r="F10760" s="72">
        <f>E10760*'[3]Percent Input'!$B$3</f>
        <v>152500.5</v>
      </c>
      <c r="G10760" s="73">
        <f>E10760*'[3]Percent Input'!$C$3</f>
        <v>152500.5</v>
      </c>
      <c r="H10760" s="73">
        <f>E10760*'[3]Percent Input'!$D$3</f>
        <v>152500.5</v>
      </c>
      <c r="I10760" s="74">
        <f>E10760*'[3]Percent Input'!$E$3</f>
        <v>152500.5</v>
      </c>
    </row>
    <row r="10761" spans="1:9" x14ac:dyDescent="0.25">
      <c r="A10761" s="79" t="s">
        <v>641</v>
      </c>
      <c r="B10761" s="71" t="s">
        <v>642</v>
      </c>
      <c r="C10761" s="11" t="s">
        <v>14929</v>
      </c>
      <c r="D10761" s="11" t="s">
        <v>643</v>
      </c>
      <c r="E10761" s="16">
        <v>2737.45</v>
      </c>
      <c r="F10761" s="72">
        <f>E10761*'[3]Percent Input'!$B$3</f>
        <v>2737.45</v>
      </c>
      <c r="G10761" s="73">
        <f>E10761*'[3]Percent Input'!$C$3</f>
        <v>2737.45</v>
      </c>
      <c r="H10761" s="73">
        <f>E10761*'[3]Percent Input'!$D$3</f>
        <v>2737.45</v>
      </c>
      <c r="I10761" s="74">
        <f>E10761*'[3]Percent Input'!$E$3</f>
        <v>2737.45</v>
      </c>
    </row>
    <row r="10762" spans="1:9" x14ac:dyDescent="0.25">
      <c r="A10762" s="79" t="s">
        <v>646</v>
      </c>
      <c r="B10762" s="71" t="s">
        <v>647</v>
      </c>
      <c r="C10762" s="11" t="s">
        <v>14929</v>
      </c>
      <c r="D10762" s="11" t="s">
        <v>643</v>
      </c>
      <c r="E10762" s="16">
        <v>2737.45</v>
      </c>
      <c r="F10762" s="72">
        <f>E10762*'[3]Percent Input'!$B$3</f>
        <v>2737.45</v>
      </c>
      <c r="G10762" s="73">
        <f>E10762*'[3]Percent Input'!$C$3</f>
        <v>2737.45</v>
      </c>
      <c r="H10762" s="73">
        <f>E10762*'[3]Percent Input'!$D$3</f>
        <v>2737.45</v>
      </c>
      <c r="I10762" s="74">
        <f>E10762*'[3]Percent Input'!$E$3</f>
        <v>2737.45</v>
      </c>
    </row>
    <row r="10763" spans="1:9" x14ac:dyDescent="0.25">
      <c r="A10763" s="79" t="s">
        <v>818</v>
      </c>
      <c r="B10763" s="71" t="s">
        <v>819</v>
      </c>
      <c r="C10763" s="11" t="s">
        <v>14929</v>
      </c>
      <c r="D10763" s="11" t="s">
        <v>820</v>
      </c>
      <c r="E10763" s="16">
        <v>4780.83</v>
      </c>
      <c r="F10763" s="72">
        <f>E10763*'[3]Percent Input'!$B$3</f>
        <v>4780.83</v>
      </c>
      <c r="G10763" s="73">
        <f>E10763*'[3]Percent Input'!$C$3</f>
        <v>4780.83</v>
      </c>
      <c r="H10763" s="73">
        <f>E10763*'[3]Percent Input'!$D$3</f>
        <v>4780.83</v>
      </c>
      <c r="I10763" s="74">
        <f>E10763*'[3]Percent Input'!$E$3</f>
        <v>4780.83</v>
      </c>
    </row>
    <row r="10764" spans="1:9" x14ac:dyDescent="0.25">
      <c r="A10764" s="79" t="s">
        <v>835</v>
      </c>
      <c r="B10764" s="71" t="s">
        <v>836</v>
      </c>
      <c r="C10764" s="11" t="s">
        <v>14929</v>
      </c>
      <c r="D10764" s="11" t="s">
        <v>837</v>
      </c>
      <c r="E10764" s="16">
        <v>3818.33</v>
      </c>
      <c r="F10764" s="72">
        <f>E10764*'[3]Percent Input'!$B$3</f>
        <v>3818.33</v>
      </c>
      <c r="G10764" s="73">
        <f>E10764*'[3]Percent Input'!$C$3</f>
        <v>3818.33</v>
      </c>
      <c r="H10764" s="73">
        <f>E10764*'[3]Percent Input'!$D$3</f>
        <v>3818.33</v>
      </c>
      <c r="I10764" s="74">
        <f>E10764*'[3]Percent Input'!$E$3</f>
        <v>3818.33</v>
      </c>
    </row>
    <row r="10765" spans="1:9" x14ac:dyDescent="0.25">
      <c r="A10765" s="79" t="s">
        <v>852</v>
      </c>
      <c r="B10765" s="71" t="s">
        <v>853</v>
      </c>
      <c r="C10765" s="11" t="s">
        <v>14929</v>
      </c>
      <c r="D10765" s="11" t="s">
        <v>674</v>
      </c>
      <c r="E10765" s="16">
        <v>109.03</v>
      </c>
      <c r="F10765" s="72">
        <f>E10765*'[3]Percent Input'!$B$3</f>
        <v>109.03</v>
      </c>
      <c r="G10765" s="73">
        <f>E10765*'[3]Percent Input'!$C$3</f>
        <v>109.03</v>
      </c>
      <c r="H10765" s="73">
        <f>E10765*'[3]Percent Input'!$D$3</f>
        <v>109.03</v>
      </c>
      <c r="I10765" s="74">
        <f>E10765*'[3]Percent Input'!$E$3</f>
        <v>109.03</v>
      </c>
    </row>
    <row r="10766" spans="1:9" x14ac:dyDescent="0.25">
      <c r="A10766" s="79" t="s">
        <v>858</v>
      </c>
      <c r="B10766" s="71" t="s">
        <v>859</v>
      </c>
      <c r="C10766" s="11" t="s">
        <v>14929</v>
      </c>
      <c r="D10766" s="11" t="s">
        <v>860</v>
      </c>
      <c r="E10766" s="16">
        <v>5981.95</v>
      </c>
      <c r="F10766" s="72">
        <f>E10766*'[3]Percent Input'!$B$3</f>
        <v>5981.95</v>
      </c>
      <c r="G10766" s="73">
        <f>E10766*'[3]Percent Input'!$C$3</f>
        <v>5981.95</v>
      </c>
      <c r="H10766" s="73">
        <f>E10766*'[3]Percent Input'!$D$3</f>
        <v>5981.95</v>
      </c>
      <c r="I10766" s="74">
        <f>E10766*'[3]Percent Input'!$E$3</f>
        <v>5981.95</v>
      </c>
    </row>
    <row r="10767" spans="1:9" x14ac:dyDescent="0.25">
      <c r="A10767" s="79" t="s">
        <v>863</v>
      </c>
      <c r="B10767" s="71" t="s">
        <v>864</v>
      </c>
      <c r="C10767" s="11" t="s">
        <v>14929</v>
      </c>
      <c r="D10767" s="11" t="s">
        <v>860</v>
      </c>
      <c r="E10767" s="16">
        <v>5981.95</v>
      </c>
      <c r="F10767" s="72">
        <f>E10767*'[3]Percent Input'!$B$3</f>
        <v>5981.95</v>
      </c>
      <c r="G10767" s="73">
        <f>E10767*'[3]Percent Input'!$C$3</f>
        <v>5981.95</v>
      </c>
      <c r="H10767" s="73">
        <f>E10767*'[3]Percent Input'!$D$3</f>
        <v>5981.95</v>
      </c>
      <c r="I10767" s="74">
        <f>E10767*'[3]Percent Input'!$E$3</f>
        <v>5981.95</v>
      </c>
    </row>
    <row r="10768" spans="1:9" x14ac:dyDescent="0.25">
      <c r="A10768" s="79" t="s">
        <v>880</v>
      </c>
      <c r="B10768" s="71" t="s">
        <v>881</v>
      </c>
      <c r="C10768" s="11" t="s">
        <v>14929</v>
      </c>
      <c r="D10768" s="11" t="s">
        <v>665</v>
      </c>
      <c r="E10768" s="16">
        <v>55.01</v>
      </c>
      <c r="F10768" s="72">
        <f>E10768*'[3]Percent Input'!$B$3</f>
        <v>55.01</v>
      </c>
      <c r="G10768" s="73">
        <f>E10768*'[3]Percent Input'!$C$3</f>
        <v>55.01</v>
      </c>
      <c r="H10768" s="73">
        <f>E10768*'[3]Percent Input'!$D$3</f>
        <v>55.01</v>
      </c>
      <c r="I10768" s="74">
        <f>E10768*'[3]Percent Input'!$E$3</f>
        <v>55.01</v>
      </c>
    </row>
    <row r="10769" spans="1:9" x14ac:dyDescent="0.25">
      <c r="A10769" s="79" t="s">
        <v>934</v>
      </c>
      <c r="B10769" s="71" t="s">
        <v>935</v>
      </c>
      <c r="C10769" s="11" t="s">
        <v>14929</v>
      </c>
      <c r="D10769" s="11" t="s">
        <v>860</v>
      </c>
      <c r="E10769" s="16">
        <v>5981.95</v>
      </c>
      <c r="F10769" s="72">
        <f>E10769*'[3]Percent Input'!$B$3</f>
        <v>5981.95</v>
      </c>
      <c r="G10769" s="73">
        <f>E10769*'[3]Percent Input'!$C$3</f>
        <v>5981.95</v>
      </c>
      <c r="H10769" s="73">
        <f>E10769*'[3]Percent Input'!$D$3</f>
        <v>5981.95</v>
      </c>
      <c r="I10769" s="74">
        <f>E10769*'[3]Percent Input'!$E$3</f>
        <v>5981.95</v>
      </c>
    </row>
    <row r="10770" spans="1:9" x14ac:dyDescent="0.25">
      <c r="A10770" s="79" t="s">
        <v>959</v>
      </c>
      <c r="B10770" s="71" t="s">
        <v>960</v>
      </c>
      <c r="C10770" s="11" t="s">
        <v>14929</v>
      </c>
      <c r="D10770" s="11" t="s">
        <v>961</v>
      </c>
      <c r="E10770" s="16">
        <v>363.59</v>
      </c>
      <c r="F10770" s="72">
        <f>E10770*'[3]Percent Input'!$B$3</f>
        <v>363.59</v>
      </c>
      <c r="G10770" s="73">
        <f>E10770*'[3]Percent Input'!$C$3</f>
        <v>363.59</v>
      </c>
      <c r="H10770" s="73">
        <f>E10770*'[3]Percent Input'!$D$3</f>
        <v>363.59</v>
      </c>
      <c r="I10770" s="74">
        <f>E10770*'[3]Percent Input'!$E$3</f>
        <v>363.59</v>
      </c>
    </row>
    <row r="10771" spans="1:9" x14ac:dyDescent="0.25">
      <c r="A10771" s="79" t="s">
        <v>966</v>
      </c>
      <c r="B10771" s="71" t="s">
        <v>967</v>
      </c>
      <c r="C10771" s="11" t="s">
        <v>14929</v>
      </c>
      <c r="D10771" s="11" t="s">
        <v>968</v>
      </c>
      <c r="E10771" s="16">
        <v>9908.48</v>
      </c>
      <c r="F10771" s="72">
        <f>E10771*'[3]Percent Input'!$B$3</f>
        <v>9908.48</v>
      </c>
      <c r="G10771" s="73">
        <f>E10771*'[3]Percent Input'!$C$3</f>
        <v>9908.48</v>
      </c>
      <c r="H10771" s="73">
        <f>E10771*'[3]Percent Input'!$D$3</f>
        <v>9908.48</v>
      </c>
      <c r="I10771" s="74">
        <f>E10771*'[3]Percent Input'!$E$3</f>
        <v>9908.48</v>
      </c>
    </row>
    <row r="10772" spans="1:9" x14ac:dyDescent="0.25">
      <c r="A10772" s="79" t="s">
        <v>975</v>
      </c>
      <c r="B10772" s="71" t="s">
        <v>976</v>
      </c>
      <c r="C10772" s="11" t="s">
        <v>14929</v>
      </c>
      <c r="D10772" s="81" t="s">
        <v>968</v>
      </c>
      <c r="E10772" s="16">
        <v>9908.48</v>
      </c>
      <c r="F10772" s="72">
        <f>E10772*'[3]Percent Input'!$B$3</f>
        <v>9908.48</v>
      </c>
      <c r="G10772" s="73">
        <f>E10772*'[3]Percent Input'!$C$3</f>
        <v>9908.48</v>
      </c>
      <c r="H10772" s="73">
        <f>E10772*'[3]Percent Input'!$D$3</f>
        <v>9908.48</v>
      </c>
      <c r="I10772" s="74">
        <f>E10772*'[3]Percent Input'!$E$3</f>
        <v>9908.48</v>
      </c>
    </row>
    <row r="10773" spans="1:9" x14ac:dyDescent="0.25">
      <c r="A10773" s="70" t="s">
        <v>979</v>
      </c>
      <c r="B10773" s="71" t="s">
        <v>980</v>
      </c>
      <c r="C10773" s="11" t="s">
        <v>14929</v>
      </c>
      <c r="D10773" s="11" t="s">
        <v>968</v>
      </c>
      <c r="E10773" s="16">
        <v>9908.48</v>
      </c>
      <c r="F10773" s="72">
        <f>E10773*'[3]Percent Input'!$B$3</f>
        <v>9908.48</v>
      </c>
      <c r="G10773" s="73">
        <f>E10773*'[3]Percent Input'!$C$3</f>
        <v>9908.48</v>
      </c>
      <c r="H10773" s="73">
        <f>E10773*'[3]Percent Input'!$D$3</f>
        <v>9908.48</v>
      </c>
      <c r="I10773" s="74">
        <f>E10773*'[3]Percent Input'!$E$3</f>
        <v>9908.48</v>
      </c>
    </row>
    <row r="10774" spans="1:9" x14ac:dyDescent="0.25">
      <c r="A10774" s="70" t="s">
        <v>983</v>
      </c>
      <c r="B10774" s="71" t="s">
        <v>984</v>
      </c>
      <c r="C10774" s="11" t="s">
        <v>14929</v>
      </c>
      <c r="D10774" s="11" t="s">
        <v>985</v>
      </c>
      <c r="E10774" s="16">
        <v>15939.97</v>
      </c>
      <c r="F10774" s="72">
        <f>E10774*'[3]Percent Input'!$B$3</f>
        <v>15939.97</v>
      </c>
      <c r="G10774" s="73">
        <f>E10774*'[3]Percent Input'!$C$3</f>
        <v>15939.97</v>
      </c>
      <c r="H10774" s="73">
        <f>E10774*'[3]Percent Input'!$D$3</f>
        <v>15939.97</v>
      </c>
      <c r="I10774" s="74">
        <f>E10774*'[3]Percent Input'!$E$3</f>
        <v>15939.97</v>
      </c>
    </row>
    <row r="10775" spans="1:9" x14ac:dyDescent="0.25">
      <c r="A10775" s="70" t="s">
        <v>1014</v>
      </c>
      <c r="B10775" s="71" t="s">
        <v>1015</v>
      </c>
      <c r="C10775" s="11" t="s">
        <v>14929</v>
      </c>
      <c r="D10775" s="11" t="s">
        <v>837</v>
      </c>
      <c r="E10775" s="16">
        <v>3818.33</v>
      </c>
      <c r="F10775" s="72">
        <f>E10775*'[3]Percent Input'!$B$3</f>
        <v>3818.33</v>
      </c>
      <c r="G10775" s="73">
        <f>E10775*'[3]Percent Input'!$C$3</f>
        <v>3818.33</v>
      </c>
      <c r="H10775" s="73">
        <f>E10775*'[3]Percent Input'!$D$3</f>
        <v>3818.33</v>
      </c>
      <c r="I10775" s="74">
        <f>E10775*'[3]Percent Input'!$E$3</f>
        <v>3818.33</v>
      </c>
    </row>
    <row r="10776" spans="1:9" x14ac:dyDescent="0.25">
      <c r="A10776" t="s">
        <v>1036</v>
      </c>
      <c r="B10776" s="71" t="s">
        <v>1037</v>
      </c>
      <c r="C10776" s="11" t="s">
        <v>14929</v>
      </c>
      <c r="D10776" s="11" t="s">
        <v>1038</v>
      </c>
      <c r="E10776" s="16">
        <v>3818.36</v>
      </c>
      <c r="F10776" s="72">
        <f>E10776*'[3]Percent Input'!$B$3</f>
        <v>3818.36</v>
      </c>
      <c r="G10776" s="73">
        <f>E10776*'[3]Percent Input'!$C$3</f>
        <v>3818.36</v>
      </c>
      <c r="H10776" s="73">
        <f>E10776*'[3]Percent Input'!$D$3</f>
        <v>3818.36</v>
      </c>
      <c r="I10776" s="74">
        <f>E10776*'[3]Percent Input'!$E$3</f>
        <v>3818.36</v>
      </c>
    </row>
    <row r="10777" spans="1:9" x14ac:dyDescent="0.25">
      <c r="A10777" s="70" t="s">
        <v>1041</v>
      </c>
      <c r="B10777" s="71" t="s">
        <v>1042</v>
      </c>
      <c r="C10777" s="11" t="s">
        <v>14929</v>
      </c>
      <c r="D10777" s="11" t="s">
        <v>1038</v>
      </c>
      <c r="E10777" s="16">
        <v>3818.36</v>
      </c>
      <c r="F10777" s="72">
        <f>E10777*'[3]Percent Input'!$B$3</f>
        <v>3818.36</v>
      </c>
      <c r="G10777" s="73">
        <f>E10777*'[3]Percent Input'!$C$3</f>
        <v>3818.36</v>
      </c>
      <c r="H10777" s="73">
        <f>E10777*'[3]Percent Input'!$D$3</f>
        <v>3818.36</v>
      </c>
      <c r="I10777" s="74">
        <f>E10777*'[3]Percent Input'!$E$3</f>
        <v>3818.36</v>
      </c>
    </row>
    <row r="10778" spans="1:9" x14ac:dyDescent="0.25">
      <c r="A10778" s="70" t="s">
        <v>1044</v>
      </c>
      <c r="B10778" s="71" t="s">
        <v>1045</v>
      </c>
      <c r="C10778" s="11" t="s">
        <v>14929</v>
      </c>
      <c r="D10778" s="11" t="s">
        <v>1038</v>
      </c>
      <c r="E10778" s="16">
        <v>3818.36</v>
      </c>
      <c r="F10778" s="72">
        <f>E10778*'[3]Percent Input'!$B$3</f>
        <v>3818.36</v>
      </c>
      <c r="G10778" s="73">
        <f>E10778*'[3]Percent Input'!$C$3</f>
        <v>3818.36</v>
      </c>
      <c r="H10778" s="73">
        <f>E10778*'[3]Percent Input'!$D$3</f>
        <v>3818.36</v>
      </c>
      <c r="I10778" s="74">
        <f>E10778*'[3]Percent Input'!$E$3</f>
        <v>3818.36</v>
      </c>
    </row>
    <row r="10779" spans="1:9" x14ac:dyDescent="0.25">
      <c r="A10779" s="70" t="s">
        <v>1048</v>
      </c>
      <c r="B10779" s="71" t="s">
        <v>1049</v>
      </c>
      <c r="C10779" s="11" t="s">
        <v>14929</v>
      </c>
      <c r="D10779" s="11" t="s">
        <v>5387</v>
      </c>
      <c r="E10779" s="16">
        <v>29118.74</v>
      </c>
      <c r="F10779" s="72">
        <f>E10779*'[3]Percent Input'!$B$3</f>
        <v>29118.74</v>
      </c>
      <c r="G10779" s="73">
        <f>E10779*'[3]Percent Input'!$C$3</f>
        <v>29118.74</v>
      </c>
      <c r="H10779" s="73">
        <f>E10779*'[3]Percent Input'!$D$3</f>
        <v>29118.74</v>
      </c>
      <c r="I10779" s="74">
        <f>E10779*'[3]Percent Input'!$E$3</f>
        <v>29118.74</v>
      </c>
    </row>
    <row r="10780" spans="1:9" x14ac:dyDescent="0.25">
      <c r="A10780" s="70" t="s">
        <v>1052</v>
      </c>
      <c r="B10780" s="71" t="s">
        <v>1053</v>
      </c>
      <c r="C10780" s="11" t="s">
        <v>14929</v>
      </c>
      <c r="D10780" s="11" t="s">
        <v>1054</v>
      </c>
      <c r="E10780" s="16">
        <v>3148.5</v>
      </c>
      <c r="F10780" s="72">
        <f>E10780*'[3]Percent Input'!$B$3</f>
        <v>3148.5</v>
      </c>
      <c r="G10780" s="73">
        <f>E10780*'[3]Percent Input'!$C$3</f>
        <v>3148.5</v>
      </c>
      <c r="H10780" s="73">
        <f>E10780*'[3]Percent Input'!$D$3</f>
        <v>3148.5</v>
      </c>
      <c r="I10780" s="74">
        <f>E10780*'[3]Percent Input'!$E$3</f>
        <v>3148.5</v>
      </c>
    </row>
    <row r="10781" spans="1:9" x14ac:dyDescent="0.25">
      <c r="A10781" s="70" t="s">
        <v>1057</v>
      </c>
      <c r="B10781" s="71" t="s">
        <v>1058</v>
      </c>
      <c r="C10781" s="11" t="s">
        <v>14929</v>
      </c>
      <c r="D10781" s="11" t="s">
        <v>5387</v>
      </c>
      <c r="E10781" s="16">
        <v>29118.74</v>
      </c>
      <c r="F10781" s="72">
        <f>E10781*'[3]Percent Input'!$B$3</f>
        <v>29118.74</v>
      </c>
      <c r="G10781" s="73">
        <f>E10781*'[3]Percent Input'!$C$3</f>
        <v>29118.74</v>
      </c>
      <c r="H10781" s="73">
        <f>E10781*'[3]Percent Input'!$D$3</f>
        <v>29118.74</v>
      </c>
      <c r="I10781" s="74">
        <f>E10781*'[3]Percent Input'!$E$3</f>
        <v>29118.74</v>
      </c>
    </row>
    <row r="10782" spans="1:9" x14ac:dyDescent="0.25">
      <c r="A10782" s="23" t="s">
        <v>1061</v>
      </c>
      <c r="B10782" s="71" t="s">
        <v>1062</v>
      </c>
      <c r="C10782" s="11" t="s">
        <v>14929</v>
      </c>
      <c r="D10782" s="11" t="s">
        <v>1063</v>
      </c>
      <c r="E10782" s="16">
        <v>5509.01</v>
      </c>
      <c r="F10782" s="72">
        <f>E10782*'[3]Percent Input'!$B$3</f>
        <v>5509.01</v>
      </c>
      <c r="G10782" s="73">
        <f>E10782*'[3]Percent Input'!$C$3</f>
        <v>5509.01</v>
      </c>
      <c r="H10782" s="73">
        <f>E10782*'[3]Percent Input'!$D$3</f>
        <v>5509.01</v>
      </c>
      <c r="I10782" s="74">
        <f>E10782*'[3]Percent Input'!$E$3</f>
        <v>5509.01</v>
      </c>
    </row>
    <row r="10783" spans="1:9" x14ac:dyDescent="0.25">
      <c r="A10783" s="23" t="s">
        <v>1066</v>
      </c>
      <c r="B10783" s="71" t="s">
        <v>1067</v>
      </c>
      <c r="C10783" s="11" t="s">
        <v>14929</v>
      </c>
      <c r="D10783" s="21" t="s">
        <v>1054</v>
      </c>
      <c r="E10783" s="16">
        <v>3148.5</v>
      </c>
      <c r="F10783" s="72">
        <f>E10783*'[3]Percent Input'!$B$3</f>
        <v>3148.5</v>
      </c>
      <c r="G10783" s="73">
        <f>E10783*'[3]Percent Input'!$C$3</f>
        <v>3148.5</v>
      </c>
      <c r="H10783" s="73">
        <f>E10783*'[3]Percent Input'!$D$3</f>
        <v>3148.5</v>
      </c>
      <c r="I10783" s="74">
        <f>E10783*'[3]Percent Input'!$E$3</f>
        <v>3148.5</v>
      </c>
    </row>
    <row r="10784" spans="1:9" x14ac:dyDescent="0.25">
      <c r="A10784" s="70" t="s">
        <v>1070</v>
      </c>
      <c r="B10784" s="71" t="s">
        <v>1071</v>
      </c>
      <c r="C10784" s="11" t="s">
        <v>14929</v>
      </c>
      <c r="D10784" s="11" t="s">
        <v>1054</v>
      </c>
      <c r="E10784" s="16">
        <v>3148.5</v>
      </c>
      <c r="F10784" s="72">
        <f>E10784*'[3]Percent Input'!$B$3</f>
        <v>3148.5</v>
      </c>
      <c r="G10784" s="73">
        <f>E10784*'[3]Percent Input'!$C$3</f>
        <v>3148.5</v>
      </c>
      <c r="H10784" s="73">
        <f>E10784*'[3]Percent Input'!$D$3</f>
        <v>3148.5</v>
      </c>
      <c r="I10784" s="74">
        <f>E10784*'[3]Percent Input'!$E$3</f>
        <v>3148.5</v>
      </c>
    </row>
    <row r="10785" spans="1:9" x14ac:dyDescent="0.25">
      <c r="A10785" s="70" t="s">
        <v>1082</v>
      </c>
      <c r="B10785" s="71" t="s">
        <v>1083</v>
      </c>
      <c r="C10785" s="11" t="s">
        <v>14929</v>
      </c>
      <c r="D10785" s="11" t="s">
        <v>860</v>
      </c>
      <c r="E10785" s="16">
        <v>5981.95</v>
      </c>
      <c r="F10785" s="72">
        <f>E10785*'[3]Percent Input'!$B$3</f>
        <v>5981.95</v>
      </c>
      <c r="G10785" s="73">
        <f>E10785*'[3]Percent Input'!$C$3</f>
        <v>5981.95</v>
      </c>
      <c r="H10785" s="73">
        <f>E10785*'[3]Percent Input'!$D$3</f>
        <v>5981.95</v>
      </c>
      <c r="I10785" s="74">
        <f>E10785*'[3]Percent Input'!$E$3</f>
        <v>5981.95</v>
      </c>
    </row>
    <row r="10786" spans="1:9" x14ac:dyDescent="0.25">
      <c r="A10786" s="70" t="s">
        <v>1086</v>
      </c>
      <c r="B10786" s="71" t="s">
        <v>1087</v>
      </c>
      <c r="C10786" s="11" t="s">
        <v>14929</v>
      </c>
      <c r="D10786" s="11" t="s">
        <v>860</v>
      </c>
      <c r="E10786" s="16">
        <v>5981.95</v>
      </c>
      <c r="F10786" s="72">
        <f>E10786*'[3]Percent Input'!$B$3</f>
        <v>5981.95</v>
      </c>
      <c r="G10786" s="73">
        <f>E10786*'[3]Percent Input'!$C$3</f>
        <v>5981.95</v>
      </c>
      <c r="H10786" s="73">
        <f>E10786*'[3]Percent Input'!$D$3</f>
        <v>5981.95</v>
      </c>
      <c r="I10786" s="74">
        <f>E10786*'[3]Percent Input'!$E$3</f>
        <v>5981.95</v>
      </c>
    </row>
    <row r="10787" spans="1:9" x14ac:dyDescent="0.25">
      <c r="A10787" s="75" t="s">
        <v>1093</v>
      </c>
      <c r="B10787" s="71" t="s">
        <v>1094</v>
      </c>
      <c r="C10787" s="11" t="s">
        <v>14929</v>
      </c>
      <c r="D10787" s="21" t="s">
        <v>902</v>
      </c>
      <c r="E10787" s="16">
        <v>138.35</v>
      </c>
      <c r="F10787" s="72">
        <f>E10787*'[3]Percent Input'!$B$3</f>
        <v>138.35</v>
      </c>
      <c r="G10787" s="73">
        <f>E10787*'[3]Percent Input'!$C$3</f>
        <v>138.35</v>
      </c>
      <c r="H10787" s="73">
        <f>E10787*'[3]Percent Input'!$D$3</f>
        <v>138.35</v>
      </c>
      <c r="I10787" s="74">
        <f>E10787*'[3]Percent Input'!$E$3</f>
        <v>138.35</v>
      </c>
    </row>
    <row r="10788" spans="1:9" x14ac:dyDescent="0.25">
      <c r="A10788" s="70" t="s">
        <v>1111</v>
      </c>
      <c r="B10788" s="71" t="s">
        <v>1112</v>
      </c>
      <c r="C10788" s="11" t="s">
        <v>14929</v>
      </c>
      <c r="D10788" s="11" t="s">
        <v>1113</v>
      </c>
      <c r="E10788" s="16">
        <v>20675.62</v>
      </c>
      <c r="F10788" s="72">
        <f>E10788*'[3]Percent Input'!$B$3</f>
        <v>20675.62</v>
      </c>
      <c r="G10788" s="73">
        <f>E10788*'[3]Percent Input'!$C$3</f>
        <v>20675.62</v>
      </c>
      <c r="H10788" s="73">
        <f>E10788*'[3]Percent Input'!$D$3</f>
        <v>20675.62</v>
      </c>
      <c r="I10788" s="74">
        <f>E10788*'[3]Percent Input'!$E$3</f>
        <v>20675.62</v>
      </c>
    </row>
    <row r="10789" spans="1:9" x14ac:dyDescent="0.25">
      <c r="A10789" s="70" t="s">
        <v>1114</v>
      </c>
      <c r="B10789" s="71" t="s">
        <v>1115</v>
      </c>
      <c r="C10789" s="11" t="s">
        <v>14929</v>
      </c>
      <c r="D10789" s="11" t="s">
        <v>5387</v>
      </c>
      <c r="E10789" s="16">
        <v>29118.74</v>
      </c>
      <c r="F10789" s="72">
        <f>E10789*'[3]Percent Input'!$B$3</f>
        <v>29118.74</v>
      </c>
      <c r="G10789" s="73">
        <f>E10789*'[3]Percent Input'!$C$3</f>
        <v>29118.74</v>
      </c>
      <c r="H10789" s="73">
        <f>E10789*'[3]Percent Input'!$D$3</f>
        <v>29118.74</v>
      </c>
      <c r="I10789" s="74">
        <f>E10789*'[3]Percent Input'!$E$3</f>
        <v>29118.74</v>
      </c>
    </row>
    <row r="10790" spans="1:9" x14ac:dyDescent="0.25">
      <c r="A10790" s="70" t="s">
        <v>1116</v>
      </c>
      <c r="B10790" s="71" t="s">
        <v>1117</v>
      </c>
      <c r="C10790" s="11" t="s">
        <v>14929</v>
      </c>
      <c r="D10790" s="11" t="s">
        <v>1054</v>
      </c>
      <c r="E10790" s="16">
        <v>3148.5</v>
      </c>
      <c r="F10790" s="72">
        <f>E10790*'[3]Percent Input'!$B$3</f>
        <v>3148.5</v>
      </c>
      <c r="G10790" s="73">
        <f>E10790*'[3]Percent Input'!$C$3</f>
        <v>3148.5</v>
      </c>
      <c r="H10790" s="73">
        <f>E10790*'[3]Percent Input'!$D$3</f>
        <v>3148.5</v>
      </c>
      <c r="I10790" s="74">
        <f>E10790*'[3]Percent Input'!$E$3</f>
        <v>3148.5</v>
      </c>
    </row>
    <row r="10791" spans="1:9" x14ac:dyDescent="0.25">
      <c r="A10791" s="70" t="s">
        <v>1118</v>
      </c>
      <c r="B10791" s="71" t="s">
        <v>1119</v>
      </c>
      <c r="C10791" s="11" t="s">
        <v>14929</v>
      </c>
      <c r="D10791" s="11" t="s">
        <v>1054</v>
      </c>
      <c r="E10791" s="16">
        <v>3148.5</v>
      </c>
      <c r="F10791" s="72">
        <f>E10791*'[3]Percent Input'!$B$3</f>
        <v>3148.5</v>
      </c>
      <c r="G10791" s="73">
        <f>E10791*'[3]Percent Input'!$C$3</f>
        <v>3148.5</v>
      </c>
      <c r="H10791" s="73">
        <f>E10791*'[3]Percent Input'!$D$3</f>
        <v>3148.5</v>
      </c>
      <c r="I10791" s="74">
        <f>E10791*'[3]Percent Input'!$E$3</f>
        <v>3148.5</v>
      </c>
    </row>
    <row r="10792" spans="1:9" x14ac:dyDescent="0.25">
      <c r="A10792" s="70" t="s">
        <v>1120</v>
      </c>
      <c r="B10792" s="71" t="s">
        <v>1121</v>
      </c>
      <c r="C10792" s="11" t="s">
        <v>14929</v>
      </c>
      <c r="D10792" s="11" t="s">
        <v>1054</v>
      </c>
      <c r="E10792" s="16">
        <v>3148.5</v>
      </c>
      <c r="F10792" s="72">
        <f>E10792*'[3]Percent Input'!$B$3</f>
        <v>3148.5</v>
      </c>
      <c r="G10792" s="73">
        <f>E10792*'[3]Percent Input'!$C$3</f>
        <v>3148.5</v>
      </c>
      <c r="H10792" s="73">
        <f>E10792*'[3]Percent Input'!$D$3</f>
        <v>3148.5</v>
      </c>
      <c r="I10792" s="74">
        <f>E10792*'[3]Percent Input'!$E$3</f>
        <v>3148.5</v>
      </c>
    </row>
    <row r="10793" spans="1:9" x14ac:dyDescent="0.25">
      <c r="A10793" s="70" t="s">
        <v>1122</v>
      </c>
      <c r="B10793" s="71" t="s">
        <v>1123</v>
      </c>
      <c r="C10793" s="11" t="s">
        <v>14929</v>
      </c>
      <c r="D10793" s="11" t="s">
        <v>5387</v>
      </c>
      <c r="E10793" s="16">
        <v>29118.74</v>
      </c>
      <c r="F10793" s="72">
        <f>E10793*'[3]Percent Input'!$B$3</f>
        <v>29118.74</v>
      </c>
      <c r="G10793" s="73">
        <f>E10793*'[3]Percent Input'!$C$3</f>
        <v>29118.74</v>
      </c>
      <c r="H10793" s="73">
        <f>E10793*'[3]Percent Input'!$D$3</f>
        <v>29118.74</v>
      </c>
      <c r="I10793" s="74">
        <f>E10793*'[3]Percent Input'!$E$3</f>
        <v>29118.74</v>
      </c>
    </row>
    <row r="10794" spans="1:9" x14ac:dyDescent="0.25">
      <c r="A10794" s="70" t="s">
        <v>1124</v>
      </c>
      <c r="B10794" s="71" t="s">
        <v>1125</v>
      </c>
      <c r="C10794" s="11" t="s">
        <v>14929</v>
      </c>
      <c r="D10794" s="11" t="s">
        <v>1126</v>
      </c>
      <c r="E10794" s="16">
        <v>36.25</v>
      </c>
      <c r="F10794" s="72">
        <f>E10794*'[3]Percent Input'!$B$3</f>
        <v>36.25</v>
      </c>
      <c r="G10794" s="73">
        <f>E10794*'[3]Percent Input'!$C$3</f>
        <v>36.25</v>
      </c>
      <c r="H10794" s="73">
        <f>E10794*'[3]Percent Input'!$D$3</f>
        <v>36.25</v>
      </c>
      <c r="I10794" s="74">
        <f>E10794*'[3]Percent Input'!$E$3</f>
        <v>36.25</v>
      </c>
    </row>
    <row r="10795" spans="1:9" x14ac:dyDescent="0.25">
      <c r="A10795" s="70" t="s">
        <v>1133</v>
      </c>
      <c r="B10795" s="71" t="s">
        <v>1134</v>
      </c>
      <c r="C10795" s="11" t="s">
        <v>14929</v>
      </c>
      <c r="D10795" s="11" t="s">
        <v>1135</v>
      </c>
      <c r="E10795" s="16">
        <v>4953.91</v>
      </c>
      <c r="F10795" s="72">
        <f>E10795*'[3]Percent Input'!$B$3</f>
        <v>4953.91</v>
      </c>
      <c r="G10795" s="73">
        <f>E10795*'[3]Percent Input'!$C$3</f>
        <v>4953.91</v>
      </c>
      <c r="H10795" s="73">
        <f>E10795*'[3]Percent Input'!$D$3</f>
        <v>4953.91</v>
      </c>
      <c r="I10795" s="74">
        <f>E10795*'[3]Percent Input'!$E$3</f>
        <v>4953.91</v>
      </c>
    </row>
    <row r="10796" spans="1:9" x14ac:dyDescent="0.25">
      <c r="A10796" s="70" t="s">
        <v>1136</v>
      </c>
      <c r="B10796" s="71" t="s">
        <v>1137</v>
      </c>
      <c r="C10796" s="11" t="s">
        <v>14929</v>
      </c>
      <c r="D10796" s="11" t="s">
        <v>1135</v>
      </c>
      <c r="E10796" s="16">
        <v>4953.91</v>
      </c>
      <c r="F10796" s="72">
        <f>E10796*'[3]Percent Input'!$B$3</f>
        <v>4953.91</v>
      </c>
      <c r="G10796" s="73">
        <f>E10796*'[3]Percent Input'!$C$3</f>
        <v>4953.91</v>
      </c>
      <c r="H10796" s="73">
        <f>E10796*'[3]Percent Input'!$D$3</f>
        <v>4953.91</v>
      </c>
      <c r="I10796" s="74">
        <f>E10796*'[3]Percent Input'!$E$3</f>
        <v>4953.91</v>
      </c>
    </row>
    <row r="10797" spans="1:9" x14ac:dyDescent="0.25">
      <c r="A10797" s="70" t="s">
        <v>1138</v>
      </c>
      <c r="B10797" s="71" t="s">
        <v>1139</v>
      </c>
      <c r="C10797" s="11" t="s">
        <v>14929</v>
      </c>
      <c r="D10797" s="11" t="s">
        <v>1038</v>
      </c>
      <c r="E10797" s="16">
        <v>3818.36</v>
      </c>
      <c r="F10797" s="72">
        <f>E10797*'[3]Percent Input'!$B$3</f>
        <v>3818.36</v>
      </c>
      <c r="G10797" s="73">
        <f>E10797*'[3]Percent Input'!$C$3</f>
        <v>3818.36</v>
      </c>
      <c r="H10797" s="73">
        <f>E10797*'[3]Percent Input'!$D$3</f>
        <v>3818.36</v>
      </c>
      <c r="I10797" s="74">
        <f>E10797*'[3]Percent Input'!$E$3</f>
        <v>3818.36</v>
      </c>
    </row>
    <row r="10798" spans="1:9" x14ac:dyDescent="0.25">
      <c r="A10798" s="70" t="s">
        <v>1142</v>
      </c>
      <c r="B10798" s="71" t="s">
        <v>1143</v>
      </c>
      <c r="C10798" s="11" t="s">
        <v>14929</v>
      </c>
      <c r="D10798" s="11" t="s">
        <v>665</v>
      </c>
      <c r="E10798" s="16">
        <v>55.01</v>
      </c>
      <c r="F10798" s="72">
        <f>E10798*'[3]Percent Input'!$B$3</f>
        <v>55.01</v>
      </c>
      <c r="G10798" s="73">
        <f>E10798*'[3]Percent Input'!$C$3</f>
        <v>55.01</v>
      </c>
      <c r="H10798" s="73">
        <f>E10798*'[3]Percent Input'!$D$3</f>
        <v>55.01</v>
      </c>
      <c r="I10798" s="74">
        <f>E10798*'[3]Percent Input'!$E$3</f>
        <v>55.01</v>
      </c>
    </row>
    <row r="10799" spans="1:9" x14ac:dyDescent="0.25">
      <c r="A10799" s="70" t="s">
        <v>1155</v>
      </c>
      <c r="B10799" s="71" t="s">
        <v>1156</v>
      </c>
      <c r="C10799" s="11" t="s">
        <v>14929</v>
      </c>
      <c r="D10799" s="11" t="s">
        <v>1157</v>
      </c>
      <c r="E10799" s="16">
        <v>60.47</v>
      </c>
      <c r="F10799" s="72">
        <f>E10799*'[3]Percent Input'!$B$3</f>
        <v>60.47</v>
      </c>
      <c r="G10799" s="73">
        <f>E10799*'[3]Percent Input'!$C$3</f>
        <v>60.47</v>
      </c>
      <c r="H10799" s="73">
        <f>E10799*'[3]Percent Input'!$D$3</f>
        <v>60.47</v>
      </c>
      <c r="I10799" s="74">
        <f>E10799*'[3]Percent Input'!$E$3</f>
        <v>60.47</v>
      </c>
    </row>
    <row r="10800" spans="1:9" x14ac:dyDescent="0.25">
      <c r="A10800" s="70" t="s">
        <v>1170</v>
      </c>
      <c r="B10800" s="71" t="s">
        <v>1171</v>
      </c>
      <c r="C10800" s="11" t="s">
        <v>14929</v>
      </c>
      <c r="D10800" s="11" t="s">
        <v>16124</v>
      </c>
      <c r="E10800" s="16">
        <v>12500.5</v>
      </c>
      <c r="F10800" s="72">
        <f>E10800*'[3]Percent Input'!$B$3</f>
        <v>12500.5</v>
      </c>
      <c r="G10800" s="73">
        <f>E10800*'[3]Percent Input'!$C$3</f>
        <v>12500.5</v>
      </c>
      <c r="H10800" s="73">
        <f>E10800*'[3]Percent Input'!$D$3</f>
        <v>12500.5</v>
      </c>
      <c r="I10800" s="74">
        <f>E10800*'[3]Percent Input'!$E$3</f>
        <v>12500.5</v>
      </c>
    </row>
    <row r="10801" spans="1:9" x14ac:dyDescent="0.25">
      <c r="A10801" s="70" t="s">
        <v>1178</v>
      </c>
      <c r="B10801" s="71" t="s">
        <v>1179</v>
      </c>
      <c r="C10801" s="11" t="s">
        <v>14929</v>
      </c>
      <c r="D10801" s="11" t="s">
        <v>1180</v>
      </c>
      <c r="E10801" s="16">
        <v>6703.6</v>
      </c>
      <c r="F10801" s="72">
        <f>E10801*'[3]Percent Input'!$B$3</f>
        <v>6703.6</v>
      </c>
      <c r="G10801" s="73">
        <f>E10801*'[3]Percent Input'!$C$3</f>
        <v>6703.6</v>
      </c>
      <c r="H10801" s="73">
        <f>E10801*'[3]Percent Input'!$D$3</f>
        <v>6703.6</v>
      </c>
      <c r="I10801" s="74">
        <f>E10801*'[3]Percent Input'!$E$3</f>
        <v>6703.6</v>
      </c>
    </row>
    <row r="10802" spans="1:9" x14ac:dyDescent="0.25">
      <c r="A10802" s="70" t="s">
        <v>1181</v>
      </c>
      <c r="B10802" s="71" t="s">
        <v>1182</v>
      </c>
      <c r="C10802" s="11" t="s">
        <v>14929</v>
      </c>
      <c r="D10802" s="11" t="s">
        <v>1183</v>
      </c>
      <c r="E10802" s="16">
        <v>22712.89</v>
      </c>
      <c r="F10802" s="72">
        <f>E10802*'[3]Percent Input'!$B$3</f>
        <v>22712.89</v>
      </c>
      <c r="G10802" s="73">
        <f>E10802*'[3]Percent Input'!$C$3</f>
        <v>22712.89</v>
      </c>
      <c r="H10802" s="73">
        <f>E10802*'[3]Percent Input'!$D$3</f>
        <v>22712.89</v>
      </c>
      <c r="I10802" s="74">
        <f>E10802*'[3]Percent Input'!$E$3</f>
        <v>22712.89</v>
      </c>
    </row>
    <row r="10803" spans="1:9" x14ac:dyDescent="0.25">
      <c r="A10803" s="70" t="s">
        <v>1184</v>
      </c>
      <c r="B10803" s="71" t="s">
        <v>1185</v>
      </c>
      <c r="C10803" s="11" t="s">
        <v>14929</v>
      </c>
      <c r="D10803" s="11" t="s">
        <v>1183</v>
      </c>
      <c r="E10803" s="16">
        <v>22712.89</v>
      </c>
      <c r="F10803" s="72">
        <f>E10803*'[3]Percent Input'!$B$3</f>
        <v>22712.89</v>
      </c>
      <c r="G10803" s="73">
        <f>E10803*'[3]Percent Input'!$C$3</f>
        <v>22712.89</v>
      </c>
      <c r="H10803" s="73">
        <f>E10803*'[3]Percent Input'!$D$3</f>
        <v>22712.89</v>
      </c>
      <c r="I10803" s="74">
        <f>E10803*'[3]Percent Input'!$E$3</f>
        <v>22712.89</v>
      </c>
    </row>
    <row r="10804" spans="1:9" x14ac:dyDescent="0.25">
      <c r="A10804" s="70" t="s">
        <v>1186</v>
      </c>
      <c r="B10804" s="71" t="s">
        <v>1187</v>
      </c>
      <c r="C10804" s="11" t="s">
        <v>14929</v>
      </c>
      <c r="D10804" s="11" t="s">
        <v>1188</v>
      </c>
      <c r="E10804" s="16">
        <v>7641.85</v>
      </c>
      <c r="F10804" s="72">
        <f>E10804*'[3]Percent Input'!$B$3</f>
        <v>7641.85</v>
      </c>
      <c r="G10804" s="73">
        <f>E10804*'[3]Percent Input'!$C$3</f>
        <v>7641.85</v>
      </c>
      <c r="H10804" s="73">
        <f>E10804*'[3]Percent Input'!$D$3</f>
        <v>7641.85</v>
      </c>
      <c r="I10804" s="74">
        <f>E10804*'[3]Percent Input'!$E$3</f>
        <v>7641.85</v>
      </c>
    </row>
    <row r="10805" spans="1:9" x14ac:dyDescent="0.25">
      <c r="A10805" s="70" t="s">
        <v>1189</v>
      </c>
      <c r="B10805" s="71" t="s">
        <v>1190</v>
      </c>
      <c r="C10805" s="11" t="s">
        <v>14929</v>
      </c>
      <c r="D10805" s="11" t="s">
        <v>1188</v>
      </c>
      <c r="E10805" s="16">
        <v>7641.85</v>
      </c>
      <c r="F10805" s="72">
        <f>E10805*'[3]Percent Input'!$B$3</f>
        <v>7641.85</v>
      </c>
      <c r="G10805" s="73">
        <f>E10805*'[3]Percent Input'!$C$3</f>
        <v>7641.85</v>
      </c>
      <c r="H10805" s="73">
        <f>E10805*'[3]Percent Input'!$D$3</f>
        <v>7641.85</v>
      </c>
      <c r="I10805" s="74">
        <f>E10805*'[3]Percent Input'!$E$3</f>
        <v>7641.85</v>
      </c>
    </row>
    <row r="10806" spans="1:9" x14ac:dyDescent="0.25">
      <c r="A10806" s="70" t="s">
        <v>1191</v>
      </c>
      <c r="B10806" s="71" t="s">
        <v>1192</v>
      </c>
      <c r="C10806" s="11" t="s">
        <v>14929</v>
      </c>
      <c r="D10806" s="11" t="s">
        <v>1193</v>
      </c>
      <c r="E10806" s="16">
        <v>2984.01</v>
      </c>
      <c r="F10806" s="72">
        <f>E10806*'[3]Percent Input'!$B$3</f>
        <v>2984.01</v>
      </c>
      <c r="G10806" s="73">
        <f>E10806*'[3]Percent Input'!$C$3</f>
        <v>2984.01</v>
      </c>
      <c r="H10806" s="73">
        <f>E10806*'[3]Percent Input'!$D$3</f>
        <v>2984.01</v>
      </c>
      <c r="I10806" s="74">
        <f>E10806*'[3]Percent Input'!$E$3</f>
        <v>2984.01</v>
      </c>
    </row>
    <row r="10807" spans="1:9" x14ac:dyDescent="0.25">
      <c r="A10807" s="70" t="s">
        <v>1194</v>
      </c>
      <c r="B10807" s="71" t="s">
        <v>1195</v>
      </c>
      <c r="C10807" s="11" t="s">
        <v>14929</v>
      </c>
      <c r="D10807" s="11" t="s">
        <v>1193</v>
      </c>
      <c r="E10807" s="16">
        <v>2984.01</v>
      </c>
      <c r="F10807" s="72">
        <f>E10807*'[3]Percent Input'!$B$3</f>
        <v>2984.01</v>
      </c>
      <c r="G10807" s="73">
        <f>E10807*'[3]Percent Input'!$C$3</f>
        <v>2984.01</v>
      </c>
      <c r="H10807" s="73">
        <f>E10807*'[3]Percent Input'!$D$3</f>
        <v>2984.01</v>
      </c>
      <c r="I10807" s="74">
        <f>E10807*'[3]Percent Input'!$E$3</f>
        <v>2984.01</v>
      </c>
    </row>
    <row r="10808" spans="1:9" x14ac:dyDescent="0.25">
      <c r="A10808" s="70" t="s">
        <v>1196</v>
      </c>
      <c r="B10808" s="71" t="s">
        <v>1197</v>
      </c>
      <c r="C10808" s="11" t="s">
        <v>14929</v>
      </c>
      <c r="D10808" s="11" t="s">
        <v>1183</v>
      </c>
      <c r="E10808" s="16">
        <v>22712.89</v>
      </c>
      <c r="F10808" s="72">
        <f>E10808*'[3]Percent Input'!$B$3</f>
        <v>22712.89</v>
      </c>
      <c r="G10808" s="73">
        <f>E10808*'[3]Percent Input'!$C$3</f>
        <v>22712.89</v>
      </c>
      <c r="H10808" s="73">
        <f>E10808*'[3]Percent Input'!$D$3</f>
        <v>22712.89</v>
      </c>
      <c r="I10808" s="74">
        <f>E10808*'[3]Percent Input'!$E$3</f>
        <v>22712.89</v>
      </c>
    </row>
    <row r="10809" spans="1:9" x14ac:dyDescent="0.25">
      <c r="A10809" s="70" t="s">
        <v>1198</v>
      </c>
      <c r="B10809" s="71" t="s">
        <v>1199</v>
      </c>
      <c r="C10809" s="11" t="s">
        <v>14929</v>
      </c>
      <c r="D10809" s="11" t="s">
        <v>1200</v>
      </c>
      <c r="E10809" s="16">
        <v>630.51</v>
      </c>
      <c r="F10809" s="72">
        <f>E10809*'[3]Percent Input'!$B$3</f>
        <v>630.51</v>
      </c>
      <c r="G10809" s="73">
        <f>E10809*'[3]Percent Input'!$C$3</f>
        <v>630.51</v>
      </c>
      <c r="H10809" s="73">
        <f>E10809*'[3]Percent Input'!$D$3</f>
        <v>630.51</v>
      </c>
      <c r="I10809" s="74">
        <f>E10809*'[3]Percent Input'!$E$3</f>
        <v>630.51</v>
      </c>
    </row>
    <row r="10810" spans="1:9" x14ac:dyDescent="0.25">
      <c r="A10810" s="36" t="s">
        <v>1201</v>
      </c>
      <c r="B10810" s="71" t="s">
        <v>1202</v>
      </c>
      <c r="C10810" s="11" t="s">
        <v>14929</v>
      </c>
      <c r="D10810" s="11" t="s">
        <v>1203</v>
      </c>
      <c r="E10810" s="78">
        <v>1622.74</v>
      </c>
      <c r="F10810" s="72">
        <f>E10810*'[3]Percent Input'!$B$3</f>
        <v>1622.74</v>
      </c>
      <c r="G10810" s="73">
        <f>E10810*'[3]Percent Input'!$C$3</f>
        <v>1622.74</v>
      </c>
      <c r="H10810" s="73">
        <f>E10810*'[3]Percent Input'!$D$3</f>
        <v>1622.74</v>
      </c>
      <c r="I10810" s="74">
        <f>E10810*'[3]Percent Input'!$E$3</f>
        <v>1622.74</v>
      </c>
    </row>
    <row r="10811" spans="1:9" x14ac:dyDescent="0.25">
      <c r="A10811" s="36" t="s">
        <v>1212</v>
      </c>
      <c r="B10811" s="71" t="s">
        <v>1213</v>
      </c>
      <c r="C10811" s="11" t="s">
        <v>14929</v>
      </c>
      <c r="D10811" s="11" t="s">
        <v>1214</v>
      </c>
      <c r="E10811" s="78">
        <v>8067.93</v>
      </c>
      <c r="F10811" s="72">
        <f>E10811*'[3]Percent Input'!$B$3</f>
        <v>8067.93</v>
      </c>
      <c r="G10811" s="73">
        <f>E10811*'[3]Percent Input'!$C$3</f>
        <v>8067.93</v>
      </c>
      <c r="H10811" s="73">
        <f>E10811*'[3]Percent Input'!$D$3</f>
        <v>8067.93</v>
      </c>
      <c r="I10811" s="74">
        <f>E10811*'[3]Percent Input'!$E$3</f>
        <v>8067.93</v>
      </c>
    </row>
    <row r="10812" spans="1:9" x14ac:dyDescent="0.25">
      <c r="A10812" s="36" t="s">
        <v>1219</v>
      </c>
      <c r="B10812" s="71" t="s">
        <v>1220</v>
      </c>
      <c r="C10812" s="11" t="s">
        <v>14929</v>
      </c>
      <c r="D10812" s="11" t="s">
        <v>5387</v>
      </c>
      <c r="E10812" s="78">
        <v>29118.74</v>
      </c>
      <c r="F10812" s="72">
        <f>E10812*'[3]Percent Input'!$B$3</f>
        <v>29118.74</v>
      </c>
      <c r="G10812" s="73">
        <f>E10812*'[3]Percent Input'!$C$3</f>
        <v>29118.74</v>
      </c>
      <c r="H10812" s="73">
        <f>E10812*'[3]Percent Input'!$D$3</f>
        <v>29118.74</v>
      </c>
      <c r="I10812" s="74">
        <f>E10812*'[3]Percent Input'!$E$3</f>
        <v>29118.74</v>
      </c>
    </row>
    <row r="10813" spans="1:9" x14ac:dyDescent="0.25">
      <c r="A10813" s="36" t="s">
        <v>1221</v>
      </c>
      <c r="B10813" s="71" t="s">
        <v>1222</v>
      </c>
      <c r="C10813" s="11" t="s">
        <v>14929</v>
      </c>
      <c r="D10813" s="11" t="s">
        <v>1553</v>
      </c>
      <c r="E10813" s="78">
        <v>6187.13</v>
      </c>
      <c r="F10813" s="72">
        <f>E10813*'[3]Percent Input'!$B$3</f>
        <v>6187.13</v>
      </c>
      <c r="G10813" s="73">
        <f>E10813*'[3]Percent Input'!$C$3</f>
        <v>6187.13</v>
      </c>
      <c r="H10813" s="73">
        <f>E10813*'[3]Percent Input'!$D$3</f>
        <v>6187.13</v>
      </c>
      <c r="I10813" s="74">
        <f>E10813*'[3]Percent Input'!$E$3</f>
        <v>6187.13</v>
      </c>
    </row>
    <row r="10814" spans="1:9" x14ac:dyDescent="0.25">
      <c r="A10814" s="36" t="s">
        <v>1223</v>
      </c>
      <c r="B10814" s="71" t="s">
        <v>1224</v>
      </c>
      <c r="C10814" s="11" t="s">
        <v>14929</v>
      </c>
      <c r="D10814" s="11" t="s">
        <v>1172</v>
      </c>
      <c r="E10814" s="78">
        <v>19279.419999999998</v>
      </c>
      <c r="F10814" s="72">
        <f>E10814*'[3]Percent Input'!$B$3</f>
        <v>19279.419999999998</v>
      </c>
      <c r="G10814" s="73">
        <f>E10814*'[3]Percent Input'!$C$3</f>
        <v>19279.419999999998</v>
      </c>
      <c r="H10814" s="73">
        <f>E10814*'[3]Percent Input'!$D$3</f>
        <v>19279.419999999998</v>
      </c>
      <c r="I10814" s="74">
        <f>E10814*'[3]Percent Input'!$E$3</f>
        <v>19279.419999999998</v>
      </c>
    </row>
    <row r="10815" spans="1:9" x14ac:dyDescent="0.25">
      <c r="A10815" s="36" t="s">
        <v>1225</v>
      </c>
      <c r="B10815" s="71" t="s">
        <v>1226</v>
      </c>
      <c r="C10815" s="11" t="s">
        <v>14929</v>
      </c>
      <c r="D10815" s="11" t="s">
        <v>5387</v>
      </c>
      <c r="E10815" s="78">
        <v>29118.74</v>
      </c>
      <c r="F10815" s="72">
        <f>E10815*'[3]Percent Input'!$B$3</f>
        <v>29118.74</v>
      </c>
      <c r="G10815" s="73">
        <f>E10815*'[3]Percent Input'!$C$3</f>
        <v>29118.74</v>
      </c>
      <c r="H10815" s="73">
        <f>E10815*'[3]Percent Input'!$D$3</f>
        <v>29118.74</v>
      </c>
      <c r="I10815" s="74">
        <f>E10815*'[3]Percent Input'!$E$3</f>
        <v>29118.74</v>
      </c>
    </row>
    <row r="10816" spans="1:9" x14ac:dyDescent="0.25">
      <c r="A10816" s="36" t="s">
        <v>1227</v>
      </c>
      <c r="B10816" s="71" t="s">
        <v>1228</v>
      </c>
      <c r="C10816" s="11" t="s">
        <v>14929</v>
      </c>
      <c r="D10816" s="11" t="s">
        <v>1054</v>
      </c>
      <c r="E10816" s="78">
        <v>3148.5</v>
      </c>
      <c r="F10816" s="72">
        <f>E10816*'[3]Percent Input'!$B$3</f>
        <v>3148.5</v>
      </c>
      <c r="G10816" s="73">
        <f>E10816*'[3]Percent Input'!$C$3</f>
        <v>3148.5</v>
      </c>
      <c r="H10816" s="73">
        <f>E10816*'[3]Percent Input'!$D$3</f>
        <v>3148.5</v>
      </c>
      <c r="I10816" s="74">
        <f>E10816*'[3]Percent Input'!$E$3</f>
        <v>3148.5</v>
      </c>
    </row>
    <row r="10817" spans="1:9" x14ac:dyDescent="0.25">
      <c r="A10817" s="36" t="s">
        <v>1229</v>
      </c>
      <c r="B10817" s="71" t="s">
        <v>1230</v>
      </c>
      <c r="C10817" s="11" t="s">
        <v>14929</v>
      </c>
      <c r="D10817" s="11" t="s">
        <v>1054</v>
      </c>
      <c r="E10817" s="78">
        <v>3148.5</v>
      </c>
      <c r="F10817" s="72">
        <f>E10817*'[3]Percent Input'!$B$3</f>
        <v>3148.5</v>
      </c>
      <c r="G10817" s="73">
        <f>E10817*'[3]Percent Input'!$C$3</f>
        <v>3148.5</v>
      </c>
      <c r="H10817" s="73">
        <f>E10817*'[3]Percent Input'!$D$3</f>
        <v>3148.5</v>
      </c>
      <c r="I10817" s="74">
        <f>E10817*'[3]Percent Input'!$E$3</f>
        <v>3148.5</v>
      </c>
    </row>
    <row r="10818" spans="1:9" x14ac:dyDescent="0.25">
      <c r="A10818" s="36" t="s">
        <v>1231</v>
      </c>
      <c r="B10818" s="71" t="s">
        <v>1232</v>
      </c>
      <c r="C10818" s="11" t="s">
        <v>14929</v>
      </c>
      <c r="D10818" s="11" t="s">
        <v>1054</v>
      </c>
      <c r="E10818" s="78">
        <v>3148.5</v>
      </c>
      <c r="F10818" s="72">
        <f>E10818*'[3]Percent Input'!$B$3</f>
        <v>3148.5</v>
      </c>
      <c r="G10818" s="73">
        <f>E10818*'[3]Percent Input'!$C$3</f>
        <v>3148.5</v>
      </c>
      <c r="H10818" s="73">
        <f>E10818*'[3]Percent Input'!$D$3</f>
        <v>3148.5</v>
      </c>
      <c r="I10818" s="74">
        <f>E10818*'[3]Percent Input'!$E$3</f>
        <v>3148.5</v>
      </c>
    </row>
    <row r="10819" spans="1:9" x14ac:dyDescent="0.25">
      <c r="A10819" s="36" t="s">
        <v>1233</v>
      </c>
      <c r="B10819" s="71" t="s">
        <v>1234</v>
      </c>
      <c r="C10819" s="11" t="s">
        <v>14929</v>
      </c>
      <c r="D10819" s="11" t="s">
        <v>5387</v>
      </c>
      <c r="E10819" s="78">
        <v>29118.74</v>
      </c>
      <c r="F10819" s="72">
        <f>E10819*'[3]Percent Input'!$B$3</f>
        <v>29118.74</v>
      </c>
      <c r="G10819" s="73">
        <f>E10819*'[3]Percent Input'!$C$3</f>
        <v>29118.74</v>
      </c>
      <c r="H10819" s="73">
        <f>E10819*'[3]Percent Input'!$D$3</f>
        <v>29118.74</v>
      </c>
      <c r="I10819" s="74">
        <f>E10819*'[3]Percent Input'!$E$3</f>
        <v>29118.74</v>
      </c>
    </row>
    <row r="10820" spans="1:9" x14ac:dyDescent="0.25">
      <c r="A10820" s="36" t="s">
        <v>1235</v>
      </c>
      <c r="B10820" s="71" t="s">
        <v>1236</v>
      </c>
      <c r="C10820" s="11" t="s">
        <v>14929</v>
      </c>
      <c r="D10820" s="11" t="s">
        <v>1054</v>
      </c>
      <c r="E10820" s="78">
        <v>3148.5</v>
      </c>
      <c r="F10820" s="72">
        <f>E10820*'[3]Percent Input'!$B$3</f>
        <v>3148.5</v>
      </c>
      <c r="G10820" s="73">
        <f>E10820*'[3]Percent Input'!$C$3</f>
        <v>3148.5</v>
      </c>
      <c r="H10820" s="73">
        <f>E10820*'[3]Percent Input'!$D$3</f>
        <v>3148.5</v>
      </c>
      <c r="I10820" s="74">
        <f>E10820*'[3]Percent Input'!$E$3</f>
        <v>3148.5</v>
      </c>
    </row>
    <row r="10821" spans="1:9" x14ac:dyDescent="0.25">
      <c r="A10821" s="70" t="s">
        <v>1237</v>
      </c>
      <c r="B10821" s="71" t="s">
        <v>1238</v>
      </c>
      <c r="C10821" s="11" t="s">
        <v>14929</v>
      </c>
      <c r="D10821" s="11" t="s">
        <v>1054</v>
      </c>
      <c r="E10821" s="16">
        <v>3148.5</v>
      </c>
      <c r="F10821" s="72">
        <f>E10821*'[3]Percent Input'!$B$3</f>
        <v>3148.5</v>
      </c>
      <c r="G10821" s="73">
        <f>E10821*'[3]Percent Input'!$C$3</f>
        <v>3148.5</v>
      </c>
      <c r="H10821" s="73">
        <f>E10821*'[3]Percent Input'!$D$3</f>
        <v>3148.5</v>
      </c>
      <c r="I10821" s="74">
        <f>E10821*'[3]Percent Input'!$E$3</f>
        <v>3148.5</v>
      </c>
    </row>
    <row r="10822" spans="1:9" x14ac:dyDescent="0.25">
      <c r="A10822" s="70" t="s">
        <v>1250</v>
      </c>
      <c r="B10822" s="71" t="s">
        <v>1251</v>
      </c>
      <c r="C10822" s="11" t="s">
        <v>14929</v>
      </c>
      <c r="D10822" s="11" t="s">
        <v>1252</v>
      </c>
      <c r="E10822" s="16">
        <v>1719.35</v>
      </c>
      <c r="F10822" s="72">
        <f>E10822*'[3]Percent Input'!$B$3</f>
        <v>1719.35</v>
      </c>
      <c r="G10822" s="73">
        <f>E10822*'[3]Percent Input'!$C$3</f>
        <v>1719.35</v>
      </c>
      <c r="H10822" s="73">
        <f>E10822*'[3]Percent Input'!$D$3</f>
        <v>1719.35</v>
      </c>
      <c r="I10822" s="74">
        <f>E10822*'[3]Percent Input'!$E$3</f>
        <v>1719.35</v>
      </c>
    </row>
    <row r="10823" spans="1:9" x14ac:dyDescent="0.25">
      <c r="A10823" s="70" t="s">
        <v>1253</v>
      </c>
      <c r="B10823" s="71" t="s">
        <v>1254</v>
      </c>
      <c r="C10823" s="11" t="s">
        <v>14929</v>
      </c>
      <c r="D10823" s="11" t="s">
        <v>1252</v>
      </c>
      <c r="E10823" s="16">
        <v>1719.35</v>
      </c>
      <c r="F10823" s="72">
        <f>E10823*'[3]Percent Input'!$B$3</f>
        <v>1719.35</v>
      </c>
      <c r="G10823" s="73">
        <f>E10823*'[3]Percent Input'!$C$3</f>
        <v>1719.35</v>
      </c>
      <c r="H10823" s="73">
        <f>E10823*'[3]Percent Input'!$D$3</f>
        <v>1719.35</v>
      </c>
      <c r="I10823" s="74">
        <f>E10823*'[3]Percent Input'!$E$3</f>
        <v>1719.35</v>
      </c>
    </row>
    <row r="10824" spans="1:9" x14ac:dyDescent="0.25">
      <c r="A10824" s="70" t="s">
        <v>1255</v>
      </c>
      <c r="B10824" s="71" t="s">
        <v>1256</v>
      </c>
      <c r="C10824" s="11" t="s">
        <v>14929</v>
      </c>
      <c r="D10824" s="11" t="s">
        <v>1063</v>
      </c>
      <c r="E10824" s="16">
        <v>5509.01</v>
      </c>
      <c r="F10824" s="72">
        <f>E10824*'[3]Percent Input'!$B$3</f>
        <v>5509.01</v>
      </c>
      <c r="G10824" s="73">
        <f>E10824*'[3]Percent Input'!$C$3</f>
        <v>5509.01</v>
      </c>
      <c r="H10824" s="73">
        <f>E10824*'[3]Percent Input'!$D$3</f>
        <v>5509.01</v>
      </c>
      <c r="I10824" s="74">
        <f>E10824*'[3]Percent Input'!$E$3</f>
        <v>5509.01</v>
      </c>
    </row>
    <row r="10825" spans="1:9" x14ac:dyDescent="0.25">
      <c r="A10825" s="70" t="s">
        <v>1263</v>
      </c>
      <c r="B10825" s="71" t="s">
        <v>1264</v>
      </c>
      <c r="C10825" s="11" t="s">
        <v>14929</v>
      </c>
      <c r="D10825" s="11" t="s">
        <v>1210</v>
      </c>
      <c r="E10825" s="16">
        <v>497.02</v>
      </c>
      <c r="F10825" s="72">
        <f>E10825*'[3]Percent Input'!$B$3</f>
        <v>497.02</v>
      </c>
      <c r="G10825" s="73">
        <f>E10825*'[3]Percent Input'!$C$3</f>
        <v>497.02</v>
      </c>
      <c r="H10825" s="73">
        <f>E10825*'[3]Percent Input'!$D$3</f>
        <v>497.02</v>
      </c>
      <c r="I10825" s="74">
        <f>E10825*'[3]Percent Input'!$E$3</f>
        <v>497.02</v>
      </c>
    </row>
    <row r="10826" spans="1:9" x14ac:dyDescent="0.25">
      <c r="A10826" s="70" t="s">
        <v>1265</v>
      </c>
      <c r="B10826" s="71" t="s">
        <v>1266</v>
      </c>
      <c r="C10826" s="11" t="s">
        <v>14929</v>
      </c>
      <c r="D10826" s="11" t="s">
        <v>1267</v>
      </c>
      <c r="E10826" s="16">
        <v>174.73</v>
      </c>
      <c r="F10826" s="72">
        <f>E10826*'[3]Percent Input'!$B$3</f>
        <v>174.73</v>
      </c>
      <c r="G10826" s="73">
        <f>E10826*'[3]Percent Input'!$C$3</f>
        <v>174.73</v>
      </c>
      <c r="H10826" s="73">
        <f>E10826*'[3]Percent Input'!$D$3</f>
        <v>174.73</v>
      </c>
      <c r="I10826" s="74">
        <f>E10826*'[3]Percent Input'!$E$3</f>
        <v>174.73</v>
      </c>
    </row>
    <row r="10827" spans="1:9" x14ac:dyDescent="0.25">
      <c r="A10827" s="70" t="s">
        <v>1268</v>
      </c>
      <c r="B10827" s="71" t="s">
        <v>1269</v>
      </c>
      <c r="C10827" s="11" t="s">
        <v>14929</v>
      </c>
      <c r="D10827" s="11" t="s">
        <v>1210</v>
      </c>
      <c r="E10827" s="16">
        <v>497.02</v>
      </c>
      <c r="F10827" s="72">
        <f>E10827*'[3]Percent Input'!$B$3</f>
        <v>497.02</v>
      </c>
      <c r="G10827" s="73">
        <f>E10827*'[3]Percent Input'!$C$3</f>
        <v>497.02</v>
      </c>
      <c r="H10827" s="73">
        <f>E10827*'[3]Percent Input'!$D$3</f>
        <v>497.02</v>
      </c>
      <c r="I10827" s="74">
        <f>E10827*'[3]Percent Input'!$E$3</f>
        <v>497.02</v>
      </c>
    </row>
    <row r="10828" spans="1:9" x14ac:dyDescent="0.25">
      <c r="A10828" s="70" t="s">
        <v>1270</v>
      </c>
      <c r="B10828" s="71" t="s">
        <v>1271</v>
      </c>
      <c r="C10828" s="11" t="s">
        <v>14929</v>
      </c>
      <c r="D10828" s="11" t="s">
        <v>837</v>
      </c>
      <c r="E10828" s="16">
        <v>3818.33</v>
      </c>
      <c r="F10828" s="72">
        <f>E10828*'[3]Percent Input'!$B$3</f>
        <v>3818.33</v>
      </c>
      <c r="G10828" s="73">
        <f>E10828*'[3]Percent Input'!$C$3</f>
        <v>3818.33</v>
      </c>
      <c r="H10828" s="73">
        <f>E10828*'[3]Percent Input'!$D$3</f>
        <v>3818.33</v>
      </c>
      <c r="I10828" s="74">
        <f>E10828*'[3]Percent Input'!$E$3</f>
        <v>3818.33</v>
      </c>
    </row>
    <row r="10829" spans="1:9" x14ac:dyDescent="0.25">
      <c r="A10829" s="70" t="s">
        <v>1278</v>
      </c>
      <c r="B10829" s="71" t="s">
        <v>1279</v>
      </c>
      <c r="C10829" s="11" t="s">
        <v>14929</v>
      </c>
      <c r="D10829" s="11" t="s">
        <v>1188</v>
      </c>
      <c r="E10829" s="16">
        <v>7641.85</v>
      </c>
      <c r="F10829" s="72">
        <f>E10829*'[3]Percent Input'!$B$3</f>
        <v>7641.85</v>
      </c>
      <c r="G10829" s="73">
        <f>E10829*'[3]Percent Input'!$C$3</f>
        <v>7641.85</v>
      </c>
      <c r="H10829" s="73">
        <f>E10829*'[3]Percent Input'!$D$3</f>
        <v>7641.85</v>
      </c>
      <c r="I10829" s="74">
        <f>E10829*'[3]Percent Input'!$E$3</f>
        <v>7641.85</v>
      </c>
    </row>
    <row r="10830" spans="1:9" x14ac:dyDescent="0.25">
      <c r="A10830" s="70" t="s">
        <v>1280</v>
      </c>
      <c r="B10830" s="71" t="s">
        <v>1281</v>
      </c>
      <c r="C10830" s="11" t="s">
        <v>14929</v>
      </c>
      <c r="D10830" s="11" t="s">
        <v>1188</v>
      </c>
      <c r="E10830" s="16">
        <v>7641.85</v>
      </c>
      <c r="F10830" s="72">
        <f>E10830*'[3]Percent Input'!$B$3</f>
        <v>7641.85</v>
      </c>
      <c r="G10830" s="73">
        <f>E10830*'[3]Percent Input'!$C$3</f>
        <v>7641.85</v>
      </c>
      <c r="H10830" s="73">
        <f>E10830*'[3]Percent Input'!$D$3</f>
        <v>7641.85</v>
      </c>
      <c r="I10830" s="74">
        <f>E10830*'[3]Percent Input'!$E$3</f>
        <v>7641.85</v>
      </c>
    </row>
    <row r="10831" spans="1:9" x14ac:dyDescent="0.25">
      <c r="A10831" s="70" t="s">
        <v>1286</v>
      </c>
      <c r="B10831" s="71" t="s">
        <v>1287</v>
      </c>
      <c r="C10831" s="11" t="s">
        <v>14929</v>
      </c>
      <c r="D10831" s="11" t="s">
        <v>1193</v>
      </c>
      <c r="E10831" s="16">
        <v>2984.01</v>
      </c>
      <c r="F10831" s="72">
        <f>E10831*'[3]Percent Input'!$B$3</f>
        <v>2984.01</v>
      </c>
      <c r="G10831" s="73">
        <f>E10831*'[3]Percent Input'!$C$3</f>
        <v>2984.01</v>
      </c>
      <c r="H10831" s="73">
        <f>E10831*'[3]Percent Input'!$D$3</f>
        <v>2984.01</v>
      </c>
      <c r="I10831" s="74">
        <f>E10831*'[3]Percent Input'!$E$3</f>
        <v>2984.01</v>
      </c>
    </row>
    <row r="10832" spans="1:9" x14ac:dyDescent="0.25">
      <c r="A10832" s="70" t="s">
        <v>1288</v>
      </c>
      <c r="B10832" s="71" t="s">
        <v>1289</v>
      </c>
      <c r="C10832" s="11" t="s">
        <v>14929</v>
      </c>
      <c r="D10832" s="11" t="s">
        <v>1193</v>
      </c>
      <c r="E10832" s="16">
        <v>2984.01</v>
      </c>
      <c r="F10832" s="72">
        <f>E10832*'[3]Percent Input'!$B$3</f>
        <v>2984.01</v>
      </c>
      <c r="G10832" s="73">
        <f>E10832*'[3]Percent Input'!$C$3</f>
        <v>2984.01</v>
      </c>
      <c r="H10832" s="73">
        <f>E10832*'[3]Percent Input'!$D$3</f>
        <v>2984.01</v>
      </c>
      <c r="I10832" s="74">
        <f>E10832*'[3]Percent Input'!$E$3</f>
        <v>2984.01</v>
      </c>
    </row>
    <row r="10833" spans="1:9" x14ac:dyDescent="0.25">
      <c r="A10833" s="70" t="s">
        <v>1292</v>
      </c>
      <c r="B10833" s="71" t="s">
        <v>1293</v>
      </c>
      <c r="C10833" s="11" t="s">
        <v>14929</v>
      </c>
      <c r="D10833" s="11" t="s">
        <v>1193</v>
      </c>
      <c r="E10833" s="16">
        <v>2984.01</v>
      </c>
      <c r="F10833" s="72">
        <f>E10833*'[3]Percent Input'!$B$3</f>
        <v>2984.01</v>
      </c>
      <c r="G10833" s="73">
        <f>E10833*'[3]Percent Input'!$C$3</f>
        <v>2984.01</v>
      </c>
      <c r="H10833" s="73">
        <f>E10833*'[3]Percent Input'!$D$3</f>
        <v>2984.01</v>
      </c>
      <c r="I10833" s="74">
        <f>E10833*'[3]Percent Input'!$E$3</f>
        <v>2984.01</v>
      </c>
    </row>
    <row r="10834" spans="1:9" x14ac:dyDescent="0.25">
      <c r="A10834" s="70" t="s">
        <v>1308</v>
      </c>
      <c r="B10834" s="71" t="s">
        <v>1309</v>
      </c>
      <c r="C10834" s="11" t="s">
        <v>14929</v>
      </c>
      <c r="D10834" s="11" t="s">
        <v>1054</v>
      </c>
      <c r="E10834" s="16">
        <v>3148.5</v>
      </c>
      <c r="F10834" s="72">
        <f>E10834*'[3]Percent Input'!$B$3</f>
        <v>3148.5</v>
      </c>
      <c r="G10834" s="73">
        <f>E10834*'[3]Percent Input'!$C$3</f>
        <v>3148.5</v>
      </c>
      <c r="H10834" s="73">
        <f>E10834*'[3]Percent Input'!$D$3</f>
        <v>3148.5</v>
      </c>
      <c r="I10834" s="74">
        <f>E10834*'[3]Percent Input'!$E$3</f>
        <v>3148.5</v>
      </c>
    </row>
    <row r="10835" spans="1:9" x14ac:dyDescent="0.25">
      <c r="A10835" s="70" t="s">
        <v>1310</v>
      </c>
      <c r="B10835" s="71" t="s">
        <v>1311</v>
      </c>
      <c r="C10835" s="11" t="s">
        <v>14929</v>
      </c>
      <c r="D10835" s="11" t="s">
        <v>1054</v>
      </c>
      <c r="E10835" s="16">
        <v>3148.5</v>
      </c>
      <c r="F10835" s="72">
        <f>E10835*'[3]Percent Input'!$B$3</f>
        <v>3148.5</v>
      </c>
      <c r="G10835" s="73">
        <f>E10835*'[3]Percent Input'!$C$3</f>
        <v>3148.5</v>
      </c>
      <c r="H10835" s="73">
        <f>E10835*'[3]Percent Input'!$D$3</f>
        <v>3148.5</v>
      </c>
      <c r="I10835" s="74">
        <f>E10835*'[3]Percent Input'!$E$3</f>
        <v>3148.5</v>
      </c>
    </row>
    <row r="10836" spans="1:9" x14ac:dyDescent="0.25">
      <c r="A10836" s="70" t="s">
        <v>1332</v>
      </c>
      <c r="B10836" s="71" t="s">
        <v>1333</v>
      </c>
      <c r="C10836" s="11" t="s">
        <v>14929</v>
      </c>
      <c r="D10836" s="11" t="s">
        <v>1356</v>
      </c>
      <c r="E10836" s="16">
        <v>319.51</v>
      </c>
      <c r="F10836" s="72">
        <f>E10836*'[3]Percent Input'!$B$3</f>
        <v>319.51</v>
      </c>
      <c r="G10836" s="73">
        <f>E10836*'[3]Percent Input'!$C$3</f>
        <v>319.51</v>
      </c>
      <c r="H10836" s="73">
        <f>E10836*'[3]Percent Input'!$D$3</f>
        <v>319.51</v>
      </c>
      <c r="I10836" s="74">
        <f>E10836*'[3]Percent Input'!$E$3</f>
        <v>319.51</v>
      </c>
    </row>
    <row r="10837" spans="1:9" x14ac:dyDescent="0.25">
      <c r="A10837" s="70" t="s">
        <v>1336</v>
      </c>
      <c r="B10837" s="71" t="s">
        <v>1337</v>
      </c>
      <c r="C10837" s="11" t="s">
        <v>14929</v>
      </c>
      <c r="D10837" s="11" t="s">
        <v>961</v>
      </c>
      <c r="E10837" s="16">
        <v>363.59</v>
      </c>
      <c r="F10837" s="72">
        <f>E10837*'[3]Percent Input'!$B$3</f>
        <v>363.59</v>
      </c>
      <c r="G10837" s="73">
        <f>E10837*'[3]Percent Input'!$C$3</f>
        <v>363.59</v>
      </c>
      <c r="H10837" s="73">
        <f>E10837*'[3]Percent Input'!$D$3</f>
        <v>363.59</v>
      </c>
      <c r="I10837" s="74">
        <f>E10837*'[3]Percent Input'!$E$3</f>
        <v>363.59</v>
      </c>
    </row>
    <row r="10838" spans="1:9" x14ac:dyDescent="0.25">
      <c r="A10838" s="70" t="s">
        <v>1354</v>
      </c>
      <c r="B10838" s="71" t="s">
        <v>1355</v>
      </c>
      <c r="C10838" s="11" t="s">
        <v>14929</v>
      </c>
      <c r="D10838" s="11" t="s">
        <v>1356</v>
      </c>
      <c r="E10838" s="16">
        <v>319.51</v>
      </c>
      <c r="F10838" s="72">
        <f>E10838*'[3]Percent Input'!$B$3</f>
        <v>319.51</v>
      </c>
      <c r="G10838" s="73">
        <f>E10838*'[3]Percent Input'!$C$3</f>
        <v>319.51</v>
      </c>
      <c r="H10838" s="73">
        <f>E10838*'[3]Percent Input'!$D$3</f>
        <v>319.51</v>
      </c>
      <c r="I10838" s="74">
        <f>E10838*'[3]Percent Input'!$E$3</f>
        <v>319.51</v>
      </c>
    </row>
    <row r="10839" spans="1:9" x14ac:dyDescent="0.25">
      <c r="A10839" s="70" t="s">
        <v>1369</v>
      </c>
      <c r="B10839" s="71" t="s">
        <v>1370</v>
      </c>
      <c r="C10839" s="11" t="s">
        <v>14929</v>
      </c>
      <c r="D10839" s="11" t="s">
        <v>1371</v>
      </c>
      <c r="E10839" s="16">
        <v>3018.54</v>
      </c>
      <c r="F10839" s="72">
        <f>E10839*'[3]Percent Input'!$B$3</f>
        <v>3018.54</v>
      </c>
      <c r="G10839" s="73">
        <f>E10839*'[3]Percent Input'!$C$3</f>
        <v>3018.54</v>
      </c>
      <c r="H10839" s="73">
        <f>E10839*'[3]Percent Input'!$D$3</f>
        <v>3018.54</v>
      </c>
      <c r="I10839" s="74">
        <f>E10839*'[3]Percent Input'!$E$3</f>
        <v>3018.54</v>
      </c>
    </row>
    <row r="10840" spans="1:9" x14ac:dyDescent="0.25">
      <c r="A10840" s="70" t="s">
        <v>1382</v>
      </c>
      <c r="B10840" s="71" t="s">
        <v>1383</v>
      </c>
      <c r="C10840" s="11" t="s">
        <v>14929</v>
      </c>
      <c r="D10840" s="11" t="s">
        <v>968</v>
      </c>
      <c r="E10840" s="16">
        <v>9908.48</v>
      </c>
      <c r="F10840" s="72">
        <f>E10840*'[3]Percent Input'!$B$3</f>
        <v>9908.48</v>
      </c>
      <c r="G10840" s="73">
        <f>E10840*'[3]Percent Input'!$C$3</f>
        <v>9908.48</v>
      </c>
      <c r="H10840" s="73">
        <f>E10840*'[3]Percent Input'!$D$3</f>
        <v>9908.48</v>
      </c>
      <c r="I10840" s="74">
        <f>E10840*'[3]Percent Input'!$E$3</f>
        <v>9908.48</v>
      </c>
    </row>
    <row r="10841" spans="1:9" x14ac:dyDescent="0.25">
      <c r="A10841" s="70" t="s">
        <v>1393</v>
      </c>
      <c r="B10841" s="71" t="s">
        <v>1394</v>
      </c>
      <c r="C10841" s="11" t="s">
        <v>14929</v>
      </c>
      <c r="D10841" s="11" t="s">
        <v>643</v>
      </c>
      <c r="E10841" s="16">
        <v>2737.45</v>
      </c>
      <c r="F10841" s="72">
        <f>E10841*'[3]Percent Input'!$B$3</f>
        <v>2737.45</v>
      </c>
      <c r="G10841" s="73">
        <f>E10841*'[3]Percent Input'!$C$3</f>
        <v>2737.45</v>
      </c>
      <c r="H10841" s="73">
        <f>E10841*'[3]Percent Input'!$D$3</f>
        <v>2737.45</v>
      </c>
      <c r="I10841" s="74">
        <f>E10841*'[3]Percent Input'!$E$3</f>
        <v>2737.45</v>
      </c>
    </row>
    <row r="10842" spans="1:9" x14ac:dyDescent="0.25">
      <c r="A10842" s="70" t="s">
        <v>1395</v>
      </c>
      <c r="B10842" s="71" t="s">
        <v>1396</v>
      </c>
      <c r="C10842" s="82" t="s">
        <v>14929</v>
      </c>
      <c r="D10842" s="82" t="s">
        <v>860</v>
      </c>
      <c r="E10842" s="83">
        <v>5981.95</v>
      </c>
      <c r="F10842" s="72">
        <f>E10842*'[3]Percent Input'!$B$3</f>
        <v>5981.95</v>
      </c>
      <c r="G10842" s="73">
        <f>E10842*'[3]Percent Input'!$C$3</f>
        <v>5981.95</v>
      </c>
      <c r="H10842" s="73">
        <f>E10842*'[3]Percent Input'!$D$3</f>
        <v>5981.95</v>
      </c>
      <c r="I10842" s="74">
        <f>E10842*'[3]Percent Input'!$E$3</f>
        <v>5981.95</v>
      </c>
    </row>
    <row r="10843" spans="1:9" x14ac:dyDescent="0.25">
      <c r="A10843" s="70" t="s">
        <v>1403</v>
      </c>
      <c r="B10843" s="71" t="s">
        <v>1404</v>
      </c>
      <c r="C10843" s="82" t="s">
        <v>14929</v>
      </c>
      <c r="D10843" s="82" t="s">
        <v>1183</v>
      </c>
      <c r="E10843" s="83">
        <v>22712.89</v>
      </c>
      <c r="F10843" s="72">
        <f>E10843*'[3]Percent Input'!$B$3</f>
        <v>22712.89</v>
      </c>
      <c r="G10843" s="73">
        <f>E10843*'[3]Percent Input'!$C$3</f>
        <v>22712.89</v>
      </c>
      <c r="H10843" s="73">
        <f>E10843*'[3]Percent Input'!$D$3</f>
        <v>22712.89</v>
      </c>
      <c r="I10843" s="74">
        <f>E10843*'[3]Percent Input'!$E$3</f>
        <v>22712.89</v>
      </c>
    </row>
    <row r="10844" spans="1:9" x14ac:dyDescent="0.25">
      <c r="A10844" s="70" t="s">
        <v>1405</v>
      </c>
      <c r="B10844" s="71" t="s">
        <v>1406</v>
      </c>
      <c r="C10844" s="82" t="s">
        <v>14929</v>
      </c>
      <c r="D10844" s="82" t="s">
        <v>1188</v>
      </c>
      <c r="E10844" s="83">
        <v>7641.85</v>
      </c>
      <c r="F10844" s="72">
        <f>E10844*'[3]Percent Input'!$B$3</f>
        <v>7641.85</v>
      </c>
      <c r="G10844" s="73">
        <f>E10844*'[3]Percent Input'!$C$3</f>
        <v>7641.85</v>
      </c>
      <c r="H10844" s="73">
        <f>E10844*'[3]Percent Input'!$D$3</f>
        <v>7641.85</v>
      </c>
      <c r="I10844" s="74">
        <f>E10844*'[3]Percent Input'!$E$3</f>
        <v>7641.85</v>
      </c>
    </row>
    <row r="10845" spans="1:9" x14ac:dyDescent="0.25">
      <c r="A10845" s="70" t="s">
        <v>1407</v>
      </c>
      <c r="B10845" s="71" t="s">
        <v>1408</v>
      </c>
      <c r="C10845" s="82" t="s">
        <v>14929</v>
      </c>
      <c r="D10845" s="82" t="s">
        <v>1188</v>
      </c>
      <c r="E10845" s="83">
        <v>7641.85</v>
      </c>
      <c r="F10845" s="72">
        <f>E10845*'[3]Percent Input'!$B$3</f>
        <v>7641.85</v>
      </c>
      <c r="G10845" s="73">
        <f>E10845*'[3]Percent Input'!$C$3</f>
        <v>7641.85</v>
      </c>
      <c r="H10845" s="73">
        <f>E10845*'[3]Percent Input'!$D$3</f>
        <v>7641.85</v>
      </c>
      <c r="I10845" s="74">
        <f>E10845*'[3]Percent Input'!$E$3</f>
        <v>7641.85</v>
      </c>
    </row>
    <row r="10846" spans="1:9" x14ac:dyDescent="0.25">
      <c r="A10846" s="70" t="s">
        <v>1409</v>
      </c>
      <c r="B10846" s="71" t="s">
        <v>1410</v>
      </c>
      <c r="C10846" s="82" t="s">
        <v>14929</v>
      </c>
      <c r="D10846" s="82" t="s">
        <v>1193</v>
      </c>
      <c r="E10846" s="83">
        <v>2984.01</v>
      </c>
      <c r="F10846" s="72">
        <f>E10846*'[3]Percent Input'!$B$3</f>
        <v>2984.01</v>
      </c>
      <c r="G10846" s="73">
        <f>E10846*'[3]Percent Input'!$C$3</f>
        <v>2984.01</v>
      </c>
      <c r="H10846" s="73">
        <f>E10846*'[3]Percent Input'!$D$3</f>
        <v>2984.01</v>
      </c>
      <c r="I10846" s="74">
        <f>E10846*'[3]Percent Input'!$E$3</f>
        <v>2984.01</v>
      </c>
    </row>
    <row r="10847" spans="1:9" x14ac:dyDescent="0.25">
      <c r="A10847" s="70" t="s">
        <v>1411</v>
      </c>
      <c r="B10847" s="71" t="s">
        <v>1412</v>
      </c>
      <c r="C10847" s="82" t="s">
        <v>14929</v>
      </c>
      <c r="D10847" s="82" t="s">
        <v>1193</v>
      </c>
      <c r="E10847" s="83">
        <v>2984.01</v>
      </c>
      <c r="F10847" s="72">
        <f>E10847*'[3]Percent Input'!$B$3</f>
        <v>2984.01</v>
      </c>
      <c r="G10847" s="73">
        <f>E10847*'[3]Percent Input'!$C$3</f>
        <v>2984.01</v>
      </c>
      <c r="H10847" s="73">
        <f>E10847*'[3]Percent Input'!$D$3</f>
        <v>2984.01</v>
      </c>
      <c r="I10847" s="74">
        <f>E10847*'[3]Percent Input'!$E$3</f>
        <v>2984.01</v>
      </c>
    </row>
    <row r="10848" spans="1:9" x14ac:dyDescent="0.25">
      <c r="A10848" s="70" t="s">
        <v>1413</v>
      </c>
      <c r="B10848" s="71" t="s">
        <v>1414</v>
      </c>
      <c r="C10848" s="82" t="s">
        <v>14929</v>
      </c>
      <c r="D10848" s="82" t="s">
        <v>1183</v>
      </c>
      <c r="E10848" s="83">
        <v>22712.89</v>
      </c>
      <c r="F10848" s="72">
        <f>E10848*'[3]Percent Input'!$B$3</f>
        <v>22712.89</v>
      </c>
      <c r="G10848" s="73">
        <f>E10848*'[3]Percent Input'!$C$3</f>
        <v>22712.89</v>
      </c>
      <c r="H10848" s="73">
        <f>E10848*'[3]Percent Input'!$D$3</f>
        <v>22712.89</v>
      </c>
      <c r="I10848" s="74">
        <f>E10848*'[3]Percent Input'!$E$3</f>
        <v>22712.89</v>
      </c>
    </row>
    <row r="10849" spans="1:9" x14ac:dyDescent="0.25">
      <c r="A10849" s="70" t="s">
        <v>1421</v>
      </c>
      <c r="B10849" s="71" t="s">
        <v>1422</v>
      </c>
      <c r="C10849" s="82" t="s">
        <v>14929</v>
      </c>
      <c r="D10849" s="82" t="s">
        <v>1423</v>
      </c>
      <c r="E10849" s="83">
        <v>2771.28</v>
      </c>
      <c r="F10849" s="72">
        <f>E10849*'[3]Percent Input'!$B$3</f>
        <v>2771.28</v>
      </c>
      <c r="G10849" s="73">
        <f>E10849*'[3]Percent Input'!$C$3</f>
        <v>2771.28</v>
      </c>
      <c r="H10849" s="73">
        <f>E10849*'[3]Percent Input'!$D$3</f>
        <v>2771.28</v>
      </c>
      <c r="I10849" s="74">
        <f>E10849*'[3]Percent Input'!$E$3</f>
        <v>2771.28</v>
      </c>
    </row>
    <row r="10850" spans="1:9" x14ac:dyDescent="0.25">
      <c r="A10850" s="70" t="s">
        <v>1424</v>
      </c>
      <c r="B10850" s="71" t="s">
        <v>1425</v>
      </c>
      <c r="C10850" s="82" t="s">
        <v>14929</v>
      </c>
      <c r="D10850" s="82" t="s">
        <v>1426</v>
      </c>
      <c r="E10850" s="83">
        <v>10251.94</v>
      </c>
      <c r="F10850" s="72">
        <f>E10850*'[3]Percent Input'!$B$3</f>
        <v>10251.94</v>
      </c>
      <c r="G10850" s="73">
        <f>E10850*'[3]Percent Input'!$C$3</f>
        <v>10251.94</v>
      </c>
      <c r="H10850" s="73">
        <f>E10850*'[3]Percent Input'!$D$3</f>
        <v>10251.94</v>
      </c>
      <c r="I10850" s="74">
        <f>E10850*'[3]Percent Input'!$E$3</f>
        <v>10251.94</v>
      </c>
    </row>
    <row r="10851" spans="1:9" x14ac:dyDescent="0.25">
      <c r="A10851" s="70" t="s">
        <v>1427</v>
      </c>
      <c r="B10851" s="71" t="s">
        <v>1428</v>
      </c>
      <c r="C10851" s="82" t="s">
        <v>14929</v>
      </c>
      <c r="D10851" s="82" t="s">
        <v>1188</v>
      </c>
      <c r="E10851" s="83">
        <v>7641.85</v>
      </c>
      <c r="F10851" s="72">
        <f>E10851*'[3]Percent Input'!$B$3</f>
        <v>7641.85</v>
      </c>
      <c r="G10851" s="73">
        <f>E10851*'[3]Percent Input'!$C$3</f>
        <v>7641.85</v>
      </c>
      <c r="H10851" s="73">
        <f>E10851*'[3]Percent Input'!$D$3</f>
        <v>7641.85</v>
      </c>
      <c r="I10851" s="74">
        <f>E10851*'[3]Percent Input'!$E$3</f>
        <v>7641.85</v>
      </c>
    </row>
    <row r="10852" spans="1:9" x14ac:dyDescent="0.25">
      <c r="A10852" s="70" t="s">
        <v>1429</v>
      </c>
      <c r="B10852" s="71" t="s">
        <v>1430</v>
      </c>
      <c r="C10852" s="82" t="s">
        <v>14929</v>
      </c>
      <c r="D10852" s="82" t="s">
        <v>1188</v>
      </c>
      <c r="E10852" s="83">
        <v>7641.85</v>
      </c>
      <c r="F10852" s="72">
        <f>E10852*'[3]Percent Input'!$B$3</f>
        <v>7641.85</v>
      </c>
      <c r="G10852" s="73">
        <f>E10852*'[3]Percent Input'!$C$3</f>
        <v>7641.85</v>
      </c>
      <c r="H10852" s="73">
        <f>E10852*'[3]Percent Input'!$D$3</f>
        <v>7641.85</v>
      </c>
      <c r="I10852" s="74">
        <f>E10852*'[3]Percent Input'!$E$3</f>
        <v>7641.85</v>
      </c>
    </row>
    <row r="10853" spans="1:9" x14ac:dyDescent="0.25">
      <c r="A10853" s="70" t="s">
        <v>1435</v>
      </c>
      <c r="B10853" s="71" t="s">
        <v>1436</v>
      </c>
      <c r="C10853" s="11" t="s">
        <v>14929</v>
      </c>
      <c r="D10853" s="11" t="s">
        <v>1193</v>
      </c>
      <c r="E10853" s="16">
        <v>2984.01</v>
      </c>
      <c r="F10853" s="72">
        <f>E10853*'[3]Percent Input'!$B$3</f>
        <v>2984.01</v>
      </c>
      <c r="G10853" s="73">
        <f>E10853*'[3]Percent Input'!$C$3</f>
        <v>2984.01</v>
      </c>
      <c r="H10853" s="73">
        <f>E10853*'[3]Percent Input'!$D$3</f>
        <v>2984.01</v>
      </c>
      <c r="I10853" s="74">
        <f>E10853*'[3]Percent Input'!$E$3</f>
        <v>2984.01</v>
      </c>
    </row>
    <row r="10854" spans="1:9" x14ac:dyDescent="0.25">
      <c r="A10854" s="70" t="s">
        <v>1437</v>
      </c>
      <c r="B10854" s="71" t="s">
        <v>1438</v>
      </c>
      <c r="C10854" s="11" t="s">
        <v>14929</v>
      </c>
      <c r="D10854" s="11" t="s">
        <v>1193</v>
      </c>
      <c r="E10854" s="16">
        <v>2984.01</v>
      </c>
      <c r="F10854" s="72">
        <f>E10854*'[3]Percent Input'!$B$3</f>
        <v>2984.01</v>
      </c>
      <c r="G10854" s="73">
        <f>E10854*'[3]Percent Input'!$C$3</f>
        <v>2984.01</v>
      </c>
      <c r="H10854" s="73">
        <f>E10854*'[3]Percent Input'!$D$3</f>
        <v>2984.01</v>
      </c>
      <c r="I10854" s="74">
        <f>E10854*'[3]Percent Input'!$E$3</f>
        <v>2984.01</v>
      </c>
    </row>
    <row r="10855" spans="1:9" x14ac:dyDescent="0.25">
      <c r="A10855" s="70" t="s">
        <v>1439</v>
      </c>
      <c r="B10855" s="71" t="s">
        <v>1440</v>
      </c>
      <c r="C10855" s="11" t="s">
        <v>14929</v>
      </c>
      <c r="D10855" s="11" t="s">
        <v>1193</v>
      </c>
      <c r="E10855" s="16">
        <v>2984.01</v>
      </c>
      <c r="F10855" s="72">
        <f>E10855*'[3]Percent Input'!$B$3</f>
        <v>2984.01</v>
      </c>
      <c r="G10855" s="73">
        <f>E10855*'[3]Percent Input'!$C$3</f>
        <v>2984.01</v>
      </c>
      <c r="H10855" s="73">
        <f>E10855*'[3]Percent Input'!$D$3</f>
        <v>2984.01</v>
      </c>
      <c r="I10855" s="74">
        <f>E10855*'[3]Percent Input'!$E$3</f>
        <v>2984.01</v>
      </c>
    </row>
    <row r="10856" spans="1:9" x14ac:dyDescent="0.25">
      <c r="A10856" s="70" t="s">
        <v>1465</v>
      </c>
      <c r="B10856" s="71" t="s">
        <v>1466</v>
      </c>
      <c r="C10856" s="11" t="s">
        <v>14929</v>
      </c>
      <c r="D10856" s="11" t="s">
        <v>1214</v>
      </c>
      <c r="E10856" s="16">
        <v>8067.93</v>
      </c>
      <c r="F10856" s="72">
        <f>E10856*'[3]Percent Input'!$B$3</f>
        <v>8067.93</v>
      </c>
      <c r="G10856" s="73">
        <f>E10856*'[3]Percent Input'!$C$3</f>
        <v>8067.93</v>
      </c>
      <c r="H10856" s="73">
        <f>E10856*'[3]Percent Input'!$D$3</f>
        <v>8067.93</v>
      </c>
      <c r="I10856" s="74">
        <f>E10856*'[3]Percent Input'!$E$3</f>
        <v>8067.93</v>
      </c>
    </row>
    <row r="10857" spans="1:9" x14ac:dyDescent="0.25">
      <c r="A10857" s="70" t="s">
        <v>1468</v>
      </c>
      <c r="B10857" s="71" t="s">
        <v>1469</v>
      </c>
      <c r="C10857" s="11" t="s">
        <v>14929</v>
      </c>
      <c r="D10857" s="11" t="s">
        <v>1470</v>
      </c>
      <c r="E10857" s="16">
        <v>4231.62</v>
      </c>
      <c r="F10857" s="72">
        <f>E10857*'[3]Percent Input'!$B$3</f>
        <v>4231.62</v>
      </c>
      <c r="G10857" s="73">
        <f>E10857*'[3]Percent Input'!$C$3</f>
        <v>4231.62</v>
      </c>
      <c r="H10857" s="73">
        <f>E10857*'[3]Percent Input'!$D$3</f>
        <v>4231.62</v>
      </c>
      <c r="I10857" s="74">
        <f>E10857*'[3]Percent Input'!$E$3</f>
        <v>4231.62</v>
      </c>
    </row>
    <row r="10858" spans="1:9" x14ac:dyDescent="0.25">
      <c r="A10858" s="70" t="s">
        <v>1471</v>
      </c>
      <c r="B10858" s="71" t="s">
        <v>1472</v>
      </c>
      <c r="C10858" s="11" t="s">
        <v>14929</v>
      </c>
      <c r="D10858" s="11" t="s">
        <v>1371</v>
      </c>
      <c r="E10858" s="16">
        <v>3018.54</v>
      </c>
      <c r="F10858" s="72">
        <f>E10858*'[3]Percent Input'!$B$3</f>
        <v>3018.54</v>
      </c>
      <c r="G10858" s="73">
        <f>E10858*'[3]Percent Input'!$C$3</f>
        <v>3018.54</v>
      </c>
      <c r="H10858" s="73">
        <f>E10858*'[3]Percent Input'!$D$3</f>
        <v>3018.54</v>
      </c>
      <c r="I10858" s="74">
        <f>E10858*'[3]Percent Input'!$E$3</f>
        <v>3018.54</v>
      </c>
    </row>
    <row r="10859" spans="1:9" x14ac:dyDescent="0.25">
      <c r="A10859" s="70" t="s">
        <v>1499</v>
      </c>
      <c r="B10859" s="71" t="s">
        <v>1500</v>
      </c>
      <c r="C10859" s="11" t="s">
        <v>14929</v>
      </c>
      <c r="D10859" s="11" t="s">
        <v>665</v>
      </c>
      <c r="E10859" s="16">
        <v>55.01</v>
      </c>
      <c r="F10859" s="72">
        <f>E10859*'[3]Percent Input'!$B$3</f>
        <v>55.01</v>
      </c>
      <c r="G10859" s="73">
        <f>E10859*'[3]Percent Input'!$C$3</f>
        <v>55.01</v>
      </c>
      <c r="H10859" s="73">
        <f>E10859*'[3]Percent Input'!$D$3</f>
        <v>55.01</v>
      </c>
      <c r="I10859" s="74">
        <f>E10859*'[3]Percent Input'!$E$3</f>
        <v>55.01</v>
      </c>
    </row>
    <row r="10860" spans="1:9" x14ac:dyDescent="0.25">
      <c r="A10860" s="70" t="s">
        <v>1503</v>
      </c>
      <c r="B10860" s="71" t="s">
        <v>1504</v>
      </c>
      <c r="C10860" s="11" t="s">
        <v>14929</v>
      </c>
      <c r="D10860" s="11" t="s">
        <v>665</v>
      </c>
      <c r="E10860" s="16">
        <v>55.01</v>
      </c>
      <c r="F10860" s="72">
        <f>E10860*'[3]Percent Input'!$B$3</f>
        <v>55.01</v>
      </c>
      <c r="G10860" s="73">
        <f>E10860*'[3]Percent Input'!$C$3</f>
        <v>55.01</v>
      </c>
      <c r="H10860" s="73">
        <f>E10860*'[3]Percent Input'!$D$3</f>
        <v>55.01</v>
      </c>
      <c r="I10860" s="74">
        <f>E10860*'[3]Percent Input'!$E$3</f>
        <v>55.01</v>
      </c>
    </row>
    <row r="10861" spans="1:9" x14ac:dyDescent="0.25">
      <c r="A10861" s="70" t="s">
        <v>1516</v>
      </c>
      <c r="B10861" s="71" t="s">
        <v>1517</v>
      </c>
      <c r="C10861" s="11" t="s">
        <v>14929</v>
      </c>
      <c r="D10861" s="11" t="s">
        <v>1518</v>
      </c>
      <c r="E10861" s="16">
        <v>32282.639999999999</v>
      </c>
      <c r="F10861" s="72">
        <f>E10861*'[3]Percent Input'!$B$3</f>
        <v>32282.639999999999</v>
      </c>
      <c r="G10861" s="73">
        <f>E10861*'[3]Percent Input'!$C$3</f>
        <v>32282.639999999999</v>
      </c>
      <c r="H10861" s="73">
        <f>E10861*'[3]Percent Input'!$D$3</f>
        <v>32282.639999999999</v>
      </c>
      <c r="I10861" s="74">
        <f>E10861*'[3]Percent Input'!$E$3</f>
        <v>32282.639999999999</v>
      </c>
    </row>
    <row r="10862" spans="1:9" x14ac:dyDescent="0.25">
      <c r="A10862" s="70" t="s">
        <v>1519</v>
      </c>
      <c r="B10862" s="71" t="s">
        <v>1520</v>
      </c>
      <c r="C10862" s="11" t="s">
        <v>14929</v>
      </c>
      <c r="D10862" s="11" t="s">
        <v>1188</v>
      </c>
      <c r="E10862" s="16">
        <v>7641.85</v>
      </c>
      <c r="F10862" s="72">
        <f>E10862*'[3]Percent Input'!$B$3</f>
        <v>7641.85</v>
      </c>
      <c r="G10862" s="73">
        <f>E10862*'[3]Percent Input'!$C$3</f>
        <v>7641.85</v>
      </c>
      <c r="H10862" s="73">
        <f>E10862*'[3]Percent Input'!$D$3</f>
        <v>7641.85</v>
      </c>
      <c r="I10862" s="74">
        <f>E10862*'[3]Percent Input'!$E$3</f>
        <v>7641.85</v>
      </c>
    </row>
    <row r="10863" spans="1:9" x14ac:dyDescent="0.25">
      <c r="A10863" s="70" t="s">
        <v>1521</v>
      </c>
      <c r="B10863" s="71" t="s">
        <v>1522</v>
      </c>
      <c r="C10863" s="11" t="s">
        <v>14929</v>
      </c>
      <c r="D10863" s="11" t="s">
        <v>1193</v>
      </c>
      <c r="E10863" s="16">
        <v>2984.01</v>
      </c>
      <c r="F10863" s="72">
        <f>E10863*'[3]Percent Input'!$B$3</f>
        <v>2984.01</v>
      </c>
      <c r="G10863" s="73">
        <f>E10863*'[3]Percent Input'!$C$3</f>
        <v>2984.01</v>
      </c>
      <c r="H10863" s="73">
        <f>E10863*'[3]Percent Input'!$D$3</f>
        <v>2984.01</v>
      </c>
      <c r="I10863" s="74">
        <f>E10863*'[3]Percent Input'!$E$3</f>
        <v>2984.01</v>
      </c>
    </row>
    <row r="10864" spans="1:9" x14ac:dyDescent="0.25">
      <c r="A10864" s="70" t="s">
        <v>1523</v>
      </c>
      <c r="B10864" s="71" t="s">
        <v>1524</v>
      </c>
      <c r="C10864" s="11" t="s">
        <v>14929</v>
      </c>
      <c r="D10864" s="11" t="s">
        <v>1193</v>
      </c>
      <c r="E10864" s="16">
        <v>2984.01</v>
      </c>
      <c r="F10864" s="72">
        <f>E10864*'[3]Percent Input'!$B$3</f>
        <v>2984.01</v>
      </c>
      <c r="G10864" s="73">
        <f>E10864*'[3]Percent Input'!$C$3</f>
        <v>2984.01</v>
      </c>
      <c r="H10864" s="73">
        <f>E10864*'[3]Percent Input'!$D$3</f>
        <v>2984.01</v>
      </c>
      <c r="I10864" s="74">
        <f>E10864*'[3]Percent Input'!$E$3</f>
        <v>2984.01</v>
      </c>
    </row>
    <row r="10865" spans="1:9" x14ac:dyDescent="0.25">
      <c r="A10865" s="70" t="s">
        <v>1536</v>
      </c>
      <c r="B10865" s="71" t="s">
        <v>1537</v>
      </c>
      <c r="C10865" s="11" t="s">
        <v>14929</v>
      </c>
      <c r="D10865" s="11" t="s">
        <v>1193</v>
      </c>
      <c r="E10865" s="16">
        <v>2984.01</v>
      </c>
      <c r="F10865" s="72">
        <f>E10865*'[3]Percent Input'!$B$3</f>
        <v>2984.01</v>
      </c>
      <c r="G10865" s="73">
        <f>E10865*'[3]Percent Input'!$C$3</f>
        <v>2984.01</v>
      </c>
      <c r="H10865" s="73">
        <f>E10865*'[3]Percent Input'!$D$3</f>
        <v>2984.01</v>
      </c>
      <c r="I10865" s="74">
        <f>E10865*'[3]Percent Input'!$E$3</f>
        <v>2984.01</v>
      </c>
    </row>
    <row r="10866" spans="1:9" x14ac:dyDescent="0.25">
      <c r="A10866" s="70" t="s">
        <v>1551</v>
      </c>
      <c r="B10866" s="71" t="s">
        <v>1552</v>
      </c>
      <c r="C10866" s="11" t="s">
        <v>14929</v>
      </c>
      <c r="D10866" s="11" t="s">
        <v>2094</v>
      </c>
      <c r="E10866" s="16">
        <v>625.04999999999995</v>
      </c>
      <c r="F10866" s="72">
        <f>E10866*'[3]Percent Input'!$B$3</f>
        <v>625.04999999999995</v>
      </c>
      <c r="G10866" s="73">
        <f>E10866*'[3]Percent Input'!$C$3</f>
        <v>625.04999999999995</v>
      </c>
      <c r="H10866" s="73">
        <f>E10866*'[3]Percent Input'!$D$3</f>
        <v>625.04999999999995</v>
      </c>
      <c r="I10866" s="74">
        <f>E10866*'[3]Percent Input'!$E$3</f>
        <v>625.04999999999995</v>
      </c>
    </row>
    <row r="10867" spans="1:9" x14ac:dyDescent="0.25">
      <c r="A10867" s="70" t="s">
        <v>1566</v>
      </c>
      <c r="B10867" s="71" t="s">
        <v>1567</v>
      </c>
      <c r="C10867" s="11" t="s">
        <v>14929</v>
      </c>
      <c r="D10867" s="11" t="s">
        <v>860</v>
      </c>
      <c r="E10867" s="16">
        <v>5981.95</v>
      </c>
      <c r="F10867" s="72">
        <f>E10867*'[3]Percent Input'!$B$3</f>
        <v>5981.95</v>
      </c>
      <c r="G10867" s="73">
        <f>E10867*'[3]Percent Input'!$C$3</f>
        <v>5981.95</v>
      </c>
      <c r="H10867" s="73">
        <f>E10867*'[3]Percent Input'!$D$3</f>
        <v>5981.95</v>
      </c>
      <c r="I10867" s="74">
        <f>E10867*'[3]Percent Input'!$E$3</f>
        <v>5981.95</v>
      </c>
    </row>
    <row r="10868" spans="1:9" x14ac:dyDescent="0.25">
      <c r="A10868" s="70" t="s">
        <v>1577</v>
      </c>
      <c r="B10868" s="71" t="s">
        <v>1578</v>
      </c>
      <c r="C10868" s="11" t="s">
        <v>14929</v>
      </c>
      <c r="D10868" s="11" t="s">
        <v>3356</v>
      </c>
      <c r="E10868" s="16">
        <v>4833.71</v>
      </c>
      <c r="F10868" s="72">
        <f>E10868*'[3]Percent Input'!$B$3</f>
        <v>4833.71</v>
      </c>
      <c r="G10868" s="73">
        <f>E10868*'[3]Percent Input'!$C$3</f>
        <v>4833.71</v>
      </c>
      <c r="H10868" s="73">
        <f>E10868*'[3]Percent Input'!$D$3</f>
        <v>4833.71</v>
      </c>
      <c r="I10868" s="74">
        <f>E10868*'[3]Percent Input'!$E$3</f>
        <v>4833.71</v>
      </c>
    </row>
    <row r="10869" spans="1:9" x14ac:dyDescent="0.25">
      <c r="A10869" s="70" t="s">
        <v>1580</v>
      </c>
      <c r="B10869" s="71" t="s">
        <v>1581</v>
      </c>
      <c r="C10869" s="11" t="s">
        <v>14929</v>
      </c>
      <c r="D10869" s="11" t="s">
        <v>3356</v>
      </c>
      <c r="E10869" s="16">
        <v>4833.71</v>
      </c>
      <c r="F10869" s="72">
        <f>E10869*'[3]Percent Input'!$B$3</f>
        <v>4833.71</v>
      </c>
      <c r="G10869" s="73">
        <f>E10869*'[3]Percent Input'!$C$3</f>
        <v>4833.71</v>
      </c>
      <c r="H10869" s="73">
        <f>E10869*'[3]Percent Input'!$D$3</f>
        <v>4833.71</v>
      </c>
      <c r="I10869" s="74">
        <f>E10869*'[3]Percent Input'!$E$3</f>
        <v>4833.71</v>
      </c>
    </row>
    <row r="10870" spans="1:9" x14ac:dyDescent="0.25">
      <c r="A10870" s="70" t="s">
        <v>1602</v>
      </c>
      <c r="B10870" s="71" t="s">
        <v>1603</v>
      </c>
      <c r="C10870" s="11" t="s">
        <v>14929</v>
      </c>
      <c r="D10870" s="11" t="s">
        <v>1183</v>
      </c>
      <c r="E10870" s="16">
        <v>22712.89</v>
      </c>
      <c r="F10870" s="72">
        <f>E10870*'[3]Percent Input'!$B$3</f>
        <v>22712.89</v>
      </c>
      <c r="G10870" s="73">
        <f>E10870*'[3]Percent Input'!$C$3</f>
        <v>22712.89</v>
      </c>
      <c r="H10870" s="73">
        <f>E10870*'[3]Percent Input'!$D$3</f>
        <v>22712.89</v>
      </c>
      <c r="I10870" s="74">
        <f>E10870*'[3]Percent Input'!$E$3</f>
        <v>22712.89</v>
      </c>
    </row>
    <row r="10871" spans="1:9" x14ac:dyDescent="0.25">
      <c r="A10871" s="70" t="s">
        <v>1606</v>
      </c>
      <c r="B10871" s="71" t="s">
        <v>1607</v>
      </c>
      <c r="C10871" s="11" t="s">
        <v>14929</v>
      </c>
      <c r="D10871" s="11">
        <v>5491</v>
      </c>
      <c r="E10871" s="16">
        <v>2021.86</v>
      </c>
      <c r="F10871" s="72">
        <f>E10871*'[3]Percent Input'!$B$3</f>
        <v>2021.86</v>
      </c>
      <c r="G10871" s="73">
        <f>E10871*'[3]Percent Input'!$C$3</f>
        <v>2021.86</v>
      </c>
      <c r="H10871" s="73">
        <f>E10871*'[3]Percent Input'!$D$3</f>
        <v>2021.86</v>
      </c>
      <c r="I10871" s="74">
        <f>E10871*'[3]Percent Input'!$E$3</f>
        <v>2021.86</v>
      </c>
    </row>
    <row r="10872" spans="1:9" x14ac:dyDescent="0.25">
      <c r="A10872" s="70" t="s">
        <v>1609</v>
      </c>
      <c r="B10872" s="71" t="s">
        <v>1610</v>
      </c>
      <c r="C10872" s="11" t="s">
        <v>14929</v>
      </c>
      <c r="D10872" s="11">
        <v>5492</v>
      </c>
      <c r="E10872" s="16">
        <v>3818.33</v>
      </c>
      <c r="F10872" s="72">
        <f>E10872*'[3]Percent Input'!$B$3</f>
        <v>3818.33</v>
      </c>
      <c r="G10872" s="73">
        <f>E10872*'[3]Percent Input'!$C$3</f>
        <v>3818.33</v>
      </c>
      <c r="H10872" s="73">
        <f>E10872*'[3]Percent Input'!$D$3</f>
        <v>3818.33</v>
      </c>
      <c r="I10872" s="74">
        <f>E10872*'[3]Percent Input'!$E$3</f>
        <v>3818.33</v>
      </c>
    </row>
    <row r="10873" spans="1:9" x14ac:dyDescent="0.25">
      <c r="A10873" s="70" t="s">
        <v>1611</v>
      </c>
      <c r="B10873" s="71" t="s">
        <v>1612</v>
      </c>
      <c r="C10873" s="11" t="s">
        <v>14929</v>
      </c>
      <c r="D10873" s="11">
        <v>5492</v>
      </c>
      <c r="E10873" s="16">
        <v>3818.33</v>
      </c>
      <c r="F10873" s="72">
        <f>E10873*'[3]Percent Input'!$B$3</f>
        <v>3818.33</v>
      </c>
      <c r="G10873" s="73">
        <f>E10873*'[3]Percent Input'!$C$3</f>
        <v>3818.33</v>
      </c>
      <c r="H10873" s="73">
        <f>E10873*'[3]Percent Input'!$D$3</f>
        <v>3818.33</v>
      </c>
      <c r="I10873" s="74">
        <f>E10873*'[3]Percent Input'!$E$3</f>
        <v>3818.33</v>
      </c>
    </row>
    <row r="10874" spans="1:9" x14ac:dyDescent="0.25">
      <c r="A10874" s="70" t="s">
        <v>1613</v>
      </c>
      <c r="B10874" s="71" t="s">
        <v>1614</v>
      </c>
      <c r="C10874" s="11" t="s">
        <v>14929</v>
      </c>
      <c r="D10874" s="11">
        <v>5375</v>
      </c>
      <c r="E10874" s="16">
        <v>4231.62</v>
      </c>
      <c r="F10874" s="72">
        <f>E10874*'[3]Percent Input'!$B$3</f>
        <v>4231.62</v>
      </c>
      <c r="G10874" s="73">
        <f>E10874*'[3]Percent Input'!$C$3</f>
        <v>4231.62</v>
      </c>
      <c r="H10874" s="73">
        <f>E10874*'[3]Percent Input'!$D$3</f>
        <v>4231.62</v>
      </c>
      <c r="I10874" s="74">
        <f>E10874*'[3]Percent Input'!$E$3</f>
        <v>4231.62</v>
      </c>
    </row>
    <row r="10875" spans="1:9" x14ac:dyDescent="0.25">
      <c r="A10875" s="70" t="s">
        <v>1615</v>
      </c>
      <c r="B10875" s="71" t="s">
        <v>1616</v>
      </c>
      <c r="C10875" s="11" t="s">
        <v>14929</v>
      </c>
      <c r="D10875" s="11" t="s">
        <v>985</v>
      </c>
      <c r="E10875" s="16">
        <v>16064</v>
      </c>
      <c r="F10875" s="72">
        <f>E10875*'[3]Percent Input'!$B$3</f>
        <v>16064</v>
      </c>
      <c r="G10875" s="73">
        <f>E10875*'[3]Percent Input'!$C$3</f>
        <v>16064</v>
      </c>
      <c r="H10875" s="73">
        <f>E10875*'[3]Percent Input'!$D$3</f>
        <v>16064</v>
      </c>
      <c r="I10875" s="74">
        <f>E10875*'[3]Percent Input'!$E$3</f>
        <v>16064</v>
      </c>
    </row>
    <row r="10876" spans="1:9" x14ac:dyDescent="0.25">
      <c r="A10876" s="70" t="s">
        <v>1629</v>
      </c>
      <c r="B10876" s="71" t="s">
        <v>1630</v>
      </c>
      <c r="C10876" s="11" t="s">
        <v>14929</v>
      </c>
      <c r="D10876" s="11" t="s">
        <v>869</v>
      </c>
      <c r="E10876" s="16">
        <v>12314.76</v>
      </c>
      <c r="F10876" s="72">
        <f>E10876*'[3]Percent Input'!$B$3</f>
        <v>12314.76</v>
      </c>
      <c r="G10876" s="73">
        <f>E10876*'[3]Percent Input'!$C$3</f>
        <v>12314.76</v>
      </c>
      <c r="H10876" s="73">
        <f>E10876*'[3]Percent Input'!$D$3</f>
        <v>12314.76</v>
      </c>
      <c r="I10876" s="74">
        <f>E10876*'[3]Percent Input'!$E$3</f>
        <v>12314.76</v>
      </c>
    </row>
    <row r="10877" spans="1:9" x14ac:dyDescent="0.25">
      <c r="A10877" s="70" t="s">
        <v>1631</v>
      </c>
      <c r="B10877" s="71" t="s">
        <v>1632</v>
      </c>
      <c r="C10877" s="11" t="s">
        <v>14929</v>
      </c>
      <c r="D10877" s="11" t="s">
        <v>869</v>
      </c>
      <c r="E10877" s="16">
        <v>12314.76</v>
      </c>
      <c r="F10877" s="72">
        <f>E10877*'[3]Percent Input'!$B$3</f>
        <v>12314.76</v>
      </c>
      <c r="G10877" s="73">
        <f>E10877*'[3]Percent Input'!$C$3</f>
        <v>12314.76</v>
      </c>
      <c r="H10877" s="73">
        <f>E10877*'[3]Percent Input'!$D$3</f>
        <v>12314.76</v>
      </c>
      <c r="I10877" s="74">
        <f>E10877*'[3]Percent Input'!$E$3</f>
        <v>12314.76</v>
      </c>
    </row>
    <row r="10878" spans="1:9" x14ac:dyDescent="0.25">
      <c r="A10878" s="70" t="s">
        <v>1661</v>
      </c>
      <c r="B10878" s="71" t="s">
        <v>1662</v>
      </c>
      <c r="C10878" s="11" t="s">
        <v>14929</v>
      </c>
      <c r="D10878" s="11" t="s">
        <v>1135</v>
      </c>
      <c r="E10878" s="16">
        <v>4956.84</v>
      </c>
      <c r="F10878" s="72">
        <f>E10878*'[3]Percent Input'!$B$3</f>
        <v>4956.84</v>
      </c>
      <c r="G10878" s="73">
        <f>E10878*'[3]Percent Input'!$C$3</f>
        <v>4956.84</v>
      </c>
      <c r="H10878" s="73">
        <f>E10878*'[3]Percent Input'!$D$3</f>
        <v>4956.84</v>
      </c>
      <c r="I10878" s="74">
        <f>E10878*'[3]Percent Input'!$E$3</f>
        <v>4956.84</v>
      </c>
    </row>
    <row r="10879" spans="1:9" x14ac:dyDescent="0.25">
      <c r="A10879" s="70" t="s">
        <v>1667</v>
      </c>
      <c r="B10879" s="71" t="s">
        <v>1668</v>
      </c>
      <c r="C10879" s="11" t="s">
        <v>14929</v>
      </c>
      <c r="D10879" s="11" t="s">
        <v>1154</v>
      </c>
      <c r="E10879" s="16">
        <v>1625.02</v>
      </c>
      <c r="F10879" s="72">
        <f>E10879*'[3]Percent Input'!$B$3</f>
        <v>1625.02</v>
      </c>
      <c r="G10879" s="73">
        <f>E10879*'[3]Percent Input'!$C$3</f>
        <v>1625.02</v>
      </c>
      <c r="H10879" s="73">
        <f>E10879*'[3]Percent Input'!$D$3</f>
        <v>1625.02</v>
      </c>
      <c r="I10879" s="74">
        <f>E10879*'[3]Percent Input'!$E$3</f>
        <v>1625.02</v>
      </c>
    </row>
    <row r="10880" spans="1:9" x14ac:dyDescent="0.25">
      <c r="A10880" s="70" t="s">
        <v>1678</v>
      </c>
      <c r="B10880" s="71" t="s">
        <v>1679</v>
      </c>
      <c r="C10880" s="11" t="s">
        <v>14929</v>
      </c>
      <c r="D10880" s="11" t="s">
        <v>1677</v>
      </c>
      <c r="E10880" s="16">
        <v>809.6</v>
      </c>
      <c r="F10880" s="72">
        <f>E10880*'[3]Percent Input'!$B$3</f>
        <v>809.6</v>
      </c>
      <c r="G10880" s="73">
        <f>E10880*'[3]Percent Input'!$C$3</f>
        <v>809.6</v>
      </c>
      <c r="H10880" s="73">
        <f>E10880*'[3]Percent Input'!$D$3</f>
        <v>809.6</v>
      </c>
      <c r="I10880" s="74">
        <f>E10880*'[3]Percent Input'!$E$3</f>
        <v>809.6</v>
      </c>
    </row>
    <row r="10881" spans="1:9" x14ac:dyDescent="0.25">
      <c r="A10881" s="70" t="s">
        <v>1680</v>
      </c>
      <c r="B10881" s="71" t="s">
        <v>16125</v>
      </c>
      <c r="C10881" s="11" t="s">
        <v>14929</v>
      </c>
      <c r="D10881" s="11" t="s">
        <v>1677</v>
      </c>
      <c r="E10881" s="16">
        <v>809.6</v>
      </c>
      <c r="F10881" s="72">
        <f>E10881*'[3]Percent Input'!$B$3</f>
        <v>809.6</v>
      </c>
      <c r="G10881" s="73">
        <f>E10881*'[3]Percent Input'!$C$3</f>
        <v>809.6</v>
      </c>
      <c r="H10881" s="73">
        <f>E10881*'[3]Percent Input'!$D$3</f>
        <v>809.6</v>
      </c>
      <c r="I10881" s="74">
        <f>E10881*'[3]Percent Input'!$E$3</f>
        <v>809.6</v>
      </c>
    </row>
    <row r="10882" spans="1:9" x14ac:dyDescent="0.25">
      <c r="A10882" s="70" t="s">
        <v>1681</v>
      </c>
      <c r="B10882" s="71" t="s">
        <v>1682</v>
      </c>
      <c r="C10882" s="11" t="s">
        <v>14929</v>
      </c>
      <c r="D10882" s="11" t="s">
        <v>1154</v>
      </c>
      <c r="E10882" s="16">
        <v>1625.02</v>
      </c>
      <c r="F10882" s="72">
        <f>E10882*'[3]Percent Input'!$B$3</f>
        <v>1625.02</v>
      </c>
      <c r="G10882" s="73">
        <f>E10882*'[3]Percent Input'!$C$3</f>
        <v>1625.02</v>
      </c>
      <c r="H10882" s="73">
        <f>E10882*'[3]Percent Input'!$D$3</f>
        <v>1625.02</v>
      </c>
      <c r="I10882" s="74">
        <f>E10882*'[3]Percent Input'!$E$3</f>
        <v>1625.02</v>
      </c>
    </row>
    <row r="10883" spans="1:9" x14ac:dyDescent="0.25">
      <c r="A10883" s="70" t="s">
        <v>1683</v>
      </c>
      <c r="B10883" s="71" t="s">
        <v>1684</v>
      </c>
      <c r="C10883" s="11" t="s">
        <v>14929</v>
      </c>
      <c r="D10883" s="11" t="s">
        <v>1371</v>
      </c>
      <c r="E10883" s="16">
        <v>3076.34</v>
      </c>
      <c r="F10883" s="72">
        <f>E10883*'[3]Percent Input'!$B$3</f>
        <v>3076.34</v>
      </c>
      <c r="G10883" s="73">
        <f>E10883*'[3]Percent Input'!$C$3</f>
        <v>3076.34</v>
      </c>
      <c r="H10883" s="73">
        <f>E10883*'[3]Percent Input'!$D$3</f>
        <v>3076.34</v>
      </c>
      <c r="I10883" s="74">
        <f>E10883*'[3]Percent Input'!$E$3</f>
        <v>3076.34</v>
      </c>
    </row>
    <row r="10884" spans="1:9" x14ac:dyDescent="0.25">
      <c r="A10884" s="70" t="s">
        <v>9730</v>
      </c>
      <c r="B10884" s="71" t="s">
        <v>9731</v>
      </c>
      <c r="C10884" s="11" t="s">
        <v>14929</v>
      </c>
      <c r="D10884" s="11" t="s">
        <v>1210</v>
      </c>
      <c r="E10884" s="16">
        <v>497.02</v>
      </c>
      <c r="F10884" s="72">
        <f>E10884*'[3]Percent Input'!$B$3</f>
        <v>497.02</v>
      </c>
      <c r="G10884" s="73">
        <f>E10884*'[3]Percent Input'!$C$3</f>
        <v>497.02</v>
      </c>
      <c r="H10884" s="73">
        <f>E10884*'[3]Percent Input'!$D$3</f>
        <v>497.02</v>
      </c>
      <c r="I10884" s="74">
        <f>E10884*'[3]Percent Input'!$E$3</f>
        <v>497.02</v>
      </c>
    </row>
    <row r="10885" spans="1:9" x14ac:dyDescent="0.25">
      <c r="A10885" s="70" t="s">
        <v>9733</v>
      </c>
      <c r="B10885" s="71" t="s">
        <v>9731</v>
      </c>
      <c r="C10885" s="11" t="s">
        <v>14929</v>
      </c>
      <c r="D10885" s="11" t="s">
        <v>1203</v>
      </c>
      <c r="E10885" s="16">
        <v>1622.74</v>
      </c>
      <c r="F10885" s="72">
        <f>E10885*'[3]Percent Input'!$B$3</f>
        <v>1622.74</v>
      </c>
      <c r="G10885" s="73">
        <f>E10885*'[3]Percent Input'!$C$3</f>
        <v>1622.74</v>
      </c>
      <c r="H10885" s="73">
        <f>E10885*'[3]Percent Input'!$D$3</f>
        <v>1622.74</v>
      </c>
      <c r="I10885" s="74">
        <f>E10885*'[3]Percent Input'!$E$3</f>
        <v>1622.74</v>
      </c>
    </row>
    <row r="10886" spans="1:9" x14ac:dyDescent="0.25">
      <c r="A10886" s="84" t="s">
        <v>9735</v>
      </c>
      <c r="B10886" s="71" t="s">
        <v>9731</v>
      </c>
      <c r="C10886" s="85" t="s">
        <v>14929</v>
      </c>
      <c r="D10886" s="82" t="s">
        <v>1210</v>
      </c>
      <c r="E10886" s="83">
        <v>497.02</v>
      </c>
      <c r="F10886" s="72">
        <f>E10886*'[3]Percent Input'!$B$3</f>
        <v>497.02</v>
      </c>
      <c r="G10886" s="73">
        <f>E10886*'[3]Percent Input'!$C$3</f>
        <v>497.02</v>
      </c>
      <c r="H10886" s="73">
        <f>E10886*'[3]Percent Input'!$D$3</f>
        <v>497.02</v>
      </c>
      <c r="I10886" s="74">
        <f>E10886*'[3]Percent Input'!$E$3</f>
        <v>497.02</v>
      </c>
    </row>
    <row r="10887" spans="1:9" x14ac:dyDescent="0.25">
      <c r="A10887" s="70" t="s">
        <v>9737</v>
      </c>
      <c r="B10887" s="71" t="s">
        <v>9731</v>
      </c>
      <c r="C10887" s="11" t="s">
        <v>14929</v>
      </c>
      <c r="D10887" s="11" t="s">
        <v>1210</v>
      </c>
      <c r="E10887" s="16">
        <v>497.02</v>
      </c>
      <c r="F10887" s="72">
        <f>E10887*'[3]Percent Input'!$B$3</f>
        <v>497.02</v>
      </c>
      <c r="G10887" s="73">
        <f>E10887*'[3]Percent Input'!$C$3</f>
        <v>497.02</v>
      </c>
      <c r="H10887" s="73">
        <f>E10887*'[3]Percent Input'!$D$3</f>
        <v>497.02</v>
      </c>
      <c r="I10887" s="74">
        <f>E10887*'[3]Percent Input'!$E$3</f>
        <v>497.02</v>
      </c>
    </row>
    <row r="10888" spans="1:9" x14ac:dyDescent="0.25">
      <c r="A10888" s="70" t="s">
        <v>9773</v>
      </c>
      <c r="B10888" s="71" t="s">
        <v>14960</v>
      </c>
      <c r="C10888" s="11" t="s">
        <v>14929</v>
      </c>
      <c r="D10888" s="11" t="s">
        <v>1305</v>
      </c>
      <c r="E10888" s="16">
        <v>309.60000000000002</v>
      </c>
      <c r="F10888" s="72">
        <f>E10888*'[3]Percent Input'!$B$3</f>
        <v>309.60000000000002</v>
      </c>
      <c r="G10888" s="73">
        <f>E10888*'[3]Percent Input'!$C$3</f>
        <v>309.60000000000002</v>
      </c>
      <c r="H10888" s="73">
        <f>E10888*'[3]Percent Input'!$D$3</f>
        <v>309.60000000000002</v>
      </c>
      <c r="I10888" s="74">
        <f>E10888*'[3]Percent Input'!$E$3</f>
        <v>309.60000000000002</v>
      </c>
    </row>
    <row r="10889" spans="1:9" x14ac:dyDescent="0.25">
      <c r="A10889" s="70" t="s">
        <v>9785</v>
      </c>
      <c r="B10889" s="71" t="s">
        <v>9786</v>
      </c>
      <c r="C10889" s="11" t="s">
        <v>14929</v>
      </c>
      <c r="D10889" s="11" t="s">
        <v>968</v>
      </c>
      <c r="E10889" s="16">
        <v>9908.48</v>
      </c>
      <c r="F10889" s="72">
        <f>E10889*'[3]Percent Input'!$B$3</f>
        <v>9908.48</v>
      </c>
      <c r="G10889" s="73">
        <f>E10889*'[3]Percent Input'!$C$3</f>
        <v>9908.48</v>
      </c>
      <c r="H10889" s="73">
        <f>E10889*'[3]Percent Input'!$D$3</f>
        <v>9908.48</v>
      </c>
      <c r="I10889" s="74">
        <f>E10889*'[3]Percent Input'!$E$3</f>
        <v>9908.48</v>
      </c>
    </row>
    <row r="10890" spans="1:9" x14ac:dyDescent="0.25">
      <c r="A10890" s="70" t="s">
        <v>9789</v>
      </c>
      <c r="B10890" s="71" t="s">
        <v>9790</v>
      </c>
      <c r="C10890" s="11" t="s">
        <v>14929</v>
      </c>
      <c r="D10890" s="11" t="s">
        <v>985</v>
      </c>
      <c r="E10890" s="16">
        <v>15939.97</v>
      </c>
      <c r="F10890" s="72">
        <f>E10890*'[3]Percent Input'!$B$3</f>
        <v>15939.97</v>
      </c>
      <c r="G10890" s="73">
        <f>E10890*'[3]Percent Input'!$C$3</f>
        <v>15939.97</v>
      </c>
      <c r="H10890" s="73">
        <f>E10890*'[3]Percent Input'!$D$3</f>
        <v>15939.97</v>
      </c>
      <c r="I10890" s="74">
        <f>E10890*'[3]Percent Input'!$E$3</f>
        <v>15939.97</v>
      </c>
    </row>
    <row r="10891" spans="1:9" x14ac:dyDescent="0.25">
      <c r="A10891" s="70" t="s">
        <v>9793</v>
      </c>
      <c r="B10891" s="71" t="s">
        <v>9794</v>
      </c>
      <c r="C10891" s="11" t="s">
        <v>14929</v>
      </c>
      <c r="D10891" s="11" t="s">
        <v>968</v>
      </c>
      <c r="E10891" s="16">
        <v>9908.48</v>
      </c>
      <c r="F10891" s="72">
        <f>E10891*'[3]Percent Input'!$B$3</f>
        <v>9908.48</v>
      </c>
      <c r="G10891" s="73">
        <f>E10891*'[3]Percent Input'!$C$3</f>
        <v>9908.48</v>
      </c>
      <c r="H10891" s="73">
        <f>E10891*'[3]Percent Input'!$D$3</f>
        <v>9908.48</v>
      </c>
      <c r="I10891" s="74">
        <f>E10891*'[3]Percent Input'!$E$3</f>
        <v>9908.48</v>
      </c>
    </row>
    <row r="10892" spans="1:9" x14ac:dyDescent="0.25">
      <c r="A10892" s="70" t="s">
        <v>9799</v>
      </c>
      <c r="B10892" s="71" t="s">
        <v>9800</v>
      </c>
      <c r="C10892" s="11" t="s">
        <v>14929</v>
      </c>
      <c r="D10892" s="11" t="s">
        <v>985</v>
      </c>
      <c r="E10892" s="16">
        <v>15939.97</v>
      </c>
      <c r="F10892" s="72">
        <f>E10892*'[3]Percent Input'!$B$3</f>
        <v>15939.97</v>
      </c>
      <c r="G10892" s="73">
        <f>E10892*'[3]Percent Input'!$C$3</f>
        <v>15939.97</v>
      </c>
      <c r="H10892" s="73">
        <f>E10892*'[3]Percent Input'!$D$3</f>
        <v>15939.97</v>
      </c>
      <c r="I10892" s="74">
        <f>E10892*'[3]Percent Input'!$E$3</f>
        <v>15939.97</v>
      </c>
    </row>
    <row r="10893" spans="1:9" x14ac:dyDescent="0.25">
      <c r="A10893" s="70" t="s">
        <v>9803</v>
      </c>
      <c r="B10893" s="71" t="s">
        <v>9804</v>
      </c>
      <c r="C10893" s="11" t="s">
        <v>14929</v>
      </c>
      <c r="D10893" s="11" t="s">
        <v>4341</v>
      </c>
      <c r="E10893" s="16">
        <v>763.88</v>
      </c>
      <c r="F10893" s="72">
        <f>E10893*'[3]Percent Input'!$B$3</f>
        <v>763.88</v>
      </c>
      <c r="G10893" s="73">
        <f>E10893*'[3]Percent Input'!$C$3</f>
        <v>763.88</v>
      </c>
      <c r="H10893" s="73">
        <f>E10893*'[3]Percent Input'!$D$3</f>
        <v>763.88</v>
      </c>
      <c r="I10893" s="74">
        <f>E10893*'[3]Percent Input'!$E$3</f>
        <v>763.88</v>
      </c>
    </row>
    <row r="10894" spans="1:9" x14ac:dyDescent="0.25">
      <c r="A10894" s="70" t="s">
        <v>9806</v>
      </c>
      <c r="B10894" s="71" t="s">
        <v>9807</v>
      </c>
      <c r="C10894" s="11" t="s">
        <v>14929</v>
      </c>
      <c r="D10894" s="11" t="s">
        <v>1544</v>
      </c>
      <c r="E10894" s="16">
        <v>1349.34</v>
      </c>
      <c r="F10894" s="72">
        <f>E10894*'[3]Percent Input'!$B$3</f>
        <v>1349.34</v>
      </c>
      <c r="G10894" s="73">
        <f>E10894*'[3]Percent Input'!$C$3</f>
        <v>1349.34</v>
      </c>
      <c r="H10894" s="73">
        <f>E10894*'[3]Percent Input'!$D$3</f>
        <v>1349.34</v>
      </c>
      <c r="I10894" s="74">
        <f>E10894*'[3]Percent Input'!$E$3</f>
        <v>1349.34</v>
      </c>
    </row>
    <row r="10895" spans="1:9" x14ac:dyDescent="0.25">
      <c r="A10895" s="70" t="s">
        <v>9808</v>
      </c>
      <c r="B10895" s="71" t="s">
        <v>14963</v>
      </c>
      <c r="C10895" s="11" t="s">
        <v>14929</v>
      </c>
      <c r="D10895" s="11" t="s">
        <v>3347</v>
      </c>
      <c r="E10895" s="16">
        <v>1245.3399999999999</v>
      </c>
      <c r="F10895" s="72">
        <f>E10895*'[3]Percent Input'!$B$3</f>
        <v>1245.3399999999999</v>
      </c>
      <c r="G10895" s="73">
        <f>E10895*'[3]Percent Input'!$C$3</f>
        <v>1245.3399999999999</v>
      </c>
      <c r="H10895" s="73">
        <f>E10895*'[3]Percent Input'!$D$3</f>
        <v>1245.3399999999999</v>
      </c>
      <c r="I10895" s="74">
        <f>E10895*'[3]Percent Input'!$E$3</f>
        <v>1245.3399999999999</v>
      </c>
    </row>
    <row r="10896" spans="1:9" x14ac:dyDescent="0.25">
      <c r="A10896" s="70" t="s">
        <v>9811</v>
      </c>
      <c r="B10896" s="71" t="s">
        <v>14961</v>
      </c>
      <c r="C10896" s="11" t="s">
        <v>14929</v>
      </c>
      <c r="D10896" s="11" t="s">
        <v>869</v>
      </c>
      <c r="E10896" s="16">
        <v>11900.71</v>
      </c>
      <c r="F10896" s="72">
        <f>E10896*'[3]Percent Input'!$B$3</f>
        <v>11900.71</v>
      </c>
      <c r="G10896" s="73">
        <f>E10896*'[3]Percent Input'!$C$3</f>
        <v>11900.71</v>
      </c>
      <c r="H10896" s="73">
        <f>E10896*'[3]Percent Input'!$D$3</f>
        <v>11900.71</v>
      </c>
      <c r="I10896" s="74">
        <f>E10896*'[3]Percent Input'!$E$3</f>
        <v>11900.71</v>
      </c>
    </row>
    <row r="10897" spans="1:9" x14ac:dyDescent="0.25">
      <c r="A10897" s="70" t="s">
        <v>9814</v>
      </c>
      <c r="B10897" s="71" t="s">
        <v>9815</v>
      </c>
      <c r="C10897" s="11" t="s">
        <v>14929</v>
      </c>
      <c r="D10897" s="11" t="s">
        <v>1470</v>
      </c>
      <c r="E10897" s="16">
        <v>4231.62</v>
      </c>
      <c r="F10897" s="72">
        <f>E10897*'[3]Percent Input'!$B$3</f>
        <v>4231.62</v>
      </c>
      <c r="G10897" s="73">
        <f>E10897*'[3]Percent Input'!$C$3</f>
        <v>4231.62</v>
      </c>
      <c r="H10897" s="73">
        <f>E10897*'[3]Percent Input'!$D$3</f>
        <v>4231.62</v>
      </c>
      <c r="I10897" s="74">
        <f>E10897*'[3]Percent Input'!$E$3</f>
        <v>4231.62</v>
      </c>
    </row>
    <row r="10898" spans="1:9" x14ac:dyDescent="0.25">
      <c r="A10898" s="70" t="s">
        <v>9816</v>
      </c>
      <c r="B10898" s="71" t="s">
        <v>9817</v>
      </c>
      <c r="C10898" s="11" t="s">
        <v>14929</v>
      </c>
      <c r="D10898" s="11" t="s">
        <v>1214</v>
      </c>
      <c r="E10898" s="16">
        <v>8067.93</v>
      </c>
      <c r="F10898" s="72">
        <f>E10898*'[3]Percent Input'!$B$3</f>
        <v>8067.93</v>
      </c>
      <c r="G10898" s="73">
        <f>E10898*'[3]Percent Input'!$C$3</f>
        <v>8067.93</v>
      </c>
      <c r="H10898" s="73">
        <f>E10898*'[3]Percent Input'!$D$3</f>
        <v>8067.93</v>
      </c>
      <c r="I10898" s="74">
        <f>E10898*'[3]Percent Input'!$E$3</f>
        <v>8067.93</v>
      </c>
    </row>
    <row r="10899" spans="1:9" x14ac:dyDescent="0.25">
      <c r="A10899" s="70" t="s">
        <v>9818</v>
      </c>
      <c r="B10899" s="71" t="s">
        <v>16126</v>
      </c>
      <c r="C10899" s="11" t="s">
        <v>14929</v>
      </c>
      <c r="D10899" s="11" t="s">
        <v>16127</v>
      </c>
      <c r="E10899" s="16">
        <v>8250.5</v>
      </c>
      <c r="F10899" s="72">
        <f>E10899*'[3]Percent Input'!$B$3</f>
        <v>8250.5</v>
      </c>
      <c r="G10899" s="73">
        <f>E10899*'[3]Percent Input'!$C$3</f>
        <v>8250.5</v>
      </c>
      <c r="H10899" s="73">
        <f>E10899*'[3]Percent Input'!$D$3</f>
        <v>8250.5</v>
      </c>
      <c r="I10899" s="74">
        <f>E10899*'[3]Percent Input'!$E$3</f>
        <v>8250.5</v>
      </c>
    </row>
    <row r="10900" spans="1:9" x14ac:dyDescent="0.25">
      <c r="A10900" s="70" t="s">
        <v>9819</v>
      </c>
      <c r="B10900" s="71" t="s">
        <v>9820</v>
      </c>
      <c r="C10900" s="11" t="s">
        <v>14929</v>
      </c>
      <c r="D10900" s="11" t="s">
        <v>869</v>
      </c>
      <c r="E10900" s="16">
        <v>11900.71</v>
      </c>
      <c r="F10900" s="72">
        <f>E10900*'[3]Percent Input'!$B$3</f>
        <v>11900.71</v>
      </c>
      <c r="G10900" s="73">
        <f>E10900*'[3]Percent Input'!$C$3</f>
        <v>11900.71</v>
      </c>
      <c r="H10900" s="73">
        <f>E10900*'[3]Percent Input'!$D$3</f>
        <v>11900.71</v>
      </c>
      <c r="I10900" s="74">
        <f>E10900*'[3]Percent Input'!$E$3</f>
        <v>11900.71</v>
      </c>
    </row>
    <row r="10901" spans="1:9" x14ac:dyDescent="0.25">
      <c r="A10901" s="70" t="s">
        <v>9825</v>
      </c>
      <c r="B10901" s="71" t="s">
        <v>9826</v>
      </c>
      <c r="C10901" s="11" t="s">
        <v>14929</v>
      </c>
      <c r="D10901" s="11" t="s">
        <v>869</v>
      </c>
      <c r="E10901" s="16">
        <v>11900.71</v>
      </c>
      <c r="F10901" s="72">
        <f>E10901*'[3]Percent Input'!$B$3</f>
        <v>11900.71</v>
      </c>
      <c r="G10901" s="73">
        <f>E10901*'[3]Percent Input'!$C$3</f>
        <v>11900.71</v>
      </c>
      <c r="H10901" s="73">
        <f>E10901*'[3]Percent Input'!$D$3</f>
        <v>11900.71</v>
      </c>
      <c r="I10901" s="74">
        <f>E10901*'[3]Percent Input'!$E$3</f>
        <v>11900.71</v>
      </c>
    </row>
    <row r="10902" spans="1:9" x14ac:dyDescent="0.25">
      <c r="A10902" s="70" t="s">
        <v>9827</v>
      </c>
      <c r="B10902" s="71" t="s">
        <v>16128</v>
      </c>
      <c r="C10902" s="11" t="s">
        <v>14929</v>
      </c>
      <c r="D10902" s="11" t="s">
        <v>16129</v>
      </c>
      <c r="E10902" s="16">
        <v>12500.5</v>
      </c>
      <c r="F10902" s="72">
        <f>E10902*'[3]Percent Input'!$B$3</f>
        <v>12500.5</v>
      </c>
      <c r="G10902" s="73">
        <f>E10902*'[3]Percent Input'!$C$3</f>
        <v>12500.5</v>
      </c>
      <c r="H10902" s="73">
        <f>E10902*'[3]Percent Input'!$D$3</f>
        <v>12500.5</v>
      </c>
      <c r="I10902" s="74">
        <f>E10902*'[3]Percent Input'!$E$3</f>
        <v>12500.5</v>
      </c>
    </row>
    <row r="10903" spans="1:9" x14ac:dyDescent="0.25">
      <c r="A10903" s="70" t="s">
        <v>9830</v>
      </c>
      <c r="B10903" s="71" t="s">
        <v>9831</v>
      </c>
      <c r="C10903" s="11" t="s">
        <v>14929</v>
      </c>
      <c r="D10903" s="11" t="s">
        <v>16129</v>
      </c>
      <c r="E10903" s="16">
        <v>12500.5</v>
      </c>
      <c r="F10903" s="72">
        <f>E10903*'[3]Percent Input'!$B$3</f>
        <v>12500.5</v>
      </c>
      <c r="G10903" s="73">
        <f>E10903*'[3]Percent Input'!$C$3</f>
        <v>12500.5</v>
      </c>
      <c r="H10903" s="73">
        <f>E10903*'[3]Percent Input'!$D$3</f>
        <v>12500.5</v>
      </c>
      <c r="I10903" s="74">
        <f>E10903*'[3]Percent Input'!$E$3</f>
        <v>12500.5</v>
      </c>
    </row>
    <row r="10904" spans="1:9" x14ac:dyDescent="0.25">
      <c r="A10904" s="70" t="s">
        <v>9832</v>
      </c>
      <c r="B10904" s="71" t="s">
        <v>16130</v>
      </c>
      <c r="C10904" s="11" t="s">
        <v>14929</v>
      </c>
      <c r="D10904" s="11">
        <v>5375</v>
      </c>
      <c r="E10904" s="16">
        <v>4231.62</v>
      </c>
      <c r="F10904" s="72">
        <f>E10904*'[3]Percent Input'!$B$3</f>
        <v>4231.62</v>
      </c>
      <c r="G10904" s="73">
        <f>E10904*'[3]Percent Input'!$C$3</f>
        <v>4231.62</v>
      </c>
      <c r="H10904" s="73">
        <f>E10904*'[3]Percent Input'!$D$3</f>
        <v>4231.62</v>
      </c>
      <c r="I10904" s="74">
        <f>E10904*'[3]Percent Input'!$E$3</f>
        <v>4231.62</v>
      </c>
    </row>
    <row r="10905" spans="1:9" x14ac:dyDescent="0.25">
      <c r="A10905" s="70" t="s">
        <v>9837</v>
      </c>
      <c r="B10905" s="71" t="s">
        <v>9838</v>
      </c>
      <c r="C10905" s="11" t="s">
        <v>14929</v>
      </c>
      <c r="D10905" s="11" t="s">
        <v>1135</v>
      </c>
      <c r="E10905" s="16">
        <v>4953.91</v>
      </c>
      <c r="F10905" s="72">
        <f>E10905*'[3]Percent Input'!$B$3</f>
        <v>4953.91</v>
      </c>
      <c r="G10905" s="73">
        <f>E10905*'[3]Percent Input'!$C$3</f>
        <v>4953.91</v>
      </c>
      <c r="H10905" s="73">
        <f>E10905*'[3]Percent Input'!$D$3</f>
        <v>4953.91</v>
      </c>
      <c r="I10905" s="74">
        <f>E10905*'[3]Percent Input'!$E$3</f>
        <v>4953.91</v>
      </c>
    </row>
    <row r="10906" spans="1:9" x14ac:dyDescent="0.25">
      <c r="A10906" s="70" t="s">
        <v>9839</v>
      </c>
      <c r="B10906" s="71" t="s">
        <v>9840</v>
      </c>
      <c r="C10906" s="11" t="s">
        <v>14929</v>
      </c>
      <c r="D10906" s="11" t="s">
        <v>968</v>
      </c>
      <c r="E10906" s="16">
        <v>9908.48</v>
      </c>
      <c r="F10906" s="72">
        <f>E10906*'[3]Percent Input'!$B$3</f>
        <v>9908.48</v>
      </c>
      <c r="G10906" s="73">
        <f>E10906*'[3]Percent Input'!$C$3</f>
        <v>9908.48</v>
      </c>
      <c r="H10906" s="73">
        <f>E10906*'[3]Percent Input'!$D$3</f>
        <v>9908.48</v>
      </c>
      <c r="I10906" s="74">
        <f>E10906*'[3]Percent Input'!$E$3</f>
        <v>9908.48</v>
      </c>
    </row>
    <row r="10907" spans="1:9" x14ac:dyDescent="0.25">
      <c r="A10907" s="70" t="s">
        <v>9841</v>
      </c>
      <c r="B10907" s="71" t="s">
        <v>9842</v>
      </c>
      <c r="C10907" s="11" t="s">
        <v>14929</v>
      </c>
      <c r="D10907" s="11" t="s">
        <v>968</v>
      </c>
      <c r="E10907" s="16">
        <v>9908.48</v>
      </c>
      <c r="F10907" s="72">
        <f>E10907*'[3]Percent Input'!$B$3</f>
        <v>9908.48</v>
      </c>
      <c r="G10907" s="73">
        <f>E10907*'[3]Percent Input'!$C$3</f>
        <v>9908.48</v>
      </c>
      <c r="H10907" s="73">
        <f>E10907*'[3]Percent Input'!$D$3</f>
        <v>9908.48</v>
      </c>
      <c r="I10907" s="74">
        <f>E10907*'[3]Percent Input'!$E$3</f>
        <v>9908.48</v>
      </c>
    </row>
    <row r="10908" spans="1:9" x14ac:dyDescent="0.25">
      <c r="A10908" s="70" t="s">
        <v>9843</v>
      </c>
      <c r="B10908" s="71" t="s">
        <v>9844</v>
      </c>
      <c r="C10908" s="11" t="s">
        <v>14929</v>
      </c>
      <c r="D10908" s="11" t="s">
        <v>985</v>
      </c>
      <c r="E10908" s="16">
        <v>15939.97</v>
      </c>
      <c r="F10908" s="72">
        <f>E10908*'[3]Percent Input'!$B$3</f>
        <v>15939.97</v>
      </c>
      <c r="G10908" s="73">
        <f>E10908*'[3]Percent Input'!$C$3</f>
        <v>15939.97</v>
      </c>
      <c r="H10908" s="73">
        <f>E10908*'[3]Percent Input'!$D$3</f>
        <v>15939.97</v>
      </c>
      <c r="I10908" s="74">
        <f>E10908*'[3]Percent Input'!$E$3</f>
        <v>15939.97</v>
      </c>
    </row>
    <row r="10909" spans="1:9" x14ac:dyDescent="0.25">
      <c r="A10909" s="70" t="s">
        <v>9847</v>
      </c>
      <c r="B10909" s="71" t="s">
        <v>9848</v>
      </c>
      <c r="C10909" s="11" t="s">
        <v>14929</v>
      </c>
      <c r="D10909" s="11">
        <v>5375</v>
      </c>
      <c r="E10909" s="16">
        <v>4231.62</v>
      </c>
      <c r="F10909" s="72">
        <f>E10909*'[3]Percent Input'!$B$3</f>
        <v>4231.62</v>
      </c>
      <c r="G10909" s="73">
        <f>E10909*'[3]Percent Input'!$C$3</f>
        <v>4231.62</v>
      </c>
      <c r="H10909" s="73">
        <f>E10909*'[3]Percent Input'!$D$3</f>
        <v>4231.62</v>
      </c>
      <c r="I10909" s="74">
        <f>E10909*'[3]Percent Input'!$E$3</f>
        <v>4231.62</v>
      </c>
    </row>
    <row r="10910" spans="1:9" x14ac:dyDescent="0.25">
      <c r="A10910" s="70" t="s">
        <v>9849</v>
      </c>
      <c r="B10910" s="71" t="s">
        <v>16131</v>
      </c>
      <c r="C10910" s="11" t="s">
        <v>14929</v>
      </c>
      <c r="D10910" s="11" t="s">
        <v>9850</v>
      </c>
      <c r="E10910" s="16">
        <v>3250.5</v>
      </c>
      <c r="F10910" s="72">
        <f>E10910*'[3]Percent Input'!$B$3</f>
        <v>3250.5</v>
      </c>
      <c r="G10910" s="73">
        <f>E10910*'[3]Percent Input'!$C$3</f>
        <v>3250.5</v>
      </c>
      <c r="H10910" s="73">
        <f>E10910*'[3]Percent Input'!$D$3</f>
        <v>3250.5</v>
      </c>
      <c r="I10910" s="74">
        <f>E10910*'[3]Percent Input'!$E$3</f>
        <v>3250.5</v>
      </c>
    </row>
    <row r="10911" spans="1:9" x14ac:dyDescent="0.25">
      <c r="A10911" s="70" t="s">
        <v>9851</v>
      </c>
      <c r="B10911" s="71" t="s">
        <v>9852</v>
      </c>
      <c r="C10911" s="11" t="s">
        <v>14929</v>
      </c>
      <c r="D10911" s="11" t="s">
        <v>2153</v>
      </c>
      <c r="E10911" s="16">
        <v>2736.39</v>
      </c>
      <c r="F10911" s="72">
        <f>E10911*'[3]Percent Input'!$B$3</f>
        <v>2736.39</v>
      </c>
      <c r="G10911" s="73">
        <f>E10911*'[3]Percent Input'!$C$3</f>
        <v>2736.39</v>
      </c>
      <c r="H10911" s="73">
        <f>E10911*'[3]Percent Input'!$D$3</f>
        <v>2736.39</v>
      </c>
      <c r="I10911" s="74">
        <f>E10911*'[3]Percent Input'!$E$3</f>
        <v>2736.39</v>
      </c>
    </row>
    <row r="10912" spans="1:9" x14ac:dyDescent="0.25">
      <c r="A10912" s="70" t="s">
        <v>9853</v>
      </c>
      <c r="B10912" s="71" t="s">
        <v>9854</v>
      </c>
      <c r="C10912" s="11" t="s">
        <v>14929</v>
      </c>
      <c r="D10912" s="11">
        <v>5193</v>
      </c>
      <c r="E10912" s="16">
        <v>10042.94</v>
      </c>
      <c r="F10912" s="72">
        <f>E10912*'[3]Percent Input'!$B$3</f>
        <v>10042.94</v>
      </c>
      <c r="G10912" s="73">
        <f>E10912*'[3]Percent Input'!$C$3</f>
        <v>10042.94</v>
      </c>
      <c r="H10912" s="73">
        <f>E10912*'[3]Percent Input'!$D$3</f>
        <v>10042.94</v>
      </c>
      <c r="I10912" s="74">
        <f>E10912*'[3]Percent Input'!$E$3</f>
        <v>10042.94</v>
      </c>
    </row>
    <row r="10913" spans="1:9" x14ac:dyDescent="0.25">
      <c r="A10913" s="70" t="s">
        <v>9855</v>
      </c>
      <c r="B10913" s="71" t="s">
        <v>9856</v>
      </c>
      <c r="C10913" s="11" t="s">
        <v>14929</v>
      </c>
      <c r="D10913" s="11">
        <v>5194</v>
      </c>
      <c r="E10913" s="16">
        <v>16064</v>
      </c>
      <c r="F10913" s="72">
        <f>E10913*'[3]Percent Input'!$B$3</f>
        <v>16064</v>
      </c>
      <c r="G10913" s="73">
        <f>E10913*'[3]Percent Input'!$C$3</f>
        <v>16064</v>
      </c>
      <c r="H10913" s="73">
        <f>E10913*'[3]Percent Input'!$D$3</f>
        <v>16064</v>
      </c>
      <c r="I10913" s="74">
        <f>E10913*'[3]Percent Input'!$E$3</f>
        <v>16064</v>
      </c>
    </row>
    <row r="10914" spans="1:9" x14ac:dyDescent="0.25">
      <c r="A10914" s="70" t="s">
        <v>9857</v>
      </c>
      <c r="B10914" s="71" t="s">
        <v>9858</v>
      </c>
      <c r="C10914" s="11" t="s">
        <v>14929</v>
      </c>
      <c r="D10914" s="11">
        <v>5194</v>
      </c>
      <c r="E10914" s="16">
        <v>16064</v>
      </c>
      <c r="F10914" s="72">
        <f>E10914*'[3]Percent Input'!$B$3</f>
        <v>16064</v>
      </c>
      <c r="G10914" s="73">
        <f>E10914*'[3]Percent Input'!$C$3</f>
        <v>16064</v>
      </c>
      <c r="H10914" s="73">
        <f>E10914*'[3]Percent Input'!$D$3</f>
        <v>16064</v>
      </c>
      <c r="I10914" s="74">
        <f>E10914*'[3]Percent Input'!$E$3</f>
        <v>16064</v>
      </c>
    </row>
    <row r="10915" spans="1:9" x14ac:dyDescent="0.25">
      <c r="A10915" s="70" t="s">
        <v>9859</v>
      </c>
      <c r="B10915" s="71" t="s">
        <v>9860</v>
      </c>
      <c r="C10915" s="11" t="s">
        <v>14929</v>
      </c>
      <c r="D10915" s="11">
        <v>5194</v>
      </c>
      <c r="E10915" s="16">
        <v>16064</v>
      </c>
      <c r="F10915" s="72">
        <f>E10915*'[3]Percent Input'!$B$3</f>
        <v>16064</v>
      </c>
      <c r="G10915" s="73">
        <f>E10915*'[3]Percent Input'!$C$3</f>
        <v>16064</v>
      </c>
      <c r="H10915" s="73">
        <f>E10915*'[3]Percent Input'!$D$3</f>
        <v>16064</v>
      </c>
      <c r="I10915" s="74">
        <f>E10915*'[3]Percent Input'!$E$3</f>
        <v>16064</v>
      </c>
    </row>
    <row r="10916" spans="1:9" x14ac:dyDescent="0.25">
      <c r="A10916" s="70" t="s">
        <v>9863</v>
      </c>
      <c r="B10916" s="71" t="s">
        <v>16132</v>
      </c>
      <c r="C10916" s="11" t="s">
        <v>14929</v>
      </c>
      <c r="D10916" s="11" t="s">
        <v>577</v>
      </c>
      <c r="E10916" s="16">
        <v>2623.21</v>
      </c>
      <c r="F10916" s="72">
        <f>E10916*'[3]Percent Input'!$B$3</f>
        <v>2623.21</v>
      </c>
      <c r="G10916" s="73">
        <f>E10916*'[3]Percent Input'!$C$3</f>
        <v>2623.21</v>
      </c>
      <c r="H10916" s="73">
        <f>E10916*'[3]Percent Input'!$D$3</f>
        <v>2623.21</v>
      </c>
      <c r="I10916" s="74">
        <f>E10916*'[3]Percent Input'!$E$3</f>
        <v>2623.21</v>
      </c>
    </row>
    <row r="10917" spans="1:9" x14ac:dyDescent="0.25">
      <c r="A10917" s="75" t="s">
        <v>10806</v>
      </c>
      <c r="B10917" s="71" t="s">
        <v>10807</v>
      </c>
      <c r="C10917" s="11" t="s">
        <v>14929</v>
      </c>
      <c r="D10917" s="11" t="s">
        <v>4341</v>
      </c>
      <c r="E10917" s="16">
        <v>763.88</v>
      </c>
      <c r="F10917" s="72">
        <f>E10917*'[3]Percent Input'!$B$3</f>
        <v>763.88</v>
      </c>
      <c r="G10917" s="73">
        <f>E10917*'[3]Percent Input'!$C$3</f>
        <v>763.88</v>
      </c>
      <c r="H10917" s="73">
        <f>E10917*'[3]Percent Input'!$D$3</f>
        <v>763.88</v>
      </c>
      <c r="I10917" s="74">
        <f>E10917*'[3]Percent Input'!$E$3</f>
        <v>763.88</v>
      </c>
    </row>
    <row r="10918" spans="1:9" x14ac:dyDescent="0.25">
      <c r="A10918" s="70" t="s">
        <v>10817</v>
      </c>
      <c r="B10918" s="71" t="s">
        <v>10818</v>
      </c>
      <c r="C10918" s="11" t="s">
        <v>14929</v>
      </c>
      <c r="D10918" s="11" t="s">
        <v>1648</v>
      </c>
      <c r="E10918" s="16">
        <v>381.85</v>
      </c>
      <c r="F10918" s="72">
        <f>E10918*'[3]Percent Input'!$B$3</f>
        <v>381.85</v>
      </c>
      <c r="G10918" s="73">
        <f>E10918*'[3]Percent Input'!$C$3</f>
        <v>381.85</v>
      </c>
      <c r="H10918" s="73">
        <f>E10918*'[3]Percent Input'!$D$3</f>
        <v>381.85</v>
      </c>
      <c r="I10918" s="74">
        <f>E10918*'[3]Percent Input'!$E$3</f>
        <v>381.85</v>
      </c>
    </row>
    <row r="10919" spans="1:9" x14ac:dyDescent="0.25">
      <c r="A10919" s="70" t="s">
        <v>10819</v>
      </c>
      <c r="B10919" s="71" t="s">
        <v>10820</v>
      </c>
      <c r="C10919" s="11" t="s">
        <v>14929</v>
      </c>
      <c r="D10919" s="11" t="s">
        <v>4341</v>
      </c>
      <c r="E10919" s="16">
        <v>763.88</v>
      </c>
      <c r="F10919" s="72">
        <f>E10919*'[3]Percent Input'!$B$3</f>
        <v>763.88</v>
      </c>
      <c r="G10919" s="73">
        <f>E10919*'[3]Percent Input'!$C$3</f>
        <v>763.88</v>
      </c>
      <c r="H10919" s="73">
        <f>E10919*'[3]Percent Input'!$D$3</f>
        <v>763.88</v>
      </c>
      <c r="I10919" s="74">
        <f>E10919*'[3]Percent Input'!$E$3</f>
        <v>763.88</v>
      </c>
    </row>
    <row r="10920" spans="1:9" x14ac:dyDescent="0.25">
      <c r="A10920" s="70" t="s">
        <v>10826</v>
      </c>
      <c r="B10920" s="71" t="s">
        <v>10827</v>
      </c>
      <c r="C10920" s="11" t="s">
        <v>14929</v>
      </c>
      <c r="D10920" s="11" t="s">
        <v>665</v>
      </c>
      <c r="E10920" s="16">
        <v>55.01</v>
      </c>
      <c r="F10920" s="72">
        <f>E10920*'[3]Percent Input'!$B$3</f>
        <v>55.01</v>
      </c>
      <c r="G10920" s="73">
        <f>E10920*'[3]Percent Input'!$C$3</f>
        <v>55.01</v>
      </c>
      <c r="H10920" s="73">
        <f>E10920*'[3]Percent Input'!$D$3</f>
        <v>55.01</v>
      </c>
      <c r="I10920" s="74">
        <f>E10920*'[3]Percent Input'!$E$3</f>
        <v>55.01</v>
      </c>
    </row>
    <row r="10921" spans="1:9" x14ac:dyDescent="0.25">
      <c r="A10921" s="70" t="s">
        <v>10862</v>
      </c>
      <c r="B10921" s="71" t="s">
        <v>10863</v>
      </c>
      <c r="C10921" s="11" t="s">
        <v>14929</v>
      </c>
      <c r="D10921" s="11" t="s">
        <v>1267</v>
      </c>
      <c r="E10921" s="16">
        <v>174.73</v>
      </c>
      <c r="F10921" s="72">
        <f>E10921*'[3]Percent Input'!$B$3</f>
        <v>174.73</v>
      </c>
      <c r="G10921" s="73">
        <f>E10921*'[3]Percent Input'!$C$3</f>
        <v>174.73</v>
      </c>
      <c r="H10921" s="73">
        <f>E10921*'[3]Percent Input'!$D$3</f>
        <v>174.73</v>
      </c>
      <c r="I10921" s="74">
        <f>E10921*'[3]Percent Input'!$E$3</f>
        <v>174.73</v>
      </c>
    </row>
    <row r="10922" spans="1:9" x14ac:dyDescent="0.25">
      <c r="A10922" s="70" t="s">
        <v>10873</v>
      </c>
      <c r="B10922" s="71" t="s">
        <v>10874</v>
      </c>
      <c r="C10922" s="11" t="s">
        <v>14929</v>
      </c>
      <c r="D10922" s="11" t="s">
        <v>2094</v>
      </c>
      <c r="E10922" s="16">
        <v>625.04999999999995</v>
      </c>
      <c r="F10922" s="72">
        <f>E10922*'[3]Percent Input'!$B$3</f>
        <v>625.04999999999995</v>
      </c>
      <c r="G10922" s="73">
        <f>E10922*'[3]Percent Input'!$C$3</f>
        <v>625.04999999999995</v>
      </c>
      <c r="H10922" s="73">
        <f>E10922*'[3]Percent Input'!$D$3</f>
        <v>625.04999999999995</v>
      </c>
      <c r="I10922" s="74">
        <f>E10922*'[3]Percent Input'!$E$3</f>
        <v>625.04999999999995</v>
      </c>
    </row>
    <row r="10923" spans="1:9" x14ac:dyDescent="0.25">
      <c r="A10923" s="70" t="s">
        <v>10883</v>
      </c>
      <c r="B10923" s="71" t="s">
        <v>10884</v>
      </c>
      <c r="C10923" s="11" t="s">
        <v>14929</v>
      </c>
      <c r="D10923" s="11" t="s">
        <v>860</v>
      </c>
      <c r="E10923" s="16">
        <v>5981.95</v>
      </c>
      <c r="F10923" s="72">
        <f>E10923*'[3]Percent Input'!$B$3</f>
        <v>5981.95</v>
      </c>
      <c r="G10923" s="73">
        <f>E10923*'[3]Percent Input'!$C$3</f>
        <v>5981.95</v>
      </c>
      <c r="H10923" s="73">
        <f>E10923*'[3]Percent Input'!$D$3</f>
        <v>5981.95</v>
      </c>
      <c r="I10923" s="74">
        <f>E10923*'[3]Percent Input'!$E$3</f>
        <v>5981.95</v>
      </c>
    </row>
    <row r="10924" spans="1:9" x14ac:dyDescent="0.25">
      <c r="A10924" s="70" t="s">
        <v>10969</v>
      </c>
      <c r="B10924" s="71" t="s">
        <v>10970</v>
      </c>
      <c r="C10924" s="11" t="s">
        <v>14929</v>
      </c>
      <c r="D10924" s="11" t="s">
        <v>860</v>
      </c>
      <c r="E10924" s="16">
        <v>5981.95</v>
      </c>
      <c r="F10924" s="72">
        <f>E10924*'[3]Percent Input'!$B$3</f>
        <v>5981.95</v>
      </c>
      <c r="G10924" s="73">
        <f>E10924*'[3]Percent Input'!$C$3</f>
        <v>5981.95</v>
      </c>
      <c r="H10924" s="73">
        <f>E10924*'[3]Percent Input'!$D$3</f>
        <v>5981.95</v>
      </c>
      <c r="I10924" s="74">
        <f>E10924*'[3]Percent Input'!$E$3</f>
        <v>5981.95</v>
      </c>
    </row>
    <row r="10925" spans="1:9" x14ac:dyDescent="0.25">
      <c r="A10925" s="70" t="s">
        <v>11005</v>
      </c>
      <c r="B10925" s="71" t="s">
        <v>11006</v>
      </c>
      <c r="C10925" s="11" t="s">
        <v>14929</v>
      </c>
      <c r="D10925" s="11" t="s">
        <v>1677</v>
      </c>
      <c r="E10925" s="16">
        <v>785.92</v>
      </c>
      <c r="F10925" s="72">
        <f>E10925*'[3]Percent Input'!$B$3</f>
        <v>785.92</v>
      </c>
      <c r="G10925" s="73">
        <f>E10925*'[3]Percent Input'!$C$3</f>
        <v>785.92</v>
      </c>
      <c r="H10925" s="73">
        <f>E10925*'[3]Percent Input'!$D$3</f>
        <v>785.92</v>
      </c>
      <c r="I10925" s="74">
        <f>E10925*'[3]Percent Input'!$E$3</f>
        <v>785.92</v>
      </c>
    </row>
    <row r="10926" spans="1:9" x14ac:dyDescent="0.25">
      <c r="A10926" s="70" t="s">
        <v>11007</v>
      </c>
      <c r="B10926" s="71" t="s">
        <v>11008</v>
      </c>
      <c r="C10926" s="11" t="s">
        <v>14929</v>
      </c>
      <c r="D10926" s="11" t="s">
        <v>1203</v>
      </c>
      <c r="E10926" s="16">
        <v>1622.74</v>
      </c>
      <c r="F10926" s="72">
        <f>E10926*'[3]Percent Input'!$B$3</f>
        <v>1622.74</v>
      </c>
      <c r="G10926" s="73">
        <f>E10926*'[3]Percent Input'!$C$3</f>
        <v>1622.74</v>
      </c>
      <c r="H10926" s="73">
        <f>E10926*'[3]Percent Input'!$D$3</f>
        <v>1622.74</v>
      </c>
      <c r="I10926" s="74">
        <f>E10926*'[3]Percent Input'!$E$3</f>
        <v>1622.74</v>
      </c>
    </row>
    <row r="10927" spans="1:9" x14ac:dyDescent="0.25">
      <c r="A10927" s="70" t="s">
        <v>11048</v>
      </c>
      <c r="B10927" s="71" t="s">
        <v>16133</v>
      </c>
      <c r="C10927" s="11" t="s">
        <v>14929</v>
      </c>
      <c r="D10927" s="11" t="s">
        <v>961</v>
      </c>
      <c r="E10927" s="16">
        <v>363.59</v>
      </c>
      <c r="F10927" s="72">
        <f>E10927*'[3]Percent Input'!$B$3</f>
        <v>363.59</v>
      </c>
      <c r="G10927" s="73">
        <f>E10927*'[3]Percent Input'!$C$3</f>
        <v>363.59</v>
      </c>
      <c r="H10927" s="73">
        <f>E10927*'[3]Percent Input'!$D$3</f>
        <v>363.59</v>
      </c>
      <c r="I10927" s="74">
        <f>E10927*'[3]Percent Input'!$E$3</f>
        <v>363.59</v>
      </c>
    </row>
    <row r="10928" spans="1:9" x14ac:dyDescent="0.25">
      <c r="A10928" s="70" t="s">
        <v>11049</v>
      </c>
      <c r="B10928" s="71" t="s">
        <v>11050</v>
      </c>
      <c r="C10928" s="11" t="s">
        <v>14929</v>
      </c>
      <c r="D10928" s="11" t="s">
        <v>961</v>
      </c>
      <c r="E10928" s="16">
        <v>363.59</v>
      </c>
      <c r="F10928" s="72">
        <f>E10928*'[3]Percent Input'!$B$3</f>
        <v>363.59</v>
      </c>
      <c r="G10928" s="73">
        <f>E10928*'[3]Percent Input'!$C$3</f>
        <v>363.59</v>
      </c>
      <c r="H10928" s="73">
        <f>E10928*'[3]Percent Input'!$D$3</f>
        <v>363.59</v>
      </c>
      <c r="I10928" s="74">
        <f>E10928*'[3]Percent Input'!$E$3</f>
        <v>363.59</v>
      </c>
    </row>
    <row r="10929" spans="1:9" x14ac:dyDescent="0.25">
      <c r="A10929" s="70" t="s">
        <v>11051</v>
      </c>
      <c r="B10929" s="71" t="s">
        <v>11052</v>
      </c>
      <c r="C10929" s="11" t="s">
        <v>14929</v>
      </c>
      <c r="D10929" s="11" t="s">
        <v>961</v>
      </c>
      <c r="E10929" s="16">
        <v>363.59</v>
      </c>
      <c r="F10929" s="72">
        <f>E10929*'[3]Percent Input'!$B$3</f>
        <v>363.59</v>
      </c>
      <c r="G10929" s="73">
        <f>E10929*'[3]Percent Input'!$C$3</f>
        <v>363.59</v>
      </c>
      <c r="H10929" s="73">
        <f>E10929*'[3]Percent Input'!$D$3</f>
        <v>363.59</v>
      </c>
      <c r="I10929" s="74">
        <f>E10929*'[3]Percent Input'!$E$3</f>
        <v>363.59</v>
      </c>
    </row>
    <row r="10930" spans="1:9" x14ac:dyDescent="0.25">
      <c r="A10930" s="70" t="s">
        <v>11234</v>
      </c>
      <c r="B10930" s="71" t="s">
        <v>11235</v>
      </c>
      <c r="C10930" s="11" t="s">
        <v>14929</v>
      </c>
      <c r="D10930" s="11" t="s">
        <v>985</v>
      </c>
      <c r="E10930" s="16">
        <v>15939.97</v>
      </c>
      <c r="F10930" s="72">
        <f>E10930*'[3]Percent Input'!$B$3</f>
        <v>15939.97</v>
      </c>
      <c r="G10930" s="73">
        <f>E10930*'[3]Percent Input'!$C$3</f>
        <v>15939.97</v>
      </c>
      <c r="H10930" s="73">
        <f>E10930*'[3]Percent Input'!$D$3</f>
        <v>15939.97</v>
      </c>
      <c r="I10930" s="74">
        <f>E10930*'[3]Percent Input'!$E$3</f>
        <v>15939.97</v>
      </c>
    </row>
    <row r="10931" spans="1:9" x14ac:dyDescent="0.25">
      <c r="A10931" s="70" t="s">
        <v>11236</v>
      </c>
      <c r="B10931" s="71" t="s">
        <v>11237</v>
      </c>
      <c r="C10931" s="11" t="s">
        <v>14929</v>
      </c>
      <c r="D10931" s="11" t="s">
        <v>985</v>
      </c>
      <c r="E10931" s="16">
        <v>15939.97</v>
      </c>
      <c r="F10931" s="72">
        <f>E10931*'[3]Percent Input'!$B$3</f>
        <v>15939.97</v>
      </c>
      <c r="G10931" s="73">
        <f>E10931*'[3]Percent Input'!$C$3</f>
        <v>15939.97</v>
      </c>
      <c r="H10931" s="73">
        <f>E10931*'[3]Percent Input'!$D$3</f>
        <v>15939.97</v>
      </c>
      <c r="I10931" s="74">
        <f>E10931*'[3]Percent Input'!$E$3</f>
        <v>15939.97</v>
      </c>
    </row>
    <row r="10932" spans="1:9" x14ac:dyDescent="0.25">
      <c r="A10932" s="70">
        <v>10005</v>
      </c>
      <c r="B10932" s="71" t="s">
        <v>1714</v>
      </c>
      <c r="C10932" s="11" t="s">
        <v>14962</v>
      </c>
      <c r="D10932" s="11" t="s">
        <v>1715</v>
      </c>
      <c r="E10932" s="16">
        <v>75.069999999999993</v>
      </c>
      <c r="F10932" s="72">
        <f>E10932*'[3]Percent Input'!$B$4</f>
        <v>75.069999999999993</v>
      </c>
      <c r="G10932" s="73">
        <f>E10932*'[3]Percent Input'!$C$4</f>
        <v>75.069999999999993</v>
      </c>
      <c r="H10932" s="73">
        <f>E10932*'[3]Percent Input'!$D$4</f>
        <v>75.069999999999993</v>
      </c>
      <c r="I10932" s="74">
        <f>E10932*'[3]Percent Input'!$E$4</f>
        <v>75.069999999999993</v>
      </c>
    </row>
    <row r="10933" spans="1:9" x14ac:dyDescent="0.25">
      <c r="A10933" s="70">
        <v>10007</v>
      </c>
      <c r="B10933" s="71" t="s">
        <v>1717</v>
      </c>
      <c r="C10933" s="11" t="s">
        <v>14962</v>
      </c>
      <c r="D10933" s="11" t="s">
        <v>1715</v>
      </c>
      <c r="E10933" s="16">
        <v>232.42</v>
      </c>
      <c r="F10933" s="72">
        <f>E10933*'[3]Percent Input'!$B$4</f>
        <v>232.42</v>
      </c>
      <c r="G10933" s="73">
        <f>E10933*'[3]Percent Input'!$C$4</f>
        <v>232.42</v>
      </c>
      <c r="H10933" s="73">
        <f>E10933*'[3]Percent Input'!$D$4</f>
        <v>232.42</v>
      </c>
      <c r="I10933" s="74">
        <f>E10933*'[3]Percent Input'!$E$4</f>
        <v>232.42</v>
      </c>
    </row>
    <row r="10934" spans="1:9" x14ac:dyDescent="0.25">
      <c r="A10934" s="70">
        <v>10009</v>
      </c>
      <c r="B10934" s="71" t="s">
        <v>1719</v>
      </c>
      <c r="C10934" s="11" t="s">
        <v>14962</v>
      </c>
      <c r="D10934" s="11" t="s">
        <v>1715</v>
      </c>
      <c r="E10934" s="16">
        <v>308.23</v>
      </c>
      <c r="F10934" s="72">
        <f>E10934*'[3]Percent Input'!$B$4</f>
        <v>308.23</v>
      </c>
      <c r="G10934" s="73">
        <f>E10934*'[3]Percent Input'!$C$4</f>
        <v>308.23</v>
      </c>
      <c r="H10934" s="73">
        <f>E10934*'[3]Percent Input'!$D$4</f>
        <v>308.23</v>
      </c>
      <c r="I10934" s="74">
        <f>E10934*'[3]Percent Input'!$E$4</f>
        <v>308.23</v>
      </c>
    </row>
    <row r="10935" spans="1:9" x14ac:dyDescent="0.25">
      <c r="A10935" s="70">
        <v>10011</v>
      </c>
      <c r="B10935" s="71" t="s">
        <v>1721</v>
      </c>
      <c r="C10935" s="11" t="s">
        <v>14962</v>
      </c>
      <c r="D10935" s="11" t="s">
        <v>1715</v>
      </c>
      <c r="E10935" s="16">
        <v>308.23</v>
      </c>
      <c r="F10935" s="72">
        <f>E10935*'[3]Percent Input'!$B$4</f>
        <v>308.23</v>
      </c>
      <c r="G10935" s="73">
        <f>E10935*'[3]Percent Input'!$C$4</f>
        <v>308.23</v>
      </c>
      <c r="H10935" s="73">
        <f>E10935*'[3]Percent Input'!$D$4</f>
        <v>308.23</v>
      </c>
      <c r="I10935" s="74">
        <f>E10935*'[3]Percent Input'!$E$4</f>
        <v>308.23</v>
      </c>
    </row>
    <row r="10936" spans="1:9" x14ac:dyDescent="0.25">
      <c r="A10936" s="70">
        <v>10021</v>
      </c>
      <c r="B10936" s="71" t="s">
        <v>1723</v>
      </c>
      <c r="C10936" s="11" t="s">
        <v>14962</v>
      </c>
      <c r="D10936" s="11" t="s">
        <v>1356</v>
      </c>
      <c r="E10936" s="16">
        <v>59.19</v>
      </c>
      <c r="F10936" s="72">
        <f>E10936*'[3]Percent Input'!$B$4</f>
        <v>59.19</v>
      </c>
      <c r="G10936" s="73">
        <f>E10936*'[3]Percent Input'!$C$4</f>
        <v>59.19</v>
      </c>
      <c r="H10936" s="73">
        <f>E10936*'[3]Percent Input'!$D$4</f>
        <v>59.19</v>
      </c>
      <c r="I10936" s="74">
        <f>E10936*'[3]Percent Input'!$E$4</f>
        <v>59.19</v>
      </c>
    </row>
    <row r="10937" spans="1:9" x14ac:dyDescent="0.25">
      <c r="A10937" s="70">
        <v>10060</v>
      </c>
      <c r="B10937" s="71" t="s">
        <v>1728</v>
      </c>
      <c r="C10937" s="11" t="s">
        <v>14962</v>
      </c>
      <c r="D10937" s="11" t="s">
        <v>1267</v>
      </c>
      <c r="E10937" s="16">
        <v>75.430000000000007</v>
      </c>
      <c r="F10937" s="72">
        <f>E10937*'[3]Percent Input'!$B$4</f>
        <v>75.430000000000007</v>
      </c>
      <c r="G10937" s="73">
        <f>E10937*'[3]Percent Input'!$C$4</f>
        <v>75.430000000000007</v>
      </c>
      <c r="H10937" s="73">
        <f>E10937*'[3]Percent Input'!$D$4</f>
        <v>75.430000000000007</v>
      </c>
      <c r="I10937" s="74">
        <f>E10937*'[3]Percent Input'!$E$4</f>
        <v>75.430000000000007</v>
      </c>
    </row>
    <row r="10938" spans="1:9" x14ac:dyDescent="0.25">
      <c r="A10938" s="70">
        <v>10061</v>
      </c>
      <c r="B10938" s="71" t="s">
        <v>1728</v>
      </c>
      <c r="C10938" s="11" t="s">
        <v>14962</v>
      </c>
      <c r="D10938" s="11" t="s">
        <v>1356</v>
      </c>
      <c r="E10938" s="16">
        <v>115.49</v>
      </c>
      <c r="F10938" s="72">
        <f>E10938*'[3]Percent Input'!$B$4</f>
        <v>115.49</v>
      </c>
      <c r="G10938" s="73">
        <f>E10938*'[3]Percent Input'!$C$4</f>
        <v>115.49</v>
      </c>
      <c r="H10938" s="73">
        <f>E10938*'[3]Percent Input'!$D$4</f>
        <v>115.49</v>
      </c>
      <c r="I10938" s="74">
        <f>E10938*'[3]Percent Input'!$E$4</f>
        <v>115.49</v>
      </c>
    </row>
    <row r="10939" spans="1:9" x14ac:dyDescent="0.25">
      <c r="A10939" s="70">
        <v>10080</v>
      </c>
      <c r="B10939" s="71" t="s">
        <v>1729</v>
      </c>
      <c r="C10939" s="11" t="s">
        <v>14962</v>
      </c>
      <c r="D10939" s="11" t="s">
        <v>1715</v>
      </c>
      <c r="E10939" s="16">
        <v>165.29</v>
      </c>
      <c r="F10939" s="72">
        <f>E10939*'[3]Percent Input'!$B$4</f>
        <v>165.29</v>
      </c>
      <c r="G10939" s="73">
        <f>E10939*'[3]Percent Input'!$C$4</f>
        <v>165.29</v>
      </c>
      <c r="H10939" s="73">
        <f>E10939*'[3]Percent Input'!$D$4</f>
        <v>165.29</v>
      </c>
      <c r="I10939" s="74">
        <f>E10939*'[3]Percent Input'!$E$4</f>
        <v>165.29</v>
      </c>
    </row>
    <row r="10940" spans="1:9" x14ac:dyDescent="0.25">
      <c r="A10940" s="70">
        <v>10081</v>
      </c>
      <c r="B10940" s="71" t="s">
        <v>1729</v>
      </c>
      <c r="C10940" s="11" t="s">
        <v>14962</v>
      </c>
      <c r="D10940" s="11" t="s">
        <v>1715</v>
      </c>
      <c r="E10940" s="16">
        <v>208.6</v>
      </c>
      <c r="F10940" s="72">
        <f>E10940*'[3]Percent Input'!$B$4</f>
        <v>208.6</v>
      </c>
      <c r="G10940" s="73">
        <f>E10940*'[3]Percent Input'!$C$4</f>
        <v>208.6</v>
      </c>
      <c r="H10940" s="73">
        <f>E10940*'[3]Percent Input'!$D$4</f>
        <v>208.6</v>
      </c>
      <c r="I10940" s="74">
        <f>E10940*'[3]Percent Input'!$E$4</f>
        <v>208.6</v>
      </c>
    </row>
    <row r="10941" spans="1:9" x14ac:dyDescent="0.25">
      <c r="A10941" s="70">
        <v>10120</v>
      </c>
      <c r="B10941" s="71" t="s">
        <v>1730</v>
      </c>
      <c r="C10941" s="11" t="s">
        <v>14962</v>
      </c>
      <c r="D10941" s="11" t="s">
        <v>1356</v>
      </c>
      <c r="E10941" s="16">
        <v>106.83</v>
      </c>
      <c r="F10941" s="72">
        <f>E10941*'[3]Percent Input'!$B$4</f>
        <v>106.83</v>
      </c>
      <c r="G10941" s="73">
        <f>E10941*'[3]Percent Input'!$C$4</f>
        <v>106.83</v>
      </c>
      <c r="H10941" s="73">
        <f>E10941*'[3]Percent Input'!$D$4</f>
        <v>106.83</v>
      </c>
      <c r="I10941" s="74">
        <f>E10941*'[3]Percent Input'!$E$4</f>
        <v>106.83</v>
      </c>
    </row>
    <row r="10942" spans="1:9" x14ac:dyDescent="0.25">
      <c r="A10942" s="70">
        <v>10140</v>
      </c>
      <c r="B10942" s="71" t="s">
        <v>1732</v>
      </c>
      <c r="C10942" s="11" t="s">
        <v>14962</v>
      </c>
      <c r="D10942" s="11" t="s">
        <v>1731</v>
      </c>
      <c r="E10942" s="16">
        <v>110.07</v>
      </c>
      <c r="F10942" s="72">
        <f>E10942*'[3]Percent Input'!$B$4</f>
        <v>110.07</v>
      </c>
      <c r="G10942" s="73">
        <f>E10942*'[3]Percent Input'!$C$4</f>
        <v>110.07</v>
      </c>
      <c r="H10942" s="73">
        <f>E10942*'[3]Percent Input'!$D$4</f>
        <v>110.07</v>
      </c>
      <c r="I10942" s="74">
        <f>E10942*'[3]Percent Input'!$E$4</f>
        <v>110.07</v>
      </c>
    </row>
    <row r="10943" spans="1:9" x14ac:dyDescent="0.25">
      <c r="A10943" s="70">
        <v>10160</v>
      </c>
      <c r="B10943" s="71" t="s">
        <v>1733</v>
      </c>
      <c r="C10943" s="11" t="s">
        <v>14962</v>
      </c>
      <c r="D10943" s="11" t="s">
        <v>1356</v>
      </c>
      <c r="E10943" s="16">
        <v>83.37</v>
      </c>
      <c r="F10943" s="72">
        <f>E10943*'[3]Percent Input'!$B$4</f>
        <v>83.37</v>
      </c>
      <c r="G10943" s="73">
        <f>E10943*'[3]Percent Input'!$C$4</f>
        <v>83.37</v>
      </c>
      <c r="H10943" s="73">
        <f>E10943*'[3]Percent Input'!$D$4</f>
        <v>83.37</v>
      </c>
      <c r="I10943" s="74">
        <f>E10943*'[3]Percent Input'!$E$4</f>
        <v>83.37</v>
      </c>
    </row>
    <row r="10944" spans="1:9" x14ac:dyDescent="0.25">
      <c r="A10944" s="70">
        <v>11000</v>
      </c>
      <c r="B10944" s="71" t="s">
        <v>1736</v>
      </c>
      <c r="C10944" s="11" t="s">
        <v>14962</v>
      </c>
      <c r="D10944" s="11" t="s">
        <v>1210</v>
      </c>
      <c r="E10944" s="16">
        <v>34.29</v>
      </c>
      <c r="F10944" s="72">
        <f>E10944*'[3]Percent Input'!$B$4</f>
        <v>34.29</v>
      </c>
      <c r="G10944" s="73">
        <f>E10944*'[3]Percent Input'!$C$4</f>
        <v>34.29</v>
      </c>
      <c r="H10944" s="73">
        <f>E10944*'[3]Percent Input'!$D$4</f>
        <v>34.29</v>
      </c>
      <c r="I10944" s="74">
        <f>E10944*'[3]Percent Input'!$E$4</f>
        <v>34.29</v>
      </c>
    </row>
    <row r="10945" spans="1:9" x14ac:dyDescent="0.25">
      <c r="A10945" s="70">
        <v>11057</v>
      </c>
      <c r="B10945" s="71" t="s">
        <v>1753</v>
      </c>
      <c r="C10945" s="11" t="s">
        <v>14962</v>
      </c>
      <c r="D10945" s="11" t="s">
        <v>1267</v>
      </c>
      <c r="E10945" s="16">
        <v>58.1</v>
      </c>
      <c r="F10945" s="72">
        <f>E10945*'[3]Percent Input'!$B$4</f>
        <v>58.1</v>
      </c>
      <c r="G10945" s="73">
        <f>E10945*'[3]Percent Input'!$C$4</f>
        <v>58.1</v>
      </c>
      <c r="H10945" s="73">
        <f>E10945*'[3]Percent Input'!$D$4</f>
        <v>58.1</v>
      </c>
      <c r="I10945" s="74">
        <f>E10945*'[3]Percent Input'!$E$4</f>
        <v>58.1</v>
      </c>
    </row>
    <row r="10946" spans="1:9" x14ac:dyDescent="0.25">
      <c r="A10946" s="70">
        <v>11102</v>
      </c>
      <c r="B10946" s="71" t="s">
        <v>1754</v>
      </c>
      <c r="C10946" s="11" t="s">
        <v>14962</v>
      </c>
      <c r="D10946" s="11" t="s">
        <v>1267</v>
      </c>
      <c r="E10946" s="16">
        <v>75.790000000000006</v>
      </c>
      <c r="F10946" s="72">
        <f>E10946*'[3]Percent Input'!$B$4</f>
        <v>75.790000000000006</v>
      </c>
      <c r="G10946" s="73">
        <f>E10946*'[3]Percent Input'!$C$4</f>
        <v>75.790000000000006</v>
      </c>
      <c r="H10946" s="73">
        <f>E10946*'[3]Percent Input'!$D$4</f>
        <v>75.790000000000006</v>
      </c>
      <c r="I10946" s="74">
        <f>E10946*'[3]Percent Input'!$E$4</f>
        <v>75.790000000000006</v>
      </c>
    </row>
    <row r="10947" spans="1:9" x14ac:dyDescent="0.25">
      <c r="A10947" s="70">
        <v>11104</v>
      </c>
      <c r="B10947" s="71" t="s">
        <v>1756</v>
      </c>
      <c r="C10947" s="11" t="s">
        <v>14962</v>
      </c>
      <c r="D10947" s="11" t="s">
        <v>1267</v>
      </c>
      <c r="E10947" s="16">
        <v>88.29</v>
      </c>
      <c r="F10947" s="72">
        <f>E10947*'[3]Percent Input'!$B$4</f>
        <v>88.29</v>
      </c>
      <c r="G10947" s="73">
        <f>E10947*'[3]Percent Input'!$C$4</f>
        <v>88.29</v>
      </c>
      <c r="H10947" s="73">
        <f>E10947*'[3]Percent Input'!$D$4</f>
        <v>88.29</v>
      </c>
      <c r="I10947" s="74">
        <f>E10947*'[3]Percent Input'!$E$4</f>
        <v>88.29</v>
      </c>
    </row>
    <row r="10948" spans="1:9" x14ac:dyDescent="0.25">
      <c r="A10948" s="70">
        <v>11106</v>
      </c>
      <c r="B10948" s="71" t="s">
        <v>1758</v>
      </c>
      <c r="C10948" s="11" t="s">
        <v>14962</v>
      </c>
      <c r="D10948" s="11" t="s">
        <v>1356</v>
      </c>
      <c r="E10948" s="16">
        <v>116.21</v>
      </c>
      <c r="F10948" s="72">
        <f>E10948*'[3]Percent Input'!$B$4</f>
        <v>116.21</v>
      </c>
      <c r="G10948" s="73">
        <f>E10948*'[3]Percent Input'!$C$4</f>
        <v>116.21</v>
      </c>
      <c r="H10948" s="73">
        <f>E10948*'[3]Percent Input'!$D$4</f>
        <v>116.21</v>
      </c>
      <c r="I10948" s="74">
        <f>E10948*'[3]Percent Input'!$E$4</f>
        <v>116.21</v>
      </c>
    </row>
    <row r="10949" spans="1:9" x14ac:dyDescent="0.25">
      <c r="A10949" s="70">
        <v>11307</v>
      </c>
      <c r="B10949" s="71" t="s">
        <v>1764</v>
      </c>
      <c r="C10949" s="11" t="s">
        <v>14962</v>
      </c>
      <c r="D10949" s="11" t="s">
        <v>1267</v>
      </c>
      <c r="E10949" s="16">
        <v>88.29</v>
      </c>
      <c r="F10949" s="72">
        <f>E10949*'[3]Percent Input'!$B$4</f>
        <v>88.29</v>
      </c>
      <c r="G10949" s="73">
        <f>E10949*'[3]Percent Input'!$C$4</f>
        <v>88.29</v>
      </c>
      <c r="H10949" s="73">
        <f>E10949*'[3]Percent Input'!$D$4</f>
        <v>88.29</v>
      </c>
      <c r="I10949" s="74">
        <f>E10949*'[3]Percent Input'!$E$4</f>
        <v>88.29</v>
      </c>
    </row>
    <row r="10950" spans="1:9" x14ac:dyDescent="0.25">
      <c r="A10950" s="70">
        <v>11310</v>
      </c>
      <c r="B10950" s="71" t="s">
        <v>1762</v>
      </c>
      <c r="C10950" s="11" t="s">
        <v>14962</v>
      </c>
      <c r="D10950" s="11" t="s">
        <v>1267</v>
      </c>
      <c r="E10950" s="16">
        <v>86.62</v>
      </c>
      <c r="F10950" s="72">
        <f>E10950*'[3]Percent Input'!$B$4</f>
        <v>86.62</v>
      </c>
      <c r="G10950" s="73">
        <f>E10950*'[3]Percent Input'!$C$4</f>
        <v>86.62</v>
      </c>
      <c r="H10950" s="73">
        <f>E10950*'[3]Percent Input'!$D$4</f>
        <v>86.62</v>
      </c>
      <c r="I10950" s="74">
        <f>E10950*'[3]Percent Input'!$E$4</f>
        <v>86.62</v>
      </c>
    </row>
    <row r="10951" spans="1:9" x14ac:dyDescent="0.25">
      <c r="A10951" s="70">
        <v>11311</v>
      </c>
      <c r="B10951" s="71" t="s">
        <v>1763</v>
      </c>
      <c r="C10951" s="11" t="s">
        <v>14962</v>
      </c>
      <c r="D10951" s="11" t="s">
        <v>1267</v>
      </c>
      <c r="E10951" s="16">
        <v>88.29</v>
      </c>
      <c r="F10951" s="72">
        <f>E10951*'[3]Percent Input'!$B$4</f>
        <v>88.29</v>
      </c>
      <c r="G10951" s="73">
        <f>E10951*'[3]Percent Input'!$C$4</f>
        <v>88.29</v>
      </c>
      <c r="H10951" s="73">
        <f>E10951*'[3]Percent Input'!$D$4</f>
        <v>88.29</v>
      </c>
      <c r="I10951" s="74">
        <f>E10951*'[3]Percent Input'!$E$4</f>
        <v>88.29</v>
      </c>
    </row>
    <row r="10952" spans="1:9" x14ac:dyDescent="0.25">
      <c r="A10952" s="70">
        <v>11312</v>
      </c>
      <c r="B10952" s="71" t="s">
        <v>1764</v>
      </c>
      <c r="C10952" s="11" t="s">
        <v>14962</v>
      </c>
      <c r="D10952" s="11" t="s">
        <v>1356</v>
      </c>
      <c r="E10952" s="16">
        <v>111.16</v>
      </c>
      <c r="F10952" s="72">
        <f>E10952*'[3]Percent Input'!$B$4</f>
        <v>111.16</v>
      </c>
      <c r="G10952" s="73">
        <f>E10952*'[3]Percent Input'!$C$4</f>
        <v>111.16</v>
      </c>
      <c r="H10952" s="73">
        <f>E10952*'[3]Percent Input'!$D$4</f>
        <v>111.16</v>
      </c>
      <c r="I10952" s="74">
        <f>E10952*'[3]Percent Input'!$E$4</f>
        <v>111.16</v>
      </c>
    </row>
    <row r="10953" spans="1:9" x14ac:dyDescent="0.25">
      <c r="A10953" s="70">
        <v>11313</v>
      </c>
      <c r="B10953" s="71" t="s">
        <v>1765</v>
      </c>
      <c r="C10953" s="11" t="s">
        <v>14962</v>
      </c>
      <c r="D10953" s="11" t="s">
        <v>1356</v>
      </c>
      <c r="E10953" s="16">
        <v>123.07</v>
      </c>
      <c r="F10953" s="72">
        <f>E10953*'[3]Percent Input'!$B$4</f>
        <v>123.07</v>
      </c>
      <c r="G10953" s="73">
        <f>E10953*'[3]Percent Input'!$C$4</f>
        <v>123.07</v>
      </c>
      <c r="H10953" s="73">
        <f>E10953*'[3]Percent Input'!$D$4</f>
        <v>123.07</v>
      </c>
      <c r="I10953" s="74">
        <f>E10953*'[3]Percent Input'!$E$4</f>
        <v>123.07</v>
      </c>
    </row>
    <row r="10954" spans="1:9" x14ac:dyDescent="0.25">
      <c r="A10954" s="70">
        <v>11400</v>
      </c>
      <c r="B10954" s="71" t="s">
        <v>1766</v>
      </c>
      <c r="C10954" s="11" t="s">
        <v>14962</v>
      </c>
      <c r="D10954" s="11" t="s">
        <v>1715</v>
      </c>
      <c r="E10954" s="16">
        <v>92.39</v>
      </c>
      <c r="F10954" s="72">
        <f>E10954*'[3]Percent Input'!$B$4</f>
        <v>92.39</v>
      </c>
      <c r="G10954" s="73">
        <f>E10954*'[3]Percent Input'!$C$4</f>
        <v>92.39</v>
      </c>
      <c r="H10954" s="73">
        <f>E10954*'[3]Percent Input'!$D$4</f>
        <v>92.39</v>
      </c>
      <c r="I10954" s="74">
        <f>E10954*'[3]Percent Input'!$E$4</f>
        <v>92.39</v>
      </c>
    </row>
    <row r="10955" spans="1:9" x14ac:dyDescent="0.25">
      <c r="A10955" s="70">
        <v>11401</v>
      </c>
      <c r="B10955" s="71" t="s">
        <v>1767</v>
      </c>
      <c r="C10955" s="11" t="s">
        <v>14962</v>
      </c>
      <c r="D10955" s="11" t="s">
        <v>1356</v>
      </c>
      <c r="E10955" s="16">
        <v>105.38</v>
      </c>
      <c r="F10955" s="72">
        <f>E10955*'[3]Percent Input'!$B$4</f>
        <v>105.38</v>
      </c>
      <c r="G10955" s="73">
        <f>E10955*'[3]Percent Input'!$C$4</f>
        <v>105.38</v>
      </c>
      <c r="H10955" s="73">
        <f>E10955*'[3]Percent Input'!$D$4</f>
        <v>105.38</v>
      </c>
      <c r="I10955" s="74">
        <f>E10955*'[3]Percent Input'!$E$4</f>
        <v>105.38</v>
      </c>
    </row>
    <row r="10956" spans="1:9" x14ac:dyDescent="0.25">
      <c r="A10956" s="70">
        <v>11402</v>
      </c>
      <c r="B10956" s="71" t="s">
        <v>1768</v>
      </c>
      <c r="C10956" s="11" t="s">
        <v>14962</v>
      </c>
      <c r="D10956" s="11" t="s">
        <v>1715</v>
      </c>
      <c r="E10956" s="16">
        <v>115.13</v>
      </c>
      <c r="F10956" s="72">
        <f>E10956*'[3]Percent Input'!$B$4</f>
        <v>115.13</v>
      </c>
      <c r="G10956" s="73">
        <f>E10956*'[3]Percent Input'!$C$4</f>
        <v>115.13</v>
      </c>
      <c r="H10956" s="73">
        <f>E10956*'[3]Percent Input'!$D$4</f>
        <v>115.13</v>
      </c>
      <c r="I10956" s="74">
        <f>E10956*'[3]Percent Input'!$E$4</f>
        <v>115.13</v>
      </c>
    </row>
    <row r="10957" spans="1:9" x14ac:dyDescent="0.25">
      <c r="A10957" s="70">
        <v>11403</v>
      </c>
      <c r="B10957" s="71" t="s">
        <v>1769</v>
      </c>
      <c r="C10957" s="11" t="s">
        <v>14962</v>
      </c>
      <c r="D10957" s="11" t="s">
        <v>1715</v>
      </c>
      <c r="E10957" s="16">
        <v>124.87</v>
      </c>
      <c r="F10957" s="72">
        <f>E10957*'[3]Percent Input'!$B$4</f>
        <v>124.87</v>
      </c>
      <c r="G10957" s="73">
        <f>E10957*'[3]Percent Input'!$C$4</f>
        <v>124.87</v>
      </c>
      <c r="H10957" s="73">
        <f>E10957*'[3]Percent Input'!$D$4</f>
        <v>124.87</v>
      </c>
      <c r="I10957" s="74">
        <f>E10957*'[3]Percent Input'!$E$4</f>
        <v>124.87</v>
      </c>
    </row>
    <row r="10958" spans="1:9" x14ac:dyDescent="0.25">
      <c r="A10958" s="70">
        <v>11420</v>
      </c>
      <c r="B10958" s="71" t="s">
        <v>1772</v>
      </c>
      <c r="C10958" s="11" t="s">
        <v>14962</v>
      </c>
      <c r="D10958" s="11" t="s">
        <v>1731</v>
      </c>
      <c r="E10958" s="16">
        <v>88.78</v>
      </c>
      <c r="F10958" s="72">
        <f>E10958*'[3]Percent Input'!$B$4</f>
        <v>88.78</v>
      </c>
      <c r="G10958" s="73">
        <f>E10958*'[3]Percent Input'!$C$4</f>
        <v>88.78</v>
      </c>
      <c r="H10958" s="73">
        <f>E10958*'[3]Percent Input'!$D$4</f>
        <v>88.78</v>
      </c>
      <c r="I10958" s="74">
        <f>E10958*'[3]Percent Input'!$E$4</f>
        <v>88.78</v>
      </c>
    </row>
    <row r="10959" spans="1:9" x14ac:dyDescent="0.25">
      <c r="A10959" s="70">
        <v>11421</v>
      </c>
      <c r="B10959" s="71" t="s">
        <v>1773</v>
      </c>
      <c r="C10959" s="11" t="s">
        <v>14962</v>
      </c>
      <c r="D10959" s="11" t="s">
        <v>1715</v>
      </c>
      <c r="E10959" s="16">
        <v>104.3</v>
      </c>
      <c r="F10959" s="72">
        <f>E10959*'[3]Percent Input'!$B$4</f>
        <v>104.3</v>
      </c>
      <c r="G10959" s="73">
        <f>E10959*'[3]Percent Input'!$C$4</f>
        <v>104.3</v>
      </c>
      <c r="H10959" s="73">
        <f>E10959*'[3]Percent Input'!$D$4</f>
        <v>104.3</v>
      </c>
      <c r="I10959" s="74">
        <f>E10959*'[3]Percent Input'!$E$4</f>
        <v>104.3</v>
      </c>
    </row>
    <row r="10960" spans="1:9" x14ac:dyDescent="0.25">
      <c r="A10960" s="70">
        <v>11422</v>
      </c>
      <c r="B10960" s="71" t="s">
        <v>1774</v>
      </c>
      <c r="C10960" s="11" t="s">
        <v>14962</v>
      </c>
      <c r="D10960" s="11" t="s">
        <v>1731</v>
      </c>
      <c r="E10960" s="16">
        <v>115.49</v>
      </c>
      <c r="F10960" s="72">
        <f>E10960*'[3]Percent Input'!$B$4</f>
        <v>115.49</v>
      </c>
      <c r="G10960" s="73">
        <f>E10960*'[3]Percent Input'!$C$4</f>
        <v>115.49</v>
      </c>
      <c r="H10960" s="73">
        <f>E10960*'[3]Percent Input'!$D$4</f>
        <v>115.49</v>
      </c>
      <c r="I10960" s="74">
        <f>E10960*'[3]Percent Input'!$E$4</f>
        <v>115.49</v>
      </c>
    </row>
    <row r="10961" spans="1:9" x14ac:dyDescent="0.25">
      <c r="A10961" s="70">
        <v>11423</v>
      </c>
      <c r="B10961" s="71" t="s">
        <v>1775</v>
      </c>
      <c r="C10961" s="11" t="s">
        <v>14962</v>
      </c>
      <c r="D10961" s="11" t="s">
        <v>1731</v>
      </c>
      <c r="E10961" s="16">
        <v>125.23</v>
      </c>
      <c r="F10961" s="72">
        <f>E10961*'[3]Percent Input'!$B$4</f>
        <v>125.23</v>
      </c>
      <c r="G10961" s="73">
        <f>E10961*'[3]Percent Input'!$C$4</f>
        <v>125.23</v>
      </c>
      <c r="H10961" s="73">
        <f>E10961*'[3]Percent Input'!$D$4</f>
        <v>125.23</v>
      </c>
      <c r="I10961" s="74">
        <f>E10961*'[3]Percent Input'!$E$4</f>
        <v>125.23</v>
      </c>
    </row>
    <row r="10962" spans="1:9" x14ac:dyDescent="0.25">
      <c r="A10962" s="70">
        <v>11440</v>
      </c>
      <c r="B10962" s="71" t="s">
        <v>1778</v>
      </c>
      <c r="C10962" s="11" t="s">
        <v>14962</v>
      </c>
      <c r="D10962" s="11" t="s">
        <v>1715</v>
      </c>
      <c r="E10962" s="16">
        <v>101.41</v>
      </c>
      <c r="F10962" s="72">
        <f>E10962*'[3]Percent Input'!$B$4</f>
        <v>101.41</v>
      </c>
      <c r="G10962" s="73">
        <f>E10962*'[3]Percent Input'!$C$4</f>
        <v>101.41</v>
      </c>
      <c r="H10962" s="73">
        <f>E10962*'[3]Percent Input'!$D$4</f>
        <v>101.41</v>
      </c>
      <c r="I10962" s="74">
        <f>E10962*'[3]Percent Input'!$E$4</f>
        <v>101.41</v>
      </c>
    </row>
    <row r="10963" spans="1:9" x14ac:dyDescent="0.25">
      <c r="A10963" s="70">
        <v>11441</v>
      </c>
      <c r="B10963" s="71" t="s">
        <v>1779</v>
      </c>
      <c r="C10963" s="11" t="s">
        <v>14962</v>
      </c>
      <c r="D10963" s="11" t="s">
        <v>1715</v>
      </c>
      <c r="E10963" s="16">
        <v>114.04</v>
      </c>
      <c r="F10963" s="72">
        <f>E10963*'[3]Percent Input'!$B$4</f>
        <v>114.04</v>
      </c>
      <c r="G10963" s="73">
        <f>E10963*'[3]Percent Input'!$C$4</f>
        <v>114.04</v>
      </c>
      <c r="H10963" s="73">
        <f>E10963*'[3]Percent Input'!$D$4</f>
        <v>114.04</v>
      </c>
      <c r="I10963" s="74">
        <f>E10963*'[3]Percent Input'!$E$4</f>
        <v>114.04</v>
      </c>
    </row>
    <row r="10964" spans="1:9" x14ac:dyDescent="0.25">
      <c r="A10964" s="70">
        <v>11442</v>
      </c>
      <c r="B10964" s="71" t="s">
        <v>1780</v>
      </c>
      <c r="C10964" s="11" t="s">
        <v>14962</v>
      </c>
      <c r="D10964" s="11" t="s">
        <v>1715</v>
      </c>
      <c r="E10964" s="16">
        <v>123.43</v>
      </c>
      <c r="F10964" s="72">
        <f>E10964*'[3]Percent Input'!$B$4</f>
        <v>123.43</v>
      </c>
      <c r="G10964" s="73">
        <f>E10964*'[3]Percent Input'!$C$4</f>
        <v>123.43</v>
      </c>
      <c r="H10964" s="73">
        <f>E10964*'[3]Percent Input'!$D$4</f>
        <v>123.43</v>
      </c>
      <c r="I10964" s="74">
        <f>E10964*'[3]Percent Input'!$E$4</f>
        <v>123.43</v>
      </c>
    </row>
    <row r="10965" spans="1:9" x14ac:dyDescent="0.25">
      <c r="A10965" s="70">
        <v>11443</v>
      </c>
      <c r="B10965" s="71" t="s">
        <v>1781</v>
      </c>
      <c r="C10965" s="11" t="s">
        <v>14962</v>
      </c>
      <c r="D10965" s="11" t="s">
        <v>1731</v>
      </c>
      <c r="E10965" s="16">
        <v>136.78</v>
      </c>
      <c r="F10965" s="72">
        <f>E10965*'[3]Percent Input'!$B$4</f>
        <v>136.78</v>
      </c>
      <c r="G10965" s="73">
        <f>E10965*'[3]Percent Input'!$C$4</f>
        <v>136.78</v>
      </c>
      <c r="H10965" s="73">
        <f>E10965*'[3]Percent Input'!$D$4</f>
        <v>136.78</v>
      </c>
      <c r="I10965" s="74">
        <f>E10965*'[3]Percent Input'!$E$4</f>
        <v>136.78</v>
      </c>
    </row>
    <row r="10966" spans="1:9" x14ac:dyDescent="0.25">
      <c r="A10966" s="70">
        <v>11600</v>
      </c>
      <c r="B10966" s="71" t="s">
        <v>1785</v>
      </c>
      <c r="C10966" s="11" t="s">
        <v>14962</v>
      </c>
      <c r="D10966" s="11" t="s">
        <v>1715</v>
      </c>
      <c r="E10966" s="16">
        <v>136.06</v>
      </c>
      <c r="F10966" s="72">
        <f>E10966*'[3]Percent Input'!$B$4</f>
        <v>136.06</v>
      </c>
      <c r="G10966" s="73">
        <f>E10966*'[3]Percent Input'!$C$4</f>
        <v>136.06</v>
      </c>
      <c r="H10966" s="73">
        <f>E10966*'[3]Percent Input'!$D$4</f>
        <v>136.06</v>
      </c>
      <c r="I10966" s="74">
        <f>E10966*'[3]Percent Input'!$E$4</f>
        <v>136.06</v>
      </c>
    </row>
    <row r="10967" spans="1:9" x14ac:dyDescent="0.25">
      <c r="A10967" s="70">
        <v>11601</v>
      </c>
      <c r="B10967" s="71" t="s">
        <v>1786</v>
      </c>
      <c r="C10967" s="11" t="s">
        <v>14962</v>
      </c>
      <c r="D10967" s="11" t="s">
        <v>1715</v>
      </c>
      <c r="E10967" s="16">
        <v>151.58000000000001</v>
      </c>
      <c r="F10967" s="72">
        <f>E10967*'[3]Percent Input'!$B$4</f>
        <v>151.58000000000001</v>
      </c>
      <c r="G10967" s="73">
        <f>E10967*'[3]Percent Input'!$C$4</f>
        <v>151.58000000000001</v>
      </c>
      <c r="H10967" s="73">
        <f>E10967*'[3]Percent Input'!$D$4</f>
        <v>151.58000000000001</v>
      </c>
      <c r="I10967" s="74">
        <f>E10967*'[3]Percent Input'!$E$4</f>
        <v>151.58000000000001</v>
      </c>
    </row>
    <row r="10968" spans="1:9" x14ac:dyDescent="0.25">
      <c r="A10968" s="70">
        <v>11602</v>
      </c>
      <c r="B10968" s="71" t="s">
        <v>1787</v>
      </c>
      <c r="C10968" s="11" t="s">
        <v>14962</v>
      </c>
      <c r="D10968" s="11" t="s">
        <v>1356</v>
      </c>
      <c r="E10968" s="16">
        <v>161.44999999999999</v>
      </c>
      <c r="F10968" s="72">
        <f>E10968*'[3]Percent Input'!$B$4</f>
        <v>161.44999999999999</v>
      </c>
      <c r="G10968" s="73">
        <f>E10968*'[3]Percent Input'!$C$4</f>
        <v>161.44999999999999</v>
      </c>
      <c r="H10968" s="73">
        <f>E10968*'[3]Percent Input'!$D$4</f>
        <v>161.44999999999999</v>
      </c>
      <c r="I10968" s="74">
        <f>E10968*'[3]Percent Input'!$E$4</f>
        <v>161.44999999999999</v>
      </c>
    </row>
    <row r="10969" spans="1:9" x14ac:dyDescent="0.25">
      <c r="A10969" s="70">
        <v>11603</v>
      </c>
      <c r="B10969" s="71" t="s">
        <v>1788</v>
      </c>
      <c r="C10969" s="11" t="s">
        <v>14962</v>
      </c>
      <c r="D10969" s="11" t="s">
        <v>1715</v>
      </c>
      <c r="E10969" s="16">
        <v>175.4</v>
      </c>
      <c r="F10969" s="72">
        <f>E10969*'[3]Percent Input'!$B$4</f>
        <v>175.4</v>
      </c>
      <c r="G10969" s="73">
        <f>E10969*'[3]Percent Input'!$C$4</f>
        <v>175.4</v>
      </c>
      <c r="H10969" s="73">
        <f>E10969*'[3]Percent Input'!$D$4</f>
        <v>175.4</v>
      </c>
      <c r="I10969" s="74">
        <f>E10969*'[3]Percent Input'!$E$4</f>
        <v>175.4</v>
      </c>
    </row>
    <row r="10970" spans="1:9" x14ac:dyDescent="0.25">
      <c r="A10970" s="70">
        <v>11620</v>
      </c>
      <c r="B10970" s="71" t="s">
        <v>1791</v>
      </c>
      <c r="C10970" s="11" t="s">
        <v>14962</v>
      </c>
      <c r="D10970" s="11" t="s">
        <v>1731</v>
      </c>
      <c r="E10970" s="16">
        <v>136.41999999999999</v>
      </c>
      <c r="F10970" s="72">
        <f>E10970*'[3]Percent Input'!$B$4</f>
        <v>136.41999999999999</v>
      </c>
      <c r="G10970" s="73">
        <f>E10970*'[3]Percent Input'!$C$4</f>
        <v>136.41999999999999</v>
      </c>
      <c r="H10970" s="73">
        <f>E10970*'[3]Percent Input'!$D$4</f>
        <v>136.41999999999999</v>
      </c>
      <c r="I10970" s="74">
        <f>E10970*'[3]Percent Input'!$E$4</f>
        <v>136.41999999999999</v>
      </c>
    </row>
    <row r="10971" spans="1:9" x14ac:dyDescent="0.25">
      <c r="A10971" s="70">
        <v>11621</v>
      </c>
      <c r="B10971" s="71" t="s">
        <v>1792</v>
      </c>
      <c r="C10971" s="11" t="s">
        <v>14962</v>
      </c>
      <c r="D10971" s="11" t="s">
        <v>1715</v>
      </c>
      <c r="E10971" s="16">
        <v>151.94</v>
      </c>
      <c r="F10971" s="72">
        <f>E10971*'[3]Percent Input'!$B$4</f>
        <v>151.94</v>
      </c>
      <c r="G10971" s="73">
        <f>E10971*'[3]Percent Input'!$C$4</f>
        <v>151.94</v>
      </c>
      <c r="H10971" s="73">
        <f>E10971*'[3]Percent Input'!$D$4</f>
        <v>151.94</v>
      </c>
      <c r="I10971" s="74">
        <f>E10971*'[3]Percent Input'!$E$4</f>
        <v>151.94</v>
      </c>
    </row>
    <row r="10972" spans="1:9" x14ac:dyDescent="0.25">
      <c r="A10972" s="70">
        <v>11622</v>
      </c>
      <c r="B10972" s="71" t="s">
        <v>1793</v>
      </c>
      <c r="C10972" s="11" t="s">
        <v>14962</v>
      </c>
      <c r="D10972" s="11" t="s">
        <v>1715</v>
      </c>
      <c r="E10972" s="16">
        <v>164.93</v>
      </c>
      <c r="F10972" s="72">
        <f>E10972*'[3]Percent Input'!$B$4</f>
        <v>164.93</v>
      </c>
      <c r="G10972" s="73">
        <f>E10972*'[3]Percent Input'!$C$4</f>
        <v>164.93</v>
      </c>
      <c r="H10972" s="73">
        <f>E10972*'[3]Percent Input'!$D$4</f>
        <v>164.93</v>
      </c>
      <c r="I10972" s="74">
        <f>E10972*'[3]Percent Input'!$E$4</f>
        <v>164.93</v>
      </c>
    </row>
    <row r="10973" spans="1:9" x14ac:dyDescent="0.25">
      <c r="A10973" s="70">
        <v>11623</v>
      </c>
      <c r="B10973" s="71" t="s">
        <v>1794</v>
      </c>
      <c r="C10973" s="11" t="s">
        <v>14962</v>
      </c>
      <c r="D10973" s="11" t="s">
        <v>1731</v>
      </c>
      <c r="E10973" s="16">
        <v>181.17</v>
      </c>
      <c r="F10973" s="72">
        <f>E10973*'[3]Percent Input'!$B$4</f>
        <v>181.17</v>
      </c>
      <c r="G10973" s="73">
        <f>E10973*'[3]Percent Input'!$C$4</f>
        <v>181.17</v>
      </c>
      <c r="H10973" s="73">
        <f>E10973*'[3]Percent Input'!$D$4</f>
        <v>181.17</v>
      </c>
      <c r="I10973" s="74">
        <f>E10973*'[3]Percent Input'!$E$4</f>
        <v>181.17</v>
      </c>
    </row>
    <row r="10974" spans="1:9" x14ac:dyDescent="0.25">
      <c r="A10974" s="70">
        <v>11640</v>
      </c>
      <c r="B10974" s="71" t="s">
        <v>1797</v>
      </c>
      <c r="C10974" s="11" t="s">
        <v>14962</v>
      </c>
      <c r="D10974" s="11" t="s">
        <v>1715</v>
      </c>
      <c r="E10974" s="16">
        <v>140.38999999999999</v>
      </c>
      <c r="F10974" s="72">
        <f>E10974*'[3]Percent Input'!$B$4</f>
        <v>140.38999999999999</v>
      </c>
      <c r="G10974" s="73">
        <f>E10974*'[3]Percent Input'!$C$4</f>
        <v>140.38999999999999</v>
      </c>
      <c r="H10974" s="73">
        <f>E10974*'[3]Percent Input'!$D$4</f>
        <v>140.38999999999999</v>
      </c>
      <c r="I10974" s="74">
        <f>E10974*'[3]Percent Input'!$E$4</f>
        <v>140.38999999999999</v>
      </c>
    </row>
    <row r="10975" spans="1:9" x14ac:dyDescent="0.25">
      <c r="A10975" s="70">
        <v>11641</v>
      </c>
      <c r="B10975" s="71" t="s">
        <v>1798</v>
      </c>
      <c r="C10975" s="11" t="s">
        <v>14962</v>
      </c>
      <c r="D10975" s="11" t="s">
        <v>1715</v>
      </c>
      <c r="E10975" s="16">
        <v>156.63</v>
      </c>
      <c r="F10975" s="72">
        <f>E10975*'[3]Percent Input'!$B$4</f>
        <v>156.63</v>
      </c>
      <c r="G10975" s="73">
        <f>E10975*'[3]Percent Input'!$C$4</f>
        <v>156.63</v>
      </c>
      <c r="H10975" s="73">
        <f>E10975*'[3]Percent Input'!$D$4</f>
        <v>156.63</v>
      </c>
      <c r="I10975" s="74">
        <f>E10975*'[3]Percent Input'!$E$4</f>
        <v>156.63</v>
      </c>
    </row>
    <row r="10976" spans="1:9" x14ac:dyDescent="0.25">
      <c r="A10976" s="70">
        <v>11642</v>
      </c>
      <c r="B10976" s="71" t="s">
        <v>1799</v>
      </c>
      <c r="C10976" s="11" t="s">
        <v>14962</v>
      </c>
      <c r="D10976" s="11" t="s">
        <v>1715</v>
      </c>
      <c r="E10976" s="16">
        <v>171.43</v>
      </c>
      <c r="F10976" s="72">
        <f>E10976*'[3]Percent Input'!$B$4</f>
        <v>171.43</v>
      </c>
      <c r="G10976" s="73">
        <f>E10976*'[3]Percent Input'!$C$4</f>
        <v>171.43</v>
      </c>
      <c r="H10976" s="73">
        <f>E10976*'[3]Percent Input'!$D$4</f>
        <v>171.43</v>
      </c>
      <c r="I10976" s="74">
        <f>E10976*'[3]Percent Input'!$E$4</f>
        <v>171.43</v>
      </c>
    </row>
    <row r="10977" spans="1:9" x14ac:dyDescent="0.25">
      <c r="A10977" s="70">
        <v>11643</v>
      </c>
      <c r="B10977" s="71" t="s">
        <v>1800</v>
      </c>
      <c r="C10977" s="11" t="s">
        <v>14962</v>
      </c>
      <c r="D10977" s="11" t="s">
        <v>1731</v>
      </c>
      <c r="E10977" s="16">
        <v>187.67</v>
      </c>
      <c r="F10977" s="72">
        <f>E10977*'[3]Percent Input'!$B$4</f>
        <v>187.67</v>
      </c>
      <c r="G10977" s="73">
        <f>E10977*'[3]Percent Input'!$C$4</f>
        <v>187.67</v>
      </c>
      <c r="H10977" s="73">
        <f>E10977*'[3]Percent Input'!$D$4</f>
        <v>187.67</v>
      </c>
      <c r="I10977" s="74">
        <f>E10977*'[3]Percent Input'!$E$4</f>
        <v>187.67</v>
      </c>
    </row>
    <row r="10978" spans="1:9" x14ac:dyDescent="0.25">
      <c r="A10978" s="70">
        <v>11750</v>
      </c>
      <c r="B10978" s="71" t="s">
        <v>1809</v>
      </c>
      <c r="C10978" s="11" t="s">
        <v>14962</v>
      </c>
      <c r="D10978" s="11" t="s">
        <v>1356</v>
      </c>
      <c r="E10978" s="16">
        <v>99.25</v>
      </c>
      <c r="F10978" s="72">
        <f>E10978*'[3]Percent Input'!$B$4</f>
        <v>99.25</v>
      </c>
      <c r="G10978" s="73">
        <f>E10978*'[3]Percent Input'!$C$4</f>
        <v>99.25</v>
      </c>
      <c r="H10978" s="73">
        <f>E10978*'[3]Percent Input'!$D$4</f>
        <v>99.25</v>
      </c>
      <c r="I10978" s="74">
        <f>E10978*'[3]Percent Input'!$E$4</f>
        <v>99.25</v>
      </c>
    </row>
    <row r="10979" spans="1:9" x14ac:dyDescent="0.25">
      <c r="A10979" s="70">
        <v>11755</v>
      </c>
      <c r="B10979" s="71" t="s">
        <v>1810</v>
      </c>
      <c r="C10979" s="11" t="s">
        <v>14962</v>
      </c>
      <c r="D10979" s="11" t="s">
        <v>1715</v>
      </c>
      <c r="E10979" s="16">
        <v>76.87</v>
      </c>
      <c r="F10979" s="72">
        <f>E10979*'[3]Percent Input'!$B$4</f>
        <v>76.87</v>
      </c>
      <c r="G10979" s="73">
        <f>E10979*'[3]Percent Input'!$C$4</f>
        <v>76.87</v>
      </c>
      <c r="H10979" s="73">
        <f>E10979*'[3]Percent Input'!$D$4</f>
        <v>76.87</v>
      </c>
      <c r="I10979" s="74">
        <f>E10979*'[3]Percent Input'!$E$4</f>
        <v>76.87</v>
      </c>
    </row>
    <row r="10980" spans="1:9" x14ac:dyDescent="0.25">
      <c r="A10980" s="70">
        <v>11762</v>
      </c>
      <c r="B10980" s="71" t="s">
        <v>1812</v>
      </c>
      <c r="C10980" s="11" t="s">
        <v>14962</v>
      </c>
      <c r="D10980" s="11" t="s">
        <v>1203</v>
      </c>
      <c r="E10980" s="16">
        <v>186.94</v>
      </c>
      <c r="F10980" s="72">
        <f>E10980*'[3]Percent Input'!$B$4</f>
        <v>186.94</v>
      </c>
      <c r="G10980" s="73">
        <f>E10980*'[3]Percent Input'!$C$4</f>
        <v>186.94</v>
      </c>
      <c r="H10980" s="73">
        <f>E10980*'[3]Percent Input'!$D$4</f>
        <v>186.94</v>
      </c>
      <c r="I10980" s="74">
        <f>E10980*'[3]Percent Input'!$E$4</f>
        <v>186.94</v>
      </c>
    </row>
    <row r="10981" spans="1:9" x14ac:dyDescent="0.25">
      <c r="A10981" s="70">
        <v>11920</v>
      </c>
      <c r="B10981" s="71" t="s">
        <v>1819</v>
      </c>
      <c r="C10981" s="11" t="s">
        <v>14962</v>
      </c>
      <c r="D10981" s="11" t="s">
        <v>1210</v>
      </c>
      <c r="E10981" s="16">
        <v>124.15</v>
      </c>
      <c r="F10981" s="72">
        <f>E10981*'[3]Percent Input'!$B$4</f>
        <v>124.15</v>
      </c>
      <c r="G10981" s="73">
        <f>E10981*'[3]Percent Input'!$C$4</f>
        <v>124.15</v>
      </c>
      <c r="H10981" s="73">
        <f>E10981*'[3]Percent Input'!$D$4</f>
        <v>124.15</v>
      </c>
      <c r="I10981" s="74">
        <f>E10981*'[3]Percent Input'!$E$4</f>
        <v>124.15</v>
      </c>
    </row>
    <row r="10982" spans="1:9" x14ac:dyDescent="0.25">
      <c r="A10982" s="70">
        <v>11921</v>
      </c>
      <c r="B10982" s="71" t="s">
        <v>1820</v>
      </c>
      <c r="C10982" s="11" t="s">
        <v>14962</v>
      </c>
      <c r="D10982" s="11" t="s">
        <v>1210</v>
      </c>
      <c r="E10982" s="16">
        <v>137.5</v>
      </c>
      <c r="F10982" s="72">
        <f>E10982*'[3]Percent Input'!$B$4</f>
        <v>137.5</v>
      </c>
      <c r="G10982" s="73">
        <f>E10982*'[3]Percent Input'!$C$4</f>
        <v>137.5</v>
      </c>
      <c r="H10982" s="73">
        <f>E10982*'[3]Percent Input'!$D$4</f>
        <v>137.5</v>
      </c>
      <c r="I10982" s="74">
        <f>E10982*'[3]Percent Input'!$E$4</f>
        <v>137.5</v>
      </c>
    </row>
    <row r="10983" spans="1:9" x14ac:dyDescent="0.25">
      <c r="A10983" s="70">
        <v>11950</v>
      </c>
      <c r="B10983" s="71" t="s">
        <v>1822</v>
      </c>
      <c r="C10983" s="11" t="s">
        <v>14962</v>
      </c>
      <c r="D10983" s="11" t="s">
        <v>1267</v>
      </c>
      <c r="E10983" s="16">
        <v>46.56</v>
      </c>
      <c r="F10983" s="72">
        <f>E10983*'[3]Percent Input'!$B$4</f>
        <v>46.56</v>
      </c>
      <c r="G10983" s="73">
        <f>E10983*'[3]Percent Input'!$C$4</f>
        <v>46.56</v>
      </c>
      <c r="H10983" s="73">
        <f>E10983*'[3]Percent Input'!$D$4</f>
        <v>46.56</v>
      </c>
      <c r="I10983" s="74">
        <f>E10983*'[3]Percent Input'!$E$4</f>
        <v>46.56</v>
      </c>
    </row>
    <row r="10984" spans="1:9" x14ac:dyDescent="0.25">
      <c r="A10984" s="70">
        <v>11951</v>
      </c>
      <c r="B10984" s="71" t="s">
        <v>1823</v>
      </c>
      <c r="C10984" s="11" t="s">
        <v>14962</v>
      </c>
      <c r="D10984" s="11" t="s">
        <v>1210</v>
      </c>
      <c r="E10984" s="16">
        <v>59.91</v>
      </c>
      <c r="F10984" s="72">
        <f>E10984*'[3]Percent Input'!$B$4</f>
        <v>59.91</v>
      </c>
      <c r="G10984" s="73">
        <f>E10984*'[3]Percent Input'!$C$4</f>
        <v>59.91</v>
      </c>
      <c r="H10984" s="73">
        <f>E10984*'[3]Percent Input'!$D$4</f>
        <v>59.91</v>
      </c>
      <c r="I10984" s="74">
        <f>E10984*'[3]Percent Input'!$E$4</f>
        <v>59.91</v>
      </c>
    </row>
    <row r="10985" spans="1:9" x14ac:dyDescent="0.25">
      <c r="A10985" s="70">
        <v>11952</v>
      </c>
      <c r="B10985" s="71" t="s">
        <v>1824</v>
      </c>
      <c r="C10985" s="11" t="s">
        <v>14962</v>
      </c>
      <c r="D10985" s="11" t="s">
        <v>1210</v>
      </c>
      <c r="E10985" s="16">
        <v>77.23</v>
      </c>
      <c r="F10985" s="72">
        <f>E10985*'[3]Percent Input'!$B$4</f>
        <v>77.23</v>
      </c>
      <c r="G10985" s="73">
        <f>E10985*'[3]Percent Input'!$C$4</f>
        <v>77.23</v>
      </c>
      <c r="H10985" s="73">
        <f>E10985*'[3]Percent Input'!$D$4</f>
        <v>77.23</v>
      </c>
      <c r="I10985" s="74">
        <f>E10985*'[3]Percent Input'!$E$4</f>
        <v>77.23</v>
      </c>
    </row>
    <row r="10986" spans="1:9" x14ac:dyDescent="0.25">
      <c r="A10986" s="70">
        <v>11954</v>
      </c>
      <c r="B10986" s="71" t="s">
        <v>1825</v>
      </c>
      <c r="C10986" s="11" t="s">
        <v>14962</v>
      </c>
      <c r="D10986" s="11" t="s">
        <v>1356</v>
      </c>
      <c r="E10986" s="16">
        <v>85.53</v>
      </c>
      <c r="F10986" s="72">
        <f>E10986*'[3]Percent Input'!$B$4</f>
        <v>85.53</v>
      </c>
      <c r="G10986" s="73">
        <f>E10986*'[3]Percent Input'!$C$4</f>
        <v>85.53</v>
      </c>
      <c r="H10986" s="73">
        <f>E10986*'[3]Percent Input'!$D$4</f>
        <v>85.53</v>
      </c>
      <c r="I10986" s="74">
        <f>E10986*'[3]Percent Input'!$E$4</f>
        <v>85.53</v>
      </c>
    </row>
    <row r="10987" spans="1:9" x14ac:dyDescent="0.25">
      <c r="A10987" s="70">
        <v>11976</v>
      </c>
      <c r="B10987" s="71" t="s">
        <v>1828</v>
      </c>
      <c r="C10987" s="11" t="s">
        <v>14962</v>
      </c>
      <c r="D10987" s="11" t="s">
        <v>1715</v>
      </c>
      <c r="E10987" s="16">
        <v>75.430000000000007</v>
      </c>
      <c r="F10987" s="72">
        <f>E10987*'[3]Percent Input'!$B$4</f>
        <v>75.430000000000007</v>
      </c>
      <c r="G10987" s="73">
        <f>E10987*'[3]Percent Input'!$C$4</f>
        <v>75.430000000000007</v>
      </c>
      <c r="H10987" s="73">
        <f>E10987*'[3]Percent Input'!$D$4</f>
        <v>75.430000000000007</v>
      </c>
      <c r="I10987" s="74">
        <f>E10987*'[3]Percent Input'!$E$4</f>
        <v>75.430000000000007</v>
      </c>
    </row>
    <row r="10988" spans="1:9" x14ac:dyDescent="0.25">
      <c r="A10988" s="70">
        <v>12031</v>
      </c>
      <c r="B10988" s="71" t="s">
        <v>1847</v>
      </c>
      <c r="C10988" s="11" t="s">
        <v>14962</v>
      </c>
      <c r="D10988" s="11" t="s">
        <v>1356</v>
      </c>
      <c r="E10988" s="16">
        <v>161.44999999999999</v>
      </c>
      <c r="F10988" s="72">
        <f>E10988*'[3]Percent Input'!$B$4</f>
        <v>161.44999999999999</v>
      </c>
      <c r="G10988" s="73">
        <f>E10988*'[3]Percent Input'!$C$4</f>
        <v>161.44999999999999</v>
      </c>
      <c r="H10988" s="73">
        <f>E10988*'[3]Percent Input'!$D$4</f>
        <v>161.44999999999999</v>
      </c>
      <c r="I10988" s="74">
        <f>E10988*'[3]Percent Input'!$E$4</f>
        <v>161.44999999999999</v>
      </c>
    </row>
    <row r="10989" spans="1:9" x14ac:dyDescent="0.25">
      <c r="A10989" s="70">
        <v>12032</v>
      </c>
      <c r="B10989" s="71" t="s">
        <v>1848</v>
      </c>
      <c r="C10989" s="11" t="s">
        <v>14962</v>
      </c>
      <c r="D10989" s="11" t="s">
        <v>1356</v>
      </c>
      <c r="E10989" s="16">
        <v>161.44999999999999</v>
      </c>
      <c r="F10989" s="72">
        <f>E10989*'[3]Percent Input'!$B$4</f>
        <v>161.44999999999999</v>
      </c>
      <c r="G10989" s="73">
        <f>E10989*'[3]Percent Input'!$C$4</f>
        <v>161.44999999999999</v>
      </c>
      <c r="H10989" s="73">
        <f>E10989*'[3]Percent Input'!$D$4</f>
        <v>161.44999999999999</v>
      </c>
      <c r="I10989" s="74">
        <f>E10989*'[3]Percent Input'!$E$4</f>
        <v>161.44999999999999</v>
      </c>
    </row>
    <row r="10990" spans="1:9" x14ac:dyDescent="0.25">
      <c r="A10990" s="75">
        <v>12041</v>
      </c>
      <c r="B10990" s="71" t="s">
        <v>1853</v>
      </c>
      <c r="C10990" s="11" t="s">
        <v>14962</v>
      </c>
      <c r="D10990" s="11" t="s">
        <v>1356</v>
      </c>
      <c r="E10990" s="16">
        <v>161.44999999999999</v>
      </c>
      <c r="F10990" s="72">
        <f>E10990*'[3]Percent Input'!$B$4</f>
        <v>161.44999999999999</v>
      </c>
      <c r="G10990" s="73">
        <f>E10990*'[3]Percent Input'!$C$4</f>
        <v>161.44999999999999</v>
      </c>
      <c r="H10990" s="73">
        <f>E10990*'[3]Percent Input'!$D$4</f>
        <v>161.44999999999999</v>
      </c>
      <c r="I10990" s="74">
        <f>E10990*'[3]Percent Input'!$E$4</f>
        <v>161.44999999999999</v>
      </c>
    </row>
    <row r="10991" spans="1:9" x14ac:dyDescent="0.25">
      <c r="A10991" s="70">
        <v>12042</v>
      </c>
      <c r="B10991" s="71" t="s">
        <v>1854</v>
      </c>
      <c r="C10991" s="11" t="s">
        <v>14962</v>
      </c>
      <c r="D10991" s="11" t="s">
        <v>1356</v>
      </c>
      <c r="E10991" s="16">
        <v>161.44999999999999</v>
      </c>
      <c r="F10991" s="72">
        <f>E10991*'[3]Percent Input'!$B$4</f>
        <v>161.44999999999999</v>
      </c>
      <c r="G10991" s="73">
        <f>E10991*'[3]Percent Input'!$C$4</f>
        <v>161.44999999999999</v>
      </c>
      <c r="H10991" s="73">
        <f>E10991*'[3]Percent Input'!$D$4</f>
        <v>161.44999999999999</v>
      </c>
      <c r="I10991" s="74">
        <f>E10991*'[3]Percent Input'!$E$4</f>
        <v>161.44999999999999</v>
      </c>
    </row>
    <row r="10992" spans="1:9" x14ac:dyDescent="0.25">
      <c r="A10992" s="70">
        <v>12051</v>
      </c>
      <c r="B10992" s="71" t="s">
        <v>1859</v>
      </c>
      <c r="C10992" s="11" t="s">
        <v>14962</v>
      </c>
      <c r="D10992" s="11" t="s">
        <v>1356</v>
      </c>
      <c r="E10992" s="16">
        <v>161.44999999999999</v>
      </c>
      <c r="F10992" s="72">
        <f>E10992*'[3]Percent Input'!$B$4</f>
        <v>161.44999999999999</v>
      </c>
      <c r="G10992" s="73">
        <f>E10992*'[3]Percent Input'!$C$4</f>
        <v>161.44999999999999</v>
      </c>
      <c r="H10992" s="73">
        <f>E10992*'[3]Percent Input'!$D$4</f>
        <v>161.44999999999999</v>
      </c>
      <c r="I10992" s="74">
        <f>E10992*'[3]Percent Input'!$E$4</f>
        <v>161.44999999999999</v>
      </c>
    </row>
    <row r="10993" spans="1:9" x14ac:dyDescent="0.25">
      <c r="A10993" s="70">
        <v>12052</v>
      </c>
      <c r="B10993" s="71" t="s">
        <v>1860</v>
      </c>
      <c r="C10993" s="11" t="s">
        <v>14962</v>
      </c>
      <c r="D10993" s="11" t="s">
        <v>1356</v>
      </c>
      <c r="E10993" s="16">
        <v>161.44999999999999</v>
      </c>
      <c r="F10993" s="72">
        <f>E10993*'[3]Percent Input'!$B$4</f>
        <v>161.44999999999999</v>
      </c>
      <c r="G10993" s="73">
        <f>E10993*'[3]Percent Input'!$C$4</f>
        <v>161.44999999999999</v>
      </c>
      <c r="H10993" s="73">
        <f>E10993*'[3]Percent Input'!$D$4</f>
        <v>161.44999999999999</v>
      </c>
      <c r="I10993" s="74">
        <f>E10993*'[3]Percent Input'!$E$4</f>
        <v>161.44999999999999</v>
      </c>
    </row>
    <row r="10994" spans="1:9" x14ac:dyDescent="0.25">
      <c r="A10994" s="70">
        <v>12053</v>
      </c>
      <c r="B10994" s="71" t="s">
        <v>1861</v>
      </c>
      <c r="C10994" s="11" t="s">
        <v>14962</v>
      </c>
      <c r="D10994" s="11" t="s">
        <v>1356</v>
      </c>
      <c r="E10994" s="16">
        <v>161.44999999999999</v>
      </c>
      <c r="F10994" s="72">
        <f>E10994*'[3]Percent Input'!$B$4</f>
        <v>161.44999999999999</v>
      </c>
      <c r="G10994" s="73">
        <f>E10994*'[3]Percent Input'!$C$4</f>
        <v>161.44999999999999</v>
      </c>
      <c r="H10994" s="73">
        <f>E10994*'[3]Percent Input'!$D$4</f>
        <v>161.44999999999999</v>
      </c>
      <c r="I10994" s="74">
        <f>E10994*'[3]Percent Input'!$E$4</f>
        <v>161.44999999999999</v>
      </c>
    </row>
    <row r="10995" spans="1:9" x14ac:dyDescent="0.25">
      <c r="A10995" s="77">
        <v>15780</v>
      </c>
      <c r="B10995" s="71" t="s">
        <v>1955</v>
      </c>
      <c r="C10995" s="11" t="s">
        <v>14962</v>
      </c>
      <c r="D10995" s="11" t="s">
        <v>1735</v>
      </c>
      <c r="E10995" s="16">
        <v>565.88</v>
      </c>
      <c r="F10995" s="72">
        <f>E10995*'[3]Percent Input'!$B$4</f>
        <v>565.88</v>
      </c>
      <c r="G10995" s="73">
        <f>E10995*'[3]Percent Input'!$C$4</f>
        <v>565.88</v>
      </c>
      <c r="H10995" s="73">
        <f>E10995*'[3]Percent Input'!$D$4</f>
        <v>565.88</v>
      </c>
      <c r="I10995" s="74">
        <f>E10995*'[3]Percent Input'!$E$4</f>
        <v>565.88</v>
      </c>
    </row>
    <row r="10996" spans="1:9" x14ac:dyDescent="0.25">
      <c r="A10996" s="70">
        <v>15781</v>
      </c>
      <c r="B10996" s="71" t="s">
        <v>1956</v>
      </c>
      <c r="C10996" s="11" t="s">
        <v>14962</v>
      </c>
      <c r="D10996" s="11" t="s">
        <v>1715</v>
      </c>
      <c r="E10996" s="16">
        <v>308.23</v>
      </c>
      <c r="F10996" s="72">
        <f>E10996*'[3]Percent Input'!$B$4</f>
        <v>308.23</v>
      </c>
      <c r="G10996" s="73">
        <f>E10996*'[3]Percent Input'!$C$4</f>
        <v>308.23</v>
      </c>
      <c r="H10996" s="73">
        <f>E10996*'[3]Percent Input'!$D$4</f>
        <v>308.23</v>
      </c>
      <c r="I10996" s="74">
        <f>E10996*'[3]Percent Input'!$E$4</f>
        <v>308.23</v>
      </c>
    </row>
    <row r="10997" spans="1:9" x14ac:dyDescent="0.25">
      <c r="A10997" s="70">
        <v>15782</v>
      </c>
      <c r="B10997" s="71" t="s">
        <v>1957</v>
      </c>
      <c r="C10997" s="11" t="s">
        <v>14962</v>
      </c>
      <c r="D10997" s="11" t="s">
        <v>1735</v>
      </c>
      <c r="E10997" s="16">
        <v>378.58</v>
      </c>
      <c r="F10997" s="72">
        <f>E10997*'[3]Percent Input'!$B$4</f>
        <v>378.58</v>
      </c>
      <c r="G10997" s="73">
        <f>E10997*'[3]Percent Input'!$C$4</f>
        <v>378.58</v>
      </c>
      <c r="H10997" s="73">
        <f>E10997*'[3]Percent Input'!$D$4</f>
        <v>378.58</v>
      </c>
      <c r="I10997" s="74">
        <f>E10997*'[3]Percent Input'!$E$4</f>
        <v>378.58</v>
      </c>
    </row>
    <row r="10998" spans="1:9" x14ac:dyDescent="0.25">
      <c r="A10998" s="70">
        <v>15783</v>
      </c>
      <c r="B10998" s="71" t="s">
        <v>1958</v>
      </c>
      <c r="C10998" s="11" t="s">
        <v>14962</v>
      </c>
      <c r="D10998" s="11" t="s">
        <v>1356</v>
      </c>
      <c r="E10998" s="16">
        <v>161.44999999999999</v>
      </c>
      <c r="F10998" s="72">
        <f>E10998*'[3]Percent Input'!$B$4</f>
        <v>161.44999999999999</v>
      </c>
      <c r="G10998" s="73">
        <f>E10998*'[3]Percent Input'!$C$4</f>
        <v>161.44999999999999</v>
      </c>
      <c r="H10998" s="73">
        <f>E10998*'[3]Percent Input'!$D$4</f>
        <v>161.44999999999999</v>
      </c>
      <c r="I10998" s="74">
        <f>E10998*'[3]Percent Input'!$E$4</f>
        <v>161.44999999999999</v>
      </c>
    </row>
    <row r="10999" spans="1:9" x14ac:dyDescent="0.25">
      <c r="A10999" s="70">
        <v>15789</v>
      </c>
      <c r="B10999" s="71" t="s">
        <v>1962</v>
      </c>
      <c r="C10999" s="11" t="s">
        <v>14962</v>
      </c>
      <c r="D10999" s="11" t="s">
        <v>1210</v>
      </c>
      <c r="E10999" s="16">
        <v>251.14</v>
      </c>
      <c r="F10999" s="72">
        <f>E10999*'[3]Percent Input'!$B$4</f>
        <v>251.14</v>
      </c>
      <c r="G10999" s="73">
        <f>E10999*'[3]Percent Input'!$C$4</f>
        <v>251.14</v>
      </c>
      <c r="H10999" s="73">
        <f>E10999*'[3]Percent Input'!$D$4</f>
        <v>251.14</v>
      </c>
      <c r="I10999" s="74">
        <f>E10999*'[3]Percent Input'!$E$4</f>
        <v>251.14</v>
      </c>
    </row>
    <row r="11000" spans="1:9" x14ac:dyDescent="0.25">
      <c r="A11000" s="70">
        <v>15851</v>
      </c>
      <c r="B11000" s="71" t="s">
        <v>1988</v>
      </c>
      <c r="C11000" s="11" t="s">
        <v>14962</v>
      </c>
      <c r="D11000" s="11" t="s">
        <v>1203</v>
      </c>
      <c r="E11000" s="16">
        <v>71.459999999999994</v>
      </c>
      <c r="F11000" s="72">
        <f>E11000*'[3]Percent Input'!$B$4</f>
        <v>71.459999999999994</v>
      </c>
      <c r="G11000" s="73">
        <f>E11000*'[3]Percent Input'!$C$4</f>
        <v>71.459999999999994</v>
      </c>
      <c r="H11000" s="73">
        <f>E11000*'[3]Percent Input'!$D$4</f>
        <v>71.459999999999994</v>
      </c>
      <c r="I11000" s="74">
        <f>E11000*'[3]Percent Input'!$E$4</f>
        <v>71.459999999999994</v>
      </c>
    </row>
    <row r="11001" spans="1:9" x14ac:dyDescent="0.25">
      <c r="A11001" s="70">
        <v>17004</v>
      </c>
      <c r="B11001" s="71" t="s">
        <v>2008</v>
      </c>
      <c r="C11001" s="11" t="s">
        <v>14962</v>
      </c>
      <c r="D11001" s="11" t="s">
        <v>1356</v>
      </c>
      <c r="E11001" s="16">
        <v>107.91</v>
      </c>
      <c r="F11001" s="72">
        <f>E11001*'[3]Percent Input'!$B$4</f>
        <v>107.91</v>
      </c>
      <c r="G11001" s="73">
        <f>E11001*'[3]Percent Input'!$C$4</f>
        <v>107.91</v>
      </c>
      <c r="H11001" s="73">
        <f>E11001*'[3]Percent Input'!$D$4</f>
        <v>107.91</v>
      </c>
      <c r="I11001" s="74">
        <f>E11001*'[3]Percent Input'!$E$4</f>
        <v>107.91</v>
      </c>
    </row>
    <row r="11002" spans="1:9" x14ac:dyDescent="0.25">
      <c r="A11002" s="70">
        <v>17106</v>
      </c>
      <c r="B11002" s="71" t="s">
        <v>2009</v>
      </c>
      <c r="C11002" s="11" t="s">
        <v>14962</v>
      </c>
      <c r="D11002" s="11" t="s">
        <v>1356</v>
      </c>
      <c r="E11002" s="16">
        <v>161.44999999999999</v>
      </c>
      <c r="F11002" s="72">
        <f>E11002*'[3]Percent Input'!$B$4</f>
        <v>161.44999999999999</v>
      </c>
      <c r="G11002" s="73">
        <f>E11002*'[3]Percent Input'!$C$4</f>
        <v>161.44999999999999</v>
      </c>
      <c r="H11002" s="73">
        <f>E11002*'[3]Percent Input'!$D$4</f>
        <v>161.44999999999999</v>
      </c>
      <c r="I11002" s="74">
        <f>E11002*'[3]Percent Input'!$E$4</f>
        <v>161.44999999999999</v>
      </c>
    </row>
    <row r="11003" spans="1:9" x14ac:dyDescent="0.25">
      <c r="A11003" s="70">
        <v>17107</v>
      </c>
      <c r="B11003" s="71" t="s">
        <v>2009</v>
      </c>
      <c r="C11003" s="11" t="s">
        <v>14962</v>
      </c>
      <c r="D11003" s="11" t="s">
        <v>1210</v>
      </c>
      <c r="E11003" s="16">
        <v>251.14</v>
      </c>
      <c r="F11003" s="72">
        <f>E11003*'[3]Percent Input'!$B$4</f>
        <v>251.14</v>
      </c>
      <c r="G11003" s="73">
        <f>E11003*'[3]Percent Input'!$C$4</f>
        <v>251.14</v>
      </c>
      <c r="H11003" s="73">
        <f>E11003*'[3]Percent Input'!$D$4</f>
        <v>251.14</v>
      </c>
      <c r="I11003" s="74">
        <f>E11003*'[3]Percent Input'!$E$4</f>
        <v>251.14</v>
      </c>
    </row>
    <row r="11004" spans="1:9" x14ac:dyDescent="0.25">
      <c r="A11004" s="75">
        <v>17108</v>
      </c>
      <c r="B11004" s="71" t="s">
        <v>2009</v>
      </c>
      <c r="C11004" s="11" t="s">
        <v>14962</v>
      </c>
      <c r="D11004" s="11" t="s">
        <v>1203</v>
      </c>
      <c r="E11004" s="16">
        <v>353.32</v>
      </c>
      <c r="F11004" s="72">
        <f>E11004*'[3]Percent Input'!$B$4</f>
        <v>353.32</v>
      </c>
      <c r="G11004" s="73">
        <f>E11004*'[3]Percent Input'!$C$4</f>
        <v>353.32</v>
      </c>
      <c r="H11004" s="73">
        <f>E11004*'[3]Percent Input'!$D$4</f>
        <v>353.32</v>
      </c>
      <c r="I11004" s="74">
        <f>E11004*'[3]Percent Input'!$E$4</f>
        <v>353.32</v>
      </c>
    </row>
    <row r="11005" spans="1:9" x14ac:dyDescent="0.25">
      <c r="A11005" s="70">
        <v>17264</v>
      </c>
      <c r="B11005" s="71" t="s">
        <v>2009</v>
      </c>
      <c r="C11005" s="11" t="s">
        <v>14962</v>
      </c>
      <c r="D11005" s="11" t="s">
        <v>1356</v>
      </c>
      <c r="E11005" s="16">
        <v>132.09</v>
      </c>
      <c r="F11005" s="72">
        <f>E11005*'[3]Percent Input'!$B$4</f>
        <v>132.09</v>
      </c>
      <c r="G11005" s="73">
        <f>E11005*'[3]Percent Input'!$C$4</f>
        <v>132.09</v>
      </c>
      <c r="H11005" s="73">
        <f>E11005*'[3]Percent Input'!$D$4</f>
        <v>132.09</v>
      </c>
      <c r="I11005" s="74">
        <f>E11005*'[3]Percent Input'!$E$4</f>
        <v>132.09</v>
      </c>
    </row>
    <row r="11006" spans="1:9" x14ac:dyDescent="0.25">
      <c r="A11006" s="70">
        <v>17266</v>
      </c>
      <c r="B11006" s="71" t="s">
        <v>2009</v>
      </c>
      <c r="C11006" s="11" t="s">
        <v>14962</v>
      </c>
      <c r="D11006" s="11" t="s">
        <v>1356</v>
      </c>
      <c r="E11006" s="16">
        <v>145.44</v>
      </c>
      <c r="F11006" s="72">
        <f>E11006*'[3]Percent Input'!$B$4</f>
        <v>145.44</v>
      </c>
      <c r="G11006" s="73">
        <f>E11006*'[3]Percent Input'!$C$4</f>
        <v>145.44</v>
      </c>
      <c r="H11006" s="73">
        <f>E11006*'[3]Percent Input'!$D$4</f>
        <v>145.44</v>
      </c>
      <c r="I11006" s="74">
        <f>E11006*'[3]Percent Input'!$E$4</f>
        <v>145.44</v>
      </c>
    </row>
    <row r="11007" spans="1:9" x14ac:dyDescent="0.25">
      <c r="A11007" s="70">
        <v>17270</v>
      </c>
      <c r="B11007" s="71" t="s">
        <v>2009</v>
      </c>
      <c r="C11007" s="11" t="s">
        <v>14962</v>
      </c>
      <c r="D11007" s="11" t="s">
        <v>1267</v>
      </c>
      <c r="E11007" s="16">
        <v>88.29</v>
      </c>
      <c r="F11007" s="72">
        <f>E11007*'[3]Percent Input'!$B$4</f>
        <v>88.29</v>
      </c>
      <c r="G11007" s="73">
        <f>E11007*'[3]Percent Input'!$C$4</f>
        <v>88.29</v>
      </c>
      <c r="H11007" s="73">
        <f>E11007*'[3]Percent Input'!$D$4</f>
        <v>88.29</v>
      </c>
      <c r="I11007" s="74">
        <f>E11007*'[3]Percent Input'!$E$4</f>
        <v>88.29</v>
      </c>
    </row>
    <row r="11008" spans="1:9" x14ac:dyDescent="0.25">
      <c r="A11008" s="70">
        <v>17271</v>
      </c>
      <c r="B11008" s="71" t="s">
        <v>2009</v>
      </c>
      <c r="C11008" s="11" t="s">
        <v>14962</v>
      </c>
      <c r="D11008" s="11" t="s">
        <v>1267</v>
      </c>
      <c r="E11008" s="16">
        <v>88.29</v>
      </c>
      <c r="F11008" s="72">
        <f>E11008*'[3]Percent Input'!$B$4</f>
        <v>88.29</v>
      </c>
      <c r="G11008" s="73">
        <f>E11008*'[3]Percent Input'!$C$4</f>
        <v>88.29</v>
      </c>
      <c r="H11008" s="73">
        <f>E11008*'[3]Percent Input'!$D$4</f>
        <v>88.29</v>
      </c>
      <c r="I11008" s="74">
        <f>E11008*'[3]Percent Input'!$E$4</f>
        <v>88.29</v>
      </c>
    </row>
    <row r="11009" spans="1:9" x14ac:dyDescent="0.25">
      <c r="A11009" s="70">
        <v>17273</v>
      </c>
      <c r="B11009" s="71" t="s">
        <v>2009</v>
      </c>
      <c r="C11009" s="11" t="s">
        <v>14962</v>
      </c>
      <c r="D11009" s="11" t="s">
        <v>1356</v>
      </c>
      <c r="E11009" s="16">
        <v>130.28</v>
      </c>
      <c r="F11009" s="72">
        <f>E11009*'[3]Percent Input'!$B$4</f>
        <v>130.28</v>
      </c>
      <c r="G11009" s="73">
        <f>E11009*'[3]Percent Input'!$C$4</f>
        <v>130.28</v>
      </c>
      <c r="H11009" s="73">
        <f>E11009*'[3]Percent Input'!$D$4</f>
        <v>130.28</v>
      </c>
      <c r="I11009" s="74">
        <f>E11009*'[3]Percent Input'!$E$4</f>
        <v>130.28</v>
      </c>
    </row>
    <row r="11010" spans="1:9" x14ac:dyDescent="0.25">
      <c r="A11010" s="70">
        <v>17274</v>
      </c>
      <c r="B11010" s="71" t="s">
        <v>2009</v>
      </c>
      <c r="C11010" s="11" t="s">
        <v>14962</v>
      </c>
      <c r="D11010" s="11" t="s">
        <v>1356</v>
      </c>
      <c r="E11010" s="16">
        <v>146.88</v>
      </c>
      <c r="F11010" s="72">
        <f>E11010*'[3]Percent Input'!$B$4</f>
        <v>146.88</v>
      </c>
      <c r="G11010" s="73">
        <f>E11010*'[3]Percent Input'!$C$4</f>
        <v>146.88</v>
      </c>
      <c r="H11010" s="73">
        <f>E11010*'[3]Percent Input'!$D$4</f>
        <v>146.88</v>
      </c>
      <c r="I11010" s="74">
        <f>E11010*'[3]Percent Input'!$E$4</f>
        <v>146.88</v>
      </c>
    </row>
    <row r="11011" spans="1:9" x14ac:dyDescent="0.25">
      <c r="A11011" s="70">
        <v>17276</v>
      </c>
      <c r="B11011" s="71" t="s">
        <v>2009</v>
      </c>
      <c r="C11011" s="11" t="s">
        <v>14962</v>
      </c>
      <c r="D11011" s="11" t="s">
        <v>1356</v>
      </c>
      <c r="E11011" s="16">
        <v>161.44999999999999</v>
      </c>
      <c r="F11011" s="72">
        <f>E11011*'[3]Percent Input'!$B$4</f>
        <v>161.44999999999999</v>
      </c>
      <c r="G11011" s="73">
        <f>E11011*'[3]Percent Input'!$C$4</f>
        <v>161.44999999999999</v>
      </c>
      <c r="H11011" s="73">
        <f>E11011*'[3]Percent Input'!$D$4</f>
        <v>161.44999999999999</v>
      </c>
      <c r="I11011" s="74">
        <f>E11011*'[3]Percent Input'!$E$4</f>
        <v>161.44999999999999</v>
      </c>
    </row>
    <row r="11012" spans="1:9" x14ac:dyDescent="0.25">
      <c r="A11012" s="70">
        <v>17281</v>
      </c>
      <c r="B11012" s="71" t="s">
        <v>2009</v>
      </c>
      <c r="C11012" s="11" t="s">
        <v>14962</v>
      </c>
      <c r="D11012" s="11" t="s">
        <v>1356</v>
      </c>
      <c r="E11012" s="16">
        <v>112.96</v>
      </c>
      <c r="F11012" s="72">
        <f>E11012*'[3]Percent Input'!$B$4</f>
        <v>112.96</v>
      </c>
      <c r="G11012" s="73">
        <f>E11012*'[3]Percent Input'!$C$4</f>
        <v>112.96</v>
      </c>
      <c r="H11012" s="73">
        <f>E11012*'[3]Percent Input'!$D$4</f>
        <v>112.96</v>
      </c>
      <c r="I11012" s="74">
        <f>E11012*'[3]Percent Input'!$E$4</f>
        <v>112.96</v>
      </c>
    </row>
    <row r="11013" spans="1:9" x14ac:dyDescent="0.25">
      <c r="A11013" s="70">
        <v>17282</v>
      </c>
      <c r="B11013" s="71" t="s">
        <v>2009</v>
      </c>
      <c r="C11013" s="11" t="s">
        <v>14962</v>
      </c>
      <c r="D11013" s="11" t="s">
        <v>1356</v>
      </c>
      <c r="E11013" s="16">
        <v>127.04</v>
      </c>
      <c r="F11013" s="72">
        <f>E11013*'[3]Percent Input'!$B$4</f>
        <v>127.04</v>
      </c>
      <c r="G11013" s="73">
        <f>E11013*'[3]Percent Input'!$C$4</f>
        <v>127.04</v>
      </c>
      <c r="H11013" s="73">
        <f>E11013*'[3]Percent Input'!$D$4</f>
        <v>127.04</v>
      </c>
      <c r="I11013" s="74">
        <f>E11013*'[3]Percent Input'!$E$4</f>
        <v>127.04</v>
      </c>
    </row>
    <row r="11014" spans="1:9" x14ac:dyDescent="0.25">
      <c r="A11014" s="70">
        <v>17283</v>
      </c>
      <c r="B11014" s="71" t="s">
        <v>2009</v>
      </c>
      <c r="C11014" s="11" t="s">
        <v>14962</v>
      </c>
      <c r="D11014" s="11" t="s">
        <v>1356</v>
      </c>
      <c r="E11014" s="16">
        <v>143.63999999999999</v>
      </c>
      <c r="F11014" s="72">
        <f>E11014*'[3]Percent Input'!$B$4</f>
        <v>143.63999999999999</v>
      </c>
      <c r="G11014" s="73">
        <f>E11014*'[3]Percent Input'!$C$4</f>
        <v>143.63999999999999</v>
      </c>
      <c r="H11014" s="73">
        <f>E11014*'[3]Percent Input'!$D$4</f>
        <v>143.63999999999999</v>
      </c>
      <c r="I11014" s="74">
        <f>E11014*'[3]Percent Input'!$E$4</f>
        <v>143.63999999999999</v>
      </c>
    </row>
    <row r="11015" spans="1:9" x14ac:dyDescent="0.25">
      <c r="A11015" s="70">
        <v>17284</v>
      </c>
      <c r="B11015" s="71" t="s">
        <v>2009</v>
      </c>
      <c r="C11015" s="11" t="s">
        <v>14962</v>
      </c>
      <c r="D11015" s="11" t="s">
        <v>1210</v>
      </c>
      <c r="E11015" s="16">
        <v>158.43</v>
      </c>
      <c r="F11015" s="72">
        <f>E11015*'[3]Percent Input'!$B$4</f>
        <v>158.43</v>
      </c>
      <c r="G11015" s="73">
        <f>E11015*'[3]Percent Input'!$C$4</f>
        <v>158.43</v>
      </c>
      <c r="H11015" s="73">
        <f>E11015*'[3]Percent Input'!$D$4</f>
        <v>158.43</v>
      </c>
      <c r="I11015" s="74">
        <f>E11015*'[3]Percent Input'!$E$4</f>
        <v>158.43</v>
      </c>
    </row>
    <row r="11016" spans="1:9" x14ac:dyDescent="0.25">
      <c r="A11016" s="70">
        <v>17286</v>
      </c>
      <c r="B11016" s="71" t="s">
        <v>2009</v>
      </c>
      <c r="C11016" s="11" t="s">
        <v>14962</v>
      </c>
      <c r="D11016" s="11" t="s">
        <v>1210</v>
      </c>
      <c r="E11016" s="16">
        <v>188.75</v>
      </c>
      <c r="F11016" s="72">
        <f>E11016*'[3]Percent Input'!$B$4</f>
        <v>188.75</v>
      </c>
      <c r="G11016" s="73">
        <f>E11016*'[3]Percent Input'!$C$4</f>
        <v>188.75</v>
      </c>
      <c r="H11016" s="73">
        <f>E11016*'[3]Percent Input'!$D$4</f>
        <v>188.75</v>
      </c>
      <c r="I11016" s="74">
        <f>E11016*'[3]Percent Input'!$E$4</f>
        <v>188.75</v>
      </c>
    </row>
    <row r="11017" spans="1:9" x14ac:dyDescent="0.25">
      <c r="A11017" s="70">
        <v>17311</v>
      </c>
      <c r="B11017" s="71" t="s">
        <v>2013</v>
      </c>
      <c r="C11017" s="11" t="s">
        <v>14962</v>
      </c>
      <c r="D11017" s="11" t="s">
        <v>1210</v>
      </c>
      <c r="E11017" s="16">
        <v>251.14</v>
      </c>
      <c r="F11017" s="72">
        <f>E11017*'[3]Percent Input'!$B$4</f>
        <v>251.14</v>
      </c>
      <c r="G11017" s="73">
        <f>E11017*'[3]Percent Input'!$C$4</f>
        <v>251.14</v>
      </c>
      <c r="H11017" s="73">
        <f>E11017*'[3]Percent Input'!$D$4</f>
        <v>251.14</v>
      </c>
      <c r="I11017" s="74">
        <f>E11017*'[3]Percent Input'!$E$4</f>
        <v>251.14</v>
      </c>
    </row>
    <row r="11018" spans="1:9" x14ac:dyDescent="0.25">
      <c r="A11018" s="70">
        <v>17313</v>
      </c>
      <c r="B11018" s="71" t="s">
        <v>2015</v>
      </c>
      <c r="C11018" s="11" t="s">
        <v>14962</v>
      </c>
      <c r="D11018" s="11" t="s">
        <v>1210</v>
      </c>
      <c r="E11018" s="16">
        <v>251.14</v>
      </c>
      <c r="F11018" s="72">
        <f>E11018*'[3]Percent Input'!$B$4</f>
        <v>251.14</v>
      </c>
      <c r="G11018" s="73">
        <f>E11018*'[3]Percent Input'!$C$4</f>
        <v>251.14</v>
      </c>
      <c r="H11018" s="73">
        <f>E11018*'[3]Percent Input'!$D$4</f>
        <v>251.14</v>
      </c>
      <c r="I11018" s="74">
        <f>E11018*'[3]Percent Input'!$E$4</f>
        <v>251.14</v>
      </c>
    </row>
    <row r="11019" spans="1:9" x14ac:dyDescent="0.25">
      <c r="A11019" s="70">
        <v>17380</v>
      </c>
      <c r="B11019" s="71" t="s">
        <v>2020</v>
      </c>
      <c r="C11019" s="11" t="s">
        <v>14962</v>
      </c>
      <c r="D11019" s="11" t="s">
        <v>1210</v>
      </c>
      <c r="E11019" s="16">
        <v>251.14</v>
      </c>
      <c r="F11019" s="72">
        <f>E11019*'[3]Percent Input'!$B$4</f>
        <v>251.14</v>
      </c>
      <c r="G11019" s="73">
        <f>E11019*'[3]Percent Input'!$C$4</f>
        <v>251.14</v>
      </c>
      <c r="H11019" s="73">
        <f>E11019*'[3]Percent Input'!$D$4</f>
        <v>251.14</v>
      </c>
      <c r="I11019" s="74">
        <f>E11019*'[3]Percent Input'!$E$4</f>
        <v>251.14</v>
      </c>
    </row>
    <row r="11020" spans="1:9" x14ac:dyDescent="0.25">
      <c r="A11020" s="70">
        <v>19000</v>
      </c>
      <c r="B11020" s="71" t="s">
        <v>2022</v>
      </c>
      <c r="C11020" s="11" t="s">
        <v>14962</v>
      </c>
      <c r="D11020" s="11" t="s">
        <v>1715</v>
      </c>
      <c r="E11020" s="16">
        <v>77.95</v>
      </c>
      <c r="F11020" s="72">
        <f>E11020*'[3]Percent Input'!$B$4</f>
        <v>77.95</v>
      </c>
      <c r="G11020" s="73">
        <f>E11020*'[3]Percent Input'!$C$4</f>
        <v>77.95</v>
      </c>
      <c r="H11020" s="73">
        <f>E11020*'[3]Percent Input'!$D$4</f>
        <v>77.95</v>
      </c>
      <c r="I11020" s="74">
        <f>E11020*'[3]Percent Input'!$E$4</f>
        <v>77.95</v>
      </c>
    </row>
    <row r="11021" spans="1:9" x14ac:dyDescent="0.25">
      <c r="A11021" s="70">
        <v>20500</v>
      </c>
      <c r="B11021" s="71" t="s">
        <v>2080</v>
      </c>
      <c r="C11021" s="11" t="s">
        <v>14962</v>
      </c>
      <c r="D11021" s="11" t="s">
        <v>1544</v>
      </c>
      <c r="E11021" s="16">
        <v>66.400000000000006</v>
      </c>
      <c r="F11021" s="72">
        <f>E11021*'[3]Percent Input'!$B$4</f>
        <v>66.400000000000006</v>
      </c>
      <c r="G11021" s="73">
        <f>E11021*'[3]Percent Input'!$C$4</f>
        <v>66.400000000000006</v>
      </c>
      <c r="H11021" s="73">
        <f>E11021*'[3]Percent Input'!$D$4</f>
        <v>66.400000000000006</v>
      </c>
      <c r="I11021" s="74">
        <f>E11021*'[3]Percent Input'!$E$4</f>
        <v>66.400000000000006</v>
      </c>
    </row>
    <row r="11022" spans="1:9" x14ac:dyDescent="0.25">
      <c r="A11022" s="70">
        <v>20520</v>
      </c>
      <c r="B11022" s="71" t="s">
        <v>2082</v>
      </c>
      <c r="C11022" s="11" t="s">
        <v>14962</v>
      </c>
      <c r="D11022" s="11" t="s">
        <v>1731</v>
      </c>
      <c r="E11022" s="16">
        <v>138.94</v>
      </c>
      <c r="F11022" s="72">
        <f>E11022*'[3]Percent Input'!$B$4</f>
        <v>138.94</v>
      </c>
      <c r="G11022" s="73">
        <f>E11022*'[3]Percent Input'!$C$4</f>
        <v>138.94</v>
      </c>
      <c r="H11022" s="73">
        <f>E11022*'[3]Percent Input'!$D$4</f>
        <v>138.94</v>
      </c>
      <c r="I11022" s="74">
        <f>E11022*'[3]Percent Input'!$E$4</f>
        <v>138.94</v>
      </c>
    </row>
    <row r="11023" spans="1:9" x14ac:dyDescent="0.25">
      <c r="A11023" s="70">
        <v>20526</v>
      </c>
      <c r="B11023" s="71" t="s">
        <v>2083</v>
      </c>
      <c r="C11023" s="11" t="s">
        <v>14962</v>
      </c>
      <c r="D11023" s="11" t="s">
        <v>1507</v>
      </c>
      <c r="E11023" s="16">
        <v>41.5</v>
      </c>
      <c r="F11023" s="72">
        <f>E11023*'[3]Percent Input'!$B$4</f>
        <v>41.5</v>
      </c>
      <c r="G11023" s="73">
        <f>E11023*'[3]Percent Input'!$C$4</f>
        <v>41.5</v>
      </c>
      <c r="H11023" s="73">
        <f>E11023*'[3]Percent Input'!$D$4</f>
        <v>41.5</v>
      </c>
      <c r="I11023" s="74">
        <f>E11023*'[3]Percent Input'!$E$4</f>
        <v>41.5</v>
      </c>
    </row>
    <row r="11024" spans="1:9" x14ac:dyDescent="0.25">
      <c r="A11024" s="70">
        <v>20527</v>
      </c>
      <c r="B11024" s="71" t="s">
        <v>2084</v>
      </c>
      <c r="C11024" s="11" t="s">
        <v>14962</v>
      </c>
      <c r="D11024" s="11" t="s">
        <v>1507</v>
      </c>
      <c r="E11024" s="16">
        <v>45.11</v>
      </c>
      <c r="F11024" s="72">
        <f>E11024*'[3]Percent Input'!$B$4</f>
        <v>45.11</v>
      </c>
      <c r="G11024" s="73">
        <f>E11024*'[3]Percent Input'!$C$4</f>
        <v>45.11</v>
      </c>
      <c r="H11024" s="73">
        <f>E11024*'[3]Percent Input'!$D$4</f>
        <v>45.11</v>
      </c>
      <c r="I11024" s="74">
        <f>E11024*'[3]Percent Input'!$E$4</f>
        <v>45.11</v>
      </c>
    </row>
    <row r="11025" spans="1:9" x14ac:dyDescent="0.25">
      <c r="A11025" s="75">
        <v>20550</v>
      </c>
      <c r="B11025" s="71" t="s">
        <v>2085</v>
      </c>
      <c r="C11025" s="11" t="s">
        <v>14962</v>
      </c>
      <c r="D11025" s="11" t="s">
        <v>1507</v>
      </c>
      <c r="E11025" s="16">
        <v>25.98</v>
      </c>
      <c r="F11025" s="72">
        <f>E11025*'[3]Percent Input'!$B$4</f>
        <v>25.98</v>
      </c>
      <c r="G11025" s="73">
        <f>E11025*'[3]Percent Input'!$C$4</f>
        <v>25.98</v>
      </c>
      <c r="H11025" s="73">
        <f>E11025*'[3]Percent Input'!$D$4</f>
        <v>25.98</v>
      </c>
      <c r="I11025" s="74">
        <f>E11025*'[3]Percent Input'!$E$4</f>
        <v>25.98</v>
      </c>
    </row>
    <row r="11026" spans="1:9" x14ac:dyDescent="0.25">
      <c r="A11026" s="70">
        <v>20551</v>
      </c>
      <c r="B11026" s="71" t="s">
        <v>2086</v>
      </c>
      <c r="C11026" s="11" t="s">
        <v>14962</v>
      </c>
      <c r="D11026" s="11" t="s">
        <v>1507</v>
      </c>
      <c r="E11026" s="16">
        <v>27.43</v>
      </c>
      <c r="F11026" s="72">
        <f>E11026*'[3]Percent Input'!$B$4</f>
        <v>27.43</v>
      </c>
      <c r="G11026" s="73">
        <f>E11026*'[3]Percent Input'!$C$4</f>
        <v>27.43</v>
      </c>
      <c r="H11026" s="73">
        <f>E11026*'[3]Percent Input'!$D$4</f>
        <v>27.43</v>
      </c>
      <c r="I11026" s="74">
        <f>E11026*'[3]Percent Input'!$E$4</f>
        <v>27.43</v>
      </c>
    </row>
    <row r="11027" spans="1:9" x14ac:dyDescent="0.25">
      <c r="A11027" s="70">
        <v>20552</v>
      </c>
      <c r="B11027" s="71" t="s">
        <v>2087</v>
      </c>
      <c r="C11027" s="11" t="s">
        <v>14962</v>
      </c>
      <c r="D11027" s="11" t="s">
        <v>1507</v>
      </c>
      <c r="E11027" s="16">
        <v>30.32</v>
      </c>
      <c r="F11027" s="72">
        <f>E11027*'[3]Percent Input'!$B$4</f>
        <v>30.32</v>
      </c>
      <c r="G11027" s="73">
        <f>E11027*'[3]Percent Input'!$C$4</f>
        <v>30.32</v>
      </c>
      <c r="H11027" s="73">
        <f>E11027*'[3]Percent Input'!$D$4</f>
        <v>30.32</v>
      </c>
      <c r="I11027" s="74">
        <f>E11027*'[3]Percent Input'!$E$4</f>
        <v>30.32</v>
      </c>
    </row>
    <row r="11028" spans="1:9" x14ac:dyDescent="0.25">
      <c r="A11028" s="70">
        <v>20553</v>
      </c>
      <c r="B11028" s="71" t="s">
        <v>2088</v>
      </c>
      <c r="C11028" s="11" t="s">
        <v>14962</v>
      </c>
      <c r="D11028" s="11" t="s">
        <v>1507</v>
      </c>
      <c r="E11028" s="16">
        <v>35.369999999999997</v>
      </c>
      <c r="F11028" s="72">
        <f>E11028*'[3]Percent Input'!$B$4</f>
        <v>35.369999999999997</v>
      </c>
      <c r="G11028" s="73">
        <f>E11028*'[3]Percent Input'!$C$4</f>
        <v>35.369999999999997</v>
      </c>
      <c r="H11028" s="73">
        <f>E11028*'[3]Percent Input'!$D$4</f>
        <v>35.369999999999997</v>
      </c>
      <c r="I11028" s="74">
        <f>E11028*'[3]Percent Input'!$E$4</f>
        <v>35.369999999999997</v>
      </c>
    </row>
    <row r="11029" spans="1:9" x14ac:dyDescent="0.25">
      <c r="A11029" s="70">
        <v>20555</v>
      </c>
      <c r="B11029" s="71" t="s">
        <v>2089</v>
      </c>
      <c r="C11029" s="11" t="s">
        <v>14962</v>
      </c>
      <c r="D11029" s="11" t="s">
        <v>643</v>
      </c>
      <c r="E11029" s="16">
        <v>1286.26</v>
      </c>
      <c r="F11029" s="72">
        <f>E11029*'[3]Percent Input'!$B$4</f>
        <v>1286.26</v>
      </c>
      <c r="G11029" s="73">
        <f>E11029*'[3]Percent Input'!$C$4</f>
        <v>1286.26</v>
      </c>
      <c r="H11029" s="73">
        <f>E11029*'[3]Percent Input'!$D$4</f>
        <v>1286.26</v>
      </c>
      <c r="I11029" s="74">
        <f>E11029*'[3]Percent Input'!$E$4</f>
        <v>1286.26</v>
      </c>
    </row>
    <row r="11030" spans="1:9" x14ac:dyDescent="0.25">
      <c r="A11030" s="70">
        <v>20600</v>
      </c>
      <c r="B11030" s="71" t="s">
        <v>2092</v>
      </c>
      <c r="C11030" s="11" t="s">
        <v>14962</v>
      </c>
      <c r="D11030" s="11" t="s">
        <v>1507</v>
      </c>
      <c r="E11030" s="16">
        <v>24.9</v>
      </c>
      <c r="F11030" s="72">
        <f>E11030*'[3]Percent Input'!$B$4</f>
        <v>24.9</v>
      </c>
      <c r="G11030" s="73">
        <f>E11030*'[3]Percent Input'!$C$4</f>
        <v>24.9</v>
      </c>
      <c r="H11030" s="73">
        <f>E11030*'[3]Percent Input'!$D$4</f>
        <v>24.9</v>
      </c>
      <c r="I11030" s="74">
        <f>E11030*'[3]Percent Input'!$E$4</f>
        <v>24.9</v>
      </c>
    </row>
    <row r="11031" spans="1:9" x14ac:dyDescent="0.25">
      <c r="A11031" s="70">
        <v>20604</v>
      </c>
      <c r="B11031" s="71" t="s">
        <v>2093</v>
      </c>
      <c r="C11031" s="11" t="s">
        <v>14962</v>
      </c>
      <c r="D11031" s="11" t="s">
        <v>1507</v>
      </c>
      <c r="E11031" s="16">
        <v>42.95</v>
      </c>
      <c r="F11031" s="72">
        <f>E11031*'[3]Percent Input'!$B$4</f>
        <v>42.95</v>
      </c>
      <c r="G11031" s="73">
        <f>E11031*'[3]Percent Input'!$C$4</f>
        <v>42.95</v>
      </c>
      <c r="H11031" s="73">
        <f>E11031*'[3]Percent Input'!$D$4</f>
        <v>42.95</v>
      </c>
      <c r="I11031" s="74">
        <f>E11031*'[3]Percent Input'!$E$4</f>
        <v>42.95</v>
      </c>
    </row>
    <row r="11032" spans="1:9" x14ac:dyDescent="0.25">
      <c r="A11032" s="70">
        <v>20605</v>
      </c>
      <c r="B11032" s="71" t="s">
        <v>2092</v>
      </c>
      <c r="C11032" s="11" t="s">
        <v>14962</v>
      </c>
      <c r="D11032" s="11" t="s">
        <v>1507</v>
      </c>
      <c r="E11032" s="16">
        <v>25.98</v>
      </c>
      <c r="F11032" s="72">
        <f>E11032*'[3]Percent Input'!$B$4</f>
        <v>25.98</v>
      </c>
      <c r="G11032" s="73">
        <f>E11032*'[3]Percent Input'!$C$4</f>
        <v>25.98</v>
      </c>
      <c r="H11032" s="73">
        <f>E11032*'[3]Percent Input'!$D$4</f>
        <v>25.98</v>
      </c>
      <c r="I11032" s="74">
        <f>E11032*'[3]Percent Input'!$E$4</f>
        <v>25.98</v>
      </c>
    </row>
    <row r="11033" spans="1:9" x14ac:dyDescent="0.25">
      <c r="A11033" s="70">
        <v>20606</v>
      </c>
      <c r="B11033" s="71" t="s">
        <v>2093</v>
      </c>
      <c r="C11033" s="11" t="s">
        <v>14962</v>
      </c>
      <c r="D11033" s="11" t="s">
        <v>2094</v>
      </c>
      <c r="E11033" s="16">
        <v>46.56</v>
      </c>
      <c r="F11033" s="72">
        <f>E11033*'[3]Percent Input'!$B$4</f>
        <v>46.56</v>
      </c>
      <c r="G11033" s="73">
        <f>E11033*'[3]Percent Input'!$C$4</f>
        <v>46.56</v>
      </c>
      <c r="H11033" s="73">
        <f>E11033*'[3]Percent Input'!$D$4</f>
        <v>46.56</v>
      </c>
      <c r="I11033" s="74">
        <f>E11033*'[3]Percent Input'!$E$4</f>
        <v>46.56</v>
      </c>
    </row>
    <row r="11034" spans="1:9" x14ac:dyDescent="0.25">
      <c r="A11034" s="70">
        <v>20610</v>
      </c>
      <c r="B11034" s="71" t="s">
        <v>2092</v>
      </c>
      <c r="C11034" s="11" t="s">
        <v>14962</v>
      </c>
      <c r="D11034" s="11" t="s">
        <v>1507</v>
      </c>
      <c r="E11034" s="16">
        <v>31.04</v>
      </c>
      <c r="F11034" s="72">
        <f>E11034*'[3]Percent Input'!$B$4</f>
        <v>31.04</v>
      </c>
      <c r="G11034" s="73">
        <f>E11034*'[3]Percent Input'!$C$4</f>
        <v>31.04</v>
      </c>
      <c r="H11034" s="73">
        <f>E11034*'[3]Percent Input'!$D$4</f>
        <v>31.04</v>
      </c>
      <c r="I11034" s="74">
        <f>E11034*'[3]Percent Input'!$E$4</f>
        <v>31.04</v>
      </c>
    </row>
    <row r="11035" spans="1:9" x14ac:dyDescent="0.25">
      <c r="A11035" s="70">
        <v>20611</v>
      </c>
      <c r="B11035" s="71" t="s">
        <v>2093</v>
      </c>
      <c r="C11035" s="11" t="s">
        <v>14962</v>
      </c>
      <c r="D11035" s="11" t="s">
        <v>1507</v>
      </c>
      <c r="E11035" s="16">
        <v>52.33</v>
      </c>
      <c r="F11035" s="72">
        <f>E11035*'[3]Percent Input'!$B$4</f>
        <v>52.33</v>
      </c>
      <c r="G11035" s="73">
        <f>E11035*'[3]Percent Input'!$C$4</f>
        <v>52.33</v>
      </c>
      <c r="H11035" s="73">
        <f>E11035*'[3]Percent Input'!$D$4</f>
        <v>52.33</v>
      </c>
      <c r="I11035" s="74">
        <f>E11035*'[3]Percent Input'!$E$4</f>
        <v>52.33</v>
      </c>
    </row>
    <row r="11036" spans="1:9" x14ac:dyDescent="0.25">
      <c r="A11036" s="70">
        <v>20612</v>
      </c>
      <c r="B11036" s="71" t="s">
        <v>2095</v>
      </c>
      <c r="C11036" s="11" t="s">
        <v>14962</v>
      </c>
      <c r="D11036" s="11" t="s">
        <v>1507</v>
      </c>
      <c r="E11036" s="16">
        <v>35.01</v>
      </c>
      <c r="F11036" s="72">
        <f>E11036*'[3]Percent Input'!$B$4</f>
        <v>35.01</v>
      </c>
      <c r="G11036" s="73">
        <f>E11036*'[3]Percent Input'!$C$4</f>
        <v>35.01</v>
      </c>
      <c r="H11036" s="73">
        <f>E11036*'[3]Percent Input'!$D$4</f>
        <v>35.01</v>
      </c>
      <c r="I11036" s="74">
        <f>E11036*'[3]Percent Input'!$E$4</f>
        <v>35.01</v>
      </c>
    </row>
    <row r="11037" spans="1:9" x14ac:dyDescent="0.25">
      <c r="A11037" s="70">
        <v>20615</v>
      </c>
      <c r="B11037" s="71" t="s">
        <v>2096</v>
      </c>
      <c r="C11037" s="11" t="s">
        <v>14962</v>
      </c>
      <c r="D11037" s="11" t="s">
        <v>1715</v>
      </c>
      <c r="E11037" s="16">
        <v>162.04</v>
      </c>
      <c r="F11037" s="72">
        <f>E11037*'[3]Percent Input'!$B$4</f>
        <v>162.04</v>
      </c>
      <c r="G11037" s="73">
        <f>E11037*'[3]Percent Input'!$C$4</f>
        <v>162.04</v>
      </c>
      <c r="H11037" s="73">
        <f>E11037*'[3]Percent Input'!$D$4</f>
        <v>162.04</v>
      </c>
      <c r="I11037" s="74">
        <f>E11037*'[3]Percent Input'!$E$4</f>
        <v>162.04</v>
      </c>
    </row>
    <row r="11038" spans="1:9" x14ac:dyDescent="0.25">
      <c r="A11038" s="70">
        <v>20662</v>
      </c>
      <c r="B11038" s="71" t="s">
        <v>2101</v>
      </c>
      <c r="C11038" s="11" t="s">
        <v>14962</v>
      </c>
      <c r="D11038" s="11" t="s">
        <v>2099</v>
      </c>
      <c r="E11038" s="16">
        <v>713</v>
      </c>
      <c r="F11038" s="72">
        <f>E11038*'[3]Percent Input'!$B$4</f>
        <v>713</v>
      </c>
      <c r="G11038" s="73">
        <f>E11038*'[3]Percent Input'!$C$4</f>
        <v>713</v>
      </c>
      <c r="H11038" s="73">
        <f>E11038*'[3]Percent Input'!$D$4</f>
        <v>713</v>
      </c>
      <c r="I11038" s="74">
        <f>E11038*'[3]Percent Input'!$E$4</f>
        <v>713</v>
      </c>
    </row>
    <row r="11039" spans="1:9" x14ac:dyDescent="0.25">
      <c r="A11039" s="70">
        <v>20663</v>
      </c>
      <c r="B11039" s="71" t="s">
        <v>2102</v>
      </c>
      <c r="C11039" s="11" t="s">
        <v>14962</v>
      </c>
      <c r="D11039" s="11" t="s">
        <v>643</v>
      </c>
      <c r="E11039" s="16">
        <v>1286.26</v>
      </c>
      <c r="F11039" s="72">
        <f>E11039*'[3]Percent Input'!$B$4</f>
        <v>1286.26</v>
      </c>
      <c r="G11039" s="73">
        <f>E11039*'[3]Percent Input'!$C$4</f>
        <v>1286.26</v>
      </c>
      <c r="H11039" s="73">
        <f>E11039*'[3]Percent Input'!$D$4</f>
        <v>1286.26</v>
      </c>
      <c r="I11039" s="74">
        <f>E11039*'[3]Percent Input'!$E$4</f>
        <v>1286.26</v>
      </c>
    </row>
    <row r="11040" spans="1:9" x14ac:dyDescent="0.25">
      <c r="A11040" s="70">
        <v>20697</v>
      </c>
      <c r="B11040" s="71" t="s">
        <v>2111</v>
      </c>
      <c r="C11040" s="11" t="s">
        <v>14962</v>
      </c>
      <c r="D11040" s="11" t="s">
        <v>2099</v>
      </c>
      <c r="E11040" s="16">
        <v>713</v>
      </c>
      <c r="F11040" s="72">
        <f>E11040*'[3]Percent Input'!$B$4</f>
        <v>713</v>
      </c>
      <c r="G11040" s="73">
        <f>E11040*'[3]Percent Input'!$C$4</f>
        <v>713</v>
      </c>
      <c r="H11040" s="73">
        <f>E11040*'[3]Percent Input'!$D$4</f>
        <v>713</v>
      </c>
      <c r="I11040" s="74">
        <f>E11040*'[3]Percent Input'!$E$4</f>
        <v>713</v>
      </c>
    </row>
    <row r="11041" spans="1:9" x14ac:dyDescent="0.25">
      <c r="A11041" s="75">
        <v>20973</v>
      </c>
      <c r="B11041" s="71" t="s">
        <v>2145</v>
      </c>
      <c r="C11041" s="11" t="s">
        <v>14962</v>
      </c>
      <c r="D11041" s="44" t="s">
        <v>860</v>
      </c>
      <c r="E11041" s="16">
        <v>2803.36</v>
      </c>
      <c r="F11041" s="72">
        <f>E11041*'[3]Percent Input'!$B$4</f>
        <v>2803.36</v>
      </c>
      <c r="G11041" s="73">
        <f>E11041*'[3]Percent Input'!$C$4</f>
        <v>2803.36</v>
      </c>
      <c r="H11041" s="73">
        <f>E11041*'[3]Percent Input'!$D$4</f>
        <v>2803.36</v>
      </c>
      <c r="I11041" s="74">
        <f>E11041*'[3]Percent Input'!$E$4</f>
        <v>2803.36</v>
      </c>
    </row>
    <row r="11042" spans="1:9" x14ac:dyDescent="0.25">
      <c r="A11042" s="70">
        <v>21011</v>
      </c>
      <c r="B11042" s="71" t="s">
        <v>2154</v>
      </c>
      <c r="C11042" s="11" t="s">
        <v>14962</v>
      </c>
      <c r="D11042" s="11" t="s">
        <v>1731</v>
      </c>
      <c r="E11042" s="16">
        <v>247.21</v>
      </c>
      <c r="F11042" s="72">
        <f>E11042*'[3]Percent Input'!$B$4</f>
        <v>247.21</v>
      </c>
      <c r="G11042" s="73">
        <f>E11042*'[3]Percent Input'!$C$4</f>
        <v>247.21</v>
      </c>
      <c r="H11042" s="73">
        <f>E11042*'[3]Percent Input'!$D$4</f>
        <v>247.21</v>
      </c>
      <c r="I11042" s="74">
        <f>E11042*'[3]Percent Input'!$E$4</f>
        <v>247.21</v>
      </c>
    </row>
    <row r="11043" spans="1:9" x14ac:dyDescent="0.25">
      <c r="A11043" s="75">
        <v>21012</v>
      </c>
      <c r="B11043" s="71" t="s">
        <v>2155</v>
      </c>
      <c r="C11043" s="11" t="s">
        <v>14962</v>
      </c>
      <c r="D11043" s="44" t="s">
        <v>1731</v>
      </c>
      <c r="E11043" s="16">
        <v>576.39</v>
      </c>
      <c r="F11043" s="72">
        <f>E11043*'[3]Percent Input'!$B$4</f>
        <v>576.39</v>
      </c>
      <c r="G11043" s="73">
        <f>E11043*'[3]Percent Input'!$C$4</f>
        <v>576.39</v>
      </c>
      <c r="H11043" s="73">
        <f>E11043*'[3]Percent Input'!$D$4</f>
        <v>576.39</v>
      </c>
      <c r="I11043" s="74">
        <f>E11043*'[3]Percent Input'!$E$4</f>
        <v>576.39</v>
      </c>
    </row>
    <row r="11044" spans="1:9" x14ac:dyDescent="0.25">
      <c r="A11044" s="70">
        <v>21013</v>
      </c>
      <c r="B11044" s="71" t="s">
        <v>2156</v>
      </c>
      <c r="C11044" s="11" t="s">
        <v>14962</v>
      </c>
      <c r="D11044" s="11" t="s">
        <v>1731</v>
      </c>
      <c r="E11044" s="16">
        <v>319.75</v>
      </c>
      <c r="F11044" s="72">
        <f>E11044*'[3]Percent Input'!$B$4</f>
        <v>319.75</v>
      </c>
      <c r="G11044" s="73">
        <f>E11044*'[3]Percent Input'!$C$4</f>
        <v>319.75</v>
      </c>
      <c r="H11044" s="73">
        <f>E11044*'[3]Percent Input'!$D$4</f>
        <v>319.75</v>
      </c>
      <c r="I11044" s="74">
        <f>E11044*'[3]Percent Input'!$E$4</f>
        <v>319.75</v>
      </c>
    </row>
    <row r="11045" spans="1:9" x14ac:dyDescent="0.25">
      <c r="A11045" s="75">
        <v>21014</v>
      </c>
      <c r="B11045" s="71" t="s">
        <v>2157</v>
      </c>
      <c r="C11045" s="11" t="s">
        <v>14962</v>
      </c>
      <c r="D11045" s="44" t="s">
        <v>1735</v>
      </c>
      <c r="E11045" s="16">
        <v>994.34</v>
      </c>
      <c r="F11045" s="72">
        <f>E11045*'[3]Percent Input'!$B$4</f>
        <v>994.34</v>
      </c>
      <c r="G11045" s="73">
        <f>E11045*'[3]Percent Input'!$C$4</f>
        <v>994.34</v>
      </c>
      <c r="H11045" s="73">
        <f>E11045*'[3]Percent Input'!$D$4</f>
        <v>994.34</v>
      </c>
      <c r="I11045" s="74">
        <f>E11045*'[3]Percent Input'!$E$4</f>
        <v>994.34</v>
      </c>
    </row>
    <row r="11046" spans="1:9" x14ac:dyDescent="0.25">
      <c r="A11046" s="70">
        <v>21030</v>
      </c>
      <c r="B11046" s="71" t="s">
        <v>2164</v>
      </c>
      <c r="C11046" s="11" t="s">
        <v>14962</v>
      </c>
      <c r="D11046" s="11" t="s">
        <v>2161</v>
      </c>
      <c r="E11046" s="16">
        <v>313.98</v>
      </c>
      <c r="F11046" s="72">
        <f>E11046*'[3]Percent Input'!$B$4</f>
        <v>313.98</v>
      </c>
      <c r="G11046" s="73">
        <f>E11046*'[3]Percent Input'!$C$4</f>
        <v>313.98</v>
      </c>
      <c r="H11046" s="73">
        <f>E11046*'[3]Percent Input'!$D$4</f>
        <v>313.98</v>
      </c>
      <c r="I11046" s="74">
        <f>E11046*'[3]Percent Input'!$E$4</f>
        <v>313.98</v>
      </c>
    </row>
    <row r="11047" spans="1:9" x14ac:dyDescent="0.25">
      <c r="A11047" s="70">
        <v>21031</v>
      </c>
      <c r="B11047" s="71" t="s">
        <v>2165</v>
      </c>
      <c r="C11047" s="11" t="s">
        <v>14962</v>
      </c>
      <c r="D11047" s="11" t="s">
        <v>2153</v>
      </c>
      <c r="E11047" s="16">
        <v>271.39</v>
      </c>
      <c r="F11047" s="72">
        <f>E11047*'[3]Percent Input'!$B$4</f>
        <v>271.39</v>
      </c>
      <c r="G11047" s="73">
        <f>E11047*'[3]Percent Input'!$C$4</f>
        <v>271.39</v>
      </c>
      <c r="H11047" s="73">
        <f>E11047*'[3]Percent Input'!$D$4</f>
        <v>271.39</v>
      </c>
      <c r="I11047" s="74">
        <f>E11047*'[3]Percent Input'!$E$4</f>
        <v>271.39</v>
      </c>
    </row>
    <row r="11048" spans="1:9" x14ac:dyDescent="0.25">
      <c r="A11048" s="70">
        <v>21032</v>
      </c>
      <c r="B11048" s="71" t="s">
        <v>2166</v>
      </c>
      <c r="C11048" s="11" t="s">
        <v>14962</v>
      </c>
      <c r="D11048" s="11" t="s">
        <v>2153</v>
      </c>
      <c r="E11048" s="16">
        <v>269.95</v>
      </c>
      <c r="F11048" s="72">
        <f>E11048*'[3]Percent Input'!$B$4</f>
        <v>269.95</v>
      </c>
      <c r="G11048" s="73">
        <f>E11048*'[3]Percent Input'!$C$4</f>
        <v>269.95</v>
      </c>
      <c r="H11048" s="73">
        <f>E11048*'[3]Percent Input'!$D$4</f>
        <v>269.95</v>
      </c>
      <c r="I11048" s="74">
        <f>E11048*'[3]Percent Input'!$E$4</f>
        <v>269.95</v>
      </c>
    </row>
    <row r="11049" spans="1:9" x14ac:dyDescent="0.25">
      <c r="A11049" s="70">
        <v>21048</v>
      </c>
      <c r="B11049" s="71" t="s">
        <v>2173</v>
      </c>
      <c r="C11049" s="11" t="s">
        <v>14962</v>
      </c>
      <c r="D11049" s="11" t="s">
        <v>2161</v>
      </c>
      <c r="E11049" s="16">
        <v>2246.5500000000002</v>
      </c>
      <c r="F11049" s="72">
        <f>E11049*'[3]Percent Input'!$B$4</f>
        <v>2246.5500000000002</v>
      </c>
      <c r="G11049" s="73">
        <f>E11049*'[3]Percent Input'!$C$4</f>
        <v>2246.5500000000002</v>
      </c>
      <c r="H11049" s="73">
        <f>E11049*'[3]Percent Input'!$D$4</f>
        <v>2246.5500000000002</v>
      </c>
      <c r="I11049" s="74">
        <f>E11049*'[3]Percent Input'!$E$4</f>
        <v>2246.5500000000002</v>
      </c>
    </row>
    <row r="11050" spans="1:9" x14ac:dyDescent="0.25">
      <c r="A11050" s="70">
        <v>21073</v>
      </c>
      <c r="B11050" s="71" t="s">
        <v>2178</v>
      </c>
      <c r="C11050" s="11" t="s">
        <v>14962</v>
      </c>
      <c r="D11050" s="11" t="s">
        <v>1544</v>
      </c>
      <c r="E11050" s="16">
        <v>257.32</v>
      </c>
      <c r="F11050" s="72">
        <f>E11050*'[3]Percent Input'!$B$4</f>
        <v>257.32</v>
      </c>
      <c r="G11050" s="73">
        <f>E11050*'[3]Percent Input'!$C$4</f>
        <v>257.32</v>
      </c>
      <c r="H11050" s="73">
        <f>E11050*'[3]Percent Input'!$D$4</f>
        <v>257.32</v>
      </c>
      <c r="I11050" s="74">
        <f>E11050*'[3]Percent Input'!$E$4</f>
        <v>257.32</v>
      </c>
    </row>
    <row r="11051" spans="1:9" x14ac:dyDescent="0.25">
      <c r="A11051" s="70">
        <v>21076</v>
      </c>
      <c r="B11051" s="71" t="s">
        <v>2179</v>
      </c>
      <c r="C11051" s="11" t="s">
        <v>14962</v>
      </c>
      <c r="D11051" s="11" t="s">
        <v>1544</v>
      </c>
      <c r="E11051" s="16">
        <v>408.17</v>
      </c>
      <c r="F11051" s="72">
        <f>E11051*'[3]Percent Input'!$B$4</f>
        <v>408.17</v>
      </c>
      <c r="G11051" s="73">
        <f>E11051*'[3]Percent Input'!$C$4</f>
        <v>408.17</v>
      </c>
      <c r="H11051" s="73">
        <f>E11051*'[3]Percent Input'!$D$4</f>
        <v>408.17</v>
      </c>
      <c r="I11051" s="74">
        <f>E11051*'[3]Percent Input'!$E$4</f>
        <v>408.17</v>
      </c>
    </row>
    <row r="11052" spans="1:9" x14ac:dyDescent="0.25">
      <c r="A11052" s="70">
        <v>21077</v>
      </c>
      <c r="B11052" s="71" t="s">
        <v>2179</v>
      </c>
      <c r="C11052" s="11" t="s">
        <v>14962</v>
      </c>
      <c r="D11052" s="11" t="s">
        <v>2161</v>
      </c>
      <c r="E11052" s="16">
        <v>990.66</v>
      </c>
      <c r="F11052" s="72">
        <f>E11052*'[3]Percent Input'!$B$4</f>
        <v>990.66</v>
      </c>
      <c r="G11052" s="73">
        <f>E11052*'[3]Percent Input'!$C$4</f>
        <v>990.66</v>
      </c>
      <c r="H11052" s="73">
        <f>E11052*'[3]Percent Input'!$D$4</f>
        <v>990.66</v>
      </c>
      <c r="I11052" s="74">
        <f>E11052*'[3]Percent Input'!$E$4</f>
        <v>990.66</v>
      </c>
    </row>
    <row r="11053" spans="1:9" x14ac:dyDescent="0.25">
      <c r="A11053" s="70">
        <v>21079</v>
      </c>
      <c r="B11053" s="71" t="s">
        <v>2179</v>
      </c>
      <c r="C11053" s="11" t="s">
        <v>14962</v>
      </c>
      <c r="D11053" s="11" t="s">
        <v>2153</v>
      </c>
      <c r="E11053" s="16">
        <v>699.06</v>
      </c>
      <c r="F11053" s="72">
        <f>E11053*'[3]Percent Input'!$B$4</f>
        <v>699.06</v>
      </c>
      <c r="G11053" s="73">
        <f>E11053*'[3]Percent Input'!$C$4</f>
        <v>699.06</v>
      </c>
      <c r="H11053" s="73">
        <f>E11053*'[3]Percent Input'!$D$4</f>
        <v>699.06</v>
      </c>
      <c r="I11053" s="74">
        <f>E11053*'[3]Percent Input'!$E$4</f>
        <v>699.06</v>
      </c>
    </row>
    <row r="11054" spans="1:9" x14ac:dyDescent="0.25">
      <c r="A11054" s="70">
        <v>21080</v>
      </c>
      <c r="B11054" s="71" t="s">
        <v>2179</v>
      </c>
      <c r="C11054" s="11" t="s">
        <v>14962</v>
      </c>
      <c r="D11054" s="11" t="s">
        <v>2153</v>
      </c>
      <c r="E11054" s="16">
        <v>815.99</v>
      </c>
      <c r="F11054" s="72">
        <f>E11054*'[3]Percent Input'!$B$4</f>
        <v>815.99</v>
      </c>
      <c r="G11054" s="73">
        <f>E11054*'[3]Percent Input'!$C$4</f>
        <v>815.99</v>
      </c>
      <c r="H11054" s="73">
        <f>E11054*'[3]Percent Input'!$D$4</f>
        <v>815.99</v>
      </c>
      <c r="I11054" s="74">
        <f>E11054*'[3]Percent Input'!$E$4</f>
        <v>815.99</v>
      </c>
    </row>
    <row r="11055" spans="1:9" x14ac:dyDescent="0.25">
      <c r="A11055" s="70">
        <v>21081</v>
      </c>
      <c r="B11055" s="71" t="s">
        <v>2179</v>
      </c>
      <c r="C11055" s="11" t="s">
        <v>14962</v>
      </c>
      <c r="D11055" s="11" t="s">
        <v>2161</v>
      </c>
      <c r="E11055" s="16">
        <v>756.44</v>
      </c>
      <c r="F11055" s="72">
        <f>E11055*'[3]Percent Input'!$B$4</f>
        <v>756.44</v>
      </c>
      <c r="G11055" s="73">
        <f>E11055*'[3]Percent Input'!$C$4</f>
        <v>756.44</v>
      </c>
      <c r="H11055" s="73">
        <f>E11055*'[3]Percent Input'!$D$4</f>
        <v>756.44</v>
      </c>
      <c r="I11055" s="74">
        <f>E11055*'[3]Percent Input'!$E$4</f>
        <v>756.44</v>
      </c>
    </row>
    <row r="11056" spans="1:9" x14ac:dyDescent="0.25">
      <c r="A11056" s="70">
        <v>21082</v>
      </c>
      <c r="B11056" s="71" t="s">
        <v>2179</v>
      </c>
      <c r="C11056" s="11" t="s">
        <v>14962</v>
      </c>
      <c r="D11056" s="11" t="s">
        <v>2153</v>
      </c>
      <c r="E11056" s="16">
        <v>714.21</v>
      </c>
      <c r="F11056" s="72">
        <f>E11056*'[3]Percent Input'!$B$4</f>
        <v>714.21</v>
      </c>
      <c r="G11056" s="73">
        <f>E11056*'[3]Percent Input'!$C$4</f>
        <v>714.21</v>
      </c>
      <c r="H11056" s="73">
        <f>E11056*'[3]Percent Input'!$D$4</f>
        <v>714.21</v>
      </c>
      <c r="I11056" s="74">
        <f>E11056*'[3]Percent Input'!$E$4</f>
        <v>714.21</v>
      </c>
    </row>
    <row r="11057" spans="1:9" x14ac:dyDescent="0.25">
      <c r="A11057" s="70">
        <v>21083</v>
      </c>
      <c r="B11057" s="71" t="s">
        <v>2179</v>
      </c>
      <c r="C11057" s="11" t="s">
        <v>14962</v>
      </c>
      <c r="D11057" s="11" t="s">
        <v>2153</v>
      </c>
      <c r="E11057" s="16">
        <v>704.11</v>
      </c>
      <c r="F11057" s="72">
        <f>E11057*'[3]Percent Input'!$B$4</f>
        <v>704.11</v>
      </c>
      <c r="G11057" s="73">
        <f>E11057*'[3]Percent Input'!$C$4</f>
        <v>704.11</v>
      </c>
      <c r="H11057" s="73">
        <f>E11057*'[3]Percent Input'!$D$4</f>
        <v>704.11</v>
      </c>
      <c r="I11057" s="74">
        <f>E11057*'[3]Percent Input'!$E$4</f>
        <v>704.11</v>
      </c>
    </row>
    <row r="11058" spans="1:9" x14ac:dyDescent="0.25">
      <c r="A11058" s="70">
        <v>21084</v>
      </c>
      <c r="B11058" s="71" t="s">
        <v>2179</v>
      </c>
      <c r="C11058" s="11" t="s">
        <v>14962</v>
      </c>
      <c r="D11058" s="11" t="s">
        <v>2153</v>
      </c>
      <c r="E11058" s="16">
        <v>789.64</v>
      </c>
      <c r="F11058" s="72">
        <f>E11058*'[3]Percent Input'!$B$4</f>
        <v>789.64</v>
      </c>
      <c r="G11058" s="73">
        <f>E11058*'[3]Percent Input'!$C$4</f>
        <v>789.64</v>
      </c>
      <c r="H11058" s="73">
        <f>E11058*'[3]Percent Input'!$D$4</f>
        <v>789.64</v>
      </c>
      <c r="I11058" s="74">
        <f>E11058*'[3]Percent Input'!$E$4</f>
        <v>789.64</v>
      </c>
    </row>
    <row r="11059" spans="1:9" x14ac:dyDescent="0.25">
      <c r="A11059" s="70">
        <v>21085</v>
      </c>
      <c r="B11059" s="71" t="s">
        <v>2179</v>
      </c>
      <c r="C11059" s="11" t="s">
        <v>14962</v>
      </c>
      <c r="D11059" s="11" t="s">
        <v>2180</v>
      </c>
      <c r="E11059" s="16">
        <v>102.89</v>
      </c>
      <c r="F11059" s="72">
        <f>E11059*'[3]Percent Input'!$B$4</f>
        <v>102.89</v>
      </c>
      <c r="G11059" s="73">
        <f>E11059*'[3]Percent Input'!$C$4</f>
        <v>102.89</v>
      </c>
      <c r="H11059" s="73">
        <f>E11059*'[3]Percent Input'!$D$4</f>
        <v>102.89</v>
      </c>
      <c r="I11059" s="74">
        <f>E11059*'[3]Percent Input'!$E$4</f>
        <v>102.89</v>
      </c>
    </row>
    <row r="11060" spans="1:9" x14ac:dyDescent="0.25">
      <c r="A11060" s="70">
        <v>21086</v>
      </c>
      <c r="B11060" s="71" t="s">
        <v>2179</v>
      </c>
      <c r="C11060" s="11" t="s">
        <v>14962</v>
      </c>
      <c r="D11060" s="11" t="s">
        <v>2153</v>
      </c>
      <c r="E11060" s="16">
        <v>744.89</v>
      </c>
      <c r="F11060" s="72">
        <f>E11060*'[3]Percent Input'!$B$4</f>
        <v>744.89</v>
      </c>
      <c r="G11060" s="73">
        <f>E11060*'[3]Percent Input'!$C$4</f>
        <v>744.89</v>
      </c>
      <c r="H11060" s="73">
        <f>E11060*'[3]Percent Input'!$D$4</f>
        <v>744.89</v>
      </c>
      <c r="I11060" s="74">
        <f>E11060*'[3]Percent Input'!$E$4</f>
        <v>744.89</v>
      </c>
    </row>
    <row r="11061" spans="1:9" x14ac:dyDescent="0.25">
      <c r="A11061" s="70">
        <v>21087</v>
      </c>
      <c r="B11061" s="71" t="s">
        <v>2179</v>
      </c>
      <c r="C11061" s="11" t="s">
        <v>14962</v>
      </c>
      <c r="D11061" s="11" t="s">
        <v>2161</v>
      </c>
      <c r="E11061" s="16">
        <v>744.89</v>
      </c>
      <c r="F11061" s="72">
        <f>E11061*'[3]Percent Input'!$B$4</f>
        <v>744.89</v>
      </c>
      <c r="G11061" s="73">
        <f>E11061*'[3]Percent Input'!$C$4</f>
        <v>744.89</v>
      </c>
      <c r="H11061" s="73">
        <f>E11061*'[3]Percent Input'!$D$4</f>
        <v>744.89</v>
      </c>
      <c r="I11061" s="74">
        <f>E11061*'[3]Percent Input'!$E$4</f>
        <v>744.89</v>
      </c>
    </row>
    <row r="11062" spans="1:9" x14ac:dyDescent="0.25">
      <c r="A11062" s="70">
        <v>21088</v>
      </c>
      <c r="B11062" s="71" t="s">
        <v>2179</v>
      </c>
      <c r="C11062" s="11" t="s">
        <v>14962</v>
      </c>
      <c r="D11062" s="11" t="s">
        <v>2153</v>
      </c>
      <c r="E11062" s="16">
        <v>1055.06</v>
      </c>
      <c r="F11062" s="72">
        <f>E11062*'[3]Percent Input'!$B$4</f>
        <v>1055.06</v>
      </c>
      <c r="G11062" s="73">
        <f>E11062*'[3]Percent Input'!$C$4</f>
        <v>1055.06</v>
      </c>
      <c r="H11062" s="73">
        <f>E11062*'[3]Percent Input'!$D$4</f>
        <v>1055.06</v>
      </c>
      <c r="I11062" s="74">
        <f>E11062*'[3]Percent Input'!$E$4</f>
        <v>1055.06</v>
      </c>
    </row>
    <row r="11063" spans="1:9" x14ac:dyDescent="0.25">
      <c r="A11063" s="70">
        <v>21110</v>
      </c>
      <c r="B11063" s="71" t="s">
        <v>2182</v>
      </c>
      <c r="C11063" s="11" t="s">
        <v>14962</v>
      </c>
      <c r="D11063" s="11" t="s">
        <v>1544</v>
      </c>
      <c r="E11063" s="16">
        <v>536.6</v>
      </c>
      <c r="F11063" s="72">
        <f>E11063*'[3]Percent Input'!$B$4</f>
        <v>536.6</v>
      </c>
      <c r="G11063" s="73">
        <f>E11063*'[3]Percent Input'!$C$4</f>
        <v>536.6</v>
      </c>
      <c r="H11063" s="73">
        <f>E11063*'[3]Percent Input'!$D$4</f>
        <v>536.6</v>
      </c>
      <c r="I11063" s="74">
        <f>E11063*'[3]Percent Input'!$E$4</f>
        <v>536.6</v>
      </c>
    </row>
    <row r="11064" spans="1:9" x14ac:dyDescent="0.25">
      <c r="A11064" s="70">
        <v>21440</v>
      </c>
      <c r="B11064" s="71" t="s">
        <v>2262</v>
      </c>
      <c r="C11064" s="11" t="s">
        <v>14962</v>
      </c>
      <c r="D11064" s="11" t="s">
        <v>2153</v>
      </c>
      <c r="E11064" s="16">
        <v>510.31</v>
      </c>
      <c r="F11064" s="72">
        <f>E11064*'[3]Percent Input'!$B$4</f>
        <v>510.31</v>
      </c>
      <c r="G11064" s="73">
        <f>E11064*'[3]Percent Input'!$C$4</f>
        <v>510.31</v>
      </c>
      <c r="H11064" s="73">
        <f>E11064*'[3]Percent Input'!$D$4</f>
        <v>510.31</v>
      </c>
      <c r="I11064" s="74">
        <f>E11064*'[3]Percent Input'!$E$4</f>
        <v>510.31</v>
      </c>
    </row>
    <row r="11065" spans="1:9" x14ac:dyDescent="0.25">
      <c r="A11065" s="70">
        <v>21920</v>
      </c>
      <c r="B11065" s="71" t="s">
        <v>2298</v>
      </c>
      <c r="C11065" s="11" t="s">
        <v>14962</v>
      </c>
      <c r="D11065" s="11" t="s">
        <v>1731</v>
      </c>
      <c r="E11065" s="16">
        <v>177.92</v>
      </c>
      <c r="F11065" s="72">
        <f>E11065*'[3]Percent Input'!$B$4</f>
        <v>177.92</v>
      </c>
      <c r="G11065" s="73">
        <f>E11065*'[3]Percent Input'!$C$4</f>
        <v>177.92</v>
      </c>
      <c r="H11065" s="73">
        <f>E11065*'[3]Percent Input'!$D$4</f>
        <v>177.92</v>
      </c>
      <c r="I11065" s="74">
        <f>E11065*'[3]Percent Input'!$E$4</f>
        <v>177.92</v>
      </c>
    </row>
    <row r="11066" spans="1:9" x14ac:dyDescent="0.25">
      <c r="A11066" s="70">
        <v>23065</v>
      </c>
      <c r="B11066" s="71" t="s">
        <v>2388</v>
      </c>
      <c r="C11066" s="11" t="s">
        <v>14962</v>
      </c>
      <c r="D11066" s="11" t="s">
        <v>1731</v>
      </c>
      <c r="E11066" s="16">
        <v>136.06</v>
      </c>
      <c r="F11066" s="72">
        <f>E11066*'[3]Percent Input'!$B$4</f>
        <v>136.06</v>
      </c>
      <c r="G11066" s="73">
        <f>E11066*'[3]Percent Input'!$C$4</f>
        <v>136.06</v>
      </c>
      <c r="H11066" s="73">
        <f>E11066*'[3]Percent Input'!$D$4</f>
        <v>136.06</v>
      </c>
      <c r="I11066" s="74">
        <f>E11066*'[3]Percent Input'!$E$4</f>
        <v>136.06</v>
      </c>
    </row>
    <row r="11067" spans="1:9" x14ac:dyDescent="0.25">
      <c r="A11067" s="70">
        <v>23600</v>
      </c>
      <c r="B11067" s="71" t="s">
        <v>2438</v>
      </c>
      <c r="C11067" s="11" t="s">
        <v>14962</v>
      </c>
      <c r="D11067" s="11" t="s">
        <v>2151</v>
      </c>
      <c r="E11067" s="16">
        <v>108.96</v>
      </c>
      <c r="F11067" s="72">
        <f>E11067*'[3]Percent Input'!$B$4</f>
        <v>108.96</v>
      </c>
      <c r="G11067" s="73">
        <f>E11067*'[3]Percent Input'!$C$4</f>
        <v>108.96</v>
      </c>
      <c r="H11067" s="73">
        <f>E11067*'[3]Percent Input'!$D$4</f>
        <v>108.96</v>
      </c>
      <c r="I11067" s="74">
        <f>E11067*'[3]Percent Input'!$E$4</f>
        <v>108.96</v>
      </c>
    </row>
    <row r="11068" spans="1:9" x14ac:dyDescent="0.25">
      <c r="A11068" s="70">
        <v>23620</v>
      </c>
      <c r="B11068" s="71" t="s">
        <v>2438</v>
      </c>
      <c r="C11068" s="11" t="s">
        <v>14962</v>
      </c>
      <c r="D11068" s="11" t="s">
        <v>2151</v>
      </c>
      <c r="E11068" s="16">
        <v>108.96</v>
      </c>
      <c r="F11068" s="72">
        <f>E11068*'[3]Percent Input'!$B$4</f>
        <v>108.96</v>
      </c>
      <c r="G11068" s="73">
        <f>E11068*'[3]Percent Input'!$C$4</f>
        <v>108.96</v>
      </c>
      <c r="H11068" s="73">
        <f>E11068*'[3]Percent Input'!$D$4</f>
        <v>108.96</v>
      </c>
      <c r="I11068" s="74">
        <f>E11068*'[3]Percent Input'!$E$4</f>
        <v>108.96</v>
      </c>
    </row>
    <row r="11069" spans="1:9" x14ac:dyDescent="0.25">
      <c r="A11069" s="70">
        <v>24065</v>
      </c>
      <c r="B11069" s="71" t="s">
        <v>2452</v>
      </c>
      <c r="C11069" s="11" t="s">
        <v>14962</v>
      </c>
      <c r="D11069" s="11" t="s">
        <v>1731</v>
      </c>
      <c r="E11069" s="16">
        <v>180.45</v>
      </c>
      <c r="F11069" s="72">
        <f>E11069*'[3]Percent Input'!$B$4</f>
        <v>180.45</v>
      </c>
      <c r="G11069" s="73">
        <f>E11069*'[3]Percent Input'!$C$4</f>
        <v>180.45</v>
      </c>
      <c r="H11069" s="73">
        <f>E11069*'[3]Percent Input'!$D$4</f>
        <v>180.45</v>
      </c>
      <c r="I11069" s="74">
        <f>E11069*'[3]Percent Input'!$E$4</f>
        <v>180.45</v>
      </c>
    </row>
    <row r="11070" spans="1:9" x14ac:dyDescent="0.25">
      <c r="A11070" s="70">
        <v>24200</v>
      </c>
      <c r="B11070" s="71" t="s">
        <v>2478</v>
      </c>
      <c r="C11070" s="11" t="s">
        <v>14962</v>
      </c>
      <c r="D11070" s="11" t="s">
        <v>1731</v>
      </c>
      <c r="E11070" s="16">
        <v>147.25</v>
      </c>
      <c r="F11070" s="72">
        <f>E11070*'[3]Percent Input'!$B$4</f>
        <v>147.25</v>
      </c>
      <c r="G11070" s="73">
        <f>E11070*'[3]Percent Input'!$C$4</f>
        <v>147.25</v>
      </c>
      <c r="H11070" s="73">
        <f>E11070*'[3]Percent Input'!$D$4</f>
        <v>147.25</v>
      </c>
      <c r="I11070" s="74">
        <f>E11070*'[3]Percent Input'!$E$4</f>
        <v>147.25</v>
      </c>
    </row>
    <row r="11071" spans="1:9" x14ac:dyDescent="0.25">
      <c r="A11071" s="70">
        <v>24640</v>
      </c>
      <c r="B11071" s="71" t="s">
        <v>2508</v>
      </c>
      <c r="C11071" s="11" t="s">
        <v>14962</v>
      </c>
      <c r="D11071" s="11" t="s">
        <v>2151</v>
      </c>
      <c r="E11071" s="16">
        <v>55.94</v>
      </c>
      <c r="F11071" s="72">
        <f>E11071*'[3]Percent Input'!$B$4</f>
        <v>55.94</v>
      </c>
      <c r="G11071" s="73">
        <f>E11071*'[3]Percent Input'!$C$4</f>
        <v>55.94</v>
      </c>
      <c r="H11071" s="73">
        <f>E11071*'[3]Percent Input'!$D$4</f>
        <v>55.94</v>
      </c>
      <c r="I11071" s="74">
        <f>E11071*'[3]Percent Input'!$E$4</f>
        <v>55.94</v>
      </c>
    </row>
    <row r="11072" spans="1:9" x14ac:dyDescent="0.25">
      <c r="A11072" s="70">
        <v>24650</v>
      </c>
      <c r="B11072" s="71" t="s">
        <v>2509</v>
      </c>
      <c r="C11072" s="11" t="s">
        <v>14962</v>
      </c>
      <c r="D11072" s="11" t="s">
        <v>2151</v>
      </c>
      <c r="E11072" s="16">
        <v>108.96</v>
      </c>
      <c r="F11072" s="72">
        <f>E11072*'[3]Percent Input'!$B$4</f>
        <v>108.96</v>
      </c>
      <c r="G11072" s="73">
        <f>E11072*'[3]Percent Input'!$C$4</f>
        <v>108.96</v>
      </c>
      <c r="H11072" s="73">
        <f>E11072*'[3]Percent Input'!$D$4</f>
        <v>108.96</v>
      </c>
      <c r="I11072" s="74">
        <f>E11072*'[3]Percent Input'!$E$4</f>
        <v>108.96</v>
      </c>
    </row>
    <row r="11073" spans="1:9" x14ac:dyDescent="0.25">
      <c r="A11073" s="70">
        <v>25065</v>
      </c>
      <c r="B11073" s="71" t="s">
        <v>2526</v>
      </c>
      <c r="C11073" s="11" t="s">
        <v>14962</v>
      </c>
      <c r="D11073" s="11" t="s">
        <v>1731</v>
      </c>
      <c r="E11073" s="16">
        <v>182.61</v>
      </c>
      <c r="F11073" s="72">
        <f>E11073*'[3]Percent Input'!$B$4</f>
        <v>182.61</v>
      </c>
      <c r="G11073" s="73">
        <f>E11073*'[3]Percent Input'!$C$4</f>
        <v>182.61</v>
      </c>
      <c r="H11073" s="73">
        <f>E11073*'[3]Percent Input'!$D$4</f>
        <v>182.61</v>
      </c>
      <c r="I11073" s="74">
        <f>E11073*'[3]Percent Input'!$E$4</f>
        <v>182.61</v>
      </c>
    </row>
    <row r="11074" spans="1:9" x14ac:dyDescent="0.25">
      <c r="A11074" s="70">
        <v>25500</v>
      </c>
      <c r="B11074" s="71" t="s">
        <v>2591</v>
      </c>
      <c r="C11074" s="11" t="s">
        <v>14962</v>
      </c>
      <c r="D11074" s="11" t="s">
        <v>2151</v>
      </c>
      <c r="E11074" s="16">
        <v>108.96</v>
      </c>
      <c r="F11074" s="72">
        <f>E11074*'[3]Percent Input'!$B$4</f>
        <v>108.96</v>
      </c>
      <c r="G11074" s="73">
        <f>E11074*'[3]Percent Input'!$C$4</f>
        <v>108.96</v>
      </c>
      <c r="H11074" s="73">
        <f>E11074*'[3]Percent Input'!$D$4</f>
        <v>108.96</v>
      </c>
      <c r="I11074" s="74">
        <f>E11074*'[3]Percent Input'!$E$4</f>
        <v>108.96</v>
      </c>
    </row>
    <row r="11075" spans="1:9" x14ac:dyDescent="0.25">
      <c r="A11075" s="70">
        <v>25530</v>
      </c>
      <c r="B11075" s="71" t="s">
        <v>2592</v>
      </c>
      <c r="C11075" s="11" t="s">
        <v>14962</v>
      </c>
      <c r="D11075" s="11" t="s">
        <v>2151</v>
      </c>
      <c r="E11075" s="16">
        <v>108.96</v>
      </c>
      <c r="F11075" s="72">
        <f>E11075*'[3]Percent Input'!$B$4</f>
        <v>108.96</v>
      </c>
      <c r="G11075" s="73">
        <f>E11075*'[3]Percent Input'!$C$4</f>
        <v>108.96</v>
      </c>
      <c r="H11075" s="73">
        <f>E11075*'[3]Percent Input'!$D$4</f>
        <v>108.96</v>
      </c>
      <c r="I11075" s="74">
        <f>E11075*'[3]Percent Input'!$E$4</f>
        <v>108.96</v>
      </c>
    </row>
    <row r="11076" spans="1:9" x14ac:dyDescent="0.25">
      <c r="A11076" s="70">
        <v>25560</v>
      </c>
      <c r="B11076" s="71" t="s">
        <v>2593</v>
      </c>
      <c r="C11076" s="11" t="s">
        <v>14962</v>
      </c>
      <c r="D11076" s="11" t="s">
        <v>2151</v>
      </c>
      <c r="E11076" s="16">
        <v>108.96</v>
      </c>
      <c r="F11076" s="72">
        <f>E11076*'[3]Percent Input'!$B$4</f>
        <v>108.96</v>
      </c>
      <c r="G11076" s="73">
        <f>E11076*'[3]Percent Input'!$C$4</f>
        <v>108.96</v>
      </c>
      <c r="H11076" s="73">
        <f>E11076*'[3]Percent Input'!$D$4</f>
        <v>108.96</v>
      </c>
      <c r="I11076" s="74">
        <f>E11076*'[3]Percent Input'!$E$4</f>
        <v>108.96</v>
      </c>
    </row>
    <row r="11077" spans="1:9" x14ac:dyDescent="0.25">
      <c r="A11077" s="70">
        <v>25600</v>
      </c>
      <c r="B11077" s="71" t="s">
        <v>2594</v>
      </c>
      <c r="C11077" s="11" t="s">
        <v>14962</v>
      </c>
      <c r="D11077" s="11" t="s">
        <v>2151</v>
      </c>
      <c r="E11077" s="16">
        <v>108.96</v>
      </c>
      <c r="F11077" s="72">
        <f>E11077*'[3]Percent Input'!$B$4</f>
        <v>108.96</v>
      </c>
      <c r="G11077" s="73">
        <f>E11077*'[3]Percent Input'!$C$4</f>
        <v>108.96</v>
      </c>
      <c r="H11077" s="73">
        <f>E11077*'[3]Percent Input'!$D$4</f>
        <v>108.96</v>
      </c>
      <c r="I11077" s="74">
        <f>E11077*'[3]Percent Input'!$E$4</f>
        <v>108.96</v>
      </c>
    </row>
    <row r="11078" spans="1:9" x14ac:dyDescent="0.25">
      <c r="A11078" s="70">
        <v>25622</v>
      </c>
      <c r="B11078" s="71" t="s">
        <v>2599</v>
      </c>
      <c r="C11078" s="11" t="s">
        <v>14962</v>
      </c>
      <c r="D11078" s="11" t="s">
        <v>2151</v>
      </c>
      <c r="E11078" s="16">
        <v>108.96</v>
      </c>
      <c r="F11078" s="72">
        <f>E11078*'[3]Percent Input'!$B$4</f>
        <v>108.96</v>
      </c>
      <c r="G11078" s="73">
        <f>E11078*'[3]Percent Input'!$C$4</f>
        <v>108.96</v>
      </c>
      <c r="H11078" s="73">
        <f>E11078*'[3]Percent Input'!$D$4</f>
        <v>108.96</v>
      </c>
      <c r="I11078" s="74">
        <f>E11078*'[3]Percent Input'!$E$4</f>
        <v>108.96</v>
      </c>
    </row>
    <row r="11079" spans="1:9" x14ac:dyDescent="0.25">
      <c r="A11079" s="70">
        <v>25630</v>
      </c>
      <c r="B11079" s="71" t="s">
        <v>2599</v>
      </c>
      <c r="C11079" s="11" t="s">
        <v>14962</v>
      </c>
      <c r="D11079" s="11" t="s">
        <v>2151</v>
      </c>
      <c r="E11079" s="16">
        <v>108.96</v>
      </c>
      <c r="F11079" s="72">
        <f>E11079*'[3]Percent Input'!$B$4</f>
        <v>108.96</v>
      </c>
      <c r="G11079" s="73">
        <f>E11079*'[3]Percent Input'!$C$4</f>
        <v>108.96</v>
      </c>
      <c r="H11079" s="73">
        <f>E11079*'[3]Percent Input'!$D$4</f>
        <v>108.96</v>
      </c>
      <c r="I11079" s="74">
        <f>E11079*'[3]Percent Input'!$E$4</f>
        <v>108.96</v>
      </c>
    </row>
    <row r="11080" spans="1:9" x14ac:dyDescent="0.25">
      <c r="A11080" s="70">
        <v>25650</v>
      </c>
      <c r="B11080" s="71" t="s">
        <v>2599</v>
      </c>
      <c r="C11080" s="11" t="s">
        <v>14962</v>
      </c>
      <c r="D11080" s="11" t="s">
        <v>2151</v>
      </c>
      <c r="E11080" s="16">
        <v>108.96</v>
      </c>
      <c r="F11080" s="72">
        <f>E11080*'[3]Percent Input'!$B$4</f>
        <v>108.96</v>
      </c>
      <c r="G11080" s="73">
        <f>E11080*'[3]Percent Input'!$C$4</f>
        <v>108.96</v>
      </c>
      <c r="H11080" s="73">
        <f>E11080*'[3]Percent Input'!$D$4</f>
        <v>108.96</v>
      </c>
      <c r="I11080" s="74">
        <f>E11080*'[3]Percent Input'!$E$4</f>
        <v>108.96</v>
      </c>
    </row>
    <row r="11081" spans="1:9" x14ac:dyDescent="0.25">
      <c r="A11081" s="70">
        <v>26010</v>
      </c>
      <c r="B11081" s="71" t="s">
        <v>2614</v>
      </c>
      <c r="C11081" s="11" t="s">
        <v>14962</v>
      </c>
      <c r="D11081" s="11" t="s">
        <v>1267</v>
      </c>
      <c r="E11081" s="16">
        <v>88.29</v>
      </c>
      <c r="F11081" s="72">
        <f>E11081*'[3]Percent Input'!$B$4</f>
        <v>88.29</v>
      </c>
      <c r="G11081" s="73">
        <f>E11081*'[3]Percent Input'!$C$4</f>
        <v>88.29</v>
      </c>
      <c r="H11081" s="73">
        <f>E11081*'[3]Percent Input'!$D$4</f>
        <v>88.29</v>
      </c>
      <c r="I11081" s="74">
        <f>E11081*'[3]Percent Input'!$E$4</f>
        <v>88.29</v>
      </c>
    </row>
    <row r="11082" spans="1:9" x14ac:dyDescent="0.25">
      <c r="A11082" s="70">
        <v>26341</v>
      </c>
      <c r="B11082" s="71" t="s">
        <v>2649</v>
      </c>
      <c r="C11082" s="11" t="s">
        <v>14962</v>
      </c>
      <c r="D11082" s="11" t="s">
        <v>2151</v>
      </c>
      <c r="E11082" s="16">
        <v>71.459999999999994</v>
      </c>
      <c r="F11082" s="72">
        <f>E11082*'[3]Percent Input'!$B$4</f>
        <v>71.459999999999994</v>
      </c>
      <c r="G11082" s="73">
        <f>E11082*'[3]Percent Input'!$C$4</f>
        <v>71.459999999999994</v>
      </c>
      <c r="H11082" s="73">
        <f>E11082*'[3]Percent Input'!$D$4</f>
        <v>71.459999999999994</v>
      </c>
      <c r="I11082" s="74">
        <f>E11082*'[3]Percent Input'!$E$4</f>
        <v>71.459999999999994</v>
      </c>
    </row>
    <row r="11083" spans="1:9" x14ac:dyDescent="0.25">
      <c r="A11083" s="70">
        <v>26600</v>
      </c>
      <c r="B11083" s="71" t="s">
        <v>2710</v>
      </c>
      <c r="C11083" s="11" t="s">
        <v>14962</v>
      </c>
      <c r="D11083" s="11" t="s">
        <v>2151</v>
      </c>
      <c r="E11083" s="16">
        <v>108.96</v>
      </c>
      <c r="F11083" s="72">
        <f>E11083*'[3]Percent Input'!$B$4</f>
        <v>108.96</v>
      </c>
      <c r="G11083" s="73">
        <f>E11083*'[3]Percent Input'!$C$4</f>
        <v>108.96</v>
      </c>
      <c r="H11083" s="73">
        <f>E11083*'[3]Percent Input'!$D$4</f>
        <v>108.96</v>
      </c>
      <c r="I11083" s="74">
        <f>E11083*'[3]Percent Input'!$E$4</f>
        <v>108.96</v>
      </c>
    </row>
    <row r="11084" spans="1:9" x14ac:dyDescent="0.25">
      <c r="A11084" s="70">
        <v>26641</v>
      </c>
      <c r="B11084" s="71" t="s">
        <v>2711</v>
      </c>
      <c r="C11084" s="11" t="s">
        <v>14962</v>
      </c>
      <c r="D11084" s="11" t="s">
        <v>2151</v>
      </c>
      <c r="E11084" s="16">
        <v>108.96</v>
      </c>
      <c r="F11084" s="72">
        <f>E11084*'[3]Percent Input'!$B$4</f>
        <v>108.96</v>
      </c>
      <c r="G11084" s="73">
        <f>E11084*'[3]Percent Input'!$C$4</f>
        <v>108.96</v>
      </c>
      <c r="H11084" s="73">
        <f>E11084*'[3]Percent Input'!$D$4</f>
        <v>108.96</v>
      </c>
      <c r="I11084" s="74">
        <f>E11084*'[3]Percent Input'!$E$4</f>
        <v>108.96</v>
      </c>
    </row>
    <row r="11085" spans="1:9" x14ac:dyDescent="0.25">
      <c r="A11085" s="70">
        <v>26670</v>
      </c>
      <c r="B11085" s="71" t="s">
        <v>2713</v>
      </c>
      <c r="C11085" s="11" t="s">
        <v>14962</v>
      </c>
      <c r="D11085" s="11" t="s">
        <v>2151</v>
      </c>
      <c r="E11085" s="16">
        <v>108.96</v>
      </c>
      <c r="F11085" s="72">
        <f>E11085*'[3]Percent Input'!$B$4</f>
        <v>108.96</v>
      </c>
      <c r="G11085" s="73">
        <f>E11085*'[3]Percent Input'!$C$4</f>
        <v>108.96</v>
      </c>
      <c r="H11085" s="73">
        <f>E11085*'[3]Percent Input'!$D$4</f>
        <v>108.96</v>
      </c>
      <c r="I11085" s="74">
        <f>E11085*'[3]Percent Input'!$E$4</f>
        <v>108.96</v>
      </c>
    </row>
    <row r="11086" spans="1:9" x14ac:dyDescent="0.25">
      <c r="A11086" s="70">
        <v>26700</v>
      </c>
      <c r="B11086" s="71" t="s">
        <v>2715</v>
      </c>
      <c r="C11086" s="11" t="s">
        <v>14962</v>
      </c>
      <c r="D11086" s="11" t="s">
        <v>2151</v>
      </c>
      <c r="E11086" s="16">
        <v>108.96</v>
      </c>
      <c r="F11086" s="72">
        <f>E11086*'[3]Percent Input'!$B$4</f>
        <v>108.96</v>
      </c>
      <c r="G11086" s="73">
        <f>E11086*'[3]Percent Input'!$C$4</f>
        <v>108.96</v>
      </c>
      <c r="H11086" s="73">
        <f>E11086*'[3]Percent Input'!$D$4</f>
        <v>108.96</v>
      </c>
      <c r="I11086" s="74">
        <f>E11086*'[3]Percent Input'!$E$4</f>
        <v>108.96</v>
      </c>
    </row>
    <row r="11087" spans="1:9" x14ac:dyDescent="0.25">
      <c r="A11087" s="70">
        <v>26720</v>
      </c>
      <c r="B11087" s="71" t="s">
        <v>2717</v>
      </c>
      <c r="C11087" s="11" t="s">
        <v>14962</v>
      </c>
      <c r="D11087" s="11" t="s">
        <v>2151</v>
      </c>
      <c r="E11087" s="16">
        <v>108.96</v>
      </c>
      <c r="F11087" s="72">
        <f>E11087*'[3]Percent Input'!$B$4</f>
        <v>108.96</v>
      </c>
      <c r="G11087" s="73">
        <f>E11087*'[3]Percent Input'!$C$4</f>
        <v>108.96</v>
      </c>
      <c r="H11087" s="73">
        <f>E11087*'[3]Percent Input'!$D$4</f>
        <v>108.96</v>
      </c>
      <c r="I11087" s="74">
        <f>E11087*'[3]Percent Input'!$E$4</f>
        <v>108.96</v>
      </c>
    </row>
    <row r="11088" spans="1:9" x14ac:dyDescent="0.25">
      <c r="A11088" s="70">
        <v>26725</v>
      </c>
      <c r="B11088" s="71" t="s">
        <v>2717</v>
      </c>
      <c r="C11088" s="11" t="s">
        <v>14962</v>
      </c>
      <c r="D11088" s="11" t="s">
        <v>2151</v>
      </c>
      <c r="E11088" s="16">
        <v>108.96</v>
      </c>
      <c r="F11088" s="72">
        <f>E11088*'[3]Percent Input'!$B$4</f>
        <v>108.96</v>
      </c>
      <c r="G11088" s="73">
        <f>E11088*'[3]Percent Input'!$C$4</f>
        <v>108.96</v>
      </c>
      <c r="H11088" s="73">
        <f>E11088*'[3]Percent Input'!$D$4</f>
        <v>108.96</v>
      </c>
      <c r="I11088" s="74">
        <f>E11088*'[3]Percent Input'!$E$4</f>
        <v>108.96</v>
      </c>
    </row>
    <row r="11089" spans="1:9" x14ac:dyDescent="0.25">
      <c r="A11089" s="70">
        <v>26740</v>
      </c>
      <c r="B11089" s="71" t="s">
        <v>2717</v>
      </c>
      <c r="C11089" s="11" t="s">
        <v>14962</v>
      </c>
      <c r="D11089" s="11" t="s">
        <v>2151</v>
      </c>
      <c r="E11089" s="16">
        <v>108.96</v>
      </c>
      <c r="F11089" s="72">
        <f>E11089*'[3]Percent Input'!$B$4</f>
        <v>108.96</v>
      </c>
      <c r="G11089" s="73">
        <f>E11089*'[3]Percent Input'!$C$4</f>
        <v>108.96</v>
      </c>
      <c r="H11089" s="73">
        <f>E11089*'[3]Percent Input'!$D$4</f>
        <v>108.96</v>
      </c>
      <c r="I11089" s="74">
        <f>E11089*'[3]Percent Input'!$E$4</f>
        <v>108.96</v>
      </c>
    </row>
    <row r="11090" spans="1:9" x14ac:dyDescent="0.25">
      <c r="A11090" s="70">
        <v>26750</v>
      </c>
      <c r="B11090" s="71" t="s">
        <v>2717</v>
      </c>
      <c r="C11090" s="11" t="s">
        <v>14962</v>
      </c>
      <c r="D11090" s="11" t="s">
        <v>2151</v>
      </c>
      <c r="E11090" s="16">
        <v>108.96</v>
      </c>
      <c r="F11090" s="72">
        <f>E11090*'[3]Percent Input'!$B$4</f>
        <v>108.96</v>
      </c>
      <c r="G11090" s="73">
        <f>E11090*'[3]Percent Input'!$C$4</f>
        <v>108.96</v>
      </c>
      <c r="H11090" s="73">
        <f>E11090*'[3]Percent Input'!$D$4</f>
        <v>108.96</v>
      </c>
      <c r="I11090" s="74">
        <f>E11090*'[3]Percent Input'!$E$4</f>
        <v>108.96</v>
      </c>
    </row>
    <row r="11091" spans="1:9" x14ac:dyDescent="0.25">
      <c r="A11091" s="70">
        <v>26775</v>
      </c>
      <c r="B11091" s="71" t="s">
        <v>2719</v>
      </c>
      <c r="C11091" s="11" t="s">
        <v>14962</v>
      </c>
      <c r="D11091" s="11" t="s">
        <v>2720</v>
      </c>
      <c r="E11091" s="16">
        <v>116.12</v>
      </c>
      <c r="F11091" s="72">
        <f>E11091*'[3]Percent Input'!$B$4</f>
        <v>116.12</v>
      </c>
      <c r="G11091" s="73">
        <f>E11091*'[3]Percent Input'!$C$4</f>
        <v>116.12</v>
      </c>
      <c r="H11091" s="73">
        <f>E11091*'[3]Percent Input'!$D$4</f>
        <v>116.12</v>
      </c>
      <c r="I11091" s="74">
        <f>E11091*'[3]Percent Input'!$E$4</f>
        <v>116.12</v>
      </c>
    </row>
    <row r="11092" spans="1:9" x14ac:dyDescent="0.25">
      <c r="A11092" s="70">
        <v>27200</v>
      </c>
      <c r="B11092" s="71" t="s">
        <v>2795</v>
      </c>
      <c r="C11092" s="11" t="s">
        <v>14962</v>
      </c>
      <c r="D11092" s="11" t="s">
        <v>2151</v>
      </c>
      <c r="E11092" s="16">
        <v>108.96</v>
      </c>
      <c r="F11092" s="72">
        <f>E11092*'[3]Percent Input'!$B$4</f>
        <v>108.96</v>
      </c>
      <c r="G11092" s="73">
        <f>E11092*'[3]Percent Input'!$C$4</f>
        <v>108.96</v>
      </c>
      <c r="H11092" s="73">
        <f>E11092*'[3]Percent Input'!$D$4</f>
        <v>108.96</v>
      </c>
      <c r="I11092" s="74">
        <f>E11092*'[3]Percent Input'!$E$4</f>
        <v>108.96</v>
      </c>
    </row>
    <row r="11093" spans="1:9" x14ac:dyDescent="0.25">
      <c r="A11093" s="75">
        <v>27613</v>
      </c>
      <c r="B11093" s="71" t="s">
        <v>2899</v>
      </c>
      <c r="C11093" s="11" t="s">
        <v>14962</v>
      </c>
      <c r="D11093" s="11" t="s">
        <v>1731</v>
      </c>
      <c r="E11093" s="16">
        <v>170.34</v>
      </c>
      <c r="F11093" s="72">
        <f>E11093*'[3]Percent Input'!$B$4</f>
        <v>170.34</v>
      </c>
      <c r="G11093" s="73">
        <f>E11093*'[3]Percent Input'!$C$4</f>
        <v>170.34</v>
      </c>
      <c r="H11093" s="73">
        <f>E11093*'[3]Percent Input'!$D$4</f>
        <v>170.34</v>
      </c>
      <c r="I11093" s="74">
        <f>E11093*'[3]Percent Input'!$E$4</f>
        <v>170.34</v>
      </c>
    </row>
    <row r="11094" spans="1:9" x14ac:dyDescent="0.25">
      <c r="A11094" s="70">
        <v>27767</v>
      </c>
      <c r="B11094" s="71" t="s">
        <v>2953</v>
      </c>
      <c r="C11094" s="11" t="s">
        <v>14962</v>
      </c>
      <c r="D11094" s="11" t="s">
        <v>2151</v>
      </c>
      <c r="E11094" s="16">
        <v>108.96</v>
      </c>
      <c r="F11094" s="72">
        <f>E11094*'[3]Percent Input'!$B$4</f>
        <v>108.96</v>
      </c>
      <c r="G11094" s="73">
        <f>E11094*'[3]Percent Input'!$C$4</f>
        <v>108.96</v>
      </c>
      <c r="H11094" s="73">
        <f>E11094*'[3]Percent Input'!$D$4</f>
        <v>108.96</v>
      </c>
      <c r="I11094" s="74">
        <f>E11094*'[3]Percent Input'!$E$4</f>
        <v>108.96</v>
      </c>
    </row>
    <row r="11095" spans="1:9" x14ac:dyDescent="0.25">
      <c r="A11095" s="70">
        <v>28001</v>
      </c>
      <c r="B11095" s="71" t="s">
        <v>2969</v>
      </c>
      <c r="C11095" s="11" t="s">
        <v>14962</v>
      </c>
      <c r="D11095" s="11" t="s">
        <v>1731</v>
      </c>
      <c r="E11095" s="16">
        <v>180.81</v>
      </c>
      <c r="F11095" s="72">
        <f>E11095*'[3]Percent Input'!$B$4</f>
        <v>180.81</v>
      </c>
      <c r="G11095" s="73">
        <f>E11095*'[3]Percent Input'!$C$4</f>
        <v>180.81</v>
      </c>
      <c r="H11095" s="73">
        <f>E11095*'[3]Percent Input'!$D$4</f>
        <v>180.81</v>
      </c>
      <c r="I11095" s="74">
        <f>E11095*'[3]Percent Input'!$E$4</f>
        <v>180.81</v>
      </c>
    </row>
    <row r="11096" spans="1:9" x14ac:dyDescent="0.25">
      <c r="A11096" s="70">
        <v>28010</v>
      </c>
      <c r="B11096" s="71" t="s">
        <v>2973</v>
      </c>
      <c r="C11096" s="11" t="s">
        <v>14962</v>
      </c>
      <c r="D11096" s="11" t="s">
        <v>2099</v>
      </c>
      <c r="E11096" s="16">
        <v>124.51</v>
      </c>
      <c r="F11096" s="72">
        <f>E11096*'[3]Percent Input'!$B$4</f>
        <v>124.51</v>
      </c>
      <c r="G11096" s="73">
        <f>E11096*'[3]Percent Input'!$C$4</f>
        <v>124.51</v>
      </c>
      <c r="H11096" s="73">
        <f>E11096*'[3]Percent Input'!$D$4</f>
        <v>124.51</v>
      </c>
      <c r="I11096" s="74">
        <f>E11096*'[3]Percent Input'!$E$4</f>
        <v>124.51</v>
      </c>
    </row>
    <row r="11097" spans="1:9" x14ac:dyDescent="0.25">
      <c r="A11097" s="70">
        <v>28124</v>
      </c>
      <c r="B11097" s="71" t="s">
        <v>3002</v>
      </c>
      <c r="C11097" s="11" t="s">
        <v>14962</v>
      </c>
      <c r="D11097" s="11" t="s">
        <v>643</v>
      </c>
      <c r="E11097" s="16">
        <v>301.70999999999998</v>
      </c>
      <c r="F11097" s="72">
        <f>E11097*'[3]Percent Input'!$B$4</f>
        <v>301.70999999999998</v>
      </c>
      <c r="G11097" s="73">
        <f>E11097*'[3]Percent Input'!$C$4</f>
        <v>301.70999999999998</v>
      </c>
      <c r="H11097" s="73">
        <f>E11097*'[3]Percent Input'!$D$4</f>
        <v>301.70999999999998</v>
      </c>
      <c r="I11097" s="74">
        <f>E11097*'[3]Percent Input'!$E$4</f>
        <v>301.70999999999998</v>
      </c>
    </row>
    <row r="11098" spans="1:9" x14ac:dyDescent="0.25">
      <c r="A11098" s="70">
        <v>28190</v>
      </c>
      <c r="B11098" s="71" t="s">
        <v>3009</v>
      </c>
      <c r="C11098" s="11" t="s">
        <v>14962</v>
      </c>
      <c r="D11098" s="11" t="s">
        <v>1715</v>
      </c>
      <c r="E11098" s="16">
        <v>182.25</v>
      </c>
      <c r="F11098" s="72">
        <f>E11098*'[3]Percent Input'!$B$4</f>
        <v>182.25</v>
      </c>
      <c r="G11098" s="73">
        <f>E11098*'[3]Percent Input'!$C$4</f>
        <v>182.25</v>
      </c>
      <c r="H11098" s="73">
        <f>E11098*'[3]Percent Input'!$D$4</f>
        <v>182.25</v>
      </c>
      <c r="I11098" s="74">
        <f>E11098*'[3]Percent Input'!$E$4</f>
        <v>182.25</v>
      </c>
    </row>
    <row r="11099" spans="1:9" x14ac:dyDescent="0.25">
      <c r="A11099" s="70">
        <v>28220</v>
      </c>
      <c r="B11099" s="71" t="s">
        <v>3012</v>
      </c>
      <c r="C11099" s="11" t="s">
        <v>14962</v>
      </c>
      <c r="D11099" s="11" t="s">
        <v>2099</v>
      </c>
      <c r="E11099" s="16">
        <v>285.11</v>
      </c>
      <c r="F11099" s="72">
        <f>E11099*'[3]Percent Input'!$B$4</f>
        <v>285.11</v>
      </c>
      <c r="G11099" s="73">
        <f>E11099*'[3]Percent Input'!$C$4</f>
        <v>285.11</v>
      </c>
      <c r="H11099" s="73">
        <f>E11099*'[3]Percent Input'!$D$4</f>
        <v>285.11</v>
      </c>
      <c r="I11099" s="74">
        <f>E11099*'[3]Percent Input'!$E$4</f>
        <v>285.11</v>
      </c>
    </row>
    <row r="11100" spans="1:9" x14ac:dyDescent="0.25">
      <c r="A11100" s="70">
        <v>28230</v>
      </c>
      <c r="B11100" s="71" t="s">
        <v>3014</v>
      </c>
      <c r="C11100" s="11" t="s">
        <v>14962</v>
      </c>
      <c r="D11100" s="11" t="s">
        <v>2099</v>
      </c>
      <c r="E11100" s="16">
        <v>281.14</v>
      </c>
      <c r="F11100" s="72">
        <f>E11100*'[3]Percent Input'!$B$4</f>
        <v>281.14</v>
      </c>
      <c r="G11100" s="73">
        <f>E11100*'[3]Percent Input'!$C$4</f>
        <v>281.14</v>
      </c>
      <c r="H11100" s="73">
        <f>E11100*'[3]Percent Input'!$D$4</f>
        <v>281.14</v>
      </c>
      <c r="I11100" s="74">
        <f>E11100*'[3]Percent Input'!$E$4</f>
        <v>281.14</v>
      </c>
    </row>
    <row r="11101" spans="1:9" x14ac:dyDescent="0.25">
      <c r="A11101" s="70">
        <v>28232</v>
      </c>
      <c r="B11101" s="71" t="s">
        <v>2973</v>
      </c>
      <c r="C11101" s="11" t="s">
        <v>14962</v>
      </c>
      <c r="D11101" s="11" t="s">
        <v>2099</v>
      </c>
      <c r="E11101" s="16">
        <v>262.37</v>
      </c>
      <c r="F11101" s="72">
        <f>E11101*'[3]Percent Input'!$B$4</f>
        <v>262.37</v>
      </c>
      <c r="G11101" s="73">
        <f>E11101*'[3]Percent Input'!$C$4</f>
        <v>262.37</v>
      </c>
      <c r="H11101" s="73">
        <f>E11101*'[3]Percent Input'!$D$4</f>
        <v>262.37</v>
      </c>
      <c r="I11101" s="74">
        <f>E11101*'[3]Percent Input'!$E$4</f>
        <v>262.37</v>
      </c>
    </row>
    <row r="11102" spans="1:9" x14ac:dyDescent="0.25">
      <c r="A11102" s="70">
        <v>28272</v>
      </c>
      <c r="B11102" s="71" t="s">
        <v>3022</v>
      </c>
      <c r="C11102" s="11" t="s">
        <v>14962</v>
      </c>
      <c r="D11102" s="11" t="s">
        <v>2099</v>
      </c>
      <c r="E11102" s="16">
        <v>253.35</v>
      </c>
      <c r="F11102" s="72">
        <f>E11102*'[3]Percent Input'!$B$4</f>
        <v>253.35</v>
      </c>
      <c r="G11102" s="73">
        <f>E11102*'[3]Percent Input'!$C$4</f>
        <v>253.35</v>
      </c>
      <c r="H11102" s="73">
        <f>E11102*'[3]Percent Input'!$D$4</f>
        <v>253.35</v>
      </c>
      <c r="I11102" s="74">
        <f>E11102*'[3]Percent Input'!$E$4</f>
        <v>253.35</v>
      </c>
    </row>
    <row r="11103" spans="1:9" x14ac:dyDescent="0.25">
      <c r="A11103" s="70">
        <v>28430</v>
      </c>
      <c r="B11103" s="71" t="s">
        <v>2957</v>
      </c>
      <c r="C11103" s="11" t="s">
        <v>14962</v>
      </c>
      <c r="D11103" s="11" t="s">
        <v>2151</v>
      </c>
      <c r="E11103" s="16">
        <v>108.96</v>
      </c>
      <c r="F11103" s="72">
        <f>E11103*'[3]Percent Input'!$B$4</f>
        <v>108.96</v>
      </c>
      <c r="G11103" s="73">
        <f>E11103*'[3]Percent Input'!$C$4</f>
        <v>108.96</v>
      </c>
      <c r="H11103" s="73">
        <f>E11103*'[3]Percent Input'!$D$4</f>
        <v>108.96</v>
      </c>
      <c r="I11103" s="74">
        <f>E11103*'[3]Percent Input'!$E$4</f>
        <v>108.96</v>
      </c>
    </row>
    <row r="11104" spans="1:9" x14ac:dyDescent="0.25">
      <c r="A11104" s="70">
        <v>28450</v>
      </c>
      <c r="B11104" s="71" t="s">
        <v>3050</v>
      </c>
      <c r="C11104" s="11" t="s">
        <v>14962</v>
      </c>
      <c r="D11104" s="11" t="s">
        <v>2151</v>
      </c>
      <c r="E11104" s="16">
        <v>108.96</v>
      </c>
      <c r="F11104" s="72">
        <f>E11104*'[3]Percent Input'!$B$4</f>
        <v>108.96</v>
      </c>
      <c r="G11104" s="73">
        <f>E11104*'[3]Percent Input'!$C$4</f>
        <v>108.96</v>
      </c>
      <c r="H11104" s="73">
        <f>E11104*'[3]Percent Input'!$D$4</f>
        <v>108.96</v>
      </c>
      <c r="I11104" s="74">
        <f>E11104*'[3]Percent Input'!$E$4</f>
        <v>108.96</v>
      </c>
    </row>
    <row r="11105" spans="1:9" x14ac:dyDescent="0.25">
      <c r="A11105" s="70">
        <v>28455</v>
      </c>
      <c r="B11105" s="71" t="s">
        <v>3050</v>
      </c>
      <c r="C11105" s="11" t="s">
        <v>14962</v>
      </c>
      <c r="D11105" s="11" t="s">
        <v>2099</v>
      </c>
      <c r="E11105" s="16">
        <v>167.82</v>
      </c>
      <c r="F11105" s="72">
        <f>E11105*'[3]Percent Input'!$B$4</f>
        <v>167.82</v>
      </c>
      <c r="G11105" s="73">
        <f>E11105*'[3]Percent Input'!$C$4</f>
        <v>167.82</v>
      </c>
      <c r="H11105" s="73">
        <f>E11105*'[3]Percent Input'!$D$4</f>
        <v>167.82</v>
      </c>
      <c r="I11105" s="74">
        <f>E11105*'[3]Percent Input'!$E$4</f>
        <v>167.82</v>
      </c>
    </row>
    <row r="11106" spans="1:9" x14ac:dyDescent="0.25">
      <c r="A11106" s="70">
        <v>28470</v>
      </c>
      <c r="B11106" s="71" t="s">
        <v>3052</v>
      </c>
      <c r="C11106" s="11" t="s">
        <v>14962</v>
      </c>
      <c r="D11106" s="11" t="s">
        <v>2151</v>
      </c>
      <c r="E11106" s="16">
        <v>108.96</v>
      </c>
      <c r="F11106" s="72">
        <f>E11106*'[3]Percent Input'!$B$4</f>
        <v>108.96</v>
      </c>
      <c r="G11106" s="73">
        <f>E11106*'[3]Percent Input'!$C$4</f>
        <v>108.96</v>
      </c>
      <c r="H11106" s="73">
        <f>E11106*'[3]Percent Input'!$D$4</f>
        <v>108.96</v>
      </c>
      <c r="I11106" s="74">
        <f>E11106*'[3]Percent Input'!$E$4</f>
        <v>108.96</v>
      </c>
    </row>
    <row r="11107" spans="1:9" x14ac:dyDescent="0.25">
      <c r="A11107" s="70">
        <v>28475</v>
      </c>
      <c r="B11107" s="71" t="s">
        <v>3052</v>
      </c>
      <c r="C11107" s="11" t="s">
        <v>14962</v>
      </c>
      <c r="D11107" s="11" t="s">
        <v>2151</v>
      </c>
      <c r="E11107" s="16">
        <v>108.96</v>
      </c>
      <c r="F11107" s="72">
        <f>E11107*'[3]Percent Input'!$B$4</f>
        <v>108.96</v>
      </c>
      <c r="G11107" s="73">
        <f>E11107*'[3]Percent Input'!$C$4</f>
        <v>108.96</v>
      </c>
      <c r="H11107" s="73">
        <f>E11107*'[3]Percent Input'!$D$4</f>
        <v>108.96</v>
      </c>
      <c r="I11107" s="74">
        <f>E11107*'[3]Percent Input'!$E$4</f>
        <v>108.96</v>
      </c>
    </row>
    <row r="11108" spans="1:9" x14ac:dyDescent="0.25">
      <c r="A11108" s="70">
        <v>28490</v>
      </c>
      <c r="B11108" s="71" t="s">
        <v>3053</v>
      </c>
      <c r="C11108" s="11" t="s">
        <v>14962</v>
      </c>
      <c r="D11108" s="11" t="s">
        <v>2151</v>
      </c>
      <c r="E11108" s="16">
        <v>98.89</v>
      </c>
      <c r="F11108" s="72">
        <f>E11108*'[3]Percent Input'!$B$4</f>
        <v>98.89</v>
      </c>
      <c r="G11108" s="73">
        <f>E11108*'[3]Percent Input'!$C$4</f>
        <v>98.89</v>
      </c>
      <c r="H11108" s="73">
        <f>E11108*'[3]Percent Input'!$D$4</f>
        <v>98.89</v>
      </c>
      <c r="I11108" s="74">
        <f>E11108*'[3]Percent Input'!$E$4</f>
        <v>98.89</v>
      </c>
    </row>
    <row r="11109" spans="1:9" x14ac:dyDescent="0.25">
      <c r="A11109" s="70">
        <v>28495</v>
      </c>
      <c r="B11109" s="71" t="s">
        <v>3053</v>
      </c>
      <c r="C11109" s="11" t="s">
        <v>14962</v>
      </c>
      <c r="D11109" s="11" t="s">
        <v>2151</v>
      </c>
      <c r="E11109" s="16">
        <v>108.96</v>
      </c>
      <c r="F11109" s="72">
        <f>E11109*'[3]Percent Input'!$B$4</f>
        <v>108.96</v>
      </c>
      <c r="G11109" s="73">
        <f>E11109*'[3]Percent Input'!$C$4</f>
        <v>108.96</v>
      </c>
      <c r="H11109" s="73">
        <f>E11109*'[3]Percent Input'!$D$4</f>
        <v>108.96</v>
      </c>
      <c r="I11109" s="74">
        <f>E11109*'[3]Percent Input'!$E$4</f>
        <v>108.96</v>
      </c>
    </row>
    <row r="11110" spans="1:9" x14ac:dyDescent="0.25">
      <c r="A11110" s="70">
        <v>28510</v>
      </c>
      <c r="B11110" s="71" t="s">
        <v>3054</v>
      </c>
      <c r="C11110" s="11" t="s">
        <v>14962</v>
      </c>
      <c r="D11110" s="11" t="s">
        <v>2151</v>
      </c>
      <c r="E11110" s="16">
        <v>78.31</v>
      </c>
      <c r="F11110" s="72">
        <f>E11110*'[3]Percent Input'!$B$4</f>
        <v>78.31</v>
      </c>
      <c r="G11110" s="73">
        <f>E11110*'[3]Percent Input'!$C$4</f>
        <v>78.31</v>
      </c>
      <c r="H11110" s="73">
        <f>E11110*'[3]Percent Input'!$D$4</f>
        <v>78.31</v>
      </c>
      <c r="I11110" s="74">
        <f>E11110*'[3]Percent Input'!$E$4</f>
        <v>78.31</v>
      </c>
    </row>
    <row r="11111" spans="1:9" x14ac:dyDescent="0.25">
      <c r="A11111" s="70">
        <v>28515</v>
      </c>
      <c r="B11111" s="71" t="s">
        <v>3054</v>
      </c>
      <c r="C11111" s="11" t="s">
        <v>14962</v>
      </c>
      <c r="D11111" s="11" t="s">
        <v>2151</v>
      </c>
      <c r="E11111" s="16">
        <v>105.74</v>
      </c>
      <c r="F11111" s="72">
        <f>E11111*'[3]Percent Input'!$B$4</f>
        <v>105.74</v>
      </c>
      <c r="G11111" s="73">
        <f>E11111*'[3]Percent Input'!$C$4</f>
        <v>105.74</v>
      </c>
      <c r="H11111" s="73">
        <f>E11111*'[3]Percent Input'!$D$4</f>
        <v>105.74</v>
      </c>
      <c r="I11111" s="74">
        <f>E11111*'[3]Percent Input'!$E$4</f>
        <v>105.74</v>
      </c>
    </row>
    <row r="11112" spans="1:9" x14ac:dyDescent="0.25">
      <c r="A11112" s="70">
        <v>28530</v>
      </c>
      <c r="B11112" s="71" t="s">
        <v>3056</v>
      </c>
      <c r="C11112" s="11" t="s">
        <v>14962</v>
      </c>
      <c r="D11112" s="11" t="s">
        <v>2151</v>
      </c>
      <c r="E11112" s="16">
        <v>75.069999999999993</v>
      </c>
      <c r="F11112" s="72">
        <f>E11112*'[3]Percent Input'!$B$4</f>
        <v>75.069999999999993</v>
      </c>
      <c r="G11112" s="73">
        <f>E11112*'[3]Percent Input'!$C$4</f>
        <v>75.069999999999993</v>
      </c>
      <c r="H11112" s="73">
        <f>E11112*'[3]Percent Input'!$D$4</f>
        <v>75.069999999999993</v>
      </c>
      <c r="I11112" s="74">
        <f>E11112*'[3]Percent Input'!$E$4</f>
        <v>75.069999999999993</v>
      </c>
    </row>
    <row r="11113" spans="1:9" x14ac:dyDescent="0.25">
      <c r="A11113" s="70">
        <v>28540</v>
      </c>
      <c r="B11113" s="71" t="s">
        <v>3057</v>
      </c>
      <c r="C11113" s="11" t="s">
        <v>14962</v>
      </c>
      <c r="D11113" s="11" t="s">
        <v>2151</v>
      </c>
      <c r="E11113" s="16">
        <v>108.96</v>
      </c>
      <c r="F11113" s="72">
        <f>E11113*'[3]Percent Input'!$B$4</f>
        <v>108.96</v>
      </c>
      <c r="G11113" s="73">
        <f>E11113*'[3]Percent Input'!$C$4</f>
        <v>108.96</v>
      </c>
      <c r="H11113" s="73">
        <f>E11113*'[3]Percent Input'!$D$4</f>
        <v>108.96</v>
      </c>
      <c r="I11113" s="74">
        <f>E11113*'[3]Percent Input'!$E$4</f>
        <v>108.96</v>
      </c>
    </row>
    <row r="11114" spans="1:9" x14ac:dyDescent="0.25">
      <c r="A11114" s="70">
        <v>28570</v>
      </c>
      <c r="B11114" s="71" t="s">
        <v>3057</v>
      </c>
      <c r="C11114" s="11" t="s">
        <v>14962</v>
      </c>
      <c r="D11114" s="11" t="s">
        <v>2151</v>
      </c>
      <c r="E11114" s="16">
        <v>108.96</v>
      </c>
      <c r="F11114" s="72">
        <f>E11114*'[3]Percent Input'!$B$4</f>
        <v>108.96</v>
      </c>
      <c r="G11114" s="73">
        <f>E11114*'[3]Percent Input'!$C$4</f>
        <v>108.96</v>
      </c>
      <c r="H11114" s="73">
        <f>E11114*'[3]Percent Input'!$D$4</f>
        <v>108.96</v>
      </c>
      <c r="I11114" s="74">
        <f>E11114*'[3]Percent Input'!$E$4</f>
        <v>108.96</v>
      </c>
    </row>
    <row r="11115" spans="1:9" x14ac:dyDescent="0.25">
      <c r="A11115" s="70">
        <v>28600</v>
      </c>
      <c r="B11115" s="71" t="s">
        <v>3057</v>
      </c>
      <c r="C11115" s="11" t="s">
        <v>14962</v>
      </c>
      <c r="D11115" s="11" t="s">
        <v>2151</v>
      </c>
      <c r="E11115" s="16">
        <v>108.96</v>
      </c>
      <c r="F11115" s="72">
        <f>E11115*'[3]Percent Input'!$B$4</f>
        <v>108.96</v>
      </c>
      <c r="G11115" s="73">
        <f>E11115*'[3]Percent Input'!$C$4</f>
        <v>108.96</v>
      </c>
      <c r="H11115" s="73">
        <f>E11115*'[3]Percent Input'!$D$4</f>
        <v>108.96</v>
      </c>
      <c r="I11115" s="74">
        <f>E11115*'[3]Percent Input'!$E$4</f>
        <v>108.96</v>
      </c>
    </row>
    <row r="11116" spans="1:9" x14ac:dyDescent="0.25">
      <c r="A11116" s="70">
        <v>28630</v>
      </c>
      <c r="B11116" s="71" t="s">
        <v>3059</v>
      </c>
      <c r="C11116" s="11" t="s">
        <v>14962</v>
      </c>
      <c r="D11116" s="11" t="s">
        <v>2151</v>
      </c>
      <c r="E11116" s="16">
        <v>89.14</v>
      </c>
      <c r="F11116" s="72">
        <f>E11116*'[3]Percent Input'!$B$4</f>
        <v>89.14</v>
      </c>
      <c r="G11116" s="73">
        <f>E11116*'[3]Percent Input'!$C$4</f>
        <v>89.14</v>
      </c>
      <c r="H11116" s="73">
        <f>E11116*'[3]Percent Input'!$D$4</f>
        <v>89.14</v>
      </c>
      <c r="I11116" s="74">
        <f>E11116*'[3]Percent Input'!$E$4</f>
        <v>89.14</v>
      </c>
    </row>
    <row r="11117" spans="1:9" x14ac:dyDescent="0.25">
      <c r="A11117" s="70">
        <v>28660</v>
      </c>
      <c r="B11117" s="71" t="s">
        <v>3059</v>
      </c>
      <c r="C11117" s="11" t="s">
        <v>14962</v>
      </c>
      <c r="D11117" s="11" t="s">
        <v>2151</v>
      </c>
      <c r="E11117" s="16">
        <v>68.930000000000007</v>
      </c>
      <c r="F11117" s="72">
        <f>E11117*'[3]Percent Input'!$B$4</f>
        <v>68.930000000000007</v>
      </c>
      <c r="G11117" s="73">
        <f>E11117*'[3]Percent Input'!$C$4</f>
        <v>68.930000000000007</v>
      </c>
      <c r="H11117" s="73">
        <f>E11117*'[3]Percent Input'!$D$4</f>
        <v>68.930000000000007</v>
      </c>
      <c r="I11117" s="74">
        <f>E11117*'[3]Percent Input'!$E$4</f>
        <v>68.930000000000007</v>
      </c>
    </row>
    <row r="11118" spans="1:9" x14ac:dyDescent="0.25">
      <c r="A11118" s="70">
        <v>28890</v>
      </c>
      <c r="B11118" s="71" t="s">
        <v>3070</v>
      </c>
      <c r="C11118" s="11" t="s">
        <v>14962</v>
      </c>
      <c r="D11118" s="11" t="s">
        <v>2099</v>
      </c>
      <c r="E11118" s="16">
        <v>195.97</v>
      </c>
      <c r="F11118" s="72">
        <f>E11118*'[3]Percent Input'!$B$4</f>
        <v>195.97</v>
      </c>
      <c r="G11118" s="73">
        <f>E11118*'[3]Percent Input'!$C$4</f>
        <v>195.97</v>
      </c>
      <c r="H11118" s="73">
        <f>E11118*'[3]Percent Input'!$D$4</f>
        <v>195.97</v>
      </c>
      <c r="I11118" s="74">
        <f>E11118*'[3]Percent Input'!$E$4</f>
        <v>195.97</v>
      </c>
    </row>
    <row r="11119" spans="1:9" x14ac:dyDescent="0.25">
      <c r="A11119" s="70">
        <v>29010</v>
      </c>
      <c r="B11119" s="71" t="s">
        <v>3072</v>
      </c>
      <c r="C11119" s="11" t="s">
        <v>14962</v>
      </c>
      <c r="D11119" s="11" t="s">
        <v>2720</v>
      </c>
      <c r="E11119" s="16">
        <v>116.12</v>
      </c>
      <c r="F11119" s="72">
        <f>E11119*'[3]Percent Input'!$B$4</f>
        <v>116.12</v>
      </c>
      <c r="G11119" s="73">
        <f>E11119*'[3]Percent Input'!$C$4</f>
        <v>116.12</v>
      </c>
      <c r="H11119" s="73">
        <f>E11119*'[3]Percent Input'!$D$4</f>
        <v>116.12</v>
      </c>
      <c r="I11119" s="74">
        <f>E11119*'[3]Percent Input'!$E$4</f>
        <v>116.12</v>
      </c>
    </row>
    <row r="11120" spans="1:9" x14ac:dyDescent="0.25">
      <c r="A11120" s="70">
        <v>29015</v>
      </c>
      <c r="B11120" s="71" t="s">
        <v>3072</v>
      </c>
      <c r="C11120" s="11" t="s">
        <v>14962</v>
      </c>
      <c r="D11120" s="11" t="s">
        <v>2720</v>
      </c>
      <c r="E11120" s="16">
        <v>116.12</v>
      </c>
      <c r="F11120" s="72">
        <f>E11120*'[3]Percent Input'!$B$4</f>
        <v>116.12</v>
      </c>
      <c r="G11120" s="73">
        <f>E11120*'[3]Percent Input'!$C$4</f>
        <v>116.12</v>
      </c>
      <c r="H11120" s="73">
        <f>E11120*'[3]Percent Input'!$D$4</f>
        <v>116.12</v>
      </c>
      <c r="I11120" s="74">
        <f>E11120*'[3]Percent Input'!$E$4</f>
        <v>116.12</v>
      </c>
    </row>
    <row r="11121" spans="1:9" x14ac:dyDescent="0.25">
      <c r="A11121" s="70">
        <v>29035</v>
      </c>
      <c r="B11121" s="71" t="s">
        <v>3072</v>
      </c>
      <c r="C11121" s="11" t="s">
        <v>14962</v>
      </c>
      <c r="D11121" s="11" t="s">
        <v>2720</v>
      </c>
      <c r="E11121" s="16">
        <v>116.12</v>
      </c>
      <c r="F11121" s="72">
        <f>E11121*'[3]Percent Input'!$B$4</f>
        <v>116.12</v>
      </c>
      <c r="G11121" s="73">
        <f>E11121*'[3]Percent Input'!$C$4</f>
        <v>116.12</v>
      </c>
      <c r="H11121" s="73">
        <f>E11121*'[3]Percent Input'!$D$4</f>
        <v>116.12</v>
      </c>
      <c r="I11121" s="74">
        <f>E11121*'[3]Percent Input'!$E$4</f>
        <v>116.12</v>
      </c>
    </row>
    <row r="11122" spans="1:9" x14ac:dyDescent="0.25">
      <c r="A11122" s="70">
        <v>29044</v>
      </c>
      <c r="B11122" s="71" t="s">
        <v>3072</v>
      </c>
      <c r="C11122" s="11" t="s">
        <v>14962</v>
      </c>
      <c r="D11122" s="11" t="s">
        <v>3073</v>
      </c>
      <c r="E11122" s="16">
        <v>67.58</v>
      </c>
      <c r="F11122" s="72">
        <f>E11122*'[3]Percent Input'!$B$4</f>
        <v>67.58</v>
      </c>
      <c r="G11122" s="73">
        <f>E11122*'[3]Percent Input'!$C$4</f>
        <v>67.58</v>
      </c>
      <c r="H11122" s="73">
        <f>E11122*'[3]Percent Input'!$D$4</f>
        <v>67.58</v>
      </c>
      <c r="I11122" s="74">
        <f>E11122*'[3]Percent Input'!$E$4</f>
        <v>67.58</v>
      </c>
    </row>
    <row r="11123" spans="1:9" x14ac:dyDescent="0.25">
      <c r="A11123" s="70">
        <v>29049</v>
      </c>
      <c r="B11123" s="71" t="s">
        <v>3074</v>
      </c>
      <c r="C11123" s="11" t="s">
        <v>14962</v>
      </c>
      <c r="D11123" s="11" t="s">
        <v>2720</v>
      </c>
      <c r="E11123" s="16">
        <v>62.07</v>
      </c>
      <c r="F11123" s="72">
        <f>E11123*'[3]Percent Input'!$B$4</f>
        <v>62.07</v>
      </c>
      <c r="G11123" s="73">
        <f>E11123*'[3]Percent Input'!$C$4</f>
        <v>62.07</v>
      </c>
      <c r="H11123" s="73">
        <f>E11123*'[3]Percent Input'!$D$4</f>
        <v>62.07</v>
      </c>
      <c r="I11123" s="74">
        <f>E11123*'[3]Percent Input'!$E$4</f>
        <v>62.07</v>
      </c>
    </row>
    <row r="11124" spans="1:9" x14ac:dyDescent="0.25">
      <c r="A11124" s="70">
        <v>29055</v>
      </c>
      <c r="B11124" s="71" t="s">
        <v>3075</v>
      </c>
      <c r="C11124" s="11" t="s">
        <v>14962</v>
      </c>
      <c r="D11124" s="11" t="s">
        <v>2720</v>
      </c>
      <c r="E11124" s="16">
        <v>116.12</v>
      </c>
      <c r="F11124" s="72">
        <f>E11124*'[3]Percent Input'!$B$4</f>
        <v>116.12</v>
      </c>
      <c r="G11124" s="73">
        <f>E11124*'[3]Percent Input'!$C$4</f>
        <v>116.12</v>
      </c>
      <c r="H11124" s="73">
        <f>E11124*'[3]Percent Input'!$D$4</f>
        <v>116.12</v>
      </c>
      <c r="I11124" s="74">
        <f>E11124*'[3]Percent Input'!$E$4</f>
        <v>116.12</v>
      </c>
    </row>
    <row r="11125" spans="1:9" x14ac:dyDescent="0.25">
      <c r="A11125" s="70">
        <v>29058</v>
      </c>
      <c r="B11125" s="71" t="s">
        <v>3075</v>
      </c>
      <c r="C11125" s="11" t="s">
        <v>14962</v>
      </c>
      <c r="D11125" s="11" t="s">
        <v>2720</v>
      </c>
      <c r="E11125" s="16">
        <v>69.650000000000006</v>
      </c>
      <c r="F11125" s="72">
        <f>E11125*'[3]Percent Input'!$B$4</f>
        <v>69.650000000000006</v>
      </c>
      <c r="G11125" s="73">
        <f>E11125*'[3]Percent Input'!$C$4</f>
        <v>69.650000000000006</v>
      </c>
      <c r="H11125" s="73">
        <f>E11125*'[3]Percent Input'!$D$4</f>
        <v>69.650000000000006</v>
      </c>
      <c r="I11125" s="74">
        <f>E11125*'[3]Percent Input'!$E$4</f>
        <v>69.650000000000006</v>
      </c>
    </row>
    <row r="11126" spans="1:9" x14ac:dyDescent="0.25">
      <c r="A11126" s="70">
        <v>29065</v>
      </c>
      <c r="B11126" s="71" t="s">
        <v>3076</v>
      </c>
      <c r="C11126" s="11" t="s">
        <v>14962</v>
      </c>
      <c r="D11126" s="11" t="s">
        <v>2720</v>
      </c>
      <c r="E11126" s="16">
        <v>60.27</v>
      </c>
      <c r="F11126" s="72">
        <f>E11126*'[3]Percent Input'!$B$4</f>
        <v>60.27</v>
      </c>
      <c r="G11126" s="73">
        <f>E11126*'[3]Percent Input'!$C$4</f>
        <v>60.27</v>
      </c>
      <c r="H11126" s="73">
        <f>E11126*'[3]Percent Input'!$D$4</f>
        <v>60.27</v>
      </c>
      <c r="I11126" s="74">
        <f>E11126*'[3]Percent Input'!$E$4</f>
        <v>60.27</v>
      </c>
    </row>
    <row r="11127" spans="1:9" x14ac:dyDescent="0.25">
      <c r="A11127" s="70">
        <v>29075</v>
      </c>
      <c r="B11127" s="71" t="s">
        <v>3077</v>
      </c>
      <c r="C11127" s="11" t="s">
        <v>14962</v>
      </c>
      <c r="D11127" s="11" t="s">
        <v>2720</v>
      </c>
      <c r="E11127" s="16">
        <v>55.22</v>
      </c>
      <c r="F11127" s="72">
        <f>E11127*'[3]Percent Input'!$B$4</f>
        <v>55.22</v>
      </c>
      <c r="G11127" s="73">
        <f>E11127*'[3]Percent Input'!$C$4</f>
        <v>55.22</v>
      </c>
      <c r="H11127" s="73">
        <f>E11127*'[3]Percent Input'!$D$4</f>
        <v>55.22</v>
      </c>
      <c r="I11127" s="74">
        <f>E11127*'[3]Percent Input'!$E$4</f>
        <v>55.22</v>
      </c>
    </row>
    <row r="11128" spans="1:9" x14ac:dyDescent="0.25">
      <c r="A11128" s="70">
        <v>29085</v>
      </c>
      <c r="B11128" s="71" t="s">
        <v>3078</v>
      </c>
      <c r="C11128" s="11" t="s">
        <v>14962</v>
      </c>
      <c r="D11128" s="11" t="s">
        <v>3073</v>
      </c>
      <c r="E11128" s="16">
        <v>59.91</v>
      </c>
      <c r="F11128" s="72">
        <f>E11128*'[3]Percent Input'!$B$4</f>
        <v>59.91</v>
      </c>
      <c r="G11128" s="73">
        <f>E11128*'[3]Percent Input'!$C$4</f>
        <v>59.91</v>
      </c>
      <c r="H11128" s="73">
        <f>E11128*'[3]Percent Input'!$D$4</f>
        <v>59.91</v>
      </c>
      <c r="I11128" s="74">
        <f>E11128*'[3]Percent Input'!$E$4</f>
        <v>59.91</v>
      </c>
    </row>
    <row r="11129" spans="1:9" x14ac:dyDescent="0.25">
      <c r="A11129" s="70">
        <v>29086</v>
      </c>
      <c r="B11129" s="71" t="s">
        <v>3079</v>
      </c>
      <c r="C11129" s="11" t="s">
        <v>14962</v>
      </c>
      <c r="D11129" s="11" t="s">
        <v>3073</v>
      </c>
      <c r="E11129" s="16">
        <v>54.5</v>
      </c>
      <c r="F11129" s="72">
        <f>E11129*'[3]Percent Input'!$B$4</f>
        <v>54.5</v>
      </c>
      <c r="G11129" s="73">
        <f>E11129*'[3]Percent Input'!$C$4</f>
        <v>54.5</v>
      </c>
      <c r="H11129" s="73">
        <f>E11129*'[3]Percent Input'!$D$4</f>
        <v>54.5</v>
      </c>
      <c r="I11129" s="74">
        <f>E11129*'[3]Percent Input'!$E$4</f>
        <v>54.5</v>
      </c>
    </row>
    <row r="11130" spans="1:9" x14ac:dyDescent="0.25">
      <c r="A11130" s="70">
        <v>29105</v>
      </c>
      <c r="B11130" s="71" t="s">
        <v>3080</v>
      </c>
      <c r="C11130" s="11" t="s">
        <v>14962</v>
      </c>
      <c r="D11130" s="11" t="s">
        <v>3073</v>
      </c>
      <c r="E11130" s="16">
        <v>49.8</v>
      </c>
      <c r="F11130" s="72">
        <f>E11130*'[3]Percent Input'!$B$4</f>
        <v>49.8</v>
      </c>
      <c r="G11130" s="73">
        <f>E11130*'[3]Percent Input'!$C$4</f>
        <v>49.8</v>
      </c>
      <c r="H11130" s="73">
        <f>E11130*'[3]Percent Input'!$D$4</f>
        <v>49.8</v>
      </c>
      <c r="I11130" s="74">
        <f>E11130*'[3]Percent Input'!$E$4</f>
        <v>49.8</v>
      </c>
    </row>
    <row r="11131" spans="1:9" x14ac:dyDescent="0.25">
      <c r="A11131" s="70">
        <v>29200</v>
      </c>
      <c r="B11131" s="71" t="s">
        <v>3083</v>
      </c>
      <c r="C11131" s="11" t="s">
        <v>14962</v>
      </c>
      <c r="D11131" s="11" t="s">
        <v>3073</v>
      </c>
      <c r="E11131" s="16">
        <v>18.77</v>
      </c>
      <c r="F11131" s="72">
        <f>E11131*'[3]Percent Input'!$B$4</f>
        <v>18.77</v>
      </c>
      <c r="G11131" s="73">
        <f>E11131*'[3]Percent Input'!$C$4</f>
        <v>18.77</v>
      </c>
      <c r="H11131" s="73">
        <f>E11131*'[3]Percent Input'!$D$4</f>
        <v>18.77</v>
      </c>
      <c r="I11131" s="74">
        <f>E11131*'[3]Percent Input'!$E$4</f>
        <v>18.77</v>
      </c>
    </row>
    <row r="11132" spans="1:9" x14ac:dyDescent="0.25">
      <c r="A11132" s="70">
        <v>29305</v>
      </c>
      <c r="B11132" s="71" t="s">
        <v>3087</v>
      </c>
      <c r="C11132" s="11" t="s">
        <v>14962</v>
      </c>
      <c r="D11132" s="11" t="s">
        <v>2720</v>
      </c>
      <c r="E11132" s="16">
        <v>116.12</v>
      </c>
      <c r="F11132" s="72">
        <f>E11132*'[3]Percent Input'!$B$4</f>
        <v>116.12</v>
      </c>
      <c r="G11132" s="73">
        <f>E11132*'[3]Percent Input'!$C$4</f>
        <v>116.12</v>
      </c>
      <c r="H11132" s="73">
        <f>E11132*'[3]Percent Input'!$D$4</f>
        <v>116.12</v>
      </c>
      <c r="I11132" s="74">
        <f>E11132*'[3]Percent Input'!$E$4</f>
        <v>116.12</v>
      </c>
    </row>
    <row r="11133" spans="1:9" x14ac:dyDescent="0.25">
      <c r="A11133" s="70">
        <v>29325</v>
      </c>
      <c r="B11133" s="71" t="s">
        <v>3088</v>
      </c>
      <c r="C11133" s="11" t="s">
        <v>14962</v>
      </c>
      <c r="D11133" s="11" t="s">
        <v>2720</v>
      </c>
      <c r="E11133" s="16">
        <v>116.12</v>
      </c>
      <c r="F11133" s="72">
        <f>E11133*'[3]Percent Input'!$B$4</f>
        <v>116.12</v>
      </c>
      <c r="G11133" s="73">
        <f>E11133*'[3]Percent Input'!$C$4</f>
        <v>116.12</v>
      </c>
      <c r="H11133" s="73">
        <f>E11133*'[3]Percent Input'!$D$4</f>
        <v>116.12</v>
      </c>
      <c r="I11133" s="74">
        <f>E11133*'[3]Percent Input'!$E$4</f>
        <v>116.12</v>
      </c>
    </row>
    <row r="11134" spans="1:9" x14ac:dyDescent="0.25">
      <c r="A11134" s="70">
        <v>29345</v>
      </c>
      <c r="B11134" s="71" t="s">
        <v>3089</v>
      </c>
      <c r="C11134" s="11" t="s">
        <v>14962</v>
      </c>
      <c r="D11134" s="11" t="s">
        <v>2720</v>
      </c>
      <c r="E11134" s="16">
        <v>78.680000000000007</v>
      </c>
      <c r="F11134" s="72">
        <f>E11134*'[3]Percent Input'!$B$4</f>
        <v>78.680000000000007</v>
      </c>
      <c r="G11134" s="73">
        <f>E11134*'[3]Percent Input'!$C$4</f>
        <v>78.680000000000007</v>
      </c>
      <c r="H11134" s="73">
        <f>E11134*'[3]Percent Input'!$D$4</f>
        <v>78.680000000000007</v>
      </c>
      <c r="I11134" s="74">
        <f>E11134*'[3]Percent Input'!$E$4</f>
        <v>78.680000000000007</v>
      </c>
    </row>
    <row r="11135" spans="1:9" x14ac:dyDescent="0.25">
      <c r="A11135" s="70">
        <v>29355</v>
      </c>
      <c r="B11135" s="71" t="s">
        <v>3089</v>
      </c>
      <c r="C11135" s="11" t="s">
        <v>14962</v>
      </c>
      <c r="D11135" s="11" t="s">
        <v>2720</v>
      </c>
      <c r="E11135" s="16">
        <v>80.12</v>
      </c>
      <c r="F11135" s="72">
        <f>E11135*'[3]Percent Input'!$B$4</f>
        <v>80.12</v>
      </c>
      <c r="G11135" s="73">
        <f>E11135*'[3]Percent Input'!$C$4</f>
        <v>80.12</v>
      </c>
      <c r="H11135" s="73">
        <f>E11135*'[3]Percent Input'!$D$4</f>
        <v>80.12</v>
      </c>
      <c r="I11135" s="74">
        <f>E11135*'[3]Percent Input'!$E$4</f>
        <v>80.12</v>
      </c>
    </row>
    <row r="11136" spans="1:9" x14ac:dyDescent="0.25">
      <c r="A11136" s="70">
        <v>29358</v>
      </c>
      <c r="B11136" s="71" t="s">
        <v>3090</v>
      </c>
      <c r="C11136" s="11" t="s">
        <v>14962</v>
      </c>
      <c r="D11136" s="11" t="s">
        <v>2720</v>
      </c>
      <c r="E11136" s="16">
        <v>101.05</v>
      </c>
      <c r="F11136" s="72">
        <f>E11136*'[3]Percent Input'!$B$4</f>
        <v>101.05</v>
      </c>
      <c r="G11136" s="73">
        <f>E11136*'[3]Percent Input'!$C$4</f>
        <v>101.05</v>
      </c>
      <c r="H11136" s="73">
        <f>E11136*'[3]Percent Input'!$D$4</f>
        <v>101.05</v>
      </c>
      <c r="I11136" s="74">
        <f>E11136*'[3]Percent Input'!$E$4</f>
        <v>101.05</v>
      </c>
    </row>
    <row r="11137" spans="1:9" x14ac:dyDescent="0.25">
      <c r="A11137" s="70">
        <v>29365</v>
      </c>
      <c r="B11137" s="71" t="s">
        <v>3089</v>
      </c>
      <c r="C11137" s="11" t="s">
        <v>14962</v>
      </c>
      <c r="D11137" s="11" t="s">
        <v>2720</v>
      </c>
      <c r="E11137" s="16">
        <v>74.34</v>
      </c>
      <c r="F11137" s="72">
        <f>E11137*'[3]Percent Input'!$B$4</f>
        <v>74.34</v>
      </c>
      <c r="G11137" s="73">
        <f>E11137*'[3]Percent Input'!$C$4</f>
        <v>74.34</v>
      </c>
      <c r="H11137" s="73">
        <f>E11137*'[3]Percent Input'!$D$4</f>
        <v>74.34</v>
      </c>
      <c r="I11137" s="74">
        <f>E11137*'[3]Percent Input'!$E$4</f>
        <v>74.34</v>
      </c>
    </row>
    <row r="11138" spans="1:9" x14ac:dyDescent="0.25">
      <c r="A11138" s="70">
        <v>29405</v>
      </c>
      <c r="B11138" s="71" t="s">
        <v>3091</v>
      </c>
      <c r="C11138" s="11" t="s">
        <v>14962</v>
      </c>
      <c r="D11138" s="11" t="s">
        <v>2720</v>
      </c>
      <c r="E11138" s="16">
        <v>48.36</v>
      </c>
      <c r="F11138" s="72">
        <f>E11138*'[3]Percent Input'!$B$4</f>
        <v>48.36</v>
      </c>
      <c r="G11138" s="73">
        <f>E11138*'[3]Percent Input'!$C$4</f>
        <v>48.36</v>
      </c>
      <c r="H11138" s="73">
        <f>E11138*'[3]Percent Input'!$D$4</f>
        <v>48.36</v>
      </c>
      <c r="I11138" s="74">
        <f>E11138*'[3]Percent Input'!$E$4</f>
        <v>48.36</v>
      </c>
    </row>
    <row r="11139" spans="1:9" x14ac:dyDescent="0.25">
      <c r="A11139" s="70">
        <v>29425</v>
      </c>
      <c r="B11139" s="71" t="s">
        <v>3091</v>
      </c>
      <c r="C11139" s="11" t="s">
        <v>14962</v>
      </c>
      <c r="D11139" s="11" t="s">
        <v>2720</v>
      </c>
      <c r="E11139" s="16">
        <v>45.47</v>
      </c>
      <c r="F11139" s="72">
        <f>E11139*'[3]Percent Input'!$B$4</f>
        <v>45.47</v>
      </c>
      <c r="G11139" s="73">
        <f>E11139*'[3]Percent Input'!$C$4</f>
        <v>45.47</v>
      </c>
      <c r="H11139" s="73">
        <f>E11139*'[3]Percent Input'!$D$4</f>
        <v>45.47</v>
      </c>
      <c r="I11139" s="74">
        <f>E11139*'[3]Percent Input'!$E$4</f>
        <v>45.47</v>
      </c>
    </row>
    <row r="11140" spans="1:9" x14ac:dyDescent="0.25">
      <c r="A11140" s="70">
        <v>29435</v>
      </c>
      <c r="B11140" s="71" t="s">
        <v>3091</v>
      </c>
      <c r="C11140" s="11" t="s">
        <v>14962</v>
      </c>
      <c r="D11140" s="11" t="s">
        <v>2720</v>
      </c>
      <c r="E11140" s="16">
        <v>67.13</v>
      </c>
      <c r="F11140" s="72">
        <f>E11140*'[3]Percent Input'!$B$4</f>
        <v>67.13</v>
      </c>
      <c r="G11140" s="73">
        <f>E11140*'[3]Percent Input'!$C$4</f>
        <v>67.13</v>
      </c>
      <c r="H11140" s="73">
        <f>E11140*'[3]Percent Input'!$D$4</f>
        <v>67.13</v>
      </c>
      <c r="I11140" s="74">
        <f>E11140*'[3]Percent Input'!$E$4</f>
        <v>67.13</v>
      </c>
    </row>
    <row r="11141" spans="1:9" x14ac:dyDescent="0.25">
      <c r="A11141" s="70">
        <v>29440</v>
      </c>
      <c r="B11141" s="71" t="s">
        <v>3092</v>
      </c>
      <c r="C11141" s="11" t="s">
        <v>14962</v>
      </c>
      <c r="D11141" s="11" t="s">
        <v>3073</v>
      </c>
      <c r="E11141" s="16">
        <v>22.01</v>
      </c>
      <c r="F11141" s="72">
        <f>E11141*'[3]Percent Input'!$B$4</f>
        <v>22.01</v>
      </c>
      <c r="G11141" s="73">
        <f>E11141*'[3]Percent Input'!$C$4</f>
        <v>22.01</v>
      </c>
      <c r="H11141" s="73">
        <f>E11141*'[3]Percent Input'!$D$4</f>
        <v>22.01</v>
      </c>
      <c r="I11141" s="74">
        <f>E11141*'[3]Percent Input'!$E$4</f>
        <v>22.01</v>
      </c>
    </row>
    <row r="11142" spans="1:9" x14ac:dyDescent="0.25">
      <c r="A11142" s="70">
        <v>29445</v>
      </c>
      <c r="B11142" s="71" t="s">
        <v>3093</v>
      </c>
      <c r="C11142" s="11" t="s">
        <v>14962</v>
      </c>
      <c r="D11142" s="11" t="s">
        <v>2720</v>
      </c>
      <c r="E11142" s="16">
        <v>62.07</v>
      </c>
      <c r="F11142" s="72">
        <f>E11142*'[3]Percent Input'!$B$4</f>
        <v>62.07</v>
      </c>
      <c r="G11142" s="73">
        <f>E11142*'[3]Percent Input'!$C$4</f>
        <v>62.07</v>
      </c>
      <c r="H11142" s="73">
        <f>E11142*'[3]Percent Input'!$D$4</f>
        <v>62.07</v>
      </c>
      <c r="I11142" s="74">
        <f>E11142*'[3]Percent Input'!$E$4</f>
        <v>62.07</v>
      </c>
    </row>
    <row r="11143" spans="1:9" x14ac:dyDescent="0.25">
      <c r="A11143" s="70">
        <v>29450</v>
      </c>
      <c r="B11143" s="71" t="s">
        <v>3094</v>
      </c>
      <c r="C11143" s="11" t="s">
        <v>14962</v>
      </c>
      <c r="D11143" s="11" t="s">
        <v>3073</v>
      </c>
      <c r="E11143" s="16">
        <v>65.319999999999993</v>
      </c>
      <c r="F11143" s="72">
        <f>E11143*'[3]Percent Input'!$B$4</f>
        <v>65.319999999999993</v>
      </c>
      <c r="G11143" s="73">
        <f>E11143*'[3]Percent Input'!$C$4</f>
        <v>65.319999999999993</v>
      </c>
      <c r="H11143" s="73">
        <f>E11143*'[3]Percent Input'!$D$4</f>
        <v>65.319999999999993</v>
      </c>
      <c r="I11143" s="74">
        <f>E11143*'[3]Percent Input'!$E$4</f>
        <v>65.319999999999993</v>
      </c>
    </row>
    <row r="11144" spans="1:9" x14ac:dyDescent="0.25">
      <c r="A11144" s="70">
        <v>29505</v>
      </c>
      <c r="B11144" s="71" t="s">
        <v>3095</v>
      </c>
      <c r="C11144" s="11" t="s">
        <v>14962</v>
      </c>
      <c r="D11144" s="11" t="s">
        <v>3073</v>
      </c>
      <c r="E11144" s="16">
        <v>58.1</v>
      </c>
      <c r="F11144" s="72">
        <f>E11144*'[3]Percent Input'!$B$4</f>
        <v>58.1</v>
      </c>
      <c r="G11144" s="73">
        <f>E11144*'[3]Percent Input'!$C$4</f>
        <v>58.1</v>
      </c>
      <c r="H11144" s="73">
        <f>E11144*'[3]Percent Input'!$D$4</f>
        <v>58.1</v>
      </c>
      <c r="I11144" s="74">
        <f>E11144*'[3]Percent Input'!$E$4</f>
        <v>58.1</v>
      </c>
    </row>
    <row r="11145" spans="1:9" x14ac:dyDescent="0.25">
      <c r="A11145" s="70">
        <v>29515</v>
      </c>
      <c r="B11145" s="71" t="s">
        <v>3096</v>
      </c>
      <c r="C11145" s="11" t="s">
        <v>14962</v>
      </c>
      <c r="D11145" s="11" t="s">
        <v>3073</v>
      </c>
      <c r="E11145" s="16">
        <v>42.22</v>
      </c>
      <c r="F11145" s="72">
        <f>E11145*'[3]Percent Input'!$B$4</f>
        <v>42.22</v>
      </c>
      <c r="G11145" s="73">
        <f>E11145*'[3]Percent Input'!$C$4</f>
        <v>42.22</v>
      </c>
      <c r="H11145" s="73">
        <f>E11145*'[3]Percent Input'!$D$4</f>
        <v>42.22</v>
      </c>
      <c r="I11145" s="74">
        <f>E11145*'[3]Percent Input'!$E$4</f>
        <v>42.22</v>
      </c>
    </row>
    <row r="11146" spans="1:9" x14ac:dyDescent="0.25">
      <c r="A11146" s="70">
        <v>29540</v>
      </c>
      <c r="B11146" s="71" t="s">
        <v>3099</v>
      </c>
      <c r="C11146" s="11" t="s">
        <v>14962</v>
      </c>
      <c r="D11146" s="11" t="s">
        <v>3073</v>
      </c>
      <c r="E11146" s="16">
        <v>14.07</v>
      </c>
      <c r="F11146" s="72">
        <f>E11146*'[3]Percent Input'!$B$4</f>
        <v>14.07</v>
      </c>
      <c r="G11146" s="73">
        <f>E11146*'[3]Percent Input'!$C$4</f>
        <v>14.07</v>
      </c>
      <c r="H11146" s="73">
        <f>E11146*'[3]Percent Input'!$D$4</f>
        <v>14.07</v>
      </c>
      <c r="I11146" s="74">
        <f>E11146*'[3]Percent Input'!$E$4</f>
        <v>14.07</v>
      </c>
    </row>
    <row r="11147" spans="1:9" x14ac:dyDescent="0.25">
      <c r="A11147" s="70">
        <v>29580</v>
      </c>
      <c r="B11147" s="71" t="s">
        <v>3101</v>
      </c>
      <c r="C11147" s="11" t="s">
        <v>14962</v>
      </c>
      <c r="D11147" s="11" t="s">
        <v>3073</v>
      </c>
      <c r="E11147" s="16">
        <v>42.22</v>
      </c>
      <c r="F11147" s="72">
        <f>E11147*'[3]Percent Input'!$B$4</f>
        <v>42.22</v>
      </c>
      <c r="G11147" s="73">
        <f>E11147*'[3]Percent Input'!$C$4</f>
        <v>42.22</v>
      </c>
      <c r="H11147" s="73">
        <f>E11147*'[3]Percent Input'!$D$4</f>
        <v>42.22</v>
      </c>
      <c r="I11147" s="74">
        <f>E11147*'[3]Percent Input'!$E$4</f>
        <v>42.22</v>
      </c>
    </row>
    <row r="11148" spans="1:9" x14ac:dyDescent="0.25">
      <c r="A11148" s="70">
        <v>29581</v>
      </c>
      <c r="B11148" s="71" t="s">
        <v>3102</v>
      </c>
      <c r="C11148" s="11" t="s">
        <v>14962</v>
      </c>
      <c r="D11148" s="11" t="s">
        <v>3073</v>
      </c>
      <c r="E11148" s="16">
        <v>67.58</v>
      </c>
      <c r="F11148" s="72">
        <f>E11148*'[3]Percent Input'!$B$4</f>
        <v>67.58</v>
      </c>
      <c r="G11148" s="73">
        <f>E11148*'[3]Percent Input'!$C$4</f>
        <v>67.58</v>
      </c>
      <c r="H11148" s="73">
        <f>E11148*'[3]Percent Input'!$D$4</f>
        <v>67.58</v>
      </c>
      <c r="I11148" s="74">
        <f>E11148*'[3]Percent Input'!$E$4</f>
        <v>67.58</v>
      </c>
    </row>
    <row r="11149" spans="1:9" x14ac:dyDescent="0.25">
      <c r="A11149" s="70">
        <v>29584</v>
      </c>
      <c r="B11149" s="71" t="s">
        <v>3103</v>
      </c>
      <c r="C11149" s="11" t="s">
        <v>14962</v>
      </c>
      <c r="D11149" s="11" t="s">
        <v>3073</v>
      </c>
      <c r="E11149" s="16">
        <v>67.58</v>
      </c>
      <c r="F11149" s="72">
        <f>E11149*'[3]Percent Input'!$B$4</f>
        <v>67.58</v>
      </c>
      <c r="G11149" s="73">
        <f>E11149*'[3]Percent Input'!$C$4</f>
        <v>67.58</v>
      </c>
      <c r="H11149" s="73">
        <f>E11149*'[3]Percent Input'!$D$4</f>
        <v>67.58</v>
      </c>
      <c r="I11149" s="74">
        <f>E11149*'[3]Percent Input'!$E$4</f>
        <v>67.58</v>
      </c>
    </row>
    <row r="11150" spans="1:9" x14ac:dyDescent="0.25">
      <c r="A11150" s="70">
        <v>29700</v>
      </c>
      <c r="B11150" s="71" t="s">
        <v>3104</v>
      </c>
      <c r="C11150" s="11" t="s">
        <v>14962</v>
      </c>
      <c r="D11150" s="11" t="s">
        <v>2720</v>
      </c>
      <c r="E11150" s="16">
        <v>40.42</v>
      </c>
      <c r="F11150" s="72">
        <f>E11150*'[3]Percent Input'!$B$4</f>
        <v>40.42</v>
      </c>
      <c r="G11150" s="73">
        <f>E11150*'[3]Percent Input'!$C$4</f>
        <v>40.42</v>
      </c>
      <c r="H11150" s="73">
        <f>E11150*'[3]Percent Input'!$D$4</f>
        <v>40.42</v>
      </c>
      <c r="I11150" s="74">
        <f>E11150*'[3]Percent Input'!$E$4</f>
        <v>40.42</v>
      </c>
    </row>
    <row r="11151" spans="1:9" x14ac:dyDescent="0.25">
      <c r="A11151" s="70">
        <v>29705</v>
      </c>
      <c r="B11151" s="71" t="s">
        <v>3104</v>
      </c>
      <c r="C11151" s="11" t="s">
        <v>14962</v>
      </c>
      <c r="D11151" s="11" t="s">
        <v>2720</v>
      </c>
      <c r="E11151" s="16">
        <v>34.29</v>
      </c>
      <c r="F11151" s="72">
        <f>E11151*'[3]Percent Input'!$B$4</f>
        <v>34.29</v>
      </c>
      <c r="G11151" s="73">
        <f>E11151*'[3]Percent Input'!$C$4</f>
        <v>34.29</v>
      </c>
      <c r="H11151" s="73">
        <f>E11151*'[3]Percent Input'!$D$4</f>
        <v>34.29</v>
      </c>
      <c r="I11151" s="74">
        <f>E11151*'[3]Percent Input'!$E$4</f>
        <v>34.29</v>
      </c>
    </row>
    <row r="11152" spans="1:9" x14ac:dyDescent="0.25">
      <c r="A11152" s="70">
        <v>29710</v>
      </c>
      <c r="B11152" s="71" t="s">
        <v>3104</v>
      </c>
      <c r="C11152" s="11" t="s">
        <v>14962</v>
      </c>
      <c r="D11152" s="11" t="s">
        <v>2720</v>
      </c>
      <c r="E11152" s="16">
        <v>67.489999999999995</v>
      </c>
      <c r="F11152" s="72">
        <f>E11152*'[3]Percent Input'!$B$4</f>
        <v>67.489999999999995</v>
      </c>
      <c r="G11152" s="73">
        <f>E11152*'[3]Percent Input'!$C$4</f>
        <v>67.489999999999995</v>
      </c>
      <c r="H11152" s="73">
        <f>E11152*'[3]Percent Input'!$D$4</f>
        <v>67.489999999999995</v>
      </c>
      <c r="I11152" s="74">
        <f>E11152*'[3]Percent Input'!$E$4</f>
        <v>67.489999999999995</v>
      </c>
    </row>
    <row r="11153" spans="1:9" x14ac:dyDescent="0.25">
      <c r="A11153" s="70">
        <v>29720</v>
      </c>
      <c r="B11153" s="71" t="s">
        <v>3105</v>
      </c>
      <c r="C11153" s="11" t="s">
        <v>14962</v>
      </c>
      <c r="D11153" s="11" t="s">
        <v>3073</v>
      </c>
      <c r="E11153" s="16">
        <v>56.66</v>
      </c>
      <c r="F11153" s="72">
        <f>E11153*'[3]Percent Input'!$B$4</f>
        <v>56.66</v>
      </c>
      <c r="G11153" s="73">
        <f>E11153*'[3]Percent Input'!$C$4</f>
        <v>56.66</v>
      </c>
      <c r="H11153" s="73">
        <f>E11153*'[3]Percent Input'!$D$4</f>
        <v>56.66</v>
      </c>
      <c r="I11153" s="74">
        <f>E11153*'[3]Percent Input'!$E$4</f>
        <v>56.66</v>
      </c>
    </row>
    <row r="11154" spans="1:9" x14ac:dyDescent="0.25">
      <c r="A11154" s="70">
        <v>29730</v>
      </c>
      <c r="B11154" s="71" t="s">
        <v>3106</v>
      </c>
      <c r="C11154" s="11" t="s">
        <v>14962</v>
      </c>
      <c r="D11154" s="11" t="s">
        <v>3073</v>
      </c>
      <c r="E11154" s="16">
        <v>32.479999999999997</v>
      </c>
      <c r="F11154" s="72">
        <f>E11154*'[3]Percent Input'!$B$4</f>
        <v>32.479999999999997</v>
      </c>
      <c r="G11154" s="73">
        <f>E11154*'[3]Percent Input'!$C$4</f>
        <v>32.479999999999997</v>
      </c>
      <c r="H11154" s="73">
        <f>E11154*'[3]Percent Input'!$D$4</f>
        <v>32.479999999999997</v>
      </c>
      <c r="I11154" s="74">
        <f>E11154*'[3]Percent Input'!$E$4</f>
        <v>32.479999999999997</v>
      </c>
    </row>
    <row r="11155" spans="1:9" x14ac:dyDescent="0.25">
      <c r="A11155" s="70">
        <v>29740</v>
      </c>
      <c r="B11155" s="71" t="s">
        <v>3107</v>
      </c>
      <c r="C11155" s="11" t="s">
        <v>14962</v>
      </c>
      <c r="D11155" s="11" t="s">
        <v>2720</v>
      </c>
      <c r="E11155" s="16">
        <v>53.05</v>
      </c>
      <c r="F11155" s="72">
        <f>E11155*'[3]Percent Input'!$B$4</f>
        <v>53.05</v>
      </c>
      <c r="G11155" s="73">
        <f>E11155*'[3]Percent Input'!$C$4</f>
        <v>53.05</v>
      </c>
      <c r="H11155" s="73">
        <f>E11155*'[3]Percent Input'!$D$4</f>
        <v>53.05</v>
      </c>
      <c r="I11155" s="74">
        <f>E11155*'[3]Percent Input'!$E$4</f>
        <v>53.05</v>
      </c>
    </row>
    <row r="11156" spans="1:9" x14ac:dyDescent="0.25">
      <c r="A11156" s="70">
        <v>29750</v>
      </c>
      <c r="B11156" s="71" t="s">
        <v>3108</v>
      </c>
      <c r="C11156" s="11" t="s">
        <v>14962</v>
      </c>
      <c r="D11156" s="11" t="s">
        <v>2720</v>
      </c>
      <c r="E11156" s="16">
        <v>55.58</v>
      </c>
      <c r="F11156" s="72">
        <f>E11156*'[3]Percent Input'!$B$4</f>
        <v>55.58</v>
      </c>
      <c r="G11156" s="73">
        <f>E11156*'[3]Percent Input'!$C$4</f>
        <v>55.58</v>
      </c>
      <c r="H11156" s="73">
        <f>E11156*'[3]Percent Input'!$D$4</f>
        <v>55.58</v>
      </c>
      <c r="I11156" s="74">
        <f>E11156*'[3]Percent Input'!$E$4</f>
        <v>55.58</v>
      </c>
    </row>
    <row r="11157" spans="1:9" x14ac:dyDescent="0.25">
      <c r="A11157" s="70">
        <v>30000</v>
      </c>
      <c r="B11157" s="71" t="s">
        <v>3139</v>
      </c>
      <c r="C11157" s="11" t="s">
        <v>14962</v>
      </c>
      <c r="D11157" s="11" t="s">
        <v>2180</v>
      </c>
      <c r="E11157" s="16">
        <v>102.89</v>
      </c>
      <c r="F11157" s="72">
        <f>E11157*'[3]Percent Input'!$B$4</f>
        <v>102.89</v>
      </c>
      <c r="G11157" s="73">
        <f>E11157*'[3]Percent Input'!$C$4</f>
        <v>102.89</v>
      </c>
      <c r="H11157" s="73">
        <f>E11157*'[3]Percent Input'!$D$4</f>
        <v>102.89</v>
      </c>
      <c r="I11157" s="74">
        <f>E11157*'[3]Percent Input'!$E$4</f>
        <v>102.89</v>
      </c>
    </row>
    <row r="11158" spans="1:9" x14ac:dyDescent="0.25">
      <c r="A11158" s="70">
        <v>30020</v>
      </c>
      <c r="B11158" s="71" t="s">
        <v>3139</v>
      </c>
      <c r="C11158" s="11" t="s">
        <v>14962</v>
      </c>
      <c r="D11158" s="11" t="s">
        <v>2068</v>
      </c>
      <c r="E11158" s="16">
        <v>200.3</v>
      </c>
      <c r="F11158" s="72">
        <f>E11158*'[3]Percent Input'!$B$4</f>
        <v>200.3</v>
      </c>
      <c r="G11158" s="73">
        <f>E11158*'[3]Percent Input'!$C$4</f>
        <v>200.3</v>
      </c>
      <c r="H11158" s="73">
        <f>E11158*'[3]Percent Input'!$D$4</f>
        <v>200.3</v>
      </c>
      <c r="I11158" s="74">
        <f>E11158*'[3]Percent Input'!$E$4</f>
        <v>200.3</v>
      </c>
    </row>
    <row r="11159" spans="1:9" x14ac:dyDescent="0.25">
      <c r="A11159" s="70">
        <v>30100</v>
      </c>
      <c r="B11159" s="71" t="s">
        <v>3140</v>
      </c>
      <c r="C11159" s="11" t="s">
        <v>14962</v>
      </c>
      <c r="D11159" s="11" t="s">
        <v>1544</v>
      </c>
      <c r="E11159" s="16">
        <v>107.19</v>
      </c>
      <c r="F11159" s="72">
        <f>E11159*'[3]Percent Input'!$B$4</f>
        <v>107.19</v>
      </c>
      <c r="G11159" s="73">
        <f>E11159*'[3]Percent Input'!$C$4</f>
        <v>107.19</v>
      </c>
      <c r="H11159" s="73">
        <f>E11159*'[3]Percent Input'!$D$4</f>
        <v>107.19</v>
      </c>
      <c r="I11159" s="74">
        <f>E11159*'[3]Percent Input'!$E$4</f>
        <v>107.19</v>
      </c>
    </row>
    <row r="11160" spans="1:9" x14ac:dyDescent="0.25">
      <c r="A11160" s="70">
        <v>30110</v>
      </c>
      <c r="B11160" s="71" t="s">
        <v>3141</v>
      </c>
      <c r="C11160" s="11" t="s">
        <v>14962</v>
      </c>
      <c r="D11160" s="11" t="s">
        <v>1544</v>
      </c>
      <c r="E11160" s="16">
        <v>176.84</v>
      </c>
      <c r="F11160" s="72">
        <f>E11160*'[3]Percent Input'!$B$4</f>
        <v>176.84</v>
      </c>
      <c r="G11160" s="73">
        <f>E11160*'[3]Percent Input'!$C$4</f>
        <v>176.84</v>
      </c>
      <c r="H11160" s="73">
        <f>E11160*'[3]Percent Input'!$D$4</f>
        <v>176.84</v>
      </c>
      <c r="I11160" s="74">
        <f>E11160*'[3]Percent Input'!$E$4</f>
        <v>176.84</v>
      </c>
    </row>
    <row r="11161" spans="1:9" x14ac:dyDescent="0.25">
      <c r="A11161" s="70">
        <v>30124</v>
      </c>
      <c r="B11161" s="71" t="s">
        <v>3144</v>
      </c>
      <c r="C11161" s="11" t="s">
        <v>14962</v>
      </c>
      <c r="D11161" s="11" t="s">
        <v>1544</v>
      </c>
      <c r="E11161" s="16">
        <v>536.6</v>
      </c>
      <c r="F11161" s="72">
        <f>E11161*'[3]Percent Input'!$B$4</f>
        <v>536.6</v>
      </c>
      <c r="G11161" s="73">
        <f>E11161*'[3]Percent Input'!$C$4</f>
        <v>536.6</v>
      </c>
      <c r="H11161" s="73">
        <f>E11161*'[3]Percent Input'!$D$4</f>
        <v>536.6</v>
      </c>
      <c r="I11161" s="74">
        <f>E11161*'[3]Percent Input'!$E$4</f>
        <v>536.6</v>
      </c>
    </row>
    <row r="11162" spans="1:9" x14ac:dyDescent="0.25">
      <c r="A11162" s="70">
        <v>30200</v>
      </c>
      <c r="B11162" s="71" t="s">
        <v>3149</v>
      </c>
      <c r="C11162" s="11" t="s">
        <v>14962</v>
      </c>
      <c r="D11162" s="11" t="s">
        <v>2068</v>
      </c>
      <c r="E11162" s="16">
        <v>82.65</v>
      </c>
      <c r="F11162" s="72">
        <f>E11162*'[3]Percent Input'!$B$4</f>
        <v>82.65</v>
      </c>
      <c r="G11162" s="73">
        <f>E11162*'[3]Percent Input'!$C$4</f>
        <v>82.65</v>
      </c>
      <c r="H11162" s="73">
        <f>E11162*'[3]Percent Input'!$D$4</f>
        <v>82.65</v>
      </c>
      <c r="I11162" s="74">
        <f>E11162*'[3]Percent Input'!$E$4</f>
        <v>82.65</v>
      </c>
    </row>
    <row r="11163" spans="1:9" x14ac:dyDescent="0.25">
      <c r="A11163" s="76">
        <v>30210</v>
      </c>
      <c r="B11163" s="71" t="s">
        <v>3150</v>
      </c>
      <c r="C11163" s="11" t="s">
        <v>14962</v>
      </c>
      <c r="D11163" s="21" t="s">
        <v>1544</v>
      </c>
      <c r="E11163" s="16">
        <v>106.83</v>
      </c>
      <c r="F11163" s="72">
        <f>E11163*'[3]Percent Input'!$B$4</f>
        <v>106.83</v>
      </c>
      <c r="G11163" s="73">
        <f>E11163*'[3]Percent Input'!$C$4</f>
        <v>106.83</v>
      </c>
      <c r="H11163" s="73">
        <f>E11163*'[3]Percent Input'!$D$4</f>
        <v>106.83</v>
      </c>
      <c r="I11163" s="74">
        <f>E11163*'[3]Percent Input'!$E$4</f>
        <v>106.83</v>
      </c>
    </row>
    <row r="11164" spans="1:9" x14ac:dyDescent="0.25">
      <c r="A11164" s="70">
        <v>31000</v>
      </c>
      <c r="B11164" s="71" t="s">
        <v>3171</v>
      </c>
      <c r="C11164" s="11" t="s">
        <v>14962</v>
      </c>
      <c r="D11164" s="11" t="s">
        <v>2180</v>
      </c>
      <c r="E11164" s="16">
        <v>102.89</v>
      </c>
      <c r="F11164" s="72">
        <f>E11164*'[3]Percent Input'!$B$4</f>
        <v>102.89</v>
      </c>
      <c r="G11164" s="73">
        <f>E11164*'[3]Percent Input'!$C$4</f>
        <v>102.89</v>
      </c>
      <c r="H11164" s="73">
        <f>E11164*'[3]Percent Input'!$D$4</f>
        <v>102.89</v>
      </c>
      <c r="I11164" s="74">
        <f>E11164*'[3]Percent Input'!$E$4</f>
        <v>102.89</v>
      </c>
    </row>
    <row r="11165" spans="1:9" x14ac:dyDescent="0.25">
      <c r="A11165" s="70">
        <v>31002</v>
      </c>
      <c r="B11165" s="71" t="s">
        <v>3172</v>
      </c>
      <c r="C11165" s="11" t="s">
        <v>14962</v>
      </c>
      <c r="D11165" s="11" t="s">
        <v>1544</v>
      </c>
      <c r="E11165" s="16">
        <v>536.6</v>
      </c>
      <c r="F11165" s="72">
        <f>E11165*'[3]Percent Input'!$B$4</f>
        <v>536.6</v>
      </c>
      <c r="G11165" s="73">
        <f>E11165*'[3]Percent Input'!$C$4</f>
        <v>536.6</v>
      </c>
      <c r="H11165" s="73">
        <f>E11165*'[3]Percent Input'!$D$4</f>
        <v>536.6</v>
      </c>
      <c r="I11165" s="74">
        <f>E11165*'[3]Percent Input'!$E$4</f>
        <v>536.6</v>
      </c>
    </row>
    <row r="11166" spans="1:9" x14ac:dyDescent="0.25">
      <c r="A11166" s="70">
        <v>31040</v>
      </c>
      <c r="B11166" s="71" t="s">
        <v>3175</v>
      </c>
      <c r="C11166" s="11" t="s">
        <v>14962</v>
      </c>
      <c r="D11166" s="11" t="s">
        <v>2161</v>
      </c>
      <c r="E11166" s="16">
        <v>2246.5500000000002</v>
      </c>
      <c r="F11166" s="72">
        <f>E11166*'[3]Percent Input'!$B$4</f>
        <v>2246.5500000000002</v>
      </c>
      <c r="G11166" s="73">
        <f>E11166*'[3]Percent Input'!$C$4</f>
        <v>2246.5500000000002</v>
      </c>
      <c r="H11166" s="73">
        <f>E11166*'[3]Percent Input'!$D$4</f>
        <v>2246.5500000000002</v>
      </c>
      <c r="I11166" s="74">
        <f>E11166*'[3]Percent Input'!$E$4</f>
        <v>2246.5500000000002</v>
      </c>
    </row>
    <row r="11167" spans="1:9" x14ac:dyDescent="0.25">
      <c r="A11167" s="70">
        <v>31231</v>
      </c>
      <c r="B11167" s="71" t="s">
        <v>3183</v>
      </c>
      <c r="C11167" s="11" t="s">
        <v>14962</v>
      </c>
      <c r="D11167" s="11" t="s">
        <v>3184</v>
      </c>
      <c r="E11167" s="16">
        <v>79.099999999999994</v>
      </c>
      <c r="F11167" s="72">
        <f>E11167*'[3]Percent Input'!$B$4</f>
        <v>79.099999999999994</v>
      </c>
      <c r="G11167" s="73">
        <f>E11167*'[3]Percent Input'!$C$4</f>
        <v>79.099999999999994</v>
      </c>
      <c r="H11167" s="73">
        <f>E11167*'[3]Percent Input'!$D$4</f>
        <v>79.099999999999994</v>
      </c>
      <c r="I11167" s="74">
        <f>E11167*'[3]Percent Input'!$E$4</f>
        <v>79.099999999999994</v>
      </c>
    </row>
    <row r="11168" spans="1:9" x14ac:dyDescent="0.25">
      <c r="A11168" s="76">
        <v>31295</v>
      </c>
      <c r="B11168" s="71" t="s">
        <v>3203</v>
      </c>
      <c r="C11168" s="11" t="s">
        <v>14962</v>
      </c>
      <c r="D11168" s="21" t="s">
        <v>3193</v>
      </c>
      <c r="E11168" s="16">
        <v>1821.44</v>
      </c>
      <c r="F11168" s="72">
        <f>E11168*'[3]Percent Input'!$B$4</f>
        <v>1821.44</v>
      </c>
      <c r="G11168" s="73">
        <f>E11168*'[3]Percent Input'!$C$4</f>
        <v>1821.44</v>
      </c>
      <c r="H11168" s="73">
        <f>E11168*'[3]Percent Input'!$D$4</f>
        <v>1821.44</v>
      </c>
      <c r="I11168" s="74">
        <f>E11168*'[3]Percent Input'!$E$4</f>
        <v>1821.44</v>
      </c>
    </row>
    <row r="11169" spans="1:9" x14ac:dyDescent="0.25">
      <c r="A11169" s="70">
        <v>31296</v>
      </c>
      <c r="B11169" s="71" t="s">
        <v>3204</v>
      </c>
      <c r="C11169" s="11" t="s">
        <v>14962</v>
      </c>
      <c r="D11169" s="11" t="s">
        <v>3193</v>
      </c>
      <c r="E11169" s="16">
        <v>1831.19</v>
      </c>
      <c r="F11169" s="72">
        <f>E11169*'[3]Percent Input'!$B$4</f>
        <v>1831.19</v>
      </c>
      <c r="G11169" s="73">
        <f>E11169*'[3]Percent Input'!$C$4</f>
        <v>1831.19</v>
      </c>
      <c r="H11169" s="73">
        <f>E11169*'[3]Percent Input'!$D$4</f>
        <v>1831.19</v>
      </c>
      <c r="I11169" s="74">
        <f>E11169*'[3]Percent Input'!$E$4</f>
        <v>1831.19</v>
      </c>
    </row>
    <row r="11170" spans="1:9" x14ac:dyDescent="0.25">
      <c r="A11170" s="70">
        <v>31297</v>
      </c>
      <c r="B11170" s="71" t="s">
        <v>3205</v>
      </c>
      <c r="C11170" s="11" t="s">
        <v>14962</v>
      </c>
      <c r="D11170" s="11" t="s">
        <v>3193</v>
      </c>
      <c r="E11170" s="16">
        <v>1816.75</v>
      </c>
      <c r="F11170" s="72">
        <f>E11170*'[3]Percent Input'!$B$4</f>
        <v>1816.75</v>
      </c>
      <c r="G11170" s="73">
        <f>E11170*'[3]Percent Input'!$C$4</f>
        <v>1816.75</v>
      </c>
      <c r="H11170" s="73">
        <f>E11170*'[3]Percent Input'!$D$4</f>
        <v>1816.75</v>
      </c>
      <c r="I11170" s="74">
        <f>E11170*'[3]Percent Input'!$E$4</f>
        <v>1816.75</v>
      </c>
    </row>
    <row r="11171" spans="1:9" x14ac:dyDescent="0.25">
      <c r="A11171" s="70">
        <v>31298</v>
      </c>
      <c r="B11171" s="71" t="s">
        <v>3206</v>
      </c>
      <c r="C11171" s="11" t="s">
        <v>14962</v>
      </c>
      <c r="D11171" s="11" t="s">
        <v>3193</v>
      </c>
      <c r="E11171" s="16">
        <v>1895.89</v>
      </c>
      <c r="F11171" s="72">
        <f>E11171*'[3]Percent Input'!$B$4</f>
        <v>1895.89</v>
      </c>
      <c r="G11171" s="73">
        <f>E11171*'[3]Percent Input'!$C$4</f>
        <v>1895.89</v>
      </c>
      <c r="H11171" s="73">
        <f>E11171*'[3]Percent Input'!$D$4</f>
        <v>1895.89</v>
      </c>
      <c r="I11171" s="74">
        <f>E11171*'[3]Percent Input'!$E$4</f>
        <v>1895.89</v>
      </c>
    </row>
    <row r="11172" spans="1:9" x14ac:dyDescent="0.25">
      <c r="A11172" s="70">
        <v>31505</v>
      </c>
      <c r="B11172" s="71" t="s">
        <v>3217</v>
      </c>
      <c r="C11172" s="11" t="s">
        <v>14962</v>
      </c>
      <c r="D11172" s="11" t="s">
        <v>3184</v>
      </c>
      <c r="E11172" s="16">
        <v>64.239999999999995</v>
      </c>
      <c r="F11172" s="72">
        <f>E11172*'[3]Percent Input'!$B$4</f>
        <v>64.239999999999995</v>
      </c>
      <c r="G11172" s="73">
        <f>E11172*'[3]Percent Input'!$C$4</f>
        <v>64.239999999999995</v>
      </c>
      <c r="H11172" s="73">
        <f>E11172*'[3]Percent Input'!$D$4</f>
        <v>64.239999999999995</v>
      </c>
      <c r="I11172" s="74">
        <f>E11172*'[3]Percent Input'!$E$4</f>
        <v>64.239999999999995</v>
      </c>
    </row>
    <row r="11173" spans="1:9" x14ac:dyDescent="0.25">
      <c r="A11173" s="70">
        <v>31573</v>
      </c>
      <c r="B11173" s="71" t="s">
        <v>3241</v>
      </c>
      <c r="C11173" s="11" t="s">
        <v>14962</v>
      </c>
      <c r="D11173" s="11" t="s">
        <v>3188</v>
      </c>
      <c r="E11173" s="16">
        <v>182.97</v>
      </c>
      <c r="F11173" s="72">
        <f>E11173*'[3]Percent Input'!$B$4</f>
        <v>182.97</v>
      </c>
      <c r="G11173" s="73">
        <f>E11173*'[3]Percent Input'!$C$4</f>
        <v>182.97</v>
      </c>
      <c r="H11173" s="73">
        <f>E11173*'[3]Percent Input'!$D$4</f>
        <v>182.97</v>
      </c>
      <c r="I11173" s="74">
        <f>E11173*'[3]Percent Input'!$E$4</f>
        <v>182.97</v>
      </c>
    </row>
    <row r="11174" spans="1:9" x14ac:dyDescent="0.25">
      <c r="A11174" s="70">
        <v>31575</v>
      </c>
      <c r="B11174" s="71" t="s">
        <v>3217</v>
      </c>
      <c r="C11174" s="11" t="s">
        <v>14962</v>
      </c>
      <c r="D11174" s="11" t="s">
        <v>3184</v>
      </c>
      <c r="E11174" s="16">
        <v>79.099999999999994</v>
      </c>
      <c r="F11174" s="72">
        <f>E11174*'[3]Percent Input'!$B$4</f>
        <v>79.099999999999994</v>
      </c>
      <c r="G11174" s="73">
        <f>E11174*'[3]Percent Input'!$C$4</f>
        <v>79.099999999999994</v>
      </c>
      <c r="H11174" s="73">
        <f>E11174*'[3]Percent Input'!$D$4</f>
        <v>79.099999999999994</v>
      </c>
      <c r="I11174" s="74">
        <f>E11174*'[3]Percent Input'!$E$4</f>
        <v>79.099999999999994</v>
      </c>
    </row>
    <row r="11175" spans="1:9" x14ac:dyDescent="0.25">
      <c r="A11175" s="70">
        <v>31579</v>
      </c>
      <c r="B11175" s="71" t="s">
        <v>3245</v>
      </c>
      <c r="C11175" s="11" t="s">
        <v>14962</v>
      </c>
      <c r="D11175" s="11" t="s">
        <v>3186</v>
      </c>
      <c r="E11175" s="16">
        <v>119.82</v>
      </c>
      <c r="F11175" s="72">
        <f>E11175*'[3]Percent Input'!$B$4</f>
        <v>119.82</v>
      </c>
      <c r="G11175" s="73">
        <f>E11175*'[3]Percent Input'!$C$4</f>
        <v>119.82</v>
      </c>
      <c r="H11175" s="73">
        <f>E11175*'[3]Percent Input'!$D$4</f>
        <v>119.82</v>
      </c>
      <c r="I11175" s="74">
        <f>E11175*'[3]Percent Input'!$E$4</f>
        <v>119.82</v>
      </c>
    </row>
    <row r="11176" spans="1:9" x14ac:dyDescent="0.25">
      <c r="A11176" s="70">
        <v>36430</v>
      </c>
      <c r="B11176" s="71" t="s">
        <v>3813</v>
      </c>
      <c r="C11176" s="11" t="s">
        <v>14962</v>
      </c>
      <c r="D11176" s="11" t="s">
        <v>3814</v>
      </c>
      <c r="E11176" s="16">
        <v>35.01</v>
      </c>
      <c r="F11176" s="72">
        <f>E11176*'[3]Percent Input'!$B$4</f>
        <v>35.01</v>
      </c>
      <c r="G11176" s="73">
        <f>E11176*'[3]Percent Input'!$C$4</f>
        <v>35.01</v>
      </c>
      <c r="H11176" s="73">
        <f>E11176*'[3]Percent Input'!$D$4</f>
        <v>35.01</v>
      </c>
      <c r="I11176" s="74">
        <f>E11176*'[3]Percent Input'!$E$4</f>
        <v>35.01</v>
      </c>
    </row>
    <row r="11177" spans="1:9" x14ac:dyDescent="0.25">
      <c r="A11177" s="70">
        <v>36440</v>
      </c>
      <c r="B11177" s="71" t="s">
        <v>3815</v>
      </c>
      <c r="C11177" s="11" t="s">
        <v>14962</v>
      </c>
      <c r="D11177" s="11" t="s">
        <v>3814</v>
      </c>
      <c r="E11177" s="16">
        <v>196.07</v>
      </c>
      <c r="F11177" s="72">
        <f>E11177*'[3]Percent Input'!$B$4</f>
        <v>196.07</v>
      </c>
      <c r="G11177" s="73">
        <f>E11177*'[3]Percent Input'!$C$4</f>
        <v>196.07</v>
      </c>
      <c r="H11177" s="73">
        <f>E11177*'[3]Percent Input'!$D$4</f>
        <v>196.07</v>
      </c>
      <c r="I11177" s="74">
        <f>E11177*'[3]Percent Input'!$E$4</f>
        <v>196.07</v>
      </c>
    </row>
    <row r="11178" spans="1:9" x14ac:dyDescent="0.25">
      <c r="A11178" s="70">
        <v>36450</v>
      </c>
      <c r="B11178" s="71" t="s">
        <v>3816</v>
      </c>
      <c r="C11178" s="11" t="s">
        <v>14962</v>
      </c>
      <c r="D11178" s="11" t="s">
        <v>3814</v>
      </c>
      <c r="E11178" s="16">
        <v>196.07</v>
      </c>
      <c r="F11178" s="72">
        <f>E11178*'[3]Percent Input'!$B$4</f>
        <v>196.07</v>
      </c>
      <c r="G11178" s="73">
        <f>E11178*'[3]Percent Input'!$C$4</f>
        <v>196.07</v>
      </c>
      <c r="H11178" s="73">
        <f>E11178*'[3]Percent Input'!$D$4</f>
        <v>196.07</v>
      </c>
      <c r="I11178" s="74">
        <f>E11178*'[3]Percent Input'!$E$4</f>
        <v>196.07</v>
      </c>
    </row>
    <row r="11179" spans="1:9" x14ac:dyDescent="0.25">
      <c r="A11179" s="70">
        <v>36465</v>
      </c>
      <c r="B11179" s="71" t="s">
        <v>3820</v>
      </c>
      <c r="C11179" s="11" t="s">
        <v>14962</v>
      </c>
      <c r="D11179" s="11" t="s">
        <v>1203</v>
      </c>
      <c r="E11179" s="16">
        <v>819.95</v>
      </c>
      <c r="F11179" s="72">
        <f>E11179*'[3]Percent Input'!$B$4</f>
        <v>819.95</v>
      </c>
      <c r="G11179" s="73">
        <f>E11179*'[3]Percent Input'!$C$4</f>
        <v>819.95</v>
      </c>
      <c r="H11179" s="73">
        <f>E11179*'[3]Percent Input'!$D$4</f>
        <v>819.95</v>
      </c>
      <c r="I11179" s="74">
        <f>E11179*'[3]Percent Input'!$E$4</f>
        <v>819.95</v>
      </c>
    </row>
    <row r="11180" spans="1:9" x14ac:dyDescent="0.25">
      <c r="A11180" s="70">
        <v>36466</v>
      </c>
      <c r="B11180" s="71" t="s">
        <v>3821</v>
      </c>
      <c r="C11180" s="11" t="s">
        <v>14962</v>
      </c>
      <c r="D11180" s="11" t="s">
        <v>1203</v>
      </c>
      <c r="E11180" s="16">
        <v>819.95</v>
      </c>
      <c r="F11180" s="72">
        <f>E11180*'[3]Percent Input'!$B$4</f>
        <v>819.95</v>
      </c>
      <c r="G11180" s="73">
        <f>E11180*'[3]Percent Input'!$C$4</f>
        <v>819.95</v>
      </c>
      <c r="H11180" s="73">
        <f>E11180*'[3]Percent Input'!$D$4</f>
        <v>819.95</v>
      </c>
      <c r="I11180" s="74">
        <f>E11180*'[3]Percent Input'!$E$4</f>
        <v>819.95</v>
      </c>
    </row>
    <row r="11181" spans="1:9" x14ac:dyDescent="0.25">
      <c r="A11181" s="70">
        <v>36470</v>
      </c>
      <c r="B11181" s="71" t="s">
        <v>3823</v>
      </c>
      <c r="C11181" s="11" t="s">
        <v>14962</v>
      </c>
      <c r="D11181" s="11" t="s">
        <v>1356</v>
      </c>
      <c r="E11181" s="16">
        <v>80.12</v>
      </c>
      <c r="F11181" s="72">
        <f>E11181*'[3]Percent Input'!$B$4</f>
        <v>80.12</v>
      </c>
      <c r="G11181" s="73">
        <f>E11181*'[3]Percent Input'!$C$4</f>
        <v>80.12</v>
      </c>
      <c r="H11181" s="73">
        <f>E11181*'[3]Percent Input'!$D$4</f>
        <v>80.12</v>
      </c>
      <c r="I11181" s="74">
        <f>E11181*'[3]Percent Input'!$E$4</f>
        <v>80.12</v>
      </c>
    </row>
    <row r="11182" spans="1:9" x14ac:dyDescent="0.25">
      <c r="A11182" s="70">
        <v>36471</v>
      </c>
      <c r="B11182" s="71" t="s">
        <v>3824</v>
      </c>
      <c r="C11182" s="11" t="s">
        <v>14962</v>
      </c>
      <c r="D11182" s="11" t="s">
        <v>1356</v>
      </c>
      <c r="E11182" s="16">
        <v>137.5</v>
      </c>
      <c r="F11182" s="72">
        <f>E11182*'[3]Percent Input'!$B$4</f>
        <v>137.5</v>
      </c>
      <c r="G11182" s="73">
        <f>E11182*'[3]Percent Input'!$C$4</f>
        <v>137.5</v>
      </c>
      <c r="H11182" s="73">
        <f>E11182*'[3]Percent Input'!$D$4</f>
        <v>137.5</v>
      </c>
      <c r="I11182" s="74">
        <f>E11182*'[3]Percent Input'!$E$4</f>
        <v>137.5</v>
      </c>
    </row>
    <row r="11183" spans="1:9" x14ac:dyDescent="0.25">
      <c r="A11183" s="70">
        <v>36473</v>
      </c>
      <c r="B11183" s="71" t="s">
        <v>3825</v>
      </c>
      <c r="C11183" s="11" t="s">
        <v>14962</v>
      </c>
      <c r="D11183" s="11" t="s">
        <v>1423</v>
      </c>
      <c r="E11183" s="16">
        <v>1308.25</v>
      </c>
      <c r="F11183" s="72">
        <f>E11183*'[3]Percent Input'!$B$4</f>
        <v>1308.25</v>
      </c>
      <c r="G11183" s="73">
        <f>E11183*'[3]Percent Input'!$C$4</f>
        <v>1308.25</v>
      </c>
      <c r="H11183" s="73">
        <f>E11183*'[3]Percent Input'!$D$4</f>
        <v>1308.25</v>
      </c>
      <c r="I11183" s="74">
        <f>E11183*'[3]Percent Input'!$E$4</f>
        <v>1308.25</v>
      </c>
    </row>
    <row r="11184" spans="1:9" x14ac:dyDescent="0.25">
      <c r="A11184" s="77">
        <v>36482</v>
      </c>
      <c r="B11184" s="71" t="s">
        <v>3832</v>
      </c>
      <c r="C11184" s="11" t="s">
        <v>14962</v>
      </c>
      <c r="D11184" s="11" t="s">
        <v>3630</v>
      </c>
      <c r="E11184" s="16">
        <v>1799.43</v>
      </c>
      <c r="F11184" s="72">
        <f>E11184*'[3]Percent Input'!$B$4</f>
        <v>1799.43</v>
      </c>
      <c r="G11184" s="73">
        <f>E11184*'[3]Percent Input'!$C$4</f>
        <v>1799.43</v>
      </c>
      <c r="H11184" s="73">
        <f>E11184*'[3]Percent Input'!$D$4</f>
        <v>1799.43</v>
      </c>
      <c r="I11184" s="74">
        <f>E11184*'[3]Percent Input'!$E$4</f>
        <v>1799.43</v>
      </c>
    </row>
    <row r="11185" spans="1:9" x14ac:dyDescent="0.25">
      <c r="A11185" s="77">
        <v>36513</v>
      </c>
      <c r="B11185" s="71" t="s">
        <v>3837</v>
      </c>
      <c r="C11185" s="11" t="s">
        <v>14962</v>
      </c>
      <c r="D11185" s="11" t="s">
        <v>3814</v>
      </c>
      <c r="E11185" s="16">
        <v>196.07</v>
      </c>
      <c r="F11185" s="72">
        <f>E11185*'[3]Percent Input'!$B$4</f>
        <v>196.07</v>
      </c>
      <c r="G11185" s="73">
        <f>E11185*'[3]Percent Input'!$C$4</f>
        <v>196.07</v>
      </c>
      <c r="H11185" s="73">
        <f>E11185*'[3]Percent Input'!$D$4</f>
        <v>196.07</v>
      </c>
      <c r="I11185" s="74">
        <f>E11185*'[3]Percent Input'!$E$4</f>
        <v>196.07</v>
      </c>
    </row>
    <row r="11186" spans="1:9" x14ac:dyDescent="0.25">
      <c r="A11186" s="77">
        <v>36516</v>
      </c>
      <c r="B11186" s="71" t="s">
        <v>3839</v>
      </c>
      <c r="C11186" s="11" t="s">
        <v>14962</v>
      </c>
      <c r="D11186" s="11" t="s">
        <v>1038</v>
      </c>
      <c r="E11186" s="16">
        <v>1929.37</v>
      </c>
      <c r="F11186" s="72">
        <f>E11186*'[3]Percent Input'!$B$4</f>
        <v>1929.37</v>
      </c>
      <c r="G11186" s="73">
        <f>E11186*'[3]Percent Input'!$C$4</f>
        <v>1929.37</v>
      </c>
      <c r="H11186" s="73">
        <f>E11186*'[3]Percent Input'!$D$4</f>
        <v>1929.37</v>
      </c>
      <c r="I11186" s="74">
        <f>E11186*'[3]Percent Input'!$E$4</f>
        <v>1929.37</v>
      </c>
    </row>
    <row r="11187" spans="1:9" x14ac:dyDescent="0.25">
      <c r="A11187" s="70">
        <v>36593</v>
      </c>
      <c r="B11187" s="71" t="s">
        <v>3856</v>
      </c>
      <c r="C11187" s="11" t="s">
        <v>14962</v>
      </c>
      <c r="D11187" s="11" t="s">
        <v>1305</v>
      </c>
      <c r="E11187" s="16">
        <v>31.4</v>
      </c>
      <c r="F11187" s="72">
        <f>E11187*'[3]Percent Input'!$B$4</f>
        <v>31.4</v>
      </c>
      <c r="G11187" s="73">
        <f>E11187*'[3]Percent Input'!$C$4</f>
        <v>31.4</v>
      </c>
      <c r="H11187" s="73">
        <f>E11187*'[3]Percent Input'!$D$4</f>
        <v>31.4</v>
      </c>
      <c r="I11187" s="74">
        <f>E11187*'[3]Percent Input'!$E$4</f>
        <v>31.4</v>
      </c>
    </row>
    <row r="11188" spans="1:9" x14ac:dyDescent="0.25">
      <c r="A11188" s="70">
        <v>36598</v>
      </c>
      <c r="B11188" s="71" t="s">
        <v>3859</v>
      </c>
      <c r="C11188" s="11" t="s">
        <v>14962</v>
      </c>
      <c r="D11188" s="11" t="s">
        <v>3860</v>
      </c>
      <c r="E11188" s="16">
        <v>92.84</v>
      </c>
      <c r="F11188" s="72">
        <f>E11188*'[3]Percent Input'!$B$4</f>
        <v>92.84</v>
      </c>
      <c r="G11188" s="73">
        <f>E11188*'[3]Percent Input'!$C$4</f>
        <v>92.84</v>
      </c>
      <c r="H11188" s="73">
        <f>E11188*'[3]Percent Input'!$D$4</f>
        <v>92.84</v>
      </c>
      <c r="I11188" s="74">
        <f>E11188*'[3]Percent Input'!$E$4</f>
        <v>92.84</v>
      </c>
    </row>
    <row r="11189" spans="1:9" x14ac:dyDescent="0.25">
      <c r="A11189" s="70">
        <v>36901</v>
      </c>
      <c r="B11189" s="71" t="s">
        <v>3879</v>
      </c>
      <c r="C11189" s="11" t="s">
        <v>14962</v>
      </c>
      <c r="D11189" s="11" t="s">
        <v>3344</v>
      </c>
      <c r="E11189" s="16">
        <v>573.46</v>
      </c>
      <c r="F11189" s="72">
        <f>E11189*'[3]Percent Input'!$B$4</f>
        <v>573.46</v>
      </c>
      <c r="G11189" s="73">
        <f>E11189*'[3]Percent Input'!$C$4</f>
        <v>573.46</v>
      </c>
      <c r="H11189" s="73">
        <f>E11189*'[3]Percent Input'!$D$4</f>
        <v>573.46</v>
      </c>
      <c r="I11189" s="74">
        <f>E11189*'[3]Percent Input'!$E$4</f>
        <v>573.46</v>
      </c>
    </row>
    <row r="11190" spans="1:9" x14ac:dyDescent="0.25">
      <c r="A11190" s="70">
        <v>37241</v>
      </c>
      <c r="B11190" s="71" t="s">
        <v>3926</v>
      </c>
      <c r="C11190" s="11" t="s">
        <v>14962</v>
      </c>
      <c r="D11190" s="11" t="s">
        <v>968</v>
      </c>
      <c r="E11190" s="16">
        <v>4182.9399999999996</v>
      </c>
      <c r="F11190" s="72">
        <f>E11190*'[3]Percent Input'!$B$4</f>
        <v>4182.9399999999996</v>
      </c>
      <c r="G11190" s="73">
        <f>E11190*'[3]Percent Input'!$C$4</f>
        <v>4182.9399999999996</v>
      </c>
      <c r="H11190" s="73">
        <f>E11190*'[3]Percent Input'!$D$4</f>
        <v>4182.9399999999996</v>
      </c>
      <c r="I11190" s="74">
        <f>E11190*'[3]Percent Input'!$E$4</f>
        <v>4182.9399999999996</v>
      </c>
    </row>
    <row r="11191" spans="1:9" x14ac:dyDescent="0.25">
      <c r="A11191" s="70">
        <v>37761</v>
      </c>
      <c r="B11191" s="71" t="s">
        <v>3952</v>
      </c>
      <c r="C11191" s="11" t="s">
        <v>14962</v>
      </c>
      <c r="D11191" s="11" t="s">
        <v>3344</v>
      </c>
      <c r="E11191" s="16">
        <v>579.91</v>
      </c>
      <c r="F11191" s="72">
        <f>E11191*'[3]Percent Input'!$B$4</f>
        <v>579.91</v>
      </c>
      <c r="G11191" s="73">
        <f>E11191*'[3]Percent Input'!$C$4</f>
        <v>579.91</v>
      </c>
      <c r="H11191" s="73">
        <f>E11191*'[3]Percent Input'!$D$4</f>
        <v>579.91</v>
      </c>
      <c r="I11191" s="74">
        <f>E11191*'[3]Percent Input'!$E$4</f>
        <v>579.91</v>
      </c>
    </row>
    <row r="11192" spans="1:9" x14ac:dyDescent="0.25">
      <c r="A11192" s="70">
        <v>37765</v>
      </c>
      <c r="B11192" s="71" t="s">
        <v>3953</v>
      </c>
      <c r="C11192" s="11" t="s">
        <v>14962</v>
      </c>
      <c r="D11192" s="11" t="s">
        <v>1423</v>
      </c>
      <c r="E11192" s="16">
        <v>247.94</v>
      </c>
      <c r="F11192" s="72">
        <f>E11192*'[3]Percent Input'!$B$4</f>
        <v>247.94</v>
      </c>
      <c r="G11192" s="73">
        <f>E11192*'[3]Percent Input'!$C$4</f>
        <v>247.94</v>
      </c>
      <c r="H11192" s="73">
        <f>E11192*'[3]Percent Input'!$D$4</f>
        <v>247.94</v>
      </c>
      <c r="I11192" s="74">
        <f>E11192*'[3]Percent Input'!$E$4</f>
        <v>247.94</v>
      </c>
    </row>
    <row r="11193" spans="1:9" x14ac:dyDescent="0.25">
      <c r="A11193" s="70">
        <v>37766</v>
      </c>
      <c r="B11193" s="71" t="s">
        <v>3954</v>
      </c>
      <c r="C11193" s="11" t="s">
        <v>14962</v>
      </c>
      <c r="D11193" s="11" t="s">
        <v>1423</v>
      </c>
      <c r="E11193" s="16">
        <v>273.2</v>
      </c>
      <c r="F11193" s="72">
        <f>E11193*'[3]Percent Input'!$B$4</f>
        <v>273.2</v>
      </c>
      <c r="G11193" s="73">
        <f>E11193*'[3]Percent Input'!$C$4</f>
        <v>273.2</v>
      </c>
      <c r="H11193" s="73">
        <f>E11193*'[3]Percent Input'!$D$4</f>
        <v>273.2</v>
      </c>
      <c r="I11193" s="74">
        <f>E11193*'[3]Percent Input'!$E$4</f>
        <v>273.2</v>
      </c>
    </row>
    <row r="11194" spans="1:9" x14ac:dyDescent="0.25">
      <c r="A11194" s="70">
        <v>38220</v>
      </c>
      <c r="B11194" s="71" t="s">
        <v>3978</v>
      </c>
      <c r="C11194" s="11" t="s">
        <v>14962</v>
      </c>
      <c r="D11194" s="11" t="s">
        <v>1731</v>
      </c>
      <c r="E11194" s="16">
        <v>122.34</v>
      </c>
      <c r="F11194" s="72">
        <f>E11194*'[3]Percent Input'!$B$4</f>
        <v>122.34</v>
      </c>
      <c r="G11194" s="73">
        <f>E11194*'[3]Percent Input'!$C$4</f>
        <v>122.34</v>
      </c>
      <c r="H11194" s="73">
        <f>E11194*'[3]Percent Input'!$D$4</f>
        <v>122.34</v>
      </c>
      <c r="I11194" s="74">
        <f>E11194*'[3]Percent Input'!$E$4</f>
        <v>122.34</v>
      </c>
    </row>
    <row r="11195" spans="1:9" x14ac:dyDescent="0.25">
      <c r="A11195" s="70">
        <v>38221</v>
      </c>
      <c r="B11195" s="71" t="s">
        <v>3979</v>
      </c>
      <c r="C11195" s="11" t="s">
        <v>14962</v>
      </c>
      <c r="D11195" s="11" t="s">
        <v>1731</v>
      </c>
      <c r="E11195" s="16">
        <v>111.88</v>
      </c>
      <c r="F11195" s="72">
        <f>E11195*'[3]Percent Input'!$B$4</f>
        <v>111.88</v>
      </c>
      <c r="G11195" s="73">
        <f>E11195*'[3]Percent Input'!$C$4</f>
        <v>111.88</v>
      </c>
      <c r="H11195" s="73">
        <f>E11195*'[3]Percent Input'!$D$4</f>
        <v>111.88</v>
      </c>
      <c r="I11195" s="74">
        <f>E11195*'[3]Percent Input'!$E$4</f>
        <v>111.88</v>
      </c>
    </row>
    <row r="11196" spans="1:9" x14ac:dyDescent="0.25">
      <c r="A11196" s="70">
        <v>38242</v>
      </c>
      <c r="B11196" s="71" t="s">
        <v>3986</v>
      </c>
      <c r="C11196" s="11" t="s">
        <v>14962</v>
      </c>
      <c r="D11196" s="11" t="s">
        <v>3835</v>
      </c>
      <c r="E11196" s="16">
        <v>668.81</v>
      </c>
      <c r="F11196" s="72">
        <f>E11196*'[3]Percent Input'!$B$4</f>
        <v>668.81</v>
      </c>
      <c r="G11196" s="73">
        <f>E11196*'[3]Percent Input'!$C$4</f>
        <v>668.81</v>
      </c>
      <c r="H11196" s="73">
        <f>E11196*'[3]Percent Input'!$D$4</f>
        <v>668.81</v>
      </c>
      <c r="I11196" s="74">
        <f>E11196*'[3]Percent Input'!$E$4</f>
        <v>668.81</v>
      </c>
    </row>
    <row r="11197" spans="1:9" x14ac:dyDescent="0.25">
      <c r="A11197" s="70">
        <v>38243</v>
      </c>
      <c r="B11197" s="71" t="s">
        <v>3987</v>
      </c>
      <c r="C11197" s="11" t="s">
        <v>14962</v>
      </c>
      <c r="D11197" s="11" t="s">
        <v>3835</v>
      </c>
      <c r="E11197" s="16">
        <v>668.81</v>
      </c>
      <c r="F11197" s="72">
        <f>E11197*'[3]Percent Input'!$B$4</f>
        <v>668.81</v>
      </c>
      <c r="G11197" s="73">
        <f>E11197*'[3]Percent Input'!$C$4</f>
        <v>668.81</v>
      </c>
      <c r="H11197" s="73">
        <f>E11197*'[3]Percent Input'!$D$4</f>
        <v>668.81</v>
      </c>
      <c r="I11197" s="74">
        <f>E11197*'[3]Percent Input'!$E$4</f>
        <v>668.81</v>
      </c>
    </row>
    <row r="11198" spans="1:9" x14ac:dyDescent="0.25">
      <c r="A11198" s="70">
        <v>40490</v>
      </c>
      <c r="B11198" s="71" t="s">
        <v>4026</v>
      </c>
      <c r="C11198" s="11" t="s">
        <v>14962</v>
      </c>
      <c r="D11198" s="11" t="s">
        <v>2180</v>
      </c>
      <c r="E11198" s="16">
        <v>80.12</v>
      </c>
      <c r="F11198" s="72">
        <f>E11198*'[3]Percent Input'!$B$4</f>
        <v>80.12</v>
      </c>
      <c r="G11198" s="73">
        <f>E11198*'[3]Percent Input'!$C$4</f>
        <v>80.12</v>
      </c>
      <c r="H11198" s="73">
        <f>E11198*'[3]Percent Input'!$D$4</f>
        <v>80.12</v>
      </c>
      <c r="I11198" s="74">
        <f>E11198*'[3]Percent Input'!$E$4</f>
        <v>80.12</v>
      </c>
    </row>
    <row r="11199" spans="1:9" x14ac:dyDescent="0.25">
      <c r="A11199" s="70">
        <v>40702</v>
      </c>
      <c r="B11199" s="71" t="s">
        <v>4031</v>
      </c>
      <c r="C11199" s="11" t="s">
        <v>14962</v>
      </c>
      <c r="D11199" s="11" t="s">
        <v>2161</v>
      </c>
      <c r="E11199" s="16">
        <v>2246.5500000000002</v>
      </c>
      <c r="F11199" s="72">
        <f>E11199*'[3]Percent Input'!$B$4</f>
        <v>2246.5500000000002</v>
      </c>
      <c r="G11199" s="73">
        <f>E11199*'[3]Percent Input'!$C$4</f>
        <v>2246.5500000000002</v>
      </c>
      <c r="H11199" s="73">
        <f>E11199*'[3]Percent Input'!$D$4</f>
        <v>2246.5500000000002</v>
      </c>
      <c r="I11199" s="74">
        <f>E11199*'[3]Percent Input'!$E$4</f>
        <v>2246.5500000000002</v>
      </c>
    </row>
    <row r="11200" spans="1:9" x14ac:dyDescent="0.25">
      <c r="A11200" s="70">
        <v>40800</v>
      </c>
      <c r="B11200" s="71" t="s">
        <v>4033</v>
      </c>
      <c r="C11200" s="11" t="s">
        <v>14962</v>
      </c>
      <c r="D11200" s="11" t="s">
        <v>1715</v>
      </c>
      <c r="E11200" s="16">
        <v>166.37</v>
      </c>
      <c r="F11200" s="72">
        <f>E11200*'[3]Percent Input'!$B$4</f>
        <v>166.37</v>
      </c>
      <c r="G11200" s="73">
        <f>E11200*'[3]Percent Input'!$C$4</f>
        <v>166.37</v>
      </c>
      <c r="H11200" s="73">
        <f>E11200*'[3]Percent Input'!$D$4</f>
        <v>166.37</v>
      </c>
      <c r="I11200" s="74">
        <f>E11200*'[3]Percent Input'!$E$4</f>
        <v>166.37</v>
      </c>
    </row>
    <row r="11201" spans="1:9" x14ac:dyDescent="0.25">
      <c r="A11201" s="70">
        <v>40805</v>
      </c>
      <c r="B11201" s="71" t="s">
        <v>4034</v>
      </c>
      <c r="C11201" s="11" t="s">
        <v>14962</v>
      </c>
      <c r="D11201" s="11" t="s">
        <v>2068</v>
      </c>
      <c r="E11201" s="16">
        <v>196.69</v>
      </c>
      <c r="F11201" s="72">
        <f>E11201*'[3]Percent Input'!$B$4</f>
        <v>196.69</v>
      </c>
      <c r="G11201" s="73">
        <f>E11201*'[3]Percent Input'!$C$4</f>
        <v>196.69</v>
      </c>
      <c r="H11201" s="73">
        <f>E11201*'[3]Percent Input'!$D$4</f>
        <v>196.69</v>
      </c>
      <c r="I11201" s="74">
        <f>E11201*'[3]Percent Input'!$E$4</f>
        <v>196.69</v>
      </c>
    </row>
    <row r="11202" spans="1:9" x14ac:dyDescent="0.25">
      <c r="A11202" s="70">
        <v>40806</v>
      </c>
      <c r="B11202" s="71" t="s">
        <v>4035</v>
      </c>
      <c r="C11202" s="11" t="s">
        <v>14962</v>
      </c>
      <c r="D11202" s="11" t="s">
        <v>2068</v>
      </c>
      <c r="E11202" s="16">
        <v>89.5</v>
      </c>
      <c r="F11202" s="72">
        <f>E11202*'[3]Percent Input'!$B$4</f>
        <v>89.5</v>
      </c>
      <c r="G11202" s="73">
        <f>E11202*'[3]Percent Input'!$C$4</f>
        <v>89.5</v>
      </c>
      <c r="H11202" s="73">
        <f>E11202*'[3]Percent Input'!$D$4</f>
        <v>89.5</v>
      </c>
      <c r="I11202" s="74">
        <f>E11202*'[3]Percent Input'!$E$4</f>
        <v>89.5</v>
      </c>
    </row>
    <row r="11203" spans="1:9" x14ac:dyDescent="0.25">
      <c r="A11203" s="70">
        <v>40808</v>
      </c>
      <c r="B11203" s="71" t="s">
        <v>4036</v>
      </c>
      <c r="C11203" s="11" t="s">
        <v>14962</v>
      </c>
      <c r="D11203" s="11" t="s">
        <v>2068</v>
      </c>
      <c r="E11203" s="16">
        <v>121.98</v>
      </c>
      <c r="F11203" s="72">
        <f>E11203*'[3]Percent Input'!$B$4</f>
        <v>121.98</v>
      </c>
      <c r="G11203" s="73">
        <f>E11203*'[3]Percent Input'!$C$4</f>
        <v>121.98</v>
      </c>
      <c r="H11203" s="73">
        <f>E11203*'[3]Percent Input'!$D$4</f>
        <v>121.98</v>
      </c>
      <c r="I11203" s="74">
        <f>E11203*'[3]Percent Input'!$E$4</f>
        <v>121.98</v>
      </c>
    </row>
    <row r="11204" spans="1:9" x14ac:dyDescent="0.25">
      <c r="A11204" s="70">
        <v>40810</v>
      </c>
      <c r="B11204" s="71" t="s">
        <v>4037</v>
      </c>
      <c r="C11204" s="11" t="s">
        <v>14962</v>
      </c>
      <c r="D11204" s="11" t="s">
        <v>2153</v>
      </c>
      <c r="E11204" s="16">
        <v>162.04</v>
      </c>
      <c r="F11204" s="72">
        <f>E11204*'[3]Percent Input'!$B$4</f>
        <v>162.04</v>
      </c>
      <c r="G11204" s="73">
        <f>E11204*'[3]Percent Input'!$C$4</f>
        <v>162.04</v>
      </c>
      <c r="H11204" s="73">
        <f>E11204*'[3]Percent Input'!$D$4</f>
        <v>162.04</v>
      </c>
      <c r="I11204" s="74">
        <f>E11204*'[3]Percent Input'!$E$4</f>
        <v>162.04</v>
      </c>
    </row>
    <row r="11205" spans="1:9" x14ac:dyDescent="0.25">
      <c r="A11205" s="70">
        <v>40812</v>
      </c>
      <c r="B11205" s="71" t="s">
        <v>4038</v>
      </c>
      <c r="C11205" s="11" t="s">
        <v>14962</v>
      </c>
      <c r="D11205" s="11" t="s">
        <v>1544</v>
      </c>
      <c r="E11205" s="16">
        <v>200.66</v>
      </c>
      <c r="F11205" s="72">
        <f>E11205*'[3]Percent Input'!$B$4</f>
        <v>200.66</v>
      </c>
      <c r="G11205" s="73">
        <f>E11205*'[3]Percent Input'!$C$4</f>
        <v>200.66</v>
      </c>
      <c r="H11205" s="73">
        <f>E11205*'[3]Percent Input'!$D$4</f>
        <v>200.66</v>
      </c>
      <c r="I11205" s="74">
        <f>E11205*'[3]Percent Input'!$E$4</f>
        <v>200.66</v>
      </c>
    </row>
    <row r="11206" spans="1:9" x14ac:dyDescent="0.25">
      <c r="A11206" s="70">
        <v>40820</v>
      </c>
      <c r="B11206" s="71" t="s">
        <v>4041</v>
      </c>
      <c r="C11206" s="11" t="s">
        <v>14962</v>
      </c>
      <c r="D11206" s="11" t="s">
        <v>2153</v>
      </c>
      <c r="E11206" s="16">
        <v>214.73</v>
      </c>
      <c r="F11206" s="72">
        <f>E11206*'[3]Percent Input'!$B$4</f>
        <v>214.73</v>
      </c>
      <c r="G11206" s="73">
        <f>E11206*'[3]Percent Input'!$C$4</f>
        <v>214.73</v>
      </c>
      <c r="H11206" s="73">
        <f>E11206*'[3]Percent Input'!$D$4</f>
        <v>214.73</v>
      </c>
      <c r="I11206" s="74">
        <f>E11206*'[3]Percent Input'!$E$4</f>
        <v>214.73</v>
      </c>
    </row>
    <row r="11207" spans="1:9" x14ac:dyDescent="0.25">
      <c r="A11207" s="70">
        <v>41000</v>
      </c>
      <c r="B11207" s="71" t="s">
        <v>4033</v>
      </c>
      <c r="C11207" s="11" t="s">
        <v>14962</v>
      </c>
      <c r="D11207" s="11" t="s">
        <v>2068</v>
      </c>
      <c r="E11207" s="16">
        <v>109.71</v>
      </c>
      <c r="F11207" s="72">
        <f>E11207*'[3]Percent Input'!$B$4</f>
        <v>109.71</v>
      </c>
      <c r="G11207" s="73">
        <f>E11207*'[3]Percent Input'!$C$4</f>
        <v>109.71</v>
      </c>
      <c r="H11207" s="73">
        <f>E11207*'[3]Percent Input'!$D$4</f>
        <v>109.71</v>
      </c>
      <c r="I11207" s="74">
        <f>E11207*'[3]Percent Input'!$E$4</f>
        <v>109.71</v>
      </c>
    </row>
    <row r="11208" spans="1:9" x14ac:dyDescent="0.25">
      <c r="A11208" s="70">
        <v>41100</v>
      </c>
      <c r="B11208" s="71" t="s">
        <v>4047</v>
      </c>
      <c r="C11208" s="11" t="s">
        <v>14962</v>
      </c>
      <c r="D11208" s="11" t="s">
        <v>2068</v>
      </c>
      <c r="E11208" s="16">
        <v>122.7</v>
      </c>
      <c r="F11208" s="72">
        <f>E11208*'[3]Percent Input'!$B$4</f>
        <v>122.7</v>
      </c>
      <c r="G11208" s="73">
        <f>E11208*'[3]Percent Input'!$C$4</f>
        <v>122.7</v>
      </c>
      <c r="H11208" s="73">
        <f>E11208*'[3]Percent Input'!$D$4</f>
        <v>122.7</v>
      </c>
      <c r="I11208" s="74">
        <f>E11208*'[3]Percent Input'!$E$4</f>
        <v>122.7</v>
      </c>
    </row>
    <row r="11209" spans="1:9" x14ac:dyDescent="0.25">
      <c r="A11209" s="75">
        <v>41105</v>
      </c>
      <c r="B11209" s="71" t="s">
        <v>4047</v>
      </c>
      <c r="C11209" s="11" t="s">
        <v>14962</v>
      </c>
      <c r="D11209" s="11" t="s">
        <v>2153</v>
      </c>
      <c r="E11209" s="16">
        <v>122.7</v>
      </c>
      <c r="F11209" s="72">
        <f>E11209*'[3]Percent Input'!$B$4</f>
        <v>122.7</v>
      </c>
      <c r="G11209" s="73">
        <f>E11209*'[3]Percent Input'!$C$4</f>
        <v>122.7</v>
      </c>
      <c r="H11209" s="73">
        <f>E11209*'[3]Percent Input'!$D$4</f>
        <v>122.7</v>
      </c>
      <c r="I11209" s="74">
        <f>E11209*'[3]Percent Input'!$E$4</f>
        <v>122.7</v>
      </c>
    </row>
    <row r="11210" spans="1:9" x14ac:dyDescent="0.25">
      <c r="A11210" s="70">
        <v>41108</v>
      </c>
      <c r="B11210" s="71" t="s">
        <v>4048</v>
      </c>
      <c r="C11210" s="11" t="s">
        <v>14962</v>
      </c>
      <c r="D11210" s="11" t="s">
        <v>1731</v>
      </c>
      <c r="E11210" s="16">
        <v>115.49</v>
      </c>
      <c r="F11210" s="72">
        <f>E11210*'[3]Percent Input'!$B$4</f>
        <v>115.49</v>
      </c>
      <c r="G11210" s="73">
        <f>E11210*'[3]Percent Input'!$C$4</f>
        <v>115.49</v>
      </c>
      <c r="H11210" s="73">
        <f>E11210*'[3]Percent Input'!$D$4</f>
        <v>115.49</v>
      </c>
      <c r="I11210" s="74">
        <f>E11210*'[3]Percent Input'!$E$4</f>
        <v>115.49</v>
      </c>
    </row>
    <row r="11211" spans="1:9" x14ac:dyDescent="0.25">
      <c r="A11211" s="75">
        <v>41110</v>
      </c>
      <c r="B11211" s="71" t="s">
        <v>4049</v>
      </c>
      <c r="C11211" s="11" t="s">
        <v>14962</v>
      </c>
      <c r="D11211" s="11" t="s">
        <v>2153</v>
      </c>
      <c r="E11211" s="16">
        <v>163.12</v>
      </c>
      <c r="F11211" s="72">
        <f>E11211*'[3]Percent Input'!$B$4</f>
        <v>163.12</v>
      </c>
      <c r="G11211" s="73">
        <f>E11211*'[3]Percent Input'!$C$4</f>
        <v>163.12</v>
      </c>
      <c r="H11211" s="73">
        <f>E11211*'[3]Percent Input'!$D$4</f>
        <v>163.12</v>
      </c>
      <c r="I11211" s="74">
        <f>E11211*'[3]Percent Input'!$E$4</f>
        <v>163.12</v>
      </c>
    </row>
    <row r="11212" spans="1:9" x14ac:dyDescent="0.25">
      <c r="A11212" s="70">
        <v>41115</v>
      </c>
      <c r="B11212" s="71" t="s">
        <v>4050</v>
      </c>
      <c r="C11212" s="11" t="s">
        <v>14962</v>
      </c>
      <c r="D11212" s="11" t="s">
        <v>1544</v>
      </c>
      <c r="E11212" s="16">
        <v>188.03</v>
      </c>
      <c r="F11212" s="72">
        <f>E11212*'[3]Percent Input'!$B$4</f>
        <v>188.03</v>
      </c>
      <c r="G11212" s="73">
        <f>E11212*'[3]Percent Input'!$C$4</f>
        <v>188.03</v>
      </c>
      <c r="H11212" s="73">
        <f>E11212*'[3]Percent Input'!$D$4</f>
        <v>188.03</v>
      </c>
      <c r="I11212" s="74">
        <f>E11212*'[3]Percent Input'!$E$4</f>
        <v>188.03</v>
      </c>
    </row>
    <row r="11213" spans="1:9" x14ac:dyDescent="0.25">
      <c r="A11213" s="70">
        <v>41530</v>
      </c>
      <c r="B11213" s="71" t="s">
        <v>4062</v>
      </c>
      <c r="C11213" s="11" t="s">
        <v>14962</v>
      </c>
      <c r="D11213" s="11" t="s">
        <v>2153</v>
      </c>
      <c r="E11213" s="16">
        <v>835.11</v>
      </c>
      <c r="F11213" s="72">
        <f>E11213*'[3]Percent Input'!$B$4</f>
        <v>835.11</v>
      </c>
      <c r="G11213" s="73">
        <f>E11213*'[3]Percent Input'!$C$4</f>
        <v>835.11</v>
      </c>
      <c r="H11213" s="73">
        <f>E11213*'[3]Percent Input'!$D$4</f>
        <v>835.11</v>
      </c>
      <c r="I11213" s="74">
        <f>E11213*'[3]Percent Input'!$E$4</f>
        <v>835.11</v>
      </c>
    </row>
    <row r="11214" spans="1:9" x14ac:dyDescent="0.25">
      <c r="A11214" s="70">
        <v>41805</v>
      </c>
      <c r="B11214" s="71" t="s">
        <v>4065</v>
      </c>
      <c r="C11214" s="11" t="s">
        <v>14962</v>
      </c>
      <c r="D11214" s="11" t="s">
        <v>1544</v>
      </c>
      <c r="E11214" s="16">
        <v>252.27</v>
      </c>
      <c r="F11214" s="72">
        <f>E11214*'[3]Percent Input'!$B$4</f>
        <v>252.27</v>
      </c>
      <c r="G11214" s="73">
        <f>E11214*'[3]Percent Input'!$C$4</f>
        <v>252.27</v>
      </c>
      <c r="H11214" s="73">
        <f>E11214*'[3]Percent Input'!$D$4</f>
        <v>252.27</v>
      </c>
      <c r="I11214" s="74">
        <f>E11214*'[3]Percent Input'!$E$4</f>
        <v>252.27</v>
      </c>
    </row>
    <row r="11215" spans="1:9" x14ac:dyDescent="0.25">
      <c r="A11215" s="77">
        <v>41806</v>
      </c>
      <c r="B11215" s="71" t="s">
        <v>4066</v>
      </c>
      <c r="C11215" s="11" t="s">
        <v>14962</v>
      </c>
      <c r="D11215" s="11" t="s">
        <v>1544</v>
      </c>
      <c r="E11215" s="16">
        <v>302.79000000000002</v>
      </c>
      <c r="F11215" s="72">
        <f>E11215*'[3]Percent Input'!$B$4</f>
        <v>302.79000000000002</v>
      </c>
      <c r="G11215" s="73">
        <f>E11215*'[3]Percent Input'!$C$4</f>
        <v>302.79000000000002</v>
      </c>
      <c r="H11215" s="73">
        <f>E11215*'[3]Percent Input'!$D$4</f>
        <v>302.79000000000002</v>
      </c>
      <c r="I11215" s="74">
        <f>E11215*'[3]Percent Input'!$E$4</f>
        <v>302.79000000000002</v>
      </c>
    </row>
    <row r="11216" spans="1:9" x14ac:dyDescent="0.25">
      <c r="A11216" s="77">
        <v>41820</v>
      </c>
      <c r="B11216" s="71" t="s">
        <v>4067</v>
      </c>
      <c r="C11216" s="11" t="s">
        <v>14962</v>
      </c>
      <c r="D11216" s="11" t="s">
        <v>2153</v>
      </c>
      <c r="E11216" s="16">
        <v>1055.06</v>
      </c>
      <c r="F11216" s="72">
        <f>E11216*'[3]Percent Input'!$B$4</f>
        <v>1055.06</v>
      </c>
      <c r="G11216" s="73">
        <f>E11216*'[3]Percent Input'!$C$4</f>
        <v>1055.06</v>
      </c>
      <c r="H11216" s="73">
        <f>E11216*'[3]Percent Input'!$D$4</f>
        <v>1055.06</v>
      </c>
      <c r="I11216" s="74">
        <f>E11216*'[3]Percent Input'!$E$4</f>
        <v>1055.06</v>
      </c>
    </row>
    <row r="11217" spans="1:9" x14ac:dyDescent="0.25">
      <c r="A11217" s="77">
        <v>41822</v>
      </c>
      <c r="B11217" s="71" t="s">
        <v>4069</v>
      </c>
      <c r="C11217" s="11" t="s">
        <v>14962</v>
      </c>
      <c r="D11217" s="11" t="s">
        <v>1544</v>
      </c>
      <c r="E11217" s="16">
        <v>254.07</v>
      </c>
      <c r="F11217" s="72">
        <f>E11217*'[3]Percent Input'!$B$4</f>
        <v>254.07</v>
      </c>
      <c r="G11217" s="73">
        <f>E11217*'[3]Percent Input'!$C$4</f>
        <v>254.07</v>
      </c>
      <c r="H11217" s="73">
        <f>E11217*'[3]Percent Input'!$D$4</f>
        <v>254.07</v>
      </c>
      <c r="I11217" s="74">
        <f>E11217*'[3]Percent Input'!$E$4</f>
        <v>254.07</v>
      </c>
    </row>
    <row r="11218" spans="1:9" x14ac:dyDescent="0.25">
      <c r="A11218" s="77">
        <v>41823</v>
      </c>
      <c r="B11218" s="71" t="s">
        <v>4069</v>
      </c>
      <c r="C11218" s="11" t="s">
        <v>14962</v>
      </c>
      <c r="D11218" s="11" t="s">
        <v>2161</v>
      </c>
      <c r="E11218" s="16">
        <v>365.59</v>
      </c>
      <c r="F11218" s="72">
        <f>E11218*'[3]Percent Input'!$B$4</f>
        <v>365.59</v>
      </c>
      <c r="G11218" s="73">
        <f>E11218*'[3]Percent Input'!$C$4</f>
        <v>365.59</v>
      </c>
      <c r="H11218" s="73">
        <f>E11218*'[3]Percent Input'!$D$4</f>
        <v>365.59</v>
      </c>
      <c r="I11218" s="74">
        <f>E11218*'[3]Percent Input'!$E$4</f>
        <v>365.59</v>
      </c>
    </row>
    <row r="11219" spans="1:9" x14ac:dyDescent="0.25">
      <c r="A11219" s="77">
        <v>41825</v>
      </c>
      <c r="B11219" s="71" t="s">
        <v>4069</v>
      </c>
      <c r="C11219" s="11" t="s">
        <v>14962</v>
      </c>
      <c r="D11219" s="11" t="s">
        <v>2153</v>
      </c>
      <c r="E11219" s="16">
        <v>167.82</v>
      </c>
      <c r="F11219" s="72">
        <f>E11219*'[3]Percent Input'!$B$4</f>
        <v>167.82</v>
      </c>
      <c r="G11219" s="73">
        <f>E11219*'[3]Percent Input'!$C$4</f>
        <v>167.82</v>
      </c>
      <c r="H11219" s="73">
        <f>E11219*'[3]Percent Input'!$D$4</f>
        <v>167.82</v>
      </c>
      <c r="I11219" s="74">
        <f>E11219*'[3]Percent Input'!$E$4</f>
        <v>167.82</v>
      </c>
    </row>
    <row r="11220" spans="1:9" x14ac:dyDescent="0.25">
      <c r="A11220" s="70">
        <v>41826</v>
      </c>
      <c r="B11220" s="71" t="s">
        <v>4069</v>
      </c>
      <c r="C11220" s="11" t="s">
        <v>14962</v>
      </c>
      <c r="D11220" s="11" t="s">
        <v>2153</v>
      </c>
      <c r="E11220" s="16">
        <v>227.36</v>
      </c>
      <c r="F11220" s="72">
        <f>E11220*'[3]Percent Input'!$B$4</f>
        <v>227.36</v>
      </c>
      <c r="G11220" s="73">
        <f>E11220*'[3]Percent Input'!$C$4</f>
        <v>227.36</v>
      </c>
      <c r="H11220" s="73">
        <f>E11220*'[3]Percent Input'!$D$4</f>
        <v>227.36</v>
      </c>
      <c r="I11220" s="74">
        <f>E11220*'[3]Percent Input'!$E$4</f>
        <v>227.36</v>
      </c>
    </row>
    <row r="11221" spans="1:9" x14ac:dyDescent="0.25">
      <c r="A11221" s="70">
        <v>41828</v>
      </c>
      <c r="B11221" s="71" t="s">
        <v>4069</v>
      </c>
      <c r="C11221" s="11" t="s">
        <v>14962</v>
      </c>
      <c r="D11221" s="11" t="s">
        <v>1544</v>
      </c>
      <c r="E11221" s="16">
        <v>226.28</v>
      </c>
      <c r="F11221" s="72">
        <f>E11221*'[3]Percent Input'!$B$4</f>
        <v>226.28</v>
      </c>
      <c r="G11221" s="73">
        <f>E11221*'[3]Percent Input'!$C$4</f>
        <v>226.28</v>
      </c>
      <c r="H11221" s="73">
        <f>E11221*'[3]Percent Input'!$D$4</f>
        <v>226.28</v>
      </c>
      <c r="I11221" s="74">
        <f>E11221*'[3]Percent Input'!$E$4</f>
        <v>226.28</v>
      </c>
    </row>
    <row r="11222" spans="1:9" x14ac:dyDescent="0.25">
      <c r="A11222" s="70">
        <v>41830</v>
      </c>
      <c r="B11222" s="71" t="s">
        <v>4070</v>
      </c>
      <c r="C11222" s="11" t="s">
        <v>14962</v>
      </c>
      <c r="D11222" s="11" t="s">
        <v>2153</v>
      </c>
      <c r="E11222" s="16">
        <v>325.52999999999997</v>
      </c>
      <c r="F11222" s="72">
        <f>E11222*'[3]Percent Input'!$B$4</f>
        <v>325.52999999999997</v>
      </c>
      <c r="G11222" s="73">
        <f>E11222*'[3]Percent Input'!$C$4</f>
        <v>325.52999999999997</v>
      </c>
      <c r="H11222" s="73">
        <f>E11222*'[3]Percent Input'!$D$4</f>
        <v>325.52999999999997</v>
      </c>
      <c r="I11222" s="74">
        <f>E11222*'[3]Percent Input'!$E$4</f>
        <v>325.52999999999997</v>
      </c>
    </row>
    <row r="11223" spans="1:9" x14ac:dyDescent="0.25">
      <c r="A11223" s="70">
        <v>41850</v>
      </c>
      <c r="B11223" s="71" t="s">
        <v>4071</v>
      </c>
      <c r="C11223" s="11" t="s">
        <v>14962</v>
      </c>
      <c r="D11223" s="11" t="s">
        <v>1544</v>
      </c>
      <c r="E11223" s="16">
        <v>536.6</v>
      </c>
      <c r="F11223" s="72">
        <f>E11223*'[3]Percent Input'!$B$4</f>
        <v>536.6</v>
      </c>
      <c r="G11223" s="73">
        <f>E11223*'[3]Percent Input'!$C$4</f>
        <v>536.6</v>
      </c>
      <c r="H11223" s="73">
        <f>E11223*'[3]Percent Input'!$D$4</f>
        <v>536.6</v>
      </c>
      <c r="I11223" s="74">
        <f>E11223*'[3]Percent Input'!$E$4</f>
        <v>536.6</v>
      </c>
    </row>
    <row r="11224" spans="1:9" x14ac:dyDescent="0.25">
      <c r="A11224" s="70">
        <v>41872</v>
      </c>
      <c r="B11224" s="71" t="s">
        <v>4073</v>
      </c>
      <c r="C11224" s="11" t="s">
        <v>14962</v>
      </c>
      <c r="D11224" s="11" t="s">
        <v>2153</v>
      </c>
      <c r="E11224" s="16">
        <v>334.91</v>
      </c>
      <c r="F11224" s="72">
        <f>E11224*'[3]Percent Input'!$B$4</f>
        <v>334.91</v>
      </c>
      <c r="G11224" s="73">
        <f>E11224*'[3]Percent Input'!$C$4</f>
        <v>334.91</v>
      </c>
      <c r="H11224" s="73">
        <f>E11224*'[3]Percent Input'!$D$4</f>
        <v>334.91</v>
      </c>
      <c r="I11224" s="74">
        <f>E11224*'[3]Percent Input'!$E$4</f>
        <v>334.91</v>
      </c>
    </row>
    <row r="11225" spans="1:9" x14ac:dyDescent="0.25">
      <c r="A11225" s="70">
        <v>41874</v>
      </c>
      <c r="B11225" s="71" t="s">
        <v>4074</v>
      </c>
      <c r="C11225" s="11" t="s">
        <v>14962</v>
      </c>
      <c r="D11225" s="11" t="s">
        <v>2153</v>
      </c>
      <c r="E11225" s="16">
        <v>277.52999999999997</v>
      </c>
      <c r="F11225" s="72">
        <f>E11225*'[3]Percent Input'!$B$4</f>
        <v>277.52999999999997</v>
      </c>
      <c r="G11225" s="73">
        <f>E11225*'[3]Percent Input'!$C$4</f>
        <v>277.52999999999997</v>
      </c>
      <c r="H11225" s="73">
        <f>E11225*'[3]Percent Input'!$D$4</f>
        <v>277.52999999999997</v>
      </c>
      <c r="I11225" s="74">
        <f>E11225*'[3]Percent Input'!$E$4</f>
        <v>277.52999999999997</v>
      </c>
    </row>
    <row r="11226" spans="1:9" x14ac:dyDescent="0.25">
      <c r="A11226" s="70">
        <v>42100</v>
      </c>
      <c r="B11226" s="71" t="s">
        <v>4077</v>
      </c>
      <c r="C11226" s="11" t="s">
        <v>14962</v>
      </c>
      <c r="D11226" s="11" t="s">
        <v>1544</v>
      </c>
      <c r="E11226" s="16">
        <v>97.44</v>
      </c>
      <c r="F11226" s="72">
        <f>E11226*'[3]Percent Input'!$B$4</f>
        <v>97.44</v>
      </c>
      <c r="G11226" s="73">
        <f>E11226*'[3]Percent Input'!$C$4</f>
        <v>97.44</v>
      </c>
      <c r="H11226" s="73">
        <f>E11226*'[3]Percent Input'!$D$4</f>
        <v>97.44</v>
      </c>
      <c r="I11226" s="74">
        <f>E11226*'[3]Percent Input'!$E$4</f>
        <v>97.44</v>
      </c>
    </row>
    <row r="11227" spans="1:9" x14ac:dyDescent="0.25">
      <c r="A11227" s="70">
        <v>42104</v>
      </c>
      <c r="B11227" s="71" t="s">
        <v>4078</v>
      </c>
      <c r="C11227" s="11" t="s">
        <v>14962</v>
      </c>
      <c r="D11227" s="11" t="s">
        <v>2153</v>
      </c>
      <c r="E11227" s="16">
        <v>154.82</v>
      </c>
      <c r="F11227" s="72">
        <f>E11227*'[3]Percent Input'!$B$4</f>
        <v>154.82</v>
      </c>
      <c r="G11227" s="73">
        <f>E11227*'[3]Percent Input'!$C$4</f>
        <v>154.82</v>
      </c>
      <c r="H11227" s="73">
        <f>E11227*'[3]Percent Input'!$D$4</f>
        <v>154.82</v>
      </c>
      <c r="I11227" s="74">
        <f>E11227*'[3]Percent Input'!$E$4</f>
        <v>154.82</v>
      </c>
    </row>
    <row r="11228" spans="1:9" x14ac:dyDescent="0.25">
      <c r="A11228" s="70">
        <v>42106</v>
      </c>
      <c r="B11228" s="71" t="s">
        <v>4078</v>
      </c>
      <c r="C11228" s="11" t="s">
        <v>14962</v>
      </c>
      <c r="D11228" s="11" t="s">
        <v>2153</v>
      </c>
      <c r="E11228" s="16">
        <v>189.11</v>
      </c>
      <c r="F11228" s="72">
        <f>E11228*'[3]Percent Input'!$B$4</f>
        <v>189.11</v>
      </c>
      <c r="G11228" s="73">
        <f>E11228*'[3]Percent Input'!$C$4</f>
        <v>189.11</v>
      </c>
      <c r="H11228" s="73">
        <f>E11228*'[3]Percent Input'!$D$4</f>
        <v>189.11</v>
      </c>
      <c r="I11228" s="74">
        <f>E11228*'[3]Percent Input'!$E$4</f>
        <v>189.11</v>
      </c>
    </row>
    <row r="11229" spans="1:9" x14ac:dyDescent="0.25">
      <c r="A11229" s="70">
        <v>42160</v>
      </c>
      <c r="B11229" s="71" t="s">
        <v>4082</v>
      </c>
      <c r="C11229" s="11" t="s">
        <v>14962</v>
      </c>
      <c r="D11229" s="11" t="s">
        <v>2153</v>
      </c>
      <c r="E11229" s="16">
        <v>166.73</v>
      </c>
      <c r="F11229" s="72">
        <f>E11229*'[3]Percent Input'!$B$4</f>
        <v>166.73</v>
      </c>
      <c r="G11229" s="73">
        <f>E11229*'[3]Percent Input'!$C$4</f>
        <v>166.73</v>
      </c>
      <c r="H11229" s="73">
        <f>E11229*'[3]Percent Input'!$D$4</f>
        <v>166.73</v>
      </c>
      <c r="I11229" s="74">
        <f>E11229*'[3]Percent Input'!$E$4</f>
        <v>166.73</v>
      </c>
    </row>
    <row r="11230" spans="1:9" x14ac:dyDescent="0.25">
      <c r="A11230" s="70">
        <v>42280</v>
      </c>
      <c r="B11230" s="71" t="s">
        <v>4087</v>
      </c>
      <c r="C11230" s="11" t="s">
        <v>14962</v>
      </c>
      <c r="D11230" s="11" t="s">
        <v>2068</v>
      </c>
      <c r="E11230" s="16">
        <v>121.26</v>
      </c>
      <c r="F11230" s="72">
        <f>E11230*'[3]Percent Input'!$B$4</f>
        <v>121.26</v>
      </c>
      <c r="G11230" s="73">
        <f>E11230*'[3]Percent Input'!$C$4</f>
        <v>121.26</v>
      </c>
      <c r="H11230" s="73">
        <f>E11230*'[3]Percent Input'!$D$4</f>
        <v>121.26</v>
      </c>
      <c r="I11230" s="74">
        <f>E11230*'[3]Percent Input'!$E$4</f>
        <v>121.26</v>
      </c>
    </row>
    <row r="11231" spans="1:9" x14ac:dyDescent="0.25">
      <c r="A11231" s="70">
        <v>42330</v>
      </c>
      <c r="B11231" s="71" t="s">
        <v>4091</v>
      </c>
      <c r="C11231" s="11" t="s">
        <v>14962</v>
      </c>
      <c r="D11231" s="11" t="s">
        <v>2153</v>
      </c>
      <c r="E11231" s="16">
        <v>146.88</v>
      </c>
      <c r="F11231" s="72">
        <f>E11231*'[3]Percent Input'!$B$4</f>
        <v>146.88</v>
      </c>
      <c r="G11231" s="73">
        <f>E11231*'[3]Percent Input'!$C$4</f>
        <v>146.88</v>
      </c>
      <c r="H11231" s="73">
        <f>E11231*'[3]Percent Input'!$D$4</f>
        <v>146.88</v>
      </c>
      <c r="I11231" s="74">
        <f>E11231*'[3]Percent Input'!$E$4</f>
        <v>146.88</v>
      </c>
    </row>
    <row r="11232" spans="1:9" x14ac:dyDescent="0.25">
      <c r="A11232" s="70">
        <v>42335</v>
      </c>
      <c r="B11232" s="71" t="s">
        <v>4091</v>
      </c>
      <c r="C11232" s="11" t="s">
        <v>14962</v>
      </c>
      <c r="D11232" s="11" t="s">
        <v>2153</v>
      </c>
      <c r="E11232" s="16">
        <v>277.17</v>
      </c>
      <c r="F11232" s="72">
        <f>E11232*'[3]Percent Input'!$B$4</f>
        <v>277.17</v>
      </c>
      <c r="G11232" s="73">
        <f>E11232*'[3]Percent Input'!$C$4</f>
        <v>277.17</v>
      </c>
      <c r="H11232" s="73">
        <f>E11232*'[3]Percent Input'!$D$4</f>
        <v>277.17</v>
      </c>
      <c r="I11232" s="74">
        <f>E11232*'[3]Percent Input'!$E$4</f>
        <v>277.17</v>
      </c>
    </row>
    <row r="11233" spans="1:9" x14ac:dyDescent="0.25">
      <c r="A11233" s="70">
        <v>42400</v>
      </c>
      <c r="B11233" s="71" t="s">
        <v>4092</v>
      </c>
      <c r="C11233" s="11" t="s">
        <v>14962</v>
      </c>
      <c r="D11233" s="11" t="s">
        <v>1715</v>
      </c>
      <c r="E11233" s="16">
        <v>75.069999999999993</v>
      </c>
      <c r="F11233" s="72">
        <f>E11233*'[3]Percent Input'!$B$4</f>
        <v>75.069999999999993</v>
      </c>
      <c r="G11233" s="73">
        <f>E11233*'[3]Percent Input'!$C$4</f>
        <v>75.069999999999993</v>
      </c>
      <c r="H11233" s="73">
        <f>E11233*'[3]Percent Input'!$D$4</f>
        <v>75.069999999999993</v>
      </c>
      <c r="I11233" s="74">
        <f>E11233*'[3]Percent Input'!$E$4</f>
        <v>75.069999999999993</v>
      </c>
    </row>
    <row r="11234" spans="1:9" x14ac:dyDescent="0.25">
      <c r="A11234" s="77">
        <v>42650</v>
      </c>
      <c r="B11234" s="71" t="s">
        <v>4102</v>
      </c>
      <c r="C11234" s="11" t="s">
        <v>14962</v>
      </c>
      <c r="D11234" s="11" t="s">
        <v>1544</v>
      </c>
      <c r="E11234" s="16">
        <v>49.44</v>
      </c>
      <c r="F11234" s="72">
        <f>E11234*'[3]Percent Input'!$B$4</f>
        <v>49.44</v>
      </c>
      <c r="G11234" s="73">
        <f>E11234*'[3]Percent Input'!$C$4</f>
        <v>49.44</v>
      </c>
      <c r="H11234" s="73">
        <f>E11234*'[3]Percent Input'!$D$4</f>
        <v>49.44</v>
      </c>
      <c r="I11234" s="74">
        <f>E11234*'[3]Percent Input'!$E$4</f>
        <v>49.44</v>
      </c>
    </row>
    <row r="11235" spans="1:9" x14ac:dyDescent="0.25">
      <c r="A11235" s="77">
        <v>42660</v>
      </c>
      <c r="B11235" s="71" t="s">
        <v>4102</v>
      </c>
      <c r="C11235" s="11" t="s">
        <v>14962</v>
      </c>
      <c r="D11235" s="11" t="s">
        <v>2068</v>
      </c>
      <c r="E11235" s="16">
        <v>75.430000000000007</v>
      </c>
      <c r="F11235" s="72">
        <f>E11235*'[3]Percent Input'!$B$4</f>
        <v>75.430000000000007</v>
      </c>
      <c r="G11235" s="73">
        <f>E11235*'[3]Percent Input'!$C$4</f>
        <v>75.430000000000007</v>
      </c>
      <c r="H11235" s="73">
        <f>E11235*'[3]Percent Input'!$D$4</f>
        <v>75.430000000000007</v>
      </c>
      <c r="I11235" s="74">
        <f>E11235*'[3]Percent Input'!$E$4</f>
        <v>75.430000000000007</v>
      </c>
    </row>
    <row r="11236" spans="1:9" x14ac:dyDescent="0.25">
      <c r="A11236" s="77">
        <v>42800</v>
      </c>
      <c r="B11236" s="71" t="s">
        <v>4107</v>
      </c>
      <c r="C11236" s="11" t="s">
        <v>14962</v>
      </c>
      <c r="D11236" s="11" t="s">
        <v>1544</v>
      </c>
      <c r="E11236" s="16">
        <v>103.22</v>
      </c>
      <c r="F11236" s="72">
        <f>E11236*'[3]Percent Input'!$B$4</f>
        <v>103.22</v>
      </c>
      <c r="G11236" s="73">
        <f>E11236*'[3]Percent Input'!$C$4</f>
        <v>103.22</v>
      </c>
      <c r="H11236" s="73">
        <f>E11236*'[3]Percent Input'!$D$4</f>
        <v>103.22</v>
      </c>
      <c r="I11236" s="74">
        <f>E11236*'[3]Percent Input'!$E$4</f>
        <v>103.22</v>
      </c>
    </row>
    <row r="11237" spans="1:9" x14ac:dyDescent="0.25">
      <c r="A11237" s="77">
        <v>42970</v>
      </c>
      <c r="B11237" s="71" t="s">
        <v>4125</v>
      </c>
      <c r="C11237" s="11" t="s">
        <v>14962</v>
      </c>
      <c r="D11237" s="11" t="s">
        <v>2180</v>
      </c>
      <c r="E11237" s="16">
        <v>102.89</v>
      </c>
      <c r="F11237" s="72">
        <f>E11237*'[3]Percent Input'!$B$4</f>
        <v>102.89</v>
      </c>
      <c r="G11237" s="73">
        <f>E11237*'[3]Percent Input'!$C$4</f>
        <v>102.89</v>
      </c>
      <c r="H11237" s="73">
        <f>E11237*'[3]Percent Input'!$D$4</f>
        <v>102.89</v>
      </c>
      <c r="I11237" s="74">
        <f>E11237*'[3]Percent Input'!$E$4</f>
        <v>102.89</v>
      </c>
    </row>
    <row r="11238" spans="1:9" x14ac:dyDescent="0.25">
      <c r="A11238" s="77">
        <v>43197</v>
      </c>
      <c r="B11238" s="71" t="s">
        <v>4142</v>
      </c>
      <c r="C11238" s="11" t="s">
        <v>14962</v>
      </c>
      <c r="D11238" s="11" t="s">
        <v>1677</v>
      </c>
      <c r="E11238" s="16">
        <v>135.34</v>
      </c>
      <c r="F11238" s="72">
        <f>E11238*'[3]Percent Input'!$B$4</f>
        <v>135.34</v>
      </c>
      <c r="G11238" s="73">
        <f>E11238*'[3]Percent Input'!$C$4</f>
        <v>135.34</v>
      </c>
      <c r="H11238" s="73">
        <f>E11238*'[3]Percent Input'!$D$4</f>
        <v>135.34</v>
      </c>
      <c r="I11238" s="74">
        <f>E11238*'[3]Percent Input'!$E$4</f>
        <v>135.34</v>
      </c>
    </row>
    <row r="11239" spans="1:9" x14ac:dyDescent="0.25">
      <c r="A11239" s="77">
        <v>43198</v>
      </c>
      <c r="B11239" s="71" t="s">
        <v>4143</v>
      </c>
      <c r="C11239" s="11" t="s">
        <v>14962</v>
      </c>
      <c r="D11239" s="11" t="s">
        <v>1677</v>
      </c>
      <c r="E11239" s="16">
        <v>144.36000000000001</v>
      </c>
      <c r="F11239" s="72">
        <f>E11239*'[3]Percent Input'!$B$4</f>
        <v>144.36000000000001</v>
      </c>
      <c r="G11239" s="73">
        <f>E11239*'[3]Percent Input'!$C$4</f>
        <v>144.36000000000001</v>
      </c>
      <c r="H11239" s="73">
        <f>E11239*'[3]Percent Input'!$D$4</f>
        <v>144.36000000000001</v>
      </c>
      <c r="I11239" s="74">
        <f>E11239*'[3]Percent Input'!$E$4</f>
        <v>144.36000000000001</v>
      </c>
    </row>
    <row r="11240" spans="1:9" x14ac:dyDescent="0.25">
      <c r="A11240" s="77">
        <v>45300</v>
      </c>
      <c r="B11240" s="71" t="s">
        <v>4402</v>
      </c>
      <c r="C11240" s="11" t="s">
        <v>14962</v>
      </c>
      <c r="D11240" s="11" t="s">
        <v>4341</v>
      </c>
      <c r="E11240" s="16">
        <v>94.19</v>
      </c>
      <c r="F11240" s="72">
        <f>E11240*'[3]Percent Input'!$B$4</f>
        <v>94.19</v>
      </c>
      <c r="G11240" s="73">
        <f>E11240*'[3]Percent Input'!$C$4</f>
        <v>94.19</v>
      </c>
      <c r="H11240" s="73">
        <f>E11240*'[3]Percent Input'!$D$4</f>
        <v>94.19</v>
      </c>
      <c r="I11240" s="74">
        <f>E11240*'[3]Percent Input'!$E$4</f>
        <v>94.19</v>
      </c>
    </row>
    <row r="11241" spans="1:9" x14ac:dyDescent="0.25">
      <c r="A11241" s="77">
        <v>45303</v>
      </c>
      <c r="B11241" s="71" t="s">
        <v>4403</v>
      </c>
      <c r="C11241" s="11" t="s">
        <v>14962</v>
      </c>
      <c r="D11241" s="11" t="s">
        <v>4345</v>
      </c>
      <c r="E11241" s="16">
        <v>507.42</v>
      </c>
      <c r="F11241" s="72">
        <f>E11241*'[3]Percent Input'!$B$4</f>
        <v>507.42</v>
      </c>
      <c r="G11241" s="73">
        <f>E11241*'[3]Percent Input'!$C$4</f>
        <v>507.42</v>
      </c>
      <c r="H11241" s="73">
        <f>E11241*'[3]Percent Input'!$D$4</f>
        <v>507.42</v>
      </c>
      <c r="I11241" s="74">
        <f>E11241*'[3]Percent Input'!$E$4</f>
        <v>507.42</v>
      </c>
    </row>
    <row r="11242" spans="1:9" x14ac:dyDescent="0.25">
      <c r="A11242" s="77">
        <v>45330</v>
      </c>
      <c r="B11242" s="71" t="s">
        <v>4411</v>
      </c>
      <c r="C11242" s="11" t="s">
        <v>14962</v>
      </c>
      <c r="D11242" s="11" t="s">
        <v>4341</v>
      </c>
      <c r="E11242" s="16">
        <v>145.44</v>
      </c>
      <c r="F11242" s="72">
        <f>E11242*'[3]Percent Input'!$B$4</f>
        <v>145.44</v>
      </c>
      <c r="G11242" s="73">
        <f>E11242*'[3]Percent Input'!$C$4</f>
        <v>145.44</v>
      </c>
      <c r="H11242" s="73">
        <f>E11242*'[3]Percent Input'!$D$4</f>
        <v>145.44</v>
      </c>
      <c r="I11242" s="74">
        <f>E11242*'[3]Percent Input'!$E$4</f>
        <v>145.44</v>
      </c>
    </row>
    <row r="11243" spans="1:9" x14ac:dyDescent="0.25">
      <c r="A11243" s="75">
        <v>46083</v>
      </c>
      <c r="B11243" s="71" t="s">
        <v>4464</v>
      </c>
      <c r="C11243" s="11" t="s">
        <v>14962</v>
      </c>
      <c r="D11243" s="11" t="s">
        <v>1475</v>
      </c>
      <c r="E11243" s="16">
        <v>118.69</v>
      </c>
      <c r="F11243" s="72">
        <f>E11243*'[3]Percent Input'!$B$4</f>
        <v>118.69</v>
      </c>
      <c r="G11243" s="73">
        <f>E11243*'[3]Percent Input'!$C$4</f>
        <v>118.69</v>
      </c>
      <c r="H11243" s="73">
        <f>E11243*'[3]Percent Input'!$D$4</f>
        <v>118.69</v>
      </c>
      <c r="I11243" s="74">
        <f>E11243*'[3]Percent Input'!$E$4</f>
        <v>118.69</v>
      </c>
    </row>
    <row r="11244" spans="1:9" x14ac:dyDescent="0.25">
      <c r="A11244" s="70">
        <v>46221</v>
      </c>
      <c r="B11244" s="71" t="s">
        <v>4467</v>
      </c>
      <c r="C11244" s="11" t="s">
        <v>14962</v>
      </c>
      <c r="D11244" s="11" t="s">
        <v>4341</v>
      </c>
      <c r="E11244" s="16">
        <v>186.22</v>
      </c>
      <c r="F11244" s="72">
        <f>E11244*'[3]Percent Input'!$B$4</f>
        <v>186.22</v>
      </c>
      <c r="G11244" s="73">
        <f>E11244*'[3]Percent Input'!$C$4</f>
        <v>186.22</v>
      </c>
      <c r="H11244" s="73">
        <f>E11244*'[3]Percent Input'!$D$4</f>
        <v>186.22</v>
      </c>
      <c r="I11244" s="74">
        <f>E11244*'[3]Percent Input'!$E$4</f>
        <v>186.22</v>
      </c>
    </row>
    <row r="11245" spans="1:9" x14ac:dyDescent="0.25">
      <c r="A11245" s="70">
        <v>46320</v>
      </c>
      <c r="B11245" s="71" t="s">
        <v>4481</v>
      </c>
      <c r="C11245" s="11" t="s">
        <v>14962</v>
      </c>
      <c r="D11245" s="11" t="s">
        <v>4345</v>
      </c>
      <c r="E11245" s="16">
        <v>134.61000000000001</v>
      </c>
      <c r="F11245" s="72">
        <f>E11245*'[3]Percent Input'!$B$4</f>
        <v>134.61000000000001</v>
      </c>
      <c r="G11245" s="73">
        <f>E11245*'[3]Percent Input'!$C$4</f>
        <v>134.61000000000001</v>
      </c>
      <c r="H11245" s="73">
        <f>E11245*'[3]Percent Input'!$D$4</f>
        <v>134.61000000000001</v>
      </c>
      <c r="I11245" s="74">
        <f>E11245*'[3]Percent Input'!$E$4</f>
        <v>134.61000000000001</v>
      </c>
    </row>
    <row r="11246" spans="1:9" x14ac:dyDescent="0.25">
      <c r="A11246" s="70">
        <v>46500</v>
      </c>
      <c r="B11246" s="71" t="s">
        <v>4482</v>
      </c>
      <c r="C11246" s="11" t="s">
        <v>14962</v>
      </c>
      <c r="D11246" s="11" t="s">
        <v>4341</v>
      </c>
      <c r="E11246" s="16">
        <v>235.67</v>
      </c>
      <c r="F11246" s="72">
        <f>E11246*'[3]Percent Input'!$B$4</f>
        <v>235.67</v>
      </c>
      <c r="G11246" s="73">
        <f>E11246*'[3]Percent Input'!$C$4</f>
        <v>235.67</v>
      </c>
      <c r="H11246" s="73">
        <f>E11246*'[3]Percent Input'!$D$4</f>
        <v>235.67</v>
      </c>
      <c r="I11246" s="74">
        <f>E11246*'[3]Percent Input'!$E$4</f>
        <v>235.67</v>
      </c>
    </row>
    <row r="11247" spans="1:9" x14ac:dyDescent="0.25">
      <c r="A11247" s="70">
        <v>46604</v>
      </c>
      <c r="B11247" s="71" t="s">
        <v>4486</v>
      </c>
      <c r="C11247" s="11" t="s">
        <v>14962</v>
      </c>
      <c r="D11247" s="11" t="s">
        <v>4345</v>
      </c>
      <c r="E11247" s="16">
        <v>507.42</v>
      </c>
      <c r="F11247" s="72">
        <f>E11247*'[3]Percent Input'!$B$4</f>
        <v>507.42</v>
      </c>
      <c r="G11247" s="73">
        <f>E11247*'[3]Percent Input'!$C$4</f>
        <v>507.42</v>
      </c>
      <c r="H11247" s="73">
        <f>E11247*'[3]Percent Input'!$D$4</f>
        <v>507.42</v>
      </c>
      <c r="I11247" s="74">
        <f>E11247*'[3]Percent Input'!$E$4</f>
        <v>507.42</v>
      </c>
    </row>
    <row r="11248" spans="1:9" x14ac:dyDescent="0.25">
      <c r="A11248" s="75">
        <v>46606</v>
      </c>
      <c r="B11248" s="71" t="s">
        <v>4487</v>
      </c>
      <c r="C11248" s="11" t="s">
        <v>14962</v>
      </c>
      <c r="D11248" s="11" t="s">
        <v>4345</v>
      </c>
      <c r="E11248" s="16">
        <v>213.65</v>
      </c>
      <c r="F11248" s="72">
        <f>E11248*'[3]Percent Input'!$B$4</f>
        <v>213.65</v>
      </c>
      <c r="G11248" s="73">
        <f>E11248*'[3]Percent Input'!$C$4</f>
        <v>213.65</v>
      </c>
      <c r="H11248" s="73">
        <f>E11248*'[3]Percent Input'!$D$4</f>
        <v>213.65</v>
      </c>
      <c r="I11248" s="74">
        <f>E11248*'[3]Percent Input'!$E$4</f>
        <v>213.65</v>
      </c>
    </row>
    <row r="11249" spans="1:9" x14ac:dyDescent="0.25">
      <c r="A11249" s="70">
        <v>46614</v>
      </c>
      <c r="B11249" s="71" t="s">
        <v>4493</v>
      </c>
      <c r="C11249" s="11" t="s">
        <v>14962</v>
      </c>
      <c r="D11249" s="11" t="s">
        <v>4345</v>
      </c>
      <c r="E11249" s="16">
        <v>110.43</v>
      </c>
      <c r="F11249" s="72">
        <f>E11249*'[3]Percent Input'!$B$4</f>
        <v>110.43</v>
      </c>
      <c r="G11249" s="73">
        <f>E11249*'[3]Percent Input'!$C$4</f>
        <v>110.43</v>
      </c>
      <c r="H11249" s="73">
        <f>E11249*'[3]Percent Input'!$D$4</f>
        <v>110.43</v>
      </c>
      <c r="I11249" s="74">
        <f>E11249*'[3]Percent Input'!$E$4</f>
        <v>110.43</v>
      </c>
    </row>
    <row r="11250" spans="1:9" x14ac:dyDescent="0.25">
      <c r="A11250" s="70">
        <v>46900</v>
      </c>
      <c r="B11250" s="71" t="s">
        <v>4507</v>
      </c>
      <c r="C11250" s="11" t="s">
        <v>14962</v>
      </c>
      <c r="D11250" s="11" t="s">
        <v>1356</v>
      </c>
      <c r="E11250" s="16">
        <v>161.44999999999999</v>
      </c>
      <c r="F11250" s="72">
        <f>E11250*'[3]Percent Input'!$B$4</f>
        <v>161.44999999999999</v>
      </c>
      <c r="G11250" s="73">
        <f>E11250*'[3]Percent Input'!$C$4</f>
        <v>161.44999999999999</v>
      </c>
      <c r="H11250" s="73">
        <f>E11250*'[3]Percent Input'!$D$4</f>
        <v>161.44999999999999</v>
      </c>
      <c r="I11250" s="74">
        <f>E11250*'[3]Percent Input'!$E$4</f>
        <v>161.44999999999999</v>
      </c>
    </row>
    <row r="11251" spans="1:9" x14ac:dyDescent="0.25">
      <c r="A11251" s="75">
        <v>46910</v>
      </c>
      <c r="B11251" s="71" t="s">
        <v>4507</v>
      </c>
      <c r="C11251" s="11" t="s">
        <v>14962</v>
      </c>
      <c r="D11251" s="11" t="s">
        <v>1203</v>
      </c>
      <c r="E11251" s="16">
        <v>186.94</v>
      </c>
      <c r="F11251" s="72">
        <f>E11251*'[3]Percent Input'!$B$4</f>
        <v>186.94</v>
      </c>
      <c r="G11251" s="73">
        <f>E11251*'[3]Percent Input'!$C$4</f>
        <v>186.94</v>
      </c>
      <c r="H11251" s="73">
        <f>E11251*'[3]Percent Input'!$D$4</f>
        <v>186.94</v>
      </c>
      <c r="I11251" s="74">
        <f>E11251*'[3]Percent Input'!$E$4</f>
        <v>186.94</v>
      </c>
    </row>
    <row r="11252" spans="1:9" x14ac:dyDescent="0.25">
      <c r="A11252" s="75">
        <v>46916</v>
      </c>
      <c r="B11252" s="71" t="s">
        <v>4508</v>
      </c>
      <c r="C11252" s="11" t="s">
        <v>14962</v>
      </c>
      <c r="D11252" s="11" t="s">
        <v>1267</v>
      </c>
      <c r="E11252" s="16">
        <v>88.29</v>
      </c>
      <c r="F11252" s="72">
        <f>E11252*'[3]Percent Input'!$B$4</f>
        <v>88.29</v>
      </c>
      <c r="G11252" s="73">
        <f>E11252*'[3]Percent Input'!$C$4</f>
        <v>88.29</v>
      </c>
      <c r="H11252" s="73">
        <f>E11252*'[3]Percent Input'!$D$4</f>
        <v>88.29</v>
      </c>
      <c r="I11252" s="74">
        <f>E11252*'[3]Percent Input'!$E$4</f>
        <v>88.29</v>
      </c>
    </row>
    <row r="11253" spans="1:9" x14ac:dyDescent="0.25">
      <c r="A11253" s="70">
        <v>46930</v>
      </c>
      <c r="B11253" s="71" t="s">
        <v>4511</v>
      </c>
      <c r="C11253" s="11" t="s">
        <v>14962</v>
      </c>
      <c r="D11253" s="11" t="s">
        <v>4345</v>
      </c>
      <c r="E11253" s="16">
        <v>154.82</v>
      </c>
      <c r="F11253" s="72">
        <f>E11253*'[3]Percent Input'!$B$4</f>
        <v>154.82</v>
      </c>
      <c r="G11253" s="73">
        <f>E11253*'[3]Percent Input'!$C$4</f>
        <v>154.82</v>
      </c>
      <c r="H11253" s="73">
        <f>E11253*'[3]Percent Input'!$D$4</f>
        <v>154.82</v>
      </c>
      <c r="I11253" s="74">
        <f>E11253*'[3]Percent Input'!$E$4</f>
        <v>154.82</v>
      </c>
    </row>
    <row r="11254" spans="1:9" x14ac:dyDescent="0.25">
      <c r="A11254" s="70">
        <v>46940</v>
      </c>
      <c r="B11254" s="71" t="s">
        <v>4512</v>
      </c>
      <c r="C11254" s="11" t="s">
        <v>14962</v>
      </c>
      <c r="D11254" s="11" t="s">
        <v>4386</v>
      </c>
      <c r="E11254" s="16">
        <v>158.07</v>
      </c>
      <c r="F11254" s="72">
        <f>E11254*'[3]Percent Input'!$B$4</f>
        <v>158.07</v>
      </c>
      <c r="G11254" s="73">
        <f>E11254*'[3]Percent Input'!$C$4</f>
        <v>158.07</v>
      </c>
      <c r="H11254" s="73">
        <f>E11254*'[3]Percent Input'!$D$4</f>
        <v>158.07</v>
      </c>
      <c r="I11254" s="74">
        <f>E11254*'[3]Percent Input'!$E$4</f>
        <v>158.07</v>
      </c>
    </row>
    <row r="11255" spans="1:9" x14ac:dyDescent="0.25">
      <c r="A11255" s="70">
        <v>46942</v>
      </c>
      <c r="B11255" s="71" t="s">
        <v>4512</v>
      </c>
      <c r="C11255" s="11" t="s">
        <v>14962</v>
      </c>
      <c r="D11255" s="11" t="s">
        <v>4341</v>
      </c>
      <c r="E11255" s="16">
        <v>157.71</v>
      </c>
      <c r="F11255" s="72">
        <f>E11255*'[3]Percent Input'!$B$4</f>
        <v>157.71</v>
      </c>
      <c r="G11255" s="73">
        <f>E11255*'[3]Percent Input'!$C$4</f>
        <v>157.71</v>
      </c>
      <c r="H11255" s="73">
        <f>E11255*'[3]Percent Input'!$D$4</f>
        <v>157.71</v>
      </c>
      <c r="I11255" s="74">
        <f>E11255*'[3]Percent Input'!$E$4</f>
        <v>157.71</v>
      </c>
    </row>
    <row r="11256" spans="1:9" x14ac:dyDescent="0.25">
      <c r="A11256" s="70">
        <v>46945</v>
      </c>
      <c r="B11256" s="71" t="s">
        <v>4513</v>
      </c>
      <c r="C11256" s="11" t="s">
        <v>14962</v>
      </c>
      <c r="D11256" s="11" t="s">
        <v>4386</v>
      </c>
      <c r="E11256" s="16">
        <v>1100.2</v>
      </c>
      <c r="F11256" s="72">
        <f>E11256*'[3]Percent Input'!$B$4</f>
        <v>1100.2</v>
      </c>
      <c r="G11256" s="73">
        <f>E11256*'[3]Percent Input'!$C$4</f>
        <v>1100.2</v>
      </c>
      <c r="H11256" s="73">
        <f>E11256*'[3]Percent Input'!$D$4</f>
        <v>1100.2</v>
      </c>
      <c r="I11256" s="74">
        <f>E11256*'[3]Percent Input'!$E$4</f>
        <v>1100.2</v>
      </c>
    </row>
    <row r="11257" spans="1:9" x14ac:dyDescent="0.25">
      <c r="A11257" s="70">
        <v>49411</v>
      </c>
      <c r="B11257" s="71" t="s">
        <v>4638</v>
      </c>
      <c r="C11257" s="11" t="s">
        <v>14962</v>
      </c>
      <c r="D11257" s="11" t="s">
        <v>3347</v>
      </c>
      <c r="E11257" s="16">
        <v>362.7</v>
      </c>
      <c r="F11257" s="72">
        <f>E11257*'[3]Percent Input'!$B$4</f>
        <v>362.7</v>
      </c>
      <c r="G11257" s="73">
        <f>E11257*'[3]Percent Input'!$C$4</f>
        <v>362.7</v>
      </c>
      <c r="H11257" s="73">
        <f>E11257*'[3]Percent Input'!$D$4</f>
        <v>362.7</v>
      </c>
      <c r="I11257" s="74">
        <f>E11257*'[3]Percent Input'!$E$4</f>
        <v>362.7</v>
      </c>
    </row>
    <row r="11258" spans="1:9" x14ac:dyDescent="0.25">
      <c r="A11258" s="70">
        <v>50386</v>
      </c>
      <c r="B11258" s="71" t="s">
        <v>4735</v>
      </c>
      <c r="C11258" s="11" t="s">
        <v>14962</v>
      </c>
      <c r="D11258" s="11" t="s">
        <v>4706</v>
      </c>
      <c r="E11258" s="16">
        <v>639.51</v>
      </c>
      <c r="F11258" s="72">
        <f>E11258*'[3]Percent Input'!$B$4</f>
        <v>639.51</v>
      </c>
      <c r="G11258" s="73">
        <f>E11258*'[3]Percent Input'!$C$4</f>
        <v>639.51</v>
      </c>
      <c r="H11258" s="73">
        <f>E11258*'[3]Percent Input'!$D$4</f>
        <v>639.51</v>
      </c>
      <c r="I11258" s="74">
        <f>E11258*'[3]Percent Input'!$E$4</f>
        <v>639.51</v>
      </c>
    </row>
    <row r="11259" spans="1:9" x14ac:dyDescent="0.25">
      <c r="A11259" s="70">
        <v>50391</v>
      </c>
      <c r="B11259" s="71" t="s">
        <v>4739</v>
      </c>
      <c r="C11259" s="11" t="s">
        <v>14962</v>
      </c>
      <c r="D11259" s="11" t="s">
        <v>1475</v>
      </c>
      <c r="E11259" s="16">
        <v>49.08</v>
      </c>
      <c r="F11259" s="72">
        <f>E11259*'[3]Percent Input'!$B$4</f>
        <v>49.08</v>
      </c>
      <c r="G11259" s="73">
        <f>E11259*'[3]Percent Input'!$C$4</f>
        <v>49.08</v>
      </c>
      <c r="H11259" s="73">
        <f>E11259*'[3]Percent Input'!$D$4</f>
        <v>49.08</v>
      </c>
      <c r="I11259" s="74">
        <f>E11259*'[3]Percent Input'!$E$4</f>
        <v>49.08</v>
      </c>
    </row>
    <row r="11260" spans="1:9" x14ac:dyDescent="0.25">
      <c r="A11260" s="70">
        <v>50686</v>
      </c>
      <c r="B11260" s="71" t="s">
        <v>4775</v>
      </c>
      <c r="C11260" s="11" t="s">
        <v>14962</v>
      </c>
      <c r="D11260" s="11" t="s">
        <v>902</v>
      </c>
      <c r="E11260" s="16">
        <v>69.91</v>
      </c>
      <c r="F11260" s="72">
        <f>E11260*'[3]Percent Input'!$B$4</f>
        <v>69.91</v>
      </c>
      <c r="G11260" s="73">
        <f>E11260*'[3]Percent Input'!$C$4</f>
        <v>69.91</v>
      </c>
      <c r="H11260" s="73">
        <f>E11260*'[3]Percent Input'!$D$4</f>
        <v>69.91</v>
      </c>
      <c r="I11260" s="74">
        <f>E11260*'[3]Percent Input'!$E$4</f>
        <v>69.91</v>
      </c>
    </row>
    <row r="11261" spans="1:9" x14ac:dyDescent="0.25">
      <c r="A11261" s="70">
        <v>51100</v>
      </c>
      <c r="B11261" s="71" t="s">
        <v>4813</v>
      </c>
      <c r="C11261" s="11" t="s">
        <v>14962</v>
      </c>
      <c r="D11261" s="11" t="s">
        <v>1475</v>
      </c>
      <c r="E11261" s="16">
        <v>38.979999999999997</v>
      </c>
      <c r="F11261" s="72">
        <f>E11261*'[3]Percent Input'!$B$4</f>
        <v>38.979999999999997</v>
      </c>
      <c r="G11261" s="73">
        <f>E11261*'[3]Percent Input'!$C$4</f>
        <v>38.979999999999997</v>
      </c>
      <c r="H11261" s="73">
        <f>E11261*'[3]Percent Input'!$D$4</f>
        <v>38.979999999999997</v>
      </c>
      <c r="I11261" s="74">
        <f>E11261*'[3]Percent Input'!$E$4</f>
        <v>38.979999999999997</v>
      </c>
    </row>
    <row r="11262" spans="1:9" x14ac:dyDescent="0.25">
      <c r="A11262" s="70">
        <v>51101</v>
      </c>
      <c r="B11262" s="71" t="s">
        <v>4814</v>
      </c>
      <c r="C11262" s="11" t="s">
        <v>14962</v>
      </c>
      <c r="D11262" s="11" t="s">
        <v>1245</v>
      </c>
      <c r="E11262" s="16">
        <v>105.38</v>
      </c>
      <c r="F11262" s="72">
        <f>E11262*'[3]Percent Input'!$B$4</f>
        <v>105.38</v>
      </c>
      <c r="G11262" s="73">
        <f>E11262*'[3]Percent Input'!$C$4</f>
        <v>105.38</v>
      </c>
      <c r="H11262" s="73">
        <f>E11262*'[3]Percent Input'!$D$4</f>
        <v>105.38</v>
      </c>
      <c r="I11262" s="74">
        <f>E11262*'[3]Percent Input'!$E$4</f>
        <v>105.38</v>
      </c>
    </row>
    <row r="11263" spans="1:9" x14ac:dyDescent="0.25">
      <c r="A11263" s="70">
        <v>51700</v>
      </c>
      <c r="B11263" s="71" t="s">
        <v>4828</v>
      </c>
      <c r="C11263" s="11" t="s">
        <v>14962</v>
      </c>
      <c r="D11263" s="11" t="s">
        <v>1475</v>
      </c>
      <c r="E11263" s="16">
        <v>52.33</v>
      </c>
      <c r="F11263" s="72">
        <f>E11263*'[3]Percent Input'!$B$4</f>
        <v>52.33</v>
      </c>
      <c r="G11263" s="73">
        <f>E11263*'[3]Percent Input'!$C$4</f>
        <v>52.33</v>
      </c>
      <c r="H11263" s="73">
        <f>E11263*'[3]Percent Input'!$D$4</f>
        <v>52.33</v>
      </c>
      <c r="I11263" s="74">
        <f>E11263*'[3]Percent Input'!$E$4</f>
        <v>52.33</v>
      </c>
    </row>
    <row r="11264" spans="1:9" x14ac:dyDescent="0.25">
      <c r="A11264" s="70">
        <v>51703</v>
      </c>
      <c r="B11264" s="71" t="s">
        <v>4831</v>
      </c>
      <c r="C11264" s="11" t="s">
        <v>14962</v>
      </c>
      <c r="D11264" s="11" t="s">
        <v>902</v>
      </c>
      <c r="E11264" s="16">
        <v>69.91</v>
      </c>
      <c r="F11264" s="72">
        <f>E11264*'[3]Percent Input'!$B$4</f>
        <v>69.91</v>
      </c>
      <c r="G11264" s="73">
        <f>E11264*'[3]Percent Input'!$C$4</f>
        <v>69.91</v>
      </c>
      <c r="H11264" s="73">
        <f>E11264*'[3]Percent Input'!$D$4</f>
        <v>69.91</v>
      </c>
      <c r="I11264" s="74">
        <f>E11264*'[3]Percent Input'!$E$4</f>
        <v>69.91</v>
      </c>
    </row>
    <row r="11265" spans="1:9" x14ac:dyDescent="0.25">
      <c r="A11265" s="70">
        <v>51705</v>
      </c>
      <c r="B11265" s="71" t="s">
        <v>4832</v>
      </c>
      <c r="C11265" s="11" t="s">
        <v>14962</v>
      </c>
      <c r="D11265" s="11" t="s">
        <v>1475</v>
      </c>
      <c r="E11265" s="16">
        <v>61.35</v>
      </c>
      <c r="F11265" s="72">
        <f>E11265*'[3]Percent Input'!$B$4</f>
        <v>61.35</v>
      </c>
      <c r="G11265" s="73">
        <f>E11265*'[3]Percent Input'!$C$4</f>
        <v>61.35</v>
      </c>
      <c r="H11265" s="73">
        <f>E11265*'[3]Percent Input'!$D$4</f>
        <v>61.35</v>
      </c>
      <c r="I11265" s="74">
        <f>E11265*'[3]Percent Input'!$E$4</f>
        <v>61.35</v>
      </c>
    </row>
    <row r="11266" spans="1:9" x14ac:dyDescent="0.25">
      <c r="A11266" s="70">
        <v>51720</v>
      </c>
      <c r="B11266" s="71" t="s">
        <v>4834</v>
      </c>
      <c r="C11266" s="11" t="s">
        <v>14962</v>
      </c>
      <c r="D11266" s="11" t="s">
        <v>1475</v>
      </c>
      <c r="E11266" s="16">
        <v>51.25</v>
      </c>
      <c r="F11266" s="72">
        <f>E11266*'[3]Percent Input'!$B$4</f>
        <v>51.25</v>
      </c>
      <c r="G11266" s="73">
        <f>E11266*'[3]Percent Input'!$C$4</f>
        <v>51.25</v>
      </c>
      <c r="H11266" s="73">
        <f>E11266*'[3]Percent Input'!$D$4</f>
        <v>51.25</v>
      </c>
      <c r="I11266" s="74">
        <f>E11266*'[3]Percent Input'!$E$4</f>
        <v>51.25</v>
      </c>
    </row>
    <row r="11267" spans="1:9" x14ac:dyDescent="0.25">
      <c r="A11267" s="70">
        <v>51725</v>
      </c>
      <c r="B11267" s="71" t="s">
        <v>4835</v>
      </c>
      <c r="C11267" s="11" t="s">
        <v>14962</v>
      </c>
      <c r="D11267" s="11" t="s">
        <v>1475</v>
      </c>
      <c r="E11267" s="16">
        <v>118.69</v>
      </c>
      <c r="F11267" s="72">
        <f>E11267*'[3]Percent Input'!$B$4</f>
        <v>118.69</v>
      </c>
      <c r="G11267" s="73">
        <f>E11267*'[3]Percent Input'!$C$4</f>
        <v>118.69</v>
      </c>
      <c r="H11267" s="73">
        <f>E11267*'[3]Percent Input'!$D$4</f>
        <v>118.69</v>
      </c>
      <c r="I11267" s="74">
        <f>E11267*'[3]Percent Input'!$E$4</f>
        <v>118.69</v>
      </c>
    </row>
    <row r="11268" spans="1:9" x14ac:dyDescent="0.25">
      <c r="A11268" s="70">
        <v>51727</v>
      </c>
      <c r="B11268" s="71" t="s">
        <v>4837</v>
      </c>
      <c r="C11268" s="11" t="s">
        <v>14962</v>
      </c>
      <c r="D11268" s="11" t="s">
        <v>1570</v>
      </c>
      <c r="E11268" s="16">
        <v>244.69</v>
      </c>
      <c r="F11268" s="72">
        <f>E11268*'[3]Percent Input'!$B$4</f>
        <v>244.69</v>
      </c>
      <c r="G11268" s="73">
        <f>E11268*'[3]Percent Input'!$C$4</f>
        <v>244.69</v>
      </c>
      <c r="H11268" s="73">
        <f>E11268*'[3]Percent Input'!$D$4</f>
        <v>244.69</v>
      </c>
      <c r="I11268" s="74">
        <f>E11268*'[3]Percent Input'!$E$4</f>
        <v>244.69</v>
      </c>
    </row>
    <row r="11269" spans="1:9" x14ac:dyDescent="0.25">
      <c r="A11269" s="70">
        <v>51728</v>
      </c>
      <c r="B11269" s="71" t="s">
        <v>4838</v>
      </c>
      <c r="C11269" s="11" t="s">
        <v>14962</v>
      </c>
      <c r="D11269" s="11" t="s">
        <v>1570</v>
      </c>
      <c r="E11269" s="16">
        <v>251.18</v>
      </c>
      <c r="F11269" s="72">
        <f>E11269*'[3]Percent Input'!$B$4</f>
        <v>251.18</v>
      </c>
      <c r="G11269" s="73">
        <f>E11269*'[3]Percent Input'!$C$4</f>
        <v>251.18</v>
      </c>
      <c r="H11269" s="73">
        <f>E11269*'[3]Percent Input'!$D$4</f>
        <v>251.18</v>
      </c>
      <c r="I11269" s="74">
        <f>E11269*'[3]Percent Input'!$E$4</f>
        <v>251.18</v>
      </c>
    </row>
    <row r="11270" spans="1:9" x14ac:dyDescent="0.25">
      <c r="A11270" s="70">
        <v>51729</v>
      </c>
      <c r="B11270" s="71" t="s">
        <v>4839</v>
      </c>
      <c r="C11270" s="11" t="s">
        <v>14962</v>
      </c>
      <c r="D11270" s="11" t="s">
        <v>1570</v>
      </c>
      <c r="E11270" s="16">
        <v>252.27</v>
      </c>
      <c r="F11270" s="72">
        <f>E11270*'[3]Percent Input'!$B$4</f>
        <v>252.27</v>
      </c>
      <c r="G11270" s="73">
        <f>E11270*'[3]Percent Input'!$C$4</f>
        <v>252.27</v>
      </c>
      <c r="H11270" s="73">
        <f>E11270*'[3]Percent Input'!$D$4</f>
        <v>252.27</v>
      </c>
      <c r="I11270" s="74">
        <f>E11270*'[3]Percent Input'!$E$4</f>
        <v>252.27</v>
      </c>
    </row>
    <row r="11271" spans="1:9" x14ac:dyDescent="0.25">
      <c r="A11271" s="70">
        <v>51784</v>
      </c>
      <c r="B11271" s="71" t="s">
        <v>4842</v>
      </c>
      <c r="C11271" s="11" t="s">
        <v>14962</v>
      </c>
      <c r="D11271" s="11" t="s">
        <v>902</v>
      </c>
      <c r="E11271" s="16">
        <v>29.23</v>
      </c>
      <c r="F11271" s="72">
        <f>E11271*'[3]Percent Input'!$B$4</f>
        <v>29.23</v>
      </c>
      <c r="G11271" s="73">
        <f>E11271*'[3]Percent Input'!$C$4</f>
        <v>29.23</v>
      </c>
      <c r="H11271" s="73">
        <f>E11271*'[3]Percent Input'!$D$4</f>
        <v>29.23</v>
      </c>
      <c r="I11271" s="74">
        <f>E11271*'[3]Percent Input'!$E$4</f>
        <v>29.23</v>
      </c>
    </row>
    <row r="11272" spans="1:9" x14ac:dyDescent="0.25">
      <c r="A11272" s="70">
        <v>52265</v>
      </c>
      <c r="B11272" s="71" t="s">
        <v>4868</v>
      </c>
      <c r="C11272" s="11" t="s">
        <v>14962</v>
      </c>
      <c r="D11272" s="11" t="s">
        <v>4706</v>
      </c>
      <c r="E11272" s="16">
        <v>271.75</v>
      </c>
      <c r="F11272" s="72">
        <f>E11272*'[3]Percent Input'!$B$4</f>
        <v>271.75</v>
      </c>
      <c r="G11272" s="73">
        <f>E11272*'[3]Percent Input'!$C$4</f>
        <v>271.75</v>
      </c>
      <c r="H11272" s="73">
        <f>E11272*'[3]Percent Input'!$D$4</f>
        <v>271.75</v>
      </c>
      <c r="I11272" s="74">
        <f>E11272*'[3]Percent Input'!$E$4</f>
        <v>271.75</v>
      </c>
    </row>
    <row r="11273" spans="1:9" x14ac:dyDescent="0.25">
      <c r="A11273" s="70">
        <v>53025</v>
      </c>
      <c r="B11273" s="71" t="s">
        <v>4901</v>
      </c>
      <c r="C11273" s="11" t="s">
        <v>14962</v>
      </c>
      <c r="D11273" s="11" t="s">
        <v>4706</v>
      </c>
      <c r="E11273" s="16">
        <v>789.71</v>
      </c>
      <c r="F11273" s="72">
        <f>E11273*'[3]Percent Input'!$B$4</f>
        <v>789.71</v>
      </c>
      <c r="G11273" s="73">
        <f>E11273*'[3]Percent Input'!$C$4</f>
        <v>789.71</v>
      </c>
      <c r="H11273" s="73">
        <f>E11273*'[3]Percent Input'!$D$4</f>
        <v>789.71</v>
      </c>
      <c r="I11273" s="74">
        <f>E11273*'[3]Percent Input'!$E$4</f>
        <v>789.71</v>
      </c>
    </row>
    <row r="11274" spans="1:9" x14ac:dyDescent="0.25">
      <c r="A11274" s="70">
        <v>53060</v>
      </c>
      <c r="B11274" s="71" t="s">
        <v>4902</v>
      </c>
      <c r="C11274" s="11" t="s">
        <v>14962</v>
      </c>
      <c r="D11274" s="11" t="s">
        <v>4706</v>
      </c>
      <c r="E11274" s="16">
        <v>81.92</v>
      </c>
      <c r="F11274" s="72">
        <f>E11274*'[3]Percent Input'!$B$4</f>
        <v>81.92</v>
      </c>
      <c r="G11274" s="73">
        <f>E11274*'[3]Percent Input'!$C$4</f>
        <v>81.92</v>
      </c>
      <c r="H11274" s="73">
        <f>E11274*'[3]Percent Input'!$D$4</f>
        <v>81.92</v>
      </c>
      <c r="I11274" s="74">
        <f>E11274*'[3]Percent Input'!$E$4</f>
        <v>81.92</v>
      </c>
    </row>
    <row r="11275" spans="1:9" x14ac:dyDescent="0.25">
      <c r="A11275" s="70">
        <v>53600</v>
      </c>
      <c r="B11275" s="71" t="s">
        <v>4928</v>
      </c>
      <c r="C11275" s="11" t="s">
        <v>14962</v>
      </c>
      <c r="D11275" s="11" t="s">
        <v>1475</v>
      </c>
      <c r="E11275" s="16">
        <v>39.340000000000003</v>
      </c>
      <c r="F11275" s="72">
        <f>E11275*'[3]Percent Input'!$B$4</f>
        <v>39.340000000000003</v>
      </c>
      <c r="G11275" s="73">
        <f>E11275*'[3]Percent Input'!$C$4</f>
        <v>39.340000000000003</v>
      </c>
      <c r="H11275" s="73">
        <f>E11275*'[3]Percent Input'!$D$4</f>
        <v>39.340000000000003</v>
      </c>
      <c r="I11275" s="74">
        <f>E11275*'[3]Percent Input'!$E$4</f>
        <v>39.340000000000003</v>
      </c>
    </row>
    <row r="11276" spans="1:9" x14ac:dyDescent="0.25">
      <c r="A11276" s="70">
        <v>53620</v>
      </c>
      <c r="B11276" s="71" t="s">
        <v>4928</v>
      </c>
      <c r="C11276" s="11" t="s">
        <v>14962</v>
      </c>
      <c r="D11276" s="11" t="s">
        <v>1570</v>
      </c>
      <c r="E11276" s="16">
        <v>87.34</v>
      </c>
      <c r="F11276" s="72">
        <f>E11276*'[3]Percent Input'!$B$4</f>
        <v>87.34</v>
      </c>
      <c r="G11276" s="73">
        <f>E11276*'[3]Percent Input'!$C$4</f>
        <v>87.34</v>
      </c>
      <c r="H11276" s="73">
        <f>E11276*'[3]Percent Input'!$D$4</f>
        <v>87.34</v>
      </c>
      <c r="I11276" s="74">
        <f>E11276*'[3]Percent Input'!$E$4</f>
        <v>87.34</v>
      </c>
    </row>
    <row r="11277" spans="1:9" x14ac:dyDescent="0.25">
      <c r="A11277" s="70">
        <v>53621</v>
      </c>
      <c r="B11277" s="71" t="s">
        <v>4928</v>
      </c>
      <c r="C11277" s="11" t="s">
        <v>14962</v>
      </c>
      <c r="D11277" s="11" t="s">
        <v>1475</v>
      </c>
      <c r="E11277" s="16">
        <v>89.5</v>
      </c>
      <c r="F11277" s="72">
        <f>E11277*'[3]Percent Input'!$B$4</f>
        <v>89.5</v>
      </c>
      <c r="G11277" s="73">
        <f>E11277*'[3]Percent Input'!$C$4</f>
        <v>89.5</v>
      </c>
      <c r="H11277" s="73">
        <f>E11277*'[3]Percent Input'!$D$4</f>
        <v>89.5</v>
      </c>
      <c r="I11277" s="74">
        <f>E11277*'[3]Percent Input'!$E$4</f>
        <v>89.5</v>
      </c>
    </row>
    <row r="11278" spans="1:9" x14ac:dyDescent="0.25">
      <c r="A11278" s="70">
        <v>53660</v>
      </c>
      <c r="B11278" s="71" t="s">
        <v>4929</v>
      </c>
      <c r="C11278" s="11" t="s">
        <v>14962</v>
      </c>
      <c r="D11278" s="11" t="s">
        <v>902</v>
      </c>
      <c r="E11278" s="16">
        <v>44.03</v>
      </c>
      <c r="F11278" s="72">
        <f>E11278*'[3]Percent Input'!$B$4</f>
        <v>44.03</v>
      </c>
      <c r="G11278" s="73">
        <f>E11278*'[3]Percent Input'!$C$4</f>
        <v>44.03</v>
      </c>
      <c r="H11278" s="73">
        <f>E11278*'[3]Percent Input'!$D$4</f>
        <v>44.03</v>
      </c>
      <c r="I11278" s="74">
        <f>E11278*'[3]Percent Input'!$E$4</f>
        <v>44.03</v>
      </c>
    </row>
    <row r="11279" spans="1:9" x14ac:dyDescent="0.25">
      <c r="A11279" s="70">
        <v>53850</v>
      </c>
      <c r="B11279" s="71" t="s">
        <v>4930</v>
      </c>
      <c r="C11279" s="11" t="s">
        <v>14962</v>
      </c>
      <c r="D11279" s="11" t="s">
        <v>1371</v>
      </c>
      <c r="E11279" s="16">
        <v>1376.97</v>
      </c>
      <c r="F11279" s="72">
        <f>E11279*'[3]Percent Input'!$B$4</f>
        <v>1376.97</v>
      </c>
      <c r="G11279" s="73">
        <f>E11279*'[3]Percent Input'!$C$4</f>
        <v>1376.97</v>
      </c>
      <c r="H11279" s="73">
        <f>E11279*'[3]Percent Input'!$D$4</f>
        <v>1376.97</v>
      </c>
      <c r="I11279" s="74">
        <f>E11279*'[3]Percent Input'!$E$4</f>
        <v>1376.97</v>
      </c>
    </row>
    <row r="11280" spans="1:9" x14ac:dyDescent="0.25">
      <c r="A11280" s="70">
        <v>53852</v>
      </c>
      <c r="B11280" s="71" t="s">
        <v>4931</v>
      </c>
      <c r="C11280" s="11" t="s">
        <v>14962</v>
      </c>
      <c r="D11280" s="11" t="s">
        <v>1371</v>
      </c>
      <c r="E11280" s="16">
        <v>1314.02</v>
      </c>
      <c r="F11280" s="72">
        <f>E11280*'[3]Percent Input'!$B$4</f>
        <v>1314.02</v>
      </c>
      <c r="G11280" s="73">
        <f>E11280*'[3]Percent Input'!$C$4</f>
        <v>1314.02</v>
      </c>
      <c r="H11280" s="73">
        <f>E11280*'[3]Percent Input'!$D$4</f>
        <v>1314.02</v>
      </c>
      <c r="I11280" s="74">
        <f>E11280*'[3]Percent Input'!$E$4</f>
        <v>1314.02</v>
      </c>
    </row>
    <row r="11281" spans="1:9" x14ac:dyDescent="0.25">
      <c r="A11281" s="70">
        <v>53855</v>
      </c>
      <c r="B11281" s="71" t="s">
        <v>4933</v>
      </c>
      <c r="C11281" s="11" t="s">
        <v>14962</v>
      </c>
      <c r="D11281" s="11" t="s">
        <v>4706</v>
      </c>
      <c r="E11281" s="16">
        <v>695.09</v>
      </c>
      <c r="F11281" s="72">
        <f>E11281*'[3]Percent Input'!$B$4</f>
        <v>695.09</v>
      </c>
      <c r="G11281" s="73">
        <f>E11281*'[3]Percent Input'!$C$4</f>
        <v>695.09</v>
      </c>
      <c r="H11281" s="73">
        <f>E11281*'[3]Percent Input'!$D$4</f>
        <v>695.09</v>
      </c>
      <c r="I11281" s="74">
        <f>E11281*'[3]Percent Input'!$E$4</f>
        <v>695.09</v>
      </c>
    </row>
    <row r="11282" spans="1:9" x14ac:dyDescent="0.25">
      <c r="A11282" s="70">
        <v>53860</v>
      </c>
      <c r="B11282" s="71" t="s">
        <v>4934</v>
      </c>
      <c r="C11282" s="11" t="s">
        <v>14962</v>
      </c>
      <c r="D11282" s="11" t="s">
        <v>4706</v>
      </c>
      <c r="E11282" s="16">
        <v>789.71</v>
      </c>
      <c r="F11282" s="72">
        <f>E11282*'[3]Percent Input'!$B$4</f>
        <v>789.71</v>
      </c>
      <c r="G11282" s="73">
        <f>E11282*'[3]Percent Input'!$C$4</f>
        <v>789.71</v>
      </c>
      <c r="H11282" s="73">
        <f>E11282*'[3]Percent Input'!$D$4</f>
        <v>789.71</v>
      </c>
      <c r="I11282" s="74">
        <f>E11282*'[3]Percent Input'!$E$4</f>
        <v>789.71</v>
      </c>
    </row>
    <row r="11283" spans="1:9" x14ac:dyDescent="0.25">
      <c r="A11283" s="70">
        <v>54055</v>
      </c>
      <c r="B11283" s="71" t="s">
        <v>4938</v>
      </c>
      <c r="C11283" s="11" t="s">
        <v>14962</v>
      </c>
      <c r="D11283" s="11" t="s">
        <v>1203</v>
      </c>
      <c r="E11283" s="16">
        <v>79.760000000000005</v>
      </c>
      <c r="F11283" s="72">
        <f>E11283*'[3]Percent Input'!$B$4</f>
        <v>79.760000000000005</v>
      </c>
      <c r="G11283" s="73">
        <f>E11283*'[3]Percent Input'!$C$4</f>
        <v>79.760000000000005</v>
      </c>
      <c r="H11283" s="73">
        <f>E11283*'[3]Percent Input'!$D$4</f>
        <v>79.760000000000005</v>
      </c>
      <c r="I11283" s="74">
        <f>E11283*'[3]Percent Input'!$E$4</f>
        <v>79.760000000000005</v>
      </c>
    </row>
    <row r="11284" spans="1:9" x14ac:dyDescent="0.25">
      <c r="A11284" s="70">
        <v>54200</v>
      </c>
      <c r="B11284" s="71" t="s">
        <v>4943</v>
      </c>
      <c r="C11284" s="11" t="s">
        <v>14962</v>
      </c>
      <c r="D11284" s="11" t="s">
        <v>1475</v>
      </c>
      <c r="E11284" s="16">
        <v>70.010000000000005</v>
      </c>
      <c r="F11284" s="72">
        <f>E11284*'[3]Percent Input'!$B$4</f>
        <v>70.010000000000005</v>
      </c>
      <c r="G11284" s="73">
        <f>E11284*'[3]Percent Input'!$C$4</f>
        <v>70.010000000000005</v>
      </c>
      <c r="H11284" s="73">
        <f>E11284*'[3]Percent Input'!$D$4</f>
        <v>70.010000000000005</v>
      </c>
      <c r="I11284" s="74">
        <f>E11284*'[3]Percent Input'!$E$4</f>
        <v>70.010000000000005</v>
      </c>
    </row>
    <row r="11285" spans="1:9" x14ac:dyDescent="0.25">
      <c r="A11285" s="70">
        <v>54231</v>
      </c>
      <c r="B11285" s="71" t="s">
        <v>4955</v>
      </c>
      <c r="C11285" s="11" t="s">
        <v>14962</v>
      </c>
      <c r="D11285" s="11" t="s">
        <v>1475</v>
      </c>
      <c r="E11285" s="16">
        <v>64.599999999999994</v>
      </c>
      <c r="F11285" s="72">
        <f>E11285*'[3]Percent Input'!$B$4</f>
        <v>64.599999999999994</v>
      </c>
      <c r="G11285" s="73">
        <f>E11285*'[3]Percent Input'!$C$4</f>
        <v>64.599999999999994</v>
      </c>
      <c r="H11285" s="73">
        <f>E11285*'[3]Percent Input'!$D$4</f>
        <v>64.599999999999994</v>
      </c>
      <c r="I11285" s="74">
        <f>E11285*'[3]Percent Input'!$E$4</f>
        <v>64.599999999999994</v>
      </c>
    </row>
    <row r="11286" spans="1:9" x14ac:dyDescent="0.25">
      <c r="A11286" s="70">
        <v>54235</v>
      </c>
      <c r="B11286" s="71" t="s">
        <v>4956</v>
      </c>
      <c r="C11286" s="11" t="s">
        <v>14962</v>
      </c>
      <c r="D11286" s="11" t="s">
        <v>1475</v>
      </c>
      <c r="E11286" s="16">
        <v>43.67</v>
      </c>
      <c r="F11286" s="72">
        <f>E11286*'[3]Percent Input'!$B$4</f>
        <v>43.67</v>
      </c>
      <c r="G11286" s="73">
        <f>E11286*'[3]Percent Input'!$C$4</f>
        <v>43.67</v>
      </c>
      <c r="H11286" s="73">
        <f>E11286*'[3]Percent Input'!$D$4</f>
        <v>43.67</v>
      </c>
      <c r="I11286" s="74">
        <f>E11286*'[3]Percent Input'!$E$4</f>
        <v>43.67</v>
      </c>
    </row>
    <row r="11287" spans="1:9" x14ac:dyDescent="0.25">
      <c r="A11287" s="70">
        <v>54240</v>
      </c>
      <c r="B11287" s="71" t="s">
        <v>4957</v>
      </c>
      <c r="C11287" s="11" t="s">
        <v>14962</v>
      </c>
      <c r="D11287" s="11" t="s">
        <v>902</v>
      </c>
      <c r="E11287" s="16">
        <v>37.89</v>
      </c>
      <c r="F11287" s="72">
        <f>E11287*'[3]Percent Input'!$B$4</f>
        <v>37.89</v>
      </c>
      <c r="G11287" s="73">
        <f>E11287*'[3]Percent Input'!$C$4</f>
        <v>37.89</v>
      </c>
      <c r="H11287" s="73">
        <f>E11287*'[3]Percent Input'!$D$4</f>
        <v>37.89</v>
      </c>
      <c r="I11287" s="74">
        <f>E11287*'[3]Percent Input'!$E$4</f>
        <v>37.89</v>
      </c>
    </row>
    <row r="11288" spans="1:9" x14ac:dyDescent="0.25">
      <c r="A11288" s="70">
        <v>54250</v>
      </c>
      <c r="B11288" s="71" t="s">
        <v>4957</v>
      </c>
      <c r="C11288" s="11" t="s">
        <v>14962</v>
      </c>
      <c r="D11288" s="11" t="s">
        <v>1475</v>
      </c>
      <c r="E11288" s="16">
        <v>12.27</v>
      </c>
      <c r="F11288" s="72">
        <f>E11288*'[3]Percent Input'!$B$4</f>
        <v>12.27</v>
      </c>
      <c r="G11288" s="73">
        <f>E11288*'[3]Percent Input'!$C$4</f>
        <v>12.27</v>
      </c>
      <c r="H11288" s="73">
        <f>E11288*'[3]Percent Input'!$D$4</f>
        <v>12.27</v>
      </c>
      <c r="I11288" s="74">
        <f>E11288*'[3]Percent Input'!$E$4</f>
        <v>12.27</v>
      </c>
    </row>
    <row r="11289" spans="1:9" x14ac:dyDescent="0.25">
      <c r="A11289" s="70">
        <v>55000</v>
      </c>
      <c r="B11289" s="71" t="s">
        <v>5001</v>
      </c>
      <c r="C11289" s="11" t="s">
        <v>14962</v>
      </c>
      <c r="D11289" s="11" t="s">
        <v>1715</v>
      </c>
      <c r="E11289" s="16">
        <v>64.239999999999995</v>
      </c>
      <c r="F11289" s="72">
        <f>E11289*'[3]Percent Input'!$B$4</f>
        <v>64.239999999999995</v>
      </c>
      <c r="G11289" s="73">
        <f>E11289*'[3]Percent Input'!$C$4</f>
        <v>64.239999999999995</v>
      </c>
      <c r="H11289" s="73">
        <f>E11289*'[3]Percent Input'!$D$4</f>
        <v>64.239999999999995</v>
      </c>
      <c r="I11289" s="74">
        <f>E11289*'[3]Percent Input'!$E$4</f>
        <v>64.239999999999995</v>
      </c>
    </row>
    <row r="11290" spans="1:9" x14ac:dyDescent="0.25">
      <c r="A11290" s="75">
        <v>55600</v>
      </c>
      <c r="B11290" s="71" t="s">
        <v>5019</v>
      </c>
      <c r="C11290" s="11" t="s">
        <v>14962</v>
      </c>
      <c r="D11290" s="11" t="s">
        <v>4706</v>
      </c>
      <c r="E11290" s="16">
        <v>789.71</v>
      </c>
      <c r="F11290" s="72">
        <f>E11290*'[3]Percent Input'!$B$4</f>
        <v>789.71</v>
      </c>
      <c r="G11290" s="73">
        <f>E11290*'[3]Percent Input'!$C$4</f>
        <v>789.71</v>
      </c>
      <c r="H11290" s="73">
        <f>E11290*'[3]Percent Input'!$D$4</f>
        <v>789.71</v>
      </c>
      <c r="I11290" s="74">
        <f>E11290*'[3]Percent Input'!$E$4</f>
        <v>789.71</v>
      </c>
    </row>
    <row r="11291" spans="1:9" x14ac:dyDescent="0.25">
      <c r="A11291" s="75">
        <v>55870</v>
      </c>
      <c r="B11291" s="71" t="s">
        <v>5028</v>
      </c>
      <c r="C11291" s="11" t="s">
        <v>14962</v>
      </c>
      <c r="D11291" s="11" t="s">
        <v>5029</v>
      </c>
      <c r="E11291" s="16">
        <v>77.59</v>
      </c>
      <c r="F11291" s="72">
        <f>E11291*'[3]Percent Input'!$B$4</f>
        <v>77.59</v>
      </c>
      <c r="G11291" s="73">
        <f>E11291*'[3]Percent Input'!$C$4</f>
        <v>77.59</v>
      </c>
      <c r="H11291" s="73">
        <f>E11291*'[3]Percent Input'!$D$4</f>
        <v>77.59</v>
      </c>
      <c r="I11291" s="74">
        <f>E11291*'[3]Percent Input'!$E$4</f>
        <v>77.59</v>
      </c>
    </row>
    <row r="11292" spans="1:9" x14ac:dyDescent="0.25">
      <c r="A11292" s="75">
        <v>55876</v>
      </c>
      <c r="B11292" s="71" t="s">
        <v>5033</v>
      </c>
      <c r="C11292" s="11" t="s">
        <v>14962</v>
      </c>
      <c r="D11292" s="11" t="s">
        <v>3347</v>
      </c>
      <c r="E11292" s="16">
        <v>81.2</v>
      </c>
      <c r="F11292" s="72">
        <f>E11292*'[3]Percent Input'!$B$4</f>
        <v>81.2</v>
      </c>
      <c r="G11292" s="73">
        <f>E11292*'[3]Percent Input'!$C$4</f>
        <v>81.2</v>
      </c>
      <c r="H11292" s="73">
        <f>E11292*'[3]Percent Input'!$D$4</f>
        <v>81.2</v>
      </c>
      <c r="I11292" s="74">
        <f>E11292*'[3]Percent Input'!$E$4</f>
        <v>81.2</v>
      </c>
    </row>
    <row r="11293" spans="1:9" x14ac:dyDescent="0.25">
      <c r="A11293" s="75">
        <v>56405</v>
      </c>
      <c r="B11293" s="71" t="s">
        <v>5039</v>
      </c>
      <c r="C11293" s="11" t="s">
        <v>14962</v>
      </c>
      <c r="D11293" s="11" t="s">
        <v>5040</v>
      </c>
      <c r="E11293" s="16">
        <v>70.010000000000005</v>
      </c>
      <c r="F11293" s="72">
        <f>E11293*'[3]Percent Input'!$B$4</f>
        <v>70.010000000000005</v>
      </c>
      <c r="G11293" s="73">
        <f>E11293*'[3]Percent Input'!$C$4</f>
        <v>70.010000000000005</v>
      </c>
      <c r="H11293" s="73">
        <f>E11293*'[3]Percent Input'!$D$4</f>
        <v>70.010000000000005</v>
      </c>
      <c r="I11293" s="74">
        <f>E11293*'[3]Percent Input'!$E$4</f>
        <v>70.010000000000005</v>
      </c>
    </row>
    <row r="11294" spans="1:9" x14ac:dyDescent="0.25">
      <c r="A11294" s="75">
        <v>56420</v>
      </c>
      <c r="B11294" s="71" t="s">
        <v>5041</v>
      </c>
      <c r="C11294" s="11" t="s">
        <v>14962</v>
      </c>
      <c r="D11294" s="11" t="s">
        <v>5042</v>
      </c>
      <c r="E11294" s="16">
        <v>83.9</v>
      </c>
      <c r="F11294" s="72">
        <f>E11294*'[3]Percent Input'!$B$4</f>
        <v>83.9</v>
      </c>
      <c r="G11294" s="73">
        <f>E11294*'[3]Percent Input'!$C$4</f>
        <v>83.9</v>
      </c>
      <c r="H11294" s="73">
        <f>E11294*'[3]Percent Input'!$D$4</f>
        <v>83.9</v>
      </c>
      <c r="I11294" s="74">
        <f>E11294*'[3]Percent Input'!$E$4</f>
        <v>83.9</v>
      </c>
    </row>
    <row r="11295" spans="1:9" x14ac:dyDescent="0.25">
      <c r="A11295" s="75">
        <v>56501</v>
      </c>
      <c r="B11295" s="71" t="s">
        <v>5046</v>
      </c>
      <c r="C11295" s="11" t="s">
        <v>14962</v>
      </c>
      <c r="D11295" s="11" t="s">
        <v>1203</v>
      </c>
      <c r="E11295" s="16">
        <v>103.58</v>
      </c>
      <c r="F11295" s="72">
        <f>E11295*'[3]Percent Input'!$B$4</f>
        <v>103.58</v>
      </c>
      <c r="G11295" s="73">
        <f>E11295*'[3]Percent Input'!$C$4</f>
        <v>103.58</v>
      </c>
      <c r="H11295" s="73">
        <f>E11295*'[3]Percent Input'!$D$4</f>
        <v>103.58</v>
      </c>
      <c r="I11295" s="74">
        <f>E11295*'[3]Percent Input'!$E$4</f>
        <v>103.58</v>
      </c>
    </row>
    <row r="11296" spans="1:9" x14ac:dyDescent="0.25">
      <c r="A11296" s="75">
        <v>56605</v>
      </c>
      <c r="B11296" s="71" t="s">
        <v>5048</v>
      </c>
      <c r="C11296" s="11" t="s">
        <v>14962</v>
      </c>
      <c r="D11296" s="11" t="s">
        <v>5029</v>
      </c>
      <c r="E11296" s="16">
        <v>47.64</v>
      </c>
      <c r="F11296" s="72">
        <f>E11296*'[3]Percent Input'!$B$4</f>
        <v>47.64</v>
      </c>
      <c r="G11296" s="73">
        <f>E11296*'[3]Percent Input'!$C$4</f>
        <v>47.64</v>
      </c>
      <c r="H11296" s="73">
        <f>E11296*'[3]Percent Input'!$D$4</f>
        <v>47.64</v>
      </c>
      <c r="I11296" s="74">
        <f>E11296*'[3]Percent Input'!$E$4</f>
        <v>47.64</v>
      </c>
    </row>
    <row r="11297" spans="1:9" x14ac:dyDescent="0.25">
      <c r="A11297" s="70">
        <v>56820</v>
      </c>
      <c r="B11297" s="71" t="s">
        <v>5057</v>
      </c>
      <c r="C11297" s="11" t="s">
        <v>14962</v>
      </c>
      <c r="D11297" s="11" t="s">
        <v>5042</v>
      </c>
      <c r="E11297" s="16">
        <v>60.99</v>
      </c>
      <c r="F11297" s="72">
        <f>E11297*'[3]Percent Input'!$B$4</f>
        <v>60.99</v>
      </c>
      <c r="G11297" s="73">
        <f>E11297*'[3]Percent Input'!$C$4</f>
        <v>60.99</v>
      </c>
      <c r="H11297" s="73">
        <f>E11297*'[3]Percent Input'!$D$4</f>
        <v>60.99</v>
      </c>
      <c r="I11297" s="74">
        <f>E11297*'[3]Percent Input'!$E$4</f>
        <v>60.99</v>
      </c>
    </row>
    <row r="11298" spans="1:9" x14ac:dyDescent="0.25">
      <c r="A11298" s="70">
        <v>56821</v>
      </c>
      <c r="B11298" s="71" t="s">
        <v>5058</v>
      </c>
      <c r="C11298" s="11" t="s">
        <v>14962</v>
      </c>
      <c r="D11298" s="11" t="s">
        <v>5040</v>
      </c>
      <c r="E11298" s="16">
        <v>79.400000000000006</v>
      </c>
      <c r="F11298" s="72">
        <f>E11298*'[3]Percent Input'!$B$4</f>
        <v>79.400000000000006</v>
      </c>
      <c r="G11298" s="73">
        <f>E11298*'[3]Percent Input'!$C$4</f>
        <v>79.400000000000006</v>
      </c>
      <c r="H11298" s="73">
        <f>E11298*'[3]Percent Input'!$D$4</f>
        <v>79.400000000000006</v>
      </c>
      <c r="I11298" s="74">
        <f>E11298*'[3]Percent Input'!$E$4</f>
        <v>79.400000000000006</v>
      </c>
    </row>
    <row r="11299" spans="1:9" x14ac:dyDescent="0.25">
      <c r="A11299" s="70">
        <v>57022</v>
      </c>
      <c r="B11299" s="71" t="s">
        <v>5061</v>
      </c>
      <c r="C11299" s="11" t="s">
        <v>14962</v>
      </c>
      <c r="D11299" s="11" t="s">
        <v>1735</v>
      </c>
      <c r="E11299" s="16">
        <v>994.34</v>
      </c>
      <c r="F11299" s="72">
        <f>E11299*'[3]Percent Input'!$B$4</f>
        <v>994.34</v>
      </c>
      <c r="G11299" s="73">
        <f>E11299*'[3]Percent Input'!$C$4</f>
        <v>994.34</v>
      </c>
      <c r="H11299" s="73">
        <f>E11299*'[3]Percent Input'!$D$4</f>
        <v>994.34</v>
      </c>
      <c r="I11299" s="74">
        <f>E11299*'[3]Percent Input'!$E$4</f>
        <v>994.34</v>
      </c>
    </row>
    <row r="11300" spans="1:9" x14ac:dyDescent="0.25">
      <c r="A11300" s="70">
        <v>57061</v>
      </c>
      <c r="B11300" s="71" t="s">
        <v>5063</v>
      </c>
      <c r="C11300" s="11" t="s">
        <v>14962</v>
      </c>
      <c r="D11300" s="11" t="s">
        <v>577</v>
      </c>
      <c r="E11300" s="16">
        <v>91.67</v>
      </c>
      <c r="F11300" s="72">
        <f>E11300*'[3]Percent Input'!$B$4</f>
        <v>91.67</v>
      </c>
      <c r="G11300" s="73">
        <f>E11300*'[3]Percent Input'!$C$4</f>
        <v>91.67</v>
      </c>
      <c r="H11300" s="73">
        <f>E11300*'[3]Percent Input'!$D$4</f>
        <v>91.67</v>
      </c>
      <c r="I11300" s="74">
        <f>E11300*'[3]Percent Input'!$E$4</f>
        <v>91.67</v>
      </c>
    </row>
    <row r="11301" spans="1:9" x14ac:dyDescent="0.25">
      <c r="A11301" s="70">
        <v>57100</v>
      </c>
      <c r="B11301" s="71" t="s">
        <v>5065</v>
      </c>
      <c r="C11301" s="11" t="s">
        <v>14962</v>
      </c>
      <c r="D11301" s="11" t="s">
        <v>5029</v>
      </c>
      <c r="E11301" s="16">
        <v>49.8</v>
      </c>
      <c r="F11301" s="72">
        <f>E11301*'[3]Percent Input'!$B$4</f>
        <v>49.8</v>
      </c>
      <c r="G11301" s="73">
        <f>E11301*'[3]Percent Input'!$C$4</f>
        <v>49.8</v>
      </c>
      <c r="H11301" s="73">
        <f>E11301*'[3]Percent Input'!$D$4</f>
        <v>49.8</v>
      </c>
      <c r="I11301" s="74">
        <f>E11301*'[3]Percent Input'!$E$4</f>
        <v>49.8</v>
      </c>
    </row>
    <row r="11302" spans="1:9" x14ac:dyDescent="0.25">
      <c r="A11302" s="70">
        <v>57160</v>
      </c>
      <c r="B11302" s="71" t="s">
        <v>5076</v>
      </c>
      <c r="C11302" s="11" t="s">
        <v>14962</v>
      </c>
      <c r="D11302" s="11" t="s">
        <v>5042</v>
      </c>
      <c r="E11302" s="16">
        <v>33.92</v>
      </c>
      <c r="F11302" s="72">
        <f>E11302*'[3]Percent Input'!$B$4</f>
        <v>33.92</v>
      </c>
      <c r="G11302" s="73">
        <f>E11302*'[3]Percent Input'!$C$4</f>
        <v>33.92</v>
      </c>
      <c r="H11302" s="73">
        <f>E11302*'[3]Percent Input'!$D$4</f>
        <v>33.92</v>
      </c>
      <c r="I11302" s="74">
        <f>E11302*'[3]Percent Input'!$E$4</f>
        <v>33.92</v>
      </c>
    </row>
    <row r="11303" spans="1:9" x14ac:dyDescent="0.25">
      <c r="A11303" s="70">
        <v>57170</v>
      </c>
      <c r="B11303" s="71" t="s">
        <v>5077</v>
      </c>
      <c r="C11303" s="11" t="s">
        <v>14962</v>
      </c>
      <c r="D11303" s="11" t="s">
        <v>5042</v>
      </c>
      <c r="E11303" s="16">
        <v>35.369999999999997</v>
      </c>
      <c r="F11303" s="72">
        <f>E11303*'[3]Percent Input'!$B$4</f>
        <v>35.369999999999997</v>
      </c>
      <c r="G11303" s="73">
        <f>E11303*'[3]Percent Input'!$C$4</f>
        <v>35.369999999999997</v>
      </c>
      <c r="H11303" s="73">
        <f>E11303*'[3]Percent Input'!$D$4</f>
        <v>35.369999999999997</v>
      </c>
      <c r="I11303" s="74">
        <f>E11303*'[3]Percent Input'!$E$4</f>
        <v>35.369999999999997</v>
      </c>
    </row>
    <row r="11304" spans="1:9" x14ac:dyDescent="0.25">
      <c r="A11304" s="70">
        <v>57420</v>
      </c>
      <c r="B11304" s="71" t="s">
        <v>5109</v>
      </c>
      <c r="C11304" s="11" t="s">
        <v>14962</v>
      </c>
      <c r="D11304" s="11" t="s">
        <v>5040</v>
      </c>
      <c r="E11304" s="16">
        <v>63.16</v>
      </c>
      <c r="F11304" s="72">
        <f>E11304*'[3]Percent Input'!$B$4</f>
        <v>63.16</v>
      </c>
      <c r="G11304" s="73">
        <f>E11304*'[3]Percent Input'!$C$4</f>
        <v>63.16</v>
      </c>
      <c r="H11304" s="73">
        <f>E11304*'[3]Percent Input'!$D$4</f>
        <v>63.16</v>
      </c>
      <c r="I11304" s="74">
        <f>E11304*'[3]Percent Input'!$E$4</f>
        <v>63.16</v>
      </c>
    </row>
    <row r="11305" spans="1:9" x14ac:dyDescent="0.25">
      <c r="A11305" s="70">
        <v>57421</v>
      </c>
      <c r="B11305" s="71" t="s">
        <v>5110</v>
      </c>
      <c r="C11305" s="11" t="s">
        <v>14962</v>
      </c>
      <c r="D11305" s="11" t="s">
        <v>5029</v>
      </c>
      <c r="E11305" s="16">
        <v>83.37</v>
      </c>
      <c r="F11305" s="72">
        <f>E11305*'[3]Percent Input'!$B$4</f>
        <v>83.37</v>
      </c>
      <c r="G11305" s="73">
        <f>E11305*'[3]Percent Input'!$C$4</f>
        <v>83.37</v>
      </c>
      <c r="H11305" s="73">
        <f>E11305*'[3]Percent Input'!$D$4</f>
        <v>83.37</v>
      </c>
      <c r="I11305" s="74">
        <f>E11305*'[3]Percent Input'!$E$4</f>
        <v>83.37</v>
      </c>
    </row>
    <row r="11306" spans="1:9" x14ac:dyDescent="0.25">
      <c r="A11306" s="70">
        <v>57452</v>
      </c>
      <c r="B11306" s="71" t="s">
        <v>5114</v>
      </c>
      <c r="C11306" s="11" t="s">
        <v>14962</v>
      </c>
      <c r="D11306" s="11" t="s">
        <v>5042</v>
      </c>
      <c r="E11306" s="16">
        <v>61.71</v>
      </c>
      <c r="F11306" s="72">
        <f>E11306*'[3]Percent Input'!$B$4</f>
        <v>61.71</v>
      </c>
      <c r="G11306" s="73">
        <f>E11306*'[3]Percent Input'!$C$4</f>
        <v>61.71</v>
      </c>
      <c r="H11306" s="73">
        <f>E11306*'[3]Percent Input'!$D$4</f>
        <v>61.71</v>
      </c>
      <c r="I11306" s="74">
        <f>E11306*'[3]Percent Input'!$E$4</f>
        <v>61.71</v>
      </c>
    </row>
    <row r="11307" spans="1:9" x14ac:dyDescent="0.25">
      <c r="A11307" s="70">
        <v>57454</v>
      </c>
      <c r="B11307" s="71" t="s">
        <v>5115</v>
      </c>
      <c r="C11307" s="11" t="s">
        <v>14962</v>
      </c>
      <c r="D11307" s="11" t="s">
        <v>5040</v>
      </c>
      <c r="E11307" s="16">
        <v>72.540000000000006</v>
      </c>
      <c r="F11307" s="72">
        <f>E11307*'[3]Percent Input'!$B$4</f>
        <v>72.540000000000006</v>
      </c>
      <c r="G11307" s="73">
        <f>E11307*'[3]Percent Input'!$C$4</f>
        <v>72.540000000000006</v>
      </c>
      <c r="H11307" s="73">
        <f>E11307*'[3]Percent Input'!$D$4</f>
        <v>72.540000000000006</v>
      </c>
      <c r="I11307" s="74">
        <f>E11307*'[3]Percent Input'!$E$4</f>
        <v>72.540000000000006</v>
      </c>
    </row>
    <row r="11308" spans="1:9" x14ac:dyDescent="0.25">
      <c r="A11308" s="70">
        <v>57455</v>
      </c>
      <c r="B11308" s="71" t="s">
        <v>5116</v>
      </c>
      <c r="C11308" s="11" t="s">
        <v>14962</v>
      </c>
      <c r="D11308" s="11" t="s">
        <v>5040</v>
      </c>
      <c r="E11308" s="16">
        <v>77.23</v>
      </c>
      <c r="F11308" s="72">
        <f>E11308*'[3]Percent Input'!$B$4</f>
        <v>77.23</v>
      </c>
      <c r="G11308" s="73">
        <f>E11308*'[3]Percent Input'!$C$4</f>
        <v>77.23</v>
      </c>
      <c r="H11308" s="73">
        <f>E11308*'[3]Percent Input'!$D$4</f>
        <v>77.23</v>
      </c>
      <c r="I11308" s="74">
        <f>E11308*'[3]Percent Input'!$E$4</f>
        <v>77.23</v>
      </c>
    </row>
    <row r="11309" spans="1:9" x14ac:dyDescent="0.25">
      <c r="A11309" s="70">
        <v>57456</v>
      </c>
      <c r="B11309" s="71" t="s">
        <v>5117</v>
      </c>
      <c r="C11309" s="11" t="s">
        <v>14962</v>
      </c>
      <c r="D11309" s="11" t="s">
        <v>5040</v>
      </c>
      <c r="E11309" s="16">
        <v>73.62</v>
      </c>
      <c r="F11309" s="72">
        <f>E11309*'[3]Percent Input'!$B$4</f>
        <v>73.62</v>
      </c>
      <c r="G11309" s="73">
        <f>E11309*'[3]Percent Input'!$C$4</f>
        <v>73.62</v>
      </c>
      <c r="H11309" s="73">
        <f>E11309*'[3]Percent Input'!$D$4</f>
        <v>73.62</v>
      </c>
      <c r="I11309" s="74">
        <f>E11309*'[3]Percent Input'!$E$4</f>
        <v>73.62</v>
      </c>
    </row>
    <row r="11310" spans="1:9" x14ac:dyDescent="0.25">
      <c r="A11310" s="70">
        <v>57460</v>
      </c>
      <c r="B11310" s="71" t="s">
        <v>5118</v>
      </c>
      <c r="C11310" s="11" t="s">
        <v>14962</v>
      </c>
      <c r="D11310" s="11" t="s">
        <v>577</v>
      </c>
      <c r="E11310" s="16">
        <v>198.85</v>
      </c>
      <c r="F11310" s="72">
        <f>E11310*'[3]Percent Input'!$B$4</f>
        <v>198.85</v>
      </c>
      <c r="G11310" s="73">
        <f>E11310*'[3]Percent Input'!$C$4</f>
        <v>198.85</v>
      </c>
      <c r="H11310" s="73">
        <f>E11310*'[3]Percent Input'!$D$4</f>
        <v>198.85</v>
      </c>
      <c r="I11310" s="74">
        <f>E11310*'[3]Percent Input'!$E$4</f>
        <v>198.85</v>
      </c>
    </row>
    <row r="11311" spans="1:9" x14ac:dyDescent="0.25">
      <c r="A11311" s="70">
        <v>57461</v>
      </c>
      <c r="B11311" s="71" t="s">
        <v>5119</v>
      </c>
      <c r="C11311" s="11" t="s">
        <v>14962</v>
      </c>
      <c r="D11311" s="11" t="s">
        <v>577</v>
      </c>
      <c r="E11311" s="16">
        <v>212.21</v>
      </c>
      <c r="F11311" s="72">
        <f>E11311*'[3]Percent Input'!$B$4</f>
        <v>212.21</v>
      </c>
      <c r="G11311" s="73">
        <f>E11311*'[3]Percent Input'!$C$4</f>
        <v>212.21</v>
      </c>
      <c r="H11311" s="73">
        <f>E11311*'[3]Percent Input'!$D$4</f>
        <v>212.21</v>
      </c>
      <c r="I11311" s="74">
        <f>E11311*'[3]Percent Input'!$E$4</f>
        <v>212.21</v>
      </c>
    </row>
    <row r="11312" spans="1:9" x14ac:dyDescent="0.25">
      <c r="A11312" s="70">
        <v>57500</v>
      </c>
      <c r="B11312" s="71" t="s">
        <v>5121</v>
      </c>
      <c r="C11312" s="11" t="s">
        <v>14962</v>
      </c>
      <c r="D11312" s="11" t="s">
        <v>5029</v>
      </c>
      <c r="E11312" s="16">
        <v>98.16</v>
      </c>
      <c r="F11312" s="72">
        <f>E11312*'[3]Percent Input'!$B$4</f>
        <v>98.16</v>
      </c>
      <c r="G11312" s="73">
        <f>E11312*'[3]Percent Input'!$C$4</f>
        <v>98.16</v>
      </c>
      <c r="H11312" s="73">
        <f>E11312*'[3]Percent Input'!$D$4</f>
        <v>98.16</v>
      </c>
      <c r="I11312" s="74">
        <f>E11312*'[3]Percent Input'!$E$4</f>
        <v>98.16</v>
      </c>
    </row>
    <row r="11313" spans="1:9" x14ac:dyDescent="0.25">
      <c r="A11313" s="70">
        <v>57505</v>
      </c>
      <c r="B11313" s="71" t="s">
        <v>5122</v>
      </c>
      <c r="C11313" s="11" t="s">
        <v>14962</v>
      </c>
      <c r="D11313" s="11" t="s">
        <v>5029</v>
      </c>
      <c r="E11313" s="16">
        <v>83.73</v>
      </c>
      <c r="F11313" s="72">
        <f>E11313*'[3]Percent Input'!$B$4</f>
        <v>83.73</v>
      </c>
      <c r="G11313" s="73">
        <f>E11313*'[3]Percent Input'!$C$4</f>
        <v>83.73</v>
      </c>
      <c r="H11313" s="73">
        <f>E11313*'[3]Percent Input'!$D$4</f>
        <v>83.73</v>
      </c>
      <c r="I11313" s="74">
        <f>E11313*'[3]Percent Input'!$E$4</f>
        <v>83.73</v>
      </c>
    </row>
    <row r="11314" spans="1:9" x14ac:dyDescent="0.25">
      <c r="A11314" s="70">
        <v>57510</v>
      </c>
      <c r="B11314" s="71" t="s">
        <v>5123</v>
      </c>
      <c r="C11314" s="11" t="s">
        <v>14962</v>
      </c>
      <c r="D11314" s="11" t="s">
        <v>577</v>
      </c>
      <c r="E11314" s="16">
        <v>76.87</v>
      </c>
      <c r="F11314" s="72">
        <f>E11314*'[3]Percent Input'!$B$4</f>
        <v>76.87</v>
      </c>
      <c r="G11314" s="73">
        <f>E11314*'[3]Percent Input'!$C$4</f>
        <v>76.87</v>
      </c>
      <c r="H11314" s="73">
        <f>E11314*'[3]Percent Input'!$D$4</f>
        <v>76.87</v>
      </c>
      <c r="I11314" s="74">
        <f>E11314*'[3]Percent Input'!$E$4</f>
        <v>76.87</v>
      </c>
    </row>
    <row r="11315" spans="1:9" x14ac:dyDescent="0.25">
      <c r="A11315" s="70">
        <v>57511</v>
      </c>
      <c r="B11315" s="71" t="s">
        <v>5124</v>
      </c>
      <c r="C11315" s="11" t="s">
        <v>14962</v>
      </c>
      <c r="D11315" s="11" t="s">
        <v>5040</v>
      </c>
      <c r="E11315" s="16">
        <v>98.89</v>
      </c>
      <c r="F11315" s="72">
        <f>E11315*'[3]Percent Input'!$B$4</f>
        <v>98.89</v>
      </c>
      <c r="G11315" s="73">
        <f>E11315*'[3]Percent Input'!$C$4</f>
        <v>98.89</v>
      </c>
      <c r="H11315" s="73">
        <f>E11315*'[3]Percent Input'!$D$4</f>
        <v>98.89</v>
      </c>
      <c r="I11315" s="74">
        <f>E11315*'[3]Percent Input'!$E$4</f>
        <v>98.89</v>
      </c>
    </row>
    <row r="11316" spans="1:9" x14ac:dyDescent="0.25">
      <c r="A11316" s="70">
        <v>57800</v>
      </c>
      <c r="B11316" s="71" t="s">
        <v>5135</v>
      </c>
      <c r="C11316" s="11" t="s">
        <v>14962</v>
      </c>
      <c r="D11316" s="11" t="s">
        <v>577</v>
      </c>
      <c r="E11316" s="16">
        <v>40.42</v>
      </c>
      <c r="F11316" s="72">
        <f>E11316*'[3]Percent Input'!$B$4</f>
        <v>40.42</v>
      </c>
      <c r="G11316" s="73">
        <f>E11316*'[3]Percent Input'!$C$4</f>
        <v>40.42</v>
      </c>
      <c r="H11316" s="73">
        <f>E11316*'[3]Percent Input'!$D$4</f>
        <v>40.42</v>
      </c>
      <c r="I11316" s="74">
        <f>E11316*'[3]Percent Input'!$E$4</f>
        <v>40.42</v>
      </c>
    </row>
    <row r="11317" spans="1:9" x14ac:dyDescent="0.25">
      <c r="A11317" s="70">
        <v>58100</v>
      </c>
      <c r="B11317" s="71" t="s">
        <v>5136</v>
      </c>
      <c r="C11317" s="11" t="s">
        <v>14962</v>
      </c>
      <c r="D11317" s="11" t="s">
        <v>5042</v>
      </c>
      <c r="E11317" s="16">
        <v>50.53</v>
      </c>
      <c r="F11317" s="72">
        <f>E11317*'[3]Percent Input'!$B$4</f>
        <v>50.53</v>
      </c>
      <c r="G11317" s="73">
        <f>E11317*'[3]Percent Input'!$C$4</f>
        <v>50.53</v>
      </c>
      <c r="H11317" s="73">
        <f>E11317*'[3]Percent Input'!$D$4</f>
        <v>50.53</v>
      </c>
      <c r="I11317" s="74">
        <f>E11317*'[3]Percent Input'!$E$4</f>
        <v>50.53</v>
      </c>
    </row>
    <row r="11318" spans="1:9" x14ac:dyDescent="0.25">
      <c r="A11318" s="70">
        <v>58301</v>
      </c>
      <c r="B11318" s="71" t="s">
        <v>5157</v>
      </c>
      <c r="C11318" s="11" t="s">
        <v>14962</v>
      </c>
      <c r="D11318" s="11" t="s">
        <v>5040</v>
      </c>
      <c r="E11318" s="16">
        <v>52.33</v>
      </c>
      <c r="F11318" s="72">
        <f>E11318*'[3]Percent Input'!$B$4</f>
        <v>52.33</v>
      </c>
      <c r="G11318" s="73">
        <f>E11318*'[3]Percent Input'!$C$4</f>
        <v>52.33</v>
      </c>
      <c r="H11318" s="73">
        <f>E11318*'[3]Percent Input'!$D$4</f>
        <v>52.33</v>
      </c>
      <c r="I11318" s="74">
        <f>E11318*'[3]Percent Input'!$E$4</f>
        <v>52.33</v>
      </c>
    </row>
    <row r="11319" spans="1:9" x14ac:dyDescent="0.25">
      <c r="A11319" s="70">
        <v>58321</v>
      </c>
      <c r="B11319" s="71" t="s">
        <v>5158</v>
      </c>
      <c r="C11319" s="11" t="s">
        <v>14962</v>
      </c>
      <c r="D11319" s="11" t="s">
        <v>5040</v>
      </c>
      <c r="E11319" s="16">
        <v>43.67</v>
      </c>
      <c r="F11319" s="72">
        <f>E11319*'[3]Percent Input'!$B$4</f>
        <v>43.67</v>
      </c>
      <c r="G11319" s="73">
        <f>E11319*'[3]Percent Input'!$C$4</f>
        <v>43.67</v>
      </c>
      <c r="H11319" s="73">
        <f>E11319*'[3]Percent Input'!$D$4</f>
        <v>43.67</v>
      </c>
      <c r="I11319" s="74">
        <f>E11319*'[3]Percent Input'!$E$4</f>
        <v>43.67</v>
      </c>
    </row>
    <row r="11320" spans="1:9" x14ac:dyDescent="0.25">
      <c r="A11320" s="70">
        <v>58322</v>
      </c>
      <c r="B11320" s="71" t="s">
        <v>5158</v>
      </c>
      <c r="C11320" s="11" t="s">
        <v>14962</v>
      </c>
      <c r="D11320" s="11" t="s">
        <v>5042</v>
      </c>
      <c r="E11320" s="16">
        <v>46.19</v>
      </c>
      <c r="F11320" s="72">
        <f>E11320*'[3]Percent Input'!$B$4</f>
        <v>46.19</v>
      </c>
      <c r="G11320" s="73">
        <f>E11320*'[3]Percent Input'!$C$4</f>
        <v>46.19</v>
      </c>
      <c r="H11320" s="73">
        <f>E11320*'[3]Percent Input'!$D$4</f>
        <v>46.19</v>
      </c>
      <c r="I11320" s="74">
        <f>E11320*'[3]Percent Input'!$E$4</f>
        <v>46.19</v>
      </c>
    </row>
    <row r="11321" spans="1:9" x14ac:dyDescent="0.25">
      <c r="A11321" s="70">
        <v>58323</v>
      </c>
      <c r="B11321" s="71" t="s">
        <v>5159</v>
      </c>
      <c r="C11321" s="11" t="s">
        <v>14962</v>
      </c>
      <c r="D11321" s="11" t="s">
        <v>5042</v>
      </c>
      <c r="E11321" s="16">
        <v>6.14</v>
      </c>
      <c r="F11321" s="72">
        <f>E11321*'[3]Percent Input'!$B$4</f>
        <v>6.14</v>
      </c>
      <c r="G11321" s="73">
        <f>E11321*'[3]Percent Input'!$C$4</f>
        <v>6.14</v>
      </c>
      <c r="H11321" s="73">
        <f>E11321*'[3]Percent Input'!$D$4</f>
        <v>6.14</v>
      </c>
      <c r="I11321" s="74">
        <f>E11321*'[3]Percent Input'!$E$4</f>
        <v>6.14</v>
      </c>
    </row>
    <row r="11322" spans="1:9" x14ac:dyDescent="0.25">
      <c r="A11322" s="70">
        <v>58345</v>
      </c>
      <c r="B11322" s="71" t="s">
        <v>5161</v>
      </c>
      <c r="C11322" s="11" t="s">
        <v>14962</v>
      </c>
      <c r="D11322" s="11" t="s">
        <v>577</v>
      </c>
      <c r="E11322" s="16">
        <v>1235.31</v>
      </c>
      <c r="F11322" s="72">
        <f>E11322*'[3]Percent Input'!$B$4</f>
        <v>1235.31</v>
      </c>
      <c r="G11322" s="73">
        <f>E11322*'[3]Percent Input'!$C$4</f>
        <v>1235.31</v>
      </c>
      <c r="H11322" s="73">
        <f>E11322*'[3]Percent Input'!$D$4</f>
        <v>1235.31</v>
      </c>
      <c r="I11322" s="74">
        <f>E11322*'[3]Percent Input'!$E$4</f>
        <v>1235.31</v>
      </c>
    </row>
    <row r="11323" spans="1:9" x14ac:dyDescent="0.25">
      <c r="A11323" s="70">
        <v>58356</v>
      </c>
      <c r="B11323" s="71" t="s">
        <v>5164</v>
      </c>
      <c r="C11323" s="11" t="s">
        <v>14962</v>
      </c>
      <c r="D11323" s="11" t="s">
        <v>4849</v>
      </c>
      <c r="E11323" s="16">
        <v>1610.32</v>
      </c>
      <c r="F11323" s="72">
        <f>E11323*'[3]Percent Input'!$B$4</f>
        <v>1610.32</v>
      </c>
      <c r="G11323" s="73">
        <f>E11323*'[3]Percent Input'!$C$4</f>
        <v>1610.32</v>
      </c>
      <c r="H11323" s="73">
        <f>E11323*'[3]Percent Input'!$D$4</f>
        <v>1610.32</v>
      </c>
      <c r="I11323" s="74">
        <f>E11323*'[3]Percent Input'!$E$4</f>
        <v>1610.32</v>
      </c>
    </row>
    <row r="11324" spans="1:9" x14ac:dyDescent="0.25">
      <c r="A11324" s="70">
        <v>59000</v>
      </c>
      <c r="B11324" s="71" t="s">
        <v>5229</v>
      </c>
      <c r="C11324" s="11" t="s">
        <v>14962</v>
      </c>
      <c r="D11324" s="11" t="s">
        <v>5029</v>
      </c>
      <c r="E11324" s="16">
        <v>65.680000000000007</v>
      </c>
      <c r="F11324" s="72">
        <f>E11324*'[3]Percent Input'!$B$4</f>
        <v>65.680000000000007</v>
      </c>
      <c r="G11324" s="73">
        <f>E11324*'[3]Percent Input'!$C$4</f>
        <v>65.680000000000007</v>
      </c>
      <c r="H11324" s="73">
        <f>E11324*'[3]Percent Input'!$D$4</f>
        <v>65.680000000000007</v>
      </c>
      <c r="I11324" s="74">
        <f>E11324*'[3]Percent Input'!$E$4</f>
        <v>65.680000000000007</v>
      </c>
    </row>
    <row r="11325" spans="1:9" x14ac:dyDescent="0.25">
      <c r="A11325" s="70">
        <v>59001</v>
      </c>
      <c r="B11325" s="71" t="s">
        <v>5230</v>
      </c>
      <c r="C11325" s="11" t="s">
        <v>14962</v>
      </c>
      <c r="D11325" s="11" t="s">
        <v>5040</v>
      </c>
      <c r="E11325" s="16">
        <v>136.79</v>
      </c>
      <c r="F11325" s="72">
        <f>E11325*'[3]Percent Input'!$B$4</f>
        <v>136.79</v>
      </c>
      <c r="G11325" s="73">
        <f>E11325*'[3]Percent Input'!$C$4</f>
        <v>136.79</v>
      </c>
      <c r="H11325" s="73">
        <f>E11325*'[3]Percent Input'!$D$4</f>
        <v>136.79</v>
      </c>
      <c r="I11325" s="74">
        <f>E11325*'[3]Percent Input'!$E$4</f>
        <v>136.79</v>
      </c>
    </row>
    <row r="11326" spans="1:9" x14ac:dyDescent="0.25">
      <c r="A11326" s="70">
        <v>59015</v>
      </c>
      <c r="B11326" s="71" t="s">
        <v>5232</v>
      </c>
      <c r="C11326" s="11" t="s">
        <v>14962</v>
      </c>
      <c r="D11326" s="11" t="s">
        <v>5029</v>
      </c>
      <c r="E11326" s="16">
        <v>61.71</v>
      </c>
      <c r="F11326" s="72">
        <f>E11326*'[3]Percent Input'!$B$4</f>
        <v>61.71</v>
      </c>
      <c r="G11326" s="73">
        <f>E11326*'[3]Percent Input'!$C$4</f>
        <v>61.71</v>
      </c>
      <c r="H11326" s="73">
        <f>E11326*'[3]Percent Input'!$D$4</f>
        <v>61.71</v>
      </c>
      <c r="I11326" s="74">
        <f>E11326*'[3]Percent Input'!$E$4</f>
        <v>61.71</v>
      </c>
    </row>
    <row r="11327" spans="1:9" x14ac:dyDescent="0.25">
      <c r="A11327" s="70">
        <v>59100</v>
      </c>
      <c r="B11327" s="71" t="s">
        <v>5242</v>
      </c>
      <c r="C11327" s="11" t="s">
        <v>14962</v>
      </c>
      <c r="D11327" s="11" t="s">
        <v>4849</v>
      </c>
      <c r="E11327" s="16">
        <v>1816.36</v>
      </c>
      <c r="F11327" s="72">
        <f>E11327*'[3]Percent Input'!$B$4</f>
        <v>1816.36</v>
      </c>
      <c r="G11327" s="73">
        <f>E11327*'[3]Percent Input'!$C$4</f>
        <v>1816.36</v>
      </c>
      <c r="H11327" s="73">
        <f>E11327*'[3]Percent Input'!$D$4</f>
        <v>1816.36</v>
      </c>
      <c r="I11327" s="74">
        <f>E11327*'[3]Percent Input'!$E$4</f>
        <v>1816.36</v>
      </c>
    </row>
    <row r="11328" spans="1:9" x14ac:dyDescent="0.25">
      <c r="A11328" s="70">
        <v>59200</v>
      </c>
      <c r="B11328" s="71" t="s">
        <v>5245</v>
      </c>
      <c r="C11328" s="11" t="s">
        <v>14962</v>
      </c>
      <c r="D11328" s="11" t="s">
        <v>5040</v>
      </c>
      <c r="E11328" s="16">
        <v>56.3</v>
      </c>
      <c r="F11328" s="72">
        <f>E11328*'[3]Percent Input'!$B$4</f>
        <v>56.3</v>
      </c>
      <c r="G11328" s="73">
        <f>E11328*'[3]Percent Input'!$C$4</f>
        <v>56.3</v>
      </c>
      <c r="H11328" s="73">
        <f>E11328*'[3]Percent Input'!$D$4</f>
        <v>56.3</v>
      </c>
      <c r="I11328" s="74">
        <f>E11328*'[3]Percent Input'!$E$4</f>
        <v>56.3</v>
      </c>
    </row>
    <row r="11329" spans="1:9" x14ac:dyDescent="0.25">
      <c r="A11329" s="70">
        <v>59300</v>
      </c>
      <c r="B11329" s="71" t="s">
        <v>5246</v>
      </c>
      <c r="C11329" s="11" t="s">
        <v>14962</v>
      </c>
      <c r="D11329" s="11" t="s">
        <v>577</v>
      </c>
      <c r="E11329" s="16">
        <v>111.88</v>
      </c>
      <c r="F11329" s="72">
        <f>E11329*'[3]Percent Input'!$B$4</f>
        <v>111.88</v>
      </c>
      <c r="G11329" s="73">
        <f>E11329*'[3]Percent Input'!$C$4</f>
        <v>111.88</v>
      </c>
      <c r="H11329" s="73">
        <f>E11329*'[3]Percent Input'!$D$4</f>
        <v>111.88</v>
      </c>
      <c r="I11329" s="74">
        <f>E11329*'[3]Percent Input'!$E$4</f>
        <v>111.88</v>
      </c>
    </row>
    <row r="11330" spans="1:9" x14ac:dyDescent="0.25">
      <c r="A11330" s="70">
        <v>60100</v>
      </c>
      <c r="B11330" s="71" t="s">
        <v>5273</v>
      </c>
      <c r="C11330" s="11" t="s">
        <v>14962</v>
      </c>
      <c r="D11330" s="11" t="s">
        <v>1715</v>
      </c>
      <c r="E11330" s="16">
        <v>53.77</v>
      </c>
      <c r="F11330" s="72">
        <f>E11330*'[3]Percent Input'!$B$4</f>
        <v>53.77</v>
      </c>
      <c r="G11330" s="73">
        <f>E11330*'[3]Percent Input'!$C$4</f>
        <v>53.77</v>
      </c>
      <c r="H11330" s="73">
        <f>E11330*'[3]Percent Input'!$D$4</f>
        <v>53.77</v>
      </c>
      <c r="I11330" s="74">
        <f>E11330*'[3]Percent Input'!$E$4</f>
        <v>53.77</v>
      </c>
    </row>
    <row r="11331" spans="1:9" x14ac:dyDescent="0.25">
      <c r="A11331" s="70">
        <v>60300</v>
      </c>
      <c r="B11331" s="71" t="s">
        <v>5281</v>
      </c>
      <c r="C11331" s="11" t="s">
        <v>14962</v>
      </c>
      <c r="D11331" s="11" t="s">
        <v>1715</v>
      </c>
      <c r="E11331" s="16">
        <v>78.680000000000007</v>
      </c>
      <c r="F11331" s="72">
        <f>E11331*'[3]Percent Input'!$B$4</f>
        <v>78.680000000000007</v>
      </c>
      <c r="G11331" s="73">
        <f>E11331*'[3]Percent Input'!$C$4</f>
        <v>78.680000000000007</v>
      </c>
      <c r="H11331" s="73">
        <f>E11331*'[3]Percent Input'!$D$4</f>
        <v>78.680000000000007</v>
      </c>
      <c r="I11331" s="74">
        <f>E11331*'[3]Percent Input'!$E$4</f>
        <v>78.680000000000007</v>
      </c>
    </row>
    <row r="11332" spans="1:9" x14ac:dyDescent="0.25">
      <c r="A11332" s="70">
        <v>61000</v>
      </c>
      <c r="B11332" s="71" t="s">
        <v>5291</v>
      </c>
      <c r="C11332" s="11" t="s">
        <v>14962</v>
      </c>
      <c r="D11332" s="11" t="s">
        <v>2094</v>
      </c>
      <c r="E11332" s="16">
        <v>315.83</v>
      </c>
      <c r="F11332" s="72">
        <f>E11332*'[3]Percent Input'!$B$4</f>
        <v>315.83</v>
      </c>
      <c r="G11332" s="73">
        <f>E11332*'[3]Percent Input'!$C$4</f>
        <v>315.83</v>
      </c>
      <c r="H11332" s="73">
        <f>E11332*'[3]Percent Input'!$D$4</f>
        <v>315.83</v>
      </c>
      <c r="I11332" s="74">
        <f>E11332*'[3]Percent Input'!$E$4</f>
        <v>315.83</v>
      </c>
    </row>
    <row r="11333" spans="1:9" x14ac:dyDescent="0.25">
      <c r="A11333" s="70">
        <v>61001</v>
      </c>
      <c r="B11333" s="71" t="s">
        <v>5291</v>
      </c>
      <c r="C11333" s="11" t="s">
        <v>14962</v>
      </c>
      <c r="D11333" s="11" t="s">
        <v>2094</v>
      </c>
      <c r="E11333" s="16">
        <v>315.83</v>
      </c>
      <c r="F11333" s="72">
        <f>E11333*'[3]Percent Input'!$B$4</f>
        <v>315.83</v>
      </c>
      <c r="G11333" s="73">
        <f>E11333*'[3]Percent Input'!$C$4</f>
        <v>315.83</v>
      </c>
      <c r="H11333" s="73">
        <f>E11333*'[3]Percent Input'!$D$4</f>
        <v>315.83</v>
      </c>
      <c r="I11333" s="74">
        <f>E11333*'[3]Percent Input'!$E$4</f>
        <v>315.83</v>
      </c>
    </row>
    <row r="11334" spans="1:9" x14ac:dyDescent="0.25">
      <c r="A11334" s="70">
        <v>62252</v>
      </c>
      <c r="B11334" s="71" t="s">
        <v>5411</v>
      </c>
      <c r="C11334" s="11" t="s">
        <v>14962</v>
      </c>
      <c r="D11334" s="11" t="s">
        <v>1298</v>
      </c>
      <c r="E11334" s="16">
        <v>35.01</v>
      </c>
      <c r="F11334" s="72">
        <f>E11334*'[3]Percent Input'!$B$4</f>
        <v>35.01</v>
      </c>
      <c r="G11334" s="73">
        <f>E11334*'[3]Percent Input'!$C$4</f>
        <v>35.01</v>
      </c>
      <c r="H11334" s="73">
        <f>E11334*'[3]Percent Input'!$D$4</f>
        <v>35.01</v>
      </c>
      <c r="I11334" s="74">
        <f>E11334*'[3]Percent Input'!$E$4</f>
        <v>35.01</v>
      </c>
    </row>
    <row r="11335" spans="1:9" x14ac:dyDescent="0.25">
      <c r="A11335" s="70">
        <v>62292</v>
      </c>
      <c r="B11335" s="71" t="s">
        <v>5428</v>
      </c>
      <c r="C11335" s="11" t="s">
        <v>14962</v>
      </c>
      <c r="D11335" s="11" t="s">
        <v>1252</v>
      </c>
      <c r="E11335" s="16">
        <v>796.79</v>
      </c>
      <c r="F11335" s="72">
        <f>E11335*'[3]Percent Input'!$B$4</f>
        <v>796.79</v>
      </c>
      <c r="G11335" s="73">
        <f>E11335*'[3]Percent Input'!$C$4</f>
        <v>796.79</v>
      </c>
      <c r="H11335" s="73">
        <f>E11335*'[3]Percent Input'!$D$4</f>
        <v>796.79</v>
      </c>
      <c r="I11335" s="74">
        <f>E11335*'[3]Percent Input'!$E$4</f>
        <v>796.79</v>
      </c>
    </row>
    <row r="11336" spans="1:9" x14ac:dyDescent="0.25">
      <c r="A11336" s="70">
        <v>62369</v>
      </c>
      <c r="B11336" s="71" t="s">
        <v>5444</v>
      </c>
      <c r="C11336" s="11" t="s">
        <v>14962</v>
      </c>
      <c r="D11336" s="11" t="s">
        <v>1298</v>
      </c>
      <c r="E11336" s="16">
        <v>71.099999999999994</v>
      </c>
      <c r="F11336" s="72">
        <f>E11336*'[3]Percent Input'!$B$4</f>
        <v>71.099999999999994</v>
      </c>
      <c r="G11336" s="73">
        <f>E11336*'[3]Percent Input'!$C$4</f>
        <v>71.099999999999994</v>
      </c>
      <c r="H11336" s="73">
        <f>E11336*'[3]Percent Input'!$D$4</f>
        <v>71.099999999999994</v>
      </c>
      <c r="I11336" s="74">
        <f>E11336*'[3]Percent Input'!$E$4</f>
        <v>71.099999999999994</v>
      </c>
    </row>
    <row r="11337" spans="1:9" x14ac:dyDescent="0.25">
      <c r="A11337" s="70">
        <v>62370</v>
      </c>
      <c r="B11337" s="71" t="s">
        <v>5445</v>
      </c>
      <c r="C11337" s="11" t="s">
        <v>14962</v>
      </c>
      <c r="D11337" s="11" t="s">
        <v>1298</v>
      </c>
      <c r="E11337" s="16">
        <v>66.400000000000006</v>
      </c>
      <c r="F11337" s="72">
        <f>E11337*'[3]Percent Input'!$B$4</f>
        <v>66.400000000000006</v>
      </c>
      <c r="G11337" s="73">
        <f>E11337*'[3]Percent Input'!$C$4</f>
        <v>66.400000000000006</v>
      </c>
      <c r="H11337" s="73">
        <f>E11337*'[3]Percent Input'!$D$4</f>
        <v>66.400000000000006</v>
      </c>
      <c r="I11337" s="74">
        <f>E11337*'[3]Percent Input'!$E$4</f>
        <v>66.400000000000006</v>
      </c>
    </row>
    <row r="11338" spans="1:9" x14ac:dyDescent="0.25">
      <c r="A11338" s="70">
        <v>64400</v>
      </c>
      <c r="B11338" s="71" t="s">
        <v>5533</v>
      </c>
      <c r="C11338" s="11" t="s">
        <v>14962</v>
      </c>
      <c r="D11338" s="11" t="s">
        <v>1507</v>
      </c>
      <c r="E11338" s="16">
        <v>76.510000000000005</v>
      </c>
      <c r="F11338" s="72">
        <f>E11338*'[3]Percent Input'!$B$4</f>
        <v>76.510000000000005</v>
      </c>
      <c r="G11338" s="73">
        <f>E11338*'[3]Percent Input'!$C$4</f>
        <v>76.510000000000005</v>
      </c>
      <c r="H11338" s="73">
        <f>E11338*'[3]Percent Input'!$D$4</f>
        <v>76.510000000000005</v>
      </c>
      <c r="I11338" s="74">
        <f>E11338*'[3]Percent Input'!$E$4</f>
        <v>76.510000000000005</v>
      </c>
    </row>
    <row r="11339" spans="1:9" x14ac:dyDescent="0.25">
      <c r="A11339" s="70">
        <v>64405</v>
      </c>
      <c r="B11339" s="71" t="s">
        <v>5534</v>
      </c>
      <c r="C11339" s="11" t="s">
        <v>14962</v>
      </c>
      <c r="D11339" s="11" t="s">
        <v>1507</v>
      </c>
      <c r="E11339" s="16">
        <v>33.200000000000003</v>
      </c>
      <c r="F11339" s="72">
        <f>E11339*'[3]Percent Input'!$B$4</f>
        <v>33.200000000000003</v>
      </c>
      <c r="G11339" s="73">
        <f>E11339*'[3]Percent Input'!$C$4</f>
        <v>33.200000000000003</v>
      </c>
      <c r="H11339" s="73">
        <f>E11339*'[3]Percent Input'!$D$4</f>
        <v>33.200000000000003</v>
      </c>
      <c r="I11339" s="74">
        <f>E11339*'[3]Percent Input'!$E$4</f>
        <v>33.200000000000003</v>
      </c>
    </row>
    <row r="11340" spans="1:9" x14ac:dyDescent="0.25">
      <c r="A11340" s="70">
        <v>64408</v>
      </c>
      <c r="B11340" s="71" t="s">
        <v>5535</v>
      </c>
      <c r="C11340" s="11" t="s">
        <v>14962</v>
      </c>
      <c r="D11340" s="11" t="s">
        <v>1507</v>
      </c>
      <c r="E11340" s="16">
        <v>40.78</v>
      </c>
      <c r="F11340" s="72">
        <f>E11340*'[3]Percent Input'!$B$4</f>
        <v>40.78</v>
      </c>
      <c r="G11340" s="73">
        <f>E11340*'[3]Percent Input'!$C$4</f>
        <v>40.78</v>
      </c>
      <c r="H11340" s="73">
        <f>E11340*'[3]Percent Input'!$D$4</f>
        <v>40.78</v>
      </c>
      <c r="I11340" s="74">
        <f>E11340*'[3]Percent Input'!$E$4</f>
        <v>40.78</v>
      </c>
    </row>
    <row r="11341" spans="1:9" x14ac:dyDescent="0.25">
      <c r="A11341" s="70">
        <v>64418</v>
      </c>
      <c r="B11341" s="71" t="s">
        <v>5539</v>
      </c>
      <c r="C11341" s="11" t="s">
        <v>14962</v>
      </c>
      <c r="D11341" s="11" t="s">
        <v>2094</v>
      </c>
      <c r="E11341" s="16">
        <v>43.31</v>
      </c>
      <c r="F11341" s="72">
        <f>E11341*'[3]Percent Input'!$B$4</f>
        <v>43.31</v>
      </c>
      <c r="G11341" s="73">
        <f>E11341*'[3]Percent Input'!$C$4</f>
        <v>43.31</v>
      </c>
      <c r="H11341" s="73">
        <f>E11341*'[3]Percent Input'!$D$4</f>
        <v>43.31</v>
      </c>
      <c r="I11341" s="74">
        <f>E11341*'[3]Percent Input'!$E$4</f>
        <v>43.31</v>
      </c>
    </row>
    <row r="11342" spans="1:9" x14ac:dyDescent="0.25">
      <c r="A11342" s="70">
        <v>64425</v>
      </c>
      <c r="B11342" s="71" t="s">
        <v>5542</v>
      </c>
      <c r="C11342" s="11" t="s">
        <v>14962</v>
      </c>
      <c r="D11342" s="11" t="s">
        <v>2094</v>
      </c>
      <c r="E11342" s="16">
        <v>75.069999999999993</v>
      </c>
      <c r="F11342" s="72">
        <f>E11342*'[3]Percent Input'!$B$4</f>
        <v>75.069999999999993</v>
      </c>
      <c r="G11342" s="73">
        <f>E11342*'[3]Percent Input'!$C$4</f>
        <v>75.069999999999993</v>
      </c>
      <c r="H11342" s="73">
        <f>E11342*'[3]Percent Input'!$D$4</f>
        <v>75.069999999999993</v>
      </c>
      <c r="I11342" s="74">
        <f>E11342*'[3]Percent Input'!$E$4</f>
        <v>75.069999999999993</v>
      </c>
    </row>
    <row r="11343" spans="1:9" x14ac:dyDescent="0.25">
      <c r="A11343" s="70">
        <v>64435</v>
      </c>
      <c r="B11343" s="71" t="s">
        <v>5544</v>
      </c>
      <c r="C11343" s="11" t="s">
        <v>14962</v>
      </c>
      <c r="D11343" s="11" t="s">
        <v>2094</v>
      </c>
      <c r="E11343" s="16">
        <v>44.39</v>
      </c>
      <c r="F11343" s="72">
        <f>E11343*'[3]Percent Input'!$B$4</f>
        <v>44.39</v>
      </c>
      <c r="G11343" s="73">
        <f>E11343*'[3]Percent Input'!$C$4</f>
        <v>44.39</v>
      </c>
      <c r="H11343" s="73">
        <f>E11343*'[3]Percent Input'!$D$4</f>
        <v>44.39</v>
      </c>
      <c r="I11343" s="74">
        <f>E11343*'[3]Percent Input'!$E$4</f>
        <v>44.39</v>
      </c>
    </row>
    <row r="11344" spans="1:9" x14ac:dyDescent="0.25">
      <c r="A11344" s="70">
        <v>64445</v>
      </c>
      <c r="B11344" s="71" t="s">
        <v>5545</v>
      </c>
      <c r="C11344" s="11" t="s">
        <v>14962</v>
      </c>
      <c r="D11344" s="11" t="s">
        <v>2094</v>
      </c>
      <c r="E11344" s="16">
        <v>89.5</v>
      </c>
      <c r="F11344" s="72">
        <f>E11344*'[3]Percent Input'!$B$4</f>
        <v>89.5</v>
      </c>
      <c r="G11344" s="73">
        <f>E11344*'[3]Percent Input'!$C$4</f>
        <v>89.5</v>
      </c>
      <c r="H11344" s="73">
        <f>E11344*'[3]Percent Input'!$D$4</f>
        <v>89.5</v>
      </c>
      <c r="I11344" s="74">
        <f>E11344*'[3]Percent Input'!$E$4</f>
        <v>89.5</v>
      </c>
    </row>
    <row r="11345" spans="1:9" x14ac:dyDescent="0.25">
      <c r="A11345" s="70">
        <v>64447</v>
      </c>
      <c r="B11345" s="71" t="s">
        <v>5547</v>
      </c>
      <c r="C11345" s="11" t="s">
        <v>14962</v>
      </c>
      <c r="D11345" s="11" t="s">
        <v>2094</v>
      </c>
      <c r="E11345" s="16">
        <v>48.36</v>
      </c>
      <c r="F11345" s="72">
        <f>E11345*'[3]Percent Input'!$B$4</f>
        <v>48.36</v>
      </c>
      <c r="G11345" s="73">
        <f>E11345*'[3]Percent Input'!$C$4</f>
        <v>48.36</v>
      </c>
      <c r="H11345" s="73">
        <f>E11345*'[3]Percent Input'!$D$4</f>
        <v>48.36</v>
      </c>
      <c r="I11345" s="74">
        <f>E11345*'[3]Percent Input'!$E$4</f>
        <v>48.36</v>
      </c>
    </row>
    <row r="11346" spans="1:9" x14ac:dyDescent="0.25">
      <c r="A11346" s="70">
        <v>64450</v>
      </c>
      <c r="B11346" s="71" t="s">
        <v>5550</v>
      </c>
      <c r="C11346" s="11" t="s">
        <v>14962</v>
      </c>
      <c r="D11346" s="11" t="s">
        <v>2094</v>
      </c>
      <c r="E11346" s="16">
        <v>48.36</v>
      </c>
      <c r="F11346" s="72">
        <f>E11346*'[3]Percent Input'!$B$4</f>
        <v>48.36</v>
      </c>
      <c r="G11346" s="73">
        <f>E11346*'[3]Percent Input'!$C$4</f>
        <v>48.36</v>
      </c>
      <c r="H11346" s="73">
        <f>E11346*'[3]Percent Input'!$D$4</f>
        <v>48.36</v>
      </c>
      <c r="I11346" s="74">
        <f>E11346*'[3]Percent Input'!$E$4</f>
        <v>48.36</v>
      </c>
    </row>
    <row r="11347" spans="1:9" x14ac:dyDescent="0.25">
      <c r="A11347" s="70">
        <v>64454</v>
      </c>
      <c r="B11347" s="71" t="s">
        <v>5552</v>
      </c>
      <c r="C11347" s="11" t="s">
        <v>14962</v>
      </c>
      <c r="D11347" s="11" t="s">
        <v>2094</v>
      </c>
      <c r="E11347" s="16">
        <v>158.07</v>
      </c>
      <c r="F11347" s="72">
        <f>E11347*'[3]Percent Input'!$B$4</f>
        <v>158.07</v>
      </c>
      <c r="G11347" s="73">
        <f>E11347*'[3]Percent Input'!$C$4</f>
        <v>158.07</v>
      </c>
      <c r="H11347" s="73">
        <f>E11347*'[3]Percent Input'!$D$4</f>
        <v>158.07</v>
      </c>
      <c r="I11347" s="74">
        <f>E11347*'[3]Percent Input'!$E$4</f>
        <v>158.07</v>
      </c>
    </row>
    <row r="11348" spans="1:9" x14ac:dyDescent="0.25">
      <c r="A11348" s="70">
        <v>64455</v>
      </c>
      <c r="B11348" s="71" t="s">
        <v>16134</v>
      </c>
      <c r="C11348" s="11" t="s">
        <v>14962</v>
      </c>
      <c r="D11348" s="11" t="s">
        <v>1507</v>
      </c>
      <c r="E11348" s="16">
        <v>20.57</v>
      </c>
      <c r="F11348" s="72">
        <f>E11348*'[3]Percent Input'!$B$4</f>
        <v>20.57</v>
      </c>
      <c r="G11348" s="73">
        <f>E11348*'[3]Percent Input'!$C$4</f>
        <v>20.57</v>
      </c>
      <c r="H11348" s="73">
        <f>E11348*'[3]Percent Input'!$D$4</f>
        <v>20.57</v>
      </c>
      <c r="I11348" s="74">
        <f>E11348*'[3]Percent Input'!$E$4</f>
        <v>20.57</v>
      </c>
    </row>
    <row r="11349" spans="1:9" x14ac:dyDescent="0.25">
      <c r="A11349" s="70">
        <v>64505</v>
      </c>
      <c r="B11349" s="71" t="s">
        <v>5566</v>
      </c>
      <c r="C11349" s="11" t="s">
        <v>14962</v>
      </c>
      <c r="D11349" s="11" t="s">
        <v>1507</v>
      </c>
      <c r="E11349" s="16">
        <v>71.459999999999994</v>
      </c>
      <c r="F11349" s="72">
        <f>E11349*'[3]Percent Input'!$B$4</f>
        <v>71.459999999999994</v>
      </c>
      <c r="G11349" s="73">
        <f>E11349*'[3]Percent Input'!$C$4</f>
        <v>71.459999999999994</v>
      </c>
      <c r="H11349" s="73">
        <f>E11349*'[3]Percent Input'!$D$4</f>
        <v>71.459999999999994</v>
      </c>
      <c r="I11349" s="74">
        <f>E11349*'[3]Percent Input'!$E$4</f>
        <v>71.459999999999994</v>
      </c>
    </row>
    <row r="11350" spans="1:9" x14ac:dyDescent="0.25">
      <c r="A11350" s="70">
        <v>64566</v>
      </c>
      <c r="B11350" s="71" t="s">
        <v>5571</v>
      </c>
      <c r="C11350" s="11" t="s">
        <v>14962</v>
      </c>
      <c r="D11350" s="11" t="s">
        <v>1507</v>
      </c>
      <c r="E11350" s="16">
        <v>104.66</v>
      </c>
      <c r="F11350" s="72">
        <f>E11350*'[3]Percent Input'!$B$4</f>
        <v>104.66</v>
      </c>
      <c r="G11350" s="73">
        <f>E11350*'[3]Percent Input'!$C$4</f>
        <v>104.66</v>
      </c>
      <c r="H11350" s="73">
        <f>E11350*'[3]Percent Input'!$D$4</f>
        <v>104.66</v>
      </c>
      <c r="I11350" s="74">
        <f>E11350*'[3]Percent Input'!$E$4</f>
        <v>104.66</v>
      </c>
    </row>
    <row r="11351" spans="1:9" x14ac:dyDescent="0.25">
      <c r="A11351" s="70">
        <v>64611</v>
      </c>
      <c r="B11351" s="71" t="s">
        <v>5578</v>
      </c>
      <c r="C11351" s="11" t="s">
        <v>14962</v>
      </c>
      <c r="D11351" s="11" t="s">
        <v>1507</v>
      </c>
      <c r="E11351" s="16">
        <v>75.430000000000007</v>
      </c>
      <c r="F11351" s="72">
        <f>E11351*'[3]Percent Input'!$B$4</f>
        <v>75.430000000000007</v>
      </c>
      <c r="G11351" s="73">
        <f>E11351*'[3]Percent Input'!$C$4</f>
        <v>75.430000000000007</v>
      </c>
      <c r="H11351" s="73">
        <f>E11351*'[3]Percent Input'!$D$4</f>
        <v>75.430000000000007</v>
      </c>
      <c r="I11351" s="74">
        <f>E11351*'[3]Percent Input'!$E$4</f>
        <v>75.430000000000007</v>
      </c>
    </row>
    <row r="11352" spans="1:9" x14ac:dyDescent="0.25">
      <c r="A11352" s="70">
        <v>64612</v>
      </c>
      <c r="B11352" s="71" t="s">
        <v>5579</v>
      </c>
      <c r="C11352" s="11" t="s">
        <v>14962</v>
      </c>
      <c r="D11352" s="11" t="s">
        <v>1507</v>
      </c>
      <c r="E11352" s="16">
        <v>77.23</v>
      </c>
      <c r="F11352" s="72">
        <f>E11352*'[3]Percent Input'!$B$4</f>
        <v>77.23</v>
      </c>
      <c r="G11352" s="73">
        <f>E11352*'[3]Percent Input'!$C$4</f>
        <v>77.23</v>
      </c>
      <c r="H11352" s="73">
        <f>E11352*'[3]Percent Input'!$D$4</f>
        <v>77.23</v>
      </c>
      <c r="I11352" s="74">
        <f>E11352*'[3]Percent Input'!$E$4</f>
        <v>77.23</v>
      </c>
    </row>
    <row r="11353" spans="1:9" x14ac:dyDescent="0.25">
      <c r="A11353" s="70">
        <v>64615</v>
      </c>
      <c r="B11353" s="71" t="s">
        <v>5580</v>
      </c>
      <c r="C11353" s="11" t="s">
        <v>14962</v>
      </c>
      <c r="D11353" s="11" t="s">
        <v>1507</v>
      </c>
      <c r="E11353" s="16">
        <v>68.209999999999994</v>
      </c>
      <c r="F11353" s="72">
        <f>E11353*'[3]Percent Input'!$B$4</f>
        <v>68.209999999999994</v>
      </c>
      <c r="G11353" s="73">
        <f>E11353*'[3]Percent Input'!$C$4</f>
        <v>68.209999999999994</v>
      </c>
      <c r="H11353" s="73">
        <f>E11353*'[3]Percent Input'!$D$4</f>
        <v>68.209999999999994</v>
      </c>
      <c r="I11353" s="74">
        <f>E11353*'[3]Percent Input'!$E$4</f>
        <v>68.209999999999994</v>
      </c>
    </row>
    <row r="11354" spans="1:9" x14ac:dyDescent="0.25">
      <c r="A11354" s="70">
        <v>64616</v>
      </c>
      <c r="B11354" s="71" t="s">
        <v>5581</v>
      </c>
      <c r="C11354" s="11" t="s">
        <v>14962</v>
      </c>
      <c r="D11354" s="11" t="s">
        <v>1507</v>
      </c>
      <c r="E11354" s="16">
        <v>65.319999999999993</v>
      </c>
      <c r="F11354" s="72">
        <f>E11354*'[3]Percent Input'!$B$4</f>
        <v>65.319999999999993</v>
      </c>
      <c r="G11354" s="73">
        <f>E11354*'[3]Percent Input'!$C$4</f>
        <v>65.319999999999993</v>
      </c>
      <c r="H11354" s="73">
        <f>E11354*'[3]Percent Input'!$D$4</f>
        <v>65.319999999999993</v>
      </c>
      <c r="I11354" s="74">
        <f>E11354*'[3]Percent Input'!$E$4</f>
        <v>65.319999999999993</v>
      </c>
    </row>
    <row r="11355" spans="1:9" x14ac:dyDescent="0.25">
      <c r="A11355" s="70">
        <v>64617</v>
      </c>
      <c r="B11355" s="71" t="s">
        <v>5582</v>
      </c>
      <c r="C11355" s="11" t="s">
        <v>14962</v>
      </c>
      <c r="D11355" s="11" t="s">
        <v>1507</v>
      </c>
      <c r="E11355" s="16">
        <v>88.78</v>
      </c>
      <c r="F11355" s="72">
        <f>E11355*'[3]Percent Input'!$B$4</f>
        <v>88.78</v>
      </c>
      <c r="G11355" s="73">
        <f>E11355*'[3]Percent Input'!$C$4</f>
        <v>88.78</v>
      </c>
      <c r="H11355" s="73">
        <f>E11355*'[3]Percent Input'!$D$4</f>
        <v>88.78</v>
      </c>
      <c r="I11355" s="74">
        <f>E11355*'[3]Percent Input'!$E$4</f>
        <v>88.78</v>
      </c>
    </row>
    <row r="11356" spans="1:9" x14ac:dyDescent="0.25">
      <c r="A11356" s="70">
        <v>64624</v>
      </c>
      <c r="B11356" s="71" t="s">
        <v>5583</v>
      </c>
      <c r="C11356" s="11" t="s">
        <v>14962</v>
      </c>
      <c r="D11356" s="11" t="s">
        <v>1252</v>
      </c>
      <c r="E11356" s="16">
        <v>318.67</v>
      </c>
      <c r="F11356" s="72">
        <f>E11356*'[3]Percent Input'!$B$4</f>
        <v>318.67</v>
      </c>
      <c r="G11356" s="73">
        <f>E11356*'[3]Percent Input'!$C$4</f>
        <v>318.67</v>
      </c>
      <c r="H11356" s="73">
        <f>E11356*'[3]Percent Input'!$D$4</f>
        <v>318.67</v>
      </c>
      <c r="I11356" s="74">
        <f>E11356*'[3]Percent Input'!$E$4</f>
        <v>318.67</v>
      </c>
    </row>
    <row r="11357" spans="1:9" x14ac:dyDescent="0.25">
      <c r="A11357" s="70">
        <v>64632</v>
      </c>
      <c r="B11357" s="71" t="s">
        <v>5585</v>
      </c>
      <c r="C11357" s="11" t="s">
        <v>14962</v>
      </c>
      <c r="D11357" s="11" t="s">
        <v>1507</v>
      </c>
      <c r="E11357" s="16">
        <v>42.59</v>
      </c>
      <c r="F11357" s="72">
        <f>E11357*'[3]Percent Input'!$B$4</f>
        <v>42.59</v>
      </c>
      <c r="G11357" s="73">
        <f>E11357*'[3]Percent Input'!$C$4</f>
        <v>42.59</v>
      </c>
      <c r="H11357" s="73">
        <f>E11357*'[3]Percent Input'!$D$4</f>
        <v>42.59</v>
      </c>
      <c r="I11357" s="74">
        <f>E11357*'[3]Percent Input'!$E$4</f>
        <v>42.59</v>
      </c>
    </row>
    <row r="11358" spans="1:9" x14ac:dyDescent="0.25">
      <c r="A11358" s="70">
        <v>64640</v>
      </c>
      <c r="B11358" s="71" t="s">
        <v>5577</v>
      </c>
      <c r="C11358" s="11" t="s">
        <v>14962</v>
      </c>
      <c r="D11358" s="11" t="s">
        <v>907</v>
      </c>
      <c r="E11358" s="16">
        <v>176.48</v>
      </c>
      <c r="F11358" s="72">
        <f>E11358*'[3]Percent Input'!$B$4</f>
        <v>176.48</v>
      </c>
      <c r="G11358" s="73">
        <f>E11358*'[3]Percent Input'!$C$4</f>
        <v>176.48</v>
      </c>
      <c r="H11358" s="73">
        <f>E11358*'[3]Percent Input'!$D$4</f>
        <v>176.48</v>
      </c>
      <c r="I11358" s="74">
        <f>E11358*'[3]Percent Input'!$E$4</f>
        <v>176.48</v>
      </c>
    </row>
    <row r="11359" spans="1:9" x14ac:dyDescent="0.25">
      <c r="A11359" s="70">
        <v>64642</v>
      </c>
      <c r="B11359" s="71" t="s">
        <v>5590</v>
      </c>
      <c r="C11359" s="11" t="s">
        <v>14962</v>
      </c>
      <c r="D11359" s="11" t="s">
        <v>2094</v>
      </c>
      <c r="E11359" s="16">
        <v>79.040000000000006</v>
      </c>
      <c r="F11359" s="72">
        <f>E11359*'[3]Percent Input'!$B$4</f>
        <v>79.040000000000006</v>
      </c>
      <c r="G11359" s="73">
        <f>E11359*'[3]Percent Input'!$C$4</f>
        <v>79.040000000000006</v>
      </c>
      <c r="H11359" s="73">
        <f>E11359*'[3]Percent Input'!$D$4</f>
        <v>79.040000000000006</v>
      </c>
      <c r="I11359" s="74">
        <f>E11359*'[3]Percent Input'!$E$4</f>
        <v>79.040000000000006</v>
      </c>
    </row>
    <row r="11360" spans="1:9" x14ac:dyDescent="0.25">
      <c r="A11360" s="70">
        <v>64644</v>
      </c>
      <c r="B11360" s="71" t="s">
        <v>5592</v>
      </c>
      <c r="C11360" s="11" t="s">
        <v>14962</v>
      </c>
      <c r="D11360" s="11" t="s">
        <v>2094</v>
      </c>
      <c r="E11360" s="16">
        <v>97.44</v>
      </c>
      <c r="F11360" s="72">
        <f>E11360*'[3]Percent Input'!$B$4</f>
        <v>97.44</v>
      </c>
      <c r="G11360" s="73">
        <f>E11360*'[3]Percent Input'!$C$4</f>
        <v>97.44</v>
      </c>
      <c r="H11360" s="73">
        <f>E11360*'[3]Percent Input'!$D$4</f>
        <v>97.44</v>
      </c>
      <c r="I11360" s="74">
        <f>E11360*'[3]Percent Input'!$E$4</f>
        <v>97.44</v>
      </c>
    </row>
    <row r="11361" spans="1:9" x14ac:dyDescent="0.25">
      <c r="A11361" s="70">
        <v>64646</v>
      </c>
      <c r="B11361" s="71" t="s">
        <v>5594</v>
      </c>
      <c r="C11361" s="11" t="s">
        <v>14962</v>
      </c>
      <c r="D11361" s="11" t="s">
        <v>2094</v>
      </c>
      <c r="E11361" s="16">
        <v>79.400000000000006</v>
      </c>
      <c r="F11361" s="72">
        <f>E11361*'[3]Percent Input'!$B$4</f>
        <v>79.400000000000006</v>
      </c>
      <c r="G11361" s="73">
        <f>E11361*'[3]Percent Input'!$C$4</f>
        <v>79.400000000000006</v>
      </c>
      <c r="H11361" s="73">
        <f>E11361*'[3]Percent Input'!$D$4</f>
        <v>79.400000000000006</v>
      </c>
      <c r="I11361" s="74">
        <f>E11361*'[3]Percent Input'!$E$4</f>
        <v>79.400000000000006</v>
      </c>
    </row>
    <row r="11362" spans="1:9" x14ac:dyDescent="0.25">
      <c r="A11362" s="70">
        <v>64647</v>
      </c>
      <c r="B11362" s="71" t="s">
        <v>5595</v>
      </c>
      <c r="C11362" s="11" t="s">
        <v>14962</v>
      </c>
      <c r="D11362" s="11" t="s">
        <v>2094</v>
      </c>
      <c r="E11362" s="16">
        <v>87.34</v>
      </c>
      <c r="F11362" s="72">
        <f>E11362*'[3]Percent Input'!$B$4</f>
        <v>87.34</v>
      </c>
      <c r="G11362" s="73">
        <f>E11362*'[3]Percent Input'!$C$4</f>
        <v>87.34</v>
      </c>
      <c r="H11362" s="73">
        <f>E11362*'[3]Percent Input'!$D$4</f>
        <v>87.34</v>
      </c>
      <c r="I11362" s="74">
        <f>E11362*'[3]Percent Input'!$E$4</f>
        <v>87.34</v>
      </c>
    </row>
    <row r="11363" spans="1:9" x14ac:dyDescent="0.25">
      <c r="A11363" s="70">
        <v>64650</v>
      </c>
      <c r="B11363" s="71" t="s">
        <v>5596</v>
      </c>
      <c r="C11363" s="11" t="s">
        <v>14962</v>
      </c>
      <c r="D11363" s="11" t="s">
        <v>1507</v>
      </c>
      <c r="E11363" s="16">
        <v>53.77</v>
      </c>
      <c r="F11363" s="72">
        <f>E11363*'[3]Percent Input'!$B$4</f>
        <v>53.77</v>
      </c>
      <c r="G11363" s="73">
        <f>E11363*'[3]Percent Input'!$C$4</f>
        <v>53.77</v>
      </c>
      <c r="H11363" s="73">
        <f>E11363*'[3]Percent Input'!$D$4</f>
        <v>53.77</v>
      </c>
      <c r="I11363" s="74">
        <f>E11363*'[3]Percent Input'!$E$4</f>
        <v>53.77</v>
      </c>
    </row>
    <row r="11364" spans="1:9" x14ac:dyDescent="0.25">
      <c r="A11364" s="70">
        <v>64653</v>
      </c>
      <c r="B11364" s="71" t="s">
        <v>5596</v>
      </c>
      <c r="C11364" s="11" t="s">
        <v>14962</v>
      </c>
      <c r="D11364" s="11" t="s">
        <v>1507</v>
      </c>
      <c r="E11364" s="16">
        <v>62.07</v>
      </c>
      <c r="F11364" s="72">
        <f>E11364*'[3]Percent Input'!$B$4</f>
        <v>62.07</v>
      </c>
      <c r="G11364" s="73">
        <f>E11364*'[3]Percent Input'!$C$4</f>
        <v>62.07</v>
      </c>
      <c r="H11364" s="73">
        <f>E11364*'[3]Percent Input'!$D$4</f>
        <v>62.07</v>
      </c>
      <c r="I11364" s="74">
        <f>E11364*'[3]Percent Input'!$E$4</f>
        <v>62.07</v>
      </c>
    </row>
    <row r="11365" spans="1:9" x14ac:dyDescent="0.25">
      <c r="A11365" s="70">
        <v>65286</v>
      </c>
      <c r="B11365" s="71" t="s">
        <v>5679</v>
      </c>
      <c r="C11365" s="11" t="s">
        <v>14962</v>
      </c>
      <c r="D11365" s="11" t="s">
        <v>1608</v>
      </c>
      <c r="E11365" s="16">
        <v>462.67</v>
      </c>
      <c r="F11365" s="72">
        <f>E11365*'[3]Percent Input'!$B$4</f>
        <v>462.67</v>
      </c>
      <c r="G11365" s="73">
        <f>E11365*'[3]Percent Input'!$C$4</f>
        <v>462.67</v>
      </c>
      <c r="H11365" s="73">
        <f>E11365*'[3]Percent Input'!$D$4</f>
        <v>462.67</v>
      </c>
      <c r="I11365" s="74">
        <f>E11365*'[3]Percent Input'!$E$4</f>
        <v>462.67</v>
      </c>
    </row>
    <row r="11366" spans="1:9" x14ac:dyDescent="0.25">
      <c r="A11366" s="70">
        <v>65435</v>
      </c>
      <c r="B11366" s="71" t="s">
        <v>5685</v>
      </c>
      <c r="C11366" s="11" t="s">
        <v>14962</v>
      </c>
      <c r="D11366" s="11" t="s">
        <v>5682</v>
      </c>
      <c r="E11366" s="16">
        <v>48</v>
      </c>
      <c r="F11366" s="72">
        <f>E11366*'[3]Percent Input'!$B$4</f>
        <v>48</v>
      </c>
      <c r="G11366" s="73">
        <f>E11366*'[3]Percent Input'!$C$4</f>
        <v>48</v>
      </c>
      <c r="H11366" s="73">
        <f>E11366*'[3]Percent Input'!$D$4</f>
        <v>48</v>
      </c>
      <c r="I11366" s="74">
        <f>E11366*'[3]Percent Input'!$E$4</f>
        <v>48</v>
      </c>
    </row>
    <row r="11367" spans="1:9" x14ac:dyDescent="0.25">
      <c r="A11367" s="70">
        <v>65436</v>
      </c>
      <c r="B11367" s="71" t="s">
        <v>5685</v>
      </c>
      <c r="C11367" s="11" t="s">
        <v>14962</v>
      </c>
      <c r="D11367" s="11" t="s">
        <v>1175</v>
      </c>
      <c r="E11367" s="16">
        <v>208.96</v>
      </c>
      <c r="F11367" s="72">
        <f>E11367*'[3]Percent Input'!$B$4</f>
        <v>208.96</v>
      </c>
      <c r="G11367" s="73">
        <f>E11367*'[3]Percent Input'!$C$4</f>
        <v>208.96</v>
      </c>
      <c r="H11367" s="73">
        <f>E11367*'[3]Percent Input'!$D$4</f>
        <v>208.96</v>
      </c>
      <c r="I11367" s="74">
        <f>E11367*'[3]Percent Input'!$E$4</f>
        <v>208.96</v>
      </c>
    </row>
    <row r="11368" spans="1:9" x14ac:dyDescent="0.25">
      <c r="A11368" s="70">
        <v>65600</v>
      </c>
      <c r="B11368" s="71" t="s">
        <v>5688</v>
      </c>
      <c r="C11368" s="11" t="s">
        <v>14962</v>
      </c>
      <c r="D11368" s="11" t="s">
        <v>1175</v>
      </c>
      <c r="E11368" s="16">
        <v>260.20999999999998</v>
      </c>
      <c r="F11368" s="72">
        <f>E11368*'[3]Percent Input'!$B$4</f>
        <v>260.20999999999998</v>
      </c>
      <c r="G11368" s="73">
        <f>E11368*'[3]Percent Input'!$C$4</f>
        <v>260.20999999999998</v>
      </c>
      <c r="H11368" s="73">
        <f>E11368*'[3]Percent Input'!$D$4</f>
        <v>260.20999999999998</v>
      </c>
      <c r="I11368" s="74">
        <f>E11368*'[3]Percent Input'!$E$4</f>
        <v>260.20999999999998</v>
      </c>
    </row>
    <row r="11369" spans="1:9" x14ac:dyDescent="0.25">
      <c r="A11369" s="70">
        <v>65785</v>
      </c>
      <c r="B11369" s="71" t="s">
        <v>5700</v>
      </c>
      <c r="C11369" s="11" t="s">
        <v>14962</v>
      </c>
      <c r="D11369" s="11" t="s">
        <v>837</v>
      </c>
      <c r="E11369" s="16">
        <v>1835.84</v>
      </c>
      <c r="F11369" s="72">
        <f>E11369*'[3]Percent Input'!$B$4</f>
        <v>1835.84</v>
      </c>
      <c r="G11369" s="73">
        <f>E11369*'[3]Percent Input'!$C$4</f>
        <v>1835.84</v>
      </c>
      <c r="H11369" s="73">
        <f>E11369*'[3]Percent Input'!$D$4</f>
        <v>1835.84</v>
      </c>
      <c r="I11369" s="74">
        <f>E11369*'[3]Percent Input'!$E$4</f>
        <v>1835.84</v>
      </c>
    </row>
    <row r="11370" spans="1:9" x14ac:dyDescent="0.25">
      <c r="A11370" s="70">
        <v>65855</v>
      </c>
      <c r="B11370" s="71" t="s">
        <v>5704</v>
      </c>
      <c r="C11370" s="11" t="s">
        <v>14962</v>
      </c>
      <c r="D11370" s="11" t="s">
        <v>5705</v>
      </c>
      <c r="E11370" s="16">
        <v>135.69999999999999</v>
      </c>
      <c r="F11370" s="72">
        <f>E11370*'[3]Percent Input'!$B$4</f>
        <v>135.69999999999999</v>
      </c>
      <c r="G11370" s="73">
        <f>E11370*'[3]Percent Input'!$C$4</f>
        <v>135.69999999999999</v>
      </c>
      <c r="H11370" s="73">
        <f>E11370*'[3]Percent Input'!$D$4</f>
        <v>135.69999999999999</v>
      </c>
      <c r="I11370" s="74">
        <f>E11370*'[3]Percent Input'!$E$4</f>
        <v>135.69999999999999</v>
      </c>
    </row>
    <row r="11371" spans="1:9" x14ac:dyDescent="0.25">
      <c r="A11371" s="70">
        <v>65860</v>
      </c>
      <c r="B11371" s="71" t="s">
        <v>5706</v>
      </c>
      <c r="C11371" s="11" t="s">
        <v>14962</v>
      </c>
      <c r="D11371" s="11" t="s">
        <v>5705</v>
      </c>
      <c r="E11371" s="16">
        <v>177.2</v>
      </c>
      <c r="F11371" s="72">
        <f>E11371*'[3]Percent Input'!$B$4</f>
        <v>177.2</v>
      </c>
      <c r="G11371" s="73">
        <f>E11371*'[3]Percent Input'!$C$4</f>
        <v>177.2</v>
      </c>
      <c r="H11371" s="73">
        <f>E11371*'[3]Percent Input'!$D$4</f>
        <v>177.2</v>
      </c>
      <c r="I11371" s="74">
        <f>E11371*'[3]Percent Input'!$E$4</f>
        <v>177.2</v>
      </c>
    </row>
    <row r="11372" spans="1:9" x14ac:dyDescent="0.25">
      <c r="A11372" s="70">
        <v>66761</v>
      </c>
      <c r="B11372" s="71" t="s">
        <v>5728</v>
      </c>
      <c r="C11372" s="11" t="s">
        <v>14962</v>
      </c>
      <c r="D11372" s="11" t="s">
        <v>5705</v>
      </c>
      <c r="E11372" s="16">
        <v>189.83</v>
      </c>
      <c r="F11372" s="72">
        <f>E11372*'[3]Percent Input'!$B$4</f>
        <v>189.83</v>
      </c>
      <c r="G11372" s="73">
        <f>E11372*'[3]Percent Input'!$C$4</f>
        <v>189.83</v>
      </c>
      <c r="H11372" s="73">
        <f>E11372*'[3]Percent Input'!$D$4</f>
        <v>189.83</v>
      </c>
      <c r="I11372" s="74">
        <f>E11372*'[3]Percent Input'!$E$4</f>
        <v>189.83</v>
      </c>
    </row>
    <row r="11373" spans="1:9" x14ac:dyDescent="0.25">
      <c r="A11373" s="70">
        <v>66762</v>
      </c>
      <c r="B11373" s="71" t="s">
        <v>5728</v>
      </c>
      <c r="C11373" s="11" t="s">
        <v>14962</v>
      </c>
      <c r="D11373" s="11" t="s">
        <v>5705</v>
      </c>
      <c r="E11373" s="16">
        <v>256.14</v>
      </c>
      <c r="F11373" s="72">
        <f>E11373*'[3]Percent Input'!$B$4</f>
        <v>256.14</v>
      </c>
      <c r="G11373" s="73">
        <f>E11373*'[3]Percent Input'!$C$4</f>
        <v>256.14</v>
      </c>
      <c r="H11373" s="73">
        <f>E11373*'[3]Percent Input'!$D$4</f>
        <v>256.14</v>
      </c>
      <c r="I11373" s="74">
        <f>E11373*'[3]Percent Input'!$E$4</f>
        <v>256.14</v>
      </c>
    </row>
    <row r="11374" spans="1:9" x14ac:dyDescent="0.25">
      <c r="A11374" s="70">
        <v>66770</v>
      </c>
      <c r="B11374" s="71" t="s">
        <v>5729</v>
      </c>
      <c r="C11374" s="11" t="s">
        <v>14962</v>
      </c>
      <c r="D11374" s="11" t="s">
        <v>5705</v>
      </c>
      <c r="E11374" s="16">
        <v>256.14</v>
      </c>
      <c r="F11374" s="72">
        <f>E11374*'[3]Percent Input'!$B$4</f>
        <v>256.14</v>
      </c>
      <c r="G11374" s="73">
        <f>E11374*'[3]Percent Input'!$C$4</f>
        <v>256.14</v>
      </c>
      <c r="H11374" s="73">
        <f>E11374*'[3]Percent Input'!$D$4</f>
        <v>256.14</v>
      </c>
      <c r="I11374" s="74">
        <f>E11374*'[3]Percent Input'!$E$4</f>
        <v>256.14</v>
      </c>
    </row>
    <row r="11375" spans="1:9" x14ac:dyDescent="0.25">
      <c r="A11375" s="70">
        <v>67028</v>
      </c>
      <c r="B11375" s="71" t="s">
        <v>5750</v>
      </c>
      <c r="C11375" s="11" t="s">
        <v>14962</v>
      </c>
      <c r="D11375" s="11" t="s">
        <v>1305</v>
      </c>
      <c r="E11375" s="16">
        <v>47.28</v>
      </c>
      <c r="F11375" s="72">
        <f>E11375*'[3]Percent Input'!$B$4</f>
        <v>47.28</v>
      </c>
      <c r="G11375" s="73">
        <f>E11375*'[3]Percent Input'!$C$4</f>
        <v>47.28</v>
      </c>
      <c r="H11375" s="73">
        <f>E11375*'[3]Percent Input'!$D$4</f>
        <v>47.28</v>
      </c>
      <c r="I11375" s="74">
        <f>E11375*'[3]Percent Input'!$E$4</f>
        <v>47.28</v>
      </c>
    </row>
    <row r="11376" spans="1:9" x14ac:dyDescent="0.25">
      <c r="A11376" s="70">
        <v>67101</v>
      </c>
      <c r="B11376" s="71" t="s">
        <v>5758</v>
      </c>
      <c r="C11376" s="11" t="s">
        <v>14962</v>
      </c>
      <c r="D11376" s="11" t="s">
        <v>1608</v>
      </c>
      <c r="E11376" s="16">
        <v>202.82</v>
      </c>
      <c r="F11376" s="72">
        <f>E11376*'[3]Percent Input'!$B$4</f>
        <v>202.82</v>
      </c>
      <c r="G11376" s="73">
        <f>E11376*'[3]Percent Input'!$C$4</f>
        <v>202.82</v>
      </c>
      <c r="H11376" s="73">
        <f>E11376*'[3]Percent Input'!$D$4</f>
        <v>202.82</v>
      </c>
      <c r="I11376" s="74">
        <f>E11376*'[3]Percent Input'!$E$4</f>
        <v>202.82</v>
      </c>
    </row>
    <row r="11377" spans="1:9" x14ac:dyDescent="0.25">
      <c r="A11377" s="70">
        <v>67105</v>
      </c>
      <c r="B11377" s="71" t="s">
        <v>5759</v>
      </c>
      <c r="C11377" s="11" t="s">
        <v>14962</v>
      </c>
      <c r="D11377" s="11" t="s">
        <v>5705</v>
      </c>
      <c r="E11377" s="16">
        <v>171.43</v>
      </c>
      <c r="F11377" s="72">
        <f>E11377*'[3]Percent Input'!$B$4</f>
        <v>171.43</v>
      </c>
      <c r="G11377" s="73">
        <f>E11377*'[3]Percent Input'!$C$4</f>
        <v>171.43</v>
      </c>
      <c r="H11377" s="73">
        <f>E11377*'[3]Percent Input'!$D$4</f>
        <v>171.43</v>
      </c>
      <c r="I11377" s="74">
        <f>E11377*'[3]Percent Input'!$E$4</f>
        <v>171.43</v>
      </c>
    </row>
    <row r="11378" spans="1:9" x14ac:dyDescent="0.25">
      <c r="A11378" s="70">
        <v>67110</v>
      </c>
      <c r="B11378" s="71" t="s">
        <v>5760</v>
      </c>
      <c r="C11378" s="11" t="s">
        <v>14962</v>
      </c>
      <c r="D11378" s="11" t="s">
        <v>1608</v>
      </c>
      <c r="E11378" s="16">
        <v>508.5</v>
      </c>
      <c r="F11378" s="72">
        <f>E11378*'[3]Percent Input'!$B$4</f>
        <v>508.5</v>
      </c>
      <c r="G11378" s="73">
        <f>E11378*'[3]Percent Input'!$C$4</f>
        <v>508.5</v>
      </c>
      <c r="H11378" s="73">
        <f>E11378*'[3]Percent Input'!$D$4</f>
        <v>508.5</v>
      </c>
      <c r="I11378" s="74">
        <f>E11378*'[3]Percent Input'!$E$4</f>
        <v>508.5</v>
      </c>
    </row>
    <row r="11379" spans="1:9" x14ac:dyDescent="0.25">
      <c r="A11379" s="70">
        <v>67145</v>
      </c>
      <c r="B11379" s="71" t="s">
        <v>5764</v>
      </c>
      <c r="C11379" s="11" t="s">
        <v>14962</v>
      </c>
      <c r="D11379" s="11" t="s">
        <v>5705</v>
      </c>
      <c r="E11379" s="16">
        <v>256.14</v>
      </c>
      <c r="F11379" s="72">
        <f>E11379*'[3]Percent Input'!$B$4</f>
        <v>256.14</v>
      </c>
      <c r="G11379" s="73">
        <f>E11379*'[3]Percent Input'!$C$4</f>
        <v>256.14</v>
      </c>
      <c r="H11379" s="73">
        <f>E11379*'[3]Percent Input'!$D$4</f>
        <v>256.14</v>
      </c>
      <c r="I11379" s="74">
        <f>E11379*'[3]Percent Input'!$E$4</f>
        <v>256.14</v>
      </c>
    </row>
    <row r="11380" spans="1:9" x14ac:dyDescent="0.25">
      <c r="A11380" s="70">
        <v>67208</v>
      </c>
      <c r="B11380" s="71" t="s">
        <v>5765</v>
      </c>
      <c r="C11380" s="11" t="s">
        <v>14962</v>
      </c>
      <c r="D11380" s="11" t="s">
        <v>5687</v>
      </c>
      <c r="E11380" s="16">
        <v>136.68</v>
      </c>
      <c r="F11380" s="72">
        <f>E11380*'[3]Percent Input'!$B$4</f>
        <v>136.68</v>
      </c>
      <c r="G11380" s="73">
        <f>E11380*'[3]Percent Input'!$C$4</f>
        <v>136.68</v>
      </c>
      <c r="H11380" s="73">
        <f>E11380*'[3]Percent Input'!$D$4</f>
        <v>136.68</v>
      </c>
      <c r="I11380" s="74">
        <f>E11380*'[3]Percent Input'!$E$4</f>
        <v>136.68</v>
      </c>
    </row>
    <row r="11381" spans="1:9" x14ac:dyDescent="0.25">
      <c r="A11381" s="70">
        <v>67210</v>
      </c>
      <c r="B11381" s="71" t="s">
        <v>5765</v>
      </c>
      <c r="C11381" s="11" t="s">
        <v>14962</v>
      </c>
      <c r="D11381" s="11" t="s">
        <v>5705</v>
      </c>
      <c r="E11381" s="16">
        <v>256.14</v>
      </c>
      <c r="F11381" s="72">
        <f>E11381*'[3]Percent Input'!$B$4</f>
        <v>256.14</v>
      </c>
      <c r="G11381" s="73">
        <f>E11381*'[3]Percent Input'!$C$4</f>
        <v>256.14</v>
      </c>
      <c r="H11381" s="73">
        <f>E11381*'[3]Percent Input'!$D$4</f>
        <v>256.14</v>
      </c>
      <c r="I11381" s="74">
        <f>E11381*'[3]Percent Input'!$E$4</f>
        <v>256.14</v>
      </c>
    </row>
    <row r="11382" spans="1:9" x14ac:dyDescent="0.25">
      <c r="A11382" s="70">
        <v>67220</v>
      </c>
      <c r="B11382" s="71" t="s">
        <v>5766</v>
      </c>
      <c r="C11382" s="11" t="s">
        <v>14962</v>
      </c>
      <c r="D11382" s="11" t="s">
        <v>5705</v>
      </c>
      <c r="E11382" s="16">
        <v>256.14</v>
      </c>
      <c r="F11382" s="72">
        <f>E11382*'[3]Percent Input'!$B$4</f>
        <v>256.14</v>
      </c>
      <c r="G11382" s="73">
        <f>E11382*'[3]Percent Input'!$C$4</f>
        <v>256.14</v>
      </c>
      <c r="H11382" s="73">
        <f>E11382*'[3]Percent Input'!$D$4</f>
        <v>256.14</v>
      </c>
      <c r="I11382" s="74">
        <f>E11382*'[3]Percent Input'!$E$4</f>
        <v>256.14</v>
      </c>
    </row>
    <row r="11383" spans="1:9" x14ac:dyDescent="0.25">
      <c r="A11383" s="70">
        <v>67221</v>
      </c>
      <c r="B11383" s="71" t="s">
        <v>5767</v>
      </c>
      <c r="C11383" s="11" t="s">
        <v>14962</v>
      </c>
      <c r="D11383" s="11" t="s">
        <v>5705</v>
      </c>
      <c r="E11383" s="16">
        <v>153.02000000000001</v>
      </c>
      <c r="F11383" s="72">
        <f>E11383*'[3]Percent Input'!$B$4</f>
        <v>153.02000000000001</v>
      </c>
      <c r="G11383" s="73">
        <f>E11383*'[3]Percent Input'!$C$4</f>
        <v>153.02000000000001</v>
      </c>
      <c r="H11383" s="73">
        <f>E11383*'[3]Percent Input'!$D$4</f>
        <v>153.02000000000001</v>
      </c>
      <c r="I11383" s="74">
        <f>E11383*'[3]Percent Input'!$E$4</f>
        <v>153.02000000000001</v>
      </c>
    </row>
    <row r="11384" spans="1:9" x14ac:dyDescent="0.25">
      <c r="A11384" s="70">
        <v>67227</v>
      </c>
      <c r="B11384" s="71" t="s">
        <v>5769</v>
      </c>
      <c r="C11384" s="11" t="s">
        <v>14962</v>
      </c>
      <c r="D11384" s="11" t="s">
        <v>5667</v>
      </c>
      <c r="E11384" s="16">
        <v>164.57</v>
      </c>
      <c r="F11384" s="72">
        <f>E11384*'[3]Percent Input'!$B$4</f>
        <v>164.57</v>
      </c>
      <c r="G11384" s="73">
        <f>E11384*'[3]Percent Input'!$C$4</f>
        <v>164.57</v>
      </c>
      <c r="H11384" s="73">
        <f>E11384*'[3]Percent Input'!$D$4</f>
        <v>164.57</v>
      </c>
      <c r="I11384" s="74">
        <f>E11384*'[3]Percent Input'!$E$4</f>
        <v>164.57</v>
      </c>
    </row>
    <row r="11385" spans="1:9" x14ac:dyDescent="0.25">
      <c r="A11385" s="70">
        <v>67228</v>
      </c>
      <c r="B11385" s="71" t="s">
        <v>5770</v>
      </c>
      <c r="C11385" s="11" t="s">
        <v>14962</v>
      </c>
      <c r="D11385" s="11" t="s">
        <v>5705</v>
      </c>
      <c r="E11385" s="16">
        <v>179</v>
      </c>
      <c r="F11385" s="72">
        <f>E11385*'[3]Percent Input'!$B$4</f>
        <v>179</v>
      </c>
      <c r="G11385" s="73">
        <f>E11385*'[3]Percent Input'!$C$4</f>
        <v>179</v>
      </c>
      <c r="H11385" s="73">
        <f>E11385*'[3]Percent Input'!$D$4</f>
        <v>179</v>
      </c>
      <c r="I11385" s="74">
        <f>E11385*'[3]Percent Input'!$E$4</f>
        <v>179</v>
      </c>
    </row>
    <row r="11386" spans="1:9" x14ac:dyDescent="0.25">
      <c r="A11386" s="70">
        <v>67229</v>
      </c>
      <c r="B11386" s="71" t="s">
        <v>5771</v>
      </c>
      <c r="C11386" s="11" t="s">
        <v>14962</v>
      </c>
      <c r="D11386" s="11" t="s">
        <v>5705</v>
      </c>
      <c r="E11386" s="16">
        <v>256.14</v>
      </c>
      <c r="F11386" s="72">
        <f>E11386*'[3]Percent Input'!$B$4</f>
        <v>256.14</v>
      </c>
      <c r="G11386" s="73">
        <f>E11386*'[3]Percent Input'!$C$4</f>
        <v>256.14</v>
      </c>
      <c r="H11386" s="73">
        <f>E11386*'[3]Percent Input'!$D$4</f>
        <v>256.14</v>
      </c>
      <c r="I11386" s="74">
        <f>E11386*'[3]Percent Input'!$E$4</f>
        <v>256.14</v>
      </c>
    </row>
    <row r="11387" spans="1:9" x14ac:dyDescent="0.25">
      <c r="A11387" s="70">
        <v>67345</v>
      </c>
      <c r="B11387" s="71" t="s">
        <v>5784</v>
      </c>
      <c r="C11387" s="11" t="s">
        <v>14962</v>
      </c>
      <c r="D11387" s="11" t="s">
        <v>5687</v>
      </c>
      <c r="E11387" s="16">
        <v>126.31</v>
      </c>
      <c r="F11387" s="72">
        <f>E11387*'[3]Percent Input'!$B$4</f>
        <v>126.31</v>
      </c>
      <c r="G11387" s="73">
        <f>E11387*'[3]Percent Input'!$C$4</f>
        <v>126.31</v>
      </c>
      <c r="H11387" s="73">
        <f>E11387*'[3]Percent Input'!$D$4</f>
        <v>126.31</v>
      </c>
      <c r="I11387" s="74">
        <f>E11387*'[3]Percent Input'!$E$4</f>
        <v>126.31</v>
      </c>
    </row>
    <row r="11388" spans="1:9" x14ac:dyDescent="0.25">
      <c r="A11388" s="70">
        <v>67505</v>
      </c>
      <c r="B11388" s="71" t="s">
        <v>5792</v>
      </c>
      <c r="C11388" s="11" t="s">
        <v>14962</v>
      </c>
      <c r="D11388" s="11" t="s">
        <v>5687</v>
      </c>
      <c r="E11388" s="16">
        <v>38.979999999999997</v>
      </c>
      <c r="F11388" s="72">
        <f>E11388*'[3]Percent Input'!$B$4</f>
        <v>38.979999999999997</v>
      </c>
      <c r="G11388" s="73">
        <f>E11388*'[3]Percent Input'!$C$4</f>
        <v>38.979999999999997</v>
      </c>
      <c r="H11388" s="73">
        <f>E11388*'[3]Percent Input'!$D$4</f>
        <v>38.979999999999997</v>
      </c>
      <c r="I11388" s="74">
        <f>E11388*'[3]Percent Input'!$E$4</f>
        <v>38.979999999999997</v>
      </c>
    </row>
    <row r="11389" spans="1:9" x14ac:dyDescent="0.25">
      <c r="A11389" s="70">
        <v>67515</v>
      </c>
      <c r="B11389" s="71" t="s">
        <v>5792</v>
      </c>
      <c r="C11389" s="11" t="s">
        <v>14962</v>
      </c>
      <c r="D11389" s="11" t="s">
        <v>5687</v>
      </c>
      <c r="E11389" s="16">
        <v>36.090000000000003</v>
      </c>
      <c r="F11389" s="72">
        <f>E11389*'[3]Percent Input'!$B$4</f>
        <v>36.090000000000003</v>
      </c>
      <c r="G11389" s="73">
        <f>E11389*'[3]Percent Input'!$C$4</f>
        <v>36.090000000000003</v>
      </c>
      <c r="H11389" s="73">
        <f>E11389*'[3]Percent Input'!$D$4</f>
        <v>36.090000000000003</v>
      </c>
      <c r="I11389" s="74">
        <f>E11389*'[3]Percent Input'!$E$4</f>
        <v>36.090000000000003</v>
      </c>
    </row>
    <row r="11390" spans="1:9" x14ac:dyDescent="0.25">
      <c r="A11390" s="70">
        <v>67700</v>
      </c>
      <c r="B11390" s="71" t="s">
        <v>5797</v>
      </c>
      <c r="C11390" s="11" t="s">
        <v>14962</v>
      </c>
      <c r="D11390" s="11" t="s">
        <v>5687</v>
      </c>
      <c r="E11390" s="16">
        <v>136.68</v>
      </c>
      <c r="F11390" s="72">
        <f>E11390*'[3]Percent Input'!$B$4</f>
        <v>136.68</v>
      </c>
      <c r="G11390" s="73">
        <f>E11390*'[3]Percent Input'!$C$4</f>
        <v>136.68</v>
      </c>
      <c r="H11390" s="73">
        <f>E11390*'[3]Percent Input'!$D$4</f>
        <v>136.68</v>
      </c>
      <c r="I11390" s="74">
        <f>E11390*'[3]Percent Input'!$E$4</f>
        <v>136.68</v>
      </c>
    </row>
    <row r="11391" spans="1:9" x14ac:dyDescent="0.25">
      <c r="A11391" s="70">
        <v>67710</v>
      </c>
      <c r="B11391" s="71" t="s">
        <v>5798</v>
      </c>
      <c r="C11391" s="11" t="s">
        <v>14962</v>
      </c>
      <c r="D11391" s="11" t="s">
        <v>5682</v>
      </c>
      <c r="E11391" s="16">
        <v>199.21</v>
      </c>
      <c r="F11391" s="72">
        <f>E11391*'[3]Percent Input'!$B$4</f>
        <v>199.21</v>
      </c>
      <c r="G11391" s="73">
        <f>E11391*'[3]Percent Input'!$C$4</f>
        <v>199.21</v>
      </c>
      <c r="H11391" s="73">
        <f>E11391*'[3]Percent Input'!$D$4</f>
        <v>199.21</v>
      </c>
      <c r="I11391" s="74">
        <f>E11391*'[3]Percent Input'!$E$4</f>
        <v>199.21</v>
      </c>
    </row>
    <row r="11392" spans="1:9" x14ac:dyDescent="0.25">
      <c r="A11392" s="70">
        <v>67800</v>
      </c>
      <c r="B11392" s="71" t="s">
        <v>5800</v>
      </c>
      <c r="C11392" s="11" t="s">
        <v>14962</v>
      </c>
      <c r="D11392" s="11" t="s">
        <v>5687</v>
      </c>
      <c r="E11392" s="16">
        <v>76.510000000000005</v>
      </c>
      <c r="F11392" s="72">
        <f>E11392*'[3]Percent Input'!$B$4</f>
        <v>76.510000000000005</v>
      </c>
      <c r="G11392" s="73">
        <f>E11392*'[3]Percent Input'!$C$4</f>
        <v>76.510000000000005</v>
      </c>
      <c r="H11392" s="73">
        <f>E11392*'[3]Percent Input'!$D$4</f>
        <v>76.510000000000005</v>
      </c>
      <c r="I11392" s="74">
        <f>E11392*'[3]Percent Input'!$E$4</f>
        <v>76.510000000000005</v>
      </c>
    </row>
    <row r="11393" spans="1:9" x14ac:dyDescent="0.25">
      <c r="A11393" s="70">
        <v>67801</v>
      </c>
      <c r="B11393" s="71" t="s">
        <v>5801</v>
      </c>
      <c r="C11393" s="11" t="s">
        <v>14962</v>
      </c>
      <c r="D11393" s="11" t="s">
        <v>5682</v>
      </c>
      <c r="E11393" s="16">
        <v>92.75</v>
      </c>
      <c r="F11393" s="72">
        <f>E11393*'[3]Percent Input'!$B$4</f>
        <v>92.75</v>
      </c>
      <c r="G11393" s="73">
        <f>E11393*'[3]Percent Input'!$C$4</f>
        <v>92.75</v>
      </c>
      <c r="H11393" s="73">
        <f>E11393*'[3]Percent Input'!$D$4</f>
        <v>92.75</v>
      </c>
      <c r="I11393" s="74">
        <f>E11393*'[3]Percent Input'!$E$4</f>
        <v>92.75</v>
      </c>
    </row>
    <row r="11394" spans="1:9" x14ac:dyDescent="0.25">
      <c r="A11394" s="70">
        <v>67805</v>
      </c>
      <c r="B11394" s="71" t="s">
        <v>5801</v>
      </c>
      <c r="C11394" s="11" t="s">
        <v>14962</v>
      </c>
      <c r="D11394" s="11" t="s">
        <v>5687</v>
      </c>
      <c r="E11394" s="16">
        <v>118.73</v>
      </c>
      <c r="F11394" s="72">
        <f>E11394*'[3]Percent Input'!$B$4</f>
        <v>118.73</v>
      </c>
      <c r="G11394" s="73">
        <f>E11394*'[3]Percent Input'!$C$4</f>
        <v>118.73</v>
      </c>
      <c r="H11394" s="73">
        <f>E11394*'[3]Percent Input'!$D$4</f>
        <v>118.73</v>
      </c>
      <c r="I11394" s="74">
        <f>E11394*'[3]Percent Input'!$E$4</f>
        <v>118.73</v>
      </c>
    </row>
    <row r="11395" spans="1:9" x14ac:dyDescent="0.25">
      <c r="A11395" s="70">
        <v>67810</v>
      </c>
      <c r="B11395" s="71" t="s">
        <v>5803</v>
      </c>
      <c r="C11395" s="11" t="s">
        <v>14962</v>
      </c>
      <c r="D11395" s="11" t="s">
        <v>5687</v>
      </c>
      <c r="E11395" s="16">
        <v>136.68</v>
      </c>
      <c r="F11395" s="72">
        <f>E11395*'[3]Percent Input'!$B$4</f>
        <v>136.68</v>
      </c>
      <c r="G11395" s="73">
        <f>E11395*'[3]Percent Input'!$C$4</f>
        <v>136.68</v>
      </c>
      <c r="H11395" s="73">
        <f>E11395*'[3]Percent Input'!$D$4</f>
        <v>136.68</v>
      </c>
      <c r="I11395" s="74">
        <f>E11395*'[3]Percent Input'!$E$4</f>
        <v>136.68</v>
      </c>
    </row>
    <row r="11396" spans="1:9" x14ac:dyDescent="0.25">
      <c r="A11396" s="70">
        <v>67825</v>
      </c>
      <c r="B11396" s="71" t="s">
        <v>5804</v>
      </c>
      <c r="C11396" s="11" t="s">
        <v>14962</v>
      </c>
      <c r="D11396" s="11" t="s">
        <v>5687</v>
      </c>
      <c r="E11396" s="16">
        <v>80.48</v>
      </c>
      <c r="F11396" s="72">
        <f>E11396*'[3]Percent Input'!$B$4</f>
        <v>80.48</v>
      </c>
      <c r="G11396" s="73">
        <f>E11396*'[3]Percent Input'!$C$4</f>
        <v>80.48</v>
      </c>
      <c r="H11396" s="73">
        <f>E11396*'[3]Percent Input'!$D$4</f>
        <v>80.48</v>
      </c>
      <c r="I11396" s="74">
        <f>E11396*'[3]Percent Input'!$E$4</f>
        <v>80.48</v>
      </c>
    </row>
    <row r="11397" spans="1:9" x14ac:dyDescent="0.25">
      <c r="A11397" s="70">
        <v>67840</v>
      </c>
      <c r="B11397" s="71" t="s">
        <v>5800</v>
      </c>
      <c r="C11397" s="11" t="s">
        <v>14962</v>
      </c>
      <c r="D11397" s="11" t="s">
        <v>5682</v>
      </c>
      <c r="E11397" s="16">
        <v>204.27</v>
      </c>
      <c r="F11397" s="72">
        <f>E11397*'[3]Percent Input'!$B$4</f>
        <v>204.27</v>
      </c>
      <c r="G11397" s="73">
        <f>E11397*'[3]Percent Input'!$C$4</f>
        <v>204.27</v>
      </c>
      <c r="H11397" s="73">
        <f>E11397*'[3]Percent Input'!$D$4</f>
        <v>204.27</v>
      </c>
      <c r="I11397" s="74">
        <f>E11397*'[3]Percent Input'!$E$4</f>
        <v>204.27</v>
      </c>
    </row>
    <row r="11398" spans="1:9" x14ac:dyDescent="0.25">
      <c r="A11398" s="70">
        <v>67850</v>
      </c>
      <c r="B11398" s="71" t="s">
        <v>5805</v>
      </c>
      <c r="C11398" s="11" t="s">
        <v>14962</v>
      </c>
      <c r="D11398" s="11" t="s">
        <v>5682</v>
      </c>
      <c r="E11398" s="16">
        <v>153.38</v>
      </c>
      <c r="F11398" s="72">
        <f>E11398*'[3]Percent Input'!$B$4</f>
        <v>153.38</v>
      </c>
      <c r="G11398" s="73">
        <f>E11398*'[3]Percent Input'!$C$4</f>
        <v>153.38</v>
      </c>
      <c r="H11398" s="73">
        <f>E11398*'[3]Percent Input'!$D$4</f>
        <v>153.38</v>
      </c>
      <c r="I11398" s="74">
        <f>E11398*'[3]Percent Input'!$E$4</f>
        <v>153.38</v>
      </c>
    </row>
    <row r="11399" spans="1:9" x14ac:dyDescent="0.25">
      <c r="A11399" s="70">
        <v>67915</v>
      </c>
      <c r="B11399" s="71" t="s">
        <v>5808</v>
      </c>
      <c r="C11399" s="11" t="s">
        <v>14962</v>
      </c>
      <c r="D11399" s="11" t="s">
        <v>1175</v>
      </c>
      <c r="E11399" s="16">
        <v>233.86</v>
      </c>
      <c r="F11399" s="72">
        <f>E11399*'[3]Percent Input'!$B$4</f>
        <v>233.86</v>
      </c>
      <c r="G11399" s="73">
        <f>E11399*'[3]Percent Input'!$C$4</f>
        <v>233.86</v>
      </c>
      <c r="H11399" s="73">
        <f>E11399*'[3]Percent Input'!$D$4</f>
        <v>233.86</v>
      </c>
      <c r="I11399" s="74">
        <f>E11399*'[3]Percent Input'!$E$4</f>
        <v>233.86</v>
      </c>
    </row>
    <row r="11400" spans="1:9" x14ac:dyDescent="0.25">
      <c r="A11400" s="70">
        <v>67922</v>
      </c>
      <c r="B11400" s="71" t="s">
        <v>5808</v>
      </c>
      <c r="C11400" s="11" t="s">
        <v>14962</v>
      </c>
      <c r="D11400" s="11" t="s">
        <v>1175</v>
      </c>
      <c r="E11400" s="16">
        <v>225.92</v>
      </c>
      <c r="F11400" s="72">
        <f>E11400*'[3]Percent Input'!$B$4</f>
        <v>225.92</v>
      </c>
      <c r="G11400" s="73">
        <f>E11400*'[3]Percent Input'!$C$4</f>
        <v>225.92</v>
      </c>
      <c r="H11400" s="73">
        <f>E11400*'[3]Percent Input'!$D$4</f>
        <v>225.92</v>
      </c>
      <c r="I11400" s="74">
        <f>E11400*'[3]Percent Input'!$E$4</f>
        <v>225.92</v>
      </c>
    </row>
    <row r="11401" spans="1:9" x14ac:dyDescent="0.25">
      <c r="A11401" s="70">
        <v>67930</v>
      </c>
      <c r="B11401" s="71" t="s">
        <v>5811</v>
      </c>
      <c r="C11401" s="11" t="s">
        <v>14962</v>
      </c>
      <c r="D11401" s="11" t="s">
        <v>1175</v>
      </c>
      <c r="E11401" s="16">
        <v>235.3</v>
      </c>
      <c r="F11401" s="72">
        <f>E11401*'[3]Percent Input'!$B$4</f>
        <v>235.3</v>
      </c>
      <c r="G11401" s="73">
        <f>E11401*'[3]Percent Input'!$C$4</f>
        <v>235.3</v>
      </c>
      <c r="H11401" s="73">
        <f>E11401*'[3]Percent Input'!$D$4</f>
        <v>235.3</v>
      </c>
      <c r="I11401" s="74">
        <f>E11401*'[3]Percent Input'!$E$4</f>
        <v>235.3</v>
      </c>
    </row>
    <row r="11402" spans="1:9" x14ac:dyDescent="0.25">
      <c r="A11402" s="70">
        <v>67938</v>
      </c>
      <c r="B11402" s="71" t="s">
        <v>5812</v>
      </c>
      <c r="C11402" s="11" t="s">
        <v>14962</v>
      </c>
      <c r="D11402" s="11" t="s">
        <v>5687</v>
      </c>
      <c r="E11402" s="16">
        <v>136.68</v>
      </c>
      <c r="F11402" s="72">
        <f>E11402*'[3]Percent Input'!$B$4</f>
        <v>136.68</v>
      </c>
      <c r="G11402" s="73">
        <f>E11402*'[3]Percent Input'!$C$4</f>
        <v>136.68</v>
      </c>
      <c r="H11402" s="73">
        <f>E11402*'[3]Percent Input'!$D$4</f>
        <v>136.68</v>
      </c>
      <c r="I11402" s="74">
        <f>E11402*'[3]Percent Input'!$E$4</f>
        <v>136.68</v>
      </c>
    </row>
    <row r="11403" spans="1:9" x14ac:dyDescent="0.25">
      <c r="A11403" s="70">
        <v>68020</v>
      </c>
      <c r="B11403" s="71" t="s">
        <v>5814</v>
      </c>
      <c r="C11403" s="11" t="s">
        <v>14962</v>
      </c>
      <c r="D11403" s="11" t="s">
        <v>5682</v>
      </c>
      <c r="E11403" s="16">
        <v>68.569999999999993</v>
      </c>
      <c r="F11403" s="72">
        <f>E11403*'[3]Percent Input'!$B$4</f>
        <v>68.569999999999993</v>
      </c>
      <c r="G11403" s="73">
        <f>E11403*'[3]Percent Input'!$C$4</f>
        <v>68.569999999999993</v>
      </c>
      <c r="H11403" s="73">
        <f>E11403*'[3]Percent Input'!$D$4</f>
        <v>68.569999999999993</v>
      </c>
      <c r="I11403" s="74">
        <f>E11403*'[3]Percent Input'!$E$4</f>
        <v>68.569999999999993</v>
      </c>
    </row>
    <row r="11404" spans="1:9" x14ac:dyDescent="0.25">
      <c r="A11404" s="70">
        <v>68040</v>
      </c>
      <c r="B11404" s="71" t="s">
        <v>5815</v>
      </c>
      <c r="C11404" s="11" t="s">
        <v>14962</v>
      </c>
      <c r="D11404" s="11" t="s">
        <v>5687</v>
      </c>
      <c r="E11404" s="16">
        <v>31.76</v>
      </c>
      <c r="F11404" s="72">
        <f>E11404*'[3]Percent Input'!$B$4</f>
        <v>31.76</v>
      </c>
      <c r="G11404" s="73">
        <f>E11404*'[3]Percent Input'!$C$4</f>
        <v>31.76</v>
      </c>
      <c r="H11404" s="73">
        <f>E11404*'[3]Percent Input'!$D$4</f>
        <v>31.76</v>
      </c>
      <c r="I11404" s="74">
        <f>E11404*'[3]Percent Input'!$E$4</f>
        <v>31.76</v>
      </c>
    </row>
    <row r="11405" spans="1:9" x14ac:dyDescent="0.25">
      <c r="A11405" s="70">
        <v>68100</v>
      </c>
      <c r="B11405" s="71" t="s">
        <v>5816</v>
      </c>
      <c r="C11405" s="11" t="s">
        <v>14962</v>
      </c>
      <c r="D11405" s="11" t="s">
        <v>1175</v>
      </c>
      <c r="E11405" s="16">
        <v>129.91999999999999</v>
      </c>
      <c r="F11405" s="72">
        <f>E11405*'[3]Percent Input'!$B$4</f>
        <v>129.91999999999999</v>
      </c>
      <c r="G11405" s="73">
        <f>E11405*'[3]Percent Input'!$C$4</f>
        <v>129.91999999999999</v>
      </c>
      <c r="H11405" s="73">
        <f>E11405*'[3]Percent Input'!$D$4</f>
        <v>129.91999999999999</v>
      </c>
      <c r="I11405" s="74">
        <f>E11405*'[3]Percent Input'!$E$4</f>
        <v>129.91999999999999</v>
      </c>
    </row>
    <row r="11406" spans="1:9" x14ac:dyDescent="0.25">
      <c r="A11406" s="70">
        <v>68110</v>
      </c>
      <c r="B11406" s="71" t="s">
        <v>5817</v>
      </c>
      <c r="C11406" s="11" t="s">
        <v>14962</v>
      </c>
      <c r="D11406" s="11" t="s">
        <v>1175</v>
      </c>
      <c r="E11406" s="16">
        <v>168.9</v>
      </c>
      <c r="F11406" s="72">
        <f>E11406*'[3]Percent Input'!$B$4</f>
        <v>168.9</v>
      </c>
      <c r="G11406" s="73">
        <f>E11406*'[3]Percent Input'!$C$4</f>
        <v>168.9</v>
      </c>
      <c r="H11406" s="73">
        <f>E11406*'[3]Percent Input'!$D$4</f>
        <v>168.9</v>
      </c>
      <c r="I11406" s="74">
        <f>E11406*'[3]Percent Input'!$E$4</f>
        <v>168.9</v>
      </c>
    </row>
    <row r="11407" spans="1:9" x14ac:dyDescent="0.25">
      <c r="A11407" s="70">
        <v>68135</v>
      </c>
      <c r="B11407" s="71" t="s">
        <v>5817</v>
      </c>
      <c r="C11407" s="11" t="s">
        <v>14962</v>
      </c>
      <c r="D11407" s="11" t="s">
        <v>1175</v>
      </c>
      <c r="E11407" s="16">
        <v>88.06</v>
      </c>
      <c r="F11407" s="72">
        <f>E11407*'[3]Percent Input'!$B$4</f>
        <v>88.06</v>
      </c>
      <c r="G11407" s="73">
        <f>E11407*'[3]Percent Input'!$C$4</f>
        <v>88.06</v>
      </c>
      <c r="H11407" s="73">
        <f>E11407*'[3]Percent Input'!$D$4</f>
        <v>88.06</v>
      </c>
      <c r="I11407" s="74">
        <f>E11407*'[3]Percent Input'!$E$4</f>
        <v>88.06</v>
      </c>
    </row>
    <row r="11408" spans="1:9" x14ac:dyDescent="0.25">
      <c r="A11408" s="70">
        <v>68400</v>
      </c>
      <c r="B11408" s="71" t="s">
        <v>5824</v>
      </c>
      <c r="C11408" s="11" t="s">
        <v>14962</v>
      </c>
      <c r="D11408" s="11" t="s">
        <v>5682</v>
      </c>
      <c r="E11408" s="16">
        <v>232.06</v>
      </c>
      <c r="F11408" s="72">
        <f>E11408*'[3]Percent Input'!$B$4</f>
        <v>232.06</v>
      </c>
      <c r="G11408" s="73">
        <f>E11408*'[3]Percent Input'!$C$4</f>
        <v>232.06</v>
      </c>
      <c r="H11408" s="73">
        <f>E11408*'[3]Percent Input'!$D$4</f>
        <v>232.06</v>
      </c>
      <c r="I11408" s="74">
        <f>E11408*'[3]Percent Input'!$E$4</f>
        <v>232.06</v>
      </c>
    </row>
    <row r="11409" spans="1:9" x14ac:dyDescent="0.25">
      <c r="A11409" s="70">
        <v>68420</v>
      </c>
      <c r="B11409" s="71" t="s">
        <v>5825</v>
      </c>
      <c r="C11409" s="11" t="s">
        <v>14962</v>
      </c>
      <c r="D11409" s="11" t="s">
        <v>1175</v>
      </c>
      <c r="E11409" s="16">
        <v>245.77</v>
      </c>
      <c r="F11409" s="72">
        <f>E11409*'[3]Percent Input'!$B$4</f>
        <v>245.77</v>
      </c>
      <c r="G11409" s="73">
        <f>E11409*'[3]Percent Input'!$C$4</f>
        <v>245.77</v>
      </c>
      <c r="H11409" s="73">
        <f>E11409*'[3]Percent Input'!$D$4</f>
        <v>245.77</v>
      </c>
      <c r="I11409" s="74">
        <f>E11409*'[3]Percent Input'!$E$4</f>
        <v>245.77</v>
      </c>
    </row>
    <row r="11410" spans="1:9" x14ac:dyDescent="0.25">
      <c r="A11410" s="70">
        <v>68440</v>
      </c>
      <c r="B11410" s="71" t="s">
        <v>5826</v>
      </c>
      <c r="C11410" s="11" t="s">
        <v>14962</v>
      </c>
      <c r="D11410" s="11" t="s">
        <v>5687</v>
      </c>
      <c r="E11410" s="16">
        <v>66.400000000000006</v>
      </c>
      <c r="F11410" s="72">
        <f>E11410*'[3]Percent Input'!$B$4</f>
        <v>66.400000000000006</v>
      </c>
      <c r="G11410" s="73">
        <f>E11410*'[3]Percent Input'!$C$4</f>
        <v>66.400000000000006</v>
      </c>
      <c r="H11410" s="73">
        <f>E11410*'[3]Percent Input'!$D$4</f>
        <v>66.400000000000006</v>
      </c>
      <c r="I11410" s="74">
        <f>E11410*'[3]Percent Input'!$E$4</f>
        <v>66.400000000000006</v>
      </c>
    </row>
    <row r="11411" spans="1:9" x14ac:dyDescent="0.25">
      <c r="A11411" s="70">
        <v>68530</v>
      </c>
      <c r="B11411" s="71" t="s">
        <v>5832</v>
      </c>
      <c r="C11411" s="11" t="s">
        <v>14962</v>
      </c>
      <c r="D11411" s="11" t="s">
        <v>5687</v>
      </c>
      <c r="E11411" s="16">
        <v>136.68</v>
      </c>
      <c r="F11411" s="72">
        <f>E11411*'[3]Percent Input'!$B$4</f>
        <v>136.68</v>
      </c>
      <c r="G11411" s="73">
        <f>E11411*'[3]Percent Input'!$C$4</f>
        <v>136.68</v>
      </c>
      <c r="H11411" s="73">
        <f>E11411*'[3]Percent Input'!$D$4</f>
        <v>136.68</v>
      </c>
      <c r="I11411" s="74">
        <f>E11411*'[3]Percent Input'!$E$4</f>
        <v>136.68</v>
      </c>
    </row>
    <row r="11412" spans="1:9" x14ac:dyDescent="0.25">
      <c r="A11412" s="70">
        <v>68705</v>
      </c>
      <c r="B11412" s="71" t="s">
        <v>5835</v>
      </c>
      <c r="C11412" s="11" t="s">
        <v>14962</v>
      </c>
      <c r="D11412" s="11" t="s">
        <v>5687</v>
      </c>
      <c r="E11412" s="16">
        <v>136.68</v>
      </c>
      <c r="F11412" s="72">
        <f>E11412*'[3]Percent Input'!$B$4</f>
        <v>136.68</v>
      </c>
      <c r="G11412" s="73">
        <f>E11412*'[3]Percent Input'!$C$4</f>
        <v>136.68</v>
      </c>
      <c r="H11412" s="73">
        <f>E11412*'[3]Percent Input'!$D$4</f>
        <v>136.68</v>
      </c>
      <c r="I11412" s="74">
        <f>E11412*'[3]Percent Input'!$E$4</f>
        <v>136.68</v>
      </c>
    </row>
    <row r="11413" spans="1:9" x14ac:dyDescent="0.25">
      <c r="A11413" s="70">
        <v>68760</v>
      </c>
      <c r="B11413" s="71" t="s">
        <v>5838</v>
      </c>
      <c r="C11413" s="11" t="s">
        <v>14962</v>
      </c>
      <c r="D11413" s="11" t="s">
        <v>5687</v>
      </c>
      <c r="E11413" s="16">
        <v>136.68</v>
      </c>
      <c r="F11413" s="72">
        <f>E11413*'[3]Percent Input'!$B$4</f>
        <v>136.68</v>
      </c>
      <c r="G11413" s="73">
        <f>E11413*'[3]Percent Input'!$C$4</f>
        <v>136.68</v>
      </c>
      <c r="H11413" s="73">
        <f>E11413*'[3]Percent Input'!$D$4</f>
        <v>136.68</v>
      </c>
      <c r="I11413" s="74">
        <f>E11413*'[3]Percent Input'!$E$4</f>
        <v>136.68</v>
      </c>
    </row>
    <row r="11414" spans="1:9" x14ac:dyDescent="0.25">
      <c r="A11414" s="70">
        <v>68761</v>
      </c>
      <c r="B11414" s="71" t="s">
        <v>5838</v>
      </c>
      <c r="C11414" s="11" t="s">
        <v>14962</v>
      </c>
      <c r="D11414" s="11" t="s">
        <v>5687</v>
      </c>
      <c r="E11414" s="16">
        <v>97.44</v>
      </c>
      <c r="F11414" s="72">
        <f>E11414*'[3]Percent Input'!$B$4</f>
        <v>97.44</v>
      </c>
      <c r="G11414" s="73">
        <f>E11414*'[3]Percent Input'!$C$4</f>
        <v>97.44</v>
      </c>
      <c r="H11414" s="73">
        <f>E11414*'[3]Percent Input'!$D$4</f>
        <v>97.44</v>
      </c>
      <c r="I11414" s="74">
        <f>E11414*'[3]Percent Input'!$E$4</f>
        <v>97.44</v>
      </c>
    </row>
    <row r="11415" spans="1:9" x14ac:dyDescent="0.25">
      <c r="A11415" s="70">
        <v>68840</v>
      </c>
      <c r="B11415" s="71" t="s">
        <v>5843</v>
      </c>
      <c r="C11415" s="11" t="s">
        <v>14962</v>
      </c>
      <c r="D11415" s="11" t="s">
        <v>5687</v>
      </c>
      <c r="E11415" s="16">
        <v>83.37</v>
      </c>
      <c r="F11415" s="72">
        <f>E11415*'[3]Percent Input'!$B$4</f>
        <v>83.37</v>
      </c>
      <c r="G11415" s="73">
        <f>E11415*'[3]Percent Input'!$C$4</f>
        <v>83.37</v>
      </c>
      <c r="H11415" s="73">
        <f>E11415*'[3]Percent Input'!$D$4</f>
        <v>83.37</v>
      </c>
      <c r="I11415" s="74">
        <f>E11415*'[3]Percent Input'!$E$4</f>
        <v>83.37</v>
      </c>
    </row>
    <row r="11416" spans="1:9" x14ac:dyDescent="0.25">
      <c r="A11416" s="75">
        <v>69000</v>
      </c>
      <c r="B11416" s="71" t="s">
        <v>5846</v>
      </c>
      <c r="C11416" s="11" t="s">
        <v>14962</v>
      </c>
      <c r="D11416" s="11" t="s">
        <v>1715</v>
      </c>
      <c r="E11416" s="16">
        <v>130.28</v>
      </c>
      <c r="F11416" s="72">
        <f>E11416*'[3]Percent Input'!$B$4</f>
        <v>130.28</v>
      </c>
      <c r="G11416" s="73">
        <f>E11416*'[3]Percent Input'!$C$4</f>
        <v>130.28</v>
      </c>
      <c r="H11416" s="73">
        <f>E11416*'[3]Percent Input'!$D$4</f>
        <v>130.28</v>
      </c>
      <c r="I11416" s="74">
        <f>E11416*'[3]Percent Input'!$E$4</f>
        <v>130.28</v>
      </c>
    </row>
    <row r="11417" spans="1:9" x14ac:dyDescent="0.25">
      <c r="A11417" s="70">
        <v>69005</v>
      </c>
      <c r="B11417" s="71" t="s">
        <v>5846</v>
      </c>
      <c r="C11417" s="11" t="s">
        <v>14962</v>
      </c>
      <c r="D11417" s="11" t="s">
        <v>1731</v>
      </c>
      <c r="E11417" s="16">
        <v>133.88999999999999</v>
      </c>
      <c r="F11417" s="72">
        <f>E11417*'[3]Percent Input'!$B$4</f>
        <v>133.88999999999999</v>
      </c>
      <c r="G11417" s="73">
        <f>E11417*'[3]Percent Input'!$C$4</f>
        <v>133.88999999999999</v>
      </c>
      <c r="H11417" s="73">
        <f>E11417*'[3]Percent Input'!$D$4</f>
        <v>133.88999999999999</v>
      </c>
      <c r="I11417" s="74">
        <f>E11417*'[3]Percent Input'!$E$4</f>
        <v>133.88999999999999</v>
      </c>
    </row>
    <row r="11418" spans="1:9" x14ac:dyDescent="0.25">
      <c r="A11418" s="70">
        <v>69020</v>
      </c>
      <c r="B11418" s="71" t="s">
        <v>5847</v>
      </c>
      <c r="C11418" s="11" t="s">
        <v>14962</v>
      </c>
      <c r="D11418" s="11" t="s">
        <v>1715</v>
      </c>
      <c r="E11418" s="16">
        <v>173.23</v>
      </c>
      <c r="F11418" s="72">
        <f>E11418*'[3]Percent Input'!$B$4</f>
        <v>173.23</v>
      </c>
      <c r="G11418" s="73">
        <f>E11418*'[3]Percent Input'!$C$4</f>
        <v>173.23</v>
      </c>
      <c r="H11418" s="73">
        <f>E11418*'[3]Percent Input'!$D$4</f>
        <v>173.23</v>
      </c>
      <c r="I11418" s="74">
        <f>E11418*'[3]Percent Input'!$E$4</f>
        <v>173.23</v>
      </c>
    </row>
    <row r="11419" spans="1:9" x14ac:dyDescent="0.25">
      <c r="A11419" s="70">
        <v>69100</v>
      </c>
      <c r="B11419" s="71" t="s">
        <v>5849</v>
      </c>
      <c r="C11419" s="11" t="s">
        <v>14962</v>
      </c>
      <c r="D11419" s="11" t="s">
        <v>2180</v>
      </c>
      <c r="E11419" s="16">
        <v>68.209999999999994</v>
      </c>
      <c r="F11419" s="72">
        <f>E11419*'[3]Percent Input'!$B$4</f>
        <v>68.209999999999994</v>
      </c>
      <c r="G11419" s="73">
        <f>E11419*'[3]Percent Input'!$C$4</f>
        <v>68.209999999999994</v>
      </c>
      <c r="H11419" s="73">
        <f>E11419*'[3]Percent Input'!$D$4</f>
        <v>68.209999999999994</v>
      </c>
      <c r="I11419" s="74">
        <f>E11419*'[3]Percent Input'!$E$4</f>
        <v>68.209999999999994</v>
      </c>
    </row>
    <row r="11420" spans="1:9" x14ac:dyDescent="0.25">
      <c r="A11420" s="70">
        <v>69105</v>
      </c>
      <c r="B11420" s="71" t="s">
        <v>5850</v>
      </c>
      <c r="C11420" s="11" t="s">
        <v>14962</v>
      </c>
      <c r="D11420" s="11" t="s">
        <v>1544</v>
      </c>
      <c r="E11420" s="16">
        <v>109.71</v>
      </c>
      <c r="F11420" s="72">
        <f>E11420*'[3]Percent Input'!$B$4</f>
        <v>109.71</v>
      </c>
      <c r="G11420" s="73">
        <f>E11420*'[3]Percent Input'!$C$4</f>
        <v>109.71</v>
      </c>
      <c r="H11420" s="73">
        <f>E11420*'[3]Percent Input'!$D$4</f>
        <v>109.71</v>
      </c>
      <c r="I11420" s="74">
        <f>E11420*'[3]Percent Input'!$E$4</f>
        <v>109.71</v>
      </c>
    </row>
    <row r="11421" spans="1:9" x14ac:dyDescent="0.25">
      <c r="A11421" s="70">
        <v>69222</v>
      </c>
      <c r="B11421" s="71" t="s">
        <v>5858</v>
      </c>
      <c r="C11421" s="11" t="s">
        <v>14962</v>
      </c>
      <c r="D11421" s="11" t="s">
        <v>2068</v>
      </c>
      <c r="E11421" s="16">
        <v>157.35</v>
      </c>
      <c r="F11421" s="72">
        <f>E11421*'[3]Percent Input'!$B$4</f>
        <v>157.35</v>
      </c>
      <c r="G11421" s="73">
        <f>E11421*'[3]Percent Input'!$C$4</f>
        <v>157.35</v>
      </c>
      <c r="H11421" s="73">
        <f>E11421*'[3]Percent Input'!$D$4</f>
        <v>157.35</v>
      </c>
      <c r="I11421" s="74">
        <f>E11421*'[3]Percent Input'!$E$4</f>
        <v>157.35</v>
      </c>
    </row>
    <row r="11422" spans="1:9" x14ac:dyDescent="0.25">
      <c r="A11422" s="70">
        <v>69420</v>
      </c>
      <c r="B11422" s="71" t="s">
        <v>5862</v>
      </c>
      <c r="C11422" s="11" t="s">
        <v>14962</v>
      </c>
      <c r="D11422" s="11" t="s">
        <v>2180</v>
      </c>
      <c r="E11422" s="16">
        <v>102.89</v>
      </c>
      <c r="F11422" s="72">
        <f>E11422*'[3]Percent Input'!$B$4</f>
        <v>102.89</v>
      </c>
      <c r="G11422" s="73">
        <f>E11422*'[3]Percent Input'!$C$4</f>
        <v>102.89</v>
      </c>
      <c r="H11422" s="73">
        <f>E11422*'[3]Percent Input'!$D$4</f>
        <v>102.89</v>
      </c>
      <c r="I11422" s="74">
        <f>E11422*'[3]Percent Input'!$E$4</f>
        <v>102.89</v>
      </c>
    </row>
    <row r="11423" spans="1:9" x14ac:dyDescent="0.25">
      <c r="A11423" s="70">
        <v>69424</v>
      </c>
      <c r="B11423" s="71" t="s">
        <v>5863</v>
      </c>
      <c r="C11423" s="11" t="s">
        <v>14962</v>
      </c>
      <c r="D11423" s="11" t="s">
        <v>2153</v>
      </c>
      <c r="E11423" s="16">
        <v>96</v>
      </c>
      <c r="F11423" s="72">
        <f>E11423*'[3]Percent Input'!$B$4</f>
        <v>96</v>
      </c>
      <c r="G11423" s="73">
        <f>E11423*'[3]Percent Input'!$C$4</f>
        <v>96</v>
      </c>
      <c r="H11423" s="73">
        <f>E11423*'[3]Percent Input'!$D$4</f>
        <v>96</v>
      </c>
      <c r="I11423" s="74">
        <f>E11423*'[3]Percent Input'!$E$4</f>
        <v>96</v>
      </c>
    </row>
    <row r="11424" spans="1:9" x14ac:dyDescent="0.25">
      <c r="A11424" s="70">
        <v>69433</v>
      </c>
      <c r="B11424" s="71" t="s">
        <v>5864</v>
      </c>
      <c r="C11424" s="11" t="s">
        <v>14962</v>
      </c>
      <c r="D11424" s="11" t="s">
        <v>2068</v>
      </c>
      <c r="E11424" s="16">
        <v>138.22</v>
      </c>
      <c r="F11424" s="72">
        <f>E11424*'[3]Percent Input'!$B$4</f>
        <v>138.22</v>
      </c>
      <c r="G11424" s="73">
        <f>E11424*'[3]Percent Input'!$C$4</f>
        <v>138.22</v>
      </c>
      <c r="H11424" s="73">
        <f>E11424*'[3]Percent Input'!$D$4</f>
        <v>138.22</v>
      </c>
      <c r="I11424" s="74">
        <f>E11424*'[3]Percent Input'!$E$4</f>
        <v>138.22</v>
      </c>
    </row>
    <row r="11425" spans="1:9" x14ac:dyDescent="0.25">
      <c r="A11425" s="70">
        <v>69540</v>
      </c>
      <c r="B11425" s="71" t="s">
        <v>5871</v>
      </c>
      <c r="C11425" s="11" t="s">
        <v>14962</v>
      </c>
      <c r="D11425" s="11" t="s">
        <v>1544</v>
      </c>
      <c r="E11425" s="16">
        <v>158.79</v>
      </c>
      <c r="F11425" s="72">
        <f>E11425*'[3]Percent Input'!$B$4</f>
        <v>158.79</v>
      </c>
      <c r="G11425" s="73">
        <f>E11425*'[3]Percent Input'!$C$4</f>
        <v>158.79</v>
      </c>
      <c r="H11425" s="73">
        <f>E11425*'[3]Percent Input'!$D$4</f>
        <v>158.79</v>
      </c>
      <c r="I11425" s="74">
        <f>E11425*'[3]Percent Input'!$E$4</f>
        <v>158.79</v>
      </c>
    </row>
    <row r="11426" spans="1:9" x14ac:dyDescent="0.25">
      <c r="A11426" s="70">
        <v>69610</v>
      </c>
      <c r="B11426" s="71" t="s">
        <v>5873</v>
      </c>
      <c r="C11426" s="11" t="s">
        <v>14962</v>
      </c>
      <c r="D11426" s="11" t="s">
        <v>1544</v>
      </c>
      <c r="E11426" s="16">
        <v>204.27</v>
      </c>
      <c r="F11426" s="72">
        <f>E11426*'[3]Percent Input'!$B$4</f>
        <v>204.27</v>
      </c>
      <c r="G11426" s="73">
        <f>E11426*'[3]Percent Input'!$C$4</f>
        <v>204.27</v>
      </c>
      <c r="H11426" s="73">
        <f>E11426*'[3]Percent Input'!$D$4</f>
        <v>204.27</v>
      </c>
      <c r="I11426" s="74">
        <f>E11426*'[3]Percent Input'!$E$4</f>
        <v>204.27</v>
      </c>
    </row>
    <row r="11427" spans="1:9" x14ac:dyDescent="0.25">
      <c r="A11427" s="70">
        <v>69801</v>
      </c>
      <c r="B11427" s="71" t="s">
        <v>5894</v>
      </c>
      <c r="C11427" s="11" t="s">
        <v>14962</v>
      </c>
      <c r="D11427" s="11" t="s">
        <v>1544</v>
      </c>
      <c r="E11427" s="16">
        <v>133.88999999999999</v>
      </c>
      <c r="F11427" s="72">
        <f>E11427*'[3]Percent Input'!$B$4</f>
        <v>133.88999999999999</v>
      </c>
      <c r="G11427" s="73">
        <f>E11427*'[3]Percent Input'!$C$4</f>
        <v>133.88999999999999</v>
      </c>
      <c r="H11427" s="73">
        <f>E11427*'[3]Percent Input'!$D$4</f>
        <v>133.88999999999999</v>
      </c>
      <c r="I11427" s="74">
        <f>E11427*'[3]Percent Input'!$E$4</f>
        <v>133.88999999999999</v>
      </c>
    </row>
    <row r="11428" spans="1:9" x14ac:dyDescent="0.25">
      <c r="A11428" s="70" t="s">
        <v>905</v>
      </c>
      <c r="B11428" s="71" t="s">
        <v>906</v>
      </c>
      <c r="C11428" s="11" t="s">
        <v>14962</v>
      </c>
      <c r="D11428" s="11" t="s">
        <v>907</v>
      </c>
      <c r="E11428" s="16">
        <v>410.32</v>
      </c>
      <c r="F11428" s="72">
        <f>E11428*'[3]Percent Input'!$B$4</f>
        <v>410.32</v>
      </c>
      <c r="G11428" s="73">
        <f>E11428*'[3]Percent Input'!$C$4</f>
        <v>410.32</v>
      </c>
      <c r="H11428" s="73">
        <f>E11428*'[3]Percent Input'!$D$4</f>
        <v>410.32</v>
      </c>
      <c r="I11428" s="74">
        <f>E11428*'[3]Percent Input'!$E$4</f>
        <v>410.32</v>
      </c>
    </row>
    <row r="11429" spans="1:9" x14ac:dyDescent="0.25">
      <c r="A11429" s="70" t="s">
        <v>916</v>
      </c>
      <c r="B11429" s="71" t="s">
        <v>917</v>
      </c>
      <c r="C11429" s="11" t="s">
        <v>14962</v>
      </c>
      <c r="D11429" s="11" t="s">
        <v>907</v>
      </c>
      <c r="E11429" s="16">
        <v>410.32</v>
      </c>
      <c r="F11429" s="72">
        <f>E11429*'[3]Percent Input'!$B$4</f>
        <v>410.32</v>
      </c>
      <c r="G11429" s="73">
        <f>E11429*'[3]Percent Input'!$C$4</f>
        <v>410.32</v>
      </c>
      <c r="H11429" s="73">
        <f>E11429*'[3]Percent Input'!$D$4</f>
        <v>410.32</v>
      </c>
      <c r="I11429" s="74">
        <f>E11429*'[3]Percent Input'!$E$4</f>
        <v>410.32</v>
      </c>
    </row>
    <row r="11430" spans="1:9" x14ac:dyDescent="0.25">
      <c r="A11430" s="70" t="s">
        <v>1173</v>
      </c>
      <c r="B11430" s="71" t="s">
        <v>1174</v>
      </c>
      <c r="C11430" s="11" t="s">
        <v>14962</v>
      </c>
      <c r="D11430" s="11" t="s">
        <v>1175</v>
      </c>
      <c r="E11430" s="16">
        <v>836.94</v>
      </c>
      <c r="F11430" s="72">
        <f>E11430*'[3]Percent Input'!$B$4</f>
        <v>836.94</v>
      </c>
      <c r="G11430" s="73">
        <f>E11430*'[3]Percent Input'!$C$4</f>
        <v>836.94</v>
      </c>
      <c r="H11430" s="73">
        <f>E11430*'[3]Percent Input'!$D$4</f>
        <v>836.94</v>
      </c>
      <c r="I11430" s="74">
        <f>E11430*'[3]Percent Input'!$E$4</f>
        <v>836.94</v>
      </c>
    </row>
    <row r="11431" spans="1:9" x14ac:dyDescent="0.25">
      <c r="A11431" s="70" t="s">
        <v>1208</v>
      </c>
      <c r="B11431" s="71" t="s">
        <v>1209</v>
      </c>
      <c r="C11431" s="11" t="s">
        <v>14962</v>
      </c>
      <c r="D11431" s="11" t="s">
        <v>1210</v>
      </c>
      <c r="E11431" s="16">
        <v>251.14</v>
      </c>
      <c r="F11431" s="72">
        <f>E11431*'[3]Percent Input'!$B$4</f>
        <v>251.14</v>
      </c>
      <c r="G11431" s="73">
        <f>E11431*'[3]Percent Input'!$C$4</f>
        <v>251.14</v>
      </c>
      <c r="H11431" s="73">
        <f>E11431*'[3]Percent Input'!$D$4</f>
        <v>251.14</v>
      </c>
      <c r="I11431" s="74">
        <f>E11431*'[3]Percent Input'!$E$4</f>
        <v>251.14</v>
      </c>
    </row>
    <row r="11432" spans="1:9" x14ac:dyDescent="0.25">
      <c r="A11432" s="70" t="s">
        <v>1211</v>
      </c>
      <c r="B11432" s="71" t="s">
        <v>1209</v>
      </c>
      <c r="C11432" s="11" t="s">
        <v>14962</v>
      </c>
      <c r="D11432" s="11" t="s">
        <v>1210</v>
      </c>
      <c r="E11432" s="16">
        <v>251.14</v>
      </c>
      <c r="F11432" s="72">
        <f>E11432*'[3]Percent Input'!$B$4</f>
        <v>251.14</v>
      </c>
      <c r="G11432" s="73">
        <f>E11432*'[3]Percent Input'!$C$4</f>
        <v>251.14</v>
      </c>
      <c r="H11432" s="73">
        <f>E11432*'[3]Percent Input'!$D$4</f>
        <v>251.14</v>
      </c>
      <c r="I11432" s="74">
        <f>E11432*'[3]Percent Input'!$E$4</f>
        <v>251.14</v>
      </c>
    </row>
    <row r="11433" spans="1:9" x14ac:dyDescent="0.25">
      <c r="A11433" s="70" t="s">
        <v>1473</v>
      </c>
      <c r="B11433" s="71" t="s">
        <v>1474</v>
      </c>
      <c r="C11433" s="11" t="s">
        <v>14962</v>
      </c>
      <c r="D11433" s="11" t="s">
        <v>1475</v>
      </c>
      <c r="E11433" s="16">
        <v>118.69</v>
      </c>
      <c r="F11433" s="72">
        <f>E11433*'[3]Percent Input'!$B$4</f>
        <v>118.69</v>
      </c>
      <c r="G11433" s="73">
        <f>E11433*'[3]Percent Input'!$C$4</f>
        <v>118.69</v>
      </c>
      <c r="H11433" s="73">
        <f>E11433*'[3]Percent Input'!$D$4</f>
        <v>118.69</v>
      </c>
      <c r="I11433" s="74">
        <f>E11433*'[3]Percent Input'!$E$4</f>
        <v>118.69</v>
      </c>
    </row>
    <row r="11434" spans="1:9" x14ac:dyDescent="0.25">
      <c r="A11434" s="70" t="s">
        <v>1505</v>
      </c>
      <c r="B11434" s="71" t="s">
        <v>1506</v>
      </c>
      <c r="C11434" s="11" t="s">
        <v>14962</v>
      </c>
      <c r="D11434" s="11" t="s">
        <v>1507</v>
      </c>
      <c r="E11434" s="16">
        <v>132.27000000000001</v>
      </c>
      <c r="F11434" s="72">
        <f>E11434*'[3]Percent Input'!$B$4</f>
        <v>132.27000000000001</v>
      </c>
      <c r="G11434" s="73">
        <f>E11434*'[3]Percent Input'!$C$4</f>
        <v>132.27000000000001</v>
      </c>
      <c r="H11434" s="73">
        <f>E11434*'[3]Percent Input'!$D$4</f>
        <v>132.27000000000001</v>
      </c>
      <c r="I11434" s="74">
        <f>E11434*'[3]Percent Input'!$E$4</f>
        <v>132.27000000000001</v>
      </c>
    </row>
    <row r="11435" spans="1:9" x14ac:dyDescent="0.25">
      <c r="A11435" s="70" t="s">
        <v>1554</v>
      </c>
      <c r="B11435" s="71" t="s">
        <v>1555</v>
      </c>
      <c r="C11435" s="11" t="s">
        <v>14962</v>
      </c>
      <c r="D11435" s="11" t="s">
        <v>1507</v>
      </c>
      <c r="E11435" s="16">
        <v>132.27000000000001</v>
      </c>
      <c r="F11435" s="72">
        <f>E11435*'[3]Percent Input'!$B$4</f>
        <v>132.27000000000001</v>
      </c>
      <c r="G11435" s="73">
        <f>E11435*'[3]Percent Input'!$C$4</f>
        <v>132.27000000000001</v>
      </c>
      <c r="H11435" s="73">
        <f>E11435*'[3]Percent Input'!$D$4</f>
        <v>132.27000000000001</v>
      </c>
      <c r="I11435" s="74">
        <f>E11435*'[3]Percent Input'!$E$4</f>
        <v>132.27000000000001</v>
      </c>
    </row>
    <row r="11436" spans="1:9" x14ac:dyDescent="0.25">
      <c r="A11436" s="70" t="s">
        <v>1568</v>
      </c>
      <c r="B11436" s="71" t="s">
        <v>1569</v>
      </c>
      <c r="C11436" s="11" t="s">
        <v>14962</v>
      </c>
      <c r="D11436" s="11" t="s">
        <v>1570</v>
      </c>
      <c r="E11436" s="16">
        <v>281.20999999999998</v>
      </c>
      <c r="F11436" s="72">
        <f>E11436*'[3]Percent Input'!$B$4</f>
        <v>281.20999999999998</v>
      </c>
      <c r="G11436" s="73">
        <f>E11436*'[3]Percent Input'!$C$4</f>
        <v>281.20999999999998</v>
      </c>
      <c r="H11436" s="73">
        <f>E11436*'[3]Percent Input'!$D$4</f>
        <v>281.20999999999998</v>
      </c>
      <c r="I11436" s="74">
        <f>E11436*'[3]Percent Input'!$E$4</f>
        <v>281.20999999999998</v>
      </c>
    </row>
    <row r="11437" spans="1:9" x14ac:dyDescent="0.25">
      <c r="A11437" s="70" t="s">
        <v>1571</v>
      </c>
      <c r="B11437" s="71" t="s">
        <v>1572</v>
      </c>
      <c r="C11437" s="11" t="s">
        <v>14962</v>
      </c>
      <c r="D11437" s="11" t="s">
        <v>1570</v>
      </c>
      <c r="E11437" s="16">
        <v>281.20999999999998</v>
      </c>
      <c r="F11437" s="72">
        <f>E11437*'[3]Percent Input'!$B$4</f>
        <v>281.20999999999998</v>
      </c>
      <c r="G11437" s="73">
        <f>E11437*'[3]Percent Input'!$C$4</f>
        <v>281.20999999999998</v>
      </c>
      <c r="H11437" s="73">
        <f>E11437*'[3]Percent Input'!$D$4</f>
        <v>281.20999999999998</v>
      </c>
      <c r="I11437" s="74">
        <f>E11437*'[3]Percent Input'!$E$4</f>
        <v>281.20999999999998</v>
      </c>
    </row>
    <row r="11438" spans="1:9" x14ac:dyDescent="0.25">
      <c r="A11438" s="70" t="s">
        <v>10804</v>
      </c>
      <c r="B11438" s="71" t="s">
        <v>10805</v>
      </c>
      <c r="C11438" s="11" t="s">
        <v>14962</v>
      </c>
      <c r="D11438" s="11" t="s">
        <v>4341</v>
      </c>
      <c r="E11438" s="16">
        <v>145.44</v>
      </c>
      <c r="F11438" s="72">
        <f>E11438*'[3]Percent Input'!$B$4</f>
        <v>145.44</v>
      </c>
      <c r="G11438" s="73">
        <f>E11438*'[3]Percent Input'!$C$4</f>
        <v>145.44</v>
      </c>
      <c r="H11438" s="73">
        <f>E11438*'[3]Percent Input'!$D$4</f>
        <v>145.44</v>
      </c>
      <c r="I11438" s="74">
        <f>E11438*'[3]Percent Input'!$E$4</f>
        <v>145.44</v>
      </c>
    </row>
    <row r="11439" spans="1:9" x14ac:dyDescent="0.25">
      <c r="A11439" s="70" t="s">
        <v>10851</v>
      </c>
      <c r="B11439" s="71" t="s">
        <v>14964</v>
      </c>
      <c r="C11439" s="11" t="s">
        <v>14962</v>
      </c>
      <c r="D11439" s="11" t="s">
        <v>5705</v>
      </c>
      <c r="E11439" s="16">
        <v>256.14</v>
      </c>
      <c r="F11439" s="72">
        <f>E11439*'[3]Percent Input'!$B$4</f>
        <v>256.14</v>
      </c>
      <c r="G11439" s="73">
        <f>E11439*'[3]Percent Input'!$C$4</f>
        <v>256.14</v>
      </c>
      <c r="H11439" s="73">
        <f>E11439*'[3]Percent Input'!$D$4</f>
        <v>256.14</v>
      </c>
      <c r="I11439" s="74">
        <f>E11439*'[3]Percent Input'!$E$4</f>
        <v>256.14</v>
      </c>
    </row>
    <row r="11440" spans="1:9" x14ac:dyDescent="0.25">
      <c r="A11440" s="70">
        <v>11004</v>
      </c>
      <c r="B11440" s="71" t="s">
        <v>1738</v>
      </c>
      <c r="C11440" s="86" t="s">
        <v>14965</v>
      </c>
      <c r="D11440" s="11"/>
      <c r="E11440" s="16">
        <v>601.49</v>
      </c>
      <c r="F11440" s="72">
        <f>E11440*'[3]Percent Input'!$B$5</f>
        <v>601.49</v>
      </c>
      <c r="G11440" s="73">
        <f>E11440*'[3]Percent Input'!$C$5</f>
        <v>601.49</v>
      </c>
      <c r="H11440" s="73">
        <f>E11440*'[3]Percent Input'!$D$5</f>
        <v>601.49</v>
      </c>
      <c r="I11440" s="74">
        <f>E11440*'[3]Percent Input'!$E$5</f>
        <v>601.49</v>
      </c>
    </row>
    <row r="11441" spans="1:9" x14ac:dyDescent="0.25">
      <c r="A11441" s="70">
        <v>11005</v>
      </c>
      <c r="B11441" s="71" t="s">
        <v>1739</v>
      </c>
      <c r="C11441" s="86" t="s">
        <v>14965</v>
      </c>
      <c r="D11441" s="11"/>
      <c r="E11441" s="16">
        <v>815.93</v>
      </c>
      <c r="F11441" s="72">
        <f>E11441*'[3]Percent Input'!$B$5</f>
        <v>815.93</v>
      </c>
      <c r="G11441" s="73">
        <f>E11441*'[3]Percent Input'!$C$5</f>
        <v>815.93</v>
      </c>
      <c r="H11441" s="73">
        <f>E11441*'[3]Percent Input'!$D$5</f>
        <v>815.93</v>
      </c>
      <c r="I11441" s="74">
        <f>E11441*'[3]Percent Input'!$E$5</f>
        <v>815.93</v>
      </c>
    </row>
    <row r="11442" spans="1:9" x14ac:dyDescent="0.25">
      <c r="A11442" s="70">
        <v>11006</v>
      </c>
      <c r="B11442" s="71" t="s">
        <v>1740</v>
      </c>
      <c r="C11442" s="86" t="s">
        <v>14965</v>
      </c>
      <c r="D11442" s="11"/>
      <c r="E11442" s="16">
        <v>736.64</v>
      </c>
      <c r="F11442" s="72">
        <f>E11442*'[3]Percent Input'!$B$5</f>
        <v>736.64</v>
      </c>
      <c r="G11442" s="73">
        <f>E11442*'[3]Percent Input'!$C$5</f>
        <v>736.64</v>
      </c>
      <c r="H11442" s="73">
        <f>E11442*'[3]Percent Input'!$D$5</f>
        <v>736.64</v>
      </c>
      <c r="I11442" s="74">
        <f>E11442*'[3]Percent Input'!$E$5</f>
        <v>736.64</v>
      </c>
    </row>
    <row r="11443" spans="1:9" x14ac:dyDescent="0.25">
      <c r="A11443" s="70">
        <v>11008</v>
      </c>
      <c r="B11443" s="71" t="s">
        <v>1741</v>
      </c>
      <c r="C11443" s="86" t="s">
        <v>14965</v>
      </c>
      <c r="D11443" s="11"/>
      <c r="E11443" s="16">
        <v>286.87</v>
      </c>
      <c r="F11443" s="72">
        <f>E11443*'[3]Percent Input'!$B$5</f>
        <v>286.87</v>
      </c>
      <c r="G11443" s="73">
        <f>E11443*'[3]Percent Input'!$C$5</f>
        <v>286.87</v>
      </c>
      <c r="H11443" s="73">
        <f>E11443*'[3]Percent Input'!$D$5</f>
        <v>286.87</v>
      </c>
      <c r="I11443" s="74">
        <f>E11443*'[3]Percent Input'!$E$5</f>
        <v>286.87</v>
      </c>
    </row>
    <row r="11444" spans="1:9" x14ac:dyDescent="0.25">
      <c r="A11444" s="70">
        <v>15756</v>
      </c>
      <c r="B11444" s="71" t="s">
        <v>1942</v>
      </c>
      <c r="C11444" s="86" t="s">
        <v>14965</v>
      </c>
      <c r="D11444" s="11"/>
      <c r="E11444" s="16">
        <v>2386.15</v>
      </c>
      <c r="F11444" s="72">
        <f>E11444*'[3]Percent Input'!$B$5</f>
        <v>2386.15</v>
      </c>
      <c r="G11444" s="73">
        <f>E11444*'[3]Percent Input'!$C$5</f>
        <v>2386.15</v>
      </c>
      <c r="H11444" s="73">
        <f>E11444*'[3]Percent Input'!$D$5</f>
        <v>2386.15</v>
      </c>
      <c r="I11444" s="74">
        <f>E11444*'[3]Percent Input'!$E$5</f>
        <v>2386.15</v>
      </c>
    </row>
    <row r="11445" spans="1:9" x14ac:dyDescent="0.25">
      <c r="A11445" s="70">
        <v>15757</v>
      </c>
      <c r="B11445" s="71" t="s">
        <v>1943</v>
      </c>
      <c r="C11445" s="86" t="s">
        <v>14965</v>
      </c>
      <c r="D11445" s="11"/>
      <c r="E11445" s="16">
        <v>2360.92</v>
      </c>
      <c r="F11445" s="72">
        <f>E11445*'[3]Percent Input'!$B$5</f>
        <v>2360.92</v>
      </c>
      <c r="G11445" s="73">
        <f>E11445*'[3]Percent Input'!$C$5</f>
        <v>2360.92</v>
      </c>
      <c r="H11445" s="73">
        <f>E11445*'[3]Percent Input'!$D$5</f>
        <v>2360.92</v>
      </c>
      <c r="I11445" s="74">
        <f>E11445*'[3]Percent Input'!$E$5</f>
        <v>2360.92</v>
      </c>
    </row>
    <row r="11446" spans="1:9" x14ac:dyDescent="0.25">
      <c r="A11446" s="70">
        <v>15758</v>
      </c>
      <c r="B11446" s="71" t="s">
        <v>1944</v>
      </c>
      <c r="C11446" s="86" t="s">
        <v>14965</v>
      </c>
      <c r="D11446" s="11"/>
      <c r="E11446" s="16">
        <v>2381.8200000000002</v>
      </c>
      <c r="F11446" s="72">
        <f>E11446*'[3]Percent Input'!$B$5</f>
        <v>2381.8200000000002</v>
      </c>
      <c r="G11446" s="73">
        <f>E11446*'[3]Percent Input'!$C$5</f>
        <v>2381.8200000000002</v>
      </c>
      <c r="H11446" s="73">
        <f>E11446*'[3]Percent Input'!$D$5</f>
        <v>2381.8200000000002</v>
      </c>
      <c r="I11446" s="74">
        <f>E11446*'[3]Percent Input'!$E$5</f>
        <v>2381.8200000000002</v>
      </c>
    </row>
    <row r="11447" spans="1:9" x14ac:dyDescent="0.25">
      <c r="A11447" s="70">
        <v>16036</v>
      </c>
      <c r="B11447" s="71" t="s">
        <v>2005</v>
      </c>
      <c r="C11447" s="86" t="s">
        <v>14965</v>
      </c>
      <c r="D11447" s="11"/>
      <c r="E11447" s="16">
        <v>85.05</v>
      </c>
      <c r="F11447" s="72">
        <f>E11447*'[3]Percent Input'!$B$5</f>
        <v>85.05</v>
      </c>
      <c r="G11447" s="73">
        <f>E11447*'[3]Percent Input'!$C$5</f>
        <v>85.05</v>
      </c>
      <c r="H11447" s="73">
        <f>E11447*'[3]Percent Input'!$D$5</f>
        <v>85.05</v>
      </c>
      <c r="I11447" s="74">
        <f>E11447*'[3]Percent Input'!$E$5</f>
        <v>85.05</v>
      </c>
    </row>
    <row r="11448" spans="1:9" x14ac:dyDescent="0.25">
      <c r="A11448" s="70">
        <v>19305</v>
      </c>
      <c r="B11448" s="71" t="s">
        <v>2058</v>
      </c>
      <c r="C11448" s="86" t="s">
        <v>14965</v>
      </c>
      <c r="D11448" s="11"/>
      <c r="E11448" s="16">
        <v>1179.56</v>
      </c>
      <c r="F11448" s="72">
        <f>E11448*'[3]Percent Input'!$B$5</f>
        <v>1179.56</v>
      </c>
      <c r="G11448" s="73">
        <f>E11448*'[3]Percent Input'!$C$5</f>
        <v>1179.56</v>
      </c>
      <c r="H11448" s="73">
        <f>E11448*'[3]Percent Input'!$D$5</f>
        <v>1179.56</v>
      </c>
      <c r="I11448" s="74">
        <f>E11448*'[3]Percent Input'!$E$5</f>
        <v>1179.56</v>
      </c>
    </row>
    <row r="11449" spans="1:9" x14ac:dyDescent="0.25">
      <c r="A11449" s="70">
        <v>19306</v>
      </c>
      <c r="B11449" s="71" t="s">
        <v>2059</v>
      </c>
      <c r="C11449" s="86" t="s">
        <v>14965</v>
      </c>
      <c r="D11449" s="11"/>
      <c r="E11449" s="16">
        <v>1249.8399999999999</v>
      </c>
      <c r="F11449" s="72">
        <f>E11449*'[3]Percent Input'!$B$5</f>
        <v>1249.8399999999999</v>
      </c>
      <c r="G11449" s="73">
        <f>E11449*'[3]Percent Input'!$C$5</f>
        <v>1249.8399999999999</v>
      </c>
      <c r="H11449" s="73">
        <f>E11449*'[3]Percent Input'!$D$5</f>
        <v>1249.8399999999999</v>
      </c>
      <c r="I11449" s="74">
        <f>E11449*'[3]Percent Input'!$E$5</f>
        <v>1249.8399999999999</v>
      </c>
    </row>
    <row r="11450" spans="1:9" x14ac:dyDescent="0.25">
      <c r="A11450" s="70">
        <v>19361</v>
      </c>
      <c r="B11450" s="71" t="s">
        <v>16135</v>
      </c>
      <c r="C11450" s="86" t="s">
        <v>14965</v>
      </c>
      <c r="D11450" s="11"/>
      <c r="E11450" s="16">
        <v>1629.69</v>
      </c>
      <c r="F11450" s="72">
        <f>E11450*'[3]Percent Input'!$B$5</f>
        <v>1629.69</v>
      </c>
      <c r="G11450" s="73">
        <f>E11450*'[3]Percent Input'!$C$5</f>
        <v>1629.69</v>
      </c>
      <c r="H11450" s="73">
        <f>E11450*'[3]Percent Input'!$D$5</f>
        <v>1629.69</v>
      </c>
      <c r="I11450" s="74">
        <f>E11450*'[3]Percent Input'!$E$5</f>
        <v>1629.69</v>
      </c>
    </row>
    <row r="11451" spans="1:9" x14ac:dyDescent="0.25">
      <c r="A11451" s="70">
        <v>19364</v>
      </c>
      <c r="B11451" s="71" t="s">
        <v>2062</v>
      </c>
      <c r="C11451" s="86" t="s">
        <v>14965</v>
      </c>
      <c r="D11451" s="11"/>
      <c r="E11451" s="16">
        <v>2854.66</v>
      </c>
      <c r="F11451" s="72">
        <f>E11451*'[3]Percent Input'!$B$5</f>
        <v>2854.66</v>
      </c>
      <c r="G11451" s="73">
        <f>E11451*'[3]Percent Input'!$C$5</f>
        <v>2854.66</v>
      </c>
      <c r="H11451" s="73">
        <f>E11451*'[3]Percent Input'!$D$5</f>
        <v>2854.66</v>
      </c>
      <c r="I11451" s="74">
        <f>E11451*'[3]Percent Input'!$E$5</f>
        <v>2854.66</v>
      </c>
    </row>
    <row r="11452" spans="1:9" x14ac:dyDescent="0.25">
      <c r="A11452" s="70">
        <v>19367</v>
      </c>
      <c r="B11452" s="71" t="s">
        <v>2062</v>
      </c>
      <c r="C11452" s="86" t="s">
        <v>14965</v>
      </c>
      <c r="D11452" s="11"/>
      <c r="E11452" s="16">
        <v>1850.25</v>
      </c>
      <c r="F11452" s="72">
        <f>E11452*'[3]Percent Input'!$B$5</f>
        <v>1850.25</v>
      </c>
      <c r="G11452" s="73">
        <f>E11452*'[3]Percent Input'!$C$5</f>
        <v>1850.25</v>
      </c>
      <c r="H11452" s="73">
        <f>E11452*'[3]Percent Input'!$D$5</f>
        <v>1850.25</v>
      </c>
      <c r="I11452" s="74">
        <f>E11452*'[3]Percent Input'!$E$5</f>
        <v>1850.25</v>
      </c>
    </row>
    <row r="11453" spans="1:9" x14ac:dyDescent="0.25">
      <c r="A11453" s="70">
        <v>19368</v>
      </c>
      <c r="B11453" s="71" t="s">
        <v>2062</v>
      </c>
      <c r="C11453" s="86" t="s">
        <v>14965</v>
      </c>
      <c r="D11453" s="11"/>
      <c r="E11453" s="16">
        <v>2278.39</v>
      </c>
      <c r="F11453" s="72">
        <f>E11453*'[3]Percent Input'!$B$5</f>
        <v>2278.39</v>
      </c>
      <c r="G11453" s="73">
        <f>E11453*'[3]Percent Input'!$C$5</f>
        <v>2278.39</v>
      </c>
      <c r="H11453" s="73">
        <f>E11453*'[3]Percent Input'!$D$5</f>
        <v>2278.39</v>
      </c>
      <c r="I11453" s="74">
        <f>E11453*'[3]Percent Input'!$E$5</f>
        <v>2278.39</v>
      </c>
    </row>
    <row r="11454" spans="1:9" x14ac:dyDescent="0.25">
      <c r="A11454" s="70">
        <v>19369</v>
      </c>
      <c r="B11454" s="71" t="s">
        <v>2062</v>
      </c>
      <c r="C11454" s="86" t="s">
        <v>14965</v>
      </c>
      <c r="D11454" s="11"/>
      <c r="E11454" s="16">
        <v>2114.77</v>
      </c>
      <c r="F11454" s="72">
        <f>E11454*'[3]Percent Input'!$B$5</f>
        <v>2114.77</v>
      </c>
      <c r="G11454" s="73">
        <f>E11454*'[3]Percent Input'!$C$5</f>
        <v>2114.77</v>
      </c>
      <c r="H11454" s="73">
        <f>E11454*'[3]Percent Input'!$D$5</f>
        <v>2114.77</v>
      </c>
      <c r="I11454" s="74">
        <f>E11454*'[3]Percent Input'!$E$5</f>
        <v>2114.77</v>
      </c>
    </row>
    <row r="11455" spans="1:9" x14ac:dyDescent="0.25">
      <c r="A11455" s="70">
        <v>20661</v>
      </c>
      <c r="B11455" s="71" t="s">
        <v>2100</v>
      </c>
      <c r="C11455" s="86" t="s">
        <v>14965</v>
      </c>
      <c r="D11455" s="11"/>
      <c r="E11455" s="16">
        <v>523.65</v>
      </c>
      <c r="F11455" s="72">
        <f>E11455*'[3]Percent Input'!$B$5</f>
        <v>523.65</v>
      </c>
      <c r="G11455" s="73">
        <f>E11455*'[3]Percent Input'!$C$5</f>
        <v>523.65</v>
      </c>
      <c r="H11455" s="73">
        <f>E11455*'[3]Percent Input'!$D$5</f>
        <v>523.65</v>
      </c>
      <c r="I11455" s="74">
        <f>E11455*'[3]Percent Input'!$E$5</f>
        <v>523.65</v>
      </c>
    </row>
    <row r="11456" spans="1:9" x14ac:dyDescent="0.25">
      <c r="A11456" s="70">
        <v>20664</v>
      </c>
      <c r="B11456" s="71" t="s">
        <v>2103</v>
      </c>
      <c r="C11456" s="86" t="s">
        <v>14965</v>
      </c>
      <c r="D11456" s="11"/>
      <c r="E11456" s="16">
        <v>912.51</v>
      </c>
      <c r="F11456" s="72">
        <f>E11456*'[3]Percent Input'!$B$5</f>
        <v>912.51</v>
      </c>
      <c r="G11456" s="73">
        <f>E11456*'[3]Percent Input'!$C$5</f>
        <v>912.51</v>
      </c>
      <c r="H11456" s="73">
        <f>E11456*'[3]Percent Input'!$D$5</f>
        <v>912.51</v>
      </c>
      <c r="I11456" s="74">
        <f>E11456*'[3]Percent Input'!$E$5</f>
        <v>912.51</v>
      </c>
    </row>
    <row r="11457" spans="1:9" x14ac:dyDescent="0.25">
      <c r="A11457" s="70">
        <v>20802</v>
      </c>
      <c r="B11457" s="71" t="s">
        <v>2118</v>
      </c>
      <c r="C11457" s="86" t="s">
        <v>14965</v>
      </c>
      <c r="D11457" s="11"/>
      <c r="E11457" s="16">
        <v>2871.96</v>
      </c>
      <c r="F11457" s="72">
        <f>E11457*'[3]Percent Input'!$B$5</f>
        <v>2871.96</v>
      </c>
      <c r="G11457" s="73">
        <f>E11457*'[3]Percent Input'!$C$5</f>
        <v>2871.96</v>
      </c>
      <c r="H11457" s="73">
        <f>E11457*'[3]Percent Input'!$D$5</f>
        <v>2871.96</v>
      </c>
      <c r="I11457" s="74">
        <f>E11457*'[3]Percent Input'!$E$5</f>
        <v>2871.96</v>
      </c>
    </row>
    <row r="11458" spans="1:9" x14ac:dyDescent="0.25">
      <c r="A11458" s="70">
        <v>20805</v>
      </c>
      <c r="B11458" s="71" t="s">
        <v>2119</v>
      </c>
      <c r="C11458" s="86" t="s">
        <v>14965</v>
      </c>
      <c r="D11458" s="11"/>
      <c r="E11458" s="16">
        <v>3419.75</v>
      </c>
      <c r="F11458" s="72">
        <f>E11458*'[3]Percent Input'!$B$5</f>
        <v>3419.75</v>
      </c>
      <c r="G11458" s="73">
        <f>E11458*'[3]Percent Input'!$C$5</f>
        <v>3419.75</v>
      </c>
      <c r="H11458" s="73">
        <f>E11458*'[3]Percent Input'!$D$5</f>
        <v>3419.75</v>
      </c>
      <c r="I11458" s="74">
        <f>E11458*'[3]Percent Input'!$E$5</f>
        <v>3419.75</v>
      </c>
    </row>
    <row r="11459" spans="1:9" x14ac:dyDescent="0.25">
      <c r="A11459" s="70">
        <v>20808</v>
      </c>
      <c r="B11459" s="71" t="s">
        <v>2120</v>
      </c>
      <c r="C11459" s="86" t="s">
        <v>14965</v>
      </c>
      <c r="D11459" s="11"/>
      <c r="E11459" s="16">
        <v>4136.93</v>
      </c>
      <c r="F11459" s="72">
        <f>E11459*'[3]Percent Input'!$B$5</f>
        <v>4136.93</v>
      </c>
      <c r="G11459" s="73">
        <f>E11459*'[3]Percent Input'!$C$5</f>
        <v>4136.93</v>
      </c>
      <c r="H11459" s="73">
        <f>E11459*'[3]Percent Input'!$D$5</f>
        <v>4136.93</v>
      </c>
      <c r="I11459" s="74">
        <f>E11459*'[3]Percent Input'!$E$5</f>
        <v>4136.93</v>
      </c>
    </row>
    <row r="11460" spans="1:9" x14ac:dyDescent="0.25">
      <c r="A11460" s="70">
        <v>20816</v>
      </c>
      <c r="B11460" s="71" t="s">
        <v>2121</v>
      </c>
      <c r="C11460" s="86" t="s">
        <v>14965</v>
      </c>
      <c r="D11460" s="11"/>
      <c r="E11460" s="16">
        <v>2150.81</v>
      </c>
      <c r="F11460" s="72">
        <f>E11460*'[3]Percent Input'!$B$5</f>
        <v>2150.81</v>
      </c>
      <c r="G11460" s="73">
        <f>E11460*'[3]Percent Input'!$C$5</f>
        <v>2150.81</v>
      </c>
      <c r="H11460" s="73">
        <f>E11460*'[3]Percent Input'!$D$5</f>
        <v>2150.81</v>
      </c>
      <c r="I11460" s="74">
        <f>E11460*'[3]Percent Input'!$E$5</f>
        <v>2150.81</v>
      </c>
    </row>
    <row r="11461" spans="1:9" x14ac:dyDescent="0.25">
      <c r="A11461" s="70">
        <v>20824</v>
      </c>
      <c r="B11461" s="71" t="s">
        <v>2122</v>
      </c>
      <c r="C11461" s="86" t="s">
        <v>14965</v>
      </c>
      <c r="D11461" s="11"/>
      <c r="E11461" s="16">
        <v>2154.42</v>
      </c>
      <c r="F11461" s="72">
        <f>E11461*'[3]Percent Input'!$B$5</f>
        <v>2154.42</v>
      </c>
      <c r="G11461" s="73">
        <f>E11461*'[3]Percent Input'!$C$5</f>
        <v>2154.42</v>
      </c>
      <c r="H11461" s="73">
        <f>E11461*'[3]Percent Input'!$D$5</f>
        <v>2154.42</v>
      </c>
      <c r="I11461" s="74">
        <f>E11461*'[3]Percent Input'!$E$5</f>
        <v>2154.42</v>
      </c>
    </row>
    <row r="11462" spans="1:9" x14ac:dyDescent="0.25">
      <c r="A11462" s="70">
        <v>20827</v>
      </c>
      <c r="B11462" s="71" t="s">
        <v>2122</v>
      </c>
      <c r="C11462" s="86" t="s">
        <v>14965</v>
      </c>
      <c r="D11462" s="11"/>
      <c r="E11462" s="16">
        <v>1887.37</v>
      </c>
      <c r="F11462" s="72">
        <f>E11462*'[3]Percent Input'!$B$5</f>
        <v>1887.37</v>
      </c>
      <c r="G11462" s="73">
        <f>E11462*'[3]Percent Input'!$C$5</f>
        <v>1887.37</v>
      </c>
      <c r="H11462" s="73">
        <f>E11462*'[3]Percent Input'!$D$5</f>
        <v>1887.37</v>
      </c>
      <c r="I11462" s="74">
        <f>E11462*'[3]Percent Input'!$E$5</f>
        <v>1887.37</v>
      </c>
    </row>
    <row r="11463" spans="1:9" x14ac:dyDescent="0.25">
      <c r="A11463" s="70">
        <v>20838</v>
      </c>
      <c r="B11463" s="71" t="s">
        <v>2123</v>
      </c>
      <c r="C11463" s="86" t="s">
        <v>14965</v>
      </c>
      <c r="D11463" s="11"/>
      <c r="E11463" s="16">
        <v>2907.99</v>
      </c>
      <c r="F11463" s="72">
        <f>E11463*'[3]Percent Input'!$B$5</f>
        <v>2907.99</v>
      </c>
      <c r="G11463" s="73">
        <f>E11463*'[3]Percent Input'!$C$5</f>
        <v>2907.99</v>
      </c>
      <c r="H11463" s="73">
        <f>E11463*'[3]Percent Input'!$D$5</f>
        <v>2907.99</v>
      </c>
      <c r="I11463" s="74">
        <f>E11463*'[3]Percent Input'!$E$5</f>
        <v>2907.99</v>
      </c>
    </row>
    <row r="11464" spans="1:9" x14ac:dyDescent="0.25">
      <c r="A11464" s="70">
        <v>20955</v>
      </c>
      <c r="B11464" s="71" t="s">
        <v>2138</v>
      </c>
      <c r="C11464" s="86" t="s">
        <v>14965</v>
      </c>
      <c r="D11464" s="11"/>
      <c r="E11464" s="16">
        <v>2583.64</v>
      </c>
      <c r="F11464" s="72">
        <f>E11464*'[3]Percent Input'!$B$5</f>
        <v>2583.64</v>
      </c>
      <c r="G11464" s="73">
        <f>E11464*'[3]Percent Input'!$C$5</f>
        <v>2583.64</v>
      </c>
      <c r="H11464" s="73">
        <f>E11464*'[3]Percent Input'!$D$5</f>
        <v>2583.64</v>
      </c>
      <c r="I11464" s="74">
        <f>E11464*'[3]Percent Input'!$E$5</f>
        <v>2583.64</v>
      </c>
    </row>
    <row r="11465" spans="1:9" x14ac:dyDescent="0.25">
      <c r="A11465" s="70">
        <v>20956</v>
      </c>
      <c r="B11465" s="71" t="s">
        <v>2139</v>
      </c>
      <c r="C11465" s="86" t="s">
        <v>14965</v>
      </c>
      <c r="D11465" s="11"/>
      <c r="E11465" s="16">
        <v>2743.3</v>
      </c>
      <c r="F11465" s="72">
        <f>E11465*'[3]Percent Input'!$B$5</f>
        <v>2743.3</v>
      </c>
      <c r="G11465" s="73">
        <f>E11465*'[3]Percent Input'!$C$5</f>
        <v>2743.3</v>
      </c>
      <c r="H11465" s="73">
        <f>E11465*'[3]Percent Input'!$D$5</f>
        <v>2743.3</v>
      </c>
      <c r="I11465" s="74">
        <f>E11465*'[3]Percent Input'!$E$5</f>
        <v>2743.3</v>
      </c>
    </row>
    <row r="11466" spans="1:9" x14ac:dyDescent="0.25">
      <c r="A11466" s="70">
        <v>20957</v>
      </c>
      <c r="B11466" s="71" t="s">
        <v>2140</v>
      </c>
      <c r="C11466" s="86" t="s">
        <v>14965</v>
      </c>
      <c r="D11466" s="11"/>
      <c r="E11466" s="16">
        <v>2873.4</v>
      </c>
      <c r="F11466" s="72">
        <f>E11466*'[3]Percent Input'!$B$5</f>
        <v>2873.4</v>
      </c>
      <c r="G11466" s="73">
        <f>E11466*'[3]Percent Input'!$C$5</f>
        <v>2873.4</v>
      </c>
      <c r="H11466" s="73">
        <f>E11466*'[3]Percent Input'!$D$5</f>
        <v>2873.4</v>
      </c>
      <c r="I11466" s="74">
        <f>E11466*'[3]Percent Input'!$E$5</f>
        <v>2873.4</v>
      </c>
    </row>
    <row r="11467" spans="1:9" x14ac:dyDescent="0.25">
      <c r="A11467" s="70">
        <v>20962</v>
      </c>
      <c r="B11467" s="71" t="s">
        <v>2141</v>
      </c>
      <c r="C11467" s="86" t="s">
        <v>14965</v>
      </c>
      <c r="D11467" s="11"/>
      <c r="E11467" s="16">
        <v>2776.45</v>
      </c>
      <c r="F11467" s="72">
        <f>E11467*'[3]Percent Input'!$B$5</f>
        <v>2776.45</v>
      </c>
      <c r="G11467" s="73">
        <f>E11467*'[3]Percent Input'!$C$5</f>
        <v>2776.45</v>
      </c>
      <c r="H11467" s="73">
        <f>E11467*'[3]Percent Input'!$D$5</f>
        <v>2776.45</v>
      </c>
      <c r="I11467" s="74">
        <f>E11467*'[3]Percent Input'!$E$5</f>
        <v>2776.45</v>
      </c>
    </row>
    <row r="11468" spans="1:9" x14ac:dyDescent="0.25">
      <c r="A11468" s="70">
        <v>20969</v>
      </c>
      <c r="B11468" s="71" t="s">
        <v>2142</v>
      </c>
      <c r="C11468" s="86" t="s">
        <v>14965</v>
      </c>
      <c r="D11468" s="11"/>
      <c r="E11468" s="16">
        <v>2852.13</v>
      </c>
      <c r="F11468" s="72">
        <f>E11468*'[3]Percent Input'!$B$5</f>
        <v>2852.13</v>
      </c>
      <c r="G11468" s="73">
        <f>E11468*'[3]Percent Input'!$C$5</f>
        <v>2852.13</v>
      </c>
      <c r="H11468" s="73">
        <f>E11468*'[3]Percent Input'!$D$5</f>
        <v>2852.13</v>
      </c>
      <c r="I11468" s="74">
        <f>E11468*'[3]Percent Input'!$E$5</f>
        <v>2852.13</v>
      </c>
    </row>
    <row r="11469" spans="1:9" x14ac:dyDescent="0.25">
      <c r="A11469" s="70">
        <v>20970</v>
      </c>
      <c r="B11469" s="71" t="s">
        <v>2143</v>
      </c>
      <c r="C11469" s="86" t="s">
        <v>14965</v>
      </c>
      <c r="D11469" s="11"/>
      <c r="E11469" s="16">
        <v>2968.9</v>
      </c>
      <c r="F11469" s="72">
        <f>E11469*'[3]Percent Input'!$B$5</f>
        <v>2968.9</v>
      </c>
      <c r="G11469" s="73">
        <f>E11469*'[3]Percent Input'!$C$5</f>
        <v>2968.9</v>
      </c>
      <c r="H11469" s="73">
        <f>E11469*'[3]Percent Input'!$D$5</f>
        <v>2968.9</v>
      </c>
      <c r="I11469" s="74">
        <f>E11469*'[3]Percent Input'!$E$5</f>
        <v>2968.9</v>
      </c>
    </row>
    <row r="11470" spans="1:9" x14ac:dyDescent="0.25">
      <c r="A11470" s="70">
        <v>20974</v>
      </c>
      <c r="B11470" s="71" t="s">
        <v>2146</v>
      </c>
      <c r="C11470" s="86" t="s">
        <v>14965</v>
      </c>
      <c r="D11470" s="11"/>
      <c r="E11470" s="16">
        <v>52.62</v>
      </c>
      <c r="F11470" s="72">
        <f>E11470*'[3]Percent Input'!$B$5</f>
        <v>52.62</v>
      </c>
      <c r="G11470" s="73">
        <f>E11470*'[3]Percent Input'!$C$5</f>
        <v>52.62</v>
      </c>
      <c r="H11470" s="73">
        <f>E11470*'[3]Percent Input'!$D$5</f>
        <v>52.62</v>
      </c>
      <c r="I11470" s="74">
        <f>E11470*'[3]Percent Input'!$E$5</f>
        <v>52.62</v>
      </c>
    </row>
    <row r="11471" spans="1:9" x14ac:dyDescent="0.25">
      <c r="A11471" s="70">
        <v>21045</v>
      </c>
      <c r="B11471" s="71" t="s">
        <v>2170</v>
      </c>
      <c r="C11471" s="86" t="s">
        <v>14965</v>
      </c>
      <c r="D11471" s="11"/>
      <c r="E11471" s="16">
        <v>1265.69</v>
      </c>
      <c r="F11471" s="72">
        <f>E11471*'[3]Percent Input'!$B$5</f>
        <v>1265.69</v>
      </c>
      <c r="G11471" s="73">
        <f>E11471*'[3]Percent Input'!$C$5</f>
        <v>1265.69</v>
      </c>
      <c r="H11471" s="73">
        <f>E11471*'[3]Percent Input'!$D$5</f>
        <v>1265.69</v>
      </c>
      <c r="I11471" s="74">
        <f>E11471*'[3]Percent Input'!$E$5</f>
        <v>1265.69</v>
      </c>
    </row>
    <row r="11472" spans="1:9" x14ac:dyDescent="0.25">
      <c r="A11472" s="70">
        <v>21141</v>
      </c>
      <c r="B11472" s="71" t="s">
        <v>2187</v>
      </c>
      <c r="C11472" s="86" t="s">
        <v>14965</v>
      </c>
      <c r="D11472" s="11"/>
      <c r="E11472" s="16">
        <v>1422.1</v>
      </c>
      <c r="F11472" s="72">
        <f>E11472*'[3]Percent Input'!$B$5</f>
        <v>1422.1</v>
      </c>
      <c r="G11472" s="73">
        <f>E11472*'[3]Percent Input'!$C$5</f>
        <v>1422.1</v>
      </c>
      <c r="H11472" s="73">
        <f>E11472*'[3]Percent Input'!$D$5</f>
        <v>1422.1</v>
      </c>
      <c r="I11472" s="74">
        <f>E11472*'[3]Percent Input'!$E$5</f>
        <v>1422.1</v>
      </c>
    </row>
    <row r="11473" spans="1:9" x14ac:dyDescent="0.25">
      <c r="A11473" s="70">
        <v>21142</v>
      </c>
      <c r="B11473" s="71" t="s">
        <v>2188</v>
      </c>
      <c r="C11473" s="86" t="s">
        <v>14965</v>
      </c>
      <c r="D11473" s="11"/>
      <c r="E11473" s="16">
        <v>1461.75</v>
      </c>
      <c r="F11473" s="72">
        <f>E11473*'[3]Percent Input'!$B$5</f>
        <v>1461.75</v>
      </c>
      <c r="G11473" s="73">
        <f>E11473*'[3]Percent Input'!$C$5</f>
        <v>1461.75</v>
      </c>
      <c r="H11473" s="73">
        <f>E11473*'[3]Percent Input'!$D$5</f>
        <v>1461.75</v>
      </c>
      <c r="I11473" s="74">
        <f>E11473*'[3]Percent Input'!$E$5</f>
        <v>1461.75</v>
      </c>
    </row>
    <row r="11474" spans="1:9" x14ac:dyDescent="0.25">
      <c r="A11474" s="70">
        <v>21143</v>
      </c>
      <c r="B11474" s="71" t="s">
        <v>2189</v>
      </c>
      <c r="C11474" s="86" t="s">
        <v>14965</v>
      </c>
      <c r="D11474" s="11"/>
      <c r="E11474" s="16">
        <v>1525.17</v>
      </c>
      <c r="F11474" s="72">
        <f>E11474*'[3]Percent Input'!$B$5</f>
        <v>1525.17</v>
      </c>
      <c r="G11474" s="73">
        <f>E11474*'[3]Percent Input'!$C$5</f>
        <v>1525.17</v>
      </c>
      <c r="H11474" s="73">
        <f>E11474*'[3]Percent Input'!$D$5</f>
        <v>1525.17</v>
      </c>
      <c r="I11474" s="74">
        <f>E11474*'[3]Percent Input'!$E$5</f>
        <v>1525.17</v>
      </c>
    </row>
    <row r="11475" spans="1:9" x14ac:dyDescent="0.25">
      <c r="A11475" s="70">
        <v>21145</v>
      </c>
      <c r="B11475" s="71" t="s">
        <v>2190</v>
      </c>
      <c r="C11475" s="86" t="s">
        <v>14965</v>
      </c>
      <c r="D11475" s="11"/>
      <c r="E11475" s="16">
        <v>1666.45</v>
      </c>
      <c r="F11475" s="72">
        <f>E11475*'[3]Percent Input'!$B$5</f>
        <v>1666.45</v>
      </c>
      <c r="G11475" s="73">
        <f>E11475*'[3]Percent Input'!$C$5</f>
        <v>1666.45</v>
      </c>
      <c r="H11475" s="73">
        <f>E11475*'[3]Percent Input'!$D$5</f>
        <v>1666.45</v>
      </c>
      <c r="I11475" s="74">
        <f>E11475*'[3]Percent Input'!$E$5</f>
        <v>1666.45</v>
      </c>
    </row>
    <row r="11476" spans="1:9" x14ac:dyDescent="0.25">
      <c r="A11476" s="70">
        <v>21146</v>
      </c>
      <c r="B11476" s="71" t="s">
        <v>2191</v>
      </c>
      <c r="C11476" s="86" t="s">
        <v>14965</v>
      </c>
      <c r="D11476" s="11"/>
      <c r="E11476" s="16">
        <v>1732.76</v>
      </c>
      <c r="F11476" s="72">
        <f>E11476*'[3]Percent Input'!$B$5</f>
        <v>1732.76</v>
      </c>
      <c r="G11476" s="73">
        <f>E11476*'[3]Percent Input'!$C$5</f>
        <v>1732.76</v>
      </c>
      <c r="H11476" s="73">
        <f>E11476*'[3]Percent Input'!$D$5</f>
        <v>1732.76</v>
      </c>
      <c r="I11476" s="74">
        <f>E11476*'[3]Percent Input'!$E$5</f>
        <v>1732.76</v>
      </c>
    </row>
    <row r="11477" spans="1:9" x14ac:dyDescent="0.25">
      <c r="A11477" s="70">
        <v>21147</v>
      </c>
      <c r="B11477" s="71" t="s">
        <v>2192</v>
      </c>
      <c r="C11477" s="86" t="s">
        <v>14965</v>
      </c>
      <c r="D11477" s="11"/>
      <c r="E11477" s="16">
        <v>1832.23</v>
      </c>
      <c r="F11477" s="72">
        <f>E11477*'[3]Percent Input'!$B$5</f>
        <v>1832.23</v>
      </c>
      <c r="G11477" s="73">
        <f>E11477*'[3]Percent Input'!$C$5</f>
        <v>1832.23</v>
      </c>
      <c r="H11477" s="73">
        <f>E11477*'[3]Percent Input'!$D$5</f>
        <v>1832.23</v>
      </c>
      <c r="I11477" s="74">
        <f>E11477*'[3]Percent Input'!$E$5</f>
        <v>1832.23</v>
      </c>
    </row>
    <row r="11478" spans="1:9" x14ac:dyDescent="0.25">
      <c r="A11478" s="70">
        <v>21151</v>
      </c>
      <c r="B11478" s="71" t="s">
        <v>2194</v>
      </c>
      <c r="C11478" s="86" t="s">
        <v>14965</v>
      </c>
      <c r="D11478" s="11"/>
      <c r="E11478" s="16">
        <v>1891.33</v>
      </c>
      <c r="F11478" s="72">
        <f>E11478*'[3]Percent Input'!$B$5</f>
        <v>1891.33</v>
      </c>
      <c r="G11478" s="73">
        <f>E11478*'[3]Percent Input'!$C$5</f>
        <v>1891.33</v>
      </c>
      <c r="H11478" s="73">
        <f>E11478*'[3]Percent Input'!$D$5</f>
        <v>1891.33</v>
      </c>
      <c r="I11478" s="74">
        <f>E11478*'[3]Percent Input'!$E$5</f>
        <v>1891.33</v>
      </c>
    </row>
    <row r="11479" spans="1:9" x14ac:dyDescent="0.25">
      <c r="A11479" s="70">
        <v>21154</v>
      </c>
      <c r="B11479" s="71" t="s">
        <v>2195</v>
      </c>
      <c r="C11479" s="86" t="s">
        <v>14965</v>
      </c>
      <c r="D11479" s="11"/>
      <c r="E11479" s="16">
        <v>2034.77</v>
      </c>
      <c r="F11479" s="72">
        <f>E11479*'[3]Percent Input'!$B$5</f>
        <v>2034.77</v>
      </c>
      <c r="G11479" s="73">
        <f>E11479*'[3]Percent Input'!$C$5</f>
        <v>2034.77</v>
      </c>
      <c r="H11479" s="73">
        <f>E11479*'[3]Percent Input'!$D$5</f>
        <v>2034.77</v>
      </c>
      <c r="I11479" s="74">
        <f>E11479*'[3]Percent Input'!$E$5</f>
        <v>2034.77</v>
      </c>
    </row>
    <row r="11480" spans="1:9" x14ac:dyDescent="0.25">
      <c r="A11480" s="70">
        <v>21155</v>
      </c>
      <c r="B11480" s="71" t="s">
        <v>2196</v>
      </c>
      <c r="C11480" s="86" t="s">
        <v>14965</v>
      </c>
      <c r="D11480" s="11"/>
      <c r="E11480" s="16">
        <v>2257.4899999999998</v>
      </c>
      <c r="F11480" s="72">
        <f>E11480*'[3]Percent Input'!$B$5</f>
        <v>2257.4899999999998</v>
      </c>
      <c r="G11480" s="73">
        <f>E11480*'[3]Percent Input'!$C$5</f>
        <v>2257.4899999999998</v>
      </c>
      <c r="H11480" s="73">
        <f>E11480*'[3]Percent Input'!$D$5</f>
        <v>2257.4899999999998</v>
      </c>
      <c r="I11480" s="74">
        <f>E11480*'[3]Percent Input'!$E$5</f>
        <v>2257.4899999999998</v>
      </c>
    </row>
    <row r="11481" spans="1:9" x14ac:dyDescent="0.25">
      <c r="A11481" s="70">
        <v>21159</v>
      </c>
      <c r="B11481" s="71" t="s">
        <v>2197</v>
      </c>
      <c r="C11481" s="86" t="s">
        <v>14965</v>
      </c>
      <c r="D11481" s="11"/>
      <c r="E11481" s="16">
        <v>2706.18</v>
      </c>
      <c r="F11481" s="72">
        <f>E11481*'[3]Percent Input'!$B$5</f>
        <v>2706.18</v>
      </c>
      <c r="G11481" s="73">
        <f>E11481*'[3]Percent Input'!$C$5</f>
        <v>2706.18</v>
      </c>
      <c r="H11481" s="73">
        <f>E11481*'[3]Percent Input'!$D$5</f>
        <v>2706.18</v>
      </c>
      <c r="I11481" s="74">
        <f>E11481*'[3]Percent Input'!$E$5</f>
        <v>2706.18</v>
      </c>
    </row>
    <row r="11482" spans="1:9" x14ac:dyDescent="0.25">
      <c r="A11482" s="70">
        <v>21160</v>
      </c>
      <c r="B11482" s="71" t="s">
        <v>2198</v>
      </c>
      <c r="C11482" s="86" t="s">
        <v>14965</v>
      </c>
      <c r="D11482" s="11"/>
      <c r="E11482" s="16">
        <v>2935.38</v>
      </c>
      <c r="F11482" s="72">
        <f>E11482*'[3]Percent Input'!$B$5</f>
        <v>2935.38</v>
      </c>
      <c r="G11482" s="73">
        <f>E11482*'[3]Percent Input'!$C$5</f>
        <v>2935.38</v>
      </c>
      <c r="H11482" s="73">
        <f>E11482*'[3]Percent Input'!$D$5</f>
        <v>2935.38</v>
      </c>
      <c r="I11482" s="74">
        <f>E11482*'[3]Percent Input'!$E$5</f>
        <v>2935.38</v>
      </c>
    </row>
    <row r="11483" spans="1:9" x14ac:dyDescent="0.25">
      <c r="A11483" s="70">
        <v>21179</v>
      </c>
      <c r="B11483" s="71" t="s">
        <v>2200</v>
      </c>
      <c r="C11483" s="86" t="s">
        <v>14965</v>
      </c>
      <c r="D11483" s="11"/>
      <c r="E11483" s="16">
        <v>1571.3</v>
      </c>
      <c r="F11483" s="72">
        <f>E11483*'[3]Percent Input'!$B$5</f>
        <v>1571.3</v>
      </c>
      <c r="G11483" s="73">
        <f>E11483*'[3]Percent Input'!$C$5</f>
        <v>1571.3</v>
      </c>
      <c r="H11483" s="73">
        <f>E11483*'[3]Percent Input'!$D$5</f>
        <v>1571.3</v>
      </c>
      <c r="I11483" s="74">
        <f>E11483*'[3]Percent Input'!$E$5</f>
        <v>1571.3</v>
      </c>
    </row>
    <row r="11484" spans="1:9" x14ac:dyDescent="0.25">
      <c r="A11484" s="70">
        <v>21180</v>
      </c>
      <c r="B11484" s="71" t="s">
        <v>2200</v>
      </c>
      <c r="C11484" s="86" t="s">
        <v>14965</v>
      </c>
      <c r="D11484" s="11"/>
      <c r="E11484" s="16">
        <v>1768.08</v>
      </c>
      <c r="F11484" s="72">
        <f>E11484*'[3]Percent Input'!$B$5</f>
        <v>1768.08</v>
      </c>
      <c r="G11484" s="73">
        <f>E11484*'[3]Percent Input'!$C$5</f>
        <v>1768.08</v>
      </c>
      <c r="H11484" s="73">
        <f>E11484*'[3]Percent Input'!$D$5</f>
        <v>1768.08</v>
      </c>
      <c r="I11484" s="74">
        <f>E11484*'[3]Percent Input'!$E$5</f>
        <v>1768.08</v>
      </c>
    </row>
    <row r="11485" spans="1:9" x14ac:dyDescent="0.25">
      <c r="A11485" s="70">
        <v>21182</v>
      </c>
      <c r="B11485" s="71" t="s">
        <v>2202</v>
      </c>
      <c r="C11485" s="86" t="s">
        <v>14965</v>
      </c>
      <c r="D11485" s="11"/>
      <c r="E11485" s="16">
        <v>2198.75</v>
      </c>
      <c r="F11485" s="72">
        <f>E11485*'[3]Percent Input'!$B$5</f>
        <v>2198.75</v>
      </c>
      <c r="G11485" s="73">
        <f>E11485*'[3]Percent Input'!$C$5</f>
        <v>2198.75</v>
      </c>
      <c r="H11485" s="73">
        <f>E11485*'[3]Percent Input'!$D$5</f>
        <v>2198.75</v>
      </c>
      <c r="I11485" s="74">
        <f>E11485*'[3]Percent Input'!$E$5</f>
        <v>2198.75</v>
      </c>
    </row>
    <row r="11486" spans="1:9" x14ac:dyDescent="0.25">
      <c r="A11486" s="70">
        <v>21183</v>
      </c>
      <c r="B11486" s="71" t="s">
        <v>2202</v>
      </c>
      <c r="C11486" s="86" t="s">
        <v>14965</v>
      </c>
      <c r="D11486" s="11"/>
      <c r="E11486" s="16">
        <v>2405.61</v>
      </c>
      <c r="F11486" s="72">
        <f>E11486*'[3]Percent Input'!$B$5</f>
        <v>2405.61</v>
      </c>
      <c r="G11486" s="73">
        <f>E11486*'[3]Percent Input'!$C$5</f>
        <v>2405.61</v>
      </c>
      <c r="H11486" s="73">
        <f>E11486*'[3]Percent Input'!$D$5</f>
        <v>2405.61</v>
      </c>
      <c r="I11486" s="74">
        <f>E11486*'[3]Percent Input'!$E$5</f>
        <v>2405.61</v>
      </c>
    </row>
    <row r="11487" spans="1:9" x14ac:dyDescent="0.25">
      <c r="A11487" s="70">
        <v>21184</v>
      </c>
      <c r="B11487" s="71" t="s">
        <v>2202</v>
      </c>
      <c r="C11487" s="86" t="s">
        <v>14965</v>
      </c>
      <c r="D11487" s="11"/>
      <c r="E11487" s="16">
        <v>2589.77</v>
      </c>
      <c r="F11487" s="72">
        <f>E11487*'[3]Percent Input'!$B$5</f>
        <v>2589.77</v>
      </c>
      <c r="G11487" s="73">
        <f>E11487*'[3]Percent Input'!$C$5</f>
        <v>2589.77</v>
      </c>
      <c r="H11487" s="73">
        <f>E11487*'[3]Percent Input'!$D$5</f>
        <v>2589.77</v>
      </c>
      <c r="I11487" s="74">
        <f>E11487*'[3]Percent Input'!$E$5</f>
        <v>2589.77</v>
      </c>
    </row>
    <row r="11488" spans="1:9" x14ac:dyDescent="0.25">
      <c r="A11488" s="70">
        <v>21188</v>
      </c>
      <c r="B11488" s="71" t="s">
        <v>2203</v>
      </c>
      <c r="C11488" s="86" t="s">
        <v>14965</v>
      </c>
      <c r="D11488" s="11"/>
      <c r="E11488" s="16">
        <v>1732.04</v>
      </c>
      <c r="F11488" s="72">
        <f>E11488*'[3]Percent Input'!$B$5</f>
        <v>1732.04</v>
      </c>
      <c r="G11488" s="73">
        <f>E11488*'[3]Percent Input'!$C$5</f>
        <v>1732.04</v>
      </c>
      <c r="H11488" s="73">
        <f>E11488*'[3]Percent Input'!$D$5</f>
        <v>1732.04</v>
      </c>
      <c r="I11488" s="74">
        <f>E11488*'[3]Percent Input'!$E$5</f>
        <v>1732.04</v>
      </c>
    </row>
    <row r="11489" spans="1:9" x14ac:dyDescent="0.25">
      <c r="A11489" s="70">
        <v>21194</v>
      </c>
      <c r="B11489" s="71" t="s">
        <v>2205</v>
      </c>
      <c r="C11489" s="86" t="s">
        <v>14965</v>
      </c>
      <c r="D11489" s="11"/>
      <c r="E11489" s="16">
        <v>1527.7</v>
      </c>
      <c r="F11489" s="72">
        <f>E11489*'[3]Percent Input'!$B$5</f>
        <v>1527.7</v>
      </c>
      <c r="G11489" s="73">
        <f>E11489*'[3]Percent Input'!$C$5</f>
        <v>1527.7</v>
      </c>
      <c r="H11489" s="73">
        <f>E11489*'[3]Percent Input'!$D$5</f>
        <v>1527.7</v>
      </c>
      <c r="I11489" s="74">
        <f>E11489*'[3]Percent Input'!$E$5</f>
        <v>1527.7</v>
      </c>
    </row>
    <row r="11490" spans="1:9" x14ac:dyDescent="0.25">
      <c r="A11490" s="70">
        <v>21196</v>
      </c>
      <c r="B11490" s="71" t="s">
        <v>2207</v>
      </c>
      <c r="C11490" s="86" t="s">
        <v>14965</v>
      </c>
      <c r="D11490" s="11"/>
      <c r="E11490" s="16">
        <v>1520.13</v>
      </c>
      <c r="F11490" s="72">
        <f>E11490*'[3]Percent Input'!$B$5</f>
        <v>1520.13</v>
      </c>
      <c r="G11490" s="73">
        <f>E11490*'[3]Percent Input'!$C$5</f>
        <v>1520.13</v>
      </c>
      <c r="H11490" s="73">
        <f>E11490*'[3]Percent Input'!$D$5</f>
        <v>1520.13</v>
      </c>
      <c r="I11490" s="74">
        <f>E11490*'[3]Percent Input'!$E$5</f>
        <v>1520.13</v>
      </c>
    </row>
    <row r="11491" spans="1:9" x14ac:dyDescent="0.25">
      <c r="A11491" s="70">
        <v>21247</v>
      </c>
      <c r="B11491" s="71" t="s">
        <v>2220</v>
      </c>
      <c r="C11491" s="86" t="s">
        <v>14965</v>
      </c>
      <c r="D11491" s="11"/>
      <c r="E11491" s="16">
        <v>1695.28</v>
      </c>
      <c r="F11491" s="72">
        <f>E11491*'[3]Percent Input'!$B$5</f>
        <v>1695.28</v>
      </c>
      <c r="G11491" s="73">
        <f>E11491*'[3]Percent Input'!$C$5</f>
        <v>1695.28</v>
      </c>
      <c r="H11491" s="73">
        <f>E11491*'[3]Percent Input'!$D$5</f>
        <v>1695.28</v>
      </c>
      <c r="I11491" s="74">
        <f>E11491*'[3]Percent Input'!$E$5</f>
        <v>1695.28</v>
      </c>
    </row>
    <row r="11492" spans="1:9" x14ac:dyDescent="0.25">
      <c r="A11492" s="70">
        <v>21255</v>
      </c>
      <c r="B11492" s="71" t="s">
        <v>2220</v>
      </c>
      <c r="C11492" s="86" t="s">
        <v>14965</v>
      </c>
      <c r="D11492" s="11"/>
      <c r="E11492" s="16">
        <v>1466.07</v>
      </c>
      <c r="F11492" s="72">
        <f>E11492*'[3]Percent Input'!$B$5</f>
        <v>1466.07</v>
      </c>
      <c r="G11492" s="73">
        <f>E11492*'[3]Percent Input'!$C$5</f>
        <v>1466.07</v>
      </c>
      <c r="H11492" s="73">
        <f>E11492*'[3]Percent Input'!$D$5</f>
        <v>1466.07</v>
      </c>
      <c r="I11492" s="74">
        <f>E11492*'[3]Percent Input'!$E$5</f>
        <v>1466.07</v>
      </c>
    </row>
    <row r="11493" spans="1:9" x14ac:dyDescent="0.25">
      <c r="A11493" s="70">
        <v>21268</v>
      </c>
      <c r="B11493" s="71" t="s">
        <v>2222</v>
      </c>
      <c r="C11493" s="86" t="s">
        <v>14965</v>
      </c>
      <c r="D11493" s="11"/>
      <c r="E11493" s="16">
        <v>2123.06</v>
      </c>
      <c r="F11493" s="72">
        <f>E11493*'[3]Percent Input'!$B$5</f>
        <v>2123.06</v>
      </c>
      <c r="G11493" s="73">
        <f>E11493*'[3]Percent Input'!$C$5</f>
        <v>2123.06</v>
      </c>
      <c r="H11493" s="73">
        <f>E11493*'[3]Percent Input'!$D$5</f>
        <v>2123.06</v>
      </c>
      <c r="I11493" s="74">
        <f>E11493*'[3]Percent Input'!$E$5</f>
        <v>2123.06</v>
      </c>
    </row>
    <row r="11494" spans="1:9" x14ac:dyDescent="0.25">
      <c r="A11494" s="70">
        <v>21343</v>
      </c>
      <c r="B11494" s="71" t="s">
        <v>2239</v>
      </c>
      <c r="C11494" s="86" t="s">
        <v>14965</v>
      </c>
      <c r="D11494" s="11"/>
      <c r="E11494" s="16">
        <v>1110.73</v>
      </c>
      <c r="F11494" s="72">
        <f>E11494*'[3]Percent Input'!$B$5</f>
        <v>1110.73</v>
      </c>
      <c r="G11494" s="73">
        <f>E11494*'[3]Percent Input'!$C$5</f>
        <v>1110.73</v>
      </c>
      <c r="H11494" s="73">
        <f>E11494*'[3]Percent Input'!$D$5</f>
        <v>1110.73</v>
      </c>
      <c r="I11494" s="74">
        <f>E11494*'[3]Percent Input'!$E$5</f>
        <v>1110.73</v>
      </c>
    </row>
    <row r="11495" spans="1:9" x14ac:dyDescent="0.25">
      <c r="A11495" s="70">
        <v>21344</v>
      </c>
      <c r="B11495" s="71" t="s">
        <v>2240</v>
      </c>
      <c r="C11495" s="86" t="s">
        <v>14965</v>
      </c>
      <c r="D11495" s="11"/>
      <c r="E11495" s="16">
        <v>1429.31</v>
      </c>
      <c r="F11495" s="72">
        <f>E11495*'[3]Percent Input'!$B$5</f>
        <v>1429.31</v>
      </c>
      <c r="G11495" s="73">
        <f>E11495*'[3]Percent Input'!$C$5</f>
        <v>1429.31</v>
      </c>
      <c r="H11495" s="73">
        <f>E11495*'[3]Percent Input'!$D$5</f>
        <v>1429.31</v>
      </c>
      <c r="I11495" s="74">
        <f>E11495*'[3]Percent Input'!$E$5</f>
        <v>1429.31</v>
      </c>
    </row>
    <row r="11496" spans="1:9" x14ac:dyDescent="0.25">
      <c r="A11496" s="36">
        <v>21347</v>
      </c>
      <c r="B11496" s="19" t="s">
        <v>2243</v>
      </c>
      <c r="C11496" s="86" t="s">
        <v>14965</v>
      </c>
      <c r="D11496" s="11"/>
      <c r="E11496" s="16">
        <v>1046.22</v>
      </c>
      <c r="F11496" s="72">
        <f>E11496*'[3]Percent Input'!$B$5</f>
        <v>1046.22</v>
      </c>
      <c r="G11496" s="73">
        <f>E11496*'[3]Percent Input'!$C$5</f>
        <v>1046.22</v>
      </c>
      <c r="H11496" s="73">
        <f>E11496*'[3]Percent Input'!$D$5</f>
        <v>1046.22</v>
      </c>
      <c r="I11496" s="74">
        <f>E11496*'[3]Percent Input'!$E$5</f>
        <v>1046.22</v>
      </c>
    </row>
    <row r="11497" spans="1:9" x14ac:dyDescent="0.25">
      <c r="A11497" s="36">
        <v>21348</v>
      </c>
      <c r="B11497" s="19" t="s">
        <v>2244</v>
      </c>
      <c r="C11497" s="86" t="s">
        <v>14965</v>
      </c>
      <c r="D11497" s="11"/>
      <c r="E11497" s="16">
        <v>1119.01</v>
      </c>
      <c r="F11497" s="72">
        <f>E11497*'[3]Percent Input'!$B$5</f>
        <v>1119.01</v>
      </c>
      <c r="G11497" s="73">
        <f>E11497*'[3]Percent Input'!$C$5</f>
        <v>1119.01</v>
      </c>
      <c r="H11497" s="73">
        <f>E11497*'[3]Percent Input'!$D$5</f>
        <v>1119.01</v>
      </c>
      <c r="I11497" s="74">
        <f>E11497*'[3]Percent Input'!$E$5</f>
        <v>1119.01</v>
      </c>
    </row>
    <row r="11498" spans="1:9" x14ac:dyDescent="0.25">
      <c r="A11498" s="70">
        <v>21366</v>
      </c>
      <c r="B11498" s="71" t="s">
        <v>2249</v>
      </c>
      <c r="C11498" s="86" t="s">
        <v>14965</v>
      </c>
      <c r="D11498" s="11"/>
      <c r="E11498" s="16">
        <v>1318.67</v>
      </c>
      <c r="F11498" s="72">
        <f>E11498*'[3]Percent Input'!$B$5</f>
        <v>1318.67</v>
      </c>
      <c r="G11498" s="73">
        <f>E11498*'[3]Percent Input'!$C$5</f>
        <v>1318.67</v>
      </c>
      <c r="H11498" s="73">
        <f>E11498*'[3]Percent Input'!$D$5</f>
        <v>1318.67</v>
      </c>
      <c r="I11498" s="74">
        <f>E11498*'[3]Percent Input'!$E$5</f>
        <v>1318.67</v>
      </c>
    </row>
    <row r="11499" spans="1:9" x14ac:dyDescent="0.25">
      <c r="A11499" s="70">
        <v>21422</v>
      </c>
      <c r="B11499" s="71" t="s">
        <v>2260</v>
      </c>
      <c r="C11499" s="86" t="s">
        <v>14965</v>
      </c>
      <c r="D11499" s="11"/>
      <c r="E11499" s="16">
        <v>683.66</v>
      </c>
      <c r="F11499" s="72">
        <f>E11499*'[3]Percent Input'!$B$5</f>
        <v>683.66</v>
      </c>
      <c r="G11499" s="73">
        <f>E11499*'[3]Percent Input'!$C$5</f>
        <v>683.66</v>
      </c>
      <c r="H11499" s="73">
        <f>E11499*'[3]Percent Input'!$D$5</f>
        <v>683.66</v>
      </c>
      <c r="I11499" s="74">
        <f>E11499*'[3]Percent Input'!$E$5</f>
        <v>683.66</v>
      </c>
    </row>
    <row r="11500" spans="1:9" x14ac:dyDescent="0.25">
      <c r="A11500" s="70">
        <v>21423</v>
      </c>
      <c r="B11500" s="71" t="s">
        <v>2260</v>
      </c>
      <c r="C11500" s="86" t="s">
        <v>14965</v>
      </c>
      <c r="D11500" s="11"/>
      <c r="E11500" s="16">
        <v>800.79</v>
      </c>
      <c r="F11500" s="72">
        <f>E11500*'[3]Percent Input'!$B$5</f>
        <v>800.79</v>
      </c>
      <c r="G11500" s="73">
        <f>E11500*'[3]Percent Input'!$C$5</f>
        <v>800.79</v>
      </c>
      <c r="H11500" s="73">
        <f>E11500*'[3]Percent Input'!$D$5</f>
        <v>800.79</v>
      </c>
      <c r="I11500" s="74">
        <f>E11500*'[3]Percent Input'!$E$5</f>
        <v>800.79</v>
      </c>
    </row>
    <row r="11501" spans="1:9" x14ac:dyDescent="0.25">
      <c r="A11501" s="70">
        <v>21431</v>
      </c>
      <c r="B11501" s="71" t="s">
        <v>2261</v>
      </c>
      <c r="C11501" s="86" t="s">
        <v>14965</v>
      </c>
      <c r="D11501" s="11"/>
      <c r="E11501" s="16">
        <v>742.41</v>
      </c>
      <c r="F11501" s="72">
        <f>E11501*'[3]Percent Input'!$B$5</f>
        <v>742.41</v>
      </c>
      <c r="G11501" s="73">
        <f>E11501*'[3]Percent Input'!$C$5</f>
        <v>742.41</v>
      </c>
      <c r="H11501" s="73">
        <f>E11501*'[3]Percent Input'!$D$5</f>
        <v>742.41</v>
      </c>
      <c r="I11501" s="74">
        <f>E11501*'[3]Percent Input'!$E$5</f>
        <v>742.41</v>
      </c>
    </row>
    <row r="11502" spans="1:9" x14ac:dyDescent="0.25">
      <c r="A11502" s="70">
        <v>21432</v>
      </c>
      <c r="B11502" s="71" t="s">
        <v>2261</v>
      </c>
      <c r="C11502" s="86" t="s">
        <v>14965</v>
      </c>
      <c r="D11502" s="11"/>
      <c r="E11502" s="16">
        <v>741.68</v>
      </c>
      <c r="F11502" s="72">
        <f>E11502*'[3]Percent Input'!$B$5</f>
        <v>741.68</v>
      </c>
      <c r="G11502" s="73">
        <f>E11502*'[3]Percent Input'!$C$5</f>
        <v>741.68</v>
      </c>
      <c r="H11502" s="73">
        <f>E11502*'[3]Percent Input'!$D$5</f>
        <v>741.68</v>
      </c>
      <c r="I11502" s="74">
        <f>E11502*'[3]Percent Input'!$E$5</f>
        <v>741.68</v>
      </c>
    </row>
    <row r="11503" spans="1:9" x14ac:dyDescent="0.25">
      <c r="A11503" s="70">
        <v>21433</v>
      </c>
      <c r="B11503" s="71" t="s">
        <v>2261</v>
      </c>
      <c r="C11503" s="86" t="s">
        <v>14965</v>
      </c>
      <c r="D11503" s="11"/>
      <c r="E11503" s="16">
        <v>1808.08</v>
      </c>
      <c r="F11503" s="72">
        <f>E11503*'[3]Percent Input'!$B$5</f>
        <v>1808.08</v>
      </c>
      <c r="G11503" s="73">
        <f>E11503*'[3]Percent Input'!$C$5</f>
        <v>1808.08</v>
      </c>
      <c r="H11503" s="73">
        <f>E11503*'[3]Percent Input'!$D$5</f>
        <v>1808.08</v>
      </c>
      <c r="I11503" s="74">
        <f>E11503*'[3]Percent Input'!$E$5</f>
        <v>1808.08</v>
      </c>
    </row>
    <row r="11504" spans="1:9" x14ac:dyDescent="0.25">
      <c r="A11504" s="70">
        <v>21435</v>
      </c>
      <c r="B11504" s="71" t="s">
        <v>2261</v>
      </c>
      <c r="C11504" s="86" t="s">
        <v>14965</v>
      </c>
      <c r="D11504" s="11"/>
      <c r="E11504" s="16">
        <v>1453.46</v>
      </c>
      <c r="F11504" s="72">
        <f>E11504*'[3]Percent Input'!$B$5</f>
        <v>1453.46</v>
      </c>
      <c r="G11504" s="73">
        <f>E11504*'[3]Percent Input'!$C$5</f>
        <v>1453.46</v>
      </c>
      <c r="H11504" s="73">
        <f>E11504*'[3]Percent Input'!$D$5</f>
        <v>1453.46</v>
      </c>
      <c r="I11504" s="74">
        <f>E11504*'[3]Percent Input'!$E$5</f>
        <v>1453.46</v>
      </c>
    </row>
    <row r="11505" spans="1:9" x14ac:dyDescent="0.25">
      <c r="A11505" s="70">
        <v>21436</v>
      </c>
      <c r="B11505" s="71" t="s">
        <v>2261</v>
      </c>
      <c r="C11505" s="86" t="s">
        <v>14965</v>
      </c>
      <c r="D11505" s="11"/>
      <c r="E11505" s="16">
        <v>2120.54</v>
      </c>
      <c r="F11505" s="72">
        <f>E11505*'[3]Percent Input'!$B$5</f>
        <v>2120.54</v>
      </c>
      <c r="G11505" s="73">
        <f>E11505*'[3]Percent Input'!$C$5</f>
        <v>2120.54</v>
      </c>
      <c r="H11505" s="73">
        <f>E11505*'[3]Percent Input'!$D$5</f>
        <v>2120.54</v>
      </c>
      <c r="I11505" s="74">
        <f>E11505*'[3]Percent Input'!$E$5</f>
        <v>2120.54</v>
      </c>
    </row>
    <row r="11506" spans="1:9" x14ac:dyDescent="0.25">
      <c r="A11506" s="70">
        <v>21510</v>
      </c>
      <c r="B11506" s="71" t="s">
        <v>2270</v>
      </c>
      <c r="C11506" s="86" t="s">
        <v>14965</v>
      </c>
      <c r="D11506" s="11"/>
      <c r="E11506" s="16">
        <v>459.14</v>
      </c>
      <c r="F11506" s="72">
        <f>E11506*'[3]Percent Input'!$B$5</f>
        <v>459.14</v>
      </c>
      <c r="G11506" s="73">
        <f>E11506*'[3]Percent Input'!$C$5</f>
        <v>459.14</v>
      </c>
      <c r="H11506" s="73">
        <f>E11506*'[3]Percent Input'!$D$5</f>
        <v>459.14</v>
      </c>
      <c r="I11506" s="74">
        <f>E11506*'[3]Percent Input'!$E$5</f>
        <v>459.14</v>
      </c>
    </row>
    <row r="11507" spans="1:9" x14ac:dyDescent="0.25">
      <c r="A11507" s="70">
        <v>21602</v>
      </c>
      <c r="B11507" s="71" t="s">
        <v>2280</v>
      </c>
      <c r="C11507" s="86" t="s">
        <v>14965</v>
      </c>
      <c r="D11507" s="11"/>
      <c r="E11507" s="16">
        <v>1651.67</v>
      </c>
      <c r="F11507" s="72">
        <f>E11507*'[3]Percent Input'!$B$5</f>
        <v>1651.67</v>
      </c>
      <c r="G11507" s="73">
        <f>E11507*'[3]Percent Input'!$C$5</f>
        <v>1651.67</v>
      </c>
      <c r="H11507" s="73">
        <f>E11507*'[3]Percent Input'!$D$5</f>
        <v>1651.67</v>
      </c>
      <c r="I11507" s="74">
        <f>E11507*'[3]Percent Input'!$E$5</f>
        <v>1651.67</v>
      </c>
    </row>
    <row r="11508" spans="1:9" x14ac:dyDescent="0.25">
      <c r="A11508" s="70">
        <v>21603</v>
      </c>
      <c r="B11508" s="71" t="s">
        <v>2281</v>
      </c>
      <c r="C11508" s="86" t="s">
        <v>14965</v>
      </c>
      <c r="D11508" s="11"/>
      <c r="E11508" s="16">
        <v>1827.9</v>
      </c>
      <c r="F11508" s="72">
        <f>E11508*'[3]Percent Input'!$B$5</f>
        <v>1827.9</v>
      </c>
      <c r="G11508" s="73">
        <f>E11508*'[3]Percent Input'!$C$5</f>
        <v>1827.9</v>
      </c>
      <c r="H11508" s="73">
        <f>E11508*'[3]Percent Input'!$D$5</f>
        <v>1827.9</v>
      </c>
      <c r="I11508" s="74">
        <f>E11508*'[3]Percent Input'!$E$5</f>
        <v>1827.9</v>
      </c>
    </row>
    <row r="11509" spans="1:9" x14ac:dyDescent="0.25">
      <c r="A11509" s="70">
        <v>21615</v>
      </c>
      <c r="B11509" s="71" t="s">
        <v>2282</v>
      </c>
      <c r="C11509" s="86" t="s">
        <v>14965</v>
      </c>
      <c r="D11509" s="11"/>
      <c r="E11509" s="16">
        <v>633.57000000000005</v>
      </c>
      <c r="F11509" s="72">
        <f>E11509*'[3]Percent Input'!$B$5</f>
        <v>633.57000000000005</v>
      </c>
      <c r="G11509" s="73">
        <f>E11509*'[3]Percent Input'!$C$5</f>
        <v>633.57000000000005</v>
      </c>
      <c r="H11509" s="73">
        <f>E11509*'[3]Percent Input'!$D$5</f>
        <v>633.57000000000005</v>
      </c>
      <c r="I11509" s="74">
        <f>E11509*'[3]Percent Input'!$E$5</f>
        <v>633.57000000000005</v>
      </c>
    </row>
    <row r="11510" spans="1:9" x14ac:dyDescent="0.25">
      <c r="A11510" s="70">
        <v>21616</v>
      </c>
      <c r="B11510" s="71" t="s">
        <v>2283</v>
      </c>
      <c r="C11510" s="86" t="s">
        <v>14965</v>
      </c>
      <c r="D11510" s="11"/>
      <c r="E11510" s="16">
        <v>740.96</v>
      </c>
      <c r="F11510" s="72">
        <f>E11510*'[3]Percent Input'!$B$5</f>
        <v>740.96</v>
      </c>
      <c r="G11510" s="73">
        <f>E11510*'[3]Percent Input'!$C$5</f>
        <v>740.96</v>
      </c>
      <c r="H11510" s="73">
        <f>E11510*'[3]Percent Input'!$D$5</f>
        <v>740.96</v>
      </c>
      <c r="I11510" s="74">
        <f>E11510*'[3]Percent Input'!$E$5</f>
        <v>740.96</v>
      </c>
    </row>
    <row r="11511" spans="1:9" x14ac:dyDescent="0.25">
      <c r="A11511" s="70">
        <v>21620</v>
      </c>
      <c r="B11511" s="71" t="s">
        <v>2284</v>
      </c>
      <c r="C11511" s="86" t="s">
        <v>14965</v>
      </c>
      <c r="D11511" s="11"/>
      <c r="E11511" s="16">
        <v>523.29</v>
      </c>
      <c r="F11511" s="72">
        <f>E11511*'[3]Percent Input'!$B$5</f>
        <v>523.29</v>
      </c>
      <c r="G11511" s="73">
        <f>E11511*'[3]Percent Input'!$C$5</f>
        <v>523.29</v>
      </c>
      <c r="H11511" s="73">
        <f>E11511*'[3]Percent Input'!$D$5</f>
        <v>523.29</v>
      </c>
      <c r="I11511" s="74">
        <f>E11511*'[3]Percent Input'!$E$5</f>
        <v>523.29</v>
      </c>
    </row>
    <row r="11512" spans="1:9" x14ac:dyDescent="0.25">
      <c r="A11512" s="70">
        <v>21627</v>
      </c>
      <c r="B11512" s="71" t="s">
        <v>2285</v>
      </c>
      <c r="C11512" s="86" t="s">
        <v>14965</v>
      </c>
      <c r="D11512" s="11"/>
      <c r="E11512" s="16">
        <v>558.25</v>
      </c>
      <c r="F11512" s="72">
        <f>E11512*'[3]Percent Input'!$B$5</f>
        <v>558.25</v>
      </c>
      <c r="G11512" s="73">
        <f>E11512*'[3]Percent Input'!$C$5</f>
        <v>558.25</v>
      </c>
      <c r="H11512" s="73">
        <f>E11512*'[3]Percent Input'!$D$5</f>
        <v>558.25</v>
      </c>
      <c r="I11512" s="74">
        <f>E11512*'[3]Percent Input'!$E$5</f>
        <v>558.25</v>
      </c>
    </row>
    <row r="11513" spans="1:9" x14ac:dyDescent="0.25">
      <c r="A11513" s="70">
        <v>21630</v>
      </c>
      <c r="B11513" s="71" t="s">
        <v>2286</v>
      </c>
      <c r="C11513" s="86" t="s">
        <v>14965</v>
      </c>
      <c r="D11513" s="11"/>
      <c r="E11513" s="16">
        <v>1276.8699999999999</v>
      </c>
      <c r="F11513" s="72">
        <f>E11513*'[3]Percent Input'!$B$5</f>
        <v>1276.8699999999999</v>
      </c>
      <c r="G11513" s="73">
        <f>E11513*'[3]Percent Input'!$C$5</f>
        <v>1276.8699999999999</v>
      </c>
      <c r="H11513" s="73">
        <f>E11513*'[3]Percent Input'!$D$5</f>
        <v>1276.8699999999999</v>
      </c>
      <c r="I11513" s="74">
        <f>E11513*'[3]Percent Input'!$E$5</f>
        <v>1276.8699999999999</v>
      </c>
    </row>
    <row r="11514" spans="1:9" x14ac:dyDescent="0.25">
      <c r="A11514" s="70">
        <v>21632</v>
      </c>
      <c r="B11514" s="71" t="s">
        <v>2286</v>
      </c>
      <c r="C11514" s="86" t="s">
        <v>14965</v>
      </c>
      <c r="D11514" s="11"/>
      <c r="E11514" s="16">
        <v>1257.4000000000001</v>
      </c>
      <c r="F11514" s="72">
        <f>E11514*'[3]Percent Input'!$B$5</f>
        <v>1257.4000000000001</v>
      </c>
      <c r="G11514" s="73">
        <f>E11514*'[3]Percent Input'!$C$5</f>
        <v>1257.4000000000001</v>
      </c>
      <c r="H11514" s="73">
        <f>E11514*'[3]Percent Input'!$D$5</f>
        <v>1257.4000000000001</v>
      </c>
      <c r="I11514" s="74">
        <f>E11514*'[3]Percent Input'!$E$5</f>
        <v>1257.4000000000001</v>
      </c>
    </row>
    <row r="11515" spans="1:9" x14ac:dyDescent="0.25">
      <c r="A11515" s="70">
        <v>21705</v>
      </c>
      <c r="B11515" s="71" t="s">
        <v>2289</v>
      </c>
      <c r="C11515" s="86" t="s">
        <v>14965</v>
      </c>
      <c r="D11515" s="11"/>
      <c r="E11515" s="16">
        <v>554.64</v>
      </c>
      <c r="F11515" s="72">
        <f>E11515*'[3]Percent Input'!$B$5</f>
        <v>554.64</v>
      </c>
      <c r="G11515" s="73">
        <f>E11515*'[3]Percent Input'!$C$5</f>
        <v>554.64</v>
      </c>
      <c r="H11515" s="73">
        <f>E11515*'[3]Percent Input'!$D$5</f>
        <v>554.64</v>
      </c>
      <c r="I11515" s="74">
        <f>E11515*'[3]Percent Input'!$E$5</f>
        <v>554.64</v>
      </c>
    </row>
    <row r="11516" spans="1:9" x14ac:dyDescent="0.25">
      <c r="A11516" s="70">
        <v>21740</v>
      </c>
      <c r="B11516" s="71" t="s">
        <v>2290</v>
      </c>
      <c r="C11516" s="86" t="s">
        <v>14965</v>
      </c>
      <c r="D11516" s="11"/>
      <c r="E11516" s="16">
        <v>1071.08</v>
      </c>
      <c r="F11516" s="72">
        <f>E11516*'[3]Percent Input'!$B$5</f>
        <v>1071.08</v>
      </c>
      <c r="G11516" s="73">
        <f>E11516*'[3]Percent Input'!$C$5</f>
        <v>1071.08</v>
      </c>
      <c r="H11516" s="73">
        <f>E11516*'[3]Percent Input'!$D$5</f>
        <v>1071.08</v>
      </c>
      <c r="I11516" s="74">
        <f>E11516*'[3]Percent Input'!$E$5</f>
        <v>1071.08</v>
      </c>
    </row>
    <row r="11517" spans="1:9" x14ac:dyDescent="0.25">
      <c r="A11517" s="70">
        <v>21750</v>
      </c>
      <c r="B11517" s="71" t="s">
        <v>2293</v>
      </c>
      <c r="C11517" s="86" t="s">
        <v>14965</v>
      </c>
      <c r="D11517" s="11"/>
      <c r="E11517" s="16">
        <v>710.33</v>
      </c>
      <c r="F11517" s="72">
        <f>E11517*'[3]Percent Input'!$B$5</f>
        <v>710.33</v>
      </c>
      <c r="G11517" s="73">
        <f>E11517*'[3]Percent Input'!$C$5</f>
        <v>710.33</v>
      </c>
      <c r="H11517" s="73">
        <f>E11517*'[3]Percent Input'!$D$5</f>
        <v>710.33</v>
      </c>
      <c r="I11517" s="74">
        <f>E11517*'[3]Percent Input'!$E$5</f>
        <v>710.33</v>
      </c>
    </row>
    <row r="11518" spans="1:9" x14ac:dyDescent="0.25">
      <c r="A11518" s="70">
        <v>21825</v>
      </c>
      <c r="B11518" s="71" t="s">
        <v>2296</v>
      </c>
      <c r="C11518" s="86" t="s">
        <v>14965</v>
      </c>
      <c r="D11518" s="11"/>
      <c r="E11518" s="16">
        <v>561.85</v>
      </c>
      <c r="F11518" s="72">
        <f>E11518*'[3]Percent Input'!$B$5</f>
        <v>561.85</v>
      </c>
      <c r="G11518" s="73">
        <f>E11518*'[3]Percent Input'!$C$5</f>
        <v>561.85</v>
      </c>
      <c r="H11518" s="73">
        <f>E11518*'[3]Percent Input'!$D$5</f>
        <v>561.85</v>
      </c>
      <c r="I11518" s="74">
        <f>E11518*'[3]Percent Input'!$E$5</f>
        <v>561.85</v>
      </c>
    </row>
    <row r="11519" spans="1:9" x14ac:dyDescent="0.25">
      <c r="A11519" s="70">
        <v>22010</v>
      </c>
      <c r="B11519" s="71" t="s">
        <v>2305</v>
      </c>
      <c r="C11519" s="86" t="s">
        <v>14965</v>
      </c>
      <c r="D11519" s="11"/>
      <c r="E11519" s="16">
        <v>999.36</v>
      </c>
      <c r="F11519" s="72">
        <f>E11519*'[3]Percent Input'!$B$5</f>
        <v>999.36</v>
      </c>
      <c r="G11519" s="73">
        <f>E11519*'[3]Percent Input'!$C$5</f>
        <v>999.36</v>
      </c>
      <c r="H11519" s="73">
        <f>E11519*'[3]Percent Input'!$D$5</f>
        <v>999.36</v>
      </c>
      <c r="I11519" s="74">
        <f>E11519*'[3]Percent Input'!$E$5</f>
        <v>999.36</v>
      </c>
    </row>
    <row r="11520" spans="1:9" x14ac:dyDescent="0.25">
      <c r="A11520" s="70">
        <v>22015</v>
      </c>
      <c r="B11520" s="71" t="s">
        <v>2306</v>
      </c>
      <c r="C11520" s="86" t="s">
        <v>14965</v>
      </c>
      <c r="D11520" s="11"/>
      <c r="E11520" s="16">
        <v>987.47</v>
      </c>
      <c r="F11520" s="72">
        <f>E11520*'[3]Percent Input'!$B$5</f>
        <v>987.47</v>
      </c>
      <c r="G11520" s="73">
        <f>E11520*'[3]Percent Input'!$C$5</f>
        <v>987.47</v>
      </c>
      <c r="H11520" s="73">
        <f>E11520*'[3]Percent Input'!$D$5</f>
        <v>987.47</v>
      </c>
      <c r="I11520" s="74">
        <f>E11520*'[3]Percent Input'!$E$5</f>
        <v>987.47</v>
      </c>
    </row>
    <row r="11521" spans="1:9" x14ac:dyDescent="0.25">
      <c r="A11521" s="70">
        <v>22110</v>
      </c>
      <c r="B11521" s="71" t="s">
        <v>2307</v>
      </c>
      <c r="C11521" s="86" t="s">
        <v>14965</v>
      </c>
      <c r="D11521" s="11"/>
      <c r="E11521" s="16">
        <v>1091.6199999999999</v>
      </c>
      <c r="F11521" s="72">
        <f>E11521*'[3]Percent Input'!$B$5</f>
        <v>1091.6199999999999</v>
      </c>
      <c r="G11521" s="73">
        <f>E11521*'[3]Percent Input'!$C$5</f>
        <v>1091.6199999999999</v>
      </c>
      <c r="H11521" s="73">
        <f>E11521*'[3]Percent Input'!$D$5</f>
        <v>1091.6199999999999</v>
      </c>
      <c r="I11521" s="74">
        <f>E11521*'[3]Percent Input'!$E$5</f>
        <v>1091.6199999999999</v>
      </c>
    </row>
    <row r="11522" spans="1:9" x14ac:dyDescent="0.25">
      <c r="A11522" s="70">
        <v>22112</v>
      </c>
      <c r="B11522" s="71" t="s">
        <v>2308</v>
      </c>
      <c r="C11522" s="86" t="s">
        <v>14965</v>
      </c>
      <c r="D11522" s="11"/>
      <c r="E11522" s="16">
        <v>1155.05</v>
      </c>
      <c r="F11522" s="72">
        <f>E11522*'[3]Percent Input'!$B$5</f>
        <v>1155.05</v>
      </c>
      <c r="G11522" s="73">
        <f>E11522*'[3]Percent Input'!$C$5</f>
        <v>1155.05</v>
      </c>
      <c r="H11522" s="73">
        <f>E11522*'[3]Percent Input'!$D$5</f>
        <v>1155.05</v>
      </c>
      <c r="I11522" s="74">
        <f>E11522*'[3]Percent Input'!$E$5</f>
        <v>1155.05</v>
      </c>
    </row>
    <row r="11523" spans="1:9" x14ac:dyDescent="0.25">
      <c r="A11523" s="70">
        <v>22114</v>
      </c>
      <c r="B11523" s="71" t="s">
        <v>2309</v>
      </c>
      <c r="C11523" s="86" t="s">
        <v>14965</v>
      </c>
      <c r="D11523" s="11"/>
      <c r="E11523" s="16">
        <v>1169.1099999999999</v>
      </c>
      <c r="F11523" s="72">
        <f>E11523*'[3]Percent Input'!$B$5</f>
        <v>1169.1099999999999</v>
      </c>
      <c r="G11523" s="73">
        <f>E11523*'[3]Percent Input'!$C$5</f>
        <v>1169.1099999999999</v>
      </c>
      <c r="H11523" s="73">
        <f>E11523*'[3]Percent Input'!$D$5</f>
        <v>1169.1099999999999</v>
      </c>
      <c r="I11523" s="74">
        <f>E11523*'[3]Percent Input'!$E$5</f>
        <v>1169.1099999999999</v>
      </c>
    </row>
    <row r="11524" spans="1:9" x14ac:dyDescent="0.25">
      <c r="A11524" s="70">
        <v>22116</v>
      </c>
      <c r="B11524" s="71" t="s">
        <v>2310</v>
      </c>
      <c r="C11524" s="86" t="s">
        <v>14965</v>
      </c>
      <c r="D11524" s="11"/>
      <c r="E11524" s="16">
        <v>148.47999999999999</v>
      </c>
      <c r="F11524" s="72">
        <f>E11524*'[3]Percent Input'!$B$5</f>
        <v>148.47999999999999</v>
      </c>
      <c r="G11524" s="73">
        <f>E11524*'[3]Percent Input'!$C$5</f>
        <v>148.47999999999999</v>
      </c>
      <c r="H11524" s="73">
        <f>E11524*'[3]Percent Input'!$D$5</f>
        <v>148.47999999999999</v>
      </c>
      <c r="I11524" s="74">
        <f>E11524*'[3]Percent Input'!$E$5</f>
        <v>148.47999999999999</v>
      </c>
    </row>
    <row r="11525" spans="1:9" x14ac:dyDescent="0.25">
      <c r="A11525" s="70">
        <v>22206</v>
      </c>
      <c r="B11525" s="71" t="s">
        <v>2311</v>
      </c>
      <c r="C11525" s="86" t="s">
        <v>14965</v>
      </c>
      <c r="D11525" s="11"/>
      <c r="E11525" s="16">
        <v>2570.67</v>
      </c>
      <c r="F11525" s="72">
        <f>E11525*'[3]Percent Input'!$B$5</f>
        <v>2570.67</v>
      </c>
      <c r="G11525" s="73">
        <f>E11525*'[3]Percent Input'!$C$5</f>
        <v>2570.67</v>
      </c>
      <c r="H11525" s="73">
        <f>E11525*'[3]Percent Input'!$D$5</f>
        <v>2570.67</v>
      </c>
      <c r="I11525" s="74">
        <f>E11525*'[3]Percent Input'!$E$5</f>
        <v>2570.67</v>
      </c>
    </row>
    <row r="11526" spans="1:9" x14ac:dyDescent="0.25">
      <c r="A11526" s="70">
        <v>22207</v>
      </c>
      <c r="B11526" s="71" t="s">
        <v>2312</v>
      </c>
      <c r="C11526" s="86" t="s">
        <v>14965</v>
      </c>
      <c r="D11526" s="11"/>
      <c r="E11526" s="16">
        <v>2518.77</v>
      </c>
      <c r="F11526" s="72">
        <f>E11526*'[3]Percent Input'!$B$5</f>
        <v>2518.77</v>
      </c>
      <c r="G11526" s="73">
        <f>E11526*'[3]Percent Input'!$C$5</f>
        <v>2518.77</v>
      </c>
      <c r="H11526" s="73">
        <f>E11526*'[3]Percent Input'!$D$5</f>
        <v>2518.77</v>
      </c>
      <c r="I11526" s="74">
        <f>E11526*'[3]Percent Input'!$E$5</f>
        <v>2518.77</v>
      </c>
    </row>
    <row r="11527" spans="1:9" x14ac:dyDescent="0.25">
      <c r="A11527" s="70">
        <v>22208</v>
      </c>
      <c r="B11527" s="71" t="s">
        <v>2313</v>
      </c>
      <c r="C11527" s="86" t="s">
        <v>14965</v>
      </c>
      <c r="D11527" s="11"/>
      <c r="E11527" s="16">
        <v>622.76</v>
      </c>
      <c r="F11527" s="72">
        <f>E11527*'[3]Percent Input'!$B$5</f>
        <v>622.76</v>
      </c>
      <c r="G11527" s="73">
        <f>E11527*'[3]Percent Input'!$C$5</f>
        <v>622.76</v>
      </c>
      <c r="H11527" s="73">
        <f>E11527*'[3]Percent Input'!$D$5</f>
        <v>622.76</v>
      </c>
      <c r="I11527" s="74">
        <f>E11527*'[3]Percent Input'!$E$5</f>
        <v>622.76</v>
      </c>
    </row>
    <row r="11528" spans="1:9" x14ac:dyDescent="0.25">
      <c r="A11528" s="70">
        <v>22210</v>
      </c>
      <c r="B11528" s="71" t="s">
        <v>2314</v>
      </c>
      <c r="C11528" s="86" t="s">
        <v>14965</v>
      </c>
      <c r="D11528" s="11"/>
      <c r="E11528" s="16">
        <v>1876.2</v>
      </c>
      <c r="F11528" s="72">
        <f>E11528*'[3]Percent Input'!$B$5</f>
        <v>1876.2</v>
      </c>
      <c r="G11528" s="73">
        <f>E11528*'[3]Percent Input'!$C$5</f>
        <v>1876.2</v>
      </c>
      <c r="H11528" s="73">
        <f>E11528*'[3]Percent Input'!$D$5</f>
        <v>1876.2</v>
      </c>
      <c r="I11528" s="74">
        <f>E11528*'[3]Percent Input'!$E$5</f>
        <v>1876.2</v>
      </c>
    </row>
    <row r="11529" spans="1:9" x14ac:dyDescent="0.25">
      <c r="A11529" s="70">
        <v>22212</v>
      </c>
      <c r="B11529" s="71" t="s">
        <v>2315</v>
      </c>
      <c r="C11529" s="86" t="s">
        <v>14965</v>
      </c>
      <c r="D11529" s="11"/>
      <c r="E11529" s="16">
        <v>1557.61</v>
      </c>
      <c r="F11529" s="72">
        <f>E11529*'[3]Percent Input'!$B$5</f>
        <v>1557.61</v>
      </c>
      <c r="G11529" s="73">
        <f>E11529*'[3]Percent Input'!$C$5</f>
        <v>1557.61</v>
      </c>
      <c r="H11529" s="73">
        <f>E11529*'[3]Percent Input'!$D$5</f>
        <v>1557.61</v>
      </c>
      <c r="I11529" s="74">
        <f>E11529*'[3]Percent Input'!$E$5</f>
        <v>1557.61</v>
      </c>
    </row>
    <row r="11530" spans="1:9" x14ac:dyDescent="0.25">
      <c r="A11530" s="70">
        <v>22214</v>
      </c>
      <c r="B11530" s="71" t="s">
        <v>2316</v>
      </c>
      <c r="C11530" s="86" t="s">
        <v>14965</v>
      </c>
      <c r="D11530" s="11"/>
      <c r="E11530" s="16">
        <v>1564.1</v>
      </c>
      <c r="F11530" s="72">
        <f>E11530*'[3]Percent Input'!$B$5</f>
        <v>1564.1</v>
      </c>
      <c r="G11530" s="73">
        <f>E11530*'[3]Percent Input'!$C$5</f>
        <v>1564.1</v>
      </c>
      <c r="H11530" s="73">
        <f>E11530*'[3]Percent Input'!$D$5</f>
        <v>1564.1</v>
      </c>
      <c r="I11530" s="74">
        <f>E11530*'[3]Percent Input'!$E$5</f>
        <v>1564.1</v>
      </c>
    </row>
    <row r="11531" spans="1:9" x14ac:dyDescent="0.25">
      <c r="A11531" s="70">
        <v>22216</v>
      </c>
      <c r="B11531" s="71" t="s">
        <v>2317</v>
      </c>
      <c r="C11531" s="86" t="s">
        <v>14965</v>
      </c>
      <c r="D11531" s="11"/>
      <c r="E11531" s="16">
        <v>382.37</v>
      </c>
      <c r="F11531" s="72">
        <f>E11531*'[3]Percent Input'!$B$5</f>
        <v>382.37</v>
      </c>
      <c r="G11531" s="73">
        <f>E11531*'[3]Percent Input'!$C$5</f>
        <v>382.37</v>
      </c>
      <c r="H11531" s="73">
        <f>E11531*'[3]Percent Input'!$D$5</f>
        <v>382.37</v>
      </c>
      <c r="I11531" s="74">
        <f>E11531*'[3]Percent Input'!$E$5</f>
        <v>382.37</v>
      </c>
    </row>
    <row r="11532" spans="1:9" x14ac:dyDescent="0.25">
      <c r="A11532" s="70">
        <v>22220</v>
      </c>
      <c r="B11532" s="71" t="s">
        <v>2318</v>
      </c>
      <c r="C11532" s="86" t="s">
        <v>14965</v>
      </c>
      <c r="D11532" s="11"/>
      <c r="E11532" s="16">
        <v>1695.28</v>
      </c>
      <c r="F11532" s="72">
        <f>E11532*'[3]Percent Input'!$B$5</f>
        <v>1695.28</v>
      </c>
      <c r="G11532" s="73">
        <f>E11532*'[3]Percent Input'!$C$5</f>
        <v>1695.28</v>
      </c>
      <c r="H11532" s="73">
        <f>E11532*'[3]Percent Input'!$D$5</f>
        <v>1695.28</v>
      </c>
      <c r="I11532" s="74">
        <f>E11532*'[3]Percent Input'!$E$5</f>
        <v>1695.28</v>
      </c>
    </row>
    <row r="11533" spans="1:9" x14ac:dyDescent="0.25">
      <c r="A11533" s="70">
        <v>22222</v>
      </c>
      <c r="B11533" s="71" t="s">
        <v>2319</v>
      </c>
      <c r="C11533" s="86" t="s">
        <v>14965</v>
      </c>
      <c r="D11533" s="11"/>
      <c r="E11533" s="16">
        <v>1803.04</v>
      </c>
      <c r="F11533" s="72">
        <f>E11533*'[3]Percent Input'!$B$5</f>
        <v>1803.04</v>
      </c>
      <c r="G11533" s="73">
        <f>E11533*'[3]Percent Input'!$C$5</f>
        <v>1803.04</v>
      </c>
      <c r="H11533" s="73">
        <f>E11533*'[3]Percent Input'!$D$5</f>
        <v>1803.04</v>
      </c>
      <c r="I11533" s="74">
        <f>E11533*'[3]Percent Input'!$E$5</f>
        <v>1803.04</v>
      </c>
    </row>
    <row r="11534" spans="1:9" x14ac:dyDescent="0.25">
      <c r="A11534" s="70">
        <v>22224</v>
      </c>
      <c r="B11534" s="71" t="s">
        <v>2320</v>
      </c>
      <c r="C11534" s="86" t="s">
        <v>14965</v>
      </c>
      <c r="D11534" s="11"/>
      <c r="E11534" s="16">
        <v>1654.19</v>
      </c>
      <c r="F11534" s="72">
        <f>E11534*'[3]Percent Input'!$B$5</f>
        <v>1654.19</v>
      </c>
      <c r="G11534" s="73">
        <f>E11534*'[3]Percent Input'!$C$5</f>
        <v>1654.19</v>
      </c>
      <c r="H11534" s="73">
        <f>E11534*'[3]Percent Input'!$D$5</f>
        <v>1654.19</v>
      </c>
      <c r="I11534" s="74">
        <f>E11534*'[3]Percent Input'!$E$5</f>
        <v>1654.19</v>
      </c>
    </row>
    <row r="11535" spans="1:9" x14ac:dyDescent="0.25">
      <c r="A11535" s="70">
        <v>22226</v>
      </c>
      <c r="B11535" s="71" t="s">
        <v>2321</v>
      </c>
      <c r="C11535" s="86" t="s">
        <v>14965</v>
      </c>
      <c r="D11535" s="11"/>
      <c r="E11535" s="16">
        <v>381.29</v>
      </c>
      <c r="F11535" s="72">
        <f>E11535*'[3]Percent Input'!$B$5</f>
        <v>381.29</v>
      </c>
      <c r="G11535" s="73">
        <f>E11535*'[3]Percent Input'!$C$5</f>
        <v>381.29</v>
      </c>
      <c r="H11535" s="73">
        <f>E11535*'[3]Percent Input'!$D$5</f>
        <v>381.29</v>
      </c>
      <c r="I11535" s="74">
        <f>E11535*'[3]Percent Input'!$E$5</f>
        <v>381.29</v>
      </c>
    </row>
    <row r="11536" spans="1:9" x14ac:dyDescent="0.25">
      <c r="A11536" s="70">
        <v>22318</v>
      </c>
      <c r="B11536" s="71" t="s">
        <v>2324</v>
      </c>
      <c r="C11536" s="86" t="s">
        <v>14965</v>
      </c>
      <c r="D11536" s="11"/>
      <c r="E11536" s="16">
        <v>1717.26</v>
      </c>
      <c r="F11536" s="72">
        <f>E11536*'[3]Percent Input'!$B$5</f>
        <v>1717.26</v>
      </c>
      <c r="G11536" s="73">
        <f>E11536*'[3]Percent Input'!$C$5</f>
        <v>1717.26</v>
      </c>
      <c r="H11536" s="73">
        <f>E11536*'[3]Percent Input'!$D$5</f>
        <v>1717.26</v>
      </c>
      <c r="I11536" s="74">
        <f>E11536*'[3]Percent Input'!$E$5</f>
        <v>1717.26</v>
      </c>
    </row>
    <row r="11537" spans="1:9" x14ac:dyDescent="0.25">
      <c r="A11537" s="70">
        <v>22319</v>
      </c>
      <c r="B11537" s="71" t="s">
        <v>2325</v>
      </c>
      <c r="C11537" s="86" t="s">
        <v>14965</v>
      </c>
      <c r="D11537" s="11"/>
      <c r="E11537" s="16">
        <v>1901.78</v>
      </c>
      <c r="F11537" s="72">
        <f>E11537*'[3]Percent Input'!$B$5</f>
        <v>1901.78</v>
      </c>
      <c r="G11537" s="73">
        <f>E11537*'[3]Percent Input'!$C$5</f>
        <v>1901.78</v>
      </c>
      <c r="H11537" s="73">
        <f>E11537*'[3]Percent Input'!$D$5</f>
        <v>1901.78</v>
      </c>
      <c r="I11537" s="74">
        <f>E11537*'[3]Percent Input'!$E$5</f>
        <v>1901.78</v>
      </c>
    </row>
    <row r="11538" spans="1:9" x14ac:dyDescent="0.25">
      <c r="A11538" s="70">
        <v>22325</v>
      </c>
      <c r="B11538" s="71" t="s">
        <v>2326</v>
      </c>
      <c r="C11538" s="86" t="s">
        <v>14965</v>
      </c>
      <c r="D11538" s="11"/>
      <c r="E11538" s="16">
        <v>1512.56</v>
      </c>
      <c r="F11538" s="72">
        <f>E11538*'[3]Percent Input'!$B$5</f>
        <v>1512.56</v>
      </c>
      <c r="G11538" s="73">
        <f>E11538*'[3]Percent Input'!$C$5</f>
        <v>1512.56</v>
      </c>
      <c r="H11538" s="73">
        <f>E11538*'[3]Percent Input'!$D$5</f>
        <v>1512.56</v>
      </c>
      <c r="I11538" s="74">
        <f>E11538*'[3]Percent Input'!$E$5</f>
        <v>1512.56</v>
      </c>
    </row>
    <row r="11539" spans="1:9" x14ac:dyDescent="0.25">
      <c r="A11539" s="70">
        <v>22326</v>
      </c>
      <c r="B11539" s="71" t="s">
        <v>2327</v>
      </c>
      <c r="C11539" s="86" t="s">
        <v>14965</v>
      </c>
      <c r="D11539" s="11"/>
      <c r="E11539" s="16">
        <v>1566.62</v>
      </c>
      <c r="F11539" s="72">
        <f>E11539*'[3]Percent Input'!$B$5</f>
        <v>1566.62</v>
      </c>
      <c r="G11539" s="73">
        <f>E11539*'[3]Percent Input'!$C$5</f>
        <v>1566.62</v>
      </c>
      <c r="H11539" s="73">
        <f>E11539*'[3]Percent Input'!$D$5</f>
        <v>1566.62</v>
      </c>
      <c r="I11539" s="74">
        <f>E11539*'[3]Percent Input'!$E$5</f>
        <v>1566.62</v>
      </c>
    </row>
    <row r="11540" spans="1:9" x14ac:dyDescent="0.25">
      <c r="A11540" s="70">
        <v>22327</v>
      </c>
      <c r="B11540" s="71" t="s">
        <v>2328</v>
      </c>
      <c r="C11540" s="86" t="s">
        <v>14965</v>
      </c>
      <c r="D11540" s="11"/>
      <c r="E11540" s="16">
        <v>1581.4</v>
      </c>
      <c r="F11540" s="72">
        <f>E11540*'[3]Percent Input'!$B$5</f>
        <v>1581.4</v>
      </c>
      <c r="G11540" s="73">
        <f>E11540*'[3]Percent Input'!$C$5</f>
        <v>1581.4</v>
      </c>
      <c r="H11540" s="73">
        <f>E11540*'[3]Percent Input'!$D$5</f>
        <v>1581.4</v>
      </c>
      <c r="I11540" s="74">
        <f>E11540*'[3]Percent Input'!$E$5</f>
        <v>1581.4</v>
      </c>
    </row>
    <row r="11541" spans="1:9" x14ac:dyDescent="0.25">
      <c r="A11541" s="70">
        <v>22328</v>
      </c>
      <c r="B11541" s="71" t="s">
        <v>2329</v>
      </c>
      <c r="C11541" s="86" t="s">
        <v>14965</v>
      </c>
      <c r="D11541" s="11"/>
      <c r="E11541" s="16">
        <v>297.32</v>
      </c>
      <c r="F11541" s="72">
        <f>E11541*'[3]Percent Input'!$B$5</f>
        <v>297.32</v>
      </c>
      <c r="G11541" s="73">
        <f>E11541*'[3]Percent Input'!$C$5</f>
        <v>297.32</v>
      </c>
      <c r="H11541" s="73">
        <f>E11541*'[3]Percent Input'!$D$5</f>
        <v>297.32</v>
      </c>
      <c r="I11541" s="74">
        <f>E11541*'[3]Percent Input'!$E$5</f>
        <v>297.32</v>
      </c>
    </row>
    <row r="11542" spans="1:9" x14ac:dyDescent="0.25">
      <c r="A11542" s="70">
        <v>22526</v>
      </c>
      <c r="B11542" s="71" t="s">
        <v>2335</v>
      </c>
      <c r="C11542" s="86" t="s">
        <v>14965</v>
      </c>
      <c r="D11542" s="11"/>
      <c r="E11542" s="16">
        <v>351.74</v>
      </c>
      <c r="F11542" s="72">
        <f>E11542*'[3]Percent Input'!$B$5</f>
        <v>351.74</v>
      </c>
      <c r="G11542" s="73">
        <f>E11542*'[3]Percent Input'!$C$5</f>
        <v>351.74</v>
      </c>
      <c r="H11542" s="73">
        <f>E11542*'[3]Percent Input'!$D$5</f>
        <v>351.74</v>
      </c>
      <c r="I11542" s="74">
        <f>E11542*'[3]Percent Input'!$E$5</f>
        <v>351.74</v>
      </c>
    </row>
    <row r="11543" spans="1:9" x14ac:dyDescent="0.25">
      <c r="A11543" s="70">
        <v>22527</v>
      </c>
      <c r="B11543" s="71" t="s">
        <v>2336</v>
      </c>
      <c r="C11543" s="86" t="s">
        <v>14965</v>
      </c>
      <c r="D11543" s="11"/>
      <c r="E11543" s="16">
        <v>166.14</v>
      </c>
      <c r="F11543" s="72">
        <f>E11543*'[3]Percent Input'!$B$5</f>
        <v>166.14</v>
      </c>
      <c r="G11543" s="73">
        <f>E11543*'[3]Percent Input'!$C$5</f>
        <v>166.14</v>
      </c>
      <c r="H11543" s="73">
        <f>E11543*'[3]Percent Input'!$D$5</f>
        <v>166.14</v>
      </c>
      <c r="I11543" s="74">
        <f>E11543*'[3]Percent Input'!$E$5</f>
        <v>166.14</v>
      </c>
    </row>
    <row r="11544" spans="1:9" x14ac:dyDescent="0.25">
      <c r="A11544" s="70">
        <v>22532</v>
      </c>
      <c r="B11544" s="71" t="s">
        <v>2337</v>
      </c>
      <c r="C11544" s="86" t="s">
        <v>14965</v>
      </c>
      <c r="D11544" s="11"/>
      <c r="E11544" s="16">
        <v>1888.45</v>
      </c>
      <c r="F11544" s="72">
        <f>E11544*'[3]Percent Input'!$B$5</f>
        <v>1888.45</v>
      </c>
      <c r="G11544" s="73">
        <f>E11544*'[3]Percent Input'!$C$5</f>
        <v>1888.45</v>
      </c>
      <c r="H11544" s="73">
        <f>E11544*'[3]Percent Input'!$D$5</f>
        <v>1888.45</v>
      </c>
      <c r="I11544" s="74">
        <f>E11544*'[3]Percent Input'!$E$5</f>
        <v>1888.45</v>
      </c>
    </row>
    <row r="11545" spans="1:9" x14ac:dyDescent="0.25">
      <c r="A11545" s="70">
        <v>22533</v>
      </c>
      <c r="B11545" s="71" t="s">
        <v>2338</v>
      </c>
      <c r="C11545" s="86" t="s">
        <v>14965</v>
      </c>
      <c r="D11545" s="11"/>
      <c r="E11545" s="16">
        <v>1734.2</v>
      </c>
      <c r="F11545" s="72">
        <f>E11545*'[3]Percent Input'!$B$5</f>
        <v>1734.2</v>
      </c>
      <c r="G11545" s="73">
        <f>E11545*'[3]Percent Input'!$C$5</f>
        <v>1734.2</v>
      </c>
      <c r="H11545" s="73">
        <f>E11545*'[3]Percent Input'!$D$5</f>
        <v>1734.2</v>
      </c>
      <c r="I11545" s="74">
        <f>E11545*'[3]Percent Input'!$E$5</f>
        <v>1734.2</v>
      </c>
    </row>
    <row r="11546" spans="1:9" x14ac:dyDescent="0.25">
      <c r="A11546" s="70">
        <v>22534</v>
      </c>
      <c r="B11546" s="71" t="s">
        <v>2339</v>
      </c>
      <c r="C11546" s="86" t="s">
        <v>14965</v>
      </c>
      <c r="D11546" s="11"/>
      <c r="E11546" s="16">
        <v>379.13</v>
      </c>
      <c r="F11546" s="72">
        <f>E11546*'[3]Percent Input'!$B$5</f>
        <v>379.13</v>
      </c>
      <c r="G11546" s="73">
        <f>E11546*'[3]Percent Input'!$C$5</f>
        <v>379.13</v>
      </c>
      <c r="H11546" s="73">
        <f>E11546*'[3]Percent Input'!$D$5</f>
        <v>379.13</v>
      </c>
      <c r="I11546" s="74">
        <f>E11546*'[3]Percent Input'!$E$5</f>
        <v>379.13</v>
      </c>
    </row>
    <row r="11547" spans="1:9" x14ac:dyDescent="0.25">
      <c r="A11547" s="70">
        <v>22548</v>
      </c>
      <c r="B11547" s="71" t="s">
        <v>2340</v>
      </c>
      <c r="C11547" s="86" t="s">
        <v>14965</v>
      </c>
      <c r="D11547" s="11"/>
      <c r="E11547" s="16">
        <v>2052.4299999999998</v>
      </c>
      <c r="F11547" s="72">
        <f>E11547*'[3]Percent Input'!$B$5</f>
        <v>2052.4299999999998</v>
      </c>
      <c r="G11547" s="73">
        <f>E11547*'[3]Percent Input'!$C$5</f>
        <v>2052.4299999999998</v>
      </c>
      <c r="H11547" s="73">
        <f>E11547*'[3]Percent Input'!$D$5</f>
        <v>2052.4299999999998</v>
      </c>
      <c r="I11547" s="74">
        <f>E11547*'[3]Percent Input'!$E$5</f>
        <v>2052.4299999999998</v>
      </c>
    </row>
    <row r="11548" spans="1:9" x14ac:dyDescent="0.25">
      <c r="A11548" s="70">
        <v>22556</v>
      </c>
      <c r="B11548" s="71" t="s">
        <v>2343</v>
      </c>
      <c r="C11548" s="86" t="s">
        <v>14965</v>
      </c>
      <c r="D11548" s="11"/>
      <c r="E11548" s="16">
        <v>1750.78</v>
      </c>
      <c r="F11548" s="72">
        <f>E11548*'[3]Percent Input'!$B$5</f>
        <v>1750.78</v>
      </c>
      <c r="G11548" s="73">
        <f>E11548*'[3]Percent Input'!$C$5</f>
        <v>1750.78</v>
      </c>
      <c r="H11548" s="73">
        <f>E11548*'[3]Percent Input'!$D$5</f>
        <v>1750.78</v>
      </c>
      <c r="I11548" s="74">
        <f>E11548*'[3]Percent Input'!$E$5</f>
        <v>1750.78</v>
      </c>
    </row>
    <row r="11549" spans="1:9" x14ac:dyDescent="0.25">
      <c r="A11549" s="70">
        <v>22558</v>
      </c>
      <c r="B11549" s="71" t="s">
        <v>2344</v>
      </c>
      <c r="C11549" s="86" t="s">
        <v>14965</v>
      </c>
      <c r="D11549" s="11"/>
      <c r="E11549" s="16">
        <v>1603.38</v>
      </c>
      <c r="F11549" s="72">
        <f>E11549*'[3]Percent Input'!$B$5</f>
        <v>1603.38</v>
      </c>
      <c r="G11549" s="73">
        <f>E11549*'[3]Percent Input'!$C$5</f>
        <v>1603.38</v>
      </c>
      <c r="H11549" s="73">
        <f>E11549*'[3]Percent Input'!$D$5</f>
        <v>1603.38</v>
      </c>
      <c r="I11549" s="74">
        <f>E11549*'[3]Percent Input'!$E$5</f>
        <v>1603.38</v>
      </c>
    </row>
    <row r="11550" spans="1:9" x14ac:dyDescent="0.25">
      <c r="A11550" s="70">
        <v>22586</v>
      </c>
      <c r="B11550" s="71" t="s">
        <v>2346</v>
      </c>
      <c r="C11550" s="86" t="s">
        <v>14965</v>
      </c>
      <c r="D11550" s="11"/>
      <c r="E11550" s="16">
        <v>2124.14</v>
      </c>
      <c r="F11550" s="72">
        <f>E11550*'[3]Percent Input'!$B$5</f>
        <v>2124.14</v>
      </c>
      <c r="G11550" s="73">
        <f>E11550*'[3]Percent Input'!$C$5</f>
        <v>2124.14</v>
      </c>
      <c r="H11550" s="73">
        <f>E11550*'[3]Percent Input'!$D$5</f>
        <v>2124.14</v>
      </c>
      <c r="I11550" s="74">
        <f>E11550*'[3]Percent Input'!$E$5</f>
        <v>2124.14</v>
      </c>
    </row>
    <row r="11551" spans="1:9" x14ac:dyDescent="0.25">
      <c r="A11551" s="70">
        <v>22590</v>
      </c>
      <c r="B11551" s="71" t="s">
        <v>2347</v>
      </c>
      <c r="C11551" s="86" t="s">
        <v>14965</v>
      </c>
      <c r="D11551" s="11"/>
      <c r="E11551" s="16">
        <v>1657.44</v>
      </c>
      <c r="F11551" s="72">
        <f>E11551*'[3]Percent Input'!$B$5</f>
        <v>1657.44</v>
      </c>
      <c r="G11551" s="73">
        <f>E11551*'[3]Percent Input'!$C$5</f>
        <v>1657.44</v>
      </c>
      <c r="H11551" s="73">
        <f>E11551*'[3]Percent Input'!$D$5</f>
        <v>1657.44</v>
      </c>
      <c r="I11551" s="74">
        <f>E11551*'[3]Percent Input'!$E$5</f>
        <v>1657.44</v>
      </c>
    </row>
    <row r="11552" spans="1:9" x14ac:dyDescent="0.25">
      <c r="A11552" s="70">
        <v>22595</v>
      </c>
      <c r="B11552" s="71" t="s">
        <v>2348</v>
      </c>
      <c r="C11552" s="86" t="s">
        <v>14965</v>
      </c>
      <c r="D11552" s="11"/>
      <c r="E11552" s="16">
        <v>1581.4</v>
      </c>
      <c r="F11552" s="72">
        <f>E11552*'[3]Percent Input'!$B$5</f>
        <v>1581.4</v>
      </c>
      <c r="G11552" s="73">
        <f>E11552*'[3]Percent Input'!$C$5</f>
        <v>1581.4</v>
      </c>
      <c r="H11552" s="73">
        <f>E11552*'[3]Percent Input'!$D$5</f>
        <v>1581.4</v>
      </c>
      <c r="I11552" s="74">
        <f>E11552*'[3]Percent Input'!$E$5</f>
        <v>1581.4</v>
      </c>
    </row>
    <row r="11553" spans="1:9" x14ac:dyDescent="0.25">
      <c r="A11553" s="70">
        <v>22600</v>
      </c>
      <c r="B11553" s="71" t="s">
        <v>2340</v>
      </c>
      <c r="C11553" s="86" t="s">
        <v>14965</v>
      </c>
      <c r="D11553" s="11"/>
      <c r="E11553" s="16">
        <v>1350.75</v>
      </c>
      <c r="F11553" s="72">
        <f>E11553*'[3]Percent Input'!$B$5</f>
        <v>1350.75</v>
      </c>
      <c r="G11553" s="73">
        <f>E11553*'[3]Percent Input'!$C$5</f>
        <v>1350.75</v>
      </c>
      <c r="H11553" s="73">
        <f>E11553*'[3]Percent Input'!$D$5</f>
        <v>1350.75</v>
      </c>
      <c r="I11553" s="74">
        <f>E11553*'[3]Percent Input'!$E$5</f>
        <v>1350.75</v>
      </c>
    </row>
    <row r="11554" spans="1:9" x14ac:dyDescent="0.25">
      <c r="A11554" s="70">
        <v>22610</v>
      </c>
      <c r="B11554" s="71" t="s">
        <v>2343</v>
      </c>
      <c r="C11554" s="86" t="s">
        <v>14965</v>
      </c>
      <c r="D11554" s="11"/>
      <c r="E11554" s="16">
        <v>1325.52</v>
      </c>
      <c r="F11554" s="72">
        <f>E11554*'[3]Percent Input'!$B$5</f>
        <v>1325.52</v>
      </c>
      <c r="G11554" s="73">
        <f>E11554*'[3]Percent Input'!$C$5</f>
        <v>1325.52</v>
      </c>
      <c r="H11554" s="73">
        <f>E11554*'[3]Percent Input'!$D$5</f>
        <v>1325.52</v>
      </c>
      <c r="I11554" s="74">
        <f>E11554*'[3]Percent Input'!$E$5</f>
        <v>1325.52</v>
      </c>
    </row>
    <row r="11555" spans="1:9" x14ac:dyDescent="0.25">
      <c r="A11555" s="70">
        <v>22630</v>
      </c>
      <c r="B11555" s="71" t="s">
        <v>2344</v>
      </c>
      <c r="C11555" s="86" t="s">
        <v>14965</v>
      </c>
      <c r="D11555" s="11"/>
      <c r="E11555" s="16">
        <v>1650.59</v>
      </c>
      <c r="F11555" s="72">
        <f>E11555*'[3]Percent Input'!$B$5</f>
        <v>1650.59</v>
      </c>
      <c r="G11555" s="73">
        <f>E11555*'[3]Percent Input'!$C$5</f>
        <v>1650.59</v>
      </c>
      <c r="H11555" s="73">
        <f>E11555*'[3]Percent Input'!$D$5</f>
        <v>1650.59</v>
      </c>
      <c r="I11555" s="74">
        <f>E11555*'[3]Percent Input'!$E$5</f>
        <v>1650.59</v>
      </c>
    </row>
    <row r="11556" spans="1:9" x14ac:dyDescent="0.25">
      <c r="A11556" s="70">
        <v>22632</v>
      </c>
      <c r="B11556" s="71" t="s">
        <v>2349</v>
      </c>
      <c r="C11556" s="86" t="s">
        <v>14965</v>
      </c>
      <c r="D11556" s="11"/>
      <c r="E11556" s="16">
        <v>338.77</v>
      </c>
      <c r="F11556" s="72">
        <f>E11556*'[3]Percent Input'!$B$5</f>
        <v>338.77</v>
      </c>
      <c r="G11556" s="73">
        <f>E11556*'[3]Percent Input'!$C$5</f>
        <v>338.77</v>
      </c>
      <c r="H11556" s="73">
        <f>E11556*'[3]Percent Input'!$D$5</f>
        <v>338.77</v>
      </c>
      <c r="I11556" s="74">
        <f>E11556*'[3]Percent Input'!$E$5</f>
        <v>338.77</v>
      </c>
    </row>
    <row r="11557" spans="1:9" x14ac:dyDescent="0.25">
      <c r="A11557" s="70">
        <v>22800</v>
      </c>
      <c r="B11557" s="71" t="s">
        <v>2351</v>
      </c>
      <c r="C11557" s="86" t="s">
        <v>14965</v>
      </c>
      <c r="D11557" s="11"/>
      <c r="E11557" s="16">
        <v>1417.78</v>
      </c>
      <c r="F11557" s="72">
        <f>E11557*'[3]Percent Input'!$B$5</f>
        <v>1417.78</v>
      </c>
      <c r="G11557" s="73">
        <f>E11557*'[3]Percent Input'!$C$5</f>
        <v>1417.78</v>
      </c>
      <c r="H11557" s="73">
        <f>E11557*'[3]Percent Input'!$D$5</f>
        <v>1417.78</v>
      </c>
      <c r="I11557" s="74">
        <f>E11557*'[3]Percent Input'!$E$5</f>
        <v>1417.78</v>
      </c>
    </row>
    <row r="11558" spans="1:9" x14ac:dyDescent="0.25">
      <c r="A11558" s="70">
        <v>22802</v>
      </c>
      <c r="B11558" s="71" t="s">
        <v>2352</v>
      </c>
      <c r="C11558" s="86" t="s">
        <v>14965</v>
      </c>
      <c r="D11558" s="11"/>
      <c r="E11558" s="16">
        <v>2202.35</v>
      </c>
      <c r="F11558" s="72">
        <f>E11558*'[3]Percent Input'!$B$5</f>
        <v>2202.35</v>
      </c>
      <c r="G11558" s="73">
        <f>E11558*'[3]Percent Input'!$C$5</f>
        <v>2202.35</v>
      </c>
      <c r="H11558" s="73">
        <f>E11558*'[3]Percent Input'!$D$5</f>
        <v>2202.35</v>
      </c>
      <c r="I11558" s="74">
        <f>E11558*'[3]Percent Input'!$E$5</f>
        <v>2202.35</v>
      </c>
    </row>
    <row r="11559" spans="1:9" x14ac:dyDescent="0.25">
      <c r="A11559" s="70">
        <v>22804</v>
      </c>
      <c r="B11559" s="71" t="s">
        <v>2353</v>
      </c>
      <c r="C11559" s="86" t="s">
        <v>14965</v>
      </c>
      <c r="D11559" s="11"/>
      <c r="E11559" s="16">
        <v>2545.8000000000002</v>
      </c>
      <c r="F11559" s="72">
        <f>E11559*'[3]Percent Input'!$B$5</f>
        <v>2545.8000000000002</v>
      </c>
      <c r="G11559" s="73">
        <f>E11559*'[3]Percent Input'!$C$5</f>
        <v>2545.8000000000002</v>
      </c>
      <c r="H11559" s="73">
        <f>E11559*'[3]Percent Input'!$D$5</f>
        <v>2545.8000000000002</v>
      </c>
      <c r="I11559" s="74">
        <f>E11559*'[3]Percent Input'!$E$5</f>
        <v>2545.8000000000002</v>
      </c>
    </row>
    <row r="11560" spans="1:9" x14ac:dyDescent="0.25">
      <c r="A11560" s="70">
        <v>22808</v>
      </c>
      <c r="B11560" s="71" t="s">
        <v>2354</v>
      </c>
      <c r="C11560" s="86" t="s">
        <v>14965</v>
      </c>
      <c r="D11560" s="11"/>
      <c r="E11560" s="16">
        <v>1937.46</v>
      </c>
      <c r="F11560" s="72">
        <f>E11560*'[3]Percent Input'!$B$5</f>
        <v>1937.46</v>
      </c>
      <c r="G11560" s="73">
        <f>E11560*'[3]Percent Input'!$C$5</f>
        <v>1937.46</v>
      </c>
      <c r="H11560" s="73">
        <f>E11560*'[3]Percent Input'!$D$5</f>
        <v>1937.46</v>
      </c>
      <c r="I11560" s="74">
        <f>E11560*'[3]Percent Input'!$E$5</f>
        <v>1937.46</v>
      </c>
    </row>
    <row r="11561" spans="1:9" x14ac:dyDescent="0.25">
      <c r="A11561" s="36">
        <v>22810</v>
      </c>
      <c r="B11561" s="87" t="s">
        <v>2355</v>
      </c>
      <c r="C11561" s="86" t="s">
        <v>14965</v>
      </c>
      <c r="D11561" s="11"/>
      <c r="E11561" s="16">
        <v>2172.44</v>
      </c>
      <c r="F11561" s="72">
        <f>E11561*'[3]Percent Input'!$B$5</f>
        <v>2172.44</v>
      </c>
      <c r="G11561" s="73">
        <f>E11561*'[3]Percent Input'!$C$5</f>
        <v>2172.44</v>
      </c>
      <c r="H11561" s="73">
        <f>E11561*'[3]Percent Input'!$D$5</f>
        <v>2172.44</v>
      </c>
      <c r="I11561" s="74">
        <f>E11561*'[3]Percent Input'!$E$5</f>
        <v>2172.44</v>
      </c>
    </row>
    <row r="11562" spans="1:9" x14ac:dyDescent="0.25">
      <c r="A11562" s="70">
        <v>22812</v>
      </c>
      <c r="B11562" s="71" t="s">
        <v>2356</v>
      </c>
      <c r="C11562" s="86" t="s">
        <v>14965</v>
      </c>
      <c r="D11562" s="11"/>
      <c r="E11562" s="16">
        <v>2280.5500000000002</v>
      </c>
      <c r="F11562" s="72">
        <f>E11562*'[3]Percent Input'!$B$5</f>
        <v>2280.5500000000002</v>
      </c>
      <c r="G11562" s="73">
        <f>E11562*'[3]Percent Input'!$C$5</f>
        <v>2280.5500000000002</v>
      </c>
      <c r="H11562" s="73">
        <f>E11562*'[3]Percent Input'!$D$5</f>
        <v>2280.5500000000002</v>
      </c>
      <c r="I11562" s="74">
        <f>E11562*'[3]Percent Input'!$E$5</f>
        <v>2280.5500000000002</v>
      </c>
    </row>
    <row r="11563" spans="1:9" x14ac:dyDescent="0.25">
      <c r="A11563" s="70">
        <v>22818</v>
      </c>
      <c r="B11563" s="71" t="s">
        <v>2357</v>
      </c>
      <c r="C11563" s="86" t="s">
        <v>14965</v>
      </c>
      <c r="D11563" s="11"/>
      <c r="E11563" s="16">
        <v>2252.08</v>
      </c>
      <c r="F11563" s="72">
        <f>E11563*'[3]Percent Input'!$B$5</f>
        <v>2252.08</v>
      </c>
      <c r="G11563" s="73">
        <f>E11563*'[3]Percent Input'!$C$5</f>
        <v>2252.08</v>
      </c>
      <c r="H11563" s="73">
        <f>E11563*'[3]Percent Input'!$D$5</f>
        <v>2252.08</v>
      </c>
      <c r="I11563" s="74">
        <f>E11563*'[3]Percent Input'!$E$5</f>
        <v>2252.08</v>
      </c>
    </row>
    <row r="11564" spans="1:9" x14ac:dyDescent="0.25">
      <c r="A11564" s="70">
        <v>22819</v>
      </c>
      <c r="B11564" s="71" t="s">
        <v>2358</v>
      </c>
      <c r="C11564" s="86" t="s">
        <v>14965</v>
      </c>
      <c r="D11564" s="11"/>
      <c r="E11564" s="16">
        <v>2576.8000000000002</v>
      </c>
      <c r="F11564" s="72">
        <f>E11564*'[3]Percent Input'!$B$5</f>
        <v>2576.8000000000002</v>
      </c>
      <c r="G11564" s="73">
        <f>E11564*'[3]Percent Input'!$C$5</f>
        <v>2576.8000000000002</v>
      </c>
      <c r="H11564" s="73">
        <f>E11564*'[3]Percent Input'!$D$5</f>
        <v>2576.8000000000002</v>
      </c>
      <c r="I11564" s="74">
        <f>E11564*'[3]Percent Input'!$E$5</f>
        <v>2576.8000000000002</v>
      </c>
    </row>
    <row r="11565" spans="1:9" x14ac:dyDescent="0.25">
      <c r="A11565" s="70">
        <v>22830</v>
      </c>
      <c r="B11565" s="71" t="s">
        <v>2359</v>
      </c>
      <c r="C11565" s="86" t="s">
        <v>14965</v>
      </c>
      <c r="D11565" s="11"/>
      <c r="E11565" s="16">
        <v>851.24</v>
      </c>
      <c r="F11565" s="72">
        <f>E11565*'[3]Percent Input'!$B$5</f>
        <v>851.24</v>
      </c>
      <c r="G11565" s="73">
        <f>E11565*'[3]Percent Input'!$C$5</f>
        <v>851.24</v>
      </c>
      <c r="H11565" s="73">
        <f>E11565*'[3]Percent Input'!$D$5</f>
        <v>851.24</v>
      </c>
      <c r="I11565" s="74">
        <f>E11565*'[3]Percent Input'!$E$5</f>
        <v>851.24</v>
      </c>
    </row>
    <row r="11566" spans="1:9" x14ac:dyDescent="0.25">
      <c r="A11566" s="70">
        <v>22841</v>
      </c>
      <c r="B11566" s="71" t="s">
        <v>2360</v>
      </c>
      <c r="C11566" s="86" t="s">
        <v>14965</v>
      </c>
      <c r="D11566" s="11"/>
      <c r="E11566" s="16">
        <v>1081.04</v>
      </c>
      <c r="F11566" s="72">
        <f>E11566*'[3]Percent Input'!$B$5</f>
        <v>1081.04</v>
      </c>
      <c r="G11566" s="73">
        <f>E11566*'[3]Percent Input'!$C$5</f>
        <v>1081.04</v>
      </c>
      <c r="H11566" s="73">
        <f>E11566*'[3]Percent Input'!$D$5</f>
        <v>1081.04</v>
      </c>
      <c r="I11566" s="74">
        <f>E11566*'[3]Percent Input'!$E$5</f>
        <v>1081.04</v>
      </c>
    </row>
    <row r="11567" spans="1:9" x14ac:dyDescent="0.25">
      <c r="A11567" s="70">
        <v>22843</v>
      </c>
      <c r="B11567" s="71" t="s">
        <v>2360</v>
      </c>
      <c r="C11567" s="86" t="s">
        <v>14965</v>
      </c>
      <c r="D11567" s="11"/>
      <c r="E11567" s="16">
        <v>860.25</v>
      </c>
      <c r="F11567" s="72">
        <f>E11567*'[3]Percent Input'!$B$5</f>
        <v>860.25</v>
      </c>
      <c r="G11567" s="73">
        <f>E11567*'[3]Percent Input'!$C$5</f>
        <v>860.25</v>
      </c>
      <c r="H11567" s="73">
        <f>E11567*'[3]Percent Input'!$D$5</f>
        <v>860.25</v>
      </c>
      <c r="I11567" s="74">
        <f>E11567*'[3]Percent Input'!$E$5</f>
        <v>860.25</v>
      </c>
    </row>
    <row r="11568" spans="1:9" x14ac:dyDescent="0.25">
      <c r="A11568" s="70">
        <v>22844</v>
      </c>
      <c r="B11568" s="71" t="s">
        <v>2360</v>
      </c>
      <c r="C11568" s="86" t="s">
        <v>14965</v>
      </c>
      <c r="D11568" s="11"/>
      <c r="E11568" s="16">
        <v>1038.6500000000001</v>
      </c>
      <c r="F11568" s="72">
        <f>E11568*'[3]Percent Input'!$B$5</f>
        <v>1038.6500000000001</v>
      </c>
      <c r="G11568" s="73">
        <f>E11568*'[3]Percent Input'!$C$5</f>
        <v>1038.6500000000001</v>
      </c>
      <c r="H11568" s="73">
        <f>E11568*'[3]Percent Input'!$D$5</f>
        <v>1038.6500000000001</v>
      </c>
      <c r="I11568" s="74">
        <f>E11568*'[3]Percent Input'!$E$5</f>
        <v>1038.6500000000001</v>
      </c>
    </row>
    <row r="11569" spans="1:9" x14ac:dyDescent="0.25">
      <c r="A11569" s="70">
        <v>22846</v>
      </c>
      <c r="B11569" s="71" t="s">
        <v>2360</v>
      </c>
      <c r="C11569" s="86" t="s">
        <v>14965</v>
      </c>
      <c r="D11569" s="11"/>
      <c r="E11569" s="16">
        <v>798.27</v>
      </c>
      <c r="F11569" s="72">
        <f>E11569*'[3]Percent Input'!$B$5</f>
        <v>798.27</v>
      </c>
      <c r="G11569" s="73">
        <f>E11569*'[3]Percent Input'!$C$5</f>
        <v>798.27</v>
      </c>
      <c r="H11569" s="73">
        <f>E11569*'[3]Percent Input'!$D$5</f>
        <v>798.27</v>
      </c>
      <c r="I11569" s="74">
        <f>E11569*'[3]Percent Input'!$E$5</f>
        <v>798.27</v>
      </c>
    </row>
    <row r="11570" spans="1:9" x14ac:dyDescent="0.25">
      <c r="A11570" s="70">
        <v>22847</v>
      </c>
      <c r="B11570" s="71" t="s">
        <v>2360</v>
      </c>
      <c r="C11570" s="86" t="s">
        <v>14965</v>
      </c>
      <c r="D11570" s="11"/>
      <c r="E11570" s="16">
        <v>842.23</v>
      </c>
      <c r="F11570" s="72">
        <f>E11570*'[3]Percent Input'!$B$5</f>
        <v>842.23</v>
      </c>
      <c r="G11570" s="73">
        <f>E11570*'[3]Percent Input'!$C$5</f>
        <v>842.23</v>
      </c>
      <c r="H11570" s="73">
        <f>E11570*'[3]Percent Input'!$D$5</f>
        <v>842.23</v>
      </c>
      <c r="I11570" s="74">
        <f>E11570*'[3]Percent Input'!$E$5</f>
        <v>842.23</v>
      </c>
    </row>
    <row r="11571" spans="1:9" x14ac:dyDescent="0.25">
      <c r="A11571" s="70">
        <v>22848</v>
      </c>
      <c r="B11571" s="71" t="s">
        <v>2361</v>
      </c>
      <c r="C11571" s="86" t="s">
        <v>14965</v>
      </c>
      <c r="D11571" s="11"/>
      <c r="E11571" s="16">
        <v>378.41</v>
      </c>
      <c r="F11571" s="72">
        <f>E11571*'[3]Percent Input'!$B$5</f>
        <v>378.41</v>
      </c>
      <c r="G11571" s="73">
        <f>E11571*'[3]Percent Input'!$C$5</f>
        <v>378.41</v>
      </c>
      <c r="H11571" s="73">
        <f>E11571*'[3]Percent Input'!$D$5</f>
        <v>378.41</v>
      </c>
      <c r="I11571" s="74">
        <f>E11571*'[3]Percent Input'!$E$5</f>
        <v>378.41</v>
      </c>
    </row>
    <row r="11572" spans="1:9" x14ac:dyDescent="0.25">
      <c r="A11572" s="70">
        <v>22849</v>
      </c>
      <c r="B11572" s="71" t="s">
        <v>2362</v>
      </c>
      <c r="C11572" s="86" t="s">
        <v>14965</v>
      </c>
      <c r="D11572" s="11"/>
      <c r="E11572" s="16">
        <v>1359.76</v>
      </c>
      <c r="F11572" s="72">
        <f>E11572*'[3]Percent Input'!$B$5</f>
        <v>1359.76</v>
      </c>
      <c r="G11572" s="73">
        <f>E11572*'[3]Percent Input'!$C$5</f>
        <v>1359.76</v>
      </c>
      <c r="H11572" s="73">
        <f>E11572*'[3]Percent Input'!$D$5</f>
        <v>1359.76</v>
      </c>
      <c r="I11572" s="74">
        <f>E11572*'[3]Percent Input'!$E$5</f>
        <v>1359.76</v>
      </c>
    </row>
    <row r="11573" spans="1:9" x14ac:dyDescent="0.25">
      <c r="A11573" s="70">
        <v>22850</v>
      </c>
      <c r="B11573" s="71" t="s">
        <v>2363</v>
      </c>
      <c r="C11573" s="86" t="s">
        <v>14965</v>
      </c>
      <c r="D11573" s="11"/>
      <c r="E11573" s="16">
        <v>758.26</v>
      </c>
      <c r="F11573" s="72">
        <f>E11573*'[3]Percent Input'!$B$5</f>
        <v>758.26</v>
      </c>
      <c r="G11573" s="73">
        <f>E11573*'[3]Percent Input'!$C$5</f>
        <v>758.26</v>
      </c>
      <c r="H11573" s="73">
        <f>E11573*'[3]Percent Input'!$D$5</f>
        <v>758.26</v>
      </c>
      <c r="I11573" s="74">
        <f>E11573*'[3]Percent Input'!$E$5</f>
        <v>758.26</v>
      </c>
    </row>
    <row r="11574" spans="1:9" x14ac:dyDescent="0.25">
      <c r="A11574" s="70">
        <v>22852</v>
      </c>
      <c r="B11574" s="71" t="s">
        <v>2363</v>
      </c>
      <c r="C11574" s="86" t="s">
        <v>14965</v>
      </c>
      <c r="D11574" s="11"/>
      <c r="E11574" s="16">
        <v>728.35</v>
      </c>
      <c r="F11574" s="72">
        <f>E11574*'[3]Percent Input'!$B$5</f>
        <v>728.35</v>
      </c>
      <c r="G11574" s="73">
        <f>E11574*'[3]Percent Input'!$C$5</f>
        <v>728.35</v>
      </c>
      <c r="H11574" s="73">
        <f>E11574*'[3]Percent Input'!$D$5</f>
        <v>728.35</v>
      </c>
      <c r="I11574" s="74">
        <f>E11574*'[3]Percent Input'!$E$5</f>
        <v>728.35</v>
      </c>
    </row>
    <row r="11575" spans="1:9" x14ac:dyDescent="0.25">
      <c r="A11575" s="70">
        <v>22855</v>
      </c>
      <c r="B11575" s="71" t="s">
        <v>2363</v>
      </c>
      <c r="C11575" s="86" t="s">
        <v>14965</v>
      </c>
      <c r="D11575" s="11"/>
      <c r="E11575" s="16">
        <v>1160.0999999999999</v>
      </c>
      <c r="F11575" s="72">
        <f>E11575*'[3]Percent Input'!$B$5</f>
        <v>1160.0999999999999</v>
      </c>
      <c r="G11575" s="73">
        <f>E11575*'[3]Percent Input'!$C$5</f>
        <v>1160.0999999999999</v>
      </c>
      <c r="H11575" s="73">
        <f>E11575*'[3]Percent Input'!$D$5</f>
        <v>1160.0999999999999</v>
      </c>
      <c r="I11575" s="74">
        <f>E11575*'[3]Percent Input'!$E$5</f>
        <v>1160.0999999999999</v>
      </c>
    </row>
    <row r="11576" spans="1:9" x14ac:dyDescent="0.25">
      <c r="A11576" s="70">
        <v>22857</v>
      </c>
      <c r="B11576" s="71" t="s">
        <v>2366</v>
      </c>
      <c r="C11576" s="86" t="s">
        <v>14965</v>
      </c>
      <c r="D11576" s="11"/>
      <c r="E11576" s="16">
        <v>1832.59</v>
      </c>
      <c r="F11576" s="72">
        <f>E11576*'[3]Percent Input'!$B$5</f>
        <v>1832.59</v>
      </c>
      <c r="G11576" s="73">
        <f>E11576*'[3]Percent Input'!$C$5</f>
        <v>1832.59</v>
      </c>
      <c r="H11576" s="73">
        <f>E11576*'[3]Percent Input'!$D$5</f>
        <v>1832.59</v>
      </c>
      <c r="I11576" s="74">
        <f>E11576*'[3]Percent Input'!$E$5</f>
        <v>1832.59</v>
      </c>
    </row>
    <row r="11577" spans="1:9" x14ac:dyDescent="0.25">
      <c r="A11577" s="70">
        <v>22861</v>
      </c>
      <c r="B11577" s="71" t="s">
        <v>2368</v>
      </c>
      <c r="C11577" s="86" t="s">
        <v>14965</v>
      </c>
      <c r="D11577" s="11"/>
      <c r="E11577" s="16">
        <v>2340.02</v>
      </c>
      <c r="F11577" s="72">
        <f>E11577*'[3]Percent Input'!$B$5</f>
        <v>2340.02</v>
      </c>
      <c r="G11577" s="73">
        <f>E11577*'[3]Percent Input'!$C$5</f>
        <v>2340.02</v>
      </c>
      <c r="H11577" s="73">
        <f>E11577*'[3]Percent Input'!$D$5</f>
        <v>2340.02</v>
      </c>
      <c r="I11577" s="74">
        <f>E11577*'[3]Percent Input'!$E$5</f>
        <v>2340.02</v>
      </c>
    </row>
    <row r="11578" spans="1:9" x14ac:dyDescent="0.25">
      <c r="A11578" s="70">
        <v>22862</v>
      </c>
      <c r="B11578" s="71" t="s">
        <v>2369</v>
      </c>
      <c r="C11578" s="86" t="s">
        <v>14965</v>
      </c>
      <c r="D11578" s="11"/>
      <c r="E11578" s="16">
        <v>1979.99</v>
      </c>
      <c r="F11578" s="72">
        <f>E11578*'[3]Percent Input'!$B$5</f>
        <v>1979.99</v>
      </c>
      <c r="G11578" s="73">
        <f>E11578*'[3]Percent Input'!$C$5</f>
        <v>1979.99</v>
      </c>
      <c r="H11578" s="73">
        <f>E11578*'[3]Percent Input'!$D$5</f>
        <v>1979.99</v>
      </c>
      <c r="I11578" s="74">
        <f>E11578*'[3]Percent Input'!$E$5</f>
        <v>1979.99</v>
      </c>
    </row>
    <row r="11579" spans="1:9" x14ac:dyDescent="0.25">
      <c r="A11579" s="70">
        <v>22864</v>
      </c>
      <c r="B11579" s="71" t="s">
        <v>2370</v>
      </c>
      <c r="C11579" s="86" t="s">
        <v>14965</v>
      </c>
      <c r="D11579" s="11"/>
      <c r="E11579" s="16">
        <v>2160.54</v>
      </c>
      <c r="F11579" s="72">
        <f>E11579*'[3]Percent Input'!$B$5</f>
        <v>2160.54</v>
      </c>
      <c r="G11579" s="73">
        <f>E11579*'[3]Percent Input'!$C$5</f>
        <v>2160.54</v>
      </c>
      <c r="H11579" s="73">
        <f>E11579*'[3]Percent Input'!$D$5</f>
        <v>2160.54</v>
      </c>
      <c r="I11579" s="74">
        <f>E11579*'[3]Percent Input'!$E$5</f>
        <v>2160.54</v>
      </c>
    </row>
    <row r="11580" spans="1:9" x14ac:dyDescent="0.25">
      <c r="A11580" s="70">
        <v>22865</v>
      </c>
      <c r="B11580" s="71" t="s">
        <v>2371</v>
      </c>
      <c r="C11580" s="86" t="s">
        <v>14965</v>
      </c>
      <c r="D11580" s="11"/>
      <c r="E11580" s="16">
        <v>2031.88</v>
      </c>
      <c r="F11580" s="72">
        <f>E11580*'[3]Percent Input'!$B$5</f>
        <v>2031.88</v>
      </c>
      <c r="G11580" s="73">
        <f>E11580*'[3]Percent Input'!$C$5</f>
        <v>2031.88</v>
      </c>
      <c r="H11580" s="73">
        <f>E11580*'[3]Percent Input'!$D$5</f>
        <v>2031.88</v>
      </c>
      <c r="I11580" s="74">
        <f>E11580*'[3]Percent Input'!$E$5</f>
        <v>2031.88</v>
      </c>
    </row>
    <row r="11581" spans="1:9" x14ac:dyDescent="0.25">
      <c r="A11581" s="75">
        <v>23200</v>
      </c>
      <c r="B11581" s="71" t="s">
        <v>2410</v>
      </c>
      <c r="C11581" s="86" t="s">
        <v>14965</v>
      </c>
      <c r="D11581" s="11"/>
      <c r="E11581" s="16">
        <v>1572.75</v>
      </c>
      <c r="F11581" s="72">
        <f>E11581*'[3]Percent Input'!$B$5</f>
        <v>1572.75</v>
      </c>
      <c r="G11581" s="73">
        <f>E11581*'[3]Percent Input'!$C$5</f>
        <v>1572.75</v>
      </c>
      <c r="H11581" s="73">
        <f>E11581*'[3]Percent Input'!$D$5</f>
        <v>1572.75</v>
      </c>
      <c r="I11581" s="74">
        <f>E11581*'[3]Percent Input'!$E$5</f>
        <v>1572.75</v>
      </c>
    </row>
    <row r="11582" spans="1:9" x14ac:dyDescent="0.25">
      <c r="A11582" s="70">
        <v>23210</v>
      </c>
      <c r="B11582" s="71" t="s">
        <v>2411</v>
      </c>
      <c r="C11582" s="86" t="s">
        <v>14965</v>
      </c>
      <c r="D11582" s="11"/>
      <c r="E11582" s="16">
        <v>1847.36</v>
      </c>
      <c r="F11582" s="72">
        <f>E11582*'[3]Percent Input'!$B$5</f>
        <v>1847.36</v>
      </c>
      <c r="G11582" s="73">
        <f>E11582*'[3]Percent Input'!$C$5</f>
        <v>1847.36</v>
      </c>
      <c r="H11582" s="73">
        <f>E11582*'[3]Percent Input'!$D$5</f>
        <v>1847.36</v>
      </c>
      <c r="I11582" s="74">
        <f>E11582*'[3]Percent Input'!$E$5</f>
        <v>1847.36</v>
      </c>
    </row>
    <row r="11583" spans="1:9" x14ac:dyDescent="0.25">
      <c r="A11583" s="70">
        <v>23220</v>
      </c>
      <c r="B11583" s="71" t="s">
        <v>2412</v>
      </c>
      <c r="C11583" s="86" t="s">
        <v>14965</v>
      </c>
      <c r="D11583" s="11"/>
      <c r="E11583" s="16">
        <v>2030.08</v>
      </c>
      <c r="F11583" s="72">
        <f>E11583*'[3]Percent Input'!$B$5</f>
        <v>2030.08</v>
      </c>
      <c r="G11583" s="73">
        <f>E11583*'[3]Percent Input'!$C$5</f>
        <v>2030.08</v>
      </c>
      <c r="H11583" s="73">
        <f>E11583*'[3]Percent Input'!$D$5</f>
        <v>2030.08</v>
      </c>
      <c r="I11583" s="74">
        <f>E11583*'[3]Percent Input'!$E$5</f>
        <v>2030.08</v>
      </c>
    </row>
    <row r="11584" spans="1:9" x14ac:dyDescent="0.25">
      <c r="A11584" s="70">
        <v>23335</v>
      </c>
      <c r="B11584" s="71" t="s">
        <v>2415</v>
      </c>
      <c r="C11584" s="86" t="s">
        <v>14965</v>
      </c>
      <c r="D11584" s="11"/>
      <c r="E11584" s="16">
        <v>1328.4</v>
      </c>
      <c r="F11584" s="72">
        <f>E11584*'[3]Percent Input'!$B$5</f>
        <v>1328.4</v>
      </c>
      <c r="G11584" s="73">
        <f>E11584*'[3]Percent Input'!$C$5</f>
        <v>1328.4</v>
      </c>
      <c r="H11584" s="73">
        <f>E11584*'[3]Percent Input'!$D$5</f>
        <v>1328.4</v>
      </c>
      <c r="I11584" s="74">
        <f>E11584*'[3]Percent Input'!$E$5</f>
        <v>1328.4</v>
      </c>
    </row>
    <row r="11585" spans="1:9" x14ac:dyDescent="0.25">
      <c r="A11585" s="70">
        <v>23472</v>
      </c>
      <c r="B11585" s="71" t="s">
        <v>2429</v>
      </c>
      <c r="C11585" s="86" t="s">
        <v>14965</v>
      </c>
      <c r="D11585" s="11"/>
      <c r="E11585" s="16">
        <v>1511.12</v>
      </c>
      <c r="F11585" s="72">
        <f>E11585*'[3]Percent Input'!$B$5</f>
        <v>1511.12</v>
      </c>
      <c r="G11585" s="73">
        <f>E11585*'[3]Percent Input'!$C$5</f>
        <v>1511.12</v>
      </c>
      <c r="H11585" s="73">
        <f>E11585*'[3]Percent Input'!$D$5</f>
        <v>1511.12</v>
      </c>
      <c r="I11585" s="74">
        <f>E11585*'[3]Percent Input'!$E$5</f>
        <v>1511.12</v>
      </c>
    </row>
    <row r="11586" spans="1:9" x14ac:dyDescent="0.25">
      <c r="A11586" s="70">
        <v>23474</v>
      </c>
      <c r="B11586" s="71" t="s">
        <v>2430</v>
      </c>
      <c r="C11586" s="86" t="s">
        <v>14965</v>
      </c>
      <c r="D11586" s="11"/>
      <c r="E11586" s="16">
        <v>1821.06</v>
      </c>
      <c r="F11586" s="72">
        <f>E11586*'[3]Percent Input'!$B$5</f>
        <v>1821.06</v>
      </c>
      <c r="G11586" s="73">
        <f>E11586*'[3]Percent Input'!$C$5</f>
        <v>1821.06</v>
      </c>
      <c r="H11586" s="73">
        <f>E11586*'[3]Percent Input'!$D$5</f>
        <v>1821.06</v>
      </c>
      <c r="I11586" s="74">
        <f>E11586*'[3]Percent Input'!$E$5</f>
        <v>1821.06</v>
      </c>
    </row>
    <row r="11587" spans="1:9" x14ac:dyDescent="0.25">
      <c r="A11587" s="70">
        <v>23900</v>
      </c>
      <c r="B11587" s="71" t="s">
        <v>2443</v>
      </c>
      <c r="C11587" s="86" t="s">
        <v>14965</v>
      </c>
      <c r="D11587" s="11"/>
      <c r="E11587" s="16">
        <v>1440.48</v>
      </c>
      <c r="F11587" s="72">
        <f>E11587*'[3]Percent Input'!$B$5</f>
        <v>1440.48</v>
      </c>
      <c r="G11587" s="73">
        <f>E11587*'[3]Percent Input'!$C$5</f>
        <v>1440.48</v>
      </c>
      <c r="H11587" s="73">
        <f>E11587*'[3]Percent Input'!$D$5</f>
        <v>1440.48</v>
      </c>
      <c r="I11587" s="74">
        <f>E11587*'[3]Percent Input'!$E$5</f>
        <v>1440.48</v>
      </c>
    </row>
    <row r="11588" spans="1:9" x14ac:dyDescent="0.25">
      <c r="A11588" s="70">
        <v>23920</v>
      </c>
      <c r="B11588" s="71" t="s">
        <v>2444</v>
      </c>
      <c r="C11588" s="86" t="s">
        <v>14965</v>
      </c>
      <c r="D11588" s="11"/>
      <c r="E11588" s="16">
        <v>1170.19</v>
      </c>
      <c r="F11588" s="72">
        <f>E11588*'[3]Percent Input'!$B$5</f>
        <v>1170.19</v>
      </c>
      <c r="G11588" s="73">
        <f>E11588*'[3]Percent Input'!$C$5</f>
        <v>1170.19</v>
      </c>
      <c r="H11588" s="73">
        <f>E11588*'[3]Percent Input'!$D$5</f>
        <v>1170.19</v>
      </c>
      <c r="I11588" s="74">
        <f>E11588*'[3]Percent Input'!$E$5</f>
        <v>1170.19</v>
      </c>
    </row>
    <row r="11589" spans="1:9" x14ac:dyDescent="0.25">
      <c r="A11589" s="70">
        <v>24900</v>
      </c>
      <c r="B11589" s="71" t="s">
        <v>2513</v>
      </c>
      <c r="C11589" s="86" t="s">
        <v>14965</v>
      </c>
      <c r="D11589" s="11"/>
      <c r="E11589" s="16">
        <v>764.39</v>
      </c>
      <c r="F11589" s="72">
        <f>E11589*'[3]Percent Input'!$B$5</f>
        <v>764.39</v>
      </c>
      <c r="G11589" s="73">
        <f>E11589*'[3]Percent Input'!$C$5</f>
        <v>764.39</v>
      </c>
      <c r="H11589" s="73">
        <f>E11589*'[3]Percent Input'!$D$5</f>
        <v>764.39</v>
      </c>
      <c r="I11589" s="74">
        <f>E11589*'[3]Percent Input'!$E$5</f>
        <v>764.39</v>
      </c>
    </row>
    <row r="11590" spans="1:9" x14ac:dyDescent="0.25">
      <c r="A11590" s="70">
        <v>24920</v>
      </c>
      <c r="B11590" s="71" t="s">
        <v>2513</v>
      </c>
      <c r="C11590" s="86" t="s">
        <v>14965</v>
      </c>
      <c r="D11590" s="11"/>
      <c r="E11590" s="16">
        <v>762.59</v>
      </c>
      <c r="F11590" s="72">
        <f>E11590*'[3]Percent Input'!$B$5</f>
        <v>762.59</v>
      </c>
      <c r="G11590" s="73">
        <f>E11590*'[3]Percent Input'!$C$5</f>
        <v>762.59</v>
      </c>
      <c r="H11590" s="73">
        <f>E11590*'[3]Percent Input'!$D$5</f>
        <v>762.59</v>
      </c>
      <c r="I11590" s="74">
        <f>E11590*'[3]Percent Input'!$E$5</f>
        <v>762.59</v>
      </c>
    </row>
    <row r="11591" spans="1:9" x14ac:dyDescent="0.25">
      <c r="A11591" s="70">
        <v>24930</v>
      </c>
      <c r="B11591" s="71" t="s">
        <v>2445</v>
      </c>
      <c r="C11591" s="86" t="s">
        <v>14965</v>
      </c>
      <c r="D11591" s="11"/>
      <c r="E11591" s="16">
        <v>801.87</v>
      </c>
      <c r="F11591" s="72">
        <f>E11591*'[3]Percent Input'!$B$5</f>
        <v>801.87</v>
      </c>
      <c r="G11591" s="73">
        <f>E11591*'[3]Percent Input'!$C$5</f>
        <v>801.87</v>
      </c>
      <c r="H11591" s="73">
        <f>E11591*'[3]Percent Input'!$D$5</f>
        <v>801.87</v>
      </c>
      <c r="I11591" s="74">
        <f>E11591*'[3]Percent Input'!$E$5</f>
        <v>801.87</v>
      </c>
    </row>
    <row r="11592" spans="1:9" x14ac:dyDescent="0.25">
      <c r="A11592" s="70">
        <v>24931</v>
      </c>
      <c r="B11592" s="71" t="s">
        <v>2514</v>
      </c>
      <c r="C11592" s="86" t="s">
        <v>14965</v>
      </c>
      <c r="D11592" s="11"/>
      <c r="E11592" s="16">
        <v>970.89</v>
      </c>
      <c r="F11592" s="72">
        <f>E11592*'[3]Percent Input'!$B$5</f>
        <v>970.89</v>
      </c>
      <c r="G11592" s="73">
        <f>E11592*'[3]Percent Input'!$C$5</f>
        <v>970.89</v>
      </c>
      <c r="H11592" s="73">
        <f>E11592*'[3]Percent Input'!$D$5</f>
        <v>970.89</v>
      </c>
      <c r="I11592" s="74">
        <f>E11592*'[3]Percent Input'!$E$5</f>
        <v>970.89</v>
      </c>
    </row>
    <row r="11593" spans="1:9" x14ac:dyDescent="0.25">
      <c r="A11593" s="70">
        <v>24940</v>
      </c>
      <c r="B11593" s="71" t="s">
        <v>2516</v>
      </c>
      <c r="C11593" s="86" t="s">
        <v>14965</v>
      </c>
      <c r="D11593" s="11"/>
      <c r="E11593" s="16">
        <v>802.23</v>
      </c>
      <c r="F11593" s="72">
        <f>E11593*'[3]Percent Input'!$B$5</f>
        <v>802.23</v>
      </c>
      <c r="G11593" s="73">
        <f>E11593*'[3]Percent Input'!$C$5</f>
        <v>802.23</v>
      </c>
      <c r="H11593" s="73">
        <f>E11593*'[3]Percent Input'!$D$5</f>
        <v>802.23</v>
      </c>
      <c r="I11593" s="74">
        <f>E11593*'[3]Percent Input'!$E$5</f>
        <v>802.23</v>
      </c>
    </row>
    <row r="11594" spans="1:9" x14ac:dyDescent="0.25">
      <c r="A11594" s="70">
        <v>25900</v>
      </c>
      <c r="B11594" s="71" t="s">
        <v>2610</v>
      </c>
      <c r="C11594" s="86" t="s">
        <v>14965</v>
      </c>
      <c r="D11594" s="11"/>
      <c r="E11594" s="16">
        <v>737</v>
      </c>
      <c r="F11594" s="72">
        <f>E11594*'[3]Percent Input'!$B$5</f>
        <v>737</v>
      </c>
      <c r="G11594" s="73">
        <f>E11594*'[3]Percent Input'!$C$5</f>
        <v>737</v>
      </c>
      <c r="H11594" s="73">
        <f>E11594*'[3]Percent Input'!$D$5</f>
        <v>737</v>
      </c>
      <c r="I11594" s="74">
        <f>E11594*'[3]Percent Input'!$E$5</f>
        <v>737</v>
      </c>
    </row>
    <row r="11595" spans="1:9" x14ac:dyDescent="0.25">
      <c r="A11595" s="70">
        <v>25905</v>
      </c>
      <c r="B11595" s="71" t="s">
        <v>2610</v>
      </c>
      <c r="C11595" s="86" t="s">
        <v>14965</v>
      </c>
      <c r="D11595" s="11"/>
      <c r="E11595" s="16">
        <v>724.03</v>
      </c>
      <c r="F11595" s="72">
        <f>E11595*'[3]Percent Input'!$B$5</f>
        <v>724.03</v>
      </c>
      <c r="G11595" s="73">
        <f>E11595*'[3]Percent Input'!$C$5</f>
        <v>724.03</v>
      </c>
      <c r="H11595" s="73">
        <f>E11595*'[3]Percent Input'!$D$5</f>
        <v>724.03</v>
      </c>
      <c r="I11595" s="74">
        <f>E11595*'[3]Percent Input'!$E$5</f>
        <v>724.03</v>
      </c>
    </row>
    <row r="11596" spans="1:9" x14ac:dyDescent="0.25">
      <c r="A11596" s="70">
        <v>25915</v>
      </c>
      <c r="B11596" s="71" t="s">
        <v>2610</v>
      </c>
      <c r="C11596" s="86" t="s">
        <v>14965</v>
      </c>
      <c r="D11596" s="11"/>
      <c r="E11596" s="16">
        <v>1219.2</v>
      </c>
      <c r="F11596" s="72">
        <f>E11596*'[3]Percent Input'!$B$5</f>
        <v>1219.2</v>
      </c>
      <c r="G11596" s="73">
        <f>E11596*'[3]Percent Input'!$C$5</f>
        <v>1219.2</v>
      </c>
      <c r="H11596" s="73">
        <f>E11596*'[3]Percent Input'!$D$5</f>
        <v>1219.2</v>
      </c>
      <c r="I11596" s="74">
        <f>E11596*'[3]Percent Input'!$E$5</f>
        <v>1219.2</v>
      </c>
    </row>
    <row r="11597" spans="1:9" x14ac:dyDescent="0.25">
      <c r="A11597" s="70">
        <v>25920</v>
      </c>
      <c r="B11597" s="71" t="s">
        <v>2611</v>
      </c>
      <c r="C11597" s="86" t="s">
        <v>14965</v>
      </c>
      <c r="D11597" s="11"/>
      <c r="E11597" s="16">
        <v>727.99</v>
      </c>
      <c r="F11597" s="72">
        <f>E11597*'[3]Percent Input'!$B$5</f>
        <v>727.99</v>
      </c>
      <c r="G11597" s="73">
        <f>E11597*'[3]Percent Input'!$C$5</f>
        <v>727.99</v>
      </c>
      <c r="H11597" s="73">
        <f>E11597*'[3]Percent Input'!$D$5</f>
        <v>727.99</v>
      </c>
      <c r="I11597" s="74">
        <f>E11597*'[3]Percent Input'!$E$5</f>
        <v>727.99</v>
      </c>
    </row>
    <row r="11598" spans="1:9" x14ac:dyDescent="0.25">
      <c r="A11598" s="70">
        <v>25924</v>
      </c>
      <c r="B11598" s="71" t="s">
        <v>2445</v>
      </c>
      <c r="C11598" s="86" t="s">
        <v>14965</v>
      </c>
      <c r="D11598" s="11"/>
      <c r="E11598" s="16">
        <v>700.6</v>
      </c>
      <c r="F11598" s="72">
        <f>E11598*'[3]Percent Input'!$B$5</f>
        <v>700.6</v>
      </c>
      <c r="G11598" s="73">
        <f>E11598*'[3]Percent Input'!$C$5</f>
        <v>700.6</v>
      </c>
      <c r="H11598" s="73">
        <f>E11598*'[3]Percent Input'!$D$5</f>
        <v>700.6</v>
      </c>
      <c r="I11598" s="74">
        <f>E11598*'[3]Percent Input'!$E$5</f>
        <v>700.6</v>
      </c>
    </row>
    <row r="11599" spans="1:9" x14ac:dyDescent="0.25">
      <c r="A11599" s="70">
        <v>25927</v>
      </c>
      <c r="B11599" s="71" t="s">
        <v>2612</v>
      </c>
      <c r="C11599" s="86" t="s">
        <v>14965</v>
      </c>
      <c r="D11599" s="11"/>
      <c r="E11599" s="16">
        <v>834.67</v>
      </c>
      <c r="F11599" s="72">
        <f>E11599*'[3]Percent Input'!$B$5</f>
        <v>834.67</v>
      </c>
      <c r="G11599" s="73">
        <f>E11599*'[3]Percent Input'!$C$5</f>
        <v>834.67</v>
      </c>
      <c r="H11599" s="73">
        <f>E11599*'[3]Percent Input'!$D$5</f>
        <v>834.67</v>
      </c>
      <c r="I11599" s="74">
        <f>E11599*'[3]Percent Input'!$E$5</f>
        <v>834.67</v>
      </c>
    </row>
    <row r="11600" spans="1:9" x14ac:dyDescent="0.25">
      <c r="A11600" s="70">
        <v>26551</v>
      </c>
      <c r="B11600" s="71" t="s">
        <v>2695</v>
      </c>
      <c r="C11600" s="86" t="s">
        <v>14965</v>
      </c>
      <c r="D11600" s="11"/>
      <c r="E11600" s="16">
        <v>3410.38</v>
      </c>
      <c r="F11600" s="72">
        <f>E11600*'[3]Percent Input'!$B$5</f>
        <v>3410.38</v>
      </c>
      <c r="G11600" s="73">
        <f>E11600*'[3]Percent Input'!$C$5</f>
        <v>3410.38</v>
      </c>
      <c r="H11600" s="73">
        <f>E11600*'[3]Percent Input'!$D$5</f>
        <v>3410.38</v>
      </c>
      <c r="I11600" s="74">
        <f>E11600*'[3]Percent Input'!$E$5</f>
        <v>3410.38</v>
      </c>
    </row>
    <row r="11601" spans="1:9" x14ac:dyDescent="0.25">
      <c r="A11601" s="70">
        <v>26553</v>
      </c>
      <c r="B11601" s="71" t="s">
        <v>2696</v>
      </c>
      <c r="C11601" s="86" t="s">
        <v>14965</v>
      </c>
      <c r="D11601" s="11"/>
      <c r="E11601" s="16">
        <v>3387.68</v>
      </c>
      <c r="F11601" s="72">
        <f>E11601*'[3]Percent Input'!$B$5</f>
        <v>3387.68</v>
      </c>
      <c r="G11601" s="73">
        <f>E11601*'[3]Percent Input'!$C$5</f>
        <v>3387.68</v>
      </c>
      <c r="H11601" s="73">
        <f>E11601*'[3]Percent Input'!$D$5</f>
        <v>3387.68</v>
      </c>
      <c r="I11601" s="74">
        <f>E11601*'[3]Percent Input'!$E$5</f>
        <v>3387.68</v>
      </c>
    </row>
    <row r="11602" spans="1:9" x14ac:dyDescent="0.25">
      <c r="A11602" s="70">
        <v>26554</v>
      </c>
      <c r="B11602" s="71" t="s">
        <v>2697</v>
      </c>
      <c r="C11602" s="86" t="s">
        <v>14965</v>
      </c>
      <c r="D11602" s="11"/>
      <c r="E11602" s="16">
        <v>3954.21</v>
      </c>
      <c r="F11602" s="72">
        <f>E11602*'[3]Percent Input'!$B$5</f>
        <v>3954.21</v>
      </c>
      <c r="G11602" s="73">
        <f>E11602*'[3]Percent Input'!$C$5</f>
        <v>3954.21</v>
      </c>
      <c r="H11602" s="73">
        <f>E11602*'[3]Percent Input'!$D$5</f>
        <v>3954.21</v>
      </c>
      <c r="I11602" s="74">
        <f>E11602*'[3]Percent Input'!$E$5</f>
        <v>3954.21</v>
      </c>
    </row>
    <row r="11603" spans="1:9" x14ac:dyDescent="0.25">
      <c r="A11603" s="70">
        <v>26556</v>
      </c>
      <c r="B11603" s="71" t="s">
        <v>2699</v>
      </c>
      <c r="C11603" s="86" t="s">
        <v>14965</v>
      </c>
      <c r="D11603" s="11"/>
      <c r="E11603" s="16">
        <v>3520.66</v>
      </c>
      <c r="F11603" s="72">
        <f>E11603*'[3]Percent Input'!$B$5</f>
        <v>3520.66</v>
      </c>
      <c r="G11603" s="73">
        <f>E11603*'[3]Percent Input'!$C$5</f>
        <v>3520.66</v>
      </c>
      <c r="H11603" s="73">
        <f>E11603*'[3]Percent Input'!$D$5</f>
        <v>3520.66</v>
      </c>
      <c r="I11603" s="74">
        <f>E11603*'[3]Percent Input'!$E$5</f>
        <v>3520.66</v>
      </c>
    </row>
    <row r="11604" spans="1:9" x14ac:dyDescent="0.25">
      <c r="A11604" s="70">
        <v>26992</v>
      </c>
      <c r="B11604" s="71" t="s">
        <v>2270</v>
      </c>
      <c r="C11604" s="86" t="s">
        <v>14965</v>
      </c>
      <c r="D11604" s="11"/>
      <c r="E11604" s="16">
        <v>1005.49</v>
      </c>
      <c r="F11604" s="72">
        <f>E11604*'[3]Percent Input'!$B$5</f>
        <v>1005.49</v>
      </c>
      <c r="G11604" s="73">
        <f>E11604*'[3]Percent Input'!$C$5</f>
        <v>1005.49</v>
      </c>
      <c r="H11604" s="73">
        <f>E11604*'[3]Percent Input'!$D$5</f>
        <v>1005.49</v>
      </c>
      <c r="I11604" s="74">
        <f>E11604*'[3]Percent Input'!$E$5</f>
        <v>1005.49</v>
      </c>
    </row>
    <row r="11605" spans="1:9" x14ac:dyDescent="0.25">
      <c r="A11605" s="70">
        <v>27005</v>
      </c>
      <c r="B11605" s="71" t="s">
        <v>2737</v>
      </c>
      <c r="C11605" s="86" t="s">
        <v>14965</v>
      </c>
      <c r="D11605" s="11"/>
      <c r="E11605" s="16">
        <v>749.61</v>
      </c>
      <c r="F11605" s="72">
        <f>E11605*'[3]Percent Input'!$B$5</f>
        <v>749.61</v>
      </c>
      <c r="G11605" s="73">
        <f>E11605*'[3]Percent Input'!$C$5</f>
        <v>749.61</v>
      </c>
      <c r="H11605" s="73">
        <f>E11605*'[3]Percent Input'!$D$5</f>
        <v>749.61</v>
      </c>
      <c r="I11605" s="74">
        <f>E11605*'[3]Percent Input'!$E$5</f>
        <v>749.61</v>
      </c>
    </row>
    <row r="11606" spans="1:9" x14ac:dyDescent="0.25">
      <c r="A11606" s="70">
        <v>27025</v>
      </c>
      <c r="B11606" s="71" t="s">
        <v>2739</v>
      </c>
      <c r="C11606" s="86" t="s">
        <v>14965</v>
      </c>
      <c r="D11606" s="11"/>
      <c r="E11606" s="16">
        <v>950.35</v>
      </c>
      <c r="F11606" s="72">
        <f>E11606*'[3]Percent Input'!$B$5</f>
        <v>950.35</v>
      </c>
      <c r="G11606" s="73">
        <f>E11606*'[3]Percent Input'!$C$5</f>
        <v>950.35</v>
      </c>
      <c r="H11606" s="73">
        <f>E11606*'[3]Percent Input'!$D$5</f>
        <v>950.35</v>
      </c>
      <c r="I11606" s="74">
        <f>E11606*'[3]Percent Input'!$E$5</f>
        <v>950.35</v>
      </c>
    </row>
    <row r="11607" spans="1:9" x14ac:dyDescent="0.25">
      <c r="A11607" s="70">
        <v>27030</v>
      </c>
      <c r="B11607" s="71" t="s">
        <v>2741</v>
      </c>
      <c r="C11607" s="86" t="s">
        <v>14965</v>
      </c>
      <c r="D11607" s="11"/>
      <c r="E11607" s="16">
        <v>973.78</v>
      </c>
      <c r="F11607" s="72">
        <f>E11607*'[3]Percent Input'!$B$5</f>
        <v>973.78</v>
      </c>
      <c r="G11607" s="73">
        <f>E11607*'[3]Percent Input'!$C$5</f>
        <v>973.78</v>
      </c>
      <c r="H11607" s="73">
        <f>E11607*'[3]Percent Input'!$D$5</f>
        <v>973.78</v>
      </c>
      <c r="I11607" s="74">
        <f>E11607*'[3]Percent Input'!$E$5</f>
        <v>973.78</v>
      </c>
    </row>
    <row r="11608" spans="1:9" x14ac:dyDescent="0.25">
      <c r="A11608" s="75">
        <v>27036</v>
      </c>
      <c r="B11608" s="71" t="s">
        <v>2744</v>
      </c>
      <c r="C11608" s="86" t="s">
        <v>14965</v>
      </c>
      <c r="D11608" s="11"/>
      <c r="E11608" s="16">
        <v>1050.9000000000001</v>
      </c>
      <c r="F11608" s="72">
        <f>E11608*'[3]Percent Input'!$B$5</f>
        <v>1050.9000000000001</v>
      </c>
      <c r="G11608" s="73">
        <f>E11608*'[3]Percent Input'!$C$5</f>
        <v>1050.9000000000001</v>
      </c>
      <c r="H11608" s="73">
        <f>E11608*'[3]Percent Input'!$D$5</f>
        <v>1050.9000000000001</v>
      </c>
      <c r="I11608" s="74">
        <f>E11608*'[3]Percent Input'!$E$5</f>
        <v>1050.9000000000001</v>
      </c>
    </row>
    <row r="11609" spans="1:9" x14ac:dyDescent="0.25">
      <c r="A11609" s="70">
        <v>27054</v>
      </c>
      <c r="B11609" s="71" t="s">
        <v>2753</v>
      </c>
      <c r="C11609" s="86" t="s">
        <v>14965</v>
      </c>
      <c r="D11609" s="11"/>
      <c r="E11609" s="16">
        <v>711.41</v>
      </c>
      <c r="F11609" s="72">
        <f>E11609*'[3]Percent Input'!$B$5</f>
        <v>711.41</v>
      </c>
      <c r="G11609" s="73">
        <f>E11609*'[3]Percent Input'!$C$5</f>
        <v>711.41</v>
      </c>
      <c r="H11609" s="73">
        <f>E11609*'[3]Percent Input'!$D$5</f>
        <v>711.41</v>
      </c>
      <c r="I11609" s="74">
        <f>E11609*'[3]Percent Input'!$E$5</f>
        <v>711.41</v>
      </c>
    </row>
    <row r="11610" spans="1:9" x14ac:dyDescent="0.25">
      <c r="A11610" s="70">
        <v>27070</v>
      </c>
      <c r="B11610" s="71" t="s">
        <v>2761</v>
      </c>
      <c r="C11610" s="86" t="s">
        <v>14965</v>
      </c>
      <c r="D11610" s="11"/>
      <c r="E11610" s="16">
        <v>889.44</v>
      </c>
      <c r="F11610" s="72">
        <f>E11610*'[3]Percent Input'!$B$5</f>
        <v>889.44</v>
      </c>
      <c r="G11610" s="73">
        <f>E11610*'[3]Percent Input'!$C$5</f>
        <v>889.44</v>
      </c>
      <c r="H11610" s="73">
        <f>E11610*'[3]Percent Input'!$D$5</f>
        <v>889.44</v>
      </c>
      <c r="I11610" s="74">
        <f>E11610*'[3]Percent Input'!$E$5</f>
        <v>889.44</v>
      </c>
    </row>
    <row r="11611" spans="1:9" x14ac:dyDescent="0.25">
      <c r="A11611" s="70">
        <v>27071</v>
      </c>
      <c r="B11611" s="71" t="s">
        <v>2762</v>
      </c>
      <c r="C11611" s="86" t="s">
        <v>14965</v>
      </c>
      <c r="D11611" s="11"/>
      <c r="E11611" s="16">
        <v>961.16</v>
      </c>
      <c r="F11611" s="72">
        <f>E11611*'[3]Percent Input'!$B$5</f>
        <v>961.16</v>
      </c>
      <c r="G11611" s="73">
        <f>E11611*'[3]Percent Input'!$C$5</f>
        <v>961.16</v>
      </c>
      <c r="H11611" s="73">
        <f>E11611*'[3]Percent Input'!$D$5</f>
        <v>961.16</v>
      </c>
      <c r="I11611" s="74">
        <f>E11611*'[3]Percent Input'!$E$5</f>
        <v>961.16</v>
      </c>
    </row>
    <row r="11612" spans="1:9" x14ac:dyDescent="0.25">
      <c r="A11612" s="70">
        <v>27075</v>
      </c>
      <c r="B11612" s="71" t="s">
        <v>2763</v>
      </c>
      <c r="C11612" s="86" t="s">
        <v>14965</v>
      </c>
      <c r="D11612" s="11"/>
      <c r="E11612" s="16">
        <v>2182.5300000000002</v>
      </c>
      <c r="F11612" s="72">
        <f>E11612*'[3]Percent Input'!$B$5</f>
        <v>2182.5300000000002</v>
      </c>
      <c r="G11612" s="73">
        <f>E11612*'[3]Percent Input'!$C$5</f>
        <v>2182.5300000000002</v>
      </c>
      <c r="H11612" s="73">
        <f>E11612*'[3]Percent Input'!$D$5</f>
        <v>2182.5300000000002</v>
      </c>
      <c r="I11612" s="74">
        <f>E11612*'[3]Percent Input'!$E$5</f>
        <v>2182.5300000000002</v>
      </c>
    </row>
    <row r="11613" spans="1:9" x14ac:dyDescent="0.25">
      <c r="A11613" s="70">
        <v>27076</v>
      </c>
      <c r="B11613" s="71" t="s">
        <v>2764</v>
      </c>
      <c r="C11613" s="86" t="s">
        <v>14965</v>
      </c>
      <c r="D11613" s="11"/>
      <c r="E11613" s="16">
        <v>2641.67</v>
      </c>
      <c r="F11613" s="72">
        <f>E11613*'[3]Percent Input'!$B$5</f>
        <v>2641.67</v>
      </c>
      <c r="G11613" s="73">
        <f>E11613*'[3]Percent Input'!$C$5</f>
        <v>2641.67</v>
      </c>
      <c r="H11613" s="73">
        <f>E11613*'[3]Percent Input'!$D$5</f>
        <v>2641.67</v>
      </c>
      <c r="I11613" s="74">
        <f>E11613*'[3]Percent Input'!$E$5</f>
        <v>2641.67</v>
      </c>
    </row>
    <row r="11614" spans="1:9" x14ac:dyDescent="0.25">
      <c r="A11614" s="70">
        <v>27077</v>
      </c>
      <c r="B11614" s="71" t="s">
        <v>2765</v>
      </c>
      <c r="C11614" s="86" t="s">
        <v>14965</v>
      </c>
      <c r="D11614" s="11"/>
      <c r="E11614" s="16">
        <v>2957.73</v>
      </c>
      <c r="F11614" s="72">
        <f>E11614*'[3]Percent Input'!$B$5</f>
        <v>2957.73</v>
      </c>
      <c r="G11614" s="73">
        <f>E11614*'[3]Percent Input'!$C$5</f>
        <v>2957.73</v>
      </c>
      <c r="H11614" s="73">
        <f>E11614*'[3]Percent Input'!$D$5</f>
        <v>2957.73</v>
      </c>
      <c r="I11614" s="74">
        <f>E11614*'[3]Percent Input'!$E$5</f>
        <v>2957.73</v>
      </c>
    </row>
    <row r="11615" spans="1:9" x14ac:dyDescent="0.25">
      <c r="A11615" s="70">
        <v>27078</v>
      </c>
      <c r="B11615" s="71" t="s">
        <v>2766</v>
      </c>
      <c r="C11615" s="86" t="s">
        <v>14965</v>
      </c>
      <c r="D11615" s="11"/>
      <c r="E11615" s="16">
        <v>2151.89</v>
      </c>
      <c r="F11615" s="72">
        <f>E11615*'[3]Percent Input'!$B$5</f>
        <v>2151.89</v>
      </c>
      <c r="G11615" s="73">
        <f>E11615*'[3]Percent Input'!$C$5</f>
        <v>2151.89</v>
      </c>
      <c r="H11615" s="73">
        <f>E11615*'[3]Percent Input'!$D$5</f>
        <v>2151.89</v>
      </c>
      <c r="I11615" s="74">
        <f>E11615*'[3]Percent Input'!$E$5</f>
        <v>2151.89</v>
      </c>
    </row>
    <row r="11616" spans="1:9" x14ac:dyDescent="0.25">
      <c r="A11616" s="75">
        <v>27090</v>
      </c>
      <c r="B11616" s="71" t="s">
        <v>2769</v>
      </c>
      <c r="C11616" s="86" t="s">
        <v>14965</v>
      </c>
      <c r="D11616" s="11"/>
      <c r="E11616" s="16">
        <v>862.78</v>
      </c>
      <c r="F11616" s="72">
        <f>E11616*'[3]Percent Input'!$B$5</f>
        <v>862.78</v>
      </c>
      <c r="G11616" s="73">
        <f>E11616*'[3]Percent Input'!$C$5</f>
        <v>862.78</v>
      </c>
      <c r="H11616" s="73">
        <f>E11616*'[3]Percent Input'!$D$5</f>
        <v>862.78</v>
      </c>
      <c r="I11616" s="74">
        <f>E11616*'[3]Percent Input'!$E$5</f>
        <v>862.78</v>
      </c>
    </row>
    <row r="11617" spans="1:9" x14ac:dyDescent="0.25">
      <c r="A11617" s="70">
        <v>27091</v>
      </c>
      <c r="B11617" s="71" t="s">
        <v>2769</v>
      </c>
      <c r="C11617" s="86" t="s">
        <v>14965</v>
      </c>
      <c r="D11617" s="11"/>
      <c r="E11617" s="16">
        <v>1660.32</v>
      </c>
      <c r="F11617" s="72">
        <f>E11617*'[3]Percent Input'!$B$5</f>
        <v>1660.32</v>
      </c>
      <c r="G11617" s="73">
        <f>E11617*'[3]Percent Input'!$C$5</f>
        <v>1660.32</v>
      </c>
      <c r="H11617" s="73">
        <f>E11617*'[3]Percent Input'!$D$5</f>
        <v>1660.32</v>
      </c>
      <c r="I11617" s="74">
        <f>E11617*'[3]Percent Input'!$E$5</f>
        <v>1660.32</v>
      </c>
    </row>
    <row r="11618" spans="1:9" x14ac:dyDescent="0.25">
      <c r="A11618" s="70">
        <v>27096</v>
      </c>
      <c r="B11618" s="71" t="s">
        <v>2771</v>
      </c>
      <c r="C11618" s="86" t="s">
        <v>14965</v>
      </c>
      <c r="D11618" s="11"/>
      <c r="E11618" s="16">
        <v>85.77</v>
      </c>
      <c r="F11618" s="72">
        <f>E11618*'[3]Percent Input'!$B$5</f>
        <v>85.77</v>
      </c>
      <c r="G11618" s="73">
        <f>E11618*'[3]Percent Input'!$C$5</f>
        <v>85.77</v>
      </c>
      <c r="H11618" s="73">
        <f>E11618*'[3]Percent Input'!$D$5</f>
        <v>85.77</v>
      </c>
      <c r="I11618" s="74">
        <f>E11618*'[3]Percent Input'!$E$5</f>
        <v>85.77</v>
      </c>
    </row>
    <row r="11619" spans="1:9" x14ac:dyDescent="0.25">
      <c r="A11619" s="70">
        <v>27120</v>
      </c>
      <c r="B11619" s="71" t="s">
        <v>2777</v>
      </c>
      <c r="C11619" s="86" t="s">
        <v>14965</v>
      </c>
      <c r="D11619" s="11"/>
      <c r="E11619" s="16">
        <v>1345.34</v>
      </c>
      <c r="F11619" s="72">
        <f>E11619*'[3]Percent Input'!$B$5</f>
        <v>1345.34</v>
      </c>
      <c r="G11619" s="73">
        <f>E11619*'[3]Percent Input'!$C$5</f>
        <v>1345.34</v>
      </c>
      <c r="H11619" s="73">
        <f>E11619*'[3]Percent Input'!$D$5</f>
        <v>1345.34</v>
      </c>
      <c r="I11619" s="74">
        <f>E11619*'[3]Percent Input'!$E$5</f>
        <v>1345.34</v>
      </c>
    </row>
    <row r="11620" spans="1:9" x14ac:dyDescent="0.25">
      <c r="A11620" s="70">
        <v>27122</v>
      </c>
      <c r="B11620" s="71" t="s">
        <v>2777</v>
      </c>
      <c r="C11620" s="86" t="s">
        <v>14965</v>
      </c>
      <c r="D11620" s="11"/>
      <c r="E11620" s="16">
        <v>1144.5999999999999</v>
      </c>
      <c r="F11620" s="72">
        <f>E11620*'[3]Percent Input'!$B$5</f>
        <v>1144.5999999999999</v>
      </c>
      <c r="G11620" s="73">
        <f>E11620*'[3]Percent Input'!$C$5</f>
        <v>1144.5999999999999</v>
      </c>
      <c r="H11620" s="73">
        <f>E11620*'[3]Percent Input'!$D$5</f>
        <v>1144.5999999999999</v>
      </c>
      <c r="I11620" s="74">
        <f>E11620*'[3]Percent Input'!$E$5</f>
        <v>1144.5999999999999</v>
      </c>
    </row>
    <row r="11621" spans="1:9" x14ac:dyDescent="0.25">
      <c r="A11621" s="70">
        <v>27125</v>
      </c>
      <c r="B11621" s="71" t="s">
        <v>2778</v>
      </c>
      <c r="C11621" s="86" t="s">
        <v>14965</v>
      </c>
      <c r="D11621" s="11"/>
      <c r="E11621" s="16">
        <v>1178.8399999999999</v>
      </c>
      <c r="F11621" s="72">
        <f>E11621*'[3]Percent Input'!$B$5</f>
        <v>1178.8399999999999</v>
      </c>
      <c r="G11621" s="73">
        <f>E11621*'[3]Percent Input'!$C$5</f>
        <v>1178.8399999999999</v>
      </c>
      <c r="H11621" s="73">
        <f>E11621*'[3]Percent Input'!$D$5</f>
        <v>1178.8399999999999</v>
      </c>
      <c r="I11621" s="74">
        <f>E11621*'[3]Percent Input'!$E$5</f>
        <v>1178.8399999999999</v>
      </c>
    </row>
    <row r="11622" spans="1:9" x14ac:dyDescent="0.25">
      <c r="A11622" s="70">
        <v>27132</v>
      </c>
      <c r="B11622" s="71" t="s">
        <v>2779</v>
      </c>
      <c r="C11622" s="86" t="s">
        <v>14965</v>
      </c>
      <c r="D11622" s="11"/>
      <c r="E11622" s="16">
        <v>1741.77</v>
      </c>
      <c r="F11622" s="72">
        <f>E11622*'[3]Percent Input'!$B$5</f>
        <v>1741.77</v>
      </c>
      <c r="G11622" s="73">
        <f>E11622*'[3]Percent Input'!$C$5</f>
        <v>1741.77</v>
      </c>
      <c r="H11622" s="73">
        <f>E11622*'[3]Percent Input'!$D$5</f>
        <v>1741.77</v>
      </c>
      <c r="I11622" s="74">
        <f>E11622*'[3]Percent Input'!$E$5</f>
        <v>1741.77</v>
      </c>
    </row>
    <row r="11623" spans="1:9" x14ac:dyDescent="0.25">
      <c r="A11623" s="70">
        <v>27134</v>
      </c>
      <c r="B11623" s="71" t="s">
        <v>2780</v>
      </c>
      <c r="C11623" s="86" t="s">
        <v>14965</v>
      </c>
      <c r="D11623" s="11"/>
      <c r="E11623" s="16">
        <v>1992.24</v>
      </c>
      <c r="F11623" s="72">
        <f>E11623*'[3]Percent Input'!$B$5</f>
        <v>1992.24</v>
      </c>
      <c r="G11623" s="73">
        <f>E11623*'[3]Percent Input'!$C$5</f>
        <v>1992.24</v>
      </c>
      <c r="H11623" s="73">
        <f>E11623*'[3]Percent Input'!$D$5</f>
        <v>1992.24</v>
      </c>
      <c r="I11623" s="74">
        <f>E11623*'[3]Percent Input'!$E$5</f>
        <v>1992.24</v>
      </c>
    </row>
    <row r="11624" spans="1:9" x14ac:dyDescent="0.25">
      <c r="A11624" s="70">
        <v>27137</v>
      </c>
      <c r="B11624" s="71" t="s">
        <v>2780</v>
      </c>
      <c r="C11624" s="86" t="s">
        <v>14965</v>
      </c>
      <c r="D11624" s="11"/>
      <c r="E11624" s="16">
        <v>1530.94</v>
      </c>
      <c r="F11624" s="72">
        <f>E11624*'[3]Percent Input'!$B$5</f>
        <v>1530.94</v>
      </c>
      <c r="G11624" s="73">
        <f>E11624*'[3]Percent Input'!$C$5</f>
        <v>1530.94</v>
      </c>
      <c r="H11624" s="73">
        <f>E11624*'[3]Percent Input'!$D$5</f>
        <v>1530.94</v>
      </c>
      <c r="I11624" s="74">
        <f>E11624*'[3]Percent Input'!$E$5</f>
        <v>1530.94</v>
      </c>
    </row>
    <row r="11625" spans="1:9" x14ac:dyDescent="0.25">
      <c r="A11625" s="70">
        <v>27138</v>
      </c>
      <c r="B11625" s="71" t="s">
        <v>2780</v>
      </c>
      <c r="C11625" s="86" t="s">
        <v>14965</v>
      </c>
      <c r="D11625" s="11"/>
      <c r="E11625" s="16">
        <v>1590.77</v>
      </c>
      <c r="F11625" s="72">
        <f>E11625*'[3]Percent Input'!$B$5</f>
        <v>1590.77</v>
      </c>
      <c r="G11625" s="73">
        <f>E11625*'[3]Percent Input'!$C$5</f>
        <v>1590.77</v>
      </c>
      <c r="H11625" s="73">
        <f>E11625*'[3]Percent Input'!$D$5</f>
        <v>1590.77</v>
      </c>
      <c r="I11625" s="74">
        <f>E11625*'[3]Percent Input'!$E$5</f>
        <v>1590.77</v>
      </c>
    </row>
    <row r="11626" spans="1:9" x14ac:dyDescent="0.25">
      <c r="A11626" s="70">
        <v>27140</v>
      </c>
      <c r="B11626" s="71" t="s">
        <v>2781</v>
      </c>
      <c r="C11626" s="86" t="s">
        <v>14965</v>
      </c>
      <c r="D11626" s="11"/>
      <c r="E11626" s="16">
        <v>925.84</v>
      </c>
      <c r="F11626" s="72">
        <f>E11626*'[3]Percent Input'!$B$5</f>
        <v>925.84</v>
      </c>
      <c r="G11626" s="73">
        <f>E11626*'[3]Percent Input'!$C$5</f>
        <v>925.84</v>
      </c>
      <c r="H11626" s="73">
        <f>E11626*'[3]Percent Input'!$D$5</f>
        <v>925.84</v>
      </c>
      <c r="I11626" s="74">
        <f>E11626*'[3]Percent Input'!$E$5</f>
        <v>925.84</v>
      </c>
    </row>
    <row r="11627" spans="1:9" x14ac:dyDescent="0.25">
      <c r="A11627" s="70">
        <v>27146</v>
      </c>
      <c r="B11627" s="71" t="s">
        <v>2782</v>
      </c>
      <c r="C11627" s="86" t="s">
        <v>14965</v>
      </c>
      <c r="D11627" s="11"/>
      <c r="E11627" s="16">
        <v>1327.68</v>
      </c>
      <c r="F11627" s="72">
        <f>E11627*'[3]Percent Input'!$B$5</f>
        <v>1327.68</v>
      </c>
      <c r="G11627" s="73">
        <f>E11627*'[3]Percent Input'!$C$5</f>
        <v>1327.68</v>
      </c>
      <c r="H11627" s="73">
        <f>E11627*'[3]Percent Input'!$D$5</f>
        <v>1327.68</v>
      </c>
      <c r="I11627" s="74">
        <f>E11627*'[3]Percent Input'!$E$5</f>
        <v>1327.68</v>
      </c>
    </row>
    <row r="11628" spans="1:9" x14ac:dyDescent="0.25">
      <c r="A11628" s="70">
        <v>27147</v>
      </c>
      <c r="B11628" s="71" t="s">
        <v>2783</v>
      </c>
      <c r="C11628" s="86" t="s">
        <v>14965</v>
      </c>
      <c r="D11628" s="11"/>
      <c r="E11628" s="16">
        <v>1512.92</v>
      </c>
      <c r="F11628" s="72">
        <f>E11628*'[3]Percent Input'!$B$5</f>
        <v>1512.92</v>
      </c>
      <c r="G11628" s="73">
        <f>E11628*'[3]Percent Input'!$C$5</f>
        <v>1512.92</v>
      </c>
      <c r="H11628" s="73">
        <f>E11628*'[3]Percent Input'!$D$5</f>
        <v>1512.92</v>
      </c>
      <c r="I11628" s="74">
        <f>E11628*'[3]Percent Input'!$E$5</f>
        <v>1512.92</v>
      </c>
    </row>
    <row r="11629" spans="1:9" x14ac:dyDescent="0.25">
      <c r="A11629" s="70">
        <v>27151</v>
      </c>
      <c r="B11629" s="71" t="s">
        <v>2784</v>
      </c>
      <c r="C11629" s="86" t="s">
        <v>14965</v>
      </c>
      <c r="D11629" s="11"/>
      <c r="E11629" s="16">
        <v>1656.72</v>
      </c>
      <c r="F11629" s="72">
        <f>E11629*'[3]Percent Input'!$B$5</f>
        <v>1656.72</v>
      </c>
      <c r="G11629" s="73">
        <f>E11629*'[3]Percent Input'!$C$5</f>
        <v>1656.72</v>
      </c>
      <c r="H11629" s="73">
        <f>E11629*'[3]Percent Input'!$D$5</f>
        <v>1656.72</v>
      </c>
      <c r="I11629" s="74">
        <f>E11629*'[3]Percent Input'!$E$5</f>
        <v>1656.72</v>
      </c>
    </row>
    <row r="11630" spans="1:9" x14ac:dyDescent="0.25">
      <c r="A11630" s="70">
        <v>27156</v>
      </c>
      <c r="B11630" s="71" t="s">
        <v>2785</v>
      </c>
      <c r="C11630" s="86" t="s">
        <v>14965</v>
      </c>
      <c r="D11630" s="11"/>
      <c r="E11630" s="16">
        <v>1763.75</v>
      </c>
      <c r="F11630" s="72">
        <f>E11630*'[3]Percent Input'!$B$5</f>
        <v>1763.75</v>
      </c>
      <c r="G11630" s="73">
        <f>E11630*'[3]Percent Input'!$C$5</f>
        <v>1763.75</v>
      </c>
      <c r="H11630" s="73">
        <f>E11630*'[3]Percent Input'!$D$5</f>
        <v>1763.75</v>
      </c>
      <c r="I11630" s="74">
        <f>E11630*'[3]Percent Input'!$E$5</f>
        <v>1763.75</v>
      </c>
    </row>
    <row r="11631" spans="1:9" x14ac:dyDescent="0.25">
      <c r="A11631" s="70">
        <v>27158</v>
      </c>
      <c r="B11631" s="71" t="s">
        <v>2786</v>
      </c>
      <c r="C11631" s="86" t="s">
        <v>14965</v>
      </c>
      <c r="D11631" s="11"/>
      <c r="E11631" s="16">
        <v>1434</v>
      </c>
      <c r="F11631" s="72">
        <f>E11631*'[3]Percent Input'!$B$5</f>
        <v>1434</v>
      </c>
      <c r="G11631" s="73">
        <f>E11631*'[3]Percent Input'!$C$5</f>
        <v>1434</v>
      </c>
      <c r="H11631" s="73">
        <f>E11631*'[3]Percent Input'!$D$5</f>
        <v>1434</v>
      </c>
      <c r="I11631" s="74">
        <f>E11631*'[3]Percent Input'!$E$5</f>
        <v>1434</v>
      </c>
    </row>
    <row r="11632" spans="1:9" x14ac:dyDescent="0.25">
      <c r="A11632" s="70">
        <v>27161</v>
      </c>
      <c r="B11632" s="71" t="s">
        <v>2787</v>
      </c>
      <c r="C11632" s="86" t="s">
        <v>14965</v>
      </c>
      <c r="D11632" s="11"/>
      <c r="E11632" s="16">
        <v>1261.3699999999999</v>
      </c>
      <c r="F11632" s="72">
        <f>E11632*'[3]Percent Input'!$B$5</f>
        <v>1261.3699999999999</v>
      </c>
      <c r="G11632" s="73">
        <f>E11632*'[3]Percent Input'!$C$5</f>
        <v>1261.3699999999999</v>
      </c>
      <c r="H11632" s="73">
        <f>E11632*'[3]Percent Input'!$D$5</f>
        <v>1261.3699999999999</v>
      </c>
      <c r="I11632" s="74">
        <f>E11632*'[3]Percent Input'!$E$5</f>
        <v>1261.3699999999999</v>
      </c>
    </row>
    <row r="11633" spans="1:9" x14ac:dyDescent="0.25">
      <c r="A11633" s="70">
        <v>27165</v>
      </c>
      <c r="B11633" s="71" t="s">
        <v>2788</v>
      </c>
      <c r="C11633" s="86" t="s">
        <v>14965</v>
      </c>
      <c r="D11633" s="11"/>
      <c r="E11633" s="16">
        <v>1421.74</v>
      </c>
      <c r="F11633" s="72">
        <f>E11633*'[3]Percent Input'!$B$5</f>
        <v>1421.74</v>
      </c>
      <c r="G11633" s="73">
        <f>E11633*'[3]Percent Input'!$C$5</f>
        <v>1421.74</v>
      </c>
      <c r="H11633" s="73">
        <f>E11633*'[3]Percent Input'!$D$5</f>
        <v>1421.74</v>
      </c>
      <c r="I11633" s="74">
        <f>E11633*'[3]Percent Input'!$E$5</f>
        <v>1421.74</v>
      </c>
    </row>
    <row r="11634" spans="1:9" x14ac:dyDescent="0.25">
      <c r="A11634" s="70">
        <v>27170</v>
      </c>
      <c r="B11634" s="71" t="s">
        <v>2789</v>
      </c>
      <c r="C11634" s="86" t="s">
        <v>14965</v>
      </c>
      <c r="D11634" s="11"/>
      <c r="E11634" s="16">
        <v>1218.8399999999999</v>
      </c>
      <c r="F11634" s="72">
        <f>E11634*'[3]Percent Input'!$B$5</f>
        <v>1218.8399999999999</v>
      </c>
      <c r="G11634" s="73">
        <f>E11634*'[3]Percent Input'!$C$5</f>
        <v>1218.8399999999999</v>
      </c>
      <c r="H11634" s="73">
        <f>E11634*'[3]Percent Input'!$D$5</f>
        <v>1218.8399999999999</v>
      </c>
      <c r="I11634" s="74">
        <f>E11634*'[3]Percent Input'!$E$5</f>
        <v>1218.8399999999999</v>
      </c>
    </row>
    <row r="11635" spans="1:9" x14ac:dyDescent="0.25">
      <c r="A11635" s="70">
        <v>27175</v>
      </c>
      <c r="B11635" s="71" t="s">
        <v>2790</v>
      </c>
      <c r="C11635" s="86" t="s">
        <v>14965</v>
      </c>
      <c r="D11635" s="11"/>
      <c r="E11635" s="16">
        <v>692.67</v>
      </c>
      <c r="F11635" s="72">
        <f>E11635*'[3]Percent Input'!$B$5</f>
        <v>692.67</v>
      </c>
      <c r="G11635" s="73">
        <f>E11635*'[3]Percent Input'!$C$5</f>
        <v>692.67</v>
      </c>
      <c r="H11635" s="73">
        <f>E11635*'[3]Percent Input'!$D$5</f>
        <v>692.67</v>
      </c>
      <c r="I11635" s="74">
        <f>E11635*'[3]Percent Input'!$E$5</f>
        <v>692.67</v>
      </c>
    </row>
    <row r="11636" spans="1:9" x14ac:dyDescent="0.25">
      <c r="A11636" s="70">
        <v>27176</v>
      </c>
      <c r="B11636" s="71" t="s">
        <v>2790</v>
      </c>
      <c r="C11636" s="86" t="s">
        <v>14965</v>
      </c>
      <c r="D11636" s="11"/>
      <c r="E11636" s="16">
        <v>951.43</v>
      </c>
      <c r="F11636" s="72">
        <f>E11636*'[3]Percent Input'!$B$5</f>
        <v>951.43</v>
      </c>
      <c r="G11636" s="73">
        <f>E11636*'[3]Percent Input'!$C$5</f>
        <v>951.43</v>
      </c>
      <c r="H11636" s="73">
        <f>E11636*'[3]Percent Input'!$D$5</f>
        <v>951.43</v>
      </c>
      <c r="I11636" s="74">
        <f>E11636*'[3]Percent Input'!$E$5</f>
        <v>951.43</v>
      </c>
    </row>
    <row r="11637" spans="1:9" x14ac:dyDescent="0.25">
      <c r="A11637" s="70">
        <v>27177</v>
      </c>
      <c r="B11637" s="71" t="s">
        <v>2790</v>
      </c>
      <c r="C11637" s="86" t="s">
        <v>14965</v>
      </c>
      <c r="D11637" s="11"/>
      <c r="E11637" s="16">
        <v>1121.9000000000001</v>
      </c>
      <c r="F11637" s="72">
        <f>E11637*'[3]Percent Input'!$B$5</f>
        <v>1121.9000000000001</v>
      </c>
      <c r="G11637" s="73">
        <f>E11637*'[3]Percent Input'!$C$5</f>
        <v>1121.9000000000001</v>
      </c>
      <c r="H11637" s="73">
        <f>E11637*'[3]Percent Input'!$D$5</f>
        <v>1121.9000000000001</v>
      </c>
      <c r="I11637" s="74">
        <f>E11637*'[3]Percent Input'!$E$5</f>
        <v>1121.9000000000001</v>
      </c>
    </row>
    <row r="11638" spans="1:9" x14ac:dyDescent="0.25">
      <c r="A11638" s="70">
        <v>27178</v>
      </c>
      <c r="B11638" s="71" t="s">
        <v>2790</v>
      </c>
      <c r="C11638" s="86" t="s">
        <v>14965</v>
      </c>
      <c r="D11638" s="11"/>
      <c r="E11638" s="16">
        <v>956.48</v>
      </c>
      <c r="F11638" s="72">
        <f>E11638*'[3]Percent Input'!$B$5</f>
        <v>956.48</v>
      </c>
      <c r="G11638" s="73">
        <f>E11638*'[3]Percent Input'!$C$5</f>
        <v>956.48</v>
      </c>
      <c r="H11638" s="73">
        <f>E11638*'[3]Percent Input'!$D$5</f>
        <v>956.48</v>
      </c>
      <c r="I11638" s="74">
        <f>E11638*'[3]Percent Input'!$E$5</f>
        <v>956.48</v>
      </c>
    </row>
    <row r="11639" spans="1:9" x14ac:dyDescent="0.25">
      <c r="A11639" s="70">
        <v>27181</v>
      </c>
      <c r="B11639" s="71" t="s">
        <v>2790</v>
      </c>
      <c r="C11639" s="86" t="s">
        <v>14965</v>
      </c>
      <c r="D11639" s="11"/>
      <c r="E11639" s="16">
        <v>1137.3900000000001</v>
      </c>
      <c r="F11639" s="72">
        <f>E11639*'[3]Percent Input'!$B$5</f>
        <v>1137.3900000000001</v>
      </c>
      <c r="G11639" s="73">
        <f>E11639*'[3]Percent Input'!$C$5</f>
        <v>1137.3900000000001</v>
      </c>
      <c r="H11639" s="73">
        <f>E11639*'[3]Percent Input'!$D$5</f>
        <v>1137.3900000000001</v>
      </c>
      <c r="I11639" s="74">
        <f>E11639*'[3]Percent Input'!$E$5</f>
        <v>1137.3900000000001</v>
      </c>
    </row>
    <row r="11640" spans="1:9" x14ac:dyDescent="0.25">
      <c r="A11640" s="70">
        <v>27185</v>
      </c>
      <c r="B11640" s="71" t="s">
        <v>2792</v>
      </c>
      <c r="C11640" s="86" t="s">
        <v>14965</v>
      </c>
      <c r="D11640" s="11"/>
      <c r="E11640" s="16">
        <v>746.37</v>
      </c>
      <c r="F11640" s="72">
        <f>E11640*'[3]Percent Input'!$B$5</f>
        <v>746.37</v>
      </c>
      <c r="G11640" s="73">
        <f>E11640*'[3]Percent Input'!$C$5</f>
        <v>746.37</v>
      </c>
      <c r="H11640" s="73">
        <f>E11640*'[3]Percent Input'!$D$5</f>
        <v>746.37</v>
      </c>
      <c r="I11640" s="74">
        <f>E11640*'[3]Percent Input'!$E$5</f>
        <v>746.37</v>
      </c>
    </row>
    <row r="11641" spans="1:9" x14ac:dyDescent="0.25">
      <c r="A11641" s="70">
        <v>27187</v>
      </c>
      <c r="B11641" s="71" t="s">
        <v>2793</v>
      </c>
      <c r="C11641" s="86" t="s">
        <v>14965</v>
      </c>
      <c r="D11641" s="11"/>
      <c r="E11641" s="16">
        <v>1032.52</v>
      </c>
      <c r="F11641" s="72">
        <f>E11641*'[3]Percent Input'!$B$5</f>
        <v>1032.52</v>
      </c>
      <c r="G11641" s="73">
        <f>E11641*'[3]Percent Input'!$C$5</f>
        <v>1032.52</v>
      </c>
      <c r="H11641" s="73">
        <f>E11641*'[3]Percent Input'!$D$5</f>
        <v>1032.52</v>
      </c>
      <c r="I11641" s="74">
        <f>E11641*'[3]Percent Input'!$E$5</f>
        <v>1032.52</v>
      </c>
    </row>
    <row r="11642" spans="1:9" x14ac:dyDescent="0.25">
      <c r="A11642" s="70">
        <v>27215</v>
      </c>
      <c r="B11642" s="71" t="s">
        <v>2796</v>
      </c>
      <c r="C11642" s="86" t="s">
        <v>14965</v>
      </c>
      <c r="D11642" s="11"/>
      <c r="E11642" s="16">
        <v>648.70000000000005</v>
      </c>
      <c r="F11642" s="72">
        <f>E11642*'[3]Percent Input'!$B$5</f>
        <v>648.70000000000005</v>
      </c>
      <c r="G11642" s="73">
        <f>E11642*'[3]Percent Input'!$C$5</f>
        <v>648.70000000000005</v>
      </c>
      <c r="H11642" s="73">
        <f>E11642*'[3]Percent Input'!$D$5</f>
        <v>648.70000000000005</v>
      </c>
      <c r="I11642" s="74">
        <f>E11642*'[3]Percent Input'!$E$5</f>
        <v>648.70000000000005</v>
      </c>
    </row>
    <row r="11643" spans="1:9" x14ac:dyDescent="0.25">
      <c r="A11643" s="70">
        <v>27216</v>
      </c>
      <c r="B11643" s="71" t="s">
        <v>2797</v>
      </c>
      <c r="C11643" s="86" t="s">
        <v>14965</v>
      </c>
      <c r="D11643" s="11"/>
      <c r="E11643" s="16">
        <v>962.96</v>
      </c>
      <c r="F11643" s="72">
        <f>E11643*'[3]Percent Input'!$B$5</f>
        <v>962.96</v>
      </c>
      <c r="G11643" s="73">
        <f>E11643*'[3]Percent Input'!$C$5</f>
        <v>962.96</v>
      </c>
      <c r="H11643" s="73">
        <f>E11643*'[3]Percent Input'!$D$5</f>
        <v>962.96</v>
      </c>
      <c r="I11643" s="74">
        <f>E11643*'[3]Percent Input'!$E$5</f>
        <v>962.96</v>
      </c>
    </row>
    <row r="11644" spans="1:9" x14ac:dyDescent="0.25">
      <c r="A11644" s="70">
        <v>27217</v>
      </c>
      <c r="B11644" s="71" t="s">
        <v>2797</v>
      </c>
      <c r="C11644" s="86" t="s">
        <v>14965</v>
      </c>
      <c r="D11644" s="11"/>
      <c r="E11644" s="16">
        <v>903.5</v>
      </c>
      <c r="F11644" s="72">
        <f>E11644*'[3]Percent Input'!$B$5</f>
        <v>903.5</v>
      </c>
      <c r="G11644" s="73">
        <f>E11644*'[3]Percent Input'!$C$5</f>
        <v>903.5</v>
      </c>
      <c r="H11644" s="73">
        <f>E11644*'[3]Percent Input'!$D$5</f>
        <v>903.5</v>
      </c>
      <c r="I11644" s="74">
        <f>E11644*'[3]Percent Input'!$E$5</f>
        <v>903.5</v>
      </c>
    </row>
    <row r="11645" spans="1:9" x14ac:dyDescent="0.25">
      <c r="A11645" s="70">
        <v>27218</v>
      </c>
      <c r="B11645" s="71" t="s">
        <v>2797</v>
      </c>
      <c r="C11645" s="86" t="s">
        <v>14965</v>
      </c>
      <c r="D11645" s="11"/>
      <c r="E11645" s="16">
        <v>1248.03</v>
      </c>
      <c r="F11645" s="72">
        <f>E11645*'[3]Percent Input'!$B$5</f>
        <v>1248.03</v>
      </c>
      <c r="G11645" s="73">
        <f>E11645*'[3]Percent Input'!$C$5</f>
        <v>1248.03</v>
      </c>
      <c r="H11645" s="73">
        <f>E11645*'[3]Percent Input'!$D$5</f>
        <v>1248.03</v>
      </c>
      <c r="I11645" s="74">
        <f>E11645*'[3]Percent Input'!$E$5</f>
        <v>1248.03</v>
      </c>
    </row>
    <row r="11646" spans="1:9" x14ac:dyDescent="0.25">
      <c r="A11646" s="70">
        <v>27222</v>
      </c>
      <c r="B11646" s="71" t="s">
        <v>2798</v>
      </c>
      <c r="C11646" s="86" t="s">
        <v>14965</v>
      </c>
      <c r="D11646" s="11"/>
      <c r="E11646" s="16">
        <v>1010.54</v>
      </c>
      <c r="F11646" s="72">
        <f>E11646*'[3]Percent Input'!$B$5</f>
        <v>1010.54</v>
      </c>
      <c r="G11646" s="73">
        <f>E11646*'[3]Percent Input'!$C$5</f>
        <v>1010.54</v>
      </c>
      <c r="H11646" s="73">
        <f>E11646*'[3]Percent Input'!$D$5</f>
        <v>1010.54</v>
      </c>
      <c r="I11646" s="74">
        <f>E11646*'[3]Percent Input'!$E$5</f>
        <v>1010.54</v>
      </c>
    </row>
    <row r="11647" spans="1:9" x14ac:dyDescent="0.25">
      <c r="A11647" s="70">
        <v>27226</v>
      </c>
      <c r="B11647" s="71" t="s">
        <v>2799</v>
      </c>
      <c r="C11647" s="86" t="s">
        <v>14965</v>
      </c>
      <c r="D11647" s="11"/>
      <c r="E11647" s="16">
        <v>1098.1099999999999</v>
      </c>
      <c r="F11647" s="72">
        <f>E11647*'[3]Percent Input'!$B$5</f>
        <v>1098.1099999999999</v>
      </c>
      <c r="G11647" s="73">
        <f>E11647*'[3]Percent Input'!$C$5</f>
        <v>1098.1099999999999</v>
      </c>
      <c r="H11647" s="73">
        <f>E11647*'[3]Percent Input'!$D$5</f>
        <v>1098.1099999999999</v>
      </c>
      <c r="I11647" s="74">
        <f>E11647*'[3]Percent Input'!$E$5</f>
        <v>1098.1099999999999</v>
      </c>
    </row>
    <row r="11648" spans="1:9" x14ac:dyDescent="0.25">
      <c r="A11648" s="70">
        <v>27227</v>
      </c>
      <c r="B11648" s="71" t="s">
        <v>2800</v>
      </c>
      <c r="C11648" s="86" t="s">
        <v>14965</v>
      </c>
      <c r="D11648" s="11"/>
      <c r="E11648" s="16">
        <v>1728.07</v>
      </c>
      <c r="F11648" s="72">
        <f>E11648*'[3]Percent Input'!$B$5</f>
        <v>1728.07</v>
      </c>
      <c r="G11648" s="73">
        <f>E11648*'[3]Percent Input'!$C$5</f>
        <v>1728.07</v>
      </c>
      <c r="H11648" s="73">
        <f>E11648*'[3]Percent Input'!$D$5</f>
        <v>1728.07</v>
      </c>
      <c r="I11648" s="74">
        <f>E11648*'[3]Percent Input'!$E$5</f>
        <v>1728.07</v>
      </c>
    </row>
    <row r="11649" spans="1:9" x14ac:dyDescent="0.25">
      <c r="A11649" s="70">
        <v>27228</v>
      </c>
      <c r="B11649" s="71" t="s">
        <v>2800</v>
      </c>
      <c r="C11649" s="86" t="s">
        <v>14965</v>
      </c>
      <c r="D11649" s="11"/>
      <c r="E11649" s="16">
        <v>1959.09</v>
      </c>
      <c r="F11649" s="72">
        <f>E11649*'[3]Percent Input'!$B$5</f>
        <v>1959.09</v>
      </c>
      <c r="G11649" s="73">
        <f>E11649*'[3]Percent Input'!$C$5</f>
        <v>1959.09</v>
      </c>
      <c r="H11649" s="73">
        <f>E11649*'[3]Percent Input'!$D$5</f>
        <v>1959.09</v>
      </c>
      <c r="I11649" s="74">
        <f>E11649*'[3]Percent Input'!$E$5</f>
        <v>1959.09</v>
      </c>
    </row>
    <row r="11650" spans="1:9" x14ac:dyDescent="0.25">
      <c r="A11650" s="70">
        <v>27232</v>
      </c>
      <c r="B11650" s="71" t="s">
        <v>2801</v>
      </c>
      <c r="C11650" s="86" t="s">
        <v>14965</v>
      </c>
      <c r="D11650" s="11"/>
      <c r="E11650" s="16">
        <v>772.68</v>
      </c>
      <c r="F11650" s="72">
        <f>E11650*'[3]Percent Input'!$B$5</f>
        <v>772.68</v>
      </c>
      <c r="G11650" s="73">
        <f>E11650*'[3]Percent Input'!$C$5</f>
        <v>772.68</v>
      </c>
      <c r="H11650" s="73">
        <f>E11650*'[3]Percent Input'!$D$5</f>
        <v>772.68</v>
      </c>
      <c r="I11650" s="74">
        <f>E11650*'[3]Percent Input'!$E$5</f>
        <v>772.68</v>
      </c>
    </row>
    <row r="11651" spans="1:9" x14ac:dyDescent="0.25">
      <c r="A11651" s="70">
        <v>27236</v>
      </c>
      <c r="B11651" s="71" t="s">
        <v>2801</v>
      </c>
      <c r="C11651" s="86" t="s">
        <v>14965</v>
      </c>
      <c r="D11651" s="11"/>
      <c r="E11651" s="16">
        <v>1242.99</v>
      </c>
      <c r="F11651" s="72">
        <f>E11651*'[3]Percent Input'!$B$5</f>
        <v>1242.99</v>
      </c>
      <c r="G11651" s="73">
        <f>E11651*'[3]Percent Input'!$C$5</f>
        <v>1242.99</v>
      </c>
      <c r="H11651" s="73">
        <f>E11651*'[3]Percent Input'!$D$5</f>
        <v>1242.99</v>
      </c>
      <c r="I11651" s="74">
        <f>E11651*'[3]Percent Input'!$E$5</f>
        <v>1242.99</v>
      </c>
    </row>
    <row r="11652" spans="1:9" x14ac:dyDescent="0.25">
      <c r="A11652" s="70">
        <v>27240</v>
      </c>
      <c r="B11652" s="71" t="s">
        <v>2801</v>
      </c>
      <c r="C11652" s="86" t="s">
        <v>14965</v>
      </c>
      <c r="D11652" s="11"/>
      <c r="E11652" s="16">
        <v>994.68</v>
      </c>
      <c r="F11652" s="72">
        <f>E11652*'[3]Percent Input'!$B$5</f>
        <v>994.68</v>
      </c>
      <c r="G11652" s="73">
        <f>E11652*'[3]Percent Input'!$C$5</f>
        <v>994.68</v>
      </c>
      <c r="H11652" s="73">
        <f>E11652*'[3]Percent Input'!$D$5</f>
        <v>994.68</v>
      </c>
      <c r="I11652" s="74">
        <f>E11652*'[3]Percent Input'!$E$5</f>
        <v>994.68</v>
      </c>
    </row>
    <row r="11653" spans="1:9" x14ac:dyDescent="0.25">
      <c r="A11653" s="70">
        <v>27244</v>
      </c>
      <c r="B11653" s="71" t="s">
        <v>2801</v>
      </c>
      <c r="C11653" s="86" t="s">
        <v>14965</v>
      </c>
      <c r="D11653" s="11"/>
      <c r="E11653" s="16">
        <v>1279.75</v>
      </c>
      <c r="F11653" s="72">
        <f>E11653*'[3]Percent Input'!$B$5</f>
        <v>1279.75</v>
      </c>
      <c r="G11653" s="73">
        <f>E11653*'[3]Percent Input'!$C$5</f>
        <v>1279.75</v>
      </c>
      <c r="H11653" s="73">
        <f>E11653*'[3]Percent Input'!$D$5</f>
        <v>1279.75</v>
      </c>
      <c r="I11653" s="74">
        <f>E11653*'[3]Percent Input'!$E$5</f>
        <v>1279.75</v>
      </c>
    </row>
    <row r="11654" spans="1:9" x14ac:dyDescent="0.25">
      <c r="A11654" s="70">
        <v>27245</v>
      </c>
      <c r="B11654" s="71" t="s">
        <v>2801</v>
      </c>
      <c r="C11654" s="86" t="s">
        <v>14965</v>
      </c>
      <c r="D11654" s="11"/>
      <c r="E11654" s="16">
        <v>1279.03</v>
      </c>
      <c r="F11654" s="72">
        <f>E11654*'[3]Percent Input'!$B$5</f>
        <v>1279.03</v>
      </c>
      <c r="G11654" s="73">
        <f>E11654*'[3]Percent Input'!$C$5</f>
        <v>1279.03</v>
      </c>
      <c r="H11654" s="73">
        <f>E11654*'[3]Percent Input'!$D$5</f>
        <v>1279.03</v>
      </c>
      <c r="I11654" s="74">
        <f>E11654*'[3]Percent Input'!$E$5</f>
        <v>1279.03</v>
      </c>
    </row>
    <row r="11655" spans="1:9" x14ac:dyDescent="0.25">
      <c r="A11655" s="70">
        <v>27248</v>
      </c>
      <c r="B11655" s="71" t="s">
        <v>2801</v>
      </c>
      <c r="C11655" s="86" t="s">
        <v>14965</v>
      </c>
      <c r="D11655" s="11"/>
      <c r="E11655" s="16">
        <v>773.04</v>
      </c>
      <c r="F11655" s="72">
        <f>E11655*'[3]Percent Input'!$B$5</f>
        <v>773.04</v>
      </c>
      <c r="G11655" s="73">
        <f>E11655*'[3]Percent Input'!$C$5</f>
        <v>773.04</v>
      </c>
      <c r="H11655" s="73">
        <f>E11655*'[3]Percent Input'!$D$5</f>
        <v>773.04</v>
      </c>
      <c r="I11655" s="74">
        <f>E11655*'[3]Percent Input'!$E$5</f>
        <v>773.04</v>
      </c>
    </row>
    <row r="11656" spans="1:9" x14ac:dyDescent="0.25">
      <c r="A11656" s="70">
        <v>27253</v>
      </c>
      <c r="B11656" s="71" t="s">
        <v>2802</v>
      </c>
      <c r="C11656" s="86" t="s">
        <v>14965</v>
      </c>
      <c r="D11656" s="11"/>
      <c r="E11656" s="16">
        <v>979.54</v>
      </c>
      <c r="F11656" s="72">
        <f>E11656*'[3]Percent Input'!$B$5</f>
        <v>979.54</v>
      </c>
      <c r="G11656" s="73">
        <f>E11656*'[3]Percent Input'!$C$5</f>
        <v>979.54</v>
      </c>
      <c r="H11656" s="73">
        <f>E11656*'[3]Percent Input'!$D$5</f>
        <v>979.54</v>
      </c>
      <c r="I11656" s="74">
        <f>E11656*'[3]Percent Input'!$E$5</f>
        <v>979.54</v>
      </c>
    </row>
    <row r="11657" spans="1:9" x14ac:dyDescent="0.25">
      <c r="A11657" s="70">
        <v>27254</v>
      </c>
      <c r="B11657" s="71" t="s">
        <v>2802</v>
      </c>
      <c r="C11657" s="86" t="s">
        <v>14965</v>
      </c>
      <c r="D11657" s="11"/>
      <c r="E11657" s="16">
        <v>1313.99</v>
      </c>
      <c r="F11657" s="72">
        <f>E11657*'[3]Percent Input'!$B$5</f>
        <v>1313.99</v>
      </c>
      <c r="G11657" s="73">
        <f>E11657*'[3]Percent Input'!$C$5</f>
        <v>1313.99</v>
      </c>
      <c r="H11657" s="73">
        <f>E11657*'[3]Percent Input'!$D$5</f>
        <v>1313.99</v>
      </c>
      <c r="I11657" s="74">
        <f>E11657*'[3]Percent Input'!$E$5</f>
        <v>1313.99</v>
      </c>
    </row>
    <row r="11658" spans="1:9" x14ac:dyDescent="0.25">
      <c r="A11658" s="70">
        <v>27258</v>
      </c>
      <c r="B11658" s="71" t="s">
        <v>2802</v>
      </c>
      <c r="C11658" s="86" t="s">
        <v>14965</v>
      </c>
      <c r="D11658" s="11"/>
      <c r="E11658" s="16">
        <v>1153.6099999999999</v>
      </c>
      <c r="F11658" s="72">
        <f>E11658*'[3]Percent Input'!$B$5</f>
        <v>1153.6099999999999</v>
      </c>
      <c r="G11658" s="73">
        <f>E11658*'[3]Percent Input'!$C$5</f>
        <v>1153.6099999999999</v>
      </c>
      <c r="H11658" s="73">
        <f>E11658*'[3]Percent Input'!$D$5</f>
        <v>1153.6099999999999</v>
      </c>
      <c r="I11658" s="74">
        <f>E11658*'[3]Percent Input'!$E$5</f>
        <v>1153.6099999999999</v>
      </c>
    </row>
    <row r="11659" spans="1:9" x14ac:dyDescent="0.25">
      <c r="A11659" s="70">
        <v>27259</v>
      </c>
      <c r="B11659" s="71" t="s">
        <v>2802</v>
      </c>
      <c r="C11659" s="86" t="s">
        <v>14965</v>
      </c>
      <c r="D11659" s="11"/>
      <c r="E11659" s="16">
        <v>1615.27</v>
      </c>
      <c r="F11659" s="72">
        <f>E11659*'[3]Percent Input'!$B$5</f>
        <v>1615.27</v>
      </c>
      <c r="G11659" s="73">
        <f>E11659*'[3]Percent Input'!$C$5</f>
        <v>1615.27</v>
      </c>
      <c r="H11659" s="73">
        <f>E11659*'[3]Percent Input'!$D$5</f>
        <v>1615.27</v>
      </c>
      <c r="I11659" s="74">
        <f>E11659*'[3]Percent Input'!$E$5</f>
        <v>1615.27</v>
      </c>
    </row>
    <row r="11660" spans="1:9" x14ac:dyDescent="0.25">
      <c r="A11660" s="70">
        <v>27268</v>
      </c>
      <c r="B11660" s="71" t="s">
        <v>2804</v>
      </c>
      <c r="C11660" s="86" t="s">
        <v>14965</v>
      </c>
      <c r="D11660" s="11"/>
      <c r="E11660" s="16">
        <v>557.89</v>
      </c>
      <c r="F11660" s="72">
        <f>E11660*'[3]Percent Input'!$B$5</f>
        <v>557.89</v>
      </c>
      <c r="G11660" s="73">
        <f>E11660*'[3]Percent Input'!$C$5</f>
        <v>557.89</v>
      </c>
      <c r="H11660" s="73">
        <f>E11660*'[3]Percent Input'!$D$5</f>
        <v>557.89</v>
      </c>
      <c r="I11660" s="74">
        <f>E11660*'[3]Percent Input'!$E$5</f>
        <v>557.89</v>
      </c>
    </row>
    <row r="11661" spans="1:9" x14ac:dyDescent="0.25">
      <c r="A11661" s="70">
        <v>27269</v>
      </c>
      <c r="B11661" s="71" t="s">
        <v>2805</v>
      </c>
      <c r="C11661" s="86" t="s">
        <v>14965</v>
      </c>
      <c r="D11661" s="11"/>
      <c r="E11661" s="16">
        <v>1291.6400000000001</v>
      </c>
      <c r="F11661" s="72">
        <f>E11661*'[3]Percent Input'!$B$5</f>
        <v>1291.6400000000001</v>
      </c>
      <c r="G11661" s="73">
        <f>E11661*'[3]Percent Input'!$C$5</f>
        <v>1291.6400000000001</v>
      </c>
      <c r="H11661" s="73">
        <f>E11661*'[3]Percent Input'!$D$5</f>
        <v>1291.6400000000001</v>
      </c>
      <c r="I11661" s="74">
        <f>E11661*'[3]Percent Input'!$E$5</f>
        <v>1291.6400000000001</v>
      </c>
    </row>
    <row r="11662" spans="1:9" x14ac:dyDescent="0.25">
      <c r="A11662" s="70">
        <v>27280</v>
      </c>
      <c r="B11662" s="71" t="s">
        <v>2808</v>
      </c>
      <c r="C11662" s="86" t="s">
        <v>14965</v>
      </c>
      <c r="D11662" s="11"/>
      <c r="E11662" s="16">
        <v>1413.45</v>
      </c>
      <c r="F11662" s="72">
        <f>E11662*'[3]Percent Input'!$B$5</f>
        <v>1413.45</v>
      </c>
      <c r="G11662" s="73">
        <f>E11662*'[3]Percent Input'!$C$5</f>
        <v>1413.45</v>
      </c>
      <c r="H11662" s="73">
        <f>E11662*'[3]Percent Input'!$D$5</f>
        <v>1413.45</v>
      </c>
      <c r="I11662" s="74">
        <f>E11662*'[3]Percent Input'!$E$5</f>
        <v>1413.45</v>
      </c>
    </row>
    <row r="11663" spans="1:9" x14ac:dyDescent="0.25">
      <c r="A11663" s="70">
        <v>27282</v>
      </c>
      <c r="B11663" s="71" t="s">
        <v>2809</v>
      </c>
      <c r="C11663" s="86" t="s">
        <v>14965</v>
      </c>
      <c r="D11663" s="11"/>
      <c r="E11663" s="16">
        <v>890.89</v>
      </c>
      <c r="F11663" s="72">
        <f>E11663*'[3]Percent Input'!$B$5</f>
        <v>890.89</v>
      </c>
      <c r="G11663" s="73">
        <f>E11663*'[3]Percent Input'!$C$5</f>
        <v>890.89</v>
      </c>
      <c r="H11663" s="73">
        <f>E11663*'[3]Percent Input'!$D$5</f>
        <v>890.89</v>
      </c>
      <c r="I11663" s="74">
        <f>E11663*'[3]Percent Input'!$E$5</f>
        <v>890.89</v>
      </c>
    </row>
    <row r="11664" spans="1:9" x14ac:dyDescent="0.25">
      <c r="A11664" s="70">
        <v>27284</v>
      </c>
      <c r="B11664" s="71" t="s">
        <v>2810</v>
      </c>
      <c r="C11664" s="86" t="s">
        <v>14965</v>
      </c>
      <c r="D11664" s="11"/>
      <c r="E11664" s="16">
        <v>1654.92</v>
      </c>
      <c r="F11664" s="72">
        <f>E11664*'[3]Percent Input'!$B$5</f>
        <v>1654.92</v>
      </c>
      <c r="G11664" s="73">
        <f>E11664*'[3]Percent Input'!$C$5</f>
        <v>1654.92</v>
      </c>
      <c r="H11664" s="73">
        <f>E11664*'[3]Percent Input'!$D$5</f>
        <v>1654.92</v>
      </c>
      <c r="I11664" s="74">
        <f>E11664*'[3]Percent Input'!$E$5</f>
        <v>1654.92</v>
      </c>
    </row>
    <row r="11665" spans="1:9" x14ac:dyDescent="0.25">
      <c r="A11665" s="70">
        <v>27286</v>
      </c>
      <c r="B11665" s="71" t="s">
        <v>2810</v>
      </c>
      <c r="C11665" s="86" t="s">
        <v>14965</v>
      </c>
      <c r="D11665" s="11"/>
      <c r="E11665" s="16">
        <v>1720.87</v>
      </c>
      <c r="F11665" s="72">
        <f>E11665*'[3]Percent Input'!$B$5</f>
        <v>1720.87</v>
      </c>
      <c r="G11665" s="73">
        <f>E11665*'[3]Percent Input'!$C$5</f>
        <v>1720.87</v>
      </c>
      <c r="H11665" s="73">
        <f>E11665*'[3]Percent Input'!$D$5</f>
        <v>1720.87</v>
      </c>
      <c r="I11665" s="74">
        <f>E11665*'[3]Percent Input'!$E$5</f>
        <v>1720.87</v>
      </c>
    </row>
    <row r="11666" spans="1:9" x14ac:dyDescent="0.25">
      <c r="A11666" s="70">
        <v>27290</v>
      </c>
      <c r="B11666" s="71" t="s">
        <v>2811</v>
      </c>
      <c r="C11666" s="86" t="s">
        <v>14965</v>
      </c>
      <c r="D11666" s="11"/>
      <c r="E11666" s="16">
        <v>1690.59</v>
      </c>
      <c r="F11666" s="72">
        <f>E11666*'[3]Percent Input'!$B$5</f>
        <v>1690.59</v>
      </c>
      <c r="G11666" s="73">
        <f>E11666*'[3]Percent Input'!$C$5</f>
        <v>1690.59</v>
      </c>
      <c r="H11666" s="73">
        <f>E11666*'[3]Percent Input'!$D$5</f>
        <v>1690.59</v>
      </c>
      <c r="I11666" s="74">
        <f>E11666*'[3]Percent Input'!$E$5</f>
        <v>1690.59</v>
      </c>
    </row>
    <row r="11667" spans="1:9" x14ac:dyDescent="0.25">
      <c r="A11667" s="70">
        <v>27295</v>
      </c>
      <c r="B11667" s="71" t="s">
        <v>2811</v>
      </c>
      <c r="C11667" s="86" t="s">
        <v>14965</v>
      </c>
      <c r="D11667" s="11"/>
      <c r="E11667" s="16">
        <v>1310.3800000000001</v>
      </c>
      <c r="F11667" s="72">
        <f>E11667*'[3]Percent Input'!$B$5</f>
        <v>1310.3800000000001</v>
      </c>
      <c r="G11667" s="73">
        <f>E11667*'[3]Percent Input'!$C$5</f>
        <v>1310.3800000000001</v>
      </c>
      <c r="H11667" s="73">
        <f>E11667*'[3]Percent Input'!$D$5</f>
        <v>1310.3800000000001</v>
      </c>
      <c r="I11667" s="74">
        <f>E11667*'[3]Percent Input'!$E$5</f>
        <v>1310.3800000000001</v>
      </c>
    </row>
    <row r="11668" spans="1:9" x14ac:dyDescent="0.25">
      <c r="A11668" s="70">
        <v>27303</v>
      </c>
      <c r="B11668" s="71" t="s">
        <v>2270</v>
      </c>
      <c r="C11668" s="86" t="s">
        <v>14965</v>
      </c>
      <c r="D11668" s="11"/>
      <c r="E11668" s="16">
        <v>664.2</v>
      </c>
      <c r="F11668" s="72">
        <f>E11668*'[3]Percent Input'!$B$5</f>
        <v>664.2</v>
      </c>
      <c r="G11668" s="73">
        <f>E11668*'[3]Percent Input'!$C$5</f>
        <v>664.2</v>
      </c>
      <c r="H11668" s="73">
        <f>E11668*'[3]Percent Input'!$D$5</f>
        <v>664.2</v>
      </c>
      <c r="I11668" s="74">
        <f>E11668*'[3]Percent Input'!$E$5</f>
        <v>664.2</v>
      </c>
    </row>
    <row r="11669" spans="1:9" x14ac:dyDescent="0.25">
      <c r="A11669" s="70">
        <v>27365</v>
      </c>
      <c r="B11669" s="71" t="s">
        <v>2839</v>
      </c>
      <c r="C11669" s="86" t="s">
        <v>14965</v>
      </c>
      <c r="D11669" s="11"/>
      <c r="E11669" s="16">
        <v>2149.0100000000002</v>
      </c>
      <c r="F11669" s="72">
        <f>E11669*'[3]Percent Input'!$B$5</f>
        <v>2149.0100000000002</v>
      </c>
      <c r="G11669" s="73">
        <f>E11669*'[3]Percent Input'!$C$5</f>
        <v>2149.0100000000002</v>
      </c>
      <c r="H11669" s="73">
        <f>E11669*'[3]Percent Input'!$D$5</f>
        <v>2149.0100000000002</v>
      </c>
      <c r="I11669" s="74">
        <f>E11669*'[3]Percent Input'!$E$5</f>
        <v>2149.0100000000002</v>
      </c>
    </row>
    <row r="11670" spans="1:9" x14ac:dyDescent="0.25">
      <c r="A11670" s="70">
        <v>27445</v>
      </c>
      <c r="B11670" s="71" t="s">
        <v>2865</v>
      </c>
      <c r="C11670" s="86" t="s">
        <v>14965</v>
      </c>
      <c r="D11670" s="11"/>
      <c r="E11670" s="16">
        <v>1301.73</v>
      </c>
      <c r="F11670" s="72">
        <f>E11670*'[3]Percent Input'!$B$5</f>
        <v>1301.73</v>
      </c>
      <c r="G11670" s="73">
        <f>E11670*'[3]Percent Input'!$C$5</f>
        <v>1301.73</v>
      </c>
      <c r="H11670" s="73">
        <f>E11670*'[3]Percent Input'!$D$5</f>
        <v>1301.73</v>
      </c>
      <c r="I11670" s="74">
        <f>E11670*'[3]Percent Input'!$E$5</f>
        <v>1301.73</v>
      </c>
    </row>
    <row r="11671" spans="1:9" x14ac:dyDescent="0.25">
      <c r="A11671" s="70">
        <v>27448</v>
      </c>
      <c r="B11671" s="71" t="s">
        <v>2867</v>
      </c>
      <c r="C11671" s="86" t="s">
        <v>14965</v>
      </c>
      <c r="D11671" s="11"/>
      <c r="E11671" s="16">
        <v>806.19</v>
      </c>
      <c r="F11671" s="72">
        <f>E11671*'[3]Percent Input'!$B$5</f>
        <v>806.19</v>
      </c>
      <c r="G11671" s="73">
        <f>E11671*'[3]Percent Input'!$C$5</f>
        <v>806.19</v>
      </c>
      <c r="H11671" s="73">
        <f>E11671*'[3]Percent Input'!$D$5</f>
        <v>806.19</v>
      </c>
      <c r="I11671" s="74">
        <f>E11671*'[3]Percent Input'!$E$5</f>
        <v>806.19</v>
      </c>
    </row>
    <row r="11672" spans="1:9" x14ac:dyDescent="0.25">
      <c r="A11672" s="70">
        <v>27450</v>
      </c>
      <c r="B11672" s="71" t="s">
        <v>2867</v>
      </c>
      <c r="C11672" s="86" t="s">
        <v>14965</v>
      </c>
      <c r="D11672" s="11"/>
      <c r="E11672" s="16">
        <v>1055.95</v>
      </c>
      <c r="F11672" s="72">
        <f>E11672*'[3]Percent Input'!$B$5</f>
        <v>1055.95</v>
      </c>
      <c r="G11672" s="73">
        <f>E11672*'[3]Percent Input'!$C$5</f>
        <v>1055.95</v>
      </c>
      <c r="H11672" s="73">
        <f>E11672*'[3]Percent Input'!$D$5</f>
        <v>1055.95</v>
      </c>
      <c r="I11672" s="74">
        <f>E11672*'[3]Percent Input'!$E$5</f>
        <v>1055.95</v>
      </c>
    </row>
    <row r="11673" spans="1:9" x14ac:dyDescent="0.25">
      <c r="A11673" s="70">
        <v>27454</v>
      </c>
      <c r="B11673" s="71" t="s">
        <v>2868</v>
      </c>
      <c r="C11673" s="86" t="s">
        <v>14965</v>
      </c>
      <c r="D11673" s="11"/>
      <c r="E11673" s="16">
        <v>1346.78</v>
      </c>
      <c r="F11673" s="72">
        <f>E11673*'[3]Percent Input'!$B$5</f>
        <v>1346.78</v>
      </c>
      <c r="G11673" s="73">
        <f>E11673*'[3]Percent Input'!$C$5</f>
        <v>1346.78</v>
      </c>
      <c r="H11673" s="73">
        <f>E11673*'[3]Percent Input'!$D$5</f>
        <v>1346.78</v>
      </c>
      <c r="I11673" s="74">
        <f>E11673*'[3]Percent Input'!$E$5</f>
        <v>1346.78</v>
      </c>
    </row>
    <row r="11674" spans="1:9" x14ac:dyDescent="0.25">
      <c r="A11674" s="70">
        <v>27455</v>
      </c>
      <c r="B11674" s="71" t="s">
        <v>2869</v>
      </c>
      <c r="C11674" s="86" t="s">
        <v>14965</v>
      </c>
      <c r="D11674" s="11"/>
      <c r="E11674" s="16">
        <v>972.7</v>
      </c>
      <c r="F11674" s="72">
        <f>E11674*'[3]Percent Input'!$B$5</f>
        <v>972.7</v>
      </c>
      <c r="G11674" s="73">
        <f>E11674*'[3]Percent Input'!$C$5</f>
        <v>972.7</v>
      </c>
      <c r="H11674" s="73">
        <f>E11674*'[3]Percent Input'!$D$5</f>
        <v>972.7</v>
      </c>
      <c r="I11674" s="74">
        <f>E11674*'[3]Percent Input'!$E$5</f>
        <v>972.7</v>
      </c>
    </row>
    <row r="11675" spans="1:9" x14ac:dyDescent="0.25">
      <c r="A11675" s="70">
        <v>27457</v>
      </c>
      <c r="B11675" s="71" t="s">
        <v>2869</v>
      </c>
      <c r="C11675" s="86" t="s">
        <v>14965</v>
      </c>
      <c r="D11675" s="11"/>
      <c r="E11675" s="16">
        <v>997.92</v>
      </c>
      <c r="F11675" s="72">
        <f>E11675*'[3]Percent Input'!$B$5</f>
        <v>997.92</v>
      </c>
      <c r="G11675" s="73">
        <f>E11675*'[3]Percent Input'!$C$5</f>
        <v>997.92</v>
      </c>
      <c r="H11675" s="73">
        <f>E11675*'[3]Percent Input'!$D$5</f>
        <v>997.92</v>
      </c>
      <c r="I11675" s="74">
        <f>E11675*'[3]Percent Input'!$E$5</f>
        <v>997.92</v>
      </c>
    </row>
    <row r="11676" spans="1:9" x14ac:dyDescent="0.25">
      <c r="A11676" s="70">
        <v>27465</v>
      </c>
      <c r="B11676" s="71" t="s">
        <v>2870</v>
      </c>
      <c r="C11676" s="86" t="s">
        <v>14965</v>
      </c>
      <c r="D11676" s="11"/>
      <c r="E11676" s="16">
        <v>1303.17</v>
      </c>
      <c r="F11676" s="72">
        <f>E11676*'[3]Percent Input'!$B$5</f>
        <v>1303.17</v>
      </c>
      <c r="G11676" s="73">
        <f>E11676*'[3]Percent Input'!$C$5</f>
        <v>1303.17</v>
      </c>
      <c r="H11676" s="73">
        <f>E11676*'[3]Percent Input'!$D$5</f>
        <v>1303.17</v>
      </c>
      <c r="I11676" s="74">
        <f>E11676*'[3]Percent Input'!$E$5</f>
        <v>1303.17</v>
      </c>
    </row>
    <row r="11677" spans="1:9" x14ac:dyDescent="0.25">
      <c r="A11677" s="70">
        <v>27466</v>
      </c>
      <c r="B11677" s="71" t="s">
        <v>2871</v>
      </c>
      <c r="C11677" s="86" t="s">
        <v>14965</v>
      </c>
      <c r="D11677" s="11"/>
      <c r="E11677" s="16">
        <v>1226.77</v>
      </c>
      <c r="F11677" s="72">
        <f>E11677*'[3]Percent Input'!$B$5</f>
        <v>1226.77</v>
      </c>
      <c r="G11677" s="73">
        <f>E11677*'[3]Percent Input'!$C$5</f>
        <v>1226.77</v>
      </c>
      <c r="H11677" s="73">
        <f>E11677*'[3]Percent Input'!$D$5</f>
        <v>1226.77</v>
      </c>
      <c r="I11677" s="74">
        <f>E11677*'[3]Percent Input'!$E$5</f>
        <v>1226.77</v>
      </c>
    </row>
    <row r="11678" spans="1:9" x14ac:dyDescent="0.25">
      <c r="A11678" s="70">
        <v>27468</v>
      </c>
      <c r="B11678" s="71" t="s">
        <v>2872</v>
      </c>
      <c r="C11678" s="86" t="s">
        <v>14965</v>
      </c>
      <c r="D11678" s="11"/>
      <c r="E11678" s="16">
        <v>1398.68</v>
      </c>
      <c r="F11678" s="72">
        <f>E11678*'[3]Percent Input'!$B$5</f>
        <v>1398.68</v>
      </c>
      <c r="G11678" s="73">
        <f>E11678*'[3]Percent Input'!$C$5</f>
        <v>1398.68</v>
      </c>
      <c r="H11678" s="73">
        <f>E11678*'[3]Percent Input'!$D$5</f>
        <v>1398.68</v>
      </c>
      <c r="I11678" s="74">
        <f>E11678*'[3]Percent Input'!$E$5</f>
        <v>1398.68</v>
      </c>
    </row>
    <row r="11679" spans="1:9" x14ac:dyDescent="0.25">
      <c r="A11679" s="75">
        <v>27470</v>
      </c>
      <c r="B11679" s="71" t="s">
        <v>2873</v>
      </c>
      <c r="C11679" s="86" t="s">
        <v>14965</v>
      </c>
      <c r="D11679" s="11"/>
      <c r="E11679" s="16">
        <v>1223.17</v>
      </c>
      <c r="F11679" s="72">
        <f>E11679*'[3]Percent Input'!$B$5</f>
        <v>1223.17</v>
      </c>
      <c r="G11679" s="73">
        <f>E11679*'[3]Percent Input'!$C$5</f>
        <v>1223.17</v>
      </c>
      <c r="H11679" s="73">
        <f>E11679*'[3]Percent Input'!$D$5</f>
        <v>1223.17</v>
      </c>
      <c r="I11679" s="74">
        <f>E11679*'[3]Percent Input'!$E$5</f>
        <v>1223.17</v>
      </c>
    </row>
    <row r="11680" spans="1:9" x14ac:dyDescent="0.25">
      <c r="A11680" s="70">
        <v>27472</v>
      </c>
      <c r="B11680" s="71" t="s">
        <v>2874</v>
      </c>
      <c r="C11680" s="86" t="s">
        <v>14965</v>
      </c>
      <c r="D11680" s="11"/>
      <c r="E11680" s="16">
        <v>1312.54</v>
      </c>
      <c r="F11680" s="72">
        <f>E11680*'[3]Percent Input'!$B$5</f>
        <v>1312.54</v>
      </c>
      <c r="G11680" s="73">
        <f>E11680*'[3]Percent Input'!$C$5</f>
        <v>1312.54</v>
      </c>
      <c r="H11680" s="73">
        <f>E11680*'[3]Percent Input'!$D$5</f>
        <v>1312.54</v>
      </c>
      <c r="I11680" s="74">
        <f>E11680*'[3]Percent Input'!$E$5</f>
        <v>1312.54</v>
      </c>
    </row>
    <row r="11681" spans="1:9" x14ac:dyDescent="0.25">
      <c r="A11681" s="70">
        <v>27486</v>
      </c>
      <c r="B11681" s="71" t="s">
        <v>2876</v>
      </c>
      <c r="C11681" s="86" t="s">
        <v>14965</v>
      </c>
      <c r="D11681" s="11"/>
      <c r="E11681" s="16">
        <v>1461.03</v>
      </c>
      <c r="F11681" s="72">
        <f>E11681*'[3]Percent Input'!$B$5</f>
        <v>1461.03</v>
      </c>
      <c r="G11681" s="73">
        <f>E11681*'[3]Percent Input'!$C$5</f>
        <v>1461.03</v>
      </c>
      <c r="H11681" s="73">
        <f>E11681*'[3]Percent Input'!$D$5</f>
        <v>1461.03</v>
      </c>
      <c r="I11681" s="74">
        <f>E11681*'[3]Percent Input'!$E$5</f>
        <v>1461.03</v>
      </c>
    </row>
    <row r="11682" spans="1:9" x14ac:dyDescent="0.25">
      <c r="A11682" s="70">
        <v>27487</v>
      </c>
      <c r="B11682" s="71" t="s">
        <v>2876</v>
      </c>
      <c r="C11682" s="86" t="s">
        <v>14965</v>
      </c>
      <c r="D11682" s="11"/>
      <c r="E11682" s="16">
        <v>1828.26</v>
      </c>
      <c r="F11682" s="72">
        <f>E11682*'[3]Percent Input'!$B$5</f>
        <v>1828.26</v>
      </c>
      <c r="G11682" s="73">
        <f>E11682*'[3]Percent Input'!$C$5</f>
        <v>1828.26</v>
      </c>
      <c r="H11682" s="73">
        <f>E11682*'[3]Percent Input'!$D$5</f>
        <v>1828.26</v>
      </c>
      <c r="I11682" s="74">
        <f>E11682*'[3]Percent Input'!$E$5</f>
        <v>1828.26</v>
      </c>
    </row>
    <row r="11683" spans="1:9" x14ac:dyDescent="0.25">
      <c r="A11683" s="70">
        <v>27488</v>
      </c>
      <c r="B11683" s="71" t="s">
        <v>2877</v>
      </c>
      <c r="C11683" s="86" t="s">
        <v>14965</v>
      </c>
      <c r="D11683" s="11"/>
      <c r="E11683" s="16">
        <v>1248.3900000000001</v>
      </c>
      <c r="F11683" s="72">
        <f>E11683*'[3]Percent Input'!$B$5</f>
        <v>1248.3900000000001</v>
      </c>
      <c r="G11683" s="73">
        <f>E11683*'[3]Percent Input'!$C$5</f>
        <v>1248.3900000000001</v>
      </c>
      <c r="H11683" s="73">
        <f>E11683*'[3]Percent Input'!$D$5</f>
        <v>1248.3900000000001</v>
      </c>
      <c r="I11683" s="74">
        <f>E11683*'[3]Percent Input'!$E$5</f>
        <v>1248.3900000000001</v>
      </c>
    </row>
    <row r="11684" spans="1:9" x14ac:dyDescent="0.25">
      <c r="A11684" s="70">
        <v>27495</v>
      </c>
      <c r="B11684" s="71" t="s">
        <v>2878</v>
      </c>
      <c r="C11684" s="86" t="s">
        <v>14965</v>
      </c>
      <c r="D11684" s="11"/>
      <c r="E11684" s="16">
        <v>1171.6300000000001</v>
      </c>
      <c r="F11684" s="72">
        <f>E11684*'[3]Percent Input'!$B$5</f>
        <v>1171.6300000000001</v>
      </c>
      <c r="G11684" s="73">
        <f>E11684*'[3]Percent Input'!$C$5</f>
        <v>1171.6300000000001</v>
      </c>
      <c r="H11684" s="73">
        <f>E11684*'[3]Percent Input'!$D$5</f>
        <v>1171.6300000000001</v>
      </c>
      <c r="I11684" s="74">
        <f>E11684*'[3]Percent Input'!$E$5</f>
        <v>1171.6300000000001</v>
      </c>
    </row>
    <row r="11685" spans="1:9" x14ac:dyDescent="0.25">
      <c r="A11685" s="70">
        <v>27506</v>
      </c>
      <c r="B11685" s="71" t="s">
        <v>2880</v>
      </c>
      <c r="C11685" s="86" t="s">
        <v>14965</v>
      </c>
      <c r="D11685" s="11"/>
      <c r="E11685" s="16">
        <v>1391.11</v>
      </c>
      <c r="F11685" s="72">
        <f>E11685*'[3]Percent Input'!$B$5</f>
        <v>1391.11</v>
      </c>
      <c r="G11685" s="73">
        <f>E11685*'[3]Percent Input'!$C$5</f>
        <v>1391.11</v>
      </c>
      <c r="H11685" s="73">
        <f>E11685*'[3]Percent Input'!$D$5</f>
        <v>1391.11</v>
      </c>
      <c r="I11685" s="74">
        <f>E11685*'[3]Percent Input'!$E$5</f>
        <v>1391.11</v>
      </c>
    </row>
    <row r="11686" spans="1:9" x14ac:dyDescent="0.25">
      <c r="A11686" s="70">
        <v>27507</v>
      </c>
      <c r="B11686" s="71" t="s">
        <v>2880</v>
      </c>
      <c r="C11686" s="86" t="s">
        <v>14965</v>
      </c>
      <c r="D11686" s="11"/>
      <c r="E11686" s="16">
        <v>1010.54</v>
      </c>
      <c r="F11686" s="72">
        <f>E11686*'[3]Percent Input'!$B$5</f>
        <v>1010.54</v>
      </c>
      <c r="G11686" s="73">
        <f>E11686*'[3]Percent Input'!$C$5</f>
        <v>1010.54</v>
      </c>
      <c r="H11686" s="73">
        <f>E11686*'[3]Percent Input'!$D$5</f>
        <v>1010.54</v>
      </c>
      <c r="I11686" s="74">
        <f>E11686*'[3]Percent Input'!$E$5</f>
        <v>1010.54</v>
      </c>
    </row>
    <row r="11687" spans="1:9" x14ac:dyDescent="0.25">
      <c r="A11687" s="70">
        <v>27511</v>
      </c>
      <c r="B11687" s="71" t="s">
        <v>2880</v>
      </c>
      <c r="C11687" s="86" t="s">
        <v>14965</v>
      </c>
      <c r="D11687" s="11"/>
      <c r="E11687" s="16">
        <v>1036.8399999999999</v>
      </c>
      <c r="F11687" s="72">
        <f>E11687*'[3]Percent Input'!$B$5</f>
        <v>1036.8399999999999</v>
      </c>
      <c r="G11687" s="73">
        <f>E11687*'[3]Percent Input'!$C$5</f>
        <v>1036.8399999999999</v>
      </c>
      <c r="H11687" s="73">
        <f>E11687*'[3]Percent Input'!$D$5</f>
        <v>1036.8399999999999</v>
      </c>
      <c r="I11687" s="74">
        <f>E11687*'[3]Percent Input'!$E$5</f>
        <v>1036.8399999999999</v>
      </c>
    </row>
    <row r="11688" spans="1:9" x14ac:dyDescent="0.25">
      <c r="A11688" s="70">
        <v>27513</v>
      </c>
      <c r="B11688" s="71" t="s">
        <v>2880</v>
      </c>
      <c r="C11688" s="86" t="s">
        <v>14965</v>
      </c>
      <c r="D11688" s="11"/>
      <c r="E11688" s="16">
        <v>1290.56</v>
      </c>
      <c r="F11688" s="72">
        <f>E11688*'[3]Percent Input'!$B$5</f>
        <v>1290.56</v>
      </c>
      <c r="G11688" s="73">
        <f>E11688*'[3]Percent Input'!$C$5</f>
        <v>1290.56</v>
      </c>
      <c r="H11688" s="73">
        <f>E11688*'[3]Percent Input'!$D$5</f>
        <v>1290.56</v>
      </c>
      <c r="I11688" s="74">
        <f>E11688*'[3]Percent Input'!$E$5</f>
        <v>1290.56</v>
      </c>
    </row>
    <row r="11689" spans="1:9" x14ac:dyDescent="0.25">
      <c r="A11689" s="70">
        <v>27514</v>
      </c>
      <c r="B11689" s="71" t="s">
        <v>2880</v>
      </c>
      <c r="C11689" s="86" t="s">
        <v>14965</v>
      </c>
      <c r="D11689" s="11"/>
      <c r="E11689" s="16">
        <v>1006.57</v>
      </c>
      <c r="F11689" s="72">
        <f>E11689*'[3]Percent Input'!$B$5</f>
        <v>1006.57</v>
      </c>
      <c r="G11689" s="73">
        <f>E11689*'[3]Percent Input'!$C$5</f>
        <v>1006.57</v>
      </c>
      <c r="H11689" s="73">
        <f>E11689*'[3]Percent Input'!$D$5</f>
        <v>1006.57</v>
      </c>
      <c r="I11689" s="74">
        <f>E11689*'[3]Percent Input'!$E$5</f>
        <v>1006.57</v>
      </c>
    </row>
    <row r="11690" spans="1:9" x14ac:dyDescent="0.25">
      <c r="A11690" s="70">
        <v>27519</v>
      </c>
      <c r="B11690" s="71" t="s">
        <v>2881</v>
      </c>
      <c r="C11690" s="86" t="s">
        <v>14965</v>
      </c>
      <c r="D11690" s="11"/>
      <c r="E11690" s="16">
        <v>927.29</v>
      </c>
      <c r="F11690" s="72">
        <f>E11690*'[3]Percent Input'!$B$5</f>
        <v>927.29</v>
      </c>
      <c r="G11690" s="73">
        <f>E11690*'[3]Percent Input'!$C$5</f>
        <v>927.29</v>
      </c>
      <c r="H11690" s="73">
        <f>E11690*'[3]Percent Input'!$D$5</f>
        <v>927.29</v>
      </c>
      <c r="I11690" s="74">
        <f>E11690*'[3]Percent Input'!$E$5</f>
        <v>927.29</v>
      </c>
    </row>
    <row r="11691" spans="1:9" x14ac:dyDescent="0.25">
      <c r="A11691" s="70">
        <v>27535</v>
      </c>
      <c r="B11691" s="71" t="s">
        <v>2883</v>
      </c>
      <c r="C11691" s="86" t="s">
        <v>14965</v>
      </c>
      <c r="D11691" s="11"/>
      <c r="E11691" s="16">
        <v>934.13</v>
      </c>
      <c r="F11691" s="72">
        <f>E11691*'[3]Percent Input'!$B$5</f>
        <v>934.13</v>
      </c>
      <c r="G11691" s="73">
        <f>E11691*'[3]Percent Input'!$C$5</f>
        <v>934.13</v>
      </c>
      <c r="H11691" s="73">
        <f>E11691*'[3]Percent Input'!$D$5</f>
        <v>934.13</v>
      </c>
      <c r="I11691" s="74">
        <f>E11691*'[3]Percent Input'!$E$5</f>
        <v>934.13</v>
      </c>
    </row>
    <row r="11692" spans="1:9" x14ac:dyDescent="0.25">
      <c r="A11692" s="70">
        <v>27536</v>
      </c>
      <c r="B11692" s="71" t="s">
        <v>2883</v>
      </c>
      <c r="C11692" s="86" t="s">
        <v>14965</v>
      </c>
      <c r="D11692" s="11"/>
      <c r="E11692" s="16">
        <v>1235.78</v>
      </c>
      <c r="F11692" s="72">
        <f>E11692*'[3]Percent Input'!$B$5</f>
        <v>1235.78</v>
      </c>
      <c r="G11692" s="73">
        <f>E11692*'[3]Percent Input'!$C$5</f>
        <v>1235.78</v>
      </c>
      <c r="H11692" s="73">
        <f>E11692*'[3]Percent Input'!$D$5</f>
        <v>1235.78</v>
      </c>
      <c r="I11692" s="74">
        <f>E11692*'[3]Percent Input'!$E$5</f>
        <v>1235.78</v>
      </c>
    </row>
    <row r="11693" spans="1:9" x14ac:dyDescent="0.25">
      <c r="A11693" s="70">
        <v>27540</v>
      </c>
      <c r="B11693" s="71" t="s">
        <v>2883</v>
      </c>
      <c r="C11693" s="86" t="s">
        <v>14965</v>
      </c>
      <c r="D11693" s="11"/>
      <c r="E11693" s="16">
        <v>844.76</v>
      </c>
      <c r="F11693" s="72">
        <f>E11693*'[3]Percent Input'!$B$5</f>
        <v>844.76</v>
      </c>
      <c r="G11693" s="73">
        <f>E11693*'[3]Percent Input'!$C$5</f>
        <v>844.76</v>
      </c>
      <c r="H11693" s="73">
        <f>E11693*'[3]Percent Input'!$D$5</f>
        <v>844.76</v>
      </c>
      <c r="I11693" s="74">
        <f>E11693*'[3]Percent Input'!$E$5</f>
        <v>844.76</v>
      </c>
    </row>
    <row r="11694" spans="1:9" x14ac:dyDescent="0.25">
      <c r="A11694" s="70">
        <v>27556</v>
      </c>
      <c r="B11694" s="71" t="s">
        <v>2885</v>
      </c>
      <c r="C11694" s="86" t="s">
        <v>14965</v>
      </c>
      <c r="D11694" s="11"/>
      <c r="E11694" s="16">
        <v>910.71</v>
      </c>
      <c r="F11694" s="72">
        <f>E11694*'[3]Percent Input'!$B$5</f>
        <v>910.71</v>
      </c>
      <c r="G11694" s="73">
        <f>E11694*'[3]Percent Input'!$C$5</f>
        <v>910.71</v>
      </c>
      <c r="H11694" s="73">
        <f>E11694*'[3]Percent Input'!$D$5</f>
        <v>910.71</v>
      </c>
      <c r="I11694" s="74">
        <f>E11694*'[3]Percent Input'!$E$5</f>
        <v>910.71</v>
      </c>
    </row>
    <row r="11695" spans="1:9" x14ac:dyDescent="0.25">
      <c r="A11695" s="70">
        <v>27557</v>
      </c>
      <c r="B11695" s="71" t="s">
        <v>2885</v>
      </c>
      <c r="C11695" s="86" t="s">
        <v>14965</v>
      </c>
      <c r="D11695" s="11"/>
      <c r="E11695" s="16">
        <v>1084.42</v>
      </c>
      <c r="F11695" s="72">
        <f>E11695*'[3]Percent Input'!$B$5</f>
        <v>1084.42</v>
      </c>
      <c r="G11695" s="73">
        <f>E11695*'[3]Percent Input'!$C$5</f>
        <v>1084.42</v>
      </c>
      <c r="H11695" s="73">
        <f>E11695*'[3]Percent Input'!$D$5</f>
        <v>1084.42</v>
      </c>
      <c r="I11695" s="74">
        <f>E11695*'[3]Percent Input'!$E$5</f>
        <v>1084.42</v>
      </c>
    </row>
    <row r="11696" spans="1:9" x14ac:dyDescent="0.25">
      <c r="A11696" s="70">
        <v>27558</v>
      </c>
      <c r="B11696" s="71" t="s">
        <v>2885</v>
      </c>
      <c r="C11696" s="86" t="s">
        <v>14965</v>
      </c>
      <c r="D11696" s="11"/>
      <c r="E11696" s="16">
        <v>1235.42</v>
      </c>
      <c r="F11696" s="72">
        <f>E11696*'[3]Percent Input'!$B$5</f>
        <v>1235.42</v>
      </c>
      <c r="G11696" s="73">
        <f>E11696*'[3]Percent Input'!$C$5</f>
        <v>1235.42</v>
      </c>
      <c r="H11696" s="73">
        <f>E11696*'[3]Percent Input'!$D$5</f>
        <v>1235.42</v>
      </c>
      <c r="I11696" s="74">
        <f>E11696*'[3]Percent Input'!$E$5</f>
        <v>1235.42</v>
      </c>
    </row>
    <row r="11697" spans="1:9" x14ac:dyDescent="0.25">
      <c r="A11697" s="70">
        <v>27580</v>
      </c>
      <c r="B11697" s="71" t="s">
        <v>2888</v>
      </c>
      <c r="C11697" s="86" t="s">
        <v>14965</v>
      </c>
      <c r="D11697" s="11"/>
      <c r="E11697" s="16">
        <v>1498.51</v>
      </c>
      <c r="F11697" s="72">
        <f>E11697*'[3]Percent Input'!$B$5</f>
        <v>1498.51</v>
      </c>
      <c r="G11697" s="73">
        <f>E11697*'[3]Percent Input'!$C$5</f>
        <v>1498.51</v>
      </c>
      <c r="H11697" s="73">
        <f>E11697*'[3]Percent Input'!$D$5</f>
        <v>1498.51</v>
      </c>
      <c r="I11697" s="74">
        <f>E11697*'[3]Percent Input'!$E$5</f>
        <v>1498.51</v>
      </c>
    </row>
    <row r="11698" spans="1:9" x14ac:dyDescent="0.25">
      <c r="A11698" s="70">
        <v>27590</v>
      </c>
      <c r="B11698" s="71" t="s">
        <v>2889</v>
      </c>
      <c r="C11698" s="86" t="s">
        <v>14965</v>
      </c>
      <c r="D11698" s="11"/>
      <c r="E11698" s="16">
        <v>827.1</v>
      </c>
      <c r="F11698" s="72">
        <f>E11698*'[3]Percent Input'!$B$5</f>
        <v>827.1</v>
      </c>
      <c r="G11698" s="73">
        <f>E11698*'[3]Percent Input'!$C$5</f>
        <v>827.1</v>
      </c>
      <c r="H11698" s="73">
        <f>E11698*'[3]Percent Input'!$D$5</f>
        <v>827.1</v>
      </c>
      <c r="I11698" s="74">
        <f>E11698*'[3]Percent Input'!$E$5</f>
        <v>827.1</v>
      </c>
    </row>
    <row r="11699" spans="1:9" x14ac:dyDescent="0.25">
      <c r="A11699" s="70">
        <v>27591</v>
      </c>
      <c r="B11699" s="71" t="s">
        <v>2889</v>
      </c>
      <c r="C11699" s="86" t="s">
        <v>14965</v>
      </c>
      <c r="D11699" s="11"/>
      <c r="E11699" s="16">
        <v>1002.25</v>
      </c>
      <c r="F11699" s="72">
        <f>E11699*'[3]Percent Input'!$B$5</f>
        <v>1002.25</v>
      </c>
      <c r="G11699" s="73">
        <f>E11699*'[3]Percent Input'!$C$5</f>
        <v>1002.25</v>
      </c>
      <c r="H11699" s="73">
        <f>E11699*'[3]Percent Input'!$D$5</f>
        <v>1002.25</v>
      </c>
      <c r="I11699" s="74">
        <f>E11699*'[3]Percent Input'!$E$5</f>
        <v>1002.25</v>
      </c>
    </row>
    <row r="11700" spans="1:9" x14ac:dyDescent="0.25">
      <c r="A11700" s="70">
        <v>27592</v>
      </c>
      <c r="B11700" s="71" t="s">
        <v>2889</v>
      </c>
      <c r="C11700" s="86" t="s">
        <v>14965</v>
      </c>
      <c r="D11700" s="11"/>
      <c r="E11700" s="16">
        <v>708.17</v>
      </c>
      <c r="F11700" s="72">
        <f>E11700*'[3]Percent Input'!$B$5</f>
        <v>708.17</v>
      </c>
      <c r="G11700" s="73">
        <f>E11700*'[3]Percent Input'!$C$5</f>
        <v>708.17</v>
      </c>
      <c r="H11700" s="73">
        <f>E11700*'[3]Percent Input'!$D$5</f>
        <v>708.17</v>
      </c>
      <c r="I11700" s="74">
        <f>E11700*'[3]Percent Input'!$E$5</f>
        <v>708.17</v>
      </c>
    </row>
    <row r="11701" spans="1:9" x14ac:dyDescent="0.25">
      <c r="A11701" s="70">
        <v>27596</v>
      </c>
      <c r="B11701" s="71" t="s">
        <v>2445</v>
      </c>
      <c r="C11701" s="86" t="s">
        <v>14965</v>
      </c>
      <c r="D11701" s="11"/>
      <c r="E11701" s="16">
        <v>747.09</v>
      </c>
      <c r="F11701" s="72">
        <f>E11701*'[3]Percent Input'!$B$5</f>
        <v>747.09</v>
      </c>
      <c r="G11701" s="73">
        <f>E11701*'[3]Percent Input'!$C$5</f>
        <v>747.09</v>
      </c>
      <c r="H11701" s="73">
        <f>E11701*'[3]Percent Input'!$D$5</f>
        <v>747.09</v>
      </c>
      <c r="I11701" s="74">
        <f>E11701*'[3]Percent Input'!$E$5</f>
        <v>747.09</v>
      </c>
    </row>
    <row r="11702" spans="1:9" x14ac:dyDescent="0.25">
      <c r="A11702" s="70">
        <v>27598</v>
      </c>
      <c r="B11702" s="71" t="s">
        <v>2890</v>
      </c>
      <c r="C11702" s="86" t="s">
        <v>14965</v>
      </c>
      <c r="D11702" s="11"/>
      <c r="E11702" s="16">
        <v>739.16</v>
      </c>
      <c r="F11702" s="72">
        <f>E11702*'[3]Percent Input'!$B$5</f>
        <v>739.16</v>
      </c>
      <c r="G11702" s="73">
        <f>E11702*'[3]Percent Input'!$C$5</f>
        <v>739.16</v>
      </c>
      <c r="H11702" s="73">
        <f>E11702*'[3]Percent Input'!$D$5</f>
        <v>739.16</v>
      </c>
      <c r="I11702" s="74">
        <f>E11702*'[3]Percent Input'!$E$5</f>
        <v>739.16</v>
      </c>
    </row>
    <row r="11703" spans="1:9" x14ac:dyDescent="0.25">
      <c r="A11703" s="70">
        <v>27645</v>
      </c>
      <c r="B11703" s="71" t="s">
        <v>2912</v>
      </c>
      <c r="C11703" s="86" t="s">
        <v>14965</v>
      </c>
      <c r="D11703" s="11"/>
      <c r="E11703" s="16">
        <v>1850.25</v>
      </c>
      <c r="F11703" s="72">
        <f>E11703*'[3]Percent Input'!$B$5</f>
        <v>1850.25</v>
      </c>
      <c r="G11703" s="73">
        <f>E11703*'[3]Percent Input'!$C$5</f>
        <v>1850.25</v>
      </c>
      <c r="H11703" s="73">
        <f>E11703*'[3]Percent Input'!$D$5</f>
        <v>1850.25</v>
      </c>
      <c r="I11703" s="74">
        <f>E11703*'[3]Percent Input'!$E$5</f>
        <v>1850.25</v>
      </c>
    </row>
    <row r="11704" spans="1:9" x14ac:dyDescent="0.25">
      <c r="A11704" s="70">
        <v>27646</v>
      </c>
      <c r="B11704" s="71" t="s">
        <v>2913</v>
      </c>
      <c r="C11704" s="86" t="s">
        <v>14965</v>
      </c>
      <c r="D11704" s="11"/>
      <c r="E11704" s="16">
        <v>1598.69</v>
      </c>
      <c r="F11704" s="72">
        <f>E11704*'[3]Percent Input'!$B$5</f>
        <v>1598.69</v>
      </c>
      <c r="G11704" s="73">
        <f>E11704*'[3]Percent Input'!$C$5</f>
        <v>1598.69</v>
      </c>
      <c r="H11704" s="73">
        <f>E11704*'[3]Percent Input'!$D$5</f>
        <v>1598.69</v>
      </c>
      <c r="I11704" s="74">
        <f>E11704*'[3]Percent Input'!$E$5</f>
        <v>1598.69</v>
      </c>
    </row>
    <row r="11705" spans="1:9" x14ac:dyDescent="0.25">
      <c r="A11705" s="70">
        <v>27702</v>
      </c>
      <c r="B11705" s="71" t="s">
        <v>2932</v>
      </c>
      <c r="C11705" s="86" t="s">
        <v>14965</v>
      </c>
      <c r="D11705" s="11"/>
      <c r="E11705" s="16">
        <v>998.64</v>
      </c>
      <c r="F11705" s="72">
        <f>E11705*'[3]Percent Input'!$B$5</f>
        <v>998.64</v>
      </c>
      <c r="G11705" s="73">
        <f>E11705*'[3]Percent Input'!$C$5</f>
        <v>998.64</v>
      </c>
      <c r="H11705" s="73">
        <f>E11705*'[3]Percent Input'!$D$5</f>
        <v>998.64</v>
      </c>
      <c r="I11705" s="74">
        <f>E11705*'[3]Percent Input'!$E$5</f>
        <v>998.64</v>
      </c>
    </row>
    <row r="11706" spans="1:9" x14ac:dyDescent="0.25">
      <c r="A11706" s="70">
        <v>27703</v>
      </c>
      <c r="B11706" s="71" t="s">
        <v>2933</v>
      </c>
      <c r="C11706" s="86" t="s">
        <v>14965</v>
      </c>
      <c r="D11706" s="11"/>
      <c r="E11706" s="16">
        <v>1152.53</v>
      </c>
      <c r="F11706" s="72">
        <f>E11706*'[3]Percent Input'!$B$5</f>
        <v>1152.53</v>
      </c>
      <c r="G11706" s="73">
        <f>E11706*'[3]Percent Input'!$C$5</f>
        <v>1152.53</v>
      </c>
      <c r="H11706" s="73">
        <f>E11706*'[3]Percent Input'!$D$5</f>
        <v>1152.53</v>
      </c>
      <c r="I11706" s="74">
        <f>E11706*'[3]Percent Input'!$E$5</f>
        <v>1152.53</v>
      </c>
    </row>
    <row r="11707" spans="1:9" x14ac:dyDescent="0.25">
      <c r="A11707" s="70">
        <v>27712</v>
      </c>
      <c r="B11707" s="71" t="s">
        <v>2938</v>
      </c>
      <c r="C11707" s="86" t="s">
        <v>14965</v>
      </c>
      <c r="D11707" s="11"/>
      <c r="E11707" s="16">
        <v>1139.92</v>
      </c>
      <c r="F11707" s="72">
        <f>E11707*'[3]Percent Input'!$B$5</f>
        <v>1139.92</v>
      </c>
      <c r="G11707" s="73">
        <f>E11707*'[3]Percent Input'!$C$5</f>
        <v>1139.92</v>
      </c>
      <c r="H11707" s="73">
        <f>E11707*'[3]Percent Input'!$D$5</f>
        <v>1139.92</v>
      </c>
      <c r="I11707" s="74">
        <f>E11707*'[3]Percent Input'!$E$5</f>
        <v>1139.92</v>
      </c>
    </row>
    <row r="11708" spans="1:9" x14ac:dyDescent="0.25">
      <c r="A11708" s="36">
        <v>27715</v>
      </c>
      <c r="B11708" s="71" t="s">
        <v>2939</v>
      </c>
      <c r="C11708" s="86" t="s">
        <v>14965</v>
      </c>
      <c r="D11708" s="11"/>
      <c r="E11708" s="16">
        <v>1112.8900000000001</v>
      </c>
      <c r="F11708" s="72">
        <f>E11708*'[3]Percent Input'!$B$5</f>
        <v>1112.8900000000001</v>
      </c>
      <c r="G11708" s="73">
        <f>E11708*'[3]Percent Input'!$C$5</f>
        <v>1112.8900000000001</v>
      </c>
      <c r="H11708" s="73">
        <f>E11708*'[3]Percent Input'!$D$5</f>
        <v>1112.8900000000001</v>
      </c>
      <c r="I11708" s="74">
        <f>E11708*'[3]Percent Input'!$E$5</f>
        <v>1112.8900000000001</v>
      </c>
    </row>
    <row r="11709" spans="1:9" x14ac:dyDescent="0.25">
      <c r="A11709" s="70">
        <v>27724</v>
      </c>
      <c r="B11709" s="71" t="s">
        <v>2941</v>
      </c>
      <c r="C11709" s="86" t="s">
        <v>14965</v>
      </c>
      <c r="D11709" s="11"/>
      <c r="E11709" s="16">
        <v>1315.07</v>
      </c>
      <c r="F11709" s="72">
        <f>E11709*'[3]Percent Input'!$B$5</f>
        <v>1315.07</v>
      </c>
      <c r="G11709" s="73">
        <f>E11709*'[3]Percent Input'!$C$5</f>
        <v>1315.07</v>
      </c>
      <c r="H11709" s="73">
        <f>E11709*'[3]Percent Input'!$D$5</f>
        <v>1315.07</v>
      </c>
      <c r="I11709" s="74">
        <f>E11709*'[3]Percent Input'!$E$5</f>
        <v>1315.07</v>
      </c>
    </row>
    <row r="11710" spans="1:9" x14ac:dyDescent="0.25">
      <c r="A11710" s="70">
        <v>27725</v>
      </c>
      <c r="B11710" s="71" t="s">
        <v>2942</v>
      </c>
      <c r="C11710" s="86" t="s">
        <v>14965</v>
      </c>
      <c r="D11710" s="11"/>
      <c r="E11710" s="16">
        <v>1264.6099999999999</v>
      </c>
      <c r="F11710" s="72">
        <f>E11710*'[3]Percent Input'!$B$5</f>
        <v>1264.6099999999999</v>
      </c>
      <c r="G11710" s="73">
        <f>E11710*'[3]Percent Input'!$C$5</f>
        <v>1264.6099999999999</v>
      </c>
      <c r="H11710" s="73">
        <f>E11710*'[3]Percent Input'!$D$5</f>
        <v>1264.6099999999999</v>
      </c>
      <c r="I11710" s="74">
        <f>E11710*'[3]Percent Input'!$E$5</f>
        <v>1264.6099999999999</v>
      </c>
    </row>
    <row r="11711" spans="1:9" x14ac:dyDescent="0.25">
      <c r="A11711" s="70">
        <v>27727</v>
      </c>
      <c r="B11711" s="71" t="s">
        <v>2942</v>
      </c>
      <c r="C11711" s="86" t="s">
        <v>14965</v>
      </c>
      <c r="D11711" s="11"/>
      <c r="E11711" s="16">
        <v>1048.3800000000001</v>
      </c>
      <c r="F11711" s="72">
        <f>E11711*'[3]Percent Input'!$B$5</f>
        <v>1048.3800000000001</v>
      </c>
      <c r="G11711" s="73">
        <f>E11711*'[3]Percent Input'!$C$5</f>
        <v>1048.3800000000001</v>
      </c>
      <c r="H11711" s="73">
        <f>E11711*'[3]Percent Input'!$D$5</f>
        <v>1048.3800000000001</v>
      </c>
      <c r="I11711" s="74">
        <f>E11711*'[3]Percent Input'!$E$5</f>
        <v>1048.3800000000001</v>
      </c>
    </row>
    <row r="11712" spans="1:9" x14ac:dyDescent="0.25">
      <c r="A11712" s="70">
        <v>27880</v>
      </c>
      <c r="B11712" s="71" t="s">
        <v>2965</v>
      </c>
      <c r="C11712" s="86" t="s">
        <v>14965</v>
      </c>
      <c r="D11712" s="11"/>
      <c r="E11712" s="16">
        <v>947.83</v>
      </c>
      <c r="F11712" s="72">
        <f>E11712*'[3]Percent Input'!$B$5</f>
        <v>947.83</v>
      </c>
      <c r="G11712" s="73">
        <f>E11712*'[3]Percent Input'!$C$5</f>
        <v>947.83</v>
      </c>
      <c r="H11712" s="73">
        <f>E11712*'[3]Percent Input'!$D$5</f>
        <v>947.83</v>
      </c>
      <c r="I11712" s="74">
        <f>E11712*'[3]Percent Input'!$E$5</f>
        <v>947.83</v>
      </c>
    </row>
    <row r="11713" spans="1:9" x14ac:dyDescent="0.25">
      <c r="A11713" s="70">
        <v>27881</v>
      </c>
      <c r="B11713" s="71" t="s">
        <v>2965</v>
      </c>
      <c r="C11713" s="86" t="s">
        <v>14965</v>
      </c>
      <c r="D11713" s="11"/>
      <c r="E11713" s="16">
        <v>897.37</v>
      </c>
      <c r="F11713" s="72">
        <f>E11713*'[3]Percent Input'!$B$5</f>
        <v>897.37</v>
      </c>
      <c r="G11713" s="73">
        <f>E11713*'[3]Percent Input'!$C$5</f>
        <v>897.37</v>
      </c>
      <c r="H11713" s="73">
        <f>E11713*'[3]Percent Input'!$D$5</f>
        <v>897.37</v>
      </c>
      <c r="I11713" s="74">
        <f>E11713*'[3]Percent Input'!$E$5</f>
        <v>897.37</v>
      </c>
    </row>
    <row r="11714" spans="1:9" x14ac:dyDescent="0.25">
      <c r="A11714" s="70">
        <v>27882</v>
      </c>
      <c r="B11714" s="71" t="s">
        <v>2965</v>
      </c>
      <c r="C11714" s="86" t="s">
        <v>14965</v>
      </c>
      <c r="D11714" s="11"/>
      <c r="E11714" s="16">
        <v>619.87</v>
      </c>
      <c r="F11714" s="72">
        <f>E11714*'[3]Percent Input'!$B$5</f>
        <v>619.87</v>
      </c>
      <c r="G11714" s="73">
        <f>E11714*'[3]Percent Input'!$C$5</f>
        <v>619.87</v>
      </c>
      <c r="H11714" s="73">
        <f>E11714*'[3]Percent Input'!$D$5</f>
        <v>619.87</v>
      </c>
      <c r="I11714" s="74">
        <f>E11714*'[3]Percent Input'!$E$5</f>
        <v>619.87</v>
      </c>
    </row>
    <row r="11715" spans="1:9" x14ac:dyDescent="0.25">
      <c r="A11715" s="70">
        <v>27886</v>
      </c>
      <c r="B11715" s="71" t="s">
        <v>2445</v>
      </c>
      <c r="C11715" s="86" t="s">
        <v>14965</v>
      </c>
      <c r="D11715" s="11"/>
      <c r="E11715" s="16">
        <v>680.78</v>
      </c>
      <c r="F11715" s="72">
        <f>E11715*'[3]Percent Input'!$B$5</f>
        <v>680.78</v>
      </c>
      <c r="G11715" s="73">
        <f>E11715*'[3]Percent Input'!$C$5</f>
        <v>680.78</v>
      </c>
      <c r="H11715" s="73">
        <f>E11715*'[3]Percent Input'!$D$5</f>
        <v>680.78</v>
      </c>
      <c r="I11715" s="74">
        <f>E11715*'[3]Percent Input'!$E$5</f>
        <v>680.78</v>
      </c>
    </row>
    <row r="11716" spans="1:9" x14ac:dyDescent="0.25">
      <c r="A11716" s="70">
        <v>27888</v>
      </c>
      <c r="B11716" s="71" t="s">
        <v>2966</v>
      </c>
      <c r="C11716" s="86" t="s">
        <v>14965</v>
      </c>
      <c r="D11716" s="11"/>
      <c r="E11716" s="16">
        <v>686.91</v>
      </c>
      <c r="F11716" s="72">
        <f>E11716*'[3]Percent Input'!$B$5</f>
        <v>686.91</v>
      </c>
      <c r="G11716" s="73">
        <f>E11716*'[3]Percent Input'!$C$5</f>
        <v>686.91</v>
      </c>
      <c r="H11716" s="73">
        <f>E11716*'[3]Percent Input'!$D$5</f>
        <v>686.91</v>
      </c>
      <c r="I11716" s="74">
        <f>E11716*'[3]Percent Input'!$E$5</f>
        <v>686.91</v>
      </c>
    </row>
    <row r="11717" spans="1:9" x14ac:dyDescent="0.25">
      <c r="A11717" s="70">
        <v>28800</v>
      </c>
      <c r="B11717" s="71" t="s">
        <v>3065</v>
      </c>
      <c r="C11717" s="86" t="s">
        <v>14965</v>
      </c>
      <c r="D11717" s="11"/>
      <c r="E11717" s="16">
        <v>554.64</v>
      </c>
      <c r="F11717" s="72">
        <f>E11717*'[3]Percent Input'!$B$5</f>
        <v>554.64</v>
      </c>
      <c r="G11717" s="73">
        <f>E11717*'[3]Percent Input'!$C$5</f>
        <v>554.64</v>
      </c>
      <c r="H11717" s="73">
        <f>E11717*'[3]Percent Input'!$D$5</f>
        <v>554.64</v>
      </c>
      <c r="I11717" s="74">
        <f>E11717*'[3]Percent Input'!$E$5</f>
        <v>554.64</v>
      </c>
    </row>
    <row r="11718" spans="1:9" x14ac:dyDescent="0.25">
      <c r="A11718" s="70">
        <v>31225</v>
      </c>
      <c r="B11718" s="71" t="s">
        <v>3182</v>
      </c>
      <c r="C11718" s="86" t="s">
        <v>14965</v>
      </c>
      <c r="D11718" s="11"/>
      <c r="E11718" s="16">
        <v>1902.86</v>
      </c>
      <c r="F11718" s="72">
        <f>E11718*'[3]Percent Input'!$B$5</f>
        <v>1902.86</v>
      </c>
      <c r="G11718" s="73">
        <f>E11718*'[3]Percent Input'!$C$5</f>
        <v>1902.86</v>
      </c>
      <c r="H11718" s="73">
        <f>E11718*'[3]Percent Input'!$D$5</f>
        <v>1902.86</v>
      </c>
      <c r="I11718" s="74">
        <f>E11718*'[3]Percent Input'!$E$5</f>
        <v>1902.86</v>
      </c>
    </row>
    <row r="11719" spans="1:9" x14ac:dyDescent="0.25">
      <c r="A11719" s="70">
        <v>31230</v>
      </c>
      <c r="B11719" s="71" t="s">
        <v>3182</v>
      </c>
      <c r="C11719" s="11" t="s">
        <v>14966</v>
      </c>
      <c r="D11719" s="11"/>
      <c r="E11719" s="16">
        <v>2102.88</v>
      </c>
      <c r="F11719" s="72">
        <f>E11719*'[3]Percent Input'!$B$5</f>
        <v>2102.88</v>
      </c>
      <c r="G11719" s="73">
        <f>E11719*'[3]Percent Input'!$C$5</f>
        <v>2102.88</v>
      </c>
      <c r="H11719" s="73">
        <f>E11719*'[3]Percent Input'!$D$5</f>
        <v>2102.88</v>
      </c>
      <c r="I11719" s="74">
        <f>E11719*'[3]Percent Input'!$E$5</f>
        <v>2102.88</v>
      </c>
    </row>
    <row r="11720" spans="1:9" x14ac:dyDescent="0.25">
      <c r="A11720" s="70">
        <v>31290</v>
      </c>
      <c r="B11720" s="71" t="s">
        <v>3189</v>
      </c>
      <c r="C11720" s="86" t="s">
        <v>14965</v>
      </c>
      <c r="D11720" s="11"/>
      <c r="E11720" s="16">
        <v>1182.44</v>
      </c>
      <c r="F11720" s="72">
        <f>E11720*'[3]Percent Input'!$B$5</f>
        <v>1182.44</v>
      </c>
      <c r="G11720" s="73">
        <f>E11720*'[3]Percent Input'!$C$5</f>
        <v>1182.44</v>
      </c>
      <c r="H11720" s="73">
        <f>E11720*'[3]Percent Input'!$D$5</f>
        <v>1182.44</v>
      </c>
      <c r="I11720" s="74">
        <f>E11720*'[3]Percent Input'!$E$5</f>
        <v>1182.44</v>
      </c>
    </row>
    <row r="11721" spans="1:9" x14ac:dyDescent="0.25">
      <c r="A11721" s="70">
        <v>31291</v>
      </c>
      <c r="B11721" s="71" t="s">
        <v>3189</v>
      </c>
      <c r="C11721" s="86" t="s">
        <v>14965</v>
      </c>
      <c r="D11721" s="11"/>
      <c r="E11721" s="16">
        <v>1259.57</v>
      </c>
      <c r="F11721" s="72">
        <f>E11721*'[3]Percent Input'!$B$5</f>
        <v>1259.57</v>
      </c>
      <c r="G11721" s="73">
        <f>E11721*'[3]Percent Input'!$C$5</f>
        <v>1259.57</v>
      </c>
      <c r="H11721" s="73">
        <f>E11721*'[3]Percent Input'!$D$5</f>
        <v>1259.57</v>
      </c>
      <c r="I11721" s="74">
        <f>E11721*'[3]Percent Input'!$E$5</f>
        <v>1259.57</v>
      </c>
    </row>
    <row r="11722" spans="1:9" x14ac:dyDescent="0.25">
      <c r="A11722" s="75">
        <v>31360</v>
      </c>
      <c r="B11722" s="71" t="s">
        <v>3209</v>
      </c>
      <c r="C11722" s="86" t="s">
        <v>14965</v>
      </c>
      <c r="D11722" s="11"/>
      <c r="E11722" s="16">
        <v>2155.14</v>
      </c>
      <c r="F11722" s="72">
        <f>E11722*'[3]Percent Input'!$B$5</f>
        <v>2155.14</v>
      </c>
      <c r="G11722" s="73">
        <f>E11722*'[3]Percent Input'!$C$5</f>
        <v>2155.14</v>
      </c>
      <c r="H11722" s="73">
        <f>E11722*'[3]Percent Input'!$D$5</f>
        <v>2155.14</v>
      </c>
      <c r="I11722" s="74">
        <f>E11722*'[3]Percent Input'!$E$5</f>
        <v>2155.14</v>
      </c>
    </row>
    <row r="11723" spans="1:9" x14ac:dyDescent="0.25">
      <c r="A11723" s="75">
        <v>31365</v>
      </c>
      <c r="B11723" s="71" t="s">
        <v>3209</v>
      </c>
      <c r="C11723" s="86" t="s">
        <v>14965</v>
      </c>
      <c r="D11723" s="11"/>
      <c r="E11723" s="16">
        <v>2660.41</v>
      </c>
      <c r="F11723" s="72">
        <f>E11723*'[3]Percent Input'!$B$5</f>
        <v>2660.41</v>
      </c>
      <c r="G11723" s="73">
        <f>E11723*'[3]Percent Input'!$C$5</f>
        <v>2660.41</v>
      </c>
      <c r="H11723" s="73">
        <f>E11723*'[3]Percent Input'!$D$5</f>
        <v>2660.41</v>
      </c>
      <c r="I11723" s="74">
        <f>E11723*'[3]Percent Input'!$E$5</f>
        <v>2660.41</v>
      </c>
    </row>
    <row r="11724" spans="1:9" x14ac:dyDescent="0.25">
      <c r="A11724" s="70">
        <v>31367</v>
      </c>
      <c r="B11724" s="71" t="s">
        <v>3210</v>
      </c>
      <c r="C11724" s="86" t="s">
        <v>14965</v>
      </c>
      <c r="D11724" s="11"/>
      <c r="E11724" s="16">
        <v>2278.75</v>
      </c>
      <c r="F11724" s="72">
        <f>E11724*'[3]Percent Input'!$B$5</f>
        <v>2278.75</v>
      </c>
      <c r="G11724" s="73">
        <f>E11724*'[3]Percent Input'!$C$5</f>
        <v>2278.75</v>
      </c>
      <c r="H11724" s="73">
        <f>E11724*'[3]Percent Input'!$D$5</f>
        <v>2278.75</v>
      </c>
      <c r="I11724" s="74">
        <f>E11724*'[3]Percent Input'!$E$5</f>
        <v>2278.75</v>
      </c>
    </row>
    <row r="11725" spans="1:9" x14ac:dyDescent="0.25">
      <c r="A11725" s="70">
        <v>31368</v>
      </c>
      <c r="B11725" s="71" t="s">
        <v>3210</v>
      </c>
      <c r="C11725" s="86" t="s">
        <v>14965</v>
      </c>
      <c r="D11725" s="11"/>
      <c r="E11725" s="16">
        <v>2531.0300000000002</v>
      </c>
      <c r="F11725" s="72">
        <f>E11725*'[3]Percent Input'!$B$5</f>
        <v>2531.0300000000002</v>
      </c>
      <c r="G11725" s="73">
        <f>E11725*'[3]Percent Input'!$C$5</f>
        <v>2531.0300000000002</v>
      </c>
      <c r="H11725" s="73">
        <f>E11725*'[3]Percent Input'!$D$5</f>
        <v>2531.0300000000002</v>
      </c>
      <c r="I11725" s="74">
        <f>E11725*'[3]Percent Input'!$E$5</f>
        <v>2531.0300000000002</v>
      </c>
    </row>
    <row r="11726" spans="1:9" x14ac:dyDescent="0.25">
      <c r="A11726" s="70">
        <v>31370</v>
      </c>
      <c r="B11726" s="71" t="s">
        <v>3210</v>
      </c>
      <c r="C11726" s="86" t="s">
        <v>14965</v>
      </c>
      <c r="D11726" s="11"/>
      <c r="E11726" s="16">
        <v>2142.88</v>
      </c>
      <c r="F11726" s="72">
        <f>E11726*'[3]Percent Input'!$B$5</f>
        <v>2142.88</v>
      </c>
      <c r="G11726" s="73">
        <f>E11726*'[3]Percent Input'!$C$5</f>
        <v>2142.88</v>
      </c>
      <c r="H11726" s="73">
        <f>E11726*'[3]Percent Input'!$D$5</f>
        <v>2142.88</v>
      </c>
      <c r="I11726" s="74">
        <f>E11726*'[3]Percent Input'!$E$5</f>
        <v>2142.88</v>
      </c>
    </row>
    <row r="11727" spans="1:9" x14ac:dyDescent="0.25">
      <c r="A11727" s="70">
        <v>31375</v>
      </c>
      <c r="B11727" s="71" t="s">
        <v>3210</v>
      </c>
      <c r="C11727" s="86" t="s">
        <v>14965</v>
      </c>
      <c r="D11727" s="11"/>
      <c r="E11727" s="16">
        <v>2030.44</v>
      </c>
      <c r="F11727" s="72">
        <f>E11727*'[3]Percent Input'!$B$5</f>
        <v>2030.44</v>
      </c>
      <c r="G11727" s="73">
        <f>E11727*'[3]Percent Input'!$C$5</f>
        <v>2030.44</v>
      </c>
      <c r="H11727" s="73">
        <f>E11727*'[3]Percent Input'!$D$5</f>
        <v>2030.44</v>
      </c>
      <c r="I11727" s="74">
        <f>E11727*'[3]Percent Input'!$E$5</f>
        <v>2030.44</v>
      </c>
    </row>
    <row r="11728" spans="1:9" x14ac:dyDescent="0.25">
      <c r="A11728" s="70">
        <v>31380</v>
      </c>
      <c r="B11728" s="71" t="s">
        <v>3210</v>
      </c>
      <c r="C11728" s="86" t="s">
        <v>14965</v>
      </c>
      <c r="D11728" s="11"/>
      <c r="E11728" s="16">
        <v>2004.49</v>
      </c>
      <c r="F11728" s="72">
        <f>E11728*'[3]Percent Input'!$B$5</f>
        <v>2004.49</v>
      </c>
      <c r="G11728" s="73">
        <f>E11728*'[3]Percent Input'!$C$5</f>
        <v>2004.49</v>
      </c>
      <c r="H11728" s="73">
        <f>E11728*'[3]Percent Input'!$D$5</f>
        <v>2004.49</v>
      </c>
      <c r="I11728" s="74">
        <f>E11728*'[3]Percent Input'!$E$5</f>
        <v>2004.49</v>
      </c>
    </row>
    <row r="11729" spans="1:9" x14ac:dyDescent="0.25">
      <c r="A11729" s="70">
        <v>31382</v>
      </c>
      <c r="B11729" s="71" t="s">
        <v>3210</v>
      </c>
      <c r="C11729" s="86" t="s">
        <v>14965</v>
      </c>
      <c r="D11729" s="11"/>
      <c r="E11729" s="16">
        <v>2199.11</v>
      </c>
      <c r="F11729" s="72">
        <f>E11729*'[3]Percent Input'!$B$5</f>
        <v>2199.11</v>
      </c>
      <c r="G11729" s="73">
        <f>E11729*'[3]Percent Input'!$C$5</f>
        <v>2199.11</v>
      </c>
      <c r="H11729" s="73">
        <f>E11729*'[3]Percent Input'!$D$5</f>
        <v>2199.11</v>
      </c>
      <c r="I11729" s="74">
        <f>E11729*'[3]Percent Input'!$E$5</f>
        <v>2199.11</v>
      </c>
    </row>
    <row r="11730" spans="1:9" x14ac:dyDescent="0.25">
      <c r="A11730" s="70">
        <v>31390</v>
      </c>
      <c r="B11730" s="71" t="s">
        <v>3211</v>
      </c>
      <c r="C11730" s="86" t="s">
        <v>14965</v>
      </c>
      <c r="D11730" s="11"/>
      <c r="E11730" s="16">
        <v>2951.6</v>
      </c>
      <c r="F11730" s="72">
        <f>E11730*'[3]Percent Input'!$B$5</f>
        <v>2951.6</v>
      </c>
      <c r="G11730" s="73">
        <f>E11730*'[3]Percent Input'!$C$5</f>
        <v>2951.6</v>
      </c>
      <c r="H11730" s="73">
        <f>E11730*'[3]Percent Input'!$D$5</f>
        <v>2951.6</v>
      </c>
      <c r="I11730" s="74">
        <f>E11730*'[3]Percent Input'!$E$5</f>
        <v>2951.6</v>
      </c>
    </row>
    <row r="11731" spans="1:9" x14ac:dyDescent="0.25">
      <c r="A11731" s="70">
        <v>31395</v>
      </c>
      <c r="B11731" s="71" t="s">
        <v>3212</v>
      </c>
      <c r="C11731" s="86" t="s">
        <v>14965</v>
      </c>
      <c r="D11731" s="11"/>
      <c r="E11731" s="16">
        <v>3114.5</v>
      </c>
      <c r="F11731" s="72">
        <f>E11731*'[3]Percent Input'!$B$5</f>
        <v>3114.5</v>
      </c>
      <c r="G11731" s="73">
        <f>E11731*'[3]Percent Input'!$C$5</f>
        <v>3114.5</v>
      </c>
      <c r="H11731" s="73">
        <f>E11731*'[3]Percent Input'!$D$5</f>
        <v>3114.5</v>
      </c>
      <c r="I11731" s="74">
        <f>E11731*'[3]Percent Input'!$E$5</f>
        <v>3114.5</v>
      </c>
    </row>
    <row r="11732" spans="1:9" x14ac:dyDescent="0.25">
      <c r="A11732" s="70">
        <v>31725</v>
      </c>
      <c r="B11732" s="71" t="s">
        <v>3290</v>
      </c>
      <c r="C11732" s="86" t="s">
        <v>14965</v>
      </c>
      <c r="D11732" s="11"/>
      <c r="E11732" s="16">
        <v>82.53</v>
      </c>
      <c r="F11732" s="72">
        <f>E11732*'[3]Percent Input'!$B$5</f>
        <v>82.53</v>
      </c>
      <c r="G11732" s="73">
        <f>E11732*'[3]Percent Input'!$C$5</f>
        <v>82.53</v>
      </c>
      <c r="H11732" s="73">
        <f>E11732*'[3]Percent Input'!$D$5</f>
        <v>82.53</v>
      </c>
      <c r="I11732" s="74">
        <f>E11732*'[3]Percent Input'!$E$5</f>
        <v>82.53</v>
      </c>
    </row>
    <row r="11733" spans="1:9" x14ac:dyDescent="0.25">
      <c r="A11733" s="70">
        <v>31760</v>
      </c>
      <c r="B11733" s="71" t="s">
        <v>3293</v>
      </c>
      <c r="C11733" s="86" t="s">
        <v>14965</v>
      </c>
      <c r="D11733" s="11"/>
      <c r="E11733" s="16">
        <v>1426.43</v>
      </c>
      <c r="F11733" s="72">
        <f>E11733*'[3]Percent Input'!$B$5</f>
        <v>1426.43</v>
      </c>
      <c r="G11733" s="73">
        <f>E11733*'[3]Percent Input'!$C$5</f>
        <v>1426.43</v>
      </c>
      <c r="H11733" s="73">
        <f>E11733*'[3]Percent Input'!$D$5</f>
        <v>1426.43</v>
      </c>
      <c r="I11733" s="74">
        <f>E11733*'[3]Percent Input'!$E$5</f>
        <v>1426.43</v>
      </c>
    </row>
    <row r="11734" spans="1:9" x14ac:dyDescent="0.25">
      <c r="A11734" s="70">
        <v>31766</v>
      </c>
      <c r="B11734" s="71" t="s">
        <v>3294</v>
      </c>
      <c r="C11734" s="86" t="s">
        <v>14965</v>
      </c>
      <c r="D11734" s="11"/>
      <c r="E11734" s="16">
        <v>1855.29</v>
      </c>
      <c r="F11734" s="72">
        <f>E11734*'[3]Percent Input'!$B$5</f>
        <v>1855.29</v>
      </c>
      <c r="G11734" s="73">
        <f>E11734*'[3]Percent Input'!$C$5</f>
        <v>1855.29</v>
      </c>
      <c r="H11734" s="73">
        <f>E11734*'[3]Percent Input'!$D$5</f>
        <v>1855.29</v>
      </c>
      <c r="I11734" s="74">
        <f>E11734*'[3]Percent Input'!$E$5</f>
        <v>1855.29</v>
      </c>
    </row>
    <row r="11735" spans="1:9" x14ac:dyDescent="0.25">
      <c r="A11735" s="70">
        <v>31770</v>
      </c>
      <c r="B11735" s="71" t="s">
        <v>3295</v>
      </c>
      <c r="C11735" s="86" t="s">
        <v>14965</v>
      </c>
      <c r="D11735" s="11"/>
      <c r="E11735" s="16">
        <v>1379.94</v>
      </c>
      <c r="F11735" s="72">
        <f>E11735*'[3]Percent Input'!$B$5</f>
        <v>1379.94</v>
      </c>
      <c r="G11735" s="73">
        <f>E11735*'[3]Percent Input'!$C$5</f>
        <v>1379.94</v>
      </c>
      <c r="H11735" s="73">
        <f>E11735*'[3]Percent Input'!$D$5</f>
        <v>1379.94</v>
      </c>
      <c r="I11735" s="74">
        <f>E11735*'[3]Percent Input'!$E$5</f>
        <v>1379.94</v>
      </c>
    </row>
    <row r="11736" spans="1:9" x14ac:dyDescent="0.25">
      <c r="A11736" s="70">
        <v>31775</v>
      </c>
      <c r="B11736" s="71" t="s">
        <v>3296</v>
      </c>
      <c r="C11736" s="86" t="s">
        <v>14965</v>
      </c>
      <c r="D11736" s="11"/>
      <c r="E11736" s="16">
        <v>1458.86</v>
      </c>
      <c r="F11736" s="72">
        <f>E11736*'[3]Percent Input'!$B$5</f>
        <v>1458.86</v>
      </c>
      <c r="G11736" s="73">
        <f>E11736*'[3]Percent Input'!$C$5</f>
        <v>1458.86</v>
      </c>
      <c r="H11736" s="73">
        <f>E11736*'[3]Percent Input'!$D$5</f>
        <v>1458.86</v>
      </c>
      <c r="I11736" s="74">
        <f>E11736*'[3]Percent Input'!$E$5</f>
        <v>1458.86</v>
      </c>
    </row>
    <row r="11737" spans="1:9" x14ac:dyDescent="0.25">
      <c r="A11737" s="70">
        <v>31780</v>
      </c>
      <c r="B11737" s="71" t="s">
        <v>3297</v>
      </c>
      <c r="C11737" s="86" t="s">
        <v>14965</v>
      </c>
      <c r="D11737" s="11"/>
      <c r="E11737" s="16">
        <v>1236.1400000000001</v>
      </c>
      <c r="F11737" s="72">
        <f>E11737*'[3]Percent Input'!$B$5</f>
        <v>1236.1400000000001</v>
      </c>
      <c r="G11737" s="73">
        <f>E11737*'[3]Percent Input'!$C$5</f>
        <v>1236.1400000000001</v>
      </c>
      <c r="H11737" s="73">
        <f>E11737*'[3]Percent Input'!$D$5</f>
        <v>1236.1400000000001</v>
      </c>
      <c r="I11737" s="74">
        <f>E11737*'[3]Percent Input'!$E$5</f>
        <v>1236.1400000000001</v>
      </c>
    </row>
    <row r="11738" spans="1:9" x14ac:dyDescent="0.25">
      <c r="A11738" s="70">
        <v>31781</v>
      </c>
      <c r="B11738" s="71" t="s">
        <v>3297</v>
      </c>
      <c r="C11738" s="86" t="s">
        <v>14965</v>
      </c>
      <c r="D11738" s="11"/>
      <c r="E11738" s="16">
        <v>1437.6</v>
      </c>
      <c r="F11738" s="72">
        <f>E11738*'[3]Percent Input'!$B$5</f>
        <v>1437.6</v>
      </c>
      <c r="G11738" s="73">
        <f>E11738*'[3]Percent Input'!$C$5</f>
        <v>1437.6</v>
      </c>
      <c r="H11738" s="73">
        <f>E11738*'[3]Percent Input'!$D$5</f>
        <v>1437.6</v>
      </c>
      <c r="I11738" s="74">
        <f>E11738*'[3]Percent Input'!$E$5</f>
        <v>1437.6</v>
      </c>
    </row>
    <row r="11739" spans="1:9" x14ac:dyDescent="0.25">
      <c r="A11739" s="70">
        <v>31786</v>
      </c>
      <c r="B11739" s="71" t="s">
        <v>3298</v>
      </c>
      <c r="C11739" s="86" t="s">
        <v>14965</v>
      </c>
      <c r="D11739" s="11"/>
      <c r="E11739" s="16">
        <v>1504.27</v>
      </c>
      <c r="F11739" s="72">
        <f>E11739*'[3]Percent Input'!$B$5</f>
        <v>1504.27</v>
      </c>
      <c r="G11739" s="73">
        <f>E11739*'[3]Percent Input'!$C$5</f>
        <v>1504.27</v>
      </c>
      <c r="H11739" s="73">
        <f>E11739*'[3]Percent Input'!$D$5</f>
        <v>1504.27</v>
      </c>
      <c r="I11739" s="74">
        <f>E11739*'[3]Percent Input'!$E$5</f>
        <v>1504.27</v>
      </c>
    </row>
    <row r="11740" spans="1:9" x14ac:dyDescent="0.25">
      <c r="A11740" s="70">
        <v>31800</v>
      </c>
      <c r="B11740" s="71" t="s">
        <v>3299</v>
      </c>
      <c r="C11740" s="86" t="s">
        <v>14965</v>
      </c>
      <c r="D11740" s="11"/>
      <c r="E11740" s="16">
        <v>743.13</v>
      </c>
      <c r="F11740" s="72">
        <f>E11740*'[3]Percent Input'!$B$5</f>
        <v>743.13</v>
      </c>
      <c r="G11740" s="73">
        <f>E11740*'[3]Percent Input'!$C$5</f>
        <v>743.13</v>
      </c>
      <c r="H11740" s="73">
        <f>E11740*'[3]Percent Input'!$D$5</f>
        <v>743.13</v>
      </c>
      <c r="I11740" s="74">
        <f>E11740*'[3]Percent Input'!$E$5</f>
        <v>743.13</v>
      </c>
    </row>
    <row r="11741" spans="1:9" x14ac:dyDescent="0.25">
      <c r="A11741" s="75">
        <v>31805</v>
      </c>
      <c r="B11741" s="71" t="s">
        <v>3299</v>
      </c>
      <c r="C11741" s="86" t="s">
        <v>14965</v>
      </c>
      <c r="D11741" s="11"/>
      <c r="E11741" s="16">
        <v>844.04</v>
      </c>
      <c r="F11741" s="72">
        <f>E11741*'[3]Percent Input'!$B$5</f>
        <v>844.04</v>
      </c>
      <c r="G11741" s="73">
        <f>E11741*'[3]Percent Input'!$C$5</f>
        <v>844.04</v>
      </c>
      <c r="H11741" s="73">
        <f>E11741*'[3]Percent Input'!$D$5</f>
        <v>844.04</v>
      </c>
      <c r="I11741" s="74">
        <f>E11741*'[3]Percent Input'!$E$5</f>
        <v>844.04</v>
      </c>
    </row>
    <row r="11742" spans="1:9" x14ac:dyDescent="0.25">
      <c r="A11742" s="75">
        <v>32035</v>
      </c>
      <c r="B11742" s="71" t="s">
        <v>3304</v>
      </c>
      <c r="C11742" s="86" t="s">
        <v>14965</v>
      </c>
      <c r="D11742" s="11"/>
      <c r="E11742" s="16">
        <v>749.97</v>
      </c>
      <c r="F11742" s="72">
        <f>E11742*'[3]Percent Input'!$B$5</f>
        <v>749.97</v>
      </c>
      <c r="G11742" s="73">
        <f>E11742*'[3]Percent Input'!$C$5</f>
        <v>749.97</v>
      </c>
      <c r="H11742" s="73">
        <f>E11742*'[3]Percent Input'!$D$5</f>
        <v>749.97</v>
      </c>
      <c r="I11742" s="74">
        <f>E11742*'[3]Percent Input'!$E$5</f>
        <v>749.97</v>
      </c>
    </row>
    <row r="11743" spans="1:9" x14ac:dyDescent="0.25">
      <c r="A11743" s="75">
        <v>32036</v>
      </c>
      <c r="B11743" s="71" t="s">
        <v>3305</v>
      </c>
      <c r="C11743" s="86" t="s">
        <v>14965</v>
      </c>
      <c r="D11743" s="11"/>
      <c r="E11743" s="16">
        <v>806.92</v>
      </c>
      <c r="F11743" s="72">
        <f>E11743*'[3]Percent Input'!$B$5</f>
        <v>806.92</v>
      </c>
      <c r="G11743" s="73">
        <f>E11743*'[3]Percent Input'!$C$5</f>
        <v>806.92</v>
      </c>
      <c r="H11743" s="73">
        <f>E11743*'[3]Percent Input'!$D$5</f>
        <v>806.92</v>
      </c>
      <c r="I11743" s="74">
        <f>E11743*'[3]Percent Input'!$E$5</f>
        <v>806.92</v>
      </c>
    </row>
    <row r="11744" spans="1:9" x14ac:dyDescent="0.25">
      <c r="A11744" s="75">
        <v>32096</v>
      </c>
      <c r="B11744" s="71" t="s">
        <v>3306</v>
      </c>
      <c r="C11744" s="86" t="s">
        <v>14965</v>
      </c>
      <c r="D11744" s="11"/>
      <c r="E11744" s="16">
        <v>836.11</v>
      </c>
      <c r="F11744" s="72">
        <f>E11744*'[3]Percent Input'!$B$5</f>
        <v>836.11</v>
      </c>
      <c r="G11744" s="73">
        <f>E11744*'[3]Percent Input'!$C$5</f>
        <v>836.11</v>
      </c>
      <c r="H11744" s="73">
        <f>E11744*'[3]Percent Input'!$D$5</f>
        <v>836.11</v>
      </c>
      <c r="I11744" s="74">
        <f>E11744*'[3]Percent Input'!$E$5</f>
        <v>836.11</v>
      </c>
    </row>
    <row r="11745" spans="1:9" x14ac:dyDescent="0.25">
      <c r="A11745" s="75">
        <v>32097</v>
      </c>
      <c r="B11745" s="71" t="s">
        <v>3307</v>
      </c>
      <c r="C11745" s="86" t="s">
        <v>14965</v>
      </c>
      <c r="D11745" s="11"/>
      <c r="E11745" s="16">
        <v>835.75</v>
      </c>
      <c r="F11745" s="72">
        <f>E11745*'[3]Percent Input'!$B$5</f>
        <v>835.75</v>
      </c>
      <c r="G11745" s="73">
        <f>E11745*'[3]Percent Input'!$C$5</f>
        <v>835.75</v>
      </c>
      <c r="H11745" s="73">
        <f>E11745*'[3]Percent Input'!$D$5</f>
        <v>835.75</v>
      </c>
      <c r="I11745" s="74">
        <f>E11745*'[3]Percent Input'!$E$5</f>
        <v>835.75</v>
      </c>
    </row>
    <row r="11746" spans="1:9" x14ac:dyDescent="0.25">
      <c r="A11746" s="70">
        <v>32098</v>
      </c>
      <c r="B11746" s="71" t="s">
        <v>3308</v>
      </c>
      <c r="C11746" s="86" t="s">
        <v>14965</v>
      </c>
      <c r="D11746" s="11"/>
      <c r="E11746" s="16">
        <v>791.78</v>
      </c>
      <c r="F11746" s="72">
        <f>E11746*'[3]Percent Input'!$B$5</f>
        <v>791.78</v>
      </c>
      <c r="G11746" s="73">
        <f>E11746*'[3]Percent Input'!$C$5</f>
        <v>791.78</v>
      </c>
      <c r="H11746" s="73">
        <f>E11746*'[3]Percent Input'!$D$5</f>
        <v>791.78</v>
      </c>
      <c r="I11746" s="74">
        <f>E11746*'[3]Percent Input'!$E$5</f>
        <v>791.78</v>
      </c>
    </row>
    <row r="11747" spans="1:9" x14ac:dyDescent="0.25">
      <c r="A11747" s="70">
        <v>32100</v>
      </c>
      <c r="B11747" s="71" t="s">
        <v>3309</v>
      </c>
      <c r="C11747" s="86" t="s">
        <v>14965</v>
      </c>
      <c r="D11747" s="11"/>
      <c r="E11747" s="16">
        <v>842.95</v>
      </c>
      <c r="F11747" s="72">
        <f>E11747*'[3]Percent Input'!$B$5</f>
        <v>842.95</v>
      </c>
      <c r="G11747" s="73">
        <f>E11747*'[3]Percent Input'!$C$5</f>
        <v>842.95</v>
      </c>
      <c r="H11747" s="73">
        <f>E11747*'[3]Percent Input'!$D$5</f>
        <v>842.95</v>
      </c>
      <c r="I11747" s="74">
        <f>E11747*'[3]Percent Input'!$E$5</f>
        <v>842.95</v>
      </c>
    </row>
    <row r="11748" spans="1:9" x14ac:dyDescent="0.25">
      <c r="A11748" s="70">
        <v>32110</v>
      </c>
      <c r="B11748" s="71" t="s">
        <v>3310</v>
      </c>
      <c r="C11748" s="86" t="s">
        <v>14965</v>
      </c>
      <c r="D11748" s="11"/>
      <c r="E11748" s="16">
        <v>1529.5</v>
      </c>
      <c r="F11748" s="72">
        <f>E11748*'[3]Percent Input'!$B$5</f>
        <v>1529.5</v>
      </c>
      <c r="G11748" s="73">
        <f>E11748*'[3]Percent Input'!$C$5</f>
        <v>1529.5</v>
      </c>
      <c r="H11748" s="73">
        <f>E11748*'[3]Percent Input'!$D$5</f>
        <v>1529.5</v>
      </c>
      <c r="I11748" s="74">
        <f>E11748*'[3]Percent Input'!$E$5</f>
        <v>1529.5</v>
      </c>
    </row>
    <row r="11749" spans="1:9" x14ac:dyDescent="0.25">
      <c r="A11749" s="70">
        <v>32120</v>
      </c>
      <c r="B11749" s="71" t="s">
        <v>3311</v>
      </c>
      <c r="C11749" s="86" t="s">
        <v>14965</v>
      </c>
      <c r="D11749" s="11"/>
      <c r="E11749" s="16">
        <v>907.1</v>
      </c>
      <c r="F11749" s="72">
        <f>E11749*'[3]Percent Input'!$B$5</f>
        <v>907.1</v>
      </c>
      <c r="G11749" s="73">
        <f>E11749*'[3]Percent Input'!$C$5</f>
        <v>907.1</v>
      </c>
      <c r="H11749" s="73">
        <f>E11749*'[3]Percent Input'!$D$5</f>
        <v>907.1</v>
      </c>
      <c r="I11749" s="74">
        <f>E11749*'[3]Percent Input'!$E$5</f>
        <v>907.1</v>
      </c>
    </row>
    <row r="11750" spans="1:9" x14ac:dyDescent="0.25">
      <c r="A11750" s="70">
        <v>32124</v>
      </c>
      <c r="B11750" s="71" t="s">
        <v>3312</v>
      </c>
      <c r="C11750" s="86" t="s">
        <v>14965</v>
      </c>
      <c r="D11750" s="11"/>
      <c r="E11750" s="16">
        <v>962.6</v>
      </c>
      <c r="F11750" s="72">
        <f>E11750*'[3]Percent Input'!$B$5</f>
        <v>962.6</v>
      </c>
      <c r="G11750" s="73">
        <f>E11750*'[3]Percent Input'!$C$5</f>
        <v>962.6</v>
      </c>
      <c r="H11750" s="73">
        <f>E11750*'[3]Percent Input'!$D$5</f>
        <v>962.6</v>
      </c>
      <c r="I11750" s="74">
        <f>E11750*'[3]Percent Input'!$E$5</f>
        <v>962.6</v>
      </c>
    </row>
    <row r="11751" spans="1:9" x14ac:dyDescent="0.25">
      <c r="A11751" s="70">
        <v>32140</v>
      </c>
      <c r="B11751" s="71" t="s">
        <v>3313</v>
      </c>
      <c r="C11751" s="86" t="s">
        <v>14965</v>
      </c>
      <c r="D11751" s="11"/>
      <c r="E11751" s="16">
        <v>1029.28</v>
      </c>
      <c r="F11751" s="72">
        <f>E11751*'[3]Percent Input'!$B$5</f>
        <v>1029.28</v>
      </c>
      <c r="G11751" s="73">
        <f>E11751*'[3]Percent Input'!$C$5</f>
        <v>1029.28</v>
      </c>
      <c r="H11751" s="73">
        <f>E11751*'[3]Percent Input'!$D$5</f>
        <v>1029.28</v>
      </c>
      <c r="I11751" s="74">
        <f>E11751*'[3]Percent Input'!$E$5</f>
        <v>1029.28</v>
      </c>
    </row>
    <row r="11752" spans="1:9" x14ac:dyDescent="0.25">
      <c r="A11752" s="70">
        <v>32141</v>
      </c>
      <c r="B11752" s="71" t="s">
        <v>3314</v>
      </c>
      <c r="C11752" s="86" t="s">
        <v>14965</v>
      </c>
      <c r="D11752" s="11"/>
      <c r="E11752" s="16">
        <v>1587.52</v>
      </c>
      <c r="F11752" s="72">
        <f>E11752*'[3]Percent Input'!$B$5</f>
        <v>1587.52</v>
      </c>
      <c r="G11752" s="73">
        <f>E11752*'[3]Percent Input'!$C$5</f>
        <v>1587.52</v>
      </c>
      <c r="H11752" s="73">
        <f>E11752*'[3]Percent Input'!$D$5</f>
        <v>1587.52</v>
      </c>
      <c r="I11752" s="74">
        <f>E11752*'[3]Percent Input'!$E$5</f>
        <v>1587.52</v>
      </c>
    </row>
    <row r="11753" spans="1:9" x14ac:dyDescent="0.25">
      <c r="A11753" s="70">
        <v>32150</v>
      </c>
      <c r="B11753" s="71" t="s">
        <v>3313</v>
      </c>
      <c r="C11753" s="86" t="s">
        <v>14965</v>
      </c>
      <c r="D11753" s="11"/>
      <c r="E11753" s="16">
        <v>1044.4100000000001</v>
      </c>
      <c r="F11753" s="72">
        <f>E11753*'[3]Percent Input'!$B$5</f>
        <v>1044.4100000000001</v>
      </c>
      <c r="G11753" s="73">
        <f>E11753*'[3]Percent Input'!$C$5</f>
        <v>1044.4100000000001</v>
      </c>
      <c r="H11753" s="73">
        <f>E11753*'[3]Percent Input'!$D$5</f>
        <v>1044.4100000000001</v>
      </c>
      <c r="I11753" s="74">
        <f>E11753*'[3]Percent Input'!$E$5</f>
        <v>1044.4100000000001</v>
      </c>
    </row>
    <row r="11754" spans="1:9" x14ac:dyDescent="0.25">
      <c r="A11754" s="70">
        <v>32151</v>
      </c>
      <c r="B11754" s="71" t="s">
        <v>3315</v>
      </c>
      <c r="C11754" s="86" t="s">
        <v>14965</v>
      </c>
      <c r="D11754" s="11"/>
      <c r="E11754" s="16">
        <v>1039.3699999999999</v>
      </c>
      <c r="F11754" s="72">
        <f>E11754*'[3]Percent Input'!$B$5</f>
        <v>1039.3699999999999</v>
      </c>
      <c r="G11754" s="73">
        <f>E11754*'[3]Percent Input'!$C$5</f>
        <v>1039.3699999999999</v>
      </c>
      <c r="H11754" s="73">
        <f>E11754*'[3]Percent Input'!$D$5</f>
        <v>1039.3699999999999</v>
      </c>
      <c r="I11754" s="74">
        <f>E11754*'[3]Percent Input'!$E$5</f>
        <v>1039.3699999999999</v>
      </c>
    </row>
    <row r="11755" spans="1:9" x14ac:dyDescent="0.25">
      <c r="A11755" s="70">
        <v>32160</v>
      </c>
      <c r="B11755" s="71" t="s">
        <v>3316</v>
      </c>
      <c r="C11755" s="86" t="s">
        <v>14965</v>
      </c>
      <c r="D11755" s="11"/>
      <c r="E11755" s="16">
        <v>827.1</v>
      </c>
      <c r="F11755" s="72">
        <f>E11755*'[3]Percent Input'!$B$5</f>
        <v>827.1</v>
      </c>
      <c r="G11755" s="73">
        <f>E11755*'[3]Percent Input'!$C$5</f>
        <v>827.1</v>
      </c>
      <c r="H11755" s="73">
        <f>E11755*'[3]Percent Input'!$D$5</f>
        <v>827.1</v>
      </c>
      <c r="I11755" s="74">
        <f>E11755*'[3]Percent Input'!$E$5</f>
        <v>827.1</v>
      </c>
    </row>
    <row r="11756" spans="1:9" x14ac:dyDescent="0.25">
      <c r="A11756" s="70">
        <v>32200</v>
      </c>
      <c r="B11756" s="71" t="s">
        <v>3317</v>
      </c>
      <c r="C11756" s="86" t="s">
        <v>14965</v>
      </c>
      <c r="D11756" s="11"/>
      <c r="E11756" s="16">
        <v>1179.92</v>
      </c>
      <c r="F11756" s="72">
        <f>E11756*'[3]Percent Input'!$B$5</f>
        <v>1179.92</v>
      </c>
      <c r="G11756" s="73">
        <f>E11756*'[3]Percent Input'!$C$5</f>
        <v>1179.92</v>
      </c>
      <c r="H11756" s="73">
        <f>E11756*'[3]Percent Input'!$D$5</f>
        <v>1179.92</v>
      </c>
      <c r="I11756" s="74">
        <f>E11756*'[3]Percent Input'!$E$5</f>
        <v>1179.92</v>
      </c>
    </row>
    <row r="11757" spans="1:9" x14ac:dyDescent="0.25">
      <c r="A11757" s="70">
        <v>32215</v>
      </c>
      <c r="B11757" s="71" t="s">
        <v>3318</v>
      </c>
      <c r="C11757" s="86" t="s">
        <v>14965</v>
      </c>
      <c r="D11757" s="11"/>
      <c r="E11757" s="16">
        <v>826.74</v>
      </c>
      <c r="F11757" s="72">
        <f>E11757*'[3]Percent Input'!$B$5</f>
        <v>826.74</v>
      </c>
      <c r="G11757" s="73">
        <f>E11757*'[3]Percent Input'!$C$5</f>
        <v>826.74</v>
      </c>
      <c r="H11757" s="73">
        <f>E11757*'[3]Percent Input'!$D$5</f>
        <v>826.74</v>
      </c>
      <c r="I11757" s="74">
        <f>E11757*'[3]Percent Input'!$E$5</f>
        <v>826.74</v>
      </c>
    </row>
    <row r="11758" spans="1:9" x14ac:dyDescent="0.25">
      <c r="A11758" s="70">
        <v>32220</v>
      </c>
      <c r="B11758" s="71" t="s">
        <v>3319</v>
      </c>
      <c r="C11758" s="86" t="s">
        <v>14965</v>
      </c>
      <c r="D11758" s="11"/>
      <c r="E11758" s="16">
        <v>1650.23</v>
      </c>
      <c r="F11758" s="72">
        <f>E11758*'[3]Percent Input'!$B$5</f>
        <v>1650.23</v>
      </c>
      <c r="G11758" s="73">
        <f>E11758*'[3]Percent Input'!$C$5</f>
        <v>1650.23</v>
      </c>
      <c r="H11758" s="73">
        <f>E11758*'[3]Percent Input'!$D$5</f>
        <v>1650.23</v>
      </c>
      <c r="I11758" s="74">
        <f>E11758*'[3]Percent Input'!$E$5</f>
        <v>1650.23</v>
      </c>
    </row>
    <row r="11759" spans="1:9" x14ac:dyDescent="0.25">
      <c r="A11759" s="70">
        <v>32225</v>
      </c>
      <c r="B11759" s="71" t="s">
        <v>3320</v>
      </c>
      <c r="C11759" s="86" t="s">
        <v>14965</v>
      </c>
      <c r="D11759" s="11"/>
      <c r="E11759" s="16">
        <v>1033.5999999999999</v>
      </c>
      <c r="F11759" s="72">
        <f>E11759*'[3]Percent Input'!$B$5</f>
        <v>1033.5999999999999</v>
      </c>
      <c r="G11759" s="73">
        <f>E11759*'[3]Percent Input'!$C$5</f>
        <v>1033.5999999999999</v>
      </c>
      <c r="H11759" s="73">
        <f>E11759*'[3]Percent Input'!$D$5</f>
        <v>1033.5999999999999</v>
      </c>
      <c r="I11759" s="74">
        <f>E11759*'[3]Percent Input'!$E$5</f>
        <v>1033.5999999999999</v>
      </c>
    </row>
    <row r="11760" spans="1:9" x14ac:dyDescent="0.25">
      <c r="A11760" s="70">
        <v>32310</v>
      </c>
      <c r="B11760" s="71" t="s">
        <v>3321</v>
      </c>
      <c r="C11760" s="86" t="s">
        <v>14965</v>
      </c>
      <c r="D11760" s="11"/>
      <c r="E11760" s="16">
        <v>948.91</v>
      </c>
      <c r="F11760" s="72">
        <f>E11760*'[3]Percent Input'!$B$5</f>
        <v>948.91</v>
      </c>
      <c r="G11760" s="73">
        <f>E11760*'[3]Percent Input'!$C$5</f>
        <v>948.91</v>
      </c>
      <c r="H11760" s="73">
        <f>E11760*'[3]Percent Input'!$D$5</f>
        <v>948.91</v>
      </c>
      <c r="I11760" s="74">
        <f>E11760*'[3]Percent Input'!$E$5</f>
        <v>948.91</v>
      </c>
    </row>
    <row r="11761" spans="1:9" x14ac:dyDescent="0.25">
      <c r="A11761" s="70">
        <v>32320</v>
      </c>
      <c r="B11761" s="71" t="s">
        <v>3322</v>
      </c>
      <c r="C11761" s="86" t="s">
        <v>14965</v>
      </c>
      <c r="D11761" s="11"/>
      <c r="E11761" s="16">
        <v>1662.48</v>
      </c>
      <c r="F11761" s="72">
        <f>E11761*'[3]Percent Input'!$B$5</f>
        <v>1662.48</v>
      </c>
      <c r="G11761" s="73">
        <f>E11761*'[3]Percent Input'!$C$5</f>
        <v>1662.48</v>
      </c>
      <c r="H11761" s="73">
        <f>E11761*'[3]Percent Input'!$D$5</f>
        <v>1662.48</v>
      </c>
      <c r="I11761" s="74">
        <f>E11761*'[3]Percent Input'!$E$5</f>
        <v>1662.48</v>
      </c>
    </row>
    <row r="11762" spans="1:9" x14ac:dyDescent="0.25">
      <c r="A11762" s="70">
        <v>32440</v>
      </c>
      <c r="B11762" s="71" t="s">
        <v>3325</v>
      </c>
      <c r="C11762" s="86" t="s">
        <v>14965</v>
      </c>
      <c r="D11762" s="11"/>
      <c r="E11762" s="16">
        <v>1627.89</v>
      </c>
      <c r="F11762" s="72">
        <f>E11762*'[3]Percent Input'!$B$5</f>
        <v>1627.89</v>
      </c>
      <c r="G11762" s="73">
        <f>E11762*'[3]Percent Input'!$C$5</f>
        <v>1627.89</v>
      </c>
      <c r="H11762" s="73">
        <f>E11762*'[3]Percent Input'!$D$5</f>
        <v>1627.89</v>
      </c>
      <c r="I11762" s="74">
        <f>E11762*'[3]Percent Input'!$E$5</f>
        <v>1627.89</v>
      </c>
    </row>
    <row r="11763" spans="1:9" x14ac:dyDescent="0.25">
      <c r="A11763" s="70">
        <v>32442</v>
      </c>
      <c r="B11763" s="71" t="s">
        <v>3326</v>
      </c>
      <c r="C11763" s="86" t="s">
        <v>14965</v>
      </c>
      <c r="D11763" s="11"/>
      <c r="E11763" s="16">
        <v>3203.88</v>
      </c>
      <c r="F11763" s="72">
        <f>E11763*'[3]Percent Input'!$B$5</f>
        <v>3203.88</v>
      </c>
      <c r="G11763" s="73">
        <f>E11763*'[3]Percent Input'!$C$5</f>
        <v>3203.88</v>
      </c>
      <c r="H11763" s="73">
        <f>E11763*'[3]Percent Input'!$D$5</f>
        <v>3203.88</v>
      </c>
      <c r="I11763" s="74">
        <f>E11763*'[3]Percent Input'!$E$5</f>
        <v>3203.88</v>
      </c>
    </row>
    <row r="11764" spans="1:9" x14ac:dyDescent="0.25">
      <c r="A11764" s="70">
        <v>32445</v>
      </c>
      <c r="B11764" s="71" t="s">
        <v>3327</v>
      </c>
      <c r="C11764" s="86" t="s">
        <v>14965</v>
      </c>
      <c r="D11764" s="11"/>
      <c r="E11764" s="16">
        <v>3688.6</v>
      </c>
      <c r="F11764" s="72">
        <f>E11764*'[3]Percent Input'!$B$5</f>
        <v>3688.6</v>
      </c>
      <c r="G11764" s="73">
        <f>E11764*'[3]Percent Input'!$C$5</f>
        <v>3688.6</v>
      </c>
      <c r="H11764" s="73">
        <f>E11764*'[3]Percent Input'!$D$5</f>
        <v>3688.6</v>
      </c>
      <c r="I11764" s="74">
        <f>E11764*'[3]Percent Input'!$E$5</f>
        <v>3688.6</v>
      </c>
    </row>
    <row r="11765" spans="1:9" x14ac:dyDescent="0.25">
      <c r="A11765" s="70">
        <v>32480</v>
      </c>
      <c r="B11765" s="71" t="s">
        <v>3328</v>
      </c>
      <c r="C11765" s="86" t="s">
        <v>14965</v>
      </c>
      <c r="D11765" s="11"/>
      <c r="E11765" s="16">
        <v>1537.79</v>
      </c>
      <c r="F11765" s="72">
        <f>E11765*'[3]Percent Input'!$B$5</f>
        <v>1537.79</v>
      </c>
      <c r="G11765" s="73">
        <f>E11765*'[3]Percent Input'!$C$5</f>
        <v>1537.79</v>
      </c>
      <c r="H11765" s="73">
        <f>E11765*'[3]Percent Input'!$D$5</f>
        <v>1537.79</v>
      </c>
      <c r="I11765" s="74">
        <f>E11765*'[3]Percent Input'!$E$5</f>
        <v>1537.79</v>
      </c>
    </row>
    <row r="11766" spans="1:9" x14ac:dyDescent="0.25">
      <c r="A11766" s="70">
        <v>32482</v>
      </c>
      <c r="B11766" s="71" t="s">
        <v>3329</v>
      </c>
      <c r="C11766" s="86" t="s">
        <v>14965</v>
      </c>
      <c r="D11766" s="11"/>
      <c r="E11766" s="16">
        <v>1644.46</v>
      </c>
      <c r="F11766" s="72">
        <f>E11766*'[3]Percent Input'!$B$5</f>
        <v>1644.46</v>
      </c>
      <c r="G11766" s="73">
        <f>E11766*'[3]Percent Input'!$C$5</f>
        <v>1644.46</v>
      </c>
      <c r="H11766" s="73">
        <f>E11766*'[3]Percent Input'!$D$5</f>
        <v>1644.46</v>
      </c>
      <c r="I11766" s="74">
        <f>E11766*'[3]Percent Input'!$E$5</f>
        <v>1644.46</v>
      </c>
    </row>
    <row r="11767" spans="1:9" x14ac:dyDescent="0.25">
      <c r="A11767" s="70">
        <v>32484</v>
      </c>
      <c r="B11767" s="71" t="s">
        <v>3330</v>
      </c>
      <c r="C11767" s="86" t="s">
        <v>14965</v>
      </c>
      <c r="D11767" s="11"/>
      <c r="E11767" s="16">
        <v>1490.22</v>
      </c>
      <c r="F11767" s="72">
        <f>E11767*'[3]Percent Input'!$B$5</f>
        <v>1490.22</v>
      </c>
      <c r="G11767" s="73">
        <f>E11767*'[3]Percent Input'!$C$5</f>
        <v>1490.22</v>
      </c>
      <c r="H11767" s="73">
        <f>E11767*'[3]Percent Input'!$D$5</f>
        <v>1490.22</v>
      </c>
      <c r="I11767" s="74">
        <f>E11767*'[3]Percent Input'!$E$5</f>
        <v>1490.22</v>
      </c>
    </row>
    <row r="11768" spans="1:9" x14ac:dyDescent="0.25">
      <c r="A11768" s="70">
        <v>32486</v>
      </c>
      <c r="B11768" s="71" t="s">
        <v>3331</v>
      </c>
      <c r="C11768" s="86" t="s">
        <v>14965</v>
      </c>
      <c r="D11768" s="11"/>
      <c r="E11768" s="16">
        <v>2455.34</v>
      </c>
      <c r="F11768" s="72">
        <f>E11768*'[3]Percent Input'!$B$5</f>
        <v>2455.34</v>
      </c>
      <c r="G11768" s="73">
        <f>E11768*'[3]Percent Input'!$C$5</f>
        <v>2455.34</v>
      </c>
      <c r="H11768" s="73">
        <f>E11768*'[3]Percent Input'!$D$5</f>
        <v>2455.34</v>
      </c>
      <c r="I11768" s="74">
        <f>E11768*'[3]Percent Input'!$E$5</f>
        <v>2455.34</v>
      </c>
    </row>
    <row r="11769" spans="1:9" x14ac:dyDescent="0.25">
      <c r="A11769" s="70">
        <v>32488</v>
      </c>
      <c r="B11769" s="71" t="s">
        <v>3332</v>
      </c>
      <c r="C11769" s="86" t="s">
        <v>14965</v>
      </c>
      <c r="D11769" s="11"/>
      <c r="E11769" s="16">
        <v>2490.66</v>
      </c>
      <c r="F11769" s="72">
        <f>E11769*'[3]Percent Input'!$B$5</f>
        <v>2490.66</v>
      </c>
      <c r="G11769" s="73">
        <f>E11769*'[3]Percent Input'!$C$5</f>
        <v>2490.66</v>
      </c>
      <c r="H11769" s="73">
        <f>E11769*'[3]Percent Input'!$D$5</f>
        <v>2490.66</v>
      </c>
      <c r="I11769" s="74">
        <f>E11769*'[3]Percent Input'!$E$5</f>
        <v>2490.66</v>
      </c>
    </row>
    <row r="11770" spans="1:9" x14ac:dyDescent="0.25">
      <c r="A11770" s="70">
        <v>32491</v>
      </c>
      <c r="B11770" s="71" t="s">
        <v>3333</v>
      </c>
      <c r="C11770" s="86" t="s">
        <v>14965</v>
      </c>
      <c r="D11770" s="11"/>
      <c r="E11770" s="16">
        <v>1531.3</v>
      </c>
      <c r="F11770" s="72">
        <f>E11770*'[3]Percent Input'!$B$5</f>
        <v>1531.3</v>
      </c>
      <c r="G11770" s="73">
        <f>E11770*'[3]Percent Input'!$C$5</f>
        <v>1531.3</v>
      </c>
      <c r="H11770" s="73">
        <f>E11770*'[3]Percent Input'!$D$5</f>
        <v>1531.3</v>
      </c>
      <c r="I11770" s="74">
        <f>E11770*'[3]Percent Input'!$E$5</f>
        <v>1531.3</v>
      </c>
    </row>
    <row r="11771" spans="1:9" x14ac:dyDescent="0.25">
      <c r="A11771" s="70">
        <v>32501</v>
      </c>
      <c r="B11771" s="71" t="s">
        <v>3334</v>
      </c>
      <c r="C11771" s="86" t="s">
        <v>14965</v>
      </c>
      <c r="D11771" s="11"/>
      <c r="E11771" s="16">
        <v>254.8</v>
      </c>
      <c r="F11771" s="72">
        <f>E11771*'[3]Percent Input'!$B$5</f>
        <v>254.8</v>
      </c>
      <c r="G11771" s="73">
        <f>E11771*'[3]Percent Input'!$C$5</f>
        <v>254.8</v>
      </c>
      <c r="H11771" s="73">
        <f>E11771*'[3]Percent Input'!$D$5</f>
        <v>254.8</v>
      </c>
      <c r="I11771" s="74">
        <f>E11771*'[3]Percent Input'!$E$5</f>
        <v>254.8</v>
      </c>
    </row>
    <row r="11772" spans="1:9" x14ac:dyDescent="0.25">
      <c r="A11772" s="70">
        <v>32503</v>
      </c>
      <c r="B11772" s="71" t="s">
        <v>3335</v>
      </c>
      <c r="C11772" s="86" t="s">
        <v>14965</v>
      </c>
      <c r="D11772" s="11"/>
      <c r="E11772" s="16">
        <v>1871.15</v>
      </c>
      <c r="F11772" s="72">
        <f>E11772*'[3]Percent Input'!$B$5</f>
        <v>1871.15</v>
      </c>
      <c r="G11772" s="73">
        <f>E11772*'[3]Percent Input'!$C$5</f>
        <v>1871.15</v>
      </c>
      <c r="H11772" s="73">
        <f>E11772*'[3]Percent Input'!$D$5</f>
        <v>1871.15</v>
      </c>
      <c r="I11772" s="74">
        <f>E11772*'[3]Percent Input'!$E$5</f>
        <v>1871.15</v>
      </c>
    </row>
    <row r="11773" spans="1:9" x14ac:dyDescent="0.25">
      <c r="A11773" s="70">
        <v>32504</v>
      </c>
      <c r="B11773" s="71" t="s">
        <v>3336</v>
      </c>
      <c r="C11773" s="86" t="s">
        <v>14965</v>
      </c>
      <c r="D11773" s="11"/>
      <c r="E11773" s="16">
        <v>2134.96</v>
      </c>
      <c r="F11773" s="72">
        <f>E11773*'[3]Percent Input'!$B$5</f>
        <v>2134.96</v>
      </c>
      <c r="G11773" s="73">
        <f>E11773*'[3]Percent Input'!$C$5</f>
        <v>2134.96</v>
      </c>
      <c r="H11773" s="73">
        <f>E11773*'[3]Percent Input'!$D$5</f>
        <v>2134.96</v>
      </c>
      <c r="I11773" s="74">
        <f>E11773*'[3]Percent Input'!$E$5</f>
        <v>2134.96</v>
      </c>
    </row>
    <row r="11774" spans="1:9" x14ac:dyDescent="0.25">
      <c r="A11774" s="70">
        <v>32505</v>
      </c>
      <c r="B11774" s="71" t="s">
        <v>3337</v>
      </c>
      <c r="C11774" s="86" t="s">
        <v>14965</v>
      </c>
      <c r="D11774" s="11"/>
      <c r="E11774" s="16">
        <v>968.73</v>
      </c>
      <c r="F11774" s="72">
        <f>E11774*'[3]Percent Input'!$B$5</f>
        <v>968.73</v>
      </c>
      <c r="G11774" s="73">
        <f>E11774*'[3]Percent Input'!$C$5</f>
        <v>968.73</v>
      </c>
      <c r="H11774" s="73">
        <f>E11774*'[3]Percent Input'!$D$5</f>
        <v>968.73</v>
      </c>
      <c r="I11774" s="74">
        <f>E11774*'[3]Percent Input'!$E$5</f>
        <v>968.73</v>
      </c>
    </row>
    <row r="11775" spans="1:9" x14ac:dyDescent="0.25">
      <c r="A11775" s="70">
        <v>32506</v>
      </c>
      <c r="B11775" s="71" t="s">
        <v>3338</v>
      </c>
      <c r="C11775" s="86" t="s">
        <v>14965</v>
      </c>
      <c r="D11775" s="11"/>
      <c r="E11775" s="16">
        <v>163.26</v>
      </c>
      <c r="F11775" s="72">
        <f>E11775*'[3]Percent Input'!$B$5</f>
        <v>163.26</v>
      </c>
      <c r="G11775" s="73">
        <f>E11775*'[3]Percent Input'!$C$5</f>
        <v>163.26</v>
      </c>
      <c r="H11775" s="73">
        <f>E11775*'[3]Percent Input'!$D$5</f>
        <v>163.26</v>
      </c>
      <c r="I11775" s="74">
        <f>E11775*'[3]Percent Input'!$E$5</f>
        <v>163.26</v>
      </c>
    </row>
    <row r="11776" spans="1:9" x14ac:dyDescent="0.25">
      <c r="A11776" s="70">
        <v>32507</v>
      </c>
      <c r="B11776" s="71" t="s">
        <v>3339</v>
      </c>
      <c r="C11776" s="86" t="s">
        <v>14965</v>
      </c>
      <c r="D11776" s="11"/>
      <c r="E11776" s="16">
        <v>162.9</v>
      </c>
      <c r="F11776" s="72">
        <f>E11776*'[3]Percent Input'!$B$5</f>
        <v>162.9</v>
      </c>
      <c r="G11776" s="73">
        <f>E11776*'[3]Percent Input'!$C$5</f>
        <v>162.9</v>
      </c>
      <c r="H11776" s="73">
        <f>E11776*'[3]Percent Input'!$D$5</f>
        <v>162.9</v>
      </c>
      <c r="I11776" s="74">
        <f>E11776*'[3]Percent Input'!$E$5</f>
        <v>162.9</v>
      </c>
    </row>
    <row r="11777" spans="1:9" x14ac:dyDescent="0.25">
      <c r="A11777" s="70">
        <v>32540</v>
      </c>
      <c r="B11777" s="71" t="s">
        <v>3340</v>
      </c>
      <c r="C11777" s="86" t="s">
        <v>14965</v>
      </c>
      <c r="D11777" s="11"/>
      <c r="E11777" s="16">
        <v>1790.78</v>
      </c>
      <c r="F11777" s="72">
        <f>E11777*'[3]Percent Input'!$B$5</f>
        <v>1790.78</v>
      </c>
      <c r="G11777" s="73">
        <f>E11777*'[3]Percent Input'!$C$5</f>
        <v>1790.78</v>
      </c>
      <c r="H11777" s="73">
        <f>E11777*'[3]Percent Input'!$D$5</f>
        <v>1790.78</v>
      </c>
      <c r="I11777" s="74">
        <f>E11777*'[3]Percent Input'!$E$5</f>
        <v>1790.78</v>
      </c>
    </row>
    <row r="11778" spans="1:9" x14ac:dyDescent="0.25">
      <c r="A11778" s="70">
        <v>32650</v>
      </c>
      <c r="B11778" s="71" t="s">
        <v>3362</v>
      </c>
      <c r="C11778" s="86" t="s">
        <v>14965</v>
      </c>
      <c r="D11778" s="11"/>
      <c r="E11778" s="16">
        <v>691.59</v>
      </c>
      <c r="F11778" s="72">
        <f>E11778*'[3]Percent Input'!$B$5</f>
        <v>691.59</v>
      </c>
      <c r="G11778" s="73">
        <f>E11778*'[3]Percent Input'!$C$5</f>
        <v>691.59</v>
      </c>
      <c r="H11778" s="73">
        <f>E11778*'[3]Percent Input'!$D$5</f>
        <v>691.59</v>
      </c>
      <c r="I11778" s="74">
        <f>E11778*'[3]Percent Input'!$E$5</f>
        <v>691.59</v>
      </c>
    </row>
    <row r="11779" spans="1:9" x14ac:dyDescent="0.25">
      <c r="A11779" s="70">
        <v>32651</v>
      </c>
      <c r="B11779" s="71" t="s">
        <v>3363</v>
      </c>
      <c r="C11779" s="86" t="s">
        <v>14965</v>
      </c>
      <c r="D11779" s="11"/>
      <c r="E11779" s="16">
        <v>1138.8399999999999</v>
      </c>
      <c r="F11779" s="72">
        <f>E11779*'[3]Percent Input'!$B$5</f>
        <v>1138.8399999999999</v>
      </c>
      <c r="G11779" s="73">
        <f>E11779*'[3]Percent Input'!$C$5</f>
        <v>1138.8399999999999</v>
      </c>
      <c r="H11779" s="73">
        <f>E11779*'[3]Percent Input'!$D$5</f>
        <v>1138.8399999999999</v>
      </c>
      <c r="I11779" s="74">
        <f>E11779*'[3]Percent Input'!$E$5</f>
        <v>1138.8399999999999</v>
      </c>
    </row>
    <row r="11780" spans="1:9" x14ac:dyDescent="0.25">
      <c r="A11780" s="70">
        <v>32652</v>
      </c>
      <c r="B11780" s="71" t="s">
        <v>3364</v>
      </c>
      <c r="C11780" s="86" t="s">
        <v>14965</v>
      </c>
      <c r="D11780" s="11"/>
      <c r="E11780" s="16">
        <v>1728.8</v>
      </c>
      <c r="F11780" s="72">
        <f>E11780*'[3]Percent Input'!$B$5</f>
        <v>1728.8</v>
      </c>
      <c r="G11780" s="73">
        <f>E11780*'[3]Percent Input'!$C$5</f>
        <v>1728.8</v>
      </c>
      <c r="H11780" s="73">
        <f>E11780*'[3]Percent Input'!$D$5</f>
        <v>1728.8</v>
      </c>
      <c r="I11780" s="74">
        <f>E11780*'[3]Percent Input'!$E$5</f>
        <v>1728.8</v>
      </c>
    </row>
    <row r="11781" spans="1:9" x14ac:dyDescent="0.25">
      <c r="A11781" s="70">
        <v>32653</v>
      </c>
      <c r="B11781" s="71" t="s">
        <v>3365</v>
      </c>
      <c r="C11781" s="86" t="s">
        <v>14965</v>
      </c>
      <c r="D11781" s="11"/>
      <c r="E11781" s="16">
        <v>1103.1600000000001</v>
      </c>
      <c r="F11781" s="72">
        <f>E11781*'[3]Percent Input'!$B$5</f>
        <v>1103.1600000000001</v>
      </c>
      <c r="G11781" s="73">
        <f>E11781*'[3]Percent Input'!$C$5</f>
        <v>1103.1600000000001</v>
      </c>
      <c r="H11781" s="73">
        <f>E11781*'[3]Percent Input'!$D$5</f>
        <v>1103.1600000000001</v>
      </c>
      <c r="I11781" s="74">
        <f>E11781*'[3]Percent Input'!$E$5</f>
        <v>1103.1600000000001</v>
      </c>
    </row>
    <row r="11782" spans="1:9" x14ac:dyDescent="0.25">
      <c r="A11782" s="70">
        <v>32654</v>
      </c>
      <c r="B11782" s="71" t="s">
        <v>3366</v>
      </c>
      <c r="C11782" s="86" t="s">
        <v>14965</v>
      </c>
      <c r="D11782" s="11"/>
      <c r="E11782" s="16">
        <v>1199.74</v>
      </c>
      <c r="F11782" s="72">
        <f>E11782*'[3]Percent Input'!$B$5</f>
        <v>1199.74</v>
      </c>
      <c r="G11782" s="73">
        <f>E11782*'[3]Percent Input'!$C$5</f>
        <v>1199.74</v>
      </c>
      <c r="H11782" s="73">
        <f>E11782*'[3]Percent Input'!$D$5</f>
        <v>1199.74</v>
      </c>
      <c r="I11782" s="74">
        <f>E11782*'[3]Percent Input'!$E$5</f>
        <v>1199.74</v>
      </c>
    </row>
    <row r="11783" spans="1:9" x14ac:dyDescent="0.25">
      <c r="A11783" s="70">
        <v>32655</v>
      </c>
      <c r="B11783" s="71" t="s">
        <v>3367</v>
      </c>
      <c r="C11783" s="86" t="s">
        <v>14965</v>
      </c>
      <c r="D11783" s="11"/>
      <c r="E11783" s="16">
        <v>993.6</v>
      </c>
      <c r="F11783" s="72">
        <f>E11783*'[3]Percent Input'!$B$5</f>
        <v>993.6</v>
      </c>
      <c r="G11783" s="73">
        <f>E11783*'[3]Percent Input'!$C$5</f>
        <v>993.6</v>
      </c>
      <c r="H11783" s="73">
        <f>E11783*'[3]Percent Input'!$D$5</f>
        <v>993.6</v>
      </c>
      <c r="I11783" s="74">
        <f>E11783*'[3]Percent Input'!$E$5</f>
        <v>993.6</v>
      </c>
    </row>
    <row r="11784" spans="1:9" x14ac:dyDescent="0.25">
      <c r="A11784" s="70">
        <v>32656</v>
      </c>
      <c r="B11784" s="71" t="s">
        <v>3368</v>
      </c>
      <c r="C11784" s="86" t="s">
        <v>14965</v>
      </c>
      <c r="D11784" s="11"/>
      <c r="E11784" s="16">
        <v>832.14</v>
      </c>
      <c r="F11784" s="72">
        <f>E11784*'[3]Percent Input'!$B$5</f>
        <v>832.14</v>
      </c>
      <c r="G11784" s="73">
        <f>E11784*'[3]Percent Input'!$C$5</f>
        <v>832.14</v>
      </c>
      <c r="H11784" s="73">
        <f>E11784*'[3]Percent Input'!$D$5</f>
        <v>832.14</v>
      </c>
      <c r="I11784" s="74">
        <f>E11784*'[3]Percent Input'!$E$5</f>
        <v>832.14</v>
      </c>
    </row>
    <row r="11785" spans="1:9" x14ac:dyDescent="0.25">
      <c r="A11785" s="70">
        <v>32658</v>
      </c>
      <c r="B11785" s="71" t="s">
        <v>3369</v>
      </c>
      <c r="C11785" s="86" t="s">
        <v>14965</v>
      </c>
      <c r="D11785" s="11"/>
      <c r="E11785" s="16">
        <v>740.24</v>
      </c>
      <c r="F11785" s="72">
        <f>E11785*'[3]Percent Input'!$B$5</f>
        <v>740.24</v>
      </c>
      <c r="G11785" s="73">
        <f>E11785*'[3]Percent Input'!$C$5</f>
        <v>740.24</v>
      </c>
      <c r="H11785" s="73">
        <f>E11785*'[3]Percent Input'!$D$5</f>
        <v>740.24</v>
      </c>
      <c r="I11785" s="74">
        <f>E11785*'[3]Percent Input'!$E$5</f>
        <v>740.24</v>
      </c>
    </row>
    <row r="11786" spans="1:9" x14ac:dyDescent="0.25">
      <c r="A11786" s="70">
        <v>32659</v>
      </c>
      <c r="B11786" s="71" t="s">
        <v>3370</v>
      </c>
      <c r="C11786" s="86" t="s">
        <v>14965</v>
      </c>
      <c r="D11786" s="11"/>
      <c r="E11786" s="16">
        <v>760.43</v>
      </c>
      <c r="F11786" s="72">
        <f>E11786*'[3]Percent Input'!$B$5</f>
        <v>760.43</v>
      </c>
      <c r="G11786" s="73">
        <f>E11786*'[3]Percent Input'!$C$5</f>
        <v>760.43</v>
      </c>
      <c r="H11786" s="73">
        <f>E11786*'[3]Percent Input'!$D$5</f>
        <v>760.43</v>
      </c>
      <c r="I11786" s="74">
        <f>E11786*'[3]Percent Input'!$E$5</f>
        <v>760.43</v>
      </c>
    </row>
    <row r="11787" spans="1:9" x14ac:dyDescent="0.25">
      <c r="A11787" s="70">
        <v>32661</v>
      </c>
      <c r="B11787" s="71" t="s">
        <v>3371</v>
      </c>
      <c r="C11787" s="86" t="s">
        <v>14965</v>
      </c>
      <c r="D11787" s="11"/>
      <c r="E11787" s="16">
        <v>825.66</v>
      </c>
      <c r="F11787" s="72">
        <f>E11787*'[3]Percent Input'!$B$5</f>
        <v>825.66</v>
      </c>
      <c r="G11787" s="73">
        <f>E11787*'[3]Percent Input'!$C$5</f>
        <v>825.66</v>
      </c>
      <c r="H11787" s="73">
        <f>E11787*'[3]Percent Input'!$D$5</f>
        <v>825.66</v>
      </c>
      <c r="I11787" s="74">
        <f>E11787*'[3]Percent Input'!$E$5</f>
        <v>825.66</v>
      </c>
    </row>
    <row r="11788" spans="1:9" x14ac:dyDescent="0.25">
      <c r="A11788" s="70">
        <v>32662</v>
      </c>
      <c r="B11788" s="71" t="s">
        <v>3372</v>
      </c>
      <c r="C11788" s="86" t="s">
        <v>14965</v>
      </c>
      <c r="D11788" s="11"/>
      <c r="E11788" s="16">
        <v>928.01</v>
      </c>
      <c r="F11788" s="72">
        <f>E11788*'[3]Percent Input'!$B$5</f>
        <v>928.01</v>
      </c>
      <c r="G11788" s="73">
        <f>E11788*'[3]Percent Input'!$C$5</f>
        <v>928.01</v>
      </c>
      <c r="H11788" s="73">
        <f>E11788*'[3]Percent Input'!$D$5</f>
        <v>928.01</v>
      </c>
      <c r="I11788" s="74">
        <f>E11788*'[3]Percent Input'!$E$5</f>
        <v>928.01</v>
      </c>
    </row>
    <row r="11789" spans="1:9" x14ac:dyDescent="0.25">
      <c r="A11789" s="70">
        <v>32663</v>
      </c>
      <c r="B11789" s="71" t="s">
        <v>3373</v>
      </c>
      <c r="C11789" s="86" t="s">
        <v>14965</v>
      </c>
      <c r="D11789" s="11"/>
      <c r="E11789" s="16">
        <v>1456.7</v>
      </c>
      <c r="F11789" s="72">
        <f>E11789*'[3]Percent Input'!$B$5</f>
        <v>1456.7</v>
      </c>
      <c r="G11789" s="73">
        <f>E11789*'[3]Percent Input'!$C$5</f>
        <v>1456.7</v>
      </c>
      <c r="H11789" s="73">
        <f>E11789*'[3]Percent Input'!$D$5</f>
        <v>1456.7</v>
      </c>
      <c r="I11789" s="74">
        <f>E11789*'[3]Percent Input'!$E$5</f>
        <v>1456.7</v>
      </c>
    </row>
    <row r="11790" spans="1:9" x14ac:dyDescent="0.25">
      <c r="A11790" s="70">
        <v>32664</v>
      </c>
      <c r="B11790" s="71" t="s">
        <v>3374</v>
      </c>
      <c r="C11790" s="86" t="s">
        <v>14965</v>
      </c>
      <c r="D11790" s="11"/>
      <c r="E11790" s="16">
        <v>881.16</v>
      </c>
      <c r="F11790" s="72">
        <f>E11790*'[3]Percent Input'!$B$5</f>
        <v>881.16</v>
      </c>
      <c r="G11790" s="73">
        <f>E11790*'[3]Percent Input'!$C$5</f>
        <v>881.16</v>
      </c>
      <c r="H11790" s="73">
        <f>E11790*'[3]Percent Input'!$D$5</f>
        <v>881.16</v>
      </c>
      <c r="I11790" s="74">
        <f>E11790*'[3]Percent Input'!$E$5</f>
        <v>881.16</v>
      </c>
    </row>
    <row r="11791" spans="1:9" x14ac:dyDescent="0.25">
      <c r="A11791" s="70">
        <v>32665</v>
      </c>
      <c r="B11791" s="71" t="s">
        <v>3375</v>
      </c>
      <c r="C11791" s="86" t="s">
        <v>14965</v>
      </c>
      <c r="D11791" s="11"/>
      <c r="E11791" s="16">
        <v>1271.82</v>
      </c>
      <c r="F11791" s="72">
        <f>E11791*'[3]Percent Input'!$B$5</f>
        <v>1271.82</v>
      </c>
      <c r="G11791" s="73">
        <f>E11791*'[3]Percent Input'!$C$5</f>
        <v>1271.82</v>
      </c>
      <c r="H11791" s="73">
        <f>E11791*'[3]Percent Input'!$D$5</f>
        <v>1271.82</v>
      </c>
      <c r="I11791" s="74">
        <f>E11791*'[3]Percent Input'!$E$5</f>
        <v>1271.82</v>
      </c>
    </row>
    <row r="11792" spans="1:9" x14ac:dyDescent="0.25">
      <c r="A11792" s="70">
        <v>32666</v>
      </c>
      <c r="B11792" s="71" t="s">
        <v>3376</v>
      </c>
      <c r="C11792" s="86" t="s">
        <v>14965</v>
      </c>
      <c r="D11792" s="11"/>
      <c r="E11792" s="16">
        <v>904.94</v>
      </c>
      <c r="F11792" s="72">
        <f>E11792*'[3]Percent Input'!$B$5</f>
        <v>904.94</v>
      </c>
      <c r="G11792" s="73">
        <f>E11792*'[3]Percent Input'!$C$5</f>
        <v>904.94</v>
      </c>
      <c r="H11792" s="73">
        <f>E11792*'[3]Percent Input'!$D$5</f>
        <v>904.94</v>
      </c>
      <c r="I11792" s="74">
        <f>E11792*'[3]Percent Input'!$E$5</f>
        <v>904.94</v>
      </c>
    </row>
    <row r="11793" spans="1:9" x14ac:dyDescent="0.25">
      <c r="A11793" s="75">
        <v>32667</v>
      </c>
      <c r="B11793" s="71" t="s">
        <v>3377</v>
      </c>
      <c r="C11793" s="86" t="s">
        <v>14965</v>
      </c>
      <c r="D11793" s="11"/>
      <c r="E11793" s="16">
        <v>163.62</v>
      </c>
      <c r="F11793" s="72">
        <f>E11793*'[3]Percent Input'!$B$5</f>
        <v>163.62</v>
      </c>
      <c r="G11793" s="73">
        <f>E11793*'[3]Percent Input'!$C$5</f>
        <v>163.62</v>
      </c>
      <c r="H11793" s="73">
        <f>E11793*'[3]Percent Input'!$D$5</f>
        <v>163.62</v>
      </c>
      <c r="I11793" s="74">
        <f>E11793*'[3]Percent Input'!$E$5</f>
        <v>163.62</v>
      </c>
    </row>
    <row r="11794" spans="1:9" x14ac:dyDescent="0.25">
      <c r="A11794" s="75">
        <v>32668</v>
      </c>
      <c r="B11794" s="71" t="s">
        <v>3378</v>
      </c>
      <c r="C11794" s="86" t="s">
        <v>14965</v>
      </c>
      <c r="D11794" s="11"/>
      <c r="E11794" s="16">
        <v>163.62</v>
      </c>
      <c r="F11794" s="72">
        <f>E11794*'[3]Percent Input'!$B$5</f>
        <v>163.62</v>
      </c>
      <c r="G11794" s="73">
        <f>E11794*'[3]Percent Input'!$C$5</f>
        <v>163.62</v>
      </c>
      <c r="H11794" s="73">
        <f>E11794*'[3]Percent Input'!$D$5</f>
        <v>163.62</v>
      </c>
      <c r="I11794" s="74">
        <f>E11794*'[3]Percent Input'!$E$5</f>
        <v>163.62</v>
      </c>
    </row>
    <row r="11795" spans="1:9" x14ac:dyDescent="0.25">
      <c r="A11795" s="70">
        <v>32669</v>
      </c>
      <c r="B11795" s="71" t="s">
        <v>3379</v>
      </c>
      <c r="C11795" s="86" t="s">
        <v>14965</v>
      </c>
      <c r="D11795" s="11"/>
      <c r="E11795" s="16">
        <v>1397.96</v>
      </c>
      <c r="F11795" s="72">
        <f>E11795*'[3]Percent Input'!$B$5</f>
        <v>1397.96</v>
      </c>
      <c r="G11795" s="73">
        <f>E11795*'[3]Percent Input'!$C$5</f>
        <v>1397.96</v>
      </c>
      <c r="H11795" s="73">
        <f>E11795*'[3]Percent Input'!$D$5</f>
        <v>1397.96</v>
      </c>
      <c r="I11795" s="74">
        <f>E11795*'[3]Percent Input'!$E$5</f>
        <v>1397.96</v>
      </c>
    </row>
    <row r="11796" spans="1:9" x14ac:dyDescent="0.25">
      <c r="A11796" s="70">
        <v>32670</v>
      </c>
      <c r="B11796" s="71" t="s">
        <v>3380</v>
      </c>
      <c r="C11796" s="86" t="s">
        <v>14965</v>
      </c>
      <c r="D11796" s="11"/>
      <c r="E11796" s="16">
        <v>1667.89</v>
      </c>
      <c r="F11796" s="72">
        <f>E11796*'[3]Percent Input'!$B$5</f>
        <v>1667.89</v>
      </c>
      <c r="G11796" s="73">
        <f>E11796*'[3]Percent Input'!$C$5</f>
        <v>1667.89</v>
      </c>
      <c r="H11796" s="73">
        <f>E11796*'[3]Percent Input'!$D$5</f>
        <v>1667.89</v>
      </c>
      <c r="I11796" s="74">
        <f>E11796*'[3]Percent Input'!$E$5</f>
        <v>1667.89</v>
      </c>
    </row>
    <row r="11797" spans="1:9" x14ac:dyDescent="0.25">
      <c r="A11797" s="70">
        <v>32671</v>
      </c>
      <c r="B11797" s="71" t="s">
        <v>3381</v>
      </c>
      <c r="C11797" s="86" t="s">
        <v>14965</v>
      </c>
      <c r="D11797" s="11"/>
      <c r="E11797" s="16">
        <v>1841.6</v>
      </c>
      <c r="F11797" s="72">
        <f>E11797*'[3]Percent Input'!$B$5</f>
        <v>1841.6</v>
      </c>
      <c r="G11797" s="73">
        <f>E11797*'[3]Percent Input'!$C$5</f>
        <v>1841.6</v>
      </c>
      <c r="H11797" s="73">
        <f>E11797*'[3]Percent Input'!$D$5</f>
        <v>1841.6</v>
      </c>
      <c r="I11797" s="74">
        <f>E11797*'[3]Percent Input'!$E$5</f>
        <v>1841.6</v>
      </c>
    </row>
    <row r="11798" spans="1:9" x14ac:dyDescent="0.25">
      <c r="A11798" s="70">
        <v>32672</v>
      </c>
      <c r="B11798" s="71" t="s">
        <v>3382</v>
      </c>
      <c r="C11798" s="86" t="s">
        <v>14965</v>
      </c>
      <c r="D11798" s="11"/>
      <c r="E11798" s="16">
        <v>1588.96</v>
      </c>
      <c r="F11798" s="72">
        <f>E11798*'[3]Percent Input'!$B$5</f>
        <v>1588.96</v>
      </c>
      <c r="G11798" s="73">
        <f>E11798*'[3]Percent Input'!$C$5</f>
        <v>1588.96</v>
      </c>
      <c r="H11798" s="73">
        <f>E11798*'[3]Percent Input'!$D$5</f>
        <v>1588.96</v>
      </c>
      <c r="I11798" s="74">
        <f>E11798*'[3]Percent Input'!$E$5</f>
        <v>1588.96</v>
      </c>
    </row>
    <row r="11799" spans="1:9" x14ac:dyDescent="0.25">
      <c r="A11799" s="70">
        <v>32673</v>
      </c>
      <c r="B11799" s="71" t="s">
        <v>3383</v>
      </c>
      <c r="C11799" s="86" t="s">
        <v>14965</v>
      </c>
      <c r="D11799" s="11"/>
      <c r="E11799" s="16">
        <v>1262.0899999999999</v>
      </c>
      <c r="F11799" s="72">
        <f>E11799*'[3]Percent Input'!$B$5</f>
        <v>1262.0899999999999</v>
      </c>
      <c r="G11799" s="73">
        <f>E11799*'[3]Percent Input'!$C$5</f>
        <v>1262.0899999999999</v>
      </c>
      <c r="H11799" s="73">
        <f>E11799*'[3]Percent Input'!$D$5</f>
        <v>1262.0899999999999</v>
      </c>
      <c r="I11799" s="74">
        <f>E11799*'[3]Percent Input'!$E$5</f>
        <v>1262.0899999999999</v>
      </c>
    </row>
    <row r="11800" spans="1:9" x14ac:dyDescent="0.25">
      <c r="A11800" s="75">
        <v>32674</v>
      </c>
      <c r="B11800" s="71" t="s">
        <v>3384</v>
      </c>
      <c r="C11800" s="86" t="s">
        <v>14965</v>
      </c>
      <c r="D11800" s="11"/>
      <c r="E11800" s="16">
        <v>224.88</v>
      </c>
      <c r="F11800" s="72">
        <f>E11800*'[3]Percent Input'!$B$5</f>
        <v>224.88</v>
      </c>
      <c r="G11800" s="73">
        <f>E11800*'[3]Percent Input'!$C$5</f>
        <v>224.88</v>
      </c>
      <c r="H11800" s="73">
        <f>E11800*'[3]Percent Input'!$D$5</f>
        <v>224.88</v>
      </c>
      <c r="I11800" s="74">
        <f>E11800*'[3]Percent Input'!$E$5</f>
        <v>224.88</v>
      </c>
    </row>
    <row r="11801" spans="1:9" x14ac:dyDescent="0.25">
      <c r="A11801" s="70">
        <v>32701</v>
      </c>
      <c r="B11801" s="71" t="s">
        <v>3385</v>
      </c>
      <c r="C11801" s="86" t="s">
        <v>14965</v>
      </c>
      <c r="D11801" s="11"/>
      <c r="E11801" s="16">
        <v>223.8</v>
      </c>
      <c r="F11801" s="72">
        <f>E11801*'[3]Percent Input'!$B$5</f>
        <v>223.8</v>
      </c>
      <c r="G11801" s="73">
        <f>E11801*'[3]Percent Input'!$C$5</f>
        <v>223.8</v>
      </c>
      <c r="H11801" s="73">
        <f>E11801*'[3]Percent Input'!$D$5</f>
        <v>223.8</v>
      </c>
      <c r="I11801" s="74">
        <f>E11801*'[3]Percent Input'!$E$5</f>
        <v>223.8</v>
      </c>
    </row>
    <row r="11802" spans="1:9" x14ac:dyDescent="0.25">
      <c r="A11802" s="70">
        <v>32800</v>
      </c>
      <c r="B11802" s="71" t="s">
        <v>3386</v>
      </c>
      <c r="C11802" s="86" t="s">
        <v>14965</v>
      </c>
      <c r="D11802" s="11"/>
      <c r="E11802" s="16">
        <v>974.86</v>
      </c>
      <c r="F11802" s="72">
        <f>E11802*'[3]Percent Input'!$B$5</f>
        <v>974.86</v>
      </c>
      <c r="G11802" s="73">
        <f>E11802*'[3]Percent Input'!$C$5</f>
        <v>974.86</v>
      </c>
      <c r="H11802" s="73">
        <f>E11802*'[3]Percent Input'!$D$5</f>
        <v>974.86</v>
      </c>
      <c r="I11802" s="74">
        <f>E11802*'[3]Percent Input'!$E$5</f>
        <v>974.86</v>
      </c>
    </row>
    <row r="11803" spans="1:9" x14ac:dyDescent="0.25">
      <c r="A11803" s="70">
        <v>32810</v>
      </c>
      <c r="B11803" s="71" t="s">
        <v>3387</v>
      </c>
      <c r="C11803" s="86" t="s">
        <v>14965</v>
      </c>
      <c r="D11803" s="11"/>
      <c r="E11803" s="16">
        <v>933.77</v>
      </c>
      <c r="F11803" s="72">
        <f>E11803*'[3]Percent Input'!$B$5</f>
        <v>933.77</v>
      </c>
      <c r="G11803" s="73">
        <f>E11803*'[3]Percent Input'!$C$5</f>
        <v>933.77</v>
      </c>
      <c r="H11803" s="73">
        <f>E11803*'[3]Percent Input'!$D$5</f>
        <v>933.77</v>
      </c>
      <c r="I11803" s="74">
        <f>E11803*'[3]Percent Input'!$E$5</f>
        <v>933.77</v>
      </c>
    </row>
    <row r="11804" spans="1:9" x14ac:dyDescent="0.25">
      <c r="A11804" s="70">
        <v>32815</v>
      </c>
      <c r="B11804" s="71" t="s">
        <v>3388</v>
      </c>
      <c r="C11804" s="86" t="s">
        <v>14965</v>
      </c>
      <c r="D11804" s="11"/>
      <c r="E11804" s="16">
        <v>2920.97</v>
      </c>
      <c r="F11804" s="72">
        <f>E11804*'[3]Percent Input'!$B$5</f>
        <v>2920.97</v>
      </c>
      <c r="G11804" s="73">
        <f>E11804*'[3]Percent Input'!$C$5</f>
        <v>2920.97</v>
      </c>
      <c r="H11804" s="73">
        <f>E11804*'[3]Percent Input'!$D$5</f>
        <v>2920.97</v>
      </c>
      <c r="I11804" s="74">
        <f>E11804*'[3]Percent Input'!$E$5</f>
        <v>2920.97</v>
      </c>
    </row>
    <row r="11805" spans="1:9" x14ac:dyDescent="0.25">
      <c r="A11805" s="70">
        <v>32820</v>
      </c>
      <c r="B11805" s="71" t="s">
        <v>3389</v>
      </c>
      <c r="C11805" s="86" t="s">
        <v>14965</v>
      </c>
      <c r="D11805" s="11"/>
      <c r="E11805" s="16">
        <v>1383.18</v>
      </c>
      <c r="F11805" s="72">
        <f>E11805*'[3]Percent Input'!$B$5</f>
        <v>1383.18</v>
      </c>
      <c r="G11805" s="73">
        <f>E11805*'[3]Percent Input'!$C$5</f>
        <v>1383.18</v>
      </c>
      <c r="H11805" s="73">
        <f>E11805*'[3]Percent Input'!$D$5</f>
        <v>1383.18</v>
      </c>
      <c r="I11805" s="74">
        <f>E11805*'[3]Percent Input'!$E$5</f>
        <v>1383.18</v>
      </c>
    </row>
    <row r="11806" spans="1:9" x14ac:dyDescent="0.25">
      <c r="A11806" s="70">
        <v>32850</v>
      </c>
      <c r="B11806" s="71" t="s">
        <v>3390</v>
      </c>
      <c r="C11806" s="86" t="s">
        <v>14965</v>
      </c>
      <c r="D11806" s="11"/>
      <c r="E11806" s="16">
        <v>805.83</v>
      </c>
      <c r="F11806" s="72">
        <f>E11806*'[3]Percent Input'!$B$5</f>
        <v>805.83</v>
      </c>
      <c r="G11806" s="73">
        <f>E11806*'[3]Percent Input'!$C$5</f>
        <v>805.83</v>
      </c>
      <c r="H11806" s="73">
        <f>E11806*'[3]Percent Input'!$D$5</f>
        <v>805.83</v>
      </c>
      <c r="I11806" s="74">
        <f>E11806*'[3]Percent Input'!$E$5</f>
        <v>805.83</v>
      </c>
    </row>
    <row r="11807" spans="1:9" x14ac:dyDescent="0.25">
      <c r="A11807" s="70">
        <v>32851</v>
      </c>
      <c r="B11807" s="71" t="s">
        <v>3391</v>
      </c>
      <c r="C11807" s="86" t="s">
        <v>14965</v>
      </c>
      <c r="D11807" s="11"/>
      <c r="E11807" s="16">
        <v>3436.33</v>
      </c>
      <c r="F11807" s="72">
        <f>E11807*'[3]Percent Input'!$B$5</f>
        <v>3436.33</v>
      </c>
      <c r="G11807" s="73">
        <f>E11807*'[3]Percent Input'!$C$5</f>
        <v>3436.33</v>
      </c>
      <c r="H11807" s="73">
        <f>E11807*'[3]Percent Input'!$D$5</f>
        <v>3436.33</v>
      </c>
      <c r="I11807" s="74">
        <f>E11807*'[3]Percent Input'!$E$5</f>
        <v>3436.33</v>
      </c>
    </row>
    <row r="11808" spans="1:9" x14ac:dyDescent="0.25">
      <c r="A11808" s="70">
        <v>32852</v>
      </c>
      <c r="B11808" s="71" t="s">
        <v>3392</v>
      </c>
      <c r="C11808" s="86" t="s">
        <v>14965</v>
      </c>
      <c r="D11808" s="11"/>
      <c r="E11808" s="16">
        <v>3735.81</v>
      </c>
      <c r="F11808" s="72">
        <f>E11808*'[3]Percent Input'!$B$5</f>
        <v>3735.81</v>
      </c>
      <c r="G11808" s="73">
        <f>E11808*'[3]Percent Input'!$C$5</f>
        <v>3735.81</v>
      </c>
      <c r="H11808" s="73">
        <f>E11808*'[3]Percent Input'!$D$5</f>
        <v>3735.81</v>
      </c>
      <c r="I11808" s="74">
        <f>E11808*'[3]Percent Input'!$E$5</f>
        <v>3735.81</v>
      </c>
    </row>
    <row r="11809" spans="1:9" x14ac:dyDescent="0.25">
      <c r="A11809" s="70">
        <v>32853</v>
      </c>
      <c r="B11809" s="71" t="s">
        <v>3393</v>
      </c>
      <c r="C11809" s="86" t="s">
        <v>14965</v>
      </c>
      <c r="D11809" s="11"/>
      <c r="E11809" s="16">
        <v>4811.9399999999996</v>
      </c>
      <c r="F11809" s="72">
        <f>E11809*'[3]Percent Input'!$B$5</f>
        <v>4811.9399999999996</v>
      </c>
      <c r="G11809" s="73">
        <f>E11809*'[3]Percent Input'!$C$5</f>
        <v>4811.9399999999996</v>
      </c>
      <c r="H11809" s="73">
        <f>E11809*'[3]Percent Input'!$D$5</f>
        <v>4811.9399999999996</v>
      </c>
      <c r="I11809" s="74">
        <f>E11809*'[3]Percent Input'!$E$5</f>
        <v>4811.9399999999996</v>
      </c>
    </row>
    <row r="11810" spans="1:9" x14ac:dyDescent="0.25">
      <c r="A11810" s="70">
        <v>32854</v>
      </c>
      <c r="B11810" s="71" t="s">
        <v>3392</v>
      </c>
      <c r="C11810" s="86" t="s">
        <v>14965</v>
      </c>
      <c r="D11810" s="11"/>
      <c r="E11810" s="16">
        <v>5107.1000000000004</v>
      </c>
      <c r="F11810" s="72">
        <f>E11810*'[3]Percent Input'!$B$5</f>
        <v>5107.1000000000004</v>
      </c>
      <c r="G11810" s="73">
        <f>E11810*'[3]Percent Input'!$C$5</f>
        <v>5107.1000000000004</v>
      </c>
      <c r="H11810" s="73">
        <f>E11810*'[3]Percent Input'!$D$5</f>
        <v>5107.1000000000004</v>
      </c>
      <c r="I11810" s="74">
        <f>E11810*'[3]Percent Input'!$E$5</f>
        <v>5107.1000000000004</v>
      </c>
    </row>
    <row r="11811" spans="1:9" x14ac:dyDescent="0.25">
      <c r="A11811" s="36">
        <v>32855</v>
      </c>
      <c r="B11811" s="19" t="s">
        <v>3394</v>
      </c>
      <c r="C11811" s="86" t="s">
        <v>14965</v>
      </c>
      <c r="D11811" s="11"/>
      <c r="E11811" s="16">
        <v>2217.4899999999998</v>
      </c>
      <c r="F11811" s="72">
        <f>E11811*'[3]Percent Input'!$B$5</f>
        <v>2217.4899999999998</v>
      </c>
      <c r="G11811" s="73">
        <f>E11811*'[3]Percent Input'!$C$5</f>
        <v>2217.4899999999998</v>
      </c>
      <c r="H11811" s="73">
        <f>E11811*'[3]Percent Input'!$D$5</f>
        <v>2217.4899999999998</v>
      </c>
      <c r="I11811" s="74">
        <f>E11811*'[3]Percent Input'!$E$5</f>
        <v>2217.4899999999998</v>
      </c>
    </row>
    <row r="11812" spans="1:9" x14ac:dyDescent="0.25">
      <c r="A11812" s="36">
        <v>32856</v>
      </c>
      <c r="B11812" s="19" t="s">
        <v>3395</v>
      </c>
      <c r="C11812" s="86" t="s">
        <v>14965</v>
      </c>
      <c r="D11812" s="11"/>
      <c r="E11812" s="16">
        <v>2428.67</v>
      </c>
      <c r="F11812" s="72">
        <f>E11812*'[3]Percent Input'!$B$5</f>
        <v>2428.67</v>
      </c>
      <c r="G11812" s="73">
        <f>E11812*'[3]Percent Input'!$C$5</f>
        <v>2428.67</v>
      </c>
      <c r="H11812" s="73">
        <f>E11812*'[3]Percent Input'!$D$5</f>
        <v>2428.67</v>
      </c>
      <c r="I11812" s="74">
        <f>E11812*'[3]Percent Input'!$E$5</f>
        <v>2428.67</v>
      </c>
    </row>
    <row r="11813" spans="1:9" x14ac:dyDescent="0.25">
      <c r="A11813" s="36">
        <v>32900</v>
      </c>
      <c r="B11813" s="19" t="s">
        <v>3396</v>
      </c>
      <c r="C11813" s="86" t="s">
        <v>14965</v>
      </c>
      <c r="D11813" s="11"/>
      <c r="E11813" s="16">
        <v>1473.28</v>
      </c>
      <c r="F11813" s="72">
        <f>E11813*'[3]Percent Input'!$B$5</f>
        <v>1473.28</v>
      </c>
      <c r="G11813" s="73">
        <f>E11813*'[3]Percent Input'!$C$5</f>
        <v>1473.28</v>
      </c>
      <c r="H11813" s="73">
        <f>E11813*'[3]Percent Input'!$D$5</f>
        <v>1473.28</v>
      </c>
      <c r="I11813" s="74">
        <f>E11813*'[3]Percent Input'!$E$5</f>
        <v>1473.28</v>
      </c>
    </row>
    <row r="11814" spans="1:9" x14ac:dyDescent="0.25">
      <c r="A11814" s="70">
        <v>32905</v>
      </c>
      <c r="B11814" s="71" t="s">
        <v>3397</v>
      </c>
      <c r="C11814" s="86" t="s">
        <v>14965</v>
      </c>
      <c r="D11814" s="11"/>
      <c r="E11814" s="16">
        <v>1379.22</v>
      </c>
      <c r="F11814" s="72">
        <f>E11814*'[3]Percent Input'!$B$5</f>
        <v>1379.22</v>
      </c>
      <c r="G11814" s="73">
        <f>E11814*'[3]Percent Input'!$C$5</f>
        <v>1379.22</v>
      </c>
      <c r="H11814" s="73">
        <f>E11814*'[3]Percent Input'!$D$5</f>
        <v>1379.22</v>
      </c>
      <c r="I11814" s="74">
        <f>E11814*'[3]Percent Input'!$E$5</f>
        <v>1379.22</v>
      </c>
    </row>
    <row r="11815" spans="1:9" x14ac:dyDescent="0.25">
      <c r="A11815" s="70">
        <v>32906</v>
      </c>
      <c r="B11815" s="71" t="s">
        <v>3397</v>
      </c>
      <c r="C11815" s="86" t="s">
        <v>14965</v>
      </c>
      <c r="D11815" s="11"/>
      <c r="E11815" s="16">
        <v>1715.1</v>
      </c>
      <c r="F11815" s="72">
        <f>E11815*'[3]Percent Input'!$B$5</f>
        <v>1715.1</v>
      </c>
      <c r="G11815" s="73">
        <f>E11815*'[3]Percent Input'!$C$5</f>
        <v>1715.1</v>
      </c>
      <c r="H11815" s="73">
        <f>E11815*'[3]Percent Input'!$D$5</f>
        <v>1715.1</v>
      </c>
      <c r="I11815" s="74">
        <f>E11815*'[3]Percent Input'!$E$5</f>
        <v>1715.1</v>
      </c>
    </row>
    <row r="11816" spans="1:9" x14ac:dyDescent="0.25">
      <c r="A11816" s="70">
        <v>32940</v>
      </c>
      <c r="B11816" s="71" t="s">
        <v>3398</v>
      </c>
      <c r="C11816" s="86" t="s">
        <v>14965</v>
      </c>
      <c r="D11816" s="11"/>
      <c r="E11816" s="16">
        <v>1276.5</v>
      </c>
      <c r="F11816" s="72">
        <f>E11816*'[3]Percent Input'!$B$5</f>
        <v>1276.5</v>
      </c>
      <c r="G11816" s="73">
        <f>E11816*'[3]Percent Input'!$C$5</f>
        <v>1276.5</v>
      </c>
      <c r="H11816" s="73">
        <f>E11816*'[3]Percent Input'!$D$5</f>
        <v>1276.5</v>
      </c>
      <c r="I11816" s="74">
        <f>E11816*'[3]Percent Input'!$E$5</f>
        <v>1276.5</v>
      </c>
    </row>
    <row r="11817" spans="1:9" x14ac:dyDescent="0.25">
      <c r="A11817" s="70">
        <v>32997</v>
      </c>
      <c r="B11817" s="71" t="s">
        <v>3401</v>
      </c>
      <c r="C11817" s="86" t="s">
        <v>14965</v>
      </c>
      <c r="D11817" s="11"/>
      <c r="E11817" s="16">
        <v>354.62</v>
      </c>
      <c r="F11817" s="72">
        <f>E11817*'[3]Percent Input'!$B$5</f>
        <v>354.62</v>
      </c>
      <c r="G11817" s="73">
        <f>E11817*'[3]Percent Input'!$C$5</f>
        <v>354.62</v>
      </c>
      <c r="H11817" s="73">
        <f>E11817*'[3]Percent Input'!$D$5</f>
        <v>354.62</v>
      </c>
      <c r="I11817" s="74">
        <f>E11817*'[3]Percent Input'!$E$5</f>
        <v>354.62</v>
      </c>
    </row>
    <row r="11818" spans="1:9" x14ac:dyDescent="0.25">
      <c r="A11818" s="70">
        <v>33017</v>
      </c>
      <c r="B11818" s="71" t="s">
        <v>3405</v>
      </c>
      <c r="C11818" s="86" t="s">
        <v>14965</v>
      </c>
      <c r="D11818" s="11"/>
      <c r="E11818" s="16">
        <v>255.88</v>
      </c>
      <c r="F11818" s="72">
        <f>E11818*'[3]Percent Input'!$B$5</f>
        <v>255.88</v>
      </c>
      <c r="G11818" s="73">
        <f>E11818*'[3]Percent Input'!$C$5</f>
        <v>255.88</v>
      </c>
      <c r="H11818" s="73">
        <f>E11818*'[3]Percent Input'!$D$5</f>
        <v>255.88</v>
      </c>
      <c r="I11818" s="74">
        <f>E11818*'[3]Percent Input'!$E$5</f>
        <v>255.88</v>
      </c>
    </row>
    <row r="11819" spans="1:9" x14ac:dyDescent="0.25">
      <c r="A11819" s="70">
        <v>33018</v>
      </c>
      <c r="B11819" s="71" t="s">
        <v>3406</v>
      </c>
      <c r="C11819" s="86" t="s">
        <v>14965</v>
      </c>
      <c r="D11819" s="11"/>
      <c r="E11819" s="16">
        <v>291.56</v>
      </c>
      <c r="F11819" s="72">
        <f>E11819*'[3]Percent Input'!$B$5</f>
        <v>291.56</v>
      </c>
      <c r="G11819" s="73">
        <f>E11819*'[3]Percent Input'!$C$5</f>
        <v>291.56</v>
      </c>
      <c r="H11819" s="73">
        <f>E11819*'[3]Percent Input'!$D$5</f>
        <v>291.56</v>
      </c>
      <c r="I11819" s="74">
        <f>E11819*'[3]Percent Input'!$E$5</f>
        <v>291.56</v>
      </c>
    </row>
    <row r="11820" spans="1:9" x14ac:dyDescent="0.25">
      <c r="A11820" s="70">
        <v>33019</v>
      </c>
      <c r="B11820" s="71" t="s">
        <v>3407</v>
      </c>
      <c r="C11820" s="86" t="s">
        <v>14965</v>
      </c>
      <c r="D11820" s="11"/>
      <c r="E11820" s="16">
        <v>236.78</v>
      </c>
      <c r="F11820" s="72">
        <f>E11820*'[3]Percent Input'!$B$5</f>
        <v>236.78</v>
      </c>
      <c r="G11820" s="73">
        <f>E11820*'[3]Percent Input'!$C$5</f>
        <v>236.78</v>
      </c>
      <c r="H11820" s="73">
        <f>E11820*'[3]Percent Input'!$D$5</f>
        <v>236.78</v>
      </c>
      <c r="I11820" s="74">
        <f>E11820*'[3]Percent Input'!$E$5</f>
        <v>236.78</v>
      </c>
    </row>
    <row r="11821" spans="1:9" x14ac:dyDescent="0.25">
      <c r="A11821" s="70">
        <v>33020</v>
      </c>
      <c r="B11821" s="71" t="s">
        <v>3408</v>
      </c>
      <c r="C11821" s="86" t="s">
        <v>14965</v>
      </c>
      <c r="D11821" s="11"/>
      <c r="E11821" s="16">
        <v>914.67</v>
      </c>
      <c r="F11821" s="72">
        <f>E11821*'[3]Percent Input'!$B$5</f>
        <v>914.67</v>
      </c>
      <c r="G11821" s="73">
        <f>E11821*'[3]Percent Input'!$C$5</f>
        <v>914.67</v>
      </c>
      <c r="H11821" s="73">
        <f>E11821*'[3]Percent Input'!$D$5</f>
        <v>914.67</v>
      </c>
      <c r="I11821" s="74">
        <f>E11821*'[3]Percent Input'!$E$5</f>
        <v>914.67</v>
      </c>
    </row>
    <row r="11822" spans="1:9" x14ac:dyDescent="0.25">
      <c r="A11822" s="70">
        <v>33025</v>
      </c>
      <c r="B11822" s="71" t="s">
        <v>3408</v>
      </c>
      <c r="C11822" s="86" t="s">
        <v>14965</v>
      </c>
      <c r="D11822" s="11"/>
      <c r="E11822" s="16">
        <v>829.62</v>
      </c>
      <c r="F11822" s="72">
        <f>E11822*'[3]Percent Input'!$B$5</f>
        <v>829.62</v>
      </c>
      <c r="G11822" s="73">
        <f>E11822*'[3]Percent Input'!$C$5</f>
        <v>829.62</v>
      </c>
      <c r="H11822" s="73">
        <f>E11822*'[3]Percent Input'!$D$5</f>
        <v>829.62</v>
      </c>
      <c r="I11822" s="74">
        <f>E11822*'[3]Percent Input'!$E$5</f>
        <v>829.62</v>
      </c>
    </row>
    <row r="11823" spans="1:9" x14ac:dyDescent="0.25">
      <c r="A11823" s="70">
        <v>33030</v>
      </c>
      <c r="B11823" s="71" t="s">
        <v>3409</v>
      </c>
      <c r="C11823" s="86" t="s">
        <v>14965</v>
      </c>
      <c r="D11823" s="11"/>
      <c r="E11823" s="16">
        <v>2084.86</v>
      </c>
      <c r="F11823" s="72">
        <f>E11823*'[3]Percent Input'!$B$5</f>
        <v>2084.86</v>
      </c>
      <c r="G11823" s="73">
        <f>E11823*'[3]Percent Input'!$C$5</f>
        <v>2084.86</v>
      </c>
      <c r="H11823" s="73">
        <f>E11823*'[3]Percent Input'!$D$5</f>
        <v>2084.86</v>
      </c>
      <c r="I11823" s="74">
        <f>E11823*'[3]Percent Input'!$E$5</f>
        <v>2084.86</v>
      </c>
    </row>
    <row r="11824" spans="1:9" x14ac:dyDescent="0.25">
      <c r="A11824" s="70">
        <v>33031</v>
      </c>
      <c r="B11824" s="71" t="s">
        <v>3409</v>
      </c>
      <c r="C11824" s="86" t="s">
        <v>14965</v>
      </c>
      <c r="D11824" s="11"/>
      <c r="E11824" s="16">
        <v>2579.3200000000002</v>
      </c>
      <c r="F11824" s="72">
        <f>E11824*'[3]Percent Input'!$B$5</f>
        <v>2579.3200000000002</v>
      </c>
      <c r="G11824" s="73">
        <f>E11824*'[3]Percent Input'!$C$5</f>
        <v>2579.3200000000002</v>
      </c>
      <c r="H11824" s="73">
        <f>E11824*'[3]Percent Input'!$D$5</f>
        <v>2579.3200000000002</v>
      </c>
      <c r="I11824" s="74">
        <f>E11824*'[3]Percent Input'!$E$5</f>
        <v>2579.3200000000002</v>
      </c>
    </row>
    <row r="11825" spans="1:9" x14ac:dyDescent="0.25">
      <c r="A11825" s="70">
        <v>33050</v>
      </c>
      <c r="B11825" s="71" t="s">
        <v>3410</v>
      </c>
      <c r="C11825" s="86" t="s">
        <v>14965</v>
      </c>
      <c r="D11825" s="11"/>
      <c r="E11825" s="16">
        <v>1044.4100000000001</v>
      </c>
      <c r="F11825" s="72">
        <f>E11825*'[3]Percent Input'!$B$5</f>
        <v>1044.4100000000001</v>
      </c>
      <c r="G11825" s="73">
        <f>E11825*'[3]Percent Input'!$C$5</f>
        <v>1044.4100000000001</v>
      </c>
      <c r="H11825" s="73">
        <f>E11825*'[3]Percent Input'!$D$5</f>
        <v>1044.4100000000001</v>
      </c>
      <c r="I11825" s="74">
        <f>E11825*'[3]Percent Input'!$E$5</f>
        <v>1044.4100000000001</v>
      </c>
    </row>
    <row r="11826" spans="1:9" x14ac:dyDescent="0.25">
      <c r="A11826" s="70">
        <v>33120</v>
      </c>
      <c r="B11826" s="71" t="s">
        <v>3411</v>
      </c>
      <c r="C11826" s="86" t="s">
        <v>14965</v>
      </c>
      <c r="D11826" s="11"/>
      <c r="E11826" s="16">
        <v>2186.4899999999998</v>
      </c>
      <c r="F11826" s="72">
        <f>E11826*'[3]Percent Input'!$B$5</f>
        <v>2186.4899999999998</v>
      </c>
      <c r="G11826" s="73">
        <f>E11826*'[3]Percent Input'!$C$5</f>
        <v>2186.4899999999998</v>
      </c>
      <c r="H11826" s="73">
        <f>E11826*'[3]Percent Input'!$D$5</f>
        <v>2186.4899999999998</v>
      </c>
      <c r="I11826" s="74">
        <f>E11826*'[3]Percent Input'!$E$5</f>
        <v>2186.4899999999998</v>
      </c>
    </row>
    <row r="11827" spans="1:9" x14ac:dyDescent="0.25">
      <c r="A11827" s="70">
        <v>33130</v>
      </c>
      <c r="B11827" s="71" t="s">
        <v>3411</v>
      </c>
      <c r="C11827" s="86" t="s">
        <v>14965</v>
      </c>
      <c r="D11827" s="11"/>
      <c r="E11827" s="16">
        <v>1429.67</v>
      </c>
      <c r="F11827" s="72">
        <f>E11827*'[3]Percent Input'!$B$5</f>
        <v>1429.67</v>
      </c>
      <c r="G11827" s="73">
        <f>E11827*'[3]Percent Input'!$C$5</f>
        <v>1429.67</v>
      </c>
      <c r="H11827" s="73">
        <f>E11827*'[3]Percent Input'!$D$5</f>
        <v>1429.67</v>
      </c>
      <c r="I11827" s="74">
        <f>E11827*'[3]Percent Input'!$E$5</f>
        <v>1429.67</v>
      </c>
    </row>
    <row r="11828" spans="1:9" x14ac:dyDescent="0.25">
      <c r="A11828" s="70">
        <v>33140</v>
      </c>
      <c r="B11828" s="71" t="s">
        <v>3412</v>
      </c>
      <c r="C11828" s="86" t="s">
        <v>14965</v>
      </c>
      <c r="D11828" s="11"/>
      <c r="E11828" s="16">
        <v>1627.89</v>
      </c>
      <c r="F11828" s="72">
        <f>E11828*'[3]Percent Input'!$B$5</f>
        <v>1627.89</v>
      </c>
      <c r="G11828" s="73">
        <f>E11828*'[3]Percent Input'!$C$5</f>
        <v>1627.89</v>
      </c>
      <c r="H11828" s="73">
        <f>E11828*'[3]Percent Input'!$D$5</f>
        <v>1627.89</v>
      </c>
      <c r="I11828" s="74">
        <f>E11828*'[3]Percent Input'!$E$5</f>
        <v>1627.89</v>
      </c>
    </row>
    <row r="11829" spans="1:9" x14ac:dyDescent="0.25">
      <c r="A11829" s="70">
        <v>33141</v>
      </c>
      <c r="B11829" s="71" t="s">
        <v>3413</v>
      </c>
      <c r="C11829" s="86" t="s">
        <v>14965</v>
      </c>
      <c r="D11829" s="11"/>
      <c r="E11829" s="16">
        <v>136.94999999999999</v>
      </c>
      <c r="F11829" s="72">
        <f>E11829*'[3]Percent Input'!$B$5</f>
        <v>136.94999999999999</v>
      </c>
      <c r="G11829" s="73">
        <f>E11829*'[3]Percent Input'!$C$5</f>
        <v>136.94999999999999</v>
      </c>
      <c r="H11829" s="73">
        <f>E11829*'[3]Percent Input'!$D$5</f>
        <v>136.94999999999999</v>
      </c>
      <c r="I11829" s="74">
        <f>E11829*'[3]Percent Input'!$E$5</f>
        <v>136.94999999999999</v>
      </c>
    </row>
    <row r="11830" spans="1:9" x14ac:dyDescent="0.25">
      <c r="A11830" s="70">
        <v>33202</v>
      </c>
      <c r="B11830" s="71" t="s">
        <v>3414</v>
      </c>
      <c r="C11830" s="86" t="s">
        <v>14965</v>
      </c>
      <c r="D11830" s="11"/>
      <c r="E11830" s="16">
        <v>806.56</v>
      </c>
      <c r="F11830" s="72">
        <f>E11830*'[3]Percent Input'!$B$5</f>
        <v>806.56</v>
      </c>
      <c r="G11830" s="73">
        <f>E11830*'[3]Percent Input'!$C$5</f>
        <v>806.56</v>
      </c>
      <c r="H11830" s="73">
        <f>E11830*'[3]Percent Input'!$D$5</f>
        <v>806.56</v>
      </c>
      <c r="I11830" s="74">
        <f>E11830*'[3]Percent Input'!$E$5</f>
        <v>806.56</v>
      </c>
    </row>
    <row r="11831" spans="1:9" x14ac:dyDescent="0.25">
      <c r="A11831" s="70">
        <v>33203</v>
      </c>
      <c r="B11831" s="71" t="s">
        <v>3415</v>
      </c>
      <c r="C11831" s="86" t="s">
        <v>14965</v>
      </c>
      <c r="D11831" s="11"/>
      <c r="E11831" s="16">
        <v>844.76</v>
      </c>
      <c r="F11831" s="72">
        <f>E11831*'[3]Percent Input'!$B$5</f>
        <v>844.76</v>
      </c>
      <c r="G11831" s="73">
        <f>E11831*'[3]Percent Input'!$C$5</f>
        <v>844.76</v>
      </c>
      <c r="H11831" s="73">
        <f>E11831*'[3]Percent Input'!$D$5</f>
        <v>844.76</v>
      </c>
      <c r="I11831" s="74">
        <f>E11831*'[3]Percent Input'!$E$5</f>
        <v>844.76</v>
      </c>
    </row>
    <row r="11832" spans="1:9" x14ac:dyDescent="0.25">
      <c r="A11832" s="70">
        <v>33236</v>
      </c>
      <c r="B11832" s="71" t="s">
        <v>3444</v>
      </c>
      <c r="C11832" s="86" t="s">
        <v>14965</v>
      </c>
      <c r="D11832" s="11"/>
      <c r="E11832" s="16">
        <v>807.64</v>
      </c>
      <c r="F11832" s="72">
        <f>E11832*'[3]Percent Input'!$B$5</f>
        <v>807.64</v>
      </c>
      <c r="G11832" s="73">
        <f>E11832*'[3]Percent Input'!$C$5</f>
        <v>807.64</v>
      </c>
      <c r="H11832" s="73">
        <f>E11832*'[3]Percent Input'!$D$5</f>
        <v>807.64</v>
      </c>
      <c r="I11832" s="74">
        <f>E11832*'[3]Percent Input'!$E$5</f>
        <v>807.64</v>
      </c>
    </row>
    <row r="11833" spans="1:9" x14ac:dyDescent="0.25">
      <c r="A11833" s="70">
        <v>33237</v>
      </c>
      <c r="B11833" s="71" t="s">
        <v>3444</v>
      </c>
      <c r="C11833" s="86" t="s">
        <v>14965</v>
      </c>
      <c r="D11833" s="11"/>
      <c r="E11833" s="16">
        <v>871.79</v>
      </c>
      <c r="F11833" s="72">
        <f>E11833*'[3]Percent Input'!$B$5</f>
        <v>871.79</v>
      </c>
      <c r="G11833" s="73">
        <f>E11833*'[3]Percent Input'!$C$5</f>
        <v>871.79</v>
      </c>
      <c r="H11833" s="73">
        <f>E11833*'[3]Percent Input'!$D$5</f>
        <v>871.79</v>
      </c>
      <c r="I11833" s="74">
        <f>E11833*'[3]Percent Input'!$E$5</f>
        <v>871.79</v>
      </c>
    </row>
    <row r="11834" spans="1:9" x14ac:dyDescent="0.25">
      <c r="A11834" s="70">
        <v>33238</v>
      </c>
      <c r="B11834" s="71" t="s">
        <v>3444</v>
      </c>
      <c r="C11834" s="86" t="s">
        <v>14965</v>
      </c>
      <c r="D11834" s="11"/>
      <c r="E11834" s="16">
        <v>976.3</v>
      </c>
      <c r="F11834" s="72">
        <f>E11834*'[3]Percent Input'!$B$5</f>
        <v>976.3</v>
      </c>
      <c r="G11834" s="73">
        <f>E11834*'[3]Percent Input'!$C$5</f>
        <v>976.3</v>
      </c>
      <c r="H11834" s="73">
        <f>E11834*'[3]Percent Input'!$D$5</f>
        <v>976.3</v>
      </c>
      <c r="I11834" s="74">
        <f>E11834*'[3]Percent Input'!$E$5</f>
        <v>976.3</v>
      </c>
    </row>
    <row r="11835" spans="1:9" x14ac:dyDescent="0.25">
      <c r="A11835" s="70">
        <v>33243</v>
      </c>
      <c r="B11835" s="71" t="s">
        <v>3447</v>
      </c>
      <c r="C11835" s="86" t="s">
        <v>14965</v>
      </c>
      <c r="D11835" s="11"/>
      <c r="E11835" s="16">
        <v>1430.39</v>
      </c>
      <c r="F11835" s="72">
        <f>E11835*'[3]Percent Input'!$B$5</f>
        <v>1430.39</v>
      </c>
      <c r="G11835" s="73">
        <f>E11835*'[3]Percent Input'!$C$5</f>
        <v>1430.39</v>
      </c>
      <c r="H11835" s="73">
        <f>E11835*'[3]Percent Input'!$D$5</f>
        <v>1430.39</v>
      </c>
      <c r="I11835" s="74">
        <f>E11835*'[3]Percent Input'!$E$5</f>
        <v>1430.39</v>
      </c>
    </row>
    <row r="11836" spans="1:9" x14ac:dyDescent="0.25">
      <c r="A11836" s="70">
        <v>33250</v>
      </c>
      <c r="B11836" s="71" t="s">
        <v>3450</v>
      </c>
      <c r="C11836" s="86" t="s">
        <v>14965</v>
      </c>
      <c r="D11836" s="11"/>
      <c r="E11836" s="16">
        <v>1506.07</v>
      </c>
      <c r="F11836" s="72">
        <f>E11836*'[3]Percent Input'!$B$5</f>
        <v>1506.07</v>
      </c>
      <c r="G11836" s="73">
        <f>E11836*'[3]Percent Input'!$C$5</f>
        <v>1506.07</v>
      </c>
      <c r="H11836" s="73">
        <f>E11836*'[3]Percent Input'!$D$5</f>
        <v>1506.07</v>
      </c>
      <c r="I11836" s="74">
        <f>E11836*'[3]Percent Input'!$E$5</f>
        <v>1506.07</v>
      </c>
    </row>
    <row r="11837" spans="1:9" x14ac:dyDescent="0.25">
      <c r="A11837" s="70">
        <v>33251</v>
      </c>
      <c r="B11837" s="71" t="s">
        <v>3450</v>
      </c>
      <c r="C11837" s="86" t="s">
        <v>14965</v>
      </c>
      <c r="D11837" s="11"/>
      <c r="E11837" s="16">
        <v>1691.31</v>
      </c>
      <c r="F11837" s="72">
        <f>E11837*'[3]Percent Input'!$B$5</f>
        <v>1691.31</v>
      </c>
      <c r="G11837" s="73">
        <f>E11837*'[3]Percent Input'!$C$5</f>
        <v>1691.31</v>
      </c>
      <c r="H11837" s="73">
        <f>E11837*'[3]Percent Input'!$D$5</f>
        <v>1691.31</v>
      </c>
      <c r="I11837" s="74">
        <f>E11837*'[3]Percent Input'!$E$5</f>
        <v>1691.31</v>
      </c>
    </row>
    <row r="11838" spans="1:9" x14ac:dyDescent="0.25">
      <c r="A11838" s="70">
        <v>33254</v>
      </c>
      <c r="B11838" s="71" t="s">
        <v>3451</v>
      </c>
      <c r="C11838" s="86" t="s">
        <v>14965</v>
      </c>
      <c r="D11838" s="11"/>
      <c r="E11838" s="16">
        <v>1410.57</v>
      </c>
      <c r="F11838" s="72">
        <f>E11838*'[3]Percent Input'!$B$5</f>
        <v>1410.57</v>
      </c>
      <c r="G11838" s="73">
        <f>E11838*'[3]Percent Input'!$C$5</f>
        <v>1410.57</v>
      </c>
      <c r="H11838" s="73">
        <f>E11838*'[3]Percent Input'!$D$5</f>
        <v>1410.57</v>
      </c>
      <c r="I11838" s="74">
        <f>E11838*'[3]Percent Input'!$E$5</f>
        <v>1410.57</v>
      </c>
    </row>
    <row r="11839" spans="1:9" x14ac:dyDescent="0.25">
      <c r="A11839" s="70">
        <v>33255</v>
      </c>
      <c r="B11839" s="71" t="s">
        <v>3452</v>
      </c>
      <c r="C11839" s="86" t="s">
        <v>14965</v>
      </c>
      <c r="D11839" s="11"/>
      <c r="E11839" s="16">
        <v>1705.37</v>
      </c>
      <c r="F11839" s="72">
        <f>E11839*'[3]Percent Input'!$B$5</f>
        <v>1705.37</v>
      </c>
      <c r="G11839" s="73">
        <f>E11839*'[3]Percent Input'!$C$5</f>
        <v>1705.37</v>
      </c>
      <c r="H11839" s="73">
        <f>E11839*'[3]Percent Input'!$D$5</f>
        <v>1705.37</v>
      </c>
      <c r="I11839" s="74">
        <f>E11839*'[3]Percent Input'!$E$5</f>
        <v>1705.37</v>
      </c>
    </row>
    <row r="11840" spans="1:9" x14ac:dyDescent="0.25">
      <c r="A11840" s="70">
        <v>33256</v>
      </c>
      <c r="B11840" s="71" t="s">
        <v>3453</v>
      </c>
      <c r="C11840" s="86" t="s">
        <v>14965</v>
      </c>
      <c r="D11840" s="11"/>
      <c r="E11840" s="16">
        <v>2025.04</v>
      </c>
      <c r="F11840" s="72">
        <f>E11840*'[3]Percent Input'!$B$5</f>
        <v>2025.04</v>
      </c>
      <c r="G11840" s="73">
        <f>E11840*'[3]Percent Input'!$C$5</f>
        <v>2025.04</v>
      </c>
      <c r="H11840" s="73">
        <f>E11840*'[3]Percent Input'!$D$5</f>
        <v>2025.04</v>
      </c>
      <c r="I11840" s="74">
        <f>E11840*'[3]Percent Input'!$E$5</f>
        <v>2025.04</v>
      </c>
    </row>
    <row r="11841" spans="1:9" x14ac:dyDescent="0.25">
      <c r="A11841" s="70">
        <v>33257</v>
      </c>
      <c r="B11841" s="71" t="s">
        <v>3454</v>
      </c>
      <c r="C11841" s="86" t="s">
        <v>14965</v>
      </c>
      <c r="D11841" s="11"/>
      <c r="E11841" s="16">
        <v>605.82000000000005</v>
      </c>
      <c r="F11841" s="72">
        <f>E11841*'[3]Percent Input'!$B$5</f>
        <v>605.82000000000005</v>
      </c>
      <c r="G11841" s="73">
        <f>E11841*'[3]Percent Input'!$C$5</f>
        <v>605.82000000000005</v>
      </c>
      <c r="H11841" s="73">
        <f>E11841*'[3]Percent Input'!$D$5</f>
        <v>605.82000000000005</v>
      </c>
      <c r="I11841" s="74">
        <f>E11841*'[3]Percent Input'!$E$5</f>
        <v>605.82000000000005</v>
      </c>
    </row>
    <row r="11842" spans="1:9" x14ac:dyDescent="0.25">
      <c r="A11842" s="70">
        <v>33258</v>
      </c>
      <c r="B11842" s="71" t="s">
        <v>3455</v>
      </c>
      <c r="C11842" s="86" t="s">
        <v>14965</v>
      </c>
      <c r="D11842" s="11"/>
      <c r="E11842" s="16">
        <v>679.7</v>
      </c>
      <c r="F11842" s="72">
        <f>E11842*'[3]Percent Input'!$B$5</f>
        <v>679.7</v>
      </c>
      <c r="G11842" s="73">
        <f>E11842*'[3]Percent Input'!$C$5</f>
        <v>679.7</v>
      </c>
      <c r="H11842" s="73">
        <f>E11842*'[3]Percent Input'!$D$5</f>
        <v>679.7</v>
      </c>
      <c r="I11842" s="74">
        <f>E11842*'[3]Percent Input'!$E$5</f>
        <v>679.7</v>
      </c>
    </row>
    <row r="11843" spans="1:9" x14ac:dyDescent="0.25">
      <c r="A11843" s="70">
        <v>33259</v>
      </c>
      <c r="B11843" s="71" t="s">
        <v>3456</v>
      </c>
      <c r="C11843" s="86" t="s">
        <v>14965</v>
      </c>
      <c r="D11843" s="11"/>
      <c r="E11843" s="16">
        <v>879.71</v>
      </c>
      <c r="F11843" s="72">
        <f>E11843*'[3]Percent Input'!$B$5</f>
        <v>879.71</v>
      </c>
      <c r="G11843" s="73">
        <f>E11843*'[3]Percent Input'!$C$5</f>
        <v>879.71</v>
      </c>
      <c r="H11843" s="73">
        <f>E11843*'[3]Percent Input'!$D$5</f>
        <v>879.71</v>
      </c>
      <c r="I11843" s="74">
        <f>E11843*'[3]Percent Input'!$E$5</f>
        <v>879.71</v>
      </c>
    </row>
    <row r="11844" spans="1:9" x14ac:dyDescent="0.25">
      <c r="A11844" s="70">
        <v>33261</v>
      </c>
      <c r="B11844" s="71" t="s">
        <v>3450</v>
      </c>
      <c r="C11844" s="86" t="s">
        <v>14965</v>
      </c>
      <c r="D11844" s="11"/>
      <c r="E11844" s="16">
        <v>1685.19</v>
      </c>
      <c r="F11844" s="72">
        <f>E11844*'[3]Percent Input'!$B$5</f>
        <v>1685.19</v>
      </c>
      <c r="G11844" s="73">
        <f>E11844*'[3]Percent Input'!$C$5</f>
        <v>1685.19</v>
      </c>
      <c r="H11844" s="73">
        <f>E11844*'[3]Percent Input'!$D$5</f>
        <v>1685.19</v>
      </c>
      <c r="I11844" s="74">
        <f>E11844*'[3]Percent Input'!$E$5</f>
        <v>1685.19</v>
      </c>
    </row>
    <row r="11845" spans="1:9" x14ac:dyDescent="0.25">
      <c r="A11845" s="70">
        <v>33265</v>
      </c>
      <c r="B11845" s="71" t="s">
        <v>3460</v>
      </c>
      <c r="C11845" s="86" t="s">
        <v>14965</v>
      </c>
      <c r="D11845" s="11"/>
      <c r="E11845" s="16">
        <v>1416.34</v>
      </c>
      <c r="F11845" s="72">
        <f>E11845*'[3]Percent Input'!$B$5</f>
        <v>1416.34</v>
      </c>
      <c r="G11845" s="73">
        <f>E11845*'[3]Percent Input'!$C$5</f>
        <v>1416.34</v>
      </c>
      <c r="H11845" s="73">
        <f>E11845*'[3]Percent Input'!$D$5</f>
        <v>1416.34</v>
      </c>
      <c r="I11845" s="74">
        <f>E11845*'[3]Percent Input'!$E$5</f>
        <v>1416.34</v>
      </c>
    </row>
    <row r="11846" spans="1:9" x14ac:dyDescent="0.25">
      <c r="A11846" s="70">
        <v>33266</v>
      </c>
      <c r="B11846" s="71" t="s">
        <v>3461</v>
      </c>
      <c r="C11846" s="86" t="s">
        <v>14965</v>
      </c>
      <c r="D11846" s="11"/>
      <c r="E11846" s="16">
        <v>1927.01</v>
      </c>
      <c r="F11846" s="72">
        <f>E11846*'[3]Percent Input'!$B$5</f>
        <v>1927.01</v>
      </c>
      <c r="G11846" s="73">
        <f>E11846*'[3]Percent Input'!$C$5</f>
        <v>1927.01</v>
      </c>
      <c r="H11846" s="73">
        <f>E11846*'[3]Percent Input'!$D$5</f>
        <v>1927.01</v>
      </c>
      <c r="I11846" s="74">
        <f>E11846*'[3]Percent Input'!$E$5</f>
        <v>1927.01</v>
      </c>
    </row>
    <row r="11847" spans="1:9" x14ac:dyDescent="0.25">
      <c r="A11847" s="36">
        <v>33300</v>
      </c>
      <c r="B11847" s="87" t="s">
        <v>3472</v>
      </c>
      <c r="C11847" s="86" t="s">
        <v>14965</v>
      </c>
      <c r="D11847" s="11"/>
      <c r="E11847" s="16">
        <v>2559.5</v>
      </c>
      <c r="F11847" s="72">
        <f>E11847*'[3]Percent Input'!$B$5</f>
        <v>2559.5</v>
      </c>
      <c r="G11847" s="73">
        <f>E11847*'[3]Percent Input'!$C$5</f>
        <v>2559.5</v>
      </c>
      <c r="H11847" s="73">
        <f>E11847*'[3]Percent Input'!$D$5</f>
        <v>2559.5</v>
      </c>
      <c r="I11847" s="74">
        <f>E11847*'[3]Percent Input'!$E$5</f>
        <v>2559.5</v>
      </c>
    </row>
    <row r="11848" spans="1:9" x14ac:dyDescent="0.25">
      <c r="A11848" s="70">
        <v>33305</v>
      </c>
      <c r="B11848" s="71" t="s">
        <v>3472</v>
      </c>
      <c r="C11848" s="86" t="s">
        <v>14965</v>
      </c>
      <c r="D11848" s="11"/>
      <c r="E11848" s="16">
        <v>4291.18</v>
      </c>
      <c r="F11848" s="72">
        <f>E11848*'[3]Percent Input'!$B$5</f>
        <v>4291.18</v>
      </c>
      <c r="G11848" s="73">
        <f>E11848*'[3]Percent Input'!$C$5</f>
        <v>4291.18</v>
      </c>
      <c r="H11848" s="73">
        <f>E11848*'[3]Percent Input'!$D$5</f>
        <v>4291.18</v>
      </c>
      <c r="I11848" s="74">
        <f>E11848*'[3]Percent Input'!$E$5</f>
        <v>4291.18</v>
      </c>
    </row>
    <row r="11849" spans="1:9" x14ac:dyDescent="0.25">
      <c r="A11849" s="70">
        <v>33310</v>
      </c>
      <c r="B11849" s="71" t="s">
        <v>3473</v>
      </c>
      <c r="C11849" s="86" t="s">
        <v>14965</v>
      </c>
      <c r="D11849" s="11"/>
      <c r="E11849" s="16">
        <v>1222.0899999999999</v>
      </c>
      <c r="F11849" s="72">
        <f>E11849*'[3]Percent Input'!$B$5</f>
        <v>1222.0899999999999</v>
      </c>
      <c r="G11849" s="73">
        <f>E11849*'[3]Percent Input'!$C$5</f>
        <v>1222.0899999999999</v>
      </c>
      <c r="H11849" s="73">
        <f>E11849*'[3]Percent Input'!$D$5</f>
        <v>1222.0899999999999</v>
      </c>
      <c r="I11849" s="74">
        <f>E11849*'[3]Percent Input'!$E$5</f>
        <v>1222.0899999999999</v>
      </c>
    </row>
    <row r="11850" spans="1:9" x14ac:dyDescent="0.25">
      <c r="A11850" s="70">
        <v>33315</v>
      </c>
      <c r="B11850" s="71" t="s">
        <v>3473</v>
      </c>
      <c r="C11850" s="86" t="s">
        <v>14965</v>
      </c>
      <c r="D11850" s="11"/>
      <c r="E11850" s="16">
        <v>1995.12</v>
      </c>
      <c r="F11850" s="72">
        <f>E11850*'[3]Percent Input'!$B$5</f>
        <v>1995.12</v>
      </c>
      <c r="G11850" s="73">
        <f>E11850*'[3]Percent Input'!$C$5</f>
        <v>1995.12</v>
      </c>
      <c r="H11850" s="73">
        <f>E11850*'[3]Percent Input'!$D$5</f>
        <v>1995.12</v>
      </c>
      <c r="I11850" s="74">
        <f>E11850*'[3]Percent Input'!$E$5</f>
        <v>1995.12</v>
      </c>
    </row>
    <row r="11851" spans="1:9" x14ac:dyDescent="0.25">
      <c r="A11851" s="75">
        <v>33320</v>
      </c>
      <c r="B11851" s="71" t="s">
        <v>3474</v>
      </c>
      <c r="C11851" s="86" t="s">
        <v>14965</v>
      </c>
      <c r="D11851" s="11"/>
      <c r="E11851" s="16">
        <v>1100.6300000000001</v>
      </c>
      <c r="F11851" s="72">
        <f>E11851*'[3]Percent Input'!$B$5</f>
        <v>1100.6300000000001</v>
      </c>
      <c r="G11851" s="73">
        <f>E11851*'[3]Percent Input'!$C$5</f>
        <v>1100.6300000000001</v>
      </c>
      <c r="H11851" s="73">
        <f>E11851*'[3]Percent Input'!$D$5</f>
        <v>1100.6300000000001</v>
      </c>
      <c r="I11851" s="74">
        <f>E11851*'[3]Percent Input'!$E$5</f>
        <v>1100.6300000000001</v>
      </c>
    </row>
    <row r="11852" spans="1:9" x14ac:dyDescent="0.25">
      <c r="A11852" s="70">
        <v>33321</v>
      </c>
      <c r="B11852" s="71" t="s">
        <v>3475</v>
      </c>
      <c r="C11852" s="86" t="s">
        <v>14965</v>
      </c>
      <c r="D11852" s="11"/>
      <c r="E11852" s="16">
        <v>1224.25</v>
      </c>
      <c r="F11852" s="72">
        <f>E11852*'[3]Percent Input'!$B$5</f>
        <v>1224.25</v>
      </c>
      <c r="G11852" s="73">
        <f>E11852*'[3]Percent Input'!$C$5</f>
        <v>1224.25</v>
      </c>
      <c r="H11852" s="73">
        <f>E11852*'[3]Percent Input'!$D$5</f>
        <v>1224.25</v>
      </c>
      <c r="I11852" s="74">
        <f>E11852*'[3]Percent Input'!$E$5</f>
        <v>1224.25</v>
      </c>
    </row>
    <row r="11853" spans="1:9" x14ac:dyDescent="0.25">
      <c r="A11853" s="70">
        <v>33322</v>
      </c>
      <c r="B11853" s="71" t="s">
        <v>3474</v>
      </c>
      <c r="C11853" s="86" t="s">
        <v>14965</v>
      </c>
      <c r="D11853" s="11"/>
      <c r="E11853" s="16">
        <v>1442.28</v>
      </c>
      <c r="F11853" s="72">
        <f>E11853*'[3]Percent Input'!$B$5</f>
        <v>1442.28</v>
      </c>
      <c r="G11853" s="73">
        <f>E11853*'[3]Percent Input'!$C$5</f>
        <v>1442.28</v>
      </c>
      <c r="H11853" s="73">
        <f>E11853*'[3]Percent Input'!$D$5</f>
        <v>1442.28</v>
      </c>
      <c r="I11853" s="74">
        <f>E11853*'[3]Percent Input'!$E$5</f>
        <v>1442.28</v>
      </c>
    </row>
    <row r="11854" spans="1:9" x14ac:dyDescent="0.25">
      <c r="A11854" s="70">
        <v>33330</v>
      </c>
      <c r="B11854" s="71" t="s">
        <v>3476</v>
      </c>
      <c r="C11854" s="86" t="s">
        <v>14965</v>
      </c>
      <c r="D11854" s="11"/>
      <c r="E11854" s="16">
        <v>1489.86</v>
      </c>
      <c r="F11854" s="72">
        <f>E11854*'[3]Percent Input'!$B$5</f>
        <v>1489.86</v>
      </c>
      <c r="G11854" s="73">
        <f>E11854*'[3]Percent Input'!$C$5</f>
        <v>1489.86</v>
      </c>
      <c r="H11854" s="73">
        <f>E11854*'[3]Percent Input'!$D$5</f>
        <v>1489.86</v>
      </c>
      <c r="I11854" s="74">
        <f>E11854*'[3]Percent Input'!$E$5</f>
        <v>1489.86</v>
      </c>
    </row>
    <row r="11855" spans="1:9" x14ac:dyDescent="0.25">
      <c r="A11855" s="70">
        <v>33335</v>
      </c>
      <c r="B11855" s="71" t="s">
        <v>3476</v>
      </c>
      <c r="C11855" s="86" t="s">
        <v>14965</v>
      </c>
      <c r="D11855" s="11"/>
      <c r="E11855" s="16">
        <v>1968.1</v>
      </c>
      <c r="F11855" s="72">
        <f>E11855*'[3]Percent Input'!$B$5</f>
        <v>1968.1</v>
      </c>
      <c r="G11855" s="73">
        <f>E11855*'[3]Percent Input'!$C$5</f>
        <v>1968.1</v>
      </c>
      <c r="H11855" s="73">
        <f>E11855*'[3]Percent Input'!$D$5</f>
        <v>1968.1</v>
      </c>
      <c r="I11855" s="74">
        <f>E11855*'[3]Percent Input'!$E$5</f>
        <v>1968.1</v>
      </c>
    </row>
    <row r="11856" spans="1:9" x14ac:dyDescent="0.25">
      <c r="A11856" s="70">
        <v>33340</v>
      </c>
      <c r="B11856" s="71" t="s">
        <v>3477</v>
      </c>
      <c r="C11856" s="86" t="s">
        <v>14965</v>
      </c>
      <c r="D11856" s="11"/>
      <c r="E11856" s="16">
        <v>829.26</v>
      </c>
      <c r="F11856" s="72">
        <f>E11856*'[3]Percent Input'!$B$5</f>
        <v>829.26</v>
      </c>
      <c r="G11856" s="73">
        <f>E11856*'[3]Percent Input'!$C$5</f>
        <v>829.26</v>
      </c>
      <c r="H11856" s="73">
        <f>E11856*'[3]Percent Input'!$D$5</f>
        <v>829.26</v>
      </c>
      <c r="I11856" s="74">
        <f>E11856*'[3]Percent Input'!$E$5</f>
        <v>829.26</v>
      </c>
    </row>
    <row r="11857" spans="1:9" x14ac:dyDescent="0.25">
      <c r="A11857" s="36">
        <v>33361</v>
      </c>
      <c r="B11857" s="87" t="s">
        <v>3478</v>
      </c>
      <c r="C11857" s="86" t="s">
        <v>14965</v>
      </c>
      <c r="D11857" s="11"/>
      <c r="E11857" s="16">
        <v>1422.82</v>
      </c>
      <c r="F11857" s="72">
        <f>E11857*'[3]Percent Input'!$B$5</f>
        <v>1422.82</v>
      </c>
      <c r="G11857" s="73">
        <f>E11857*'[3]Percent Input'!$C$5</f>
        <v>1422.82</v>
      </c>
      <c r="H11857" s="73">
        <f>E11857*'[3]Percent Input'!$D$5</f>
        <v>1422.82</v>
      </c>
      <c r="I11857" s="74">
        <f>E11857*'[3]Percent Input'!$E$5</f>
        <v>1422.82</v>
      </c>
    </row>
    <row r="11858" spans="1:9" x14ac:dyDescent="0.25">
      <c r="A11858" s="36">
        <v>33362</v>
      </c>
      <c r="B11858" s="87" t="s">
        <v>3479</v>
      </c>
      <c r="C11858" s="86" t="s">
        <v>14965</v>
      </c>
      <c r="D11858" s="11"/>
      <c r="E11858" s="16">
        <v>1553.29</v>
      </c>
      <c r="F11858" s="72">
        <f>E11858*'[3]Percent Input'!$B$5</f>
        <v>1553.29</v>
      </c>
      <c r="G11858" s="73">
        <f>E11858*'[3]Percent Input'!$C$5</f>
        <v>1553.29</v>
      </c>
      <c r="H11858" s="73">
        <f>E11858*'[3]Percent Input'!$D$5</f>
        <v>1553.29</v>
      </c>
      <c r="I11858" s="74">
        <f>E11858*'[3]Percent Input'!$E$5</f>
        <v>1553.29</v>
      </c>
    </row>
    <row r="11859" spans="1:9" x14ac:dyDescent="0.25">
      <c r="A11859" s="70">
        <v>33363</v>
      </c>
      <c r="B11859" s="71" t="s">
        <v>3479</v>
      </c>
      <c r="C11859" s="86" t="s">
        <v>14965</v>
      </c>
      <c r="D11859" s="11"/>
      <c r="E11859" s="16">
        <v>1608.79</v>
      </c>
      <c r="F11859" s="72">
        <f>E11859*'[3]Percent Input'!$B$5</f>
        <v>1608.79</v>
      </c>
      <c r="G11859" s="73">
        <f>E11859*'[3]Percent Input'!$C$5</f>
        <v>1608.79</v>
      </c>
      <c r="H11859" s="73">
        <f>E11859*'[3]Percent Input'!$D$5</f>
        <v>1608.79</v>
      </c>
      <c r="I11859" s="74">
        <f>E11859*'[3]Percent Input'!$E$5</f>
        <v>1608.79</v>
      </c>
    </row>
    <row r="11860" spans="1:9" x14ac:dyDescent="0.25">
      <c r="A11860" s="70">
        <v>33364</v>
      </c>
      <c r="B11860" s="71" t="s">
        <v>3479</v>
      </c>
      <c r="C11860" s="86" t="s">
        <v>14965</v>
      </c>
      <c r="D11860" s="11"/>
      <c r="E11860" s="16">
        <v>1662.84</v>
      </c>
      <c r="F11860" s="72">
        <f>E11860*'[3]Percent Input'!$B$5</f>
        <v>1662.84</v>
      </c>
      <c r="G11860" s="73">
        <f>E11860*'[3]Percent Input'!$C$5</f>
        <v>1662.84</v>
      </c>
      <c r="H11860" s="73">
        <f>E11860*'[3]Percent Input'!$D$5</f>
        <v>1662.84</v>
      </c>
      <c r="I11860" s="74">
        <f>E11860*'[3]Percent Input'!$E$5</f>
        <v>1662.84</v>
      </c>
    </row>
    <row r="11861" spans="1:9" x14ac:dyDescent="0.25">
      <c r="A11861" s="70">
        <v>33365</v>
      </c>
      <c r="B11861" s="71" t="s">
        <v>3479</v>
      </c>
      <c r="C11861" s="86" t="s">
        <v>14965</v>
      </c>
      <c r="D11861" s="11"/>
      <c r="E11861" s="16">
        <v>1867.91</v>
      </c>
      <c r="F11861" s="72">
        <f>E11861*'[3]Percent Input'!$B$5</f>
        <v>1867.91</v>
      </c>
      <c r="G11861" s="73">
        <f>E11861*'[3]Percent Input'!$C$5</f>
        <v>1867.91</v>
      </c>
      <c r="H11861" s="73">
        <f>E11861*'[3]Percent Input'!$D$5</f>
        <v>1867.91</v>
      </c>
      <c r="I11861" s="74">
        <f>E11861*'[3]Percent Input'!$E$5</f>
        <v>1867.91</v>
      </c>
    </row>
    <row r="11862" spans="1:9" x14ac:dyDescent="0.25">
      <c r="A11862" s="70">
        <v>33366</v>
      </c>
      <c r="B11862" s="71" t="s">
        <v>3480</v>
      </c>
      <c r="C11862" s="86" t="s">
        <v>14965</v>
      </c>
      <c r="D11862" s="11"/>
      <c r="E11862" s="16">
        <v>2019.27</v>
      </c>
      <c r="F11862" s="72">
        <f>E11862*'[3]Percent Input'!$B$5</f>
        <v>2019.27</v>
      </c>
      <c r="G11862" s="73">
        <f>E11862*'[3]Percent Input'!$C$5</f>
        <v>2019.27</v>
      </c>
      <c r="H11862" s="73">
        <f>E11862*'[3]Percent Input'!$D$5</f>
        <v>2019.27</v>
      </c>
      <c r="I11862" s="74">
        <f>E11862*'[3]Percent Input'!$E$5</f>
        <v>2019.27</v>
      </c>
    </row>
    <row r="11863" spans="1:9" x14ac:dyDescent="0.25">
      <c r="A11863" s="70">
        <v>33367</v>
      </c>
      <c r="B11863" s="71" t="s">
        <v>3481</v>
      </c>
      <c r="C11863" s="86" t="s">
        <v>14965</v>
      </c>
      <c r="D11863" s="11"/>
      <c r="E11863" s="16">
        <v>659.16</v>
      </c>
      <c r="F11863" s="72">
        <f>E11863*'[3]Percent Input'!$B$5</f>
        <v>659.16</v>
      </c>
      <c r="G11863" s="73">
        <f>E11863*'[3]Percent Input'!$C$5</f>
        <v>659.16</v>
      </c>
      <c r="H11863" s="73">
        <f>E11863*'[3]Percent Input'!$D$5</f>
        <v>659.16</v>
      </c>
      <c r="I11863" s="74">
        <f>E11863*'[3]Percent Input'!$E$5</f>
        <v>659.16</v>
      </c>
    </row>
    <row r="11864" spans="1:9" x14ac:dyDescent="0.25">
      <c r="A11864" s="70">
        <v>33368</v>
      </c>
      <c r="B11864" s="71" t="s">
        <v>3481</v>
      </c>
      <c r="C11864" s="86" t="s">
        <v>14965</v>
      </c>
      <c r="D11864" s="11"/>
      <c r="E11864" s="16">
        <v>782.77</v>
      </c>
      <c r="F11864" s="72">
        <f>E11864*'[3]Percent Input'!$B$5</f>
        <v>782.77</v>
      </c>
      <c r="G11864" s="73">
        <f>E11864*'[3]Percent Input'!$C$5</f>
        <v>782.77</v>
      </c>
      <c r="H11864" s="73">
        <f>E11864*'[3]Percent Input'!$D$5</f>
        <v>782.77</v>
      </c>
      <c r="I11864" s="74">
        <f>E11864*'[3]Percent Input'!$E$5</f>
        <v>782.77</v>
      </c>
    </row>
    <row r="11865" spans="1:9" x14ac:dyDescent="0.25">
      <c r="A11865" s="70">
        <v>33369</v>
      </c>
      <c r="B11865" s="71" t="s">
        <v>3481</v>
      </c>
      <c r="C11865" s="86" t="s">
        <v>14965</v>
      </c>
      <c r="D11865" s="11"/>
      <c r="E11865" s="16">
        <v>1033.24</v>
      </c>
      <c r="F11865" s="72">
        <f>E11865*'[3]Percent Input'!$B$5</f>
        <v>1033.24</v>
      </c>
      <c r="G11865" s="73">
        <f>E11865*'[3]Percent Input'!$C$5</f>
        <v>1033.24</v>
      </c>
      <c r="H11865" s="73">
        <f>E11865*'[3]Percent Input'!$D$5</f>
        <v>1033.24</v>
      </c>
      <c r="I11865" s="74">
        <f>E11865*'[3]Percent Input'!$E$5</f>
        <v>1033.24</v>
      </c>
    </row>
    <row r="11866" spans="1:9" x14ac:dyDescent="0.25">
      <c r="A11866" s="70">
        <v>33390</v>
      </c>
      <c r="B11866" s="71" t="s">
        <v>3482</v>
      </c>
      <c r="C11866" s="86" t="s">
        <v>14965</v>
      </c>
      <c r="D11866" s="11"/>
      <c r="E11866" s="16">
        <v>2013.86</v>
      </c>
      <c r="F11866" s="72">
        <f>E11866*'[3]Percent Input'!$B$5</f>
        <v>2013.86</v>
      </c>
      <c r="G11866" s="73">
        <f>E11866*'[3]Percent Input'!$C$5</f>
        <v>2013.86</v>
      </c>
      <c r="H11866" s="73">
        <f>E11866*'[3]Percent Input'!$D$5</f>
        <v>2013.86</v>
      </c>
      <c r="I11866" s="74">
        <f>E11866*'[3]Percent Input'!$E$5</f>
        <v>2013.86</v>
      </c>
    </row>
    <row r="11867" spans="1:9" x14ac:dyDescent="0.25">
      <c r="A11867" s="70">
        <v>33391</v>
      </c>
      <c r="B11867" s="71" t="s">
        <v>3482</v>
      </c>
      <c r="C11867" s="86" t="s">
        <v>14965</v>
      </c>
      <c r="D11867" s="11"/>
      <c r="E11867" s="16">
        <v>2383.27</v>
      </c>
      <c r="F11867" s="72">
        <f>E11867*'[3]Percent Input'!$B$5</f>
        <v>2383.27</v>
      </c>
      <c r="G11867" s="73">
        <f>E11867*'[3]Percent Input'!$C$5</f>
        <v>2383.27</v>
      </c>
      <c r="H11867" s="73">
        <f>E11867*'[3]Percent Input'!$D$5</f>
        <v>2383.27</v>
      </c>
      <c r="I11867" s="74">
        <f>E11867*'[3]Percent Input'!$E$5</f>
        <v>2383.27</v>
      </c>
    </row>
    <row r="11868" spans="1:9" x14ac:dyDescent="0.25">
      <c r="A11868" s="70">
        <v>33404</v>
      </c>
      <c r="B11868" s="71" t="s">
        <v>3483</v>
      </c>
      <c r="C11868" s="86" t="s">
        <v>14965</v>
      </c>
      <c r="D11868" s="11"/>
      <c r="E11868" s="16">
        <v>1837.99</v>
      </c>
      <c r="F11868" s="72">
        <f>E11868*'[3]Percent Input'!$B$5</f>
        <v>1837.99</v>
      </c>
      <c r="G11868" s="73">
        <f>E11868*'[3]Percent Input'!$C$5</f>
        <v>1837.99</v>
      </c>
      <c r="H11868" s="73">
        <f>E11868*'[3]Percent Input'!$D$5</f>
        <v>1837.99</v>
      </c>
      <c r="I11868" s="74">
        <f>E11868*'[3]Percent Input'!$E$5</f>
        <v>1837.99</v>
      </c>
    </row>
    <row r="11869" spans="1:9" x14ac:dyDescent="0.25">
      <c r="A11869" s="36">
        <v>33405</v>
      </c>
      <c r="B11869" s="87" t="s">
        <v>3484</v>
      </c>
      <c r="C11869" s="86" t="s">
        <v>14965</v>
      </c>
      <c r="D11869" s="11"/>
      <c r="E11869" s="16">
        <v>2367.41</v>
      </c>
      <c r="F11869" s="72">
        <f>E11869*'[3]Percent Input'!$B$5</f>
        <v>2367.41</v>
      </c>
      <c r="G11869" s="73">
        <f>E11869*'[3]Percent Input'!$C$5</f>
        <v>2367.41</v>
      </c>
      <c r="H11869" s="73">
        <f>E11869*'[3]Percent Input'!$D$5</f>
        <v>2367.41</v>
      </c>
      <c r="I11869" s="74">
        <f>E11869*'[3]Percent Input'!$E$5</f>
        <v>2367.41</v>
      </c>
    </row>
    <row r="11870" spans="1:9" x14ac:dyDescent="0.25">
      <c r="A11870" s="70">
        <v>33406</v>
      </c>
      <c r="B11870" s="71" t="s">
        <v>3484</v>
      </c>
      <c r="C11870" s="86" t="s">
        <v>14965</v>
      </c>
      <c r="D11870" s="11"/>
      <c r="E11870" s="16">
        <v>2998.45</v>
      </c>
      <c r="F11870" s="72">
        <f>E11870*'[3]Percent Input'!$B$5</f>
        <v>2998.45</v>
      </c>
      <c r="G11870" s="73">
        <f>E11870*'[3]Percent Input'!$C$5</f>
        <v>2998.45</v>
      </c>
      <c r="H11870" s="73">
        <f>E11870*'[3]Percent Input'!$D$5</f>
        <v>2998.45</v>
      </c>
      <c r="I11870" s="74">
        <f>E11870*'[3]Percent Input'!$E$5</f>
        <v>2998.45</v>
      </c>
    </row>
    <row r="11871" spans="1:9" x14ac:dyDescent="0.25">
      <c r="A11871" s="70">
        <v>33410</v>
      </c>
      <c r="B11871" s="71" t="s">
        <v>3484</v>
      </c>
      <c r="C11871" s="86" t="s">
        <v>14965</v>
      </c>
      <c r="D11871" s="11"/>
      <c r="E11871" s="16">
        <v>2654.28</v>
      </c>
      <c r="F11871" s="72">
        <f>E11871*'[3]Percent Input'!$B$5</f>
        <v>2654.28</v>
      </c>
      <c r="G11871" s="73">
        <f>E11871*'[3]Percent Input'!$C$5</f>
        <v>2654.28</v>
      </c>
      <c r="H11871" s="73">
        <f>E11871*'[3]Percent Input'!$D$5</f>
        <v>2654.28</v>
      </c>
      <c r="I11871" s="74">
        <f>E11871*'[3]Percent Input'!$E$5</f>
        <v>2654.28</v>
      </c>
    </row>
    <row r="11872" spans="1:9" x14ac:dyDescent="0.25">
      <c r="A11872" s="70">
        <v>33411</v>
      </c>
      <c r="B11872" s="71" t="s">
        <v>3485</v>
      </c>
      <c r="C11872" s="86" t="s">
        <v>14965</v>
      </c>
      <c r="D11872" s="11"/>
      <c r="E11872" s="16">
        <v>3508.41</v>
      </c>
      <c r="F11872" s="72">
        <f>E11872*'[3]Percent Input'!$B$5</f>
        <v>3508.41</v>
      </c>
      <c r="G11872" s="73">
        <f>E11872*'[3]Percent Input'!$C$5</f>
        <v>3508.41</v>
      </c>
      <c r="H11872" s="73">
        <f>E11872*'[3]Percent Input'!$D$5</f>
        <v>3508.41</v>
      </c>
      <c r="I11872" s="74">
        <f>E11872*'[3]Percent Input'!$E$5</f>
        <v>3508.41</v>
      </c>
    </row>
    <row r="11873" spans="1:9" x14ac:dyDescent="0.25">
      <c r="A11873" s="70">
        <v>33412</v>
      </c>
      <c r="B11873" s="71" t="s">
        <v>3485</v>
      </c>
      <c r="C11873" s="86" t="s">
        <v>14965</v>
      </c>
      <c r="D11873" s="11"/>
      <c r="E11873" s="16">
        <v>3282.44</v>
      </c>
      <c r="F11873" s="72">
        <f>E11873*'[3]Percent Input'!$B$5</f>
        <v>3282.44</v>
      </c>
      <c r="G11873" s="73">
        <f>E11873*'[3]Percent Input'!$C$5</f>
        <v>3282.44</v>
      </c>
      <c r="H11873" s="73">
        <f>E11873*'[3]Percent Input'!$D$5</f>
        <v>3282.44</v>
      </c>
      <c r="I11873" s="74">
        <f>E11873*'[3]Percent Input'!$E$5</f>
        <v>3282.44</v>
      </c>
    </row>
    <row r="11874" spans="1:9" x14ac:dyDescent="0.25">
      <c r="A11874" s="70">
        <v>33413</v>
      </c>
      <c r="B11874" s="71" t="s">
        <v>3485</v>
      </c>
      <c r="C11874" s="86" t="s">
        <v>14965</v>
      </c>
      <c r="D11874" s="11"/>
      <c r="E11874" s="16">
        <v>3342.99</v>
      </c>
      <c r="F11874" s="72">
        <f>E11874*'[3]Percent Input'!$B$5</f>
        <v>3342.99</v>
      </c>
      <c r="G11874" s="73">
        <f>E11874*'[3]Percent Input'!$C$5</f>
        <v>3342.99</v>
      </c>
      <c r="H11874" s="73">
        <f>E11874*'[3]Percent Input'!$D$5</f>
        <v>3342.99</v>
      </c>
      <c r="I11874" s="74">
        <f>E11874*'[3]Percent Input'!$E$5</f>
        <v>3342.99</v>
      </c>
    </row>
    <row r="11875" spans="1:9" x14ac:dyDescent="0.25">
      <c r="A11875" s="70">
        <v>33414</v>
      </c>
      <c r="B11875" s="71" t="s">
        <v>3486</v>
      </c>
      <c r="C11875" s="86" t="s">
        <v>14965</v>
      </c>
      <c r="D11875" s="11"/>
      <c r="E11875" s="16">
        <v>2235.14</v>
      </c>
      <c r="F11875" s="72">
        <f>E11875*'[3]Percent Input'!$B$5</f>
        <v>2235.14</v>
      </c>
      <c r="G11875" s="73">
        <f>E11875*'[3]Percent Input'!$C$5</f>
        <v>2235.14</v>
      </c>
      <c r="H11875" s="73">
        <f>E11875*'[3]Percent Input'!$D$5</f>
        <v>2235.14</v>
      </c>
      <c r="I11875" s="74">
        <f>E11875*'[3]Percent Input'!$E$5</f>
        <v>2235.14</v>
      </c>
    </row>
    <row r="11876" spans="1:9" x14ac:dyDescent="0.25">
      <c r="A11876" s="70">
        <v>33415</v>
      </c>
      <c r="B11876" s="71" t="s">
        <v>3487</v>
      </c>
      <c r="C11876" s="86" t="s">
        <v>14965</v>
      </c>
      <c r="D11876" s="11"/>
      <c r="E11876" s="16">
        <v>2118.38</v>
      </c>
      <c r="F11876" s="72">
        <f>E11876*'[3]Percent Input'!$B$5</f>
        <v>2118.38</v>
      </c>
      <c r="G11876" s="73">
        <f>E11876*'[3]Percent Input'!$C$5</f>
        <v>2118.38</v>
      </c>
      <c r="H11876" s="73">
        <f>E11876*'[3]Percent Input'!$D$5</f>
        <v>2118.38</v>
      </c>
      <c r="I11876" s="74">
        <f>E11876*'[3]Percent Input'!$E$5</f>
        <v>2118.38</v>
      </c>
    </row>
    <row r="11877" spans="1:9" x14ac:dyDescent="0.25">
      <c r="A11877" s="70">
        <v>33416</v>
      </c>
      <c r="B11877" s="71" t="s">
        <v>3488</v>
      </c>
      <c r="C11877" s="86" t="s">
        <v>14965</v>
      </c>
      <c r="D11877" s="11"/>
      <c r="E11877" s="16">
        <v>2111.89</v>
      </c>
      <c r="F11877" s="72">
        <f>E11877*'[3]Percent Input'!$B$5</f>
        <v>2111.89</v>
      </c>
      <c r="G11877" s="73">
        <f>E11877*'[3]Percent Input'!$C$5</f>
        <v>2111.89</v>
      </c>
      <c r="H11877" s="73">
        <f>E11877*'[3]Percent Input'!$D$5</f>
        <v>2111.89</v>
      </c>
      <c r="I11877" s="74">
        <f>E11877*'[3]Percent Input'!$E$5</f>
        <v>2111.89</v>
      </c>
    </row>
    <row r="11878" spans="1:9" x14ac:dyDescent="0.25">
      <c r="A11878" s="70">
        <v>33417</v>
      </c>
      <c r="B11878" s="71" t="s">
        <v>3486</v>
      </c>
      <c r="C11878" s="86" t="s">
        <v>14965</v>
      </c>
      <c r="D11878" s="11"/>
      <c r="E11878" s="16">
        <v>1735.64</v>
      </c>
      <c r="F11878" s="72">
        <f>E11878*'[3]Percent Input'!$B$5</f>
        <v>1735.64</v>
      </c>
      <c r="G11878" s="73">
        <f>E11878*'[3]Percent Input'!$C$5</f>
        <v>1735.64</v>
      </c>
      <c r="H11878" s="73">
        <f>E11878*'[3]Percent Input'!$D$5</f>
        <v>1735.64</v>
      </c>
      <c r="I11878" s="74">
        <f>E11878*'[3]Percent Input'!$E$5</f>
        <v>1735.64</v>
      </c>
    </row>
    <row r="11879" spans="1:9" x14ac:dyDescent="0.25">
      <c r="A11879" s="36">
        <v>33418</v>
      </c>
      <c r="B11879" s="19" t="s">
        <v>3489</v>
      </c>
      <c r="C11879" s="86" t="s">
        <v>14965</v>
      </c>
      <c r="D11879" s="11"/>
      <c r="E11879" s="16">
        <v>1888.09</v>
      </c>
      <c r="F11879" s="72">
        <f>E11879*'[3]Percent Input'!$B$5</f>
        <v>1888.09</v>
      </c>
      <c r="G11879" s="73">
        <f>E11879*'[3]Percent Input'!$C$5</f>
        <v>1888.09</v>
      </c>
      <c r="H11879" s="73">
        <f>E11879*'[3]Percent Input'!$D$5</f>
        <v>1888.09</v>
      </c>
      <c r="I11879" s="74">
        <f>E11879*'[3]Percent Input'!$E$5</f>
        <v>1888.09</v>
      </c>
    </row>
    <row r="11880" spans="1:9" x14ac:dyDescent="0.25">
      <c r="A11880" s="70">
        <v>33420</v>
      </c>
      <c r="B11880" s="71" t="s">
        <v>3490</v>
      </c>
      <c r="C11880" s="86" t="s">
        <v>14965</v>
      </c>
      <c r="D11880" s="11"/>
      <c r="E11880" s="16">
        <v>1524.45</v>
      </c>
      <c r="F11880" s="72">
        <f>E11880*'[3]Percent Input'!$B$5</f>
        <v>1524.45</v>
      </c>
      <c r="G11880" s="73">
        <f>E11880*'[3]Percent Input'!$C$5</f>
        <v>1524.45</v>
      </c>
      <c r="H11880" s="73">
        <f>E11880*'[3]Percent Input'!$D$5</f>
        <v>1524.45</v>
      </c>
      <c r="I11880" s="74">
        <f>E11880*'[3]Percent Input'!$E$5</f>
        <v>1524.45</v>
      </c>
    </row>
    <row r="11881" spans="1:9" x14ac:dyDescent="0.25">
      <c r="A11881" s="70">
        <v>33422</v>
      </c>
      <c r="B11881" s="71" t="s">
        <v>3490</v>
      </c>
      <c r="C11881" s="86" t="s">
        <v>14965</v>
      </c>
      <c r="D11881" s="11"/>
      <c r="E11881" s="16">
        <v>1729.88</v>
      </c>
      <c r="F11881" s="72">
        <f>E11881*'[3]Percent Input'!$B$5</f>
        <v>1729.88</v>
      </c>
      <c r="G11881" s="73">
        <f>E11881*'[3]Percent Input'!$C$5</f>
        <v>1729.88</v>
      </c>
      <c r="H11881" s="73">
        <f>E11881*'[3]Percent Input'!$D$5</f>
        <v>1729.88</v>
      </c>
      <c r="I11881" s="74">
        <f>E11881*'[3]Percent Input'!$E$5</f>
        <v>1729.88</v>
      </c>
    </row>
    <row r="11882" spans="1:9" x14ac:dyDescent="0.25">
      <c r="A11882" s="70">
        <v>33425</v>
      </c>
      <c r="B11882" s="71" t="s">
        <v>3491</v>
      </c>
      <c r="C11882" s="86" t="s">
        <v>14965</v>
      </c>
      <c r="D11882" s="11"/>
      <c r="E11882" s="16">
        <v>2848.53</v>
      </c>
      <c r="F11882" s="72">
        <f>E11882*'[3]Percent Input'!$B$5</f>
        <v>2848.53</v>
      </c>
      <c r="G11882" s="73">
        <f>E11882*'[3]Percent Input'!$C$5</f>
        <v>2848.53</v>
      </c>
      <c r="H11882" s="73">
        <f>E11882*'[3]Percent Input'!$D$5</f>
        <v>2848.53</v>
      </c>
      <c r="I11882" s="74">
        <f>E11882*'[3]Percent Input'!$E$5</f>
        <v>2848.53</v>
      </c>
    </row>
    <row r="11883" spans="1:9" x14ac:dyDescent="0.25">
      <c r="A11883" s="70">
        <v>33426</v>
      </c>
      <c r="B11883" s="71" t="s">
        <v>3491</v>
      </c>
      <c r="C11883" s="86" t="s">
        <v>14965</v>
      </c>
      <c r="D11883" s="11"/>
      <c r="E11883" s="16">
        <v>2485.62</v>
      </c>
      <c r="F11883" s="72">
        <f>E11883*'[3]Percent Input'!$B$5</f>
        <v>2485.62</v>
      </c>
      <c r="G11883" s="73">
        <f>E11883*'[3]Percent Input'!$C$5</f>
        <v>2485.62</v>
      </c>
      <c r="H11883" s="73">
        <f>E11883*'[3]Percent Input'!$D$5</f>
        <v>2485.62</v>
      </c>
      <c r="I11883" s="74">
        <f>E11883*'[3]Percent Input'!$E$5</f>
        <v>2485.62</v>
      </c>
    </row>
    <row r="11884" spans="1:9" x14ac:dyDescent="0.25">
      <c r="A11884" s="70">
        <v>33427</v>
      </c>
      <c r="B11884" s="71" t="s">
        <v>3491</v>
      </c>
      <c r="C11884" s="86" t="s">
        <v>14965</v>
      </c>
      <c r="D11884" s="11"/>
      <c r="E11884" s="16">
        <v>2551.5700000000002</v>
      </c>
      <c r="F11884" s="72">
        <f>E11884*'[3]Percent Input'!$B$5</f>
        <v>2551.5700000000002</v>
      </c>
      <c r="G11884" s="73">
        <f>E11884*'[3]Percent Input'!$C$5</f>
        <v>2551.5700000000002</v>
      </c>
      <c r="H11884" s="73">
        <f>E11884*'[3]Percent Input'!$D$5</f>
        <v>2551.5700000000002</v>
      </c>
      <c r="I11884" s="74">
        <f>E11884*'[3]Percent Input'!$E$5</f>
        <v>2551.5700000000002</v>
      </c>
    </row>
    <row r="11885" spans="1:9" x14ac:dyDescent="0.25">
      <c r="A11885" s="70">
        <v>33430</v>
      </c>
      <c r="B11885" s="71" t="s">
        <v>3492</v>
      </c>
      <c r="C11885" s="86" t="s">
        <v>14965</v>
      </c>
      <c r="D11885" s="11"/>
      <c r="E11885" s="16">
        <v>2921.33</v>
      </c>
      <c r="F11885" s="72">
        <f>E11885*'[3]Percent Input'!$B$5</f>
        <v>2921.33</v>
      </c>
      <c r="G11885" s="73">
        <f>E11885*'[3]Percent Input'!$C$5</f>
        <v>2921.33</v>
      </c>
      <c r="H11885" s="73">
        <f>E11885*'[3]Percent Input'!$D$5</f>
        <v>2921.33</v>
      </c>
      <c r="I11885" s="74">
        <f>E11885*'[3]Percent Input'!$E$5</f>
        <v>2921.33</v>
      </c>
    </row>
    <row r="11886" spans="1:9" x14ac:dyDescent="0.25">
      <c r="A11886" s="70">
        <v>33440</v>
      </c>
      <c r="B11886" s="71" t="s">
        <v>3493</v>
      </c>
      <c r="C11886" s="86" t="s">
        <v>14965</v>
      </c>
      <c r="D11886" s="11"/>
      <c r="E11886" s="16">
        <v>3535.44</v>
      </c>
      <c r="F11886" s="72">
        <f>E11886*'[3]Percent Input'!$B$5</f>
        <v>3535.44</v>
      </c>
      <c r="G11886" s="73">
        <f>E11886*'[3]Percent Input'!$C$5</f>
        <v>3535.44</v>
      </c>
      <c r="H11886" s="73">
        <f>E11886*'[3]Percent Input'!$D$5</f>
        <v>3535.44</v>
      </c>
      <c r="I11886" s="74">
        <f>E11886*'[3]Percent Input'!$E$5</f>
        <v>3535.44</v>
      </c>
    </row>
    <row r="11887" spans="1:9" x14ac:dyDescent="0.25">
      <c r="A11887" s="70">
        <v>33460</v>
      </c>
      <c r="B11887" s="71" t="s">
        <v>3494</v>
      </c>
      <c r="C11887" s="86" t="s">
        <v>14965</v>
      </c>
      <c r="D11887" s="11"/>
      <c r="E11887" s="16">
        <v>2503.64</v>
      </c>
      <c r="F11887" s="72">
        <f>E11887*'[3]Percent Input'!$B$5</f>
        <v>2503.64</v>
      </c>
      <c r="G11887" s="73">
        <f>E11887*'[3]Percent Input'!$C$5</f>
        <v>2503.64</v>
      </c>
      <c r="H11887" s="73">
        <f>E11887*'[3]Percent Input'!$D$5</f>
        <v>2503.64</v>
      </c>
      <c r="I11887" s="74">
        <f>E11887*'[3]Percent Input'!$E$5</f>
        <v>2503.64</v>
      </c>
    </row>
    <row r="11888" spans="1:9" x14ac:dyDescent="0.25">
      <c r="A11888" s="36">
        <v>33463</v>
      </c>
      <c r="B11888" s="87" t="s">
        <v>3495</v>
      </c>
      <c r="C11888" s="86" t="s">
        <v>14965</v>
      </c>
      <c r="D11888" s="11"/>
      <c r="E11888" s="16">
        <v>3225.86</v>
      </c>
      <c r="F11888" s="72">
        <f>E11888*'[3]Percent Input'!$B$5</f>
        <v>3225.86</v>
      </c>
      <c r="G11888" s="73">
        <f>E11888*'[3]Percent Input'!$C$5</f>
        <v>3225.86</v>
      </c>
      <c r="H11888" s="73">
        <f>E11888*'[3]Percent Input'!$D$5</f>
        <v>3225.86</v>
      </c>
      <c r="I11888" s="74">
        <f>E11888*'[3]Percent Input'!$E$5</f>
        <v>3225.86</v>
      </c>
    </row>
    <row r="11889" spans="1:9" x14ac:dyDescent="0.25">
      <c r="A11889" s="70">
        <v>33464</v>
      </c>
      <c r="B11889" s="71" t="s">
        <v>3495</v>
      </c>
      <c r="C11889" s="86" t="s">
        <v>14965</v>
      </c>
      <c r="D11889" s="11"/>
      <c r="E11889" s="16">
        <v>2548.3200000000002</v>
      </c>
      <c r="F11889" s="72">
        <f>E11889*'[3]Percent Input'!$B$5</f>
        <v>2548.3200000000002</v>
      </c>
      <c r="G11889" s="73">
        <f>E11889*'[3]Percent Input'!$C$5</f>
        <v>2548.3200000000002</v>
      </c>
      <c r="H11889" s="73">
        <f>E11889*'[3]Percent Input'!$D$5</f>
        <v>2548.3200000000002</v>
      </c>
      <c r="I11889" s="74">
        <f>E11889*'[3]Percent Input'!$E$5</f>
        <v>2548.3200000000002</v>
      </c>
    </row>
    <row r="11890" spans="1:9" x14ac:dyDescent="0.25">
      <c r="A11890" s="70">
        <v>33465</v>
      </c>
      <c r="B11890" s="71" t="s">
        <v>3496</v>
      </c>
      <c r="C11890" s="86" t="s">
        <v>14965</v>
      </c>
      <c r="D11890" s="11"/>
      <c r="E11890" s="16">
        <v>2879.88</v>
      </c>
      <c r="F11890" s="72">
        <f>E11890*'[3]Percent Input'!$B$5</f>
        <v>2879.88</v>
      </c>
      <c r="G11890" s="73">
        <f>E11890*'[3]Percent Input'!$C$5</f>
        <v>2879.88</v>
      </c>
      <c r="H11890" s="73">
        <f>E11890*'[3]Percent Input'!$D$5</f>
        <v>2879.88</v>
      </c>
      <c r="I11890" s="74">
        <f>E11890*'[3]Percent Input'!$E$5</f>
        <v>2879.88</v>
      </c>
    </row>
    <row r="11891" spans="1:9" x14ac:dyDescent="0.25">
      <c r="A11891" s="70">
        <v>33468</v>
      </c>
      <c r="B11891" s="71" t="s">
        <v>3494</v>
      </c>
      <c r="C11891" s="86" t="s">
        <v>14965</v>
      </c>
      <c r="D11891" s="11"/>
      <c r="E11891" s="16">
        <v>2518.77</v>
      </c>
      <c r="F11891" s="72">
        <f>E11891*'[3]Percent Input'!$B$5</f>
        <v>2518.77</v>
      </c>
      <c r="G11891" s="73">
        <f>E11891*'[3]Percent Input'!$C$5</f>
        <v>2518.77</v>
      </c>
      <c r="H11891" s="73">
        <f>E11891*'[3]Percent Input'!$D$5</f>
        <v>2518.77</v>
      </c>
      <c r="I11891" s="74">
        <f>E11891*'[3]Percent Input'!$E$5</f>
        <v>2518.77</v>
      </c>
    </row>
    <row r="11892" spans="1:9" x14ac:dyDescent="0.25">
      <c r="A11892" s="70">
        <v>33470</v>
      </c>
      <c r="B11892" s="71" t="s">
        <v>3497</v>
      </c>
      <c r="C11892" s="86" t="s">
        <v>14965</v>
      </c>
      <c r="D11892" s="11"/>
      <c r="E11892" s="16">
        <v>1293.8</v>
      </c>
      <c r="F11892" s="72">
        <f>E11892*'[3]Percent Input'!$B$5</f>
        <v>1293.8</v>
      </c>
      <c r="G11892" s="73">
        <f>E11892*'[3]Percent Input'!$C$5</f>
        <v>1293.8</v>
      </c>
      <c r="H11892" s="73">
        <f>E11892*'[3]Percent Input'!$D$5</f>
        <v>1293.8</v>
      </c>
      <c r="I11892" s="74">
        <f>E11892*'[3]Percent Input'!$E$5</f>
        <v>1293.8</v>
      </c>
    </row>
    <row r="11893" spans="1:9" x14ac:dyDescent="0.25">
      <c r="A11893" s="70">
        <v>33471</v>
      </c>
      <c r="B11893" s="71" t="s">
        <v>3498</v>
      </c>
      <c r="C11893" s="86" t="s">
        <v>14965</v>
      </c>
      <c r="D11893" s="11"/>
      <c r="E11893" s="16">
        <v>1383.54</v>
      </c>
      <c r="F11893" s="72">
        <f>E11893*'[3]Percent Input'!$B$5</f>
        <v>1383.54</v>
      </c>
      <c r="G11893" s="73">
        <f>E11893*'[3]Percent Input'!$C$5</f>
        <v>1383.54</v>
      </c>
      <c r="H11893" s="73">
        <f>E11893*'[3]Percent Input'!$D$5</f>
        <v>1383.54</v>
      </c>
      <c r="I11893" s="74">
        <f>E11893*'[3]Percent Input'!$E$5</f>
        <v>1383.54</v>
      </c>
    </row>
    <row r="11894" spans="1:9" x14ac:dyDescent="0.25">
      <c r="A11894" s="70">
        <v>33474</v>
      </c>
      <c r="B11894" s="71" t="s">
        <v>3497</v>
      </c>
      <c r="C11894" s="86" t="s">
        <v>14965</v>
      </c>
      <c r="D11894" s="11"/>
      <c r="E11894" s="16">
        <v>2280.91</v>
      </c>
      <c r="F11894" s="72">
        <f>E11894*'[3]Percent Input'!$B$5</f>
        <v>2280.91</v>
      </c>
      <c r="G11894" s="73">
        <f>E11894*'[3]Percent Input'!$C$5</f>
        <v>2280.91</v>
      </c>
      <c r="H11894" s="73">
        <f>E11894*'[3]Percent Input'!$D$5</f>
        <v>2280.91</v>
      </c>
      <c r="I11894" s="74">
        <f>E11894*'[3]Percent Input'!$E$5</f>
        <v>2280.91</v>
      </c>
    </row>
    <row r="11895" spans="1:9" x14ac:dyDescent="0.25">
      <c r="A11895" s="70">
        <v>33475</v>
      </c>
      <c r="B11895" s="71" t="s">
        <v>3499</v>
      </c>
      <c r="C11895" s="86" t="s">
        <v>14965</v>
      </c>
      <c r="D11895" s="11"/>
      <c r="E11895" s="16">
        <v>2436.2399999999998</v>
      </c>
      <c r="F11895" s="72">
        <f>E11895*'[3]Percent Input'!$B$5</f>
        <v>2436.2399999999998</v>
      </c>
      <c r="G11895" s="73">
        <f>E11895*'[3]Percent Input'!$C$5</f>
        <v>2436.2399999999998</v>
      </c>
      <c r="H11895" s="73">
        <f>E11895*'[3]Percent Input'!$D$5</f>
        <v>2436.2399999999998</v>
      </c>
      <c r="I11895" s="74">
        <f>E11895*'[3]Percent Input'!$E$5</f>
        <v>2436.2399999999998</v>
      </c>
    </row>
    <row r="11896" spans="1:9" x14ac:dyDescent="0.25">
      <c r="A11896" s="70">
        <v>33476</v>
      </c>
      <c r="B11896" s="71" t="s">
        <v>3500</v>
      </c>
      <c r="C11896" s="86" t="s">
        <v>14965</v>
      </c>
      <c r="D11896" s="11"/>
      <c r="E11896" s="16">
        <v>1557.25</v>
      </c>
      <c r="F11896" s="72">
        <f>E11896*'[3]Percent Input'!$B$5</f>
        <v>1557.25</v>
      </c>
      <c r="G11896" s="73">
        <f>E11896*'[3]Percent Input'!$C$5</f>
        <v>1557.25</v>
      </c>
      <c r="H11896" s="73">
        <f>E11896*'[3]Percent Input'!$D$5</f>
        <v>1557.25</v>
      </c>
      <c r="I11896" s="74">
        <f>E11896*'[3]Percent Input'!$E$5</f>
        <v>1557.25</v>
      </c>
    </row>
    <row r="11897" spans="1:9" x14ac:dyDescent="0.25">
      <c r="A11897" s="70">
        <v>33477</v>
      </c>
      <c r="B11897" s="71" t="s">
        <v>3501</v>
      </c>
      <c r="C11897" s="86" t="s">
        <v>14965</v>
      </c>
      <c r="D11897" s="11"/>
      <c r="E11897" s="16">
        <v>1431.47</v>
      </c>
      <c r="F11897" s="72">
        <f>E11897*'[3]Percent Input'!$B$5</f>
        <v>1431.47</v>
      </c>
      <c r="G11897" s="73">
        <f>E11897*'[3]Percent Input'!$C$5</f>
        <v>1431.47</v>
      </c>
      <c r="H11897" s="73">
        <f>E11897*'[3]Percent Input'!$D$5</f>
        <v>1431.47</v>
      </c>
      <c r="I11897" s="74">
        <f>E11897*'[3]Percent Input'!$E$5</f>
        <v>1431.47</v>
      </c>
    </row>
    <row r="11898" spans="1:9" x14ac:dyDescent="0.25">
      <c r="A11898" s="70">
        <v>33478</v>
      </c>
      <c r="B11898" s="71" t="s">
        <v>3500</v>
      </c>
      <c r="C11898" s="86" t="s">
        <v>14965</v>
      </c>
      <c r="D11898" s="11"/>
      <c r="E11898" s="16">
        <v>1634.73</v>
      </c>
      <c r="F11898" s="72">
        <f>E11898*'[3]Percent Input'!$B$5</f>
        <v>1634.73</v>
      </c>
      <c r="G11898" s="73">
        <f>E11898*'[3]Percent Input'!$C$5</f>
        <v>1634.73</v>
      </c>
      <c r="H11898" s="73">
        <f>E11898*'[3]Percent Input'!$D$5</f>
        <v>1634.73</v>
      </c>
      <c r="I11898" s="74">
        <f>E11898*'[3]Percent Input'!$E$5</f>
        <v>1634.73</v>
      </c>
    </row>
    <row r="11899" spans="1:9" x14ac:dyDescent="0.25">
      <c r="A11899" s="70">
        <v>33496</v>
      </c>
      <c r="B11899" s="71" t="s">
        <v>3502</v>
      </c>
      <c r="C11899" s="86" t="s">
        <v>14965</v>
      </c>
      <c r="D11899" s="11"/>
      <c r="E11899" s="16">
        <v>1739.25</v>
      </c>
      <c r="F11899" s="72">
        <f>E11899*'[3]Percent Input'!$B$5</f>
        <v>1739.25</v>
      </c>
      <c r="G11899" s="73">
        <f>E11899*'[3]Percent Input'!$C$5</f>
        <v>1739.25</v>
      </c>
      <c r="H11899" s="73">
        <f>E11899*'[3]Percent Input'!$D$5</f>
        <v>1739.25</v>
      </c>
      <c r="I11899" s="74">
        <f>E11899*'[3]Percent Input'!$E$5</f>
        <v>1739.25</v>
      </c>
    </row>
    <row r="11900" spans="1:9" x14ac:dyDescent="0.25">
      <c r="A11900" s="70">
        <v>33500</v>
      </c>
      <c r="B11900" s="71" t="s">
        <v>3503</v>
      </c>
      <c r="C11900" s="86" t="s">
        <v>14965</v>
      </c>
      <c r="D11900" s="11"/>
      <c r="E11900" s="16">
        <v>1624.28</v>
      </c>
      <c r="F11900" s="72">
        <f>E11900*'[3]Percent Input'!$B$5</f>
        <v>1624.28</v>
      </c>
      <c r="G11900" s="73">
        <f>E11900*'[3]Percent Input'!$C$5</f>
        <v>1624.28</v>
      </c>
      <c r="H11900" s="73">
        <f>E11900*'[3]Percent Input'!$D$5</f>
        <v>1624.28</v>
      </c>
      <c r="I11900" s="74">
        <f>E11900*'[3]Percent Input'!$E$5</f>
        <v>1624.28</v>
      </c>
    </row>
    <row r="11901" spans="1:9" x14ac:dyDescent="0.25">
      <c r="A11901" s="70">
        <v>33501</v>
      </c>
      <c r="B11901" s="71" t="s">
        <v>3503</v>
      </c>
      <c r="C11901" s="86" t="s">
        <v>14965</v>
      </c>
      <c r="D11901" s="11"/>
      <c r="E11901" s="16">
        <v>1164.06</v>
      </c>
      <c r="F11901" s="72">
        <f>E11901*'[3]Percent Input'!$B$5</f>
        <v>1164.06</v>
      </c>
      <c r="G11901" s="73">
        <f>E11901*'[3]Percent Input'!$C$5</f>
        <v>1164.06</v>
      </c>
      <c r="H11901" s="73">
        <f>E11901*'[3]Percent Input'!$D$5</f>
        <v>1164.06</v>
      </c>
      <c r="I11901" s="74">
        <f>E11901*'[3]Percent Input'!$E$5</f>
        <v>1164.06</v>
      </c>
    </row>
    <row r="11902" spans="1:9" x14ac:dyDescent="0.25">
      <c r="A11902" s="70">
        <v>33502</v>
      </c>
      <c r="B11902" s="71" t="s">
        <v>3504</v>
      </c>
      <c r="C11902" s="86" t="s">
        <v>14965</v>
      </c>
      <c r="D11902" s="11"/>
      <c r="E11902" s="16">
        <v>1321.19</v>
      </c>
      <c r="F11902" s="72">
        <f>E11902*'[3]Percent Input'!$B$5</f>
        <v>1321.19</v>
      </c>
      <c r="G11902" s="73">
        <f>E11902*'[3]Percent Input'!$C$5</f>
        <v>1321.19</v>
      </c>
      <c r="H11902" s="73">
        <f>E11902*'[3]Percent Input'!$D$5</f>
        <v>1321.19</v>
      </c>
      <c r="I11902" s="74">
        <f>E11902*'[3]Percent Input'!$E$5</f>
        <v>1321.19</v>
      </c>
    </row>
    <row r="11903" spans="1:9" x14ac:dyDescent="0.25">
      <c r="A11903" s="70">
        <v>33503</v>
      </c>
      <c r="B11903" s="71" t="s">
        <v>3505</v>
      </c>
      <c r="C11903" s="86" t="s">
        <v>14965</v>
      </c>
      <c r="D11903" s="11"/>
      <c r="E11903" s="16">
        <v>1385.34</v>
      </c>
      <c r="F11903" s="72">
        <f>E11903*'[3]Percent Input'!$B$5</f>
        <v>1385.34</v>
      </c>
      <c r="G11903" s="73">
        <f>E11903*'[3]Percent Input'!$C$5</f>
        <v>1385.34</v>
      </c>
      <c r="H11903" s="73">
        <f>E11903*'[3]Percent Input'!$D$5</f>
        <v>1385.34</v>
      </c>
      <c r="I11903" s="74">
        <f>E11903*'[3]Percent Input'!$E$5</f>
        <v>1385.34</v>
      </c>
    </row>
    <row r="11904" spans="1:9" x14ac:dyDescent="0.25">
      <c r="A11904" s="70">
        <v>33504</v>
      </c>
      <c r="B11904" s="71" t="s">
        <v>3505</v>
      </c>
      <c r="C11904" s="86" t="s">
        <v>14965</v>
      </c>
      <c r="D11904" s="11"/>
      <c r="E11904" s="16">
        <v>1511.48</v>
      </c>
      <c r="F11904" s="72">
        <f>E11904*'[3]Percent Input'!$B$5</f>
        <v>1511.48</v>
      </c>
      <c r="G11904" s="73">
        <f>E11904*'[3]Percent Input'!$C$5</f>
        <v>1511.48</v>
      </c>
      <c r="H11904" s="73">
        <f>E11904*'[3]Percent Input'!$D$5</f>
        <v>1511.48</v>
      </c>
      <c r="I11904" s="74">
        <f>E11904*'[3]Percent Input'!$E$5</f>
        <v>1511.48</v>
      </c>
    </row>
    <row r="11905" spans="1:9" x14ac:dyDescent="0.25">
      <c r="A11905" s="70">
        <v>33505</v>
      </c>
      <c r="B11905" s="71" t="s">
        <v>3506</v>
      </c>
      <c r="C11905" s="86" t="s">
        <v>14965</v>
      </c>
      <c r="D11905" s="11"/>
      <c r="E11905" s="16">
        <v>2106.85</v>
      </c>
      <c r="F11905" s="72">
        <f>E11905*'[3]Percent Input'!$B$5</f>
        <v>2106.85</v>
      </c>
      <c r="G11905" s="73">
        <f>E11905*'[3]Percent Input'!$C$5</f>
        <v>2106.85</v>
      </c>
      <c r="H11905" s="73">
        <f>E11905*'[3]Percent Input'!$D$5</f>
        <v>2106.85</v>
      </c>
      <c r="I11905" s="74">
        <f>E11905*'[3]Percent Input'!$E$5</f>
        <v>2106.85</v>
      </c>
    </row>
    <row r="11906" spans="1:9" x14ac:dyDescent="0.25">
      <c r="A11906" s="70">
        <v>33506</v>
      </c>
      <c r="B11906" s="71" t="s">
        <v>3507</v>
      </c>
      <c r="C11906" s="86" t="s">
        <v>14965</v>
      </c>
      <c r="D11906" s="11"/>
      <c r="E11906" s="16">
        <v>2083.06</v>
      </c>
      <c r="F11906" s="72">
        <f>E11906*'[3]Percent Input'!$B$5</f>
        <v>2083.06</v>
      </c>
      <c r="G11906" s="73">
        <f>E11906*'[3]Percent Input'!$C$5</f>
        <v>2083.06</v>
      </c>
      <c r="H11906" s="73">
        <f>E11906*'[3]Percent Input'!$D$5</f>
        <v>2083.06</v>
      </c>
      <c r="I11906" s="74">
        <f>E11906*'[3]Percent Input'!$E$5</f>
        <v>2083.06</v>
      </c>
    </row>
    <row r="11907" spans="1:9" x14ac:dyDescent="0.25">
      <c r="A11907" s="70">
        <v>33507</v>
      </c>
      <c r="B11907" s="71" t="s">
        <v>3508</v>
      </c>
      <c r="C11907" s="86" t="s">
        <v>14965</v>
      </c>
      <c r="D11907" s="11"/>
      <c r="E11907" s="16">
        <v>1791.5</v>
      </c>
      <c r="F11907" s="72">
        <f>E11907*'[3]Percent Input'!$B$5</f>
        <v>1791.5</v>
      </c>
      <c r="G11907" s="73">
        <f>E11907*'[3]Percent Input'!$C$5</f>
        <v>1791.5</v>
      </c>
      <c r="H11907" s="73">
        <f>E11907*'[3]Percent Input'!$D$5</f>
        <v>1791.5</v>
      </c>
      <c r="I11907" s="74">
        <f>E11907*'[3]Percent Input'!$E$5</f>
        <v>1791.5</v>
      </c>
    </row>
    <row r="11908" spans="1:9" x14ac:dyDescent="0.25">
      <c r="A11908" s="70">
        <v>33510</v>
      </c>
      <c r="B11908" s="71" t="s">
        <v>3510</v>
      </c>
      <c r="C11908" s="86" t="s">
        <v>14965</v>
      </c>
      <c r="D11908" s="11"/>
      <c r="E11908" s="16">
        <v>2016.39</v>
      </c>
      <c r="F11908" s="72">
        <f>E11908*'[3]Percent Input'!$B$5</f>
        <v>2016.39</v>
      </c>
      <c r="G11908" s="73">
        <f>E11908*'[3]Percent Input'!$C$5</f>
        <v>2016.39</v>
      </c>
      <c r="H11908" s="73">
        <f>E11908*'[3]Percent Input'!$D$5</f>
        <v>2016.39</v>
      </c>
      <c r="I11908" s="74">
        <f>E11908*'[3]Percent Input'!$E$5</f>
        <v>2016.39</v>
      </c>
    </row>
    <row r="11909" spans="1:9" x14ac:dyDescent="0.25">
      <c r="A11909" s="70">
        <v>33511</v>
      </c>
      <c r="B11909" s="71" t="s">
        <v>3511</v>
      </c>
      <c r="C11909" s="86" t="s">
        <v>14965</v>
      </c>
      <c r="D11909" s="11"/>
      <c r="E11909" s="16">
        <v>2214.6</v>
      </c>
      <c r="F11909" s="72">
        <f>E11909*'[3]Percent Input'!$B$5</f>
        <v>2214.6</v>
      </c>
      <c r="G11909" s="73">
        <f>E11909*'[3]Percent Input'!$C$5</f>
        <v>2214.6</v>
      </c>
      <c r="H11909" s="73">
        <f>E11909*'[3]Percent Input'!$D$5</f>
        <v>2214.6</v>
      </c>
      <c r="I11909" s="74">
        <f>E11909*'[3]Percent Input'!$E$5</f>
        <v>2214.6</v>
      </c>
    </row>
    <row r="11910" spans="1:9" x14ac:dyDescent="0.25">
      <c r="A11910" s="70">
        <v>33512</v>
      </c>
      <c r="B11910" s="71" t="s">
        <v>3512</v>
      </c>
      <c r="C11910" s="86" t="s">
        <v>14965</v>
      </c>
      <c r="D11910" s="11"/>
      <c r="E11910" s="16">
        <v>2521.66</v>
      </c>
      <c r="F11910" s="72">
        <f>E11910*'[3]Percent Input'!$B$5</f>
        <v>2521.66</v>
      </c>
      <c r="G11910" s="73">
        <f>E11910*'[3]Percent Input'!$C$5</f>
        <v>2521.66</v>
      </c>
      <c r="H11910" s="73">
        <f>E11910*'[3]Percent Input'!$D$5</f>
        <v>2521.66</v>
      </c>
      <c r="I11910" s="74">
        <f>E11910*'[3]Percent Input'!$E$5</f>
        <v>2521.66</v>
      </c>
    </row>
    <row r="11911" spans="1:9" x14ac:dyDescent="0.25">
      <c r="A11911" s="70">
        <v>33513</v>
      </c>
      <c r="B11911" s="71" t="s">
        <v>3513</v>
      </c>
      <c r="C11911" s="86" t="s">
        <v>14965</v>
      </c>
      <c r="D11911" s="11"/>
      <c r="E11911" s="16">
        <v>2596.98</v>
      </c>
      <c r="F11911" s="72">
        <f>E11911*'[3]Percent Input'!$B$5</f>
        <v>2596.98</v>
      </c>
      <c r="G11911" s="73">
        <f>E11911*'[3]Percent Input'!$C$5</f>
        <v>2596.98</v>
      </c>
      <c r="H11911" s="73">
        <f>E11911*'[3]Percent Input'!$D$5</f>
        <v>2596.98</v>
      </c>
      <c r="I11911" s="74">
        <f>E11911*'[3]Percent Input'!$E$5</f>
        <v>2596.98</v>
      </c>
    </row>
    <row r="11912" spans="1:9" x14ac:dyDescent="0.25">
      <c r="A11912" s="70">
        <v>33514</v>
      </c>
      <c r="B11912" s="71" t="s">
        <v>3514</v>
      </c>
      <c r="C11912" s="86" t="s">
        <v>14965</v>
      </c>
      <c r="D11912" s="11"/>
      <c r="E11912" s="16">
        <v>2730.68</v>
      </c>
      <c r="F11912" s="72">
        <f>E11912*'[3]Percent Input'!$B$5</f>
        <v>2730.68</v>
      </c>
      <c r="G11912" s="73">
        <f>E11912*'[3]Percent Input'!$C$5</f>
        <v>2730.68</v>
      </c>
      <c r="H11912" s="73">
        <f>E11912*'[3]Percent Input'!$D$5</f>
        <v>2730.68</v>
      </c>
      <c r="I11912" s="74">
        <f>E11912*'[3]Percent Input'!$E$5</f>
        <v>2730.68</v>
      </c>
    </row>
    <row r="11913" spans="1:9" x14ac:dyDescent="0.25">
      <c r="A11913" s="70">
        <v>33516</v>
      </c>
      <c r="B11913" s="71" t="s">
        <v>3515</v>
      </c>
      <c r="C11913" s="86" t="s">
        <v>14965</v>
      </c>
      <c r="D11913" s="11"/>
      <c r="E11913" s="16">
        <v>2815.73</v>
      </c>
      <c r="F11913" s="72">
        <f>E11913*'[3]Percent Input'!$B$5</f>
        <v>2815.73</v>
      </c>
      <c r="G11913" s="73">
        <f>E11913*'[3]Percent Input'!$C$5</f>
        <v>2815.73</v>
      </c>
      <c r="H11913" s="73">
        <f>E11913*'[3]Percent Input'!$D$5</f>
        <v>2815.73</v>
      </c>
      <c r="I11913" s="74">
        <f>E11913*'[3]Percent Input'!$E$5</f>
        <v>2815.73</v>
      </c>
    </row>
    <row r="11914" spans="1:9" x14ac:dyDescent="0.25">
      <c r="A11914" s="75">
        <v>33517</v>
      </c>
      <c r="B11914" s="71" t="s">
        <v>3516</v>
      </c>
      <c r="C11914" s="86" t="s">
        <v>14965</v>
      </c>
      <c r="D11914" s="11"/>
      <c r="E11914" s="16">
        <v>194.97</v>
      </c>
      <c r="F11914" s="72">
        <f>E11914*'[3]Percent Input'!$B$5</f>
        <v>194.97</v>
      </c>
      <c r="G11914" s="73">
        <f>E11914*'[3]Percent Input'!$C$5</f>
        <v>194.97</v>
      </c>
      <c r="H11914" s="73">
        <f>E11914*'[3]Percent Input'!$D$5</f>
        <v>194.97</v>
      </c>
      <c r="I11914" s="74">
        <f>E11914*'[3]Percent Input'!$E$5</f>
        <v>194.97</v>
      </c>
    </row>
    <row r="11915" spans="1:9" x14ac:dyDescent="0.25">
      <c r="A11915" s="70">
        <v>33518</v>
      </c>
      <c r="B11915" s="71" t="s">
        <v>3517</v>
      </c>
      <c r="C11915" s="86" t="s">
        <v>14965</v>
      </c>
      <c r="D11915" s="11"/>
      <c r="E11915" s="16">
        <v>429.95</v>
      </c>
      <c r="F11915" s="72">
        <f>E11915*'[3]Percent Input'!$B$5</f>
        <v>429.95</v>
      </c>
      <c r="G11915" s="73">
        <f>E11915*'[3]Percent Input'!$C$5</f>
        <v>429.95</v>
      </c>
      <c r="H11915" s="73">
        <f>E11915*'[3]Percent Input'!$D$5</f>
        <v>429.95</v>
      </c>
      <c r="I11915" s="74">
        <f>E11915*'[3]Percent Input'!$E$5</f>
        <v>429.95</v>
      </c>
    </row>
    <row r="11916" spans="1:9" x14ac:dyDescent="0.25">
      <c r="A11916" s="70">
        <v>33519</v>
      </c>
      <c r="B11916" s="71" t="s">
        <v>3518</v>
      </c>
      <c r="C11916" s="86" t="s">
        <v>14965</v>
      </c>
      <c r="D11916" s="11"/>
      <c r="E11916" s="16">
        <v>568.70000000000005</v>
      </c>
      <c r="F11916" s="72">
        <f>E11916*'[3]Percent Input'!$B$5</f>
        <v>568.70000000000005</v>
      </c>
      <c r="G11916" s="73">
        <f>E11916*'[3]Percent Input'!$C$5</f>
        <v>568.70000000000005</v>
      </c>
      <c r="H11916" s="73">
        <f>E11916*'[3]Percent Input'!$D$5</f>
        <v>568.70000000000005</v>
      </c>
      <c r="I11916" s="74">
        <f>E11916*'[3]Percent Input'!$E$5</f>
        <v>568.70000000000005</v>
      </c>
    </row>
    <row r="11917" spans="1:9" x14ac:dyDescent="0.25">
      <c r="A11917" s="70">
        <v>33521</v>
      </c>
      <c r="B11917" s="71" t="s">
        <v>3519</v>
      </c>
      <c r="C11917" s="86" t="s">
        <v>14965</v>
      </c>
      <c r="D11917" s="11"/>
      <c r="E11917" s="16">
        <v>682.22</v>
      </c>
      <c r="F11917" s="72">
        <f>E11917*'[3]Percent Input'!$B$5</f>
        <v>682.22</v>
      </c>
      <c r="G11917" s="73">
        <f>E11917*'[3]Percent Input'!$C$5</f>
        <v>682.22</v>
      </c>
      <c r="H11917" s="73">
        <f>E11917*'[3]Percent Input'!$D$5</f>
        <v>682.22</v>
      </c>
      <c r="I11917" s="74">
        <f>E11917*'[3]Percent Input'!$E$5</f>
        <v>682.22</v>
      </c>
    </row>
    <row r="11918" spans="1:9" x14ac:dyDescent="0.25">
      <c r="A11918" s="70">
        <v>33522</v>
      </c>
      <c r="B11918" s="71" t="s">
        <v>3520</v>
      </c>
      <c r="C11918" s="86" t="s">
        <v>14965</v>
      </c>
      <c r="D11918" s="11"/>
      <c r="E11918" s="16">
        <v>766.19</v>
      </c>
      <c r="F11918" s="72">
        <f>E11918*'[3]Percent Input'!$B$5</f>
        <v>766.19</v>
      </c>
      <c r="G11918" s="73">
        <f>E11918*'[3]Percent Input'!$C$5</f>
        <v>766.19</v>
      </c>
      <c r="H11918" s="73">
        <f>E11918*'[3]Percent Input'!$D$5</f>
        <v>766.19</v>
      </c>
      <c r="I11918" s="74">
        <f>E11918*'[3]Percent Input'!$E$5</f>
        <v>766.19</v>
      </c>
    </row>
    <row r="11919" spans="1:9" x14ac:dyDescent="0.25">
      <c r="A11919" s="70">
        <v>33523</v>
      </c>
      <c r="B11919" s="71" t="s">
        <v>3521</v>
      </c>
      <c r="C11919" s="86" t="s">
        <v>14965</v>
      </c>
      <c r="D11919" s="11"/>
      <c r="E11919" s="16">
        <v>864.94</v>
      </c>
      <c r="F11919" s="72">
        <f>E11919*'[3]Percent Input'!$B$5</f>
        <v>864.94</v>
      </c>
      <c r="G11919" s="73">
        <f>E11919*'[3]Percent Input'!$C$5</f>
        <v>864.94</v>
      </c>
      <c r="H11919" s="73">
        <f>E11919*'[3]Percent Input'!$D$5</f>
        <v>864.94</v>
      </c>
      <c r="I11919" s="74">
        <f>E11919*'[3]Percent Input'!$E$5</f>
        <v>864.94</v>
      </c>
    </row>
    <row r="11920" spans="1:9" x14ac:dyDescent="0.25">
      <c r="A11920" s="70">
        <v>33530</v>
      </c>
      <c r="B11920" s="71" t="s">
        <v>3522</v>
      </c>
      <c r="C11920" s="86" t="s">
        <v>14965</v>
      </c>
      <c r="D11920" s="11"/>
      <c r="E11920" s="16">
        <v>549.6</v>
      </c>
      <c r="F11920" s="72">
        <f>E11920*'[3]Percent Input'!$B$5</f>
        <v>549.6</v>
      </c>
      <c r="G11920" s="73">
        <f>E11920*'[3]Percent Input'!$C$5</f>
        <v>549.6</v>
      </c>
      <c r="H11920" s="73">
        <f>E11920*'[3]Percent Input'!$D$5</f>
        <v>549.6</v>
      </c>
      <c r="I11920" s="74">
        <f>E11920*'[3]Percent Input'!$E$5</f>
        <v>549.6</v>
      </c>
    </row>
    <row r="11921" spans="1:9" x14ac:dyDescent="0.25">
      <c r="A11921" s="70">
        <v>33533</v>
      </c>
      <c r="B11921" s="71" t="s">
        <v>3523</v>
      </c>
      <c r="C11921" s="86" t="s">
        <v>14965</v>
      </c>
      <c r="D11921" s="11"/>
      <c r="E11921" s="16">
        <v>1949.35</v>
      </c>
      <c r="F11921" s="72">
        <f>E11921*'[3]Percent Input'!$B$5</f>
        <v>1949.35</v>
      </c>
      <c r="G11921" s="73">
        <f>E11921*'[3]Percent Input'!$C$5</f>
        <v>1949.35</v>
      </c>
      <c r="H11921" s="73">
        <f>E11921*'[3]Percent Input'!$D$5</f>
        <v>1949.35</v>
      </c>
      <c r="I11921" s="74">
        <f>E11921*'[3]Percent Input'!$E$5</f>
        <v>1949.35</v>
      </c>
    </row>
    <row r="11922" spans="1:9" x14ac:dyDescent="0.25">
      <c r="A11922" s="70">
        <v>33534</v>
      </c>
      <c r="B11922" s="71" t="s">
        <v>3524</v>
      </c>
      <c r="C11922" s="86" t="s">
        <v>14965</v>
      </c>
      <c r="D11922" s="11"/>
      <c r="E11922" s="16">
        <v>2292.81</v>
      </c>
      <c r="F11922" s="72">
        <f>E11922*'[3]Percent Input'!$B$5</f>
        <v>2292.81</v>
      </c>
      <c r="G11922" s="73">
        <f>E11922*'[3]Percent Input'!$C$5</f>
        <v>2292.81</v>
      </c>
      <c r="H11922" s="73">
        <f>E11922*'[3]Percent Input'!$D$5</f>
        <v>2292.81</v>
      </c>
      <c r="I11922" s="74">
        <f>E11922*'[3]Percent Input'!$E$5</f>
        <v>2292.81</v>
      </c>
    </row>
    <row r="11923" spans="1:9" x14ac:dyDescent="0.25">
      <c r="A11923" s="75">
        <v>33535</v>
      </c>
      <c r="B11923" s="71" t="s">
        <v>3525</v>
      </c>
      <c r="C11923" s="86" t="s">
        <v>14965</v>
      </c>
      <c r="D11923" s="11"/>
      <c r="E11923" s="16">
        <v>2558.06</v>
      </c>
      <c r="F11923" s="72">
        <f>E11923*'[3]Percent Input'!$B$5</f>
        <v>2558.06</v>
      </c>
      <c r="G11923" s="73">
        <f>E11923*'[3]Percent Input'!$C$5</f>
        <v>2558.06</v>
      </c>
      <c r="H11923" s="73">
        <f>E11923*'[3]Percent Input'!$D$5</f>
        <v>2558.06</v>
      </c>
      <c r="I11923" s="74">
        <f>E11923*'[3]Percent Input'!$E$5</f>
        <v>2558.06</v>
      </c>
    </row>
    <row r="11924" spans="1:9" x14ac:dyDescent="0.25">
      <c r="A11924" s="75">
        <v>33536</v>
      </c>
      <c r="B11924" s="71" t="s">
        <v>3526</v>
      </c>
      <c r="C11924" s="86" t="s">
        <v>14965</v>
      </c>
      <c r="D11924" s="11"/>
      <c r="E11924" s="16">
        <v>2742.94</v>
      </c>
      <c r="F11924" s="72">
        <f>E11924*'[3]Percent Input'!$B$5</f>
        <v>2742.94</v>
      </c>
      <c r="G11924" s="73">
        <f>E11924*'[3]Percent Input'!$C$5</f>
        <v>2742.94</v>
      </c>
      <c r="H11924" s="73">
        <f>E11924*'[3]Percent Input'!$D$5</f>
        <v>2742.94</v>
      </c>
      <c r="I11924" s="74">
        <f>E11924*'[3]Percent Input'!$E$5</f>
        <v>2742.94</v>
      </c>
    </row>
    <row r="11925" spans="1:9" x14ac:dyDescent="0.25">
      <c r="A11925" s="70">
        <v>33542</v>
      </c>
      <c r="B11925" s="71" t="s">
        <v>3411</v>
      </c>
      <c r="C11925" s="86" t="s">
        <v>14965</v>
      </c>
      <c r="D11925" s="11"/>
      <c r="E11925" s="16">
        <v>2746.54</v>
      </c>
      <c r="F11925" s="72">
        <f>E11925*'[3]Percent Input'!$B$5</f>
        <v>2746.54</v>
      </c>
      <c r="G11925" s="73">
        <f>E11925*'[3]Percent Input'!$C$5</f>
        <v>2746.54</v>
      </c>
      <c r="H11925" s="73">
        <f>E11925*'[3]Percent Input'!$D$5</f>
        <v>2746.54</v>
      </c>
      <c r="I11925" s="74">
        <f>E11925*'[3]Percent Input'!$E$5</f>
        <v>2746.54</v>
      </c>
    </row>
    <row r="11926" spans="1:9" x14ac:dyDescent="0.25">
      <c r="A11926" s="70">
        <v>33545</v>
      </c>
      <c r="B11926" s="71" t="s">
        <v>3527</v>
      </c>
      <c r="C11926" s="86" t="s">
        <v>14965</v>
      </c>
      <c r="D11926" s="11"/>
      <c r="E11926" s="16">
        <v>3219.73</v>
      </c>
      <c r="F11926" s="72">
        <f>E11926*'[3]Percent Input'!$B$5</f>
        <v>3219.73</v>
      </c>
      <c r="G11926" s="73">
        <f>E11926*'[3]Percent Input'!$C$5</f>
        <v>3219.73</v>
      </c>
      <c r="H11926" s="73">
        <f>E11926*'[3]Percent Input'!$D$5</f>
        <v>3219.73</v>
      </c>
      <c r="I11926" s="74">
        <f>E11926*'[3]Percent Input'!$E$5</f>
        <v>3219.73</v>
      </c>
    </row>
    <row r="11927" spans="1:9" x14ac:dyDescent="0.25">
      <c r="A11927" s="70">
        <v>33548</v>
      </c>
      <c r="B11927" s="71" t="s">
        <v>3528</v>
      </c>
      <c r="C11927" s="86" t="s">
        <v>14965</v>
      </c>
      <c r="D11927" s="11"/>
      <c r="E11927" s="16">
        <v>3089.99</v>
      </c>
      <c r="F11927" s="72">
        <f>E11927*'[3]Percent Input'!$B$5</f>
        <v>3089.99</v>
      </c>
      <c r="G11927" s="73">
        <f>E11927*'[3]Percent Input'!$C$5</f>
        <v>3089.99</v>
      </c>
      <c r="H11927" s="73">
        <f>E11927*'[3]Percent Input'!$D$5</f>
        <v>3089.99</v>
      </c>
      <c r="I11927" s="74">
        <f>E11927*'[3]Percent Input'!$E$5</f>
        <v>3089.99</v>
      </c>
    </row>
    <row r="11928" spans="1:9" x14ac:dyDescent="0.25">
      <c r="A11928" s="70">
        <v>33572</v>
      </c>
      <c r="B11928" s="71" t="s">
        <v>3529</v>
      </c>
      <c r="C11928" s="86" t="s">
        <v>14965</v>
      </c>
      <c r="D11928" s="11"/>
      <c r="E11928" s="16">
        <v>240.38</v>
      </c>
      <c r="F11928" s="72">
        <f>E11928*'[3]Percent Input'!$B$5</f>
        <v>240.38</v>
      </c>
      <c r="G11928" s="73">
        <f>E11928*'[3]Percent Input'!$C$5</f>
        <v>240.38</v>
      </c>
      <c r="H11928" s="73">
        <f>E11928*'[3]Percent Input'!$D$5</f>
        <v>240.38</v>
      </c>
      <c r="I11928" s="74">
        <f>E11928*'[3]Percent Input'!$E$5</f>
        <v>240.38</v>
      </c>
    </row>
    <row r="11929" spans="1:9" x14ac:dyDescent="0.25">
      <c r="A11929" s="70">
        <v>33600</v>
      </c>
      <c r="B11929" s="71" t="s">
        <v>3530</v>
      </c>
      <c r="C11929" s="86" t="s">
        <v>14965</v>
      </c>
      <c r="D11929" s="11"/>
      <c r="E11929" s="16">
        <v>1777.81</v>
      </c>
      <c r="F11929" s="72">
        <f>E11929*'[3]Percent Input'!$B$5</f>
        <v>1777.81</v>
      </c>
      <c r="G11929" s="73">
        <f>E11929*'[3]Percent Input'!$C$5</f>
        <v>1777.81</v>
      </c>
      <c r="H11929" s="73">
        <f>E11929*'[3]Percent Input'!$D$5</f>
        <v>1777.81</v>
      </c>
      <c r="I11929" s="74">
        <f>E11929*'[3]Percent Input'!$E$5</f>
        <v>1777.81</v>
      </c>
    </row>
    <row r="11930" spans="1:9" x14ac:dyDescent="0.25">
      <c r="A11930" s="70">
        <v>33602</v>
      </c>
      <c r="B11930" s="71" t="s">
        <v>3530</v>
      </c>
      <c r="C11930" s="86" t="s">
        <v>14965</v>
      </c>
      <c r="D11930" s="11"/>
      <c r="E11930" s="16">
        <v>1724.83</v>
      </c>
      <c r="F11930" s="72">
        <f>E11930*'[3]Percent Input'!$B$5</f>
        <v>1724.83</v>
      </c>
      <c r="G11930" s="73">
        <f>E11930*'[3]Percent Input'!$C$5</f>
        <v>1724.83</v>
      </c>
      <c r="H11930" s="73">
        <f>E11930*'[3]Percent Input'!$D$5</f>
        <v>1724.83</v>
      </c>
      <c r="I11930" s="74">
        <f>E11930*'[3]Percent Input'!$E$5</f>
        <v>1724.83</v>
      </c>
    </row>
    <row r="11931" spans="1:9" x14ac:dyDescent="0.25">
      <c r="A11931" s="70">
        <v>33606</v>
      </c>
      <c r="B11931" s="71" t="s">
        <v>3531</v>
      </c>
      <c r="C11931" s="86" t="s">
        <v>14965</v>
      </c>
      <c r="D11931" s="11"/>
      <c r="E11931" s="16">
        <v>1859.62</v>
      </c>
      <c r="F11931" s="72">
        <f>E11931*'[3]Percent Input'!$B$5</f>
        <v>1859.62</v>
      </c>
      <c r="G11931" s="73">
        <f>E11931*'[3]Percent Input'!$C$5</f>
        <v>1859.62</v>
      </c>
      <c r="H11931" s="73">
        <f>E11931*'[3]Percent Input'!$D$5</f>
        <v>1859.62</v>
      </c>
      <c r="I11931" s="74">
        <f>E11931*'[3]Percent Input'!$E$5</f>
        <v>1859.62</v>
      </c>
    </row>
    <row r="11932" spans="1:9" x14ac:dyDescent="0.25">
      <c r="A11932" s="70">
        <v>33608</v>
      </c>
      <c r="B11932" s="71" t="s">
        <v>3532</v>
      </c>
      <c r="C11932" s="86" t="s">
        <v>14965</v>
      </c>
      <c r="D11932" s="11"/>
      <c r="E11932" s="16">
        <v>1883.4</v>
      </c>
      <c r="F11932" s="72">
        <f>E11932*'[3]Percent Input'!$B$5</f>
        <v>1883.4</v>
      </c>
      <c r="G11932" s="73">
        <f>E11932*'[3]Percent Input'!$C$5</f>
        <v>1883.4</v>
      </c>
      <c r="H11932" s="73">
        <f>E11932*'[3]Percent Input'!$D$5</f>
        <v>1883.4</v>
      </c>
      <c r="I11932" s="74">
        <f>E11932*'[3]Percent Input'!$E$5</f>
        <v>1883.4</v>
      </c>
    </row>
    <row r="11933" spans="1:9" x14ac:dyDescent="0.25">
      <c r="A11933" s="70">
        <v>33610</v>
      </c>
      <c r="B11933" s="71" t="s">
        <v>3533</v>
      </c>
      <c r="C11933" s="86" t="s">
        <v>14965</v>
      </c>
      <c r="D11933" s="11"/>
      <c r="E11933" s="16">
        <v>1857.09</v>
      </c>
      <c r="F11933" s="72">
        <f>E11933*'[3]Percent Input'!$B$5</f>
        <v>1857.09</v>
      </c>
      <c r="G11933" s="73">
        <f>E11933*'[3]Percent Input'!$C$5</f>
        <v>1857.09</v>
      </c>
      <c r="H11933" s="73">
        <f>E11933*'[3]Percent Input'!$D$5</f>
        <v>1857.09</v>
      </c>
      <c r="I11933" s="74">
        <f>E11933*'[3]Percent Input'!$E$5</f>
        <v>1857.09</v>
      </c>
    </row>
    <row r="11934" spans="1:9" x14ac:dyDescent="0.25">
      <c r="A11934" s="70">
        <v>33611</v>
      </c>
      <c r="B11934" s="71" t="s">
        <v>3534</v>
      </c>
      <c r="C11934" s="86" t="s">
        <v>14965</v>
      </c>
      <c r="D11934" s="11"/>
      <c r="E11934" s="16">
        <v>2043.78</v>
      </c>
      <c r="F11934" s="72">
        <f>E11934*'[3]Percent Input'!$B$5</f>
        <v>2043.78</v>
      </c>
      <c r="G11934" s="73">
        <f>E11934*'[3]Percent Input'!$C$5</f>
        <v>2043.78</v>
      </c>
      <c r="H11934" s="73">
        <f>E11934*'[3]Percent Input'!$D$5</f>
        <v>2043.78</v>
      </c>
      <c r="I11934" s="74">
        <f>E11934*'[3]Percent Input'!$E$5</f>
        <v>2043.78</v>
      </c>
    </row>
    <row r="11935" spans="1:9" x14ac:dyDescent="0.25">
      <c r="A11935" s="70">
        <v>33612</v>
      </c>
      <c r="B11935" s="71" t="s">
        <v>3534</v>
      </c>
      <c r="C11935" s="86" t="s">
        <v>14965</v>
      </c>
      <c r="D11935" s="11"/>
      <c r="E11935" s="16">
        <v>2098.56</v>
      </c>
      <c r="F11935" s="72">
        <f>E11935*'[3]Percent Input'!$B$5</f>
        <v>2098.56</v>
      </c>
      <c r="G11935" s="73">
        <f>E11935*'[3]Percent Input'!$C$5</f>
        <v>2098.56</v>
      </c>
      <c r="H11935" s="73">
        <f>E11935*'[3]Percent Input'!$D$5</f>
        <v>2098.56</v>
      </c>
      <c r="I11935" s="74">
        <f>E11935*'[3]Percent Input'!$E$5</f>
        <v>2098.56</v>
      </c>
    </row>
    <row r="11936" spans="1:9" x14ac:dyDescent="0.25">
      <c r="A11936" s="70">
        <v>33615</v>
      </c>
      <c r="B11936" s="71" t="s">
        <v>3535</v>
      </c>
      <c r="C11936" s="86" t="s">
        <v>14965</v>
      </c>
      <c r="D11936" s="11"/>
      <c r="E11936" s="16">
        <v>2090.27</v>
      </c>
      <c r="F11936" s="72">
        <f>E11936*'[3]Percent Input'!$B$5</f>
        <v>2090.27</v>
      </c>
      <c r="G11936" s="73">
        <f>E11936*'[3]Percent Input'!$C$5</f>
        <v>2090.27</v>
      </c>
      <c r="H11936" s="73">
        <f>E11936*'[3]Percent Input'!$D$5</f>
        <v>2090.27</v>
      </c>
      <c r="I11936" s="74">
        <f>E11936*'[3]Percent Input'!$E$5</f>
        <v>2090.27</v>
      </c>
    </row>
    <row r="11937" spans="1:9" x14ac:dyDescent="0.25">
      <c r="A11937" s="70">
        <v>33617</v>
      </c>
      <c r="B11937" s="71" t="s">
        <v>3536</v>
      </c>
      <c r="C11937" s="86" t="s">
        <v>14965</v>
      </c>
      <c r="D11937" s="11"/>
      <c r="E11937" s="16">
        <v>2206.31</v>
      </c>
      <c r="F11937" s="72">
        <f>E11937*'[3]Percent Input'!$B$5</f>
        <v>2206.31</v>
      </c>
      <c r="G11937" s="73">
        <f>E11937*'[3]Percent Input'!$C$5</f>
        <v>2206.31</v>
      </c>
      <c r="H11937" s="73">
        <f>E11937*'[3]Percent Input'!$D$5</f>
        <v>2206.31</v>
      </c>
      <c r="I11937" s="74">
        <f>E11937*'[3]Percent Input'!$E$5</f>
        <v>2206.31</v>
      </c>
    </row>
    <row r="11938" spans="1:9" x14ac:dyDescent="0.25">
      <c r="A11938" s="70">
        <v>33619</v>
      </c>
      <c r="B11938" s="71" t="s">
        <v>3536</v>
      </c>
      <c r="C11938" s="86" t="s">
        <v>14965</v>
      </c>
      <c r="D11938" s="11"/>
      <c r="E11938" s="16">
        <v>2860.42</v>
      </c>
      <c r="F11938" s="72">
        <f>E11938*'[3]Percent Input'!$B$5</f>
        <v>2860.42</v>
      </c>
      <c r="G11938" s="73">
        <f>E11938*'[3]Percent Input'!$C$5</f>
        <v>2860.42</v>
      </c>
      <c r="H11938" s="73">
        <f>E11938*'[3]Percent Input'!$D$5</f>
        <v>2860.42</v>
      </c>
      <c r="I11938" s="74">
        <f>E11938*'[3]Percent Input'!$E$5</f>
        <v>2860.42</v>
      </c>
    </row>
    <row r="11939" spans="1:9" x14ac:dyDescent="0.25">
      <c r="A11939" s="70">
        <v>33620</v>
      </c>
      <c r="B11939" s="71" t="s">
        <v>3537</v>
      </c>
      <c r="C11939" s="86" t="s">
        <v>14965</v>
      </c>
      <c r="D11939" s="11"/>
      <c r="E11939" s="16">
        <v>1719.43</v>
      </c>
      <c r="F11939" s="72">
        <f>E11939*'[3]Percent Input'!$B$5</f>
        <v>1719.43</v>
      </c>
      <c r="G11939" s="73">
        <f>E11939*'[3]Percent Input'!$C$5</f>
        <v>1719.43</v>
      </c>
      <c r="H11939" s="73">
        <f>E11939*'[3]Percent Input'!$D$5</f>
        <v>1719.43</v>
      </c>
      <c r="I11939" s="74">
        <f>E11939*'[3]Percent Input'!$E$5</f>
        <v>1719.43</v>
      </c>
    </row>
    <row r="11940" spans="1:9" x14ac:dyDescent="0.25">
      <c r="A11940" s="70">
        <v>33621</v>
      </c>
      <c r="B11940" s="71" t="s">
        <v>3538</v>
      </c>
      <c r="C11940" s="86" t="s">
        <v>14965</v>
      </c>
      <c r="D11940" s="11"/>
      <c r="E11940" s="16">
        <v>973.06</v>
      </c>
      <c r="F11940" s="72">
        <f>E11940*'[3]Percent Input'!$B$5</f>
        <v>973.06</v>
      </c>
      <c r="G11940" s="73">
        <f>E11940*'[3]Percent Input'!$C$5</f>
        <v>973.06</v>
      </c>
      <c r="H11940" s="73">
        <f>E11940*'[3]Percent Input'!$D$5</f>
        <v>973.06</v>
      </c>
      <c r="I11940" s="74">
        <f>E11940*'[3]Percent Input'!$E$5</f>
        <v>973.06</v>
      </c>
    </row>
    <row r="11941" spans="1:9" x14ac:dyDescent="0.25">
      <c r="A11941" s="75">
        <v>33622</v>
      </c>
      <c r="B11941" s="71" t="s">
        <v>3539</v>
      </c>
      <c r="C11941" s="86" t="s">
        <v>14965</v>
      </c>
      <c r="D11941" s="11"/>
      <c r="E11941" s="16">
        <v>3604.27</v>
      </c>
      <c r="F11941" s="72">
        <f>E11941*'[3]Percent Input'!$B$5</f>
        <v>3604.27</v>
      </c>
      <c r="G11941" s="73">
        <f>E11941*'[3]Percent Input'!$C$5</f>
        <v>3604.27</v>
      </c>
      <c r="H11941" s="73">
        <f>E11941*'[3]Percent Input'!$D$5</f>
        <v>3604.27</v>
      </c>
      <c r="I11941" s="74">
        <f>E11941*'[3]Percent Input'!$E$5</f>
        <v>3604.27</v>
      </c>
    </row>
    <row r="11942" spans="1:9" x14ac:dyDescent="0.25">
      <c r="A11942" s="70">
        <v>33641</v>
      </c>
      <c r="B11942" s="71" t="s">
        <v>3540</v>
      </c>
      <c r="C11942" s="86" t="s">
        <v>14965</v>
      </c>
      <c r="D11942" s="11"/>
      <c r="E11942" s="16">
        <v>1707.53</v>
      </c>
      <c r="F11942" s="72">
        <f>E11942*'[3]Percent Input'!$B$5</f>
        <v>1707.53</v>
      </c>
      <c r="G11942" s="73">
        <f>E11942*'[3]Percent Input'!$C$5</f>
        <v>1707.53</v>
      </c>
      <c r="H11942" s="73">
        <f>E11942*'[3]Percent Input'!$D$5</f>
        <v>1707.53</v>
      </c>
      <c r="I11942" s="74">
        <f>E11942*'[3]Percent Input'!$E$5</f>
        <v>1707.53</v>
      </c>
    </row>
    <row r="11943" spans="1:9" x14ac:dyDescent="0.25">
      <c r="A11943" s="70">
        <v>33645</v>
      </c>
      <c r="B11943" s="71" t="s">
        <v>3541</v>
      </c>
      <c r="C11943" s="86" t="s">
        <v>14965</v>
      </c>
      <c r="D11943" s="11"/>
      <c r="E11943" s="16">
        <v>1797.99</v>
      </c>
      <c r="F11943" s="72">
        <f>E11943*'[3]Percent Input'!$B$5</f>
        <v>1797.99</v>
      </c>
      <c r="G11943" s="73">
        <f>E11943*'[3]Percent Input'!$C$5</f>
        <v>1797.99</v>
      </c>
      <c r="H11943" s="73">
        <f>E11943*'[3]Percent Input'!$D$5</f>
        <v>1797.99</v>
      </c>
      <c r="I11943" s="74">
        <f>E11943*'[3]Percent Input'!$E$5</f>
        <v>1797.99</v>
      </c>
    </row>
    <row r="11944" spans="1:9" x14ac:dyDescent="0.25">
      <c r="A11944" s="70">
        <v>33647</v>
      </c>
      <c r="B11944" s="71" t="s">
        <v>3542</v>
      </c>
      <c r="C11944" s="86" t="s">
        <v>14965</v>
      </c>
      <c r="D11944" s="11"/>
      <c r="E11944" s="16">
        <v>1879.44</v>
      </c>
      <c r="F11944" s="72">
        <f>E11944*'[3]Percent Input'!$B$5</f>
        <v>1879.44</v>
      </c>
      <c r="G11944" s="73">
        <f>E11944*'[3]Percent Input'!$C$5</f>
        <v>1879.44</v>
      </c>
      <c r="H11944" s="73">
        <f>E11944*'[3]Percent Input'!$D$5</f>
        <v>1879.44</v>
      </c>
      <c r="I11944" s="74">
        <f>E11944*'[3]Percent Input'!$E$5</f>
        <v>1879.44</v>
      </c>
    </row>
    <row r="11945" spans="1:9" x14ac:dyDescent="0.25">
      <c r="A11945" s="70">
        <v>33660</v>
      </c>
      <c r="B11945" s="71" t="s">
        <v>3543</v>
      </c>
      <c r="C11945" s="86" t="s">
        <v>14965</v>
      </c>
      <c r="D11945" s="11"/>
      <c r="E11945" s="16">
        <v>1822.86</v>
      </c>
      <c r="F11945" s="72">
        <f>E11945*'[3]Percent Input'!$B$5</f>
        <v>1822.86</v>
      </c>
      <c r="G11945" s="73">
        <f>E11945*'[3]Percent Input'!$C$5</f>
        <v>1822.86</v>
      </c>
      <c r="H11945" s="73">
        <f>E11945*'[3]Percent Input'!$D$5</f>
        <v>1822.86</v>
      </c>
      <c r="I11945" s="74">
        <f>E11945*'[3]Percent Input'!$E$5</f>
        <v>1822.86</v>
      </c>
    </row>
    <row r="11946" spans="1:9" x14ac:dyDescent="0.25">
      <c r="A11946" s="70">
        <v>33665</v>
      </c>
      <c r="B11946" s="71" t="s">
        <v>3543</v>
      </c>
      <c r="C11946" s="86" t="s">
        <v>14965</v>
      </c>
      <c r="D11946" s="11"/>
      <c r="E11946" s="16">
        <v>2004.49</v>
      </c>
      <c r="F11946" s="72">
        <f>E11946*'[3]Percent Input'!$B$5</f>
        <v>2004.49</v>
      </c>
      <c r="G11946" s="73">
        <f>E11946*'[3]Percent Input'!$C$5</f>
        <v>2004.49</v>
      </c>
      <c r="H11946" s="73">
        <f>E11946*'[3]Percent Input'!$D$5</f>
        <v>2004.49</v>
      </c>
      <c r="I11946" s="74">
        <f>E11946*'[3]Percent Input'!$E$5</f>
        <v>2004.49</v>
      </c>
    </row>
    <row r="11947" spans="1:9" x14ac:dyDescent="0.25">
      <c r="A11947" s="70">
        <v>33670</v>
      </c>
      <c r="B11947" s="71" t="s">
        <v>3544</v>
      </c>
      <c r="C11947" s="86" t="s">
        <v>14965</v>
      </c>
      <c r="D11947" s="11"/>
      <c r="E11947" s="16">
        <v>2068.64</v>
      </c>
      <c r="F11947" s="72">
        <f>E11947*'[3]Percent Input'!$B$5</f>
        <v>2068.64</v>
      </c>
      <c r="G11947" s="73">
        <f>E11947*'[3]Percent Input'!$C$5</f>
        <v>2068.64</v>
      </c>
      <c r="H11947" s="73">
        <f>E11947*'[3]Percent Input'!$D$5</f>
        <v>2068.64</v>
      </c>
      <c r="I11947" s="74">
        <f>E11947*'[3]Percent Input'!$E$5</f>
        <v>2068.64</v>
      </c>
    </row>
    <row r="11948" spans="1:9" x14ac:dyDescent="0.25">
      <c r="A11948" s="70">
        <v>33675</v>
      </c>
      <c r="B11948" s="71" t="s">
        <v>3545</v>
      </c>
      <c r="C11948" s="86" t="s">
        <v>14965</v>
      </c>
      <c r="D11948" s="11"/>
      <c r="E11948" s="16">
        <v>2030.44</v>
      </c>
      <c r="F11948" s="72">
        <f>E11948*'[3]Percent Input'!$B$5</f>
        <v>2030.44</v>
      </c>
      <c r="G11948" s="73">
        <f>E11948*'[3]Percent Input'!$C$5</f>
        <v>2030.44</v>
      </c>
      <c r="H11948" s="73">
        <f>E11948*'[3]Percent Input'!$D$5</f>
        <v>2030.44</v>
      </c>
      <c r="I11948" s="74">
        <f>E11948*'[3]Percent Input'!$E$5</f>
        <v>2030.44</v>
      </c>
    </row>
    <row r="11949" spans="1:9" x14ac:dyDescent="0.25">
      <c r="A11949" s="70">
        <v>33676</v>
      </c>
      <c r="B11949" s="71" t="s">
        <v>3546</v>
      </c>
      <c r="C11949" s="86" t="s">
        <v>14965</v>
      </c>
      <c r="D11949" s="11"/>
      <c r="E11949" s="16">
        <v>2120.54</v>
      </c>
      <c r="F11949" s="72">
        <f>E11949*'[3]Percent Input'!$B$5</f>
        <v>2120.54</v>
      </c>
      <c r="G11949" s="73">
        <f>E11949*'[3]Percent Input'!$C$5</f>
        <v>2120.54</v>
      </c>
      <c r="H11949" s="73">
        <f>E11949*'[3]Percent Input'!$D$5</f>
        <v>2120.54</v>
      </c>
      <c r="I11949" s="74">
        <f>E11949*'[3]Percent Input'!$E$5</f>
        <v>2120.54</v>
      </c>
    </row>
    <row r="11950" spans="1:9" x14ac:dyDescent="0.25">
      <c r="A11950" s="70">
        <v>33677</v>
      </c>
      <c r="B11950" s="71" t="s">
        <v>3547</v>
      </c>
      <c r="C11950" s="86" t="s">
        <v>14965</v>
      </c>
      <c r="D11950" s="11"/>
      <c r="E11950" s="16">
        <v>2202.35</v>
      </c>
      <c r="F11950" s="72">
        <f>E11950*'[3]Percent Input'!$B$5</f>
        <v>2202.35</v>
      </c>
      <c r="G11950" s="73">
        <f>E11950*'[3]Percent Input'!$C$5</f>
        <v>2202.35</v>
      </c>
      <c r="H11950" s="73">
        <f>E11950*'[3]Percent Input'!$D$5</f>
        <v>2202.35</v>
      </c>
      <c r="I11950" s="74">
        <f>E11950*'[3]Percent Input'!$E$5</f>
        <v>2202.35</v>
      </c>
    </row>
    <row r="11951" spans="1:9" x14ac:dyDescent="0.25">
      <c r="A11951" s="75">
        <v>33681</v>
      </c>
      <c r="B11951" s="71" t="s">
        <v>3540</v>
      </c>
      <c r="C11951" s="86" t="s">
        <v>14965</v>
      </c>
      <c r="D11951" s="11"/>
      <c r="E11951" s="16">
        <v>1911.15</v>
      </c>
      <c r="F11951" s="72">
        <f>E11951*'[3]Percent Input'!$B$5</f>
        <v>1911.15</v>
      </c>
      <c r="G11951" s="73">
        <f>E11951*'[3]Percent Input'!$C$5</f>
        <v>1911.15</v>
      </c>
      <c r="H11951" s="73">
        <f>E11951*'[3]Percent Input'!$D$5</f>
        <v>1911.15</v>
      </c>
      <c r="I11951" s="74">
        <f>E11951*'[3]Percent Input'!$E$5</f>
        <v>1911.15</v>
      </c>
    </row>
    <row r="11952" spans="1:9" x14ac:dyDescent="0.25">
      <c r="A11952" s="70">
        <v>33684</v>
      </c>
      <c r="B11952" s="71" t="s">
        <v>3540</v>
      </c>
      <c r="C11952" s="86" t="s">
        <v>14965</v>
      </c>
      <c r="D11952" s="11"/>
      <c r="E11952" s="16">
        <v>1978.19</v>
      </c>
      <c r="F11952" s="72">
        <f>E11952*'[3]Percent Input'!$B$5</f>
        <v>1978.19</v>
      </c>
      <c r="G11952" s="73">
        <f>E11952*'[3]Percent Input'!$C$5</f>
        <v>1978.19</v>
      </c>
      <c r="H11952" s="73">
        <f>E11952*'[3]Percent Input'!$D$5</f>
        <v>1978.19</v>
      </c>
      <c r="I11952" s="74">
        <f>E11952*'[3]Percent Input'!$E$5</f>
        <v>1978.19</v>
      </c>
    </row>
    <row r="11953" spans="1:9" x14ac:dyDescent="0.25">
      <c r="A11953" s="70">
        <v>33688</v>
      </c>
      <c r="B11953" s="71" t="s">
        <v>3540</v>
      </c>
      <c r="C11953" s="86" t="s">
        <v>14965</v>
      </c>
      <c r="D11953" s="11"/>
      <c r="E11953" s="16">
        <v>1974.94</v>
      </c>
      <c r="F11953" s="72">
        <f>E11953*'[3]Percent Input'!$B$5</f>
        <v>1974.94</v>
      </c>
      <c r="G11953" s="73">
        <f>E11953*'[3]Percent Input'!$C$5</f>
        <v>1974.94</v>
      </c>
      <c r="H11953" s="73">
        <f>E11953*'[3]Percent Input'!$D$5</f>
        <v>1974.94</v>
      </c>
      <c r="I11953" s="74">
        <f>E11953*'[3]Percent Input'!$E$5</f>
        <v>1974.94</v>
      </c>
    </row>
    <row r="11954" spans="1:9" x14ac:dyDescent="0.25">
      <c r="A11954" s="70">
        <v>33690</v>
      </c>
      <c r="B11954" s="71" t="s">
        <v>3548</v>
      </c>
      <c r="C11954" s="86" t="s">
        <v>14965</v>
      </c>
      <c r="D11954" s="11"/>
      <c r="E11954" s="16">
        <v>1253.44</v>
      </c>
      <c r="F11954" s="72">
        <f>E11954*'[3]Percent Input'!$B$5</f>
        <v>1253.44</v>
      </c>
      <c r="G11954" s="73">
        <f>E11954*'[3]Percent Input'!$C$5</f>
        <v>1253.44</v>
      </c>
      <c r="H11954" s="73">
        <f>E11954*'[3]Percent Input'!$D$5</f>
        <v>1253.44</v>
      </c>
      <c r="I11954" s="74">
        <f>E11954*'[3]Percent Input'!$E$5</f>
        <v>1253.44</v>
      </c>
    </row>
    <row r="11955" spans="1:9" x14ac:dyDescent="0.25">
      <c r="A11955" s="70">
        <v>33692</v>
      </c>
      <c r="B11955" s="71" t="s">
        <v>3543</v>
      </c>
      <c r="C11955" s="86" t="s">
        <v>14965</v>
      </c>
      <c r="D11955" s="11"/>
      <c r="E11955" s="16">
        <v>2050.9899999999998</v>
      </c>
      <c r="F11955" s="72">
        <f>E11955*'[3]Percent Input'!$B$5</f>
        <v>2050.9899999999998</v>
      </c>
      <c r="G11955" s="73">
        <f>E11955*'[3]Percent Input'!$C$5</f>
        <v>2050.9899999999998</v>
      </c>
      <c r="H11955" s="73">
        <f>E11955*'[3]Percent Input'!$D$5</f>
        <v>2050.9899999999998</v>
      </c>
      <c r="I11955" s="74">
        <f>E11955*'[3]Percent Input'!$E$5</f>
        <v>2050.9899999999998</v>
      </c>
    </row>
    <row r="11956" spans="1:9" x14ac:dyDescent="0.25">
      <c r="A11956" s="70">
        <v>33694</v>
      </c>
      <c r="B11956" s="71" t="s">
        <v>3543</v>
      </c>
      <c r="C11956" s="86" t="s">
        <v>14965</v>
      </c>
      <c r="D11956" s="11"/>
      <c r="E11956" s="16">
        <v>2043.78</v>
      </c>
      <c r="F11956" s="72">
        <f>E11956*'[3]Percent Input'!$B$5</f>
        <v>2043.78</v>
      </c>
      <c r="G11956" s="73">
        <f>E11956*'[3]Percent Input'!$C$5</f>
        <v>2043.78</v>
      </c>
      <c r="H11956" s="73">
        <f>E11956*'[3]Percent Input'!$D$5</f>
        <v>2043.78</v>
      </c>
      <c r="I11956" s="74">
        <f>E11956*'[3]Percent Input'!$E$5</f>
        <v>2043.78</v>
      </c>
    </row>
    <row r="11957" spans="1:9" x14ac:dyDescent="0.25">
      <c r="A11957" s="70">
        <v>33697</v>
      </c>
      <c r="B11957" s="71" t="s">
        <v>3543</v>
      </c>
      <c r="C11957" s="86" t="s">
        <v>14965</v>
      </c>
      <c r="D11957" s="11"/>
      <c r="E11957" s="16">
        <v>2152.62</v>
      </c>
      <c r="F11957" s="72">
        <f>E11957*'[3]Percent Input'!$B$5</f>
        <v>2152.62</v>
      </c>
      <c r="G11957" s="73">
        <f>E11957*'[3]Percent Input'!$C$5</f>
        <v>2152.62</v>
      </c>
      <c r="H11957" s="73">
        <f>E11957*'[3]Percent Input'!$D$5</f>
        <v>2152.62</v>
      </c>
      <c r="I11957" s="74">
        <f>E11957*'[3]Percent Input'!$E$5</f>
        <v>2152.62</v>
      </c>
    </row>
    <row r="11958" spans="1:9" x14ac:dyDescent="0.25">
      <c r="A11958" s="70">
        <v>33702</v>
      </c>
      <c r="B11958" s="71" t="s">
        <v>3543</v>
      </c>
      <c r="C11958" s="86" t="s">
        <v>14965</v>
      </c>
      <c r="D11958" s="11"/>
      <c r="E11958" s="16">
        <v>1593.29</v>
      </c>
      <c r="F11958" s="72">
        <f>E11958*'[3]Percent Input'!$B$5</f>
        <v>1593.29</v>
      </c>
      <c r="G11958" s="73">
        <f>E11958*'[3]Percent Input'!$C$5</f>
        <v>1593.29</v>
      </c>
      <c r="H11958" s="73">
        <f>E11958*'[3]Percent Input'!$D$5</f>
        <v>1593.29</v>
      </c>
      <c r="I11958" s="74">
        <f>E11958*'[3]Percent Input'!$E$5</f>
        <v>1593.29</v>
      </c>
    </row>
    <row r="11959" spans="1:9" x14ac:dyDescent="0.25">
      <c r="A11959" s="70">
        <v>33710</v>
      </c>
      <c r="B11959" s="71" t="s">
        <v>3543</v>
      </c>
      <c r="C11959" s="86" t="s">
        <v>14965</v>
      </c>
      <c r="D11959" s="11"/>
      <c r="E11959" s="16">
        <v>2149.73</v>
      </c>
      <c r="F11959" s="72">
        <f>E11959*'[3]Percent Input'!$B$5</f>
        <v>2149.73</v>
      </c>
      <c r="G11959" s="73">
        <f>E11959*'[3]Percent Input'!$C$5</f>
        <v>2149.73</v>
      </c>
      <c r="H11959" s="73">
        <f>E11959*'[3]Percent Input'!$D$5</f>
        <v>2149.73</v>
      </c>
      <c r="I11959" s="74">
        <f>E11959*'[3]Percent Input'!$E$5</f>
        <v>2149.73</v>
      </c>
    </row>
    <row r="11960" spans="1:9" x14ac:dyDescent="0.25">
      <c r="A11960" s="70">
        <v>33720</v>
      </c>
      <c r="B11960" s="71" t="s">
        <v>3549</v>
      </c>
      <c r="C11960" s="86" t="s">
        <v>14965</v>
      </c>
      <c r="D11960" s="11"/>
      <c r="E11960" s="16">
        <v>1609.87</v>
      </c>
      <c r="F11960" s="72">
        <f>E11960*'[3]Percent Input'!$B$5</f>
        <v>1609.87</v>
      </c>
      <c r="G11960" s="73">
        <f>E11960*'[3]Percent Input'!$C$5</f>
        <v>1609.87</v>
      </c>
      <c r="H11960" s="73">
        <f>E11960*'[3]Percent Input'!$D$5</f>
        <v>1609.87</v>
      </c>
      <c r="I11960" s="74">
        <f>E11960*'[3]Percent Input'!$E$5</f>
        <v>1609.87</v>
      </c>
    </row>
    <row r="11961" spans="1:9" x14ac:dyDescent="0.25">
      <c r="A11961" s="70">
        <v>33722</v>
      </c>
      <c r="B11961" s="71" t="s">
        <v>3549</v>
      </c>
      <c r="C11961" s="86" t="s">
        <v>14965</v>
      </c>
      <c r="D11961" s="11"/>
      <c r="E11961" s="16">
        <v>1702.49</v>
      </c>
      <c r="F11961" s="72">
        <f>E11961*'[3]Percent Input'!$B$5</f>
        <v>1702.49</v>
      </c>
      <c r="G11961" s="73">
        <f>E11961*'[3]Percent Input'!$C$5</f>
        <v>1702.49</v>
      </c>
      <c r="H11961" s="73">
        <f>E11961*'[3]Percent Input'!$D$5</f>
        <v>1702.49</v>
      </c>
      <c r="I11961" s="74">
        <f>E11961*'[3]Percent Input'!$E$5</f>
        <v>1702.49</v>
      </c>
    </row>
    <row r="11962" spans="1:9" x14ac:dyDescent="0.25">
      <c r="A11962" s="70">
        <v>33724</v>
      </c>
      <c r="B11962" s="71" t="s">
        <v>3550</v>
      </c>
      <c r="C11962" s="86" t="s">
        <v>14965</v>
      </c>
      <c r="D11962" s="11"/>
      <c r="E11962" s="16">
        <v>1593.29</v>
      </c>
      <c r="F11962" s="72">
        <f>E11962*'[3]Percent Input'!$B$5</f>
        <v>1593.29</v>
      </c>
      <c r="G11962" s="73">
        <f>E11962*'[3]Percent Input'!$C$5</f>
        <v>1593.29</v>
      </c>
      <c r="H11962" s="73">
        <f>E11962*'[3]Percent Input'!$D$5</f>
        <v>1593.29</v>
      </c>
      <c r="I11962" s="74">
        <f>E11962*'[3]Percent Input'!$E$5</f>
        <v>1593.29</v>
      </c>
    </row>
    <row r="11963" spans="1:9" x14ac:dyDescent="0.25">
      <c r="A11963" s="70">
        <v>33726</v>
      </c>
      <c r="B11963" s="71" t="s">
        <v>3551</v>
      </c>
      <c r="C11963" s="86" t="s">
        <v>14965</v>
      </c>
      <c r="D11963" s="11"/>
      <c r="E11963" s="16">
        <v>2129.91</v>
      </c>
      <c r="F11963" s="72">
        <f>E11963*'[3]Percent Input'!$B$5</f>
        <v>2129.91</v>
      </c>
      <c r="G11963" s="73">
        <f>E11963*'[3]Percent Input'!$C$5</f>
        <v>2129.91</v>
      </c>
      <c r="H11963" s="73">
        <f>E11963*'[3]Percent Input'!$D$5</f>
        <v>2129.91</v>
      </c>
      <c r="I11963" s="74">
        <f>E11963*'[3]Percent Input'!$E$5</f>
        <v>2129.91</v>
      </c>
    </row>
    <row r="11964" spans="1:9" x14ac:dyDescent="0.25">
      <c r="A11964" s="70">
        <v>33730</v>
      </c>
      <c r="B11964" s="71" t="s">
        <v>3552</v>
      </c>
      <c r="C11964" s="86" t="s">
        <v>14965</v>
      </c>
      <c r="D11964" s="11"/>
      <c r="E11964" s="16">
        <v>2045.22</v>
      </c>
      <c r="F11964" s="72">
        <f>E11964*'[3]Percent Input'!$B$5</f>
        <v>2045.22</v>
      </c>
      <c r="G11964" s="73">
        <f>E11964*'[3]Percent Input'!$C$5</f>
        <v>2045.22</v>
      </c>
      <c r="H11964" s="73">
        <f>E11964*'[3]Percent Input'!$D$5</f>
        <v>2045.22</v>
      </c>
      <c r="I11964" s="74">
        <f>E11964*'[3]Percent Input'!$E$5</f>
        <v>2045.22</v>
      </c>
    </row>
    <row r="11965" spans="1:9" x14ac:dyDescent="0.25">
      <c r="A11965" s="70">
        <v>33732</v>
      </c>
      <c r="B11965" s="71" t="s">
        <v>3553</v>
      </c>
      <c r="C11965" s="86" t="s">
        <v>14965</v>
      </c>
      <c r="D11965" s="11"/>
      <c r="E11965" s="16">
        <v>1637.26</v>
      </c>
      <c r="F11965" s="72">
        <f>E11965*'[3]Percent Input'!$B$5</f>
        <v>1637.26</v>
      </c>
      <c r="G11965" s="73">
        <f>E11965*'[3]Percent Input'!$C$5</f>
        <v>1637.26</v>
      </c>
      <c r="H11965" s="73">
        <f>E11965*'[3]Percent Input'!$D$5</f>
        <v>1637.26</v>
      </c>
      <c r="I11965" s="74">
        <f>E11965*'[3]Percent Input'!$E$5</f>
        <v>1637.26</v>
      </c>
    </row>
    <row r="11966" spans="1:9" x14ac:dyDescent="0.25">
      <c r="A11966" s="70">
        <v>33735</v>
      </c>
      <c r="B11966" s="71" t="s">
        <v>3500</v>
      </c>
      <c r="C11966" s="86" t="s">
        <v>14965</v>
      </c>
      <c r="D11966" s="11"/>
      <c r="E11966" s="16">
        <v>1353.99</v>
      </c>
      <c r="F11966" s="72">
        <f>E11966*'[3]Percent Input'!$B$5</f>
        <v>1353.99</v>
      </c>
      <c r="G11966" s="73">
        <f>E11966*'[3]Percent Input'!$C$5</f>
        <v>1353.99</v>
      </c>
      <c r="H11966" s="73">
        <f>E11966*'[3]Percent Input'!$D$5</f>
        <v>1353.99</v>
      </c>
      <c r="I11966" s="74">
        <f>E11966*'[3]Percent Input'!$E$5</f>
        <v>1353.99</v>
      </c>
    </row>
    <row r="11967" spans="1:9" x14ac:dyDescent="0.25">
      <c r="A11967" s="70">
        <v>33736</v>
      </c>
      <c r="B11967" s="71" t="s">
        <v>3500</v>
      </c>
      <c r="C11967" s="86" t="s">
        <v>14965</v>
      </c>
      <c r="D11967" s="11"/>
      <c r="E11967" s="16">
        <v>1427.87</v>
      </c>
      <c r="F11967" s="72">
        <f>E11967*'[3]Percent Input'!$B$5</f>
        <v>1427.87</v>
      </c>
      <c r="G11967" s="73">
        <f>E11967*'[3]Percent Input'!$C$5</f>
        <v>1427.87</v>
      </c>
      <c r="H11967" s="73">
        <f>E11967*'[3]Percent Input'!$D$5</f>
        <v>1427.87</v>
      </c>
      <c r="I11967" s="74">
        <f>E11967*'[3]Percent Input'!$E$5</f>
        <v>1427.87</v>
      </c>
    </row>
    <row r="11968" spans="1:9" x14ac:dyDescent="0.25">
      <c r="A11968" s="70">
        <v>33737</v>
      </c>
      <c r="B11968" s="71" t="s">
        <v>3500</v>
      </c>
      <c r="C11968" s="86" t="s">
        <v>14965</v>
      </c>
      <c r="D11968" s="11"/>
      <c r="E11968" s="16">
        <v>1356.51</v>
      </c>
      <c r="F11968" s="72">
        <f>E11968*'[3]Percent Input'!$B$5</f>
        <v>1356.51</v>
      </c>
      <c r="G11968" s="73">
        <f>E11968*'[3]Percent Input'!$C$5</f>
        <v>1356.51</v>
      </c>
      <c r="H11968" s="73">
        <f>E11968*'[3]Percent Input'!$D$5</f>
        <v>1356.51</v>
      </c>
      <c r="I11968" s="74">
        <f>E11968*'[3]Percent Input'!$E$5</f>
        <v>1356.51</v>
      </c>
    </row>
    <row r="11969" spans="1:9" x14ac:dyDescent="0.25">
      <c r="A11969" s="70">
        <v>33741</v>
      </c>
      <c r="B11969" s="71" t="s">
        <v>3554</v>
      </c>
      <c r="C11969" s="86" t="s">
        <v>14965</v>
      </c>
      <c r="D11969" s="11"/>
      <c r="E11969" s="16">
        <v>808</v>
      </c>
      <c r="F11969" s="72">
        <f>E11969*'[3]Percent Input'!$B$5</f>
        <v>808</v>
      </c>
      <c r="G11969" s="73">
        <f>E11969*'[3]Percent Input'!$C$5</f>
        <v>808</v>
      </c>
      <c r="H11969" s="73">
        <f>E11969*'[3]Percent Input'!$D$5</f>
        <v>808</v>
      </c>
      <c r="I11969" s="74">
        <f>E11969*'[3]Percent Input'!$E$5</f>
        <v>808</v>
      </c>
    </row>
    <row r="11970" spans="1:9" x14ac:dyDescent="0.25">
      <c r="A11970" s="70">
        <v>33745</v>
      </c>
      <c r="B11970" s="71" t="s">
        <v>3555</v>
      </c>
      <c r="C11970" s="86" t="s">
        <v>14965</v>
      </c>
      <c r="D11970" s="11"/>
      <c r="E11970" s="16">
        <v>1136.31</v>
      </c>
      <c r="F11970" s="72">
        <f>E11970*'[3]Percent Input'!$B$5</f>
        <v>1136.31</v>
      </c>
      <c r="G11970" s="73">
        <f>E11970*'[3]Percent Input'!$C$5</f>
        <v>1136.31</v>
      </c>
      <c r="H11970" s="73">
        <f>E11970*'[3]Percent Input'!$D$5</f>
        <v>1136.31</v>
      </c>
      <c r="I11970" s="74">
        <f>E11970*'[3]Percent Input'!$E$5</f>
        <v>1136.31</v>
      </c>
    </row>
    <row r="11971" spans="1:9" x14ac:dyDescent="0.25">
      <c r="A11971" s="70">
        <v>33746</v>
      </c>
      <c r="B11971" s="71" t="s">
        <v>3556</v>
      </c>
      <c r="C11971" s="86" t="s">
        <v>14965</v>
      </c>
      <c r="D11971" s="11"/>
      <c r="E11971" s="16">
        <v>447.25</v>
      </c>
      <c r="F11971" s="72">
        <f>E11971*'[3]Percent Input'!$B$5</f>
        <v>447.25</v>
      </c>
      <c r="G11971" s="73">
        <f>E11971*'[3]Percent Input'!$C$5</f>
        <v>447.25</v>
      </c>
      <c r="H11971" s="73">
        <f>E11971*'[3]Percent Input'!$D$5</f>
        <v>447.25</v>
      </c>
      <c r="I11971" s="74">
        <f>E11971*'[3]Percent Input'!$E$5</f>
        <v>447.25</v>
      </c>
    </row>
    <row r="11972" spans="1:9" x14ac:dyDescent="0.25">
      <c r="A11972" s="70">
        <v>33750</v>
      </c>
      <c r="B11972" s="71" t="s">
        <v>3557</v>
      </c>
      <c r="C11972" s="86" t="s">
        <v>14965</v>
      </c>
      <c r="D11972" s="11"/>
      <c r="E11972" s="16">
        <v>1320.11</v>
      </c>
      <c r="F11972" s="72">
        <f>E11972*'[3]Percent Input'!$B$5</f>
        <v>1320.11</v>
      </c>
      <c r="G11972" s="73">
        <f>E11972*'[3]Percent Input'!$C$5</f>
        <v>1320.11</v>
      </c>
      <c r="H11972" s="73">
        <f>E11972*'[3]Percent Input'!$D$5</f>
        <v>1320.11</v>
      </c>
      <c r="I11972" s="74">
        <f>E11972*'[3]Percent Input'!$E$5</f>
        <v>1320.11</v>
      </c>
    </row>
    <row r="11973" spans="1:9" x14ac:dyDescent="0.25">
      <c r="A11973" s="70">
        <v>33755</v>
      </c>
      <c r="B11973" s="71" t="s">
        <v>3557</v>
      </c>
      <c r="C11973" s="86" t="s">
        <v>14965</v>
      </c>
      <c r="D11973" s="11"/>
      <c r="E11973" s="16">
        <v>1375.97</v>
      </c>
      <c r="F11973" s="72">
        <f>E11973*'[3]Percent Input'!$B$5</f>
        <v>1375.97</v>
      </c>
      <c r="G11973" s="73">
        <f>E11973*'[3]Percent Input'!$C$5</f>
        <v>1375.97</v>
      </c>
      <c r="H11973" s="73">
        <f>E11973*'[3]Percent Input'!$D$5</f>
        <v>1375.97</v>
      </c>
      <c r="I11973" s="74">
        <f>E11973*'[3]Percent Input'!$E$5</f>
        <v>1375.97</v>
      </c>
    </row>
    <row r="11974" spans="1:9" x14ac:dyDescent="0.25">
      <c r="A11974" s="70">
        <v>33762</v>
      </c>
      <c r="B11974" s="71" t="s">
        <v>3557</v>
      </c>
      <c r="C11974" s="86" t="s">
        <v>14965</v>
      </c>
      <c r="D11974" s="11"/>
      <c r="E11974" s="16">
        <v>1341.01</v>
      </c>
      <c r="F11974" s="72">
        <f>E11974*'[3]Percent Input'!$B$5</f>
        <v>1341.01</v>
      </c>
      <c r="G11974" s="73">
        <f>E11974*'[3]Percent Input'!$C$5</f>
        <v>1341.01</v>
      </c>
      <c r="H11974" s="73">
        <f>E11974*'[3]Percent Input'!$D$5</f>
        <v>1341.01</v>
      </c>
      <c r="I11974" s="74">
        <f>E11974*'[3]Percent Input'!$E$5</f>
        <v>1341.01</v>
      </c>
    </row>
    <row r="11975" spans="1:9" x14ac:dyDescent="0.25">
      <c r="A11975" s="70">
        <v>33764</v>
      </c>
      <c r="B11975" s="71" t="s">
        <v>3558</v>
      </c>
      <c r="C11975" s="86" t="s">
        <v>14965</v>
      </c>
      <c r="D11975" s="11"/>
      <c r="E11975" s="16">
        <v>1375.97</v>
      </c>
      <c r="F11975" s="72">
        <f>E11975*'[3]Percent Input'!$B$5</f>
        <v>1375.97</v>
      </c>
      <c r="G11975" s="73">
        <f>E11975*'[3]Percent Input'!$C$5</f>
        <v>1375.97</v>
      </c>
      <c r="H11975" s="73">
        <f>E11975*'[3]Percent Input'!$D$5</f>
        <v>1375.97</v>
      </c>
      <c r="I11975" s="74">
        <f>E11975*'[3]Percent Input'!$E$5</f>
        <v>1375.97</v>
      </c>
    </row>
    <row r="11976" spans="1:9" x14ac:dyDescent="0.25">
      <c r="A11976" s="70">
        <v>33766</v>
      </c>
      <c r="B11976" s="71" t="s">
        <v>3557</v>
      </c>
      <c r="C11976" s="86" t="s">
        <v>14965</v>
      </c>
      <c r="D11976" s="11"/>
      <c r="E11976" s="16">
        <v>1393.99</v>
      </c>
      <c r="F11976" s="72">
        <f>E11976*'[3]Percent Input'!$B$5</f>
        <v>1393.99</v>
      </c>
      <c r="G11976" s="73">
        <f>E11976*'[3]Percent Input'!$C$5</f>
        <v>1393.99</v>
      </c>
      <c r="H11976" s="73">
        <f>E11976*'[3]Percent Input'!$D$5</f>
        <v>1393.99</v>
      </c>
      <c r="I11976" s="74">
        <f>E11976*'[3]Percent Input'!$E$5</f>
        <v>1393.99</v>
      </c>
    </row>
    <row r="11977" spans="1:9" x14ac:dyDescent="0.25">
      <c r="A11977" s="75">
        <v>33767</v>
      </c>
      <c r="B11977" s="71" t="s">
        <v>3557</v>
      </c>
      <c r="C11977" s="86" t="s">
        <v>14965</v>
      </c>
      <c r="D11977" s="11"/>
      <c r="E11977" s="16">
        <v>1488.78</v>
      </c>
      <c r="F11977" s="72">
        <f>E11977*'[3]Percent Input'!$B$5</f>
        <v>1488.78</v>
      </c>
      <c r="G11977" s="73">
        <f>E11977*'[3]Percent Input'!$C$5</f>
        <v>1488.78</v>
      </c>
      <c r="H11977" s="73">
        <f>E11977*'[3]Percent Input'!$D$5</f>
        <v>1488.78</v>
      </c>
      <c r="I11977" s="74">
        <f>E11977*'[3]Percent Input'!$E$5</f>
        <v>1488.78</v>
      </c>
    </row>
    <row r="11978" spans="1:9" x14ac:dyDescent="0.25">
      <c r="A11978" s="70">
        <v>33768</v>
      </c>
      <c r="B11978" s="71" t="s">
        <v>3559</v>
      </c>
      <c r="C11978" s="86" t="s">
        <v>14965</v>
      </c>
      <c r="D11978" s="11"/>
      <c r="E11978" s="16">
        <v>436.07</v>
      </c>
      <c r="F11978" s="72">
        <f>E11978*'[3]Percent Input'!$B$5</f>
        <v>436.07</v>
      </c>
      <c r="G11978" s="73">
        <f>E11978*'[3]Percent Input'!$C$5</f>
        <v>436.07</v>
      </c>
      <c r="H11978" s="73">
        <f>E11978*'[3]Percent Input'!$D$5</f>
        <v>436.07</v>
      </c>
      <c r="I11978" s="74">
        <f>E11978*'[3]Percent Input'!$E$5</f>
        <v>436.07</v>
      </c>
    </row>
    <row r="11979" spans="1:9" x14ac:dyDescent="0.25">
      <c r="A11979" s="75">
        <v>33770</v>
      </c>
      <c r="B11979" s="71" t="s">
        <v>3560</v>
      </c>
      <c r="C11979" s="86" t="s">
        <v>14965</v>
      </c>
      <c r="D11979" s="11"/>
      <c r="E11979" s="16">
        <v>2218.9299999999998</v>
      </c>
      <c r="F11979" s="72">
        <f>E11979*'[3]Percent Input'!$B$5</f>
        <v>2218.9299999999998</v>
      </c>
      <c r="G11979" s="73">
        <f>E11979*'[3]Percent Input'!$C$5</f>
        <v>2218.9299999999998</v>
      </c>
      <c r="H11979" s="73">
        <f>E11979*'[3]Percent Input'!$D$5</f>
        <v>2218.9299999999998</v>
      </c>
      <c r="I11979" s="74">
        <f>E11979*'[3]Percent Input'!$E$5</f>
        <v>2218.9299999999998</v>
      </c>
    </row>
    <row r="11980" spans="1:9" x14ac:dyDescent="0.25">
      <c r="A11980" s="75">
        <v>33771</v>
      </c>
      <c r="B11980" s="71" t="s">
        <v>3560</v>
      </c>
      <c r="C11980" s="86" t="s">
        <v>14965</v>
      </c>
      <c r="D11980" s="11"/>
      <c r="E11980" s="16">
        <v>2284.16</v>
      </c>
      <c r="F11980" s="72">
        <f>E11980*'[3]Percent Input'!$B$5</f>
        <v>2284.16</v>
      </c>
      <c r="G11980" s="73">
        <f>E11980*'[3]Percent Input'!$C$5</f>
        <v>2284.16</v>
      </c>
      <c r="H11980" s="73">
        <f>E11980*'[3]Percent Input'!$D$5</f>
        <v>2284.16</v>
      </c>
      <c r="I11980" s="74">
        <f>E11980*'[3]Percent Input'!$E$5</f>
        <v>2284.16</v>
      </c>
    </row>
    <row r="11981" spans="1:9" x14ac:dyDescent="0.25">
      <c r="A11981" s="70">
        <v>33774</v>
      </c>
      <c r="B11981" s="71" t="s">
        <v>3560</v>
      </c>
      <c r="C11981" s="86" t="s">
        <v>14965</v>
      </c>
      <c r="D11981" s="11"/>
      <c r="E11981" s="16">
        <v>1882.32</v>
      </c>
      <c r="F11981" s="72">
        <f>E11981*'[3]Percent Input'!$B$5</f>
        <v>1882.32</v>
      </c>
      <c r="G11981" s="73">
        <f>E11981*'[3]Percent Input'!$C$5</f>
        <v>1882.32</v>
      </c>
      <c r="H11981" s="73">
        <f>E11981*'[3]Percent Input'!$D$5</f>
        <v>1882.32</v>
      </c>
      <c r="I11981" s="74">
        <f>E11981*'[3]Percent Input'!$E$5</f>
        <v>1882.32</v>
      </c>
    </row>
    <row r="11982" spans="1:9" x14ac:dyDescent="0.25">
      <c r="A11982" s="70">
        <v>33775</v>
      </c>
      <c r="B11982" s="71" t="s">
        <v>3560</v>
      </c>
      <c r="C11982" s="86" t="s">
        <v>14965</v>
      </c>
      <c r="D11982" s="11"/>
      <c r="E11982" s="16">
        <v>1940.35</v>
      </c>
      <c r="F11982" s="72">
        <f>E11982*'[3]Percent Input'!$B$5</f>
        <v>1940.35</v>
      </c>
      <c r="G11982" s="73">
        <f>E11982*'[3]Percent Input'!$C$5</f>
        <v>1940.35</v>
      </c>
      <c r="H11982" s="73">
        <f>E11982*'[3]Percent Input'!$D$5</f>
        <v>1940.35</v>
      </c>
      <c r="I11982" s="74">
        <f>E11982*'[3]Percent Input'!$E$5</f>
        <v>1940.35</v>
      </c>
    </row>
    <row r="11983" spans="1:9" x14ac:dyDescent="0.25">
      <c r="A11983" s="70">
        <v>33776</v>
      </c>
      <c r="B11983" s="71" t="s">
        <v>3560</v>
      </c>
      <c r="C11983" s="86" t="s">
        <v>14965</v>
      </c>
      <c r="D11983" s="11"/>
      <c r="E11983" s="16">
        <v>1980.71</v>
      </c>
      <c r="F11983" s="72">
        <f>E11983*'[3]Percent Input'!$B$5</f>
        <v>1980.71</v>
      </c>
      <c r="G11983" s="73">
        <f>E11983*'[3]Percent Input'!$C$5</f>
        <v>1980.71</v>
      </c>
      <c r="H11983" s="73">
        <f>E11983*'[3]Percent Input'!$D$5</f>
        <v>1980.71</v>
      </c>
      <c r="I11983" s="74">
        <f>E11983*'[3]Percent Input'!$E$5</f>
        <v>1980.71</v>
      </c>
    </row>
    <row r="11984" spans="1:9" x14ac:dyDescent="0.25">
      <c r="A11984" s="70">
        <v>33777</v>
      </c>
      <c r="B11984" s="71" t="s">
        <v>3560</v>
      </c>
      <c r="C11984" s="86" t="s">
        <v>14965</v>
      </c>
      <c r="D11984" s="11"/>
      <c r="E11984" s="16">
        <v>1980.71</v>
      </c>
      <c r="F11984" s="72">
        <f>E11984*'[3]Percent Input'!$B$5</f>
        <v>1980.71</v>
      </c>
      <c r="G11984" s="73">
        <f>E11984*'[3]Percent Input'!$C$5</f>
        <v>1980.71</v>
      </c>
      <c r="H11984" s="73">
        <f>E11984*'[3]Percent Input'!$D$5</f>
        <v>1980.71</v>
      </c>
      <c r="I11984" s="74">
        <f>E11984*'[3]Percent Input'!$E$5</f>
        <v>1980.71</v>
      </c>
    </row>
    <row r="11985" spans="1:9" x14ac:dyDescent="0.25">
      <c r="A11985" s="70">
        <v>33778</v>
      </c>
      <c r="B11985" s="71" t="s">
        <v>3560</v>
      </c>
      <c r="C11985" s="86" t="s">
        <v>14965</v>
      </c>
      <c r="D11985" s="11"/>
      <c r="E11985" s="16">
        <v>2461.4699999999998</v>
      </c>
      <c r="F11985" s="72">
        <f>E11985*'[3]Percent Input'!$B$5</f>
        <v>2461.4699999999998</v>
      </c>
      <c r="G11985" s="73">
        <f>E11985*'[3]Percent Input'!$C$5</f>
        <v>2461.4699999999998</v>
      </c>
      <c r="H11985" s="73">
        <f>E11985*'[3]Percent Input'!$D$5</f>
        <v>2461.4699999999998</v>
      </c>
      <c r="I11985" s="74">
        <f>E11985*'[3]Percent Input'!$E$5</f>
        <v>2461.4699999999998</v>
      </c>
    </row>
    <row r="11986" spans="1:9" x14ac:dyDescent="0.25">
      <c r="A11986" s="70">
        <v>33779</v>
      </c>
      <c r="B11986" s="71" t="s">
        <v>3560</v>
      </c>
      <c r="C11986" s="86" t="s">
        <v>14965</v>
      </c>
      <c r="D11986" s="11"/>
      <c r="E11986" s="16">
        <v>2439.13</v>
      </c>
      <c r="F11986" s="72">
        <f>E11986*'[3]Percent Input'!$B$5</f>
        <v>2439.13</v>
      </c>
      <c r="G11986" s="73">
        <f>E11986*'[3]Percent Input'!$C$5</f>
        <v>2439.13</v>
      </c>
      <c r="H11986" s="73">
        <f>E11986*'[3]Percent Input'!$D$5</f>
        <v>2439.13</v>
      </c>
      <c r="I11986" s="74">
        <f>E11986*'[3]Percent Input'!$E$5</f>
        <v>2439.13</v>
      </c>
    </row>
    <row r="11987" spans="1:9" x14ac:dyDescent="0.25">
      <c r="A11987" s="70">
        <v>33780</v>
      </c>
      <c r="B11987" s="71" t="s">
        <v>3560</v>
      </c>
      <c r="C11987" s="86" t="s">
        <v>14965</v>
      </c>
      <c r="D11987" s="11"/>
      <c r="E11987" s="16">
        <v>2395.16</v>
      </c>
      <c r="F11987" s="72">
        <f>E11987*'[3]Percent Input'!$B$5</f>
        <v>2395.16</v>
      </c>
      <c r="G11987" s="73">
        <f>E11987*'[3]Percent Input'!$C$5</f>
        <v>2395.16</v>
      </c>
      <c r="H11987" s="73">
        <f>E11987*'[3]Percent Input'!$D$5</f>
        <v>2395.16</v>
      </c>
      <c r="I11987" s="74">
        <f>E11987*'[3]Percent Input'!$E$5</f>
        <v>2395.16</v>
      </c>
    </row>
    <row r="11988" spans="1:9" x14ac:dyDescent="0.25">
      <c r="A11988" s="70">
        <v>33781</v>
      </c>
      <c r="B11988" s="71" t="s">
        <v>3560</v>
      </c>
      <c r="C11988" s="86" t="s">
        <v>14965</v>
      </c>
      <c r="D11988" s="11"/>
      <c r="E11988" s="16">
        <v>2425.4299999999998</v>
      </c>
      <c r="F11988" s="72">
        <f>E11988*'[3]Percent Input'!$B$5</f>
        <v>2425.4299999999998</v>
      </c>
      <c r="G11988" s="73">
        <f>E11988*'[3]Percent Input'!$C$5</f>
        <v>2425.4299999999998</v>
      </c>
      <c r="H11988" s="73">
        <f>E11988*'[3]Percent Input'!$D$5</f>
        <v>2425.4299999999998</v>
      </c>
      <c r="I11988" s="74">
        <f>E11988*'[3]Percent Input'!$E$5</f>
        <v>2425.4299999999998</v>
      </c>
    </row>
    <row r="11989" spans="1:9" x14ac:dyDescent="0.25">
      <c r="A11989" s="70">
        <v>33782</v>
      </c>
      <c r="B11989" s="71" t="s">
        <v>3561</v>
      </c>
      <c r="C11989" s="86" t="s">
        <v>14965</v>
      </c>
      <c r="D11989" s="11"/>
      <c r="E11989" s="16">
        <v>3388.4</v>
      </c>
      <c r="F11989" s="72">
        <f>E11989*'[3]Percent Input'!$B$5</f>
        <v>3388.4</v>
      </c>
      <c r="G11989" s="73">
        <f>E11989*'[3]Percent Input'!$C$5</f>
        <v>3388.4</v>
      </c>
      <c r="H11989" s="73">
        <f>E11989*'[3]Percent Input'!$D$5</f>
        <v>3388.4</v>
      </c>
      <c r="I11989" s="74">
        <f>E11989*'[3]Percent Input'!$E$5</f>
        <v>3388.4</v>
      </c>
    </row>
    <row r="11990" spans="1:9" x14ac:dyDescent="0.25">
      <c r="A11990" s="70">
        <v>33783</v>
      </c>
      <c r="B11990" s="71" t="s">
        <v>3562</v>
      </c>
      <c r="C11990" s="86" t="s">
        <v>14965</v>
      </c>
      <c r="D11990" s="11"/>
      <c r="E11990" s="16">
        <v>3663.73</v>
      </c>
      <c r="F11990" s="72">
        <f>E11990*'[3]Percent Input'!$B$5</f>
        <v>3663.73</v>
      </c>
      <c r="G11990" s="73">
        <f>E11990*'[3]Percent Input'!$C$5</f>
        <v>3663.73</v>
      </c>
      <c r="H11990" s="73">
        <f>E11990*'[3]Percent Input'!$D$5</f>
        <v>3663.73</v>
      </c>
      <c r="I11990" s="74">
        <f>E11990*'[3]Percent Input'!$E$5</f>
        <v>3663.73</v>
      </c>
    </row>
    <row r="11991" spans="1:9" x14ac:dyDescent="0.25">
      <c r="A11991" s="70">
        <v>33786</v>
      </c>
      <c r="B11991" s="71" t="s">
        <v>3563</v>
      </c>
      <c r="C11991" s="86" t="s">
        <v>14965</v>
      </c>
      <c r="D11991" s="11"/>
      <c r="E11991" s="16">
        <v>2386.15</v>
      </c>
      <c r="F11991" s="72">
        <f>E11991*'[3]Percent Input'!$B$5</f>
        <v>2386.15</v>
      </c>
      <c r="G11991" s="73">
        <f>E11991*'[3]Percent Input'!$C$5</f>
        <v>2386.15</v>
      </c>
      <c r="H11991" s="73">
        <f>E11991*'[3]Percent Input'!$D$5</f>
        <v>2386.15</v>
      </c>
      <c r="I11991" s="74">
        <f>E11991*'[3]Percent Input'!$E$5</f>
        <v>2386.15</v>
      </c>
    </row>
    <row r="11992" spans="1:9" x14ac:dyDescent="0.25">
      <c r="A11992" s="70">
        <v>33788</v>
      </c>
      <c r="B11992" s="71" t="s">
        <v>3564</v>
      </c>
      <c r="C11992" s="86" t="s">
        <v>14965</v>
      </c>
      <c r="D11992" s="11"/>
      <c r="E11992" s="16">
        <v>1604.1</v>
      </c>
      <c r="F11992" s="72">
        <f>E11992*'[3]Percent Input'!$B$5</f>
        <v>1604.1</v>
      </c>
      <c r="G11992" s="73">
        <f>E11992*'[3]Percent Input'!$C$5</f>
        <v>1604.1</v>
      </c>
      <c r="H11992" s="73">
        <f>E11992*'[3]Percent Input'!$D$5</f>
        <v>1604.1</v>
      </c>
      <c r="I11992" s="74">
        <f>E11992*'[3]Percent Input'!$E$5</f>
        <v>1604.1</v>
      </c>
    </row>
    <row r="11993" spans="1:9" x14ac:dyDescent="0.25">
      <c r="A11993" s="70">
        <v>33800</v>
      </c>
      <c r="B11993" s="71" t="s">
        <v>3565</v>
      </c>
      <c r="C11993" s="86" t="s">
        <v>14965</v>
      </c>
      <c r="D11993" s="11"/>
      <c r="E11993" s="16">
        <v>1020.63</v>
      </c>
      <c r="F11993" s="72">
        <f>E11993*'[3]Percent Input'!$B$5</f>
        <v>1020.63</v>
      </c>
      <c r="G11993" s="73">
        <f>E11993*'[3]Percent Input'!$C$5</f>
        <v>1020.63</v>
      </c>
      <c r="H11993" s="73">
        <f>E11993*'[3]Percent Input'!$D$5</f>
        <v>1020.63</v>
      </c>
      <c r="I11993" s="74">
        <f>E11993*'[3]Percent Input'!$E$5</f>
        <v>1020.63</v>
      </c>
    </row>
    <row r="11994" spans="1:9" x14ac:dyDescent="0.25">
      <c r="A11994" s="70">
        <v>33802</v>
      </c>
      <c r="B11994" s="71" t="s">
        <v>3566</v>
      </c>
      <c r="C11994" s="86" t="s">
        <v>14965</v>
      </c>
      <c r="D11994" s="11"/>
      <c r="E11994" s="16">
        <v>1133.43</v>
      </c>
      <c r="F11994" s="72">
        <f>E11994*'[3]Percent Input'!$B$5</f>
        <v>1133.43</v>
      </c>
      <c r="G11994" s="73">
        <f>E11994*'[3]Percent Input'!$C$5</f>
        <v>1133.43</v>
      </c>
      <c r="H11994" s="73">
        <f>E11994*'[3]Percent Input'!$D$5</f>
        <v>1133.43</v>
      </c>
      <c r="I11994" s="74">
        <f>E11994*'[3]Percent Input'!$E$5</f>
        <v>1133.43</v>
      </c>
    </row>
    <row r="11995" spans="1:9" x14ac:dyDescent="0.25">
      <c r="A11995" s="70">
        <v>33803</v>
      </c>
      <c r="B11995" s="71" t="s">
        <v>3566</v>
      </c>
      <c r="C11995" s="86" t="s">
        <v>14965</v>
      </c>
      <c r="D11995" s="11"/>
      <c r="E11995" s="16">
        <v>1203.71</v>
      </c>
      <c r="F11995" s="72">
        <f>E11995*'[3]Percent Input'!$B$5</f>
        <v>1203.71</v>
      </c>
      <c r="G11995" s="73">
        <f>E11995*'[3]Percent Input'!$C$5</f>
        <v>1203.71</v>
      </c>
      <c r="H11995" s="73">
        <f>E11995*'[3]Percent Input'!$D$5</f>
        <v>1203.71</v>
      </c>
      <c r="I11995" s="74">
        <f>E11995*'[3]Percent Input'!$E$5</f>
        <v>1203.71</v>
      </c>
    </row>
    <row r="11996" spans="1:9" x14ac:dyDescent="0.25">
      <c r="A11996" s="70">
        <v>33813</v>
      </c>
      <c r="B11996" s="71" t="s">
        <v>3567</v>
      </c>
      <c r="C11996" s="86" t="s">
        <v>14965</v>
      </c>
      <c r="D11996" s="11"/>
      <c r="E11996" s="16">
        <v>1232.54</v>
      </c>
      <c r="F11996" s="72">
        <f>E11996*'[3]Percent Input'!$B$5</f>
        <v>1232.54</v>
      </c>
      <c r="G11996" s="73">
        <f>E11996*'[3]Percent Input'!$C$5</f>
        <v>1232.54</v>
      </c>
      <c r="H11996" s="73">
        <f>E11996*'[3]Percent Input'!$D$5</f>
        <v>1232.54</v>
      </c>
      <c r="I11996" s="74">
        <f>E11996*'[3]Percent Input'!$E$5</f>
        <v>1232.54</v>
      </c>
    </row>
    <row r="11997" spans="1:9" x14ac:dyDescent="0.25">
      <c r="A11997" s="70">
        <v>33814</v>
      </c>
      <c r="B11997" s="71" t="s">
        <v>3567</v>
      </c>
      <c r="C11997" s="86" t="s">
        <v>14965</v>
      </c>
      <c r="D11997" s="11"/>
      <c r="E11997" s="16">
        <v>1592.57</v>
      </c>
      <c r="F11997" s="72">
        <f>E11997*'[3]Percent Input'!$B$5</f>
        <v>1592.57</v>
      </c>
      <c r="G11997" s="73">
        <f>E11997*'[3]Percent Input'!$C$5</f>
        <v>1592.57</v>
      </c>
      <c r="H11997" s="73">
        <f>E11997*'[3]Percent Input'!$D$5</f>
        <v>1592.57</v>
      </c>
      <c r="I11997" s="74">
        <f>E11997*'[3]Percent Input'!$E$5</f>
        <v>1592.57</v>
      </c>
    </row>
    <row r="11998" spans="1:9" x14ac:dyDescent="0.25">
      <c r="A11998" s="70">
        <v>33820</v>
      </c>
      <c r="B11998" s="71" t="s">
        <v>3568</v>
      </c>
      <c r="C11998" s="86" t="s">
        <v>14965</v>
      </c>
      <c r="D11998" s="11"/>
      <c r="E11998" s="16">
        <v>1001.17</v>
      </c>
      <c r="F11998" s="72">
        <f>E11998*'[3]Percent Input'!$B$5</f>
        <v>1001.17</v>
      </c>
      <c r="G11998" s="73">
        <f>E11998*'[3]Percent Input'!$C$5</f>
        <v>1001.17</v>
      </c>
      <c r="H11998" s="73">
        <f>E11998*'[3]Percent Input'!$D$5</f>
        <v>1001.17</v>
      </c>
      <c r="I11998" s="74">
        <f>E11998*'[3]Percent Input'!$E$5</f>
        <v>1001.17</v>
      </c>
    </row>
    <row r="11999" spans="1:9" x14ac:dyDescent="0.25">
      <c r="A11999" s="36">
        <v>33822</v>
      </c>
      <c r="B11999" s="19" t="s">
        <v>3568</v>
      </c>
      <c r="C11999" s="86" t="s">
        <v>14965</v>
      </c>
      <c r="D11999" s="11"/>
      <c r="E11999" s="16">
        <v>1067.48</v>
      </c>
      <c r="F11999" s="72">
        <f>E11999*'[3]Percent Input'!$B$5</f>
        <v>1067.48</v>
      </c>
      <c r="G11999" s="73">
        <f>E11999*'[3]Percent Input'!$C$5</f>
        <v>1067.48</v>
      </c>
      <c r="H11999" s="73">
        <f>E11999*'[3]Percent Input'!$D$5</f>
        <v>1067.48</v>
      </c>
      <c r="I11999" s="74">
        <f>E11999*'[3]Percent Input'!$E$5</f>
        <v>1067.48</v>
      </c>
    </row>
    <row r="12000" spans="1:9" x14ac:dyDescent="0.25">
      <c r="A12000" s="36">
        <v>33824</v>
      </c>
      <c r="B12000" s="19" t="s">
        <v>3568</v>
      </c>
      <c r="C12000" s="86" t="s">
        <v>14965</v>
      </c>
      <c r="D12000" s="11"/>
      <c r="E12000" s="16">
        <v>1232.54</v>
      </c>
      <c r="F12000" s="72">
        <f>E12000*'[3]Percent Input'!$B$5</f>
        <v>1232.54</v>
      </c>
      <c r="G12000" s="73">
        <f>E12000*'[3]Percent Input'!$C$5</f>
        <v>1232.54</v>
      </c>
      <c r="H12000" s="73">
        <f>E12000*'[3]Percent Input'!$D$5</f>
        <v>1232.54</v>
      </c>
      <c r="I12000" s="74">
        <f>E12000*'[3]Percent Input'!$E$5</f>
        <v>1232.54</v>
      </c>
    </row>
    <row r="12001" spans="1:9" x14ac:dyDescent="0.25">
      <c r="A12001" s="70">
        <v>33840</v>
      </c>
      <c r="B12001" s="71" t="s">
        <v>3569</v>
      </c>
      <c r="C12001" s="86" t="s">
        <v>14965</v>
      </c>
      <c r="D12001" s="11"/>
      <c r="E12001" s="16">
        <v>1295.25</v>
      </c>
      <c r="F12001" s="72">
        <f>E12001*'[3]Percent Input'!$B$5</f>
        <v>1295.25</v>
      </c>
      <c r="G12001" s="73">
        <f>E12001*'[3]Percent Input'!$C$5</f>
        <v>1295.25</v>
      </c>
      <c r="H12001" s="73">
        <f>E12001*'[3]Percent Input'!$D$5</f>
        <v>1295.25</v>
      </c>
      <c r="I12001" s="74">
        <f>E12001*'[3]Percent Input'!$E$5</f>
        <v>1295.25</v>
      </c>
    </row>
    <row r="12002" spans="1:9" x14ac:dyDescent="0.25">
      <c r="A12002" s="70">
        <v>33845</v>
      </c>
      <c r="B12002" s="71" t="s">
        <v>3569</v>
      </c>
      <c r="C12002" s="86" t="s">
        <v>14965</v>
      </c>
      <c r="D12002" s="11"/>
      <c r="E12002" s="16">
        <v>1366.24</v>
      </c>
      <c r="F12002" s="72">
        <f>E12002*'[3]Percent Input'!$B$5</f>
        <v>1366.24</v>
      </c>
      <c r="G12002" s="73">
        <f>E12002*'[3]Percent Input'!$C$5</f>
        <v>1366.24</v>
      </c>
      <c r="H12002" s="73">
        <f>E12002*'[3]Percent Input'!$D$5</f>
        <v>1366.24</v>
      </c>
      <c r="I12002" s="74">
        <f>E12002*'[3]Percent Input'!$E$5</f>
        <v>1366.24</v>
      </c>
    </row>
    <row r="12003" spans="1:9" x14ac:dyDescent="0.25">
      <c r="A12003" s="36">
        <v>33851</v>
      </c>
      <c r="B12003" s="19" t="s">
        <v>3569</v>
      </c>
      <c r="C12003" s="86" t="s">
        <v>14965</v>
      </c>
      <c r="D12003" s="11"/>
      <c r="E12003" s="16">
        <v>1329.84</v>
      </c>
      <c r="F12003" s="72">
        <f>E12003*'[3]Percent Input'!$B$5</f>
        <v>1329.84</v>
      </c>
      <c r="G12003" s="73">
        <f>E12003*'[3]Percent Input'!$C$5</f>
        <v>1329.84</v>
      </c>
      <c r="H12003" s="73">
        <f>E12003*'[3]Percent Input'!$D$5</f>
        <v>1329.84</v>
      </c>
      <c r="I12003" s="74">
        <f>E12003*'[3]Percent Input'!$E$5</f>
        <v>1329.84</v>
      </c>
    </row>
    <row r="12004" spans="1:9" x14ac:dyDescent="0.25">
      <c r="A12004" s="70">
        <v>33852</v>
      </c>
      <c r="B12004" s="71" t="s">
        <v>3567</v>
      </c>
      <c r="C12004" s="86" t="s">
        <v>14965</v>
      </c>
      <c r="D12004" s="11"/>
      <c r="E12004" s="16">
        <v>1390.39</v>
      </c>
      <c r="F12004" s="72">
        <f>E12004*'[3]Percent Input'!$B$5</f>
        <v>1390.39</v>
      </c>
      <c r="G12004" s="73">
        <f>E12004*'[3]Percent Input'!$C$5</f>
        <v>1390.39</v>
      </c>
      <c r="H12004" s="73">
        <f>E12004*'[3]Percent Input'!$D$5</f>
        <v>1390.39</v>
      </c>
      <c r="I12004" s="74">
        <f>E12004*'[3]Percent Input'!$E$5</f>
        <v>1390.39</v>
      </c>
    </row>
    <row r="12005" spans="1:9" x14ac:dyDescent="0.25">
      <c r="A12005" s="70">
        <v>33853</v>
      </c>
      <c r="B12005" s="71" t="s">
        <v>3567</v>
      </c>
      <c r="C12005" s="86" t="s">
        <v>14965</v>
      </c>
      <c r="D12005" s="11"/>
      <c r="E12005" s="16">
        <v>1868.99</v>
      </c>
      <c r="F12005" s="72">
        <f>E12005*'[3]Percent Input'!$B$5</f>
        <v>1868.99</v>
      </c>
      <c r="G12005" s="73">
        <f>E12005*'[3]Percent Input'!$C$5</f>
        <v>1868.99</v>
      </c>
      <c r="H12005" s="73">
        <f>E12005*'[3]Percent Input'!$D$5</f>
        <v>1868.99</v>
      </c>
      <c r="I12005" s="74">
        <f>E12005*'[3]Percent Input'!$E$5</f>
        <v>1868.99</v>
      </c>
    </row>
    <row r="12006" spans="1:9" x14ac:dyDescent="0.25">
      <c r="A12006" s="70">
        <v>33858</v>
      </c>
      <c r="B12006" s="71" t="s">
        <v>3570</v>
      </c>
      <c r="C12006" s="86" t="s">
        <v>14965</v>
      </c>
      <c r="D12006" s="11"/>
      <c r="E12006" s="16">
        <v>3551.29</v>
      </c>
      <c r="F12006" s="72">
        <f>E12006*'[3]Percent Input'!$B$5</f>
        <v>3551.29</v>
      </c>
      <c r="G12006" s="73">
        <f>E12006*'[3]Percent Input'!$C$5</f>
        <v>3551.29</v>
      </c>
      <c r="H12006" s="73">
        <f>E12006*'[3]Percent Input'!$D$5</f>
        <v>3551.29</v>
      </c>
      <c r="I12006" s="74">
        <f>E12006*'[3]Percent Input'!$E$5</f>
        <v>3551.29</v>
      </c>
    </row>
    <row r="12007" spans="1:9" x14ac:dyDescent="0.25">
      <c r="A12007" s="70">
        <v>33859</v>
      </c>
      <c r="B12007" s="71" t="s">
        <v>3571</v>
      </c>
      <c r="C12007" s="86" t="s">
        <v>14965</v>
      </c>
      <c r="D12007" s="11"/>
      <c r="E12007" s="16">
        <v>2549.41</v>
      </c>
      <c r="F12007" s="72">
        <f>E12007*'[3]Percent Input'!$B$5</f>
        <v>2549.41</v>
      </c>
      <c r="G12007" s="73">
        <f>E12007*'[3]Percent Input'!$C$5</f>
        <v>2549.41</v>
      </c>
      <c r="H12007" s="73">
        <f>E12007*'[3]Percent Input'!$D$5</f>
        <v>2549.41</v>
      </c>
      <c r="I12007" s="74">
        <f>E12007*'[3]Percent Input'!$E$5</f>
        <v>2549.41</v>
      </c>
    </row>
    <row r="12008" spans="1:9" x14ac:dyDescent="0.25">
      <c r="A12008" s="70">
        <v>33863</v>
      </c>
      <c r="B12008" s="71" t="s">
        <v>3572</v>
      </c>
      <c r="C12008" s="86" t="s">
        <v>14965</v>
      </c>
      <c r="D12008" s="11"/>
      <c r="E12008" s="16">
        <v>3293.61</v>
      </c>
      <c r="F12008" s="72">
        <f>E12008*'[3]Percent Input'!$B$5</f>
        <v>3293.61</v>
      </c>
      <c r="G12008" s="73">
        <f>E12008*'[3]Percent Input'!$C$5</f>
        <v>3293.61</v>
      </c>
      <c r="H12008" s="73">
        <f>E12008*'[3]Percent Input'!$D$5</f>
        <v>3293.61</v>
      </c>
      <c r="I12008" s="74">
        <f>E12008*'[3]Percent Input'!$E$5</f>
        <v>3293.61</v>
      </c>
    </row>
    <row r="12009" spans="1:9" x14ac:dyDescent="0.25">
      <c r="A12009" s="70">
        <v>33864</v>
      </c>
      <c r="B12009" s="71" t="s">
        <v>3572</v>
      </c>
      <c r="C12009" s="86" t="s">
        <v>14965</v>
      </c>
      <c r="D12009" s="11"/>
      <c r="E12009" s="16">
        <v>3373.98</v>
      </c>
      <c r="F12009" s="72">
        <f>E12009*'[3]Percent Input'!$B$5</f>
        <v>3373.98</v>
      </c>
      <c r="G12009" s="73">
        <f>E12009*'[3]Percent Input'!$C$5</f>
        <v>3373.98</v>
      </c>
      <c r="H12009" s="73">
        <f>E12009*'[3]Percent Input'!$D$5</f>
        <v>3373.98</v>
      </c>
      <c r="I12009" s="74">
        <f>E12009*'[3]Percent Input'!$E$5</f>
        <v>3373.98</v>
      </c>
    </row>
    <row r="12010" spans="1:9" x14ac:dyDescent="0.25">
      <c r="A12010" s="70">
        <v>33871</v>
      </c>
      <c r="B12010" s="71" t="s">
        <v>3574</v>
      </c>
      <c r="C12010" s="86" t="s">
        <v>14965</v>
      </c>
      <c r="D12010" s="11"/>
      <c r="E12010" s="16">
        <v>3414.34</v>
      </c>
      <c r="F12010" s="72">
        <f>E12010*'[3]Percent Input'!$B$5</f>
        <v>3414.34</v>
      </c>
      <c r="G12010" s="73">
        <f>E12010*'[3]Percent Input'!$C$5</f>
        <v>3414.34</v>
      </c>
      <c r="H12010" s="73">
        <f>E12010*'[3]Percent Input'!$D$5</f>
        <v>3414.34</v>
      </c>
      <c r="I12010" s="74">
        <f>E12010*'[3]Percent Input'!$E$5</f>
        <v>3414.34</v>
      </c>
    </row>
    <row r="12011" spans="1:9" x14ac:dyDescent="0.25">
      <c r="A12011" s="70">
        <v>33875</v>
      </c>
      <c r="B12011" s="71" t="s">
        <v>3575</v>
      </c>
      <c r="C12011" s="86" t="s">
        <v>14965</v>
      </c>
      <c r="D12011" s="11"/>
      <c r="E12011" s="16">
        <v>2873.04</v>
      </c>
      <c r="F12011" s="72">
        <f>E12011*'[3]Percent Input'!$B$5</f>
        <v>2873.04</v>
      </c>
      <c r="G12011" s="73">
        <f>E12011*'[3]Percent Input'!$C$5</f>
        <v>2873.04</v>
      </c>
      <c r="H12011" s="73">
        <f>E12011*'[3]Percent Input'!$D$5</f>
        <v>2873.04</v>
      </c>
      <c r="I12011" s="74">
        <f>E12011*'[3]Percent Input'!$E$5</f>
        <v>2873.04</v>
      </c>
    </row>
    <row r="12012" spans="1:9" x14ac:dyDescent="0.25">
      <c r="A12012" s="70">
        <v>33877</v>
      </c>
      <c r="B12012" s="71" t="s">
        <v>3576</v>
      </c>
      <c r="C12012" s="86" t="s">
        <v>14965</v>
      </c>
      <c r="D12012" s="11"/>
      <c r="E12012" s="16">
        <v>3789.51</v>
      </c>
      <c r="F12012" s="72">
        <f>E12012*'[3]Percent Input'!$B$5</f>
        <v>3789.51</v>
      </c>
      <c r="G12012" s="73">
        <f>E12012*'[3]Percent Input'!$C$5</f>
        <v>3789.51</v>
      </c>
      <c r="H12012" s="73">
        <f>E12012*'[3]Percent Input'!$D$5</f>
        <v>3789.51</v>
      </c>
      <c r="I12012" s="74">
        <f>E12012*'[3]Percent Input'!$E$5</f>
        <v>3789.51</v>
      </c>
    </row>
    <row r="12013" spans="1:9" x14ac:dyDescent="0.25">
      <c r="A12013" s="70">
        <v>33880</v>
      </c>
      <c r="B12013" s="71" t="s">
        <v>3577</v>
      </c>
      <c r="C12013" s="86" t="s">
        <v>14965</v>
      </c>
      <c r="D12013" s="11"/>
      <c r="E12013" s="16">
        <v>1874.39</v>
      </c>
      <c r="F12013" s="72">
        <f>E12013*'[3]Percent Input'!$B$5</f>
        <v>1874.39</v>
      </c>
      <c r="G12013" s="73">
        <f>E12013*'[3]Percent Input'!$C$5</f>
        <v>1874.39</v>
      </c>
      <c r="H12013" s="73">
        <f>E12013*'[3]Percent Input'!$D$5</f>
        <v>1874.39</v>
      </c>
      <c r="I12013" s="74">
        <f>E12013*'[3]Percent Input'!$E$5</f>
        <v>1874.39</v>
      </c>
    </row>
    <row r="12014" spans="1:9" x14ac:dyDescent="0.25">
      <c r="A12014" s="70">
        <v>33881</v>
      </c>
      <c r="B12014" s="71" t="s">
        <v>3578</v>
      </c>
      <c r="C12014" s="86" t="s">
        <v>14965</v>
      </c>
      <c r="D12014" s="11"/>
      <c r="E12014" s="16">
        <v>1608.79</v>
      </c>
      <c r="F12014" s="72">
        <f>E12014*'[3]Percent Input'!$B$5</f>
        <v>1608.79</v>
      </c>
      <c r="G12014" s="73">
        <f>E12014*'[3]Percent Input'!$C$5</f>
        <v>1608.79</v>
      </c>
      <c r="H12014" s="73">
        <f>E12014*'[3]Percent Input'!$D$5</f>
        <v>1608.79</v>
      </c>
      <c r="I12014" s="74">
        <f>E12014*'[3]Percent Input'!$E$5</f>
        <v>1608.79</v>
      </c>
    </row>
    <row r="12015" spans="1:9" x14ac:dyDescent="0.25">
      <c r="A12015" s="70">
        <v>33883</v>
      </c>
      <c r="B12015" s="71" t="s">
        <v>3579</v>
      </c>
      <c r="C12015" s="86" t="s">
        <v>14965</v>
      </c>
      <c r="D12015" s="11"/>
      <c r="E12015" s="16">
        <v>1164.78</v>
      </c>
      <c r="F12015" s="72">
        <f>E12015*'[3]Percent Input'!$B$5</f>
        <v>1164.78</v>
      </c>
      <c r="G12015" s="73">
        <f>E12015*'[3]Percent Input'!$C$5</f>
        <v>1164.78</v>
      </c>
      <c r="H12015" s="73">
        <f>E12015*'[3]Percent Input'!$D$5</f>
        <v>1164.78</v>
      </c>
      <c r="I12015" s="74">
        <f>E12015*'[3]Percent Input'!$E$5</f>
        <v>1164.78</v>
      </c>
    </row>
    <row r="12016" spans="1:9" x14ac:dyDescent="0.25">
      <c r="A12016" s="70">
        <v>33884</v>
      </c>
      <c r="B12016" s="71" t="s">
        <v>3580</v>
      </c>
      <c r="C12016" s="86" t="s">
        <v>14965</v>
      </c>
      <c r="D12016" s="11"/>
      <c r="E12016" s="16">
        <v>411.21</v>
      </c>
      <c r="F12016" s="72">
        <f>E12016*'[3]Percent Input'!$B$5</f>
        <v>411.21</v>
      </c>
      <c r="G12016" s="73">
        <f>E12016*'[3]Percent Input'!$C$5</f>
        <v>411.21</v>
      </c>
      <c r="H12016" s="73">
        <f>E12016*'[3]Percent Input'!$D$5</f>
        <v>411.21</v>
      </c>
      <c r="I12016" s="74">
        <f>E12016*'[3]Percent Input'!$E$5</f>
        <v>411.21</v>
      </c>
    </row>
    <row r="12017" spans="1:9" x14ac:dyDescent="0.25">
      <c r="A12017" s="70">
        <v>33886</v>
      </c>
      <c r="B12017" s="71" t="s">
        <v>3581</v>
      </c>
      <c r="C12017" s="86" t="s">
        <v>14965</v>
      </c>
      <c r="D12017" s="11"/>
      <c r="E12017" s="16">
        <v>998.28</v>
      </c>
      <c r="F12017" s="72">
        <f>E12017*'[3]Percent Input'!$B$5</f>
        <v>998.28</v>
      </c>
      <c r="G12017" s="73">
        <f>E12017*'[3]Percent Input'!$C$5</f>
        <v>998.28</v>
      </c>
      <c r="H12017" s="73">
        <f>E12017*'[3]Percent Input'!$D$5</f>
        <v>998.28</v>
      </c>
      <c r="I12017" s="74">
        <f>E12017*'[3]Percent Input'!$E$5</f>
        <v>998.28</v>
      </c>
    </row>
    <row r="12018" spans="1:9" x14ac:dyDescent="0.25">
      <c r="A12018" s="70">
        <v>33889</v>
      </c>
      <c r="B12018" s="71" t="s">
        <v>3582</v>
      </c>
      <c r="C12018" s="86" t="s">
        <v>14965</v>
      </c>
      <c r="D12018" s="11"/>
      <c r="E12018" s="16">
        <v>823.49</v>
      </c>
      <c r="F12018" s="72">
        <f>E12018*'[3]Percent Input'!$B$5</f>
        <v>823.49</v>
      </c>
      <c r="G12018" s="73">
        <f>E12018*'[3]Percent Input'!$C$5</f>
        <v>823.49</v>
      </c>
      <c r="H12018" s="73">
        <f>E12018*'[3]Percent Input'!$D$5</f>
        <v>823.49</v>
      </c>
      <c r="I12018" s="74">
        <f>E12018*'[3]Percent Input'!$E$5</f>
        <v>823.49</v>
      </c>
    </row>
    <row r="12019" spans="1:9" x14ac:dyDescent="0.25">
      <c r="A12019" s="70">
        <v>33891</v>
      </c>
      <c r="B12019" s="71" t="s">
        <v>3583</v>
      </c>
      <c r="C12019" s="86" t="s">
        <v>14965</v>
      </c>
      <c r="D12019" s="11"/>
      <c r="E12019" s="16">
        <v>998.64</v>
      </c>
      <c r="F12019" s="72">
        <f>E12019*'[3]Percent Input'!$B$5</f>
        <v>998.64</v>
      </c>
      <c r="G12019" s="73">
        <f>E12019*'[3]Percent Input'!$C$5</f>
        <v>998.64</v>
      </c>
      <c r="H12019" s="73">
        <f>E12019*'[3]Percent Input'!$D$5</f>
        <v>998.64</v>
      </c>
      <c r="I12019" s="74">
        <f>E12019*'[3]Percent Input'!$E$5</f>
        <v>998.64</v>
      </c>
    </row>
    <row r="12020" spans="1:9" x14ac:dyDescent="0.25">
      <c r="A12020" s="36">
        <v>33910</v>
      </c>
      <c r="B12020" s="71" t="s">
        <v>3584</v>
      </c>
      <c r="C12020" s="86" t="s">
        <v>14965</v>
      </c>
      <c r="D12020" s="11"/>
      <c r="E12020" s="16">
        <v>2746.9</v>
      </c>
      <c r="F12020" s="72">
        <f>E12020*'[3]Percent Input'!$B$5</f>
        <v>2746.9</v>
      </c>
      <c r="G12020" s="73">
        <f>E12020*'[3]Percent Input'!$C$5</f>
        <v>2746.9</v>
      </c>
      <c r="H12020" s="73">
        <f>E12020*'[3]Percent Input'!$D$5</f>
        <v>2746.9</v>
      </c>
      <c r="I12020" s="74">
        <f>E12020*'[3]Percent Input'!$E$5</f>
        <v>2746.9</v>
      </c>
    </row>
    <row r="12021" spans="1:9" x14ac:dyDescent="0.25">
      <c r="A12021" s="36">
        <v>33915</v>
      </c>
      <c r="B12021" s="71" t="s">
        <v>3584</v>
      </c>
      <c r="C12021" s="86" t="s">
        <v>14965</v>
      </c>
      <c r="D12021" s="11"/>
      <c r="E12021" s="16">
        <v>1432.55</v>
      </c>
      <c r="F12021" s="72">
        <f>E12021*'[3]Percent Input'!$B$5</f>
        <v>1432.55</v>
      </c>
      <c r="G12021" s="73">
        <f>E12021*'[3]Percent Input'!$C$5</f>
        <v>1432.55</v>
      </c>
      <c r="H12021" s="73">
        <f>E12021*'[3]Percent Input'!$D$5</f>
        <v>1432.55</v>
      </c>
      <c r="I12021" s="74">
        <f>E12021*'[3]Percent Input'!$E$5</f>
        <v>1432.55</v>
      </c>
    </row>
    <row r="12022" spans="1:9" x14ac:dyDescent="0.25">
      <c r="A12022" s="36">
        <v>33916</v>
      </c>
      <c r="B12022" s="71" t="s">
        <v>3585</v>
      </c>
      <c r="C12022" s="86" t="s">
        <v>14965</v>
      </c>
      <c r="D12022" s="11"/>
      <c r="E12022" s="16">
        <v>4438.9399999999996</v>
      </c>
      <c r="F12022" s="72">
        <f>E12022*'[3]Percent Input'!$B$5</f>
        <v>4438.9399999999996</v>
      </c>
      <c r="G12022" s="73">
        <f>E12022*'[3]Percent Input'!$C$5</f>
        <v>4438.9399999999996</v>
      </c>
      <c r="H12022" s="73">
        <f>E12022*'[3]Percent Input'!$D$5</f>
        <v>4438.9399999999996</v>
      </c>
      <c r="I12022" s="74">
        <f>E12022*'[3]Percent Input'!$E$5</f>
        <v>4438.9399999999996</v>
      </c>
    </row>
    <row r="12023" spans="1:9" x14ac:dyDescent="0.25">
      <c r="A12023" s="70">
        <v>33917</v>
      </c>
      <c r="B12023" s="71" t="s">
        <v>3586</v>
      </c>
      <c r="C12023" s="86" t="s">
        <v>14965</v>
      </c>
      <c r="D12023" s="11"/>
      <c r="E12023" s="16">
        <v>1516.89</v>
      </c>
      <c r="F12023" s="72">
        <f>E12023*'[3]Percent Input'!$B$5</f>
        <v>1516.89</v>
      </c>
      <c r="G12023" s="73">
        <f>E12023*'[3]Percent Input'!$C$5</f>
        <v>1516.89</v>
      </c>
      <c r="H12023" s="73">
        <f>E12023*'[3]Percent Input'!$D$5</f>
        <v>1516.89</v>
      </c>
      <c r="I12023" s="74">
        <f>E12023*'[3]Percent Input'!$E$5</f>
        <v>1516.89</v>
      </c>
    </row>
    <row r="12024" spans="1:9" x14ac:dyDescent="0.25">
      <c r="A12024" s="70">
        <v>33920</v>
      </c>
      <c r="B12024" s="71" t="s">
        <v>3587</v>
      </c>
      <c r="C12024" s="86" t="s">
        <v>14965</v>
      </c>
      <c r="D12024" s="11"/>
      <c r="E12024" s="16">
        <v>1896.02</v>
      </c>
      <c r="F12024" s="72">
        <f>E12024*'[3]Percent Input'!$B$5</f>
        <v>1896.02</v>
      </c>
      <c r="G12024" s="73">
        <f>E12024*'[3]Percent Input'!$C$5</f>
        <v>1896.02</v>
      </c>
      <c r="H12024" s="73">
        <f>E12024*'[3]Percent Input'!$D$5</f>
        <v>1896.02</v>
      </c>
      <c r="I12024" s="74">
        <f>E12024*'[3]Percent Input'!$E$5</f>
        <v>1896.02</v>
      </c>
    </row>
    <row r="12025" spans="1:9" x14ac:dyDescent="0.25">
      <c r="A12025" s="70">
        <v>33922</v>
      </c>
      <c r="B12025" s="71" t="s">
        <v>3588</v>
      </c>
      <c r="C12025" s="86" t="s">
        <v>14965</v>
      </c>
      <c r="D12025" s="11"/>
      <c r="E12025" s="16">
        <v>1438.32</v>
      </c>
      <c r="F12025" s="72">
        <f>E12025*'[3]Percent Input'!$B$5</f>
        <v>1438.32</v>
      </c>
      <c r="G12025" s="73">
        <f>E12025*'[3]Percent Input'!$C$5</f>
        <v>1438.32</v>
      </c>
      <c r="H12025" s="73">
        <f>E12025*'[3]Percent Input'!$D$5</f>
        <v>1438.32</v>
      </c>
      <c r="I12025" s="74">
        <f>E12025*'[3]Percent Input'!$E$5</f>
        <v>1438.32</v>
      </c>
    </row>
    <row r="12026" spans="1:9" x14ac:dyDescent="0.25">
      <c r="A12026" s="70">
        <v>33924</v>
      </c>
      <c r="B12026" s="71" t="s">
        <v>3589</v>
      </c>
      <c r="C12026" s="86" t="s">
        <v>14965</v>
      </c>
      <c r="D12026" s="11"/>
      <c r="E12026" s="16">
        <v>295.52</v>
      </c>
      <c r="F12026" s="72">
        <f>E12026*'[3]Percent Input'!$B$5</f>
        <v>295.52</v>
      </c>
      <c r="G12026" s="73">
        <f>E12026*'[3]Percent Input'!$C$5</f>
        <v>295.52</v>
      </c>
      <c r="H12026" s="73">
        <f>E12026*'[3]Percent Input'!$D$5</f>
        <v>295.52</v>
      </c>
      <c r="I12026" s="74">
        <f>E12026*'[3]Percent Input'!$E$5</f>
        <v>295.52</v>
      </c>
    </row>
    <row r="12027" spans="1:9" x14ac:dyDescent="0.25">
      <c r="A12027" s="70">
        <v>33925</v>
      </c>
      <c r="B12027" s="71" t="s">
        <v>3590</v>
      </c>
      <c r="C12027" s="86" t="s">
        <v>14965</v>
      </c>
      <c r="D12027" s="11"/>
      <c r="E12027" s="16">
        <v>1798.71</v>
      </c>
      <c r="F12027" s="72">
        <f>E12027*'[3]Percent Input'!$B$5</f>
        <v>1798.71</v>
      </c>
      <c r="G12027" s="73">
        <f>E12027*'[3]Percent Input'!$C$5</f>
        <v>1798.71</v>
      </c>
      <c r="H12027" s="73">
        <f>E12027*'[3]Percent Input'!$D$5</f>
        <v>1798.71</v>
      </c>
      <c r="I12027" s="74">
        <f>E12027*'[3]Percent Input'!$E$5</f>
        <v>1798.71</v>
      </c>
    </row>
    <row r="12028" spans="1:9" x14ac:dyDescent="0.25">
      <c r="A12028" s="36">
        <v>33926</v>
      </c>
      <c r="B12028" s="87" t="s">
        <v>3591</v>
      </c>
      <c r="C12028" s="86" t="s">
        <v>14965</v>
      </c>
      <c r="D12028" s="11"/>
      <c r="E12028" s="16">
        <v>2533.5500000000002</v>
      </c>
      <c r="F12028" s="72">
        <f>E12028*'[3]Percent Input'!$B$5</f>
        <v>2533.5500000000002</v>
      </c>
      <c r="G12028" s="73">
        <f>E12028*'[3]Percent Input'!$C$5</f>
        <v>2533.5500000000002</v>
      </c>
      <c r="H12028" s="73">
        <f>E12028*'[3]Percent Input'!$D$5</f>
        <v>2533.5500000000002</v>
      </c>
      <c r="I12028" s="74">
        <f>E12028*'[3]Percent Input'!$E$5</f>
        <v>2533.5500000000002</v>
      </c>
    </row>
    <row r="12029" spans="1:9" x14ac:dyDescent="0.25">
      <c r="A12029" s="36">
        <v>33927</v>
      </c>
      <c r="B12029" s="87" t="s">
        <v>3592</v>
      </c>
      <c r="C12029" s="86" t="s">
        <v>14965</v>
      </c>
      <c r="D12029" s="11"/>
      <c r="E12029" s="16">
        <v>2676.62</v>
      </c>
      <c r="F12029" s="72">
        <f>E12029*'[3]Percent Input'!$B$5</f>
        <v>2676.62</v>
      </c>
      <c r="G12029" s="73">
        <f>E12029*'[3]Percent Input'!$C$5</f>
        <v>2676.62</v>
      </c>
      <c r="H12029" s="73">
        <f>E12029*'[3]Percent Input'!$D$5</f>
        <v>2676.62</v>
      </c>
      <c r="I12029" s="74">
        <f>E12029*'[3]Percent Input'!$E$5</f>
        <v>2676.62</v>
      </c>
    </row>
    <row r="12030" spans="1:9" x14ac:dyDescent="0.25">
      <c r="A12030" s="36">
        <v>33928</v>
      </c>
      <c r="B12030" s="87" t="s">
        <v>3593</v>
      </c>
      <c r="C12030" s="86" t="s">
        <v>14965</v>
      </c>
      <c r="D12030" s="11"/>
      <c r="E12030" s="16">
        <v>1081.04</v>
      </c>
      <c r="F12030" s="72">
        <f>E12030*'[3]Percent Input'!$B$5</f>
        <v>1081.04</v>
      </c>
      <c r="G12030" s="73">
        <f>E12030*'[3]Percent Input'!$C$5</f>
        <v>1081.04</v>
      </c>
      <c r="H12030" s="73">
        <f>E12030*'[3]Percent Input'!$D$5</f>
        <v>1081.04</v>
      </c>
      <c r="I12030" s="74">
        <f>E12030*'[3]Percent Input'!$E$5</f>
        <v>1081.04</v>
      </c>
    </row>
    <row r="12031" spans="1:9" x14ac:dyDescent="0.25">
      <c r="A12031" s="36">
        <v>33929</v>
      </c>
      <c r="B12031" s="87" t="s">
        <v>3594</v>
      </c>
      <c r="C12031" s="11" t="s">
        <v>14966</v>
      </c>
      <c r="D12031" s="11"/>
      <c r="E12031" s="16">
        <v>3135.4</v>
      </c>
      <c r="F12031" s="72">
        <f>E12031*'[3]Percent Input'!$B$5</f>
        <v>3135.4</v>
      </c>
      <c r="G12031" s="73">
        <f>E12031*'[3]Percent Input'!$C$5</f>
        <v>3135.4</v>
      </c>
      <c r="H12031" s="73">
        <f>E12031*'[3]Percent Input'!$D$5</f>
        <v>3135.4</v>
      </c>
      <c r="I12031" s="74">
        <f>E12031*'[3]Percent Input'!$E$5</f>
        <v>3135.4</v>
      </c>
    </row>
    <row r="12032" spans="1:9" x14ac:dyDescent="0.25">
      <c r="A12032" s="36">
        <v>33930</v>
      </c>
      <c r="B12032" s="87" t="s">
        <v>3595</v>
      </c>
      <c r="C12032" s="11" t="s">
        <v>14966</v>
      </c>
      <c r="D12032" s="11"/>
      <c r="E12032" s="16">
        <v>1137.03</v>
      </c>
      <c r="F12032" s="72">
        <f>E12032*'[3]Percent Input'!$B$5</f>
        <v>1137.03</v>
      </c>
      <c r="G12032" s="73">
        <f>E12032*'[3]Percent Input'!$C$5</f>
        <v>1137.03</v>
      </c>
      <c r="H12032" s="73">
        <f>E12032*'[3]Percent Input'!$D$5</f>
        <v>1137.03</v>
      </c>
      <c r="I12032" s="74">
        <f>E12032*'[3]Percent Input'!$E$5</f>
        <v>1137.03</v>
      </c>
    </row>
    <row r="12033" spans="1:9" x14ac:dyDescent="0.25">
      <c r="A12033" s="36">
        <v>33933</v>
      </c>
      <c r="B12033" s="87" t="s">
        <v>3596</v>
      </c>
      <c r="C12033" s="11" t="s">
        <v>14966</v>
      </c>
      <c r="D12033" s="11"/>
      <c r="E12033" s="16">
        <v>2745.46</v>
      </c>
      <c r="F12033" s="72">
        <f>E12033*'[3]Percent Input'!$B$5</f>
        <v>2745.46</v>
      </c>
      <c r="G12033" s="73">
        <f>E12033*'[3]Percent Input'!$C$5</f>
        <v>2745.46</v>
      </c>
      <c r="H12033" s="73">
        <f>E12033*'[3]Percent Input'!$D$5</f>
        <v>2745.46</v>
      </c>
      <c r="I12033" s="74">
        <f>E12033*'[3]Percent Input'!$E$5</f>
        <v>2745.46</v>
      </c>
    </row>
    <row r="12034" spans="1:9" x14ac:dyDescent="0.25">
      <c r="A12034" s="36">
        <v>33935</v>
      </c>
      <c r="B12034" s="87" t="s">
        <v>3597</v>
      </c>
      <c r="C12034" s="86" t="s">
        <v>14965</v>
      </c>
      <c r="D12034" s="11"/>
      <c r="E12034" s="16">
        <v>5186.03</v>
      </c>
      <c r="F12034" s="72">
        <f>E12034*'[3]Percent Input'!$B$5</f>
        <v>5186.03</v>
      </c>
      <c r="G12034" s="73">
        <f>E12034*'[3]Percent Input'!$C$5</f>
        <v>5186.03</v>
      </c>
      <c r="H12034" s="73">
        <f>E12034*'[3]Percent Input'!$D$5</f>
        <v>5186.03</v>
      </c>
      <c r="I12034" s="74">
        <f>E12034*'[3]Percent Input'!$E$5</f>
        <v>5186.03</v>
      </c>
    </row>
    <row r="12035" spans="1:9" x14ac:dyDescent="0.25">
      <c r="A12035" s="36">
        <v>33940</v>
      </c>
      <c r="B12035" s="87" t="s">
        <v>3598</v>
      </c>
      <c r="C12035" s="86" t="s">
        <v>14965</v>
      </c>
      <c r="D12035" s="11"/>
      <c r="E12035" s="16">
        <v>995.04</v>
      </c>
      <c r="F12035" s="72">
        <f>E12035*'[3]Percent Input'!$B$5</f>
        <v>995.04</v>
      </c>
      <c r="G12035" s="73">
        <f>E12035*'[3]Percent Input'!$C$5</f>
        <v>995.04</v>
      </c>
      <c r="H12035" s="73">
        <f>E12035*'[3]Percent Input'!$D$5</f>
        <v>995.04</v>
      </c>
      <c r="I12035" s="74">
        <f>E12035*'[3]Percent Input'!$E$5</f>
        <v>995.04</v>
      </c>
    </row>
    <row r="12036" spans="1:9" x14ac:dyDescent="0.25">
      <c r="A12036" s="36">
        <v>33944</v>
      </c>
      <c r="B12036" s="87" t="s">
        <v>3599</v>
      </c>
      <c r="C12036" s="86" t="s">
        <v>14965</v>
      </c>
      <c r="D12036" s="11"/>
      <c r="E12036" s="16">
        <v>1900.7</v>
      </c>
      <c r="F12036" s="72">
        <f>E12036*'[3]Percent Input'!$B$5</f>
        <v>1900.7</v>
      </c>
      <c r="G12036" s="73">
        <f>E12036*'[3]Percent Input'!$C$5</f>
        <v>1900.7</v>
      </c>
      <c r="H12036" s="73">
        <f>E12036*'[3]Percent Input'!$D$5</f>
        <v>1900.7</v>
      </c>
      <c r="I12036" s="74">
        <f>E12036*'[3]Percent Input'!$E$5</f>
        <v>1900.7</v>
      </c>
    </row>
    <row r="12037" spans="1:9" x14ac:dyDescent="0.25">
      <c r="A12037" s="36">
        <v>33945</v>
      </c>
      <c r="B12037" s="87" t="s">
        <v>3600</v>
      </c>
      <c r="C12037" s="86" t="s">
        <v>14965</v>
      </c>
      <c r="D12037" s="11"/>
      <c r="E12037" s="16">
        <v>5093.7700000000004</v>
      </c>
      <c r="F12037" s="72">
        <f>E12037*'[3]Percent Input'!$B$5</f>
        <v>5093.7700000000004</v>
      </c>
      <c r="G12037" s="73">
        <f>E12037*'[3]Percent Input'!$C$5</f>
        <v>5093.7700000000004</v>
      </c>
      <c r="H12037" s="73">
        <f>E12037*'[3]Percent Input'!$D$5</f>
        <v>5093.7700000000004</v>
      </c>
      <c r="I12037" s="74">
        <f>E12037*'[3]Percent Input'!$E$5</f>
        <v>5093.7700000000004</v>
      </c>
    </row>
    <row r="12038" spans="1:9" x14ac:dyDescent="0.25">
      <c r="A12038" s="36">
        <v>33946</v>
      </c>
      <c r="B12038" s="87" t="s">
        <v>3601</v>
      </c>
      <c r="C12038" s="86" t="s">
        <v>14965</v>
      </c>
      <c r="D12038" s="11"/>
      <c r="E12038" s="16">
        <v>323.99</v>
      </c>
      <c r="F12038" s="72">
        <f>E12038*'[3]Percent Input'!$B$5</f>
        <v>323.99</v>
      </c>
      <c r="G12038" s="73">
        <f>E12038*'[3]Percent Input'!$C$5</f>
        <v>323.99</v>
      </c>
      <c r="H12038" s="73">
        <f>E12038*'[3]Percent Input'!$D$5</f>
        <v>323.99</v>
      </c>
      <c r="I12038" s="74">
        <f>E12038*'[3]Percent Input'!$E$5</f>
        <v>323.99</v>
      </c>
    </row>
    <row r="12039" spans="1:9" x14ac:dyDescent="0.25">
      <c r="A12039" s="36">
        <v>33947</v>
      </c>
      <c r="B12039" s="87" t="s">
        <v>3602</v>
      </c>
      <c r="C12039" s="86" t="s">
        <v>14965</v>
      </c>
      <c r="D12039" s="11"/>
      <c r="E12039" s="16">
        <v>359.31</v>
      </c>
      <c r="F12039" s="72">
        <f>E12039*'[3]Percent Input'!$B$5</f>
        <v>359.31</v>
      </c>
      <c r="G12039" s="73">
        <f>E12039*'[3]Percent Input'!$C$5</f>
        <v>359.31</v>
      </c>
      <c r="H12039" s="73">
        <f>E12039*'[3]Percent Input'!$D$5</f>
        <v>359.31</v>
      </c>
      <c r="I12039" s="74">
        <f>E12039*'[3]Percent Input'!$E$5</f>
        <v>359.31</v>
      </c>
    </row>
    <row r="12040" spans="1:9" x14ac:dyDescent="0.25">
      <c r="A12040" s="36">
        <v>33948</v>
      </c>
      <c r="B12040" s="87" t="s">
        <v>3603</v>
      </c>
      <c r="C12040" s="86" t="s">
        <v>14965</v>
      </c>
      <c r="D12040" s="11"/>
      <c r="E12040" s="16">
        <v>249.03</v>
      </c>
      <c r="F12040" s="72">
        <f>E12040*'[3]Percent Input'!$B$5</f>
        <v>249.03</v>
      </c>
      <c r="G12040" s="73">
        <f>E12040*'[3]Percent Input'!$C$5</f>
        <v>249.03</v>
      </c>
      <c r="H12040" s="73">
        <f>E12040*'[3]Percent Input'!$D$5</f>
        <v>249.03</v>
      </c>
      <c r="I12040" s="74">
        <f>E12040*'[3]Percent Input'!$E$5</f>
        <v>249.03</v>
      </c>
    </row>
    <row r="12041" spans="1:9" x14ac:dyDescent="0.25">
      <c r="A12041" s="36">
        <v>33949</v>
      </c>
      <c r="B12041" s="87" t="s">
        <v>3604</v>
      </c>
      <c r="C12041" s="86" t="s">
        <v>14965</v>
      </c>
      <c r="D12041" s="11"/>
      <c r="E12041" s="16">
        <v>242.18</v>
      </c>
      <c r="F12041" s="72">
        <f>E12041*'[3]Percent Input'!$B$5</f>
        <v>242.18</v>
      </c>
      <c r="G12041" s="73">
        <f>E12041*'[3]Percent Input'!$C$5</f>
        <v>242.18</v>
      </c>
      <c r="H12041" s="73">
        <f>E12041*'[3]Percent Input'!$D$5</f>
        <v>242.18</v>
      </c>
      <c r="I12041" s="74">
        <f>E12041*'[3]Percent Input'!$E$5</f>
        <v>242.18</v>
      </c>
    </row>
    <row r="12042" spans="1:9" x14ac:dyDescent="0.25">
      <c r="A12042" s="36">
        <v>33951</v>
      </c>
      <c r="B12042" s="87" t="s">
        <v>3605</v>
      </c>
      <c r="C12042" s="86" t="s">
        <v>14965</v>
      </c>
      <c r="D12042" s="11"/>
      <c r="E12042" s="16">
        <v>446.16</v>
      </c>
      <c r="F12042" s="72">
        <f>E12042*'[3]Percent Input'!$B$5</f>
        <v>446.16</v>
      </c>
      <c r="G12042" s="73">
        <f>E12042*'[3]Percent Input'!$C$5</f>
        <v>446.16</v>
      </c>
      <c r="H12042" s="73">
        <f>E12042*'[3]Percent Input'!$D$5</f>
        <v>446.16</v>
      </c>
      <c r="I12042" s="74">
        <f>E12042*'[3]Percent Input'!$E$5</f>
        <v>446.16</v>
      </c>
    </row>
    <row r="12043" spans="1:9" x14ac:dyDescent="0.25">
      <c r="A12043" s="36">
        <v>33952</v>
      </c>
      <c r="B12043" s="87" t="s">
        <v>3605</v>
      </c>
      <c r="C12043" s="86" t="s">
        <v>14965</v>
      </c>
      <c r="D12043" s="11"/>
      <c r="E12043" s="16">
        <v>447.97</v>
      </c>
      <c r="F12043" s="72">
        <f>E12043*'[3]Percent Input'!$B$5</f>
        <v>447.97</v>
      </c>
      <c r="G12043" s="73">
        <f>E12043*'[3]Percent Input'!$C$5</f>
        <v>447.97</v>
      </c>
      <c r="H12043" s="73">
        <f>E12043*'[3]Percent Input'!$D$5</f>
        <v>447.97</v>
      </c>
      <c r="I12043" s="74">
        <f>E12043*'[3]Percent Input'!$E$5</f>
        <v>447.97</v>
      </c>
    </row>
    <row r="12044" spans="1:9" x14ac:dyDescent="0.25">
      <c r="A12044" s="36">
        <v>33953</v>
      </c>
      <c r="B12044" s="87" t="s">
        <v>3605</v>
      </c>
      <c r="C12044" s="86" t="s">
        <v>14965</v>
      </c>
      <c r="D12044" s="11"/>
      <c r="E12044" s="16">
        <v>498.78</v>
      </c>
      <c r="F12044" s="72">
        <f>E12044*'[3]Percent Input'!$B$5</f>
        <v>498.78</v>
      </c>
      <c r="G12044" s="73">
        <f>E12044*'[3]Percent Input'!$C$5</f>
        <v>498.78</v>
      </c>
      <c r="H12044" s="73">
        <f>E12044*'[3]Percent Input'!$D$5</f>
        <v>498.78</v>
      </c>
      <c r="I12044" s="74">
        <f>E12044*'[3]Percent Input'!$E$5</f>
        <v>498.78</v>
      </c>
    </row>
    <row r="12045" spans="1:9" x14ac:dyDescent="0.25">
      <c r="A12045" s="36">
        <v>33954</v>
      </c>
      <c r="B12045" s="87" t="s">
        <v>3605</v>
      </c>
      <c r="C12045" s="86" t="s">
        <v>14965</v>
      </c>
      <c r="D12045" s="11"/>
      <c r="E12045" s="16">
        <v>500.22</v>
      </c>
      <c r="F12045" s="72">
        <f>E12045*'[3]Percent Input'!$B$5</f>
        <v>500.22</v>
      </c>
      <c r="G12045" s="73">
        <f>E12045*'[3]Percent Input'!$C$5</f>
        <v>500.22</v>
      </c>
      <c r="H12045" s="73">
        <f>E12045*'[3]Percent Input'!$D$5</f>
        <v>500.22</v>
      </c>
      <c r="I12045" s="74">
        <f>E12045*'[3]Percent Input'!$E$5</f>
        <v>500.22</v>
      </c>
    </row>
    <row r="12046" spans="1:9" x14ac:dyDescent="0.25">
      <c r="A12046" s="70">
        <v>33955</v>
      </c>
      <c r="B12046" s="87" t="s">
        <v>3606</v>
      </c>
      <c r="C12046" s="86" t="s">
        <v>14965</v>
      </c>
      <c r="D12046" s="11"/>
      <c r="E12046" s="16">
        <v>874.31</v>
      </c>
      <c r="F12046" s="72">
        <f>E12046*'[3]Percent Input'!$B$5</f>
        <v>874.31</v>
      </c>
      <c r="G12046" s="73">
        <f>E12046*'[3]Percent Input'!$C$5</f>
        <v>874.31</v>
      </c>
      <c r="H12046" s="73">
        <f>E12046*'[3]Percent Input'!$D$5</f>
        <v>874.31</v>
      </c>
      <c r="I12046" s="74">
        <f>E12046*'[3]Percent Input'!$E$5</f>
        <v>874.31</v>
      </c>
    </row>
    <row r="12047" spans="1:9" x14ac:dyDescent="0.25">
      <c r="A12047" s="70">
        <v>33956</v>
      </c>
      <c r="B12047" s="71" t="s">
        <v>3606</v>
      </c>
      <c r="C12047" s="86" t="s">
        <v>14965</v>
      </c>
      <c r="D12047" s="11"/>
      <c r="E12047" s="16">
        <v>872.87</v>
      </c>
      <c r="F12047" s="72">
        <f>E12047*'[3]Percent Input'!$B$5</f>
        <v>872.87</v>
      </c>
      <c r="G12047" s="73">
        <f>E12047*'[3]Percent Input'!$C$5</f>
        <v>872.87</v>
      </c>
      <c r="H12047" s="73">
        <f>E12047*'[3]Percent Input'!$D$5</f>
        <v>872.87</v>
      </c>
      <c r="I12047" s="74">
        <f>E12047*'[3]Percent Input'!$E$5</f>
        <v>872.87</v>
      </c>
    </row>
    <row r="12048" spans="1:9" x14ac:dyDescent="0.25">
      <c r="A12048" s="36">
        <v>33957</v>
      </c>
      <c r="B12048" s="87" t="s">
        <v>3607</v>
      </c>
      <c r="C12048" s="86" t="s">
        <v>14965</v>
      </c>
      <c r="D12048" s="11"/>
      <c r="E12048" s="16">
        <v>193.89</v>
      </c>
      <c r="F12048" s="72">
        <f>E12048*'[3]Percent Input'!$B$5</f>
        <v>193.89</v>
      </c>
      <c r="G12048" s="73">
        <f>E12048*'[3]Percent Input'!$C$5</f>
        <v>193.89</v>
      </c>
      <c r="H12048" s="73">
        <f>E12048*'[3]Percent Input'!$D$5</f>
        <v>193.89</v>
      </c>
      <c r="I12048" s="74">
        <f>E12048*'[3]Percent Input'!$E$5</f>
        <v>193.89</v>
      </c>
    </row>
    <row r="12049" spans="1:9" x14ac:dyDescent="0.25">
      <c r="A12049" s="70">
        <v>33958</v>
      </c>
      <c r="B12049" s="87" t="s">
        <v>3607</v>
      </c>
      <c r="C12049" s="86" t="s">
        <v>14965</v>
      </c>
      <c r="D12049" s="11"/>
      <c r="E12049" s="16">
        <v>193.53</v>
      </c>
      <c r="F12049" s="72">
        <f>E12049*'[3]Percent Input'!$B$5</f>
        <v>193.53</v>
      </c>
      <c r="G12049" s="73">
        <f>E12049*'[3]Percent Input'!$C$5</f>
        <v>193.53</v>
      </c>
      <c r="H12049" s="73">
        <f>E12049*'[3]Percent Input'!$D$5</f>
        <v>193.53</v>
      </c>
      <c r="I12049" s="74">
        <f>E12049*'[3]Percent Input'!$E$5</f>
        <v>193.53</v>
      </c>
    </row>
    <row r="12050" spans="1:9" x14ac:dyDescent="0.25">
      <c r="A12050" s="70">
        <v>33959</v>
      </c>
      <c r="B12050" s="71" t="s">
        <v>3607</v>
      </c>
      <c r="C12050" s="86" t="s">
        <v>14965</v>
      </c>
      <c r="D12050" s="11"/>
      <c r="E12050" s="16">
        <v>246.51</v>
      </c>
      <c r="F12050" s="72">
        <f>E12050*'[3]Percent Input'!$B$5</f>
        <v>246.51</v>
      </c>
      <c r="G12050" s="73">
        <f>E12050*'[3]Percent Input'!$C$5</f>
        <v>246.51</v>
      </c>
      <c r="H12050" s="73">
        <f>E12050*'[3]Percent Input'!$D$5</f>
        <v>246.51</v>
      </c>
      <c r="I12050" s="74">
        <f>E12050*'[3]Percent Input'!$E$5</f>
        <v>246.51</v>
      </c>
    </row>
    <row r="12051" spans="1:9" x14ac:dyDescent="0.25">
      <c r="A12051" s="70">
        <v>33962</v>
      </c>
      <c r="B12051" s="71" t="s">
        <v>3607</v>
      </c>
      <c r="C12051" s="86" t="s">
        <v>14965</v>
      </c>
      <c r="D12051" s="11"/>
      <c r="E12051" s="16">
        <v>245.07</v>
      </c>
      <c r="F12051" s="72">
        <f>E12051*'[3]Percent Input'!$B$5</f>
        <v>245.07</v>
      </c>
      <c r="G12051" s="73">
        <f>E12051*'[3]Percent Input'!$C$5</f>
        <v>245.07</v>
      </c>
      <c r="H12051" s="73">
        <f>E12051*'[3]Percent Input'!$D$5</f>
        <v>245.07</v>
      </c>
      <c r="I12051" s="74">
        <f>E12051*'[3]Percent Input'!$E$5</f>
        <v>245.07</v>
      </c>
    </row>
    <row r="12052" spans="1:9" x14ac:dyDescent="0.25">
      <c r="A12052" s="70">
        <v>33963</v>
      </c>
      <c r="B12052" s="71" t="s">
        <v>3607</v>
      </c>
      <c r="C12052" s="86" t="s">
        <v>14965</v>
      </c>
      <c r="D12052" s="11"/>
      <c r="E12052" s="16">
        <v>493.01</v>
      </c>
      <c r="F12052" s="72">
        <f>E12052*'[3]Percent Input'!$B$5</f>
        <v>493.01</v>
      </c>
      <c r="G12052" s="73">
        <f>E12052*'[3]Percent Input'!$C$5</f>
        <v>493.01</v>
      </c>
      <c r="H12052" s="73">
        <f>E12052*'[3]Percent Input'!$D$5</f>
        <v>493.01</v>
      </c>
      <c r="I12052" s="74">
        <f>E12052*'[3]Percent Input'!$E$5</f>
        <v>493.01</v>
      </c>
    </row>
    <row r="12053" spans="1:9" x14ac:dyDescent="0.25">
      <c r="A12053" s="70">
        <v>33964</v>
      </c>
      <c r="B12053" s="71" t="s">
        <v>3607</v>
      </c>
      <c r="C12053" s="86" t="s">
        <v>14965</v>
      </c>
      <c r="D12053" s="11"/>
      <c r="E12053" s="16">
        <v>514.28</v>
      </c>
      <c r="F12053" s="72">
        <f>E12053*'[3]Percent Input'!$B$5</f>
        <v>514.28</v>
      </c>
      <c r="G12053" s="73">
        <f>E12053*'[3]Percent Input'!$C$5</f>
        <v>514.28</v>
      </c>
      <c r="H12053" s="73">
        <f>E12053*'[3]Percent Input'!$D$5</f>
        <v>514.28</v>
      </c>
      <c r="I12053" s="74">
        <f>E12053*'[3]Percent Input'!$E$5</f>
        <v>514.28</v>
      </c>
    </row>
    <row r="12054" spans="1:9" x14ac:dyDescent="0.25">
      <c r="A12054" s="70">
        <v>33965</v>
      </c>
      <c r="B12054" s="71" t="s">
        <v>3608</v>
      </c>
      <c r="C12054" s="86" t="s">
        <v>14965</v>
      </c>
      <c r="D12054" s="11"/>
      <c r="E12054" s="16">
        <v>193.89</v>
      </c>
      <c r="F12054" s="72">
        <f>E12054*'[3]Percent Input'!$B$5</f>
        <v>193.89</v>
      </c>
      <c r="G12054" s="73">
        <f>E12054*'[3]Percent Input'!$C$5</f>
        <v>193.89</v>
      </c>
      <c r="H12054" s="73">
        <f>E12054*'[3]Percent Input'!$D$5</f>
        <v>193.89</v>
      </c>
      <c r="I12054" s="74">
        <f>E12054*'[3]Percent Input'!$E$5</f>
        <v>193.89</v>
      </c>
    </row>
    <row r="12055" spans="1:9" x14ac:dyDescent="0.25">
      <c r="A12055" s="70">
        <v>33966</v>
      </c>
      <c r="B12055" s="71" t="s">
        <v>3609</v>
      </c>
      <c r="C12055" s="86" t="s">
        <v>14965</v>
      </c>
      <c r="D12055" s="11"/>
      <c r="E12055" s="16">
        <v>249.03</v>
      </c>
      <c r="F12055" s="72">
        <f>E12055*'[3]Percent Input'!$B$5</f>
        <v>249.03</v>
      </c>
      <c r="G12055" s="73">
        <f>E12055*'[3]Percent Input'!$C$5</f>
        <v>249.03</v>
      </c>
      <c r="H12055" s="73">
        <f>E12055*'[3]Percent Input'!$D$5</f>
        <v>249.03</v>
      </c>
      <c r="I12055" s="74">
        <f>E12055*'[3]Percent Input'!$E$5</f>
        <v>249.03</v>
      </c>
    </row>
    <row r="12056" spans="1:9" x14ac:dyDescent="0.25">
      <c r="A12056" s="70">
        <v>33967</v>
      </c>
      <c r="B12056" s="71" t="s">
        <v>3610</v>
      </c>
      <c r="C12056" s="86" t="s">
        <v>14965</v>
      </c>
      <c r="D12056" s="11"/>
      <c r="E12056" s="16">
        <v>272.45999999999998</v>
      </c>
      <c r="F12056" s="72">
        <f>E12056*'[3]Percent Input'!$B$5</f>
        <v>272.45999999999998</v>
      </c>
      <c r="G12056" s="73">
        <f>E12056*'[3]Percent Input'!$C$5</f>
        <v>272.45999999999998</v>
      </c>
      <c r="H12056" s="73">
        <f>E12056*'[3]Percent Input'!$D$5</f>
        <v>272.45999999999998</v>
      </c>
      <c r="I12056" s="74">
        <f>E12056*'[3]Percent Input'!$E$5</f>
        <v>272.45999999999998</v>
      </c>
    </row>
    <row r="12057" spans="1:9" x14ac:dyDescent="0.25">
      <c r="A12057" s="70">
        <v>33968</v>
      </c>
      <c r="B12057" s="71" t="s">
        <v>3611</v>
      </c>
      <c r="C12057" s="86" t="s">
        <v>14965</v>
      </c>
      <c r="D12057" s="11"/>
      <c r="E12057" s="16">
        <v>35.32</v>
      </c>
      <c r="F12057" s="72">
        <f>E12057*'[3]Percent Input'!$B$5</f>
        <v>35.32</v>
      </c>
      <c r="G12057" s="73">
        <f>E12057*'[3]Percent Input'!$C$5</f>
        <v>35.32</v>
      </c>
      <c r="H12057" s="73">
        <f>E12057*'[3]Percent Input'!$D$5</f>
        <v>35.32</v>
      </c>
      <c r="I12057" s="74">
        <f>E12057*'[3]Percent Input'!$E$5</f>
        <v>35.32</v>
      </c>
    </row>
    <row r="12058" spans="1:9" x14ac:dyDescent="0.25">
      <c r="A12058" s="70">
        <v>33969</v>
      </c>
      <c r="B12058" s="71" t="s">
        <v>3608</v>
      </c>
      <c r="C12058" s="86" t="s">
        <v>14965</v>
      </c>
      <c r="D12058" s="11"/>
      <c r="E12058" s="16">
        <v>287.58999999999997</v>
      </c>
      <c r="F12058" s="72">
        <f>E12058*'[3]Percent Input'!$B$5</f>
        <v>287.58999999999997</v>
      </c>
      <c r="G12058" s="73">
        <f>E12058*'[3]Percent Input'!$C$5</f>
        <v>287.58999999999997</v>
      </c>
      <c r="H12058" s="73">
        <f>E12058*'[3]Percent Input'!$D$5</f>
        <v>287.58999999999997</v>
      </c>
      <c r="I12058" s="74">
        <f>E12058*'[3]Percent Input'!$E$5</f>
        <v>287.58999999999997</v>
      </c>
    </row>
    <row r="12059" spans="1:9" x14ac:dyDescent="0.25">
      <c r="A12059" s="70">
        <v>33970</v>
      </c>
      <c r="B12059" s="71" t="s">
        <v>3612</v>
      </c>
      <c r="C12059" s="86" t="s">
        <v>14965</v>
      </c>
      <c r="D12059" s="11"/>
      <c r="E12059" s="16">
        <v>370.48</v>
      </c>
      <c r="F12059" s="72">
        <f>E12059*'[3]Percent Input'!$B$5</f>
        <v>370.48</v>
      </c>
      <c r="G12059" s="73">
        <f>E12059*'[3]Percent Input'!$C$5</f>
        <v>370.48</v>
      </c>
      <c r="H12059" s="73">
        <f>E12059*'[3]Percent Input'!$D$5</f>
        <v>370.48</v>
      </c>
      <c r="I12059" s="74">
        <f>E12059*'[3]Percent Input'!$E$5</f>
        <v>370.48</v>
      </c>
    </row>
    <row r="12060" spans="1:9" x14ac:dyDescent="0.25">
      <c r="A12060" s="70">
        <v>33971</v>
      </c>
      <c r="B12060" s="71" t="s">
        <v>3612</v>
      </c>
      <c r="C12060" s="86" t="s">
        <v>14965</v>
      </c>
      <c r="D12060" s="11"/>
      <c r="E12060" s="16">
        <v>739.16</v>
      </c>
      <c r="F12060" s="72">
        <f>E12060*'[3]Percent Input'!$B$5</f>
        <v>739.16</v>
      </c>
      <c r="G12060" s="73">
        <f>E12060*'[3]Percent Input'!$C$5</f>
        <v>739.16</v>
      </c>
      <c r="H12060" s="73">
        <f>E12060*'[3]Percent Input'!$D$5</f>
        <v>739.16</v>
      </c>
      <c r="I12060" s="74">
        <f>E12060*'[3]Percent Input'!$E$5</f>
        <v>739.16</v>
      </c>
    </row>
    <row r="12061" spans="1:9" x14ac:dyDescent="0.25">
      <c r="A12061" s="70">
        <v>33973</v>
      </c>
      <c r="B12061" s="71" t="s">
        <v>3613</v>
      </c>
      <c r="C12061" s="86" t="s">
        <v>14965</v>
      </c>
      <c r="D12061" s="11"/>
      <c r="E12061" s="16">
        <v>541.66999999999996</v>
      </c>
      <c r="F12061" s="72">
        <f>E12061*'[3]Percent Input'!$B$5</f>
        <v>541.66999999999996</v>
      </c>
      <c r="G12061" s="73">
        <f>E12061*'[3]Percent Input'!$C$5</f>
        <v>541.66999999999996</v>
      </c>
      <c r="H12061" s="73">
        <f>E12061*'[3]Percent Input'!$D$5</f>
        <v>541.66999999999996</v>
      </c>
      <c r="I12061" s="74">
        <f>E12061*'[3]Percent Input'!$E$5</f>
        <v>541.66999999999996</v>
      </c>
    </row>
    <row r="12062" spans="1:9" x14ac:dyDescent="0.25">
      <c r="A12062" s="36">
        <v>33974</v>
      </c>
      <c r="B12062" s="87" t="s">
        <v>3614</v>
      </c>
      <c r="C12062" s="86" t="s">
        <v>14965</v>
      </c>
      <c r="D12062" s="11"/>
      <c r="E12062" s="16">
        <v>929.81</v>
      </c>
      <c r="F12062" s="72">
        <f>E12062*'[3]Percent Input'!$B$5</f>
        <v>929.81</v>
      </c>
      <c r="G12062" s="73">
        <f>E12062*'[3]Percent Input'!$C$5</f>
        <v>929.81</v>
      </c>
      <c r="H12062" s="73">
        <f>E12062*'[3]Percent Input'!$D$5</f>
        <v>929.81</v>
      </c>
      <c r="I12062" s="74">
        <f>E12062*'[3]Percent Input'!$E$5</f>
        <v>929.81</v>
      </c>
    </row>
    <row r="12063" spans="1:9" x14ac:dyDescent="0.25">
      <c r="A12063" s="36">
        <v>33975</v>
      </c>
      <c r="B12063" s="87" t="s">
        <v>3615</v>
      </c>
      <c r="C12063" s="86" t="s">
        <v>14965</v>
      </c>
      <c r="D12063" s="11"/>
      <c r="E12063" s="16">
        <v>1367.68</v>
      </c>
      <c r="F12063" s="72">
        <f>E12063*'[3]Percent Input'!$B$5</f>
        <v>1367.68</v>
      </c>
      <c r="G12063" s="73">
        <f>E12063*'[3]Percent Input'!$C$5</f>
        <v>1367.68</v>
      </c>
      <c r="H12063" s="73">
        <f>E12063*'[3]Percent Input'!$D$5</f>
        <v>1367.68</v>
      </c>
      <c r="I12063" s="74">
        <f>E12063*'[3]Percent Input'!$E$5</f>
        <v>1367.68</v>
      </c>
    </row>
    <row r="12064" spans="1:9" x14ac:dyDescent="0.25">
      <c r="A12064" s="36">
        <v>33976</v>
      </c>
      <c r="B12064" s="87" t="s">
        <v>3615</v>
      </c>
      <c r="C12064" s="86" t="s">
        <v>14965</v>
      </c>
      <c r="D12064" s="11"/>
      <c r="E12064" s="16">
        <v>1667.53</v>
      </c>
      <c r="F12064" s="72">
        <f>E12064*'[3]Percent Input'!$B$5</f>
        <v>1667.53</v>
      </c>
      <c r="G12064" s="73">
        <f>E12064*'[3]Percent Input'!$C$5</f>
        <v>1667.53</v>
      </c>
      <c r="H12064" s="73">
        <f>E12064*'[3]Percent Input'!$D$5</f>
        <v>1667.53</v>
      </c>
      <c r="I12064" s="74">
        <f>E12064*'[3]Percent Input'!$E$5</f>
        <v>1667.53</v>
      </c>
    </row>
    <row r="12065" spans="1:9" x14ac:dyDescent="0.25">
      <c r="A12065" s="36">
        <v>33977</v>
      </c>
      <c r="B12065" s="87" t="s">
        <v>3616</v>
      </c>
      <c r="C12065" s="86" t="s">
        <v>14965</v>
      </c>
      <c r="D12065" s="11"/>
      <c r="E12065" s="16">
        <v>1176.68</v>
      </c>
      <c r="F12065" s="72">
        <f>E12065*'[3]Percent Input'!$B$5</f>
        <v>1176.68</v>
      </c>
      <c r="G12065" s="73">
        <f>E12065*'[3]Percent Input'!$C$5</f>
        <v>1176.68</v>
      </c>
      <c r="H12065" s="73">
        <f>E12065*'[3]Percent Input'!$D$5</f>
        <v>1176.68</v>
      </c>
      <c r="I12065" s="74">
        <f>E12065*'[3]Percent Input'!$E$5</f>
        <v>1176.68</v>
      </c>
    </row>
    <row r="12066" spans="1:9" x14ac:dyDescent="0.25">
      <c r="A12066" s="36">
        <v>33978</v>
      </c>
      <c r="B12066" s="87" t="s">
        <v>3616</v>
      </c>
      <c r="C12066" s="86" t="s">
        <v>14965</v>
      </c>
      <c r="D12066" s="11"/>
      <c r="E12066" s="16">
        <v>1401.92</v>
      </c>
      <c r="F12066" s="72">
        <f>E12066*'[3]Percent Input'!$B$5</f>
        <v>1401.92</v>
      </c>
      <c r="G12066" s="73">
        <f>E12066*'[3]Percent Input'!$C$5</f>
        <v>1401.92</v>
      </c>
      <c r="H12066" s="73">
        <f>E12066*'[3]Percent Input'!$D$5</f>
        <v>1401.92</v>
      </c>
      <c r="I12066" s="74">
        <f>E12066*'[3]Percent Input'!$E$5</f>
        <v>1401.92</v>
      </c>
    </row>
    <row r="12067" spans="1:9" x14ac:dyDescent="0.25">
      <c r="A12067" s="36">
        <v>33979</v>
      </c>
      <c r="B12067" s="87" t="s">
        <v>3617</v>
      </c>
      <c r="C12067" s="86" t="s">
        <v>14965</v>
      </c>
      <c r="D12067" s="11"/>
      <c r="E12067" s="16">
        <v>2042.34</v>
      </c>
      <c r="F12067" s="72">
        <f>E12067*'[3]Percent Input'!$B$5</f>
        <v>2042.34</v>
      </c>
      <c r="G12067" s="73">
        <f>E12067*'[3]Percent Input'!$C$5</f>
        <v>2042.34</v>
      </c>
      <c r="H12067" s="73">
        <f>E12067*'[3]Percent Input'!$D$5</f>
        <v>2042.34</v>
      </c>
      <c r="I12067" s="74">
        <f>E12067*'[3]Percent Input'!$E$5</f>
        <v>2042.34</v>
      </c>
    </row>
    <row r="12068" spans="1:9" x14ac:dyDescent="0.25">
      <c r="A12068" s="70">
        <v>33980</v>
      </c>
      <c r="B12068" s="71" t="s">
        <v>3618</v>
      </c>
      <c r="C12068" s="86" t="s">
        <v>14965</v>
      </c>
      <c r="D12068" s="11"/>
      <c r="E12068" s="16">
        <v>1867.55</v>
      </c>
      <c r="F12068" s="72">
        <f>E12068*'[3]Percent Input'!$B$5</f>
        <v>1867.55</v>
      </c>
      <c r="G12068" s="73">
        <f>E12068*'[3]Percent Input'!$C$5</f>
        <v>1867.55</v>
      </c>
      <c r="H12068" s="73">
        <f>E12068*'[3]Percent Input'!$D$5</f>
        <v>1867.55</v>
      </c>
      <c r="I12068" s="74">
        <f>E12068*'[3]Percent Input'!$E$5</f>
        <v>1867.55</v>
      </c>
    </row>
    <row r="12069" spans="1:9" x14ac:dyDescent="0.25">
      <c r="A12069" s="70">
        <v>33981</v>
      </c>
      <c r="B12069" s="71" t="s">
        <v>3619</v>
      </c>
      <c r="C12069" s="86" t="s">
        <v>14965</v>
      </c>
      <c r="D12069" s="11"/>
      <c r="E12069" s="16">
        <v>876.47</v>
      </c>
      <c r="F12069" s="72">
        <f>E12069*'[3]Percent Input'!$B$5</f>
        <v>876.47</v>
      </c>
      <c r="G12069" s="73">
        <f>E12069*'[3]Percent Input'!$C$5</f>
        <v>876.47</v>
      </c>
      <c r="H12069" s="73">
        <f>E12069*'[3]Percent Input'!$D$5</f>
        <v>876.47</v>
      </c>
      <c r="I12069" s="74">
        <f>E12069*'[3]Percent Input'!$E$5</f>
        <v>876.47</v>
      </c>
    </row>
    <row r="12070" spans="1:9" x14ac:dyDescent="0.25">
      <c r="A12070" s="70">
        <v>33982</v>
      </c>
      <c r="B12070" s="71" t="s">
        <v>3620</v>
      </c>
      <c r="C12070" s="86" t="s">
        <v>14965</v>
      </c>
      <c r="D12070" s="11"/>
      <c r="E12070" s="16">
        <v>2055.31</v>
      </c>
      <c r="F12070" s="72">
        <f>E12070*'[3]Percent Input'!$B$5</f>
        <v>2055.31</v>
      </c>
      <c r="G12070" s="73">
        <f>E12070*'[3]Percent Input'!$C$5</f>
        <v>2055.31</v>
      </c>
      <c r="H12070" s="73">
        <f>E12070*'[3]Percent Input'!$D$5</f>
        <v>2055.31</v>
      </c>
      <c r="I12070" s="74">
        <f>E12070*'[3]Percent Input'!$E$5</f>
        <v>2055.31</v>
      </c>
    </row>
    <row r="12071" spans="1:9" x14ac:dyDescent="0.25">
      <c r="A12071" s="70">
        <v>33983</v>
      </c>
      <c r="B12071" s="71" t="s">
        <v>3621</v>
      </c>
      <c r="C12071" s="86" t="s">
        <v>14965</v>
      </c>
      <c r="D12071" s="11"/>
      <c r="E12071" s="16">
        <v>2419.3000000000002</v>
      </c>
      <c r="F12071" s="72">
        <f>E12071*'[3]Percent Input'!$B$5</f>
        <v>2419.3000000000002</v>
      </c>
      <c r="G12071" s="73">
        <f>E12071*'[3]Percent Input'!$C$5</f>
        <v>2419.3000000000002</v>
      </c>
      <c r="H12071" s="73">
        <f>E12071*'[3]Percent Input'!$D$5</f>
        <v>2419.3000000000002</v>
      </c>
      <c r="I12071" s="74">
        <f>E12071*'[3]Percent Input'!$E$5</f>
        <v>2419.3000000000002</v>
      </c>
    </row>
    <row r="12072" spans="1:9" x14ac:dyDescent="0.25">
      <c r="A12072" s="70">
        <v>33984</v>
      </c>
      <c r="B12072" s="71" t="s">
        <v>3609</v>
      </c>
      <c r="C12072" s="86" t="s">
        <v>14965</v>
      </c>
      <c r="D12072" s="11"/>
      <c r="E12072" s="16">
        <v>297.32</v>
      </c>
      <c r="F12072" s="72">
        <f>E12072*'[3]Percent Input'!$B$5</f>
        <v>297.32</v>
      </c>
      <c r="G12072" s="73">
        <f>E12072*'[3]Percent Input'!$C$5</f>
        <v>297.32</v>
      </c>
      <c r="H12072" s="73">
        <f>E12072*'[3]Percent Input'!$D$5</f>
        <v>297.32</v>
      </c>
      <c r="I12072" s="74">
        <f>E12072*'[3]Percent Input'!$E$5</f>
        <v>297.32</v>
      </c>
    </row>
    <row r="12073" spans="1:9" x14ac:dyDescent="0.25">
      <c r="A12073" s="70">
        <v>33985</v>
      </c>
      <c r="B12073" s="71" t="s">
        <v>3622</v>
      </c>
      <c r="C12073" s="86" t="s">
        <v>14965</v>
      </c>
      <c r="D12073" s="11"/>
      <c r="E12073" s="16">
        <v>541.30999999999995</v>
      </c>
      <c r="F12073" s="72">
        <f>E12073*'[3]Percent Input'!$B$5</f>
        <v>541.30999999999995</v>
      </c>
      <c r="G12073" s="73">
        <f>E12073*'[3]Percent Input'!$C$5</f>
        <v>541.30999999999995</v>
      </c>
      <c r="H12073" s="73">
        <f>E12073*'[3]Percent Input'!$D$5</f>
        <v>541.30999999999995</v>
      </c>
      <c r="I12073" s="74">
        <f>E12073*'[3]Percent Input'!$E$5</f>
        <v>541.30999999999995</v>
      </c>
    </row>
    <row r="12074" spans="1:9" x14ac:dyDescent="0.25">
      <c r="A12074" s="70">
        <v>33986</v>
      </c>
      <c r="B12074" s="71" t="s">
        <v>3622</v>
      </c>
      <c r="C12074" s="86" t="s">
        <v>14965</v>
      </c>
      <c r="D12074" s="11"/>
      <c r="E12074" s="16">
        <v>545.99</v>
      </c>
      <c r="F12074" s="72">
        <f>E12074*'[3]Percent Input'!$B$5</f>
        <v>545.99</v>
      </c>
      <c r="G12074" s="73">
        <f>E12074*'[3]Percent Input'!$C$5</f>
        <v>545.99</v>
      </c>
      <c r="H12074" s="73">
        <f>E12074*'[3]Percent Input'!$D$5</f>
        <v>545.99</v>
      </c>
      <c r="I12074" s="74">
        <f>E12074*'[3]Percent Input'!$E$5</f>
        <v>545.99</v>
      </c>
    </row>
    <row r="12075" spans="1:9" x14ac:dyDescent="0.25">
      <c r="A12075" s="70">
        <v>33987</v>
      </c>
      <c r="B12075" s="71" t="s">
        <v>3623</v>
      </c>
      <c r="C12075" s="86" t="s">
        <v>14965</v>
      </c>
      <c r="D12075" s="11"/>
      <c r="E12075" s="16">
        <v>218.76</v>
      </c>
      <c r="F12075" s="72">
        <f>E12075*'[3]Percent Input'!$B$5</f>
        <v>218.76</v>
      </c>
      <c r="G12075" s="73">
        <f>E12075*'[3]Percent Input'!$C$5</f>
        <v>218.76</v>
      </c>
      <c r="H12075" s="73">
        <f>E12075*'[3]Percent Input'!$D$5</f>
        <v>218.76</v>
      </c>
      <c r="I12075" s="74">
        <f>E12075*'[3]Percent Input'!$E$5</f>
        <v>218.76</v>
      </c>
    </row>
    <row r="12076" spans="1:9" x14ac:dyDescent="0.25">
      <c r="A12076" s="70">
        <v>33988</v>
      </c>
      <c r="B12076" s="71" t="s">
        <v>3624</v>
      </c>
      <c r="C12076" s="86" t="s">
        <v>14965</v>
      </c>
      <c r="D12076" s="11"/>
      <c r="E12076" s="16">
        <v>811.96</v>
      </c>
      <c r="F12076" s="72">
        <f>E12076*'[3]Percent Input'!$B$5</f>
        <v>811.96</v>
      </c>
      <c r="G12076" s="73">
        <f>E12076*'[3]Percent Input'!$C$5</f>
        <v>811.96</v>
      </c>
      <c r="H12076" s="73">
        <f>E12076*'[3]Percent Input'!$D$5</f>
        <v>811.96</v>
      </c>
      <c r="I12076" s="74">
        <f>E12076*'[3]Percent Input'!$E$5</f>
        <v>811.96</v>
      </c>
    </row>
    <row r="12077" spans="1:9" x14ac:dyDescent="0.25">
      <c r="A12077" s="70">
        <v>33989</v>
      </c>
      <c r="B12077" s="71" t="s">
        <v>3625</v>
      </c>
      <c r="C12077" s="86" t="s">
        <v>14965</v>
      </c>
      <c r="D12077" s="11"/>
      <c r="E12077" s="16">
        <v>508.51</v>
      </c>
      <c r="F12077" s="72">
        <f>E12077*'[3]Percent Input'!$B$5</f>
        <v>508.51</v>
      </c>
      <c r="G12077" s="73">
        <f>E12077*'[3]Percent Input'!$C$5</f>
        <v>508.51</v>
      </c>
      <c r="H12077" s="73">
        <f>E12077*'[3]Percent Input'!$D$5</f>
        <v>508.51</v>
      </c>
      <c r="I12077" s="74">
        <f>E12077*'[3]Percent Input'!$E$5</f>
        <v>508.51</v>
      </c>
    </row>
    <row r="12078" spans="1:9" x14ac:dyDescent="0.25">
      <c r="A12078" s="70">
        <v>33990</v>
      </c>
      <c r="B12078" s="71" t="s">
        <v>16136</v>
      </c>
      <c r="C12078" s="86" t="s">
        <v>14965</v>
      </c>
      <c r="D12078" s="11"/>
      <c r="E12078" s="16">
        <v>446.88</v>
      </c>
      <c r="F12078" s="72">
        <f>E12078*'[3]Percent Input'!$B$5</f>
        <v>446.88</v>
      </c>
      <c r="G12078" s="73">
        <f>E12078*'[3]Percent Input'!$C$5</f>
        <v>446.88</v>
      </c>
      <c r="H12078" s="73">
        <f>E12078*'[3]Percent Input'!$D$5</f>
        <v>446.88</v>
      </c>
      <c r="I12078" s="74">
        <f>E12078*'[3]Percent Input'!$E$5</f>
        <v>446.88</v>
      </c>
    </row>
    <row r="12079" spans="1:9" x14ac:dyDescent="0.25">
      <c r="A12079" s="36">
        <v>33991</v>
      </c>
      <c r="B12079" s="71" t="s">
        <v>16137</v>
      </c>
      <c r="C12079" s="86" t="s">
        <v>14965</v>
      </c>
      <c r="D12079" s="11"/>
      <c r="E12079" s="16">
        <v>655.55</v>
      </c>
      <c r="F12079" s="72">
        <f>E12079*'[3]Percent Input'!$B$5</f>
        <v>655.55</v>
      </c>
      <c r="G12079" s="73">
        <f>E12079*'[3]Percent Input'!$C$5</f>
        <v>655.55</v>
      </c>
      <c r="H12079" s="73">
        <f>E12079*'[3]Percent Input'!$D$5</f>
        <v>655.55</v>
      </c>
      <c r="I12079" s="74">
        <f>E12079*'[3]Percent Input'!$E$5</f>
        <v>655.55</v>
      </c>
    </row>
    <row r="12080" spans="1:9" x14ac:dyDescent="0.25">
      <c r="A12080" s="36">
        <v>33992</v>
      </c>
      <c r="B12080" s="71" t="s">
        <v>16138</v>
      </c>
      <c r="C12080" s="86" t="s">
        <v>14965</v>
      </c>
      <c r="D12080" s="11"/>
      <c r="E12080" s="16">
        <v>209.03</v>
      </c>
      <c r="F12080" s="72">
        <f>E12080*'[3]Percent Input'!$B$5</f>
        <v>209.03</v>
      </c>
      <c r="G12080" s="73">
        <f>E12080*'[3]Percent Input'!$C$5</f>
        <v>209.03</v>
      </c>
      <c r="H12080" s="73">
        <f>E12080*'[3]Percent Input'!$D$5</f>
        <v>209.03</v>
      </c>
      <c r="I12080" s="74">
        <f>E12080*'[3]Percent Input'!$E$5</f>
        <v>209.03</v>
      </c>
    </row>
    <row r="12081" spans="1:9" x14ac:dyDescent="0.25">
      <c r="A12081" s="36">
        <v>33993</v>
      </c>
      <c r="B12081" s="71" t="s">
        <v>16139</v>
      </c>
      <c r="C12081" s="86" t="s">
        <v>14965</v>
      </c>
      <c r="D12081" s="11"/>
      <c r="E12081" s="16">
        <v>183.44</v>
      </c>
      <c r="F12081" s="72">
        <f>E12081*'[3]Percent Input'!$B$5</f>
        <v>183.44</v>
      </c>
      <c r="G12081" s="73">
        <f>E12081*'[3]Percent Input'!$C$5</f>
        <v>183.44</v>
      </c>
      <c r="H12081" s="73">
        <f>E12081*'[3]Percent Input'!$D$5</f>
        <v>183.44</v>
      </c>
      <c r="I12081" s="74">
        <f>E12081*'[3]Percent Input'!$E$5</f>
        <v>183.44</v>
      </c>
    </row>
    <row r="12082" spans="1:9" x14ac:dyDescent="0.25">
      <c r="A12082" s="70">
        <v>33995</v>
      </c>
      <c r="B12082" s="71" t="s">
        <v>3626</v>
      </c>
      <c r="C12082" s="86" t="s">
        <v>14965</v>
      </c>
      <c r="D12082" s="11"/>
      <c r="E12082" s="16">
        <v>385.98</v>
      </c>
      <c r="F12082" s="72">
        <f>E12082*'[3]Percent Input'!$B$5</f>
        <v>385.98</v>
      </c>
      <c r="G12082" s="73">
        <f>E12082*'[3]Percent Input'!$C$5</f>
        <v>385.98</v>
      </c>
      <c r="H12082" s="73">
        <f>E12082*'[3]Percent Input'!$D$5</f>
        <v>385.98</v>
      </c>
      <c r="I12082" s="74">
        <f>E12082*'[3]Percent Input'!$E$5</f>
        <v>385.98</v>
      </c>
    </row>
    <row r="12083" spans="1:9" x14ac:dyDescent="0.25">
      <c r="A12083" s="70">
        <v>33997</v>
      </c>
      <c r="B12083" s="71" t="s">
        <v>3627</v>
      </c>
      <c r="C12083" s="86" t="s">
        <v>14965</v>
      </c>
      <c r="D12083" s="11"/>
      <c r="E12083" s="16">
        <v>171.55</v>
      </c>
      <c r="F12083" s="72">
        <f>E12083*'[3]Percent Input'!$B$5</f>
        <v>171.55</v>
      </c>
      <c r="G12083" s="73">
        <f>E12083*'[3]Percent Input'!$C$5</f>
        <v>171.55</v>
      </c>
      <c r="H12083" s="73">
        <f>E12083*'[3]Percent Input'!$D$5</f>
        <v>171.55</v>
      </c>
      <c r="I12083" s="74">
        <f>E12083*'[3]Percent Input'!$E$5</f>
        <v>171.55</v>
      </c>
    </row>
    <row r="12084" spans="1:9" x14ac:dyDescent="0.25">
      <c r="A12084" s="36">
        <v>34001</v>
      </c>
      <c r="B12084" s="71" t="s">
        <v>3629</v>
      </c>
      <c r="C12084" s="86" t="s">
        <v>14965</v>
      </c>
      <c r="D12084" s="11"/>
      <c r="E12084" s="16">
        <v>1004.41</v>
      </c>
      <c r="F12084" s="72">
        <f>E12084*'[3]Percent Input'!$B$5</f>
        <v>1004.41</v>
      </c>
      <c r="G12084" s="73">
        <f>E12084*'[3]Percent Input'!$C$5</f>
        <v>1004.41</v>
      </c>
      <c r="H12084" s="73">
        <f>E12084*'[3]Percent Input'!$D$5</f>
        <v>1004.41</v>
      </c>
      <c r="I12084" s="74">
        <f>E12084*'[3]Percent Input'!$E$5</f>
        <v>1004.41</v>
      </c>
    </row>
    <row r="12085" spans="1:9" x14ac:dyDescent="0.25">
      <c r="A12085" s="36">
        <v>34051</v>
      </c>
      <c r="B12085" s="71" t="s">
        <v>3629</v>
      </c>
      <c r="C12085" s="86" t="s">
        <v>14965</v>
      </c>
      <c r="D12085" s="11"/>
      <c r="E12085" s="16">
        <v>1032.52</v>
      </c>
      <c r="F12085" s="72">
        <f>E12085*'[3]Percent Input'!$B$5</f>
        <v>1032.52</v>
      </c>
      <c r="G12085" s="73">
        <f>E12085*'[3]Percent Input'!$C$5</f>
        <v>1032.52</v>
      </c>
      <c r="H12085" s="73">
        <f>E12085*'[3]Percent Input'!$D$5</f>
        <v>1032.52</v>
      </c>
      <c r="I12085" s="74">
        <f>E12085*'[3]Percent Input'!$E$5</f>
        <v>1032.52</v>
      </c>
    </row>
    <row r="12086" spans="1:9" x14ac:dyDescent="0.25">
      <c r="A12086" s="36">
        <v>34151</v>
      </c>
      <c r="B12086" s="71" t="s">
        <v>3629</v>
      </c>
      <c r="C12086" s="86" t="s">
        <v>14965</v>
      </c>
      <c r="D12086" s="11"/>
      <c r="E12086" s="16">
        <v>1455.98</v>
      </c>
      <c r="F12086" s="72">
        <f>E12086*'[3]Percent Input'!$B$5</f>
        <v>1455.98</v>
      </c>
      <c r="G12086" s="73">
        <f>E12086*'[3]Percent Input'!$C$5</f>
        <v>1455.98</v>
      </c>
      <c r="H12086" s="73">
        <f>E12086*'[3]Percent Input'!$D$5</f>
        <v>1455.98</v>
      </c>
      <c r="I12086" s="74">
        <f>E12086*'[3]Percent Input'!$E$5</f>
        <v>1455.98</v>
      </c>
    </row>
    <row r="12087" spans="1:9" x14ac:dyDescent="0.25">
      <c r="A12087" s="36">
        <v>34401</v>
      </c>
      <c r="B12087" s="71" t="s">
        <v>3633</v>
      </c>
      <c r="C12087" s="86" t="s">
        <v>14965</v>
      </c>
      <c r="D12087" s="11"/>
      <c r="E12087" s="16">
        <v>1528.06</v>
      </c>
      <c r="F12087" s="72">
        <f>E12087*'[3]Percent Input'!$B$5</f>
        <v>1528.06</v>
      </c>
      <c r="G12087" s="73">
        <f>E12087*'[3]Percent Input'!$C$5</f>
        <v>1528.06</v>
      </c>
      <c r="H12087" s="73">
        <f>E12087*'[3]Percent Input'!$D$5</f>
        <v>1528.06</v>
      </c>
      <c r="I12087" s="74">
        <f>E12087*'[3]Percent Input'!$E$5</f>
        <v>1528.06</v>
      </c>
    </row>
    <row r="12088" spans="1:9" x14ac:dyDescent="0.25">
      <c r="A12088" s="36">
        <v>34451</v>
      </c>
      <c r="B12088" s="71" t="s">
        <v>3633</v>
      </c>
      <c r="C12088" s="86" t="s">
        <v>14965</v>
      </c>
      <c r="D12088" s="11"/>
      <c r="E12088" s="16">
        <v>1480.85</v>
      </c>
      <c r="F12088" s="72">
        <f>E12088*'[3]Percent Input'!$B$5</f>
        <v>1480.85</v>
      </c>
      <c r="G12088" s="73">
        <f>E12088*'[3]Percent Input'!$C$5</f>
        <v>1480.85</v>
      </c>
      <c r="H12088" s="73">
        <f>E12088*'[3]Percent Input'!$D$5</f>
        <v>1480.85</v>
      </c>
      <c r="I12088" s="74">
        <f>E12088*'[3]Percent Input'!$E$5</f>
        <v>1480.85</v>
      </c>
    </row>
    <row r="12089" spans="1:9" x14ac:dyDescent="0.25">
      <c r="A12089" s="36">
        <v>34502</v>
      </c>
      <c r="B12089" s="71" t="s">
        <v>3635</v>
      </c>
      <c r="C12089" s="86" t="s">
        <v>14965</v>
      </c>
      <c r="D12089" s="11"/>
      <c r="E12089" s="16">
        <v>1610.23</v>
      </c>
      <c r="F12089" s="72">
        <f>E12089*'[3]Percent Input'!$B$5</f>
        <v>1610.23</v>
      </c>
      <c r="G12089" s="73">
        <f>E12089*'[3]Percent Input'!$C$5</f>
        <v>1610.23</v>
      </c>
      <c r="H12089" s="73">
        <f>E12089*'[3]Percent Input'!$D$5</f>
        <v>1610.23</v>
      </c>
      <c r="I12089" s="74">
        <f>E12089*'[3]Percent Input'!$E$5</f>
        <v>1610.23</v>
      </c>
    </row>
    <row r="12090" spans="1:9" x14ac:dyDescent="0.25">
      <c r="A12090" s="36">
        <v>34701</v>
      </c>
      <c r="B12090" s="71" t="s">
        <v>3639</v>
      </c>
      <c r="C12090" s="86" t="s">
        <v>14965</v>
      </c>
      <c r="D12090" s="11"/>
      <c r="E12090" s="16">
        <v>1292</v>
      </c>
      <c r="F12090" s="72">
        <f>E12090*'[3]Percent Input'!$B$5</f>
        <v>1292</v>
      </c>
      <c r="G12090" s="73">
        <f>E12090*'[3]Percent Input'!$C$5</f>
        <v>1292</v>
      </c>
      <c r="H12090" s="73">
        <f>E12090*'[3]Percent Input'!$D$5</f>
        <v>1292</v>
      </c>
      <c r="I12090" s="74">
        <f>E12090*'[3]Percent Input'!$E$5</f>
        <v>1292</v>
      </c>
    </row>
    <row r="12091" spans="1:9" x14ac:dyDescent="0.25">
      <c r="A12091" s="36">
        <v>34702</v>
      </c>
      <c r="B12091" s="71" t="s">
        <v>3640</v>
      </c>
      <c r="C12091" s="86" t="s">
        <v>14965</v>
      </c>
      <c r="D12091" s="11"/>
      <c r="E12091" s="16">
        <v>1929.53</v>
      </c>
      <c r="F12091" s="72">
        <f>E12091*'[3]Percent Input'!$B$5</f>
        <v>1929.53</v>
      </c>
      <c r="G12091" s="73">
        <f>E12091*'[3]Percent Input'!$C$5</f>
        <v>1929.53</v>
      </c>
      <c r="H12091" s="73">
        <f>E12091*'[3]Percent Input'!$D$5</f>
        <v>1929.53</v>
      </c>
      <c r="I12091" s="74">
        <f>E12091*'[3]Percent Input'!$E$5</f>
        <v>1929.53</v>
      </c>
    </row>
    <row r="12092" spans="1:9" x14ac:dyDescent="0.25">
      <c r="A12092" s="36">
        <v>34703</v>
      </c>
      <c r="B12092" s="71" t="s">
        <v>3641</v>
      </c>
      <c r="C12092" s="11" t="s">
        <v>14966</v>
      </c>
      <c r="D12092" s="11"/>
      <c r="E12092" s="16">
        <v>1454.54</v>
      </c>
      <c r="F12092" s="72">
        <f>E12092*'[3]Percent Input'!$B$5</f>
        <v>1454.54</v>
      </c>
      <c r="G12092" s="73">
        <f>E12092*'[3]Percent Input'!$C$5</f>
        <v>1454.54</v>
      </c>
      <c r="H12092" s="73">
        <f>E12092*'[3]Percent Input'!$D$5</f>
        <v>1454.54</v>
      </c>
      <c r="I12092" s="74">
        <f>E12092*'[3]Percent Input'!$E$5</f>
        <v>1454.54</v>
      </c>
    </row>
    <row r="12093" spans="1:9" x14ac:dyDescent="0.25">
      <c r="A12093" s="70">
        <v>34704</v>
      </c>
      <c r="B12093" s="71" t="s">
        <v>3642</v>
      </c>
      <c r="C12093" s="11" t="s">
        <v>14966</v>
      </c>
      <c r="D12093" s="11"/>
      <c r="E12093" s="16">
        <v>2423.9899999999998</v>
      </c>
      <c r="F12093" s="72">
        <f>E12093*'[3]Percent Input'!$B$5</f>
        <v>2423.9899999999998</v>
      </c>
      <c r="G12093" s="73">
        <f>E12093*'[3]Percent Input'!$C$5</f>
        <v>2423.9899999999998</v>
      </c>
      <c r="H12093" s="73">
        <f>E12093*'[3]Percent Input'!$D$5</f>
        <v>2423.9899999999998</v>
      </c>
      <c r="I12093" s="74">
        <f>E12093*'[3]Percent Input'!$E$5</f>
        <v>2423.9899999999998</v>
      </c>
    </row>
    <row r="12094" spans="1:9" x14ac:dyDescent="0.25">
      <c r="A12094" s="70">
        <v>34705</v>
      </c>
      <c r="B12094" s="71" t="s">
        <v>3643</v>
      </c>
      <c r="C12094" s="11" t="s">
        <v>14966</v>
      </c>
      <c r="D12094" s="11"/>
      <c r="E12094" s="16">
        <v>1599.78</v>
      </c>
      <c r="F12094" s="72">
        <f>E12094*'[3]Percent Input'!$B$5</f>
        <v>1599.78</v>
      </c>
      <c r="G12094" s="73">
        <f>E12094*'[3]Percent Input'!$C$5</f>
        <v>1599.78</v>
      </c>
      <c r="H12094" s="73">
        <f>E12094*'[3]Percent Input'!$D$5</f>
        <v>1599.78</v>
      </c>
      <c r="I12094" s="74">
        <f>E12094*'[3]Percent Input'!$E$5</f>
        <v>1599.78</v>
      </c>
    </row>
    <row r="12095" spans="1:9" x14ac:dyDescent="0.25">
      <c r="A12095" s="36">
        <v>34706</v>
      </c>
      <c r="B12095" s="19" t="s">
        <v>3644</v>
      </c>
      <c r="C12095" s="11" t="s">
        <v>14966</v>
      </c>
      <c r="D12095" s="11"/>
      <c r="E12095" s="16">
        <v>2410.3000000000002</v>
      </c>
      <c r="F12095" s="72">
        <f>E12095*'[3]Percent Input'!$B$5</f>
        <v>2410.3000000000002</v>
      </c>
      <c r="G12095" s="73">
        <f>E12095*'[3]Percent Input'!$C$5</f>
        <v>2410.3000000000002</v>
      </c>
      <c r="H12095" s="73">
        <f>E12095*'[3]Percent Input'!$D$5</f>
        <v>2410.3000000000002</v>
      </c>
      <c r="I12095" s="74">
        <f>E12095*'[3]Percent Input'!$E$5</f>
        <v>2410.3000000000002</v>
      </c>
    </row>
    <row r="12096" spans="1:9" x14ac:dyDescent="0.25">
      <c r="A12096" s="36">
        <v>34707</v>
      </c>
      <c r="B12096" s="19" t="s">
        <v>3645</v>
      </c>
      <c r="C12096" s="11" t="s">
        <v>14966</v>
      </c>
      <c r="D12096" s="11"/>
      <c r="E12096" s="16">
        <v>1205.1500000000001</v>
      </c>
      <c r="F12096" s="72">
        <f>E12096*'[3]Percent Input'!$B$5</f>
        <v>1205.1500000000001</v>
      </c>
      <c r="G12096" s="73">
        <f>E12096*'[3]Percent Input'!$C$5</f>
        <v>1205.1500000000001</v>
      </c>
      <c r="H12096" s="73">
        <f>E12096*'[3]Percent Input'!$D$5</f>
        <v>1205.1500000000001</v>
      </c>
      <c r="I12096" s="74">
        <f>E12096*'[3]Percent Input'!$E$5</f>
        <v>1205.1500000000001</v>
      </c>
    </row>
    <row r="12097" spans="1:9" x14ac:dyDescent="0.25">
      <c r="A12097" s="70">
        <v>34708</v>
      </c>
      <c r="B12097" s="71" t="s">
        <v>3646</v>
      </c>
      <c r="C12097" s="11" t="s">
        <v>14966</v>
      </c>
      <c r="D12097" s="11"/>
      <c r="E12097" s="16">
        <v>1934.58</v>
      </c>
      <c r="F12097" s="72">
        <f>E12097*'[3]Percent Input'!$B$5</f>
        <v>1934.58</v>
      </c>
      <c r="G12097" s="73">
        <f>E12097*'[3]Percent Input'!$C$5</f>
        <v>1934.58</v>
      </c>
      <c r="H12097" s="73">
        <f>E12097*'[3]Percent Input'!$D$5</f>
        <v>1934.58</v>
      </c>
      <c r="I12097" s="74">
        <f>E12097*'[3]Percent Input'!$E$5</f>
        <v>1934.58</v>
      </c>
    </row>
    <row r="12098" spans="1:9" x14ac:dyDescent="0.25">
      <c r="A12098" s="70">
        <v>34709</v>
      </c>
      <c r="B12098" s="71" t="s">
        <v>3647</v>
      </c>
      <c r="C12098" s="11" t="s">
        <v>14966</v>
      </c>
      <c r="D12098" s="11"/>
      <c r="E12098" s="16">
        <v>338.05</v>
      </c>
      <c r="F12098" s="72">
        <f>E12098*'[3]Percent Input'!$B$5</f>
        <v>338.05</v>
      </c>
      <c r="G12098" s="73">
        <f>E12098*'[3]Percent Input'!$C$5</f>
        <v>338.05</v>
      </c>
      <c r="H12098" s="73">
        <f>E12098*'[3]Percent Input'!$D$5</f>
        <v>338.05</v>
      </c>
      <c r="I12098" s="74">
        <f>E12098*'[3]Percent Input'!$E$5</f>
        <v>338.05</v>
      </c>
    </row>
    <row r="12099" spans="1:9" x14ac:dyDescent="0.25">
      <c r="A12099" s="70">
        <v>34710</v>
      </c>
      <c r="B12099" s="71" t="s">
        <v>3648</v>
      </c>
      <c r="C12099" s="11" t="s">
        <v>14966</v>
      </c>
      <c r="D12099" s="11"/>
      <c r="E12099" s="16">
        <v>837.55</v>
      </c>
      <c r="F12099" s="72">
        <f>E12099*'[3]Percent Input'!$B$5</f>
        <v>837.55</v>
      </c>
      <c r="G12099" s="73">
        <f>E12099*'[3]Percent Input'!$C$5</f>
        <v>837.55</v>
      </c>
      <c r="H12099" s="73">
        <f>E12099*'[3]Percent Input'!$D$5</f>
        <v>837.55</v>
      </c>
      <c r="I12099" s="74">
        <f>E12099*'[3]Percent Input'!$E$5</f>
        <v>837.55</v>
      </c>
    </row>
    <row r="12100" spans="1:9" x14ac:dyDescent="0.25">
      <c r="A12100" s="70">
        <v>34711</v>
      </c>
      <c r="B12100" s="71" t="s">
        <v>3649</v>
      </c>
      <c r="C12100" s="11" t="s">
        <v>14966</v>
      </c>
      <c r="D12100" s="11"/>
      <c r="E12100" s="16">
        <v>312.10000000000002</v>
      </c>
      <c r="F12100" s="72">
        <f>E12100*'[3]Percent Input'!$B$5</f>
        <v>312.10000000000002</v>
      </c>
      <c r="G12100" s="73">
        <f>E12100*'[3]Percent Input'!$C$5</f>
        <v>312.10000000000002</v>
      </c>
      <c r="H12100" s="73">
        <f>E12100*'[3]Percent Input'!$D$5</f>
        <v>312.10000000000002</v>
      </c>
      <c r="I12100" s="74">
        <f>E12100*'[3]Percent Input'!$E$5</f>
        <v>312.10000000000002</v>
      </c>
    </row>
    <row r="12101" spans="1:9" x14ac:dyDescent="0.25">
      <c r="A12101" s="70">
        <v>34712</v>
      </c>
      <c r="B12101" s="71" t="s">
        <v>3650</v>
      </c>
      <c r="C12101" s="11" t="s">
        <v>14966</v>
      </c>
      <c r="D12101" s="11"/>
      <c r="E12101" s="16">
        <v>715.38</v>
      </c>
      <c r="F12101" s="72">
        <f>E12101*'[3]Percent Input'!$B$5</f>
        <v>715.38</v>
      </c>
      <c r="G12101" s="73">
        <f>E12101*'[3]Percent Input'!$C$5</f>
        <v>715.38</v>
      </c>
      <c r="H12101" s="73">
        <f>E12101*'[3]Percent Input'!$D$5</f>
        <v>715.38</v>
      </c>
      <c r="I12101" s="74">
        <f>E12101*'[3]Percent Input'!$E$5</f>
        <v>715.38</v>
      </c>
    </row>
    <row r="12102" spans="1:9" x14ac:dyDescent="0.25">
      <c r="A12102" s="70">
        <v>34717</v>
      </c>
      <c r="B12102" s="71" t="s">
        <v>3655</v>
      </c>
      <c r="C12102" s="11" t="s">
        <v>14966</v>
      </c>
      <c r="D12102" s="11"/>
      <c r="E12102" s="16">
        <v>466.35</v>
      </c>
      <c r="F12102" s="72">
        <f>E12102*'[3]Percent Input'!$B$5</f>
        <v>466.35</v>
      </c>
      <c r="G12102" s="73">
        <f>E12102*'[3]Percent Input'!$C$5</f>
        <v>466.35</v>
      </c>
      <c r="H12102" s="73">
        <f>E12102*'[3]Percent Input'!$D$5</f>
        <v>466.35</v>
      </c>
      <c r="I12102" s="74">
        <f>E12102*'[3]Percent Input'!$E$5</f>
        <v>466.35</v>
      </c>
    </row>
    <row r="12103" spans="1:9" x14ac:dyDescent="0.25">
      <c r="A12103" s="36">
        <v>34718</v>
      </c>
      <c r="B12103" s="87" t="s">
        <v>3656</v>
      </c>
      <c r="C12103" s="11" t="s">
        <v>14966</v>
      </c>
      <c r="D12103" s="11"/>
      <c r="E12103" s="16">
        <v>1300.29</v>
      </c>
      <c r="F12103" s="72">
        <f>E12103*'[3]Percent Input'!$B$5</f>
        <v>1300.29</v>
      </c>
      <c r="G12103" s="73">
        <f>E12103*'[3]Percent Input'!$C$5</f>
        <v>1300.29</v>
      </c>
      <c r="H12103" s="73">
        <f>E12103*'[3]Percent Input'!$D$5</f>
        <v>1300.29</v>
      </c>
      <c r="I12103" s="74">
        <f>E12103*'[3]Percent Input'!$E$5</f>
        <v>1300.29</v>
      </c>
    </row>
    <row r="12104" spans="1:9" x14ac:dyDescent="0.25">
      <c r="A12104" s="70">
        <v>34808</v>
      </c>
      <c r="B12104" s="71" t="s">
        <v>3657</v>
      </c>
      <c r="C12104" s="86" t="s">
        <v>14965</v>
      </c>
      <c r="D12104" s="11"/>
      <c r="E12104" s="16">
        <v>220.2</v>
      </c>
      <c r="F12104" s="72">
        <f>E12104*'[3]Percent Input'!$B$5</f>
        <v>220.2</v>
      </c>
      <c r="G12104" s="73">
        <f>E12104*'[3]Percent Input'!$C$5</f>
        <v>220.2</v>
      </c>
      <c r="H12104" s="73">
        <f>E12104*'[3]Percent Input'!$D$5</f>
        <v>220.2</v>
      </c>
      <c r="I12104" s="74">
        <f>E12104*'[3]Percent Input'!$E$5</f>
        <v>220.2</v>
      </c>
    </row>
    <row r="12105" spans="1:9" x14ac:dyDescent="0.25">
      <c r="A12105" s="70">
        <v>34812</v>
      </c>
      <c r="B12105" s="71" t="s">
        <v>3658</v>
      </c>
      <c r="C12105" s="86" t="s">
        <v>14965</v>
      </c>
      <c r="D12105" s="11"/>
      <c r="E12105" s="16">
        <v>216.23</v>
      </c>
      <c r="F12105" s="72">
        <f>E12105*'[3]Percent Input'!$B$5</f>
        <v>216.23</v>
      </c>
      <c r="G12105" s="73">
        <f>E12105*'[3]Percent Input'!$C$5</f>
        <v>216.23</v>
      </c>
      <c r="H12105" s="73">
        <f>E12105*'[3]Percent Input'!$D$5</f>
        <v>216.23</v>
      </c>
      <c r="I12105" s="74">
        <f>E12105*'[3]Percent Input'!$E$5</f>
        <v>216.23</v>
      </c>
    </row>
    <row r="12106" spans="1:9" x14ac:dyDescent="0.25">
      <c r="A12106" s="70">
        <v>34813</v>
      </c>
      <c r="B12106" s="71" t="s">
        <v>3659</v>
      </c>
      <c r="C12106" s="86" t="s">
        <v>14965</v>
      </c>
      <c r="D12106" s="11"/>
      <c r="E12106" s="16">
        <v>246.87</v>
      </c>
      <c r="F12106" s="72">
        <f>E12106*'[3]Percent Input'!$B$5</f>
        <v>246.87</v>
      </c>
      <c r="G12106" s="73">
        <f>E12106*'[3]Percent Input'!$C$5</f>
        <v>246.87</v>
      </c>
      <c r="H12106" s="73">
        <f>E12106*'[3]Percent Input'!$D$5</f>
        <v>246.87</v>
      </c>
      <c r="I12106" s="74">
        <f>E12106*'[3]Percent Input'!$E$5</f>
        <v>246.87</v>
      </c>
    </row>
    <row r="12107" spans="1:9" x14ac:dyDescent="0.25">
      <c r="A12107" s="70">
        <v>34820</v>
      </c>
      <c r="B12107" s="71" t="s">
        <v>3660</v>
      </c>
      <c r="C12107" s="86" t="s">
        <v>14965</v>
      </c>
      <c r="D12107" s="11"/>
      <c r="E12107" s="16">
        <v>363.63</v>
      </c>
      <c r="F12107" s="72">
        <f>E12107*'[3]Percent Input'!$B$5</f>
        <v>363.63</v>
      </c>
      <c r="G12107" s="73">
        <f>E12107*'[3]Percent Input'!$C$5</f>
        <v>363.63</v>
      </c>
      <c r="H12107" s="73">
        <f>E12107*'[3]Percent Input'!$D$5</f>
        <v>363.63</v>
      </c>
      <c r="I12107" s="74">
        <f>E12107*'[3]Percent Input'!$E$5</f>
        <v>363.63</v>
      </c>
    </row>
    <row r="12108" spans="1:9" x14ac:dyDescent="0.25">
      <c r="A12108" s="70">
        <v>34830</v>
      </c>
      <c r="B12108" s="71" t="s">
        <v>3661</v>
      </c>
      <c r="C12108" s="86" t="s">
        <v>14965</v>
      </c>
      <c r="D12108" s="11"/>
      <c r="E12108" s="16">
        <v>1830.79</v>
      </c>
      <c r="F12108" s="72">
        <f>E12108*'[3]Percent Input'!$B$5</f>
        <v>1830.79</v>
      </c>
      <c r="G12108" s="73">
        <f>E12108*'[3]Percent Input'!$C$5</f>
        <v>1830.79</v>
      </c>
      <c r="H12108" s="73">
        <f>E12108*'[3]Percent Input'!$D$5</f>
        <v>1830.79</v>
      </c>
      <c r="I12108" s="74">
        <f>E12108*'[3]Percent Input'!$E$5</f>
        <v>1830.79</v>
      </c>
    </row>
    <row r="12109" spans="1:9" x14ac:dyDescent="0.25">
      <c r="A12109" s="70">
        <v>34831</v>
      </c>
      <c r="B12109" s="71" t="s">
        <v>3662</v>
      </c>
      <c r="C12109" s="86" t="s">
        <v>14965</v>
      </c>
      <c r="D12109" s="11"/>
      <c r="E12109" s="16">
        <v>2017.83</v>
      </c>
      <c r="F12109" s="72">
        <f>E12109*'[3]Percent Input'!$B$5</f>
        <v>2017.83</v>
      </c>
      <c r="G12109" s="73">
        <f>E12109*'[3]Percent Input'!$C$5</f>
        <v>2017.83</v>
      </c>
      <c r="H12109" s="73">
        <f>E12109*'[3]Percent Input'!$D$5</f>
        <v>2017.83</v>
      </c>
      <c r="I12109" s="74">
        <f>E12109*'[3]Percent Input'!$E$5</f>
        <v>2017.83</v>
      </c>
    </row>
    <row r="12110" spans="1:9" x14ac:dyDescent="0.25">
      <c r="A12110" s="70">
        <v>34832</v>
      </c>
      <c r="B12110" s="71" t="s">
        <v>3663</v>
      </c>
      <c r="C12110" s="86" t="s">
        <v>14965</v>
      </c>
      <c r="D12110" s="11"/>
      <c r="E12110" s="16">
        <v>1944.67</v>
      </c>
      <c r="F12110" s="72">
        <f>E12110*'[3]Percent Input'!$B$5</f>
        <v>1944.67</v>
      </c>
      <c r="G12110" s="73">
        <f>E12110*'[3]Percent Input'!$C$5</f>
        <v>1944.67</v>
      </c>
      <c r="H12110" s="73">
        <f>E12110*'[3]Percent Input'!$D$5</f>
        <v>1944.67</v>
      </c>
      <c r="I12110" s="74">
        <f>E12110*'[3]Percent Input'!$E$5</f>
        <v>1944.67</v>
      </c>
    </row>
    <row r="12111" spans="1:9" x14ac:dyDescent="0.25">
      <c r="A12111" s="70">
        <v>34833</v>
      </c>
      <c r="B12111" s="71" t="s">
        <v>3664</v>
      </c>
      <c r="C12111" s="86" t="s">
        <v>14965</v>
      </c>
      <c r="D12111" s="11"/>
      <c r="E12111" s="16">
        <v>422.38</v>
      </c>
      <c r="F12111" s="72">
        <f>E12111*'[3]Percent Input'!$B$5</f>
        <v>422.38</v>
      </c>
      <c r="G12111" s="73">
        <f>E12111*'[3]Percent Input'!$C$5</f>
        <v>422.38</v>
      </c>
      <c r="H12111" s="73">
        <f>E12111*'[3]Percent Input'!$D$5</f>
        <v>422.38</v>
      </c>
      <c r="I12111" s="74">
        <f>E12111*'[3]Percent Input'!$E$5</f>
        <v>422.38</v>
      </c>
    </row>
    <row r="12112" spans="1:9" x14ac:dyDescent="0.25">
      <c r="A12112" s="70">
        <v>34834</v>
      </c>
      <c r="B12112" s="71" t="s">
        <v>3665</v>
      </c>
      <c r="C12112" s="86" t="s">
        <v>14965</v>
      </c>
      <c r="D12112" s="11"/>
      <c r="E12112" s="16">
        <v>135.15</v>
      </c>
      <c r="F12112" s="72">
        <f>E12112*'[3]Percent Input'!$B$5</f>
        <v>135.15</v>
      </c>
      <c r="G12112" s="73">
        <f>E12112*'[3]Percent Input'!$C$5</f>
        <v>135.15</v>
      </c>
      <c r="H12112" s="73">
        <f>E12112*'[3]Percent Input'!$D$5</f>
        <v>135.15</v>
      </c>
      <c r="I12112" s="74">
        <f>E12112*'[3]Percent Input'!$E$5</f>
        <v>135.15</v>
      </c>
    </row>
    <row r="12113" spans="1:9" x14ac:dyDescent="0.25">
      <c r="A12113" s="70">
        <v>34839</v>
      </c>
      <c r="B12113" s="71" t="s">
        <v>3666</v>
      </c>
      <c r="C12113" s="86" t="s">
        <v>14965</v>
      </c>
      <c r="D12113" s="11"/>
      <c r="E12113" s="16">
        <v>241.46</v>
      </c>
      <c r="F12113" s="72">
        <f>E12113*'[3]Percent Input'!$B$5</f>
        <v>241.46</v>
      </c>
      <c r="G12113" s="73">
        <f>E12113*'[3]Percent Input'!$C$5</f>
        <v>241.46</v>
      </c>
      <c r="H12113" s="73">
        <f>E12113*'[3]Percent Input'!$D$5</f>
        <v>241.46</v>
      </c>
      <c r="I12113" s="74">
        <f>E12113*'[3]Percent Input'!$E$5</f>
        <v>241.46</v>
      </c>
    </row>
    <row r="12114" spans="1:9" x14ac:dyDescent="0.25">
      <c r="A12114" s="70">
        <v>34841</v>
      </c>
      <c r="B12114" s="71" t="s">
        <v>3667</v>
      </c>
      <c r="C12114" s="86" t="s">
        <v>14965</v>
      </c>
      <c r="D12114" s="11"/>
      <c r="E12114" s="16">
        <v>1081.04</v>
      </c>
      <c r="F12114" s="72">
        <f>E12114*'[3]Percent Input'!$B$5</f>
        <v>1081.04</v>
      </c>
      <c r="G12114" s="73">
        <f>E12114*'[3]Percent Input'!$C$5</f>
        <v>1081.04</v>
      </c>
      <c r="H12114" s="73">
        <f>E12114*'[3]Percent Input'!$D$5</f>
        <v>1081.04</v>
      </c>
      <c r="I12114" s="74">
        <f>E12114*'[3]Percent Input'!$E$5</f>
        <v>1081.04</v>
      </c>
    </row>
    <row r="12115" spans="1:9" x14ac:dyDescent="0.25">
      <c r="A12115" s="75">
        <v>34842</v>
      </c>
      <c r="B12115" s="71" t="s">
        <v>3668</v>
      </c>
      <c r="C12115" s="86" t="s">
        <v>14965</v>
      </c>
      <c r="D12115" s="11"/>
      <c r="E12115" s="16">
        <v>1081.04</v>
      </c>
      <c r="F12115" s="72">
        <f>E12115*'[3]Percent Input'!$B$5</f>
        <v>1081.04</v>
      </c>
      <c r="G12115" s="73">
        <f>E12115*'[3]Percent Input'!$C$5</f>
        <v>1081.04</v>
      </c>
      <c r="H12115" s="73">
        <f>E12115*'[3]Percent Input'!$D$5</f>
        <v>1081.04</v>
      </c>
      <c r="I12115" s="74">
        <f>E12115*'[3]Percent Input'!$E$5</f>
        <v>1081.04</v>
      </c>
    </row>
    <row r="12116" spans="1:9" x14ac:dyDescent="0.25">
      <c r="A12116" s="75">
        <v>34843</v>
      </c>
      <c r="B12116" s="71" t="s">
        <v>3669</v>
      </c>
      <c r="C12116" s="86" t="s">
        <v>14965</v>
      </c>
      <c r="D12116" s="11"/>
      <c r="E12116" s="16">
        <v>1081.04</v>
      </c>
      <c r="F12116" s="72">
        <f>E12116*'[3]Percent Input'!$B$5</f>
        <v>1081.04</v>
      </c>
      <c r="G12116" s="73">
        <f>E12116*'[3]Percent Input'!$C$5</f>
        <v>1081.04</v>
      </c>
      <c r="H12116" s="73">
        <f>E12116*'[3]Percent Input'!$D$5</f>
        <v>1081.04</v>
      </c>
      <c r="I12116" s="74">
        <f>E12116*'[3]Percent Input'!$E$5</f>
        <v>1081.04</v>
      </c>
    </row>
    <row r="12117" spans="1:9" x14ac:dyDescent="0.25">
      <c r="A12117" s="70">
        <v>34844</v>
      </c>
      <c r="B12117" s="71" t="s">
        <v>3670</v>
      </c>
      <c r="C12117" s="86" t="s">
        <v>14965</v>
      </c>
      <c r="D12117" s="11"/>
      <c r="E12117" s="16">
        <v>1081.04</v>
      </c>
      <c r="F12117" s="72">
        <f>E12117*'[3]Percent Input'!$B$5</f>
        <v>1081.04</v>
      </c>
      <c r="G12117" s="73">
        <f>E12117*'[3]Percent Input'!$C$5</f>
        <v>1081.04</v>
      </c>
      <c r="H12117" s="73">
        <f>E12117*'[3]Percent Input'!$D$5</f>
        <v>1081.04</v>
      </c>
      <c r="I12117" s="74">
        <f>E12117*'[3]Percent Input'!$E$5</f>
        <v>1081.04</v>
      </c>
    </row>
    <row r="12118" spans="1:9" x14ac:dyDescent="0.25">
      <c r="A12118" s="70">
        <v>34845</v>
      </c>
      <c r="B12118" s="71" t="s">
        <v>3671</v>
      </c>
      <c r="C12118" s="86" t="s">
        <v>14965</v>
      </c>
      <c r="D12118" s="11"/>
      <c r="E12118" s="16">
        <v>1081.04</v>
      </c>
      <c r="F12118" s="72">
        <f>E12118*'[3]Percent Input'!$B$5</f>
        <v>1081.04</v>
      </c>
      <c r="G12118" s="73">
        <f>E12118*'[3]Percent Input'!$C$5</f>
        <v>1081.04</v>
      </c>
      <c r="H12118" s="73">
        <f>E12118*'[3]Percent Input'!$D$5</f>
        <v>1081.04</v>
      </c>
      <c r="I12118" s="74">
        <f>E12118*'[3]Percent Input'!$E$5</f>
        <v>1081.04</v>
      </c>
    </row>
    <row r="12119" spans="1:9" x14ac:dyDescent="0.25">
      <c r="A12119" s="70">
        <v>34846</v>
      </c>
      <c r="B12119" s="71" t="s">
        <v>3672</v>
      </c>
      <c r="C12119" s="86" t="s">
        <v>14965</v>
      </c>
      <c r="D12119" s="11"/>
      <c r="E12119" s="16">
        <v>1081.04</v>
      </c>
      <c r="F12119" s="72">
        <f>E12119*'[3]Percent Input'!$B$5</f>
        <v>1081.04</v>
      </c>
      <c r="G12119" s="73">
        <f>E12119*'[3]Percent Input'!$C$5</f>
        <v>1081.04</v>
      </c>
      <c r="H12119" s="73">
        <f>E12119*'[3]Percent Input'!$D$5</f>
        <v>1081.04</v>
      </c>
      <c r="I12119" s="74">
        <f>E12119*'[3]Percent Input'!$E$5</f>
        <v>1081.04</v>
      </c>
    </row>
    <row r="12120" spans="1:9" x14ac:dyDescent="0.25">
      <c r="A12120" s="70">
        <v>34847</v>
      </c>
      <c r="B12120" s="71" t="s">
        <v>3673</v>
      </c>
      <c r="C12120" s="86" t="s">
        <v>14965</v>
      </c>
      <c r="D12120" s="11"/>
      <c r="E12120" s="16">
        <v>1081.04</v>
      </c>
      <c r="F12120" s="72">
        <f>E12120*'[3]Percent Input'!$B$5</f>
        <v>1081.04</v>
      </c>
      <c r="G12120" s="73">
        <f>E12120*'[3]Percent Input'!$C$5</f>
        <v>1081.04</v>
      </c>
      <c r="H12120" s="73">
        <f>E12120*'[3]Percent Input'!$D$5</f>
        <v>1081.04</v>
      </c>
      <c r="I12120" s="74">
        <f>E12120*'[3]Percent Input'!$E$5</f>
        <v>1081.04</v>
      </c>
    </row>
    <row r="12121" spans="1:9" x14ac:dyDescent="0.25">
      <c r="A12121" s="70">
        <v>34848</v>
      </c>
      <c r="B12121" s="71" t="s">
        <v>3674</v>
      </c>
      <c r="C12121" s="86" t="s">
        <v>14965</v>
      </c>
      <c r="D12121" s="11"/>
      <c r="E12121" s="16">
        <v>1081.04</v>
      </c>
      <c r="F12121" s="72">
        <f>E12121*'[3]Percent Input'!$B$5</f>
        <v>1081.04</v>
      </c>
      <c r="G12121" s="73">
        <f>E12121*'[3]Percent Input'!$C$5</f>
        <v>1081.04</v>
      </c>
      <c r="H12121" s="73">
        <f>E12121*'[3]Percent Input'!$D$5</f>
        <v>1081.04</v>
      </c>
      <c r="I12121" s="74">
        <f>E12121*'[3]Percent Input'!$E$5</f>
        <v>1081.04</v>
      </c>
    </row>
    <row r="12122" spans="1:9" x14ac:dyDescent="0.25">
      <c r="A12122" s="70">
        <v>35001</v>
      </c>
      <c r="B12122" s="71" t="s">
        <v>3675</v>
      </c>
      <c r="C12122" s="86" t="s">
        <v>14965</v>
      </c>
      <c r="D12122" s="11"/>
      <c r="E12122" s="16">
        <v>1160.46</v>
      </c>
      <c r="F12122" s="72">
        <f>E12122*'[3]Percent Input'!$B$5</f>
        <v>1160.46</v>
      </c>
      <c r="G12122" s="73">
        <f>E12122*'[3]Percent Input'!$C$5</f>
        <v>1160.46</v>
      </c>
      <c r="H12122" s="73">
        <f>E12122*'[3]Percent Input'!$D$5</f>
        <v>1160.46</v>
      </c>
      <c r="I12122" s="74">
        <f>E12122*'[3]Percent Input'!$E$5</f>
        <v>1160.46</v>
      </c>
    </row>
    <row r="12123" spans="1:9" x14ac:dyDescent="0.25">
      <c r="A12123" s="70">
        <v>35002</v>
      </c>
      <c r="B12123" s="71" t="s">
        <v>3676</v>
      </c>
      <c r="C12123" s="86" t="s">
        <v>14965</v>
      </c>
      <c r="D12123" s="11"/>
      <c r="E12123" s="16">
        <v>1173.43</v>
      </c>
      <c r="F12123" s="72">
        <f>E12123*'[3]Percent Input'!$B$5</f>
        <v>1173.43</v>
      </c>
      <c r="G12123" s="73">
        <f>E12123*'[3]Percent Input'!$C$5</f>
        <v>1173.43</v>
      </c>
      <c r="H12123" s="73">
        <f>E12123*'[3]Percent Input'!$D$5</f>
        <v>1173.43</v>
      </c>
      <c r="I12123" s="74">
        <f>E12123*'[3]Percent Input'!$E$5</f>
        <v>1173.43</v>
      </c>
    </row>
    <row r="12124" spans="1:9" x14ac:dyDescent="0.25">
      <c r="A12124" s="70">
        <v>35005</v>
      </c>
      <c r="B12124" s="71" t="s">
        <v>3675</v>
      </c>
      <c r="C12124" s="86" t="s">
        <v>14965</v>
      </c>
      <c r="D12124" s="11"/>
      <c r="E12124" s="16">
        <v>1033.5999999999999</v>
      </c>
      <c r="F12124" s="72">
        <f>E12124*'[3]Percent Input'!$B$5</f>
        <v>1033.5999999999999</v>
      </c>
      <c r="G12124" s="73">
        <f>E12124*'[3]Percent Input'!$C$5</f>
        <v>1033.5999999999999</v>
      </c>
      <c r="H12124" s="73">
        <f>E12124*'[3]Percent Input'!$D$5</f>
        <v>1033.5999999999999</v>
      </c>
      <c r="I12124" s="74">
        <f>E12124*'[3]Percent Input'!$E$5</f>
        <v>1033.5999999999999</v>
      </c>
    </row>
    <row r="12125" spans="1:9" x14ac:dyDescent="0.25">
      <c r="A12125" s="70">
        <v>35013</v>
      </c>
      <c r="B12125" s="71" t="s">
        <v>3677</v>
      </c>
      <c r="C12125" s="86" t="s">
        <v>14965</v>
      </c>
      <c r="D12125" s="11"/>
      <c r="E12125" s="16">
        <v>1310.02</v>
      </c>
      <c r="F12125" s="72">
        <f>E12125*'[3]Percent Input'!$B$5</f>
        <v>1310.02</v>
      </c>
      <c r="G12125" s="73">
        <f>E12125*'[3]Percent Input'!$C$5</f>
        <v>1310.02</v>
      </c>
      <c r="H12125" s="73">
        <f>E12125*'[3]Percent Input'!$D$5</f>
        <v>1310.02</v>
      </c>
      <c r="I12125" s="74">
        <f>E12125*'[3]Percent Input'!$E$5</f>
        <v>1310.02</v>
      </c>
    </row>
    <row r="12126" spans="1:9" x14ac:dyDescent="0.25">
      <c r="A12126" s="70">
        <v>35021</v>
      </c>
      <c r="B12126" s="71" t="s">
        <v>3675</v>
      </c>
      <c r="C12126" s="86" t="s">
        <v>14965</v>
      </c>
      <c r="D12126" s="11"/>
      <c r="E12126" s="16">
        <v>1312.18</v>
      </c>
      <c r="F12126" s="72">
        <f>E12126*'[3]Percent Input'!$B$5</f>
        <v>1312.18</v>
      </c>
      <c r="G12126" s="73">
        <f>E12126*'[3]Percent Input'!$C$5</f>
        <v>1312.18</v>
      </c>
      <c r="H12126" s="73">
        <f>E12126*'[3]Percent Input'!$D$5</f>
        <v>1312.18</v>
      </c>
      <c r="I12126" s="74">
        <f>E12126*'[3]Percent Input'!$E$5</f>
        <v>1312.18</v>
      </c>
    </row>
    <row r="12127" spans="1:9" x14ac:dyDescent="0.25">
      <c r="A12127" s="70">
        <v>35022</v>
      </c>
      <c r="B12127" s="71" t="s">
        <v>3678</v>
      </c>
      <c r="C12127" s="86" t="s">
        <v>14965</v>
      </c>
      <c r="D12127" s="11"/>
      <c r="E12127" s="16">
        <v>1465.71</v>
      </c>
      <c r="F12127" s="72">
        <f>E12127*'[3]Percent Input'!$B$5</f>
        <v>1465.71</v>
      </c>
      <c r="G12127" s="73">
        <f>E12127*'[3]Percent Input'!$C$5</f>
        <v>1465.71</v>
      </c>
      <c r="H12127" s="73">
        <f>E12127*'[3]Percent Input'!$D$5</f>
        <v>1465.71</v>
      </c>
      <c r="I12127" s="74">
        <f>E12127*'[3]Percent Input'!$E$5</f>
        <v>1465.71</v>
      </c>
    </row>
    <row r="12128" spans="1:9" x14ac:dyDescent="0.25">
      <c r="A12128" s="70">
        <v>35081</v>
      </c>
      <c r="B12128" s="71" t="s">
        <v>3675</v>
      </c>
      <c r="C12128" s="86" t="s">
        <v>14965</v>
      </c>
      <c r="D12128" s="11"/>
      <c r="E12128" s="16">
        <v>1809.88</v>
      </c>
      <c r="F12128" s="72">
        <f>E12128*'[3]Percent Input'!$B$5</f>
        <v>1809.88</v>
      </c>
      <c r="G12128" s="73">
        <f>E12128*'[3]Percent Input'!$C$5</f>
        <v>1809.88</v>
      </c>
      <c r="H12128" s="73">
        <f>E12128*'[3]Percent Input'!$D$5</f>
        <v>1809.88</v>
      </c>
      <c r="I12128" s="74">
        <f>E12128*'[3]Percent Input'!$E$5</f>
        <v>1809.88</v>
      </c>
    </row>
    <row r="12129" spans="1:9" x14ac:dyDescent="0.25">
      <c r="A12129" s="70">
        <v>35082</v>
      </c>
      <c r="B12129" s="71" t="s">
        <v>3680</v>
      </c>
      <c r="C12129" s="86" t="s">
        <v>14965</v>
      </c>
      <c r="D12129" s="11"/>
      <c r="E12129" s="16">
        <v>2283.8000000000002</v>
      </c>
      <c r="F12129" s="72">
        <f>E12129*'[3]Percent Input'!$B$5</f>
        <v>2283.8000000000002</v>
      </c>
      <c r="G12129" s="73">
        <f>E12129*'[3]Percent Input'!$C$5</f>
        <v>2283.8000000000002</v>
      </c>
      <c r="H12129" s="73">
        <f>E12129*'[3]Percent Input'!$D$5</f>
        <v>2283.8000000000002</v>
      </c>
      <c r="I12129" s="74">
        <f>E12129*'[3]Percent Input'!$E$5</f>
        <v>2283.8000000000002</v>
      </c>
    </row>
    <row r="12130" spans="1:9" x14ac:dyDescent="0.25">
      <c r="A12130" s="70">
        <v>35091</v>
      </c>
      <c r="B12130" s="71" t="s">
        <v>3675</v>
      </c>
      <c r="C12130" s="86" t="s">
        <v>14965</v>
      </c>
      <c r="D12130" s="11"/>
      <c r="E12130" s="16">
        <v>1867.55</v>
      </c>
      <c r="F12130" s="72">
        <f>E12130*'[3]Percent Input'!$B$5</f>
        <v>1867.55</v>
      </c>
      <c r="G12130" s="73">
        <f>E12130*'[3]Percent Input'!$C$5</f>
        <v>1867.55</v>
      </c>
      <c r="H12130" s="73">
        <f>E12130*'[3]Percent Input'!$D$5</f>
        <v>1867.55</v>
      </c>
      <c r="I12130" s="74">
        <f>E12130*'[3]Percent Input'!$E$5</f>
        <v>1867.55</v>
      </c>
    </row>
    <row r="12131" spans="1:9" x14ac:dyDescent="0.25">
      <c r="A12131" s="70">
        <v>35092</v>
      </c>
      <c r="B12131" s="71" t="s">
        <v>3680</v>
      </c>
      <c r="C12131" s="86" t="s">
        <v>14965</v>
      </c>
      <c r="D12131" s="11"/>
      <c r="E12131" s="16">
        <v>2722.03</v>
      </c>
      <c r="F12131" s="72">
        <f>E12131*'[3]Percent Input'!$B$5</f>
        <v>2722.03</v>
      </c>
      <c r="G12131" s="73">
        <f>E12131*'[3]Percent Input'!$C$5</f>
        <v>2722.03</v>
      </c>
      <c r="H12131" s="73">
        <f>E12131*'[3]Percent Input'!$D$5</f>
        <v>2722.03</v>
      </c>
      <c r="I12131" s="74">
        <f>E12131*'[3]Percent Input'!$E$5</f>
        <v>2722.03</v>
      </c>
    </row>
    <row r="12132" spans="1:9" x14ac:dyDescent="0.25">
      <c r="A12132" s="70">
        <v>35102</v>
      </c>
      <c r="B12132" s="71" t="s">
        <v>3675</v>
      </c>
      <c r="C12132" s="86" t="s">
        <v>14965</v>
      </c>
      <c r="D12132" s="11"/>
      <c r="E12132" s="16">
        <v>1964.49</v>
      </c>
      <c r="F12132" s="72">
        <f>E12132*'[3]Percent Input'!$B$5</f>
        <v>1964.49</v>
      </c>
      <c r="G12132" s="73">
        <f>E12132*'[3]Percent Input'!$C$5</f>
        <v>1964.49</v>
      </c>
      <c r="H12132" s="73">
        <f>E12132*'[3]Percent Input'!$D$5</f>
        <v>1964.49</v>
      </c>
      <c r="I12132" s="74">
        <f>E12132*'[3]Percent Input'!$E$5</f>
        <v>1964.49</v>
      </c>
    </row>
    <row r="12133" spans="1:9" x14ac:dyDescent="0.25">
      <c r="A12133" s="70">
        <v>35103</v>
      </c>
      <c r="B12133" s="71" t="s">
        <v>3680</v>
      </c>
      <c r="C12133" s="86" t="s">
        <v>14965</v>
      </c>
      <c r="D12133" s="11"/>
      <c r="E12133" s="16">
        <v>2342.1799999999998</v>
      </c>
      <c r="F12133" s="72">
        <f>E12133*'[3]Percent Input'!$B$5</f>
        <v>2342.1799999999998</v>
      </c>
      <c r="G12133" s="73">
        <f>E12133*'[3]Percent Input'!$C$5</f>
        <v>2342.1799999999998</v>
      </c>
      <c r="H12133" s="73">
        <f>E12133*'[3]Percent Input'!$D$5</f>
        <v>2342.1799999999998</v>
      </c>
      <c r="I12133" s="74">
        <f>E12133*'[3]Percent Input'!$E$5</f>
        <v>2342.1799999999998</v>
      </c>
    </row>
    <row r="12134" spans="1:9" x14ac:dyDescent="0.25">
      <c r="A12134" s="70">
        <v>35111</v>
      </c>
      <c r="B12134" s="71" t="s">
        <v>3675</v>
      </c>
      <c r="C12134" s="86" t="s">
        <v>14965</v>
      </c>
      <c r="D12134" s="11"/>
      <c r="E12134" s="16">
        <v>1373.45</v>
      </c>
      <c r="F12134" s="72">
        <f>E12134*'[3]Percent Input'!$B$5</f>
        <v>1373.45</v>
      </c>
      <c r="G12134" s="73">
        <f>E12134*'[3]Percent Input'!$C$5</f>
        <v>1373.45</v>
      </c>
      <c r="H12134" s="73">
        <f>E12134*'[3]Percent Input'!$D$5</f>
        <v>1373.45</v>
      </c>
      <c r="I12134" s="74">
        <f>E12134*'[3]Percent Input'!$E$5</f>
        <v>1373.45</v>
      </c>
    </row>
    <row r="12135" spans="1:9" x14ac:dyDescent="0.25">
      <c r="A12135" s="70">
        <v>35112</v>
      </c>
      <c r="B12135" s="71" t="s">
        <v>3681</v>
      </c>
      <c r="C12135" s="86" t="s">
        <v>14965</v>
      </c>
      <c r="D12135" s="11"/>
      <c r="E12135" s="16">
        <v>1701.05</v>
      </c>
      <c r="F12135" s="72">
        <f>E12135*'[3]Percent Input'!$B$5</f>
        <v>1701.05</v>
      </c>
      <c r="G12135" s="73">
        <f>E12135*'[3]Percent Input'!$C$5</f>
        <v>1701.05</v>
      </c>
      <c r="H12135" s="73">
        <f>E12135*'[3]Percent Input'!$D$5</f>
        <v>1701.05</v>
      </c>
      <c r="I12135" s="74">
        <f>E12135*'[3]Percent Input'!$E$5</f>
        <v>1701.05</v>
      </c>
    </row>
    <row r="12136" spans="1:9" x14ac:dyDescent="0.25">
      <c r="A12136" s="70">
        <v>35121</v>
      </c>
      <c r="B12136" s="71" t="s">
        <v>3675</v>
      </c>
      <c r="C12136" s="86" t="s">
        <v>14965</v>
      </c>
      <c r="D12136" s="11"/>
      <c r="E12136" s="16">
        <v>1740.69</v>
      </c>
      <c r="F12136" s="72">
        <f>E12136*'[3]Percent Input'!$B$5</f>
        <v>1740.69</v>
      </c>
      <c r="G12136" s="73">
        <f>E12136*'[3]Percent Input'!$C$5</f>
        <v>1740.69</v>
      </c>
      <c r="H12136" s="73">
        <f>E12136*'[3]Percent Input'!$D$5</f>
        <v>1740.69</v>
      </c>
      <c r="I12136" s="74">
        <f>E12136*'[3]Percent Input'!$E$5</f>
        <v>1740.69</v>
      </c>
    </row>
    <row r="12137" spans="1:9" x14ac:dyDescent="0.25">
      <c r="A12137" s="70">
        <v>35122</v>
      </c>
      <c r="B12137" s="71" t="s">
        <v>3682</v>
      </c>
      <c r="C12137" s="86" t="s">
        <v>14965</v>
      </c>
      <c r="D12137" s="11"/>
      <c r="E12137" s="16">
        <v>1968.82</v>
      </c>
      <c r="F12137" s="72">
        <f>E12137*'[3]Percent Input'!$B$5</f>
        <v>1968.82</v>
      </c>
      <c r="G12137" s="73">
        <f>E12137*'[3]Percent Input'!$C$5</f>
        <v>1968.82</v>
      </c>
      <c r="H12137" s="73">
        <f>E12137*'[3]Percent Input'!$D$5</f>
        <v>1968.82</v>
      </c>
      <c r="I12137" s="74">
        <f>E12137*'[3]Percent Input'!$E$5</f>
        <v>1968.82</v>
      </c>
    </row>
    <row r="12138" spans="1:9" x14ac:dyDescent="0.25">
      <c r="A12138" s="70">
        <v>35131</v>
      </c>
      <c r="B12138" s="71" t="s">
        <v>3675</v>
      </c>
      <c r="C12138" s="86" t="s">
        <v>14965</v>
      </c>
      <c r="D12138" s="11"/>
      <c r="E12138" s="16">
        <v>1449.49</v>
      </c>
      <c r="F12138" s="72">
        <f>E12138*'[3]Percent Input'!$B$5</f>
        <v>1449.49</v>
      </c>
      <c r="G12138" s="73">
        <f>E12138*'[3]Percent Input'!$C$5</f>
        <v>1449.49</v>
      </c>
      <c r="H12138" s="73">
        <f>E12138*'[3]Percent Input'!$D$5</f>
        <v>1449.49</v>
      </c>
      <c r="I12138" s="74">
        <f>E12138*'[3]Percent Input'!$E$5</f>
        <v>1449.49</v>
      </c>
    </row>
    <row r="12139" spans="1:9" x14ac:dyDescent="0.25">
      <c r="A12139" s="70">
        <v>35132</v>
      </c>
      <c r="B12139" s="71" t="s">
        <v>3683</v>
      </c>
      <c r="C12139" s="86" t="s">
        <v>14965</v>
      </c>
      <c r="D12139" s="11"/>
      <c r="E12139" s="16">
        <v>1694.2</v>
      </c>
      <c r="F12139" s="72">
        <f>E12139*'[3]Percent Input'!$B$5</f>
        <v>1694.2</v>
      </c>
      <c r="G12139" s="73">
        <f>E12139*'[3]Percent Input'!$C$5</f>
        <v>1694.2</v>
      </c>
      <c r="H12139" s="73">
        <f>E12139*'[3]Percent Input'!$D$5</f>
        <v>1694.2</v>
      </c>
      <c r="I12139" s="74">
        <f>E12139*'[3]Percent Input'!$E$5</f>
        <v>1694.2</v>
      </c>
    </row>
    <row r="12140" spans="1:9" x14ac:dyDescent="0.25">
      <c r="A12140" s="70">
        <v>35141</v>
      </c>
      <c r="B12140" s="71" t="s">
        <v>3675</v>
      </c>
      <c r="C12140" s="86" t="s">
        <v>14965</v>
      </c>
      <c r="D12140" s="11"/>
      <c r="E12140" s="16">
        <v>1152.17</v>
      </c>
      <c r="F12140" s="72">
        <f>E12140*'[3]Percent Input'!$B$5</f>
        <v>1152.17</v>
      </c>
      <c r="G12140" s="73">
        <f>E12140*'[3]Percent Input'!$C$5</f>
        <v>1152.17</v>
      </c>
      <c r="H12140" s="73">
        <f>E12140*'[3]Percent Input'!$D$5</f>
        <v>1152.17</v>
      </c>
      <c r="I12140" s="74">
        <f>E12140*'[3]Percent Input'!$E$5</f>
        <v>1152.17</v>
      </c>
    </row>
    <row r="12141" spans="1:9" x14ac:dyDescent="0.25">
      <c r="A12141" s="70">
        <v>35142</v>
      </c>
      <c r="B12141" s="71" t="s">
        <v>3684</v>
      </c>
      <c r="C12141" s="86" t="s">
        <v>14965</v>
      </c>
      <c r="D12141" s="11"/>
      <c r="E12141" s="16">
        <v>1387.87</v>
      </c>
      <c r="F12141" s="72">
        <f>E12141*'[3]Percent Input'!$B$5</f>
        <v>1387.87</v>
      </c>
      <c r="G12141" s="73">
        <f>E12141*'[3]Percent Input'!$C$5</f>
        <v>1387.87</v>
      </c>
      <c r="H12141" s="73">
        <f>E12141*'[3]Percent Input'!$D$5</f>
        <v>1387.87</v>
      </c>
      <c r="I12141" s="74">
        <f>E12141*'[3]Percent Input'!$E$5</f>
        <v>1387.87</v>
      </c>
    </row>
    <row r="12142" spans="1:9" x14ac:dyDescent="0.25">
      <c r="A12142" s="70">
        <v>35151</v>
      </c>
      <c r="B12142" s="71" t="s">
        <v>3675</v>
      </c>
      <c r="C12142" s="86" t="s">
        <v>14965</v>
      </c>
      <c r="D12142" s="11"/>
      <c r="E12142" s="16">
        <v>1293.08</v>
      </c>
      <c r="F12142" s="72">
        <f>E12142*'[3]Percent Input'!$B$5</f>
        <v>1293.08</v>
      </c>
      <c r="G12142" s="73">
        <f>E12142*'[3]Percent Input'!$C$5</f>
        <v>1293.08</v>
      </c>
      <c r="H12142" s="73">
        <f>E12142*'[3]Percent Input'!$D$5</f>
        <v>1293.08</v>
      </c>
      <c r="I12142" s="74">
        <f>E12142*'[3]Percent Input'!$E$5</f>
        <v>1293.08</v>
      </c>
    </row>
    <row r="12143" spans="1:9" x14ac:dyDescent="0.25">
      <c r="A12143" s="70">
        <v>35152</v>
      </c>
      <c r="B12143" s="71" t="s">
        <v>3685</v>
      </c>
      <c r="C12143" s="86" t="s">
        <v>14965</v>
      </c>
      <c r="D12143" s="11"/>
      <c r="E12143" s="16">
        <v>1439.4</v>
      </c>
      <c r="F12143" s="72">
        <f>E12143*'[3]Percent Input'!$B$5</f>
        <v>1439.4</v>
      </c>
      <c r="G12143" s="73">
        <f>E12143*'[3]Percent Input'!$C$5</f>
        <v>1439.4</v>
      </c>
      <c r="H12143" s="73">
        <f>E12143*'[3]Percent Input'!$D$5</f>
        <v>1439.4</v>
      </c>
      <c r="I12143" s="74">
        <f>E12143*'[3]Percent Input'!$E$5</f>
        <v>1439.4</v>
      </c>
    </row>
    <row r="12144" spans="1:9" x14ac:dyDescent="0.25">
      <c r="A12144" s="70">
        <v>35182</v>
      </c>
      <c r="B12144" s="71" t="s">
        <v>3686</v>
      </c>
      <c r="C12144" s="86" t="s">
        <v>14965</v>
      </c>
      <c r="D12144" s="11"/>
      <c r="E12144" s="16">
        <v>1870.79</v>
      </c>
      <c r="F12144" s="72">
        <f>E12144*'[3]Percent Input'!$B$5</f>
        <v>1870.79</v>
      </c>
      <c r="G12144" s="73">
        <f>E12144*'[3]Percent Input'!$C$5</f>
        <v>1870.79</v>
      </c>
      <c r="H12144" s="73">
        <f>E12144*'[3]Percent Input'!$D$5</f>
        <v>1870.79</v>
      </c>
      <c r="I12144" s="74">
        <f>E12144*'[3]Percent Input'!$E$5</f>
        <v>1870.79</v>
      </c>
    </row>
    <row r="12145" spans="1:9" x14ac:dyDescent="0.25">
      <c r="A12145" s="70">
        <v>35189</v>
      </c>
      <c r="B12145" s="71" t="s">
        <v>3686</v>
      </c>
      <c r="C12145" s="86" t="s">
        <v>14965</v>
      </c>
      <c r="D12145" s="11"/>
      <c r="E12145" s="16">
        <v>1557.61</v>
      </c>
      <c r="F12145" s="72">
        <f>E12145*'[3]Percent Input'!$B$5</f>
        <v>1557.61</v>
      </c>
      <c r="G12145" s="73">
        <f>E12145*'[3]Percent Input'!$C$5</f>
        <v>1557.61</v>
      </c>
      <c r="H12145" s="73">
        <f>E12145*'[3]Percent Input'!$D$5</f>
        <v>1557.61</v>
      </c>
      <c r="I12145" s="74">
        <f>E12145*'[3]Percent Input'!$E$5</f>
        <v>1557.61</v>
      </c>
    </row>
    <row r="12146" spans="1:9" x14ac:dyDescent="0.25">
      <c r="A12146" s="70">
        <v>35211</v>
      </c>
      <c r="B12146" s="71" t="s">
        <v>3686</v>
      </c>
      <c r="C12146" s="86" t="s">
        <v>14965</v>
      </c>
      <c r="D12146" s="11"/>
      <c r="E12146" s="16">
        <v>1443.01</v>
      </c>
      <c r="F12146" s="72">
        <f>E12146*'[3]Percent Input'!$B$5</f>
        <v>1443.01</v>
      </c>
      <c r="G12146" s="73">
        <f>E12146*'[3]Percent Input'!$C$5</f>
        <v>1443.01</v>
      </c>
      <c r="H12146" s="73">
        <f>E12146*'[3]Percent Input'!$D$5</f>
        <v>1443.01</v>
      </c>
      <c r="I12146" s="74">
        <f>E12146*'[3]Percent Input'!$E$5</f>
        <v>1443.01</v>
      </c>
    </row>
    <row r="12147" spans="1:9" x14ac:dyDescent="0.25">
      <c r="A12147" s="70">
        <v>35216</v>
      </c>
      <c r="B12147" s="71" t="s">
        <v>3686</v>
      </c>
      <c r="C12147" s="86" t="s">
        <v>14965</v>
      </c>
      <c r="D12147" s="11"/>
      <c r="E12147" s="16">
        <v>2151.89</v>
      </c>
      <c r="F12147" s="72">
        <f>E12147*'[3]Percent Input'!$B$5</f>
        <v>2151.89</v>
      </c>
      <c r="G12147" s="73">
        <f>E12147*'[3]Percent Input'!$C$5</f>
        <v>2151.89</v>
      </c>
      <c r="H12147" s="73">
        <f>E12147*'[3]Percent Input'!$D$5</f>
        <v>2151.89</v>
      </c>
      <c r="I12147" s="74">
        <f>E12147*'[3]Percent Input'!$E$5</f>
        <v>2151.89</v>
      </c>
    </row>
    <row r="12148" spans="1:9" x14ac:dyDescent="0.25">
      <c r="A12148" s="70">
        <v>35221</v>
      </c>
      <c r="B12148" s="71" t="s">
        <v>3686</v>
      </c>
      <c r="C12148" s="86" t="s">
        <v>14965</v>
      </c>
      <c r="D12148" s="11"/>
      <c r="E12148" s="16">
        <v>1530.94</v>
      </c>
      <c r="F12148" s="72">
        <f>E12148*'[3]Percent Input'!$B$5</f>
        <v>1530.94</v>
      </c>
      <c r="G12148" s="73">
        <f>E12148*'[3]Percent Input'!$C$5</f>
        <v>1530.94</v>
      </c>
      <c r="H12148" s="73">
        <f>E12148*'[3]Percent Input'!$D$5</f>
        <v>1530.94</v>
      </c>
      <c r="I12148" s="74">
        <f>E12148*'[3]Percent Input'!$E$5</f>
        <v>1530.94</v>
      </c>
    </row>
    <row r="12149" spans="1:9" x14ac:dyDescent="0.25">
      <c r="A12149" s="70">
        <v>35241</v>
      </c>
      <c r="B12149" s="71" t="s">
        <v>3686</v>
      </c>
      <c r="C12149" s="86" t="s">
        <v>14965</v>
      </c>
      <c r="D12149" s="11"/>
      <c r="E12149" s="16">
        <v>1502.47</v>
      </c>
      <c r="F12149" s="72">
        <f>E12149*'[3]Percent Input'!$B$5</f>
        <v>1502.47</v>
      </c>
      <c r="G12149" s="73">
        <f>E12149*'[3]Percent Input'!$C$5</f>
        <v>1502.47</v>
      </c>
      <c r="H12149" s="73">
        <f>E12149*'[3]Percent Input'!$D$5</f>
        <v>1502.47</v>
      </c>
      <c r="I12149" s="74">
        <f>E12149*'[3]Percent Input'!$E$5</f>
        <v>1502.47</v>
      </c>
    </row>
    <row r="12150" spans="1:9" x14ac:dyDescent="0.25">
      <c r="A12150" s="70">
        <v>35246</v>
      </c>
      <c r="B12150" s="71" t="s">
        <v>3686</v>
      </c>
      <c r="C12150" s="86" t="s">
        <v>14965</v>
      </c>
      <c r="D12150" s="11"/>
      <c r="E12150" s="16">
        <v>1631.13</v>
      </c>
      <c r="F12150" s="72">
        <f>E12150*'[3]Percent Input'!$B$5</f>
        <v>1631.13</v>
      </c>
      <c r="G12150" s="73">
        <f>E12150*'[3]Percent Input'!$C$5</f>
        <v>1631.13</v>
      </c>
      <c r="H12150" s="73">
        <f>E12150*'[3]Percent Input'!$D$5</f>
        <v>1631.13</v>
      </c>
      <c r="I12150" s="74">
        <f>E12150*'[3]Percent Input'!$E$5</f>
        <v>1631.13</v>
      </c>
    </row>
    <row r="12151" spans="1:9" x14ac:dyDescent="0.25">
      <c r="A12151" s="70">
        <v>35251</v>
      </c>
      <c r="B12151" s="71" t="s">
        <v>3686</v>
      </c>
      <c r="C12151" s="86" t="s">
        <v>14965</v>
      </c>
      <c r="D12151" s="11"/>
      <c r="E12151" s="16">
        <v>1816.37</v>
      </c>
      <c r="F12151" s="72">
        <f>E12151*'[3]Percent Input'!$B$5</f>
        <v>1816.37</v>
      </c>
      <c r="G12151" s="73">
        <f>E12151*'[3]Percent Input'!$C$5</f>
        <v>1816.37</v>
      </c>
      <c r="H12151" s="73">
        <f>E12151*'[3]Percent Input'!$D$5</f>
        <v>1816.37</v>
      </c>
      <c r="I12151" s="74">
        <f>E12151*'[3]Percent Input'!$E$5</f>
        <v>1816.37</v>
      </c>
    </row>
    <row r="12152" spans="1:9" x14ac:dyDescent="0.25">
      <c r="A12152" s="70">
        <v>35271</v>
      </c>
      <c r="B12152" s="71" t="s">
        <v>3686</v>
      </c>
      <c r="C12152" s="86" t="s">
        <v>14965</v>
      </c>
      <c r="D12152" s="11"/>
      <c r="E12152" s="16">
        <v>1442.28</v>
      </c>
      <c r="F12152" s="72">
        <f>E12152*'[3]Percent Input'!$B$5</f>
        <v>1442.28</v>
      </c>
      <c r="G12152" s="73">
        <f>E12152*'[3]Percent Input'!$C$5</f>
        <v>1442.28</v>
      </c>
      <c r="H12152" s="73">
        <f>E12152*'[3]Percent Input'!$D$5</f>
        <v>1442.28</v>
      </c>
      <c r="I12152" s="74">
        <f>E12152*'[3]Percent Input'!$E$5</f>
        <v>1442.28</v>
      </c>
    </row>
    <row r="12153" spans="1:9" x14ac:dyDescent="0.25">
      <c r="A12153" s="70">
        <v>35276</v>
      </c>
      <c r="B12153" s="71" t="s">
        <v>3686</v>
      </c>
      <c r="C12153" s="86" t="s">
        <v>14965</v>
      </c>
      <c r="D12153" s="11"/>
      <c r="E12153" s="16">
        <v>1524.81</v>
      </c>
      <c r="F12153" s="72">
        <f>E12153*'[3]Percent Input'!$B$5</f>
        <v>1524.81</v>
      </c>
      <c r="G12153" s="73">
        <f>E12153*'[3]Percent Input'!$C$5</f>
        <v>1524.81</v>
      </c>
      <c r="H12153" s="73">
        <f>E12153*'[3]Percent Input'!$D$5</f>
        <v>1524.81</v>
      </c>
      <c r="I12153" s="74">
        <f>E12153*'[3]Percent Input'!$E$5</f>
        <v>1524.81</v>
      </c>
    </row>
    <row r="12154" spans="1:9" x14ac:dyDescent="0.25">
      <c r="A12154" s="70">
        <v>35281</v>
      </c>
      <c r="B12154" s="71" t="s">
        <v>3686</v>
      </c>
      <c r="C12154" s="86" t="s">
        <v>14965</v>
      </c>
      <c r="D12154" s="11"/>
      <c r="E12154" s="16">
        <v>1687.71</v>
      </c>
      <c r="F12154" s="72">
        <f>E12154*'[3]Percent Input'!$B$5</f>
        <v>1687.71</v>
      </c>
      <c r="G12154" s="73">
        <f>E12154*'[3]Percent Input'!$C$5</f>
        <v>1687.71</v>
      </c>
      <c r="H12154" s="73">
        <f>E12154*'[3]Percent Input'!$D$5</f>
        <v>1687.71</v>
      </c>
      <c r="I12154" s="74">
        <f>E12154*'[3]Percent Input'!$E$5</f>
        <v>1687.71</v>
      </c>
    </row>
    <row r="12155" spans="1:9" x14ac:dyDescent="0.25">
      <c r="A12155" s="70">
        <v>35301</v>
      </c>
      <c r="B12155" s="71" t="s">
        <v>3687</v>
      </c>
      <c r="C12155" s="86" t="s">
        <v>14965</v>
      </c>
      <c r="D12155" s="11"/>
      <c r="E12155" s="16">
        <v>1181.72</v>
      </c>
      <c r="F12155" s="72">
        <f>E12155*'[3]Percent Input'!$B$5</f>
        <v>1181.72</v>
      </c>
      <c r="G12155" s="73">
        <f>E12155*'[3]Percent Input'!$C$5</f>
        <v>1181.72</v>
      </c>
      <c r="H12155" s="73">
        <f>E12155*'[3]Percent Input'!$D$5</f>
        <v>1181.72</v>
      </c>
      <c r="I12155" s="74">
        <f>E12155*'[3]Percent Input'!$E$5</f>
        <v>1181.72</v>
      </c>
    </row>
    <row r="12156" spans="1:9" x14ac:dyDescent="0.25">
      <c r="A12156" s="70">
        <v>35302</v>
      </c>
      <c r="B12156" s="71" t="s">
        <v>3687</v>
      </c>
      <c r="C12156" s="86" t="s">
        <v>14965</v>
      </c>
      <c r="D12156" s="11"/>
      <c r="E12156" s="16">
        <v>1171.27</v>
      </c>
      <c r="F12156" s="72">
        <f>E12156*'[3]Percent Input'!$B$5</f>
        <v>1171.27</v>
      </c>
      <c r="G12156" s="73">
        <f>E12156*'[3]Percent Input'!$C$5</f>
        <v>1171.27</v>
      </c>
      <c r="H12156" s="73">
        <f>E12156*'[3]Percent Input'!$D$5</f>
        <v>1171.27</v>
      </c>
      <c r="I12156" s="74">
        <f>E12156*'[3]Percent Input'!$E$5</f>
        <v>1171.27</v>
      </c>
    </row>
    <row r="12157" spans="1:9" x14ac:dyDescent="0.25">
      <c r="A12157" s="70">
        <v>35303</v>
      </c>
      <c r="B12157" s="71" t="s">
        <v>3687</v>
      </c>
      <c r="C12157" s="86" t="s">
        <v>14965</v>
      </c>
      <c r="D12157" s="11"/>
      <c r="E12157" s="16">
        <v>1295.6099999999999</v>
      </c>
      <c r="F12157" s="72">
        <f>E12157*'[3]Percent Input'!$B$5</f>
        <v>1295.6099999999999</v>
      </c>
      <c r="G12157" s="73">
        <f>E12157*'[3]Percent Input'!$C$5</f>
        <v>1295.6099999999999</v>
      </c>
      <c r="H12157" s="73">
        <f>E12157*'[3]Percent Input'!$D$5</f>
        <v>1295.6099999999999</v>
      </c>
      <c r="I12157" s="74">
        <f>E12157*'[3]Percent Input'!$E$5</f>
        <v>1295.6099999999999</v>
      </c>
    </row>
    <row r="12158" spans="1:9" x14ac:dyDescent="0.25">
      <c r="A12158" s="70">
        <v>35304</v>
      </c>
      <c r="B12158" s="71" t="s">
        <v>3687</v>
      </c>
      <c r="C12158" s="86" t="s">
        <v>14965</v>
      </c>
      <c r="D12158" s="11"/>
      <c r="E12158" s="16">
        <v>1334.17</v>
      </c>
      <c r="F12158" s="72">
        <f>E12158*'[3]Percent Input'!$B$5</f>
        <v>1334.17</v>
      </c>
      <c r="G12158" s="73">
        <f>E12158*'[3]Percent Input'!$C$5</f>
        <v>1334.17</v>
      </c>
      <c r="H12158" s="73">
        <f>E12158*'[3]Percent Input'!$D$5</f>
        <v>1334.17</v>
      </c>
      <c r="I12158" s="74">
        <f>E12158*'[3]Percent Input'!$E$5</f>
        <v>1334.17</v>
      </c>
    </row>
    <row r="12159" spans="1:9" x14ac:dyDescent="0.25">
      <c r="A12159" s="70">
        <v>35305</v>
      </c>
      <c r="B12159" s="71" t="s">
        <v>3687</v>
      </c>
      <c r="C12159" s="86" t="s">
        <v>14965</v>
      </c>
      <c r="D12159" s="11"/>
      <c r="E12159" s="16">
        <v>1283.3499999999999</v>
      </c>
      <c r="F12159" s="72">
        <f>E12159*'[3]Percent Input'!$B$5</f>
        <v>1283.3499999999999</v>
      </c>
      <c r="G12159" s="73">
        <f>E12159*'[3]Percent Input'!$C$5</f>
        <v>1283.3499999999999</v>
      </c>
      <c r="H12159" s="73">
        <f>E12159*'[3]Percent Input'!$D$5</f>
        <v>1283.3499999999999</v>
      </c>
      <c r="I12159" s="74">
        <f>E12159*'[3]Percent Input'!$E$5</f>
        <v>1283.3499999999999</v>
      </c>
    </row>
    <row r="12160" spans="1:9" x14ac:dyDescent="0.25">
      <c r="A12160" s="70">
        <v>35306</v>
      </c>
      <c r="B12160" s="71" t="s">
        <v>3687</v>
      </c>
      <c r="C12160" s="86" t="s">
        <v>14965</v>
      </c>
      <c r="D12160" s="11"/>
      <c r="E12160" s="16">
        <v>463.1</v>
      </c>
      <c r="F12160" s="72">
        <f>E12160*'[3]Percent Input'!$B$5</f>
        <v>463.1</v>
      </c>
      <c r="G12160" s="73">
        <f>E12160*'[3]Percent Input'!$C$5</f>
        <v>463.1</v>
      </c>
      <c r="H12160" s="73">
        <f>E12160*'[3]Percent Input'!$D$5</f>
        <v>463.1</v>
      </c>
      <c r="I12160" s="74">
        <f>E12160*'[3]Percent Input'!$E$5</f>
        <v>463.1</v>
      </c>
    </row>
    <row r="12161" spans="1:9" x14ac:dyDescent="0.25">
      <c r="A12161" s="70">
        <v>35311</v>
      </c>
      <c r="B12161" s="71" t="s">
        <v>3687</v>
      </c>
      <c r="C12161" s="86" t="s">
        <v>14965</v>
      </c>
      <c r="D12161" s="11"/>
      <c r="E12161" s="16">
        <v>1625</v>
      </c>
      <c r="F12161" s="72">
        <f>E12161*'[3]Percent Input'!$B$5</f>
        <v>1625</v>
      </c>
      <c r="G12161" s="73">
        <f>E12161*'[3]Percent Input'!$C$5</f>
        <v>1625</v>
      </c>
      <c r="H12161" s="73">
        <f>E12161*'[3]Percent Input'!$D$5</f>
        <v>1625</v>
      </c>
      <c r="I12161" s="74">
        <f>E12161*'[3]Percent Input'!$E$5</f>
        <v>1625</v>
      </c>
    </row>
    <row r="12162" spans="1:9" x14ac:dyDescent="0.25">
      <c r="A12162" s="70">
        <v>35331</v>
      </c>
      <c r="B12162" s="71" t="s">
        <v>3687</v>
      </c>
      <c r="C12162" s="86" t="s">
        <v>14965</v>
      </c>
      <c r="D12162" s="11"/>
      <c r="E12162" s="16">
        <v>1526.26</v>
      </c>
      <c r="F12162" s="72">
        <f>E12162*'[3]Percent Input'!$B$5</f>
        <v>1526.26</v>
      </c>
      <c r="G12162" s="73">
        <f>E12162*'[3]Percent Input'!$C$5</f>
        <v>1526.26</v>
      </c>
      <c r="H12162" s="73">
        <f>E12162*'[3]Percent Input'!$D$5</f>
        <v>1526.26</v>
      </c>
      <c r="I12162" s="74">
        <f>E12162*'[3]Percent Input'!$E$5</f>
        <v>1526.26</v>
      </c>
    </row>
    <row r="12163" spans="1:9" x14ac:dyDescent="0.25">
      <c r="A12163" s="70">
        <v>35341</v>
      </c>
      <c r="B12163" s="71" t="s">
        <v>3687</v>
      </c>
      <c r="C12163" s="86" t="s">
        <v>14965</v>
      </c>
      <c r="D12163" s="11"/>
      <c r="E12163" s="16">
        <v>1439.4</v>
      </c>
      <c r="F12163" s="72">
        <f>E12163*'[3]Percent Input'!$B$5</f>
        <v>1439.4</v>
      </c>
      <c r="G12163" s="73">
        <f>E12163*'[3]Percent Input'!$C$5</f>
        <v>1439.4</v>
      </c>
      <c r="H12163" s="73">
        <f>E12163*'[3]Percent Input'!$D$5</f>
        <v>1439.4</v>
      </c>
      <c r="I12163" s="74">
        <f>E12163*'[3]Percent Input'!$E$5</f>
        <v>1439.4</v>
      </c>
    </row>
    <row r="12164" spans="1:9" x14ac:dyDescent="0.25">
      <c r="A12164" s="70">
        <v>35351</v>
      </c>
      <c r="B12164" s="71" t="s">
        <v>3687</v>
      </c>
      <c r="C12164" s="86" t="s">
        <v>14965</v>
      </c>
      <c r="D12164" s="11"/>
      <c r="E12164" s="16">
        <v>1336.69</v>
      </c>
      <c r="F12164" s="72">
        <f>E12164*'[3]Percent Input'!$B$5</f>
        <v>1336.69</v>
      </c>
      <c r="G12164" s="73">
        <f>E12164*'[3]Percent Input'!$C$5</f>
        <v>1336.69</v>
      </c>
      <c r="H12164" s="73">
        <f>E12164*'[3]Percent Input'!$D$5</f>
        <v>1336.69</v>
      </c>
      <c r="I12164" s="74">
        <f>E12164*'[3]Percent Input'!$E$5</f>
        <v>1336.69</v>
      </c>
    </row>
    <row r="12165" spans="1:9" x14ac:dyDescent="0.25">
      <c r="A12165" s="70">
        <v>35355</v>
      </c>
      <c r="B12165" s="71" t="s">
        <v>3687</v>
      </c>
      <c r="C12165" s="86" t="s">
        <v>14965</v>
      </c>
      <c r="D12165" s="11"/>
      <c r="E12165" s="16">
        <v>1076.8499999999999</v>
      </c>
      <c r="F12165" s="72">
        <f>E12165*'[3]Percent Input'!$B$5</f>
        <v>1076.8499999999999</v>
      </c>
      <c r="G12165" s="73">
        <f>E12165*'[3]Percent Input'!$C$5</f>
        <v>1076.8499999999999</v>
      </c>
      <c r="H12165" s="73">
        <f>E12165*'[3]Percent Input'!$D$5</f>
        <v>1076.8499999999999</v>
      </c>
      <c r="I12165" s="74">
        <f>E12165*'[3]Percent Input'!$E$5</f>
        <v>1076.8499999999999</v>
      </c>
    </row>
    <row r="12166" spans="1:9" x14ac:dyDescent="0.25">
      <c r="A12166" s="70">
        <v>35361</v>
      </c>
      <c r="B12166" s="71" t="s">
        <v>3687</v>
      </c>
      <c r="C12166" s="86" t="s">
        <v>14965</v>
      </c>
      <c r="D12166" s="11"/>
      <c r="E12166" s="16">
        <v>1578.51</v>
      </c>
      <c r="F12166" s="72">
        <f>E12166*'[3]Percent Input'!$B$5</f>
        <v>1578.51</v>
      </c>
      <c r="G12166" s="73">
        <f>E12166*'[3]Percent Input'!$C$5</f>
        <v>1578.51</v>
      </c>
      <c r="H12166" s="73">
        <f>E12166*'[3]Percent Input'!$D$5</f>
        <v>1578.51</v>
      </c>
      <c r="I12166" s="74">
        <f>E12166*'[3]Percent Input'!$E$5</f>
        <v>1578.51</v>
      </c>
    </row>
    <row r="12167" spans="1:9" x14ac:dyDescent="0.25">
      <c r="A12167" s="70">
        <v>35363</v>
      </c>
      <c r="B12167" s="71" t="s">
        <v>3687</v>
      </c>
      <c r="C12167" s="86" t="s">
        <v>14965</v>
      </c>
      <c r="D12167" s="11"/>
      <c r="E12167" s="16">
        <v>1687.71</v>
      </c>
      <c r="F12167" s="72">
        <f>E12167*'[3]Percent Input'!$B$5</f>
        <v>1687.71</v>
      </c>
      <c r="G12167" s="73">
        <f>E12167*'[3]Percent Input'!$C$5</f>
        <v>1687.71</v>
      </c>
      <c r="H12167" s="73">
        <f>E12167*'[3]Percent Input'!$D$5</f>
        <v>1687.71</v>
      </c>
      <c r="I12167" s="74">
        <f>E12167*'[3]Percent Input'!$E$5</f>
        <v>1687.71</v>
      </c>
    </row>
    <row r="12168" spans="1:9" x14ac:dyDescent="0.25">
      <c r="A12168" s="70">
        <v>35371</v>
      </c>
      <c r="B12168" s="71" t="s">
        <v>3687</v>
      </c>
      <c r="C12168" s="86" t="s">
        <v>14965</v>
      </c>
      <c r="D12168" s="11"/>
      <c r="E12168" s="16">
        <v>854.13</v>
      </c>
      <c r="F12168" s="72">
        <f>E12168*'[3]Percent Input'!$B$5</f>
        <v>854.13</v>
      </c>
      <c r="G12168" s="73">
        <f>E12168*'[3]Percent Input'!$C$5</f>
        <v>854.13</v>
      </c>
      <c r="H12168" s="73">
        <f>E12168*'[3]Percent Input'!$D$5</f>
        <v>854.13</v>
      </c>
      <c r="I12168" s="74">
        <f>E12168*'[3]Percent Input'!$E$5</f>
        <v>854.13</v>
      </c>
    </row>
    <row r="12169" spans="1:9" x14ac:dyDescent="0.25">
      <c r="A12169" s="70">
        <v>35372</v>
      </c>
      <c r="B12169" s="71" t="s">
        <v>3687</v>
      </c>
      <c r="C12169" s="86" t="s">
        <v>14965</v>
      </c>
      <c r="D12169" s="11"/>
      <c r="E12169" s="16">
        <v>1022.43</v>
      </c>
      <c r="F12169" s="72">
        <f>E12169*'[3]Percent Input'!$B$5</f>
        <v>1022.43</v>
      </c>
      <c r="G12169" s="73">
        <f>E12169*'[3]Percent Input'!$C$5</f>
        <v>1022.43</v>
      </c>
      <c r="H12169" s="73">
        <f>E12169*'[3]Percent Input'!$D$5</f>
        <v>1022.43</v>
      </c>
      <c r="I12169" s="74">
        <f>E12169*'[3]Percent Input'!$E$5</f>
        <v>1022.43</v>
      </c>
    </row>
    <row r="12170" spans="1:9" x14ac:dyDescent="0.25">
      <c r="A12170" s="70">
        <v>35390</v>
      </c>
      <c r="B12170" s="71" t="s">
        <v>3688</v>
      </c>
      <c r="C12170" s="86" t="s">
        <v>14965</v>
      </c>
      <c r="D12170" s="11"/>
      <c r="E12170" s="16">
        <v>166.14</v>
      </c>
      <c r="F12170" s="72">
        <f>E12170*'[3]Percent Input'!$B$5</f>
        <v>166.14</v>
      </c>
      <c r="G12170" s="73">
        <f>E12170*'[3]Percent Input'!$C$5</f>
        <v>166.14</v>
      </c>
      <c r="H12170" s="73">
        <f>E12170*'[3]Percent Input'!$D$5</f>
        <v>166.14</v>
      </c>
      <c r="I12170" s="74">
        <f>E12170*'[3]Percent Input'!$E$5</f>
        <v>166.14</v>
      </c>
    </row>
    <row r="12171" spans="1:9" x14ac:dyDescent="0.25">
      <c r="A12171" s="70">
        <v>35400</v>
      </c>
      <c r="B12171" s="71" t="s">
        <v>3689</v>
      </c>
      <c r="C12171" s="86" t="s">
        <v>14965</v>
      </c>
      <c r="D12171" s="11"/>
      <c r="E12171" s="16">
        <v>155.69</v>
      </c>
      <c r="F12171" s="72">
        <f>E12171*'[3]Percent Input'!$B$5</f>
        <v>155.69</v>
      </c>
      <c r="G12171" s="73">
        <f>E12171*'[3]Percent Input'!$C$5</f>
        <v>155.69</v>
      </c>
      <c r="H12171" s="73">
        <f>E12171*'[3]Percent Input'!$D$5</f>
        <v>155.69</v>
      </c>
      <c r="I12171" s="74">
        <f>E12171*'[3]Percent Input'!$E$5</f>
        <v>155.69</v>
      </c>
    </row>
    <row r="12172" spans="1:9" x14ac:dyDescent="0.25">
      <c r="A12172" s="70">
        <v>35501</v>
      </c>
      <c r="B12172" s="71" t="s">
        <v>3691</v>
      </c>
      <c r="C12172" s="86" t="s">
        <v>14965</v>
      </c>
      <c r="D12172" s="11"/>
      <c r="E12172" s="16">
        <v>1561.93</v>
      </c>
      <c r="F12172" s="72">
        <f>E12172*'[3]Percent Input'!$B$5</f>
        <v>1561.93</v>
      </c>
      <c r="G12172" s="73">
        <f>E12172*'[3]Percent Input'!$C$5</f>
        <v>1561.93</v>
      </c>
      <c r="H12172" s="73">
        <f>E12172*'[3]Percent Input'!$D$5</f>
        <v>1561.93</v>
      </c>
      <c r="I12172" s="74">
        <f>E12172*'[3]Percent Input'!$E$5</f>
        <v>1561.93</v>
      </c>
    </row>
    <row r="12173" spans="1:9" x14ac:dyDescent="0.25">
      <c r="A12173" s="70">
        <v>35506</v>
      </c>
      <c r="B12173" s="71" t="s">
        <v>3692</v>
      </c>
      <c r="C12173" s="86" t="s">
        <v>14965</v>
      </c>
      <c r="D12173" s="11"/>
      <c r="E12173" s="16">
        <v>1320.47</v>
      </c>
      <c r="F12173" s="72">
        <f>E12173*'[3]Percent Input'!$B$5</f>
        <v>1320.47</v>
      </c>
      <c r="G12173" s="73">
        <f>E12173*'[3]Percent Input'!$C$5</f>
        <v>1320.47</v>
      </c>
      <c r="H12173" s="73">
        <f>E12173*'[3]Percent Input'!$D$5</f>
        <v>1320.47</v>
      </c>
      <c r="I12173" s="74">
        <f>E12173*'[3]Percent Input'!$E$5</f>
        <v>1320.47</v>
      </c>
    </row>
    <row r="12174" spans="1:9" x14ac:dyDescent="0.25">
      <c r="A12174" s="70">
        <v>35508</v>
      </c>
      <c r="B12174" s="71" t="s">
        <v>3693</v>
      </c>
      <c r="C12174" s="86" t="s">
        <v>14965</v>
      </c>
      <c r="D12174" s="11"/>
      <c r="E12174" s="16">
        <v>1360.84</v>
      </c>
      <c r="F12174" s="72">
        <f>E12174*'[3]Percent Input'!$B$5</f>
        <v>1360.84</v>
      </c>
      <c r="G12174" s="73">
        <f>E12174*'[3]Percent Input'!$C$5</f>
        <v>1360.84</v>
      </c>
      <c r="H12174" s="73">
        <f>E12174*'[3]Percent Input'!$D$5</f>
        <v>1360.84</v>
      </c>
      <c r="I12174" s="74">
        <f>E12174*'[3]Percent Input'!$E$5</f>
        <v>1360.84</v>
      </c>
    </row>
    <row r="12175" spans="1:9" x14ac:dyDescent="0.25">
      <c r="A12175" s="70">
        <v>35509</v>
      </c>
      <c r="B12175" s="71" t="s">
        <v>3694</v>
      </c>
      <c r="C12175" s="86" t="s">
        <v>14965</v>
      </c>
      <c r="D12175" s="11"/>
      <c r="E12175" s="16">
        <v>1464.63</v>
      </c>
      <c r="F12175" s="72">
        <f>E12175*'[3]Percent Input'!$B$5</f>
        <v>1464.63</v>
      </c>
      <c r="G12175" s="73">
        <f>E12175*'[3]Percent Input'!$C$5</f>
        <v>1464.63</v>
      </c>
      <c r="H12175" s="73">
        <f>E12175*'[3]Percent Input'!$D$5</f>
        <v>1464.63</v>
      </c>
      <c r="I12175" s="74">
        <f>E12175*'[3]Percent Input'!$E$5</f>
        <v>1464.63</v>
      </c>
    </row>
    <row r="12176" spans="1:9" x14ac:dyDescent="0.25">
      <c r="A12176" s="70">
        <v>35510</v>
      </c>
      <c r="B12176" s="71" t="s">
        <v>3695</v>
      </c>
      <c r="C12176" s="86" t="s">
        <v>14965</v>
      </c>
      <c r="D12176" s="11"/>
      <c r="E12176" s="16">
        <v>1273.26</v>
      </c>
      <c r="F12176" s="72">
        <f>E12176*'[3]Percent Input'!$B$5</f>
        <v>1273.26</v>
      </c>
      <c r="G12176" s="73">
        <f>E12176*'[3]Percent Input'!$C$5</f>
        <v>1273.26</v>
      </c>
      <c r="H12176" s="73">
        <f>E12176*'[3]Percent Input'!$D$5</f>
        <v>1273.26</v>
      </c>
      <c r="I12176" s="74">
        <f>E12176*'[3]Percent Input'!$E$5</f>
        <v>1273.26</v>
      </c>
    </row>
    <row r="12177" spans="1:9" x14ac:dyDescent="0.25">
      <c r="A12177" s="70">
        <v>35511</v>
      </c>
      <c r="B12177" s="71" t="s">
        <v>3696</v>
      </c>
      <c r="C12177" s="86" t="s">
        <v>14965</v>
      </c>
      <c r="D12177" s="11"/>
      <c r="E12177" s="16">
        <v>1142.44</v>
      </c>
      <c r="F12177" s="72">
        <f>E12177*'[3]Percent Input'!$B$5</f>
        <v>1142.44</v>
      </c>
      <c r="G12177" s="73">
        <f>E12177*'[3]Percent Input'!$C$5</f>
        <v>1142.44</v>
      </c>
      <c r="H12177" s="73">
        <f>E12177*'[3]Percent Input'!$D$5</f>
        <v>1142.44</v>
      </c>
      <c r="I12177" s="74">
        <f>E12177*'[3]Percent Input'!$E$5</f>
        <v>1142.44</v>
      </c>
    </row>
    <row r="12178" spans="1:9" x14ac:dyDescent="0.25">
      <c r="A12178" s="70">
        <v>35512</v>
      </c>
      <c r="B12178" s="71" t="s">
        <v>3697</v>
      </c>
      <c r="C12178" s="86" t="s">
        <v>14965</v>
      </c>
      <c r="D12178" s="11"/>
      <c r="E12178" s="16">
        <v>1254.8800000000001</v>
      </c>
      <c r="F12178" s="72">
        <f>E12178*'[3]Percent Input'!$B$5</f>
        <v>1254.8800000000001</v>
      </c>
      <c r="G12178" s="73">
        <f>E12178*'[3]Percent Input'!$C$5</f>
        <v>1254.8800000000001</v>
      </c>
      <c r="H12178" s="73">
        <f>E12178*'[3]Percent Input'!$D$5</f>
        <v>1254.8800000000001</v>
      </c>
      <c r="I12178" s="74">
        <f>E12178*'[3]Percent Input'!$E$5</f>
        <v>1254.8800000000001</v>
      </c>
    </row>
    <row r="12179" spans="1:9" x14ac:dyDescent="0.25">
      <c r="A12179" s="70">
        <v>35515</v>
      </c>
      <c r="B12179" s="71" t="s">
        <v>3698</v>
      </c>
      <c r="C12179" s="86" t="s">
        <v>14965</v>
      </c>
      <c r="D12179" s="11"/>
      <c r="E12179" s="16">
        <v>1307.1400000000001</v>
      </c>
      <c r="F12179" s="72">
        <f>E12179*'[3]Percent Input'!$B$5</f>
        <v>1307.1400000000001</v>
      </c>
      <c r="G12179" s="73">
        <f>E12179*'[3]Percent Input'!$C$5</f>
        <v>1307.1400000000001</v>
      </c>
      <c r="H12179" s="73">
        <f>E12179*'[3]Percent Input'!$D$5</f>
        <v>1307.1400000000001</v>
      </c>
      <c r="I12179" s="74">
        <f>E12179*'[3]Percent Input'!$E$5</f>
        <v>1307.1400000000001</v>
      </c>
    </row>
    <row r="12180" spans="1:9" x14ac:dyDescent="0.25">
      <c r="A12180" s="70">
        <v>35516</v>
      </c>
      <c r="B12180" s="71" t="s">
        <v>3699</v>
      </c>
      <c r="C12180" s="86" t="s">
        <v>14965</v>
      </c>
      <c r="D12180" s="11"/>
      <c r="E12180" s="16">
        <v>1269.6600000000001</v>
      </c>
      <c r="F12180" s="72">
        <f>E12180*'[3]Percent Input'!$B$5</f>
        <v>1269.6600000000001</v>
      </c>
      <c r="G12180" s="73">
        <f>E12180*'[3]Percent Input'!$C$5</f>
        <v>1269.6600000000001</v>
      </c>
      <c r="H12180" s="73">
        <f>E12180*'[3]Percent Input'!$D$5</f>
        <v>1269.6600000000001</v>
      </c>
      <c r="I12180" s="74">
        <f>E12180*'[3]Percent Input'!$E$5</f>
        <v>1269.6600000000001</v>
      </c>
    </row>
    <row r="12181" spans="1:9" x14ac:dyDescent="0.25">
      <c r="A12181" s="70">
        <v>35518</v>
      </c>
      <c r="B12181" s="71" t="s">
        <v>3700</v>
      </c>
      <c r="C12181" s="86" t="s">
        <v>14965</v>
      </c>
      <c r="D12181" s="11"/>
      <c r="E12181" s="16">
        <v>1179.56</v>
      </c>
      <c r="F12181" s="72">
        <f>E12181*'[3]Percent Input'!$B$5</f>
        <v>1179.56</v>
      </c>
      <c r="G12181" s="73">
        <f>E12181*'[3]Percent Input'!$C$5</f>
        <v>1179.56</v>
      </c>
      <c r="H12181" s="73">
        <f>E12181*'[3]Percent Input'!$D$5</f>
        <v>1179.56</v>
      </c>
      <c r="I12181" s="74">
        <f>E12181*'[3]Percent Input'!$E$5</f>
        <v>1179.56</v>
      </c>
    </row>
    <row r="12182" spans="1:9" x14ac:dyDescent="0.25">
      <c r="A12182" s="70">
        <v>35521</v>
      </c>
      <c r="B12182" s="71" t="s">
        <v>3701</v>
      </c>
      <c r="C12182" s="86" t="s">
        <v>14965</v>
      </c>
      <c r="D12182" s="11"/>
      <c r="E12182" s="16">
        <v>1272.9000000000001</v>
      </c>
      <c r="F12182" s="72">
        <f>E12182*'[3]Percent Input'!$B$5</f>
        <v>1272.9000000000001</v>
      </c>
      <c r="G12182" s="73">
        <f>E12182*'[3]Percent Input'!$C$5</f>
        <v>1272.9000000000001</v>
      </c>
      <c r="H12182" s="73">
        <f>E12182*'[3]Percent Input'!$D$5</f>
        <v>1272.9000000000001</v>
      </c>
      <c r="I12182" s="74">
        <f>E12182*'[3]Percent Input'!$E$5</f>
        <v>1272.9000000000001</v>
      </c>
    </row>
    <row r="12183" spans="1:9" x14ac:dyDescent="0.25">
      <c r="A12183" s="70">
        <v>35522</v>
      </c>
      <c r="B12183" s="71" t="s">
        <v>3702</v>
      </c>
      <c r="C12183" s="86" t="s">
        <v>14965</v>
      </c>
      <c r="D12183" s="11"/>
      <c r="E12183" s="16">
        <v>1260.29</v>
      </c>
      <c r="F12183" s="72">
        <f>E12183*'[3]Percent Input'!$B$5</f>
        <v>1260.29</v>
      </c>
      <c r="G12183" s="73">
        <f>E12183*'[3]Percent Input'!$C$5</f>
        <v>1260.29</v>
      </c>
      <c r="H12183" s="73">
        <f>E12183*'[3]Percent Input'!$D$5</f>
        <v>1260.29</v>
      </c>
      <c r="I12183" s="74">
        <f>E12183*'[3]Percent Input'!$E$5</f>
        <v>1260.29</v>
      </c>
    </row>
    <row r="12184" spans="1:9" x14ac:dyDescent="0.25">
      <c r="A12184" s="70">
        <v>35523</v>
      </c>
      <c r="B12184" s="71" t="s">
        <v>3703</v>
      </c>
      <c r="C12184" s="86" t="s">
        <v>14965</v>
      </c>
      <c r="D12184" s="11"/>
      <c r="E12184" s="16">
        <v>1337.77</v>
      </c>
      <c r="F12184" s="72">
        <f>E12184*'[3]Percent Input'!$B$5</f>
        <v>1337.77</v>
      </c>
      <c r="G12184" s="73">
        <f>E12184*'[3]Percent Input'!$C$5</f>
        <v>1337.77</v>
      </c>
      <c r="H12184" s="73">
        <f>E12184*'[3]Percent Input'!$D$5</f>
        <v>1337.77</v>
      </c>
      <c r="I12184" s="74">
        <f>E12184*'[3]Percent Input'!$E$5</f>
        <v>1337.77</v>
      </c>
    </row>
    <row r="12185" spans="1:9" x14ac:dyDescent="0.25">
      <c r="A12185" s="70">
        <v>35525</v>
      </c>
      <c r="B12185" s="71" t="s">
        <v>3704</v>
      </c>
      <c r="C12185" s="86" t="s">
        <v>14965</v>
      </c>
      <c r="D12185" s="11"/>
      <c r="E12185" s="16">
        <v>1192.17</v>
      </c>
      <c r="F12185" s="72">
        <f>E12185*'[3]Percent Input'!$B$5</f>
        <v>1192.17</v>
      </c>
      <c r="G12185" s="73">
        <f>E12185*'[3]Percent Input'!$C$5</f>
        <v>1192.17</v>
      </c>
      <c r="H12185" s="73">
        <f>E12185*'[3]Percent Input'!$D$5</f>
        <v>1192.17</v>
      </c>
      <c r="I12185" s="74">
        <f>E12185*'[3]Percent Input'!$E$5</f>
        <v>1192.17</v>
      </c>
    </row>
    <row r="12186" spans="1:9" x14ac:dyDescent="0.25">
      <c r="A12186" s="70">
        <v>35526</v>
      </c>
      <c r="B12186" s="71" t="s">
        <v>3705</v>
      </c>
      <c r="C12186" s="86" t="s">
        <v>14965</v>
      </c>
      <c r="D12186" s="11"/>
      <c r="E12186" s="16">
        <v>1819.97</v>
      </c>
      <c r="F12186" s="72">
        <f>E12186*'[3]Percent Input'!$B$5</f>
        <v>1819.97</v>
      </c>
      <c r="G12186" s="73">
        <f>E12186*'[3]Percent Input'!$C$5</f>
        <v>1819.97</v>
      </c>
      <c r="H12186" s="73">
        <f>E12186*'[3]Percent Input'!$D$5</f>
        <v>1819.97</v>
      </c>
      <c r="I12186" s="74">
        <f>E12186*'[3]Percent Input'!$E$5</f>
        <v>1819.97</v>
      </c>
    </row>
    <row r="12187" spans="1:9" x14ac:dyDescent="0.25">
      <c r="A12187" s="70">
        <v>35531</v>
      </c>
      <c r="B12187" s="71" t="s">
        <v>3706</v>
      </c>
      <c r="C12187" s="86" t="s">
        <v>14965</v>
      </c>
      <c r="D12187" s="11"/>
      <c r="E12187" s="16">
        <v>2023.6</v>
      </c>
      <c r="F12187" s="72">
        <f>E12187*'[3]Percent Input'!$B$5</f>
        <v>2023.6</v>
      </c>
      <c r="G12187" s="73">
        <f>E12187*'[3]Percent Input'!$C$5</f>
        <v>2023.6</v>
      </c>
      <c r="H12187" s="73">
        <f>E12187*'[3]Percent Input'!$D$5</f>
        <v>2023.6</v>
      </c>
      <c r="I12187" s="74">
        <f>E12187*'[3]Percent Input'!$E$5</f>
        <v>2023.6</v>
      </c>
    </row>
    <row r="12188" spans="1:9" x14ac:dyDescent="0.25">
      <c r="A12188" s="70">
        <v>35533</v>
      </c>
      <c r="B12188" s="71" t="s">
        <v>3707</v>
      </c>
      <c r="C12188" s="86" t="s">
        <v>14965</v>
      </c>
      <c r="D12188" s="11"/>
      <c r="E12188" s="16">
        <v>1561.93</v>
      </c>
      <c r="F12188" s="72">
        <f>E12188*'[3]Percent Input'!$B$5</f>
        <v>1561.93</v>
      </c>
      <c r="G12188" s="73">
        <f>E12188*'[3]Percent Input'!$C$5</f>
        <v>1561.93</v>
      </c>
      <c r="H12188" s="73">
        <f>E12188*'[3]Percent Input'!$D$5</f>
        <v>1561.93</v>
      </c>
      <c r="I12188" s="74">
        <f>E12188*'[3]Percent Input'!$E$5</f>
        <v>1561.93</v>
      </c>
    </row>
    <row r="12189" spans="1:9" x14ac:dyDescent="0.25">
      <c r="A12189" s="70">
        <v>35535</v>
      </c>
      <c r="B12189" s="71" t="s">
        <v>3708</v>
      </c>
      <c r="C12189" s="86" t="s">
        <v>14965</v>
      </c>
      <c r="D12189" s="11"/>
      <c r="E12189" s="16">
        <v>1981.79</v>
      </c>
      <c r="F12189" s="72">
        <f>E12189*'[3]Percent Input'!$B$5</f>
        <v>1981.79</v>
      </c>
      <c r="G12189" s="73">
        <f>E12189*'[3]Percent Input'!$C$5</f>
        <v>1981.79</v>
      </c>
      <c r="H12189" s="73">
        <f>E12189*'[3]Percent Input'!$D$5</f>
        <v>1981.79</v>
      </c>
      <c r="I12189" s="74">
        <f>E12189*'[3]Percent Input'!$E$5</f>
        <v>1981.79</v>
      </c>
    </row>
    <row r="12190" spans="1:9" x14ac:dyDescent="0.25">
      <c r="A12190" s="70">
        <v>35536</v>
      </c>
      <c r="B12190" s="71" t="s">
        <v>3709</v>
      </c>
      <c r="C12190" s="86" t="s">
        <v>14965</v>
      </c>
      <c r="D12190" s="11"/>
      <c r="E12190" s="16">
        <v>1759.79</v>
      </c>
      <c r="F12190" s="72">
        <f>E12190*'[3]Percent Input'!$B$5</f>
        <v>1759.79</v>
      </c>
      <c r="G12190" s="73">
        <f>E12190*'[3]Percent Input'!$C$5</f>
        <v>1759.79</v>
      </c>
      <c r="H12190" s="73">
        <f>E12190*'[3]Percent Input'!$D$5</f>
        <v>1759.79</v>
      </c>
      <c r="I12190" s="74">
        <f>E12190*'[3]Percent Input'!$E$5</f>
        <v>1759.79</v>
      </c>
    </row>
    <row r="12191" spans="1:9" x14ac:dyDescent="0.25">
      <c r="A12191" s="70">
        <v>35537</v>
      </c>
      <c r="B12191" s="71" t="s">
        <v>3710</v>
      </c>
      <c r="C12191" s="86" t="s">
        <v>14965</v>
      </c>
      <c r="D12191" s="11"/>
      <c r="E12191" s="16">
        <v>2154.06</v>
      </c>
      <c r="F12191" s="72">
        <f>E12191*'[3]Percent Input'!$B$5</f>
        <v>2154.06</v>
      </c>
      <c r="G12191" s="73">
        <f>E12191*'[3]Percent Input'!$C$5</f>
        <v>2154.06</v>
      </c>
      <c r="H12191" s="73">
        <f>E12191*'[3]Percent Input'!$D$5</f>
        <v>2154.06</v>
      </c>
      <c r="I12191" s="74">
        <f>E12191*'[3]Percent Input'!$E$5</f>
        <v>2154.06</v>
      </c>
    </row>
    <row r="12192" spans="1:9" x14ac:dyDescent="0.25">
      <c r="A12192" s="70">
        <v>35538</v>
      </c>
      <c r="B12192" s="71" t="s">
        <v>3711</v>
      </c>
      <c r="C12192" s="86" t="s">
        <v>14965</v>
      </c>
      <c r="D12192" s="11"/>
      <c r="E12192" s="16">
        <v>2416.42</v>
      </c>
      <c r="F12192" s="72">
        <f>E12192*'[3]Percent Input'!$B$5</f>
        <v>2416.42</v>
      </c>
      <c r="G12192" s="73">
        <f>E12192*'[3]Percent Input'!$C$5</f>
        <v>2416.42</v>
      </c>
      <c r="H12192" s="73">
        <f>E12192*'[3]Percent Input'!$D$5</f>
        <v>2416.42</v>
      </c>
      <c r="I12192" s="74">
        <f>E12192*'[3]Percent Input'!$E$5</f>
        <v>2416.42</v>
      </c>
    </row>
    <row r="12193" spans="1:9" x14ac:dyDescent="0.25">
      <c r="A12193" s="70">
        <v>35539</v>
      </c>
      <c r="B12193" s="71" t="s">
        <v>3712</v>
      </c>
      <c r="C12193" s="86" t="s">
        <v>14965</v>
      </c>
      <c r="D12193" s="11"/>
      <c r="E12193" s="16">
        <v>2267.2199999999998</v>
      </c>
      <c r="F12193" s="72">
        <f>E12193*'[3]Percent Input'!$B$5</f>
        <v>2267.2199999999998</v>
      </c>
      <c r="G12193" s="73">
        <f>E12193*'[3]Percent Input'!$C$5</f>
        <v>2267.2199999999998</v>
      </c>
      <c r="H12193" s="73">
        <f>E12193*'[3]Percent Input'!$D$5</f>
        <v>2267.2199999999998</v>
      </c>
      <c r="I12193" s="74">
        <f>E12193*'[3]Percent Input'!$E$5</f>
        <v>2267.2199999999998</v>
      </c>
    </row>
    <row r="12194" spans="1:9" x14ac:dyDescent="0.25">
      <c r="A12194" s="70">
        <v>35540</v>
      </c>
      <c r="B12194" s="71" t="s">
        <v>3713</v>
      </c>
      <c r="C12194" s="86" t="s">
        <v>14965</v>
      </c>
      <c r="D12194" s="11"/>
      <c r="E12194" s="16">
        <v>2547.2399999999998</v>
      </c>
      <c r="F12194" s="72">
        <f>E12194*'[3]Percent Input'!$B$5</f>
        <v>2547.2399999999998</v>
      </c>
      <c r="G12194" s="73">
        <f>E12194*'[3]Percent Input'!$C$5</f>
        <v>2547.2399999999998</v>
      </c>
      <c r="H12194" s="73">
        <f>E12194*'[3]Percent Input'!$D$5</f>
        <v>2547.2399999999998</v>
      </c>
      <c r="I12194" s="74">
        <f>E12194*'[3]Percent Input'!$E$5</f>
        <v>2547.2399999999998</v>
      </c>
    </row>
    <row r="12195" spans="1:9" x14ac:dyDescent="0.25">
      <c r="A12195" s="70">
        <v>35556</v>
      </c>
      <c r="B12195" s="71" t="s">
        <v>3714</v>
      </c>
      <c r="C12195" s="86" t="s">
        <v>14965</v>
      </c>
      <c r="D12195" s="11"/>
      <c r="E12195" s="16">
        <v>1460.3</v>
      </c>
      <c r="F12195" s="72">
        <f>E12195*'[3]Percent Input'!$B$5</f>
        <v>1460.3</v>
      </c>
      <c r="G12195" s="73">
        <f>E12195*'[3]Percent Input'!$C$5</f>
        <v>1460.3</v>
      </c>
      <c r="H12195" s="73">
        <f>E12195*'[3]Percent Input'!$D$5</f>
        <v>1460.3</v>
      </c>
      <c r="I12195" s="74">
        <f>E12195*'[3]Percent Input'!$E$5</f>
        <v>1460.3</v>
      </c>
    </row>
    <row r="12196" spans="1:9" x14ac:dyDescent="0.25">
      <c r="A12196" s="70">
        <v>35558</v>
      </c>
      <c r="B12196" s="71" t="s">
        <v>3715</v>
      </c>
      <c r="C12196" s="86" t="s">
        <v>14965</v>
      </c>
      <c r="D12196" s="11"/>
      <c r="E12196" s="16">
        <v>1284.07</v>
      </c>
      <c r="F12196" s="72">
        <f>E12196*'[3]Percent Input'!$B$5</f>
        <v>1284.07</v>
      </c>
      <c r="G12196" s="73">
        <f>E12196*'[3]Percent Input'!$C$5</f>
        <v>1284.07</v>
      </c>
      <c r="H12196" s="73">
        <f>E12196*'[3]Percent Input'!$D$5</f>
        <v>1284.07</v>
      </c>
      <c r="I12196" s="74">
        <f>E12196*'[3]Percent Input'!$E$5</f>
        <v>1284.07</v>
      </c>
    </row>
    <row r="12197" spans="1:9" x14ac:dyDescent="0.25">
      <c r="A12197" s="70">
        <v>35560</v>
      </c>
      <c r="B12197" s="71" t="s">
        <v>3716</v>
      </c>
      <c r="C12197" s="86" t="s">
        <v>14965</v>
      </c>
      <c r="D12197" s="11"/>
      <c r="E12197" s="16">
        <v>1750.42</v>
      </c>
      <c r="F12197" s="72">
        <f>E12197*'[3]Percent Input'!$B$5</f>
        <v>1750.42</v>
      </c>
      <c r="G12197" s="73">
        <f>E12197*'[3]Percent Input'!$C$5</f>
        <v>1750.42</v>
      </c>
      <c r="H12197" s="73">
        <f>E12197*'[3]Percent Input'!$D$5</f>
        <v>1750.42</v>
      </c>
      <c r="I12197" s="74">
        <f>E12197*'[3]Percent Input'!$E$5</f>
        <v>1750.42</v>
      </c>
    </row>
    <row r="12198" spans="1:9" x14ac:dyDescent="0.25">
      <c r="A12198" s="70">
        <v>35563</v>
      </c>
      <c r="B12198" s="71" t="s">
        <v>3717</v>
      </c>
      <c r="C12198" s="86" t="s">
        <v>14965</v>
      </c>
      <c r="D12198" s="11"/>
      <c r="E12198" s="16">
        <v>1376.69</v>
      </c>
      <c r="F12198" s="72">
        <f>E12198*'[3]Percent Input'!$B$5</f>
        <v>1376.69</v>
      </c>
      <c r="G12198" s="73">
        <f>E12198*'[3]Percent Input'!$C$5</f>
        <v>1376.69</v>
      </c>
      <c r="H12198" s="73">
        <f>E12198*'[3]Percent Input'!$D$5</f>
        <v>1376.69</v>
      </c>
      <c r="I12198" s="74">
        <f>E12198*'[3]Percent Input'!$E$5</f>
        <v>1376.69</v>
      </c>
    </row>
    <row r="12199" spans="1:9" x14ac:dyDescent="0.25">
      <c r="A12199" s="70">
        <v>35565</v>
      </c>
      <c r="B12199" s="71" t="s">
        <v>3718</v>
      </c>
      <c r="C12199" s="86" t="s">
        <v>14965</v>
      </c>
      <c r="D12199" s="11"/>
      <c r="E12199" s="16">
        <v>1373.45</v>
      </c>
      <c r="F12199" s="72">
        <f>E12199*'[3]Percent Input'!$B$5</f>
        <v>1373.45</v>
      </c>
      <c r="G12199" s="73">
        <f>E12199*'[3]Percent Input'!$C$5</f>
        <v>1373.45</v>
      </c>
      <c r="H12199" s="73">
        <f>E12199*'[3]Percent Input'!$D$5</f>
        <v>1373.45</v>
      </c>
      <c r="I12199" s="74">
        <f>E12199*'[3]Percent Input'!$E$5</f>
        <v>1373.45</v>
      </c>
    </row>
    <row r="12200" spans="1:9" x14ac:dyDescent="0.25">
      <c r="A12200" s="70">
        <v>35566</v>
      </c>
      <c r="B12200" s="71" t="s">
        <v>3719</v>
      </c>
      <c r="C12200" s="86" t="s">
        <v>14965</v>
      </c>
      <c r="D12200" s="11"/>
      <c r="E12200" s="16">
        <v>1742.85</v>
      </c>
      <c r="F12200" s="72">
        <f>E12200*'[3]Percent Input'!$B$5</f>
        <v>1742.85</v>
      </c>
      <c r="G12200" s="73">
        <f>E12200*'[3]Percent Input'!$C$5</f>
        <v>1742.85</v>
      </c>
      <c r="H12200" s="73">
        <f>E12200*'[3]Percent Input'!$D$5</f>
        <v>1742.85</v>
      </c>
      <c r="I12200" s="74">
        <f>E12200*'[3]Percent Input'!$E$5</f>
        <v>1742.85</v>
      </c>
    </row>
    <row r="12201" spans="1:9" x14ac:dyDescent="0.25">
      <c r="A12201" s="70">
        <v>35570</v>
      </c>
      <c r="B12201" s="71" t="s">
        <v>3720</v>
      </c>
      <c r="C12201" s="86" t="s">
        <v>14965</v>
      </c>
      <c r="D12201" s="11"/>
      <c r="E12201" s="16">
        <v>1575.99</v>
      </c>
      <c r="F12201" s="72">
        <f>E12201*'[3]Percent Input'!$B$5</f>
        <v>1575.99</v>
      </c>
      <c r="G12201" s="73">
        <f>E12201*'[3]Percent Input'!$C$5</f>
        <v>1575.99</v>
      </c>
      <c r="H12201" s="73">
        <f>E12201*'[3]Percent Input'!$D$5</f>
        <v>1575.99</v>
      </c>
      <c r="I12201" s="74">
        <f>E12201*'[3]Percent Input'!$E$5</f>
        <v>1575.99</v>
      </c>
    </row>
    <row r="12202" spans="1:9" x14ac:dyDescent="0.25">
      <c r="A12202" s="70">
        <v>35571</v>
      </c>
      <c r="B12202" s="71" t="s">
        <v>3721</v>
      </c>
      <c r="C12202" s="86" t="s">
        <v>14965</v>
      </c>
      <c r="D12202" s="11"/>
      <c r="E12202" s="16">
        <v>1382.1</v>
      </c>
      <c r="F12202" s="72">
        <f>E12202*'[3]Percent Input'!$B$5</f>
        <v>1382.1</v>
      </c>
      <c r="G12202" s="73">
        <f>E12202*'[3]Percent Input'!$C$5</f>
        <v>1382.1</v>
      </c>
      <c r="H12202" s="73">
        <f>E12202*'[3]Percent Input'!$D$5</f>
        <v>1382.1</v>
      </c>
      <c r="I12202" s="74">
        <f>E12202*'[3]Percent Input'!$E$5</f>
        <v>1382.1</v>
      </c>
    </row>
    <row r="12203" spans="1:9" x14ac:dyDescent="0.25">
      <c r="A12203" s="70">
        <v>35583</v>
      </c>
      <c r="B12203" s="71" t="s">
        <v>3723</v>
      </c>
      <c r="C12203" s="86" t="s">
        <v>14965</v>
      </c>
      <c r="D12203" s="11"/>
      <c r="E12203" s="16">
        <v>1507.88</v>
      </c>
      <c r="F12203" s="72">
        <f>E12203*'[3]Percent Input'!$B$5</f>
        <v>1507.88</v>
      </c>
      <c r="G12203" s="73">
        <f>E12203*'[3]Percent Input'!$C$5</f>
        <v>1507.88</v>
      </c>
      <c r="H12203" s="73">
        <f>E12203*'[3]Percent Input'!$D$5</f>
        <v>1507.88</v>
      </c>
      <c r="I12203" s="74">
        <f>E12203*'[3]Percent Input'!$E$5</f>
        <v>1507.88</v>
      </c>
    </row>
    <row r="12204" spans="1:9" x14ac:dyDescent="0.25">
      <c r="A12204" s="70">
        <v>35585</v>
      </c>
      <c r="B12204" s="71" t="s">
        <v>3724</v>
      </c>
      <c r="C12204" s="86" t="s">
        <v>14965</v>
      </c>
      <c r="D12204" s="11"/>
      <c r="E12204" s="16">
        <v>1746.82</v>
      </c>
      <c r="F12204" s="72">
        <f>E12204*'[3]Percent Input'!$B$5</f>
        <v>1746.82</v>
      </c>
      <c r="G12204" s="73">
        <f>E12204*'[3]Percent Input'!$C$5</f>
        <v>1746.82</v>
      </c>
      <c r="H12204" s="73">
        <f>E12204*'[3]Percent Input'!$D$5</f>
        <v>1746.82</v>
      </c>
      <c r="I12204" s="74">
        <f>E12204*'[3]Percent Input'!$E$5</f>
        <v>1746.82</v>
      </c>
    </row>
    <row r="12205" spans="1:9" x14ac:dyDescent="0.25">
      <c r="A12205" s="70">
        <v>35587</v>
      </c>
      <c r="B12205" s="71" t="s">
        <v>3725</v>
      </c>
      <c r="C12205" s="86" t="s">
        <v>14965</v>
      </c>
      <c r="D12205" s="11"/>
      <c r="E12205" s="16">
        <v>1423.9</v>
      </c>
      <c r="F12205" s="72">
        <f>E12205*'[3]Percent Input'!$B$5</f>
        <v>1423.9</v>
      </c>
      <c r="G12205" s="73">
        <f>E12205*'[3]Percent Input'!$C$5</f>
        <v>1423.9</v>
      </c>
      <c r="H12205" s="73">
        <f>E12205*'[3]Percent Input'!$D$5</f>
        <v>1423.9</v>
      </c>
      <c r="I12205" s="74">
        <f>E12205*'[3]Percent Input'!$E$5</f>
        <v>1423.9</v>
      </c>
    </row>
    <row r="12206" spans="1:9" x14ac:dyDescent="0.25">
      <c r="A12206" s="70">
        <v>35600</v>
      </c>
      <c r="B12206" s="71" t="s">
        <v>3726</v>
      </c>
      <c r="C12206" s="86" t="s">
        <v>14965</v>
      </c>
      <c r="D12206" s="11"/>
      <c r="E12206" s="16">
        <v>267.77</v>
      </c>
      <c r="F12206" s="72">
        <f>E12206*'[3]Percent Input'!$B$5</f>
        <v>267.77</v>
      </c>
      <c r="G12206" s="73">
        <f>E12206*'[3]Percent Input'!$C$5</f>
        <v>267.77</v>
      </c>
      <c r="H12206" s="73">
        <f>E12206*'[3]Percent Input'!$D$5</f>
        <v>267.77</v>
      </c>
      <c r="I12206" s="74">
        <f>E12206*'[3]Percent Input'!$E$5</f>
        <v>267.77</v>
      </c>
    </row>
    <row r="12207" spans="1:9" x14ac:dyDescent="0.25">
      <c r="A12207" s="70">
        <v>35601</v>
      </c>
      <c r="B12207" s="71" t="s">
        <v>3727</v>
      </c>
      <c r="C12207" s="86" t="s">
        <v>14965</v>
      </c>
      <c r="D12207" s="11"/>
      <c r="E12207" s="16">
        <v>1458.86</v>
      </c>
      <c r="F12207" s="72">
        <f>E12207*'[3]Percent Input'!$B$5</f>
        <v>1458.86</v>
      </c>
      <c r="G12207" s="73">
        <f>E12207*'[3]Percent Input'!$C$5</f>
        <v>1458.86</v>
      </c>
      <c r="H12207" s="73">
        <f>E12207*'[3]Percent Input'!$D$5</f>
        <v>1458.86</v>
      </c>
      <c r="I12207" s="74">
        <f>E12207*'[3]Percent Input'!$E$5</f>
        <v>1458.86</v>
      </c>
    </row>
    <row r="12208" spans="1:9" x14ac:dyDescent="0.25">
      <c r="A12208" s="70">
        <v>35606</v>
      </c>
      <c r="B12208" s="71" t="s">
        <v>3728</v>
      </c>
      <c r="C12208" s="86" t="s">
        <v>14965</v>
      </c>
      <c r="D12208" s="11"/>
      <c r="E12208" s="16">
        <v>1225.69</v>
      </c>
      <c r="F12208" s="72">
        <f>E12208*'[3]Percent Input'!$B$5</f>
        <v>1225.69</v>
      </c>
      <c r="G12208" s="73">
        <f>E12208*'[3]Percent Input'!$C$5</f>
        <v>1225.69</v>
      </c>
      <c r="H12208" s="73">
        <f>E12208*'[3]Percent Input'!$D$5</f>
        <v>1225.69</v>
      </c>
      <c r="I12208" s="74">
        <f>E12208*'[3]Percent Input'!$E$5</f>
        <v>1225.69</v>
      </c>
    </row>
    <row r="12209" spans="1:9" x14ac:dyDescent="0.25">
      <c r="A12209" s="70">
        <v>35612</v>
      </c>
      <c r="B12209" s="71" t="s">
        <v>3729</v>
      </c>
      <c r="C12209" s="86" t="s">
        <v>14965</v>
      </c>
      <c r="D12209" s="11"/>
      <c r="E12209" s="16">
        <v>1079.3699999999999</v>
      </c>
      <c r="F12209" s="72">
        <f>E12209*'[3]Percent Input'!$B$5</f>
        <v>1079.3699999999999</v>
      </c>
      <c r="G12209" s="73">
        <f>E12209*'[3]Percent Input'!$C$5</f>
        <v>1079.3699999999999</v>
      </c>
      <c r="H12209" s="73">
        <f>E12209*'[3]Percent Input'!$D$5</f>
        <v>1079.3699999999999</v>
      </c>
      <c r="I12209" s="74">
        <f>E12209*'[3]Percent Input'!$E$5</f>
        <v>1079.3699999999999</v>
      </c>
    </row>
    <row r="12210" spans="1:9" x14ac:dyDescent="0.25">
      <c r="A12210" s="70">
        <v>35616</v>
      </c>
      <c r="B12210" s="71" t="s">
        <v>3730</v>
      </c>
      <c r="C12210" s="86" t="s">
        <v>14965</v>
      </c>
      <c r="D12210" s="11"/>
      <c r="E12210" s="16">
        <v>1140.6400000000001</v>
      </c>
      <c r="F12210" s="72">
        <f>E12210*'[3]Percent Input'!$B$5</f>
        <v>1140.6400000000001</v>
      </c>
      <c r="G12210" s="73">
        <f>E12210*'[3]Percent Input'!$C$5</f>
        <v>1140.6400000000001</v>
      </c>
      <c r="H12210" s="73">
        <f>E12210*'[3]Percent Input'!$D$5</f>
        <v>1140.6400000000001</v>
      </c>
      <c r="I12210" s="74">
        <f>E12210*'[3]Percent Input'!$E$5</f>
        <v>1140.6400000000001</v>
      </c>
    </row>
    <row r="12211" spans="1:9" x14ac:dyDescent="0.25">
      <c r="A12211" s="70">
        <v>35621</v>
      </c>
      <c r="B12211" s="71" t="s">
        <v>3731</v>
      </c>
      <c r="C12211" s="86" t="s">
        <v>14965</v>
      </c>
      <c r="D12211" s="11"/>
      <c r="E12211" s="16">
        <v>1144.24</v>
      </c>
      <c r="F12211" s="72">
        <f>E12211*'[3]Percent Input'!$B$5</f>
        <v>1144.24</v>
      </c>
      <c r="G12211" s="73">
        <f>E12211*'[3]Percent Input'!$C$5</f>
        <v>1144.24</v>
      </c>
      <c r="H12211" s="73">
        <f>E12211*'[3]Percent Input'!$D$5</f>
        <v>1144.24</v>
      </c>
      <c r="I12211" s="74">
        <f>E12211*'[3]Percent Input'!$E$5</f>
        <v>1144.24</v>
      </c>
    </row>
    <row r="12212" spans="1:9" x14ac:dyDescent="0.25">
      <c r="A12212" s="70">
        <v>35623</v>
      </c>
      <c r="B12212" s="71" t="s">
        <v>3732</v>
      </c>
      <c r="C12212" s="86" t="s">
        <v>14965</v>
      </c>
      <c r="D12212" s="11"/>
      <c r="E12212" s="16">
        <v>1363.36</v>
      </c>
      <c r="F12212" s="72">
        <f>E12212*'[3]Percent Input'!$B$5</f>
        <v>1363.36</v>
      </c>
      <c r="G12212" s="73">
        <f>E12212*'[3]Percent Input'!$C$5</f>
        <v>1363.36</v>
      </c>
      <c r="H12212" s="73">
        <f>E12212*'[3]Percent Input'!$D$5</f>
        <v>1363.36</v>
      </c>
      <c r="I12212" s="74">
        <f>E12212*'[3]Percent Input'!$E$5</f>
        <v>1363.36</v>
      </c>
    </row>
    <row r="12213" spans="1:9" x14ac:dyDescent="0.25">
      <c r="A12213" s="70">
        <v>35626</v>
      </c>
      <c r="B12213" s="71" t="s">
        <v>3733</v>
      </c>
      <c r="C12213" s="86" t="s">
        <v>14965</v>
      </c>
      <c r="D12213" s="11"/>
      <c r="E12213" s="16">
        <v>1658.16</v>
      </c>
      <c r="F12213" s="72">
        <f>E12213*'[3]Percent Input'!$B$5</f>
        <v>1658.16</v>
      </c>
      <c r="G12213" s="73">
        <f>E12213*'[3]Percent Input'!$C$5</f>
        <v>1658.16</v>
      </c>
      <c r="H12213" s="73">
        <f>E12213*'[3]Percent Input'!$D$5</f>
        <v>1658.16</v>
      </c>
      <c r="I12213" s="74">
        <f>E12213*'[3]Percent Input'!$E$5</f>
        <v>1658.16</v>
      </c>
    </row>
    <row r="12214" spans="1:9" x14ac:dyDescent="0.25">
      <c r="A12214" s="70">
        <v>35631</v>
      </c>
      <c r="B12214" s="71" t="s">
        <v>3734</v>
      </c>
      <c r="C12214" s="86" t="s">
        <v>14965</v>
      </c>
      <c r="D12214" s="11"/>
      <c r="E12214" s="16">
        <v>1936.02</v>
      </c>
      <c r="F12214" s="72">
        <f>E12214*'[3]Percent Input'!$B$5</f>
        <v>1936.02</v>
      </c>
      <c r="G12214" s="73">
        <f>E12214*'[3]Percent Input'!$C$5</f>
        <v>1936.02</v>
      </c>
      <c r="H12214" s="73">
        <f>E12214*'[3]Percent Input'!$D$5</f>
        <v>1936.02</v>
      </c>
      <c r="I12214" s="74">
        <f>E12214*'[3]Percent Input'!$E$5</f>
        <v>1936.02</v>
      </c>
    </row>
    <row r="12215" spans="1:9" x14ac:dyDescent="0.25">
      <c r="A12215" s="70">
        <v>35632</v>
      </c>
      <c r="B12215" s="71" t="s">
        <v>3735</v>
      </c>
      <c r="C12215" s="86" t="s">
        <v>14965</v>
      </c>
      <c r="D12215" s="11"/>
      <c r="E12215" s="16">
        <v>1863.94</v>
      </c>
      <c r="F12215" s="72">
        <f>E12215*'[3]Percent Input'!$B$5</f>
        <v>1863.94</v>
      </c>
      <c r="G12215" s="73">
        <f>E12215*'[3]Percent Input'!$C$5</f>
        <v>1863.94</v>
      </c>
      <c r="H12215" s="73">
        <f>E12215*'[3]Percent Input'!$D$5</f>
        <v>1863.94</v>
      </c>
      <c r="I12215" s="74">
        <f>E12215*'[3]Percent Input'!$E$5</f>
        <v>1863.94</v>
      </c>
    </row>
    <row r="12216" spans="1:9" x14ac:dyDescent="0.25">
      <c r="A12216" s="70">
        <v>35633</v>
      </c>
      <c r="B12216" s="71" t="s">
        <v>3736</v>
      </c>
      <c r="C12216" s="86" t="s">
        <v>14965</v>
      </c>
      <c r="D12216" s="11"/>
      <c r="E12216" s="16">
        <v>2083.42</v>
      </c>
      <c r="F12216" s="72">
        <f>E12216*'[3]Percent Input'!$B$5</f>
        <v>2083.42</v>
      </c>
      <c r="G12216" s="73">
        <f>E12216*'[3]Percent Input'!$C$5</f>
        <v>2083.42</v>
      </c>
      <c r="H12216" s="73">
        <f>E12216*'[3]Percent Input'!$D$5</f>
        <v>2083.42</v>
      </c>
      <c r="I12216" s="74">
        <f>E12216*'[3]Percent Input'!$E$5</f>
        <v>2083.42</v>
      </c>
    </row>
    <row r="12217" spans="1:9" x14ac:dyDescent="0.25">
      <c r="A12217" s="70">
        <v>35634</v>
      </c>
      <c r="B12217" s="71" t="s">
        <v>3737</v>
      </c>
      <c r="C12217" s="86" t="s">
        <v>14965</v>
      </c>
      <c r="D12217" s="11"/>
      <c r="E12217" s="16">
        <v>1832.95</v>
      </c>
      <c r="F12217" s="72">
        <f>E12217*'[3]Percent Input'!$B$5</f>
        <v>1832.95</v>
      </c>
      <c r="G12217" s="73">
        <f>E12217*'[3]Percent Input'!$C$5</f>
        <v>1832.95</v>
      </c>
      <c r="H12217" s="73">
        <f>E12217*'[3]Percent Input'!$D$5</f>
        <v>1832.95</v>
      </c>
      <c r="I12217" s="74">
        <f>E12217*'[3]Percent Input'!$E$5</f>
        <v>1832.95</v>
      </c>
    </row>
    <row r="12218" spans="1:9" x14ac:dyDescent="0.25">
      <c r="A12218" s="70">
        <v>35636</v>
      </c>
      <c r="B12218" s="71" t="s">
        <v>3738</v>
      </c>
      <c r="C12218" s="86" t="s">
        <v>14965</v>
      </c>
      <c r="D12218" s="11"/>
      <c r="E12218" s="16">
        <v>1659.6</v>
      </c>
      <c r="F12218" s="72">
        <f>E12218*'[3]Percent Input'!$B$5</f>
        <v>1659.6</v>
      </c>
      <c r="G12218" s="73">
        <f>E12218*'[3]Percent Input'!$C$5</f>
        <v>1659.6</v>
      </c>
      <c r="H12218" s="73">
        <f>E12218*'[3]Percent Input'!$D$5</f>
        <v>1659.6</v>
      </c>
      <c r="I12218" s="74">
        <f>E12218*'[3]Percent Input'!$E$5</f>
        <v>1659.6</v>
      </c>
    </row>
    <row r="12219" spans="1:9" x14ac:dyDescent="0.25">
      <c r="A12219" s="70">
        <v>35637</v>
      </c>
      <c r="B12219" s="71" t="s">
        <v>3739</v>
      </c>
      <c r="C12219" s="86" t="s">
        <v>14965</v>
      </c>
      <c r="D12219" s="11"/>
      <c r="E12219" s="16">
        <v>1721.23</v>
      </c>
      <c r="F12219" s="72">
        <f>E12219*'[3]Percent Input'!$B$5</f>
        <v>1721.23</v>
      </c>
      <c r="G12219" s="73">
        <f>E12219*'[3]Percent Input'!$C$5</f>
        <v>1721.23</v>
      </c>
      <c r="H12219" s="73">
        <f>E12219*'[3]Percent Input'!$D$5</f>
        <v>1721.23</v>
      </c>
      <c r="I12219" s="74">
        <f>E12219*'[3]Percent Input'!$E$5</f>
        <v>1721.23</v>
      </c>
    </row>
    <row r="12220" spans="1:9" x14ac:dyDescent="0.25">
      <c r="A12220" s="70">
        <v>35638</v>
      </c>
      <c r="B12220" s="71" t="s">
        <v>3740</v>
      </c>
      <c r="C12220" s="86" t="s">
        <v>14965</v>
      </c>
      <c r="D12220" s="11"/>
      <c r="E12220" s="16">
        <v>1835.11</v>
      </c>
      <c r="F12220" s="72">
        <f>E12220*'[3]Percent Input'!$B$5</f>
        <v>1835.11</v>
      </c>
      <c r="G12220" s="73">
        <f>E12220*'[3]Percent Input'!$C$5</f>
        <v>1835.11</v>
      </c>
      <c r="H12220" s="73">
        <f>E12220*'[3]Percent Input'!$D$5</f>
        <v>1835.11</v>
      </c>
      <c r="I12220" s="74">
        <f>E12220*'[3]Percent Input'!$E$5</f>
        <v>1835.11</v>
      </c>
    </row>
    <row r="12221" spans="1:9" x14ac:dyDescent="0.25">
      <c r="A12221" s="70">
        <v>35642</v>
      </c>
      <c r="B12221" s="71" t="s">
        <v>3741</v>
      </c>
      <c r="C12221" s="86" t="s">
        <v>14965</v>
      </c>
      <c r="D12221" s="11"/>
      <c r="E12221" s="16">
        <v>1025.67</v>
      </c>
      <c r="F12221" s="72">
        <f>E12221*'[3]Percent Input'!$B$5</f>
        <v>1025.67</v>
      </c>
      <c r="G12221" s="73">
        <f>E12221*'[3]Percent Input'!$C$5</f>
        <v>1025.67</v>
      </c>
      <c r="H12221" s="73">
        <f>E12221*'[3]Percent Input'!$D$5</f>
        <v>1025.67</v>
      </c>
      <c r="I12221" s="74">
        <f>E12221*'[3]Percent Input'!$E$5</f>
        <v>1025.67</v>
      </c>
    </row>
    <row r="12222" spans="1:9" x14ac:dyDescent="0.25">
      <c r="A12222" s="70">
        <v>35645</v>
      </c>
      <c r="B12222" s="71" t="s">
        <v>3742</v>
      </c>
      <c r="C12222" s="86" t="s">
        <v>14965</v>
      </c>
      <c r="D12222" s="11"/>
      <c r="E12222" s="16">
        <v>984.23</v>
      </c>
      <c r="F12222" s="72">
        <f>E12222*'[3]Percent Input'!$B$5</f>
        <v>984.23</v>
      </c>
      <c r="G12222" s="73">
        <f>E12222*'[3]Percent Input'!$C$5</f>
        <v>984.23</v>
      </c>
      <c r="H12222" s="73">
        <f>E12222*'[3]Percent Input'!$D$5</f>
        <v>984.23</v>
      </c>
      <c r="I12222" s="74">
        <f>E12222*'[3]Percent Input'!$E$5</f>
        <v>984.23</v>
      </c>
    </row>
    <row r="12223" spans="1:9" x14ac:dyDescent="0.25">
      <c r="A12223" s="70">
        <v>35646</v>
      </c>
      <c r="B12223" s="71" t="s">
        <v>3743</v>
      </c>
      <c r="C12223" s="86" t="s">
        <v>14965</v>
      </c>
      <c r="D12223" s="11"/>
      <c r="E12223" s="16">
        <v>1792.58</v>
      </c>
      <c r="F12223" s="72">
        <f>E12223*'[3]Percent Input'!$B$5</f>
        <v>1792.58</v>
      </c>
      <c r="G12223" s="73">
        <f>E12223*'[3]Percent Input'!$C$5</f>
        <v>1792.58</v>
      </c>
      <c r="H12223" s="73">
        <f>E12223*'[3]Percent Input'!$D$5</f>
        <v>1792.58</v>
      </c>
      <c r="I12223" s="74">
        <f>E12223*'[3]Percent Input'!$E$5</f>
        <v>1792.58</v>
      </c>
    </row>
    <row r="12224" spans="1:9" x14ac:dyDescent="0.25">
      <c r="A12224" s="70">
        <v>35647</v>
      </c>
      <c r="B12224" s="71" t="s">
        <v>3744</v>
      </c>
      <c r="C12224" s="86" t="s">
        <v>14965</v>
      </c>
      <c r="D12224" s="11"/>
      <c r="E12224" s="16">
        <v>1622.84</v>
      </c>
      <c r="F12224" s="72">
        <f>E12224*'[3]Percent Input'!$B$5</f>
        <v>1622.84</v>
      </c>
      <c r="G12224" s="73">
        <f>E12224*'[3]Percent Input'!$C$5</f>
        <v>1622.84</v>
      </c>
      <c r="H12224" s="73">
        <f>E12224*'[3]Percent Input'!$D$5</f>
        <v>1622.84</v>
      </c>
      <c r="I12224" s="74">
        <f>E12224*'[3]Percent Input'!$E$5</f>
        <v>1622.84</v>
      </c>
    </row>
    <row r="12225" spans="1:9" x14ac:dyDescent="0.25">
      <c r="A12225" s="70">
        <v>35650</v>
      </c>
      <c r="B12225" s="71" t="s">
        <v>3745</v>
      </c>
      <c r="C12225" s="86" t="s">
        <v>14965</v>
      </c>
      <c r="D12225" s="11"/>
      <c r="E12225" s="16">
        <v>1130.9100000000001</v>
      </c>
      <c r="F12225" s="72">
        <f>E12225*'[3]Percent Input'!$B$5</f>
        <v>1130.9100000000001</v>
      </c>
      <c r="G12225" s="73">
        <f>E12225*'[3]Percent Input'!$C$5</f>
        <v>1130.9100000000001</v>
      </c>
      <c r="H12225" s="73">
        <f>E12225*'[3]Percent Input'!$D$5</f>
        <v>1130.9100000000001</v>
      </c>
      <c r="I12225" s="74">
        <f>E12225*'[3]Percent Input'!$E$5</f>
        <v>1130.9100000000001</v>
      </c>
    </row>
    <row r="12226" spans="1:9" x14ac:dyDescent="0.25">
      <c r="A12226" s="70">
        <v>35654</v>
      </c>
      <c r="B12226" s="71" t="s">
        <v>3746</v>
      </c>
      <c r="C12226" s="86" t="s">
        <v>14965</v>
      </c>
      <c r="D12226" s="11"/>
      <c r="E12226" s="16">
        <v>1429.67</v>
      </c>
      <c r="F12226" s="72">
        <f>E12226*'[3]Percent Input'!$B$5</f>
        <v>1429.67</v>
      </c>
      <c r="G12226" s="73">
        <f>E12226*'[3]Percent Input'!$C$5</f>
        <v>1429.67</v>
      </c>
      <c r="H12226" s="73">
        <f>E12226*'[3]Percent Input'!$D$5</f>
        <v>1429.67</v>
      </c>
      <c r="I12226" s="74">
        <f>E12226*'[3]Percent Input'!$E$5</f>
        <v>1429.67</v>
      </c>
    </row>
    <row r="12227" spans="1:9" x14ac:dyDescent="0.25">
      <c r="A12227" s="70">
        <v>35656</v>
      </c>
      <c r="B12227" s="71" t="s">
        <v>3747</v>
      </c>
      <c r="C12227" s="86" t="s">
        <v>14965</v>
      </c>
      <c r="D12227" s="11"/>
      <c r="E12227" s="16">
        <v>1129.47</v>
      </c>
      <c r="F12227" s="72">
        <f>E12227*'[3]Percent Input'!$B$5</f>
        <v>1129.47</v>
      </c>
      <c r="G12227" s="73">
        <f>E12227*'[3]Percent Input'!$C$5</f>
        <v>1129.47</v>
      </c>
      <c r="H12227" s="73">
        <f>E12227*'[3]Percent Input'!$D$5</f>
        <v>1129.47</v>
      </c>
      <c r="I12227" s="74">
        <f>E12227*'[3]Percent Input'!$E$5</f>
        <v>1129.47</v>
      </c>
    </row>
    <row r="12228" spans="1:9" x14ac:dyDescent="0.25">
      <c r="A12228" s="70">
        <v>35661</v>
      </c>
      <c r="B12228" s="71" t="s">
        <v>3748</v>
      </c>
      <c r="C12228" s="86" t="s">
        <v>14965</v>
      </c>
      <c r="D12228" s="11"/>
      <c r="E12228" s="16">
        <v>1132.71</v>
      </c>
      <c r="F12228" s="72">
        <f>E12228*'[3]Percent Input'!$B$5</f>
        <v>1132.71</v>
      </c>
      <c r="G12228" s="73">
        <f>E12228*'[3]Percent Input'!$C$5</f>
        <v>1132.71</v>
      </c>
      <c r="H12228" s="73">
        <f>E12228*'[3]Percent Input'!$D$5</f>
        <v>1132.71</v>
      </c>
      <c r="I12228" s="74">
        <f>E12228*'[3]Percent Input'!$E$5</f>
        <v>1132.71</v>
      </c>
    </row>
    <row r="12229" spans="1:9" x14ac:dyDescent="0.25">
      <c r="A12229" s="70">
        <v>35663</v>
      </c>
      <c r="B12229" s="71" t="s">
        <v>3749</v>
      </c>
      <c r="C12229" s="86" t="s">
        <v>14965</v>
      </c>
      <c r="D12229" s="11"/>
      <c r="E12229" s="16">
        <v>1263.53</v>
      </c>
      <c r="F12229" s="72">
        <f>E12229*'[3]Percent Input'!$B$5</f>
        <v>1263.53</v>
      </c>
      <c r="G12229" s="73">
        <f>E12229*'[3]Percent Input'!$C$5</f>
        <v>1263.53</v>
      </c>
      <c r="H12229" s="73">
        <f>E12229*'[3]Percent Input'!$D$5</f>
        <v>1263.53</v>
      </c>
      <c r="I12229" s="74">
        <f>E12229*'[3]Percent Input'!$E$5</f>
        <v>1263.53</v>
      </c>
    </row>
    <row r="12230" spans="1:9" x14ac:dyDescent="0.25">
      <c r="A12230" s="70">
        <v>35665</v>
      </c>
      <c r="B12230" s="71" t="s">
        <v>3750</v>
      </c>
      <c r="C12230" s="86" t="s">
        <v>14965</v>
      </c>
      <c r="D12230" s="11"/>
      <c r="E12230" s="16">
        <v>1225.33</v>
      </c>
      <c r="F12230" s="72">
        <f>E12230*'[3]Percent Input'!$B$5</f>
        <v>1225.33</v>
      </c>
      <c r="G12230" s="73">
        <f>E12230*'[3]Percent Input'!$C$5</f>
        <v>1225.33</v>
      </c>
      <c r="H12230" s="73">
        <f>E12230*'[3]Percent Input'!$D$5</f>
        <v>1225.33</v>
      </c>
      <c r="I12230" s="74">
        <f>E12230*'[3]Percent Input'!$E$5</f>
        <v>1225.33</v>
      </c>
    </row>
    <row r="12231" spans="1:9" x14ac:dyDescent="0.25">
      <c r="A12231" s="70">
        <v>35666</v>
      </c>
      <c r="B12231" s="71" t="s">
        <v>3719</v>
      </c>
      <c r="C12231" s="86" t="s">
        <v>14965</v>
      </c>
      <c r="D12231" s="11"/>
      <c r="E12231" s="16">
        <v>1320.47</v>
      </c>
      <c r="F12231" s="72">
        <f>E12231*'[3]Percent Input'!$B$5</f>
        <v>1320.47</v>
      </c>
      <c r="G12231" s="73">
        <f>E12231*'[3]Percent Input'!$C$5</f>
        <v>1320.47</v>
      </c>
      <c r="H12231" s="73">
        <f>E12231*'[3]Percent Input'!$D$5</f>
        <v>1320.47</v>
      </c>
      <c r="I12231" s="74">
        <f>E12231*'[3]Percent Input'!$E$5</f>
        <v>1320.47</v>
      </c>
    </row>
    <row r="12232" spans="1:9" x14ac:dyDescent="0.25">
      <c r="A12232" s="70">
        <v>35671</v>
      </c>
      <c r="B12232" s="71" t="s">
        <v>3721</v>
      </c>
      <c r="C12232" s="86" t="s">
        <v>14965</v>
      </c>
      <c r="D12232" s="11"/>
      <c r="E12232" s="16">
        <v>1163.7</v>
      </c>
      <c r="F12232" s="72">
        <f>E12232*'[3]Percent Input'!$B$5</f>
        <v>1163.7</v>
      </c>
      <c r="G12232" s="73">
        <f>E12232*'[3]Percent Input'!$C$5</f>
        <v>1163.7</v>
      </c>
      <c r="H12232" s="73">
        <f>E12232*'[3]Percent Input'!$D$5</f>
        <v>1163.7</v>
      </c>
      <c r="I12232" s="74">
        <f>E12232*'[3]Percent Input'!$E$5</f>
        <v>1163.7</v>
      </c>
    </row>
    <row r="12233" spans="1:9" x14ac:dyDescent="0.25">
      <c r="A12233" s="70">
        <v>35681</v>
      </c>
      <c r="B12233" s="71" t="s">
        <v>3751</v>
      </c>
      <c r="C12233" s="86" t="s">
        <v>14965</v>
      </c>
      <c r="D12233" s="11"/>
      <c r="E12233" s="16">
        <v>84.33</v>
      </c>
      <c r="F12233" s="72">
        <f>E12233*'[3]Percent Input'!$B$5</f>
        <v>84.33</v>
      </c>
      <c r="G12233" s="73">
        <f>E12233*'[3]Percent Input'!$C$5</f>
        <v>84.33</v>
      </c>
      <c r="H12233" s="73">
        <f>E12233*'[3]Percent Input'!$D$5</f>
        <v>84.33</v>
      </c>
      <c r="I12233" s="74">
        <f>E12233*'[3]Percent Input'!$E$5</f>
        <v>84.33</v>
      </c>
    </row>
    <row r="12234" spans="1:9" x14ac:dyDescent="0.25">
      <c r="A12234" s="70">
        <v>35682</v>
      </c>
      <c r="B12234" s="71" t="s">
        <v>3752</v>
      </c>
      <c r="C12234" s="86" t="s">
        <v>14965</v>
      </c>
      <c r="D12234" s="11"/>
      <c r="E12234" s="16">
        <v>368.32</v>
      </c>
      <c r="F12234" s="72">
        <f>E12234*'[3]Percent Input'!$B$5</f>
        <v>368.32</v>
      </c>
      <c r="G12234" s="73">
        <f>E12234*'[3]Percent Input'!$C$5</f>
        <v>368.32</v>
      </c>
      <c r="H12234" s="73">
        <f>E12234*'[3]Percent Input'!$D$5</f>
        <v>368.32</v>
      </c>
      <c r="I12234" s="74">
        <f>E12234*'[3]Percent Input'!$E$5</f>
        <v>368.32</v>
      </c>
    </row>
    <row r="12235" spans="1:9" x14ac:dyDescent="0.25">
      <c r="A12235" s="70">
        <v>35683</v>
      </c>
      <c r="B12235" s="71" t="s">
        <v>3753</v>
      </c>
      <c r="C12235" s="86" t="s">
        <v>14965</v>
      </c>
      <c r="D12235" s="11"/>
      <c r="E12235" s="16">
        <v>426.7</v>
      </c>
      <c r="F12235" s="72">
        <f>E12235*'[3]Percent Input'!$B$5</f>
        <v>426.7</v>
      </c>
      <c r="G12235" s="73">
        <f>E12235*'[3]Percent Input'!$C$5</f>
        <v>426.7</v>
      </c>
      <c r="H12235" s="73">
        <f>E12235*'[3]Percent Input'!$D$5</f>
        <v>426.7</v>
      </c>
      <c r="I12235" s="74">
        <f>E12235*'[3]Percent Input'!$E$5</f>
        <v>426.7</v>
      </c>
    </row>
    <row r="12236" spans="1:9" x14ac:dyDescent="0.25">
      <c r="A12236" s="36">
        <v>35691</v>
      </c>
      <c r="B12236" s="19" t="s">
        <v>3756</v>
      </c>
      <c r="C12236" s="86" t="s">
        <v>14965</v>
      </c>
      <c r="D12236" s="11"/>
      <c r="E12236" s="16">
        <v>982.79</v>
      </c>
      <c r="F12236" s="72">
        <f>E12236*'[3]Percent Input'!$B$5</f>
        <v>982.79</v>
      </c>
      <c r="G12236" s="73">
        <f>E12236*'[3]Percent Input'!$C$5</f>
        <v>982.79</v>
      </c>
      <c r="H12236" s="73">
        <f>E12236*'[3]Percent Input'!$D$5</f>
        <v>982.79</v>
      </c>
      <c r="I12236" s="74">
        <f>E12236*'[3]Percent Input'!$E$5</f>
        <v>982.79</v>
      </c>
    </row>
    <row r="12237" spans="1:9" x14ac:dyDescent="0.25">
      <c r="A12237" s="36">
        <v>35693</v>
      </c>
      <c r="B12237" s="19" t="s">
        <v>3757</v>
      </c>
      <c r="C12237" s="86" t="s">
        <v>14965</v>
      </c>
      <c r="D12237" s="11"/>
      <c r="E12237" s="16">
        <v>850.52</v>
      </c>
      <c r="F12237" s="72">
        <f>E12237*'[3]Percent Input'!$B$5</f>
        <v>850.52</v>
      </c>
      <c r="G12237" s="73">
        <f>E12237*'[3]Percent Input'!$C$5</f>
        <v>850.52</v>
      </c>
      <c r="H12237" s="73">
        <f>E12237*'[3]Percent Input'!$D$5</f>
        <v>850.52</v>
      </c>
      <c r="I12237" s="74">
        <f>E12237*'[3]Percent Input'!$E$5</f>
        <v>850.52</v>
      </c>
    </row>
    <row r="12238" spans="1:9" x14ac:dyDescent="0.25">
      <c r="A12238" s="70">
        <v>35694</v>
      </c>
      <c r="B12238" s="71" t="s">
        <v>3758</v>
      </c>
      <c r="C12238" s="86" t="s">
        <v>14965</v>
      </c>
      <c r="D12238" s="11"/>
      <c r="E12238" s="16">
        <v>1024.95</v>
      </c>
      <c r="F12238" s="72">
        <f>E12238*'[3]Percent Input'!$B$5</f>
        <v>1024.95</v>
      </c>
      <c r="G12238" s="73">
        <f>E12238*'[3]Percent Input'!$C$5</f>
        <v>1024.95</v>
      </c>
      <c r="H12238" s="73">
        <f>E12238*'[3]Percent Input'!$D$5</f>
        <v>1024.95</v>
      </c>
      <c r="I12238" s="74">
        <f>E12238*'[3]Percent Input'!$E$5</f>
        <v>1024.95</v>
      </c>
    </row>
    <row r="12239" spans="1:9" x14ac:dyDescent="0.25">
      <c r="A12239" s="70">
        <v>35695</v>
      </c>
      <c r="B12239" s="71" t="s">
        <v>3759</v>
      </c>
      <c r="C12239" s="86" t="s">
        <v>14965</v>
      </c>
      <c r="D12239" s="11"/>
      <c r="E12239" s="16">
        <v>1055.5899999999999</v>
      </c>
      <c r="F12239" s="72">
        <f>E12239*'[3]Percent Input'!$B$5</f>
        <v>1055.5899999999999</v>
      </c>
      <c r="G12239" s="73">
        <f>E12239*'[3]Percent Input'!$C$5</f>
        <v>1055.5899999999999</v>
      </c>
      <c r="H12239" s="73">
        <f>E12239*'[3]Percent Input'!$D$5</f>
        <v>1055.5899999999999</v>
      </c>
      <c r="I12239" s="74">
        <f>E12239*'[3]Percent Input'!$E$5</f>
        <v>1055.5899999999999</v>
      </c>
    </row>
    <row r="12240" spans="1:9" x14ac:dyDescent="0.25">
      <c r="A12240" s="70">
        <v>35697</v>
      </c>
      <c r="B12240" s="71" t="s">
        <v>3760</v>
      </c>
      <c r="C12240" s="86" t="s">
        <v>14965</v>
      </c>
      <c r="D12240" s="11"/>
      <c r="E12240" s="16">
        <v>154.97</v>
      </c>
      <c r="F12240" s="72">
        <f>E12240*'[3]Percent Input'!$B$5</f>
        <v>154.97</v>
      </c>
      <c r="G12240" s="73">
        <f>E12240*'[3]Percent Input'!$C$5</f>
        <v>154.97</v>
      </c>
      <c r="H12240" s="73">
        <f>E12240*'[3]Percent Input'!$D$5</f>
        <v>154.97</v>
      </c>
      <c r="I12240" s="74">
        <f>E12240*'[3]Percent Input'!$E$5</f>
        <v>154.97</v>
      </c>
    </row>
    <row r="12241" spans="1:9" x14ac:dyDescent="0.25">
      <c r="A12241" s="70">
        <v>35700</v>
      </c>
      <c r="B12241" s="71" t="s">
        <v>3761</v>
      </c>
      <c r="C12241" s="86" t="s">
        <v>14965</v>
      </c>
      <c r="D12241" s="11"/>
      <c r="E12241" s="16">
        <v>159.29</v>
      </c>
      <c r="F12241" s="72">
        <f>E12241*'[3]Percent Input'!$B$5</f>
        <v>159.29</v>
      </c>
      <c r="G12241" s="73">
        <f>E12241*'[3]Percent Input'!$C$5</f>
        <v>159.29</v>
      </c>
      <c r="H12241" s="73">
        <f>E12241*'[3]Percent Input'!$D$5</f>
        <v>159.29</v>
      </c>
      <c r="I12241" s="74">
        <f>E12241*'[3]Percent Input'!$E$5</f>
        <v>159.29</v>
      </c>
    </row>
    <row r="12242" spans="1:9" x14ac:dyDescent="0.25">
      <c r="A12242" s="70">
        <v>35701</v>
      </c>
      <c r="B12242" s="71" t="s">
        <v>3762</v>
      </c>
      <c r="C12242" s="86" t="s">
        <v>14965</v>
      </c>
      <c r="D12242" s="11"/>
      <c r="E12242" s="16">
        <v>591.04</v>
      </c>
      <c r="F12242" s="72">
        <f>E12242*'[3]Percent Input'!$B$5</f>
        <v>591.04</v>
      </c>
      <c r="G12242" s="73">
        <f>E12242*'[3]Percent Input'!$C$5</f>
        <v>591.04</v>
      </c>
      <c r="H12242" s="73">
        <f>E12242*'[3]Percent Input'!$D$5</f>
        <v>591.04</v>
      </c>
      <c r="I12242" s="74">
        <f>E12242*'[3]Percent Input'!$E$5</f>
        <v>591.04</v>
      </c>
    </row>
    <row r="12243" spans="1:9" x14ac:dyDescent="0.25">
      <c r="A12243" s="70">
        <v>35702</v>
      </c>
      <c r="B12243" s="71" t="s">
        <v>3763</v>
      </c>
      <c r="C12243" s="86" t="s">
        <v>14965</v>
      </c>
      <c r="D12243" s="11"/>
      <c r="E12243" s="16">
        <v>428.87</v>
      </c>
      <c r="F12243" s="72">
        <f>E12243*'[3]Percent Input'!$B$5</f>
        <v>428.87</v>
      </c>
      <c r="G12243" s="73">
        <f>E12243*'[3]Percent Input'!$C$5</f>
        <v>428.87</v>
      </c>
      <c r="H12243" s="73">
        <f>E12243*'[3]Percent Input'!$D$5</f>
        <v>428.87</v>
      </c>
      <c r="I12243" s="74">
        <f>E12243*'[3]Percent Input'!$E$5</f>
        <v>428.87</v>
      </c>
    </row>
    <row r="12244" spans="1:9" x14ac:dyDescent="0.25">
      <c r="A12244" s="70">
        <v>35703</v>
      </c>
      <c r="B12244" s="71" t="s">
        <v>3764</v>
      </c>
      <c r="C12244" s="86" t="s">
        <v>14965</v>
      </c>
      <c r="D12244" s="11"/>
      <c r="E12244" s="16">
        <v>435.35</v>
      </c>
      <c r="F12244" s="72">
        <f>E12244*'[3]Percent Input'!$B$5</f>
        <v>435.35</v>
      </c>
      <c r="G12244" s="73">
        <f>E12244*'[3]Percent Input'!$C$5</f>
        <v>435.35</v>
      </c>
      <c r="H12244" s="73">
        <f>E12244*'[3]Percent Input'!$D$5</f>
        <v>435.35</v>
      </c>
      <c r="I12244" s="74">
        <f>E12244*'[3]Percent Input'!$E$5</f>
        <v>435.35</v>
      </c>
    </row>
    <row r="12245" spans="1:9" x14ac:dyDescent="0.25">
      <c r="A12245" s="70">
        <v>35800</v>
      </c>
      <c r="B12245" s="71" t="s">
        <v>3765</v>
      </c>
      <c r="C12245" s="86" t="s">
        <v>14965</v>
      </c>
      <c r="D12245" s="11"/>
      <c r="E12245" s="16">
        <v>751.05</v>
      </c>
      <c r="F12245" s="72">
        <f>E12245*'[3]Percent Input'!$B$5</f>
        <v>751.05</v>
      </c>
      <c r="G12245" s="73">
        <f>E12245*'[3]Percent Input'!$C$5</f>
        <v>751.05</v>
      </c>
      <c r="H12245" s="73">
        <f>E12245*'[3]Percent Input'!$D$5</f>
        <v>751.05</v>
      </c>
      <c r="I12245" s="74">
        <f>E12245*'[3]Percent Input'!$E$5</f>
        <v>751.05</v>
      </c>
    </row>
    <row r="12246" spans="1:9" x14ac:dyDescent="0.25">
      <c r="A12246" s="70">
        <v>35820</v>
      </c>
      <c r="B12246" s="71" t="s">
        <v>3766</v>
      </c>
      <c r="C12246" s="86" t="s">
        <v>14965</v>
      </c>
      <c r="D12246" s="11"/>
      <c r="E12246" s="16">
        <v>2101.8000000000002</v>
      </c>
      <c r="F12246" s="72">
        <f>E12246*'[3]Percent Input'!$B$5</f>
        <v>2101.8000000000002</v>
      </c>
      <c r="G12246" s="73">
        <f>E12246*'[3]Percent Input'!$C$5</f>
        <v>2101.8000000000002</v>
      </c>
      <c r="H12246" s="73">
        <f>E12246*'[3]Percent Input'!$D$5</f>
        <v>2101.8000000000002</v>
      </c>
      <c r="I12246" s="74">
        <f>E12246*'[3]Percent Input'!$E$5</f>
        <v>2101.8000000000002</v>
      </c>
    </row>
    <row r="12247" spans="1:9" x14ac:dyDescent="0.25">
      <c r="A12247" s="70">
        <v>35840</v>
      </c>
      <c r="B12247" s="71" t="s">
        <v>3767</v>
      </c>
      <c r="C12247" s="86" t="s">
        <v>14965</v>
      </c>
      <c r="D12247" s="11"/>
      <c r="E12247" s="16">
        <v>1248.3900000000001</v>
      </c>
      <c r="F12247" s="72">
        <f>E12247*'[3]Percent Input'!$B$5</f>
        <v>1248.3900000000001</v>
      </c>
      <c r="G12247" s="73">
        <f>E12247*'[3]Percent Input'!$C$5</f>
        <v>1248.3900000000001</v>
      </c>
      <c r="H12247" s="73">
        <f>E12247*'[3]Percent Input'!$D$5</f>
        <v>1248.3900000000001</v>
      </c>
      <c r="I12247" s="74">
        <f>E12247*'[3]Percent Input'!$E$5</f>
        <v>1248.3900000000001</v>
      </c>
    </row>
    <row r="12248" spans="1:9" x14ac:dyDescent="0.25">
      <c r="A12248" s="70">
        <v>35870</v>
      </c>
      <c r="B12248" s="71" t="s">
        <v>3769</v>
      </c>
      <c r="C12248" s="86" t="s">
        <v>14965</v>
      </c>
      <c r="D12248" s="11"/>
      <c r="E12248" s="16">
        <v>1289.8399999999999</v>
      </c>
      <c r="F12248" s="72">
        <f>E12248*'[3]Percent Input'!$B$5</f>
        <v>1289.8399999999999</v>
      </c>
      <c r="G12248" s="73">
        <f>E12248*'[3]Percent Input'!$C$5</f>
        <v>1289.8399999999999</v>
      </c>
      <c r="H12248" s="73">
        <f>E12248*'[3]Percent Input'!$D$5</f>
        <v>1289.8399999999999</v>
      </c>
      <c r="I12248" s="74">
        <f>E12248*'[3]Percent Input'!$E$5</f>
        <v>1289.8399999999999</v>
      </c>
    </row>
    <row r="12249" spans="1:9" x14ac:dyDescent="0.25">
      <c r="A12249" s="70">
        <v>35901</v>
      </c>
      <c r="B12249" s="71" t="s">
        <v>3773</v>
      </c>
      <c r="C12249" s="86" t="s">
        <v>14965</v>
      </c>
      <c r="D12249" s="11"/>
      <c r="E12249" s="16">
        <v>488.33</v>
      </c>
      <c r="F12249" s="72">
        <f>E12249*'[3]Percent Input'!$B$5</f>
        <v>488.33</v>
      </c>
      <c r="G12249" s="73">
        <f>E12249*'[3]Percent Input'!$C$5</f>
        <v>488.33</v>
      </c>
      <c r="H12249" s="73">
        <f>E12249*'[3]Percent Input'!$D$5</f>
        <v>488.33</v>
      </c>
      <c r="I12249" s="74">
        <f>E12249*'[3]Percent Input'!$E$5</f>
        <v>488.33</v>
      </c>
    </row>
    <row r="12250" spans="1:9" x14ac:dyDescent="0.25">
      <c r="A12250" s="70">
        <v>35905</v>
      </c>
      <c r="B12250" s="71" t="s">
        <v>3775</v>
      </c>
      <c r="C12250" s="86" t="s">
        <v>14965</v>
      </c>
      <c r="D12250" s="11"/>
      <c r="E12250" s="16">
        <v>1740.33</v>
      </c>
      <c r="F12250" s="72">
        <f>E12250*'[3]Percent Input'!$B$5</f>
        <v>1740.33</v>
      </c>
      <c r="G12250" s="73">
        <f>E12250*'[3]Percent Input'!$C$5</f>
        <v>1740.33</v>
      </c>
      <c r="H12250" s="73">
        <f>E12250*'[3]Percent Input'!$D$5</f>
        <v>1740.33</v>
      </c>
      <c r="I12250" s="74">
        <f>E12250*'[3]Percent Input'!$E$5</f>
        <v>1740.33</v>
      </c>
    </row>
    <row r="12251" spans="1:9" x14ac:dyDescent="0.25">
      <c r="A12251" s="70">
        <v>35907</v>
      </c>
      <c r="B12251" s="71" t="s">
        <v>3776</v>
      </c>
      <c r="C12251" s="86" t="s">
        <v>14965</v>
      </c>
      <c r="D12251" s="11"/>
      <c r="E12251" s="16">
        <v>1991.16</v>
      </c>
      <c r="F12251" s="72">
        <f>E12251*'[3]Percent Input'!$B$5</f>
        <v>1991.16</v>
      </c>
      <c r="G12251" s="73">
        <f>E12251*'[3]Percent Input'!$C$5</f>
        <v>1991.16</v>
      </c>
      <c r="H12251" s="73">
        <f>E12251*'[3]Percent Input'!$D$5</f>
        <v>1991.16</v>
      </c>
      <c r="I12251" s="74">
        <f>E12251*'[3]Percent Input'!$E$5</f>
        <v>1991.16</v>
      </c>
    </row>
    <row r="12252" spans="1:9" x14ac:dyDescent="0.25">
      <c r="A12252" s="70">
        <v>36660</v>
      </c>
      <c r="B12252" s="71" t="s">
        <v>3862</v>
      </c>
      <c r="C12252" s="86" t="s">
        <v>14965</v>
      </c>
      <c r="D12252" s="11"/>
      <c r="E12252" s="16">
        <v>71.36</v>
      </c>
      <c r="F12252" s="72">
        <f>E12252*'[3]Percent Input'!$B$5</f>
        <v>71.36</v>
      </c>
      <c r="G12252" s="73">
        <f>E12252*'[3]Percent Input'!$C$5</f>
        <v>71.36</v>
      </c>
      <c r="H12252" s="73">
        <f>E12252*'[3]Percent Input'!$D$5</f>
        <v>71.36</v>
      </c>
      <c r="I12252" s="74">
        <f>E12252*'[3]Percent Input'!$E$5</f>
        <v>71.36</v>
      </c>
    </row>
    <row r="12253" spans="1:9" x14ac:dyDescent="0.25">
      <c r="A12253" s="36">
        <v>36823</v>
      </c>
      <c r="B12253" s="87" t="s">
        <v>3869</v>
      </c>
      <c r="C12253" s="86" t="s">
        <v>14965</v>
      </c>
      <c r="D12253" s="11"/>
      <c r="E12253" s="16">
        <v>1455.98</v>
      </c>
      <c r="F12253" s="72">
        <f>E12253*'[3]Percent Input'!$B$5</f>
        <v>1455.98</v>
      </c>
      <c r="G12253" s="73">
        <f>E12253*'[3]Percent Input'!$C$5</f>
        <v>1455.98</v>
      </c>
      <c r="H12253" s="73">
        <f>E12253*'[3]Percent Input'!$D$5</f>
        <v>1455.98</v>
      </c>
      <c r="I12253" s="74">
        <f>E12253*'[3]Percent Input'!$E$5</f>
        <v>1455.98</v>
      </c>
    </row>
    <row r="12254" spans="1:9" x14ac:dyDescent="0.25">
      <c r="A12254" s="70">
        <v>37140</v>
      </c>
      <c r="B12254" s="71" t="s">
        <v>3884</v>
      </c>
      <c r="C12254" s="86" t="s">
        <v>14965</v>
      </c>
      <c r="D12254" s="11"/>
      <c r="E12254" s="16">
        <v>2429.04</v>
      </c>
      <c r="F12254" s="72">
        <f>E12254*'[3]Percent Input'!$B$5</f>
        <v>2429.04</v>
      </c>
      <c r="G12254" s="73">
        <f>E12254*'[3]Percent Input'!$C$5</f>
        <v>2429.04</v>
      </c>
      <c r="H12254" s="73">
        <f>E12254*'[3]Percent Input'!$D$5</f>
        <v>2429.04</v>
      </c>
      <c r="I12254" s="74">
        <f>E12254*'[3]Percent Input'!$E$5</f>
        <v>2429.04</v>
      </c>
    </row>
    <row r="12255" spans="1:9" x14ac:dyDescent="0.25">
      <c r="A12255" s="70">
        <v>37145</v>
      </c>
      <c r="B12255" s="71" t="s">
        <v>3884</v>
      </c>
      <c r="C12255" s="86" t="s">
        <v>14965</v>
      </c>
      <c r="D12255" s="11"/>
      <c r="E12255" s="16">
        <v>2252.44</v>
      </c>
      <c r="F12255" s="72">
        <f>E12255*'[3]Percent Input'!$B$5</f>
        <v>2252.44</v>
      </c>
      <c r="G12255" s="73">
        <f>E12255*'[3]Percent Input'!$C$5</f>
        <v>2252.44</v>
      </c>
      <c r="H12255" s="73">
        <f>E12255*'[3]Percent Input'!$D$5</f>
        <v>2252.44</v>
      </c>
      <c r="I12255" s="74">
        <f>E12255*'[3]Percent Input'!$E$5</f>
        <v>2252.44</v>
      </c>
    </row>
    <row r="12256" spans="1:9" x14ac:dyDescent="0.25">
      <c r="A12256" s="70">
        <v>37160</v>
      </c>
      <c r="B12256" s="71" t="s">
        <v>3884</v>
      </c>
      <c r="C12256" s="86" t="s">
        <v>14965</v>
      </c>
      <c r="D12256" s="11"/>
      <c r="E12256" s="16">
        <v>2314.4299999999998</v>
      </c>
      <c r="F12256" s="72">
        <f>E12256*'[3]Percent Input'!$B$5</f>
        <v>2314.4299999999998</v>
      </c>
      <c r="G12256" s="73">
        <f>E12256*'[3]Percent Input'!$C$5</f>
        <v>2314.4299999999998</v>
      </c>
      <c r="H12256" s="73">
        <f>E12256*'[3]Percent Input'!$D$5</f>
        <v>2314.4299999999998</v>
      </c>
      <c r="I12256" s="74">
        <f>E12256*'[3]Percent Input'!$E$5</f>
        <v>2314.4299999999998</v>
      </c>
    </row>
    <row r="12257" spans="1:9" x14ac:dyDescent="0.25">
      <c r="A12257" s="70">
        <v>37180</v>
      </c>
      <c r="B12257" s="71" t="s">
        <v>3884</v>
      </c>
      <c r="C12257" s="86" t="s">
        <v>14965</v>
      </c>
      <c r="D12257" s="11"/>
      <c r="E12257" s="16">
        <v>2224.69</v>
      </c>
      <c r="F12257" s="72">
        <f>E12257*'[3]Percent Input'!$B$5</f>
        <v>2224.69</v>
      </c>
      <c r="G12257" s="73">
        <f>E12257*'[3]Percent Input'!$C$5</f>
        <v>2224.69</v>
      </c>
      <c r="H12257" s="73">
        <f>E12257*'[3]Percent Input'!$D$5</f>
        <v>2224.69</v>
      </c>
      <c r="I12257" s="74">
        <f>E12257*'[3]Percent Input'!$E$5</f>
        <v>2224.69</v>
      </c>
    </row>
    <row r="12258" spans="1:9" x14ac:dyDescent="0.25">
      <c r="A12258" s="70">
        <v>37181</v>
      </c>
      <c r="B12258" s="71" t="s">
        <v>3885</v>
      </c>
      <c r="C12258" s="86" t="s">
        <v>14965</v>
      </c>
      <c r="D12258" s="11"/>
      <c r="E12258" s="16">
        <v>2429.04</v>
      </c>
      <c r="F12258" s="72">
        <f>E12258*'[3]Percent Input'!$B$5</f>
        <v>2429.04</v>
      </c>
      <c r="G12258" s="73">
        <f>E12258*'[3]Percent Input'!$C$5</f>
        <v>2429.04</v>
      </c>
      <c r="H12258" s="73">
        <f>E12258*'[3]Percent Input'!$D$5</f>
        <v>2429.04</v>
      </c>
      <c r="I12258" s="74">
        <f>E12258*'[3]Percent Input'!$E$5</f>
        <v>2429.04</v>
      </c>
    </row>
    <row r="12259" spans="1:9" x14ac:dyDescent="0.25">
      <c r="A12259" s="70">
        <v>37182</v>
      </c>
      <c r="B12259" s="71" t="s">
        <v>3886</v>
      </c>
      <c r="C12259" s="86" t="s">
        <v>14965</v>
      </c>
      <c r="D12259" s="11"/>
      <c r="E12259" s="16">
        <v>857.37</v>
      </c>
      <c r="F12259" s="72">
        <f>E12259*'[3]Percent Input'!$B$5</f>
        <v>857.37</v>
      </c>
      <c r="G12259" s="73">
        <f>E12259*'[3]Percent Input'!$C$5</f>
        <v>857.37</v>
      </c>
      <c r="H12259" s="73">
        <f>E12259*'[3]Percent Input'!$D$5</f>
        <v>857.37</v>
      </c>
      <c r="I12259" s="74">
        <f>E12259*'[3]Percent Input'!$E$5</f>
        <v>857.37</v>
      </c>
    </row>
    <row r="12260" spans="1:9" x14ac:dyDescent="0.25">
      <c r="A12260" s="70">
        <v>37215</v>
      </c>
      <c r="B12260" s="71" t="s">
        <v>3903</v>
      </c>
      <c r="C12260" s="86" t="s">
        <v>14965</v>
      </c>
      <c r="D12260" s="11"/>
      <c r="E12260" s="16">
        <v>1052.7</v>
      </c>
      <c r="F12260" s="72">
        <f>E12260*'[3]Percent Input'!$B$5</f>
        <v>1052.7</v>
      </c>
      <c r="G12260" s="73">
        <f>E12260*'[3]Percent Input'!$C$5</f>
        <v>1052.7</v>
      </c>
      <c r="H12260" s="73">
        <f>E12260*'[3]Percent Input'!$D$5</f>
        <v>1052.7</v>
      </c>
      <c r="I12260" s="74">
        <f>E12260*'[3]Percent Input'!$E$5</f>
        <v>1052.7</v>
      </c>
    </row>
    <row r="12261" spans="1:9" x14ac:dyDescent="0.25">
      <c r="A12261" s="70">
        <v>37216</v>
      </c>
      <c r="B12261" s="71" t="s">
        <v>3904</v>
      </c>
      <c r="C12261" s="86" t="s">
        <v>14965</v>
      </c>
      <c r="D12261" s="11"/>
      <c r="E12261" s="16">
        <v>1055.5899999999999</v>
      </c>
      <c r="F12261" s="72">
        <f>E12261*'[3]Percent Input'!$B$5</f>
        <v>1055.5899999999999</v>
      </c>
      <c r="G12261" s="73">
        <f>E12261*'[3]Percent Input'!$C$5</f>
        <v>1055.5899999999999</v>
      </c>
      <c r="H12261" s="73">
        <f>E12261*'[3]Percent Input'!$D$5</f>
        <v>1055.5899999999999</v>
      </c>
      <c r="I12261" s="74">
        <f>E12261*'[3]Percent Input'!$E$5</f>
        <v>1055.5899999999999</v>
      </c>
    </row>
    <row r="12262" spans="1:9" x14ac:dyDescent="0.25">
      <c r="A12262" s="70">
        <v>37217</v>
      </c>
      <c r="B12262" s="71" t="s">
        <v>3905</v>
      </c>
      <c r="C12262" s="86" t="s">
        <v>14965</v>
      </c>
      <c r="D12262" s="11"/>
      <c r="E12262" s="16">
        <v>1131.27</v>
      </c>
      <c r="F12262" s="72">
        <f>E12262*'[3]Percent Input'!$B$5</f>
        <v>1131.27</v>
      </c>
      <c r="G12262" s="73">
        <f>E12262*'[3]Percent Input'!$C$5</f>
        <v>1131.27</v>
      </c>
      <c r="H12262" s="73">
        <f>E12262*'[3]Percent Input'!$D$5</f>
        <v>1131.27</v>
      </c>
      <c r="I12262" s="74">
        <f>E12262*'[3]Percent Input'!$E$5</f>
        <v>1131.27</v>
      </c>
    </row>
    <row r="12263" spans="1:9" x14ac:dyDescent="0.25">
      <c r="A12263" s="70">
        <v>37218</v>
      </c>
      <c r="B12263" s="71" t="s">
        <v>3906</v>
      </c>
      <c r="C12263" s="86" t="s">
        <v>14965</v>
      </c>
      <c r="D12263" s="11"/>
      <c r="E12263" s="16">
        <v>855.57</v>
      </c>
      <c r="F12263" s="72">
        <f>E12263*'[3]Percent Input'!$B$5</f>
        <v>855.57</v>
      </c>
      <c r="G12263" s="73">
        <f>E12263*'[3]Percent Input'!$C$5</f>
        <v>855.57</v>
      </c>
      <c r="H12263" s="73">
        <f>E12263*'[3]Percent Input'!$D$5</f>
        <v>855.57</v>
      </c>
      <c r="I12263" s="74">
        <f>E12263*'[3]Percent Input'!$E$5</f>
        <v>855.57</v>
      </c>
    </row>
    <row r="12264" spans="1:9" x14ac:dyDescent="0.25">
      <c r="A12264" s="70">
        <v>37616</v>
      </c>
      <c r="B12264" s="71" t="s">
        <v>3942</v>
      </c>
      <c r="C12264" s="86" t="s">
        <v>14965</v>
      </c>
      <c r="D12264" s="11"/>
      <c r="E12264" s="16">
        <v>1155.05</v>
      </c>
      <c r="F12264" s="72">
        <f>E12264*'[3]Percent Input'!$B$5</f>
        <v>1155.05</v>
      </c>
      <c r="G12264" s="73">
        <f>E12264*'[3]Percent Input'!$C$5</f>
        <v>1155.05</v>
      </c>
      <c r="H12264" s="73">
        <f>E12264*'[3]Percent Input'!$D$5</f>
        <v>1155.05</v>
      </c>
      <c r="I12264" s="74">
        <f>E12264*'[3]Percent Input'!$E$5</f>
        <v>1155.05</v>
      </c>
    </row>
    <row r="12265" spans="1:9" x14ac:dyDescent="0.25">
      <c r="A12265" s="70">
        <v>37617</v>
      </c>
      <c r="B12265" s="71" t="s">
        <v>3943</v>
      </c>
      <c r="C12265" s="86" t="s">
        <v>14965</v>
      </c>
      <c r="D12265" s="11"/>
      <c r="E12265" s="16">
        <v>1399.76</v>
      </c>
      <c r="F12265" s="72">
        <f>E12265*'[3]Percent Input'!$B$5</f>
        <v>1399.76</v>
      </c>
      <c r="G12265" s="73">
        <f>E12265*'[3]Percent Input'!$C$5</f>
        <v>1399.76</v>
      </c>
      <c r="H12265" s="73">
        <f>E12265*'[3]Percent Input'!$D$5</f>
        <v>1399.76</v>
      </c>
      <c r="I12265" s="74">
        <f>E12265*'[3]Percent Input'!$E$5</f>
        <v>1399.76</v>
      </c>
    </row>
    <row r="12266" spans="1:9" x14ac:dyDescent="0.25">
      <c r="A12266" s="70">
        <v>37618</v>
      </c>
      <c r="B12266" s="71" t="s">
        <v>3944</v>
      </c>
      <c r="C12266" s="86" t="s">
        <v>14965</v>
      </c>
      <c r="D12266" s="11"/>
      <c r="E12266" s="16">
        <v>400.39</v>
      </c>
      <c r="F12266" s="72">
        <f>E12266*'[3]Percent Input'!$B$5</f>
        <v>400.39</v>
      </c>
      <c r="G12266" s="73">
        <f>E12266*'[3]Percent Input'!$C$5</f>
        <v>400.39</v>
      </c>
      <c r="H12266" s="73">
        <f>E12266*'[3]Percent Input'!$D$5</f>
        <v>400.39</v>
      </c>
      <c r="I12266" s="74">
        <f>E12266*'[3]Percent Input'!$E$5</f>
        <v>400.39</v>
      </c>
    </row>
    <row r="12267" spans="1:9" x14ac:dyDescent="0.25">
      <c r="A12267" s="70">
        <v>37660</v>
      </c>
      <c r="B12267" s="71" t="s">
        <v>3946</v>
      </c>
      <c r="C12267" s="86" t="s">
        <v>14965</v>
      </c>
      <c r="D12267" s="11"/>
      <c r="E12267" s="16">
        <v>1372.01</v>
      </c>
      <c r="F12267" s="72">
        <f>E12267*'[3]Percent Input'!$B$5</f>
        <v>1372.01</v>
      </c>
      <c r="G12267" s="73">
        <f>E12267*'[3]Percent Input'!$C$5</f>
        <v>1372.01</v>
      </c>
      <c r="H12267" s="73">
        <f>E12267*'[3]Percent Input'!$D$5</f>
        <v>1372.01</v>
      </c>
      <c r="I12267" s="74">
        <f>E12267*'[3]Percent Input'!$E$5</f>
        <v>1372.01</v>
      </c>
    </row>
    <row r="12268" spans="1:9" x14ac:dyDescent="0.25">
      <c r="A12268" s="70">
        <v>37788</v>
      </c>
      <c r="B12268" s="71" t="s">
        <v>3957</v>
      </c>
      <c r="C12268" s="86" t="s">
        <v>14965</v>
      </c>
      <c r="D12268" s="11"/>
      <c r="E12268" s="16">
        <v>1318.31</v>
      </c>
      <c r="F12268" s="72">
        <f>E12268*'[3]Percent Input'!$B$5</f>
        <v>1318.31</v>
      </c>
      <c r="G12268" s="73">
        <f>E12268*'[3]Percent Input'!$C$5</f>
        <v>1318.31</v>
      </c>
      <c r="H12268" s="73">
        <f>E12268*'[3]Percent Input'!$D$5</f>
        <v>1318.31</v>
      </c>
      <c r="I12268" s="74">
        <f>E12268*'[3]Percent Input'!$E$5</f>
        <v>1318.31</v>
      </c>
    </row>
    <row r="12269" spans="1:9" x14ac:dyDescent="0.25">
      <c r="A12269" s="70">
        <v>38100</v>
      </c>
      <c r="B12269" s="71" t="s">
        <v>3960</v>
      </c>
      <c r="C12269" s="86" t="s">
        <v>14965</v>
      </c>
      <c r="D12269" s="11"/>
      <c r="E12269" s="16">
        <v>1205.51</v>
      </c>
      <c r="F12269" s="72">
        <f>E12269*'[3]Percent Input'!$B$5</f>
        <v>1205.51</v>
      </c>
      <c r="G12269" s="73">
        <f>E12269*'[3]Percent Input'!$C$5</f>
        <v>1205.51</v>
      </c>
      <c r="H12269" s="73">
        <f>E12269*'[3]Percent Input'!$D$5</f>
        <v>1205.51</v>
      </c>
      <c r="I12269" s="74">
        <f>E12269*'[3]Percent Input'!$E$5</f>
        <v>1205.51</v>
      </c>
    </row>
    <row r="12270" spans="1:9" x14ac:dyDescent="0.25">
      <c r="A12270" s="70">
        <v>38101</v>
      </c>
      <c r="B12270" s="71" t="s">
        <v>3961</v>
      </c>
      <c r="C12270" s="86" t="s">
        <v>14965</v>
      </c>
      <c r="D12270" s="11"/>
      <c r="E12270" s="16">
        <v>1208.75</v>
      </c>
      <c r="F12270" s="72">
        <f>E12270*'[3]Percent Input'!$B$5</f>
        <v>1208.75</v>
      </c>
      <c r="G12270" s="73">
        <f>E12270*'[3]Percent Input'!$C$5</f>
        <v>1208.75</v>
      </c>
      <c r="H12270" s="73">
        <f>E12270*'[3]Percent Input'!$D$5</f>
        <v>1208.75</v>
      </c>
      <c r="I12270" s="74">
        <f>E12270*'[3]Percent Input'!$E$5</f>
        <v>1208.75</v>
      </c>
    </row>
    <row r="12271" spans="1:9" x14ac:dyDescent="0.25">
      <c r="A12271" s="70">
        <v>38102</v>
      </c>
      <c r="B12271" s="71" t="s">
        <v>3960</v>
      </c>
      <c r="C12271" s="86" t="s">
        <v>14965</v>
      </c>
      <c r="D12271" s="11"/>
      <c r="E12271" s="16">
        <v>275.7</v>
      </c>
      <c r="F12271" s="72">
        <f>E12271*'[3]Percent Input'!$B$5</f>
        <v>275.7</v>
      </c>
      <c r="G12271" s="73">
        <f>E12271*'[3]Percent Input'!$C$5</f>
        <v>275.7</v>
      </c>
      <c r="H12271" s="73">
        <f>E12271*'[3]Percent Input'!$D$5</f>
        <v>275.7</v>
      </c>
      <c r="I12271" s="74">
        <f>E12271*'[3]Percent Input'!$E$5</f>
        <v>275.7</v>
      </c>
    </row>
    <row r="12272" spans="1:9" x14ac:dyDescent="0.25">
      <c r="A12272" s="70">
        <v>38115</v>
      </c>
      <c r="B12272" s="71" t="s">
        <v>3962</v>
      </c>
      <c r="C12272" s="86" t="s">
        <v>14965</v>
      </c>
      <c r="D12272" s="11"/>
      <c r="E12272" s="16">
        <v>1334.89</v>
      </c>
      <c r="F12272" s="72">
        <f>E12272*'[3]Percent Input'!$B$5</f>
        <v>1334.89</v>
      </c>
      <c r="G12272" s="73">
        <f>E12272*'[3]Percent Input'!$C$5</f>
        <v>1334.89</v>
      </c>
      <c r="H12272" s="73">
        <f>E12272*'[3]Percent Input'!$D$5</f>
        <v>1334.89</v>
      </c>
      <c r="I12272" s="74">
        <f>E12272*'[3]Percent Input'!$E$5</f>
        <v>1334.89</v>
      </c>
    </row>
    <row r="12273" spans="1:9" x14ac:dyDescent="0.25">
      <c r="A12273" s="70">
        <v>38205</v>
      </c>
      <c r="B12273" s="71" t="s">
        <v>3967</v>
      </c>
      <c r="C12273" s="86" t="s">
        <v>14965</v>
      </c>
      <c r="D12273" s="11"/>
      <c r="E12273" s="16">
        <v>85.77</v>
      </c>
      <c r="F12273" s="72">
        <f>E12273*'[3]Percent Input'!$B$5</f>
        <v>85.77</v>
      </c>
      <c r="G12273" s="73">
        <f>E12273*'[3]Percent Input'!$C$5</f>
        <v>85.77</v>
      </c>
      <c r="H12273" s="73">
        <f>E12273*'[3]Percent Input'!$D$5</f>
        <v>85.77</v>
      </c>
      <c r="I12273" s="74">
        <f>E12273*'[3]Percent Input'!$E$5</f>
        <v>85.77</v>
      </c>
    </row>
    <row r="12274" spans="1:9" x14ac:dyDescent="0.25">
      <c r="A12274" s="70">
        <v>38380</v>
      </c>
      <c r="B12274" s="71" t="s">
        <v>3990</v>
      </c>
      <c r="C12274" s="86" t="s">
        <v>14965</v>
      </c>
      <c r="D12274" s="11"/>
      <c r="E12274" s="16">
        <v>587.44000000000005</v>
      </c>
      <c r="F12274" s="72">
        <f>E12274*'[3]Percent Input'!$B$5</f>
        <v>587.44000000000005</v>
      </c>
      <c r="G12274" s="73">
        <f>E12274*'[3]Percent Input'!$C$5</f>
        <v>587.44000000000005</v>
      </c>
      <c r="H12274" s="73">
        <f>E12274*'[3]Percent Input'!$D$5</f>
        <v>587.44000000000005</v>
      </c>
      <c r="I12274" s="74">
        <f>E12274*'[3]Percent Input'!$E$5</f>
        <v>587.44000000000005</v>
      </c>
    </row>
    <row r="12275" spans="1:9" x14ac:dyDescent="0.25">
      <c r="A12275" s="70">
        <v>38381</v>
      </c>
      <c r="B12275" s="71" t="s">
        <v>3990</v>
      </c>
      <c r="C12275" s="86" t="s">
        <v>14965</v>
      </c>
      <c r="D12275" s="11"/>
      <c r="E12275" s="16">
        <v>836.47</v>
      </c>
      <c r="F12275" s="72">
        <f>E12275*'[3]Percent Input'!$B$5</f>
        <v>836.47</v>
      </c>
      <c r="G12275" s="73">
        <f>E12275*'[3]Percent Input'!$C$5</f>
        <v>836.47</v>
      </c>
      <c r="H12275" s="73">
        <f>E12275*'[3]Percent Input'!$D$5</f>
        <v>836.47</v>
      </c>
      <c r="I12275" s="74">
        <f>E12275*'[3]Percent Input'!$E$5</f>
        <v>836.47</v>
      </c>
    </row>
    <row r="12276" spans="1:9" x14ac:dyDescent="0.25">
      <c r="A12276" s="70">
        <v>38382</v>
      </c>
      <c r="B12276" s="71" t="s">
        <v>3990</v>
      </c>
      <c r="C12276" s="86" t="s">
        <v>14965</v>
      </c>
      <c r="D12276" s="11"/>
      <c r="E12276" s="16">
        <v>699.88</v>
      </c>
      <c r="F12276" s="72">
        <f>E12276*'[3]Percent Input'!$B$5</f>
        <v>699.88</v>
      </c>
      <c r="G12276" s="73">
        <f>E12276*'[3]Percent Input'!$C$5</f>
        <v>699.88</v>
      </c>
      <c r="H12276" s="73">
        <f>E12276*'[3]Percent Input'!$D$5</f>
        <v>699.88</v>
      </c>
      <c r="I12276" s="74">
        <f>E12276*'[3]Percent Input'!$E$5</f>
        <v>699.88</v>
      </c>
    </row>
    <row r="12277" spans="1:9" x14ac:dyDescent="0.25">
      <c r="A12277" s="70">
        <v>38562</v>
      </c>
      <c r="B12277" s="71" t="s">
        <v>3996</v>
      </c>
      <c r="C12277" s="86" t="s">
        <v>14965</v>
      </c>
      <c r="D12277" s="11"/>
      <c r="E12277" s="16">
        <v>738.44</v>
      </c>
      <c r="F12277" s="72">
        <f>E12277*'[3]Percent Input'!$B$5</f>
        <v>738.44</v>
      </c>
      <c r="G12277" s="73">
        <f>E12277*'[3]Percent Input'!$C$5</f>
        <v>738.44</v>
      </c>
      <c r="H12277" s="73">
        <f>E12277*'[3]Percent Input'!$D$5</f>
        <v>738.44</v>
      </c>
      <c r="I12277" s="74">
        <f>E12277*'[3]Percent Input'!$E$5</f>
        <v>738.44</v>
      </c>
    </row>
    <row r="12278" spans="1:9" x14ac:dyDescent="0.25">
      <c r="A12278" s="70">
        <v>38564</v>
      </c>
      <c r="B12278" s="71" t="s">
        <v>3997</v>
      </c>
      <c r="C12278" s="86" t="s">
        <v>14965</v>
      </c>
      <c r="D12278" s="11"/>
      <c r="E12278" s="16">
        <v>736.28</v>
      </c>
      <c r="F12278" s="72">
        <f>E12278*'[3]Percent Input'!$B$5</f>
        <v>736.28</v>
      </c>
      <c r="G12278" s="73">
        <f>E12278*'[3]Percent Input'!$C$5</f>
        <v>736.28</v>
      </c>
      <c r="H12278" s="73">
        <f>E12278*'[3]Percent Input'!$D$5</f>
        <v>736.28</v>
      </c>
      <c r="I12278" s="74">
        <f>E12278*'[3]Percent Input'!$E$5</f>
        <v>736.28</v>
      </c>
    </row>
    <row r="12279" spans="1:9" x14ac:dyDescent="0.25">
      <c r="A12279" s="70">
        <v>38724</v>
      </c>
      <c r="B12279" s="71" t="s">
        <v>4002</v>
      </c>
      <c r="C12279" s="86" t="s">
        <v>14965</v>
      </c>
      <c r="D12279" s="11"/>
      <c r="E12279" s="16">
        <v>1501.75</v>
      </c>
      <c r="F12279" s="72">
        <f>E12279*'[3]Percent Input'!$B$5</f>
        <v>1501.75</v>
      </c>
      <c r="G12279" s="73">
        <f>E12279*'[3]Percent Input'!$C$5</f>
        <v>1501.75</v>
      </c>
      <c r="H12279" s="73">
        <f>E12279*'[3]Percent Input'!$D$5</f>
        <v>1501.75</v>
      </c>
      <c r="I12279" s="74">
        <f>E12279*'[3]Percent Input'!$E$5</f>
        <v>1501.75</v>
      </c>
    </row>
    <row r="12280" spans="1:9" x14ac:dyDescent="0.25">
      <c r="A12280" s="70">
        <v>38746</v>
      </c>
      <c r="B12280" s="71" t="s">
        <v>4004</v>
      </c>
      <c r="C12280" s="86" t="s">
        <v>14965</v>
      </c>
      <c r="D12280" s="11"/>
      <c r="E12280" s="16">
        <v>224.52</v>
      </c>
      <c r="F12280" s="72">
        <f>E12280*'[3]Percent Input'!$B$5</f>
        <v>224.52</v>
      </c>
      <c r="G12280" s="73">
        <f>E12280*'[3]Percent Input'!$C$5</f>
        <v>224.52</v>
      </c>
      <c r="H12280" s="73">
        <f>E12280*'[3]Percent Input'!$D$5</f>
        <v>224.52</v>
      </c>
      <c r="I12280" s="74">
        <f>E12280*'[3]Percent Input'!$E$5</f>
        <v>224.52</v>
      </c>
    </row>
    <row r="12281" spans="1:9" x14ac:dyDescent="0.25">
      <c r="A12281" s="70">
        <v>38747</v>
      </c>
      <c r="B12281" s="71" t="s">
        <v>4005</v>
      </c>
      <c r="C12281" s="86" t="s">
        <v>14965</v>
      </c>
      <c r="D12281" s="11"/>
      <c r="E12281" s="16">
        <v>280.02</v>
      </c>
      <c r="F12281" s="72">
        <f>E12281*'[3]Percent Input'!$B$5</f>
        <v>280.02</v>
      </c>
      <c r="G12281" s="73">
        <f>E12281*'[3]Percent Input'!$C$5</f>
        <v>280.02</v>
      </c>
      <c r="H12281" s="73">
        <f>E12281*'[3]Percent Input'!$D$5</f>
        <v>280.02</v>
      </c>
      <c r="I12281" s="74">
        <f>E12281*'[3]Percent Input'!$E$5</f>
        <v>280.02</v>
      </c>
    </row>
    <row r="12282" spans="1:9" x14ac:dyDescent="0.25">
      <c r="A12282" s="70">
        <v>38765</v>
      </c>
      <c r="B12282" s="71" t="s">
        <v>4006</v>
      </c>
      <c r="C12282" s="86" t="s">
        <v>14965</v>
      </c>
      <c r="D12282" s="11"/>
      <c r="E12282" s="16">
        <v>1356.15</v>
      </c>
      <c r="F12282" s="72">
        <f>E12282*'[3]Percent Input'!$B$5</f>
        <v>1356.15</v>
      </c>
      <c r="G12282" s="73">
        <f>E12282*'[3]Percent Input'!$C$5</f>
        <v>1356.15</v>
      </c>
      <c r="H12282" s="73">
        <f>E12282*'[3]Percent Input'!$D$5</f>
        <v>1356.15</v>
      </c>
      <c r="I12282" s="74">
        <f>E12282*'[3]Percent Input'!$E$5</f>
        <v>1356.15</v>
      </c>
    </row>
    <row r="12283" spans="1:9" x14ac:dyDescent="0.25">
      <c r="A12283" s="70">
        <v>38770</v>
      </c>
      <c r="B12283" s="71" t="s">
        <v>4007</v>
      </c>
      <c r="C12283" s="86" t="s">
        <v>14965</v>
      </c>
      <c r="D12283" s="11"/>
      <c r="E12283" s="16">
        <v>843.68</v>
      </c>
      <c r="F12283" s="72">
        <f>E12283*'[3]Percent Input'!$B$5</f>
        <v>843.68</v>
      </c>
      <c r="G12283" s="73">
        <f>E12283*'[3]Percent Input'!$C$5</f>
        <v>843.68</v>
      </c>
      <c r="H12283" s="73">
        <f>E12283*'[3]Percent Input'!$D$5</f>
        <v>843.68</v>
      </c>
      <c r="I12283" s="74">
        <f>E12283*'[3]Percent Input'!$E$5</f>
        <v>843.68</v>
      </c>
    </row>
    <row r="12284" spans="1:9" x14ac:dyDescent="0.25">
      <c r="A12284" s="70">
        <v>38780</v>
      </c>
      <c r="B12284" s="71" t="s">
        <v>4008</v>
      </c>
      <c r="C12284" s="86" t="s">
        <v>14965</v>
      </c>
      <c r="D12284" s="11"/>
      <c r="E12284" s="16">
        <v>1073.24</v>
      </c>
      <c r="F12284" s="72">
        <f>E12284*'[3]Percent Input'!$B$5</f>
        <v>1073.24</v>
      </c>
      <c r="G12284" s="73">
        <f>E12284*'[3]Percent Input'!$C$5</f>
        <v>1073.24</v>
      </c>
      <c r="H12284" s="73">
        <f>E12284*'[3]Percent Input'!$D$5</f>
        <v>1073.24</v>
      </c>
      <c r="I12284" s="74">
        <f>E12284*'[3]Percent Input'!$E$5</f>
        <v>1073.24</v>
      </c>
    </row>
    <row r="12285" spans="1:9" x14ac:dyDescent="0.25">
      <c r="A12285" s="70">
        <v>39000</v>
      </c>
      <c r="B12285" s="71" t="s">
        <v>3309</v>
      </c>
      <c r="C12285" s="86" t="s">
        <v>14965</v>
      </c>
      <c r="D12285" s="11"/>
      <c r="E12285" s="16">
        <v>517.52</v>
      </c>
      <c r="F12285" s="72">
        <f>E12285*'[3]Percent Input'!$B$5</f>
        <v>517.52</v>
      </c>
      <c r="G12285" s="73">
        <f>E12285*'[3]Percent Input'!$C$5</f>
        <v>517.52</v>
      </c>
      <c r="H12285" s="73">
        <f>E12285*'[3]Percent Input'!$D$5</f>
        <v>517.52</v>
      </c>
      <c r="I12285" s="74">
        <f>E12285*'[3]Percent Input'!$E$5</f>
        <v>517.52</v>
      </c>
    </row>
    <row r="12286" spans="1:9" x14ac:dyDescent="0.25">
      <c r="A12286" s="70">
        <v>39010</v>
      </c>
      <c r="B12286" s="71" t="s">
        <v>3309</v>
      </c>
      <c r="C12286" s="86" t="s">
        <v>14965</v>
      </c>
      <c r="D12286" s="11"/>
      <c r="E12286" s="16">
        <v>819.17</v>
      </c>
      <c r="F12286" s="72">
        <f>E12286*'[3]Percent Input'!$B$5</f>
        <v>819.17</v>
      </c>
      <c r="G12286" s="73">
        <f>E12286*'[3]Percent Input'!$C$5</f>
        <v>819.17</v>
      </c>
      <c r="H12286" s="73">
        <f>E12286*'[3]Percent Input'!$D$5</f>
        <v>819.17</v>
      </c>
      <c r="I12286" s="74">
        <f>E12286*'[3]Percent Input'!$E$5</f>
        <v>819.17</v>
      </c>
    </row>
    <row r="12287" spans="1:9" x14ac:dyDescent="0.25">
      <c r="A12287" s="70">
        <v>39200</v>
      </c>
      <c r="B12287" s="71" t="s">
        <v>4015</v>
      </c>
      <c r="C12287" s="86" t="s">
        <v>14965</v>
      </c>
      <c r="D12287" s="11"/>
      <c r="E12287" s="16">
        <v>903.86</v>
      </c>
      <c r="F12287" s="72">
        <f>E12287*'[3]Percent Input'!$B$5</f>
        <v>903.86</v>
      </c>
      <c r="G12287" s="73">
        <f>E12287*'[3]Percent Input'!$C$5</f>
        <v>903.86</v>
      </c>
      <c r="H12287" s="73">
        <f>E12287*'[3]Percent Input'!$D$5</f>
        <v>903.86</v>
      </c>
      <c r="I12287" s="74">
        <f>E12287*'[3]Percent Input'!$E$5</f>
        <v>903.86</v>
      </c>
    </row>
    <row r="12288" spans="1:9" x14ac:dyDescent="0.25">
      <c r="A12288" s="70">
        <v>39220</v>
      </c>
      <c r="B12288" s="71" t="s">
        <v>4016</v>
      </c>
      <c r="C12288" s="86" t="s">
        <v>14965</v>
      </c>
      <c r="D12288" s="11"/>
      <c r="E12288" s="16">
        <v>1181.3599999999999</v>
      </c>
      <c r="F12288" s="72">
        <f>E12288*'[3]Percent Input'!$B$5</f>
        <v>1181.3599999999999</v>
      </c>
      <c r="G12288" s="73">
        <f>E12288*'[3]Percent Input'!$C$5</f>
        <v>1181.3599999999999</v>
      </c>
      <c r="H12288" s="73">
        <f>E12288*'[3]Percent Input'!$D$5</f>
        <v>1181.3599999999999</v>
      </c>
      <c r="I12288" s="74">
        <f>E12288*'[3]Percent Input'!$E$5</f>
        <v>1181.3599999999999</v>
      </c>
    </row>
    <row r="12289" spans="1:9" x14ac:dyDescent="0.25">
      <c r="A12289" s="70">
        <v>39499</v>
      </c>
      <c r="B12289" s="71" t="s">
        <v>4019</v>
      </c>
      <c r="C12289" s="86" t="s">
        <v>14965</v>
      </c>
      <c r="D12289" s="11"/>
      <c r="E12289" s="16">
        <v>1081.04</v>
      </c>
      <c r="F12289" s="72">
        <f>E12289*'[3]Percent Input'!$B$5</f>
        <v>1081.04</v>
      </c>
      <c r="G12289" s="73">
        <f>E12289*'[3]Percent Input'!$C$5</f>
        <v>1081.04</v>
      </c>
      <c r="H12289" s="73">
        <f>E12289*'[3]Percent Input'!$D$5</f>
        <v>1081.04</v>
      </c>
      <c r="I12289" s="74">
        <f>E12289*'[3]Percent Input'!$E$5</f>
        <v>1081.04</v>
      </c>
    </row>
    <row r="12290" spans="1:9" x14ac:dyDescent="0.25">
      <c r="A12290" s="70">
        <v>39501</v>
      </c>
      <c r="B12290" s="71" t="s">
        <v>4020</v>
      </c>
      <c r="C12290" s="86" t="s">
        <v>14965</v>
      </c>
      <c r="D12290" s="11"/>
      <c r="E12290" s="16">
        <v>888.36</v>
      </c>
      <c r="F12290" s="72">
        <f>E12290*'[3]Percent Input'!$B$5</f>
        <v>888.36</v>
      </c>
      <c r="G12290" s="73">
        <f>E12290*'[3]Percent Input'!$C$5</f>
        <v>888.36</v>
      </c>
      <c r="H12290" s="73">
        <f>E12290*'[3]Percent Input'!$D$5</f>
        <v>888.36</v>
      </c>
      <c r="I12290" s="74">
        <f>E12290*'[3]Percent Input'!$E$5</f>
        <v>888.36</v>
      </c>
    </row>
    <row r="12291" spans="1:9" x14ac:dyDescent="0.25">
      <c r="A12291" s="70">
        <v>39503</v>
      </c>
      <c r="B12291" s="71" t="s">
        <v>4021</v>
      </c>
      <c r="C12291" s="86" t="s">
        <v>14965</v>
      </c>
      <c r="D12291" s="11"/>
      <c r="E12291" s="16">
        <v>6263.24</v>
      </c>
      <c r="F12291" s="72">
        <f>E12291*'[3]Percent Input'!$B$5</f>
        <v>6263.24</v>
      </c>
      <c r="G12291" s="73">
        <f>E12291*'[3]Percent Input'!$C$5</f>
        <v>6263.24</v>
      </c>
      <c r="H12291" s="73">
        <f>E12291*'[3]Percent Input'!$D$5</f>
        <v>6263.24</v>
      </c>
      <c r="I12291" s="74">
        <f>E12291*'[3]Percent Input'!$E$5</f>
        <v>6263.24</v>
      </c>
    </row>
    <row r="12292" spans="1:9" x14ac:dyDescent="0.25">
      <c r="A12292" s="70">
        <v>39540</v>
      </c>
      <c r="B12292" s="71" t="s">
        <v>4021</v>
      </c>
      <c r="C12292" s="86" t="s">
        <v>14965</v>
      </c>
      <c r="D12292" s="11"/>
      <c r="E12292" s="16">
        <v>908.19</v>
      </c>
      <c r="F12292" s="72">
        <f>E12292*'[3]Percent Input'!$B$5</f>
        <v>908.19</v>
      </c>
      <c r="G12292" s="73">
        <f>E12292*'[3]Percent Input'!$C$5</f>
        <v>908.19</v>
      </c>
      <c r="H12292" s="73">
        <f>E12292*'[3]Percent Input'!$D$5</f>
        <v>908.19</v>
      </c>
      <c r="I12292" s="74">
        <f>E12292*'[3]Percent Input'!$E$5</f>
        <v>908.19</v>
      </c>
    </row>
    <row r="12293" spans="1:9" x14ac:dyDescent="0.25">
      <c r="A12293" s="70">
        <v>39541</v>
      </c>
      <c r="B12293" s="71" t="s">
        <v>4021</v>
      </c>
      <c r="C12293" s="86" t="s">
        <v>14965</v>
      </c>
      <c r="D12293" s="11"/>
      <c r="E12293" s="16">
        <v>982.07</v>
      </c>
      <c r="F12293" s="72">
        <f>E12293*'[3]Percent Input'!$B$5</f>
        <v>982.07</v>
      </c>
      <c r="G12293" s="73">
        <f>E12293*'[3]Percent Input'!$C$5</f>
        <v>982.07</v>
      </c>
      <c r="H12293" s="73">
        <f>E12293*'[3]Percent Input'!$D$5</f>
        <v>982.07</v>
      </c>
      <c r="I12293" s="74">
        <f>E12293*'[3]Percent Input'!$E$5</f>
        <v>982.07</v>
      </c>
    </row>
    <row r="12294" spans="1:9" x14ac:dyDescent="0.25">
      <c r="A12294" s="70">
        <v>39545</v>
      </c>
      <c r="B12294" s="71" t="s">
        <v>4022</v>
      </c>
      <c r="C12294" s="86" t="s">
        <v>14965</v>
      </c>
      <c r="D12294" s="11"/>
      <c r="E12294" s="16">
        <v>926.57</v>
      </c>
      <c r="F12294" s="72">
        <f>E12294*'[3]Percent Input'!$B$5</f>
        <v>926.57</v>
      </c>
      <c r="G12294" s="73">
        <f>E12294*'[3]Percent Input'!$C$5</f>
        <v>926.57</v>
      </c>
      <c r="H12294" s="73">
        <f>E12294*'[3]Percent Input'!$D$5</f>
        <v>926.57</v>
      </c>
      <c r="I12294" s="74">
        <f>E12294*'[3]Percent Input'!$E$5</f>
        <v>926.57</v>
      </c>
    </row>
    <row r="12295" spans="1:9" x14ac:dyDescent="0.25">
      <c r="A12295" s="70">
        <v>39560</v>
      </c>
      <c r="B12295" s="71" t="s">
        <v>4023</v>
      </c>
      <c r="C12295" s="86" t="s">
        <v>14965</v>
      </c>
      <c r="D12295" s="11"/>
      <c r="E12295" s="16">
        <v>835.39</v>
      </c>
      <c r="F12295" s="72">
        <f>E12295*'[3]Percent Input'!$B$5</f>
        <v>835.39</v>
      </c>
      <c r="G12295" s="73">
        <f>E12295*'[3]Percent Input'!$C$5</f>
        <v>835.39</v>
      </c>
      <c r="H12295" s="73">
        <f>E12295*'[3]Percent Input'!$D$5</f>
        <v>835.39</v>
      </c>
      <c r="I12295" s="74">
        <f>E12295*'[3]Percent Input'!$E$5</f>
        <v>835.39</v>
      </c>
    </row>
    <row r="12296" spans="1:9" x14ac:dyDescent="0.25">
      <c r="A12296" s="70">
        <v>39561</v>
      </c>
      <c r="B12296" s="71" t="s">
        <v>4024</v>
      </c>
      <c r="C12296" s="86" t="s">
        <v>14965</v>
      </c>
      <c r="D12296" s="11"/>
      <c r="E12296" s="16">
        <v>1294.8800000000001</v>
      </c>
      <c r="F12296" s="72">
        <f>E12296*'[3]Percent Input'!$B$5</f>
        <v>1294.8800000000001</v>
      </c>
      <c r="G12296" s="73">
        <f>E12296*'[3]Percent Input'!$C$5</f>
        <v>1294.8800000000001</v>
      </c>
      <c r="H12296" s="73">
        <f>E12296*'[3]Percent Input'!$D$5</f>
        <v>1294.8800000000001</v>
      </c>
      <c r="I12296" s="74">
        <f>E12296*'[3]Percent Input'!$E$5</f>
        <v>1294.8800000000001</v>
      </c>
    </row>
    <row r="12297" spans="1:9" x14ac:dyDescent="0.25">
      <c r="A12297" s="70">
        <v>39599</v>
      </c>
      <c r="B12297" s="71" t="s">
        <v>4025</v>
      </c>
      <c r="C12297" s="86" t="s">
        <v>14965</v>
      </c>
      <c r="D12297" s="11"/>
      <c r="E12297" s="16">
        <v>1081.04</v>
      </c>
      <c r="F12297" s="72">
        <f>E12297*'[3]Percent Input'!$B$5</f>
        <v>1081.04</v>
      </c>
      <c r="G12297" s="73">
        <f>E12297*'[3]Percent Input'!$C$5</f>
        <v>1081.04</v>
      </c>
      <c r="H12297" s="73">
        <f>E12297*'[3]Percent Input'!$D$5</f>
        <v>1081.04</v>
      </c>
      <c r="I12297" s="74">
        <f>E12297*'[3]Percent Input'!$E$5</f>
        <v>1081.04</v>
      </c>
    </row>
    <row r="12298" spans="1:9" x14ac:dyDescent="0.25">
      <c r="A12298" s="70">
        <v>41130</v>
      </c>
      <c r="B12298" s="71" t="s">
        <v>4051</v>
      </c>
      <c r="C12298" s="86" t="s">
        <v>14965</v>
      </c>
      <c r="D12298" s="11"/>
      <c r="E12298" s="16">
        <v>1372.73</v>
      </c>
      <c r="F12298" s="72">
        <f>E12298*'[3]Percent Input'!$B$5</f>
        <v>1372.73</v>
      </c>
      <c r="G12298" s="73">
        <f>E12298*'[3]Percent Input'!$C$5</f>
        <v>1372.73</v>
      </c>
      <c r="H12298" s="73">
        <f>E12298*'[3]Percent Input'!$D$5</f>
        <v>1372.73</v>
      </c>
      <c r="I12298" s="74">
        <f>E12298*'[3]Percent Input'!$E$5</f>
        <v>1372.73</v>
      </c>
    </row>
    <row r="12299" spans="1:9" x14ac:dyDescent="0.25">
      <c r="A12299" s="70">
        <v>41135</v>
      </c>
      <c r="B12299" s="71" t="s">
        <v>4052</v>
      </c>
      <c r="C12299" s="86" t="s">
        <v>14965</v>
      </c>
      <c r="D12299" s="11"/>
      <c r="E12299" s="16">
        <v>2267.58</v>
      </c>
      <c r="F12299" s="72">
        <f>E12299*'[3]Percent Input'!$B$5</f>
        <v>2267.58</v>
      </c>
      <c r="G12299" s="73">
        <f>E12299*'[3]Percent Input'!$C$5</f>
        <v>2267.58</v>
      </c>
      <c r="H12299" s="73">
        <f>E12299*'[3]Percent Input'!$D$5</f>
        <v>2267.58</v>
      </c>
      <c r="I12299" s="74">
        <f>E12299*'[3]Percent Input'!$E$5</f>
        <v>2267.58</v>
      </c>
    </row>
    <row r="12300" spans="1:9" x14ac:dyDescent="0.25">
      <c r="A12300" s="70">
        <v>41140</v>
      </c>
      <c r="B12300" s="71" t="s">
        <v>4053</v>
      </c>
      <c r="C12300" s="86" t="s">
        <v>14965</v>
      </c>
      <c r="D12300" s="11"/>
      <c r="E12300" s="16">
        <v>2270.8200000000002</v>
      </c>
      <c r="F12300" s="72">
        <f>E12300*'[3]Percent Input'!$B$5</f>
        <v>2270.8200000000002</v>
      </c>
      <c r="G12300" s="73">
        <f>E12300*'[3]Percent Input'!$C$5</f>
        <v>2270.8200000000002</v>
      </c>
      <c r="H12300" s="73">
        <f>E12300*'[3]Percent Input'!$D$5</f>
        <v>2270.8200000000002</v>
      </c>
      <c r="I12300" s="74">
        <f>E12300*'[3]Percent Input'!$E$5</f>
        <v>2270.8200000000002</v>
      </c>
    </row>
    <row r="12301" spans="1:9" x14ac:dyDescent="0.25">
      <c r="A12301" s="70">
        <v>41145</v>
      </c>
      <c r="B12301" s="71" t="s">
        <v>4054</v>
      </c>
      <c r="C12301" s="86" t="s">
        <v>14965</v>
      </c>
      <c r="D12301" s="11"/>
      <c r="E12301" s="16">
        <v>2876.64</v>
      </c>
      <c r="F12301" s="72">
        <f>E12301*'[3]Percent Input'!$B$5</f>
        <v>2876.64</v>
      </c>
      <c r="G12301" s="73">
        <f>E12301*'[3]Percent Input'!$C$5</f>
        <v>2876.64</v>
      </c>
      <c r="H12301" s="73">
        <f>E12301*'[3]Percent Input'!$D$5</f>
        <v>2876.64</v>
      </c>
      <c r="I12301" s="74">
        <f>E12301*'[3]Percent Input'!$E$5</f>
        <v>2876.64</v>
      </c>
    </row>
    <row r="12302" spans="1:9" x14ac:dyDescent="0.25">
      <c r="A12302" s="70">
        <v>41150</v>
      </c>
      <c r="B12302" s="71" t="s">
        <v>4055</v>
      </c>
      <c r="C12302" s="86" t="s">
        <v>14965</v>
      </c>
      <c r="D12302" s="11"/>
      <c r="E12302" s="16">
        <v>2289.1999999999998</v>
      </c>
      <c r="F12302" s="72">
        <f>E12302*'[3]Percent Input'!$B$5</f>
        <v>2289.1999999999998</v>
      </c>
      <c r="G12302" s="73">
        <f>E12302*'[3]Percent Input'!$C$5</f>
        <v>2289.1999999999998</v>
      </c>
      <c r="H12302" s="73">
        <f>E12302*'[3]Percent Input'!$D$5</f>
        <v>2289.1999999999998</v>
      </c>
      <c r="I12302" s="74">
        <f>E12302*'[3]Percent Input'!$E$5</f>
        <v>2289.1999999999998</v>
      </c>
    </row>
    <row r="12303" spans="1:9" x14ac:dyDescent="0.25">
      <c r="A12303" s="70">
        <v>41153</v>
      </c>
      <c r="B12303" s="71" t="s">
        <v>4056</v>
      </c>
      <c r="C12303" s="86" t="s">
        <v>14965</v>
      </c>
      <c r="D12303" s="11"/>
      <c r="E12303" s="16">
        <v>2481.29</v>
      </c>
      <c r="F12303" s="72">
        <f>E12303*'[3]Percent Input'!$B$5</f>
        <v>2481.29</v>
      </c>
      <c r="G12303" s="73">
        <f>E12303*'[3]Percent Input'!$C$5</f>
        <v>2481.29</v>
      </c>
      <c r="H12303" s="73">
        <f>E12303*'[3]Percent Input'!$D$5</f>
        <v>2481.29</v>
      </c>
      <c r="I12303" s="74">
        <f>E12303*'[3]Percent Input'!$E$5</f>
        <v>2481.29</v>
      </c>
    </row>
    <row r="12304" spans="1:9" x14ac:dyDescent="0.25">
      <c r="A12304" s="70">
        <v>41155</v>
      </c>
      <c r="B12304" s="71" t="s">
        <v>4057</v>
      </c>
      <c r="C12304" s="86" t="s">
        <v>14965</v>
      </c>
      <c r="D12304" s="11"/>
      <c r="E12304" s="16">
        <v>3143.69</v>
      </c>
      <c r="F12304" s="72">
        <f>E12304*'[3]Percent Input'!$B$5</f>
        <v>3143.69</v>
      </c>
      <c r="G12304" s="73">
        <f>E12304*'[3]Percent Input'!$C$5</f>
        <v>3143.69</v>
      </c>
      <c r="H12304" s="73">
        <f>E12304*'[3]Percent Input'!$D$5</f>
        <v>3143.69</v>
      </c>
      <c r="I12304" s="74">
        <f>E12304*'[3]Percent Input'!$E$5</f>
        <v>3143.69</v>
      </c>
    </row>
    <row r="12305" spans="1:9" x14ac:dyDescent="0.25">
      <c r="A12305" s="70">
        <v>42426</v>
      </c>
      <c r="B12305" s="71" t="s">
        <v>4095</v>
      </c>
      <c r="C12305" s="86" t="s">
        <v>14965</v>
      </c>
      <c r="D12305" s="11"/>
      <c r="E12305" s="16">
        <v>1398.68</v>
      </c>
      <c r="F12305" s="72">
        <f>E12305*'[3]Percent Input'!$B$5</f>
        <v>1398.68</v>
      </c>
      <c r="G12305" s="73">
        <f>E12305*'[3]Percent Input'!$C$5</f>
        <v>1398.68</v>
      </c>
      <c r="H12305" s="73">
        <f>E12305*'[3]Percent Input'!$D$5</f>
        <v>1398.68</v>
      </c>
      <c r="I12305" s="74">
        <f>E12305*'[3]Percent Input'!$E$5</f>
        <v>1398.68</v>
      </c>
    </row>
    <row r="12306" spans="1:9" x14ac:dyDescent="0.25">
      <c r="A12306" s="70">
        <v>42845</v>
      </c>
      <c r="B12306" s="71" t="s">
        <v>4115</v>
      </c>
      <c r="C12306" s="86" t="s">
        <v>14965</v>
      </c>
      <c r="D12306" s="11"/>
      <c r="E12306" s="16">
        <v>2318.0300000000002</v>
      </c>
      <c r="F12306" s="72">
        <f>E12306*'[3]Percent Input'!$B$5</f>
        <v>2318.0300000000002</v>
      </c>
      <c r="G12306" s="73">
        <f>E12306*'[3]Percent Input'!$C$5</f>
        <v>2318.0300000000002</v>
      </c>
      <c r="H12306" s="73">
        <f>E12306*'[3]Percent Input'!$D$5</f>
        <v>2318.0300000000002</v>
      </c>
      <c r="I12306" s="74">
        <f>E12306*'[3]Percent Input'!$E$5</f>
        <v>2318.0300000000002</v>
      </c>
    </row>
    <row r="12307" spans="1:9" x14ac:dyDescent="0.25">
      <c r="A12307" s="70">
        <v>42894</v>
      </c>
      <c r="B12307" s="71" t="s">
        <v>4119</v>
      </c>
      <c r="C12307" s="86" t="s">
        <v>14965</v>
      </c>
      <c r="D12307" s="11"/>
      <c r="E12307" s="16">
        <v>2470.48</v>
      </c>
      <c r="F12307" s="72">
        <f>E12307*'[3]Percent Input'!$B$5</f>
        <v>2470.48</v>
      </c>
      <c r="G12307" s="73">
        <f>E12307*'[3]Percent Input'!$C$5</f>
        <v>2470.48</v>
      </c>
      <c r="H12307" s="73">
        <f>E12307*'[3]Percent Input'!$D$5</f>
        <v>2470.48</v>
      </c>
      <c r="I12307" s="74">
        <f>E12307*'[3]Percent Input'!$E$5</f>
        <v>2470.48</v>
      </c>
    </row>
    <row r="12308" spans="1:9" x14ac:dyDescent="0.25">
      <c r="A12308" s="70">
        <v>42953</v>
      </c>
      <c r="B12308" s="71" t="s">
        <v>4122</v>
      </c>
      <c r="C12308" s="86" t="s">
        <v>14965</v>
      </c>
      <c r="D12308" s="11"/>
      <c r="E12308" s="16">
        <v>1006.21</v>
      </c>
      <c r="F12308" s="72">
        <f>E12308*'[3]Percent Input'!$B$5</f>
        <v>1006.21</v>
      </c>
      <c r="G12308" s="73">
        <f>E12308*'[3]Percent Input'!$C$5</f>
        <v>1006.21</v>
      </c>
      <c r="H12308" s="73">
        <f>E12308*'[3]Percent Input'!$D$5</f>
        <v>1006.21</v>
      </c>
      <c r="I12308" s="74">
        <f>E12308*'[3]Percent Input'!$E$5</f>
        <v>1006.21</v>
      </c>
    </row>
    <row r="12309" spans="1:9" x14ac:dyDescent="0.25">
      <c r="A12309" s="70">
        <v>42961</v>
      </c>
      <c r="B12309" s="71" t="s">
        <v>4124</v>
      </c>
      <c r="C12309" s="86" t="s">
        <v>14965</v>
      </c>
      <c r="D12309" s="11"/>
      <c r="E12309" s="16">
        <v>431.75</v>
      </c>
      <c r="F12309" s="72">
        <f>E12309*'[3]Percent Input'!$B$5</f>
        <v>431.75</v>
      </c>
      <c r="G12309" s="73">
        <f>E12309*'[3]Percent Input'!$C$5</f>
        <v>431.75</v>
      </c>
      <c r="H12309" s="73">
        <f>E12309*'[3]Percent Input'!$D$5</f>
        <v>431.75</v>
      </c>
      <c r="I12309" s="74">
        <f>E12309*'[3]Percent Input'!$E$5</f>
        <v>431.75</v>
      </c>
    </row>
    <row r="12310" spans="1:9" x14ac:dyDescent="0.25">
      <c r="A12310" s="70">
        <v>42971</v>
      </c>
      <c r="B12310" s="71" t="s">
        <v>4125</v>
      </c>
      <c r="C12310" s="86" t="s">
        <v>14965</v>
      </c>
      <c r="D12310" s="11"/>
      <c r="E12310" s="16">
        <v>470.31</v>
      </c>
      <c r="F12310" s="72">
        <f>E12310*'[3]Percent Input'!$B$5</f>
        <v>470.31</v>
      </c>
      <c r="G12310" s="73">
        <f>E12310*'[3]Percent Input'!$C$5</f>
        <v>470.31</v>
      </c>
      <c r="H12310" s="73">
        <f>E12310*'[3]Percent Input'!$D$5</f>
        <v>470.31</v>
      </c>
      <c r="I12310" s="74">
        <f>E12310*'[3]Percent Input'!$E$5</f>
        <v>470.31</v>
      </c>
    </row>
    <row r="12311" spans="1:9" x14ac:dyDescent="0.25">
      <c r="A12311" s="70">
        <v>43045</v>
      </c>
      <c r="B12311" s="71" t="s">
        <v>4127</v>
      </c>
      <c r="C12311" s="86" t="s">
        <v>14965</v>
      </c>
      <c r="D12311" s="11"/>
      <c r="E12311" s="16">
        <v>1357.59</v>
      </c>
      <c r="F12311" s="72">
        <f>E12311*'[3]Percent Input'!$B$5</f>
        <v>1357.59</v>
      </c>
      <c r="G12311" s="73">
        <f>E12311*'[3]Percent Input'!$C$5</f>
        <v>1357.59</v>
      </c>
      <c r="H12311" s="73">
        <f>E12311*'[3]Percent Input'!$D$5</f>
        <v>1357.59</v>
      </c>
      <c r="I12311" s="74">
        <f>E12311*'[3]Percent Input'!$E$5</f>
        <v>1357.59</v>
      </c>
    </row>
    <row r="12312" spans="1:9" x14ac:dyDescent="0.25">
      <c r="A12312" s="70">
        <v>43100</v>
      </c>
      <c r="B12312" s="71" t="s">
        <v>4129</v>
      </c>
      <c r="C12312" s="86" t="s">
        <v>14965</v>
      </c>
      <c r="D12312" s="11"/>
      <c r="E12312" s="16">
        <v>647.62</v>
      </c>
      <c r="F12312" s="72">
        <f>E12312*'[3]Percent Input'!$B$5</f>
        <v>647.62</v>
      </c>
      <c r="G12312" s="73">
        <f>E12312*'[3]Percent Input'!$C$5</f>
        <v>647.62</v>
      </c>
      <c r="H12312" s="73">
        <f>E12312*'[3]Percent Input'!$D$5</f>
        <v>647.62</v>
      </c>
      <c r="I12312" s="74">
        <f>E12312*'[3]Percent Input'!$E$5</f>
        <v>647.62</v>
      </c>
    </row>
    <row r="12313" spans="1:9" x14ac:dyDescent="0.25">
      <c r="A12313" s="70">
        <v>43101</v>
      </c>
      <c r="B12313" s="71" t="s">
        <v>4129</v>
      </c>
      <c r="C12313" s="86" t="s">
        <v>14965</v>
      </c>
      <c r="D12313" s="11"/>
      <c r="E12313" s="16">
        <v>1046.94</v>
      </c>
      <c r="F12313" s="72">
        <f>E12313*'[3]Percent Input'!$B$5</f>
        <v>1046.94</v>
      </c>
      <c r="G12313" s="73">
        <f>E12313*'[3]Percent Input'!$C$5</f>
        <v>1046.94</v>
      </c>
      <c r="H12313" s="73">
        <f>E12313*'[3]Percent Input'!$D$5</f>
        <v>1046.94</v>
      </c>
      <c r="I12313" s="74">
        <f>E12313*'[3]Percent Input'!$E$5</f>
        <v>1046.94</v>
      </c>
    </row>
    <row r="12314" spans="1:9" x14ac:dyDescent="0.25">
      <c r="A12314" s="70">
        <v>43107</v>
      </c>
      <c r="B12314" s="71" t="s">
        <v>4130</v>
      </c>
      <c r="C12314" s="86" t="s">
        <v>14965</v>
      </c>
      <c r="D12314" s="11"/>
      <c r="E12314" s="16">
        <v>3117.38</v>
      </c>
      <c r="F12314" s="72">
        <f>E12314*'[3]Percent Input'!$B$5</f>
        <v>3117.38</v>
      </c>
      <c r="G12314" s="73">
        <f>E12314*'[3]Percent Input'!$C$5</f>
        <v>3117.38</v>
      </c>
      <c r="H12314" s="73">
        <f>E12314*'[3]Percent Input'!$D$5</f>
        <v>3117.38</v>
      </c>
      <c r="I12314" s="74">
        <f>E12314*'[3]Percent Input'!$E$5</f>
        <v>3117.38</v>
      </c>
    </row>
    <row r="12315" spans="1:9" x14ac:dyDescent="0.25">
      <c r="A12315" s="70">
        <v>43108</v>
      </c>
      <c r="B12315" s="71" t="s">
        <v>4130</v>
      </c>
      <c r="C12315" s="86" t="s">
        <v>14965</v>
      </c>
      <c r="D12315" s="11"/>
      <c r="E12315" s="16">
        <v>4682.5600000000004</v>
      </c>
      <c r="F12315" s="72">
        <f>E12315*'[3]Percent Input'!$B$5</f>
        <v>4682.5600000000004</v>
      </c>
      <c r="G12315" s="73">
        <f>E12315*'[3]Percent Input'!$C$5</f>
        <v>4682.5600000000004</v>
      </c>
      <c r="H12315" s="73">
        <f>E12315*'[3]Percent Input'!$D$5</f>
        <v>4682.5600000000004</v>
      </c>
      <c r="I12315" s="74">
        <f>E12315*'[3]Percent Input'!$E$5</f>
        <v>4682.5600000000004</v>
      </c>
    </row>
    <row r="12316" spans="1:9" x14ac:dyDescent="0.25">
      <c r="A12316" s="70">
        <v>43112</v>
      </c>
      <c r="B12316" s="71" t="s">
        <v>4131</v>
      </c>
      <c r="C12316" s="86" t="s">
        <v>14965</v>
      </c>
      <c r="D12316" s="11"/>
      <c r="E12316" s="16">
        <v>3663.37</v>
      </c>
      <c r="F12316" s="72">
        <f>E12316*'[3]Percent Input'!$B$5</f>
        <v>3663.37</v>
      </c>
      <c r="G12316" s="73">
        <f>E12316*'[3]Percent Input'!$C$5</f>
        <v>3663.37</v>
      </c>
      <c r="H12316" s="73">
        <f>E12316*'[3]Percent Input'!$D$5</f>
        <v>3663.37</v>
      </c>
      <c r="I12316" s="74">
        <f>E12316*'[3]Percent Input'!$E$5</f>
        <v>3663.37</v>
      </c>
    </row>
    <row r="12317" spans="1:9" x14ac:dyDescent="0.25">
      <c r="A12317" s="70">
        <v>43113</v>
      </c>
      <c r="B12317" s="71" t="s">
        <v>4130</v>
      </c>
      <c r="C12317" s="86" t="s">
        <v>14965</v>
      </c>
      <c r="D12317" s="11"/>
      <c r="E12317" s="16">
        <v>4570.84</v>
      </c>
      <c r="F12317" s="72">
        <f>E12317*'[3]Percent Input'!$B$5</f>
        <v>4570.84</v>
      </c>
      <c r="G12317" s="73">
        <f>E12317*'[3]Percent Input'!$C$5</f>
        <v>4570.84</v>
      </c>
      <c r="H12317" s="73">
        <f>E12317*'[3]Percent Input'!$D$5</f>
        <v>4570.84</v>
      </c>
      <c r="I12317" s="74">
        <f>E12317*'[3]Percent Input'!$E$5</f>
        <v>4570.84</v>
      </c>
    </row>
    <row r="12318" spans="1:9" x14ac:dyDescent="0.25">
      <c r="A12318" s="70">
        <v>43116</v>
      </c>
      <c r="B12318" s="71" t="s">
        <v>4132</v>
      </c>
      <c r="C12318" s="86" t="s">
        <v>14965</v>
      </c>
      <c r="D12318" s="11"/>
      <c r="E12318" s="16">
        <v>5248.37</v>
      </c>
      <c r="F12318" s="72">
        <f>E12318*'[3]Percent Input'!$B$5</f>
        <v>5248.37</v>
      </c>
      <c r="G12318" s="73">
        <f>E12318*'[3]Percent Input'!$C$5</f>
        <v>5248.37</v>
      </c>
      <c r="H12318" s="73">
        <f>E12318*'[3]Percent Input'!$D$5</f>
        <v>5248.37</v>
      </c>
      <c r="I12318" s="74">
        <f>E12318*'[3]Percent Input'!$E$5</f>
        <v>5248.37</v>
      </c>
    </row>
    <row r="12319" spans="1:9" x14ac:dyDescent="0.25">
      <c r="A12319" s="70">
        <v>43117</v>
      </c>
      <c r="B12319" s="71" t="s">
        <v>4132</v>
      </c>
      <c r="C12319" s="86" t="s">
        <v>14965</v>
      </c>
      <c r="D12319" s="11"/>
      <c r="E12319" s="16">
        <v>3401.73</v>
      </c>
      <c r="F12319" s="72">
        <f>E12319*'[3]Percent Input'!$B$5</f>
        <v>3401.73</v>
      </c>
      <c r="G12319" s="73">
        <f>E12319*'[3]Percent Input'!$C$5</f>
        <v>3401.73</v>
      </c>
      <c r="H12319" s="73">
        <f>E12319*'[3]Percent Input'!$D$5</f>
        <v>3401.73</v>
      </c>
      <c r="I12319" s="74">
        <f>E12319*'[3]Percent Input'!$E$5</f>
        <v>3401.73</v>
      </c>
    </row>
    <row r="12320" spans="1:9" x14ac:dyDescent="0.25">
      <c r="A12320" s="36">
        <v>43118</v>
      </c>
      <c r="B12320" s="71" t="s">
        <v>4132</v>
      </c>
      <c r="C12320" s="86" t="s">
        <v>14965</v>
      </c>
      <c r="D12320" s="11"/>
      <c r="E12320" s="16">
        <v>3809.33</v>
      </c>
      <c r="F12320" s="72">
        <f>E12320*'[3]Percent Input'!$B$5</f>
        <v>3809.33</v>
      </c>
      <c r="G12320" s="73">
        <f>E12320*'[3]Percent Input'!$C$5</f>
        <v>3809.33</v>
      </c>
      <c r="H12320" s="73">
        <f>E12320*'[3]Percent Input'!$D$5</f>
        <v>3809.33</v>
      </c>
      <c r="I12320" s="74">
        <f>E12320*'[3]Percent Input'!$E$5</f>
        <v>3809.33</v>
      </c>
    </row>
    <row r="12321" spans="1:9" x14ac:dyDescent="0.25">
      <c r="A12321" s="36">
        <v>43121</v>
      </c>
      <c r="B12321" s="71" t="s">
        <v>4132</v>
      </c>
      <c r="C12321" s="86" t="s">
        <v>14965</v>
      </c>
      <c r="D12321" s="11"/>
      <c r="E12321" s="16">
        <v>2966.02</v>
      </c>
      <c r="F12321" s="72">
        <f>E12321*'[3]Percent Input'!$B$5</f>
        <v>2966.02</v>
      </c>
      <c r="G12321" s="73">
        <f>E12321*'[3]Percent Input'!$C$5</f>
        <v>2966.02</v>
      </c>
      <c r="H12321" s="73">
        <f>E12321*'[3]Percent Input'!$D$5</f>
        <v>2966.02</v>
      </c>
      <c r="I12321" s="74">
        <f>E12321*'[3]Percent Input'!$E$5</f>
        <v>2966.02</v>
      </c>
    </row>
    <row r="12322" spans="1:9" x14ac:dyDescent="0.25">
      <c r="A12322" s="36">
        <v>43122</v>
      </c>
      <c r="B12322" s="71" t="s">
        <v>4132</v>
      </c>
      <c r="C12322" s="86" t="s">
        <v>14965</v>
      </c>
      <c r="D12322" s="11"/>
      <c r="E12322" s="16">
        <v>2670.86</v>
      </c>
      <c r="F12322" s="72">
        <f>E12322*'[3]Percent Input'!$B$5</f>
        <v>2670.86</v>
      </c>
      <c r="G12322" s="73">
        <f>E12322*'[3]Percent Input'!$C$5</f>
        <v>2670.86</v>
      </c>
      <c r="H12322" s="73">
        <f>E12322*'[3]Percent Input'!$D$5</f>
        <v>2670.86</v>
      </c>
      <c r="I12322" s="74">
        <f>E12322*'[3]Percent Input'!$E$5</f>
        <v>2670.86</v>
      </c>
    </row>
    <row r="12323" spans="1:9" x14ac:dyDescent="0.25">
      <c r="A12323" s="70">
        <v>43123</v>
      </c>
      <c r="B12323" s="71" t="s">
        <v>4132</v>
      </c>
      <c r="C12323" s="86" t="s">
        <v>14965</v>
      </c>
      <c r="D12323" s="11"/>
      <c r="E12323" s="16">
        <v>4685.4399999999996</v>
      </c>
      <c r="F12323" s="72">
        <f>E12323*'[3]Percent Input'!$B$5</f>
        <v>4685.4399999999996</v>
      </c>
      <c r="G12323" s="73">
        <f>E12323*'[3]Percent Input'!$C$5</f>
        <v>4685.4399999999996</v>
      </c>
      <c r="H12323" s="73">
        <f>E12323*'[3]Percent Input'!$D$5</f>
        <v>4685.4399999999996</v>
      </c>
      <c r="I12323" s="74">
        <f>E12323*'[3]Percent Input'!$E$5</f>
        <v>4685.4399999999996</v>
      </c>
    </row>
    <row r="12324" spans="1:9" x14ac:dyDescent="0.25">
      <c r="A12324" s="70">
        <v>43124</v>
      </c>
      <c r="B12324" s="71" t="s">
        <v>4130</v>
      </c>
      <c r="C12324" s="86" t="s">
        <v>14965</v>
      </c>
      <c r="D12324" s="11"/>
      <c r="E12324" s="16">
        <v>3981.24</v>
      </c>
      <c r="F12324" s="72">
        <f>E12324*'[3]Percent Input'!$B$5</f>
        <v>3981.24</v>
      </c>
      <c r="G12324" s="73">
        <f>E12324*'[3]Percent Input'!$C$5</f>
        <v>3981.24</v>
      </c>
      <c r="H12324" s="73">
        <f>E12324*'[3]Percent Input'!$D$5</f>
        <v>3981.24</v>
      </c>
      <c r="I12324" s="74">
        <f>E12324*'[3]Percent Input'!$E$5</f>
        <v>3981.24</v>
      </c>
    </row>
    <row r="12325" spans="1:9" x14ac:dyDescent="0.25">
      <c r="A12325" s="70">
        <v>43135</v>
      </c>
      <c r="B12325" s="71" t="s">
        <v>4133</v>
      </c>
      <c r="C12325" s="86" t="s">
        <v>14965</v>
      </c>
      <c r="D12325" s="11"/>
      <c r="E12325" s="16">
        <v>1533.46</v>
      </c>
      <c r="F12325" s="72">
        <f>E12325*'[3]Percent Input'!$B$5</f>
        <v>1533.46</v>
      </c>
      <c r="G12325" s="73">
        <f>E12325*'[3]Percent Input'!$C$5</f>
        <v>1533.46</v>
      </c>
      <c r="H12325" s="73">
        <f>E12325*'[3]Percent Input'!$D$5</f>
        <v>1533.46</v>
      </c>
      <c r="I12325" s="74">
        <f>E12325*'[3]Percent Input'!$E$5</f>
        <v>1533.46</v>
      </c>
    </row>
    <row r="12326" spans="1:9" x14ac:dyDescent="0.25">
      <c r="A12326" s="70">
        <v>43279</v>
      </c>
      <c r="B12326" s="71" t="s">
        <v>4200</v>
      </c>
      <c r="C12326" s="86" t="s">
        <v>14965</v>
      </c>
      <c r="D12326" s="11"/>
      <c r="E12326" s="16">
        <v>1347.5</v>
      </c>
      <c r="F12326" s="72">
        <f>E12326*'[3]Percent Input'!$B$5</f>
        <v>1347.5</v>
      </c>
      <c r="G12326" s="73">
        <f>E12326*'[3]Percent Input'!$C$5</f>
        <v>1347.5</v>
      </c>
      <c r="H12326" s="73">
        <f>E12326*'[3]Percent Input'!$D$5</f>
        <v>1347.5</v>
      </c>
      <c r="I12326" s="74">
        <f>E12326*'[3]Percent Input'!$E$5</f>
        <v>1347.5</v>
      </c>
    </row>
    <row r="12327" spans="1:9" x14ac:dyDescent="0.25">
      <c r="A12327" s="70">
        <v>43283</v>
      </c>
      <c r="B12327" s="71" t="s">
        <v>4204</v>
      </c>
      <c r="C12327" s="86" t="s">
        <v>14965</v>
      </c>
      <c r="D12327" s="11"/>
      <c r="E12327" s="16">
        <v>165.78</v>
      </c>
      <c r="F12327" s="72">
        <f>E12327*'[3]Percent Input'!$B$5</f>
        <v>165.78</v>
      </c>
      <c r="G12327" s="73">
        <f>E12327*'[3]Percent Input'!$C$5</f>
        <v>165.78</v>
      </c>
      <c r="H12327" s="73">
        <f>E12327*'[3]Percent Input'!$D$5</f>
        <v>165.78</v>
      </c>
      <c r="I12327" s="74">
        <f>E12327*'[3]Percent Input'!$E$5</f>
        <v>165.78</v>
      </c>
    </row>
    <row r="12328" spans="1:9" x14ac:dyDescent="0.25">
      <c r="A12328" s="70">
        <v>43286</v>
      </c>
      <c r="B12328" s="71" t="s">
        <v>4207</v>
      </c>
      <c r="C12328" s="86" t="s">
        <v>14965</v>
      </c>
      <c r="D12328" s="11"/>
      <c r="E12328" s="16">
        <v>3279.2</v>
      </c>
      <c r="F12328" s="72">
        <f>E12328*'[3]Percent Input'!$B$5</f>
        <v>3279.2</v>
      </c>
      <c r="G12328" s="73">
        <f>E12328*'[3]Percent Input'!$C$5</f>
        <v>3279.2</v>
      </c>
      <c r="H12328" s="73">
        <f>E12328*'[3]Percent Input'!$D$5</f>
        <v>3279.2</v>
      </c>
      <c r="I12328" s="74">
        <f>E12328*'[3]Percent Input'!$E$5</f>
        <v>3279.2</v>
      </c>
    </row>
    <row r="12329" spans="1:9" x14ac:dyDescent="0.25">
      <c r="A12329" s="70">
        <v>43287</v>
      </c>
      <c r="B12329" s="71" t="s">
        <v>4208</v>
      </c>
      <c r="C12329" s="86" t="s">
        <v>14965</v>
      </c>
      <c r="D12329" s="11"/>
      <c r="E12329" s="16">
        <v>3753.11</v>
      </c>
      <c r="F12329" s="72">
        <f>E12329*'[3]Percent Input'!$B$5</f>
        <v>3753.11</v>
      </c>
      <c r="G12329" s="73">
        <f>E12329*'[3]Percent Input'!$C$5</f>
        <v>3753.11</v>
      </c>
      <c r="H12329" s="73">
        <f>E12329*'[3]Percent Input'!$D$5</f>
        <v>3753.11</v>
      </c>
      <c r="I12329" s="74">
        <f>E12329*'[3]Percent Input'!$E$5</f>
        <v>3753.11</v>
      </c>
    </row>
    <row r="12330" spans="1:9" x14ac:dyDescent="0.25">
      <c r="A12330" s="70">
        <v>43288</v>
      </c>
      <c r="B12330" s="71" t="s">
        <v>4209</v>
      </c>
      <c r="C12330" s="86" t="s">
        <v>14965</v>
      </c>
      <c r="D12330" s="11"/>
      <c r="E12330" s="16">
        <v>3908.44</v>
      </c>
      <c r="F12330" s="72">
        <f>E12330*'[3]Percent Input'!$B$5</f>
        <v>3908.44</v>
      </c>
      <c r="G12330" s="73">
        <f>E12330*'[3]Percent Input'!$C$5</f>
        <v>3908.44</v>
      </c>
      <c r="H12330" s="73">
        <f>E12330*'[3]Percent Input'!$D$5</f>
        <v>3908.44</v>
      </c>
      <c r="I12330" s="74">
        <f>E12330*'[3]Percent Input'!$E$5</f>
        <v>3908.44</v>
      </c>
    </row>
    <row r="12331" spans="1:9" x14ac:dyDescent="0.25">
      <c r="A12331" s="70">
        <v>43300</v>
      </c>
      <c r="B12331" s="71" t="s">
        <v>4211</v>
      </c>
      <c r="C12331" s="11" t="s">
        <v>14966</v>
      </c>
      <c r="D12331" s="11"/>
      <c r="E12331" s="16">
        <v>636.09</v>
      </c>
      <c r="F12331" s="72">
        <f>E12331*'[3]Percent Input'!$B$5</f>
        <v>636.09</v>
      </c>
      <c r="G12331" s="73">
        <f>E12331*'[3]Percent Input'!$C$5</f>
        <v>636.09</v>
      </c>
      <c r="H12331" s="73">
        <f>E12331*'[3]Percent Input'!$D$5</f>
        <v>636.09</v>
      </c>
      <c r="I12331" s="74">
        <f>E12331*'[3]Percent Input'!$E$5</f>
        <v>636.09</v>
      </c>
    </row>
    <row r="12332" spans="1:9" x14ac:dyDescent="0.25">
      <c r="A12332" s="70">
        <v>43305</v>
      </c>
      <c r="B12332" s="71" t="s">
        <v>4212</v>
      </c>
      <c r="C12332" s="11" t="s">
        <v>14966</v>
      </c>
      <c r="D12332" s="11"/>
      <c r="E12332" s="16">
        <v>1128.02</v>
      </c>
      <c r="F12332" s="72">
        <f>E12332*'[3]Percent Input'!$B$5</f>
        <v>1128.02</v>
      </c>
      <c r="G12332" s="73">
        <f>E12332*'[3]Percent Input'!$C$5</f>
        <v>1128.02</v>
      </c>
      <c r="H12332" s="73">
        <f>E12332*'[3]Percent Input'!$D$5</f>
        <v>1128.02</v>
      </c>
      <c r="I12332" s="74">
        <f>E12332*'[3]Percent Input'!$E$5</f>
        <v>1128.02</v>
      </c>
    </row>
    <row r="12333" spans="1:9" x14ac:dyDescent="0.25">
      <c r="A12333" s="70">
        <v>43310</v>
      </c>
      <c r="B12333" s="71" t="s">
        <v>4211</v>
      </c>
      <c r="C12333" s="11" t="s">
        <v>14966</v>
      </c>
      <c r="D12333" s="11"/>
      <c r="E12333" s="16">
        <v>1546.8</v>
      </c>
      <c r="F12333" s="72">
        <f>E12333*'[3]Percent Input'!$B$5</f>
        <v>1546.8</v>
      </c>
      <c r="G12333" s="73">
        <f>E12333*'[3]Percent Input'!$C$5</f>
        <v>1546.8</v>
      </c>
      <c r="H12333" s="73">
        <f>E12333*'[3]Percent Input'!$D$5</f>
        <v>1546.8</v>
      </c>
      <c r="I12333" s="74">
        <f>E12333*'[3]Percent Input'!$E$5</f>
        <v>1546.8</v>
      </c>
    </row>
    <row r="12334" spans="1:9" x14ac:dyDescent="0.25">
      <c r="A12334" s="70">
        <v>43312</v>
      </c>
      <c r="B12334" s="71" t="s">
        <v>4212</v>
      </c>
      <c r="C12334" s="86" t="s">
        <v>14965</v>
      </c>
      <c r="D12334" s="11"/>
      <c r="E12334" s="16">
        <v>1662.84</v>
      </c>
      <c r="F12334" s="72">
        <f>E12334*'[3]Percent Input'!$B$5</f>
        <v>1662.84</v>
      </c>
      <c r="G12334" s="73">
        <f>E12334*'[3]Percent Input'!$C$5</f>
        <v>1662.84</v>
      </c>
      <c r="H12334" s="73">
        <f>E12334*'[3]Percent Input'!$D$5</f>
        <v>1662.84</v>
      </c>
      <c r="I12334" s="74">
        <f>E12334*'[3]Percent Input'!$E$5</f>
        <v>1662.84</v>
      </c>
    </row>
    <row r="12335" spans="1:9" x14ac:dyDescent="0.25">
      <c r="A12335" s="70">
        <v>43313</v>
      </c>
      <c r="B12335" s="71" t="s">
        <v>4213</v>
      </c>
      <c r="C12335" s="86" t="s">
        <v>14965</v>
      </c>
      <c r="D12335" s="11"/>
      <c r="E12335" s="16">
        <v>2858.62</v>
      </c>
      <c r="F12335" s="72">
        <f>E12335*'[3]Percent Input'!$B$5</f>
        <v>2858.62</v>
      </c>
      <c r="G12335" s="73">
        <f>E12335*'[3]Percent Input'!$C$5</f>
        <v>2858.62</v>
      </c>
      <c r="H12335" s="73">
        <f>E12335*'[3]Percent Input'!$D$5</f>
        <v>2858.62</v>
      </c>
      <c r="I12335" s="74">
        <f>E12335*'[3]Percent Input'!$E$5</f>
        <v>2858.62</v>
      </c>
    </row>
    <row r="12336" spans="1:9" x14ac:dyDescent="0.25">
      <c r="A12336" s="70">
        <v>43314</v>
      </c>
      <c r="B12336" s="71" t="s">
        <v>4214</v>
      </c>
      <c r="C12336" s="86" t="s">
        <v>14965</v>
      </c>
      <c r="D12336" s="11"/>
      <c r="E12336" s="16">
        <v>2971.78</v>
      </c>
      <c r="F12336" s="72">
        <f>E12336*'[3]Percent Input'!$B$5</f>
        <v>2971.78</v>
      </c>
      <c r="G12336" s="73">
        <f>E12336*'[3]Percent Input'!$C$5</f>
        <v>2971.78</v>
      </c>
      <c r="H12336" s="73">
        <f>E12336*'[3]Percent Input'!$D$5</f>
        <v>2971.78</v>
      </c>
      <c r="I12336" s="74">
        <f>E12336*'[3]Percent Input'!$E$5</f>
        <v>2971.78</v>
      </c>
    </row>
    <row r="12337" spans="1:9" x14ac:dyDescent="0.25">
      <c r="A12337" s="70">
        <v>43320</v>
      </c>
      <c r="B12337" s="71" t="s">
        <v>4215</v>
      </c>
      <c r="C12337" s="86" t="s">
        <v>14965</v>
      </c>
      <c r="D12337" s="11"/>
      <c r="E12337" s="16">
        <v>1458.14</v>
      </c>
      <c r="F12337" s="72">
        <f>E12337*'[3]Percent Input'!$B$5</f>
        <v>1458.14</v>
      </c>
      <c r="G12337" s="73">
        <f>E12337*'[3]Percent Input'!$C$5</f>
        <v>1458.14</v>
      </c>
      <c r="H12337" s="73">
        <f>E12337*'[3]Percent Input'!$D$5</f>
        <v>1458.14</v>
      </c>
      <c r="I12337" s="74">
        <f>E12337*'[3]Percent Input'!$E$5</f>
        <v>1458.14</v>
      </c>
    </row>
    <row r="12338" spans="1:9" x14ac:dyDescent="0.25">
      <c r="A12338" s="70">
        <v>43325</v>
      </c>
      <c r="B12338" s="71" t="s">
        <v>4216</v>
      </c>
      <c r="C12338" s="86" t="s">
        <v>14965</v>
      </c>
      <c r="D12338" s="11"/>
      <c r="E12338" s="16">
        <v>1418.5</v>
      </c>
      <c r="F12338" s="72">
        <f>E12338*'[3]Percent Input'!$B$5</f>
        <v>1418.5</v>
      </c>
      <c r="G12338" s="73">
        <f>E12338*'[3]Percent Input'!$C$5</f>
        <v>1418.5</v>
      </c>
      <c r="H12338" s="73">
        <f>E12338*'[3]Percent Input'!$D$5</f>
        <v>1418.5</v>
      </c>
      <c r="I12338" s="74">
        <f>E12338*'[3]Percent Input'!$E$5</f>
        <v>1418.5</v>
      </c>
    </row>
    <row r="12339" spans="1:9" x14ac:dyDescent="0.25">
      <c r="A12339" s="70">
        <v>43327</v>
      </c>
      <c r="B12339" s="71" t="s">
        <v>4217</v>
      </c>
      <c r="C12339" s="86" t="s">
        <v>14965</v>
      </c>
      <c r="D12339" s="11"/>
      <c r="E12339" s="16">
        <v>856.29</v>
      </c>
      <c r="F12339" s="72">
        <f>E12339*'[3]Percent Input'!$B$5</f>
        <v>856.29</v>
      </c>
      <c r="G12339" s="73">
        <f>E12339*'[3]Percent Input'!$C$5</f>
        <v>856.29</v>
      </c>
      <c r="H12339" s="73">
        <f>E12339*'[3]Percent Input'!$D$5</f>
        <v>856.29</v>
      </c>
      <c r="I12339" s="74">
        <f>E12339*'[3]Percent Input'!$E$5</f>
        <v>856.29</v>
      </c>
    </row>
    <row r="12340" spans="1:9" x14ac:dyDescent="0.25">
      <c r="A12340" s="70">
        <v>43328</v>
      </c>
      <c r="B12340" s="71" t="s">
        <v>4218</v>
      </c>
      <c r="C12340" s="86" t="s">
        <v>14965</v>
      </c>
      <c r="D12340" s="11"/>
      <c r="E12340" s="16">
        <v>1174.8699999999999</v>
      </c>
      <c r="F12340" s="72">
        <f>E12340*'[3]Percent Input'!$B$5</f>
        <v>1174.8699999999999</v>
      </c>
      <c r="G12340" s="73">
        <f>E12340*'[3]Percent Input'!$C$5</f>
        <v>1174.8699999999999</v>
      </c>
      <c r="H12340" s="73">
        <f>E12340*'[3]Percent Input'!$D$5</f>
        <v>1174.8699999999999</v>
      </c>
      <c r="I12340" s="74">
        <f>E12340*'[3]Percent Input'!$E$5</f>
        <v>1174.8699999999999</v>
      </c>
    </row>
    <row r="12341" spans="1:9" x14ac:dyDescent="0.25">
      <c r="A12341" s="70">
        <v>43330</v>
      </c>
      <c r="B12341" s="71" t="s">
        <v>4219</v>
      </c>
      <c r="C12341" s="86" t="s">
        <v>14965</v>
      </c>
      <c r="D12341" s="11"/>
      <c r="E12341" s="16">
        <v>1394.71</v>
      </c>
      <c r="F12341" s="72">
        <f>E12341*'[3]Percent Input'!$B$5</f>
        <v>1394.71</v>
      </c>
      <c r="G12341" s="73">
        <f>E12341*'[3]Percent Input'!$C$5</f>
        <v>1394.71</v>
      </c>
      <c r="H12341" s="73">
        <f>E12341*'[3]Percent Input'!$D$5</f>
        <v>1394.71</v>
      </c>
      <c r="I12341" s="74">
        <f>E12341*'[3]Percent Input'!$E$5</f>
        <v>1394.71</v>
      </c>
    </row>
    <row r="12342" spans="1:9" x14ac:dyDescent="0.25">
      <c r="A12342" s="70">
        <v>43331</v>
      </c>
      <c r="B12342" s="71" t="s">
        <v>4220</v>
      </c>
      <c r="C12342" s="86" t="s">
        <v>14965</v>
      </c>
      <c r="D12342" s="11"/>
      <c r="E12342" s="16">
        <v>1395.79</v>
      </c>
      <c r="F12342" s="72">
        <f>E12342*'[3]Percent Input'!$B$5</f>
        <v>1395.79</v>
      </c>
      <c r="G12342" s="73">
        <f>E12342*'[3]Percent Input'!$C$5</f>
        <v>1395.79</v>
      </c>
      <c r="H12342" s="73">
        <f>E12342*'[3]Percent Input'!$D$5</f>
        <v>1395.79</v>
      </c>
      <c r="I12342" s="74">
        <f>E12342*'[3]Percent Input'!$E$5</f>
        <v>1395.79</v>
      </c>
    </row>
    <row r="12343" spans="1:9" x14ac:dyDescent="0.25">
      <c r="A12343" s="70">
        <v>43332</v>
      </c>
      <c r="B12343" s="71" t="s">
        <v>4221</v>
      </c>
      <c r="C12343" s="86" t="s">
        <v>14965</v>
      </c>
      <c r="D12343" s="11"/>
      <c r="E12343" s="16">
        <v>1210.55</v>
      </c>
      <c r="F12343" s="72">
        <f>E12343*'[3]Percent Input'!$B$5</f>
        <v>1210.55</v>
      </c>
      <c r="G12343" s="73">
        <f>E12343*'[3]Percent Input'!$C$5</f>
        <v>1210.55</v>
      </c>
      <c r="H12343" s="73">
        <f>E12343*'[3]Percent Input'!$D$5</f>
        <v>1210.55</v>
      </c>
      <c r="I12343" s="74">
        <f>E12343*'[3]Percent Input'!$E$5</f>
        <v>1210.55</v>
      </c>
    </row>
    <row r="12344" spans="1:9" x14ac:dyDescent="0.25">
      <c r="A12344" s="70">
        <v>43333</v>
      </c>
      <c r="B12344" s="71" t="s">
        <v>4221</v>
      </c>
      <c r="C12344" s="86" t="s">
        <v>14965</v>
      </c>
      <c r="D12344" s="11"/>
      <c r="E12344" s="16">
        <v>1318.31</v>
      </c>
      <c r="F12344" s="72">
        <f>E12344*'[3]Percent Input'!$B$5</f>
        <v>1318.31</v>
      </c>
      <c r="G12344" s="73">
        <f>E12344*'[3]Percent Input'!$C$5</f>
        <v>1318.31</v>
      </c>
      <c r="H12344" s="73">
        <f>E12344*'[3]Percent Input'!$D$5</f>
        <v>1318.31</v>
      </c>
      <c r="I12344" s="74">
        <f>E12344*'[3]Percent Input'!$E$5</f>
        <v>1318.31</v>
      </c>
    </row>
    <row r="12345" spans="1:9" x14ac:dyDescent="0.25">
      <c r="A12345" s="70">
        <v>43334</v>
      </c>
      <c r="B12345" s="71" t="s">
        <v>4222</v>
      </c>
      <c r="C12345" s="86" t="s">
        <v>14965</v>
      </c>
      <c r="D12345" s="11"/>
      <c r="E12345" s="16">
        <v>1304.98</v>
      </c>
      <c r="F12345" s="72">
        <f>E12345*'[3]Percent Input'!$B$5</f>
        <v>1304.98</v>
      </c>
      <c r="G12345" s="73">
        <f>E12345*'[3]Percent Input'!$C$5</f>
        <v>1304.98</v>
      </c>
      <c r="H12345" s="73">
        <f>E12345*'[3]Percent Input'!$D$5</f>
        <v>1304.98</v>
      </c>
      <c r="I12345" s="74">
        <f>E12345*'[3]Percent Input'!$E$5</f>
        <v>1304.98</v>
      </c>
    </row>
    <row r="12346" spans="1:9" x14ac:dyDescent="0.25">
      <c r="A12346" s="70">
        <v>43335</v>
      </c>
      <c r="B12346" s="71" t="s">
        <v>4222</v>
      </c>
      <c r="C12346" s="86" t="s">
        <v>14965</v>
      </c>
      <c r="D12346" s="11"/>
      <c r="E12346" s="16">
        <v>1396.15</v>
      </c>
      <c r="F12346" s="72">
        <f>E12346*'[3]Percent Input'!$B$5</f>
        <v>1396.15</v>
      </c>
      <c r="G12346" s="73">
        <f>E12346*'[3]Percent Input'!$C$5</f>
        <v>1396.15</v>
      </c>
      <c r="H12346" s="73">
        <f>E12346*'[3]Percent Input'!$D$5</f>
        <v>1396.15</v>
      </c>
      <c r="I12346" s="74">
        <f>E12346*'[3]Percent Input'!$E$5</f>
        <v>1396.15</v>
      </c>
    </row>
    <row r="12347" spans="1:9" x14ac:dyDescent="0.25">
      <c r="A12347" s="70">
        <v>43336</v>
      </c>
      <c r="B12347" s="71" t="s">
        <v>4223</v>
      </c>
      <c r="C12347" s="86" t="s">
        <v>14965</v>
      </c>
      <c r="D12347" s="11"/>
      <c r="E12347" s="16">
        <v>1579.23</v>
      </c>
      <c r="F12347" s="72">
        <f>E12347*'[3]Percent Input'!$B$5</f>
        <v>1579.23</v>
      </c>
      <c r="G12347" s="73">
        <f>E12347*'[3]Percent Input'!$C$5</f>
        <v>1579.23</v>
      </c>
      <c r="H12347" s="73">
        <f>E12347*'[3]Percent Input'!$D$5</f>
        <v>1579.23</v>
      </c>
      <c r="I12347" s="74">
        <f>E12347*'[3]Percent Input'!$E$5</f>
        <v>1579.23</v>
      </c>
    </row>
    <row r="12348" spans="1:9" x14ac:dyDescent="0.25">
      <c r="A12348" s="70">
        <v>43337</v>
      </c>
      <c r="B12348" s="71" t="s">
        <v>4223</v>
      </c>
      <c r="C12348" s="86" t="s">
        <v>14965</v>
      </c>
      <c r="D12348" s="11"/>
      <c r="E12348" s="16">
        <v>1606.98</v>
      </c>
      <c r="F12348" s="72">
        <f>E12348*'[3]Percent Input'!$B$5</f>
        <v>1606.98</v>
      </c>
      <c r="G12348" s="73">
        <f>E12348*'[3]Percent Input'!$C$5</f>
        <v>1606.98</v>
      </c>
      <c r="H12348" s="73">
        <f>E12348*'[3]Percent Input'!$D$5</f>
        <v>1606.98</v>
      </c>
      <c r="I12348" s="74">
        <f>E12348*'[3]Percent Input'!$E$5</f>
        <v>1606.98</v>
      </c>
    </row>
    <row r="12349" spans="1:9" x14ac:dyDescent="0.25">
      <c r="A12349" s="70">
        <v>43338</v>
      </c>
      <c r="B12349" s="71" t="s">
        <v>4224</v>
      </c>
      <c r="C12349" s="86" t="s">
        <v>14965</v>
      </c>
      <c r="D12349" s="11"/>
      <c r="E12349" s="16">
        <v>121.45</v>
      </c>
      <c r="F12349" s="72">
        <f>E12349*'[3]Percent Input'!$B$5</f>
        <v>121.45</v>
      </c>
      <c r="G12349" s="73">
        <f>E12349*'[3]Percent Input'!$C$5</f>
        <v>121.45</v>
      </c>
      <c r="H12349" s="73">
        <f>E12349*'[3]Percent Input'!$D$5</f>
        <v>121.45</v>
      </c>
      <c r="I12349" s="74">
        <f>E12349*'[3]Percent Input'!$E$5</f>
        <v>121.45</v>
      </c>
    </row>
    <row r="12350" spans="1:9" x14ac:dyDescent="0.25">
      <c r="A12350" s="70">
        <v>43340</v>
      </c>
      <c r="B12350" s="71" t="s">
        <v>4225</v>
      </c>
      <c r="C12350" s="86" t="s">
        <v>14965</v>
      </c>
      <c r="D12350" s="11"/>
      <c r="E12350" s="16">
        <v>1436.88</v>
      </c>
      <c r="F12350" s="72">
        <f>E12350*'[3]Percent Input'!$B$5</f>
        <v>1436.88</v>
      </c>
      <c r="G12350" s="73">
        <f>E12350*'[3]Percent Input'!$C$5</f>
        <v>1436.88</v>
      </c>
      <c r="H12350" s="73">
        <f>E12350*'[3]Percent Input'!$D$5</f>
        <v>1436.88</v>
      </c>
      <c r="I12350" s="74">
        <f>E12350*'[3]Percent Input'!$E$5</f>
        <v>1436.88</v>
      </c>
    </row>
    <row r="12351" spans="1:9" x14ac:dyDescent="0.25">
      <c r="A12351" s="70">
        <v>43341</v>
      </c>
      <c r="B12351" s="71" t="s">
        <v>4225</v>
      </c>
      <c r="C12351" s="86" t="s">
        <v>14965</v>
      </c>
      <c r="D12351" s="11"/>
      <c r="E12351" s="16">
        <v>1463.19</v>
      </c>
      <c r="F12351" s="72">
        <f>E12351*'[3]Percent Input'!$B$5</f>
        <v>1463.19</v>
      </c>
      <c r="G12351" s="73">
        <f>E12351*'[3]Percent Input'!$C$5</f>
        <v>1463.19</v>
      </c>
      <c r="H12351" s="73">
        <f>E12351*'[3]Percent Input'!$D$5</f>
        <v>1463.19</v>
      </c>
      <c r="I12351" s="74">
        <f>E12351*'[3]Percent Input'!$E$5</f>
        <v>1463.19</v>
      </c>
    </row>
    <row r="12352" spans="1:9" x14ac:dyDescent="0.25">
      <c r="A12352" s="70">
        <v>43351</v>
      </c>
      <c r="B12352" s="71" t="s">
        <v>4226</v>
      </c>
      <c r="C12352" s="86" t="s">
        <v>14965</v>
      </c>
      <c r="D12352" s="11"/>
      <c r="E12352" s="16">
        <v>1357.95</v>
      </c>
      <c r="F12352" s="72">
        <f>E12352*'[3]Percent Input'!$B$5</f>
        <v>1357.95</v>
      </c>
      <c r="G12352" s="73">
        <f>E12352*'[3]Percent Input'!$C$5</f>
        <v>1357.95</v>
      </c>
      <c r="H12352" s="73">
        <f>E12352*'[3]Percent Input'!$D$5</f>
        <v>1357.95</v>
      </c>
      <c r="I12352" s="74">
        <f>E12352*'[3]Percent Input'!$E$5</f>
        <v>1357.95</v>
      </c>
    </row>
    <row r="12353" spans="1:9" x14ac:dyDescent="0.25">
      <c r="A12353" s="70">
        <v>43352</v>
      </c>
      <c r="B12353" s="71" t="s">
        <v>4226</v>
      </c>
      <c r="C12353" s="86" t="s">
        <v>14965</v>
      </c>
      <c r="D12353" s="11"/>
      <c r="E12353" s="16">
        <v>1112.8900000000001</v>
      </c>
      <c r="F12353" s="72">
        <f>E12353*'[3]Percent Input'!$B$5</f>
        <v>1112.8900000000001</v>
      </c>
      <c r="G12353" s="73">
        <f>E12353*'[3]Percent Input'!$C$5</f>
        <v>1112.8900000000001</v>
      </c>
      <c r="H12353" s="73">
        <f>E12353*'[3]Percent Input'!$D$5</f>
        <v>1112.8900000000001</v>
      </c>
      <c r="I12353" s="74">
        <f>E12353*'[3]Percent Input'!$E$5</f>
        <v>1112.8900000000001</v>
      </c>
    </row>
    <row r="12354" spans="1:9" x14ac:dyDescent="0.25">
      <c r="A12354" s="70">
        <v>43360</v>
      </c>
      <c r="B12354" s="71" t="s">
        <v>4227</v>
      </c>
      <c r="C12354" s="86" t="s">
        <v>14965</v>
      </c>
      <c r="D12354" s="11"/>
      <c r="E12354" s="16">
        <v>2350.83</v>
      </c>
      <c r="F12354" s="72">
        <f>E12354*'[3]Percent Input'!$B$5</f>
        <v>2350.83</v>
      </c>
      <c r="G12354" s="73">
        <f>E12354*'[3]Percent Input'!$C$5</f>
        <v>2350.83</v>
      </c>
      <c r="H12354" s="73">
        <f>E12354*'[3]Percent Input'!$D$5</f>
        <v>2350.83</v>
      </c>
      <c r="I12354" s="74">
        <f>E12354*'[3]Percent Input'!$E$5</f>
        <v>2350.83</v>
      </c>
    </row>
    <row r="12355" spans="1:9" x14ac:dyDescent="0.25">
      <c r="A12355" s="70">
        <v>43361</v>
      </c>
      <c r="B12355" s="71" t="s">
        <v>4227</v>
      </c>
      <c r="C12355" s="86" t="s">
        <v>14965</v>
      </c>
      <c r="D12355" s="11"/>
      <c r="E12355" s="16">
        <v>2822.94</v>
      </c>
      <c r="F12355" s="72">
        <f>E12355*'[3]Percent Input'!$B$5</f>
        <v>2822.94</v>
      </c>
      <c r="G12355" s="73">
        <f>E12355*'[3]Percent Input'!$C$5</f>
        <v>2822.94</v>
      </c>
      <c r="H12355" s="73">
        <f>E12355*'[3]Percent Input'!$D$5</f>
        <v>2822.94</v>
      </c>
      <c r="I12355" s="74">
        <f>E12355*'[3]Percent Input'!$E$5</f>
        <v>2822.94</v>
      </c>
    </row>
    <row r="12356" spans="1:9" x14ac:dyDescent="0.25">
      <c r="A12356" s="70">
        <v>43400</v>
      </c>
      <c r="B12356" s="71" t="s">
        <v>4228</v>
      </c>
      <c r="C12356" s="86" t="s">
        <v>14965</v>
      </c>
      <c r="D12356" s="11"/>
      <c r="E12356" s="16">
        <v>1594.37</v>
      </c>
      <c r="F12356" s="72">
        <f>E12356*'[3]Percent Input'!$B$5</f>
        <v>1594.37</v>
      </c>
      <c r="G12356" s="73">
        <f>E12356*'[3]Percent Input'!$C$5</f>
        <v>1594.37</v>
      </c>
      <c r="H12356" s="73">
        <f>E12356*'[3]Percent Input'!$D$5</f>
        <v>1594.37</v>
      </c>
      <c r="I12356" s="74">
        <f>E12356*'[3]Percent Input'!$E$5</f>
        <v>1594.37</v>
      </c>
    </row>
    <row r="12357" spans="1:9" x14ac:dyDescent="0.25">
      <c r="A12357" s="70">
        <v>43405</v>
      </c>
      <c r="B12357" s="71" t="s">
        <v>4229</v>
      </c>
      <c r="C12357" s="86" t="s">
        <v>14965</v>
      </c>
      <c r="D12357" s="11"/>
      <c r="E12357" s="16">
        <v>1513.28</v>
      </c>
      <c r="F12357" s="72">
        <f>E12357*'[3]Percent Input'!$B$5</f>
        <v>1513.28</v>
      </c>
      <c r="G12357" s="73">
        <f>E12357*'[3]Percent Input'!$C$5</f>
        <v>1513.28</v>
      </c>
      <c r="H12357" s="73">
        <f>E12357*'[3]Percent Input'!$D$5</f>
        <v>1513.28</v>
      </c>
      <c r="I12357" s="74">
        <f>E12357*'[3]Percent Input'!$E$5</f>
        <v>1513.28</v>
      </c>
    </row>
    <row r="12358" spans="1:9" x14ac:dyDescent="0.25">
      <c r="A12358" s="70">
        <v>43410</v>
      </c>
      <c r="B12358" s="71" t="s">
        <v>4230</v>
      </c>
      <c r="C12358" s="86" t="s">
        <v>14965</v>
      </c>
      <c r="D12358" s="11"/>
      <c r="E12358" s="16">
        <v>1060.99</v>
      </c>
      <c r="F12358" s="72">
        <f>E12358*'[3]Percent Input'!$B$5</f>
        <v>1060.99</v>
      </c>
      <c r="G12358" s="73">
        <f>E12358*'[3]Percent Input'!$C$5</f>
        <v>1060.99</v>
      </c>
      <c r="H12358" s="73">
        <f>E12358*'[3]Percent Input'!$D$5</f>
        <v>1060.99</v>
      </c>
      <c r="I12358" s="74">
        <f>E12358*'[3]Percent Input'!$E$5</f>
        <v>1060.99</v>
      </c>
    </row>
    <row r="12359" spans="1:9" x14ac:dyDescent="0.25">
      <c r="A12359" s="70">
        <v>43415</v>
      </c>
      <c r="B12359" s="71" t="s">
        <v>4230</v>
      </c>
      <c r="C12359" s="86" t="s">
        <v>14965</v>
      </c>
      <c r="D12359" s="11"/>
      <c r="E12359" s="16">
        <v>2690.68</v>
      </c>
      <c r="F12359" s="72">
        <f>E12359*'[3]Percent Input'!$B$5</f>
        <v>2690.68</v>
      </c>
      <c r="G12359" s="73">
        <f>E12359*'[3]Percent Input'!$C$5</f>
        <v>2690.68</v>
      </c>
      <c r="H12359" s="73">
        <f>E12359*'[3]Percent Input'!$D$5</f>
        <v>2690.68</v>
      </c>
      <c r="I12359" s="74">
        <f>E12359*'[3]Percent Input'!$E$5</f>
        <v>2690.68</v>
      </c>
    </row>
    <row r="12360" spans="1:9" x14ac:dyDescent="0.25">
      <c r="A12360" s="70">
        <v>43425</v>
      </c>
      <c r="B12360" s="71" t="s">
        <v>4231</v>
      </c>
      <c r="C12360" s="86" t="s">
        <v>14965</v>
      </c>
      <c r="D12360" s="11"/>
      <c r="E12360" s="16">
        <v>1500.67</v>
      </c>
      <c r="F12360" s="72">
        <f>E12360*'[3]Percent Input'!$B$5</f>
        <v>1500.67</v>
      </c>
      <c r="G12360" s="73">
        <f>E12360*'[3]Percent Input'!$C$5</f>
        <v>1500.67</v>
      </c>
      <c r="H12360" s="73">
        <f>E12360*'[3]Percent Input'!$D$5</f>
        <v>1500.67</v>
      </c>
      <c r="I12360" s="74">
        <f>E12360*'[3]Percent Input'!$E$5</f>
        <v>1500.67</v>
      </c>
    </row>
    <row r="12361" spans="1:9" x14ac:dyDescent="0.25">
      <c r="A12361" s="70">
        <v>43460</v>
      </c>
      <c r="B12361" s="71" t="s">
        <v>4234</v>
      </c>
      <c r="C12361" s="86" t="s">
        <v>14965</v>
      </c>
      <c r="D12361" s="11"/>
      <c r="E12361" s="16">
        <v>224.16</v>
      </c>
      <c r="F12361" s="72">
        <f>E12361*'[3]Percent Input'!$B$5</f>
        <v>224.16</v>
      </c>
      <c r="G12361" s="73">
        <f>E12361*'[3]Percent Input'!$C$5</f>
        <v>224.16</v>
      </c>
      <c r="H12361" s="73">
        <f>E12361*'[3]Percent Input'!$D$5</f>
        <v>224.16</v>
      </c>
      <c r="I12361" s="74">
        <f>E12361*'[3]Percent Input'!$E$5</f>
        <v>224.16</v>
      </c>
    </row>
    <row r="12362" spans="1:9" x14ac:dyDescent="0.25">
      <c r="A12362" s="70">
        <v>43496</v>
      </c>
      <c r="B12362" s="71" t="s">
        <v>4235</v>
      </c>
      <c r="C12362" s="86" t="s">
        <v>14965</v>
      </c>
      <c r="D12362" s="11"/>
      <c r="E12362" s="16">
        <v>2272.27</v>
      </c>
      <c r="F12362" s="72">
        <f>E12362*'[3]Percent Input'!$B$5</f>
        <v>2272.27</v>
      </c>
      <c r="G12362" s="73">
        <f>E12362*'[3]Percent Input'!$C$5</f>
        <v>2272.27</v>
      </c>
      <c r="H12362" s="73">
        <f>E12362*'[3]Percent Input'!$D$5</f>
        <v>2272.27</v>
      </c>
      <c r="I12362" s="74">
        <f>E12362*'[3]Percent Input'!$E$5</f>
        <v>2272.27</v>
      </c>
    </row>
    <row r="12363" spans="1:9" x14ac:dyDescent="0.25">
      <c r="A12363" s="70">
        <v>43500</v>
      </c>
      <c r="B12363" s="71" t="s">
        <v>4237</v>
      </c>
      <c r="C12363" s="86" t="s">
        <v>14965</v>
      </c>
      <c r="D12363" s="11"/>
      <c r="E12363" s="16">
        <v>819.53</v>
      </c>
      <c r="F12363" s="72">
        <f>E12363*'[3]Percent Input'!$B$5</f>
        <v>819.53</v>
      </c>
      <c r="G12363" s="73">
        <f>E12363*'[3]Percent Input'!$C$5</f>
        <v>819.53</v>
      </c>
      <c r="H12363" s="73">
        <f>E12363*'[3]Percent Input'!$D$5</f>
        <v>819.53</v>
      </c>
      <c r="I12363" s="74">
        <f>E12363*'[3]Percent Input'!$E$5</f>
        <v>819.53</v>
      </c>
    </row>
    <row r="12364" spans="1:9" x14ac:dyDescent="0.25">
      <c r="A12364" s="70">
        <v>43501</v>
      </c>
      <c r="B12364" s="71" t="s">
        <v>4238</v>
      </c>
      <c r="C12364" s="86" t="s">
        <v>14965</v>
      </c>
      <c r="D12364" s="11"/>
      <c r="E12364" s="16">
        <v>1406.97</v>
      </c>
      <c r="F12364" s="72">
        <f>E12364*'[3]Percent Input'!$B$5</f>
        <v>1406.97</v>
      </c>
      <c r="G12364" s="73">
        <f>E12364*'[3]Percent Input'!$C$5</f>
        <v>1406.97</v>
      </c>
      <c r="H12364" s="73">
        <f>E12364*'[3]Percent Input'!$D$5</f>
        <v>1406.97</v>
      </c>
      <c r="I12364" s="74">
        <f>E12364*'[3]Percent Input'!$E$5</f>
        <v>1406.97</v>
      </c>
    </row>
    <row r="12365" spans="1:9" x14ac:dyDescent="0.25">
      <c r="A12365" s="70">
        <v>43502</v>
      </c>
      <c r="B12365" s="71" t="s">
        <v>4238</v>
      </c>
      <c r="C12365" s="86" t="s">
        <v>14965</v>
      </c>
      <c r="D12365" s="11"/>
      <c r="E12365" s="16">
        <v>1585.72</v>
      </c>
      <c r="F12365" s="72">
        <f>E12365*'[3]Percent Input'!$B$5</f>
        <v>1585.72</v>
      </c>
      <c r="G12365" s="73">
        <f>E12365*'[3]Percent Input'!$C$5</f>
        <v>1585.72</v>
      </c>
      <c r="H12365" s="73">
        <f>E12365*'[3]Percent Input'!$D$5</f>
        <v>1585.72</v>
      </c>
      <c r="I12365" s="74">
        <f>E12365*'[3]Percent Input'!$E$5</f>
        <v>1585.72</v>
      </c>
    </row>
    <row r="12366" spans="1:9" x14ac:dyDescent="0.25">
      <c r="A12366" s="70">
        <v>43520</v>
      </c>
      <c r="B12366" s="71" t="s">
        <v>4239</v>
      </c>
      <c r="C12366" s="86" t="s">
        <v>14965</v>
      </c>
      <c r="D12366" s="11"/>
      <c r="E12366" s="16">
        <v>718.98</v>
      </c>
      <c r="F12366" s="72">
        <f>E12366*'[3]Percent Input'!$B$5</f>
        <v>718.98</v>
      </c>
      <c r="G12366" s="73">
        <f>E12366*'[3]Percent Input'!$C$5</f>
        <v>718.98</v>
      </c>
      <c r="H12366" s="73">
        <f>E12366*'[3]Percent Input'!$D$5</f>
        <v>718.98</v>
      </c>
      <c r="I12366" s="74">
        <f>E12366*'[3]Percent Input'!$E$5</f>
        <v>718.98</v>
      </c>
    </row>
    <row r="12367" spans="1:9" x14ac:dyDescent="0.25">
      <c r="A12367" s="70">
        <v>43605</v>
      </c>
      <c r="B12367" s="71" t="s">
        <v>4240</v>
      </c>
      <c r="C12367" s="86" t="s">
        <v>14965</v>
      </c>
      <c r="D12367" s="11"/>
      <c r="E12367" s="16">
        <v>876.83</v>
      </c>
      <c r="F12367" s="72">
        <f>E12367*'[3]Percent Input'!$B$5</f>
        <v>876.83</v>
      </c>
      <c r="G12367" s="73">
        <f>E12367*'[3]Percent Input'!$C$5</f>
        <v>876.83</v>
      </c>
      <c r="H12367" s="73">
        <f>E12367*'[3]Percent Input'!$D$5</f>
        <v>876.83</v>
      </c>
      <c r="I12367" s="74">
        <f>E12367*'[3]Percent Input'!$E$5</f>
        <v>876.83</v>
      </c>
    </row>
    <row r="12368" spans="1:9" x14ac:dyDescent="0.25">
      <c r="A12368" s="70">
        <v>43610</v>
      </c>
      <c r="B12368" s="71" t="s">
        <v>4241</v>
      </c>
      <c r="C12368" s="86" t="s">
        <v>14965</v>
      </c>
      <c r="D12368" s="11"/>
      <c r="E12368" s="16">
        <v>1027.47</v>
      </c>
      <c r="F12368" s="72">
        <f>E12368*'[3]Percent Input'!$B$5</f>
        <v>1027.47</v>
      </c>
      <c r="G12368" s="73">
        <f>E12368*'[3]Percent Input'!$C$5</f>
        <v>1027.47</v>
      </c>
      <c r="H12368" s="73">
        <f>E12368*'[3]Percent Input'!$D$5</f>
        <v>1027.47</v>
      </c>
      <c r="I12368" s="74">
        <f>E12368*'[3]Percent Input'!$E$5</f>
        <v>1027.47</v>
      </c>
    </row>
    <row r="12369" spans="1:9" x14ac:dyDescent="0.25">
      <c r="A12369" s="70">
        <v>43611</v>
      </c>
      <c r="B12369" s="71" t="s">
        <v>4241</v>
      </c>
      <c r="C12369" s="86" t="s">
        <v>14965</v>
      </c>
      <c r="D12369" s="11"/>
      <c r="E12369" s="16">
        <v>1281.9100000000001</v>
      </c>
      <c r="F12369" s="72">
        <f>E12369*'[3]Percent Input'!$B$5</f>
        <v>1281.9100000000001</v>
      </c>
      <c r="G12369" s="73">
        <f>E12369*'[3]Percent Input'!$C$5</f>
        <v>1281.9100000000001</v>
      </c>
      <c r="H12369" s="73">
        <f>E12369*'[3]Percent Input'!$D$5</f>
        <v>1281.9100000000001</v>
      </c>
      <c r="I12369" s="74">
        <f>E12369*'[3]Percent Input'!$E$5</f>
        <v>1281.9100000000001</v>
      </c>
    </row>
    <row r="12370" spans="1:9" x14ac:dyDescent="0.25">
      <c r="A12370" s="70">
        <v>43620</v>
      </c>
      <c r="B12370" s="71" t="s">
        <v>4242</v>
      </c>
      <c r="C12370" s="86" t="s">
        <v>14965</v>
      </c>
      <c r="D12370" s="11"/>
      <c r="E12370" s="16">
        <v>2054.23</v>
      </c>
      <c r="F12370" s="72">
        <f>E12370*'[3]Percent Input'!$B$5</f>
        <v>2054.23</v>
      </c>
      <c r="G12370" s="73">
        <f>E12370*'[3]Percent Input'!$C$5</f>
        <v>2054.23</v>
      </c>
      <c r="H12370" s="73">
        <f>E12370*'[3]Percent Input'!$D$5</f>
        <v>2054.23</v>
      </c>
      <c r="I12370" s="74">
        <f>E12370*'[3]Percent Input'!$E$5</f>
        <v>2054.23</v>
      </c>
    </row>
    <row r="12371" spans="1:9" x14ac:dyDescent="0.25">
      <c r="A12371" s="70">
        <v>43621</v>
      </c>
      <c r="B12371" s="71" t="s">
        <v>4242</v>
      </c>
      <c r="C12371" s="86" t="s">
        <v>14965</v>
      </c>
      <c r="D12371" s="11"/>
      <c r="E12371" s="16">
        <v>2378.2199999999998</v>
      </c>
      <c r="F12371" s="72">
        <f>E12371*'[3]Percent Input'!$B$5</f>
        <v>2378.2199999999998</v>
      </c>
      <c r="G12371" s="73">
        <f>E12371*'[3]Percent Input'!$C$5</f>
        <v>2378.2199999999998</v>
      </c>
      <c r="H12371" s="73">
        <f>E12371*'[3]Percent Input'!$D$5</f>
        <v>2378.2199999999998</v>
      </c>
      <c r="I12371" s="74">
        <f>E12371*'[3]Percent Input'!$E$5</f>
        <v>2378.2199999999998</v>
      </c>
    </row>
    <row r="12372" spans="1:9" x14ac:dyDescent="0.25">
      <c r="A12372" s="70">
        <v>43622</v>
      </c>
      <c r="B12372" s="71" t="s">
        <v>4242</v>
      </c>
      <c r="C12372" s="86" t="s">
        <v>14965</v>
      </c>
      <c r="D12372" s="11"/>
      <c r="E12372" s="16">
        <v>2414.62</v>
      </c>
      <c r="F12372" s="72">
        <f>E12372*'[3]Percent Input'!$B$5</f>
        <v>2414.62</v>
      </c>
      <c r="G12372" s="73">
        <f>E12372*'[3]Percent Input'!$C$5</f>
        <v>2414.62</v>
      </c>
      <c r="H12372" s="73">
        <f>E12372*'[3]Percent Input'!$D$5</f>
        <v>2414.62</v>
      </c>
      <c r="I12372" s="74">
        <f>E12372*'[3]Percent Input'!$E$5</f>
        <v>2414.62</v>
      </c>
    </row>
    <row r="12373" spans="1:9" x14ac:dyDescent="0.25">
      <c r="A12373" s="70">
        <v>43631</v>
      </c>
      <c r="B12373" s="71" t="s">
        <v>4243</v>
      </c>
      <c r="C12373" s="86" t="s">
        <v>14965</v>
      </c>
      <c r="D12373" s="11"/>
      <c r="E12373" s="16">
        <v>1516.89</v>
      </c>
      <c r="F12373" s="72">
        <f>E12373*'[3]Percent Input'!$B$5</f>
        <v>1516.89</v>
      </c>
      <c r="G12373" s="73">
        <f>E12373*'[3]Percent Input'!$C$5</f>
        <v>1516.89</v>
      </c>
      <c r="H12373" s="73">
        <f>E12373*'[3]Percent Input'!$D$5</f>
        <v>1516.89</v>
      </c>
      <c r="I12373" s="74">
        <f>E12373*'[3]Percent Input'!$E$5</f>
        <v>1516.89</v>
      </c>
    </row>
    <row r="12374" spans="1:9" x14ac:dyDescent="0.25">
      <c r="A12374" s="70">
        <v>43632</v>
      </c>
      <c r="B12374" s="71" t="s">
        <v>4243</v>
      </c>
      <c r="C12374" s="86" t="s">
        <v>14965</v>
      </c>
      <c r="D12374" s="11"/>
      <c r="E12374" s="16">
        <v>2129.19</v>
      </c>
      <c r="F12374" s="72">
        <f>E12374*'[3]Percent Input'!$B$5</f>
        <v>2129.19</v>
      </c>
      <c r="G12374" s="73">
        <f>E12374*'[3]Percent Input'!$C$5</f>
        <v>2129.19</v>
      </c>
      <c r="H12374" s="73">
        <f>E12374*'[3]Percent Input'!$D$5</f>
        <v>2129.19</v>
      </c>
      <c r="I12374" s="74">
        <f>E12374*'[3]Percent Input'!$E$5</f>
        <v>2129.19</v>
      </c>
    </row>
    <row r="12375" spans="1:9" x14ac:dyDescent="0.25">
      <c r="A12375" s="70">
        <v>43633</v>
      </c>
      <c r="B12375" s="71" t="s">
        <v>4243</v>
      </c>
      <c r="C12375" s="86" t="s">
        <v>14965</v>
      </c>
      <c r="D12375" s="11"/>
      <c r="E12375" s="16">
        <v>2011.34</v>
      </c>
      <c r="F12375" s="72">
        <f>E12375*'[3]Percent Input'!$B$5</f>
        <v>2011.34</v>
      </c>
      <c r="G12375" s="73">
        <f>E12375*'[3]Percent Input'!$C$5</f>
        <v>2011.34</v>
      </c>
      <c r="H12375" s="73">
        <f>E12375*'[3]Percent Input'!$D$5</f>
        <v>2011.34</v>
      </c>
      <c r="I12375" s="74">
        <f>E12375*'[3]Percent Input'!$E$5</f>
        <v>2011.34</v>
      </c>
    </row>
    <row r="12376" spans="1:9" x14ac:dyDescent="0.25">
      <c r="A12376" s="70">
        <v>43634</v>
      </c>
      <c r="B12376" s="71" t="s">
        <v>4243</v>
      </c>
      <c r="C12376" s="86" t="s">
        <v>14965</v>
      </c>
      <c r="D12376" s="11"/>
      <c r="E12376" s="16">
        <v>2215.6799999999998</v>
      </c>
      <c r="F12376" s="72">
        <f>E12376*'[3]Percent Input'!$B$5</f>
        <v>2215.6799999999998</v>
      </c>
      <c r="G12376" s="73">
        <f>E12376*'[3]Percent Input'!$C$5</f>
        <v>2215.6799999999998</v>
      </c>
      <c r="H12376" s="73">
        <f>E12376*'[3]Percent Input'!$D$5</f>
        <v>2215.6799999999998</v>
      </c>
      <c r="I12376" s="74">
        <f>E12376*'[3]Percent Input'!$E$5</f>
        <v>2215.6799999999998</v>
      </c>
    </row>
    <row r="12377" spans="1:9" x14ac:dyDescent="0.25">
      <c r="A12377" s="70">
        <v>43635</v>
      </c>
      <c r="B12377" s="71" t="s">
        <v>4243</v>
      </c>
      <c r="C12377" s="86" t="s">
        <v>14965</v>
      </c>
      <c r="D12377" s="11"/>
      <c r="E12377" s="16">
        <v>117.49</v>
      </c>
      <c r="F12377" s="72">
        <f>E12377*'[3]Percent Input'!$B$5</f>
        <v>117.49</v>
      </c>
      <c r="G12377" s="73">
        <f>E12377*'[3]Percent Input'!$C$5</f>
        <v>117.49</v>
      </c>
      <c r="H12377" s="73">
        <f>E12377*'[3]Percent Input'!$D$5</f>
        <v>117.49</v>
      </c>
      <c r="I12377" s="74">
        <f>E12377*'[3]Percent Input'!$E$5</f>
        <v>117.49</v>
      </c>
    </row>
    <row r="12378" spans="1:9" x14ac:dyDescent="0.25">
      <c r="A12378" s="70">
        <v>43640</v>
      </c>
      <c r="B12378" s="71" t="s">
        <v>4244</v>
      </c>
      <c r="C12378" s="86" t="s">
        <v>14965</v>
      </c>
      <c r="D12378" s="11"/>
      <c r="E12378" s="16">
        <v>1232.18</v>
      </c>
      <c r="F12378" s="72">
        <f>E12378*'[3]Percent Input'!$B$5</f>
        <v>1232.18</v>
      </c>
      <c r="G12378" s="73">
        <f>E12378*'[3]Percent Input'!$C$5</f>
        <v>1232.18</v>
      </c>
      <c r="H12378" s="73">
        <f>E12378*'[3]Percent Input'!$D$5</f>
        <v>1232.18</v>
      </c>
      <c r="I12378" s="74">
        <f>E12378*'[3]Percent Input'!$E$5</f>
        <v>1232.18</v>
      </c>
    </row>
    <row r="12379" spans="1:9" x14ac:dyDescent="0.25">
      <c r="A12379" s="70">
        <v>43641</v>
      </c>
      <c r="B12379" s="71" t="s">
        <v>4244</v>
      </c>
      <c r="C12379" s="86" t="s">
        <v>14965</v>
      </c>
      <c r="D12379" s="11"/>
      <c r="E12379" s="16">
        <v>1248.3900000000001</v>
      </c>
      <c r="F12379" s="72">
        <f>E12379*'[3]Percent Input'!$B$5</f>
        <v>1248.3900000000001</v>
      </c>
      <c r="G12379" s="73">
        <f>E12379*'[3]Percent Input'!$C$5</f>
        <v>1248.3900000000001</v>
      </c>
      <c r="H12379" s="73">
        <f>E12379*'[3]Percent Input'!$D$5</f>
        <v>1248.3900000000001</v>
      </c>
      <c r="I12379" s="74">
        <f>E12379*'[3]Percent Input'!$E$5</f>
        <v>1248.3900000000001</v>
      </c>
    </row>
    <row r="12380" spans="1:9" x14ac:dyDescent="0.25">
      <c r="A12380" s="70">
        <v>43644</v>
      </c>
      <c r="B12380" s="71" t="s">
        <v>4245</v>
      </c>
      <c r="C12380" s="86" t="s">
        <v>14965</v>
      </c>
      <c r="D12380" s="11"/>
      <c r="E12380" s="16">
        <v>1810.6</v>
      </c>
      <c r="F12380" s="72">
        <f>E12380*'[3]Percent Input'!$B$5</f>
        <v>1810.6</v>
      </c>
      <c r="G12380" s="73">
        <f>E12380*'[3]Percent Input'!$C$5</f>
        <v>1810.6</v>
      </c>
      <c r="H12380" s="73">
        <f>E12380*'[3]Percent Input'!$D$5</f>
        <v>1810.6</v>
      </c>
      <c r="I12380" s="74">
        <f>E12380*'[3]Percent Input'!$E$5</f>
        <v>1810.6</v>
      </c>
    </row>
    <row r="12381" spans="1:9" x14ac:dyDescent="0.25">
      <c r="A12381" s="70">
        <v>43645</v>
      </c>
      <c r="B12381" s="71" t="s">
        <v>4246</v>
      </c>
      <c r="C12381" s="86" t="s">
        <v>14965</v>
      </c>
      <c r="D12381" s="11"/>
      <c r="E12381" s="16">
        <v>1937.82</v>
      </c>
      <c r="F12381" s="72">
        <f>E12381*'[3]Percent Input'!$B$5</f>
        <v>1937.82</v>
      </c>
      <c r="G12381" s="73">
        <f>E12381*'[3]Percent Input'!$C$5</f>
        <v>1937.82</v>
      </c>
      <c r="H12381" s="73">
        <f>E12381*'[3]Percent Input'!$D$5</f>
        <v>1937.82</v>
      </c>
      <c r="I12381" s="74">
        <f>E12381*'[3]Percent Input'!$E$5</f>
        <v>1937.82</v>
      </c>
    </row>
    <row r="12382" spans="1:9" x14ac:dyDescent="0.25">
      <c r="A12382" s="70">
        <v>43771</v>
      </c>
      <c r="B12382" s="71" t="s">
        <v>4262</v>
      </c>
      <c r="C12382" s="86" t="s">
        <v>14965</v>
      </c>
      <c r="D12382" s="11"/>
      <c r="E12382" s="16">
        <v>1325.16</v>
      </c>
      <c r="F12382" s="72">
        <f>E12382*'[3]Percent Input'!$B$5</f>
        <v>1325.16</v>
      </c>
      <c r="G12382" s="73">
        <f>E12382*'[3]Percent Input'!$C$5</f>
        <v>1325.16</v>
      </c>
      <c r="H12382" s="73">
        <f>E12382*'[3]Percent Input'!$D$5</f>
        <v>1325.16</v>
      </c>
      <c r="I12382" s="74">
        <f>E12382*'[3]Percent Input'!$E$5</f>
        <v>1325.16</v>
      </c>
    </row>
    <row r="12383" spans="1:9" x14ac:dyDescent="0.25">
      <c r="A12383" s="70">
        <v>43775</v>
      </c>
      <c r="B12383" s="71" t="s">
        <v>4266</v>
      </c>
      <c r="C12383" s="86" t="s">
        <v>14965</v>
      </c>
      <c r="D12383" s="11"/>
      <c r="E12383" s="16">
        <v>1166.23</v>
      </c>
      <c r="F12383" s="72">
        <f>E12383*'[3]Percent Input'!$B$5</f>
        <v>1166.23</v>
      </c>
      <c r="G12383" s="73">
        <f>E12383*'[3]Percent Input'!$C$5</f>
        <v>1166.23</v>
      </c>
      <c r="H12383" s="73">
        <f>E12383*'[3]Percent Input'!$D$5</f>
        <v>1166.23</v>
      </c>
      <c r="I12383" s="74">
        <f>E12383*'[3]Percent Input'!$E$5</f>
        <v>1166.23</v>
      </c>
    </row>
    <row r="12384" spans="1:9" x14ac:dyDescent="0.25">
      <c r="A12384" s="70">
        <v>43800</v>
      </c>
      <c r="B12384" s="71" t="s">
        <v>4267</v>
      </c>
      <c r="C12384" s="86" t="s">
        <v>14965</v>
      </c>
      <c r="D12384" s="11"/>
      <c r="E12384" s="16">
        <v>972.7</v>
      </c>
      <c r="F12384" s="72">
        <f>E12384*'[3]Percent Input'!$B$5</f>
        <v>972.7</v>
      </c>
      <c r="G12384" s="73">
        <f>E12384*'[3]Percent Input'!$C$5</f>
        <v>972.7</v>
      </c>
      <c r="H12384" s="73">
        <f>E12384*'[3]Percent Input'!$D$5</f>
        <v>972.7</v>
      </c>
      <c r="I12384" s="74">
        <f>E12384*'[3]Percent Input'!$E$5</f>
        <v>972.7</v>
      </c>
    </row>
    <row r="12385" spans="1:9" x14ac:dyDescent="0.25">
      <c r="A12385" s="70">
        <v>43810</v>
      </c>
      <c r="B12385" s="71" t="s">
        <v>4268</v>
      </c>
      <c r="C12385" s="86" t="s">
        <v>14965</v>
      </c>
      <c r="D12385" s="11"/>
      <c r="E12385" s="16">
        <v>1059.9100000000001</v>
      </c>
      <c r="F12385" s="72">
        <f>E12385*'[3]Percent Input'!$B$5</f>
        <v>1059.9100000000001</v>
      </c>
      <c r="G12385" s="73">
        <f>E12385*'[3]Percent Input'!$C$5</f>
        <v>1059.9100000000001</v>
      </c>
      <c r="H12385" s="73">
        <f>E12385*'[3]Percent Input'!$D$5</f>
        <v>1059.9100000000001</v>
      </c>
      <c r="I12385" s="74">
        <f>E12385*'[3]Percent Input'!$E$5</f>
        <v>1059.9100000000001</v>
      </c>
    </row>
    <row r="12386" spans="1:9" x14ac:dyDescent="0.25">
      <c r="A12386" s="70">
        <v>43820</v>
      </c>
      <c r="B12386" s="71" t="s">
        <v>4268</v>
      </c>
      <c r="C12386" s="86" t="s">
        <v>14965</v>
      </c>
      <c r="D12386" s="11"/>
      <c r="E12386" s="16">
        <v>1404.44</v>
      </c>
      <c r="F12386" s="72">
        <f>E12386*'[3]Percent Input'!$B$5</f>
        <v>1404.44</v>
      </c>
      <c r="G12386" s="73">
        <f>E12386*'[3]Percent Input'!$C$5</f>
        <v>1404.44</v>
      </c>
      <c r="H12386" s="73">
        <f>E12386*'[3]Percent Input'!$D$5</f>
        <v>1404.44</v>
      </c>
      <c r="I12386" s="74">
        <f>E12386*'[3]Percent Input'!$E$5</f>
        <v>1404.44</v>
      </c>
    </row>
    <row r="12387" spans="1:9" x14ac:dyDescent="0.25">
      <c r="A12387" s="70">
        <v>43825</v>
      </c>
      <c r="B12387" s="71" t="s">
        <v>4268</v>
      </c>
      <c r="C12387" s="86" t="s">
        <v>14965</v>
      </c>
      <c r="D12387" s="11"/>
      <c r="E12387" s="16">
        <v>1365.16</v>
      </c>
      <c r="F12387" s="72">
        <f>E12387*'[3]Percent Input'!$B$5</f>
        <v>1365.16</v>
      </c>
      <c r="G12387" s="73">
        <f>E12387*'[3]Percent Input'!$C$5</f>
        <v>1365.16</v>
      </c>
      <c r="H12387" s="73">
        <f>E12387*'[3]Percent Input'!$D$5</f>
        <v>1365.16</v>
      </c>
      <c r="I12387" s="74">
        <f>E12387*'[3]Percent Input'!$E$5</f>
        <v>1365.16</v>
      </c>
    </row>
    <row r="12388" spans="1:9" x14ac:dyDescent="0.25">
      <c r="A12388" s="70">
        <v>43832</v>
      </c>
      <c r="B12388" s="71" t="s">
        <v>4269</v>
      </c>
      <c r="C12388" s="86" t="s">
        <v>14965</v>
      </c>
      <c r="D12388" s="11"/>
      <c r="E12388" s="16">
        <v>1084.06</v>
      </c>
      <c r="F12388" s="72">
        <f>E12388*'[3]Percent Input'!$B$5</f>
        <v>1084.06</v>
      </c>
      <c r="G12388" s="73">
        <f>E12388*'[3]Percent Input'!$C$5</f>
        <v>1084.06</v>
      </c>
      <c r="H12388" s="73">
        <f>E12388*'[3]Percent Input'!$D$5</f>
        <v>1084.06</v>
      </c>
      <c r="I12388" s="74">
        <f>E12388*'[3]Percent Input'!$E$5</f>
        <v>1084.06</v>
      </c>
    </row>
    <row r="12389" spans="1:9" x14ac:dyDescent="0.25">
      <c r="A12389" s="70">
        <v>43840</v>
      </c>
      <c r="B12389" s="71" t="s">
        <v>4270</v>
      </c>
      <c r="C12389" s="86" t="s">
        <v>14965</v>
      </c>
      <c r="D12389" s="11"/>
      <c r="E12389" s="16">
        <v>1421.38</v>
      </c>
      <c r="F12389" s="72">
        <f>E12389*'[3]Percent Input'!$B$5</f>
        <v>1421.38</v>
      </c>
      <c r="G12389" s="73">
        <f>E12389*'[3]Percent Input'!$C$5</f>
        <v>1421.38</v>
      </c>
      <c r="H12389" s="73">
        <f>E12389*'[3]Percent Input'!$D$5</f>
        <v>1421.38</v>
      </c>
      <c r="I12389" s="74">
        <f>E12389*'[3]Percent Input'!$E$5</f>
        <v>1421.38</v>
      </c>
    </row>
    <row r="12390" spans="1:9" x14ac:dyDescent="0.25">
      <c r="A12390" s="70">
        <v>43842</v>
      </c>
      <c r="B12390" s="71" t="s">
        <v>4271</v>
      </c>
      <c r="C12390" s="86" t="s">
        <v>14965</v>
      </c>
      <c r="D12390" s="11"/>
      <c r="E12390" s="16">
        <v>1246.5899999999999</v>
      </c>
      <c r="F12390" s="72">
        <f>E12390*'[3]Percent Input'!$B$5</f>
        <v>1246.5899999999999</v>
      </c>
      <c r="G12390" s="73">
        <f>E12390*'[3]Percent Input'!$C$5</f>
        <v>1246.5899999999999</v>
      </c>
      <c r="H12390" s="73">
        <f>E12390*'[3]Percent Input'!$D$5</f>
        <v>1246.5899999999999</v>
      </c>
      <c r="I12390" s="74">
        <f>E12390*'[3]Percent Input'!$E$5</f>
        <v>1246.5899999999999</v>
      </c>
    </row>
    <row r="12391" spans="1:9" x14ac:dyDescent="0.25">
      <c r="A12391" s="70">
        <v>43843</v>
      </c>
      <c r="B12391" s="71" t="s">
        <v>4272</v>
      </c>
      <c r="C12391" s="86" t="s">
        <v>14965</v>
      </c>
      <c r="D12391" s="11"/>
      <c r="E12391" s="16">
        <v>1319.03</v>
      </c>
      <c r="F12391" s="72">
        <f>E12391*'[3]Percent Input'!$B$5</f>
        <v>1319.03</v>
      </c>
      <c r="G12391" s="73">
        <f>E12391*'[3]Percent Input'!$C$5</f>
        <v>1319.03</v>
      </c>
      <c r="H12391" s="73">
        <f>E12391*'[3]Percent Input'!$D$5</f>
        <v>1319.03</v>
      </c>
      <c r="I12391" s="74">
        <f>E12391*'[3]Percent Input'!$E$5</f>
        <v>1319.03</v>
      </c>
    </row>
    <row r="12392" spans="1:9" x14ac:dyDescent="0.25">
      <c r="A12392" s="70">
        <v>43845</v>
      </c>
      <c r="B12392" s="71" t="s">
        <v>4273</v>
      </c>
      <c r="C12392" s="86" t="s">
        <v>14965</v>
      </c>
      <c r="D12392" s="11"/>
      <c r="E12392" s="16">
        <v>2036.21</v>
      </c>
      <c r="F12392" s="72">
        <f>E12392*'[3]Percent Input'!$B$5</f>
        <v>2036.21</v>
      </c>
      <c r="G12392" s="73">
        <f>E12392*'[3]Percent Input'!$C$5</f>
        <v>2036.21</v>
      </c>
      <c r="H12392" s="73">
        <f>E12392*'[3]Percent Input'!$D$5</f>
        <v>2036.21</v>
      </c>
      <c r="I12392" s="74">
        <f>E12392*'[3]Percent Input'!$E$5</f>
        <v>2036.21</v>
      </c>
    </row>
    <row r="12393" spans="1:9" x14ac:dyDescent="0.25">
      <c r="A12393" s="70">
        <v>43846</v>
      </c>
      <c r="B12393" s="71" t="s">
        <v>4274</v>
      </c>
      <c r="C12393" s="86" t="s">
        <v>14965</v>
      </c>
      <c r="D12393" s="11"/>
      <c r="E12393" s="16">
        <v>1694.2</v>
      </c>
      <c r="F12393" s="72">
        <f>E12393*'[3]Percent Input'!$B$5</f>
        <v>1694.2</v>
      </c>
      <c r="G12393" s="73">
        <f>E12393*'[3]Percent Input'!$C$5</f>
        <v>1694.2</v>
      </c>
      <c r="H12393" s="73">
        <f>E12393*'[3]Percent Input'!$D$5</f>
        <v>1694.2</v>
      </c>
      <c r="I12393" s="74">
        <f>E12393*'[3]Percent Input'!$E$5</f>
        <v>1694.2</v>
      </c>
    </row>
    <row r="12394" spans="1:9" x14ac:dyDescent="0.25">
      <c r="A12394" s="75">
        <v>43847</v>
      </c>
      <c r="B12394" s="71" t="s">
        <v>4275</v>
      </c>
      <c r="C12394" s="86" t="s">
        <v>14965</v>
      </c>
      <c r="D12394" s="11"/>
      <c r="E12394" s="16">
        <v>1877.64</v>
      </c>
      <c r="F12394" s="72">
        <f>E12394*'[3]Percent Input'!$B$5</f>
        <v>1877.64</v>
      </c>
      <c r="G12394" s="73">
        <f>E12394*'[3]Percent Input'!$C$5</f>
        <v>1877.64</v>
      </c>
      <c r="H12394" s="73">
        <f>E12394*'[3]Percent Input'!$D$5</f>
        <v>1877.64</v>
      </c>
      <c r="I12394" s="74">
        <f>E12394*'[3]Percent Input'!$E$5</f>
        <v>1877.64</v>
      </c>
    </row>
    <row r="12395" spans="1:9" x14ac:dyDescent="0.25">
      <c r="A12395" s="75">
        <v>43848</v>
      </c>
      <c r="B12395" s="71" t="s">
        <v>4276</v>
      </c>
      <c r="C12395" s="86" t="s">
        <v>14965</v>
      </c>
      <c r="D12395" s="11"/>
      <c r="E12395" s="16">
        <v>2014.95</v>
      </c>
      <c r="F12395" s="72">
        <f>E12395*'[3]Percent Input'!$B$5</f>
        <v>2014.95</v>
      </c>
      <c r="G12395" s="73">
        <f>E12395*'[3]Percent Input'!$C$5</f>
        <v>2014.95</v>
      </c>
      <c r="H12395" s="73">
        <f>E12395*'[3]Percent Input'!$D$5</f>
        <v>2014.95</v>
      </c>
      <c r="I12395" s="74">
        <f>E12395*'[3]Percent Input'!$E$5</f>
        <v>2014.95</v>
      </c>
    </row>
    <row r="12396" spans="1:9" x14ac:dyDescent="0.25">
      <c r="A12396" s="70">
        <v>43850</v>
      </c>
      <c r="B12396" s="71" t="s">
        <v>4277</v>
      </c>
      <c r="C12396" s="86" t="s">
        <v>14965</v>
      </c>
      <c r="D12396" s="11"/>
      <c r="E12396" s="16">
        <v>1693.48</v>
      </c>
      <c r="F12396" s="72">
        <f>E12396*'[3]Percent Input'!$B$5</f>
        <v>1693.48</v>
      </c>
      <c r="G12396" s="73">
        <f>E12396*'[3]Percent Input'!$C$5</f>
        <v>1693.48</v>
      </c>
      <c r="H12396" s="73">
        <f>E12396*'[3]Percent Input'!$D$5</f>
        <v>1693.48</v>
      </c>
      <c r="I12396" s="74">
        <f>E12396*'[3]Percent Input'!$E$5</f>
        <v>1693.48</v>
      </c>
    </row>
    <row r="12397" spans="1:9" x14ac:dyDescent="0.25">
      <c r="A12397" s="70">
        <v>43855</v>
      </c>
      <c r="B12397" s="71" t="s">
        <v>4277</v>
      </c>
      <c r="C12397" s="86" t="s">
        <v>14965</v>
      </c>
      <c r="D12397" s="11"/>
      <c r="E12397" s="16">
        <v>1681.94</v>
      </c>
      <c r="F12397" s="72">
        <f>E12397*'[3]Percent Input'!$B$5</f>
        <v>1681.94</v>
      </c>
      <c r="G12397" s="73">
        <f>E12397*'[3]Percent Input'!$C$5</f>
        <v>1681.94</v>
      </c>
      <c r="H12397" s="73">
        <f>E12397*'[3]Percent Input'!$D$5</f>
        <v>1681.94</v>
      </c>
      <c r="I12397" s="74">
        <f>E12397*'[3]Percent Input'!$E$5</f>
        <v>1681.94</v>
      </c>
    </row>
    <row r="12398" spans="1:9" x14ac:dyDescent="0.25">
      <c r="A12398" s="70">
        <v>43860</v>
      </c>
      <c r="B12398" s="71" t="s">
        <v>4277</v>
      </c>
      <c r="C12398" s="86" t="s">
        <v>14965</v>
      </c>
      <c r="D12398" s="11"/>
      <c r="E12398" s="16">
        <v>1709.33</v>
      </c>
      <c r="F12398" s="72">
        <f>E12398*'[3]Percent Input'!$B$5</f>
        <v>1709.33</v>
      </c>
      <c r="G12398" s="73">
        <f>E12398*'[3]Percent Input'!$C$5</f>
        <v>1709.33</v>
      </c>
      <c r="H12398" s="73">
        <f>E12398*'[3]Percent Input'!$D$5</f>
        <v>1709.33</v>
      </c>
      <c r="I12398" s="74">
        <f>E12398*'[3]Percent Input'!$E$5</f>
        <v>1709.33</v>
      </c>
    </row>
    <row r="12399" spans="1:9" x14ac:dyDescent="0.25">
      <c r="A12399" s="70">
        <v>43865</v>
      </c>
      <c r="B12399" s="71" t="s">
        <v>4277</v>
      </c>
      <c r="C12399" s="86" t="s">
        <v>14965</v>
      </c>
      <c r="D12399" s="11"/>
      <c r="E12399" s="16">
        <v>1781.05</v>
      </c>
      <c r="F12399" s="72">
        <f>E12399*'[3]Percent Input'!$B$5</f>
        <v>1781.05</v>
      </c>
      <c r="G12399" s="73">
        <f>E12399*'[3]Percent Input'!$C$5</f>
        <v>1781.05</v>
      </c>
      <c r="H12399" s="73">
        <f>E12399*'[3]Percent Input'!$D$5</f>
        <v>1781.05</v>
      </c>
      <c r="I12399" s="74">
        <f>E12399*'[3]Percent Input'!$E$5</f>
        <v>1781.05</v>
      </c>
    </row>
    <row r="12400" spans="1:9" x14ac:dyDescent="0.25">
      <c r="A12400" s="70">
        <v>43880</v>
      </c>
      <c r="B12400" s="71" t="s">
        <v>4279</v>
      </c>
      <c r="C12400" s="86" t="s">
        <v>14965</v>
      </c>
      <c r="D12400" s="11"/>
      <c r="E12400" s="16">
        <v>1664.29</v>
      </c>
      <c r="F12400" s="72">
        <f>E12400*'[3]Percent Input'!$B$5</f>
        <v>1664.29</v>
      </c>
      <c r="G12400" s="73">
        <f>E12400*'[3]Percent Input'!$C$5</f>
        <v>1664.29</v>
      </c>
      <c r="H12400" s="73">
        <f>E12400*'[3]Percent Input'!$D$5</f>
        <v>1664.29</v>
      </c>
      <c r="I12400" s="74">
        <f>E12400*'[3]Percent Input'!$E$5</f>
        <v>1664.29</v>
      </c>
    </row>
    <row r="12401" spans="1:9" x14ac:dyDescent="0.25">
      <c r="A12401" s="70">
        <v>43881</v>
      </c>
      <c r="B12401" s="71" t="s">
        <v>4280</v>
      </c>
      <c r="C12401" s="86" t="s">
        <v>14965</v>
      </c>
      <c r="D12401" s="11"/>
      <c r="E12401" s="16">
        <v>1742.49</v>
      </c>
      <c r="F12401" s="72">
        <f>E12401*'[3]Percent Input'!$B$5</f>
        <v>1742.49</v>
      </c>
      <c r="G12401" s="73">
        <f>E12401*'[3]Percent Input'!$C$5</f>
        <v>1742.49</v>
      </c>
      <c r="H12401" s="73">
        <f>E12401*'[3]Percent Input'!$D$5</f>
        <v>1742.49</v>
      </c>
      <c r="I12401" s="74">
        <f>E12401*'[3]Percent Input'!$E$5</f>
        <v>1742.49</v>
      </c>
    </row>
    <row r="12402" spans="1:9" x14ac:dyDescent="0.25">
      <c r="A12402" s="70">
        <v>43882</v>
      </c>
      <c r="B12402" s="71" t="s">
        <v>4281</v>
      </c>
      <c r="C12402" s="86" t="s">
        <v>14965</v>
      </c>
      <c r="D12402" s="11"/>
      <c r="E12402" s="16">
        <v>1862.86</v>
      </c>
      <c r="F12402" s="72">
        <f>E12402*'[3]Percent Input'!$B$5</f>
        <v>1862.86</v>
      </c>
      <c r="G12402" s="73">
        <f>E12402*'[3]Percent Input'!$C$5</f>
        <v>1862.86</v>
      </c>
      <c r="H12402" s="73">
        <f>E12402*'[3]Percent Input'!$D$5</f>
        <v>1862.86</v>
      </c>
      <c r="I12402" s="74">
        <f>E12402*'[3]Percent Input'!$E$5</f>
        <v>1862.86</v>
      </c>
    </row>
    <row r="12403" spans="1:9" x14ac:dyDescent="0.25">
      <c r="A12403" s="70">
        <v>44005</v>
      </c>
      <c r="B12403" s="71" t="s">
        <v>4286</v>
      </c>
      <c r="C12403" s="86" t="s">
        <v>14965</v>
      </c>
      <c r="D12403" s="11"/>
      <c r="E12403" s="16">
        <v>1144.5999999999999</v>
      </c>
      <c r="F12403" s="72">
        <f>E12403*'[3]Percent Input'!$B$5</f>
        <v>1144.5999999999999</v>
      </c>
      <c r="G12403" s="73">
        <f>E12403*'[3]Percent Input'!$C$5</f>
        <v>1144.5999999999999</v>
      </c>
      <c r="H12403" s="73">
        <f>E12403*'[3]Percent Input'!$D$5</f>
        <v>1144.5999999999999</v>
      </c>
      <c r="I12403" s="74">
        <f>E12403*'[3]Percent Input'!$E$5</f>
        <v>1144.5999999999999</v>
      </c>
    </row>
    <row r="12404" spans="1:9" x14ac:dyDescent="0.25">
      <c r="A12404" s="70">
        <v>44010</v>
      </c>
      <c r="B12404" s="71" t="s">
        <v>4287</v>
      </c>
      <c r="C12404" s="86" t="s">
        <v>14965</v>
      </c>
      <c r="D12404" s="11"/>
      <c r="E12404" s="16">
        <v>898.82</v>
      </c>
      <c r="F12404" s="72">
        <f>E12404*'[3]Percent Input'!$B$5</f>
        <v>898.82</v>
      </c>
      <c r="G12404" s="73">
        <f>E12404*'[3]Percent Input'!$C$5</f>
        <v>898.82</v>
      </c>
      <c r="H12404" s="73">
        <f>E12404*'[3]Percent Input'!$D$5</f>
        <v>898.82</v>
      </c>
      <c r="I12404" s="74">
        <f>E12404*'[3]Percent Input'!$E$5</f>
        <v>898.82</v>
      </c>
    </row>
    <row r="12405" spans="1:9" x14ac:dyDescent="0.25">
      <c r="A12405" s="70">
        <v>44015</v>
      </c>
      <c r="B12405" s="71" t="s">
        <v>4288</v>
      </c>
      <c r="C12405" s="86" t="s">
        <v>14965</v>
      </c>
      <c r="D12405" s="11"/>
      <c r="E12405" s="16">
        <v>148.84</v>
      </c>
      <c r="F12405" s="72">
        <f>E12405*'[3]Percent Input'!$B$5</f>
        <v>148.84</v>
      </c>
      <c r="G12405" s="73">
        <f>E12405*'[3]Percent Input'!$C$5</f>
        <v>148.84</v>
      </c>
      <c r="H12405" s="73">
        <f>E12405*'[3]Percent Input'!$D$5</f>
        <v>148.84</v>
      </c>
      <c r="I12405" s="74">
        <f>E12405*'[3]Percent Input'!$E$5</f>
        <v>148.84</v>
      </c>
    </row>
    <row r="12406" spans="1:9" x14ac:dyDescent="0.25">
      <c r="A12406" s="70">
        <v>44020</v>
      </c>
      <c r="B12406" s="71" t="s">
        <v>4289</v>
      </c>
      <c r="C12406" s="86" t="s">
        <v>14965</v>
      </c>
      <c r="D12406" s="11"/>
      <c r="E12406" s="16">
        <v>1018.1</v>
      </c>
      <c r="F12406" s="72">
        <f>E12406*'[3]Percent Input'!$B$5</f>
        <v>1018.1</v>
      </c>
      <c r="G12406" s="73">
        <f>E12406*'[3]Percent Input'!$C$5</f>
        <v>1018.1</v>
      </c>
      <c r="H12406" s="73">
        <f>E12406*'[3]Percent Input'!$D$5</f>
        <v>1018.1</v>
      </c>
      <c r="I12406" s="74">
        <f>E12406*'[3]Percent Input'!$E$5</f>
        <v>1018.1</v>
      </c>
    </row>
    <row r="12407" spans="1:9" x14ac:dyDescent="0.25">
      <c r="A12407" s="70">
        <v>44021</v>
      </c>
      <c r="B12407" s="71" t="s">
        <v>4290</v>
      </c>
      <c r="C12407" s="86" t="s">
        <v>14965</v>
      </c>
      <c r="D12407" s="11"/>
      <c r="E12407" s="16">
        <v>1019.91</v>
      </c>
      <c r="F12407" s="72">
        <f>E12407*'[3]Percent Input'!$B$5</f>
        <v>1019.91</v>
      </c>
      <c r="G12407" s="73">
        <f>E12407*'[3]Percent Input'!$C$5</f>
        <v>1019.91</v>
      </c>
      <c r="H12407" s="73">
        <f>E12407*'[3]Percent Input'!$D$5</f>
        <v>1019.91</v>
      </c>
      <c r="I12407" s="74">
        <f>E12407*'[3]Percent Input'!$E$5</f>
        <v>1019.91</v>
      </c>
    </row>
    <row r="12408" spans="1:9" x14ac:dyDescent="0.25">
      <c r="A12408" s="70">
        <v>44025</v>
      </c>
      <c r="B12408" s="71" t="s">
        <v>4291</v>
      </c>
      <c r="C12408" s="86" t="s">
        <v>14965</v>
      </c>
      <c r="D12408" s="11"/>
      <c r="E12408" s="16">
        <v>1028.56</v>
      </c>
      <c r="F12408" s="72">
        <f>E12408*'[3]Percent Input'!$B$5</f>
        <v>1028.56</v>
      </c>
      <c r="G12408" s="73">
        <f>E12408*'[3]Percent Input'!$C$5</f>
        <v>1028.56</v>
      </c>
      <c r="H12408" s="73">
        <f>E12408*'[3]Percent Input'!$D$5</f>
        <v>1028.56</v>
      </c>
      <c r="I12408" s="74">
        <f>E12408*'[3]Percent Input'!$E$5</f>
        <v>1028.56</v>
      </c>
    </row>
    <row r="12409" spans="1:9" x14ac:dyDescent="0.25">
      <c r="A12409" s="70">
        <v>44050</v>
      </c>
      <c r="B12409" s="71" t="s">
        <v>4292</v>
      </c>
      <c r="C12409" s="86" t="s">
        <v>14965</v>
      </c>
      <c r="D12409" s="11"/>
      <c r="E12409" s="16">
        <v>977.38</v>
      </c>
      <c r="F12409" s="72">
        <f>E12409*'[3]Percent Input'!$B$5</f>
        <v>977.38</v>
      </c>
      <c r="G12409" s="73">
        <f>E12409*'[3]Percent Input'!$C$5</f>
        <v>977.38</v>
      </c>
      <c r="H12409" s="73">
        <f>E12409*'[3]Percent Input'!$D$5</f>
        <v>977.38</v>
      </c>
      <c r="I12409" s="74">
        <f>E12409*'[3]Percent Input'!$E$5</f>
        <v>977.38</v>
      </c>
    </row>
    <row r="12410" spans="1:9" x14ac:dyDescent="0.25">
      <c r="A12410" s="70">
        <v>44055</v>
      </c>
      <c r="B12410" s="71" t="s">
        <v>4293</v>
      </c>
      <c r="C12410" s="86" t="s">
        <v>14965</v>
      </c>
      <c r="D12410" s="11"/>
      <c r="E12410" s="16">
        <v>1564.1</v>
      </c>
      <c r="F12410" s="72">
        <f>E12410*'[3]Percent Input'!$B$5</f>
        <v>1564.1</v>
      </c>
      <c r="G12410" s="73">
        <f>E12410*'[3]Percent Input'!$C$5</f>
        <v>1564.1</v>
      </c>
      <c r="H12410" s="73">
        <f>E12410*'[3]Percent Input'!$D$5</f>
        <v>1564.1</v>
      </c>
      <c r="I12410" s="74">
        <f>E12410*'[3]Percent Input'!$E$5</f>
        <v>1564.1</v>
      </c>
    </row>
    <row r="12411" spans="1:9" x14ac:dyDescent="0.25">
      <c r="A12411" s="70">
        <v>44110</v>
      </c>
      <c r="B12411" s="71" t="s">
        <v>4295</v>
      </c>
      <c r="C12411" s="86" t="s">
        <v>14965</v>
      </c>
      <c r="D12411" s="11"/>
      <c r="E12411" s="16">
        <v>887.64</v>
      </c>
      <c r="F12411" s="72">
        <f>E12411*'[3]Percent Input'!$B$5</f>
        <v>887.64</v>
      </c>
      <c r="G12411" s="73">
        <f>E12411*'[3]Percent Input'!$C$5</f>
        <v>887.64</v>
      </c>
      <c r="H12411" s="73">
        <f>E12411*'[3]Percent Input'!$D$5</f>
        <v>887.64</v>
      </c>
      <c r="I12411" s="74">
        <f>E12411*'[3]Percent Input'!$E$5</f>
        <v>887.64</v>
      </c>
    </row>
    <row r="12412" spans="1:9" x14ac:dyDescent="0.25">
      <c r="A12412" s="70">
        <v>44111</v>
      </c>
      <c r="B12412" s="71" t="s">
        <v>4296</v>
      </c>
      <c r="C12412" s="86" t="s">
        <v>14965</v>
      </c>
      <c r="D12412" s="11"/>
      <c r="E12412" s="16">
        <v>1027.47</v>
      </c>
      <c r="F12412" s="72">
        <f>E12412*'[3]Percent Input'!$B$5</f>
        <v>1027.47</v>
      </c>
      <c r="G12412" s="73">
        <f>E12412*'[3]Percent Input'!$C$5</f>
        <v>1027.47</v>
      </c>
      <c r="H12412" s="73">
        <f>E12412*'[3]Percent Input'!$D$5</f>
        <v>1027.47</v>
      </c>
      <c r="I12412" s="74">
        <f>E12412*'[3]Percent Input'!$E$5</f>
        <v>1027.47</v>
      </c>
    </row>
    <row r="12413" spans="1:9" x14ac:dyDescent="0.25">
      <c r="A12413" s="70">
        <v>44120</v>
      </c>
      <c r="B12413" s="71" t="s">
        <v>4297</v>
      </c>
      <c r="C12413" s="86" t="s">
        <v>14965</v>
      </c>
      <c r="D12413" s="11"/>
      <c r="E12413" s="16">
        <v>1278.67</v>
      </c>
      <c r="F12413" s="72">
        <f>E12413*'[3]Percent Input'!$B$5</f>
        <v>1278.67</v>
      </c>
      <c r="G12413" s="73">
        <f>E12413*'[3]Percent Input'!$C$5</f>
        <v>1278.67</v>
      </c>
      <c r="H12413" s="73">
        <f>E12413*'[3]Percent Input'!$D$5</f>
        <v>1278.67</v>
      </c>
      <c r="I12413" s="74">
        <f>E12413*'[3]Percent Input'!$E$5</f>
        <v>1278.67</v>
      </c>
    </row>
    <row r="12414" spans="1:9" x14ac:dyDescent="0.25">
      <c r="A12414" s="70">
        <v>44121</v>
      </c>
      <c r="B12414" s="71" t="s">
        <v>4297</v>
      </c>
      <c r="C12414" s="86" t="s">
        <v>14965</v>
      </c>
      <c r="D12414" s="11"/>
      <c r="E12414" s="16">
        <v>253.72</v>
      </c>
      <c r="F12414" s="72">
        <f>E12414*'[3]Percent Input'!$B$5</f>
        <v>253.72</v>
      </c>
      <c r="G12414" s="73">
        <f>E12414*'[3]Percent Input'!$C$5</f>
        <v>253.72</v>
      </c>
      <c r="H12414" s="73">
        <f>E12414*'[3]Percent Input'!$D$5</f>
        <v>253.72</v>
      </c>
      <c r="I12414" s="74">
        <f>E12414*'[3]Percent Input'!$E$5</f>
        <v>253.72</v>
      </c>
    </row>
    <row r="12415" spans="1:9" x14ac:dyDescent="0.25">
      <c r="A12415" s="70">
        <v>44125</v>
      </c>
      <c r="B12415" s="71" t="s">
        <v>4297</v>
      </c>
      <c r="C12415" s="86" t="s">
        <v>14965</v>
      </c>
      <c r="D12415" s="11"/>
      <c r="E12415" s="16">
        <v>1232.54</v>
      </c>
      <c r="F12415" s="72">
        <f>E12415*'[3]Percent Input'!$B$5</f>
        <v>1232.54</v>
      </c>
      <c r="G12415" s="73">
        <f>E12415*'[3]Percent Input'!$C$5</f>
        <v>1232.54</v>
      </c>
      <c r="H12415" s="73">
        <f>E12415*'[3]Percent Input'!$D$5</f>
        <v>1232.54</v>
      </c>
      <c r="I12415" s="74">
        <f>E12415*'[3]Percent Input'!$E$5</f>
        <v>1232.54</v>
      </c>
    </row>
    <row r="12416" spans="1:9" x14ac:dyDescent="0.25">
      <c r="A12416" s="70">
        <v>44126</v>
      </c>
      <c r="B12416" s="71" t="s">
        <v>4298</v>
      </c>
      <c r="C12416" s="86" t="s">
        <v>14965</v>
      </c>
      <c r="D12416" s="11"/>
      <c r="E12416" s="16">
        <v>2570.67</v>
      </c>
      <c r="F12416" s="72">
        <f>E12416*'[3]Percent Input'!$B$5</f>
        <v>2570.67</v>
      </c>
      <c r="G12416" s="73">
        <f>E12416*'[3]Percent Input'!$C$5</f>
        <v>2570.67</v>
      </c>
      <c r="H12416" s="73">
        <f>E12416*'[3]Percent Input'!$D$5</f>
        <v>2570.67</v>
      </c>
      <c r="I12416" s="74">
        <f>E12416*'[3]Percent Input'!$E$5</f>
        <v>2570.67</v>
      </c>
    </row>
    <row r="12417" spans="1:9" x14ac:dyDescent="0.25">
      <c r="A12417" s="70">
        <v>44127</v>
      </c>
      <c r="B12417" s="71" t="s">
        <v>4299</v>
      </c>
      <c r="C12417" s="86" t="s">
        <v>14965</v>
      </c>
      <c r="D12417" s="11"/>
      <c r="E12417" s="16">
        <v>2990.88</v>
      </c>
      <c r="F12417" s="72">
        <f>E12417*'[3]Percent Input'!$B$5</f>
        <v>2990.88</v>
      </c>
      <c r="G12417" s="73">
        <f>E12417*'[3]Percent Input'!$C$5</f>
        <v>2990.88</v>
      </c>
      <c r="H12417" s="73">
        <f>E12417*'[3]Percent Input'!$D$5</f>
        <v>2990.88</v>
      </c>
      <c r="I12417" s="74">
        <f>E12417*'[3]Percent Input'!$E$5</f>
        <v>2990.88</v>
      </c>
    </row>
    <row r="12418" spans="1:9" x14ac:dyDescent="0.25">
      <c r="A12418" s="70">
        <v>44128</v>
      </c>
      <c r="B12418" s="71" t="s">
        <v>4300</v>
      </c>
      <c r="C12418" s="86" t="s">
        <v>14965</v>
      </c>
      <c r="D12418" s="11"/>
      <c r="E12418" s="16">
        <v>255.88</v>
      </c>
      <c r="F12418" s="72">
        <f>E12418*'[3]Percent Input'!$B$5</f>
        <v>255.88</v>
      </c>
      <c r="G12418" s="73">
        <f>E12418*'[3]Percent Input'!$C$5</f>
        <v>255.88</v>
      </c>
      <c r="H12418" s="73">
        <f>E12418*'[3]Percent Input'!$D$5</f>
        <v>255.88</v>
      </c>
      <c r="I12418" s="74">
        <f>E12418*'[3]Percent Input'!$E$5</f>
        <v>255.88</v>
      </c>
    </row>
    <row r="12419" spans="1:9" x14ac:dyDescent="0.25">
      <c r="A12419" s="70">
        <v>44130</v>
      </c>
      <c r="B12419" s="71" t="s">
        <v>4301</v>
      </c>
      <c r="C12419" s="86" t="s">
        <v>14965</v>
      </c>
      <c r="D12419" s="11"/>
      <c r="E12419" s="16">
        <v>1373.81</v>
      </c>
      <c r="F12419" s="72">
        <f>E12419*'[3]Percent Input'!$B$5</f>
        <v>1373.81</v>
      </c>
      <c r="G12419" s="73">
        <f>E12419*'[3]Percent Input'!$C$5</f>
        <v>1373.81</v>
      </c>
      <c r="H12419" s="73">
        <f>E12419*'[3]Percent Input'!$D$5</f>
        <v>1373.81</v>
      </c>
      <c r="I12419" s="74">
        <f>E12419*'[3]Percent Input'!$E$5</f>
        <v>1373.81</v>
      </c>
    </row>
    <row r="12420" spans="1:9" x14ac:dyDescent="0.25">
      <c r="A12420" s="70">
        <v>44132</v>
      </c>
      <c r="B12420" s="71" t="s">
        <v>4302</v>
      </c>
      <c r="C12420" s="86" t="s">
        <v>14965</v>
      </c>
      <c r="D12420" s="11"/>
      <c r="E12420" s="16">
        <v>1129.47</v>
      </c>
      <c r="F12420" s="72">
        <f>E12420*'[3]Percent Input'!$B$5</f>
        <v>1129.47</v>
      </c>
      <c r="G12420" s="73">
        <f>E12420*'[3]Percent Input'!$C$5</f>
        <v>1129.47</v>
      </c>
      <c r="H12420" s="73">
        <f>E12420*'[3]Percent Input'!$D$5</f>
        <v>1129.47</v>
      </c>
      <c r="I12420" s="74">
        <f>E12420*'[3]Percent Input'!$E$5</f>
        <v>1129.47</v>
      </c>
    </row>
    <row r="12421" spans="1:9" x14ac:dyDescent="0.25">
      <c r="A12421" s="70">
        <v>44133</v>
      </c>
      <c r="B12421" s="71" t="s">
        <v>4303</v>
      </c>
      <c r="C12421" s="86" t="s">
        <v>14965</v>
      </c>
      <c r="D12421" s="11"/>
      <c r="E12421" s="16">
        <v>2018.91</v>
      </c>
      <c r="F12421" s="72">
        <f>E12421*'[3]Percent Input'!$B$5</f>
        <v>2018.91</v>
      </c>
      <c r="G12421" s="73">
        <f>E12421*'[3]Percent Input'!$C$5</f>
        <v>2018.91</v>
      </c>
      <c r="H12421" s="73">
        <f>E12421*'[3]Percent Input'!$D$5</f>
        <v>2018.91</v>
      </c>
      <c r="I12421" s="74">
        <f>E12421*'[3]Percent Input'!$E$5</f>
        <v>2018.91</v>
      </c>
    </row>
    <row r="12422" spans="1:9" x14ac:dyDescent="0.25">
      <c r="A12422" s="70">
        <v>44135</v>
      </c>
      <c r="B12422" s="71" t="s">
        <v>4304</v>
      </c>
      <c r="C12422" s="86" t="s">
        <v>14965</v>
      </c>
      <c r="D12422" s="11"/>
      <c r="E12422" s="16">
        <v>3196.31</v>
      </c>
      <c r="F12422" s="72">
        <f>E12422*'[3]Percent Input'!$B$5</f>
        <v>3196.31</v>
      </c>
      <c r="G12422" s="73">
        <f>E12422*'[3]Percent Input'!$C$5</f>
        <v>3196.31</v>
      </c>
      <c r="H12422" s="73">
        <f>E12422*'[3]Percent Input'!$D$5</f>
        <v>3196.31</v>
      </c>
      <c r="I12422" s="74">
        <f>E12422*'[3]Percent Input'!$E$5</f>
        <v>3196.31</v>
      </c>
    </row>
    <row r="12423" spans="1:9" x14ac:dyDescent="0.25">
      <c r="A12423" s="70">
        <v>44136</v>
      </c>
      <c r="B12423" s="71" t="s">
        <v>4305</v>
      </c>
      <c r="C12423" s="86" t="s">
        <v>14965</v>
      </c>
      <c r="D12423" s="11"/>
      <c r="E12423" s="16">
        <v>3604.99</v>
      </c>
      <c r="F12423" s="72">
        <f>E12423*'[3]Percent Input'!$B$5</f>
        <v>3604.99</v>
      </c>
      <c r="G12423" s="73">
        <f>E12423*'[3]Percent Input'!$C$5</f>
        <v>3604.99</v>
      </c>
      <c r="H12423" s="73">
        <f>E12423*'[3]Percent Input'!$D$5</f>
        <v>3604.99</v>
      </c>
      <c r="I12423" s="74">
        <f>E12423*'[3]Percent Input'!$E$5</f>
        <v>3604.99</v>
      </c>
    </row>
    <row r="12424" spans="1:9" x14ac:dyDescent="0.25">
      <c r="A12424" s="70">
        <v>44137</v>
      </c>
      <c r="B12424" s="71" t="s">
        <v>4306</v>
      </c>
      <c r="C12424" s="86" t="s">
        <v>14965</v>
      </c>
      <c r="D12424" s="11"/>
      <c r="E12424" s="16">
        <v>1634.37</v>
      </c>
      <c r="F12424" s="72">
        <f>E12424*'[3]Percent Input'!$B$5</f>
        <v>1634.37</v>
      </c>
      <c r="G12424" s="73">
        <f>E12424*'[3]Percent Input'!$C$5</f>
        <v>1634.37</v>
      </c>
      <c r="H12424" s="73">
        <f>E12424*'[3]Percent Input'!$D$5</f>
        <v>1634.37</v>
      </c>
      <c r="I12424" s="74">
        <f>E12424*'[3]Percent Input'!$E$5</f>
        <v>1634.37</v>
      </c>
    </row>
    <row r="12425" spans="1:9" x14ac:dyDescent="0.25">
      <c r="A12425" s="70">
        <v>44139</v>
      </c>
      <c r="B12425" s="71" t="s">
        <v>4307</v>
      </c>
      <c r="C12425" s="86" t="s">
        <v>14965</v>
      </c>
      <c r="D12425" s="11"/>
      <c r="E12425" s="16">
        <v>126.5</v>
      </c>
      <c r="F12425" s="72">
        <f>E12425*'[3]Percent Input'!$B$5</f>
        <v>126.5</v>
      </c>
      <c r="G12425" s="73">
        <f>E12425*'[3]Percent Input'!$C$5</f>
        <v>126.5</v>
      </c>
      <c r="H12425" s="73">
        <f>E12425*'[3]Percent Input'!$D$5</f>
        <v>126.5</v>
      </c>
      <c r="I12425" s="74">
        <f>E12425*'[3]Percent Input'!$E$5</f>
        <v>126.5</v>
      </c>
    </row>
    <row r="12426" spans="1:9" x14ac:dyDescent="0.25">
      <c r="A12426" s="70">
        <v>44140</v>
      </c>
      <c r="B12426" s="71" t="s">
        <v>4308</v>
      </c>
      <c r="C12426" s="86" t="s">
        <v>14965</v>
      </c>
      <c r="D12426" s="11"/>
      <c r="E12426" s="16">
        <v>1402.64</v>
      </c>
      <c r="F12426" s="72">
        <f>E12426*'[3]Percent Input'!$B$5</f>
        <v>1402.64</v>
      </c>
      <c r="G12426" s="73">
        <f>E12426*'[3]Percent Input'!$C$5</f>
        <v>1402.64</v>
      </c>
      <c r="H12426" s="73">
        <f>E12426*'[3]Percent Input'!$D$5</f>
        <v>1402.64</v>
      </c>
      <c r="I12426" s="74">
        <f>E12426*'[3]Percent Input'!$E$5</f>
        <v>1402.64</v>
      </c>
    </row>
    <row r="12427" spans="1:9" x14ac:dyDescent="0.25">
      <c r="A12427" s="70">
        <v>44141</v>
      </c>
      <c r="B12427" s="71" t="s">
        <v>4308</v>
      </c>
      <c r="C12427" s="86" t="s">
        <v>14965</v>
      </c>
      <c r="D12427" s="11"/>
      <c r="E12427" s="16">
        <v>1907.19</v>
      </c>
      <c r="F12427" s="72">
        <f>E12427*'[3]Percent Input'!$B$5</f>
        <v>1907.19</v>
      </c>
      <c r="G12427" s="73">
        <f>E12427*'[3]Percent Input'!$C$5</f>
        <v>1907.19</v>
      </c>
      <c r="H12427" s="73">
        <f>E12427*'[3]Percent Input'!$D$5</f>
        <v>1907.19</v>
      </c>
      <c r="I12427" s="74">
        <f>E12427*'[3]Percent Input'!$E$5</f>
        <v>1907.19</v>
      </c>
    </row>
    <row r="12428" spans="1:9" x14ac:dyDescent="0.25">
      <c r="A12428" s="70">
        <v>44143</v>
      </c>
      <c r="B12428" s="71" t="s">
        <v>4308</v>
      </c>
      <c r="C12428" s="86" t="s">
        <v>14965</v>
      </c>
      <c r="D12428" s="11"/>
      <c r="E12428" s="16">
        <v>1739.61</v>
      </c>
      <c r="F12428" s="72">
        <f>E12428*'[3]Percent Input'!$B$5</f>
        <v>1739.61</v>
      </c>
      <c r="G12428" s="73">
        <f>E12428*'[3]Percent Input'!$C$5</f>
        <v>1739.61</v>
      </c>
      <c r="H12428" s="73">
        <f>E12428*'[3]Percent Input'!$D$5</f>
        <v>1739.61</v>
      </c>
      <c r="I12428" s="74">
        <f>E12428*'[3]Percent Input'!$E$5</f>
        <v>1739.61</v>
      </c>
    </row>
    <row r="12429" spans="1:9" x14ac:dyDescent="0.25">
      <c r="A12429" s="70">
        <v>44144</v>
      </c>
      <c r="B12429" s="71" t="s">
        <v>4308</v>
      </c>
      <c r="C12429" s="86" t="s">
        <v>14965</v>
      </c>
      <c r="D12429" s="11"/>
      <c r="E12429" s="16">
        <v>1850.25</v>
      </c>
      <c r="F12429" s="72">
        <f>E12429*'[3]Percent Input'!$B$5</f>
        <v>1850.25</v>
      </c>
      <c r="G12429" s="73">
        <f>E12429*'[3]Percent Input'!$C$5</f>
        <v>1850.25</v>
      </c>
      <c r="H12429" s="73">
        <f>E12429*'[3]Percent Input'!$D$5</f>
        <v>1850.25</v>
      </c>
      <c r="I12429" s="74">
        <f>E12429*'[3]Percent Input'!$E$5</f>
        <v>1850.25</v>
      </c>
    </row>
    <row r="12430" spans="1:9" x14ac:dyDescent="0.25">
      <c r="A12430" s="70">
        <v>44145</v>
      </c>
      <c r="B12430" s="71" t="s">
        <v>4308</v>
      </c>
      <c r="C12430" s="86" t="s">
        <v>14965</v>
      </c>
      <c r="D12430" s="11"/>
      <c r="E12430" s="16">
        <v>1731.68</v>
      </c>
      <c r="F12430" s="72">
        <f>E12430*'[3]Percent Input'!$B$5</f>
        <v>1731.68</v>
      </c>
      <c r="G12430" s="73">
        <f>E12430*'[3]Percent Input'!$C$5</f>
        <v>1731.68</v>
      </c>
      <c r="H12430" s="73">
        <f>E12430*'[3]Percent Input'!$D$5</f>
        <v>1731.68</v>
      </c>
      <c r="I12430" s="74">
        <f>E12430*'[3]Percent Input'!$E$5</f>
        <v>1731.68</v>
      </c>
    </row>
    <row r="12431" spans="1:9" x14ac:dyDescent="0.25">
      <c r="A12431" s="70">
        <v>44146</v>
      </c>
      <c r="B12431" s="71" t="s">
        <v>4308</v>
      </c>
      <c r="C12431" s="86" t="s">
        <v>14965</v>
      </c>
      <c r="D12431" s="11"/>
      <c r="E12431" s="16">
        <v>2211.36</v>
      </c>
      <c r="F12431" s="72">
        <f>E12431*'[3]Percent Input'!$B$5</f>
        <v>2211.36</v>
      </c>
      <c r="G12431" s="73">
        <f>E12431*'[3]Percent Input'!$C$5</f>
        <v>2211.36</v>
      </c>
      <c r="H12431" s="73">
        <f>E12431*'[3]Percent Input'!$D$5</f>
        <v>2211.36</v>
      </c>
      <c r="I12431" s="74">
        <f>E12431*'[3]Percent Input'!$E$5</f>
        <v>2211.36</v>
      </c>
    </row>
    <row r="12432" spans="1:9" x14ac:dyDescent="0.25">
      <c r="A12432" s="70">
        <v>44147</v>
      </c>
      <c r="B12432" s="71" t="s">
        <v>4308</v>
      </c>
      <c r="C12432" s="86" t="s">
        <v>14965</v>
      </c>
      <c r="D12432" s="11"/>
      <c r="E12432" s="16">
        <v>2030.8</v>
      </c>
      <c r="F12432" s="72">
        <f>E12432*'[3]Percent Input'!$B$5</f>
        <v>2030.8</v>
      </c>
      <c r="G12432" s="73">
        <f>E12432*'[3]Percent Input'!$C$5</f>
        <v>2030.8</v>
      </c>
      <c r="H12432" s="73">
        <f>E12432*'[3]Percent Input'!$D$5</f>
        <v>2030.8</v>
      </c>
      <c r="I12432" s="74">
        <f>E12432*'[3]Percent Input'!$E$5</f>
        <v>2030.8</v>
      </c>
    </row>
    <row r="12433" spans="1:9" x14ac:dyDescent="0.25">
      <c r="A12433" s="70">
        <v>44150</v>
      </c>
      <c r="B12433" s="71" t="s">
        <v>4309</v>
      </c>
      <c r="C12433" s="86" t="s">
        <v>14965</v>
      </c>
      <c r="D12433" s="11"/>
      <c r="E12433" s="16">
        <v>1949.35</v>
      </c>
      <c r="F12433" s="72">
        <f>E12433*'[3]Percent Input'!$B$5</f>
        <v>1949.35</v>
      </c>
      <c r="G12433" s="73">
        <f>E12433*'[3]Percent Input'!$C$5</f>
        <v>1949.35</v>
      </c>
      <c r="H12433" s="73">
        <f>E12433*'[3]Percent Input'!$D$5</f>
        <v>1949.35</v>
      </c>
      <c r="I12433" s="74">
        <f>E12433*'[3]Percent Input'!$E$5</f>
        <v>1949.35</v>
      </c>
    </row>
    <row r="12434" spans="1:9" x14ac:dyDescent="0.25">
      <c r="A12434" s="70">
        <v>44151</v>
      </c>
      <c r="B12434" s="71" t="s">
        <v>4310</v>
      </c>
      <c r="C12434" s="86" t="s">
        <v>14965</v>
      </c>
      <c r="D12434" s="11"/>
      <c r="E12434" s="16">
        <v>2258.21</v>
      </c>
      <c r="F12434" s="72">
        <f>E12434*'[3]Percent Input'!$B$5</f>
        <v>2258.21</v>
      </c>
      <c r="G12434" s="73">
        <f>E12434*'[3]Percent Input'!$C$5</f>
        <v>2258.21</v>
      </c>
      <c r="H12434" s="73">
        <f>E12434*'[3]Percent Input'!$D$5</f>
        <v>2258.21</v>
      </c>
      <c r="I12434" s="74">
        <f>E12434*'[3]Percent Input'!$E$5</f>
        <v>2258.21</v>
      </c>
    </row>
    <row r="12435" spans="1:9" x14ac:dyDescent="0.25">
      <c r="A12435" s="70">
        <v>44155</v>
      </c>
      <c r="B12435" s="71" t="s">
        <v>4310</v>
      </c>
      <c r="C12435" s="86" t="s">
        <v>14965</v>
      </c>
      <c r="D12435" s="11"/>
      <c r="E12435" s="16">
        <v>2167.75</v>
      </c>
      <c r="F12435" s="72">
        <f>E12435*'[3]Percent Input'!$B$5</f>
        <v>2167.75</v>
      </c>
      <c r="G12435" s="73">
        <f>E12435*'[3]Percent Input'!$C$5</f>
        <v>2167.75</v>
      </c>
      <c r="H12435" s="73">
        <f>E12435*'[3]Percent Input'!$D$5</f>
        <v>2167.75</v>
      </c>
      <c r="I12435" s="74">
        <f>E12435*'[3]Percent Input'!$E$5</f>
        <v>2167.75</v>
      </c>
    </row>
    <row r="12436" spans="1:9" x14ac:dyDescent="0.25">
      <c r="A12436" s="70">
        <v>44156</v>
      </c>
      <c r="B12436" s="71" t="s">
        <v>4310</v>
      </c>
      <c r="C12436" s="86" t="s">
        <v>14965</v>
      </c>
      <c r="D12436" s="11"/>
      <c r="E12436" s="16">
        <v>2397.6799999999998</v>
      </c>
      <c r="F12436" s="72">
        <f>E12436*'[3]Percent Input'!$B$5</f>
        <v>2397.6799999999998</v>
      </c>
      <c r="G12436" s="73">
        <f>E12436*'[3]Percent Input'!$C$5</f>
        <v>2397.6799999999998</v>
      </c>
      <c r="H12436" s="73">
        <f>E12436*'[3]Percent Input'!$D$5</f>
        <v>2397.6799999999998</v>
      </c>
      <c r="I12436" s="74">
        <f>E12436*'[3]Percent Input'!$E$5</f>
        <v>2397.6799999999998</v>
      </c>
    </row>
    <row r="12437" spans="1:9" x14ac:dyDescent="0.25">
      <c r="A12437" s="70">
        <v>44157</v>
      </c>
      <c r="B12437" s="71" t="s">
        <v>4311</v>
      </c>
      <c r="C12437" s="86" t="s">
        <v>14965</v>
      </c>
      <c r="D12437" s="11"/>
      <c r="E12437" s="16">
        <v>2292.09</v>
      </c>
      <c r="F12437" s="72">
        <f>E12437*'[3]Percent Input'!$B$5</f>
        <v>2292.09</v>
      </c>
      <c r="G12437" s="73">
        <f>E12437*'[3]Percent Input'!$C$5</f>
        <v>2292.09</v>
      </c>
      <c r="H12437" s="73">
        <f>E12437*'[3]Percent Input'!$D$5</f>
        <v>2292.09</v>
      </c>
      <c r="I12437" s="74">
        <f>E12437*'[3]Percent Input'!$E$5</f>
        <v>2292.09</v>
      </c>
    </row>
    <row r="12438" spans="1:9" x14ac:dyDescent="0.25">
      <c r="A12438" s="70">
        <v>44158</v>
      </c>
      <c r="B12438" s="71" t="s">
        <v>4312</v>
      </c>
      <c r="C12438" s="86" t="s">
        <v>14965</v>
      </c>
      <c r="D12438" s="11"/>
      <c r="E12438" s="16">
        <v>2352.9899999999998</v>
      </c>
      <c r="F12438" s="72">
        <f>E12438*'[3]Percent Input'!$B$5</f>
        <v>2352.9899999999998</v>
      </c>
      <c r="G12438" s="73">
        <f>E12438*'[3]Percent Input'!$C$5</f>
        <v>2352.9899999999998</v>
      </c>
      <c r="H12438" s="73">
        <f>E12438*'[3]Percent Input'!$D$5</f>
        <v>2352.9899999999998</v>
      </c>
      <c r="I12438" s="74">
        <f>E12438*'[3]Percent Input'!$E$5</f>
        <v>2352.9899999999998</v>
      </c>
    </row>
    <row r="12439" spans="1:9" x14ac:dyDescent="0.25">
      <c r="A12439" s="70">
        <v>44160</v>
      </c>
      <c r="B12439" s="71" t="s">
        <v>4309</v>
      </c>
      <c r="C12439" s="86" t="s">
        <v>14965</v>
      </c>
      <c r="D12439" s="11"/>
      <c r="E12439" s="16">
        <v>1297.77</v>
      </c>
      <c r="F12439" s="72">
        <f>E12439*'[3]Percent Input'!$B$5</f>
        <v>1297.77</v>
      </c>
      <c r="G12439" s="73">
        <f>E12439*'[3]Percent Input'!$C$5</f>
        <v>1297.77</v>
      </c>
      <c r="H12439" s="73">
        <f>E12439*'[3]Percent Input'!$D$5</f>
        <v>1297.77</v>
      </c>
      <c r="I12439" s="74">
        <f>E12439*'[3]Percent Input'!$E$5</f>
        <v>1297.77</v>
      </c>
    </row>
    <row r="12440" spans="1:9" x14ac:dyDescent="0.25">
      <c r="A12440" s="75">
        <v>44187</v>
      </c>
      <c r="B12440" s="71" t="s">
        <v>4315</v>
      </c>
      <c r="C12440" s="86" t="s">
        <v>14965</v>
      </c>
      <c r="D12440" s="11"/>
      <c r="E12440" s="16">
        <v>1148.93</v>
      </c>
      <c r="F12440" s="72">
        <f>E12440*'[3]Percent Input'!$B$5</f>
        <v>1148.93</v>
      </c>
      <c r="G12440" s="73">
        <f>E12440*'[3]Percent Input'!$C$5</f>
        <v>1148.93</v>
      </c>
      <c r="H12440" s="73">
        <f>E12440*'[3]Percent Input'!$D$5</f>
        <v>1148.93</v>
      </c>
      <c r="I12440" s="74">
        <f>E12440*'[3]Percent Input'!$E$5</f>
        <v>1148.93</v>
      </c>
    </row>
    <row r="12441" spans="1:9" x14ac:dyDescent="0.25">
      <c r="A12441" s="75">
        <v>44188</v>
      </c>
      <c r="B12441" s="71" t="s">
        <v>4316</v>
      </c>
      <c r="C12441" s="86" t="s">
        <v>14965</v>
      </c>
      <c r="D12441" s="11"/>
      <c r="E12441" s="16">
        <v>1277.95</v>
      </c>
      <c r="F12441" s="72">
        <f>E12441*'[3]Percent Input'!$B$5</f>
        <v>1277.95</v>
      </c>
      <c r="G12441" s="73">
        <f>E12441*'[3]Percent Input'!$C$5</f>
        <v>1277.95</v>
      </c>
      <c r="H12441" s="73">
        <f>E12441*'[3]Percent Input'!$D$5</f>
        <v>1277.95</v>
      </c>
      <c r="I12441" s="74">
        <f>E12441*'[3]Percent Input'!$E$5</f>
        <v>1277.95</v>
      </c>
    </row>
    <row r="12442" spans="1:9" x14ac:dyDescent="0.25">
      <c r="A12442" s="75">
        <v>44202</v>
      </c>
      <c r="B12442" s="71" t="s">
        <v>4317</v>
      </c>
      <c r="C12442" s="86" t="s">
        <v>14965</v>
      </c>
      <c r="D12442" s="11"/>
      <c r="E12442" s="16">
        <v>1446.25</v>
      </c>
      <c r="F12442" s="72">
        <f>E12442*'[3]Percent Input'!$B$5</f>
        <v>1446.25</v>
      </c>
      <c r="G12442" s="73">
        <f>E12442*'[3]Percent Input'!$C$5</f>
        <v>1446.25</v>
      </c>
      <c r="H12442" s="73">
        <f>E12442*'[3]Percent Input'!$D$5</f>
        <v>1446.25</v>
      </c>
      <c r="I12442" s="74">
        <f>E12442*'[3]Percent Input'!$E$5</f>
        <v>1446.25</v>
      </c>
    </row>
    <row r="12443" spans="1:9" x14ac:dyDescent="0.25">
      <c r="A12443" s="70">
        <v>44203</v>
      </c>
      <c r="B12443" s="71" t="s">
        <v>4318</v>
      </c>
      <c r="C12443" s="86" t="s">
        <v>14965</v>
      </c>
      <c r="D12443" s="11"/>
      <c r="E12443" s="16">
        <v>250.83</v>
      </c>
      <c r="F12443" s="72">
        <f>E12443*'[3]Percent Input'!$B$5</f>
        <v>250.83</v>
      </c>
      <c r="G12443" s="73">
        <f>E12443*'[3]Percent Input'!$C$5</f>
        <v>250.83</v>
      </c>
      <c r="H12443" s="73">
        <f>E12443*'[3]Percent Input'!$D$5</f>
        <v>250.83</v>
      </c>
      <c r="I12443" s="74">
        <f>E12443*'[3]Percent Input'!$E$5</f>
        <v>250.83</v>
      </c>
    </row>
    <row r="12444" spans="1:9" x14ac:dyDescent="0.25">
      <c r="A12444" s="70">
        <v>44204</v>
      </c>
      <c r="B12444" s="71" t="s">
        <v>4319</v>
      </c>
      <c r="C12444" s="86" t="s">
        <v>14965</v>
      </c>
      <c r="D12444" s="11"/>
      <c r="E12444" s="16">
        <v>1607.7</v>
      </c>
      <c r="F12444" s="72">
        <f>E12444*'[3]Percent Input'!$B$5</f>
        <v>1607.7</v>
      </c>
      <c r="G12444" s="73">
        <f>E12444*'[3]Percent Input'!$C$5</f>
        <v>1607.7</v>
      </c>
      <c r="H12444" s="73">
        <f>E12444*'[3]Percent Input'!$D$5</f>
        <v>1607.7</v>
      </c>
      <c r="I12444" s="74">
        <f>E12444*'[3]Percent Input'!$E$5</f>
        <v>1607.7</v>
      </c>
    </row>
    <row r="12445" spans="1:9" x14ac:dyDescent="0.25">
      <c r="A12445" s="70">
        <v>44205</v>
      </c>
      <c r="B12445" s="71" t="s">
        <v>4320</v>
      </c>
      <c r="C12445" s="86" t="s">
        <v>14965</v>
      </c>
      <c r="D12445" s="11"/>
      <c r="E12445" s="16">
        <v>1396.88</v>
      </c>
      <c r="F12445" s="72">
        <f>E12445*'[3]Percent Input'!$B$5</f>
        <v>1396.88</v>
      </c>
      <c r="G12445" s="73">
        <f>E12445*'[3]Percent Input'!$C$5</f>
        <v>1396.88</v>
      </c>
      <c r="H12445" s="73">
        <f>E12445*'[3]Percent Input'!$D$5</f>
        <v>1396.88</v>
      </c>
      <c r="I12445" s="74">
        <f>E12445*'[3]Percent Input'!$E$5</f>
        <v>1396.88</v>
      </c>
    </row>
    <row r="12446" spans="1:9" x14ac:dyDescent="0.25">
      <c r="A12446" s="75">
        <v>44206</v>
      </c>
      <c r="B12446" s="71" t="s">
        <v>4321</v>
      </c>
      <c r="C12446" s="86" t="s">
        <v>14965</v>
      </c>
      <c r="D12446" s="11"/>
      <c r="E12446" s="16">
        <v>1826.82</v>
      </c>
      <c r="F12446" s="72">
        <f>E12446*'[3]Percent Input'!$B$5</f>
        <v>1826.82</v>
      </c>
      <c r="G12446" s="73">
        <f>E12446*'[3]Percent Input'!$C$5</f>
        <v>1826.82</v>
      </c>
      <c r="H12446" s="73">
        <f>E12446*'[3]Percent Input'!$D$5</f>
        <v>1826.82</v>
      </c>
      <c r="I12446" s="74">
        <f>E12446*'[3]Percent Input'!$E$5</f>
        <v>1826.82</v>
      </c>
    </row>
    <row r="12447" spans="1:9" x14ac:dyDescent="0.25">
      <c r="A12447" s="70">
        <v>44207</v>
      </c>
      <c r="B12447" s="71" t="s">
        <v>4322</v>
      </c>
      <c r="C12447" s="86" t="s">
        <v>14965</v>
      </c>
      <c r="D12447" s="11"/>
      <c r="E12447" s="16">
        <v>1898.54</v>
      </c>
      <c r="F12447" s="72">
        <f>E12447*'[3]Percent Input'!$B$5</f>
        <v>1898.54</v>
      </c>
      <c r="G12447" s="73">
        <f>E12447*'[3]Percent Input'!$C$5</f>
        <v>1898.54</v>
      </c>
      <c r="H12447" s="73">
        <f>E12447*'[3]Percent Input'!$D$5</f>
        <v>1898.54</v>
      </c>
      <c r="I12447" s="74">
        <f>E12447*'[3]Percent Input'!$E$5</f>
        <v>1898.54</v>
      </c>
    </row>
    <row r="12448" spans="1:9" x14ac:dyDescent="0.25">
      <c r="A12448" s="70">
        <v>44208</v>
      </c>
      <c r="B12448" s="71" t="s">
        <v>4322</v>
      </c>
      <c r="C12448" s="86" t="s">
        <v>14965</v>
      </c>
      <c r="D12448" s="11"/>
      <c r="E12448" s="16">
        <v>2069</v>
      </c>
      <c r="F12448" s="72">
        <f>E12448*'[3]Percent Input'!$B$5</f>
        <v>2069</v>
      </c>
      <c r="G12448" s="73">
        <f>E12448*'[3]Percent Input'!$C$5</f>
        <v>2069</v>
      </c>
      <c r="H12448" s="73">
        <f>E12448*'[3]Percent Input'!$D$5</f>
        <v>2069</v>
      </c>
      <c r="I12448" s="74">
        <f>E12448*'[3]Percent Input'!$E$5</f>
        <v>2069</v>
      </c>
    </row>
    <row r="12449" spans="1:9" x14ac:dyDescent="0.25">
      <c r="A12449" s="70">
        <v>44210</v>
      </c>
      <c r="B12449" s="71" t="s">
        <v>4323</v>
      </c>
      <c r="C12449" s="86" t="s">
        <v>14965</v>
      </c>
      <c r="D12449" s="11"/>
      <c r="E12449" s="16">
        <v>1856.01</v>
      </c>
      <c r="F12449" s="72">
        <f>E12449*'[3]Percent Input'!$B$5</f>
        <v>1856.01</v>
      </c>
      <c r="G12449" s="73">
        <f>E12449*'[3]Percent Input'!$C$5</f>
        <v>1856.01</v>
      </c>
      <c r="H12449" s="73">
        <f>E12449*'[3]Percent Input'!$D$5</f>
        <v>1856.01</v>
      </c>
      <c r="I12449" s="74">
        <f>E12449*'[3]Percent Input'!$E$5</f>
        <v>1856.01</v>
      </c>
    </row>
    <row r="12450" spans="1:9" x14ac:dyDescent="0.25">
      <c r="A12450" s="70">
        <v>44211</v>
      </c>
      <c r="B12450" s="71" t="s">
        <v>4324</v>
      </c>
      <c r="C12450" s="86" t="s">
        <v>14965</v>
      </c>
      <c r="D12450" s="11"/>
      <c r="E12450" s="16">
        <v>2268.66</v>
      </c>
      <c r="F12450" s="72">
        <f>E12450*'[3]Percent Input'!$B$5</f>
        <v>2268.66</v>
      </c>
      <c r="G12450" s="73">
        <f>E12450*'[3]Percent Input'!$C$5</f>
        <v>2268.66</v>
      </c>
      <c r="H12450" s="73">
        <f>E12450*'[3]Percent Input'!$D$5</f>
        <v>2268.66</v>
      </c>
      <c r="I12450" s="74">
        <f>E12450*'[3]Percent Input'!$E$5</f>
        <v>2268.66</v>
      </c>
    </row>
    <row r="12451" spans="1:9" x14ac:dyDescent="0.25">
      <c r="A12451" s="70">
        <v>44212</v>
      </c>
      <c r="B12451" s="71" t="s">
        <v>4323</v>
      </c>
      <c r="C12451" s="86" t="s">
        <v>14965</v>
      </c>
      <c r="D12451" s="11"/>
      <c r="E12451" s="16">
        <v>2132.0700000000002</v>
      </c>
      <c r="F12451" s="72">
        <f>E12451*'[3]Percent Input'!$B$5</f>
        <v>2132.0700000000002</v>
      </c>
      <c r="G12451" s="73">
        <f>E12451*'[3]Percent Input'!$C$5</f>
        <v>2132.0700000000002</v>
      </c>
      <c r="H12451" s="73">
        <f>E12451*'[3]Percent Input'!$D$5</f>
        <v>2132.0700000000002</v>
      </c>
      <c r="I12451" s="74">
        <f>E12451*'[3]Percent Input'!$E$5</f>
        <v>2132.0700000000002</v>
      </c>
    </row>
    <row r="12452" spans="1:9" x14ac:dyDescent="0.25">
      <c r="A12452" s="70">
        <v>44213</v>
      </c>
      <c r="B12452" s="71" t="s">
        <v>4325</v>
      </c>
      <c r="C12452" s="86" t="s">
        <v>14965</v>
      </c>
      <c r="D12452" s="11"/>
      <c r="E12452" s="16">
        <v>196.41</v>
      </c>
      <c r="F12452" s="72">
        <f>E12452*'[3]Percent Input'!$B$5</f>
        <v>196.41</v>
      </c>
      <c r="G12452" s="73">
        <f>E12452*'[3]Percent Input'!$C$5</f>
        <v>196.41</v>
      </c>
      <c r="H12452" s="73">
        <f>E12452*'[3]Percent Input'!$D$5</f>
        <v>196.41</v>
      </c>
      <c r="I12452" s="74">
        <f>E12452*'[3]Percent Input'!$E$5</f>
        <v>196.41</v>
      </c>
    </row>
    <row r="12453" spans="1:9" x14ac:dyDescent="0.25">
      <c r="A12453" s="70">
        <v>44227</v>
      </c>
      <c r="B12453" s="71" t="s">
        <v>4326</v>
      </c>
      <c r="C12453" s="86" t="s">
        <v>14965</v>
      </c>
      <c r="D12453" s="11"/>
      <c r="E12453" s="16">
        <v>1739.61</v>
      </c>
      <c r="F12453" s="72">
        <f>E12453*'[3]Percent Input'!$B$5</f>
        <v>1739.61</v>
      </c>
      <c r="G12453" s="73">
        <f>E12453*'[3]Percent Input'!$C$5</f>
        <v>1739.61</v>
      </c>
      <c r="H12453" s="73">
        <f>E12453*'[3]Percent Input'!$D$5</f>
        <v>1739.61</v>
      </c>
      <c r="I12453" s="74">
        <f>E12453*'[3]Percent Input'!$E$5</f>
        <v>1739.61</v>
      </c>
    </row>
    <row r="12454" spans="1:9" x14ac:dyDescent="0.25">
      <c r="A12454" s="70">
        <v>44300</v>
      </c>
      <c r="B12454" s="71" t="s">
        <v>4328</v>
      </c>
      <c r="C12454" s="86" t="s">
        <v>14965</v>
      </c>
      <c r="D12454" s="11"/>
      <c r="E12454" s="16">
        <v>880.8</v>
      </c>
      <c r="F12454" s="72">
        <f>E12454*'[3]Percent Input'!$B$5</f>
        <v>880.8</v>
      </c>
      <c r="G12454" s="73">
        <f>E12454*'[3]Percent Input'!$C$5</f>
        <v>880.8</v>
      </c>
      <c r="H12454" s="73">
        <f>E12454*'[3]Percent Input'!$D$5</f>
        <v>880.8</v>
      </c>
      <c r="I12454" s="74">
        <f>E12454*'[3]Percent Input'!$E$5</f>
        <v>880.8</v>
      </c>
    </row>
    <row r="12455" spans="1:9" x14ac:dyDescent="0.25">
      <c r="A12455" s="70">
        <v>44310</v>
      </c>
      <c r="B12455" s="71" t="s">
        <v>4329</v>
      </c>
      <c r="C12455" s="86" t="s">
        <v>14965</v>
      </c>
      <c r="D12455" s="11"/>
      <c r="E12455" s="16">
        <v>1089.82</v>
      </c>
      <c r="F12455" s="72">
        <f>E12455*'[3]Percent Input'!$B$5</f>
        <v>1089.82</v>
      </c>
      <c r="G12455" s="73">
        <f>E12455*'[3]Percent Input'!$C$5</f>
        <v>1089.82</v>
      </c>
      <c r="H12455" s="73">
        <f>E12455*'[3]Percent Input'!$D$5</f>
        <v>1089.82</v>
      </c>
      <c r="I12455" s="74">
        <f>E12455*'[3]Percent Input'!$E$5</f>
        <v>1089.82</v>
      </c>
    </row>
    <row r="12456" spans="1:9" x14ac:dyDescent="0.25">
      <c r="A12456" s="70">
        <v>44314</v>
      </c>
      <c r="B12456" s="71" t="s">
        <v>4330</v>
      </c>
      <c r="C12456" s="86" t="s">
        <v>14965</v>
      </c>
      <c r="D12456" s="11"/>
      <c r="E12456" s="16">
        <v>1048.74</v>
      </c>
      <c r="F12456" s="72">
        <f>E12456*'[3]Percent Input'!$B$5</f>
        <v>1048.74</v>
      </c>
      <c r="G12456" s="73">
        <f>E12456*'[3]Percent Input'!$C$5</f>
        <v>1048.74</v>
      </c>
      <c r="H12456" s="73">
        <f>E12456*'[3]Percent Input'!$D$5</f>
        <v>1048.74</v>
      </c>
      <c r="I12456" s="74">
        <f>E12456*'[3]Percent Input'!$E$5</f>
        <v>1048.74</v>
      </c>
    </row>
    <row r="12457" spans="1:9" x14ac:dyDescent="0.25">
      <c r="A12457" s="70">
        <v>44316</v>
      </c>
      <c r="B12457" s="71" t="s">
        <v>4331</v>
      </c>
      <c r="C12457" s="86" t="s">
        <v>14965</v>
      </c>
      <c r="D12457" s="11"/>
      <c r="E12457" s="16">
        <v>1480.49</v>
      </c>
      <c r="F12457" s="72">
        <f>E12457*'[3]Percent Input'!$B$5</f>
        <v>1480.49</v>
      </c>
      <c r="G12457" s="73">
        <f>E12457*'[3]Percent Input'!$C$5</f>
        <v>1480.49</v>
      </c>
      <c r="H12457" s="73">
        <f>E12457*'[3]Percent Input'!$D$5</f>
        <v>1480.49</v>
      </c>
      <c r="I12457" s="74">
        <f>E12457*'[3]Percent Input'!$E$5</f>
        <v>1480.49</v>
      </c>
    </row>
    <row r="12458" spans="1:9" x14ac:dyDescent="0.25">
      <c r="A12458" s="70">
        <v>44320</v>
      </c>
      <c r="B12458" s="71" t="s">
        <v>4332</v>
      </c>
      <c r="C12458" s="86" t="s">
        <v>14965</v>
      </c>
      <c r="D12458" s="11"/>
      <c r="E12458" s="16">
        <v>1255.96</v>
      </c>
      <c r="F12458" s="72">
        <f>E12458*'[3]Percent Input'!$B$5</f>
        <v>1255.96</v>
      </c>
      <c r="G12458" s="73">
        <f>E12458*'[3]Percent Input'!$C$5</f>
        <v>1255.96</v>
      </c>
      <c r="H12458" s="73">
        <f>E12458*'[3]Percent Input'!$D$5</f>
        <v>1255.96</v>
      </c>
      <c r="I12458" s="74">
        <f>E12458*'[3]Percent Input'!$E$5</f>
        <v>1255.96</v>
      </c>
    </row>
    <row r="12459" spans="1:9" x14ac:dyDescent="0.25">
      <c r="A12459" s="70">
        <v>44322</v>
      </c>
      <c r="B12459" s="71" t="s">
        <v>4333</v>
      </c>
      <c r="C12459" s="86" t="s">
        <v>14965</v>
      </c>
      <c r="D12459" s="11"/>
      <c r="E12459" s="16">
        <v>1044.05</v>
      </c>
      <c r="F12459" s="72">
        <f>E12459*'[3]Percent Input'!$B$5</f>
        <v>1044.05</v>
      </c>
      <c r="G12459" s="73">
        <f>E12459*'[3]Percent Input'!$C$5</f>
        <v>1044.05</v>
      </c>
      <c r="H12459" s="73">
        <f>E12459*'[3]Percent Input'!$D$5</f>
        <v>1044.05</v>
      </c>
      <c r="I12459" s="74">
        <f>E12459*'[3]Percent Input'!$E$5</f>
        <v>1044.05</v>
      </c>
    </row>
    <row r="12460" spans="1:9" x14ac:dyDescent="0.25">
      <c r="A12460" s="70">
        <v>44345</v>
      </c>
      <c r="B12460" s="71" t="s">
        <v>4334</v>
      </c>
      <c r="C12460" s="86" t="s">
        <v>14965</v>
      </c>
      <c r="D12460" s="11"/>
      <c r="E12460" s="16">
        <v>1097.03</v>
      </c>
      <c r="F12460" s="72">
        <f>E12460*'[3]Percent Input'!$B$5</f>
        <v>1097.03</v>
      </c>
      <c r="G12460" s="73">
        <f>E12460*'[3]Percent Input'!$C$5</f>
        <v>1097.03</v>
      </c>
      <c r="H12460" s="73">
        <f>E12460*'[3]Percent Input'!$D$5</f>
        <v>1097.03</v>
      </c>
      <c r="I12460" s="74">
        <f>E12460*'[3]Percent Input'!$E$5</f>
        <v>1097.03</v>
      </c>
    </row>
    <row r="12461" spans="1:9" x14ac:dyDescent="0.25">
      <c r="A12461" s="70">
        <v>44346</v>
      </c>
      <c r="B12461" s="71" t="s">
        <v>4334</v>
      </c>
      <c r="C12461" s="86" t="s">
        <v>14965</v>
      </c>
      <c r="D12461" s="11"/>
      <c r="E12461" s="16">
        <v>1235.06</v>
      </c>
      <c r="F12461" s="72">
        <f>E12461*'[3]Percent Input'!$B$5</f>
        <v>1235.06</v>
      </c>
      <c r="G12461" s="73">
        <f>E12461*'[3]Percent Input'!$C$5</f>
        <v>1235.06</v>
      </c>
      <c r="H12461" s="73">
        <f>E12461*'[3]Percent Input'!$D$5</f>
        <v>1235.06</v>
      </c>
      <c r="I12461" s="74">
        <f>E12461*'[3]Percent Input'!$E$5</f>
        <v>1235.06</v>
      </c>
    </row>
    <row r="12462" spans="1:9" x14ac:dyDescent="0.25">
      <c r="A12462" s="70">
        <v>44602</v>
      </c>
      <c r="B12462" s="71" t="s">
        <v>4359</v>
      </c>
      <c r="C12462" s="86" t="s">
        <v>14965</v>
      </c>
      <c r="D12462" s="11"/>
      <c r="E12462" s="16">
        <v>1476.16</v>
      </c>
      <c r="F12462" s="72">
        <f>E12462*'[3]Percent Input'!$B$5</f>
        <v>1476.16</v>
      </c>
      <c r="G12462" s="73">
        <f>E12462*'[3]Percent Input'!$C$5</f>
        <v>1476.16</v>
      </c>
      <c r="H12462" s="73">
        <f>E12462*'[3]Percent Input'!$D$5</f>
        <v>1476.16</v>
      </c>
      <c r="I12462" s="74">
        <f>E12462*'[3]Percent Input'!$E$5</f>
        <v>1476.16</v>
      </c>
    </row>
    <row r="12463" spans="1:9" x14ac:dyDescent="0.25">
      <c r="A12463" s="70">
        <v>44603</v>
      </c>
      <c r="B12463" s="71" t="s">
        <v>4359</v>
      </c>
      <c r="C12463" s="86" t="s">
        <v>14965</v>
      </c>
      <c r="D12463" s="11"/>
      <c r="E12463" s="16">
        <v>1694.2</v>
      </c>
      <c r="F12463" s="72">
        <f>E12463*'[3]Percent Input'!$B$5</f>
        <v>1694.2</v>
      </c>
      <c r="G12463" s="73">
        <f>E12463*'[3]Percent Input'!$C$5</f>
        <v>1694.2</v>
      </c>
      <c r="H12463" s="73">
        <f>E12463*'[3]Percent Input'!$D$5</f>
        <v>1694.2</v>
      </c>
      <c r="I12463" s="74">
        <f>E12463*'[3]Percent Input'!$E$5</f>
        <v>1694.2</v>
      </c>
    </row>
    <row r="12464" spans="1:9" x14ac:dyDescent="0.25">
      <c r="A12464" s="70">
        <v>44604</v>
      </c>
      <c r="B12464" s="71" t="s">
        <v>4360</v>
      </c>
      <c r="C12464" s="86" t="s">
        <v>14965</v>
      </c>
      <c r="D12464" s="11"/>
      <c r="E12464" s="16">
        <v>1106.76</v>
      </c>
      <c r="F12464" s="72">
        <f>E12464*'[3]Percent Input'!$B$5</f>
        <v>1106.76</v>
      </c>
      <c r="G12464" s="73">
        <f>E12464*'[3]Percent Input'!$C$5</f>
        <v>1106.76</v>
      </c>
      <c r="H12464" s="73">
        <f>E12464*'[3]Percent Input'!$D$5</f>
        <v>1106.76</v>
      </c>
      <c r="I12464" s="74">
        <f>E12464*'[3]Percent Input'!$E$5</f>
        <v>1106.76</v>
      </c>
    </row>
    <row r="12465" spans="1:9" x14ac:dyDescent="0.25">
      <c r="A12465" s="70">
        <v>44605</v>
      </c>
      <c r="B12465" s="71" t="s">
        <v>4361</v>
      </c>
      <c r="C12465" s="86" t="s">
        <v>14965</v>
      </c>
      <c r="D12465" s="11"/>
      <c r="E12465" s="16">
        <v>1361.56</v>
      </c>
      <c r="F12465" s="72">
        <f>E12465*'[3]Percent Input'!$B$5</f>
        <v>1361.56</v>
      </c>
      <c r="G12465" s="73">
        <f>E12465*'[3]Percent Input'!$C$5</f>
        <v>1361.56</v>
      </c>
      <c r="H12465" s="73">
        <f>E12465*'[3]Percent Input'!$D$5</f>
        <v>1361.56</v>
      </c>
      <c r="I12465" s="74">
        <f>E12465*'[3]Percent Input'!$E$5</f>
        <v>1361.56</v>
      </c>
    </row>
    <row r="12466" spans="1:9" x14ac:dyDescent="0.25">
      <c r="A12466" s="70">
        <v>44615</v>
      </c>
      <c r="B12466" s="71" t="s">
        <v>4362</v>
      </c>
      <c r="C12466" s="86" t="s">
        <v>14965</v>
      </c>
      <c r="D12466" s="11"/>
      <c r="E12466" s="16">
        <v>1122.26</v>
      </c>
      <c r="F12466" s="72">
        <f>E12466*'[3]Percent Input'!$B$5</f>
        <v>1122.26</v>
      </c>
      <c r="G12466" s="73">
        <f>E12466*'[3]Percent Input'!$C$5</f>
        <v>1122.26</v>
      </c>
      <c r="H12466" s="73">
        <f>E12466*'[3]Percent Input'!$D$5</f>
        <v>1122.26</v>
      </c>
      <c r="I12466" s="74">
        <f>E12466*'[3]Percent Input'!$E$5</f>
        <v>1122.26</v>
      </c>
    </row>
    <row r="12467" spans="1:9" x14ac:dyDescent="0.25">
      <c r="A12467" s="70">
        <v>44620</v>
      </c>
      <c r="B12467" s="71" t="s">
        <v>4363</v>
      </c>
      <c r="C12467" s="86" t="s">
        <v>14965</v>
      </c>
      <c r="D12467" s="11"/>
      <c r="E12467" s="16">
        <v>906.02</v>
      </c>
      <c r="F12467" s="72">
        <f>E12467*'[3]Percent Input'!$B$5</f>
        <v>906.02</v>
      </c>
      <c r="G12467" s="73">
        <f>E12467*'[3]Percent Input'!$C$5</f>
        <v>906.02</v>
      </c>
      <c r="H12467" s="73">
        <f>E12467*'[3]Percent Input'!$D$5</f>
        <v>906.02</v>
      </c>
      <c r="I12467" s="74">
        <f>E12467*'[3]Percent Input'!$E$5</f>
        <v>906.02</v>
      </c>
    </row>
    <row r="12468" spans="1:9" x14ac:dyDescent="0.25">
      <c r="A12468" s="70">
        <v>44625</v>
      </c>
      <c r="B12468" s="71" t="s">
        <v>4363</v>
      </c>
      <c r="C12468" s="86" t="s">
        <v>14965</v>
      </c>
      <c r="D12468" s="11"/>
      <c r="E12468" s="16">
        <v>1060.6300000000001</v>
      </c>
      <c r="F12468" s="72">
        <f>E12468*'[3]Percent Input'!$B$5</f>
        <v>1060.6300000000001</v>
      </c>
      <c r="G12468" s="73">
        <f>E12468*'[3]Percent Input'!$C$5</f>
        <v>1060.6300000000001</v>
      </c>
      <c r="H12468" s="73">
        <f>E12468*'[3]Percent Input'!$D$5</f>
        <v>1060.6300000000001</v>
      </c>
      <c r="I12468" s="74">
        <f>E12468*'[3]Percent Input'!$E$5</f>
        <v>1060.6300000000001</v>
      </c>
    </row>
    <row r="12469" spans="1:9" x14ac:dyDescent="0.25">
      <c r="A12469" s="70">
        <v>44626</v>
      </c>
      <c r="B12469" s="71" t="s">
        <v>4363</v>
      </c>
      <c r="C12469" s="86" t="s">
        <v>14965</v>
      </c>
      <c r="D12469" s="11"/>
      <c r="E12469" s="16">
        <v>1673.3</v>
      </c>
      <c r="F12469" s="72">
        <f>E12469*'[3]Percent Input'!$B$5</f>
        <v>1673.3</v>
      </c>
      <c r="G12469" s="73">
        <f>E12469*'[3]Percent Input'!$C$5</f>
        <v>1673.3</v>
      </c>
      <c r="H12469" s="73">
        <f>E12469*'[3]Percent Input'!$D$5</f>
        <v>1673.3</v>
      </c>
      <c r="I12469" s="74">
        <f>E12469*'[3]Percent Input'!$E$5</f>
        <v>1673.3</v>
      </c>
    </row>
    <row r="12470" spans="1:9" x14ac:dyDescent="0.25">
      <c r="A12470" s="70">
        <v>44640</v>
      </c>
      <c r="B12470" s="71" t="s">
        <v>4364</v>
      </c>
      <c r="C12470" s="86" t="s">
        <v>14965</v>
      </c>
      <c r="D12470" s="11"/>
      <c r="E12470" s="16">
        <v>1464.99</v>
      </c>
      <c r="F12470" s="72">
        <f>E12470*'[3]Percent Input'!$B$5</f>
        <v>1464.99</v>
      </c>
      <c r="G12470" s="73">
        <f>E12470*'[3]Percent Input'!$C$5</f>
        <v>1464.99</v>
      </c>
      <c r="H12470" s="73">
        <f>E12470*'[3]Percent Input'!$D$5</f>
        <v>1464.99</v>
      </c>
      <c r="I12470" s="74">
        <f>E12470*'[3]Percent Input'!$E$5</f>
        <v>1464.99</v>
      </c>
    </row>
    <row r="12471" spans="1:9" x14ac:dyDescent="0.25">
      <c r="A12471" s="70">
        <v>44650</v>
      </c>
      <c r="B12471" s="71" t="s">
        <v>4365</v>
      </c>
      <c r="C12471" s="86" t="s">
        <v>14965</v>
      </c>
      <c r="D12471" s="11"/>
      <c r="E12471" s="16">
        <v>1508.96</v>
      </c>
      <c r="F12471" s="72">
        <f>E12471*'[3]Percent Input'!$B$5</f>
        <v>1508.96</v>
      </c>
      <c r="G12471" s="73">
        <f>E12471*'[3]Percent Input'!$C$5</f>
        <v>1508.96</v>
      </c>
      <c r="H12471" s="73">
        <f>E12471*'[3]Percent Input'!$D$5</f>
        <v>1508.96</v>
      </c>
      <c r="I12471" s="74">
        <f>E12471*'[3]Percent Input'!$E$5</f>
        <v>1508.96</v>
      </c>
    </row>
    <row r="12472" spans="1:9" x14ac:dyDescent="0.25">
      <c r="A12472" s="70">
        <v>44660</v>
      </c>
      <c r="B12472" s="71" t="s">
        <v>4366</v>
      </c>
      <c r="C12472" s="86" t="s">
        <v>14965</v>
      </c>
      <c r="D12472" s="11"/>
      <c r="E12472" s="16">
        <v>1394.71</v>
      </c>
      <c r="F12472" s="72">
        <f>E12472*'[3]Percent Input'!$B$5</f>
        <v>1394.71</v>
      </c>
      <c r="G12472" s="73">
        <f>E12472*'[3]Percent Input'!$C$5</f>
        <v>1394.71</v>
      </c>
      <c r="H12472" s="73">
        <f>E12472*'[3]Percent Input'!$D$5</f>
        <v>1394.71</v>
      </c>
      <c r="I12472" s="74">
        <f>E12472*'[3]Percent Input'!$E$5</f>
        <v>1394.71</v>
      </c>
    </row>
    <row r="12473" spans="1:9" x14ac:dyDescent="0.25">
      <c r="A12473" s="70">
        <v>44661</v>
      </c>
      <c r="B12473" s="71" t="s">
        <v>4366</v>
      </c>
      <c r="C12473" s="86" t="s">
        <v>14965</v>
      </c>
      <c r="D12473" s="11"/>
      <c r="E12473" s="16">
        <v>1621.04</v>
      </c>
      <c r="F12473" s="72">
        <f>E12473*'[3]Percent Input'!$B$5</f>
        <v>1621.04</v>
      </c>
      <c r="G12473" s="73">
        <f>E12473*'[3]Percent Input'!$C$5</f>
        <v>1621.04</v>
      </c>
      <c r="H12473" s="73">
        <f>E12473*'[3]Percent Input'!$D$5</f>
        <v>1621.04</v>
      </c>
      <c r="I12473" s="74">
        <f>E12473*'[3]Percent Input'!$E$5</f>
        <v>1621.04</v>
      </c>
    </row>
    <row r="12474" spans="1:9" x14ac:dyDescent="0.25">
      <c r="A12474" s="70">
        <v>44680</v>
      </c>
      <c r="B12474" s="71" t="s">
        <v>4367</v>
      </c>
      <c r="C12474" s="86" t="s">
        <v>14965</v>
      </c>
      <c r="D12474" s="11"/>
      <c r="E12474" s="16">
        <v>1119.73</v>
      </c>
      <c r="F12474" s="72">
        <f>E12474*'[3]Percent Input'!$B$5</f>
        <v>1119.73</v>
      </c>
      <c r="G12474" s="73">
        <f>E12474*'[3]Percent Input'!$C$5</f>
        <v>1119.73</v>
      </c>
      <c r="H12474" s="73">
        <f>E12474*'[3]Percent Input'!$D$5</f>
        <v>1119.73</v>
      </c>
      <c r="I12474" s="74">
        <f>E12474*'[3]Percent Input'!$E$5</f>
        <v>1119.73</v>
      </c>
    </row>
    <row r="12475" spans="1:9" x14ac:dyDescent="0.25">
      <c r="A12475" s="70">
        <v>44700</v>
      </c>
      <c r="B12475" s="71" t="s">
        <v>4368</v>
      </c>
      <c r="C12475" s="86" t="s">
        <v>14965</v>
      </c>
      <c r="D12475" s="11"/>
      <c r="E12475" s="16">
        <v>1050.9000000000001</v>
      </c>
      <c r="F12475" s="72">
        <f>E12475*'[3]Percent Input'!$B$5</f>
        <v>1050.9000000000001</v>
      </c>
      <c r="G12475" s="73">
        <f>E12475*'[3]Percent Input'!$C$5</f>
        <v>1050.9000000000001</v>
      </c>
      <c r="H12475" s="73">
        <f>E12475*'[3]Percent Input'!$D$5</f>
        <v>1050.9000000000001</v>
      </c>
      <c r="I12475" s="74">
        <f>E12475*'[3]Percent Input'!$E$5</f>
        <v>1050.9000000000001</v>
      </c>
    </row>
    <row r="12476" spans="1:9" x14ac:dyDescent="0.25">
      <c r="A12476" s="70">
        <v>44705</v>
      </c>
      <c r="B12476" s="71" t="s">
        <v>4370</v>
      </c>
      <c r="C12476" s="86" t="s">
        <v>14965</v>
      </c>
      <c r="D12476" s="11"/>
      <c r="E12476" s="16">
        <v>77.84</v>
      </c>
      <c r="F12476" s="72">
        <f>E12476*'[3]Percent Input'!$B$5</f>
        <v>77.84</v>
      </c>
      <c r="G12476" s="73">
        <f>E12476*'[3]Percent Input'!$C$5</f>
        <v>77.84</v>
      </c>
      <c r="H12476" s="73">
        <f>E12476*'[3]Percent Input'!$D$5</f>
        <v>77.84</v>
      </c>
      <c r="I12476" s="74">
        <f>E12476*'[3]Percent Input'!$E$5</f>
        <v>77.84</v>
      </c>
    </row>
    <row r="12477" spans="1:9" x14ac:dyDescent="0.25">
      <c r="A12477" s="70">
        <v>44715</v>
      </c>
      <c r="B12477" s="71" t="s">
        <v>4371</v>
      </c>
      <c r="C12477" s="86" t="s">
        <v>14965</v>
      </c>
      <c r="D12477" s="11"/>
      <c r="E12477" s="16">
        <v>1161.54</v>
      </c>
      <c r="F12477" s="72">
        <f>E12477*'[3]Percent Input'!$B$5</f>
        <v>1161.54</v>
      </c>
      <c r="G12477" s="73">
        <f>E12477*'[3]Percent Input'!$C$5</f>
        <v>1161.54</v>
      </c>
      <c r="H12477" s="73">
        <f>E12477*'[3]Percent Input'!$D$5</f>
        <v>1161.54</v>
      </c>
      <c r="I12477" s="74">
        <f>E12477*'[3]Percent Input'!$E$5</f>
        <v>1161.54</v>
      </c>
    </row>
    <row r="12478" spans="1:9" x14ac:dyDescent="0.25">
      <c r="A12478" s="70">
        <v>44720</v>
      </c>
      <c r="B12478" s="71" t="s">
        <v>4372</v>
      </c>
      <c r="C12478" s="86" t="s">
        <v>14965</v>
      </c>
      <c r="D12478" s="11"/>
      <c r="E12478" s="16">
        <v>287.95</v>
      </c>
      <c r="F12478" s="72">
        <f>E12478*'[3]Percent Input'!$B$5</f>
        <v>287.95</v>
      </c>
      <c r="G12478" s="73">
        <f>E12478*'[3]Percent Input'!$C$5</f>
        <v>287.95</v>
      </c>
      <c r="H12478" s="73">
        <f>E12478*'[3]Percent Input'!$D$5</f>
        <v>287.95</v>
      </c>
      <c r="I12478" s="74">
        <f>E12478*'[3]Percent Input'!$E$5</f>
        <v>287.95</v>
      </c>
    </row>
    <row r="12479" spans="1:9" x14ac:dyDescent="0.25">
      <c r="A12479" s="70">
        <v>44721</v>
      </c>
      <c r="B12479" s="71" t="s">
        <v>4373</v>
      </c>
      <c r="C12479" s="86" t="s">
        <v>14965</v>
      </c>
      <c r="D12479" s="11"/>
      <c r="E12479" s="16">
        <v>402.56</v>
      </c>
      <c r="F12479" s="72">
        <f>E12479*'[3]Percent Input'!$B$5</f>
        <v>402.56</v>
      </c>
      <c r="G12479" s="73">
        <f>E12479*'[3]Percent Input'!$C$5</f>
        <v>402.56</v>
      </c>
      <c r="H12479" s="73">
        <f>E12479*'[3]Percent Input'!$D$5</f>
        <v>402.56</v>
      </c>
      <c r="I12479" s="74">
        <f>E12479*'[3]Percent Input'!$E$5</f>
        <v>402.56</v>
      </c>
    </row>
    <row r="12480" spans="1:9" x14ac:dyDescent="0.25">
      <c r="A12480" s="70">
        <v>44800</v>
      </c>
      <c r="B12480" s="71" t="s">
        <v>4375</v>
      </c>
      <c r="C12480" s="86" t="s">
        <v>14965</v>
      </c>
      <c r="D12480" s="11"/>
      <c r="E12480" s="16">
        <v>801.15</v>
      </c>
      <c r="F12480" s="72">
        <f>E12480*'[3]Percent Input'!$B$5</f>
        <v>801.15</v>
      </c>
      <c r="G12480" s="73">
        <f>E12480*'[3]Percent Input'!$C$5</f>
        <v>801.15</v>
      </c>
      <c r="H12480" s="73">
        <f>E12480*'[3]Percent Input'!$D$5</f>
        <v>801.15</v>
      </c>
      <c r="I12480" s="74">
        <f>E12480*'[3]Percent Input'!$E$5</f>
        <v>801.15</v>
      </c>
    </row>
    <row r="12481" spans="1:9" x14ac:dyDescent="0.25">
      <c r="A12481" s="75">
        <v>44820</v>
      </c>
      <c r="B12481" s="71" t="s">
        <v>4376</v>
      </c>
      <c r="C12481" s="86" t="s">
        <v>14965</v>
      </c>
      <c r="D12481" s="11"/>
      <c r="E12481" s="16">
        <v>874.67</v>
      </c>
      <c r="F12481" s="72">
        <f>E12481*'[3]Percent Input'!$B$5</f>
        <v>874.67</v>
      </c>
      <c r="G12481" s="73">
        <f>E12481*'[3]Percent Input'!$C$5</f>
        <v>874.67</v>
      </c>
      <c r="H12481" s="73">
        <f>E12481*'[3]Percent Input'!$D$5</f>
        <v>874.67</v>
      </c>
      <c r="I12481" s="74">
        <f>E12481*'[3]Percent Input'!$E$5</f>
        <v>874.67</v>
      </c>
    </row>
    <row r="12482" spans="1:9" x14ac:dyDescent="0.25">
      <c r="A12482" s="75">
        <v>44850</v>
      </c>
      <c r="B12482" s="71" t="s">
        <v>4377</v>
      </c>
      <c r="C12482" s="86" t="s">
        <v>14965</v>
      </c>
      <c r="D12482" s="11"/>
      <c r="E12482" s="16">
        <v>782.05</v>
      </c>
      <c r="F12482" s="72">
        <f>E12482*'[3]Percent Input'!$B$5</f>
        <v>782.05</v>
      </c>
      <c r="G12482" s="73">
        <f>E12482*'[3]Percent Input'!$C$5</f>
        <v>782.05</v>
      </c>
      <c r="H12482" s="73">
        <f>E12482*'[3]Percent Input'!$D$5</f>
        <v>782.05</v>
      </c>
      <c r="I12482" s="74">
        <f>E12482*'[3]Percent Input'!$E$5</f>
        <v>782.05</v>
      </c>
    </row>
    <row r="12483" spans="1:9" x14ac:dyDescent="0.25">
      <c r="A12483" s="75">
        <v>44899</v>
      </c>
      <c r="B12483" s="71" t="s">
        <v>4378</v>
      </c>
      <c r="C12483" s="86" t="s">
        <v>14965</v>
      </c>
      <c r="D12483" s="11"/>
      <c r="E12483" s="16">
        <v>1081.04</v>
      </c>
      <c r="F12483" s="72">
        <f>E12483*'[3]Percent Input'!$B$5</f>
        <v>1081.04</v>
      </c>
      <c r="G12483" s="73">
        <f>E12483*'[3]Percent Input'!$C$5</f>
        <v>1081.04</v>
      </c>
      <c r="H12483" s="73">
        <f>E12483*'[3]Percent Input'!$D$5</f>
        <v>1081.04</v>
      </c>
      <c r="I12483" s="74">
        <f>E12483*'[3]Percent Input'!$E$5</f>
        <v>1081.04</v>
      </c>
    </row>
    <row r="12484" spans="1:9" x14ac:dyDescent="0.25">
      <c r="A12484" s="75">
        <v>44900</v>
      </c>
      <c r="B12484" s="71" t="s">
        <v>4379</v>
      </c>
      <c r="C12484" s="86" t="s">
        <v>14965</v>
      </c>
      <c r="D12484" s="11"/>
      <c r="E12484" s="16">
        <v>807.64</v>
      </c>
      <c r="F12484" s="72">
        <f>E12484*'[3]Percent Input'!$B$5</f>
        <v>807.64</v>
      </c>
      <c r="G12484" s="73">
        <f>E12484*'[3]Percent Input'!$C$5</f>
        <v>807.64</v>
      </c>
      <c r="H12484" s="73">
        <f>E12484*'[3]Percent Input'!$D$5</f>
        <v>807.64</v>
      </c>
      <c r="I12484" s="74">
        <f>E12484*'[3]Percent Input'!$E$5</f>
        <v>807.64</v>
      </c>
    </row>
    <row r="12485" spans="1:9" x14ac:dyDescent="0.25">
      <c r="A12485" s="75">
        <v>44960</v>
      </c>
      <c r="B12485" s="71" t="s">
        <v>4380</v>
      </c>
      <c r="C12485" s="86" t="s">
        <v>14965</v>
      </c>
      <c r="D12485" s="11"/>
      <c r="E12485" s="16">
        <v>915.75</v>
      </c>
      <c r="F12485" s="72">
        <f>E12485*'[3]Percent Input'!$B$5</f>
        <v>915.75</v>
      </c>
      <c r="G12485" s="73">
        <f>E12485*'[3]Percent Input'!$C$5</f>
        <v>915.75</v>
      </c>
      <c r="H12485" s="73">
        <f>E12485*'[3]Percent Input'!$D$5</f>
        <v>915.75</v>
      </c>
      <c r="I12485" s="74">
        <f>E12485*'[3]Percent Input'!$E$5</f>
        <v>915.75</v>
      </c>
    </row>
    <row r="12486" spans="1:9" x14ac:dyDescent="0.25">
      <c r="A12486" s="70">
        <v>45110</v>
      </c>
      <c r="B12486" s="71" t="s">
        <v>4389</v>
      </c>
      <c r="C12486" s="86" t="s">
        <v>14965</v>
      </c>
      <c r="D12486" s="11"/>
      <c r="E12486" s="16">
        <v>1921.97</v>
      </c>
      <c r="F12486" s="72">
        <f>E12486*'[3]Percent Input'!$B$5</f>
        <v>1921.97</v>
      </c>
      <c r="G12486" s="73">
        <f>E12486*'[3]Percent Input'!$C$5</f>
        <v>1921.97</v>
      </c>
      <c r="H12486" s="73">
        <f>E12486*'[3]Percent Input'!$D$5</f>
        <v>1921.97</v>
      </c>
      <c r="I12486" s="74">
        <f>E12486*'[3]Percent Input'!$E$5</f>
        <v>1921.97</v>
      </c>
    </row>
    <row r="12487" spans="1:9" x14ac:dyDescent="0.25">
      <c r="A12487" s="70">
        <v>45111</v>
      </c>
      <c r="B12487" s="71" t="s">
        <v>4390</v>
      </c>
      <c r="C12487" s="86" t="s">
        <v>14965</v>
      </c>
      <c r="D12487" s="11"/>
      <c r="E12487" s="16">
        <v>1134.51</v>
      </c>
      <c r="F12487" s="72">
        <f>E12487*'[3]Percent Input'!$B$5</f>
        <v>1134.51</v>
      </c>
      <c r="G12487" s="73">
        <f>E12487*'[3]Percent Input'!$C$5</f>
        <v>1134.51</v>
      </c>
      <c r="H12487" s="73">
        <f>E12487*'[3]Percent Input'!$D$5</f>
        <v>1134.51</v>
      </c>
      <c r="I12487" s="74">
        <f>E12487*'[3]Percent Input'!$E$5</f>
        <v>1134.51</v>
      </c>
    </row>
    <row r="12488" spans="1:9" x14ac:dyDescent="0.25">
      <c r="A12488" s="70">
        <v>45112</v>
      </c>
      <c r="B12488" s="71" t="s">
        <v>4389</v>
      </c>
      <c r="C12488" s="86" t="s">
        <v>14965</v>
      </c>
      <c r="D12488" s="11"/>
      <c r="E12488" s="16">
        <v>1946.83</v>
      </c>
      <c r="F12488" s="72">
        <f>E12488*'[3]Percent Input'!$B$5</f>
        <v>1946.83</v>
      </c>
      <c r="G12488" s="73">
        <f>E12488*'[3]Percent Input'!$C$5</f>
        <v>1946.83</v>
      </c>
      <c r="H12488" s="73">
        <f>E12488*'[3]Percent Input'!$D$5</f>
        <v>1946.83</v>
      </c>
      <c r="I12488" s="74">
        <f>E12488*'[3]Percent Input'!$E$5</f>
        <v>1946.83</v>
      </c>
    </row>
    <row r="12489" spans="1:9" x14ac:dyDescent="0.25">
      <c r="A12489" s="75">
        <v>45113</v>
      </c>
      <c r="B12489" s="71" t="s">
        <v>4391</v>
      </c>
      <c r="C12489" s="86" t="s">
        <v>14965</v>
      </c>
      <c r="D12489" s="11"/>
      <c r="E12489" s="16">
        <v>1970.98</v>
      </c>
      <c r="F12489" s="72">
        <f>E12489*'[3]Percent Input'!$B$5</f>
        <v>1970.98</v>
      </c>
      <c r="G12489" s="73">
        <f>E12489*'[3]Percent Input'!$C$5</f>
        <v>1970.98</v>
      </c>
      <c r="H12489" s="73">
        <f>E12489*'[3]Percent Input'!$D$5</f>
        <v>1970.98</v>
      </c>
      <c r="I12489" s="74">
        <f>E12489*'[3]Percent Input'!$E$5</f>
        <v>1970.98</v>
      </c>
    </row>
    <row r="12490" spans="1:9" x14ac:dyDescent="0.25">
      <c r="A12490" s="70">
        <v>45114</v>
      </c>
      <c r="B12490" s="71" t="s">
        <v>4390</v>
      </c>
      <c r="C12490" s="86" t="s">
        <v>14965</v>
      </c>
      <c r="D12490" s="11"/>
      <c r="E12490" s="16">
        <v>1896.02</v>
      </c>
      <c r="F12490" s="72">
        <f>E12490*'[3]Percent Input'!$B$5</f>
        <v>1896.02</v>
      </c>
      <c r="G12490" s="73">
        <f>E12490*'[3]Percent Input'!$C$5</f>
        <v>1896.02</v>
      </c>
      <c r="H12490" s="73">
        <f>E12490*'[3]Percent Input'!$D$5</f>
        <v>1896.02</v>
      </c>
      <c r="I12490" s="74">
        <f>E12490*'[3]Percent Input'!$E$5</f>
        <v>1896.02</v>
      </c>
    </row>
    <row r="12491" spans="1:9" x14ac:dyDescent="0.25">
      <c r="A12491" s="70">
        <v>45116</v>
      </c>
      <c r="B12491" s="71" t="s">
        <v>4390</v>
      </c>
      <c r="C12491" s="86" t="s">
        <v>14965</v>
      </c>
      <c r="D12491" s="11"/>
      <c r="E12491" s="16">
        <v>1626.08</v>
      </c>
      <c r="F12491" s="72">
        <f>E12491*'[3]Percent Input'!$B$5</f>
        <v>1626.08</v>
      </c>
      <c r="G12491" s="73">
        <f>E12491*'[3]Percent Input'!$C$5</f>
        <v>1626.08</v>
      </c>
      <c r="H12491" s="73">
        <f>E12491*'[3]Percent Input'!$D$5</f>
        <v>1626.08</v>
      </c>
      <c r="I12491" s="74">
        <f>E12491*'[3]Percent Input'!$E$5</f>
        <v>1626.08</v>
      </c>
    </row>
    <row r="12492" spans="1:9" x14ac:dyDescent="0.25">
      <c r="A12492" s="75">
        <v>45119</v>
      </c>
      <c r="B12492" s="71" t="s">
        <v>4392</v>
      </c>
      <c r="C12492" s="86" t="s">
        <v>14965</v>
      </c>
      <c r="D12492" s="11"/>
      <c r="E12492" s="16">
        <v>2016.39</v>
      </c>
      <c r="F12492" s="72">
        <f>E12492*'[3]Percent Input'!$B$5</f>
        <v>2016.39</v>
      </c>
      <c r="G12492" s="73">
        <f>E12492*'[3]Percent Input'!$C$5</f>
        <v>2016.39</v>
      </c>
      <c r="H12492" s="73">
        <f>E12492*'[3]Percent Input'!$D$5</f>
        <v>2016.39</v>
      </c>
      <c r="I12492" s="74">
        <f>E12492*'[3]Percent Input'!$E$5</f>
        <v>2016.39</v>
      </c>
    </row>
    <row r="12493" spans="1:9" x14ac:dyDescent="0.25">
      <c r="A12493" s="75">
        <v>45120</v>
      </c>
      <c r="B12493" s="71" t="s">
        <v>4389</v>
      </c>
      <c r="C12493" s="86" t="s">
        <v>14965</v>
      </c>
      <c r="D12493" s="11"/>
      <c r="E12493" s="16">
        <v>1659.24</v>
      </c>
      <c r="F12493" s="72">
        <f>E12493*'[3]Percent Input'!$B$5</f>
        <v>1659.24</v>
      </c>
      <c r="G12493" s="73">
        <f>E12493*'[3]Percent Input'!$C$5</f>
        <v>1659.24</v>
      </c>
      <c r="H12493" s="73">
        <f>E12493*'[3]Percent Input'!$D$5</f>
        <v>1659.24</v>
      </c>
      <c r="I12493" s="74">
        <f>E12493*'[3]Percent Input'!$E$5</f>
        <v>1659.24</v>
      </c>
    </row>
    <row r="12494" spans="1:9" x14ac:dyDescent="0.25">
      <c r="A12494" s="75">
        <v>45121</v>
      </c>
      <c r="B12494" s="71" t="s">
        <v>4393</v>
      </c>
      <c r="C12494" s="86" t="s">
        <v>14965</v>
      </c>
      <c r="D12494" s="11"/>
      <c r="E12494" s="16">
        <v>1800.87</v>
      </c>
      <c r="F12494" s="72">
        <f>E12494*'[3]Percent Input'!$B$5</f>
        <v>1800.87</v>
      </c>
      <c r="G12494" s="73">
        <f>E12494*'[3]Percent Input'!$C$5</f>
        <v>1800.87</v>
      </c>
      <c r="H12494" s="73">
        <f>E12494*'[3]Percent Input'!$D$5</f>
        <v>1800.87</v>
      </c>
      <c r="I12494" s="74">
        <f>E12494*'[3]Percent Input'!$E$5</f>
        <v>1800.87</v>
      </c>
    </row>
    <row r="12495" spans="1:9" x14ac:dyDescent="0.25">
      <c r="A12495" s="75">
        <v>45123</v>
      </c>
      <c r="B12495" s="71" t="s">
        <v>4391</v>
      </c>
      <c r="C12495" s="86" t="s">
        <v>14965</v>
      </c>
      <c r="D12495" s="11"/>
      <c r="E12495" s="16">
        <v>1170.9100000000001</v>
      </c>
      <c r="F12495" s="72">
        <f>E12495*'[3]Percent Input'!$B$5</f>
        <v>1170.9100000000001</v>
      </c>
      <c r="G12495" s="73">
        <f>E12495*'[3]Percent Input'!$C$5</f>
        <v>1170.9100000000001</v>
      </c>
      <c r="H12495" s="73">
        <f>E12495*'[3]Percent Input'!$D$5</f>
        <v>1170.9100000000001</v>
      </c>
      <c r="I12495" s="74">
        <f>E12495*'[3]Percent Input'!$E$5</f>
        <v>1170.9100000000001</v>
      </c>
    </row>
    <row r="12496" spans="1:9" x14ac:dyDescent="0.25">
      <c r="A12496" s="75">
        <v>45126</v>
      </c>
      <c r="B12496" s="71" t="s">
        <v>4394</v>
      </c>
      <c r="C12496" s="86" t="s">
        <v>14965</v>
      </c>
      <c r="D12496" s="11"/>
      <c r="E12496" s="16">
        <v>2903.31</v>
      </c>
      <c r="F12496" s="72">
        <f>E12496*'[3]Percent Input'!$B$5</f>
        <v>2903.31</v>
      </c>
      <c r="G12496" s="73">
        <f>E12496*'[3]Percent Input'!$C$5</f>
        <v>2903.31</v>
      </c>
      <c r="H12496" s="73">
        <f>E12496*'[3]Percent Input'!$D$5</f>
        <v>2903.31</v>
      </c>
      <c r="I12496" s="74">
        <f>E12496*'[3]Percent Input'!$E$5</f>
        <v>2903.31</v>
      </c>
    </row>
    <row r="12497" spans="1:9" x14ac:dyDescent="0.25">
      <c r="A12497" s="75">
        <v>45130</v>
      </c>
      <c r="B12497" s="71" t="s">
        <v>4395</v>
      </c>
      <c r="C12497" s="86" t="s">
        <v>14965</v>
      </c>
      <c r="D12497" s="11"/>
      <c r="E12497" s="16">
        <v>1133.79</v>
      </c>
      <c r="F12497" s="72">
        <f>E12497*'[3]Percent Input'!$B$5</f>
        <v>1133.79</v>
      </c>
      <c r="G12497" s="73">
        <f>E12497*'[3]Percent Input'!$C$5</f>
        <v>1133.79</v>
      </c>
      <c r="H12497" s="73">
        <f>E12497*'[3]Percent Input'!$D$5</f>
        <v>1133.79</v>
      </c>
      <c r="I12497" s="74">
        <f>E12497*'[3]Percent Input'!$E$5</f>
        <v>1133.79</v>
      </c>
    </row>
    <row r="12498" spans="1:9" x14ac:dyDescent="0.25">
      <c r="A12498" s="75">
        <v>45135</v>
      </c>
      <c r="B12498" s="71" t="s">
        <v>4395</v>
      </c>
      <c r="C12498" s="86" t="s">
        <v>14965</v>
      </c>
      <c r="D12498" s="11"/>
      <c r="E12498" s="16">
        <v>1358.31</v>
      </c>
      <c r="F12498" s="72">
        <f>E12498*'[3]Percent Input'!$B$5</f>
        <v>1358.31</v>
      </c>
      <c r="G12498" s="73">
        <f>E12498*'[3]Percent Input'!$C$5</f>
        <v>1358.31</v>
      </c>
      <c r="H12498" s="73">
        <f>E12498*'[3]Percent Input'!$D$5</f>
        <v>1358.31</v>
      </c>
      <c r="I12498" s="74">
        <f>E12498*'[3]Percent Input'!$E$5</f>
        <v>1358.31</v>
      </c>
    </row>
    <row r="12499" spans="1:9" x14ac:dyDescent="0.25">
      <c r="A12499" s="75">
        <v>45136</v>
      </c>
      <c r="B12499" s="71" t="s">
        <v>4396</v>
      </c>
      <c r="C12499" s="86" t="s">
        <v>14965</v>
      </c>
      <c r="D12499" s="11"/>
      <c r="E12499" s="16">
        <v>1923.77</v>
      </c>
      <c r="F12499" s="72">
        <f>E12499*'[3]Percent Input'!$B$5</f>
        <v>1923.77</v>
      </c>
      <c r="G12499" s="73">
        <f>E12499*'[3]Percent Input'!$C$5</f>
        <v>1923.77</v>
      </c>
      <c r="H12499" s="73">
        <f>E12499*'[3]Percent Input'!$D$5</f>
        <v>1923.77</v>
      </c>
      <c r="I12499" s="74">
        <f>E12499*'[3]Percent Input'!$E$5</f>
        <v>1923.77</v>
      </c>
    </row>
    <row r="12500" spans="1:9" x14ac:dyDescent="0.25">
      <c r="A12500" s="75">
        <v>45395</v>
      </c>
      <c r="B12500" s="71" t="s">
        <v>4436</v>
      </c>
      <c r="C12500" s="86" t="s">
        <v>14965</v>
      </c>
      <c r="D12500" s="11"/>
      <c r="E12500" s="16">
        <v>2058.91</v>
      </c>
      <c r="F12500" s="72">
        <f>E12500*'[3]Percent Input'!$B$5</f>
        <v>2058.91</v>
      </c>
      <c r="G12500" s="73">
        <f>E12500*'[3]Percent Input'!$C$5</f>
        <v>2058.91</v>
      </c>
      <c r="H12500" s="73">
        <f>E12500*'[3]Percent Input'!$D$5</f>
        <v>2058.91</v>
      </c>
      <c r="I12500" s="74">
        <f>E12500*'[3]Percent Input'!$E$5</f>
        <v>2058.91</v>
      </c>
    </row>
    <row r="12501" spans="1:9" x14ac:dyDescent="0.25">
      <c r="A12501" s="75">
        <v>45397</v>
      </c>
      <c r="B12501" s="71" t="s">
        <v>4437</v>
      </c>
      <c r="C12501" s="86" t="s">
        <v>14965</v>
      </c>
      <c r="D12501" s="11"/>
      <c r="E12501" s="16">
        <v>2239.83</v>
      </c>
      <c r="F12501" s="72">
        <f>E12501*'[3]Percent Input'!$B$5</f>
        <v>2239.83</v>
      </c>
      <c r="G12501" s="73">
        <f>E12501*'[3]Percent Input'!$C$5</f>
        <v>2239.83</v>
      </c>
      <c r="H12501" s="73">
        <f>E12501*'[3]Percent Input'!$D$5</f>
        <v>2239.83</v>
      </c>
      <c r="I12501" s="74">
        <f>E12501*'[3]Percent Input'!$E$5</f>
        <v>2239.83</v>
      </c>
    </row>
    <row r="12502" spans="1:9" x14ac:dyDescent="0.25">
      <c r="A12502" s="75">
        <v>45400</v>
      </c>
      <c r="B12502" s="71" t="s">
        <v>4440</v>
      </c>
      <c r="C12502" s="86" t="s">
        <v>14965</v>
      </c>
      <c r="D12502" s="11"/>
      <c r="E12502" s="16">
        <v>1187.8499999999999</v>
      </c>
      <c r="F12502" s="72">
        <f>E12502*'[3]Percent Input'!$B$5</f>
        <v>1187.8499999999999</v>
      </c>
      <c r="G12502" s="73">
        <f>E12502*'[3]Percent Input'!$C$5</f>
        <v>1187.8499999999999</v>
      </c>
      <c r="H12502" s="73">
        <f>E12502*'[3]Percent Input'!$D$5</f>
        <v>1187.8499999999999</v>
      </c>
      <c r="I12502" s="74">
        <f>E12502*'[3]Percent Input'!$E$5</f>
        <v>1187.8499999999999</v>
      </c>
    </row>
    <row r="12503" spans="1:9" x14ac:dyDescent="0.25">
      <c r="A12503" s="75">
        <v>45402</v>
      </c>
      <c r="B12503" s="71" t="s">
        <v>4441</v>
      </c>
      <c r="C12503" s="86" t="s">
        <v>14965</v>
      </c>
      <c r="D12503" s="11"/>
      <c r="E12503" s="16">
        <v>1579.59</v>
      </c>
      <c r="F12503" s="72">
        <f>E12503*'[3]Percent Input'!$B$5</f>
        <v>1579.59</v>
      </c>
      <c r="G12503" s="73">
        <f>E12503*'[3]Percent Input'!$C$5</f>
        <v>1579.59</v>
      </c>
      <c r="H12503" s="73">
        <f>E12503*'[3]Percent Input'!$D$5</f>
        <v>1579.59</v>
      </c>
      <c r="I12503" s="74">
        <f>E12503*'[3]Percent Input'!$E$5</f>
        <v>1579.59</v>
      </c>
    </row>
    <row r="12504" spans="1:9" x14ac:dyDescent="0.25">
      <c r="A12504" s="75">
        <v>45540</v>
      </c>
      <c r="B12504" s="71" t="s">
        <v>4445</v>
      </c>
      <c r="C12504" s="86" t="s">
        <v>14965</v>
      </c>
      <c r="D12504" s="11"/>
      <c r="E12504" s="16">
        <v>1103.1600000000001</v>
      </c>
      <c r="F12504" s="72">
        <f>E12504*'[3]Percent Input'!$B$5</f>
        <v>1103.1600000000001</v>
      </c>
      <c r="G12504" s="73">
        <f>E12504*'[3]Percent Input'!$C$5</f>
        <v>1103.1600000000001</v>
      </c>
      <c r="H12504" s="73">
        <f>E12504*'[3]Percent Input'!$D$5</f>
        <v>1103.1600000000001</v>
      </c>
      <c r="I12504" s="74">
        <f>E12504*'[3]Percent Input'!$E$5</f>
        <v>1103.1600000000001</v>
      </c>
    </row>
    <row r="12505" spans="1:9" x14ac:dyDescent="0.25">
      <c r="A12505" s="75">
        <v>45550</v>
      </c>
      <c r="B12505" s="71" t="s">
        <v>4446</v>
      </c>
      <c r="C12505" s="86" t="s">
        <v>14965</v>
      </c>
      <c r="D12505" s="11"/>
      <c r="E12505" s="16">
        <v>1528.42</v>
      </c>
      <c r="F12505" s="72">
        <f>E12505*'[3]Percent Input'!$B$5</f>
        <v>1528.42</v>
      </c>
      <c r="G12505" s="73">
        <f>E12505*'[3]Percent Input'!$C$5</f>
        <v>1528.42</v>
      </c>
      <c r="H12505" s="73">
        <f>E12505*'[3]Percent Input'!$D$5</f>
        <v>1528.42</v>
      </c>
      <c r="I12505" s="74">
        <f>E12505*'[3]Percent Input'!$E$5</f>
        <v>1528.42</v>
      </c>
    </row>
    <row r="12506" spans="1:9" x14ac:dyDescent="0.25">
      <c r="A12506" s="75">
        <v>45562</v>
      </c>
      <c r="B12506" s="71" t="s">
        <v>4448</v>
      </c>
      <c r="C12506" s="86" t="s">
        <v>14965</v>
      </c>
      <c r="D12506" s="11"/>
      <c r="E12506" s="16">
        <v>1169.47</v>
      </c>
      <c r="F12506" s="72">
        <f>E12506*'[3]Percent Input'!$B$5</f>
        <v>1169.47</v>
      </c>
      <c r="G12506" s="73">
        <f>E12506*'[3]Percent Input'!$C$5</f>
        <v>1169.47</v>
      </c>
      <c r="H12506" s="73">
        <f>E12506*'[3]Percent Input'!$D$5</f>
        <v>1169.47</v>
      </c>
      <c r="I12506" s="74">
        <f>E12506*'[3]Percent Input'!$E$5</f>
        <v>1169.47</v>
      </c>
    </row>
    <row r="12507" spans="1:9" x14ac:dyDescent="0.25">
      <c r="A12507" s="75">
        <v>45563</v>
      </c>
      <c r="B12507" s="71" t="s">
        <v>4448</v>
      </c>
      <c r="C12507" s="86" t="s">
        <v>14965</v>
      </c>
      <c r="D12507" s="11"/>
      <c r="E12507" s="16">
        <v>1720.15</v>
      </c>
      <c r="F12507" s="72">
        <f>E12507*'[3]Percent Input'!$B$5</f>
        <v>1720.15</v>
      </c>
      <c r="G12507" s="73">
        <f>E12507*'[3]Percent Input'!$C$5</f>
        <v>1720.15</v>
      </c>
      <c r="H12507" s="73">
        <f>E12507*'[3]Percent Input'!$D$5</f>
        <v>1720.15</v>
      </c>
      <c r="I12507" s="74">
        <f>E12507*'[3]Percent Input'!$E$5</f>
        <v>1720.15</v>
      </c>
    </row>
    <row r="12508" spans="1:9" x14ac:dyDescent="0.25">
      <c r="A12508" s="75">
        <v>45800</v>
      </c>
      <c r="B12508" s="71" t="s">
        <v>4449</v>
      </c>
      <c r="C12508" s="86" t="s">
        <v>14965</v>
      </c>
      <c r="D12508" s="11"/>
      <c r="E12508" s="16">
        <v>1315.07</v>
      </c>
      <c r="F12508" s="72">
        <f>E12508*'[3]Percent Input'!$B$5</f>
        <v>1315.07</v>
      </c>
      <c r="G12508" s="73">
        <f>E12508*'[3]Percent Input'!$C$5</f>
        <v>1315.07</v>
      </c>
      <c r="H12508" s="73">
        <f>E12508*'[3]Percent Input'!$D$5</f>
        <v>1315.07</v>
      </c>
      <c r="I12508" s="74">
        <f>E12508*'[3]Percent Input'!$E$5</f>
        <v>1315.07</v>
      </c>
    </row>
    <row r="12509" spans="1:9" x14ac:dyDescent="0.25">
      <c r="A12509" s="75">
        <v>45805</v>
      </c>
      <c r="B12509" s="71" t="s">
        <v>4450</v>
      </c>
      <c r="C12509" s="86" t="s">
        <v>14965</v>
      </c>
      <c r="D12509" s="11"/>
      <c r="E12509" s="16">
        <v>1533.82</v>
      </c>
      <c r="F12509" s="72">
        <f>E12509*'[3]Percent Input'!$B$5</f>
        <v>1533.82</v>
      </c>
      <c r="G12509" s="73">
        <f>E12509*'[3]Percent Input'!$C$5</f>
        <v>1533.82</v>
      </c>
      <c r="H12509" s="73">
        <f>E12509*'[3]Percent Input'!$D$5</f>
        <v>1533.82</v>
      </c>
      <c r="I12509" s="74">
        <f>E12509*'[3]Percent Input'!$E$5</f>
        <v>1533.82</v>
      </c>
    </row>
    <row r="12510" spans="1:9" x14ac:dyDescent="0.25">
      <c r="A12510" s="75">
        <v>45820</v>
      </c>
      <c r="B12510" s="71" t="s">
        <v>4451</v>
      </c>
      <c r="C12510" s="86" t="s">
        <v>14965</v>
      </c>
      <c r="D12510" s="11"/>
      <c r="E12510" s="16">
        <v>1322.63</v>
      </c>
      <c r="F12510" s="72">
        <f>E12510*'[3]Percent Input'!$B$5</f>
        <v>1322.63</v>
      </c>
      <c r="G12510" s="73">
        <f>E12510*'[3]Percent Input'!$C$5</f>
        <v>1322.63</v>
      </c>
      <c r="H12510" s="73">
        <f>E12510*'[3]Percent Input'!$D$5</f>
        <v>1322.63</v>
      </c>
      <c r="I12510" s="74">
        <f>E12510*'[3]Percent Input'!$E$5</f>
        <v>1322.63</v>
      </c>
    </row>
    <row r="12511" spans="1:9" x14ac:dyDescent="0.25">
      <c r="A12511" s="75">
        <v>45825</v>
      </c>
      <c r="B12511" s="71" t="s">
        <v>4450</v>
      </c>
      <c r="C12511" s="86" t="s">
        <v>14965</v>
      </c>
      <c r="D12511" s="11"/>
      <c r="E12511" s="16">
        <v>1601.58</v>
      </c>
      <c r="F12511" s="72">
        <f>E12511*'[3]Percent Input'!$B$5</f>
        <v>1601.58</v>
      </c>
      <c r="G12511" s="73">
        <f>E12511*'[3]Percent Input'!$C$5</f>
        <v>1601.58</v>
      </c>
      <c r="H12511" s="73">
        <f>E12511*'[3]Percent Input'!$D$5</f>
        <v>1601.58</v>
      </c>
      <c r="I12511" s="74">
        <f>E12511*'[3]Percent Input'!$E$5</f>
        <v>1601.58</v>
      </c>
    </row>
    <row r="12512" spans="1:9" x14ac:dyDescent="0.25">
      <c r="A12512" s="75">
        <v>46705</v>
      </c>
      <c r="B12512" s="71" t="s">
        <v>4494</v>
      </c>
      <c r="C12512" s="86" t="s">
        <v>14965</v>
      </c>
      <c r="D12512" s="11"/>
      <c r="E12512" s="16">
        <v>580.59</v>
      </c>
      <c r="F12512" s="72">
        <f>E12512*'[3]Percent Input'!$B$5</f>
        <v>580.59</v>
      </c>
      <c r="G12512" s="73">
        <f>E12512*'[3]Percent Input'!$C$5</f>
        <v>580.59</v>
      </c>
      <c r="H12512" s="73">
        <f>E12512*'[3]Percent Input'!$D$5</f>
        <v>580.59</v>
      </c>
      <c r="I12512" s="74">
        <f>E12512*'[3]Percent Input'!$E$5</f>
        <v>580.59</v>
      </c>
    </row>
    <row r="12513" spans="1:9" x14ac:dyDescent="0.25">
      <c r="A12513" s="75">
        <v>46710</v>
      </c>
      <c r="B12513" s="71" t="s">
        <v>4497</v>
      </c>
      <c r="C12513" s="86" t="s">
        <v>14965</v>
      </c>
      <c r="D12513" s="11"/>
      <c r="E12513" s="16">
        <v>1157.58</v>
      </c>
      <c r="F12513" s="72">
        <f>E12513*'[3]Percent Input'!$B$5</f>
        <v>1157.58</v>
      </c>
      <c r="G12513" s="73">
        <f>E12513*'[3]Percent Input'!$C$5</f>
        <v>1157.58</v>
      </c>
      <c r="H12513" s="73">
        <f>E12513*'[3]Percent Input'!$D$5</f>
        <v>1157.58</v>
      </c>
      <c r="I12513" s="74">
        <f>E12513*'[3]Percent Input'!$E$5</f>
        <v>1157.58</v>
      </c>
    </row>
    <row r="12514" spans="1:9" x14ac:dyDescent="0.25">
      <c r="A12514" s="75">
        <v>46712</v>
      </c>
      <c r="B12514" s="71" t="s">
        <v>4498</v>
      </c>
      <c r="C12514" s="86" t="s">
        <v>14965</v>
      </c>
      <c r="D12514" s="11"/>
      <c r="E12514" s="16">
        <v>2333.17</v>
      </c>
      <c r="F12514" s="72">
        <f>E12514*'[3]Percent Input'!$B$5</f>
        <v>2333.17</v>
      </c>
      <c r="G12514" s="73">
        <f>E12514*'[3]Percent Input'!$C$5</f>
        <v>2333.17</v>
      </c>
      <c r="H12514" s="73">
        <f>E12514*'[3]Percent Input'!$D$5</f>
        <v>2333.17</v>
      </c>
      <c r="I12514" s="74">
        <f>E12514*'[3]Percent Input'!$E$5</f>
        <v>2333.17</v>
      </c>
    </row>
    <row r="12515" spans="1:9" x14ac:dyDescent="0.25">
      <c r="A12515" s="75">
        <v>46715</v>
      </c>
      <c r="B12515" s="71" t="s">
        <v>4499</v>
      </c>
      <c r="C12515" s="86" t="s">
        <v>14965</v>
      </c>
      <c r="D12515" s="11"/>
      <c r="E12515" s="16">
        <v>568.34</v>
      </c>
      <c r="F12515" s="72">
        <f>E12515*'[3]Percent Input'!$B$5</f>
        <v>568.34</v>
      </c>
      <c r="G12515" s="73">
        <f>E12515*'[3]Percent Input'!$C$5</f>
        <v>568.34</v>
      </c>
      <c r="H12515" s="73">
        <f>E12515*'[3]Percent Input'!$D$5</f>
        <v>568.34</v>
      </c>
      <c r="I12515" s="74">
        <f>E12515*'[3]Percent Input'!$E$5</f>
        <v>568.34</v>
      </c>
    </row>
    <row r="12516" spans="1:9" x14ac:dyDescent="0.25">
      <c r="A12516" s="75">
        <v>46716</v>
      </c>
      <c r="B12516" s="71" t="s">
        <v>4500</v>
      </c>
      <c r="C12516" s="86" t="s">
        <v>14965</v>
      </c>
      <c r="D12516" s="11"/>
      <c r="E12516" s="16">
        <v>1265.69</v>
      </c>
      <c r="F12516" s="72">
        <f>E12516*'[3]Percent Input'!$B$5</f>
        <v>1265.69</v>
      </c>
      <c r="G12516" s="73">
        <f>E12516*'[3]Percent Input'!$C$5</f>
        <v>1265.69</v>
      </c>
      <c r="H12516" s="73">
        <f>E12516*'[3]Percent Input'!$D$5</f>
        <v>1265.69</v>
      </c>
      <c r="I12516" s="74">
        <f>E12516*'[3]Percent Input'!$E$5</f>
        <v>1265.69</v>
      </c>
    </row>
    <row r="12517" spans="1:9" x14ac:dyDescent="0.25">
      <c r="A12517" s="75">
        <v>46730</v>
      </c>
      <c r="B12517" s="71" t="s">
        <v>4501</v>
      </c>
      <c r="C12517" s="86" t="s">
        <v>14965</v>
      </c>
      <c r="D12517" s="11"/>
      <c r="E12517" s="16">
        <v>2056.0300000000002</v>
      </c>
      <c r="F12517" s="72">
        <f>E12517*'[3]Percent Input'!$B$5</f>
        <v>2056.0300000000002</v>
      </c>
      <c r="G12517" s="73">
        <f>E12517*'[3]Percent Input'!$C$5</f>
        <v>2056.0300000000002</v>
      </c>
      <c r="H12517" s="73">
        <f>E12517*'[3]Percent Input'!$D$5</f>
        <v>2056.0300000000002</v>
      </c>
      <c r="I12517" s="74">
        <f>E12517*'[3]Percent Input'!$E$5</f>
        <v>2056.0300000000002</v>
      </c>
    </row>
    <row r="12518" spans="1:9" x14ac:dyDescent="0.25">
      <c r="A12518" s="75">
        <v>46735</v>
      </c>
      <c r="B12518" s="71" t="s">
        <v>4501</v>
      </c>
      <c r="C12518" s="86" t="s">
        <v>14965</v>
      </c>
      <c r="D12518" s="11"/>
      <c r="E12518" s="16">
        <v>2372.81</v>
      </c>
      <c r="F12518" s="72">
        <f>E12518*'[3]Percent Input'!$B$5</f>
        <v>2372.81</v>
      </c>
      <c r="G12518" s="73">
        <f>E12518*'[3]Percent Input'!$C$5</f>
        <v>2372.81</v>
      </c>
      <c r="H12518" s="73">
        <f>E12518*'[3]Percent Input'!$D$5</f>
        <v>2372.81</v>
      </c>
      <c r="I12518" s="74">
        <f>E12518*'[3]Percent Input'!$E$5</f>
        <v>2372.81</v>
      </c>
    </row>
    <row r="12519" spans="1:9" x14ac:dyDescent="0.25">
      <c r="A12519" s="79">
        <v>46740</v>
      </c>
      <c r="B12519" s="71" t="s">
        <v>4501</v>
      </c>
      <c r="C12519" s="86" t="s">
        <v>14965</v>
      </c>
      <c r="D12519" s="11"/>
      <c r="E12519" s="16">
        <v>2247.04</v>
      </c>
      <c r="F12519" s="72">
        <f>E12519*'[3]Percent Input'!$B$5</f>
        <v>2247.04</v>
      </c>
      <c r="G12519" s="73">
        <f>E12519*'[3]Percent Input'!$C$5</f>
        <v>2247.04</v>
      </c>
      <c r="H12519" s="73">
        <f>E12519*'[3]Percent Input'!$D$5</f>
        <v>2247.04</v>
      </c>
      <c r="I12519" s="74">
        <f>E12519*'[3]Percent Input'!$E$5</f>
        <v>2247.04</v>
      </c>
    </row>
    <row r="12520" spans="1:9" x14ac:dyDescent="0.25">
      <c r="A12520" s="79">
        <v>46742</v>
      </c>
      <c r="B12520" s="71" t="s">
        <v>4502</v>
      </c>
      <c r="C12520" s="86" t="s">
        <v>14965</v>
      </c>
      <c r="D12520" s="11"/>
      <c r="E12520" s="16">
        <v>2603.1</v>
      </c>
      <c r="F12520" s="72">
        <f>E12520*'[3]Percent Input'!$B$5</f>
        <v>2603.1</v>
      </c>
      <c r="G12520" s="73">
        <f>E12520*'[3]Percent Input'!$C$5</f>
        <v>2603.1</v>
      </c>
      <c r="H12520" s="73">
        <f>E12520*'[3]Percent Input'!$D$5</f>
        <v>2603.1</v>
      </c>
      <c r="I12520" s="74">
        <f>E12520*'[3]Percent Input'!$E$5</f>
        <v>2603.1</v>
      </c>
    </row>
    <row r="12521" spans="1:9" x14ac:dyDescent="0.25">
      <c r="A12521" s="79">
        <v>46744</v>
      </c>
      <c r="B12521" s="71" t="s">
        <v>4503</v>
      </c>
      <c r="C12521" s="86" t="s">
        <v>14965</v>
      </c>
      <c r="D12521" s="11"/>
      <c r="E12521" s="16">
        <v>3648.96</v>
      </c>
      <c r="F12521" s="72">
        <f>E12521*'[3]Percent Input'!$B$5</f>
        <v>3648.96</v>
      </c>
      <c r="G12521" s="73">
        <f>E12521*'[3]Percent Input'!$C$5</f>
        <v>3648.96</v>
      </c>
      <c r="H12521" s="73">
        <f>E12521*'[3]Percent Input'!$D$5</f>
        <v>3648.96</v>
      </c>
      <c r="I12521" s="74">
        <f>E12521*'[3]Percent Input'!$E$5</f>
        <v>3648.96</v>
      </c>
    </row>
    <row r="12522" spans="1:9" x14ac:dyDescent="0.25">
      <c r="A12522" s="75">
        <v>46746</v>
      </c>
      <c r="B12522" s="71" t="s">
        <v>4503</v>
      </c>
      <c r="C12522" s="86" t="s">
        <v>14965</v>
      </c>
      <c r="D12522" s="11"/>
      <c r="E12522" s="16">
        <v>4074.94</v>
      </c>
      <c r="F12522" s="72">
        <f>E12522*'[3]Percent Input'!$B$5</f>
        <v>4074.94</v>
      </c>
      <c r="G12522" s="73">
        <f>E12522*'[3]Percent Input'!$C$5</f>
        <v>4074.94</v>
      </c>
      <c r="H12522" s="73">
        <f>E12522*'[3]Percent Input'!$D$5</f>
        <v>4074.94</v>
      </c>
      <c r="I12522" s="74">
        <f>E12522*'[3]Percent Input'!$E$5</f>
        <v>4074.94</v>
      </c>
    </row>
    <row r="12523" spans="1:9" x14ac:dyDescent="0.25">
      <c r="A12523" s="75">
        <v>46748</v>
      </c>
      <c r="B12523" s="71" t="s">
        <v>4503</v>
      </c>
      <c r="C12523" s="86" t="s">
        <v>14965</v>
      </c>
      <c r="D12523" s="11"/>
      <c r="E12523" s="16">
        <v>4423.08</v>
      </c>
      <c r="F12523" s="72">
        <f>E12523*'[3]Percent Input'!$B$5</f>
        <v>4423.08</v>
      </c>
      <c r="G12523" s="73">
        <f>E12523*'[3]Percent Input'!$C$5</f>
        <v>4423.08</v>
      </c>
      <c r="H12523" s="73">
        <f>E12523*'[3]Percent Input'!$D$5</f>
        <v>4423.08</v>
      </c>
      <c r="I12523" s="74">
        <f>E12523*'[3]Percent Input'!$E$5</f>
        <v>4423.08</v>
      </c>
    </row>
    <row r="12524" spans="1:9" x14ac:dyDescent="0.25">
      <c r="A12524" s="75">
        <v>46751</v>
      </c>
      <c r="B12524" s="71" t="s">
        <v>4504</v>
      </c>
      <c r="C12524" s="86" t="s">
        <v>14965</v>
      </c>
      <c r="D12524" s="11"/>
      <c r="E12524" s="16">
        <v>685.1</v>
      </c>
      <c r="F12524" s="72">
        <f>E12524*'[3]Percent Input'!$B$5</f>
        <v>685.1</v>
      </c>
      <c r="G12524" s="73">
        <f>E12524*'[3]Percent Input'!$C$5</f>
        <v>685.1</v>
      </c>
      <c r="H12524" s="73">
        <f>E12524*'[3]Percent Input'!$D$5</f>
        <v>685.1</v>
      </c>
      <c r="I12524" s="74">
        <f>E12524*'[3]Percent Input'!$E$5</f>
        <v>685.1</v>
      </c>
    </row>
    <row r="12525" spans="1:9" x14ac:dyDescent="0.25">
      <c r="A12525" s="70">
        <v>47010</v>
      </c>
      <c r="B12525" s="71" t="s">
        <v>4520</v>
      </c>
      <c r="C12525" s="86" t="s">
        <v>14965</v>
      </c>
      <c r="D12525" s="11"/>
      <c r="E12525" s="16">
        <v>1267.5</v>
      </c>
      <c r="F12525" s="72">
        <f>E12525*'[3]Percent Input'!$B$5</f>
        <v>1267.5</v>
      </c>
      <c r="G12525" s="73">
        <f>E12525*'[3]Percent Input'!$C$5</f>
        <v>1267.5</v>
      </c>
      <c r="H12525" s="73">
        <f>E12525*'[3]Percent Input'!$D$5</f>
        <v>1267.5</v>
      </c>
      <c r="I12525" s="74">
        <f>E12525*'[3]Percent Input'!$E$5</f>
        <v>1267.5</v>
      </c>
    </row>
    <row r="12526" spans="1:9" x14ac:dyDescent="0.25">
      <c r="A12526" s="75">
        <v>47015</v>
      </c>
      <c r="B12526" s="71" t="s">
        <v>4521</v>
      </c>
      <c r="C12526" s="86" t="s">
        <v>14965</v>
      </c>
      <c r="D12526" s="11"/>
      <c r="E12526" s="16">
        <v>1217.76</v>
      </c>
      <c r="F12526" s="72">
        <f>E12526*'[3]Percent Input'!$B$5</f>
        <v>1217.76</v>
      </c>
      <c r="G12526" s="73">
        <f>E12526*'[3]Percent Input'!$C$5</f>
        <v>1217.76</v>
      </c>
      <c r="H12526" s="73">
        <f>E12526*'[3]Percent Input'!$D$5</f>
        <v>1217.76</v>
      </c>
      <c r="I12526" s="74">
        <f>E12526*'[3]Percent Input'!$E$5</f>
        <v>1217.76</v>
      </c>
    </row>
    <row r="12527" spans="1:9" x14ac:dyDescent="0.25">
      <c r="A12527" s="70">
        <v>47100</v>
      </c>
      <c r="B12527" s="71" t="s">
        <v>4522</v>
      </c>
      <c r="C12527" s="86" t="s">
        <v>14965</v>
      </c>
      <c r="D12527" s="11"/>
      <c r="E12527" s="16">
        <v>882.96</v>
      </c>
      <c r="F12527" s="72">
        <f>E12527*'[3]Percent Input'!$B$5</f>
        <v>882.96</v>
      </c>
      <c r="G12527" s="73">
        <f>E12527*'[3]Percent Input'!$C$5</f>
        <v>882.96</v>
      </c>
      <c r="H12527" s="73">
        <f>E12527*'[3]Percent Input'!$D$5</f>
        <v>882.96</v>
      </c>
      <c r="I12527" s="74">
        <f>E12527*'[3]Percent Input'!$E$5</f>
        <v>882.96</v>
      </c>
    </row>
    <row r="12528" spans="1:9" x14ac:dyDescent="0.25">
      <c r="A12528" s="70">
        <v>47120</v>
      </c>
      <c r="B12528" s="71" t="s">
        <v>4523</v>
      </c>
      <c r="C12528" s="86" t="s">
        <v>14965</v>
      </c>
      <c r="D12528" s="11"/>
      <c r="E12528" s="16">
        <v>2443.09</v>
      </c>
      <c r="F12528" s="72">
        <f>E12528*'[3]Percent Input'!$B$5</f>
        <v>2443.09</v>
      </c>
      <c r="G12528" s="73">
        <f>E12528*'[3]Percent Input'!$C$5</f>
        <v>2443.09</v>
      </c>
      <c r="H12528" s="73">
        <f>E12528*'[3]Percent Input'!$D$5</f>
        <v>2443.09</v>
      </c>
      <c r="I12528" s="74">
        <f>E12528*'[3]Percent Input'!$E$5</f>
        <v>2443.09</v>
      </c>
    </row>
    <row r="12529" spans="1:9" x14ac:dyDescent="0.25">
      <c r="A12529" s="70">
        <v>47122</v>
      </c>
      <c r="B12529" s="71" t="s">
        <v>4524</v>
      </c>
      <c r="C12529" s="86" t="s">
        <v>14965</v>
      </c>
      <c r="D12529" s="11"/>
      <c r="E12529" s="16">
        <v>3592.02</v>
      </c>
      <c r="F12529" s="72">
        <f>E12529*'[3]Percent Input'!$B$5</f>
        <v>3592.02</v>
      </c>
      <c r="G12529" s="73">
        <f>E12529*'[3]Percent Input'!$C$5</f>
        <v>3592.02</v>
      </c>
      <c r="H12529" s="73">
        <f>E12529*'[3]Percent Input'!$D$5</f>
        <v>3592.02</v>
      </c>
      <c r="I12529" s="74">
        <f>E12529*'[3]Percent Input'!$E$5</f>
        <v>3592.02</v>
      </c>
    </row>
    <row r="12530" spans="1:9" x14ac:dyDescent="0.25">
      <c r="A12530" s="70">
        <v>47125</v>
      </c>
      <c r="B12530" s="71" t="s">
        <v>4523</v>
      </c>
      <c r="C12530" s="86" t="s">
        <v>14965</v>
      </c>
      <c r="D12530" s="11"/>
      <c r="E12530" s="16">
        <v>3226.94</v>
      </c>
      <c r="F12530" s="72">
        <f>E12530*'[3]Percent Input'!$B$5</f>
        <v>3226.94</v>
      </c>
      <c r="G12530" s="73">
        <f>E12530*'[3]Percent Input'!$C$5</f>
        <v>3226.94</v>
      </c>
      <c r="H12530" s="73">
        <f>E12530*'[3]Percent Input'!$D$5</f>
        <v>3226.94</v>
      </c>
      <c r="I12530" s="74">
        <f>E12530*'[3]Percent Input'!$E$5</f>
        <v>3226.94</v>
      </c>
    </row>
    <row r="12531" spans="1:9" x14ac:dyDescent="0.25">
      <c r="A12531" s="70">
        <v>47130</v>
      </c>
      <c r="B12531" s="71" t="s">
        <v>4523</v>
      </c>
      <c r="C12531" s="86" t="s">
        <v>14965</v>
      </c>
      <c r="D12531" s="11"/>
      <c r="E12531" s="16">
        <v>3466.96</v>
      </c>
      <c r="F12531" s="72">
        <f>E12531*'[3]Percent Input'!$B$5</f>
        <v>3466.96</v>
      </c>
      <c r="G12531" s="73">
        <f>E12531*'[3]Percent Input'!$C$5</f>
        <v>3466.96</v>
      </c>
      <c r="H12531" s="73">
        <f>E12531*'[3]Percent Input'!$D$5</f>
        <v>3466.96</v>
      </c>
      <c r="I12531" s="74">
        <f>E12531*'[3]Percent Input'!$E$5</f>
        <v>3466.96</v>
      </c>
    </row>
    <row r="12532" spans="1:9" x14ac:dyDescent="0.25">
      <c r="A12532" s="75">
        <v>47133</v>
      </c>
      <c r="B12532" s="71" t="s">
        <v>4525</v>
      </c>
      <c r="C12532" s="86" t="s">
        <v>14965</v>
      </c>
      <c r="D12532" s="11"/>
      <c r="E12532" s="16">
        <v>1918</v>
      </c>
      <c r="F12532" s="72">
        <f>E12532*'[3]Percent Input'!$B$5</f>
        <v>1918</v>
      </c>
      <c r="G12532" s="73">
        <f>E12532*'[3]Percent Input'!$C$5</f>
        <v>1918</v>
      </c>
      <c r="H12532" s="73">
        <f>E12532*'[3]Percent Input'!$D$5</f>
        <v>1918</v>
      </c>
      <c r="I12532" s="74">
        <f>E12532*'[3]Percent Input'!$E$5</f>
        <v>1918</v>
      </c>
    </row>
    <row r="12533" spans="1:9" x14ac:dyDescent="0.25">
      <c r="A12533" s="75">
        <v>47135</v>
      </c>
      <c r="B12533" s="71" t="s">
        <v>4526</v>
      </c>
      <c r="C12533" s="86" t="s">
        <v>14965</v>
      </c>
      <c r="D12533" s="11"/>
      <c r="E12533" s="16">
        <v>5632.91</v>
      </c>
      <c r="F12533" s="72">
        <f>E12533*'[3]Percent Input'!$B$5</f>
        <v>5632.91</v>
      </c>
      <c r="G12533" s="73">
        <f>E12533*'[3]Percent Input'!$C$5</f>
        <v>5632.91</v>
      </c>
      <c r="H12533" s="73">
        <f>E12533*'[3]Percent Input'!$D$5</f>
        <v>5632.91</v>
      </c>
      <c r="I12533" s="74">
        <f>E12533*'[3]Percent Input'!$E$5</f>
        <v>5632.91</v>
      </c>
    </row>
    <row r="12534" spans="1:9" x14ac:dyDescent="0.25">
      <c r="A12534" s="75">
        <v>47140</v>
      </c>
      <c r="B12534" s="71" t="s">
        <v>4527</v>
      </c>
      <c r="C12534" s="86" t="s">
        <v>14965</v>
      </c>
      <c r="D12534" s="11"/>
      <c r="E12534" s="16">
        <v>3735.81</v>
      </c>
      <c r="F12534" s="72">
        <f>E12534*'[3]Percent Input'!$B$5</f>
        <v>3735.81</v>
      </c>
      <c r="G12534" s="73">
        <f>E12534*'[3]Percent Input'!$C$5</f>
        <v>3735.81</v>
      </c>
      <c r="H12534" s="73">
        <f>E12534*'[3]Percent Input'!$D$5</f>
        <v>3735.81</v>
      </c>
      <c r="I12534" s="74">
        <f>E12534*'[3]Percent Input'!$E$5</f>
        <v>3735.81</v>
      </c>
    </row>
    <row r="12535" spans="1:9" x14ac:dyDescent="0.25">
      <c r="A12535" s="75">
        <v>47141</v>
      </c>
      <c r="B12535" s="71" t="s">
        <v>4527</v>
      </c>
      <c r="C12535" s="86" t="s">
        <v>14965</v>
      </c>
      <c r="D12535" s="11"/>
      <c r="E12535" s="16">
        <v>4472.09</v>
      </c>
      <c r="F12535" s="72">
        <f>E12535*'[3]Percent Input'!$B$5</f>
        <v>4472.09</v>
      </c>
      <c r="G12535" s="73">
        <f>E12535*'[3]Percent Input'!$C$5</f>
        <v>4472.09</v>
      </c>
      <c r="H12535" s="73">
        <f>E12535*'[3]Percent Input'!$D$5</f>
        <v>4472.09</v>
      </c>
      <c r="I12535" s="74">
        <f>E12535*'[3]Percent Input'!$E$5</f>
        <v>4472.09</v>
      </c>
    </row>
    <row r="12536" spans="1:9" x14ac:dyDescent="0.25">
      <c r="A12536" s="75">
        <v>47142</v>
      </c>
      <c r="B12536" s="71" t="s">
        <v>4527</v>
      </c>
      <c r="C12536" s="86" t="s">
        <v>14965</v>
      </c>
      <c r="D12536" s="11"/>
      <c r="E12536" s="16">
        <v>4920.78</v>
      </c>
      <c r="F12536" s="72">
        <f>E12536*'[3]Percent Input'!$B$5</f>
        <v>4920.78</v>
      </c>
      <c r="G12536" s="73">
        <f>E12536*'[3]Percent Input'!$C$5</f>
        <v>4920.78</v>
      </c>
      <c r="H12536" s="73">
        <f>E12536*'[3]Percent Input'!$D$5</f>
        <v>4920.78</v>
      </c>
      <c r="I12536" s="74">
        <f>E12536*'[3]Percent Input'!$E$5</f>
        <v>4920.78</v>
      </c>
    </row>
    <row r="12537" spans="1:9" x14ac:dyDescent="0.25">
      <c r="A12537" s="75">
        <v>47143</v>
      </c>
      <c r="B12537" s="71" t="s">
        <v>4528</v>
      </c>
      <c r="C12537" s="86" t="s">
        <v>14965</v>
      </c>
      <c r="D12537" s="11"/>
      <c r="E12537" s="16">
        <v>2428.67</v>
      </c>
      <c r="F12537" s="72">
        <f>E12537*'[3]Percent Input'!$B$5</f>
        <v>2428.67</v>
      </c>
      <c r="G12537" s="73">
        <f>E12537*'[3]Percent Input'!$C$5</f>
        <v>2428.67</v>
      </c>
      <c r="H12537" s="73">
        <f>E12537*'[3]Percent Input'!$D$5</f>
        <v>2428.67</v>
      </c>
      <c r="I12537" s="74">
        <f>E12537*'[3]Percent Input'!$E$5</f>
        <v>2428.67</v>
      </c>
    </row>
    <row r="12538" spans="1:9" x14ac:dyDescent="0.25">
      <c r="A12538" s="75">
        <v>47144</v>
      </c>
      <c r="B12538" s="71" t="s">
        <v>4529</v>
      </c>
      <c r="C12538" s="86" t="s">
        <v>14965</v>
      </c>
      <c r="D12538" s="11"/>
      <c r="E12538" s="16">
        <v>2323.08</v>
      </c>
      <c r="F12538" s="72">
        <f>E12538*'[3]Percent Input'!$B$5</f>
        <v>2323.08</v>
      </c>
      <c r="G12538" s="73">
        <f>E12538*'[3]Percent Input'!$C$5</f>
        <v>2323.08</v>
      </c>
      <c r="H12538" s="73">
        <f>E12538*'[3]Percent Input'!$D$5</f>
        <v>2323.08</v>
      </c>
      <c r="I12538" s="74">
        <f>E12538*'[3]Percent Input'!$E$5</f>
        <v>2323.08</v>
      </c>
    </row>
    <row r="12539" spans="1:9" x14ac:dyDescent="0.25">
      <c r="A12539" s="75">
        <v>47145</v>
      </c>
      <c r="B12539" s="71" t="s">
        <v>4530</v>
      </c>
      <c r="C12539" s="86" t="s">
        <v>14965</v>
      </c>
      <c r="D12539" s="11"/>
      <c r="E12539" s="16">
        <v>2270.46</v>
      </c>
      <c r="F12539" s="72">
        <f>E12539*'[3]Percent Input'!$B$5</f>
        <v>2270.46</v>
      </c>
      <c r="G12539" s="73">
        <f>E12539*'[3]Percent Input'!$C$5</f>
        <v>2270.46</v>
      </c>
      <c r="H12539" s="73">
        <f>E12539*'[3]Percent Input'!$D$5</f>
        <v>2270.46</v>
      </c>
      <c r="I12539" s="74">
        <f>E12539*'[3]Percent Input'!$E$5</f>
        <v>2270.46</v>
      </c>
    </row>
    <row r="12540" spans="1:9" x14ac:dyDescent="0.25">
      <c r="A12540" s="75">
        <v>47146</v>
      </c>
      <c r="B12540" s="71" t="s">
        <v>4531</v>
      </c>
      <c r="C12540" s="86" t="s">
        <v>14965</v>
      </c>
      <c r="D12540" s="11"/>
      <c r="E12540" s="16">
        <v>339.85</v>
      </c>
      <c r="F12540" s="72">
        <f>E12540*'[3]Percent Input'!$B$5</f>
        <v>339.85</v>
      </c>
      <c r="G12540" s="73">
        <f>E12540*'[3]Percent Input'!$C$5</f>
        <v>339.85</v>
      </c>
      <c r="H12540" s="73">
        <f>E12540*'[3]Percent Input'!$D$5</f>
        <v>339.85</v>
      </c>
      <c r="I12540" s="74">
        <f>E12540*'[3]Percent Input'!$E$5</f>
        <v>339.85</v>
      </c>
    </row>
    <row r="12541" spans="1:9" x14ac:dyDescent="0.25">
      <c r="A12541" s="75">
        <v>47147</v>
      </c>
      <c r="B12541" s="71" t="s">
        <v>4532</v>
      </c>
      <c r="C12541" s="86" t="s">
        <v>14965</v>
      </c>
      <c r="D12541" s="11"/>
      <c r="E12541" s="16">
        <v>400.39</v>
      </c>
      <c r="F12541" s="72">
        <f>E12541*'[3]Percent Input'!$B$5</f>
        <v>400.39</v>
      </c>
      <c r="G12541" s="73">
        <f>E12541*'[3]Percent Input'!$C$5</f>
        <v>400.39</v>
      </c>
      <c r="H12541" s="73">
        <f>E12541*'[3]Percent Input'!$D$5</f>
        <v>400.39</v>
      </c>
      <c r="I12541" s="74">
        <f>E12541*'[3]Percent Input'!$E$5</f>
        <v>400.39</v>
      </c>
    </row>
    <row r="12542" spans="1:9" x14ac:dyDescent="0.25">
      <c r="A12542" s="75">
        <v>47300</v>
      </c>
      <c r="B12542" s="71" t="s">
        <v>4533</v>
      </c>
      <c r="C12542" s="86" t="s">
        <v>14965</v>
      </c>
      <c r="D12542" s="11"/>
      <c r="E12542" s="16">
        <v>1182.08</v>
      </c>
      <c r="F12542" s="72">
        <f>E12542*'[3]Percent Input'!$B$5</f>
        <v>1182.08</v>
      </c>
      <c r="G12542" s="73">
        <f>E12542*'[3]Percent Input'!$C$5</f>
        <v>1182.08</v>
      </c>
      <c r="H12542" s="73">
        <f>E12542*'[3]Percent Input'!$D$5</f>
        <v>1182.08</v>
      </c>
      <c r="I12542" s="74">
        <f>E12542*'[3]Percent Input'!$E$5</f>
        <v>1182.08</v>
      </c>
    </row>
    <row r="12543" spans="1:9" x14ac:dyDescent="0.25">
      <c r="A12543" s="75">
        <v>47350</v>
      </c>
      <c r="B12543" s="71" t="s">
        <v>4534</v>
      </c>
      <c r="C12543" s="86" t="s">
        <v>14965</v>
      </c>
      <c r="D12543" s="11"/>
      <c r="E12543" s="16">
        <v>1430.75</v>
      </c>
      <c r="F12543" s="72">
        <f>E12543*'[3]Percent Input'!$B$5</f>
        <v>1430.75</v>
      </c>
      <c r="G12543" s="73">
        <f>E12543*'[3]Percent Input'!$C$5</f>
        <v>1430.75</v>
      </c>
      <c r="H12543" s="73">
        <f>E12543*'[3]Percent Input'!$D$5</f>
        <v>1430.75</v>
      </c>
      <c r="I12543" s="74">
        <f>E12543*'[3]Percent Input'!$E$5</f>
        <v>1430.75</v>
      </c>
    </row>
    <row r="12544" spans="1:9" x14ac:dyDescent="0.25">
      <c r="A12544" s="75">
        <v>47360</v>
      </c>
      <c r="B12544" s="71" t="s">
        <v>4534</v>
      </c>
      <c r="C12544" s="86" t="s">
        <v>14965</v>
      </c>
      <c r="D12544" s="11"/>
      <c r="E12544" s="16">
        <v>1963.41</v>
      </c>
      <c r="F12544" s="72">
        <f>E12544*'[3]Percent Input'!$B$5</f>
        <v>1963.41</v>
      </c>
      <c r="G12544" s="73">
        <f>E12544*'[3]Percent Input'!$C$5</f>
        <v>1963.41</v>
      </c>
      <c r="H12544" s="73">
        <f>E12544*'[3]Percent Input'!$D$5</f>
        <v>1963.41</v>
      </c>
      <c r="I12544" s="74">
        <f>E12544*'[3]Percent Input'!$E$5</f>
        <v>1963.41</v>
      </c>
    </row>
    <row r="12545" spans="1:9" x14ac:dyDescent="0.25">
      <c r="A12545" s="75">
        <v>47361</v>
      </c>
      <c r="B12545" s="71" t="s">
        <v>4534</v>
      </c>
      <c r="C12545" s="86" t="s">
        <v>14965</v>
      </c>
      <c r="D12545" s="11"/>
      <c r="E12545" s="16">
        <v>3171.44</v>
      </c>
      <c r="F12545" s="72">
        <f>E12545*'[3]Percent Input'!$B$5</f>
        <v>3171.44</v>
      </c>
      <c r="G12545" s="73">
        <f>E12545*'[3]Percent Input'!$C$5</f>
        <v>3171.44</v>
      </c>
      <c r="H12545" s="73">
        <f>E12545*'[3]Percent Input'!$D$5</f>
        <v>3171.44</v>
      </c>
      <c r="I12545" s="74">
        <f>E12545*'[3]Percent Input'!$E$5</f>
        <v>3171.44</v>
      </c>
    </row>
    <row r="12546" spans="1:9" x14ac:dyDescent="0.25">
      <c r="A12546" s="75">
        <v>47362</v>
      </c>
      <c r="B12546" s="71" t="s">
        <v>4534</v>
      </c>
      <c r="C12546" s="86" t="s">
        <v>14965</v>
      </c>
      <c r="D12546" s="11"/>
      <c r="E12546" s="16">
        <v>1517.97</v>
      </c>
      <c r="F12546" s="72">
        <f>E12546*'[3]Percent Input'!$B$5</f>
        <v>1517.97</v>
      </c>
      <c r="G12546" s="73">
        <f>E12546*'[3]Percent Input'!$C$5</f>
        <v>1517.97</v>
      </c>
      <c r="H12546" s="73">
        <f>E12546*'[3]Percent Input'!$D$5</f>
        <v>1517.97</v>
      </c>
      <c r="I12546" s="74">
        <f>E12546*'[3]Percent Input'!$E$5</f>
        <v>1517.97</v>
      </c>
    </row>
    <row r="12547" spans="1:9" x14ac:dyDescent="0.25">
      <c r="A12547" s="75">
        <v>47380</v>
      </c>
      <c r="B12547" s="71" t="s">
        <v>4538</v>
      </c>
      <c r="C12547" s="86" t="s">
        <v>14965</v>
      </c>
      <c r="D12547" s="11"/>
      <c r="E12547" s="16">
        <v>1507.88</v>
      </c>
      <c r="F12547" s="72">
        <f>E12547*'[3]Percent Input'!$B$5</f>
        <v>1507.88</v>
      </c>
      <c r="G12547" s="73">
        <f>E12547*'[3]Percent Input'!$C$5</f>
        <v>1507.88</v>
      </c>
      <c r="H12547" s="73">
        <f>E12547*'[3]Percent Input'!$D$5</f>
        <v>1507.88</v>
      </c>
      <c r="I12547" s="74">
        <f>E12547*'[3]Percent Input'!$E$5</f>
        <v>1507.88</v>
      </c>
    </row>
    <row r="12548" spans="1:9" x14ac:dyDescent="0.25">
      <c r="A12548" s="75">
        <v>47381</v>
      </c>
      <c r="B12548" s="71" t="s">
        <v>4539</v>
      </c>
      <c r="C12548" s="86" t="s">
        <v>14965</v>
      </c>
      <c r="D12548" s="11"/>
      <c r="E12548" s="16">
        <v>1530.58</v>
      </c>
      <c r="F12548" s="72">
        <f>E12548*'[3]Percent Input'!$B$5</f>
        <v>1530.58</v>
      </c>
      <c r="G12548" s="73">
        <f>E12548*'[3]Percent Input'!$C$5</f>
        <v>1530.58</v>
      </c>
      <c r="H12548" s="73">
        <f>E12548*'[3]Percent Input'!$D$5</f>
        <v>1530.58</v>
      </c>
      <c r="I12548" s="74">
        <f>E12548*'[3]Percent Input'!$E$5</f>
        <v>1530.58</v>
      </c>
    </row>
    <row r="12549" spans="1:9" x14ac:dyDescent="0.25">
      <c r="A12549" s="75">
        <v>47400</v>
      </c>
      <c r="B12549" s="71" t="s">
        <v>4543</v>
      </c>
      <c r="C12549" s="86" t="s">
        <v>14965</v>
      </c>
      <c r="D12549" s="11"/>
      <c r="E12549" s="16">
        <v>2256.77</v>
      </c>
      <c r="F12549" s="72">
        <f>E12549*'[3]Percent Input'!$B$5</f>
        <v>2256.77</v>
      </c>
      <c r="G12549" s="73">
        <f>E12549*'[3]Percent Input'!$C$5</f>
        <v>2256.77</v>
      </c>
      <c r="H12549" s="73">
        <f>E12549*'[3]Percent Input'!$D$5</f>
        <v>2256.77</v>
      </c>
      <c r="I12549" s="74">
        <f>E12549*'[3]Percent Input'!$E$5</f>
        <v>2256.77</v>
      </c>
    </row>
    <row r="12550" spans="1:9" x14ac:dyDescent="0.25">
      <c r="A12550" s="75">
        <v>47420</v>
      </c>
      <c r="B12550" s="71" t="s">
        <v>4544</v>
      </c>
      <c r="C12550" s="86" t="s">
        <v>14965</v>
      </c>
      <c r="D12550" s="11"/>
      <c r="E12550" s="16">
        <v>1401.92</v>
      </c>
      <c r="F12550" s="72">
        <f>E12550*'[3]Percent Input'!$B$5</f>
        <v>1401.92</v>
      </c>
      <c r="G12550" s="73">
        <f>E12550*'[3]Percent Input'!$C$5</f>
        <v>1401.92</v>
      </c>
      <c r="H12550" s="73">
        <f>E12550*'[3]Percent Input'!$D$5</f>
        <v>1401.92</v>
      </c>
      <c r="I12550" s="74">
        <f>E12550*'[3]Percent Input'!$E$5</f>
        <v>1401.92</v>
      </c>
    </row>
    <row r="12551" spans="1:9" x14ac:dyDescent="0.25">
      <c r="A12551" s="75">
        <v>47425</v>
      </c>
      <c r="B12551" s="71" t="s">
        <v>4544</v>
      </c>
      <c r="C12551" s="86" t="s">
        <v>14965</v>
      </c>
      <c r="D12551" s="11"/>
      <c r="E12551" s="16">
        <v>1431.11</v>
      </c>
      <c r="F12551" s="72">
        <f>E12551*'[3]Percent Input'!$B$5</f>
        <v>1431.11</v>
      </c>
      <c r="G12551" s="73">
        <f>E12551*'[3]Percent Input'!$C$5</f>
        <v>1431.11</v>
      </c>
      <c r="H12551" s="73">
        <f>E12551*'[3]Percent Input'!$D$5</f>
        <v>1431.11</v>
      </c>
      <c r="I12551" s="74">
        <f>E12551*'[3]Percent Input'!$E$5</f>
        <v>1431.11</v>
      </c>
    </row>
    <row r="12552" spans="1:9" x14ac:dyDescent="0.25">
      <c r="A12552" s="75">
        <v>47460</v>
      </c>
      <c r="B12552" s="71" t="s">
        <v>4545</v>
      </c>
      <c r="C12552" s="86" t="s">
        <v>14965</v>
      </c>
      <c r="D12552" s="11"/>
      <c r="E12552" s="16">
        <v>1323</v>
      </c>
      <c r="F12552" s="72">
        <f>E12552*'[3]Percent Input'!$B$5</f>
        <v>1323</v>
      </c>
      <c r="G12552" s="73">
        <f>E12552*'[3]Percent Input'!$C$5</f>
        <v>1323</v>
      </c>
      <c r="H12552" s="73">
        <f>E12552*'[3]Percent Input'!$D$5</f>
        <v>1323</v>
      </c>
      <c r="I12552" s="74">
        <f>E12552*'[3]Percent Input'!$E$5</f>
        <v>1323</v>
      </c>
    </row>
    <row r="12553" spans="1:9" x14ac:dyDescent="0.25">
      <c r="A12553" s="75">
        <v>47480</v>
      </c>
      <c r="B12553" s="71" t="s">
        <v>4546</v>
      </c>
      <c r="C12553" s="86" t="s">
        <v>14965</v>
      </c>
      <c r="D12553" s="11"/>
      <c r="E12553" s="16">
        <v>916.11</v>
      </c>
      <c r="F12553" s="72">
        <f>E12553*'[3]Percent Input'!$B$5</f>
        <v>916.11</v>
      </c>
      <c r="G12553" s="73">
        <f>E12553*'[3]Percent Input'!$C$5</f>
        <v>916.11</v>
      </c>
      <c r="H12553" s="73">
        <f>E12553*'[3]Percent Input'!$D$5</f>
        <v>916.11</v>
      </c>
      <c r="I12553" s="74">
        <f>E12553*'[3]Percent Input'!$E$5</f>
        <v>916.11</v>
      </c>
    </row>
    <row r="12554" spans="1:9" x14ac:dyDescent="0.25">
      <c r="A12554" s="75">
        <v>47550</v>
      </c>
      <c r="B12554" s="71" t="s">
        <v>4557</v>
      </c>
      <c r="C12554" s="86" t="s">
        <v>14965</v>
      </c>
      <c r="D12554" s="11"/>
      <c r="E12554" s="16">
        <v>172.99</v>
      </c>
      <c r="F12554" s="72">
        <f>E12554*'[3]Percent Input'!$B$5</f>
        <v>172.99</v>
      </c>
      <c r="G12554" s="73">
        <f>E12554*'[3]Percent Input'!$C$5</f>
        <v>172.99</v>
      </c>
      <c r="H12554" s="73">
        <f>E12554*'[3]Percent Input'!$D$5</f>
        <v>172.99</v>
      </c>
      <c r="I12554" s="74">
        <f>E12554*'[3]Percent Input'!$E$5</f>
        <v>172.99</v>
      </c>
    </row>
    <row r="12555" spans="1:9" x14ac:dyDescent="0.25">
      <c r="A12555" s="75">
        <v>47570</v>
      </c>
      <c r="B12555" s="71" t="s">
        <v>4563</v>
      </c>
      <c r="C12555" s="86" t="s">
        <v>14965</v>
      </c>
      <c r="D12555" s="11"/>
      <c r="E12555" s="16">
        <v>810.88</v>
      </c>
      <c r="F12555" s="72">
        <f>E12555*'[3]Percent Input'!$B$5</f>
        <v>810.88</v>
      </c>
      <c r="G12555" s="73">
        <f>E12555*'[3]Percent Input'!$C$5</f>
        <v>810.88</v>
      </c>
      <c r="H12555" s="73">
        <f>E12555*'[3]Percent Input'!$D$5</f>
        <v>810.88</v>
      </c>
      <c r="I12555" s="74">
        <f>E12555*'[3]Percent Input'!$E$5</f>
        <v>810.88</v>
      </c>
    </row>
    <row r="12556" spans="1:9" x14ac:dyDescent="0.25">
      <c r="A12556" s="75">
        <v>47600</v>
      </c>
      <c r="B12556" s="71" t="s">
        <v>4565</v>
      </c>
      <c r="C12556" s="86" t="s">
        <v>14965</v>
      </c>
      <c r="D12556" s="11"/>
      <c r="E12556" s="16">
        <v>1116.1300000000001</v>
      </c>
      <c r="F12556" s="72">
        <f>E12556*'[3]Percent Input'!$B$5</f>
        <v>1116.1300000000001</v>
      </c>
      <c r="G12556" s="73">
        <f>E12556*'[3]Percent Input'!$C$5</f>
        <v>1116.1300000000001</v>
      </c>
      <c r="H12556" s="73">
        <f>E12556*'[3]Percent Input'!$D$5</f>
        <v>1116.1300000000001</v>
      </c>
      <c r="I12556" s="74">
        <f>E12556*'[3]Percent Input'!$E$5</f>
        <v>1116.1300000000001</v>
      </c>
    </row>
    <row r="12557" spans="1:9" x14ac:dyDescent="0.25">
      <c r="A12557" s="75">
        <v>47605</v>
      </c>
      <c r="B12557" s="71" t="s">
        <v>4565</v>
      </c>
      <c r="C12557" s="86" t="s">
        <v>14965</v>
      </c>
      <c r="D12557" s="11"/>
      <c r="E12557" s="16">
        <v>1174.8699999999999</v>
      </c>
      <c r="F12557" s="72">
        <f>E12557*'[3]Percent Input'!$B$5</f>
        <v>1174.8699999999999</v>
      </c>
      <c r="G12557" s="73">
        <f>E12557*'[3]Percent Input'!$C$5</f>
        <v>1174.8699999999999</v>
      </c>
      <c r="H12557" s="73">
        <f>E12557*'[3]Percent Input'!$D$5</f>
        <v>1174.8699999999999</v>
      </c>
      <c r="I12557" s="74">
        <f>E12557*'[3]Percent Input'!$E$5</f>
        <v>1174.8699999999999</v>
      </c>
    </row>
    <row r="12558" spans="1:9" x14ac:dyDescent="0.25">
      <c r="A12558" s="75">
        <v>47610</v>
      </c>
      <c r="B12558" s="71" t="s">
        <v>4565</v>
      </c>
      <c r="C12558" s="86" t="s">
        <v>14965</v>
      </c>
      <c r="D12558" s="11"/>
      <c r="E12558" s="16">
        <v>1311.46</v>
      </c>
      <c r="F12558" s="72">
        <f>E12558*'[3]Percent Input'!$B$5</f>
        <v>1311.46</v>
      </c>
      <c r="G12558" s="73">
        <f>E12558*'[3]Percent Input'!$C$5</f>
        <v>1311.46</v>
      </c>
      <c r="H12558" s="73">
        <f>E12558*'[3]Percent Input'!$D$5</f>
        <v>1311.46</v>
      </c>
      <c r="I12558" s="74">
        <f>E12558*'[3]Percent Input'!$E$5</f>
        <v>1311.46</v>
      </c>
    </row>
    <row r="12559" spans="1:9" x14ac:dyDescent="0.25">
      <c r="A12559" s="75">
        <v>47612</v>
      </c>
      <c r="B12559" s="71" t="s">
        <v>4565</v>
      </c>
      <c r="C12559" s="86" t="s">
        <v>14965</v>
      </c>
      <c r="D12559" s="11"/>
      <c r="E12559" s="16">
        <v>1321.91</v>
      </c>
      <c r="F12559" s="72">
        <f>E12559*'[3]Percent Input'!$B$5</f>
        <v>1321.91</v>
      </c>
      <c r="G12559" s="73">
        <f>E12559*'[3]Percent Input'!$C$5</f>
        <v>1321.91</v>
      </c>
      <c r="H12559" s="73">
        <f>E12559*'[3]Percent Input'!$D$5</f>
        <v>1321.91</v>
      </c>
      <c r="I12559" s="74">
        <f>E12559*'[3]Percent Input'!$E$5</f>
        <v>1321.91</v>
      </c>
    </row>
    <row r="12560" spans="1:9" x14ac:dyDescent="0.25">
      <c r="A12560" s="75">
        <v>47620</v>
      </c>
      <c r="B12560" s="71" t="s">
        <v>4565</v>
      </c>
      <c r="C12560" s="86" t="s">
        <v>14965</v>
      </c>
      <c r="D12560" s="11"/>
      <c r="E12560" s="16">
        <v>1426.43</v>
      </c>
      <c r="F12560" s="72">
        <f>E12560*'[3]Percent Input'!$B$5</f>
        <v>1426.43</v>
      </c>
      <c r="G12560" s="73">
        <f>E12560*'[3]Percent Input'!$C$5</f>
        <v>1426.43</v>
      </c>
      <c r="H12560" s="73">
        <f>E12560*'[3]Percent Input'!$D$5</f>
        <v>1426.43</v>
      </c>
      <c r="I12560" s="74">
        <f>E12560*'[3]Percent Input'!$E$5</f>
        <v>1426.43</v>
      </c>
    </row>
    <row r="12561" spans="1:9" x14ac:dyDescent="0.25">
      <c r="A12561" s="75">
        <v>47700</v>
      </c>
      <c r="B12561" s="71" t="s">
        <v>4566</v>
      </c>
      <c r="C12561" s="86" t="s">
        <v>14965</v>
      </c>
      <c r="D12561" s="11"/>
      <c r="E12561" s="16">
        <v>1103.52</v>
      </c>
      <c r="F12561" s="72">
        <f>E12561*'[3]Percent Input'!$B$5</f>
        <v>1103.52</v>
      </c>
      <c r="G12561" s="73">
        <f>E12561*'[3]Percent Input'!$C$5</f>
        <v>1103.52</v>
      </c>
      <c r="H12561" s="73">
        <f>E12561*'[3]Percent Input'!$D$5</f>
        <v>1103.52</v>
      </c>
      <c r="I12561" s="74">
        <f>E12561*'[3]Percent Input'!$E$5</f>
        <v>1103.52</v>
      </c>
    </row>
    <row r="12562" spans="1:9" x14ac:dyDescent="0.25">
      <c r="A12562" s="75">
        <v>47701</v>
      </c>
      <c r="B12562" s="71" t="s">
        <v>4567</v>
      </c>
      <c r="C12562" s="86" t="s">
        <v>14965</v>
      </c>
      <c r="D12562" s="11"/>
      <c r="E12562" s="16">
        <v>1786.1</v>
      </c>
      <c r="F12562" s="72">
        <f>E12562*'[3]Percent Input'!$B$5</f>
        <v>1786.1</v>
      </c>
      <c r="G12562" s="73">
        <f>E12562*'[3]Percent Input'!$C$5</f>
        <v>1786.1</v>
      </c>
      <c r="H12562" s="73">
        <f>E12562*'[3]Percent Input'!$D$5</f>
        <v>1786.1</v>
      </c>
      <c r="I12562" s="74">
        <f>E12562*'[3]Percent Input'!$E$5</f>
        <v>1786.1</v>
      </c>
    </row>
    <row r="12563" spans="1:9" x14ac:dyDescent="0.25">
      <c r="A12563" s="75">
        <v>47711</v>
      </c>
      <c r="B12563" s="71" t="s">
        <v>4568</v>
      </c>
      <c r="C12563" s="86" t="s">
        <v>14965</v>
      </c>
      <c r="D12563" s="11"/>
      <c r="E12563" s="16">
        <v>1626.44</v>
      </c>
      <c r="F12563" s="72">
        <f>E12563*'[3]Percent Input'!$B$5</f>
        <v>1626.44</v>
      </c>
      <c r="G12563" s="73">
        <f>E12563*'[3]Percent Input'!$C$5</f>
        <v>1626.44</v>
      </c>
      <c r="H12563" s="73">
        <f>E12563*'[3]Percent Input'!$D$5</f>
        <v>1626.44</v>
      </c>
      <c r="I12563" s="74">
        <f>E12563*'[3]Percent Input'!$E$5</f>
        <v>1626.44</v>
      </c>
    </row>
    <row r="12564" spans="1:9" x14ac:dyDescent="0.25">
      <c r="A12564" s="75">
        <v>47712</v>
      </c>
      <c r="B12564" s="71" t="s">
        <v>4568</v>
      </c>
      <c r="C12564" s="86" t="s">
        <v>14965</v>
      </c>
      <c r="D12564" s="11"/>
      <c r="E12564" s="16">
        <v>2085.94</v>
      </c>
      <c r="F12564" s="72">
        <f>E12564*'[3]Percent Input'!$B$5</f>
        <v>2085.94</v>
      </c>
      <c r="G12564" s="73">
        <f>E12564*'[3]Percent Input'!$C$5</f>
        <v>2085.94</v>
      </c>
      <c r="H12564" s="73">
        <f>E12564*'[3]Percent Input'!$D$5</f>
        <v>2085.94</v>
      </c>
      <c r="I12564" s="74">
        <f>E12564*'[3]Percent Input'!$E$5</f>
        <v>2085.94</v>
      </c>
    </row>
    <row r="12565" spans="1:9" x14ac:dyDescent="0.25">
      <c r="A12565" s="75">
        <v>47715</v>
      </c>
      <c r="B12565" s="71" t="s">
        <v>4569</v>
      </c>
      <c r="C12565" s="86" t="s">
        <v>14965</v>
      </c>
      <c r="D12565" s="11"/>
      <c r="E12565" s="16">
        <v>1386.06</v>
      </c>
      <c r="F12565" s="72">
        <f>E12565*'[3]Percent Input'!$B$5</f>
        <v>1386.06</v>
      </c>
      <c r="G12565" s="73">
        <f>E12565*'[3]Percent Input'!$C$5</f>
        <v>1386.06</v>
      </c>
      <c r="H12565" s="73">
        <f>E12565*'[3]Percent Input'!$D$5</f>
        <v>1386.06</v>
      </c>
      <c r="I12565" s="74">
        <f>E12565*'[3]Percent Input'!$E$5</f>
        <v>1386.06</v>
      </c>
    </row>
    <row r="12566" spans="1:9" x14ac:dyDescent="0.25">
      <c r="A12566" s="75">
        <v>47720</v>
      </c>
      <c r="B12566" s="71" t="s">
        <v>4570</v>
      </c>
      <c r="C12566" s="86" t="s">
        <v>14965</v>
      </c>
      <c r="D12566" s="11"/>
      <c r="E12566" s="16">
        <v>1204.79</v>
      </c>
      <c r="F12566" s="72">
        <f>E12566*'[3]Percent Input'!$B$5</f>
        <v>1204.79</v>
      </c>
      <c r="G12566" s="73">
        <f>E12566*'[3]Percent Input'!$C$5</f>
        <v>1204.79</v>
      </c>
      <c r="H12566" s="73">
        <f>E12566*'[3]Percent Input'!$D$5</f>
        <v>1204.79</v>
      </c>
      <c r="I12566" s="74">
        <f>E12566*'[3]Percent Input'!$E$5</f>
        <v>1204.79</v>
      </c>
    </row>
    <row r="12567" spans="1:9" x14ac:dyDescent="0.25">
      <c r="A12567" s="75">
        <v>47721</v>
      </c>
      <c r="B12567" s="71" t="s">
        <v>4571</v>
      </c>
      <c r="C12567" s="86" t="s">
        <v>14965</v>
      </c>
      <c r="D12567" s="11"/>
      <c r="E12567" s="16">
        <v>1418.14</v>
      </c>
      <c r="F12567" s="72">
        <f>E12567*'[3]Percent Input'!$B$5</f>
        <v>1418.14</v>
      </c>
      <c r="G12567" s="73">
        <f>E12567*'[3]Percent Input'!$C$5</f>
        <v>1418.14</v>
      </c>
      <c r="H12567" s="73">
        <f>E12567*'[3]Percent Input'!$D$5</f>
        <v>1418.14</v>
      </c>
      <c r="I12567" s="74">
        <f>E12567*'[3]Percent Input'!$E$5</f>
        <v>1418.14</v>
      </c>
    </row>
    <row r="12568" spans="1:9" x14ac:dyDescent="0.25">
      <c r="A12568" s="75">
        <v>47740</v>
      </c>
      <c r="B12568" s="71" t="s">
        <v>4570</v>
      </c>
      <c r="C12568" s="86" t="s">
        <v>14965</v>
      </c>
      <c r="D12568" s="11"/>
      <c r="E12568" s="16">
        <v>1360.84</v>
      </c>
      <c r="F12568" s="72">
        <f>E12568*'[3]Percent Input'!$B$5</f>
        <v>1360.84</v>
      </c>
      <c r="G12568" s="73">
        <f>E12568*'[3]Percent Input'!$C$5</f>
        <v>1360.84</v>
      </c>
      <c r="H12568" s="73">
        <f>E12568*'[3]Percent Input'!$D$5</f>
        <v>1360.84</v>
      </c>
      <c r="I12568" s="74">
        <f>E12568*'[3]Percent Input'!$E$5</f>
        <v>1360.84</v>
      </c>
    </row>
    <row r="12569" spans="1:9" x14ac:dyDescent="0.25">
      <c r="A12569" s="75">
        <v>47741</v>
      </c>
      <c r="B12569" s="71" t="s">
        <v>4570</v>
      </c>
      <c r="C12569" s="86" t="s">
        <v>14965</v>
      </c>
      <c r="D12569" s="11"/>
      <c r="E12569" s="16">
        <v>1541.39</v>
      </c>
      <c r="F12569" s="72">
        <f>E12569*'[3]Percent Input'!$B$5</f>
        <v>1541.39</v>
      </c>
      <c r="G12569" s="73">
        <f>E12569*'[3]Percent Input'!$C$5</f>
        <v>1541.39</v>
      </c>
      <c r="H12569" s="73">
        <f>E12569*'[3]Percent Input'!$D$5</f>
        <v>1541.39</v>
      </c>
      <c r="I12569" s="74">
        <f>E12569*'[3]Percent Input'!$E$5</f>
        <v>1541.39</v>
      </c>
    </row>
    <row r="12570" spans="1:9" x14ac:dyDescent="0.25">
      <c r="A12570" s="75">
        <v>47760</v>
      </c>
      <c r="B12570" s="71" t="s">
        <v>4572</v>
      </c>
      <c r="C12570" s="86" t="s">
        <v>14965</v>
      </c>
      <c r="D12570" s="11"/>
      <c r="E12570" s="16">
        <v>2359.48</v>
      </c>
      <c r="F12570" s="72">
        <f>E12570*'[3]Percent Input'!$B$5</f>
        <v>2359.48</v>
      </c>
      <c r="G12570" s="73">
        <f>E12570*'[3]Percent Input'!$C$5</f>
        <v>2359.48</v>
      </c>
      <c r="H12570" s="73">
        <f>E12570*'[3]Percent Input'!$D$5</f>
        <v>2359.48</v>
      </c>
      <c r="I12570" s="74">
        <f>E12570*'[3]Percent Input'!$E$5</f>
        <v>2359.48</v>
      </c>
    </row>
    <row r="12571" spans="1:9" x14ac:dyDescent="0.25">
      <c r="A12571" s="75">
        <v>47765</v>
      </c>
      <c r="B12571" s="71" t="s">
        <v>4573</v>
      </c>
      <c r="C12571" s="86" t="s">
        <v>14965</v>
      </c>
      <c r="D12571" s="11"/>
      <c r="E12571" s="16">
        <v>3170.36</v>
      </c>
      <c r="F12571" s="72">
        <f>E12571*'[3]Percent Input'!$B$5</f>
        <v>3170.36</v>
      </c>
      <c r="G12571" s="73">
        <f>E12571*'[3]Percent Input'!$C$5</f>
        <v>3170.36</v>
      </c>
      <c r="H12571" s="73">
        <f>E12571*'[3]Percent Input'!$D$5</f>
        <v>3170.36</v>
      </c>
      <c r="I12571" s="74">
        <f>E12571*'[3]Percent Input'!$E$5</f>
        <v>3170.36</v>
      </c>
    </row>
    <row r="12572" spans="1:9" x14ac:dyDescent="0.25">
      <c r="A12572" s="75">
        <v>47780</v>
      </c>
      <c r="B12572" s="71" t="s">
        <v>4572</v>
      </c>
      <c r="C12572" s="86" t="s">
        <v>14965</v>
      </c>
      <c r="D12572" s="11"/>
      <c r="E12572" s="16">
        <v>2590.85</v>
      </c>
      <c r="F12572" s="72">
        <f>E12572*'[3]Percent Input'!$B$5</f>
        <v>2590.85</v>
      </c>
      <c r="G12572" s="73">
        <f>E12572*'[3]Percent Input'!$C$5</f>
        <v>2590.85</v>
      </c>
      <c r="H12572" s="73">
        <f>E12572*'[3]Percent Input'!$D$5</f>
        <v>2590.85</v>
      </c>
      <c r="I12572" s="74">
        <f>E12572*'[3]Percent Input'!$E$5</f>
        <v>2590.85</v>
      </c>
    </row>
    <row r="12573" spans="1:9" x14ac:dyDescent="0.25">
      <c r="A12573" s="75">
        <v>47785</v>
      </c>
      <c r="B12573" s="71" t="s">
        <v>4572</v>
      </c>
      <c r="C12573" s="86" t="s">
        <v>14965</v>
      </c>
      <c r="D12573" s="11"/>
      <c r="E12573" s="16">
        <v>3403.53</v>
      </c>
      <c r="F12573" s="72">
        <f>E12573*'[3]Percent Input'!$B$5</f>
        <v>3403.53</v>
      </c>
      <c r="G12573" s="73">
        <f>E12573*'[3]Percent Input'!$C$5</f>
        <v>3403.53</v>
      </c>
      <c r="H12573" s="73">
        <f>E12573*'[3]Percent Input'!$D$5</f>
        <v>3403.53</v>
      </c>
      <c r="I12573" s="74">
        <f>E12573*'[3]Percent Input'!$E$5</f>
        <v>3403.53</v>
      </c>
    </row>
    <row r="12574" spans="1:9" x14ac:dyDescent="0.25">
      <c r="A12574" s="75">
        <v>47800</v>
      </c>
      <c r="B12574" s="71" t="s">
        <v>4574</v>
      </c>
      <c r="C12574" s="86" t="s">
        <v>14965</v>
      </c>
      <c r="D12574" s="11"/>
      <c r="E12574" s="16">
        <v>1641.58</v>
      </c>
      <c r="F12574" s="72">
        <f>E12574*'[3]Percent Input'!$B$5</f>
        <v>1641.58</v>
      </c>
      <c r="G12574" s="73">
        <f>E12574*'[3]Percent Input'!$C$5</f>
        <v>1641.58</v>
      </c>
      <c r="H12574" s="73">
        <f>E12574*'[3]Percent Input'!$D$5</f>
        <v>1641.58</v>
      </c>
      <c r="I12574" s="74">
        <f>E12574*'[3]Percent Input'!$E$5</f>
        <v>1641.58</v>
      </c>
    </row>
    <row r="12575" spans="1:9" x14ac:dyDescent="0.25">
      <c r="A12575" s="75">
        <v>47801</v>
      </c>
      <c r="B12575" s="71" t="s">
        <v>4575</v>
      </c>
      <c r="C12575" s="86" t="s">
        <v>14965</v>
      </c>
      <c r="D12575" s="11"/>
      <c r="E12575" s="16">
        <v>1165.1400000000001</v>
      </c>
      <c r="F12575" s="72">
        <f>E12575*'[3]Percent Input'!$B$5</f>
        <v>1165.1400000000001</v>
      </c>
      <c r="G12575" s="73">
        <f>E12575*'[3]Percent Input'!$C$5</f>
        <v>1165.1400000000001</v>
      </c>
      <c r="H12575" s="73">
        <f>E12575*'[3]Percent Input'!$D$5</f>
        <v>1165.1400000000001</v>
      </c>
      <c r="I12575" s="74">
        <f>E12575*'[3]Percent Input'!$E$5</f>
        <v>1165.1400000000001</v>
      </c>
    </row>
    <row r="12576" spans="1:9" x14ac:dyDescent="0.25">
      <c r="A12576" s="75">
        <v>47802</v>
      </c>
      <c r="B12576" s="71" t="s">
        <v>4576</v>
      </c>
      <c r="C12576" s="86" t="s">
        <v>14965</v>
      </c>
      <c r="D12576" s="11"/>
      <c r="E12576" s="16">
        <v>1598.33</v>
      </c>
      <c r="F12576" s="72">
        <f>E12576*'[3]Percent Input'!$B$5</f>
        <v>1598.33</v>
      </c>
      <c r="G12576" s="73">
        <f>E12576*'[3]Percent Input'!$C$5</f>
        <v>1598.33</v>
      </c>
      <c r="H12576" s="73">
        <f>E12576*'[3]Percent Input'!$D$5</f>
        <v>1598.33</v>
      </c>
      <c r="I12576" s="74">
        <f>E12576*'[3]Percent Input'!$E$5</f>
        <v>1598.33</v>
      </c>
    </row>
    <row r="12577" spans="1:9" x14ac:dyDescent="0.25">
      <c r="A12577" s="75">
        <v>47900</v>
      </c>
      <c r="B12577" s="71" t="s">
        <v>4577</v>
      </c>
      <c r="C12577" s="86" t="s">
        <v>14965</v>
      </c>
      <c r="D12577" s="11"/>
      <c r="E12577" s="16">
        <v>1432.55</v>
      </c>
      <c r="F12577" s="72">
        <f>E12577*'[3]Percent Input'!$B$5</f>
        <v>1432.55</v>
      </c>
      <c r="G12577" s="73">
        <f>E12577*'[3]Percent Input'!$C$5</f>
        <v>1432.55</v>
      </c>
      <c r="H12577" s="73">
        <f>E12577*'[3]Percent Input'!$D$5</f>
        <v>1432.55</v>
      </c>
      <c r="I12577" s="74">
        <f>E12577*'[3]Percent Input'!$E$5</f>
        <v>1432.55</v>
      </c>
    </row>
    <row r="12578" spans="1:9" x14ac:dyDescent="0.25">
      <c r="A12578" s="75">
        <v>48000</v>
      </c>
      <c r="B12578" s="71" t="s">
        <v>4579</v>
      </c>
      <c r="C12578" s="86" t="s">
        <v>14965</v>
      </c>
      <c r="D12578" s="11"/>
      <c r="E12578" s="16">
        <v>1970.98</v>
      </c>
      <c r="F12578" s="72">
        <f>E12578*'[3]Percent Input'!$B$5</f>
        <v>1970.98</v>
      </c>
      <c r="G12578" s="73">
        <f>E12578*'[3]Percent Input'!$C$5</f>
        <v>1970.98</v>
      </c>
      <c r="H12578" s="73">
        <f>E12578*'[3]Percent Input'!$D$5</f>
        <v>1970.98</v>
      </c>
      <c r="I12578" s="74">
        <f>E12578*'[3]Percent Input'!$E$5</f>
        <v>1970.98</v>
      </c>
    </row>
    <row r="12579" spans="1:9" x14ac:dyDescent="0.25">
      <c r="A12579" s="75">
        <v>48001</v>
      </c>
      <c r="B12579" s="71" t="s">
        <v>4580</v>
      </c>
      <c r="C12579" s="86" t="s">
        <v>14965</v>
      </c>
      <c r="D12579" s="11"/>
      <c r="E12579" s="16">
        <v>2402.73</v>
      </c>
      <c r="F12579" s="72">
        <f>E12579*'[3]Percent Input'!$B$5</f>
        <v>2402.73</v>
      </c>
      <c r="G12579" s="73">
        <f>E12579*'[3]Percent Input'!$C$5</f>
        <v>2402.73</v>
      </c>
      <c r="H12579" s="73">
        <f>E12579*'[3]Percent Input'!$D$5</f>
        <v>2402.73</v>
      </c>
      <c r="I12579" s="74">
        <f>E12579*'[3]Percent Input'!$E$5</f>
        <v>2402.73</v>
      </c>
    </row>
    <row r="12580" spans="1:9" x14ac:dyDescent="0.25">
      <c r="A12580" s="75">
        <v>48020</v>
      </c>
      <c r="B12580" s="71" t="s">
        <v>4581</v>
      </c>
      <c r="C12580" s="86" t="s">
        <v>14965</v>
      </c>
      <c r="D12580" s="11"/>
      <c r="E12580" s="16">
        <v>1232.18</v>
      </c>
      <c r="F12580" s="72">
        <f>E12580*'[3]Percent Input'!$B$5</f>
        <v>1232.18</v>
      </c>
      <c r="G12580" s="73">
        <f>E12580*'[3]Percent Input'!$C$5</f>
        <v>1232.18</v>
      </c>
      <c r="H12580" s="73">
        <f>E12580*'[3]Percent Input'!$D$5</f>
        <v>1232.18</v>
      </c>
      <c r="I12580" s="74">
        <f>E12580*'[3]Percent Input'!$E$5</f>
        <v>1232.18</v>
      </c>
    </row>
    <row r="12581" spans="1:9" x14ac:dyDescent="0.25">
      <c r="A12581" s="75">
        <v>48100</v>
      </c>
      <c r="B12581" s="71" t="s">
        <v>4582</v>
      </c>
      <c r="C12581" s="86" t="s">
        <v>14965</v>
      </c>
      <c r="D12581" s="11"/>
      <c r="E12581" s="16">
        <v>930.89</v>
      </c>
      <c r="F12581" s="72">
        <f>E12581*'[3]Percent Input'!$B$5</f>
        <v>930.89</v>
      </c>
      <c r="G12581" s="73">
        <f>E12581*'[3]Percent Input'!$C$5</f>
        <v>930.89</v>
      </c>
      <c r="H12581" s="73">
        <f>E12581*'[3]Percent Input'!$D$5</f>
        <v>930.89</v>
      </c>
      <c r="I12581" s="74">
        <f>E12581*'[3]Percent Input'!$E$5</f>
        <v>930.89</v>
      </c>
    </row>
    <row r="12582" spans="1:9" x14ac:dyDescent="0.25">
      <c r="A12582" s="75">
        <v>48105</v>
      </c>
      <c r="B12582" s="71" t="s">
        <v>4584</v>
      </c>
      <c r="C12582" s="86" t="s">
        <v>14965</v>
      </c>
      <c r="D12582" s="11"/>
      <c r="E12582" s="16">
        <v>2971.06</v>
      </c>
      <c r="F12582" s="72">
        <f>E12582*'[3]Percent Input'!$B$5</f>
        <v>2971.06</v>
      </c>
      <c r="G12582" s="73">
        <f>E12582*'[3]Percent Input'!$C$5</f>
        <v>2971.06</v>
      </c>
      <c r="H12582" s="73">
        <f>E12582*'[3]Percent Input'!$D$5</f>
        <v>2971.06</v>
      </c>
      <c r="I12582" s="74">
        <f>E12582*'[3]Percent Input'!$E$5</f>
        <v>2971.06</v>
      </c>
    </row>
    <row r="12583" spans="1:9" x14ac:dyDescent="0.25">
      <c r="A12583" s="75">
        <v>48120</v>
      </c>
      <c r="B12583" s="71" t="s">
        <v>4585</v>
      </c>
      <c r="C12583" s="86" t="s">
        <v>14965</v>
      </c>
      <c r="D12583" s="11"/>
      <c r="E12583" s="16">
        <v>1156.1300000000001</v>
      </c>
      <c r="F12583" s="72">
        <f>E12583*'[3]Percent Input'!$B$5</f>
        <v>1156.1300000000001</v>
      </c>
      <c r="G12583" s="73">
        <f>E12583*'[3]Percent Input'!$C$5</f>
        <v>1156.1300000000001</v>
      </c>
      <c r="H12583" s="73">
        <f>E12583*'[3]Percent Input'!$D$5</f>
        <v>1156.1300000000001</v>
      </c>
      <c r="I12583" s="74">
        <f>E12583*'[3]Percent Input'!$E$5</f>
        <v>1156.1300000000001</v>
      </c>
    </row>
    <row r="12584" spans="1:9" x14ac:dyDescent="0.25">
      <c r="A12584" s="75">
        <v>48140</v>
      </c>
      <c r="B12584" s="71" t="s">
        <v>4586</v>
      </c>
      <c r="C12584" s="86" t="s">
        <v>14965</v>
      </c>
      <c r="D12584" s="11"/>
      <c r="E12584" s="16">
        <v>1637.98</v>
      </c>
      <c r="F12584" s="72">
        <f>E12584*'[3]Percent Input'!$B$5</f>
        <v>1637.98</v>
      </c>
      <c r="G12584" s="73">
        <f>E12584*'[3]Percent Input'!$C$5</f>
        <v>1637.98</v>
      </c>
      <c r="H12584" s="73">
        <f>E12584*'[3]Percent Input'!$D$5</f>
        <v>1637.98</v>
      </c>
      <c r="I12584" s="74">
        <f>E12584*'[3]Percent Input'!$E$5</f>
        <v>1637.98</v>
      </c>
    </row>
    <row r="12585" spans="1:9" x14ac:dyDescent="0.25">
      <c r="A12585" s="75">
        <v>48145</v>
      </c>
      <c r="B12585" s="71" t="s">
        <v>4586</v>
      </c>
      <c r="C12585" s="86" t="s">
        <v>14965</v>
      </c>
      <c r="D12585" s="11"/>
      <c r="E12585" s="16">
        <v>1706.09</v>
      </c>
      <c r="F12585" s="72">
        <f>E12585*'[3]Percent Input'!$B$5</f>
        <v>1706.09</v>
      </c>
      <c r="G12585" s="73">
        <f>E12585*'[3]Percent Input'!$C$5</f>
        <v>1706.09</v>
      </c>
      <c r="H12585" s="73">
        <f>E12585*'[3]Percent Input'!$D$5</f>
        <v>1706.09</v>
      </c>
      <c r="I12585" s="74">
        <f>E12585*'[3]Percent Input'!$E$5</f>
        <v>1706.09</v>
      </c>
    </row>
    <row r="12586" spans="1:9" x14ac:dyDescent="0.25">
      <c r="A12586" s="75">
        <v>48146</v>
      </c>
      <c r="B12586" s="71" t="s">
        <v>4587</v>
      </c>
      <c r="C12586" s="86" t="s">
        <v>14965</v>
      </c>
      <c r="D12586" s="11"/>
      <c r="E12586" s="16">
        <v>1964.49</v>
      </c>
      <c r="F12586" s="72">
        <f>E12586*'[3]Percent Input'!$B$5</f>
        <v>1964.49</v>
      </c>
      <c r="G12586" s="73">
        <f>E12586*'[3]Percent Input'!$C$5</f>
        <v>1964.49</v>
      </c>
      <c r="H12586" s="73">
        <f>E12586*'[3]Percent Input'!$D$5</f>
        <v>1964.49</v>
      </c>
      <c r="I12586" s="74">
        <f>E12586*'[3]Percent Input'!$E$5</f>
        <v>1964.49</v>
      </c>
    </row>
    <row r="12587" spans="1:9" x14ac:dyDescent="0.25">
      <c r="A12587" s="75">
        <v>48148</v>
      </c>
      <c r="B12587" s="71" t="s">
        <v>4588</v>
      </c>
      <c r="C12587" s="86" t="s">
        <v>14965</v>
      </c>
      <c r="D12587" s="11"/>
      <c r="E12587" s="16">
        <v>1303.8900000000001</v>
      </c>
      <c r="F12587" s="72">
        <f>E12587*'[3]Percent Input'!$B$5</f>
        <v>1303.8900000000001</v>
      </c>
      <c r="G12587" s="73">
        <f>E12587*'[3]Percent Input'!$C$5</f>
        <v>1303.8900000000001</v>
      </c>
      <c r="H12587" s="73">
        <f>E12587*'[3]Percent Input'!$D$5</f>
        <v>1303.8900000000001</v>
      </c>
      <c r="I12587" s="74">
        <f>E12587*'[3]Percent Input'!$E$5</f>
        <v>1303.8900000000001</v>
      </c>
    </row>
    <row r="12588" spans="1:9" x14ac:dyDescent="0.25">
      <c r="A12588" s="75">
        <v>48150</v>
      </c>
      <c r="B12588" s="71" t="s">
        <v>4586</v>
      </c>
      <c r="C12588" s="86" t="s">
        <v>14965</v>
      </c>
      <c r="D12588" s="11"/>
      <c r="E12588" s="16">
        <v>3265.14</v>
      </c>
      <c r="F12588" s="72">
        <f>E12588*'[3]Percent Input'!$B$5</f>
        <v>3265.14</v>
      </c>
      <c r="G12588" s="73">
        <f>E12588*'[3]Percent Input'!$C$5</f>
        <v>3265.14</v>
      </c>
      <c r="H12588" s="73">
        <f>E12588*'[3]Percent Input'!$D$5</f>
        <v>3265.14</v>
      </c>
      <c r="I12588" s="74">
        <f>E12588*'[3]Percent Input'!$E$5</f>
        <v>3265.14</v>
      </c>
    </row>
    <row r="12589" spans="1:9" x14ac:dyDescent="0.25">
      <c r="A12589" s="75">
        <v>48152</v>
      </c>
      <c r="B12589" s="71" t="s">
        <v>4587</v>
      </c>
      <c r="C12589" s="86" t="s">
        <v>14965</v>
      </c>
      <c r="D12589" s="11"/>
      <c r="E12589" s="16">
        <v>3022.96</v>
      </c>
      <c r="F12589" s="72">
        <f>E12589*'[3]Percent Input'!$B$5</f>
        <v>3022.96</v>
      </c>
      <c r="G12589" s="73">
        <f>E12589*'[3]Percent Input'!$C$5</f>
        <v>3022.96</v>
      </c>
      <c r="H12589" s="73">
        <f>E12589*'[3]Percent Input'!$D$5</f>
        <v>3022.96</v>
      </c>
      <c r="I12589" s="74">
        <f>E12589*'[3]Percent Input'!$E$5</f>
        <v>3022.96</v>
      </c>
    </row>
    <row r="12590" spans="1:9" x14ac:dyDescent="0.25">
      <c r="A12590" s="75">
        <v>48153</v>
      </c>
      <c r="B12590" s="71" t="s">
        <v>4587</v>
      </c>
      <c r="C12590" s="86" t="s">
        <v>14965</v>
      </c>
      <c r="D12590" s="11"/>
      <c r="E12590" s="16">
        <v>3250.01</v>
      </c>
      <c r="F12590" s="72">
        <f>E12590*'[3]Percent Input'!$B$5</f>
        <v>3250.01</v>
      </c>
      <c r="G12590" s="73">
        <f>E12590*'[3]Percent Input'!$C$5</f>
        <v>3250.01</v>
      </c>
      <c r="H12590" s="73">
        <f>E12590*'[3]Percent Input'!$D$5</f>
        <v>3250.01</v>
      </c>
      <c r="I12590" s="74">
        <f>E12590*'[3]Percent Input'!$E$5</f>
        <v>3250.01</v>
      </c>
    </row>
    <row r="12591" spans="1:9" x14ac:dyDescent="0.25">
      <c r="A12591" s="75">
        <v>48154</v>
      </c>
      <c r="B12591" s="71" t="s">
        <v>4587</v>
      </c>
      <c r="C12591" s="86" t="s">
        <v>14965</v>
      </c>
      <c r="D12591" s="11"/>
      <c r="E12591" s="16">
        <v>3041.34</v>
      </c>
      <c r="F12591" s="72">
        <f>E12591*'[3]Percent Input'!$B$5</f>
        <v>3041.34</v>
      </c>
      <c r="G12591" s="73">
        <f>E12591*'[3]Percent Input'!$C$5</f>
        <v>3041.34</v>
      </c>
      <c r="H12591" s="73">
        <f>E12591*'[3]Percent Input'!$D$5</f>
        <v>3041.34</v>
      </c>
      <c r="I12591" s="74">
        <f>E12591*'[3]Percent Input'!$E$5</f>
        <v>3041.34</v>
      </c>
    </row>
    <row r="12592" spans="1:9" x14ac:dyDescent="0.25">
      <c r="A12592" s="75">
        <v>48155</v>
      </c>
      <c r="B12592" s="71" t="s">
        <v>4589</v>
      </c>
      <c r="C12592" s="86" t="s">
        <v>14965</v>
      </c>
      <c r="D12592" s="11"/>
      <c r="E12592" s="16">
        <v>1898.18</v>
      </c>
      <c r="F12592" s="72">
        <f>E12592*'[3]Percent Input'!$B$5</f>
        <v>1898.18</v>
      </c>
      <c r="G12592" s="73">
        <f>E12592*'[3]Percent Input'!$C$5</f>
        <v>1898.18</v>
      </c>
      <c r="H12592" s="73">
        <f>E12592*'[3]Percent Input'!$D$5</f>
        <v>1898.18</v>
      </c>
      <c r="I12592" s="74">
        <f>E12592*'[3]Percent Input'!$E$5</f>
        <v>1898.18</v>
      </c>
    </row>
    <row r="12593" spans="1:9" x14ac:dyDescent="0.25">
      <c r="A12593" s="75">
        <v>48160</v>
      </c>
      <c r="B12593" s="71" t="s">
        <v>4590</v>
      </c>
      <c r="C12593" s="86" t="s">
        <v>14965</v>
      </c>
      <c r="D12593" s="11"/>
      <c r="E12593" s="16">
        <v>1081.04</v>
      </c>
      <c r="F12593" s="72">
        <f>E12593*'[3]Percent Input'!$B$5</f>
        <v>1081.04</v>
      </c>
      <c r="G12593" s="73">
        <f>E12593*'[3]Percent Input'!$C$5</f>
        <v>1081.04</v>
      </c>
      <c r="H12593" s="73">
        <f>E12593*'[3]Percent Input'!$D$5</f>
        <v>1081.04</v>
      </c>
      <c r="I12593" s="74">
        <f>E12593*'[3]Percent Input'!$E$5</f>
        <v>1081.04</v>
      </c>
    </row>
    <row r="12594" spans="1:9" x14ac:dyDescent="0.25">
      <c r="A12594" s="75">
        <v>48400</v>
      </c>
      <c r="B12594" s="71" t="s">
        <v>4591</v>
      </c>
      <c r="C12594" s="86" t="s">
        <v>14965</v>
      </c>
      <c r="D12594" s="11"/>
      <c r="E12594" s="16">
        <v>110.64</v>
      </c>
      <c r="F12594" s="72">
        <f>E12594*'[3]Percent Input'!$B$5</f>
        <v>110.64</v>
      </c>
      <c r="G12594" s="73">
        <f>E12594*'[3]Percent Input'!$C$5</f>
        <v>110.64</v>
      </c>
      <c r="H12594" s="73">
        <f>E12594*'[3]Percent Input'!$D$5</f>
        <v>110.64</v>
      </c>
      <c r="I12594" s="74">
        <f>E12594*'[3]Percent Input'!$E$5</f>
        <v>110.64</v>
      </c>
    </row>
    <row r="12595" spans="1:9" x14ac:dyDescent="0.25">
      <c r="A12595" s="75">
        <v>48500</v>
      </c>
      <c r="B12595" s="71" t="s">
        <v>4592</v>
      </c>
      <c r="C12595" s="86" t="s">
        <v>14965</v>
      </c>
      <c r="D12595" s="11"/>
      <c r="E12595" s="16">
        <v>1204.43</v>
      </c>
      <c r="F12595" s="72">
        <f>E12595*'[3]Percent Input'!$B$5</f>
        <v>1204.43</v>
      </c>
      <c r="G12595" s="73">
        <f>E12595*'[3]Percent Input'!$C$5</f>
        <v>1204.43</v>
      </c>
      <c r="H12595" s="73">
        <f>E12595*'[3]Percent Input'!$D$5</f>
        <v>1204.43</v>
      </c>
      <c r="I12595" s="74">
        <f>E12595*'[3]Percent Input'!$E$5</f>
        <v>1204.43</v>
      </c>
    </row>
    <row r="12596" spans="1:9" x14ac:dyDescent="0.25">
      <c r="A12596" s="75">
        <v>48510</v>
      </c>
      <c r="B12596" s="71" t="s">
        <v>4593</v>
      </c>
      <c r="C12596" s="86" t="s">
        <v>14965</v>
      </c>
      <c r="D12596" s="11"/>
      <c r="E12596" s="16">
        <v>1145.68</v>
      </c>
      <c r="F12596" s="72">
        <f>E12596*'[3]Percent Input'!$B$5</f>
        <v>1145.68</v>
      </c>
      <c r="G12596" s="73">
        <f>E12596*'[3]Percent Input'!$C$5</f>
        <v>1145.68</v>
      </c>
      <c r="H12596" s="73">
        <f>E12596*'[3]Percent Input'!$D$5</f>
        <v>1145.68</v>
      </c>
      <c r="I12596" s="74">
        <f>E12596*'[3]Percent Input'!$E$5</f>
        <v>1145.68</v>
      </c>
    </row>
    <row r="12597" spans="1:9" x14ac:dyDescent="0.25">
      <c r="A12597" s="75">
        <v>48520</v>
      </c>
      <c r="B12597" s="71" t="s">
        <v>4594</v>
      </c>
      <c r="C12597" s="86" t="s">
        <v>14965</v>
      </c>
      <c r="D12597" s="11"/>
      <c r="E12597" s="16">
        <v>1138.1099999999999</v>
      </c>
      <c r="F12597" s="72">
        <f>E12597*'[3]Percent Input'!$B$5</f>
        <v>1138.1099999999999</v>
      </c>
      <c r="G12597" s="73">
        <f>E12597*'[3]Percent Input'!$C$5</f>
        <v>1138.1099999999999</v>
      </c>
      <c r="H12597" s="73">
        <f>E12597*'[3]Percent Input'!$D$5</f>
        <v>1138.1099999999999</v>
      </c>
      <c r="I12597" s="74">
        <f>E12597*'[3]Percent Input'!$E$5</f>
        <v>1138.1099999999999</v>
      </c>
    </row>
    <row r="12598" spans="1:9" x14ac:dyDescent="0.25">
      <c r="A12598" s="75">
        <v>48540</v>
      </c>
      <c r="B12598" s="71" t="s">
        <v>4594</v>
      </c>
      <c r="C12598" s="86" t="s">
        <v>14965</v>
      </c>
      <c r="D12598" s="11"/>
      <c r="E12598" s="16">
        <v>1364.44</v>
      </c>
      <c r="F12598" s="72">
        <f>E12598*'[3]Percent Input'!$B$5</f>
        <v>1364.44</v>
      </c>
      <c r="G12598" s="73">
        <f>E12598*'[3]Percent Input'!$C$5</f>
        <v>1364.44</v>
      </c>
      <c r="H12598" s="73">
        <f>E12598*'[3]Percent Input'!$D$5</f>
        <v>1364.44</v>
      </c>
      <c r="I12598" s="74">
        <f>E12598*'[3]Percent Input'!$E$5</f>
        <v>1364.44</v>
      </c>
    </row>
    <row r="12599" spans="1:9" x14ac:dyDescent="0.25">
      <c r="A12599" s="75">
        <v>48545</v>
      </c>
      <c r="B12599" s="71" t="s">
        <v>4595</v>
      </c>
      <c r="C12599" s="86" t="s">
        <v>14965</v>
      </c>
      <c r="D12599" s="11"/>
      <c r="E12599" s="16">
        <v>1402.28</v>
      </c>
      <c r="F12599" s="72">
        <f>E12599*'[3]Percent Input'!$B$5</f>
        <v>1402.28</v>
      </c>
      <c r="G12599" s="73">
        <f>E12599*'[3]Percent Input'!$C$5</f>
        <v>1402.28</v>
      </c>
      <c r="H12599" s="73">
        <f>E12599*'[3]Percent Input'!$D$5</f>
        <v>1402.28</v>
      </c>
      <c r="I12599" s="74">
        <f>E12599*'[3]Percent Input'!$E$5</f>
        <v>1402.28</v>
      </c>
    </row>
    <row r="12600" spans="1:9" x14ac:dyDescent="0.25">
      <c r="A12600" s="75">
        <v>48547</v>
      </c>
      <c r="B12600" s="71" t="s">
        <v>4596</v>
      </c>
      <c r="C12600" s="86" t="s">
        <v>14965</v>
      </c>
      <c r="D12600" s="11"/>
      <c r="E12600" s="16">
        <v>1870.43</v>
      </c>
      <c r="F12600" s="72">
        <f>E12600*'[3]Percent Input'!$B$5</f>
        <v>1870.43</v>
      </c>
      <c r="G12600" s="73">
        <f>E12600*'[3]Percent Input'!$C$5</f>
        <v>1870.43</v>
      </c>
      <c r="H12600" s="73">
        <f>E12600*'[3]Percent Input'!$D$5</f>
        <v>1870.43</v>
      </c>
      <c r="I12600" s="74">
        <f>E12600*'[3]Percent Input'!$E$5</f>
        <v>1870.43</v>
      </c>
    </row>
    <row r="12601" spans="1:9" x14ac:dyDescent="0.25">
      <c r="A12601" s="75">
        <v>48548</v>
      </c>
      <c r="B12601" s="71" t="s">
        <v>4597</v>
      </c>
      <c r="C12601" s="86" t="s">
        <v>14965</v>
      </c>
      <c r="D12601" s="11"/>
      <c r="E12601" s="16">
        <v>1737.81</v>
      </c>
      <c r="F12601" s="72">
        <f>E12601*'[3]Percent Input'!$B$5</f>
        <v>1737.81</v>
      </c>
      <c r="G12601" s="73">
        <f>E12601*'[3]Percent Input'!$C$5</f>
        <v>1737.81</v>
      </c>
      <c r="H12601" s="73">
        <f>E12601*'[3]Percent Input'!$D$5</f>
        <v>1737.81</v>
      </c>
      <c r="I12601" s="74">
        <f>E12601*'[3]Percent Input'!$E$5</f>
        <v>1737.81</v>
      </c>
    </row>
    <row r="12602" spans="1:9" x14ac:dyDescent="0.25">
      <c r="A12602" s="75">
        <v>48550</v>
      </c>
      <c r="B12602" s="71" t="s">
        <v>4598</v>
      </c>
      <c r="C12602" s="86" t="s">
        <v>14965</v>
      </c>
      <c r="D12602" s="11"/>
      <c r="E12602" s="16">
        <v>1363</v>
      </c>
      <c r="F12602" s="72">
        <f>E12602*'[3]Percent Input'!$B$5</f>
        <v>1363</v>
      </c>
      <c r="G12602" s="73">
        <f>E12602*'[3]Percent Input'!$C$5</f>
        <v>1363</v>
      </c>
      <c r="H12602" s="73">
        <f>E12602*'[3]Percent Input'!$D$5</f>
        <v>1363</v>
      </c>
      <c r="I12602" s="74">
        <f>E12602*'[3]Percent Input'!$E$5</f>
        <v>1363</v>
      </c>
    </row>
    <row r="12603" spans="1:9" x14ac:dyDescent="0.25">
      <c r="A12603" s="36">
        <v>48551</v>
      </c>
      <c r="B12603" s="19" t="s">
        <v>4599</v>
      </c>
      <c r="C12603" s="86" t="s">
        <v>14965</v>
      </c>
      <c r="D12603" s="11"/>
      <c r="E12603" s="16">
        <v>1900.7</v>
      </c>
      <c r="F12603" s="72">
        <f>E12603*'[3]Percent Input'!$B$5</f>
        <v>1900.7</v>
      </c>
      <c r="G12603" s="73">
        <f>E12603*'[3]Percent Input'!$C$5</f>
        <v>1900.7</v>
      </c>
      <c r="H12603" s="73">
        <f>E12603*'[3]Percent Input'!$D$5</f>
        <v>1900.7</v>
      </c>
      <c r="I12603" s="74">
        <f>E12603*'[3]Percent Input'!$E$5</f>
        <v>1900.7</v>
      </c>
    </row>
    <row r="12604" spans="1:9" x14ac:dyDescent="0.25">
      <c r="A12604" s="36">
        <v>48552</v>
      </c>
      <c r="B12604" s="19" t="s">
        <v>4600</v>
      </c>
      <c r="C12604" s="86" t="s">
        <v>14965</v>
      </c>
      <c r="D12604" s="11"/>
      <c r="E12604" s="16">
        <v>247.59</v>
      </c>
      <c r="F12604" s="72">
        <f>E12604*'[3]Percent Input'!$B$5</f>
        <v>247.59</v>
      </c>
      <c r="G12604" s="73">
        <f>E12604*'[3]Percent Input'!$C$5</f>
        <v>247.59</v>
      </c>
      <c r="H12604" s="73">
        <f>E12604*'[3]Percent Input'!$D$5</f>
        <v>247.59</v>
      </c>
      <c r="I12604" s="74">
        <f>E12604*'[3]Percent Input'!$E$5</f>
        <v>247.59</v>
      </c>
    </row>
    <row r="12605" spans="1:9" x14ac:dyDescent="0.25">
      <c r="A12605" s="75">
        <v>48554</v>
      </c>
      <c r="B12605" s="71" t="s">
        <v>4601</v>
      </c>
      <c r="C12605" s="86" t="s">
        <v>14965</v>
      </c>
      <c r="D12605" s="11"/>
      <c r="E12605" s="16">
        <v>2663.29</v>
      </c>
      <c r="F12605" s="72">
        <f>E12605*'[3]Percent Input'!$B$5</f>
        <v>2663.29</v>
      </c>
      <c r="G12605" s="73">
        <f>E12605*'[3]Percent Input'!$C$5</f>
        <v>2663.29</v>
      </c>
      <c r="H12605" s="73">
        <f>E12605*'[3]Percent Input'!$D$5</f>
        <v>2663.29</v>
      </c>
      <c r="I12605" s="74">
        <f>E12605*'[3]Percent Input'!$E$5</f>
        <v>2663.29</v>
      </c>
    </row>
    <row r="12606" spans="1:9" x14ac:dyDescent="0.25">
      <c r="A12606" s="75">
        <v>48556</v>
      </c>
      <c r="B12606" s="71" t="s">
        <v>4602</v>
      </c>
      <c r="C12606" s="86" t="s">
        <v>14965</v>
      </c>
      <c r="D12606" s="11"/>
      <c r="E12606" s="16">
        <v>1331.64</v>
      </c>
      <c r="F12606" s="72">
        <f>E12606*'[3]Percent Input'!$B$5</f>
        <v>1331.64</v>
      </c>
      <c r="G12606" s="73">
        <f>E12606*'[3]Percent Input'!$C$5</f>
        <v>1331.64</v>
      </c>
      <c r="H12606" s="73">
        <f>E12606*'[3]Percent Input'!$D$5</f>
        <v>1331.64</v>
      </c>
      <c r="I12606" s="74">
        <f>E12606*'[3]Percent Input'!$E$5</f>
        <v>1331.64</v>
      </c>
    </row>
    <row r="12607" spans="1:9" x14ac:dyDescent="0.25">
      <c r="A12607" s="75">
        <v>49000</v>
      </c>
      <c r="B12607" s="71" t="s">
        <v>4604</v>
      </c>
      <c r="C12607" s="86" t="s">
        <v>14965</v>
      </c>
      <c r="D12607" s="11"/>
      <c r="E12607" s="16">
        <v>804.39</v>
      </c>
      <c r="F12607" s="72">
        <f>E12607*'[3]Percent Input'!$B$5</f>
        <v>804.39</v>
      </c>
      <c r="G12607" s="73">
        <f>E12607*'[3]Percent Input'!$C$5</f>
        <v>804.39</v>
      </c>
      <c r="H12607" s="73">
        <f>E12607*'[3]Percent Input'!$D$5</f>
        <v>804.39</v>
      </c>
      <c r="I12607" s="74">
        <f>E12607*'[3]Percent Input'!$E$5</f>
        <v>804.39</v>
      </c>
    </row>
    <row r="12608" spans="1:9" x14ac:dyDescent="0.25">
      <c r="A12608" s="70">
        <v>49002</v>
      </c>
      <c r="B12608" s="71" t="s">
        <v>4605</v>
      </c>
      <c r="C12608" s="86" t="s">
        <v>14965</v>
      </c>
      <c r="D12608" s="11"/>
      <c r="E12608" s="16">
        <v>1093.43</v>
      </c>
      <c r="F12608" s="72">
        <f>E12608*'[3]Percent Input'!$B$5</f>
        <v>1093.43</v>
      </c>
      <c r="G12608" s="73">
        <f>E12608*'[3]Percent Input'!$C$5</f>
        <v>1093.43</v>
      </c>
      <c r="H12608" s="73">
        <f>E12608*'[3]Percent Input'!$D$5</f>
        <v>1093.43</v>
      </c>
      <c r="I12608" s="74">
        <f>E12608*'[3]Percent Input'!$E$5</f>
        <v>1093.43</v>
      </c>
    </row>
    <row r="12609" spans="1:9" x14ac:dyDescent="0.25">
      <c r="A12609" s="70">
        <v>49010</v>
      </c>
      <c r="B12609" s="71" t="s">
        <v>4606</v>
      </c>
      <c r="C12609" s="86" t="s">
        <v>14965</v>
      </c>
      <c r="D12609" s="11"/>
      <c r="E12609" s="16">
        <v>969.45</v>
      </c>
      <c r="F12609" s="72">
        <f>E12609*'[3]Percent Input'!$B$5</f>
        <v>969.45</v>
      </c>
      <c r="G12609" s="73">
        <f>E12609*'[3]Percent Input'!$C$5</f>
        <v>969.45</v>
      </c>
      <c r="H12609" s="73">
        <f>E12609*'[3]Percent Input'!$D$5</f>
        <v>969.45</v>
      </c>
      <c r="I12609" s="74">
        <f>E12609*'[3]Percent Input'!$E$5</f>
        <v>969.45</v>
      </c>
    </row>
    <row r="12610" spans="1:9" x14ac:dyDescent="0.25">
      <c r="A12610" s="70">
        <v>49013</v>
      </c>
      <c r="B12610" s="71" t="s">
        <v>4607</v>
      </c>
      <c r="C12610" s="86" t="s">
        <v>14965</v>
      </c>
      <c r="D12610" s="11"/>
      <c r="E12610" s="16">
        <v>458.06</v>
      </c>
      <c r="F12610" s="72">
        <f>E12610*'[3]Percent Input'!$B$5</f>
        <v>458.06</v>
      </c>
      <c r="G12610" s="73">
        <f>E12610*'[3]Percent Input'!$C$5</f>
        <v>458.06</v>
      </c>
      <c r="H12610" s="73">
        <f>E12610*'[3]Percent Input'!$D$5</f>
        <v>458.06</v>
      </c>
      <c r="I12610" s="74">
        <f>E12610*'[3]Percent Input'!$E$5</f>
        <v>458.06</v>
      </c>
    </row>
    <row r="12611" spans="1:9" x14ac:dyDescent="0.25">
      <c r="A12611" s="70">
        <v>49014</v>
      </c>
      <c r="B12611" s="71" t="s">
        <v>4608</v>
      </c>
      <c r="C12611" s="86" t="s">
        <v>14965</v>
      </c>
      <c r="D12611" s="11"/>
      <c r="E12611" s="16">
        <v>378.77</v>
      </c>
      <c r="F12611" s="72">
        <f>E12611*'[3]Percent Input'!$B$5</f>
        <v>378.77</v>
      </c>
      <c r="G12611" s="73">
        <f>E12611*'[3]Percent Input'!$C$5</f>
        <v>378.77</v>
      </c>
      <c r="H12611" s="73">
        <f>E12611*'[3]Percent Input'!$D$5</f>
        <v>378.77</v>
      </c>
      <c r="I12611" s="74">
        <f>E12611*'[3]Percent Input'!$E$5</f>
        <v>378.77</v>
      </c>
    </row>
    <row r="12612" spans="1:9" x14ac:dyDescent="0.25">
      <c r="A12612" s="70">
        <v>49020</v>
      </c>
      <c r="B12612" s="71" t="s">
        <v>4609</v>
      </c>
      <c r="C12612" s="86" t="s">
        <v>14965</v>
      </c>
      <c r="D12612" s="11"/>
      <c r="E12612" s="16">
        <v>1662.48</v>
      </c>
      <c r="F12612" s="72">
        <f>E12612*'[3]Percent Input'!$B$5</f>
        <v>1662.48</v>
      </c>
      <c r="G12612" s="73">
        <f>E12612*'[3]Percent Input'!$C$5</f>
        <v>1662.48</v>
      </c>
      <c r="H12612" s="73">
        <f>E12612*'[3]Percent Input'!$D$5</f>
        <v>1662.48</v>
      </c>
      <c r="I12612" s="74">
        <f>E12612*'[3]Percent Input'!$E$5</f>
        <v>1662.48</v>
      </c>
    </row>
    <row r="12613" spans="1:9" x14ac:dyDescent="0.25">
      <c r="A12613" s="70">
        <v>49040</v>
      </c>
      <c r="B12613" s="71" t="s">
        <v>4610</v>
      </c>
      <c r="C12613" s="86" t="s">
        <v>14965</v>
      </c>
      <c r="D12613" s="11"/>
      <c r="E12613" s="16">
        <v>1041.53</v>
      </c>
      <c r="F12613" s="72">
        <f>E12613*'[3]Percent Input'!$B$5</f>
        <v>1041.53</v>
      </c>
      <c r="G12613" s="73">
        <f>E12613*'[3]Percent Input'!$C$5</f>
        <v>1041.53</v>
      </c>
      <c r="H12613" s="73">
        <f>E12613*'[3]Percent Input'!$D$5</f>
        <v>1041.53</v>
      </c>
      <c r="I12613" s="74">
        <f>E12613*'[3]Percent Input'!$E$5</f>
        <v>1041.53</v>
      </c>
    </row>
    <row r="12614" spans="1:9" x14ac:dyDescent="0.25">
      <c r="A12614" s="70">
        <v>49060</v>
      </c>
      <c r="B12614" s="71" t="s">
        <v>4611</v>
      </c>
      <c r="C12614" s="86" t="s">
        <v>14965</v>
      </c>
      <c r="D12614" s="11"/>
      <c r="E12614" s="16">
        <v>1147.48</v>
      </c>
      <c r="F12614" s="72">
        <f>E12614*'[3]Percent Input'!$B$5</f>
        <v>1147.48</v>
      </c>
      <c r="G12614" s="73">
        <f>E12614*'[3]Percent Input'!$C$5</f>
        <v>1147.48</v>
      </c>
      <c r="H12614" s="73">
        <f>E12614*'[3]Percent Input'!$D$5</f>
        <v>1147.48</v>
      </c>
      <c r="I12614" s="74">
        <f>E12614*'[3]Percent Input'!$E$5</f>
        <v>1147.48</v>
      </c>
    </row>
    <row r="12615" spans="1:9" x14ac:dyDescent="0.25">
      <c r="A12615" s="70">
        <v>49062</v>
      </c>
      <c r="B12615" s="71" t="s">
        <v>4612</v>
      </c>
      <c r="C12615" s="86" t="s">
        <v>14965</v>
      </c>
      <c r="D12615" s="11"/>
      <c r="E12615" s="16">
        <v>770.88</v>
      </c>
      <c r="F12615" s="72">
        <f>E12615*'[3]Percent Input'!$B$5</f>
        <v>770.88</v>
      </c>
      <c r="G12615" s="73">
        <f>E12615*'[3]Percent Input'!$C$5</f>
        <v>770.88</v>
      </c>
      <c r="H12615" s="73">
        <f>E12615*'[3]Percent Input'!$D$5</f>
        <v>770.88</v>
      </c>
      <c r="I12615" s="74">
        <f>E12615*'[3]Percent Input'!$E$5</f>
        <v>770.88</v>
      </c>
    </row>
    <row r="12616" spans="1:9" x14ac:dyDescent="0.25">
      <c r="A12616" s="70">
        <v>49203</v>
      </c>
      <c r="B12616" s="71" t="s">
        <v>4618</v>
      </c>
      <c r="C12616" s="86" t="s">
        <v>14965</v>
      </c>
      <c r="D12616" s="11"/>
      <c r="E12616" s="16">
        <v>1250.56</v>
      </c>
      <c r="F12616" s="72">
        <f>E12616*'[3]Percent Input'!$B$5</f>
        <v>1250.56</v>
      </c>
      <c r="G12616" s="73">
        <f>E12616*'[3]Percent Input'!$C$5</f>
        <v>1250.56</v>
      </c>
      <c r="H12616" s="73">
        <f>E12616*'[3]Percent Input'!$D$5</f>
        <v>1250.56</v>
      </c>
      <c r="I12616" s="74">
        <f>E12616*'[3]Percent Input'!$E$5</f>
        <v>1250.56</v>
      </c>
    </row>
    <row r="12617" spans="1:9" x14ac:dyDescent="0.25">
      <c r="A12617" s="70">
        <v>49204</v>
      </c>
      <c r="B12617" s="71" t="s">
        <v>4619</v>
      </c>
      <c r="C12617" s="86" t="s">
        <v>14965</v>
      </c>
      <c r="D12617" s="11"/>
      <c r="E12617" s="16">
        <v>1599.42</v>
      </c>
      <c r="F12617" s="72">
        <f>E12617*'[3]Percent Input'!$B$5</f>
        <v>1599.42</v>
      </c>
      <c r="G12617" s="73">
        <f>E12617*'[3]Percent Input'!$C$5</f>
        <v>1599.42</v>
      </c>
      <c r="H12617" s="73">
        <f>E12617*'[3]Percent Input'!$D$5</f>
        <v>1599.42</v>
      </c>
      <c r="I12617" s="74">
        <f>E12617*'[3]Percent Input'!$E$5</f>
        <v>1599.42</v>
      </c>
    </row>
    <row r="12618" spans="1:9" x14ac:dyDescent="0.25">
      <c r="A12618" s="70">
        <v>49205</v>
      </c>
      <c r="B12618" s="71" t="s">
        <v>4620</v>
      </c>
      <c r="C12618" s="86" t="s">
        <v>14965</v>
      </c>
      <c r="D12618" s="11"/>
      <c r="E12618" s="16">
        <v>1839.8</v>
      </c>
      <c r="F12618" s="72">
        <f>E12618*'[3]Percent Input'!$B$5</f>
        <v>1839.8</v>
      </c>
      <c r="G12618" s="73">
        <f>E12618*'[3]Percent Input'!$C$5</f>
        <v>1839.8</v>
      </c>
      <c r="H12618" s="73">
        <f>E12618*'[3]Percent Input'!$D$5</f>
        <v>1839.8</v>
      </c>
      <c r="I12618" s="74">
        <f>E12618*'[3]Percent Input'!$E$5</f>
        <v>1839.8</v>
      </c>
    </row>
    <row r="12619" spans="1:9" x14ac:dyDescent="0.25">
      <c r="A12619" s="70">
        <v>49215</v>
      </c>
      <c r="B12619" s="71" t="s">
        <v>4621</v>
      </c>
      <c r="C12619" s="86" t="s">
        <v>14965</v>
      </c>
      <c r="D12619" s="11"/>
      <c r="E12619" s="16">
        <v>2316.59</v>
      </c>
      <c r="F12619" s="72">
        <f>E12619*'[3]Percent Input'!$B$5</f>
        <v>2316.59</v>
      </c>
      <c r="G12619" s="73">
        <f>E12619*'[3]Percent Input'!$C$5</f>
        <v>2316.59</v>
      </c>
      <c r="H12619" s="73">
        <f>E12619*'[3]Percent Input'!$D$5</f>
        <v>2316.59</v>
      </c>
      <c r="I12619" s="74">
        <f>E12619*'[3]Percent Input'!$E$5</f>
        <v>2316.59</v>
      </c>
    </row>
    <row r="12620" spans="1:9" x14ac:dyDescent="0.25">
      <c r="A12620" s="70">
        <v>49255</v>
      </c>
      <c r="B12620" s="71" t="s">
        <v>4623</v>
      </c>
      <c r="C12620" s="86" t="s">
        <v>14965</v>
      </c>
      <c r="D12620" s="11"/>
      <c r="E12620" s="16">
        <v>826.38</v>
      </c>
      <c r="F12620" s="72">
        <f>E12620*'[3]Percent Input'!$B$5</f>
        <v>826.38</v>
      </c>
      <c r="G12620" s="73">
        <f>E12620*'[3]Percent Input'!$C$5</f>
        <v>826.38</v>
      </c>
      <c r="H12620" s="73">
        <f>E12620*'[3]Percent Input'!$D$5</f>
        <v>826.38</v>
      </c>
      <c r="I12620" s="74">
        <f>E12620*'[3]Percent Input'!$E$5</f>
        <v>826.38</v>
      </c>
    </row>
    <row r="12621" spans="1:9" x14ac:dyDescent="0.25">
      <c r="A12621" s="70">
        <v>49412</v>
      </c>
      <c r="B12621" s="71" t="s">
        <v>4639</v>
      </c>
      <c r="C12621" s="86" t="s">
        <v>14965</v>
      </c>
      <c r="D12621" s="11"/>
      <c r="E12621" s="16">
        <v>86.85</v>
      </c>
      <c r="F12621" s="72">
        <f>E12621*'[3]Percent Input'!$B$5</f>
        <v>86.85</v>
      </c>
      <c r="G12621" s="73">
        <f>E12621*'[3]Percent Input'!$C$5</f>
        <v>86.85</v>
      </c>
      <c r="H12621" s="73">
        <f>E12621*'[3]Percent Input'!$D$5</f>
        <v>86.85</v>
      </c>
      <c r="I12621" s="74">
        <f>E12621*'[3]Percent Input'!$E$5</f>
        <v>86.85</v>
      </c>
    </row>
    <row r="12622" spans="1:9" x14ac:dyDescent="0.25">
      <c r="A12622" s="70">
        <v>49425</v>
      </c>
      <c r="B12622" s="71" t="s">
        <v>4646</v>
      </c>
      <c r="C12622" s="86" t="s">
        <v>14965</v>
      </c>
      <c r="D12622" s="11"/>
      <c r="E12622" s="16">
        <v>751.42</v>
      </c>
      <c r="F12622" s="72">
        <f>E12622*'[3]Percent Input'!$B$5</f>
        <v>751.42</v>
      </c>
      <c r="G12622" s="73">
        <f>E12622*'[3]Percent Input'!$C$5</f>
        <v>751.42</v>
      </c>
      <c r="H12622" s="73">
        <f>E12622*'[3]Percent Input'!$D$5</f>
        <v>751.42</v>
      </c>
      <c r="I12622" s="74">
        <f>E12622*'[3]Percent Input'!$E$5</f>
        <v>751.42</v>
      </c>
    </row>
    <row r="12623" spans="1:9" x14ac:dyDescent="0.25">
      <c r="A12623" s="70">
        <v>49428</v>
      </c>
      <c r="B12623" s="71" t="s">
        <v>4649</v>
      </c>
      <c r="C12623" s="86" t="s">
        <v>14965</v>
      </c>
      <c r="D12623" s="11"/>
      <c r="E12623" s="16">
        <v>450.85</v>
      </c>
      <c r="F12623" s="72">
        <f>E12623*'[3]Percent Input'!$B$5</f>
        <v>450.85</v>
      </c>
      <c r="G12623" s="73">
        <f>E12623*'[3]Percent Input'!$C$5</f>
        <v>450.85</v>
      </c>
      <c r="H12623" s="73">
        <f>E12623*'[3]Percent Input'!$D$5</f>
        <v>450.85</v>
      </c>
      <c r="I12623" s="74">
        <f>E12623*'[3]Percent Input'!$E$5</f>
        <v>450.85</v>
      </c>
    </row>
    <row r="12624" spans="1:9" x14ac:dyDescent="0.25">
      <c r="A12624" s="70">
        <v>49605</v>
      </c>
      <c r="B12624" s="71" t="s">
        <v>4690</v>
      </c>
      <c r="C12624" s="86" t="s">
        <v>14965</v>
      </c>
      <c r="D12624" s="11"/>
      <c r="E12624" s="16">
        <v>5136.29</v>
      </c>
      <c r="F12624" s="72">
        <f>E12624*'[3]Percent Input'!$B$5</f>
        <v>5136.29</v>
      </c>
      <c r="G12624" s="73">
        <f>E12624*'[3]Percent Input'!$C$5</f>
        <v>5136.29</v>
      </c>
      <c r="H12624" s="73">
        <f>E12624*'[3]Percent Input'!$D$5</f>
        <v>5136.29</v>
      </c>
      <c r="I12624" s="74">
        <f>E12624*'[3]Percent Input'!$E$5</f>
        <v>5136.29</v>
      </c>
    </row>
    <row r="12625" spans="1:9" x14ac:dyDescent="0.25">
      <c r="A12625" s="70">
        <v>49606</v>
      </c>
      <c r="B12625" s="71" t="s">
        <v>4690</v>
      </c>
      <c r="C12625" s="86" t="s">
        <v>14965</v>
      </c>
      <c r="D12625" s="11"/>
      <c r="E12625" s="16">
        <v>1186.05</v>
      </c>
      <c r="F12625" s="72">
        <f>E12625*'[3]Percent Input'!$B$5</f>
        <v>1186.05</v>
      </c>
      <c r="G12625" s="73">
        <f>E12625*'[3]Percent Input'!$C$5</f>
        <v>1186.05</v>
      </c>
      <c r="H12625" s="73">
        <f>E12625*'[3]Percent Input'!$D$5</f>
        <v>1186.05</v>
      </c>
      <c r="I12625" s="74">
        <f>E12625*'[3]Percent Input'!$E$5</f>
        <v>1186.05</v>
      </c>
    </row>
    <row r="12626" spans="1:9" x14ac:dyDescent="0.25">
      <c r="A12626" s="70">
        <v>49610</v>
      </c>
      <c r="B12626" s="71" t="s">
        <v>4690</v>
      </c>
      <c r="C12626" s="86" t="s">
        <v>14965</v>
      </c>
      <c r="D12626" s="11"/>
      <c r="E12626" s="16">
        <v>720.42</v>
      </c>
      <c r="F12626" s="72">
        <f>E12626*'[3]Percent Input'!$B$5</f>
        <v>720.42</v>
      </c>
      <c r="G12626" s="73">
        <f>E12626*'[3]Percent Input'!$C$5</f>
        <v>720.42</v>
      </c>
      <c r="H12626" s="73">
        <f>E12626*'[3]Percent Input'!$D$5</f>
        <v>720.42</v>
      </c>
      <c r="I12626" s="74">
        <f>E12626*'[3]Percent Input'!$E$5</f>
        <v>720.42</v>
      </c>
    </row>
    <row r="12627" spans="1:9" x14ac:dyDescent="0.25">
      <c r="A12627" s="70">
        <v>49611</v>
      </c>
      <c r="B12627" s="71" t="s">
        <v>4690</v>
      </c>
      <c r="C12627" s="86" t="s">
        <v>14965</v>
      </c>
      <c r="D12627" s="11"/>
      <c r="E12627" s="16">
        <v>634.29</v>
      </c>
      <c r="F12627" s="72">
        <f>E12627*'[3]Percent Input'!$B$5</f>
        <v>634.29</v>
      </c>
      <c r="G12627" s="73">
        <f>E12627*'[3]Percent Input'!$C$5</f>
        <v>634.29</v>
      </c>
      <c r="H12627" s="73">
        <f>E12627*'[3]Percent Input'!$D$5</f>
        <v>634.29</v>
      </c>
      <c r="I12627" s="74">
        <f>E12627*'[3]Percent Input'!$E$5</f>
        <v>634.29</v>
      </c>
    </row>
    <row r="12628" spans="1:9" x14ac:dyDescent="0.25">
      <c r="A12628" s="70">
        <v>49900</v>
      </c>
      <c r="B12628" s="71" t="s">
        <v>4700</v>
      </c>
      <c r="C12628" s="86" t="s">
        <v>14965</v>
      </c>
      <c r="D12628" s="11"/>
      <c r="E12628" s="16">
        <v>851.96</v>
      </c>
      <c r="F12628" s="72">
        <f>E12628*'[3]Percent Input'!$B$5</f>
        <v>851.96</v>
      </c>
      <c r="G12628" s="73">
        <f>E12628*'[3]Percent Input'!$C$5</f>
        <v>851.96</v>
      </c>
      <c r="H12628" s="73">
        <f>E12628*'[3]Percent Input'!$D$5</f>
        <v>851.96</v>
      </c>
      <c r="I12628" s="74">
        <f>E12628*'[3]Percent Input'!$E$5</f>
        <v>851.96</v>
      </c>
    </row>
    <row r="12629" spans="1:9" x14ac:dyDescent="0.25">
      <c r="A12629" s="70">
        <v>49904</v>
      </c>
      <c r="B12629" s="71" t="s">
        <v>4701</v>
      </c>
      <c r="C12629" s="86" t="s">
        <v>14965</v>
      </c>
      <c r="D12629" s="11"/>
      <c r="E12629" s="16">
        <v>1476.16</v>
      </c>
      <c r="F12629" s="72">
        <f>E12629*'[3]Percent Input'!$B$5</f>
        <v>1476.16</v>
      </c>
      <c r="G12629" s="73">
        <f>E12629*'[3]Percent Input'!$C$5</f>
        <v>1476.16</v>
      </c>
      <c r="H12629" s="73">
        <f>E12629*'[3]Percent Input'!$D$5</f>
        <v>1476.16</v>
      </c>
      <c r="I12629" s="74">
        <f>E12629*'[3]Percent Input'!$E$5</f>
        <v>1476.16</v>
      </c>
    </row>
    <row r="12630" spans="1:9" x14ac:dyDescent="0.25">
      <c r="A12630" s="70">
        <v>49905</v>
      </c>
      <c r="B12630" s="71" t="s">
        <v>4702</v>
      </c>
      <c r="C12630" s="86" t="s">
        <v>14965</v>
      </c>
      <c r="D12630" s="11"/>
      <c r="E12630" s="16">
        <v>369.4</v>
      </c>
      <c r="F12630" s="72">
        <f>E12630*'[3]Percent Input'!$B$5</f>
        <v>369.4</v>
      </c>
      <c r="G12630" s="73">
        <f>E12630*'[3]Percent Input'!$C$5</f>
        <v>369.4</v>
      </c>
      <c r="H12630" s="73">
        <f>E12630*'[3]Percent Input'!$D$5</f>
        <v>369.4</v>
      </c>
      <c r="I12630" s="74">
        <f>E12630*'[3]Percent Input'!$E$5</f>
        <v>369.4</v>
      </c>
    </row>
    <row r="12631" spans="1:9" x14ac:dyDescent="0.25">
      <c r="A12631" s="70">
        <v>49906</v>
      </c>
      <c r="B12631" s="71" t="s">
        <v>4703</v>
      </c>
      <c r="C12631" s="86" t="s">
        <v>14965</v>
      </c>
      <c r="D12631" s="11"/>
      <c r="E12631" s="16">
        <v>1689.51</v>
      </c>
      <c r="F12631" s="72">
        <f>E12631*'[3]Percent Input'!$B$5</f>
        <v>1689.51</v>
      </c>
      <c r="G12631" s="73">
        <f>E12631*'[3]Percent Input'!$C$5</f>
        <v>1689.51</v>
      </c>
      <c r="H12631" s="73">
        <f>E12631*'[3]Percent Input'!$D$5</f>
        <v>1689.51</v>
      </c>
      <c r="I12631" s="74">
        <f>E12631*'[3]Percent Input'!$E$5</f>
        <v>1689.51</v>
      </c>
    </row>
    <row r="12632" spans="1:9" x14ac:dyDescent="0.25">
      <c r="A12632" s="70">
        <v>50010</v>
      </c>
      <c r="B12632" s="71" t="s">
        <v>4704</v>
      </c>
      <c r="C12632" s="86" t="s">
        <v>14965</v>
      </c>
      <c r="D12632" s="11"/>
      <c r="E12632" s="16">
        <v>764.75</v>
      </c>
      <c r="F12632" s="72">
        <f>E12632*'[3]Percent Input'!$B$5</f>
        <v>764.75</v>
      </c>
      <c r="G12632" s="73">
        <f>E12632*'[3]Percent Input'!$C$5</f>
        <v>764.75</v>
      </c>
      <c r="H12632" s="73">
        <f>E12632*'[3]Percent Input'!$D$5</f>
        <v>764.75</v>
      </c>
      <c r="I12632" s="74">
        <f>E12632*'[3]Percent Input'!$E$5</f>
        <v>764.75</v>
      </c>
    </row>
    <row r="12633" spans="1:9" x14ac:dyDescent="0.25">
      <c r="A12633" s="70">
        <v>50040</v>
      </c>
      <c r="B12633" s="71" t="s">
        <v>4707</v>
      </c>
      <c r="C12633" s="86" t="s">
        <v>14965</v>
      </c>
      <c r="D12633" s="11"/>
      <c r="E12633" s="16">
        <v>965.85</v>
      </c>
      <c r="F12633" s="72">
        <f>E12633*'[3]Percent Input'!$B$5</f>
        <v>965.85</v>
      </c>
      <c r="G12633" s="73">
        <f>E12633*'[3]Percent Input'!$C$5</f>
        <v>965.85</v>
      </c>
      <c r="H12633" s="73">
        <f>E12633*'[3]Percent Input'!$D$5</f>
        <v>965.85</v>
      </c>
      <c r="I12633" s="74">
        <f>E12633*'[3]Percent Input'!$E$5</f>
        <v>965.85</v>
      </c>
    </row>
    <row r="12634" spans="1:9" x14ac:dyDescent="0.25">
      <c r="A12634" s="70">
        <v>50045</v>
      </c>
      <c r="B12634" s="71" t="s">
        <v>4704</v>
      </c>
      <c r="C12634" s="86" t="s">
        <v>14965</v>
      </c>
      <c r="D12634" s="11"/>
      <c r="E12634" s="16">
        <v>971.97</v>
      </c>
      <c r="F12634" s="72">
        <f>E12634*'[3]Percent Input'!$B$5</f>
        <v>971.97</v>
      </c>
      <c r="G12634" s="73">
        <f>E12634*'[3]Percent Input'!$C$5</f>
        <v>971.97</v>
      </c>
      <c r="H12634" s="73">
        <f>E12634*'[3]Percent Input'!$D$5</f>
        <v>971.97</v>
      </c>
      <c r="I12634" s="74">
        <f>E12634*'[3]Percent Input'!$E$5</f>
        <v>971.97</v>
      </c>
    </row>
    <row r="12635" spans="1:9" x14ac:dyDescent="0.25">
      <c r="A12635" s="70">
        <v>50060</v>
      </c>
      <c r="B12635" s="71" t="s">
        <v>4708</v>
      </c>
      <c r="C12635" s="86" t="s">
        <v>14965</v>
      </c>
      <c r="D12635" s="11"/>
      <c r="E12635" s="16">
        <v>1189.29</v>
      </c>
      <c r="F12635" s="72">
        <f>E12635*'[3]Percent Input'!$B$5</f>
        <v>1189.29</v>
      </c>
      <c r="G12635" s="73">
        <f>E12635*'[3]Percent Input'!$C$5</f>
        <v>1189.29</v>
      </c>
      <c r="H12635" s="73">
        <f>E12635*'[3]Percent Input'!$D$5</f>
        <v>1189.29</v>
      </c>
      <c r="I12635" s="74">
        <f>E12635*'[3]Percent Input'!$E$5</f>
        <v>1189.29</v>
      </c>
    </row>
    <row r="12636" spans="1:9" x14ac:dyDescent="0.25">
      <c r="A12636" s="70">
        <v>50065</v>
      </c>
      <c r="B12636" s="71" t="s">
        <v>4709</v>
      </c>
      <c r="C12636" s="86" t="s">
        <v>14965</v>
      </c>
      <c r="D12636" s="11"/>
      <c r="E12636" s="16">
        <v>1260.6500000000001</v>
      </c>
      <c r="F12636" s="72">
        <f>E12636*'[3]Percent Input'!$B$5</f>
        <v>1260.6500000000001</v>
      </c>
      <c r="G12636" s="73">
        <f>E12636*'[3]Percent Input'!$C$5</f>
        <v>1260.6500000000001</v>
      </c>
      <c r="H12636" s="73">
        <f>E12636*'[3]Percent Input'!$D$5</f>
        <v>1260.6500000000001</v>
      </c>
      <c r="I12636" s="74">
        <f>E12636*'[3]Percent Input'!$E$5</f>
        <v>1260.6500000000001</v>
      </c>
    </row>
    <row r="12637" spans="1:9" x14ac:dyDescent="0.25">
      <c r="A12637" s="70">
        <v>50070</v>
      </c>
      <c r="B12637" s="71" t="s">
        <v>4709</v>
      </c>
      <c r="C12637" s="86" t="s">
        <v>14965</v>
      </c>
      <c r="D12637" s="11"/>
      <c r="E12637" s="16">
        <v>1236.5</v>
      </c>
      <c r="F12637" s="72">
        <f>E12637*'[3]Percent Input'!$B$5</f>
        <v>1236.5</v>
      </c>
      <c r="G12637" s="73">
        <f>E12637*'[3]Percent Input'!$C$5</f>
        <v>1236.5</v>
      </c>
      <c r="H12637" s="73">
        <f>E12637*'[3]Percent Input'!$D$5</f>
        <v>1236.5</v>
      </c>
      <c r="I12637" s="74">
        <f>E12637*'[3]Percent Input'!$E$5</f>
        <v>1236.5</v>
      </c>
    </row>
    <row r="12638" spans="1:9" x14ac:dyDescent="0.25">
      <c r="A12638" s="70">
        <v>50075</v>
      </c>
      <c r="B12638" s="71" t="s">
        <v>4708</v>
      </c>
      <c r="C12638" s="86" t="s">
        <v>14965</v>
      </c>
      <c r="D12638" s="11"/>
      <c r="E12638" s="16">
        <v>1518.33</v>
      </c>
      <c r="F12638" s="72">
        <f>E12638*'[3]Percent Input'!$B$5</f>
        <v>1518.33</v>
      </c>
      <c r="G12638" s="73">
        <f>E12638*'[3]Percent Input'!$C$5</f>
        <v>1518.33</v>
      </c>
      <c r="H12638" s="73">
        <f>E12638*'[3]Percent Input'!$D$5</f>
        <v>1518.33</v>
      </c>
      <c r="I12638" s="74">
        <f>E12638*'[3]Percent Input'!$E$5</f>
        <v>1518.33</v>
      </c>
    </row>
    <row r="12639" spans="1:9" x14ac:dyDescent="0.25">
      <c r="A12639" s="70">
        <v>50100</v>
      </c>
      <c r="B12639" s="71" t="s">
        <v>4710</v>
      </c>
      <c r="C12639" s="86" t="s">
        <v>14965</v>
      </c>
      <c r="D12639" s="11"/>
      <c r="E12639" s="16">
        <v>1096.31</v>
      </c>
      <c r="F12639" s="72">
        <f>E12639*'[3]Percent Input'!$B$5</f>
        <v>1096.31</v>
      </c>
      <c r="G12639" s="73">
        <f>E12639*'[3]Percent Input'!$C$5</f>
        <v>1096.31</v>
      </c>
      <c r="H12639" s="73">
        <f>E12639*'[3]Percent Input'!$D$5</f>
        <v>1096.31</v>
      </c>
      <c r="I12639" s="74">
        <f>E12639*'[3]Percent Input'!$E$5</f>
        <v>1096.31</v>
      </c>
    </row>
    <row r="12640" spans="1:9" x14ac:dyDescent="0.25">
      <c r="A12640" s="70">
        <v>50120</v>
      </c>
      <c r="B12640" s="71" t="s">
        <v>4704</v>
      </c>
      <c r="C12640" s="86" t="s">
        <v>14965</v>
      </c>
      <c r="D12640" s="11"/>
      <c r="E12640" s="16">
        <v>989.63</v>
      </c>
      <c r="F12640" s="72">
        <f>E12640*'[3]Percent Input'!$B$5</f>
        <v>989.63</v>
      </c>
      <c r="G12640" s="73">
        <f>E12640*'[3]Percent Input'!$C$5</f>
        <v>989.63</v>
      </c>
      <c r="H12640" s="73">
        <f>E12640*'[3]Percent Input'!$D$5</f>
        <v>989.63</v>
      </c>
      <c r="I12640" s="74">
        <f>E12640*'[3]Percent Input'!$E$5</f>
        <v>989.63</v>
      </c>
    </row>
    <row r="12641" spans="1:9" x14ac:dyDescent="0.25">
      <c r="A12641" s="70">
        <v>50125</v>
      </c>
      <c r="B12641" s="71" t="s">
        <v>4711</v>
      </c>
      <c r="C12641" s="86" t="s">
        <v>14965</v>
      </c>
      <c r="D12641" s="11"/>
      <c r="E12641" s="16">
        <v>1024.5899999999999</v>
      </c>
      <c r="F12641" s="72">
        <f>E12641*'[3]Percent Input'!$B$5</f>
        <v>1024.5899999999999</v>
      </c>
      <c r="G12641" s="73">
        <f>E12641*'[3]Percent Input'!$C$5</f>
        <v>1024.5899999999999</v>
      </c>
      <c r="H12641" s="73">
        <f>E12641*'[3]Percent Input'!$D$5</f>
        <v>1024.5899999999999</v>
      </c>
      <c r="I12641" s="74">
        <f>E12641*'[3]Percent Input'!$E$5</f>
        <v>1024.5899999999999</v>
      </c>
    </row>
    <row r="12642" spans="1:9" x14ac:dyDescent="0.25">
      <c r="A12642" s="70">
        <v>50130</v>
      </c>
      <c r="B12642" s="71" t="s">
        <v>4708</v>
      </c>
      <c r="C12642" s="86" t="s">
        <v>14965</v>
      </c>
      <c r="D12642" s="11"/>
      <c r="E12642" s="16">
        <v>1076.49</v>
      </c>
      <c r="F12642" s="72">
        <f>E12642*'[3]Percent Input'!$B$5</f>
        <v>1076.49</v>
      </c>
      <c r="G12642" s="73">
        <f>E12642*'[3]Percent Input'!$C$5</f>
        <v>1076.49</v>
      </c>
      <c r="H12642" s="73">
        <f>E12642*'[3]Percent Input'!$D$5</f>
        <v>1076.49</v>
      </c>
      <c r="I12642" s="74">
        <f>E12642*'[3]Percent Input'!$E$5</f>
        <v>1076.49</v>
      </c>
    </row>
    <row r="12643" spans="1:9" x14ac:dyDescent="0.25">
      <c r="A12643" s="70">
        <v>50135</v>
      </c>
      <c r="B12643" s="71" t="s">
        <v>4704</v>
      </c>
      <c r="C12643" s="86" t="s">
        <v>14965</v>
      </c>
      <c r="D12643" s="11"/>
      <c r="E12643" s="16">
        <v>1170.19</v>
      </c>
      <c r="F12643" s="72">
        <f>E12643*'[3]Percent Input'!$B$5</f>
        <v>1170.19</v>
      </c>
      <c r="G12643" s="73">
        <f>E12643*'[3]Percent Input'!$C$5</f>
        <v>1170.19</v>
      </c>
      <c r="H12643" s="73">
        <f>E12643*'[3]Percent Input'!$D$5</f>
        <v>1170.19</v>
      </c>
      <c r="I12643" s="74">
        <f>E12643*'[3]Percent Input'!$E$5</f>
        <v>1170.19</v>
      </c>
    </row>
    <row r="12644" spans="1:9" x14ac:dyDescent="0.25">
      <c r="A12644" s="70">
        <v>50205</v>
      </c>
      <c r="B12644" s="71" t="s">
        <v>4713</v>
      </c>
      <c r="C12644" s="86" t="s">
        <v>14965</v>
      </c>
      <c r="D12644" s="11"/>
      <c r="E12644" s="16">
        <v>787.81</v>
      </c>
      <c r="F12644" s="72">
        <f>E12644*'[3]Percent Input'!$B$5</f>
        <v>787.81</v>
      </c>
      <c r="G12644" s="73">
        <f>E12644*'[3]Percent Input'!$C$5</f>
        <v>787.81</v>
      </c>
      <c r="H12644" s="73">
        <f>E12644*'[3]Percent Input'!$D$5</f>
        <v>787.81</v>
      </c>
      <c r="I12644" s="74">
        <f>E12644*'[3]Percent Input'!$E$5</f>
        <v>787.81</v>
      </c>
    </row>
    <row r="12645" spans="1:9" x14ac:dyDescent="0.25">
      <c r="A12645" s="70">
        <v>50220</v>
      </c>
      <c r="B12645" s="71" t="s">
        <v>4714</v>
      </c>
      <c r="C12645" s="86" t="s">
        <v>14965</v>
      </c>
      <c r="D12645" s="11"/>
      <c r="E12645" s="16">
        <v>1092.71</v>
      </c>
      <c r="F12645" s="72">
        <f>E12645*'[3]Percent Input'!$B$5</f>
        <v>1092.71</v>
      </c>
      <c r="G12645" s="73">
        <f>E12645*'[3]Percent Input'!$C$5</f>
        <v>1092.71</v>
      </c>
      <c r="H12645" s="73">
        <f>E12645*'[3]Percent Input'!$D$5</f>
        <v>1092.71</v>
      </c>
      <c r="I12645" s="74">
        <f>E12645*'[3]Percent Input'!$E$5</f>
        <v>1092.71</v>
      </c>
    </row>
    <row r="12646" spans="1:9" x14ac:dyDescent="0.25">
      <c r="A12646" s="70">
        <v>50225</v>
      </c>
      <c r="B12646" s="71" t="s">
        <v>4715</v>
      </c>
      <c r="C12646" s="86" t="s">
        <v>14965</v>
      </c>
      <c r="D12646" s="11"/>
      <c r="E12646" s="16">
        <v>1256.32</v>
      </c>
      <c r="F12646" s="72">
        <f>E12646*'[3]Percent Input'!$B$5</f>
        <v>1256.32</v>
      </c>
      <c r="G12646" s="73">
        <f>E12646*'[3]Percent Input'!$C$5</f>
        <v>1256.32</v>
      </c>
      <c r="H12646" s="73">
        <f>E12646*'[3]Percent Input'!$D$5</f>
        <v>1256.32</v>
      </c>
      <c r="I12646" s="74">
        <f>E12646*'[3]Percent Input'!$E$5</f>
        <v>1256.32</v>
      </c>
    </row>
    <row r="12647" spans="1:9" x14ac:dyDescent="0.25">
      <c r="A12647" s="70">
        <v>50230</v>
      </c>
      <c r="B12647" s="71" t="s">
        <v>4716</v>
      </c>
      <c r="C12647" s="86" t="s">
        <v>14965</v>
      </c>
      <c r="D12647" s="11"/>
      <c r="E12647" s="16">
        <v>1337.41</v>
      </c>
      <c r="F12647" s="72">
        <f>E12647*'[3]Percent Input'!$B$5</f>
        <v>1337.41</v>
      </c>
      <c r="G12647" s="73">
        <f>E12647*'[3]Percent Input'!$C$5</f>
        <v>1337.41</v>
      </c>
      <c r="H12647" s="73">
        <f>E12647*'[3]Percent Input'!$D$5</f>
        <v>1337.41</v>
      </c>
      <c r="I12647" s="74">
        <f>E12647*'[3]Percent Input'!$E$5</f>
        <v>1337.41</v>
      </c>
    </row>
    <row r="12648" spans="1:9" x14ac:dyDescent="0.25">
      <c r="A12648" s="70">
        <v>50234</v>
      </c>
      <c r="B12648" s="71" t="s">
        <v>4717</v>
      </c>
      <c r="C12648" s="86" t="s">
        <v>14965</v>
      </c>
      <c r="D12648" s="11"/>
      <c r="E12648" s="16">
        <v>1359.03</v>
      </c>
      <c r="F12648" s="72">
        <f>E12648*'[3]Percent Input'!$B$5</f>
        <v>1359.03</v>
      </c>
      <c r="G12648" s="73">
        <f>E12648*'[3]Percent Input'!$C$5</f>
        <v>1359.03</v>
      </c>
      <c r="H12648" s="73">
        <f>E12648*'[3]Percent Input'!$D$5</f>
        <v>1359.03</v>
      </c>
      <c r="I12648" s="74">
        <f>E12648*'[3]Percent Input'!$E$5</f>
        <v>1359.03</v>
      </c>
    </row>
    <row r="12649" spans="1:9" x14ac:dyDescent="0.25">
      <c r="A12649" s="70">
        <v>50236</v>
      </c>
      <c r="B12649" s="71" t="s">
        <v>4717</v>
      </c>
      <c r="C12649" s="86" t="s">
        <v>14965</v>
      </c>
      <c r="D12649" s="11"/>
      <c r="E12649" s="16">
        <v>1528.42</v>
      </c>
      <c r="F12649" s="72">
        <f>E12649*'[3]Percent Input'!$B$5</f>
        <v>1528.42</v>
      </c>
      <c r="G12649" s="73">
        <f>E12649*'[3]Percent Input'!$C$5</f>
        <v>1528.42</v>
      </c>
      <c r="H12649" s="73">
        <f>E12649*'[3]Percent Input'!$D$5</f>
        <v>1528.42</v>
      </c>
      <c r="I12649" s="74">
        <f>E12649*'[3]Percent Input'!$E$5</f>
        <v>1528.42</v>
      </c>
    </row>
    <row r="12650" spans="1:9" x14ac:dyDescent="0.25">
      <c r="A12650" s="70">
        <v>50240</v>
      </c>
      <c r="B12650" s="71" t="s">
        <v>4718</v>
      </c>
      <c r="C12650" s="86" t="s">
        <v>14965</v>
      </c>
      <c r="D12650" s="11"/>
      <c r="E12650" s="16">
        <v>1382.1</v>
      </c>
      <c r="F12650" s="72">
        <f>E12650*'[3]Percent Input'!$B$5</f>
        <v>1382.1</v>
      </c>
      <c r="G12650" s="73">
        <f>E12650*'[3]Percent Input'!$C$5</f>
        <v>1382.1</v>
      </c>
      <c r="H12650" s="73">
        <f>E12650*'[3]Percent Input'!$D$5</f>
        <v>1382.1</v>
      </c>
      <c r="I12650" s="74">
        <f>E12650*'[3]Percent Input'!$E$5</f>
        <v>1382.1</v>
      </c>
    </row>
    <row r="12651" spans="1:9" x14ac:dyDescent="0.25">
      <c r="A12651" s="70">
        <v>50250</v>
      </c>
      <c r="B12651" s="71" t="s">
        <v>4719</v>
      </c>
      <c r="C12651" s="86" t="s">
        <v>14965</v>
      </c>
      <c r="D12651" s="11"/>
      <c r="E12651" s="16">
        <v>1267.8599999999999</v>
      </c>
      <c r="F12651" s="72">
        <f>E12651*'[3]Percent Input'!$B$5</f>
        <v>1267.8599999999999</v>
      </c>
      <c r="G12651" s="73">
        <f>E12651*'[3]Percent Input'!$C$5</f>
        <v>1267.8599999999999</v>
      </c>
      <c r="H12651" s="73">
        <f>E12651*'[3]Percent Input'!$D$5</f>
        <v>1267.8599999999999</v>
      </c>
      <c r="I12651" s="74">
        <f>E12651*'[3]Percent Input'!$E$5</f>
        <v>1267.8599999999999</v>
      </c>
    </row>
    <row r="12652" spans="1:9" x14ac:dyDescent="0.25">
      <c r="A12652" s="70">
        <v>50280</v>
      </c>
      <c r="B12652" s="71" t="s">
        <v>4720</v>
      </c>
      <c r="C12652" s="86" t="s">
        <v>14965</v>
      </c>
      <c r="D12652" s="11"/>
      <c r="E12652" s="16">
        <v>997.2</v>
      </c>
      <c r="F12652" s="72">
        <f>E12652*'[3]Percent Input'!$B$5</f>
        <v>997.2</v>
      </c>
      <c r="G12652" s="73">
        <f>E12652*'[3]Percent Input'!$C$5</f>
        <v>997.2</v>
      </c>
      <c r="H12652" s="73">
        <f>E12652*'[3]Percent Input'!$D$5</f>
        <v>997.2</v>
      </c>
      <c r="I12652" s="74">
        <f>E12652*'[3]Percent Input'!$E$5</f>
        <v>997.2</v>
      </c>
    </row>
    <row r="12653" spans="1:9" x14ac:dyDescent="0.25">
      <c r="A12653" s="70">
        <v>50290</v>
      </c>
      <c r="B12653" s="71" t="s">
        <v>4720</v>
      </c>
      <c r="C12653" s="86" t="s">
        <v>14965</v>
      </c>
      <c r="D12653" s="11"/>
      <c r="E12653" s="16">
        <v>936.66</v>
      </c>
      <c r="F12653" s="72">
        <f>E12653*'[3]Percent Input'!$B$5</f>
        <v>936.66</v>
      </c>
      <c r="G12653" s="73">
        <f>E12653*'[3]Percent Input'!$C$5</f>
        <v>936.66</v>
      </c>
      <c r="H12653" s="73">
        <f>E12653*'[3]Percent Input'!$D$5</f>
        <v>936.66</v>
      </c>
      <c r="I12653" s="74">
        <f>E12653*'[3]Percent Input'!$E$5</f>
        <v>936.66</v>
      </c>
    </row>
    <row r="12654" spans="1:9" x14ac:dyDescent="0.25">
      <c r="A12654" s="70">
        <v>50300</v>
      </c>
      <c r="B12654" s="71" t="s">
        <v>4721</v>
      </c>
      <c r="C12654" s="86" t="s">
        <v>14965</v>
      </c>
      <c r="D12654" s="11"/>
      <c r="E12654" s="16">
        <v>1352.91</v>
      </c>
      <c r="F12654" s="72">
        <f>E12654*'[3]Percent Input'!$B$5</f>
        <v>1352.91</v>
      </c>
      <c r="G12654" s="73">
        <f>E12654*'[3]Percent Input'!$C$5</f>
        <v>1352.91</v>
      </c>
      <c r="H12654" s="73">
        <f>E12654*'[3]Percent Input'!$D$5</f>
        <v>1352.91</v>
      </c>
      <c r="I12654" s="74">
        <f>E12654*'[3]Percent Input'!$E$5</f>
        <v>1352.91</v>
      </c>
    </row>
    <row r="12655" spans="1:9" x14ac:dyDescent="0.25">
      <c r="A12655" s="70">
        <v>50320</v>
      </c>
      <c r="B12655" s="71" t="s">
        <v>4722</v>
      </c>
      <c r="C12655" s="86" t="s">
        <v>14965</v>
      </c>
      <c r="D12655" s="11"/>
      <c r="E12655" s="16">
        <v>1565.9</v>
      </c>
      <c r="F12655" s="72">
        <f>E12655*'[3]Percent Input'!$B$5</f>
        <v>1565.9</v>
      </c>
      <c r="G12655" s="73">
        <f>E12655*'[3]Percent Input'!$C$5</f>
        <v>1565.9</v>
      </c>
      <c r="H12655" s="73">
        <f>E12655*'[3]Percent Input'!$D$5</f>
        <v>1565.9</v>
      </c>
      <c r="I12655" s="74">
        <f>E12655*'[3]Percent Input'!$E$5</f>
        <v>1565.9</v>
      </c>
    </row>
    <row r="12656" spans="1:9" x14ac:dyDescent="0.25">
      <c r="A12656" s="70">
        <v>50323</v>
      </c>
      <c r="B12656" s="71" t="s">
        <v>4723</v>
      </c>
      <c r="C12656" s="86" t="s">
        <v>14965</v>
      </c>
      <c r="D12656" s="11"/>
      <c r="E12656" s="16">
        <v>1478.32</v>
      </c>
      <c r="F12656" s="72">
        <f>E12656*'[3]Percent Input'!$B$5</f>
        <v>1478.32</v>
      </c>
      <c r="G12656" s="73">
        <f>E12656*'[3]Percent Input'!$C$5</f>
        <v>1478.32</v>
      </c>
      <c r="H12656" s="73">
        <f>E12656*'[3]Percent Input'!$D$5</f>
        <v>1478.32</v>
      </c>
      <c r="I12656" s="74">
        <f>E12656*'[3]Percent Input'!$E$5</f>
        <v>1478.32</v>
      </c>
    </row>
    <row r="12657" spans="1:9" x14ac:dyDescent="0.25">
      <c r="A12657" s="70">
        <v>50325</v>
      </c>
      <c r="B12657" s="71" t="s">
        <v>4724</v>
      </c>
      <c r="C12657" s="86" t="s">
        <v>14965</v>
      </c>
      <c r="D12657" s="11"/>
      <c r="E12657" s="16">
        <v>1583.92</v>
      </c>
      <c r="F12657" s="72">
        <f>E12657*'[3]Percent Input'!$B$5</f>
        <v>1583.92</v>
      </c>
      <c r="G12657" s="73">
        <f>E12657*'[3]Percent Input'!$C$5</f>
        <v>1583.92</v>
      </c>
      <c r="H12657" s="73">
        <f>E12657*'[3]Percent Input'!$D$5</f>
        <v>1583.92</v>
      </c>
      <c r="I12657" s="74">
        <f>E12657*'[3]Percent Input'!$E$5</f>
        <v>1583.92</v>
      </c>
    </row>
    <row r="12658" spans="1:9" x14ac:dyDescent="0.25">
      <c r="A12658" s="70">
        <v>50327</v>
      </c>
      <c r="B12658" s="71" t="s">
        <v>4725</v>
      </c>
      <c r="C12658" s="86" t="s">
        <v>14965</v>
      </c>
      <c r="D12658" s="11"/>
      <c r="E12658" s="16">
        <v>226.69</v>
      </c>
      <c r="F12658" s="72">
        <f>E12658*'[3]Percent Input'!$B$5</f>
        <v>226.69</v>
      </c>
      <c r="G12658" s="73">
        <f>E12658*'[3]Percent Input'!$C$5</f>
        <v>226.69</v>
      </c>
      <c r="H12658" s="73">
        <f>E12658*'[3]Percent Input'!$D$5</f>
        <v>226.69</v>
      </c>
      <c r="I12658" s="74">
        <f>E12658*'[3]Percent Input'!$E$5</f>
        <v>226.69</v>
      </c>
    </row>
    <row r="12659" spans="1:9" x14ac:dyDescent="0.25">
      <c r="A12659" s="70">
        <v>50328</v>
      </c>
      <c r="B12659" s="71" t="s">
        <v>4726</v>
      </c>
      <c r="C12659" s="86" t="s">
        <v>14965</v>
      </c>
      <c r="D12659" s="11"/>
      <c r="E12659" s="16">
        <v>198.58</v>
      </c>
      <c r="F12659" s="72">
        <f>E12659*'[3]Percent Input'!$B$5</f>
        <v>198.58</v>
      </c>
      <c r="G12659" s="73">
        <f>E12659*'[3]Percent Input'!$C$5</f>
        <v>198.58</v>
      </c>
      <c r="H12659" s="73">
        <f>E12659*'[3]Percent Input'!$D$5</f>
        <v>198.58</v>
      </c>
      <c r="I12659" s="74">
        <f>E12659*'[3]Percent Input'!$E$5</f>
        <v>198.58</v>
      </c>
    </row>
    <row r="12660" spans="1:9" x14ac:dyDescent="0.25">
      <c r="A12660" s="70">
        <v>50329</v>
      </c>
      <c r="B12660" s="71" t="s">
        <v>4727</v>
      </c>
      <c r="C12660" s="86" t="s">
        <v>14965</v>
      </c>
      <c r="D12660" s="11"/>
      <c r="E12660" s="16">
        <v>188.84</v>
      </c>
      <c r="F12660" s="72">
        <f>E12660*'[3]Percent Input'!$B$5</f>
        <v>188.84</v>
      </c>
      <c r="G12660" s="73">
        <f>E12660*'[3]Percent Input'!$C$5</f>
        <v>188.84</v>
      </c>
      <c r="H12660" s="73">
        <f>E12660*'[3]Percent Input'!$D$5</f>
        <v>188.84</v>
      </c>
      <c r="I12660" s="74">
        <f>E12660*'[3]Percent Input'!$E$5</f>
        <v>188.84</v>
      </c>
    </row>
    <row r="12661" spans="1:9" x14ac:dyDescent="0.25">
      <c r="A12661" s="70">
        <v>50340</v>
      </c>
      <c r="B12661" s="71" t="s">
        <v>4728</v>
      </c>
      <c r="C12661" s="86" t="s">
        <v>14965</v>
      </c>
      <c r="D12661" s="11"/>
      <c r="E12661" s="16">
        <v>989.99</v>
      </c>
      <c r="F12661" s="72">
        <f>E12661*'[3]Percent Input'!$B$5</f>
        <v>989.99</v>
      </c>
      <c r="G12661" s="73">
        <f>E12661*'[3]Percent Input'!$C$5</f>
        <v>989.99</v>
      </c>
      <c r="H12661" s="73">
        <f>E12661*'[3]Percent Input'!$D$5</f>
        <v>989.99</v>
      </c>
      <c r="I12661" s="74">
        <f>E12661*'[3]Percent Input'!$E$5</f>
        <v>989.99</v>
      </c>
    </row>
    <row r="12662" spans="1:9" x14ac:dyDescent="0.25">
      <c r="A12662" s="70">
        <v>50360</v>
      </c>
      <c r="B12662" s="71" t="s">
        <v>4729</v>
      </c>
      <c r="C12662" s="86" t="s">
        <v>14965</v>
      </c>
      <c r="D12662" s="11"/>
      <c r="E12662" s="16">
        <v>2525.2600000000002</v>
      </c>
      <c r="F12662" s="72">
        <f>E12662*'[3]Percent Input'!$B$5</f>
        <v>2525.2600000000002</v>
      </c>
      <c r="G12662" s="73">
        <f>E12662*'[3]Percent Input'!$C$5</f>
        <v>2525.2600000000002</v>
      </c>
      <c r="H12662" s="73">
        <f>E12662*'[3]Percent Input'!$D$5</f>
        <v>2525.2600000000002</v>
      </c>
      <c r="I12662" s="74">
        <f>E12662*'[3]Percent Input'!$E$5</f>
        <v>2525.2600000000002</v>
      </c>
    </row>
    <row r="12663" spans="1:9" x14ac:dyDescent="0.25">
      <c r="A12663" s="70">
        <v>50365</v>
      </c>
      <c r="B12663" s="71" t="s">
        <v>4729</v>
      </c>
      <c r="C12663" s="86" t="s">
        <v>14965</v>
      </c>
      <c r="D12663" s="11"/>
      <c r="E12663" s="16">
        <v>2991.61</v>
      </c>
      <c r="F12663" s="72">
        <f>E12663*'[3]Percent Input'!$B$5</f>
        <v>2991.61</v>
      </c>
      <c r="G12663" s="73">
        <f>E12663*'[3]Percent Input'!$C$5</f>
        <v>2991.61</v>
      </c>
      <c r="H12663" s="73">
        <f>E12663*'[3]Percent Input'!$D$5</f>
        <v>2991.61</v>
      </c>
      <c r="I12663" s="74">
        <f>E12663*'[3]Percent Input'!$E$5</f>
        <v>2991.61</v>
      </c>
    </row>
    <row r="12664" spans="1:9" x14ac:dyDescent="0.25">
      <c r="A12664" s="70">
        <v>50370</v>
      </c>
      <c r="B12664" s="71" t="s">
        <v>4730</v>
      </c>
      <c r="C12664" s="86" t="s">
        <v>14965</v>
      </c>
      <c r="D12664" s="11"/>
      <c r="E12664" s="16">
        <v>1257.04</v>
      </c>
      <c r="F12664" s="72">
        <f>E12664*'[3]Percent Input'!$B$5</f>
        <v>1257.04</v>
      </c>
      <c r="G12664" s="73">
        <f>E12664*'[3]Percent Input'!$C$5</f>
        <v>1257.04</v>
      </c>
      <c r="H12664" s="73">
        <f>E12664*'[3]Percent Input'!$D$5</f>
        <v>1257.04</v>
      </c>
      <c r="I12664" s="74">
        <f>E12664*'[3]Percent Input'!$E$5</f>
        <v>1257.04</v>
      </c>
    </row>
    <row r="12665" spans="1:9" x14ac:dyDescent="0.25">
      <c r="A12665" s="70">
        <v>50380</v>
      </c>
      <c r="B12665" s="71" t="s">
        <v>4731</v>
      </c>
      <c r="C12665" s="86" t="s">
        <v>14965</v>
      </c>
      <c r="D12665" s="11"/>
      <c r="E12665" s="16">
        <v>2084.86</v>
      </c>
      <c r="F12665" s="72">
        <f>E12665*'[3]Percent Input'!$B$5</f>
        <v>2084.86</v>
      </c>
      <c r="G12665" s="73">
        <f>E12665*'[3]Percent Input'!$C$5</f>
        <v>2084.86</v>
      </c>
      <c r="H12665" s="73">
        <f>E12665*'[3]Percent Input'!$D$5</f>
        <v>2084.86</v>
      </c>
      <c r="I12665" s="74">
        <f>E12665*'[3]Percent Input'!$E$5</f>
        <v>2084.86</v>
      </c>
    </row>
    <row r="12666" spans="1:9" x14ac:dyDescent="0.25">
      <c r="A12666" s="70">
        <v>50400</v>
      </c>
      <c r="B12666" s="71" t="s">
        <v>4741</v>
      </c>
      <c r="C12666" s="86" t="s">
        <v>14965</v>
      </c>
      <c r="D12666" s="11"/>
      <c r="E12666" s="16">
        <v>1209.47</v>
      </c>
      <c r="F12666" s="72">
        <f>E12666*'[3]Percent Input'!$B$5</f>
        <v>1209.47</v>
      </c>
      <c r="G12666" s="73">
        <f>E12666*'[3]Percent Input'!$C$5</f>
        <v>1209.47</v>
      </c>
      <c r="H12666" s="73">
        <f>E12666*'[3]Percent Input'!$D$5</f>
        <v>1209.47</v>
      </c>
      <c r="I12666" s="74">
        <f>E12666*'[3]Percent Input'!$E$5</f>
        <v>1209.47</v>
      </c>
    </row>
    <row r="12667" spans="1:9" x14ac:dyDescent="0.25">
      <c r="A12667" s="70">
        <v>50405</v>
      </c>
      <c r="B12667" s="71" t="s">
        <v>4741</v>
      </c>
      <c r="C12667" s="86" t="s">
        <v>14965</v>
      </c>
      <c r="D12667" s="11"/>
      <c r="E12667" s="16">
        <v>1454.9</v>
      </c>
      <c r="F12667" s="72">
        <f>E12667*'[3]Percent Input'!$B$5</f>
        <v>1454.9</v>
      </c>
      <c r="G12667" s="73">
        <f>E12667*'[3]Percent Input'!$C$5</f>
        <v>1454.9</v>
      </c>
      <c r="H12667" s="73">
        <f>E12667*'[3]Percent Input'!$D$5</f>
        <v>1454.9</v>
      </c>
      <c r="I12667" s="74">
        <f>E12667*'[3]Percent Input'!$E$5</f>
        <v>1454.9</v>
      </c>
    </row>
    <row r="12668" spans="1:9" x14ac:dyDescent="0.25">
      <c r="A12668" s="70">
        <v>50500</v>
      </c>
      <c r="B12668" s="71" t="s">
        <v>4749</v>
      </c>
      <c r="C12668" s="86" t="s">
        <v>14965</v>
      </c>
      <c r="D12668" s="11"/>
      <c r="E12668" s="16">
        <v>1344.98</v>
      </c>
      <c r="F12668" s="72">
        <f>E12668*'[3]Percent Input'!$B$5</f>
        <v>1344.98</v>
      </c>
      <c r="G12668" s="73">
        <f>E12668*'[3]Percent Input'!$C$5</f>
        <v>1344.98</v>
      </c>
      <c r="H12668" s="73">
        <f>E12668*'[3]Percent Input'!$D$5</f>
        <v>1344.98</v>
      </c>
      <c r="I12668" s="74">
        <f>E12668*'[3]Percent Input'!$E$5</f>
        <v>1344.98</v>
      </c>
    </row>
    <row r="12669" spans="1:9" x14ac:dyDescent="0.25">
      <c r="A12669" s="70">
        <v>50520</v>
      </c>
      <c r="B12669" s="71" t="s">
        <v>4750</v>
      </c>
      <c r="C12669" s="86" t="s">
        <v>14965</v>
      </c>
      <c r="D12669" s="11"/>
      <c r="E12669" s="16">
        <v>1210.9100000000001</v>
      </c>
      <c r="F12669" s="72">
        <f>E12669*'[3]Percent Input'!$B$5</f>
        <v>1210.9100000000001</v>
      </c>
      <c r="G12669" s="73">
        <f>E12669*'[3]Percent Input'!$C$5</f>
        <v>1210.9100000000001</v>
      </c>
      <c r="H12669" s="73">
        <f>E12669*'[3]Percent Input'!$D$5</f>
        <v>1210.9100000000001</v>
      </c>
      <c r="I12669" s="74">
        <f>E12669*'[3]Percent Input'!$E$5</f>
        <v>1210.9100000000001</v>
      </c>
    </row>
    <row r="12670" spans="1:9" x14ac:dyDescent="0.25">
      <c r="A12670" s="70">
        <v>50525</v>
      </c>
      <c r="B12670" s="71" t="s">
        <v>4751</v>
      </c>
      <c r="C12670" s="86" t="s">
        <v>14965</v>
      </c>
      <c r="D12670" s="11"/>
      <c r="E12670" s="16">
        <v>1536.71</v>
      </c>
      <c r="F12670" s="72">
        <f>E12670*'[3]Percent Input'!$B$5</f>
        <v>1536.71</v>
      </c>
      <c r="G12670" s="73">
        <f>E12670*'[3]Percent Input'!$C$5</f>
        <v>1536.71</v>
      </c>
      <c r="H12670" s="73">
        <f>E12670*'[3]Percent Input'!$D$5</f>
        <v>1536.71</v>
      </c>
      <c r="I12670" s="74">
        <f>E12670*'[3]Percent Input'!$E$5</f>
        <v>1536.71</v>
      </c>
    </row>
    <row r="12671" spans="1:9" x14ac:dyDescent="0.25">
      <c r="A12671" s="70">
        <v>50526</v>
      </c>
      <c r="B12671" s="71" t="s">
        <v>4751</v>
      </c>
      <c r="C12671" s="86" t="s">
        <v>14965</v>
      </c>
      <c r="D12671" s="11"/>
      <c r="E12671" s="16">
        <v>1647.35</v>
      </c>
      <c r="F12671" s="72">
        <f>E12671*'[3]Percent Input'!$B$5</f>
        <v>1647.35</v>
      </c>
      <c r="G12671" s="73">
        <f>E12671*'[3]Percent Input'!$C$5</f>
        <v>1647.35</v>
      </c>
      <c r="H12671" s="73">
        <f>E12671*'[3]Percent Input'!$D$5</f>
        <v>1647.35</v>
      </c>
      <c r="I12671" s="74">
        <f>E12671*'[3]Percent Input'!$E$5</f>
        <v>1647.35</v>
      </c>
    </row>
    <row r="12672" spans="1:9" x14ac:dyDescent="0.25">
      <c r="A12672" s="70">
        <v>50540</v>
      </c>
      <c r="B12672" s="71" t="s">
        <v>4752</v>
      </c>
      <c r="C12672" s="86" t="s">
        <v>14965</v>
      </c>
      <c r="D12672" s="11"/>
      <c r="E12672" s="16">
        <v>1192.8900000000001</v>
      </c>
      <c r="F12672" s="72">
        <f>E12672*'[3]Percent Input'!$B$5</f>
        <v>1192.8900000000001</v>
      </c>
      <c r="G12672" s="73">
        <f>E12672*'[3]Percent Input'!$C$5</f>
        <v>1192.8900000000001</v>
      </c>
      <c r="H12672" s="73">
        <f>E12672*'[3]Percent Input'!$D$5</f>
        <v>1192.8900000000001</v>
      </c>
      <c r="I12672" s="74">
        <f>E12672*'[3]Percent Input'!$E$5</f>
        <v>1192.8900000000001</v>
      </c>
    </row>
    <row r="12673" spans="1:9" x14ac:dyDescent="0.25">
      <c r="A12673" s="70">
        <v>50545</v>
      </c>
      <c r="B12673" s="71" t="s">
        <v>4757</v>
      </c>
      <c r="C12673" s="86" t="s">
        <v>14965</v>
      </c>
      <c r="D12673" s="11"/>
      <c r="E12673" s="16">
        <v>1397.24</v>
      </c>
      <c r="F12673" s="72">
        <f>E12673*'[3]Percent Input'!$B$5</f>
        <v>1397.24</v>
      </c>
      <c r="G12673" s="73">
        <f>E12673*'[3]Percent Input'!$C$5</f>
        <v>1397.24</v>
      </c>
      <c r="H12673" s="73">
        <f>E12673*'[3]Percent Input'!$D$5</f>
        <v>1397.24</v>
      </c>
      <c r="I12673" s="74">
        <f>E12673*'[3]Percent Input'!$E$5</f>
        <v>1397.24</v>
      </c>
    </row>
    <row r="12674" spans="1:9" x14ac:dyDescent="0.25">
      <c r="A12674" s="70">
        <v>50546</v>
      </c>
      <c r="B12674" s="71" t="s">
        <v>4758</v>
      </c>
      <c r="C12674" s="86" t="s">
        <v>14965</v>
      </c>
      <c r="D12674" s="11"/>
      <c r="E12674" s="16">
        <v>1255.96</v>
      </c>
      <c r="F12674" s="72">
        <f>E12674*'[3]Percent Input'!$B$5</f>
        <v>1255.96</v>
      </c>
      <c r="G12674" s="73">
        <f>E12674*'[3]Percent Input'!$C$5</f>
        <v>1255.96</v>
      </c>
      <c r="H12674" s="73">
        <f>E12674*'[3]Percent Input'!$D$5</f>
        <v>1255.96</v>
      </c>
      <c r="I12674" s="74">
        <f>E12674*'[3]Percent Input'!$E$5</f>
        <v>1255.96</v>
      </c>
    </row>
    <row r="12675" spans="1:9" x14ac:dyDescent="0.25">
      <c r="A12675" s="70">
        <v>50547</v>
      </c>
      <c r="B12675" s="71" t="s">
        <v>4759</v>
      </c>
      <c r="C12675" s="86" t="s">
        <v>14965</v>
      </c>
      <c r="D12675" s="11"/>
      <c r="E12675" s="16">
        <v>1675.46</v>
      </c>
      <c r="F12675" s="72">
        <f>E12675*'[3]Percent Input'!$B$5</f>
        <v>1675.46</v>
      </c>
      <c r="G12675" s="73">
        <f>E12675*'[3]Percent Input'!$C$5</f>
        <v>1675.46</v>
      </c>
      <c r="H12675" s="73">
        <f>E12675*'[3]Percent Input'!$D$5</f>
        <v>1675.46</v>
      </c>
      <c r="I12675" s="74">
        <f>E12675*'[3]Percent Input'!$E$5</f>
        <v>1675.46</v>
      </c>
    </row>
    <row r="12676" spans="1:9" x14ac:dyDescent="0.25">
      <c r="A12676" s="70">
        <v>50548</v>
      </c>
      <c r="B12676" s="71" t="s">
        <v>4760</v>
      </c>
      <c r="C12676" s="86" t="s">
        <v>14965</v>
      </c>
      <c r="D12676" s="11"/>
      <c r="E12676" s="16">
        <v>1405.16</v>
      </c>
      <c r="F12676" s="72">
        <f>E12676*'[3]Percent Input'!$B$5</f>
        <v>1405.16</v>
      </c>
      <c r="G12676" s="73">
        <f>E12676*'[3]Percent Input'!$C$5</f>
        <v>1405.16</v>
      </c>
      <c r="H12676" s="73">
        <f>E12676*'[3]Percent Input'!$D$5</f>
        <v>1405.16</v>
      </c>
      <c r="I12676" s="74">
        <f>E12676*'[3]Percent Input'!$E$5</f>
        <v>1405.16</v>
      </c>
    </row>
    <row r="12677" spans="1:9" x14ac:dyDescent="0.25">
      <c r="A12677" s="70">
        <v>50600</v>
      </c>
      <c r="B12677" s="71" t="s">
        <v>4769</v>
      </c>
      <c r="C12677" s="86" t="s">
        <v>14965</v>
      </c>
      <c r="D12677" s="11"/>
      <c r="E12677" s="16">
        <v>978.82</v>
      </c>
      <c r="F12677" s="72">
        <f>E12677*'[3]Percent Input'!$B$5</f>
        <v>978.82</v>
      </c>
      <c r="G12677" s="73">
        <f>E12677*'[3]Percent Input'!$C$5</f>
        <v>978.82</v>
      </c>
      <c r="H12677" s="73">
        <f>E12677*'[3]Percent Input'!$D$5</f>
        <v>978.82</v>
      </c>
      <c r="I12677" s="74">
        <f>E12677*'[3]Percent Input'!$E$5</f>
        <v>978.82</v>
      </c>
    </row>
    <row r="12678" spans="1:9" x14ac:dyDescent="0.25">
      <c r="A12678" s="70">
        <v>50605</v>
      </c>
      <c r="B12678" s="71" t="s">
        <v>4770</v>
      </c>
      <c r="C12678" s="86" t="s">
        <v>14965</v>
      </c>
      <c r="D12678" s="11"/>
      <c r="E12678" s="16">
        <v>1033.24</v>
      </c>
      <c r="F12678" s="72">
        <f>E12678*'[3]Percent Input'!$B$5</f>
        <v>1033.24</v>
      </c>
      <c r="G12678" s="73">
        <f>E12678*'[3]Percent Input'!$C$5</f>
        <v>1033.24</v>
      </c>
      <c r="H12678" s="73">
        <f>E12678*'[3]Percent Input'!$D$5</f>
        <v>1033.24</v>
      </c>
      <c r="I12678" s="74">
        <f>E12678*'[3]Percent Input'!$E$5</f>
        <v>1033.24</v>
      </c>
    </row>
    <row r="12679" spans="1:9" x14ac:dyDescent="0.25">
      <c r="A12679" s="70">
        <v>50610</v>
      </c>
      <c r="B12679" s="71" t="s">
        <v>4772</v>
      </c>
      <c r="C12679" s="86" t="s">
        <v>14965</v>
      </c>
      <c r="D12679" s="11"/>
      <c r="E12679" s="16">
        <v>982.79</v>
      </c>
      <c r="F12679" s="72">
        <f>E12679*'[3]Percent Input'!$B$5</f>
        <v>982.79</v>
      </c>
      <c r="G12679" s="73">
        <f>E12679*'[3]Percent Input'!$C$5</f>
        <v>982.79</v>
      </c>
      <c r="H12679" s="73">
        <f>E12679*'[3]Percent Input'!$D$5</f>
        <v>982.79</v>
      </c>
      <c r="I12679" s="74">
        <f>E12679*'[3]Percent Input'!$E$5</f>
        <v>982.79</v>
      </c>
    </row>
    <row r="12680" spans="1:9" x14ac:dyDescent="0.25">
      <c r="A12680" s="70">
        <v>50620</v>
      </c>
      <c r="B12680" s="71" t="s">
        <v>4772</v>
      </c>
      <c r="C12680" s="86" t="s">
        <v>14965</v>
      </c>
      <c r="D12680" s="11"/>
      <c r="E12680" s="16">
        <v>940.62</v>
      </c>
      <c r="F12680" s="72">
        <f>E12680*'[3]Percent Input'!$B$5</f>
        <v>940.62</v>
      </c>
      <c r="G12680" s="73">
        <f>E12680*'[3]Percent Input'!$C$5</f>
        <v>940.62</v>
      </c>
      <c r="H12680" s="73">
        <f>E12680*'[3]Percent Input'!$D$5</f>
        <v>940.62</v>
      </c>
      <c r="I12680" s="74">
        <f>E12680*'[3]Percent Input'!$E$5</f>
        <v>940.62</v>
      </c>
    </row>
    <row r="12681" spans="1:9" x14ac:dyDescent="0.25">
      <c r="A12681" s="70">
        <v>50630</v>
      </c>
      <c r="B12681" s="71" t="s">
        <v>4772</v>
      </c>
      <c r="C12681" s="86" t="s">
        <v>14965</v>
      </c>
      <c r="D12681" s="11"/>
      <c r="E12681" s="16">
        <v>930.89</v>
      </c>
      <c r="F12681" s="72">
        <f>E12681*'[3]Percent Input'!$B$5</f>
        <v>930.89</v>
      </c>
      <c r="G12681" s="73">
        <f>E12681*'[3]Percent Input'!$C$5</f>
        <v>930.89</v>
      </c>
      <c r="H12681" s="73">
        <f>E12681*'[3]Percent Input'!$D$5</f>
        <v>930.89</v>
      </c>
      <c r="I12681" s="74">
        <f>E12681*'[3]Percent Input'!$E$5</f>
        <v>930.89</v>
      </c>
    </row>
    <row r="12682" spans="1:9" x14ac:dyDescent="0.25">
      <c r="A12682" s="70">
        <v>50650</v>
      </c>
      <c r="B12682" s="71" t="s">
        <v>4773</v>
      </c>
      <c r="C12682" s="86" t="s">
        <v>14965</v>
      </c>
      <c r="D12682" s="11"/>
      <c r="E12682" s="16">
        <v>1082.25</v>
      </c>
      <c r="F12682" s="72">
        <f>E12682*'[3]Percent Input'!$B$5</f>
        <v>1082.25</v>
      </c>
      <c r="G12682" s="73">
        <f>E12682*'[3]Percent Input'!$C$5</f>
        <v>1082.25</v>
      </c>
      <c r="H12682" s="73">
        <f>E12682*'[3]Percent Input'!$D$5</f>
        <v>1082.25</v>
      </c>
      <c r="I12682" s="74">
        <f>E12682*'[3]Percent Input'!$E$5</f>
        <v>1082.25</v>
      </c>
    </row>
    <row r="12683" spans="1:9" x14ac:dyDescent="0.25">
      <c r="A12683" s="70">
        <v>50660</v>
      </c>
      <c r="B12683" s="71" t="s">
        <v>4773</v>
      </c>
      <c r="C12683" s="86" t="s">
        <v>14965</v>
      </c>
      <c r="D12683" s="11"/>
      <c r="E12683" s="16">
        <v>1191.0899999999999</v>
      </c>
      <c r="F12683" s="72">
        <f>E12683*'[3]Percent Input'!$B$5</f>
        <v>1191.0899999999999</v>
      </c>
      <c r="G12683" s="73">
        <f>E12683*'[3]Percent Input'!$C$5</f>
        <v>1191.0899999999999</v>
      </c>
      <c r="H12683" s="73">
        <f>E12683*'[3]Percent Input'!$D$5</f>
        <v>1191.0899999999999</v>
      </c>
      <c r="I12683" s="74">
        <f>E12683*'[3]Percent Input'!$E$5</f>
        <v>1191.0899999999999</v>
      </c>
    </row>
    <row r="12684" spans="1:9" x14ac:dyDescent="0.25">
      <c r="A12684" s="70">
        <v>50700</v>
      </c>
      <c r="B12684" s="71" t="s">
        <v>4778</v>
      </c>
      <c r="C12684" s="86" t="s">
        <v>14965</v>
      </c>
      <c r="D12684" s="11"/>
      <c r="E12684" s="16">
        <v>964.77</v>
      </c>
      <c r="F12684" s="72">
        <f>E12684*'[3]Percent Input'!$B$5</f>
        <v>964.77</v>
      </c>
      <c r="G12684" s="73">
        <f>E12684*'[3]Percent Input'!$C$5</f>
        <v>964.77</v>
      </c>
      <c r="H12684" s="73">
        <f>E12684*'[3]Percent Input'!$D$5</f>
        <v>964.77</v>
      </c>
      <c r="I12684" s="74">
        <f>E12684*'[3]Percent Input'!$E$5</f>
        <v>964.77</v>
      </c>
    </row>
    <row r="12685" spans="1:9" x14ac:dyDescent="0.25">
      <c r="A12685" s="70">
        <v>50715</v>
      </c>
      <c r="B12685" s="71" t="s">
        <v>4781</v>
      </c>
      <c r="C12685" s="86" t="s">
        <v>14965</v>
      </c>
      <c r="D12685" s="11"/>
      <c r="E12685" s="16">
        <v>1270.3800000000001</v>
      </c>
      <c r="F12685" s="72">
        <f>E12685*'[3]Percent Input'!$B$5</f>
        <v>1270.3800000000001</v>
      </c>
      <c r="G12685" s="73">
        <f>E12685*'[3]Percent Input'!$C$5</f>
        <v>1270.3800000000001</v>
      </c>
      <c r="H12685" s="73">
        <f>E12685*'[3]Percent Input'!$D$5</f>
        <v>1270.3800000000001</v>
      </c>
      <c r="I12685" s="74">
        <f>E12685*'[3]Percent Input'!$E$5</f>
        <v>1270.3800000000001</v>
      </c>
    </row>
    <row r="12686" spans="1:9" x14ac:dyDescent="0.25">
      <c r="A12686" s="70">
        <v>50722</v>
      </c>
      <c r="B12686" s="71" t="s">
        <v>4781</v>
      </c>
      <c r="C12686" s="86" t="s">
        <v>14965</v>
      </c>
      <c r="D12686" s="11"/>
      <c r="E12686" s="16">
        <v>1048.3800000000001</v>
      </c>
      <c r="F12686" s="72">
        <f>E12686*'[3]Percent Input'!$B$5</f>
        <v>1048.3800000000001</v>
      </c>
      <c r="G12686" s="73">
        <f>E12686*'[3]Percent Input'!$C$5</f>
        <v>1048.3800000000001</v>
      </c>
      <c r="H12686" s="73">
        <f>E12686*'[3]Percent Input'!$D$5</f>
        <v>1048.3800000000001</v>
      </c>
      <c r="I12686" s="74">
        <f>E12686*'[3]Percent Input'!$E$5</f>
        <v>1048.3800000000001</v>
      </c>
    </row>
    <row r="12687" spans="1:9" x14ac:dyDescent="0.25">
      <c r="A12687" s="70">
        <v>50725</v>
      </c>
      <c r="B12687" s="71" t="s">
        <v>4782</v>
      </c>
      <c r="C12687" s="86" t="s">
        <v>14965</v>
      </c>
      <c r="D12687" s="11"/>
      <c r="E12687" s="16">
        <v>1149.6500000000001</v>
      </c>
      <c r="F12687" s="72">
        <f>E12687*'[3]Percent Input'!$B$5</f>
        <v>1149.6500000000001</v>
      </c>
      <c r="G12687" s="73">
        <f>E12687*'[3]Percent Input'!$C$5</f>
        <v>1149.6500000000001</v>
      </c>
      <c r="H12687" s="73">
        <f>E12687*'[3]Percent Input'!$D$5</f>
        <v>1149.6500000000001</v>
      </c>
      <c r="I12687" s="74">
        <f>E12687*'[3]Percent Input'!$E$5</f>
        <v>1149.6500000000001</v>
      </c>
    </row>
    <row r="12688" spans="1:9" x14ac:dyDescent="0.25">
      <c r="A12688" s="70">
        <v>50728</v>
      </c>
      <c r="B12688" s="71" t="s">
        <v>4783</v>
      </c>
      <c r="C12688" s="86" t="s">
        <v>14965</v>
      </c>
      <c r="D12688" s="11"/>
      <c r="E12688" s="16">
        <v>765.11</v>
      </c>
      <c r="F12688" s="72">
        <f>E12688*'[3]Percent Input'!$B$5</f>
        <v>765.11</v>
      </c>
      <c r="G12688" s="73">
        <f>E12688*'[3]Percent Input'!$C$5</f>
        <v>765.11</v>
      </c>
      <c r="H12688" s="73">
        <f>E12688*'[3]Percent Input'!$D$5</f>
        <v>765.11</v>
      </c>
      <c r="I12688" s="74">
        <f>E12688*'[3]Percent Input'!$E$5</f>
        <v>765.11</v>
      </c>
    </row>
    <row r="12689" spans="1:9" x14ac:dyDescent="0.25">
      <c r="A12689" s="70">
        <v>50740</v>
      </c>
      <c r="B12689" s="71" t="s">
        <v>4784</v>
      </c>
      <c r="C12689" s="86" t="s">
        <v>14965</v>
      </c>
      <c r="D12689" s="11"/>
      <c r="E12689" s="16">
        <v>1278.67</v>
      </c>
      <c r="F12689" s="72">
        <f>E12689*'[3]Percent Input'!$B$5</f>
        <v>1278.67</v>
      </c>
      <c r="G12689" s="73">
        <f>E12689*'[3]Percent Input'!$C$5</f>
        <v>1278.67</v>
      </c>
      <c r="H12689" s="73">
        <f>E12689*'[3]Percent Input'!$D$5</f>
        <v>1278.67</v>
      </c>
      <c r="I12689" s="74">
        <f>E12689*'[3]Percent Input'!$E$5</f>
        <v>1278.67</v>
      </c>
    </row>
    <row r="12690" spans="1:9" x14ac:dyDescent="0.25">
      <c r="A12690" s="70">
        <v>50750</v>
      </c>
      <c r="B12690" s="71" t="s">
        <v>4784</v>
      </c>
      <c r="C12690" s="86" t="s">
        <v>14965</v>
      </c>
      <c r="D12690" s="11"/>
      <c r="E12690" s="16">
        <v>1203.3499999999999</v>
      </c>
      <c r="F12690" s="72">
        <f>E12690*'[3]Percent Input'!$B$5</f>
        <v>1203.3499999999999</v>
      </c>
      <c r="G12690" s="73">
        <f>E12690*'[3]Percent Input'!$C$5</f>
        <v>1203.3499999999999</v>
      </c>
      <c r="H12690" s="73">
        <f>E12690*'[3]Percent Input'!$D$5</f>
        <v>1203.3499999999999</v>
      </c>
      <c r="I12690" s="74">
        <f>E12690*'[3]Percent Input'!$E$5</f>
        <v>1203.3499999999999</v>
      </c>
    </row>
    <row r="12691" spans="1:9" x14ac:dyDescent="0.25">
      <c r="A12691" s="70">
        <v>50760</v>
      </c>
      <c r="B12691" s="71" t="s">
        <v>4785</v>
      </c>
      <c r="C12691" s="86" t="s">
        <v>14965</v>
      </c>
      <c r="D12691" s="11"/>
      <c r="E12691" s="16">
        <v>1176.32</v>
      </c>
      <c r="F12691" s="72">
        <f>E12691*'[3]Percent Input'!$B$5</f>
        <v>1176.32</v>
      </c>
      <c r="G12691" s="73">
        <f>E12691*'[3]Percent Input'!$C$5</f>
        <v>1176.32</v>
      </c>
      <c r="H12691" s="73">
        <f>E12691*'[3]Percent Input'!$D$5</f>
        <v>1176.32</v>
      </c>
      <c r="I12691" s="74">
        <f>E12691*'[3]Percent Input'!$E$5</f>
        <v>1176.32</v>
      </c>
    </row>
    <row r="12692" spans="1:9" x14ac:dyDescent="0.25">
      <c r="A12692" s="70">
        <v>50770</v>
      </c>
      <c r="B12692" s="71" t="s">
        <v>4786</v>
      </c>
      <c r="C12692" s="86" t="s">
        <v>14965</v>
      </c>
      <c r="D12692" s="11"/>
      <c r="E12692" s="16">
        <v>1201.9000000000001</v>
      </c>
      <c r="F12692" s="72">
        <f>E12692*'[3]Percent Input'!$B$5</f>
        <v>1201.9000000000001</v>
      </c>
      <c r="G12692" s="73">
        <f>E12692*'[3]Percent Input'!$C$5</f>
        <v>1201.9000000000001</v>
      </c>
      <c r="H12692" s="73">
        <f>E12692*'[3]Percent Input'!$D$5</f>
        <v>1201.9000000000001</v>
      </c>
      <c r="I12692" s="74">
        <f>E12692*'[3]Percent Input'!$E$5</f>
        <v>1201.9000000000001</v>
      </c>
    </row>
    <row r="12693" spans="1:9" x14ac:dyDescent="0.25">
      <c r="A12693" s="70">
        <v>50780</v>
      </c>
      <c r="B12693" s="71" t="s">
        <v>4787</v>
      </c>
      <c r="C12693" s="86" t="s">
        <v>14965</v>
      </c>
      <c r="D12693" s="11"/>
      <c r="E12693" s="16">
        <v>1152.53</v>
      </c>
      <c r="F12693" s="72">
        <f>E12693*'[3]Percent Input'!$B$5</f>
        <v>1152.53</v>
      </c>
      <c r="G12693" s="73">
        <f>E12693*'[3]Percent Input'!$C$5</f>
        <v>1152.53</v>
      </c>
      <c r="H12693" s="73">
        <f>E12693*'[3]Percent Input'!$D$5</f>
        <v>1152.53</v>
      </c>
      <c r="I12693" s="74">
        <f>E12693*'[3]Percent Input'!$E$5</f>
        <v>1152.53</v>
      </c>
    </row>
    <row r="12694" spans="1:9" x14ac:dyDescent="0.25">
      <c r="A12694" s="70">
        <v>50782</v>
      </c>
      <c r="B12694" s="71" t="s">
        <v>4787</v>
      </c>
      <c r="C12694" s="86" t="s">
        <v>14965</v>
      </c>
      <c r="D12694" s="11"/>
      <c r="E12694" s="16">
        <v>1119.73</v>
      </c>
      <c r="F12694" s="72">
        <f>E12694*'[3]Percent Input'!$B$5</f>
        <v>1119.73</v>
      </c>
      <c r="G12694" s="73">
        <f>E12694*'[3]Percent Input'!$C$5</f>
        <v>1119.73</v>
      </c>
      <c r="H12694" s="73">
        <f>E12694*'[3]Percent Input'!$D$5</f>
        <v>1119.73</v>
      </c>
      <c r="I12694" s="74">
        <f>E12694*'[3]Percent Input'!$E$5</f>
        <v>1119.73</v>
      </c>
    </row>
    <row r="12695" spans="1:9" x14ac:dyDescent="0.25">
      <c r="A12695" s="70">
        <v>50783</v>
      </c>
      <c r="B12695" s="71" t="s">
        <v>4787</v>
      </c>
      <c r="C12695" s="86" t="s">
        <v>14965</v>
      </c>
      <c r="D12695" s="11"/>
      <c r="E12695" s="16">
        <v>1175.96</v>
      </c>
      <c r="F12695" s="72">
        <f>E12695*'[3]Percent Input'!$B$5</f>
        <v>1175.96</v>
      </c>
      <c r="G12695" s="73">
        <f>E12695*'[3]Percent Input'!$C$5</f>
        <v>1175.96</v>
      </c>
      <c r="H12695" s="73">
        <f>E12695*'[3]Percent Input'!$D$5</f>
        <v>1175.96</v>
      </c>
      <c r="I12695" s="74">
        <f>E12695*'[3]Percent Input'!$E$5</f>
        <v>1175.96</v>
      </c>
    </row>
    <row r="12696" spans="1:9" x14ac:dyDescent="0.25">
      <c r="A12696" s="70">
        <v>50785</v>
      </c>
      <c r="B12696" s="71" t="s">
        <v>4787</v>
      </c>
      <c r="C12696" s="86" t="s">
        <v>14965</v>
      </c>
      <c r="D12696" s="11"/>
      <c r="E12696" s="16">
        <v>1266.4100000000001</v>
      </c>
      <c r="F12696" s="72">
        <f>E12696*'[3]Percent Input'!$B$5</f>
        <v>1266.4100000000001</v>
      </c>
      <c r="G12696" s="73">
        <f>E12696*'[3]Percent Input'!$C$5</f>
        <v>1266.4100000000001</v>
      </c>
      <c r="H12696" s="73">
        <f>E12696*'[3]Percent Input'!$D$5</f>
        <v>1266.4100000000001</v>
      </c>
      <c r="I12696" s="74">
        <f>E12696*'[3]Percent Input'!$E$5</f>
        <v>1266.4100000000001</v>
      </c>
    </row>
    <row r="12697" spans="1:9" x14ac:dyDescent="0.25">
      <c r="A12697" s="70">
        <v>50800</v>
      </c>
      <c r="B12697" s="71" t="s">
        <v>4788</v>
      </c>
      <c r="C12697" s="86" t="s">
        <v>14965</v>
      </c>
      <c r="D12697" s="11"/>
      <c r="E12697" s="16">
        <v>968.01</v>
      </c>
      <c r="F12697" s="72">
        <f>E12697*'[3]Percent Input'!$B$5</f>
        <v>968.01</v>
      </c>
      <c r="G12697" s="73">
        <f>E12697*'[3]Percent Input'!$C$5</f>
        <v>968.01</v>
      </c>
      <c r="H12697" s="73">
        <f>E12697*'[3]Percent Input'!$D$5</f>
        <v>968.01</v>
      </c>
      <c r="I12697" s="74">
        <f>E12697*'[3]Percent Input'!$E$5</f>
        <v>968.01</v>
      </c>
    </row>
    <row r="12698" spans="1:9" x14ac:dyDescent="0.25">
      <c r="A12698" s="70">
        <v>50810</v>
      </c>
      <c r="B12698" s="71" t="s">
        <v>4789</v>
      </c>
      <c r="C12698" s="86" t="s">
        <v>14965</v>
      </c>
      <c r="D12698" s="11"/>
      <c r="E12698" s="16">
        <v>1462.11</v>
      </c>
      <c r="F12698" s="72">
        <f>E12698*'[3]Percent Input'!$B$5</f>
        <v>1462.11</v>
      </c>
      <c r="G12698" s="73">
        <f>E12698*'[3]Percent Input'!$C$5</f>
        <v>1462.11</v>
      </c>
      <c r="H12698" s="73">
        <f>E12698*'[3]Percent Input'!$D$5</f>
        <v>1462.11</v>
      </c>
      <c r="I12698" s="74">
        <f>E12698*'[3]Percent Input'!$E$5</f>
        <v>1462.11</v>
      </c>
    </row>
    <row r="12699" spans="1:9" x14ac:dyDescent="0.25">
      <c r="A12699" s="70">
        <v>50815</v>
      </c>
      <c r="B12699" s="71" t="s">
        <v>4790</v>
      </c>
      <c r="C12699" s="86" t="s">
        <v>14965</v>
      </c>
      <c r="D12699" s="11"/>
      <c r="E12699" s="16">
        <v>1274.7</v>
      </c>
      <c r="F12699" s="72">
        <f>E12699*'[3]Percent Input'!$B$5</f>
        <v>1274.7</v>
      </c>
      <c r="G12699" s="73">
        <f>E12699*'[3]Percent Input'!$C$5</f>
        <v>1274.7</v>
      </c>
      <c r="H12699" s="73">
        <f>E12699*'[3]Percent Input'!$D$5</f>
        <v>1274.7</v>
      </c>
      <c r="I12699" s="74">
        <f>E12699*'[3]Percent Input'!$E$5</f>
        <v>1274.7</v>
      </c>
    </row>
    <row r="12700" spans="1:9" x14ac:dyDescent="0.25">
      <c r="A12700" s="70">
        <v>50820</v>
      </c>
      <c r="B12700" s="71" t="s">
        <v>4791</v>
      </c>
      <c r="C12700" s="86" t="s">
        <v>14965</v>
      </c>
      <c r="D12700" s="11"/>
      <c r="E12700" s="16">
        <v>1370.57</v>
      </c>
      <c r="F12700" s="72">
        <f>E12700*'[3]Percent Input'!$B$5</f>
        <v>1370.57</v>
      </c>
      <c r="G12700" s="73">
        <f>E12700*'[3]Percent Input'!$C$5</f>
        <v>1370.57</v>
      </c>
      <c r="H12700" s="73">
        <f>E12700*'[3]Percent Input'!$D$5</f>
        <v>1370.57</v>
      </c>
      <c r="I12700" s="74">
        <f>E12700*'[3]Percent Input'!$E$5</f>
        <v>1370.57</v>
      </c>
    </row>
    <row r="12701" spans="1:9" x14ac:dyDescent="0.25">
      <c r="A12701" s="70">
        <v>50825</v>
      </c>
      <c r="B12701" s="71" t="s">
        <v>4791</v>
      </c>
      <c r="C12701" s="86" t="s">
        <v>14965</v>
      </c>
      <c r="D12701" s="11"/>
      <c r="E12701" s="16">
        <v>1732.76</v>
      </c>
      <c r="F12701" s="72">
        <f>E12701*'[3]Percent Input'!$B$5</f>
        <v>1732.76</v>
      </c>
      <c r="G12701" s="73">
        <f>E12701*'[3]Percent Input'!$C$5</f>
        <v>1732.76</v>
      </c>
      <c r="H12701" s="73">
        <f>E12701*'[3]Percent Input'!$D$5</f>
        <v>1732.76</v>
      </c>
      <c r="I12701" s="74">
        <f>E12701*'[3]Percent Input'!$E$5</f>
        <v>1732.76</v>
      </c>
    </row>
    <row r="12702" spans="1:9" x14ac:dyDescent="0.25">
      <c r="A12702" s="70">
        <v>50830</v>
      </c>
      <c r="B12702" s="71" t="s">
        <v>4792</v>
      </c>
      <c r="C12702" s="86" t="s">
        <v>14965</v>
      </c>
      <c r="D12702" s="11"/>
      <c r="E12702" s="16">
        <v>1879.44</v>
      </c>
      <c r="F12702" s="72">
        <f>E12702*'[3]Percent Input'!$B$5</f>
        <v>1879.44</v>
      </c>
      <c r="G12702" s="73">
        <f>E12702*'[3]Percent Input'!$C$5</f>
        <v>1879.44</v>
      </c>
      <c r="H12702" s="73">
        <f>E12702*'[3]Percent Input'!$D$5</f>
        <v>1879.44</v>
      </c>
      <c r="I12702" s="74">
        <f>E12702*'[3]Percent Input'!$E$5</f>
        <v>1879.44</v>
      </c>
    </row>
    <row r="12703" spans="1:9" x14ac:dyDescent="0.25">
      <c r="A12703" s="70">
        <v>50840</v>
      </c>
      <c r="B12703" s="71" t="s">
        <v>4793</v>
      </c>
      <c r="C12703" s="86" t="s">
        <v>14965</v>
      </c>
      <c r="D12703" s="11"/>
      <c r="E12703" s="16">
        <v>1281.55</v>
      </c>
      <c r="F12703" s="72">
        <f>E12703*'[3]Percent Input'!$B$5</f>
        <v>1281.55</v>
      </c>
      <c r="G12703" s="73">
        <f>E12703*'[3]Percent Input'!$C$5</f>
        <v>1281.55</v>
      </c>
      <c r="H12703" s="73">
        <f>E12703*'[3]Percent Input'!$D$5</f>
        <v>1281.55</v>
      </c>
      <c r="I12703" s="74">
        <f>E12703*'[3]Percent Input'!$E$5</f>
        <v>1281.55</v>
      </c>
    </row>
    <row r="12704" spans="1:9" x14ac:dyDescent="0.25">
      <c r="A12704" s="70">
        <v>50845</v>
      </c>
      <c r="B12704" s="71" t="s">
        <v>4794</v>
      </c>
      <c r="C12704" s="86" t="s">
        <v>14965</v>
      </c>
      <c r="D12704" s="11"/>
      <c r="E12704" s="16">
        <v>1303.17</v>
      </c>
      <c r="F12704" s="72">
        <f>E12704*'[3]Percent Input'!$B$5</f>
        <v>1303.17</v>
      </c>
      <c r="G12704" s="73">
        <f>E12704*'[3]Percent Input'!$C$5</f>
        <v>1303.17</v>
      </c>
      <c r="H12704" s="73">
        <f>E12704*'[3]Percent Input'!$D$5</f>
        <v>1303.17</v>
      </c>
      <c r="I12704" s="74">
        <f>E12704*'[3]Percent Input'!$E$5</f>
        <v>1303.17</v>
      </c>
    </row>
    <row r="12705" spans="1:9" x14ac:dyDescent="0.25">
      <c r="A12705" s="70">
        <v>50860</v>
      </c>
      <c r="B12705" s="71" t="s">
        <v>4795</v>
      </c>
      <c r="C12705" s="86" t="s">
        <v>14965</v>
      </c>
      <c r="D12705" s="11"/>
      <c r="E12705" s="16">
        <v>984.95</v>
      </c>
      <c r="F12705" s="72">
        <f>E12705*'[3]Percent Input'!$B$5</f>
        <v>984.95</v>
      </c>
      <c r="G12705" s="73">
        <f>E12705*'[3]Percent Input'!$C$5</f>
        <v>984.95</v>
      </c>
      <c r="H12705" s="73">
        <f>E12705*'[3]Percent Input'!$D$5</f>
        <v>984.95</v>
      </c>
      <c r="I12705" s="74">
        <f>E12705*'[3]Percent Input'!$E$5</f>
        <v>984.95</v>
      </c>
    </row>
    <row r="12706" spans="1:9" x14ac:dyDescent="0.25">
      <c r="A12706" s="70">
        <v>50900</v>
      </c>
      <c r="B12706" s="71" t="s">
        <v>4796</v>
      </c>
      <c r="C12706" s="86" t="s">
        <v>14965</v>
      </c>
      <c r="D12706" s="11"/>
      <c r="E12706" s="16">
        <v>877.55</v>
      </c>
      <c r="F12706" s="72">
        <f>E12706*'[3]Percent Input'!$B$5</f>
        <v>877.55</v>
      </c>
      <c r="G12706" s="73">
        <f>E12706*'[3]Percent Input'!$C$5</f>
        <v>877.55</v>
      </c>
      <c r="H12706" s="73">
        <f>E12706*'[3]Percent Input'!$D$5</f>
        <v>877.55</v>
      </c>
      <c r="I12706" s="74">
        <f>E12706*'[3]Percent Input'!$E$5</f>
        <v>877.55</v>
      </c>
    </row>
    <row r="12707" spans="1:9" x14ac:dyDescent="0.25">
      <c r="A12707" s="70">
        <v>50920</v>
      </c>
      <c r="B12707" s="71" t="s">
        <v>4797</v>
      </c>
      <c r="C12707" s="86" t="s">
        <v>14965</v>
      </c>
      <c r="D12707" s="11"/>
      <c r="E12707" s="16">
        <v>914.67</v>
      </c>
      <c r="F12707" s="72">
        <f>E12707*'[3]Percent Input'!$B$5</f>
        <v>914.67</v>
      </c>
      <c r="G12707" s="73">
        <f>E12707*'[3]Percent Input'!$C$5</f>
        <v>914.67</v>
      </c>
      <c r="H12707" s="73">
        <f>E12707*'[3]Percent Input'!$D$5</f>
        <v>914.67</v>
      </c>
      <c r="I12707" s="74">
        <f>E12707*'[3]Percent Input'!$E$5</f>
        <v>914.67</v>
      </c>
    </row>
    <row r="12708" spans="1:9" x14ac:dyDescent="0.25">
      <c r="A12708" s="70">
        <v>50930</v>
      </c>
      <c r="B12708" s="71" t="s">
        <v>4798</v>
      </c>
      <c r="C12708" s="86" t="s">
        <v>14965</v>
      </c>
      <c r="D12708" s="11"/>
      <c r="E12708" s="16">
        <v>1149.29</v>
      </c>
      <c r="F12708" s="72">
        <f>E12708*'[3]Percent Input'!$B$5</f>
        <v>1149.29</v>
      </c>
      <c r="G12708" s="73">
        <f>E12708*'[3]Percent Input'!$C$5</f>
        <v>1149.29</v>
      </c>
      <c r="H12708" s="73">
        <f>E12708*'[3]Percent Input'!$D$5</f>
        <v>1149.29</v>
      </c>
      <c r="I12708" s="74">
        <f>E12708*'[3]Percent Input'!$E$5</f>
        <v>1149.29</v>
      </c>
    </row>
    <row r="12709" spans="1:9" x14ac:dyDescent="0.25">
      <c r="A12709" s="70">
        <v>50940</v>
      </c>
      <c r="B12709" s="71" t="s">
        <v>4781</v>
      </c>
      <c r="C12709" s="86" t="s">
        <v>14965</v>
      </c>
      <c r="D12709" s="11"/>
      <c r="E12709" s="16">
        <v>923.68</v>
      </c>
      <c r="F12709" s="72">
        <f>E12709*'[3]Percent Input'!$B$5</f>
        <v>923.68</v>
      </c>
      <c r="G12709" s="73">
        <f>E12709*'[3]Percent Input'!$C$5</f>
        <v>923.68</v>
      </c>
      <c r="H12709" s="73">
        <f>E12709*'[3]Percent Input'!$D$5</f>
        <v>923.68</v>
      </c>
      <c r="I12709" s="74">
        <f>E12709*'[3]Percent Input'!$E$5</f>
        <v>923.68</v>
      </c>
    </row>
    <row r="12710" spans="1:9" x14ac:dyDescent="0.25">
      <c r="A12710" s="70">
        <v>51525</v>
      </c>
      <c r="B12710" s="71" t="s">
        <v>4817</v>
      </c>
      <c r="C12710" s="86" t="s">
        <v>14965</v>
      </c>
      <c r="D12710" s="11"/>
      <c r="E12710" s="16">
        <v>895.21</v>
      </c>
      <c r="F12710" s="72">
        <f>E12710*'[3]Percent Input'!$B$5</f>
        <v>895.21</v>
      </c>
      <c r="G12710" s="73">
        <f>E12710*'[3]Percent Input'!$C$5</f>
        <v>895.21</v>
      </c>
      <c r="H12710" s="73">
        <f>E12710*'[3]Percent Input'!$D$5</f>
        <v>895.21</v>
      </c>
      <c r="I12710" s="74">
        <f>E12710*'[3]Percent Input'!$E$5</f>
        <v>895.21</v>
      </c>
    </row>
    <row r="12711" spans="1:9" x14ac:dyDescent="0.25">
      <c r="A12711" s="70">
        <v>51530</v>
      </c>
      <c r="B12711" s="71" t="s">
        <v>4817</v>
      </c>
      <c r="C12711" s="86" t="s">
        <v>14965</v>
      </c>
      <c r="D12711" s="11"/>
      <c r="E12711" s="16">
        <v>801.87</v>
      </c>
      <c r="F12711" s="72">
        <f>E12711*'[3]Percent Input'!$B$5</f>
        <v>801.87</v>
      </c>
      <c r="G12711" s="73">
        <f>E12711*'[3]Percent Input'!$C$5</f>
        <v>801.87</v>
      </c>
      <c r="H12711" s="73">
        <f>E12711*'[3]Percent Input'!$D$5</f>
        <v>801.87</v>
      </c>
      <c r="I12711" s="74">
        <f>E12711*'[3]Percent Input'!$E$5</f>
        <v>801.87</v>
      </c>
    </row>
    <row r="12712" spans="1:9" x14ac:dyDescent="0.25">
      <c r="A12712" s="70">
        <v>51550</v>
      </c>
      <c r="B12712" s="71" t="s">
        <v>4819</v>
      </c>
      <c r="C12712" s="86" t="s">
        <v>14965</v>
      </c>
      <c r="D12712" s="11"/>
      <c r="E12712" s="16">
        <v>1005.49</v>
      </c>
      <c r="F12712" s="72">
        <f>E12712*'[3]Percent Input'!$B$5</f>
        <v>1005.49</v>
      </c>
      <c r="G12712" s="73">
        <f>E12712*'[3]Percent Input'!$C$5</f>
        <v>1005.49</v>
      </c>
      <c r="H12712" s="73">
        <f>E12712*'[3]Percent Input'!$D$5</f>
        <v>1005.49</v>
      </c>
      <c r="I12712" s="74">
        <f>E12712*'[3]Percent Input'!$E$5</f>
        <v>1005.49</v>
      </c>
    </row>
    <row r="12713" spans="1:9" x14ac:dyDescent="0.25">
      <c r="A12713" s="70">
        <v>51555</v>
      </c>
      <c r="B12713" s="71" t="s">
        <v>4819</v>
      </c>
      <c r="C12713" s="86" t="s">
        <v>14965</v>
      </c>
      <c r="D12713" s="11"/>
      <c r="E12713" s="16">
        <v>1322.27</v>
      </c>
      <c r="F12713" s="72">
        <f>E12713*'[3]Percent Input'!$B$5</f>
        <v>1322.27</v>
      </c>
      <c r="G12713" s="73">
        <f>E12713*'[3]Percent Input'!$C$5</f>
        <v>1322.27</v>
      </c>
      <c r="H12713" s="73">
        <f>E12713*'[3]Percent Input'!$D$5</f>
        <v>1322.27</v>
      </c>
      <c r="I12713" s="74">
        <f>E12713*'[3]Percent Input'!$E$5</f>
        <v>1322.27</v>
      </c>
    </row>
    <row r="12714" spans="1:9" x14ac:dyDescent="0.25">
      <c r="A12714" s="70">
        <v>51565</v>
      </c>
      <c r="B12714" s="71" t="s">
        <v>4820</v>
      </c>
      <c r="C12714" s="86" t="s">
        <v>14965</v>
      </c>
      <c r="D12714" s="11"/>
      <c r="E12714" s="16">
        <v>1353.27</v>
      </c>
      <c r="F12714" s="72">
        <f>E12714*'[3]Percent Input'!$B$5</f>
        <v>1353.27</v>
      </c>
      <c r="G12714" s="73">
        <f>E12714*'[3]Percent Input'!$C$5</f>
        <v>1353.27</v>
      </c>
      <c r="H12714" s="73">
        <f>E12714*'[3]Percent Input'!$D$5</f>
        <v>1353.27</v>
      </c>
      <c r="I12714" s="74">
        <f>E12714*'[3]Percent Input'!$E$5</f>
        <v>1353.27</v>
      </c>
    </row>
    <row r="12715" spans="1:9" x14ac:dyDescent="0.25">
      <c r="A12715" s="70">
        <v>51570</v>
      </c>
      <c r="B12715" s="71" t="s">
        <v>4821</v>
      </c>
      <c r="C12715" s="86" t="s">
        <v>14965</v>
      </c>
      <c r="D12715" s="11"/>
      <c r="E12715" s="16">
        <v>1536.71</v>
      </c>
      <c r="F12715" s="72">
        <f>E12715*'[3]Percent Input'!$B$5</f>
        <v>1536.71</v>
      </c>
      <c r="G12715" s="73">
        <f>E12715*'[3]Percent Input'!$C$5</f>
        <v>1536.71</v>
      </c>
      <c r="H12715" s="73">
        <f>E12715*'[3]Percent Input'!$D$5</f>
        <v>1536.71</v>
      </c>
      <c r="I12715" s="74">
        <f>E12715*'[3]Percent Input'!$E$5</f>
        <v>1536.71</v>
      </c>
    </row>
    <row r="12716" spans="1:9" x14ac:dyDescent="0.25">
      <c r="A12716" s="70">
        <v>51575</v>
      </c>
      <c r="B12716" s="71" t="s">
        <v>4822</v>
      </c>
      <c r="C12716" s="86" t="s">
        <v>14965</v>
      </c>
      <c r="D12716" s="11"/>
      <c r="E12716" s="16">
        <v>1901.42</v>
      </c>
      <c r="F12716" s="72">
        <f>E12716*'[3]Percent Input'!$B$5</f>
        <v>1901.42</v>
      </c>
      <c r="G12716" s="73">
        <f>E12716*'[3]Percent Input'!$C$5</f>
        <v>1901.42</v>
      </c>
      <c r="H12716" s="73">
        <f>E12716*'[3]Percent Input'!$D$5</f>
        <v>1901.42</v>
      </c>
      <c r="I12716" s="74">
        <f>E12716*'[3]Percent Input'!$E$5</f>
        <v>1901.42</v>
      </c>
    </row>
    <row r="12717" spans="1:9" x14ac:dyDescent="0.25">
      <c r="A12717" s="70">
        <v>51580</v>
      </c>
      <c r="B12717" s="71" t="s">
        <v>4823</v>
      </c>
      <c r="C12717" s="86" t="s">
        <v>14965</v>
      </c>
      <c r="D12717" s="11"/>
      <c r="E12717" s="16">
        <v>1973.86</v>
      </c>
      <c r="F12717" s="72">
        <f>E12717*'[3]Percent Input'!$B$5</f>
        <v>1973.86</v>
      </c>
      <c r="G12717" s="73">
        <f>E12717*'[3]Percent Input'!$C$5</f>
        <v>1973.86</v>
      </c>
      <c r="H12717" s="73">
        <f>E12717*'[3]Percent Input'!$D$5</f>
        <v>1973.86</v>
      </c>
      <c r="I12717" s="74">
        <f>E12717*'[3]Percent Input'!$E$5</f>
        <v>1973.86</v>
      </c>
    </row>
    <row r="12718" spans="1:9" x14ac:dyDescent="0.25">
      <c r="A12718" s="70">
        <v>51585</v>
      </c>
      <c r="B12718" s="71" t="s">
        <v>4822</v>
      </c>
      <c r="C12718" s="86" t="s">
        <v>14965</v>
      </c>
      <c r="D12718" s="11"/>
      <c r="E12718" s="16">
        <v>2200.19</v>
      </c>
      <c r="F12718" s="72">
        <f>E12718*'[3]Percent Input'!$B$5</f>
        <v>2200.19</v>
      </c>
      <c r="G12718" s="73">
        <f>E12718*'[3]Percent Input'!$C$5</f>
        <v>2200.19</v>
      </c>
      <c r="H12718" s="73">
        <f>E12718*'[3]Percent Input'!$D$5</f>
        <v>2200.19</v>
      </c>
      <c r="I12718" s="74">
        <f>E12718*'[3]Percent Input'!$E$5</f>
        <v>2200.19</v>
      </c>
    </row>
    <row r="12719" spans="1:9" x14ac:dyDescent="0.25">
      <c r="A12719" s="70">
        <v>51590</v>
      </c>
      <c r="B12719" s="71" t="s">
        <v>4823</v>
      </c>
      <c r="C12719" s="86" t="s">
        <v>14965</v>
      </c>
      <c r="D12719" s="11"/>
      <c r="E12719" s="16">
        <v>2017.11</v>
      </c>
      <c r="F12719" s="72">
        <f>E12719*'[3]Percent Input'!$B$5</f>
        <v>2017.11</v>
      </c>
      <c r="G12719" s="73">
        <f>E12719*'[3]Percent Input'!$C$5</f>
        <v>2017.11</v>
      </c>
      <c r="H12719" s="73">
        <f>E12719*'[3]Percent Input'!$D$5</f>
        <v>2017.11</v>
      </c>
      <c r="I12719" s="74">
        <f>E12719*'[3]Percent Input'!$E$5</f>
        <v>2017.11</v>
      </c>
    </row>
    <row r="12720" spans="1:9" x14ac:dyDescent="0.25">
      <c r="A12720" s="70">
        <v>51595</v>
      </c>
      <c r="B12720" s="71" t="s">
        <v>4823</v>
      </c>
      <c r="C12720" s="86" t="s">
        <v>14965</v>
      </c>
      <c r="D12720" s="11"/>
      <c r="E12720" s="16">
        <v>2283.08</v>
      </c>
      <c r="F12720" s="72">
        <f>E12720*'[3]Percent Input'!$B$5</f>
        <v>2283.08</v>
      </c>
      <c r="G12720" s="73">
        <f>E12720*'[3]Percent Input'!$C$5</f>
        <v>2283.08</v>
      </c>
      <c r="H12720" s="73">
        <f>E12720*'[3]Percent Input'!$D$5</f>
        <v>2283.08</v>
      </c>
      <c r="I12720" s="74">
        <f>E12720*'[3]Percent Input'!$E$5</f>
        <v>2283.08</v>
      </c>
    </row>
    <row r="12721" spans="1:9" x14ac:dyDescent="0.25">
      <c r="A12721" s="70">
        <v>51596</v>
      </c>
      <c r="B12721" s="71" t="s">
        <v>4824</v>
      </c>
      <c r="C12721" s="86" t="s">
        <v>14965</v>
      </c>
      <c r="D12721" s="11"/>
      <c r="E12721" s="16">
        <v>2456.79</v>
      </c>
      <c r="F12721" s="72">
        <f>E12721*'[3]Percent Input'!$B$5</f>
        <v>2456.79</v>
      </c>
      <c r="G12721" s="73">
        <f>E12721*'[3]Percent Input'!$C$5</f>
        <v>2456.79</v>
      </c>
      <c r="H12721" s="73">
        <f>E12721*'[3]Percent Input'!$D$5</f>
        <v>2456.79</v>
      </c>
      <c r="I12721" s="74">
        <f>E12721*'[3]Percent Input'!$E$5</f>
        <v>2456.79</v>
      </c>
    </row>
    <row r="12722" spans="1:9" x14ac:dyDescent="0.25">
      <c r="A12722" s="70">
        <v>51597</v>
      </c>
      <c r="B12722" s="71" t="s">
        <v>4825</v>
      </c>
      <c r="C12722" s="86" t="s">
        <v>14965</v>
      </c>
      <c r="D12722" s="11"/>
      <c r="E12722" s="16">
        <v>2391.5500000000002</v>
      </c>
      <c r="F12722" s="72">
        <f>E12722*'[3]Percent Input'!$B$5</f>
        <v>2391.5500000000002</v>
      </c>
      <c r="G12722" s="73">
        <f>E12722*'[3]Percent Input'!$C$5</f>
        <v>2391.5500000000002</v>
      </c>
      <c r="H12722" s="73">
        <f>E12722*'[3]Percent Input'!$D$5</f>
        <v>2391.5500000000002</v>
      </c>
      <c r="I12722" s="74">
        <f>E12722*'[3]Percent Input'!$E$5</f>
        <v>2391.5500000000002</v>
      </c>
    </row>
    <row r="12723" spans="1:9" x14ac:dyDescent="0.25">
      <c r="A12723" s="70">
        <v>51800</v>
      </c>
      <c r="B12723" s="71" t="s">
        <v>4846</v>
      </c>
      <c r="C12723" s="86" t="s">
        <v>14965</v>
      </c>
      <c r="D12723" s="11"/>
      <c r="E12723" s="16">
        <v>1095.23</v>
      </c>
      <c r="F12723" s="72">
        <f>E12723*'[3]Percent Input'!$B$5</f>
        <v>1095.23</v>
      </c>
      <c r="G12723" s="73">
        <f>E12723*'[3]Percent Input'!$C$5</f>
        <v>1095.23</v>
      </c>
      <c r="H12723" s="73">
        <f>E12723*'[3]Percent Input'!$D$5</f>
        <v>1095.23</v>
      </c>
      <c r="I12723" s="74">
        <f>E12723*'[3]Percent Input'!$E$5</f>
        <v>1095.23</v>
      </c>
    </row>
    <row r="12724" spans="1:9" x14ac:dyDescent="0.25">
      <c r="A12724" s="70">
        <v>51820</v>
      </c>
      <c r="B12724" s="71" t="s">
        <v>4847</v>
      </c>
      <c r="C12724" s="86" t="s">
        <v>14965</v>
      </c>
      <c r="D12724" s="11"/>
      <c r="E12724" s="16">
        <v>1130.55</v>
      </c>
      <c r="F12724" s="72">
        <f>E12724*'[3]Percent Input'!$B$5</f>
        <v>1130.55</v>
      </c>
      <c r="G12724" s="73">
        <f>E12724*'[3]Percent Input'!$C$5</f>
        <v>1130.55</v>
      </c>
      <c r="H12724" s="73">
        <f>E12724*'[3]Percent Input'!$D$5</f>
        <v>1130.55</v>
      </c>
      <c r="I12724" s="74">
        <f>E12724*'[3]Percent Input'!$E$5</f>
        <v>1130.55</v>
      </c>
    </row>
    <row r="12725" spans="1:9" x14ac:dyDescent="0.25">
      <c r="A12725" s="70">
        <v>51840</v>
      </c>
      <c r="B12725" s="71" t="s">
        <v>4848</v>
      </c>
      <c r="C12725" s="86" t="s">
        <v>14965</v>
      </c>
      <c r="D12725" s="11"/>
      <c r="E12725" s="16">
        <v>695.55</v>
      </c>
      <c r="F12725" s="72">
        <f>E12725*'[3]Percent Input'!$B$5</f>
        <v>695.55</v>
      </c>
      <c r="G12725" s="73">
        <f>E12725*'[3]Percent Input'!$C$5</f>
        <v>695.55</v>
      </c>
      <c r="H12725" s="73">
        <f>E12725*'[3]Percent Input'!$D$5</f>
        <v>695.55</v>
      </c>
      <c r="I12725" s="74">
        <f>E12725*'[3]Percent Input'!$E$5</f>
        <v>695.55</v>
      </c>
    </row>
    <row r="12726" spans="1:9" x14ac:dyDescent="0.25">
      <c r="A12726" s="70">
        <v>51841</v>
      </c>
      <c r="B12726" s="71" t="s">
        <v>4848</v>
      </c>
      <c r="C12726" s="86" t="s">
        <v>14965</v>
      </c>
      <c r="D12726" s="11"/>
      <c r="E12726" s="16">
        <v>809.8</v>
      </c>
      <c r="F12726" s="72">
        <f>E12726*'[3]Percent Input'!$B$5</f>
        <v>809.8</v>
      </c>
      <c r="G12726" s="73">
        <f>E12726*'[3]Percent Input'!$C$5</f>
        <v>809.8</v>
      </c>
      <c r="H12726" s="73">
        <f>E12726*'[3]Percent Input'!$D$5</f>
        <v>809.8</v>
      </c>
      <c r="I12726" s="74">
        <f>E12726*'[3]Percent Input'!$E$5</f>
        <v>809.8</v>
      </c>
    </row>
    <row r="12727" spans="1:9" x14ac:dyDescent="0.25">
      <c r="A12727" s="70">
        <v>51865</v>
      </c>
      <c r="B12727" s="71" t="s">
        <v>4851</v>
      </c>
      <c r="C12727" s="86" t="s">
        <v>14965</v>
      </c>
      <c r="D12727" s="11"/>
      <c r="E12727" s="16">
        <v>935.21</v>
      </c>
      <c r="F12727" s="72">
        <f>E12727*'[3]Percent Input'!$B$5</f>
        <v>935.21</v>
      </c>
      <c r="G12727" s="73">
        <f>E12727*'[3]Percent Input'!$C$5</f>
        <v>935.21</v>
      </c>
      <c r="H12727" s="73">
        <f>E12727*'[3]Percent Input'!$D$5</f>
        <v>935.21</v>
      </c>
      <c r="I12727" s="74">
        <f>E12727*'[3]Percent Input'!$E$5</f>
        <v>935.21</v>
      </c>
    </row>
    <row r="12728" spans="1:9" x14ac:dyDescent="0.25">
      <c r="A12728" s="36">
        <v>51900</v>
      </c>
      <c r="B12728" s="87" t="s">
        <v>4853</v>
      </c>
      <c r="C12728" s="86" t="s">
        <v>14965</v>
      </c>
      <c r="D12728" s="11"/>
      <c r="E12728" s="16">
        <v>858.45</v>
      </c>
      <c r="F12728" s="72">
        <f>E12728*'[3]Percent Input'!$B$5</f>
        <v>858.45</v>
      </c>
      <c r="G12728" s="73">
        <f>E12728*'[3]Percent Input'!$C$5</f>
        <v>858.45</v>
      </c>
      <c r="H12728" s="73">
        <f>E12728*'[3]Percent Input'!$D$5</f>
        <v>858.45</v>
      </c>
      <c r="I12728" s="74">
        <f>E12728*'[3]Percent Input'!$E$5</f>
        <v>858.45</v>
      </c>
    </row>
    <row r="12729" spans="1:9" x14ac:dyDescent="0.25">
      <c r="A12729" s="36">
        <v>51920</v>
      </c>
      <c r="B12729" s="87" t="s">
        <v>4854</v>
      </c>
      <c r="C12729" s="86" t="s">
        <v>14965</v>
      </c>
      <c r="D12729" s="11"/>
      <c r="E12729" s="16">
        <v>795.74</v>
      </c>
      <c r="F12729" s="72">
        <f>E12729*'[3]Percent Input'!$B$5</f>
        <v>795.74</v>
      </c>
      <c r="G12729" s="73">
        <f>E12729*'[3]Percent Input'!$C$5</f>
        <v>795.74</v>
      </c>
      <c r="H12729" s="73">
        <f>E12729*'[3]Percent Input'!$D$5</f>
        <v>795.74</v>
      </c>
      <c r="I12729" s="74">
        <f>E12729*'[3]Percent Input'!$E$5</f>
        <v>795.74</v>
      </c>
    </row>
    <row r="12730" spans="1:9" x14ac:dyDescent="0.25">
      <c r="A12730" s="70">
        <v>51925</v>
      </c>
      <c r="B12730" s="71" t="s">
        <v>4855</v>
      </c>
      <c r="C12730" s="86" t="s">
        <v>14965</v>
      </c>
      <c r="D12730" s="11"/>
      <c r="E12730" s="16">
        <v>1064.23</v>
      </c>
      <c r="F12730" s="72">
        <f>E12730*'[3]Percent Input'!$B$5</f>
        <v>1064.23</v>
      </c>
      <c r="G12730" s="73">
        <f>E12730*'[3]Percent Input'!$C$5</f>
        <v>1064.23</v>
      </c>
      <c r="H12730" s="73">
        <f>E12730*'[3]Percent Input'!$D$5</f>
        <v>1064.23</v>
      </c>
      <c r="I12730" s="74">
        <f>E12730*'[3]Percent Input'!$E$5</f>
        <v>1064.23</v>
      </c>
    </row>
    <row r="12731" spans="1:9" x14ac:dyDescent="0.25">
      <c r="A12731" s="70">
        <v>51940</v>
      </c>
      <c r="B12731" s="71" t="s">
        <v>4856</v>
      </c>
      <c r="C12731" s="86" t="s">
        <v>14965</v>
      </c>
      <c r="D12731" s="11"/>
      <c r="E12731" s="16">
        <v>1712.58</v>
      </c>
      <c r="F12731" s="72">
        <f>E12731*'[3]Percent Input'!$B$5</f>
        <v>1712.58</v>
      </c>
      <c r="G12731" s="73">
        <f>E12731*'[3]Percent Input'!$C$5</f>
        <v>1712.58</v>
      </c>
      <c r="H12731" s="73">
        <f>E12731*'[3]Percent Input'!$D$5</f>
        <v>1712.58</v>
      </c>
      <c r="I12731" s="74">
        <f>E12731*'[3]Percent Input'!$E$5</f>
        <v>1712.58</v>
      </c>
    </row>
    <row r="12732" spans="1:9" x14ac:dyDescent="0.25">
      <c r="A12732" s="70">
        <v>51960</v>
      </c>
      <c r="B12732" s="71" t="s">
        <v>4857</v>
      </c>
      <c r="C12732" s="86" t="s">
        <v>14965</v>
      </c>
      <c r="D12732" s="11"/>
      <c r="E12732" s="16">
        <v>1443.37</v>
      </c>
      <c r="F12732" s="72">
        <f>E12732*'[3]Percent Input'!$B$5</f>
        <v>1443.37</v>
      </c>
      <c r="G12732" s="73">
        <f>E12732*'[3]Percent Input'!$C$5</f>
        <v>1443.37</v>
      </c>
      <c r="H12732" s="73">
        <f>E12732*'[3]Percent Input'!$D$5</f>
        <v>1443.37</v>
      </c>
      <c r="I12732" s="74">
        <f>E12732*'[3]Percent Input'!$E$5</f>
        <v>1443.37</v>
      </c>
    </row>
    <row r="12733" spans="1:9" x14ac:dyDescent="0.25">
      <c r="A12733" s="70">
        <v>51980</v>
      </c>
      <c r="B12733" s="71" t="s">
        <v>4858</v>
      </c>
      <c r="C12733" s="86" t="s">
        <v>14965</v>
      </c>
      <c r="D12733" s="11"/>
      <c r="E12733" s="16">
        <v>743.13</v>
      </c>
      <c r="F12733" s="72">
        <f>E12733*'[3]Percent Input'!$B$5</f>
        <v>743.13</v>
      </c>
      <c r="G12733" s="73">
        <f>E12733*'[3]Percent Input'!$C$5</f>
        <v>743.13</v>
      </c>
      <c r="H12733" s="73">
        <f>E12733*'[3]Percent Input'!$D$5</f>
        <v>743.13</v>
      </c>
      <c r="I12733" s="74">
        <f>E12733*'[3]Percent Input'!$E$5</f>
        <v>743.13</v>
      </c>
    </row>
    <row r="12734" spans="1:9" x14ac:dyDescent="0.25">
      <c r="A12734" s="70">
        <v>52441</v>
      </c>
      <c r="B12734" s="71" t="s">
        <v>4891</v>
      </c>
      <c r="C12734" s="86" t="s">
        <v>14965</v>
      </c>
      <c r="D12734" s="11"/>
      <c r="E12734" s="16">
        <v>236.06</v>
      </c>
      <c r="F12734" s="72">
        <f>E12734*'[3]Percent Input'!$B$5</f>
        <v>236.06</v>
      </c>
      <c r="G12734" s="73">
        <f>E12734*'[3]Percent Input'!$C$5</f>
        <v>236.06</v>
      </c>
      <c r="H12734" s="73">
        <f>E12734*'[3]Percent Input'!$D$5</f>
        <v>236.06</v>
      </c>
      <c r="I12734" s="74">
        <f>E12734*'[3]Percent Input'!$E$5</f>
        <v>236.06</v>
      </c>
    </row>
    <row r="12735" spans="1:9" x14ac:dyDescent="0.25">
      <c r="A12735" s="70">
        <v>52442</v>
      </c>
      <c r="B12735" s="71" t="s">
        <v>4892</v>
      </c>
      <c r="C12735" s="86" t="s">
        <v>14965</v>
      </c>
      <c r="D12735" s="11"/>
      <c r="E12735" s="16">
        <v>63.07</v>
      </c>
      <c r="F12735" s="72">
        <f>E12735*'[3]Percent Input'!$B$5</f>
        <v>63.07</v>
      </c>
      <c r="G12735" s="73">
        <f>E12735*'[3]Percent Input'!$C$5</f>
        <v>63.07</v>
      </c>
      <c r="H12735" s="73">
        <f>E12735*'[3]Percent Input'!$D$5</f>
        <v>63.07</v>
      </c>
      <c r="I12735" s="74">
        <f>E12735*'[3]Percent Input'!$E$5</f>
        <v>63.07</v>
      </c>
    </row>
    <row r="12736" spans="1:9" x14ac:dyDescent="0.25">
      <c r="A12736" s="70">
        <v>53415</v>
      </c>
      <c r="B12736" s="71" t="s">
        <v>4913</v>
      </c>
      <c r="C12736" s="86" t="s">
        <v>14965</v>
      </c>
      <c r="D12736" s="11"/>
      <c r="E12736" s="16">
        <v>1178.48</v>
      </c>
      <c r="F12736" s="72">
        <f>E12736*'[3]Percent Input'!$B$5</f>
        <v>1178.48</v>
      </c>
      <c r="G12736" s="73">
        <f>E12736*'[3]Percent Input'!$C$5</f>
        <v>1178.48</v>
      </c>
      <c r="H12736" s="73">
        <f>E12736*'[3]Percent Input'!$D$5</f>
        <v>1178.48</v>
      </c>
      <c r="I12736" s="74">
        <f>E12736*'[3]Percent Input'!$E$5</f>
        <v>1178.48</v>
      </c>
    </row>
    <row r="12737" spans="1:9" x14ac:dyDescent="0.25">
      <c r="A12737" s="70">
        <v>53448</v>
      </c>
      <c r="B12737" s="71" t="s">
        <v>4923</v>
      </c>
      <c r="C12737" s="86" t="s">
        <v>14965</v>
      </c>
      <c r="D12737" s="11"/>
      <c r="E12737" s="16">
        <v>1332.73</v>
      </c>
      <c r="F12737" s="72">
        <f>E12737*'[3]Percent Input'!$B$5</f>
        <v>1332.73</v>
      </c>
      <c r="G12737" s="73">
        <f>E12737*'[3]Percent Input'!$C$5</f>
        <v>1332.73</v>
      </c>
      <c r="H12737" s="73">
        <f>E12737*'[3]Percent Input'!$D$5</f>
        <v>1332.73</v>
      </c>
      <c r="I12737" s="74">
        <f>E12737*'[3]Percent Input'!$E$5</f>
        <v>1332.73</v>
      </c>
    </row>
    <row r="12738" spans="1:9" x14ac:dyDescent="0.25">
      <c r="A12738" s="36">
        <v>54125</v>
      </c>
      <c r="B12738" s="87" t="s">
        <v>4946</v>
      </c>
      <c r="C12738" s="86" t="s">
        <v>14965</v>
      </c>
      <c r="D12738" s="11"/>
      <c r="E12738" s="16">
        <v>849.44</v>
      </c>
      <c r="F12738" s="72">
        <f>E12738*'[3]Percent Input'!$B$5</f>
        <v>849.44</v>
      </c>
      <c r="G12738" s="73">
        <f>E12738*'[3]Percent Input'!$C$5</f>
        <v>849.44</v>
      </c>
      <c r="H12738" s="73">
        <f>E12738*'[3]Percent Input'!$D$5</f>
        <v>849.44</v>
      </c>
      <c r="I12738" s="74">
        <f>E12738*'[3]Percent Input'!$E$5</f>
        <v>849.44</v>
      </c>
    </row>
    <row r="12739" spans="1:9" x14ac:dyDescent="0.25">
      <c r="A12739" s="70">
        <v>54130</v>
      </c>
      <c r="B12739" s="71" t="s">
        <v>4947</v>
      </c>
      <c r="C12739" s="86" t="s">
        <v>14965</v>
      </c>
      <c r="D12739" s="11"/>
      <c r="E12739" s="16">
        <v>1244.79</v>
      </c>
      <c r="F12739" s="72">
        <f>E12739*'[3]Percent Input'!$B$5</f>
        <v>1244.79</v>
      </c>
      <c r="G12739" s="73">
        <f>E12739*'[3]Percent Input'!$C$5</f>
        <v>1244.79</v>
      </c>
      <c r="H12739" s="73">
        <f>E12739*'[3]Percent Input'!$D$5</f>
        <v>1244.79</v>
      </c>
      <c r="I12739" s="74">
        <f>E12739*'[3]Percent Input'!$E$5</f>
        <v>1244.79</v>
      </c>
    </row>
    <row r="12740" spans="1:9" x14ac:dyDescent="0.25">
      <c r="A12740" s="70">
        <v>54135</v>
      </c>
      <c r="B12740" s="71" t="s">
        <v>4947</v>
      </c>
      <c r="C12740" s="86" t="s">
        <v>14965</v>
      </c>
      <c r="D12740" s="11"/>
      <c r="E12740" s="16">
        <v>1577.07</v>
      </c>
      <c r="F12740" s="72">
        <f>E12740*'[3]Percent Input'!$B$5</f>
        <v>1577.07</v>
      </c>
      <c r="G12740" s="73">
        <f>E12740*'[3]Percent Input'!$C$5</f>
        <v>1577.07</v>
      </c>
      <c r="H12740" s="73">
        <f>E12740*'[3]Percent Input'!$D$5</f>
        <v>1577.07</v>
      </c>
      <c r="I12740" s="74">
        <f>E12740*'[3]Percent Input'!$E$5</f>
        <v>1577.07</v>
      </c>
    </row>
    <row r="12741" spans="1:9" x14ac:dyDescent="0.25">
      <c r="A12741" s="70">
        <v>54390</v>
      </c>
      <c r="B12741" s="71" t="s">
        <v>4964</v>
      </c>
      <c r="C12741" s="86" t="s">
        <v>14965</v>
      </c>
      <c r="D12741" s="11"/>
      <c r="E12741" s="16">
        <v>1294.8800000000001</v>
      </c>
      <c r="F12741" s="72">
        <f>E12741*'[3]Percent Input'!$B$5</f>
        <v>1294.8800000000001</v>
      </c>
      <c r="G12741" s="73">
        <f>E12741*'[3]Percent Input'!$C$5</f>
        <v>1294.8800000000001</v>
      </c>
      <c r="H12741" s="73">
        <f>E12741*'[3]Percent Input'!$D$5</f>
        <v>1294.8800000000001</v>
      </c>
      <c r="I12741" s="74">
        <f>E12741*'[3]Percent Input'!$E$5</f>
        <v>1294.8800000000001</v>
      </c>
    </row>
    <row r="12742" spans="1:9" x14ac:dyDescent="0.25">
      <c r="A12742" s="70">
        <v>54430</v>
      </c>
      <c r="B12742" s="71" t="s">
        <v>4958</v>
      </c>
      <c r="C12742" s="86" t="s">
        <v>14965</v>
      </c>
      <c r="D12742" s="11"/>
      <c r="E12742" s="16">
        <v>667.8</v>
      </c>
      <c r="F12742" s="72">
        <f>E12742*'[3]Percent Input'!$B$5</f>
        <v>667.8</v>
      </c>
      <c r="G12742" s="73">
        <f>E12742*'[3]Percent Input'!$C$5</f>
        <v>667.8</v>
      </c>
      <c r="H12742" s="73">
        <f>E12742*'[3]Percent Input'!$D$5</f>
        <v>667.8</v>
      </c>
      <c r="I12742" s="74">
        <f>E12742*'[3]Percent Input'!$E$5</f>
        <v>667.8</v>
      </c>
    </row>
    <row r="12743" spans="1:9" x14ac:dyDescent="0.25">
      <c r="A12743" s="70">
        <v>54438</v>
      </c>
      <c r="B12743" s="71" t="s">
        <v>4976</v>
      </c>
      <c r="C12743" s="86" t="s">
        <v>14965</v>
      </c>
      <c r="D12743" s="11"/>
      <c r="E12743" s="16">
        <v>1395.79</v>
      </c>
      <c r="F12743" s="72">
        <f>E12743*'[3]Percent Input'!$B$5</f>
        <v>1395.79</v>
      </c>
      <c r="G12743" s="73">
        <f>E12743*'[3]Percent Input'!$C$5</f>
        <v>1395.79</v>
      </c>
      <c r="H12743" s="73">
        <f>E12743*'[3]Percent Input'!$D$5</f>
        <v>1395.79</v>
      </c>
      <c r="I12743" s="74">
        <f>E12743*'[3]Percent Input'!$E$5</f>
        <v>1395.79</v>
      </c>
    </row>
    <row r="12744" spans="1:9" x14ac:dyDescent="0.25">
      <c r="A12744" s="70">
        <v>55605</v>
      </c>
      <c r="B12744" s="71" t="s">
        <v>5019</v>
      </c>
      <c r="C12744" s="86" t="s">
        <v>14965</v>
      </c>
      <c r="D12744" s="11"/>
      <c r="E12744" s="16">
        <v>544.19000000000005</v>
      </c>
      <c r="F12744" s="72">
        <f>E12744*'[3]Percent Input'!$B$5</f>
        <v>544.19000000000005</v>
      </c>
      <c r="G12744" s="73">
        <f>E12744*'[3]Percent Input'!$C$5</f>
        <v>544.19000000000005</v>
      </c>
      <c r="H12744" s="73">
        <f>E12744*'[3]Percent Input'!$D$5</f>
        <v>544.19000000000005</v>
      </c>
      <c r="I12744" s="74">
        <f>E12744*'[3]Percent Input'!$E$5</f>
        <v>544.19000000000005</v>
      </c>
    </row>
    <row r="12745" spans="1:9" x14ac:dyDescent="0.25">
      <c r="A12745" s="70">
        <v>55650</v>
      </c>
      <c r="B12745" s="71" t="s">
        <v>5020</v>
      </c>
      <c r="C12745" s="86" t="s">
        <v>14965</v>
      </c>
      <c r="D12745" s="11"/>
      <c r="E12745" s="16">
        <v>746.73</v>
      </c>
      <c r="F12745" s="72">
        <f>E12745*'[3]Percent Input'!$B$5</f>
        <v>746.73</v>
      </c>
      <c r="G12745" s="73">
        <f>E12745*'[3]Percent Input'!$C$5</f>
        <v>746.73</v>
      </c>
      <c r="H12745" s="73">
        <f>E12745*'[3]Percent Input'!$D$5</f>
        <v>746.73</v>
      </c>
      <c r="I12745" s="74">
        <f>E12745*'[3]Percent Input'!$E$5</f>
        <v>746.73</v>
      </c>
    </row>
    <row r="12746" spans="1:9" x14ac:dyDescent="0.25">
      <c r="A12746" s="70">
        <v>55801</v>
      </c>
      <c r="B12746" s="71" t="s">
        <v>5024</v>
      </c>
      <c r="C12746" s="86" t="s">
        <v>14965</v>
      </c>
      <c r="D12746" s="11"/>
      <c r="E12746" s="16">
        <v>1140.28</v>
      </c>
      <c r="F12746" s="72">
        <f>E12746*'[3]Percent Input'!$B$5</f>
        <v>1140.28</v>
      </c>
      <c r="G12746" s="73">
        <f>E12746*'[3]Percent Input'!$C$5</f>
        <v>1140.28</v>
      </c>
      <c r="H12746" s="73">
        <f>E12746*'[3]Percent Input'!$D$5</f>
        <v>1140.28</v>
      </c>
      <c r="I12746" s="74">
        <f>E12746*'[3]Percent Input'!$E$5</f>
        <v>1140.28</v>
      </c>
    </row>
    <row r="12747" spans="1:9" x14ac:dyDescent="0.25">
      <c r="A12747" s="70">
        <v>55810</v>
      </c>
      <c r="B12747" s="71" t="s">
        <v>5025</v>
      </c>
      <c r="C12747" s="86" t="s">
        <v>14965</v>
      </c>
      <c r="D12747" s="11"/>
      <c r="E12747" s="16">
        <v>1370.21</v>
      </c>
      <c r="F12747" s="72">
        <f>E12747*'[3]Percent Input'!$B$5</f>
        <v>1370.21</v>
      </c>
      <c r="G12747" s="73">
        <f>E12747*'[3]Percent Input'!$C$5</f>
        <v>1370.21</v>
      </c>
      <c r="H12747" s="73">
        <f>E12747*'[3]Percent Input'!$D$5</f>
        <v>1370.21</v>
      </c>
      <c r="I12747" s="74">
        <f>E12747*'[3]Percent Input'!$E$5</f>
        <v>1370.21</v>
      </c>
    </row>
    <row r="12748" spans="1:9" x14ac:dyDescent="0.25">
      <c r="A12748" s="70">
        <v>55812</v>
      </c>
      <c r="B12748" s="71" t="s">
        <v>5025</v>
      </c>
      <c r="C12748" s="86" t="s">
        <v>14965</v>
      </c>
      <c r="D12748" s="11"/>
      <c r="E12748" s="16">
        <v>1678.7</v>
      </c>
      <c r="F12748" s="72">
        <f>E12748*'[3]Percent Input'!$B$5</f>
        <v>1678.7</v>
      </c>
      <c r="G12748" s="73">
        <f>E12748*'[3]Percent Input'!$C$5</f>
        <v>1678.7</v>
      </c>
      <c r="H12748" s="73">
        <f>E12748*'[3]Percent Input'!$D$5</f>
        <v>1678.7</v>
      </c>
      <c r="I12748" s="74">
        <f>E12748*'[3]Percent Input'!$E$5</f>
        <v>1678.7</v>
      </c>
    </row>
    <row r="12749" spans="1:9" x14ac:dyDescent="0.25">
      <c r="A12749" s="70">
        <v>55815</v>
      </c>
      <c r="B12749" s="71" t="s">
        <v>5025</v>
      </c>
      <c r="C12749" s="86" t="s">
        <v>14965</v>
      </c>
      <c r="D12749" s="11"/>
      <c r="E12749" s="16">
        <v>1833.31</v>
      </c>
      <c r="F12749" s="72">
        <f>E12749*'[3]Percent Input'!$B$5</f>
        <v>1833.31</v>
      </c>
      <c r="G12749" s="73">
        <f>E12749*'[3]Percent Input'!$C$5</f>
        <v>1833.31</v>
      </c>
      <c r="H12749" s="73">
        <f>E12749*'[3]Percent Input'!$D$5</f>
        <v>1833.31</v>
      </c>
      <c r="I12749" s="74">
        <f>E12749*'[3]Percent Input'!$E$5</f>
        <v>1833.31</v>
      </c>
    </row>
    <row r="12750" spans="1:9" x14ac:dyDescent="0.25">
      <c r="A12750" s="70">
        <v>55821</v>
      </c>
      <c r="B12750" s="71" t="s">
        <v>5024</v>
      </c>
      <c r="C12750" s="86" t="s">
        <v>14965</v>
      </c>
      <c r="D12750" s="11"/>
      <c r="E12750" s="16">
        <v>911.07</v>
      </c>
      <c r="F12750" s="72">
        <f>E12750*'[3]Percent Input'!$B$5</f>
        <v>911.07</v>
      </c>
      <c r="G12750" s="73">
        <f>E12750*'[3]Percent Input'!$C$5</f>
        <v>911.07</v>
      </c>
      <c r="H12750" s="73">
        <f>E12750*'[3]Percent Input'!$D$5</f>
        <v>911.07</v>
      </c>
      <c r="I12750" s="74">
        <f>E12750*'[3]Percent Input'!$E$5</f>
        <v>911.07</v>
      </c>
    </row>
    <row r="12751" spans="1:9" x14ac:dyDescent="0.25">
      <c r="A12751" s="70">
        <v>55831</v>
      </c>
      <c r="B12751" s="71" t="s">
        <v>5024</v>
      </c>
      <c r="C12751" s="86" t="s">
        <v>14965</v>
      </c>
      <c r="D12751" s="11"/>
      <c r="E12751" s="16">
        <v>985.67</v>
      </c>
      <c r="F12751" s="72">
        <f>E12751*'[3]Percent Input'!$B$5</f>
        <v>985.67</v>
      </c>
      <c r="G12751" s="73">
        <f>E12751*'[3]Percent Input'!$C$5</f>
        <v>985.67</v>
      </c>
      <c r="H12751" s="73">
        <f>E12751*'[3]Percent Input'!$D$5</f>
        <v>985.67</v>
      </c>
      <c r="I12751" s="74">
        <f>E12751*'[3]Percent Input'!$E$5</f>
        <v>985.67</v>
      </c>
    </row>
    <row r="12752" spans="1:9" x14ac:dyDescent="0.25">
      <c r="A12752" s="70">
        <v>55840</v>
      </c>
      <c r="B12752" s="71" t="s">
        <v>5025</v>
      </c>
      <c r="C12752" s="86" t="s">
        <v>14965</v>
      </c>
      <c r="D12752" s="11"/>
      <c r="E12752" s="16">
        <v>1222.0899999999999</v>
      </c>
      <c r="F12752" s="72">
        <f>E12752*'[3]Percent Input'!$B$5</f>
        <v>1222.0899999999999</v>
      </c>
      <c r="G12752" s="73">
        <f>E12752*'[3]Percent Input'!$C$5</f>
        <v>1222.0899999999999</v>
      </c>
      <c r="H12752" s="73">
        <f>E12752*'[3]Percent Input'!$D$5</f>
        <v>1222.0899999999999</v>
      </c>
      <c r="I12752" s="74">
        <f>E12752*'[3]Percent Input'!$E$5</f>
        <v>1222.0899999999999</v>
      </c>
    </row>
    <row r="12753" spans="1:9" x14ac:dyDescent="0.25">
      <c r="A12753" s="70">
        <v>55842</v>
      </c>
      <c r="B12753" s="71" t="s">
        <v>5025</v>
      </c>
      <c r="C12753" s="86" t="s">
        <v>14965</v>
      </c>
      <c r="D12753" s="11"/>
      <c r="E12753" s="16">
        <v>1223.17</v>
      </c>
      <c r="F12753" s="72">
        <f>E12753*'[3]Percent Input'!$B$5</f>
        <v>1223.17</v>
      </c>
      <c r="G12753" s="73">
        <f>E12753*'[3]Percent Input'!$C$5</f>
        <v>1223.17</v>
      </c>
      <c r="H12753" s="73">
        <f>E12753*'[3]Percent Input'!$D$5</f>
        <v>1223.17</v>
      </c>
      <c r="I12753" s="74">
        <f>E12753*'[3]Percent Input'!$E$5</f>
        <v>1223.17</v>
      </c>
    </row>
    <row r="12754" spans="1:9" x14ac:dyDescent="0.25">
      <c r="A12754" s="70">
        <v>55845</v>
      </c>
      <c r="B12754" s="71" t="s">
        <v>5025</v>
      </c>
      <c r="C12754" s="86" t="s">
        <v>14965</v>
      </c>
      <c r="D12754" s="11"/>
      <c r="E12754" s="16">
        <v>1422.82</v>
      </c>
      <c r="F12754" s="72">
        <f>E12754*'[3]Percent Input'!$B$5</f>
        <v>1422.82</v>
      </c>
      <c r="G12754" s="73">
        <f>E12754*'[3]Percent Input'!$C$5</f>
        <v>1422.82</v>
      </c>
      <c r="H12754" s="73">
        <f>E12754*'[3]Percent Input'!$D$5</f>
        <v>1422.82</v>
      </c>
      <c r="I12754" s="74">
        <f>E12754*'[3]Percent Input'!$E$5</f>
        <v>1422.82</v>
      </c>
    </row>
    <row r="12755" spans="1:9" x14ac:dyDescent="0.25">
      <c r="A12755" s="77">
        <v>55862</v>
      </c>
      <c r="B12755" s="71" t="s">
        <v>5025</v>
      </c>
      <c r="C12755" s="86" t="s">
        <v>14965</v>
      </c>
      <c r="D12755" s="11"/>
      <c r="E12755" s="16">
        <v>1143.8800000000001</v>
      </c>
      <c r="F12755" s="72">
        <f>E12755*'[3]Percent Input'!$B$5</f>
        <v>1143.8800000000001</v>
      </c>
      <c r="G12755" s="73">
        <f>E12755*'[3]Percent Input'!$C$5</f>
        <v>1143.8800000000001</v>
      </c>
      <c r="H12755" s="73">
        <f>E12755*'[3]Percent Input'!$D$5</f>
        <v>1143.8800000000001</v>
      </c>
      <c r="I12755" s="74">
        <f>E12755*'[3]Percent Input'!$E$5</f>
        <v>1143.8800000000001</v>
      </c>
    </row>
    <row r="12756" spans="1:9" x14ac:dyDescent="0.25">
      <c r="A12756" s="70">
        <v>55865</v>
      </c>
      <c r="B12756" s="71" t="s">
        <v>5025</v>
      </c>
      <c r="C12756" s="86" t="s">
        <v>14965</v>
      </c>
      <c r="D12756" s="11"/>
      <c r="E12756" s="16">
        <v>1383.18</v>
      </c>
      <c r="F12756" s="72">
        <f>E12756*'[3]Percent Input'!$B$5</f>
        <v>1383.18</v>
      </c>
      <c r="G12756" s="73">
        <f>E12756*'[3]Percent Input'!$C$5</f>
        <v>1383.18</v>
      </c>
      <c r="H12756" s="73">
        <f>E12756*'[3]Percent Input'!$D$5</f>
        <v>1383.18</v>
      </c>
      <c r="I12756" s="74">
        <f>E12756*'[3]Percent Input'!$E$5</f>
        <v>1383.18</v>
      </c>
    </row>
    <row r="12757" spans="1:9" x14ac:dyDescent="0.25">
      <c r="A12757" s="70">
        <v>56630</v>
      </c>
      <c r="B12757" s="71" t="s">
        <v>5051</v>
      </c>
      <c r="C12757" s="86" t="s">
        <v>14965</v>
      </c>
      <c r="D12757" s="11"/>
      <c r="E12757" s="16">
        <v>982.43</v>
      </c>
      <c r="F12757" s="72">
        <f>E12757*'[3]Percent Input'!$B$5</f>
        <v>982.43</v>
      </c>
      <c r="G12757" s="73">
        <f>E12757*'[3]Percent Input'!$C$5</f>
        <v>982.43</v>
      </c>
      <c r="H12757" s="73">
        <f>E12757*'[3]Percent Input'!$D$5</f>
        <v>982.43</v>
      </c>
      <c r="I12757" s="74">
        <f>E12757*'[3]Percent Input'!$E$5</f>
        <v>982.43</v>
      </c>
    </row>
    <row r="12758" spans="1:9" x14ac:dyDescent="0.25">
      <c r="A12758" s="70">
        <v>56631</v>
      </c>
      <c r="B12758" s="71" t="s">
        <v>5051</v>
      </c>
      <c r="C12758" s="86" t="s">
        <v>14965</v>
      </c>
      <c r="D12758" s="11"/>
      <c r="E12758" s="16">
        <v>1242.27</v>
      </c>
      <c r="F12758" s="72">
        <f>E12758*'[3]Percent Input'!$B$5</f>
        <v>1242.27</v>
      </c>
      <c r="G12758" s="73">
        <f>E12758*'[3]Percent Input'!$C$5</f>
        <v>1242.27</v>
      </c>
      <c r="H12758" s="73">
        <f>E12758*'[3]Percent Input'!$D$5</f>
        <v>1242.27</v>
      </c>
      <c r="I12758" s="74">
        <f>E12758*'[3]Percent Input'!$E$5</f>
        <v>1242.27</v>
      </c>
    </row>
    <row r="12759" spans="1:9" x14ac:dyDescent="0.25">
      <c r="A12759" s="70">
        <v>56632</v>
      </c>
      <c r="B12759" s="71" t="s">
        <v>5051</v>
      </c>
      <c r="C12759" s="86" t="s">
        <v>14965</v>
      </c>
      <c r="D12759" s="11"/>
      <c r="E12759" s="16">
        <v>1466.07</v>
      </c>
      <c r="F12759" s="72">
        <f>E12759*'[3]Percent Input'!$B$5</f>
        <v>1466.07</v>
      </c>
      <c r="G12759" s="73">
        <f>E12759*'[3]Percent Input'!$C$5</f>
        <v>1466.07</v>
      </c>
      <c r="H12759" s="73">
        <f>E12759*'[3]Percent Input'!$D$5</f>
        <v>1466.07</v>
      </c>
      <c r="I12759" s="74">
        <f>E12759*'[3]Percent Input'!$E$5</f>
        <v>1466.07</v>
      </c>
    </row>
    <row r="12760" spans="1:9" x14ac:dyDescent="0.25">
      <c r="A12760" s="70">
        <v>56633</v>
      </c>
      <c r="B12760" s="71" t="s">
        <v>5051</v>
      </c>
      <c r="C12760" s="86" t="s">
        <v>14965</v>
      </c>
      <c r="D12760" s="11"/>
      <c r="E12760" s="16">
        <v>1274.3399999999999</v>
      </c>
      <c r="F12760" s="72">
        <f>E12760*'[3]Percent Input'!$B$5</f>
        <v>1274.3399999999999</v>
      </c>
      <c r="G12760" s="73">
        <f>E12760*'[3]Percent Input'!$C$5</f>
        <v>1274.3399999999999</v>
      </c>
      <c r="H12760" s="73">
        <f>E12760*'[3]Percent Input'!$D$5</f>
        <v>1274.3399999999999</v>
      </c>
      <c r="I12760" s="74">
        <f>E12760*'[3]Percent Input'!$E$5</f>
        <v>1274.3399999999999</v>
      </c>
    </row>
    <row r="12761" spans="1:9" x14ac:dyDescent="0.25">
      <c r="A12761" s="70">
        <v>56634</v>
      </c>
      <c r="B12761" s="71" t="s">
        <v>5051</v>
      </c>
      <c r="C12761" s="86" t="s">
        <v>14965</v>
      </c>
      <c r="D12761" s="11"/>
      <c r="E12761" s="16">
        <v>1365.52</v>
      </c>
      <c r="F12761" s="72">
        <f>E12761*'[3]Percent Input'!$B$5</f>
        <v>1365.52</v>
      </c>
      <c r="G12761" s="73">
        <f>E12761*'[3]Percent Input'!$C$5</f>
        <v>1365.52</v>
      </c>
      <c r="H12761" s="73">
        <f>E12761*'[3]Percent Input'!$D$5</f>
        <v>1365.52</v>
      </c>
      <c r="I12761" s="74">
        <f>E12761*'[3]Percent Input'!$E$5</f>
        <v>1365.52</v>
      </c>
    </row>
    <row r="12762" spans="1:9" x14ac:dyDescent="0.25">
      <c r="A12762" s="70">
        <v>56637</v>
      </c>
      <c r="B12762" s="71" t="s">
        <v>5051</v>
      </c>
      <c r="C12762" s="86" t="s">
        <v>14965</v>
      </c>
      <c r="D12762" s="11"/>
      <c r="E12762" s="16">
        <v>1583.2</v>
      </c>
      <c r="F12762" s="72">
        <f>E12762*'[3]Percent Input'!$B$5</f>
        <v>1583.2</v>
      </c>
      <c r="G12762" s="73">
        <f>E12762*'[3]Percent Input'!$C$5</f>
        <v>1583.2</v>
      </c>
      <c r="H12762" s="73">
        <f>E12762*'[3]Percent Input'!$D$5</f>
        <v>1583.2</v>
      </c>
      <c r="I12762" s="74">
        <f>E12762*'[3]Percent Input'!$E$5</f>
        <v>1583.2</v>
      </c>
    </row>
    <row r="12763" spans="1:9" x14ac:dyDescent="0.25">
      <c r="A12763" s="70">
        <v>56640</v>
      </c>
      <c r="B12763" s="71" t="s">
        <v>5051</v>
      </c>
      <c r="C12763" s="86" t="s">
        <v>14965</v>
      </c>
      <c r="D12763" s="11"/>
      <c r="E12763" s="16">
        <v>1571.3</v>
      </c>
      <c r="F12763" s="72">
        <f>E12763*'[3]Percent Input'!$B$5</f>
        <v>1571.3</v>
      </c>
      <c r="G12763" s="73">
        <f>E12763*'[3]Percent Input'!$C$5</f>
        <v>1571.3</v>
      </c>
      <c r="H12763" s="73">
        <f>E12763*'[3]Percent Input'!$D$5</f>
        <v>1571.3</v>
      </c>
      <c r="I12763" s="74">
        <f>E12763*'[3]Percent Input'!$E$5</f>
        <v>1571.3</v>
      </c>
    </row>
    <row r="12764" spans="1:9" x14ac:dyDescent="0.25">
      <c r="A12764" s="70">
        <v>57110</v>
      </c>
      <c r="B12764" s="71" t="s">
        <v>5069</v>
      </c>
      <c r="C12764" s="86" t="s">
        <v>14965</v>
      </c>
      <c r="D12764" s="11"/>
      <c r="E12764" s="16">
        <v>915.03</v>
      </c>
      <c r="F12764" s="72">
        <f>E12764*'[3]Percent Input'!$B$5</f>
        <v>915.03</v>
      </c>
      <c r="G12764" s="73">
        <f>E12764*'[3]Percent Input'!$C$5</f>
        <v>915.03</v>
      </c>
      <c r="H12764" s="73">
        <f>E12764*'[3]Percent Input'!$D$5</f>
        <v>915.03</v>
      </c>
      <c r="I12764" s="74">
        <f>E12764*'[3]Percent Input'!$E$5</f>
        <v>915.03</v>
      </c>
    </row>
    <row r="12765" spans="1:9" x14ac:dyDescent="0.25">
      <c r="A12765" s="70">
        <v>57111</v>
      </c>
      <c r="B12765" s="71" t="s">
        <v>5070</v>
      </c>
      <c r="C12765" s="86" t="s">
        <v>14965</v>
      </c>
      <c r="D12765" s="11"/>
      <c r="E12765" s="16">
        <v>1837.27</v>
      </c>
      <c r="F12765" s="72">
        <f>E12765*'[3]Percent Input'!$B$5</f>
        <v>1837.27</v>
      </c>
      <c r="G12765" s="73">
        <f>E12765*'[3]Percent Input'!$C$5</f>
        <v>1837.27</v>
      </c>
      <c r="H12765" s="73">
        <f>E12765*'[3]Percent Input'!$D$5</f>
        <v>1837.27</v>
      </c>
      <c r="I12765" s="74">
        <f>E12765*'[3]Percent Input'!$E$5</f>
        <v>1837.27</v>
      </c>
    </row>
    <row r="12766" spans="1:9" x14ac:dyDescent="0.25">
      <c r="A12766" s="70">
        <v>57270</v>
      </c>
      <c r="B12766" s="71" t="s">
        <v>5087</v>
      </c>
      <c r="C12766" s="86" t="s">
        <v>14965</v>
      </c>
      <c r="D12766" s="11"/>
      <c r="E12766" s="16">
        <v>829.98</v>
      </c>
      <c r="F12766" s="72">
        <f>E12766*'[3]Percent Input'!$B$5</f>
        <v>829.98</v>
      </c>
      <c r="G12766" s="73">
        <f>E12766*'[3]Percent Input'!$C$5</f>
        <v>829.98</v>
      </c>
      <c r="H12766" s="73">
        <f>E12766*'[3]Percent Input'!$D$5</f>
        <v>829.98</v>
      </c>
      <c r="I12766" s="74">
        <f>E12766*'[3]Percent Input'!$E$5</f>
        <v>829.98</v>
      </c>
    </row>
    <row r="12767" spans="1:9" x14ac:dyDescent="0.25">
      <c r="A12767" s="75">
        <v>57280</v>
      </c>
      <c r="B12767" s="71" t="s">
        <v>5088</v>
      </c>
      <c r="C12767" s="86" t="s">
        <v>14965</v>
      </c>
      <c r="D12767" s="11"/>
      <c r="E12767" s="16">
        <v>982.79</v>
      </c>
      <c r="F12767" s="72">
        <f>E12767*'[3]Percent Input'!$B$5</f>
        <v>982.79</v>
      </c>
      <c r="G12767" s="73">
        <f>E12767*'[3]Percent Input'!$C$5</f>
        <v>982.79</v>
      </c>
      <c r="H12767" s="73">
        <f>E12767*'[3]Percent Input'!$D$5</f>
        <v>982.79</v>
      </c>
      <c r="I12767" s="74">
        <f>E12767*'[3]Percent Input'!$E$5</f>
        <v>982.79</v>
      </c>
    </row>
    <row r="12768" spans="1:9" x14ac:dyDescent="0.25">
      <c r="A12768" s="70">
        <v>57296</v>
      </c>
      <c r="B12768" s="71" t="s">
        <v>5099</v>
      </c>
      <c r="C12768" s="86" t="s">
        <v>14965</v>
      </c>
      <c r="D12768" s="11"/>
      <c r="E12768" s="16">
        <v>969.45</v>
      </c>
      <c r="F12768" s="72">
        <f>E12768*'[3]Percent Input'!$B$5</f>
        <v>969.45</v>
      </c>
      <c r="G12768" s="73">
        <f>E12768*'[3]Percent Input'!$C$5</f>
        <v>969.45</v>
      </c>
      <c r="H12768" s="73">
        <f>E12768*'[3]Percent Input'!$D$5</f>
        <v>969.45</v>
      </c>
      <c r="I12768" s="74">
        <f>E12768*'[3]Percent Input'!$E$5</f>
        <v>969.45</v>
      </c>
    </row>
    <row r="12769" spans="1:9" x14ac:dyDescent="0.25">
      <c r="A12769" s="70">
        <v>57305</v>
      </c>
      <c r="B12769" s="71" t="s">
        <v>5100</v>
      </c>
      <c r="C12769" s="86" t="s">
        <v>14965</v>
      </c>
      <c r="D12769" s="11"/>
      <c r="E12769" s="16">
        <v>985.31</v>
      </c>
      <c r="F12769" s="72">
        <f>E12769*'[3]Percent Input'!$B$5</f>
        <v>985.31</v>
      </c>
      <c r="G12769" s="73">
        <f>E12769*'[3]Percent Input'!$C$5</f>
        <v>985.31</v>
      </c>
      <c r="H12769" s="73">
        <f>E12769*'[3]Percent Input'!$D$5</f>
        <v>985.31</v>
      </c>
      <c r="I12769" s="74">
        <f>E12769*'[3]Percent Input'!$E$5</f>
        <v>985.31</v>
      </c>
    </row>
    <row r="12770" spans="1:9" x14ac:dyDescent="0.25">
      <c r="A12770" s="70">
        <v>57307</v>
      </c>
      <c r="B12770" s="71" t="s">
        <v>5101</v>
      </c>
      <c r="C12770" s="86" t="s">
        <v>14965</v>
      </c>
      <c r="D12770" s="11"/>
      <c r="E12770" s="16">
        <v>1073.5999999999999</v>
      </c>
      <c r="F12770" s="72">
        <f>E12770*'[3]Percent Input'!$B$5</f>
        <v>1073.5999999999999</v>
      </c>
      <c r="G12770" s="73">
        <f>E12770*'[3]Percent Input'!$C$5</f>
        <v>1073.5999999999999</v>
      </c>
      <c r="H12770" s="73">
        <f>E12770*'[3]Percent Input'!$D$5</f>
        <v>1073.5999999999999</v>
      </c>
      <c r="I12770" s="74">
        <f>E12770*'[3]Percent Input'!$E$5</f>
        <v>1073.5999999999999</v>
      </c>
    </row>
    <row r="12771" spans="1:9" x14ac:dyDescent="0.25">
      <c r="A12771" s="70">
        <v>57308</v>
      </c>
      <c r="B12771" s="71" t="s">
        <v>5102</v>
      </c>
      <c r="C12771" s="86" t="s">
        <v>14965</v>
      </c>
      <c r="D12771" s="11"/>
      <c r="E12771" s="16">
        <v>684.02</v>
      </c>
      <c r="F12771" s="72">
        <f>E12771*'[3]Percent Input'!$B$5</f>
        <v>684.02</v>
      </c>
      <c r="G12771" s="73">
        <f>E12771*'[3]Percent Input'!$C$5</f>
        <v>684.02</v>
      </c>
      <c r="H12771" s="73">
        <f>E12771*'[3]Percent Input'!$D$5</f>
        <v>684.02</v>
      </c>
      <c r="I12771" s="74">
        <f>E12771*'[3]Percent Input'!$E$5</f>
        <v>684.02</v>
      </c>
    </row>
    <row r="12772" spans="1:9" x14ac:dyDescent="0.25">
      <c r="A12772" s="70">
        <v>57311</v>
      </c>
      <c r="B12772" s="71" t="s">
        <v>5103</v>
      </c>
      <c r="C12772" s="86" t="s">
        <v>14965</v>
      </c>
      <c r="D12772" s="11"/>
      <c r="E12772" s="16">
        <v>556.08000000000004</v>
      </c>
      <c r="F12772" s="72">
        <f>E12772*'[3]Percent Input'!$B$5</f>
        <v>556.08000000000004</v>
      </c>
      <c r="G12772" s="73">
        <f>E12772*'[3]Percent Input'!$C$5</f>
        <v>556.08000000000004</v>
      </c>
      <c r="H12772" s="73">
        <f>E12772*'[3]Percent Input'!$D$5</f>
        <v>556.08000000000004</v>
      </c>
      <c r="I12772" s="74">
        <f>E12772*'[3]Percent Input'!$E$5</f>
        <v>556.08000000000004</v>
      </c>
    </row>
    <row r="12773" spans="1:9" x14ac:dyDescent="0.25">
      <c r="A12773" s="70">
        <v>57531</v>
      </c>
      <c r="B12773" s="71" t="s">
        <v>5128</v>
      </c>
      <c r="C12773" s="86" t="s">
        <v>14965</v>
      </c>
      <c r="D12773" s="11"/>
      <c r="E12773" s="16">
        <v>1725.19</v>
      </c>
      <c r="F12773" s="72">
        <f>E12773*'[3]Percent Input'!$B$5</f>
        <v>1725.19</v>
      </c>
      <c r="G12773" s="73">
        <f>E12773*'[3]Percent Input'!$C$5</f>
        <v>1725.19</v>
      </c>
      <c r="H12773" s="73">
        <f>E12773*'[3]Percent Input'!$D$5</f>
        <v>1725.19</v>
      </c>
      <c r="I12773" s="74">
        <f>E12773*'[3]Percent Input'!$E$5</f>
        <v>1725.19</v>
      </c>
    </row>
    <row r="12774" spans="1:9" x14ac:dyDescent="0.25">
      <c r="A12774" s="70">
        <v>57540</v>
      </c>
      <c r="B12774" s="71" t="s">
        <v>5129</v>
      </c>
      <c r="C12774" s="86" t="s">
        <v>14965</v>
      </c>
      <c r="D12774" s="11"/>
      <c r="E12774" s="16">
        <v>792.14</v>
      </c>
      <c r="F12774" s="72">
        <f>E12774*'[3]Percent Input'!$B$5</f>
        <v>792.14</v>
      </c>
      <c r="G12774" s="73">
        <f>E12774*'[3]Percent Input'!$C$5</f>
        <v>792.14</v>
      </c>
      <c r="H12774" s="73">
        <f>E12774*'[3]Percent Input'!$D$5</f>
        <v>792.14</v>
      </c>
      <c r="I12774" s="74">
        <f>E12774*'[3]Percent Input'!$E$5</f>
        <v>792.14</v>
      </c>
    </row>
    <row r="12775" spans="1:9" x14ac:dyDescent="0.25">
      <c r="A12775" s="70">
        <v>57545</v>
      </c>
      <c r="B12775" s="71" t="s">
        <v>5130</v>
      </c>
      <c r="C12775" s="86" t="s">
        <v>14965</v>
      </c>
      <c r="D12775" s="11"/>
      <c r="E12775" s="16">
        <v>839.71</v>
      </c>
      <c r="F12775" s="72">
        <f>E12775*'[3]Percent Input'!$B$5</f>
        <v>839.71</v>
      </c>
      <c r="G12775" s="73">
        <f>E12775*'[3]Percent Input'!$C$5</f>
        <v>839.71</v>
      </c>
      <c r="H12775" s="73">
        <f>E12775*'[3]Percent Input'!$D$5</f>
        <v>839.71</v>
      </c>
      <c r="I12775" s="74">
        <f>E12775*'[3]Percent Input'!$E$5</f>
        <v>839.71</v>
      </c>
    </row>
    <row r="12776" spans="1:9" x14ac:dyDescent="0.25">
      <c r="A12776" s="70">
        <v>58140</v>
      </c>
      <c r="B12776" s="71" t="s">
        <v>5139</v>
      </c>
      <c r="C12776" s="86" t="s">
        <v>14965</v>
      </c>
      <c r="D12776" s="11"/>
      <c r="E12776" s="16">
        <v>943.5</v>
      </c>
      <c r="F12776" s="72">
        <f>E12776*'[3]Percent Input'!$B$5</f>
        <v>943.5</v>
      </c>
      <c r="G12776" s="73">
        <f>E12776*'[3]Percent Input'!$C$5</f>
        <v>943.5</v>
      </c>
      <c r="H12776" s="73">
        <f>E12776*'[3]Percent Input'!$D$5</f>
        <v>943.5</v>
      </c>
      <c r="I12776" s="74">
        <f>E12776*'[3]Percent Input'!$E$5</f>
        <v>943.5</v>
      </c>
    </row>
    <row r="12777" spans="1:9" x14ac:dyDescent="0.25">
      <c r="A12777" s="70">
        <v>58146</v>
      </c>
      <c r="B12777" s="71" t="s">
        <v>5141</v>
      </c>
      <c r="C12777" s="86" t="s">
        <v>14965</v>
      </c>
      <c r="D12777" s="11"/>
      <c r="E12777" s="16">
        <v>1173.07</v>
      </c>
      <c r="F12777" s="72">
        <f>E12777*'[3]Percent Input'!$B$5</f>
        <v>1173.07</v>
      </c>
      <c r="G12777" s="73">
        <f>E12777*'[3]Percent Input'!$C$5</f>
        <v>1173.07</v>
      </c>
      <c r="H12777" s="73">
        <f>E12777*'[3]Percent Input'!$D$5</f>
        <v>1173.07</v>
      </c>
      <c r="I12777" s="74">
        <f>E12777*'[3]Percent Input'!$E$5</f>
        <v>1173.07</v>
      </c>
    </row>
    <row r="12778" spans="1:9" x14ac:dyDescent="0.25">
      <c r="A12778" s="70">
        <v>58150</v>
      </c>
      <c r="B12778" s="71" t="s">
        <v>5142</v>
      </c>
      <c r="C12778" s="86" t="s">
        <v>14965</v>
      </c>
      <c r="D12778" s="11"/>
      <c r="E12778" s="16">
        <v>1048.74</v>
      </c>
      <c r="F12778" s="72">
        <f>E12778*'[3]Percent Input'!$B$5</f>
        <v>1048.74</v>
      </c>
      <c r="G12778" s="73">
        <f>E12778*'[3]Percent Input'!$C$5</f>
        <v>1048.74</v>
      </c>
      <c r="H12778" s="73">
        <f>E12778*'[3]Percent Input'!$D$5</f>
        <v>1048.74</v>
      </c>
      <c r="I12778" s="74">
        <f>E12778*'[3]Percent Input'!$E$5</f>
        <v>1048.74</v>
      </c>
    </row>
    <row r="12779" spans="1:9" x14ac:dyDescent="0.25">
      <c r="A12779" s="70">
        <v>58152</v>
      </c>
      <c r="B12779" s="71" t="s">
        <v>5142</v>
      </c>
      <c r="C12779" s="86" t="s">
        <v>14965</v>
      </c>
      <c r="D12779" s="11"/>
      <c r="E12779" s="16">
        <v>1282.6300000000001</v>
      </c>
      <c r="F12779" s="72">
        <f>E12779*'[3]Percent Input'!$B$5</f>
        <v>1282.6300000000001</v>
      </c>
      <c r="G12779" s="73">
        <f>E12779*'[3]Percent Input'!$C$5</f>
        <v>1282.6300000000001</v>
      </c>
      <c r="H12779" s="73">
        <f>E12779*'[3]Percent Input'!$D$5</f>
        <v>1282.6300000000001</v>
      </c>
      <c r="I12779" s="74">
        <f>E12779*'[3]Percent Input'!$E$5</f>
        <v>1282.6300000000001</v>
      </c>
    </row>
    <row r="12780" spans="1:9" x14ac:dyDescent="0.25">
      <c r="A12780" s="70">
        <v>58180</v>
      </c>
      <c r="B12780" s="71" t="s">
        <v>5143</v>
      </c>
      <c r="C12780" s="86" t="s">
        <v>14965</v>
      </c>
      <c r="D12780" s="11"/>
      <c r="E12780" s="16">
        <v>987.11</v>
      </c>
      <c r="F12780" s="72">
        <f>E12780*'[3]Percent Input'!$B$5</f>
        <v>987.11</v>
      </c>
      <c r="G12780" s="73">
        <f>E12780*'[3]Percent Input'!$C$5</f>
        <v>987.11</v>
      </c>
      <c r="H12780" s="73">
        <f>E12780*'[3]Percent Input'!$D$5</f>
        <v>987.11</v>
      </c>
      <c r="I12780" s="74">
        <f>E12780*'[3]Percent Input'!$E$5</f>
        <v>987.11</v>
      </c>
    </row>
    <row r="12781" spans="1:9" x14ac:dyDescent="0.25">
      <c r="A12781" s="70">
        <v>58200</v>
      </c>
      <c r="B12781" s="71" t="s">
        <v>5144</v>
      </c>
      <c r="C12781" s="86" t="s">
        <v>14965</v>
      </c>
      <c r="D12781" s="11"/>
      <c r="E12781" s="16">
        <v>1431.11</v>
      </c>
      <c r="F12781" s="72">
        <f>E12781*'[3]Percent Input'!$B$5</f>
        <v>1431.11</v>
      </c>
      <c r="G12781" s="73">
        <f>E12781*'[3]Percent Input'!$C$5</f>
        <v>1431.11</v>
      </c>
      <c r="H12781" s="73">
        <f>E12781*'[3]Percent Input'!$D$5</f>
        <v>1431.11</v>
      </c>
      <c r="I12781" s="74">
        <f>E12781*'[3]Percent Input'!$E$5</f>
        <v>1431.11</v>
      </c>
    </row>
    <row r="12782" spans="1:9" x14ac:dyDescent="0.25">
      <c r="A12782" s="70">
        <v>58210</v>
      </c>
      <c r="B12782" s="71" t="s">
        <v>5144</v>
      </c>
      <c r="C12782" s="86" t="s">
        <v>14965</v>
      </c>
      <c r="D12782" s="11"/>
      <c r="E12782" s="16">
        <v>1925.21</v>
      </c>
      <c r="F12782" s="72">
        <f>E12782*'[3]Percent Input'!$B$5</f>
        <v>1925.21</v>
      </c>
      <c r="G12782" s="73">
        <f>E12782*'[3]Percent Input'!$C$5</f>
        <v>1925.21</v>
      </c>
      <c r="H12782" s="73">
        <f>E12782*'[3]Percent Input'!$D$5</f>
        <v>1925.21</v>
      </c>
      <c r="I12782" s="74">
        <f>E12782*'[3]Percent Input'!$E$5</f>
        <v>1925.21</v>
      </c>
    </row>
    <row r="12783" spans="1:9" x14ac:dyDescent="0.25">
      <c r="A12783" s="70">
        <v>58240</v>
      </c>
      <c r="B12783" s="71" t="s">
        <v>5145</v>
      </c>
      <c r="C12783" s="86" t="s">
        <v>14965</v>
      </c>
      <c r="D12783" s="11"/>
      <c r="E12783" s="16">
        <v>3056.84</v>
      </c>
      <c r="F12783" s="72">
        <f>E12783*'[3]Percent Input'!$B$5</f>
        <v>3056.84</v>
      </c>
      <c r="G12783" s="73">
        <f>E12783*'[3]Percent Input'!$C$5</f>
        <v>3056.84</v>
      </c>
      <c r="H12783" s="73">
        <f>E12783*'[3]Percent Input'!$D$5</f>
        <v>3056.84</v>
      </c>
      <c r="I12783" s="74">
        <f>E12783*'[3]Percent Input'!$E$5</f>
        <v>3056.84</v>
      </c>
    </row>
    <row r="12784" spans="1:9" x14ac:dyDescent="0.25">
      <c r="A12784" s="70">
        <v>58267</v>
      </c>
      <c r="B12784" s="71" t="s">
        <v>5149</v>
      </c>
      <c r="C12784" s="86" t="s">
        <v>14965</v>
      </c>
      <c r="D12784" s="11"/>
      <c r="E12784" s="16">
        <v>1075.77</v>
      </c>
      <c r="F12784" s="72">
        <f>E12784*'[3]Percent Input'!$B$5</f>
        <v>1075.77</v>
      </c>
      <c r="G12784" s="73">
        <f>E12784*'[3]Percent Input'!$C$5</f>
        <v>1075.77</v>
      </c>
      <c r="H12784" s="73">
        <f>E12784*'[3]Percent Input'!$D$5</f>
        <v>1075.77</v>
      </c>
      <c r="I12784" s="74">
        <f>E12784*'[3]Percent Input'!$E$5</f>
        <v>1075.77</v>
      </c>
    </row>
    <row r="12785" spans="1:9" x14ac:dyDescent="0.25">
      <c r="A12785" s="70">
        <v>58275</v>
      </c>
      <c r="B12785" s="71" t="s">
        <v>5151</v>
      </c>
      <c r="C12785" s="86" t="s">
        <v>14965</v>
      </c>
      <c r="D12785" s="11"/>
      <c r="E12785" s="16">
        <v>1006.21</v>
      </c>
      <c r="F12785" s="72">
        <f>E12785*'[3]Percent Input'!$B$5</f>
        <v>1006.21</v>
      </c>
      <c r="G12785" s="73">
        <f>E12785*'[3]Percent Input'!$C$5</f>
        <v>1006.21</v>
      </c>
      <c r="H12785" s="73">
        <f>E12785*'[3]Percent Input'!$D$5</f>
        <v>1006.21</v>
      </c>
      <c r="I12785" s="74">
        <f>E12785*'[3]Percent Input'!$E$5</f>
        <v>1006.21</v>
      </c>
    </row>
    <row r="12786" spans="1:9" x14ac:dyDescent="0.25">
      <c r="A12786" s="70">
        <v>58280</v>
      </c>
      <c r="B12786" s="71" t="s">
        <v>5151</v>
      </c>
      <c r="C12786" s="86" t="s">
        <v>14965</v>
      </c>
      <c r="D12786" s="11"/>
      <c r="E12786" s="16">
        <v>1071.44</v>
      </c>
      <c r="F12786" s="72">
        <f>E12786*'[3]Percent Input'!$B$5</f>
        <v>1071.44</v>
      </c>
      <c r="G12786" s="73">
        <f>E12786*'[3]Percent Input'!$C$5</f>
        <v>1071.44</v>
      </c>
      <c r="H12786" s="73">
        <f>E12786*'[3]Percent Input'!$D$5</f>
        <v>1071.44</v>
      </c>
      <c r="I12786" s="74">
        <f>E12786*'[3]Percent Input'!$E$5</f>
        <v>1071.44</v>
      </c>
    </row>
    <row r="12787" spans="1:9" x14ac:dyDescent="0.25">
      <c r="A12787" s="70">
        <v>58285</v>
      </c>
      <c r="B12787" s="71" t="s">
        <v>5144</v>
      </c>
      <c r="C12787" s="86" t="s">
        <v>14965</v>
      </c>
      <c r="D12787" s="11"/>
      <c r="E12787" s="16">
        <v>1508.6</v>
      </c>
      <c r="F12787" s="72">
        <f>E12787*'[3]Percent Input'!$B$5</f>
        <v>1508.6</v>
      </c>
      <c r="G12787" s="73">
        <f>E12787*'[3]Percent Input'!$C$5</f>
        <v>1508.6</v>
      </c>
      <c r="H12787" s="73">
        <f>E12787*'[3]Percent Input'!$D$5</f>
        <v>1508.6</v>
      </c>
      <c r="I12787" s="74">
        <f>E12787*'[3]Percent Input'!$E$5</f>
        <v>1508.6</v>
      </c>
    </row>
    <row r="12788" spans="1:9" x14ac:dyDescent="0.25">
      <c r="A12788" s="70">
        <v>58300</v>
      </c>
      <c r="B12788" s="71" t="s">
        <v>5156</v>
      </c>
      <c r="C12788" s="86" t="s">
        <v>14965</v>
      </c>
      <c r="D12788" s="11"/>
      <c r="E12788" s="16">
        <v>55.5</v>
      </c>
      <c r="F12788" s="72">
        <f>E12788*'[3]Percent Input'!$B$5</f>
        <v>55.5</v>
      </c>
      <c r="G12788" s="73">
        <f>E12788*'[3]Percent Input'!$C$5</f>
        <v>55.5</v>
      </c>
      <c r="H12788" s="73">
        <f>E12788*'[3]Percent Input'!$D$5</f>
        <v>55.5</v>
      </c>
      <c r="I12788" s="74">
        <f>E12788*'[3]Percent Input'!$E$5</f>
        <v>55.5</v>
      </c>
    </row>
    <row r="12789" spans="1:9" x14ac:dyDescent="0.25">
      <c r="A12789" s="70">
        <v>58400</v>
      </c>
      <c r="B12789" s="71" t="s">
        <v>5165</v>
      </c>
      <c r="C12789" s="86" t="s">
        <v>14965</v>
      </c>
      <c r="D12789" s="11"/>
      <c r="E12789" s="16">
        <v>457.7</v>
      </c>
      <c r="F12789" s="72">
        <f>E12789*'[3]Percent Input'!$B$5</f>
        <v>457.7</v>
      </c>
      <c r="G12789" s="73">
        <f>E12789*'[3]Percent Input'!$C$5</f>
        <v>457.7</v>
      </c>
      <c r="H12789" s="73">
        <f>E12789*'[3]Percent Input'!$D$5</f>
        <v>457.7</v>
      </c>
      <c r="I12789" s="74">
        <f>E12789*'[3]Percent Input'!$E$5</f>
        <v>457.7</v>
      </c>
    </row>
    <row r="12790" spans="1:9" x14ac:dyDescent="0.25">
      <c r="A12790" s="36">
        <v>58410</v>
      </c>
      <c r="B12790" s="71" t="s">
        <v>5165</v>
      </c>
      <c r="C12790" s="86" t="s">
        <v>14965</v>
      </c>
      <c r="D12790" s="11"/>
      <c r="E12790" s="16">
        <v>821.33</v>
      </c>
      <c r="F12790" s="72">
        <f>E12790*'[3]Percent Input'!$B$5</f>
        <v>821.33</v>
      </c>
      <c r="G12790" s="73">
        <f>E12790*'[3]Percent Input'!$C$5</f>
        <v>821.33</v>
      </c>
      <c r="H12790" s="73">
        <f>E12790*'[3]Percent Input'!$D$5</f>
        <v>821.33</v>
      </c>
      <c r="I12790" s="74">
        <f>E12790*'[3]Percent Input'!$E$5</f>
        <v>821.33</v>
      </c>
    </row>
    <row r="12791" spans="1:9" x14ac:dyDescent="0.25">
      <c r="A12791" s="70">
        <v>58520</v>
      </c>
      <c r="B12791" s="71" t="s">
        <v>5166</v>
      </c>
      <c r="C12791" s="86" t="s">
        <v>14965</v>
      </c>
      <c r="D12791" s="11"/>
      <c r="E12791" s="16">
        <v>804.03</v>
      </c>
      <c r="F12791" s="72">
        <f>E12791*'[3]Percent Input'!$B$5</f>
        <v>804.03</v>
      </c>
      <c r="G12791" s="73">
        <f>E12791*'[3]Percent Input'!$C$5</f>
        <v>804.03</v>
      </c>
      <c r="H12791" s="73">
        <f>E12791*'[3]Percent Input'!$D$5</f>
        <v>804.03</v>
      </c>
      <c r="I12791" s="74">
        <f>E12791*'[3]Percent Input'!$E$5</f>
        <v>804.03</v>
      </c>
    </row>
    <row r="12792" spans="1:9" x14ac:dyDescent="0.25">
      <c r="A12792" s="70">
        <v>58540</v>
      </c>
      <c r="B12792" s="71" t="s">
        <v>5167</v>
      </c>
      <c r="C12792" s="86" t="s">
        <v>14965</v>
      </c>
      <c r="D12792" s="11"/>
      <c r="E12792" s="16">
        <v>926.57</v>
      </c>
      <c r="F12792" s="72">
        <f>E12792*'[3]Percent Input'!$B$5</f>
        <v>926.57</v>
      </c>
      <c r="G12792" s="73">
        <f>E12792*'[3]Percent Input'!$C$5</f>
        <v>926.57</v>
      </c>
      <c r="H12792" s="73">
        <f>E12792*'[3]Percent Input'!$D$5</f>
        <v>926.57</v>
      </c>
      <c r="I12792" s="74">
        <f>E12792*'[3]Percent Input'!$E$5</f>
        <v>926.57</v>
      </c>
    </row>
    <row r="12793" spans="1:9" x14ac:dyDescent="0.25">
      <c r="A12793" s="70">
        <v>58548</v>
      </c>
      <c r="B12793" s="71" t="s">
        <v>5174</v>
      </c>
      <c r="C12793" s="86" t="s">
        <v>14965</v>
      </c>
      <c r="D12793" s="11"/>
      <c r="E12793" s="16">
        <v>1984.31</v>
      </c>
      <c r="F12793" s="72">
        <f>E12793*'[3]Percent Input'!$B$5</f>
        <v>1984.31</v>
      </c>
      <c r="G12793" s="73">
        <f>E12793*'[3]Percent Input'!$C$5</f>
        <v>1984.31</v>
      </c>
      <c r="H12793" s="73">
        <f>E12793*'[3]Percent Input'!$D$5</f>
        <v>1984.31</v>
      </c>
      <c r="I12793" s="74">
        <f>E12793*'[3]Percent Input'!$E$5</f>
        <v>1984.31</v>
      </c>
    </row>
    <row r="12794" spans="1:9" x14ac:dyDescent="0.25">
      <c r="A12794" s="70">
        <v>58575</v>
      </c>
      <c r="B12794" s="71" t="s">
        <v>5191</v>
      </c>
      <c r="C12794" s="86" t="s">
        <v>14965</v>
      </c>
      <c r="D12794" s="11"/>
      <c r="E12794" s="16">
        <v>1961.61</v>
      </c>
      <c r="F12794" s="72">
        <f>E12794*'[3]Percent Input'!$B$5</f>
        <v>1961.61</v>
      </c>
      <c r="G12794" s="73">
        <f>E12794*'[3]Percent Input'!$C$5</f>
        <v>1961.61</v>
      </c>
      <c r="H12794" s="73">
        <f>E12794*'[3]Percent Input'!$D$5</f>
        <v>1961.61</v>
      </c>
      <c r="I12794" s="74">
        <f>E12794*'[3]Percent Input'!$E$5</f>
        <v>1961.61</v>
      </c>
    </row>
    <row r="12795" spans="1:9" x14ac:dyDescent="0.25">
      <c r="A12795" s="70">
        <v>58605</v>
      </c>
      <c r="B12795" s="71" t="s">
        <v>5194</v>
      </c>
      <c r="C12795" s="86" t="s">
        <v>14965</v>
      </c>
      <c r="D12795" s="11"/>
      <c r="E12795" s="16">
        <v>336.97</v>
      </c>
      <c r="F12795" s="72">
        <f>E12795*'[3]Percent Input'!$B$5</f>
        <v>336.97</v>
      </c>
      <c r="G12795" s="73">
        <f>E12795*'[3]Percent Input'!$C$5</f>
        <v>336.97</v>
      </c>
      <c r="H12795" s="73">
        <f>E12795*'[3]Percent Input'!$D$5</f>
        <v>336.97</v>
      </c>
      <c r="I12795" s="74">
        <f>E12795*'[3]Percent Input'!$E$5</f>
        <v>336.97</v>
      </c>
    </row>
    <row r="12796" spans="1:9" x14ac:dyDescent="0.25">
      <c r="A12796" s="70">
        <v>58611</v>
      </c>
      <c r="B12796" s="71" t="s">
        <v>5195</v>
      </c>
      <c r="C12796" s="86" t="s">
        <v>14965</v>
      </c>
      <c r="D12796" s="11"/>
      <c r="E12796" s="16">
        <v>78.2</v>
      </c>
      <c r="F12796" s="72">
        <f>E12796*'[3]Percent Input'!$B$5</f>
        <v>78.2</v>
      </c>
      <c r="G12796" s="73">
        <f>E12796*'[3]Percent Input'!$C$5</f>
        <v>78.2</v>
      </c>
      <c r="H12796" s="73">
        <f>E12796*'[3]Percent Input'!$D$5</f>
        <v>78.2</v>
      </c>
      <c r="I12796" s="74">
        <f>E12796*'[3]Percent Input'!$E$5</f>
        <v>78.2</v>
      </c>
    </row>
    <row r="12797" spans="1:9" x14ac:dyDescent="0.25">
      <c r="A12797" s="70">
        <v>58700</v>
      </c>
      <c r="B12797" s="71" t="s">
        <v>5206</v>
      </c>
      <c r="C12797" s="86" t="s">
        <v>14965</v>
      </c>
      <c r="D12797" s="11"/>
      <c r="E12797" s="16">
        <v>806.19</v>
      </c>
      <c r="F12797" s="72">
        <f>E12797*'[3]Percent Input'!$B$5</f>
        <v>806.19</v>
      </c>
      <c r="G12797" s="73">
        <f>E12797*'[3]Percent Input'!$C$5</f>
        <v>806.19</v>
      </c>
      <c r="H12797" s="73">
        <f>E12797*'[3]Percent Input'!$D$5</f>
        <v>806.19</v>
      </c>
      <c r="I12797" s="74">
        <f>E12797*'[3]Percent Input'!$E$5</f>
        <v>806.19</v>
      </c>
    </row>
    <row r="12798" spans="1:9" x14ac:dyDescent="0.25">
      <c r="A12798" s="70">
        <v>58720</v>
      </c>
      <c r="B12798" s="71" t="s">
        <v>5207</v>
      </c>
      <c r="C12798" s="86" t="s">
        <v>14965</v>
      </c>
      <c r="D12798" s="11"/>
      <c r="E12798" s="16">
        <v>768.35</v>
      </c>
      <c r="F12798" s="72">
        <f>E12798*'[3]Percent Input'!$B$5</f>
        <v>768.35</v>
      </c>
      <c r="G12798" s="73">
        <f>E12798*'[3]Percent Input'!$C$5</f>
        <v>768.35</v>
      </c>
      <c r="H12798" s="73">
        <f>E12798*'[3]Percent Input'!$D$5</f>
        <v>768.35</v>
      </c>
      <c r="I12798" s="74">
        <f>E12798*'[3]Percent Input'!$E$5</f>
        <v>768.35</v>
      </c>
    </row>
    <row r="12799" spans="1:9" x14ac:dyDescent="0.25">
      <c r="A12799" s="70">
        <v>58740</v>
      </c>
      <c r="B12799" s="71" t="s">
        <v>5208</v>
      </c>
      <c r="C12799" s="86" t="s">
        <v>14965</v>
      </c>
      <c r="D12799" s="11"/>
      <c r="E12799" s="16">
        <v>920.44</v>
      </c>
      <c r="F12799" s="72">
        <f>E12799*'[3]Percent Input'!$B$5</f>
        <v>920.44</v>
      </c>
      <c r="G12799" s="73">
        <f>E12799*'[3]Percent Input'!$C$5</f>
        <v>920.44</v>
      </c>
      <c r="H12799" s="73">
        <f>E12799*'[3]Percent Input'!$D$5</f>
        <v>920.44</v>
      </c>
      <c r="I12799" s="74">
        <f>E12799*'[3]Percent Input'!$E$5</f>
        <v>920.44</v>
      </c>
    </row>
    <row r="12800" spans="1:9" x14ac:dyDescent="0.25">
      <c r="A12800" s="70">
        <v>58750</v>
      </c>
      <c r="B12800" s="71" t="s">
        <v>5209</v>
      </c>
      <c r="C12800" s="86" t="s">
        <v>14965</v>
      </c>
      <c r="D12800" s="11"/>
      <c r="E12800" s="16">
        <v>919</v>
      </c>
      <c r="F12800" s="72">
        <f>E12800*'[3]Percent Input'!$B$5</f>
        <v>919</v>
      </c>
      <c r="G12800" s="73">
        <f>E12800*'[3]Percent Input'!$C$5</f>
        <v>919</v>
      </c>
      <c r="H12800" s="73">
        <f>E12800*'[3]Percent Input'!$D$5</f>
        <v>919</v>
      </c>
      <c r="I12800" s="74">
        <f>E12800*'[3]Percent Input'!$E$5</f>
        <v>919</v>
      </c>
    </row>
    <row r="12801" spans="1:9" x14ac:dyDescent="0.25">
      <c r="A12801" s="70">
        <v>58752</v>
      </c>
      <c r="B12801" s="71" t="s">
        <v>5210</v>
      </c>
      <c r="C12801" s="11" t="s">
        <v>14966</v>
      </c>
      <c r="D12801" s="11"/>
      <c r="E12801" s="16">
        <v>916.47</v>
      </c>
      <c r="F12801" s="72">
        <f>E12801*'[3]Percent Input'!$B$5</f>
        <v>916.47</v>
      </c>
      <c r="G12801" s="73">
        <f>E12801*'[3]Percent Input'!$C$5</f>
        <v>916.47</v>
      </c>
      <c r="H12801" s="73">
        <f>E12801*'[3]Percent Input'!$D$5</f>
        <v>916.47</v>
      </c>
      <c r="I12801" s="74">
        <f>E12801*'[3]Percent Input'!$E$5</f>
        <v>916.47</v>
      </c>
    </row>
    <row r="12802" spans="1:9" x14ac:dyDescent="0.25">
      <c r="A12802" s="70">
        <v>58760</v>
      </c>
      <c r="B12802" s="71" t="s">
        <v>5211</v>
      </c>
      <c r="C12802" s="86" t="s">
        <v>14965</v>
      </c>
      <c r="D12802" s="11"/>
      <c r="E12802" s="16">
        <v>826.74</v>
      </c>
      <c r="F12802" s="72">
        <f>E12802*'[3]Percent Input'!$B$5</f>
        <v>826.74</v>
      </c>
      <c r="G12802" s="73">
        <f>E12802*'[3]Percent Input'!$C$5</f>
        <v>826.74</v>
      </c>
      <c r="H12802" s="73">
        <f>E12802*'[3]Percent Input'!$D$5</f>
        <v>826.74</v>
      </c>
      <c r="I12802" s="74">
        <f>E12802*'[3]Percent Input'!$E$5</f>
        <v>826.74</v>
      </c>
    </row>
    <row r="12803" spans="1:9" x14ac:dyDescent="0.25">
      <c r="A12803" s="70">
        <v>58822</v>
      </c>
      <c r="B12803" s="71" t="s">
        <v>5215</v>
      </c>
      <c r="C12803" s="86" t="s">
        <v>14965</v>
      </c>
      <c r="D12803" s="11"/>
      <c r="E12803" s="16">
        <v>713.93</v>
      </c>
      <c r="F12803" s="72">
        <f>E12803*'[3]Percent Input'!$B$5</f>
        <v>713.93</v>
      </c>
      <c r="G12803" s="73">
        <f>E12803*'[3]Percent Input'!$C$5</f>
        <v>713.93</v>
      </c>
      <c r="H12803" s="73">
        <f>E12803*'[3]Percent Input'!$D$5</f>
        <v>713.93</v>
      </c>
      <c r="I12803" s="74">
        <f>E12803*'[3]Percent Input'!$E$5</f>
        <v>713.93</v>
      </c>
    </row>
    <row r="12804" spans="1:9" x14ac:dyDescent="0.25">
      <c r="A12804" s="70">
        <v>58825</v>
      </c>
      <c r="B12804" s="71" t="s">
        <v>5216</v>
      </c>
      <c r="C12804" s="86" t="s">
        <v>14965</v>
      </c>
      <c r="D12804" s="11"/>
      <c r="E12804" s="16">
        <v>708.89</v>
      </c>
      <c r="F12804" s="72">
        <f>E12804*'[3]Percent Input'!$B$5</f>
        <v>708.89</v>
      </c>
      <c r="G12804" s="73">
        <f>E12804*'[3]Percent Input'!$C$5</f>
        <v>708.89</v>
      </c>
      <c r="H12804" s="73">
        <f>E12804*'[3]Percent Input'!$D$5</f>
        <v>708.89</v>
      </c>
      <c r="I12804" s="74">
        <f>E12804*'[3]Percent Input'!$E$5</f>
        <v>708.89</v>
      </c>
    </row>
    <row r="12805" spans="1:9" x14ac:dyDescent="0.25">
      <c r="A12805" s="70">
        <v>58940</v>
      </c>
      <c r="B12805" s="71" t="s">
        <v>5220</v>
      </c>
      <c r="C12805" s="86" t="s">
        <v>14965</v>
      </c>
      <c r="D12805" s="11"/>
      <c r="E12805" s="16">
        <v>551.76</v>
      </c>
      <c r="F12805" s="72">
        <f>E12805*'[3]Percent Input'!$B$5</f>
        <v>551.76</v>
      </c>
      <c r="G12805" s="73">
        <f>E12805*'[3]Percent Input'!$C$5</f>
        <v>551.76</v>
      </c>
      <c r="H12805" s="73">
        <f>E12805*'[3]Percent Input'!$D$5</f>
        <v>551.76</v>
      </c>
      <c r="I12805" s="74">
        <f>E12805*'[3]Percent Input'!$E$5</f>
        <v>551.76</v>
      </c>
    </row>
    <row r="12806" spans="1:9" x14ac:dyDescent="0.25">
      <c r="A12806" s="70">
        <v>58943</v>
      </c>
      <c r="B12806" s="71" t="s">
        <v>5220</v>
      </c>
      <c r="C12806" s="86" t="s">
        <v>14965</v>
      </c>
      <c r="D12806" s="11"/>
      <c r="E12806" s="16">
        <v>1232.18</v>
      </c>
      <c r="F12806" s="72">
        <f>E12806*'[3]Percent Input'!$B$5</f>
        <v>1232.18</v>
      </c>
      <c r="G12806" s="73">
        <f>E12806*'[3]Percent Input'!$C$5</f>
        <v>1232.18</v>
      </c>
      <c r="H12806" s="73">
        <f>E12806*'[3]Percent Input'!$D$5</f>
        <v>1232.18</v>
      </c>
      <c r="I12806" s="74">
        <f>E12806*'[3]Percent Input'!$E$5</f>
        <v>1232.18</v>
      </c>
    </row>
    <row r="12807" spans="1:9" x14ac:dyDescent="0.25">
      <c r="A12807" s="70">
        <v>58950</v>
      </c>
      <c r="B12807" s="71" t="s">
        <v>5221</v>
      </c>
      <c r="C12807" s="86" t="s">
        <v>14965</v>
      </c>
      <c r="D12807" s="11"/>
      <c r="E12807" s="16">
        <v>1188.21</v>
      </c>
      <c r="F12807" s="72">
        <f>E12807*'[3]Percent Input'!$B$5</f>
        <v>1188.21</v>
      </c>
      <c r="G12807" s="73">
        <f>E12807*'[3]Percent Input'!$C$5</f>
        <v>1188.21</v>
      </c>
      <c r="H12807" s="73">
        <f>E12807*'[3]Percent Input'!$D$5</f>
        <v>1188.21</v>
      </c>
      <c r="I12807" s="74">
        <f>E12807*'[3]Percent Input'!$E$5</f>
        <v>1188.21</v>
      </c>
    </row>
    <row r="12808" spans="1:9" x14ac:dyDescent="0.25">
      <c r="A12808" s="70">
        <v>58951</v>
      </c>
      <c r="B12808" s="71" t="s">
        <v>5221</v>
      </c>
      <c r="C12808" s="86" t="s">
        <v>14965</v>
      </c>
      <c r="D12808" s="11"/>
      <c r="E12808" s="16">
        <v>1519.05</v>
      </c>
      <c r="F12808" s="72">
        <f>E12808*'[3]Percent Input'!$B$5</f>
        <v>1519.05</v>
      </c>
      <c r="G12808" s="73">
        <f>E12808*'[3]Percent Input'!$C$5</f>
        <v>1519.05</v>
      </c>
      <c r="H12808" s="73">
        <f>E12808*'[3]Percent Input'!$D$5</f>
        <v>1519.05</v>
      </c>
      <c r="I12808" s="74">
        <f>E12808*'[3]Percent Input'!$E$5</f>
        <v>1519.05</v>
      </c>
    </row>
    <row r="12809" spans="1:9" x14ac:dyDescent="0.25">
      <c r="A12809" s="70">
        <v>58952</v>
      </c>
      <c r="B12809" s="71" t="s">
        <v>5221</v>
      </c>
      <c r="C12809" s="86" t="s">
        <v>14965</v>
      </c>
      <c r="D12809" s="11"/>
      <c r="E12809" s="16">
        <v>1723.39</v>
      </c>
      <c r="F12809" s="72">
        <f>E12809*'[3]Percent Input'!$B$5</f>
        <v>1723.39</v>
      </c>
      <c r="G12809" s="73">
        <f>E12809*'[3]Percent Input'!$C$5</f>
        <v>1723.39</v>
      </c>
      <c r="H12809" s="73">
        <f>E12809*'[3]Percent Input'!$D$5</f>
        <v>1723.39</v>
      </c>
      <c r="I12809" s="74">
        <f>E12809*'[3]Percent Input'!$E$5</f>
        <v>1723.39</v>
      </c>
    </row>
    <row r="12810" spans="1:9" x14ac:dyDescent="0.25">
      <c r="A12810" s="70">
        <v>58953</v>
      </c>
      <c r="B12810" s="71" t="s">
        <v>5222</v>
      </c>
      <c r="C12810" s="86" t="s">
        <v>14965</v>
      </c>
      <c r="D12810" s="11"/>
      <c r="E12810" s="16">
        <v>2123.42</v>
      </c>
      <c r="F12810" s="72">
        <f>E12810*'[3]Percent Input'!$B$5</f>
        <v>2123.42</v>
      </c>
      <c r="G12810" s="73">
        <f>E12810*'[3]Percent Input'!$C$5</f>
        <v>2123.42</v>
      </c>
      <c r="H12810" s="73">
        <f>E12810*'[3]Percent Input'!$D$5</f>
        <v>2123.42</v>
      </c>
      <c r="I12810" s="74">
        <f>E12810*'[3]Percent Input'!$E$5</f>
        <v>2123.42</v>
      </c>
    </row>
    <row r="12811" spans="1:9" x14ac:dyDescent="0.25">
      <c r="A12811" s="70">
        <v>58954</v>
      </c>
      <c r="B12811" s="71" t="s">
        <v>5223</v>
      </c>
      <c r="C12811" s="86" t="s">
        <v>14965</v>
      </c>
      <c r="D12811" s="11"/>
      <c r="E12811" s="16">
        <v>2305.7800000000002</v>
      </c>
      <c r="F12811" s="72">
        <f>E12811*'[3]Percent Input'!$B$5</f>
        <v>2305.7800000000002</v>
      </c>
      <c r="G12811" s="73">
        <f>E12811*'[3]Percent Input'!$C$5</f>
        <v>2305.7800000000002</v>
      </c>
      <c r="H12811" s="73">
        <f>E12811*'[3]Percent Input'!$D$5</f>
        <v>2305.7800000000002</v>
      </c>
      <c r="I12811" s="74">
        <f>E12811*'[3]Percent Input'!$E$5</f>
        <v>2305.7800000000002</v>
      </c>
    </row>
    <row r="12812" spans="1:9" x14ac:dyDescent="0.25">
      <c r="A12812" s="70">
        <v>58956</v>
      </c>
      <c r="B12812" s="71" t="s">
        <v>5224</v>
      </c>
      <c r="C12812" s="86" t="s">
        <v>14965</v>
      </c>
      <c r="D12812" s="11"/>
      <c r="E12812" s="16">
        <v>1440.84</v>
      </c>
      <c r="F12812" s="72">
        <f>E12812*'[3]Percent Input'!$B$5</f>
        <v>1440.84</v>
      </c>
      <c r="G12812" s="73">
        <f>E12812*'[3]Percent Input'!$C$5</f>
        <v>1440.84</v>
      </c>
      <c r="H12812" s="73">
        <f>E12812*'[3]Percent Input'!$D$5</f>
        <v>1440.84</v>
      </c>
      <c r="I12812" s="74">
        <f>E12812*'[3]Percent Input'!$E$5</f>
        <v>1440.84</v>
      </c>
    </row>
    <row r="12813" spans="1:9" x14ac:dyDescent="0.25">
      <c r="A12813" s="70">
        <v>58957</v>
      </c>
      <c r="B12813" s="71" t="s">
        <v>5225</v>
      </c>
      <c r="C12813" s="86" t="s">
        <v>14965</v>
      </c>
      <c r="D12813" s="11"/>
      <c r="E12813" s="16">
        <v>1668.25</v>
      </c>
      <c r="F12813" s="72">
        <f>E12813*'[3]Percent Input'!$B$5</f>
        <v>1668.25</v>
      </c>
      <c r="G12813" s="73">
        <f>E12813*'[3]Percent Input'!$C$5</f>
        <v>1668.25</v>
      </c>
      <c r="H12813" s="73">
        <f>E12813*'[3]Percent Input'!$D$5</f>
        <v>1668.25</v>
      </c>
      <c r="I12813" s="74">
        <f>E12813*'[3]Percent Input'!$E$5</f>
        <v>1668.25</v>
      </c>
    </row>
    <row r="12814" spans="1:9" x14ac:dyDescent="0.25">
      <c r="A12814" s="70">
        <v>58958</v>
      </c>
      <c r="B12814" s="71" t="s">
        <v>5226</v>
      </c>
      <c r="C12814" s="86" t="s">
        <v>14965</v>
      </c>
      <c r="D12814" s="11"/>
      <c r="E12814" s="16">
        <v>1846.64</v>
      </c>
      <c r="F12814" s="72">
        <f>E12814*'[3]Percent Input'!$B$5</f>
        <v>1846.64</v>
      </c>
      <c r="G12814" s="73">
        <f>E12814*'[3]Percent Input'!$C$5</f>
        <v>1846.64</v>
      </c>
      <c r="H12814" s="73">
        <f>E12814*'[3]Percent Input'!$D$5</f>
        <v>1846.64</v>
      </c>
      <c r="I12814" s="74">
        <f>E12814*'[3]Percent Input'!$E$5</f>
        <v>1846.64</v>
      </c>
    </row>
    <row r="12815" spans="1:9" x14ac:dyDescent="0.25">
      <c r="A12815" s="70">
        <v>58960</v>
      </c>
      <c r="B12815" s="71" t="s">
        <v>4604</v>
      </c>
      <c r="C12815" s="86" t="s">
        <v>14965</v>
      </c>
      <c r="D12815" s="11"/>
      <c r="E12815" s="16">
        <v>1018.46</v>
      </c>
      <c r="F12815" s="72">
        <f>E12815*'[3]Percent Input'!$B$5</f>
        <v>1018.46</v>
      </c>
      <c r="G12815" s="73">
        <f>E12815*'[3]Percent Input'!$C$5</f>
        <v>1018.46</v>
      </c>
      <c r="H12815" s="73">
        <f>E12815*'[3]Percent Input'!$D$5</f>
        <v>1018.46</v>
      </c>
      <c r="I12815" s="74">
        <f>E12815*'[3]Percent Input'!$E$5</f>
        <v>1018.46</v>
      </c>
    </row>
    <row r="12816" spans="1:9" x14ac:dyDescent="0.25">
      <c r="A12816" s="70">
        <v>59050</v>
      </c>
      <c r="B12816" s="71" t="s">
        <v>5236</v>
      </c>
      <c r="C12816" s="86" t="s">
        <v>14965</v>
      </c>
      <c r="D12816" s="11"/>
      <c r="E12816" s="16">
        <v>52.62</v>
      </c>
      <c r="F12816" s="72">
        <f>E12816*'[3]Percent Input'!$B$5</f>
        <v>52.62</v>
      </c>
      <c r="G12816" s="73">
        <f>E12816*'[3]Percent Input'!$C$5</f>
        <v>52.62</v>
      </c>
      <c r="H12816" s="73">
        <f>E12816*'[3]Percent Input'!$D$5</f>
        <v>52.62</v>
      </c>
      <c r="I12816" s="74">
        <f>E12816*'[3]Percent Input'!$E$5</f>
        <v>52.62</v>
      </c>
    </row>
    <row r="12817" spans="1:9" x14ac:dyDescent="0.25">
      <c r="A12817" s="70">
        <v>59051</v>
      </c>
      <c r="B12817" s="71" t="s">
        <v>5237</v>
      </c>
      <c r="C12817" s="86" t="s">
        <v>14965</v>
      </c>
      <c r="D12817" s="11"/>
      <c r="E12817" s="16">
        <v>43.61</v>
      </c>
      <c r="F12817" s="72">
        <f>E12817*'[3]Percent Input'!$B$5</f>
        <v>43.61</v>
      </c>
      <c r="G12817" s="73">
        <f>E12817*'[3]Percent Input'!$C$5</f>
        <v>43.61</v>
      </c>
      <c r="H12817" s="73">
        <f>E12817*'[3]Percent Input'!$D$5</f>
        <v>43.61</v>
      </c>
      <c r="I12817" s="74">
        <f>E12817*'[3]Percent Input'!$E$5</f>
        <v>43.61</v>
      </c>
    </row>
    <row r="12818" spans="1:9" x14ac:dyDescent="0.25">
      <c r="A12818" s="70">
        <v>59120</v>
      </c>
      <c r="B12818" s="71" t="s">
        <v>5243</v>
      </c>
      <c r="C12818" s="86" t="s">
        <v>14965</v>
      </c>
      <c r="D12818" s="11"/>
      <c r="E12818" s="16">
        <v>830.34</v>
      </c>
      <c r="F12818" s="72">
        <f>E12818*'[3]Percent Input'!$B$5</f>
        <v>830.34</v>
      </c>
      <c r="G12818" s="73">
        <f>E12818*'[3]Percent Input'!$C$5</f>
        <v>830.34</v>
      </c>
      <c r="H12818" s="73">
        <f>E12818*'[3]Percent Input'!$D$5</f>
        <v>830.34</v>
      </c>
      <c r="I12818" s="74">
        <f>E12818*'[3]Percent Input'!$E$5</f>
        <v>830.34</v>
      </c>
    </row>
    <row r="12819" spans="1:9" x14ac:dyDescent="0.25">
      <c r="A12819" s="70">
        <v>59121</v>
      </c>
      <c r="B12819" s="71" t="s">
        <v>5243</v>
      </c>
      <c r="C12819" s="86" t="s">
        <v>14965</v>
      </c>
      <c r="D12819" s="11"/>
      <c r="E12819" s="16">
        <v>831.42</v>
      </c>
      <c r="F12819" s="72">
        <f>E12819*'[3]Percent Input'!$B$5</f>
        <v>831.42</v>
      </c>
      <c r="G12819" s="73">
        <f>E12819*'[3]Percent Input'!$C$5</f>
        <v>831.42</v>
      </c>
      <c r="H12819" s="73">
        <f>E12819*'[3]Percent Input'!$D$5</f>
        <v>831.42</v>
      </c>
      <c r="I12819" s="74">
        <f>E12819*'[3]Percent Input'!$E$5</f>
        <v>831.42</v>
      </c>
    </row>
    <row r="12820" spans="1:9" x14ac:dyDescent="0.25">
      <c r="A12820" s="70">
        <v>59130</v>
      </c>
      <c r="B12820" s="71" t="s">
        <v>5243</v>
      </c>
      <c r="C12820" s="86" t="s">
        <v>14965</v>
      </c>
      <c r="D12820" s="11"/>
      <c r="E12820" s="16">
        <v>969.09</v>
      </c>
      <c r="F12820" s="72">
        <f>E12820*'[3]Percent Input'!$B$5</f>
        <v>969.09</v>
      </c>
      <c r="G12820" s="73">
        <f>E12820*'[3]Percent Input'!$C$5</f>
        <v>969.09</v>
      </c>
      <c r="H12820" s="73">
        <f>E12820*'[3]Percent Input'!$D$5</f>
        <v>969.09</v>
      </c>
      <c r="I12820" s="74">
        <f>E12820*'[3]Percent Input'!$E$5</f>
        <v>969.09</v>
      </c>
    </row>
    <row r="12821" spans="1:9" x14ac:dyDescent="0.25">
      <c r="A12821" s="75">
        <v>59135</v>
      </c>
      <c r="B12821" s="71" t="s">
        <v>5243</v>
      </c>
      <c r="C12821" s="86" t="s">
        <v>14965</v>
      </c>
      <c r="D12821" s="11"/>
      <c r="E12821" s="16">
        <v>957.2</v>
      </c>
      <c r="F12821" s="72">
        <f>E12821*'[3]Percent Input'!$B$5</f>
        <v>957.2</v>
      </c>
      <c r="G12821" s="73">
        <f>E12821*'[3]Percent Input'!$C$5</f>
        <v>957.2</v>
      </c>
      <c r="H12821" s="73">
        <f>E12821*'[3]Percent Input'!$D$5</f>
        <v>957.2</v>
      </c>
      <c r="I12821" s="74">
        <f>E12821*'[3]Percent Input'!$E$5</f>
        <v>957.2</v>
      </c>
    </row>
    <row r="12822" spans="1:9" x14ac:dyDescent="0.25">
      <c r="A12822" s="70">
        <v>59136</v>
      </c>
      <c r="B12822" s="71" t="s">
        <v>5243</v>
      </c>
      <c r="C12822" s="86" t="s">
        <v>14965</v>
      </c>
      <c r="D12822" s="11"/>
      <c r="E12822" s="16">
        <v>917.92</v>
      </c>
      <c r="F12822" s="72">
        <f>E12822*'[3]Percent Input'!$B$5</f>
        <v>917.92</v>
      </c>
      <c r="G12822" s="73">
        <f>E12822*'[3]Percent Input'!$C$5</f>
        <v>917.92</v>
      </c>
      <c r="H12822" s="73">
        <f>E12822*'[3]Percent Input'!$D$5</f>
        <v>917.92</v>
      </c>
      <c r="I12822" s="74">
        <f>E12822*'[3]Percent Input'!$E$5</f>
        <v>917.92</v>
      </c>
    </row>
    <row r="12823" spans="1:9" x14ac:dyDescent="0.25">
      <c r="A12823" s="70">
        <v>59140</v>
      </c>
      <c r="B12823" s="71" t="s">
        <v>5243</v>
      </c>
      <c r="C12823" s="86" t="s">
        <v>14965</v>
      </c>
      <c r="D12823" s="11"/>
      <c r="E12823" s="16">
        <v>419.86</v>
      </c>
      <c r="F12823" s="72">
        <f>E12823*'[3]Percent Input'!$B$5</f>
        <v>419.86</v>
      </c>
      <c r="G12823" s="73">
        <f>E12823*'[3]Percent Input'!$C$5</f>
        <v>419.86</v>
      </c>
      <c r="H12823" s="73">
        <f>E12823*'[3]Percent Input'!$D$5</f>
        <v>419.86</v>
      </c>
      <c r="I12823" s="74">
        <f>E12823*'[3]Percent Input'!$E$5</f>
        <v>419.86</v>
      </c>
    </row>
    <row r="12824" spans="1:9" x14ac:dyDescent="0.25">
      <c r="A12824" s="70">
        <v>59325</v>
      </c>
      <c r="B12824" s="71" t="s">
        <v>5134</v>
      </c>
      <c r="C12824" s="86" t="s">
        <v>14965</v>
      </c>
      <c r="D12824" s="11"/>
      <c r="E12824" s="16">
        <v>250.83</v>
      </c>
      <c r="F12824" s="72">
        <f>E12824*'[3]Percent Input'!$B$5</f>
        <v>250.83</v>
      </c>
      <c r="G12824" s="73">
        <f>E12824*'[3]Percent Input'!$C$5</f>
        <v>250.83</v>
      </c>
      <c r="H12824" s="73">
        <f>E12824*'[3]Percent Input'!$D$5</f>
        <v>250.83</v>
      </c>
      <c r="I12824" s="74">
        <f>E12824*'[3]Percent Input'!$E$5</f>
        <v>250.83</v>
      </c>
    </row>
    <row r="12825" spans="1:9" x14ac:dyDescent="0.25">
      <c r="A12825" s="70">
        <v>59350</v>
      </c>
      <c r="B12825" s="71" t="s">
        <v>5247</v>
      </c>
      <c r="C12825" s="86" t="s">
        <v>14965</v>
      </c>
      <c r="D12825" s="11"/>
      <c r="E12825" s="16">
        <v>291.2</v>
      </c>
      <c r="F12825" s="72">
        <f>E12825*'[3]Percent Input'!$B$5</f>
        <v>291.2</v>
      </c>
      <c r="G12825" s="73">
        <f>E12825*'[3]Percent Input'!$C$5</f>
        <v>291.2</v>
      </c>
      <c r="H12825" s="73">
        <f>E12825*'[3]Percent Input'!$D$5</f>
        <v>291.2</v>
      </c>
      <c r="I12825" s="74">
        <f>E12825*'[3]Percent Input'!$E$5</f>
        <v>291.2</v>
      </c>
    </row>
    <row r="12826" spans="1:9" x14ac:dyDescent="0.25">
      <c r="A12826" s="70">
        <v>59400</v>
      </c>
      <c r="B12826" s="71" t="s">
        <v>5248</v>
      </c>
      <c r="C12826" s="86" t="s">
        <v>14965</v>
      </c>
      <c r="D12826" s="11"/>
      <c r="E12826" s="16">
        <v>2177.84</v>
      </c>
      <c r="F12826" s="72">
        <f>E12826*'[3]Percent Input'!$B$5</f>
        <v>2177.84</v>
      </c>
      <c r="G12826" s="73">
        <f>E12826*'[3]Percent Input'!$C$5</f>
        <v>2177.84</v>
      </c>
      <c r="H12826" s="73">
        <f>E12826*'[3]Percent Input'!$D$5</f>
        <v>2177.84</v>
      </c>
      <c r="I12826" s="74">
        <f>E12826*'[3]Percent Input'!$E$5</f>
        <v>2177.84</v>
      </c>
    </row>
    <row r="12827" spans="1:9" x14ac:dyDescent="0.25">
      <c r="A12827" s="70">
        <v>59410</v>
      </c>
      <c r="B12827" s="71" t="s">
        <v>5248</v>
      </c>
      <c r="C12827" s="86" t="s">
        <v>14965</v>
      </c>
      <c r="D12827" s="11"/>
      <c r="E12827" s="16">
        <v>1079.01</v>
      </c>
      <c r="F12827" s="72">
        <f>E12827*'[3]Percent Input'!$B$5</f>
        <v>1079.01</v>
      </c>
      <c r="G12827" s="73">
        <f>E12827*'[3]Percent Input'!$C$5</f>
        <v>1079.01</v>
      </c>
      <c r="H12827" s="73">
        <f>E12827*'[3]Percent Input'!$D$5</f>
        <v>1079.01</v>
      </c>
      <c r="I12827" s="74">
        <f>E12827*'[3]Percent Input'!$E$5</f>
        <v>1079.01</v>
      </c>
    </row>
    <row r="12828" spans="1:9" x14ac:dyDescent="0.25">
      <c r="A12828" s="70">
        <v>59425</v>
      </c>
      <c r="B12828" s="71" t="s">
        <v>5251</v>
      </c>
      <c r="C12828" s="86" t="s">
        <v>14965</v>
      </c>
      <c r="D12828" s="11"/>
      <c r="E12828" s="16">
        <v>367.6</v>
      </c>
      <c r="F12828" s="72">
        <f>E12828*'[3]Percent Input'!$B$5</f>
        <v>367.6</v>
      </c>
      <c r="G12828" s="73">
        <f>E12828*'[3]Percent Input'!$C$5</f>
        <v>367.6</v>
      </c>
      <c r="H12828" s="73">
        <f>E12828*'[3]Percent Input'!$D$5</f>
        <v>367.6</v>
      </c>
      <c r="I12828" s="74">
        <f>E12828*'[3]Percent Input'!$E$5</f>
        <v>367.6</v>
      </c>
    </row>
    <row r="12829" spans="1:9" x14ac:dyDescent="0.25">
      <c r="A12829" s="70">
        <v>59426</v>
      </c>
      <c r="B12829" s="71" t="s">
        <v>5251</v>
      </c>
      <c r="C12829" s="86" t="s">
        <v>14965</v>
      </c>
      <c r="D12829" s="11"/>
      <c r="E12829" s="16">
        <v>648.34</v>
      </c>
      <c r="F12829" s="72">
        <f>E12829*'[3]Percent Input'!$B$5</f>
        <v>648.34</v>
      </c>
      <c r="G12829" s="73">
        <f>E12829*'[3]Percent Input'!$C$5</f>
        <v>648.34</v>
      </c>
      <c r="H12829" s="73">
        <f>E12829*'[3]Percent Input'!$D$5</f>
        <v>648.34</v>
      </c>
      <c r="I12829" s="74">
        <f>E12829*'[3]Percent Input'!$E$5</f>
        <v>648.34</v>
      </c>
    </row>
    <row r="12830" spans="1:9" x14ac:dyDescent="0.25">
      <c r="A12830" s="70">
        <v>59430</v>
      </c>
      <c r="B12830" s="71" t="s">
        <v>5252</v>
      </c>
      <c r="C12830" s="86" t="s">
        <v>14965</v>
      </c>
      <c r="D12830" s="11"/>
      <c r="E12830" s="16">
        <v>143.08000000000001</v>
      </c>
      <c r="F12830" s="72">
        <f>E12830*'[3]Percent Input'!$B$5</f>
        <v>143.08000000000001</v>
      </c>
      <c r="G12830" s="73">
        <f>E12830*'[3]Percent Input'!$C$5</f>
        <v>143.08000000000001</v>
      </c>
      <c r="H12830" s="73">
        <f>E12830*'[3]Percent Input'!$D$5</f>
        <v>143.08000000000001</v>
      </c>
      <c r="I12830" s="74">
        <f>E12830*'[3]Percent Input'!$E$5</f>
        <v>143.08000000000001</v>
      </c>
    </row>
    <row r="12831" spans="1:9" x14ac:dyDescent="0.25">
      <c r="A12831" s="70">
        <v>59510</v>
      </c>
      <c r="B12831" s="71" t="s">
        <v>5253</v>
      </c>
      <c r="C12831" s="86" t="s">
        <v>14965</v>
      </c>
      <c r="D12831" s="11"/>
      <c r="E12831" s="16">
        <v>2414.62</v>
      </c>
      <c r="F12831" s="72">
        <f>E12831*'[3]Percent Input'!$B$5</f>
        <v>2414.62</v>
      </c>
      <c r="G12831" s="73">
        <f>E12831*'[3]Percent Input'!$C$5</f>
        <v>2414.62</v>
      </c>
      <c r="H12831" s="73">
        <f>E12831*'[3]Percent Input'!$D$5</f>
        <v>2414.62</v>
      </c>
      <c r="I12831" s="74">
        <f>E12831*'[3]Percent Input'!$E$5</f>
        <v>2414.62</v>
      </c>
    </row>
    <row r="12832" spans="1:9" x14ac:dyDescent="0.25">
      <c r="A12832" s="70">
        <v>59514</v>
      </c>
      <c r="B12832" s="71" t="s">
        <v>5254</v>
      </c>
      <c r="C12832" s="86" t="s">
        <v>14965</v>
      </c>
      <c r="D12832" s="11"/>
      <c r="E12832" s="16">
        <v>948.91</v>
      </c>
      <c r="F12832" s="72">
        <f>E12832*'[3]Percent Input'!$B$5</f>
        <v>948.91</v>
      </c>
      <c r="G12832" s="73">
        <f>E12832*'[3]Percent Input'!$C$5</f>
        <v>948.91</v>
      </c>
      <c r="H12832" s="73">
        <f>E12832*'[3]Percent Input'!$D$5</f>
        <v>948.91</v>
      </c>
      <c r="I12832" s="74">
        <f>E12832*'[3]Percent Input'!$E$5</f>
        <v>948.91</v>
      </c>
    </row>
    <row r="12833" spans="1:9" x14ac:dyDescent="0.25">
      <c r="A12833" s="70">
        <v>59515</v>
      </c>
      <c r="B12833" s="71" t="s">
        <v>5253</v>
      </c>
      <c r="C12833" s="86" t="s">
        <v>14965</v>
      </c>
      <c r="D12833" s="11"/>
      <c r="E12833" s="16">
        <v>1311.82</v>
      </c>
      <c r="F12833" s="72">
        <f>E12833*'[3]Percent Input'!$B$5</f>
        <v>1311.82</v>
      </c>
      <c r="G12833" s="73">
        <f>E12833*'[3]Percent Input'!$C$5</f>
        <v>1311.82</v>
      </c>
      <c r="H12833" s="73">
        <f>E12833*'[3]Percent Input'!$D$5</f>
        <v>1311.82</v>
      </c>
      <c r="I12833" s="74">
        <f>E12833*'[3]Percent Input'!$E$5</f>
        <v>1311.82</v>
      </c>
    </row>
    <row r="12834" spans="1:9" x14ac:dyDescent="0.25">
      <c r="A12834" s="70">
        <v>59525</v>
      </c>
      <c r="B12834" s="71" t="s">
        <v>5255</v>
      </c>
      <c r="C12834" s="86" t="s">
        <v>14965</v>
      </c>
      <c r="D12834" s="11"/>
      <c r="E12834" s="16">
        <v>503.11</v>
      </c>
      <c r="F12834" s="72">
        <f>E12834*'[3]Percent Input'!$B$5</f>
        <v>503.11</v>
      </c>
      <c r="G12834" s="73">
        <f>E12834*'[3]Percent Input'!$C$5</f>
        <v>503.11</v>
      </c>
      <c r="H12834" s="73">
        <f>E12834*'[3]Percent Input'!$D$5</f>
        <v>503.11</v>
      </c>
      <c r="I12834" s="74">
        <f>E12834*'[3]Percent Input'!$E$5</f>
        <v>503.11</v>
      </c>
    </row>
    <row r="12835" spans="1:9" x14ac:dyDescent="0.25">
      <c r="A12835" s="70">
        <v>59610</v>
      </c>
      <c r="B12835" s="71" t="s">
        <v>5256</v>
      </c>
      <c r="C12835" s="86" t="s">
        <v>14965</v>
      </c>
      <c r="D12835" s="11"/>
      <c r="E12835" s="16">
        <v>2285.2399999999998</v>
      </c>
      <c r="F12835" s="72">
        <f>E12835*'[3]Percent Input'!$B$5</f>
        <v>2285.2399999999998</v>
      </c>
      <c r="G12835" s="73">
        <f>E12835*'[3]Percent Input'!$C$5</f>
        <v>2285.2399999999998</v>
      </c>
      <c r="H12835" s="73">
        <f>E12835*'[3]Percent Input'!$D$5</f>
        <v>2285.2399999999998</v>
      </c>
      <c r="I12835" s="74">
        <f>E12835*'[3]Percent Input'!$E$5</f>
        <v>2285.2399999999998</v>
      </c>
    </row>
    <row r="12836" spans="1:9" x14ac:dyDescent="0.25">
      <c r="A12836" s="70">
        <v>59614</v>
      </c>
      <c r="B12836" s="71" t="s">
        <v>5258</v>
      </c>
      <c r="C12836" s="86" t="s">
        <v>14965</v>
      </c>
      <c r="D12836" s="11"/>
      <c r="E12836" s="16">
        <v>1177.04</v>
      </c>
      <c r="F12836" s="72">
        <f>E12836*'[3]Percent Input'!$B$5</f>
        <v>1177.04</v>
      </c>
      <c r="G12836" s="73">
        <f>E12836*'[3]Percent Input'!$C$5</f>
        <v>1177.04</v>
      </c>
      <c r="H12836" s="73">
        <f>E12836*'[3]Percent Input'!$D$5</f>
        <v>1177.04</v>
      </c>
      <c r="I12836" s="74">
        <f>E12836*'[3]Percent Input'!$E$5</f>
        <v>1177.04</v>
      </c>
    </row>
    <row r="12837" spans="1:9" x14ac:dyDescent="0.25">
      <c r="A12837" s="70">
        <v>59618</v>
      </c>
      <c r="B12837" s="71" t="s">
        <v>5259</v>
      </c>
      <c r="C12837" s="86" t="s">
        <v>14965</v>
      </c>
      <c r="D12837" s="11"/>
      <c r="E12837" s="16">
        <v>2446.33</v>
      </c>
      <c r="F12837" s="72">
        <f>E12837*'[3]Percent Input'!$B$5</f>
        <v>2446.33</v>
      </c>
      <c r="G12837" s="73">
        <f>E12837*'[3]Percent Input'!$C$5</f>
        <v>2446.33</v>
      </c>
      <c r="H12837" s="73">
        <f>E12837*'[3]Percent Input'!$D$5</f>
        <v>2446.33</v>
      </c>
      <c r="I12837" s="74">
        <f>E12837*'[3]Percent Input'!$E$5</f>
        <v>2446.33</v>
      </c>
    </row>
    <row r="12838" spans="1:9" x14ac:dyDescent="0.25">
      <c r="A12838" s="70">
        <v>59620</v>
      </c>
      <c r="B12838" s="71" t="s">
        <v>5260</v>
      </c>
      <c r="C12838" s="86" t="s">
        <v>14965</v>
      </c>
      <c r="D12838" s="11"/>
      <c r="E12838" s="16">
        <v>975.22</v>
      </c>
      <c r="F12838" s="72">
        <f>E12838*'[3]Percent Input'!$B$5</f>
        <v>975.22</v>
      </c>
      <c r="G12838" s="73">
        <f>E12838*'[3]Percent Input'!$C$5</f>
        <v>975.22</v>
      </c>
      <c r="H12838" s="73">
        <f>E12838*'[3]Percent Input'!$D$5</f>
        <v>975.22</v>
      </c>
      <c r="I12838" s="74">
        <f>E12838*'[3]Percent Input'!$E$5</f>
        <v>975.22</v>
      </c>
    </row>
    <row r="12839" spans="1:9" x14ac:dyDescent="0.25">
      <c r="A12839" s="70">
        <v>59622</v>
      </c>
      <c r="B12839" s="71" t="s">
        <v>5261</v>
      </c>
      <c r="C12839" s="86" t="s">
        <v>14965</v>
      </c>
      <c r="D12839" s="11"/>
      <c r="E12839" s="16">
        <v>1351.11</v>
      </c>
      <c r="F12839" s="72">
        <f>E12839*'[3]Percent Input'!$B$5</f>
        <v>1351.11</v>
      </c>
      <c r="G12839" s="73">
        <f>E12839*'[3]Percent Input'!$C$5</f>
        <v>1351.11</v>
      </c>
      <c r="H12839" s="73">
        <f>E12839*'[3]Percent Input'!$D$5</f>
        <v>1351.11</v>
      </c>
      <c r="I12839" s="74">
        <f>E12839*'[3]Percent Input'!$E$5</f>
        <v>1351.11</v>
      </c>
    </row>
    <row r="12840" spans="1:9" x14ac:dyDescent="0.25">
      <c r="A12840" s="70">
        <v>59830</v>
      </c>
      <c r="B12840" s="71" t="s">
        <v>5264</v>
      </c>
      <c r="C12840" s="86" t="s">
        <v>14965</v>
      </c>
      <c r="D12840" s="11"/>
      <c r="E12840" s="16">
        <v>459.86</v>
      </c>
      <c r="F12840" s="72">
        <f>E12840*'[3]Percent Input'!$B$5</f>
        <v>459.86</v>
      </c>
      <c r="G12840" s="73">
        <f>E12840*'[3]Percent Input'!$C$5</f>
        <v>459.86</v>
      </c>
      <c r="H12840" s="73">
        <f>E12840*'[3]Percent Input'!$D$5</f>
        <v>459.86</v>
      </c>
      <c r="I12840" s="74">
        <f>E12840*'[3]Percent Input'!$E$5</f>
        <v>459.86</v>
      </c>
    </row>
    <row r="12841" spans="1:9" x14ac:dyDescent="0.25">
      <c r="A12841" s="70">
        <v>59850</v>
      </c>
      <c r="B12841" s="71" t="s">
        <v>5265</v>
      </c>
      <c r="C12841" s="86" t="s">
        <v>14965</v>
      </c>
      <c r="D12841" s="11"/>
      <c r="E12841" s="16">
        <v>367.24</v>
      </c>
      <c r="F12841" s="72">
        <f>E12841*'[3]Percent Input'!$B$5</f>
        <v>367.24</v>
      </c>
      <c r="G12841" s="73">
        <f>E12841*'[3]Percent Input'!$C$5</f>
        <v>367.24</v>
      </c>
      <c r="H12841" s="73">
        <f>E12841*'[3]Percent Input'!$D$5</f>
        <v>367.24</v>
      </c>
      <c r="I12841" s="74">
        <f>E12841*'[3]Percent Input'!$E$5</f>
        <v>367.24</v>
      </c>
    </row>
    <row r="12842" spans="1:9" x14ac:dyDescent="0.25">
      <c r="A12842" s="70">
        <v>59851</v>
      </c>
      <c r="B12842" s="71" t="s">
        <v>5265</v>
      </c>
      <c r="C12842" s="86" t="s">
        <v>14965</v>
      </c>
      <c r="D12842" s="11"/>
      <c r="E12842" s="16">
        <v>395.71</v>
      </c>
      <c r="F12842" s="72">
        <f>E12842*'[3]Percent Input'!$B$5</f>
        <v>395.71</v>
      </c>
      <c r="G12842" s="73">
        <f>E12842*'[3]Percent Input'!$C$5</f>
        <v>395.71</v>
      </c>
      <c r="H12842" s="73">
        <f>E12842*'[3]Percent Input'!$D$5</f>
        <v>395.71</v>
      </c>
      <c r="I12842" s="74">
        <f>E12842*'[3]Percent Input'!$E$5</f>
        <v>395.71</v>
      </c>
    </row>
    <row r="12843" spans="1:9" x14ac:dyDescent="0.25">
      <c r="A12843" s="70">
        <v>59852</v>
      </c>
      <c r="B12843" s="71" t="s">
        <v>5265</v>
      </c>
      <c r="C12843" s="86" t="s">
        <v>14965</v>
      </c>
      <c r="D12843" s="11"/>
      <c r="E12843" s="16">
        <v>541.66999999999996</v>
      </c>
      <c r="F12843" s="72">
        <f>E12843*'[3]Percent Input'!$B$5</f>
        <v>541.66999999999996</v>
      </c>
      <c r="G12843" s="73">
        <f>E12843*'[3]Percent Input'!$C$5</f>
        <v>541.66999999999996</v>
      </c>
      <c r="H12843" s="73">
        <f>E12843*'[3]Percent Input'!$D$5</f>
        <v>541.66999999999996</v>
      </c>
      <c r="I12843" s="74">
        <f>E12843*'[3]Percent Input'!$E$5</f>
        <v>541.66999999999996</v>
      </c>
    </row>
    <row r="12844" spans="1:9" x14ac:dyDescent="0.25">
      <c r="A12844" s="70">
        <v>59855</v>
      </c>
      <c r="B12844" s="71" t="s">
        <v>5265</v>
      </c>
      <c r="C12844" s="86" t="s">
        <v>14965</v>
      </c>
      <c r="D12844" s="11"/>
      <c r="E12844" s="16">
        <v>432.47</v>
      </c>
      <c r="F12844" s="72">
        <f>E12844*'[3]Percent Input'!$B$5</f>
        <v>432.47</v>
      </c>
      <c r="G12844" s="73">
        <f>E12844*'[3]Percent Input'!$C$5</f>
        <v>432.47</v>
      </c>
      <c r="H12844" s="73">
        <f>E12844*'[3]Percent Input'!$D$5</f>
        <v>432.47</v>
      </c>
      <c r="I12844" s="74">
        <f>E12844*'[3]Percent Input'!$E$5</f>
        <v>432.47</v>
      </c>
    </row>
    <row r="12845" spans="1:9" x14ac:dyDescent="0.25">
      <c r="A12845" s="70">
        <v>59856</v>
      </c>
      <c r="B12845" s="71" t="s">
        <v>5265</v>
      </c>
      <c r="C12845" s="86" t="s">
        <v>14965</v>
      </c>
      <c r="D12845" s="11"/>
      <c r="E12845" s="16">
        <v>508.15</v>
      </c>
      <c r="F12845" s="72">
        <f>E12845*'[3]Percent Input'!$B$5</f>
        <v>508.15</v>
      </c>
      <c r="G12845" s="73">
        <f>E12845*'[3]Percent Input'!$C$5</f>
        <v>508.15</v>
      </c>
      <c r="H12845" s="73">
        <f>E12845*'[3]Percent Input'!$D$5</f>
        <v>508.15</v>
      </c>
      <c r="I12845" s="74">
        <f>E12845*'[3]Percent Input'!$E$5</f>
        <v>508.15</v>
      </c>
    </row>
    <row r="12846" spans="1:9" x14ac:dyDescent="0.25">
      <c r="A12846" s="70">
        <v>59857</v>
      </c>
      <c r="B12846" s="71" t="s">
        <v>5265</v>
      </c>
      <c r="C12846" s="86" t="s">
        <v>14965</v>
      </c>
      <c r="D12846" s="11"/>
      <c r="E12846" s="16">
        <v>542.75</v>
      </c>
      <c r="F12846" s="72">
        <f>E12846*'[3]Percent Input'!$B$5</f>
        <v>542.75</v>
      </c>
      <c r="G12846" s="73">
        <f>E12846*'[3]Percent Input'!$C$5</f>
        <v>542.75</v>
      </c>
      <c r="H12846" s="73">
        <f>E12846*'[3]Percent Input'!$D$5</f>
        <v>542.75</v>
      </c>
      <c r="I12846" s="74">
        <f>E12846*'[3]Percent Input'!$E$5</f>
        <v>542.75</v>
      </c>
    </row>
    <row r="12847" spans="1:9" x14ac:dyDescent="0.25">
      <c r="A12847" s="70">
        <v>60254</v>
      </c>
      <c r="B12847" s="71" t="s">
        <v>5278</v>
      </c>
      <c r="C12847" s="86" t="s">
        <v>14965</v>
      </c>
      <c r="D12847" s="11"/>
      <c r="E12847" s="16">
        <v>1734.92</v>
      </c>
      <c r="F12847" s="72">
        <f>E12847*'[3]Percent Input'!$B$5</f>
        <v>1734.92</v>
      </c>
      <c r="G12847" s="73">
        <f>E12847*'[3]Percent Input'!$C$5</f>
        <v>1734.92</v>
      </c>
      <c r="H12847" s="73">
        <f>E12847*'[3]Percent Input'!$D$5</f>
        <v>1734.92</v>
      </c>
      <c r="I12847" s="74">
        <f>E12847*'[3]Percent Input'!$E$5</f>
        <v>1734.92</v>
      </c>
    </row>
    <row r="12848" spans="1:9" x14ac:dyDescent="0.25">
      <c r="A12848" s="70">
        <v>60270</v>
      </c>
      <c r="B12848" s="71" t="s">
        <v>5277</v>
      </c>
      <c r="C12848" s="86" t="s">
        <v>14965</v>
      </c>
      <c r="D12848" s="11"/>
      <c r="E12848" s="16">
        <v>1421.38</v>
      </c>
      <c r="F12848" s="72">
        <f>E12848*'[3]Percent Input'!$B$5</f>
        <v>1421.38</v>
      </c>
      <c r="G12848" s="73">
        <f>E12848*'[3]Percent Input'!$C$5</f>
        <v>1421.38</v>
      </c>
      <c r="H12848" s="73">
        <f>E12848*'[3]Percent Input'!$D$5</f>
        <v>1421.38</v>
      </c>
      <c r="I12848" s="74">
        <f>E12848*'[3]Percent Input'!$E$5</f>
        <v>1421.38</v>
      </c>
    </row>
    <row r="12849" spans="1:9" x14ac:dyDescent="0.25">
      <c r="A12849" s="70">
        <v>60505</v>
      </c>
      <c r="B12849" s="71" t="s">
        <v>5282</v>
      </c>
      <c r="C12849" s="86" t="s">
        <v>14965</v>
      </c>
      <c r="D12849" s="11"/>
      <c r="E12849" s="16">
        <v>1447.33</v>
      </c>
      <c r="F12849" s="72">
        <f>E12849*'[3]Percent Input'!$B$5</f>
        <v>1447.33</v>
      </c>
      <c r="G12849" s="73">
        <f>E12849*'[3]Percent Input'!$C$5</f>
        <v>1447.33</v>
      </c>
      <c r="H12849" s="73">
        <f>E12849*'[3]Percent Input'!$D$5</f>
        <v>1447.33</v>
      </c>
      <c r="I12849" s="74">
        <f>E12849*'[3]Percent Input'!$E$5</f>
        <v>1447.33</v>
      </c>
    </row>
    <row r="12850" spans="1:9" x14ac:dyDescent="0.25">
      <c r="A12850" s="70">
        <v>60521</v>
      </c>
      <c r="B12850" s="71" t="s">
        <v>5285</v>
      </c>
      <c r="C12850" s="86" t="s">
        <v>14965</v>
      </c>
      <c r="D12850" s="11"/>
      <c r="E12850" s="16">
        <v>1168.03</v>
      </c>
      <c r="F12850" s="72">
        <f>E12850*'[3]Percent Input'!$B$5</f>
        <v>1168.03</v>
      </c>
      <c r="G12850" s="73">
        <f>E12850*'[3]Percent Input'!$C$5</f>
        <v>1168.03</v>
      </c>
      <c r="H12850" s="73">
        <f>E12850*'[3]Percent Input'!$D$5</f>
        <v>1168.03</v>
      </c>
      <c r="I12850" s="74">
        <f>E12850*'[3]Percent Input'!$E$5</f>
        <v>1168.03</v>
      </c>
    </row>
    <row r="12851" spans="1:9" x14ac:dyDescent="0.25">
      <c r="A12851" s="70">
        <v>60522</v>
      </c>
      <c r="B12851" s="71" t="s">
        <v>5285</v>
      </c>
      <c r="C12851" s="86" t="s">
        <v>14965</v>
      </c>
      <c r="D12851" s="11"/>
      <c r="E12851" s="16">
        <v>1423.9</v>
      </c>
      <c r="F12851" s="72">
        <f>E12851*'[3]Percent Input'!$B$5</f>
        <v>1423.9</v>
      </c>
      <c r="G12851" s="73">
        <f>E12851*'[3]Percent Input'!$C$5</f>
        <v>1423.9</v>
      </c>
      <c r="H12851" s="73">
        <f>E12851*'[3]Percent Input'!$D$5</f>
        <v>1423.9</v>
      </c>
      <c r="I12851" s="74">
        <f>E12851*'[3]Percent Input'!$E$5</f>
        <v>1423.9</v>
      </c>
    </row>
    <row r="12852" spans="1:9" x14ac:dyDescent="0.25">
      <c r="A12852" s="70">
        <v>60540</v>
      </c>
      <c r="B12852" s="71" t="s">
        <v>5286</v>
      </c>
      <c r="C12852" s="86" t="s">
        <v>14965</v>
      </c>
      <c r="D12852" s="11"/>
      <c r="E12852" s="16">
        <v>1112.8900000000001</v>
      </c>
      <c r="F12852" s="72">
        <f>E12852*'[3]Percent Input'!$B$5</f>
        <v>1112.8900000000001</v>
      </c>
      <c r="G12852" s="73">
        <f>E12852*'[3]Percent Input'!$C$5</f>
        <v>1112.8900000000001</v>
      </c>
      <c r="H12852" s="73">
        <f>E12852*'[3]Percent Input'!$D$5</f>
        <v>1112.8900000000001</v>
      </c>
      <c r="I12852" s="74">
        <f>E12852*'[3]Percent Input'!$E$5</f>
        <v>1112.8900000000001</v>
      </c>
    </row>
    <row r="12853" spans="1:9" x14ac:dyDescent="0.25">
      <c r="A12853" s="70">
        <v>60545</v>
      </c>
      <c r="B12853" s="71" t="s">
        <v>5286</v>
      </c>
      <c r="C12853" s="86" t="s">
        <v>14965</v>
      </c>
      <c r="D12853" s="11"/>
      <c r="E12853" s="16">
        <v>1273.98</v>
      </c>
      <c r="F12853" s="72">
        <f>E12853*'[3]Percent Input'!$B$5</f>
        <v>1273.98</v>
      </c>
      <c r="G12853" s="73">
        <f>E12853*'[3]Percent Input'!$C$5</f>
        <v>1273.98</v>
      </c>
      <c r="H12853" s="73">
        <f>E12853*'[3]Percent Input'!$D$5</f>
        <v>1273.98</v>
      </c>
      <c r="I12853" s="74">
        <f>E12853*'[3]Percent Input'!$E$5</f>
        <v>1273.98</v>
      </c>
    </row>
    <row r="12854" spans="1:9" x14ac:dyDescent="0.25">
      <c r="A12854" s="70">
        <v>60600</v>
      </c>
      <c r="B12854" s="71" t="s">
        <v>5287</v>
      </c>
      <c r="C12854" s="86" t="s">
        <v>14965</v>
      </c>
      <c r="D12854" s="11"/>
      <c r="E12854" s="16">
        <v>1428.23</v>
      </c>
      <c r="F12854" s="72">
        <f>E12854*'[3]Percent Input'!$B$5</f>
        <v>1428.23</v>
      </c>
      <c r="G12854" s="73">
        <f>E12854*'[3]Percent Input'!$C$5</f>
        <v>1428.23</v>
      </c>
      <c r="H12854" s="73">
        <f>E12854*'[3]Percent Input'!$D$5</f>
        <v>1428.23</v>
      </c>
      <c r="I12854" s="74">
        <f>E12854*'[3]Percent Input'!$E$5</f>
        <v>1428.23</v>
      </c>
    </row>
    <row r="12855" spans="1:9" x14ac:dyDescent="0.25">
      <c r="A12855" s="70">
        <v>60605</v>
      </c>
      <c r="B12855" s="71" t="s">
        <v>5287</v>
      </c>
      <c r="C12855" s="86" t="s">
        <v>14965</v>
      </c>
      <c r="D12855" s="11"/>
      <c r="E12855" s="16">
        <v>1728.44</v>
      </c>
      <c r="F12855" s="72">
        <f>E12855*'[3]Percent Input'!$B$5</f>
        <v>1728.44</v>
      </c>
      <c r="G12855" s="73">
        <f>E12855*'[3]Percent Input'!$C$5</f>
        <v>1728.44</v>
      </c>
      <c r="H12855" s="73">
        <f>E12855*'[3]Percent Input'!$D$5</f>
        <v>1728.44</v>
      </c>
      <c r="I12855" s="74">
        <f>E12855*'[3]Percent Input'!$E$5</f>
        <v>1728.44</v>
      </c>
    </row>
    <row r="12856" spans="1:9" x14ac:dyDescent="0.25">
      <c r="A12856" s="70">
        <v>60650</v>
      </c>
      <c r="B12856" s="71" t="s">
        <v>5288</v>
      </c>
      <c r="C12856" s="86" t="s">
        <v>14965</v>
      </c>
      <c r="D12856" s="11"/>
      <c r="E12856" s="16">
        <v>1243.71</v>
      </c>
      <c r="F12856" s="72">
        <f>E12856*'[3]Percent Input'!$B$5</f>
        <v>1243.71</v>
      </c>
      <c r="G12856" s="73">
        <f>E12856*'[3]Percent Input'!$C$5</f>
        <v>1243.71</v>
      </c>
      <c r="H12856" s="73">
        <f>E12856*'[3]Percent Input'!$D$5</f>
        <v>1243.71</v>
      </c>
      <c r="I12856" s="74">
        <f>E12856*'[3]Percent Input'!$E$5</f>
        <v>1243.71</v>
      </c>
    </row>
    <row r="12857" spans="1:9" x14ac:dyDescent="0.25">
      <c r="A12857" s="70">
        <v>61105</v>
      </c>
      <c r="B12857" s="71" t="s">
        <v>5296</v>
      </c>
      <c r="C12857" s="86" t="s">
        <v>14965</v>
      </c>
      <c r="D12857" s="11"/>
      <c r="E12857" s="16">
        <v>486.89</v>
      </c>
      <c r="F12857" s="72">
        <f>E12857*'[3]Percent Input'!$B$5</f>
        <v>486.89</v>
      </c>
      <c r="G12857" s="73">
        <f>E12857*'[3]Percent Input'!$C$5</f>
        <v>486.89</v>
      </c>
      <c r="H12857" s="73">
        <f>E12857*'[3]Percent Input'!$D$5</f>
        <v>486.89</v>
      </c>
      <c r="I12857" s="74">
        <f>E12857*'[3]Percent Input'!$E$5</f>
        <v>486.89</v>
      </c>
    </row>
    <row r="12858" spans="1:9" x14ac:dyDescent="0.25">
      <c r="A12858" s="70">
        <v>61107</v>
      </c>
      <c r="B12858" s="71" t="s">
        <v>5297</v>
      </c>
      <c r="C12858" s="86" t="s">
        <v>14965</v>
      </c>
      <c r="D12858" s="11"/>
      <c r="E12858" s="16">
        <v>331.56</v>
      </c>
      <c r="F12858" s="72">
        <f>E12858*'[3]Percent Input'!$B$5</f>
        <v>331.56</v>
      </c>
      <c r="G12858" s="73">
        <f>E12858*'[3]Percent Input'!$C$5</f>
        <v>331.56</v>
      </c>
      <c r="H12858" s="73">
        <f>E12858*'[3]Percent Input'!$D$5</f>
        <v>331.56</v>
      </c>
      <c r="I12858" s="74">
        <f>E12858*'[3]Percent Input'!$E$5</f>
        <v>331.56</v>
      </c>
    </row>
    <row r="12859" spans="1:9" x14ac:dyDescent="0.25">
      <c r="A12859" s="70">
        <v>61108</v>
      </c>
      <c r="B12859" s="71" t="s">
        <v>5298</v>
      </c>
      <c r="C12859" s="86" t="s">
        <v>14965</v>
      </c>
      <c r="D12859" s="11"/>
      <c r="E12859" s="16">
        <v>938.1</v>
      </c>
      <c r="F12859" s="72">
        <f>E12859*'[3]Percent Input'!$B$5</f>
        <v>938.1</v>
      </c>
      <c r="G12859" s="73">
        <f>E12859*'[3]Percent Input'!$C$5</f>
        <v>938.1</v>
      </c>
      <c r="H12859" s="73">
        <f>E12859*'[3]Percent Input'!$D$5</f>
        <v>938.1</v>
      </c>
      <c r="I12859" s="74">
        <f>E12859*'[3]Percent Input'!$E$5</f>
        <v>938.1</v>
      </c>
    </row>
    <row r="12860" spans="1:9" x14ac:dyDescent="0.25">
      <c r="A12860" s="70">
        <v>61120</v>
      </c>
      <c r="B12860" s="71" t="s">
        <v>5299</v>
      </c>
      <c r="C12860" s="86" t="s">
        <v>14965</v>
      </c>
      <c r="D12860" s="11"/>
      <c r="E12860" s="16">
        <v>784.21</v>
      </c>
      <c r="F12860" s="72">
        <f>E12860*'[3]Percent Input'!$B$5</f>
        <v>784.21</v>
      </c>
      <c r="G12860" s="73">
        <f>E12860*'[3]Percent Input'!$C$5</f>
        <v>784.21</v>
      </c>
      <c r="H12860" s="73">
        <f>E12860*'[3]Percent Input'!$D$5</f>
        <v>784.21</v>
      </c>
      <c r="I12860" s="74">
        <f>E12860*'[3]Percent Input'!$E$5</f>
        <v>784.21</v>
      </c>
    </row>
    <row r="12861" spans="1:9" x14ac:dyDescent="0.25">
      <c r="A12861" s="70">
        <v>61140</v>
      </c>
      <c r="B12861" s="71" t="s">
        <v>5300</v>
      </c>
      <c r="C12861" s="86" t="s">
        <v>14965</v>
      </c>
      <c r="D12861" s="11"/>
      <c r="E12861" s="16">
        <v>1331.28</v>
      </c>
      <c r="F12861" s="72">
        <f>E12861*'[3]Percent Input'!$B$5</f>
        <v>1331.28</v>
      </c>
      <c r="G12861" s="73">
        <f>E12861*'[3]Percent Input'!$C$5</f>
        <v>1331.28</v>
      </c>
      <c r="H12861" s="73">
        <f>E12861*'[3]Percent Input'!$D$5</f>
        <v>1331.28</v>
      </c>
      <c r="I12861" s="74">
        <f>E12861*'[3]Percent Input'!$E$5</f>
        <v>1331.28</v>
      </c>
    </row>
    <row r="12862" spans="1:9" x14ac:dyDescent="0.25">
      <c r="A12862" s="70">
        <v>61150</v>
      </c>
      <c r="B12862" s="71" t="s">
        <v>5301</v>
      </c>
      <c r="C12862" s="86" t="s">
        <v>14965</v>
      </c>
      <c r="D12862" s="11"/>
      <c r="E12862" s="16">
        <v>1434.36</v>
      </c>
      <c r="F12862" s="72">
        <f>E12862*'[3]Percent Input'!$B$5</f>
        <v>1434.36</v>
      </c>
      <c r="G12862" s="73">
        <f>E12862*'[3]Percent Input'!$C$5</f>
        <v>1434.36</v>
      </c>
      <c r="H12862" s="73">
        <f>E12862*'[3]Percent Input'!$D$5</f>
        <v>1434.36</v>
      </c>
      <c r="I12862" s="74">
        <f>E12862*'[3]Percent Input'!$E$5</f>
        <v>1434.36</v>
      </c>
    </row>
    <row r="12863" spans="1:9" x14ac:dyDescent="0.25">
      <c r="A12863" s="70">
        <v>61151</v>
      </c>
      <c r="B12863" s="71" t="s">
        <v>5301</v>
      </c>
      <c r="C12863" s="86" t="s">
        <v>14965</v>
      </c>
      <c r="D12863" s="11"/>
      <c r="E12863" s="16">
        <v>1051.6199999999999</v>
      </c>
      <c r="F12863" s="72">
        <f>E12863*'[3]Percent Input'!$B$5</f>
        <v>1051.6199999999999</v>
      </c>
      <c r="G12863" s="73">
        <f>E12863*'[3]Percent Input'!$C$5</f>
        <v>1051.6199999999999</v>
      </c>
      <c r="H12863" s="73">
        <f>E12863*'[3]Percent Input'!$D$5</f>
        <v>1051.6199999999999</v>
      </c>
      <c r="I12863" s="74">
        <f>E12863*'[3]Percent Input'!$E$5</f>
        <v>1051.6199999999999</v>
      </c>
    </row>
    <row r="12864" spans="1:9" x14ac:dyDescent="0.25">
      <c r="A12864" s="70">
        <v>61154</v>
      </c>
      <c r="B12864" s="71" t="s">
        <v>5302</v>
      </c>
      <c r="C12864" s="86" t="s">
        <v>14965</v>
      </c>
      <c r="D12864" s="11"/>
      <c r="E12864" s="16">
        <v>1338.49</v>
      </c>
      <c r="F12864" s="72">
        <f>E12864*'[3]Percent Input'!$B$5</f>
        <v>1338.49</v>
      </c>
      <c r="G12864" s="73">
        <f>E12864*'[3]Percent Input'!$C$5</f>
        <v>1338.49</v>
      </c>
      <c r="H12864" s="73">
        <f>E12864*'[3]Percent Input'!$D$5</f>
        <v>1338.49</v>
      </c>
      <c r="I12864" s="74">
        <f>E12864*'[3]Percent Input'!$E$5</f>
        <v>1338.49</v>
      </c>
    </row>
    <row r="12865" spans="1:9" x14ac:dyDescent="0.25">
      <c r="A12865" s="70">
        <v>61156</v>
      </c>
      <c r="B12865" s="71" t="s">
        <v>5301</v>
      </c>
      <c r="C12865" s="86" t="s">
        <v>14965</v>
      </c>
      <c r="D12865" s="11"/>
      <c r="E12865" s="16">
        <v>1316.15</v>
      </c>
      <c r="F12865" s="72">
        <f>E12865*'[3]Percent Input'!$B$5</f>
        <v>1316.15</v>
      </c>
      <c r="G12865" s="73">
        <f>E12865*'[3]Percent Input'!$C$5</f>
        <v>1316.15</v>
      </c>
      <c r="H12865" s="73">
        <f>E12865*'[3]Percent Input'!$D$5</f>
        <v>1316.15</v>
      </c>
      <c r="I12865" s="74">
        <f>E12865*'[3]Percent Input'!$E$5</f>
        <v>1316.15</v>
      </c>
    </row>
    <row r="12866" spans="1:9" x14ac:dyDescent="0.25">
      <c r="A12866" s="70">
        <v>61210</v>
      </c>
      <c r="B12866" s="71" t="s">
        <v>5303</v>
      </c>
      <c r="C12866" s="86" t="s">
        <v>14965</v>
      </c>
      <c r="D12866" s="11"/>
      <c r="E12866" s="16">
        <v>391.38</v>
      </c>
      <c r="F12866" s="72">
        <f>E12866*'[3]Percent Input'!$B$5</f>
        <v>391.38</v>
      </c>
      <c r="G12866" s="73">
        <f>E12866*'[3]Percent Input'!$C$5</f>
        <v>391.38</v>
      </c>
      <c r="H12866" s="73">
        <f>E12866*'[3]Percent Input'!$D$5</f>
        <v>391.38</v>
      </c>
      <c r="I12866" s="74">
        <f>E12866*'[3]Percent Input'!$E$5</f>
        <v>391.38</v>
      </c>
    </row>
    <row r="12867" spans="1:9" x14ac:dyDescent="0.25">
      <c r="A12867" s="70">
        <v>61250</v>
      </c>
      <c r="B12867" s="71" t="s">
        <v>5305</v>
      </c>
      <c r="C12867" s="86" t="s">
        <v>14965</v>
      </c>
      <c r="D12867" s="11"/>
      <c r="E12867" s="16">
        <v>910.35</v>
      </c>
      <c r="F12867" s="72">
        <f>E12867*'[3]Percent Input'!$B$5</f>
        <v>910.35</v>
      </c>
      <c r="G12867" s="73">
        <f>E12867*'[3]Percent Input'!$C$5</f>
        <v>910.35</v>
      </c>
      <c r="H12867" s="73">
        <f>E12867*'[3]Percent Input'!$D$5</f>
        <v>910.35</v>
      </c>
      <c r="I12867" s="74">
        <f>E12867*'[3]Percent Input'!$E$5</f>
        <v>910.35</v>
      </c>
    </row>
    <row r="12868" spans="1:9" x14ac:dyDescent="0.25">
      <c r="A12868" s="70">
        <v>61253</v>
      </c>
      <c r="B12868" s="71" t="s">
        <v>5305</v>
      </c>
      <c r="C12868" s="86" t="s">
        <v>14965</v>
      </c>
      <c r="D12868" s="11"/>
      <c r="E12868" s="16">
        <v>1040.81</v>
      </c>
      <c r="F12868" s="72">
        <f>E12868*'[3]Percent Input'!$B$5</f>
        <v>1040.81</v>
      </c>
      <c r="G12868" s="73">
        <f>E12868*'[3]Percent Input'!$C$5</f>
        <v>1040.81</v>
      </c>
      <c r="H12868" s="73">
        <f>E12868*'[3]Percent Input'!$D$5</f>
        <v>1040.81</v>
      </c>
      <c r="I12868" s="74">
        <f>E12868*'[3]Percent Input'!$E$5</f>
        <v>1040.81</v>
      </c>
    </row>
    <row r="12869" spans="1:9" x14ac:dyDescent="0.25">
      <c r="A12869" s="70">
        <v>61304</v>
      </c>
      <c r="B12869" s="71" t="s">
        <v>5306</v>
      </c>
      <c r="C12869" s="86" t="s">
        <v>14965</v>
      </c>
      <c r="D12869" s="11"/>
      <c r="E12869" s="16">
        <v>1735.28</v>
      </c>
      <c r="F12869" s="72">
        <f>E12869*'[3]Percent Input'!$B$5</f>
        <v>1735.28</v>
      </c>
      <c r="G12869" s="73">
        <f>E12869*'[3]Percent Input'!$C$5</f>
        <v>1735.28</v>
      </c>
      <c r="H12869" s="73">
        <f>E12869*'[3]Percent Input'!$D$5</f>
        <v>1735.28</v>
      </c>
      <c r="I12869" s="74">
        <f>E12869*'[3]Percent Input'!$E$5</f>
        <v>1735.28</v>
      </c>
    </row>
    <row r="12870" spans="1:9" x14ac:dyDescent="0.25">
      <c r="A12870" s="70">
        <v>61305</v>
      </c>
      <c r="B12870" s="71" t="s">
        <v>5306</v>
      </c>
      <c r="C12870" s="86" t="s">
        <v>14965</v>
      </c>
      <c r="D12870" s="11"/>
      <c r="E12870" s="16">
        <v>2114.0500000000002</v>
      </c>
      <c r="F12870" s="72">
        <f>E12870*'[3]Percent Input'!$B$5</f>
        <v>2114.0500000000002</v>
      </c>
      <c r="G12870" s="73">
        <f>E12870*'[3]Percent Input'!$C$5</f>
        <v>2114.0500000000002</v>
      </c>
      <c r="H12870" s="73">
        <f>E12870*'[3]Percent Input'!$D$5</f>
        <v>2114.0500000000002</v>
      </c>
      <c r="I12870" s="74">
        <f>E12870*'[3]Percent Input'!$E$5</f>
        <v>2114.0500000000002</v>
      </c>
    </row>
    <row r="12871" spans="1:9" x14ac:dyDescent="0.25">
      <c r="A12871" s="70">
        <v>61312</v>
      </c>
      <c r="B12871" s="71" t="s">
        <v>5307</v>
      </c>
      <c r="C12871" s="86" t="s">
        <v>14965</v>
      </c>
      <c r="D12871" s="11"/>
      <c r="E12871" s="16">
        <v>2194.42</v>
      </c>
      <c r="F12871" s="72">
        <f>E12871*'[3]Percent Input'!$B$5</f>
        <v>2194.42</v>
      </c>
      <c r="G12871" s="73">
        <f>E12871*'[3]Percent Input'!$C$5</f>
        <v>2194.42</v>
      </c>
      <c r="H12871" s="73">
        <f>E12871*'[3]Percent Input'!$D$5</f>
        <v>2194.42</v>
      </c>
      <c r="I12871" s="74">
        <f>E12871*'[3]Percent Input'!$E$5</f>
        <v>2194.42</v>
      </c>
    </row>
    <row r="12872" spans="1:9" x14ac:dyDescent="0.25">
      <c r="A12872" s="70">
        <v>61313</v>
      </c>
      <c r="B12872" s="71" t="s">
        <v>5307</v>
      </c>
      <c r="C12872" s="86" t="s">
        <v>14965</v>
      </c>
      <c r="D12872" s="11"/>
      <c r="E12872" s="16">
        <v>2091.71</v>
      </c>
      <c r="F12872" s="72">
        <f>E12872*'[3]Percent Input'!$B$5</f>
        <v>2091.71</v>
      </c>
      <c r="G12872" s="73">
        <f>E12872*'[3]Percent Input'!$C$5</f>
        <v>2091.71</v>
      </c>
      <c r="H12872" s="73">
        <f>E12872*'[3]Percent Input'!$D$5</f>
        <v>2091.71</v>
      </c>
      <c r="I12872" s="74">
        <f>E12872*'[3]Percent Input'!$E$5</f>
        <v>2091.71</v>
      </c>
    </row>
    <row r="12873" spans="1:9" x14ac:dyDescent="0.25">
      <c r="A12873" s="70">
        <v>61314</v>
      </c>
      <c r="B12873" s="71" t="s">
        <v>5307</v>
      </c>
      <c r="C12873" s="86" t="s">
        <v>14965</v>
      </c>
      <c r="D12873" s="11"/>
      <c r="E12873" s="16">
        <v>1919.8</v>
      </c>
      <c r="F12873" s="72">
        <f>E12873*'[3]Percent Input'!$B$5</f>
        <v>1919.8</v>
      </c>
      <c r="G12873" s="73">
        <f>E12873*'[3]Percent Input'!$C$5</f>
        <v>1919.8</v>
      </c>
      <c r="H12873" s="73">
        <f>E12873*'[3]Percent Input'!$D$5</f>
        <v>1919.8</v>
      </c>
      <c r="I12873" s="74">
        <f>E12873*'[3]Percent Input'!$E$5</f>
        <v>1919.8</v>
      </c>
    </row>
    <row r="12874" spans="1:9" x14ac:dyDescent="0.25">
      <c r="A12874" s="70">
        <v>61315</v>
      </c>
      <c r="B12874" s="71" t="s">
        <v>5307</v>
      </c>
      <c r="C12874" s="86" t="s">
        <v>14965</v>
      </c>
      <c r="D12874" s="11"/>
      <c r="E12874" s="16">
        <v>2177.84</v>
      </c>
      <c r="F12874" s="72">
        <f>E12874*'[3]Percent Input'!$B$5</f>
        <v>2177.84</v>
      </c>
      <c r="G12874" s="73">
        <f>E12874*'[3]Percent Input'!$C$5</f>
        <v>2177.84</v>
      </c>
      <c r="H12874" s="73">
        <f>E12874*'[3]Percent Input'!$D$5</f>
        <v>2177.84</v>
      </c>
      <c r="I12874" s="74">
        <f>E12874*'[3]Percent Input'!$E$5</f>
        <v>2177.84</v>
      </c>
    </row>
    <row r="12875" spans="1:9" x14ac:dyDescent="0.25">
      <c r="A12875" s="70">
        <v>61316</v>
      </c>
      <c r="B12875" s="71" t="s">
        <v>5308</v>
      </c>
      <c r="C12875" s="86" t="s">
        <v>14965</v>
      </c>
      <c r="D12875" s="11"/>
      <c r="E12875" s="16">
        <v>93.7</v>
      </c>
      <c r="F12875" s="72">
        <f>E12875*'[3]Percent Input'!$B$5</f>
        <v>93.7</v>
      </c>
      <c r="G12875" s="73">
        <f>E12875*'[3]Percent Input'!$C$5</f>
        <v>93.7</v>
      </c>
      <c r="H12875" s="73">
        <f>E12875*'[3]Percent Input'!$D$5</f>
        <v>93.7</v>
      </c>
      <c r="I12875" s="74">
        <f>E12875*'[3]Percent Input'!$E$5</f>
        <v>93.7</v>
      </c>
    </row>
    <row r="12876" spans="1:9" x14ac:dyDescent="0.25">
      <c r="A12876" s="70">
        <v>61320</v>
      </c>
      <c r="B12876" s="71" t="s">
        <v>5307</v>
      </c>
      <c r="C12876" s="86" t="s">
        <v>14965</v>
      </c>
      <c r="D12876" s="11"/>
      <c r="E12876" s="16">
        <v>2002.33</v>
      </c>
      <c r="F12876" s="72">
        <f>E12876*'[3]Percent Input'!$B$5</f>
        <v>2002.33</v>
      </c>
      <c r="G12876" s="73">
        <f>E12876*'[3]Percent Input'!$C$5</f>
        <v>2002.33</v>
      </c>
      <c r="H12876" s="73">
        <f>E12876*'[3]Percent Input'!$D$5</f>
        <v>2002.33</v>
      </c>
      <c r="I12876" s="74">
        <f>E12876*'[3]Percent Input'!$E$5</f>
        <v>2002.33</v>
      </c>
    </row>
    <row r="12877" spans="1:9" x14ac:dyDescent="0.25">
      <c r="A12877" s="70">
        <v>61321</v>
      </c>
      <c r="B12877" s="71" t="s">
        <v>5307</v>
      </c>
      <c r="C12877" s="86" t="s">
        <v>14965</v>
      </c>
      <c r="D12877" s="11"/>
      <c r="E12877" s="16">
        <v>2223.61</v>
      </c>
      <c r="F12877" s="72">
        <f>E12877*'[3]Percent Input'!$B$5</f>
        <v>2223.61</v>
      </c>
      <c r="G12877" s="73">
        <f>E12877*'[3]Percent Input'!$C$5</f>
        <v>2223.61</v>
      </c>
      <c r="H12877" s="73">
        <f>E12877*'[3]Percent Input'!$D$5</f>
        <v>2223.61</v>
      </c>
      <c r="I12877" s="74">
        <f>E12877*'[3]Percent Input'!$E$5</f>
        <v>2223.61</v>
      </c>
    </row>
    <row r="12878" spans="1:9" x14ac:dyDescent="0.25">
      <c r="A12878" s="70">
        <v>61322</v>
      </c>
      <c r="B12878" s="71" t="s">
        <v>5309</v>
      </c>
      <c r="C12878" s="86" t="s">
        <v>14965</v>
      </c>
      <c r="D12878" s="11"/>
      <c r="E12878" s="16">
        <v>2513.73</v>
      </c>
      <c r="F12878" s="72">
        <f>E12878*'[3]Percent Input'!$B$5</f>
        <v>2513.73</v>
      </c>
      <c r="G12878" s="73">
        <f>E12878*'[3]Percent Input'!$C$5</f>
        <v>2513.73</v>
      </c>
      <c r="H12878" s="73">
        <f>E12878*'[3]Percent Input'!$D$5</f>
        <v>2513.73</v>
      </c>
      <c r="I12878" s="74">
        <f>E12878*'[3]Percent Input'!$E$5</f>
        <v>2513.73</v>
      </c>
    </row>
    <row r="12879" spans="1:9" x14ac:dyDescent="0.25">
      <c r="A12879" s="70">
        <v>61323</v>
      </c>
      <c r="B12879" s="71" t="s">
        <v>5310</v>
      </c>
      <c r="C12879" s="86" t="s">
        <v>14965</v>
      </c>
      <c r="D12879" s="11"/>
      <c r="E12879" s="16">
        <v>2515.89</v>
      </c>
      <c r="F12879" s="72">
        <f>E12879*'[3]Percent Input'!$B$5</f>
        <v>2515.89</v>
      </c>
      <c r="G12879" s="73">
        <f>E12879*'[3]Percent Input'!$C$5</f>
        <v>2515.89</v>
      </c>
      <c r="H12879" s="73">
        <f>E12879*'[3]Percent Input'!$D$5</f>
        <v>2515.89</v>
      </c>
      <c r="I12879" s="74">
        <f>E12879*'[3]Percent Input'!$E$5</f>
        <v>2515.89</v>
      </c>
    </row>
    <row r="12880" spans="1:9" x14ac:dyDescent="0.25">
      <c r="A12880" s="70">
        <v>61333</v>
      </c>
      <c r="B12880" s="71" t="s">
        <v>5312</v>
      </c>
      <c r="C12880" s="86" t="s">
        <v>14965</v>
      </c>
      <c r="D12880" s="11"/>
      <c r="E12880" s="16">
        <v>2149.37</v>
      </c>
      <c r="F12880" s="72">
        <f>E12880*'[3]Percent Input'!$B$5</f>
        <v>2149.37</v>
      </c>
      <c r="G12880" s="73">
        <f>E12880*'[3]Percent Input'!$C$5</f>
        <v>2149.37</v>
      </c>
      <c r="H12880" s="73">
        <f>E12880*'[3]Percent Input'!$D$5</f>
        <v>2149.37</v>
      </c>
      <c r="I12880" s="74">
        <f>E12880*'[3]Percent Input'!$E$5</f>
        <v>2149.37</v>
      </c>
    </row>
    <row r="12881" spans="1:9" x14ac:dyDescent="0.25">
      <c r="A12881" s="70">
        <v>61340</v>
      </c>
      <c r="B12881" s="71" t="s">
        <v>5313</v>
      </c>
      <c r="C12881" s="86" t="s">
        <v>14965</v>
      </c>
      <c r="D12881" s="11"/>
      <c r="E12881" s="16">
        <v>1492.74</v>
      </c>
      <c r="F12881" s="72">
        <f>E12881*'[3]Percent Input'!$B$5</f>
        <v>1492.74</v>
      </c>
      <c r="G12881" s="73">
        <f>E12881*'[3]Percent Input'!$C$5</f>
        <v>1492.74</v>
      </c>
      <c r="H12881" s="73">
        <f>E12881*'[3]Percent Input'!$D$5</f>
        <v>1492.74</v>
      </c>
      <c r="I12881" s="74">
        <f>E12881*'[3]Percent Input'!$E$5</f>
        <v>1492.74</v>
      </c>
    </row>
    <row r="12882" spans="1:9" x14ac:dyDescent="0.25">
      <c r="A12882" s="77">
        <v>61343</v>
      </c>
      <c r="B12882" s="71" t="s">
        <v>5314</v>
      </c>
      <c r="C12882" s="86" t="s">
        <v>14965</v>
      </c>
      <c r="D12882" s="11"/>
      <c r="E12882" s="16">
        <v>2309.0300000000002</v>
      </c>
      <c r="F12882" s="72">
        <f>E12882*'[3]Percent Input'!$B$5</f>
        <v>2309.0300000000002</v>
      </c>
      <c r="G12882" s="73">
        <f>E12882*'[3]Percent Input'!$C$5</f>
        <v>2309.0300000000002</v>
      </c>
      <c r="H12882" s="73">
        <f>E12882*'[3]Percent Input'!$D$5</f>
        <v>2309.0300000000002</v>
      </c>
      <c r="I12882" s="74">
        <f>E12882*'[3]Percent Input'!$E$5</f>
        <v>2309.0300000000002</v>
      </c>
    </row>
    <row r="12883" spans="1:9" x14ac:dyDescent="0.25">
      <c r="A12883" s="77">
        <v>61345</v>
      </c>
      <c r="B12883" s="71" t="s">
        <v>5315</v>
      </c>
      <c r="C12883" s="86" t="s">
        <v>14965</v>
      </c>
      <c r="D12883" s="11"/>
      <c r="E12883" s="16">
        <v>2150.09</v>
      </c>
      <c r="F12883" s="72">
        <f>E12883*'[3]Percent Input'!$B$5</f>
        <v>2150.09</v>
      </c>
      <c r="G12883" s="73">
        <f>E12883*'[3]Percent Input'!$C$5</f>
        <v>2150.09</v>
      </c>
      <c r="H12883" s="73">
        <f>E12883*'[3]Percent Input'!$D$5</f>
        <v>2150.09</v>
      </c>
      <c r="I12883" s="74">
        <f>E12883*'[3]Percent Input'!$E$5</f>
        <v>2150.09</v>
      </c>
    </row>
    <row r="12884" spans="1:9" x14ac:dyDescent="0.25">
      <c r="A12884" s="70">
        <v>61450</v>
      </c>
      <c r="B12884" s="71" t="s">
        <v>5316</v>
      </c>
      <c r="C12884" s="86" t="s">
        <v>14965</v>
      </c>
      <c r="D12884" s="11"/>
      <c r="E12884" s="16">
        <v>2018.19</v>
      </c>
      <c r="F12884" s="72">
        <f>E12884*'[3]Percent Input'!$B$5</f>
        <v>2018.19</v>
      </c>
      <c r="G12884" s="73">
        <f>E12884*'[3]Percent Input'!$C$5</f>
        <v>2018.19</v>
      </c>
      <c r="H12884" s="73">
        <f>E12884*'[3]Percent Input'!$D$5</f>
        <v>2018.19</v>
      </c>
      <c r="I12884" s="74">
        <f>E12884*'[3]Percent Input'!$E$5</f>
        <v>2018.19</v>
      </c>
    </row>
    <row r="12885" spans="1:9" x14ac:dyDescent="0.25">
      <c r="A12885" s="70">
        <v>61458</v>
      </c>
      <c r="B12885" s="71" t="s">
        <v>5317</v>
      </c>
      <c r="C12885" s="86" t="s">
        <v>14965</v>
      </c>
      <c r="D12885" s="11"/>
      <c r="E12885" s="16">
        <v>2121.98</v>
      </c>
      <c r="F12885" s="72">
        <f>E12885*'[3]Percent Input'!$B$5</f>
        <v>2121.98</v>
      </c>
      <c r="G12885" s="73">
        <f>E12885*'[3]Percent Input'!$C$5</f>
        <v>2121.98</v>
      </c>
      <c r="H12885" s="73">
        <f>E12885*'[3]Percent Input'!$D$5</f>
        <v>2121.98</v>
      </c>
      <c r="I12885" s="74">
        <f>E12885*'[3]Percent Input'!$E$5</f>
        <v>2121.98</v>
      </c>
    </row>
    <row r="12886" spans="1:9" x14ac:dyDescent="0.25">
      <c r="A12886" s="70">
        <v>61460</v>
      </c>
      <c r="B12886" s="71" t="s">
        <v>5316</v>
      </c>
      <c r="C12886" s="86" t="s">
        <v>14965</v>
      </c>
      <c r="D12886" s="11"/>
      <c r="E12886" s="16">
        <v>2224.33</v>
      </c>
      <c r="F12886" s="72">
        <f>E12886*'[3]Percent Input'!$B$5</f>
        <v>2224.33</v>
      </c>
      <c r="G12886" s="73">
        <f>E12886*'[3]Percent Input'!$C$5</f>
        <v>2224.33</v>
      </c>
      <c r="H12886" s="73">
        <f>E12886*'[3]Percent Input'!$D$5</f>
        <v>2224.33</v>
      </c>
      <c r="I12886" s="74">
        <f>E12886*'[3]Percent Input'!$E$5</f>
        <v>2224.33</v>
      </c>
    </row>
    <row r="12887" spans="1:9" x14ac:dyDescent="0.25">
      <c r="A12887" s="70">
        <v>61500</v>
      </c>
      <c r="B12887" s="71" t="s">
        <v>5318</v>
      </c>
      <c r="C12887" s="86" t="s">
        <v>14965</v>
      </c>
      <c r="D12887" s="11"/>
      <c r="E12887" s="16">
        <v>1377.05</v>
      </c>
      <c r="F12887" s="72">
        <f>E12887*'[3]Percent Input'!$B$5</f>
        <v>1377.05</v>
      </c>
      <c r="G12887" s="73">
        <f>E12887*'[3]Percent Input'!$C$5</f>
        <v>1377.05</v>
      </c>
      <c r="H12887" s="73">
        <f>E12887*'[3]Percent Input'!$D$5</f>
        <v>1377.05</v>
      </c>
      <c r="I12887" s="74">
        <f>E12887*'[3]Percent Input'!$E$5</f>
        <v>1377.05</v>
      </c>
    </row>
    <row r="12888" spans="1:9" x14ac:dyDescent="0.25">
      <c r="A12888" s="70">
        <v>61501</v>
      </c>
      <c r="B12888" s="71" t="s">
        <v>5319</v>
      </c>
      <c r="C12888" s="86" t="s">
        <v>14965</v>
      </c>
      <c r="D12888" s="11"/>
      <c r="E12888" s="16">
        <v>1195.42</v>
      </c>
      <c r="F12888" s="72">
        <f>E12888*'[3]Percent Input'!$B$5</f>
        <v>1195.42</v>
      </c>
      <c r="G12888" s="73">
        <f>E12888*'[3]Percent Input'!$C$5</f>
        <v>1195.42</v>
      </c>
      <c r="H12888" s="73">
        <f>E12888*'[3]Percent Input'!$D$5</f>
        <v>1195.42</v>
      </c>
      <c r="I12888" s="74">
        <f>E12888*'[3]Percent Input'!$E$5</f>
        <v>1195.42</v>
      </c>
    </row>
    <row r="12889" spans="1:9" x14ac:dyDescent="0.25">
      <c r="A12889" s="70">
        <v>61510</v>
      </c>
      <c r="B12889" s="71" t="s">
        <v>5320</v>
      </c>
      <c r="C12889" s="86" t="s">
        <v>14965</v>
      </c>
      <c r="D12889" s="11"/>
      <c r="E12889" s="16">
        <v>2309.75</v>
      </c>
      <c r="F12889" s="72">
        <f>E12889*'[3]Percent Input'!$B$5</f>
        <v>2309.75</v>
      </c>
      <c r="G12889" s="73">
        <f>E12889*'[3]Percent Input'!$C$5</f>
        <v>2309.75</v>
      </c>
      <c r="H12889" s="73">
        <f>E12889*'[3]Percent Input'!$D$5</f>
        <v>2309.75</v>
      </c>
      <c r="I12889" s="74">
        <f>E12889*'[3]Percent Input'!$E$5</f>
        <v>2309.75</v>
      </c>
    </row>
    <row r="12890" spans="1:9" x14ac:dyDescent="0.25">
      <c r="A12890" s="70">
        <v>61512</v>
      </c>
      <c r="B12890" s="71" t="s">
        <v>5321</v>
      </c>
      <c r="C12890" s="86" t="s">
        <v>14965</v>
      </c>
      <c r="D12890" s="11"/>
      <c r="E12890" s="16">
        <v>2696.09</v>
      </c>
      <c r="F12890" s="72">
        <f>E12890*'[3]Percent Input'!$B$5</f>
        <v>2696.09</v>
      </c>
      <c r="G12890" s="73">
        <f>E12890*'[3]Percent Input'!$C$5</f>
        <v>2696.09</v>
      </c>
      <c r="H12890" s="73">
        <f>E12890*'[3]Percent Input'!$D$5</f>
        <v>2696.09</v>
      </c>
      <c r="I12890" s="74">
        <f>E12890*'[3]Percent Input'!$E$5</f>
        <v>2696.09</v>
      </c>
    </row>
    <row r="12891" spans="1:9" x14ac:dyDescent="0.25">
      <c r="A12891" s="70">
        <v>61514</v>
      </c>
      <c r="B12891" s="71" t="s">
        <v>5322</v>
      </c>
      <c r="C12891" s="86" t="s">
        <v>14965</v>
      </c>
      <c r="D12891" s="11"/>
      <c r="E12891" s="16">
        <v>2016.75</v>
      </c>
      <c r="F12891" s="72">
        <f>E12891*'[3]Percent Input'!$B$5</f>
        <v>2016.75</v>
      </c>
      <c r="G12891" s="73">
        <f>E12891*'[3]Percent Input'!$C$5</f>
        <v>2016.75</v>
      </c>
      <c r="H12891" s="73">
        <f>E12891*'[3]Percent Input'!$D$5</f>
        <v>2016.75</v>
      </c>
      <c r="I12891" s="74">
        <f>E12891*'[3]Percent Input'!$E$5</f>
        <v>2016.75</v>
      </c>
    </row>
    <row r="12892" spans="1:9" x14ac:dyDescent="0.25">
      <c r="A12892" s="70">
        <v>61516</v>
      </c>
      <c r="B12892" s="71" t="s">
        <v>5320</v>
      </c>
      <c r="C12892" s="86" t="s">
        <v>14965</v>
      </c>
      <c r="D12892" s="11"/>
      <c r="E12892" s="16">
        <v>1962.69</v>
      </c>
      <c r="F12892" s="72">
        <f>E12892*'[3]Percent Input'!$B$5</f>
        <v>1962.69</v>
      </c>
      <c r="G12892" s="73">
        <f>E12892*'[3]Percent Input'!$C$5</f>
        <v>1962.69</v>
      </c>
      <c r="H12892" s="73">
        <f>E12892*'[3]Percent Input'!$D$5</f>
        <v>1962.69</v>
      </c>
      <c r="I12892" s="74">
        <f>E12892*'[3]Percent Input'!$E$5</f>
        <v>1962.69</v>
      </c>
    </row>
    <row r="12893" spans="1:9" x14ac:dyDescent="0.25">
      <c r="A12893" s="70">
        <v>61517</v>
      </c>
      <c r="B12893" s="71" t="s">
        <v>5323</v>
      </c>
      <c r="C12893" s="86" t="s">
        <v>14965</v>
      </c>
      <c r="D12893" s="11"/>
      <c r="E12893" s="16">
        <v>93.34</v>
      </c>
      <c r="F12893" s="72">
        <f>E12893*'[3]Percent Input'!$B$5</f>
        <v>93.34</v>
      </c>
      <c r="G12893" s="73">
        <f>E12893*'[3]Percent Input'!$C$5</f>
        <v>93.34</v>
      </c>
      <c r="H12893" s="73">
        <f>E12893*'[3]Percent Input'!$D$5</f>
        <v>93.34</v>
      </c>
      <c r="I12893" s="74">
        <f>E12893*'[3]Percent Input'!$E$5</f>
        <v>93.34</v>
      </c>
    </row>
    <row r="12894" spans="1:9" x14ac:dyDescent="0.25">
      <c r="A12894" s="70">
        <v>61518</v>
      </c>
      <c r="B12894" s="71" t="s">
        <v>5320</v>
      </c>
      <c r="C12894" s="86" t="s">
        <v>14965</v>
      </c>
      <c r="D12894" s="11"/>
      <c r="E12894" s="16">
        <v>2920.97</v>
      </c>
      <c r="F12894" s="72">
        <f>E12894*'[3]Percent Input'!$B$5</f>
        <v>2920.97</v>
      </c>
      <c r="G12894" s="73">
        <f>E12894*'[3]Percent Input'!$C$5</f>
        <v>2920.97</v>
      </c>
      <c r="H12894" s="73">
        <f>E12894*'[3]Percent Input'!$D$5</f>
        <v>2920.97</v>
      </c>
      <c r="I12894" s="74">
        <f>E12894*'[3]Percent Input'!$E$5</f>
        <v>2920.97</v>
      </c>
    </row>
    <row r="12895" spans="1:9" x14ac:dyDescent="0.25">
      <c r="A12895" s="70">
        <v>61519</v>
      </c>
      <c r="B12895" s="71" t="s">
        <v>5321</v>
      </c>
      <c r="C12895" s="86" t="s">
        <v>14965</v>
      </c>
      <c r="D12895" s="11"/>
      <c r="E12895" s="16">
        <v>3126.39</v>
      </c>
      <c r="F12895" s="72">
        <f>E12895*'[3]Percent Input'!$B$5</f>
        <v>3126.39</v>
      </c>
      <c r="G12895" s="73">
        <f>E12895*'[3]Percent Input'!$C$5</f>
        <v>3126.39</v>
      </c>
      <c r="H12895" s="73">
        <f>E12895*'[3]Percent Input'!$D$5</f>
        <v>3126.39</v>
      </c>
      <c r="I12895" s="74">
        <f>E12895*'[3]Percent Input'!$E$5</f>
        <v>3126.39</v>
      </c>
    </row>
    <row r="12896" spans="1:9" x14ac:dyDescent="0.25">
      <c r="A12896" s="70">
        <v>61520</v>
      </c>
      <c r="B12896" s="71" t="s">
        <v>5320</v>
      </c>
      <c r="C12896" s="86" t="s">
        <v>14965</v>
      </c>
      <c r="D12896" s="11"/>
      <c r="E12896" s="16">
        <v>3976.19</v>
      </c>
      <c r="F12896" s="72">
        <f>E12896*'[3]Percent Input'!$B$5</f>
        <v>3976.19</v>
      </c>
      <c r="G12896" s="73">
        <f>E12896*'[3]Percent Input'!$C$5</f>
        <v>3976.19</v>
      </c>
      <c r="H12896" s="73">
        <f>E12896*'[3]Percent Input'!$D$5</f>
        <v>3976.19</v>
      </c>
      <c r="I12896" s="74">
        <f>E12896*'[3]Percent Input'!$E$5</f>
        <v>3976.19</v>
      </c>
    </row>
    <row r="12897" spans="1:9" x14ac:dyDescent="0.25">
      <c r="A12897" s="70">
        <v>61521</v>
      </c>
      <c r="B12897" s="71" t="s">
        <v>5320</v>
      </c>
      <c r="C12897" s="86" t="s">
        <v>14965</v>
      </c>
      <c r="D12897" s="11"/>
      <c r="E12897" s="16">
        <v>3377.58</v>
      </c>
      <c r="F12897" s="72">
        <f>E12897*'[3]Percent Input'!$B$5</f>
        <v>3377.58</v>
      </c>
      <c r="G12897" s="73">
        <f>E12897*'[3]Percent Input'!$C$5</f>
        <v>3377.58</v>
      </c>
      <c r="H12897" s="73">
        <f>E12897*'[3]Percent Input'!$D$5</f>
        <v>3377.58</v>
      </c>
      <c r="I12897" s="74">
        <f>E12897*'[3]Percent Input'!$E$5</f>
        <v>3377.58</v>
      </c>
    </row>
    <row r="12898" spans="1:9" x14ac:dyDescent="0.25">
      <c r="A12898" s="70">
        <v>61522</v>
      </c>
      <c r="B12898" s="71" t="s">
        <v>5322</v>
      </c>
      <c r="C12898" s="86" t="s">
        <v>14965</v>
      </c>
      <c r="D12898" s="11"/>
      <c r="E12898" s="16">
        <v>2268.66</v>
      </c>
      <c r="F12898" s="72">
        <f>E12898*'[3]Percent Input'!$B$5</f>
        <v>2268.66</v>
      </c>
      <c r="G12898" s="73">
        <f>E12898*'[3]Percent Input'!$C$5</f>
        <v>2268.66</v>
      </c>
      <c r="H12898" s="73">
        <f>E12898*'[3]Percent Input'!$D$5</f>
        <v>2268.66</v>
      </c>
      <c r="I12898" s="74">
        <f>E12898*'[3]Percent Input'!$E$5</f>
        <v>2268.66</v>
      </c>
    </row>
    <row r="12899" spans="1:9" x14ac:dyDescent="0.25">
      <c r="A12899" s="70">
        <v>61524</v>
      </c>
      <c r="B12899" s="71" t="s">
        <v>5320</v>
      </c>
      <c r="C12899" s="86" t="s">
        <v>14965</v>
      </c>
      <c r="D12899" s="11"/>
      <c r="E12899" s="16">
        <v>2193.6999999999998</v>
      </c>
      <c r="F12899" s="72">
        <f>E12899*'[3]Percent Input'!$B$5</f>
        <v>2193.6999999999998</v>
      </c>
      <c r="G12899" s="73">
        <f>E12899*'[3]Percent Input'!$C$5</f>
        <v>2193.6999999999998</v>
      </c>
      <c r="H12899" s="73">
        <f>E12899*'[3]Percent Input'!$D$5</f>
        <v>2193.6999999999998</v>
      </c>
      <c r="I12899" s="74">
        <f>E12899*'[3]Percent Input'!$E$5</f>
        <v>2193.6999999999998</v>
      </c>
    </row>
    <row r="12900" spans="1:9" x14ac:dyDescent="0.25">
      <c r="A12900" s="70">
        <v>61526</v>
      </c>
      <c r="B12900" s="71" t="s">
        <v>5320</v>
      </c>
      <c r="C12900" s="86" t="s">
        <v>14965</v>
      </c>
      <c r="D12900" s="11"/>
      <c r="E12900" s="16">
        <v>3529.67</v>
      </c>
      <c r="F12900" s="72">
        <f>E12900*'[3]Percent Input'!$B$5</f>
        <v>3529.67</v>
      </c>
      <c r="G12900" s="73">
        <f>E12900*'[3]Percent Input'!$C$5</f>
        <v>3529.67</v>
      </c>
      <c r="H12900" s="73">
        <f>E12900*'[3]Percent Input'!$D$5</f>
        <v>3529.67</v>
      </c>
      <c r="I12900" s="74">
        <f>E12900*'[3]Percent Input'!$E$5</f>
        <v>3529.67</v>
      </c>
    </row>
    <row r="12901" spans="1:9" x14ac:dyDescent="0.25">
      <c r="A12901" s="70">
        <v>61530</v>
      </c>
      <c r="B12901" s="71" t="s">
        <v>5320</v>
      </c>
      <c r="C12901" s="86" t="s">
        <v>14965</v>
      </c>
      <c r="D12901" s="11"/>
      <c r="E12901" s="16">
        <v>3282.44</v>
      </c>
      <c r="F12901" s="72">
        <f>E12901*'[3]Percent Input'!$B$5</f>
        <v>3282.44</v>
      </c>
      <c r="G12901" s="73">
        <f>E12901*'[3]Percent Input'!$C$5</f>
        <v>3282.44</v>
      </c>
      <c r="H12901" s="73">
        <f>E12901*'[3]Percent Input'!$D$5</f>
        <v>3282.44</v>
      </c>
      <c r="I12901" s="74">
        <f>E12901*'[3]Percent Input'!$E$5</f>
        <v>3282.44</v>
      </c>
    </row>
    <row r="12902" spans="1:9" x14ac:dyDescent="0.25">
      <c r="A12902" s="70">
        <v>61531</v>
      </c>
      <c r="B12902" s="71" t="s">
        <v>5324</v>
      </c>
      <c r="C12902" s="86" t="s">
        <v>14965</v>
      </c>
      <c r="D12902" s="11"/>
      <c r="E12902" s="16">
        <v>1271.0999999999999</v>
      </c>
      <c r="F12902" s="72">
        <f>E12902*'[3]Percent Input'!$B$5</f>
        <v>1271.0999999999999</v>
      </c>
      <c r="G12902" s="73">
        <f>E12902*'[3]Percent Input'!$C$5</f>
        <v>1271.0999999999999</v>
      </c>
      <c r="H12902" s="73">
        <f>E12902*'[3]Percent Input'!$D$5</f>
        <v>1271.0999999999999</v>
      </c>
      <c r="I12902" s="74">
        <f>E12902*'[3]Percent Input'!$E$5</f>
        <v>1271.0999999999999</v>
      </c>
    </row>
    <row r="12903" spans="1:9" x14ac:dyDescent="0.25">
      <c r="A12903" s="70">
        <v>61533</v>
      </c>
      <c r="B12903" s="71" t="s">
        <v>5324</v>
      </c>
      <c r="C12903" s="86" t="s">
        <v>14965</v>
      </c>
      <c r="D12903" s="11"/>
      <c r="E12903" s="16">
        <v>1602.3</v>
      </c>
      <c r="F12903" s="72">
        <f>E12903*'[3]Percent Input'!$B$5</f>
        <v>1602.3</v>
      </c>
      <c r="G12903" s="73">
        <f>E12903*'[3]Percent Input'!$C$5</f>
        <v>1602.3</v>
      </c>
      <c r="H12903" s="73">
        <f>E12903*'[3]Percent Input'!$D$5</f>
        <v>1602.3</v>
      </c>
      <c r="I12903" s="74">
        <f>E12903*'[3]Percent Input'!$E$5</f>
        <v>1602.3</v>
      </c>
    </row>
    <row r="12904" spans="1:9" x14ac:dyDescent="0.25">
      <c r="A12904" s="70">
        <v>61534</v>
      </c>
      <c r="B12904" s="71" t="s">
        <v>5320</v>
      </c>
      <c r="C12904" s="86" t="s">
        <v>14965</v>
      </c>
      <c r="D12904" s="11"/>
      <c r="E12904" s="16">
        <v>1709.69</v>
      </c>
      <c r="F12904" s="72">
        <f>E12904*'[3]Percent Input'!$B$5</f>
        <v>1709.69</v>
      </c>
      <c r="G12904" s="73">
        <f>E12904*'[3]Percent Input'!$C$5</f>
        <v>1709.69</v>
      </c>
      <c r="H12904" s="73">
        <f>E12904*'[3]Percent Input'!$D$5</f>
        <v>1709.69</v>
      </c>
      <c r="I12904" s="74">
        <f>E12904*'[3]Percent Input'!$E$5</f>
        <v>1709.69</v>
      </c>
    </row>
    <row r="12905" spans="1:9" x14ac:dyDescent="0.25">
      <c r="A12905" s="70">
        <v>61535</v>
      </c>
      <c r="B12905" s="71" t="s">
        <v>5325</v>
      </c>
      <c r="C12905" s="86" t="s">
        <v>14965</v>
      </c>
      <c r="D12905" s="11"/>
      <c r="E12905" s="16">
        <v>1050.54</v>
      </c>
      <c r="F12905" s="72">
        <f>E12905*'[3]Percent Input'!$B$5</f>
        <v>1050.54</v>
      </c>
      <c r="G12905" s="73">
        <f>E12905*'[3]Percent Input'!$C$5</f>
        <v>1050.54</v>
      </c>
      <c r="H12905" s="73">
        <f>E12905*'[3]Percent Input'!$D$5</f>
        <v>1050.54</v>
      </c>
      <c r="I12905" s="74">
        <f>E12905*'[3]Percent Input'!$E$5</f>
        <v>1050.54</v>
      </c>
    </row>
    <row r="12906" spans="1:9" x14ac:dyDescent="0.25">
      <c r="A12906" s="70">
        <v>61536</v>
      </c>
      <c r="B12906" s="71" t="s">
        <v>5320</v>
      </c>
      <c r="C12906" s="86" t="s">
        <v>14965</v>
      </c>
      <c r="D12906" s="11"/>
      <c r="E12906" s="16">
        <v>2711.22</v>
      </c>
      <c r="F12906" s="72">
        <f>E12906*'[3]Percent Input'!$B$5</f>
        <v>2711.22</v>
      </c>
      <c r="G12906" s="73">
        <f>E12906*'[3]Percent Input'!$C$5</f>
        <v>2711.22</v>
      </c>
      <c r="H12906" s="73">
        <f>E12906*'[3]Percent Input'!$D$5</f>
        <v>2711.22</v>
      </c>
      <c r="I12906" s="74">
        <f>E12906*'[3]Percent Input'!$E$5</f>
        <v>2711.22</v>
      </c>
    </row>
    <row r="12907" spans="1:9" x14ac:dyDescent="0.25">
      <c r="A12907" s="70">
        <v>61537</v>
      </c>
      <c r="B12907" s="71" t="s">
        <v>5326</v>
      </c>
      <c r="C12907" s="86" t="s">
        <v>14965</v>
      </c>
      <c r="D12907" s="11"/>
      <c r="E12907" s="16">
        <v>2611.39</v>
      </c>
      <c r="F12907" s="72">
        <f>E12907*'[3]Percent Input'!$B$5</f>
        <v>2611.39</v>
      </c>
      <c r="G12907" s="73">
        <f>E12907*'[3]Percent Input'!$C$5</f>
        <v>2611.39</v>
      </c>
      <c r="H12907" s="73">
        <f>E12907*'[3]Percent Input'!$D$5</f>
        <v>2611.39</v>
      </c>
      <c r="I12907" s="74">
        <f>E12907*'[3]Percent Input'!$E$5</f>
        <v>2611.39</v>
      </c>
    </row>
    <row r="12908" spans="1:9" x14ac:dyDescent="0.25">
      <c r="A12908" s="75">
        <v>61538</v>
      </c>
      <c r="B12908" s="71" t="s">
        <v>5326</v>
      </c>
      <c r="C12908" s="86" t="s">
        <v>14965</v>
      </c>
      <c r="D12908" s="11"/>
      <c r="E12908" s="16">
        <v>2821.5</v>
      </c>
      <c r="F12908" s="72">
        <f>E12908*'[3]Percent Input'!$B$5</f>
        <v>2821.5</v>
      </c>
      <c r="G12908" s="73">
        <f>E12908*'[3]Percent Input'!$C$5</f>
        <v>2821.5</v>
      </c>
      <c r="H12908" s="73">
        <f>E12908*'[3]Percent Input'!$D$5</f>
        <v>2821.5</v>
      </c>
      <c r="I12908" s="74">
        <f>E12908*'[3]Percent Input'!$E$5</f>
        <v>2821.5</v>
      </c>
    </row>
    <row r="12909" spans="1:9" x14ac:dyDescent="0.25">
      <c r="A12909" s="70">
        <v>61539</v>
      </c>
      <c r="B12909" s="71" t="s">
        <v>5326</v>
      </c>
      <c r="C12909" s="86" t="s">
        <v>14965</v>
      </c>
      <c r="D12909" s="11"/>
      <c r="E12909" s="16">
        <v>2509.7600000000002</v>
      </c>
      <c r="F12909" s="72">
        <f>E12909*'[3]Percent Input'!$B$5</f>
        <v>2509.7600000000002</v>
      </c>
      <c r="G12909" s="73">
        <f>E12909*'[3]Percent Input'!$C$5</f>
        <v>2509.7600000000002</v>
      </c>
      <c r="H12909" s="73">
        <f>E12909*'[3]Percent Input'!$D$5</f>
        <v>2509.7600000000002</v>
      </c>
      <c r="I12909" s="74">
        <f>E12909*'[3]Percent Input'!$E$5</f>
        <v>2509.7600000000002</v>
      </c>
    </row>
    <row r="12910" spans="1:9" x14ac:dyDescent="0.25">
      <c r="A12910" s="70">
        <v>61540</v>
      </c>
      <c r="B12910" s="71" t="s">
        <v>5326</v>
      </c>
      <c r="C12910" s="86" t="s">
        <v>14965</v>
      </c>
      <c r="D12910" s="11"/>
      <c r="E12910" s="16">
        <v>2272.9899999999998</v>
      </c>
      <c r="F12910" s="72">
        <f>E12910*'[3]Percent Input'!$B$5</f>
        <v>2272.9899999999998</v>
      </c>
      <c r="G12910" s="73">
        <f>E12910*'[3]Percent Input'!$C$5</f>
        <v>2272.9899999999998</v>
      </c>
      <c r="H12910" s="73">
        <f>E12910*'[3]Percent Input'!$D$5</f>
        <v>2272.9899999999998</v>
      </c>
      <c r="I12910" s="74">
        <f>E12910*'[3]Percent Input'!$E$5</f>
        <v>2272.9899999999998</v>
      </c>
    </row>
    <row r="12911" spans="1:9" x14ac:dyDescent="0.25">
      <c r="A12911" s="70">
        <v>61541</v>
      </c>
      <c r="B12911" s="71" t="s">
        <v>5327</v>
      </c>
      <c r="C12911" s="86" t="s">
        <v>14965</v>
      </c>
      <c r="D12911" s="11"/>
      <c r="E12911" s="16">
        <v>2260.0100000000002</v>
      </c>
      <c r="F12911" s="72">
        <f>E12911*'[3]Percent Input'!$B$5</f>
        <v>2260.0100000000002</v>
      </c>
      <c r="G12911" s="73">
        <f>E12911*'[3]Percent Input'!$C$5</f>
        <v>2260.0100000000002</v>
      </c>
      <c r="H12911" s="73">
        <f>E12911*'[3]Percent Input'!$D$5</f>
        <v>2260.0100000000002</v>
      </c>
      <c r="I12911" s="74">
        <f>E12911*'[3]Percent Input'!$E$5</f>
        <v>2260.0100000000002</v>
      </c>
    </row>
    <row r="12912" spans="1:9" x14ac:dyDescent="0.25">
      <c r="A12912" s="70">
        <v>61543</v>
      </c>
      <c r="B12912" s="71" t="s">
        <v>5326</v>
      </c>
      <c r="C12912" s="86" t="s">
        <v>14965</v>
      </c>
      <c r="D12912" s="11"/>
      <c r="E12912" s="16">
        <v>2224.33</v>
      </c>
      <c r="F12912" s="72">
        <f>E12912*'[3]Percent Input'!$B$5</f>
        <v>2224.33</v>
      </c>
      <c r="G12912" s="73">
        <f>E12912*'[3]Percent Input'!$C$5</f>
        <v>2224.33</v>
      </c>
      <c r="H12912" s="73">
        <f>E12912*'[3]Percent Input'!$D$5</f>
        <v>2224.33</v>
      </c>
      <c r="I12912" s="74">
        <f>E12912*'[3]Percent Input'!$E$5</f>
        <v>2224.33</v>
      </c>
    </row>
    <row r="12913" spans="1:9" x14ac:dyDescent="0.25">
      <c r="A12913" s="70">
        <v>61544</v>
      </c>
      <c r="B12913" s="71" t="s">
        <v>5328</v>
      </c>
      <c r="C12913" s="86" t="s">
        <v>14965</v>
      </c>
      <c r="D12913" s="11"/>
      <c r="E12913" s="16">
        <v>2018.19</v>
      </c>
      <c r="F12913" s="72">
        <f>E12913*'[3]Percent Input'!$B$5</f>
        <v>2018.19</v>
      </c>
      <c r="G12913" s="73">
        <f>E12913*'[3]Percent Input'!$C$5</f>
        <v>2018.19</v>
      </c>
      <c r="H12913" s="73">
        <f>E12913*'[3]Percent Input'!$D$5</f>
        <v>2018.19</v>
      </c>
      <c r="I12913" s="74">
        <f>E12913*'[3]Percent Input'!$E$5</f>
        <v>2018.19</v>
      </c>
    </row>
    <row r="12914" spans="1:9" x14ac:dyDescent="0.25">
      <c r="A12914" s="70">
        <v>61545</v>
      </c>
      <c r="B12914" s="71" t="s">
        <v>5329</v>
      </c>
      <c r="C12914" s="86" t="s">
        <v>14965</v>
      </c>
      <c r="D12914" s="11"/>
      <c r="E12914" s="16">
        <v>3352.36</v>
      </c>
      <c r="F12914" s="72">
        <f>E12914*'[3]Percent Input'!$B$5</f>
        <v>3352.36</v>
      </c>
      <c r="G12914" s="73">
        <f>E12914*'[3]Percent Input'!$C$5</f>
        <v>3352.36</v>
      </c>
      <c r="H12914" s="73">
        <f>E12914*'[3]Percent Input'!$D$5</f>
        <v>3352.36</v>
      </c>
      <c r="I12914" s="74">
        <f>E12914*'[3]Percent Input'!$E$5</f>
        <v>3352.36</v>
      </c>
    </row>
    <row r="12915" spans="1:9" x14ac:dyDescent="0.25">
      <c r="A12915" s="70">
        <v>61546</v>
      </c>
      <c r="B12915" s="71" t="s">
        <v>5330</v>
      </c>
      <c r="C12915" s="86" t="s">
        <v>14965</v>
      </c>
      <c r="D12915" s="11"/>
      <c r="E12915" s="16">
        <v>2430.84</v>
      </c>
      <c r="F12915" s="72">
        <f>E12915*'[3]Percent Input'!$B$5</f>
        <v>2430.84</v>
      </c>
      <c r="G12915" s="73">
        <f>E12915*'[3]Percent Input'!$C$5</f>
        <v>2430.84</v>
      </c>
      <c r="H12915" s="73">
        <f>E12915*'[3]Percent Input'!$D$5</f>
        <v>2430.84</v>
      </c>
      <c r="I12915" s="74">
        <f>E12915*'[3]Percent Input'!$E$5</f>
        <v>2430.84</v>
      </c>
    </row>
    <row r="12916" spans="1:9" x14ac:dyDescent="0.25">
      <c r="A12916" s="70">
        <v>61548</v>
      </c>
      <c r="B12916" s="71" t="s">
        <v>5330</v>
      </c>
      <c r="C12916" s="86" t="s">
        <v>14965</v>
      </c>
      <c r="D12916" s="11"/>
      <c r="E12916" s="16">
        <v>1652.39</v>
      </c>
      <c r="F12916" s="72">
        <f>E12916*'[3]Percent Input'!$B$5</f>
        <v>1652.39</v>
      </c>
      <c r="G12916" s="73">
        <f>E12916*'[3]Percent Input'!$C$5</f>
        <v>1652.39</v>
      </c>
      <c r="H12916" s="73">
        <f>E12916*'[3]Percent Input'!$D$5</f>
        <v>1652.39</v>
      </c>
      <c r="I12916" s="74">
        <f>E12916*'[3]Percent Input'!$E$5</f>
        <v>1652.39</v>
      </c>
    </row>
    <row r="12917" spans="1:9" x14ac:dyDescent="0.25">
      <c r="A12917" s="70">
        <v>61550</v>
      </c>
      <c r="B12917" s="71" t="s">
        <v>5331</v>
      </c>
      <c r="C12917" s="86" t="s">
        <v>14965</v>
      </c>
      <c r="D12917" s="11"/>
      <c r="E12917" s="16">
        <v>1157.94</v>
      </c>
      <c r="F12917" s="72">
        <f>E12917*'[3]Percent Input'!$B$5</f>
        <v>1157.94</v>
      </c>
      <c r="G12917" s="73">
        <f>E12917*'[3]Percent Input'!$C$5</f>
        <v>1157.94</v>
      </c>
      <c r="H12917" s="73">
        <f>E12917*'[3]Percent Input'!$D$5</f>
        <v>1157.94</v>
      </c>
      <c r="I12917" s="74">
        <f>E12917*'[3]Percent Input'!$E$5</f>
        <v>1157.94</v>
      </c>
    </row>
    <row r="12918" spans="1:9" x14ac:dyDescent="0.25">
      <c r="A12918" s="70">
        <v>61552</v>
      </c>
      <c r="B12918" s="71" t="s">
        <v>5331</v>
      </c>
      <c r="C12918" s="86" t="s">
        <v>14965</v>
      </c>
      <c r="D12918" s="11"/>
      <c r="E12918" s="16">
        <v>1568.42</v>
      </c>
      <c r="F12918" s="72">
        <f>E12918*'[3]Percent Input'!$B$5</f>
        <v>1568.42</v>
      </c>
      <c r="G12918" s="73">
        <f>E12918*'[3]Percent Input'!$C$5</f>
        <v>1568.42</v>
      </c>
      <c r="H12918" s="73">
        <f>E12918*'[3]Percent Input'!$D$5</f>
        <v>1568.42</v>
      </c>
      <c r="I12918" s="74">
        <f>E12918*'[3]Percent Input'!$E$5</f>
        <v>1568.42</v>
      </c>
    </row>
    <row r="12919" spans="1:9" x14ac:dyDescent="0.25">
      <c r="A12919" s="70">
        <v>61556</v>
      </c>
      <c r="B12919" s="71" t="s">
        <v>5332</v>
      </c>
      <c r="C12919" s="86" t="s">
        <v>14965</v>
      </c>
      <c r="D12919" s="11"/>
      <c r="E12919" s="16">
        <v>1808.08</v>
      </c>
      <c r="F12919" s="72">
        <f>E12919*'[3]Percent Input'!$B$5</f>
        <v>1808.08</v>
      </c>
      <c r="G12919" s="73">
        <f>E12919*'[3]Percent Input'!$C$5</f>
        <v>1808.08</v>
      </c>
      <c r="H12919" s="73">
        <f>E12919*'[3]Percent Input'!$D$5</f>
        <v>1808.08</v>
      </c>
      <c r="I12919" s="74">
        <f>E12919*'[3]Percent Input'!$E$5</f>
        <v>1808.08</v>
      </c>
    </row>
    <row r="12920" spans="1:9" x14ac:dyDescent="0.25">
      <c r="A12920" s="70">
        <v>61557</v>
      </c>
      <c r="B12920" s="71" t="s">
        <v>5332</v>
      </c>
      <c r="C12920" s="86" t="s">
        <v>14965</v>
      </c>
      <c r="D12920" s="11"/>
      <c r="E12920" s="16">
        <v>1781.05</v>
      </c>
      <c r="F12920" s="72">
        <f>E12920*'[3]Percent Input'!$B$5</f>
        <v>1781.05</v>
      </c>
      <c r="G12920" s="73">
        <f>E12920*'[3]Percent Input'!$C$5</f>
        <v>1781.05</v>
      </c>
      <c r="H12920" s="73">
        <f>E12920*'[3]Percent Input'!$D$5</f>
        <v>1781.05</v>
      </c>
      <c r="I12920" s="74">
        <f>E12920*'[3]Percent Input'!$E$5</f>
        <v>1781.05</v>
      </c>
    </row>
    <row r="12921" spans="1:9" x14ac:dyDescent="0.25">
      <c r="A12921" s="70">
        <v>61558</v>
      </c>
      <c r="B12921" s="71" t="s">
        <v>5333</v>
      </c>
      <c r="C12921" s="86" t="s">
        <v>14965</v>
      </c>
      <c r="D12921" s="11"/>
      <c r="E12921" s="16">
        <v>1992.24</v>
      </c>
      <c r="F12921" s="72">
        <f>E12921*'[3]Percent Input'!$B$5</f>
        <v>1992.24</v>
      </c>
      <c r="G12921" s="73">
        <f>E12921*'[3]Percent Input'!$C$5</f>
        <v>1992.24</v>
      </c>
      <c r="H12921" s="73">
        <f>E12921*'[3]Percent Input'!$D$5</f>
        <v>1992.24</v>
      </c>
      <c r="I12921" s="74">
        <f>E12921*'[3]Percent Input'!$E$5</f>
        <v>1992.24</v>
      </c>
    </row>
    <row r="12922" spans="1:9" x14ac:dyDescent="0.25">
      <c r="A12922" s="70">
        <v>61559</v>
      </c>
      <c r="B12922" s="71" t="s">
        <v>5333</v>
      </c>
      <c r="C12922" s="86" t="s">
        <v>14965</v>
      </c>
      <c r="D12922" s="11"/>
      <c r="E12922" s="16">
        <v>2397.3200000000002</v>
      </c>
      <c r="F12922" s="72">
        <f>E12922*'[3]Percent Input'!$B$5</f>
        <v>2397.3200000000002</v>
      </c>
      <c r="G12922" s="73">
        <f>E12922*'[3]Percent Input'!$C$5</f>
        <v>2397.3200000000002</v>
      </c>
      <c r="H12922" s="73">
        <f>E12922*'[3]Percent Input'!$D$5</f>
        <v>2397.3200000000002</v>
      </c>
      <c r="I12922" s="74">
        <f>E12922*'[3]Percent Input'!$E$5</f>
        <v>2397.3200000000002</v>
      </c>
    </row>
    <row r="12923" spans="1:9" x14ac:dyDescent="0.25">
      <c r="A12923" s="70">
        <v>61563</v>
      </c>
      <c r="B12923" s="71" t="s">
        <v>5334</v>
      </c>
      <c r="C12923" s="86" t="s">
        <v>14965</v>
      </c>
      <c r="D12923" s="11"/>
      <c r="E12923" s="16">
        <v>2073.33</v>
      </c>
      <c r="F12923" s="72">
        <f>E12923*'[3]Percent Input'!$B$5</f>
        <v>2073.33</v>
      </c>
      <c r="G12923" s="73">
        <f>E12923*'[3]Percent Input'!$C$5</f>
        <v>2073.33</v>
      </c>
      <c r="H12923" s="73">
        <f>E12923*'[3]Percent Input'!$D$5</f>
        <v>2073.33</v>
      </c>
      <c r="I12923" s="74">
        <f>E12923*'[3]Percent Input'!$E$5</f>
        <v>2073.33</v>
      </c>
    </row>
    <row r="12924" spans="1:9" x14ac:dyDescent="0.25">
      <c r="A12924" s="70">
        <v>61564</v>
      </c>
      <c r="B12924" s="71" t="s">
        <v>5334</v>
      </c>
      <c r="C12924" s="86" t="s">
        <v>14965</v>
      </c>
      <c r="D12924" s="11"/>
      <c r="E12924" s="16">
        <v>2556.9699999999998</v>
      </c>
      <c r="F12924" s="72">
        <f>E12924*'[3]Percent Input'!$B$5</f>
        <v>2556.9699999999998</v>
      </c>
      <c r="G12924" s="73">
        <f>E12924*'[3]Percent Input'!$C$5</f>
        <v>2556.9699999999998</v>
      </c>
      <c r="H12924" s="73">
        <f>E12924*'[3]Percent Input'!$D$5</f>
        <v>2556.9699999999998</v>
      </c>
      <c r="I12924" s="74">
        <f>E12924*'[3]Percent Input'!$E$5</f>
        <v>2556.9699999999998</v>
      </c>
    </row>
    <row r="12925" spans="1:9" x14ac:dyDescent="0.25">
      <c r="A12925" s="70">
        <v>61566</v>
      </c>
      <c r="B12925" s="71" t="s">
        <v>5326</v>
      </c>
      <c r="C12925" s="86" t="s">
        <v>14965</v>
      </c>
      <c r="D12925" s="11"/>
      <c r="E12925" s="16">
        <v>2337.86</v>
      </c>
      <c r="F12925" s="72">
        <f>E12925*'[3]Percent Input'!$B$5</f>
        <v>2337.86</v>
      </c>
      <c r="G12925" s="73">
        <f>E12925*'[3]Percent Input'!$C$5</f>
        <v>2337.86</v>
      </c>
      <c r="H12925" s="73">
        <f>E12925*'[3]Percent Input'!$D$5</f>
        <v>2337.86</v>
      </c>
      <c r="I12925" s="74">
        <f>E12925*'[3]Percent Input'!$E$5</f>
        <v>2337.86</v>
      </c>
    </row>
    <row r="12926" spans="1:9" x14ac:dyDescent="0.25">
      <c r="A12926" s="70">
        <v>61567</v>
      </c>
      <c r="B12926" s="71" t="s">
        <v>5327</v>
      </c>
      <c r="C12926" s="86" t="s">
        <v>14965</v>
      </c>
      <c r="D12926" s="11"/>
      <c r="E12926" s="16">
        <v>2628.69</v>
      </c>
      <c r="F12926" s="72">
        <f>E12926*'[3]Percent Input'!$B$5</f>
        <v>2628.69</v>
      </c>
      <c r="G12926" s="73">
        <f>E12926*'[3]Percent Input'!$C$5</f>
        <v>2628.69</v>
      </c>
      <c r="H12926" s="73">
        <f>E12926*'[3]Percent Input'!$D$5</f>
        <v>2628.69</v>
      </c>
      <c r="I12926" s="74">
        <f>E12926*'[3]Percent Input'!$E$5</f>
        <v>2628.69</v>
      </c>
    </row>
    <row r="12927" spans="1:9" x14ac:dyDescent="0.25">
      <c r="A12927" s="70">
        <v>61570</v>
      </c>
      <c r="B12927" s="71" t="s">
        <v>5335</v>
      </c>
      <c r="C12927" s="86" t="s">
        <v>14965</v>
      </c>
      <c r="D12927" s="11"/>
      <c r="E12927" s="16">
        <v>1964.85</v>
      </c>
      <c r="F12927" s="72">
        <f>E12927*'[3]Percent Input'!$B$5</f>
        <v>1964.85</v>
      </c>
      <c r="G12927" s="73">
        <f>E12927*'[3]Percent Input'!$C$5</f>
        <v>1964.85</v>
      </c>
      <c r="H12927" s="73">
        <f>E12927*'[3]Percent Input'!$D$5</f>
        <v>1964.85</v>
      </c>
      <c r="I12927" s="74">
        <f>E12927*'[3]Percent Input'!$E$5</f>
        <v>1964.85</v>
      </c>
    </row>
    <row r="12928" spans="1:9" x14ac:dyDescent="0.25">
      <c r="A12928" s="70">
        <v>61571</v>
      </c>
      <c r="B12928" s="71" t="s">
        <v>5317</v>
      </c>
      <c r="C12928" s="86" t="s">
        <v>14965</v>
      </c>
      <c r="D12928" s="11"/>
      <c r="E12928" s="16">
        <v>2066.12</v>
      </c>
      <c r="F12928" s="72">
        <f>E12928*'[3]Percent Input'!$B$5</f>
        <v>2066.12</v>
      </c>
      <c r="G12928" s="73">
        <f>E12928*'[3]Percent Input'!$C$5</f>
        <v>2066.12</v>
      </c>
      <c r="H12928" s="73">
        <f>E12928*'[3]Percent Input'!$D$5</f>
        <v>2066.12</v>
      </c>
      <c r="I12928" s="74">
        <f>E12928*'[3]Percent Input'!$E$5</f>
        <v>2066.12</v>
      </c>
    </row>
    <row r="12929" spans="1:9" x14ac:dyDescent="0.25">
      <c r="A12929" s="70">
        <v>61575</v>
      </c>
      <c r="B12929" s="71" t="s">
        <v>5336</v>
      </c>
      <c r="C12929" s="86" t="s">
        <v>14965</v>
      </c>
      <c r="D12929" s="11"/>
      <c r="E12929" s="16">
        <v>2653.2</v>
      </c>
      <c r="F12929" s="72">
        <f>E12929*'[3]Percent Input'!$B$5</f>
        <v>2653.2</v>
      </c>
      <c r="G12929" s="73">
        <f>E12929*'[3]Percent Input'!$C$5</f>
        <v>2653.2</v>
      </c>
      <c r="H12929" s="73">
        <f>E12929*'[3]Percent Input'!$D$5</f>
        <v>2653.2</v>
      </c>
      <c r="I12929" s="74">
        <f>E12929*'[3]Percent Input'!$E$5</f>
        <v>2653.2</v>
      </c>
    </row>
    <row r="12930" spans="1:9" x14ac:dyDescent="0.25">
      <c r="A12930" s="70">
        <v>61576</v>
      </c>
      <c r="B12930" s="71" t="s">
        <v>5336</v>
      </c>
      <c r="C12930" s="86" t="s">
        <v>14965</v>
      </c>
      <c r="D12930" s="11"/>
      <c r="E12930" s="16">
        <v>4366.1400000000003</v>
      </c>
      <c r="F12930" s="72">
        <f>E12930*'[3]Percent Input'!$B$5</f>
        <v>4366.1400000000003</v>
      </c>
      <c r="G12930" s="73">
        <f>E12930*'[3]Percent Input'!$C$5</f>
        <v>4366.1400000000003</v>
      </c>
      <c r="H12930" s="73">
        <f>E12930*'[3]Percent Input'!$D$5</f>
        <v>4366.1400000000003</v>
      </c>
      <c r="I12930" s="74">
        <f>E12930*'[3]Percent Input'!$E$5</f>
        <v>4366.1400000000003</v>
      </c>
    </row>
    <row r="12931" spans="1:9" x14ac:dyDescent="0.25">
      <c r="A12931" s="70">
        <v>61580</v>
      </c>
      <c r="B12931" s="71" t="s">
        <v>5337</v>
      </c>
      <c r="C12931" s="86" t="s">
        <v>14965</v>
      </c>
      <c r="D12931" s="11"/>
      <c r="E12931" s="16">
        <v>2536.79</v>
      </c>
      <c r="F12931" s="72">
        <f>E12931*'[3]Percent Input'!$B$5</f>
        <v>2536.79</v>
      </c>
      <c r="G12931" s="73">
        <f>E12931*'[3]Percent Input'!$C$5</f>
        <v>2536.79</v>
      </c>
      <c r="H12931" s="73">
        <f>E12931*'[3]Percent Input'!$D$5</f>
        <v>2536.79</v>
      </c>
      <c r="I12931" s="74">
        <f>E12931*'[3]Percent Input'!$E$5</f>
        <v>2536.79</v>
      </c>
    </row>
    <row r="12932" spans="1:9" x14ac:dyDescent="0.25">
      <c r="A12932" s="70">
        <v>61581</v>
      </c>
      <c r="B12932" s="71" t="s">
        <v>5337</v>
      </c>
      <c r="C12932" s="86" t="s">
        <v>14965</v>
      </c>
      <c r="D12932" s="11"/>
      <c r="E12932" s="16">
        <v>2744.74</v>
      </c>
      <c r="F12932" s="72">
        <f>E12932*'[3]Percent Input'!$B$5</f>
        <v>2744.74</v>
      </c>
      <c r="G12932" s="73">
        <f>E12932*'[3]Percent Input'!$C$5</f>
        <v>2744.74</v>
      </c>
      <c r="H12932" s="73">
        <f>E12932*'[3]Percent Input'!$D$5</f>
        <v>2744.74</v>
      </c>
      <c r="I12932" s="74">
        <f>E12932*'[3]Percent Input'!$E$5</f>
        <v>2744.74</v>
      </c>
    </row>
    <row r="12933" spans="1:9" x14ac:dyDescent="0.25">
      <c r="A12933" s="70">
        <v>61582</v>
      </c>
      <c r="B12933" s="71" t="s">
        <v>5337</v>
      </c>
      <c r="C12933" s="86" t="s">
        <v>14965</v>
      </c>
      <c r="D12933" s="11"/>
      <c r="E12933" s="16">
        <v>3192.7</v>
      </c>
      <c r="F12933" s="72">
        <f>E12933*'[3]Percent Input'!$B$5</f>
        <v>3192.7</v>
      </c>
      <c r="G12933" s="73">
        <f>E12933*'[3]Percent Input'!$C$5</f>
        <v>3192.7</v>
      </c>
      <c r="H12933" s="73">
        <f>E12933*'[3]Percent Input'!$D$5</f>
        <v>3192.7</v>
      </c>
      <c r="I12933" s="74">
        <f>E12933*'[3]Percent Input'!$E$5</f>
        <v>3192.7</v>
      </c>
    </row>
    <row r="12934" spans="1:9" x14ac:dyDescent="0.25">
      <c r="A12934" s="70">
        <v>61583</v>
      </c>
      <c r="B12934" s="71" t="s">
        <v>5337</v>
      </c>
      <c r="C12934" s="86" t="s">
        <v>14965</v>
      </c>
      <c r="D12934" s="11"/>
      <c r="E12934" s="16">
        <v>3035.93</v>
      </c>
      <c r="F12934" s="72">
        <f>E12934*'[3]Percent Input'!$B$5</f>
        <v>3035.93</v>
      </c>
      <c r="G12934" s="73">
        <f>E12934*'[3]Percent Input'!$C$5</f>
        <v>3035.93</v>
      </c>
      <c r="H12934" s="73">
        <f>E12934*'[3]Percent Input'!$D$5</f>
        <v>3035.93</v>
      </c>
      <c r="I12934" s="74">
        <f>E12934*'[3]Percent Input'!$E$5</f>
        <v>3035.93</v>
      </c>
    </row>
    <row r="12935" spans="1:9" x14ac:dyDescent="0.25">
      <c r="A12935" s="70">
        <v>61584</v>
      </c>
      <c r="B12935" s="71" t="s">
        <v>5338</v>
      </c>
      <c r="C12935" s="86" t="s">
        <v>14965</v>
      </c>
      <c r="D12935" s="11"/>
      <c r="E12935" s="16">
        <v>3017.19</v>
      </c>
      <c r="F12935" s="72">
        <f>E12935*'[3]Percent Input'!$B$5</f>
        <v>3017.19</v>
      </c>
      <c r="G12935" s="73">
        <f>E12935*'[3]Percent Input'!$C$5</f>
        <v>3017.19</v>
      </c>
      <c r="H12935" s="73">
        <f>E12935*'[3]Percent Input'!$D$5</f>
        <v>3017.19</v>
      </c>
      <c r="I12935" s="74">
        <f>E12935*'[3]Percent Input'!$E$5</f>
        <v>3017.19</v>
      </c>
    </row>
    <row r="12936" spans="1:9" x14ac:dyDescent="0.25">
      <c r="A12936" s="70">
        <v>61585</v>
      </c>
      <c r="B12936" s="71" t="s">
        <v>5338</v>
      </c>
      <c r="C12936" s="86" t="s">
        <v>14965</v>
      </c>
      <c r="D12936" s="11"/>
      <c r="E12936" s="16">
        <v>3430.92</v>
      </c>
      <c r="F12936" s="72">
        <f>E12936*'[3]Percent Input'!$B$5</f>
        <v>3430.92</v>
      </c>
      <c r="G12936" s="73">
        <f>E12936*'[3]Percent Input'!$C$5</f>
        <v>3430.92</v>
      </c>
      <c r="H12936" s="73">
        <f>E12936*'[3]Percent Input'!$D$5</f>
        <v>3430.92</v>
      </c>
      <c r="I12936" s="74">
        <f>E12936*'[3]Percent Input'!$E$5</f>
        <v>3430.92</v>
      </c>
    </row>
    <row r="12937" spans="1:9" x14ac:dyDescent="0.25">
      <c r="A12937" s="70">
        <v>61586</v>
      </c>
      <c r="B12937" s="71" t="s">
        <v>5339</v>
      </c>
      <c r="C12937" s="86" t="s">
        <v>14965</v>
      </c>
      <c r="D12937" s="11"/>
      <c r="E12937" s="16">
        <v>2542.56</v>
      </c>
      <c r="F12937" s="72">
        <f>E12937*'[3]Percent Input'!$B$5</f>
        <v>2542.56</v>
      </c>
      <c r="G12937" s="73">
        <f>E12937*'[3]Percent Input'!$C$5</f>
        <v>2542.56</v>
      </c>
      <c r="H12937" s="73">
        <f>E12937*'[3]Percent Input'!$D$5</f>
        <v>2542.56</v>
      </c>
      <c r="I12937" s="74">
        <f>E12937*'[3]Percent Input'!$E$5</f>
        <v>2542.56</v>
      </c>
    </row>
    <row r="12938" spans="1:9" x14ac:dyDescent="0.25">
      <c r="A12938" s="70">
        <v>61590</v>
      </c>
      <c r="B12938" s="71" t="s">
        <v>5340</v>
      </c>
      <c r="C12938" s="86" t="s">
        <v>14965</v>
      </c>
      <c r="D12938" s="11"/>
      <c r="E12938" s="16">
        <v>3177.93</v>
      </c>
      <c r="F12938" s="72">
        <f>E12938*'[3]Percent Input'!$B$5</f>
        <v>3177.93</v>
      </c>
      <c r="G12938" s="73">
        <f>E12938*'[3]Percent Input'!$C$5</f>
        <v>3177.93</v>
      </c>
      <c r="H12938" s="73">
        <f>E12938*'[3]Percent Input'!$D$5</f>
        <v>3177.93</v>
      </c>
      <c r="I12938" s="74">
        <f>E12938*'[3]Percent Input'!$E$5</f>
        <v>3177.93</v>
      </c>
    </row>
    <row r="12939" spans="1:9" x14ac:dyDescent="0.25">
      <c r="A12939" s="70">
        <v>61591</v>
      </c>
      <c r="B12939" s="71" t="s">
        <v>5340</v>
      </c>
      <c r="C12939" s="86" t="s">
        <v>14965</v>
      </c>
      <c r="D12939" s="11"/>
      <c r="E12939" s="16">
        <v>3212.89</v>
      </c>
      <c r="F12939" s="72">
        <f>E12939*'[3]Percent Input'!$B$5</f>
        <v>3212.89</v>
      </c>
      <c r="G12939" s="73">
        <f>E12939*'[3]Percent Input'!$C$5</f>
        <v>3212.89</v>
      </c>
      <c r="H12939" s="73">
        <f>E12939*'[3]Percent Input'!$D$5</f>
        <v>3212.89</v>
      </c>
      <c r="I12939" s="74">
        <f>E12939*'[3]Percent Input'!$E$5</f>
        <v>3212.89</v>
      </c>
    </row>
    <row r="12940" spans="1:9" x14ac:dyDescent="0.25">
      <c r="A12940" s="70">
        <v>61592</v>
      </c>
      <c r="B12940" s="71" t="s">
        <v>5338</v>
      </c>
      <c r="C12940" s="86" t="s">
        <v>14965</v>
      </c>
      <c r="D12940" s="11"/>
      <c r="E12940" s="16">
        <v>3335.78</v>
      </c>
      <c r="F12940" s="72">
        <f>E12940*'[3]Percent Input'!$B$5</f>
        <v>3335.78</v>
      </c>
      <c r="G12940" s="73">
        <f>E12940*'[3]Percent Input'!$C$5</f>
        <v>3335.78</v>
      </c>
      <c r="H12940" s="73">
        <f>E12940*'[3]Percent Input'!$D$5</f>
        <v>3335.78</v>
      </c>
      <c r="I12940" s="74">
        <f>E12940*'[3]Percent Input'!$E$5</f>
        <v>3335.78</v>
      </c>
    </row>
    <row r="12941" spans="1:9" x14ac:dyDescent="0.25">
      <c r="A12941" s="70">
        <v>61595</v>
      </c>
      <c r="B12941" s="71" t="s">
        <v>5341</v>
      </c>
      <c r="C12941" s="86" t="s">
        <v>14965</v>
      </c>
      <c r="D12941" s="11"/>
      <c r="E12941" s="16">
        <v>2455.6999999999998</v>
      </c>
      <c r="F12941" s="72">
        <f>E12941*'[3]Percent Input'!$B$5</f>
        <v>2455.6999999999998</v>
      </c>
      <c r="G12941" s="73">
        <f>E12941*'[3]Percent Input'!$C$5</f>
        <v>2455.6999999999998</v>
      </c>
      <c r="H12941" s="73">
        <f>E12941*'[3]Percent Input'!$D$5</f>
        <v>2455.6999999999998</v>
      </c>
      <c r="I12941" s="74">
        <f>E12941*'[3]Percent Input'!$E$5</f>
        <v>2455.6999999999998</v>
      </c>
    </row>
    <row r="12942" spans="1:9" x14ac:dyDescent="0.25">
      <c r="A12942" s="70">
        <v>61596</v>
      </c>
      <c r="B12942" s="71" t="s">
        <v>5342</v>
      </c>
      <c r="C12942" s="86" t="s">
        <v>14965</v>
      </c>
      <c r="D12942" s="11"/>
      <c r="E12942" s="16">
        <v>2526.34</v>
      </c>
      <c r="F12942" s="72">
        <f>E12942*'[3]Percent Input'!$B$5</f>
        <v>2526.34</v>
      </c>
      <c r="G12942" s="73">
        <f>E12942*'[3]Percent Input'!$C$5</f>
        <v>2526.34</v>
      </c>
      <c r="H12942" s="73">
        <f>E12942*'[3]Percent Input'!$D$5</f>
        <v>2526.34</v>
      </c>
      <c r="I12942" s="74">
        <f>E12942*'[3]Percent Input'!$E$5</f>
        <v>2526.34</v>
      </c>
    </row>
    <row r="12943" spans="1:9" x14ac:dyDescent="0.25">
      <c r="A12943" s="70">
        <v>61597</v>
      </c>
      <c r="B12943" s="71" t="s">
        <v>5343</v>
      </c>
      <c r="C12943" s="86" t="s">
        <v>14965</v>
      </c>
      <c r="D12943" s="11"/>
      <c r="E12943" s="16">
        <v>3082.06</v>
      </c>
      <c r="F12943" s="72">
        <f>E12943*'[3]Percent Input'!$B$5</f>
        <v>3082.06</v>
      </c>
      <c r="G12943" s="73">
        <f>E12943*'[3]Percent Input'!$C$5</f>
        <v>3082.06</v>
      </c>
      <c r="H12943" s="73">
        <f>E12943*'[3]Percent Input'!$D$5</f>
        <v>3082.06</v>
      </c>
      <c r="I12943" s="74">
        <f>E12943*'[3]Percent Input'!$E$5</f>
        <v>3082.06</v>
      </c>
    </row>
    <row r="12944" spans="1:9" x14ac:dyDescent="0.25">
      <c r="A12944" s="70">
        <v>61598</v>
      </c>
      <c r="B12944" s="71" t="s">
        <v>5344</v>
      </c>
      <c r="C12944" s="86" t="s">
        <v>14965</v>
      </c>
      <c r="D12944" s="11"/>
      <c r="E12944" s="16">
        <v>2987.64</v>
      </c>
      <c r="F12944" s="72">
        <f>E12944*'[3]Percent Input'!$B$5</f>
        <v>2987.64</v>
      </c>
      <c r="G12944" s="73">
        <f>E12944*'[3]Percent Input'!$C$5</f>
        <v>2987.64</v>
      </c>
      <c r="H12944" s="73">
        <f>E12944*'[3]Percent Input'!$D$5</f>
        <v>2987.64</v>
      </c>
      <c r="I12944" s="74">
        <f>E12944*'[3]Percent Input'!$E$5</f>
        <v>2987.64</v>
      </c>
    </row>
    <row r="12945" spans="1:9" x14ac:dyDescent="0.25">
      <c r="A12945" s="70">
        <v>61600</v>
      </c>
      <c r="B12945" s="71" t="s">
        <v>5345</v>
      </c>
      <c r="C12945" s="86" t="s">
        <v>14965</v>
      </c>
      <c r="D12945" s="11"/>
      <c r="E12945" s="16">
        <v>2219.29</v>
      </c>
      <c r="F12945" s="72">
        <f>E12945*'[3]Percent Input'!$B$5</f>
        <v>2219.29</v>
      </c>
      <c r="G12945" s="73">
        <f>E12945*'[3]Percent Input'!$C$5</f>
        <v>2219.29</v>
      </c>
      <c r="H12945" s="73">
        <f>E12945*'[3]Percent Input'!$D$5</f>
        <v>2219.29</v>
      </c>
      <c r="I12945" s="74">
        <f>E12945*'[3]Percent Input'!$E$5</f>
        <v>2219.29</v>
      </c>
    </row>
    <row r="12946" spans="1:9" x14ac:dyDescent="0.25">
      <c r="A12946" s="70">
        <v>61601</v>
      </c>
      <c r="B12946" s="71" t="s">
        <v>5345</v>
      </c>
      <c r="C12946" s="86" t="s">
        <v>14965</v>
      </c>
      <c r="D12946" s="11"/>
      <c r="E12946" s="16">
        <v>2526.34</v>
      </c>
      <c r="F12946" s="72">
        <f>E12946*'[3]Percent Input'!$B$5</f>
        <v>2526.34</v>
      </c>
      <c r="G12946" s="73">
        <f>E12946*'[3]Percent Input'!$C$5</f>
        <v>2526.34</v>
      </c>
      <c r="H12946" s="73">
        <f>E12946*'[3]Percent Input'!$D$5</f>
        <v>2526.34</v>
      </c>
      <c r="I12946" s="74">
        <f>E12946*'[3]Percent Input'!$E$5</f>
        <v>2526.34</v>
      </c>
    </row>
    <row r="12947" spans="1:9" x14ac:dyDescent="0.25">
      <c r="A12947" s="70">
        <v>61605</v>
      </c>
      <c r="B12947" s="71" t="s">
        <v>5345</v>
      </c>
      <c r="C12947" s="86" t="s">
        <v>14965</v>
      </c>
      <c r="D12947" s="11"/>
      <c r="E12947" s="16">
        <v>2239.83</v>
      </c>
      <c r="F12947" s="72">
        <f>E12947*'[3]Percent Input'!$B$5</f>
        <v>2239.83</v>
      </c>
      <c r="G12947" s="73">
        <f>E12947*'[3]Percent Input'!$C$5</f>
        <v>2239.83</v>
      </c>
      <c r="H12947" s="73">
        <f>E12947*'[3]Percent Input'!$D$5</f>
        <v>2239.83</v>
      </c>
      <c r="I12947" s="74">
        <f>E12947*'[3]Percent Input'!$E$5</f>
        <v>2239.83</v>
      </c>
    </row>
    <row r="12948" spans="1:9" x14ac:dyDescent="0.25">
      <c r="A12948" s="70">
        <v>61606</v>
      </c>
      <c r="B12948" s="71" t="s">
        <v>5345</v>
      </c>
      <c r="C12948" s="86" t="s">
        <v>14965</v>
      </c>
      <c r="D12948" s="11"/>
      <c r="E12948" s="16">
        <v>3088.55</v>
      </c>
      <c r="F12948" s="72">
        <f>E12948*'[3]Percent Input'!$B$5</f>
        <v>3088.55</v>
      </c>
      <c r="G12948" s="73">
        <f>E12948*'[3]Percent Input'!$C$5</f>
        <v>3088.55</v>
      </c>
      <c r="H12948" s="73">
        <f>E12948*'[3]Percent Input'!$D$5</f>
        <v>3088.55</v>
      </c>
      <c r="I12948" s="74">
        <f>E12948*'[3]Percent Input'!$E$5</f>
        <v>3088.55</v>
      </c>
    </row>
    <row r="12949" spans="1:9" x14ac:dyDescent="0.25">
      <c r="A12949" s="70">
        <v>61607</v>
      </c>
      <c r="B12949" s="71" t="s">
        <v>5345</v>
      </c>
      <c r="C12949" s="86" t="s">
        <v>14965</v>
      </c>
      <c r="D12949" s="11"/>
      <c r="E12949" s="16">
        <v>2804.92</v>
      </c>
      <c r="F12949" s="72">
        <f>E12949*'[3]Percent Input'!$B$5</f>
        <v>2804.92</v>
      </c>
      <c r="G12949" s="73">
        <f>E12949*'[3]Percent Input'!$C$5</f>
        <v>2804.92</v>
      </c>
      <c r="H12949" s="73">
        <f>E12949*'[3]Percent Input'!$D$5</f>
        <v>2804.92</v>
      </c>
      <c r="I12949" s="74">
        <f>E12949*'[3]Percent Input'!$E$5</f>
        <v>2804.92</v>
      </c>
    </row>
    <row r="12950" spans="1:9" x14ac:dyDescent="0.25">
      <c r="A12950" s="70">
        <v>61608</v>
      </c>
      <c r="B12950" s="71" t="s">
        <v>5345</v>
      </c>
      <c r="C12950" s="86" t="s">
        <v>14965</v>
      </c>
      <c r="D12950" s="11"/>
      <c r="E12950" s="16">
        <v>3448.94</v>
      </c>
      <c r="F12950" s="72">
        <f>E12950*'[3]Percent Input'!$B$5</f>
        <v>3448.94</v>
      </c>
      <c r="G12950" s="73">
        <f>E12950*'[3]Percent Input'!$C$5</f>
        <v>3448.94</v>
      </c>
      <c r="H12950" s="73">
        <f>E12950*'[3]Percent Input'!$D$5</f>
        <v>3448.94</v>
      </c>
      <c r="I12950" s="74">
        <f>E12950*'[3]Percent Input'!$E$5</f>
        <v>3448.94</v>
      </c>
    </row>
    <row r="12951" spans="1:9" x14ac:dyDescent="0.25">
      <c r="A12951" s="70">
        <v>61611</v>
      </c>
      <c r="B12951" s="71" t="s">
        <v>5346</v>
      </c>
      <c r="C12951" s="86" t="s">
        <v>14965</v>
      </c>
      <c r="D12951" s="11"/>
      <c r="E12951" s="16">
        <v>500.22</v>
      </c>
      <c r="F12951" s="72">
        <f>E12951*'[3]Percent Input'!$B$5</f>
        <v>500.22</v>
      </c>
      <c r="G12951" s="73">
        <f>E12951*'[3]Percent Input'!$C$5</f>
        <v>500.22</v>
      </c>
      <c r="H12951" s="73">
        <f>E12951*'[3]Percent Input'!$D$5</f>
        <v>500.22</v>
      </c>
      <c r="I12951" s="74">
        <f>E12951*'[3]Percent Input'!$E$5</f>
        <v>500.22</v>
      </c>
    </row>
    <row r="12952" spans="1:9" x14ac:dyDescent="0.25">
      <c r="A12952" s="70">
        <v>61613</v>
      </c>
      <c r="B12952" s="71" t="s">
        <v>5347</v>
      </c>
      <c r="C12952" s="86" t="s">
        <v>14965</v>
      </c>
      <c r="D12952" s="11"/>
      <c r="E12952" s="16">
        <v>3495.07</v>
      </c>
      <c r="F12952" s="72">
        <f>E12952*'[3]Percent Input'!$B$5</f>
        <v>3495.07</v>
      </c>
      <c r="G12952" s="73">
        <f>E12952*'[3]Percent Input'!$C$5</f>
        <v>3495.07</v>
      </c>
      <c r="H12952" s="73">
        <f>E12952*'[3]Percent Input'!$D$5</f>
        <v>3495.07</v>
      </c>
      <c r="I12952" s="74">
        <f>E12952*'[3]Percent Input'!$E$5</f>
        <v>3495.07</v>
      </c>
    </row>
    <row r="12953" spans="1:9" x14ac:dyDescent="0.25">
      <c r="A12953" s="70">
        <v>61615</v>
      </c>
      <c r="B12953" s="71" t="s">
        <v>5348</v>
      </c>
      <c r="C12953" s="86" t="s">
        <v>14965</v>
      </c>
      <c r="D12953" s="11"/>
      <c r="E12953" s="16">
        <v>2952.32</v>
      </c>
      <c r="F12953" s="72">
        <f>E12953*'[3]Percent Input'!$B$5</f>
        <v>2952.32</v>
      </c>
      <c r="G12953" s="73">
        <f>E12953*'[3]Percent Input'!$C$5</f>
        <v>2952.32</v>
      </c>
      <c r="H12953" s="73">
        <f>E12953*'[3]Percent Input'!$D$5</f>
        <v>2952.32</v>
      </c>
      <c r="I12953" s="74">
        <f>E12953*'[3]Percent Input'!$E$5</f>
        <v>2952.32</v>
      </c>
    </row>
    <row r="12954" spans="1:9" x14ac:dyDescent="0.25">
      <c r="A12954" s="70">
        <v>61616</v>
      </c>
      <c r="B12954" s="71" t="s">
        <v>5348</v>
      </c>
      <c r="C12954" s="86" t="s">
        <v>14965</v>
      </c>
      <c r="D12954" s="11"/>
      <c r="E12954" s="16">
        <v>3506.6</v>
      </c>
      <c r="F12954" s="72">
        <f>E12954*'[3]Percent Input'!$B$5</f>
        <v>3506.6</v>
      </c>
      <c r="G12954" s="73">
        <f>E12954*'[3]Percent Input'!$C$5</f>
        <v>3506.6</v>
      </c>
      <c r="H12954" s="73">
        <f>E12954*'[3]Percent Input'!$D$5</f>
        <v>3506.6</v>
      </c>
      <c r="I12954" s="74">
        <f>E12954*'[3]Percent Input'!$E$5</f>
        <v>3506.6</v>
      </c>
    </row>
    <row r="12955" spans="1:9" x14ac:dyDescent="0.25">
      <c r="A12955" s="70">
        <v>61618</v>
      </c>
      <c r="B12955" s="71" t="s">
        <v>5349</v>
      </c>
      <c r="C12955" s="86" t="s">
        <v>14965</v>
      </c>
      <c r="D12955" s="11"/>
      <c r="E12955" s="16">
        <v>1353.63</v>
      </c>
      <c r="F12955" s="72">
        <f>E12955*'[3]Percent Input'!$B$5</f>
        <v>1353.63</v>
      </c>
      <c r="G12955" s="73">
        <f>E12955*'[3]Percent Input'!$C$5</f>
        <v>1353.63</v>
      </c>
      <c r="H12955" s="73">
        <f>E12955*'[3]Percent Input'!$D$5</f>
        <v>1353.63</v>
      </c>
      <c r="I12955" s="74">
        <f>E12955*'[3]Percent Input'!$E$5</f>
        <v>1353.63</v>
      </c>
    </row>
    <row r="12956" spans="1:9" x14ac:dyDescent="0.25">
      <c r="A12956" s="70">
        <v>61619</v>
      </c>
      <c r="B12956" s="71" t="s">
        <v>5349</v>
      </c>
      <c r="C12956" s="86" t="s">
        <v>14965</v>
      </c>
      <c r="D12956" s="11"/>
      <c r="E12956" s="16">
        <v>1492.02</v>
      </c>
      <c r="F12956" s="72">
        <f>E12956*'[3]Percent Input'!$B$5</f>
        <v>1492.02</v>
      </c>
      <c r="G12956" s="73">
        <f>E12956*'[3]Percent Input'!$C$5</f>
        <v>1492.02</v>
      </c>
      <c r="H12956" s="73">
        <f>E12956*'[3]Percent Input'!$D$5</f>
        <v>1492.02</v>
      </c>
      <c r="I12956" s="74">
        <f>E12956*'[3]Percent Input'!$E$5</f>
        <v>1492.02</v>
      </c>
    </row>
    <row r="12957" spans="1:9" x14ac:dyDescent="0.25">
      <c r="A12957" s="70">
        <v>61624</v>
      </c>
      <c r="B12957" s="71" t="s">
        <v>5351</v>
      </c>
      <c r="C12957" s="86" t="s">
        <v>14965</v>
      </c>
      <c r="D12957" s="11"/>
      <c r="E12957" s="16">
        <v>1214.8800000000001</v>
      </c>
      <c r="F12957" s="72">
        <f>E12957*'[3]Percent Input'!$B$5</f>
        <v>1214.8800000000001</v>
      </c>
      <c r="G12957" s="73">
        <f>E12957*'[3]Percent Input'!$C$5</f>
        <v>1214.8800000000001</v>
      </c>
      <c r="H12957" s="73">
        <f>E12957*'[3]Percent Input'!$D$5</f>
        <v>1214.8800000000001</v>
      </c>
      <c r="I12957" s="74">
        <f>E12957*'[3]Percent Input'!$E$5</f>
        <v>1214.8800000000001</v>
      </c>
    </row>
    <row r="12958" spans="1:9" x14ac:dyDescent="0.25">
      <c r="A12958" s="70">
        <v>61630</v>
      </c>
      <c r="B12958" s="71" t="s">
        <v>5353</v>
      </c>
      <c r="C12958" s="86" t="s">
        <v>14965</v>
      </c>
      <c r="D12958" s="11"/>
      <c r="E12958" s="16">
        <v>1464.63</v>
      </c>
      <c r="F12958" s="72">
        <f>E12958*'[3]Percent Input'!$B$5</f>
        <v>1464.63</v>
      </c>
      <c r="G12958" s="73">
        <f>E12958*'[3]Percent Input'!$C$5</f>
        <v>1464.63</v>
      </c>
      <c r="H12958" s="73">
        <f>E12958*'[3]Percent Input'!$D$5</f>
        <v>1464.63</v>
      </c>
      <c r="I12958" s="74">
        <f>E12958*'[3]Percent Input'!$E$5</f>
        <v>1464.63</v>
      </c>
    </row>
    <row r="12959" spans="1:9" x14ac:dyDescent="0.25">
      <c r="A12959" s="36">
        <v>61635</v>
      </c>
      <c r="B12959" s="87" t="s">
        <v>5354</v>
      </c>
      <c r="C12959" s="86" t="s">
        <v>14965</v>
      </c>
      <c r="D12959" s="11"/>
      <c r="E12959" s="16">
        <v>1535.63</v>
      </c>
      <c r="F12959" s="72">
        <f>E12959*'[3]Percent Input'!$B$5</f>
        <v>1535.63</v>
      </c>
      <c r="G12959" s="73">
        <f>E12959*'[3]Percent Input'!$C$5</f>
        <v>1535.63</v>
      </c>
      <c r="H12959" s="73">
        <f>E12959*'[3]Percent Input'!$D$5</f>
        <v>1535.63</v>
      </c>
      <c r="I12959" s="74">
        <f>E12959*'[3]Percent Input'!$E$5</f>
        <v>1535.63</v>
      </c>
    </row>
    <row r="12960" spans="1:9" x14ac:dyDescent="0.25">
      <c r="A12960" s="36">
        <v>61640</v>
      </c>
      <c r="B12960" s="87" t="s">
        <v>5355</v>
      </c>
      <c r="C12960" s="86" t="s">
        <v>14965</v>
      </c>
      <c r="D12960" s="11"/>
      <c r="E12960" s="16">
        <v>504.91</v>
      </c>
      <c r="F12960" s="72">
        <f>E12960*'[3]Percent Input'!$B$5</f>
        <v>504.91</v>
      </c>
      <c r="G12960" s="73">
        <f>E12960*'[3]Percent Input'!$C$5</f>
        <v>504.91</v>
      </c>
      <c r="H12960" s="73">
        <f>E12960*'[3]Percent Input'!$D$5</f>
        <v>504.91</v>
      </c>
      <c r="I12960" s="74">
        <f>E12960*'[3]Percent Input'!$E$5</f>
        <v>504.91</v>
      </c>
    </row>
    <row r="12961" spans="1:9" x14ac:dyDescent="0.25">
      <c r="A12961" s="36">
        <v>61641</v>
      </c>
      <c r="B12961" s="87" t="s">
        <v>5356</v>
      </c>
      <c r="C12961" s="86" t="s">
        <v>14965</v>
      </c>
      <c r="D12961" s="11"/>
      <c r="E12961" s="16">
        <v>177.31</v>
      </c>
      <c r="F12961" s="72">
        <f>E12961*'[3]Percent Input'!$B$5</f>
        <v>177.31</v>
      </c>
      <c r="G12961" s="73">
        <f>E12961*'[3]Percent Input'!$C$5</f>
        <v>177.31</v>
      </c>
      <c r="H12961" s="73">
        <f>E12961*'[3]Percent Input'!$D$5</f>
        <v>177.31</v>
      </c>
      <c r="I12961" s="74">
        <f>E12961*'[3]Percent Input'!$E$5</f>
        <v>177.31</v>
      </c>
    </row>
    <row r="12962" spans="1:9" x14ac:dyDescent="0.25">
      <c r="A12962" s="70">
        <v>61642</v>
      </c>
      <c r="B12962" s="71" t="s">
        <v>5357</v>
      </c>
      <c r="C12962" s="86" t="s">
        <v>14965</v>
      </c>
      <c r="D12962" s="11"/>
      <c r="E12962" s="16">
        <v>354.62</v>
      </c>
      <c r="F12962" s="72">
        <f>E12962*'[3]Percent Input'!$B$5</f>
        <v>354.62</v>
      </c>
      <c r="G12962" s="73">
        <f>E12962*'[3]Percent Input'!$C$5</f>
        <v>354.62</v>
      </c>
      <c r="H12962" s="73">
        <f>E12962*'[3]Percent Input'!$D$5</f>
        <v>354.62</v>
      </c>
      <c r="I12962" s="74">
        <f>E12962*'[3]Percent Input'!$E$5</f>
        <v>354.62</v>
      </c>
    </row>
    <row r="12963" spans="1:9" x14ac:dyDescent="0.25">
      <c r="A12963" s="70">
        <v>61645</v>
      </c>
      <c r="B12963" s="71" t="s">
        <v>5358</v>
      </c>
      <c r="C12963" s="86" t="s">
        <v>14965</v>
      </c>
      <c r="D12963" s="11"/>
      <c r="E12963" s="16">
        <v>876.83</v>
      </c>
      <c r="F12963" s="72">
        <f>E12963*'[3]Percent Input'!$B$5</f>
        <v>876.83</v>
      </c>
      <c r="G12963" s="73">
        <f>E12963*'[3]Percent Input'!$C$5</f>
        <v>876.83</v>
      </c>
      <c r="H12963" s="73">
        <f>E12963*'[3]Percent Input'!$D$5</f>
        <v>876.83</v>
      </c>
      <c r="I12963" s="74">
        <f>E12963*'[3]Percent Input'!$E$5</f>
        <v>876.83</v>
      </c>
    </row>
    <row r="12964" spans="1:9" x14ac:dyDescent="0.25">
      <c r="A12964" s="70">
        <v>61650</v>
      </c>
      <c r="B12964" s="71" t="s">
        <v>5359</v>
      </c>
      <c r="C12964" s="86" t="s">
        <v>14965</v>
      </c>
      <c r="D12964" s="11"/>
      <c r="E12964" s="16">
        <v>580.23</v>
      </c>
      <c r="F12964" s="72">
        <f>E12964*'[3]Percent Input'!$B$5</f>
        <v>580.23</v>
      </c>
      <c r="G12964" s="73">
        <f>E12964*'[3]Percent Input'!$C$5</f>
        <v>580.23</v>
      </c>
      <c r="H12964" s="73">
        <f>E12964*'[3]Percent Input'!$D$5</f>
        <v>580.23</v>
      </c>
      <c r="I12964" s="74">
        <f>E12964*'[3]Percent Input'!$E$5</f>
        <v>580.23</v>
      </c>
    </row>
    <row r="12965" spans="1:9" x14ac:dyDescent="0.25">
      <c r="A12965" s="70">
        <v>61651</v>
      </c>
      <c r="B12965" s="71" t="s">
        <v>5360</v>
      </c>
      <c r="C12965" s="86" t="s">
        <v>14965</v>
      </c>
      <c r="D12965" s="11"/>
      <c r="E12965" s="16">
        <v>252.63</v>
      </c>
      <c r="F12965" s="72">
        <f>E12965*'[3]Percent Input'!$B$5</f>
        <v>252.63</v>
      </c>
      <c r="G12965" s="73">
        <f>E12965*'[3]Percent Input'!$C$5</f>
        <v>252.63</v>
      </c>
      <c r="H12965" s="73">
        <f>E12965*'[3]Percent Input'!$D$5</f>
        <v>252.63</v>
      </c>
      <c r="I12965" s="74">
        <f>E12965*'[3]Percent Input'!$E$5</f>
        <v>252.63</v>
      </c>
    </row>
    <row r="12966" spans="1:9" x14ac:dyDescent="0.25">
      <c r="A12966" s="70">
        <v>61680</v>
      </c>
      <c r="B12966" s="71" t="s">
        <v>5361</v>
      </c>
      <c r="C12966" s="86" t="s">
        <v>14965</v>
      </c>
      <c r="D12966" s="11"/>
      <c r="E12966" s="16">
        <v>2382.1799999999998</v>
      </c>
      <c r="F12966" s="72">
        <f>E12966*'[3]Percent Input'!$B$5</f>
        <v>2382.1799999999998</v>
      </c>
      <c r="G12966" s="73">
        <f>E12966*'[3]Percent Input'!$C$5</f>
        <v>2382.1799999999998</v>
      </c>
      <c r="H12966" s="73">
        <f>E12966*'[3]Percent Input'!$D$5</f>
        <v>2382.1799999999998</v>
      </c>
      <c r="I12966" s="74">
        <f>E12966*'[3]Percent Input'!$E$5</f>
        <v>2382.1799999999998</v>
      </c>
    </row>
    <row r="12967" spans="1:9" x14ac:dyDescent="0.25">
      <c r="A12967" s="70">
        <v>61682</v>
      </c>
      <c r="B12967" s="71" t="s">
        <v>5361</v>
      </c>
      <c r="C12967" s="86" t="s">
        <v>14965</v>
      </c>
      <c r="D12967" s="11"/>
      <c r="E12967" s="16">
        <v>4450.83</v>
      </c>
      <c r="F12967" s="72">
        <f>E12967*'[3]Percent Input'!$B$5</f>
        <v>4450.83</v>
      </c>
      <c r="G12967" s="73">
        <f>E12967*'[3]Percent Input'!$C$5</f>
        <v>4450.83</v>
      </c>
      <c r="H12967" s="73">
        <f>E12967*'[3]Percent Input'!$D$5</f>
        <v>4450.83</v>
      </c>
      <c r="I12967" s="74">
        <f>E12967*'[3]Percent Input'!$E$5</f>
        <v>4450.83</v>
      </c>
    </row>
    <row r="12968" spans="1:9" x14ac:dyDescent="0.25">
      <c r="A12968" s="70">
        <v>61684</v>
      </c>
      <c r="B12968" s="71" t="s">
        <v>5361</v>
      </c>
      <c r="C12968" s="86" t="s">
        <v>14965</v>
      </c>
      <c r="D12968" s="11"/>
      <c r="E12968" s="16">
        <v>2996.65</v>
      </c>
      <c r="F12968" s="72">
        <f>E12968*'[3]Percent Input'!$B$5</f>
        <v>2996.65</v>
      </c>
      <c r="G12968" s="73">
        <f>E12968*'[3]Percent Input'!$C$5</f>
        <v>2996.65</v>
      </c>
      <c r="H12968" s="73">
        <f>E12968*'[3]Percent Input'!$D$5</f>
        <v>2996.65</v>
      </c>
      <c r="I12968" s="74">
        <f>E12968*'[3]Percent Input'!$E$5</f>
        <v>2996.65</v>
      </c>
    </row>
    <row r="12969" spans="1:9" x14ac:dyDescent="0.25">
      <c r="A12969" s="70">
        <v>61686</v>
      </c>
      <c r="B12969" s="71" t="s">
        <v>5361</v>
      </c>
      <c r="C12969" s="86" t="s">
        <v>14965</v>
      </c>
      <c r="D12969" s="11"/>
      <c r="E12969" s="16">
        <v>4916.8100000000004</v>
      </c>
      <c r="F12969" s="72">
        <f>E12969*'[3]Percent Input'!$B$5</f>
        <v>4916.8100000000004</v>
      </c>
      <c r="G12969" s="73">
        <f>E12969*'[3]Percent Input'!$C$5</f>
        <v>4916.8100000000004</v>
      </c>
      <c r="H12969" s="73">
        <f>E12969*'[3]Percent Input'!$D$5</f>
        <v>4916.8100000000004</v>
      </c>
      <c r="I12969" s="74">
        <f>E12969*'[3]Percent Input'!$E$5</f>
        <v>4916.8100000000004</v>
      </c>
    </row>
    <row r="12970" spans="1:9" x14ac:dyDescent="0.25">
      <c r="A12970" s="70">
        <v>61690</v>
      </c>
      <c r="B12970" s="71" t="s">
        <v>5361</v>
      </c>
      <c r="C12970" s="86" t="s">
        <v>14965</v>
      </c>
      <c r="D12970" s="11"/>
      <c r="E12970" s="16">
        <v>2294.61</v>
      </c>
      <c r="F12970" s="72">
        <f>E12970*'[3]Percent Input'!$B$5</f>
        <v>2294.61</v>
      </c>
      <c r="G12970" s="73">
        <f>E12970*'[3]Percent Input'!$C$5</f>
        <v>2294.61</v>
      </c>
      <c r="H12970" s="73">
        <f>E12970*'[3]Percent Input'!$D$5</f>
        <v>2294.61</v>
      </c>
      <c r="I12970" s="74">
        <f>E12970*'[3]Percent Input'!$E$5</f>
        <v>2294.61</v>
      </c>
    </row>
    <row r="12971" spans="1:9" x14ac:dyDescent="0.25">
      <c r="A12971" s="70">
        <v>61692</v>
      </c>
      <c r="B12971" s="71" t="s">
        <v>5361</v>
      </c>
      <c r="C12971" s="86" t="s">
        <v>14965</v>
      </c>
      <c r="D12971" s="11"/>
      <c r="E12971" s="16">
        <v>3921.41</v>
      </c>
      <c r="F12971" s="72">
        <f>E12971*'[3]Percent Input'!$B$5</f>
        <v>3921.41</v>
      </c>
      <c r="G12971" s="73">
        <f>E12971*'[3]Percent Input'!$C$5</f>
        <v>3921.41</v>
      </c>
      <c r="H12971" s="73">
        <f>E12971*'[3]Percent Input'!$D$5</f>
        <v>3921.41</v>
      </c>
      <c r="I12971" s="74">
        <f>E12971*'[3]Percent Input'!$E$5</f>
        <v>3921.41</v>
      </c>
    </row>
    <row r="12972" spans="1:9" x14ac:dyDescent="0.25">
      <c r="A12972" s="70">
        <v>61697</v>
      </c>
      <c r="B12972" s="71" t="s">
        <v>5362</v>
      </c>
      <c r="C12972" s="86" t="s">
        <v>14965</v>
      </c>
      <c r="D12972" s="11"/>
      <c r="E12972" s="16">
        <v>4521.83</v>
      </c>
      <c r="F12972" s="72">
        <f>E12972*'[3]Percent Input'!$B$5</f>
        <v>4521.83</v>
      </c>
      <c r="G12972" s="73">
        <f>E12972*'[3]Percent Input'!$C$5</f>
        <v>4521.83</v>
      </c>
      <c r="H12972" s="73">
        <f>E12972*'[3]Percent Input'!$D$5</f>
        <v>4521.83</v>
      </c>
      <c r="I12972" s="74">
        <f>E12972*'[3]Percent Input'!$E$5</f>
        <v>4521.83</v>
      </c>
    </row>
    <row r="12973" spans="1:9" x14ac:dyDescent="0.25">
      <c r="A12973" s="70">
        <v>61698</v>
      </c>
      <c r="B12973" s="71" t="s">
        <v>5362</v>
      </c>
      <c r="C12973" s="86" t="s">
        <v>14965</v>
      </c>
      <c r="D12973" s="11"/>
      <c r="E12973" s="16">
        <v>5045.83</v>
      </c>
      <c r="F12973" s="72">
        <f>E12973*'[3]Percent Input'!$B$5</f>
        <v>5045.83</v>
      </c>
      <c r="G12973" s="73">
        <f>E12973*'[3]Percent Input'!$C$5</f>
        <v>5045.83</v>
      </c>
      <c r="H12973" s="73">
        <f>E12973*'[3]Percent Input'!$D$5</f>
        <v>5045.83</v>
      </c>
      <c r="I12973" s="74">
        <f>E12973*'[3]Percent Input'!$E$5</f>
        <v>5045.83</v>
      </c>
    </row>
    <row r="12974" spans="1:9" x14ac:dyDescent="0.25">
      <c r="A12974" s="70">
        <v>61700</v>
      </c>
      <c r="B12974" s="71" t="s">
        <v>5363</v>
      </c>
      <c r="C12974" s="86" t="s">
        <v>14965</v>
      </c>
      <c r="D12974" s="11"/>
      <c r="E12974" s="16">
        <v>3630.94</v>
      </c>
      <c r="F12974" s="72">
        <f>E12974*'[3]Percent Input'!$B$5</f>
        <v>3630.94</v>
      </c>
      <c r="G12974" s="73">
        <f>E12974*'[3]Percent Input'!$C$5</f>
        <v>3630.94</v>
      </c>
      <c r="H12974" s="73">
        <f>E12974*'[3]Percent Input'!$D$5</f>
        <v>3630.94</v>
      </c>
      <c r="I12974" s="74">
        <f>E12974*'[3]Percent Input'!$E$5</f>
        <v>3630.94</v>
      </c>
    </row>
    <row r="12975" spans="1:9" x14ac:dyDescent="0.25">
      <c r="A12975" s="70">
        <v>61702</v>
      </c>
      <c r="B12975" s="71" t="s">
        <v>5364</v>
      </c>
      <c r="C12975" s="86" t="s">
        <v>14965</v>
      </c>
      <c r="D12975" s="11"/>
      <c r="E12975" s="16">
        <v>4263.07</v>
      </c>
      <c r="F12975" s="72">
        <f>E12975*'[3]Percent Input'!$B$5</f>
        <v>4263.07</v>
      </c>
      <c r="G12975" s="73">
        <f>E12975*'[3]Percent Input'!$C$5</f>
        <v>4263.07</v>
      </c>
      <c r="H12975" s="73">
        <f>E12975*'[3]Percent Input'!$D$5</f>
        <v>4263.07</v>
      </c>
      <c r="I12975" s="74">
        <f>E12975*'[3]Percent Input'!$E$5</f>
        <v>4263.07</v>
      </c>
    </row>
    <row r="12976" spans="1:9" x14ac:dyDescent="0.25">
      <c r="A12976" s="70">
        <v>61703</v>
      </c>
      <c r="B12976" s="71" t="s">
        <v>5365</v>
      </c>
      <c r="C12976" s="86" t="s">
        <v>14965</v>
      </c>
      <c r="D12976" s="11"/>
      <c r="E12976" s="16">
        <v>1406.25</v>
      </c>
      <c r="F12976" s="72">
        <f>E12976*'[3]Percent Input'!$B$5</f>
        <v>1406.25</v>
      </c>
      <c r="G12976" s="73">
        <f>E12976*'[3]Percent Input'!$C$5</f>
        <v>1406.25</v>
      </c>
      <c r="H12976" s="73">
        <f>E12976*'[3]Percent Input'!$D$5</f>
        <v>1406.25</v>
      </c>
      <c r="I12976" s="74">
        <f>E12976*'[3]Percent Input'!$E$5</f>
        <v>1406.25</v>
      </c>
    </row>
    <row r="12977" spans="1:9" x14ac:dyDescent="0.25">
      <c r="A12977" s="70">
        <v>61705</v>
      </c>
      <c r="B12977" s="71" t="s">
        <v>5366</v>
      </c>
      <c r="C12977" s="86" t="s">
        <v>14965</v>
      </c>
      <c r="D12977" s="11"/>
      <c r="E12977" s="16">
        <v>2652.48</v>
      </c>
      <c r="F12977" s="72">
        <f>E12977*'[3]Percent Input'!$B$5</f>
        <v>2652.48</v>
      </c>
      <c r="G12977" s="73">
        <f>E12977*'[3]Percent Input'!$C$5</f>
        <v>2652.48</v>
      </c>
      <c r="H12977" s="73">
        <f>E12977*'[3]Percent Input'!$D$5</f>
        <v>2652.48</v>
      </c>
      <c r="I12977" s="74">
        <f>E12977*'[3]Percent Input'!$E$5</f>
        <v>2652.48</v>
      </c>
    </row>
    <row r="12978" spans="1:9" x14ac:dyDescent="0.25">
      <c r="A12978" s="70">
        <v>61708</v>
      </c>
      <c r="B12978" s="71" t="s">
        <v>5366</v>
      </c>
      <c r="C12978" s="86" t="s">
        <v>14965</v>
      </c>
      <c r="D12978" s="11"/>
      <c r="E12978" s="16">
        <v>2709.42</v>
      </c>
      <c r="F12978" s="72">
        <f>E12978*'[3]Percent Input'!$B$5</f>
        <v>2709.42</v>
      </c>
      <c r="G12978" s="73">
        <f>E12978*'[3]Percent Input'!$C$5</f>
        <v>2709.42</v>
      </c>
      <c r="H12978" s="73">
        <f>E12978*'[3]Percent Input'!$D$5</f>
        <v>2709.42</v>
      </c>
      <c r="I12978" s="74">
        <f>E12978*'[3]Percent Input'!$E$5</f>
        <v>2709.42</v>
      </c>
    </row>
    <row r="12979" spans="1:9" x14ac:dyDescent="0.25">
      <c r="A12979" s="70">
        <v>61710</v>
      </c>
      <c r="B12979" s="71" t="s">
        <v>5366</v>
      </c>
      <c r="C12979" s="86" t="s">
        <v>14965</v>
      </c>
      <c r="D12979" s="11"/>
      <c r="E12979" s="16">
        <v>2284.52</v>
      </c>
      <c r="F12979" s="72">
        <f>E12979*'[3]Percent Input'!$B$5</f>
        <v>2284.52</v>
      </c>
      <c r="G12979" s="73">
        <f>E12979*'[3]Percent Input'!$C$5</f>
        <v>2284.52</v>
      </c>
      <c r="H12979" s="73">
        <f>E12979*'[3]Percent Input'!$D$5</f>
        <v>2284.52</v>
      </c>
      <c r="I12979" s="74">
        <f>E12979*'[3]Percent Input'!$E$5</f>
        <v>2284.52</v>
      </c>
    </row>
    <row r="12980" spans="1:9" x14ac:dyDescent="0.25">
      <c r="A12980" s="70">
        <v>61711</v>
      </c>
      <c r="B12980" s="71" t="s">
        <v>5367</v>
      </c>
      <c r="C12980" s="86" t="s">
        <v>14965</v>
      </c>
      <c r="D12980" s="11"/>
      <c r="E12980" s="16">
        <v>2732.12</v>
      </c>
      <c r="F12980" s="72">
        <f>E12980*'[3]Percent Input'!$B$5</f>
        <v>2732.12</v>
      </c>
      <c r="G12980" s="73">
        <f>E12980*'[3]Percent Input'!$C$5</f>
        <v>2732.12</v>
      </c>
      <c r="H12980" s="73">
        <f>E12980*'[3]Percent Input'!$D$5</f>
        <v>2732.12</v>
      </c>
      <c r="I12980" s="74">
        <f>E12980*'[3]Percent Input'!$E$5</f>
        <v>2732.12</v>
      </c>
    </row>
    <row r="12981" spans="1:9" x14ac:dyDescent="0.25">
      <c r="A12981" s="70">
        <v>61735</v>
      </c>
      <c r="B12981" s="71" t="s">
        <v>5368</v>
      </c>
      <c r="C12981" s="86" t="s">
        <v>14965</v>
      </c>
      <c r="D12981" s="11"/>
      <c r="E12981" s="16">
        <v>1686.63</v>
      </c>
      <c r="F12981" s="72">
        <f>E12981*'[3]Percent Input'!$B$5</f>
        <v>1686.63</v>
      </c>
      <c r="G12981" s="73">
        <f>E12981*'[3]Percent Input'!$C$5</f>
        <v>1686.63</v>
      </c>
      <c r="H12981" s="73">
        <f>E12981*'[3]Percent Input'!$D$5</f>
        <v>1686.63</v>
      </c>
      <c r="I12981" s="74">
        <f>E12981*'[3]Percent Input'!$E$5</f>
        <v>1686.63</v>
      </c>
    </row>
    <row r="12982" spans="1:9" x14ac:dyDescent="0.25">
      <c r="A12982" s="70">
        <v>61750</v>
      </c>
      <c r="B12982" s="71" t="s">
        <v>5369</v>
      </c>
      <c r="C12982" s="86" t="s">
        <v>14965</v>
      </c>
      <c r="D12982" s="11"/>
      <c r="E12982" s="16">
        <v>1492.74</v>
      </c>
      <c r="F12982" s="72">
        <f>E12982*'[3]Percent Input'!$B$5</f>
        <v>1492.74</v>
      </c>
      <c r="G12982" s="73">
        <f>E12982*'[3]Percent Input'!$C$5</f>
        <v>1492.74</v>
      </c>
      <c r="H12982" s="73">
        <f>E12982*'[3]Percent Input'!$D$5</f>
        <v>1492.74</v>
      </c>
      <c r="I12982" s="74">
        <f>E12982*'[3]Percent Input'!$E$5</f>
        <v>1492.74</v>
      </c>
    </row>
    <row r="12983" spans="1:9" x14ac:dyDescent="0.25">
      <c r="A12983" s="70">
        <v>61751</v>
      </c>
      <c r="B12983" s="71" t="s">
        <v>5370</v>
      </c>
      <c r="C12983" s="86" t="s">
        <v>14965</v>
      </c>
      <c r="D12983" s="11"/>
      <c r="E12983" s="16">
        <v>1458.86</v>
      </c>
      <c r="F12983" s="72">
        <f>E12983*'[3]Percent Input'!$B$5</f>
        <v>1458.86</v>
      </c>
      <c r="G12983" s="73">
        <f>E12983*'[3]Percent Input'!$C$5</f>
        <v>1458.86</v>
      </c>
      <c r="H12983" s="73">
        <f>E12983*'[3]Percent Input'!$D$5</f>
        <v>1458.86</v>
      </c>
      <c r="I12983" s="74">
        <f>E12983*'[3]Percent Input'!$E$5</f>
        <v>1458.86</v>
      </c>
    </row>
    <row r="12984" spans="1:9" x14ac:dyDescent="0.25">
      <c r="A12984" s="70">
        <v>61760</v>
      </c>
      <c r="B12984" s="71" t="s">
        <v>5324</v>
      </c>
      <c r="C12984" s="86" t="s">
        <v>14965</v>
      </c>
      <c r="D12984" s="11"/>
      <c r="E12984" s="16">
        <v>1659.6</v>
      </c>
      <c r="F12984" s="72">
        <f>E12984*'[3]Percent Input'!$B$5</f>
        <v>1659.6</v>
      </c>
      <c r="G12984" s="73">
        <f>E12984*'[3]Percent Input'!$C$5</f>
        <v>1659.6</v>
      </c>
      <c r="H12984" s="73">
        <f>E12984*'[3]Percent Input'!$D$5</f>
        <v>1659.6</v>
      </c>
      <c r="I12984" s="74">
        <f>E12984*'[3]Percent Input'!$E$5</f>
        <v>1659.6</v>
      </c>
    </row>
    <row r="12985" spans="1:9" x14ac:dyDescent="0.25">
      <c r="A12985" s="70">
        <v>61796</v>
      </c>
      <c r="B12985" s="71" t="s">
        <v>5377</v>
      </c>
      <c r="C12985" s="86" t="s">
        <v>14965</v>
      </c>
      <c r="D12985" s="11"/>
      <c r="E12985" s="16">
        <v>1071.8</v>
      </c>
      <c r="F12985" s="72">
        <f>E12985*'[3]Percent Input'!$B$5</f>
        <v>1071.8</v>
      </c>
      <c r="G12985" s="73">
        <f>E12985*'[3]Percent Input'!$C$5</f>
        <v>1071.8</v>
      </c>
      <c r="H12985" s="73">
        <f>E12985*'[3]Percent Input'!$D$5</f>
        <v>1071.8</v>
      </c>
      <c r="I12985" s="74">
        <f>E12985*'[3]Percent Input'!$E$5</f>
        <v>1071.8</v>
      </c>
    </row>
    <row r="12986" spans="1:9" x14ac:dyDescent="0.25">
      <c r="A12986" s="75">
        <v>61797</v>
      </c>
      <c r="B12986" s="71" t="s">
        <v>5378</v>
      </c>
      <c r="C12986" s="86" t="s">
        <v>14965</v>
      </c>
      <c r="D12986" s="11"/>
      <c r="E12986" s="16">
        <v>233.53</v>
      </c>
      <c r="F12986" s="72">
        <f>E12986*'[3]Percent Input'!$B$5</f>
        <v>233.53</v>
      </c>
      <c r="G12986" s="73">
        <f>E12986*'[3]Percent Input'!$C$5</f>
        <v>233.53</v>
      </c>
      <c r="H12986" s="73">
        <f>E12986*'[3]Percent Input'!$D$5</f>
        <v>233.53</v>
      </c>
      <c r="I12986" s="74">
        <f>E12986*'[3]Percent Input'!$E$5</f>
        <v>233.53</v>
      </c>
    </row>
    <row r="12987" spans="1:9" x14ac:dyDescent="0.25">
      <c r="A12987" s="70">
        <v>61798</v>
      </c>
      <c r="B12987" s="71" t="s">
        <v>5379</v>
      </c>
      <c r="C12987" s="86" t="s">
        <v>14965</v>
      </c>
      <c r="D12987" s="11"/>
      <c r="E12987" s="16">
        <v>1461.75</v>
      </c>
      <c r="F12987" s="72">
        <f>E12987*'[3]Percent Input'!$B$5</f>
        <v>1461.75</v>
      </c>
      <c r="G12987" s="73">
        <f>E12987*'[3]Percent Input'!$C$5</f>
        <v>1461.75</v>
      </c>
      <c r="H12987" s="73">
        <f>E12987*'[3]Percent Input'!$D$5</f>
        <v>1461.75</v>
      </c>
      <c r="I12987" s="74">
        <f>E12987*'[3]Percent Input'!$E$5</f>
        <v>1461.75</v>
      </c>
    </row>
    <row r="12988" spans="1:9" x14ac:dyDescent="0.25">
      <c r="A12988" s="70">
        <v>61799</v>
      </c>
      <c r="B12988" s="71" t="s">
        <v>5380</v>
      </c>
      <c r="C12988" s="86" t="s">
        <v>14965</v>
      </c>
      <c r="D12988" s="11"/>
      <c r="E12988" s="16">
        <v>323.63</v>
      </c>
      <c r="F12988" s="72">
        <f>E12988*'[3]Percent Input'!$B$5</f>
        <v>323.63</v>
      </c>
      <c r="G12988" s="73">
        <f>E12988*'[3]Percent Input'!$C$5</f>
        <v>323.63</v>
      </c>
      <c r="H12988" s="73">
        <f>E12988*'[3]Percent Input'!$D$5</f>
        <v>323.63</v>
      </c>
      <c r="I12988" s="74">
        <f>E12988*'[3]Percent Input'!$E$5</f>
        <v>323.63</v>
      </c>
    </row>
    <row r="12989" spans="1:9" x14ac:dyDescent="0.25">
      <c r="A12989" s="70">
        <v>61800</v>
      </c>
      <c r="B12989" s="71" t="s">
        <v>5381</v>
      </c>
      <c r="C12989" s="86" t="s">
        <v>14965</v>
      </c>
      <c r="D12989" s="11"/>
      <c r="E12989" s="16">
        <v>162.9</v>
      </c>
      <c r="F12989" s="72">
        <f>E12989*'[3]Percent Input'!$B$5</f>
        <v>162.9</v>
      </c>
      <c r="G12989" s="73">
        <f>E12989*'[3]Percent Input'!$C$5</f>
        <v>162.9</v>
      </c>
      <c r="H12989" s="73">
        <f>E12989*'[3]Percent Input'!$D$5</f>
        <v>162.9</v>
      </c>
      <c r="I12989" s="74">
        <f>E12989*'[3]Percent Input'!$E$5</f>
        <v>162.9</v>
      </c>
    </row>
    <row r="12990" spans="1:9" x14ac:dyDescent="0.25">
      <c r="A12990" s="70">
        <v>61850</v>
      </c>
      <c r="B12990" s="71" t="s">
        <v>5382</v>
      </c>
      <c r="C12990" s="86" t="s">
        <v>14965</v>
      </c>
      <c r="D12990" s="11"/>
      <c r="E12990" s="16">
        <v>1015.58</v>
      </c>
      <c r="F12990" s="72">
        <f>E12990*'[3]Percent Input'!$B$5</f>
        <v>1015.58</v>
      </c>
      <c r="G12990" s="73">
        <f>E12990*'[3]Percent Input'!$C$5</f>
        <v>1015.58</v>
      </c>
      <c r="H12990" s="73">
        <f>E12990*'[3]Percent Input'!$D$5</f>
        <v>1015.58</v>
      </c>
      <c r="I12990" s="74">
        <f>E12990*'[3]Percent Input'!$E$5</f>
        <v>1015.58</v>
      </c>
    </row>
    <row r="12991" spans="1:9" x14ac:dyDescent="0.25">
      <c r="A12991" s="70">
        <v>61860</v>
      </c>
      <c r="B12991" s="71" t="s">
        <v>5382</v>
      </c>
      <c r="C12991" s="86" t="s">
        <v>14965</v>
      </c>
      <c r="D12991" s="11"/>
      <c r="E12991" s="16">
        <v>1649.87</v>
      </c>
      <c r="F12991" s="72">
        <f>E12991*'[3]Percent Input'!$B$5</f>
        <v>1649.87</v>
      </c>
      <c r="G12991" s="73">
        <f>E12991*'[3]Percent Input'!$C$5</f>
        <v>1649.87</v>
      </c>
      <c r="H12991" s="73">
        <f>E12991*'[3]Percent Input'!$D$5</f>
        <v>1649.87</v>
      </c>
      <c r="I12991" s="74">
        <f>E12991*'[3]Percent Input'!$E$5</f>
        <v>1649.87</v>
      </c>
    </row>
    <row r="12992" spans="1:9" x14ac:dyDescent="0.25">
      <c r="A12992" s="70">
        <v>61863</v>
      </c>
      <c r="B12992" s="71" t="s">
        <v>5383</v>
      </c>
      <c r="C12992" s="86" t="s">
        <v>14965</v>
      </c>
      <c r="D12992" s="11"/>
      <c r="E12992" s="16">
        <v>1585</v>
      </c>
      <c r="F12992" s="72">
        <f>E12992*'[3]Percent Input'!$B$5</f>
        <v>1585</v>
      </c>
      <c r="G12992" s="73">
        <f>E12992*'[3]Percent Input'!$C$5</f>
        <v>1585</v>
      </c>
      <c r="H12992" s="73">
        <f>E12992*'[3]Percent Input'!$D$5</f>
        <v>1585</v>
      </c>
      <c r="I12992" s="74">
        <f>E12992*'[3]Percent Input'!$E$5</f>
        <v>1585</v>
      </c>
    </row>
    <row r="12993" spans="1:9" x14ac:dyDescent="0.25">
      <c r="A12993" s="70">
        <v>61864</v>
      </c>
      <c r="B12993" s="71" t="s">
        <v>5384</v>
      </c>
      <c r="C12993" s="86" t="s">
        <v>14965</v>
      </c>
      <c r="D12993" s="11"/>
      <c r="E12993" s="16">
        <v>301.29000000000002</v>
      </c>
      <c r="F12993" s="72">
        <f>E12993*'[3]Percent Input'!$B$5</f>
        <v>301.29000000000002</v>
      </c>
      <c r="G12993" s="73">
        <f>E12993*'[3]Percent Input'!$C$5</f>
        <v>301.29000000000002</v>
      </c>
      <c r="H12993" s="73">
        <f>E12993*'[3]Percent Input'!$D$5</f>
        <v>301.29000000000002</v>
      </c>
      <c r="I12993" s="74">
        <f>E12993*'[3]Percent Input'!$E$5</f>
        <v>301.29000000000002</v>
      </c>
    </row>
    <row r="12994" spans="1:9" x14ac:dyDescent="0.25">
      <c r="A12994" s="70">
        <v>61867</v>
      </c>
      <c r="B12994" s="71" t="s">
        <v>5383</v>
      </c>
      <c r="C12994" s="86" t="s">
        <v>14965</v>
      </c>
      <c r="D12994" s="11"/>
      <c r="E12994" s="16">
        <v>2410.3000000000002</v>
      </c>
      <c r="F12994" s="72">
        <f>E12994*'[3]Percent Input'!$B$5</f>
        <v>2410.3000000000002</v>
      </c>
      <c r="G12994" s="73">
        <f>E12994*'[3]Percent Input'!$C$5</f>
        <v>2410.3000000000002</v>
      </c>
      <c r="H12994" s="73">
        <f>E12994*'[3]Percent Input'!$D$5</f>
        <v>2410.3000000000002</v>
      </c>
      <c r="I12994" s="74">
        <f>E12994*'[3]Percent Input'!$E$5</f>
        <v>2410.3000000000002</v>
      </c>
    </row>
    <row r="12995" spans="1:9" x14ac:dyDescent="0.25">
      <c r="A12995" s="70">
        <v>61868</v>
      </c>
      <c r="B12995" s="71" t="s">
        <v>5384</v>
      </c>
      <c r="C12995" s="86" t="s">
        <v>14965</v>
      </c>
      <c r="D12995" s="11"/>
      <c r="E12995" s="16">
        <v>530.86</v>
      </c>
      <c r="F12995" s="72">
        <f>E12995*'[3]Percent Input'!$B$5</f>
        <v>530.86</v>
      </c>
      <c r="G12995" s="73">
        <f>E12995*'[3]Percent Input'!$C$5</f>
        <v>530.86</v>
      </c>
      <c r="H12995" s="73">
        <f>E12995*'[3]Percent Input'!$D$5</f>
        <v>530.86</v>
      </c>
      <c r="I12995" s="74">
        <f>E12995*'[3]Percent Input'!$E$5</f>
        <v>530.86</v>
      </c>
    </row>
    <row r="12996" spans="1:9" x14ac:dyDescent="0.25">
      <c r="A12996" s="70">
        <v>62005</v>
      </c>
      <c r="B12996" s="71" t="s">
        <v>5390</v>
      </c>
      <c r="C12996" s="86" t="s">
        <v>14965</v>
      </c>
      <c r="D12996" s="11"/>
      <c r="E12996" s="16">
        <v>1320.83</v>
      </c>
      <c r="F12996" s="72">
        <f>E12996*'[3]Percent Input'!$B$5</f>
        <v>1320.83</v>
      </c>
      <c r="G12996" s="73">
        <f>E12996*'[3]Percent Input'!$C$5</f>
        <v>1320.83</v>
      </c>
      <c r="H12996" s="73">
        <f>E12996*'[3]Percent Input'!$D$5</f>
        <v>1320.83</v>
      </c>
      <c r="I12996" s="74">
        <f>E12996*'[3]Percent Input'!$E$5</f>
        <v>1320.83</v>
      </c>
    </row>
    <row r="12997" spans="1:9" x14ac:dyDescent="0.25">
      <c r="A12997" s="70">
        <v>62010</v>
      </c>
      <c r="B12997" s="71" t="s">
        <v>5391</v>
      </c>
      <c r="C12997" s="86" t="s">
        <v>14965</v>
      </c>
      <c r="D12997" s="11"/>
      <c r="E12997" s="16">
        <v>1612.03</v>
      </c>
      <c r="F12997" s="72">
        <f>E12997*'[3]Percent Input'!$B$5</f>
        <v>1612.03</v>
      </c>
      <c r="G12997" s="73">
        <f>E12997*'[3]Percent Input'!$C$5</f>
        <v>1612.03</v>
      </c>
      <c r="H12997" s="73">
        <f>E12997*'[3]Percent Input'!$D$5</f>
        <v>1612.03</v>
      </c>
      <c r="I12997" s="74">
        <f>E12997*'[3]Percent Input'!$E$5</f>
        <v>1612.03</v>
      </c>
    </row>
    <row r="12998" spans="1:9" x14ac:dyDescent="0.25">
      <c r="A12998" s="70">
        <v>62100</v>
      </c>
      <c r="B12998" s="71" t="s">
        <v>5392</v>
      </c>
      <c r="C12998" s="86" t="s">
        <v>14965</v>
      </c>
      <c r="D12998" s="11"/>
      <c r="E12998" s="16">
        <v>1672.94</v>
      </c>
      <c r="F12998" s="72">
        <f>E12998*'[3]Percent Input'!$B$5</f>
        <v>1672.94</v>
      </c>
      <c r="G12998" s="73">
        <f>E12998*'[3]Percent Input'!$C$5</f>
        <v>1672.94</v>
      </c>
      <c r="H12998" s="73">
        <f>E12998*'[3]Percent Input'!$D$5</f>
        <v>1672.94</v>
      </c>
      <c r="I12998" s="74">
        <f>E12998*'[3]Percent Input'!$E$5</f>
        <v>1672.94</v>
      </c>
    </row>
    <row r="12999" spans="1:9" x14ac:dyDescent="0.25">
      <c r="A12999" s="70">
        <v>62115</v>
      </c>
      <c r="B12999" s="71" t="s">
        <v>5393</v>
      </c>
      <c r="C12999" s="86" t="s">
        <v>14965</v>
      </c>
      <c r="D12999" s="11"/>
      <c r="E12999" s="16">
        <v>1773.48</v>
      </c>
      <c r="F12999" s="72">
        <f>E12999*'[3]Percent Input'!$B$5</f>
        <v>1773.48</v>
      </c>
      <c r="G12999" s="73">
        <f>E12999*'[3]Percent Input'!$C$5</f>
        <v>1773.48</v>
      </c>
      <c r="H12999" s="73">
        <f>E12999*'[3]Percent Input'!$D$5</f>
        <v>1773.48</v>
      </c>
      <c r="I12999" s="74">
        <f>E12999*'[3]Percent Input'!$E$5</f>
        <v>1773.48</v>
      </c>
    </row>
    <row r="13000" spans="1:9" x14ac:dyDescent="0.25">
      <c r="A13000" s="70">
        <v>62117</v>
      </c>
      <c r="B13000" s="71" t="s">
        <v>5393</v>
      </c>
      <c r="C13000" s="86" t="s">
        <v>14965</v>
      </c>
      <c r="D13000" s="11"/>
      <c r="E13000" s="16">
        <v>2084.5</v>
      </c>
      <c r="F13000" s="72">
        <f>E13000*'[3]Percent Input'!$B$5</f>
        <v>2084.5</v>
      </c>
      <c r="G13000" s="73">
        <f>E13000*'[3]Percent Input'!$C$5</f>
        <v>2084.5</v>
      </c>
      <c r="H13000" s="73">
        <f>E13000*'[3]Percent Input'!$D$5</f>
        <v>2084.5</v>
      </c>
      <c r="I13000" s="74">
        <f>E13000*'[3]Percent Input'!$E$5</f>
        <v>2084.5</v>
      </c>
    </row>
    <row r="13001" spans="1:9" x14ac:dyDescent="0.25">
      <c r="A13001" s="70">
        <v>62120</v>
      </c>
      <c r="B13001" s="71" t="s">
        <v>5394</v>
      </c>
      <c r="C13001" s="86" t="s">
        <v>14965</v>
      </c>
      <c r="D13001" s="11"/>
      <c r="E13001" s="16">
        <v>2232.62</v>
      </c>
      <c r="F13001" s="72">
        <f>E13001*'[3]Percent Input'!$B$5</f>
        <v>2232.62</v>
      </c>
      <c r="G13001" s="73">
        <f>E13001*'[3]Percent Input'!$C$5</f>
        <v>2232.62</v>
      </c>
      <c r="H13001" s="73">
        <f>E13001*'[3]Percent Input'!$D$5</f>
        <v>2232.62</v>
      </c>
      <c r="I13001" s="74">
        <f>E13001*'[3]Percent Input'!$E$5</f>
        <v>2232.62</v>
      </c>
    </row>
    <row r="13002" spans="1:9" x14ac:dyDescent="0.25">
      <c r="A13002" s="70">
        <v>62121</v>
      </c>
      <c r="B13002" s="71" t="s">
        <v>5395</v>
      </c>
      <c r="C13002" s="86" t="s">
        <v>14965</v>
      </c>
      <c r="D13002" s="11"/>
      <c r="E13002" s="16">
        <v>1648.07</v>
      </c>
      <c r="F13002" s="72">
        <f>E13002*'[3]Percent Input'!$B$5</f>
        <v>1648.07</v>
      </c>
      <c r="G13002" s="73">
        <f>E13002*'[3]Percent Input'!$C$5</f>
        <v>1648.07</v>
      </c>
      <c r="H13002" s="73">
        <f>E13002*'[3]Percent Input'!$D$5</f>
        <v>1648.07</v>
      </c>
      <c r="I13002" s="74">
        <f>E13002*'[3]Percent Input'!$E$5</f>
        <v>1648.07</v>
      </c>
    </row>
    <row r="13003" spans="1:9" x14ac:dyDescent="0.25">
      <c r="A13003" s="70">
        <v>62140</v>
      </c>
      <c r="B13003" s="71" t="s">
        <v>5396</v>
      </c>
      <c r="C13003" s="86" t="s">
        <v>14965</v>
      </c>
      <c r="D13003" s="11"/>
      <c r="E13003" s="16">
        <v>1079.3699999999999</v>
      </c>
      <c r="F13003" s="72">
        <f>E13003*'[3]Percent Input'!$B$5</f>
        <v>1079.3699999999999</v>
      </c>
      <c r="G13003" s="73">
        <f>E13003*'[3]Percent Input'!$C$5</f>
        <v>1079.3699999999999</v>
      </c>
      <c r="H13003" s="73">
        <f>E13003*'[3]Percent Input'!$D$5</f>
        <v>1079.3699999999999</v>
      </c>
      <c r="I13003" s="74">
        <f>E13003*'[3]Percent Input'!$E$5</f>
        <v>1079.3699999999999</v>
      </c>
    </row>
    <row r="13004" spans="1:9" x14ac:dyDescent="0.25">
      <c r="A13004" s="70">
        <v>62141</v>
      </c>
      <c r="B13004" s="71" t="s">
        <v>5396</v>
      </c>
      <c r="C13004" s="86" t="s">
        <v>14965</v>
      </c>
      <c r="D13004" s="11"/>
      <c r="E13004" s="16">
        <v>1196.1400000000001</v>
      </c>
      <c r="F13004" s="72">
        <f>E13004*'[3]Percent Input'!$B$5</f>
        <v>1196.1400000000001</v>
      </c>
      <c r="G13004" s="73">
        <f>E13004*'[3]Percent Input'!$C$5</f>
        <v>1196.1400000000001</v>
      </c>
      <c r="H13004" s="73">
        <f>E13004*'[3]Percent Input'!$D$5</f>
        <v>1196.1400000000001</v>
      </c>
      <c r="I13004" s="74">
        <f>E13004*'[3]Percent Input'!$E$5</f>
        <v>1196.1400000000001</v>
      </c>
    </row>
    <row r="13005" spans="1:9" x14ac:dyDescent="0.25">
      <c r="A13005" s="70">
        <v>62142</v>
      </c>
      <c r="B13005" s="71" t="s">
        <v>5397</v>
      </c>
      <c r="C13005" s="86" t="s">
        <v>14965</v>
      </c>
      <c r="D13005" s="11"/>
      <c r="E13005" s="16">
        <v>929.81</v>
      </c>
      <c r="F13005" s="72">
        <f>E13005*'[3]Percent Input'!$B$5</f>
        <v>929.81</v>
      </c>
      <c r="G13005" s="73">
        <f>E13005*'[3]Percent Input'!$C$5</f>
        <v>929.81</v>
      </c>
      <c r="H13005" s="73">
        <f>E13005*'[3]Percent Input'!$D$5</f>
        <v>929.81</v>
      </c>
      <c r="I13005" s="74">
        <f>E13005*'[3]Percent Input'!$E$5</f>
        <v>929.81</v>
      </c>
    </row>
    <row r="13006" spans="1:9" x14ac:dyDescent="0.25">
      <c r="A13006" s="70">
        <v>62143</v>
      </c>
      <c r="B13006" s="71" t="s">
        <v>5398</v>
      </c>
      <c r="C13006" s="86" t="s">
        <v>14965</v>
      </c>
      <c r="D13006" s="11"/>
      <c r="E13006" s="16">
        <v>1094.8699999999999</v>
      </c>
      <c r="F13006" s="72">
        <f>E13006*'[3]Percent Input'!$B$5</f>
        <v>1094.8699999999999</v>
      </c>
      <c r="G13006" s="73">
        <f>E13006*'[3]Percent Input'!$C$5</f>
        <v>1094.8699999999999</v>
      </c>
      <c r="H13006" s="73">
        <f>E13006*'[3]Percent Input'!$D$5</f>
        <v>1094.8699999999999</v>
      </c>
      <c r="I13006" s="74">
        <f>E13006*'[3]Percent Input'!$E$5</f>
        <v>1094.8699999999999</v>
      </c>
    </row>
    <row r="13007" spans="1:9" x14ac:dyDescent="0.25">
      <c r="A13007" s="70">
        <v>62145</v>
      </c>
      <c r="B13007" s="71" t="s">
        <v>5399</v>
      </c>
      <c r="C13007" s="86" t="s">
        <v>14965</v>
      </c>
      <c r="D13007" s="11"/>
      <c r="E13007" s="16">
        <v>1478.68</v>
      </c>
      <c r="F13007" s="72">
        <f>E13007*'[3]Percent Input'!$B$5</f>
        <v>1478.68</v>
      </c>
      <c r="G13007" s="73">
        <f>E13007*'[3]Percent Input'!$C$5</f>
        <v>1478.68</v>
      </c>
      <c r="H13007" s="73">
        <f>E13007*'[3]Percent Input'!$D$5</f>
        <v>1478.68</v>
      </c>
      <c r="I13007" s="74">
        <f>E13007*'[3]Percent Input'!$E$5</f>
        <v>1478.68</v>
      </c>
    </row>
    <row r="13008" spans="1:9" x14ac:dyDescent="0.25">
      <c r="A13008" s="70">
        <v>62146</v>
      </c>
      <c r="B13008" s="71" t="s">
        <v>5400</v>
      </c>
      <c r="C13008" s="86" t="s">
        <v>14965</v>
      </c>
      <c r="D13008" s="11"/>
      <c r="E13008" s="16">
        <v>1235.06</v>
      </c>
      <c r="F13008" s="72">
        <f>E13008*'[3]Percent Input'!$B$5</f>
        <v>1235.06</v>
      </c>
      <c r="G13008" s="73">
        <f>E13008*'[3]Percent Input'!$C$5</f>
        <v>1235.06</v>
      </c>
      <c r="H13008" s="73">
        <f>E13008*'[3]Percent Input'!$D$5</f>
        <v>1235.06</v>
      </c>
      <c r="I13008" s="74">
        <f>E13008*'[3]Percent Input'!$E$5</f>
        <v>1235.06</v>
      </c>
    </row>
    <row r="13009" spans="1:9" x14ac:dyDescent="0.25">
      <c r="A13009" s="70">
        <v>62147</v>
      </c>
      <c r="B13009" s="71" t="s">
        <v>5400</v>
      </c>
      <c r="C13009" s="86" t="s">
        <v>14965</v>
      </c>
      <c r="D13009" s="11"/>
      <c r="E13009" s="16">
        <v>1512.56</v>
      </c>
      <c r="F13009" s="72">
        <f>E13009*'[3]Percent Input'!$B$5</f>
        <v>1512.56</v>
      </c>
      <c r="G13009" s="73">
        <f>E13009*'[3]Percent Input'!$C$5</f>
        <v>1512.56</v>
      </c>
      <c r="H13009" s="73">
        <f>E13009*'[3]Percent Input'!$D$5</f>
        <v>1512.56</v>
      </c>
      <c r="I13009" s="74">
        <f>E13009*'[3]Percent Input'!$E$5</f>
        <v>1512.56</v>
      </c>
    </row>
    <row r="13010" spans="1:9" x14ac:dyDescent="0.25">
      <c r="A13010" s="70">
        <v>62148</v>
      </c>
      <c r="B13010" s="71" t="s">
        <v>5401</v>
      </c>
      <c r="C13010" s="86" t="s">
        <v>14965</v>
      </c>
      <c r="D13010" s="11"/>
      <c r="E13010" s="16">
        <v>134.43</v>
      </c>
      <c r="F13010" s="72">
        <f>E13010*'[3]Percent Input'!$B$5</f>
        <v>134.43</v>
      </c>
      <c r="G13010" s="73">
        <f>E13010*'[3]Percent Input'!$C$5</f>
        <v>134.43</v>
      </c>
      <c r="H13010" s="73">
        <f>E13010*'[3]Percent Input'!$D$5</f>
        <v>134.43</v>
      </c>
      <c r="I13010" s="74">
        <f>E13010*'[3]Percent Input'!$E$5</f>
        <v>134.43</v>
      </c>
    </row>
    <row r="13011" spans="1:9" x14ac:dyDescent="0.25">
      <c r="A13011" s="70">
        <v>62161</v>
      </c>
      <c r="B13011" s="71" t="s">
        <v>5403</v>
      </c>
      <c r="C13011" s="86" t="s">
        <v>14965</v>
      </c>
      <c r="D13011" s="11"/>
      <c r="E13011" s="16">
        <v>1590.77</v>
      </c>
      <c r="F13011" s="72">
        <f>E13011*'[3]Percent Input'!$B$5</f>
        <v>1590.77</v>
      </c>
      <c r="G13011" s="73">
        <f>E13011*'[3]Percent Input'!$C$5</f>
        <v>1590.77</v>
      </c>
      <c r="H13011" s="73">
        <f>E13011*'[3]Percent Input'!$D$5</f>
        <v>1590.77</v>
      </c>
      <c r="I13011" s="74">
        <f>E13011*'[3]Percent Input'!$E$5</f>
        <v>1590.77</v>
      </c>
    </row>
    <row r="13012" spans="1:9" x14ac:dyDescent="0.25">
      <c r="A13012" s="70">
        <v>62162</v>
      </c>
      <c r="B13012" s="71" t="s">
        <v>5404</v>
      </c>
      <c r="C13012" s="86" t="s">
        <v>14965</v>
      </c>
      <c r="D13012" s="11"/>
      <c r="E13012" s="16">
        <v>1994.76</v>
      </c>
      <c r="F13012" s="72">
        <f>E13012*'[3]Percent Input'!$B$5</f>
        <v>1994.76</v>
      </c>
      <c r="G13012" s="73">
        <f>E13012*'[3]Percent Input'!$C$5</f>
        <v>1994.76</v>
      </c>
      <c r="H13012" s="73">
        <f>E13012*'[3]Percent Input'!$D$5</f>
        <v>1994.76</v>
      </c>
      <c r="I13012" s="74">
        <f>E13012*'[3]Percent Input'!$E$5</f>
        <v>1994.76</v>
      </c>
    </row>
    <row r="13013" spans="1:9" x14ac:dyDescent="0.25">
      <c r="A13013" s="70">
        <v>62164</v>
      </c>
      <c r="B13013" s="71" t="s">
        <v>5405</v>
      </c>
      <c r="C13013" s="86" t="s">
        <v>14965</v>
      </c>
      <c r="D13013" s="11"/>
      <c r="E13013" s="16">
        <v>2200.91</v>
      </c>
      <c r="F13013" s="72">
        <f>E13013*'[3]Percent Input'!$B$5</f>
        <v>2200.91</v>
      </c>
      <c r="G13013" s="73">
        <f>E13013*'[3]Percent Input'!$C$5</f>
        <v>2200.91</v>
      </c>
      <c r="H13013" s="73">
        <f>E13013*'[3]Percent Input'!$D$5</f>
        <v>2200.91</v>
      </c>
      <c r="I13013" s="74">
        <f>E13013*'[3]Percent Input'!$E$5</f>
        <v>2200.91</v>
      </c>
    </row>
    <row r="13014" spans="1:9" x14ac:dyDescent="0.25">
      <c r="A13014" s="70">
        <v>62165</v>
      </c>
      <c r="B13014" s="71" t="s">
        <v>5406</v>
      </c>
      <c r="C13014" s="86" t="s">
        <v>14965</v>
      </c>
      <c r="D13014" s="11"/>
      <c r="E13014" s="16">
        <v>1607.7</v>
      </c>
      <c r="F13014" s="72">
        <f>E13014*'[3]Percent Input'!$B$5</f>
        <v>1607.7</v>
      </c>
      <c r="G13014" s="73">
        <f>E13014*'[3]Percent Input'!$C$5</f>
        <v>1607.7</v>
      </c>
      <c r="H13014" s="73">
        <f>E13014*'[3]Percent Input'!$D$5</f>
        <v>1607.7</v>
      </c>
      <c r="I13014" s="74">
        <f>E13014*'[3]Percent Input'!$E$5</f>
        <v>1607.7</v>
      </c>
    </row>
    <row r="13015" spans="1:9" x14ac:dyDescent="0.25">
      <c r="A13015" s="70">
        <v>62180</v>
      </c>
      <c r="B13015" s="71" t="s">
        <v>5407</v>
      </c>
      <c r="C13015" s="86" t="s">
        <v>14965</v>
      </c>
      <c r="D13015" s="11"/>
      <c r="E13015" s="16">
        <v>1696.36</v>
      </c>
      <c r="F13015" s="72">
        <f>E13015*'[3]Percent Input'!$B$5</f>
        <v>1696.36</v>
      </c>
      <c r="G13015" s="73">
        <f>E13015*'[3]Percent Input'!$C$5</f>
        <v>1696.36</v>
      </c>
      <c r="H13015" s="73">
        <f>E13015*'[3]Percent Input'!$D$5</f>
        <v>1696.36</v>
      </c>
      <c r="I13015" s="74">
        <f>E13015*'[3]Percent Input'!$E$5</f>
        <v>1696.36</v>
      </c>
    </row>
    <row r="13016" spans="1:9" x14ac:dyDescent="0.25">
      <c r="A13016" s="70">
        <v>62190</v>
      </c>
      <c r="B13016" s="71" t="s">
        <v>5407</v>
      </c>
      <c r="C13016" s="86" t="s">
        <v>14965</v>
      </c>
      <c r="D13016" s="11"/>
      <c r="E13016" s="16">
        <v>977.74</v>
      </c>
      <c r="F13016" s="72">
        <f>E13016*'[3]Percent Input'!$B$5</f>
        <v>977.74</v>
      </c>
      <c r="G13016" s="73">
        <f>E13016*'[3]Percent Input'!$C$5</f>
        <v>977.74</v>
      </c>
      <c r="H13016" s="73">
        <f>E13016*'[3]Percent Input'!$D$5</f>
        <v>977.74</v>
      </c>
      <c r="I13016" s="74">
        <f>E13016*'[3]Percent Input'!$E$5</f>
        <v>977.74</v>
      </c>
    </row>
    <row r="13017" spans="1:9" x14ac:dyDescent="0.25">
      <c r="A13017" s="70">
        <v>62192</v>
      </c>
      <c r="B13017" s="71" t="s">
        <v>5407</v>
      </c>
      <c r="C13017" s="86" t="s">
        <v>14965</v>
      </c>
      <c r="D13017" s="11"/>
      <c r="E13017" s="16">
        <v>1030.3599999999999</v>
      </c>
      <c r="F13017" s="72">
        <f>E13017*'[3]Percent Input'!$B$5</f>
        <v>1030.3599999999999</v>
      </c>
      <c r="G13017" s="73">
        <f>E13017*'[3]Percent Input'!$C$5</f>
        <v>1030.3599999999999</v>
      </c>
      <c r="H13017" s="73">
        <f>E13017*'[3]Percent Input'!$D$5</f>
        <v>1030.3599999999999</v>
      </c>
      <c r="I13017" s="74">
        <f>E13017*'[3]Percent Input'!$E$5</f>
        <v>1030.3599999999999</v>
      </c>
    </row>
    <row r="13018" spans="1:9" x14ac:dyDescent="0.25">
      <c r="A13018" s="70">
        <v>62200</v>
      </c>
      <c r="B13018" s="71" t="s">
        <v>5407</v>
      </c>
      <c r="C13018" s="86" t="s">
        <v>14965</v>
      </c>
      <c r="D13018" s="11"/>
      <c r="E13018" s="16">
        <v>1452.02</v>
      </c>
      <c r="F13018" s="72">
        <f>E13018*'[3]Percent Input'!$B$5</f>
        <v>1452.02</v>
      </c>
      <c r="G13018" s="73">
        <f>E13018*'[3]Percent Input'!$C$5</f>
        <v>1452.02</v>
      </c>
      <c r="H13018" s="73">
        <f>E13018*'[3]Percent Input'!$D$5</f>
        <v>1452.02</v>
      </c>
      <c r="I13018" s="74">
        <f>E13018*'[3]Percent Input'!$E$5</f>
        <v>1452.02</v>
      </c>
    </row>
    <row r="13019" spans="1:9" x14ac:dyDescent="0.25">
      <c r="A13019" s="70">
        <v>62201</v>
      </c>
      <c r="B13019" s="71" t="s">
        <v>5409</v>
      </c>
      <c r="C13019" s="86" t="s">
        <v>14965</v>
      </c>
      <c r="D13019" s="11"/>
      <c r="E13019" s="16">
        <v>1275.42</v>
      </c>
      <c r="F13019" s="72">
        <f>E13019*'[3]Percent Input'!$B$5</f>
        <v>1275.42</v>
      </c>
      <c r="G13019" s="73">
        <f>E13019*'[3]Percent Input'!$C$5</f>
        <v>1275.42</v>
      </c>
      <c r="H13019" s="73">
        <f>E13019*'[3]Percent Input'!$D$5</f>
        <v>1275.42</v>
      </c>
      <c r="I13019" s="74">
        <f>E13019*'[3]Percent Input'!$E$5</f>
        <v>1275.42</v>
      </c>
    </row>
    <row r="13020" spans="1:9" x14ac:dyDescent="0.25">
      <c r="A13020" s="70">
        <v>62220</v>
      </c>
      <c r="B13020" s="71" t="s">
        <v>5407</v>
      </c>
      <c r="C13020" s="86" t="s">
        <v>14965</v>
      </c>
      <c r="D13020" s="11"/>
      <c r="E13020" s="16">
        <v>1055.22</v>
      </c>
      <c r="F13020" s="72">
        <f>E13020*'[3]Percent Input'!$B$5</f>
        <v>1055.22</v>
      </c>
      <c r="G13020" s="73">
        <f>E13020*'[3]Percent Input'!$C$5</f>
        <v>1055.22</v>
      </c>
      <c r="H13020" s="73">
        <f>E13020*'[3]Percent Input'!$D$5</f>
        <v>1055.22</v>
      </c>
      <c r="I13020" s="74">
        <f>E13020*'[3]Percent Input'!$E$5</f>
        <v>1055.22</v>
      </c>
    </row>
    <row r="13021" spans="1:9" x14ac:dyDescent="0.25">
      <c r="A13021" s="70">
        <v>62223</v>
      </c>
      <c r="B13021" s="71" t="s">
        <v>5407</v>
      </c>
      <c r="C13021" s="86" t="s">
        <v>14965</v>
      </c>
      <c r="D13021" s="11"/>
      <c r="E13021" s="16">
        <v>1094.1500000000001</v>
      </c>
      <c r="F13021" s="72">
        <f>E13021*'[3]Percent Input'!$B$5</f>
        <v>1094.1500000000001</v>
      </c>
      <c r="G13021" s="73">
        <f>E13021*'[3]Percent Input'!$C$5</f>
        <v>1094.1500000000001</v>
      </c>
      <c r="H13021" s="73">
        <f>E13021*'[3]Percent Input'!$D$5</f>
        <v>1094.1500000000001</v>
      </c>
      <c r="I13021" s="74">
        <f>E13021*'[3]Percent Input'!$E$5</f>
        <v>1094.1500000000001</v>
      </c>
    </row>
    <row r="13022" spans="1:9" x14ac:dyDescent="0.25">
      <c r="A13022" s="70">
        <v>62256</v>
      </c>
      <c r="B13022" s="71" t="s">
        <v>5412</v>
      </c>
      <c r="C13022" s="86" t="s">
        <v>14965</v>
      </c>
      <c r="D13022" s="11"/>
      <c r="E13022" s="16">
        <v>632.13</v>
      </c>
      <c r="F13022" s="72">
        <f>E13022*'[3]Percent Input'!$B$5</f>
        <v>632.13</v>
      </c>
      <c r="G13022" s="73">
        <f>E13022*'[3]Percent Input'!$C$5</f>
        <v>632.13</v>
      </c>
      <c r="H13022" s="73">
        <f>E13022*'[3]Percent Input'!$D$5</f>
        <v>632.13</v>
      </c>
      <c r="I13022" s="74">
        <f>E13022*'[3]Percent Input'!$E$5</f>
        <v>632.13</v>
      </c>
    </row>
    <row r="13023" spans="1:9" x14ac:dyDescent="0.25">
      <c r="A13023" s="70">
        <v>62258</v>
      </c>
      <c r="B13023" s="71" t="s">
        <v>5413</v>
      </c>
      <c r="C13023" s="86" t="s">
        <v>14965</v>
      </c>
      <c r="D13023" s="11"/>
      <c r="E13023" s="16">
        <v>1173.43</v>
      </c>
      <c r="F13023" s="72">
        <f>E13023*'[3]Percent Input'!$B$5</f>
        <v>1173.43</v>
      </c>
      <c r="G13023" s="73">
        <f>E13023*'[3]Percent Input'!$C$5</f>
        <v>1173.43</v>
      </c>
      <c r="H13023" s="73">
        <f>E13023*'[3]Percent Input'!$D$5</f>
        <v>1173.43</v>
      </c>
      <c r="I13023" s="74">
        <f>E13023*'[3]Percent Input'!$E$5</f>
        <v>1173.43</v>
      </c>
    </row>
    <row r="13024" spans="1:9" x14ac:dyDescent="0.25">
      <c r="A13024" s="70">
        <v>63050</v>
      </c>
      <c r="B13024" s="71" t="s">
        <v>5466</v>
      </c>
      <c r="C13024" s="86" t="s">
        <v>14965</v>
      </c>
      <c r="D13024" s="11"/>
      <c r="E13024" s="16">
        <v>1567.7</v>
      </c>
      <c r="F13024" s="72">
        <f>E13024*'[3]Percent Input'!$B$5</f>
        <v>1567.7</v>
      </c>
      <c r="G13024" s="73">
        <f>E13024*'[3]Percent Input'!$C$5</f>
        <v>1567.7</v>
      </c>
      <c r="H13024" s="73">
        <f>E13024*'[3]Percent Input'!$D$5</f>
        <v>1567.7</v>
      </c>
      <c r="I13024" s="74">
        <f>E13024*'[3]Percent Input'!$E$5</f>
        <v>1567.7</v>
      </c>
    </row>
    <row r="13025" spans="1:9" x14ac:dyDescent="0.25">
      <c r="A13025" s="70">
        <v>63051</v>
      </c>
      <c r="B13025" s="71" t="s">
        <v>5467</v>
      </c>
      <c r="C13025" s="86" t="s">
        <v>14965</v>
      </c>
      <c r="D13025" s="11"/>
      <c r="E13025" s="16">
        <v>1791.5</v>
      </c>
      <c r="F13025" s="72">
        <f>E13025*'[3]Percent Input'!$B$5</f>
        <v>1791.5</v>
      </c>
      <c r="G13025" s="73">
        <f>E13025*'[3]Percent Input'!$C$5</f>
        <v>1791.5</v>
      </c>
      <c r="H13025" s="73">
        <f>E13025*'[3]Percent Input'!$D$5</f>
        <v>1791.5</v>
      </c>
      <c r="I13025" s="74">
        <f>E13025*'[3]Percent Input'!$E$5</f>
        <v>1791.5</v>
      </c>
    </row>
    <row r="13026" spans="1:9" x14ac:dyDescent="0.25">
      <c r="A13026" s="70">
        <v>63077</v>
      </c>
      <c r="B13026" s="71" t="s">
        <v>5471</v>
      </c>
      <c r="C13026" s="86" t="s">
        <v>14965</v>
      </c>
      <c r="D13026" s="11"/>
      <c r="E13026" s="16">
        <v>1594.37</v>
      </c>
      <c r="F13026" s="72">
        <f>E13026*'[3]Percent Input'!$B$5</f>
        <v>1594.37</v>
      </c>
      <c r="G13026" s="73">
        <f>E13026*'[3]Percent Input'!$C$5</f>
        <v>1594.37</v>
      </c>
      <c r="H13026" s="73">
        <f>E13026*'[3]Percent Input'!$D$5</f>
        <v>1594.37</v>
      </c>
      <c r="I13026" s="74">
        <f>E13026*'[3]Percent Input'!$E$5</f>
        <v>1594.37</v>
      </c>
    </row>
    <row r="13027" spans="1:9" x14ac:dyDescent="0.25">
      <c r="A13027" s="70">
        <v>63078</v>
      </c>
      <c r="B13027" s="71" t="s">
        <v>5471</v>
      </c>
      <c r="C13027" s="86" t="s">
        <v>14965</v>
      </c>
      <c r="D13027" s="11"/>
      <c r="E13027" s="16">
        <v>218.4</v>
      </c>
      <c r="F13027" s="72">
        <f>E13027*'[3]Percent Input'!$B$5</f>
        <v>218.4</v>
      </c>
      <c r="G13027" s="73">
        <f>E13027*'[3]Percent Input'!$C$5</f>
        <v>218.4</v>
      </c>
      <c r="H13027" s="73">
        <f>E13027*'[3]Percent Input'!$D$5</f>
        <v>218.4</v>
      </c>
      <c r="I13027" s="74">
        <f>E13027*'[3]Percent Input'!$E$5</f>
        <v>218.4</v>
      </c>
    </row>
    <row r="13028" spans="1:9" x14ac:dyDescent="0.25">
      <c r="A13028" s="70">
        <v>63081</v>
      </c>
      <c r="B13028" s="71" t="s">
        <v>5472</v>
      </c>
      <c r="C13028" s="86" t="s">
        <v>14965</v>
      </c>
      <c r="D13028" s="11"/>
      <c r="E13028" s="16">
        <v>1843.04</v>
      </c>
      <c r="F13028" s="72">
        <f>E13028*'[3]Percent Input'!$B$5</f>
        <v>1843.04</v>
      </c>
      <c r="G13028" s="73">
        <f>E13028*'[3]Percent Input'!$C$5</f>
        <v>1843.04</v>
      </c>
      <c r="H13028" s="73">
        <f>E13028*'[3]Percent Input'!$D$5</f>
        <v>1843.04</v>
      </c>
      <c r="I13028" s="74">
        <f>E13028*'[3]Percent Input'!$E$5</f>
        <v>1843.04</v>
      </c>
    </row>
    <row r="13029" spans="1:9" x14ac:dyDescent="0.25">
      <c r="A13029" s="70">
        <v>63082</v>
      </c>
      <c r="B13029" s="71" t="s">
        <v>5473</v>
      </c>
      <c r="C13029" s="86" t="s">
        <v>14965</v>
      </c>
      <c r="D13029" s="11"/>
      <c r="E13029" s="16">
        <v>280.02</v>
      </c>
      <c r="F13029" s="72">
        <f>E13029*'[3]Percent Input'!$B$5</f>
        <v>280.02</v>
      </c>
      <c r="G13029" s="73">
        <f>E13029*'[3]Percent Input'!$C$5</f>
        <v>280.02</v>
      </c>
      <c r="H13029" s="73">
        <f>E13029*'[3]Percent Input'!$D$5</f>
        <v>280.02</v>
      </c>
      <c r="I13029" s="74">
        <f>E13029*'[3]Percent Input'!$E$5</f>
        <v>280.02</v>
      </c>
    </row>
    <row r="13030" spans="1:9" x14ac:dyDescent="0.25">
      <c r="A13030" s="70">
        <v>63085</v>
      </c>
      <c r="B13030" s="71" t="s">
        <v>5474</v>
      </c>
      <c r="C13030" s="86" t="s">
        <v>14965</v>
      </c>
      <c r="D13030" s="11"/>
      <c r="E13030" s="16">
        <v>2017.83</v>
      </c>
      <c r="F13030" s="72">
        <f>E13030*'[3]Percent Input'!$B$5</f>
        <v>2017.83</v>
      </c>
      <c r="G13030" s="73">
        <f>E13030*'[3]Percent Input'!$C$5</f>
        <v>2017.83</v>
      </c>
      <c r="H13030" s="73">
        <f>E13030*'[3]Percent Input'!$D$5</f>
        <v>2017.83</v>
      </c>
      <c r="I13030" s="74">
        <f>E13030*'[3]Percent Input'!$E$5</f>
        <v>2017.83</v>
      </c>
    </row>
    <row r="13031" spans="1:9" x14ac:dyDescent="0.25">
      <c r="A13031" s="70">
        <v>63086</v>
      </c>
      <c r="B13031" s="71" t="s">
        <v>5473</v>
      </c>
      <c r="C13031" s="86" t="s">
        <v>14965</v>
      </c>
      <c r="D13031" s="11"/>
      <c r="E13031" s="16">
        <v>201.1</v>
      </c>
      <c r="F13031" s="72">
        <f>E13031*'[3]Percent Input'!$B$5</f>
        <v>201.1</v>
      </c>
      <c r="G13031" s="73">
        <f>E13031*'[3]Percent Input'!$C$5</f>
        <v>201.1</v>
      </c>
      <c r="H13031" s="73">
        <f>E13031*'[3]Percent Input'!$D$5</f>
        <v>201.1</v>
      </c>
      <c r="I13031" s="74">
        <f>E13031*'[3]Percent Input'!$E$5</f>
        <v>201.1</v>
      </c>
    </row>
    <row r="13032" spans="1:9" x14ac:dyDescent="0.25">
      <c r="A13032" s="70">
        <v>63087</v>
      </c>
      <c r="B13032" s="71" t="s">
        <v>5475</v>
      </c>
      <c r="C13032" s="86" t="s">
        <v>14965</v>
      </c>
      <c r="D13032" s="11"/>
      <c r="E13032" s="16">
        <v>2534.27</v>
      </c>
      <c r="F13032" s="72">
        <f>E13032*'[3]Percent Input'!$B$5</f>
        <v>2534.27</v>
      </c>
      <c r="G13032" s="73">
        <f>E13032*'[3]Percent Input'!$C$5</f>
        <v>2534.27</v>
      </c>
      <c r="H13032" s="73">
        <f>E13032*'[3]Percent Input'!$D$5</f>
        <v>2534.27</v>
      </c>
      <c r="I13032" s="74">
        <f>E13032*'[3]Percent Input'!$E$5</f>
        <v>2534.27</v>
      </c>
    </row>
    <row r="13033" spans="1:9" x14ac:dyDescent="0.25">
      <c r="A13033" s="70">
        <v>63088</v>
      </c>
      <c r="B13033" s="71" t="s">
        <v>5473</v>
      </c>
      <c r="C13033" s="86" t="s">
        <v>14965</v>
      </c>
      <c r="D13033" s="11"/>
      <c r="E13033" s="16">
        <v>271.37</v>
      </c>
      <c r="F13033" s="72">
        <f>E13033*'[3]Percent Input'!$B$5</f>
        <v>271.37</v>
      </c>
      <c r="G13033" s="73">
        <f>E13033*'[3]Percent Input'!$C$5</f>
        <v>271.37</v>
      </c>
      <c r="H13033" s="73">
        <f>E13033*'[3]Percent Input'!$D$5</f>
        <v>271.37</v>
      </c>
      <c r="I13033" s="74">
        <f>E13033*'[3]Percent Input'!$E$5</f>
        <v>271.37</v>
      </c>
    </row>
    <row r="13034" spans="1:9" x14ac:dyDescent="0.25">
      <c r="A13034" s="70">
        <v>63090</v>
      </c>
      <c r="B13034" s="71" t="s">
        <v>5476</v>
      </c>
      <c r="C13034" s="86" t="s">
        <v>14965</v>
      </c>
      <c r="D13034" s="11"/>
      <c r="E13034" s="16">
        <v>2053.5100000000002</v>
      </c>
      <c r="F13034" s="72">
        <f>E13034*'[3]Percent Input'!$B$5</f>
        <v>2053.5100000000002</v>
      </c>
      <c r="G13034" s="73">
        <f>E13034*'[3]Percent Input'!$C$5</f>
        <v>2053.5100000000002</v>
      </c>
      <c r="H13034" s="73">
        <f>E13034*'[3]Percent Input'!$D$5</f>
        <v>2053.5100000000002</v>
      </c>
      <c r="I13034" s="74">
        <f>E13034*'[3]Percent Input'!$E$5</f>
        <v>2053.5100000000002</v>
      </c>
    </row>
    <row r="13035" spans="1:9" x14ac:dyDescent="0.25">
      <c r="A13035" s="70">
        <v>63091</v>
      </c>
      <c r="B13035" s="71" t="s">
        <v>5473</v>
      </c>
      <c r="C13035" s="86" t="s">
        <v>14965</v>
      </c>
      <c r="D13035" s="11"/>
      <c r="E13035" s="16">
        <v>186.68</v>
      </c>
      <c r="F13035" s="72">
        <f>E13035*'[3]Percent Input'!$B$5</f>
        <v>186.68</v>
      </c>
      <c r="G13035" s="73">
        <f>E13035*'[3]Percent Input'!$C$5</f>
        <v>186.68</v>
      </c>
      <c r="H13035" s="73">
        <f>E13035*'[3]Percent Input'!$D$5</f>
        <v>186.68</v>
      </c>
      <c r="I13035" s="74">
        <f>E13035*'[3]Percent Input'!$E$5</f>
        <v>186.68</v>
      </c>
    </row>
    <row r="13036" spans="1:9" x14ac:dyDescent="0.25">
      <c r="A13036" s="70">
        <v>63101</v>
      </c>
      <c r="B13036" s="71" t="s">
        <v>5474</v>
      </c>
      <c r="C13036" s="86" t="s">
        <v>14965</v>
      </c>
      <c r="D13036" s="11"/>
      <c r="E13036" s="16">
        <v>2444.17</v>
      </c>
      <c r="F13036" s="72">
        <f>E13036*'[3]Percent Input'!$B$5</f>
        <v>2444.17</v>
      </c>
      <c r="G13036" s="73">
        <f>E13036*'[3]Percent Input'!$C$5</f>
        <v>2444.17</v>
      </c>
      <c r="H13036" s="73">
        <f>E13036*'[3]Percent Input'!$D$5</f>
        <v>2444.17</v>
      </c>
      <c r="I13036" s="74">
        <f>E13036*'[3]Percent Input'!$E$5</f>
        <v>2444.17</v>
      </c>
    </row>
    <row r="13037" spans="1:9" x14ac:dyDescent="0.25">
      <c r="A13037" s="70">
        <v>63102</v>
      </c>
      <c r="B13037" s="71" t="s">
        <v>5476</v>
      </c>
      <c r="C13037" s="86" t="s">
        <v>14965</v>
      </c>
      <c r="D13037" s="11"/>
      <c r="E13037" s="16">
        <v>2381.1</v>
      </c>
      <c r="F13037" s="72">
        <f>E13037*'[3]Percent Input'!$B$5</f>
        <v>2381.1</v>
      </c>
      <c r="G13037" s="73">
        <f>E13037*'[3]Percent Input'!$C$5</f>
        <v>2381.1</v>
      </c>
      <c r="H13037" s="73">
        <f>E13037*'[3]Percent Input'!$D$5</f>
        <v>2381.1</v>
      </c>
      <c r="I13037" s="74">
        <f>E13037*'[3]Percent Input'!$E$5</f>
        <v>2381.1</v>
      </c>
    </row>
    <row r="13038" spans="1:9" x14ac:dyDescent="0.25">
      <c r="A13038" s="70">
        <v>63103</v>
      </c>
      <c r="B13038" s="71" t="s">
        <v>5473</v>
      </c>
      <c r="C13038" s="86" t="s">
        <v>14965</v>
      </c>
      <c r="D13038" s="11"/>
      <c r="E13038" s="16">
        <v>309.94</v>
      </c>
      <c r="F13038" s="72">
        <f>E13038*'[3]Percent Input'!$B$5</f>
        <v>309.94</v>
      </c>
      <c r="G13038" s="73">
        <f>E13038*'[3]Percent Input'!$C$5</f>
        <v>309.94</v>
      </c>
      <c r="H13038" s="73">
        <f>E13038*'[3]Percent Input'!$D$5</f>
        <v>309.94</v>
      </c>
      <c r="I13038" s="74">
        <f>E13038*'[3]Percent Input'!$E$5</f>
        <v>309.94</v>
      </c>
    </row>
    <row r="13039" spans="1:9" x14ac:dyDescent="0.25">
      <c r="A13039" s="70">
        <v>63170</v>
      </c>
      <c r="B13039" s="71" t="s">
        <v>5477</v>
      </c>
      <c r="C13039" s="86" t="s">
        <v>14965</v>
      </c>
      <c r="D13039" s="11"/>
      <c r="E13039" s="16">
        <v>1673.3</v>
      </c>
      <c r="F13039" s="72">
        <f>E13039*'[3]Percent Input'!$B$5</f>
        <v>1673.3</v>
      </c>
      <c r="G13039" s="73">
        <f>E13039*'[3]Percent Input'!$C$5</f>
        <v>1673.3</v>
      </c>
      <c r="H13039" s="73">
        <f>E13039*'[3]Percent Input'!$D$5</f>
        <v>1673.3</v>
      </c>
      <c r="I13039" s="74">
        <f>E13039*'[3]Percent Input'!$E$5</f>
        <v>1673.3</v>
      </c>
    </row>
    <row r="13040" spans="1:9" x14ac:dyDescent="0.25">
      <c r="A13040" s="70">
        <v>63172</v>
      </c>
      <c r="B13040" s="71" t="s">
        <v>5478</v>
      </c>
      <c r="C13040" s="86" t="s">
        <v>14965</v>
      </c>
      <c r="D13040" s="11"/>
      <c r="E13040" s="16">
        <v>1458.14</v>
      </c>
      <c r="F13040" s="72">
        <f>E13040*'[3]Percent Input'!$B$5</f>
        <v>1458.14</v>
      </c>
      <c r="G13040" s="73">
        <f>E13040*'[3]Percent Input'!$C$5</f>
        <v>1458.14</v>
      </c>
      <c r="H13040" s="73">
        <f>E13040*'[3]Percent Input'!$D$5</f>
        <v>1458.14</v>
      </c>
      <c r="I13040" s="74">
        <f>E13040*'[3]Percent Input'!$E$5</f>
        <v>1458.14</v>
      </c>
    </row>
    <row r="13041" spans="1:9" x14ac:dyDescent="0.25">
      <c r="A13041" s="70">
        <v>63173</v>
      </c>
      <c r="B13041" s="71" t="s">
        <v>5478</v>
      </c>
      <c r="C13041" s="86" t="s">
        <v>14965</v>
      </c>
      <c r="D13041" s="11"/>
      <c r="E13041" s="16">
        <v>1805.92</v>
      </c>
      <c r="F13041" s="72">
        <f>E13041*'[3]Percent Input'!$B$5</f>
        <v>1805.92</v>
      </c>
      <c r="G13041" s="73">
        <f>E13041*'[3]Percent Input'!$C$5</f>
        <v>1805.92</v>
      </c>
      <c r="H13041" s="73">
        <f>E13041*'[3]Percent Input'!$D$5</f>
        <v>1805.92</v>
      </c>
      <c r="I13041" s="74">
        <f>E13041*'[3]Percent Input'!$E$5</f>
        <v>1805.92</v>
      </c>
    </row>
    <row r="13042" spans="1:9" x14ac:dyDescent="0.25">
      <c r="A13042" s="70">
        <v>63185</v>
      </c>
      <c r="B13042" s="71" t="s">
        <v>5479</v>
      </c>
      <c r="C13042" s="86" t="s">
        <v>14965</v>
      </c>
      <c r="D13042" s="11"/>
      <c r="E13042" s="16">
        <v>1197.94</v>
      </c>
      <c r="F13042" s="72">
        <f>E13042*'[3]Percent Input'!$B$5</f>
        <v>1197.94</v>
      </c>
      <c r="G13042" s="73">
        <f>E13042*'[3]Percent Input'!$C$5</f>
        <v>1197.94</v>
      </c>
      <c r="H13042" s="73">
        <f>E13042*'[3]Percent Input'!$D$5</f>
        <v>1197.94</v>
      </c>
      <c r="I13042" s="74">
        <f>E13042*'[3]Percent Input'!$E$5</f>
        <v>1197.94</v>
      </c>
    </row>
    <row r="13043" spans="1:9" x14ac:dyDescent="0.25">
      <c r="A13043" s="70">
        <v>63190</v>
      </c>
      <c r="B13043" s="71" t="s">
        <v>5480</v>
      </c>
      <c r="C13043" s="86" t="s">
        <v>14965</v>
      </c>
      <c r="D13043" s="11"/>
      <c r="E13043" s="16">
        <v>1297.05</v>
      </c>
      <c r="F13043" s="72">
        <f>E13043*'[3]Percent Input'!$B$5</f>
        <v>1297.05</v>
      </c>
      <c r="G13043" s="73">
        <f>E13043*'[3]Percent Input'!$C$5</f>
        <v>1297.05</v>
      </c>
      <c r="H13043" s="73">
        <f>E13043*'[3]Percent Input'!$D$5</f>
        <v>1297.05</v>
      </c>
      <c r="I13043" s="74">
        <f>E13043*'[3]Percent Input'!$E$5</f>
        <v>1297.05</v>
      </c>
    </row>
    <row r="13044" spans="1:9" x14ac:dyDescent="0.25">
      <c r="A13044" s="70">
        <v>63191</v>
      </c>
      <c r="B13044" s="71" t="s">
        <v>5481</v>
      </c>
      <c r="C13044" s="86" t="s">
        <v>14965</v>
      </c>
      <c r="D13044" s="11"/>
      <c r="E13044" s="16">
        <v>1460.3</v>
      </c>
      <c r="F13044" s="72">
        <f>E13044*'[3]Percent Input'!$B$5</f>
        <v>1460.3</v>
      </c>
      <c r="G13044" s="73">
        <f>E13044*'[3]Percent Input'!$C$5</f>
        <v>1460.3</v>
      </c>
      <c r="H13044" s="73">
        <f>E13044*'[3]Percent Input'!$D$5</f>
        <v>1460.3</v>
      </c>
      <c r="I13044" s="74">
        <f>E13044*'[3]Percent Input'!$E$5</f>
        <v>1460.3</v>
      </c>
    </row>
    <row r="13045" spans="1:9" x14ac:dyDescent="0.25">
      <c r="A13045" s="70">
        <v>63194</v>
      </c>
      <c r="B13045" s="71" t="s">
        <v>5482</v>
      </c>
      <c r="C13045" s="86" t="s">
        <v>14965</v>
      </c>
      <c r="D13045" s="11"/>
      <c r="E13045" s="16">
        <v>1692.04</v>
      </c>
      <c r="F13045" s="72">
        <f>E13045*'[3]Percent Input'!$B$5</f>
        <v>1692.04</v>
      </c>
      <c r="G13045" s="73">
        <f>E13045*'[3]Percent Input'!$C$5</f>
        <v>1692.04</v>
      </c>
      <c r="H13045" s="73">
        <f>E13045*'[3]Percent Input'!$D$5</f>
        <v>1692.04</v>
      </c>
      <c r="I13045" s="74">
        <f>E13045*'[3]Percent Input'!$E$5</f>
        <v>1692.04</v>
      </c>
    </row>
    <row r="13046" spans="1:9" x14ac:dyDescent="0.25">
      <c r="A13046" s="70">
        <v>63195</v>
      </c>
      <c r="B13046" s="71" t="s">
        <v>5483</v>
      </c>
      <c r="C13046" s="86" t="s">
        <v>14965</v>
      </c>
      <c r="D13046" s="11"/>
      <c r="E13046" s="16">
        <v>1627.17</v>
      </c>
      <c r="F13046" s="72">
        <f>E13046*'[3]Percent Input'!$B$5</f>
        <v>1627.17</v>
      </c>
      <c r="G13046" s="73">
        <f>E13046*'[3]Percent Input'!$C$5</f>
        <v>1627.17</v>
      </c>
      <c r="H13046" s="73">
        <f>E13046*'[3]Percent Input'!$D$5</f>
        <v>1627.17</v>
      </c>
      <c r="I13046" s="74">
        <f>E13046*'[3]Percent Input'!$E$5</f>
        <v>1627.17</v>
      </c>
    </row>
    <row r="13047" spans="1:9" x14ac:dyDescent="0.25">
      <c r="A13047" s="70">
        <v>63196</v>
      </c>
      <c r="B13047" s="71" t="s">
        <v>5484</v>
      </c>
      <c r="C13047" s="86" t="s">
        <v>14965</v>
      </c>
      <c r="D13047" s="11"/>
      <c r="E13047" s="16">
        <v>1889.17</v>
      </c>
      <c r="F13047" s="72">
        <f>E13047*'[3]Percent Input'!$B$5</f>
        <v>1889.17</v>
      </c>
      <c r="G13047" s="73">
        <f>E13047*'[3]Percent Input'!$C$5</f>
        <v>1889.17</v>
      </c>
      <c r="H13047" s="73">
        <f>E13047*'[3]Percent Input'!$D$5</f>
        <v>1889.17</v>
      </c>
      <c r="I13047" s="74">
        <f>E13047*'[3]Percent Input'!$E$5</f>
        <v>1889.17</v>
      </c>
    </row>
    <row r="13048" spans="1:9" x14ac:dyDescent="0.25">
      <c r="A13048" s="70">
        <v>63197</v>
      </c>
      <c r="B13048" s="71" t="s">
        <v>5485</v>
      </c>
      <c r="C13048" s="86" t="s">
        <v>14965</v>
      </c>
      <c r="D13048" s="11"/>
      <c r="E13048" s="16">
        <v>1663.56</v>
      </c>
      <c r="F13048" s="72">
        <f>E13048*'[3]Percent Input'!$B$5</f>
        <v>1663.56</v>
      </c>
      <c r="G13048" s="73">
        <f>E13048*'[3]Percent Input'!$C$5</f>
        <v>1663.56</v>
      </c>
      <c r="H13048" s="73">
        <f>E13048*'[3]Percent Input'!$D$5</f>
        <v>1663.56</v>
      </c>
      <c r="I13048" s="74">
        <f>E13048*'[3]Percent Input'!$E$5</f>
        <v>1663.56</v>
      </c>
    </row>
    <row r="13049" spans="1:9" x14ac:dyDescent="0.25">
      <c r="A13049" s="70">
        <v>63198</v>
      </c>
      <c r="B13049" s="71" t="s">
        <v>5486</v>
      </c>
      <c r="C13049" s="86" t="s">
        <v>14965</v>
      </c>
      <c r="D13049" s="11"/>
      <c r="E13049" s="16">
        <v>2219.29</v>
      </c>
      <c r="F13049" s="72">
        <f>E13049*'[3]Percent Input'!$B$5</f>
        <v>2219.29</v>
      </c>
      <c r="G13049" s="73">
        <f>E13049*'[3]Percent Input'!$C$5</f>
        <v>2219.29</v>
      </c>
      <c r="H13049" s="73">
        <f>E13049*'[3]Percent Input'!$D$5</f>
        <v>2219.29</v>
      </c>
      <c r="I13049" s="74">
        <f>E13049*'[3]Percent Input'!$E$5</f>
        <v>2219.29</v>
      </c>
    </row>
    <row r="13050" spans="1:9" x14ac:dyDescent="0.25">
      <c r="A13050" s="70">
        <v>63199</v>
      </c>
      <c r="B13050" s="71" t="s">
        <v>5487</v>
      </c>
      <c r="C13050" s="86" t="s">
        <v>14965</v>
      </c>
      <c r="D13050" s="11"/>
      <c r="E13050" s="16">
        <v>2325.96</v>
      </c>
      <c r="F13050" s="72">
        <f>E13050*'[3]Percent Input'!$B$5</f>
        <v>2325.96</v>
      </c>
      <c r="G13050" s="73">
        <f>E13050*'[3]Percent Input'!$C$5</f>
        <v>2325.96</v>
      </c>
      <c r="H13050" s="73">
        <f>E13050*'[3]Percent Input'!$D$5</f>
        <v>2325.96</v>
      </c>
      <c r="I13050" s="74">
        <f>E13050*'[3]Percent Input'!$E$5</f>
        <v>2325.96</v>
      </c>
    </row>
    <row r="13051" spans="1:9" x14ac:dyDescent="0.25">
      <c r="A13051" s="70">
        <v>63200</v>
      </c>
      <c r="B13051" s="71" t="s">
        <v>5488</v>
      </c>
      <c r="C13051" s="86" t="s">
        <v>14965</v>
      </c>
      <c r="D13051" s="11"/>
      <c r="E13051" s="16">
        <v>1611.31</v>
      </c>
      <c r="F13051" s="72">
        <f>E13051*'[3]Percent Input'!$B$5</f>
        <v>1611.31</v>
      </c>
      <c r="G13051" s="73">
        <f>E13051*'[3]Percent Input'!$C$5</f>
        <v>1611.31</v>
      </c>
      <c r="H13051" s="73">
        <f>E13051*'[3]Percent Input'!$D$5</f>
        <v>1611.31</v>
      </c>
      <c r="I13051" s="74">
        <f>E13051*'[3]Percent Input'!$E$5</f>
        <v>1611.31</v>
      </c>
    </row>
    <row r="13052" spans="1:9" x14ac:dyDescent="0.25">
      <c r="A13052" s="70">
        <v>63250</v>
      </c>
      <c r="B13052" s="71" t="s">
        <v>5489</v>
      </c>
      <c r="C13052" s="86" t="s">
        <v>14965</v>
      </c>
      <c r="D13052" s="11"/>
      <c r="E13052" s="16">
        <v>3086.03</v>
      </c>
      <c r="F13052" s="72">
        <f>E13052*'[3]Percent Input'!$B$5</f>
        <v>3086.03</v>
      </c>
      <c r="G13052" s="73">
        <f>E13052*'[3]Percent Input'!$C$5</f>
        <v>3086.03</v>
      </c>
      <c r="H13052" s="73">
        <f>E13052*'[3]Percent Input'!$D$5</f>
        <v>3086.03</v>
      </c>
      <c r="I13052" s="74">
        <f>E13052*'[3]Percent Input'!$E$5</f>
        <v>3086.03</v>
      </c>
    </row>
    <row r="13053" spans="1:9" x14ac:dyDescent="0.25">
      <c r="A13053" s="70">
        <v>63251</v>
      </c>
      <c r="B13053" s="71" t="s">
        <v>5490</v>
      </c>
      <c r="C13053" s="86" t="s">
        <v>14965</v>
      </c>
      <c r="D13053" s="11"/>
      <c r="E13053" s="16">
        <v>3222.98</v>
      </c>
      <c r="F13053" s="72">
        <f>E13053*'[3]Percent Input'!$B$5</f>
        <v>3222.98</v>
      </c>
      <c r="G13053" s="73">
        <f>E13053*'[3]Percent Input'!$C$5</f>
        <v>3222.98</v>
      </c>
      <c r="H13053" s="73">
        <f>E13053*'[3]Percent Input'!$D$5</f>
        <v>3222.98</v>
      </c>
      <c r="I13053" s="74">
        <f>E13053*'[3]Percent Input'!$E$5</f>
        <v>3222.98</v>
      </c>
    </row>
    <row r="13054" spans="1:9" x14ac:dyDescent="0.25">
      <c r="A13054" s="70">
        <v>63252</v>
      </c>
      <c r="B13054" s="71" t="s">
        <v>5491</v>
      </c>
      <c r="C13054" s="86" t="s">
        <v>14965</v>
      </c>
      <c r="D13054" s="11"/>
      <c r="E13054" s="16">
        <v>3204.6</v>
      </c>
      <c r="F13054" s="72">
        <f>E13054*'[3]Percent Input'!$B$5</f>
        <v>3204.6</v>
      </c>
      <c r="G13054" s="73">
        <f>E13054*'[3]Percent Input'!$C$5</f>
        <v>3204.6</v>
      </c>
      <c r="H13054" s="73">
        <f>E13054*'[3]Percent Input'!$D$5</f>
        <v>3204.6</v>
      </c>
      <c r="I13054" s="74">
        <f>E13054*'[3]Percent Input'!$E$5</f>
        <v>3204.6</v>
      </c>
    </row>
    <row r="13055" spans="1:9" x14ac:dyDescent="0.25">
      <c r="A13055" s="70">
        <v>63270</v>
      </c>
      <c r="B13055" s="71" t="s">
        <v>5496</v>
      </c>
      <c r="C13055" s="86" t="s">
        <v>14965</v>
      </c>
      <c r="D13055" s="11"/>
      <c r="E13055" s="16">
        <v>2177.84</v>
      </c>
      <c r="F13055" s="72">
        <f>E13055*'[3]Percent Input'!$B$5</f>
        <v>2177.84</v>
      </c>
      <c r="G13055" s="73">
        <f>E13055*'[3]Percent Input'!$C$5</f>
        <v>2177.84</v>
      </c>
      <c r="H13055" s="73">
        <f>E13055*'[3]Percent Input'!$D$5</f>
        <v>2177.84</v>
      </c>
      <c r="I13055" s="74">
        <f>E13055*'[3]Percent Input'!$E$5</f>
        <v>2177.84</v>
      </c>
    </row>
    <row r="13056" spans="1:9" x14ac:dyDescent="0.25">
      <c r="A13056" s="70">
        <v>63271</v>
      </c>
      <c r="B13056" s="71" t="s">
        <v>5493</v>
      </c>
      <c r="C13056" s="86" t="s">
        <v>14965</v>
      </c>
      <c r="D13056" s="11"/>
      <c r="E13056" s="16">
        <v>2177.84</v>
      </c>
      <c r="F13056" s="72">
        <f>E13056*'[3]Percent Input'!$B$5</f>
        <v>2177.84</v>
      </c>
      <c r="G13056" s="73">
        <f>E13056*'[3]Percent Input'!$C$5</f>
        <v>2177.84</v>
      </c>
      <c r="H13056" s="73">
        <f>E13056*'[3]Percent Input'!$D$5</f>
        <v>2177.84</v>
      </c>
      <c r="I13056" s="74">
        <f>E13056*'[3]Percent Input'!$E$5</f>
        <v>2177.84</v>
      </c>
    </row>
    <row r="13057" spans="1:9" x14ac:dyDescent="0.25">
      <c r="A13057" s="70">
        <v>63272</v>
      </c>
      <c r="B13057" s="71" t="s">
        <v>5494</v>
      </c>
      <c r="C13057" s="86" t="s">
        <v>14965</v>
      </c>
      <c r="D13057" s="11"/>
      <c r="E13057" s="16">
        <v>1988.64</v>
      </c>
      <c r="F13057" s="72">
        <f>E13057*'[3]Percent Input'!$B$5</f>
        <v>1988.64</v>
      </c>
      <c r="G13057" s="73">
        <f>E13057*'[3]Percent Input'!$C$5</f>
        <v>1988.64</v>
      </c>
      <c r="H13057" s="73">
        <f>E13057*'[3]Percent Input'!$D$5</f>
        <v>1988.64</v>
      </c>
      <c r="I13057" s="74">
        <f>E13057*'[3]Percent Input'!$E$5</f>
        <v>1988.64</v>
      </c>
    </row>
    <row r="13058" spans="1:9" x14ac:dyDescent="0.25">
      <c r="A13058" s="70">
        <v>63273</v>
      </c>
      <c r="B13058" s="71" t="s">
        <v>5495</v>
      </c>
      <c r="C13058" s="86" t="s">
        <v>14965</v>
      </c>
      <c r="D13058" s="11"/>
      <c r="E13058" s="16">
        <v>1963.05</v>
      </c>
      <c r="F13058" s="72">
        <f>E13058*'[3]Percent Input'!$B$5</f>
        <v>1963.05</v>
      </c>
      <c r="G13058" s="73">
        <f>E13058*'[3]Percent Input'!$C$5</f>
        <v>1963.05</v>
      </c>
      <c r="H13058" s="73">
        <f>E13058*'[3]Percent Input'!$D$5</f>
        <v>1963.05</v>
      </c>
      <c r="I13058" s="74">
        <f>E13058*'[3]Percent Input'!$E$5</f>
        <v>1963.05</v>
      </c>
    </row>
    <row r="13059" spans="1:9" x14ac:dyDescent="0.25">
      <c r="A13059" s="70">
        <v>63275</v>
      </c>
      <c r="B13059" s="71" t="s">
        <v>5497</v>
      </c>
      <c r="C13059" s="86" t="s">
        <v>14965</v>
      </c>
      <c r="D13059" s="11"/>
      <c r="E13059" s="16">
        <v>1896.02</v>
      </c>
      <c r="F13059" s="72">
        <f>E13059*'[3]Percent Input'!$B$5</f>
        <v>1896.02</v>
      </c>
      <c r="G13059" s="73">
        <f>E13059*'[3]Percent Input'!$C$5</f>
        <v>1896.02</v>
      </c>
      <c r="H13059" s="73">
        <f>E13059*'[3]Percent Input'!$D$5</f>
        <v>1896.02</v>
      </c>
      <c r="I13059" s="74">
        <f>E13059*'[3]Percent Input'!$E$5</f>
        <v>1896.02</v>
      </c>
    </row>
    <row r="13060" spans="1:9" x14ac:dyDescent="0.25">
      <c r="A13060" s="70">
        <v>63276</v>
      </c>
      <c r="B13060" s="71" t="s">
        <v>5498</v>
      </c>
      <c r="C13060" s="86" t="s">
        <v>14965</v>
      </c>
      <c r="D13060" s="11"/>
      <c r="E13060" s="16">
        <v>1883.76</v>
      </c>
      <c r="F13060" s="72">
        <f>E13060*'[3]Percent Input'!$B$5</f>
        <v>1883.76</v>
      </c>
      <c r="G13060" s="73">
        <f>E13060*'[3]Percent Input'!$C$5</f>
        <v>1883.76</v>
      </c>
      <c r="H13060" s="73">
        <f>E13060*'[3]Percent Input'!$D$5</f>
        <v>1883.76</v>
      </c>
      <c r="I13060" s="74">
        <f>E13060*'[3]Percent Input'!$E$5</f>
        <v>1883.76</v>
      </c>
    </row>
    <row r="13061" spans="1:9" x14ac:dyDescent="0.25">
      <c r="A13061" s="70">
        <v>63277</v>
      </c>
      <c r="B13061" s="71" t="s">
        <v>5499</v>
      </c>
      <c r="C13061" s="86" t="s">
        <v>14965</v>
      </c>
      <c r="D13061" s="11"/>
      <c r="E13061" s="16">
        <v>1634.73</v>
      </c>
      <c r="F13061" s="72">
        <f>E13061*'[3]Percent Input'!$B$5</f>
        <v>1634.73</v>
      </c>
      <c r="G13061" s="73">
        <f>E13061*'[3]Percent Input'!$C$5</f>
        <v>1634.73</v>
      </c>
      <c r="H13061" s="73">
        <f>E13061*'[3]Percent Input'!$D$5</f>
        <v>1634.73</v>
      </c>
      <c r="I13061" s="74">
        <f>E13061*'[3]Percent Input'!$E$5</f>
        <v>1634.73</v>
      </c>
    </row>
    <row r="13062" spans="1:9" x14ac:dyDescent="0.25">
      <c r="A13062" s="70">
        <v>63278</v>
      </c>
      <c r="B13062" s="71" t="s">
        <v>5500</v>
      </c>
      <c r="C13062" s="86" t="s">
        <v>14965</v>
      </c>
      <c r="D13062" s="11"/>
      <c r="E13062" s="16">
        <v>1668.25</v>
      </c>
      <c r="F13062" s="72">
        <f>E13062*'[3]Percent Input'!$B$5</f>
        <v>1668.25</v>
      </c>
      <c r="G13062" s="73">
        <f>E13062*'[3]Percent Input'!$C$5</f>
        <v>1668.25</v>
      </c>
      <c r="H13062" s="73">
        <f>E13062*'[3]Percent Input'!$D$5</f>
        <v>1668.25</v>
      </c>
      <c r="I13062" s="74">
        <f>E13062*'[3]Percent Input'!$E$5</f>
        <v>1668.25</v>
      </c>
    </row>
    <row r="13063" spans="1:9" x14ac:dyDescent="0.25">
      <c r="A13063" s="70">
        <v>63280</v>
      </c>
      <c r="B13063" s="71" t="s">
        <v>5501</v>
      </c>
      <c r="C13063" s="86" t="s">
        <v>14965</v>
      </c>
      <c r="D13063" s="11"/>
      <c r="E13063" s="16">
        <v>2232.62</v>
      </c>
      <c r="F13063" s="72">
        <f>E13063*'[3]Percent Input'!$B$5</f>
        <v>2232.62</v>
      </c>
      <c r="G13063" s="73">
        <f>E13063*'[3]Percent Input'!$C$5</f>
        <v>2232.62</v>
      </c>
      <c r="H13063" s="73">
        <f>E13063*'[3]Percent Input'!$D$5</f>
        <v>2232.62</v>
      </c>
      <c r="I13063" s="74">
        <f>E13063*'[3]Percent Input'!$E$5</f>
        <v>2232.62</v>
      </c>
    </row>
    <row r="13064" spans="1:9" x14ac:dyDescent="0.25">
      <c r="A13064" s="70">
        <v>63281</v>
      </c>
      <c r="B13064" s="71" t="s">
        <v>5502</v>
      </c>
      <c r="C13064" s="86" t="s">
        <v>14965</v>
      </c>
      <c r="D13064" s="11"/>
      <c r="E13064" s="16">
        <v>2206.67</v>
      </c>
      <c r="F13064" s="72">
        <f>E13064*'[3]Percent Input'!$B$5</f>
        <v>2206.67</v>
      </c>
      <c r="G13064" s="73">
        <f>E13064*'[3]Percent Input'!$C$5</f>
        <v>2206.67</v>
      </c>
      <c r="H13064" s="73">
        <f>E13064*'[3]Percent Input'!$D$5</f>
        <v>2206.67</v>
      </c>
      <c r="I13064" s="74">
        <f>E13064*'[3]Percent Input'!$E$5</f>
        <v>2206.67</v>
      </c>
    </row>
    <row r="13065" spans="1:9" x14ac:dyDescent="0.25">
      <c r="A13065" s="70">
        <v>63282</v>
      </c>
      <c r="B13065" s="71" t="s">
        <v>5503</v>
      </c>
      <c r="C13065" s="86" t="s">
        <v>14965</v>
      </c>
      <c r="D13065" s="11"/>
      <c r="E13065" s="16">
        <v>2079.46</v>
      </c>
      <c r="F13065" s="72">
        <f>E13065*'[3]Percent Input'!$B$5</f>
        <v>2079.46</v>
      </c>
      <c r="G13065" s="73">
        <f>E13065*'[3]Percent Input'!$C$5</f>
        <v>2079.46</v>
      </c>
      <c r="H13065" s="73">
        <f>E13065*'[3]Percent Input'!$D$5</f>
        <v>2079.46</v>
      </c>
      <c r="I13065" s="74">
        <f>E13065*'[3]Percent Input'!$E$5</f>
        <v>2079.46</v>
      </c>
    </row>
    <row r="13066" spans="1:9" x14ac:dyDescent="0.25">
      <c r="A13066" s="70">
        <v>63283</v>
      </c>
      <c r="B13066" s="71" t="s">
        <v>5504</v>
      </c>
      <c r="C13066" s="86" t="s">
        <v>14965</v>
      </c>
      <c r="D13066" s="11"/>
      <c r="E13066" s="16">
        <v>1994.4</v>
      </c>
      <c r="F13066" s="72">
        <f>E13066*'[3]Percent Input'!$B$5</f>
        <v>1994.4</v>
      </c>
      <c r="G13066" s="73">
        <f>E13066*'[3]Percent Input'!$C$5</f>
        <v>1994.4</v>
      </c>
      <c r="H13066" s="73">
        <f>E13066*'[3]Percent Input'!$D$5</f>
        <v>1994.4</v>
      </c>
      <c r="I13066" s="74">
        <f>E13066*'[3]Percent Input'!$E$5</f>
        <v>1994.4</v>
      </c>
    </row>
    <row r="13067" spans="1:9" x14ac:dyDescent="0.25">
      <c r="A13067" s="70">
        <v>63285</v>
      </c>
      <c r="B13067" s="71" t="s">
        <v>5505</v>
      </c>
      <c r="C13067" s="86" t="s">
        <v>14965</v>
      </c>
      <c r="D13067" s="11"/>
      <c r="E13067" s="16">
        <v>2768.52</v>
      </c>
      <c r="F13067" s="72">
        <f>E13067*'[3]Percent Input'!$B$5</f>
        <v>2768.52</v>
      </c>
      <c r="G13067" s="73">
        <f>E13067*'[3]Percent Input'!$C$5</f>
        <v>2768.52</v>
      </c>
      <c r="H13067" s="73">
        <f>E13067*'[3]Percent Input'!$D$5</f>
        <v>2768.52</v>
      </c>
      <c r="I13067" s="74">
        <f>E13067*'[3]Percent Input'!$E$5</f>
        <v>2768.52</v>
      </c>
    </row>
    <row r="13068" spans="1:9" x14ac:dyDescent="0.25">
      <c r="A13068" s="70">
        <v>63286</v>
      </c>
      <c r="B13068" s="71" t="s">
        <v>5506</v>
      </c>
      <c r="C13068" s="86" t="s">
        <v>14965</v>
      </c>
      <c r="D13068" s="11"/>
      <c r="E13068" s="16">
        <v>2726.72</v>
      </c>
      <c r="F13068" s="72">
        <f>E13068*'[3]Percent Input'!$B$5</f>
        <v>2726.72</v>
      </c>
      <c r="G13068" s="73">
        <f>E13068*'[3]Percent Input'!$C$5</f>
        <v>2726.72</v>
      </c>
      <c r="H13068" s="73">
        <f>E13068*'[3]Percent Input'!$D$5</f>
        <v>2726.72</v>
      </c>
      <c r="I13068" s="74">
        <f>E13068*'[3]Percent Input'!$E$5</f>
        <v>2726.72</v>
      </c>
    </row>
    <row r="13069" spans="1:9" x14ac:dyDescent="0.25">
      <c r="A13069" s="70">
        <v>63287</v>
      </c>
      <c r="B13069" s="71" t="s">
        <v>5507</v>
      </c>
      <c r="C13069" s="86" t="s">
        <v>14965</v>
      </c>
      <c r="D13069" s="11"/>
      <c r="E13069" s="16">
        <v>2887.81</v>
      </c>
      <c r="F13069" s="72">
        <f>E13069*'[3]Percent Input'!$B$5</f>
        <v>2887.81</v>
      </c>
      <c r="G13069" s="73">
        <f>E13069*'[3]Percent Input'!$C$5</f>
        <v>2887.81</v>
      </c>
      <c r="H13069" s="73">
        <f>E13069*'[3]Percent Input'!$D$5</f>
        <v>2887.81</v>
      </c>
      <c r="I13069" s="74">
        <f>E13069*'[3]Percent Input'!$E$5</f>
        <v>2887.81</v>
      </c>
    </row>
    <row r="13070" spans="1:9" x14ac:dyDescent="0.25">
      <c r="A13070" s="70">
        <v>63290</v>
      </c>
      <c r="B13070" s="71" t="s">
        <v>5508</v>
      </c>
      <c r="C13070" s="86" t="s">
        <v>14965</v>
      </c>
      <c r="D13070" s="11"/>
      <c r="E13070" s="16">
        <v>2931.42</v>
      </c>
      <c r="F13070" s="72">
        <f>E13070*'[3]Percent Input'!$B$5</f>
        <v>2931.42</v>
      </c>
      <c r="G13070" s="73">
        <f>E13070*'[3]Percent Input'!$C$5</f>
        <v>2931.42</v>
      </c>
      <c r="H13070" s="73">
        <f>E13070*'[3]Percent Input'!$D$5</f>
        <v>2931.42</v>
      </c>
      <c r="I13070" s="74">
        <f>E13070*'[3]Percent Input'!$E$5</f>
        <v>2931.42</v>
      </c>
    </row>
    <row r="13071" spans="1:9" x14ac:dyDescent="0.25">
      <c r="A13071" s="70">
        <v>63295</v>
      </c>
      <c r="B13071" s="71" t="s">
        <v>5509</v>
      </c>
      <c r="C13071" s="86" t="s">
        <v>14965</v>
      </c>
      <c r="D13071" s="11"/>
      <c r="E13071" s="16">
        <v>351.74</v>
      </c>
      <c r="F13071" s="72">
        <f>E13071*'[3]Percent Input'!$B$5</f>
        <v>351.74</v>
      </c>
      <c r="G13071" s="73">
        <f>E13071*'[3]Percent Input'!$C$5</f>
        <v>351.74</v>
      </c>
      <c r="H13071" s="73">
        <f>E13071*'[3]Percent Input'!$D$5</f>
        <v>351.74</v>
      </c>
      <c r="I13071" s="74">
        <f>E13071*'[3]Percent Input'!$E$5</f>
        <v>351.74</v>
      </c>
    </row>
    <row r="13072" spans="1:9" x14ac:dyDescent="0.25">
      <c r="A13072" s="70">
        <v>63300</v>
      </c>
      <c r="B13072" s="71" t="s">
        <v>5510</v>
      </c>
      <c r="C13072" s="86" t="s">
        <v>14965</v>
      </c>
      <c r="D13072" s="11"/>
      <c r="E13072" s="16">
        <v>1932.42</v>
      </c>
      <c r="F13072" s="72">
        <f>E13072*'[3]Percent Input'!$B$5</f>
        <v>1932.42</v>
      </c>
      <c r="G13072" s="73">
        <f>E13072*'[3]Percent Input'!$C$5</f>
        <v>1932.42</v>
      </c>
      <c r="H13072" s="73">
        <f>E13072*'[3]Percent Input'!$D$5</f>
        <v>1932.42</v>
      </c>
      <c r="I13072" s="74">
        <f>E13072*'[3]Percent Input'!$E$5</f>
        <v>1932.42</v>
      </c>
    </row>
    <row r="13073" spans="1:9" x14ac:dyDescent="0.25">
      <c r="A13073" s="70">
        <v>63301</v>
      </c>
      <c r="B13073" s="71" t="s">
        <v>5511</v>
      </c>
      <c r="C13073" s="86" t="s">
        <v>14965</v>
      </c>
      <c r="D13073" s="11"/>
      <c r="E13073" s="16">
        <v>2312.63</v>
      </c>
      <c r="F13073" s="72">
        <f>E13073*'[3]Percent Input'!$B$5</f>
        <v>2312.63</v>
      </c>
      <c r="G13073" s="73">
        <f>E13073*'[3]Percent Input'!$C$5</f>
        <v>2312.63</v>
      </c>
      <c r="H13073" s="73">
        <f>E13073*'[3]Percent Input'!$D$5</f>
        <v>2312.63</v>
      </c>
      <c r="I13073" s="74">
        <f>E13073*'[3]Percent Input'!$E$5</f>
        <v>2312.63</v>
      </c>
    </row>
    <row r="13074" spans="1:9" x14ac:dyDescent="0.25">
      <c r="A13074" s="70">
        <v>63302</v>
      </c>
      <c r="B13074" s="71" t="s">
        <v>5512</v>
      </c>
      <c r="C13074" s="86" t="s">
        <v>14965</v>
      </c>
      <c r="D13074" s="11"/>
      <c r="E13074" s="16">
        <v>2281.64</v>
      </c>
      <c r="F13074" s="72">
        <f>E13074*'[3]Percent Input'!$B$5</f>
        <v>2281.64</v>
      </c>
      <c r="G13074" s="73">
        <f>E13074*'[3]Percent Input'!$C$5</f>
        <v>2281.64</v>
      </c>
      <c r="H13074" s="73">
        <f>E13074*'[3]Percent Input'!$D$5</f>
        <v>2281.64</v>
      </c>
      <c r="I13074" s="74">
        <f>E13074*'[3]Percent Input'!$E$5</f>
        <v>2281.64</v>
      </c>
    </row>
    <row r="13075" spans="1:9" x14ac:dyDescent="0.25">
      <c r="A13075" s="70">
        <v>63303</v>
      </c>
      <c r="B13075" s="71" t="s">
        <v>5513</v>
      </c>
      <c r="C13075" s="86" t="s">
        <v>14965</v>
      </c>
      <c r="D13075" s="11"/>
      <c r="E13075" s="16">
        <v>2277.31</v>
      </c>
      <c r="F13075" s="72">
        <f>E13075*'[3]Percent Input'!$B$5</f>
        <v>2277.31</v>
      </c>
      <c r="G13075" s="73">
        <f>E13075*'[3]Percent Input'!$C$5</f>
        <v>2277.31</v>
      </c>
      <c r="H13075" s="73">
        <f>E13075*'[3]Percent Input'!$D$5</f>
        <v>2277.31</v>
      </c>
      <c r="I13075" s="74">
        <f>E13075*'[3]Percent Input'!$E$5</f>
        <v>2277.31</v>
      </c>
    </row>
    <row r="13076" spans="1:9" x14ac:dyDescent="0.25">
      <c r="A13076" s="70">
        <v>63304</v>
      </c>
      <c r="B13076" s="71" t="s">
        <v>5514</v>
      </c>
      <c r="C13076" s="86" t="s">
        <v>14965</v>
      </c>
      <c r="D13076" s="11"/>
      <c r="E13076" s="16">
        <v>2433.36</v>
      </c>
      <c r="F13076" s="72">
        <f>E13076*'[3]Percent Input'!$B$5</f>
        <v>2433.36</v>
      </c>
      <c r="G13076" s="73">
        <f>E13076*'[3]Percent Input'!$C$5</f>
        <v>2433.36</v>
      </c>
      <c r="H13076" s="73">
        <f>E13076*'[3]Percent Input'!$D$5</f>
        <v>2433.36</v>
      </c>
      <c r="I13076" s="74">
        <f>E13076*'[3]Percent Input'!$E$5</f>
        <v>2433.36</v>
      </c>
    </row>
    <row r="13077" spans="1:9" x14ac:dyDescent="0.25">
      <c r="A13077" s="70">
        <v>63305</v>
      </c>
      <c r="B13077" s="71" t="s">
        <v>5515</v>
      </c>
      <c r="C13077" s="86" t="s">
        <v>14965</v>
      </c>
      <c r="D13077" s="11"/>
      <c r="E13077" s="16">
        <v>2659.69</v>
      </c>
      <c r="F13077" s="72">
        <f>E13077*'[3]Percent Input'!$B$5</f>
        <v>2659.69</v>
      </c>
      <c r="G13077" s="73">
        <f>E13077*'[3]Percent Input'!$C$5</f>
        <v>2659.69</v>
      </c>
      <c r="H13077" s="73">
        <f>E13077*'[3]Percent Input'!$D$5</f>
        <v>2659.69</v>
      </c>
      <c r="I13077" s="74">
        <f>E13077*'[3]Percent Input'!$E$5</f>
        <v>2659.69</v>
      </c>
    </row>
    <row r="13078" spans="1:9" x14ac:dyDescent="0.25">
      <c r="A13078" s="70">
        <v>63306</v>
      </c>
      <c r="B13078" s="71" t="s">
        <v>5516</v>
      </c>
      <c r="C13078" s="86" t="s">
        <v>14965</v>
      </c>
      <c r="D13078" s="11"/>
      <c r="E13078" s="16">
        <v>2531.75</v>
      </c>
      <c r="F13078" s="72">
        <f>E13078*'[3]Percent Input'!$B$5</f>
        <v>2531.75</v>
      </c>
      <c r="G13078" s="73">
        <f>E13078*'[3]Percent Input'!$C$5</f>
        <v>2531.75</v>
      </c>
      <c r="H13078" s="73">
        <f>E13078*'[3]Percent Input'!$D$5</f>
        <v>2531.75</v>
      </c>
      <c r="I13078" s="74">
        <f>E13078*'[3]Percent Input'!$E$5</f>
        <v>2531.75</v>
      </c>
    </row>
    <row r="13079" spans="1:9" x14ac:dyDescent="0.25">
      <c r="A13079" s="70">
        <v>63307</v>
      </c>
      <c r="B13079" s="71" t="s">
        <v>5517</v>
      </c>
      <c r="C13079" s="86" t="s">
        <v>14965</v>
      </c>
      <c r="D13079" s="11"/>
      <c r="E13079" s="16">
        <v>2558.7800000000002</v>
      </c>
      <c r="F13079" s="72">
        <f>E13079*'[3]Percent Input'!$B$5</f>
        <v>2558.7800000000002</v>
      </c>
      <c r="G13079" s="73">
        <f>E13079*'[3]Percent Input'!$C$5</f>
        <v>2558.7800000000002</v>
      </c>
      <c r="H13079" s="73">
        <f>E13079*'[3]Percent Input'!$D$5</f>
        <v>2558.7800000000002</v>
      </c>
      <c r="I13079" s="74">
        <f>E13079*'[3]Percent Input'!$E$5</f>
        <v>2558.7800000000002</v>
      </c>
    </row>
    <row r="13080" spans="1:9" x14ac:dyDescent="0.25">
      <c r="A13080" s="70">
        <v>63308</v>
      </c>
      <c r="B13080" s="71" t="s">
        <v>5473</v>
      </c>
      <c r="C13080" s="86" t="s">
        <v>14965</v>
      </c>
      <c r="D13080" s="11"/>
      <c r="E13080" s="16">
        <v>340.93</v>
      </c>
      <c r="F13080" s="72">
        <f>E13080*'[3]Percent Input'!$B$5</f>
        <v>340.93</v>
      </c>
      <c r="G13080" s="73">
        <f>E13080*'[3]Percent Input'!$C$5</f>
        <v>340.93</v>
      </c>
      <c r="H13080" s="73">
        <f>E13080*'[3]Percent Input'!$D$5</f>
        <v>340.93</v>
      </c>
      <c r="I13080" s="74">
        <f>E13080*'[3]Percent Input'!$E$5</f>
        <v>340.93</v>
      </c>
    </row>
    <row r="13081" spans="1:9" x14ac:dyDescent="0.25">
      <c r="A13081" s="70">
        <v>63620</v>
      </c>
      <c r="B13081" s="71" t="s">
        <v>5520</v>
      </c>
      <c r="C13081" s="86" t="s">
        <v>14965</v>
      </c>
      <c r="D13081" s="11"/>
      <c r="E13081" s="16">
        <v>1185.33</v>
      </c>
      <c r="F13081" s="72">
        <f>E13081*'[3]Percent Input'!$B$5</f>
        <v>1185.33</v>
      </c>
      <c r="G13081" s="73">
        <f>E13081*'[3]Percent Input'!$C$5</f>
        <v>1185.33</v>
      </c>
      <c r="H13081" s="73">
        <f>E13081*'[3]Percent Input'!$D$5</f>
        <v>1185.33</v>
      </c>
      <c r="I13081" s="74">
        <f>E13081*'[3]Percent Input'!$E$5</f>
        <v>1185.33</v>
      </c>
    </row>
    <row r="13082" spans="1:9" x14ac:dyDescent="0.25">
      <c r="A13082" s="70">
        <v>63621</v>
      </c>
      <c r="B13082" s="71" t="s">
        <v>5521</v>
      </c>
      <c r="C13082" s="86" t="s">
        <v>14965</v>
      </c>
      <c r="D13082" s="11"/>
      <c r="E13082" s="16">
        <v>269.57</v>
      </c>
      <c r="F13082" s="72">
        <f>E13082*'[3]Percent Input'!$B$5</f>
        <v>269.57</v>
      </c>
      <c r="G13082" s="73">
        <f>E13082*'[3]Percent Input'!$C$5</f>
        <v>269.57</v>
      </c>
      <c r="H13082" s="73">
        <f>E13082*'[3]Percent Input'!$D$5</f>
        <v>269.57</v>
      </c>
      <c r="I13082" s="74">
        <f>E13082*'[3]Percent Input'!$E$5</f>
        <v>269.57</v>
      </c>
    </row>
    <row r="13083" spans="1:9" x14ac:dyDescent="0.25">
      <c r="A13083" s="70">
        <v>63700</v>
      </c>
      <c r="B13083" s="71" t="s">
        <v>5527</v>
      </c>
      <c r="C13083" s="86" t="s">
        <v>14965</v>
      </c>
      <c r="D13083" s="11"/>
      <c r="E13083" s="16">
        <v>1368.77</v>
      </c>
      <c r="F13083" s="72">
        <f>E13083*'[3]Percent Input'!$B$5</f>
        <v>1368.77</v>
      </c>
      <c r="G13083" s="73">
        <f>E13083*'[3]Percent Input'!$C$5</f>
        <v>1368.77</v>
      </c>
      <c r="H13083" s="73">
        <f>E13083*'[3]Percent Input'!$D$5</f>
        <v>1368.77</v>
      </c>
      <c r="I13083" s="74">
        <f>E13083*'[3]Percent Input'!$E$5</f>
        <v>1368.77</v>
      </c>
    </row>
    <row r="13084" spans="1:9" x14ac:dyDescent="0.25">
      <c r="A13084" s="70">
        <v>63702</v>
      </c>
      <c r="B13084" s="71" t="s">
        <v>5527</v>
      </c>
      <c r="C13084" s="86" t="s">
        <v>14965</v>
      </c>
      <c r="D13084" s="11"/>
      <c r="E13084" s="16">
        <v>1507.52</v>
      </c>
      <c r="F13084" s="72">
        <f>E13084*'[3]Percent Input'!$B$5</f>
        <v>1507.52</v>
      </c>
      <c r="G13084" s="73">
        <f>E13084*'[3]Percent Input'!$C$5</f>
        <v>1507.52</v>
      </c>
      <c r="H13084" s="73">
        <f>E13084*'[3]Percent Input'!$D$5</f>
        <v>1507.52</v>
      </c>
      <c r="I13084" s="74">
        <f>E13084*'[3]Percent Input'!$E$5</f>
        <v>1507.52</v>
      </c>
    </row>
    <row r="13085" spans="1:9" x14ac:dyDescent="0.25">
      <c r="A13085" s="70">
        <v>63704</v>
      </c>
      <c r="B13085" s="71" t="s">
        <v>5527</v>
      </c>
      <c r="C13085" s="86" t="s">
        <v>14965</v>
      </c>
      <c r="D13085" s="11"/>
      <c r="E13085" s="16">
        <v>1680.14</v>
      </c>
      <c r="F13085" s="72">
        <f>E13085*'[3]Percent Input'!$B$5</f>
        <v>1680.14</v>
      </c>
      <c r="G13085" s="73">
        <f>E13085*'[3]Percent Input'!$C$5</f>
        <v>1680.14</v>
      </c>
      <c r="H13085" s="73">
        <f>E13085*'[3]Percent Input'!$D$5</f>
        <v>1680.14</v>
      </c>
      <c r="I13085" s="74">
        <f>E13085*'[3]Percent Input'!$E$5</f>
        <v>1680.14</v>
      </c>
    </row>
    <row r="13086" spans="1:9" x14ac:dyDescent="0.25">
      <c r="A13086" s="70">
        <v>63706</v>
      </c>
      <c r="B13086" s="71" t="s">
        <v>5527</v>
      </c>
      <c r="C13086" s="86" t="s">
        <v>14965</v>
      </c>
      <c r="D13086" s="11"/>
      <c r="E13086" s="16">
        <v>1863.22</v>
      </c>
      <c r="F13086" s="72">
        <f>E13086*'[3]Percent Input'!$B$5</f>
        <v>1863.22</v>
      </c>
      <c r="G13086" s="73">
        <f>E13086*'[3]Percent Input'!$C$5</f>
        <v>1863.22</v>
      </c>
      <c r="H13086" s="73">
        <f>E13086*'[3]Percent Input'!$D$5</f>
        <v>1863.22</v>
      </c>
      <c r="I13086" s="74">
        <f>E13086*'[3]Percent Input'!$E$5</f>
        <v>1863.22</v>
      </c>
    </row>
    <row r="13087" spans="1:9" x14ac:dyDescent="0.25">
      <c r="A13087" s="75">
        <v>63707</v>
      </c>
      <c r="B13087" s="71" t="s">
        <v>5528</v>
      </c>
      <c r="C13087" s="86" t="s">
        <v>14965</v>
      </c>
      <c r="D13087" s="11"/>
      <c r="E13087" s="16">
        <v>972.33</v>
      </c>
      <c r="F13087" s="72">
        <f>E13087*'[3]Percent Input'!$B$5</f>
        <v>972.33</v>
      </c>
      <c r="G13087" s="73">
        <f>E13087*'[3]Percent Input'!$C$5</f>
        <v>972.33</v>
      </c>
      <c r="H13087" s="73">
        <f>E13087*'[3]Percent Input'!$D$5</f>
        <v>972.33</v>
      </c>
      <c r="I13087" s="74">
        <f>E13087*'[3]Percent Input'!$E$5</f>
        <v>972.33</v>
      </c>
    </row>
    <row r="13088" spans="1:9" x14ac:dyDescent="0.25">
      <c r="A13088" s="70">
        <v>63709</v>
      </c>
      <c r="B13088" s="71" t="s">
        <v>5528</v>
      </c>
      <c r="C13088" s="86" t="s">
        <v>14965</v>
      </c>
      <c r="D13088" s="11"/>
      <c r="E13088" s="16">
        <v>1155.05</v>
      </c>
      <c r="F13088" s="72">
        <f>E13088*'[3]Percent Input'!$B$5</f>
        <v>1155.05</v>
      </c>
      <c r="G13088" s="73">
        <f>E13088*'[3]Percent Input'!$C$5</f>
        <v>1155.05</v>
      </c>
      <c r="H13088" s="73">
        <f>E13088*'[3]Percent Input'!$D$5</f>
        <v>1155.05</v>
      </c>
      <c r="I13088" s="74">
        <f>E13088*'[3]Percent Input'!$E$5</f>
        <v>1155.05</v>
      </c>
    </row>
    <row r="13089" spans="1:9" x14ac:dyDescent="0.25">
      <c r="A13089" s="70">
        <v>63710</v>
      </c>
      <c r="B13089" s="71" t="s">
        <v>5529</v>
      </c>
      <c r="C13089" s="86" t="s">
        <v>14965</v>
      </c>
      <c r="D13089" s="11"/>
      <c r="E13089" s="16">
        <v>1138.8399999999999</v>
      </c>
      <c r="F13089" s="72">
        <f>E13089*'[3]Percent Input'!$B$5</f>
        <v>1138.8399999999999</v>
      </c>
      <c r="G13089" s="73">
        <f>E13089*'[3]Percent Input'!$C$5</f>
        <v>1138.8399999999999</v>
      </c>
      <c r="H13089" s="73">
        <f>E13089*'[3]Percent Input'!$D$5</f>
        <v>1138.8399999999999</v>
      </c>
      <c r="I13089" s="74">
        <f>E13089*'[3]Percent Input'!$E$5</f>
        <v>1138.8399999999999</v>
      </c>
    </row>
    <row r="13090" spans="1:9" x14ac:dyDescent="0.25">
      <c r="A13090" s="70">
        <v>63740</v>
      </c>
      <c r="B13090" s="71" t="s">
        <v>5530</v>
      </c>
      <c r="C13090" s="86" t="s">
        <v>14965</v>
      </c>
      <c r="D13090" s="11"/>
      <c r="E13090" s="16">
        <v>1023.15</v>
      </c>
      <c r="F13090" s="72">
        <f>E13090*'[3]Percent Input'!$B$5</f>
        <v>1023.15</v>
      </c>
      <c r="G13090" s="73">
        <f>E13090*'[3]Percent Input'!$C$5</f>
        <v>1023.15</v>
      </c>
      <c r="H13090" s="73">
        <f>E13090*'[3]Percent Input'!$D$5</f>
        <v>1023.15</v>
      </c>
      <c r="I13090" s="74">
        <f>E13090*'[3]Percent Input'!$E$5</f>
        <v>1023.15</v>
      </c>
    </row>
    <row r="13091" spans="1:9" x14ac:dyDescent="0.25">
      <c r="A13091" s="70">
        <v>64755</v>
      </c>
      <c r="B13091" s="71" t="s">
        <v>5618</v>
      </c>
      <c r="C13091" s="86" t="s">
        <v>14965</v>
      </c>
      <c r="D13091" s="11"/>
      <c r="E13091" s="16">
        <v>948.19</v>
      </c>
      <c r="F13091" s="72">
        <f>E13091*'[3]Percent Input'!$B$5</f>
        <v>948.19</v>
      </c>
      <c r="G13091" s="73">
        <f>E13091*'[3]Percent Input'!$C$5</f>
        <v>948.19</v>
      </c>
      <c r="H13091" s="73">
        <f>E13091*'[3]Percent Input'!$D$5</f>
        <v>948.19</v>
      </c>
      <c r="I13091" s="74">
        <f>E13091*'[3]Percent Input'!$E$5</f>
        <v>948.19</v>
      </c>
    </row>
    <row r="13092" spans="1:9" x14ac:dyDescent="0.25">
      <c r="A13092" s="70">
        <v>64760</v>
      </c>
      <c r="B13092" s="71" t="s">
        <v>5619</v>
      </c>
      <c r="C13092" s="86" t="s">
        <v>14965</v>
      </c>
      <c r="D13092" s="11"/>
      <c r="E13092" s="16">
        <v>532.66</v>
      </c>
      <c r="F13092" s="72">
        <f>E13092*'[3]Percent Input'!$B$5</f>
        <v>532.66</v>
      </c>
      <c r="G13092" s="73">
        <f>E13092*'[3]Percent Input'!$C$5</f>
        <v>532.66</v>
      </c>
      <c r="H13092" s="73">
        <f>E13092*'[3]Percent Input'!$D$5</f>
        <v>532.66</v>
      </c>
      <c r="I13092" s="74">
        <f>E13092*'[3]Percent Input'!$E$5</f>
        <v>532.66</v>
      </c>
    </row>
    <row r="13093" spans="1:9" x14ac:dyDescent="0.25">
      <c r="A13093" s="75">
        <v>64809</v>
      </c>
      <c r="B13093" s="71" t="s">
        <v>5634</v>
      </c>
      <c r="C13093" s="86" t="s">
        <v>14965</v>
      </c>
      <c r="D13093" s="11"/>
      <c r="E13093" s="16">
        <v>1118.29</v>
      </c>
      <c r="F13093" s="72">
        <f>E13093*'[3]Percent Input'!$B$5</f>
        <v>1118.29</v>
      </c>
      <c r="G13093" s="73">
        <f>E13093*'[3]Percent Input'!$C$5</f>
        <v>1118.29</v>
      </c>
      <c r="H13093" s="73">
        <f>E13093*'[3]Percent Input'!$D$5</f>
        <v>1118.29</v>
      </c>
      <c r="I13093" s="74">
        <f>E13093*'[3]Percent Input'!$E$5</f>
        <v>1118.29</v>
      </c>
    </row>
    <row r="13094" spans="1:9" x14ac:dyDescent="0.25">
      <c r="A13094" s="70">
        <v>64818</v>
      </c>
      <c r="B13094" s="71" t="s">
        <v>5634</v>
      </c>
      <c r="C13094" s="86" t="s">
        <v>14965</v>
      </c>
      <c r="D13094" s="11"/>
      <c r="E13094" s="16">
        <v>812.68</v>
      </c>
      <c r="F13094" s="72">
        <f>E13094*'[3]Percent Input'!$B$5</f>
        <v>812.68</v>
      </c>
      <c r="G13094" s="73">
        <f>E13094*'[3]Percent Input'!$C$5</f>
        <v>812.68</v>
      </c>
      <c r="H13094" s="73">
        <f>E13094*'[3]Percent Input'!$D$5</f>
        <v>812.68</v>
      </c>
      <c r="I13094" s="74">
        <f>E13094*'[3]Percent Input'!$E$5</f>
        <v>812.68</v>
      </c>
    </row>
    <row r="13095" spans="1:9" x14ac:dyDescent="0.25">
      <c r="A13095" s="70">
        <v>64866</v>
      </c>
      <c r="B13095" s="71" t="s">
        <v>5648</v>
      </c>
      <c r="C13095" s="86" t="s">
        <v>14965</v>
      </c>
      <c r="D13095" s="11"/>
      <c r="E13095" s="16">
        <v>1325.88</v>
      </c>
      <c r="F13095" s="72">
        <f>E13095*'[3]Percent Input'!$B$5</f>
        <v>1325.88</v>
      </c>
      <c r="G13095" s="73">
        <f>E13095*'[3]Percent Input'!$C$5</f>
        <v>1325.88</v>
      </c>
      <c r="H13095" s="73">
        <f>E13095*'[3]Percent Input'!$D$5</f>
        <v>1325.88</v>
      </c>
      <c r="I13095" s="74">
        <f>E13095*'[3]Percent Input'!$E$5</f>
        <v>1325.88</v>
      </c>
    </row>
    <row r="13096" spans="1:9" x14ac:dyDescent="0.25">
      <c r="A13096" s="70">
        <v>64868</v>
      </c>
      <c r="B13096" s="71" t="s">
        <v>5648</v>
      </c>
      <c r="C13096" s="86" t="s">
        <v>14965</v>
      </c>
      <c r="D13096" s="11"/>
      <c r="E13096" s="16">
        <v>1039.73</v>
      </c>
      <c r="F13096" s="72">
        <f>E13096*'[3]Percent Input'!$B$5</f>
        <v>1039.73</v>
      </c>
      <c r="G13096" s="73">
        <f>E13096*'[3]Percent Input'!$C$5</f>
        <v>1039.73</v>
      </c>
      <c r="H13096" s="73">
        <f>E13096*'[3]Percent Input'!$D$5</f>
        <v>1039.73</v>
      </c>
      <c r="I13096" s="74">
        <f>E13096*'[3]Percent Input'!$E$5</f>
        <v>1039.73</v>
      </c>
    </row>
    <row r="13097" spans="1:9" x14ac:dyDescent="0.25">
      <c r="A13097" s="70">
        <v>65273</v>
      </c>
      <c r="B13097" s="71" t="s">
        <v>5679</v>
      </c>
      <c r="C13097" s="86" t="s">
        <v>14965</v>
      </c>
      <c r="D13097" s="11"/>
      <c r="E13097" s="16">
        <v>391.02</v>
      </c>
      <c r="F13097" s="72">
        <f>E13097*'[3]Percent Input'!$B$5</f>
        <v>391.02</v>
      </c>
      <c r="G13097" s="73">
        <f>E13097*'[3]Percent Input'!$C$5</f>
        <v>391.02</v>
      </c>
      <c r="H13097" s="73">
        <f>E13097*'[3]Percent Input'!$D$5</f>
        <v>391.02</v>
      </c>
      <c r="I13097" s="74">
        <f>E13097*'[3]Percent Input'!$E$5</f>
        <v>391.02</v>
      </c>
    </row>
    <row r="13098" spans="1:9" x14ac:dyDescent="0.25">
      <c r="A13098" s="70">
        <v>65760</v>
      </c>
      <c r="B13098" s="71" t="s">
        <v>5688</v>
      </c>
      <c r="C13098" s="86" t="s">
        <v>14965</v>
      </c>
      <c r="D13098" s="11"/>
      <c r="E13098" s="16">
        <v>1521.93</v>
      </c>
      <c r="F13098" s="72">
        <f>E13098*'[3]Percent Input'!$B$5</f>
        <v>1521.93</v>
      </c>
      <c r="G13098" s="73">
        <f>E13098*'[3]Percent Input'!$C$5</f>
        <v>1521.93</v>
      </c>
      <c r="H13098" s="73">
        <f>E13098*'[3]Percent Input'!$D$5</f>
        <v>1521.93</v>
      </c>
      <c r="I13098" s="74">
        <f>E13098*'[3]Percent Input'!$E$5</f>
        <v>1521.93</v>
      </c>
    </row>
    <row r="13099" spans="1:9" x14ac:dyDescent="0.25">
      <c r="A13099" s="70">
        <v>65765</v>
      </c>
      <c r="B13099" s="71" t="s">
        <v>5688</v>
      </c>
      <c r="C13099" s="86" t="s">
        <v>14965</v>
      </c>
      <c r="D13099" s="11"/>
      <c r="E13099" s="16">
        <v>1664.65</v>
      </c>
      <c r="F13099" s="72">
        <f>E13099*'[3]Percent Input'!$B$5</f>
        <v>1664.65</v>
      </c>
      <c r="G13099" s="73">
        <f>E13099*'[3]Percent Input'!$C$5</f>
        <v>1664.65</v>
      </c>
      <c r="H13099" s="73">
        <f>E13099*'[3]Percent Input'!$D$5</f>
        <v>1664.65</v>
      </c>
      <c r="I13099" s="74">
        <f>E13099*'[3]Percent Input'!$E$5</f>
        <v>1664.65</v>
      </c>
    </row>
    <row r="13100" spans="1:9" x14ac:dyDescent="0.25">
      <c r="A13100" s="70">
        <v>65767</v>
      </c>
      <c r="B13100" s="71" t="s">
        <v>5692</v>
      </c>
      <c r="C13100" s="86" t="s">
        <v>14965</v>
      </c>
      <c r="D13100" s="11"/>
      <c r="E13100" s="16">
        <v>1332.01</v>
      </c>
      <c r="F13100" s="72">
        <f>E13100*'[3]Percent Input'!$B$5</f>
        <v>1332.01</v>
      </c>
      <c r="G13100" s="73">
        <f>E13100*'[3]Percent Input'!$C$5</f>
        <v>1332.01</v>
      </c>
      <c r="H13100" s="73">
        <f>E13100*'[3]Percent Input'!$D$5</f>
        <v>1332.01</v>
      </c>
      <c r="I13100" s="74">
        <f>E13100*'[3]Percent Input'!$E$5</f>
        <v>1332.01</v>
      </c>
    </row>
    <row r="13101" spans="1:9" x14ac:dyDescent="0.25">
      <c r="A13101" s="70">
        <v>65771</v>
      </c>
      <c r="B13101" s="71" t="s">
        <v>5695</v>
      </c>
      <c r="C13101" s="86" t="s">
        <v>14965</v>
      </c>
      <c r="D13101" s="11"/>
      <c r="E13101" s="16">
        <v>666.36</v>
      </c>
      <c r="F13101" s="72">
        <f>E13101*'[3]Percent Input'!$B$5</f>
        <v>666.36</v>
      </c>
      <c r="G13101" s="73">
        <f>E13101*'[3]Percent Input'!$C$5</f>
        <v>666.36</v>
      </c>
      <c r="H13101" s="73">
        <f>E13101*'[3]Percent Input'!$D$5</f>
        <v>666.36</v>
      </c>
      <c r="I13101" s="74">
        <f>E13101*'[3]Percent Input'!$E$5</f>
        <v>666.36</v>
      </c>
    </row>
    <row r="13102" spans="1:9" x14ac:dyDescent="0.25">
      <c r="A13102" s="70">
        <v>69090</v>
      </c>
      <c r="B13102" s="71" t="s">
        <v>5848</v>
      </c>
      <c r="C13102" s="86" t="s">
        <v>14965</v>
      </c>
      <c r="D13102" s="11"/>
      <c r="E13102" s="16">
        <v>40.36</v>
      </c>
      <c r="F13102" s="72">
        <f>E13102*'[3]Percent Input'!$B$5</f>
        <v>40.36</v>
      </c>
      <c r="G13102" s="73">
        <f>E13102*'[3]Percent Input'!$C$5</f>
        <v>40.36</v>
      </c>
      <c r="H13102" s="73">
        <f>E13102*'[3]Percent Input'!$D$5</f>
        <v>40.36</v>
      </c>
      <c r="I13102" s="74">
        <f>E13102*'[3]Percent Input'!$E$5</f>
        <v>40.36</v>
      </c>
    </row>
    <row r="13103" spans="1:9" x14ac:dyDescent="0.25">
      <c r="A13103" s="70">
        <v>69155</v>
      </c>
      <c r="B13103" s="71" t="s">
        <v>5855</v>
      </c>
      <c r="C13103" s="86" t="s">
        <v>14965</v>
      </c>
      <c r="D13103" s="11"/>
      <c r="E13103" s="16">
        <v>1694.92</v>
      </c>
      <c r="F13103" s="72">
        <f>E13103*'[3]Percent Input'!$B$5</f>
        <v>1694.92</v>
      </c>
      <c r="G13103" s="73">
        <f>E13103*'[3]Percent Input'!$C$5</f>
        <v>1694.92</v>
      </c>
      <c r="H13103" s="73">
        <f>E13103*'[3]Percent Input'!$D$5</f>
        <v>1694.92</v>
      </c>
      <c r="I13103" s="74">
        <f>E13103*'[3]Percent Input'!$E$5</f>
        <v>1694.92</v>
      </c>
    </row>
    <row r="13104" spans="1:9" x14ac:dyDescent="0.25">
      <c r="A13104" s="70">
        <v>69535</v>
      </c>
      <c r="B13104" s="71" t="s">
        <v>5870</v>
      </c>
      <c r="C13104" s="86" t="s">
        <v>14965</v>
      </c>
      <c r="D13104" s="11"/>
      <c r="E13104" s="16">
        <v>2764.56</v>
      </c>
      <c r="F13104" s="72">
        <f>E13104*'[3]Percent Input'!$B$5</f>
        <v>2764.56</v>
      </c>
      <c r="G13104" s="73">
        <f>E13104*'[3]Percent Input'!$C$5</f>
        <v>2764.56</v>
      </c>
      <c r="H13104" s="73">
        <f>E13104*'[3]Percent Input'!$D$5</f>
        <v>2764.56</v>
      </c>
      <c r="I13104" s="74">
        <f>E13104*'[3]Percent Input'!$E$5</f>
        <v>2764.56</v>
      </c>
    </row>
    <row r="13105" spans="1:9" x14ac:dyDescent="0.25">
      <c r="A13105" s="70">
        <v>69554</v>
      </c>
      <c r="B13105" s="71" t="s">
        <v>5871</v>
      </c>
      <c r="C13105" s="86" t="s">
        <v>14965</v>
      </c>
      <c r="D13105" s="11"/>
      <c r="E13105" s="16">
        <v>2589.41</v>
      </c>
      <c r="F13105" s="72">
        <f>E13105*'[3]Percent Input'!$B$5</f>
        <v>2589.41</v>
      </c>
      <c r="G13105" s="73">
        <f>E13105*'[3]Percent Input'!$C$5</f>
        <v>2589.41</v>
      </c>
      <c r="H13105" s="73">
        <f>E13105*'[3]Percent Input'!$D$5</f>
        <v>2589.41</v>
      </c>
      <c r="I13105" s="74">
        <f>E13105*'[3]Percent Input'!$E$5</f>
        <v>2589.41</v>
      </c>
    </row>
    <row r="13106" spans="1:9" x14ac:dyDescent="0.25">
      <c r="A13106" s="70">
        <v>69710</v>
      </c>
      <c r="B13106" s="71" t="s">
        <v>5885</v>
      </c>
      <c r="C13106" s="86" t="s">
        <v>14965</v>
      </c>
      <c r="D13106" s="11"/>
      <c r="E13106" s="16">
        <v>507.79</v>
      </c>
      <c r="F13106" s="72">
        <f>E13106*'[3]Percent Input'!$B$5</f>
        <v>507.79</v>
      </c>
      <c r="G13106" s="73">
        <f>E13106*'[3]Percent Input'!$C$5</f>
        <v>507.79</v>
      </c>
      <c r="H13106" s="73">
        <f>E13106*'[3]Percent Input'!$D$5</f>
        <v>507.79</v>
      </c>
      <c r="I13106" s="74">
        <f>E13106*'[3]Percent Input'!$E$5</f>
        <v>507.79</v>
      </c>
    </row>
    <row r="13107" spans="1:9" x14ac:dyDescent="0.25">
      <c r="A13107" s="70">
        <v>69950</v>
      </c>
      <c r="B13107" s="71" t="s">
        <v>5898</v>
      </c>
      <c r="C13107" s="86" t="s">
        <v>14965</v>
      </c>
      <c r="D13107" s="11"/>
      <c r="E13107" s="16">
        <v>1823.94</v>
      </c>
      <c r="F13107" s="72">
        <f>E13107*'[3]Percent Input'!$B$5</f>
        <v>1823.94</v>
      </c>
      <c r="G13107" s="73">
        <f>E13107*'[3]Percent Input'!$C$5</f>
        <v>1823.94</v>
      </c>
      <c r="H13107" s="73">
        <f>E13107*'[3]Percent Input'!$D$5</f>
        <v>1823.94</v>
      </c>
      <c r="I13107" s="74">
        <f>E13107*'[3]Percent Input'!$E$5</f>
        <v>1823.94</v>
      </c>
    </row>
    <row r="13108" spans="1:9" x14ac:dyDescent="0.25">
      <c r="A13108" s="70">
        <v>92941</v>
      </c>
      <c r="B13108" s="71" t="s">
        <v>8292</v>
      </c>
      <c r="C13108" s="86" t="s">
        <v>14965</v>
      </c>
      <c r="D13108" s="11"/>
      <c r="E13108" s="16">
        <v>698.8</v>
      </c>
      <c r="F13108" s="72">
        <f>E13108*'[3]Percent Input'!$B$5</f>
        <v>698.8</v>
      </c>
      <c r="G13108" s="73">
        <f>E13108*'[3]Percent Input'!$C$5</f>
        <v>698.8</v>
      </c>
      <c r="H13108" s="73">
        <f>E13108*'[3]Percent Input'!$D$5</f>
        <v>698.8</v>
      </c>
      <c r="I13108" s="74">
        <f>E13108*'[3]Percent Input'!$E$5</f>
        <v>698.8</v>
      </c>
    </row>
    <row r="13109" spans="1:9" x14ac:dyDescent="0.25">
      <c r="A13109" s="70">
        <v>92970</v>
      </c>
      <c r="B13109" s="71" t="s">
        <v>8300</v>
      </c>
      <c r="C13109" s="86" t="s">
        <v>14965</v>
      </c>
      <c r="D13109" s="11"/>
      <c r="E13109" s="16">
        <v>198.94</v>
      </c>
      <c r="F13109" s="72">
        <f>E13109*'[3]Percent Input'!$B$5</f>
        <v>198.94</v>
      </c>
      <c r="G13109" s="73">
        <f>E13109*'[3]Percent Input'!$C$5</f>
        <v>198.94</v>
      </c>
      <c r="H13109" s="73">
        <f>E13109*'[3]Percent Input'!$D$5</f>
        <v>198.94</v>
      </c>
      <c r="I13109" s="74">
        <f>E13109*'[3]Percent Input'!$E$5</f>
        <v>198.94</v>
      </c>
    </row>
    <row r="13110" spans="1:9" x14ac:dyDescent="0.25">
      <c r="A13110" s="36">
        <v>92975</v>
      </c>
      <c r="B13110" s="87" t="s">
        <v>8304</v>
      </c>
      <c r="C13110" s="86" t="s">
        <v>14965</v>
      </c>
      <c r="D13110" s="11"/>
      <c r="E13110" s="16">
        <v>395.71</v>
      </c>
      <c r="F13110" s="72">
        <f>E13110*'[3]Percent Input'!$B$5</f>
        <v>395.71</v>
      </c>
      <c r="G13110" s="73">
        <f>E13110*'[3]Percent Input'!$C$5</f>
        <v>395.71</v>
      </c>
      <c r="H13110" s="73">
        <f>E13110*'[3]Percent Input'!$D$5</f>
        <v>395.71</v>
      </c>
      <c r="I13110" s="74">
        <f>E13110*'[3]Percent Input'!$E$5</f>
        <v>395.71</v>
      </c>
    </row>
    <row r="13111" spans="1:9" x14ac:dyDescent="0.25">
      <c r="A13111" s="70">
        <v>93583</v>
      </c>
      <c r="B13111" s="71" t="s">
        <v>8398</v>
      </c>
      <c r="C13111" s="86" t="s">
        <v>14965</v>
      </c>
      <c r="D13111" s="11"/>
      <c r="E13111" s="16">
        <v>779.89</v>
      </c>
      <c r="F13111" s="72">
        <f>E13111*'[3]Percent Input'!$B$5</f>
        <v>779.89</v>
      </c>
      <c r="G13111" s="73">
        <f>E13111*'[3]Percent Input'!$C$5</f>
        <v>779.89</v>
      </c>
      <c r="H13111" s="73">
        <f>E13111*'[3]Percent Input'!$D$5</f>
        <v>779.89</v>
      </c>
      <c r="I13111" s="74">
        <f>E13111*'[3]Percent Input'!$E$5</f>
        <v>779.89</v>
      </c>
    </row>
    <row r="13112" spans="1:9" x14ac:dyDescent="0.25">
      <c r="A13112" s="70">
        <v>95830</v>
      </c>
      <c r="B13112" s="71" t="s">
        <v>8569</v>
      </c>
      <c r="C13112" s="86" t="s">
        <v>14965</v>
      </c>
      <c r="D13112" s="11"/>
      <c r="E13112" s="16">
        <v>95.14</v>
      </c>
      <c r="F13112" s="72">
        <f>E13112*'[3]Percent Input'!$B$5</f>
        <v>95.14</v>
      </c>
      <c r="G13112" s="73">
        <f>E13112*'[3]Percent Input'!$C$5</f>
        <v>95.14</v>
      </c>
      <c r="H13112" s="73">
        <f>E13112*'[3]Percent Input'!$D$5</f>
        <v>95.14</v>
      </c>
      <c r="I13112" s="74">
        <f>E13112*'[3]Percent Input'!$E$5</f>
        <v>95.14</v>
      </c>
    </row>
    <row r="13113" spans="1:9" x14ac:dyDescent="0.25">
      <c r="A13113" s="70" t="s">
        <v>588</v>
      </c>
      <c r="B13113" s="71" t="s">
        <v>589</v>
      </c>
      <c r="C13113" s="86" t="s">
        <v>14965</v>
      </c>
      <c r="D13113" s="11"/>
      <c r="E13113" s="16">
        <v>1081.04</v>
      </c>
      <c r="F13113" s="72">
        <f>E13113*'[3]Percent Input'!$B$5</f>
        <v>1081.04</v>
      </c>
      <c r="G13113" s="73">
        <f>E13113*'[3]Percent Input'!$C$5</f>
        <v>1081.04</v>
      </c>
      <c r="H13113" s="73">
        <f>E13113*'[3]Percent Input'!$D$5</f>
        <v>1081.04</v>
      </c>
      <c r="I13113" s="74">
        <f>E13113*'[3]Percent Input'!$E$5</f>
        <v>1081.04</v>
      </c>
    </row>
    <row r="13114" spans="1:9" x14ac:dyDescent="0.25">
      <c r="A13114" s="70" t="s">
        <v>592</v>
      </c>
      <c r="B13114" s="71" t="s">
        <v>593</v>
      </c>
      <c r="C13114" s="86" t="s">
        <v>14965</v>
      </c>
      <c r="D13114" s="11"/>
      <c r="E13114" s="16">
        <v>1081.04</v>
      </c>
      <c r="F13114" s="72">
        <f>E13114*'[3]Percent Input'!$B$5</f>
        <v>1081.04</v>
      </c>
      <c r="G13114" s="73">
        <f>E13114*'[3]Percent Input'!$C$5</f>
        <v>1081.04</v>
      </c>
      <c r="H13114" s="73">
        <f>E13114*'[3]Percent Input'!$D$5</f>
        <v>1081.04</v>
      </c>
      <c r="I13114" s="74">
        <f>E13114*'[3]Percent Input'!$E$5</f>
        <v>1081.04</v>
      </c>
    </row>
    <row r="13115" spans="1:9" x14ac:dyDescent="0.25">
      <c r="A13115" s="70" t="s">
        <v>628</v>
      </c>
      <c r="B13115" s="71" t="s">
        <v>629</v>
      </c>
      <c r="C13115" s="86" t="s">
        <v>14965</v>
      </c>
      <c r="D13115" s="11"/>
      <c r="E13115" s="16">
        <v>1081.04</v>
      </c>
      <c r="F13115" s="72">
        <f>E13115*'[3]Percent Input'!$B$5</f>
        <v>1081.04</v>
      </c>
      <c r="G13115" s="73">
        <f>E13115*'[3]Percent Input'!$C$5</f>
        <v>1081.04</v>
      </c>
      <c r="H13115" s="73">
        <f>E13115*'[3]Percent Input'!$D$5</f>
        <v>1081.04</v>
      </c>
      <c r="I13115" s="74">
        <f>E13115*'[3]Percent Input'!$E$5</f>
        <v>1081.04</v>
      </c>
    </row>
    <row r="13116" spans="1:9" x14ac:dyDescent="0.25">
      <c r="A13116" s="70" t="s">
        <v>636</v>
      </c>
      <c r="B13116" s="71" t="s">
        <v>637</v>
      </c>
      <c r="C13116" s="86" t="s">
        <v>14965</v>
      </c>
      <c r="D13116" s="11"/>
      <c r="E13116" s="16">
        <v>1081.04</v>
      </c>
      <c r="F13116" s="72">
        <f>E13116*'[3]Percent Input'!$B$5</f>
        <v>1081.04</v>
      </c>
      <c r="G13116" s="73">
        <f>E13116*'[3]Percent Input'!$C$5</f>
        <v>1081.04</v>
      </c>
      <c r="H13116" s="73">
        <f>E13116*'[3]Percent Input'!$D$5</f>
        <v>1081.04</v>
      </c>
      <c r="I13116" s="74">
        <f>E13116*'[3]Percent Input'!$E$5</f>
        <v>1081.04</v>
      </c>
    </row>
    <row r="13117" spans="1:9" x14ac:dyDescent="0.25">
      <c r="A13117" s="70" t="s">
        <v>768</v>
      </c>
      <c r="B13117" s="71" t="s">
        <v>769</v>
      </c>
      <c r="C13117" s="86" t="s">
        <v>14965</v>
      </c>
      <c r="D13117" s="11"/>
      <c r="E13117" s="16">
        <v>1081.04</v>
      </c>
      <c r="F13117" s="72">
        <f>E13117*'[3]Percent Input'!$B$5</f>
        <v>1081.04</v>
      </c>
      <c r="G13117" s="73">
        <f>E13117*'[3]Percent Input'!$C$5</f>
        <v>1081.04</v>
      </c>
      <c r="H13117" s="73">
        <f>E13117*'[3]Percent Input'!$D$5</f>
        <v>1081.04</v>
      </c>
      <c r="I13117" s="74">
        <f>E13117*'[3]Percent Input'!$E$5</f>
        <v>1081.04</v>
      </c>
    </row>
    <row r="13118" spans="1:9" x14ac:dyDescent="0.25">
      <c r="A13118" s="70" t="s">
        <v>772</v>
      </c>
      <c r="B13118" s="71" t="s">
        <v>773</v>
      </c>
      <c r="C13118" s="86" t="s">
        <v>14965</v>
      </c>
      <c r="D13118" s="11"/>
      <c r="E13118" s="16">
        <v>1081.04</v>
      </c>
      <c r="F13118" s="72">
        <f>E13118*'[3]Percent Input'!$B$5</f>
        <v>1081.04</v>
      </c>
      <c r="G13118" s="73">
        <f>E13118*'[3]Percent Input'!$C$5</f>
        <v>1081.04</v>
      </c>
      <c r="H13118" s="73">
        <f>E13118*'[3]Percent Input'!$D$5</f>
        <v>1081.04</v>
      </c>
      <c r="I13118" s="74">
        <f>E13118*'[3]Percent Input'!$E$5</f>
        <v>1081.04</v>
      </c>
    </row>
    <row r="13119" spans="1:9" x14ac:dyDescent="0.25">
      <c r="A13119" s="70" t="s">
        <v>776</v>
      </c>
      <c r="B13119" s="71" t="s">
        <v>777</v>
      </c>
      <c r="C13119" s="86" t="s">
        <v>14965</v>
      </c>
      <c r="D13119" s="11"/>
      <c r="E13119" s="16">
        <v>1081.04</v>
      </c>
      <c r="F13119" s="72">
        <f>E13119*'[3]Percent Input'!$B$5</f>
        <v>1081.04</v>
      </c>
      <c r="G13119" s="73">
        <f>E13119*'[3]Percent Input'!$C$5</f>
        <v>1081.04</v>
      </c>
      <c r="H13119" s="73">
        <f>E13119*'[3]Percent Input'!$D$5</f>
        <v>1081.04</v>
      </c>
      <c r="I13119" s="74">
        <f>E13119*'[3]Percent Input'!$E$5</f>
        <v>1081.04</v>
      </c>
    </row>
    <row r="13120" spans="1:9" x14ac:dyDescent="0.25">
      <c r="A13120" s="70" t="s">
        <v>867</v>
      </c>
      <c r="B13120" s="71" t="s">
        <v>868</v>
      </c>
      <c r="C13120" s="86" t="s">
        <v>14965</v>
      </c>
      <c r="D13120" s="11"/>
      <c r="E13120" s="16">
        <v>1081.04</v>
      </c>
      <c r="F13120" s="72">
        <f>E13120*'[3]Percent Input'!$B$5</f>
        <v>1081.04</v>
      </c>
      <c r="G13120" s="73">
        <f>E13120*'[3]Percent Input'!$C$5</f>
        <v>1081.04</v>
      </c>
      <c r="H13120" s="73">
        <f>E13120*'[3]Percent Input'!$D$5</f>
        <v>1081.04</v>
      </c>
      <c r="I13120" s="74">
        <f>E13120*'[3]Percent Input'!$E$5</f>
        <v>1081.04</v>
      </c>
    </row>
    <row r="13121" spans="1:9" x14ac:dyDescent="0.25">
      <c r="A13121" s="70" t="s">
        <v>926</v>
      </c>
      <c r="B13121" s="71" t="s">
        <v>927</v>
      </c>
      <c r="C13121" s="86" t="s">
        <v>14965</v>
      </c>
      <c r="D13121" s="11"/>
      <c r="E13121" s="16">
        <v>1081.04</v>
      </c>
      <c r="F13121" s="72">
        <f>E13121*'[3]Percent Input'!$B$5</f>
        <v>1081.04</v>
      </c>
      <c r="G13121" s="73">
        <f>E13121*'[3]Percent Input'!$C$5</f>
        <v>1081.04</v>
      </c>
      <c r="H13121" s="73">
        <f>E13121*'[3]Percent Input'!$D$5</f>
        <v>1081.04</v>
      </c>
      <c r="I13121" s="74">
        <f>E13121*'[3]Percent Input'!$E$5</f>
        <v>1081.04</v>
      </c>
    </row>
    <row r="13122" spans="1:9" x14ac:dyDescent="0.25">
      <c r="A13122" s="70" t="s">
        <v>930</v>
      </c>
      <c r="B13122" s="71" t="s">
        <v>931</v>
      </c>
      <c r="C13122" s="86" t="s">
        <v>14965</v>
      </c>
      <c r="D13122" s="11"/>
      <c r="E13122" s="16">
        <v>1081.04</v>
      </c>
      <c r="F13122" s="72">
        <f>E13122*'[3]Percent Input'!$B$5</f>
        <v>1081.04</v>
      </c>
      <c r="G13122" s="73">
        <f>E13122*'[3]Percent Input'!$C$5</f>
        <v>1081.04</v>
      </c>
      <c r="H13122" s="73">
        <f>E13122*'[3]Percent Input'!$D$5</f>
        <v>1081.04</v>
      </c>
      <c r="I13122" s="74">
        <f>E13122*'[3]Percent Input'!$E$5</f>
        <v>1081.04</v>
      </c>
    </row>
    <row r="13123" spans="1:9" x14ac:dyDescent="0.25">
      <c r="A13123" s="70" t="s">
        <v>971</v>
      </c>
      <c r="B13123" s="71" t="s">
        <v>972</v>
      </c>
      <c r="C13123" s="86" t="s">
        <v>14965</v>
      </c>
      <c r="D13123" s="11"/>
      <c r="E13123" s="16">
        <v>1081.04</v>
      </c>
      <c r="F13123" s="72">
        <f>E13123*'[3]Percent Input'!$B$5</f>
        <v>1081.04</v>
      </c>
      <c r="G13123" s="73">
        <f>E13123*'[3]Percent Input'!$C$5</f>
        <v>1081.04</v>
      </c>
      <c r="H13123" s="73">
        <f>E13123*'[3]Percent Input'!$D$5</f>
        <v>1081.04</v>
      </c>
      <c r="I13123" s="74">
        <f>E13123*'[3]Percent Input'!$E$5</f>
        <v>1081.04</v>
      </c>
    </row>
    <row r="13124" spans="1:9" x14ac:dyDescent="0.25">
      <c r="A13124" s="36" t="s">
        <v>1140</v>
      </c>
      <c r="B13124" s="87" t="s">
        <v>1141</v>
      </c>
      <c r="C13124" s="86" t="s">
        <v>14965</v>
      </c>
      <c r="D13124" s="11"/>
      <c r="E13124" s="16">
        <v>1524.45</v>
      </c>
      <c r="F13124" s="72">
        <f>E13124*'[3]Percent Input'!$B$5</f>
        <v>1524.45</v>
      </c>
      <c r="G13124" s="73">
        <f>E13124*'[3]Percent Input'!$C$5</f>
        <v>1524.45</v>
      </c>
      <c r="H13124" s="73">
        <f>E13124*'[3]Percent Input'!$D$5</f>
        <v>1524.45</v>
      </c>
      <c r="I13124" s="74">
        <f>E13124*'[3]Percent Input'!$E$5</f>
        <v>1524.45</v>
      </c>
    </row>
    <row r="13125" spans="1:9" x14ac:dyDescent="0.25">
      <c r="A13125" s="36" t="s">
        <v>1274</v>
      </c>
      <c r="B13125" s="87" t="s">
        <v>1275</v>
      </c>
      <c r="C13125" s="86" t="s">
        <v>14965</v>
      </c>
      <c r="D13125" s="11"/>
      <c r="E13125" s="16">
        <v>1081.04</v>
      </c>
      <c r="F13125" s="72">
        <f>E13125*'[3]Percent Input'!$B$5</f>
        <v>1081.04</v>
      </c>
      <c r="G13125" s="73">
        <f>E13125*'[3]Percent Input'!$C$5</f>
        <v>1081.04</v>
      </c>
      <c r="H13125" s="73">
        <f>E13125*'[3]Percent Input'!$D$5</f>
        <v>1081.04</v>
      </c>
      <c r="I13125" s="74">
        <f>E13125*'[3]Percent Input'!$E$5</f>
        <v>1081.04</v>
      </c>
    </row>
    <row r="13126" spans="1:9" x14ac:dyDescent="0.25">
      <c r="A13126" s="36" t="s">
        <v>1276</v>
      </c>
      <c r="B13126" s="87" t="s">
        <v>1277</v>
      </c>
      <c r="C13126" s="86" t="s">
        <v>14965</v>
      </c>
      <c r="D13126" s="11"/>
      <c r="E13126" s="16">
        <v>1081.04</v>
      </c>
      <c r="F13126" s="72">
        <f>E13126*'[3]Percent Input'!$B$5</f>
        <v>1081.04</v>
      </c>
      <c r="G13126" s="73">
        <f>E13126*'[3]Percent Input'!$C$5</f>
        <v>1081.04</v>
      </c>
      <c r="H13126" s="73">
        <f>E13126*'[3]Percent Input'!$D$5</f>
        <v>1081.04</v>
      </c>
      <c r="I13126" s="74">
        <f>E13126*'[3]Percent Input'!$E$5</f>
        <v>1081.04</v>
      </c>
    </row>
    <row r="13127" spans="1:9" x14ac:dyDescent="0.25">
      <c r="A13127" s="36" t="s">
        <v>1282</v>
      </c>
      <c r="B13127" s="87" t="s">
        <v>1283</v>
      </c>
      <c r="C13127" s="86" t="s">
        <v>14965</v>
      </c>
      <c r="D13127" s="11"/>
      <c r="E13127" s="16">
        <v>1081.04</v>
      </c>
      <c r="F13127" s="72">
        <f>E13127*'[3]Percent Input'!$B$5</f>
        <v>1081.04</v>
      </c>
      <c r="G13127" s="73">
        <f>E13127*'[3]Percent Input'!$C$5</f>
        <v>1081.04</v>
      </c>
      <c r="H13127" s="73">
        <f>E13127*'[3]Percent Input'!$D$5</f>
        <v>1081.04</v>
      </c>
      <c r="I13127" s="74">
        <f>E13127*'[3]Percent Input'!$E$5</f>
        <v>1081.04</v>
      </c>
    </row>
    <row r="13128" spans="1:9" x14ac:dyDescent="0.25">
      <c r="A13128" s="36" t="s">
        <v>1284</v>
      </c>
      <c r="B13128" s="87" t="s">
        <v>1285</v>
      </c>
      <c r="C13128" s="86" t="s">
        <v>14965</v>
      </c>
      <c r="D13128" s="11"/>
      <c r="E13128" s="16">
        <v>1081.04</v>
      </c>
      <c r="F13128" s="72">
        <f>E13128*'[3]Percent Input'!$B$5</f>
        <v>1081.04</v>
      </c>
      <c r="G13128" s="73">
        <f>E13128*'[3]Percent Input'!$C$5</f>
        <v>1081.04</v>
      </c>
      <c r="H13128" s="73">
        <f>E13128*'[3]Percent Input'!$D$5</f>
        <v>1081.04</v>
      </c>
      <c r="I13128" s="74">
        <f>E13128*'[3]Percent Input'!$E$5</f>
        <v>1081.04</v>
      </c>
    </row>
    <row r="13129" spans="1:9" x14ac:dyDescent="0.25">
      <c r="A13129" s="36" t="s">
        <v>1290</v>
      </c>
      <c r="B13129" s="87" t="s">
        <v>1291</v>
      </c>
      <c r="C13129" s="86" t="s">
        <v>14965</v>
      </c>
      <c r="D13129" s="11"/>
      <c r="E13129" s="16">
        <v>1081.04</v>
      </c>
      <c r="F13129" s="72">
        <f>E13129*'[3]Percent Input'!$B$5</f>
        <v>1081.04</v>
      </c>
      <c r="G13129" s="73">
        <f>E13129*'[3]Percent Input'!$C$5</f>
        <v>1081.04</v>
      </c>
      <c r="H13129" s="73">
        <f>E13129*'[3]Percent Input'!$D$5</f>
        <v>1081.04</v>
      </c>
      <c r="I13129" s="74">
        <f>E13129*'[3]Percent Input'!$E$5</f>
        <v>1081.04</v>
      </c>
    </row>
    <row r="13130" spans="1:9" x14ac:dyDescent="0.25">
      <c r="A13130" s="36" t="s">
        <v>1294</v>
      </c>
      <c r="B13130" s="87" t="s">
        <v>1295</v>
      </c>
      <c r="C13130" s="86" t="s">
        <v>14965</v>
      </c>
      <c r="D13130" s="11"/>
      <c r="E13130" s="16">
        <v>1081.04</v>
      </c>
      <c r="F13130" s="72">
        <f>E13130*'[3]Percent Input'!$B$5</f>
        <v>1081.04</v>
      </c>
      <c r="G13130" s="73">
        <f>E13130*'[3]Percent Input'!$C$5</f>
        <v>1081.04</v>
      </c>
      <c r="H13130" s="73">
        <f>E13130*'[3]Percent Input'!$D$5</f>
        <v>1081.04</v>
      </c>
      <c r="I13130" s="74">
        <f>E13130*'[3]Percent Input'!$E$5</f>
        <v>1081.04</v>
      </c>
    </row>
    <row r="13131" spans="1:9" x14ac:dyDescent="0.25">
      <c r="A13131" s="36" t="s">
        <v>1322</v>
      </c>
      <c r="B13131" s="87" t="s">
        <v>1323</v>
      </c>
      <c r="C13131" s="86" t="s">
        <v>14965</v>
      </c>
      <c r="D13131" s="11"/>
      <c r="E13131" s="16">
        <v>1081.04</v>
      </c>
      <c r="F13131" s="72">
        <f>E13131*'[3]Percent Input'!$B$5</f>
        <v>1081.04</v>
      </c>
      <c r="G13131" s="73">
        <f>E13131*'[3]Percent Input'!$C$5</f>
        <v>1081.04</v>
      </c>
      <c r="H13131" s="73">
        <f>E13131*'[3]Percent Input'!$D$5</f>
        <v>1081.04</v>
      </c>
      <c r="I13131" s="74">
        <f>E13131*'[3]Percent Input'!$E$5</f>
        <v>1081.04</v>
      </c>
    </row>
    <row r="13132" spans="1:9" x14ac:dyDescent="0.25">
      <c r="A13132" s="36" t="s">
        <v>1338</v>
      </c>
      <c r="B13132" s="87" t="s">
        <v>1339</v>
      </c>
      <c r="C13132" s="86" t="s">
        <v>14965</v>
      </c>
      <c r="D13132" s="11"/>
      <c r="E13132" s="16">
        <v>1888.09</v>
      </c>
      <c r="F13132" s="72">
        <f>E13132*'[3]Percent Input'!$B$5</f>
        <v>1888.09</v>
      </c>
      <c r="G13132" s="73">
        <f>E13132*'[3]Percent Input'!$C$5</f>
        <v>1888.09</v>
      </c>
      <c r="H13132" s="73">
        <f>E13132*'[3]Percent Input'!$D$5</f>
        <v>1888.09</v>
      </c>
      <c r="I13132" s="74">
        <f>E13132*'[3]Percent Input'!$E$5</f>
        <v>1888.09</v>
      </c>
    </row>
    <row r="13133" spans="1:9" x14ac:dyDescent="0.25">
      <c r="A13133" s="36" t="s">
        <v>1340</v>
      </c>
      <c r="B13133" s="71" t="s">
        <v>1341</v>
      </c>
      <c r="C13133" s="86" t="s">
        <v>14965</v>
      </c>
      <c r="D13133" s="11"/>
      <c r="E13133" s="16">
        <v>1888.09</v>
      </c>
      <c r="F13133" s="72">
        <f>E13133*'[3]Percent Input'!$B$5</f>
        <v>1888.09</v>
      </c>
      <c r="G13133" s="73">
        <f>E13133*'[3]Percent Input'!$C$5</f>
        <v>1888.09</v>
      </c>
      <c r="H13133" s="73">
        <f>E13133*'[3]Percent Input'!$D$5</f>
        <v>1888.09</v>
      </c>
      <c r="I13133" s="74">
        <f>E13133*'[3]Percent Input'!$E$5</f>
        <v>1888.09</v>
      </c>
    </row>
    <row r="13134" spans="1:9" x14ac:dyDescent="0.25">
      <c r="A13134" s="36" t="s">
        <v>1350</v>
      </c>
      <c r="B13134" s="71" t="s">
        <v>1351</v>
      </c>
      <c r="C13134" s="86" t="s">
        <v>14965</v>
      </c>
      <c r="D13134" s="11"/>
      <c r="E13134" s="16">
        <v>147.76</v>
      </c>
      <c r="F13134" s="72">
        <f>E13134*'[3]Percent Input'!$B$5</f>
        <v>147.76</v>
      </c>
      <c r="G13134" s="73">
        <f>E13134*'[3]Percent Input'!$C$5</f>
        <v>147.76</v>
      </c>
      <c r="H13134" s="73">
        <f>E13134*'[3]Percent Input'!$D$5</f>
        <v>147.76</v>
      </c>
      <c r="I13134" s="74">
        <f>E13134*'[3]Percent Input'!$E$5</f>
        <v>147.76</v>
      </c>
    </row>
    <row r="13135" spans="1:9" x14ac:dyDescent="0.25">
      <c r="A13135" s="36" t="s">
        <v>1352</v>
      </c>
      <c r="B13135" s="71" t="s">
        <v>1353</v>
      </c>
      <c r="C13135" s="86" t="s">
        <v>14965</v>
      </c>
      <c r="D13135" s="11"/>
      <c r="E13135" s="16">
        <v>175.87</v>
      </c>
      <c r="F13135" s="72">
        <f>E13135*'[3]Percent Input'!$B$5</f>
        <v>175.87</v>
      </c>
      <c r="G13135" s="73">
        <f>E13135*'[3]Percent Input'!$C$5</f>
        <v>175.87</v>
      </c>
      <c r="H13135" s="73">
        <f>E13135*'[3]Percent Input'!$D$5</f>
        <v>175.87</v>
      </c>
      <c r="I13135" s="74">
        <f>E13135*'[3]Percent Input'!$E$5</f>
        <v>175.87</v>
      </c>
    </row>
    <row r="13136" spans="1:9" x14ac:dyDescent="0.25">
      <c r="A13136" s="36" t="s">
        <v>1359</v>
      </c>
      <c r="B13136" s="71" t="s">
        <v>1360</v>
      </c>
      <c r="C13136" s="86" t="s">
        <v>14965</v>
      </c>
      <c r="D13136" s="11"/>
      <c r="E13136" s="16">
        <v>1081.04</v>
      </c>
      <c r="F13136" s="72">
        <f>E13136*'[3]Percent Input'!$B$5</f>
        <v>1081.04</v>
      </c>
      <c r="G13136" s="73">
        <f>E13136*'[3]Percent Input'!$C$5</f>
        <v>1081.04</v>
      </c>
      <c r="H13136" s="73">
        <f>E13136*'[3]Percent Input'!$D$5</f>
        <v>1081.04</v>
      </c>
      <c r="I13136" s="74">
        <f>E13136*'[3]Percent Input'!$E$5</f>
        <v>1081.04</v>
      </c>
    </row>
    <row r="13137" spans="1:9" x14ac:dyDescent="0.25">
      <c r="A13137" s="88" t="s">
        <v>1361</v>
      </c>
      <c r="B13137" s="71" t="s">
        <v>1362</v>
      </c>
      <c r="C13137" s="86" t="s">
        <v>14965</v>
      </c>
      <c r="D13137" s="82"/>
      <c r="E13137" s="83">
        <v>1081.04</v>
      </c>
      <c r="F13137" s="72">
        <f>E13137*'[3]Percent Input'!$B$5</f>
        <v>1081.04</v>
      </c>
      <c r="G13137" s="73">
        <f>E13137*'[3]Percent Input'!$C$5</f>
        <v>1081.04</v>
      </c>
      <c r="H13137" s="73">
        <f>E13137*'[3]Percent Input'!$D$5</f>
        <v>1081.04</v>
      </c>
      <c r="I13137" s="74">
        <f>E13137*'[3]Percent Input'!$E$5</f>
        <v>1081.04</v>
      </c>
    </row>
    <row r="13138" spans="1:9" x14ac:dyDescent="0.25">
      <c r="A13138" s="88" t="s">
        <v>1363</v>
      </c>
      <c r="B13138" s="71" t="s">
        <v>1364</v>
      </c>
      <c r="C13138" s="86" t="s">
        <v>14965</v>
      </c>
      <c r="D13138" s="82"/>
      <c r="E13138" s="83">
        <v>1081.04</v>
      </c>
      <c r="F13138" s="72">
        <f>E13138*'[3]Percent Input'!$B$5</f>
        <v>1081.04</v>
      </c>
      <c r="G13138" s="73">
        <f>E13138*'[3]Percent Input'!$C$5</f>
        <v>1081.04</v>
      </c>
      <c r="H13138" s="73">
        <f>E13138*'[3]Percent Input'!$D$5</f>
        <v>1081.04</v>
      </c>
      <c r="I13138" s="74">
        <f>E13138*'[3]Percent Input'!$E$5</f>
        <v>1081.04</v>
      </c>
    </row>
    <row r="13139" spans="1:9" x14ac:dyDescent="0.25">
      <c r="A13139" s="88" t="s">
        <v>1455</v>
      </c>
      <c r="B13139" s="71" t="s">
        <v>1456</v>
      </c>
      <c r="C13139" s="86" t="s">
        <v>14965</v>
      </c>
      <c r="D13139" s="82"/>
      <c r="E13139" s="83">
        <v>1081.04</v>
      </c>
      <c r="F13139" s="72">
        <f>E13139*'[3]Percent Input'!$B$5</f>
        <v>1081.04</v>
      </c>
      <c r="G13139" s="73">
        <f>E13139*'[3]Percent Input'!$C$5</f>
        <v>1081.04</v>
      </c>
      <c r="H13139" s="73">
        <f>E13139*'[3]Percent Input'!$D$5</f>
        <v>1081.04</v>
      </c>
      <c r="I13139" s="74">
        <f>E13139*'[3]Percent Input'!$E$5</f>
        <v>1081.04</v>
      </c>
    </row>
    <row r="13140" spans="1:9" x14ac:dyDescent="0.25">
      <c r="A13140" s="88" t="s">
        <v>1457</v>
      </c>
      <c r="B13140" s="71" t="s">
        <v>1458</v>
      </c>
      <c r="C13140" s="86" t="s">
        <v>14965</v>
      </c>
      <c r="D13140" s="82"/>
      <c r="E13140" s="83">
        <v>1081.04</v>
      </c>
      <c r="F13140" s="72">
        <f>E13140*'[3]Percent Input'!$B$5</f>
        <v>1081.04</v>
      </c>
      <c r="G13140" s="73">
        <f>E13140*'[3]Percent Input'!$C$5</f>
        <v>1081.04</v>
      </c>
      <c r="H13140" s="73">
        <f>E13140*'[3]Percent Input'!$D$5</f>
        <v>1081.04</v>
      </c>
      <c r="I13140" s="74">
        <f>E13140*'[3]Percent Input'!$E$5</f>
        <v>1081.04</v>
      </c>
    </row>
    <row r="13141" spans="1:9" x14ac:dyDescent="0.25">
      <c r="A13141" s="88" t="s">
        <v>1459</v>
      </c>
      <c r="B13141" s="71" t="s">
        <v>1460</v>
      </c>
      <c r="C13141" s="86" t="s">
        <v>14965</v>
      </c>
      <c r="D13141" s="82"/>
      <c r="E13141" s="83">
        <v>1081.04</v>
      </c>
      <c r="F13141" s="72">
        <f>E13141*'[3]Percent Input'!$B$5</f>
        <v>1081.04</v>
      </c>
      <c r="G13141" s="73">
        <f>E13141*'[3]Percent Input'!$C$5</f>
        <v>1081.04</v>
      </c>
      <c r="H13141" s="73">
        <f>E13141*'[3]Percent Input'!$D$5</f>
        <v>1081.04</v>
      </c>
      <c r="I13141" s="74">
        <f>E13141*'[3]Percent Input'!$E$5</f>
        <v>1081.04</v>
      </c>
    </row>
    <row r="13142" spans="1:9" x14ac:dyDescent="0.25">
      <c r="A13142" s="88" t="s">
        <v>1478</v>
      </c>
      <c r="B13142" s="71" t="s">
        <v>1479</v>
      </c>
      <c r="C13142" s="86" t="s">
        <v>14965</v>
      </c>
      <c r="D13142" s="82"/>
      <c r="E13142" s="83">
        <v>1081.04</v>
      </c>
      <c r="F13142" s="72">
        <f>E13142*'[3]Percent Input'!$B$5</f>
        <v>1081.04</v>
      </c>
      <c r="G13142" s="73">
        <f>E13142*'[3]Percent Input'!$C$5</f>
        <v>1081.04</v>
      </c>
      <c r="H13142" s="73">
        <f>E13142*'[3]Percent Input'!$D$5</f>
        <v>1081.04</v>
      </c>
      <c r="I13142" s="74">
        <f>E13142*'[3]Percent Input'!$E$5</f>
        <v>1081.04</v>
      </c>
    </row>
    <row r="13143" spans="1:9" x14ac:dyDescent="0.25">
      <c r="A13143" s="88" t="s">
        <v>1508</v>
      </c>
      <c r="B13143" s="71" t="s">
        <v>1509</v>
      </c>
      <c r="C13143" s="86" t="s">
        <v>14965</v>
      </c>
      <c r="D13143" s="82"/>
      <c r="E13143" s="83">
        <v>1081.04</v>
      </c>
      <c r="F13143" s="72">
        <f>E13143*'[3]Percent Input'!$B$5</f>
        <v>1081.04</v>
      </c>
      <c r="G13143" s="73">
        <f>E13143*'[3]Percent Input'!$C$5</f>
        <v>1081.04</v>
      </c>
      <c r="H13143" s="73">
        <f>E13143*'[3]Percent Input'!$D$5</f>
        <v>1081.04</v>
      </c>
      <c r="I13143" s="74">
        <f>E13143*'[3]Percent Input'!$E$5</f>
        <v>1081.04</v>
      </c>
    </row>
    <row r="13144" spans="1:9" x14ac:dyDescent="0.25">
      <c r="A13144" s="36" t="s">
        <v>1510</v>
      </c>
      <c r="B13144" s="19" t="s">
        <v>1511</v>
      </c>
      <c r="C13144" s="11" t="s">
        <v>14966</v>
      </c>
      <c r="D13144" s="11"/>
      <c r="E13144" s="16">
        <v>1081.04</v>
      </c>
      <c r="F13144" s="72">
        <f>E13144*'[3]Percent Input'!$B$5</f>
        <v>1081.04</v>
      </c>
      <c r="G13144" s="73">
        <f>E13144*'[3]Percent Input'!$C$5</f>
        <v>1081.04</v>
      </c>
      <c r="H13144" s="73">
        <f>E13144*'[3]Percent Input'!$D$5</f>
        <v>1081.04</v>
      </c>
      <c r="I13144" s="74">
        <f>E13144*'[3]Percent Input'!$E$5</f>
        <v>1081.04</v>
      </c>
    </row>
    <row r="13145" spans="1:9" x14ac:dyDescent="0.25">
      <c r="A13145" s="36" t="s">
        <v>1512</v>
      </c>
      <c r="B13145" s="19" t="s">
        <v>1513</v>
      </c>
      <c r="C13145" s="11" t="s">
        <v>14966</v>
      </c>
      <c r="D13145" s="11"/>
      <c r="E13145" s="16">
        <v>1081.04</v>
      </c>
      <c r="F13145" s="72">
        <f>E13145*'[3]Percent Input'!$B$5</f>
        <v>1081.04</v>
      </c>
      <c r="G13145" s="73">
        <f>E13145*'[3]Percent Input'!$C$5</f>
        <v>1081.04</v>
      </c>
      <c r="H13145" s="73">
        <f>E13145*'[3]Percent Input'!$D$5</f>
        <v>1081.04</v>
      </c>
      <c r="I13145" s="74">
        <f>E13145*'[3]Percent Input'!$E$5</f>
        <v>1081.04</v>
      </c>
    </row>
    <row r="13146" spans="1:9" x14ac:dyDescent="0.25">
      <c r="A13146" s="36" t="s">
        <v>1514</v>
      </c>
      <c r="B13146" s="19" t="s">
        <v>1515</v>
      </c>
      <c r="C13146" s="11" t="s">
        <v>14966</v>
      </c>
      <c r="D13146" s="11"/>
      <c r="E13146" s="16">
        <v>1081.04</v>
      </c>
      <c r="F13146" s="72">
        <f>E13146*'[3]Percent Input'!$B$5</f>
        <v>1081.04</v>
      </c>
      <c r="G13146" s="73">
        <f>E13146*'[3]Percent Input'!$C$5</f>
        <v>1081.04</v>
      </c>
      <c r="H13146" s="73">
        <f>E13146*'[3]Percent Input'!$D$5</f>
        <v>1081.04</v>
      </c>
      <c r="I13146" s="74">
        <f>E13146*'[3]Percent Input'!$E$5</f>
        <v>1081.04</v>
      </c>
    </row>
    <row r="13147" spans="1:9" x14ac:dyDescent="0.25">
      <c r="A13147" s="36" t="s">
        <v>1538</v>
      </c>
      <c r="B13147" s="19" t="s">
        <v>1539</v>
      </c>
      <c r="C13147" s="11" t="s">
        <v>14966</v>
      </c>
      <c r="D13147" s="11"/>
      <c r="E13147" s="16">
        <v>1081.04</v>
      </c>
      <c r="F13147" s="72">
        <f>E13147*'[3]Percent Input'!$B$5</f>
        <v>1081.04</v>
      </c>
      <c r="G13147" s="73">
        <f>E13147*'[3]Percent Input'!$C$5</f>
        <v>1081.04</v>
      </c>
      <c r="H13147" s="73">
        <f>E13147*'[3]Percent Input'!$D$5</f>
        <v>1081.04</v>
      </c>
      <c r="I13147" s="74">
        <f>E13147*'[3]Percent Input'!$E$5</f>
        <v>1081.04</v>
      </c>
    </row>
    <row r="13148" spans="1:9" x14ac:dyDescent="0.25">
      <c r="A13148" s="36" t="s">
        <v>1540</v>
      </c>
      <c r="B13148" s="19" t="s">
        <v>1541</v>
      </c>
      <c r="C13148" s="86" t="s">
        <v>14965</v>
      </c>
      <c r="D13148" s="11"/>
      <c r="E13148" s="16">
        <v>1081.04</v>
      </c>
      <c r="F13148" s="72">
        <f>E13148*'[3]Percent Input'!$B$5</f>
        <v>1081.04</v>
      </c>
      <c r="G13148" s="73">
        <f>E13148*'[3]Percent Input'!$C$5</f>
        <v>1081.04</v>
      </c>
      <c r="H13148" s="73">
        <f>E13148*'[3]Percent Input'!$D$5</f>
        <v>1081.04</v>
      </c>
      <c r="I13148" s="74">
        <f>E13148*'[3]Percent Input'!$E$5</f>
        <v>1081.04</v>
      </c>
    </row>
    <row r="13149" spans="1:9" x14ac:dyDescent="0.25">
      <c r="A13149" s="36" t="s">
        <v>1542</v>
      </c>
      <c r="B13149" s="19" t="s">
        <v>1543</v>
      </c>
      <c r="C13149" s="86" t="s">
        <v>14965</v>
      </c>
      <c r="D13149" s="11"/>
      <c r="E13149" s="16">
        <v>1081.04</v>
      </c>
      <c r="F13149" s="72">
        <f>E13149*'[3]Percent Input'!$B$5</f>
        <v>1081.04</v>
      </c>
      <c r="G13149" s="73">
        <f>E13149*'[3]Percent Input'!$C$5</f>
        <v>1081.04</v>
      </c>
      <c r="H13149" s="73">
        <f>E13149*'[3]Percent Input'!$D$5</f>
        <v>1081.04</v>
      </c>
      <c r="I13149" s="74">
        <f>E13149*'[3]Percent Input'!$E$5</f>
        <v>1081.04</v>
      </c>
    </row>
    <row r="13150" spans="1:9" x14ac:dyDescent="0.25">
      <c r="A13150" s="36" t="s">
        <v>1545</v>
      </c>
      <c r="B13150" s="19" t="s">
        <v>1546</v>
      </c>
      <c r="C13150" s="86" t="s">
        <v>14965</v>
      </c>
      <c r="D13150" s="11"/>
      <c r="E13150" s="16">
        <v>1081.04</v>
      </c>
      <c r="F13150" s="72">
        <f>E13150*'[3]Percent Input'!$B$5</f>
        <v>1081.04</v>
      </c>
      <c r="G13150" s="73">
        <f>E13150*'[3]Percent Input'!$C$5</f>
        <v>1081.04</v>
      </c>
      <c r="H13150" s="73">
        <f>E13150*'[3]Percent Input'!$D$5</f>
        <v>1081.04</v>
      </c>
      <c r="I13150" s="74">
        <f>E13150*'[3]Percent Input'!$E$5</f>
        <v>1081.04</v>
      </c>
    </row>
    <row r="13151" spans="1:9" x14ac:dyDescent="0.25">
      <c r="A13151" s="36" t="s">
        <v>1547</v>
      </c>
      <c r="B13151" s="19" t="s">
        <v>1548</v>
      </c>
      <c r="C13151" s="86" t="s">
        <v>14965</v>
      </c>
      <c r="D13151" s="11"/>
      <c r="E13151" s="16">
        <v>1081.04</v>
      </c>
      <c r="F13151" s="72">
        <f>E13151*'[3]Percent Input'!$B$5</f>
        <v>1081.04</v>
      </c>
      <c r="G13151" s="73">
        <f>E13151*'[3]Percent Input'!$C$5</f>
        <v>1081.04</v>
      </c>
      <c r="H13151" s="73">
        <f>E13151*'[3]Percent Input'!$D$5</f>
        <v>1081.04</v>
      </c>
      <c r="I13151" s="74">
        <f>E13151*'[3]Percent Input'!$E$5</f>
        <v>1081.04</v>
      </c>
    </row>
    <row r="13152" spans="1:9" x14ac:dyDescent="0.25">
      <c r="A13152" s="36" t="s">
        <v>1549</v>
      </c>
      <c r="B13152" s="19" t="s">
        <v>1550</v>
      </c>
      <c r="C13152" s="86" t="s">
        <v>14965</v>
      </c>
      <c r="D13152" s="11"/>
      <c r="E13152" s="16">
        <v>1081.04</v>
      </c>
      <c r="F13152" s="72">
        <f>E13152*'[3]Percent Input'!$B$5</f>
        <v>1081.04</v>
      </c>
      <c r="G13152" s="73">
        <f>E13152*'[3]Percent Input'!$C$5</f>
        <v>1081.04</v>
      </c>
      <c r="H13152" s="73">
        <f>E13152*'[3]Percent Input'!$D$5</f>
        <v>1081.04</v>
      </c>
      <c r="I13152" s="74">
        <f>E13152*'[3]Percent Input'!$E$5</f>
        <v>1081.04</v>
      </c>
    </row>
    <row r="13153" spans="1:9" x14ac:dyDescent="0.25">
      <c r="A13153" s="36" t="s">
        <v>1600</v>
      </c>
      <c r="B13153" s="19" t="s">
        <v>1601</v>
      </c>
      <c r="C13153" s="86" t="s">
        <v>14965</v>
      </c>
      <c r="D13153" s="11"/>
      <c r="E13153" s="16">
        <v>1081.04</v>
      </c>
      <c r="F13153" s="72">
        <f>E13153*'[3]Percent Input'!$B$5</f>
        <v>1081.04</v>
      </c>
      <c r="G13153" s="73">
        <f>E13153*'[3]Percent Input'!$C$5</f>
        <v>1081.04</v>
      </c>
      <c r="H13153" s="73">
        <f>E13153*'[3]Percent Input'!$D$5</f>
        <v>1081.04</v>
      </c>
      <c r="I13153" s="74">
        <f>E13153*'[3]Percent Input'!$E$5</f>
        <v>1081.04</v>
      </c>
    </row>
    <row r="13154" spans="1:9" x14ac:dyDescent="0.25">
      <c r="A13154" s="70" t="s">
        <v>1617</v>
      </c>
      <c r="B13154" s="71" t="s">
        <v>1618</v>
      </c>
      <c r="C13154" s="86" t="s">
        <v>14965</v>
      </c>
      <c r="D13154" s="11"/>
      <c r="E13154" s="16">
        <v>3109.78</v>
      </c>
      <c r="F13154" s="72">
        <f>E13154*'[3]Percent Input'!$B$5</f>
        <v>3109.78</v>
      </c>
      <c r="G13154" s="73">
        <f>E13154*'[3]Percent Input'!$C$5</f>
        <v>3109.78</v>
      </c>
      <c r="H13154" s="73">
        <f>E13154*'[3]Percent Input'!$D$5</f>
        <v>3109.78</v>
      </c>
      <c r="I13154" s="74">
        <f>E13154*'[3]Percent Input'!$E$5</f>
        <v>3109.78</v>
      </c>
    </row>
    <row r="13155" spans="1:9" x14ac:dyDescent="0.25">
      <c r="A13155" s="70" t="s">
        <v>1619</v>
      </c>
      <c r="B13155" s="71" t="s">
        <v>1620</v>
      </c>
      <c r="C13155" s="86" t="s">
        <v>14965</v>
      </c>
      <c r="D13155" s="11"/>
      <c r="E13155" s="16">
        <v>3109.78</v>
      </c>
      <c r="F13155" s="72">
        <f>E13155*'[3]Percent Input'!$B$5</f>
        <v>3109.78</v>
      </c>
      <c r="G13155" s="73">
        <f>E13155*'[3]Percent Input'!$C$5</f>
        <v>3109.78</v>
      </c>
      <c r="H13155" s="73">
        <f>E13155*'[3]Percent Input'!$D$5</f>
        <v>3109.78</v>
      </c>
      <c r="I13155" s="74">
        <f>E13155*'[3]Percent Input'!$E$5</f>
        <v>3109.78</v>
      </c>
    </row>
    <row r="13156" spans="1:9" x14ac:dyDescent="0.25">
      <c r="A13156" s="70" t="s">
        <v>1635</v>
      </c>
      <c r="B13156" s="71" t="s">
        <v>1636</v>
      </c>
      <c r="C13156" s="86" t="s">
        <v>14965</v>
      </c>
      <c r="D13156" s="11"/>
      <c r="E13156" s="16">
        <v>3109.78</v>
      </c>
      <c r="F13156" s="72">
        <f>E13156*'[3]Percent Input'!$B$5</f>
        <v>3109.78</v>
      </c>
      <c r="G13156" s="73">
        <f>E13156*'[3]Percent Input'!$C$5</f>
        <v>3109.78</v>
      </c>
      <c r="H13156" s="73">
        <f>E13156*'[3]Percent Input'!$D$5</f>
        <v>3109.78</v>
      </c>
      <c r="I13156" s="74">
        <f>E13156*'[3]Percent Input'!$E$5</f>
        <v>3109.78</v>
      </c>
    </row>
    <row r="13157" spans="1:9" x14ac:dyDescent="0.25">
      <c r="A13157" s="70" t="s">
        <v>1659</v>
      </c>
      <c r="B13157" s="71" t="s">
        <v>1660</v>
      </c>
      <c r="C13157" s="86" t="s">
        <v>14965</v>
      </c>
      <c r="D13157" s="11"/>
      <c r="E13157" s="16">
        <v>1081.04</v>
      </c>
      <c r="F13157" s="72">
        <f>E13157*'[3]Percent Input'!$B$5</f>
        <v>1081.04</v>
      </c>
      <c r="G13157" s="73">
        <f>E13157*'[3]Percent Input'!$C$5</f>
        <v>1081.04</v>
      </c>
      <c r="H13157" s="73">
        <f>E13157*'[3]Percent Input'!$D$5</f>
        <v>1081.04</v>
      </c>
      <c r="I13157" s="74">
        <f>E13157*'[3]Percent Input'!$E$5</f>
        <v>1081.04</v>
      </c>
    </row>
    <row r="13158" spans="1:9" x14ac:dyDescent="0.25">
      <c r="A13158" s="70" t="s">
        <v>1663</v>
      </c>
      <c r="B13158" s="71" t="s">
        <v>1664</v>
      </c>
      <c r="C13158" s="86" t="s">
        <v>14965</v>
      </c>
      <c r="D13158" s="11"/>
      <c r="E13158" s="16">
        <v>1081.04</v>
      </c>
      <c r="F13158" s="72">
        <f>E13158*'[3]Percent Input'!$B$5</f>
        <v>1081.04</v>
      </c>
      <c r="G13158" s="73">
        <f>E13158*'[3]Percent Input'!$C$5</f>
        <v>1081.04</v>
      </c>
      <c r="H13158" s="73">
        <f>E13158*'[3]Percent Input'!$D$5</f>
        <v>1081.04</v>
      </c>
      <c r="I13158" s="74">
        <f>E13158*'[3]Percent Input'!$E$5</f>
        <v>1081.04</v>
      </c>
    </row>
    <row r="13159" spans="1:9" x14ac:dyDescent="0.25">
      <c r="A13159" s="70" t="s">
        <v>1665</v>
      </c>
      <c r="B13159" s="71" t="s">
        <v>1666</v>
      </c>
      <c r="C13159" s="86" t="s">
        <v>14965</v>
      </c>
      <c r="D13159" s="11"/>
      <c r="E13159" s="16">
        <v>1081.04</v>
      </c>
      <c r="F13159" s="72">
        <f>E13159*'[3]Percent Input'!$B$5</f>
        <v>1081.04</v>
      </c>
      <c r="G13159" s="73">
        <f>E13159*'[3]Percent Input'!$C$5</f>
        <v>1081.04</v>
      </c>
      <c r="H13159" s="73">
        <f>E13159*'[3]Percent Input'!$D$5</f>
        <v>1081.04</v>
      </c>
      <c r="I13159" s="74">
        <f>E13159*'[3]Percent Input'!$E$5</f>
        <v>1081.04</v>
      </c>
    </row>
    <row r="13160" spans="1:9" x14ac:dyDescent="0.25">
      <c r="A13160" s="70" t="s">
        <v>1685</v>
      </c>
      <c r="B13160" s="71" t="s">
        <v>16140</v>
      </c>
      <c r="C13160" s="86" t="s">
        <v>14965</v>
      </c>
      <c r="D13160" s="11"/>
      <c r="E13160" s="16">
        <v>1081.04</v>
      </c>
      <c r="F13160" s="72">
        <f>E13160*'[3]Percent Input'!$B$5</f>
        <v>1081.04</v>
      </c>
      <c r="G13160" s="73">
        <f>E13160*'[3]Percent Input'!$C$5</f>
        <v>1081.04</v>
      </c>
      <c r="H13160" s="73">
        <f>E13160*'[3]Percent Input'!$D$5</f>
        <v>1081.04</v>
      </c>
      <c r="I13160" s="74">
        <f>E13160*'[3]Percent Input'!$E$5</f>
        <v>1081.04</v>
      </c>
    </row>
    <row r="13161" spans="1:9" x14ac:dyDescent="0.25">
      <c r="A13161" s="70" t="s">
        <v>1686</v>
      </c>
      <c r="B13161" s="71" t="s">
        <v>1687</v>
      </c>
      <c r="C13161" s="86" t="s">
        <v>14965</v>
      </c>
      <c r="D13161" s="11"/>
      <c r="E13161" s="16">
        <v>1081.04</v>
      </c>
      <c r="F13161" s="72">
        <f>E13161*'[3]Percent Input'!$B$5</f>
        <v>1081.04</v>
      </c>
      <c r="G13161" s="73">
        <f>E13161*'[3]Percent Input'!$C$5</f>
        <v>1081.04</v>
      </c>
      <c r="H13161" s="73">
        <f>E13161*'[3]Percent Input'!$D$5</f>
        <v>1081.04</v>
      </c>
      <c r="I13161" s="74">
        <f>E13161*'[3]Percent Input'!$E$5</f>
        <v>1081.04</v>
      </c>
    </row>
    <row r="13162" spans="1:9" x14ac:dyDescent="0.25">
      <c r="A13162" s="70" t="s">
        <v>1690</v>
      </c>
      <c r="B13162" s="71" t="s">
        <v>1691</v>
      </c>
      <c r="C13162" s="86" t="s">
        <v>14965</v>
      </c>
      <c r="D13162" s="11"/>
      <c r="E13162" s="16">
        <v>1081.04</v>
      </c>
      <c r="F13162" s="72">
        <f>E13162*'[3]Percent Input'!$B$5</f>
        <v>1081.04</v>
      </c>
      <c r="G13162" s="73">
        <f>E13162*'[3]Percent Input'!$C$5</f>
        <v>1081.04</v>
      </c>
      <c r="H13162" s="73">
        <f>E13162*'[3]Percent Input'!$D$5</f>
        <v>1081.04</v>
      </c>
      <c r="I13162" s="74">
        <f>E13162*'[3]Percent Input'!$E$5</f>
        <v>1081.04</v>
      </c>
    </row>
    <row r="13163" spans="1:9" x14ac:dyDescent="0.25">
      <c r="A13163" s="70" t="s">
        <v>1692</v>
      </c>
      <c r="B13163" s="71" t="s">
        <v>1693</v>
      </c>
      <c r="C13163" s="86" t="s">
        <v>14965</v>
      </c>
      <c r="D13163" s="11"/>
      <c r="E13163" s="16">
        <v>1081.04</v>
      </c>
      <c r="F13163" s="72">
        <f>E13163*'[3]Percent Input'!$B$5</f>
        <v>1081.04</v>
      </c>
      <c r="G13163" s="73">
        <f>E13163*'[3]Percent Input'!$C$5</f>
        <v>1081.04</v>
      </c>
      <c r="H13163" s="73">
        <f>E13163*'[3]Percent Input'!$D$5</f>
        <v>1081.04</v>
      </c>
      <c r="I13163" s="74">
        <f>E13163*'[3]Percent Input'!$E$5</f>
        <v>1081.04</v>
      </c>
    </row>
    <row r="13164" spans="1:9" x14ac:dyDescent="0.25">
      <c r="A13164" s="70" t="s">
        <v>1694</v>
      </c>
      <c r="B13164" s="71" t="s">
        <v>16141</v>
      </c>
      <c r="C13164" s="86" t="s">
        <v>14965</v>
      </c>
      <c r="D13164" s="11"/>
      <c r="E13164" s="16">
        <v>1081.04</v>
      </c>
      <c r="F13164" s="72">
        <f>E13164*'[3]Percent Input'!$B$5</f>
        <v>1081.04</v>
      </c>
      <c r="G13164" s="73">
        <f>E13164*'[3]Percent Input'!$C$5</f>
        <v>1081.04</v>
      </c>
      <c r="H13164" s="73">
        <f>E13164*'[3]Percent Input'!$D$5</f>
        <v>1081.04</v>
      </c>
      <c r="I13164" s="74">
        <f>E13164*'[3]Percent Input'!$E$5</f>
        <v>1081.04</v>
      </c>
    </row>
    <row r="13165" spans="1:9" x14ac:dyDescent="0.25">
      <c r="A13165" s="70" t="s">
        <v>1699</v>
      </c>
      <c r="B13165" s="71" t="s">
        <v>1700</v>
      </c>
      <c r="C13165" s="86" t="s">
        <v>14965</v>
      </c>
      <c r="D13165" s="11"/>
      <c r="E13165" s="16">
        <v>1081.04</v>
      </c>
      <c r="F13165" s="72">
        <f>E13165*'[3]Percent Input'!$B$5</f>
        <v>1081.04</v>
      </c>
      <c r="G13165" s="73">
        <f>E13165*'[3]Percent Input'!$C$5</f>
        <v>1081.04</v>
      </c>
      <c r="H13165" s="73">
        <f>E13165*'[3]Percent Input'!$D$5</f>
        <v>1081.04</v>
      </c>
      <c r="I13165" s="74">
        <f>E13165*'[3]Percent Input'!$E$5</f>
        <v>1081.04</v>
      </c>
    </row>
    <row r="13166" spans="1:9" x14ac:dyDescent="0.25">
      <c r="A13166" s="70" t="s">
        <v>1701</v>
      </c>
      <c r="B13166" s="71" t="s">
        <v>1702</v>
      </c>
      <c r="C13166" s="86" t="s">
        <v>14965</v>
      </c>
      <c r="D13166" s="11"/>
      <c r="E13166" s="16">
        <v>1081.04</v>
      </c>
      <c r="F13166" s="72">
        <f>E13166*'[3]Percent Input'!$B$5</f>
        <v>1081.04</v>
      </c>
      <c r="G13166" s="73">
        <f>E13166*'[3]Percent Input'!$C$5</f>
        <v>1081.04</v>
      </c>
      <c r="H13166" s="73">
        <f>E13166*'[3]Percent Input'!$D$5</f>
        <v>1081.04</v>
      </c>
      <c r="I13166" s="74">
        <f>E13166*'[3]Percent Input'!$E$5</f>
        <v>1081.04</v>
      </c>
    </row>
    <row r="13167" spans="1:9" x14ac:dyDescent="0.25">
      <c r="A13167" s="70" t="s">
        <v>1703</v>
      </c>
      <c r="B13167" s="71" t="s">
        <v>1704</v>
      </c>
      <c r="C13167" s="86" t="s">
        <v>14965</v>
      </c>
      <c r="D13167" s="11"/>
      <c r="E13167" s="16">
        <v>1081.04</v>
      </c>
      <c r="F13167" s="72">
        <f>E13167*'[3]Percent Input'!$B$5</f>
        <v>1081.04</v>
      </c>
      <c r="G13167" s="73">
        <f>E13167*'[3]Percent Input'!$C$5</f>
        <v>1081.04</v>
      </c>
      <c r="H13167" s="73">
        <f>E13167*'[3]Percent Input'!$D$5</f>
        <v>1081.04</v>
      </c>
      <c r="I13167" s="74">
        <f>E13167*'[3]Percent Input'!$E$5</f>
        <v>1081.04</v>
      </c>
    </row>
    <row r="13168" spans="1:9" x14ac:dyDescent="0.25">
      <c r="A13168" s="70" t="s">
        <v>1705</v>
      </c>
      <c r="B13168" s="71" t="s">
        <v>1706</v>
      </c>
      <c r="C13168" s="86" t="s">
        <v>14965</v>
      </c>
      <c r="D13168" s="11"/>
      <c r="E13168" s="16">
        <v>1081.04</v>
      </c>
      <c r="F13168" s="72">
        <f>E13168*'[3]Percent Input'!$B$5</f>
        <v>1081.04</v>
      </c>
      <c r="G13168" s="73">
        <f>E13168*'[3]Percent Input'!$C$5</f>
        <v>1081.04</v>
      </c>
      <c r="H13168" s="73">
        <f>E13168*'[3]Percent Input'!$D$5</f>
        <v>1081.04</v>
      </c>
      <c r="I13168" s="74">
        <f>E13168*'[3]Percent Input'!$E$5</f>
        <v>1081.04</v>
      </c>
    </row>
    <row r="13169" spans="1:9" x14ac:dyDescent="0.25">
      <c r="A13169" s="70" t="s">
        <v>1707</v>
      </c>
      <c r="B13169" s="71" t="s">
        <v>1708</v>
      </c>
      <c r="C13169" s="86" t="s">
        <v>14965</v>
      </c>
      <c r="D13169" s="11"/>
      <c r="E13169" s="16">
        <v>1081.04</v>
      </c>
      <c r="F13169" s="72">
        <f>E13169*'[3]Percent Input'!$B$5</f>
        <v>1081.04</v>
      </c>
      <c r="G13169" s="73">
        <f>E13169*'[3]Percent Input'!$C$5</f>
        <v>1081.04</v>
      </c>
      <c r="H13169" s="73">
        <f>E13169*'[3]Percent Input'!$D$5</f>
        <v>1081.04</v>
      </c>
      <c r="I13169" s="74">
        <f>E13169*'[3]Percent Input'!$E$5</f>
        <v>1081.04</v>
      </c>
    </row>
    <row r="13170" spans="1:9" x14ac:dyDescent="0.25">
      <c r="A13170" s="70" t="s">
        <v>1709</v>
      </c>
      <c r="B13170" s="71" t="s">
        <v>1710</v>
      </c>
      <c r="C13170" s="86" t="s">
        <v>14965</v>
      </c>
      <c r="D13170" s="11"/>
      <c r="E13170" s="16">
        <v>1081.04</v>
      </c>
      <c r="F13170" s="72">
        <f>E13170*'[3]Percent Input'!$B$5</f>
        <v>1081.04</v>
      </c>
      <c r="G13170" s="73">
        <f>E13170*'[3]Percent Input'!$C$5</f>
        <v>1081.04</v>
      </c>
      <c r="H13170" s="73">
        <f>E13170*'[3]Percent Input'!$D$5</f>
        <v>1081.04</v>
      </c>
      <c r="I13170" s="74">
        <f>E13170*'[3]Percent Input'!$E$5</f>
        <v>1081.04</v>
      </c>
    </row>
    <row r="13171" spans="1:9" x14ac:dyDescent="0.25">
      <c r="A13171" s="70" t="s">
        <v>1711</v>
      </c>
      <c r="B13171" s="71" t="s">
        <v>1712</v>
      </c>
      <c r="C13171" s="86" t="s">
        <v>14965</v>
      </c>
      <c r="D13171" s="11"/>
      <c r="E13171" s="16">
        <v>1081.04</v>
      </c>
      <c r="F13171" s="72">
        <f>E13171*'[3]Percent Input'!$B$5</f>
        <v>1081.04</v>
      </c>
      <c r="G13171" s="73">
        <f>E13171*'[3]Percent Input'!$C$5</f>
        <v>1081.04</v>
      </c>
      <c r="H13171" s="73">
        <f>E13171*'[3]Percent Input'!$D$5</f>
        <v>1081.04</v>
      </c>
      <c r="I13171" s="74">
        <f>E13171*'[3]Percent Input'!$E$5</f>
        <v>1081.04</v>
      </c>
    </row>
    <row r="13172" spans="1:9" x14ac:dyDescent="0.25">
      <c r="A13172" s="70" t="s">
        <v>9701</v>
      </c>
      <c r="B13172" s="71" t="s">
        <v>9702</v>
      </c>
      <c r="C13172" s="86" t="s">
        <v>14965</v>
      </c>
      <c r="D13172" s="11"/>
      <c r="E13172" s="16">
        <v>3109.78</v>
      </c>
      <c r="F13172" s="72">
        <f>E13172*'[3]Percent Input'!$B$5</f>
        <v>3109.78</v>
      </c>
      <c r="G13172" s="73">
        <f>E13172*'[3]Percent Input'!$C$5</f>
        <v>3109.78</v>
      </c>
      <c r="H13172" s="73">
        <f>E13172*'[3]Percent Input'!$D$5</f>
        <v>3109.78</v>
      </c>
      <c r="I13172" s="74">
        <f>E13172*'[3]Percent Input'!$E$5</f>
        <v>3109.78</v>
      </c>
    </row>
    <row r="13173" spans="1:9" x14ac:dyDescent="0.25">
      <c r="A13173" s="36" t="s">
        <v>9797</v>
      </c>
      <c r="B13173" s="19" t="s">
        <v>9798</v>
      </c>
      <c r="C13173" s="86" t="s">
        <v>14965</v>
      </c>
      <c r="D13173" s="11"/>
      <c r="E13173" s="16">
        <v>1081.04</v>
      </c>
      <c r="F13173" s="72">
        <f>E13173*'[3]Percent Input'!$B$5</f>
        <v>1081.04</v>
      </c>
      <c r="G13173" s="73">
        <f>E13173*'[3]Percent Input'!$C$5</f>
        <v>1081.04</v>
      </c>
      <c r="H13173" s="73">
        <f>E13173*'[3]Percent Input'!$D$5</f>
        <v>1081.04</v>
      </c>
      <c r="I13173" s="74">
        <f>E13173*'[3]Percent Input'!$E$5</f>
        <v>1081.04</v>
      </c>
    </row>
    <row r="13174" spans="1:9" x14ac:dyDescent="0.25">
      <c r="A13174" s="36" t="s">
        <v>10842</v>
      </c>
      <c r="B13174" s="19" t="s">
        <v>10843</v>
      </c>
      <c r="C13174" s="86" t="s">
        <v>14965</v>
      </c>
      <c r="D13174" s="11"/>
      <c r="E13174" s="16">
        <v>23.79</v>
      </c>
      <c r="F13174" s="72">
        <f>E13174*'[3]Percent Input'!$B$5</f>
        <v>23.79</v>
      </c>
      <c r="G13174" s="73">
        <f>E13174*'[3]Percent Input'!$C$5</f>
        <v>23.79</v>
      </c>
      <c r="H13174" s="73">
        <f>E13174*'[3]Percent Input'!$D$5</f>
        <v>23.79</v>
      </c>
      <c r="I13174" s="74">
        <f>E13174*'[3]Percent Input'!$E$5</f>
        <v>23.79</v>
      </c>
    </row>
    <row r="13175" spans="1:9" x14ac:dyDescent="0.25">
      <c r="A13175" s="36" t="s">
        <v>10895</v>
      </c>
      <c r="B13175" s="19" t="s">
        <v>10896</v>
      </c>
      <c r="C13175" s="86" t="s">
        <v>14965</v>
      </c>
      <c r="D13175" s="11"/>
      <c r="E13175" s="16">
        <v>1081.04</v>
      </c>
      <c r="F13175" s="72">
        <f>E13175*'[3]Percent Input'!$B$5</f>
        <v>1081.04</v>
      </c>
      <c r="G13175" s="73">
        <f>E13175*'[3]Percent Input'!$C$5</f>
        <v>1081.04</v>
      </c>
      <c r="H13175" s="73">
        <f>E13175*'[3]Percent Input'!$D$5</f>
        <v>1081.04</v>
      </c>
      <c r="I13175" s="74">
        <f>E13175*'[3]Percent Input'!$E$5</f>
        <v>1081.04</v>
      </c>
    </row>
    <row r="13176" spans="1:9" x14ac:dyDescent="0.25">
      <c r="A13176" s="36" t="s">
        <v>10919</v>
      </c>
      <c r="B13176" s="19" t="s">
        <v>10920</v>
      </c>
      <c r="C13176" s="86" t="s">
        <v>14965</v>
      </c>
      <c r="D13176" s="11"/>
      <c r="E13176" s="16">
        <v>388.5</v>
      </c>
      <c r="F13176" s="72">
        <f>E13176*'[3]Percent Input'!$B$5</f>
        <v>388.5</v>
      </c>
      <c r="G13176" s="73">
        <f>E13176*'[3]Percent Input'!$C$5</f>
        <v>388.5</v>
      </c>
      <c r="H13176" s="73">
        <f>E13176*'[3]Percent Input'!$D$5</f>
        <v>388.5</v>
      </c>
      <c r="I13176" s="74">
        <f>E13176*'[3]Percent Input'!$E$5</f>
        <v>388.5</v>
      </c>
    </row>
    <row r="13177" spans="1:9" x14ac:dyDescent="0.25">
      <c r="A13177" s="36" t="s">
        <v>10921</v>
      </c>
      <c r="B13177" s="19" t="s">
        <v>10922</v>
      </c>
      <c r="C13177" s="86" t="s">
        <v>14965</v>
      </c>
      <c r="D13177" s="11"/>
      <c r="E13177" s="16">
        <v>729.07</v>
      </c>
      <c r="F13177" s="72">
        <f>E13177*'[3]Percent Input'!$B$5</f>
        <v>729.07</v>
      </c>
      <c r="G13177" s="73">
        <f>E13177*'[3]Percent Input'!$C$5</f>
        <v>729.07</v>
      </c>
      <c r="H13177" s="73">
        <f>E13177*'[3]Percent Input'!$D$5</f>
        <v>729.07</v>
      </c>
      <c r="I13177" s="74">
        <f>E13177*'[3]Percent Input'!$E$5</f>
        <v>729.07</v>
      </c>
    </row>
    <row r="13178" spans="1:9" x14ac:dyDescent="0.25">
      <c r="A13178" s="36" t="s">
        <v>10923</v>
      </c>
      <c r="B13178" s="19" t="s">
        <v>10924</v>
      </c>
      <c r="C13178" s="86" t="s">
        <v>14965</v>
      </c>
      <c r="D13178" s="11"/>
      <c r="E13178" s="16">
        <v>1204.07</v>
      </c>
      <c r="F13178" s="72">
        <f>E13178*'[3]Percent Input'!$B$5</f>
        <v>1204.07</v>
      </c>
      <c r="G13178" s="73">
        <f>E13178*'[3]Percent Input'!$C$5</f>
        <v>1204.07</v>
      </c>
      <c r="H13178" s="73">
        <f>E13178*'[3]Percent Input'!$D$5</f>
        <v>1204.07</v>
      </c>
      <c r="I13178" s="74">
        <f>E13178*'[3]Percent Input'!$E$5</f>
        <v>1204.07</v>
      </c>
    </row>
    <row r="13179" spans="1:9" x14ac:dyDescent="0.25">
      <c r="A13179" s="36" t="s">
        <v>10967</v>
      </c>
      <c r="B13179" s="71" t="s">
        <v>10968</v>
      </c>
      <c r="C13179" s="86" t="s">
        <v>14965</v>
      </c>
      <c r="D13179" s="11"/>
      <c r="E13179" s="16">
        <v>750.33</v>
      </c>
      <c r="F13179" s="72">
        <f>E13179*'[3]Percent Input'!$B$5</f>
        <v>750.33</v>
      </c>
      <c r="G13179" s="73">
        <f>E13179*'[3]Percent Input'!$C$5</f>
        <v>750.33</v>
      </c>
      <c r="H13179" s="73">
        <f>E13179*'[3]Percent Input'!$D$5</f>
        <v>750.33</v>
      </c>
      <c r="I13179" s="74">
        <f>E13179*'[3]Percent Input'!$E$5</f>
        <v>750.33</v>
      </c>
    </row>
    <row r="13180" spans="1:9" x14ac:dyDescent="0.25">
      <c r="A13180" s="36" t="s">
        <v>10971</v>
      </c>
      <c r="B13180" s="71" t="s">
        <v>10972</v>
      </c>
      <c r="C13180" s="86" t="s">
        <v>14965</v>
      </c>
      <c r="D13180" s="11"/>
      <c r="E13180" s="16">
        <v>1041.8900000000001</v>
      </c>
      <c r="F13180" s="72">
        <f>E13180*'[3]Percent Input'!$B$5</f>
        <v>1041.8900000000001</v>
      </c>
      <c r="G13180" s="73">
        <f>E13180*'[3]Percent Input'!$C$5</f>
        <v>1041.8900000000001</v>
      </c>
      <c r="H13180" s="73">
        <f>E13180*'[3]Percent Input'!$D$5</f>
        <v>1041.8900000000001</v>
      </c>
      <c r="I13180" s="74">
        <f>E13180*'[3]Percent Input'!$E$5</f>
        <v>1041.8900000000001</v>
      </c>
    </row>
    <row r="13181" spans="1:9" x14ac:dyDescent="0.25">
      <c r="A13181" s="36" t="s">
        <v>10973</v>
      </c>
      <c r="B13181" s="71" t="s">
        <v>10974</v>
      </c>
      <c r="C13181" s="86" t="s">
        <v>14965</v>
      </c>
      <c r="D13181" s="11"/>
      <c r="E13181" s="16">
        <v>1430.03</v>
      </c>
      <c r="F13181" s="72">
        <f>E13181*'[3]Percent Input'!$B$5</f>
        <v>1430.03</v>
      </c>
      <c r="G13181" s="73">
        <f>E13181*'[3]Percent Input'!$C$5</f>
        <v>1430.03</v>
      </c>
      <c r="H13181" s="73">
        <f>E13181*'[3]Percent Input'!$D$5</f>
        <v>1430.03</v>
      </c>
      <c r="I13181" s="74">
        <f>E13181*'[3]Percent Input'!$E$5</f>
        <v>1430.03</v>
      </c>
    </row>
    <row r="13182" spans="1:9" x14ac:dyDescent="0.25">
      <c r="A13182" s="36" t="s">
        <v>10992</v>
      </c>
      <c r="B13182" s="71" t="s">
        <v>14969</v>
      </c>
      <c r="C13182" s="86" t="s">
        <v>14965</v>
      </c>
      <c r="D13182" s="11"/>
      <c r="E13182" s="16">
        <v>131.9</v>
      </c>
      <c r="F13182" s="72">
        <f>E13182*'[3]Percent Input'!$B$5</f>
        <v>131.9</v>
      </c>
      <c r="G13182" s="73">
        <f>E13182*'[3]Percent Input'!$C$5</f>
        <v>131.9</v>
      </c>
      <c r="H13182" s="73">
        <f>E13182*'[3]Percent Input'!$D$5</f>
        <v>131.9</v>
      </c>
      <c r="I13182" s="74">
        <f>E13182*'[3]Percent Input'!$E$5</f>
        <v>131.9</v>
      </c>
    </row>
    <row r="13183" spans="1:9" x14ac:dyDescent="0.25">
      <c r="A13183" t="s">
        <v>10999</v>
      </c>
      <c r="B13183" s="87" t="s">
        <v>14970</v>
      </c>
      <c r="C13183" s="86" t="s">
        <v>14965</v>
      </c>
      <c r="D13183" s="11"/>
      <c r="E13183" s="16">
        <v>39.64</v>
      </c>
      <c r="F13183" s="72">
        <f>E13183*'[3]Percent Input'!$B$5</f>
        <v>39.64</v>
      </c>
      <c r="G13183" s="73">
        <f>E13183*'[3]Percent Input'!$C$5</f>
        <v>39.64</v>
      </c>
      <c r="H13183" s="73">
        <f>E13183*'[3]Percent Input'!$D$5</f>
        <v>39.64</v>
      </c>
      <c r="I13183" s="74">
        <f>E13183*'[3]Percent Input'!$E$5</f>
        <v>39.64</v>
      </c>
    </row>
    <row r="13184" spans="1:9" x14ac:dyDescent="0.25">
      <c r="A13184" s="70" t="s">
        <v>14322</v>
      </c>
      <c r="B13184" s="71" t="s">
        <v>14323</v>
      </c>
      <c r="C13184" s="86" t="s">
        <v>14965</v>
      </c>
      <c r="D13184" s="11"/>
      <c r="E13184" s="16">
        <v>1081.04</v>
      </c>
      <c r="F13184" s="72">
        <f>E13184*'[3]Percent Input'!$B$5</f>
        <v>1081.04</v>
      </c>
      <c r="G13184" s="73">
        <f>E13184*'[3]Percent Input'!$C$5</f>
        <v>1081.04</v>
      </c>
      <c r="H13184" s="73">
        <f>E13184*'[3]Percent Input'!$D$5</f>
        <v>1081.04</v>
      </c>
      <c r="I13184" s="74">
        <f>E13184*'[3]Percent Input'!$E$5</f>
        <v>1081.04</v>
      </c>
    </row>
    <row r="13185" spans="1:9" x14ac:dyDescent="0.25">
      <c r="A13185" s="70" t="s">
        <v>14334</v>
      </c>
      <c r="B13185" s="71" t="s">
        <v>14335</v>
      </c>
      <c r="C13185" s="86" t="s">
        <v>14965</v>
      </c>
      <c r="D13185" s="11"/>
      <c r="E13185" s="16">
        <v>1081.04</v>
      </c>
      <c r="F13185" s="72">
        <f>E13185*'[3]Percent Input'!$B$5</f>
        <v>1081.04</v>
      </c>
      <c r="G13185" s="73">
        <f>E13185*'[3]Percent Input'!$C$5</f>
        <v>1081.04</v>
      </c>
      <c r="H13185" s="73">
        <f>E13185*'[3]Percent Input'!$D$5</f>
        <v>1081.04</v>
      </c>
      <c r="I13185" s="74">
        <f>E13185*'[3]Percent Input'!$E$5</f>
        <v>1081.04</v>
      </c>
    </row>
    <row r="13186" spans="1:9" x14ac:dyDescent="0.25">
      <c r="A13186" s="70" t="s">
        <v>14508</v>
      </c>
      <c r="B13186" s="71" t="s">
        <v>14971</v>
      </c>
      <c r="C13186" s="86" t="s">
        <v>14965</v>
      </c>
      <c r="D13186" s="11"/>
      <c r="E13186" s="16">
        <v>7.93</v>
      </c>
      <c r="F13186" s="72">
        <f>E13186*'[3]Percent Input'!$B$5</f>
        <v>7.93</v>
      </c>
      <c r="G13186" s="73">
        <f>E13186*'[3]Percent Input'!$C$5</f>
        <v>7.93</v>
      </c>
      <c r="H13186" s="73">
        <f>E13186*'[3]Percent Input'!$D$5</f>
        <v>7.93</v>
      </c>
      <c r="I13186" s="74">
        <f>E13186*'[3]Percent Input'!$E$5</f>
        <v>7.93</v>
      </c>
    </row>
    <row r="13187" spans="1:9" x14ac:dyDescent="0.25">
      <c r="A13187" s="70" t="s">
        <v>14972</v>
      </c>
      <c r="B13187" s="71" t="s">
        <v>14973</v>
      </c>
      <c r="C13187" s="86" t="s">
        <v>14965</v>
      </c>
      <c r="D13187" s="11"/>
      <c r="E13187" s="16">
        <v>1081.04</v>
      </c>
      <c r="F13187" s="72">
        <f>E13187*'[3]Percent Input'!$B$5</f>
        <v>1081.04</v>
      </c>
      <c r="G13187" s="73">
        <f>E13187*'[3]Percent Input'!$C$5</f>
        <v>1081.04</v>
      </c>
      <c r="H13187" s="73">
        <f>E13187*'[3]Percent Input'!$D$5</f>
        <v>1081.04</v>
      </c>
      <c r="I13187" s="74">
        <f>E13187*'[3]Percent Input'!$E$5</f>
        <v>1081.04</v>
      </c>
    </row>
    <row r="13188" spans="1:9" x14ac:dyDescent="0.25">
      <c r="A13188" s="70" t="s">
        <v>14974</v>
      </c>
      <c r="B13188" s="71" t="s">
        <v>14975</v>
      </c>
      <c r="C13188" s="86" t="s">
        <v>14965</v>
      </c>
      <c r="D13188" s="11"/>
      <c r="E13188" s="16">
        <v>1081.04</v>
      </c>
      <c r="F13188" s="72">
        <f>E13188*'[3]Percent Input'!$B$5</f>
        <v>1081.04</v>
      </c>
      <c r="G13188" s="73">
        <f>E13188*'[3]Percent Input'!$C$5</f>
        <v>1081.04</v>
      </c>
      <c r="H13188" s="73">
        <f>E13188*'[3]Percent Input'!$D$5</f>
        <v>1081.04</v>
      </c>
      <c r="I13188" s="74">
        <f>E13188*'[3]Percent Input'!$E$5</f>
        <v>1081.04</v>
      </c>
    </row>
    <row r="13189" spans="1:9" x14ac:dyDescent="0.25">
      <c r="A13189" s="70" t="s">
        <v>14976</v>
      </c>
      <c r="B13189" s="71" t="s">
        <v>14977</v>
      </c>
      <c r="C13189" s="86" t="s">
        <v>14965</v>
      </c>
      <c r="D13189" s="11"/>
      <c r="E13189" s="16">
        <v>37.479999999999997</v>
      </c>
      <c r="F13189" s="72">
        <f>E13189*'[3]Percent Input'!$B$5</f>
        <v>37.479999999999997</v>
      </c>
      <c r="G13189" s="73">
        <f>E13189*'[3]Percent Input'!$C$5</f>
        <v>37.479999999999997</v>
      </c>
      <c r="H13189" s="73">
        <f>E13189*'[3]Percent Input'!$D$5</f>
        <v>37.479999999999997</v>
      </c>
      <c r="I13189" s="74">
        <f>E13189*'[3]Percent Input'!$E$5</f>
        <v>37.479999999999997</v>
      </c>
    </row>
    <row r="13190" spans="1:9" x14ac:dyDescent="0.25">
      <c r="A13190" s="70" t="s">
        <v>14978</v>
      </c>
      <c r="B13190" s="71" t="s">
        <v>14979</v>
      </c>
      <c r="C13190" s="11" t="s">
        <v>14966</v>
      </c>
      <c r="D13190" s="11"/>
      <c r="E13190" s="16">
        <v>1081.04</v>
      </c>
      <c r="F13190" s="72">
        <f>E13190*'[3]Percent Input'!$B$5</f>
        <v>1081.04</v>
      </c>
      <c r="G13190" s="73">
        <f>E13190*'[3]Percent Input'!$C$5</f>
        <v>1081.04</v>
      </c>
      <c r="H13190" s="73">
        <f>E13190*'[3]Percent Input'!$D$5</f>
        <v>1081.04</v>
      </c>
      <c r="I13190" s="74">
        <f>E13190*'[3]Percent Input'!$E$5</f>
        <v>1081.04</v>
      </c>
    </row>
    <row r="13191" spans="1:9" x14ac:dyDescent="0.25">
      <c r="A13191" s="70" t="s">
        <v>14980</v>
      </c>
      <c r="B13191" s="71" t="s">
        <v>14981</v>
      </c>
      <c r="C13191" s="11" t="s">
        <v>14966</v>
      </c>
      <c r="D13191" s="11"/>
      <c r="E13191" s="16">
        <v>95.86</v>
      </c>
      <c r="F13191" s="72">
        <f>E13191*'[3]Percent Input'!$B$5</f>
        <v>95.86</v>
      </c>
      <c r="G13191" s="73">
        <f>E13191*'[3]Percent Input'!$C$5</f>
        <v>95.86</v>
      </c>
      <c r="H13191" s="73">
        <f>E13191*'[3]Percent Input'!$D$5</f>
        <v>95.86</v>
      </c>
      <c r="I13191" s="74">
        <f>E13191*'[3]Percent Input'!$E$5</f>
        <v>95.86</v>
      </c>
    </row>
    <row r="13192" spans="1:9" x14ac:dyDescent="0.25">
      <c r="A13192" s="36" t="s">
        <v>14982</v>
      </c>
      <c r="B13192" s="87" t="s">
        <v>14983</v>
      </c>
      <c r="C13192" s="11" t="s">
        <v>14966</v>
      </c>
      <c r="D13192" s="11"/>
      <c r="E13192" s="16">
        <v>95.86</v>
      </c>
      <c r="F13192" s="72">
        <f>E13192*'[3]Percent Input'!$B$5</f>
        <v>95.86</v>
      </c>
      <c r="G13192" s="73">
        <f>E13192*'[3]Percent Input'!$C$5</f>
        <v>95.86</v>
      </c>
      <c r="H13192" s="73">
        <f>E13192*'[3]Percent Input'!$D$5</f>
        <v>95.86</v>
      </c>
      <c r="I13192" s="74">
        <f>E13192*'[3]Percent Input'!$E$5</f>
        <v>95.86</v>
      </c>
    </row>
    <row r="13193" spans="1:9" x14ac:dyDescent="0.25">
      <c r="A13193" s="36" t="s">
        <v>14984</v>
      </c>
      <c r="B13193" s="87" t="s">
        <v>14985</v>
      </c>
      <c r="C13193" s="11" t="s">
        <v>14966</v>
      </c>
      <c r="D13193" s="11"/>
      <c r="E13193" s="16">
        <v>1081.04</v>
      </c>
      <c r="F13193" s="72">
        <f>E13193*'[3]Percent Input'!$B$5</f>
        <v>1081.04</v>
      </c>
      <c r="G13193" s="73">
        <f>E13193*'[3]Percent Input'!$C$5</f>
        <v>1081.04</v>
      </c>
      <c r="H13193" s="73">
        <f>E13193*'[3]Percent Input'!$D$5</f>
        <v>1081.04</v>
      </c>
      <c r="I13193" s="74">
        <f>E13193*'[3]Percent Input'!$E$5</f>
        <v>1081.04</v>
      </c>
    </row>
    <row r="13194" spans="1:9" x14ac:dyDescent="0.25">
      <c r="A13194" s="70" t="s">
        <v>14986</v>
      </c>
      <c r="B13194" s="71" t="s">
        <v>14987</v>
      </c>
      <c r="C13194" s="86" t="s">
        <v>14965</v>
      </c>
      <c r="D13194" s="11"/>
      <c r="E13194" s="16">
        <v>1081.04</v>
      </c>
      <c r="F13194" s="72">
        <f>E13194*'[3]Percent Input'!$B$5</f>
        <v>1081.04</v>
      </c>
      <c r="G13194" s="73">
        <f>E13194*'[3]Percent Input'!$C$5</f>
        <v>1081.04</v>
      </c>
      <c r="H13194" s="73">
        <f>E13194*'[3]Percent Input'!$D$5</f>
        <v>1081.04</v>
      </c>
      <c r="I13194" s="74">
        <f>E13194*'[3]Percent Input'!$E$5</f>
        <v>1081.04</v>
      </c>
    </row>
    <row r="13195" spans="1:9" x14ac:dyDescent="0.25">
      <c r="A13195" s="70" t="s">
        <v>14988</v>
      </c>
      <c r="B13195" s="71" t="s">
        <v>14989</v>
      </c>
      <c r="C13195" s="86" t="s">
        <v>14965</v>
      </c>
      <c r="D13195" s="11"/>
      <c r="E13195" s="16">
        <v>1081.04</v>
      </c>
      <c r="F13195" s="72">
        <f>E13195*'[3]Percent Input'!$B$5</f>
        <v>1081.04</v>
      </c>
      <c r="G13195" s="73">
        <f>E13195*'[3]Percent Input'!$C$5</f>
        <v>1081.04</v>
      </c>
      <c r="H13195" s="73">
        <f>E13195*'[3]Percent Input'!$D$5</f>
        <v>1081.04</v>
      </c>
      <c r="I13195" s="74">
        <f>E13195*'[3]Percent Input'!$E$5</f>
        <v>1081.04</v>
      </c>
    </row>
    <row r="13196" spans="1:9" x14ac:dyDescent="0.25">
      <c r="A13196" s="70" t="s">
        <v>14990</v>
      </c>
      <c r="B13196" s="71" t="s">
        <v>14991</v>
      </c>
      <c r="C13196" s="86" t="s">
        <v>14965</v>
      </c>
      <c r="D13196" s="11"/>
      <c r="E13196" s="16">
        <v>1081.04</v>
      </c>
      <c r="F13196" s="72">
        <f>E13196*'[3]Percent Input'!$B$5</f>
        <v>1081.04</v>
      </c>
      <c r="G13196" s="73">
        <f>E13196*'[3]Percent Input'!$C$5</f>
        <v>1081.04</v>
      </c>
      <c r="H13196" s="73">
        <f>E13196*'[3]Percent Input'!$D$5</f>
        <v>1081.04</v>
      </c>
      <c r="I13196" s="74">
        <f>E13196*'[3]Percent Input'!$E$5</f>
        <v>1081.04</v>
      </c>
    </row>
    <row r="13197" spans="1:9" x14ac:dyDescent="0.25">
      <c r="A13197" s="70" t="s">
        <v>14992</v>
      </c>
      <c r="B13197" s="71" t="s">
        <v>14993</v>
      </c>
      <c r="C13197" s="86" t="s">
        <v>14965</v>
      </c>
      <c r="D13197" s="11"/>
      <c r="E13197" s="16">
        <v>1081.04</v>
      </c>
      <c r="F13197" s="72">
        <f>E13197*'[3]Percent Input'!$B$5</f>
        <v>1081.04</v>
      </c>
      <c r="G13197" s="73">
        <f>E13197*'[3]Percent Input'!$C$5</f>
        <v>1081.04</v>
      </c>
      <c r="H13197" s="73">
        <f>E13197*'[3]Percent Input'!$D$5</f>
        <v>1081.04</v>
      </c>
      <c r="I13197" s="74">
        <f>E13197*'[3]Percent Input'!$E$5</f>
        <v>1081.04</v>
      </c>
    </row>
    <row r="13198" spans="1:9" x14ac:dyDescent="0.25">
      <c r="A13198" s="70" t="s">
        <v>14994</v>
      </c>
      <c r="B13198" s="71" t="s">
        <v>14995</v>
      </c>
      <c r="C13198" s="86" t="s">
        <v>14965</v>
      </c>
      <c r="D13198" s="11"/>
      <c r="E13198" s="16">
        <v>1081.04</v>
      </c>
      <c r="F13198" s="72">
        <f>E13198*'[3]Percent Input'!$B$5</f>
        <v>1081.04</v>
      </c>
      <c r="G13198" s="73">
        <f>E13198*'[3]Percent Input'!$C$5</f>
        <v>1081.04</v>
      </c>
      <c r="H13198" s="73">
        <f>E13198*'[3]Percent Input'!$D$5</f>
        <v>1081.04</v>
      </c>
      <c r="I13198" s="74">
        <f>E13198*'[3]Percent Input'!$E$5</f>
        <v>1081.04</v>
      </c>
    </row>
    <row r="13199" spans="1:9" x14ac:dyDescent="0.25">
      <c r="A13199" s="70" t="s">
        <v>14996</v>
      </c>
      <c r="B13199" s="71" t="s">
        <v>14997</v>
      </c>
      <c r="C13199" s="86" t="s">
        <v>14965</v>
      </c>
      <c r="D13199" s="11"/>
      <c r="E13199" s="16">
        <v>1081.04</v>
      </c>
      <c r="F13199" s="72">
        <f>E13199*'[3]Percent Input'!$B$5</f>
        <v>1081.04</v>
      </c>
      <c r="G13199" s="73">
        <f>E13199*'[3]Percent Input'!$C$5</f>
        <v>1081.04</v>
      </c>
      <c r="H13199" s="73">
        <f>E13199*'[3]Percent Input'!$D$5</f>
        <v>1081.04</v>
      </c>
      <c r="I13199" s="74">
        <f>E13199*'[3]Percent Input'!$E$5</f>
        <v>1081.04</v>
      </c>
    </row>
    <row r="13200" spans="1:9" x14ac:dyDescent="0.25">
      <c r="A13200" s="70" t="s">
        <v>14998</v>
      </c>
      <c r="B13200" s="71" t="s">
        <v>14999</v>
      </c>
      <c r="C13200" s="86" t="s">
        <v>14965</v>
      </c>
      <c r="D13200" s="11"/>
      <c r="E13200" s="16">
        <v>1081.04</v>
      </c>
      <c r="F13200" s="72">
        <f>E13200*'[3]Percent Input'!$B$5</f>
        <v>1081.04</v>
      </c>
      <c r="G13200" s="73">
        <f>E13200*'[3]Percent Input'!$C$5</f>
        <v>1081.04</v>
      </c>
      <c r="H13200" s="73">
        <f>E13200*'[3]Percent Input'!$D$5</f>
        <v>1081.04</v>
      </c>
      <c r="I13200" s="74">
        <f>E13200*'[3]Percent Input'!$E$5</f>
        <v>1081.04</v>
      </c>
    </row>
    <row r="13201" spans="1:9" x14ac:dyDescent="0.25">
      <c r="A13201" s="70" t="s">
        <v>15000</v>
      </c>
      <c r="B13201" s="71" t="s">
        <v>15001</v>
      </c>
      <c r="C13201" s="86" t="s">
        <v>14965</v>
      </c>
      <c r="D13201" s="11"/>
      <c r="E13201" s="16">
        <v>1081.04</v>
      </c>
      <c r="F13201" s="72">
        <f>E13201*'[3]Percent Input'!$B$5</f>
        <v>1081.04</v>
      </c>
      <c r="G13201" s="73">
        <f>E13201*'[3]Percent Input'!$C$5</f>
        <v>1081.04</v>
      </c>
      <c r="H13201" s="73">
        <f>E13201*'[3]Percent Input'!$D$5</f>
        <v>1081.04</v>
      </c>
      <c r="I13201" s="74">
        <f>E13201*'[3]Percent Input'!$E$5</f>
        <v>1081.04</v>
      </c>
    </row>
    <row r="13202" spans="1:9" x14ac:dyDescent="0.25">
      <c r="A13202" s="70" t="s">
        <v>15002</v>
      </c>
      <c r="B13202" s="71" t="s">
        <v>15003</v>
      </c>
      <c r="C13202" s="86" t="s">
        <v>14965</v>
      </c>
      <c r="D13202" s="11"/>
      <c r="E13202" s="16">
        <v>1081.04</v>
      </c>
      <c r="F13202" s="72">
        <f>E13202*'[3]Percent Input'!$B$5</f>
        <v>1081.04</v>
      </c>
      <c r="G13202" s="73">
        <f>E13202*'[3]Percent Input'!$C$5</f>
        <v>1081.04</v>
      </c>
      <c r="H13202" s="73">
        <f>E13202*'[3]Percent Input'!$D$5</f>
        <v>1081.04</v>
      </c>
      <c r="I13202" s="74">
        <f>E13202*'[3]Percent Input'!$E$5</f>
        <v>1081.04</v>
      </c>
    </row>
    <row r="13203" spans="1:9" x14ac:dyDescent="0.25">
      <c r="A13203" s="70" t="s">
        <v>15004</v>
      </c>
      <c r="B13203" s="71" t="s">
        <v>15005</v>
      </c>
      <c r="C13203" s="86" t="s">
        <v>14965</v>
      </c>
      <c r="D13203" s="11"/>
      <c r="E13203" s="16">
        <v>1081.04</v>
      </c>
      <c r="F13203" s="72">
        <f>E13203*'[3]Percent Input'!$B$5</f>
        <v>1081.04</v>
      </c>
      <c r="G13203" s="73">
        <f>E13203*'[3]Percent Input'!$C$5</f>
        <v>1081.04</v>
      </c>
      <c r="H13203" s="73">
        <f>E13203*'[3]Percent Input'!$D$5</f>
        <v>1081.04</v>
      </c>
      <c r="I13203" s="74">
        <f>E13203*'[3]Percent Input'!$E$5</f>
        <v>1081.04</v>
      </c>
    </row>
    <row r="13204" spans="1:9" x14ac:dyDescent="0.25">
      <c r="A13204" s="70" t="s">
        <v>15006</v>
      </c>
      <c r="B13204" s="71" t="s">
        <v>15007</v>
      </c>
      <c r="C13204" s="86" t="s">
        <v>14965</v>
      </c>
      <c r="D13204" s="11"/>
      <c r="E13204" s="16">
        <v>1081.04</v>
      </c>
      <c r="F13204" s="72">
        <f>E13204*'[3]Percent Input'!$B$5</f>
        <v>1081.04</v>
      </c>
      <c r="G13204" s="73">
        <f>E13204*'[3]Percent Input'!$C$5</f>
        <v>1081.04</v>
      </c>
      <c r="H13204" s="73">
        <f>E13204*'[3]Percent Input'!$D$5</f>
        <v>1081.04</v>
      </c>
      <c r="I13204" s="74">
        <f>E13204*'[3]Percent Input'!$E$5</f>
        <v>1081.04</v>
      </c>
    </row>
    <row r="13205" spans="1:9" x14ac:dyDescent="0.25">
      <c r="A13205" s="70" t="s">
        <v>15008</v>
      </c>
      <c r="B13205" s="71" t="s">
        <v>15009</v>
      </c>
      <c r="C13205" s="86" t="s">
        <v>14965</v>
      </c>
      <c r="D13205" s="11"/>
      <c r="E13205" s="16">
        <v>1081.04</v>
      </c>
      <c r="F13205" s="72">
        <f>E13205*'[3]Percent Input'!$B$5</f>
        <v>1081.04</v>
      </c>
      <c r="G13205" s="73">
        <f>E13205*'[3]Percent Input'!$C$5</f>
        <v>1081.04</v>
      </c>
      <c r="H13205" s="73">
        <f>E13205*'[3]Percent Input'!$D$5</f>
        <v>1081.04</v>
      </c>
      <c r="I13205" s="74">
        <f>E13205*'[3]Percent Input'!$E$5</f>
        <v>1081.04</v>
      </c>
    </row>
    <row r="13206" spans="1:9" x14ac:dyDescent="0.25">
      <c r="A13206" s="70" t="s">
        <v>15010</v>
      </c>
      <c r="B13206" s="71" t="s">
        <v>15011</v>
      </c>
      <c r="C13206" s="86" t="s">
        <v>14965</v>
      </c>
      <c r="D13206" s="11"/>
      <c r="E13206" s="16">
        <v>1081.04</v>
      </c>
      <c r="F13206" s="72">
        <f>E13206*'[3]Percent Input'!$B$5</f>
        <v>1081.04</v>
      </c>
      <c r="G13206" s="73">
        <f>E13206*'[3]Percent Input'!$C$5</f>
        <v>1081.04</v>
      </c>
      <c r="H13206" s="73">
        <f>E13206*'[3]Percent Input'!$D$5</f>
        <v>1081.04</v>
      </c>
      <c r="I13206" s="74">
        <f>E13206*'[3]Percent Input'!$E$5</f>
        <v>1081.04</v>
      </c>
    </row>
    <row r="13207" spans="1:9" x14ac:dyDescent="0.25">
      <c r="A13207" s="70" t="s">
        <v>15012</v>
      </c>
      <c r="B13207" s="71" t="s">
        <v>15013</v>
      </c>
      <c r="C13207" s="86" t="s">
        <v>14965</v>
      </c>
      <c r="D13207" s="11"/>
      <c r="E13207" s="16">
        <v>1081.04</v>
      </c>
      <c r="F13207" s="72">
        <f>E13207*'[3]Percent Input'!$B$5</f>
        <v>1081.04</v>
      </c>
      <c r="G13207" s="73">
        <f>E13207*'[3]Percent Input'!$C$5</f>
        <v>1081.04</v>
      </c>
      <c r="H13207" s="73">
        <f>E13207*'[3]Percent Input'!$D$5</f>
        <v>1081.04</v>
      </c>
      <c r="I13207" s="74">
        <f>E13207*'[3]Percent Input'!$E$5</f>
        <v>1081.04</v>
      </c>
    </row>
    <row r="13208" spans="1:9" x14ac:dyDescent="0.25">
      <c r="A13208" s="70" t="s">
        <v>15014</v>
      </c>
      <c r="B13208" s="71" t="s">
        <v>15015</v>
      </c>
      <c r="C13208" s="86" t="s">
        <v>14965</v>
      </c>
      <c r="D13208" s="11"/>
      <c r="E13208" s="16">
        <v>1081.04</v>
      </c>
      <c r="F13208" s="72">
        <f>E13208*'[3]Percent Input'!$B$5</f>
        <v>1081.04</v>
      </c>
      <c r="G13208" s="73">
        <f>E13208*'[3]Percent Input'!$C$5</f>
        <v>1081.04</v>
      </c>
      <c r="H13208" s="73">
        <f>E13208*'[3]Percent Input'!$D$5</f>
        <v>1081.04</v>
      </c>
      <c r="I13208" s="74">
        <f>E13208*'[3]Percent Input'!$E$5</f>
        <v>1081.04</v>
      </c>
    </row>
    <row r="13209" spans="1:9" x14ac:dyDescent="0.25">
      <c r="A13209" s="70" t="s">
        <v>15016</v>
      </c>
      <c r="B13209" s="71" t="s">
        <v>15017</v>
      </c>
      <c r="C13209" s="86" t="s">
        <v>14965</v>
      </c>
      <c r="D13209" s="11"/>
      <c r="E13209" s="16">
        <v>1081.04</v>
      </c>
      <c r="F13209" s="72">
        <f>E13209*'[3]Percent Input'!$B$5</f>
        <v>1081.04</v>
      </c>
      <c r="G13209" s="73">
        <f>E13209*'[3]Percent Input'!$C$5</f>
        <v>1081.04</v>
      </c>
      <c r="H13209" s="73">
        <f>E13209*'[3]Percent Input'!$D$5</f>
        <v>1081.04</v>
      </c>
      <c r="I13209" s="74">
        <f>E13209*'[3]Percent Input'!$E$5</f>
        <v>1081.04</v>
      </c>
    </row>
    <row r="13210" spans="1:9" x14ac:dyDescent="0.25">
      <c r="A13210" s="70" t="s">
        <v>15018</v>
      </c>
      <c r="B13210" s="71" t="s">
        <v>15019</v>
      </c>
      <c r="C13210" s="86" t="s">
        <v>14965</v>
      </c>
      <c r="D13210" s="11"/>
      <c r="E13210" s="16">
        <v>1081.04</v>
      </c>
      <c r="F13210" s="72">
        <f>E13210*'[3]Percent Input'!$B$5</f>
        <v>1081.04</v>
      </c>
      <c r="G13210" s="73">
        <f>E13210*'[3]Percent Input'!$C$5</f>
        <v>1081.04</v>
      </c>
      <c r="H13210" s="73">
        <f>E13210*'[3]Percent Input'!$D$5</f>
        <v>1081.04</v>
      </c>
      <c r="I13210" s="74">
        <f>E13210*'[3]Percent Input'!$E$5</f>
        <v>1081.04</v>
      </c>
    </row>
    <row r="13211" spans="1:9" x14ac:dyDescent="0.25">
      <c r="A13211" s="70" t="s">
        <v>15020</v>
      </c>
      <c r="B13211" s="71" t="s">
        <v>15021</v>
      </c>
      <c r="C13211" s="86" t="s">
        <v>14965</v>
      </c>
      <c r="D13211" s="11"/>
      <c r="E13211" s="16">
        <v>1081.04</v>
      </c>
      <c r="F13211" s="72">
        <f>E13211*'[3]Percent Input'!$B$5</f>
        <v>1081.04</v>
      </c>
      <c r="G13211" s="73">
        <f>E13211*'[3]Percent Input'!$C$5</f>
        <v>1081.04</v>
      </c>
      <c r="H13211" s="73">
        <f>E13211*'[3]Percent Input'!$D$5</f>
        <v>1081.04</v>
      </c>
      <c r="I13211" s="74">
        <f>E13211*'[3]Percent Input'!$E$5</f>
        <v>1081.04</v>
      </c>
    </row>
    <row r="13212" spans="1:9" x14ac:dyDescent="0.25">
      <c r="A13212" s="75" t="s">
        <v>15022</v>
      </c>
      <c r="B13212" s="71" t="s">
        <v>15023</v>
      </c>
      <c r="C13212" s="86" t="s">
        <v>14965</v>
      </c>
      <c r="D13212" s="11"/>
      <c r="E13212" s="16">
        <v>1081.04</v>
      </c>
      <c r="F13212" s="72">
        <f>E13212*'[3]Percent Input'!$B$5</f>
        <v>1081.04</v>
      </c>
      <c r="G13212" s="73">
        <f>E13212*'[3]Percent Input'!$C$5</f>
        <v>1081.04</v>
      </c>
      <c r="H13212" s="73">
        <f>E13212*'[3]Percent Input'!$D$5</f>
        <v>1081.04</v>
      </c>
      <c r="I13212" s="74">
        <f>E13212*'[3]Percent Input'!$E$5</f>
        <v>1081.04</v>
      </c>
    </row>
    <row r="13213" spans="1:9" x14ac:dyDescent="0.25">
      <c r="A13213" s="70" t="s">
        <v>15024</v>
      </c>
      <c r="B13213" s="71" t="s">
        <v>15025</v>
      </c>
      <c r="C13213" s="86" t="s">
        <v>14965</v>
      </c>
      <c r="D13213" s="11"/>
      <c r="E13213" s="16">
        <v>1081.04</v>
      </c>
      <c r="F13213" s="72">
        <f>E13213*'[3]Percent Input'!$B$5</f>
        <v>1081.04</v>
      </c>
      <c r="G13213" s="73">
        <f>E13213*'[3]Percent Input'!$C$5</f>
        <v>1081.04</v>
      </c>
      <c r="H13213" s="73">
        <f>E13213*'[3]Percent Input'!$D$5</f>
        <v>1081.04</v>
      </c>
      <c r="I13213" s="74">
        <f>E13213*'[3]Percent Input'!$E$5</f>
        <v>1081.04</v>
      </c>
    </row>
    <row r="13214" spans="1:9" x14ac:dyDescent="0.25">
      <c r="A13214" s="70" t="s">
        <v>15026</v>
      </c>
      <c r="B13214" s="71" t="s">
        <v>15027</v>
      </c>
      <c r="C13214" s="86" t="s">
        <v>14965</v>
      </c>
      <c r="D13214" s="11"/>
      <c r="E13214" s="16">
        <v>1081.04</v>
      </c>
      <c r="F13214" s="72">
        <f>E13214*'[3]Percent Input'!$B$5</f>
        <v>1081.04</v>
      </c>
      <c r="G13214" s="73">
        <f>E13214*'[3]Percent Input'!$C$5</f>
        <v>1081.04</v>
      </c>
      <c r="H13214" s="73">
        <f>E13214*'[3]Percent Input'!$D$5</f>
        <v>1081.04</v>
      </c>
      <c r="I13214" s="74">
        <f>E13214*'[3]Percent Input'!$E$5</f>
        <v>1081.04</v>
      </c>
    </row>
    <row r="13215" spans="1:9" x14ac:dyDescent="0.25">
      <c r="A13215" s="75" t="s">
        <v>15028</v>
      </c>
      <c r="B13215" s="71" t="s">
        <v>15029</v>
      </c>
      <c r="C13215" s="86" t="s">
        <v>14965</v>
      </c>
      <c r="D13215" s="11"/>
      <c r="E13215" s="16">
        <v>1081.04</v>
      </c>
      <c r="F13215" s="72">
        <f>E13215*'[3]Percent Input'!$B$5</f>
        <v>1081.04</v>
      </c>
      <c r="G13215" s="73">
        <f>E13215*'[3]Percent Input'!$C$5</f>
        <v>1081.04</v>
      </c>
      <c r="H13215" s="73">
        <f>E13215*'[3]Percent Input'!$D$5</f>
        <v>1081.04</v>
      </c>
      <c r="I13215" s="74">
        <f>E13215*'[3]Percent Input'!$E$5</f>
        <v>1081.04</v>
      </c>
    </row>
    <row r="13216" spans="1:9" x14ac:dyDescent="0.25">
      <c r="A13216" s="75" t="s">
        <v>15030</v>
      </c>
      <c r="B13216" s="71" t="s">
        <v>15031</v>
      </c>
      <c r="C13216" s="86" t="s">
        <v>14965</v>
      </c>
      <c r="D13216" s="11"/>
      <c r="E13216" s="16">
        <v>1081.04</v>
      </c>
      <c r="F13216" s="72">
        <f>E13216*'[3]Percent Input'!$B$5</f>
        <v>1081.04</v>
      </c>
      <c r="G13216" s="73">
        <f>E13216*'[3]Percent Input'!$C$5</f>
        <v>1081.04</v>
      </c>
      <c r="H13216" s="73">
        <f>E13216*'[3]Percent Input'!$D$5</f>
        <v>1081.04</v>
      </c>
      <c r="I13216" s="74">
        <f>E13216*'[3]Percent Input'!$E$5</f>
        <v>1081.04</v>
      </c>
    </row>
    <row r="13217" spans="1:9" x14ac:dyDescent="0.25">
      <c r="A13217" s="75" t="s">
        <v>15032</v>
      </c>
      <c r="B13217" s="71" t="s">
        <v>15033</v>
      </c>
      <c r="C13217" s="86" t="s">
        <v>14965</v>
      </c>
      <c r="D13217" s="11"/>
      <c r="E13217" s="16">
        <v>1081.04</v>
      </c>
      <c r="F13217" s="72">
        <f>E13217*'[3]Percent Input'!$B$5</f>
        <v>1081.04</v>
      </c>
      <c r="G13217" s="73">
        <f>E13217*'[3]Percent Input'!$C$5</f>
        <v>1081.04</v>
      </c>
      <c r="H13217" s="73">
        <f>E13217*'[3]Percent Input'!$D$5</f>
        <v>1081.04</v>
      </c>
      <c r="I13217" s="74">
        <f>E13217*'[3]Percent Input'!$E$5</f>
        <v>1081.04</v>
      </c>
    </row>
    <row r="13218" spans="1:9" x14ac:dyDescent="0.25">
      <c r="A13218" s="75" t="s">
        <v>15034</v>
      </c>
      <c r="B13218" s="71" t="s">
        <v>15035</v>
      </c>
      <c r="C13218" s="86" t="s">
        <v>14965</v>
      </c>
      <c r="D13218" s="11"/>
      <c r="E13218" s="16">
        <v>1081.04</v>
      </c>
      <c r="F13218" s="72">
        <f>E13218*'[3]Percent Input'!$B$5</f>
        <v>1081.04</v>
      </c>
      <c r="G13218" s="73">
        <f>E13218*'[3]Percent Input'!$C$5</f>
        <v>1081.04</v>
      </c>
      <c r="H13218" s="73">
        <f>E13218*'[3]Percent Input'!$D$5</f>
        <v>1081.04</v>
      </c>
      <c r="I13218" s="74">
        <f>E13218*'[3]Percent Input'!$E$5</f>
        <v>1081.04</v>
      </c>
    </row>
    <row r="13219" spans="1:9" x14ac:dyDescent="0.25">
      <c r="A13219" s="75" t="s">
        <v>15036</v>
      </c>
      <c r="B13219" s="71" t="s">
        <v>15037</v>
      </c>
      <c r="C13219" s="86" t="s">
        <v>14965</v>
      </c>
      <c r="D13219" s="11"/>
      <c r="E13219" s="16">
        <v>1977.83</v>
      </c>
      <c r="F13219" s="72">
        <f>E13219*'[3]Percent Input'!$B$5</f>
        <v>1977.83</v>
      </c>
      <c r="G13219" s="73">
        <f>E13219*'[3]Percent Input'!$C$5</f>
        <v>1977.83</v>
      </c>
      <c r="H13219" s="73">
        <f>E13219*'[3]Percent Input'!$D$5</f>
        <v>1977.83</v>
      </c>
      <c r="I13219" s="74">
        <f>E13219*'[3]Percent Input'!$E$5</f>
        <v>1977.83</v>
      </c>
    </row>
    <row r="13220" spans="1:9" x14ac:dyDescent="0.25">
      <c r="A13220" s="75" t="s">
        <v>15038</v>
      </c>
      <c r="B13220" s="71" t="s">
        <v>15037</v>
      </c>
      <c r="C13220" s="86" t="s">
        <v>14965</v>
      </c>
      <c r="D13220" s="11"/>
      <c r="E13220" s="16">
        <v>2173.88</v>
      </c>
      <c r="F13220" s="72">
        <f>E13220*'[3]Percent Input'!$B$5</f>
        <v>2173.88</v>
      </c>
      <c r="G13220" s="73">
        <f>E13220*'[3]Percent Input'!$C$5</f>
        <v>2173.88</v>
      </c>
      <c r="H13220" s="73">
        <f>E13220*'[3]Percent Input'!$D$5</f>
        <v>2173.88</v>
      </c>
      <c r="I13220" s="74">
        <f>E13220*'[3]Percent Input'!$E$5</f>
        <v>2173.88</v>
      </c>
    </row>
    <row r="13221" spans="1:9" x14ac:dyDescent="0.25">
      <c r="A13221" s="70" t="s">
        <v>15039</v>
      </c>
      <c r="B13221" s="71" t="s">
        <v>15037</v>
      </c>
      <c r="C13221" s="86" t="s">
        <v>14965</v>
      </c>
      <c r="D13221" s="11"/>
      <c r="E13221" s="16">
        <v>1927.73</v>
      </c>
      <c r="F13221" s="72">
        <f>E13221*'[3]Percent Input'!$B$5</f>
        <v>1927.73</v>
      </c>
      <c r="G13221" s="73">
        <f>E13221*'[3]Percent Input'!$C$5</f>
        <v>1927.73</v>
      </c>
      <c r="H13221" s="73">
        <f>E13221*'[3]Percent Input'!$D$5</f>
        <v>1927.73</v>
      </c>
      <c r="I13221" s="74">
        <f>E13221*'[3]Percent Input'!$E$5</f>
        <v>1927.73</v>
      </c>
    </row>
    <row r="13222" spans="1:9" x14ac:dyDescent="0.25">
      <c r="A13222" s="70" t="s">
        <v>15040</v>
      </c>
      <c r="B13222" s="71" t="s">
        <v>15037</v>
      </c>
      <c r="C13222" s="86" t="s">
        <v>14965</v>
      </c>
      <c r="D13222" s="11"/>
      <c r="E13222" s="16">
        <v>2157.3000000000002</v>
      </c>
      <c r="F13222" s="72">
        <f>E13222*'[3]Percent Input'!$B$5</f>
        <v>2157.3000000000002</v>
      </c>
      <c r="G13222" s="73">
        <f>E13222*'[3]Percent Input'!$C$5</f>
        <v>2157.3000000000002</v>
      </c>
      <c r="H13222" s="73">
        <f>E13222*'[3]Percent Input'!$D$5</f>
        <v>2157.3000000000002</v>
      </c>
      <c r="I13222" s="74">
        <f>E13222*'[3]Percent Input'!$E$5</f>
        <v>2157.3000000000002</v>
      </c>
    </row>
    <row r="13223" spans="1:9" x14ac:dyDescent="0.25">
      <c r="A13223" s="70" t="s">
        <v>15041</v>
      </c>
      <c r="B13223" s="71" t="s">
        <v>15037</v>
      </c>
      <c r="C13223" s="86" t="s">
        <v>14965</v>
      </c>
      <c r="D13223" s="11"/>
      <c r="E13223" s="16">
        <v>2353.35</v>
      </c>
      <c r="F13223" s="72">
        <f>E13223*'[3]Percent Input'!$B$5</f>
        <v>2353.35</v>
      </c>
      <c r="G13223" s="73">
        <f>E13223*'[3]Percent Input'!$C$5</f>
        <v>2353.35</v>
      </c>
      <c r="H13223" s="73">
        <f>E13223*'[3]Percent Input'!$D$5</f>
        <v>2353.35</v>
      </c>
      <c r="I13223" s="74">
        <f>E13223*'[3]Percent Input'!$E$5</f>
        <v>2353.35</v>
      </c>
    </row>
    <row r="13224" spans="1:9" x14ac:dyDescent="0.25">
      <c r="A13224" s="70" t="s">
        <v>15042</v>
      </c>
      <c r="B13224" s="71" t="s">
        <v>15043</v>
      </c>
      <c r="C13224" s="86" t="s">
        <v>14965</v>
      </c>
      <c r="D13224" s="11"/>
      <c r="E13224" s="16">
        <v>1081.04</v>
      </c>
      <c r="F13224" s="72">
        <f>E13224*'[3]Percent Input'!$B$5</f>
        <v>1081.04</v>
      </c>
      <c r="G13224" s="73">
        <f>E13224*'[3]Percent Input'!$C$5</f>
        <v>1081.04</v>
      </c>
      <c r="H13224" s="73">
        <f>E13224*'[3]Percent Input'!$D$5</f>
        <v>1081.04</v>
      </c>
      <c r="I13224" s="74">
        <f>E13224*'[3]Percent Input'!$E$5</f>
        <v>1081.04</v>
      </c>
    </row>
    <row r="13225" spans="1:9" x14ac:dyDescent="0.25">
      <c r="A13225" s="70" t="s">
        <v>15044</v>
      </c>
      <c r="B13225" s="71" t="s">
        <v>15045</v>
      </c>
      <c r="C13225" s="86" t="s">
        <v>14965</v>
      </c>
      <c r="D13225" s="11"/>
      <c r="E13225" s="16">
        <v>1081.04</v>
      </c>
      <c r="F13225" s="72">
        <f>E13225*'[3]Percent Input'!$B$5</f>
        <v>1081.04</v>
      </c>
      <c r="G13225" s="73">
        <f>E13225*'[3]Percent Input'!$C$5</f>
        <v>1081.04</v>
      </c>
      <c r="H13225" s="73">
        <f>E13225*'[3]Percent Input'!$D$5</f>
        <v>1081.04</v>
      </c>
      <c r="I13225" s="74">
        <f>E13225*'[3]Percent Input'!$E$5</f>
        <v>1081.04</v>
      </c>
    </row>
    <row r="13226" spans="1:9" x14ac:dyDescent="0.25">
      <c r="A13226" s="70" t="s">
        <v>15046</v>
      </c>
      <c r="B13226" s="71" t="s">
        <v>15047</v>
      </c>
      <c r="C13226" s="86" t="s">
        <v>14965</v>
      </c>
      <c r="D13226" s="11"/>
      <c r="E13226" s="16">
        <v>1081.04</v>
      </c>
      <c r="F13226" s="72">
        <f>E13226*'[3]Percent Input'!$B$5</f>
        <v>1081.04</v>
      </c>
      <c r="G13226" s="73">
        <f>E13226*'[3]Percent Input'!$C$5</f>
        <v>1081.04</v>
      </c>
      <c r="H13226" s="73">
        <f>E13226*'[3]Percent Input'!$D$5</f>
        <v>1081.04</v>
      </c>
      <c r="I13226" s="74">
        <f>E13226*'[3]Percent Input'!$E$5</f>
        <v>1081.04</v>
      </c>
    </row>
    <row r="13227" spans="1:9" x14ac:dyDescent="0.25">
      <c r="A13227" s="70" t="s">
        <v>15048</v>
      </c>
      <c r="B13227" s="71" t="s">
        <v>15049</v>
      </c>
      <c r="C13227" s="86" t="s">
        <v>14965</v>
      </c>
      <c r="D13227" s="11"/>
      <c r="E13227" s="16">
        <v>1081.04</v>
      </c>
      <c r="F13227" s="72">
        <f>E13227*'[3]Percent Input'!$B$5</f>
        <v>1081.04</v>
      </c>
      <c r="G13227" s="73">
        <f>E13227*'[3]Percent Input'!$C$5</f>
        <v>1081.04</v>
      </c>
      <c r="H13227" s="73">
        <f>E13227*'[3]Percent Input'!$D$5</f>
        <v>1081.04</v>
      </c>
      <c r="I13227" s="74">
        <f>E13227*'[3]Percent Input'!$E$5</f>
        <v>1081.04</v>
      </c>
    </row>
    <row r="13228" spans="1:9" x14ac:dyDescent="0.25">
      <c r="A13228" s="70" t="s">
        <v>15050</v>
      </c>
      <c r="B13228" s="71" t="s">
        <v>15051</v>
      </c>
      <c r="C13228" s="86" t="s">
        <v>14965</v>
      </c>
      <c r="D13228" s="11"/>
      <c r="E13228" s="16">
        <v>1081.04</v>
      </c>
      <c r="F13228" s="72">
        <f>E13228*'[3]Percent Input'!$B$5</f>
        <v>1081.04</v>
      </c>
      <c r="G13228" s="73">
        <f>E13228*'[3]Percent Input'!$C$5</f>
        <v>1081.04</v>
      </c>
      <c r="H13228" s="73">
        <f>E13228*'[3]Percent Input'!$D$5</f>
        <v>1081.04</v>
      </c>
      <c r="I13228" s="74">
        <f>E13228*'[3]Percent Input'!$E$5</f>
        <v>1081.04</v>
      </c>
    </row>
    <row r="13229" spans="1:9" x14ac:dyDescent="0.25">
      <c r="A13229" s="70" t="s">
        <v>15052</v>
      </c>
      <c r="B13229" s="71" t="s">
        <v>15053</v>
      </c>
      <c r="C13229" s="86" t="s">
        <v>14965</v>
      </c>
      <c r="D13229" s="11"/>
      <c r="E13229" s="16">
        <v>1081.04</v>
      </c>
      <c r="F13229" s="72">
        <f>E13229*'[3]Percent Input'!$B$5</f>
        <v>1081.04</v>
      </c>
      <c r="G13229" s="73">
        <f>E13229*'[3]Percent Input'!$C$5</f>
        <v>1081.04</v>
      </c>
      <c r="H13229" s="73">
        <f>E13229*'[3]Percent Input'!$D$5</f>
        <v>1081.04</v>
      </c>
      <c r="I13229" s="74">
        <f>E13229*'[3]Percent Input'!$E$5</f>
        <v>1081.04</v>
      </c>
    </row>
    <row r="13230" spans="1:9" x14ac:dyDescent="0.25">
      <c r="A13230" s="70" t="s">
        <v>15054</v>
      </c>
      <c r="B13230" s="71" t="s">
        <v>15055</v>
      </c>
      <c r="C13230" s="86" t="s">
        <v>14965</v>
      </c>
      <c r="D13230" s="11"/>
      <c r="E13230" s="16">
        <v>1081.04</v>
      </c>
      <c r="F13230" s="72">
        <f>E13230*'[3]Percent Input'!$B$5</f>
        <v>1081.04</v>
      </c>
      <c r="G13230" s="73">
        <f>E13230*'[3]Percent Input'!$C$5</f>
        <v>1081.04</v>
      </c>
      <c r="H13230" s="73">
        <f>E13230*'[3]Percent Input'!$D$5</f>
        <v>1081.04</v>
      </c>
      <c r="I13230" s="74">
        <f>E13230*'[3]Percent Input'!$E$5</f>
        <v>1081.04</v>
      </c>
    </row>
    <row r="13231" spans="1:9" x14ac:dyDescent="0.25">
      <c r="A13231" s="70" t="s">
        <v>15056</v>
      </c>
      <c r="B13231" s="71" t="s">
        <v>15057</v>
      </c>
      <c r="C13231" s="86" t="s">
        <v>14965</v>
      </c>
      <c r="D13231" s="11"/>
      <c r="E13231" s="16">
        <v>120.01</v>
      </c>
      <c r="F13231" s="72">
        <f>E13231*'[3]Percent Input'!$B$5</f>
        <v>120.01</v>
      </c>
      <c r="G13231" s="73">
        <f>E13231*'[3]Percent Input'!$C$5</f>
        <v>120.01</v>
      </c>
      <c r="H13231" s="73">
        <f>E13231*'[3]Percent Input'!$D$5</f>
        <v>120.01</v>
      </c>
      <c r="I13231" s="74">
        <f>E13231*'[3]Percent Input'!$E$5</f>
        <v>120.01</v>
      </c>
    </row>
    <row r="13232" spans="1:9" x14ac:dyDescent="0.25">
      <c r="A13232" s="70" t="s">
        <v>15058</v>
      </c>
      <c r="B13232" s="71" t="s">
        <v>15059</v>
      </c>
      <c r="C13232" s="86" t="s">
        <v>14965</v>
      </c>
      <c r="D13232" s="11"/>
      <c r="E13232" s="16">
        <v>1081.04</v>
      </c>
      <c r="F13232" s="72">
        <f>E13232*'[3]Percent Input'!$B$5</f>
        <v>1081.04</v>
      </c>
      <c r="G13232" s="73">
        <f>E13232*'[3]Percent Input'!$C$5</f>
        <v>1081.04</v>
      </c>
      <c r="H13232" s="73">
        <f>E13232*'[3]Percent Input'!$D$5</f>
        <v>1081.04</v>
      </c>
      <c r="I13232" s="74">
        <f>E13232*'[3]Percent Input'!$E$5</f>
        <v>1081.04</v>
      </c>
    </row>
    <row r="13233" spans="1:9" x14ac:dyDescent="0.25">
      <c r="A13233" s="70" t="s">
        <v>15060</v>
      </c>
      <c r="B13233" s="71" t="s">
        <v>15061</v>
      </c>
      <c r="C13233" s="86" t="s">
        <v>14965</v>
      </c>
      <c r="D13233" s="11"/>
      <c r="E13233" s="16">
        <v>224.16</v>
      </c>
      <c r="F13233" s="72">
        <f>E13233*'[3]Percent Input'!$B$5</f>
        <v>224.16</v>
      </c>
      <c r="G13233" s="73">
        <f>E13233*'[3]Percent Input'!$C$5</f>
        <v>224.16</v>
      </c>
      <c r="H13233" s="73">
        <f>E13233*'[3]Percent Input'!$D$5</f>
        <v>224.16</v>
      </c>
      <c r="I13233" s="74">
        <f>E13233*'[3]Percent Input'!$E$5</f>
        <v>224.16</v>
      </c>
    </row>
    <row r="13234" spans="1:9" x14ac:dyDescent="0.25">
      <c r="A13234" s="70" t="s">
        <v>15062</v>
      </c>
      <c r="B13234" s="71" t="s">
        <v>15063</v>
      </c>
      <c r="C13234" s="86" t="s">
        <v>14965</v>
      </c>
      <c r="D13234" s="11"/>
      <c r="E13234" s="16">
        <v>1081.04</v>
      </c>
      <c r="F13234" s="72">
        <f>E13234*'[3]Percent Input'!$B$5</f>
        <v>1081.04</v>
      </c>
      <c r="G13234" s="73">
        <f>E13234*'[3]Percent Input'!$C$5</f>
        <v>1081.04</v>
      </c>
      <c r="H13234" s="73">
        <f>E13234*'[3]Percent Input'!$D$5</f>
        <v>1081.04</v>
      </c>
      <c r="I13234" s="74">
        <f>E13234*'[3]Percent Input'!$E$5</f>
        <v>1081.04</v>
      </c>
    </row>
    <row r="13235" spans="1:9" x14ac:dyDescent="0.25">
      <c r="A13235" s="70" t="s">
        <v>15064</v>
      </c>
      <c r="B13235" s="71" t="s">
        <v>15065</v>
      </c>
      <c r="C13235" s="86" t="s">
        <v>14965</v>
      </c>
      <c r="D13235" s="11"/>
      <c r="E13235" s="16">
        <v>1081.04</v>
      </c>
      <c r="F13235" s="72">
        <f>E13235*'[3]Percent Input'!$B$5</f>
        <v>1081.04</v>
      </c>
      <c r="G13235" s="73">
        <f>E13235*'[3]Percent Input'!$C$5</f>
        <v>1081.04</v>
      </c>
      <c r="H13235" s="73">
        <f>E13235*'[3]Percent Input'!$D$5</f>
        <v>1081.04</v>
      </c>
      <c r="I13235" s="74">
        <f>E13235*'[3]Percent Input'!$E$5</f>
        <v>1081.04</v>
      </c>
    </row>
    <row r="13236" spans="1:9" x14ac:dyDescent="0.25">
      <c r="A13236" s="70" t="s">
        <v>15066</v>
      </c>
      <c r="B13236" s="71" t="s">
        <v>15067</v>
      </c>
      <c r="C13236" s="86" t="s">
        <v>14965</v>
      </c>
      <c r="D13236" s="11"/>
      <c r="E13236" s="16">
        <v>1081.04</v>
      </c>
      <c r="F13236" s="72">
        <f>E13236*'[3]Percent Input'!$B$5</f>
        <v>1081.04</v>
      </c>
      <c r="G13236" s="73">
        <f>E13236*'[3]Percent Input'!$C$5</f>
        <v>1081.04</v>
      </c>
      <c r="H13236" s="73">
        <f>E13236*'[3]Percent Input'!$D$5</f>
        <v>1081.04</v>
      </c>
      <c r="I13236" s="74">
        <f>E13236*'[3]Percent Input'!$E$5</f>
        <v>1081.04</v>
      </c>
    </row>
    <row r="13237" spans="1:9" x14ac:dyDescent="0.25">
      <c r="A13237" s="70" t="s">
        <v>15068</v>
      </c>
      <c r="B13237" s="71" t="s">
        <v>15069</v>
      </c>
      <c r="C13237" s="86" t="s">
        <v>14965</v>
      </c>
      <c r="D13237" s="11"/>
      <c r="E13237" s="16">
        <v>1408.41</v>
      </c>
      <c r="F13237" s="72">
        <f>E13237*'[3]Percent Input'!$B$5</f>
        <v>1408.41</v>
      </c>
      <c r="G13237" s="73">
        <f>E13237*'[3]Percent Input'!$C$5</f>
        <v>1408.41</v>
      </c>
      <c r="H13237" s="73">
        <f>E13237*'[3]Percent Input'!$D$5</f>
        <v>1408.41</v>
      </c>
      <c r="I13237" s="74">
        <f>E13237*'[3]Percent Input'!$E$5</f>
        <v>1408.41</v>
      </c>
    </row>
    <row r="13238" spans="1:9" x14ac:dyDescent="0.25">
      <c r="A13238" s="70" t="s">
        <v>15070</v>
      </c>
      <c r="B13238" s="71" t="s">
        <v>15069</v>
      </c>
      <c r="C13238" s="86" t="s">
        <v>14965</v>
      </c>
      <c r="D13238" s="11"/>
      <c r="E13238" s="16">
        <v>296.95999999999998</v>
      </c>
      <c r="F13238" s="72">
        <f>E13238*'[3]Percent Input'!$B$5</f>
        <v>296.95999999999998</v>
      </c>
      <c r="G13238" s="73">
        <f>E13238*'[3]Percent Input'!$C$5</f>
        <v>296.95999999999998</v>
      </c>
      <c r="H13238" s="73">
        <f>E13238*'[3]Percent Input'!$D$5</f>
        <v>296.95999999999998</v>
      </c>
      <c r="I13238" s="74">
        <f>E13238*'[3]Percent Input'!$E$5</f>
        <v>296.95999999999998</v>
      </c>
    </row>
    <row r="13239" spans="1:9" x14ac:dyDescent="0.25">
      <c r="A13239" s="70" t="s">
        <v>15071</v>
      </c>
      <c r="B13239" s="71" t="s">
        <v>15072</v>
      </c>
      <c r="C13239" s="86" t="s">
        <v>14965</v>
      </c>
      <c r="D13239" s="11"/>
      <c r="E13239" s="16">
        <v>1081.04</v>
      </c>
      <c r="F13239" s="72">
        <f>E13239*'[3]Percent Input'!$B$5</f>
        <v>1081.04</v>
      </c>
      <c r="G13239" s="73">
        <f>E13239*'[3]Percent Input'!$C$5</f>
        <v>1081.04</v>
      </c>
      <c r="H13239" s="73">
        <f>E13239*'[3]Percent Input'!$D$5</f>
        <v>1081.04</v>
      </c>
      <c r="I13239" s="74">
        <f>E13239*'[3]Percent Input'!$E$5</f>
        <v>1081.04</v>
      </c>
    </row>
    <row r="13240" spans="1:9" x14ac:dyDescent="0.25">
      <c r="A13240" s="70" t="s">
        <v>15073</v>
      </c>
      <c r="B13240" s="71" t="s">
        <v>15074</v>
      </c>
      <c r="C13240" s="86" t="s">
        <v>14965</v>
      </c>
      <c r="D13240" s="11"/>
      <c r="E13240" s="16">
        <v>1081.04</v>
      </c>
      <c r="F13240" s="72">
        <f>E13240*'[3]Percent Input'!$B$5</f>
        <v>1081.04</v>
      </c>
      <c r="G13240" s="73">
        <f>E13240*'[3]Percent Input'!$C$5</f>
        <v>1081.04</v>
      </c>
      <c r="H13240" s="73">
        <f>E13240*'[3]Percent Input'!$D$5</f>
        <v>1081.04</v>
      </c>
      <c r="I13240" s="74">
        <f>E13240*'[3]Percent Input'!$E$5</f>
        <v>1081.04</v>
      </c>
    </row>
    <row r="13241" spans="1:9" x14ac:dyDescent="0.25">
      <c r="A13241" s="70" t="s">
        <v>15075</v>
      </c>
      <c r="B13241" s="71" t="s">
        <v>15076</v>
      </c>
      <c r="C13241" s="86" t="s">
        <v>14965</v>
      </c>
      <c r="D13241" s="11"/>
      <c r="E13241" s="16">
        <v>1081.04</v>
      </c>
      <c r="F13241" s="72">
        <f>E13241*'[3]Percent Input'!$B$5</f>
        <v>1081.04</v>
      </c>
      <c r="G13241" s="73">
        <f>E13241*'[3]Percent Input'!$C$5</f>
        <v>1081.04</v>
      </c>
      <c r="H13241" s="73">
        <f>E13241*'[3]Percent Input'!$D$5</f>
        <v>1081.04</v>
      </c>
      <c r="I13241" s="74">
        <f>E13241*'[3]Percent Input'!$E$5</f>
        <v>1081.04</v>
      </c>
    </row>
    <row r="13242" spans="1:9" x14ac:dyDescent="0.25">
      <c r="A13242" s="70" t="s">
        <v>15077</v>
      </c>
      <c r="B13242" s="71" t="s">
        <v>15078</v>
      </c>
      <c r="C13242" s="86" t="s">
        <v>14965</v>
      </c>
      <c r="D13242" s="11"/>
      <c r="E13242" s="16">
        <v>1081.04</v>
      </c>
      <c r="F13242" s="72">
        <f>E13242*'[3]Percent Input'!$B$5</f>
        <v>1081.04</v>
      </c>
      <c r="G13242" s="73">
        <f>E13242*'[3]Percent Input'!$C$5</f>
        <v>1081.04</v>
      </c>
      <c r="H13242" s="73">
        <f>E13242*'[3]Percent Input'!$D$5</f>
        <v>1081.04</v>
      </c>
      <c r="I13242" s="74">
        <f>E13242*'[3]Percent Input'!$E$5</f>
        <v>1081.04</v>
      </c>
    </row>
    <row r="13243" spans="1:9" x14ac:dyDescent="0.25">
      <c r="A13243" s="70" t="s">
        <v>15079</v>
      </c>
      <c r="B13243" s="71" t="s">
        <v>15080</v>
      </c>
      <c r="C13243" s="86" t="s">
        <v>14965</v>
      </c>
      <c r="D13243" s="11"/>
      <c r="E13243" s="16">
        <v>1081.04</v>
      </c>
      <c r="F13243" s="72">
        <f>E13243*'[3]Percent Input'!$B$5</f>
        <v>1081.04</v>
      </c>
      <c r="G13243" s="73">
        <f>E13243*'[3]Percent Input'!$C$5</f>
        <v>1081.04</v>
      </c>
      <c r="H13243" s="73">
        <f>E13243*'[3]Percent Input'!$D$5</f>
        <v>1081.04</v>
      </c>
      <c r="I13243" s="74">
        <f>E13243*'[3]Percent Input'!$E$5</f>
        <v>1081.04</v>
      </c>
    </row>
    <row r="13244" spans="1:9" x14ac:dyDescent="0.25">
      <c r="A13244" s="70" t="s">
        <v>15081</v>
      </c>
      <c r="B13244" s="71" t="s">
        <v>15082</v>
      </c>
      <c r="C13244" s="86" t="s">
        <v>14965</v>
      </c>
      <c r="D13244" s="11"/>
      <c r="E13244" s="16">
        <v>1081.04</v>
      </c>
      <c r="F13244" s="72">
        <f>E13244*'[3]Percent Input'!$B$5</f>
        <v>1081.04</v>
      </c>
      <c r="G13244" s="73">
        <f>E13244*'[3]Percent Input'!$C$5</f>
        <v>1081.04</v>
      </c>
      <c r="H13244" s="73">
        <f>E13244*'[3]Percent Input'!$D$5</f>
        <v>1081.04</v>
      </c>
      <c r="I13244" s="74">
        <f>E13244*'[3]Percent Input'!$E$5</f>
        <v>1081.04</v>
      </c>
    </row>
    <row r="13245" spans="1:9" x14ac:dyDescent="0.25">
      <c r="A13245" s="70" t="s">
        <v>15083</v>
      </c>
      <c r="B13245" s="71" t="s">
        <v>15084</v>
      </c>
      <c r="C13245" s="86" t="s">
        <v>14965</v>
      </c>
      <c r="D13245" s="11"/>
      <c r="E13245" s="16">
        <v>1081.04</v>
      </c>
      <c r="F13245" s="72">
        <f>E13245*'[3]Percent Input'!$B$5</f>
        <v>1081.04</v>
      </c>
      <c r="G13245" s="73">
        <f>E13245*'[3]Percent Input'!$C$5</f>
        <v>1081.04</v>
      </c>
      <c r="H13245" s="73">
        <f>E13245*'[3]Percent Input'!$D$5</f>
        <v>1081.04</v>
      </c>
      <c r="I13245" s="74">
        <f>E13245*'[3]Percent Input'!$E$5</f>
        <v>1081.04</v>
      </c>
    </row>
    <row r="13246" spans="1:9" x14ac:dyDescent="0.25">
      <c r="A13246" s="70" t="s">
        <v>15085</v>
      </c>
      <c r="B13246" s="71" t="s">
        <v>15086</v>
      </c>
      <c r="C13246" s="86" t="s">
        <v>14965</v>
      </c>
      <c r="D13246" s="11"/>
      <c r="E13246" s="16">
        <v>1081.04</v>
      </c>
      <c r="F13246" s="72">
        <f>E13246*'[3]Percent Input'!$B$5</f>
        <v>1081.04</v>
      </c>
      <c r="G13246" s="73">
        <f>E13246*'[3]Percent Input'!$C$5</f>
        <v>1081.04</v>
      </c>
      <c r="H13246" s="73">
        <f>E13246*'[3]Percent Input'!$D$5</f>
        <v>1081.04</v>
      </c>
      <c r="I13246" s="74">
        <f>E13246*'[3]Percent Input'!$E$5</f>
        <v>1081.04</v>
      </c>
    </row>
    <row r="13247" spans="1:9" x14ac:dyDescent="0.25">
      <c r="A13247" s="70" t="s">
        <v>15087</v>
      </c>
      <c r="B13247" s="71" t="s">
        <v>15088</v>
      </c>
      <c r="C13247" s="86" t="s">
        <v>14965</v>
      </c>
      <c r="D13247" s="11"/>
      <c r="E13247" s="16">
        <v>1081.04</v>
      </c>
      <c r="F13247" s="72">
        <f>E13247*'[3]Percent Input'!$B$5</f>
        <v>1081.04</v>
      </c>
      <c r="G13247" s="73">
        <f>E13247*'[3]Percent Input'!$C$5</f>
        <v>1081.04</v>
      </c>
      <c r="H13247" s="73">
        <f>E13247*'[3]Percent Input'!$D$5</f>
        <v>1081.04</v>
      </c>
      <c r="I13247" s="74">
        <f>E13247*'[3]Percent Input'!$E$5</f>
        <v>1081.04</v>
      </c>
    </row>
    <row r="13248" spans="1:9" x14ac:dyDescent="0.25">
      <c r="A13248" s="70" t="s">
        <v>15089</v>
      </c>
      <c r="B13248" s="71" t="s">
        <v>15090</v>
      </c>
      <c r="C13248" s="86" t="s">
        <v>14965</v>
      </c>
      <c r="D13248" s="11"/>
      <c r="E13248" s="16">
        <v>1081.04</v>
      </c>
      <c r="F13248" s="72">
        <f>E13248*'[3]Percent Input'!$B$5</f>
        <v>1081.04</v>
      </c>
      <c r="G13248" s="73">
        <f>E13248*'[3]Percent Input'!$C$5</f>
        <v>1081.04</v>
      </c>
      <c r="H13248" s="73">
        <f>E13248*'[3]Percent Input'!$D$5</f>
        <v>1081.04</v>
      </c>
      <c r="I13248" s="74">
        <f>E13248*'[3]Percent Input'!$E$5</f>
        <v>1081.04</v>
      </c>
    </row>
    <row r="13249" spans="1:9" x14ac:dyDescent="0.25">
      <c r="A13249" s="70" t="s">
        <v>15091</v>
      </c>
      <c r="B13249" s="71" t="s">
        <v>15092</v>
      </c>
      <c r="C13249" s="86" t="s">
        <v>14965</v>
      </c>
      <c r="D13249" s="11"/>
      <c r="E13249" s="16">
        <v>1081.04</v>
      </c>
      <c r="F13249" s="72">
        <f>E13249*'[3]Percent Input'!$B$5</f>
        <v>1081.04</v>
      </c>
      <c r="G13249" s="73">
        <f>E13249*'[3]Percent Input'!$C$5</f>
        <v>1081.04</v>
      </c>
      <c r="H13249" s="73">
        <f>E13249*'[3]Percent Input'!$D$5</f>
        <v>1081.04</v>
      </c>
      <c r="I13249" s="74">
        <f>E13249*'[3]Percent Input'!$E$5</f>
        <v>1081.04</v>
      </c>
    </row>
    <row r="13250" spans="1:9" x14ac:dyDescent="0.25">
      <c r="A13250" s="70" t="s">
        <v>15093</v>
      </c>
      <c r="B13250" s="71" t="s">
        <v>15094</v>
      </c>
      <c r="C13250" s="86" t="s">
        <v>14965</v>
      </c>
      <c r="D13250" s="11"/>
      <c r="E13250" s="16">
        <v>1081.04</v>
      </c>
      <c r="F13250" s="72">
        <f>E13250*'[3]Percent Input'!$B$5</f>
        <v>1081.04</v>
      </c>
      <c r="G13250" s="73">
        <f>E13250*'[3]Percent Input'!$C$5</f>
        <v>1081.04</v>
      </c>
      <c r="H13250" s="73">
        <f>E13250*'[3]Percent Input'!$D$5</f>
        <v>1081.04</v>
      </c>
      <c r="I13250" s="74">
        <f>E13250*'[3]Percent Input'!$E$5</f>
        <v>1081.04</v>
      </c>
    </row>
    <row r="13251" spans="1:9" x14ac:dyDescent="0.25">
      <c r="A13251" s="70" t="s">
        <v>15095</v>
      </c>
      <c r="B13251" s="71" t="s">
        <v>15096</v>
      </c>
      <c r="C13251" s="86" t="s">
        <v>14965</v>
      </c>
      <c r="D13251" s="11"/>
      <c r="E13251" s="16">
        <v>1081.04</v>
      </c>
      <c r="F13251" s="72">
        <f>E13251*'[3]Percent Input'!$B$5</f>
        <v>1081.04</v>
      </c>
      <c r="G13251" s="73">
        <f>E13251*'[3]Percent Input'!$C$5</f>
        <v>1081.04</v>
      </c>
      <c r="H13251" s="73">
        <f>E13251*'[3]Percent Input'!$D$5</f>
        <v>1081.04</v>
      </c>
      <c r="I13251" s="74">
        <f>E13251*'[3]Percent Input'!$E$5</f>
        <v>1081.04</v>
      </c>
    </row>
    <row r="13252" spans="1:9" x14ac:dyDescent="0.25">
      <c r="A13252" s="70" t="s">
        <v>15097</v>
      </c>
      <c r="B13252" s="71" t="s">
        <v>15098</v>
      </c>
      <c r="C13252" s="86" t="s">
        <v>14965</v>
      </c>
      <c r="D13252" s="11"/>
      <c r="E13252" s="16">
        <v>1081.04</v>
      </c>
      <c r="F13252" s="72">
        <f>E13252*'[3]Percent Input'!$B$5</f>
        <v>1081.04</v>
      </c>
      <c r="G13252" s="73">
        <f>E13252*'[3]Percent Input'!$C$5</f>
        <v>1081.04</v>
      </c>
      <c r="H13252" s="73">
        <f>E13252*'[3]Percent Input'!$D$5</f>
        <v>1081.04</v>
      </c>
      <c r="I13252" s="74">
        <f>E13252*'[3]Percent Input'!$E$5</f>
        <v>1081.04</v>
      </c>
    </row>
    <row r="13253" spans="1:9" x14ac:dyDescent="0.25">
      <c r="A13253" s="70" t="s">
        <v>15099</v>
      </c>
      <c r="B13253" s="71" t="s">
        <v>15100</v>
      </c>
      <c r="C13253" s="86" t="s">
        <v>14965</v>
      </c>
      <c r="D13253" s="11"/>
      <c r="E13253" s="16">
        <v>1081.04</v>
      </c>
      <c r="F13253" s="72">
        <f>E13253*'[3]Percent Input'!$B$5</f>
        <v>1081.04</v>
      </c>
      <c r="G13253" s="73">
        <f>E13253*'[3]Percent Input'!$C$5</f>
        <v>1081.04</v>
      </c>
      <c r="H13253" s="73">
        <f>E13253*'[3]Percent Input'!$D$5</f>
        <v>1081.04</v>
      </c>
      <c r="I13253" s="74">
        <f>E13253*'[3]Percent Input'!$E$5</f>
        <v>1081.04</v>
      </c>
    </row>
    <row r="13254" spans="1:9" x14ac:dyDescent="0.25">
      <c r="A13254" s="70" t="s">
        <v>15101</v>
      </c>
      <c r="B13254" s="71" t="s">
        <v>15102</v>
      </c>
      <c r="C13254" s="86" t="s">
        <v>14965</v>
      </c>
      <c r="D13254" s="11"/>
      <c r="E13254" s="16">
        <v>1081.04</v>
      </c>
      <c r="F13254" s="72">
        <f>E13254*'[3]Percent Input'!$B$5</f>
        <v>1081.04</v>
      </c>
      <c r="G13254" s="73">
        <f>E13254*'[3]Percent Input'!$C$5</f>
        <v>1081.04</v>
      </c>
      <c r="H13254" s="73">
        <f>E13254*'[3]Percent Input'!$D$5</f>
        <v>1081.04</v>
      </c>
      <c r="I13254" s="74">
        <f>E13254*'[3]Percent Input'!$E$5</f>
        <v>1081.04</v>
      </c>
    </row>
    <row r="13255" spans="1:9" x14ac:dyDescent="0.25">
      <c r="A13255" s="70" t="s">
        <v>15103</v>
      </c>
      <c r="B13255" s="71" t="s">
        <v>15104</v>
      </c>
      <c r="C13255" s="86" t="s">
        <v>14965</v>
      </c>
      <c r="D13255" s="11"/>
      <c r="E13255" s="16">
        <v>1081.04</v>
      </c>
      <c r="F13255" s="72">
        <f>E13255*'[3]Percent Input'!$B$5</f>
        <v>1081.04</v>
      </c>
      <c r="G13255" s="73">
        <f>E13255*'[3]Percent Input'!$C$5</f>
        <v>1081.04</v>
      </c>
      <c r="H13255" s="73">
        <f>E13255*'[3]Percent Input'!$D$5</f>
        <v>1081.04</v>
      </c>
      <c r="I13255" s="74">
        <f>E13255*'[3]Percent Input'!$E$5</f>
        <v>1081.04</v>
      </c>
    </row>
    <row r="13256" spans="1:9" x14ac:dyDescent="0.25">
      <c r="A13256" s="70" t="s">
        <v>15105</v>
      </c>
      <c r="B13256" s="71" t="s">
        <v>15106</v>
      </c>
      <c r="C13256" s="86" t="s">
        <v>14965</v>
      </c>
      <c r="D13256" s="11"/>
      <c r="E13256" s="16">
        <v>1081.04</v>
      </c>
      <c r="F13256" s="72">
        <f>E13256*'[3]Percent Input'!$B$5</f>
        <v>1081.04</v>
      </c>
      <c r="G13256" s="73">
        <f>E13256*'[3]Percent Input'!$C$5</f>
        <v>1081.04</v>
      </c>
      <c r="H13256" s="73">
        <f>E13256*'[3]Percent Input'!$D$5</f>
        <v>1081.04</v>
      </c>
      <c r="I13256" s="74">
        <f>E13256*'[3]Percent Input'!$E$5</f>
        <v>1081.04</v>
      </c>
    </row>
    <row r="13257" spans="1:9" x14ac:dyDescent="0.25">
      <c r="A13257" s="70" t="s">
        <v>15107</v>
      </c>
      <c r="B13257" s="71" t="s">
        <v>15108</v>
      </c>
      <c r="C13257" s="86" t="s">
        <v>14965</v>
      </c>
      <c r="D13257" s="11"/>
      <c r="E13257" s="16">
        <v>1081.04</v>
      </c>
      <c r="F13257" s="72">
        <f>E13257*'[3]Percent Input'!$B$5</f>
        <v>1081.04</v>
      </c>
      <c r="G13257" s="73">
        <f>E13257*'[3]Percent Input'!$C$5</f>
        <v>1081.04</v>
      </c>
      <c r="H13257" s="73">
        <f>E13257*'[3]Percent Input'!$D$5</f>
        <v>1081.04</v>
      </c>
      <c r="I13257" s="74">
        <f>E13257*'[3]Percent Input'!$E$5</f>
        <v>1081.04</v>
      </c>
    </row>
    <row r="13258" spans="1:9" x14ac:dyDescent="0.25">
      <c r="A13258" s="70" t="s">
        <v>15109</v>
      </c>
      <c r="B13258" s="71" t="s">
        <v>15110</v>
      </c>
      <c r="C13258" s="86" t="s">
        <v>14965</v>
      </c>
      <c r="D13258" s="11"/>
      <c r="E13258" s="16">
        <v>1081.04</v>
      </c>
      <c r="F13258" s="72">
        <f>E13258*'[3]Percent Input'!$B$5</f>
        <v>1081.04</v>
      </c>
      <c r="G13258" s="73">
        <f>E13258*'[3]Percent Input'!$C$5</f>
        <v>1081.04</v>
      </c>
      <c r="H13258" s="73">
        <f>E13258*'[3]Percent Input'!$D$5</f>
        <v>1081.04</v>
      </c>
      <c r="I13258" s="74">
        <f>E13258*'[3]Percent Input'!$E$5</f>
        <v>1081.04</v>
      </c>
    </row>
    <row r="13259" spans="1:9" x14ac:dyDescent="0.25">
      <c r="A13259" s="89">
        <v>33741</v>
      </c>
      <c r="B13259" s="90" t="s">
        <v>3554</v>
      </c>
      <c r="C13259" s="91" t="s">
        <v>16142</v>
      </c>
      <c r="D13259" s="91"/>
      <c r="E13259" s="92">
        <v>808</v>
      </c>
      <c r="F13259" s="93">
        <f>E13259*'[3]Percent Input'!$B$6</f>
        <v>808</v>
      </c>
      <c r="G13259" s="94">
        <f>E13259*'[3]Percent Input'!$C$6</f>
        <v>808</v>
      </c>
      <c r="H13259" s="94">
        <f>E13259*'[3]Percent Input'!$D$6</f>
        <v>808</v>
      </c>
      <c r="I13259" s="95">
        <f>E13259*'[3]Percent Input'!$E$6</f>
        <v>808</v>
      </c>
    </row>
    <row r="13260" spans="1:9" x14ac:dyDescent="0.25">
      <c r="A13260" s="89">
        <v>33745</v>
      </c>
      <c r="B13260" s="90" t="s">
        <v>3555</v>
      </c>
      <c r="C13260" s="91" t="s">
        <v>16142</v>
      </c>
      <c r="D13260" s="91"/>
      <c r="E13260" s="92">
        <v>1136.31</v>
      </c>
      <c r="F13260" s="93">
        <f>E13260*'[3]Percent Input'!$B$6</f>
        <v>1136.31</v>
      </c>
      <c r="G13260" s="94">
        <f>E13260*'[3]Percent Input'!$C$6</f>
        <v>1136.31</v>
      </c>
      <c r="H13260" s="94">
        <f>E13260*'[3]Percent Input'!$D$6</f>
        <v>1136.31</v>
      </c>
      <c r="I13260" s="95">
        <f>E13260*'[3]Percent Input'!$E$6</f>
        <v>1136.31</v>
      </c>
    </row>
    <row r="13261" spans="1:9" x14ac:dyDescent="0.25">
      <c r="A13261" s="89">
        <v>33746</v>
      </c>
      <c r="B13261" s="90" t="s">
        <v>3556</v>
      </c>
      <c r="C13261" s="91" t="s">
        <v>16142</v>
      </c>
      <c r="D13261" s="91"/>
      <c r="E13261" s="92">
        <v>447.25</v>
      </c>
      <c r="F13261" s="93">
        <f>E13261*'[3]Percent Input'!$B$6</f>
        <v>447.25</v>
      </c>
      <c r="G13261" s="94">
        <f>E13261*'[3]Percent Input'!$C$6</f>
        <v>447.25</v>
      </c>
      <c r="H13261" s="94">
        <f>E13261*'[3]Percent Input'!$D$6</f>
        <v>447.25</v>
      </c>
      <c r="I13261" s="95">
        <f>E13261*'[3]Percent Input'!$E$6</f>
        <v>447.25</v>
      </c>
    </row>
    <row r="13262" spans="1:9" x14ac:dyDescent="0.25">
      <c r="A13262" s="89">
        <v>92920</v>
      </c>
      <c r="B13262" s="90" t="s">
        <v>14930</v>
      </c>
      <c r="C13262" s="91" t="s">
        <v>16142</v>
      </c>
      <c r="D13262" s="91" t="s">
        <v>1135</v>
      </c>
      <c r="E13262" s="92">
        <v>4953.91</v>
      </c>
      <c r="F13262" s="93">
        <f>E13262*'[3]Percent Input'!$B$6</f>
        <v>4953.91</v>
      </c>
      <c r="G13262" s="94">
        <f>E13262*'[3]Percent Input'!$C$6</f>
        <v>4953.91</v>
      </c>
      <c r="H13262" s="94">
        <f>E13262*'[3]Percent Input'!$D$6</f>
        <v>4953.91</v>
      </c>
      <c r="I13262" s="95">
        <f>E13262*'[3]Percent Input'!$E$6</f>
        <v>4953.91</v>
      </c>
    </row>
    <row r="13263" spans="1:9" x14ac:dyDescent="0.25">
      <c r="A13263" s="89">
        <v>92924</v>
      </c>
      <c r="B13263" s="90" t="s">
        <v>14931</v>
      </c>
      <c r="C13263" s="91" t="s">
        <v>16142</v>
      </c>
      <c r="D13263" s="91" t="s">
        <v>968</v>
      </c>
      <c r="E13263" s="92">
        <v>9908.48</v>
      </c>
      <c r="F13263" s="93">
        <f>E13263*'[3]Percent Input'!$B$6</f>
        <v>9908.48</v>
      </c>
      <c r="G13263" s="94">
        <f>E13263*'[3]Percent Input'!$C$6</f>
        <v>9908.48</v>
      </c>
      <c r="H13263" s="94">
        <f>E13263*'[3]Percent Input'!$D$6</f>
        <v>9908.48</v>
      </c>
      <c r="I13263" s="95">
        <f>E13263*'[3]Percent Input'!$E$6</f>
        <v>9908.48</v>
      </c>
    </row>
    <row r="13264" spans="1:9" x14ac:dyDescent="0.25">
      <c r="A13264" s="89">
        <v>92928</v>
      </c>
      <c r="B13264" s="90" t="s">
        <v>14932</v>
      </c>
      <c r="C13264" s="91" t="s">
        <v>16142</v>
      </c>
      <c r="D13264" s="91" t="s">
        <v>968</v>
      </c>
      <c r="E13264" s="92">
        <v>9908.48</v>
      </c>
      <c r="F13264" s="93">
        <f>E13264*'[3]Percent Input'!$B$6</f>
        <v>9908.48</v>
      </c>
      <c r="G13264" s="94">
        <f>E13264*'[3]Percent Input'!$C$6</f>
        <v>9908.48</v>
      </c>
      <c r="H13264" s="94">
        <f>E13264*'[3]Percent Input'!$D$6</f>
        <v>9908.48</v>
      </c>
      <c r="I13264" s="95">
        <f>E13264*'[3]Percent Input'!$E$6</f>
        <v>9908.48</v>
      </c>
    </row>
    <row r="13265" spans="1:9" x14ac:dyDescent="0.25">
      <c r="A13265" s="89">
        <v>92933</v>
      </c>
      <c r="B13265" s="90" t="s">
        <v>14933</v>
      </c>
      <c r="C13265" s="91" t="s">
        <v>16142</v>
      </c>
      <c r="D13265" s="91" t="s">
        <v>985</v>
      </c>
      <c r="E13265" s="92">
        <v>15939.97</v>
      </c>
      <c r="F13265" s="93">
        <f>E13265*'[3]Percent Input'!$B$6</f>
        <v>15939.97</v>
      </c>
      <c r="G13265" s="94">
        <f>E13265*'[3]Percent Input'!$C$6</f>
        <v>15939.97</v>
      </c>
      <c r="H13265" s="94">
        <f>E13265*'[3]Percent Input'!$D$6</f>
        <v>15939.97</v>
      </c>
      <c r="I13265" s="95">
        <f>E13265*'[3]Percent Input'!$E$6</f>
        <v>15939.97</v>
      </c>
    </row>
    <row r="13266" spans="1:9" x14ac:dyDescent="0.25">
      <c r="A13266" s="89">
        <v>92937</v>
      </c>
      <c r="B13266" s="90" t="s">
        <v>14934</v>
      </c>
      <c r="C13266" s="91" t="s">
        <v>16142</v>
      </c>
      <c r="D13266" s="91" t="s">
        <v>968</v>
      </c>
      <c r="E13266" s="92">
        <v>9908.48</v>
      </c>
      <c r="F13266" s="93">
        <f>E13266*'[3]Percent Input'!$B$6</f>
        <v>9908.48</v>
      </c>
      <c r="G13266" s="94">
        <f>E13266*'[3]Percent Input'!$C$6</f>
        <v>9908.48</v>
      </c>
      <c r="H13266" s="94">
        <f>E13266*'[3]Percent Input'!$D$6</f>
        <v>9908.48</v>
      </c>
      <c r="I13266" s="95">
        <f>E13266*'[3]Percent Input'!$E$6</f>
        <v>9908.48</v>
      </c>
    </row>
    <row r="13267" spans="1:9" x14ac:dyDescent="0.25">
      <c r="A13267" s="89">
        <v>92941</v>
      </c>
      <c r="B13267" s="90" t="s">
        <v>14967</v>
      </c>
      <c r="C13267" s="91" t="s">
        <v>16142</v>
      </c>
      <c r="D13267" s="91" t="s">
        <v>8666</v>
      </c>
      <c r="E13267" s="92">
        <v>698.8</v>
      </c>
      <c r="F13267" s="93">
        <f>E13267*'[3]Percent Input'!$B$6</f>
        <v>698.8</v>
      </c>
      <c r="G13267" s="94">
        <f>E13267*'[3]Percent Input'!$C$6</f>
        <v>698.8</v>
      </c>
      <c r="H13267" s="94">
        <f>E13267*'[3]Percent Input'!$D$6</f>
        <v>698.8</v>
      </c>
      <c r="I13267" s="95">
        <f>E13267*'[3]Percent Input'!$E$6</f>
        <v>698.8</v>
      </c>
    </row>
    <row r="13268" spans="1:9" x14ac:dyDescent="0.25">
      <c r="A13268" s="89">
        <v>92943</v>
      </c>
      <c r="B13268" s="90" t="s">
        <v>14935</v>
      </c>
      <c r="C13268" s="91" t="s">
        <v>16142</v>
      </c>
      <c r="D13268" s="91" t="s">
        <v>968</v>
      </c>
      <c r="E13268" s="92">
        <v>9908.48</v>
      </c>
      <c r="F13268" s="93">
        <f>E13268*'[3]Percent Input'!$B$6</f>
        <v>9908.48</v>
      </c>
      <c r="G13268" s="94">
        <f>E13268*'[3]Percent Input'!$C$6</f>
        <v>9908.48</v>
      </c>
      <c r="H13268" s="94">
        <f>E13268*'[3]Percent Input'!$D$6</f>
        <v>9908.48</v>
      </c>
      <c r="I13268" s="95">
        <f>E13268*'[3]Percent Input'!$E$6</f>
        <v>9908.48</v>
      </c>
    </row>
    <row r="13269" spans="1:9" x14ac:dyDescent="0.25">
      <c r="A13269" s="89">
        <v>92986</v>
      </c>
      <c r="B13269" s="90" t="s">
        <v>14936</v>
      </c>
      <c r="C13269" s="91" t="s">
        <v>16142</v>
      </c>
      <c r="D13269" s="91" t="s">
        <v>1135</v>
      </c>
      <c r="E13269" s="92">
        <v>4953.91</v>
      </c>
      <c r="F13269" s="93">
        <f>E13269*'[3]Percent Input'!$B$6</f>
        <v>4953.91</v>
      </c>
      <c r="G13269" s="94">
        <f>E13269*'[3]Percent Input'!$C$6</f>
        <v>4953.91</v>
      </c>
      <c r="H13269" s="94">
        <f>E13269*'[3]Percent Input'!$D$6</f>
        <v>4953.91</v>
      </c>
      <c r="I13269" s="95">
        <f>E13269*'[3]Percent Input'!$E$6</f>
        <v>4953.91</v>
      </c>
    </row>
    <row r="13270" spans="1:9" x14ac:dyDescent="0.25">
      <c r="A13270" s="89">
        <v>92987</v>
      </c>
      <c r="B13270" s="90" t="s">
        <v>14937</v>
      </c>
      <c r="C13270" s="91" t="s">
        <v>16142</v>
      </c>
      <c r="D13270" s="91" t="s">
        <v>968</v>
      </c>
      <c r="E13270" s="92">
        <v>9908.48</v>
      </c>
      <c r="F13270" s="93">
        <f>E13270*'[3]Percent Input'!$B$6</f>
        <v>9908.48</v>
      </c>
      <c r="G13270" s="94">
        <f>E13270*'[3]Percent Input'!$C$6</f>
        <v>9908.48</v>
      </c>
      <c r="H13270" s="94">
        <f>E13270*'[3]Percent Input'!$D$6</f>
        <v>9908.48</v>
      </c>
      <c r="I13270" s="95">
        <f>E13270*'[3]Percent Input'!$E$6</f>
        <v>9908.48</v>
      </c>
    </row>
    <row r="13271" spans="1:9" x14ac:dyDescent="0.25">
      <c r="A13271" s="89">
        <v>92990</v>
      </c>
      <c r="B13271" s="90" t="s">
        <v>14938</v>
      </c>
      <c r="C13271" s="91" t="s">
        <v>16142</v>
      </c>
      <c r="D13271" s="91" t="s">
        <v>968</v>
      </c>
      <c r="E13271" s="92">
        <v>9908.48</v>
      </c>
      <c r="F13271" s="93">
        <f>E13271*'[3]Percent Input'!$B$6</f>
        <v>9908.48</v>
      </c>
      <c r="G13271" s="94">
        <f>E13271*'[3]Percent Input'!$C$6</f>
        <v>9908.48</v>
      </c>
      <c r="H13271" s="94">
        <f>E13271*'[3]Percent Input'!$D$6</f>
        <v>9908.48</v>
      </c>
      <c r="I13271" s="95">
        <f>E13271*'[3]Percent Input'!$E$6</f>
        <v>9908.48</v>
      </c>
    </row>
    <row r="13272" spans="1:9" x14ac:dyDescent="0.25">
      <c r="A13272" s="89">
        <v>92997</v>
      </c>
      <c r="B13272" s="90" t="s">
        <v>14939</v>
      </c>
      <c r="C13272" s="91" t="s">
        <v>16142</v>
      </c>
      <c r="D13272" s="91" t="s">
        <v>968</v>
      </c>
      <c r="E13272" s="92">
        <v>9908.48</v>
      </c>
      <c r="F13272" s="93">
        <f>E13272*'[3]Percent Input'!$B$6</f>
        <v>9908.48</v>
      </c>
      <c r="G13272" s="94">
        <f>E13272*'[3]Percent Input'!$C$6</f>
        <v>9908.48</v>
      </c>
      <c r="H13272" s="94">
        <f>E13272*'[3]Percent Input'!$D$6</f>
        <v>9908.48</v>
      </c>
      <c r="I13272" s="95">
        <f>E13272*'[3]Percent Input'!$E$6</f>
        <v>9908.48</v>
      </c>
    </row>
    <row r="13273" spans="1:9" x14ac:dyDescent="0.25">
      <c r="A13273" s="89">
        <v>93451</v>
      </c>
      <c r="B13273" s="90" t="s">
        <v>14940</v>
      </c>
      <c r="C13273" s="91" t="s">
        <v>16142</v>
      </c>
      <c r="D13273" s="91" t="s">
        <v>8369</v>
      </c>
      <c r="E13273" s="92">
        <v>2849.95</v>
      </c>
      <c r="F13273" s="93">
        <f>E13273*'[3]Percent Input'!$B$6</f>
        <v>2849.95</v>
      </c>
      <c r="G13273" s="94">
        <f>E13273*'[3]Percent Input'!$C$6</f>
        <v>2849.95</v>
      </c>
      <c r="H13273" s="94">
        <f>E13273*'[3]Percent Input'!$D$6</f>
        <v>2849.95</v>
      </c>
      <c r="I13273" s="95">
        <f>E13273*'[3]Percent Input'!$E$6</f>
        <v>2849.95</v>
      </c>
    </row>
    <row r="13274" spans="1:9" x14ac:dyDescent="0.25">
      <c r="A13274" s="89">
        <v>93452</v>
      </c>
      <c r="B13274" s="90" t="s">
        <v>14941</v>
      </c>
      <c r="C13274" s="91" t="s">
        <v>16142</v>
      </c>
      <c r="D13274" s="91" t="s">
        <v>8369</v>
      </c>
      <c r="E13274" s="92">
        <v>2849.95</v>
      </c>
      <c r="F13274" s="93">
        <f>E13274*'[3]Percent Input'!$B$6</f>
        <v>2849.95</v>
      </c>
      <c r="G13274" s="94">
        <f>E13274*'[3]Percent Input'!$C$6</f>
        <v>2849.95</v>
      </c>
      <c r="H13274" s="94">
        <f>E13274*'[3]Percent Input'!$D$6</f>
        <v>2849.95</v>
      </c>
      <c r="I13274" s="95">
        <f>E13274*'[3]Percent Input'!$E$6</f>
        <v>2849.95</v>
      </c>
    </row>
    <row r="13275" spans="1:9" x14ac:dyDescent="0.25">
      <c r="A13275" s="89">
        <v>93453</v>
      </c>
      <c r="B13275" s="90" t="s">
        <v>14942</v>
      </c>
      <c r="C13275" s="91" t="s">
        <v>16142</v>
      </c>
      <c r="D13275" s="91" t="s">
        <v>8369</v>
      </c>
      <c r="E13275" s="92">
        <v>2849.95</v>
      </c>
      <c r="F13275" s="93">
        <f>E13275*'[3]Percent Input'!$B$6</f>
        <v>2849.95</v>
      </c>
      <c r="G13275" s="94">
        <f>E13275*'[3]Percent Input'!$C$6</f>
        <v>2849.95</v>
      </c>
      <c r="H13275" s="94">
        <f>E13275*'[3]Percent Input'!$D$6</f>
        <v>2849.95</v>
      </c>
      <c r="I13275" s="95">
        <f>E13275*'[3]Percent Input'!$E$6</f>
        <v>2849.95</v>
      </c>
    </row>
    <row r="13276" spans="1:9" x14ac:dyDescent="0.25">
      <c r="A13276" s="89">
        <v>93454</v>
      </c>
      <c r="B13276" s="90" t="s">
        <v>14943</v>
      </c>
      <c r="C13276" s="91" t="s">
        <v>16142</v>
      </c>
      <c r="D13276" s="91" t="s">
        <v>8369</v>
      </c>
      <c r="E13276" s="92">
        <v>2849.95</v>
      </c>
      <c r="F13276" s="93">
        <f>E13276*'[3]Percent Input'!$B$6</f>
        <v>2849.95</v>
      </c>
      <c r="G13276" s="94">
        <f>E13276*'[3]Percent Input'!$C$6</f>
        <v>2849.95</v>
      </c>
      <c r="H13276" s="94">
        <f>E13276*'[3]Percent Input'!$D$6</f>
        <v>2849.95</v>
      </c>
      <c r="I13276" s="95">
        <f>E13276*'[3]Percent Input'!$E$6</f>
        <v>2849.95</v>
      </c>
    </row>
    <row r="13277" spans="1:9" x14ac:dyDescent="0.25">
      <c r="A13277" s="89">
        <v>93455</v>
      </c>
      <c r="B13277" s="90" t="s">
        <v>14944</v>
      </c>
      <c r="C13277" s="91" t="s">
        <v>16142</v>
      </c>
      <c r="D13277" s="91" t="s">
        <v>8369</v>
      </c>
      <c r="E13277" s="92">
        <v>2849.95</v>
      </c>
      <c r="F13277" s="93">
        <f>E13277*'[3]Percent Input'!$B$6</f>
        <v>2849.95</v>
      </c>
      <c r="G13277" s="94">
        <f>E13277*'[3]Percent Input'!$C$6</f>
        <v>2849.95</v>
      </c>
      <c r="H13277" s="94">
        <f>E13277*'[3]Percent Input'!$D$6</f>
        <v>2849.95</v>
      </c>
      <c r="I13277" s="95">
        <f>E13277*'[3]Percent Input'!$E$6</f>
        <v>2849.95</v>
      </c>
    </row>
    <row r="13278" spans="1:9" x14ac:dyDescent="0.25">
      <c r="A13278" s="89">
        <v>93456</v>
      </c>
      <c r="B13278" s="90" t="s">
        <v>14945</v>
      </c>
      <c r="C13278" s="91" t="s">
        <v>16142</v>
      </c>
      <c r="D13278" s="91" t="s">
        <v>8369</v>
      </c>
      <c r="E13278" s="92">
        <v>2849.95</v>
      </c>
      <c r="F13278" s="93">
        <f>E13278*'[3]Percent Input'!$B$6</f>
        <v>2849.95</v>
      </c>
      <c r="G13278" s="94">
        <f>E13278*'[3]Percent Input'!$C$6</f>
        <v>2849.95</v>
      </c>
      <c r="H13278" s="94">
        <f>E13278*'[3]Percent Input'!$D$6</f>
        <v>2849.95</v>
      </c>
      <c r="I13278" s="95">
        <f>E13278*'[3]Percent Input'!$E$6</f>
        <v>2849.95</v>
      </c>
    </row>
    <row r="13279" spans="1:9" x14ac:dyDescent="0.25">
      <c r="A13279" s="89">
        <v>93457</v>
      </c>
      <c r="B13279" s="90" t="s">
        <v>14946</v>
      </c>
      <c r="C13279" s="91" t="s">
        <v>16142</v>
      </c>
      <c r="D13279" s="91" t="s">
        <v>8369</v>
      </c>
      <c r="E13279" s="92">
        <v>2849.95</v>
      </c>
      <c r="F13279" s="93">
        <f>E13279*'[3]Percent Input'!$B$6</f>
        <v>2849.95</v>
      </c>
      <c r="G13279" s="94">
        <f>E13279*'[3]Percent Input'!$C$6</f>
        <v>2849.95</v>
      </c>
      <c r="H13279" s="94">
        <f>E13279*'[3]Percent Input'!$D$6</f>
        <v>2849.95</v>
      </c>
      <c r="I13279" s="95">
        <f>E13279*'[3]Percent Input'!$E$6</f>
        <v>2849.95</v>
      </c>
    </row>
    <row r="13280" spans="1:9" x14ac:dyDescent="0.25">
      <c r="A13280" s="89">
        <v>93458</v>
      </c>
      <c r="B13280" s="90" t="s">
        <v>14947</v>
      </c>
      <c r="C13280" s="91" t="s">
        <v>16142</v>
      </c>
      <c r="D13280" s="91" t="s">
        <v>8369</v>
      </c>
      <c r="E13280" s="92">
        <v>2849.95</v>
      </c>
      <c r="F13280" s="93">
        <f>E13280*'[3]Percent Input'!$B$6</f>
        <v>2849.95</v>
      </c>
      <c r="G13280" s="94">
        <f>E13280*'[3]Percent Input'!$C$6</f>
        <v>2849.95</v>
      </c>
      <c r="H13280" s="94">
        <f>E13280*'[3]Percent Input'!$D$6</f>
        <v>2849.95</v>
      </c>
      <c r="I13280" s="95">
        <f>E13280*'[3]Percent Input'!$E$6</f>
        <v>2849.95</v>
      </c>
    </row>
    <row r="13281" spans="1:9" x14ac:dyDescent="0.25">
      <c r="A13281" s="89">
        <v>93459</v>
      </c>
      <c r="B13281" s="90" t="s">
        <v>14948</v>
      </c>
      <c r="C13281" s="91" t="s">
        <v>16142</v>
      </c>
      <c r="D13281" s="91" t="s">
        <v>8369</v>
      </c>
      <c r="E13281" s="92">
        <v>2849.95</v>
      </c>
      <c r="F13281" s="93">
        <f>E13281*'[3]Percent Input'!$B$6</f>
        <v>2849.95</v>
      </c>
      <c r="G13281" s="94">
        <f>E13281*'[3]Percent Input'!$C$6</f>
        <v>2849.95</v>
      </c>
      <c r="H13281" s="94">
        <f>E13281*'[3]Percent Input'!$D$6</f>
        <v>2849.95</v>
      </c>
      <c r="I13281" s="95">
        <f>E13281*'[3]Percent Input'!$E$6</f>
        <v>2849.95</v>
      </c>
    </row>
    <row r="13282" spans="1:9" x14ac:dyDescent="0.25">
      <c r="A13282" s="89">
        <v>93460</v>
      </c>
      <c r="B13282" s="90" t="s">
        <v>14949</v>
      </c>
      <c r="C13282" s="91" t="s">
        <v>16142</v>
      </c>
      <c r="D13282" s="91" t="s">
        <v>8369</v>
      </c>
      <c r="E13282" s="92">
        <v>2849.95</v>
      </c>
      <c r="F13282" s="93">
        <f>E13282*'[3]Percent Input'!$B$6</f>
        <v>2849.95</v>
      </c>
      <c r="G13282" s="94">
        <f>E13282*'[3]Percent Input'!$C$6</f>
        <v>2849.95</v>
      </c>
      <c r="H13282" s="94">
        <f>E13282*'[3]Percent Input'!$D$6</f>
        <v>2849.95</v>
      </c>
      <c r="I13282" s="95">
        <f>E13282*'[3]Percent Input'!$E$6</f>
        <v>2849.95</v>
      </c>
    </row>
    <row r="13283" spans="1:9" x14ac:dyDescent="0.25">
      <c r="A13283" s="89">
        <v>93461</v>
      </c>
      <c r="B13283" s="90" t="s">
        <v>14950</v>
      </c>
      <c r="C13283" s="91" t="s">
        <v>16142</v>
      </c>
      <c r="D13283" s="91" t="s">
        <v>8369</v>
      </c>
      <c r="E13283" s="92">
        <v>2849.95</v>
      </c>
      <c r="F13283" s="93">
        <f>E13283*'[3]Percent Input'!$B$6</f>
        <v>2849.95</v>
      </c>
      <c r="G13283" s="94">
        <f>E13283*'[3]Percent Input'!$C$6</f>
        <v>2849.95</v>
      </c>
      <c r="H13283" s="94">
        <f>E13283*'[3]Percent Input'!$D$6</f>
        <v>2849.95</v>
      </c>
      <c r="I13283" s="95">
        <f>E13283*'[3]Percent Input'!$E$6</f>
        <v>2849.95</v>
      </c>
    </row>
    <row r="13284" spans="1:9" x14ac:dyDescent="0.25">
      <c r="A13284" s="89">
        <v>93503</v>
      </c>
      <c r="B13284" s="90" t="s">
        <v>14951</v>
      </c>
      <c r="C13284" s="91" t="s">
        <v>16142</v>
      </c>
      <c r="D13284" s="91" t="s">
        <v>3344</v>
      </c>
      <c r="E13284" s="92">
        <v>1631.13</v>
      </c>
      <c r="F13284" s="93">
        <f>E13284*'[3]Percent Input'!$B$6</f>
        <v>1631.13</v>
      </c>
      <c r="G13284" s="94">
        <f>E13284*'[3]Percent Input'!$C$6</f>
        <v>1631.13</v>
      </c>
      <c r="H13284" s="94">
        <f>E13284*'[3]Percent Input'!$D$6</f>
        <v>1631.13</v>
      </c>
      <c r="I13284" s="95">
        <f>E13284*'[3]Percent Input'!$E$6</f>
        <v>1631.13</v>
      </c>
    </row>
    <row r="13285" spans="1:9" x14ac:dyDescent="0.25">
      <c r="A13285" s="89">
        <v>93505</v>
      </c>
      <c r="B13285" s="90" t="s">
        <v>14952</v>
      </c>
      <c r="C13285" s="91" t="s">
        <v>16142</v>
      </c>
      <c r="D13285" s="91" t="s">
        <v>1423</v>
      </c>
      <c r="E13285" s="92">
        <v>2771.28</v>
      </c>
      <c r="F13285" s="93">
        <f>E13285*'[3]Percent Input'!$B$6</f>
        <v>2771.28</v>
      </c>
      <c r="G13285" s="94">
        <f>E13285*'[3]Percent Input'!$C$6</f>
        <v>2771.28</v>
      </c>
      <c r="H13285" s="94">
        <f>E13285*'[3]Percent Input'!$D$6</f>
        <v>2771.28</v>
      </c>
      <c r="I13285" s="95">
        <f>E13285*'[3]Percent Input'!$E$6</f>
        <v>2771.28</v>
      </c>
    </row>
    <row r="13286" spans="1:9" x14ac:dyDescent="0.25">
      <c r="A13286" s="89">
        <v>93530</v>
      </c>
      <c r="B13286" s="90" t="s">
        <v>14953</v>
      </c>
      <c r="C13286" s="91" t="s">
        <v>16142</v>
      </c>
      <c r="D13286" s="91" t="s">
        <v>8369</v>
      </c>
      <c r="E13286" s="92">
        <v>2849.95</v>
      </c>
      <c r="F13286" s="93">
        <f>E13286*'[3]Percent Input'!$B$6</f>
        <v>2849.95</v>
      </c>
      <c r="G13286" s="94">
        <f>E13286*'[3]Percent Input'!$C$6</f>
        <v>2849.95</v>
      </c>
      <c r="H13286" s="94">
        <f>E13286*'[3]Percent Input'!$D$6</f>
        <v>2849.95</v>
      </c>
      <c r="I13286" s="95">
        <f>E13286*'[3]Percent Input'!$E$6</f>
        <v>2849.95</v>
      </c>
    </row>
    <row r="13287" spans="1:9" x14ac:dyDescent="0.25">
      <c r="A13287" s="89">
        <v>93531</v>
      </c>
      <c r="B13287" s="90" t="s">
        <v>14954</v>
      </c>
      <c r="C13287" s="91" t="s">
        <v>16142</v>
      </c>
      <c r="D13287" s="91" t="s">
        <v>8369</v>
      </c>
      <c r="E13287" s="92">
        <v>2849.95</v>
      </c>
      <c r="F13287" s="93">
        <f>E13287*'[3]Percent Input'!$B$6</f>
        <v>2849.95</v>
      </c>
      <c r="G13287" s="94">
        <f>E13287*'[3]Percent Input'!$C$6</f>
        <v>2849.95</v>
      </c>
      <c r="H13287" s="94">
        <f>E13287*'[3]Percent Input'!$D$6</f>
        <v>2849.95</v>
      </c>
      <c r="I13287" s="95">
        <f>E13287*'[3]Percent Input'!$E$6</f>
        <v>2849.95</v>
      </c>
    </row>
    <row r="13288" spans="1:9" x14ac:dyDescent="0.25">
      <c r="A13288" s="89">
        <v>93532</v>
      </c>
      <c r="B13288" s="90" t="s">
        <v>14955</v>
      </c>
      <c r="C13288" s="91" t="s">
        <v>16142</v>
      </c>
      <c r="D13288" s="91" t="s">
        <v>8369</v>
      </c>
      <c r="E13288" s="92">
        <v>2849.95</v>
      </c>
      <c r="F13288" s="93">
        <f>E13288*'[3]Percent Input'!$B$6</f>
        <v>2849.95</v>
      </c>
      <c r="G13288" s="94">
        <f>E13288*'[3]Percent Input'!$C$6</f>
        <v>2849.95</v>
      </c>
      <c r="H13288" s="94">
        <f>E13288*'[3]Percent Input'!$D$6</f>
        <v>2849.95</v>
      </c>
      <c r="I13288" s="95">
        <f>E13288*'[3]Percent Input'!$E$6</f>
        <v>2849.95</v>
      </c>
    </row>
    <row r="13289" spans="1:9" x14ac:dyDescent="0.25">
      <c r="A13289" s="89">
        <v>93533</v>
      </c>
      <c r="B13289" s="90" t="s">
        <v>14956</v>
      </c>
      <c r="C13289" s="91" t="s">
        <v>16142</v>
      </c>
      <c r="D13289" s="91" t="s">
        <v>8369</v>
      </c>
      <c r="E13289" s="92">
        <v>2849.95</v>
      </c>
      <c r="F13289" s="93">
        <f>E13289*'[3]Percent Input'!$B$6</f>
        <v>2849.95</v>
      </c>
      <c r="G13289" s="94">
        <f>E13289*'[3]Percent Input'!$C$6</f>
        <v>2849.95</v>
      </c>
      <c r="H13289" s="94">
        <f>E13289*'[3]Percent Input'!$D$6</f>
        <v>2849.95</v>
      </c>
      <c r="I13289" s="95">
        <f>E13289*'[3]Percent Input'!$E$6</f>
        <v>2849.95</v>
      </c>
    </row>
    <row r="13290" spans="1:9" x14ac:dyDescent="0.25">
      <c r="A13290" s="89">
        <v>93582</v>
      </c>
      <c r="B13290" s="90" t="s">
        <v>14957</v>
      </c>
      <c r="C13290" s="91" t="s">
        <v>16142</v>
      </c>
      <c r="D13290" s="91" t="s">
        <v>985</v>
      </c>
      <c r="E13290" s="92">
        <v>15939.97</v>
      </c>
      <c r="F13290" s="93">
        <f>E13290*'[3]Percent Input'!$B$6</f>
        <v>15939.97</v>
      </c>
      <c r="G13290" s="94">
        <f>E13290*'[3]Percent Input'!$C$6</f>
        <v>15939.97</v>
      </c>
      <c r="H13290" s="94">
        <f>E13290*'[3]Percent Input'!$D$6</f>
        <v>15939.97</v>
      </c>
      <c r="I13290" s="95">
        <f>E13290*'[3]Percent Input'!$E$6</f>
        <v>15939.97</v>
      </c>
    </row>
    <row r="13291" spans="1:9" x14ac:dyDescent="0.25">
      <c r="A13291" s="89">
        <v>93583</v>
      </c>
      <c r="B13291" s="90" t="s">
        <v>14968</v>
      </c>
      <c r="C13291" s="91" t="s">
        <v>16142</v>
      </c>
      <c r="D13291" s="91" t="s">
        <v>8666</v>
      </c>
      <c r="E13291" s="92">
        <v>779.89</v>
      </c>
      <c r="F13291" s="93">
        <f>E13291*'[3]Percent Input'!$B$6</f>
        <v>779.89</v>
      </c>
      <c r="G13291" s="94">
        <f>E13291*'[3]Percent Input'!$C$6</f>
        <v>779.89</v>
      </c>
      <c r="H13291" s="94">
        <f>E13291*'[3]Percent Input'!$D$6</f>
        <v>779.89</v>
      </c>
      <c r="I13291" s="95">
        <f>E13291*'[3]Percent Input'!$E$6</f>
        <v>779.89</v>
      </c>
    </row>
    <row r="13292" spans="1:9" x14ac:dyDescent="0.25">
      <c r="A13292" s="89">
        <v>93590</v>
      </c>
      <c r="B13292" s="90" t="s">
        <v>14958</v>
      </c>
      <c r="C13292" s="91" t="s">
        <v>16142</v>
      </c>
      <c r="D13292" s="91" t="s">
        <v>985</v>
      </c>
      <c r="E13292" s="92">
        <v>15939.97</v>
      </c>
      <c r="F13292" s="93">
        <f>E13292*'[3]Percent Input'!$B$6</f>
        <v>15939.97</v>
      </c>
      <c r="G13292" s="94">
        <f>E13292*'[3]Percent Input'!$C$6</f>
        <v>15939.97</v>
      </c>
      <c r="H13292" s="94">
        <f>E13292*'[3]Percent Input'!$D$6</f>
        <v>15939.97</v>
      </c>
      <c r="I13292" s="95">
        <f>E13292*'[3]Percent Input'!$E$6</f>
        <v>15939.97</v>
      </c>
    </row>
    <row r="13293" spans="1:9" x14ac:dyDescent="0.25">
      <c r="A13293" s="89">
        <v>93591</v>
      </c>
      <c r="B13293" s="90" t="s">
        <v>14959</v>
      </c>
      <c r="C13293" s="91" t="s">
        <v>16142</v>
      </c>
      <c r="D13293" s="91" t="s">
        <v>985</v>
      </c>
      <c r="E13293" s="92">
        <v>15939.97</v>
      </c>
      <c r="F13293" s="93">
        <f>E13293*'[3]Percent Input'!$B$6</f>
        <v>15939.97</v>
      </c>
      <c r="G13293" s="94">
        <f>E13293*'[3]Percent Input'!$C$6</f>
        <v>15939.97</v>
      </c>
      <c r="H13293" s="94">
        <f>E13293*'[3]Percent Input'!$D$6</f>
        <v>15939.97</v>
      </c>
      <c r="I13293" s="95">
        <f>E13293*'[3]Percent Input'!$E$6</f>
        <v>15939.97</v>
      </c>
    </row>
    <row r="13294" spans="1:9" x14ac:dyDescent="0.25">
      <c r="A13294" s="89" t="s">
        <v>1600</v>
      </c>
      <c r="B13294" s="90" t="s">
        <v>1601</v>
      </c>
      <c r="C13294" s="91" t="s">
        <v>16142</v>
      </c>
      <c r="D13294" s="91"/>
      <c r="E13294" s="92">
        <v>1081.04</v>
      </c>
      <c r="F13294" s="93">
        <f>E13294*'[3]Percent Input'!$B$6</f>
        <v>1081.04</v>
      </c>
      <c r="G13294" s="94">
        <f>E13294*'[3]Percent Input'!$C$6</f>
        <v>1081.04</v>
      </c>
      <c r="H13294" s="94">
        <f>E13294*'[3]Percent Input'!$D$6</f>
        <v>1081.04</v>
      </c>
      <c r="I13294" s="95">
        <f>E13294*'[3]Percent Input'!$E$6</f>
        <v>1081.04</v>
      </c>
    </row>
    <row r="13295" spans="1:9" x14ac:dyDescent="0.25">
      <c r="A13295" s="89" t="s">
        <v>1635</v>
      </c>
      <c r="B13295" s="90" t="s">
        <v>1636</v>
      </c>
      <c r="C13295" s="91" t="s">
        <v>16142</v>
      </c>
      <c r="D13295" s="91"/>
      <c r="E13295" s="92">
        <v>3109.78</v>
      </c>
      <c r="F13295" s="93">
        <f>E13295*'[3]Percent Input'!$B$6</f>
        <v>3109.78</v>
      </c>
      <c r="G13295" s="94">
        <f>E13295*'[3]Percent Input'!$C$6</f>
        <v>3109.78</v>
      </c>
      <c r="H13295" s="94">
        <f>E13295*'[3]Percent Input'!$D$6</f>
        <v>3109.78</v>
      </c>
      <c r="I13295" s="95">
        <f>E13295*'[3]Percent Input'!$E$6</f>
        <v>3109.78</v>
      </c>
    </row>
    <row r="13296" spans="1:9" x14ac:dyDescent="0.25">
      <c r="A13296" s="89" t="s">
        <v>1659</v>
      </c>
      <c r="B13296" s="90" t="s">
        <v>1660</v>
      </c>
      <c r="C13296" s="91" t="s">
        <v>16142</v>
      </c>
      <c r="D13296" s="91"/>
      <c r="E13296" s="92">
        <v>1081.04</v>
      </c>
      <c r="F13296" s="93">
        <f>E13296*'[3]Percent Input'!$B$6</f>
        <v>1081.04</v>
      </c>
      <c r="G13296" s="94">
        <f>E13296*'[3]Percent Input'!$C$6</f>
        <v>1081.04</v>
      </c>
      <c r="H13296" s="94">
        <f>E13296*'[3]Percent Input'!$D$6</f>
        <v>1081.04</v>
      </c>
      <c r="I13296" s="95">
        <f>E13296*'[3]Percent Input'!$E$6</f>
        <v>1081.04</v>
      </c>
    </row>
    <row r="13297" spans="1:9" x14ac:dyDescent="0.25">
      <c r="A13297" s="89" t="s">
        <v>1661</v>
      </c>
      <c r="B13297" s="90" t="s">
        <v>1662</v>
      </c>
      <c r="C13297" s="91" t="s">
        <v>16142</v>
      </c>
      <c r="D13297" s="91" t="s">
        <v>1135</v>
      </c>
      <c r="E13297" s="92">
        <v>4956.84</v>
      </c>
      <c r="F13297" s="93">
        <f>E13297*'[3]Percent Input'!$B$6</f>
        <v>4956.84</v>
      </c>
      <c r="G13297" s="94">
        <f>E13297*'[3]Percent Input'!$C$6</f>
        <v>4956.84</v>
      </c>
      <c r="H13297" s="94">
        <f>E13297*'[3]Percent Input'!$D$6</f>
        <v>4956.84</v>
      </c>
      <c r="I13297" s="95">
        <f>E13297*'[3]Percent Input'!$E$6</f>
        <v>4956.84</v>
      </c>
    </row>
    <row r="13298" spans="1:9" x14ac:dyDescent="0.25">
      <c r="A13298" s="89" t="s">
        <v>1663</v>
      </c>
      <c r="B13298" s="90" t="s">
        <v>1664</v>
      </c>
      <c r="C13298" s="91" t="s">
        <v>16142</v>
      </c>
      <c r="D13298" s="91"/>
      <c r="E13298" s="92">
        <v>1081.04</v>
      </c>
      <c r="F13298" s="93">
        <f>E13298*'[3]Percent Input'!$B$6</f>
        <v>1081.04</v>
      </c>
      <c r="G13298" s="94">
        <f>E13298*'[3]Percent Input'!$C$6</f>
        <v>1081.04</v>
      </c>
      <c r="H13298" s="94">
        <f>E13298*'[3]Percent Input'!$D$6</f>
        <v>1081.04</v>
      </c>
      <c r="I13298" s="95">
        <f>E13298*'[3]Percent Input'!$E$6</f>
        <v>1081.04</v>
      </c>
    </row>
    <row r="13299" spans="1:9" x14ac:dyDescent="0.25">
      <c r="A13299" s="89" t="s">
        <v>1665</v>
      </c>
      <c r="B13299" s="90" t="s">
        <v>1666</v>
      </c>
      <c r="C13299" s="91" t="s">
        <v>16142</v>
      </c>
      <c r="D13299" s="91"/>
      <c r="E13299" s="92">
        <v>1081.04</v>
      </c>
      <c r="F13299" s="93">
        <f>E13299*'[3]Percent Input'!$B$6</f>
        <v>1081.04</v>
      </c>
      <c r="G13299" s="94">
        <f>E13299*'[3]Percent Input'!$C$6</f>
        <v>1081.04</v>
      </c>
      <c r="H13299" s="94">
        <f>E13299*'[3]Percent Input'!$D$6</f>
        <v>1081.04</v>
      </c>
      <c r="I13299" s="95">
        <f>E13299*'[3]Percent Input'!$E$6</f>
        <v>1081.04</v>
      </c>
    </row>
    <row r="13300" spans="1:9" x14ac:dyDescent="0.25">
      <c r="A13300" s="89" t="s">
        <v>1690</v>
      </c>
      <c r="B13300" s="90" t="s">
        <v>1691</v>
      </c>
      <c r="C13300" s="91" t="s">
        <v>16142</v>
      </c>
      <c r="D13300" s="91"/>
      <c r="E13300" s="92">
        <v>1081.04</v>
      </c>
      <c r="F13300" s="93">
        <f>E13300*'[3]Percent Input'!$B$6</f>
        <v>1081.04</v>
      </c>
      <c r="G13300" s="94">
        <f>E13300*'[3]Percent Input'!$C$6</f>
        <v>1081.04</v>
      </c>
      <c r="H13300" s="94">
        <f>E13300*'[3]Percent Input'!$D$6</f>
        <v>1081.04</v>
      </c>
      <c r="I13300" s="95">
        <f>E13300*'[3]Percent Input'!$E$6</f>
        <v>1081.04</v>
      </c>
    </row>
    <row r="13301" spans="1:9" x14ac:dyDescent="0.25">
      <c r="A13301" s="89" t="s">
        <v>9785</v>
      </c>
      <c r="B13301" s="90" t="s">
        <v>9786</v>
      </c>
      <c r="C13301" s="91" t="s">
        <v>16142</v>
      </c>
      <c r="D13301" s="91" t="s">
        <v>968</v>
      </c>
      <c r="E13301" s="92">
        <v>9908.48</v>
      </c>
      <c r="F13301" s="93">
        <f>E13301*'[3]Percent Input'!$B$6</f>
        <v>9908.48</v>
      </c>
      <c r="G13301" s="94">
        <f>E13301*'[3]Percent Input'!$C$6</f>
        <v>9908.48</v>
      </c>
      <c r="H13301" s="94">
        <f>E13301*'[3]Percent Input'!$D$6</f>
        <v>9908.48</v>
      </c>
      <c r="I13301" s="95">
        <f>E13301*'[3]Percent Input'!$E$6</f>
        <v>9908.48</v>
      </c>
    </row>
    <row r="13302" spans="1:9" x14ac:dyDescent="0.25">
      <c r="A13302" s="89" t="s">
        <v>9789</v>
      </c>
      <c r="B13302" s="90" t="s">
        <v>9790</v>
      </c>
      <c r="C13302" s="91" t="s">
        <v>16142</v>
      </c>
      <c r="D13302" s="91" t="s">
        <v>985</v>
      </c>
      <c r="E13302" s="92">
        <v>15939.97</v>
      </c>
      <c r="F13302" s="93">
        <f>E13302*'[3]Percent Input'!$B$6</f>
        <v>15939.97</v>
      </c>
      <c r="G13302" s="94">
        <f>E13302*'[3]Percent Input'!$C$6</f>
        <v>15939.97</v>
      </c>
      <c r="H13302" s="94">
        <f>E13302*'[3]Percent Input'!$D$6</f>
        <v>15939.97</v>
      </c>
      <c r="I13302" s="95">
        <f>E13302*'[3]Percent Input'!$E$6</f>
        <v>15939.97</v>
      </c>
    </row>
    <row r="13303" spans="1:9" x14ac:dyDescent="0.25">
      <c r="A13303" s="89" t="s">
        <v>9793</v>
      </c>
      <c r="B13303" s="90" t="s">
        <v>9794</v>
      </c>
      <c r="C13303" s="91" t="s">
        <v>16142</v>
      </c>
      <c r="D13303" s="91" t="s">
        <v>968</v>
      </c>
      <c r="E13303" s="92">
        <v>9908.48</v>
      </c>
      <c r="F13303" s="93">
        <f>E13303*'[3]Percent Input'!$B$6</f>
        <v>9908.48</v>
      </c>
      <c r="G13303" s="94">
        <f>E13303*'[3]Percent Input'!$C$6</f>
        <v>9908.48</v>
      </c>
      <c r="H13303" s="94">
        <f>E13303*'[3]Percent Input'!$D$6</f>
        <v>9908.48</v>
      </c>
      <c r="I13303" s="95">
        <f>E13303*'[3]Percent Input'!$E$6</f>
        <v>9908.48</v>
      </c>
    </row>
    <row r="13304" spans="1:9" x14ac:dyDescent="0.25">
      <c r="A13304" s="89" t="s">
        <v>9799</v>
      </c>
      <c r="B13304" s="90" t="s">
        <v>9800</v>
      </c>
      <c r="C13304" s="91" t="s">
        <v>16142</v>
      </c>
      <c r="D13304" s="91" t="s">
        <v>985</v>
      </c>
      <c r="E13304" s="92">
        <v>15939.97</v>
      </c>
      <c r="F13304" s="93">
        <f>E13304*'[3]Percent Input'!$B$6</f>
        <v>15939.97</v>
      </c>
      <c r="G13304" s="94">
        <f>E13304*'[3]Percent Input'!$C$6</f>
        <v>15939.97</v>
      </c>
      <c r="H13304" s="94">
        <f>E13304*'[3]Percent Input'!$D$6</f>
        <v>15939.97</v>
      </c>
      <c r="I13304" s="95">
        <f>E13304*'[3]Percent Input'!$E$6</f>
        <v>15939.97</v>
      </c>
    </row>
  </sheetData>
  <mergeCells count="6">
    <mergeCell ref="F1:I1"/>
    <mergeCell ref="A1:A2"/>
    <mergeCell ref="B1:B2"/>
    <mergeCell ref="C1:C2"/>
    <mergeCell ref="D1:D2"/>
    <mergeCell ref="E1:E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vt:i4>
      </vt:variant>
    </vt:vector>
  </HeadingPairs>
  <TitlesOfParts>
    <vt:vector size="10" baseType="lpstr">
      <vt:lpstr>2022 $ For posting Jan 2023</vt:lpstr>
      <vt:lpstr>MCR 2023</vt:lpstr>
      <vt:lpstr>BCBS 2022</vt:lpstr>
      <vt:lpstr>BAV</vt:lpstr>
      <vt:lpstr>BCBSCODESA</vt:lpstr>
      <vt:lpstr>CPT</vt:lpstr>
      <vt:lpstr>HMO</vt:lpstr>
      <vt:lpstr>mcr</vt:lpstr>
      <vt:lpstr>mcrcodes</vt:lpstr>
      <vt:lpstr>PPO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Cox</dc:creator>
  <cp:lastModifiedBy>Jennifer Valadez</cp:lastModifiedBy>
  <cp:lastPrinted>2022-05-20T20:12:38Z</cp:lastPrinted>
  <dcterms:created xsi:type="dcterms:W3CDTF">2020-09-24T17:47:03Z</dcterms:created>
  <dcterms:modified xsi:type="dcterms:W3CDTF">2023-01-16T18:34:29Z</dcterms:modified>
</cp:coreProperties>
</file>